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s\POI-s_LonduBlis\data\primaria\"/>
    </mc:Choice>
  </mc:AlternateContent>
  <xr:revisionPtr revIDLastSave="0" documentId="13_ncr:1_{CBE7075B-2261-4B22-8935-67E6071136A4}" xr6:coauthVersionLast="47" xr6:coauthVersionMax="47" xr10:uidLastSave="{00000000-0000-0000-0000-000000000000}"/>
  <bookViews>
    <workbookView xWindow="-108" yWindow="-108" windowWidth="23256" windowHeight="12456" firstSheet="2" activeTab="3" xr2:uid="{1FED61F8-4776-41B5-8D7B-D0CCC3D0C00A}"/>
  </bookViews>
  <sheets>
    <sheet name="escolas2" sheetId="2" state="hidden" r:id="rId1"/>
    <sheet name="escolas" sheetId="4" state="hidden" r:id="rId2"/>
    <sheet name="1ºCiclo" sheetId="1" r:id="rId3"/>
    <sheet name="Agrupamento - 1Ciclo" sheetId="11" r:id="rId4"/>
    <sheet name="Populacao - 1Ciclo" sheetId="6" r:id="rId5"/>
    <sheet name="Retencao - 1Ciclo" sheetId="5" r:id="rId6"/>
    <sheet name="Ranking1.0 - 1Ciclo" sheetId="13" r:id="rId7"/>
    <sheet name="Ranking2.0 - 1Ciclo" sheetId="14" r:id="rId8"/>
  </sheets>
  <definedNames>
    <definedName name="DadosExternos_1" localSheetId="1" hidden="1">escolas!$A$1:$F$2286</definedName>
    <definedName name="DadosExternos_1" localSheetId="0" hidden="1">escolas2!$A$1:$F$1069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5" l="1"/>
  <c r="A25" i="11"/>
  <c r="A24" i="5" s="1"/>
  <c r="A26" i="11"/>
  <c r="A25" i="5" s="1"/>
  <c r="A27" i="11"/>
  <c r="A26" i="5" s="1"/>
  <c r="A28" i="11"/>
  <c r="A29" i="11"/>
  <c r="A30" i="11"/>
  <c r="A6" i="11"/>
  <c r="A5" i="5" s="1"/>
  <c r="A7" i="11"/>
  <c r="A6" i="5" s="1"/>
  <c r="A8" i="11"/>
  <c r="A7" i="5" s="1"/>
  <c r="A9" i="11"/>
  <c r="A8" i="5" s="1"/>
  <c r="A10" i="11"/>
  <c r="A9" i="5" s="1"/>
  <c r="A11" i="11"/>
  <c r="A10" i="5" s="1"/>
  <c r="A12" i="11"/>
  <c r="A13" i="11"/>
  <c r="A12" i="5" s="1"/>
  <c r="A14" i="11"/>
  <c r="A13" i="5" s="1"/>
  <c r="A15" i="11"/>
  <c r="A14" i="5" s="1"/>
  <c r="A16" i="11"/>
  <c r="A15" i="5" s="1"/>
  <c r="A17" i="11"/>
  <c r="A16" i="5" s="1"/>
  <c r="A18" i="11"/>
  <c r="A17" i="5" s="1"/>
  <c r="A19" i="11"/>
  <c r="A20" i="11"/>
  <c r="A21" i="11"/>
  <c r="A22" i="11"/>
  <c r="A23" i="11"/>
  <c r="A24" i="11"/>
  <c r="A31" i="11"/>
  <c r="A32" i="11"/>
  <c r="A33" i="11"/>
  <c r="A34" i="11"/>
  <c r="A35" i="11"/>
  <c r="A34" i="5" s="1"/>
  <c r="A36" i="11"/>
  <c r="A35" i="5" s="1"/>
  <c r="A37" i="11"/>
  <c r="A36" i="5" s="1"/>
  <c r="A38" i="11"/>
  <c r="A37" i="5" s="1"/>
  <c r="A39" i="11"/>
  <c r="A38" i="5" s="1"/>
  <c r="A40" i="11"/>
  <c r="A39" i="5" s="1"/>
  <c r="A41" i="11"/>
  <c r="A40" i="5" s="1"/>
  <c r="A42" i="11"/>
  <c r="A41" i="5" s="1"/>
  <c r="A43" i="11"/>
  <c r="A42" i="5" s="1"/>
  <c r="A44" i="11"/>
  <c r="A43" i="5" s="1"/>
  <c r="A45" i="11"/>
  <c r="A44" i="5" s="1"/>
  <c r="A46" i="11"/>
  <c r="A45" i="5" s="1"/>
  <c r="A47" i="11"/>
  <c r="A46" i="5" s="1"/>
  <c r="A48" i="11"/>
  <c r="A47" i="5" s="1"/>
  <c r="A49" i="11"/>
  <c r="A48" i="5" s="1"/>
  <c r="A50" i="11"/>
  <c r="A49" i="5" s="1"/>
  <c r="A51" i="11"/>
  <c r="A50" i="5" s="1"/>
  <c r="A52" i="11"/>
  <c r="A51" i="5" s="1"/>
  <c r="A53" i="11"/>
  <c r="A52" i="5" s="1"/>
  <c r="A54" i="11"/>
  <c r="A53" i="5" s="1"/>
  <c r="A55" i="11"/>
  <c r="A54" i="5" s="1"/>
  <c r="A56" i="11"/>
  <c r="A55" i="5" s="1"/>
  <c r="A57" i="11"/>
  <c r="A56" i="5" s="1"/>
  <c r="A58" i="11"/>
  <c r="A57" i="5" s="1"/>
  <c r="A59" i="11"/>
  <c r="A58" i="5" s="1"/>
  <c r="A60" i="11"/>
  <c r="A59" i="5" s="1"/>
  <c r="A61" i="11"/>
  <c r="A60" i="5" s="1"/>
  <c r="A62" i="11"/>
  <c r="A61" i="5" s="1"/>
  <c r="A63" i="11"/>
  <c r="A62" i="5" s="1"/>
  <c r="A64" i="11"/>
  <c r="A63" i="5" s="1"/>
  <c r="A65" i="11"/>
  <c r="A64" i="5" s="1"/>
  <c r="A66" i="11"/>
  <c r="A65" i="5" s="1"/>
  <c r="A67" i="11"/>
  <c r="A66" i="5" s="1"/>
  <c r="A68" i="11"/>
  <c r="A67" i="5" s="1"/>
  <c r="A69" i="11"/>
  <c r="A68" i="5" s="1"/>
  <c r="A70" i="11"/>
  <c r="A69" i="5" s="1"/>
  <c r="A71" i="11"/>
  <c r="A70" i="5" s="1"/>
  <c r="A72" i="11"/>
  <c r="A73" i="11"/>
  <c r="A72" i="5" s="1"/>
  <c r="A74" i="11"/>
  <c r="A73" i="5" s="1"/>
  <c r="A75" i="11"/>
  <c r="A74" i="5" s="1"/>
  <c r="A76" i="11"/>
  <c r="A75" i="5" s="1"/>
  <c r="A77" i="11"/>
  <c r="A76" i="5" s="1"/>
  <c r="A78" i="11"/>
  <c r="A77" i="5" s="1"/>
  <c r="A79" i="11"/>
  <c r="A78" i="5" s="1"/>
  <c r="A80" i="11"/>
  <c r="A79" i="5" s="1"/>
  <c r="A81" i="11"/>
  <c r="A80" i="5" s="1"/>
  <c r="A82" i="11"/>
  <c r="A81" i="5" s="1"/>
  <c r="A83" i="11"/>
  <c r="A82" i="5" s="1"/>
  <c r="A84" i="11"/>
  <c r="A83" i="5" s="1"/>
  <c r="A85" i="11"/>
  <c r="A84" i="5" s="1"/>
  <c r="A86" i="11"/>
  <c r="A85" i="5" s="1"/>
  <c r="A87" i="11"/>
  <c r="A86" i="5" s="1"/>
  <c r="A88" i="11"/>
  <c r="A87" i="5" s="1"/>
  <c r="A89" i="11"/>
  <c r="A88" i="5" s="1"/>
  <c r="A90" i="11"/>
  <c r="A89" i="5" s="1"/>
  <c r="A91" i="11"/>
  <c r="A90" i="5" s="1"/>
  <c r="A92" i="11"/>
  <c r="A91" i="5" s="1"/>
  <c r="A93" i="11"/>
  <c r="A92" i="5" s="1"/>
  <c r="A94" i="11"/>
  <c r="A93" i="5" s="1"/>
  <c r="A95" i="11"/>
  <c r="A94" i="5" s="1"/>
  <c r="A96" i="11"/>
  <c r="A95" i="5" s="1"/>
  <c r="A97" i="11"/>
  <c r="A96" i="5" s="1"/>
  <c r="A98" i="11"/>
  <c r="A97" i="5" s="1"/>
  <c r="A99" i="11"/>
  <c r="A98" i="5" s="1"/>
  <c r="A100" i="11"/>
  <c r="A99" i="5" s="1"/>
  <c r="A101" i="11"/>
  <c r="A100" i="5" s="1"/>
  <c r="A102" i="11"/>
  <c r="A101" i="5" s="1"/>
  <c r="A103" i="11"/>
  <c r="A102" i="5" s="1"/>
  <c r="A104" i="11"/>
  <c r="A103" i="5" s="1"/>
  <c r="A105" i="11"/>
  <c r="A104" i="5" s="1"/>
  <c r="A106" i="11"/>
  <c r="A105" i="5" s="1"/>
  <c r="A107" i="11"/>
  <c r="A106" i="5" s="1"/>
  <c r="A108" i="11"/>
  <c r="A107" i="5" s="1"/>
  <c r="A109" i="11"/>
  <c r="A108" i="5" s="1"/>
  <c r="A110" i="11"/>
  <c r="A109" i="5" s="1"/>
  <c r="A111" i="11"/>
  <c r="A110" i="5" s="1"/>
  <c r="A112" i="11"/>
  <c r="A111" i="5" s="1"/>
  <c r="A113" i="11"/>
  <c r="A112" i="5" s="1"/>
  <c r="A114" i="11"/>
  <c r="A113" i="5" s="1"/>
  <c r="A115" i="11"/>
  <c r="A114" i="5" s="1"/>
  <c r="A116" i="11"/>
  <c r="A115" i="5" s="1"/>
  <c r="A117" i="11"/>
  <c r="A116" i="5" s="1"/>
  <c r="A118" i="11"/>
  <c r="A117" i="5" s="1"/>
  <c r="A119" i="11"/>
  <c r="A118" i="5" s="1"/>
  <c r="A120" i="11"/>
  <c r="A119" i="5" s="1"/>
  <c r="A121" i="11"/>
  <c r="A120" i="5" s="1"/>
  <c r="A122" i="11"/>
  <c r="A121" i="5" s="1"/>
  <c r="A123" i="11"/>
  <c r="A122" i="5" s="1"/>
  <c r="A124" i="11"/>
  <c r="A123" i="5" s="1"/>
  <c r="A125" i="11"/>
  <c r="A124" i="5" s="1"/>
  <c r="A126" i="11"/>
  <c r="A125" i="5" s="1"/>
  <c r="A127" i="11"/>
  <c r="A126" i="5" s="1"/>
  <c r="A128" i="11"/>
  <c r="A127" i="5" s="1"/>
  <c r="A129" i="11"/>
  <c r="A128" i="5" s="1"/>
  <c r="A130" i="11"/>
  <c r="A129" i="5" s="1"/>
  <c r="A131" i="11"/>
  <c r="A130" i="5" s="1"/>
  <c r="A132" i="11"/>
  <c r="A131" i="5" s="1"/>
  <c r="A133" i="11"/>
  <c r="A132" i="5" s="1"/>
  <c r="A134" i="11"/>
  <c r="A133" i="5" s="1"/>
  <c r="A135" i="11"/>
  <c r="A134" i="5" s="1"/>
  <c r="A136" i="11"/>
  <c r="A135" i="5" s="1"/>
  <c r="A137" i="11"/>
  <c r="A136" i="5" s="1"/>
  <c r="A138" i="11"/>
  <c r="A137" i="5" s="1"/>
  <c r="A139" i="11"/>
  <c r="A138" i="5" s="1"/>
  <c r="A140" i="11"/>
  <c r="A139" i="5" s="1"/>
  <c r="A141" i="11"/>
  <c r="A140" i="5" s="1"/>
  <c r="A142" i="11"/>
  <c r="A141" i="5" s="1"/>
  <c r="A143" i="11"/>
  <c r="A142" i="5" s="1"/>
  <c r="A144" i="11"/>
  <c r="A143" i="5" s="1"/>
  <c r="A145" i="11"/>
  <c r="A144" i="5" s="1"/>
  <c r="A146" i="11"/>
  <c r="A145" i="5" s="1"/>
  <c r="A147" i="11"/>
  <c r="A146" i="5" s="1"/>
  <c r="A148" i="11"/>
  <c r="A147" i="5" s="1"/>
  <c r="A149" i="11"/>
  <c r="A148" i="5" s="1"/>
  <c r="A150" i="11"/>
  <c r="A149" i="5" s="1"/>
  <c r="A151" i="11"/>
  <c r="A150" i="5" s="1"/>
  <c r="A152" i="11"/>
  <c r="A151" i="5" s="1"/>
  <c r="A153" i="11"/>
  <c r="A152" i="5" s="1"/>
  <c r="A154" i="11"/>
  <c r="A153" i="5" s="1"/>
  <c r="A155" i="11"/>
  <c r="A154" i="5" s="1"/>
  <c r="A156" i="11"/>
  <c r="A155" i="5" s="1"/>
  <c r="A157" i="11"/>
  <c r="A156" i="5" s="1"/>
  <c r="A158" i="11"/>
  <c r="A159" i="11"/>
  <c r="A158" i="5" s="1"/>
  <c r="A160" i="11"/>
  <c r="A159" i="5" s="1"/>
  <c r="A161" i="11"/>
  <c r="A160" i="5" s="1"/>
  <c r="A162" i="11"/>
  <c r="A161" i="5" s="1"/>
  <c r="A163" i="11"/>
  <c r="A162" i="5" s="1"/>
  <c r="A164" i="11"/>
  <c r="A163" i="5" s="1"/>
  <c r="A165" i="11"/>
  <c r="A164" i="5" s="1"/>
  <c r="A166" i="11"/>
  <c r="A165" i="5" s="1"/>
  <c r="A167" i="11"/>
  <c r="A166" i="5" s="1"/>
  <c r="A168" i="11"/>
  <c r="A167" i="5" s="1"/>
  <c r="A169" i="11"/>
  <c r="A168" i="5" s="1"/>
  <c r="A170" i="11"/>
  <c r="A169" i="5" s="1"/>
  <c r="A171" i="11"/>
  <c r="A170" i="5" s="1"/>
  <c r="A172" i="11"/>
  <c r="A171" i="5" s="1"/>
  <c r="A173" i="11"/>
  <c r="A172" i="5" s="1"/>
  <c r="A174" i="11"/>
  <c r="A173" i="5" s="1"/>
  <c r="A175" i="11"/>
  <c r="A174" i="5" s="1"/>
  <c r="A176" i="11"/>
  <c r="A175" i="5" s="1"/>
  <c r="A177" i="11"/>
  <c r="A176" i="5" s="1"/>
  <c r="A178" i="11"/>
  <c r="A177" i="5" s="1"/>
  <c r="A179" i="11"/>
  <c r="A178" i="5" s="1"/>
  <c r="A180" i="11"/>
  <c r="A179" i="5" s="1"/>
  <c r="A181" i="11"/>
  <c r="A180" i="5" s="1"/>
  <c r="A182" i="11"/>
  <c r="A181" i="5" s="1"/>
  <c r="A183" i="11"/>
  <c r="A182" i="5" s="1"/>
  <c r="A184" i="11"/>
  <c r="A183" i="5" s="1"/>
  <c r="A185" i="11"/>
  <c r="A184" i="5" s="1"/>
  <c r="A186" i="11"/>
  <c r="A185" i="5" s="1"/>
  <c r="A187" i="11"/>
  <c r="A186" i="5" s="1"/>
  <c r="A188" i="11"/>
  <c r="A187" i="5" s="1"/>
  <c r="A189" i="11"/>
  <c r="A188" i="5" s="1"/>
  <c r="A190" i="11"/>
  <c r="A189" i="5" s="1"/>
  <c r="A191" i="11"/>
  <c r="A190" i="5" s="1"/>
  <c r="A192" i="11"/>
  <c r="A191" i="5" s="1"/>
  <c r="A193" i="11"/>
  <c r="A192" i="5" s="1"/>
  <c r="A194" i="11"/>
  <c r="A193" i="5" s="1"/>
  <c r="A195" i="11"/>
  <c r="A194" i="5" s="1"/>
  <c r="A196" i="11"/>
  <c r="A195" i="5" s="1"/>
  <c r="A197" i="11"/>
  <c r="A196" i="5" s="1"/>
  <c r="A198" i="11"/>
  <c r="A197" i="5" s="1"/>
  <c r="A199" i="11"/>
  <c r="A198" i="5" s="1"/>
  <c r="A200" i="11"/>
  <c r="A199" i="5" s="1"/>
  <c r="A201" i="11"/>
  <c r="A200" i="5" s="1"/>
  <c r="A202" i="11"/>
  <c r="A201" i="5" s="1"/>
  <c r="A203" i="11"/>
  <c r="A202" i="5" s="1"/>
  <c r="A204" i="11"/>
  <c r="A203" i="5" s="1"/>
  <c r="A205" i="11"/>
  <c r="A204" i="5" s="1"/>
  <c r="A206" i="11"/>
  <c r="A205" i="5" s="1"/>
  <c r="A207" i="11"/>
  <c r="A206" i="5" s="1"/>
  <c r="A208" i="11"/>
  <c r="A207" i="5" s="1"/>
  <c r="A209" i="11"/>
  <c r="A208" i="5" s="1"/>
  <c r="A210" i="11"/>
  <c r="A209" i="5" s="1"/>
  <c r="A211" i="11"/>
  <c r="A210" i="5" s="1"/>
  <c r="A212" i="11"/>
  <c r="A211" i="5" s="1"/>
  <c r="A213" i="11"/>
  <c r="A212" i="5" s="1"/>
  <c r="A214" i="11"/>
  <c r="A213" i="5" s="1"/>
  <c r="A215" i="11"/>
  <c r="A214" i="5" s="1"/>
  <c r="A216" i="11"/>
  <c r="A215" i="5" s="1"/>
  <c r="A217" i="11"/>
  <c r="A216" i="5" s="1"/>
  <c r="A218" i="11"/>
  <c r="A217" i="5" s="1"/>
  <c r="A219" i="11"/>
  <c r="A218" i="5" s="1"/>
  <c r="A220" i="11"/>
  <c r="A219" i="5" s="1"/>
  <c r="A221" i="11"/>
  <c r="A220" i="5" s="1"/>
  <c r="A222" i="11"/>
  <c r="A223" i="11"/>
  <c r="A222" i="5" s="1"/>
  <c r="A224" i="11"/>
  <c r="A223" i="5" s="1"/>
  <c r="A225" i="11"/>
  <c r="A224" i="5" s="1"/>
  <c r="A226" i="11"/>
  <c r="A225" i="5" s="1"/>
  <c r="A227" i="11"/>
  <c r="A226" i="5" s="1"/>
  <c r="A228" i="11"/>
  <c r="A227" i="5" s="1"/>
  <c r="A229" i="11"/>
  <c r="A228" i="5" s="1"/>
  <c r="A230" i="11"/>
  <c r="A229" i="5" s="1"/>
  <c r="A231" i="11"/>
  <c r="A230" i="5" s="1"/>
  <c r="A232" i="11"/>
  <c r="A231" i="5" s="1"/>
  <c r="A233" i="11"/>
  <c r="A232" i="5" s="1"/>
  <c r="A234" i="11"/>
  <c r="A233" i="5" s="1"/>
  <c r="A235" i="11"/>
  <c r="A234" i="5" s="1"/>
  <c r="A236" i="11"/>
  <c r="A235" i="5" s="1"/>
  <c r="A237" i="11"/>
  <c r="A236" i="5" s="1"/>
  <c r="A238" i="11"/>
  <c r="A237" i="5" s="1"/>
  <c r="A239" i="11"/>
  <c r="A238" i="5" s="1"/>
  <c r="A240" i="11"/>
  <c r="A239" i="5" s="1"/>
  <c r="A241" i="11"/>
  <c r="A240" i="5" s="1"/>
  <c r="A242" i="11"/>
  <c r="A241" i="5" s="1"/>
  <c r="A243" i="11"/>
  <c r="A242" i="5" s="1"/>
  <c r="A244" i="11"/>
  <c r="A243" i="5" s="1"/>
  <c r="A245" i="11"/>
  <c r="A244" i="5" s="1"/>
  <c r="A246" i="11"/>
  <c r="A245" i="5" s="1"/>
  <c r="A247" i="11"/>
  <c r="A246" i="5" s="1"/>
  <c r="A248" i="11"/>
  <c r="A247" i="5" s="1"/>
  <c r="A249" i="11"/>
  <c r="A248" i="5" s="1"/>
  <c r="A250" i="11"/>
  <c r="A249" i="5" s="1"/>
  <c r="A251" i="11"/>
  <c r="A250" i="5" s="1"/>
  <c r="A252" i="11"/>
  <c r="A251" i="5" s="1"/>
  <c r="A253" i="11"/>
  <c r="A252" i="5" s="1"/>
  <c r="A254" i="11"/>
  <c r="A253" i="5" s="1"/>
  <c r="A255" i="11"/>
  <c r="A254" i="5" s="1"/>
  <c r="A256" i="11"/>
  <c r="A255" i="5" s="1"/>
  <c r="A257" i="11"/>
  <c r="A256" i="5" s="1"/>
  <c r="A258" i="11"/>
  <c r="A257" i="5" s="1"/>
  <c r="A259" i="11"/>
  <c r="A258" i="5" s="1"/>
  <c r="A260" i="11"/>
  <c r="A259" i="5" s="1"/>
  <c r="A261" i="11"/>
  <c r="A260" i="5" s="1"/>
  <c r="A262" i="11"/>
  <c r="A261" i="5" s="1"/>
  <c r="A263" i="11"/>
  <c r="A262" i="5" s="1"/>
  <c r="A264" i="11"/>
  <c r="A263" i="5" s="1"/>
  <c r="A265" i="11"/>
  <c r="A264" i="5" s="1"/>
  <c r="A266" i="11"/>
  <c r="A265" i="5" s="1"/>
  <c r="A267" i="11"/>
  <c r="A266" i="5" s="1"/>
  <c r="A268" i="11"/>
  <c r="A267" i="5" s="1"/>
  <c r="A269" i="11"/>
  <c r="A268" i="5" s="1"/>
  <c r="A270" i="11"/>
  <c r="A269" i="5" s="1"/>
  <c r="A271" i="11"/>
  <c r="A270" i="5" s="1"/>
  <c r="A272" i="11"/>
  <c r="A271" i="5" s="1"/>
  <c r="A273" i="11"/>
  <c r="A272" i="5" s="1"/>
  <c r="A274" i="11"/>
  <c r="A273" i="5" s="1"/>
  <c r="A275" i="11"/>
  <c r="A274" i="5" s="1"/>
  <c r="A276" i="11"/>
  <c r="A275" i="5" s="1"/>
  <c r="A277" i="11"/>
  <c r="A276" i="5" s="1"/>
  <c r="A278" i="11"/>
  <c r="A277" i="5" s="1"/>
  <c r="A279" i="11"/>
  <c r="A278" i="5" s="1"/>
  <c r="A280" i="11"/>
  <c r="A279" i="5" s="1"/>
  <c r="A281" i="11"/>
  <c r="A280" i="5" s="1"/>
  <c r="A282" i="11"/>
  <c r="A281" i="5" s="1"/>
  <c r="A283" i="11"/>
  <c r="A282" i="5" s="1"/>
  <c r="A284" i="11"/>
  <c r="A283" i="5" s="1"/>
  <c r="A285" i="11"/>
  <c r="A284" i="5" s="1"/>
  <c r="A286" i="11"/>
  <c r="A287" i="11"/>
  <c r="A286" i="5" s="1"/>
  <c r="A288" i="11"/>
  <c r="A287" i="5" s="1"/>
  <c r="A289" i="11"/>
  <c r="A288" i="5" s="1"/>
  <c r="A290" i="11"/>
  <c r="A289" i="5" s="1"/>
  <c r="A291" i="11"/>
  <c r="A290" i="5" s="1"/>
  <c r="A292" i="11"/>
  <c r="A291" i="5" s="1"/>
  <c r="A293" i="11"/>
  <c r="A292" i="5" s="1"/>
  <c r="A294" i="11"/>
  <c r="A293" i="5" s="1"/>
  <c r="A295" i="11"/>
  <c r="A294" i="5" s="1"/>
  <c r="A296" i="11"/>
  <c r="A295" i="5" s="1"/>
  <c r="A297" i="11"/>
  <c r="A296" i="5" s="1"/>
  <c r="A298" i="11"/>
  <c r="A297" i="5" s="1"/>
  <c r="A299" i="11"/>
  <c r="A298" i="5" s="1"/>
  <c r="A300" i="11"/>
  <c r="A299" i="5" s="1"/>
  <c r="A301" i="11"/>
  <c r="A300" i="5" s="1"/>
  <c r="A302" i="11"/>
  <c r="A301" i="5" s="1"/>
  <c r="A303" i="11"/>
  <c r="A302" i="5" s="1"/>
  <c r="A304" i="11"/>
  <c r="A303" i="5" s="1"/>
  <c r="A305" i="11"/>
  <c r="A304" i="5" s="1"/>
  <c r="A306" i="11"/>
  <c r="A305" i="5" s="1"/>
  <c r="A307" i="11"/>
  <c r="A306" i="5" s="1"/>
  <c r="A308" i="11"/>
  <c r="A307" i="5" s="1"/>
  <c r="A309" i="11"/>
  <c r="A308" i="5" s="1"/>
  <c r="A310" i="11"/>
  <c r="A309" i="5" s="1"/>
  <c r="A311" i="11"/>
  <c r="A310" i="5" s="1"/>
  <c r="A312" i="11"/>
  <c r="A311" i="5" s="1"/>
  <c r="A313" i="11"/>
  <c r="A312" i="5" s="1"/>
  <c r="A314" i="11"/>
  <c r="A313" i="5" s="1"/>
  <c r="A315" i="11"/>
  <c r="A314" i="5" s="1"/>
  <c r="A316" i="11"/>
  <c r="A315" i="5" s="1"/>
  <c r="A317" i="11"/>
  <c r="A316" i="5" s="1"/>
  <c r="A318" i="11"/>
  <c r="A317" i="5" s="1"/>
  <c r="A319" i="11"/>
  <c r="A318" i="5" s="1"/>
  <c r="A320" i="11"/>
  <c r="A319" i="5" s="1"/>
  <c r="A321" i="11"/>
  <c r="A320" i="5" s="1"/>
  <c r="A322" i="11"/>
  <c r="A321" i="5" s="1"/>
  <c r="A323" i="11"/>
  <c r="A322" i="5" s="1"/>
  <c r="A324" i="11"/>
  <c r="A323" i="5" s="1"/>
  <c r="A325" i="11"/>
  <c r="A324" i="5" s="1"/>
  <c r="A326" i="11"/>
  <c r="A325" i="5" s="1"/>
  <c r="A327" i="11"/>
  <c r="A326" i="5" s="1"/>
  <c r="A328" i="11"/>
  <c r="A327" i="5" s="1"/>
  <c r="A329" i="11"/>
  <c r="A328" i="5" s="1"/>
  <c r="A330" i="11"/>
  <c r="A329" i="5" s="1"/>
  <c r="A331" i="11"/>
  <c r="A330" i="5" s="1"/>
  <c r="A332" i="11"/>
  <c r="A331" i="5" s="1"/>
  <c r="A333" i="11"/>
  <c r="A332" i="5" s="1"/>
  <c r="A334" i="11"/>
  <c r="A333" i="5" s="1"/>
  <c r="A335" i="11"/>
  <c r="A334" i="5" s="1"/>
  <c r="A336" i="11"/>
  <c r="A335" i="5" s="1"/>
  <c r="A337" i="11"/>
  <c r="A336" i="5" s="1"/>
  <c r="A338" i="11"/>
  <c r="A337" i="5" s="1"/>
  <c r="A339" i="11"/>
  <c r="A338" i="5" s="1"/>
  <c r="A340" i="11"/>
  <c r="A339" i="5" s="1"/>
  <c r="A341" i="11"/>
  <c r="A340" i="5" s="1"/>
  <c r="A342" i="11"/>
  <c r="A341" i="5" s="1"/>
  <c r="A343" i="11"/>
  <c r="A342" i="5" s="1"/>
  <c r="A344" i="11"/>
  <c r="A343" i="5" s="1"/>
  <c r="A345" i="11"/>
  <c r="A344" i="5" s="1"/>
  <c r="A346" i="11"/>
  <c r="A345" i="5" s="1"/>
  <c r="A347" i="11"/>
  <c r="A346" i="5" s="1"/>
  <c r="A348" i="11"/>
  <c r="A347" i="5" s="1"/>
  <c r="A349" i="11"/>
  <c r="A348" i="5" s="1"/>
  <c r="A350" i="11"/>
  <c r="A351" i="11"/>
  <c r="A350" i="5" s="1"/>
  <c r="A352" i="11"/>
  <c r="A351" i="5" s="1"/>
  <c r="A353" i="11"/>
  <c r="A352" i="5" s="1"/>
  <c r="A354" i="11"/>
  <c r="A353" i="5" s="1"/>
  <c r="A355" i="11"/>
  <c r="A354" i="5" s="1"/>
  <c r="A356" i="11"/>
  <c r="A355" i="5" s="1"/>
  <c r="A357" i="11"/>
  <c r="A356" i="5" s="1"/>
  <c r="A358" i="11"/>
  <c r="A357" i="5" s="1"/>
  <c r="A359" i="11"/>
  <c r="A358" i="5" s="1"/>
  <c r="A360" i="11"/>
  <c r="A359" i="5" s="1"/>
  <c r="A361" i="11"/>
  <c r="A360" i="5" s="1"/>
  <c r="A362" i="11"/>
  <c r="A361" i="5" s="1"/>
  <c r="A363" i="11"/>
  <c r="A362" i="5" s="1"/>
  <c r="A364" i="11"/>
  <c r="A363" i="5" s="1"/>
  <c r="A365" i="11"/>
  <c r="A364" i="5" s="1"/>
  <c r="A366" i="11"/>
  <c r="A365" i="5" s="1"/>
  <c r="A367" i="11"/>
  <c r="A366" i="5" s="1"/>
  <c r="A368" i="11"/>
  <c r="A367" i="5" s="1"/>
  <c r="A369" i="11"/>
  <c r="A368" i="5" s="1"/>
  <c r="A370" i="11"/>
  <c r="A369" i="5" s="1"/>
  <c r="A371" i="11"/>
  <c r="A370" i="5" s="1"/>
  <c r="A372" i="11"/>
  <c r="A371" i="5" s="1"/>
  <c r="A373" i="11"/>
  <c r="A372" i="5" s="1"/>
  <c r="A374" i="11"/>
  <c r="A373" i="5" s="1"/>
  <c r="A375" i="11"/>
  <c r="A374" i="5" s="1"/>
  <c r="A376" i="11"/>
  <c r="A375" i="5" s="1"/>
  <c r="A377" i="11"/>
  <c r="A376" i="5" s="1"/>
  <c r="A378" i="11"/>
  <c r="A377" i="5" s="1"/>
  <c r="A379" i="11"/>
  <c r="A378" i="5" s="1"/>
  <c r="A380" i="11"/>
  <c r="A379" i="5" s="1"/>
  <c r="A381" i="11"/>
  <c r="A380" i="5" s="1"/>
  <c r="A382" i="11"/>
  <c r="A381" i="5" s="1"/>
  <c r="A383" i="11"/>
  <c r="A382" i="5" s="1"/>
  <c r="A384" i="11"/>
  <c r="A383" i="5" s="1"/>
  <c r="A385" i="11"/>
  <c r="A384" i="5" s="1"/>
  <c r="A386" i="11"/>
  <c r="A385" i="5" s="1"/>
  <c r="A387" i="11"/>
  <c r="A386" i="5" s="1"/>
  <c r="A388" i="11"/>
  <c r="A387" i="5" s="1"/>
  <c r="A389" i="11"/>
  <c r="A388" i="5" s="1"/>
  <c r="A390" i="11"/>
  <c r="A389" i="5" s="1"/>
  <c r="A391" i="11"/>
  <c r="A390" i="5" s="1"/>
  <c r="A392" i="11"/>
  <c r="A391" i="5" s="1"/>
  <c r="A393" i="11"/>
  <c r="A392" i="5" s="1"/>
  <c r="A394" i="11"/>
  <c r="A393" i="5" s="1"/>
  <c r="A395" i="11"/>
  <c r="A394" i="5" s="1"/>
  <c r="A396" i="11"/>
  <c r="A395" i="5" s="1"/>
  <c r="A397" i="11"/>
  <c r="A396" i="5" s="1"/>
  <c r="A398" i="11"/>
  <c r="A399" i="11"/>
  <c r="A398" i="5" s="1"/>
  <c r="A400" i="11"/>
  <c r="A399" i="5" s="1"/>
  <c r="A401" i="11"/>
  <c r="A400" i="5" s="1"/>
  <c r="A402" i="11"/>
  <c r="A401" i="5" s="1"/>
  <c r="A403" i="11"/>
  <c r="A402" i="5" s="1"/>
  <c r="A404" i="11"/>
  <c r="A403" i="5" s="1"/>
  <c r="A405" i="11"/>
  <c r="A404" i="5" s="1"/>
  <c r="A406" i="11"/>
  <c r="A405" i="5" s="1"/>
  <c r="A407" i="11"/>
  <c r="A406" i="5" s="1"/>
  <c r="A408" i="11"/>
  <c r="A407" i="5" s="1"/>
  <c r="A409" i="11"/>
  <c r="A408" i="5" s="1"/>
  <c r="A410" i="11"/>
  <c r="A409" i="5" s="1"/>
  <c r="A411" i="11"/>
  <c r="A410" i="5" s="1"/>
  <c r="A412" i="11"/>
  <c r="A411" i="5" s="1"/>
  <c r="A413" i="11"/>
  <c r="A412" i="5" s="1"/>
  <c r="A414" i="11"/>
  <c r="A413" i="5" s="1"/>
  <c r="A415" i="11"/>
  <c r="A414" i="5" s="1"/>
  <c r="A416" i="11"/>
  <c r="A415" i="5" s="1"/>
  <c r="A417" i="11"/>
  <c r="A416" i="5" s="1"/>
  <c r="A418" i="11"/>
  <c r="A417" i="5" s="1"/>
  <c r="A419" i="11"/>
  <c r="A418" i="5" s="1"/>
  <c r="A420" i="11"/>
  <c r="A419" i="5" s="1"/>
  <c r="A421" i="11"/>
  <c r="A420" i="5" s="1"/>
  <c r="A422" i="11"/>
  <c r="A421" i="5" s="1"/>
  <c r="A423" i="11"/>
  <c r="A422" i="5" s="1"/>
  <c r="A424" i="11"/>
  <c r="A423" i="5" s="1"/>
  <c r="A425" i="11"/>
  <c r="A424" i="5" s="1"/>
  <c r="A426" i="11"/>
  <c r="A425" i="5" s="1"/>
  <c r="A427" i="11"/>
  <c r="A426" i="5" s="1"/>
  <c r="A428" i="11"/>
  <c r="A427" i="5" s="1"/>
  <c r="A429" i="11"/>
  <c r="A428" i="5" s="1"/>
  <c r="A430" i="11"/>
  <c r="A429" i="5" s="1"/>
  <c r="A431" i="11"/>
  <c r="A430" i="5" s="1"/>
  <c r="A432" i="11"/>
  <c r="A431" i="5" s="1"/>
  <c r="A433" i="11"/>
  <c r="A432" i="5" s="1"/>
  <c r="A434" i="11"/>
  <c r="A433" i="5" s="1"/>
  <c r="A435" i="11"/>
  <c r="A434" i="5" s="1"/>
  <c r="A436" i="11"/>
  <c r="A435" i="5" s="1"/>
  <c r="A437" i="11"/>
  <c r="A436" i="5" s="1"/>
  <c r="A438" i="11"/>
  <c r="A437" i="5" s="1"/>
  <c r="A439" i="11"/>
  <c r="A438" i="5" s="1"/>
  <c r="A440" i="11"/>
  <c r="A439" i="5" s="1"/>
  <c r="A441" i="11"/>
  <c r="A440" i="5" s="1"/>
  <c r="A442" i="11"/>
  <c r="A441" i="5" s="1"/>
  <c r="A443" i="11"/>
  <c r="A442" i="5" s="1"/>
  <c r="A444" i="11"/>
  <c r="A443" i="5" s="1"/>
  <c r="A445" i="11"/>
  <c r="A444" i="5" s="1"/>
  <c r="A446" i="11"/>
  <c r="A445" i="5" s="1"/>
  <c r="A447" i="11"/>
  <c r="A446" i="5" s="1"/>
  <c r="A448" i="11"/>
  <c r="A447" i="5" s="1"/>
  <c r="A449" i="11"/>
  <c r="A448" i="5" s="1"/>
  <c r="A450" i="11"/>
  <c r="A449" i="5" s="1"/>
  <c r="A451" i="11"/>
  <c r="A450" i="5" s="1"/>
  <c r="A452" i="11"/>
  <c r="A451" i="5" s="1"/>
  <c r="A453" i="11"/>
  <c r="A452" i="5" s="1"/>
  <c r="A454" i="11"/>
  <c r="A453" i="5" s="1"/>
  <c r="A455" i="11"/>
  <c r="A454" i="5" s="1"/>
  <c r="A456" i="11"/>
  <c r="A455" i="5" s="1"/>
  <c r="A457" i="11"/>
  <c r="A456" i="5" s="1"/>
  <c r="A458" i="11"/>
  <c r="A457" i="5" s="1"/>
  <c r="A459" i="11"/>
  <c r="A458" i="5" s="1"/>
  <c r="A460" i="11"/>
  <c r="A459" i="5" s="1"/>
  <c r="A461" i="11"/>
  <c r="A460" i="5" s="1"/>
  <c r="A462" i="11"/>
  <c r="A461" i="5" s="1"/>
  <c r="A463" i="11"/>
  <c r="A462" i="5" s="1"/>
  <c r="A464" i="11"/>
  <c r="A463" i="5" s="1"/>
  <c r="A465" i="11"/>
  <c r="A464" i="5" s="1"/>
  <c r="A466" i="11"/>
  <c r="A465" i="5" s="1"/>
  <c r="A467" i="11"/>
  <c r="A466" i="5" s="1"/>
  <c r="A468" i="11"/>
  <c r="A467" i="5" s="1"/>
  <c r="A469" i="11"/>
  <c r="A468" i="5" s="1"/>
  <c r="A470" i="11"/>
  <c r="A469" i="5" s="1"/>
  <c r="A471" i="11"/>
  <c r="A470" i="5" s="1"/>
  <c r="A472" i="11"/>
  <c r="A471" i="5" s="1"/>
  <c r="A473" i="11"/>
  <c r="A472" i="5" s="1"/>
  <c r="A474" i="11"/>
  <c r="A473" i="5" s="1"/>
  <c r="A475" i="11"/>
  <c r="A474" i="5" s="1"/>
  <c r="A476" i="11"/>
  <c r="A475" i="5" s="1"/>
  <c r="A477" i="11"/>
  <c r="A476" i="5" s="1"/>
  <c r="A478" i="11"/>
  <c r="A477" i="5" s="1"/>
  <c r="A479" i="11"/>
  <c r="A478" i="5" s="1"/>
  <c r="A480" i="11"/>
  <c r="A479" i="5" s="1"/>
  <c r="A481" i="11"/>
  <c r="A480" i="5" s="1"/>
  <c r="A482" i="11"/>
  <c r="A481" i="5" s="1"/>
  <c r="A483" i="11"/>
  <c r="A482" i="5" s="1"/>
  <c r="A484" i="11"/>
  <c r="A483" i="5" s="1"/>
  <c r="A485" i="11"/>
  <c r="A484" i="5" s="1"/>
  <c r="A486" i="11"/>
  <c r="A485" i="5" s="1"/>
  <c r="A487" i="11"/>
  <c r="A486" i="5" s="1"/>
  <c r="A488" i="11"/>
  <c r="A487" i="5" s="1"/>
  <c r="A489" i="11"/>
  <c r="A488" i="5" s="1"/>
  <c r="A490" i="11"/>
  <c r="A489" i="5" s="1"/>
  <c r="A491" i="11"/>
  <c r="A490" i="5" s="1"/>
  <c r="A492" i="11"/>
  <c r="A491" i="5" s="1"/>
  <c r="A493" i="11"/>
  <c r="A492" i="5" s="1"/>
  <c r="A494" i="11"/>
  <c r="A493" i="5" s="1"/>
  <c r="A495" i="11"/>
  <c r="A494" i="5" s="1"/>
  <c r="A496" i="11"/>
  <c r="A495" i="5" s="1"/>
  <c r="A497" i="11"/>
  <c r="A496" i="5" s="1"/>
  <c r="A498" i="11"/>
  <c r="A497" i="5" s="1"/>
  <c r="A499" i="11"/>
  <c r="A498" i="5" s="1"/>
  <c r="A500" i="11"/>
  <c r="A499" i="5" s="1"/>
  <c r="A501" i="11"/>
  <c r="A500" i="5" s="1"/>
  <c r="A502" i="11"/>
  <c r="A501" i="5" s="1"/>
  <c r="A503" i="11"/>
  <c r="A502" i="5" s="1"/>
  <c r="A504" i="11"/>
  <c r="A503" i="5" s="1"/>
  <c r="A505" i="11"/>
  <c r="A504" i="5" s="1"/>
  <c r="A506" i="11"/>
  <c r="A505" i="5" s="1"/>
  <c r="A507" i="11"/>
  <c r="A506" i="5" s="1"/>
  <c r="A508" i="11"/>
  <c r="A507" i="5" s="1"/>
  <c r="A509" i="11"/>
  <c r="A508" i="5" s="1"/>
  <c r="A510" i="11"/>
  <c r="A509" i="5" s="1"/>
  <c r="A511" i="11"/>
  <c r="A510" i="5" s="1"/>
  <c r="A512" i="11"/>
  <c r="A511" i="5" s="1"/>
  <c r="A513" i="11"/>
  <c r="A512" i="5" s="1"/>
  <c r="A514" i="11"/>
  <c r="A513" i="5" s="1"/>
  <c r="A515" i="11"/>
  <c r="A514" i="5" s="1"/>
  <c r="A516" i="11"/>
  <c r="A515" i="5" s="1"/>
  <c r="A517" i="11"/>
  <c r="A516" i="5" s="1"/>
  <c r="A518" i="11"/>
  <c r="A517" i="5" s="1"/>
  <c r="A519" i="11"/>
  <c r="A518" i="5" s="1"/>
  <c r="A520" i="11"/>
  <c r="A519" i="5" s="1"/>
  <c r="A521" i="11"/>
  <c r="A520" i="5" s="1"/>
  <c r="A522" i="11"/>
  <c r="A521" i="5" s="1"/>
  <c r="A523" i="11"/>
  <c r="A522" i="5" s="1"/>
  <c r="A524" i="11"/>
  <c r="A523" i="5" s="1"/>
  <c r="A525" i="11"/>
  <c r="A524" i="5" s="1"/>
  <c r="A526" i="11"/>
  <c r="A525" i="5" s="1"/>
  <c r="A527" i="11"/>
  <c r="A526" i="5" s="1"/>
  <c r="A528" i="11"/>
  <c r="A527" i="5" s="1"/>
  <c r="A529" i="11"/>
  <c r="A528" i="5" s="1"/>
  <c r="A530" i="11"/>
  <c r="A529" i="5" s="1"/>
  <c r="A531" i="11"/>
  <c r="A530" i="5" s="1"/>
  <c r="A532" i="11"/>
  <c r="A531" i="5" s="1"/>
  <c r="A533" i="11"/>
  <c r="A532" i="5" s="1"/>
  <c r="A534" i="11"/>
  <c r="A533" i="5" s="1"/>
  <c r="A535" i="11"/>
  <c r="A534" i="5" s="1"/>
  <c r="A536" i="11"/>
  <c r="A535" i="5" s="1"/>
  <c r="A537" i="11"/>
  <c r="A536" i="5" s="1"/>
  <c r="A538" i="11"/>
  <c r="A537" i="5" s="1"/>
  <c r="A539" i="11"/>
  <c r="A538" i="5" s="1"/>
  <c r="A540" i="11"/>
  <c r="A539" i="5" s="1"/>
  <c r="A541" i="11"/>
  <c r="A540" i="5" s="1"/>
  <c r="A542" i="11"/>
  <c r="A541" i="5" s="1"/>
  <c r="A543" i="11"/>
  <c r="A542" i="5" s="1"/>
  <c r="A544" i="11"/>
  <c r="A543" i="5" s="1"/>
  <c r="A545" i="11"/>
  <c r="A544" i="5" s="1"/>
  <c r="A546" i="11"/>
  <c r="A545" i="5" s="1"/>
  <c r="A547" i="11"/>
  <c r="A546" i="5" s="1"/>
  <c r="A548" i="11"/>
  <c r="A547" i="5" s="1"/>
  <c r="A549" i="11"/>
  <c r="A548" i="5" s="1"/>
  <c r="A550" i="11"/>
  <c r="A549" i="5" s="1"/>
  <c r="A551" i="11"/>
  <c r="A550" i="5" s="1"/>
  <c r="A552" i="11"/>
  <c r="A551" i="5" s="1"/>
  <c r="A553" i="11"/>
  <c r="A552" i="5" s="1"/>
  <c r="A554" i="11"/>
  <c r="A553" i="5" s="1"/>
  <c r="A555" i="11"/>
  <c r="A554" i="5" s="1"/>
  <c r="A556" i="11"/>
  <c r="A555" i="5" s="1"/>
  <c r="A557" i="11"/>
  <c r="A556" i="5" s="1"/>
  <c r="A558" i="11"/>
  <c r="A557" i="5" s="1"/>
  <c r="A559" i="11"/>
  <c r="A558" i="5" s="1"/>
  <c r="A560" i="11"/>
  <c r="A559" i="5" s="1"/>
  <c r="A561" i="11"/>
  <c r="A560" i="5" s="1"/>
  <c r="A562" i="11"/>
  <c r="A561" i="5" s="1"/>
  <c r="A563" i="11"/>
  <c r="A562" i="5" s="1"/>
  <c r="A564" i="11"/>
  <c r="A563" i="5" s="1"/>
  <c r="A565" i="11"/>
  <c r="A564" i="5" s="1"/>
  <c r="A566" i="11"/>
  <c r="A565" i="5" s="1"/>
  <c r="A567" i="11"/>
  <c r="A566" i="5" s="1"/>
  <c r="A568" i="11"/>
  <c r="A567" i="5" s="1"/>
  <c r="A569" i="11"/>
  <c r="A568" i="5" s="1"/>
  <c r="A570" i="11"/>
  <c r="A569" i="5" s="1"/>
  <c r="A571" i="11"/>
  <c r="A570" i="5" s="1"/>
  <c r="A572" i="11"/>
  <c r="A571" i="5" s="1"/>
  <c r="A573" i="11"/>
  <c r="A572" i="5" s="1"/>
  <c r="A574" i="11"/>
  <c r="A573" i="5" s="1"/>
  <c r="A575" i="11"/>
  <c r="A574" i="5" s="1"/>
  <c r="A576" i="11"/>
  <c r="A575" i="5" s="1"/>
  <c r="A577" i="11"/>
  <c r="A576" i="5" s="1"/>
  <c r="A578" i="11"/>
  <c r="A577" i="5" s="1"/>
  <c r="A579" i="11"/>
  <c r="A578" i="5" s="1"/>
  <c r="A580" i="11"/>
  <c r="A579" i="5" s="1"/>
  <c r="A581" i="11"/>
  <c r="A580" i="5" s="1"/>
  <c r="A582" i="11"/>
  <c r="A581" i="5" s="1"/>
  <c r="A583" i="11"/>
  <c r="A584" i="11"/>
  <c r="A583" i="5" s="1"/>
  <c r="A585" i="11"/>
  <c r="A584" i="5" s="1"/>
  <c r="A586" i="11"/>
  <c r="A585" i="5" s="1"/>
  <c r="A587" i="11"/>
  <c r="A586" i="5" s="1"/>
  <c r="A588" i="11"/>
  <c r="A587" i="5" s="1"/>
  <c r="A589" i="11"/>
  <c r="A588" i="5" s="1"/>
  <c r="A590" i="11"/>
  <c r="A589" i="5" s="1"/>
  <c r="A591" i="11"/>
  <c r="A590" i="5" s="1"/>
  <c r="A592" i="11"/>
  <c r="A591" i="5" s="1"/>
  <c r="A593" i="11"/>
  <c r="A592" i="5" s="1"/>
  <c r="A594" i="11"/>
  <c r="A593" i="5" s="1"/>
  <c r="A595" i="11"/>
  <c r="A594" i="5" s="1"/>
  <c r="A596" i="11"/>
  <c r="A595" i="5" s="1"/>
  <c r="A597" i="11"/>
  <c r="A596" i="5" s="1"/>
  <c r="A598" i="11"/>
  <c r="A597" i="5" s="1"/>
  <c r="A599" i="11"/>
  <c r="A598" i="5" s="1"/>
  <c r="A600" i="11"/>
  <c r="A599" i="5" s="1"/>
  <c r="A601" i="11"/>
  <c r="A600" i="5" s="1"/>
  <c r="A602" i="11"/>
  <c r="A601" i="5" s="1"/>
  <c r="A603" i="11"/>
  <c r="A602" i="5" s="1"/>
  <c r="A604" i="11"/>
  <c r="A603" i="5" s="1"/>
  <c r="A605" i="11"/>
  <c r="A604" i="5" s="1"/>
  <c r="A606" i="11"/>
  <c r="A605" i="5" s="1"/>
  <c r="A607" i="11"/>
  <c r="A606" i="5" s="1"/>
  <c r="A608" i="11"/>
  <c r="A607" i="5" s="1"/>
  <c r="A609" i="11"/>
  <c r="A608" i="5" s="1"/>
  <c r="A610" i="11"/>
  <c r="A609" i="5" s="1"/>
  <c r="A611" i="11"/>
  <c r="A610" i="5" s="1"/>
  <c r="A612" i="11"/>
  <c r="A611" i="5" s="1"/>
  <c r="A613" i="11"/>
  <c r="A612" i="5" s="1"/>
  <c r="A614" i="11"/>
  <c r="A613" i="5" s="1"/>
  <c r="A615" i="11"/>
  <c r="A614" i="5" s="1"/>
  <c r="A616" i="11"/>
  <c r="A615" i="5" s="1"/>
  <c r="A617" i="11"/>
  <c r="A616" i="5" s="1"/>
  <c r="A618" i="11"/>
  <c r="A617" i="5" s="1"/>
  <c r="A619" i="11"/>
  <c r="A618" i="5" s="1"/>
  <c r="A620" i="11"/>
  <c r="A619" i="5" s="1"/>
  <c r="A621" i="11"/>
  <c r="A620" i="5" s="1"/>
  <c r="A622" i="11"/>
  <c r="A621" i="5" s="1"/>
  <c r="A623" i="11"/>
  <c r="A622" i="5" s="1"/>
  <c r="A624" i="11"/>
  <c r="A623" i="5" s="1"/>
  <c r="A625" i="11"/>
  <c r="A624" i="5" s="1"/>
  <c r="A626" i="11"/>
  <c r="A625" i="5" s="1"/>
  <c r="A627" i="11"/>
  <c r="A626" i="5" s="1"/>
  <c r="A628" i="11"/>
  <c r="A627" i="5" s="1"/>
  <c r="A629" i="11"/>
  <c r="A628" i="5" s="1"/>
  <c r="A630" i="11"/>
  <c r="A629" i="5" s="1"/>
  <c r="A631" i="11"/>
  <c r="A630" i="5" s="1"/>
  <c r="A632" i="11"/>
  <c r="A631" i="5" s="1"/>
  <c r="A633" i="11"/>
  <c r="A632" i="5" s="1"/>
  <c r="A634" i="11"/>
  <c r="A633" i="5" s="1"/>
  <c r="A635" i="11"/>
  <c r="A634" i="5" s="1"/>
  <c r="A636" i="11"/>
  <c r="A635" i="5" s="1"/>
  <c r="A637" i="11"/>
  <c r="A636" i="5" s="1"/>
  <c r="A638" i="11"/>
  <c r="A637" i="5" s="1"/>
  <c r="A639" i="11"/>
  <c r="A638" i="5" s="1"/>
  <c r="A640" i="11"/>
  <c r="A639" i="5" s="1"/>
  <c r="A641" i="11"/>
  <c r="A640" i="5" s="1"/>
  <c r="A642" i="11"/>
  <c r="A641" i="5" s="1"/>
  <c r="A643" i="11"/>
  <c r="A642" i="5" s="1"/>
  <c r="A644" i="11"/>
  <c r="A643" i="5" s="1"/>
  <c r="A645" i="11"/>
  <c r="A644" i="5" s="1"/>
  <c r="A646" i="11"/>
  <c r="A645" i="5" s="1"/>
  <c r="A647" i="11"/>
  <c r="A646" i="5" s="1"/>
  <c r="A648" i="11"/>
  <c r="A647" i="5" s="1"/>
  <c r="A649" i="11"/>
  <c r="A648" i="5" s="1"/>
  <c r="A650" i="11"/>
  <c r="A649" i="5" s="1"/>
  <c r="A651" i="11"/>
  <c r="A650" i="5" s="1"/>
  <c r="A652" i="11"/>
  <c r="A651" i="5" s="1"/>
  <c r="A653" i="11"/>
  <c r="A652" i="5" s="1"/>
  <c r="A654" i="11"/>
  <c r="A653" i="5" s="1"/>
  <c r="A655" i="11"/>
  <c r="A654" i="5" s="1"/>
  <c r="A656" i="11"/>
  <c r="A655" i="5" s="1"/>
  <c r="A657" i="11"/>
  <c r="A656" i="5" s="1"/>
  <c r="A658" i="11"/>
  <c r="A657" i="5" s="1"/>
  <c r="A659" i="11"/>
  <c r="A658" i="5" s="1"/>
  <c r="A660" i="11"/>
  <c r="A659" i="5" s="1"/>
  <c r="A661" i="11"/>
  <c r="A660" i="5" s="1"/>
  <c r="A662" i="11"/>
  <c r="A661" i="5" s="1"/>
  <c r="A663" i="11"/>
  <c r="A662" i="5" s="1"/>
  <c r="A664" i="11"/>
  <c r="A663" i="5" s="1"/>
  <c r="A665" i="11"/>
  <c r="A664" i="5" s="1"/>
  <c r="A666" i="11"/>
  <c r="A665" i="5" s="1"/>
  <c r="A667" i="11"/>
  <c r="A666" i="5" s="1"/>
  <c r="A668" i="11"/>
  <c r="A667" i="5" s="1"/>
  <c r="A669" i="11"/>
  <c r="A668" i="5" s="1"/>
  <c r="A670" i="11"/>
  <c r="A669" i="5" s="1"/>
  <c r="A671" i="11"/>
  <c r="A670" i="5" s="1"/>
  <c r="A672" i="11"/>
  <c r="A671" i="5" s="1"/>
  <c r="A673" i="11"/>
  <c r="A672" i="5" s="1"/>
  <c r="A674" i="11"/>
  <c r="A673" i="5" s="1"/>
  <c r="A675" i="11"/>
  <c r="A674" i="5" s="1"/>
  <c r="A676" i="11"/>
  <c r="A675" i="5" s="1"/>
  <c r="A677" i="11"/>
  <c r="A676" i="5" s="1"/>
  <c r="A678" i="11"/>
  <c r="A677" i="5" s="1"/>
  <c r="A679" i="11"/>
  <c r="A678" i="5" s="1"/>
  <c r="A680" i="11"/>
  <c r="A679" i="5" s="1"/>
  <c r="A681" i="11"/>
  <c r="A680" i="5" s="1"/>
  <c r="A682" i="11"/>
  <c r="A681" i="5" s="1"/>
  <c r="A683" i="11"/>
  <c r="A682" i="5" s="1"/>
  <c r="A684" i="11"/>
  <c r="A683" i="5" s="1"/>
  <c r="A685" i="11"/>
  <c r="A684" i="5" s="1"/>
  <c r="A686" i="11"/>
  <c r="A685" i="5" s="1"/>
  <c r="A687" i="11"/>
  <c r="A686" i="5" s="1"/>
  <c r="A688" i="11"/>
  <c r="A687" i="5" s="1"/>
  <c r="A689" i="11"/>
  <c r="A688" i="5" s="1"/>
  <c r="A690" i="11"/>
  <c r="A689" i="5" s="1"/>
  <c r="A691" i="11"/>
  <c r="A690" i="5" s="1"/>
  <c r="A692" i="11"/>
  <c r="A691" i="5" s="1"/>
  <c r="A693" i="11"/>
  <c r="A692" i="5" s="1"/>
  <c r="A694" i="11"/>
  <c r="A693" i="5" s="1"/>
  <c r="A695" i="11"/>
  <c r="A694" i="5" s="1"/>
  <c r="A696" i="11"/>
  <c r="A695" i="5" s="1"/>
  <c r="A697" i="11"/>
  <c r="A696" i="5" s="1"/>
  <c r="A698" i="11"/>
  <c r="A697" i="5" s="1"/>
  <c r="A699" i="11"/>
  <c r="A698" i="5" s="1"/>
  <c r="A700" i="11"/>
  <c r="A699" i="5" s="1"/>
  <c r="A701" i="11"/>
  <c r="A700" i="5" s="1"/>
  <c r="A702" i="11"/>
  <c r="A701" i="5" s="1"/>
  <c r="A703" i="11"/>
  <c r="A702" i="5" s="1"/>
  <c r="A704" i="11"/>
  <c r="A703" i="5" s="1"/>
  <c r="A705" i="11"/>
  <c r="A704" i="5" s="1"/>
  <c r="A706" i="11"/>
  <c r="A705" i="5" s="1"/>
  <c r="A707" i="11"/>
  <c r="A706" i="5" s="1"/>
  <c r="A708" i="11"/>
  <c r="A707" i="5" s="1"/>
  <c r="A709" i="11"/>
  <c r="A708" i="5" s="1"/>
  <c r="A710" i="11"/>
  <c r="A709" i="5" s="1"/>
  <c r="A711" i="11"/>
  <c r="A710" i="5" s="1"/>
  <c r="A712" i="11"/>
  <c r="A711" i="5" s="1"/>
  <c r="A713" i="11"/>
  <c r="A712" i="5" s="1"/>
  <c r="A714" i="11"/>
  <c r="A713" i="5" s="1"/>
  <c r="A715" i="11"/>
  <c r="A714" i="5" s="1"/>
  <c r="A716" i="11"/>
  <c r="A715" i="5" s="1"/>
  <c r="A717" i="11"/>
  <c r="A716" i="5" s="1"/>
  <c r="A718" i="11"/>
  <c r="A717" i="5" s="1"/>
  <c r="A719" i="11"/>
  <c r="A718" i="5" s="1"/>
  <c r="A720" i="11"/>
  <c r="A719" i="5" s="1"/>
  <c r="A721" i="11"/>
  <c r="A720" i="5" s="1"/>
  <c r="A722" i="11"/>
  <c r="A721" i="5" s="1"/>
  <c r="A723" i="11"/>
  <c r="A722" i="5" s="1"/>
  <c r="A724" i="11"/>
  <c r="A723" i="5" s="1"/>
  <c r="A725" i="11"/>
  <c r="A724" i="5" s="1"/>
  <c r="A726" i="11"/>
  <c r="A725" i="5" s="1"/>
  <c r="A727" i="11"/>
  <c r="A726" i="5" s="1"/>
  <c r="A728" i="11"/>
  <c r="A727" i="5" s="1"/>
  <c r="A729" i="11"/>
  <c r="A728" i="5" s="1"/>
  <c r="A730" i="11"/>
  <c r="A729" i="5" s="1"/>
  <c r="A731" i="11"/>
  <c r="A730" i="5" s="1"/>
  <c r="A732" i="11"/>
  <c r="A731" i="5" s="1"/>
  <c r="A733" i="11"/>
  <c r="A732" i="5" s="1"/>
  <c r="A734" i="11"/>
  <c r="A733" i="5" s="1"/>
  <c r="A735" i="11"/>
  <c r="A734" i="5" s="1"/>
  <c r="A736" i="11"/>
  <c r="A735" i="5" s="1"/>
  <c r="A737" i="11"/>
  <c r="A736" i="5" s="1"/>
  <c r="A738" i="11"/>
  <c r="A737" i="5" s="1"/>
  <c r="A739" i="11"/>
  <c r="A738" i="5" s="1"/>
  <c r="A740" i="11"/>
  <c r="A739" i="5" s="1"/>
  <c r="A741" i="11"/>
  <c r="A740" i="5" s="1"/>
  <c r="A742" i="11"/>
  <c r="A741" i="5" s="1"/>
  <c r="A743" i="11"/>
  <c r="A742" i="5" s="1"/>
  <c r="A744" i="11"/>
  <c r="A743" i="5" s="1"/>
  <c r="A745" i="11"/>
  <c r="A744" i="5" s="1"/>
  <c r="A746" i="11"/>
  <c r="A745" i="5" s="1"/>
  <c r="A747" i="11"/>
  <c r="A746" i="5" s="1"/>
  <c r="A748" i="11"/>
  <c r="A747" i="5" s="1"/>
  <c r="A749" i="11"/>
  <c r="A748" i="5" s="1"/>
  <c r="A750" i="11"/>
  <c r="A749" i="5" s="1"/>
  <c r="A751" i="11"/>
  <c r="A750" i="5" s="1"/>
  <c r="A752" i="11"/>
  <c r="A751" i="5" s="1"/>
  <c r="A753" i="11"/>
  <c r="A752" i="5" s="1"/>
  <c r="A754" i="11"/>
  <c r="A753" i="5" s="1"/>
  <c r="A755" i="11"/>
  <c r="A754" i="5" s="1"/>
  <c r="A756" i="11"/>
  <c r="A755" i="5" s="1"/>
  <c r="A757" i="11"/>
  <c r="A756" i="5" s="1"/>
  <c r="A758" i="11"/>
  <c r="A757" i="5" s="1"/>
  <c r="A759" i="11"/>
  <c r="A758" i="5" s="1"/>
  <c r="A760" i="11"/>
  <c r="A759" i="5" s="1"/>
  <c r="A761" i="11"/>
  <c r="A760" i="5" s="1"/>
  <c r="A762" i="11"/>
  <c r="A761" i="5" s="1"/>
  <c r="A763" i="11"/>
  <c r="A762" i="5" s="1"/>
  <c r="A764" i="11"/>
  <c r="A763" i="5" s="1"/>
  <c r="A765" i="11"/>
  <c r="A764" i="5" s="1"/>
  <c r="A766" i="11"/>
  <c r="A765" i="5" s="1"/>
  <c r="A767" i="11"/>
  <c r="A766" i="5" s="1"/>
  <c r="A768" i="11"/>
  <c r="A767" i="5" s="1"/>
  <c r="A769" i="11"/>
  <c r="A768" i="5" s="1"/>
  <c r="A770" i="11"/>
  <c r="A769" i="5" s="1"/>
  <c r="A771" i="11"/>
  <c r="A770" i="5" s="1"/>
  <c r="A772" i="11"/>
  <c r="A771" i="5" s="1"/>
  <c r="A773" i="11"/>
  <c r="A772" i="5" s="1"/>
  <c r="A774" i="11"/>
  <c r="A773" i="5" s="1"/>
  <c r="A775" i="11"/>
  <c r="A774" i="5" s="1"/>
  <c r="A776" i="11"/>
  <c r="A775" i="5" s="1"/>
  <c r="A777" i="11"/>
  <c r="A776" i="5" s="1"/>
  <c r="A778" i="11"/>
  <c r="A777" i="5" s="1"/>
  <c r="A779" i="11"/>
  <c r="A778" i="5" s="1"/>
  <c r="A780" i="11"/>
  <c r="A779" i="5" s="1"/>
  <c r="A781" i="11"/>
  <c r="A780" i="5" s="1"/>
  <c r="A782" i="11"/>
  <c r="A781" i="5" s="1"/>
  <c r="A783" i="11"/>
  <c r="A782" i="5" s="1"/>
  <c r="A784" i="11"/>
  <c r="A783" i="5" s="1"/>
  <c r="A785" i="11"/>
  <c r="A784" i="5" s="1"/>
  <c r="A786" i="11"/>
  <c r="A785" i="5" s="1"/>
  <c r="A787" i="11"/>
  <c r="A786" i="5" s="1"/>
  <c r="A788" i="11"/>
  <c r="A787" i="5" s="1"/>
  <c r="A789" i="11"/>
  <c r="A788" i="5" s="1"/>
  <c r="A790" i="11"/>
  <c r="A789" i="5" s="1"/>
  <c r="A791" i="11"/>
  <c r="A790" i="5" s="1"/>
  <c r="A792" i="11"/>
  <c r="A791" i="5" s="1"/>
  <c r="A793" i="11"/>
  <c r="A792" i="5" s="1"/>
  <c r="A794" i="11"/>
  <c r="A793" i="5" s="1"/>
  <c r="A795" i="11"/>
  <c r="A794" i="5" s="1"/>
  <c r="A796" i="11"/>
  <c r="A795" i="5" s="1"/>
  <c r="A797" i="11"/>
  <c r="A796" i="5" s="1"/>
  <c r="A798" i="11"/>
  <c r="A797" i="5" s="1"/>
  <c r="A799" i="11"/>
  <c r="A798" i="5" s="1"/>
  <c r="A800" i="11"/>
  <c r="A799" i="5" s="1"/>
  <c r="A801" i="11"/>
  <c r="A802" i="11"/>
  <c r="A801" i="5" s="1"/>
  <c r="A803" i="11"/>
  <c r="A802" i="5" s="1"/>
  <c r="A804" i="11"/>
  <c r="A803" i="5" s="1"/>
  <c r="A805" i="11"/>
  <c r="A804" i="5" s="1"/>
  <c r="A806" i="11"/>
  <c r="A805" i="5" s="1"/>
  <c r="A807" i="11"/>
  <c r="A806" i="5" s="1"/>
  <c r="A808" i="11"/>
  <c r="A807" i="5" s="1"/>
  <c r="A809" i="11"/>
  <c r="A808" i="5" s="1"/>
  <c r="A810" i="11"/>
  <c r="A809" i="5" s="1"/>
  <c r="A811" i="11"/>
  <c r="A810" i="5" s="1"/>
  <c r="A812" i="11"/>
  <c r="A811" i="5" s="1"/>
  <c r="A813" i="11"/>
  <c r="A812" i="5" s="1"/>
  <c r="A814" i="11"/>
  <c r="A813" i="5" s="1"/>
  <c r="A815" i="11"/>
  <c r="A814" i="5" s="1"/>
  <c r="A816" i="11"/>
  <c r="A815" i="5" s="1"/>
  <c r="A817" i="11"/>
  <c r="A816" i="5" s="1"/>
  <c r="A818" i="11"/>
  <c r="A817" i="5" s="1"/>
  <c r="A819" i="11"/>
  <c r="A818" i="5" s="1"/>
  <c r="A820" i="11"/>
  <c r="A819" i="5" s="1"/>
  <c r="A821" i="11"/>
  <c r="A820" i="5" s="1"/>
  <c r="A822" i="11"/>
  <c r="A821" i="5" s="1"/>
  <c r="A823" i="11"/>
  <c r="A822" i="5" s="1"/>
  <c r="A824" i="11"/>
  <c r="A823" i="5" s="1"/>
  <c r="A825" i="11"/>
  <c r="A824" i="5" s="1"/>
  <c r="A826" i="11"/>
  <c r="A825" i="5" s="1"/>
  <c r="A827" i="11"/>
  <c r="A826" i="5" s="1"/>
  <c r="A828" i="11"/>
  <c r="A827" i="5" s="1"/>
  <c r="A829" i="11"/>
  <c r="A828" i="5" s="1"/>
  <c r="A830" i="11"/>
  <c r="A829" i="5" s="1"/>
  <c r="A831" i="11"/>
  <c r="A830" i="5" s="1"/>
  <c r="A832" i="11"/>
  <c r="A831" i="5" s="1"/>
  <c r="A833" i="11"/>
  <c r="A832" i="5" s="1"/>
  <c r="A834" i="11"/>
  <c r="A833" i="5" s="1"/>
  <c r="A835" i="11"/>
  <c r="A834" i="5" s="1"/>
  <c r="A836" i="11"/>
  <c r="A835" i="5" s="1"/>
  <c r="A837" i="11"/>
  <c r="A836" i="5" s="1"/>
  <c r="A838" i="11"/>
  <c r="A837" i="5" s="1"/>
  <c r="A839" i="11"/>
  <c r="A838" i="5" s="1"/>
  <c r="A840" i="11"/>
  <c r="A839" i="5" s="1"/>
  <c r="A841" i="11"/>
  <c r="A840" i="5" s="1"/>
  <c r="A842" i="11"/>
  <c r="A841" i="5" s="1"/>
  <c r="A843" i="11"/>
  <c r="A842" i="5" s="1"/>
  <c r="A844" i="11"/>
  <c r="A843" i="5" s="1"/>
  <c r="A845" i="11"/>
  <c r="A844" i="5" s="1"/>
  <c r="A846" i="11"/>
  <c r="A845" i="5" s="1"/>
  <c r="A847" i="11"/>
  <c r="A846" i="5" s="1"/>
  <c r="A848" i="11"/>
  <c r="A847" i="5" s="1"/>
  <c r="A849" i="11"/>
  <c r="A848" i="5" s="1"/>
  <c r="A850" i="11"/>
  <c r="A849" i="5" s="1"/>
  <c r="A851" i="11"/>
  <c r="A850" i="5" s="1"/>
  <c r="A852" i="11"/>
  <c r="A851" i="5" s="1"/>
  <c r="A853" i="11"/>
  <c r="A852" i="5" s="1"/>
  <c r="A854" i="11"/>
  <c r="A853" i="5" s="1"/>
  <c r="A855" i="11"/>
  <c r="A854" i="5" s="1"/>
  <c r="A856" i="11"/>
  <c r="A855" i="5" s="1"/>
  <c r="A857" i="11"/>
  <c r="A856" i="5" s="1"/>
  <c r="A858" i="11"/>
  <c r="A857" i="5" s="1"/>
  <c r="A859" i="11"/>
  <c r="A858" i="5" s="1"/>
  <c r="A860" i="11"/>
  <c r="A859" i="5" s="1"/>
  <c r="A861" i="11"/>
  <c r="A860" i="5" s="1"/>
  <c r="A862" i="11"/>
  <c r="A861" i="5" s="1"/>
  <c r="A863" i="11"/>
  <c r="A862" i="5" s="1"/>
  <c r="A864" i="11"/>
  <c r="A863" i="5" s="1"/>
  <c r="A865" i="11"/>
  <c r="A864" i="5" s="1"/>
  <c r="A866" i="11"/>
  <c r="A865" i="5" s="1"/>
  <c r="A867" i="11"/>
  <c r="A866" i="5" s="1"/>
  <c r="A868" i="11"/>
  <c r="A867" i="5" s="1"/>
  <c r="A869" i="11"/>
  <c r="A868" i="5" s="1"/>
  <c r="A870" i="11"/>
  <c r="A869" i="5" s="1"/>
  <c r="A871" i="11"/>
  <c r="A870" i="5" s="1"/>
  <c r="A872" i="11"/>
  <c r="A871" i="5" s="1"/>
  <c r="A873" i="11"/>
  <c r="A872" i="5" s="1"/>
  <c r="A874" i="11"/>
  <c r="A873" i="5" s="1"/>
  <c r="A875" i="11"/>
  <c r="A874" i="5" s="1"/>
  <c r="A876" i="11"/>
  <c r="A875" i="5" s="1"/>
  <c r="A877" i="11"/>
  <c r="A876" i="5" s="1"/>
  <c r="A878" i="11"/>
  <c r="A877" i="5" s="1"/>
  <c r="A879" i="11"/>
  <c r="A878" i="5" s="1"/>
  <c r="A880" i="11"/>
  <c r="A879" i="5" s="1"/>
  <c r="A881" i="11"/>
  <c r="A880" i="5" s="1"/>
  <c r="A882" i="11"/>
  <c r="A881" i="5" s="1"/>
  <c r="A883" i="11"/>
  <c r="A882" i="5" s="1"/>
  <c r="A884" i="11"/>
  <c r="A883" i="5" s="1"/>
  <c r="A885" i="11"/>
  <c r="A884" i="5" s="1"/>
  <c r="A886" i="11"/>
  <c r="A885" i="5" s="1"/>
  <c r="A887" i="11"/>
  <c r="A886" i="5" s="1"/>
  <c r="A888" i="11"/>
  <c r="A887" i="5" s="1"/>
  <c r="A889" i="11"/>
  <c r="A888" i="5" s="1"/>
  <c r="A890" i="11"/>
  <c r="A889" i="5" s="1"/>
  <c r="A891" i="11"/>
  <c r="A890" i="5" s="1"/>
  <c r="A892" i="11"/>
  <c r="A891" i="5" s="1"/>
  <c r="A893" i="11"/>
  <c r="A892" i="5" s="1"/>
  <c r="A894" i="11"/>
  <c r="A893" i="5" s="1"/>
  <c r="A895" i="11"/>
  <c r="A894" i="5" s="1"/>
  <c r="A896" i="11"/>
  <c r="A895" i="5" s="1"/>
  <c r="A897" i="11"/>
  <c r="A896" i="5" s="1"/>
  <c r="A898" i="11"/>
  <c r="A897" i="5" s="1"/>
  <c r="A899" i="11"/>
  <c r="A898" i="5" s="1"/>
  <c r="A900" i="11"/>
  <c r="A899" i="5" s="1"/>
  <c r="A901" i="11"/>
  <c r="A900" i="5" s="1"/>
  <c r="A902" i="11"/>
  <c r="A901" i="5" s="1"/>
  <c r="A903" i="11"/>
  <c r="A902" i="5" s="1"/>
  <c r="A904" i="11"/>
  <c r="A903" i="5" s="1"/>
  <c r="A905" i="11"/>
  <c r="A904" i="5" s="1"/>
  <c r="A906" i="11"/>
  <c r="A905" i="5" s="1"/>
  <c r="A907" i="11"/>
  <c r="A906" i="5" s="1"/>
  <c r="A908" i="11"/>
  <c r="A907" i="5" s="1"/>
  <c r="A909" i="11"/>
  <c r="A908" i="5" s="1"/>
  <c r="A910" i="11"/>
  <c r="A909" i="5" s="1"/>
  <c r="A911" i="11"/>
  <c r="A910" i="5" s="1"/>
  <c r="A912" i="11"/>
  <c r="A911" i="5" s="1"/>
  <c r="A913" i="11"/>
  <c r="A912" i="5" s="1"/>
  <c r="A914" i="11"/>
  <c r="A913" i="5" s="1"/>
  <c r="A915" i="11"/>
  <c r="A914" i="5" s="1"/>
  <c r="A916" i="11"/>
  <c r="A915" i="5" s="1"/>
  <c r="A917" i="11"/>
  <c r="A916" i="5" s="1"/>
  <c r="A918" i="11"/>
  <c r="A917" i="5" s="1"/>
  <c r="A919" i="11"/>
  <c r="A918" i="5" s="1"/>
  <c r="A920" i="11"/>
  <c r="A919" i="5" s="1"/>
  <c r="A921" i="11"/>
  <c r="A920" i="5" s="1"/>
  <c r="A922" i="11"/>
  <c r="A921" i="5" s="1"/>
  <c r="A923" i="11"/>
  <c r="A922" i="5" s="1"/>
  <c r="A924" i="11"/>
  <c r="A923" i="5" s="1"/>
  <c r="A925" i="11"/>
  <c r="A924" i="5" s="1"/>
  <c r="A926" i="11"/>
  <c r="A925" i="5" s="1"/>
  <c r="A927" i="11"/>
  <c r="A926" i="5" s="1"/>
  <c r="A928" i="11"/>
  <c r="A927" i="5" s="1"/>
  <c r="A929" i="11"/>
  <c r="A928" i="5" s="1"/>
  <c r="A930" i="11"/>
  <c r="A929" i="5" s="1"/>
  <c r="A931" i="11"/>
  <c r="A930" i="5" s="1"/>
  <c r="A932" i="11"/>
  <c r="A931" i="5" s="1"/>
  <c r="A933" i="11"/>
  <c r="A932" i="5" s="1"/>
  <c r="A934" i="11"/>
  <c r="A933" i="5" s="1"/>
  <c r="A935" i="11"/>
  <c r="A934" i="5" s="1"/>
  <c r="A936" i="11"/>
  <c r="A935" i="5" s="1"/>
  <c r="A937" i="11"/>
  <c r="A936" i="5" s="1"/>
  <c r="A938" i="11"/>
  <c r="A939" i="11"/>
  <c r="A938" i="5" s="1"/>
  <c r="A940" i="11"/>
  <c r="A939" i="5" s="1"/>
  <c r="A941" i="11"/>
  <c r="A940" i="5" s="1"/>
  <c r="A942" i="11"/>
  <c r="A941" i="5" s="1"/>
  <c r="A943" i="11"/>
  <c r="A942" i="5" s="1"/>
  <c r="A944" i="11"/>
  <c r="A943" i="5" s="1"/>
  <c r="A945" i="11"/>
  <c r="A944" i="5" s="1"/>
  <c r="A946" i="11"/>
  <c r="A945" i="5" s="1"/>
  <c r="A947" i="11"/>
  <c r="A946" i="5" s="1"/>
  <c r="A948" i="11"/>
  <c r="A947" i="5" s="1"/>
  <c r="A949" i="11"/>
  <c r="A948" i="5" s="1"/>
  <c r="A950" i="11"/>
  <c r="A949" i="5" s="1"/>
  <c r="A951" i="11"/>
  <c r="A950" i="5" s="1"/>
  <c r="A952" i="11"/>
  <c r="A951" i="5" s="1"/>
  <c r="A953" i="11"/>
  <c r="A952" i="5" s="1"/>
  <c r="A954" i="11"/>
  <c r="A953" i="5" s="1"/>
  <c r="A955" i="11"/>
  <c r="A954" i="5" s="1"/>
  <c r="A956" i="11"/>
  <c r="A955" i="5" s="1"/>
  <c r="A957" i="11"/>
  <c r="A956" i="5" s="1"/>
  <c r="A958" i="11"/>
  <c r="A957" i="5" s="1"/>
  <c r="A959" i="11"/>
  <c r="A958" i="5" s="1"/>
  <c r="A960" i="11"/>
  <c r="A959" i="5" s="1"/>
  <c r="A961" i="11"/>
  <c r="A960" i="5" s="1"/>
  <c r="A962" i="11"/>
  <c r="A961" i="5" s="1"/>
  <c r="A963" i="11"/>
  <c r="A962" i="5" s="1"/>
  <c r="A964" i="11"/>
  <c r="A963" i="5" s="1"/>
  <c r="A965" i="11"/>
  <c r="A964" i="5" s="1"/>
  <c r="A966" i="11"/>
  <c r="A965" i="5" s="1"/>
  <c r="A967" i="11"/>
  <c r="A966" i="5" s="1"/>
  <c r="A968" i="11"/>
  <c r="A967" i="5" s="1"/>
  <c r="A969" i="11"/>
  <c r="A968" i="5" s="1"/>
  <c r="A970" i="11"/>
  <c r="A969" i="5" s="1"/>
  <c r="A971" i="11"/>
  <c r="A970" i="5" s="1"/>
  <c r="A972" i="11"/>
  <c r="A971" i="5" s="1"/>
  <c r="A973" i="11"/>
  <c r="A972" i="5" s="1"/>
  <c r="A974" i="11"/>
  <c r="A973" i="5" s="1"/>
  <c r="A975" i="11"/>
  <c r="A974" i="5" s="1"/>
  <c r="A976" i="11"/>
  <c r="A975" i="5" s="1"/>
  <c r="A977" i="11"/>
  <c r="A976" i="5" s="1"/>
  <c r="A978" i="11"/>
  <c r="A977" i="5" s="1"/>
  <c r="A979" i="11"/>
  <c r="A978" i="5" s="1"/>
  <c r="A980" i="11"/>
  <c r="A979" i="5" s="1"/>
  <c r="A981" i="11"/>
  <c r="A980" i="5" s="1"/>
  <c r="A982" i="11"/>
  <c r="A981" i="5" s="1"/>
  <c r="A983" i="11"/>
  <c r="A982" i="5" s="1"/>
  <c r="A984" i="11"/>
  <c r="A983" i="5" s="1"/>
  <c r="A985" i="11"/>
  <c r="A984" i="5" s="1"/>
  <c r="A986" i="11"/>
  <c r="A985" i="5" s="1"/>
  <c r="A987" i="11"/>
  <c r="A986" i="5" s="1"/>
  <c r="A988" i="11"/>
  <c r="A987" i="5" s="1"/>
  <c r="A989" i="11"/>
  <c r="A988" i="5" s="1"/>
  <c r="A990" i="11"/>
  <c r="A989" i="5" s="1"/>
  <c r="A991" i="11"/>
  <c r="A990" i="5" s="1"/>
  <c r="A992" i="11"/>
  <c r="A991" i="5" s="1"/>
  <c r="A993" i="11"/>
  <c r="A992" i="5" s="1"/>
  <c r="A994" i="11"/>
  <c r="A993" i="5" s="1"/>
  <c r="A995" i="11"/>
  <c r="A994" i="5" s="1"/>
  <c r="A996" i="11"/>
  <c r="A995" i="5" s="1"/>
  <c r="A997" i="11"/>
  <c r="A996" i="5" s="1"/>
  <c r="A998" i="11"/>
  <c r="A997" i="5" s="1"/>
  <c r="A999" i="11"/>
  <c r="A998" i="5" s="1"/>
  <c r="A1000" i="11"/>
  <c r="A999" i="5" s="1"/>
  <c r="A1001" i="11"/>
  <c r="A1000" i="5" s="1"/>
  <c r="A1002" i="11"/>
  <c r="A1001" i="5" s="1"/>
  <c r="A1003" i="11"/>
  <c r="A1002" i="5" s="1"/>
  <c r="A1004" i="11"/>
  <c r="A1003" i="5" s="1"/>
  <c r="A1005" i="11"/>
  <c r="A1004" i="5" s="1"/>
  <c r="A1006" i="11"/>
  <c r="A1005" i="5" s="1"/>
  <c r="A1007" i="11"/>
  <c r="A1006" i="5" s="1"/>
  <c r="A1008" i="11"/>
  <c r="A1007" i="5" s="1"/>
  <c r="A1009" i="11"/>
  <c r="A1008" i="5" s="1"/>
  <c r="A1010" i="11"/>
  <c r="A1009" i="5" s="1"/>
  <c r="A1011" i="11"/>
  <c r="A1010" i="5" s="1"/>
  <c r="A1012" i="11"/>
  <c r="A1011" i="5" s="1"/>
  <c r="A1013" i="11"/>
  <c r="A1012" i="5" s="1"/>
  <c r="A1014" i="11"/>
  <c r="A1013" i="5" s="1"/>
  <c r="A1015" i="11"/>
  <c r="A1014" i="5" s="1"/>
  <c r="A1016" i="11"/>
  <c r="A1015" i="5" s="1"/>
  <c r="A1017" i="11"/>
  <c r="A1016" i="5" s="1"/>
  <c r="A1018" i="11"/>
  <c r="A1017" i="5" s="1"/>
  <c r="A1019" i="11"/>
  <c r="A1018" i="5" s="1"/>
  <c r="A1020" i="11"/>
  <c r="A1019" i="5" s="1"/>
  <c r="A1021" i="11"/>
  <c r="A1020" i="5" s="1"/>
  <c r="A1022" i="11"/>
  <c r="A1021" i="5" s="1"/>
  <c r="A1023" i="11"/>
  <c r="A1022" i="5" s="1"/>
  <c r="A1024" i="11"/>
  <c r="A1023" i="5" s="1"/>
  <c r="A1025" i="11"/>
  <c r="A1024" i="5" s="1"/>
  <c r="A1026" i="11"/>
  <c r="A1025" i="5" s="1"/>
  <c r="A1027" i="11"/>
  <c r="A1026" i="5" s="1"/>
  <c r="A1028" i="11"/>
  <c r="A1027" i="5" s="1"/>
  <c r="A1029" i="11"/>
  <c r="A1028" i="5" s="1"/>
  <c r="A1030" i="11"/>
  <c r="A1029" i="5" s="1"/>
  <c r="A1031" i="11"/>
  <c r="A1030" i="5" s="1"/>
  <c r="A1032" i="11"/>
  <c r="A1031" i="5" s="1"/>
  <c r="A1033" i="11"/>
  <c r="A1032" i="5" s="1"/>
  <c r="A1034" i="11"/>
  <c r="A1033" i="5" s="1"/>
  <c r="A1035" i="11"/>
  <c r="A1034" i="5" s="1"/>
  <c r="A1036" i="11"/>
  <c r="A1035" i="5" s="1"/>
  <c r="A1037" i="11"/>
  <c r="A1036" i="5" s="1"/>
  <c r="A1038" i="11"/>
  <c r="A1037" i="5" s="1"/>
  <c r="A1039" i="11"/>
  <c r="A1038" i="5" s="1"/>
  <c r="A1040" i="11"/>
  <c r="A1039" i="5" s="1"/>
  <c r="A1041" i="11"/>
  <c r="A1040" i="5" s="1"/>
  <c r="A1042" i="11"/>
  <c r="A1041" i="5" s="1"/>
  <c r="A1043" i="11"/>
  <c r="A1042" i="5" s="1"/>
  <c r="A1044" i="11"/>
  <c r="A1043" i="5" s="1"/>
  <c r="A1045" i="11"/>
  <c r="A1044" i="5" s="1"/>
  <c r="A1046" i="11"/>
  <c r="A1045" i="5" s="1"/>
  <c r="A1047" i="11"/>
  <c r="A1046" i="5" s="1"/>
  <c r="A1048" i="11"/>
  <c r="A1047" i="5" s="1"/>
  <c r="A1049" i="11"/>
  <c r="A1048" i="5" s="1"/>
  <c r="A1050" i="11"/>
  <c r="A1049" i="5" s="1"/>
  <c r="A1051" i="11"/>
  <c r="A1050" i="5" s="1"/>
  <c r="A1052" i="11"/>
  <c r="A1051" i="5" s="1"/>
  <c r="A1053" i="11"/>
  <c r="A1052" i="5" s="1"/>
  <c r="A1054" i="11"/>
  <c r="A1053" i="5" s="1"/>
  <c r="A1055" i="11"/>
  <c r="A1054" i="5" s="1"/>
  <c r="A1056" i="11"/>
  <c r="A1055" i="5" s="1"/>
  <c r="A1057" i="11"/>
  <c r="A1056" i="5" s="1"/>
  <c r="A1058" i="11"/>
  <c r="A1057" i="5" s="1"/>
  <c r="A1059" i="11"/>
  <c r="A1058" i="5" s="1"/>
  <c r="A1060" i="11"/>
  <c r="A1059" i="5" s="1"/>
  <c r="A1061" i="11"/>
  <c r="A1060" i="5" s="1"/>
  <c r="A1062" i="11"/>
  <c r="A1061" i="5" s="1"/>
  <c r="A1063" i="11"/>
  <c r="A1062" i="5" s="1"/>
  <c r="A1064" i="11"/>
  <c r="A1063" i="5" s="1"/>
  <c r="A1065" i="11"/>
  <c r="A1064" i="5" s="1"/>
  <c r="A1066" i="11"/>
  <c r="A1067" i="11"/>
  <c r="A1066" i="5" s="1"/>
  <c r="A1068" i="11"/>
  <c r="A1067" i="5" s="1"/>
  <c r="A1069" i="11"/>
  <c r="A1068" i="5" s="1"/>
  <c r="A1070" i="11"/>
  <c r="A1069" i="5" s="1"/>
  <c r="A1071" i="11"/>
  <c r="A1070" i="5" s="1"/>
  <c r="A1072" i="11"/>
  <c r="A1071" i="5" s="1"/>
  <c r="A1073" i="11"/>
  <c r="A1072" i="5" s="1"/>
  <c r="A1074" i="11"/>
  <c r="A1073" i="5" s="1"/>
  <c r="A1075" i="11"/>
  <c r="A1074" i="5" s="1"/>
  <c r="A1076" i="11"/>
  <c r="A1075" i="5" s="1"/>
  <c r="A1077" i="11"/>
  <c r="A1076" i="5" s="1"/>
  <c r="A1078" i="11"/>
  <c r="A1077" i="5" s="1"/>
  <c r="A1079" i="11"/>
  <c r="A1078" i="5" s="1"/>
  <c r="A1080" i="11"/>
  <c r="A1079" i="5" s="1"/>
  <c r="A1081" i="11"/>
  <c r="A1080" i="5" s="1"/>
  <c r="A1082" i="11"/>
  <c r="A1081" i="5" s="1"/>
  <c r="A1083" i="11"/>
  <c r="A1082" i="5" s="1"/>
  <c r="A1084" i="11"/>
  <c r="A1083" i="5" s="1"/>
  <c r="A1085" i="11"/>
  <c r="A1084" i="5" s="1"/>
  <c r="A1086" i="11"/>
  <c r="A1085" i="5" s="1"/>
  <c r="A1087" i="11"/>
  <c r="A1086" i="5" s="1"/>
  <c r="A1088" i="11"/>
  <c r="A1087" i="5" s="1"/>
  <c r="A1089" i="11"/>
  <c r="A1088" i="5" s="1"/>
  <c r="A1090" i="11"/>
  <c r="A1089" i="5" s="1"/>
  <c r="A1091" i="11"/>
  <c r="A1090" i="5" s="1"/>
  <c r="A1092" i="11"/>
  <c r="A1091" i="5" s="1"/>
  <c r="A1093" i="11"/>
  <c r="A1092" i="5" s="1"/>
  <c r="A1094" i="11"/>
  <c r="A1093" i="5" s="1"/>
  <c r="A1095" i="11"/>
  <c r="A1094" i="5" s="1"/>
  <c r="A1096" i="11"/>
  <c r="A1095" i="5" s="1"/>
  <c r="A1097" i="11"/>
  <c r="A1096" i="5" s="1"/>
  <c r="A1098" i="11"/>
  <c r="A1097" i="5" s="1"/>
  <c r="A1099" i="11"/>
  <c r="A1098" i="5" s="1"/>
  <c r="A1100" i="11"/>
  <c r="A1099" i="5" s="1"/>
  <c r="A1101" i="11"/>
  <c r="A1100" i="5" s="1"/>
  <c r="A1102" i="11"/>
  <c r="A1101" i="5" s="1"/>
  <c r="A1103" i="11"/>
  <c r="A1102" i="5" s="1"/>
  <c r="A1104" i="11"/>
  <c r="A1103" i="5" s="1"/>
  <c r="A1105" i="11"/>
  <c r="A1104" i="5" s="1"/>
  <c r="A1106" i="11"/>
  <c r="A1105" i="5" s="1"/>
  <c r="A1107" i="11"/>
  <c r="A1106" i="5" s="1"/>
  <c r="A1108" i="11"/>
  <c r="A1107" i="5" s="1"/>
  <c r="A1109" i="11"/>
  <c r="A1108" i="5" s="1"/>
  <c r="A1110" i="11"/>
  <c r="A1109" i="5" s="1"/>
  <c r="A1111" i="11"/>
  <c r="A1110" i="5" s="1"/>
  <c r="A1112" i="11"/>
  <c r="A1111" i="5" s="1"/>
  <c r="A1113" i="11"/>
  <c r="A1112" i="5" s="1"/>
  <c r="A1114" i="11"/>
  <c r="A1113" i="5" s="1"/>
  <c r="A1115" i="11"/>
  <c r="A1114" i="5" s="1"/>
  <c r="A1116" i="11"/>
  <c r="A1115" i="5" s="1"/>
  <c r="A1117" i="11"/>
  <c r="A1116" i="5" s="1"/>
  <c r="A1118" i="11"/>
  <c r="A1117" i="5" s="1"/>
  <c r="A1119" i="11"/>
  <c r="A1118" i="5" s="1"/>
  <c r="A1120" i="11"/>
  <c r="A1119" i="5" s="1"/>
  <c r="A1121" i="11"/>
  <c r="A1120" i="5" s="1"/>
  <c r="A1122" i="11"/>
  <c r="A1121" i="5" s="1"/>
  <c r="A1123" i="11"/>
  <c r="A1122" i="5" s="1"/>
  <c r="A1124" i="11"/>
  <c r="A1123" i="5" s="1"/>
  <c r="A1125" i="11"/>
  <c r="A1124" i="5" s="1"/>
  <c r="A1126" i="11"/>
  <c r="A1125" i="5" s="1"/>
  <c r="A1127" i="11"/>
  <c r="A1126" i="5" s="1"/>
  <c r="A1128" i="11"/>
  <c r="A1127" i="5" s="1"/>
  <c r="A1129" i="11"/>
  <c r="A1128" i="5" s="1"/>
  <c r="A1130" i="11"/>
  <c r="A1129" i="5" s="1"/>
  <c r="A1131" i="11"/>
  <c r="A1130" i="5" s="1"/>
  <c r="A1132" i="11"/>
  <c r="A1131" i="5" s="1"/>
  <c r="A1133" i="11"/>
  <c r="A1132" i="5" s="1"/>
  <c r="A1134" i="11"/>
  <c r="A1133" i="5" s="1"/>
  <c r="A1135" i="11"/>
  <c r="A1134" i="5" s="1"/>
  <c r="A1136" i="11"/>
  <c r="A1135" i="5" s="1"/>
  <c r="A1137" i="11"/>
  <c r="A1136" i="5" s="1"/>
  <c r="A1138" i="11"/>
  <c r="A1137" i="5" s="1"/>
  <c r="A1139" i="11"/>
  <c r="A1138" i="5" s="1"/>
  <c r="A1140" i="11"/>
  <c r="A1139" i="5" s="1"/>
  <c r="A1141" i="11"/>
  <c r="A1140" i="5" s="1"/>
  <c r="A1142" i="11"/>
  <c r="A1141" i="5" s="1"/>
  <c r="A1143" i="11"/>
  <c r="A1142" i="5" s="1"/>
  <c r="A1144" i="11"/>
  <c r="A1143" i="5" s="1"/>
  <c r="A1145" i="11"/>
  <c r="A1144" i="5" s="1"/>
  <c r="A1146" i="11"/>
  <c r="A1145" i="5" s="1"/>
  <c r="A1147" i="11"/>
  <c r="A1146" i="5" s="1"/>
  <c r="A1148" i="11"/>
  <c r="A1147" i="5" s="1"/>
  <c r="A1149" i="11"/>
  <c r="A1148" i="5" s="1"/>
  <c r="A1150" i="11"/>
  <c r="A1149" i="5" s="1"/>
  <c r="A1151" i="11"/>
  <c r="A1150" i="5" s="1"/>
  <c r="A1152" i="11"/>
  <c r="A1151" i="5" s="1"/>
  <c r="A1153" i="11"/>
  <c r="A1152" i="5" s="1"/>
  <c r="A1154" i="11"/>
  <c r="A1153" i="5" s="1"/>
  <c r="A1155" i="11"/>
  <c r="A1154" i="5" s="1"/>
  <c r="A1156" i="11"/>
  <c r="A1155" i="5" s="1"/>
  <c r="A1157" i="11"/>
  <c r="A1156" i="5" s="1"/>
  <c r="A1158" i="11"/>
  <c r="A1157" i="5" s="1"/>
  <c r="A1159" i="11"/>
  <c r="A1158" i="5" s="1"/>
  <c r="A1160" i="11"/>
  <c r="A1159" i="5" s="1"/>
  <c r="A1161" i="11"/>
  <c r="A1160" i="5" s="1"/>
  <c r="A1162" i="11"/>
  <c r="A1161" i="5" s="1"/>
  <c r="A1163" i="11"/>
  <c r="A1162" i="5" s="1"/>
  <c r="A1164" i="11"/>
  <c r="A1163" i="5" s="1"/>
  <c r="A1165" i="11"/>
  <c r="A1164" i="5" s="1"/>
  <c r="A1166" i="11"/>
  <c r="A1165" i="5" s="1"/>
  <c r="A1167" i="11"/>
  <c r="A1166" i="5" s="1"/>
  <c r="A1168" i="11"/>
  <c r="A1167" i="5" s="1"/>
  <c r="A1169" i="11"/>
  <c r="A1168" i="5" s="1"/>
  <c r="A1170" i="11"/>
  <c r="A1169" i="5" s="1"/>
  <c r="A1171" i="11"/>
  <c r="A1170" i="5" s="1"/>
  <c r="A1172" i="11"/>
  <c r="A1171" i="5" s="1"/>
  <c r="A1173" i="11"/>
  <c r="A1172" i="5" s="1"/>
  <c r="A1174" i="11"/>
  <c r="A1173" i="5" s="1"/>
  <c r="A1175" i="11"/>
  <c r="A1174" i="5" s="1"/>
  <c r="A1176" i="11"/>
  <c r="A1175" i="5" s="1"/>
  <c r="A1177" i="11"/>
  <c r="A1176" i="5" s="1"/>
  <c r="A1178" i="11"/>
  <c r="A1177" i="5" s="1"/>
  <c r="A1179" i="11"/>
  <c r="A1178" i="5" s="1"/>
  <c r="A1180" i="11"/>
  <c r="A1179" i="5" s="1"/>
  <c r="A1181" i="11"/>
  <c r="A1180" i="5" s="1"/>
  <c r="A1182" i="11"/>
  <c r="A1181" i="5" s="1"/>
  <c r="A1183" i="11"/>
  <c r="A1182" i="5" s="1"/>
  <c r="A1184" i="11"/>
  <c r="A1183" i="5" s="1"/>
  <c r="A1185" i="11"/>
  <c r="A1184" i="5" s="1"/>
  <c r="A1186" i="11"/>
  <c r="A1185" i="5" s="1"/>
  <c r="A1187" i="11"/>
  <c r="A1186" i="5" s="1"/>
  <c r="A1188" i="11"/>
  <c r="A1187" i="5" s="1"/>
  <c r="A1189" i="11"/>
  <c r="A1188" i="5" s="1"/>
  <c r="A1190" i="11"/>
  <c r="A1189" i="5" s="1"/>
  <c r="A1191" i="11"/>
  <c r="A1190" i="5" s="1"/>
  <c r="A1192" i="11"/>
  <c r="A1191" i="5" s="1"/>
  <c r="A1193" i="11"/>
  <c r="A1192" i="5" s="1"/>
  <c r="A1194" i="11"/>
  <c r="A1195" i="11"/>
  <c r="A1194" i="5" s="1"/>
  <c r="A1196" i="11"/>
  <c r="A1195" i="5" s="1"/>
  <c r="A1197" i="11"/>
  <c r="A1196" i="5" s="1"/>
  <c r="A1198" i="11"/>
  <c r="A1197" i="5" s="1"/>
  <c r="A1199" i="11"/>
  <c r="A1198" i="5" s="1"/>
  <c r="A1200" i="11"/>
  <c r="A1199" i="5" s="1"/>
  <c r="A1201" i="11"/>
  <c r="A1200" i="5" s="1"/>
  <c r="A1202" i="11"/>
  <c r="A1201" i="5" s="1"/>
  <c r="A1203" i="11"/>
  <c r="A1202" i="5" s="1"/>
  <c r="A1204" i="11"/>
  <c r="A1203" i="5" s="1"/>
  <c r="A1205" i="11"/>
  <c r="A1204" i="5" s="1"/>
  <c r="A1206" i="11"/>
  <c r="A1205" i="5" s="1"/>
  <c r="A1207" i="11"/>
  <c r="A1206" i="5" s="1"/>
  <c r="A1208" i="11"/>
  <c r="A1207" i="5" s="1"/>
  <c r="A1209" i="11"/>
  <c r="A1208" i="5" s="1"/>
  <c r="A1210" i="11"/>
  <c r="A1209" i="5" s="1"/>
  <c r="A1211" i="11"/>
  <c r="A1210" i="5" s="1"/>
  <c r="A1212" i="11"/>
  <c r="A1211" i="5" s="1"/>
  <c r="A1213" i="11"/>
  <c r="A1212" i="5" s="1"/>
  <c r="A1214" i="11"/>
  <c r="A1213" i="5" s="1"/>
  <c r="A1215" i="11"/>
  <c r="A1214" i="5" s="1"/>
  <c r="A1216" i="11"/>
  <c r="A1215" i="5" s="1"/>
  <c r="A1217" i="11"/>
  <c r="A1216" i="5" s="1"/>
  <c r="A1218" i="11"/>
  <c r="A1217" i="5" s="1"/>
  <c r="A1219" i="11"/>
  <c r="A1218" i="5" s="1"/>
  <c r="A1220" i="11"/>
  <c r="A1219" i="5" s="1"/>
  <c r="A1221" i="11"/>
  <c r="A1220" i="5" s="1"/>
  <c r="A1222" i="11"/>
  <c r="A1221" i="5" s="1"/>
  <c r="A1223" i="11"/>
  <c r="A1222" i="5" s="1"/>
  <c r="A1224" i="11"/>
  <c r="A1223" i="5" s="1"/>
  <c r="A1225" i="11"/>
  <c r="A1224" i="5" s="1"/>
  <c r="A1226" i="11"/>
  <c r="A1225" i="5" s="1"/>
  <c r="A1227" i="11"/>
  <c r="A1226" i="5" s="1"/>
  <c r="A1228" i="11"/>
  <c r="A1227" i="5" s="1"/>
  <c r="A1229" i="11"/>
  <c r="A1228" i="5" s="1"/>
  <c r="A1230" i="11"/>
  <c r="A1229" i="5" s="1"/>
  <c r="A1231" i="11"/>
  <c r="A1230" i="5" s="1"/>
  <c r="A1232" i="11"/>
  <c r="A1231" i="5" s="1"/>
  <c r="A1233" i="11"/>
  <c r="A1232" i="5" s="1"/>
  <c r="A1234" i="11"/>
  <c r="A1233" i="5" s="1"/>
  <c r="A1235" i="11"/>
  <c r="A1234" i="5" s="1"/>
  <c r="A1236" i="11"/>
  <c r="A1235" i="5" s="1"/>
  <c r="A1237" i="11"/>
  <c r="A1236" i="5" s="1"/>
  <c r="A1238" i="11"/>
  <c r="A1237" i="5" s="1"/>
  <c r="A1239" i="11"/>
  <c r="A1238" i="5" s="1"/>
  <c r="A1240" i="11"/>
  <c r="A1239" i="5" s="1"/>
  <c r="A1241" i="11"/>
  <c r="A1240" i="5" s="1"/>
  <c r="A1242" i="11"/>
  <c r="A1241" i="5" s="1"/>
  <c r="A1243" i="11"/>
  <c r="A1242" i="5" s="1"/>
  <c r="A1244" i="11"/>
  <c r="A1243" i="5" s="1"/>
  <c r="A1245" i="11"/>
  <c r="A1244" i="5" s="1"/>
  <c r="A1246" i="11"/>
  <c r="A1245" i="5" s="1"/>
  <c r="A1247" i="11"/>
  <c r="A1246" i="5" s="1"/>
  <c r="A1248" i="11"/>
  <c r="A1247" i="5" s="1"/>
  <c r="A1249" i="11"/>
  <c r="A1248" i="5" s="1"/>
  <c r="A1250" i="11"/>
  <c r="A1249" i="5" s="1"/>
  <c r="A1251" i="11"/>
  <c r="A1250" i="5" s="1"/>
  <c r="A1252" i="11"/>
  <c r="A1251" i="5" s="1"/>
  <c r="A1253" i="11"/>
  <c r="A1252" i="5" s="1"/>
  <c r="A1254" i="11"/>
  <c r="A1253" i="5" s="1"/>
  <c r="A1255" i="11"/>
  <c r="A1254" i="5" s="1"/>
  <c r="A1256" i="11"/>
  <c r="A1255" i="5" s="1"/>
  <c r="A1257" i="11"/>
  <c r="A1256" i="5" s="1"/>
  <c r="A1258" i="11"/>
  <c r="A1257" i="5" s="1"/>
  <c r="A1259" i="11"/>
  <c r="A1258" i="5" s="1"/>
  <c r="A1260" i="11"/>
  <c r="A1259" i="5" s="1"/>
  <c r="A1261" i="11"/>
  <c r="A1260" i="5" s="1"/>
  <c r="A1262" i="11"/>
  <c r="A1261" i="5" s="1"/>
  <c r="A1263" i="11"/>
  <c r="A1262" i="5" s="1"/>
  <c r="A1264" i="11"/>
  <c r="A1263" i="5" s="1"/>
  <c r="A1265" i="11"/>
  <c r="A1264" i="5" s="1"/>
  <c r="A1266" i="11"/>
  <c r="A1265" i="5" s="1"/>
  <c r="A1267" i="11"/>
  <c r="A1266" i="5" s="1"/>
  <c r="A1268" i="11"/>
  <c r="A1267" i="5" s="1"/>
  <c r="A1269" i="11"/>
  <c r="A1268" i="5" s="1"/>
  <c r="A1270" i="11"/>
  <c r="A1269" i="5" s="1"/>
  <c r="A1271" i="11"/>
  <c r="A1270" i="5" s="1"/>
  <c r="A1272" i="11"/>
  <c r="A1271" i="5" s="1"/>
  <c r="A1273" i="11"/>
  <c r="A1272" i="5" s="1"/>
  <c r="A1274" i="11"/>
  <c r="A1273" i="5" s="1"/>
  <c r="A1275" i="11"/>
  <c r="A1274" i="5" s="1"/>
  <c r="A1276" i="11"/>
  <c r="A1275" i="5" s="1"/>
  <c r="A1277" i="11"/>
  <c r="A1276" i="5" s="1"/>
  <c r="A1278" i="11"/>
  <c r="A1277" i="5" s="1"/>
  <c r="A1279" i="11"/>
  <c r="A1278" i="5" s="1"/>
  <c r="A1280" i="11"/>
  <c r="A1279" i="5" s="1"/>
  <c r="A1281" i="11"/>
  <c r="A1280" i="5" s="1"/>
  <c r="A1282" i="11"/>
  <c r="A1281" i="5" s="1"/>
  <c r="A1283" i="11"/>
  <c r="A1282" i="5" s="1"/>
  <c r="A1284" i="11"/>
  <c r="A1283" i="5" s="1"/>
  <c r="A1285" i="11"/>
  <c r="A1284" i="5" s="1"/>
  <c r="A1286" i="11"/>
  <c r="A1285" i="5" s="1"/>
  <c r="A1287" i="11"/>
  <c r="A1286" i="5" s="1"/>
  <c r="A1288" i="11"/>
  <c r="A1287" i="5" s="1"/>
  <c r="A1289" i="11"/>
  <c r="A1288" i="5" s="1"/>
  <c r="A1290" i="11"/>
  <c r="A1289" i="5" s="1"/>
  <c r="A1291" i="11"/>
  <c r="A1290" i="5" s="1"/>
  <c r="A1292" i="11"/>
  <c r="A1291" i="5" s="1"/>
  <c r="A1293" i="11"/>
  <c r="A1292" i="5" s="1"/>
  <c r="A1294" i="11"/>
  <c r="A1293" i="5" s="1"/>
  <c r="A1295" i="11"/>
  <c r="A1294" i="5" s="1"/>
  <c r="A1296" i="11"/>
  <c r="A1295" i="5" s="1"/>
  <c r="A1297" i="11"/>
  <c r="A1296" i="5" s="1"/>
  <c r="A1298" i="11"/>
  <c r="A1297" i="5" s="1"/>
  <c r="A1299" i="11"/>
  <c r="A1298" i="5" s="1"/>
  <c r="A1300" i="11"/>
  <c r="A1299" i="5" s="1"/>
  <c r="A1301" i="11"/>
  <c r="A1300" i="5" s="1"/>
  <c r="A1302" i="11"/>
  <c r="A1301" i="5" s="1"/>
  <c r="A1303" i="11"/>
  <c r="A1302" i="5" s="1"/>
  <c r="A1304" i="11"/>
  <c r="A1303" i="5" s="1"/>
  <c r="A1305" i="11"/>
  <c r="A1304" i="5" s="1"/>
  <c r="A1306" i="11"/>
  <c r="A1305" i="5" s="1"/>
  <c r="A1307" i="11"/>
  <c r="A1306" i="5" s="1"/>
  <c r="A1308" i="11"/>
  <c r="A1307" i="5" s="1"/>
  <c r="A1309" i="11"/>
  <c r="A1308" i="5" s="1"/>
  <c r="A1310" i="11"/>
  <c r="A1309" i="5" s="1"/>
  <c r="A1311" i="11"/>
  <c r="A1310" i="5" s="1"/>
  <c r="A1312" i="11"/>
  <c r="A1311" i="5" s="1"/>
  <c r="A1313" i="11"/>
  <c r="A1312" i="5" s="1"/>
  <c r="A1314" i="11"/>
  <c r="A1313" i="5" s="1"/>
  <c r="A1315" i="11"/>
  <c r="A1314" i="5" s="1"/>
  <c r="A1316" i="11"/>
  <c r="A1315" i="5" s="1"/>
  <c r="A1317" i="11"/>
  <c r="A1316" i="5" s="1"/>
  <c r="A1318" i="11"/>
  <c r="A1317" i="5" s="1"/>
  <c r="A1319" i="11"/>
  <c r="A1318" i="5" s="1"/>
  <c r="A1320" i="11"/>
  <c r="A1319" i="5" s="1"/>
  <c r="A1321" i="11"/>
  <c r="A1320" i="5" s="1"/>
  <c r="A1322" i="11"/>
  <c r="A1323" i="11"/>
  <c r="A1322" i="5" s="1"/>
  <c r="A1324" i="11"/>
  <c r="A1323" i="5" s="1"/>
  <c r="A1325" i="11"/>
  <c r="A1324" i="5" s="1"/>
  <c r="A1326" i="11"/>
  <c r="A1325" i="5" s="1"/>
  <c r="A1327" i="11"/>
  <c r="A1326" i="5" s="1"/>
  <c r="A1328" i="11"/>
  <c r="A1327" i="5" s="1"/>
  <c r="A1329" i="11"/>
  <c r="A1328" i="5" s="1"/>
  <c r="A1330" i="11"/>
  <c r="A1329" i="5" s="1"/>
  <c r="A1331" i="11"/>
  <c r="A1330" i="5" s="1"/>
  <c r="A1332" i="11"/>
  <c r="A1331" i="5" s="1"/>
  <c r="A1333" i="11"/>
  <c r="A1332" i="5" s="1"/>
  <c r="A1334" i="11"/>
  <c r="A1333" i="5" s="1"/>
  <c r="A1335" i="11"/>
  <c r="A1334" i="5" s="1"/>
  <c r="A1336" i="11"/>
  <c r="A1335" i="5" s="1"/>
  <c r="A1337" i="11"/>
  <c r="A1336" i="5" s="1"/>
  <c r="A1338" i="11"/>
  <c r="A1337" i="5" s="1"/>
  <c r="A1339" i="11"/>
  <c r="A1338" i="5" s="1"/>
  <c r="A1340" i="11"/>
  <c r="A1339" i="5" s="1"/>
  <c r="A1341" i="11"/>
  <c r="A1340" i="5" s="1"/>
  <c r="A1342" i="11"/>
  <c r="A1341" i="5" s="1"/>
  <c r="A1343" i="11"/>
  <c r="A1342" i="5" s="1"/>
  <c r="A1344" i="11"/>
  <c r="A1343" i="5" s="1"/>
  <c r="A1345" i="11"/>
  <c r="A1344" i="5" s="1"/>
  <c r="A1346" i="11"/>
  <c r="A1345" i="5" s="1"/>
  <c r="A1347" i="11"/>
  <c r="A1346" i="5" s="1"/>
  <c r="A1348" i="11"/>
  <c r="A1347" i="5" s="1"/>
  <c r="A1349" i="11"/>
  <c r="A1348" i="5" s="1"/>
  <c r="A1350" i="11"/>
  <c r="A1349" i="5" s="1"/>
  <c r="A1351" i="11"/>
  <c r="A1350" i="5" s="1"/>
  <c r="A1352" i="11"/>
  <c r="A1351" i="5" s="1"/>
  <c r="A1353" i="11"/>
  <c r="A1352" i="5" s="1"/>
  <c r="A1354" i="11"/>
  <c r="A1353" i="5" s="1"/>
  <c r="A1355" i="11"/>
  <c r="A1354" i="5" s="1"/>
  <c r="A1356" i="11"/>
  <c r="A1355" i="5" s="1"/>
  <c r="A1357" i="11"/>
  <c r="A1356" i="5" s="1"/>
  <c r="A1358" i="11"/>
  <c r="A1357" i="5" s="1"/>
  <c r="A1359" i="11"/>
  <c r="A1358" i="5" s="1"/>
  <c r="A1360" i="11"/>
  <c r="A1359" i="5" s="1"/>
  <c r="A1361" i="11"/>
  <c r="A1360" i="5" s="1"/>
  <c r="A1362" i="11"/>
  <c r="A1361" i="5" s="1"/>
  <c r="A1363" i="11"/>
  <c r="A1362" i="5" s="1"/>
  <c r="A1364" i="11"/>
  <c r="A1363" i="5" s="1"/>
  <c r="A1365" i="11"/>
  <c r="A1364" i="5" s="1"/>
  <c r="A1366" i="11"/>
  <c r="A1365" i="5" s="1"/>
  <c r="A1367" i="11"/>
  <c r="A1366" i="5" s="1"/>
  <c r="A1368" i="11"/>
  <c r="A1367" i="5" s="1"/>
  <c r="A1369" i="11"/>
  <c r="A1368" i="5" s="1"/>
  <c r="A1370" i="11"/>
  <c r="A1369" i="5" s="1"/>
  <c r="A1371" i="11"/>
  <c r="A1370" i="5" s="1"/>
  <c r="A1372" i="11"/>
  <c r="A1371" i="5" s="1"/>
  <c r="A1373" i="11"/>
  <c r="A1372" i="5" s="1"/>
  <c r="A1374" i="11"/>
  <c r="A1373" i="5" s="1"/>
  <c r="A1375" i="11"/>
  <c r="A1374" i="5" s="1"/>
  <c r="A1376" i="11"/>
  <c r="A1375" i="5" s="1"/>
  <c r="A1377" i="11"/>
  <c r="A1376" i="5" s="1"/>
  <c r="A1378" i="11"/>
  <c r="A1377" i="5" s="1"/>
  <c r="A1379" i="11"/>
  <c r="A1378" i="5" s="1"/>
  <c r="A1380" i="11"/>
  <c r="A1379" i="5" s="1"/>
  <c r="A1381" i="11"/>
  <c r="A1380" i="5" s="1"/>
  <c r="A1382" i="11"/>
  <c r="A1381" i="5" s="1"/>
  <c r="A1383" i="11"/>
  <c r="A1382" i="5" s="1"/>
  <c r="A1384" i="11"/>
  <c r="A1383" i="5" s="1"/>
  <c r="A1385" i="11"/>
  <c r="A1384" i="5" s="1"/>
  <c r="A1386" i="11"/>
  <c r="A1385" i="5" s="1"/>
  <c r="A1387" i="11"/>
  <c r="A1386" i="5" s="1"/>
  <c r="A1388" i="11"/>
  <c r="A1387" i="5" s="1"/>
  <c r="A1389" i="11"/>
  <c r="A1388" i="5" s="1"/>
  <c r="A1390" i="11"/>
  <c r="A1389" i="5" s="1"/>
  <c r="A1391" i="11"/>
  <c r="A1390" i="5" s="1"/>
  <c r="A1392" i="11"/>
  <c r="A1391" i="5" s="1"/>
  <c r="A1393" i="11"/>
  <c r="A1392" i="5" s="1"/>
  <c r="A1394" i="11"/>
  <c r="A1393" i="5" s="1"/>
  <c r="A1395" i="11"/>
  <c r="A1394" i="5" s="1"/>
  <c r="A1396" i="11"/>
  <c r="A1395" i="5" s="1"/>
  <c r="A1397" i="11"/>
  <c r="A1396" i="5" s="1"/>
  <c r="A1398" i="11"/>
  <c r="A1397" i="5" s="1"/>
  <c r="A1399" i="11"/>
  <c r="A1398" i="5" s="1"/>
  <c r="A1400" i="11"/>
  <c r="A1399" i="5" s="1"/>
  <c r="A1401" i="11"/>
  <c r="A1400" i="5" s="1"/>
  <c r="A1402" i="11"/>
  <c r="A1401" i="5" s="1"/>
  <c r="A1403" i="11"/>
  <c r="A1402" i="5" s="1"/>
  <c r="A1404" i="11"/>
  <c r="A1403" i="5" s="1"/>
  <c r="A1405" i="11"/>
  <c r="A1404" i="5" s="1"/>
  <c r="A1406" i="11"/>
  <c r="A1405" i="5" s="1"/>
  <c r="A1407" i="11"/>
  <c r="A1406" i="5" s="1"/>
  <c r="A1408" i="11"/>
  <c r="A1407" i="5" s="1"/>
  <c r="A1409" i="11"/>
  <c r="A1408" i="5" s="1"/>
  <c r="A1410" i="11"/>
  <c r="A1409" i="5" s="1"/>
  <c r="A1411" i="11"/>
  <c r="A1410" i="5" s="1"/>
  <c r="A1412" i="11"/>
  <c r="A1411" i="5" s="1"/>
  <c r="A1413" i="11"/>
  <c r="A1412" i="5" s="1"/>
  <c r="A1414" i="11"/>
  <c r="A1413" i="5" s="1"/>
  <c r="A1415" i="11"/>
  <c r="A1414" i="5" s="1"/>
  <c r="A1416" i="11"/>
  <c r="A1415" i="5" s="1"/>
  <c r="A1417" i="11"/>
  <c r="A1416" i="5" s="1"/>
  <c r="A1418" i="11"/>
  <c r="A1417" i="5" s="1"/>
  <c r="A1419" i="11"/>
  <c r="A1418" i="5" s="1"/>
  <c r="A1420" i="11"/>
  <c r="A1419" i="5" s="1"/>
  <c r="A1421" i="11"/>
  <c r="A1420" i="5" s="1"/>
  <c r="A1422" i="11"/>
  <c r="A1421" i="5" s="1"/>
  <c r="A1423" i="11"/>
  <c r="A1422" i="5" s="1"/>
  <c r="A1424" i="11"/>
  <c r="A1423" i="5" s="1"/>
  <c r="A1425" i="11"/>
  <c r="A1424" i="5" s="1"/>
  <c r="A1426" i="11"/>
  <c r="A1425" i="5" s="1"/>
  <c r="A1427" i="11"/>
  <c r="A1426" i="5" s="1"/>
  <c r="A1428" i="11"/>
  <c r="A1427" i="5" s="1"/>
  <c r="A1429" i="11"/>
  <c r="A1428" i="5" s="1"/>
  <c r="A1430" i="11"/>
  <c r="A1429" i="5" s="1"/>
  <c r="A1431" i="11"/>
  <c r="A1430" i="5" s="1"/>
  <c r="A1432" i="11"/>
  <c r="A1431" i="5" s="1"/>
  <c r="A1433" i="11"/>
  <c r="A1432" i="5" s="1"/>
  <c r="A1434" i="11"/>
  <c r="A1433" i="5" s="1"/>
  <c r="A1435" i="11"/>
  <c r="A1434" i="5" s="1"/>
  <c r="A1436" i="11"/>
  <c r="A1435" i="5" s="1"/>
  <c r="A1437" i="11"/>
  <c r="A1436" i="5" s="1"/>
  <c r="A1438" i="11"/>
  <c r="A1437" i="5" s="1"/>
  <c r="A1439" i="11"/>
  <c r="A1438" i="5" s="1"/>
  <c r="A1440" i="11"/>
  <c r="A1439" i="5" s="1"/>
  <c r="A1441" i="11"/>
  <c r="A1440" i="5" s="1"/>
  <c r="A1442" i="11"/>
  <c r="A1441" i="5" s="1"/>
  <c r="A1443" i="11"/>
  <c r="A1442" i="5" s="1"/>
  <c r="A1444" i="11"/>
  <c r="A1443" i="5" s="1"/>
  <c r="A1445" i="11"/>
  <c r="A1444" i="5" s="1"/>
  <c r="A1446" i="11"/>
  <c r="A1445" i="5" s="1"/>
  <c r="A1447" i="11"/>
  <c r="A1446" i="5" s="1"/>
  <c r="A1448" i="11"/>
  <c r="A1447" i="5" s="1"/>
  <c r="A1449" i="11"/>
  <c r="A1448" i="5" s="1"/>
  <c r="A1450" i="11"/>
  <c r="A1451" i="11"/>
  <c r="A1450" i="5" s="1"/>
  <c r="A1452" i="11"/>
  <c r="A1451" i="5" s="1"/>
  <c r="A1453" i="11"/>
  <c r="A1452" i="5" s="1"/>
  <c r="A1454" i="11"/>
  <c r="A1453" i="5" s="1"/>
  <c r="A1455" i="11"/>
  <c r="A1454" i="5" s="1"/>
  <c r="A1456" i="11"/>
  <c r="A1455" i="5" s="1"/>
  <c r="A1457" i="11"/>
  <c r="A1456" i="5" s="1"/>
  <c r="A1458" i="11"/>
  <c r="A1457" i="5" s="1"/>
  <c r="A1459" i="11"/>
  <c r="A1458" i="5" s="1"/>
  <c r="A1460" i="11"/>
  <c r="A1459" i="5" s="1"/>
  <c r="A1461" i="11"/>
  <c r="A1460" i="5" s="1"/>
  <c r="A1462" i="11"/>
  <c r="A1461" i="5" s="1"/>
  <c r="A1463" i="11"/>
  <c r="A1462" i="5" s="1"/>
  <c r="A1464" i="11"/>
  <c r="A1463" i="5" s="1"/>
  <c r="A1465" i="11"/>
  <c r="A1464" i="5" s="1"/>
  <c r="A1466" i="11"/>
  <c r="A1465" i="5" s="1"/>
  <c r="A1467" i="11"/>
  <c r="A1466" i="5" s="1"/>
  <c r="A1468" i="11"/>
  <c r="A1467" i="5" s="1"/>
  <c r="A1469" i="11"/>
  <c r="A1468" i="5" s="1"/>
  <c r="A1470" i="11"/>
  <c r="A1469" i="5" s="1"/>
  <c r="A1471" i="11"/>
  <c r="A1470" i="5" s="1"/>
  <c r="A1472" i="11"/>
  <c r="A1471" i="5" s="1"/>
  <c r="A1473" i="11"/>
  <c r="A1472" i="5" s="1"/>
  <c r="A1474" i="11"/>
  <c r="A1473" i="5" s="1"/>
  <c r="A1475" i="11"/>
  <c r="A1474" i="5" s="1"/>
  <c r="A1476" i="11"/>
  <c r="A1475" i="5" s="1"/>
  <c r="A1477" i="11"/>
  <c r="A1476" i="5" s="1"/>
  <c r="A1478" i="11"/>
  <c r="A1477" i="5" s="1"/>
  <c r="A1479" i="11"/>
  <c r="A1478" i="5" s="1"/>
  <c r="A1480" i="11"/>
  <c r="A1479" i="5" s="1"/>
  <c r="A1481" i="11"/>
  <c r="A1480" i="5" s="1"/>
  <c r="A1482" i="11"/>
  <c r="A1481" i="5" s="1"/>
  <c r="A1483" i="11"/>
  <c r="A1482" i="5" s="1"/>
  <c r="A1484" i="11"/>
  <c r="A1483" i="5" s="1"/>
  <c r="A1485" i="11"/>
  <c r="A1484" i="5" s="1"/>
  <c r="A1486" i="11"/>
  <c r="A1485" i="5" s="1"/>
  <c r="A1487" i="11"/>
  <c r="A1486" i="5" s="1"/>
  <c r="A1488" i="11"/>
  <c r="A1487" i="5" s="1"/>
  <c r="A1489" i="11"/>
  <c r="A1488" i="5" s="1"/>
  <c r="A1490" i="11"/>
  <c r="A1489" i="5" s="1"/>
  <c r="A1491" i="11"/>
  <c r="A1490" i="5" s="1"/>
  <c r="A1492" i="11"/>
  <c r="A1491" i="5" s="1"/>
  <c r="A1493" i="11"/>
  <c r="A1492" i="5" s="1"/>
  <c r="A1494" i="11"/>
  <c r="A1493" i="5" s="1"/>
  <c r="A1495" i="11"/>
  <c r="A1494" i="5" s="1"/>
  <c r="A1496" i="11"/>
  <c r="A1495" i="5" s="1"/>
  <c r="A1497" i="11"/>
  <c r="A1496" i="5" s="1"/>
  <c r="A1498" i="11"/>
  <c r="A1497" i="5" s="1"/>
  <c r="A1499" i="11"/>
  <c r="A1498" i="5" s="1"/>
  <c r="A1500" i="11"/>
  <c r="A1499" i="5" s="1"/>
  <c r="A1501" i="11"/>
  <c r="A1500" i="5" s="1"/>
  <c r="A1502" i="11"/>
  <c r="A1501" i="5" s="1"/>
  <c r="A1503" i="11"/>
  <c r="A1502" i="5" s="1"/>
  <c r="A1504" i="11"/>
  <c r="A1503" i="5" s="1"/>
  <c r="A1505" i="11"/>
  <c r="A1504" i="5" s="1"/>
  <c r="A1506" i="11"/>
  <c r="A1505" i="5" s="1"/>
  <c r="A1507" i="11"/>
  <c r="A1506" i="5" s="1"/>
  <c r="A1508" i="11"/>
  <c r="A1507" i="5" s="1"/>
  <c r="A1509" i="11"/>
  <c r="A1508" i="5" s="1"/>
  <c r="A1510" i="11"/>
  <c r="A1509" i="5" s="1"/>
  <c r="A1511" i="11"/>
  <c r="A1510" i="5" s="1"/>
  <c r="A1512" i="11"/>
  <c r="A1511" i="5" s="1"/>
  <c r="A1513" i="11"/>
  <c r="A1512" i="5" s="1"/>
  <c r="A1514" i="11"/>
  <c r="A1513" i="5" s="1"/>
  <c r="A1515" i="11"/>
  <c r="A1514" i="5" s="1"/>
  <c r="A1516" i="11"/>
  <c r="A1515" i="5" s="1"/>
  <c r="A1517" i="11"/>
  <c r="A1516" i="5" s="1"/>
  <c r="A1518" i="11"/>
  <c r="A1517" i="5" s="1"/>
  <c r="A1519" i="11"/>
  <c r="A1518" i="5" s="1"/>
  <c r="A1520" i="11"/>
  <c r="A1519" i="5" s="1"/>
  <c r="A1521" i="11"/>
  <c r="A1520" i="5" s="1"/>
  <c r="A1522" i="11"/>
  <c r="A1521" i="5" s="1"/>
  <c r="A1523" i="11"/>
  <c r="A1522" i="5" s="1"/>
  <c r="A1524" i="11"/>
  <c r="A1523" i="5" s="1"/>
  <c r="A1525" i="11"/>
  <c r="A1524" i="5" s="1"/>
  <c r="A1526" i="11"/>
  <c r="A1525" i="5" s="1"/>
  <c r="A1527" i="11"/>
  <c r="A1526" i="5" s="1"/>
  <c r="A1528" i="11"/>
  <c r="A1527" i="5" s="1"/>
  <c r="A1529" i="11"/>
  <c r="A1528" i="5" s="1"/>
  <c r="A1530" i="11"/>
  <c r="A1529" i="5" s="1"/>
  <c r="A1531" i="11"/>
  <c r="A1530" i="5" s="1"/>
  <c r="A1532" i="11"/>
  <c r="A1531" i="5" s="1"/>
  <c r="A1533" i="11"/>
  <c r="A1532" i="5" s="1"/>
  <c r="A1534" i="11"/>
  <c r="A1533" i="5" s="1"/>
  <c r="A1535" i="11"/>
  <c r="A1534" i="5" s="1"/>
  <c r="A1536" i="11"/>
  <c r="A1535" i="5" s="1"/>
  <c r="A1537" i="11"/>
  <c r="A1536" i="5" s="1"/>
  <c r="A1538" i="11"/>
  <c r="A1537" i="5" s="1"/>
  <c r="A1539" i="11"/>
  <c r="A1538" i="5" s="1"/>
  <c r="A1540" i="11"/>
  <c r="A1539" i="5" s="1"/>
  <c r="A1541" i="11"/>
  <c r="A1540" i="5" s="1"/>
  <c r="A1542" i="11"/>
  <c r="A1541" i="5" s="1"/>
  <c r="A1543" i="11"/>
  <c r="A1542" i="5" s="1"/>
  <c r="A1544" i="11"/>
  <c r="A1543" i="5" s="1"/>
  <c r="A1545" i="11"/>
  <c r="A1544" i="5" s="1"/>
  <c r="A1546" i="11"/>
  <c r="A1545" i="5" s="1"/>
  <c r="A1547" i="11"/>
  <c r="A1546" i="5" s="1"/>
  <c r="A1548" i="11"/>
  <c r="A1547" i="5" s="1"/>
  <c r="A1549" i="11"/>
  <c r="A1548" i="5" s="1"/>
  <c r="A1550" i="11"/>
  <c r="A1549" i="5" s="1"/>
  <c r="A1551" i="11"/>
  <c r="A1550" i="5" s="1"/>
  <c r="A1552" i="11"/>
  <c r="A1551" i="5" s="1"/>
  <c r="A1553" i="11"/>
  <c r="A1552" i="5" s="1"/>
  <c r="A1554" i="11"/>
  <c r="A1553" i="5" s="1"/>
  <c r="A1555" i="11"/>
  <c r="A1554" i="5" s="1"/>
  <c r="A1556" i="11"/>
  <c r="A1555" i="5" s="1"/>
  <c r="A1557" i="11"/>
  <c r="A1556" i="5" s="1"/>
  <c r="A1558" i="11"/>
  <c r="A1557" i="5" s="1"/>
  <c r="A1559" i="11"/>
  <c r="A1558" i="5" s="1"/>
  <c r="A1560" i="11"/>
  <c r="A1559" i="5" s="1"/>
  <c r="A1561" i="11"/>
  <c r="A1560" i="5" s="1"/>
  <c r="A1562" i="11"/>
  <c r="A1561" i="5" s="1"/>
  <c r="A1563" i="11"/>
  <c r="A1562" i="5" s="1"/>
  <c r="A1564" i="11"/>
  <c r="A1563" i="5" s="1"/>
  <c r="A1565" i="11"/>
  <c r="A1564" i="5" s="1"/>
  <c r="A1566" i="11"/>
  <c r="A1565" i="5" s="1"/>
  <c r="A1567" i="11"/>
  <c r="A1566" i="5" s="1"/>
  <c r="A1568" i="11"/>
  <c r="A1567" i="5" s="1"/>
  <c r="A1569" i="11"/>
  <c r="A1568" i="5" s="1"/>
  <c r="A1570" i="11"/>
  <c r="A1569" i="5" s="1"/>
  <c r="A1571" i="11"/>
  <c r="A1570" i="5" s="1"/>
  <c r="A1572" i="11"/>
  <c r="A1571" i="5" s="1"/>
  <c r="A1573" i="11"/>
  <c r="A1572" i="5" s="1"/>
  <c r="A1574" i="11"/>
  <c r="A1573" i="5" s="1"/>
  <c r="A1575" i="11"/>
  <c r="A1574" i="5" s="1"/>
  <c r="A1576" i="11"/>
  <c r="A1575" i="5" s="1"/>
  <c r="A1577" i="11"/>
  <c r="A1576" i="5" s="1"/>
  <c r="A1578" i="11"/>
  <c r="A1579" i="11"/>
  <c r="A1578" i="5" s="1"/>
  <c r="A1580" i="11"/>
  <c r="A1579" i="5" s="1"/>
  <c r="A1581" i="11"/>
  <c r="A1580" i="5" s="1"/>
  <c r="A1582" i="11"/>
  <c r="A1581" i="5" s="1"/>
  <c r="A1583" i="11"/>
  <c r="A1582" i="5" s="1"/>
  <c r="A1584" i="11"/>
  <c r="A1583" i="5" s="1"/>
  <c r="A1585" i="11"/>
  <c r="A1584" i="5" s="1"/>
  <c r="A1586" i="11"/>
  <c r="A1585" i="5" s="1"/>
  <c r="A1587" i="11"/>
  <c r="A1586" i="5" s="1"/>
  <c r="A1588" i="11"/>
  <c r="A1587" i="5" s="1"/>
  <c r="A1589" i="11"/>
  <c r="A1588" i="5" s="1"/>
  <c r="A1590" i="11"/>
  <c r="A1589" i="5" s="1"/>
  <c r="A1591" i="11"/>
  <c r="A1590" i="5" s="1"/>
  <c r="A1592" i="11"/>
  <c r="A1591" i="5" s="1"/>
  <c r="A1593" i="11"/>
  <c r="A1592" i="5" s="1"/>
  <c r="A1594" i="11"/>
  <c r="A1593" i="5" s="1"/>
  <c r="A1595" i="11"/>
  <c r="A1594" i="5" s="1"/>
  <c r="A1596" i="11"/>
  <c r="A1595" i="5" s="1"/>
  <c r="A1597" i="11"/>
  <c r="A1596" i="5" s="1"/>
  <c r="A1598" i="11"/>
  <c r="A1597" i="5" s="1"/>
  <c r="A1599" i="11"/>
  <c r="A1598" i="5" s="1"/>
  <c r="A1600" i="11"/>
  <c r="A1599" i="5" s="1"/>
  <c r="A1601" i="11"/>
  <c r="A1600" i="5" s="1"/>
  <c r="A1602" i="11"/>
  <c r="A1601" i="5" s="1"/>
  <c r="A1603" i="11"/>
  <c r="A1602" i="5" s="1"/>
  <c r="A1604" i="11"/>
  <c r="A1603" i="5" s="1"/>
  <c r="A1605" i="11"/>
  <c r="A1604" i="5" s="1"/>
  <c r="A1606" i="11"/>
  <c r="A1605" i="5" s="1"/>
  <c r="A1607" i="11"/>
  <c r="A1606" i="5" s="1"/>
  <c r="A1608" i="11"/>
  <c r="A1607" i="5" s="1"/>
  <c r="A1609" i="11"/>
  <c r="A1608" i="5" s="1"/>
  <c r="A1610" i="11"/>
  <c r="A1609" i="5" s="1"/>
  <c r="A1611" i="11"/>
  <c r="A1610" i="5" s="1"/>
  <c r="A1612" i="11"/>
  <c r="A1611" i="5" s="1"/>
  <c r="A1613" i="11"/>
  <c r="A1612" i="5" s="1"/>
  <c r="A1614" i="11"/>
  <c r="A1613" i="5" s="1"/>
  <c r="A1615" i="11"/>
  <c r="A1614" i="5" s="1"/>
  <c r="A1616" i="11"/>
  <c r="A1615" i="5" s="1"/>
  <c r="A1617" i="11"/>
  <c r="A1616" i="5" s="1"/>
  <c r="A1618" i="11"/>
  <c r="A1617" i="5" s="1"/>
  <c r="A1619" i="11"/>
  <c r="A1618" i="5" s="1"/>
  <c r="A1620" i="11"/>
  <c r="A1619" i="5" s="1"/>
  <c r="A1621" i="11"/>
  <c r="A1620" i="5" s="1"/>
  <c r="A1622" i="11"/>
  <c r="A1621" i="5" s="1"/>
  <c r="A1623" i="11"/>
  <c r="A1622" i="5" s="1"/>
  <c r="A1624" i="11"/>
  <c r="A1623" i="5" s="1"/>
  <c r="A1625" i="11"/>
  <c r="A1624" i="5" s="1"/>
  <c r="A1626" i="11"/>
  <c r="A1625" i="5" s="1"/>
  <c r="A1627" i="11"/>
  <c r="A1626" i="5" s="1"/>
  <c r="A1628" i="11"/>
  <c r="A1627" i="5" s="1"/>
  <c r="A1629" i="11"/>
  <c r="A1628" i="5" s="1"/>
  <c r="A1630" i="11"/>
  <c r="A1629" i="5" s="1"/>
  <c r="A1631" i="11"/>
  <c r="A1630" i="5" s="1"/>
  <c r="A1632" i="11"/>
  <c r="A1631" i="5" s="1"/>
  <c r="A1633" i="11"/>
  <c r="A1632" i="5" s="1"/>
  <c r="A1634" i="11"/>
  <c r="A1633" i="5" s="1"/>
  <c r="A1635" i="11"/>
  <c r="A1634" i="5" s="1"/>
  <c r="A1636" i="11"/>
  <c r="A1635" i="5" s="1"/>
  <c r="A1637" i="11"/>
  <c r="A1636" i="5" s="1"/>
  <c r="A1638" i="11"/>
  <c r="A1637" i="5" s="1"/>
  <c r="A1639" i="11"/>
  <c r="A1638" i="5" s="1"/>
  <c r="A1640" i="11"/>
  <c r="A1639" i="5" s="1"/>
  <c r="A1641" i="11"/>
  <c r="A1640" i="5" s="1"/>
  <c r="A1642" i="11"/>
  <c r="A1641" i="5" s="1"/>
  <c r="A1643" i="11"/>
  <c r="A1642" i="5" s="1"/>
  <c r="A1644" i="11"/>
  <c r="A1643" i="5" s="1"/>
  <c r="A1645" i="11"/>
  <c r="A1644" i="5" s="1"/>
  <c r="A1646" i="11"/>
  <c r="A1645" i="5" s="1"/>
  <c r="A1647" i="11"/>
  <c r="A1646" i="5" s="1"/>
  <c r="A1648" i="11"/>
  <c r="A1647" i="5" s="1"/>
  <c r="A1649" i="11"/>
  <c r="A1648" i="5" s="1"/>
  <c r="A1650" i="11"/>
  <c r="A1649" i="5" s="1"/>
  <c r="A1651" i="11"/>
  <c r="A1650" i="5" s="1"/>
  <c r="A1652" i="11"/>
  <c r="A1651" i="5" s="1"/>
  <c r="A1653" i="11"/>
  <c r="A1652" i="5" s="1"/>
  <c r="A1654" i="11"/>
  <c r="A1653" i="5" s="1"/>
  <c r="A1655" i="11"/>
  <c r="A1654" i="5" s="1"/>
  <c r="A1656" i="11"/>
  <c r="A1655" i="5" s="1"/>
  <c r="A1657" i="11"/>
  <c r="A1656" i="5" s="1"/>
  <c r="A1658" i="11"/>
  <c r="A1657" i="5" s="1"/>
  <c r="A1659" i="11"/>
  <c r="A1658" i="5" s="1"/>
  <c r="A1660" i="11"/>
  <c r="A1659" i="5" s="1"/>
  <c r="A1661" i="11"/>
  <c r="A1660" i="5" s="1"/>
  <c r="A1662" i="11"/>
  <c r="A1661" i="5" s="1"/>
  <c r="A1663" i="11"/>
  <c r="A1662" i="5" s="1"/>
  <c r="A1664" i="11"/>
  <c r="A1663" i="5" s="1"/>
  <c r="A1665" i="11"/>
  <c r="A1664" i="5" s="1"/>
  <c r="A1666" i="11"/>
  <c r="A1665" i="5" s="1"/>
  <c r="A1667" i="11"/>
  <c r="A1666" i="5" s="1"/>
  <c r="A1668" i="11"/>
  <c r="A1667" i="5" s="1"/>
  <c r="A1669" i="11"/>
  <c r="A1668" i="5" s="1"/>
  <c r="A1670" i="11"/>
  <c r="A1669" i="5" s="1"/>
  <c r="A1671" i="11"/>
  <c r="A1670" i="5" s="1"/>
  <c r="A1672" i="11"/>
  <c r="A1671" i="5" s="1"/>
  <c r="A1673" i="11"/>
  <c r="A1672" i="5" s="1"/>
  <c r="A1674" i="11"/>
  <c r="A1673" i="5" s="1"/>
  <c r="A1675" i="11"/>
  <c r="A1674" i="5" s="1"/>
  <c r="A1676" i="11"/>
  <c r="A1675" i="5" s="1"/>
  <c r="A1677" i="11"/>
  <c r="A1676" i="5" s="1"/>
  <c r="A1678" i="11"/>
  <c r="A1677" i="5" s="1"/>
  <c r="A1679" i="11"/>
  <c r="A1678" i="5" s="1"/>
  <c r="A1680" i="11"/>
  <c r="A1679" i="5" s="1"/>
  <c r="A1681" i="11"/>
  <c r="A1680" i="5" s="1"/>
  <c r="A1682" i="11"/>
  <c r="A1681" i="5" s="1"/>
  <c r="A1683" i="11"/>
  <c r="A1682" i="5" s="1"/>
  <c r="A1684" i="11"/>
  <c r="A1683" i="5" s="1"/>
  <c r="A1685" i="11"/>
  <c r="A1684" i="5" s="1"/>
  <c r="A1686" i="11"/>
  <c r="A1685" i="5" s="1"/>
  <c r="A1687" i="11"/>
  <c r="A1686" i="5" s="1"/>
  <c r="A1688" i="11"/>
  <c r="A1687" i="5" s="1"/>
  <c r="A1689" i="11"/>
  <c r="A1688" i="5" s="1"/>
  <c r="A1690" i="11"/>
  <c r="A1689" i="5" s="1"/>
  <c r="A1691" i="11"/>
  <c r="A1690" i="5" s="1"/>
  <c r="A1692" i="11"/>
  <c r="A1691" i="5" s="1"/>
  <c r="A1693" i="11"/>
  <c r="A1692" i="5" s="1"/>
  <c r="A1694" i="11"/>
  <c r="A1693" i="5" s="1"/>
  <c r="A1695" i="11"/>
  <c r="A1694" i="5" s="1"/>
  <c r="A1696" i="11"/>
  <c r="A1695" i="5" s="1"/>
  <c r="A1697" i="11"/>
  <c r="A1696" i="5" s="1"/>
  <c r="A1698" i="11"/>
  <c r="A1697" i="5" s="1"/>
  <c r="A1699" i="11"/>
  <c r="A1698" i="5" s="1"/>
  <c r="A1700" i="11"/>
  <c r="A1699" i="5" s="1"/>
  <c r="A1701" i="11"/>
  <c r="A1700" i="5" s="1"/>
  <c r="A1702" i="11"/>
  <c r="A1701" i="5" s="1"/>
  <c r="A1703" i="11"/>
  <c r="A1702" i="5" s="1"/>
  <c r="A1704" i="11"/>
  <c r="A1703" i="5" s="1"/>
  <c r="A1705" i="11"/>
  <c r="A1704" i="5" s="1"/>
  <c r="A1706" i="11"/>
  <c r="A1707" i="11"/>
  <c r="A1706" i="5" s="1"/>
  <c r="A1708" i="11"/>
  <c r="A1707" i="5" s="1"/>
  <c r="A1709" i="11"/>
  <c r="A1708" i="5" s="1"/>
  <c r="A1710" i="11"/>
  <c r="A1709" i="5" s="1"/>
  <c r="A1711" i="11"/>
  <c r="A1710" i="5" s="1"/>
  <c r="A1712" i="11"/>
  <c r="A1711" i="5" s="1"/>
  <c r="A1713" i="11"/>
  <c r="A1712" i="5" s="1"/>
  <c r="A1714" i="11"/>
  <c r="A1713" i="5" s="1"/>
  <c r="A1715" i="11"/>
  <c r="A1714" i="5" s="1"/>
  <c r="A1716" i="11"/>
  <c r="A1715" i="5" s="1"/>
  <c r="A1717" i="11"/>
  <c r="A1716" i="5" s="1"/>
  <c r="A1718" i="11"/>
  <c r="A1717" i="5" s="1"/>
  <c r="A1719" i="11"/>
  <c r="A1718" i="5" s="1"/>
  <c r="A1720" i="11"/>
  <c r="A1719" i="5" s="1"/>
  <c r="A1721" i="11"/>
  <c r="A1720" i="5" s="1"/>
  <c r="A1722" i="11"/>
  <c r="A1721" i="5" s="1"/>
  <c r="A1723" i="11"/>
  <c r="A1722" i="5" s="1"/>
  <c r="A1724" i="11"/>
  <c r="A1723" i="5" s="1"/>
  <c r="A1725" i="11"/>
  <c r="A1724" i="5" s="1"/>
  <c r="A1726" i="11"/>
  <c r="A1725" i="5" s="1"/>
  <c r="A1727" i="11"/>
  <c r="A1726" i="5" s="1"/>
  <c r="A1728" i="11"/>
  <c r="A1727" i="5" s="1"/>
  <c r="A1729" i="11"/>
  <c r="A1728" i="5" s="1"/>
  <c r="A1730" i="11"/>
  <c r="A1729" i="5" s="1"/>
  <c r="A1731" i="11"/>
  <c r="A1730" i="5" s="1"/>
  <c r="A1732" i="11"/>
  <c r="A1731" i="5" s="1"/>
  <c r="A1733" i="11"/>
  <c r="A1732" i="5" s="1"/>
  <c r="A1734" i="11"/>
  <c r="A1733" i="5" s="1"/>
  <c r="A1735" i="11"/>
  <c r="A1734" i="5" s="1"/>
  <c r="A1736" i="11"/>
  <c r="A1735" i="5" s="1"/>
  <c r="A1737" i="11"/>
  <c r="A1736" i="5" s="1"/>
  <c r="A1738" i="11"/>
  <c r="A1737" i="5" s="1"/>
  <c r="A1739" i="11"/>
  <c r="A1738" i="5" s="1"/>
  <c r="A1740" i="11"/>
  <c r="A1739" i="5" s="1"/>
  <c r="A1741" i="11"/>
  <c r="A1740" i="5" s="1"/>
  <c r="A1742" i="11"/>
  <c r="A1741" i="5" s="1"/>
  <c r="A1743" i="11"/>
  <c r="A1742" i="5" s="1"/>
  <c r="A1744" i="11"/>
  <c r="A1743" i="5" s="1"/>
  <c r="A1745" i="11"/>
  <c r="A1744" i="5" s="1"/>
  <c r="A1746" i="11"/>
  <c r="A1745" i="5" s="1"/>
  <c r="A1747" i="11"/>
  <c r="A1746" i="5" s="1"/>
  <c r="A1748" i="11"/>
  <c r="A1747" i="5" s="1"/>
  <c r="A1749" i="11"/>
  <c r="A1748" i="5" s="1"/>
  <c r="A1750" i="11"/>
  <c r="A1749" i="5" s="1"/>
  <c r="A1751" i="11"/>
  <c r="A1750" i="5" s="1"/>
  <c r="A1752" i="11"/>
  <c r="A1751" i="5" s="1"/>
  <c r="A1753" i="11"/>
  <c r="A1752" i="5" s="1"/>
  <c r="A1754" i="11"/>
  <c r="A1753" i="5" s="1"/>
  <c r="A1755" i="11"/>
  <c r="A1754" i="5" s="1"/>
  <c r="A1756" i="11"/>
  <c r="A1755" i="5" s="1"/>
  <c r="A1757" i="11"/>
  <c r="A1756" i="5" s="1"/>
  <c r="A1758" i="11"/>
  <c r="A1757" i="5" s="1"/>
  <c r="A1759" i="11"/>
  <c r="A1758" i="5" s="1"/>
  <c r="A1760" i="11"/>
  <c r="A1759" i="5" s="1"/>
  <c r="A1761" i="11"/>
  <c r="A1760" i="5" s="1"/>
  <c r="A1762" i="11"/>
  <c r="A1761" i="5" s="1"/>
  <c r="A1763" i="11"/>
  <c r="A1762" i="5" s="1"/>
  <c r="A1764" i="11"/>
  <c r="A1763" i="5" s="1"/>
  <c r="A1765" i="11"/>
  <c r="A1764" i="5" s="1"/>
  <c r="A1766" i="11"/>
  <c r="A1765" i="5" s="1"/>
  <c r="A1767" i="11"/>
  <c r="A1766" i="5" s="1"/>
  <c r="A1768" i="11"/>
  <c r="A1767" i="5" s="1"/>
  <c r="A1769" i="11"/>
  <c r="A1768" i="5" s="1"/>
  <c r="A1770" i="11"/>
  <c r="A1769" i="5" s="1"/>
  <c r="A1771" i="11"/>
  <c r="A1770" i="5" s="1"/>
  <c r="A1772" i="11"/>
  <c r="A1771" i="5" s="1"/>
  <c r="A1773" i="11"/>
  <c r="A1772" i="5" s="1"/>
  <c r="A1774" i="11"/>
  <c r="A1773" i="5" s="1"/>
  <c r="A1775" i="11"/>
  <c r="A1774" i="5" s="1"/>
  <c r="A1776" i="11"/>
  <c r="A1775" i="5" s="1"/>
  <c r="A1777" i="11"/>
  <c r="A1776" i="5" s="1"/>
  <c r="A1778" i="11"/>
  <c r="A1777" i="5" s="1"/>
  <c r="A1779" i="11"/>
  <c r="A1778" i="5" s="1"/>
  <c r="A1780" i="11"/>
  <c r="A1779" i="5" s="1"/>
  <c r="A1781" i="11"/>
  <c r="A1780" i="5" s="1"/>
  <c r="A1782" i="11"/>
  <c r="A1781" i="5" s="1"/>
  <c r="A1783" i="11"/>
  <c r="A1782" i="5" s="1"/>
  <c r="A1784" i="11"/>
  <c r="A1783" i="5" s="1"/>
  <c r="A1785" i="11"/>
  <c r="A1784" i="5" s="1"/>
  <c r="A1786" i="11"/>
  <c r="A1785" i="5" s="1"/>
  <c r="A1787" i="11"/>
  <c r="A1786" i="5" s="1"/>
  <c r="A1788" i="11"/>
  <c r="A1787" i="5" s="1"/>
  <c r="A1789" i="11"/>
  <c r="A1788" i="5" s="1"/>
  <c r="A1790" i="11"/>
  <c r="A1789" i="5" s="1"/>
  <c r="A1791" i="11"/>
  <c r="A1790" i="5" s="1"/>
  <c r="A1792" i="11"/>
  <c r="A1791" i="5" s="1"/>
  <c r="A1793" i="11"/>
  <c r="A1792" i="5" s="1"/>
  <c r="A1794" i="11"/>
  <c r="A1793" i="5" s="1"/>
  <c r="A1795" i="11"/>
  <c r="A1794" i="5" s="1"/>
  <c r="A1796" i="11"/>
  <c r="A1795" i="5" s="1"/>
  <c r="A1797" i="11"/>
  <c r="A1796" i="5" s="1"/>
  <c r="A1798" i="11"/>
  <c r="A1797" i="5" s="1"/>
  <c r="A1799" i="11"/>
  <c r="A1798" i="5" s="1"/>
  <c r="A1800" i="11"/>
  <c r="A1799" i="5" s="1"/>
  <c r="A1801" i="11"/>
  <c r="A1800" i="5" s="1"/>
  <c r="A1802" i="11"/>
  <c r="A1801" i="5" s="1"/>
  <c r="A1803" i="11"/>
  <c r="A1802" i="5" s="1"/>
  <c r="A1804" i="11"/>
  <c r="A1803" i="5" s="1"/>
  <c r="A1805" i="11"/>
  <c r="A1804" i="5" s="1"/>
  <c r="A1806" i="11"/>
  <c r="A1805" i="5" s="1"/>
  <c r="A1807" i="11"/>
  <c r="A1806" i="5" s="1"/>
  <c r="A1808" i="11"/>
  <c r="A1807" i="5" s="1"/>
  <c r="A1809" i="11"/>
  <c r="A1808" i="5" s="1"/>
  <c r="A1810" i="11"/>
  <c r="A1809" i="5" s="1"/>
  <c r="A1811" i="11"/>
  <c r="A1810" i="5" s="1"/>
  <c r="A1812" i="11"/>
  <c r="A1811" i="5" s="1"/>
  <c r="A1813" i="11"/>
  <c r="A1812" i="5" s="1"/>
  <c r="A1814" i="11"/>
  <c r="A1813" i="5" s="1"/>
  <c r="A1815" i="11"/>
  <c r="A1814" i="5" s="1"/>
  <c r="A1816" i="11"/>
  <c r="A1815" i="5" s="1"/>
  <c r="A1817" i="11"/>
  <c r="A1816" i="5" s="1"/>
  <c r="A1818" i="11"/>
  <c r="A1817" i="5" s="1"/>
  <c r="A1819" i="11"/>
  <c r="A1818" i="5" s="1"/>
  <c r="A1820" i="11"/>
  <c r="A1819" i="5" s="1"/>
  <c r="A1821" i="11"/>
  <c r="A1820" i="5" s="1"/>
  <c r="A1822" i="11"/>
  <c r="A1821" i="5" s="1"/>
  <c r="A1823" i="11"/>
  <c r="A1822" i="5" s="1"/>
  <c r="A1824" i="11"/>
  <c r="A1823" i="5" s="1"/>
  <c r="A1825" i="11"/>
  <c r="A1824" i="5" s="1"/>
  <c r="A1826" i="11"/>
  <c r="A1825" i="5" s="1"/>
  <c r="A1827" i="11"/>
  <c r="A1826" i="5" s="1"/>
  <c r="A1828" i="11"/>
  <c r="A1827" i="5" s="1"/>
  <c r="A1829" i="11"/>
  <c r="A1828" i="5" s="1"/>
  <c r="A1830" i="11"/>
  <c r="A1829" i="5" s="1"/>
  <c r="A1831" i="11"/>
  <c r="A1830" i="5" s="1"/>
  <c r="A1832" i="11"/>
  <c r="A1831" i="5" s="1"/>
  <c r="A1833" i="11"/>
  <c r="A1832" i="5" s="1"/>
  <c r="A1834" i="11"/>
  <c r="A1835" i="11"/>
  <c r="A1834" i="5" s="1"/>
  <c r="A1836" i="11"/>
  <c r="A1835" i="5" s="1"/>
  <c r="A1837" i="11"/>
  <c r="A1836" i="5" s="1"/>
  <c r="A1838" i="11"/>
  <c r="A1837" i="5" s="1"/>
  <c r="A1839" i="11"/>
  <c r="A1838" i="5" s="1"/>
  <c r="A1840" i="11"/>
  <c r="A1839" i="5" s="1"/>
  <c r="A1841" i="11"/>
  <c r="A1840" i="5" s="1"/>
  <c r="A1842" i="11"/>
  <c r="A1841" i="5" s="1"/>
  <c r="A1843" i="11"/>
  <c r="A1842" i="5" s="1"/>
  <c r="A1844" i="11"/>
  <c r="A1843" i="5" s="1"/>
  <c r="A1845" i="11"/>
  <c r="A1844" i="5" s="1"/>
  <c r="A1846" i="11"/>
  <c r="A1845" i="5" s="1"/>
  <c r="A1847" i="11"/>
  <c r="A1846" i="5" s="1"/>
  <c r="A1848" i="11"/>
  <c r="A1847" i="5" s="1"/>
  <c r="A1849" i="11"/>
  <c r="A1848" i="5" s="1"/>
  <c r="A1850" i="11"/>
  <c r="A1849" i="5" s="1"/>
  <c r="A1851" i="11"/>
  <c r="A1850" i="5" s="1"/>
  <c r="A1852" i="11"/>
  <c r="A1851" i="5" s="1"/>
  <c r="A1853" i="11"/>
  <c r="A1852" i="5" s="1"/>
  <c r="A1854" i="11"/>
  <c r="A1853" i="5" s="1"/>
  <c r="A1855" i="11"/>
  <c r="A1854" i="5" s="1"/>
  <c r="A1856" i="11"/>
  <c r="A1855" i="5" s="1"/>
  <c r="A1857" i="11"/>
  <c r="A1856" i="5" s="1"/>
  <c r="A1858" i="11"/>
  <c r="A1857" i="5" s="1"/>
  <c r="A1859" i="11"/>
  <c r="A1858" i="5" s="1"/>
  <c r="A1860" i="11"/>
  <c r="A1859" i="5" s="1"/>
  <c r="A1861" i="11"/>
  <c r="A1860" i="5" s="1"/>
  <c r="A1862" i="11"/>
  <c r="A1861" i="5" s="1"/>
  <c r="A1863" i="11"/>
  <c r="A1862" i="5" s="1"/>
  <c r="A1864" i="11"/>
  <c r="A1863" i="5" s="1"/>
  <c r="A1865" i="11"/>
  <c r="A1864" i="5" s="1"/>
  <c r="A1866" i="11"/>
  <c r="A1865" i="5" s="1"/>
  <c r="A1867" i="11"/>
  <c r="A1866" i="5" s="1"/>
  <c r="A1868" i="11"/>
  <c r="A1867" i="5" s="1"/>
  <c r="A1869" i="11"/>
  <c r="A1868" i="5" s="1"/>
  <c r="A1870" i="11"/>
  <c r="A1869" i="5" s="1"/>
  <c r="A1871" i="11"/>
  <c r="A1870" i="5" s="1"/>
  <c r="A1872" i="11"/>
  <c r="A1871" i="5" s="1"/>
  <c r="A1873" i="11"/>
  <c r="A1872" i="5" s="1"/>
  <c r="A1874" i="11"/>
  <c r="A1873" i="5" s="1"/>
  <c r="A1875" i="11"/>
  <c r="A1874" i="5" s="1"/>
  <c r="A1876" i="11"/>
  <c r="A1875" i="5" s="1"/>
  <c r="A1877" i="11"/>
  <c r="A1876" i="5" s="1"/>
  <c r="A1878" i="11"/>
  <c r="A1877" i="5" s="1"/>
  <c r="A1879" i="11"/>
  <c r="A1878" i="5" s="1"/>
  <c r="A1880" i="11"/>
  <c r="A1879" i="5" s="1"/>
  <c r="A1881" i="11"/>
  <c r="A1880" i="5" s="1"/>
  <c r="A1882" i="11"/>
  <c r="A1881" i="5" s="1"/>
  <c r="A1883" i="11"/>
  <c r="A1882" i="5" s="1"/>
  <c r="A1884" i="11"/>
  <c r="A1883" i="5" s="1"/>
  <c r="A1885" i="11"/>
  <c r="A1884" i="5" s="1"/>
  <c r="A1886" i="11"/>
  <c r="A1885" i="5" s="1"/>
  <c r="A1887" i="11"/>
  <c r="A1886" i="5" s="1"/>
  <c r="A1888" i="11"/>
  <c r="A1887" i="5" s="1"/>
  <c r="A1889" i="11"/>
  <c r="A1888" i="5" s="1"/>
  <c r="A1890" i="11"/>
  <c r="A1889" i="5" s="1"/>
  <c r="A1891" i="11"/>
  <c r="A1890" i="5" s="1"/>
  <c r="A1892" i="11"/>
  <c r="A1891" i="5" s="1"/>
  <c r="A1893" i="11"/>
  <c r="A1892" i="5" s="1"/>
  <c r="A1894" i="11"/>
  <c r="A1893" i="5" s="1"/>
  <c r="A1895" i="11"/>
  <c r="A1894" i="5" s="1"/>
  <c r="A1896" i="11"/>
  <c r="A1895" i="5" s="1"/>
  <c r="A1897" i="11"/>
  <c r="A1896" i="5" s="1"/>
  <c r="A1898" i="11"/>
  <c r="A1897" i="5" s="1"/>
  <c r="A1899" i="11"/>
  <c r="A1898" i="5" s="1"/>
  <c r="A1900" i="11"/>
  <c r="A1899" i="5" s="1"/>
  <c r="A1901" i="11"/>
  <c r="A1900" i="5" s="1"/>
  <c r="A1902" i="11"/>
  <c r="A1901" i="5" s="1"/>
  <c r="A1903" i="11"/>
  <c r="A1902" i="5" s="1"/>
  <c r="A1904" i="11"/>
  <c r="A1903" i="5" s="1"/>
  <c r="A1905" i="11"/>
  <c r="A1904" i="5" s="1"/>
  <c r="A1906" i="11"/>
  <c r="A1905" i="5" s="1"/>
  <c r="A1907" i="11"/>
  <c r="A1906" i="5" s="1"/>
  <c r="A1908" i="11"/>
  <c r="A1907" i="5" s="1"/>
  <c r="A1909" i="11"/>
  <c r="A1908" i="5" s="1"/>
  <c r="A1910" i="11"/>
  <c r="A1909" i="5" s="1"/>
  <c r="A1911" i="11"/>
  <c r="A1910" i="5" s="1"/>
  <c r="A1912" i="11"/>
  <c r="A1911" i="5" s="1"/>
  <c r="A1913" i="11"/>
  <c r="A1912" i="5" s="1"/>
  <c r="A1914" i="11"/>
  <c r="A1913" i="5" s="1"/>
  <c r="A1915" i="11"/>
  <c r="A1914" i="5" s="1"/>
  <c r="A1916" i="11"/>
  <c r="A1915" i="5" s="1"/>
  <c r="A1917" i="11"/>
  <c r="A1916" i="5" s="1"/>
  <c r="A1918" i="11"/>
  <c r="A1917" i="5" s="1"/>
  <c r="A1919" i="11"/>
  <c r="A1918" i="5" s="1"/>
  <c r="A1920" i="11"/>
  <c r="A1919" i="5" s="1"/>
  <c r="A1921" i="11"/>
  <c r="A1920" i="5" s="1"/>
  <c r="A1922" i="11"/>
  <c r="A1921" i="5" s="1"/>
  <c r="A1923" i="11"/>
  <c r="A1922" i="5" s="1"/>
  <c r="A1924" i="11"/>
  <c r="A1923" i="5" s="1"/>
  <c r="A1925" i="11"/>
  <c r="A1924" i="5" s="1"/>
  <c r="A1926" i="11"/>
  <c r="A1925" i="5" s="1"/>
  <c r="A1927" i="11"/>
  <c r="A1926" i="5" s="1"/>
  <c r="A1928" i="11"/>
  <c r="A1927" i="5" s="1"/>
  <c r="A1929" i="11"/>
  <c r="A1928" i="5" s="1"/>
  <c r="A1930" i="11"/>
  <c r="A1929" i="5" s="1"/>
  <c r="A1931" i="11"/>
  <c r="A1930" i="5" s="1"/>
  <c r="A1932" i="11"/>
  <c r="A1931" i="5" s="1"/>
  <c r="A1933" i="11"/>
  <c r="A1932" i="5" s="1"/>
  <c r="A1934" i="11"/>
  <c r="A1933" i="5" s="1"/>
  <c r="A1935" i="11"/>
  <c r="A1934" i="5" s="1"/>
  <c r="A1936" i="11"/>
  <c r="A1935" i="5" s="1"/>
  <c r="A1937" i="11"/>
  <c r="A1936" i="5" s="1"/>
  <c r="A1938" i="11"/>
  <c r="A1937" i="5" s="1"/>
  <c r="A1939" i="11"/>
  <c r="A1938" i="5" s="1"/>
  <c r="A1940" i="11"/>
  <c r="A1939" i="5" s="1"/>
  <c r="A1941" i="11"/>
  <c r="A1940" i="5" s="1"/>
  <c r="A1942" i="11"/>
  <c r="A1941" i="5" s="1"/>
  <c r="A1943" i="11"/>
  <c r="A1942" i="5" s="1"/>
  <c r="A1944" i="11"/>
  <c r="A1943" i="5" s="1"/>
  <c r="A1945" i="11"/>
  <c r="A1944" i="5" s="1"/>
  <c r="A1946" i="11"/>
  <c r="A1945" i="5" s="1"/>
  <c r="A1947" i="11"/>
  <c r="A1946" i="5" s="1"/>
  <c r="A1948" i="11"/>
  <c r="A1947" i="5" s="1"/>
  <c r="A1949" i="11"/>
  <c r="A1948" i="5" s="1"/>
  <c r="A1950" i="11"/>
  <c r="A1949" i="5" s="1"/>
  <c r="A1951" i="11"/>
  <c r="A1950" i="5" s="1"/>
  <c r="A1952" i="11"/>
  <c r="A1951" i="5" s="1"/>
  <c r="A1953" i="11"/>
  <c r="A1952" i="5" s="1"/>
  <c r="A1954" i="11"/>
  <c r="A1953" i="5" s="1"/>
  <c r="A1955" i="11"/>
  <c r="A1954" i="5" s="1"/>
  <c r="A1956" i="11"/>
  <c r="A1955" i="5" s="1"/>
  <c r="A1957" i="11"/>
  <c r="A1956" i="5" s="1"/>
  <c r="A1958" i="11"/>
  <c r="A1957" i="5" s="1"/>
  <c r="A1959" i="11"/>
  <c r="A1958" i="5" s="1"/>
  <c r="A1960" i="11"/>
  <c r="A1959" i="5" s="1"/>
  <c r="A1961" i="11"/>
  <c r="A1960" i="5" s="1"/>
  <c r="A1962" i="11"/>
  <c r="A1963" i="11"/>
  <c r="A1962" i="5" s="1"/>
  <c r="A1964" i="11"/>
  <c r="A1963" i="5" s="1"/>
  <c r="A1965" i="11"/>
  <c r="A1964" i="5" s="1"/>
  <c r="A1966" i="11"/>
  <c r="A1965" i="5" s="1"/>
  <c r="A1967" i="11"/>
  <c r="A1966" i="5" s="1"/>
  <c r="A1968" i="11"/>
  <c r="A1967" i="5" s="1"/>
  <c r="A1969" i="11"/>
  <c r="A1968" i="5" s="1"/>
  <c r="A1970" i="11"/>
  <c r="A1969" i="5" s="1"/>
  <c r="A1971" i="11"/>
  <c r="A1970" i="5" s="1"/>
  <c r="A1972" i="11"/>
  <c r="A1971" i="5" s="1"/>
  <c r="A1973" i="11"/>
  <c r="A1972" i="5" s="1"/>
  <c r="A1974" i="11"/>
  <c r="A1973" i="5" s="1"/>
  <c r="A1975" i="11"/>
  <c r="A1974" i="5" s="1"/>
  <c r="A1976" i="11"/>
  <c r="A1975" i="5" s="1"/>
  <c r="A1977" i="11"/>
  <c r="A1976" i="5" s="1"/>
  <c r="A1978" i="11"/>
  <c r="A1977" i="5" s="1"/>
  <c r="A1979" i="11"/>
  <c r="A1978" i="5" s="1"/>
  <c r="A1980" i="11"/>
  <c r="A1979" i="5" s="1"/>
  <c r="A1981" i="11"/>
  <c r="A1980" i="5" s="1"/>
  <c r="A1982" i="11"/>
  <c r="A1981" i="5" s="1"/>
  <c r="A1983" i="11"/>
  <c r="A1982" i="5" s="1"/>
  <c r="A1984" i="11"/>
  <c r="A1983" i="5" s="1"/>
  <c r="A1985" i="11"/>
  <c r="A1984" i="5" s="1"/>
  <c r="A1986" i="11"/>
  <c r="A1985" i="5" s="1"/>
  <c r="A1987" i="11"/>
  <c r="A1986" i="5" s="1"/>
  <c r="A1988" i="11"/>
  <c r="A1987" i="5" s="1"/>
  <c r="A1989" i="11"/>
  <c r="A1988" i="5" s="1"/>
  <c r="A1990" i="11"/>
  <c r="A1989" i="5" s="1"/>
  <c r="A1991" i="11"/>
  <c r="A1990" i="5" s="1"/>
  <c r="A1992" i="11"/>
  <c r="A1991" i="5" s="1"/>
  <c r="A1993" i="11"/>
  <c r="A1992" i="5" s="1"/>
  <c r="A1994" i="11"/>
  <c r="A1993" i="5" s="1"/>
  <c r="A1995" i="11"/>
  <c r="A1994" i="5" s="1"/>
  <c r="A1996" i="11"/>
  <c r="A1995" i="5" s="1"/>
  <c r="A1997" i="11"/>
  <c r="A1996" i="5" s="1"/>
  <c r="A1998" i="11"/>
  <c r="A1997" i="5" s="1"/>
  <c r="A1999" i="11"/>
  <c r="A1998" i="5" s="1"/>
  <c r="A2000" i="11"/>
  <c r="A1999" i="5" s="1"/>
  <c r="A2001" i="11"/>
  <c r="A2000" i="5" s="1"/>
  <c r="A2002" i="11"/>
  <c r="A2001" i="5" s="1"/>
  <c r="A2003" i="11"/>
  <c r="A2002" i="5" s="1"/>
  <c r="A2004" i="11"/>
  <c r="A2003" i="5" s="1"/>
  <c r="A2005" i="11"/>
  <c r="A2004" i="5" s="1"/>
  <c r="A2006" i="11"/>
  <c r="A2005" i="5" s="1"/>
  <c r="A2007" i="11"/>
  <c r="A2006" i="5" s="1"/>
  <c r="A2008" i="11"/>
  <c r="A2007" i="5" s="1"/>
  <c r="A2009" i="11"/>
  <c r="A2008" i="5" s="1"/>
  <c r="A2010" i="11"/>
  <c r="A2009" i="5" s="1"/>
  <c r="A2011" i="11"/>
  <c r="A2010" i="5" s="1"/>
  <c r="A2012" i="11"/>
  <c r="A2011" i="5" s="1"/>
  <c r="A2013" i="11"/>
  <c r="A2012" i="5" s="1"/>
  <c r="A2014" i="11"/>
  <c r="A2013" i="5" s="1"/>
  <c r="A2015" i="11"/>
  <c r="A2014" i="5" s="1"/>
  <c r="A2016" i="11"/>
  <c r="A2015" i="5" s="1"/>
  <c r="A2017" i="11"/>
  <c r="A2016" i="5" s="1"/>
  <c r="A2018" i="11"/>
  <c r="A2017" i="5" s="1"/>
  <c r="A2019" i="11"/>
  <c r="A2018" i="5" s="1"/>
  <c r="A2020" i="11"/>
  <c r="A2019" i="5" s="1"/>
  <c r="A2021" i="11"/>
  <c r="A2020" i="5" s="1"/>
  <c r="A2022" i="11"/>
  <c r="A2021" i="5" s="1"/>
  <c r="A2023" i="11"/>
  <c r="A2022" i="5" s="1"/>
  <c r="A2024" i="11"/>
  <c r="A2023" i="5" s="1"/>
  <c r="A2025" i="11"/>
  <c r="A2024" i="5" s="1"/>
  <c r="A2026" i="11"/>
  <c r="A2025" i="5" s="1"/>
  <c r="A2027" i="11"/>
  <c r="A2026" i="5" s="1"/>
  <c r="A2028" i="11"/>
  <c r="A2027" i="5" s="1"/>
  <c r="A2029" i="11"/>
  <c r="A2028" i="5" s="1"/>
  <c r="A2030" i="11"/>
  <c r="A2029" i="5" s="1"/>
  <c r="A2031" i="11"/>
  <c r="A2030" i="5" s="1"/>
  <c r="A2032" i="11"/>
  <c r="A2031" i="5" s="1"/>
  <c r="A2033" i="11"/>
  <c r="A2032" i="5" s="1"/>
  <c r="A2034" i="11"/>
  <c r="A2033" i="5" s="1"/>
  <c r="A2035" i="11"/>
  <c r="A2034" i="5" s="1"/>
  <c r="A2036" i="11"/>
  <c r="A2035" i="5" s="1"/>
  <c r="A2037" i="11"/>
  <c r="A2036" i="5" s="1"/>
  <c r="A2038" i="11"/>
  <c r="A2037" i="5" s="1"/>
  <c r="A2039" i="11"/>
  <c r="A2038" i="5" s="1"/>
  <c r="A2040" i="11"/>
  <c r="A2039" i="5" s="1"/>
  <c r="A2041" i="11"/>
  <c r="A2040" i="5" s="1"/>
  <c r="A2042" i="11"/>
  <c r="A2041" i="5" s="1"/>
  <c r="A2043" i="11"/>
  <c r="A2042" i="5" s="1"/>
  <c r="A2044" i="11"/>
  <c r="A2043" i="5" s="1"/>
  <c r="A2045" i="11"/>
  <c r="A2044" i="5" s="1"/>
  <c r="A2046" i="11"/>
  <c r="A2045" i="5" s="1"/>
  <c r="A2047" i="11"/>
  <c r="A2046" i="5" s="1"/>
  <c r="A2048" i="11"/>
  <c r="A2047" i="5" s="1"/>
  <c r="A2049" i="11"/>
  <c r="A2048" i="5" s="1"/>
  <c r="A2050" i="11"/>
  <c r="A2049" i="5" s="1"/>
  <c r="A2051" i="11"/>
  <c r="A2050" i="5" s="1"/>
  <c r="A2052" i="11"/>
  <c r="A2051" i="5" s="1"/>
  <c r="A2053" i="11"/>
  <c r="A2052" i="5" s="1"/>
  <c r="A2054" i="11"/>
  <c r="A2053" i="5" s="1"/>
  <c r="A2055" i="11"/>
  <c r="A2056" i="11"/>
  <c r="A2055" i="5" s="1"/>
  <c r="A2057" i="11"/>
  <c r="A2056" i="5" s="1"/>
  <c r="A2058" i="11"/>
  <c r="A2057" i="5" s="1"/>
  <c r="A2059" i="11"/>
  <c r="A2058" i="5" s="1"/>
  <c r="A2060" i="11"/>
  <c r="A2059" i="5" s="1"/>
  <c r="A2061" i="11"/>
  <c r="A2060" i="5" s="1"/>
  <c r="A2062" i="11"/>
  <c r="A2061" i="5" s="1"/>
  <c r="A2063" i="11"/>
  <c r="A2062" i="5" s="1"/>
  <c r="A2064" i="11"/>
  <c r="A2063" i="5" s="1"/>
  <c r="A2065" i="11"/>
  <c r="A2064" i="5" s="1"/>
  <c r="A2066" i="11"/>
  <c r="A2065" i="5" s="1"/>
  <c r="A2067" i="11"/>
  <c r="A2066" i="5" s="1"/>
  <c r="A2068" i="11"/>
  <c r="A2067" i="5" s="1"/>
  <c r="A2069" i="11"/>
  <c r="A2068" i="5" s="1"/>
  <c r="A2070" i="11"/>
  <c r="A2069" i="5" s="1"/>
  <c r="A2071" i="11"/>
  <c r="A2070" i="5" s="1"/>
  <c r="A2072" i="11"/>
  <c r="A2071" i="5" s="1"/>
  <c r="A2073" i="11"/>
  <c r="A2072" i="5" s="1"/>
  <c r="A2074" i="11"/>
  <c r="A2073" i="5" s="1"/>
  <c r="A2075" i="11"/>
  <c r="A2074" i="5" s="1"/>
  <c r="A2076" i="11"/>
  <c r="A2075" i="5" s="1"/>
  <c r="A2077" i="11"/>
  <c r="A2076" i="5" s="1"/>
  <c r="A2078" i="11"/>
  <c r="A2077" i="5" s="1"/>
  <c r="A2079" i="11"/>
  <c r="A2078" i="5" s="1"/>
  <c r="A2080" i="11"/>
  <c r="A2079" i="5" s="1"/>
  <c r="A2081" i="11"/>
  <c r="A2080" i="5" s="1"/>
  <c r="A2082" i="11"/>
  <c r="A2081" i="5" s="1"/>
  <c r="A2083" i="11"/>
  <c r="A2082" i="5" s="1"/>
  <c r="A2084" i="11"/>
  <c r="A2083" i="5" s="1"/>
  <c r="A2085" i="11"/>
  <c r="A2084" i="5" s="1"/>
  <c r="A2086" i="11"/>
  <c r="A2085" i="5" s="1"/>
  <c r="A2087" i="11"/>
  <c r="A2086" i="5" s="1"/>
  <c r="A2088" i="11"/>
  <c r="A2087" i="5" s="1"/>
  <c r="A2089" i="11"/>
  <c r="A2088" i="5" s="1"/>
  <c r="A2090" i="11"/>
  <c r="A2089" i="5" s="1"/>
  <c r="A2091" i="11"/>
  <c r="A2090" i="5" s="1"/>
  <c r="A2092" i="11"/>
  <c r="A2091" i="5" s="1"/>
  <c r="A2093" i="11"/>
  <c r="A2092" i="5" s="1"/>
  <c r="A2094" i="11"/>
  <c r="A2093" i="5" s="1"/>
  <c r="A2095" i="11"/>
  <c r="A2094" i="5" s="1"/>
  <c r="A2096" i="11"/>
  <c r="A2095" i="5" s="1"/>
  <c r="A2097" i="11"/>
  <c r="A2096" i="5" s="1"/>
  <c r="A2098" i="11"/>
  <c r="A2097" i="5" s="1"/>
  <c r="A2099" i="11"/>
  <c r="A2098" i="5" s="1"/>
  <c r="A2100" i="11"/>
  <c r="A2099" i="5" s="1"/>
  <c r="A2101" i="11"/>
  <c r="A2100" i="5" s="1"/>
  <c r="A2102" i="11"/>
  <c r="A2101" i="5" s="1"/>
  <c r="A2103" i="11"/>
  <c r="A2102" i="5" s="1"/>
  <c r="A2104" i="11"/>
  <c r="A2103" i="5" s="1"/>
  <c r="A2105" i="11"/>
  <c r="A2104" i="5" s="1"/>
  <c r="A2106" i="11"/>
  <c r="A2105" i="5" s="1"/>
  <c r="A2107" i="11"/>
  <c r="A2106" i="5" s="1"/>
  <c r="A2108" i="11"/>
  <c r="A2107" i="5" s="1"/>
  <c r="A2109" i="11"/>
  <c r="A2108" i="5" s="1"/>
  <c r="A2110" i="11"/>
  <c r="A2109" i="5" s="1"/>
  <c r="A2111" i="11"/>
  <c r="A2110" i="5" s="1"/>
  <c r="A2112" i="11"/>
  <c r="A2111" i="5" s="1"/>
  <c r="A2113" i="11"/>
  <c r="A2112" i="5" s="1"/>
  <c r="A2114" i="11"/>
  <c r="A2113" i="5" s="1"/>
  <c r="A2115" i="11"/>
  <c r="A2114" i="5" s="1"/>
  <c r="A2116" i="11"/>
  <c r="A2115" i="5" s="1"/>
  <c r="A2117" i="11"/>
  <c r="A2116" i="5" s="1"/>
  <c r="A2118" i="11"/>
  <c r="A2117" i="5" s="1"/>
  <c r="A2119" i="11"/>
  <c r="A2120" i="11"/>
  <c r="A2119" i="5" s="1"/>
  <c r="A2121" i="11"/>
  <c r="A2120" i="5" s="1"/>
  <c r="A2122" i="11"/>
  <c r="A2121" i="5" s="1"/>
  <c r="A2123" i="11"/>
  <c r="A2122" i="5" s="1"/>
  <c r="A2124" i="11"/>
  <c r="A2123" i="5" s="1"/>
  <c r="A2125" i="11"/>
  <c r="A2124" i="5" s="1"/>
  <c r="A2126" i="11"/>
  <c r="A2125" i="5" s="1"/>
  <c r="A2127" i="11"/>
  <c r="A2126" i="5" s="1"/>
  <c r="A2128" i="11"/>
  <c r="A2127" i="5" s="1"/>
  <c r="A2129" i="11"/>
  <c r="A2128" i="5" s="1"/>
  <c r="A2130" i="11"/>
  <c r="A2129" i="5" s="1"/>
  <c r="A2131" i="11"/>
  <c r="A2130" i="5" s="1"/>
  <c r="A2132" i="11"/>
  <c r="A2131" i="5" s="1"/>
  <c r="A2133" i="11"/>
  <c r="A2132" i="5" s="1"/>
  <c r="A2134" i="11"/>
  <c r="A2133" i="5" s="1"/>
  <c r="A2135" i="11"/>
  <c r="A2134" i="5" s="1"/>
  <c r="A2136" i="11"/>
  <c r="A2135" i="5" s="1"/>
  <c r="A2137" i="11"/>
  <c r="A2136" i="5" s="1"/>
  <c r="A2138" i="11"/>
  <c r="A2137" i="5" s="1"/>
  <c r="A2139" i="11"/>
  <c r="A2138" i="5" s="1"/>
  <c r="A2140" i="11"/>
  <c r="A2139" i="5" s="1"/>
  <c r="A2141" i="11"/>
  <c r="A2140" i="5" s="1"/>
  <c r="A2142" i="11"/>
  <c r="A2141" i="5" s="1"/>
  <c r="A2143" i="11"/>
  <c r="A2142" i="5" s="1"/>
  <c r="A2144" i="11"/>
  <c r="A2143" i="5" s="1"/>
  <c r="A2145" i="11"/>
  <c r="A2144" i="5" s="1"/>
  <c r="A2146" i="11"/>
  <c r="A2145" i="5" s="1"/>
  <c r="A2147" i="11"/>
  <c r="A2146" i="5" s="1"/>
  <c r="A2148" i="11"/>
  <c r="A2147" i="5" s="1"/>
  <c r="A2149" i="11"/>
  <c r="A2148" i="5" s="1"/>
  <c r="A2150" i="11"/>
  <c r="A2149" i="5" s="1"/>
  <c r="A2151" i="11"/>
  <c r="A2150" i="5" s="1"/>
  <c r="A2152" i="11"/>
  <c r="A2151" i="5" s="1"/>
  <c r="A2153" i="11"/>
  <c r="A2152" i="5" s="1"/>
  <c r="A2154" i="11"/>
  <c r="A2153" i="5" s="1"/>
  <c r="A2155" i="11"/>
  <c r="A2154" i="5" s="1"/>
  <c r="A2156" i="11"/>
  <c r="A2155" i="5" s="1"/>
  <c r="A2157" i="11"/>
  <c r="A2156" i="5" s="1"/>
  <c r="A2158" i="11"/>
  <c r="A2157" i="5" s="1"/>
  <c r="A2159" i="11"/>
  <c r="A2158" i="5" s="1"/>
  <c r="A2160" i="11"/>
  <c r="A2159" i="5" s="1"/>
  <c r="A2161" i="11"/>
  <c r="A2160" i="5" s="1"/>
  <c r="A2162" i="11"/>
  <c r="A2161" i="5" s="1"/>
  <c r="A2163" i="11"/>
  <c r="A2162" i="5" s="1"/>
  <c r="A2164" i="11"/>
  <c r="A2163" i="5" s="1"/>
  <c r="A2165" i="11"/>
  <c r="A2164" i="5" s="1"/>
  <c r="A2166" i="11"/>
  <c r="A2165" i="5" s="1"/>
  <c r="A2167" i="11"/>
  <c r="A2166" i="5" s="1"/>
  <c r="A2168" i="11"/>
  <c r="A2167" i="5" s="1"/>
  <c r="A2169" i="11"/>
  <c r="A2168" i="5" s="1"/>
  <c r="A2170" i="11"/>
  <c r="A2171" i="11"/>
  <c r="A2170" i="5" s="1"/>
  <c r="A2172" i="11"/>
  <c r="A2171" i="5" s="1"/>
  <c r="A2173" i="11"/>
  <c r="A2172" i="5" s="1"/>
  <c r="A2174" i="11"/>
  <c r="A2173" i="5" s="1"/>
  <c r="A2175" i="11"/>
  <c r="A2174" i="5" s="1"/>
  <c r="A2176" i="11"/>
  <c r="A2175" i="5" s="1"/>
  <c r="A2177" i="11"/>
  <c r="A2176" i="5" s="1"/>
  <c r="A2178" i="11"/>
  <c r="A2177" i="5" s="1"/>
  <c r="A2179" i="11"/>
  <c r="A2178" i="5" s="1"/>
  <c r="A2180" i="11"/>
  <c r="A2179" i="5" s="1"/>
  <c r="A2181" i="11"/>
  <c r="A2180" i="5" s="1"/>
  <c r="A2182" i="11"/>
  <c r="A2181" i="5" s="1"/>
  <c r="A2183" i="11"/>
  <c r="A2182" i="5" s="1"/>
  <c r="A2184" i="11"/>
  <c r="A2183" i="5" s="1"/>
  <c r="A2185" i="11"/>
  <c r="A2184" i="5" s="1"/>
  <c r="A2186" i="11"/>
  <c r="A2185" i="5" s="1"/>
  <c r="A2187" i="11"/>
  <c r="A2186" i="5" s="1"/>
  <c r="A2188" i="11"/>
  <c r="A2187" i="5" s="1"/>
  <c r="A2189" i="11"/>
  <c r="A2188" i="5" s="1"/>
  <c r="A2190" i="11"/>
  <c r="A2189" i="5" s="1"/>
  <c r="A2191" i="11"/>
  <c r="A2190" i="5" s="1"/>
  <c r="A2192" i="11"/>
  <c r="A2191" i="5" s="1"/>
  <c r="A2193" i="11"/>
  <c r="A2192" i="5" s="1"/>
  <c r="A2194" i="11"/>
  <c r="A2193" i="5" s="1"/>
  <c r="A2195" i="11"/>
  <c r="A2194" i="5" s="1"/>
  <c r="A2196" i="11"/>
  <c r="A2195" i="5" s="1"/>
  <c r="A2197" i="11"/>
  <c r="A2196" i="5" s="1"/>
  <c r="A2198" i="11"/>
  <c r="A2197" i="5" s="1"/>
  <c r="A2199" i="11"/>
  <c r="A2198" i="5" s="1"/>
  <c r="A2200" i="11"/>
  <c r="A2199" i="5" s="1"/>
  <c r="A2201" i="11"/>
  <c r="A2200" i="5" s="1"/>
  <c r="A2202" i="11"/>
  <c r="A2201" i="5" s="1"/>
  <c r="A2203" i="11"/>
  <c r="A2202" i="5" s="1"/>
  <c r="A2204" i="11"/>
  <c r="A2203" i="5" s="1"/>
  <c r="A2205" i="11"/>
  <c r="A2204" i="5" s="1"/>
  <c r="A2206" i="11"/>
  <c r="A2205" i="5" s="1"/>
  <c r="A2207" i="11"/>
  <c r="A2206" i="5" s="1"/>
  <c r="A2208" i="11"/>
  <c r="A2207" i="5" s="1"/>
  <c r="A2209" i="11"/>
  <c r="A2208" i="5" s="1"/>
  <c r="A2210" i="11"/>
  <c r="A2209" i="5" s="1"/>
  <c r="A2211" i="11"/>
  <c r="A2210" i="5" s="1"/>
  <c r="A2212" i="11"/>
  <c r="A2211" i="5" s="1"/>
  <c r="A2213" i="11"/>
  <c r="A2212" i="5" s="1"/>
  <c r="A2214" i="11"/>
  <c r="A2213" i="5" s="1"/>
  <c r="A2215" i="11"/>
  <c r="A2214" i="5" s="1"/>
  <c r="A2216" i="11"/>
  <c r="A2215" i="5" s="1"/>
  <c r="A2217" i="11"/>
  <c r="A2216" i="5" s="1"/>
  <c r="A2218" i="11"/>
  <c r="A2219" i="11"/>
  <c r="A2218" i="5" s="1"/>
  <c r="A2220" i="11"/>
  <c r="A2219" i="5" s="1"/>
  <c r="A2221" i="11"/>
  <c r="A2220" i="5" s="1"/>
  <c r="A2222" i="11"/>
  <c r="A2221" i="5" s="1"/>
  <c r="A2223" i="11"/>
  <c r="A2222" i="5" s="1"/>
  <c r="A2224" i="11"/>
  <c r="A2223" i="5" s="1"/>
  <c r="A2225" i="11"/>
  <c r="A2224" i="5" s="1"/>
  <c r="A2226" i="11"/>
  <c r="A2225" i="5" s="1"/>
  <c r="A2227" i="11"/>
  <c r="A2226" i="5" s="1"/>
  <c r="A2228" i="11"/>
  <c r="A2227" i="5" s="1"/>
  <c r="A2229" i="11"/>
  <c r="A2228" i="5" s="1"/>
  <c r="A2230" i="11"/>
  <c r="A2229" i="5" s="1"/>
  <c r="A2231" i="11"/>
  <c r="A2230" i="5" s="1"/>
  <c r="A2232" i="11"/>
  <c r="A2231" i="5" s="1"/>
  <c r="A2233" i="11"/>
  <c r="A2232" i="5" s="1"/>
  <c r="A2234" i="11"/>
  <c r="A2233" i="5" s="1"/>
  <c r="A2235" i="11"/>
  <c r="A2234" i="5" s="1"/>
  <c r="A2236" i="11"/>
  <c r="A2235" i="5" s="1"/>
  <c r="A2237" i="11"/>
  <c r="A2236" i="5" s="1"/>
  <c r="A2238" i="11"/>
  <c r="A2237" i="5" s="1"/>
  <c r="A2239" i="11"/>
  <c r="A2238" i="5" s="1"/>
  <c r="A2240" i="11"/>
  <c r="A2239" i="5" s="1"/>
  <c r="A2241" i="11"/>
  <c r="A2240" i="5" s="1"/>
  <c r="A2242" i="11"/>
  <c r="A2241" i="5" s="1"/>
  <c r="A2243" i="11"/>
  <c r="A2242" i="5" s="1"/>
  <c r="A2244" i="11"/>
  <c r="A2243" i="5" s="1"/>
  <c r="A2245" i="11"/>
  <c r="A2244" i="5" s="1"/>
  <c r="A2246" i="11"/>
  <c r="A2245" i="5" s="1"/>
  <c r="A2247" i="11"/>
  <c r="A2246" i="5" s="1"/>
  <c r="A2248" i="11"/>
  <c r="A2247" i="5" s="1"/>
  <c r="A2249" i="11"/>
  <c r="A2248" i="5" s="1"/>
  <c r="A2250" i="11"/>
  <c r="A2249" i="5" s="1"/>
  <c r="A2251" i="11"/>
  <c r="A2250" i="5" s="1"/>
  <c r="A2252" i="11"/>
  <c r="A2251" i="5" s="1"/>
  <c r="A2253" i="11"/>
  <c r="A2252" i="5" s="1"/>
  <c r="A2254" i="11"/>
  <c r="A2253" i="5" s="1"/>
  <c r="A2255" i="11"/>
  <c r="A2254" i="5" s="1"/>
  <c r="A2256" i="11"/>
  <c r="A2255" i="5" s="1"/>
  <c r="A2257" i="11"/>
  <c r="A2256" i="5" s="1"/>
  <c r="A2258" i="11"/>
  <c r="A2257" i="5" s="1"/>
  <c r="A2259" i="11"/>
  <c r="A2258" i="5" s="1"/>
  <c r="A2260" i="11"/>
  <c r="A2259" i="5" s="1"/>
  <c r="A2261" i="11"/>
  <c r="A2260" i="5" s="1"/>
  <c r="A2262" i="11"/>
  <c r="A2261" i="5" s="1"/>
  <c r="A2263" i="11"/>
  <c r="A2262" i="5" s="1"/>
  <c r="A2264" i="11"/>
  <c r="A2265" i="11"/>
  <c r="A2264" i="5" s="1"/>
  <c r="A2266" i="11"/>
  <c r="A2265" i="5" s="1"/>
  <c r="A2267" i="11"/>
  <c r="A2266" i="5" s="1"/>
  <c r="A2268" i="11"/>
  <c r="A2267" i="5" s="1"/>
  <c r="A2269" i="11"/>
  <c r="A2268" i="5" s="1"/>
  <c r="A2270" i="11"/>
  <c r="A2269" i="5" s="1"/>
  <c r="A2271" i="11"/>
  <c r="A2270" i="5" s="1"/>
  <c r="A2272" i="11"/>
  <c r="A2271" i="5" s="1"/>
  <c r="A2273" i="11"/>
  <c r="A2272" i="5" s="1"/>
  <c r="A2274" i="11"/>
  <c r="A2273" i="5" s="1"/>
  <c r="A2275" i="11"/>
  <c r="A2274" i="5" s="1"/>
  <c r="A2276" i="11"/>
  <c r="A2275" i="5" s="1"/>
  <c r="A2277" i="11"/>
  <c r="A2276" i="5" s="1"/>
  <c r="A2278" i="11"/>
  <c r="A2277" i="5" s="1"/>
  <c r="A2279" i="11"/>
  <c r="A2278" i="5" s="1"/>
  <c r="A2280" i="11"/>
  <c r="A2279" i="5" s="1"/>
  <c r="A2281" i="11"/>
  <c r="A2280" i="5" s="1"/>
  <c r="A2282" i="11"/>
  <c r="A2281" i="5" s="1"/>
  <c r="A2283" i="11"/>
  <c r="A2282" i="5" s="1"/>
  <c r="A2284" i="11"/>
  <c r="A2283" i="5" s="1"/>
  <c r="A2285" i="11"/>
  <c r="A2284" i="5" s="1"/>
  <c r="A2286" i="11"/>
  <c r="A2285" i="5" s="1"/>
  <c r="A2287" i="11"/>
  <c r="A2286" i="5" s="1"/>
  <c r="A2288" i="11"/>
  <c r="A2287" i="5" s="1"/>
  <c r="A2289" i="11"/>
  <c r="A2288" i="5" s="1"/>
  <c r="A2290" i="11"/>
  <c r="A2289" i="5" s="1"/>
  <c r="A2291" i="11"/>
  <c r="A2290" i="5" s="1"/>
  <c r="A2292" i="11"/>
  <c r="A2291" i="5" s="1"/>
  <c r="A2293" i="11"/>
  <c r="A2292" i="5" s="1"/>
  <c r="A2294" i="11"/>
  <c r="A2293" i="5" s="1"/>
  <c r="A2295" i="11"/>
  <c r="A2294" i="5" s="1"/>
  <c r="A2296" i="11"/>
  <c r="A2295" i="5" s="1"/>
  <c r="A2297" i="11"/>
  <c r="A2296" i="5" s="1"/>
  <c r="A2298" i="11"/>
  <c r="A2297" i="5" s="1"/>
  <c r="A2299" i="11"/>
  <c r="A2298" i="5" s="1"/>
  <c r="A2300" i="11"/>
  <c r="A2299" i="5" s="1"/>
  <c r="A2301" i="11"/>
  <c r="A2300" i="5" s="1"/>
  <c r="A2302" i="11"/>
  <c r="A2301" i="5" s="1"/>
  <c r="A2303" i="11"/>
  <c r="A2302" i="5" s="1"/>
  <c r="A2304" i="11"/>
  <c r="A2303" i="5" s="1"/>
  <c r="A2305" i="11"/>
  <c r="A2304" i="5" s="1"/>
  <c r="A2306" i="11"/>
  <c r="A2305" i="5" s="1"/>
  <c r="A2307" i="11"/>
  <c r="A2306" i="5" s="1"/>
  <c r="A2308" i="11"/>
  <c r="A2309" i="11"/>
  <c r="A2308" i="5" s="1"/>
  <c r="A2310" i="11"/>
  <c r="A2309" i="5" s="1"/>
  <c r="A2311" i="11"/>
  <c r="A2310" i="5" s="1"/>
  <c r="A2312" i="11"/>
  <c r="A2311" i="5" s="1"/>
  <c r="A2313" i="11"/>
  <c r="A2312" i="5" s="1"/>
  <c r="A2314" i="11"/>
  <c r="A2313" i="5" s="1"/>
  <c r="A2315" i="11"/>
  <c r="A2314" i="5" s="1"/>
  <c r="A2316" i="11"/>
  <c r="A2315" i="5" s="1"/>
  <c r="A2317" i="11"/>
  <c r="A2316" i="5" s="1"/>
  <c r="A2318" i="11"/>
  <c r="A2317" i="5" s="1"/>
  <c r="A2319" i="11"/>
  <c r="A2318" i="5" s="1"/>
  <c r="A2320" i="11"/>
  <c r="A2319" i="5" s="1"/>
  <c r="A2321" i="11"/>
  <c r="A2320" i="5" s="1"/>
  <c r="A2322" i="11"/>
  <c r="A2321" i="5" s="1"/>
  <c r="A2323" i="11"/>
  <c r="A2322" i="5" s="1"/>
  <c r="A2324" i="11"/>
  <c r="A2323" i="5" s="1"/>
  <c r="A2325" i="11"/>
  <c r="A2324" i="5" s="1"/>
  <c r="A2326" i="11"/>
  <c r="A2325" i="5" s="1"/>
  <c r="A2327" i="11"/>
  <c r="A2326" i="5" s="1"/>
  <c r="A2328" i="11"/>
  <c r="A2327" i="5" s="1"/>
  <c r="A2329" i="11"/>
  <c r="A2328" i="5" s="1"/>
  <c r="A2330" i="11"/>
  <c r="A2329" i="5" s="1"/>
  <c r="A2331" i="11"/>
  <c r="A2330" i="5" s="1"/>
  <c r="A2332" i="11"/>
  <c r="A2331" i="5" s="1"/>
  <c r="A2333" i="11"/>
  <c r="A2332" i="5" s="1"/>
  <c r="A2334" i="11"/>
  <c r="A2333" i="5" s="1"/>
  <c r="A2335" i="11"/>
  <c r="A2334" i="5" s="1"/>
  <c r="A2336" i="11"/>
  <c r="A2335" i="5" s="1"/>
  <c r="A2337" i="11"/>
  <c r="A2336" i="5" s="1"/>
  <c r="A2338" i="11"/>
  <c r="A2337" i="5" s="1"/>
  <c r="A2339" i="11"/>
  <c r="A2338" i="5" s="1"/>
  <c r="A2340" i="11"/>
  <c r="A2339" i="5" s="1"/>
  <c r="A2341" i="11"/>
  <c r="A2340" i="5" s="1"/>
  <c r="A2342" i="11"/>
  <c r="A2341" i="5" s="1"/>
  <c r="A2343" i="11"/>
  <c r="A2344" i="11"/>
  <c r="A2343" i="5" s="1"/>
  <c r="A2345" i="11"/>
  <c r="A2344" i="5" s="1"/>
  <c r="A2346" i="11"/>
  <c r="A2345" i="5" s="1"/>
  <c r="A2347" i="11"/>
  <c r="A2346" i="5" s="1"/>
  <c r="A2348" i="11"/>
  <c r="A2347" i="5" s="1"/>
  <c r="A2349" i="11"/>
  <c r="A2348" i="5" s="1"/>
  <c r="A2350" i="11"/>
  <c r="A2349" i="5" s="1"/>
  <c r="A2351" i="11"/>
  <c r="A2350" i="5" s="1"/>
  <c r="A2352" i="11"/>
  <c r="A2351" i="5" s="1"/>
  <c r="A2353" i="11"/>
  <c r="A2352" i="5" s="1"/>
  <c r="A2354" i="11"/>
  <c r="A2353" i="5" s="1"/>
  <c r="A2355" i="11"/>
  <c r="A2354" i="5" s="1"/>
  <c r="A2356" i="11"/>
  <c r="A2355" i="5" s="1"/>
  <c r="A2357" i="11"/>
  <c r="A2356" i="5" s="1"/>
  <c r="A2358" i="11"/>
  <c r="A2357" i="5" s="1"/>
  <c r="A2359" i="11"/>
  <c r="A2358" i="5" s="1"/>
  <c r="A2360" i="11"/>
  <c r="A2359" i="5" s="1"/>
  <c r="A2361" i="11"/>
  <c r="A2360" i="5" s="1"/>
  <c r="A2362" i="11"/>
  <c r="A2361" i="5" s="1"/>
  <c r="A2363" i="11"/>
  <c r="A2362" i="5" s="1"/>
  <c r="A2364" i="11"/>
  <c r="A2363" i="5" s="1"/>
  <c r="A2365" i="11"/>
  <c r="A2364" i="5" s="1"/>
  <c r="A2366" i="11"/>
  <c r="A2365" i="5" s="1"/>
  <c r="A2367" i="11"/>
  <c r="A2366" i="5" s="1"/>
  <c r="A2368" i="11"/>
  <c r="A2367" i="5" s="1"/>
  <c r="A2369" i="11"/>
  <c r="A2368" i="5" s="1"/>
  <c r="A2370" i="11"/>
  <c r="A2369" i="5" s="1"/>
  <c r="A2371" i="11"/>
  <c r="A2370" i="5" s="1"/>
  <c r="A2372" i="11"/>
  <c r="A2371" i="5" s="1"/>
  <c r="A2373" i="11"/>
  <c r="A2372" i="5" s="1"/>
  <c r="A2374" i="11"/>
  <c r="A2373" i="5" s="1"/>
  <c r="A2375" i="11"/>
  <c r="A2376" i="11"/>
  <c r="A2375" i="5" s="1"/>
  <c r="A2377" i="11"/>
  <c r="A2376" i="5" s="1"/>
  <c r="A2378" i="11"/>
  <c r="A2377" i="5" s="1"/>
  <c r="A2379" i="11"/>
  <c r="A2378" i="5" s="1"/>
  <c r="A2380" i="11"/>
  <c r="A2379" i="5" s="1"/>
  <c r="A2381" i="11"/>
  <c r="A2380" i="5" s="1"/>
  <c r="A2382" i="11"/>
  <c r="A2381" i="5" s="1"/>
  <c r="A2383" i="11"/>
  <c r="A2382" i="5" s="1"/>
  <c r="A2384" i="11"/>
  <c r="A2383" i="5" s="1"/>
  <c r="A2385" i="11"/>
  <c r="A2384" i="5" s="1"/>
  <c r="A2386" i="11"/>
  <c r="A2385" i="5" s="1"/>
  <c r="A2387" i="11"/>
  <c r="A2386" i="5" s="1"/>
  <c r="A2388" i="11"/>
  <c r="A2387" i="5" s="1"/>
  <c r="A2389" i="11"/>
  <c r="A2388" i="5" s="1"/>
  <c r="A2390" i="11"/>
  <c r="A2389" i="5" s="1"/>
  <c r="A2391" i="11"/>
  <c r="A2390" i="5" s="1"/>
  <c r="A2392" i="11"/>
  <c r="A2391" i="5" s="1"/>
  <c r="A2393" i="11"/>
  <c r="A2392" i="5" s="1"/>
  <c r="A2394" i="11"/>
  <c r="A2393" i="5" s="1"/>
  <c r="A2395" i="11"/>
  <c r="A2394" i="5" s="1"/>
  <c r="A2396" i="11"/>
  <c r="A2395" i="5" s="1"/>
  <c r="A2397" i="11"/>
  <c r="A2396" i="5" s="1"/>
  <c r="A2398" i="11"/>
  <c r="A2397" i="5" s="1"/>
  <c r="A2399" i="11"/>
  <c r="A2398" i="5" s="1"/>
  <c r="A2400" i="11"/>
  <c r="A2399" i="5" s="1"/>
  <c r="A2401" i="11"/>
  <c r="A2400" i="5" s="1"/>
  <c r="A2402" i="11"/>
  <c r="A2401" i="5" s="1"/>
  <c r="A2403" i="11"/>
  <c r="A2402" i="5" s="1"/>
  <c r="A2404" i="11"/>
  <c r="A2403" i="5" s="1"/>
  <c r="A2405" i="11"/>
  <c r="A2404" i="5" s="1"/>
  <c r="A2406" i="11"/>
  <c r="A2405" i="5" s="1"/>
  <c r="A2407" i="11"/>
  <c r="A2408" i="11"/>
  <c r="A2407" i="5" s="1"/>
  <c r="A2409" i="11"/>
  <c r="A2408" i="5" s="1"/>
  <c r="A2410" i="11"/>
  <c r="A2409" i="5" s="1"/>
  <c r="A2411" i="11"/>
  <c r="A2410" i="5" s="1"/>
  <c r="A2412" i="11"/>
  <c r="A2411" i="5" s="1"/>
  <c r="A2413" i="11"/>
  <c r="A2412" i="5" s="1"/>
  <c r="A2414" i="11"/>
  <c r="A2413" i="5" s="1"/>
  <c r="A2415" i="11"/>
  <c r="A2414" i="5" s="1"/>
  <c r="A2416" i="11"/>
  <c r="A2415" i="5" s="1"/>
  <c r="A2417" i="11"/>
  <c r="A2416" i="5" s="1"/>
  <c r="A2418" i="11"/>
  <c r="A2417" i="5" s="1"/>
  <c r="A2419" i="11"/>
  <c r="A2418" i="5" s="1"/>
  <c r="A2420" i="11"/>
  <c r="A2419" i="5" s="1"/>
  <c r="A2421" i="11"/>
  <c r="A2420" i="5" s="1"/>
  <c r="A2422" i="11"/>
  <c r="A2421" i="5" s="1"/>
  <c r="A2423" i="11"/>
  <c r="A2422" i="5" s="1"/>
  <c r="A2424" i="11"/>
  <c r="A2423" i="5" s="1"/>
  <c r="A2425" i="11"/>
  <c r="A2424" i="5" s="1"/>
  <c r="A2426" i="11"/>
  <c r="A2425" i="5" s="1"/>
  <c r="A2427" i="11"/>
  <c r="A2426" i="5" s="1"/>
  <c r="A2428" i="11"/>
  <c r="A2427" i="5" s="1"/>
  <c r="A2429" i="11"/>
  <c r="A2428" i="5" s="1"/>
  <c r="A2430" i="11"/>
  <c r="A2429" i="5" s="1"/>
  <c r="A2431" i="11"/>
  <c r="A2430" i="5" s="1"/>
  <c r="A2432" i="11"/>
  <c r="A2431" i="5" s="1"/>
  <c r="A2433" i="11"/>
  <c r="A2432" i="5" s="1"/>
  <c r="A2434" i="11"/>
  <c r="A2433" i="5" s="1"/>
  <c r="A2435" i="11"/>
  <c r="A2434" i="5" s="1"/>
  <c r="A2436" i="11"/>
  <c r="A2435" i="5" s="1"/>
  <c r="A2437" i="11"/>
  <c r="A2436" i="5" s="1"/>
  <c r="A2438" i="11"/>
  <c r="A2437" i="5" s="1"/>
  <c r="A2439" i="11"/>
  <c r="A2440" i="11"/>
  <c r="A2439" i="5" s="1"/>
  <c r="A2441" i="11"/>
  <c r="A2440" i="5" s="1"/>
  <c r="A2442" i="11"/>
  <c r="A2441" i="5" s="1"/>
  <c r="A2443" i="11"/>
  <c r="A2442" i="5" s="1"/>
  <c r="A2444" i="11"/>
  <c r="A2443" i="5" s="1"/>
  <c r="A2445" i="11"/>
  <c r="A2444" i="5" s="1"/>
  <c r="A2446" i="11"/>
  <c r="A2445" i="5" s="1"/>
  <c r="A2447" i="11"/>
  <c r="A2446" i="5" s="1"/>
  <c r="A2448" i="11"/>
  <c r="A2447" i="5" s="1"/>
  <c r="A2449" i="11"/>
  <c r="A2448" i="5" s="1"/>
  <c r="A2450" i="11"/>
  <c r="A2449" i="5" s="1"/>
  <c r="A2451" i="11"/>
  <c r="A2450" i="5" s="1"/>
  <c r="A2452" i="11"/>
  <c r="A2451" i="5" s="1"/>
  <c r="A2453" i="11"/>
  <c r="A2452" i="5" s="1"/>
  <c r="A2454" i="11"/>
  <c r="A2453" i="5" s="1"/>
  <c r="A2455" i="11"/>
  <c r="A2454" i="5" s="1"/>
  <c r="A2456" i="11"/>
  <c r="A2455" i="5" s="1"/>
  <c r="A2457" i="11"/>
  <c r="A2456" i="5" s="1"/>
  <c r="A2458" i="11"/>
  <c r="A2457" i="5" s="1"/>
  <c r="A2459" i="11"/>
  <c r="A2458" i="5" s="1"/>
  <c r="A2460" i="11"/>
  <c r="A2459" i="5" s="1"/>
  <c r="A2461" i="11"/>
  <c r="A2460" i="5" s="1"/>
  <c r="A2462" i="11"/>
  <c r="A2461" i="5" s="1"/>
  <c r="A2463" i="11"/>
  <c r="A2462" i="5" s="1"/>
  <c r="A2464" i="11"/>
  <c r="A2463" i="5" s="1"/>
  <c r="A2465" i="11"/>
  <c r="A2464" i="5" s="1"/>
  <c r="A2466" i="11"/>
  <c r="A2465" i="5" s="1"/>
  <c r="A2467" i="11"/>
  <c r="A2466" i="5" s="1"/>
  <c r="A2468" i="11"/>
  <c r="A2467" i="5" s="1"/>
  <c r="A2469" i="11"/>
  <c r="A2468" i="5" s="1"/>
  <c r="A2470" i="11"/>
  <c r="A2471" i="11"/>
  <c r="A2470" i="5" s="1"/>
  <c r="A2472" i="11"/>
  <c r="A2471" i="5" s="1"/>
  <c r="A2473" i="11"/>
  <c r="A2472" i="5" s="1"/>
  <c r="A2474" i="11"/>
  <c r="A2473" i="5" s="1"/>
  <c r="A2475" i="11"/>
  <c r="A2474" i="5" s="1"/>
  <c r="A2476" i="11"/>
  <c r="A2475" i="5" s="1"/>
  <c r="A2477" i="11"/>
  <c r="A2476" i="5" s="1"/>
  <c r="A2478" i="11"/>
  <c r="A2477" i="5" s="1"/>
  <c r="A2479" i="11"/>
  <c r="A2478" i="5" s="1"/>
  <c r="A2480" i="11"/>
  <c r="A2479" i="5" s="1"/>
  <c r="A2481" i="11"/>
  <c r="A2480" i="5" s="1"/>
  <c r="A2482" i="11"/>
  <c r="A2481" i="5" s="1"/>
  <c r="A2483" i="11"/>
  <c r="A2482" i="5" s="1"/>
  <c r="A2484" i="11"/>
  <c r="A2483" i="5" s="1"/>
  <c r="A2485" i="11"/>
  <c r="A2484" i="5" s="1"/>
  <c r="A2486" i="11"/>
  <c r="A2485" i="5" s="1"/>
  <c r="A2487" i="11"/>
  <c r="A2486" i="5" s="1"/>
  <c r="A2488" i="11"/>
  <c r="A2487" i="5" s="1"/>
  <c r="A2489" i="11"/>
  <c r="A2488" i="5" s="1"/>
  <c r="A2490" i="11"/>
  <c r="A2489" i="5" s="1"/>
  <c r="A2491" i="11"/>
  <c r="A2490" i="5" s="1"/>
  <c r="A2492" i="11"/>
  <c r="A2491" i="5" s="1"/>
  <c r="A2493" i="11"/>
  <c r="A2492" i="5" s="1"/>
  <c r="A2494" i="11"/>
  <c r="A2493" i="5" s="1"/>
  <c r="A2495" i="11"/>
  <c r="A2494" i="5" s="1"/>
  <c r="A2496" i="11"/>
  <c r="A2495" i="5" s="1"/>
  <c r="A2497" i="11"/>
  <c r="A2496" i="5" s="1"/>
  <c r="A2498" i="11"/>
  <c r="A2497" i="5" s="1"/>
  <c r="A2499" i="11"/>
  <c r="A2498" i="5" s="1"/>
  <c r="A2500" i="11"/>
  <c r="A2501" i="11"/>
  <c r="A2500" i="5" s="1"/>
  <c r="A2502" i="11"/>
  <c r="A2501" i="5" s="1"/>
  <c r="A2503" i="11"/>
  <c r="A2502" i="5" s="1"/>
  <c r="A2504" i="11"/>
  <c r="A2503" i="5" s="1"/>
  <c r="A2505" i="11"/>
  <c r="A2504" i="5" s="1"/>
  <c r="A2506" i="11"/>
  <c r="A2505" i="5" s="1"/>
  <c r="A2507" i="11"/>
  <c r="A2506" i="5" s="1"/>
  <c r="A2508" i="11"/>
  <c r="A2507" i="5" s="1"/>
  <c r="A2509" i="11"/>
  <c r="A2508" i="5" s="1"/>
  <c r="A2510" i="11"/>
  <c r="A2509" i="5" s="1"/>
  <c r="A2511" i="11"/>
  <c r="A2510" i="5" s="1"/>
  <c r="A2512" i="11"/>
  <c r="A2511" i="5" s="1"/>
  <c r="A2513" i="11"/>
  <c r="A2512" i="5" s="1"/>
  <c r="A2514" i="11"/>
  <c r="A2513" i="5" s="1"/>
  <c r="A2515" i="11"/>
  <c r="A2514" i="5" s="1"/>
  <c r="A2516" i="11"/>
  <c r="A2515" i="5" s="1"/>
  <c r="A2517" i="11"/>
  <c r="A2516" i="5" s="1"/>
  <c r="A2518" i="11"/>
  <c r="A2517" i="5" s="1"/>
  <c r="A2519" i="11"/>
  <c r="A2518" i="5" s="1"/>
  <c r="A2520" i="11"/>
  <c r="A2519" i="5" s="1"/>
  <c r="A2521" i="11"/>
  <c r="A2520" i="5" s="1"/>
  <c r="A2522" i="11"/>
  <c r="A2521" i="5" s="1"/>
  <c r="A2523" i="11"/>
  <c r="A2524" i="11"/>
  <c r="A2523" i="5" s="1"/>
  <c r="A2525" i="11"/>
  <c r="A2524" i="5" s="1"/>
  <c r="A2526" i="11"/>
  <c r="A2525" i="5" s="1"/>
  <c r="A2527" i="11"/>
  <c r="A2526" i="5" s="1"/>
  <c r="A2528" i="11"/>
  <c r="A2527" i="5" s="1"/>
  <c r="A2529" i="11"/>
  <c r="A2528" i="5" s="1"/>
  <c r="A2530" i="11"/>
  <c r="A2529" i="5" s="1"/>
  <c r="A2531" i="11"/>
  <c r="A2530" i="5" s="1"/>
  <c r="A2532" i="11"/>
  <c r="A2531" i="5" s="1"/>
  <c r="A2533" i="11"/>
  <c r="A2532" i="5" s="1"/>
  <c r="A2534" i="11"/>
  <c r="A2533" i="5" s="1"/>
  <c r="A2535" i="11"/>
  <c r="A2534" i="5" s="1"/>
  <c r="A2536" i="11"/>
  <c r="A2535" i="5" s="1"/>
  <c r="A2537" i="11"/>
  <c r="A2536" i="5" s="1"/>
  <c r="A2538" i="11"/>
  <c r="A2537" i="5" s="1"/>
  <c r="A2539" i="11"/>
  <c r="A2538" i="5" s="1"/>
  <c r="A2540" i="11"/>
  <c r="A2539" i="5" s="1"/>
  <c r="A2541" i="11"/>
  <c r="A2540" i="5" s="1"/>
  <c r="A2542" i="11"/>
  <c r="A2541" i="5" s="1"/>
  <c r="A2543" i="11"/>
  <c r="A2542" i="5" s="1"/>
  <c r="A2544" i="11"/>
  <c r="A2543" i="5" s="1"/>
  <c r="A2545" i="11"/>
  <c r="A2544" i="5" s="1"/>
  <c r="A2546" i="11"/>
  <c r="A2545" i="5" s="1"/>
  <c r="A2547" i="11"/>
  <c r="A2546" i="5" s="1"/>
  <c r="A2548" i="11"/>
  <c r="A2547" i="5" s="1"/>
  <c r="A2549" i="11"/>
  <c r="A2548" i="5" s="1"/>
  <c r="A2550" i="11"/>
  <c r="A2549" i="5" s="1"/>
  <c r="A2551" i="11"/>
  <c r="A2550" i="5" s="1"/>
  <c r="A2552" i="11"/>
  <c r="A2553" i="11"/>
  <c r="A2552" i="5" s="1"/>
  <c r="A2554" i="11"/>
  <c r="A2553" i="5" s="1"/>
  <c r="A2555" i="11"/>
  <c r="A2554" i="5" s="1"/>
  <c r="A2556" i="11"/>
  <c r="A2555" i="5" s="1"/>
  <c r="A2557" i="11"/>
  <c r="A2556" i="5" s="1"/>
  <c r="A2558" i="11"/>
  <c r="A2557" i="5" s="1"/>
  <c r="A2559" i="11"/>
  <c r="A2558" i="5" s="1"/>
  <c r="A2560" i="11"/>
  <c r="A2559" i="5" s="1"/>
  <c r="A2561" i="11"/>
  <c r="A2560" i="5" s="1"/>
  <c r="A2562" i="11"/>
  <c r="A2561" i="5" s="1"/>
  <c r="A2563" i="11"/>
  <c r="A2562" i="5" s="1"/>
  <c r="A2564" i="11"/>
  <c r="A2563" i="5" s="1"/>
  <c r="A2565" i="11"/>
  <c r="A2564" i="5" s="1"/>
  <c r="A2566" i="11"/>
  <c r="A2565" i="5" s="1"/>
  <c r="A2567" i="11"/>
  <c r="A2566" i="5" s="1"/>
  <c r="A2568" i="11"/>
  <c r="A2567" i="5" s="1"/>
  <c r="A2569" i="11"/>
  <c r="A2568" i="5" s="1"/>
  <c r="A2570" i="11"/>
  <c r="A2569" i="5" s="1"/>
  <c r="A2571" i="11"/>
  <c r="A2570" i="5" s="1"/>
  <c r="A2572" i="11"/>
  <c r="A2571" i="5" s="1"/>
  <c r="A2573" i="11"/>
  <c r="A2572" i="5" s="1"/>
  <c r="A2574" i="11"/>
  <c r="A2573" i="5" s="1"/>
  <c r="A2575" i="11"/>
  <c r="A2574" i="5" s="1"/>
  <c r="A2576" i="11"/>
  <c r="A2575" i="5" s="1"/>
  <c r="A2577" i="11"/>
  <c r="A2576" i="5" s="1"/>
  <c r="A2578" i="11"/>
  <c r="A2579" i="11"/>
  <c r="A2578" i="5" s="1"/>
  <c r="A2580" i="11"/>
  <c r="A2579" i="5" s="1"/>
  <c r="A2581" i="11"/>
  <c r="A2580" i="5" s="1"/>
  <c r="A2582" i="11"/>
  <c r="A2581" i="5" s="1"/>
  <c r="A2583" i="11"/>
  <c r="A2582" i="5" s="1"/>
  <c r="A2584" i="11"/>
  <c r="A2583" i="5" s="1"/>
  <c r="A2585" i="11"/>
  <c r="A2584" i="5" s="1"/>
  <c r="A2586" i="11"/>
  <c r="A2585" i="5" s="1"/>
  <c r="A2587" i="11"/>
  <c r="A2586" i="5" s="1"/>
  <c r="A2588" i="11"/>
  <c r="A2587" i="5" s="1"/>
  <c r="A2589" i="11"/>
  <c r="A2588" i="5" s="1"/>
  <c r="A2590" i="11"/>
  <c r="A2589" i="5" s="1"/>
  <c r="A2591" i="11"/>
  <c r="A2590" i="5" s="1"/>
  <c r="A2592" i="11"/>
  <c r="A2591" i="5" s="1"/>
  <c r="A2593" i="11"/>
  <c r="A2592" i="5" s="1"/>
  <c r="A2594" i="11"/>
  <c r="A2593" i="5" s="1"/>
  <c r="A2595" i="11"/>
  <c r="A2594" i="5" s="1"/>
  <c r="A2596" i="11"/>
  <c r="A2595" i="5" s="1"/>
  <c r="A2597" i="11"/>
  <c r="A2596" i="5" s="1"/>
  <c r="A2598" i="11"/>
  <c r="A2597" i="5" s="1"/>
  <c r="A2599" i="11"/>
  <c r="A2600" i="11"/>
  <c r="A2599" i="5" s="1"/>
  <c r="A2601" i="11"/>
  <c r="A2600" i="5" s="1"/>
  <c r="A2602" i="11"/>
  <c r="A2601" i="5" s="1"/>
  <c r="A2603" i="11"/>
  <c r="A2602" i="5" s="1"/>
  <c r="A2604" i="11"/>
  <c r="A2603" i="5" s="1"/>
  <c r="A2605" i="11"/>
  <c r="A2604" i="5" s="1"/>
  <c r="A2606" i="11"/>
  <c r="A2605" i="5" s="1"/>
  <c r="A2607" i="11"/>
  <c r="A2606" i="5" s="1"/>
  <c r="A2608" i="11"/>
  <c r="A2607" i="5" s="1"/>
  <c r="A2609" i="11"/>
  <c r="A2608" i="5" s="1"/>
  <c r="A2610" i="11"/>
  <c r="A2609" i="5" s="1"/>
  <c r="A2611" i="11"/>
  <c r="A2610" i="5" s="1"/>
  <c r="A2612" i="11"/>
  <c r="A2611" i="5" s="1"/>
  <c r="A2613" i="11"/>
  <c r="A2612" i="5" s="1"/>
  <c r="A2614" i="11"/>
  <c r="A2613" i="5" s="1"/>
  <c r="A2615" i="11"/>
  <c r="A2614" i="5" s="1"/>
  <c r="A2616" i="11"/>
  <c r="A2615" i="5" s="1"/>
  <c r="A2617" i="11"/>
  <c r="A2616" i="5" s="1"/>
  <c r="A2618" i="11"/>
  <c r="A2617" i="5" s="1"/>
  <c r="A2619" i="11"/>
  <c r="A2619" i="6" s="1"/>
  <c r="A2620" i="11"/>
  <c r="A2619" i="5" s="1"/>
  <c r="A2621" i="11"/>
  <c r="A2620" i="5" s="1"/>
  <c r="A2622" i="11"/>
  <c r="A2621" i="5" s="1"/>
  <c r="A2623" i="11"/>
  <c r="A2622" i="5" s="1"/>
  <c r="A2624" i="11"/>
  <c r="A2623" i="5" s="1"/>
  <c r="A2625" i="11"/>
  <c r="A2624" i="5" s="1"/>
  <c r="A2626" i="11"/>
  <c r="A2625" i="5" s="1"/>
  <c r="A2627" i="11"/>
  <c r="A2626" i="5" s="1"/>
  <c r="A2628" i="11"/>
  <c r="A2627" i="5" s="1"/>
  <c r="A2629" i="11"/>
  <c r="A2628" i="5" s="1"/>
  <c r="A2630" i="11"/>
  <c r="A2629" i="5" s="1"/>
  <c r="A2631" i="11"/>
  <c r="A2630" i="5" s="1"/>
  <c r="A2632" i="11"/>
  <c r="A2631" i="5" s="1"/>
  <c r="A2633" i="11"/>
  <c r="A2632" i="5" s="1"/>
  <c r="A2634" i="11"/>
  <c r="A2633" i="5" s="1"/>
  <c r="A2635" i="11"/>
  <c r="A2634" i="5" s="1"/>
  <c r="A2636" i="11"/>
  <c r="A2635" i="5" s="1"/>
  <c r="A2637" i="11"/>
  <c r="A2636" i="5" s="1"/>
  <c r="A2638" i="11"/>
  <c r="A2637" i="5" s="1"/>
  <c r="A2639" i="11"/>
  <c r="A2638" i="5" s="1"/>
  <c r="A2640" i="11"/>
  <c r="A2639" i="5" s="1"/>
  <c r="A2641" i="11"/>
  <c r="A2640" i="5" s="1"/>
  <c r="A2642" i="11"/>
  <c r="A2643" i="11"/>
  <c r="A2642" i="5" s="1"/>
  <c r="A2644" i="11"/>
  <c r="A2643" i="5" s="1"/>
  <c r="A2645" i="11"/>
  <c r="A2644" i="5" s="1"/>
  <c r="A2646" i="11"/>
  <c r="A2645" i="5" s="1"/>
  <c r="A2647" i="11"/>
  <c r="A2646" i="5" s="1"/>
  <c r="A2648" i="11"/>
  <c r="A2647" i="5" s="1"/>
  <c r="A2649" i="11"/>
  <c r="A2648" i="5" s="1"/>
  <c r="A2650" i="11"/>
  <c r="A2649" i="5" s="1"/>
  <c r="A2651" i="11"/>
  <c r="A2650" i="5" s="1"/>
  <c r="A2652" i="11"/>
  <c r="A2651" i="5" s="1"/>
  <c r="A2653" i="11"/>
  <c r="A2652" i="5" s="1"/>
  <c r="A2654" i="11"/>
  <c r="A2653" i="5" s="1"/>
  <c r="A2655" i="11"/>
  <c r="A2654" i="5" s="1"/>
  <c r="A2656" i="11"/>
  <c r="A2655" i="5" s="1"/>
  <c r="A2657" i="11"/>
  <c r="A2656" i="5" s="1"/>
  <c r="A2658" i="11"/>
  <c r="A2657" i="5" s="1"/>
  <c r="A2659" i="11"/>
  <c r="A2658" i="5" s="1"/>
  <c r="A2660" i="11"/>
  <c r="A2659" i="5" s="1"/>
  <c r="A2661" i="11"/>
  <c r="A2660" i="5" s="1"/>
  <c r="A2662" i="11"/>
  <c r="A2661" i="5" s="1"/>
  <c r="A2663" i="11"/>
  <c r="A2664" i="11"/>
  <c r="A2663" i="5" s="1"/>
  <c r="A2665" i="11"/>
  <c r="A2664" i="5" s="1"/>
  <c r="A2666" i="11"/>
  <c r="A2665" i="5" s="1"/>
  <c r="A2667" i="11"/>
  <c r="A2666" i="5" s="1"/>
  <c r="A2668" i="11"/>
  <c r="A2667" i="5" s="1"/>
  <c r="A2669" i="11"/>
  <c r="A2668" i="5" s="1"/>
  <c r="A2670" i="11"/>
  <c r="A2669" i="5" s="1"/>
  <c r="A2671" i="11"/>
  <c r="A2670" i="5" s="1"/>
  <c r="A2672" i="11"/>
  <c r="A2671" i="5" s="1"/>
  <c r="A2673" i="11"/>
  <c r="A2672" i="5" s="1"/>
  <c r="A2674" i="11"/>
  <c r="A2673" i="5" s="1"/>
  <c r="A2675" i="11"/>
  <c r="A2674" i="5" s="1"/>
  <c r="A2676" i="11"/>
  <c r="A2675" i="5" s="1"/>
  <c r="A2677" i="11"/>
  <c r="A2676" i="5" s="1"/>
  <c r="A2678" i="11"/>
  <c r="A2677" i="5" s="1"/>
  <c r="A2679" i="11"/>
  <c r="A2678" i="5" s="1"/>
  <c r="A2680" i="11"/>
  <c r="A2679" i="5" s="1"/>
  <c r="A2681" i="11"/>
  <c r="A2680" i="5" s="1"/>
  <c r="A2682" i="11"/>
  <c r="A2681" i="5" s="1"/>
  <c r="A2683" i="11"/>
  <c r="A2683" i="6" s="1"/>
  <c r="A2684" i="11"/>
  <c r="A2683" i="5" s="1"/>
  <c r="A2685" i="11"/>
  <c r="A2684" i="5" s="1"/>
  <c r="A2686" i="11"/>
  <c r="A2685" i="5" s="1"/>
  <c r="A2687" i="11"/>
  <c r="A2686" i="5" s="1"/>
  <c r="A2688" i="11"/>
  <c r="A2687" i="5" s="1"/>
  <c r="A2689" i="11"/>
  <c r="A2688" i="5" s="1"/>
  <c r="A2690" i="11"/>
  <c r="A2689" i="5" s="1"/>
  <c r="A2691" i="11"/>
  <c r="A2690" i="5" s="1"/>
  <c r="A2692" i="11"/>
  <c r="A2691" i="5" s="1"/>
  <c r="A2693" i="11"/>
  <c r="A2692" i="5" s="1"/>
  <c r="A2694" i="11"/>
  <c r="A2693" i="5" s="1"/>
  <c r="A2695" i="11"/>
  <c r="A2694" i="5" s="1"/>
  <c r="A2696" i="11"/>
  <c r="A2695" i="5" s="1"/>
  <c r="A2697" i="11"/>
  <c r="A2696" i="5" s="1"/>
  <c r="A2698" i="11"/>
  <c r="A2697" i="5" s="1"/>
  <c r="A2699" i="11"/>
  <c r="A2698" i="5" s="1"/>
  <c r="A2700" i="11"/>
  <c r="A2699" i="5" s="1"/>
  <c r="A2701" i="11"/>
  <c r="A2700" i="5" s="1"/>
  <c r="A2702" i="11"/>
  <c r="A2701" i="5" s="1"/>
  <c r="A2703" i="11"/>
  <c r="A2702" i="5" s="1"/>
  <c r="A2704" i="11"/>
  <c r="A2703" i="5" s="1"/>
  <c r="A2705" i="11"/>
  <c r="A2704" i="5" s="1"/>
  <c r="A2706" i="11"/>
  <c r="A2707" i="11"/>
  <c r="A2706" i="5" s="1"/>
  <c r="A2708" i="11"/>
  <c r="A2707" i="5" s="1"/>
  <c r="A2709" i="11"/>
  <c r="A2708" i="5" s="1"/>
  <c r="A2710" i="11"/>
  <c r="A2709" i="5" s="1"/>
  <c r="A2711" i="11"/>
  <c r="A2710" i="5" s="1"/>
  <c r="A2712" i="11"/>
  <c r="A2711" i="5" s="1"/>
  <c r="A2713" i="11"/>
  <c r="A2712" i="5" s="1"/>
  <c r="A2714" i="11"/>
  <c r="A2713" i="5" s="1"/>
  <c r="A2715" i="11"/>
  <c r="A2714" i="5" s="1"/>
  <c r="A2716" i="11"/>
  <c r="A2715" i="5" s="1"/>
  <c r="A2717" i="11"/>
  <c r="A2716" i="5" s="1"/>
  <c r="A2718" i="11"/>
  <c r="A2717" i="5" s="1"/>
  <c r="A2719" i="11"/>
  <c r="A2718" i="5" s="1"/>
  <c r="A2720" i="11"/>
  <c r="A2719" i="5" s="1"/>
  <c r="A2721" i="11"/>
  <c r="A2720" i="5" s="1"/>
  <c r="A2722" i="11"/>
  <c r="A2721" i="5" s="1"/>
  <c r="A2723" i="11"/>
  <c r="A2722" i="5" s="1"/>
  <c r="A2724" i="11"/>
  <c r="A2723" i="5" s="1"/>
  <c r="A2725" i="11"/>
  <c r="A2724" i="5" s="1"/>
  <c r="A2726" i="11"/>
  <c r="A2725" i="5" s="1"/>
  <c r="A2727" i="11"/>
  <c r="A2728" i="11"/>
  <c r="A2727" i="5" s="1"/>
  <c r="A2729" i="11"/>
  <c r="A2728" i="5" s="1"/>
  <c r="A2730" i="11"/>
  <c r="A2729" i="5" s="1"/>
  <c r="A2731" i="11"/>
  <c r="A2730" i="5" s="1"/>
  <c r="A2732" i="11"/>
  <c r="A2731" i="5" s="1"/>
  <c r="A2733" i="11"/>
  <c r="A2732" i="5" s="1"/>
  <c r="A2734" i="11"/>
  <c r="A2733" i="5" s="1"/>
  <c r="A2735" i="11"/>
  <c r="A2734" i="5" s="1"/>
  <c r="A2736" i="11"/>
  <c r="A2735" i="5" s="1"/>
  <c r="A2737" i="11"/>
  <c r="A2736" i="5" s="1"/>
  <c r="A2738" i="11"/>
  <c r="A2737" i="5" s="1"/>
  <c r="A2739" i="11"/>
  <c r="A2738" i="5" s="1"/>
  <c r="A2740" i="11"/>
  <c r="A2739" i="5" s="1"/>
  <c r="A2741" i="11"/>
  <c r="A2740" i="5" s="1"/>
  <c r="A2742" i="11"/>
  <c r="A2741" i="5" s="1"/>
  <c r="A2743" i="11"/>
  <c r="A2742" i="5" s="1"/>
  <c r="A2744" i="11"/>
  <c r="A2743" i="5" s="1"/>
  <c r="A2745" i="11"/>
  <c r="A2744" i="5" s="1"/>
  <c r="A2746" i="11"/>
  <c r="A2745" i="5" s="1"/>
  <c r="A2747" i="11"/>
  <c r="A2747" i="6" s="1"/>
  <c r="A2748" i="11"/>
  <c r="A2747" i="5" s="1"/>
  <c r="A2749" i="11"/>
  <c r="A2748" i="5" s="1"/>
  <c r="A2750" i="11"/>
  <c r="A2749" i="5" s="1"/>
  <c r="A2751" i="11"/>
  <c r="A2750" i="5" s="1"/>
  <c r="A2752" i="11"/>
  <c r="A2751" i="5" s="1"/>
  <c r="A2753" i="11"/>
  <c r="A2752" i="5" s="1"/>
  <c r="A2754" i="11"/>
  <c r="A2753" i="5" s="1"/>
  <c r="A2755" i="11"/>
  <c r="A2754" i="5" s="1"/>
  <c r="A2756" i="11"/>
  <c r="A2755" i="5" s="1"/>
  <c r="A2757" i="11"/>
  <c r="A2756" i="5" s="1"/>
  <c r="A2758" i="11"/>
  <c r="A2757" i="5" s="1"/>
  <c r="A2759" i="11"/>
  <c r="A2758" i="5" s="1"/>
  <c r="A2760" i="11"/>
  <c r="A2761" i="11"/>
  <c r="A2760" i="5" s="1"/>
  <c r="A2762" i="11"/>
  <c r="A2761" i="5" s="1"/>
  <c r="A2763" i="11"/>
  <c r="A2762" i="5" s="1"/>
  <c r="A2764" i="11"/>
  <c r="A2763" i="5" s="1"/>
  <c r="A2765" i="11"/>
  <c r="A2764" i="5" s="1"/>
  <c r="A2766" i="11"/>
  <c r="A2765" i="5" s="1"/>
  <c r="A2767" i="11"/>
  <c r="A2766" i="5" s="1"/>
  <c r="A2768" i="11"/>
  <c r="A2767" i="5" s="1"/>
  <c r="A2769" i="11"/>
  <c r="A2768" i="5" s="1"/>
  <c r="A2770" i="11"/>
  <c r="A2771" i="11"/>
  <c r="A2770" i="5" s="1"/>
  <c r="A2772" i="11"/>
  <c r="A2771" i="5" s="1"/>
  <c r="A2773" i="11"/>
  <c r="A2772" i="5" s="1"/>
  <c r="A2774" i="11"/>
  <c r="A2773" i="5" s="1"/>
  <c r="A2775" i="11"/>
  <c r="A2774" i="5" s="1"/>
  <c r="A2776" i="11"/>
  <c r="A2775" i="5" s="1"/>
  <c r="A2777" i="11"/>
  <c r="A2776" i="5" s="1"/>
  <c r="A2778" i="11"/>
  <c r="A2777" i="5" s="1"/>
  <c r="A2779" i="11"/>
  <c r="A2778" i="5" s="1"/>
  <c r="A2780" i="11"/>
  <c r="A2779" i="5" s="1"/>
  <c r="A2781" i="11"/>
  <c r="A2780" i="5" s="1"/>
  <c r="A2782" i="11"/>
  <c r="A2781" i="5" s="1"/>
  <c r="A2783" i="11"/>
  <c r="A2782" i="5" s="1"/>
  <c r="A2784" i="11"/>
  <c r="A2783" i="5" s="1"/>
  <c r="A2785" i="11"/>
  <c r="A2784" i="5" s="1"/>
  <c r="A2786" i="11"/>
  <c r="A2785" i="5" s="1"/>
  <c r="A2787" i="11"/>
  <c r="A2786" i="5" s="1"/>
  <c r="A2788" i="11"/>
  <c r="A2787" i="5" s="1"/>
  <c r="A2789" i="11"/>
  <c r="A2788" i="5" s="1"/>
  <c r="A2790" i="11"/>
  <c r="A2789" i="5" s="1"/>
  <c r="A2791" i="11"/>
  <c r="A2792" i="11"/>
  <c r="A2791" i="5" s="1"/>
  <c r="A2793" i="11"/>
  <c r="A2792" i="5" s="1"/>
  <c r="A2794" i="11"/>
  <c r="A2793" i="5" s="1"/>
  <c r="A2795" i="11"/>
  <c r="A2794" i="5" s="1"/>
  <c r="A2796" i="11"/>
  <c r="A2795" i="5" s="1"/>
  <c r="A2797" i="11"/>
  <c r="A2796" i="5" s="1"/>
  <c r="A2798" i="11"/>
  <c r="A2797" i="5" s="1"/>
  <c r="A2799" i="11"/>
  <c r="A2798" i="5" s="1"/>
  <c r="A2800" i="11"/>
  <c r="A2799" i="5" s="1"/>
  <c r="A2801" i="11"/>
  <c r="A2800" i="5" s="1"/>
  <c r="A2802" i="11"/>
  <c r="A2801" i="5" s="1"/>
  <c r="A2803" i="11"/>
  <c r="A2802" i="5" s="1"/>
  <c r="A2804" i="11"/>
  <c r="A2803" i="5" s="1"/>
  <c r="A2805" i="11"/>
  <c r="A2804" i="5" s="1"/>
  <c r="A2806" i="11"/>
  <c r="A2805" i="5" s="1"/>
  <c r="A2807" i="11"/>
  <c r="A2806" i="5" s="1"/>
  <c r="A2808" i="11"/>
  <c r="A2807" i="5" s="1"/>
  <c r="A2809" i="11"/>
  <c r="A2808" i="5" s="1"/>
  <c r="A2810" i="11"/>
  <c r="A2810" i="6" s="1"/>
  <c r="A2811" i="11"/>
  <c r="A2810" i="5" s="1"/>
  <c r="A2812" i="11"/>
  <c r="A2811" i="5" s="1"/>
  <c r="A2813" i="11"/>
  <c r="A2812" i="5" s="1"/>
  <c r="A2814" i="11"/>
  <c r="A2813" i="5" s="1"/>
  <c r="A2815" i="11"/>
  <c r="A2814" i="5" s="1"/>
  <c r="A2816" i="11"/>
  <c r="A2815" i="5" s="1"/>
  <c r="A2817" i="11"/>
  <c r="A2816" i="5" s="1"/>
  <c r="A2818" i="11"/>
  <c r="A2817" i="5" s="1"/>
  <c r="A2819" i="11"/>
  <c r="A2818" i="5" s="1"/>
  <c r="A2820" i="11"/>
  <c r="A2819" i="5" s="1"/>
  <c r="A2821" i="11"/>
  <c r="A2820" i="5" s="1"/>
  <c r="A2822" i="11"/>
  <c r="A2821" i="5" s="1"/>
  <c r="A2823" i="11"/>
  <c r="A2822" i="5" s="1"/>
  <c r="A2824" i="11"/>
  <c r="A2823" i="5" s="1"/>
  <c r="A2825" i="11"/>
  <c r="A2824" i="5" s="1"/>
  <c r="A2826" i="11"/>
  <c r="A2825" i="5" s="1"/>
  <c r="A2827" i="11"/>
  <c r="A2826" i="5" s="1"/>
  <c r="A2828" i="11"/>
  <c r="A2827" i="5" s="1"/>
  <c r="A2829" i="11"/>
  <c r="A2828" i="5" s="1"/>
  <c r="A2830" i="11"/>
  <c r="A2830" i="6" s="1"/>
  <c r="A2831" i="11"/>
  <c r="A2830" i="5" s="1"/>
  <c r="A2832" i="11"/>
  <c r="A2831" i="5" s="1"/>
  <c r="A2833" i="11"/>
  <c r="A2832" i="5" s="1"/>
  <c r="A2834" i="11"/>
  <c r="A2833" i="5" s="1"/>
  <c r="A2835" i="11"/>
  <c r="A2834" i="5" s="1"/>
  <c r="A2836" i="11"/>
  <c r="A2835" i="5" s="1"/>
  <c r="A2837" i="11"/>
  <c r="A2836" i="5" s="1"/>
  <c r="A2838" i="11"/>
  <c r="A2837" i="5" s="1"/>
  <c r="A2839" i="11"/>
  <c r="A2838" i="5" s="1"/>
  <c r="A2840" i="11"/>
  <c r="A2839" i="5" s="1"/>
  <c r="A2841" i="11"/>
  <c r="A2840" i="5" s="1"/>
  <c r="A2842" i="11"/>
  <c r="A2841" i="5" s="1"/>
  <c r="A2843" i="11"/>
  <c r="A2842" i="5" s="1"/>
  <c r="A2844" i="11"/>
  <c r="A2843" i="5" s="1"/>
  <c r="A2845" i="11"/>
  <c r="A2844" i="5" s="1"/>
  <c r="A2846" i="11"/>
  <c r="A2845" i="5" s="1"/>
  <c r="A2847" i="11"/>
  <c r="A2846" i="5" s="1"/>
  <c r="A2848" i="11"/>
  <c r="A2847" i="5" s="1"/>
  <c r="A2849" i="11"/>
  <c r="A2848" i="5" s="1"/>
  <c r="A2850" i="11"/>
  <c r="A2851" i="11"/>
  <c r="A2850" i="5" s="1"/>
  <c r="A2852" i="11"/>
  <c r="A2851" i="5" s="1"/>
  <c r="A2853" i="11"/>
  <c r="A2852" i="5" s="1"/>
  <c r="A2854" i="11"/>
  <c r="A2853" i="5" s="1"/>
  <c r="A2855" i="11"/>
  <c r="A2854" i="5" s="1"/>
  <c r="A2856" i="11"/>
  <c r="A2855" i="5" s="1"/>
  <c r="A2857" i="11"/>
  <c r="A2856" i="5" s="1"/>
  <c r="A2858" i="11"/>
  <c r="A2857" i="5" s="1"/>
  <c r="A2859" i="11"/>
  <c r="A2858" i="5" s="1"/>
  <c r="A2860" i="11"/>
  <c r="A2859" i="5" s="1"/>
  <c r="A2861" i="11"/>
  <c r="A2860" i="5" s="1"/>
  <c r="A2862" i="11"/>
  <c r="A2861" i="5" s="1"/>
  <c r="A2863" i="11"/>
  <c r="A2862" i="5" s="1"/>
  <c r="A2864" i="11"/>
  <c r="A2863" i="5" s="1"/>
  <c r="A2865" i="11"/>
  <c r="A2864" i="5" s="1"/>
  <c r="A2866" i="11"/>
  <c r="A2865" i="5" s="1"/>
  <c r="A2867" i="11"/>
  <c r="A2866" i="5" s="1"/>
  <c r="A2868" i="11"/>
  <c r="A2867" i="5" s="1"/>
  <c r="A2869" i="11"/>
  <c r="A2868" i="5" s="1"/>
  <c r="A2870" i="11"/>
  <c r="A2870" i="6" s="1"/>
  <c r="A2871" i="11"/>
  <c r="A2870" i="5" s="1"/>
  <c r="A2872" i="11"/>
  <c r="A2871" i="5" s="1"/>
  <c r="A2873" i="11"/>
  <c r="A2872" i="5" s="1"/>
  <c r="A2874" i="11"/>
  <c r="A2873" i="5" s="1"/>
  <c r="A2875" i="11"/>
  <c r="A2874" i="5" s="1"/>
  <c r="A2876" i="11"/>
  <c r="A2875" i="5" s="1"/>
  <c r="A2877" i="11"/>
  <c r="A2876" i="5" s="1"/>
  <c r="A2878" i="11"/>
  <c r="A2877" i="5" s="1"/>
  <c r="A2879" i="11"/>
  <c r="A2878" i="5" s="1"/>
  <c r="A2880" i="11"/>
  <c r="A2879" i="5" s="1"/>
  <c r="A2881" i="11"/>
  <c r="A2880" i="5" s="1"/>
  <c r="A2882" i="11"/>
  <c r="A2881" i="5" s="1"/>
  <c r="A2883" i="11"/>
  <c r="A2882" i="5" s="1"/>
  <c r="A2884" i="11"/>
  <c r="A2883" i="5" s="1"/>
  <c r="A2885" i="11"/>
  <c r="A2884" i="5" s="1"/>
  <c r="A2886" i="11"/>
  <c r="A2885" i="5" s="1"/>
  <c r="A2887" i="11"/>
  <c r="A2886" i="5" s="1"/>
  <c r="A2888" i="11"/>
  <c r="A2889" i="11"/>
  <c r="A2888" i="5" s="1"/>
  <c r="A2890" i="11"/>
  <c r="A2889" i="5" s="1"/>
  <c r="A2891" i="11"/>
  <c r="A2890" i="5" s="1"/>
  <c r="A2892" i="11"/>
  <c r="A2891" i="5" s="1"/>
  <c r="A2893" i="11"/>
  <c r="A2892" i="5" s="1"/>
  <c r="A2894" i="11"/>
  <c r="A2893" i="5" s="1"/>
  <c r="A2895" i="11"/>
  <c r="A2894" i="5" s="1"/>
  <c r="A2896" i="11"/>
  <c r="A2895" i="5" s="1"/>
  <c r="A2897" i="11"/>
  <c r="A2896" i="5" s="1"/>
  <c r="A2898" i="11"/>
  <c r="A2897" i="5" s="1"/>
  <c r="A2899" i="11"/>
  <c r="A2898" i="5" s="1"/>
  <c r="A2900" i="11"/>
  <c r="A2899" i="5" s="1"/>
  <c r="A2901" i="11"/>
  <c r="A2900" i="5" s="1"/>
  <c r="A2902" i="11"/>
  <c r="A2901" i="5" s="1"/>
  <c r="A2903" i="11"/>
  <c r="A2902" i="5" s="1"/>
  <c r="A2904" i="11"/>
  <c r="A2903" i="5" s="1"/>
  <c r="A2905" i="11"/>
  <c r="A2904" i="5" s="1"/>
  <c r="A2906" i="11"/>
  <c r="A2906" i="6" s="1"/>
  <c r="A2907" i="11"/>
  <c r="A2906" i="5" s="1"/>
  <c r="A2908" i="11"/>
  <c r="A2907" i="5" s="1"/>
  <c r="A2909" i="11"/>
  <c r="A2908" i="5" s="1"/>
  <c r="A2910" i="11"/>
  <c r="A2909" i="5" s="1"/>
  <c r="A2911" i="11"/>
  <c r="A2910" i="5" s="1"/>
  <c r="A2912" i="11"/>
  <c r="A2911" i="5" s="1"/>
  <c r="A2913" i="11"/>
  <c r="A2912" i="5" s="1"/>
  <c r="A2914" i="11"/>
  <c r="A2913" i="5" s="1"/>
  <c r="A2915" i="11"/>
  <c r="A2914" i="5" s="1"/>
  <c r="A2916" i="11"/>
  <c r="A2915" i="5" s="1"/>
  <c r="A2917" i="11"/>
  <c r="A2916" i="5" s="1"/>
  <c r="A2918" i="11"/>
  <c r="A2917" i="5" s="1"/>
  <c r="A2919" i="11"/>
  <c r="A2918" i="5" s="1"/>
  <c r="A2920" i="11"/>
  <c r="A2919" i="5" s="1"/>
  <c r="A2921" i="11"/>
  <c r="A2920" i="5" s="1"/>
  <c r="A2922" i="11"/>
  <c r="A2921" i="5" s="1"/>
  <c r="A2923" i="11"/>
  <c r="A2922" i="5" s="1"/>
  <c r="A2924" i="11"/>
  <c r="A2923" i="5" s="1"/>
  <c r="A2925" i="11"/>
  <c r="A2925" i="6" s="1"/>
  <c r="A2926" i="11"/>
  <c r="A2925" i="5" s="1"/>
  <c r="A2927" i="11"/>
  <c r="A2926" i="5" s="1"/>
  <c r="A2928" i="11"/>
  <c r="A2927" i="5" s="1"/>
  <c r="A2929" i="11"/>
  <c r="A2928" i="5" s="1"/>
  <c r="A2930" i="11"/>
  <c r="A2929" i="5" s="1"/>
  <c r="A2931" i="11"/>
  <c r="A2930" i="5" s="1"/>
  <c r="A2932" i="11"/>
  <c r="A2931" i="5" s="1"/>
  <c r="A2933" i="11"/>
  <c r="A2932" i="5" s="1"/>
  <c r="A2934" i="11"/>
  <c r="A2933" i="5" s="1"/>
  <c r="A2935" i="11"/>
  <c r="A2934" i="5" s="1"/>
  <c r="A2936" i="11"/>
  <c r="A2935" i="5" s="1"/>
  <c r="A2937" i="11"/>
  <c r="A2936" i="5" s="1"/>
  <c r="A2938" i="11"/>
  <c r="A2937" i="5" s="1"/>
  <c r="A2939" i="11"/>
  <c r="A2938" i="5" s="1"/>
  <c r="A2940" i="11"/>
  <c r="A2939" i="5" s="1"/>
  <c r="A2941" i="11"/>
  <c r="A2940" i="5" s="1"/>
  <c r="A2942" i="11"/>
  <c r="A2942" i="6" s="1"/>
  <c r="A2943" i="11"/>
  <c r="A2942" i="5" s="1"/>
  <c r="A2944" i="11"/>
  <c r="A2943" i="5" s="1"/>
  <c r="A2945" i="11"/>
  <c r="A2944" i="5" s="1"/>
  <c r="A2946" i="11"/>
  <c r="A2945" i="5" s="1"/>
  <c r="A2947" i="11"/>
  <c r="A2946" i="5" s="1"/>
  <c r="A2948" i="11"/>
  <c r="A2947" i="5" s="1"/>
  <c r="A2949" i="11"/>
  <c r="A2948" i="5" s="1"/>
  <c r="A2950" i="11"/>
  <c r="A2949" i="5" s="1"/>
  <c r="A2951" i="11"/>
  <c r="A2950" i="5" s="1"/>
  <c r="A2952" i="11"/>
  <c r="A2951" i="5" s="1"/>
  <c r="A2953" i="11"/>
  <c r="A2952" i="5" s="1"/>
  <c r="A2954" i="11"/>
  <c r="A2953" i="5" s="1"/>
  <c r="A2955" i="11"/>
  <c r="A2954" i="5" s="1"/>
  <c r="A2956" i="11"/>
  <c r="A2955" i="5" s="1"/>
  <c r="A2957" i="11"/>
  <c r="A2956" i="5" s="1"/>
  <c r="A2958" i="11"/>
  <c r="A2957" i="5" s="1"/>
  <c r="A2959" i="11"/>
  <c r="A2959" i="6" s="1"/>
  <c r="A2960" i="11"/>
  <c r="A2959" i="5" s="1"/>
  <c r="A2961" i="11"/>
  <c r="A2960" i="5" s="1"/>
  <c r="A2962" i="11"/>
  <c r="A2961" i="5" s="1"/>
  <c r="A2963" i="11"/>
  <c r="A2962" i="5" s="1"/>
  <c r="A2964" i="11"/>
  <c r="A2963" i="5" s="1"/>
  <c r="A2965" i="11"/>
  <c r="A2964" i="5" s="1"/>
  <c r="A2966" i="11"/>
  <c r="A2965" i="5" s="1"/>
  <c r="A2967" i="11"/>
  <c r="A2966" i="5" s="1"/>
  <c r="A2968" i="11"/>
  <c r="A2967" i="5" s="1"/>
  <c r="A2969" i="11"/>
  <c r="A2968" i="5" s="1"/>
  <c r="A2970" i="11"/>
  <c r="A2969" i="5" s="1"/>
  <c r="A2971" i="11"/>
  <c r="A2970" i="5" s="1"/>
  <c r="A2972" i="11"/>
  <c r="A2971" i="5" s="1"/>
  <c r="A2973" i="11"/>
  <c r="A2972" i="5" s="1"/>
  <c r="A2974" i="11"/>
  <c r="A2973" i="5" s="1"/>
  <c r="A2975" i="11"/>
  <c r="A2974" i="5" s="1"/>
  <c r="A2976" i="11"/>
  <c r="A2976" i="6" s="1"/>
  <c r="A2977" i="11"/>
  <c r="A2976" i="5" s="1"/>
  <c r="A2978" i="11"/>
  <c r="A2977" i="5" s="1"/>
  <c r="A2979" i="11"/>
  <c r="A2978" i="5" s="1"/>
  <c r="A2980" i="11"/>
  <c r="A2979" i="5" s="1"/>
  <c r="A2981" i="11"/>
  <c r="A2980" i="5" s="1"/>
  <c r="A2982" i="11"/>
  <c r="A2981" i="5" s="1"/>
  <c r="A2983" i="11"/>
  <c r="A2982" i="5" s="1"/>
  <c r="A2984" i="11"/>
  <c r="A2983" i="5" s="1"/>
  <c r="A2985" i="11"/>
  <c r="A2984" i="5" s="1"/>
  <c r="A2986" i="11"/>
  <c r="A2985" i="5" s="1"/>
  <c r="A2987" i="11"/>
  <c r="A2986" i="5" s="1"/>
  <c r="A2988" i="11"/>
  <c r="A2987" i="5" s="1"/>
  <c r="A2989" i="11"/>
  <c r="A2988" i="5" s="1"/>
  <c r="A2990" i="11"/>
  <c r="A2989" i="5" s="1"/>
  <c r="A2991" i="11"/>
  <c r="A2990" i="5" s="1"/>
  <c r="A2992" i="11"/>
  <c r="A2991" i="5" s="1"/>
  <c r="A2993" i="11"/>
  <c r="A2993" i="6" s="1"/>
  <c r="A2994" i="11"/>
  <c r="A2993" i="5" s="1"/>
  <c r="A2995" i="11"/>
  <c r="A2994" i="5" s="1"/>
  <c r="A2996" i="11"/>
  <c r="A2995" i="5" s="1"/>
  <c r="A2997" i="11"/>
  <c r="A2996" i="5" s="1"/>
  <c r="A2998" i="11"/>
  <c r="A2997" i="5" s="1"/>
  <c r="A2999" i="11"/>
  <c r="A2998" i="5" s="1"/>
  <c r="A3000" i="11"/>
  <c r="A2999" i="5" s="1"/>
  <c r="A3001" i="11"/>
  <c r="A3000" i="5" s="1"/>
  <c r="A3002" i="11"/>
  <c r="A3001" i="5" s="1"/>
  <c r="A3003" i="11"/>
  <c r="A3002" i="5" s="1"/>
  <c r="A3004" i="11"/>
  <c r="A3003" i="5" s="1"/>
  <c r="A3005" i="11"/>
  <c r="A3004" i="5" s="1"/>
  <c r="A3006" i="11"/>
  <c r="A3005" i="5" s="1"/>
  <c r="A3007" i="11"/>
  <c r="A3006" i="5" s="1"/>
  <c r="A3008" i="11"/>
  <c r="A3007" i="5" s="1"/>
  <c r="A3009" i="11"/>
  <c r="A3008" i="5" s="1"/>
  <c r="A3010" i="11"/>
  <c r="A3011" i="11"/>
  <c r="A3010" i="5" s="1"/>
  <c r="A3012" i="11"/>
  <c r="A3011" i="5" s="1"/>
  <c r="A3013" i="11"/>
  <c r="A3012" i="5" s="1"/>
  <c r="A3014" i="11"/>
  <c r="A3013" i="5" s="1"/>
  <c r="A3015" i="11"/>
  <c r="A3014" i="5" s="1"/>
  <c r="A3016" i="11"/>
  <c r="A3015" i="5" s="1"/>
  <c r="A3017" i="11"/>
  <c r="A3016" i="5" s="1"/>
  <c r="A3018" i="11"/>
  <c r="A3017" i="5" s="1"/>
  <c r="A3019" i="11"/>
  <c r="A3018" i="5" s="1"/>
  <c r="A3020" i="11"/>
  <c r="A3019" i="5" s="1"/>
  <c r="A3021" i="11"/>
  <c r="A3020" i="5" s="1"/>
  <c r="A3022" i="11"/>
  <c r="A3021" i="5" s="1"/>
  <c r="A3023" i="11"/>
  <c r="A3022" i="5" s="1"/>
  <c r="A3024" i="11"/>
  <c r="A3023" i="5" s="1"/>
  <c r="A3025" i="11"/>
  <c r="A3024" i="5" s="1"/>
  <c r="A3026" i="11"/>
  <c r="A3027" i="11"/>
  <c r="A3026" i="5" s="1"/>
  <c r="A3028" i="11"/>
  <c r="A3027" i="5" s="1"/>
  <c r="A3029" i="11"/>
  <c r="A3028" i="5" s="1"/>
  <c r="A3030" i="11"/>
  <c r="A3029" i="5" s="1"/>
  <c r="A3031" i="11"/>
  <c r="A3030" i="5" s="1"/>
  <c r="A3032" i="11"/>
  <c r="A3031" i="5" s="1"/>
  <c r="A3033" i="11"/>
  <c r="A3032" i="5" s="1"/>
  <c r="A3034" i="11"/>
  <c r="A3033" i="5" s="1"/>
  <c r="A3035" i="11"/>
  <c r="A3034" i="5" s="1"/>
  <c r="A3036" i="11"/>
  <c r="A3035" i="5" s="1"/>
  <c r="A3037" i="11"/>
  <c r="A3036" i="5" s="1"/>
  <c r="A3038" i="11"/>
  <c r="A3037" i="5" s="1"/>
  <c r="A3039" i="11"/>
  <c r="A3038" i="5" s="1"/>
  <c r="A3040" i="11"/>
  <c r="A3039" i="5" s="1"/>
  <c r="A3041" i="11"/>
  <c r="A3040" i="5" s="1"/>
  <c r="A3042" i="11"/>
  <c r="A3043" i="11"/>
  <c r="A3042" i="5" s="1"/>
  <c r="A3044" i="11"/>
  <c r="A3043" i="5" s="1"/>
  <c r="A3045" i="11"/>
  <c r="A3044" i="5" s="1"/>
  <c r="A3046" i="11"/>
  <c r="A3045" i="5" s="1"/>
  <c r="A3047" i="11"/>
  <c r="A3046" i="5" s="1"/>
  <c r="A3048" i="11"/>
  <c r="A3047" i="5" s="1"/>
  <c r="A3049" i="11"/>
  <c r="A3048" i="5" s="1"/>
  <c r="A3050" i="11"/>
  <c r="A3049" i="5" s="1"/>
  <c r="A3051" i="11"/>
  <c r="A3050" i="5" s="1"/>
  <c r="A3052" i="11"/>
  <c r="A3051" i="5" s="1"/>
  <c r="A3053" i="11"/>
  <c r="A3052" i="5" s="1"/>
  <c r="A3054" i="11"/>
  <c r="A3053" i="5" s="1"/>
  <c r="A3055" i="11"/>
  <c r="A3054" i="5" s="1"/>
  <c r="A3056" i="11"/>
  <c r="A3055" i="5" s="1"/>
  <c r="A3057" i="11"/>
  <c r="A3056" i="5" s="1"/>
  <c r="A3058" i="11"/>
  <c r="A3059" i="11"/>
  <c r="A3058" i="5" s="1"/>
  <c r="A3060" i="11"/>
  <c r="A3059" i="5" s="1"/>
  <c r="A3061" i="11"/>
  <c r="A3060" i="5" s="1"/>
  <c r="A3062" i="11"/>
  <c r="A3061" i="5" s="1"/>
  <c r="A3063" i="11"/>
  <c r="A3062" i="5" s="1"/>
  <c r="A3064" i="11"/>
  <c r="A3063" i="5" s="1"/>
  <c r="A3065" i="11"/>
  <c r="A3064" i="5" s="1"/>
  <c r="A3066" i="11"/>
  <c r="A3065" i="5" s="1"/>
  <c r="A3067" i="11"/>
  <c r="A3066" i="5" s="1"/>
  <c r="A3068" i="11"/>
  <c r="A3067" i="5" s="1"/>
  <c r="A3069" i="11"/>
  <c r="A3068" i="5" s="1"/>
  <c r="A3070" i="11"/>
  <c r="A3069" i="5" s="1"/>
  <c r="A3071" i="11"/>
  <c r="A3070" i="5" s="1"/>
  <c r="A3072" i="11"/>
  <c r="A3071" i="5" s="1"/>
  <c r="A3073" i="11"/>
  <c r="A3072" i="5" s="1"/>
  <c r="A3074" i="11"/>
  <c r="A3075" i="11"/>
  <c r="A3074" i="5" s="1"/>
  <c r="A3076" i="11"/>
  <c r="A3075" i="5" s="1"/>
  <c r="A3077" i="11"/>
  <c r="A3076" i="5" s="1"/>
  <c r="A3078" i="11"/>
  <c r="A3077" i="5" s="1"/>
  <c r="A3079" i="11"/>
  <c r="A3078" i="5" s="1"/>
  <c r="A3080" i="11"/>
  <c r="A3079" i="5" s="1"/>
  <c r="A3081" i="11"/>
  <c r="A3080" i="5" s="1"/>
  <c r="A3082" i="11"/>
  <c r="A3081" i="5" s="1"/>
  <c r="A3083" i="11"/>
  <c r="A3082" i="5" s="1"/>
  <c r="A3084" i="11"/>
  <c r="A3083" i="5" s="1"/>
  <c r="A3085" i="11"/>
  <c r="A3084" i="5" s="1"/>
  <c r="A3086" i="11"/>
  <c r="A3085" i="5" s="1"/>
  <c r="A3087" i="11"/>
  <c r="A3086" i="5" s="1"/>
  <c r="A3088" i="11"/>
  <c r="A3087" i="5" s="1"/>
  <c r="A3089" i="11"/>
  <c r="A3088" i="5" s="1"/>
  <c r="A3090" i="11"/>
  <c r="A3091" i="11"/>
  <c r="A3090" i="5" s="1"/>
  <c r="A3092" i="11"/>
  <c r="A3091" i="5" s="1"/>
  <c r="A3093" i="11"/>
  <c r="A3092" i="5" s="1"/>
  <c r="A3094" i="11"/>
  <c r="A3093" i="5" s="1"/>
  <c r="A3095" i="11"/>
  <c r="A3094" i="5" s="1"/>
  <c r="A3096" i="11"/>
  <c r="A3095" i="5" s="1"/>
  <c r="A3097" i="11"/>
  <c r="A3096" i="5" s="1"/>
  <c r="A3098" i="11"/>
  <c r="A3097" i="5" s="1"/>
  <c r="A3099" i="11"/>
  <c r="A3098" i="5" s="1"/>
  <c r="A3100" i="11"/>
  <c r="A3099" i="5" s="1"/>
  <c r="A3101" i="11"/>
  <c r="A3100" i="5" s="1"/>
  <c r="A3102" i="11"/>
  <c r="A3101" i="5" s="1"/>
  <c r="A3103" i="11"/>
  <c r="A3102" i="5" s="1"/>
  <c r="A3104" i="11"/>
  <c r="A3103" i="5" s="1"/>
  <c r="A3105" i="11"/>
  <c r="A3104" i="5" s="1"/>
  <c r="A3106" i="11"/>
  <c r="A3107" i="11"/>
  <c r="A3106" i="5" s="1"/>
  <c r="A3108" i="11"/>
  <c r="A3107" i="5" s="1"/>
  <c r="A3109" i="11"/>
  <c r="A3108" i="5" s="1"/>
  <c r="A3110" i="11"/>
  <c r="A3109" i="5" s="1"/>
  <c r="A3111" i="11"/>
  <c r="A3110" i="5" s="1"/>
  <c r="A3112" i="11"/>
  <c r="A3111" i="5" s="1"/>
  <c r="A3113" i="11"/>
  <c r="A3112" i="5" s="1"/>
  <c r="A3114" i="11"/>
  <c r="A3113" i="5" s="1"/>
  <c r="A3115" i="11"/>
  <c r="A3114" i="5" s="1"/>
  <c r="A3116" i="11"/>
  <c r="A3115" i="5" s="1"/>
  <c r="A3117" i="11"/>
  <c r="A3116" i="5" s="1"/>
  <c r="A3118" i="11"/>
  <c r="A3117" i="5" s="1"/>
  <c r="A3119" i="11"/>
  <c r="A3118" i="5" s="1"/>
  <c r="A3120" i="11"/>
  <c r="A3119" i="5" s="1"/>
  <c r="A3121" i="11"/>
  <c r="A3120" i="5" s="1"/>
  <c r="A3122" i="11"/>
  <c r="A3123" i="11"/>
  <c r="A3122" i="5" s="1"/>
  <c r="A3124" i="11"/>
  <c r="A3123" i="5" s="1"/>
  <c r="A3125" i="11"/>
  <c r="A3124" i="5" s="1"/>
  <c r="A3126" i="11"/>
  <c r="A3125" i="5" s="1"/>
  <c r="A3127" i="11"/>
  <c r="A3126" i="5" s="1"/>
  <c r="A3128" i="11"/>
  <c r="A3127" i="5" s="1"/>
  <c r="A3129" i="11"/>
  <c r="A3128" i="5" s="1"/>
  <c r="A3130" i="11"/>
  <c r="A3129" i="5" s="1"/>
  <c r="A3131" i="11"/>
  <c r="A3130" i="5" s="1"/>
  <c r="A3132" i="11"/>
  <c r="A3131" i="5" s="1"/>
  <c r="A3133" i="11"/>
  <c r="A3132" i="5" s="1"/>
  <c r="A3134" i="11"/>
  <c r="A3133" i="5" s="1"/>
  <c r="A3135" i="11"/>
  <c r="A3134" i="5" s="1"/>
  <c r="A3136" i="11"/>
  <c r="A3135" i="5" s="1"/>
  <c r="A3137" i="11"/>
  <c r="A3136" i="5" s="1"/>
  <c r="A3138" i="11"/>
  <c r="A3139" i="11"/>
  <c r="A3138" i="5" s="1"/>
  <c r="A3140" i="11"/>
  <c r="A3139" i="5" s="1"/>
  <c r="A3141" i="11"/>
  <c r="A3140" i="5" s="1"/>
  <c r="A3142" i="11"/>
  <c r="A3141" i="5" s="1"/>
  <c r="A3143" i="11"/>
  <c r="A3142" i="5" s="1"/>
  <c r="A3144" i="11"/>
  <c r="A3143" i="5" s="1"/>
  <c r="A3145" i="11"/>
  <c r="A3144" i="5" s="1"/>
  <c r="A3146" i="11"/>
  <c r="A3145" i="5" s="1"/>
  <c r="A3147" i="11"/>
  <c r="A3146" i="5" s="1"/>
  <c r="A3148" i="11"/>
  <c r="A3147" i="5" s="1"/>
  <c r="A3149" i="11"/>
  <c r="A3148" i="5" s="1"/>
  <c r="A3150" i="11"/>
  <c r="A3149" i="5" s="1"/>
  <c r="A3151" i="11"/>
  <c r="A3150" i="5" s="1"/>
  <c r="A3152" i="11"/>
  <c r="A3151" i="5" s="1"/>
  <c r="A3153" i="11"/>
  <c r="A3152" i="5" s="1"/>
  <c r="A3154" i="11"/>
  <c r="A3154" i="6" s="1"/>
  <c r="A3155" i="11"/>
  <c r="A3154" i="5" s="1"/>
  <c r="A3156" i="11"/>
  <c r="A3155" i="5" s="1"/>
  <c r="A3157" i="11"/>
  <c r="A3156" i="5" s="1"/>
  <c r="A3158" i="11"/>
  <c r="A3157" i="5" s="1"/>
  <c r="A3159" i="11"/>
  <c r="A3158" i="5" s="1"/>
  <c r="A3160" i="11"/>
  <c r="A3159" i="5" s="1"/>
  <c r="A3161" i="11"/>
  <c r="A3160" i="5" s="1"/>
  <c r="A3162" i="11"/>
  <c r="A3161" i="5" s="1"/>
  <c r="A3163" i="11"/>
  <c r="A3162" i="5" s="1"/>
  <c r="A3164" i="11"/>
  <c r="A3163" i="5" s="1"/>
  <c r="A3165" i="11"/>
  <c r="A3164" i="5" s="1"/>
  <c r="A3166" i="11"/>
  <c r="A3165" i="5" s="1"/>
  <c r="A3167" i="11"/>
  <c r="A3166" i="5" s="1"/>
  <c r="A3168" i="11"/>
  <c r="A3167" i="5" s="1"/>
  <c r="A3169" i="11"/>
  <c r="A3168" i="5" s="1"/>
  <c r="A3170" i="11"/>
  <c r="A3170" i="6" s="1"/>
  <c r="A3171" i="11"/>
  <c r="A3170" i="5" s="1"/>
  <c r="A3172" i="11"/>
  <c r="A3171" i="5" s="1"/>
  <c r="A3173" i="11"/>
  <c r="A3172" i="5" s="1"/>
  <c r="A3174" i="11"/>
  <c r="A3173" i="5" s="1"/>
  <c r="A3175" i="11"/>
  <c r="A3174" i="5" s="1"/>
  <c r="A3176" i="11"/>
  <c r="A3175" i="5" s="1"/>
  <c r="A3177" i="11"/>
  <c r="A3176" i="5" s="1"/>
  <c r="A3178" i="11"/>
  <c r="A3177" i="5" s="1"/>
  <c r="A3179" i="11"/>
  <c r="A3178" i="5" s="1"/>
  <c r="A3180" i="11"/>
  <c r="A3179" i="5" s="1"/>
  <c r="A3181" i="11"/>
  <c r="A3180" i="5" s="1"/>
  <c r="A3182" i="11"/>
  <c r="A3181" i="5" s="1"/>
  <c r="A3183" i="11"/>
  <c r="A3182" i="5" s="1"/>
  <c r="A3184" i="11"/>
  <c r="A3183" i="5" s="1"/>
  <c r="A3185" i="11"/>
  <c r="A3184" i="5" s="1"/>
  <c r="A3186" i="11"/>
  <c r="A3186" i="6" s="1"/>
  <c r="A3187" i="11"/>
  <c r="A3186" i="5" s="1"/>
  <c r="A3188" i="11"/>
  <c r="A3187" i="5" s="1"/>
  <c r="A3189" i="11"/>
  <c r="A3188" i="5" s="1"/>
  <c r="A3190" i="11"/>
  <c r="A3189" i="5" s="1"/>
  <c r="A3191" i="11"/>
  <c r="A3190" i="5" s="1"/>
  <c r="A3192" i="11"/>
  <c r="A3191" i="5" s="1"/>
  <c r="A3193" i="11"/>
  <c r="A3192" i="5" s="1"/>
  <c r="A3194" i="11"/>
  <c r="A3193" i="5" s="1"/>
  <c r="A3195" i="11"/>
  <c r="A3194" i="5" s="1"/>
  <c r="A3196" i="11"/>
  <c r="A3195" i="5" s="1"/>
  <c r="A3197" i="11"/>
  <c r="A3196" i="5" s="1"/>
  <c r="A3198" i="11"/>
  <c r="A3197" i="5" s="1"/>
  <c r="A3199" i="11"/>
  <c r="A3198" i="5" s="1"/>
  <c r="A3200" i="11"/>
  <c r="A3199" i="5" s="1"/>
  <c r="A3201" i="11"/>
  <c r="A3200" i="5" s="1"/>
  <c r="A3202" i="11"/>
  <c r="A3202" i="6" s="1"/>
  <c r="A3203" i="11"/>
  <c r="A3202" i="5" s="1"/>
  <c r="A3204" i="11"/>
  <c r="A3203" i="5" s="1"/>
  <c r="A3205" i="11"/>
  <c r="A3204" i="5" s="1"/>
  <c r="A3206" i="11"/>
  <c r="A3205" i="5" s="1"/>
  <c r="A3207" i="11"/>
  <c r="A3206" i="5" s="1"/>
  <c r="A3208" i="11"/>
  <c r="A3207" i="5" s="1"/>
  <c r="A3209" i="11"/>
  <c r="A3208" i="5" s="1"/>
  <c r="A3210" i="11"/>
  <c r="A3209" i="5" s="1"/>
  <c r="A3211" i="11"/>
  <c r="A3210" i="5" s="1"/>
  <c r="A3212" i="11"/>
  <c r="A3211" i="5" s="1"/>
  <c r="A3213" i="11"/>
  <c r="A3212" i="5" s="1"/>
  <c r="A3214" i="11"/>
  <c r="A3213" i="5" s="1"/>
  <c r="A3215" i="11"/>
  <c r="A3214" i="5" s="1"/>
  <c r="A3216" i="11"/>
  <c r="A3215" i="5" s="1"/>
  <c r="A3217" i="11"/>
  <c r="A3216" i="5" s="1"/>
  <c r="A3218" i="11"/>
  <c r="A3218" i="6" s="1"/>
  <c r="A3219" i="11"/>
  <c r="A3218" i="5" s="1"/>
  <c r="A3220" i="11"/>
  <c r="A3219" i="5" s="1"/>
  <c r="A3221" i="11"/>
  <c r="A3220" i="5" s="1"/>
  <c r="A3222" i="11"/>
  <c r="A3221" i="5" s="1"/>
  <c r="A3223" i="11"/>
  <c r="A3222" i="5" s="1"/>
  <c r="A3224" i="11"/>
  <c r="A3223" i="5" s="1"/>
  <c r="A3225" i="11"/>
  <c r="A3224" i="5" s="1"/>
  <c r="A3226" i="11"/>
  <c r="A3225" i="5" s="1"/>
  <c r="A3227" i="11"/>
  <c r="A3226" i="5" s="1"/>
  <c r="A3228" i="11"/>
  <c r="A3227" i="5" s="1"/>
  <c r="A3229" i="11"/>
  <c r="A3228" i="5" s="1"/>
  <c r="A3230" i="11"/>
  <c r="A3229" i="5" s="1"/>
  <c r="A3231" i="11"/>
  <c r="A3230" i="5" s="1"/>
  <c r="A3232" i="11"/>
  <c r="A3231" i="5" s="1"/>
  <c r="A3233" i="11"/>
  <c r="A3232" i="5" s="1"/>
  <c r="A3234" i="11"/>
  <c r="A3234" i="6" s="1"/>
  <c r="A3235" i="11"/>
  <c r="A3234" i="5" s="1"/>
  <c r="A3236" i="11"/>
  <c r="A3235" i="5" s="1"/>
  <c r="A3237" i="11"/>
  <c r="A3236" i="5" s="1"/>
  <c r="A3238" i="11"/>
  <c r="A3237" i="5" s="1"/>
  <c r="A3239" i="11"/>
  <c r="A3238" i="5" s="1"/>
  <c r="A3240" i="11"/>
  <c r="A3239" i="5" s="1"/>
  <c r="A3241" i="11"/>
  <c r="A3240" i="5" s="1"/>
  <c r="A3242" i="11"/>
  <c r="A3241" i="5" s="1"/>
  <c r="A3243" i="11"/>
  <c r="A3242" i="5" s="1"/>
  <c r="A3244" i="11"/>
  <c r="A3243" i="5" s="1"/>
  <c r="A3245" i="11"/>
  <c r="A3244" i="5" s="1"/>
  <c r="A3246" i="11"/>
  <c r="A3245" i="5" s="1"/>
  <c r="A3247" i="11"/>
  <c r="A3246" i="5" s="1"/>
  <c r="A3248" i="11"/>
  <c r="A3247" i="5" s="1"/>
  <c r="A3249" i="11"/>
  <c r="A3248" i="5" s="1"/>
  <c r="A3250" i="11"/>
  <c r="A3250" i="6" s="1"/>
  <c r="A3251" i="11"/>
  <c r="A3250" i="5" s="1"/>
  <c r="A3252" i="11"/>
  <c r="A3251" i="5" s="1"/>
  <c r="A3253" i="11"/>
  <c r="A3252" i="5" s="1"/>
  <c r="A3254" i="11"/>
  <c r="A3253" i="5" s="1"/>
  <c r="A3255" i="11"/>
  <c r="A3254" i="5" s="1"/>
  <c r="A3256" i="11"/>
  <c r="A3255" i="5" s="1"/>
  <c r="A3257" i="11"/>
  <c r="A3256" i="5" s="1"/>
  <c r="A3258" i="11"/>
  <c r="A3257" i="5" s="1"/>
  <c r="A3259" i="11"/>
  <c r="A3258" i="5" s="1"/>
  <c r="A3260" i="11"/>
  <c r="A3259" i="5" s="1"/>
  <c r="A3261" i="11"/>
  <c r="A3260" i="5" s="1"/>
  <c r="A3262" i="11"/>
  <c r="A3261" i="5" s="1"/>
  <c r="A3263" i="11"/>
  <c r="A3262" i="5" s="1"/>
  <c r="A3264" i="11"/>
  <c r="A3263" i="5" s="1"/>
  <c r="A3265" i="11"/>
  <c r="A3264" i="5" s="1"/>
  <c r="A3266" i="11"/>
  <c r="A3266" i="6" s="1"/>
  <c r="A3267" i="11"/>
  <c r="A3266" i="5" s="1"/>
  <c r="A3268" i="11"/>
  <c r="A3267" i="5" s="1"/>
  <c r="A3269" i="11"/>
  <c r="A3268" i="5" s="1"/>
  <c r="A3270" i="11"/>
  <c r="A3269" i="5" s="1"/>
  <c r="A3271" i="11"/>
  <c r="A3270" i="5" s="1"/>
  <c r="A3272" i="11"/>
  <c r="A3271" i="5" s="1"/>
  <c r="A3273" i="11"/>
  <c r="A3272" i="5" s="1"/>
  <c r="A3274" i="11"/>
  <c r="A3273" i="5" s="1"/>
  <c r="A3275" i="11"/>
  <c r="A3274" i="5" s="1"/>
  <c r="A3276" i="11"/>
  <c r="A3275" i="5" s="1"/>
  <c r="A3277" i="11"/>
  <c r="A3276" i="5" s="1"/>
  <c r="A3278" i="11"/>
  <c r="A3277" i="5" s="1"/>
  <c r="A3279" i="11"/>
  <c r="A3278" i="5" s="1"/>
  <c r="A3280" i="11"/>
  <c r="A3279" i="5" s="1"/>
  <c r="A3281" i="11"/>
  <c r="A3280" i="5" s="1"/>
  <c r="A3282" i="11"/>
  <c r="A3282" i="6" s="1"/>
  <c r="A3283" i="11"/>
  <c r="A3282" i="5" s="1"/>
  <c r="A3284" i="11"/>
  <c r="A3283" i="5" s="1"/>
  <c r="A3285" i="11"/>
  <c r="A3284" i="5" s="1"/>
  <c r="A3286" i="11"/>
  <c r="A3285" i="5" s="1"/>
  <c r="A3287" i="11"/>
  <c r="A3286" i="5" s="1"/>
  <c r="A3288" i="11"/>
  <c r="A3287" i="5" s="1"/>
  <c r="A3289" i="11"/>
  <c r="A3288" i="5" s="1"/>
  <c r="A3290" i="11"/>
  <c r="A3289" i="5" s="1"/>
  <c r="A3291" i="11"/>
  <c r="A3290" i="5" s="1"/>
  <c r="A3292" i="11"/>
  <c r="A3291" i="5" s="1"/>
  <c r="A3293" i="11"/>
  <c r="A3292" i="5" s="1"/>
  <c r="A3294" i="11"/>
  <c r="A3293" i="5" s="1"/>
  <c r="A3295" i="11"/>
  <c r="A3294" i="5" s="1"/>
  <c r="A3296" i="11"/>
  <c r="A3295" i="5" s="1"/>
  <c r="A3297" i="11"/>
  <c r="A3296" i="5" s="1"/>
  <c r="A3298" i="11"/>
  <c r="A3298" i="6" s="1"/>
  <c r="A3299" i="11"/>
  <c r="A3298" i="5" s="1"/>
  <c r="A3300" i="11"/>
  <c r="A3299" i="5" s="1"/>
  <c r="A3301" i="11"/>
  <c r="A3300" i="5" s="1"/>
  <c r="A3302" i="11"/>
  <c r="A3301" i="5" s="1"/>
  <c r="A3303" i="11"/>
  <c r="A3302" i="5" s="1"/>
  <c r="A3304" i="11"/>
  <c r="A3303" i="5" s="1"/>
  <c r="A3305" i="11"/>
  <c r="A3304" i="5" s="1"/>
  <c r="A3306" i="11"/>
  <c r="A3305" i="5" s="1"/>
  <c r="A3307" i="11"/>
  <c r="A3306" i="5" s="1"/>
  <c r="A3308" i="11"/>
  <c r="A3307" i="5" s="1"/>
  <c r="A3309" i="11"/>
  <c r="A3308" i="5" s="1"/>
  <c r="A3310" i="11"/>
  <c r="A3309" i="5" s="1"/>
  <c r="A3311" i="11"/>
  <c r="A3310" i="5" s="1"/>
  <c r="A3312" i="11"/>
  <c r="A3311" i="5" s="1"/>
  <c r="A3313" i="11"/>
  <c r="A3312" i="5" s="1"/>
  <c r="A3314" i="11"/>
  <c r="A3314" i="6" s="1"/>
  <c r="A3315" i="11"/>
  <c r="A3314" i="5" s="1"/>
  <c r="A3316" i="11"/>
  <c r="A3315" i="5" s="1"/>
  <c r="A3317" i="11"/>
  <c r="A3316" i="5" s="1"/>
  <c r="A3318" i="11"/>
  <c r="A3317" i="5" s="1"/>
  <c r="A3319" i="11"/>
  <c r="A3318" i="5" s="1"/>
  <c r="A3320" i="11"/>
  <c r="A3319" i="5" s="1"/>
  <c r="A3321" i="11"/>
  <c r="A3320" i="5" s="1"/>
  <c r="A3322" i="11"/>
  <c r="A3321" i="5" s="1"/>
  <c r="A3323" i="11"/>
  <c r="A3322" i="5" s="1"/>
  <c r="A3324" i="11"/>
  <c r="A3323" i="5" s="1"/>
  <c r="A3325" i="11"/>
  <c r="A3324" i="5" s="1"/>
  <c r="A3326" i="11"/>
  <c r="A3325" i="5" s="1"/>
  <c r="A3327" i="11"/>
  <c r="A3326" i="5" s="1"/>
  <c r="A3328" i="11"/>
  <c r="A3327" i="5" s="1"/>
  <c r="A3329" i="11"/>
  <c r="A3328" i="5" s="1"/>
  <c r="A3330" i="11"/>
  <c r="A3330" i="6" s="1"/>
  <c r="A3331" i="11"/>
  <c r="A3330" i="5" s="1"/>
  <c r="A3332" i="11"/>
  <c r="A3331" i="5" s="1"/>
  <c r="A3333" i="11"/>
  <c r="A3332" i="5" s="1"/>
  <c r="A3334" i="11"/>
  <c r="A3333" i="5" s="1"/>
  <c r="A3335" i="11"/>
  <c r="A3334" i="5" s="1"/>
  <c r="A3336" i="11"/>
  <c r="A3335" i="5" s="1"/>
  <c r="A3337" i="11"/>
  <c r="A3336" i="5" s="1"/>
  <c r="A3338" i="11"/>
  <c r="A3337" i="5" s="1"/>
  <c r="A3339" i="11"/>
  <c r="A3338" i="5" s="1"/>
  <c r="A3340" i="11"/>
  <c r="A3339" i="5" s="1"/>
  <c r="A3341" i="11"/>
  <c r="A3340" i="5" s="1"/>
  <c r="A3342" i="11"/>
  <c r="A3341" i="5" s="1"/>
  <c r="A3343" i="11"/>
  <c r="A3342" i="5" s="1"/>
  <c r="A3344" i="11"/>
  <c r="A3343" i="5" s="1"/>
  <c r="A3345" i="11"/>
  <c r="A3344" i="5" s="1"/>
  <c r="A3346" i="11"/>
  <c r="A3346" i="6" s="1"/>
  <c r="A3347" i="11"/>
  <c r="A3346" i="5" s="1"/>
  <c r="A3348" i="11"/>
  <c r="A3347" i="5" s="1"/>
  <c r="A3349" i="11"/>
  <c r="A3348" i="5" s="1"/>
  <c r="A3350" i="11"/>
  <c r="A3349" i="5" s="1"/>
  <c r="A3351" i="11"/>
  <c r="A3350" i="5" s="1"/>
  <c r="A3352" i="11"/>
  <c r="A3351" i="5" s="1"/>
  <c r="A3353" i="11"/>
  <c r="A3352" i="5" s="1"/>
  <c r="A3354" i="11"/>
  <c r="A3353" i="5" s="1"/>
  <c r="A3355" i="11"/>
  <c r="A3354" i="5" s="1"/>
  <c r="A3356" i="11"/>
  <c r="A3355" i="5" s="1"/>
  <c r="A3357" i="11"/>
  <c r="A3356" i="5" s="1"/>
  <c r="A3358" i="11"/>
  <c r="A3357" i="5" s="1"/>
  <c r="A3359" i="11"/>
  <c r="A3358" i="5" s="1"/>
  <c r="A3360" i="11"/>
  <c r="A3359" i="5" s="1"/>
  <c r="A3361" i="11"/>
  <c r="A3360" i="5" s="1"/>
  <c r="A3362" i="11"/>
  <c r="A3362" i="6" s="1"/>
  <c r="A3363" i="11"/>
  <c r="A3362" i="5" s="1"/>
  <c r="A3364" i="11"/>
  <c r="A3363" i="5" s="1"/>
  <c r="A3365" i="11"/>
  <c r="A3364" i="5" s="1"/>
  <c r="A3366" i="11"/>
  <c r="A3365" i="5" s="1"/>
  <c r="A3367" i="11"/>
  <c r="A3366" i="5" s="1"/>
  <c r="A3368" i="11"/>
  <c r="A3367" i="5" s="1"/>
  <c r="A3369" i="11"/>
  <c r="A3368" i="5" s="1"/>
  <c r="A3370" i="11"/>
  <c r="A3369" i="5" s="1"/>
  <c r="A3371" i="11"/>
  <c r="A3370" i="5" s="1"/>
  <c r="A3372" i="11"/>
  <c r="A3371" i="5" s="1"/>
  <c r="A3373" i="11"/>
  <c r="A3372" i="5" s="1"/>
  <c r="A3374" i="11"/>
  <c r="A3373" i="5" s="1"/>
  <c r="A3375" i="11"/>
  <c r="A3374" i="5" s="1"/>
  <c r="A3376" i="11"/>
  <c r="A3375" i="5" s="1"/>
  <c r="A3377" i="11"/>
  <c r="A3376" i="5" s="1"/>
  <c r="A3378" i="11"/>
  <c r="A3378" i="6" s="1"/>
  <c r="A3379" i="11"/>
  <c r="A3378" i="5" s="1"/>
  <c r="A3380" i="11"/>
  <c r="A3379" i="5" s="1"/>
  <c r="A3381" i="11"/>
  <c r="A3380" i="5" s="1"/>
  <c r="A3382" i="11"/>
  <c r="A3381" i="5" s="1"/>
  <c r="A3383" i="11"/>
  <c r="A3382" i="5" s="1"/>
  <c r="A3384" i="11"/>
  <c r="A3383" i="5" s="1"/>
  <c r="A3385" i="11"/>
  <c r="A3384" i="5" s="1"/>
  <c r="A3386" i="11"/>
  <c r="A3385" i="5" s="1"/>
  <c r="A3387" i="11"/>
  <c r="A3386" i="5" s="1"/>
  <c r="A3388" i="11"/>
  <c r="A3387" i="5" s="1"/>
  <c r="A3389" i="11"/>
  <c r="A3388" i="5" s="1"/>
  <c r="A3390" i="11"/>
  <c r="A3389" i="5" s="1"/>
  <c r="A3391" i="11"/>
  <c r="A3390" i="5" s="1"/>
  <c r="A3392" i="11"/>
  <c r="A3391" i="5" s="1"/>
  <c r="A3393" i="11"/>
  <c r="A3392" i="5" s="1"/>
  <c r="A3394" i="11"/>
  <c r="A3394" i="6" s="1"/>
  <c r="A3395" i="11"/>
  <c r="A3394" i="5" s="1"/>
  <c r="A3396" i="11"/>
  <c r="A3395" i="5" s="1"/>
  <c r="A3397" i="11"/>
  <c r="A3396" i="5" s="1"/>
  <c r="A3398" i="11"/>
  <c r="A3397" i="5" s="1"/>
  <c r="A3399" i="11"/>
  <c r="A3398" i="5" s="1"/>
  <c r="A3400" i="11"/>
  <c r="A3399" i="5" s="1"/>
  <c r="A3401" i="11"/>
  <c r="A3400" i="5" s="1"/>
  <c r="A3402" i="11"/>
  <c r="A3401" i="5" s="1"/>
  <c r="A3403" i="11"/>
  <c r="A3402" i="5" s="1"/>
  <c r="A3404" i="11"/>
  <c r="A3403" i="5" s="1"/>
  <c r="A3405" i="11"/>
  <c r="A3404" i="5" s="1"/>
  <c r="A3406" i="11"/>
  <c r="A3405" i="5" s="1"/>
  <c r="A3407" i="11"/>
  <c r="A3406" i="5" s="1"/>
  <c r="A3408" i="11"/>
  <c r="A3407" i="5" s="1"/>
  <c r="A3409" i="11"/>
  <c r="A3408" i="5" s="1"/>
  <c r="A3410" i="11"/>
  <c r="A3410" i="6" s="1"/>
  <c r="A3411" i="11"/>
  <c r="A3410" i="5" s="1"/>
  <c r="A3412" i="11"/>
  <c r="A3411" i="5" s="1"/>
  <c r="A3413" i="11"/>
  <c r="A3412" i="5" s="1"/>
  <c r="A3414" i="11"/>
  <c r="A3413" i="5" s="1"/>
  <c r="A3415" i="11"/>
  <c r="A3414" i="5" s="1"/>
  <c r="A3416" i="11"/>
  <c r="A3415" i="5" s="1"/>
  <c r="A3417" i="11"/>
  <c r="A3416" i="5" s="1"/>
  <c r="A3418" i="11"/>
  <c r="A3417" i="5" s="1"/>
  <c r="A3419" i="11"/>
  <c r="A3418" i="5" s="1"/>
  <c r="A3420" i="11"/>
  <c r="A3419" i="5" s="1"/>
  <c r="A3421" i="11"/>
  <c r="A3420" i="5" s="1"/>
  <c r="A3422" i="11"/>
  <c r="A3421" i="5" s="1"/>
  <c r="A3423" i="11"/>
  <c r="A3422" i="5" s="1"/>
  <c r="A3424" i="11"/>
  <c r="A3423" i="5" s="1"/>
  <c r="A3425" i="11"/>
  <c r="A3424" i="5" s="1"/>
  <c r="A3426" i="11"/>
  <c r="A3426" i="6" s="1"/>
  <c r="A3427" i="11"/>
  <c r="A3426" i="5" s="1"/>
  <c r="A3428" i="11"/>
  <c r="A3427" i="5" s="1"/>
  <c r="A3429" i="11"/>
  <c r="A3428" i="5" s="1"/>
  <c r="A3430" i="11"/>
  <c r="A3429" i="5" s="1"/>
  <c r="A3431" i="11"/>
  <c r="A3430" i="5" s="1"/>
  <c r="A3432" i="11"/>
  <c r="A3431" i="5" s="1"/>
  <c r="A3433" i="11"/>
  <c r="A3432" i="5" s="1"/>
  <c r="A3434" i="11"/>
  <c r="A3433" i="5" s="1"/>
  <c r="A3435" i="11"/>
  <c r="A3434" i="5" s="1"/>
  <c r="A3436" i="11"/>
  <c r="A3435" i="5" s="1"/>
  <c r="A3437" i="11"/>
  <c r="A3436" i="5" s="1"/>
  <c r="A3438" i="11"/>
  <c r="A3437" i="5" s="1"/>
  <c r="A3439" i="11"/>
  <c r="A3438" i="5" s="1"/>
  <c r="A3440" i="11"/>
  <c r="A3439" i="5" s="1"/>
  <c r="A3441" i="11"/>
  <c r="A3440" i="5" s="1"/>
  <c r="A3442" i="11"/>
  <c r="A3442" i="6" s="1"/>
  <c r="A3443" i="11"/>
  <c r="A3442" i="5" s="1"/>
  <c r="A3444" i="11"/>
  <c r="A3443" i="5" s="1"/>
  <c r="A3445" i="11"/>
  <c r="A3444" i="5" s="1"/>
  <c r="A3446" i="11"/>
  <c r="A3445" i="5" s="1"/>
  <c r="A3447" i="11"/>
  <c r="A3446" i="5" s="1"/>
  <c r="A3448" i="11"/>
  <c r="A3447" i="5" s="1"/>
  <c r="A3449" i="11"/>
  <c r="A3448" i="5" s="1"/>
  <c r="A3450" i="11"/>
  <c r="A3449" i="5" s="1"/>
  <c r="A3451" i="11"/>
  <c r="A3450" i="5" s="1"/>
  <c r="A3452" i="11"/>
  <c r="A3451" i="5" s="1"/>
  <c r="A3453" i="11"/>
  <c r="A3452" i="5" s="1"/>
  <c r="A3454" i="11"/>
  <c r="A3453" i="5" s="1"/>
  <c r="A3455" i="11"/>
  <c r="A3454" i="5" s="1"/>
  <c r="A3456" i="11"/>
  <c r="A3455" i="5" s="1"/>
  <c r="A3457" i="11"/>
  <c r="A3456" i="5" s="1"/>
  <c r="A3458" i="11"/>
  <c r="A3458" i="6" s="1"/>
  <c r="A3459" i="11"/>
  <c r="A3458" i="5" s="1"/>
  <c r="A3460" i="11"/>
  <c r="A3459" i="5" s="1"/>
  <c r="A3461" i="11"/>
  <c r="A3460" i="5" s="1"/>
  <c r="A3462" i="11"/>
  <c r="A3461" i="5" s="1"/>
  <c r="A3463" i="11"/>
  <c r="A3462" i="5" s="1"/>
  <c r="A3464" i="11"/>
  <c r="A3463" i="5" s="1"/>
  <c r="A3465" i="11"/>
  <c r="A3464" i="5" s="1"/>
  <c r="A3466" i="11"/>
  <c r="A3465" i="5" s="1"/>
  <c r="A3467" i="11"/>
  <c r="A3466" i="5" s="1"/>
  <c r="A3468" i="11"/>
  <c r="A3468" i="6" s="1"/>
  <c r="A3469" i="11"/>
  <c r="A3468" i="5" s="1"/>
  <c r="A3470" i="11"/>
  <c r="A3469" i="5" s="1"/>
  <c r="A3471" i="11"/>
  <c r="A3470" i="5" s="1"/>
  <c r="A3472" i="11"/>
  <c r="A3471" i="5" s="1"/>
  <c r="A3473" i="11"/>
  <c r="A3472" i="5" s="1"/>
  <c r="A3474" i="11"/>
  <c r="A3474" i="6" s="1"/>
  <c r="A3475" i="11"/>
  <c r="A3474" i="5" s="1"/>
  <c r="A3476" i="11"/>
  <c r="A3475" i="5" s="1"/>
  <c r="A3477" i="11"/>
  <c r="A3476" i="5" s="1"/>
  <c r="A3478" i="11"/>
  <c r="A3477" i="5" s="1"/>
  <c r="A3479" i="11"/>
  <c r="A3478" i="5" s="1"/>
  <c r="A3480" i="11"/>
  <c r="A3479" i="5" s="1"/>
  <c r="A3481" i="11"/>
  <c r="A3480" i="5" s="1"/>
  <c r="A3482" i="11"/>
  <c r="A3481" i="5" s="1"/>
  <c r="A3483" i="11"/>
  <c r="A3482" i="5" s="1"/>
  <c r="A3484" i="11"/>
  <c r="A3484" i="6" s="1"/>
  <c r="A3485" i="11"/>
  <c r="A3484" i="5" s="1"/>
  <c r="A3486" i="11"/>
  <c r="A3485" i="5" s="1"/>
  <c r="A3487" i="11"/>
  <c r="A3486" i="5" s="1"/>
  <c r="A3488" i="11"/>
  <c r="A3487" i="5" s="1"/>
  <c r="A3489" i="11"/>
  <c r="A3488" i="5" s="1"/>
  <c r="A3490" i="11"/>
  <c r="A3490" i="6" s="1"/>
  <c r="A3491" i="11"/>
  <c r="A3490" i="5" s="1"/>
  <c r="A3492" i="11"/>
  <c r="A3491" i="5" s="1"/>
  <c r="A3493" i="11"/>
  <c r="A3492" i="5" s="1"/>
  <c r="A3494" i="11"/>
  <c r="A3493" i="5" s="1"/>
  <c r="A3495" i="11"/>
  <c r="A3494" i="5" s="1"/>
  <c r="A3496" i="11"/>
  <c r="A3495" i="5" s="1"/>
  <c r="A3497" i="11"/>
  <c r="A3496" i="5" s="1"/>
  <c r="A3498" i="11"/>
  <c r="A3497" i="5" s="1"/>
  <c r="A3499" i="11"/>
  <c r="A3498" i="5" s="1"/>
  <c r="A3500" i="11"/>
  <c r="A3500" i="6" s="1"/>
  <c r="A3501" i="11"/>
  <c r="A3500" i="5" s="1"/>
  <c r="A3502" i="11"/>
  <c r="A3501" i="5" s="1"/>
  <c r="A3503" i="11"/>
  <c r="A3502" i="5" s="1"/>
  <c r="A3504" i="11"/>
  <c r="A3503" i="5" s="1"/>
  <c r="A3505" i="11"/>
  <c r="A3504" i="5" s="1"/>
  <c r="A3506" i="11"/>
  <c r="A3506" i="6" s="1"/>
  <c r="A3507" i="11"/>
  <c r="A3506" i="5" s="1"/>
  <c r="A3508" i="11"/>
  <c r="A3507" i="5" s="1"/>
  <c r="A3509" i="11"/>
  <c r="A3508" i="5" s="1"/>
  <c r="A3510" i="11"/>
  <c r="A3509" i="5" s="1"/>
  <c r="A3511" i="11"/>
  <c r="A3510" i="5" s="1"/>
  <c r="A3512" i="11"/>
  <c r="A3511" i="5" s="1"/>
  <c r="A3513" i="11"/>
  <c r="A3512" i="5" s="1"/>
  <c r="A3514" i="11"/>
  <c r="A3513" i="5" s="1"/>
  <c r="A3515" i="11"/>
  <c r="A3514" i="5" s="1"/>
  <c r="A3516" i="11"/>
  <c r="A3516" i="6" s="1"/>
  <c r="A3517" i="11"/>
  <c r="A3516" i="5" s="1"/>
  <c r="A3518" i="11"/>
  <c r="A3517" i="5" s="1"/>
  <c r="A3519" i="11"/>
  <c r="A3518" i="5" s="1"/>
  <c r="A3520" i="11"/>
  <c r="A3519" i="5" s="1"/>
  <c r="A3521" i="11"/>
  <c r="A3520" i="5" s="1"/>
  <c r="A3522" i="11"/>
  <c r="A3522" i="6" s="1"/>
  <c r="A3523" i="11"/>
  <c r="A3522" i="5" s="1"/>
  <c r="A3524" i="11"/>
  <c r="A3523" i="5" s="1"/>
  <c r="A3525" i="11"/>
  <c r="A3524" i="5" s="1"/>
  <c r="A3526" i="11"/>
  <c r="A3525" i="5" s="1"/>
  <c r="A3527" i="11"/>
  <c r="A3526" i="5" s="1"/>
  <c r="A3528" i="11"/>
  <c r="A3527" i="5" s="1"/>
  <c r="A3529" i="11"/>
  <c r="A3528" i="5" s="1"/>
  <c r="A3530" i="11"/>
  <c r="A3529" i="5" s="1"/>
  <c r="A3531" i="11"/>
  <c r="A3530" i="5" s="1"/>
  <c r="A3532" i="11"/>
  <c r="A3532" i="6" s="1"/>
  <c r="A3533" i="11"/>
  <c r="A3532" i="5" s="1"/>
  <c r="A3534" i="11"/>
  <c r="A3533" i="5" s="1"/>
  <c r="A3535" i="11"/>
  <c r="A3534" i="5" s="1"/>
  <c r="A3536" i="11"/>
  <c r="A3535" i="5" s="1"/>
  <c r="A3537" i="11"/>
  <c r="A3536" i="5" s="1"/>
  <c r="A3538" i="11"/>
  <c r="A3538" i="6" s="1"/>
  <c r="A3539" i="11"/>
  <c r="A3538" i="5" s="1"/>
  <c r="A3540" i="11"/>
  <c r="A3539" i="5" s="1"/>
  <c r="A3541" i="11"/>
  <c r="A3540" i="5" s="1"/>
  <c r="A3542" i="11"/>
  <c r="A3541" i="5" s="1"/>
  <c r="A3543" i="11"/>
  <c r="A3542" i="5" s="1"/>
  <c r="A3544" i="11"/>
  <c r="A3543" i="5" s="1"/>
  <c r="A3545" i="11"/>
  <c r="A3544" i="5" s="1"/>
  <c r="A3546" i="11"/>
  <c r="A3545" i="5" s="1"/>
  <c r="A3547" i="11"/>
  <c r="A3546" i="5" s="1"/>
  <c r="A3548" i="11"/>
  <c r="A3548" i="6" s="1"/>
  <c r="A3549" i="11"/>
  <c r="A3548" i="5" s="1"/>
  <c r="A3550" i="11"/>
  <c r="A3549" i="5" s="1"/>
  <c r="A3551" i="11"/>
  <c r="A3550" i="5" s="1"/>
  <c r="A3552" i="11"/>
  <c r="A3551" i="5" s="1"/>
  <c r="A3553" i="11"/>
  <c r="A3552" i="5" s="1"/>
  <c r="A3554" i="11"/>
  <c r="A3554" i="6" s="1"/>
  <c r="A3555" i="11"/>
  <c r="A3554" i="5" s="1"/>
  <c r="A3556" i="11"/>
  <c r="A3555" i="5" s="1"/>
  <c r="A3557" i="11"/>
  <c r="A3556" i="5" s="1"/>
  <c r="A3558" i="11"/>
  <c r="A3557" i="5" s="1"/>
  <c r="A3559" i="11"/>
  <c r="A3558" i="5" s="1"/>
  <c r="A3560" i="11"/>
  <c r="A3559" i="5" s="1"/>
  <c r="A3561" i="11"/>
  <c r="A3560" i="5" s="1"/>
  <c r="A3562" i="11"/>
  <c r="A3561" i="5" s="1"/>
  <c r="A3563" i="11"/>
  <c r="A3562" i="5" s="1"/>
  <c r="A3564" i="11"/>
  <c r="A3564" i="6" s="1"/>
  <c r="A3565" i="11"/>
  <c r="A3564" i="5" s="1"/>
  <c r="A3566" i="11"/>
  <c r="A3565" i="5" s="1"/>
  <c r="A3567" i="11"/>
  <c r="A3566" i="5" s="1"/>
  <c r="A3568" i="11"/>
  <c r="A3567" i="5" s="1"/>
  <c r="A3569" i="11"/>
  <c r="A3569" i="6" s="1"/>
  <c r="A3570" i="11"/>
  <c r="A3570" i="6" s="1"/>
  <c r="A3571" i="11"/>
  <c r="A3570" i="5" s="1"/>
  <c r="A3572" i="11"/>
  <c r="A3571" i="5" s="1"/>
  <c r="A3573" i="11"/>
  <c r="A3572" i="5" s="1"/>
  <c r="A3574" i="11"/>
  <c r="A3573" i="5" s="1"/>
  <c r="A3575" i="11"/>
  <c r="A3574" i="5" s="1"/>
  <c r="A3576" i="11"/>
  <c r="A3575" i="5" s="1"/>
  <c r="A3577" i="11"/>
  <c r="A3576" i="5" s="1"/>
  <c r="A3578" i="11"/>
  <c r="A3577" i="5" s="1"/>
  <c r="A3579" i="11"/>
  <c r="A3578" i="5" s="1"/>
  <c r="A3580" i="11"/>
  <c r="A3580" i="6" s="1"/>
  <c r="A3581" i="11"/>
  <c r="A3580" i="5" s="1"/>
  <c r="A3582" i="11"/>
  <c r="A3582" i="6" s="1"/>
  <c r="A3583" i="11"/>
  <c r="A3582" i="5" s="1"/>
  <c r="A3584" i="11"/>
  <c r="A3583" i="5" s="1"/>
  <c r="A3585" i="11"/>
  <c r="A3585" i="6" s="1"/>
  <c r="A3586" i="11"/>
  <c r="A3586" i="6" s="1"/>
  <c r="A3587" i="11"/>
  <c r="A3586" i="5" s="1"/>
  <c r="A3588" i="11"/>
  <c r="A3587" i="5" s="1"/>
  <c r="A3589" i="11"/>
  <c r="A3588" i="5" s="1"/>
  <c r="A3590" i="11"/>
  <c r="A3589" i="5" s="1"/>
  <c r="A3591" i="11"/>
  <c r="A3590" i="5" s="1"/>
  <c r="A3592" i="11"/>
  <c r="A3591" i="5" s="1"/>
  <c r="A3593" i="11"/>
  <c r="A3592" i="5" s="1"/>
  <c r="A3594" i="11"/>
  <c r="A3593" i="5" s="1"/>
  <c r="A3595" i="11"/>
  <c r="A3594" i="5" s="1"/>
  <c r="A3596" i="11"/>
  <c r="A3596" i="6" s="1"/>
  <c r="A3597" i="11"/>
  <c r="A3596" i="5" s="1"/>
  <c r="A3598" i="11"/>
  <c r="A3598" i="6" s="1"/>
  <c r="A3599" i="11"/>
  <c r="A3598" i="5" s="1"/>
  <c r="A3600" i="11"/>
  <c r="A3599" i="5" s="1"/>
  <c r="A3601" i="11"/>
  <c r="A3601" i="6" s="1"/>
  <c r="A3602" i="11"/>
  <c r="A3602" i="6" s="1"/>
  <c r="A3603" i="11"/>
  <c r="A3602" i="5" s="1"/>
  <c r="A3604" i="11"/>
  <c r="A3603" i="5" s="1"/>
  <c r="A3605" i="11"/>
  <c r="A3604" i="5" s="1"/>
  <c r="A3606" i="11"/>
  <c r="A3605" i="5" s="1"/>
  <c r="A3607" i="11"/>
  <c r="A3606" i="5" s="1"/>
  <c r="A3608" i="11"/>
  <c r="A3607" i="5" s="1"/>
  <c r="A3609" i="11"/>
  <c r="A3608" i="5" s="1"/>
  <c r="A3610" i="11"/>
  <c r="A3609" i="5" s="1"/>
  <c r="A3611" i="11"/>
  <c r="A3610" i="5" s="1"/>
  <c r="A3612" i="11"/>
  <c r="A3612" i="6" s="1"/>
  <c r="A3613" i="11"/>
  <c r="A3612" i="5" s="1"/>
  <c r="A3614" i="11"/>
  <c r="A3614" i="6" s="1"/>
  <c r="A3615" i="11"/>
  <c r="A3614" i="5" s="1"/>
  <c r="A3616" i="11"/>
  <c r="A3615" i="5" s="1"/>
  <c r="A3617" i="11"/>
  <c r="A3617" i="6" s="1"/>
  <c r="A3618" i="11"/>
  <c r="A3618" i="6" s="1"/>
  <c r="A3619" i="11"/>
  <c r="A3618" i="5" s="1"/>
  <c r="A3620" i="11"/>
  <c r="A3619" i="5" s="1"/>
  <c r="A3621" i="11"/>
  <c r="A3620" i="5" s="1"/>
  <c r="A3622" i="11"/>
  <c r="A3621" i="5" s="1"/>
  <c r="A3623" i="11"/>
  <c r="A3622" i="5" s="1"/>
  <c r="A3624" i="11"/>
  <c r="A3623" i="5" s="1"/>
  <c r="A3625" i="11"/>
  <c r="A3624" i="5" s="1"/>
  <c r="A3626" i="11"/>
  <c r="A3625" i="5" s="1"/>
  <c r="A3627" i="11"/>
  <c r="A3626" i="5" s="1"/>
  <c r="A3628" i="11"/>
  <c r="A3628" i="6" s="1"/>
  <c r="A3629" i="11"/>
  <c r="A3628" i="5" s="1"/>
  <c r="A3630" i="11"/>
  <c r="A3630" i="6" s="1"/>
  <c r="A3631" i="11"/>
  <c r="A3630" i="5" s="1"/>
  <c r="A3632" i="11"/>
  <c r="A3631" i="5" s="1"/>
  <c r="A3633" i="11"/>
  <c r="A3633" i="6" s="1"/>
  <c r="A3634" i="11"/>
  <c r="A3634" i="6" s="1"/>
  <c r="A3635" i="11"/>
  <c r="A3634" i="5" s="1"/>
  <c r="A3636" i="11"/>
  <c r="A3635" i="5" s="1"/>
  <c r="A3637" i="11"/>
  <c r="A3636" i="5" s="1"/>
  <c r="A3638" i="11"/>
  <c r="A3637" i="5" s="1"/>
  <c r="A3639" i="11"/>
  <c r="A3638" i="5" s="1"/>
  <c r="A3640" i="11"/>
  <c r="A3639" i="5" s="1"/>
  <c r="A3641" i="11"/>
  <c r="A3640" i="5" s="1"/>
  <c r="A3642" i="11"/>
  <c r="A3641" i="5" s="1"/>
  <c r="A3643" i="11"/>
  <c r="A3642" i="5" s="1"/>
  <c r="A3644" i="11"/>
  <c r="A3644" i="6" s="1"/>
  <c r="A3645" i="11"/>
  <c r="A3644" i="5" s="1"/>
  <c r="A3646" i="11"/>
  <c r="A3646" i="6" s="1"/>
  <c r="A3647" i="11"/>
  <c r="A3646" i="5" s="1"/>
  <c r="A3648" i="11"/>
  <c r="A3647" i="5" s="1"/>
  <c r="A3649" i="11"/>
  <c r="A3649" i="6" s="1"/>
  <c r="A3650" i="11"/>
  <c r="A3650" i="6" s="1"/>
  <c r="A3651" i="11"/>
  <c r="A3650" i="5" s="1"/>
  <c r="A3652" i="11"/>
  <c r="A3651" i="5" s="1"/>
  <c r="A3653" i="11"/>
  <c r="A3652" i="5" s="1"/>
  <c r="A3654" i="11"/>
  <c r="A3653" i="5" s="1"/>
  <c r="A3655" i="11"/>
  <c r="A3654" i="5" s="1"/>
  <c r="A3656" i="11"/>
  <c r="A3655" i="5" s="1"/>
  <c r="A3657" i="11"/>
  <c r="A3656" i="5" s="1"/>
  <c r="A3658" i="11"/>
  <c r="A3657" i="5" s="1"/>
  <c r="A3659" i="11"/>
  <c r="A3658" i="5" s="1"/>
  <c r="A3660" i="11"/>
  <c r="A3660" i="6" s="1"/>
  <c r="A3661" i="11"/>
  <c r="A3660" i="5" s="1"/>
  <c r="A3662" i="11"/>
  <c r="A3662" i="6" s="1"/>
  <c r="A3663" i="11"/>
  <c r="A3662" i="5" s="1"/>
  <c r="A3664" i="11"/>
  <c r="A3663" i="5" s="1"/>
  <c r="A3665" i="11"/>
  <c r="A3665" i="6" s="1"/>
  <c r="A3666" i="11"/>
  <c r="A3666" i="6" s="1"/>
  <c r="A3667" i="11"/>
  <c r="A3666" i="5" s="1"/>
  <c r="A3668" i="11"/>
  <c r="A3667" i="5" s="1"/>
  <c r="A3669" i="11"/>
  <c r="A3668" i="5" s="1"/>
  <c r="A3670" i="11"/>
  <c r="A3669" i="5" s="1"/>
  <c r="A3671" i="11"/>
  <c r="A3670" i="5" s="1"/>
  <c r="A3672" i="11"/>
  <c r="A3671" i="5" s="1"/>
  <c r="A3673" i="11"/>
  <c r="A3672" i="5" s="1"/>
  <c r="A3674" i="11"/>
  <c r="A3673" i="5" s="1"/>
  <c r="A3675" i="11"/>
  <c r="A3674" i="5" s="1"/>
  <c r="A3676" i="11"/>
  <c r="A3676" i="6" s="1"/>
  <c r="A3677" i="11"/>
  <c r="A3676" i="5" s="1"/>
  <c r="A3678" i="11"/>
  <c r="A3678" i="6" s="1"/>
  <c r="A3679" i="11"/>
  <c r="A3678" i="5" s="1"/>
  <c r="A3680" i="11"/>
  <c r="A3679" i="5" s="1"/>
  <c r="A3681" i="11"/>
  <c r="A3681" i="6" s="1"/>
  <c r="A3682" i="11"/>
  <c r="A3682" i="6" s="1"/>
  <c r="A3683" i="11"/>
  <c r="A3682" i="5" s="1"/>
  <c r="A3684" i="11"/>
  <c r="A3683" i="5" s="1"/>
  <c r="A3685" i="11"/>
  <c r="A3684" i="5" s="1"/>
  <c r="A3686" i="11"/>
  <c r="A3685" i="5" s="1"/>
  <c r="A3687" i="11"/>
  <c r="A3686" i="5" s="1"/>
  <c r="A3688" i="11"/>
  <c r="A3687" i="5" s="1"/>
  <c r="A3689" i="11"/>
  <c r="A3688" i="5" s="1"/>
  <c r="A3690" i="11"/>
  <c r="A3689" i="5" s="1"/>
  <c r="A3691" i="11"/>
  <c r="A3690" i="5" s="1"/>
  <c r="A3692" i="11"/>
  <c r="A3692" i="6" s="1"/>
  <c r="A3693" i="11"/>
  <c r="A3692" i="5" s="1"/>
  <c r="A3694" i="11"/>
  <c r="A3694" i="6" s="1"/>
  <c r="A3695" i="11"/>
  <c r="A3694" i="5" s="1"/>
  <c r="A3696" i="11"/>
  <c r="A3695" i="5" s="1"/>
  <c r="A3697" i="11"/>
  <c r="A3697" i="6" s="1"/>
  <c r="A3698" i="11"/>
  <c r="A3698" i="6" s="1"/>
  <c r="A3699" i="11"/>
  <c r="A3698" i="5" s="1"/>
  <c r="A3700" i="11"/>
  <c r="A3699" i="5" s="1"/>
  <c r="A3701" i="11"/>
  <c r="A3700" i="5" s="1"/>
  <c r="A3702" i="11"/>
  <c r="A3701" i="5" s="1"/>
  <c r="A3703" i="11"/>
  <c r="A3703" i="1" s="1"/>
  <c r="A3704" i="11"/>
  <c r="A3703" i="5" s="1"/>
  <c r="A3705" i="11"/>
  <c r="A3704" i="5" s="1"/>
  <c r="A3706" i="11"/>
  <c r="A3705" i="5" s="1"/>
  <c r="A3707" i="11"/>
  <c r="A3706" i="5" s="1"/>
  <c r="A3708" i="11"/>
  <c r="A3708" i="6" s="1"/>
  <c r="A3709" i="11"/>
  <c r="A3708" i="5" s="1"/>
  <c r="A3710" i="11"/>
  <c r="A3710" i="6" s="1"/>
  <c r="A3711" i="11"/>
  <c r="A3710" i="5" s="1"/>
  <c r="A3712" i="11"/>
  <c r="A3711" i="5" s="1"/>
  <c r="A3713" i="11"/>
  <c r="A3713" i="6" s="1"/>
  <c r="A3714" i="11"/>
  <c r="A3714" i="6" s="1"/>
  <c r="A3715" i="11"/>
  <c r="A3714" i="5" s="1"/>
  <c r="A3716" i="11"/>
  <c r="A3715" i="5" s="1"/>
  <c r="A3717" i="11"/>
  <c r="A3716" i="5" s="1"/>
  <c r="A3718" i="11"/>
  <c r="A3717" i="5" s="1"/>
  <c r="A3719" i="11"/>
  <c r="A3718" i="5" s="1"/>
  <c r="A3720" i="11"/>
  <c r="A3719" i="5" s="1"/>
  <c r="A3721" i="11"/>
  <c r="A3720" i="5" s="1"/>
  <c r="A3722" i="11"/>
  <c r="A3721" i="5" s="1"/>
  <c r="A3723" i="11"/>
  <c r="A3722" i="5" s="1"/>
  <c r="A3724" i="11"/>
  <c r="A3724" i="6" s="1"/>
  <c r="A3725" i="11"/>
  <c r="A3724" i="5" s="1"/>
  <c r="A3726" i="11"/>
  <c r="A3726" i="6" s="1"/>
  <c r="A3727" i="11"/>
  <c r="A3727" i="6" s="1"/>
  <c r="A3728" i="11"/>
  <c r="A3727" i="5" s="1"/>
  <c r="A3729" i="11"/>
  <c r="A3729" i="6" s="1"/>
  <c r="A3730" i="11"/>
  <c r="A3730" i="6" s="1"/>
  <c r="A3731" i="11"/>
  <c r="A3730" i="5" s="1"/>
  <c r="A3732" i="11"/>
  <c r="A3731" i="5" s="1"/>
  <c r="A3733" i="11"/>
  <c r="A3732" i="5" s="1"/>
  <c r="A3734" i="11"/>
  <c r="A3733" i="5" s="1"/>
  <c r="A3735" i="11"/>
  <c r="A3734" i="5" s="1"/>
  <c r="A3736" i="11"/>
  <c r="A3735" i="5" s="1"/>
  <c r="A3737" i="11"/>
  <c r="A3736" i="5" s="1"/>
  <c r="A3738" i="11"/>
  <c r="A3737" i="5" s="1"/>
  <c r="A3739" i="11"/>
  <c r="A3738" i="5" s="1"/>
  <c r="A3740" i="11"/>
  <c r="A3740" i="6" s="1"/>
  <c r="A3741" i="11"/>
  <c r="A3740" i="5" s="1"/>
  <c r="A3742" i="11"/>
  <c r="A3742" i="6" s="1"/>
  <c r="A3743" i="11"/>
  <c r="A3743" i="6" s="1"/>
  <c r="A3744" i="11"/>
  <c r="A3743" i="5" s="1"/>
  <c r="A3745" i="11"/>
  <c r="A3745" i="6" s="1"/>
  <c r="A3746" i="11"/>
  <c r="A3746" i="6" s="1"/>
  <c r="A3747" i="11"/>
  <c r="A3746" i="5" s="1"/>
  <c r="A3748" i="11"/>
  <c r="A3747" i="5" s="1"/>
  <c r="A3749" i="11"/>
  <c r="A3748" i="5" s="1"/>
  <c r="A3750" i="11"/>
  <c r="A3749" i="5" s="1"/>
  <c r="A3751" i="11"/>
  <c r="A3750" i="5" s="1"/>
  <c r="A3752" i="11"/>
  <c r="A3751" i="5" s="1"/>
  <c r="A3753" i="11"/>
  <c r="A3752" i="5" s="1"/>
  <c r="A3754" i="11"/>
  <c r="A3753" i="5" s="1"/>
  <c r="A3755" i="11"/>
  <c r="A3754" i="5" s="1"/>
  <c r="A3756" i="11"/>
  <c r="A3756" i="6" s="1"/>
  <c r="A3757" i="11"/>
  <c r="A3756" i="5" s="1"/>
  <c r="A3758" i="11"/>
  <c r="A3758" i="6" s="1"/>
  <c r="A3759" i="11"/>
  <c r="A3759" i="6" s="1"/>
  <c r="A3760" i="11"/>
  <c r="A3759" i="5" s="1"/>
  <c r="A3761" i="11"/>
  <c r="A3761" i="6" s="1"/>
  <c r="A3762" i="11"/>
  <c r="A3762" i="6" s="1"/>
  <c r="A3763" i="11"/>
  <c r="A3762" i="5" s="1"/>
  <c r="A3764" i="11"/>
  <c r="A3763" i="5" s="1"/>
  <c r="A3765" i="11"/>
  <c r="A3764" i="5" s="1"/>
  <c r="A3766" i="11"/>
  <c r="A3765" i="5" s="1"/>
  <c r="A3767" i="11"/>
  <c r="A3766" i="5" s="1"/>
  <c r="A3768" i="11"/>
  <c r="A3767" i="5" s="1"/>
  <c r="A3769" i="11"/>
  <c r="A3768" i="5" s="1"/>
  <c r="A3770" i="11"/>
  <c r="A3769" i="5" s="1"/>
  <c r="A3771" i="11"/>
  <c r="A3770" i="5" s="1"/>
  <c r="A3772" i="11"/>
  <c r="A3772" i="6" s="1"/>
  <c r="A3773" i="11"/>
  <c r="A3772" i="5" s="1"/>
  <c r="A3774" i="11"/>
  <c r="A3774" i="6" s="1"/>
  <c r="A3775" i="11"/>
  <c r="A3775" i="6" s="1"/>
  <c r="A3776" i="11"/>
  <c r="A3775" i="5" s="1"/>
  <c r="A3777" i="11"/>
  <c r="A3777" i="6" s="1"/>
  <c r="A3778" i="11"/>
  <c r="A3778" i="6" s="1"/>
  <c r="A3779" i="11"/>
  <c r="A3778" i="5" s="1"/>
  <c r="A3780" i="11"/>
  <c r="A3779" i="5" s="1"/>
  <c r="A3781" i="11"/>
  <c r="A3780" i="5" s="1"/>
  <c r="A3782" i="11"/>
  <c r="A3781" i="5" s="1"/>
  <c r="A3783" i="11"/>
  <c r="A3782" i="5" s="1"/>
  <c r="A3784" i="11"/>
  <c r="A3783" i="5" s="1"/>
  <c r="A3785" i="11"/>
  <c r="A3784" i="5" s="1"/>
  <c r="A3786" i="11"/>
  <c r="A3785" i="5" s="1"/>
  <c r="A3787" i="11"/>
  <c r="A3786" i="5" s="1"/>
  <c r="A3788" i="11"/>
  <c r="A3788" i="6" s="1"/>
  <c r="A3789" i="11"/>
  <c r="A3788" i="5" s="1"/>
  <c r="A3790" i="11"/>
  <c r="A3790" i="6" s="1"/>
  <c r="A5" i="11"/>
  <c r="A5" i="6" s="1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2" i="6"/>
  <c r="U43" i="6"/>
  <c r="U44" i="6"/>
  <c r="U45" i="6"/>
  <c r="U46" i="6"/>
  <c r="U47" i="6"/>
  <c r="U48" i="6"/>
  <c r="U49" i="6"/>
  <c r="U50" i="6"/>
  <c r="U51" i="6"/>
  <c r="U52" i="6"/>
  <c r="U53" i="6"/>
  <c r="U55" i="6"/>
  <c r="U57" i="6"/>
  <c r="U58" i="6"/>
  <c r="U59" i="6"/>
  <c r="U60" i="6"/>
  <c r="U61" i="6"/>
  <c r="U62" i="6"/>
  <c r="U63" i="6"/>
  <c r="U64" i="6"/>
  <c r="U65" i="6"/>
  <c r="U66" i="6"/>
  <c r="U67" i="6"/>
  <c r="U69" i="6"/>
  <c r="U70" i="6"/>
  <c r="U72" i="6"/>
  <c r="U73" i="6"/>
  <c r="U74" i="6"/>
  <c r="U75" i="6"/>
  <c r="U76" i="6"/>
  <c r="U77" i="6"/>
  <c r="U78" i="6"/>
  <c r="U80" i="6"/>
  <c r="U81" i="6"/>
  <c r="U82" i="6"/>
  <c r="U83" i="6"/>
  <c r="U84" i="6"/>
  <c r="U85" i="6"/>
  <c r="U86" i="6"/>
  <c r="U88" i="6"/>
  <c r="U89" i="6"/>
  <c r="U90" i="6"/>
  <c r="U91" i="6"/>
  <c r="U92" i="6"/>
  <c r="U93" i="6"/>
  <c r="U94" i="6"/>
  <c r="U95" i="6"/>
  <c r="U99" i="6"/>
  <c r="U101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70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9" i="6"/>
  <c r="U290" i="6"/>
  <c r="U291" i="6"/>
  <c r="U292" i="6"/>
  <c r="U293" i="6"/>
  <c r="U294" i="6"/>
  <c r="U295" i="6"/>
  <c r="U296" i="6"/>
  <c r="U302" i="6"/>
  <c r="U303" i="6"/>
  <c r="U304" i="6"/>
  <c r="U305" i="6"/>
  <c r="U308" i="6"/>
  <c r="U309" i="6"/>
  <c r="U310" i="6"/>
  <c r="U311" i="6"/>
  <c r="U312" i="6"/>
  <c r="U313" i="6"/>
  <c r="U314" i="6"/>
  <c r="U316" i="6"/>
  <c r="U317" i="6"/>
  <c r="U319" i="6"/>
  <c r="U320" i="6"/>
  <c r="U323" i="6"/>
  <c r="U324" i="6"/>
  <c r="U326" i="6"/>
  <c r="U327" i="6"/>
  <c r="U328" i="6"/>
  <c r="U330" i="6"/>
  <c r="U331" i="6"/>
  <c r="U333" i="6"/>
  <c r="U338" i="6"/>
  <c r="U339" i="6"/>
  <c r="U340" i="6"/>
  <c r="U341" i="6"/>
  <c r="U343" i="6"/>
  <c r="U344" i="6"/>
  <c r="U345" i="6"/>
  <c r="U346" i="6"/>
  <c r="U347" i="6"/>
  <c r="U348" i="6"/>
  <c r="U350" i="6"/>
  <c r="U351" i="6"/>
  <c r="U352" i="6"/>
  <c r="U353" i="6"/>
  <c r="U354" i="6"/>
  <c r="U355" i="6"/>
  <c r="U356" i="6"/>
  <c r="U358" i="6"/>
  <c r="U360" i="6"/>
  <c r="U364" i="6"/>
  <c r="U367" i="6"/>
  <c r="U368" i="6"/>
  <c r="U370" i="6"/>
  <c r="U371" i="6"/>
  <c r="U372" i="6"/>
  <c r="U373" i="6"/>
  <c r="U374" i="6"/>
  <c r="U376" i="6"/>
  <c r="U377" i="6"/>
  <c r="U379" i="6"/>
  <c r="U380" i="6"/>
  <c r="U381" i="6"/>
  <c r="U382" i="6"/>
  <c r="U383" i="6"/>
  <c r="U384" i="6"/>
  <c r="U385" i="6"/>
  <c r="U386" i="6"/>
  <c r="U387" i="6"/>
  <c r="U389" i="6"/>
  <c r="U390" i="6"/>
  <c r="U391" i="6"/>
  <c r="U394" i="6"/>
  <c r="U395" i="6"/>
  <c r="U396" i="6"/>
  <c r="U398" i="6"/>
  <c r="U400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7" i="6"/>
  <c r="U528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8" i="6"/>
  <c r="U709" i="6"/>
  <c r="U710" i="6"/>
  <c r="U711" i="6"/>
  <c r="U712" i="6"/>
  <c r="U713" i="6"/>
  <c r="U714" i="6"/>
  <c r="U715" i="6"/>
  <c r="U717" i="6"/>
  <c r="U718" i="6"/>
  <c r="U719" i="6"/>
  <c r="U720" i="6"/>
  <c r="U723" i="6"/>
  <c r="U724" i="6"/>
  <c r="U725" i="6"/>
  <c r="U726" i="6"/>
  <c r="U727" i="6"/>
  <c r="U729" i="6"/>
  <c r="U730" i="6"/>
  <c r="U732" i="6"/>
  <c r="U733" i="6"/>
  <c r="U734" i="6"/>
  <c r="U735" i="6"/>
  <c r="U737" i="6"/>
  <c r="U738" i="6"/>
  <c r="U739" i="6"/>
  <c r="U740" i="6"/>
  <c r="U743" i="6"/>
  <c r="U744" i="6"/>
  <c r="U745" i="6"/>
  <c r="U747" i="6"/>
  <c r="U748" i="6"/>
  <c r="U749" i="6"/>
  <c r="U751" i="6"/>
  <c r="U752" i="6"/>
  <c r="U753" i="6"/>
  <c r="U755" i="6"/>
  <c r="U756" i="6"/>
  <c r="U758" i="6"/>
  <c r="U759" i="6"/>
  <c r="U760" i="6"/>
  <c r="U761" i="6"/>
  <c r="U763" i="6"/>
  <c r="U766" i="6"/>
  <c r="U767" i="6"/>
  <c r="U768" i="6"/>
  <c r="U769" i="6"/>
  <c r="U770" i="6"/>
  <c r="U773" i="6"/>
  <c r="U774" i="6"/>
  <c r="U775" i="6"/>
  <c r="U776" i="6"/>
  <c r="U777" i="6"/>
  <c r="U779" i="6"/>
  <c r="U782" i="6"/>
  <c r="U783" i="6"/>
  <c r="U785" i="6"/>
  <c r="U786" i="6"/>
  <c r="U789" i="6"/>
  <c r="U790" i="6"/>
  <c r="U791" i="6"/>
  <c r="U793" i="6"/>
  <c r="U794" i="6"/>
  <c r="U795" i="6"/>
  <c r="U798" i="6"/>
  <c r="U800" i="6"/>
  <c r="U802" i="6"/>
  <c r="U803" i="6"/>
  <c r="U804" i="6"/>
  <c r="U806" i="6"/>
  <c r="U807" i="6"/>
  <c r="U808" i="6"/>
  <c r="U809" i="6"/>
  <c r="U810" i="6"/>
  <c r="U811" i="6"/>
  <c r="U812" i="6"/>
  <c r="U816" i="6"/>
  <c r="U818" i="6"/>
  <c r="U822" i="6"/>
  <c r="U823" i="6"/>
  <c r="U824" i="6"/>
  <c r="U825" i="6"/>
  <c r="U826" i="6"/>
  <c r="U828" i="6"/>
  <c r="U829" i="6"/>
  <c r="U830" i="6"/>
  <c r="U832" i="6"/>
  <c r="U833" i="6"/>
  <c r="U834" i="6"/>
  <c r="U836" i="6"/>
  <c r="U837" i="6"/>
  <c r="U838" i="6"/>
  <c r="U840" i="6"/>
  <c r="U841" i="6"/>
  <c r="U842" i="6"/>
  <c r="U843" i="6"/>
  <c r="U844" i="6"/>
  <c r="U846" i="6"/>
  <c r="U849" i="6"/>
  <c r="U850" i="6"/>
  <c r="U851" i="6"/>
  <c r="U852" i="6"/>
  <c r="U853" i="6"/>
  <c r="U855" i="6"/>
  <c r="U857" i="6"/>
  <c r="U861" i="6"/>
  <c r="U862" i="6"/>
  <c r="U863" i="6"/>
  <c r="U864" i="6"/>
  <c r="U865" i="6"/>
  <c r="U867" i="6"/>
  <c r="U869" i="6"/>
  <c r="U870" i="6"/>
  <c r="U871" i="6"/>
  <c r="U872" i="6"/>
  <c r="U874" i="6"/>
  <c r="U875" i="6"/>
  <c r="U876" i="6"/>
  <c r="U877" i="6"/>
  <c r="U878" i="6"/>
  <c r="U879" i="6"/>
  <c r="U880" i="6"/>
  <c r="U881" i="6"/>
  <c r="U882" i="6"/>
  <c r="U883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8" i="6"/>
  <c r="U929" i="6"/>
  <c r="U930" i="6"/>
  <c r="U931" i="6"/>
  <c r="U932" i="6"/>
  <c r="U933" i="6"/>
  <c r="U934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5" i="6"/>
  <c r="U956" i="6"/>
  <c r="U957" i="6"/>
  <c r="U958" i="6"/>
  <c r="U959" i="6"/>
  <c r="U960" i="6"/>
  <c r="U961" i="6"/>
  <c r="U964" i="6"/>
  <c r="U965" i="6"/>
  <c r="U966" i="6"/>
  <c r="U967" i="6"/>
  <c r="U968" i="6"/>
  <c r="U969" i="6"/>
  <c r="U970" i="6"/>
  <c r="U971" i="6"/>
  <c r="U972" i="6"/>
  <c r="U973" i="6"/>
  <c r="U974" i="6"/>
  <c r="U976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5" i="6"/>
  <c r="U1026" i="6"/>
  <c r="U1027" i="6"/>
  <c r="U1029" i="6"/>
  <c r="U1030" i="6"/>
  <c r="U1031" i="6"/>
  <c r="U1032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1" i="6"/>
  <c r="U1052" i="6"/>
  <c r="U1053" i="6"/>
  <c r="U1054" i="6"/>
  <c r="U1055" i="6"/>
  <c r="U1056" i="6"/>
  <c r="U1057" i="6"/>
  <c r="U1058" i="6"/>
  <c r="U1059" i="6"/>
  <c r="U1060" i="6"/>
  <c r="U1063" i="6"/>
  <c r="U1064" i="6"/>
  <c r="U1065" i="6"/>
  <c r="U1066" i="6"/>
  <c r="U1067" i="6"/>
  <c r="U1068" i="6"/>
  <c r="U1070" i="6"/>
  <c r="U1071" i="6"/>
  <c r="U1072" i="6"/>
  <c r="U1073" i="6"/>
  <c r="U1074" i="6"/>
  <c r="U1075" i="6"/>
  <c r="U1077" i="6"/>
  <c r="U1078" i="6"/>
  <c r="U1079" i="6"/>
  <c r="U1080" i="6"/>
  <c r="U1081" i="6"/>
  <c r="U1082" i="6"/>
  <c r="U1084" i="6"/>
  <c r="U1085" i="6"/>
  <c r="U1086" i="6"/>
  <c r="U1088" i="6"/>
  <c r="U1089" i="6"/>
  <c r="U1090" i="6"/>
  <c r="U1091" i="6"/>
  <c r="U1092" i="6"/>
  <c r="U1093" i="6"/>
  <c r="U1094" i="6"/>
  <c r="U1095" i="6"/>
  <c r="U1096" i="6"/>
  <c r="U1099" i="6"/>
  <c r="U1100" i="6"/>
  <c r="U1101" i="6"/>
  <c r="U1102" i="6"/>
  <c r="U1103" i="6"/>
  <c r="U1107" i="6"/>
  <c r="U1108" i="6"/>
  <c r="U1110" i="6"/>
  <c r="U1113" i="6"/>
  <c r="U1116" i="6"/>
  <c r="U1117" i="6"/>
  <c r="U1119" i="6"/>
  <c r="U1121" i="6"/>
  <c r="U1122" i="6"/>
  <c r="U1123" i="6"/>
  <c r="U1126" i="6"/>
  <c r="U1127" i="6"/>
  <c r="U1129" i="6"/>
  <c r="U1130" i="6"/>
  <c r="U1131" i="6"/>
  <c r="U1132" i="6"/>
  <c r="U1133" i="6"/>
  <c r="U1134" i="6"/>
  <c r="U1135" i="6"/>
  <c r="U1136" i="6"/>
  <c r="U1137" i="6"/>
  <c r="U1138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9" i="6"/>
  <c r="U1160" i="6"/>
  <c r="U1161" i="6"/>
  <c r="U1162" i="6"/>
  <c r="U1163" i="6"/>
  <c r="U1164" i="6"/>
  <c r="U1165" i="6"/>
  <c r="U1166" i="6"/>
  <c r="U1167" i="6"/>
  <c r="U1169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4" i="6"/>
  <c r="U1185" i="6"/>
  <c r="U1186" i="6"/>
  <c r="U1187" i="6"/>
  <c r="U1188" i="6"/>
  <c r="U1189" i="6"/>
  <c r="U1190" i="6"/>
  <c r="U1191" i="6"/>
  <c r="U1192" i="6"/>
  <c r="U1193" i="6"/>
  <c r="U1194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9" i="6"/>
  <c r="U1221" i="6"/>
  <c r="U1222" i="6"/>
  <c r="U1223" i="6"/>
  <c r="U1225" i="6"/>
  <c r="U1226" i="6"/>
  <c r="U1227" i="6"/>
  <c r="U1228" i="6"/>
  <c r="U1229" i="6"/>
  <c r="U1230" i="6"/>
  <c r="U1231" i="6"/>
  <c r="U1232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2" i="6"/>
  <c r="U1303" i="6"/>
  <c r="U1304" i="6"/>
  <c r="U1306" i="6"/>
  <c r="U1307" i="6"/>
  <c r="U1311" i="6"/>
  <c r="U1313" i="6"/>
  <c r="U1315" i="6"/>
  <c r="U1318" i="6"/>
  <c r="U1319" i="6"/>
  <c r="U1322" i="6"/>
  <c r="U1323" i="6"/>
  <c r="U1324" i="6"/>
  <c r="U1325" i="6"/>
  <c r="U1326" i="6"/>
  <c r="U1327" i="6"/>
  <c r="U1329" i="6"/>
  <c r="U1330" i="6"/>
  <c r="U1331" i="6"/>
  <c r="U1336" i="6"/>
  <c r="U1339" i="6"/>
  <c r="U1341" i="6"/>
  <c r="U1342" i="6"/>
  <c r="U1343" i="6"/>
  <c r="U1344" i="6"/>
  <c r="U1346" i="6"/>
  <c r="U1347" i="6"/>
  <c r="U1349" i="6"/>
  <c r="U1350" i="6"/>
  <c r="U1351" i="6"/>
  <c r="U1356" i="6"/>
  <c r="U1357" i="6"/>
  <c r="U1358" i="6"/>
  <c r="U1359" i="6"/>
  <c r="U1360" i="6"/>
  <c r="U1361" i="6"/>
  <c r="U1362" i="6"/>
  <c r="U1364" i="6"/>
  <c r="U1365" i="6"/>
  <c r="U1369" i="6"/>
  <c r="U1370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6" i="6"/>
  <c r="U1387" i="6"/>
  <c r="U1388" i="6"/>
  <c r="U1389" i="6"/>
  <c r="U1391" i="6"/>
  <c r="U1392" i="6"/>
  <c r="U1393" i="6"/>
  <c r="U1394" i="6"/>
  <c r="U1396" i="6"/>
  <c r="U1397" i="6"/>
  <c r="U1398" i="6"/>
  <c r="U1399" i="6"/>
  <c r="U1400" i="6"/>
  <c r="U1401" i="6"/>
  <c r="U1403" i="6"/>
  <c r="U1404" i="6"/>
  <c r="U1405" i="6"/>
  <c r="U1406" i="6"/>
  <c r="U1407" i="6"/>
  <c r="U1408" i="6"/>
  <c r="U1409" i="6"/>
  <c r="U1410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5" i="6"/>
  <c r="U1426" i="6"/>
  <c r="U1427" i="6"/>
  <c r="U1428" i="6"/>
  <c r="U1429" i="6"/>
  <c r="U1430" i="6"/>
  <c r="U1431" i="6"/>
  <c r="U1432" i="6"/>
  <c r="U1433" i="6"/>
  <c r="U1434" i="6"/>
  <c r="U1435" i="6"/>
  <c r="U1437" i="6"/>
  <c r="U1438" i="6"/>
  <c r="U1439" i="6"/>
  <c r="U1441" i="6"/>
  <c r="U1442" i="6"/>
  <c r="U1443" i="6"/>
  <c r="U1444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2" i="6"/>
  <c r="U1503" i="6"/>
  <c r="U1504" i="6"/>
  <c r="U1505" i="6"/>
  <c r="U1506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70" i="6"/>
  <c r="U1571" i="6"/>
  <c r="U1572" i="6"/>
  <c r="U1573" i="6"/>
  <c r="U1577" i="6"/>
  <c r="U1578" i="6"/>
  <c r="U1579" i="6"/>
  <c r="U1580" i="6"/>
  <c r="U1581" i="6"/>
  <c r="U1582" i="6"/>
  <c r="U1583" i="6"/>
  <c r="U1584" i="6"/>
  <c r="U1585" i="6"/>
  <c r="U1586" i="6"/>
  <c r="U1587" i="6"/>
  <c r="U1588" i="6"/>
  <c r="U1589" i="6"/>
  <c r="U1590" i="6"/>
  <c r="U1592" i="6"/>
  <c r="U1593" i="6"/>
  <c r="U1594" i="6"/>
  <c r="U1595" i="6"/>
  <c r="U1596" i="6"/>
  <c r="U1597" i="6"/>
  <c r="U1598" i="6"/>
  <c r="U1599" i="6"/>
  <c r="U1601" i="6"/>
  <c r="U1602" i="6"/>
  <c r="U1603" i="6"/>
  <c r="U1604" i="6"/>
  <c r="U1605" i="6"/>
  <c r="U1606" i="6"/>
  <c r="U1607" i="6"/>
  <c r="U1608" i="6"/>
  <c r="U1611" i="6"/>
  <c r="U1612" i="6"/>
  <c r="U1613" i="6"/>
  <c r="U1614" i="6"/>
  <c r="U1615" i="6"/>
  <c r="U1616" i="6"/>
  <c r="U1617" i="6"/>
  <c r="U1618" i="6"/>
  <c r="U1619" i="6"/>
  <c r="U1620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7" i="6"/>
  <c r="U1638" i="6"/>
  <c r="U1640" i="6"/>
  <c r="U1641" i="6"/>
  <c r="U1642" i="6"/>
  <c r="U1643" i="6"/>
  <c r="U1644" i="6"/>
  <c r="U1645" i="6"/>
  <c r="U1646" i="6"/>
  <c r="U1647" i="6"/>
  <c r="U1648" i="6"/>
  <c r="U1649" i="6"/>
  <c r="U1650" i="6"/>
  <c r="U1651" i="6"/>
  <c r="U1652" i="6"/>
  <c r="U1653" i="6"/>
  <c r="V1653" i="6" s="1"/>
  <c r="U1654" i="6"/>
  <c r="U1655" i="6"/>
  <c r="U1656" i="6"/>
  <c r="U1657" i="6"/>
  <c r="U1658" i="6"/>
  <c r="U1659" i="6"/>
  <c r="U1660" i="6"/>
  <c r="U1661" i="6"/>
  <c r="U1662" i="6"/>
  <c r="U1663" i="6"/>
  <c r="U1664" i="6"/>
  <c r="U1665" i="6"/>
  <c r="U1666" i="6"/>
  <c r="U1667" i="6"/>
  <c r="U1668" i="6"/>
  <c r="U1669" i="6"/>
  <c r="U1670" i="6"/>
  <c r="U1671" i="6"/>
  <c r="U1672" i="6"/>
  <c r="U1673" i="6"/>
  <c r="U1674" i="6"/>
  <c r="U1675" i="6"/>
  <c r="U1676" i="6"/>
  <c r="U1677" i="6"/>
  <c r="U1678" i="6"/>
  <c r="U1679" i="6"/>
  <c r="U1680" i="6"/>
  <c r="U1681" i="6"/>
  <c r="U1682" i="6"/>
  <c r="U1683" i="6"/>
  <c r="U1684" i="6"/>
  <c r="U1685" i="6"/>
  <c r="U1686" i="6"/>
  <c r="U1687" i="6"/>
  <c r="U1688" i="6"/>
  <c r="U1689" i="6"/>
  <c r="U1690" i="6"/>
  <c r="U1691" i="6"/>
  <c r="U1692" i="6"/>
  <c r="U1693" i="6"/>
  <c r="U1694" i="6"/>
  <c r="U1695" i="6"/>
  <c r="U1696" i="6"/>
  <c r="U1697" i="6"/>
  <c r="U1698" i="6"/>
  <c r="U1699" i="6"/>
  <c r="U1700" i="6"/>
  <c r="U1701" i="6"/>
  <c r="U1702" i="6"/>
  <c r="U1703" i="6"/>
  <c r="U1704" i="6"/>
  <c r="U1705" i="6"/>
  <c r="U1706" i="6"/>
  <c r="U1707" i="6"/>
  <c r="U1708" i="6"/>
  <c r="U1709" i="6"/>
  <c r="U1710" i="6"/>
  <c r="U1711" i="6"/>
  <c r="U1712" i="6"/>
  <c r="U1713" i="6"/>
  <c r="U1714" i="6"/>
  <c r="U1715" i="6"/>
  <c r="U1716" i="6"/>
  <c r="U1717" i="6"/>
  <c r="U1718" i="6"/>
  <c r="U1719" i="6"/>
  <c r="U1720" i="6"/>
  <c r="U1721" i="6"/>
  <c r="U1722" i="6"/>
  <c r="U1723" i="6"/>
  <c r="U1724" i="6"/>
  <c r="U1725" i="6"/>
  <c r="U1726" i="6"/>
  <c r="U1727" i="6"/>
  <c r="U1728" i="6"/>
  <c r="U1729" i="6"/>
  <c r="U1730" i="6"/>
  <c r="U1732" i="6"/>
  <c r="U1733" i="6"/>
  <c r="U1734" i="6"/>
  <c r="V1734" i="6" s="1"/>
  <c r="U1735" i="6"/>
  <c r="U1736" i="6"/>
  <c r="U1737" i="6"/>
  <c r="U1738" i="6"/>
  <c r="U1739" i="6"/>
  <c r="U1740" i="6"/>
  <c r="U1741" i="6"/>
  <c r="U1742" i="6"/>
  <c r="U1743" i="6"/>
  <c r="U1744" i="6"/>
  <c r="U1745" i="6"/>
  <c r="U1746" i="6"/>
  <c r="U1747" i="6"/>
  <c r="U1748" i="6"/>
  <c r="U1749" i="6"/>
  <c r="U1750" i="6"/>
  <c r="U1751" i="6"/>
  <c r="U1752" i="6"/>
  <c r="U1753" i="6"/>
  <c r="U1754" i="6"/>
  <c r="U1755" i="6"/>
  <c r="U1756" i="6"/>
  <c r="U1757" i="6"/>
  <c r="U1758" i="6"/>
  <c r="U1759" i="6"/>
  <c r="U1760" i="6"/>
  <c r="U1762" i="6"/>
  <c r="U1763" i="6"/>
  <c r="U1764" i="6"/>
  <c r="U1765" i="6"/>
  <c r="U1766" i="6"/>
  <c r="U1767" i="6"/>
  <c r="U1768" i="6"/>
  <c r="U1770" i="6"/>
  <c r="U1772" i="6"/>
  <c r="U1773" i="6"/>
  <c r="U1774" i="6"/>
  <c r="U1775" i="6"/>
  <c r="U1776" i="6"/>
  <c r="U1777" i="6"/>
  <c r="U1778" i="6"/>
  <c r="U1779" i="6"/>
  <c r="U1780" i="6"/>
  <c r="U1781" i="6"/>
  <c r="U1782" i="6"/>
  <c r="U1783" i="6"/>
  <c r="U1784" i="6"/>
  <c r="U1785" i="6"/>
  <c r="U1786" i="6"/>
  <c r="U1789" i="6"/>
  <c r="U1790" i="6"/>
  <c r="U1791" i="6"/>
  <c r="U1792" i="6"/>
  <c r="U1793" i="6"/>
  <c r="U1794" i="6"/>
  <c r="U1795" i="6"/>
  <c r="U1796" i="6"/>
  <c r="U1797" i="6"/>
  <c r="U1798" i="6"/>
  <c r="U1800" i="6"/>
  <c r="U1801" i="6"/>
  <c r="U1802" i="6"/>
  <c r="U1803" i="6"/>
  <c r="U1804" i="6"/>
  <c r="U1807" i="6"/>
  <c r="U1808" i="6"/>
  <c r="U1809" i="6"/>
  <c r="U1811" i="6"/>
  <c r="U1812" i="6"/>
  <c r="U1813" i="6"/>
  <c r="U1814" i="6"/>
  <c r="U1815" i="6"/>
  <c r="U1816" i="6"/>
  <c r="U1817" i="6"/>
  <c r="U1818" i="6"/>
  <c r="U1819" i="6"/>
  <c r="U1820" i="6"/>
  <c r="U1821" i="6"/>
  <c r="U1822" i="6"/>
  <c r="U1823" i="6"/>
  <c r="U1824" i="6"/>
  <c r="U1825" i="6"/>
  <c r="U1826" i="6"/>
  <c r="U1827" i="6"/>
  <c r="U1829" i="6"/>
  <c r="U1830" i="6"/>
  <c r="U1831" i="6"/>
  <c r="U1832" i="6"/>
  <c r="U1833" i="6"/>
  <c r="U1834" i="6"/>
  <c r="U1835" i="6"/>
  <c r="U1837" i="6"/>
  <c r="U1838" i="6"/>
  <c r="U1839" i="6"/>
  <c r="U1840" i="6"/>
  <c r="U1841" i="6"/>
  <c r="U1842" i="6"/>
  <c r="U1843" i="6"/>
  <c r="U1844" i="6"/>
  <c r="U1845" i="6"/>
  <c r="U1847" i="6"/>
  <c r="U1848" i="6"/>
  <c r="U1849" i="6"/>
  <c r="U1850" i="6"/>
  <c r="U1851" i="6"/>
  <c r="U1852" i="6"/>
  <c r="U1853" i="6"/>
  <c r="U1854" i="6"/>
  <c r="U1855" i="6"/>
  <c r="U1856" i="6"/>
  <c r="U1857" i="6"/>
  <c r="U1858" i="6"/>
  <c r="U1859" i="6"/>
  <c r="U1860" i="6"/>
  <c r="U1861" i="6"/>
  <c r="U1862" i="6"/>
  <c r="U1863" i="6"/>
  <c r="U1864" i="6"/>
  <c r="U1865" i="6"/>
  <c r="U1866" i="6"/>
  <c r="U1867" i="6"/>
  <c r="U1868" i="6"/>
  <c r="U1869" i="6"/>
  <c r="U1871" i="6"/>
  <c r="U1872" i="6"/>
  <c r="U1874" i="6"/>
  <c r="U1875" i="6"/>
  <c r="U1876" i="6"/>
  <c r="U1877" i="6"/>
  <c r="U1878" i="6"/>
  <c r="U1879" i="6"/>
  <c r="U1880" i="6"/>
  <c r="U1881" i="6"/>
  <c r="U1883" i="6"/>
  <c r="U1884" i="6"/>
  <c r="U1885" i="6"/>
  <c r="U1886" i="6"/>
  <c r="U1887" i="6"/>
  <c r="U1888" i="6"/>
  <c r="U1890" i="6"/>
  <c r="U1892" i="6"/>
  <c r="U1893" i="6"/>
  <c r="U1894" i="6"/>
  <c r="U1895" i="6"/>
  <c r="U1896" i="6"/>
  <c r="U1897" i="6"/>
  <c r="U1898" i="6"/>
  <c r="U1899" i="6"/>
  <c r="U1900" i="6"/>
  <c r="U1901" i="6"/>
  <c r="U1902" i="6"/>
  <c r="U1903" i="6"/>
  <c r="U1904" i="6"/>
  <c r="U1905" i="6"/>
  <c r="U1906" i="6"/>
  <c r="U1907" i="6"/>
  <c r="U1908" i="6"/>
  <c r="U1909" i="6"/>
  <c r="U1910" i="6"/>
  <c r="U1911" i="6"/>
  <c r="U1912" i="6"/>
  <c r="U1913" i="6"/>
  <c r="U1914" i="6"/>
  <c r="U1915" i="6"/>
  <c r="U1917" i="6"/>
  <c r="U1918" i="6"/>
  <c r="U1919" i="6"/>
  <c r="U1920" i="6"/>
  <c r="U1921" i="6"/>
  <c r="U1922" i="6"/>
  <c r="U1923" i="6"/>
  <c r="U1924" i="6"/>
  <c r="U1925" i="6"/>
  <c r="U1926" i="6"/>
  <c r="U1927" i="6"/>
  <c r="U1928" i="6"/>
  <c r="U1929" i="6"/>
  <c r="U1930" i="6"/>
  <c r="U1931" i="6"/>
  <c r="U1932" i="6"/>
  <c r="U1933" i="6"/>
  <c r="U1934" i="6"/>
  <c r="U1935" i="6"/>
  <c r="U1936" i="6"/>
  <c r="U1938" i="6"/>
  <c r="U1939" i="6"/>
  <c r="U1940" i="6"/>
  <c r="U1941" i="6"/>
  <c r="U1942" i="6"/>
  <c r="U1943" i="6"/>
  <c r="U1944" i="6"/>
  <c r="U1945" i="6"/>
  <c r="U1946" i="6"/>
  <c r="U1947" i="6"/>
  <c r="U1948" i="6"/>
  <c r="U1949" i="6"/>
  <c r="U1950" i="6"/>
  <c r="U1951" i="6"/>
  <c r="U1952" i="6"/>
  <c r="U1953" i="6"/>
  <c r="U1954" i="6"/>
  <c r="U1955" i="6"/>
  <c r="U1956" i="6"/>
  <c r="U1957" i="6"/>
  <c r="U1958" i="6"/>
  <c r="U1959" i="6"/>
  <c r="U1960" i="6"/>
  <c r="U1961" i="6"/>
  <c r="U1962" i="6"/>
  <c r="U1963" i="6"/>
  <c r="U1965" i="6"/>
  <c r="U1966" i="6"/>
  <c r="U1967" i="6"/>
  <c r="U1968" i="6"/>
  <c r="U1969" i="6"/>
  <c r="U1970" i="6"/>
  <c r="U1971" i="6"/>
  <c r="U1972" i="6"/>
  <c r="U1973" i="6"/>
  <c r="U1974" i="6"/>
  <c r="U1976" i="6"/>
  <c r="U1977" i="6"/>
  <c r="U1978" i="6"/>
  <c r="U1979" i="6"/>
  <c r="U1980" i="6"/>
  <c r="U1981" i="6"/>
  <c r="U1982" i="6"/>
  <c r="U1983" i="6"/>
  <c r="U1984" i="6"/>
  <c r="U1985" i="6"/>
  <c r="U1986" i="6"/>
  <c r="U1987" i="6"/>
  <c r="U1988" i="6"/>
  <c r="U1989" i="6"/>
  <c r="U1991" i="6"/>
  <c r="U1992" i="6"/>
  <c r="U1993" i="6"/>
  <c r="U1994" i="6"/>
  <c r="U1995" i="6"/>
  <c r="U1996" i="6"/>
  <c r="U1997" i="6"/>
  <c r="U1998" i="6"/>
  <c r="U1999" i="6"/>
  <c r="U2000" i="6"/>
  <c r="U2001" i="6"/>
  <c r="U2002" i="6"/>
  <c r="U2003" i="6"/>
  <c r="U2004" i="6"/>
  <c r="U2005" i="6"/>
  <c r="U2006" i="6"/>
  <c r="U2007" i="6"/>
  <c r="U2008" i="6"/>
  <c r="U2009" i="6"/>
  <c r="U2010" i="6"/>
  <c r="U2011" i="6"/>
  <c r="U2012" i="6"/>
  <c r="U2013" i="6"/>
  <c r="U2014" i="6"/>
  <c r="U2015" i="6"/>
  <c r="U2016" i="6"/>
  <c r="U2017" i="6"/>
  <c r="U2018" i="6"/>
  <c r="U2019" i="6"/>
  <c r="U2020" i="6"/>
  <c r="U2021" i="6"/>
  <c r="U2022" i="6"/>
  <c r="U2023" i="6"/>
  <c r="U2024" i="6"/>
  <c r="U2025" i="6"/>
  <c r="U2026" i="6"/>
  <c r="U2027" i="6"/>
  <c r="U2028" i="6"/>
  <c r="U2029" i="6"/>
  <c r="U2030" i="6"/>
  <c r="U2031" i="6"/>
  <c r="U2032" i="6"/>
  <c r="U2033" i="6"/>
  <c r="U2034" i="6"/>
  <c r="U2035" i="6"/>
  <c r="U2036" i="6"/>
  <c r="U2037" i="6"/>
  <c r="U2038" i="6"/>
  <c r="U2039" i="6"/>
  <c r="U2040" i="6"/>
  <c r="U2041" i="6"/>
  <c r="U2042" i="6"/>
  <c r="U2043" i="6"/>
  <c r="U2044" i="6"/>
  <c r="U2045" i="6"/>
  <c r="U2046" i="6"/>
  <c r="U2047" i="6"/>
  <c r="U2048" i="6"/>
  <c r="U2049" i="6"/>
  <c r="U2050" i="6"/>
  <c r="U2051" i="6"/>
  <c r="U2052" i="6"/>
  <c r="U2053" i="6"/>
  <c r="U2054" i="6"/>
  <c r="U2055" i="6"/>
  <c r="U2056" i="6"/>
  <c r="U2057" i="6"/>
  <c r="U2058" i="6"/>
  <c r="U2059" i="6"/>
  <c r="U2060" i="6"/>
  <c r="U2061" i="6"/>
  <c r="U2062" i="6"/>
  <c r="U2063" i="6"/>
  <c r="U2064" i="6"/>
  <c r="U2065" i="6"/>
  <c r="U2066" i="6"/>
  <c r="U2067" i="6"/>
  <c r="U2068" i="6"/>
  <c r="U2069" i="6"/>
  <c r="U2070" i="6"/>
  <c r="U2071" i="6"/>
  <c r="U2072" i="6"/>
  <c r="U2073" i="6"/>
  <c r="U2074" i="6"/>
  <c r="U2075" i="6"/>
  <c r="U2076" i="6"/>
  <c r="U2077" i="6"/>
  <c r="U2078" i="6"/>
  <c r="U2079" i="6"/>
  <c r="U2080" i="6"/>
  <c r="U2081" i="6"/>
  <c r="U2082" i="6"/>
  <c r="U2083" i="6"/>
  <c r="U2084" i="6"/>
  <c r="U2085" i="6"/>
  <c r="U2086" i="6"/>
  <c r="U2087" i="6"/>
  <c r="U2088" i="6"/>
  <c r="U2089" i="6"/>
  <c r="U2090" i="6"/>
  <c r="U2091" i="6"/>
  <c r="U2092" i="6"/>
  <c r="U2093" i="6"/>
  <c r="U2094" i="6"/>
  <c r="U2095" i="6"/>
  <c r="U2096" i="6"/>
  <c r="U2097" i="6"/>
  <c r="U2098" i="6"/>
  <c r="U2099" i="6"/>
  <c r="U2100" i="6"/>
  <c r="U2101" i="6"/>
  <c r="U2102" i="6"/>
  <c r="U2103" i="6"/>
  <c r="U2104" i="6"/>
  <c r="U2105" i="6"/>
  <c r="U2106" i="6"/>
  <c r="U2107" i="6"/>
  <c r="U2108" i="6"/>
  <c r="U2109" i="6"/>
  <c r="U2110" i="6"/>
  <c r="U2111" i="6"/>
  <c r="U2112" i="6"/>
  <c r="U2113" i="6"/>
  <c r="U2114" i="6"/>
  <c r="U2115" i="6"/>
  <c r="U2116" i="6"/>
  <c r="U2117" i="6"/>
  <c r="U2118" i="6"/>
  <c r="U2119" i="6"/>
  <c r="U2120" i="6"/>
  <c r="U2121" i="6"/>
  <c r="U2122" i="6"/>
  <c r="U2123" i="6"/>
  <c r="U2124" i="6"/>
  <c r="U2125" i="6"/>
  <c r="U2126" i="6"/>
  <c r="U2127" i="6"/>
  <c r="U2128" i="6"/>
  <c r="U2129" i="6"/>
  <c r="U2130" i="6"/>
  <c r="U2131" i="6"/>
  <c r="U2132" i="6"/>
  <c r="U2133" i="6"/>
  <c r="U2134" i="6"/>
  <c r="U2135" i="6"/>
  <c r="U2136" i="6"/>
  <c r="U2137" i="6"/>
  <c r="U2138" i="6"/>
  <c r="U2139" i="6"/>
  <c r="U2140" i="6"/>
  <c r="U2141" i="6"/>
  <c r="U2142" i="6"/>
  <c r="U2143" i="6"/>
  <c r="U2144" i="6"/>
  <c r="U2145" i="6"/>
  <c r="U2146" i="6"/>
  <c r="U2147" i="6"/>
  <c r="U2148" i="6"/>
  <c r="U2149" i="6"/>
  <c r="U2150" i="6"/>
  <c r="U2151" i="6"/>
  <c r="U2152" i="6"/>
  <c r="U2153" i="6"/>
  <c r="U2154" i="6"/>
  <c r="U2155" i="6"/>
  <c r="U2156" i="6"/>
  <c r="U2157" i="6"/>
  <c r="U2158" i="6"/>
  <c r="U2159" i="6"/>
  <c r="U2160" i="6"/>
  <c r="U2161" i="6"/>
  <c r="U2162" i="6"/>
  <c r="U2163" i="6"/>
  <c r="U2165" i="6"/>
  <c r="U2167" i="6"/>
  <c r="U2168" i="6"/>
  <c r="U2169" i="6"/>
  <c r="U2170" i="6"/>
  <c r="U2171" i="6"/>
  <c r="U2172" i="6"/>
  <c r="U2173" i="6"/>
  <c r="U2174" i="6"/>
  <c r="U2175" i="6"/>
  <c r="U2177" i="6"/>
  <c r="U2178" i="6"/>
  <c r="U2179" i="6"/>
  <c r="U2180" i="6"/>
  <c r="U2181" i="6"/>
  <c r="U2182" i="6"/>
  <c r="U2183" i="6"/>
  <c r="U2184" i="6"/>
  <c r="U2185" i="6"/>
  <c r="U2186" i="6"/>
  <c r="U2187" i="6"/>
  <c r="U2188" i="6"/>
  <c r="U2189" i="6"/>
  <c r="U2190" i="6"/>
  <c r="U2191" i="6"/>
  <c r="U2192" i="6"/>
  <c r="U2193" i="6"/>
  <c r="U2194" i="6"/>
  <c r="U2195" i="6"/>
  <c r="U2196" i="6"/>
  <c r="U2197" i="6"/>
  <c r="U2198" i="6"/>
  <c r="U2200" i="6"/>
  <c r="U2201" i="6"/>
  <c r="U2202" i="6"/>
  <c r="U2203" i="6"/>
  <c r="U2205" i="6"/>
  <c r="U2206" i="6"/>
  <c r="U2207" i="6"/>
  <c r="U2208" i="6"/>
  <c r="U2209" i="6"/>
  <c r="U2210" i="6"/>
  <c r="U2211" i="6"/>
  <c r="U2212" i="6"/>
  <c r="U2213" i="6"/>
  <c r="U2214" i="6"/>
  <c r="U2215" i="6"/>
  <c r="U2216" i="6"/>
  <c r="U2217" i="6"/>
  <c r="U2219" i="6"/>
  <c r="U2220" i="6"/>
  <c r="U2221" i="6"/>
  <c r="U2222" i="6"/>
  <c r="U2224" i="6"/>
  <c r="U2225" i="6"/>
  <c r="U2226" i="6"/>
  <c r="U2227" i="6"/>
  <c r="U2228" i="6"/>
  <c r="U2229" i="6"/>
  <c r="U2230" i="6"/>
  <c r="U2231" i="6"/>
  <c r="U2232" i="6"/>
  <c r="U2233" i="6"/>
  <c r="U2234" i="6"/>
  <c r="U2235" i="6"/>
  <c r="U2236" i="6"/>
  <c r="U2237" i="6"/>
  <c r="U2238" i="6"/>
  <c r="U2239" i="6"/>
  <c r="U2240" i="6"/>
  <c r="U2241" i="6"/>
  <c r="U2242" i="6"/>
  <c r="U2243" i="6"/>
  <c r="U2244" i="6"/>
  <c r="U2245" i="6"/>
  <c r="U2246" i="6"/>
  <c r="U2247" i="6"/>
  <c r="U2249" i="6"/>
  <c r="U2251" i="6"/>
  <c r="U2252" i="6"/>
  <c r="U2253" i="6"/>
  <c r="U2254" i="6"/>
  <c r="U2255" i="6"/>
  <c r="U2256" i="6"/>
  <c r="U2258" i="6"/>
  <c r="U2259" i="6"/>
  <c r="U2260" i="6"/>
  <c r="U2261" i="6"/>
  <c r="U2262" i="6"/>
  <c r="U2263" i="6"/>
  <c r="U2264" i="6"/>
  <c r="U2265" i="6"/>
  <c r="U2266" i="6"/>
  <c r="U2267" i="6"/>
  <c r="U2268" i="6"/>
  <c r="U2269" i="6"/>
  <c r="U2270" i="6"/>
  <c r="U2271" i="6"/>
  <c r="U2272" i="6"/>
  <c r="U2273" i="6"/>
  <c r="U2275" i="6"/>
  <c r="U2276" i="6"/>
  <c r="U2277" i="6"/>
  <c r="U2278" i="6"/>
  <c r="U2279" i="6"/>
  <c r="U2280" i="6"/>
  <c r="U2281" i="6"/>
  <c r="U2282" i="6"/>
  <c r="U2283" i="6"/>
  <c r="U2284" i="6"/>
  <c r="U2286" i="6"/>
  <c r="U2287" i="6"/>
  <c r="U2288" i="6"/>
  <c r="U2289" i="6"/>
  <c r="U2290" i="6"/>
  <c r="U2291" i="6"/>
  <c r="U2293" i="6"/>
  <c r="U2294" i="6"/>
  <c r="U2295" i="6"/>
  <c r="U2297" i="6"/>
  <c r="U2298" i="6"/>
  <c r="U2299" i="6"/>
  <c r="U2300" i="6"/>
  <c r="U2301" i="6"/>
  <c r="U2302" i="6"/>
  <c r="U2303" i="6"/>
  <c r="U2304" i="6"/>
  <c r="U2305" i="6"/>
  <c r="U2306" i="6"/>
  <c r="U2307" i="6"/>
  <c r="U2308" i="6"/>
  <c r="U2309" i="6"/>
  <c r="U2310" i="6"/>
  <c r="U2311" i="6"/>
  <c r="U2314" i="6"/>
  <c r="U2316" i="6"/>
  <c r="U2317" i="6"/>
  <c r="U2318" i="6"/>
  <c r="U2319" i="6"/>
  <c r="U2320" i="6"/>
  <c r="U2321" i="6"/>
  <c r="U2322" i="6"/>
  <c r="U2323" i="6"/>
  <c r="U2324" i="6"/>
  <c r="U2325" i="6"/>
  <c r="U2326" i="6"/>
  <c r="U2327" i="6"/>
  <c r="U2328" i="6"/>
  <c r="U2329" i="6"/>
  <c r="U2331" i="6"/>
  <c r="U2332" i="6"/>
  <c r="U2334" i="6"/>
  <c r="U2335" i="6"/>
  <c r="U2336" i="6"/>
  <c r="U2337" i="6"/>
  <c r="U2341" i="6"/>
  <c r="U2345" i="6"/>
  <c r="U2346" i="6"/>
  <c r="U2347" i="6"/>
  <c r="U2348" i="6"/>
  <c r="U2349" i="6"/>
  <c r="U2351" i="6"/>
  <c r="U2352" i="6"/>
  <c r="U2353" i="6"/>
  <c r="U2354" i="6"/>
  <c r="U2355" i="6"/>
  <c r="U2356" i="6"/>
  <c r="U2357" i="6"/>
  <c r="U2358" i="6"/>
  <c r="U2359" i="6"/>
  <c r="U2360" i="6"/>
  <c r="U2361" i="6"/>
  <c r="U2362" i="6"/>
  <c r="U2365" i="6"/>
  <c r="U2366" i="6"/>
  <c r="U2367" i="6"/>
  <c r="U2368" i="6"/>
  <c r="U2369" i="6"/>
  <c r="U2370" i="6"/>
  <c r="U2371" i="6"/>
  <c r="U2372" i="6"/>
  <c r="U2373" i="6"/>
  <c r="U2374" i="6"/>
  <c r="U2375" i="6"/>
  <c r="U2376" i="6"/>
  <c r="U2377" i="6"/>
  <c r="U2378" i="6"/>
  <c r="U2379" i="6"/>
  <c r="U2380" i="6"/>
  <c r="U2381" i="6"/>
  <c r="U2382" i="6"/>
  <c r="U2383" i="6"/>
  <c r="U2384" i="6"/>
  <c r="U2385" i="6"/>
  <c r="U2386" i="6"/>
  <c r="U2387" i="6"/>
  <c r="U2388" i="6"/>
  <c r="U2389" i="6"/>
  <c r="U2390" i="6"/>
  <c r="U2391" i="6"/>
  <c r="U2392" i="6"/>
  <c r="U2393" i="6"/>
  <c r="U2394" i="6"/>
  <c r="U2395" i="6"/>
  <c r="U2396" i="6"/>
  <c r="U2397" i="6"/>
  <c r="U2398" i="6"/>
  <c r="U2399" i="6"/>
  <c r="U2400" i="6"/>
  <c r="U2401" i="6"/>
  <c r="U2402" i="6"/>
  <c r="U2403" i="6"/>
  <c r="U2404" i="6"/>
  <c r="U2405" i="6"/>
  <c r="U2406" i="6"/>
  <c r="U2407" i="6"/>
  <c r="U2408" i="6"/>
  <c r="V2408" i="6" s="1"/>
  <c r="U2409" i="6"/>
  <c r="U2410" i="6"/>
  <c r="U2411" i="6"/>
  <c r="U2412" i="6"/>
  <c r="U2413" i="6"/>
  <c r="U2414" i="6"/>
  <c r="U2415" i="6"/>
  <c r="U2416" i="6"/>
  <c r="U2417" i="6"/>
  <c r="U2418" i="6"/>
  <c r="U2419" i="6"/>
  <c r="U2420" i="6"/>
  <c r="U2421" i="6"/>
  <c r="U2422" i="6"/>
  <c r="U2423" i="6"/>
  <c r="U2424" i="6"/>
  <c r="U2425" i="6"/>
  <c r="U2426" i="6"/>
  <c r="U2427" i="6"/>
  <c r="U2428" i="6"/>
  <c r="U2429" i="6"/>
  <c r="U2430" i="6"/>
  <c r="U2431" i="6"/>
  <c r="U2432" i="6"/>
  <c r="U2433" i="6"/>
  <c r="U2434" i="6"/>
  <c r="U2435" i="6"/>
  <c r="U2436" i="6"/>
  <c r="U2437" i="6"/>
  <c r="U2439" i="6"/>
  <c r="U2440" i="6"/>
  <c r="U2441" i="6"/>
  <c r="U2442" i="6"/>
  <c r="U2443" i="6"/>
  <c r="U2444" i="6"/>
  <c r="U2445" i="6"/>
  <c r="U2446" i="6"/>
  <c r="U2447" i="6"/>
  <c r="U2448" i="6"/>
  <c r="U2449" i="6"/>
  <c r="U2450" i="6"/>
  <c r="U2451" i="6"/>
  <c r="U2452" i="6"/>
  <c r="U2453" i="6"/>
  <c r="U2454" i="6"/>
  <c r="U2455" i="6"/>
  <c r="U2456" i="6"/>
  <c r="U2457" i="6"/>
  <c r="U2458" i="6"/>
  <c r="U2459" i="6"/>
  <c r="U2460" i="6"/>
  <c r="U2461" i="6"/>
  <c r="U2462" i="6"/>
  <c r="U2463" i="6"/>
  <c r="U2464" i="6"/>
  <c r="U2465" i="6"/>
  <c r="U2466" i="6"/>
  <c r="U2467" i="6"/>
  <c r="U2468" i="6"/>
  <c r="U2469" i="6"/>
  <c r="U2470" i="6"/>
  <c r="U2471" i="6"/>
  <c r="U2472" i="6"/>
  <c r="U2473" i="6"/>
  <c r="U2474" i="6"/>
  <c r="U2475" i="6"/>
  <c r="U2476" i="6"/>
  <c r="U2477" i="6"/>
  <c r="U2478" i="6"/>
  <c r="U2479" i="6"/>
  <c r="U2480" i="6"/>
  <c r="U2481" i="6"/>
  <c r="U2482" i="6"/>
  <c r="U2483" i="6"/>
  <c r="U2484" i="6"/>
  <c r="U2485" i="6"/>
  <c r="U2486" i="6"/>
  <c r="U2487" i="6"/>
  <c r="U2488" i="6"/>
  <c r="U2489" i="6"/>
  <c r="U2490" i="6"/>
  <c r="U2491" i="6"/>
  <c r="U2492" i="6"/>
  <c r="U2495" i="6"/>
  <c r="U2496" i="6"/>
  <c r="U2497" i="6"/>
  <c r="U2498" i="6"/>
  <c r="U2499" i="6"/>
  <c r="U2500" i="6"/>
  <c r="U2501" i="6"/>
  <c r="U2502" i="6"/>
  <c r="U2503" i="6"/>
  <c r="U2504" i="6"/>
  <c r="U2505" i="6"/>
  <c r="U2506" i="6"/>
  <c r="U2507" i="6"/>
  <c r="U2508" i="6"/>
  <c r="U2509" i="6"/>
  <c r="U2510" i="6"/>
  <c r="U2511" i="6"/>
  <c r="U2512" i="6"/>
  <c r="U2513" i="6"/>
  <c r="U2514" i="6"/>
  <c r="U2515" i="6"/>
  <c r="U2516" i="6"/>
  <c r="U2517" i="6"/>
  <c r="U2518" i="6"/>
  <c r="U2519" i="6"/>
  <c r="U2520" i="6"/>
  <c r="U2521" i="6"/>
  <c r="U2523" i="6"/>
  <c r="U2524" i="6"/>
  <c r="U2525" i="6"/>
  <c r="U2526" i="6"/>
  <c r="U2527" i="6"/>
  <c r="U2528" i="6"/>
  <c r="U2529" i="6"/>
  <c r="U2530" i="6"/>
  <c r="U2531" i="6"/>
  <c r="U2532" i="6"/>
  <c r="U2533" i="6"/>
  <c r="U2534" i="6"/>
  <c r="U2535" i="6"/>
  <c r="U2536" i="6"/>
  <c r="U2537" i="6"/>
  <c r="U2538" i="6"/>
  <c r="U2540" i="6"/>
  <c r="U2542" i="6"/>
  <c r="U2543" i="6"/>
  <c r="U2544" i="6"/>
  <c r="U2545" i="6"/>
  <c r="U2546" i="6"/>
  <c r="U2547" i="6"/>
  <c r="U2548" i="6"/>
  <c r="U2549" i="6"/>
  <c r="U2550" i="6"/>
  <c r="U2551" i="6"/>
  <c r="U2553" i="6"/>
  <c r="U2554" i="6"/>
  <c r="U2555" i="6"/>
  <c r="U2556" i="6"/>
  <c r="U2557" i="6"/>
  <c r="U2559" i="6"/>
  <c r="U2560" i="6"/>
  <c r="U2561" i="6"/>
  <c r="U2562" i="6"/>
  <c r="U2563" i="6"/>
  <c r="U2564" i="6"/>
  <c r="U2566" i="6"/>
  <c r="U2568" i="6"/>
  <c r="U2569" i="6"/>
  <c r="U2570" i="6"/>
  <c r="U2571" i="6"/>
  <c r="U2572" i="6"/>
  <c r="U2573" i="6"/>
  <c r="U2574" i="6"/>
  <c r="U2575" i="6"/>
  <c r="U2576" i="6"/>
  <c r="U2577" i="6"/>
  <c r="U2578" i="6"/>
  <c r="U2579" i="6"/>
  <c r="U2580" i="6"/>
  <c r="U2581" i="6"/>
  <c r="U2582" i="6"/>
  <c r="U2583" i="6"/>
  <c r="U2584" i="6"/>
  <c r="U2585" i="6"/>
  <c r="U2586" i="6"/>
  <c r="U2587" i="6"/>
  <c r="U2588" i="6"/>
  <c r="U2589" i="6"/>
  <c r="U2590" i="6"/>
  <c r="U2591" i="6"/>
  <c r="U2592" i="6"/>
  <c r="U2593" i="6"/>
  <c r="U2594" i="6"/>
  <c r="U2595" i="6"/>
  <c r="U2596" i="6"/>
  <c r="U2597" i="6"/>
  <c r="U2598" i="6"/>
  <c r="U2599" i="6"/>
  <c r="U2600" i="6"/>
  <c r="U2601" i="6"/>
  <c r="U2602" i="6"/>
  <c r="U2603" i="6"/>
  <c r="U2604" i="6"/>
  <c r="U2605" i="6"/>
  <c r="U2606" i="6"/>
  <c r="U2607" i="6"/>
  <c r="U2608" i="6"/>
  <c r="U2609" i="6"/>
  <c r="U2610" i="6"/>
  <c r="V2610" i="6" s="1"/>
  <c r="U2611" i="6"/>
  <c r="U2612" i="6"/>
  <c r="U2613" i="6"/>
  <c r="U2614" i="6"/>
  <c r="U2615" i="6"/>
  <c r="U2616" i="6"/>
  <c r="U2617" i="6"/>
  <c r="U2618" i="6"/>
  <c r="U2619" i="6"/>
  <c r="U2620" i="6"/>
  <c r="U2621" i="6"/>
  <c r="U2622" i="6"/>
  <c r="U2623" i="6"/>
  <c r="U2624" i="6"/>
  <c r="U2625" i="6"/>
  <c r="U2626" i="6"/>
  <c r="U2627" i="6"/>
  <c r="U2628" i="6"/>
  <c r="U2629" i="6"/>
  <c r="U2630" i="6"/>
  <c r="U2631" i="6"/>
  <c r="U2632" i="6"/>
  <c r="U2633" i="6"/>
  <c r="U2634" i="6"/>
  <c r="U2635" i="6"/>
  <c r="U2636" i="6"/>
  <c r="U2637" i="6"/>
  <c r="U2638" i="6"/>
  <c r="U2639" i="6"/>
  <c r="U2640" i="6"/>
  <c r="U2641" i="6"/>
  <c r="U2642" i="6"/>
  <c r="U2643" i="6"/>
  <c r="U2644" i="6"/>
  <c r="U2645" i="6"/>
  <c r="U2646" i="6"/>
  <c r="U2647" i="6"/>
  <c r="U2648" i="6"/>
  <c r="U2649" i="6"/>
  <c r="U2650" i="6"/>
  <c r="U2651" i="6"/>
  <c r="U2652" i="6"/>
  <c r="U2653" i="6"/>
  <c r="U2654" i="6"/>
  <c r="U2655" i="6"/>
  <c r="U2656" i="6"/>
  <c r="U2657" i="6"/>
  <c r="U2658" i="6"/>
  <c r="U2659" i="6"/>
  <c r="U2660" i="6"/>
  <c r="U2661" i="6"/>
  <c r="U2662" i="6"/>
  <c r="U2663" i="6"/>
  <c r="U2664" i="6"/>
  <c r="U2665" i="6"/>
  <c r="U2666" i="6"/>
  <c r="U2667" i="6"/>
  <c r="U2668" i="6"/>
  <c r="U2669" i="6"/>
  <c r="U2670" i="6"/>
  <c r="U2671" i="6"/>
  <c r="U2672" i="6"/>
  <c r="U2673" i="6"/>
  <c r="U2674" i="6"/>
  <c r="U2675" i="6"/>
  <c r="U2676" i="6"/>
  <c r="U2677" i="6"/>
  <c r="U2678" i="6"/>
  <c r="U2679" i="6"/>
  <c r="U2681" i="6"/>
  <c r="U2682" i="6"/>
  <c r="U2683" i="6"/>
  <c r="U2684" i="6"/>
  <c r="U2685" i="6"/>
  <c r="U2686" i="6"/>
  <c r="U2687" i="6"/>
  <c r="U2688" i="6"/>
  <c r="U2689" i="6"/>
  <c r="U2690" i="6"/>
  <c r="U2691" i="6"/>
  <c r="U2692" i="6"/>
  <c r="U2693" i="6"/>
  <c r="U2694" i="6"/>
  <c r="U2695" i="6"/>
  <c r="U2696" i="6"/>
  <c r="U2697" i="6"/>
  <c r="U2698" i="6"/>
  <c r="U2699" i="6"/>
  <c r="U2700" i="6"/>
  <c r="U2701" i="6"/>
  <c r="U2702" i="6"/>
  <c r="U2703" i="6"/>
  <c r="U2704" i="6"/>
  <c r="U2705" i="6"/>
  <c r="U2707" i="6"/>
  <c r="U2708" i="6"/>
  <c r="U2709" i="6"/>
  <c r="U2710" i="6"/>
  <c r="U2711" i="6"/>
  <c r="U2712" i="6"/>
  <c r="U2713" i="6"/>
  <c r="U2715" i="6"/>
  <c r="U2716" i="6"/>
  <c r="U2717" i="6"/>
  <c r="U2718" i="6"/>
  <c r="U2719" i="6"/>
  <c r="U2720" i="6"/>
  <c r="U2721" i="6"/>
  <c r="U2722" i="6"/>
  <c r="U2723" i="6"/>
  <c r="U2724" i="6"/>
  <c r="U2725" i="6"/>
  <c r="U2726" i="6"/>
  <c r="U2727" i="6"/>
  <c r="U2728" i="6"/>
  <c r="U2729" i="6"/>
  <c r="U2730" i="6"/>
  <c r="U2731" i="6"/>
  <c r="U2732" i="6"/>
  <c r="U2733" i="6"/>
  <c r="U2734" i="6"/>
  <c r="U2735" i="6"/>
  <c r="U2736" i="6"/>
  <c r="U2737" i="6"/>
  <c r="U2738" i="6"/>
  <c r="U2739" i="6"/>
  <c r="U2740" i="6"/>
  <c r="U2741" i="6"/>
  <c r="U2742" i="6"/>
  <c r="U2744" i="6"/>
  <c r="U2745" i="6"/>
  <c r="U2746" i="6"/>
  <c r="U2747" i="6"/>
  <c r="U2748" i="6"/>
  <c r="U2749" i="6"/>
  <c r="U2750" i="6"/>
  <c r="U2751" i="6"/>
  <c r="U2752" i="6"/>
  <c r="U2753" i="6"/>
  <c r="U2754" i="6"/>
  <c r="U2755" i="6"/>
  <c r="U2756" i="6"/>
  <c r="U2757" i="6"/>
  <c r="U2758" i="6"/>
  <c r="U2759" i="6"/>
  <c r="U2760" i="6"/>
  <c r="U2761" i="6"/>
  <c r="U2762" i="6"/>
  <c r="U2763" i="6"/>
  <c r="U2764" i="6"/>
  <c r="U2765" i="6"/>
  <c r="U2766" i="6"/>
  <c r="U2767" i="6"/>
  <c r="U2768" i="6"/>
  <c r="U2769" i="6"/>
  <c r="U2770" i="6"/>
  <c r="U2771" i="6"/>
  <c r="U2772" i="6"/>
  <c r="U2773" i="6"/>
  <c r="U2774" i="6"/>
  <c r="U2775" i="6"/>
  <c r="U2776" i="6"/>
  <c r="U2777" i="6"/>
  <c r="U2778" i="6"/>
  <c r="U2779" i="6"/>
  <c r="U2781" i="6"/>
  <c r="U2782" i="6"/>
  <c r="U2783" i="6"/>
  <c r="U2784" i="6"/>
  <c r="U2785" i="6"/>
  <c r="U2786" i="6"/>
  <c r="U2787" i="6"/>
  <c r="U2788" i="6"/>
  <c r="U2789" i="6"/>
  <c r="U2790" i="6"/>
  <c r="U2791" i="6"/>
  <c r="U2792" i="6"/>
  <c r="U2793" i="6"/>
  <c r="U2794" i="6"/>
  <c r="U2798" i="6"/>
  <c r="U2799" i="6"/>
  <c r="U2800" i="6"/>
  <c r="U2801" i="6"/>
  <c r="U2802" i="6"/>
  <c r="U2803" i="6"/>
  <c r="U2804" i="6"/>
  <c r="U2805" i="6"/>
  <c r="U2806" i="6"/>
  <c r="U2807" i="6"/>
  <c r="U2808" i="6"/>
  <c r="U2809" i="6"/>
  <c r="U2810" i="6"/>
  <c r="U2811" i="6"/>
  <c r="U2812" i="6"/>
  <c r="U2813" i="6"/>
  <c r="U2814" i="6"/>
  <c r="U2815" i="6"/>
  <c r="U2816" i="6"/>
  <c r="U2817" i="6"/>
  <c r="U2819" i="6"/>
  <c r="U2820" i="6"/>
  <c r="U2821" i="6"/>
  <c r="U2822" i="6"/>
  <c r="U2823" i="6"/>
  <c r="U2824" i="6"/>
  <c r="U2825" i="6"/>
  <c r="U2826" i="6"/>
  <c r="U2827" i="6"/>
  <c r="U2828" i="6"/>
  <c r="U2829" i="6"/>
  <c r="U2830" i="6"/>
  <c r="U2831" i="6"/>
  <c r="U2832" i="6"/>
  <c r="U2833" i="6"/>
  <c r="U2834" i="6"/>
  <c r="U2835" i="6"/>
  <c r="U2836" i="6"/>
  <c r="U2837" i="6"/>
  <c r="U2838" i="6"/>
  <c r="U2839" i="6"/>
  <c r="U2842" i="6"/>
  <c r="U2843" i="6"/>
  <c r="U2844" i="6"/>
  <c r="U2845" i="6"/>
  <c r="U2846" i="6"/>
  <c r="U2848" i="6"/>
  <c r="U2849" i="6"/>
  <c r="U2850" i="6"/>
  <c r="U2851" i="6"/>
  <c r="U2852" i="6"/>
  <c r="U2853" i="6"/>
  <c r="U2854" i="6"/>
  <c r="U2855" i="6"/>
  <c r="U2857" i="6"/>
  <c r="U2858" i="6"/>
  <c r="U2859" i="6"/>
  <c r="U2860" i="6"/>
  <c r="U2861" i="6"/>
  <c r="U2862" i="6"/>
  <c r="U2863" i="6"/>
  <c r="U2864" i="6"/>
  <c r="U2865" i="6"/>
  <c r="U2866" i="6"/>
  <c r="U2867" i="6"/>
  <c r="U2868" i="6"/>
  <c r="U2869" i="6"/>
  <c r="U2870" i="6"/>
  <c r="U2871" i="6"/>
  <c r="U2872" i="6"/>
  <c r="U2873" i="6"/>
  <c r="U2874" i="6"/>
  <c r="U2875" i="6"/>
  <c r="U2876" i="6"/>
  <c r="U2877" i="6"/>
  <c r="U2879" i="6"/>
  <c r="U2880" i="6"/>
  <c r="U2881" i="6"/>
  <c r="U2882" i="6"/>
  <c r="U2883" i="6"/>
  <c r="U2885" i="6"/>
  <c r="U2886" i="6"/>
  <c r="U2887" i="6"/>
  <c r="U2888" i="6"/>
  <c r="U2889" i="6"/>
  <c r="U2890" i="6"/>
  <c r="U2891" i="6"/>
  <c r="U2892" i="6"/>
  <c r="U2893" i="6"/>
  <c r="U2894" i="6"/>
  <c r="U2895" i="6"/>
  <c r="U2896" i="6"/>
  <c r="U2897" i="6"/>
  <c r="U2898" i="6"/>
  <c r="U2899" i="6"/>
  <c r="U2900" i="6"/>
  <c r="U2901" i="6"/>
  <c r="U2902" i="6"/>
  <c r="U2903" i="6"/>
  <c r="U2904" i="6"/>
  <c r="U2905" i="6"/>
  <c r="U2906" i="6"/>
  <c r="U2907" i="6"/>
  <c r="U2908" i="6"/>
  <c r="U2909" i="6"/>
  <c r="U2910" i="6"/>
  <c r="U2911" i="6"/>
  <c r="U2912" i="6"/>
  <c r="U2913" i="6"/>
  <c r="U2914" i="6"/>
  <c r="U2915" i="6"/>
  <c r="U2916" i="6"/>
  <c r="U2917" i="6"/>
  <c r="U2918" i="6"/>
  <c r="U2919" i="6"/>
  <c r="U2920" i="6"/>
  <c r="U2921" i="6"/>
  <c r="U2922" i="6"/>
  <c r="U2923" i="6"/>
  <c r="U2924" i="6"/>
  <c r="U2925" i="6"/>
  <c r="U2926" i="6"/>
  <c r="U2927" i="6"/>
  <c r="U2928" i="6"/>
  <c r="U2929" i="6"/>
  <c r="U2930" i="6"/>
  <c r="U2931" i="6"/>
  <c r="U2932" i="6"/>
  <c r="U2933" i="6"/>
  <c r="U2934" i="6"/>
  <c r="U2935" i="6"/>
  <c r="U2936" i="6"/>
  <c r="U2937" i="6"/>
  <c r="U2938" i="6"/>
  <c r="U2939" i="6"/>
  <c r="U2940" i="6"/>
  <c r="U2941" i="6"/>
  <c r="U2942" i="6"/>
  <c r="U2943" i="6"/>
  <c r="U2944" i="6"/>
  <c r="U2945" i="6"/>
  <c r="U2946" i="6"/>
  <c r="U2947" i="6"/>
  <c r="U2948" i="6"/>
  <c r="U2949" i="6"/>
  <c r="U2950" i="6"/>
  <c r="U2951" i="6"/>
  <c r="U2952" i="6"/>
  <c r="U2953" i="6"/>
  <c r="U2954" i="6"/>
  <c r="U2955" i="6"/>
  <c r="U2956" i="6"/>
  <c r="U2957" i="6"/>
  <c r="U2958" i="6"/>
  <c r="U2959" i="6"/>
  <c r="U2960" i="6"/>
  <c r="U2961" i="6"/>
  <c r="U2962" i="6"/>
  <c r="U2963" i="6"/>
  <c r="U2964" i="6"/>
  <c r="U2965" i="6"/>
  <c r="U2966" i="6"/>
  <c r="U2967" i="6"/>
  <c r="U2968" i="6"/>
  <c r="U2969" i="6"/>
  <c r="U2970" i="6"/>
  <c r="U2971" i="6"/>
  <c r="U2972" i="6"/>
  <c r="U2973" i="6"/>
  <c r="U2974" i="6"/>
  <c r="U2975" i="6"/>
  <c r="U2976" i="6"/>
  <c r="U2977" i="6"/>
  <c r="U2978" i="6"/>
  <c r="U2979" i="6"/>
  <c r="U2980" i="6"/>
  <c r="U2981" i="6"/>
  <c r="U2982" i="6"/>
  <c r="U2983" i="6"/>
  <c r="U2984" i="6"/>
  <c r="U2985" i="6"/>
  <c r="U2986" i="6"/>
  <c r="U2987" i="6"/>
  <c r="U2988" i="6"/>
  <c r="U2989" i="6"/>
  <c r="U2990" i="6"/>
  <c r="U2991" i="6"/>
  <c r="U2992" i="6"/>
  <c r="U2993" i="6"/>
  <c r="U2994" i="6"/>
  <c r="U2995" i="6"/>
  <c r="U2996" i="6"/>
  <c r="U2997" i="6"/>
  <c r="U2998" i="6"/>
  <c r="U2999" i="6"/>
  <c r="U3000" i="6"/>
  <c r="U3001" i="6"/>
  <c r="U3002" i="6"/>
  <c r="U3003" i="6"/>
  <c r="U3004" i="6"/>
  <c r="U3005" i="6"/>
  <c r="U3006" i="6"/>
  <c r="U3007" i="6"/>
  <c r="U3009" i="6"/>
  <c r="U3010" i="6"/>
  <c r="U3012" i="6"/>
  <c r="U3013" i="6"/>
  <c r="U3014" i="6"/>
  <c r="U3015" i="6"/>
  <c r="U3016" i="6"/>
  <c r="U3017" i="6"/>
  <c r="U3018" i="6"/>
  <c r="U3019" i="6"/>
  <c r="U3020" i="6"/>
  <c r="U3021" i="6"/>
  <c r="U3022" i="6"/>
  <c r="U3023" i="6"/>
  <c r="U3024" i="6"/>
  <c r="U3025" i="6"/>
  <c r="U3026" i="6"/>
  <c r="U3027" i="6"/>
  <c r="U3028" i="6"/>
  <c r="U3030" i="6"/>
  <c r="U3031" i="6"/>
  <c r="U3032" i="6"/>
  <c r="U3033" i="6"/>
  <c r="U3034" i="6"/>
  <c r="U3035" i="6"/>
  <c r="U3037" i="6"/>
  <c r="U3038" i="6"/>
  <c r="U3039" i="6"/>
  <c r="U3040" i="6"/>
  <c r="U3041" i="6"/>
  <c r="U3044" i="6"/>
  <c r="U3045" i="6"/>
  <c r="U3046" i="6"/>
  <c r="U3047" i="6"/>
  <c r="U3048" i="6"/>
  <c r="U3049" i="6"/>
  <c r="U3050" i="6"/>
  <c r="U3051" i="6"/>
  <c r="U3052" i="6"/>
  <c r="U3053" i="6"/>
  <c r="U3055" i="6"/>
  <c r="U3056" i="6"/>
  <c r="U3057" i="6"/>
  <c r="U3058" i="6"/>
  <c r="U3059" i="6"/>
  <c r="U3060" i="6"/>
  <c r="U3061" i="6"/>
  <c r="U3062" i="6"/>
  <c r="U3063" i="6"/>
  <c r="U3064" i="6"/>
  <c r="U3065" i="6"/>
  <c r="U3066" i="6"/>
  <c r="U3067" i="6"/>
  <c r="U3068" i="6"/>
  <c r="U3069" i="6"/>
  <c r="U3070" i="6"/>
  <c r="U3071" i="6"/>
  <c r="U3072" i="6"/>
  <c r="U3073" i="6"/>
  <c r="U3074" i="6"/>
  <c r="U3075" i="6"/>
  <c r="U3076" i="6"/>
  <c r="U3077" i="6"/>
  <c r="U3078" i="6"/>
  <c r="U3079" i="6"/>
  <c r="U3080" i="6"/>
  <c r="U3081" i="6"/>
  <c r="U3082" i="6"/>
  <c r="U3083" i="6"/>
  <c r="U3084" i="6"/>
  <c r="U3085" i="6"/>
  <c r="U3086" i="6"/>
  <c r="U3087" i="6"/>
  <c r="U3088" i="6"/>
  <c r="U3089" i="6"/>
  <c r="U3090" i="6"/>
  <c r="U3091" i="6"/>
  <c r="U3092" i="6"/>
  <c r="U3093" i="6"/>
  <c r="U3094" i="6"/>
  <c r="U3095" i="6"/>
  <c r="U3096" i="6"/>
  <c r="U3097" i="6"/>
  <c r="U3098" i="6"/>
  <c r="U3099" i="6"/>
  <c r="U3100" i="6"/>
  <c r="U3101" i="6"/>
  <c r="U3102" i="6"/>
  <c r="U3103" i="6"/>
  <c r="U3106" i="6"/>
  <c r="U3107" i="6"/>
  <c r="U3108" i="6"/>
  <c r="U3109" i="6"/>
  <c r="U3110" i="6"/>
  <c r="U3111" i="6"/>
  <c r="U3112" i="6"/>
  <c r="U3114" i="6"/>
  <c r="U3115" i="6"/>
  <c r="U3116" i="6"/>
  <c r="U3117" i="6"/>
  <c r="U3118" i="6"/>
  <c r="U3119" i="6"/>
  <c r="U3120" i="6"/>
  <c r="U3122" i="6"/>
  <c r="U3123" i="6"/>
  <c r="U3124" i="6"/>
  <c r="U3125" i="6"/>
  <c r="U3126" i="6"/>
  <c r="U3127" i="6"/>
  <c r="U3128" i="6"/>
  <c r="U3129" i="6"/>
  <c r="U3130" i="6"/>
  <c r="U3131" i="6"/>
  <c r="U3133" i="6"/>
  <c r="U3134" i="6"/>
  <c r="U3135" i="6"/>
  <c r="U3136" i="6"/>
  <c r="U3137" i="6"/>
  <c r="U3140" i="6"/>
  <c r="U3141" i="6"/>
  <c r="U3143" i="6"/>
  <c r="U3144" i="6"/>
  <c r="U3145" i="6"/>
  <c r="U3146" i="6"/>
  <c r="U3147" i="6"/>
  <c r="U3149" i="6"/>
  <c r="U3150" i="6"/>
  <c r="U3151" i="6"/>
  <c r="U3152" i="6"/>
  <c r="U3153" i="6"/>
  <c r="U3154" i="6"/>
  <c r="U3155" i="6"/>
  <c r="U3156" i="6"/>
  <c r="U3157" i="6"/>
  <c r="U3159" i="6"/>
  <c r="U3160" i="6"/>
  <c r="U3162" i="6"/>
  <c r="U3163" i="6"/>
  <c r="U3164" i="6"/>
  <c r="U3165" i="6"/>
  <c r="U3166" i="6"/>
  <c r="U3167" i="6"/>
  <c r="U3168" i="6"/>
  <c r="U3170" i="6"/>
  <c r="U3171" i="6"/>
  <c r="U3172" i="6"/>
  <c r="U3173" i="6"/>
  <c r="U3174" i="6"/>
  <c r="U3175" i="6"/>
  <c r="U3176" i="6"/>
  <c r="U3177" i="6"/>
  <c r="U3178" i="6"/>
  <c r="U3179" i="6"/>
  <c r="U3180" i="6"/>
  <c r="U3181" i="6"/>
  <c r="U3182" i="6"/>
  <c r="U3183" i="6"/>
  <c r="U3184" i="6"/>
  <c r="U3185" i="6"/>
  <c r="U3186" i="6"/>
  <c r="U3187" i="6"/>
  <c r="U3188" i="6"/>
  <c r="U3189" i="6"/>
  <c r="U3191" i="6"/>
  <c r="U3192" i="6"/>
  <c r="U3194" i="6"/>
  <c r="U3196" i="6"/>
  <c r="U3197" i="6"/>
  <c r="U3198" i="6"/>
  <c r="U3199" i="6"/>
  <c r="U3200" i="6"/>
  <c r="U3201" i="6"/>
  <c r="U3202" i="6"/>
  <c r="U3203" i="6"/>
  <c r="U3204" i="6"/>
  <c r="U3205" i="6"/>
  <c r="U3206" i="6"/>
  <c r="U3207" i="6"/>
  <c r="U3208" i="6"/>
  <c r="U3209" i="6"/>
  <c r="U3210" i="6"/>
  <c r="U3211" i="6"/>
  <c r="U3212" i="6"/>
  <c r="U3213" i="6"/>
  <c r="U3214" i="6"/>
  <c r="U3215" i="6"/>
  <c r="U3216" i="6"/>
  <c r="U3217" i="6"/>
  <c r="U3218" i="6"/>
  <c r="U3219" i="6"/>
  <c r="U3220" i="6"/>
  <c r="U3221" i="6"/>
  <c r="U3222" i="6"/>
  <c r="U3223" i="6"/>
  <c r="U3224" i="6"/>
  <c r="U3225" i="6"/>
  <c r="U3226" i="6"/>
  <c r="U3227" i="6"/>
  <c r="U3228" i="6"/>
  <c r="U3229" i="6"/>
  <c r="U3230" i="6"/>
  <c r="U3231" i="6"/>
  <c r="U3232" i="6"/>
  <c r="U3233" i="6"/>
  <c r="U3234" i="6"/>
  <c r="U3235" i="6"/>
  <c r="U3236" i="6"/>
  <c r="U3237" i="6"/>
  <c r="U3238" i="6"/>
  <c r="U3240" i="6"/>
  <c r="V3240" i="6" s="1"/>
  <c r="U3241" i="6"/>
  <c r="U3242" i="6"/>
  <c r="U3243" i="6"/>
  <c r="U3244" i="6"/>
  <c r="U3245" i="6"/>
  <c r="U3246" i="6"/>
  <c r="U3247" i="6"/>
  <c r="U3248" i="6"/>
  <c r="U3249" i="6"/>
  <c r="U3250" i="6"/>
  <c r="U3251" i="6"/>
  <c r="U3252" i="6"/>
  <c r="U3253" i="6"/>
  <c r="U3254" i="6"/>
  <c r="U3255" i="6"/>
  <c r="U3256" i="6"/>
  <c r="U3257" i="6"/>
  <c r="U3258" i="6"/>
  <c r="U3259" i="6"/>
  <c r="U3260" i="6"/>
  <c r="U3261" i="6"/>
  <c r="U3262" i="6"/>
  <c r="U3263" i="6"/>
  <c r="U3265" i="6"/>
  <c r="U3266" i="6"/>
  <c r="U3267" i="6"/>
  <c r="U3268" i="6"/>
  <c r="U3269" i="6"/>
  <c r="U3270" i="6"/>
  <c r="U3271" i="6"/>
  <c r="U3272" i="6"/>
  <c r="U3273" i="6"/>
  <c r="U3274" i="6"/>
  <c r="U3275" i="6"/>
  <c r="U3276" i="6"/>
  <c r="U3278" i="6"/>
  <c r="U3280" i="6"/>
  <c r="U3283" i="6"/>
  <c r="U3284" i="6"/>
  <c r="U3285" i="6"/>
  <c r="U3286" i="6"/>
  <c r="U3287" i="6"/>
  <c r="U3288" i="6"/>
  <c r="U3289" i="6"/>
  <c r="U3290" i="6"/>
  <c r="U3291" i="6"/>
  <c r="U3292" i="6"/>
  <c r="U3293" i="6"/>
  <c r="U3294" i="6"/>
  <c r="U3295" i="6"/>
  <c r="U3296" i="6"/>
  <c r="U3297" i="6"/>
  <c r="U3298" i="6"/>
  <c r="U3299" i="6"/>
  <c r="U3300" i="6"/>
  <c r="U3301" i="6"/>
  <c r="U3302" i="6"/>
  <c r="U3303" i="6"/>
  <c r="U3304" i="6"/>
  <c r="U3305" i="6"/>
  <c r="U3306" i="6"/>
  <c r="U3307" i="6"/>
  <c r="U3309" i="6"/>
  <c r="U3310" i="6"/>
  <c r="U3312" i="6"/>
  <c r="U3313" i="6"/>
  <c r="U3314" i="6"/>
  <c r="U3315" i="6"/>
  <c r="U3317" i="6"/>
  <c r="U3318" i="6"/>
  <c r="U3319" i="6"/>
  <c r="U3320" i="6"/>
  <c r="U3321" i="6"/>
  <c r="U3322" i="6"/>
  <c r="U3323" i="6"/>
  <c r="U3324" i="6"/>
  <c r="U3325" i="6"/>
  <c r="U3326" i="6"/>
  <c r="U3327" i="6"/>
  <c r="U3328" i="6"/>
  <c r="U3329" i="6"/>
  <c r="U3330" i="6"/>
  <c r="U3331" i="6"/>
  <c r="U3332" i="6"/>
  <c r="U3333" i="6"/>
  <c r="U3334" i="6"/>
  <c r="U3335" i="6"/>
  <c r="U3336" i="6"/>
  <c r="U3338" i="6"/>
  <c r="U3339" i="6"/>
  <c r="U3340" i="6"/>
  <c r="U3341" i="6"/>
  <c r="U3342" i="6"/>
  <c r="U3343" i="6"/>
  <c r="U3344" i="6"/>
  <c r="U3345" i="6"/>
  <c r="U3347" i="6"/>
  <c r="U3348" i="6"/>
  <c r="U3349" i="6"/>
  <c r="U3350" i="6"/>
  <c r="U3351" i="6"/>
  <c r="U3352" i="6"/>
  <c r="U3353" i="6"/>
  <c r="U3354" i="6"/>
  <c r="U3357" i="6"/>
  <c r="U3358" i="6"/>
  <c r="U3359" i="6"/>
  <c r="U3360" i="6"/>
  <c r="U3361" i="6"/>
  <c r="U3365" i="6"/>
  <c r="U3366" i="6"/>
  <c r="U3369" i="6"/>
  <c r="U3370" i="6"/>
  <c r="U3371" i="6"/>
  <c r="U3372" i="6"/>
  <c r="U3373" i="6"/>
  <c r="U3374" i="6"/>
  <c r="U3375" i="6"/>
  <c r="U3376" i="6"/>
  <c r="U3377" i="6"/>
  <c r="U3378" i="6"/>
  <c r="U3379" i="6"/>
  <c r="U3381" i="6"/>
  <c r="U3382" i="6"/>
  <c r="U3383" i="6"/>
  <c r="U3384" i="6"/>
  <c r="U3385" i="6"/>
  <c r="U3386" i="6"/>
  <c r="U3387" i="6"/>
  <c r="U3388" i="6"/>
  <c r="U3389" i="6"/>
  <c r="U3390" i="6"/>
  <c r="U3391" i="6"/>
  <c r="U3392" i="6"/>
  <c r="U3393" i="6"/>
  <c r="U3394" i="6"/>
  <c r="U3395" i="6"/>
  <c r="U3396" i="6"/>
  <c r="U3397" i="6"/>
  <c r="U3398" i="6"/>
  <c r="U3399" i="6"/>
  <c r="U3400" i="6"/>
  <c r="U3401" i="6"/>
  <c r="U3402" i="6"/>
  <c r="U3404" i="6"/>
  <c r="U3405" i="6"/>
  <c r="U3406" i="6"/>
  <c r="U3407" i="6"/>
  <c r="U3408" i="6"/>
  <c r="U3409" i="6"/>
  <c r="U3410" i="6"/>
  <c r="U3411" i="6"/>
  <c r="U3412" i="6"/>
  <c r="U3413" i="6"/>
  <c r="U3414" i="6"/>
  <c r="U3415" i="6"/>
  <c r="U3416" i="6"/>
  <c r="U3417" i="6"/>
  <c r="U3418" i="6"/>
  <c r="U3420" i="6"/>
  <c r="U3421" i="6"/>
  <c r="U3422" i="6"/>
  <c r="U3423" i="6"/>
  <c r="U3424" i="6"/>
  <c r="U3425" i="6"/>
  <c r="U3426" i="6"/>
  <c r="U3427" i="6"/>
  <c r="U3428" i="6"/>
  <c r="U3429" i="6"/>
  <c r="U3430" i="6"/>
  <c r="U3431" i="6"/>
  <c r="U3432" i="6"/>
  <c r="U3433" i="6"/>
  <c r="U3434" i="6"/>
  <c r="U3435" i="6"/>
  <c r="U3436" i="6"/>
  <c r="U3437" i="6"/>
  <c r="U3438" i="6"/>
  <c r="U3439" i="6"/>
  <c r="U3440" i="6"/>
  <c r="U3441" i="6"/>
  <c r="U3442" i="6"/>
  <c r="U3443" i="6"/>
  <c r="U3444" i="6"/>
  <c r="U3445" i="6"/>
  <c r="U3446" i="6"/>
  <c r="U3447" i="6"/>
  <c r="U3448" i="6"/>
  <c r="U3449" i="6"/>
  <c r="U3450" i="6"/>
  <c r="U3451" i="6"/>
  <c r="U3452" i="6"/>
  <c r="U3453" i="6"/>
  <c r="U3454" i="6"/>
  <c r="U3455" i="6"/>
  <c r="U3456" i="6"/>
  <c r="U3457" i="6"/>
  <c r="U3458" i="6"/>
  <c r="U3459" i="6"/>
  <c r="U3460" i="6"/>
  <c r="U3461" i="6"/>
  <c r="U3462" i="6"/>
  <c r="U3463" i="6"/>
  <c r="U3464" i="6"/>
  <c r="U3465" i="6"/>
  <c r="U3466" i="6"/>
  <c r="U3467" i="6"/>
  <c r="U3468" i="6"/>
  <c r="U3469" i="6"/>
  <c r="U3470" i="6"/>
  <c r="U3471" i="6"/>
  <c r="U3472" i="6"/>
  <c r="U3473" i="6"/>
  <c r="U3474" i="6"/>
  <c r="U3477" i="6"/>
  <c r="U3478" i="6"/>
  <c r="U3479" i="6"/>
  <c r="U3480" i="6"/>
  <c r="U3481" i="6"/>
  <c r="U3482" i="6"/>
  <c r="U3483" i="6"/>
  <c r="U3484" i="6"/>
  <c r="U3486" i="6"/>
  <c r="U3488" i="6"/>
  <c r="U3489" i="6"/>
  <c r="U3490" i="6"/>
  <c r="U3491" i="6"/>
  <c r="U3492" i="6"/>
  <c r="U3493" i="6"/>
  <c r="U3494" i="6"/>
  <c r="U3495" i="6"/>
  <c r="U3496" i="6"/>
  <c r="U3497" i="6"/>
  <c r="U3498" i="6"/>
  <c r="U3499" i="6"/>
  <c r="U3500" i="6"/>
  <c r="U3501" i="6"/>
  <c r="U3502" i="6"/>
  <c r="U3503" i="6"/>
  <c r="U3504" i="6"/>
  <c r="U3505" i="6"/>
  <c r="U3506" i="6"/>
  <c r="U3507" i="6"/>
  <c r="U3508" i="6"/>
  <c r="U3509" i="6"/>
  <c r="U3510" i="6"/>
  <c r="U3511" i="6"/>
  <c r="U3512" i="6"/>
  <c r="U3513" i="6"/>
  <c r="U3514" i="6"/>
  <c r="U3515" i="6"/>
  <c r="U3516" i="6"/>
  <c r="U3517" i="6"/>
  <c r="U3518" i="6"/>
  <c r="U3519" i="6"/>
  <c r="U3520" i="6"/>
  <c r="U3521" i="6"/>
  <c r="U3522" i="6"/>
  <c r="U3523" i="6"/>
  <c r="U3524" i="6"/>
  <c r="U3525" i="6"/>
  <c r="U3526" i="6"/>
  <c r="U3527" i="6"/>
  <c r="U3528" i="6"/>
  <c r="U3529" i="6"/>
  <c r="U3530" i="6"/>
  <c r="U3531" i="6"/>
  <c r="U3532" i="6"/>
  <c r="U3533" i="6"/>
  <c r="U3534" i="6"/>
  <c r="U3535" i="6"/>
  <c r="U3536" i="6"/>
  <c r="U3537" i="6"/>
  <c r="U3538" i="6"/>
  <c r="U3539" i="6"/>
  <c r="U3540" i="6"/>
  <c r="U3541" i="6"/>
  <c r="U3542" i="6"/>
  <c r="U3543" i="6"/>
  <c r="U3544" i="6"/>
  <c r="U3545" i="6"/>
  <c r="U3546" i="6"/>
  <c r="U3547" i="6"/>
  <c r="U3548" i="6"/>
  <c r="U3549" i="6"/>
  <c r="U3550" i="6"/>
  <c r="U3551" i="6"/>
  <c r="U3552" i="6"/>
  <c r="U3553" i="6"/>
  <c r="U3554" i="6"/>
  <c r="U3555" i="6"/>
  <c r="U3556" i="6"/>
  <c r="U3557" i="6"/>
  <c r="U3560" i="6"/>
  <c r="U3561" i="6"/>
  <c r="U3562" i="6"/>
  <c r="U3563" i="6"/>
  <c r="U3564" i="6"/>
  <c r="U3565" i="6"/>
  <c r="U3566" i="6"/>
  <c r="U3568" i="6"/>
  <c r="U3570" i="6"/>
  <c r="U3575" i="6"/>
  <c r="U3578" i="6"/>
  <c r="U3579" i="6"/>
  <c r="U3580" i="6"/>
  <c r="U3581" i="6"/>
  <c r="U3582" i="6"/>
  <c r="U3583" i="6"/>
  <c r="U3584" i="6"/>
  <c r="U3586" i="6"/>
  <c r="U3587" i="6"/>
  <c r="U3588" i="6"/>
  <c r="U3589" i="6"/>
  <c r="U3590" i="6"/>
  <c r="U3591" i="6"/>
  <c r="U3592" i="6"/>
  <c r="U3594" i="6"/>
  <c r="U3596" i="6"/>
  <c r="U3597" i="6"/>
  <c r="U3599" i="6"/>
  <c r="U3601" i="6"/>
  <c r="U3602" i="6"/>
  <c r="U3603" i="6"/>
  <c r="U3604" i="6"/>
  <c r="U3605" i="6"/>
  <c r="U3606" i="6"/>
  <c r="U3607" i="6"/>
  <c r="U3608" i="6"/>
  <c r="U3609" i="6"/>
  <c r="U3610" i="6"/>
  <c r="U3611" i="6"/>
  <c r="U3612" i="6"/>
  <c r="U3614" i="6"/>
  <c r="U3615" i="6"/>
  <c r="U3616" i="6"/>
  <c r="U3617" i="6"/>
  <c r="U3618" i="6"/>
  <c r="U3619" i="6"/>
  <c r="U3620" i="6"/>
  <c r="U3621" i="6"/>
  <c r="U3622" i="6"/>
  <c r="U3623" i="6"/>
  <c r="U3624" i="6"/>
  <c r="U3626" i="6"/>
  <c r="U3627" i="6"/>
  <c r="U3629" i="6"/>
  <c r="U3636" i="6"/>
  <c r="U3637" i="6"/>
  <c r="U3638" i="6"/>
  <c r="U3640" i="6"/>
  <c r="U3641" i="6"/>
  <c r="U3642" i="6"/>
  <c r="U3643" i="6"/>
  <c r="U3644" i="6"/>
  <c r="U3645" i="6"/>
  <c r="U3648" i="6"/>
  <c r="U3649" i="6"/>
  <c r="U3650" i="6"/>
  <c r="U3651" i="6"/>
  <c r="U3652" i="6"/>
  <c r="U3653" i="6"/>
  <c r="U3654" i="6"/>
  <c r="U3655" i="6"/>
  <c r="U3657" i="6"/>
  <c r="U3658" i="6"/>
  <c r="U3659" i="6"/>
  <c r="U3660" i="6"/>
  <c r="U3661" i="6"/>
  <c r="U3662" i="6"/>
  <c r="U3663" i="6"/>
  <c r="U3664" i="6"/>
  <c r="U3665" i="6"/>
  <c r="U3666" i="6"/>
  <c r="U3667" i="6"/>
  <c r="U3668" i="6"/>
  <c r="U3669" i="6"/>
  <c r="U3671" i="6"/>
  <c r="U3674" i="6"/>
  <c r="U3675" i="6"/>
  <c r="U3676" i="6"/>
  <c r="U3677" i="6"/>
  <c r="U3678" i="6"/>
  <c r="U3680" i="6"/>
  <c r="U3681" i="6"/>
  <c r="U3682" i="6"/>
  <c r="U3683" i="6"/>
  <c r="U3684" i="6"/>
  <c r="U3685" i="6"/>
  <c r="U3686" i="6"/>
  <c r="U3687" i="6"/>
  <c r="U3688" i="6"/>
  <c r="U3689" i="6"/>
  <c r="U3690" i="6"/>
  <c r="U3692" i="6"/>
  <c r="U3693" i="6"/>
  <c r="U3697" i="6"/>
  <c r="U3698" i="6"/>
  <c r="U3699" i="6"/>
  <c r="U3701" i="6"/>
  <c r="U3702" i="6"/>
  <c r="U3703" i="6"/>
  <c r="U3705" i="6"/>
  <c r="U3706" i="6"/>
  <c r="U3707" i="6"/>
  <c r="U3708" i="6"/>
  <c r="U3709" i="6"/>
  <c r="U3710" i="6"/>
  <c r="U3711" i="6"/>
  <c r="U3712" i="6"/>
  <c r="U3713" i="6"/>
  <c r="U3716" i="6"/>
  <c r="U3717" i="6"/>
  <c r="U3720" i="6"/>
  <c r="U3721" i="6"/>
  <c r="U3723" i="6"/>
  <c r="U3724" i="6"/>
  <c r="U3726" i="6"/>
  <c r="U3727" i="6"/>
  <c r="U3728" i="6"/>
  <c r="U3729" i="6"/>
  <c r="U3730" i="6"/>
  <c r="U3731" i="6"/>
  <c r="U3732" i="6"/>
  <c r="U3733" i="6"/>
  <c r="U3734" i="6"/>
  <c r="U3735" i="6"/>
  <c r="U3737" i="6"/>
  <c r="U3738" i="6"/>
  <c r="U3739" i="6"/>
  <c r="U3741" i="6"/>
  <c r="U3743" i="6"/>
  <c r="U3744" i="6"/>
  <c r="U3745" i="6"/>
  <c r="U3746" i="6"/>
  <c r="U3747" i="6"/>
  <c r="U3748" i="6"/>
  <c r="U3750" i="6"/>
  <c r="U3751" i="6"/>
  <c r="U3752" i="6"/>
  <c r="U3753" i="6"/>
  <c r="U3754" i="6"/>
  <c r="U3755" i="6"/>
  <c r="U3756" i="6"/>
  <c r="U3757" i="6"/>
  <c r="U3759" i="6"/>
  <c r="U3760" i="6"/>
  <c r="U3761" i="6"/>
  <c r="U3762" i="6"/>
  <c r="U3763" i="6"/>
  <c r="U3764" i="6"/>
  <c r="U3765" i="6"/>
  <c r="U3766" i="6"/>
  <c r="U3767" i="6"/>
  <c r="U3768" i="6"/>
  <c r="U3769" i="6"/>
  <c r="U3771" i="6"/>
  <c r="U3773" i="6"/>
  <c r="U3775" i="6"/>
  <c r="U3777" i="6"/>
  <c r="U3778" i="6"/>
  <c r="U3779" i="6"/>
  <c r="U3780" i="6"/>
  <c r="U3781" i="6"/>
  <c r="U3782" i="6"/>
  <c r="U3784" i="6"/>
  <c r="U3785" i="6"/>
  <c r="U3786" i="6"/>
  <c r="U3789" i="6"/>
  <c r="U3790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2" i="6"/>
  <c r="T43" i="6"/>
  <c r="T44" i="6"/>
  <c r="T45" i="6"/>
  <c r="T46" i="6"/>
  <c r="T47" i="6"/>
  <c r="T48" i="6"/>
  <c r="T49" i="6"/>
  <c r="T50" i="6"/>
  <c r="T51" i="6"/>
  <c r="T52" i="6"/>
  <c r="T53" i="6"/>
  <c r="T55" i="6"/>
  <c r="T57" i="6"/>
  <c r="T58" i="6"/>
  <c r="T59" i="6"/>
  <c r="T60" i="6"/>
  <c r="T61" i="6"/>
  <c r="T62" i="6"/>
  <c r="T63" i="6"/>
  <c r="T64" i="6"/>
  <c r="T65" i="6"/>
  <c r="T66" i="6"/>
  <c r="T67" i="6"/>
  <c r="T69" i="6"/>
  <c r="T70" i="6"/>
  <c r="T72" i="6"/>
  <c r="T73" i="6"/>
  <c r="T74" i="6"/>
  <c r="T75" i="6"/>
  <c r="T76" i="6"/>
  <c r="T77" i="6"/>
  <c r="T78" i="6"/>
  <c r="T80" i="6"/>
  <c r="T81" i="6"/>
  <c r="T82" i="6"/>
  <c r="T83" i="6"/>
  <c r="T84" i="6"/>
  <c r="T85" i="6"/>
  <c r="T86" i="6"/>
  <c r="T88" i="6"/>
  <c r="T89" i="6"/>
  <c r="T90" i="6"/>
  <c r="T91" i="6"/>
  <c r="T92" i="6"/>
  <c r="T93" i="6"/>
  <c r="T94" i="6"/>
  <c r="T95" i="6"/>
  <c r="T99" i="6"/>
  <c r="T101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70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9" i="6"/>
  <c r="T290" i="6"/>
  <c r="T291" i="6"/>
  <c r="T292" i="6"/>
  <c r="T293" i="6"/>
  <c r="T294" i="6"/>
  <c r="T295" i="6"/>
  <c r="T296" i="6"/>
  <c r="T302" i="6"/>
  <c r="T303" i="6"/>
  <c r="T304" i="6"/>
  <c r="T305" i="6"/>
  <c r="T308" i="6"/>
  <c r="T309" i="6"/>
  <c r="T310" i="6"/>
  <c r="T311" i="6"/>
  <c r="T312" i="6"/>
  <c r="T313" i="6"/>
  <c r="T314" i="6"/>
  <c r="T316" i="6"/>
  <c r="T317" i="6"/>
  <c r="T319" i="6"/>
  <c r="T320" i="6"/>
  <c r="T323" i="6"/>
  <c r="T324" i="6"/>
  <c r="T326" i="6"/>
  <c r="T327" i="6"/>
  <c r="T328" i="6"/>
  <c r="T330" i="6"/>
  <c r="T331" i="6"/>
  <c r="T333" i="6"/>
  <c r="T338" i="6"/>
  <c r="T339" i="6"/>
  <c r="T340" i="6"/>
  <c r="T341" i="6"/>
  <c r="T343" i="6"/>
  <c r="T344" i="6"/>
  <c r="T345" i="6"/>
  <c r="T346" i="6"/>
  <c r="T347" i="6"/>
  <c r="T348" i="6"/>
  <c r="T350" i="6"/>
  <c r="T351" i="6"/>
  <c r="T352" i="6"/>
  <c r="T353" i="6"/>
  <c r="T354" i="6"/>
  <c r="T355" i="6"/>
  <c r="T356" i="6"/>
  <c r="T358" i="6"/>
  <c r="T360" i="6"/>
  <c r="T364" i="6"/>
  <c r="T367" i="6"/>
  <c r="T368" i="6"/>
  <c r="T370" i="6"/>
  <c r="T371" i="6"/>
  <c r="T372" i="6"/>
  <c r="T373" i="6"/>
  <c r="T374" i="6"/>
  <c r="T376" i="6"/>
  <c r="T377" i="6"/>
  <c r="T379" i="6"/>
  <c r="T380" i="6"/>
  <c r="T381" i="6"/>
  <c r="T382" i="6"/>
  <c r="T383" i="6"/>
  <c r="T384" i="6"/>
  <c r="T385" i="6"/>
  <c r="T386" i="6"/>
  <c r="T387" i="6"/>
  <c r="T389" i="6"/>
  <c r="T390" i="6"/>
  <c r="T391" i="6"/>
  <c r="T394" i="6"/>
  <c r="T395" i="6"/>
  <c r="T396" i="6"/>
  <c r="T398" i="6"/>
  <c r="T400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V483" i="6" s="1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7" i="6"/>
  <c r="T528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8" i="6"/>
  <c r="T709" i="6"/>
  <c r="T710" i="6"/>
  <c r="T711" i="6"/>
  <c r="T712" i="6"/>
  <c r="T713" i="6"/>
  <c r="T714" i="6"/>
  <c r="T715" i="6"/>
  <c r="T717" i="6"/>
  <c r="T718" i="6"/>
  <c r="T719" i="6"/>
  <c r="T720" i="6"/>
  <c r="T723" i="6"/>
  <c r="T724" i="6"/>
  <c r="T725" i="6"/>
  <c r="T726" i="6"/>
  <c r="T727" i="6"/>
  <c r="T729" i="6"/>
  <c r="T730" i="6"/>
  <c r="T732" i="6"/>
  <c r="T733" i="6"/>
  <c r="T734" i="6"/>
  <c r="T735" i="6"/>
  <c r="T737" i="6"/>
  <c r="T738" i="6"/>
  <c r="T739" i="6"/>
  <c r="T740" i="6"/>
  <c r="T743" i="6"/>
  <c r="T744" i="6"/>
  <c r="T745" i="6"/>
  <c r="T747" i="6"/>
  <c r="T748" i="6"/>
  <c r="T749" i="6"/>
  <c r="T751" i="6"/>
  <c r="T752" i="6"/>
  <c r="T753" i="6"/>
  <c r="T755" i="6"/>
  <c r="T756" i="6"/>
  <c r="T758" i="6"/>
  <c r="T759" i="6"/>
  <c r="T760" i="6"/>
  <c r="T761" i="6"/>
  <c r="T763" i="6"/>
  <c r="T766" i="6"/>
  <c r="T767" i="6"/>
  <c r="T768" i="6"/>
  <c r="T769" i="6"/>
  <c r="T770" i="6"/>
  <c r="T773" i="6"/>
  <c r="T774" i="6"/>
  <c r="T775" i="6"/>
  <c r="T776" i="6"/>
  <c r="T777" i="6"/>
  <c r="T779" i="6"/>
  <c r="T782" i="6"/>
  <c r="T783" i="6"/>
  <c r="T785" i="6"/>
  <c r="T786" i="6"/>
  <c r="T789" i="6"/>
  <c r="T790" i="6"/>
  <c r="T791" i="6"/>
  <c r="T793" i="6"/>
  <c r="T794" i="6"/>
  <c r="T795" i="6"/>
  <c r="T798" i="6"/>
  <c r="T800" i="6"/>
  <c r="T802" i="6"/>
  <c r="T803" i="6"/>
  <c r="T804" i="6"/>
  <c r="T806" i="6"/>
  <c r="T807" i="6"/>
  <c r="T808" i="6"/>
  <c r="T809" i="6"/>
  <c r="T810" i="6"/>
  <c r="T811" i="6"/>
  <c r="T812" i="6"/>
  <c r="T816" i="6"/>
  <c r="T818" i="6"/>
  <c r="T822" i="6"/>
  <c r="T823" i="6"/>
  <c r="T824" i="6"/>
  <c r="T825" i="6"/>
  <c r="T826" i="6"/>
  <c r="T828" i="6"/>
  <c r="T829" i="6"/>
  <c r="T830" i="6"/>
  <c r="T832" i="6"/>
  <c r="T833" i="6"/>
  <c r="T834" i="6"/>
  <c r="T836" i="6"/>
  <c r="T837" i="6"/>
  <c r="T838" i="6"/>
  <c r="T840" i="6"/>
  <c r="T841" i="6"/>
  <c r="T842" i="6"/>
  <c r="T843" i="6"/>
  <c r="T844" i="6"/>
  <c r="T846" i="6"/>
  <c r="T849" i="6"/>
  <c r="T850" i="6"/>
  <c r="T851" i="6"/>
  <c r="T852" i="6"/>
  <c r="T853" i="6"/>
  <c r="T855" i="6"/>
  <c r="T857" i="6"/>
  <c r="T861" i="6"/>
  <c r="T862" i="6"/>
  <c r="T863" i="6"/>
  <c r="T864" i="6"/>
  <c r="T865" i="6"/>
  <c r="T867" i="6"/>
  <c r="T869" i="6"/>
  <c r="T870" i="6"/>
  <c r="T871" i="6"/>
  <c r="T872" i="6"/>
  <c r="T874" i="6"/>
  <c r="T875" i="6"/>
  <c r="T876" i="6"/>
  <c r="T877" i="6"/>
  <c r="T878" i="6"/>
  <c r="T879" i="6"/>
  <c r="T880" i="6"/>
  <c r="T881" i="6"/>
  <c r="T882" i="6"/>
  <c r="T883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8" i="6"/>
  <c r="T929" i="6"/>
  <c r="T930" i="6"/>
  <c r="T931" i="6"/>
  <c r="T932" i="6"/>
  <c r="T933" i="6"/>
  <c r="T934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5" i="6"/>
  <c r="T956" i="6"/>
  <c r="T957" i="6"/>
  <c r="T958" i="6"/>
  <c r="T959" i="6"/>
  <c r="T960" i="6"/>
  <c r="T961" i="6"/>
  <c r="T964" i="6"/>
  <c r="T965" i="6"/>
  <c r="T966" i="6"/>
  <c r="T967" i="6"/>
  <c r="T968" i="6"/>
  <c r="T969" i="6"/>
  <c r="T970" i="6"/>
  <c r="T971" i="6"/>
  <c r="T972" i="6"/>
  <c r="T973" i="6"/>
  <c r="T974" i="6"/>
  <c r="T976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5" i="6"/>
  <c r="T1026" i="6"/>
  <c r="T1027" i="6"/>
  <c r="T1029" i="6"/>
  <c r="T1030" i="6"/>
  <c r="T1031" i="6"/>
  <c r="T1032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V1046" i="6" s="1"/>
  <c r="T1047" i="6"/>
  <c r="T1048" i="6"/>
  <c r="T1049" i="6"/>
  <c r="T1051" i="6"/>
  <c r="T1052" i="6"/>
  <c r="T1053" i="6"/>
  <c r="T1054" i="6"/>
  <c r="T1055" i="6"/>
  <c r="T1056" i="6"/>
  <c r="T1057" i="6"/>
  <c r="T1058" i="6"/>
  <c r="T1059" i="6"/>
  <c r="T1060" i="6"/>
  <c r="T1063" i="6"/>
  <c r="T1064" i="6"/>
  <c r="T1065" i="6"/>
  <c r="T1066" i="6"/>
  <c r="T1067" i="6"/>
  <c r="T1068" i="6"/>
  <c r="T1070" i="6"/>
  <c r="T1071" i="6"/>
  <c r="T1072" i="6"/>
  <c r="T1073" i="6"/>
  <c r="T1074" i="6"/>
  <c r="T1075" i="6"/>
  <c r="T1077" i="6"/>
  <c r="T1078" i="6"/>
  <c r="T1079" i="6"/>
  <c r="T1080" i="6"/>
  <c r="T1081" i="6"/>
  <c r="T1082" i="6"/>
  <c r="T1084" i="6"/>
  <c r="T1085" i="6"/>
  <c r="T1086" i="6"/>
  <c r="T1088" i="6"/>
  <c r="T1089" i="6"/>
  <c r="T1090" i="6"/>
  <c r="T1091" i="6"/>
  <c r="T1092" i="6"/>
  <c r="T1093" i="6"/>
  <c r="T1094" i="6"/>
  <c r="T1095" i="6"/>
  <c r="T1096" i="6"/>
  <c r="T1099" i="6"/>
  <c r="T1100" i="6"/>
  <c r="T1101" i="6"/>
  <c r="T1102" i="6"/>
  <c r="T1103" i="6"/>
  <c r="T1107" i="6"/>
  <c r="T1108" i="6"/>
  <c r="T1110" i="6"/>
  <c r="T1113" i="6"/>
  <c r="T1116" i="6"/>
  <c r="T1117" i="6"/>
  <c r="T1119" i="6"/>
  <c r="T1121" i="6"/>
  <c r="T1122" i="6"/>
  <c r="T1123" i="6"/>
  <c r="T1126" i="6"/>
  <c r="T1127" i="6"/>
  <c r="T1129" i="6"/>
  <c r="T1130" i="6"/>
  <c r="T1131" i="6"/>
  <c r="T1132" i="6"/>
  <c r="T1133" i="6"/>
  <c r="T1134" i="6"/>
  <c r="T1135" i="6"/>
  <c r="T1136" i="6"/>
  <c r="T1137" i="6"/>
  <c r="T1138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9" i="6"/>
  <c r="T1160" i="6"/>
  <c r="T1161" i="6"/>
  <c r="T1162" i="6"/>
  <c r="T1163" i="6"/>
  <c r="T1164" i="6"/>
  <c r="T1165" i="6"/>
  <c r="T1166" i="6"/>
  <c r="T1167" i="6"/>
  <c r="T1169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4" i="6"/>
  <c r="T1185" i="6"/>
  <c r="T1186" i="6"/>
  <c r="T1187" i="6"/>
  <c r="T1188" i="6"/>
  <c r="T1189" i="6"/>
  <c r="T1190" i="6"/>
  <c r="T1191" i="6"/>
  <c r="T1192" i="6"/>
  <c r="T1193" i="6"/>
  <c r="T1194" i="6"/>
  <c r="T1196" i="6"/>
  <c r="T1197" i="6"/>
  <c r="T1198" i="6"/>
  <c r="T1199" i="6"/>
  <c r="T1200" i="6"/>
  <c r="T1201" i="6"/>
  <c r="T1202" i="6"/>
  <c r="V1202" i="6" s="1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9" i="6"/>
  <c r="T1221" i="6"/>
  <c r="T1222" i="6"/>
  <c r="T1223" i="6"/>
  <c r="T1225" i="6"/>
  <c r="T1226" i="6"/>
  <c r="T1227" i="6"/>
  <c r="T1228" i="6"/>
  <c r="T1229" i="6"/>
  <c r="T1230" i="6"/>
  <c r="T1231" i="6"/>
  <c r="T1232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2" i="6"/>
  <c r="T1303" i="6"/>
  <c r="T1304" i="6"/>
  <c r="T1306" i="6"/>
  <c r="T1307" i="6"/>
  <c r="T1311" i="6"/>
  <c r="T1313" i="6"/>
  <c r="T1315" i="6"/>
  <c r="T1318" i="6"/>
  <c r="T1319" i="6"/>
  <c r="T1322" i="6"/>
  <c r="T1323" i="6"/>
  <c r="T1324" i="6"/>
  <c r="T1325" i="6"/>
  <c r="T1326" i="6"/>
  <c r="T1327" i="6"/>
  <c r="T1329" i="6"/>
  <c r="T1330" i="6"/>
  <c r="T1331" i="6"/>
  <c r="T1336" i="6"/>
  <c r="T1339" i="6"/>
  <c r="T1341" i="6"/>
  <c r="T1342" i="6"/>
  <c r="T1343" i="6"/>
  <c r="T1344" i="6"/>
  <c r="T1346" i="6"/>
  <c r="T1347" i="6"/>
  <c r="T1349" i="6"/>
  <c r="T1350" i="6"/>
  <c r="T1351" i="6"/>
  <c r="T1356" i="6"/>
  <c r="T1357" i="6"/>
  <c r="T1358" i="6"/>
  <c r="T1359" i="6"/>
  <c r="T1360" i="6"/>
  <c r="T1361" i="6"/>
  <c r="T1362" i="6"/>
  <c r="T1364" i="6"/>
  <c r="T1365" i="6"/>
  <c r="T1369" i="6"/>
  <c r="T1370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6" i="6"/>
  <c r="T1387" i="6"/>
  <c r="T1388" i="6"/>
  <c r="T1389" i="6"/>
  <c r="T1391" i="6"/>
  <c r="T1392" i="6"/>
  <c r="T1393" i="6"/>
  <c r="T1394" i="6"/>
  <c r="T1396" i="6"/>
  <c r="T1397" i="6"/>
  <c r="T1398" i="6"/>
  <c r="T1399" i="6"/>
  <c r="T1400" i="6"/>
  <c r="T1401" i="6"/>
  <c r="T1403" i="6"/>
  <c r="T1404" i="6"/>
  <c r="T1405" i="6"/>
  <c r="T1406" i="6"/>
  <c r="T1407" i="6"/>
  <c r="T1408" i="6"/>
  <c r="T1409" i="6"/>
  <c r="T1410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5" i="6"/>
  <c r="T1426" i="6"/>
  <c r="T1427" i="6"/>
  <c r="T1428" i="6"/>
  <c r="T1429" i="6"/>
  <c r="T1430" i="6"/>
  <c r="T1431" i="6"/>
  <c r="T1432" i="6"/>
  <c r="T1433" i="6"/>
  <c r="T1434" i="6"/>
  <c r="T1435" i="6"/>
  <c r="T1437" i="6"/>
  <c r="T1438" i="6"/>
  <c r="T1439" i="6"/>
  <c r="T1441" i="6"/>
  <c r="T1442" i="6"/>
  <c r="T1443" i="6"/>
  <c r="T1444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2" i="6"/>
  <c r="T1503" i="6"/>
  <c r="T1504" i="6"/>
  <c r="T1505" i="6"/>
  <c r="T1506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70" i="6"/>
  <c r="T1571" i="6"/>
  <c r="T1572" i="6"/>
  <c r="T1573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2" i="6"/>
  <c r="T1593" i="6"/>
  <c r="T1594" i="6"/>
  <c r="T1595" i="6"/>
  <c r="T1596" i="6"/>
  <c r="T1597" i="6"/>
  <c r="T1598" i="6"/>
  <c r="T1599" i="6"/>
  <c r="T1601" i="6"/>
  <c r="T1602" i="6"/>
  <c r="T1603" i="6"/>
  <c r="T1604" i="6"/>
  <c r="T1605" i="6"/>
  <c r="T1606" i="6"/>
  <c r="T1607" i="6"/>
  <c r="T1608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7" i="6"/>
  <c r="T1638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2" i="6"/>
  <c r="T1763" i="6"/>
  <c r="T1764" i="6"/>
  <c r="T1765" i="6"/>
  <c r="T1766" i="6"/>
  <c r="T1767" i="6"/>
  <c r="T1768" i="6"/>
  <c r="T1770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9" i="6"/>
  <c r="T1790" i="6"/>
  <c r="T1791" i="6"/>
  <c r="T1792" i="6"/>
  <c r="T1793" i="6"/>
  <c r="T1794" i="6"/>
  <c r="T1795" i="6"/>
  <c r="T1796" i="6"/>
  <c r="T1797" i="6"/>
  <c r="T1798" i="6"/>
  <c r="T1800" i="6"/>
  <c r="T1801" i="6"/>
  <c r="T1802" i="6"/>
  <c r="T1803" i="6"/>
  <c r="T1804" i="6"/>
  <c r="T1807" i="6"/>
  <c r="T1808" i="6"/>
  <c r="T1809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9" i="6"/>
  <c r="T1830" i="6"/>
  <c r="T1831" i="6"/>
  <c r="T1832" i="6"/>
  <c r="T1833" i="6"/>
  <c r="T1834" i="6"/>
  <c r="T1835" i="6"/>
  <c r="T1837" i="6"/>
  <c r="T1838" i="6"/>
  <c r="T1839" i="6"/>
  <c r="T1840" i="6"/>
  <c r="T1841" i="6"/>
  <c r="T1842" i="6"/>
  <c r="T1843" i="6"/>
  <c r="T1844" i="6"/>
  <c r="T1845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1" i="6"/>
  <c r="T1872" i="6"/>
  <c r="T1874" i="6"/>
  <c r="T1875" i="6"/>
  <c r="T1876" i="6"/>
  <c r="T1877" i="6"/>
  <c r="T1878" i="6"/>
  <c r="T1879" i="6"/>
  <c r="T1880" i="6"/>
  <c r="T1881" i="6"/>
  <c r="T1883" i="6"/>
  <c r="T1884" i="6"/>
  <c r="T1885" i="6"/>
  <c r="T1886" i="6"/>
  <c r="T1887" i="6"/>
  <c r="T1888" i="6"/>
  <c r="T1890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5" i="6"/>
  <c r="T1966" i="6"/>
  <c r="T1967" i="6"/>
  <c r="T1968" i="6"/>
  <c r="T1969" i="6"/>
  <c r="T1970" i="6"/>
  <c r="T1971" i="6"/>
  <c r="T1972" i="6"/>
  <c r="T1973" i="6"/>
  <c r="T1974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V2022" i="6" s="1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V2054" i="6" s="1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V2070" i="6" s="1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V2134" i="6" s="1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5" i="6"/>
  <c r="T2167" i="6"/>
  <c r="T2168" i="6"/>
  <c r="T2169" i="6"/>
  <c r="T2170" i="6"/>
  <c r="T2171" i="6"/>
  <c r="T2172" i="6"/>
  <c r="T2173" i="6"/>
  <c r="T2174" i="6"/>
  <c r="T2175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200" i="6"/>
  <c r="T2201" i="6"/>
  <c r="T2202" i="6"/>
  <c r="T2203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9" i="6"/>
  <c r="T2220" i="6"/>
  <c r="T2221" i="6"/>
  <c r="T2222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9" i="6"/>
  <c r="T2251" i="6"/>
  <c r="T2252" i="6"/>
  <c r="T2253" i="6"/>
  <c r="T2254" i="6"/>
  <c r="T2255" i="6"/>
  <c r="T2256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5" i="6"/>
  <c r="T2276" i="6"/>
  <c r="T2277" i="6"/>
  <c r="T2278" i="6"/>
  <c r="T2279" i="6"/>
  <c r="T2280" i="6"/>
  <c r="T2281" i="6"/>
  <c r="T2282" i="6"/>
  <c r="T2283" i="6"/>
  <c r="T2284" i="6"/>
  <c r="T2286" i="6"/>
  <c r="T2287" i="6"/>
  <c r="T2288" i="6"/>
  <c r="T2289" i="6"/>
  <c r="T2290" i="6"/>
  <c r="T2291" i="6"/>
  <c r="T2293" i="6"/>
  <c r="T2294" i="6"/>
  <c r="T2295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4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1" i="6"/>
  <c r="T2332" i="6"/>
  <c r="T2334" i="6"/>
  <c r="T2335" i="6"/>
  <c r="T2336" i="6"/>
  <c r="T2337" i="6"/>
  <c r="T2341" i="6"/>
  <c r="T2345" i="6"/>
  <c r="T2346" i="6"/>
  <c r="T2347" i="6"/>
  <c r="T2348" i="6"/>
  <c r="T2349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5" i="6"/>
  <c r="T2366" i="6"/>
  <c r="T2367" i="6"/>
  <c r="T2368" i="6"/>
  <c r="T2369" i="6"/>
  <c r="T2370" i="6"/>
  <c r="V2370" i="6" s="1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V2418" i="6" s="1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V2434" i="6" s="1"/>
  <c r="T2435" i="6"/>
  <c r="T2436" i="6"/>
  <c r="T2437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V2451" i="6" s="1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40" i="6"/>
  <c r="T2542" i="6"/>
  <c r="T2543" i="6"/>
  <c r="T2544" i="6"/>
  <c r="T2545" i="6"/>
  <c r="T2546" i="6"/>
  <c r="T2547" i="6"/>
  <c r="T2548" i="6"/>
  <c r="T2549" i="6"/>
  <c r="T2550" i="6"/>
  <c r="T2551" i="6"/>
  <c r="T2553" i="6"/>
  <c r="T2554" i="6"/>
  <c r="T2555" i="6"/>
  <c r="T2556" i="6"/>
  <c r="T2557" i="6"/>
  <c r="T2559" i="6"/>
  <c r="T2560" i="6"/>
  <c r="T2561" i="6"/>
  <c r="T2562" i="6"/>
  <c r="T2563" i="6"/>
  <c r="T2564" i="6"/>
  <c r="T2566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7" i="6"/>
  <c r="T2708" i="6"/>
  <c r="T2709" i="6"/>
  <c r="T2710" i="6"/>
  <c r="T2711" i="6"/>
  <c r="T2712" i="6"/>
  <c r="T2713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2" i="6"/>
  <c r="T2843" i="6"/>
  <c r="T2844" i="6"/>
  <c r="T2845" i="6"/>
  <c r="T2846" i="6"/>
  <c r="T2848" i="6"/>
  <c r="T2849" i="6"/>
  <c r="T2850" i="6"/>
  <c r="T2851" i="6"/>
  <c r="T2852" i="6"/>
  <c r="T2853" i="6"/>
  <c r="T2854" i="6"/>
  <c r="T2855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9" i="6"/>
  <c r="T2880" i="6"/>
  <c r="T2881" i="6"/>
  <c r="T2882" i="6"/>
  <c r="T2883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9" i="6"/>
  <c r="T3010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30" i="6"/>
  <c r="T3031" i="6"/>
  <c r="T3032" i="6"/>
  <c r="T3033" i="6"/>
  <c r="T3034" i="6"/>
  <c r="T3035" i="6"/>
  <c r="T3037" i="6"/>
  <c r="T3038" i="6"/>
  <c r="T3039" i="6"/>
  <c r="T3040" i="6"/>
  <c r="T3041" i="6"/>
  <c r="T3044" i="6"/>
  <c r="T3045" i="6"/>
  <c r="T3046" i="6"/>
  <c r="T3047" i="6"/>
  <c r="T3048" i="6"/>
  <c r="T3049" i="6"/>
  <c r="T3050" i="6"/>
  <c r="T3051" i="6"/>
  <c r="T3052" i="6"/>
  <c r="T3053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V3090" i="6" s="1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6" i="6"/>
  <c r="T3107" i="6"/>
  <c r="T3108" i="6"/>
  <c r="T3109" i="6"/>
  <c r="T3110" i="6"/>
  <c r="T3111" i="6"/>
  <c r="T3112" i="6"/>
  <c r="T3114" i="6"/>
  <c r="T3115" i="6"/>
  <c r="T3116" i="6"/>
  <c r="T3117" i="6"/>
  <c r="T3118" i="6"/>
  <c r="T3119" i="6"/>
  <c r="T3120" i="6"/>
  <c r="T3122" i="6"/>
  <c r="T3123" i="6"/>
  <c r="T3124" i="6"/>
  <c r="T3125" i="6"/>
  <c r="T3126" i="6"/>
  <c r="T3127" i="6"/>
  <c r="T3128" i="6"/>
  <c r="T3129" i="6"/>
  <c r="T3130" i="6"/>
  <c r="T3131" i="6"/>
  <c r="T3133" i="6"/>
  <c r="T3134" i="6"/>
  <c r="T3135" i="6"/>
  <c r="T3136" i="6"/>
  <c r="T3137" i="6"/>
  <c r="T3140" i="6"/>
  <c r="T3141" i="6"/>
  <c r="T3143" i="6"/>
  <c r="T3144" i="6"/>
  <c r="T3145" i="6"/>
  <c r="T3146" i="6"/>
  <c r="T3147" i="6"/>
  <c r="T3149" i="6"/>
  <c r="T3150" i="6"/>
  <c r="T3151" i="6"/>
  <c r="T3152" i="6"/>
  <c r="T3153" i="6"/>
  <c r="T3154" i="6"/>
  <c r="T3155" i="6"/>
  <c r="T3156" i="6"/>
  <c r="T3157" i="6"/>
  <c r="T3159" i="6"/>
  <c r="T3160" i="6"/>
  <c r="T3162" i="6"/>
  <c r="T3163" i="6"/>
  <c r="T3164" i="6"/>
  <c r="T3165" i="6"/>
  <c r="T3166" i="6"/>
  <c r="T3167" i="6"/>
  <c r="T3168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1" i="6"/>
  <c r="T3192" i="6"/>
  <c r="T3194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8" i="6"/>
  <c r="T3280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9" i="6"/>
  <c r="T3310" i="6"/>
  <c r="T3312" i="6"/>
  <c r="T3313" i="6"/>
  <c r="T3314" i="6"/>
  <c r="T3315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8" i="6"/>
  <c r="T3339" i="6"/>
  <c r="T3340" i="6"/>
  <c r="T3341" i="6"/>
  <c r="T3342" i="6"/>
  <c r="T3343" i="6"/>
  <c r="T3344" i="6"/>
  <c r="T3345" i="6"/>
  <c r="T3347" i="6"/>
  <c r="T3348" i="6"/>
  <c r="T3349" i="6"/>
  <c r="T3350" i="6"/>
  <c r="T3351" i="6"/>
  <c r="T3352" i="6"/>
  <c r="T3353" i="6"/>
  <c r="T3354" i="6"/>
  <c r="T3357" i="6"/>
  <c r="T3358" i="6"/>
  <c r="T3359" i="6"/>
  <c r="T3360" i="6"/>
  <c r="T3361" i="6"/>
  <c r="T3365" i="6"/>
  <c r="T3366" i="6"/>
  <c r="T3369" i="6"/>
  <c r="T3370" i="6"/>
  <c r="T3371" i="6"/>
  <c r="T3372" i="6"/>
  <c r="T3373" i="6"/>
  <c r="T3374" i="6"/>
  <c r="T3375" i="6"/>
  <c r="T3376" i="6"/>
  <c r="T3377" i="6"/>
  <c r="T3378" i="6"/>
  <c r="T3379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7" i="6"/>
  <c r="T3478" i="6"/>
  <c r="T3479" i="6"/>
  <c r="T3480" i="6"/>
  <c r="T3481" i="6"/>
  <c r="T3482" i="6"/>
  <c r="T3483" i="6"/>
  <c r="T3484" i="6"/>
  <c r="T3486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60" i="6"/>
  <c r="T3561" i="6"/>
  <c r="T3562" i="6"/>
  <c r="T3563" i="6"/>
  <c r="T3564" i="6"/>
  <c r="T3565" i="6"/>
  <c r="T3566" i="6"/>
  <c r="T3568" i="6"/>
  <c r="T3570" i="6"/>
  <c r="T3575" i="6"/>
  <c r="T3578" i="6"/>
  <c r="T3579" i="6"/>
  <c r="T3580" i="6"/>
  <c r="T3581" i="6"/>
  <c r="T3582" i="6"/>
  <c r="T3583" i="6"/>
  <c r="T3584" i="6"/>
  <c r="T3586" i="6"/>
  <c r="T3587" i="6"/>
  <c r="T3588" i="6"/>
  <c r="T3589" i="6"/>
  <c r="T3590" i="6"/>
  <c r="T3591" i="6"/>
  <c r="T3592" i="6"/>
  <c r="T3594" i="6"/>
  <c r="T3596" i="6"/>
  <c r="T3597" i="6"/>
  <c r="T3599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4" i="6"/>
  <c r="T3615" i="6"/>
  <c r="T3616" i="6"/>
  <c r="T3617" i="6"/>
  <c r="T3618" i="6"/>
  <c r="T3619" i="6"/>
  <c r="T3620" i="6"/>
  <c r="T3621" i="6"/>
  <c r="T3622" i="6"/>
  <c r="T3623" i="6"/>
  <c r="T3624" i="6"/>
  <c r="T3626" i="6"/>
  <c r="T3627" i="6"/>
  <c r="T3629" i="6"/>
  <c r="T3636" i="6"/>
  <c r="T3637" i="6"/>
  <c r="T3638" i="6"/>
  <c r="T3640" i="6"/>
  <c r="T3641" i="6"/>
  <c r="T3642" i="6"/>
  <c r="T3643" i="6"/>
  <c r="T3644" i="6"/>
  <c r="T3645" i="6"/>
  <c r="T3648" i="6"/>
  <c r="T3649" i="6"/>
  <c r="T3650" i="6"/>
  <c r="T3651" i="6"/>
  <c r="T3652" i="6"/>
  <c r="T3653" i="6"/>
  <c r="T3654" i="6"/>
  <c r="T3655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1" i="6"/>
  <c r="T3674" i="6"/>
  <c r="T3675" i="6"/>
  <c r="T3676" i="6"/>
  <c r="T3677" i="6"/>
  <c r="T3678" i="6"/>
  <c r="T3680" i="6"/>
  <c r="T3681" i="6"/>
  <c r="T3682" i="6"/>
  <c r="T3683" i="6"/>
  <c r="T3684" i="6"/>
  <c r="T3685" i="6"/>
  <c r="T3686" i="6"/>
  <c r="T3687" i="6"/>
  <c r="T3688" i="6"/>
  <c r="T3689" i="6"/>
  <c r="T3690" i="6"/>
  <c r="T3692" i="6"/>
  <c r="T3693" i="6"/>
  <c r="T3697" i="6"/>
  <c r="T3698" i="6"/>
  <c r="T3699" i="6"/>
  <c r="T3701" i="6"/>
  <c r="T3702" i="6"/>
  <c r="T3703" i="6"/>
  <c r="T3705" i="6"/>
  <c r="T3706" i="6"/>
  <c r="T3707" i="6"/>
  <c r="T3708" i="6"/>
  <c r="T3709" i="6"/>
  <c r="T3710" i="6"/>
  <c r="T3711" i="6"/>
  <c r="T3712" i="6"/>
  <c r="T3713" i="6"/>
  <c r="T3716" i="6"/>
  <c r="T3717" i="6"/>
  <c r="T3720" i="6"/>
  <c r="T3721" i="6"/>
  <c r="T3723" i="6"/>
  <c r="T3724" i="6"/>
  <c r="T3726" i="6"/>
  <c r="T3727" i="6"/>
  <c r="T3728" i="6"/>
  <c r="T3729" i="6"/>
  <c r="T3730" i="6"/>
  <c r="T3731" i="6"/>
  <c r="T3732" i="6"/>
  <c r="T3733" i="6"/>
  <c r="T3734" i="6"/>
  <c r="T3735" i="6"/>
  <c r="T3737" i="6"/>
  <c r="T3738" i="6"/>
  <c r="T3739" i="6"/>
  <c r="T3741" i="6"/>
  <c r="T3743" i="6"/>
  <c r="T3744" i="6"/>
  <c r="T3745" i="6"/>
  <c r="T3746" i="6"/>
  <c r="T3747" i="6"/>
  <c r="T3748" i="6"/>
  <c r="T3750" i="6"/>
  <c r="T3751" i="6"/>
  <c r="T3752" i="6"/>
  <c r="T3753" i="6"/>
  <c r="T3754" i="6"/>
  <c r="T3755" i="6"/>
  <c r="T3756" i="6"/>
  <c r="T3757" i="6"/>
  <c r="T3759" i="6"/>
  <c r="T3760" i="6"/>
  <c r="T3761" i="6"/>
  <c r="T3762" i="6"/>
  <c r="T3763" i="6"/>
  <c r="T3764" i="6"/>
  <c r="T3765" i="6"/>
  <c r="T3766" i="6"/>
  <c r="T3767" i="6"/>
  <c r="T3768" i="6"/>
  <c r="T3769" i="6"/>
  <c r="T3771" i="6"/>
  <c r="T3773" i="6"/>
  <c r="T3775" i="6"/>
  <c r="T3777" i="6"/>
  <c r="T3778" i="6"/>
  <c r="T3779" i="6"/>
  <c r="T3780" i="6"/>
  <c r="T3781" i="6"/>
  <c r="T3782" i="6"/>
  <c r="T3784" i="6"/>
  <c r="T3785" i="6"/>
  <c r="T3786" i="6"/>
  <c r="T3789" i="6"/>
  <c r="T3790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2" i="6"/>
  <c r="S43" i="6"/>
  <c r="S44" i="6"/>
  <c r="S45" i="6"/>
  <c r="S46" i="6"/>
  <c r="S47" i="6"/>
  <c r="S48" i="6"/>
  <c r="S49" i="6"/>
  <c r="S50" i="6"/>
  <c r="S51" i="6"/>
  <c r="S52" i="6"/>
  <c r="S53" i="6"/>
  <c r="S55" i="6"/>
  <c r="S57" i="6"/>
  <c r="S58" i="6"/>
  <c r="S59" i="6"/>
  <c r="S60" i="6"/>
  <c r="S61" i="6"/>
  <c r="S62" i="6"/>
  <c r="S63" i="6"/>
  <c r="S64" i="6"/>
  <c r="S65" i="6"/>
  <c r="S66" i="6"/>
  <c r="S67" i="6"/>
  <c r="S69" i="6"/>
  <c r="S70" i="6"/>
  <c r="S72" i="6"/>
  <c r="S73" i="6"/>
  <c r="S74" i="6"/>
  <c r="S75" i="6"/>
  <c r="S76" i="6"/>
  <c r="S77" i="6"/>
  <c r="S78" i="6"/>
  <c r="S80" i="6"/>
  <c r="S81" i="6"/>
  <c r="S82" i="6"/>
  <c r="S83" i="6"/>
  <c r="S84" i="6"/>
  <c r="S85" i="6"/>
  <c r="S86" i="6"/>
  <c r="S88" i="6"/>
  <c r="S89" i="6"/>
  <c r="S90" i="6"/>
  <c r="S91" i="6"/>
  <c r="S92" i="6"/>
  <c r="S93" i="6"/>
  <c r="S94" i="6"/>
  <c r="S95" i="6"/>
  <c r="S99" i="6"/>
  <c r="S101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70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9" i="6"/>
  <c r="S290" i="6"/>
  <c r="S291" i="6"/>
  <c r="S292" i="6"/>
  <c r="S293" i="6"/>
  <c r="S294" i="6"/>
  <c r="S295" i="6"/>
  <c r="S296" i="6"/>
  <c r="S302" i="6"/>
  <c r="S303" i="6"/>
  <c r="S304" i="6"/>
  <c r="S305" i="6"/>
  <c r="S308" i="6"/>
  <c r="S309" i="6"/>
  <c r="S310" i="6"/>
  <c r="S311" i="6"/>
  <c r="S312" i="6"/>
  <c r="S313" i="6"/>
  <c r="S314" i="6"/>
  <c r="S316" i="6"/>
  <c r="S317" i="6"/>
  <c r="S319" i="6"/>
  <c r="S320" i="6"/>
  <c r="S323" i="6"/>
  <c r="S324" i="6"/>
  <c r="S326" i="6"/>
  <c r="S327" i="6"/>
  <c r="S328" i="6"/>
  <c r="S330" i="6"/>
  <c r="S331" i="6"/>
  <c r="S333" i="6"/>
  <c r="S338" i="6"/>
  <c r="S339" i="6"/>
  <c r="S340" i="6"/>
  <c r="S341" i="6"/>
  <c r="S343" i="6"/>
  <c r="S344" i="6"/>
  <c r="S345" i="6"/>
  <c r="S346" i="6"/>
  <c r="S347" i="6"/>
  <c r="S348" i="6"/>
  <c r="S350" i="6"/>
  <c r="S351" i="6"/>
  <c r="S352" i="6"/>
  <c r="S353" i="6"/>
  <c r="S354" i="6"/>
  <c r="S355" i="6"/>
  <c r="S356" i="6"/>
  <c r="S358" i="6"/>
  <c r="S360" i="6"/>
  <c r="S364" i="6"/>
  <c r="S367" i="6"/>
  <c r="S368" i="6"/>
  <c r="S370" i="6"/>
  <c r="S371" i="6"/>
  <c r="S372" i="6"/>
  <c r="S373" i="6"/>
  <c r="S374" i="6"/>
  <c r="S376" i="6"/>
  <c r="S377" i="6"/>
  <c r="S379" i="6"/>
  <c r="S380" i="6"/>
  <c r="S381" i="6"/>
  <c r="S382" i="6"/>
  <c r="S383" i="6"/>
  <c r="S384" i="6"/>
  <c r="S385" i="6"/>
  <c r="S386" i="6"/>
  <c r="S387" i="6"/>
  <c r="S389" i="6"/>
  <c r="S390" i="6"/>
  <c r="S391" i="6"/>
  <c r="S394" i="6"/>
  <c r="S395" i="6"/>
  <c r="S396" i="6"/>
  <c r="S398" i="6"/>
  <c r="S400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7" i="6"/>
  <c r="S528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8" i="6"/>
  <c r="S709" i="6"/>
  <c r="S710" i="6"/>
  <c r="S711" i="6"/>
  <c r="S712" i="6"/>
  <c r="S713" i="6"/>
  <c r="S714" i="6"/>
  <c r="S715" i="6"/>
  <c r="S717" i="6"/>
  <c r="S718" i="6"/>
  <c r="S719" i="6"/>
  <c r="S720" i="6"/>
  <c r="S723" i="6"/>
  <c r="S724" i="6"/>
  <c r="S725" i="6"/>
  <c r="S726" i="6"/>
  <c r="S727" i="6"/>
  <c r="S729" i="6"/>
  <c r="S730" i="6"/>
  <c r="S732" i="6"/>
  <c r="S733" i="6"/>
  <c r="S734" i="6"/>
  <c r="S735" i="6"/>
  <c r="S737" i="6"/>
  <c r="S738" i="6"/>
  <c r="S739" i="6"/>
  <c r="S740" i="6"/>
  <c r="S743" i="6"/>
  <c r="S744" i="6"/>
  <c r="S745" i="6"/>
  <c r="S747" i="6"/>
  <c r="S748" i="6"/>
  <c r="S749" i="6"/>
  <c r="S751" i="6"/>
  <c r="S752" i="6"/>
  <c r="S753" i="6"/>
  <c r="S755" i="6"/>
  <c r="S756" i="6"/>
  <c r="S758" i="6"/>
  <c r="S759" i="6"/>
  <c r="S760" i="6"/>
  <c r="S761" i="6"/>
  <c r="S763" i="6"/>
  <c r="S766" i="6"/>
  <c r="S767" i="6"/>
  <c r="S768" i="6"/>
  <c r="S769" i="6"/>
  <c r="S770" i="6"/>
  <c r="S773" i="6"/>
  <c r="S774" i="6"/>
  <c r="S775" i="6"/>
  <c r="S776" i="6"/>
  <c r="S777" i="6"/>
  <c r="S779" i="6"/>
  <c r="V779" i="6" s="1"/>
  <c r="S782" i="6"/>
  <c r="S783" i="6"/>
  <c r="S785" i="6"/>
  <c r="S786" i="6"/>
  <c r="S789" i="6"/>
  <c r="S790" i="6"/>
  <c r="S791" i="6"/>
  <c r="S793" i="6"/>
  <c r="S794" i="6"/>
  <c r="S795" i="6"/>
  <c r="S798" i="6"/>
  <c r="S800" i="6"/>
  <c r="S802" i="6"/>
  <c r="S803" i="6"/>
  <c r="S804" i="6"/>
  <c r="S806" i="6"/>
  <c r="S807" i="6"/>
  <c r="S808" i="6"/>
  <c r="S809" i="6"/>
  <c r="S810" i="6"/>
  <c r="S811" i="6"/>
  <c r="S812" i="6"/>
  <c r="S816" i="6"/>
  <c r="S818" i="6"/>
  <c r="S822" i="6"/>
  <c r="S823" i="6"/>
  <c r="S824" i="6"/>
  <c r="S825" i="6"/>
  <c r="S826" i="6"/>
  <c r="S828" i="6"/>
  <c r="S829" i="6"/>
  <c r="S830" i="6"/>
  <c r="S832" i="6"/>
  <c r="S833" i="6"/>
  <c r="S834" i="6"/>
  <c r="S836" i="6"/>
  <c r="S837" i="6"/>
  <c r="S838" i="6"/>
  <c r="S840" i="6"/>
  <c r="S841" i="6"/>
  <c r="S842" i="6"/>
  <c r="S843" i="6"/>
  <c r="S844" i="6"/>
  <c r="S846" i="6"/>
  <c r="S849" i="6"/>
  <c r="S850" i="6"/>
  <c r="S851" i="6"/>
  <c r="S852" i="6"/>
  <c r="S853" i="6"/>
  <c r="S855" i="6"/>
  <c r="S857" i="6"/>
  <c r="S861" i="6"/>
  <c r="S862" i="6"/>
  <c r="S863" i="6"/>
  <c r="S864" i="6"/>
  <c r="S865" i="6"/>
  <c r="S867" i="6"/>
  <c r="S869" i="6"/>
  <c r="S870" i="6"/>
  <c r="S871" i="6"/>
  <c r="S872" i="6"/>
  <c r="S874" i="6"/>
  <c r="S875" i="6"/>
  <c r="S876" i="6"/>
  <c r="S877" i="6"/>
  <c r="S878" i="6"/>
  <c r="S879" i="6"/>
  <c r="S880" i="6"/>
  <c r="S881" i="6"/>
  <c r="S882" i="6"/>
  <c r="S883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8" i="6"/>
  <c r="S929" i="6"/>
  <c r="S930" i="6"/>
  <c r="S931" i="6"/>
  <c r="S932" i="6"/>
  <c r="S933" i="6"/>
  <c r="S934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5" i="6"/>
  <c r="S956" i="6"/>
  <c r="S957" i="6"/>
  <c r="S958" i="6"/>
  <c r="S959" i="6"/>
  <c r="S960" i="6"/>
  <c r="S961" i="6"/>
  <c r="S964" i="6"/>
  <c r="S965" i="6"/>
  <c r="S966" i="6"/>
  <c r="S967" i="6"/>
  <c r="S968" i="6"/>
  <c r="S969" i="6"/>
  <c r="S970" i="6"/>
  <c r="S971" i="6"/>
  <c r="S972" i="6"/>
  <c r="S973" i="6"/>
  <c r="S974" i="6"/>
  <c r="S976" i="6"/>
  <c r="S978" i="6"/>
  <c r="S979" i="6"/>
  <c r="S980" i="6"/>
  <c r="S981" i="6"/>
  <c r="S982" i="6"/>
  <c r="S983" i="6"/>
  <c r="S984" i="6"/>
  <c r="S985" i="6"/>
  <c r="S986" i="6"/>
  <c r="V986" i="6" s="1"/>
  <c r="S987" i="6"/>
  <c r="S988" i="6"/>
  <c r="S989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V1003" i="6" s="1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5" i="6"/>
  <c r="S1026" i="6"/>
  <c r="S1027" i="6"/>
  <c r="S1029" i="6"/>
  <c r="S1030" i="6"/>
  <c r="S1031" i="6"/>
  <c r="S1032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1" i="6"/>
  <c r="S1052" i="6"/>
  <c r="S1053" i="6"/>
  <c r="S1054" i="6"/>
  <c r="S1055" i="6"/>
  <c r="S1056" i="6"/>
  <c r="S1057" i="6"/>
  <c r="S1058" i="6"/>
  <c r="S1059" i="6"/>
  <c r="S1060" i="6"/>
  <c r="S1063" i="6"/>
  <c r="S1064" i="6"/>
  <c r="S1065" i="6"/>
  <c r="S1066" i="6"/>
  <c r="S1067" i="6"/>
  <c r="S1068" i="6"/>
  <c r="S1070" i="6"/>
  <c r="S1071" i="6"/>
  <c r="S1072" i="6"/>
  <c r="S1073" i="6"/>
  <c r="S1074" i="6"/>
  <c r="S1075" i="6"/>
  <c r="S1077" i="6"/>
  <c r="S1078" i="6"/>
  <c r="S1079" i="6"/>
  <c r="S1080" i="6"/>
  <c r="S1081" i="6"/>
  <c r="S1082" i="6"/>
  <c r="S1084" i="6"/>
  <c r="S1085" i="6"/>
  <c r="S1086" i="6"/>
  <c r="S1088" i="6"/>
  <c r="S1089" i="6"/>
  <c r="S1090" i="6"/>
  <c r="S1091" i="6"/>
  <c r="S1092" i="6"/>
  <c r="S1093" i="6"/>
  <c r="S1094" i="6"/>
  <c r="S1095" i="6"/>
  <c r="S1096" i="6"/>
  <c r="S1099" i="6"/>
  <c r="S1100" i="6"/>
  <c r="S1101" i="6"/>
  <c r="S1102" i="6"/>
  <c r="S1103" i="6"/>
  <c r="S1107" i="6"/>
  <c r="S1108" i="6"/>
  <c r="S1110" i="6"/>
  <c r="S1113" i="6"/>
  <c r="S1116" i="6"/>
  <c r="S1117" i="6"/>
  <c r="S1119" i="6"/>
  <c r="S1121" i="6"/>
  <c r="S1122" i="6"/>
  <c r="S1123" i="6"/>
  <c r="S1126" i="6"/>
  <c r="S1127" i="6"/>
  <c r="S1129" i="6"/>
  <c r="S1130" i="6"/>
  <c r="S1131" i="6"/>
  <c r="S1132" i="6"/>
  <c r="S1133" i="6"/>
  <c r="S1134" i="6"/>
  <c r="S1135" i="6"/>
  <c r="S1136" i="6"/>
  <c r="S1137" i="6"/>
  <c r="S1138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9" i="6"/>
  <c r="S1160" i="6"/>
  <c r="S1161" i="6"/>
  <c r="S1162" i="6"/>
  <c r="S1163" i="6"/>
  <c r="S1164" i="6"/>
  <c r="S1165" i="6"/>
  <c r="S1166" i="6"/>
  <c r="S1167" i="6"/>
  <c r="S1169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4" i="6"/>
  <c r="S1185" i="6"/>
  <c r="S1186" i="6"/>
  <c r="S1187" i="6"/>
  <c r="S1188" i="6"/>
  <c r="S1189" i="6"/>
  <c r="S1190" i="6"/>
  <c r="S1191" i="6"/>
  <c r="S1192" i="6"/>
  <c r="S1193" i="6"/>
  <c r="S1194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9" i="6"/>
  <c r="S1221" i="6"/>
  <c r="S1222" i="6"/>
  <c r="S1223" i="6"/>
  <c r="S1225" i="6"/>
  <c r="S1226" i="6"/>
  <c r="S1227" i="6"/>
  <c r="S1228" i="6"/>
  <c r="S1229" i="6"/>
  <c r="S1230" i="6"/>
  <c r="S1231" i="6"/>
  <c r="S1232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2" i="6"/>
  <c r="S1303" i="6"/>
  <c r="S1304" i="6"/>
  <c r="S1306" i="6"/>
  <c r="S1307" i="6"/>
  <c r="S1311" i="6"/>
  <c r="S1313" i="6"/>
  <c r="S1315" i="6"/>
  <c r="S1318" i="6"/>
  <c r="S1319" i="6"/>
  <c r="S1322" i="6"/>
  <c r="S1323" i="6"/>
  <c r="S1324" i="6"/>
  <c r="S1325" i="6"/>
  <c r="S1326" i="6"/>
  <c r="S1327" i="6"/>
  <c r="S1329" i="6"/>
  <c r="S1330" i="6"/>
  <c r="S1331" i="6"/>
  <c r="S1336" i="6"/>
  <c r="S1339" i="6"/>
  <c r="S1341" i="6"/>
  <c r="S1342" i="6"/>
  <c r="S1343" i="6"/>
  <c r="S1344" i="6"/>
  <c r="S1346" i="6"/>
  <c r="S1347" i="6"/>
  <c r="S1349" i="6"/>
  <c r="S1350" i="6"/>
  <c r="S1351" i="6"/>
  <c r="S1356" i="6"/>
  <c r="S1357" i="6"/>
  <c r="S1358" i="6"/>
  <c r="S1359" i="6"/>
  <c r="S1360" i="6"/>
  <c r="S1361" i="6"/>
  <c r="S1362" i="6"/>
  <c r="S1364" i="6"/>
  <c r="S1365" i="6"/>
  <c r="S1369" i="6"/>
  <c r="S1370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6" i="6"/>
  <c r="S1387" i="6"/>
  <c r="S1388" i="6"/>
  <c r="S1389" i="6"/>
  <c r="S1391" i="6"/>
  <c r="S1392" i="6"/>
  <c r="S1393" i="6"/>
  <c r="S1394" i="6"/>
  <c r="S1396" i="6"/>
  <c r="S1397" i="6"/>
  <c r="S1398" i="6"/>
  <c r="S1399" i="6"/>
  <c r="S1400" i="6"/>
  <c r="S1401" i="6"/>
  <c r="S1403" i="6"/>
  <c r="S1404" i="6"/>
  <c r="S1405" i="6"/>
  <c r="S1406" i="6"/>
  <c r="S1407" i="6"/>
  <c r="S1408" i="6"/>
  <c r="S1409" i="6"/>
  <c r="S1410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5" i="6"/>
  <c r="S1426" i="6"/>
  <c r="S1427" i="6"/>
  <c r="S1428" i="6"/>
  <c r="S1429" i="6"/>
  <c r="S1430" i="6"/>
  <c r="S1431" i="6"/>
  <c r="S1432" i="6"/>
  <c r="S1433" i="6"/>
  <c r="S1434" i="6"/>
  <c r="S1435" i="6"/>
  <c r="S1437" i="6"/>
  <c r="S1438" i="6"/>
  <c r="S1439" i="6"/>
  <c r="S1441" i="6"/>
  <c r="S1442" i="6"/>
  <c r="S1443" i="6"/>
  <c r="S1444" i="6"/>
  <c r="S1447" i="6"/>
  <c r="S1448" i="6"/>
  <c r="S1449" i="6"/>
  <c r="S1450" i="6"/>
  <c r="V1450" i="6" s="1"/>
  <c r="S1451" i="6"/>
  <c r="S1452" i="6"/>
  <c r="S1453" i="6"/>
  <c r="S1454" i="6"/>
  <c r="S1455" i="6"/>
  <c r="S1456" i="6"/>
  <c r="S1457" i="6"/>
  <c r="S1458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2" i="6"/>
  <c r="S1503" i="6"/>
  <c r="S1504" i="6"/>
  <c r="S1505" i="6"/>
  <c r="S1506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70" i="6"/>
  <c r="S1571" i="6"/>
  <c r="S1572" i="6"/>
  <c r="S1573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2" i="6"/>
  <c r="S1593" i="6"/>
  <c r="S1594" i="6"/>
  <c r="S1595" i="6"/>
  <c r="S1596" i="6"/>
  <c r="S1597" i="6"/>
  <c r="S1598" i="6"/>
  <c r="S1599" i="6"/>
  <c r="S1601" i="6"/>
  <c r="S1602" i="6"/>
  <c r="S1603" i="6"/>
  <c r="S1604" i="6"/>
  <c r="S1605" i="6"/>
  <c r="S1606" i="6"/>
  <c r="S1607" i="6"/>
  <c r="S1608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7" i="6"/>
  <c r="S1638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2" i="6"/>
  <c r="S1763" i="6"/>
  <c r="S1764" i="6"/>
  <c r="S1765" i="6"/>
  <c r="S1766" i="6"/>
  <c r="S1767" i="6"/>
  <c r="S1768" i="6"/>
  <c r="S1770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9" i="6"/>
  <c r="S1790" i="6"/>
  <c r="S1791" i="6"/>
  <c r="S1792" i="6"/>
  <c r="S1793" i="6"/>
  <c r="S1794" i="6"/>
  <c r="S1795" i="6"/>
  <c r="S1796" i="6"/>
  <c r="S1797" i="6"/>
  <c r="S1798" i="6"/>
  <c r="S1800" i="6"/>
  <c r="S1801" i="6"/>
  <c r="S1802" i="6"/>
  <c r="S1803" i="6"/>
  <c r="S1804" i="6"/>
  <c r="S1807" i="6"/>
  <c r="S1808" i="6"/>
  <c r="S1809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V1827" i="6" s="1"/>
  <c r="S1829" i="6"/>
  <c r="S1830" i="6"/>
  <c r="S1831" i="6"/>
  <c r="S1832" i="6"/>
  <c r="S1833" i="6"/>
  <c r="S1834" i="6"/>
  <c r="S1835" i="6"/>
  <c r="S1837" i="6"/>
  <c r="S1838" i="6"/>
  <c r="S1839" i="6"/>
  <c r="S1840" i="6"/>
  <c r="S1841" i="6"/>
  <c r="S1842" i="6"/>
  <c r="S1843" i="6"/>
  <c r="S1844" i="6"/>
  <c r="S1845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1" i="6"/>
  <c r="S1872" i="6"/>
  <c r="S1874" i="6"/>
  <c r="S1875" i="6"/>
  <c r="S1876" i="6"/>
  <c r="S1877" i="6"/>
  <c r="S1878" i="6"/>
  <c r="S1879" i="6"/>
  <c r="S1880" i="6"/>
  <c r="S1881" i="6"/>
  <c r="S1883" i="6"/>
  <c r="S1884" i="6"/>
  <c r="S1885" i="6"/>
  <c r="S1886" i="6"/>
  <c r="S1887" i="6"/>
  <c r="S1888" i="6"/>
  <c r="S1890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5" i="6"/>
  <c r="S1966" i="6"/>
  <c r="S1967" i="6"/>
  <c r="S1968" i="6"/>
  <c r="S1969" i="6"/>
  <c r="S1970" i="6"/>
  <c r="S1971" i="6"/>
  <c r="S1972" i="6"/>
  <c r="S1973" i="6"/>
  <c r="S1974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2020" i="6"/>
  <c r="S2021" i="6"/>
  <c r="S2022" i="6"/>
  <c r="S2023" i="6"/>
  <c r="S2024" i="6"/>
  <c r="S2025" i="6"/>
  <c r="S2026" i="6"/>
  <c r="S2027" i="6"/>
  <c r="S2028" i="6"/>
  <c r="S2029" i="6"/>
  <c r="S2030" i="6"/>
  <c r="S2031" i="6"/>
  <c r="S2032" i="6"/>
  <c r="S2033" i="6"/>
  <c r="S2034" i="6"/>
  <c r="S2035" i="6"/>
  <c r="S2036" i="6"/>
  <c r="S2037" i="6"/>
  <c r="S2038" i="6"/>
  <c r="S2039" i="6"/>
  <c r="S2040" i="6"/>
  <c r="S2041" i="6"/>
  <c r="S2042" i="6"/>
  <c r="S2043" i="6"/>
  <c r="S2044" i="6"/>
  <c r="S2045" i="6"/>
  <c r="S2046" i="6"/>
  <c r="S2047" i="6"/>
  <c r="S2048" i="6"/>
  <c r="S2049" i="6"/>
  <c r="S2050" i="6"/>
  <c r="S2051" i="6"/>
  <c r="S2052" i="6"/>
  <c r="S2053" i="6"/>
  <c r="S2054" i="6"/>
  <c r="S2055" i="6"/>
  <c r="S2056" i="6"/>
  <c r="S2057" i="6"/>
  <c r="S2058" i="6"/>
  <c r="S2059" i="6"/>
  <c r="S2060" i="6"/>
  <c r="S2061" i="6"/>
  <c r="S2062" i="6"/>
  <c r="S2063" i="6"/>
  <c r="S2064" i="6"/>
  <c r="S2065" i="6"/>
  <c r="S2066" i="6"/>
  <c r="S2067" i="6"/>
  <c r="S2068" i="6"/>
  <c r="S2069" i="6"/>
  <c r="S2070" i="6"/>
  <c r="S2071" i="6"/>
  <c r="S2072" i="6"/>
  <c r="S2073" i="6"/>
  <c r="S2074" i="6"/>
  <c r="S2075" i="6"/>
  <c r="S2076" i="6"/>
  <c r="S2077" i="6"/>
  <c r="S2078" i="6"/>
  <c r="S2079" i="6"/>
  <c r="S2080" i="6"/>
  <c r="S2081" i="6"/>
  <c r="S2082" i="6"/>
  <c r="S2083" i="6"/>
  <c r="S2084" i="6"/>
  <c r="S2085" i="6"/>
  <c r="S2086" i="6"/>
  <c r="S2087" i="6"/>
  <c r="S2088" i="6"/>
  <c r="S2089" i="6"/>
  <c r="S2090" i="6"/>
  <c r="S2091" i="6"/>
  <c r="S2092" i="6"/>
  <c r="S2093" i="6"/>
  <c r="S2094" i="6"/>
  <c r="S2095" i="6"/>
  <c r="S2096" i="6"/>
  <c r="S2097" i="6"/>
  <c r="S2098" i="6"/>
  <c r="S2099" i="6"/>
  <c r="S2100" i="6"/>
  <c r="S2101" i="6"/>
  <c r="S2102" i="6"/>
  <c r="S2103" i="6"/>
  <c r="S2104" i="6"/>
  <c r="S2105" i="6"/>
  <c r="S2106" i="6"/>
  <c r="S2107" i="6"/>
  <c r="S2108" i="6"/>
  <c r="S2109" i="6"/>
  <c r="S2110" i="6"/>
  <c r="S2111" i="6"/>
  <c r="S2112" i="6"/>
  <c r="S2113" i="6"/>
  <c r="S2114" i="6"/>
  <c r="S2115" i="6"/>
  <c r="S2116" i="6"/>
  <c r="S2117" i="6"/>
  <c r="S2118" i="6"/>
  <c r="S2119" i="6"/>
  <c r="S2120" i="6"/>
  <c r="S2121" i="6"/>
  <c r="S2122" i="6"/>
  <c r="S2123" i="6"/>
  <c r="S2124" i="6"/>
  <c r="S2125" i="6"/>
  <c r="S2126" i="6"/>
  <c r="S2127" i="6"/>
  <c r="S2128" i="6"/>
  <c r="S2129" i="6"/>
  <c r="S2130" i="6"/>
  <c r="S2131" i="6"/>
  <c r="S2132" i="6"/>
  <c r="S2133" i="6"/>
  <c r="S2134" i="6"/>
  <c r="S2135" i="6"/>
  <c r="S2136" i="6"/>
  <c r="S2137" i="6"/>
  <c r="S2138" i="6"/>
  <c r="S2139" i="6"/>
  <c r="S2140" i="6"/>
  <c r="S2141" i="6"/>
  <c r="S2142" i="6"/>
  <c r="S2143" i="6"/>
  <c r="S2144" i="6"/>
  <c r="S2145" i="6"/>
  <c r="S2146" i="6"/>
  <c r="S2147" i="6"/>
  <c r="S2148" i="6"/>
  <c r="S2149" i="6"/>
  <c r="S2150" i="6"/>
  <c r="S2151" i="6"/>
  <c r="S2152" i="6"/>
  <c r="S2153" i="6"/>
  <c r="S2154" i="6"/>
  <c r="S2155" i="6"/>
  <c r="S2156" i="6"/>
  <c r="S2157" i="6"/>
  <c r="S2158" i="6"/>
  <c r="S2159" i="6"/>
  <c r="S2160" i="6"/>
  <c r="S2161" i="6"/>
  <c r="S2162" i="6"/>
  <c r="S2163" i="6"/>
  <c r="S2165" i="6"/>
  <c r="S2167" i="6"/>
  <c r="S2168" i="6"/>
  <c r="S2169" i="6"/>
  <c r="S2170" i="6"/>
  <c r="S2171" i="6"/>
  <c r="S2172" i="6"/>
  <c r="S2173" i="6"/>
  <c r="S2174" i="6"/>
  <c r="S2175" i="6"/>
  <c r="S2177" i="6"/>
  <c r="S2178" i="6"/>
  <c r="S2179" i="6"/>
  <c r="S2180" i="6"/>
  <c r="S2181" i="6"/>
  <c r="S2182" i="6"/>
  <c r="S2183" i="6"/>
  <c r="S2184" i="6"/>
  <c r="S2185" i="6"/>
  <c r="S2186" i="6"/>
  <c r="S2187" i="6"/>
  <c r="S2188" i="6"/>
  <c r="S2189" i="6"/>
  <c r="S2190" i="6"/>
  <c r="S2191" i="6"/>
  <c r="S2192" i="6"/>
  <c r="S2193" i="6"/>
  <c r="S2194" i="6"/>
  <c r="S2195" i="6"/>
  <c r="S2196" i="6"/>
  <c r="S2197" i="6"/>
  <c r="S2198" i="6"/>
  <c r="S2200" i="6"/>
  <c r="S2201" i="6"/>
  <c r="S2202" i="6"/>
  <c r="S2203" i="6"/>
  <c r="S2205" i="6"/>
  <c r="S2206" i="6"/>
  <c r="S2207" i="6"/>
  <c r="S2208" i="6"/>
  <c r="S2209" i="6"/>
  <c r="S2210" i="6"/>
  <c r="S2211" i="6"/>
  <c r="S2212" i="6"/>
  <c r="S2213" i="6"/>
  <c r="S2214" i="6"/>
  <c r="S2215" i="6"/>
  <c r="S2216" i="6"/>
  <c r="S2217" i="6"/>
  <c r="S2219" i="6"/>
  <c r="S2220" i="6"/>
  <c r="S2221" i="6"/>
  <c r="S2222" i="6"/>
  <c r="S2224" i="6"/>
  <c r="S2225" i="6"/>
  <c r="S2226" i="6"/>
  <c r="S2227" i="6"/>
  <c r="S2228" i="6"/>
  <c r="S2229" i="6"/>
  <c r="S2230" i="6"/>
  <c r="S2231" i="6"/>
  <c r="S2232" i="6"/>
  <c r="S2233" i="6"/>
  <c r="S2234" i="6"/>
  <c r="S2235" i="6"/>
  <c r="S2236" i="6"/>
  <c r="S2237" i="6"/>
  <c r="S2238" i="6"/>
  <c r="S2239" i="6"/>
  <c r="S2240" i="6"/>
  <c r="S2241" i="6"/>
  <c r="S2242" i="6"/>
  <c r="S2243" i="6"/>
  <c r="S2244" i="6"/>
  <c r="S2245" i="6"/>
  <c r="S2246" i="6"/>
  <c r="S2247" i="6"/>
  <c r="S2249" i="6"/>
  <c r="S2251" i="6"/>
  <c r="S2252" i="6"/>
  <c r="S2253" i="6"/>
  <c r="S2254" i="6"/>
  <c r="S2255" i="6"/>
  <c r="S2256" i="6"/>
  <c r="S2258" i="6"/>
  <c r="S2259" i="6"/>
  <c r="S2260" i="6"/>
  <c r="S2261" i="6"/>
  <c r="S2262" i="6"/>
  <c r="S2263" i="6"/>
  <c r="S2264" i="6"/>
  <c r="S2265" i="6"/>
  <c r="S2266" i="6"/>
  <c r="V2266" i="6" s="1"/>
  <c r="S2267" i="6"/>
  <c r="S2268" i="6"/>
  <c r="S2269" i="6"/>
  <c r="S2270" i="6"/>
  <c r="S2271" i="6"/>
  <c r="S2272" i="6"/>
  <c r="S2273" i="6"/>
  <c r="S2275" i="6"/>
  <c r="S2276" i="6"/>
  <c r="S2277" i="6"/>
  <c r="S2278" i="6"/>
  <c r="S2279" i="6"/>
  <c r="S2280" i="6"/>
  <c r="S2281" i="6"/>
  <c r="S2282" i="6"/>
  <c r="S2283" i="6"/>
  <c r="V2283" i="6" s="1"/>
  <c r="S2284" i="6"/>
  <c r="S2286" i="6"/>
  <c r="S2287" i="6"/>
  <c r="S2288" i="6"/>
  <c r="S2289" i="6"/>
  <c r="S2290" i="6"/>
  <c r="S2291" i="6"/>
  <c r="S2293" i="6"/>
  <c r="S2294" i="6"/>
  <c r="S2295" i="6"/>
  <c r="S2297" i="6"/>
  <c r="S2298" i="6"/>
  <c r="S2299" i="6"/>
  <c r="S2300" i="6"/>
  <c r="S2301" i="6"/>
  <c r="S2302" i="6"/>
  <c r="S2303" i="6"/>
  <c r="S2304" i="6"/>
  <c r="S2305" i="6"/>
  <c r="S2306" i="6"/>
  <c r="S2307" i="6"/>
  <c r="S2308" i="6"/>
  <c r="S2309" i="6"/>
  <c r="S2310" i="6"/>
  <c r="S2311" i="6"/>
  <c r="S2314" i="6"/>
  <c r="S2316" i="6"/>
  <c r="S2317" i="6"/>
  <c r="S2318" i="6"/>
  <c r="S2319" i="6"/>
  <c r="S2320" i="6"/>
  <c r="S2321" i="6"/>
  <c r="S2322" i="6"/>
  <c r="S2323" i="6"/>
  <c r="S2324" i="6"/>
  <c r="S2325" i="6"/>
  <c r="S2326" i="6"/>
  <c r="S2327" i="6"/>
  <c r="S2328" i="6"/>
  <c r="S2329" i="6"/>
  <c r="S2331" i="6"/>
  <c r="S2332" i="6"/>
  <c r="S2334" i="6"/>
  <c r="S2335" i="6"/>
  <c r="S2336" i="6"/>
  <c r="S2337" i="6"/>
  <c r="S2341" i="6"/>
  <c r="S2345" i="6"/>
  <c r="V2345" i="6" s="1"/>
  <c r="S2346" i="6"/>
  <c r="S2347" i="6"/>
  <c r="S2348" i="6"/>
  <c r="S2349" i="6"/>
  <c r="S2351" i="6"/>
  <c r="S2352" i="6"/>
  <c r="S2353" i="6"/>
  <c r="S2354" i="6"/>
  <c r="S2355" i="6"/>
  <c r="S2356" i="6"/>
  <c r="S2357" i="6"/>
  <c r="S2358" i="6"/>
  <c r="S2359" i="6"/>
  <c r="S2360" i="6"/>
  <c r="S2361" i="6"/>
  <c r="S2362" i="6"/>
  <c r="S2365" i="6"/>
  <c r="S2366" i="6"/>
  <c r="S2367" i="6"/>
  <c r="S2368" i="6"/>
  <c r="S2369" i="6"/>
  <c r="S2370" i="6"/>
  <c r="S2371" i="6"/>
  <c r="S2372" i="6"/>
  <c r="S2373" i="6"/>
  <c r="S2374" i="6"/>
  <c r="S2375" i="6"/>
  <c r="S2376" i="6"/>
  <c r="S2377" i="6"/>
  <c r="S2378" i="6"/>
  <c r="S2379" i="6"/>
  <c r="S2380" i="6"/>
  <c r="S2381" i="6"/>
  <c r="S2382" i="6"/>
  <c r="S2383" i="6"/>
  <c r="S2384" i="6"/>
  <c r="S2385" i="6"/>
  <c r="S2386" i="6"/>
  <c r="S2387" i="6"/>
  <c r="S2388" i="6"/>
  <c r="S2389" i="6"/>
  <c r="S2390" i="6"/>
  <c r="S2391" i="6"/>
  <c r="S2392" i="6"/>
  <c r="S2393" i="6"/>
  <c r="S2394" i="6"/>
  <c r="S2395" i="6"/>
  <c r="S2396" i="6"/>
  <c r="S2397" i="6"/>
  <c r="S2398" i="6"/>
  <c r="S2399" i="6"/>
  <c r="S2400" i="6"/>
  <c r="S2401" i="6"/>
  <c r="S2402" i="6"/>
  <c r="S2403" i="6"/>
  <c r="S2404" i="6"/>
  <c r="S2405" i="6"/>
  <c r="S2406" i="6"/>
  <c r="S2407" i="6"/>
  <c r="S2408" i="6"/>
  <c r="S2409" i="6"/>
  <c r="S2410" i="6"/>
  <c r="S2411" i="6"/>
  <c r="S2412" i="6"/>
  <c r="V2412" i="6" s="1"/>
  <c r="S2413" i="6"/>
  <c r="S2414" i="6"/>
  <c r="S2415" i="6"/>
  <c r="S2416" i="6"/>
  <c r="S2417" i="6"/>
  <c r="S2418" i="6"/>
  <c r="S2419" i="6"/>
  <c r="S2420" i="6"/>
  <c r="S2421" i="6"/>
  <c r="S2422" i="6"/>
  <c r="S2423" i="6"/>
  <c r="S2424" i="6"/>
  <c r="S2425" i="6"/>
  <c r="S2426" i="6"/>
  <c r="S2427" i="6"/>
  <c r="S2428" i="6"/>
  <c r="S2429" i="6"/>
  <c r="S2430" i="6"/>
  <c r="S2431" i="6"/>
  <c r="S2432" i="6"/>
  <c r="S2433" i="6"/>
  <c r="S2434" i="6"/>
  <c r="S2435" i="6"/>
  <c r="S2436" i="6"/>
  <c r="S2437" i="6"/>
  <c r="S2439" i="6"/>
  <c r="S2440" i="6"/>
  <c r="S2441" i="6"/>
  <c r="S2442" i="6"/>
  <c r="S2443" i="6"/>
  <c r="S2444" i="6"/>
  <c r="S2445" i="6"/>
  <c r="S2446" i="6"/>
  <c r="S2447" i="6"/>
  <c r="S2448" i="6"/>
  <c r="S2449" i="6"/>
  <c r="S2450" i="6"/>
  <c r="S2451" i="6"/>
  <c r="S2452" i="6"/>
  <c r="S2453" i="6"/>
  <c r="S2454" i="6"/>
  <c r="S2455" i="6"/>
  <c r="S2456" i="6"/>
  <c r="S2457" i="6"/>
  <c r="S2458" i="6"/>
  <c r="S2459" i="6"/>
  <c r="S2460" i="6"/>
  <c r="S2461" i="6"/>
  <c r="S2462" i="6"/>
  <c r="S2463" i="6"/>
  <c r="S2464" i="6"/>
  <c r="S2465" i="6"/>
  <c r="S2466" i="6"/>
  <c r="S2467" i="6"/>
  <c r="S2468" i="6"/>
  <c r="S2469" i="6"/>
  <c r="S2470" i="6"/>
  <c r="S2471" i="6"/>
  <c r="S2472" i="6"/>
  <c r="S2473" i="6"/>
  <c r="S2474" i="6"/>
  <c r="S2475" i="6"/>
  <c r="S2476" i="6"/>
  <c r="S2477" i="6"/>
  <c r="S2478" i="6"/>
  <c r="S2479" i="6"/>
  <c r="S2480" i="6"/>
  <c r="S2481" i="6"/>
  <c r="S2482" i="6"/>
  <c r="S2483" i="6"/>
  <c r="S2484" i="6"/>
  <c r="S2485" i="6"/>
  <c r="S2486" i="6"/>
  <c r="S2487" i="6"/>
  <c r="S2488" i="6"/>
  <c r="S2489" i="6"/>
  <c r="S2490" i="6"/>
  <c r="S2491" i="6"/>
  <c r="S2492" i="6"/>
  <c r="S2495" i="6"/>
  <c r="S2496" i="6"/>
  <c r="S2497" i="6"/>
  <c r="S2498" i="6"/>
  <c r="S2499" i="6"/>
  <c r="S2500" i="6"/>
  <c r="S2501" i="6"/>
  <c r="S2502" i="6"/>
  <c r="S2503" i="6"/>
  <c r="S2504" i="6"/>
  <c r="S2505" i="6"/>
  <c r="S2506" i="6"/>
  <c r="S2507" i="6"/>
  <c r="S2508" i="6"/>
  <c r="S2509" i="6"/>
  <c r="S2510" i="6"/>
  <c r="S2511" i="6"/>
  <c r="S2512" i="6"/>
  <c r="S2513" i="6"/>
  <c r="S2514" i="6"/>
  <c r="S2515" i="6"/>
  <c r="S2516" i="6"/>
  <c r="S2517" i="6"/>
  <c r="S2518" i="6"/>
  <c r="S2519" i="6"/>
  <c r="S2520" i="6"/>
  <c r="S2521" i="6"/>
  <c r="S2523" i="6"/>
  <c r="S2524" i="6"/>
  <c r="S2525" i="6"/>
  <c r="S2526" i="6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40" i="6"/>
  <c r="S2542" i="6"/>
  <c r="S2543" i="6"/>
  <c r="S2544" i="6"/>
  <c r="S2545" i="6"/>
  <c r="S2546" i="6"/>
  <c r="S2547" i="6"/>
  <c r="S2548" i="6"/>
  <c r="S2549" i="6"/>
  <c r="S2550" i="6"/>
  <c r="S2551" i="6"/>
  <c r="S2553" i="6"/>
  <c r="S2554" i="6"/>
  <c r="S2555" i="6"/>
  <c r="S2556" i="6"/>
  <c r="S2557" i="6"/>
  <c r="S2559" i="6"/>
  <c r="S2560" i="6"/>
  <c r="S2561" i="6"/>
  <c r="S2562" i="6"/>
  <c r="S2563" i="6"/>
  <c r="S2564" i="6"/>
  <c r="S2566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3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7" i="6"/>
  <c r="S2708" i="6"/>
  <c r="S2709" i="6"/>
  <c r="S2710" i="6"/>
  <c r="S2711" i="6"/>
  <c r="S2712" i="6"/>
  <c r="S2713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0" i="6"/>
  <c r="S2761" i="6"/>
  <c r="S2762" i="6"/>
  <c r="S2763" i="6"/>
  <c r="S2764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14" i="6"/>
  <c r="S2815" i="6"/>
  <c r="S2816" i="6"/>
  <c r="S2817" i="6"/>
  <c r="S2819" i="6"/>
  <c r="S2820" i="6"/>
  <c r="S2821" i="6"/>
  <c r="S2822" i="6"/>
  <c r="S2823" i="6"/>
  <c r="S2824" i="6"/>
  <c r="S2825" i="6"/>
  <c r="S2826" i="6"/>
  <c r="S2827" i="6"/>
  <c r="S2828" i="6"/>
  <c r="S2829" i="6"/>
  <c r="S2830" i="6"/>
  <c r="S2831" i="6"/>
  <c r="S2832" i="6"/>
  <c r="S2833" i="6"/>
  <c r="S2834" i="6"/>
  <c r="S2835" i="6"/>
  <c r="S2836" i="6"/>
  <c r="S2837" i="6"/>
  <c r="S2838" i="6"/>
  <c r="S2839" i="6"/>
  <c r="S2842" i="6"/>
  <c r="S2843" i="6"/>
  <c r="S2844" i="6"/>
  <c r="S2845" i="6"/>
  <c r="S2846" i="6"/>
  <c r="S2848" i="6"/>
  <c r="S2849" i="6"/>
  <c r="S2850" i="6"/>
  <c r="V2850" i="6" s="1"/>
  <c r="S2851" i="6"/>
  <c r="S2852" i="6"/>
  <c r="S2853" i="6"/>
  <c r="S2854" i="6"/>
  <c r="S2855" i="6"/>
  <c r="S2857" i="6"/>
  <c r="S2858" i="6"/>
  <c r="S2859" i="6"/>
  <c r="S2860" i="6"/>
  <c r="S2861" i="6"/>
  <c r="S2862" i="6"/>
  <c r="S2863" i="6"/>
  <c r="S2864" i="6"/>
  <c r="S2865" i="6"/>
  <c r="S2866" i="6"/>
  <c r="S2867" i="6"/>
  <c r="S2868" i="6"/>
  <c r="S2869" i="6"/>
  <c r="S2870" i="6"/>
  <c r="S2871" i="6"/>
  <c r="S2872" i="6"/>
  <c r="S2873" i="6"/>
  <c r="S2874" i="6"/>
  <c r="S2875" i="6"/>
  <c r="S2876" i="6"/>
  <c r="S2877" i="6"/>
  <c r="S2879" i="6"/>
  <c r="S2880" i="6"/>
  <c r="S2881" i="6"/>
  <c r="S2882" i="6"/>
  <c r="S2883" i="6"/>
  <c r="S2885" i="6"/>
  <c r="S2886" i="6"/>
  <c r="S2887" i="6"/>
  <c r="S2888" i="6"/>
  <c r="S2889" i="6"/>
  <c r="S2890" i="6"/>
  <c r="S2891" i="6"/>
  <c r="S2892" i="6"/>
  <c r="S2893" i="6"/>
  <c r="S2894" i="6"/>
  <c r="S2895" i="6"/>
  <c r="S2896" i="6"/>
  <c r="S2897" i="6"/>
  <c r="S2898" i="6"/>
  <c r="S2899" i="6"/>
  <c r="S2900" i="6"/>
  <c r="S2901" i="6"/>
  <c r="S2902" i="6"/>
  <c r="S2903" i="6"/>
  <c r="S2904" i="6"/>
  <c r="S2905" i="6"/>
  <c r="S2906" i="6"/>
  <c r="S2907" i="6"/>
  <c r="S2908" i="6"/>
  <c r="S2909" i="6"/>
  <c r="S2910" i="6"/>
  <c r="S2911" i="6"/>
  <c r="S2912" i="6"/>
  <c r="S2913" i="6"/>
  <c r="S2914" i="6"/>
  <c r="S2915" i="6"/>
  <c r="S2916" i="6"/>
  <c r="S2917" i="6"/>
  <c r="S2918" i="6"/>
  <c r="S2919" i="6"/>
  <c r="S2920" i="6"/>
  <c r="S2921" i="6"/>
  <c r="S2922" i="6"/>
  <c r="S2923" i="6"/>
  <c r="S2924" i="6"/>
  <c r="S2925" i="6"/>
  <c r="S2926" i="6"/>
  <c r="S2927" i="6"/>
  <c r="S2928" i="6"/>
  <c r="S2929" i="6"/>
  <c r="S2930" i="6"/>
  <c r="S2931" i="6"/>
  <c r="S2932" i="6"/>
  <c r="S2933" i="6"/>
  <c r="S2934" i="6"/>
  <c r="S2935" i="6"/>
  <c r="S2936" i="6"/>
  <c r="S2937" i="6"/>
  <c r="S2938" i="6"/>
  <c r="S2939" i="6"/>
  <c r="S2940" i="6"/>
  <c r="S2941" i="6"/>
  <c r="S2942" i="6"/>
  <c r="S2943" i="6"/>
  <c r="S2944" i="6"/>
  <c r="S2945" i="6"/>
  <c r="S2946" i="6"/>
  <c r="S2947" i="6"/>
  <c r="S2948" i="6"/>
  <c r="S2949" i="6"/>
  <c r="S2950" i="6"/>
  <c r="S2951" i="6"/>
  <c r="S2952" i="6"/>
  <c r="S2953" i="6"/>
  <c r="S2954" i="6"/>
  <c r="S2955" i="6"/>
  <c r="S2956" i="6"/>
  <c r="S2957" i="6"/>
  <c r="S2958" i="6"/>
  <c r="S2959" i="6"/>
  <c r="S2960" i="6"/>
  <c r="S2961" i="6"/>
  <c r="S2962" i="6"/>
  <c r="S2963" i="6"/>
  <c r="S2964" i="6"/>
  <c r="S2965" i="6"/>
  <c r="S2966" i="6"/>
  <c r="S2967" i="6"/>
  <c r="S2968" i="6"/>
  <c r="S2969" i="6"/>
  <c r="S2970" i="6"/>
  <c r="S2971" i="6"/>
  <c r="S2972" i="6"/>
  <c r="S2973" i="6"/>
  <c r="S2974" i="6"/>
  <c r="S2975" i="6"/>
  <c r="S2976" i="6"/>
  <c r="S2977" i="6"/>
  <c r="S2978" i="6"/>
  <c r="S2979" i="6"/>
  <c r="S2980" i="6"/>
  <c r="S2981" i="6"/>
  <c r="S2982" i="6"/>
  <c r="S2983" i="6"/>
  <c r="S2984" i="6"/>
  <c r="S2985" i="6"/>
  <c r="S2986" i="6"/>
  <c r="S2987" i="6"/>
  <c r="S2988" i="6"/>
  <c r="S2989" i="6"/>
  <c r="S2990" i="6"/>
  <c r="S2991" i="6"/>
  <c r="S2992" i="6"/>
  <c r="S2993" i="6"/>
  <c r="S2994" i="6"/>
  <c r="S2995" i="6"/>
  <c r="S2996" i="6"/>
  <c r="S2997" i="6"/>
  <c r="S2998" i="6"/>
  <c r="S2999" i="6"/>
  <c r="S3000" i="6"/>
  <c r="S3001" i="6"/>
  <c r="S3002" i="6"/>
  <c r="S3003" i="6"/>
  <c r="S3004" i="6"/>
  <c r="S3005" i="6"/>
  <c r="S3006" i="6"/>
  <c r="S3007" i="6"/>
  <c r="S3009" i="6"/>
  <c r="S3010" i="6"/>
  <c r="S3012" i="6"/>
  <c r="S3013" i="6"/>
  <c r="S3014" i="6"/>
  <c r="S3015" i="6"/>
  <c r="S3016" i="6"/>
  <c r="S3017" i="6"/>
  <c r="S3018" i="6"/>
  <c r="S3019" i="6"/>
  <c r="S3020" i="6"/>
  <c r="S3021" i="6"/>
  <c r="S3022" i="6"/>
  <c r="S3023" i="6"/>
  <c r="S3024" i="6"/>
  <c r="S3025" i="6"/>
  <c r="S3026" i="6"/>
  <c r="S3027" i="6"/>
  <c r="S3028" i="6"/>
  <c r="S3030" i="6"/>
  <c r="S3031" i="6"/>
  <c r="S3032" i="6"/>
  <c r="S3033" i="6"/>
  <c r="S3034" i="6"/>
  <c r="S3035" i="6"/>
  <c r="S3037" i="6"/>
  <c r="S3038" i="6"/>
  <c r="S3039" i="6"/>
  <c r="S3040" i="6"/>
  <c r="S3041" i="6"/>
  <c r="S3044" i="6"/>
  <c r="S3045" i="6"/>
  <c r="S3046" i="6"/>
  <c r="S3047" i="6"/>
  <c r="S3048" i="6"/>
  <c r="S3049" i="6"/>
  <c r="S3050" i="6"/>
  <c r="S3051" i="6"/>
  <c r="S3052" i="6"/>
  <c r="S3053" i="6"/>
  <c r="S3055" i="6"/>
  <c r="S3056" i="6"/>
  <c r="S3057" i="6"/>
  <c r="S3058" i="6"/>
  <c r="S3059" i="6"/>
  <c r="S3060" i="6"/>
  <c r="S3061" i="6"/>
  <c r="S3062" i="6"/>
  <c r="S3063" i="6"/>
  <c r="S3064" i="6"/>
  <c r="S3065" i="6"/>
  <c r="S3066" i="6"/>
  <c r="S3067" i="6"/>
  <c r="S3068" i="6"/>
  <c r="S3069" i="6"/>
  <c r="S3070" i="6"/>
  <c r="S3071" i="6"/>
  <c r="S3072" i="6"/>
  <c r="S3073" i="6"/>
  <c r="S3074" i="6"/>
  <c r="S3075" i="6"/>
  <c r="S3076" i="6"/>
  <c r="S3077" i="6"/>
  <c r="S3078" i="6"/>
  <c r="S3079" i="6"/>
  <c r="S3080" i="6"/>
  <c r="S3081" i="6"/>
  <c r="S3082" i="6"/>
  <c r="S3083" i="6"/>
  <c r="S3084" i="6"/>
  <c r="S3085" i="6"/>
  <c r="S3086" i="6"/>
  <c r="S3087" i="6"/>
  <c r="S3088" i="6"/>
  <c r="S3089" i="6"/>
  <c r="S3090" i="6"/>
  <c r="S3091" i="6"/>
  <c r="S3092" i="6"/>
  <c r="S3093" i="6"/>
  <c r="S3094" i="6"/>
  <c r="S3095" i="6"/>
  <c r="S3096" i="6"/>
  <c r="S3097" i="6"/>
  <c r="S3098" i="6"/>
  <c r="S3099" i="6"/>
  <c r="S3100" i="6"/>
  <c r="S3101" i="6"/>
  <c r="S3102" i="6"/>
  <c r="S3103" i="6"/>
  <c r="S3106" i="6"/>
  <c r="S3107" i="6"/>
  <c r="S3108" i="6"/>
  <c r="S3109" i="6"/>
  <c r="S3110" i="6"/>
  <c r="S3111" i="6"/>
  <c r="S3112" i="6"/>
  <c r="S3114" i="6"/>
  <c r="S3115" i="6"/>
  <c r="S3116" i="6"/>
  <c r="S3117" i="6"/>
  <c r="S3118" i="6"/>
  <c r="S3119" i="6"/>
  <c r="S3120" i="6"/>
  <c r="S3122" i="6"/>
  <c r="S3123" i="6"/>
  <c r="S3124" i="6"/>
  <c r="S3125" i="6"/>
  <c r="S3126" i="6"/>
  <c r="S3127" i="6"/>
  <c r="S3128" i="6"/>
  <c r="S3129" i="6"/>
  <c r="S3130" i="6"/>
  <c r="S3131" i="6"/>
  <c r="S3133" i="6"/>
  <c r="S3134" i="6"/>
  <c r="S3135" i="6"/>
  <c r="S3136" i="6"/>
  <c r="S3137" i="6"/>
  <c r="S3140" i="6"/>
  <c r="S3141" i="6"/>
  <c r="S3143" i="6"/>
  <c r="S3144" i="6"/>
  <c r="S3145" i="6"/>
  <c r="S3146" i="6"/>
  <c r="S3147" i="6"/>
  <c r="S3149" i="6"/>
  <c r="S3150" i="6"/>
  <c r="S3151" i="6"/>
  <c r="S3152" i="6"/>
  <c r="S3153" i="6"/>
  <c r="S3154" i="6"/>
  <c r="S3155" i="6"/>
  <c r="S3156" i="6"/>
  <c r="S3157" i="6"/>
  <c r="S3159" i="6"/>
  <c r="S3160" i="6"/>
  <c r="S3162" i="6"/>
  <c r="S3163" i="6"/>
  <c r="S3164" i="6"/>
  <c r="S3165" i="6"/>
  <c r="S3166" i="6"/>
  <c r="S3167" i="6"/>
  <c r="S3168" i="6"/>
  <c r="S3170" i="6"/>
  <c r="S3171" i="6"/>
  <c r="S3172" i="6"/>
  <c r="S3173" i="6"/>
  <c r="S3174" i="6"/>
  <c r="S3175" i="6"/>
  <c r="S3176" i="6"/>
  <c r="S3177" i="6"/>
  <c r="S3178" i="6"/>
  <c r="S3179" i="6"/>
  <c r="S3180" i="6"/>
  <c r="S3181" i="6"/>
  <c r="S3182" i="6"/>
  <c r="S3183" i="6"/>
  <c r="S3184" i="6"/>
  <c r="S3185" i="6"/>
  <c r="S3186" i="6"/>
  <c r="S3187" i="6"/>
  <c r="S3188" i="6"/>
  <c r="S3189" i="6"/>
  <c r="S3191" i="6"/>
  <c r="S3192" i="6"/>
  <c r="S3194" i="6"/>
  <c r="S3196" i="6"/>
  <c r="S3197" i="6"/>
  <c r="S3198" i="6"/>
  <c r="S3199" i="6"/>
  <c r="S3200" i="6"/>
  <c r="S3201" i="6"/>
  <c r="S3202" i="6"/>
  <c r="S3203" i="6"/>
  <c r="S3204" i="6"/>
  <c r="S3205" i="6"/>
  <c r="S3206" i="6"/>
  <c r="S3207" i="6"/>
  <c r="S3208" i="6"/>
  <c r="S3209" i="6"/>
  <c r="S3210" i="6"/>
  <c r="S3211" i="6"/>
  <c r="S3212" i="6"/>
  <c r="S3213" i="6"/>
  <c r="S3214" i="6"/>
  <c r="S3215" i="6"/>
  <c r="S3216" i="6"/>
  <c r="S3217" i="6"/>
  <c r="S3218" i="6"/>
  <c r="S3219" i="6"/>
  <c r="S3220" i="6"/>
  <c r="S3221" i="6"/>
  <c r="S3222" i="6"/>
  <c r="S3223" i="6"/>
  <c r="S3224" i="6"/>
  <c r="S3225" i="6"/>
  <c r="S3226" i="6"/>
  <c r="S3227" i="6"/>
  <c r="V3227" i="6" s="1"/>
  <c r="S3228" i="6"/>
  <c r="S3229" i="6"/>
  <c r="S3230" i="6"/>
  <c r="S3231" i="6"/>
  <c r="S3232" i="6"/>
  <c r="S3233" i="6"/>
  <c r="S3234" i="6"/>
  <c r="S3235" i="6"/>
  <c r="S3236" i="6"/>
  <c r="S3237" i="6"/>
  <c r="S3238" i="6"/>
  <c r="S3240" i="6"/>
  <c r="S3241" i="6"/>
  <c r="S3242" i="6"/>
  <c r="S3243" i="6"/>
  <c r="S3244" i="6"/>
  <c r="S3245" i="6"/>
  <c r="S3246" i="6"/>
  <c r="S3247" i="6"/>
  <c r="S3248" i="6"/>
  <c r="S3249" i="6"/>
  <c r="S3250" i="6"/>
  <c r="S3251" i="6"/>
  <c r="S3252" i="6"/>
  <c r="S3253" i="6"/>
  <c r="S3254" i="6"/>
  <c r="S3255" i="6"/>
  <c r="S3256" i="6"/>
  <c r="S3257" i="6"/>
  <c r="S3258" i="6"/>
  <c r="S3259" i="6"/>
  <c r="S3260" i="6"/>
  <c r="S3261" i="6"/>
  <c r="S3262" i="6"/>
  <c r="S3263" i="6"/>
  <c r="S3265" i="6"/>
  <c r="S3266" i="6"/>
  <c r="S3267" i="6"/>
  <c r="S3268" i="6"/>
  <c r="S3269" i="6"/>
  <c r="S3270" i="6"/>
  <c r="S3271" i="6"/>
  <c r="S3272" i="6"/>
  <c r="S3273" i="6"/>
  <c r="S3274" i="6"/>
  <c r="S3275" i="6"/>
  <c r="S3276" i="6"/>
  <c r="S3278" i="6"/>
  <c r="S3280" i="6"/>
  <c r="S3283" i="6"/>
  <c r="S3284" i="6"/>
  <c r="S3285" i="6"/>
  <c r="S3286" i="6"/>
  <c r="S3287" i="6"/>
  <c r="S3288" i="6"/>
  <c r="S3289" i="6"/>
  <c r="S3290" i="6"/>
  <c r="S3291" i="6"/>
  <c r="S3292" i="6"/>
  <c r="S3293" i="6"/>
  <c r="S3294" i="6"/>
  <c r="S3295" i="6"/>
  <c r="S3296" i="6"/>
  <c r="S3297" i="6"/>
  <c r="S3298" i="6"/>
  <c r="S3299" i="6"/>
  <c r="S3300" i="6"/>
  <c r="S3301" i="6"/>
  <c r="S3302" i="6"/>
  <c r="S3303" i="6"/>
  <c r="S3304" i="6"/>
  <c r="S3305" i="6"/>
  <c r="S3306" i="6"/>
  <c r="S3307" i="6"/>
  <c r="S3309" i="6"/>
  <c r="S3310" i="6"/>
  <c r="S3312" i="6"/>
  <c r="S3313" i="6"/>
  <c r="S3314" i="6"/>
  <c r="S3315" i="6"/>
  <c r="V3315" i="6" s="1"/>
  <c r="S3317" i="6"/>
  <c r="S3318" i="6"/>
  <c r="S3319" i="6"/>
  <c r="S3320" i="6"/>
  <c r="S3321" i="6"/>
  <c r="S3322" i="6"/>
  <c r="S3323" i="6"/>
  <c r="S3324" i="6"/>
  <c r="S3325" i="6"/>
  <c r="S3326" i="6"/>
  <c r="S3327" i="6"/>
  <c r="S3328" i="6"/>
  <c r="S3329" i="6"/>
  <c r="S3330" i="6"/>
  <c r="S3331" i="6"/>
  <c r="S3332" i="6"/>
  <c r="S3333" i="6"/>
  <c r="S3334" i="6"/>
  <c r="S3335" i="6"/>
  <c r="V3335" i="6" s="1"/>
  <c r="S3336" i="6"/>
  <c r="S3338" i="6"/>
  <c r="S3339" i="6"/>
  <c r="S3340" i="6"/>
  <c r="S3341" i="6"/>
  <c r="S3342" i="6"/>
  <c r="S3343" i="6"/>
  <c r="S3344" i="6"/>
  <c r="S3345" i="6"/>
  <c r="S3347" i="6"/>
  <c r="S3348" i="6"/>
  <c r="S3349" i="6"/>
  <c r="S3350" i="6"/>
  <c r="S3351" i="6"/>
  <c r="S3352" i="6"/>
  <c r="S3353" i="6"/>
  <c r="S3354" i="6"/>
  <c r="S3357" i="6"/>
  <c r="S3358" i="6"/>
  <c r="S3359" i="6"/>
  <c r="S3360" i="6"/>
  <c r="S3361" i="6"/>
  <c r="S3365" i="6"/>
  <c r="S3366" i="6"/>
  <c r="S3369" i="6"/>
  <c r="S3370" i="6"/>
  <c r="S3371" i="6"/>
  <c r="S3372" i="6"/>
  <c r="S3373" i="6"/>
  <c r="S3374" i="6"/>
  <c r="S3375" i="6"/>
  <c r="S3376" i="6"/>
  <c r="S3377" i="6"/>
  <c r="S3378" i="6"/>
  <c r="S3379" i="6"/>
  <c r="S3381" i="6"/>
  <c r="S3382" i="6"/>
  <c r="S3383" i="6"/>
  <c r="S3384" i="6"/>
  <c r="S3385" i="6"/>
  <c r="S3386" i="6"/>
  <c r="S3387" i="6"/>
  <c r="S3388" i="6"/>
  <c r="S3389" i="6"/>
  <c r="S3390" i="6"/>
  <c r="S3391" i="6"/>
  <c r="S3392" i="6"/>
  <c r="S3393" i="6"/>
  <c r="S3394" i="6"/>
  <c r="S3395" i="6"/>
  <c r="S3396" i="6"/>
  <c r="S3397" i="6"/>
  <c r="S3398" i="6"/>
  <c r="S3399" i="6"/>
  <c r="S3400" i="6"/>
  <c r="S3401" i="6"/>
  <c r="S3402" i="6"/>
  <c r="S3404" i="6"/>
  <c r="S3405" i="6"/>
  <c r="S3406" i="6"/>
  <c r="S3407" i="6"/>
  <c r="S3408" i="6"/>
  <c r="S3409" i="6"/>
  <c r="S3410" i="6"/>
  <c r="S3411" i="6"/>
  <c r="S3412" i="6"/>
  <c r="S3413" i="6"/>
  <c r="S3414" i="6"/>
  <c r="S3415" i="6"/>
  <c r="S3416" i="6"/>
  <c r="S3417" i="6"/>
  <c r="S3418" i="6"/>
  <c r="S3420" i="6"/>
  <c r="S3421" i="6"/>
  <c r="S3422" i="6"/>
  <c r="S3423" i="6"/>
  <c r="S3424" i="6"/>
  <c r="S3425" i="6"/>
  <c r="S3426" i="6"/>
  <c r="S3427" i="6"/>
  <c r="S3428" i="6"/>
  <c r="S3429" i="6"/>
  <c r="S3430" i="6"/>
  <c r="S3431" i="6"/>
  <c r="S3432" i="6"/>
  <c r="S3433" i="6"/>
  <c r="S3434" i="6"/>
  <c r="S3435" i="6"/>
  <c r="S3436" i="6"/>
  <c r="S3437" i="6"/>
  <c r="S3438" i="6"/>
  <c r="S3439" i="6"/>
  <c r="S3440" i="6"/>
  <c r="S3441" i="6"/>
  <c r="S3442" i="6"/>
  <c r="S3443" i="6"/>
  <c r="V3443" i="6" s="1"/>
  <c r="S3444" i="6"/>
  <c r="S3445" i="6"/>
  <c r="S3446" i="6"/>
  <c r="S3447" i="6"/>
  <c r="S3448" i="6"/>
  <c r="S3449" i="6"/>
  <c r="S3450" i="6"/>
  <c r="S3451" i="6"/>
  <c r="S3452" i="6"/>
  <c r="S3453" i="6"/>
  <c r="S3454" i="6"/>
  <c r="S3455" i="6"/>
  <c r="S3456" i="6"/>
  <c r="S3457" i="6"/>
  <c r="S3458" i="6"/>
  <c r="S3459" i="6"/>
  <c r="S3460" i="6"/>
  <c r="S3461" i="6"/>
  <c r="S3462" i="6"/>
  <c r="S3463" i="6"/>
  <c r="S3464" i="6"/>
  <c r="S3465" i="6"/>
  <c r="S3466" i="6"/>
  <c r="S3467" i="6"/>
  <c r="S3468" i="6"/>
  <c r="S3469" i="6"/>
  <c r="S3470" i="6"/>
  <c r="S3471" i="6"/>
  <c r="S3472" i="6"/>
  <c r="S3473" i="6"/>
  <c r="S3474" i="6"/>
  <c r="S3477" i="6"/>
  <c r="S3478" i="6"/>
  <c r="S3479" i="6"/>
  <c r="S3480" i="6"/>
  <c r="S3481" i="6"/>
  <c r="S3482" i="6"/>
  <c r="S3483" i="6"/>
  <c r="S3484" i="6"/>
  <c r="S3486" i="6"/>
  <c r="S3488" i="6"/>
  <c r="S3489" i="6"/>
  <c r="S3490" i="6"/>
  <c r="S3491" i="6"/>
  <c r="S3492" i="6"/>
  <c r="S3493" i="6"/>
  <c r="S3494" i="6"/>
  <c r="S3495" i="6"/>
  <c r="S3496" i="6"/>
  <c r="S3497" i="6"/>
  <c r="S3498" i="6"/>
  <c r="S3499" i="6"/>
  <c r="S3500" i="6"/>
  <c r="S3501" i="6"/>
  <c r="S3502" i="6"/>
  <c r="S3503" i="6"/>
  <c r="S3504" i="6"/>
  <c r="S3505" i="6"/>
  <c r="S3506" i="6"/>
  <c r="S3507" i="6"/>
  <c r="S3508" i="6"/>
  <c r="S3509" i="6"/>
  <c r="S3510" i="6"/>
  <c r="S3511" i="6"/>
  <c r="S3512" i="6"/>
  <c r="S3513" i="6"/>
  <c r="S3514" i="6"/>
  <c r="S3515" i="6"/>
  <c r="S3516" i="6"/>
  <c r="S3517" i="6"/>
  <c r="S3518" i="6"/>
  <c r="S3519" i="6"/>
  <c r="S3520" i="6"/>
  <c r="S3521" i="6"/>
  <c r="S3522" i="6"/>
  <c r="S3523" i="6"/>
  <c r="S3524" i="6"/>
  <c r="S3525" i="6"/>
  <c r="S3526" i="6"/>
  <c r="S3527" i="6"/>
  <c r="S3528" i="6"/>
  <c r="S3529" i="6"/>
  <c r="S3530" i="6"/>
  <c r="S3531" i="6"/>
  <c r="S3532" i="6"/>
  <c r="S3533" i="6"/>
  <c r="S3534" i="6"/>
  <c r="S3535" i="6"/>
  <c r="S3536" i="6"/>
  <c r="S3537" i="6"/>
  <c r="S3538" i="6"/>
  <c r="S3539" i="6"/>
  <c r="S3540" i="6"/>
  <c r="S3541" i="6"/>
  <c r="S3542" i="6"/>
  <c r="S3543" i="6"/>
  <c r="S3544" i="6"/>
  <c r="S3545" i="6"/>
  <c r="S3546" i="6"/>
  <c r="S3547" i="6"/>
  <c r="S3548" i="6"/>
  <c r="S3549" i="6"/>
  <c r="S3550" i="6"/>
  <c r="S3551" i="6"/>
  <c r="S3552" i="6"/>
  <c r="S3553" i="6"/>
  <c r="S3554" i="6"/>
  <c r="S3555" i="6"/>
  <c r="S3556" i="6"/>
  <c r="S3557" i="6"/>
  <c r="S3560" i="6"/>
  <c r="S3561" i="6"/>
  <c r="S3562" i="6"/>
  <c r="S3563" i="6"/>
  <c r="S3564" i="6"/>
  <c r="S3565" i="6"/>
  <c r="S3566" i="6"/>
  <c r="S3568" i="6"/>
  <c r="S3570" i="6"/>
  <c r="S3575" i="6"/>
  <c r="S3578" i="6"/>
  <c r="S3579" i="6"/>
  <c r="S3580" i="6"/>
  <c r="S3581" i="6"/>
  <c r="S3582" i="6"/>
  <c r="S3583" i="6"/>
  <c r="S3584" i="6"/>
  <c r="S3586" i="6"/>
  <c r="S3587" i="6"/>
  <c r="S3588" i="6"/>
  <c r="S3589" i="6"/>
  <c r="S3590" i="6"/>
  <c r="S3591" i="6"/>
  <c r="S3592" i="6"/>
  <c r="S3594" i="6"/>
  <c r="S3596" i="6"/>
  <c r="S3597" i="6"/>
  <c r="S3599" i="6"/>
  <c r="S3601" i="6"/>
  <c r="S3602" i="6"/>
  <c r="S3603" i="6"/>
  <c r="S3604" i="6"/>
  <c r="S3605" i="6"/>
  <c r="S3606" i="6"/>
  <c r="S3607" i="6"/>
  <c r="S3608" i="6"/>
  <c r="S3609" i="6"/>
  <c r="S3610" i="6"/>
  <c r="S3611" i="6"/>
  <c r="S3612" i="6"/>
  <c r="S3614" i="6"/>
  <c r="S3615" i="6"/>
  <c r="S3616" i="6"/>
  <c r="S3617" i="6"/>
  <c r="S3618" i="6"/>
  <c r="S3619" i="6"/>
  <c r="S3620" i="6"/>
  <c r="S3621" i="6"/>
  <c r="S3622" i="6"/>
  <c r="S3623" i="6"/>
  <c r="S3624" i="6"/>
  <c r="S3626" i="6"/>
  <c r="S3627" i="6"/>
  <c r="S3629" i="6"/>
  <c r="S3636" i="6"/>
  <c r="S3637" i="6"/>
  <c r="S3638" i="6"/>
  <c r="S3640" i="6"/>
  <c r="S3641" i="6"/>
  <c r="S3642" i="6"/>
  <c r="S3643" i="6"/>
  <c r="S3644" i="6"/>
  <c r="S3645" i="6"/>
  <c r="S3648" i="6"/>
  <c r="S3649" i="6"/>
  <c r="S3650" i="6"/>
  <c r="S3651" i="6"/>
  <c r="S3652" i="6"/>
  <c r="S3653" i="6"/>
  <c r="S3654" i="6"/>
  <c r="S3655" i="6"/>
  <c r="S3657" i="6"/>
  <c r="S3658" i="6"/>
  <c r="S3659" i="6"/>
  <c r="S3660" i="6"/>
  <c r="S3661" i="6"/>
  <c r="S3662" i="6"/>
  <c r="S3663" i="6"/>
  <c r="S3664" i="6"/>
  <c r="S3665" i="6"/>
  <c r="S3666" i="6"/>
  <c r="S3667" i="6"/>
  <c r="S3668" i="6"/>
  <c r="S3669" i="6"/>
  <c r="S3671" i="6"/>
  <c r="S3674" i="6"/>
  <c r="S3675" i="6"/>
  <c r="S3676" i="6"/>
  <c r="S3677" i="6"/>
  <c r="S3678" i="6"/>
  <c r="S3680" i="6"/>
  <c r="S3681" i="6"/>
  <c r="S3682" i="6"/>
  <c r="S3683" i="6"/>
  <c r="S3684" i="6"/>
  <c r="S3685" i="6"/>
  <c r="S3686" i="6"/>
  <c r="S3687" i="6"/>
  <c r="S3688" i="6"/>
  <c r="S3689" i="6"/>
  <c r="S3690" i="6"/>
  <c r="S3692" i="6"/>
  <c r="S3693" i="6"/>
  <c r="S3697" i="6"/>
  <c r="S3698" i="6"/>
  <c r="S3699" i="6"/>
  <c r="S3701" i="6"/>
  <c r="S3702" i="6"/>
  <c r="S3703" i="6"/>
  <c r="S3705" i="6"/>
  <c r="S3706" i="6"/>
  <c r="S3707" i="6"/>
  <c r="S3708" i="6"/>
  <c r="S3709" i="6"/>
  <c r="S3710" i="6"/>
  <c r="S3711" i="6"/>
  <c r="S3712" i="6"/>
  <c r="S3713" i="6"/>
  <c r="S3716" i="6"/>
  <c r="S3717" i="6"/>
  <c r="S3720" i="6"/>
  <c r="S3721" i="6"/>
  <c r="S3723" i="6"/>
  <c r="S3724" i="6"/>
  <c r="S3726" i="6"/>
  <c r="S3727" i="6"/>
  <c r="S3728" i="6"/>
  <c r="S3729" i="6"/>
  <c r="S3730" i="6"/>
  <c r="S3731" i="6"/>
  <c r="S3732" i="6"/>
  <c r="S3733" i="6"/>
  <c r="S3734" i="6"/>
  <c r="S3735" i="6"/>
  <c r="S3737" i="6"/>
  <c r="S3738" i="6"/>
  <c r="S3739" i="6"/>
  <c r="S3741" i="6"/>
  <c r="S3743" i="6"/>
  <c r="S3744" i="6"/>
  <c r="S3745" i="6"/>
  <c r="S3746" i="6"/>
  <c r="S3747" i="6"/>
  <c r="S3748" i="6"/>
  <c r="S3750" i="6"/>
  <c r="S3751" i="6"/>
  <c r="V3751" i="6" s="1"/>
  <c r="S3752" i="6"/>
  <c r="V3752" i="6" s="1"/>
  <c r="S3753" i="6"/>
  <c r="S3754" i="6"/>
  <c r="S3755" i="6"/>
  <c r="S3756" i="6"/>
  <c r="S3757" i="6"/>
  <c r="S3759" i="6"/>
  <c r="S3760" i="6"/>
  <c r="S3761" i="6"/>
  <c r="S3762" i="6"/>
  <c r="S3763" i="6"/>
  <c r="S3764" i="6"/>
  <c r="S3765" i="6"/>
  <c r="S3766" i="6"/>
  <c r="S3767" i="6"/>
  <c r="S3768" i="6"/>
  <c r="V3768" i="6" s="1"/>
  <c r="S3769" i="6"/>
  <c r="S3771" i="6"/>
  <c r="S3773" i="6"/>
  <c r="S3775" i="6"/>
  <c r="S3777" i="6"/>
  <c r="S3778" i="6"/>
  <c r="S3779" i="6"/>
  <c r="S3780" i="6"/>
  <c r="S3781" i="6"/>
  <c r="S3782" i="6"/>
  <c r="S3784" i="6"/>
  <c r="S3785" i="6"/>
  <c r="S3786" i="6"/>
  <c r="V3786" i="6" s="1"/>
  <c r="S3789" i="6"/>
  <c r="S3790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B34" i="1" s="1"/>
  <c r="R35" i="6"/>
  <c r="B35" i="1" s="1"/>
  <c r="R36" i="6"/>
  <c r="R37" i="6"/>
  <c r="B37" i="1" s="1"/>
  <c r="R38" i="6"/>
  <c r="R39" i="6"/>
  <c r="R40" i="6"/>
  <c r="R42" i="6"/>
  <c r="R43" i="6"/>
  <c r="R44" i="6"/>
  <c r="R45" i="6"/>
  <c r="R46" i="6"/>
  <c r="R47" i="6"/>
  <c r="R48" i="6"/>
  <c r="R49" i="6"/>
  <c r="R50" i="6"/>
  <c r="R51" i="6"/>
  <c r="R52" i="6"/>
  <c r="R53" i="6"/>
  <c r="R55" i="6"/>
  <c r="R57" i="6"/>
  <c r="R58" i="6"/>
  <c r="R59" i="6"/>
  <c r="R60" i="6"/>
  <c r="R61" i="6"/>
  <c r="R62" i="6"/>
  <c r="R63" i="6"/>
  <c r="R64" i="6"/>
  <c r="R65" i="6"/>
  <c r="R66" i="6"/>
  <c r="R67" i="6"/>
  <c r="R69" i="6"/>
  <c r="R70" i="6"/>
  <c r="R72" i="6"/>
  <c r="R73" i="6"/>
  <c r="R74" i="6"/>
  <c r="R75" i="6"/>
  <c r="R76" i="6"/>
  <c r="R77" i="6"/>
  <c r="R78" i="6"/>
  <c r="R80" i="6"/>
  <c r="R81" i="6"/>
  <c r="R82" i="6"/>
  <c r="R83" i="6"/>
  <c r="R84" i="6"/>
  <c r="R85" i="6"/>
  <c r="R86" i="6"/>
  <c r="R88" i="6"/>
  <c r="R89" i="6"/>
  <c r="R90" i="6"/>
  <c r="R91" i="6"/>
  <c r="R92" i="6"/>
  <c r="R93" i="6"/>
  <c r="R94" i="6"/>
  <c r="R95" i="6"/>
  <c r="R99" i="6"/>
  <c r="R101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8" i="6"/>
  <c r="R129" i="6"/>
  <c r="R130" i="6"/>
  <c r="B130" i="1" s="1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V156" i="6" s="1"/>
  <c r="R157" i="6"/>
  <c r="R158" i="6"/>
  <c r="B158" i="1" s="1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70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9" i="6"/>
  <c r="R290" i="6"/>
  <c r="R291" i="6"/>
  <c r="R292" i="6"/>
  <c r="R293" i="6"/>
  <c r="R294" i="6"/>
  <c r="R295" i="6"/>
  <c r="R296" i="6"/>
  <c r="R302" i="6"/>
  <c r="R303" i="6"/>
  <c r="R304" i="6"/>
  <c r="R305" i="6"/>
  <c r="R308" i="6"/>
  <c r="R309" i="6"/>
  <c r="R310" i="6"/>
  <c r="R311" i="6"/>
  <c r="R312" i="6"/>
  <c r="R313" i="6"/>
  <c r="R314" i="6"/>
  <c r="R316" i="6"/>
  <c r="R317" i="6"/>
  <c r="R319" i="6"/>
  <c r="R320" i="6"/>
  <c r="R323" i="6"/>
  <c r="R324" i="6"/>
  <c r="R326" i="6"/>
  <c r="R327" i="6"/>
  <c r="R328" i="6"/>
  <c r="R330" i="6"/>
  <c r="R331" i="6"/>
  <c r="R333" i="6"/>
  <c r="R338" i="6"/>
  <c r="R339" i="6"/>
  <c r="R340" i="6"/>
  <c r="R341" i="6"/>
  <c r="R343" i="6"/>
  <c r="R344" i="6"/>
  <c r="R345" i="6"/>
  <c r="R346" i="6"/>
  <c r="R347" i="6"/>
  <c r="R348" i="6"/>
  <c r="R350" i="6"/>
  <c r="R351" i="6"/>
  <c r="R352" i="6"/>
  <c r="R353" i="6"/>
  <c r="R354" i="6"/>
  <c r="R355" i="6"/>
  <c r="R356" i="6"/>
  <c r="R358" i="6"/>
  <c r="R360" i="6"/>
  <c r="R364" i="6"/>
  <c r="R367" i="6"/>
  <c r="R368" i="6"/>
  <c r="R370" i="6"/>
  <c r="R371" i="6"/>
  <c r="V371" i="6" s="1"/>
  <c r="R372" i="6"/>
  <c r="R373" i="6"/>
  <c r="R374" i="6"/>
  <c r="R376" i="6"/>
  <c r="R377" i="6"/>
  <c r="R379" i="6"/>
  <c r="R380" i="6"/>
  <c r="R381" i="6"/>
  <c r="R382" i="6"/>
  <c r="R383" i="6"/>
  <c r="R384" i="6"/>
  <c r="R385" i="6"/>
  <c r="R386" i="6"/>
  <c r="R387" i="6"/>
  <c r="B387" i="1" s="1"/>
  <c r="R389" i="6"/>
  <c r="R390" i="6"/>
  <c r="R391" i="6"/>
  <c r="R394" i="6"/>
  <c r="R395" i="6"/>
  <c r="R396" i="6"/>
  <c r="R398" i="6"/>
  <c r="R400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B421" i="1" s="1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V498" i="6" s="1"/>
  <c r="R499" i="6"/>
  <c r="V499" i="6" s="1"/>
  <c r="R500" i="6"/>
  <c r="R501" i="6"/>
  <c r="R502" i="6"/>
  <c r="R503" i="6"/>
  <c r="R504" i="6"/>
  <c r="R505" i="6"/>
  <c r="R506" i="6"/>
  <c r="R507" i="6"/>
  <c r="R508" i="6"/>
  <c r="R509" i="6"/>
  <c r="R510" i="6"/>
  <c r="R511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7" i="6"/>
  <c r="R528" i="6"/>
  <c r="R530" i="6"/>
  <c r="R531" i="6"/>
  <c r="R532" i="6"/>
  <c r="R533" i="6"/>
  <c r="V533" i="6" s="1"/>
  <c r="R534" i="6"/>
  <c r="V534" i="6" s="1"/>
  <c r="R535" i="6"/>
  <c r="R536" i="6"/>
  <c r="R537" i="6"/>
  <c r="R538" i="6"/>
  <c r="R539" i="6"/>
  <c r="R540" i="6"/>
  <c r="R541" i="6"/>
  <c r="B541" i="1" s="1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B623" i="1" s="1"/>
  <c r="R624" i="6"/>
  <c r="R625" i="6"/>
  <c r="R626" i="6"/>
  <c r="V626" i="6" s="1"/>
  <c r="R627" i="6"/>
  <c r="R628" i="6"/>
  <c r="R629" i="6"/>
  <c r="R630" i="6"/>
  <c r="R632" i="6"/>
  <c r="R633" i="6"/>
  <c r="R634" i="6"/>
  <c r="R635" i="6"/>
  <c r="R636" i="6"/>
  <c r="R637" i="6"/>
  <c r="R638" i="6"/>
  <c r="R639" i="6"/>
  <c r="R640" i="6"/>
  <c r="V640" i="6" s="1"/>
  <c r="R641" i="6"/>
  <c r="R642" i="6"/>
  <c r="R643" i="6"/>
  <c r="R644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8" i="6"/>
  <c r="R709" i="6"/>
  <c r="R710" i="6"/>
  <c r="R711" i="6"/>
  <c r="R712" i="6"/>
  <c r="R713" i="6"/>
  <c r="R714" i="6"/>
  <c r="R715" i="6"/>
  <c r="R717" i="6"/>
  <c r="R718" i="6"/>
  <c r="R719" i="6"/>
  <c r="R720" i="6"/>
  <c r="R723" i="6"/>
  <c r="R724" i="6"/>
  <c r="R725" i="6"/>
  <c r="R726" i="6"/>
  <c r="R727" i="6"/>
  <c r="R729" i="6"/>
  <c r="R730" i="6"/>
  <c r="R732" i="6"/>
  <c r="R733" i="6"/>
  <c r="R734" i="6"/>
  <c r="R735" i="6"/>
  <c r="R737" i="6"/>
  <c r="R738" i="6"/>
  <c r="R739" i="6"/>
  <c r="R740" i="6"/>
  <c r="R743" i="6"/>
  <c r="R744" i="6"/>
  <c r="R745" i="6"/>
  <c r="R747" i="6"/>
  <c r="R748" i="6"/>
  <c r="R749" i="6"/>
  <c r="R751" i="6"/>
  <c r="R752" i="6"/>
  <c r="R753" i="6"/>
  <c r="R755" i="6"/>
  <c r="R756" i="6"/>
  <c r="R758" i="6"/>
  <c r="R759" i="6"/>
  <c r="R760" i="6"/>
  <c r="R761" i="6"/>
  <c r="R763" i="6"/>
  <c r="R766" i="6"/>
  <c r="R767" i="6"/>
  <c r="R768" i="6"/>
  <c r="R769" i="6"/>
  <c r="R770" i="6"/>
  <c r="V770" i="6" s="1"/>
  <c r="R773" i="6"/>
  <c r="R774" i="6"/>
  <c r="R775" i="6"/>
  <c r="R776" i="6"/>
  <c r="R777" i="6"/>
  <c r="R779" i="6"/>
  <c r="R782" i="6"/>
  <c r="R783" i="6"/>
  <c r="R785" i="6"/>
  <c r="R786" i="6"/>
  <c r="R789" i="6"/>
  <c r="R790" i="6"/>
  <c r="R791" i="6"/>
  <c r="R793" i="6"/>
  <c r="R794" i="6"/>
  <c r="R795" i="6"/>
  <c r="R798" i="6"/>
  <c r="R800" i="6"/>
  <c r="R802" i="6"/>
  <c r="R803" i="6"/>
  <c r="R804" i="6"/>
  <c r="B804" i="1" s="1"/>
  <c r="R806" i="6"/>
  <c r="R807" i="6"/>
  <c r="R808" i="6"/>
  <c r="R809" i="6"/>
  <c r="R810" i="6"/>
  <c r="R811" i="6"/>
  <c r="R812" i="6"/>
  <c r="R816" i="6"/>
  <c r="R818" i="6"/>
  <c r="R822" i="6"/>
  <c r="R823" i="6"/>
  <c r="R824" i="6"/>
  <c r="R825" i="6"/>
  <c r="R826" i="6"/>
  <c r="R828" i="6"/>
  <c r="V828" i="6" s="1"/>
  <c r="R829" i="6"/>
  <c r="R830" i="6"/>
  <c r="R832" i="6"/>
  <c r="R833" i="6"/>
  <c r="R834" i="6"/>
  <c r="R836" i="6"/>
  <c r="R837" i="6"/>
  <c r="R838" i="6"/>
  <c r="R840" i="6"/>
  <c r="R841" i="6"/>
  <c r="R842" i="6"/>
  <c r="R843" i="6"/>
  <c r="R844" i="6"/>
  <c r="R846" i="6"/>
  <c r="R849" i="6"/>
  <c r="R850" i="6"/>
  <c r="R851" i="6"/>
  <c r="R852" i="6"/>
  <c r="R853" i="6"/>
  <c r="R855" i="6"/>
  <c r="R857" i="6"/>
  <c r="R861" i="6"/>
  <c r="R862" i="6"/>
  <c r="R863" i="6"/>
  <c r="R864" i="6"/>
  <c r="R865" i="6"/>
  <c r="R867" i="6"/>
  <c r="R869" i="6"/>
  <c r="R870" i="6"/>
  <c r="V870" i="6" s="1"/>
  <c r="R871" i="6"/>
  <c r="R872" i="6"/>
  <c r="R874" i="6"/>
  <c r="V874" i="6" s="1"/>
  <c r="R875" i="6"/>
  <c r="R876" i="6"/>
  <c r="R877" i="6"/>
  <c r="R878" i="6"/>
  <c r="R879" i="6"/>
  <c r="R880" i="6"/>
  <c r="R881" i="6"/>
  <c r="R882" i="6"/>
  <c r="R883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B909" i="1" s="1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8" i="6"/>
  <c r="R929" i="6"/>
  <c r="R930" i="6"/>
  <c r="R931" i="6"/>
  <c r="R932" i="6"/>
  <c r="R933" i="6"/>
  <c r="R934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5" i="6"/>
  <c r="R956" i="6"/>
  <c r="R957" i="6"/>
  <c r="R958" i="6"/>
  <c r="R959" i="6"/>
  <c r="R960" i="6"/>
  <c r="R961" i="6"/>
  <c r="R964" i="6"/>
  <c r="R965" i="6"/>
  <c r="R966" i="6"/>
  <c r="R967" i="6"/>
  <c r="R968" i="6"/>
  <c r="R969" i="6"/>
  <c r="R970" i="6"/>
  <c r="R971" i="6"/>
  <c r="R972" i="6"/>
  <c r="R973" i="6"/>
  <c r="R974" i="6"/>
  <c r="R976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5" i="6"/>
  <c r="R1026" i="6"/>
  <c r="R1027" i="6"/>
  <c r="R1029" i="6"/>
  <c r="R1030" i="6"/>
  <c r="R1031" i="6"/>
  <c r="R1032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1" i="6"/>
  <c r="R1052" i="6"/>
  <c r="R1053" i="6"/>
  <c r="R1054" i="6"/>
  <c r="R1055" i="6"/>
  <c r="R1056" i="6"/>
  <c r="R1057" i="6"/>
  <c r="R1058" i="6"/>
  <c r="R1059" i="6"/>
  <c r="R1060" i="6"/>
  <c r="R1063" i="6"/>
  <c r="R1064" i="6"/>
  <c r="R1065" i="6"/>
  <c r="R1066" i="6"/>
  <c r="R1067" i="6"/>
  <c r="R1068" i="6"/>
  <c r="R1070" i="6"/>
  <c r="R1071" i="6"/>
  <c r="V1071" i="6" s="1"/>
  <c r="R1072" i="6"/>
  <c r="R1073" i="6"/>
  <c r="R1074" i="6"/>
  <c r="R1075" i="6"/>
  <c r="V1075" i="6" s="1"/>
  <c r="R1077" i="6"/>
  <c r="R1078" i="6"/>
  <c r="R1079" i="6"/>
  <c r="R1080" i="6"/>
  <c r="R1081" i="6"/>
  <c r="R1082" i="6"/>
  <c r="R1084" i="6"/>
  <c r="R1085" i="6"/>
  <c r="R1086" i="6"/>
  <c r="R1088" i="6"/>
  <c r="V1088" i="6" s="1"/>
  <c r="R1089" i="6"/>
  <c r="V1089" i="6" s="1"/>
  <c r="R1090" i="6"/>
  <c r="R1091" i="6"/>
  <c r="R1092" i="6"/>
  <c r="R1093" i="6"/>
  <c r="R1094" i="6"/>
  <c r="R1095" i="6"/>
  <c r="R1096" i="6"/>
  <c r="R1099" i="6"/>
  <c r="R1100" i="6"/>
  <c r="R1101" i="6"/>
  <c r="R1102" i="6"/>
  <c r="R1103" i="6"/>
  <c r="R1107" i="6"/>
  <c r="R1108" i="6"/>
  <c r="R1110" i="6"/>
  <c r="R1113" i="6"/>
  <c r="R1116" i="6"/>
  <c r="R1117" i="6"/>
  <c r="R1119" i="6"/>
  <c r="R1121" i="6"/>
  <c r="R1122" i="6"/>
  <c r="R1123" i="6"/>
  <c r="R1126" i="6"/>
  <c r="R1127" i="6"/>
  <c r="R1129" i="6"/>
  <c r="R1130" i="6"/>
  <c r="R1131" i="6"/>
  <c r="R1132" i="6"/>
  <c r="R1133" i="6"/>
  <c r="R1134" i="6"/>
  <c r="R1135" i="6"/>
  <c r="R1136" i="6"/>
  <c r="R1137" i="6"/>
  <c r="R1138" i="6"/>
  <c r="R1140" i="6"/>
  <c r="R1141" i="6"/>
  <c r="R1142" i="6"/>
  <c r="R1143" i="6"/>
  <c r="R1144" i="6"/>
  <c r="B1144" i="1" s="1"/>
  <c r="R1145" i="6"/>
  <c r="R1146" i="6"/>
  <c r="R1147" i="6"/>
  <c r="R1148" i="6"/>
  <c r="R1149" i="6"/>
  <c r="R1150" i="6"/>
  <c r="R1151" i="6"/>
  <c r="V1151" i="6" s="1"/>
  <c r="R1152" i="6"/>
  <c r="R1153" i="6"/>
  <c r="R1154" i="6"/>
  <c r="R1155" i="6"/>
  <c r="R1156" i="6"/>
  <c r="R1157" i="6"/>
  <c r="R1159" i="6"/>
  <c r="R1160" i="6"/>
  <c r="R1161" i="6"/>
  <c r="R1162" i="6"/>
  <c r="R1163" i="6"/>
  <c r="R1164" i="6"/>
  <c r="R1165" i="6"/>
  <c r="R1166" i="6"/>
  <c r="R1167" i="6"/>
  <c r="R1169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4" i="6"/>
  <c r="R1185" i="6"/>
  <c r="R1186" i="6"/>
  <c r="R1187" i="6"/>
  <c r="R1188" i="6"/>
  <c r="V1188" i="6" s="1"/>
  <c r="R1189" i="6"/>
  <c r="V1189" i="6" s="1"/>
  <c r="R1190" i="6"/>
  <c r="R1191" i="6"/>
  <c r="R1192" i="6"/>
  <c r="R1193" i="6"/>
  <c r="R1194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9" i="6"/>
  <c r="R1221" i="6"/>
  <c r="R1222" i="6"/>
  <c r="R1223" i="6"/>
  <c r="R1225" i="6"/>
  <c r="R1226" i="6"/>
  <c r="R1227" i="6"/>
  <c r="R1228" i="6"/>
  <c r="R1229" i="6"/>
  <c r="R1230" i="6"/>
  <c r="R1231" i="6"/>
  <c r="R1232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2" i="6"/>
  <c r="R1303" i="6"/>
  <c r="R1304" i="6"/>
  <c r="R1306" i="6"/>
  <c r="R1307" i="6"/>
  <c r="V1307" i="6" s="1"/>
  <c r="R1311" i="6"/>
  <c r="R1313" i="6"/>
  <c r="R1315" i="6"/>
  <c r="R1318" i="6"/>
  <c r="R1319" i="6"/>
  <c r="R1322" i="6"/>
  <c r="R1323" i="6"/>
  <c r="R1324" i="6"/>
  <c r="R1325" i="6"/>
  <c r="R1326" i="6"/>
  <c r="R1327" i="6"/>
  <c r="R1329" i="6"/>
  <c r="R1330" i="6"/>
  <c r="R1331" i="6"/>
  <c r="R1336" i="6"/>
  <c r="R1339" i="6"/>
  <c r="R1341" i="6"/>
  <c r="R1342" i="6"/>
  <c r="R1343" i="6"/>
  <c r="R1344" i="6"/>
  <c r="R1346" i="6"/>
  <c r="R1347" i="6"/>
  <c r="R1349" i="6"/>
  <c r="R1350" i="6"/>
  <c r="R1351" i="6"/>
  <c r="R1356" i="6"/>
  <c r="R1357" i="6"/>
  <c r="R1358" i="6"/>
  <c r="R1359" i="6"/>
  <c r="R1360" i="6"/>
  <c r="R1361" i="6"/>
  <c r="R1362" i="6"/>
  <c r="R1364" i="6"/>
  <c r="R1365" i="6"/>
  <c r="R1369" i="6"/>
  <c r="R1370" i="6"/>
  <c r="R1372" i="6"/>
  <c r="R1373" i="6"/>
  <c r="R1374" i="6"/>
  <c r="B1374" i="1" s="1"/>
  <c r="R1375" i="6"/>
  <c r="B1375" i="1" s="1"/>
  <c r="R1376" i="6"/>
  <c r="R1377" i="6"/>
  <c r="R1378" i="6"/>
  <c r="R1379" i="6"/>
  <c r="R1380" i="6"/>
  <c r="V1380" i="6" s="1"/>
  <c r="R1381" i="6"/>
  <c r="R1382" i="6"/>
  <c r="R1383" i="6"/>
  <c r="R1384" i="6"/>
  <c r="R1386" i="6"/>
  <c r="R1387" i="6"/>
  <c r="R1388" i="6"/>
  <c r="R1389" i="6"/>
  <c r="R1391" i="6"/>
  <c r="R1392" i="6"/>
  <c r="R1393" i="6"/>
  <c r="R1394" i="6"/>
  <c r="R1396" i="6"/>
  <c r="R1397" i="6"/>
  <c r="R1398" i="6"/>
  <c r="R1399" i="6"/>
  <c r="R1400" i="6"/>
  <c r="R1401" i="6"/>
  <c r="R1403" i="6"/>
  <c r="R1404" i="6"/>
  <c r="R1405" i="6"/>
  <c r="R1406" i="6"/>
  <c r="R1407" i="6"/>
  <c r="R1408" i="6"/>
  <c r="R1409" i="6"/>
  <c r="R1410" i="6"/>
  <c r="R1412" i="6"/>
  <c r="R1413" i="6"/>
  <c r="R1414" i="6"/>
  <c r="R1415" i="6"/>
  <c r="R1416" i="6"/>
  <c r="R1417" i="6"/>
  <c r="R1418" i="6"/>
  <c r="R1419" i="6"/>
  <c r="R1420" i="6"/>
  <c r="R1421" i="6"/>
  <c r="B1421" i="1" s="1"/>
  <c r="R1422" i="6"/>
  <c r="R1423" i="6"/>
  <c r="R1425" i="6"/>
  <c r="R1426" i="6"/>
  <c r="R1427" i="6"/>
  <c r="R1428" i="6"/>
  <c r="R1429" i="6"/>
  <c r="R1430" i="6"/>
  <c r="R1431" i="6"/>
  <c r="R1432" i="6"/>
  <c r="R1433" i="6"/>
  <c r="R1434" i="6"/>
  <c r="R1435" i="6"/>
  <c r="R1437" i="6"/>
  <c r="R1438" i="6"/>
  <c r="R1439" i="6"/>
  <c r="R1441" i="6"/>
  <c r="R1442" i="6"/>
  <c r="R1443" i="6"/>
  <c r="R1444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V1458" i="6" s="1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2" i="6"/>
  <c r="R1503" i="6"/>
  <c r="R1504" i="6"/>
  <c r="R1505" i="6"/>
  <c r="R1506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B1533" i="1" s="1"/>
  <c r="R1534" i="6"/>
  <c r="R1535" i="6"/>
  <c r="R1536" i="6"/>
  <c r="R1537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V1554" i="6" s="1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70" i="6"/>
  <c r="R1571" i="6"/>
  <c r="R1572" i="6"/>
  <c r="R1573" i="6"/>
  <c r="R1577" i="6"/>
  <c r="R1578" i="6"/>
  <c r="R1579" i="6"/>
  <c r="R1580" i="6"/>
  <c r="R1581" i="6"/>
  <c r="R1582" i="6"/>
  <c r="R1583" i="6"/>
  <c r="R1584" i="6"/>
  <c r="R1585" i="6"/>
  <c r="R1586" i="6"/>
  <c r="B1586" i="1" s="1"/>
  <c r="R1587" i="6"/>
  <c r="R1588" i="6"/>
  <c r="R1589" i="6"/>
  <c r="R1590" i="6"/>
  <c r="R1592" i="6"/>
  <c r="R1593" i="6"/>
  <c r="R1594" i="6"/>
  <c r="R1595" i="6"/>
  <c r="R1596" i="6"/>
  <c r="R1597" i="6"/>
  <c r="B1597" i="1" s="1"/>
  <c r="R1598" i="6"/>
  <c r="R1599" i="6"/>
  <c r="R1601" i="6"/>
  <c r="R1602" i="6"/>
  <c r="R1603" i="6"/>
  <c r="R1604" i="6"/>
  <c r="R1605" i="6"/>
  <c r="R1606" i="6"/>
  <c r="R1607" i="6"/>
  <c r="R1608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B1632" i="1" s="1"/>
  <c r="R1633" i="6"/>
  <c r="R1634" i="6"/>
  <c r="V1634" i="6" s="1"/>
  <c r="R1635" i="6"/>
  <c r="R1637" i="6"/>
  <c r="R1638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B1729" i="1" s="1"/>
  <c r="R1730" i="6"/>
  <c r="V1730" i="6" s="1"/>
  <c r="R1732" i="6"/>
  <c r="R1733" i="6"/>
  <c r="R1734" i="6"/>
  <c r="R1735" i="6"/>
  <c r="R1736" i="6"/>
  <c r="R1737" i="6"/>
  <c r="R1738" i="6"/>
  <c r="R1739" i="6"/>
  <c r="R1740" i="6"/>
  <c r="R1741" i="6"/>
  <c r="V1741" i="6" s="1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2" i="6"/>
  <c r="R1763" i="6"/>
  <c r="R1764" i="6"/>
  <c r="R1765" i="6"/>
  <c r="R1766" i="6"/>
  <c r="R1767" i="6"/>
  <c r="R1768" i="6"/>
  <c r="R1770" i="6"/>
  <c r="R1772" i="6"/>
  <c r="V1772" i="6" s="1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9" i="6"/>
  <c r="R1790" i="6"/>
  <c r="R1791" i="6"/>
  <c r="R1792" i="6"/>
  <c r="R1793" i="6"/>
  <c r="R1794" i="6"/>
  <c r="R1795" i="6"/>
  <c r="R1796" i="6"/>
  <c r="R1797" i="6"/>
  <c r="R1798" i="6"/>
  <c r="R1800" i="6"/>
  <c r="R1801" i="6"/>
  <c r="R1802" i="6"/>
  <c r="R1803" i="6"/>
  <c r="R1804" i="6"/>
  <c r="R1807" i="6"/>
  <c r="R1808" i="6"/>
  <c r="B1808" i="1" s="1"/>
  <c r="R1809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V1826" i="6" s="1"/>
  <c r="R1827" i="6"/>
  <c r="R1829" i="6"/>
  <c r="R1830" i="6"/>
  <c r="R1831" i="6"/>
  <c r="R1832" i="6"/>
  <c r="R1833" i="6"/>
  <c r="R1834" i="6"/>
  <c r="R1835" i="6"/>
  <c r="R1837" i="6"/>
  <c r="R1838" i="6"/>
  <c r="R1839" i="6"/>
  <c r="R1840" i="6"/>
  <c r="R1841" i="6"/>
  <c r="R1842" i="6"/>
  <c r="R1843" i="6"/>
  <c r="R1844" i="6"/>
  <c r="R1845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1" i="6"/>
  <c r="R1872" i="6"/>
  <c r="R1874" i="6"/>
  <c r="R1875" i="6"/>
  <c r="R1876" i="6"/>
  <c r="R1877" i="6"/>
  <c r="R1878" i="6"/>
  <c r="R1879" i="6"/>
  <c r="R1880" i="6"/>
  <c r="R1881" i="6"/>
  <c r="R1883" i="6"/>
  <c r="R1884" i="6"/>
  <c r="R1885" i="6"/>
  <c r="R1886" i="6"/>
  <c r="R1887" i="6"/>
  <c r="R1888" i="6"/>
  <c r="R1890" i="6"/>
  <c r="V1890" i="6" s="1"/>
  <c r="R1892" i="6"/>
  <c r="R1893" i="6"/>
  <c r="R1894" i="6"/>
  <c r="R1895" i="6"/>
  <c r="R1896" i="6"/>
  <c r="R1897" i="6"/>
  <c r="R1898" i="6"/>
  <c r="R1899" i="6"/>
  <c r="R1900" i="6"/>
  <c r="R1901" i="6"/>
  <c r="V1901" i="6" s="1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8" i="6"/>
  <c r="R1939" i="6"/>
  <c r="R1940" i="6"/>
  <c r="R1941" i="6"/>
  <c r="R1942" i="6"/>
  <c r="R1943" i="6"/>
  <c r="R1944" i="6"/>
  <c r="R1945" i="6"/>
  <c r="R1946" i="6"/>
  <c r="R1947" i="6"/>
  <c r="R1948" i="6"/>
  <c r="V1948" i="6" s="1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5" i="6"/>
  <c r="R1966" i="6"/>
  <c r="R1967" i="6"/>
  <c r="R1968" i="6"/>
  <c r="R1969" i="6"/>
  <c r="R1970" i="6"/>
  <c r="R1971" i="6"/>
  <c r="R1972" i="6"/>
  <c r="R1973" i="6"/>
  <c r="R1974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V2024" i="6" s="1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B2122" i="1" s="1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V2135" i="6" s="1"/>
  <c r="R2136" i="6"/>
  <c r="V2136" i="6" s="1"/>
  <c r="R2137" i="6"/>
  <c r="V2137" i="6" s="1"/>
  <c r="R2138" i="6"/>
  <c r="V2138" i="6" s="1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5" i="6"/>
  <c r="R2167" i="6"/>
  <c r="R2168" i="6"/>
  <c r="R2169" i="6"/>
  <c r="R2170" i="6"/>
  <c r="R2171" i="6"/>
  <c r="R2172" i="6"/>
  <c r="R2173" i="6"/>
  <c r="R2174" i="6"/>
  <c r="R2175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V2194" i="6" s="1"/>
  <c r="R2195" i="6"/>
  <c r="R2196" i="6"/>
  <c r="R2197" i="6"/>
  <c r="R2198" i="6"/>
  <c r="R2200" i="6"/>
  <c r="V2200" i="6" s="1"/>
  <c r="R2201" i="6"/>
  <c r="R2202" i="6"/>
  <c r="R2203" i="6"/>
  <c r="R2205" i="6"/>
  <c r="B2205" i="1" s="1"/>
  <c r="R2206" i="6"/>
  <c r="R2207" i="6"/>
  <c r="R2208" i="6"/>
  <c r="R2209" i="6"/>
  <c r="R2210" i="6"/>
  <c r="R2211" i="6"/>
  <c r="R2212" i="6"/>
  <c r="R2213" i="6"/>
  <c r="R2214" i="6"/>
  <c r="R2215" i="6"/>
  <c r="R2216" i="6"/>
  <c r="R2217" i="6"/>
  <c r="R2219" i="6"/>
  <c r="R2220" i="6"/>
  <c r="R2221" i="6"/>
  <c r="R2222" i="6"/>
  <c r="R2224" i="6"/>
  <c r="R2225" i="6"/>
  <c r="R2226" i="6"/>
  <c r="R2227" i="6"/>
  <c r="R2228" i="6"/>
  <c r="R2229" i="6"/>
  <c r="R2230" i="6"/>
  <c r="R2231" i="6"/>
  <c r="R2232" i="6"/>
  <c r="R2233" i="6"/>
  <c r="R2234" i="6"/>
  <c r="R2235" i="6"/>
  <c r="R2236" i="6"/>
  <c r="R2237" i="6"/>
  <c r="R2238" i="6"/>
  <c r="R2239" i="6"/>
  <c r="B2239" i="1" s="1"/>
  <c r="R2240" i="6"/>
  <c r="R2241" i="6"/>
  <c r="R2242" i="6"/>
  <c r="R2243" i="6"/>
  <c r="R2244" i="6"/>
  <c r="R2245" i="6"/>
  <c r="R2246" i="6"/>
  <c r="R2247" i="6"/>
  <c r="R2249" i="6"/>
  <c r="R2251" i="6"/>
  <c r="R2252" i="6"/>
  <c r="R2253" i="6"/>
  <c r="R2254" i="6"/>
  <c r="R2255" i="6"/>
  <c r="R2256" i="6"/>
  <c r="R2258" i="6"/>
  <c r="V2258" i="6" s="1"/>
  <c r="R2259" i="6"/>
  <c r="R2260" i="6"/>
  <c r="R2261" i="6"/>
  <c r="R2262" i="6"/>
  <c r="R2263" i="6"/>
  <c r="R2264" i="6"/>
  <c r="R2265" i="6"/>
  <c r="R2266" i="6"/>
  <c r="R2267" i="6"/>
  <c r="R2268" i="6"/>
  <c r="R2269" i="6"/>
  <c r="R2270" i="6"/>
  <c r="R2271" i="6"/>
  <c r="R2272" i="6"/>
  <c r="R2273" i="6"/>
  <c r="R2275" i="6"/>
  <c r="R2276" i="6"/>
  <c r="R2277" i="6"/>
  <c r="R2278" i="6"/>
  <c r="R2279" i="6"/>
  <c r="R2280" i="6"/>
  <c r="R2281" i="6"/>
  <c r="R2282" i="6"/>
  <c r="R2283" i="6"/>
  <c r="R2284" i="6"/>
  <c r="R2286" i="6"/>
  <c r="R2287" i="6"/>
  <c r="R2288" i="6"/>
  <c r="R2289" i="6"/>
  <c r="R2290" i="6"/>
  <c r="R2291" i="6"/>
  <c r="R2293" i="6"/>
  <c r="R2294" i="6"/>
  <c r="R2295" i="6"/>
  <c r="R2297" i="6"/>
  <c r="R2298" i="6"/>
  <c r="R2299" i="6"/>
  <c r="R2300" i="6"/>
  <c r="R2301" i="6"/>
  <c r="B2301" i="1" s="1"/>
  <c r="R2302" i="6"/>
  <c r="R2303" i="6"/>
  <c r="R2304" i="6"/>
  <c r="R2305" i="6"/>
  <c r="R2306" i="6"/>
  <c r="R2307" i="6"/>
  <c r="R2308" i="6"/>
  <c r="R2309" i="6"/>
  <c r="R2310" i="6"/>
  <c r="R2311" i="6"/>
  <c r="R2314" i="6"/>
  <c r="R2316" i="6"/>
  <c r="R2317" i="6"/>
  <c r="R2318" i="6"/>
  <c r="R2319" i="6"/>
  <c r="R2320" i="6"/>
  <c r="R2321" i="6"/>
  <c r="R2322" i="6"/>
  <c r="R2323" i="6"/>
  <c r="R2324" i="6"/>
  <c r="R2325" i="6"/>
  <c r="R2326" i="6"/>
  <c r="R2327" i="6"/>
  <c r="R2328" i="6"/>
  <c r="R2329" i="6"/>
  <c r="R2331" i="6"/>
  <c r="R2332" i="6"/>
  <c r="R2334" i="6"/>
  <c r="R2335" i="6"/>
  <c r="R2336" i="6"/>
  <c r="R2337" i="6"/>
  <c r="R2341" i="6"/>
  <c r="R2345" i="6"/>
  <c r="R2346" i="6"/>
  <c r="R2347" i="6"/>
  <c r="R2348" i="6"/>
  <c r="R2349" i="6"/>
  <c r="R2351" i="6"/>
  <c r="R2352" i="6"/>
  <c r="R2353" i="6"/>
  <c r="R2354" i="6"/>
  <c r="V2354" i="6" s="1"/>
  <c r="R2355" i="6"/>
  <c r="R2356" i="6"/>
  <c r="R2357" i="6"/>
  <c r="R2358" i="6"/>
  <c r="R2359" i="6"/>
  <c r="R2360" i="6"/>
  <c r="R2361" i="6"/>
  <c r="R2362" i="6"/>
  <c r="R2365" i="6"/>
  <c r="R2366" i="6"/>
  <c r="R2367" i="6"/>
  <c r="R2368" i="6"/>
  <c r="R2369" i="6"/>
  <c r="R2370" i="6"/>
  <c r="R2371" i="6"/>
  <c r="R2372" i="6"/>
  <c r="R2373" i="6"/>
  <c r="R2374" i="6"/>
  <c r="R2375" i="6"/>
  <c r="R2376" i="6"/>
  <c r="R2377" i="6"/>
  <c r="R2378" i="6"/>
  <c r="R2379" i="6"/>
  <c r="R2380" i="6"/>
  <c r="R2381" i="6"/>
  <c r="R2382" i="6"/>
  <c r="R2383" i="6"/>
  <c r="R2384" i="6"/>
  <c r="R2385" i="6"/>
  <c r="R2386" i="6"/>
  <c r="R2387" i="6"/>
  <c r="R2388" i="6"/>
  <c r="R2389" i="6"/>
  <c r="R2390" i="6"/>
  <c r="R2391" i="6"/>
  <c r="R2392" i="6"/>
  <c r="R2393" i="6"/>
  <c r="R2394" i="6"/>
  <c r="R2395" i="6"/>
  <c r="R2396" i="6"/>
  <c r="R2397" i="6"/>
  <c r="R2398" i="6"/>
  <c r="R2399" i="6"/>
  <c r="R2400" i="6"/>
  <c r="R2401" i="6"/>
  <c r="R2402" i="6"/>
  <c r="R2403" i="6"/>
  <c r="R2404" i="6"/>
  <c r="R2405" i="6"/>
  <c r="R2406" i="6"/>
  <c r="R2407" i="6"/>
  <c r="R2408" i="6"/>
  <c r="R2409" i="6"/>
  <c r="R2410" i="6"/>
  <c r="R2411" i="6"/>
  <c r="R2412" i="6"/>
  <c r="R2413" i="6"/>
  <c r="R2414" i="6"/>
  <c r="R2415" i="6"/>
  <c r="R2416" i="6"/>
  <c r="R2417" i="6"/>
  <c r="R2418" i="6"/>
  <c r="R2419" i="6"/>
  <c r="R2420" i="6"/>
  <c r="R2421" i="6"/>
  <c r="R2422" i="6"/>
  <c r="R2423" i="6"/>
  <c r="R2424" i="6"/>
  <c r="R2425" i="6"/>
  <c r="R2426" i="6"/>
  <c r="R2427" i="6"/>
  <c r="R2428" i="6"/>
  <c r="R2429" i="6"/>
  <c r="R2430" i="6"/>
  <c r="R2431" i="6"/>
  <c r="R2432" i="6"/>
  <c r="R2433" i="6"/>
  <c r="R2434" i="6"/>
  <c r="R2435" i="6"/>
  <c r="R2436" i="6"/>
  <c r="R2437" i="6"/>
  <c r="R2439" i="6"/>
  <c r="R2440" i="6"/>
  <c r="R2441" i="6"/>
  <c r="R2442" i="6"/>
  <c r="R2443" i="6"/>
  <c r="R2444" i="6"/>
  <c r="R2445" i="6"/>
  <c r="R2446" i="6"/>
  <c r="R2447" i="6"/>
  <c r="R2448" i="6"/>
  <c r="R2449" i="6"/>
  <c r="R2450" i="6"/>
  <c r="R2451" i="6"/>
  <c r="R2452" i="6"/>
  <c r="R2453" i="6"/>
  <c r="R2454" i="6"/>
  <c r="R2455" i="6"/>
  <c r="R2456" i="6"/>
  <c r="V2456" i="6" s="1"/>
  <c r="R2457" i="6"/>
  <c r="R2458" i="6"/>
  <c r="R2459" i="6"/>
  <c r="R2460" i="6"/>
  <c r="R2461" i="6"/>
  <c r="R2462" i="6"/>
  <c r="R2463" i="6"/>
  <c r="R2464" i="6"/>
  <c r="R2465" i="6"/>
  <c r="R2466" i="6"/>
  <c r="R2467" i="6"/>
  <c r="R2468" i="6"/>
  <c r="R2469" i="6"/>
  <c r="R2470" i="6"/>
  <c r="R2471" i="6"/>
  <c r="R2472" i="6"/>
  <c r="V2472" i="6" s="1"/>
  <c r="R2473" i="6"/>
  <c r="R2474" i="6"/>
  <c r="R2475" i="6"/>
  <c r="R2476" i="6"/>
  <c r="V2476" i="6" s="1"/>
  <c r="R2477" i="6"/>
  <c r="R2478" i="6"/>
  <c r="R2479" i="6"/>
  <c r="R2480" i="6"/>
  <c r="R2481" i="6"/>
  <c r="R2482" i="6"/>
  <c r="R2483" i="6"/>
  <c r="R2484" i="6"/>
  <c r="R2485" i="6"/>
  <c r="R2486" i="6"/>
  <c r="R2487" i="6"/>
  <c r="R2488" i="6"/>
  <c r="R2489" i="6"/>
  <c r="R2490" i="6"/>
  <c r="R2491" i="6"/>
  <c r="R2492" i="6"/>
  <c r="R2495" i="6"/>
  <c r="R2496" i="6"/>
  <c r="R2497" i="6"/>
  <c r="R2498" i="6"/>
  <c r="R2499" i="6"/>
  <c r="B2499" i="1" s="1"/>
  <c r="R2500" i="6"/>
  <c r="R2501" i="6"/>
  <c r="R2502" i="6"/>
  <c r="R2503" i="6"/>
  <c r="R2504" i="6"/>
  <c r="V2504" i="6" s="1"/>
  <c r="R2505" i="6"/>
  <c r="R2506" i="6"/>
  <c r="R2507" i="6"/>
  <c r="R2508" i="6"/>
  <c r="R2509" i="6"/>
  <c r="R2510" i="6"/>
  <c r="R2511" i="6"/>
  <c r="R2512" i="6"/>
  <c r="R2513" i="6"/>
  <c r="R2514" i="6"/>
  <c r="R2515" i="6"/>
  <c r="R2516" i="6"/>
  <c r="R2517" i="6"/>
  <c r="R2518" i="6"/>
  <c r="R2519" i="6"/>
  <c r="R2520" i="6"/>
  <c r="R2521" i="6"/>
  <c r="R2523" i="6"/>
  <c r="R2524" i="6"/>
  <c r="R2525" i="6"/>
  <c r="R2526" i="6"/>
  <c r="R2527" i="6"/>
  <c r="R2528" i="6"/>
  <c r="R2529" i="6"/>
  <c r="R2530" i="6"/>
  <c r="R2531" i="6"/>
  <c r="R2532" i="6"/>
  <c r="R2533" i="6"/>
  <c r="R2534" i="6"/>
  <c r="R2535" i="6"/>
  <c r="R2536" i="6"/>
  <c r="R2537" i="6"/>
  <c r="R2538" i="6"/>
  <c r="R2540" i="6"/>
  <c r="R2542" i="6"/>
  <c r="R2543" i="6"/>
  <c r="R2544" i="6"/>
  <c r="R2545" i="6"/>
  <c r="R2546" i="6"/>
  <c r="R2547" i="6"/>
  <c r="R2548" i="6"/>
  <c r="R2549" i="6"/>
  <c r="R2550" i="6"/>
  <c r="R2551" i="6"/>
  <c r="R2553" i="6"/>
  <c r="R2554" i="6"/>
  <c r="R2555" i="6"/>
  <c r="R2556" i="6"/>
  <c r="R2557" i="6"/>
  <c r="R2559" i="6"/>
  <c r="R2560" i="6"/>
  <c r="R2561" i="6"/>
  <c r="R2562" i="6"/>
  <c r="V2562" i="6" s="1"/>
  <c r="R2563" i="6"/>
  <c r="R2564" i="6"/>
  <c r="R2566" i="6"/>
  <c r="R2568" i="6"/>
  <c r="R2569" i="6"/>
  <c r="R2570" i="6"/>
  <c r="R2571" i="6"/>
  <c r="R2572" i="6"/>
  <c r="R2573" i="6"/>
  <c r="R2574" i="6"/>
  <c r="R2575" i="6"/>
  <c r="R2576" i="6"/>
  <c r="R2577" i="6"/>
  <c r="R2578" i="6"/>
  <c r="R2579" i="6"/>
  <c r="R2580" i="6"/>
  <c r="R2581" i="6"/>
  <c r="R2582" i="6"/>
  <c r="R2583" i="6"/>
  <c r="R2584" i="6"/>
  <c r="R2585" i="6"/>
  <c r="R2586" i="6"/>
  <c r="R2587" i="6"/>
  <c r="R2588" i="6"/>
  <c r="R2589" i="6"/>
  <c r="R2590" i="6"/>
  <c r="R2591" i="6"/>
  <c r="R2592" i="6"/>
  <c r="R2593" i="6"/>
  <c r="R2594" i="6"/>
  <c r="R2595" i="6"/>
  <c r="R2596" i="6"/>
  <c r="R2597" i="6"/>
  <c r="R2598" i="6"/>
  <c r="R2599" i="6"/>
  <c r="R2600" i="6"/>
  <c r="R2601" i="6"/>
  <c r="R2602" i="6"/>
  <c r="R2603" i="6"/>
  <c r="R2604" i="6"/>
  <c r="V2604" i="6" s="1"/>
  <c r="R2605" i="6"/>
  <c r="R2606" i="6"/>
  <c r="B2606" i="1" s="1"/>
  <c r="R2607" i="6"/>
  <c r="B2607" i="1" s="1"/>
  <c r="R2608" i="6"/>
  <c r="R2609" i="6"/>
  <c r="R2610" i="6"/>
  <c r="R2611" i="6"/>
  <c r="R2612" i="6"/>
  <c r="R2613" i="6"/>
  <c r="R2614" i="6"/>
  <c r="R2615" i="6"/>
  <c r="R2616" i="6"/>
  <c r="R2617" i="6"/>
  <c r="R2618" i="6"/>
  <c r="R2619" i="6"/>
  <c r="R2620" i="6"/>
  <c r="R2621" i="6"/>
  <c r="R2622" i="6"/>
  <c r="R2623" i="6"/>
  <c r="R2624" i="6"/>
  <c r="R2625" i="6"/>
  <c r="R2626" i="6"/>
  <c r="R2627" i="6"/>
  <c r="R2628" i="6"/>
  <c r="R2629" i="6"/>
  <c r="R2630" i="6"/>
  <c r="R2631" i="6"/>
  <c r="R2632" i="6"/>
  <c r="R2633" i="6"/>
  <c r="R2634" i="6"/>
  <c r="R2635" i="6"/>
  <c r="R2636" i="6"/>
  <c r="R2637" i="6"/>
  <c r="R2638" i="6"/>
  <c r="R2639" i="6"/>
  <c r="R2640" i="6"/>
  <c r="R2641" i="6"/>
  <c r="R2642" i="6"/>
  <c r="R2643" i="6"/>
  <c r="R2644" i="6"/>
  <c r="R2645" i="6"/>
  <c r="R2646" i="6"/>
  <c r="R2647" i="6"/>
  <c r="R2648" i="6"/>
  <c r="R2649" i="6"/>
  <c r="R2650" i="6"/>
  <c r="V2650" i="6" s="1"/>
  <c r="R2651" i="6"/>
  <c r="R2652" i="6"/>
  <c r="R2653" i="6"/>
  <c r="R2654" i="6"/>
  <c r="R2655" i="6"/>
  <c r="R2656" i="6"/>
  <c r="R2657" i="6"/>
  <c r="R2658" i="6"/>
  <c r="R2659" i="6"/>
  <c r="R2660" i="6"/>
  <c r="R2661" i="6"/>
  <c r="R2662" i="6"/>
  <c r="R2663" i="6"/>
  <c r="R2664" i="6"/>
  <c r="V2664" i="6" s="1"/>
  <c r="R2665" i="6"/>
  <c r="R2666" i="6"/>
  <c r="R2667" i="6"/>
  <c r="R2668" i="6"/>
  <c r="R2669" i="6"/>
  <c r="R2670" i="6"/>
  <c r="R2671" i="6"/>
  <c r="R2672" i="6"/>
  <c r="R2673" i="6"/>
  <c r="R2674" i="6"/>
  <c r="R2675" i="6"/>
  <c r="R2676" i="6"/>
  <c r="R2677" i="6"/>
  <c r="R2678" i="6"/>
  <c r="R2679" i="6"/>
  <c r="R2681" i="6"/>
  <c r="R2682" i="6"/>
  <c r="R2683" i="6"/>
  <c r="R2684" i="6"/>
  <c r="R2685" i="6"/>
  <c r="R2686" i="6"/>
  <c r="R2687" i="6"/>
  <c r="R2688" i="6"/>
  <c r="R2689" i="6"/>
  <c r="R2690" i="6"/>
  <c r="R2691" i="6"/>
  <c r="R2692" i="6"/>
  <c r="R2693" i="6"/>
  <c r="R2694" i="6"/>
  <c r="R2695" i="6"/>
  <c r="R2696" i="6"/>
  <c r="R2697" i="6"/>
  <c r="R2698" i="6"/>
  <c r="R2699" i="6"/>
  <c r="R2700" i="6"/>
  <c r="R2701" i="6"/>
  <c r="R2702" i="6"/>
  <c r="R2703" i="6"/>
  <c r="R2704" i="6"/>
  <c r="R2705" i="6"/>
  <c r="R2707" i="6"/>
  <c r="V2707" i="6" s="1"/>
  <c r="R2708" i="6"/>
  <c r="R2709" i="6"/>
  <c r="R2710" i="6"/>
  <c r="R2711" i="6"/>
  <c r="R2712" i="6"/>
  <c r="R2713" i="6"/>
  <c r="R2715" i="6"/>
  <c r="R2716" i="6"/>
  <c r="R2717" i="6"/>
  <c r="R2718" i="6"/>
  <c r="R2719" i="6"/>
  <c r="R2720" i="6"/>
  <c r="R2721" i="6"/>
  <c r="R2722" i="6"/>
  <c r="R2723" i="6"/>
  <c r="R2724" i="6"/>
  <c r="R2725" i="6"/>
  <c r="R2726" i="6"/>
  <c r="R2727" i="6"/>
  <c r="R2728" i="6"/>
  <c r="R2729" i="6"/>
  <c r="R2730" i="6"/>
  <c r="R2731" i="6"/>
  <c r="R2732" i="6"/>
  <c r="R2733" i="6"/>
  <c r="R2734" i="6"/>
  <c r="R2735" i="6"/>
  <c r="R2736" i="6"/>
  <c r="R2737" i="6"/>
  <c r="R2738" i="6"/>
  <c r="R2739" i="6"/>
  <c r="R2740" i="6"/>
  <c r="R2741" i="6"/>
  <c r="R2742" i="6"/>
  <c r="R2744" i="6"/>
  <c r="R2745" i="6"/>
  <c r="R2746" i="6"/>
  <c r="R2747" i="6"/>
  <c r="R2748" i="6"/>
  <c r="R2749" i="6"/>
  <c r="R2750" i="6"/>
  <c r="R2751" i="6"/>
  <c r="R2752" i="6"/>
  <c r="R2753" i="6"/>
  <c r="R2754" i="6"/>
  <c r="V2754" i="6" s="1"/>
  <c r="R2755" i="6"/>
  <c r="V2755" i="6" s="1"/>
  <c r="R2756" i="6"/>
  <c r="R2757" i="6"/>
  <c r="R2758" i="6"/>
  <c r="R2759" i="6"/>
  <c r="R2760" i="6"/>
  <c r="V2760" i="6" s="1"/>
  <c r="R2761" i="6"/>
  <c r="R2762" i="6"/>
  <c r="R2763" i="6"/>
  <c r="R2764" i="6"/>
  <c r="R2765" i="6"/>
  <c r="R2766" i="6"/>
  <c r="R2767" i="6"/>
  <c r="R2768" i="6"/>
  <c r="R2769" i="6"/>
  <c r="R2770" i="6"/>
  <c r="V2770" i="6" s="1"/>
  <c r="R2771" i="6"/>
  <c r="R2772" i="6"/>
  <c r="R2773" i="6"/>
  <c r="R2774" i="6"/>
  <c r="R2775" i="6"/>
  <c r="R2776" i="6"/>
  <c r="R2777" i="6"/>
  <c r="R2778" i="6"/>
  <c r="R2779" i="6"/>
  <c r="R2781" i="6"/>
  <c r="R2782" i="6"/>
  <c r="R2783" i="6"/>
  <c r="R2784" i="6"/>
  <c r="R2785" i="6"/>
  <c r="R2786" i="6"/>
  <c r="R2787" i="6"/>
  <c r="R2788" i="6"/>
  <c r="R2789" i="6"/>
  <c r="R2790" i="6"/>
  <c r="R2791" i="6"/>
  <c r="R2792" i="6"/>
  <c r="R2793" i="6"/>
  <c r="R2794" i="6"/>
  <c r="R2798" i="6"/>
  <c r="R2799" i="6"/>
  <c r="R2800" i="6"/>
  <c r="R2801" i="6"/>
  <c r="R2802" i="6"/>
  <c r="R2803" i="6"/>
  <c r="R2804" i="6"/>
  <c r="R2805" i="6"/>
  <c r="R2806" i="6"/>
  <c r="R2807" i="6"/>
  <c r="R2808" i="6"/>
  <c r="R2809" i="6"/>
  <c r="R2810" i="6"/>
  <c r="R2811" i="6"/>
  <c r="R2812" i="6"/>
  <c r="R2813" i="6"/>
  <c r="B2813" i="1" s="1"/>
  <c r="R2814" i="6"/>
  <c r="R2815" i="6"/>
  <c r="R2816" i="6"/>
  <c r="R2817" i="6"/>
  <c r="R2819" i="6"/>
  <c r="R2820" i="6"/>
  <c r="R2821" i="6"/>
  <c r="R2822" i="6"/>
  <c r="R2823" i="6"/>
  <c r="R2824" i="6"/>
  <c r="R2825" i="6"/>
  <c r="R2826" i="6"/>
  <c r="R2827" i="6"/>
  <c r="R2828" i="6"/>
  <c r="R2829" i="6"/>
  <c r="R2830" i="6"/>
  <c r="R2831" i="6"/>
  <c r="R2832" i="6"/>
  <c r="R2833" i="6"/>
  <c r="R2834" i="6"/>
  <c r="R2835" i="6"/>
  <c r="R2836" i="6"/>
  <c r="R2837" i="6"/>
  <c r="R2838" i="6"/>
  <c r="R2839" i="6"/>
  <c r="R2842" i="6"/>
  <c r="R2843" i="6"/>
  <c r="R2844" i="6"/>
  <c r="R2845" i="6"/>
  <c r="R2846" i="6"/>
  <c r="R2848" i="6"/>
  <c r="R2849" i="6"/>
  <c r="R2850" i="6"/>
  <c r="R2851" i="6"/>
  <c r="R2852" i="6"/>
  <c r="R2853" i="6"/>
  <c r="R2854" i="6"/>
  <c r="R2855" i="6"/>
  <c r="R2857" i="6"/>
  <c r="R2858" i="6"/>
  <c r="R2859" i="6"/>
  <c r="R2860" i="6"/>
  <c r="R2861" i="6"/>
  <c r="R2862" i="6"/>
  <c r="R2863" i="6"/>
  <c r="R2864" i="6"/>
  <c r="R2865" i="6"/>
  <c r="R2866" i="6"/>
  <c r="R2867" i="6"/>
  <c r="R2868" i="6"/>
  <c r="R2869" i="6"/>
  <c r="R2870" i="6"/>
  <c r="R2871" i="6"/>
  <c r="R2872" i="6"/>
  <c r="R2873" i="6"/>
  <c r="R2874" i="6"/>
  <c r="R2875" i="6"/>
  <c r="R2876" i="6"/>
  <c r="R2877" i="6"/>
  <c r="R2879" i="6"/>
  <c r="R2880" i="6"/>
  <c r="R2881" i="6"/>
  <c r="R2882" i="6"/>
  <c r="R2883" i="6"/>
  <c r="R2885" i="6"/>
  <c r="R2886" i="6"/>
  <c r="R2887" i="6"/>
  <c r="R2888" i="6"/>
  <c r="R2889" i="6"/>
  <c r="R2890" i="6"/>
  <c r="R2891" i="6"/>
  <c r="R2892" i="6"/>
  <c r="R2893" i="6"/>
  <c r="R2894" i="6"/>
  <c r="R2895" i="6"/>
  <c r="R2896" i="6"/>
  <c r="R2897" i="6"/>
  <c r="R2898" i="6"/>
  <c r="V2898" i="6" s="1"/>
  <c r="R2899" i="6"/>
  <c r="R2900" i="6"/>
  <c r="R2901" i="6"/>
  <c r="R2902" i="6"/>
  <c r="R2903" i="6"/>
  <c r="R2904" i="6"/>
  <c r="R2905" i="6"/>
  <c r="R2906" i="6"/>
  <c r="R2907" i="6"/>
  <c r="R2908" i="6"/>
  <c r="R2909" i="6"/>
  <c r="R2910" i="6"/>
  <c r="R2911" i="6"/>
  <c r="R2912" i="6"/>
  <c r="R2913" i="6"/>
  <c r="R2914" i="6"/>
  <c r="R2915" i="6"/>
  <c r="V2915" i="6" s="1"/>
  <c r="R2916" i="6"/>
  <c r="R2917" i="6"/>
  <c r="R2918" i="6"/>
  <c r="R2919" i="6"/>
  <c r="R2920" i="6"/>
  <c r="R2921" i="6"/>
  <c r="R2922" i="6"/>
  <c r="R2923" i="6"/>
  <c r="R2924" i="6"/>
  <c r="R2925" i="6"/>
  <c r="R2926" i="6"/>
  <c r="R2927" i="6"/>
  <c r="R2928" i="6"/>
  <c r="R2929" i="6"/>
  <c r="R2930" i="6"/>
  <c r="R2931" i="6"/>
  <c r="V2931" i="6" s="1"/>
  <c r="R2932" i="6"/>
  <c r="R2933" i="6"/>
  <c r="R2934" i="6"/>
  <c r="R2935" i="6"/>
  <c r="R2936" i="6"/>
  <c r="R2937" i="6"/>
  <c r="R2938" i="6"/>
  <c r="R2939" i="6"/>
  <c r="R2940" i="6"/>
  <c r="R2941" i="6"/>
  <c r="R2942" i="6"/>
  <c r="B2942" i="1" s="1"/>
  <c r="R2943" i="6"/>
  <c r="R2944" i="6"/>
  <c r="R2945" i="6"/>
  <c r="R2946" i="6"/>
  <c r="R2947" i="6"/>
  <c r="V2947" i="6" s="1"/>
  <c r="R2948" i="6"/>
  <c r="R2949" i="6"/>
  <c r="R2950" i="6"/>
  <c r="R2951" i="6"/>
  <c r="R2952" i="6"/>
  <c r="R2953" i="6"/>
  <c r="R2954" i="6"/>
  <c r="R2955" i="6"/>
  <c r="R2956" i="6"/>
  <c r="R2957" i="6"/>
  <c r="R2958" i="6"/>
  <c r="R2959" i="6"/>
  <c r="R2960" i="6"/>
  <c r="R2961" i="6"/>
  <c r="R2962" i="6"/>
  <c r="R2963" i="6"/>
  <c r="V2963" i="6" s="1"/>
  <c r="R2964" i="6"/>
  <c r="R2965" i="6"/>
  <c r="R2966" i="6"/>
  <c r="R2967" i="6"/>
  <c r="R2968" i="6"/>
  <c r="R2969" i="6"/>
  <c r="R2970" i="6"/>
  <c r="R2971" i="6"/>
  <c r="R2972" i="6"/>
  <c r="R2973" i="6"/>
  <c r="R2974" i="6"/>
  <c r="R2975" i="6"/>
  <c r="R2976" i="6"/>
  <c r="R2977" i="6"/>
  <c r="R2978" i="6"/>
  <c r="R2979" i="6"/>
  <c r="V2979" i="6" s="1"/>
  <c r="R2980" i="6"/>
  <c r="R2981" i="6"/>
  <c r="V2981" i="6" s="1"/>
  <c r="R2982" i="6"/>
  <c r="R2983" i="6"/>
  <c r="R2984" i="6"/>
  <c r="R2985" i="6"/>
  <c r="R2986" i="6"/>
  <c r="R2987" i="6"/>
  <c r="R2988" i="6"/>
  <c r="R2989" i="6"/>
  <c r="R2990" i="6"/>
  <c r="R2991" i="6"/>
  <c r="R2992" i="6"/>
  <c r="R2993" i="6"/>
  <c r="R2994" i="6"/>
  <c r="R2995" i="6"/>
  <c r="R2996" i="6"/>
  <c r="R2997" i="6"/>
  <c r="R2998" i="6"/>
  <c r="R2999" i="6"/>
  <c r="R3000" i="6"/>
  <c r="R3001" i="6"/>
  <c r="R3002" i="6"/>
  <c r="R3003" i="6"/>
  <c r="R3004" i="6"/>
  <c r="R3005" i="6"/>
  <c r="R3006" i="6"/>
  <c r="R3007" i="6"/>
  <c r="R3009" i="6"/>
  <c r="R3010" i="6"/>
  <c r="R3012" i="6"/>
  <c r="R3013" i="6"/>
  <c r="R3014" i="6"/>
  <c r="R3015" i="6"/>
  <c r="R3016" i="6"/>
  <c r="R3017" i="6"/>
  <c r="R3018" i="6"/>
  <c r="R3019" i="6"/>
  <c r="V3019" i="6" s="1"/>
  <c r="R3020" i="6"/>
  <c r="R3021" i="6"/>
  <c r="R3022" i="6"/>
  <c r="R3023" i="6"/>
  <c r="B3023" i="1" s="1"/>
  <c r="R3024" i="6"/>
  <c r="R3025" i="6"/>
  <c r="R3026" i="6"/>
  <c r="R3027" i="6"/>
  <c r="R3028" i="6"/>
  <c r="R3030" i="6"/>
  <c r="R3031" i="6"/>
  <c r="R3032" i="6"/>
  <c r="R3033" i="6"/>
  <c r="R3034" i="6"/>
  <c r="R3035" i="6"/>
  <c r="R3037" i="6"/>
  <c r="R3038" i="6"/>
  <c r="R3039" i="6"/>
  <c r="R3040" i="6"/>
  <c r="R3041" i="6"/>
  <c r="R3044" i="6"/>
  <c r="R3045" i="6"/>
  <c r="R3046" i="6"/>
  <c r="R3047" i="6"/>
  <c r="R3048" i="6"/>
  <c r="R3049" i="6"/>
  <c r="R3050" i="6"/>
  <c r="R3051" i="6"/>
  <c r="R3052" i="6"/>
  <c r="R3053" i="6"/>
  <c r="R3055" i="6"/>
  <c r="R3056" i="6"/>
  <c r="R3057" i="6"/>
  <c r="R3058" i="6"/>
  <c r="R3059" i="6"/>
  <c r="R3060" i="6"/>
  <c r="R3061" i="6"/>
  <c r="R3062" i="6"/>
  <c r="R3063" i="6"/>
  <c r="R3064" i="6"/>
  <c r="R3065" i="6"/>
  <c r="R3066" i="6"/>
  <c r="R3067" i="6"/>
  <c r="R3068" i="6"/>
  <c r="R3069" i="6"/>
  <c r="R3070" i="6"/>
  <c r="R3071" i="6"/>
  <c r="R3072" i="6"/>
  <c r="R3073" i="6"/>
  <c r="R3074" i="6"/>
  <c r="R3075" i="6"/>
  <c r="R3076" i="6"/>
  <c r="R3077" i="6"/>
  <c r="R3078" i="6"/>
  <c r="R3079" i="6"/>
  <c r="R3080" i="6"/>
  <c r="R3081" i="6"/>
  <c r="R3082" i="6"/>
  <c r="R3083" i="6"/>
  <c r="R3084" i="6"/>
  <c r="R3085" i="6"/>
  <c r="R3086" i="6"/>
  <c r="R3087" i="6"/>
  <c r="R3088" i="6"/>
  <c r="R3089" i="6"/>
  <c r="R3090" i="6"/>
  <c r="R3091" i="6"/>
  <c r="R3092" i="6"/>
  <c r="R3093" i="6"/>
  <c r="R3094" i="6"/>
  <c r="R3095" i="6"/>
  <c r="R3096" i="6"/>
  <c r="R3097" i="6"/>
  <c r="R3098" i="6"/>
  <c r="R3099" i="6"/>
  <c r="R3100" i="6"/>
  <c r="R3101" i="6"/>
  <c r="R3102" i="6"/>
  <c r="R3103" i="6"/>
  <c r="R3106" i="6"/>
  <c r="R3107" i="6"/>
  <c r="V3107" i="6" s="1"/>
  <c r="R3108" i="6"/>
  <c r="R3109" i="6"/>
  <c r="R3110" i="6"/>
  <c r="R3111" i="6"/>
  <c r="V3111" i="6" s="1"/>
  <c r="R3112" i="6"/>
  <c r="V3112" i="6" s="1"/>
  <c r="R3114" i="6"/>
  <c r="R3115" i="6"/>
  <c r="R3116" i="6"/>
  <c r="R3117" i="6"/>
  <c r="R3118" i="6"/>
  <c r="R3119" i="6"/>
  <c r="R3120" i="6"/>
  <c r="R3122" i="6"/>
  <c r="R3123" i="6"/>
  <c r="R3124" i="6"/>
  <c r="R3125" i="6"/>
  <c r="R3126" i="6"/>
  <c r="R3127" i="6"/>
  <c r="R3128" i="6"/>
  <c r="R3129" i="6"/>
  <c r="R3130" i="6"/>
  <c r="R3131" i="6"/>
  <c r="R3133" i="6"/>
  <c r="R3134" i="6"/>
  <c r="R3135" i="6"/>
  <c r="R3136" i="6"/>
  <c r="R3137" i="6"/>
  <c r="R3140" i="6"/>
  <c r="R3141" i="6"/>
  <c r="R3143" i="6"/>
  <c r="R3144" i="6"/>
  <c r="R3145" i="6"/>
  <c r="V3145" i="6" s="1"/>
  <c r="R3146" i="6"/>
  <c r="R3147" i="6"/>
  <c r="R3149" i="6"/>
  <c r="R3150" i="6"/>
  <c r="B3150" i="1" s="1"/>
  <c r="R3151" i="6"/>
  <c r="R3152" i="6"/>
  <c r="R3153" i="6"/>
  <c r="R3154" i="6"/>
  <c r="R3155" i="6"/>
  <c r="R3156" i="6"/>
  <c r="R3157" i="6"/>
  <c r="R3159" i="6"/>
  <c r="R3160" i="6"/>
  <c r="R3162" i="6"/>
  <c r="R3163" i="6"/>
  <c r="R3164" i="6"/>
  <c r="R3165" i="6"/>
  <c r="R3166" i="6"/>
  <c r="R3167" i="6"/>
  <c r="R3168" i="6"/>
  <c r="R3170" i="6"/>
  <c r="R3171" i="6"/>
  <c r="R3172" i="6"/>
  <c r="R3173" i="6"/>
  <c r="R3174" i="6"/>
  <c r="R3175" i="6"/>
  <c r="R3176" i="6"/>
  <c r="R3177" i="6"/>
  <c r="R3178" i="6"/>
  <c r="R3179" i="6"/>
  <c r="R3180" i="6"/>
  <c r="R3181" i="6"/>
  <c r="R3182" i="6"/>
  <c r="R3183" i="6"/>
  <c r="R3184" i="6"/>
  <c r="R3185" i="6"/>
  <c r="R3186" i="6"/>
  <c r="R3187" i="6"/>
  <c r="R3188" i="6"/>
  <c r="R3189" i="6"/>
  <c r="V3189" i="6" s="1"/>
  <c r="R3191" i="6"/>
  <c r="R3192" i="6"/>
  <c r="R3194" i="6"/>
  <c r="R3196" i="6"/>
  <c r="R3197" i="6"/>
  <c r="R3198" i="6"/>
  <c r="R3199" i="6"/>
  <c r="R3200" i="6"/>
  <c r="R3201" i="6"/>
  <c r="R3202" i="6"/>
  <c r="R3203" i="6"/>
  <c r="V3203" i="6" s="1"/>
  <c r="R3204" i="6"/>
  <c r="R3205" i="6"/>
  <c r="R3206" i="6"/>
  <c r="R3207" i="6"/>
  <c r="R3208" i="6"/>
  <c r="R3209" i="6"/>
  <c r="R3210" i="6"/>
  <c r="R3211" i="6"/>
  <c r="R3212" i="6"/>
  <c r="R3213" i="6"/>
  <c r="R3214" i="6"/>
  <c r="R3215" i="6"/>
  <c r="R3216" i="6"/>
  <c r="R3217" i="6"/>
  <c r="R3218" i="6"/>
  <c r="R3219" i="6"/>
  <c r="R3220" i="6"/>
  <c r="R3221" i="6"/>
  <c r="R3222" i="6"/>
  <c r="R3223" i="6"/>
  <c r="R3224" i="6"/>
  <c r="R3225" i="6"/>
  <c r="R3226" i="6"/>
  <c r="R3227" i="6"/>
  <c r="R3228" i="6"/>
  <c r="R3229" i="6"/>
  <c r="R3230" i="6"/>
  <c r="R3231" i="6"/>
  <c r="R3232" i="6"/>
  <c r="R3233" i="6"/>
  <c r="R3234" i="6"/>
  <c r="R3235" i="6"/>
  <c r="V3235" i="6" s="1"/>
  <c r="R3236" i="6"/>
  <c r="R3237" i="6"/>
  <c r="V3237" i="6" s="1"/>
  <c r="R3238" i="6"/>
  <c r="R3240" i="6"/>
  <c r="R3241" i="6"/>
  <c r="R3242" i="6"/>
  <c r="R3243" i="6"/>
  <c r="R3244" i="6"/>
  <c r="R3245" i="6"/>
  <c r="R3246" i="6"/>
  <c r="R3247" i="6"/>
  <c r="R3248" i="6"/>
  <c r="R3249" i="6"/>
  <c r="R3250" i="6"/>
  <c r="R3251" i="6"/>
  <c r="R3252" i="6"/>
  <c r="R3253" i="6"/>
  <c r="R3254" i="6"/>
  <c r="R3255" i="6"/>
  <c r="R3256" i="6"/>
  <c r="R3257" i="6"/>
  <c r="R3258" i="6"/>
  <c r="R3259" i="6"/>
  <c r="R3260" i="6"/>
  <c r="R3261" i="6"/>
  <c r="R3262" i="6"/>
  <c r="R3263" i="6"/>
  <c r="R3265" i="6"/>
  <c r="R3266" i="6"/>
  <c r="R3267" i="6"/>
  <c r="R3268" i="6"/>
  <c r="R3269" i="6"/>
  <c r="R3270" i="6"/>
  <c r="R3271" i="6"/>
  <c r="R3272" i="6"/>
  <c r="R3273" i="6"/>
  <c r="R3274" i="6"/>
  <c r="R3275" i="6"/>
  <c r="R3276" i="6"/>
  <c r="R3278" i="6"/>
  <c r="R3280" i="6"/>
  <c r="R3283" i="6"/>
  <c r="R3284" i="6"/>
  <c r="R3285" i="6"/>
  <c r="R3286" i="6"/>
  <c r="R3287" i="6"/>
  <c r="R3288" i="6"/>
  <c r="R3289" i="6"/>
  <c r="R3290" i="6"/>
  <c r="R3291" i="6"/>
  <c r="R3292" i="6"/>
  <c r="R3293" i="6"/>
  <c r="R3294" i="6"/>
  <c r="R3295" i="6"/>
  <c r="R3296" i="6"/>
  <c r="R3297" i="6"/>
  <c r="R3298" i="6"/>
  <c r="R3299" i="6"/>
  <c r="R3300" i="6"/>
  <c r="R3301" i="6"/>
  <c r="R3302" i="6"/>
  <c r="R3303" i="6"/>
  <c r="R3304" i="6"/>
  <c r="R3305" i="6"/>
  <c r="R3306" i="6"/>
  <c r="R3307" i="6"/>
  <c r="R3309" i="6"/>
  <c r="R3310" i="6"/>
  <c r="R3312" i="6"/>
  <c r="R3313" i="6"/>
  <c r="R3314" i="6"/>
  <c r="V3314" i="6" s="1"/>
  <c r="R3315" i="6"/>
  <c r="R3317" i="6"/>
  <c r="R3318" i="6"/>
  <c r="R3319" i="6"/>
  <c r="R3320" i="6"/>
  <c r="R3321" i="6"/>
  <c r="R3322" i="6"/>
  <c r="R3323" i="6"/>
  <c r="R3324" i="6"/>
  <c r="R3325" i="6"/>
  <c r="R3326" i="6"/>
  <c r="R3327" i="6"/>
  <c r="R3328" i="6"/>
  <c r="R3329" i="6"/>
  <c r="R3330" i="6"/>
  <c r="R3331" i="6"/>
  <c r="R3332" i="6"/>
  <c r="R3333" i="6"/>
  <c r="R3334" i="6"/>
  <c r="R3335" i="6"/>
  <c r="R3336" i="6"/>
  <c r="R3338" i="6"/>
  <c r="R3339" i="6"/>
  <c r="R3340" i="6"/>
  <c r="R3341" i="6"/>
  <c r="R3342" i="6"/>
  <c r="R3343" i="6"/>
  <c r="R3344" i="6"/>
  <c r="R3345" i="6"/>
  <c r="R3347" i="6"/>
  <c r="R3348" i="6"/>
  <c r="R3349" i="6"/>
  <c r="R3350" i="6"/>
  <c r="R3351" i="6"/>
  <c r="R3352" i="6"/>
  <c r="R3353" i="6"/>
  <c r="R3354" i="6"/>
  <c r="R3357" i="6"/>
  <c r="R3358" i="6"/>
  <c r="R3359" i="6"/>
  <c r="R3360" i="6"/>
  <c r="R3361" i="6"/>
  <c r="R3365" i="6"/>
  <c r="R3366" i="6"/>
  <c r="R3369" i="6"/>
  <c r="R3370" i="6"/>
  <c r="R3371" i="6"/>
  <c r="R3372" i="6"/>
  <c r="R3373" i="6"/>
  <c r="R3374" i="6"/>
  <c r="R3375" i="6"/>
  <c r="R3376" i="6"/>
  <c r="R3377" i="6"/>
  <c r="R3378" i="6"/>
  <c r="R3379" i="6"/>
  <c r="R3381" i="6"/>
  <c r="R3382" i="6"/>
  <c r="R3383" i="6"/>
  <c r="R3384" i="6"/>
  <c r="R3385" i="6"/>
  <c r="R3386" i="6"/>
  <c r="R3387" i="6"/>
  <c r="R3388" i="6"/>
  <c r="R3389" i="6"/>
  <c r="R3390" i="6"/>
  <c r="R3391" i="6"/>
  <c r="R3392" i="6"/>
  <c r="R3393" i="6"/>
  <c r="R3394" i="6"/>
  <c r="R3395" i="6"/>
  <c r="R3396" i="6"/>
  <c r="R3397" i="6"/>
  <c r="R3398" i="6"/>
  <c r="R3399" i="6"/>
  <c r="R3400" i="6"/>
  <c r="R3401" i="6"/>
  <c r="R3402" i="6"/>
  <c r="V3402" i="6" s="1"/>
  <c r="R3404" i="6"/>
  <c r="R3405" i="6"/>
  <c r="B3405" i="1" s="1"/>
  <c r="R3406" i="6"/>
  <c r="B3406" i="1" s="1"/>
  <c r="R3407" i="6"/>
  <c r="R3408" i="6"/>
  <c r="R3409" i="6"/>
  <c r="R3410" i="6"/>
  <c r="R3411" i="6"/>
  <c r="R3412" i="6"/>
  <c r="R3413" i="6"/>
  <c r="R3414" i="6"/>
  <c r="R3415" i="6"/>
  <c r="R3416" i="6"/>
  <c r="R3417" i="6"/>
  <c r="R3418" i="6"/>
  <c r="R3420" i="6"/>
  <c r="R3421" i="6"/>
  <c r="R3422" i="6"/>
  <c r="R3423" i="6"/>
  <c r="R3424" i="6"/>
  <c r="R3425" i="6"/>
  <c r="R3426" i="6"/>
  <c r="R3427" i="6"/>
  <c r="R3428" i="6"/>
  <c r="R3429" i="6"/>
  <c r="R3430" i="6"/>
  <c r="R3431" i="6"/>
  <c r="R3432" i="6"/>
  <c r="R3433" i="6"/>
  <c r="R3434" i="6"/>
  <c r="R3435" i="6"/>
  <c r="R3436" i="6"/>
  <c r="R3437" i="6"/>
  <c r="R3438" i="6"/>
  <c r="R3439" i="6"/>
  <c r="B3439" i="1" s="1"/>
  <c r="R3440" i="6"/>
  <c r="R3441" i="6"/>
  <c r="R3442" i="6"/>
  <c r="R3443" i="6"/>
  <c r="R3444" i="6"/>
  <c r="R3445" i="6"/>
  <c r="R3446" i="6"/>
  <c r="R3447" i="6"/>
  <c r="R3448" i="6"/>
  <c r="R3449" i="6"/>
  <c r="R3450" i="6"/>
  <c r="R3451" i="6"/>
  <c r="R3452" i="6"/>
  <c r="R3453" i="6"/>
  <c r="R3454" i="6"/>
  <c r="R3455" i="6"/>
  <c r="B3455" i="1" s="1"/>
  <c r="R3456" i="6"/>
  <c r="R3457" i="6"/>
  <c r="R3458" i="6"/>
  <c r="R3459" i="6"/>
  <c r="R3460" i="6"/>
  <c r="R3461" i="6"/>
  <c r="R3462" i="6"/>
  <c r="R3463" i="6"/>
  <c r="R3464" i="6"/>
  <c r="R3465" i="6"/>
  <c r="R3466" i="6"/>
  <c r="R3467" i="6"/>
  <c r="R3468" i="6"/>
  <c r="R3469" i="6"/>
  <c r="R3470" i="6"/>
  <c r="R3471" i="6"/>
  <c r="R3472" i="6"/>
  <c r="R3473" i="6"/>
  <c r="R3474" i="6"/>
  <c r="R3477" i="6"/>
  <c r="R3478" i="6"/>
  <c r="R3479" i="6"/>
  <c r="R3480" i="6"/>
  <c r="R3481" i="6"/>
  <c r="R3482" i="6"/>
  <c r="R3483" i="6"/>
  <c r="R3484" i="6"/>
  <c r="R3486" i="6"/>
  <c r="R3488" i="6"/>
  <c r="R3489" i="6"/>
  <c r="R3490" i="6"/>
  <c r="R3491" i="6"/>
  <c r="V3491" i="6" s="1"/>
  <c r="R3492" i="6"/>
  <c r="R3493" i="6"/>
  <c r="R3494" i="6"/>
  <c r="V3494" i="6" s="1"/>
  <c r="R3495" i="6"/>
  <c r="R3496" i="6"/>
  <c r="R3497" i="6"/>
  <c r="R3498" i="6"/>
  <c r="R3499" i="6"/>
  <c r="R3500" i="6"/>
  <c r="R3501" i="6"/>
  <c r="R3502" i="6"/>
  <c r="R3503" i="6"/>
  <c r="R3504" i="6"/>
  <c r="R3505" i="6"/>
  <c r="R3506" i="6"/>
  <c r="R3507" i="6"/>
  <c r="R3508" i="6"/>
  <c r="R3509" i="6"/>
  <c r="R3510" i="6"/>
  <c r="R3511" i="6"/>
  <c r="R3512" i="6"/>
  <c r="R3513" i="6"/>
  <c r="R3514" i="6"/>
  <c r="R3515" i="6"/>
  <c r="R3516" i="6"/>
  <c r="V3516" i="6" s="1"/>
  <c r="R3517" i="6"/>
  <c r="R3518" i="6"/>
  <c r="R3519" i="6"/>
  <c r="R3520" i="6"/>
  <c r="R3521" i="6"/>
  <c r="R3522" i="6"/>
  <c r="R3523" i="6"/>
  <c r="R3524" i="6"/>
  <c r="R3525" i="6"/>
  <c r="R3526" i="6"/>
  <c r="R3527" i="6"/>
  <c r="R3528" i="6"/>
  <c r="V3528" i="6" s="1"/>
  <c r="R3529" i="6"/>
  <c r="R3530" i="6"/>
  <c r="R3531" i="6"/>
  <c r="R3532" i="6"/>
  <c r="R3533" i="6"/>
  <c r="B3533" i="1" s="1"/>
  <c r="R3534" i="6"/>
  <c r="R3535" i="6"/>
  <c r="R3536" i="6"/>
  <c r="R3537" i="6"/>
  <c r="R3538" i="6"/>
  <c r="R3539" i="6"/>
  <c r="R3540" i="6"/>
  <c r="R3541" i="6"/>
  <c r="R3542" i="6"/>
  <c r="R3543" i="6"/>
  <c r="R3544" i="6"/>
  <c r="R3545" i="6"/>
  <c r="R3546" i="6"/>
  <c r="R3547" i="6"/>
  <c r="R3548" i="6"/>
  <c r="R3549" i="6"/>
  <c r="R3550" i="6"/>
  <c r="R3551" i="6"/>
  <c r="R3552" i="6"/>
  <c r="R3553" i="6"/>
  <c r="R3554" i="6"/>
  <c r="B3554" i="1" s="1"/>
  <c r="R3555" i="6"/>
  <c r="R3556" i="6"/>
  <c r="R3557" i="6"/>
  <c r="R3560" i="6"/>
  <c r="R3561" i="6"/>
  <c r="R3562" i="6"/>
  <c r="R3563" i="6"/>
  <c r="R3564" i="6"/>
  <c r="R3565" i="6"/>
  <c r="R3566" i="6"/>
  <c r="R3568" i="6"/>
  <c r="R3570" i="6"/>
  <c r="R3575" i="6"/>
  <c r="R3578" i="6"/>
  <c r="R3579" i="6"/>
  <c r="R3580" i="6"/>
  <c r="R3581" i="6"/>
  <c r="R3582" i="6"/>
  <c r="R3583" i="6"/>
  <c r="R3584" i="6"/>
  <c r="R3586" i="6"/>
  <c r="R3587" i="6"/>
  <c r="R3588" i="6"/>
  <c r="R3589" i="6"/>
  <c r="R3590" i="6"/>
  <c r="R3591" i="6"/>
  <c r="R3592" i="6"/>
  <c r="R3594" i="6"/>
  <c r="R3596" i="6"/>
  <c r="R3597" i="6"/>
  <c r="R3599" i="6"/>
  <c r="R3601" i="6"/>
  <c r="R3602" i="6"/>
  <c r="R3603" i="6"/>
  <c r="R3604" i="6"/>
  <c r="R3605" i="6"/>
  <c r="R3606" i="6"/>
  <c r="R3607" i="6"/>
  <c r="R3608" i="6"/>
  <c r="R3609" i="6"/>
  <c r="R3610" i="6"/>
  <c r="R3611" i="6"/>
  <c r="R3612" i="6"/>
  <c r="R3614" i="6"/>
  <c r="R3615" i="6"/>
  <c r="R3616" i="6"/>
  <c r="R3617" i="6"/>
  <c r="R3618" i="6"/>
  <c r="R3619" i="6"/>
  <c r="R3620" i="6"/>
  <c r="R3621" i="6"/>
  <c r="R3622" i="6"/>
  <c r="R3623" i="6"/>
  <c r="R3624" i="6"/>
  <c r="R3626" i="6"/>
  <c r="R3627" i="6"/>
  <c r="R3629" i="6"/>
  <c r="R3636" i="6"/>
  <c r="R3637" i="6"/>
  <c r="R3638" i="6"/>
  <c r="R3640" i="6"/>
  <c r="R3641" i="6"/>
  <c r="R3642" i="6"/>
  <c r="R3643" i="6"/>
  <c r="R3644" i="6"/>
  <c r="R3645" i="6"/>
  <c r="R3648" i="6"/>
  <c r="R3649" i="6"/>
  <c r="R3650" i="6"/>
  <c r="R3651" i="6"/>
  <c r="R3652" i="6"/>
  <c r="R3653" i="6"/>
  <c r="R3654" i="6"/>
  <c r="R3655" i="6"/>
  <c r="R3657" i="6"/>
  <c r="R3658" i="6"/>
  <c r="R3659" i="6"/>
  <c r="V3659" i="6" s="1"/>
  <c r="R3660" i="6"/>
  <c r="R3661" i="6"/>
  <c r="R3662" i="6"/>
  <c r="B3662" i="1" s="1"/>
  <c r="R3663" i="6"/>
  <c r="B3663" i="1" s="1"/>
  <c r="R3664" i="6"/>
  <c r="R3665" i="6"/>
  <c r="R3666" i="6"/>
  <c r="R3667" i="6"/>
  <c r="R3668" i="6"/>
  <c r="R3669" i="6"/>
  <c r="R3671" i="6"/>
  <c r="R3674" i="6"/>
  <c r="R3675" i="6"/>
  <c r="R3676" i="6"/>
  <c r="R3677" i="6"/>
  <c r="R3678" i="6"/>
  <c r="R3680" i="6"/>
  <c r="R3681" i="6"/>
  <c r="R3682" i="6"/>
  <c r="R3683" i="6"/>
  <c r="R3684" i="6"/>
  <c r="R3685" i="6"/>
  <c r="R3686" i="6"/>
  <c r="R3687" i="6"/>
  <c r="R3688" i="6"/>
  <c r="R3689" i="6"/>
  <c r="R3690" i="6"/>
  <c r="R3692" i="6"/>
  <c r="R3693" i="6"/>
  <c r="R3697" i="6"/>
  <c r="B3697" i="1" s="1"/>
  <c r="R3698" i="6"/>
  <c r="R3699" i="6"/>
  <c r="V3699" i="6" s="1"/>
  <c r="R3701" i="6"/>
  <c r="R3702" i="6"/>
  <c r="R3703" i="6"/>
  <c r="R3705" i="6"/>
  <c r="R3706" i="6"/>
  <c r="R3707" i="6"/>
  <c r="R3708" i="6"/>
  <c r="R3709" i="6"/>
  <c r="R3710" i="6"/>
  <c r="R3711" i="6"/>
  <c r="R3712" i="6"/>
  <c r="R3713" i="6"/>
  <c r="R3716" i="6"/>
  <c r="R3717" i="6"/>
  <c r="R3720" i="6"/>
  <c r="R3721" i="6"/>
  <c r="R3723" i="6"/>
  <c r="R3724" i="6"/>
  <c r="R3726" i="6"/>
  <c r="R3727" i="6"/>
  <c r="R3728" i="6"/>
  <c r="R3729" i="6"/>
  <c r="R3730" i="6"/>
  <c r="R3731" i="6"/>
  <c r="R3732" i="6"/>
  <c r="R3733" i="6"/>
  <c r="R3734" i="6"/>
  <c r="R3735" i="6"/>
  <c r="R3737" i="6"/>
  <c r="R3738" i="6"/>
  <c r="R3739" i="6"/>
  <c r="R3741" i="6"/>
  <c r="R3743" i="6"/>
  <c r="R3744" i="6"/>
  <c r="R3745" i="6"/>
  <c r="R3746" i="6"/>
  <c r="R3747" i="6"/>
  <c r="R3748" i="6"/>
  <c r="R3750" i="6"/>
  <c r="V3750" i="6" s="1"/>
  <c r="R3751" i="6"/>
  <c r="R3752" i="6"/>
  <c r="R3753" i="6"/>
  <c r="R3754" i="6"/>
  <c r="R3755" i="6"/>
  <c r="R3756" i="6"/>
  <c r="R3757" i="6"/>
  <c r="R3759" i="6"/>
  <c r="R3760" i="6"/>
  <c r="R3761" i="6"/>
  <c r="R3762" i="6"/>
  <c r="R3763" i="6"/>
  <c r="R3764" i="6"/>
  <c r="R3765" i="6"/>
  <c r="R3766" i="6"/>
  <c r="R3767" i="6"/>
  <c r="R3768" i="6"/>
  <c r="R3769" i="6"/>
  <c r="R3771" i="6"/>
  <c r="R3773" i="6"/>
  <c r="R3775" i="6"/>
  <c r="R3777" i="6"/>
  <c r="R3778" i="6"/>
  <c r="R3779" i="6"/>
  <c r="R3780" i="6"/>
  <c r="R3781" i="6"/>
  <c r="R3782" i="6"/>
  <c r="R3784" i="6"/>
  <c r="R3785" i="6"/>
  <c r="R3786" i="6"/>
  <c r="R3789" i="6"/>
  <c r="R3790" i="6"/>
  <c r="S3" i="5"/>
  <c r="S40" i="5"/>
  <c r="S53" i="5"/>
  <c r="S55" i="5"/>
  <c r="S67" i="5"/>
  <c r="S70" i="5"/>
  <c r="S78" i="5"/>
  <c r="S86" i="5"/>
  <c r="S95" i="5"/>
  <c r="S96" i="5"/>
  <c r="S97" i="5"/>
  <c r="S99" i="5"/>
  <c r="S101" i="5"/>
  <c r="S126" i="5"/>
  <c r="S203" i="5"/>
  <c r="S268" i="5"/>
  <c r="S270" i="5"/>
  <c r="S287" i="5"/>
  <c r="S296" i="5"/>
  <c r="S297" i="5"/>
  <c r="S298" i="5"/>
  <c r="S299" i="5"/>
  <c r="S300" i="5"/>
  <c r="S305" i="5"/>
  <c r="S306" i="5"/>
  <c r="S317" i="5"/>
  <c r="S320" i="5"/>
  <c r="S321" i="5"/>
  <c r="S324" i="5"/>
  <c r="S328" i="5"/>
  <c r="S331" i="5"/>
  <c r="S332" i="5"/>
  <c r="S333" i="5"/>
  <c r="S334" i="5"/>
  <c r="S335" i="5"/>
  <c r="S336" i="5"/>
  <c r="S341" i="5"/>
  <c r="S348" i="5"/>
  <c r="S356" i="5"/>
  <c r="S358" i="5"/>
  <c r="S360" i="5"/>
  <c r="S361" i="5"/>
  <c r="S362" i="5"/>
  <c r="S364" i="5"/>
  <c r="S365" i="5"/>
  <c r="S368" i="5"/>
  <c r="S374" i="5"/>
  <c r="S377" i="5"/>
  <c r="S387" i="5"/>
  <c r="S391" i="5"/>
  <c r="S392" i="5"/>
  <c r="S396" i="5"/>
  <c r="S398" i="5"/>
  <c r="S400" i="5"/>
  <c r="S438" i="5"/>
  <c r="S483" i="5"/>
  <c r="S484" i="5"/>
  <c r="S485" i="5"/>
  <c r="S525" i="5"/>
  <c r="S528" i="5"/>
  <c r="S556" i="5"/>
  <c r="S596" i="5"/>
  <c r="S630" i="5"/>
  <c r="S644" i="5"/>
  <c r="S658" i="5"/>
  <c r="S705" i="5"/>
  <c r="S706" i="5"/>
  <c r="S715" i="5"/>
  <c r="S720" i="5"/>
  <c r="S721" i="5"/>
  <c r="S727" i="5"/>
  <c r="S730" i="5"/>
  <c r="S735" i="5"/>
  <c r="S740" i="5"/>
  <c r="S741" i="5"/>
  <c r="S745" i="5"/>
  <c r="S749" i="5"/>
  <c r="S753" i="5"/>
  <c r="S756" i="5"/>
  <c r="S761" i="5"/>
  <c r="S763" i="5"/>
  <c r="S764" i="5"/>
  <c r="S770" i="5"/>
  <c r="S771" i="5"/>
  <c r="S777" i="5"/>
  <c r="S779" i="5"/>
  <c r="S780" i="5"/>
  <c r="S783" i="5"/>
  <c r="S787" i="5"/>
  <c r="S791" i="5"/>
  <c r="S795" i="5"/>
  <c r="S796" i="5"/>
  <c r="S798" i="5"/>
  <c r="S800" i="5"/>
  <c r="S804" i="5"/>
  <c r="S812" i="5"/>
  <c r="S813" i="5"/>
  <c r="S814" i="5"/>
  <c r="S816" i="5"/>
  <c r="S818" i="5"/>
  <c r="S819" i="5"/>
  <c r="S820" i="5"/>
  <c r="S826" i="5"/>
  <c r="S830" i="5"/>
  <c r="S834" i="5"/>
  <c r="S838" i="5"/>
  <c r="S840" i="5"/>
  <c r="S844" i="5"/>
  <c r="S846" i="5"/>
  <c r="S847" i="5"/>
  <c r="S853" i="5"/>
  <c r="S855" i="5"/>
  <c r="S857" i="5"/>
  <c r="S858" i="5"/>
  <c r="S859" i="5"/>
  <c r="S865" i="5"/>
  <c r="S867" i="5"/>
  <c r="S872" i="5"/>
  <c r="S883" i="5"/>
  <c r="S884" i="5"/>
  <c r="S885" i="5"/>
  <c r="S926" i="5"/>
  <c r="S934" i="5"/>
  <c r="S935" i="5"/>
  <c r="S936" i="5"/>
  <c r="S937" i="5"/>
  <c r="S938" i="5"/>
  <c r="S953" i="5"/>
  <c r="S961" i="5"/>
  <c r="S962" i="5"/>
  <c r="S974" i="5"/>
  <c r="S976" i="5"/>
  <c r="S989" i="5"/>
  <c r="S1022" i="5"/>
  <c r="S1023" i="5"/>
  <c r="S1027" i="5"/>
  <c r="S1032" i="5"/>
  <c r="S1033" i="5"/>
  <c r="S1049" i="5"/>
  <c r="S1060" i="5"/>
  <c r="S1061" i="5"/>
  <c r="S1068" i="5"/>
  <c r="S1075" i="5"/>
  <c r="S1082" i="5"/>
  <c r="S1086" i="5"/>
  <c r="S1096" i="5"/>
  <c r="S1097" i="5"/>
  <c r="S1103" i="5"/>
  <c r="S1104" i="5"/>
  <c r="S1105" i="5"/>
  <c r="S1108" i="5"/>
  <c r="S1110" i="5"/>
  <c r="S1111" i="5"/>
  <c r="S1113" i="5"/>
  <c r="S1114" i="5"/>
  <c r="S1117" i="5"/>
  <c r="S1119" i="5"/>
  <c r="S1123" i="5"/>
  <c r="S1124" i="5"/>
  <c r="S1127" i="5"/>
  <c r="S1138" i="5"/>
  <c r="S1157" i="5"/>
  <c r="S1167" i="5"/>
  <c r="S1169" i="5"/>
  <c r="S1182" i="5"/>
  <c r="S1194" i="5"/>
  <c r="S1216" i="5"/>
  <c r="S1217" i="5"/>
  <c r="S1219" i="5"/>
  <c r="S1223" i="5"/>
  <c r="S1232" i="5"/>
  <c r="S1299" i="5"/>
  <c r="S1300" i="5"/>
  <c r="S1304" i="5"/>
  <c r="S1307" i="5"/>
  <c r="S1308" i="5"/>
  <c r="S1309" i="5"/>
  <c r="S1311" i="5"/>
  <c r="S1313" i="5"/>
  <c r="S1315" i="5"/>
  <c r="S1316" i="5"/>
  <c r="S1319" i="5"/>
  <c r="S1320" i="5"/>
  <c r="S1327" i="5"/>
  <c r="S1331" i="5"/>
  <c r="S1332" i="5"/>
  <c r="S1333" i="5"/>
  <c r="S1334" i="5"/>
  <c r="S1336" i="5"/>
  <c r="S1337" i="5"/>
  <c r="S1339" i="5"/>
  <c r="S1344" i="5"/>
  <c r="S1347" i="5"/>
  <c r="S1351" i="5"/>
  <c r="S1352" i="5"/>
  <c r="S1353" i="5"/>
  <c r="S1354" i="5"/>
  <c r="S1362" i="5"/>
  <c r="S1365" i="5"/>
  <c r="S1366" i="5"/>
  <c r="S1367" i="5"/>
  <c r="S1370" i="5"/>
  <c r="S1384" i="5"/>
  <c r="S1389" i="5"/>
  <c r="S1394" i="5"/>
  <c r="S1401" i="5"/>
  <c r="S1410" i="5"/>
  <c r="S1423" i="5"/>
  <c r="S1435" i="5"/>
  <c r="S1439" i="5"/>
  <c r="S1444" i="5"/>
  <c r="S1445" i="5"/>
  <c r="S1458" i="5"/>
  <c r="S1478" i="5"/>
  <c r="S1500" i="5"/>
  <c r="S1506" i="5"/>
  <c r="S1537" i="5"/>
  <c r="S1564" i="5"/>
  <c r="S1568" i="5"/>
  <c r="S1573" i="5"/>
  <c r="S1574" i="5"/>
  <c r="S1575" i="5"/>
  <c r="S1590" i="5"/>
  <c r="S1599" i="5"/>
  <c r="S1608" i="5"/>
  <c r="S1609" i="5"/>
  <c r="S1635" i="5"/>
  <c r="S1638" i="5"/>
  <c r="S1730" i="5"/>
  <c r="S1760" i="5"/>
  <c r="S1768" i="5"/>
  <c r="S1770" i="5"/>
  <c r="S1786" i="5"/>
  <c r="S1787" i="5"/>
  <c r="S1798" i="5"/>
  <c r="S1804" i="5"/>
  <c r="S1805" i="5"/>
  <c r="S1809" i="5"/>
  <c r="S1827" i="5"/>
  <c r="S1845" i="5"/>
  <c r="S1864" i="5"/>
  <c r="S1869" i="5"/>
  <c r="S1872" i="5"/>
  <c r="S1881" i="5"/>
  <c r="S1888" i="5"/>
  <c r="S1890" i="5"/>
  <c r="S1915" i="5"/>
  <c r="S1936" i="5"/>
  <c r="S1963" i="5"/>
  <c r="S1974" i="5"/>
  <c r="S1989" i="5"/>
  <c r="S2016" i="5"/>
  <c r="S2163" i="5"/>
  <c r="S2165" i="5"/>
  <c r="S2175" i="5"/>
  <c r="S2198" i="5"/>
  <c r="S2203" i="5"/>
  <c r="S2212" i="5"/>
  <c r="S2217" i="5"/>
  <c r="S2222" i="5"/>
  <c r="S2247" i="5"/>
  <c r="S2256" i="5"/>
  <c r="S2273" i="5"/>
  <c r="S2284" i="5"/>
  <c r="S2291" i="5"/>
  <c r="S2295" i="5"/>
  <c r="S2311" i="5"/>
  <c r="S2312" i="5"/>
  <c r="S2314" i="5"/>
  <c r="S2329" i="5"/>
  <c r="S2332" i="5"/>
  <c r="S2337" i="5"/>
  <c r="S2338" i="5"/>
  <c r="S2339" i="5"/>
  <c r="S2341" i="5"/>
  <c r="S2342" i="5"/>
  <c r="S2343" i="5"/>
  <c r="S2349" i="5"/>
  <c r="S2362" i="5"/>
  <c r="S2363" i="5"/>
  <c r="S2437" i="5"/>
  <c r="S2492" i="5"/>
  <c r="S2493" i="5"/>
  <c r="S2510" i="5"/>
  <c r="S2521" i="5"/>
  <c r="S2538" i="5"/>
  <c r="S2540" i="5"/>
  <c r="S2551" i="5"/>
  <c r="S2557" i="5"/>
  <c r="S2564" i="5"/>
  <c r="S2566" i="5"/>
  <c r="S2679" i="5"/>
  <c r="S2713" i="5"/>
  <c r="S2742" i="5"/>
  <c r="S2779" i="5"/>
  <c r="S2794" i="5"/>
  <c r="S2795" i="5"/>
  <c r="S2796" i="5"/>
  <c r="S2811" i="5"/>
  <c r="S2817" i="5"/>
  <c r="S2839" i="5"/>
  <c r="S2840" i="5"/>
  <c r="S2846" i="5"/>
  <c r="S2855" i="5"/>
  <c r="S2877" i="5"/>
  <c r="S2883" i="5"/>
  <c r="S2933" i="5"/>
  <c r="S3007" i="5"/>
  <c r="S3010" i="5"/>
  <c r="S3028" i="5"/>
  <c r="S3035" i="5"/>
  <c r="S3041" i="5"/>
  <c r="S3042" i="5"/>
  <c r="S3053" i="5"/>
  <c r="S3103" i="5"/>
  <c r="S3104" i="5"/>
  <c r="S3112" i="5"/>
  <c r="S3120" i="5"/>
  <c r="S3131" i="5"/>
  <c r="S3137" i="5"/>
  <c r="S3138" i="5"/>
  <c r="S3141" i="5"/>
  <c r="S3147" i="5"/>
  <c r="S3157" i="5"/>
  <c r="S3160" i="5"/>
  <c r="S3168" i="5"/>
  <c r="S3189" i="5"/>
  <c r="S3192" i="5"/>
  <c r="S3194" i="5"/>
  <c r="S3220" i="5"/>
  <c r="S3238" i="5"/>
  <c r="S3258" i="5"/>
  <c r="S3263" i="5"/>
  <c r="S3276" i="5"/>
  <c r="S3278" i="5"/>
  <c r="S3280" i="5"/>
  <c r="S3281" i="5"/>
  <c r="S3307" i="5"/>
  <c r="S3310" i="5"/>
  <c r="S3315" i="5"/>
  <c r="S3345" i="5"/>
  <c r="S3354" i="5"/>
  <c r="S3355" i="5"/>
  <c r="S3361" i="5"/>
  <c r="S3362" i="5"/>
  <c r="S3363" i="5"/>
  <c r="S3366" i="5"/>
  <c r="S3367" i="5"/>
  <c r="S3379" i="5"/>
  <c r="S3402" i="5"/>
  <c r="S3418" i="5"/>
  <c r="S3474" i="5"/>
  <c r="S3475" i="5"/>
  <c r="S3484" i="5"/>
  <c r="S3486" i="5"/>
  <c r="S3557" i="5"/>
  <c r="S3558" i="5"/>
  <c r="S3566" i="5"/>
  <c r="S3568" i="5"/>
  <c r="S3570" i="5"/>
  <c r="S3571" i="5"/>
  <c r="S3572" i="5"/>
  <c r="S3573" i="5"/>
  <c r="S3575" i="5"/>
  <c r="S3576" i="5"/>
  <c r="S3584" i="5"/>
  <c r="S3592" i="5"/>
  <c r="S3594" i="5"/>
  <c r="S3597" i="5"/>
  <c r="S3599" i="5"/>
  <c r="S3612" i="5"/>
  <c r="S3624" i="5"/>
  <c r="S3627" i="5"/>
  <c r="S3629" i="5"/>
  <c r="S3630" i="5"/>
  <c r="S3631" i="5"/>
  <c r="S3632" i="5"/>
  <c r="S3633" i="5"/>
  <c r="S3634" i="5"/>
  <c r="S3638" i="5"/>
  <c r="S3645" i="5"/>
  <c r="S3646" i="5"/>
  <c r="S3651" i="5"/>
  <c r="S3655" i="5"/>
  <c r="S3661" i="5"/>
  <c r="S3669" i="5"/>
  <c r="S3671" i="5"/>
  <c r="S3672" i="5"/>
  <c r="S3678" i="5"/>
  <c r="S3690" i="5"/>
  <c r="S3693" i="5"/>
  <c r="S3694" i="5"/>
  <c r="S3695" i="5"/>
  <c r="S3699" i="5"/>
  <c r="S3703" i="5"/>
  <c r="S3713" i="5"/>
  <c r="S3714" i="5"/>
  <c r="S3717" i="5"/>
  <c r="S3718" i="5"/>
  <c r="S3721" i="5"/>
  <c r="S3724" i="5"/>
  <c r="S3735" i="5"/>
  <c r="S3739" i="5"/>
  <c r="S3741" i="5"/>
  <c r="S3748" i="5"/>
  <c r="S3757" i="5"/>
  <c r="S3769" i="5"/>
  <c r="S3771" i="5"/>
  <c r="S3773" i="5"/>
  <c r="S3775" i="5"/>
  <c r="S3782" i="5"/>
  <c r="S3786" i="5"/>
  <c r="S3787" i="5"/>
  <c r="E4" i="1"/>
  <c r="S4" i="5"/>
  <c r="R5" i="5"/>
  <c r="S5" i="5" s="1"/>
  <c r="R6" i="5"/>
  <c r="S6" i="5" s="1"/>
  <c r="R7" i="5"/>
  <c r="S7" i="5" s="1"/>
  <c r="R8" i="5"/>
  <c r="S8" i="5" s="1"/>
  <c r="R9" i="5"/>
  <c r="S9" i="5" s="1"/>
  <c r="R10" i="5"/>
  <c r="S10" i="5" s="1"/>
  <c r="R11" i="5"/>
  <c r="S11" i="5" s="1"/>
  <c r="R12" i="5"/>
  <c r="S12" i="5" s="1"/>
  <c r="R13" i="5"/>
  <c r="S13" i="5" s="1"/>
  <c r="R14" i="5"/>
  <c r="S14" i="5" s="1"/>
  <c r="R15" i="5"/>
  <c r="S15" i="5" s="1"/>
  <c r="R16" i="5"/>
  <c r="S16" i="5" s="1"/>
  <c r="R17" i="5"/>
  <c r="S17" i="5" s="1"/>
  <c r="R18" i="5"/>
  <c r="S18" i="5" s="1"/>
  <c r="R19" i="5"/>
  <c r="S19" i="5" s="1"/>
  <c r="R20" i="5"/>
  <c r="S20" i="5" s="1"/>
  <c r="R21" i="5"/>
  <c r="S21" i="5" s="1"/>
  <c r="R22" i="5"/>
  <c r="S22" i="5" s="1"/>
  <c r="R23" i="5"/>
  <c r="S23" i="5" s="1"/>
  <c r="R24" i="5"/>
  <c r="S24" i="5" s="1"/>
  <c r="R25" i="5"/>
  <c r="S25" i="5" s="1"/>
  <c r="R26" i="5"/>
  <c r="S26" i="5" s="1"/>
  <c r="R27" i="5"/>
  <c r="S27" i="5" s="1"/>
  <c r="R28" i="5"/>
  <c r="S28" i="5" s="1"/>
  <c r="R29" i="5"/>
  <c r="S29" i="5" s="1"/>
  <c r="R30" i="5"/>
  <c r="S30" i="5" s="1"/>
  <c r="R31" i="5"/>
  <c r="S31" i="5" s="1"/>
  <c r="R32" i="5"/>
  <c r="S32" i="5" s="1"/>
  <c r="R33" i="5"/>
  <c r="S33" i="5" s="1"/>
  <c r="R34" i="5"/>
  <c r="S34" i="5" s="1"/>
  <c r="R35" i="5"/>
  <c r="S35" i="5" s="1"/>
  <c r="R36" i="5"/>
  <c r="S36" i="5" s="1"/>
  <c r="R37" i="5"/>
  <c r="S37" i="5" s="1"/>
  <c r="R38" i="5"/>
  <c r="S38" i="5" s="1"/>
  <c r="R39" i="5"/>
  <c r="S39" i="5" s="1"/>
  <c r="R41" i="5"/>
  <c r="S41" i="5" s="1"/>
  <c r="R42" i="5"/>
  <c r="S42" i="5" s="1"/>
  <c r="R43" i="5"/>
  <c r="S43" i="5" s="1"/>
  <c r="R44" i="5"/>
  <c r="S44" i="5" s="1"/>
  <c r="R45" i="5"/>
  <c r="S45" i="5" s="1"/>
  <c r="R46" i="5"/>
  <c r="S46" i="5" s="1"/>
  <c r="R47" i="5"/>
  <c r="S47" i="5" s="1"/>
  <c r="R48" i="5"/>
  <c r="S48" i="5" s="1"/>
  <c r="R49" i="5"/>
  <c r="S49" i="5" s="1"/>
  <c r="R50" i="5"/>
  <c r="S50" i="5" s="1"/>
  <c r="R51" i="5"/>
  <c r="S51" i="5" s="1"/>
  <c r="R52" i="5"/>
  <c r="S52" i="5" s="1"/>
  <c r="R54" i="5"/>
  <c r="S54" i="5" s="1"/>
  <c r="R56" i="5"/>
  <c r="S56" i="5" s="1"/>
  <c r="R57" i="5"/>
  <c r="S57" i="5" s="1"/>
  <c r="R58" i="5"/>
  <c r="S58" i="5" s="1"/>
  <c r="R59" i="5"/>
  <c r="S59" i="5" s="1"/>
  <c r="R60" i="5"/>
  <c r="S60" i="5" s="1"/>
  <c r="R61" i="5"/>
  <c r="S61" i="5" s="1"/>
  <c r="R62" i="5"/>
  <c r="S62" i="5" s="1"/>
  <c r="R63" i="5"/>
  <c r="S63" i="5" s="1"/>
  <c r="R64" i="5"/>
  <c r="S64" i="5" s="1"/>
  <c r="R65" i="5"/>
  <c r="S65" i="5" s="1"/>
  <c r="R66" i="5"/>
  <c r="S66" i="5" s="1"/>
  <c r="R68" i="5"/>
  <c r="S68" i="5" s="1"/>
  <c r="R69" i="5"/>
  <c r="S69" i="5" s="1"/>
  <c r="R71" i="5"/>
  <c r="S71" i="5" s="1"/>
  <c r="R72" i="5"/>
  <c r="S72" i="5" s="1"/>
  <c r="R73" i="5"/>
  <c r="S73" i="5" s="1"/>
  <c r="R74" i="5"/>
  <c r="S74" i="5" s="1"/>
  <c r="R75" i="5"/>
  <c r="S75" i="5" s="1"/>
  <c r="R76" i="5"/>
  <c r="S76" i="5" s="1"/>
  <c r="R77" i="5"/>
  <c r="S77" i="5" s="1"/>
  <c r="R79" i="5"/>
  <c r="S79" i="5" s="1"/>
  <c r="R80" i="5"/>
  <c r="S80" i="5" s="1"/>
  <c r="R81" i="5"/>
  <c r="S81" i="5" s="1"/>
  <c r="R82" i="5"/>
  <c r="S82" i="5" s="1"/>
  <c r="R83" i="5"/>
  <c r="S83" i="5" s="1"/>
  <c r="R84" i="5"/>
  <c r="S84" i="5" s="1"/>
  <c r="R85" i="5"/>
  <c r="S85" i="5" s="1"/>
  <c r="R87" i="5"/>
  <c r="S87" i="5" s="1"/>
  <c r="R88" i="5"/>
  <c r="S88" i="5" s="1"/>
  <c r="R89" i="5"/>
  <c r="S89" i="5" s="1"/>
  <c r="R90" i="5"/>
  <c r="S90" i="5" s="1"/>
  <c r="R91" i="5"/>
  <c r="S91" i="5" s="1"/>
  <c r="R92" i="5"/>
  <c r="S92" i="5" s="1"/>
  <c r="R93" i="5"/>
  <c r="S93" i="5" s="1"/>
  <c r="R94" i="5"/>
  <c r="S94" i="5" s="1"/>
  <c r="R98" i="5"/>
  <c r="S98" i="5" s="1"/>
  <c r="R100" i="5"/>
  <c r="S100" i="5" s="1"/>
  <c r="R102" i="5"/>
  <c r="S102" i="5" s="1"/>
  <c r="R103" i="5"/>
  <c r="S103" i="5" s="1"/>
  <c r="R104" i="5"/>
  <c r="S104" i="5" s="1"/>
  <c r="R105" i="5"/>
  <c r="S105" i="5" s="1"/>
  <c r="R106" i="5"/>
  <c r="S106" i="5" s="1"/>
  <c r="R107" i="5"/>
  <c r="S107" i="5" s="1"/>
  <c r="R108" i="5"/>
  <c r="S108" i="5" s="1"/>
  <c r="R109" i="5"/>
  <c r="S109" i="5" s="1"/>
  <c r="R110" i="5"/>
  <c r="S110" i="5" s="1"/>
  <c r="R111" i="5"/>
  <c r="S111" i="5" s="1"/>
  <c r="R112" i="5"/>
  <c r="S112" i="5" s="1"/>
  <c r="R113" i="5"/>
  <c r="S113" i="5" s="1"/>
  <c r="R114" i="5"/>
  <c r="S114" i="5" s="1"/>
  <c r="R115" i="5"/>
  <c r="S115" i="5" s="1"/>
  <c r="R116" i="5"/>
  <c r="S116" i="5" s="1"/>
  <c r="R117" i="5"/>
  <c r="S117" i="5" s="1"/>
  <c r="R118" i="5"/>
  <c r="S118" i="5" s="1"/>
  <c r="R119" i="5"/>
  <c r="S119" i="5" s="1"/>
  <c r="R120" i="5"/>
  <c r="S120" i="5" s="1"/>
  <c r="R121" i="5"/>
  <c r="S121" i="5" s="1"/>
  <c r="R122" i="5"/>
  <c r="S122" i="5" s="1"/>
  <c r="R123" i="5"/>
  <c r="S123" i="5" s="1"/>
  <c r="R124" i="5"/>
  <c r="S124" i="5" s="1"/>
  <c r="R125" i="5"/>
  <c r="S125" i="5" s="1"/>
  <c r="R127" i="5"/>
  <c r="S127" i="5" s="1"/>
  <c r="R128" i="5"/>
  <c r="S128" i="5" s="1"/>
  <c r="R129" i="5"/>
  <c r="S129" i="5" s="1"/>
  <c r="R130" i="5"/>
  <c r="S130" i="5" s="1"/>
  <c r="R131" i="5"/>
  <c r="S131" i="5" s="1"/>
  <c r="R132" i="5"/>
  <c r="S132" i="5" s="1"/>
  <c r="R133" i="5"/>
  <c r="S133" i="5" s="1"/>
  <c r="R134" i="5"/>
  <c r="S134" i="5" s="1"/>
  <c r="R135" i="5"/>
  <c r="S135" i="5" s="1"/>
  <c r="R136" i="5"/>
  <c r="S136" i="5" s="1"/>
  <c r="R137" i="5"/>
  <c r="S137" i="5" s="1"/>
  <c r="R138" i="5"/>
  <c r="S138" i="5" s="1"/>
  <c r="R139" i="5"/>
  <c r="S139" i="5" s="1"/>
  <c r="R140" i="5"/>
  <c r="S140" i="5" s="1"/>
  <c r="R141" i="5"/>
  <c r="S141" i="5" s="1"/>
  <c r="R142" i="5"/>
  <c r="S142" i="5" s="1"/>
  <c r="R143" i="5"/>
  <c r="S143" i="5" s="1"/>
  <c r="R144" i="5"/>
  <c r="S144" i="5" s="1"/>
  <c r="R145" i="5"/>
  <c r="S145" i="5" s="1"/>
  <c r="R146" i="5"/>
  <c r="S146" i="5" s="1"/>
  <c r="R147" i="5"/>
  <c r="S147" i="5" s="1"/>
  <c r="R148" i="5"/>
  <c r="S148" i="5" s="1"/>
  <c r="R149" i="5"/>
  <c r="S149" i="5" s="1"/>
  <c r="R150" i="5"/>
  <c r="S150" i="5" s="1"/>
  <c r="R151" i="5"/>
  <c r="S151" i="5" s="1"/>
  <c r="R152" i="5"/>
  <c r="S152" i="5" s="1"/>
  <c r="R153" i="5"/>
  <c r="S153" i="5" s="1"/>
  <c r="R154" i="5"/>
  <c r="S154" i="5" s="1"/>
  <c r="R155" i="5"/>
  <c r="S155" i="5" s="1"/>
  <c r="R156" i="5"/>
  <c r="S156" i="5" s="1"/>
  <c r="R157" i="5"/>
  <c r="S157" i="5" s="1"/>
  <c r="R158" i="5"/>
  <c r="S158" i="5" s="1"/>
  <c r="R159" i="5"/>
  <c r="S159" i="5" s="1"/>
  <c r="R160" i="5"/>
  <c r="S160" i="5" s="1"/>
  <c r="R161" i="5"/>
  <c r="S161" i="5" s="1"/>
  <c r="R162" i="5"/>
  <c r="S162" i="5" s="1"/>
  <c r="R163" i="5"/>
  <c r="S163" i="5" s="1"/>
  <c r="R164" i="5"/>
  <c r="S164" i="5" s="1"/>
  <c r="R165" i="5"/>
  <c r="S165" i="5" s="1"/>
  <c r="R166" i="5"/>
  <c r="S166" i="5" s="1"/>
  <c r="R167" i="5"/>
  <c r="S167" i="5" s="1"/>
  <c r="R168" i="5"/>
  <c r="S168" i="5" s="1"/>
  <c r="R169" i="5"/>
  <c r="S169" i="5" s="1"/>
  <c r="R170" i="5"/>
  <c r="S170" i="5" s="1"/>
  <c r="R171" i="5"/>
  <c r="S171" i="5" s="1"/>
  <c r="R172" i="5"/>
  <c r="S172" i="5" s="1"/>
  <c r="R173" i="5"/>
  <c r="S173" i="5" s="1"/>
  <c r="R174" i="5"/>
  <c r="S174" i="5" s="1"/>
  <c r="R175" i="5"/>
  <c r="S175" i="5" s="1"/>
  <c r="R176" i="5"/>
  <c r="S176" i="5" s="1"/>
  <c r="R177" i="5"/>
  <c r="S177" i="5" s="1"/>
  <c r="R178" i="5"/>
  <c r="S178" i="5" s="1"/>
  <c r="R179" i="5"/>
  <c r="S179" i="5" s="1"/>
  <c r="R180" i="5"/>
  <c r="S180" i="5" s="1"/>
  <c r="R181" i="5"/>
  <c r="S181" i="5" s="1"/>
  <c r="R182" i="5"/>
  <c r="S182" i="5" s="1"/>
  <c r="R183" i="5"/>
  <c r="S183" i="5" s="1"/>
  <c r="R184" i="5"/>
  <c r="S184" i="5" s="1"/>
  <c r="R185" i="5"/>
  <c r="S185" i="5" s="1"/>
  <c r="R186" i="5"/>
  <c r="S186" i="5" s="1"/>
  <c r="R187" i="5"/>
  <c r="S187" i="5" s="1"/>
  <c r="R188" i="5"/>
  <c r="S188" i="5" s="1"/>
  <c r="R189" i="5"/>
  <c r="S189" i="5" s="1"/>
  <c r="R190" i="5"/>
  <c r="S190" i="5" s="1"/>
  <c r="R191" i="5"/>
  <c r="S191" i="5" s="1"/>
  <c r="R192" i="5"/>
  <c r="S192" i="5" s="1"/>
  <c r="R193" i="5"/>
  <c r="S193" i="5" s="1"/>
  <c r="R194" i="5"/>
  <c r="S194" i="5" s="1"/>
  <c r="R195" i="5"/>
  <c r="S195" i="5" s="1"/>
  <c r="R196" i="5"/>
  <c r="S196" i="5" s="1"/>
  <c r="R197" i="5"/>
  <c r="S197" i="5" s="1"/>
  <c r="R198" i="5"/>
  <c r="S198" i="5" s="1"/>
  <c r="R199" i="5"/>
  <c r="S199" i="5" s="1"/>
  <c r="R200" i="5"/>
  <c r="S200" i="5" s="1"/>
  <c r="R201" i="5"/>
  <c r="S201" i="5" s="1"/>
  <c r="R202" i="5"/>
  <c r="S202" i="5" s="1"/>
  <c r="R204" i="5"/>
  <c r="S204" i="5" s="1"/>
  <c r="R205" i="5"/>
  <c r="S205" i="5" s="1"/>
  <c r="R206" i="5"/>
  <c r="S206" i="5" s="1"/>
  <c r="R207" i="5"/>
  <c r="S207" i="5" s="1"/>
  <c r="R208" i="5"/>
  <c r="S208" i="5" s="1"/>
  <c r="R209" i="5"/>
  <c r="S209" i="5" s="1"/>
  <c r="R210" i="5"/>
  <c r="S210" i="5" s="1"/>
  <c r="R211" i="5"/>
  <c r="S211" i="5" s="1"/>
  <c r="R212" i="5"/>
  <c r="S212" i="5" s="1"/>
  <c r="R213" i="5"/>
  <c r="S213" i="5" s="1"/>
  <c r="R214" i="5"/>
  <c r="S214" i="5" s="1"/>
  <c r="R215" i="5"/>
  <c r="S215" i="5" s="1"/>
  <c r="R216" i="5"/>
  <c r="S216" i="5" s="1"/>
  <c r="R217" i="5"/>
  <c r="S217" i="5" s="1"/>
  <c r="R218" i="5"/>
  <c r="S218" i="5" s="1"/>
  <c r="R219" i="5"/>
  <c r="S219" i="5" s="1"/>
  <c r="R220" i="5"/>
  <c r="S220" i="5" s="1"/>
  <c r="R221" i="5"/>
  <c r="S221" i="5" s="1"/>
  <c r="R222" i="5"/>
  <c r="S222" i="5" s="1"/>
  <c r="R223" i="5"/>
  <c r="S223" i="5" s="1"/>
  <c r="R224" i="5"/>
  <c r="S224" i="5" s="1"/>
  <c r="R225" i="5"/>
  <c r="S225" i="5" s="1"/>
  <c r="R226" i="5"/>
  <c r="S226" i="5" s="1"/>
  <c r="R227" i="5"/>
  <c r="S227" i="5" s="1"/>
  <c r="R228" i="5"/>
  <c r="S228" i="5" s="1"/>
  <c r="R229" i="5"/>
  <c r="S229" i="5" s="1"/>
  <c r="R230" i="5"/>
  <c r="S230" i="5" s="1"/>
  <c r="R231" i="5"/>
  <c r="S231" i="5" s="1"/>
  <c r="R232" i="5"/>
  <c r="S232" i="5" s="1"/>
  <c r="R233" i="5"/>
  <c r="S233" i="5" s="1"/>
  <c r="R234" i="5"/>
  <c r="S234" i="5" s="1"/>
  <c r="R235" i="5"/>
  <c r="S235" i="5" s="1"/>
  <c r="R236" i="5"/>
  <c r="S236" i="5" s="1"/>
  <c r="R237" i="5"/>
  <c r="S237" i="5" s="1"/>
  <c r="R238" i="5"/>
  <c r="S238" i="5" s="1"/>
  <c r="R239" i="5"/>
  <c r="S239" i="5" s="1"/>
  <c r="R240" i="5"/>
  <c r="S240" i="5" s="1"/>
  <c r="R241" i="5"/>
  <c r="S241" i="5" s="1"/>
  <c r="R242" i="5"/>
  <c r="S242" i="5" s="1"/>
  <c r="R243" i="5"/>
  <c r="S243" i="5" s="1"/>
  <c r="R244" i="5"/>
  <c r="S244" i="5" s="1"/>
  <c r="R245" i="5"/>
  <c r="S245" i="5" s="1"/>
  <c r="R246" i="5"/>
  <c r="S246" i="5" s="1"/>
  <c r="R247" i="5"/>
  <c r="S247" i="5" s="1"/>
  <c r="R248" i="5"/>
  <c r="S248" i="5" s="1"/>
  <c r="R249" i="5"/>
  <c r="S249" i="5" s="1"/>
  <c r="R250" i="5"/>
  <c r="S250" i="5" s="1"/>
  <c r="R251" i="5"/>
  <c r="S251" i="5" s="1"/>
  <c r="R252" i="5"/>
  <c r="S252" i="5" s="1"/>
  <c r="R253" i="5"/>
  <c r="S253" i="5" s="1"/>
  <c r="R254" i="5"/>
  <c r="S254" i="5" s="1"/>
  <c r="R255" i="5"/>
  <c r="S255" i="5" s="1"/>
  <c r="R256" i="5"/>
  <c r="S256" i="5" s="1"/>
  <c r="R257" i="5"/>
  <c r="S257" i="5" s="1"/>
  <c r="R258" i="5"/>
  <c r="S258" i="5" s="1"/>
  <c r="R259" i="5"/>
  <c r="S259" i="5" s="1"/>
  <c r="R260" i="5"/>
  <c r="S260" i="5" s="1"/>
  <c r="R261" i="5"/>
  <c r="S261" i="5" s="1"/>
  <c r="R262" i="5"/>
  <c r="S262" i="5" s="1"/>
  <c r="R263" i="5"/>
  <c r="S263" i="5" s="1"/>
  <c r="R264" i="5"/>
  <c r="S264" i="5" s="1"/>
  <c r="R265" i="5"/>
  <c r="S265" i="5" s="1"/>
  <c r="R266" i="5"/>
  <c r="S266" i="5" s="1"/>
  <c r="R267" i="5"/>
  <c r="S267" i="5" s="1"/>
  <c r="R269" i="5"/>
  <c r="S269" i="5" s="1"/>
  <c r="R271" i="5"/>
  <c r="S271" i="5" s="1"/>
  <c r="R272" i="5"/>
  <c r="S272" i="5" s="1"/>
  <c r="R273" i="5"/>
  <c r="S273" i="5" s="1"/>
  <c r="R274" i="5"/>
  <c r="S274" i="5" s="1"/>
  <c r="R275" i="5"/>
  <c r="S275" i="5" s="1"/>
  <c r="R276" i="5"/>
  <c r="S276" i="5" s="1"/>
  <c r="R277" i="5"/>
  <c r="S277" i="5" s="1"/>
  <c r="R278" i="5"/>
  <c r="S278" i="5" s="1"/>
  <c r="R279" i="5"/>
  <c r="S279" i="5" s="1"/>
  <c r="R280" i="5"/>
  <c r="S280" i="5" s="1"/>
  <c r="R281" i="5"/>
  <c r="S281" i="5" s="1"/>
  <c r="R282" i="5"/>
  <c r="S282" i="5" s="1"/>
  <c r="R283" i="5"/>
  <c r="S283" i="5" s="1"/>
  <c r="R284" i="5"/>
  <c r="S284" i="5" s="1"/>
  <c r="R285" i="5"/>
  <c r="S285" i="5" s="1"/>
  <c r="R286" i="5"/>
  <c r="S286" i="5" s="1"/>
  <c r="R288" i="5"/>
  <c r="S288" i="5" s="1"/>
  <c r="R289" i="5"/>
  <c r="S289" i="5" s="1"/>
  <c r="R290" i="5"/>
  <c r="S290" i="5" s="1"/>
  <c r="R291" i="5"/>
  <c r="S291" i="5" s="1"/>
  <c r="R292" i="5"/>
  <c r="S292" i="5" s="1"/>
  <c r="R293" i="5"/>
  <c r="S293" i="5" s="1"/>
  <c r="R294" i="5"/>
  <c r="S294" i="5" s="1"/>
  <c r="R295" i="5"/>
  <c r="S295" i="5" s="1"/>
  <c r="R301" i="5"/>
  <c r="S301" i="5" s="1"/>
  <c r="R302" i="5"/>
  <c r="S302" i="5" s="1"/>
  <c r="R303" i="5"/>
  <c r="S303" i="5" s="1"/>
  <c r="R304" i="5"/>
  <c r="S304" i="5" s="1"/>
  <c r="R307" i="5"/>
  <c r="S307" i="5" s="1"/>
  <c r="R308" i="5"/>
  <c r="S308" i="5" s="1"/>
  <c r="R309" i="5"/>
  <c r="S309" i="5" s="1"/>
  <c r="R310" i="5"/>
  <c r="S310" i="5" s="1"/>
  <c r="R311" i="5"/>
  <c r="S311" i="5" s="1"/>
  <c r="R312" i="5"/>
  <c r="S312" i="5" s="1"/>
  <c r="R313" i="5"/>
  <c r="S313" i="5" s="1"/>
  <c r="R314" i="5"/>
  <c r="S314" i="5" s="1"/>
  <c r="R315" i="5"/>
  <c r="S315" i="5" s="1"/>
  <c r="R316" i="5"/>
  <c r="S316" i="5" s="1"/>
  <c r="R318" i="5"/>
  <c r="S318" i="5" s="1"/>
  <c r="R319" i="5"/>
  <c r="S319" i="5" s="1"/>
  <c r="R322" i="5"/>
  <c r="S322" i="5" s="1"/>
  <c r="R323" i="5"/>
  <c r="S323" i="5" s="1"/>
  <c r="R325" i="5"/>
  <c r="S325" i="5" s="1"/>
  <c r="R326" i="5"/>
  <c r="S326" i="5" s="1"/>
  <c r="R327" i="5"/>
  <c r="S327" i="5" s="1"/>
  <c r="R329" i="5"/>
  <c r="S329" i="5" s="1"/>
  <c r="R330" i="5"/>
  <c r="S330" i="5" s="1"/>
  <c r="R337" i="5"/>
  <c r="S337" i="5" s="1"/>
  <c r="R338" i="5"/>
  <c r="S338" i="5" s="1"/>
  <c r="R339" i="5"/>
  <c r="S339" i="5" s="1"/>
  <c r="R340" i="5"/>
  <c r="S340" i="5" s="1"/>
  <c r="R342" i="5"/>
  <c r="S342" i="5" s="1"/>
  <c r="R343" i="5"/>
  <c r="S343" i="5" s="1"/>
  <c r="R344" i="5"/>
  <c r="S344" i="5" s="1"/>
  <c r="R345" i="5"/>
  <c r="S345" i="5" s="1"/>
  <c r="R346" i="5"/>
  <c r="S346" i="5" s="1"/>
  <c r="R347" i="5"/>
  <c r="S347" i="5" s="1"/>
  <c r="R349" i="5"/>
  <c r="S349" i="5" s="1"/>
  <c r="R350" i="5"/>
  <c r="S350" i="5" s="1"/>
  <c r="R351" i="5"/>
  <c r="S351" i="5" s="1"/>
  <c r="R352" i="5"/>
  <c r="S352" i="5" s="1"/>
  <c r="R353" i="5"/>
  <c r="S353" i="5" s="1"/>
  <c r="R354" i="5"/>
  <c r="S354" i="5" s="1"/>
  <c r="R355" i="5"/>
  <c r="S355" i="5" s="1"/>
  <c r="R357" i="5"/>
  <c r="S357" i="5" s="1"/>
  <c r="R359" i="5"/>
  <c r="S359" i="5" s="1"/>
  <c r="R363" i="5"/>
  <c r="S363" i="5" s="1"/>
  <c r="R366" i="5"/>
  <c r="S366" i="5" s="1"/>
  <c r="R367" i="5"/>
  <c r="S367" i="5" s="1"/>
  <c r="R369" i="5"/>
  <c r="S369" i="5" s="1"/>
  <c r="R370" i="5"/>
  <c r="S370" i="5" s="1"/>
  <c r="R371" i="5"/>
  <c r="S371" i="5" s="1"/>
  <c r="R372" i="5"/>
  <c r="S372" i="5" s="1"/>
  <c r="R373" i="5"/>
  <c r="S373" i="5" s="1"/>
  <c r="R375" i="5"/>
  <c r="S375" i="5" s="1"/>
  <c r="R376" i="5"/>
  <c r="S376" i="5" s="1"/>
  <c r="R378" i="5"/>
  <c r="S378" i="5" s="1"/>
  <c r="R379" i="5"/>
  <c r="S379" i="5" s="1"/>
  <c r="R380" i="5"/>
  <c r="S380" i="5" s="1"/>
  <c r="R381" i="5"/>
  <c r="S381" i="5" s="1"/>
  <c r="R382" i="5"/>
  <c r="S382" i="5" s="1"/>
  <c r="R383" i="5"/>
  <c r="S383" i="5" s="1"/>
  <c r="R384" i="5"/>
  <c r="S384" i="5" s="1"/>
  <c r="R385" i="5"/>
  <c r="S385" i="5" s="1"/>
  <c r="R386" i="5"/>
  <c r="S386" i="5" s="1"/>
  <c r="R388" i="5"/>
  <c r="S388" i="5" s="1"/>
  <c r="R389" i="5"/>
  <c r="S389" i="5" s="1"/>
  <c r="R390" i="5"/>
  <c r="S390" i="5" s="1"/>
  <c r="R393" i="5"/>
  <c r="S393" i="5" s="1"/>
  <c r="R394" i="5"/>
  <c r="S394" i="5" s="1"/>
  <c r="R395" i="5"/>
  <c r="S395" i="5" s="1"/>
  <c r="R397" i="5"/>
  <c r="S397" i="5" s="1"/>
  <c r="R399" i="5"/>
  <c r="S399" i="5" s="1"/>
  <c r="R401" i="5"/>
  <c r="S401" i="5" s="1"/>
  <c r="R402" i="5"/>
  <c r="S402" i="5" s="1"/>
  <c r="R403" i="5"/>
  <c r="S403" i="5" s="1"/>
  <c r="R404" i="5"/>
  <c r="S404" i="5" s="1"/>
  <c r="R405" i="5"/>
  <c r="S405" i="5" s="1"/>
  <c r="R406" i="5"/>
  <c r="S406" i="5" s="1"/>
  <c r="R407" i="5"/>
  <c r="S407" i="5" s="1"/>
  <c r="R408" i="5"/>
  <c r="S408" i="5" s="1"/>
  <c r="R409" i="5"/>
  <c r="S409" i="5" s="1"/>
  <c r="R410" i="5"/>
  <c r="S410" i="5" s="1"/>
  <c r="R411" i="5"/>
  <c r="S411" i="5" s="1"/>
  <c r="R412" i="5"/>
  <c r="S412" i="5" s="1"/>
  <c r="R413" i="5"/>
  <c r="S413" i="5" s="1"/>
  <c r="R414" i="5"/>
  <c r="S414" i="5" s="1"/>
  <c r="R415" i="5"/>
  <c r="S415" i="5" s="1"/>
  <c r="R416" i="5"/>
  <c r="S416" i="5" s="1"/>
  <c r="R417" i="5"/>
  <c r="S417" i="5" s="1"/>
  <c r="R418" i="5"/>
  <c r="S418" i="5" s="1"/>
  <c r="R419" i="5"/>
  <c r="S419" i="5" s="1"/>
  <c r="R420" i="5"/>
  <c r="S420" i="5" s="1"/>
  <c r="R421" i="5"/>
  <c r="S421" i="5" s="1"/>
  <c r="R422" i="5"/>
  <c r="S422" i="5" s="1"/>
  <c r="R423" i="5"/>
  <c r="S423" i="5" s="1"/>
  <c r="R424" i="5"/>
  <c r="S424" i="5" s="1"/>
  <c r="R425" i="5"/>
  <c r="S425" i="5" s="1"/>
  <c r="R426" i="5"/>
  <c r="S426" i="5" s="1"/>
  <c r="R427" i="5"/>
  <c r="S427" i="5" s="1"/>
  <c r="R428" i="5"/>
  <c r="S428" i="5" s="1"/>
  <c r="R429" i="5"/>
  <c r="S429" i="5" s="1"/>
  <c r="R430" i="5"/>
  <c r="S430" i="5" s="1"/>
  <c r="R431" i="5"/>
  <c r="S431" i="5" s="1"/>
  <c r="R432" i="5"/>
  <c r="S432" i="5" s="1"/>
  <c r="R433" i="5"/>
  <c r="S433" i="5" s="1"/>
  <c r="R434" i="5"/>
  <c r="S434" i="5" s="1"/>
  <c r="R435" i="5"/>
  <c r="S435" i="5" s="1"/>
  <c r="R436" i="5"/>
  <c r="S436" i="5" s="1"/>
  <c r="R437" i="5"/>
  <c r="S437" i="5" s="1"/>
  <c r="R439" i="5"/>
  <c r="S439" i="5" s="1"/>
  <c r="R440" i="5"/>
  <c r="S440" i="5" s="1"/>
  <c r="R441" i="5"/>
  <c r="S441" i="5" s="1"/>
  <c r="R442" i="5"/>
  <c r="S442" i="5" s="1"/>
  <c r="R443" i="5"/>
  <c r="S443" i="5" s="1"/>
  <c r="R444" i="5"/>
  <c r="S444" i="5" s="1"/>
  <c r="R445" i="5"/>
  <c r="S445" i="5" s="1"/>
  <c r="R446" i="5"/>
  <c r="S446" i="5" s="1"/>
  <c r="R447" i="5"/>
  <c r="S447" i="5" s="1"/>
  <c r="R448" i="5"/>
  <c r="S448" i="5" s="1"/>
  <c r="R449" i="5"/>
  <c r="S449" i="5" s="1"/>
  <c r="R450" i="5"/>
  <c r="S450" i="5" s="1"/>
  <c r="R451" i="5"/>
  <c r="S451" i="5" s="1"/>
  <c r="R452" i="5"/>
  <c r="S452" i="5" s="1"/>
  <c r="R453" i="5"/>
  <c r="S453" i="5" s="1"/>
  <c r="R454" i="5"/>
  <c r="S454" i="5" s="1"/>
  <c r="R455" i="5"/>
  <c r="S455" i="5" s="1"/>
  <c r="R456" i="5"/>
  <c r="S456" i="5" s="1"/>
  <c r="R457" i="5"/>
  <c r="S457" i="5" s="1"/>
  <c r="R458" i="5"/>
  <c r="S458" i="5" s="1"/>
  <c r="R459" i="5"/>
  <c r="S459" i="5" s="1"/>
  <c r="R460" i="5"/>
  <c r="S460" i="5" s="1"/>
  <c r="R461" i="5"/>
  <c r="S461" i="5" s="1"/>
  <c r="R462" i="5"/>
  <c r="S462" i="5" s="1"/>
  <c r="R463" i="5"/>
  <c r="S463" i="5" s="1"/>
  <c r="R464" i="5"/>
  <c r="S464" i="5" s="1"/>
  <c r="R465" i="5"/>
  <c r="S465" i="5" s="1"/>
  <c r="R466" i="5"/>
  <c r="S466" i="5" s="1"/>
  <c r="R467" i="5"/>
  <c r="S467" i="5" s="1"/>
  <c r="R468" i="5"/>
  <c r="S468" i="5" s="1"/>
  <c r="R469" i="5"/>
  <c r="S469" i="5" s="1"/>
  <c r="R470" i="5"/>
  <c r="S470" i="5" s="1"/>
  <c r="R471" i="5"/>
  <c r="S471" i="5" s="1"/>
  <c r="R472" i="5"/>
  <c r="S472" i="5" s="1"/>
  <c r="R473" i="5"/>
  <c r="S473" i="5" s="1"/>
  <c r="R474" i="5"/>
  <c r="S474" i="5" s="1"/>
  <c r="R475" i="5"/>
  <c r="S475" i="5" s="1"/>
  <c r="R476" i="5"/>
  <c r="S476" i="5" s="1"/>
  <c r="R477" i="5"/>
  <c r="S477" i="5" s="1"/>
  <c r="R478" i="5"/>
  <c r="S478" i="5" s="1"/>
  <c r="R479" i="5"/>
  <c r="S479" i="5" s="1"/>
  <c r="R480" i="5"/>
  <c r="S480" i="5" s="1"/>
  <c r="R481" i="5"/>
  <c r="S481" i="5" s="1"/>
  <c r="R482" i="5"/>
  <c r="S482" i="5" s="1"/>
  <c r="R486" i="5"/>
  <c r="S486" i="5" s="1"/>
  <c r="R487" i="5"/>
  <c r="S487" i="5" s="1"/>
  <c r="R488" i="5"/>
  <c r="S488" i="5" s="1"/>
  <c r="R489" i="5"/>
  <c r="S489" i="5" s="1"/>
  <c r="R490" i="5"/>
  <c r="S490" i="5" s="1"/>
  <c r="R491" i="5"/>
  <c r="S491" i="5" s="1"/>
  <c r="R492" i="5"/>
  <c r="S492" i="5" s="1"/>
  <c r="R493" i="5"/>
  <c r="S493" i="5" s="1"/>
  <c r="R494" i="5"/>
  <c r="S494" i="5" s="1"/>
  <c r="R495" i="5"/>
  <c r="S495" i="5" s="1"/>
  <c r="R496" i="5"/>
  <c r="S496" i="5" s="1"/>
  <c r="R497" i="5"/>
  <c r="S497" i="5" s="1"/>
  <c r="R498" i="5"/>
  <c r="S498" i="5" s="1"/>
  <c r="R499" i="5"/>
  <c r="S499" i="5" s="1"/>
  <c r="R500" i="5"/>
  <c r="S500" i="5" s="1"/>
  <c r="R501" i="5"/>
  <c r="S501" i="5" s="1"/>
  <c r="R502" i="5"/>
  <c r="S502" i="5" s="1"/>
  <c r="R503" i="5"/>
  <c r="S503" i="5" s="1"/>
  <c r="R504" i="5"/>
  <c r="S504" i="5" s="1"/>
  <c r="R505" i="5"/>
  <c r="S505" i="5" s="1"/>
  <c r="R506" i="5"/>
  <c r="S506" i="5" s="1"/>
  <c r="R507" i="5"/>
  <c r="S507" i="5" s="1"/>
  <c r="R508" i="5"/>
  <c r="S508" i="5" s="1"/>
  <c r="R509" i="5"/>
  <c r="S509" i="5" s="1"/>
  <c r="R510" i="5"/>
  <c r="S510" i="5" s="1"/>
  <c r="R511" i="5"/>
  <c r="S511" i="5" s="1"/>
  <c r="R512" i="5"/>
  <c r="S512" i="5" s="1"/>
  <c r="R513" i="5"/>
  <c r="S513" i="5" s="1"/>
  <c r="R514" i="5"/>
  <c r="S514" i="5" s="1"/>
  <c r="R515" i="5"/>
  <c r="S515" i="5" s="1"/>
  <c r="R516" i="5"/>
  <c r="S516" i="5" s="1"/>
  <c r="R517" i="5"/>
  <c r="S517" i="5" s="1"/>
  <c r="R518" i="5"/>
  <c r="S518" i="5" s="1"/>
  <c r="R519" i="5"/>
  <c r="S519" i="5" s="1"/>
  <c r="R520" i="5"/>
  <c r="S520" i="5" s="1"/>
  <c r="R521" i="5"/>
  <c r="S521" i="5" s="1"/>
  <c r="R522" i="5"/>
  <c r="S522" i="5" s="1"/>
  <c r="R523" i="5"/>
  <c r="S523" i="5" s="1"/>
  <c r="R524" i="5"/>
  <c r="S524" i="5" s="1"/>
  <c r="R526" i="5"/>
  <c r="S526" i="5" s="1"/>
  <c r="R527" i="5"/>
  <c r="S527" i="5" s="1"/>
  <c r="R529" i="5"/>
  <c r="S529" i="5" s="1"/>
  <c r="R530" i="5"/>
  <c r="S530" i="5" s="1"/>
  <c r="R531" i="5"/>
  <c r="S531" i="5" s="1"/>
  <c r="R532" i="5"/>
  <c r="S532" i="5" s="1"/>
  <c r="R533" i="5"/>
  <c r="S533" i="5" s="1"/>
  <c r="R534" i="5"/>
  <c r="S534" i="5" s="1"/>
  <c r="R535" i="5"/>
  <c r="S535" i="5" s="1"/>
  <c r="R536" i="5"/>
  <c r="S536" i="5" s="1"/>
  <c r="R537" i="5"/>
  <c r="S537" i="5" s="1"/>
  <c r="R538" i="5"/>
  <c r="S538" i="5" s="1"/>
  <c r="R539" i="5"/>
  <c r="S539" i="5" s="1"/>
  <c r="R540" i="5"/>
  <c r="S540" i="5" s="1"/>
  <c r="R541" i="5"/>
  <c r="S541" i="5" s="1"/>
  <c r="R542" i="5"/>
  <c r="S542" i="5" s="1"/>
  <c r="R543" i="5"/>
  <c r="S543" i="5" s="1"/>
  <c r="R544" i="5"/>
  <c r="S544" i="5" s="1"/>
  <c r="R545" i="5"/>
  <c r="S545" i="5" s="1"/>
  <c r="R546" i="5"/>
  <c r="S546" i="5" s="1"/>
  <c r="R547" i="5"/>
  <c r="S547" i="5" s="1"/>
  <c r="R548" i="5"/>
  <c r="S548" i="5" s="1"/>
  <c r="R549" i="5"/>
  <c r="S549" i="5" s="1"/>
  <c r="R550" i="5"/>
  <c r="S550" i="5" s="1"/>
  <c r="R551" i="5"/>
  <c r="S551" i="5" s="1"/>
  <c r="R552" i="5"/>
  <c r="S552" i="5" s="1"/>
  <c r="R553" i="5"/>
  <c r="S553" i="5" s="1"/>
  <c r="R554" i="5"/>
  <c r="S554" i="5" s="1"/>
  <c r="R555" i="5"/>
  <c r="S555" i="5" s="1"/>
  <c r="R557" i="5"/>
  <c r="S557" i="5" s="1"/>
  <c r="R558" i="5"/>
  <c r="S558" i="5" s="1"/>
  <c r="R559" i="5"/>
  <c r="S559" i="5" s="1"/>
  <c r="R560" i="5"/>
  <c r="S560" i="5" s="1"/>
  <c r="R561" i="5"/>
  <c r="S561" i="5" s="1"/>
  <c r="R562" i="5"/>
  <c r="S562" i="5" s="1"/>
  <c r="R563" i="5"/>
  <c r="S563" i="5" s="1"/>
  <c r="R564" i="5"/>
  <c r="S564" i="5" s="1"/>
  <c r="R565" i="5"/>
  <c r="S565" i="5" s="1"/>
  <c r="R566" i="5"/>
  <c r="S566" i="5" s="1"/>
  <c r="R567" i="5"/>
  <c r="S567" i="5" s="1"/>
  <c r="R568" i="5"/>
  <c r="S568" i="5" s="1"/>
  <c r="R569" i="5"/>
  <c r="S569" i="5" s="1"/>
  <c r="R570" i="5"/>
  <c r="S570" i="5" s="1"/>
  <c r="R571" i="5"/>
  <c r="S571" i="5" s="1"/>
  <c r="R572" i="5"/>
  <c r="S572" i="5" s="1"/>
  <c r="R573" i="5"/>
  <c r="S573" i="5" s="1"/>
  <c r="R574" i="5"/>
  <c r="S574" i="5" s="1"/>
  <c r="R575" i="5"/>
  <c r="S575" i="5" s="1"/>
  <c r="R576" i="5"/>
  <c r="S576" i="5" s="1"/>
  <c r="R577" i="5"/>
  <c r="S577" i="5" s="1"/>
  <c r="R578" i="5"/>
  <c r="S578" i="5" s="1"/>
  <c r="R579" i="5"/>
  <c r="S579" i="5" s="1"/>
  <c r="R580" i="5"/>
  <c r="S580" i="5" s="1"/>
  <c r="R581" i="5"/>
  <c r="S581" i="5" s="1"/>
  <c r="R582" i="5"/>
  <c r="S582" i="5" s="1"/>
  <c r="R583" i="5"/>
  <c r="S583" i="5" s="1"/>
  <c r="R584" i="5"/>
  <c r="S584" i="5" s="1"/>
  <c r="R585" i="5"/>
  <c r="S585" i="5" s="1"/>
  <c r="R586" i="5"/>
  <c r="S586" i="5" s="1"/>
  <c r="R587" i="5"/>
  <c r="S587" i="5" s="1"/>
  <c r="R588" i="5"/>
  <c r="S588" i="5" s="1"/>
  <c r="R589" i="5"/>
  <c r="S589" i="5" s="1"/>
  <c r="R590" i="5"/>
  <c r="S590" i="5" s="1"/>
  <c r="R591" i="5"/>
  <c r="S591" i="5" s="1"/>
  <c r="R592" i="5"/>
  <c r="S592" i="5" s="1"/>
  <c r="R593" i="5"/>
  <c r="S593" i="5" s="1"/>
  <c r="R594" i="5"/>
  <c r="S594" i="5" s="1"/>
  <c r="R595" i="5"/>
  <c r="S595" i="5" s="1"/>
  <c r="R597" i="5"/>
  <c r="S597" i="5" s="1"/>
  <c r="R598" i="5"/>
  <c r="S598" i="5" s="1"/>
  <c r="R599" i="5"/>
  <c r="S599" i="5" s="1"/>
  <c r="R600" i="5"/>
  <c r="S600" i="5" s="1"/>
  <c r="R601" i="5"/>
  <c r="S601" i="5" s="1"/>
  <c r="R602" i="5"/>
  <c r="S602" i="5" s="1"/>
  <c r="R603" i="5"/>
  <c r="S603" i="5" s="1"/>
  <c r="R604" i="5"/>
  <c r="S604" i="5" s="1"/>
  <c r="R605" i="5"/>
  <c r="S605" i="5" s="1"/>
  <c r="R606" i="5"/>
  <c r="S606" i="5" s="1"/>
  <c r="R607" i="5"/>
  <c r="S607" i="5" s="1"/>
  <c r="R608" i="5"/>
  <c r="S608" i="5" s="1"/>
  <c r="R609" i="5"/>
  <c r="S609" i="5" s="1"/>
  <c r="R610" i="5"/>
  <c r="S610" i="5" s="1"/>
  <c r="R611" i="5"/>
  <c r="S611" i="5" s="1"/>
  <c r="R612" i="5"/>
  <c r="S612" i="5" s="1"/>
  <c r="R613" i="5"/>
  <c r="S613" i="5" s="1"/>
  <c r="R614" i="5"/>
  <c r="S614" i="5" s="1"/>
  <c r="R615" i="5"/>
  <c r="S615" i="5" s="1"/>
  <c r="R616" i="5"/>
  <c r="S616" i="5" s="1"/>
  <c r="R617" i="5"/>
  <c r="S617" i="5" s="1"/>
  <c r="R618" i="5"/>
  <c r="S618" i="5" s="1"/>
  <c r="R619" i="5"/>
  <c r="S619" i="5" s="1"/>
  <c r="R620" i="5"/>
  <c r="S620" i="5" s="1"/>
  <c r="R621" i="5"/>
  <c r="S621" i="5" s="1"/>
  <c r="R622" i="5"/>
  <c r="S622" i="5" s="1"/>
  <c r="R623" i="5"/>
  <c r="S623" i="5" s="1"/>
  <c r="R624" i="5"/>
  <c r="S624" i="5" s="1"/>
  <c r="R625" i="5"/>
  <c r="S625" i="5" s="1"/>
  <c r="R626" i="5"/>
  <c r="S626" i="5" s="1"/>
  <c r="R627" i="5"/>
  <c r="S627" i="5" s="1"/>
  <c r="R628" i="5"/>
  <c r="S628" i="5" s="1"/>
  <c r="R629" i="5"/>
  <c r="S629" i="5" s="1"/>
  <c r="R631" i="5"/>
  <c r="S631" i="5" s="1"/>
  <c r="R632" i="5"/>
  <c r="S632" i="5" s="1"/>
  <c r="R633" i="5"/>
  <c r="S633" i="5" s="1"/>
  <c r="R634" i="5"/>
  <c r="S634" i="5" s="1"/>
  <c r="R635" i="5"/>
  <c r="S635" i="5" s="1"/>
  <c r="R636" i="5"/>
  <c r="S636" i="5" s="1"/>
  <c r="R637" i="5"/>
  <c r="S637" i="5" s="1"/>
  <c r="R638" i="5"/>
  <c r="S638" i="5" s="1"/>
  <c r="R639" i="5"/>
  <c r="S639" i="5" s="1"/>
  <c r="R640" i="5"/>
  <c r="S640" i="5" s="1"/>
  <c r="R641" i="5"/>
  <c r="S641" i="5" s="1"/>
  <c r="R642" i="5"/>
  <c r="S642" i="5" s="1"/>
  <c r="R643" i="5"/>
  <c r="S643" i="5" s="1"/>
  <c r="R645" i="5"/>
  <c r="S645" i="5" s="1"/>
  <c r="R646" i="5"/>
  <c r="S646" i="5" s="1"/>
  <c r="R647" i="5"/>
  <c r="S647" i="5" s="1"/>
  <c r="R648" i="5"/>
  <c r="S648" i="5" s="1"/>
  <c r="R649" i="5"/>
  <c r="S649" i="5" s="1"/>
  <c r="R650" i="5"/>
  <c r="S650" i="5" s="1"/>
  <c r="R651" i="5"/>
  <c r="S651" i="5" s="1"/>
  <c r="R652" i="5"/>
  <c r="S652" i="5" s="1"/>
  <c r="R653" i="5"/>
  <c r="S653" i="5" s="1"/>
  <c r="R654" i="5"/>
  <c r="S654" i="5" s="1"/>
  <c r="R655" i="5"/>
  <c r="S655" i="5" s="1"/>
  <c r="R656" i="5"/>
  <c r="S656" i="5" s="1"/>
  <c r="R657" i="5"/>
  <c r="S657" i="5" s="1"/>
  <c r="R659" i="5"/>
  <c r="S659" i="5" s="1"/>
  <c r="R660" i="5"/>
  <c r="S660" i="5" s="1"/>
  <c r="R661" i="5"/>
  <c r="S661" i="5" s="1"/>
  <c r="R662" i="5"/>
  <c r="S662" i="5" s="1"/>
  <c r="R663" i="5"/>
  <c r="S663" i="5" s="1"/>
  <c r="R664" i="5"/>
  <c r="S664" i="5" s="1"/>
  <c r="R665" i="5"/>
  <c r="S665" i="5" s="1"/>
  <c r="R666" i="5"/>
  <c r="S666" i="5" s="1"/>
  <c r="R667" i="5"/>
  <c r="S667" i="5" s="1"/>
  <c r="R668" i="5"/>
  <c r="S668" i="5" s="1"/>
  <c r="R669" i="5"/>
  <c r="S669" i="5" s="1"/>
  <c r="R670" i="5"/>
  <c r="S670" i="5" s="1"/>
  <c r="R671" i="5"/>
  <c r="S671" i="5" s="1"/>
  <c r="R672" i="5"/>
  <c r="S672" i="5" s="1"/>
  <c r="R673" i="5"/>
  <c r="S673" i="5" s="1"/>
  <c r="R674" i="5"/>
  <c r="S674" i="5" s="1"/>
  <c r="R675" i="5"/>
  <c r="S675" i="5" s="1"/>
  <c r="R676" i="5"/>
  <c r="S676" i="5" s="1"/>
  <c r="R677" i="5"/>
  <c r="S677" i="5" s="1"/>
  <c r="R678" i="5"/>
  <c r="S678" i="5" s="1"/>
  <c r="R679" i="5"/>
  <c r="S679" i="5" s="1"/>
  <c r="R680" i="5"/>
  <c r="S680" i="5" s="1"/>
  <c r="R681" i="5"/>
  <c r="S681" i="5" s="1"/>
  <c r="R682" i="5"/>
  <c r="S682" i="5" s="1"/>
  <c r="R683" i="5"/>
  <c r="S683" i="5" s="1"/>
  <c r="R684" i="5"/>
  <c r="S684" i="5" s="1"/>
  <c r="R685" i="5"/>
  <c r="S685" i="5" s="1"/>
  <c r="R686" i="5"/>
  <c r="S686" i="5" s="1"/>
  <c r="R687" i="5"/>
  <c r="S687" i="5" s="1"/>
  <c r="R688" i="5"/>
  <c r="S688" i="5" s="1"/>
  <c r="R689" i="5"/>
  <c r="S689" i="5" s="1"/>
  <c r="R690" i="5"/>
  <c r="S690" i="5" s="1"/>
  <c r="R691" i="5"/>
  <c r="S691" i="5" s="1"/>
  <c r="R692" i="5"/>
  <c r="S692" i="5" s="1"/>
  <c r="R693" i="5"/>
  <c r="S693" i="5" s="1"/>
  <c r="R694" i="5"/>
  <c r="S694" i="5" s="1"/>
  <c r="R695" i="5"/>
  <c r="S695" i="5" s="1"/>
  <c r="R696" i="5"/>
  <c r="S696" i="5" s="1"/>
  <c r="R697" i="5"/>
  <c r="S697" i="5" s="1"/>
  <c r="R698" i="5"/>
  <c r="S698" i="5" s="1"/>
  <c r="R699" i="5"/>
  <c r="S699" i="5" s="1"/>
  <c r="R700" i="5"/>
  <c r="S700" i="5" s="1"/>
  <c r="R701" i="5"/>
  <c r="S701" i="5" s="1"/>
  <c r="R702" i="5"/>
  <c r="S702" i="5" s="1"/>
  <c r="R703" i="5"/>
  <c r="S703" i="5" s="1"/>
  <c r="R704" i="5"/>
  <c r="S704" i="5" s="1"/>
  <c r="R707" i="5"/>
  <c r="S707" i="5" s="1"/>
  <c r="R708" i="5"/>
  <c r="S708" i="5" s="1"/>
  <c r="R709" i="5"/>
  <c r="S709" i="5" s="1"/>
  <c r="R710" i="5"/>
  <c r="S710" i="5" s="1"/>
  <c r="R711" i="5"/>
  <c r="S711" i="5" s="1"/>
  <c r="R712" i="5"/>
  <c r="S712" i="5" s="1"/>
  <c r="R713" i="5"/>
  <c r="S713" i="5" s="1"/>
  <c r="R714" i="5"/>
  <c r="S714" i="5" s="1"/>
  <c r="R716" i="5"/>
  <c r="S716" i="5" s="1"/>
  <c r="R717" i="5"/>
  <c r="S717" i="5" s="1"/>
  <c r="R718" i="5"/>
  <c r="S718" i="5" s="1"/>
  <c r="R719" i="5"/>
  <c r="S719" i="5" s="1"/>
  <c r="R722" i="5"/>
  <c r="S722" i="5" s="1"/>
  <c r="R723" i="5"/>
  <c r="S723" i="5" s="1"/>
  <c r="R724" i="5"/>
  <c r="S724" i="5" s="1"/>
  <c r="R725" i="5"/>
  <c r="S725" i="5" s="1"/>
  <c r="R726" i="5"/>
  <c r="S726" i="5" s="1"/>
  <c r="R728" i="5"/>
  <c r="S728" i="5" s="1"/>
  <c r="R729" i="5"/>
  <c r="S729" i="5" s="1"/>
  <c r="R731" i="5"/>
  <c r="S731" i="5" s="1"/>
  <c r="R732" i="5"/>
  <c r="S732" i="5" s="1"/>
  <c r="R733" i="5"/>
  <c r="S733" i="5" s="1"/>
  <c r="R734" i="5"/>
  <c r="S734" i="5" s="1"/>
  <c r="R736" i="5"/>
  <c r="S736" i="5" s="1"/>
  <c r="R737" i="5"/>
  <c r="S737" i="5" s="1"/>
  <c r="R738" i="5"/>
  <c r="S738" i="5" s="1"/>
  <c r="R739" i="5"/>
  <c r="S739" i="5" s="1"/>
  <c r="R742" i="5"/>
  <c r="S742" i="5" s="1"/>
  <c r="R743" i="5"/>
  <c r="S743" i="5" s="1"/>
  <c r="R744" i="5"/>
  <c r="S744" i="5" s="1"/>
  <c r="R746" i="5"/>
  <c r="S746" i="5" s="1"/>
  <c r="R747" i="5"/>
  <c r="S747" i="5" s="1"/>
  <c r="R748" i="5"/>
  <c r="S748" i="5" s="1"/>
  <c r="R750" i="5"/>
  <c r="S750" i="5" s="1"/>
  <c r="R751" i="5"/>
  <c r="S751" i="5" s="1"/>
  <c r="R752" i="5"/>
  <c r="S752" i="5" s="1"/>
  <c r="R754" i="5"/>
  <c r="S754" i="5" s="1"/>
  <c r="R755" i="5"/>
  <c r="S755" i="5" s="1"/>
  <c r="R757" i="5"/>
  <c r="S757" i="5" s="1"/>
  <c r="R758" i="5"/>
  <c r="S758" i="5" s="1"/>
  <c r="R759" i="5"/>
  <c r="S759" i="5" s="1"/>
  <c r="R760" i="5"/>
  <c r="S760" i="5" s="1"/>
  <c r="R762" i="5"/>
  <c r="S762" i="5" s="1"/>
  <c r="R765" i="5"/>
  <c r="S765" i="5" s="1"/>
  <c r="R766" i="5"/>
  <c r="S766" i="5" s="1"/>
  <c r="R767" i="5"/>
  <c r="S767" i="5" s="1"/>
  <c r="R768" i="5"/>
  <c r="S768" i="5" s="1"/>
  <c r="R769" i="5"/>
  <c r="S769" i="5" s="1"/>
  <c r="R772" i="5"/>
  <c r="S772" i="5" s="1"/>
  <c r="R773" i="5"/>
  <c r="S773" i="5" s="1"/>
  <c r="R774" i="5"/>
  <c r="S774" i="5" s="1"/>
  <c r="R775" i="5"/>
  <c r="S775" i="5" s="1"/>
  <c r="R776" i="5"/>
  <c r="S776" i="5" s="1"/>
  <c r="R778" i="5"/>
  <c r="S778" i="5" s="1"/>
  <c r="R781" i="5"/>
  <c r="S781" i="5" s="1"/>
  <c r="R782" i="5"/>
  <c r="S782" i="5" s="1"/>
  <c r="R784" i="5"/>
  <c r="S784" i="5" s="1"/>
  <c r="R785" i="5"/>
  <c r="S785" i="5" s="1"/>
  <c r="R786" i="5"/>
  <c r="S786" i="5" s="1"/>
  <c r="R788" i="5"/>
  <c r="S788" i="5" s="1"/>
  <c r="R789" i="5"/>
  <c r="S789" i="5" s="1"/>
  <c r="R790" i="5"/>
  <c r="S790" i="5" s="1"/>
  <c r="R792" i="5"/>
  <c r="S792" i="5" s="1"/>
  <c r="R793" i="5"/>
  <c r="S793" i="5" s="1"/>
  <c r="R794" i="5"/>
  <c r="S794" i="5" s="1"/>
  <c r="R797" i="5"/>
  <c r="S797" i="5" s="1"/>
  <c r="R799" i="5"/>
  <c r="S799" i="5" s="1"/>
  <c r="R801" i="5"/>
  <c r="S801" i="5" s="1"/>
  <c r="R802" i="5"/>
  <c r="S802" i="5" s="1"/>
  <c r="R803" i="5"/>
  <c r="S803" i="5" s="1"/>
  <c r="R805" i="5"/>
  <c r="S805" i="5" s="1"/>
  <c r="R806" i="5"/>
  <c r="S806" i="5" s="1"/>
  <c r="R807" i="5"/>
  <c r="S807" i="5" s="1"/>
  <c r="R808" i="5"/>
  <c r="S808" i="5" s="1"/>
  <c r="R809" i="5"/>
  <c r="S809" i="5" s="1"/>
  <c r="R810" i="5"/>
  <c r="S810" i="5" s="1"/>
  <c r="R811" i="5"/>
  <c r="S811" i="5" s="1"/>
  <c r="R815" i="5"/>
  <c r="S815" i="5" s="1"/>
  <c r="R817" i="5"/>
  <c r="S817" i="5" s="1"/>
  <c r="R821" i="5"/>
  <c r="S821" i="5" s="1"/>
  <c r="R822" i="5"/>
  <c r="S822" i="5" s="1"/>
  <c r="R823" i="5"/>
  <c r="S823" i="5" s="1"/>
  <c r="R824" i="5"/>
  <c r="S824" i="5" s="1"/>
  <c r="R825" i="5"/>
  <c r="S825" i="5" s="1"/>
  <c r="R827" i="5"/>
  <c r="S827" i="5" s="1"/>
  <c r="R828" i="5"/>
  <c r="S828" i="5" s="1"/>
  <c r="R829" i="5"/>
  <c r="S829" i="5" s="1"/>
  <c r="R831" i="5"/>
  <c r="S831" i="5" s="1"/>
  <c r="R832" i="5"/>
  <c r="S832" i="5" s="1"/>
  <c r="R833" i="5"/>
  <c r="S833" i="5" s="1"/>
  <c r="R835" i="5"/>
  <c r="S835" i="5" s="1"/>
  <c r="R836" i="5"/>
  <c r="S836" i="5" s="1"/>
  <c r="R837" i="5"/>
  <c r="S837" i="5" s="1"/>
  <c r="R839" i="5"/>
  <c r="S839" i="5" s="1"/>
  <c r="R841" i="5"/>
  <c r="S841" i="5" s="1"/>
  <c r="R842" i="5"/>
  <c r="S842" i="5" s="1"/>
  <c r="R843" i="5"/>
  <c r="S843" i="5" s="1"/>
  <c r="R845" i="5"/>
  <c r="S845" i="5" s="1"/>
  <c r="R848" i="5"/>
  <c r="S848" i="5" s="1"/>
  <c r="R849" i="5"/>
  <c r="S849" i="5" s="1"/>
  <c r="R850" i="5"/>
  <c r="S850" i="5" s="1"/>
  <c r="R851" i="5"/>
  <c r="S851" i="5" s="1"/>
  <c r="R852" i="5"/>
  <c r="S852" i="5" s="1"/>
  <c r="R854" i="5"/>
  <c r="S854" i="5" s="1"/>
  <c r="R856" i="5"/>
  <c r="S856" i="5" s="1"/>
  <c r="R860" i="5"/>
  <c r="S860" i="5" s="1"/>
  <c r="R861" i="5"/>
  <c r="S861" i="5" s="1"/>
  <c r="R862" i="5"/>
  <c r="S862" i="5" s="1"/>
  <c r="R863" i="5"/>
  <c r="S863" i="5" s="1"/>
  <c r="R864" i="5"/>
  <c r="S864" i="5" s="1"/>
  <c r="R866" i="5"/>
  <c r="S866" i="5" s="1"/>
  <c r="R868" i="5"/>
  <c r="S868" i="5" s="1"/>
  <c r="R869" i="5"/>
  <c r="S869" i="5" s="1"/>
  <c r="R870" i="5"/>
  <c r="S870" i="5" s="1"/>
  <c r="R871" i="5"/>
  <c r="S871" i="5" s="1"/>
  <c r="R873" i="5"/>
  <c r="S873" i="5" s="1"/>
  <c r="R874" i="5"/>
  <c r="S874" i="5" s="1"/>
  <c r="R875" i="5"/>
  <c r="S875" i="5" s="1"/>
  <c r="R876" i="5"/>
  <c r="S876" i="5" s="1"/>
  <c r="R877" i="5"/>
  <c r="S877" i="5" s="1"/>
  <c r="R878" i="5"/>
  <c r="S878" i="5" s="1"/>
  <c r="R879" i="5"/>
  <c r="S879" i="5" s="1"/>
  <c r="R880" i="5"/>
  <c r="S880" i="5" s="1"/>
  <c r="R881" i="5"/>
  <c r="S881" i="5" s="1"/>
  <c r="R882" i="5"/>
  <c r="S882" i="5" s="1"/>
  <c r="R886" i="5"/>
  <c r="S886" i="5" s="1"/>
  <c r="R887" i="5"/>
  <c r="S887" i="5" s="1"/>
  <c r="R888" i="5"/>
  <c r="S888" i="5" s="1"/>
  <c r="R889" i="5"/>
  <c r="S889" i="5" s="1"/>
  <c r="R890" i="5"/>
  <c r="S890" i="5" s="1"/>
  <c r="R891" i="5"/>
  <c r="S891" i="5" s="1"/>
  <c r="R892" i="5"/>
  <c r="S892" i="5" s="1"/>
  <c r="R893" i="5"/>
  <c r="S893" i="5" s="1"/>
  <c r="R894" i="5"/>
  <c r="S894" i="5" s="1"/>
  <c r="R895" i="5"/>
  <c r="S895" i="5" s="1"/>
  <c r="R896" i="5"/>
  <c r="S896" i="5" s="1"/>
  <c r="R897" i="5"/>
  <c r="S897" i="5" s="1"/>
  <c r="R898" i="5"/>
  <c r="S898" i="5" s="1"/>
  <c r="R899" i="5"/>
  <c r="S899" i="5" s="1"/>
  <c r="R900" i="5"/>
  <c r="S900" i="5" s="1"/>
  <c r="R901" i="5"/>
  <c r="S901" i="5" s="1"/>
  <c r="R902" i="5"/>
  <c r="S902" i="5" s="1"/>
  <c r="R903" i="5"/>
  <c r="S903" i="5" s="1"/>
  <c r="R904" i="5"/>
  <c r="S904" i="5" s="1"/>
  <c r="R905" i="5"/>
  <c r="S905" i="5" s="1"/>
  <c r="R906" i="5"/>
  <c r="S906" i="5" s="1"/>
  <c r="R907" i="5"/>
  <c r="S907" i="5" s="1"/>
  <c r="R908" i="5"/>
  <c r="S908" i="5" s="1"/>
  <c r="R909" i="5"/>
  <c r="S909" i="5" s="1"/>
  <c r="R910" i="5"/>
  <c r="S910" i="5" s="1"/>
  <c r="R911" i="5"/>
  <c r="S911" i="5" s="1"/>
  <c r="R912" i="5"/>
  <c r="S912" i="5" s="1"/>
  <c r="R913" i="5"/>
  <c r="S913" i="5" s="1"/>
  <c r="R914" i="5"/>
  <c r="S914" i="5" s="1"/>
  <c r="R915" i="5"/>
  <c r="S915" i="5" s="1"/>
  <c r="R916" i="5"/>
  <c r="S916" i="5" s="1"/>
  <c r="R917" i="5"/>
  <c r="S917" i="5" s="1"/>
  <c r="R918" i="5"/>
  <c r="S918" i="5" s="1"/>
  <c r="R919" i="5"/>
  <c r="S919" i="5" s="1"/>
  <c r="R920" i="5"/>
  <c r="S920" i="5" s="1"/>
  <c r="R921" i="5"/>
  <c r="S921" i="5" s="1"/>
  <c r="R922" i="5"/>
  <c r="S922" i="5" s="1"/>
  <c r="R923" i="5"/>
  <c r="S923" i="5" s="1"/>
  <c r="R924" i="5"/>
  <c r="S924" i="5" s="1"/>
  <c r="R925" i="5"/>
  <c r="S925" i="5" s="1"/>
  <c r="R927" i="5"/>
  <c r="S927" i="5" s="1"/>
  <c r="R928" i="5"/>
  <c r="S928" i="5" s="1"/>
  <c r="R929" i="5"/>
  <c r="S929" i="5" s="1"/>
  <c r="R930" i="5"/>
  <c r="S930" i="5" s="1"/>
  <c r="R931" i="5"/>
  <c r="S931" i="5" s="1"/>
  <c r="R932" i="5"/>
  <c r="S932" i="5" s="1"/>
  <c r="R933" i="5"/>
  <c r="S933" i="5" s="1"/>
  <c r="R939" i="5"/>
  <c r="S939" i="5" s="1"/>
  <c r="R940" i="5"/>
  <c r="S940" i="5" s="1"/>
  <c r="R941" i="5"/>
  <c r="S941" i="5" s="1"/>
  <c r="R942" i="5"/>
  <c r="S942" i="5" s="1"/>
  <c r="R943" i="5"/>
  <c r="S943" i="5" s="1"/>
  <c r="R944" i="5"/>
  <c r="S944" i="5" s="1"/>
  <c r="R945" i="5"/>
  <c r="S945" i="5" s="1"/>
  <c r="R946" i="5"/>
  <c r="S946" i="5" s="1"/>
  <c r="R947" i="5"/>
  <c r="S947" i="5" s="1"/>
  <c r="R948" i="5"/>
  <c r="S948" i="5" s="1"/>
  <c r="R949" i="5"/>
  <c r="S949" i="5" s="1"/>
  <c r="R950" i="5"/>
  <c r="S950" i="5" s="1"/>
  <c r="R951" i="5"/>
  <c r="S951" i="5" s="1"/>
  <c r="R952" i="5"/>
  <c r="S952" i="5" s="1"/>
  <c r="R954" i="5"/>
  <c r="S954" i="5" s="1"/>
  <c r="R955" i="5"/>
  <c r="S955" i="5" s="1"/>
  <c r="R956" i="5"/>
  <c r="S956" i="5" s="1"/>
  <c r="R957" i="5"/>
  <c r="S957" i="5" s="1"/>
  <c r="R958" i="5"/>
  <c r="S958" i="5" s="1"/>
  <c r="R959" i="5"/>
  <c r="S959" i="5" s="1"/>
  <c r="R960" i="5"/>
  <c r="S960" i="5" s="1"/>
  <c r="R963" i="5"/>
  <c r="S963" i="5" s="1"/>
  <c r="R964" i="5"/>
  <c r="S964" i="5" s="1"/>
  <c r="R965" i="5"/>
  <c r="S965" i="5" s="1"/>
  <c r="R966" i="5"/>
  <c r="S966" i="5" s="1"/>
  <c r="R967" i="5"/>
  <c r="S967" i="5" s="1"/>
  <c r="R968" i="5"/>
  <c r="S968" i="5" s="1"/>
  <c r="R969" i="5"/>
  <c r="S969" i="5" s="1"/>
  <c r="R970" i="5"/>
  <c r="S970" i="5" s="1"/>
  <c r="R971" i="5"/>
  <c r="S971" i="5" s="1"/>
  <c r="R972" i="5"/>
  <c r="S972" i="5" s="1"/>
  <c r="R973" i="5"/>
  <c r="S973" i="5" s="1"/>
  <c r="R975" i="5"/>
  <c r="S975" i="5" s="1"/>
  <c r="R977" i="5"/>
  <c r="S977" i="5" s="1"/>
  <c r="R978" i="5"/>
  <c r="S978" i="5" s="1"/>
  <c r="R979" i="5"/>
  <c r="S979" i="5" s="1"/>
  <c r="R980" i="5"/>
  <c r="S980" i="5" s="1"/>
  <c r="R981" i="5"/>
  <c r="S981" i="5" s="1"/>
  <c r="R982" i="5"/>
  <c r="S982" i="5" s="1"/>
  <c r="R983" i="5"/>
  <c r="S983" i="5" s="1"/>
  <c r="R984" i="5"/>
  <c r="S984" i="5" s="1"/>
  <c r="R985" i="5"/>
  <c r="S985" i="5" s="1"/>
  <c r="R986" i="5"/>
  <c r="S986" i="5" s="1"/>
  <c r="R987" i="5"/>
  <c r="S987" i="5" s="1"/>
  <c r="R988" i="5"/>
  <c r="S988" i="5" s="1"/>
  <c r="R990" i="5"/>
  <c r="S990" i="5" s="1"/>
  <c r="R991" i="5"/>
  <c r="S991" i="5" s="1"/>
  <c r="R992" i="5"/>
  <c r="S992" i="5" s="1"/>
  <c r="R993" i="5"/>
  <c r="S993" i="5" s="1"/>
  <c r="R994" i="5"/>
  <c r="S994" i="5" s="1"/>
  <c r="R995" i="5"/>
  <c r="S995" i="5" s="1"/>
  <c r="R996" i="5"/>
  <c r="S996" i="5" s="1"/>
  <c r="R997" i="5"/>
  <c r="S997" i="5" s="1"/>
  <c r="R998" i="5"/>
  <c r="S998" i="5" s="1"/>
  <c r="R999" i="5"/>
  <c r="S999" i="5" s="1"/>
  <c r="R1000" i="5"/>
  <c r="S1000" i="5" s="1"/>
  <c r="R1001" i="5"/>
  <c r="S1001" i="5" s="1"/>
  <c r="R1002" i="5"/>
  <c r="S1002" i="5" s="1"/>
  <c r="R1003" i="5"/>
  <c r="S1003" i="5" s="1"/>
  <c r="R1004" i="5"/>
  <c r="S1004" i="5" s="1"/>
  <c r="R1005" i="5"/>
  <c r="S1005" i="5" s="1"/>
  <c r="R1006" i="5"/>
  <c r="S1006" i="5" s="1"/>
  <c r="R1007" i="5"/>
  <c r="S1007" i="5" s="1"/>
  <c r="R1008" i="5"/>
  <c r="S1008" i="5" s="1"/>
  <c r="R1009" i="5"/>
  <c r="S1009" i="5" s="1"/>
  <c r="R1010" i="5"/>
  <c r="S1010" i="5" s="1"/>
  <c r="R1011" i="5"/>
  <c r="S1011" i="5" s="1"/>
  <c r="R1012" i="5"/>
  <c r="S1012" i="5" s="1"/>
  <c r="R1013" i="5"/>
  <c r="S1013" i="5" s="1"/>
  <c r="R1014" i="5"/>
  <c r="S1014" i="5" s="1"/>
  <c r="R1015" i="5"/>
  <c r="S1015" i="5" s="1"/>
  <c r="R1016" i="5"/>
  <c r="S1016" i="5" s="1"/>
  <c r="R1017" i="5"/>
  <c r="S1017" i="5" s="1"/>
  <c r="R1018" i="5"/>
  <c r="S1018" i="5" s="1"/>
  <c r="R1019" i="5"/>
  <c r="S1019" i="5" s="1"/>
  <c r="R1020" i="5"/>
  <c r="S1020" i="5" s="1"/>
  <c r="R1021" i="5"/>
  <c r="S1021" i="5" s="1"/>
  <c r="R1024" i="5"/>
  <c r="S1024" i="5" s="1"/>
  <c r="R1025" i="5"/>
  <c r="S1025" i="5" s="1"/>
  <c r="R1026" i="5"/>
  <c r="S1026" i="5" s="1"/>
  <c r="R1028" i="5"/>
  <c r="S1028" i="5" s="1"/>
  <c r="R1029" i="5"/>
  <c r="S1029" i="5" s="1"/>
  <c r="R1030" i="5"/>
  <c r="S1030" i="5" s="1"/>
  <c r="R1031" i="5"/>
  <c r="S1031" i="5" s="1"/>
  <c r="R1034" i="5"/>
  <c r="S1034" i="5" s="1"/>
  <c r="R1035" i="5"/>
  <c r="S1035" i="5" s="1"/>
  <c r="R1036" i="5"/>
  <c r="S1036" i="5" s="1"/>
  <c r="R1037" i="5"/>
  <c r="S1037" i="5" s="1"/>
  <c r="R1038" i="5"/>
  <c r="S1038" i="5" s="1"/>
  <c r="R1039" i="5"/>
  <c r="S1039" i="5" s="1"/>
  <c r="R1040" i="5"/>
  <c r="S1040" i="5" s="1"/>
  <c r="R1041" i="5"/>
  <c r="S1041" i="5" s="1"/>
  <c r="R1042" i="5"/>
  <c r="S1042" i="5" s="1"/>
  <c r="R1043" i="5"/>
  <c r="S1043" i="5" s="1"/>
  <c r="R1044" i="5"/>
  <c r="S1044" i="5" s="1"/>
  <c r="R1045" i="5"/>
  <c r="S1045" i="5" s="1"/>
  <c r="R1046" i="5"/>
  <c r="S1046" i="5" s="1"/>
  <c r="R1047" i="5"/>
  <c r="S1047" i="5" s="1"/>
  <c r="R1048" i="5"/>
  <c r="S1048" i="5" s="1"/>
  <c r="R1050" i="5"/>
  <c r="S1050" i="5" s="1"/>
  <c r="R1051" i="5"/>
  <c r="S1051" i="5" s="1"/>
  <c r="R1052" i="5"/>
  <c r="S1052" i="5" s="1"/>
  <c r="R1053" i="5"/>
  <c r="S1053" i="5" s="1"/>
  <c r="R1054" i="5"/>
  <c r="S1054" i="5" s="1"/>
  <c r="R1055" i="5"/>
  <c r="S1055" i="5" s="1"/>
  <c r="R1056" i="5"/>
  <c r="S1056" i="5" s="1"/>
  <c r="R1057" i="5"/>
  <c r="S1057" i="5" s="1"/>
  <c r="R1058" i="5"/>
  <c r="S1058" i="5" s="1"/>
  <c r="R1059" i="5"/>
  <c r="S1059" i="5" s="1"/>
  <c r="R1062" i="5"/>
  <c r="S1062" i="5" s="1"/>
  <c r="R1063" i="5"/>
  <c r="S1063" i="5" s="1"/>
  <c r="R1064" i="5"/>
  <c r="S1064" i="5" s="1"/>
  <c r="R1065" i="5"/>
  <c r="S1065" i="5" s="1"/>
  <c r="R1066" i="5"/>
  <c r="S1066" i="5" s="1"/>
  <c r="R1067" i="5"/>
  <c r="S1067" i="5" s="1"/>
  <c r="R1069" i="5"/>
  <c r="S1069" i="5" s="1"/>
  <c r="R1070" i="5"/>
  <c r="S1070" i="5" s="1"/>
  <c r="R1071" i="5"/>
  <c r="S1071" i="5" s="1"/>
  <c r="R1072" i="5"/>
  <c r="S1072" i="5" s="1"/>
  <c r="R1073" i="5"/>
  <c r="S1073" i="5" s="1"/>
  <c r="R1074" i="5"/>
  <c r="S1074" i="5" s="1"/>
  <c r="R1076" i="5"/>
  <c r="S1076" i="5" s="1"/>
  <c r="R1077" i="5"/>
  <c r="S1077" i="5" s="1"/>
  <c r="R1078" i="5"/>
  <c r="S1078" i="5" s="1"/>
  <c r="R1079" i="5"/>
  <c r="S1079" i="5" s="1"/>
  <c r="R1080" i="5"/>
  <c r="S1080" i="5" s="1"/>
  <c r="R1081" i="5"/>
  <c r="S1081" i="5" s="1"/>
  <c r="R1083" i="5"/>
  <c r="S1083" i="5" s="1"/>
  <c r="R1084" i="5"/>
  <c r="S1084" i="5" s="1"/>
  <c r="R1085" i="5"/>
  <c r="S1085" i="5" s="1"/>
  <c r="R1087" i="5"/>
  <c r="S1087" i="5" s="1"/>
  <c r="R1088" i="5"/>
  <c r="S1088" i="5" s="1"/>
  <c r="R1089" i="5"/>
  <c r="S1089" i="5" s="1"/>
  <c r="R1090" i="5"/>
  <c r="S1090" i="5" s="1"/>
  <c r="R1091" i="5"/>
  <c r="S1091" i="5" s="1"/>
  <c r="R1092" i="5"/>
  <c r="S1092" i="5" s="1"/>
  <c r="R1093" i="5"/>
  <c r="S1093" i="5" s="1"/>
  <c r="R1094" i="5"/>
  <c r="S1094" i="5" s="1"/>
  <c r="R1095" i="5"/>
  <c r="S1095" i="5" s="1"/>
  <c r="R1098" i="5"/>
  <c r="S1098" i="5" s="1"/>
  <c r="R1099" i="5"/>
  <c r="S1099" i="5" s="1"/>
  <c r="R1100" i="5"/>
  <c r="S1100" i="5" s="1"/>
  <c r="R1101" i="5"/>
  <c r="S1101" i="5" s="1"/>
  <c r="R1102" i="5"/>
  <c r="S1102" i="5" s="1"/>
  <c r="R1106" i="5"/>
  <c r="S1106" i="5" s="1"/>
  <c r="R1107" i="5"/>
  <c r="S1107" i="5" s="1"/>
  <c r="R1109" i="5"/>
  <c r="S1109" i="5" s="1"/>
  <c r="R1112" i="5"/>
  <c r="S1112" i="5" s="1"/>
  <c r="R1115" i="5"/>
  <c r="S1115" i="5" s="1"/>
  <c r="R1116" i="5"/>
  <c r="S1116" i="5" s="1"/>
  <c r="R1118" i="5"/>
  <c r="S1118" i="5" s="1"/>
  <c r="R1120" i="5"/>
  <c r="S1120" i="5" s="1"/>
  <c r="R1121" i="5"/>
  <c r="S1121" i="5" s="1"/>
  <c r="R1122" i="5"/>
  <c r="S1122" i="5" s="1"/>
  <c r="R1125" i="5"/>
  <c r="S1125" i="5" s="1"/>
  <c r="R1126" i="5"/>
  <c r="S1126" i="5" s="1"/>
  <c r="R1128" i="5"/>
  <c r="S1128" i="5" s="1"/>
  <c r="R1129" i="5"/>
  <c r="S1129" i="5" s="1"/>
  <c r="R1130" i="5"/>
  <c r="S1130" i="5" s="1"/>
  <c r="R1131" i="5"/>
  <c r="S1131" i="5" s="1"/>
  <c r="R1132" i="5"/>
  <c r="S1132" i="5" s="1"/>
  <c r="R1133" i="5"/>
  <c r="S1133" i="5" s="1"/>
  <c r="R1134" i="5"/>
  <c r="S1134" i="5" s="1"/>
  <c r="R1135" i="5"/>
  <c r="S1135" i="5" s="1"/>
  <c r="R1136" i="5"/>
  <c r="S1136" i="5" s="1"/>
  <c r="R1137" i="5"/>
  <c r="S1137" i="5" s="1"/>
  <c r="R1139" i="5"/>
  <c r="S1139" i="5" s="1"/>
  <c r="R1140" i="5"/>
  <c r="S1140" i="5" s="1"/>
  <c r="R1141" i="5"/>
  <c r="S1141" i="5" s="1"/>
  <c r="R1142" i="5"/>
  <c r="S1142" i="5" s="1"/>
  <c r="R1143" i="5"/>
  <c r="S1143" i="5" s="1"/>
  <c r="R1144" i="5"/>
  <c r="S1144" i="5" s="1"/>
  <c r="R1145" i="5"/>
  <c r="S1145" i="5" s="1"/>
  <c r="R1146" i="5"/>
  <c r="S1146" i="5" s="1"/>
  <c r="R1147" i="5"/>
  <c r="S1147" i="5" s="1"/>
  <c r="R1148" i="5"/>
  <c r="S1148" i="5" s="1"/>
  <c r="R1149" i="5"/>
  <c r="S1149" i="5" s="1"/>
  <c r="R1150" i="5"/>
  <c r="S1150" i="5" s="1"/>
  <c r="R1151" i="5"/>
  <c r="S1151" i="5" s="1"/>
  <c r="R1152" i="5"/>
  <c r="S1152" i="5" s="1"/>
  <c r="R1153" i="5"/>
  <c r="S1153" i="5" s="1"/>
  <c r="R1154" i="5"/>
  <c r="S1154" i="5" s="1"/>
  <c r="R1155" i="5"/>
  <c r="S1155" i="5" s="1"/>
  <c r="R1156" i="5"/>
  <c r="S1156" i="5" s="1"/>
  <c r="R1158" i="5"/>
  <c r="S1158" i="5" s="1"/>
  <c r="R1159" i="5"/>
  <c r="S1159" i="5" s="1"/>
  <c r="R1160" i="5"/>
  <c r="S1160" i="5" s="1"/>
  <c r="R1161" i="5"/>
  <c r="S1161" i="5" s="1"/>
  <c r="R1162" i="5"/>
  <c r="S1162" i="5" s="1"/>
  <c r="R1163" i="5"/>
  <c r="S1163" i="5" s="1"/>
  <c r="R1164" i="5"/>
  <c r="S1164" i="5" s="1"/>
  <c r="R1165" i="5"/>
  <c r="S1165" i="5" s="1"/>
  <c r="R1166" i="5"/>
  <c r="S1166" i="5" s="1"/>
  <c r="R1168" i="5"/>
  <c r="S1168" i="5" s="1"/>
  <c r="R1170" i="5"/>
  <c r="S1170" i="5" s="1"/>
  <c r="R1171" i="5"/>
  <c r="S1171" i="5" s="1"/>
  <c r="R1172" i="5"/>
  <c r="S1172" i="5" s="1"/>
  <c r="R1173" i="5"/>
  <c r="S1173" i="5" s="1"/>
  <c r="R1174" i="5"/>
  <c r="S1174" i="5" s="1"/>
  <c r="R1175" i="5"/>
  <c r="S1175" i="5" s="1"/>
  <c r="R1176" i="5"/>
  <c r="S1176" i="5" s="1"/>
  <c r="R1177" i="5"/>
  <c r="S1177" i="5" s="1"/>
  <c r="R1178" i="5"/>
  <c r="S1178" i="5" s="1"/>
  <c r="R1179" i="5"/>
  <c r="S1179" i="5" s="1"/>
  <c r="R1180" i="5"/>
  <c r="S1180" i="5" s="1"/>
  <c r="R1181" i="5"/>
  <c r="S1181" i="5" s="1"/>
  <c r="R1183" i="5"/>
  <c r="S1183" i="5" s="1"/>
  <c r="R1184" i="5"/>
  <c r="S1184" i="5" s="1"/>
  <c r="R1185" i="5"/>
  <c r="S1185" i="5" s="1"/>
  <c r="R1186" i="5"/>
  <c r="S1186" i="5" s="1"/>
  <c r="R1187" i="5"/>
  <c r="S1187" i="5" s="1"/>
  <c r="R1188" i="5"/>
  <c r="S1188" i="5" s="1"/>
  <c r="R1189" i="5"/>
  <c r="S1189" i="5" s="1"/>
  <c r="R1190" i="5"/>
  <c r="S1190" i="5" s="1"/>
  <c r="R1191" i="5"/>
  <c r="S1191" i="5" s="1"/>
  <c r="R1192" i="5"/>
  <c r="S1192" i="5" s="1"/>
  <c r="R1193" i="5"/>
  <c r="S1193" i="5" s="1"/>
  <c r="R1195" i="5"/>
  <c r="S1195" i="5" s="1"/>
  <c r="R1196" i="5"/>
  <c r="S1196" i="5" s="1"/>
  <c r="R1197" i="5"/>
  <c r="S1197" i="5" s="1"/>
  <c r="R1198" i="5"/>
  <c r="S1198" i="5" s="1"/>
  <c r="R1199" i="5"/>
  <c r="S1199" i="5" s="1"/>
  <c r="R1200" i="5"/>
  <c r="S1200" i="5" s="1"/>
  <c r="R1201" i="5"/>
  <c r="S1201" i="5" s="1"/>
  <c r="R1202" i="5"/>
  <c r="S1202" i="5" s="1"/>
  <c r="R1203" i="5"/>
  <c r="S1203" i="5" s="1"/>
  <c r="R1204" i="5"/>
  <c r="S1204" i="5" s="1"/>
  <c r="R1205" i="5"/>
  <c r="S1205" i="5" s="1"/>
  <c r="R1206" i="5"/>
  <c r="S1206" i="5" s="1"/>
  <c r="R1207" i="5"/>
  <c r="S1207" i="5" s="1"/>
  <c r="R1208" i="5"/>
  <c r="S1208" i="5" s="1"/>
  <c r="R1209" i="5"/>
  <c r="S1209" i="5" s="1"/>
  <c r="R1210" i="5"/>
  <c r="S1210" i="5" s="1"/>
  <c r="R1211" i="5"/>
  <c r="S1211" i="5" s="1"/>
  <c r="R1212" i="5"/>
  <c r="S1212" i="5" s="1"/>
  <c r="R1213" i="5"/>
  <c r="S1213" i="5" s="1"/>
  <c r="R1214" i="5"/>
  <c r="S1214" i="5" s="1"/>
  <c r="R1215" i="5"/>
  <c r="S1215" i="5" s="1"/>
  <c r="R1218" i="5"/>
  <c r="S1218" i="5" s="1"/>
  <c r="R1220" i="5"/>
  <c r="S1220" i="5" s="1"/>
  <c r="R1221" i="5"/>
  <c r="S1221" i="5" s="1"/>
  <c r="R1222" i="5"/>
  <c r="S1222" i="5" s="1"/>
  <c r="R1224" i="5"/>
  <c r="S1224" i="5" s="1"/>
  <c r="R1225" i="5"/>
  <c r="S1225" i="5" s="1"/>
  <c r="R1226" i="5"/>
  <c r="S1226" i="5" s="1"/>
  <c r="R1227" i="5"/>
  <c r="S1227" i="5" s="1"/>
  <c r="R1228" i="5"/>
  <c r="S1228" i="5" s="1"/>
  <c r="R1229" i="5"/>
  <c r="S1229" i="5" s="1"/>
  <c r="R1230" i="5"/>
  <c r="S1230" i="5" s="1"/>
  <c r="R1231" i="5"/>
  <c r="S1231" i="5" s="1"/>
  <c r="R1233" i="5"/>
  <c r="S1233" i="5" s="1"/>
  <c r="R1234" i="5"/>
  <c r="S1234" i="5" s="1"/>
  <c r="R1235" i="5"/>
  <c r="S1235" i="5" s="1"/>
  <c r="R1236" i="5"/>
  <c r="S1236" i="5" s="1"/>
  <c r="R1237" i="5"/>
  <c r="S1237" i="5" s="1"/>
  <c r="R1238" i="5"/>
  <c r="S1238" i="5" s="1"/>
  <c r="R1239" i="5"/>
  <c r="S1239" i="5" s="1"/>
  <c r="R1240" i="5"/>
  <c r="S1240" i="5" s="1"/>
  <c r="R1241" i="5"/>
  <c r="S1241" i="5" s="1"/>
  <c r="R1242" i="5"/>
  <c r="S1242" i="5" s="1"/>
  <c r="R1243" i="5"/>
  <c r="S1243" i="5" s="1"/>
  <c r="R1244" i="5"/>
  <c r="S1244" i="5" s="1"/>
  <c r="R1245" i="5"/>
  <c r="S1245" i="5" s="1"/>
  <c r="R1246" i="5"/>
  <c r="S1246" i="5" s="1"/>
  <c r="R1247" i="5"/>
  <c r="S1247" i="5" s="1"/>
  <c r="R1248" i="5"/>
  <c r="S1248" i="5" s="1"/>
  <c r="R1249" i="5"/>
  <c r="S1249" i="5" s="1"/>
  <c r="R1250" i="5"/>
  <c r="S1250" i="5" s="1"/>
  <c r="R1251" i="5"/>
  <c r="S1251" i="5" s="1"/>
  <c r="R1252" i="5"/>
  <c r="S1252" i="5" s="1"/>
  <c r="R1253" i="5"/>
  <c r="S1253" i="5" s="1"/>
  <c r="R1254" i="5"/>
  <c r="S1254" i="5" s="1"/>
  <c r="R1255" i="5"/>
  <c r="S1255" i="5" s="1"/>
  <c r="R1256" i="5"/>
  <c r="S1256" i="5" s="1"/>
  <c r="R1257" i="5"/>
  <c r="S1257" i="5" s="1"/>
  <c r="R1258" i="5"/>
  <c r="S1258" i="5" s="1"/>
  <c r="R1259" i="5"/>
  <c r="S1259" i="5" s="1"/>
  <c r="R1260" i="5"/>
  <c r="S1260" i="5" s="1"/>
  <c r="R1261" i="5"/>
  <c r="S1261" i="5" s="1"/>
  <c r="R1262" i="5"/>
  <c r="S1262" i="5" s="1"/>
  <c r="R1263" i="5"/>
  <c r="S1263" i="5" s="1"/>
  <c r="R1264" i="5"/>
  <c r="S1264" i="5" s="1"/>
  <c r="R1265" i="5"/>
  <c r="S1265" i="5" s="1"/>
  <c r="R1266" i="5"/>
  <c r="S1266" i="5" s="1"/>
  <c r="R1267" i="5"/>
  <c r="S1267" i="5" s="1"/>
  <c r="R1268" i="5"/>
  <c r="S1268" i="5" s="1"/>
  <c r="R1269" i="5"/>
  <c r="S1269" i="5" s="1"/>
  <c r="R1270" i="5"/>
  <c r="S1270" i="5" s="1"/>
  <c r="R1271" i="5"/>
  <c r="S1271" i="5" s="1"/>
  <c r="R1272" i="5"/>
  <c r="S1272" i="5" s="1"/>
  <c r="R1273" i="5"/>
  <c r="S1273" i="5" s="1"/>
  <c r="R1274" i="5"/>
  <c r="S1274" i="5" s="1"/>
  <c r="R1275" i="5"/>
  <c r="S1275" i="5" s="1"/>
  <c r="R1276" i="5"/>
  <c r="S1276" i="5" s="1"/>
  <c r="R1277" i="5"/>
  <c r="S1277" i="5" s="1"/>
  <c r="R1278" i="5"/>
  <c r="S1278" i="5" s="1"/>
  <c r="R1279" i="5"/>
  <c r="S1279" i="5" s="1"/>
  <c r="R1280" i="5"/>
  <c r="S1280" i="5" s="1"/>
  <c r="R1281" i="5"/>
  <c r="S1281" i="5" s="1"/>
  <c r="R1282" i="5"/>
  <c r="S1282" i="5" s="1"/>
  <c r="R1283" i="5"/>
  <c r="S1283" i="5" s="1"/>
  <c r="R1284" i="5"/>
  <c r="S1284" i="5" s="1"/>
  <c r="R1285" i="5"/>
  <c r="S1285" i="5" s="1"/>
  <c r="R1286" i="5"/>
  <c r="S1286" i="5" s="1"/>
  <c r="R1287" i="5"/>
  <c r="S1287" i="5" s="1"/>
  <c r="R1288" i="5"/>
  <c r="S1288" i="5" s="1"/>
  <c r="R1289" i="5"/>
  <c r="S1289" i="5" s="1"/>
  <c r="R1290" i="5"/>
  <c r="S1290" i="5" s="1"/>
  <c r="R1291" i="5"/>
  <c r="S1291" i="5" s="1"/>
  <c r="R1292" i="5"/>
  <c r="S1292" i="5" s="1"/>
  <c r="R1293" i="5"/>
  <c r="S1293" i="5" s="1"/>
  <c r="R1294" i="5"/>
  <c r="S1294" i="5" s="1"/>
  <c r="R1295" i="5"/>
  <c r="S1295" i="5" s="1"/>
  <c r="R1296" i="5"/>
  <c r="S1296" i="5" s="1"/>
  <c r="R1297" i="5"/>
  <c r="S1297" i="5" s="1"/>
  <c r="R1298" i="5"/>
  <c r="S1298" i="5" s="1"/>
  <c r="R1301" i="5"/>
  <c r="S1301" i="5" s="1"/>
  <c r="R1302" i="5"/>
  <c r="S1302" i="5" s="1"/>
  <c r="R1303" i="5"/>
  <c r="S1303" i="5" s="1"/>
  <c r="R1305" i="5"/>
  <c r="S1305" i="5" s="1"/>
  <c r="R1306" i="5"/>
  <c r="S1306" i="5" s="1"/>
  <c r="R1310" i="5"/>
  <c r="S1310" i="5" s="1"/>
  <c r="R1312" i="5"/>
  <c r="S1312" i="5" s="1"/>
  <c r="R1314" i="5"/>
  <c r="S1314" i="5" s="1"/>
  <c r="R1317" i="5"/>
  <c r="S1317" i="5" s="1"/>
  <c r="R1318" i="5"/>
  <c r="S1318" i="5" s="1"/>
  <c r="R1321" i="5"/>
  <c r="S1321" i="5" s="1"/>
  <c r="R1322" i="5"/>
  <c r="S1322" i="5" s="1"/>
  <c r="R1323" i="5"/>
  <c r="S1323" i="5" s="1"/>
  <c r="R1324" i="5"/>
  <c r="S1324" i="5" s="1"/>
  <c r="R1325" i="5"/>
  <c r="S1325" i="5" s="1"/>
  <c r="R1326" i="5"/>
  <c r="S1326" i="5" s="1"/>
  <c r="R1328" i="5"/>
  <c r="S1328" i="5" s="1"/>
  <c r="R1329" i="5"/>
  <c r="S1329" i="5" s="1"/>
  <c r="R1330" i="5"/>
  <c r="S1330" i="5" s="1"/>
  <c r="R1335" i="5"/>
  <c r="S1335" i="5" s="1"/>
  <c r="R1338" i="5"/>
  <c r="S1338" i="5" s="1"/>
  <c r="R1340" i="5"/>
  <c r="S1340" i="5" s="1"/>
  <c r="R1341" i="5"/>
  <c r="S1341" i="5" s="1"/>
  <c r="R1342" i="5"/>
  <c r="S1342" i="5" s="1"/>
  <c r="R1343" i="5"/>
  <c r="S1343" i="5" s="1"/>
  <c r="R1345" i="5"/>
  <c r="S1345" i="5" s="1"/>
  <c r="R1346" i="5"/>
  <c r="S1346" i="5" s="1"/>
  <c r="R1348" i="5"/>
  <c r="S1348" i="5" s="1"/>
  <c r="R1349" i="5"/>
  <c r="S1349" i="5" s="1"/>
  <c r="R1350" i="5"/>
  <c r="S1350" i="5" s="1"/>
  <c r="R1355" i="5"/>
  <c r="S1355" i="5" s="1"/>
  <c r="R1356" i="5"/>
  <c r="S1356" i="5" s="1"/>
  <c r="R1357" i="5"/>
  <c r="S1357" i="5" s="1"/>
  <c r="R1358" i="5"/>
  <c r="S1358" i="5" s="1"/>
  <c r="R1359" i="5"/>
  <c r="S1359" i="5" s="1"/>
  <c r="R1360" i="5"/>
  <c r="S1360" i="5" s="1"/>
  <c r="R1361" i="5"/>
  <c r="S1361" i="5" s="1"/>
  <c r="R1363" i="5"/>
  <c r="S1363" i="5" s="1"/>
  <c r="R1364" i="5"/>
  <c r="S1364" i="5" s="1"/>
  <c r="R1368" i="5"/>
  <c r="S1368" i="5" s="1"/>
  <c r="R1369" i="5"/>
  <c r="S1369" i="5" s="1"/>
  <c r="R1371" i="5"/>
  <c r="S1371" i="5" s="1"/>
  <c r="R1372" i="5"/>
  <c r="S1372" i="5" s="1"/>
  <c r="R1373" i="5"/>
  <c r="S1373" i="5" s="1"/>
  <c r="R1374" i="5"/>
  <c r="S1374" i="5" s="1"/>
  <c r="R1375" i="5"/>
  <c r="S1375" i="5" s="1"/>
  <c r="R1376" i="5"/>
  <c r="S1376" i="5" s="1"/>
  <c r="R1377" i="5"/>
  <c r="S1377" i="5" s="1"/>
  <c r="R1378" i="5"/>
  <c r="S1378" i="5" s="1"/>
  <c r="R1379" i="5"/>
  <c r="S1379" i="5" s="1"/>
  <c r="R1380" i="5"/>
  <c r="S1380" i="5" s="1"/>
  <c r="R1381" i="5"/>
  <c r="S1381" i="5" s="1"/>
  <c r="R1382" i="5"/>
  <c r="S1382" i="5" s="1"/>
  <c r="R1383" i="5"/>
  <c r="S1383" i="5" s="1"/>
  <c r="R1385" i="5"/>
  <c r="S1385" i="5" s="1"/>
  <c r="R1386" i="5"/>
  <c r="S1386" i="5" s="1"/>
  <c r="R1387" i="5"/>
  <c r="S1387" i="5" s="1"/>
  <c r="R1388" i="5"/>
  <c r="S1388" i="5" s="1"/>
  <c r="R1390" i="5"/>
  <c r="S1390" i="5" s="1"/>
  <c r="R1391" i="5"/>
  <c r="S1391" i="5" s="1"/>
  <c r="R1392" i="5"/>
  <c r="S1392" i="5" s="1"/>
  <c r="R1393" i="5"/>
  <c r="S1393" i="5" s="1"/>
  <c r="R1395" i="5"/>
  <c r="S1395" i="5" s="1"/>
  <c r="R1396" i="5"/>
  <c r="S1396" i="5" s="1"/>
  <c r="R1397" i="5"/>
  <c r="S1397" i="5" s="1"/>
  <c r="R1398" i="5"/>
  <c r="S1398" i="5" s="1"/>
  <c r="R1399" i="5"/>
  <c r="S1399" i="5" s="1"/>
  <c r="R1400" i="5"/>
  <c r="S1400" i="5" s="1"/>
  <c r="R1402" i="5"/>
  <c r="S1402" i="5" s="1"/>
  <c r="R1403" i="5"/>
  <c r="S1403" i="5" s="1"/>
  <c r="R1404" i="5"/>
  <c r="S1404" i="5" s="1"/>
  <c r="R1405" i="5"/>
  <c r="S1405" i="5" s="1"/>
  <c r="R1406" i="5"/>
  <c r="S1406" i="5" s="1"/>
  <c r="R1407" i="5"/>
  <c r="S1407" i="5" s="1"/>
  <c r="R1408" i="5"/>
  <c r="S1408" i="5" s="1"/>
  <c r="R1409" i="5"/>
  <c r="S1409" i="5" s="1"/>
  <c r="R1411" i="5"/>
  <c r="S1411" i="5" s="1"/>
  <c r="R1412" i="5"/>
  <c r="S1412" i="5" s="1"/>
  <c r="R1413" i="5"/>
  <c r="S1413" i="5" s="1"/>
  <c r="R1414" i="5"/>
  <c r="S1414" i="5" s="1"/>
  <c r="R1415" i="5"/>
  <c r="S1415" i="5" s="1"/>
  <c r="R1416" i="5"/>
  <c r="S1416" i="5" s="1"/>
  <c r="R1417" i="5"/>
  <c r="S1417" i="5" s="1"/>
  <c r="R1418" i="5"/>
  <c r="S1418" i="5" s="1"/>
  <c r="R1419" i="5"/>
  <c r="S1419" i="5" s="1"/>
  <c r="R1420" i="5"/>
  <c r="S1420" i="5" s="1"/>
  <c r="R1421" i="5"/>
  <c r="S1421" i="5" s="1"/>
  <c r="R1422" i="5"/>
  <c r="S1422" i="5" s="1"/>
  <c r="R1424" i="5"/>
  <c r="S1424" i="5" s="1"/>
  <c r="R1425" i="5"/>
  <c r="S1425" i="5" s="1"/>
  <c r="R1426" i="5"/>
  <c r="S1426" i="5" s="1"/>
  <c r="R1427" i="5"/>
  <c r="S1427" i="5" s="1"/>
  <c r="R1428" i="5"/>
  <c r="S1428" i="5" s="1"/>
  <c r="R1429" i="5"/>
  <c r="S1429" i="5" s="1"/>
  <c r="R1430" i="5"/>
  <c r="S1430" i="5" s="1"/>
  <c r="R1431" i="5"/>
  <c r="S1431" i="5" s="1"/>
  <c r="R1432" i="5"/>
  <c r="S1432" i="5" s="1"/>
  <c r="R1433" i="5"/>
  <c r="S1433" i="5" s="1"/>
  <c r="R1434" i="5"/>
  <c r="S1434" i="5" s="1"/>
  <c r="R1436" i="5"/>
  <c r="S1436" i="5" s="1"/>
  <c r="R1437" i="5"/>
  <c r="S1437" i="5" s="1"/>
  <c r="R1438" i="5"/>
  <c r="S1438" i="5" s="1"/>
  <c r="R1440" i="5"/>
  <c r="S1440" i="5" s="1"/>
  <c r="R1441" i="5"/>
  <c r="S1441" i="5" s="1"/>
  <c r="R1442" i="5"/>
  <c r="S1442" i="5" s="1"/>
  <c r="R1443" i="5"/>
  <c r="S1443" i="5" s="1"/>
  <c r="R1446" i="5"/>
  <c r="S1446" i="5" s="1"/>
  <c r="R1447" i="5"/>
  <c r="S1447" i="5" s="1"/>
  <c r="R1448" i="5"/>
  <c r="S1448" i="5" s="1"/>
  <c r="R1449" i="5"/>
  <c r="S1449" i="5" s="1"/>
  <c r="R1450" i="5"/>
  <c r="S1450" i="5" s="1"/>
  <c r="R1451" i="5"/>
  <c r="S1451" i="5" s="1"/>
  <c r="R1452" i="5"/>
  <c r="S1452" i="5" s="1"/>
  <c r="R1453" i="5"/>
  <c r="S1453" i="5" s="1"/>
  <c r="R1454" i="5"/>
  <c r="S1454" i="5" s="1"/>
  <c r="R1455" i="5"/>
  <c r="S1455" i="5" s="1"/>
  <c r="R1456" i="5"/>
  <c r="S1456" i="5" s="1"/>
  <c r="R1457" i="5"/>
  <c r="S1457" i="5" s="1"/>
  <c r="R1459" i="5"/>
  <c r="S1459" i="5" s="1"/>
  <c r="R1460" i="5"/>
  <c r="S1460" i="5" s="1"/>
  <c r="R1461" i="5"/>
  <c r="S1461" i="5" s="1"/>
  <c r="R1462" i="5"/>
  <c r="S1462" i="5" s="1"/>
  <c r="R1463" i="5"/>
  <c r="S1463" i="5" s="1"/>
  <c r="R1464" i="5"/>
  <c r="S1464" i="5" s="1"/>
  <c r="R1465" i="5"/>
  <c r="S1465" i="5" s="1"/>
  <c r="R1466" i="5"/>
  <c r="S1466" i="5" s="1"/>
  <c r="R1467" i="5"/>
  <c r="S1467" i="5" s="1"/>
  <c r="R1468" i="5"/>
  <c r="S1468" i="5" s="1"/>
  <c r="R1469" i="5"/>
  <c r="S1469" i="5" s="1"/>
  <c r="R1470" i="5"/>
  <c r="S1470" i="5" s="1"/>
  <c r="R1471" i="5"/>
  <c r="S1471" i="5" s="1"/>
  <c r="R1472" i="5"/>
  <c r="S1472" i="5" s="1"/>
  <c r="R1473" i="5"/>
  <c r="S1473" i="5" s="1"/>
  <c r="R1474" i="5"/>
  <c r="S1474" i="5" s="1"/>
  <c r="R1475" i="5"/>
  <c r="S1475" i="5" s="1"/>
  <c r="R1476" i="5"/>
  <c r="S1476" i="5" s="1"/>
  <c r="R1477" i="5"/>
  <c r="S1477" i="5" s="1"/>
  <c r="R1479" i="5"/>
  <c r="S1479" i="5" s="1"/>
  <c r="R1480" i="5"/>
  <c r="S1480" i="5" s="1"/>
  <c r="R1481" i="5"/>
  <c r="S1481" i="5" s="1"/>
  <c r="R1482" i="5"/>
  <c r="S1482" i="5" s="1"/>
  <c r="R1483" i="5"/>
  <c r="S1483" i="5" s="1"/>
  <c r="R1484" i="5"/>
  <c r="S1484" i="5" s="1"/>
  <c r="R1485" i="5"/>
  <c r="S1485" i="5" s="1"/>
  <c r="R1486" i="5"/>
  <c r="S1486" i="5" s="1"/>
  <c r="R1487" i="5"/>
  <c r="S1487" i="5" s="1"/>
  <c r="R1488" i="5"/>
  <c r="S1488" i="5" s="1"/>
  <c r="R1489" i="5"/>
  <c r="S1489" i="5" s="1"/>
  <c r="R1490" i="5"/>
  <c r="S1490" i="5" s="1"/>
  <c r="R1491" i="5"/>
  <c r="S1491" i="5" s="1"/>
  <c r="R1492" i="5"/>
  <c r="S1492" i="5" s="1"/>
  <c r="R1493" i="5"/>
  <c r="S1493" i="5" s="1"/>
  <c r="R1494" i="5"/>
  <c r="S1494" i="5" s="1"/>
  <c r="R1495" i="5"/>
  <c r="S1495" i="5" s="1"/>
  <c r="R1496" i="5"/>
  <c r="S1496" i="5" s="1"/>
  <c r="R1497" i="5"/>
  <c r="S1497" i="5" s="1"/>
  <c r="R1498" i="5"/>
  <c r="S1498" i="5" s="1"/>
  <c r="R1499" i="5"/>
  <c r="S1499" i="5" s="1"/>
  <c r="R1501" i="5"/>
  <c r="S1501" i="5" s="1"/>
  <c r="R1502" i="5"/>
  <c r="S1502" i="5" s="1"/>
  <c r="R1503" i="5"/>
  <c r="S1503" i="5" s="1"/>
  <c r="R1504" i="5"/>
  <c r="S1504" i="5" s="1"/>
  <c r="R1505" i="5"/>
  <c r="S1505" i="5" s="1"/>
  <c r="R1507" i="5"/>
  <c r="S1507" i="5" s="1"/>
  <c r="R1508" i="5"/>
  <c r="S1508" i="5" s="1"/>
  <c r="R1509" i="5"/>
  <c r="S1509" i="5" s="1"/>
  <c r="R1510" i="5"/>
  <c r="S1510" i="5" s="1"/>
  <c r="R1511" i="5"/>
  <c r="S1511" i="5" s="1"/>
  <c r="R1512" i="5"/>
  <c r="S1512" i="5" s="1"/>
  <c r="R1513" i="5"/>
  <c r="S1513" i="5" s="1"/>
  <c r="R1514" i="5"/>
  <c r="S1514" i="5" s="1"/>
  <c r="R1515" i="5"/>
  <c r="S1515" i="5" s="1"/>
  <c r="R1516" i="5"/>
  <c r="S1516" i="5" s="1"/>
  <c r="R1517" i="5"/>
  <c r="S1517" i="5" s="1"/>
  <c r="R1518" i="5"/>
  <c r="S1518" i="5" s="1"/>
  <c r="R1519" i="5"/>
  <c r="S1519" i="5" s="1"/>
  <c r="R1520" i="5"/>
  <c r="S1520" i="5" s="1"/>
  <c r="R1521" i="5"/>
  <c r="S1521" i="5" s="1"/>
  <c r="R1522" i="5"/>
  <c r="S1522" i="5" s="1"/>
  <c r="R1523" i="5"/>
  <c r="S1523" i="5" s="1"/>
  <c r="R1524" i="5"/>
  <c r="S1524" i="5" s="1"/>
  <c r="R1525" i="5"/>
  <c r="S1525" i="5" s="1"/>
  <c r="R1526" i="5"/>
  <c r="S1526" i="5" s="1"/>
  <c r="R1527" i="5"/>
  <c r="S1527" i="5" s="1"/>
  <c r="R1528" i="5"/>
  <c r="S1528" i="5" s="1"/>
  <c r="R1529" i="5"/>
  <c r="S1529" i="5" s="1"/>
  <c r="R1530" i="5"/>
  <c r="S1530" i="5" s="1"/>
  <c r="R1531" i="5"/>
  <c r="S1531" i="5" s="1"/>
  <c r="R1532" i="5"/>
  <c r="S1532" i="5" s="1"/>
  <c r="R1533" i="5"/>
  <c r="S1533" i="5" s="1"/>
  <c r="R1534" i="5"/>
  <c r="S1534" i="5" s="1"/>
  <c r="R1535" i="5"/>
  <c r="S1535" i="5" s="1"/>
  <c r="R1536" i="5"/>
  <c r="S1536" i="5" s="1"/>
  <c r="R1538" i="5"/>
  <c r="S1538" i="5" s="1"/>
  <c r="R1539" i="5"/>
  <c r="S1539" i="5" s="1"/>
  <c r="R1540" i="5"/>
  <c r="S1540" i="5" s="1"/>
  <c r="R1541" i="5"/>
  <c r="S1541" i="5" s="1"/>
  <c r="R1542" i="5"/>
  <c r="S1542" i="5" s="1"/>
  <c r="R1543" i="5"/>
  <c r="S1543" i="5" s="1"/>
  <c r="R1544" i="5"/>
  <c r="S1544" i="5" s="1"/>
  <c r="R1545" i="5"/>
  <c r="S1545" i="5" s="1"/>
  <c r="R1546" i="5"/>
  <c r="S1546" i="5" s="1"/>
  <c r="R1547" i="5"/>
  <c r="S1547" i="5" s="1"/>
  <c r="R1548" i="5"/>
  <c r="S1548" i="5" s="1"/>
  <c r="R1549" i="5"/>
  <c r="S1549" i="5" s="1"/>
  <c r="R1550" i="5"/>
  <c r="S1550" i="5" s="1"/>
  <c r="R1551" i="5"/>
  <c r="S1551" i="5" s="1"/>
  <c r="R1552" i="5"/>
  <c r="S1552" i="5" s="1"/>
  <c r="R1553" i="5"/>
  <c r="S1553" i="5" s="1"/>
  <c r="R1554" i="5"/>
  <c r="S1554" i="5" s="1"/>
  <c r="R1555" i="5"/>
  <c r="S1555" i="5" s="1"/>
  <c r="R1556" i="5"/>
  <c r="S1556" i="5" s="1"/>
  <c r="R1557" i="5"/>
  <c r="S1557" i="5" s="1"/>
  <c r="R1558" i="5"/>
  <c r="S1558" i="5" s="1"/>
  <c r="R1559" i="5"/>
  <c r="S1559" i="5" s="1"/>
  <c r="R1560" i="5"/>
  <c r="S1560" i="5" s="1"/>
  <c r="R1561" i="5"/>
  <c r="S1561" i="5" s="1"/>
  <c r="R1562" i="5"/>
  <c r="S1562" i="5" s="1"/>
  <c r="R1563" i="5"/>
  <c r="S1563" i="5" s="1"/>
  <c r="R1564" i="5"/>
  <c r="R1565" i="5"/>
  <c r="S1565" i="5" s="1"/>
  <c r="R1566" i="5"/>
  <c r="S1566" i="5" s="1"/>
  <c r="R1567" i="5"/>
  <c r="S1567" i="5" s="1"/>
  <c r="R1569" i="5"/>
  <c r="S1569" i="5" s="1"/>
  <c r="R1570" i="5"/>
  <c r="S1570" i="5" s="1"/>
  <c r="R1571" i="5"/>
  <c r="S1571" i="5" s="1"/>
  <c r="R1572" i="5"/>
  <c r="S1572" i="5" s="1"/>
  <c r="R1576" i="5"/>
  <c r="S1576" i="5" s="1"/>
  <c r="R1577" i="5"/>
  <c r="S1577" i="5" s="1"/>
  <c r="R1578" i="5"/>
  <c r="S1578" i="5" s="1"/>
  <c r="R1579" i="5"/>
  <c r="S1579" i="5" s="1"/>
  <c r="R1580" i="5"/>
  <c r="S1580" i="5" s="1"/>
  <c r="R1581" i="5"/>
  <c r="S1581" i="5" s="1"/>
  <c r="R1582" i="5"/>
  <c r="S1582" i="5" s="1"/>
  <c r="R1583" i="5"/>
  <c r="S1583" i="5" s="1"/>
  <c r="R1584" i="5"/>
  <c r="S1584" i="5" s="1"/>
  <c r="R1585" i="5"/>
  <c r="S1585" i="5" s="1"/>
  <c r="R1586" i="5"/>
  <c r="S1586" i="5" s="1"/>
  <c r="R1587" i="5"/>
  <c r="S1587" i="5" s="1"/>
  <c r="R1588" i="5"/>
  <c r="S1588" i="5" s="1"/>
  <c r="R1589" i="5"/>
  <c r="S1589" i="5" s="1"/>
  <c r="R1591" i="5"/>
  <c r="S1591" i="5" s="1"/>
  <c r="R1592" i="5"/>
  <c r="S1592" i="5" s="1"/>
  <c r="R1593" i="5"/>
  <c r="S1593" i="5" s="1"/>
  <c r="R1594" i="5"/>
  <c r="S1594" i="5" s="1"/>
  <c r="R1595" i="5"/>
  <c r="S1595" i="5" s="1"/>
  <c r="R1596" i="5"/>
  <c r="S1596" i="5" s="1"/>
  <c r="R1597" i="5"/>
  <c r="S1597" i="5" s="1"/>
  <c r="R1598" i="5"/>
  <c r="S1598" i="5" s="1"/>
  <c r="R1600" i="5"/>
  <c r="S1600" i="5" s="1"/>
  <c r="R1601" i="5"/>
  <c r="S1601" i="5" s="1"/>
  <c r="R1602" i="5"/>
  <c r="S1602" i="5" s="1"/>
  <c r="R1603" i="5"/>
  <c r="S1603" i="5" s="1"/>
  <c r="R1604" i="5"/>
  <c r="S1604" i="5" s="1"/>
  <c r="R1605" i="5"/>
  <c r="S1605" i="5" s="1"/>
  <c r="R1606" i="5"/>
  <c r="S1606" i="5" s="1"/>
  <c r="R1607" i="5"/>
  <c r="S1607" i="5" s="1"/>
  <c r="R1610" i="5"/>
  <c r="S1610" i="5" s="1"/>
  <c r="R1611" i="5"/>
  <c r="S1611" i="5" s="1"/>
  <c r="R1612" i="5"/>
  <c r="S1612" i="5" s="1"/>
  <c r="R1613" i="5"/>
  <c r="S1613" i="5" s="1"/>
  <c r="R1614" i="5"/>
  <c r="S1614" i="5" s="1"/>
  <c r="R1615" i="5"/>
  <c r="S1615" i="5" s="1"/>
  <c r="R1616" i="5"/>
  <c r="S1616" i="5" s="1"/>
  <c r="R1617" i="5"/>
  <c r="S1617" i="5" s="1"/>
  <c r="R1618" i="5"/>
  <c r="S1618" i="5" s="1"/>
  <c r="R1619" i="5"/>
  <c r="S1619" i="5" s="1"/>
  <c r="R1620" i="5"/>
  <c r="S1620" i="5" s="1"/>
  <c r="R1621" i="5"/>
  <c r="S1621" i="5" s="1"/>
  <c r="R1622" i="5"/>
  <c r="S1622" i="5" s="1"/>
  <c r="R1623" i="5"/>
  <c r="S1623" i="5" s="1"/>
  <c r="R1624" i="5"/>
  <c r="S1624" i="5" s="1"/>
  <c r="R1625" i="5"/>
  <c r="S1625" i="5" s="1"/>
  <c r="R1626" i="5"/>
  <c r="S1626" i="5" s="1"/>
  <c r="R1627" i="5"/>
  <c r="S1627" i="5" s="1"/>
  <c r="R1628" i="5"/>
  <c r="S1628" i="5" s="1"/>
  <c r="R1629" i="5"/>
  <c r="S1629" i="5" s="1"/>
  <c r="R1630" i="5"/>
  <c r="S1630" i="5" s="1"/>
  <c r="R1631" i="5"/>
  <c r="S1631" i="5" s="1"/>
  <c r="R1632" i="5"/>
  <c r="S1632" i="5" s="1"/>
  <c r="R1633" i="5"/>
  <c r="S1633" i="5" s="1"/>
  <c r="R1634" i="5"/>
  <c r="S1634" i="5" s="1"/>
  <c r="R1636" i="5"/>
  <c r="S1636" i="5" s="1"/>
  <c r="R1637" i="5"/>
  <c r="S1637" i="5" s="1"/>
  <c r="R1639" i="5"/>
  <c r="S1639" i="5" s="1"/>
  <c r="R1640" i="5"/>
  <c r="S1640" i="5" s="1"/>
  <c r="R1641" i="5"/>
  <c r="S1641" i="5" s="1"/>
  <c r="R1642" i="5"/>
  <c r="S1642" i="5" s="1"/>
  <c r="R1643" i="5"/>
  <c r="S1643" i="5" s="1"/>
  <c r="R1644" i="5"/>
  <c r="S1644" i="5" s="1"/>
  <c r="R1645" i="5"/>
  <c r="S1645" i="5" s="1"/>
  <c r="R1646" i="5"/>
  <c r="S1646" i="5" s="1"/>
  <c r="R1647" i="5"/>
  <c r="S1647" i="5" s="1"/>
  <c r="R1648" i="5"/>
  <c r="S1648" i="5" s="1"/>
  <c r="R1649" i="5"/>
  <c r="S1649" i="5" s="1"/>
  <c r="R1650" i="5"/>
  <c r="S1650" i="5" s="1"/>
  <c r="R1651" i="5"/>
  <c r="S1651" i="5" s="1"/>
  <c r="R1652" i="5"/>
  <c r="S1652" i="5" s="1"/>
  <c r="R1653" i="5"/>
  <c r="S1653" i="5" s="1"/>
  <c r="R1654" i="5"/>
  <c r="S1654" i="5" s="1"/>
  <c r="R1655" i="5"/>
  <c r="S1655" i="5" s="1"/>
  <c r="R1656" i="5"/>
  <c r="S1656" i="5" s="1"/>
  <c r="R1657" i="5"/>
  <c r="S1657" i="5" s="1"/>
  <c r="R1658" i="5"/>
  <c r="S1658" i="5" s="1"/>
  <c r="R1659" i="5"/>
  <c r="S1659" i="5" s="1"/>
  <c r="R1660" i="5"/>
  <c r="S1660" i="5" s="1"/>
  <c r="R1661" i="5"/>
  <c r="S1661" i="5" s="1"/>
  <c r="R1662" i="5"/>
  <c r="S1662" i="5" s="1"/>
  <c r="R1663" i="5"/>
  <c r="S1663" i="5" s="1"/>
  <c r="R1664" i="5"/>
  <c r="S1664" i="5" s="1"/>
  <c r="R1665" i="5"/>
  <c r="S1665" i="5" s="1"/>
  <c r="R1666" i="5"/>
  <c r="S1666" i="5" s="1"/>
  <c r="R1667" i="5"/>
  <c r="S1667" i="5" s="1"/>
  <c r="R1668" i="5"/>
  <c r="S1668" i="5" s="1"/>
  <c r="R1669" i="5"/>
  <c r="S1669" i="5" s="1"/>
  <c r="R1670" i="5"/>
  <c r="S1670" i="5" s="1"/>
  <c r="R1671" i="5"/>
  <c r="S1671" i="5" s="1"/>
  <c r="R1672" i="5"/>
  <c r="S1672" i="5" s="1"/>
  <c r="R1673" i="5"/>
  <c r="S1673" i="5" s="1"/>
  <c r="R1674" i="5"/>
  <c r="S1674" i="5" s="1"/>
  <c r="R1675" i="5"/>
  <c r="S1675" i="5" s="1"/>
  <c r="R1676" i="5"/>
  <c r="S1676" i="5" s="1"/>
  <c r="R1677" i="5"/>
  <c r="S1677" i="5" s="1"/>
  <c r="R1678" i="5"/>
  <c r="S1678" i="5" s="1"/>
  <c r="R1679" i="5"/>
  <c r="S1679" i="5" s="1"/>
  <c r="R1680" i="5"/>
  <c r="S1680" i="5" s="1"/>
  <c r="R1681" i="5"/>
  <c r="S1681" i="5" s="1"/>
  <c r="R1682" i="5"/>
  <c r="S1682" i="5" s="1"/>
  <c r="R1683" i="5"/>
  <c r="S1683" i="5" s="1"/>
  <c r="R1684" i="5"/>
  <c r="S1684" i="5" s="1"/>
  <c r="R1685" i="5"/>
  <c r="S1685" i="5" s="1"/>
  <c r="R1686" i="5"/>
  <c r="S1686" i="5" s="1"/>
  <c r="R1687" i="5"/>
  <c r="S1687" i="5" s="1"/>
  <c r="R1688" i="5"/>
  <c r="S1688" i="5" s="1"/>
  <c r="R1689" i="5"/>
  <c r="S1689" i="5" s="1"/>
  <c r="R1690" i="5"/>
  <c r="S1690" i="5" s="1"/>
  <c r="R1691" i="5"/>
  <c r="S1691" i="5" s="1"/>
  <c r="R1692" i="5"/>
  <c r="S1692" i="5" s="1"/>
  <c r="R1693" i="5"/>
  <c r="S1693" i="5" s="1"/>
  <c r="R1694" i="5"/>
  <c r="S1694" i="5" s="1"/>
  <c r="R1695" i="5"/>
  <c r="S1695" i="5" s="1"/>
  <c r="R1696" i="5"/>
  <c r="S1696" i="5" s="1"/>
  <c r="R1697" i="5"/>
  <c r="S1697" i="5" s="1"/>
  <c r="R1698" i="5"/>
  <c r="S1698" i="5" s="1"/>
  <c r="R1699" i="5"/>
  <c r="S1699" i="5" s="1"/>
  <c r="R1700" i="5"/>
  <c r="S1700" i="5" s="1"/>
  <c r="R1701" i="5"/>
  <c r="S1701" i="5" s="1"/>
  <c r="R1702" i="5"/>
  <c r="S1702" i="5" s="1"/>
  <c r="R1703" i="5"/>
  <c r="S1703" i="5" s="1"/>
  <c r="R1704" i="5"/>
  <c r="S1704" i="5" s="1"/>
  <c r="R1705" i="5"/>
  <c r="S1705" i="5" s="1"/>
  <c r="R1706" i="5"/>
  <c r="S1706" i="5" s="1"/>
  <c r="R1707" i="5"/>
  <c r="S1707" i="5" s="1"/>
  <c r="R1708" i="5"/>
  <c r="S1708" i="5" s="1"/>
  <c r="R1709" i="5"/>
  <c r="S1709" i="5" s="1"/>
  <c r="R1710" i="5"/>
  <c r="S1710" i="5" s="1"/>
  <c r="R1711" i="5"/>
  <c r="S1711" i="5" s="1"/>
  <c r="R1712" i="5"/>
  <c r="S1712" i="5" s="1"/>
  <c r="R1713" i="5"/>
  <c r="S1713" i="5" s="1"/>
  <c r="R1714" i="5"/>
  <c r="S1714" i="5" s="1"/>
  <c r="R1715" i="5"/>
  <c r="S1715" i="5" s="1"/>
  <c r="R1716" i="5"/>
  <c r="S1716" i="5" s="1"/>
  <c r="R1717" i="5"/>
  <c r="S1717" i="5" s="1"/>
  <c r="R1718" i="5"/>
  <c r="S1718" i="5" s="1"/>
  <c r="R1719" i="5"/>
  <c r="S1719" i="5" s="1"/>
  <c r="R1720" i="5"/>
  <c r="S1720" i="5" s="1"/>
  <c r="R1721" i="5"/>
  <c r="S1721" i="5" s="1"/>
  <c r="R1722" i="5"/>
  <c r="S1722" i="5" s="1"/>
  <c r="R1723" i="5"/>
  <c r="S1723" i="5" s="1"/>
  <c r="R1724" i="5"/>
  <c r="S1724" i="5" s="1"/>
  <c r="R1725" i="5"/>
  <c r="S1725" i="5" s="1"/>
  <c r="R1726" i="5"/>
  <c r="S1726" i="5" s="1"/>
  <c r="R1727" i="5"/>
  <c r="S1727" i="5" s="1"/>
  <c r="R1728" i="5"/>
  <c r="S1728" i="5" s="1"/>
  <c r="R1729" i="5"/>
  <c r="S1729" i="5" s="1"/>
  <c r="R1731" i="5"/>
  <c r="S1731" i="5" s="1"/>
  <c r="R1732" i="5"/>
  <c r="S1732" i="5" s="1"/>
  <c r="R1733" i="5"/>
  <c r="S1733" i="5" s="1"/>
  <c r="R1734" i="5"/>
  <c r="S1734" i="5" s="1"/>
  <c r="R1735" i="5"/>
  <c r="S1735" i="5" s="1"/>
  <c r="R1736" i="5"/>
  <c r="S1736" i="5" s="1"/>
  <c r="R1737" i="5"/>
  <c r="S1737" i="5" s="1"/>
  <c r="R1738" i="5"/>
  <c r="S1738" i="5" s="1"/>
  <c r="R1739" i="5"/>
  <c r="S1739" i="5" s="1"/>
  <c r="R1740" i="5"/>
  <c r="S1740" i="5" s="1"/>
  <c r="R1741" i="5"/>
  <c r="S1741" i="5" s="1"/>
  <c r="R1742" i="5"/>
  <c r="S1742" i="5" s="1"/>
  <c r="R1743" i="5"/>
  <c r="S1743" i="5" s="1"/>
  <c r="R1744" i="5"/>
  <c r="S1744" i="5" s="1"/>
  <c r="R1745" i="5"/>
  <c r="S1745" i="5" s="1"/>
  <c r="R1746" i="5"/>
  <c r="S1746" i="5" s="1"/>
  <c r="R1747" i="5"/>
  <c r="S1747" i="5" s="1"/>
  <c r="R1748" i="5"/>
  <c r="S1748" i="5" s="1"/>
  <c r="R1749" i="5"/>
  <c r="S1749" i="5" s="1"/>
  <c r="R1750" i="5"/>
  <c r="S1750" i="5" s="1"/>
  <c r="R1751" i="5"/>
  <c r="S1751" i="5" s="1"/>
  <c r="R1752" i="5"/>
  <c r="S1752" i="5" s="1"/>
  <c r="R1753" i="5"/>
  <c r="S1753" i="5" s="1"/>
  <c r="R1754" i="5"/>
  <c r="S1754" i="5" s="1"/>
  <c r="R1755" i="5"/>
  <c r="S1755" i="5" s="1"/>
  <c r="R1756" i="5"/>
  <c r="S1756" i="5" s="1"/>
  <c r="R1757" i="5"/>
  <c r="S1757" i="5" s="1"/>
  <c r="R1758" i="5"/>
  <c r="S1758" i="5" s="1"/>
  <c r="R1759" i="5"/>
  <c r="S1759" i="5" s="1"/>
  <c r="R1761" i="5"/>
  <c r="S1761" i="5" s="1"/>
  <c r="R1762" i="5"/>
  <c r="S1762" i="5" s="1"/>
  <c r="R1763" i="5"/>
  <c r="S1763" i="5" s="1"/>
  <c r="R1764" i="5"/>
  <c r="S1764" i="5" s="1"/>
  <c r="R1765" i="5"/>
  <c r="S1765" i="5" s="1"/>
  <c r="R1766" i="5"/>
  <c r="S1766" i="5" s="1"/>
  <c r="R1767" i="5"/>
  <c r="S1767" i="5" s="1"/>
  <c r="R1769" i="5"/>
  <c r="S1769" i="5" s="1"/>
  <c r="R1771" i="5"/>
  <c r="S1771" i="5" s="1"/>
  <c r="R1772" i="5"/>
  <c r="S1772" i="5" s="1"/>
  <c r="R1773" i="5"/>
  <c r="S1773" i="5" s="1"/>
  <c r="R1774" i="5"/>
  <c r="S1774" i="5" s="1"/>
  <c r="R1775" i="5"/>
  <c r="S1775" i="5" s="1"/>
  <c r="R1776" i="5"/>
  <c r="S1776" i="5" s="1"/>
  <c r="R1777" i="5"/>
  <c r="S1777" i="5" s="1"/>
  <c r="R1778" i="5"/>
  <c r="S1778" i="5" s="1"/>
  <c r="R1779" i="5"/>
  <c r="S1779" i="5" s="1"/>
  <c r="R1780" i="5"/>
  <c r="S1780" i="5" s="1"/>
  <c r="R1781" i="5"/>
  <c r="S1781" i="5" s="1"/>
  <c r="R1782" i="5"/>
  <c r="S1782" i="5" s="1"/>
  <c r="R1783" i="5"/>
  <c r="S1783" i="5" s="1"/>
  <c r="R1784" i="5"/>
  <c r="S1784" i="5" s="1"/>
  <c r="R1785" i="5"/>
  <c r="S1785" i="5" s="1"/>
  <c r="R1788" i="5"/>
  <c r="S1788" i="5" s="1"/>
  <c r="R1789" i="5"/>
  <c r="S1789" i="5" s="1"/>
  <c r="R1790" i="5"/>
  <c r="S1790" i="5" s="1"/>
  <c r="R1791" i="5"/>
  <c r="S1791" i="5" s="1"/>
  <c r="R1792" i="5"/>
  <c r="S1792" i="5" s="1"/>
  <c r="R1793" i="5"/>
  <c r="S1793" i="5" s="1"/>
  <c r="R1794" i="5"/>
  <c r="S1794" i="5" s="1"/>
  <c r="R1795" i="5"/>
  <c r="S1795" i="5" s="1"/>
  <c r="R1796" i="5"/>
  <c r="S1796" i="5" s="1"/>
  <c r="R1797" i="5"/>
  <c r="S1797" i="5" s="1"/>
  <c r="R1799" i="5"/>
  <c r="S1799" i="5" s="1"/>
  <c r="R1800" i="5"/>
  <c r="S1800" i="5" s="1"/>
  <c r="R1801" i="5"/>
  <c r="S1801" i="5" s="1"/>
  <c r="R1802" i="5"/>
  <c r="S1802" i="5" s="1"/>
  <c r="R1803" i="5"/>
  <c r="S1803" i="5" s="1"/>
  <c r="R1806" i="5"/>
  <c r="S1806" i="5" s="1"/>
  <c r="R1807" i="5"/>
  <c r="S1807" i="5" s="1"/>
  <c r="R1808" i="5"/>
  <c r="S1808" i="5" s="1"/>
  <c r="R1810" i="5"/>
  <c r="S1810" i="5" s="1"/>
  <c r="R1811" i="5"/>
  <c r="S1811" i="5" s="1"/>
  <c r="R1812" i="5"/>
  <c r="S1812" i="5" s="1"/>
  <c r="R1813" i="5"/>
  <c r="S1813" i="5" s="1"/>
  <c r="R1814" i="5"/>
  <c r="S1814" i="5" s="1"/>
  <c r="R1815" i="5"/>
  <c r="S1815" i="5" s="1"/>
  <c r="R1816" i="5"/>
  <c r="S1816" i="5" s="1"/>
  <c r="R1817" i="5"/>
  <c r="S1817" i="5" s="1"/>
  <c r="R1818" i="5"/>
  <c r="S1818" i="5" s="1"/>
  <c r="R1819" i="5"/>
  <c r="S1819" i="5" s="1"/>
  <c r="R1820" i="5"/>
  <c r="S1820" i="5" s="1"/>
  <c r="R1821" i="5"/>
  <c r="S1821" i="5" s="1"/>
  <c r="R1822" i="5"/>
  <c r="S1822" i="5" s="1"/>
  <c r="R1823" i="5"/>
  <c r="S1823" i="5" s="1"/>
  <c r="R1824" i="5"/>
  <c r="S1824" i="5" s="1"/>
  <c r="R1825" i="5"/>
  <c r="S1825" i="5" s="1"/>
  <c r="R1826" i="5"/>
  <c r="S1826" i="5" s="1"/>
  <c r="R1828" i="5"/>
  <c r="S1828" i="5" s="1"/>
  <c r="R1829" i="5"/>
  <c r="S1829" i="5" s="1"/>
  <c r="R1830" i="5"/>
  <c r="S1830" i="5" s="1"/>
  <c r="R1831" i="5"/>
  <c r="S1831" i="5" s="1"/>
  <c r="R1832" i="5"/>
  <c r="S1832" i="5" s="1"/>
  <c r="R1833" i="5"/>
  <c r="S1833" i="5" s="1"/>
  <c r="R1834" i="5"/>
  <c r="S1834" i="5" s="1"/>
  <c r="R1835" i="5"/>
  <c r="S1835" i="5" s="1"/>
  <c r="R1836" i="5"/>
  <c r="S1836" i="5" s="1"/>
  <c r="R1837" i="5"/>
  <c r="S1837" i="5" s="1"/>
  <c r="R1838" i="5"/>
  <c r="S1838" i="5" s="1"/>
  <c r="R1839" i="5"/>
  <c r="S1839" i="5" s="1"/>
  <c r="R1840" i="5"/>
  <c r="S1840" i="5" s="1"/>
  <c r="R1841" i="5"/>
  <c r="S1841" i="5" s="1"/>
  <c r="R1842" i="5"/>
  <c r="S1842" i="5" s="1"/>
  <c r="R1843" i="5"/>
  <c r="S1843" i="5" s="1"/>
  <c r="R1844" i="5"/>
  <c r="S1844" i="5" s="1"/>
  <c r="R1846" i="5"/>
  <c r="S1846" i="5" s="1"/>
  <c r="R1847" i="5"/>
  <c r="S1847" i="5" s="1"/>
  <c r="R1848" i="5"/>
  <c r="S1848" i="5" s="1"/>
  <c r="R1849" i="5"/>
  <c r="S1849" i="5" s="1"/>
  <c r="R1850" i="5"/>
  <c r="S1850" i="5" s="1"/>
  <c r="R1851" i="5"/>
  <c r="S1851" i="5" s="1"/>
  <c r="R1852" i="5"/>
  <c r="S1852" i="5" s="1"/>
  <c r="R1853" i="5"/>
  <c r="S1853" i="5" s="1"/>
  <c r="R1854" i="5"/>
  <c r="S1854" i="5" s="1"/>
  <c r="R1855" i="5"/>
  <c r="S1855" i="5" s="1"/>
  <c r="R1856" i="5"/>
  <c r="S1856" i="5" s="1"/>
  <c r="R1857" i="5"/>
  <c r="S1857" i="5" s="1"/>
  <c r="R1858" i="5"/>
  <c r="S1858" i="5" s="1"/>
  <c r="R1859" i="5"/>
  <c r="S1859" i="5" s="1"/>
  <c r="R1860" i="5"/>
  <c r="S1860" i="5" s="1"/>
  <c r="R1861" i="5"/>
  <c r="S1861" i="5" s="1"/>
  <c r="R1862" i="5"/>
  <c r="S1862" i="5" s="1"/>
  <c r="R1863" i="5"/>
  <c r="S1863" i="5" s="1"/>
  <c r="R1865" i="5"/>
  <c r="S1865" i="5" s="1"/>
  <c r="R1866" i="5"/>
  <c r="S1866" i="5" s="1"/>
  <c r="R1867" i="5"/>
  <c r="S1867" i="5" s="1"/>
  <c r="R1868" i="5"/>
  <c r="S1868" i="5" s="1"/>
  <c r="R1870" i="5"/>
  <c r="S1870" i="5" s="1"/>
  <c r="R1871" i="5"/>
  <c r="S1871" i="5" s="1"/>
  <c r="R1873" i="5"/>
  <c r="S1873" i="5" s="1"/>
  <c r="R1874" i="5"/>
  <c r="S1874" i="5" s="1"/>
  <c r="R1875" i="5"/>
  <c r="S1875" i="5" s="1"/>
  <c r="R1876" i="5"/>
  <c r="S1876" i="5" s="1"/>
  <c r="R1877" i="5"/>
  <c r="S1877" i="5" s="1"/>
  <c r="R1878" i="5"/>
  <c r="S1878" i="5" s="1"/>
  <c r="R1879" i="5"/>
  <c r="S1879" i="5" s="1"/>
  <c r="R1880" i="5"/>
  <c r="S1880" i="5" s="1"/>
  <c r="R1882" i="5"/>
  <c r="S1882" i="5" s="1"/>
  <c r="R1883" i="5"/>
  <c r="S1883" i="5" s="1"/>
  <c r="R1884" i="5"/>
  <c r="S1884" i="5" s="1"/>
  <c r="R1885" i="5"/>
  <c r="S1885" i="5" s="1"/>
  <c r="R1886" i="5"/>
  <c r="S1886" i="5" s="1"/>
  <c r="R1887" i="5"/>
  <c r="S1887" i="5" s="1"/>
  <c r="R1889" i="5"/>
  <c r="S1889" i="5" s="1"/>
  <c r="R1891" i="5"/>
  <c r="S1891" i="5" s="1"/>
  <c r="R1892" i="5"/>
  <c r="S1892" i="5" s="1"/>
  <c r="R1893" i="5"/>
  <c r="S1893" i="5" s="1"/>
  <c r="R1894" i="5"/>
  <c r="S1894" i="5" s="1"/>
  <c r="R1895" i="5"/>
  <c r="S1895" i="5" s="1"/>
  <c r="R1896" i="5"/>
  <c r="S1896" i="5" s="1"/>
  <c r="R1897" i="5"/>
  <c r="S1897" i="5" s="1"/>
  <c r="R1898" i="5"/>
  <c r="S1898" i="5" s="1"/>
  <c r="R1899" i="5"/>
  <c r="S1899" i="5" s="1"/>
  <c r="R1900" i="5"/>
  <c r="S1900" i="5" s="1"/>
  <c r="R1901" i="5"/>
  <c r="S1901" i="5" s="1"/>
  <c r="R1902" i="5"/>
  <c r="S1902" i="5" s="1"/>
  <c r="R1903" i="5"/>
  <c r="S1903" i="5" s="1"/>
  <c r="R1904" i="5"/>
  <c r="S1904" i="5" s="1"/>
  <c r="R1905" i="5"/>
  <c r="S1905" i="5" s="1"/>
  <c r="R1906" i="5"/>
  <c r="S1906" i="5" s="1"/>
  <c r="R1907" i="5"/>
  <c r="S1907" i="5" s="1"/>
  <c r="R1908" i="5"/>
  <c r="S1908" i="5" s="1"/>
  <c r="R1909" i="5"/>
  <c r="S1909" i="5" s="1"/>
  <c r="R1910" i="5"/>
  <c r="S1910" i="5" s="1"/>
  <c r="R1911" i="5"/>
  <c r="S1911" i="5" s="1"/>
  <c r="R1912" i="5"/>
  <c r="S1912" i="5" s="1"/>
  <c r="R1913" i="5"/>
  <c r="S1913" i="5" s="1"/>
  <c r="R1914" i="5"/>
  <c r="S1914" i="5" s="1"/>
  <c r="R1916" i="5"/>
  <c r="S1916" i="5" s="1"/>
  <c r="R1917" i="5"/>
  <c r="S1917" i="5" s="1"/>
  <c r="R1918" i="5"/>
  <c r="S1918" i="5" s="1"/>
  <c r="R1919" i="5"/>
  <c r="S1919" i="5" s="1"/>
  <c r="R1920" i="5"/>
  <c r="S1920" i="5" s="1"/>
  <c r="R1921" i="5"/>
  <c r="S1921" i="5" s="1"/>
  <c r="R1922" i="5"/>
  <c r="S1922" i="5" s="1"/>
  <c r="R1923" i="5"/>
  <c r="S1923" i="5" s="1"/>
  <c r="R1924" i="5"/>
  <c r="S1924" i="5" s="1"/>
  <c r="R1925" i="5"/>
  <c r="S1925" i="5" s="1"/>
  <c r="R1926" i="5"/>
  <c r="S1926" i="5" s="1"/>
  <c r="R1927" i="5"/>
  <c r="S1927" i="5" s="1"/>
  <c r="R1928" i="5"/>
  <c r="S1928" i="5" s="1"/>
  <c r="R1929" i="5"/>
  <c r="S1929" i="5" s="1"/>
  <c r="R1930" i="5"/>
  <c r="S1930" i="5" s="1"/>
  <c r="R1931" i="5"/>
  <c r="S1931" i="5" s="1"/>
  <c r="R1932" i="5"/>
  <c r="S1932" i="5" s="1"/>
  <c r="R1933" i="5"/>
  <c r="S1933" i="5" s="1"/>
  <c r="R1934" i="5"/>
  <c r="S1934" i="5" s="1"/>
  <c r="R1935" i="5"/>
  <c r="S1935" i="5" s="1"/>
  <c r="R1937" i="5"/>
  <c r="S1937" i="5" s="1"/>
  <c r="R1938" i="5"/>
  <c r="S1938" i="5" s="1"/>
  <c r="R1939" i="5"/>
  <c r="S1939" i="5" s="1"/>
  <c r="R1940" i="5"/>
  <c r="S1940" i="5" s="1"/>
  <c r="R1941" i="5"/>
  <c r="S1941" i="5" s="1"/>
  <c r="R1942" i="5"/>
  <c r="S1942" i="5" s="1"/>
  <c r="R1943" i="5"/>
  <c r="S1943" i="5" s="1"/>
  <c r="R1944" i="5"/>
  <c r="S1944" i="5" s="1"/>
  <c r="R1945" i="5"/>
  <c r="S1945" i="5" s="1"/>
  <c r="R1946" i="5"/>
  <c r="S1946" i="5" s="1"/>
  <c r="R1947" i="5"/>
  <c r="S1947" i="5" s="1"/>
  <c r="R1948" i="5"/>
  <c r="S1948" i="5" s="1"/>
  <c r="R1949" i="5"/>
  <c r="S1949" i="5" s="1"/>
  <c r="R1950" i="5"/>
  <c r="S1950" i="5" s="1"/>
  <c r="R1951" i="5"/>
  <c r="S1951" i="5" s="1"/>
  <c r="R1952" i="5"/>
  <c r="S1952" i="5" s="1"/>
  <c r="R1953" i="5"/>
  <c r="S1953" i="5" s="1"/>
  <c r="R1954" i="5"/>
  <c r="S1954" i="5" s="1"/>
  <c r="R1955" i="5"/>
  <c r="S1955" i="5" s="1"/>
  <c r="R1956" i="5"/>
  <c r="S1956" i="5" s="1"/>
  <c r="R1957" i="5"/>
  <c r="S1957" i="5" s="1"/>
  <c r="R1958" i="5"/>
  <c r="S1958" i="5" s="1"/>
  <c r="R1959" i="5"/>
  <c r="S1959" i="5" s="1"/>
  <c r="R1960" i="5"/>
  <c r="S1960" i="5" s="1"/>
  <c r="R1961" i="5"/>
  <c r="S1961" i="5" s="1"/>
  <c r="R1962" i="5"/>
  <c r="S1962" i="5" s="1"/>
  <c r="R1964" i="5"/>
  <c r="S1964" i="5" s="1"/>
  <c r="R1965" i="5"/>
  <c r="S1965" i="5" s="1"/>
  <c r="R1966" i="5"/>
  <c r="S1966" i="5" s="1"/>
  <c r="R1967" i="5"/>
  <c r="S1967" i="5" s="1"/>
  <c r="R1968" i="5"/>
  <c r="S1968" i="5" s="1"/>
  <c r="R1969" i="5"/>
  <c r="S1969" i="5" s="1"/>
  <c r="R1970" i="5"/>
  <c r="S1970" i="5" s="1"/>
  <c r="R1971" i="5"/>
  <c r="S1971" i="5" s="1"/>
  <c r="R1972" i="5"/>
  <c r="S1972" i="5" s="1"/>
  <c r="R1973" i="5"/>
  <c r="S1973" i="5" s="1"/>
  <c r="R1975" i="5"/>
  <c r="S1975" i="5" s="1"/>
  <c r="R1976" i="5"/>
  <c r="S1976" i="5" s="1"/>
  <c r="R1977" i="5"/>
  <c r="S1977" i="5" s="1"/>
  <c r="R1978" i="5"/>
  <c r="S1978" i="5" s="1"/>
  <c r="R1979" i="5"/>
  <c r="S1979" i="5" s="1"/>
  <c r="R1980" i="5"/>
  <c r="S1980" i="5" s="1"/>
  <c r="R1981" i="5"/>
  <c r="S1981" i="5" s="1"/>
  <c r="R1982" i="5"/>
  <c r="S1982" i="5" s="1"/>
  <c r="R1983" i="5"/>
  <c r="S1983" i="5" s="1"/>
  <c r="R1984" i="5"/>
  <c r="S1984" i="5" s="1"/>
  <c r="R1985" i="5"/>
  <c r="S1985" i="5" s="1"/>
  <c r="R1986" i="5"/>
  <c r="S1986" i="5" s="1"/>
  <c r="R1987" i="5"/>
  <c r="S1987" i="5" s="1"/>
  <c r="R1988" i="5"/>
  <c r="S1988" i="5" s="1"/>
  <c r="R1990" i="5"/>
  <c r="S1990" i="5" s="1"/>
  <c r="R1991" i="5"/>
  <c r="S1991" i="5" s="1"/>
  <c r="R1992" i="5"/>
  <c r="S1992" i="5" s="1"/>
  <c r="R1993" i="5"/>
  <c r="S1993" i="5" s="1"/>
  <c r="R1994" i="5"/>
  <c r="S1994" i="5" s="1"/>
  <c r="R1995" i="5"/>
  <c r="S1995" i="5" s="1"/>
  <c r="R1996" i="5"/>
  <c r="S1996" i="5" s="1"/>
  <c r="R1997" i="5"/>
  <c r="S1997" i="5" s="1"/>
  <c r="R1998" i="5"/>
  <c r="S1998" i="5" s="1"/>
  <c r="R1999" i="5"/>
  <c r="S1999" i="5" s="1"/>
  <c r="R2000" i="5"/>
  <c r="S2000" i="5" s="1"/>
  <c r="R2001" i="5"/>
  <c r="S2001" i="5" s="1"/>
  <c r="R2002" i="5"/>
  <c r="S2002" i="5" s="1"/>
  <c r="R2003" i="5"/>
  <c r="S2003" i="5" s="1"/>
  <c r="R2004" i="5"/>
  <c r="S2004" i="5" s="1"/>
  <c r="R2005" i="5"/>
  <c r="S2005" i="5" s="1"/>
  <c r="R2006" i="5"/>
  <c r="S2006" i="5" s="1"/>
  <c r="R2007" i="5"/>
  <c r="S2007" i="5" s="1"/>
  <c r="R2008" i="5"/>
  <c r="S2008" i="5" s="1"/>
  <c r="R2009" i="5"/>
  <c r="S2009" i="5" s="1"/>
  <c r="R2010" i="5"/>
  <c r="S2010" i="5" s="1"/>
  <c r="R2011" i="5"/>
  <c r="S2011" i="5" s="1"/>
  <c r="R2012" i="5"/>
  <c r="S2012" i="5" s="1"/>
  <c r="R2013" i="5"/>
  <c r="S2013" i="5" s="1"/>
  <c r="R2014" i="5"/>
  <c r="S2014" i="5" s="1"/>
  <c r="R2015" i="5"/>
  <c r="S2015" i="5" s="1"/>
  <c r="R2017" i="5"/>
  <c r="S2017" i="5" s="1"/>
  <c r="R2018" i="5"/>
  <c r="S2018" i="5" s="1"/>
  <c r="R2019" i="5"/>
  <c r="S2019" i="5" s="1"/>
  <c r="R2020" i="5"/>
  <c r="S2020" i="5" s="1"/>
  <c r="R2021" i="5"/>
  <c r="S2021" i="5" s="1"/>
  <c r="R2022" i="5"/>
  <c r="S2022" i="5" s="1"/>
  <c r="R2023" i="5"/>
  <c r="S2023" i="5" s="1"/>
  <c r="R2024" i="5"/>
  <c r="S2024" i="5" s="1"/>
  <c r="R2025" i="5"/>
  <c r="S2025" i="5" s="1"/>
  <c r="R2026" i="5"/>
  <c r="S2026" i="5" s="1"/>
  <c r="R2027" i="5"/>
  <c r="S2027" i="5" s="1"/>
  <c r="R2028" i="5"/>
  <c r="S2028" i="5" s="1"/>
  <c r="R2029" i="5"/>
  <c r="S2029" i="5" s="1"/>
  <c r="R2030" i="5"/>
  <c r="S2030" i="5" s="1"/>
  <c r="R2031" i="5"/>
  <c r="S2031" i="5" s="1"/>
  <c r="R2032" i="5"/>
  <c r="S2032" i="5" s="1"/>
  <c r="R2033" i="5"/>
  <c r="S2033" i="5" s="1"/>
  <c r="R2034" i="5"/>
  <c r="S2034" i="5" s="1"/>
  <c r="R2035" i="5"/>
  <c r="S2035" i="5" s="1"/>
  <c r="R2036" i="5"/>
  <c r="S2036" i="5" s="1"/>
  <c r="R2037" i="5"/>
  <c r="S2037" i="5" s="1"/>
  <c r="R2038" i="5"/>
  <c r="S2038" i="5" s="1"/>
  <c r="R2039" i="5"/>
  <c r="S2039" i="5" s="1"/>
  <c r="R2040" i="5"/>
  <c r="S2040" i="5" s="1"/>
  <c r="R2041" i="5"/>
  <c r="S2041" i="5" s="1"/>
  <c r="R2042" i="5"/>
  <c r="S2042" i="5" s="1"/>
  <c r="R2043" i="5"/>
  <c r="S2043" i="5" s="1"/>
  <c r="R2044" i="5"/>
  <c r="S2044" i="5" s="1"/>
  <c r="R2045" i="5"/>
  <c r="S2045" i="5" s="1"/>
  <c r="R2046" i="5"/>
  <c r="S2046" i="5" s="1"/>
  <c r="R2047" i="5"/>
  <c r="S2047" i="5" s="1"/>
  <c r="R2048" i="5"/>
  <c r="S2048" i="5" s="1"/>
  <c r="R2049" i="5"/>
  <c r="S2049" i="5" s="1"/>
  <c r="R2050" i="5"/>
  <c r="S2050" i="5" s="1"/>
  <c r="R2051" i="5"/>
  <c r="S2051" i="5" s="1"/>
  <c r="R2052" i="5"/>
  <c r="S2052" i="5" s="1"/>
  <c r="R2053" i="5"/>
  <c r="S2053" i="5" s="1"/>
  <c r="R2054" i="5"/>
  <c r="S2054" i="5" s="1"/>
  <c r="R2055" i="5"/>
  <c r="S2055" i="5" s="1"/>
  <c r="R2056" i="5"/>
  <c r="S2056" i="5" s="1"/>
  <c r="R2057" i="5"/>
  <c r="S2057" i="5" s="1"/>
  <c r="R2058" i="5"/>
  <c r="S2058" i="5" s="1"/>
  <c r="R2059" i="5"/>
  <c r="S2059" i="5" s="1"/>
  <c r="R2060" i="5"/>
  <c r="S2060" i="5" s="1"/>
  <c r="R2061" i="5"/>
  <c r="S2061" i="5" s="1"/>
  <c r="R2062" i="5"/>
  <c r="S2062" i="5" s="1"/>
  <c r="R2063" i="5"/>
  <c r="S2063" i="5" s="1"/>
  <c r="R2064" i="5"/>
  <c r="S2064" i="5" s="1"/>
  <c r="R2065" i="5"/>
  <c r="S2065" i="5" s="1"/>
  <c r="R2066" i="5"/>
  <c r="S2066" i="5" s="1"/>
  <c r="R2067" i="5"/>
  <c r="S2067" i="5" s="1"/>
  <c r="R2068" i="5"/>
  <c r="S2068" i="5" s="1"/>
  <c r="R2069" i="5"/>
  <c r="S2069" i="5" s="1"/>
  <c r="R2070" i="5"/>
  <c r="S2070" i="5" s="1"/>
  <c r="R2071" i="5"/>
  <c r="S2071" i="5" s="1"/>
  <c r="R2072" i="5"/>
  <c r="S2072" i="5" s="1"/>
  <c r="R2073" i="5"/>
  <c r="S2073" i="5" s="1"/>
  <c r="R2074" i="5"/>
  <c r="S2074" i="5" s="1"/>
  <c r="R2075" i="5"/>
  <c r="S2075" i="5" s="1"/>
  <c r="R2076" i="5"/>
  <c r="S2076" i="5" s="1"/>
  <c r="R2077" i="5"/>
  <c r="S2077" i="5" s="1"/>
  <c r="R2078" i="5"/>
  <c r="S2078" i="5" s="1"/>
  <c r="R2079" i="5"/>
  <c r="S2079" i="5" s="1"/>
  <c r="R2080" i="5"/>
  <c r="S2080" i="5" s="1"/>
  <c r="R2081" i="5"/>
  <c r="S2081" i="5" s="1"/>
  <c r="R2082" i="5"/>
  <c r="S2082" i="5" s="1"/>
  <c r="R2083" i="5"/>
  <c r="S2083" i="5" s="1"/>
  <c r="R2084" i="5"/>
  <c r="S2084" i="5" s="1"/>
  <c r="R2085" i="5"/>
  <c r="S2085" i="5" s="1"/>
  <c r="R2086" i="5"/>
  <c r="S2086" i="5" s="1"/>
  <c r="R2087" i="5"/>
  <c r="S2087" i="5" s="1"/>
  <c r="R2088" i="5"/>
  <c r="S2088" i="5" s="1"/>
  <c r="R2089" i="5"/>
  <c r="S2089" i="5" s="1"/>
  <c r="R2090" i="5"/>
  <c r="S2090" i="5" s="1"/>
  <c r="R2091" i="5"/>
  <c r="S2091" i="5" s="1"/>
  <c r="R2092" i="5"/>
  <c r="S2092" i="5" s="1"/>
  <c r="R2093" i="5"/>
  <c r="S2093" i="5" s="1"/>
  <c r="R2094" i="5"/>
  <c r="S2094" i="5" s="1"/>
  <c r="R2095" i="5"/>
  <c r="S2095" i="5" s="1"/>
  <c r="R2096" i="5"/>
  <c r="S2096" i="5" s="1"/>
  <c r="R2097" i="5"/>
  <c r="S2097" i="5" s="1"/>
  <c r="R2098" i="5"/>
  <c r="S2098" i="5" s="1"/>
  <c r="R2099" i="5"/>
  <c r="S2099" i="5" s="1"/>
  <c r="R2100" i="5"/>
  <c r="S2100" i="5" s="1"/>
  <c r="R2101" i="5"/>
  <c r="S2101" i="5" s="1"/>
  <c r="R2102" i="5"/>
  <c r="S2102" i="5" s="1"/>
  <c r="R2103" i="5"/>
  <c r="S2103" i="5" s="1"/>
  <c r="R2104" i="5"/>
  <c r="S2104" i="5" s="1"/>
  <c r="R2105" i="5"/>
  <c r="S2105" i="5" s="1"/>
  <c r="R2106" i="5"/>
  <c r="S2106" i="5" s="1"/>
  <c r="R2107" i="5"/>
  <c r="S2107" i="5" s="1"/>
  <c r="R2108" i="5"/>
  <c r="S2108" i="5" s="1"/>
  <c r="R2109" i="5"/>
  <c r="S2109" i="5" s="1"/>
  <c r="R2110" i="5"/>
  <c r="S2110" i="5" s="1"/>
  <c r="R2111" i="5"/>
  <c r="S2111" i="5" s="1"/>
  <c r="R2112" i="5"/>
  <c r="S2112" i="5" s="1"/>
  <c r="R2113" i="5"/>
  <c r="S2113" i="5" s="1"/>
  <c r="R2114" i="5"/>
  <c r="S2114" i="5" s="1"/>
  <c r="R2115" i="5"/>
  <c r="S2115" i="5" s="1"/>
  <c r="R2116" i="5"/>
  <c r="S2116" i="5" s="1"/>
  <c r="R2117" i="5"/>
  <c r="S2117" i="5" s="1"/>
  <c r="R2118" i="5"/>
  <c r="S2118" i="5" s="1"/>
  <c r="R2119" i="5"/>
  <c r="S2119" i="5" s="1"/>
  <c r="R2120" i="5"/>
  <c r="S2120" i="5" s="1"/>
  <c r="R2121" i="5"/>
  <c r="S2121" i="5" s="1"/>
  <c r="R2122" i="5"/>
  <c r="S2122" i="5" s="1"/>
  <c r="R2123" i="5"/>
  <c r="S2123" i="5" s="1"/>
  <c r="R2124" i="5"/>
  <c r="S2124" i="5" s="1"/>
  <c r="R2125" i="5"/>
  <c r="S2125" i="5" s="1"/>
  <c r="R2126" i="5"/>
  <c r="S2126" i="5" s="1"/>
  <c r="R2127" i="5"/>
  <c r="S2127" i="5" s="1"/>
  <c r="R2128" i="5"/>
  <c r="S2128" i="5" s="1"/>
  <c r="R2129" i="5"/>
  <c r="S2129" i="5" s="1"/>
  <c r="R2130" i="5"/>
  <c r="S2130" i="5" s="1"/>
  <c r="R2131" i="5"/>
  <c r="S2131" i="5" s="1"/>
  <c r="R2132" i="5"/>
  <c r="S2132" i="5" s="1"/>
  <c r="R2133" i="5"/>
  <c r="S2133" i="5" s="1"/>
  <c r="R2134" i="5"/>
  <c r="S2134" i="5" s="1"/>
  <c r="R2135" i="5"/>
  <c r="S2135" i="5" s="1"/>
  <c r="R2136" i="5"/>
  <c r="S2136" i="5" s="1"/>
  <c r="R2137" i="5"/>
  <c r="S2137" i="5" s="1"/>
  <c r="R2138" i="5"/>
  <c r="S2138" i="5" s="1"/>
  <c r="R2139" i="5"/>
  <c r="S2139" i="5" s="1"/>
  <c r="R2140" i="5"/>
  <c r="S2140" i="5" s="1"/>
  <c r="R2141" i="5"/>
  <c r="S2141" i="5" s="1"/>
  <c r="R2142" i="5"/>
  <c r="S2142" i="5" s="1"/>
  <c r="R2143" i="5"/>
  <c r="S2143" i="5" s="1"/>
  <c r="R2144" i="5"/>
  <c r="S2144" i="5" s="1"/>
  <c r="R2145" i="5"/>
  <c r="S2145" i="5" s="1"/>
  <c r="R2146" i="5"/>
  <c r="S2146" i="5" s="1"/>
  <c r="R2147" i="5"/>
  <c r="S2147" i="5" s="1"/>
  <c r="R2148" i="5"/>
  <c r="S2148" i="5" s="1"/>
  <c r="R2149" i="5"/>
  <c r="S2149" i="5" s="1"/>
  <c r="R2150" i="5"/>
  <c r="S2150" i="5" s="1"/>
  <c r="R2151" i="5"/>
  <c r="S2151" i="5" s="1"/>
  <c r="R2152" i="5"/>
  <c r="S2152" i="5" s="1"/>
  <c r="R2153" i="5"/>
  <c r="S2153" i="5" s="1"/>
  <c r="R2154" i="5"/>
  <c r="S2154" i="5" s="1"/>
  <c r="R2155" i="5"/>
  <c r="S2155" i="5" s="1"/>
  <c r="R2156" i="5"/>
  <c r="S2156" i="5" s="1"/>
  <c r="R2157" i="5"/>
  <c r="S2157" i="5" s="1"/>
  <c r="R2158" i="5"/>
  <c r="S2158" i="5" s="1"/>
  <c r="R2159" i="5"/>
  <c r="S2159" i="5" s="1"/>
  <c r="R2160" i="5"/>
  <c r="S2160" i="5" s="1"/>
  <c r="R2161" i="5"/>
  <c r="S2161" i="5" s="1"/>
  <c r="R2162" i="5"/>
  <c r="S2162" i="5" s="1"/>
  <c r="R2164" i="5"/>
  <c r="S2164" i="5" s="1"/>
  <c r="R2166" i="5"/>
  <c r="S2166" i="5" s="1"/>
  <c r="R2167" i="5"/>
  <c r="S2167" i="5" s="1"/>
  <c r="R2168" i="5"/>
  <c r="S2168" i="5" s="1"/>
  <c r="R2169" i="5"/>
  <c r="S2169" i="5" s="1"/>
  <c r="R2170" i="5"/>
  <c r="S2170" i="5" s="1"/>
  <c r="R2171" i="5"/>
  <c r="S2171" i="5" s="1"/>
  <c r="R2172" i="5"/>
  <c r="S2172" i="5" s="1"/>
  <c r="R2173" i="5"/>
  <c r="S2173" i="5" s="1"/>
  <c r="R2174" i="5"/>
  <c r="S2174" i="5" s="1"/>
  <c r="R2176" i="5"/>
  <c r="S2176" i="5" s="1"/>
  <c r="R2177" i="5"/>
  <c r="S2177" i="5" s="1"/>
  <c r="R2178" i="5"/>
  <c r="S2178" i="5" s="1"/>
  <c r="R2179" i="5"/>
  <c r="S2179" i="5" s="1"/>
  <c r="R2180" i="5"/>
  <c r="S2180" i="5" s="1"/>
  <c r="R2181" i="5"/>
  <c r="S2181" i="5" s="1"/>
  <c r="R2182" i="5"/>
  <c r="S2182" i="5" s="1"/>
  <c r="R2183" i="5"/>
  <c r="S2183" i="5" s="1"/>
  <c r="R2184" i="5"/>
  <c r="S2184" i="5" s="1"/>
  <c r="R2185" i="5"/>
  <c r="S2185" i="5" s="1"/>
  <c r="R2186" i="5"/>
  <c r="S2186" i="5" s="1"/>
  <c r="R2187" i="5"/>
  <c r="S2187" i="5" s="1"/>
  <c r="R2188" i="5"/>
  <c r="S2188" i="5" s="1"/>
  <c r="R2189" i="5"/>
  <c r="S2189" i="5" s="1"/>
  <c r="R2190" i="5"/>
  <c r="S2190" i="5" s="1"/>
  <c r="R2191" i="5"/>
  <c r="S2191" i="5" s="1"/>
  <c r="R2192" i="5"/>
  <c r="S2192" i="5" s="1"/>
  <c r="R2193" i="5"/>
  <c r="S2193" i="5" s="1"/>
  <c r="R2194" i="5"/>
  <c r="S2194" i="5" s="1"/>
  <c r="R2195" i="5"/>
  <c r="S2195" i="5" s="1"/>
  <c r="R2196" i="5"/>
  <c r="S2196" i="5" s="1"/>
  <c r="R2197" i="5"/>
  <c r="S2197" i="5" s="1"/>
  <c r="R2199" i="5"/>
  <c r="S2199" i="5" s="1"/>
  <c r="R2200" i="5"/>
  <c r="S2200" i="5" s="1"/>
  <c r="R2201" i="5"/>
  <c r="S2201" i="5" s="1"/>
  <c r="R2202" i="5"/>
  <c r="S2202" i="5" s="1"/>
  <c r="R2204" i="5"/>
  <c r="S2204" i="5" s="1"/>
  <c r="R2205" i="5"/>
  <c r="S2205" i="5" s="1"/>
  <c r="R2206" i="5"/>
  <c r="S2206" i="5" s="1"/>
  <c r="R2207" i="5"/>
  <c r="S2207" i="5" s="1"/>
  <c r="R2208" i="5"/>
  <c r="S2208" i="5" s="1"/>
  <c r="R2209" i="5"/>
  <c r="S2209" i="5" s="1"/>
  <c r="R2210" i="5"/>
  <c r="S2210" i="5" s="1"/>
  <c r="R2211" i="5"/>
  <c r="S2211" i="5" s="1"/>
  <c r="R2212" i="5"/>
  <c r="R2213" i="5"/>
  <c r="S2213" i="5" s="1"/>
  <c r="R2214" i="5"/>
  <c r="S2214" i="5" s="1"/>
  <c r="R2215" i="5"/>
  <c r="S2215" i="5" s="1"/>
  <c r="R2216" i="5"/>
  <c r="S2216" i="5" s="1"/>
  <c r="R2218" i="5"/>
  <c r="S2218" i="5" s="1"/>
  <c r="R2219" i="5"/>
  <c r="S2219" i="5" s="1"/>
  <c r="R2220" i="5"/>
  <c r="S2220" i="5" s="1"/>
  <c r="R2221" i="5"/>
  <c r="S2221" i="5" s="1"/>
  <c r="R2223" i="5"/>
  <c r="S2223" i="5" s="1"/>
  <c r="R2224" i="5"/>
  <c r="S2224" i="5" s="1"/>
  <c r="R2225" i="5"/>
  <c r="S2225" i="5" s="1"/>
  <c r="R2226" i="5"/>
  <c r="S2226" i="5" s="1"/>
  <c r="R2227" i="5"/>
  <c r="S2227" i="5" s="1"/>
  <c r="R2228" i="5"/>
  <c r="S2228" i="5" s="1"/>
  <c r="R2229" i="5"/>
  <c r="S2229" i="5" s="1"/>
  <c r="R2230" i="5"/>
  <c r="S2230" i="5" s="1"/>
  <c r="R2231" i="5"/>
  <c r="S2231" i="5" s="1"/>
  <c r="R2232" i="5"/>
  <c r="S2232" i="5" s="1"/>
  <c r="R2233" i="5"/>
  <c r="S2233" i="5" s="1"/>
  <c r="R2234" i="5"/>
  <c r="S2234" i="5" s="1"/>
  <c r="R2235" i="5"/>
  <c r="S2235" i="5" s="1"/>
  <c r="R2236" i="5"/>
  <c r="S2236" i="5" s="1"/>
  <c r="R2237" i="5"/>
  <c r="S2237" i="5" s="1"/>
  <c r="R2238" i="5"/>
  <c r="S2238" i="5" s="1"/>
  <c r="R2239" i="5"/>
  <c r="S2239" i="5" s="1"/>
  <c r="R2240" i="5"/>
  <c r="S2240" i="5" s="1"/>
  <c r="R2241" i="5"/>
  <c r="S2241" i="5" s="1"/>
  <c r="R2242" i="5"/>
  <c r="S2242" i="5" s="1"/>
  <c r="R2243" i="5"/>
  <c r="S2243" i="5" s="1"/>
  <c r="R2244" i="5"/>
  <c r="S2244" i="5" s="1"/>
  <c r="R2245" i="5"/>
  <c r="S2245" i="5" s="1"/>
  <c r="R2246" i="5"/>
  <c r="S2246" i="5" s="1"/>
  <c r="R2248" i="5"/>
  <c r="S2248" i="5" s="1"/>
  <c r="R2249" i="5"/>
  <c r="S2249" i="5" s="1"/>
  <c r="R2250" i="5"/>
  <c r="S2250" i="5" s="1"/>
  <c r="R2251" i="5"/>
  <c r="S2251" i="5" s="1"/>
  <c r="R2252" i="5"/>
  <c r="S2252" i="5" s="1"/>
  <c r="R2253" i="5"/>
  <c r="S2253" i="5" s="1"/>
  <c r="R2254" i="5"/>
  <c r="S2254" i="5" s="1"/>
  <c r="R2255" i="5"/>
  <c r="S2255" i="5" s="1"/>
  <c r="R2257" i="5"/>
  <c r="S2257" i="5" s="1"/>
  <c r="R2258" i="5"/>
  <c r="S2258" i="5" s="1"/>
  <c r="R2259" i="5"/>
  <c r="S2259" i="5" s="1"/>
  <c r="R2260" i="5"/>
  <c r="S2260" i="5" s="1"/>
  <c r="R2261" i="5"/>
  <c r="S2261" i="5" s="1"/>
  <c r="R2262" i="5"/>
  <c r="S2262" i="5" s="1"/>
  <c r="R2263" i="5"/>
  <c r="S2263" i="5" s="1"/>
  <c r="R2264" i="5"/>
  <c r="S2264" i="5" s="1"/>
  <c r="R2265" i="5"/>
  <c r="S2265" i="5" s="1"/>
  <c r="R2266" i="5"/>
  <c r="S2266" i="5" s="1"/>
  <c r="R2267" i="5"/>
  <c r="S2267" i="5" s="1"/>
  <c r="R2268" i="5"/>
  <c r="S2268" i="5" s="1"/>
  <c r="R2269" i="5"/>
  <c r="S2269" i="5" s="1"/>
  <c r="R2270" i="5"/>
  <c r="S2270" i="5" s="1"/>
  <c r="R2271" i="5"/>
  <c r="S2271" i="5" s="1"/>
  <c r="R2272" i="5"/>
  <c r="S2272" i="5" s="1"/>
  <c r="R2274" i="5"/>
  <c r="S2274" i="5" s="1"/>
  <c r="R2275" i="5"/>
  <c r="S2275" i="5" s="1"/>
  <c r="R2276" i="5"/>
  <c r="S2276" i="5" s="1"/>
  <c r="R2277" i="5"/>
  <c r="S2277" i="5" s="1"/>
  <c r="R2278" i="5"/>
  <c r="S2278" i="5" s="1"/>
  <c r="R2279" i="5"/>
  <c r="S2279" i="5" s="1"/>
  <c r="R2280" i="5"/>
  <c r="S2280" i="5" s="1"/>
  <c r="R2281" i="5"/>
  <c r="S2281" i="5" s="1"/>
  <c r="R2282" i="5"/>
  <c r="S2282" i="5" s="1"/>
  <c r="R2283" i="5"/>
  <c r="S2283" i="5" s="1"/>
  <c r="R2285" i="5"/>
  <c r="S2285" i="5" s="1"/>
  <c r="R2286" i="5"/>
  <c r="S2286" i="5" s="1"/>
  <c r="R2287" i="5"/>
  <c r="S2287" i="5" s="1"/>
  <c r="R2288" i="5"/>
  <c r="S2288" i="5" s="1"/>
  <c r="R2289" i="5"/>
  <c r="S2289" i="5" s="1"/>
  <c r="R2290" i="5"/>
  <c r="S2290" i="5" s="1"/>
  <c r="R2292" i="5"/>
  <c r="S2292" i="5" s="1"/>
  <c r="R2293" i="5"/>
  <c r="S2293" i="5" s="1"/>
  <c r="R2294" i="5"/>
  <c r="S2294" i="5" s="1"/>
  <c r="R2296" i="5"/>
  <c r="S2296" i="5" s="1"/>
  <c r="R2297" i="5"/>
  <c r="S2297" i="5" s="1"/>
  <c r="R2298" i="5"/>
  <c r="S2298" i="5" s="1"/>
  <c r="R2299" i="5"/>
  <c r="S2299" i="5" s="1"/>
  <c r="R2300" i="5"/>
  <c r="S2300" i="5" s="1"/>
  <c r="R2301" i="5"/>
  <c r="S2301" i="5" s="1"/>
  <c r="R2302" i="5"/>
  <c r="S2302" i="5" s="1"/>
  <c r="R2303" i="5"/>
  <c r="S2303" i="5" s="1"/>
  <c r="R2304" i="5"/>
  <c r="S2304" i="5" s="1"/>
  <c r="R2305" i="5"/>
  <c r="S2305" i="5" s="1"/>
  <c r="R2306" i="5"/>
  <c r="S2306" i="5" s="1"/>
  <c r="R2307" i="5"/>
  <c r="S2307" i="5" s="1"/>
  <c r="R2308" i="5"/>
  <c r="S2308" i="5" s="1"/>
  <c r="R2309" i="5"/>
  <c r="S2309" i="5" s="1"/>
  <c r="R2310" i="5"/>
  <c r="S2310" i="5" s="1"/>
  <c r="R2313" i="5"/>
  <c r="S2313" i="5" s="1"/>
  <c r="R2315" i="5"/>
  <c r="S2315" i="5" s="1"/>
  <c r="R2316" i="5"/>
  <c r="S2316" i="5" s="1"/>
  <c r="R2317" i="5"/>
  <c r="S2317" i="5" s="1"/>
  <c r="R2318" i="5"/>
  <c r="S2318" i="5" s="1"/>
  <c r="R2319" i="5"/>
  <c r="S2319" i="5" s="1"/>
  <c r="R2320" i="5"/>
  <c r="S2320" i="5" s="1"/>
  <c r="R2321" i="5"/>
  <c r="S2321" i="5" s="1"/>
  <c r="R2322" i="5"/>
  <c r="S2322" i="5" s="1"/>
  <c r="R2323" i="5"/>
  <c r="S2323" i="5" s="1"/>
  <c r="R2324" i="5"/>
  <c r="S2324" i="5" s="1"/>
  <c r="R2325" i="5"/>
  <c r="S2325" i="5" s="1"/>
  <c r="R2326" i="5"/>
  <c r="S2326" i="5" s="1"/>
  <c r="R2327" i="5"/>
  <c r="S2327" i="5" s="1"/>
  <c r="R2328" i="5"/>
  <c r="S2328" i="5" s="1"/>
  <c r="R2330" i="5"/>
  <c r="S2330" i="5" s="1"/>
  <c r="R2331" i="5"/>
  <c r="S2331" i="5" s="1"/>
  <c r="R2333" i="5"/>
  <c r="S2333" i="5" s="1"/>
  <c r="R2334" i="5"/>
  <c r="S2334" i="5" s="1"/>
  <c r="R2335" i="5"/>
  <c r="S2335" i="5" s="1"/>
  <c r="R2336" i="5"/>
  <c r="S2336" i="5" s="1"/>
  <c r="R2340" i="5"/>
  <c r="S2340" i="5" s="1"/>
  <c r="R2344" i="5"/>
  <c r="S2344" i="5" s="1"/>
  <c r="R2345" i="5"/>
  <c r="S2345" i="5" s="1"/>
  <c r="R2346" i="5"/>
  <c r="S2346" i="5" s="1"/>
  <c r="R2347" i="5"/>
  <c r="S2347" i="5" s="1"/>
  <c r="R2348" i="5"/>
  <c r="S2348" i="5" s="1"/>
  <c r="R2350" i="5"/>
  <c r="S2350" i="5" s="1"/>
  <c r="R2351" i="5"/>
  <c r="S2351" i="5" s="1"/>
  <c r="R2352" i="5"/>
  <c r="S2352" i="5" s="1"/>
  <c r="R2353" i="5"/>
  <c r="S2353" i="5" s="1"/>
  <c r="R2354" i="5"/>
  <c r="S2354" i="5" s="1"/>
  <c r="R2355" i="5"/>
  <c r="S2355" i="5" s="1"/>
  <c r="R2356" i="5"/>
  <c r="S2356" i="5" s="1"/>
  <c r="R2357" i="5"/>
  <c r="S2357" i="5" s="1"/>
  <c r="R2358" i="5"/>
  <c r="S2358" i="5" s="1"/>
  <c r="R2359" i="5"/>
  <c r="S2359" i="5" s="1"/>
  <c r="R2360" i="5"/>
  <c r="S2360" i="5" s="1"/>
  <c r="R2361" i="5"/>
  <c r="S2361" i="5" s="1"/>
  <c r="R2364" i="5"/>
  <c r="S2364" i="5" s="1"/>
  <c r="R2365" i="5"/>
  <c r="S2365" i="5" s="1"/>
  <c r="R2366" i="5"/>
  <c r="S2366" i="5" s="1"/>
  <c r="R2367" i="5"/>
  <c r="S2367" i="5" s="1"/>
  <c r="R2368" i="5"/>
  <c r="S2368" i="5" s="1"/>
  <c r="R2369" i="5"/>
  <c r="S2369" i="5" s="1"/>
  <c r="R2370" i="5"/>
  <c r="S2370" i="5" s="1"/>
  <c r="R2371" i="5"/>
  <c r="S2371" i="5" s="1"/>
  <c r="R2372" i="5"/>
  <c r="S2372" i="5" s="1"/>
  <c r="R2373" i="5"/>
  <c r="S2373" i="5" s="1"/>
  <c r="R2374" i="5"/>
  <c r="S2374" i="5" s="1"/>
  <c r="R2375" i="5"/>
  <c r="S2375" i="5" s="1"/>
  <c r="R2376" i="5"/>
  <c r="S2376" i="5" s="1"/>
  <c r="R2377" i="5"/>
  <c r="S2377" i="5" s="1"/>
  <c r="R2378" i="5"/>
  <c r="S2378" i="5" s="1"/>
  <c r="R2379" i="5"/>
  <c r="S2379" i="5" s="1"/>
  <c r="R2380" i="5"/>
  <c r="S2380" i="5" s="1"/>
  <c r="R2381" i="5"/>
  <c r="S2381" i="5" s="1"/>
  <c r="R2382" i="5"/>
  <c r="S2382" i="5" s="1"/>
  <c r="R2383" i="5"/>
  <c r="S2383" i="5" s="1"/>
  <c r="R2384" i="5"/>
  <c r="S2384" i="5" s="1"/>
  <c r="R2385" i="5"/>
  <c r="S2385" i="5" s="1"/>
  <c r="R2386" i="5"/>
  <c r="S2386" i="5" s="1"/>
  <c r="R2387" i="5"/>
  <c r="S2387" i="5" s="1"/>
  <c r="R2388" i="5"/>
  <c r="S2388" i="5" s="1"/>
  <c r="R2389" i="5"/>
  <c r="S2389" i="5" s="1"/>
  <c r="R2390" i="5"/>
  <c r="S2390" i="5" s="1"/>
  <c r="R2391" i="5"/>
  <c r="S2391" i="5" s="1"/>
  <c r="R2392" i="5"/>
  <c r="S2392" i="5" s="1"/>
  <c r="R2393" i="5"/>
  <c r="S2393" i="5" s="1"/>
  <c r="R2394" i="5"/>
  <c r="S2394" i="5" s="1"/>
  <c r="R2395" i="5"/>
  <c r="S2395" i="5" s="1"/>
  <c r="R2396" i="5"/>
  <c r="S2396" i="5" s="1"/>
  <c r="R2397" i="5"/>
  <c r="S2397" i="5" s="1"/>
  <c r="R2398" i="5"/>
  <c r="S2398" i="5" s="1"/>
  <c r="R2399" i="5"/>
  <c r="S2399" i="5" s="1"/>
  <c r="R2400" i="5"/>
  <c r="S2400" i="5" s="1"/>
  <c r="R2401" i="5"/>
  <c r="S2401" i="5" s="1"/>
  <c r="R2402" i="5"/>
  <c r="S2402" i="5" s="1"/>
  <c r="R2403" i="5"/>
  <c r="S2403" i="5" s="1"/>
  <c r="R2404" i="5"/>
  <c r="S2404" i="5" s="1"/>
  <c r="R2405" i="5"/>
  <c r="S2405" i="5" s="1"/>
  <c r="R2406" i="5"/>
  <c r="S2406" i="5" s="1"/>
  <c r="R2407" i="5"/>
  <c r="S2407" i="5" s="1"/>
  <c r="R2408" i="5"/>
  <c r="S2408" i="5" s="1"/>
  <c r="R2409" i="5"/>
  <c r="S2409" i="5" s="1"/>
  <c r="R2410" i="5"/>
  <c r="S2410" i="5" s="1"/>
  <c r="R2411" i="5"/>
  <c r="S2411" i="5" s="1"/>
  <c r="R2412" i="5"/>
  <c r="S2412" i="5" s="1"/>
  <c r="R2413" i="5"/>
  <c r="S2413" i="5" s="1"/>
  <c r="R2414" i="5"/>
  <c r="S2414" i="5" s="1"/>
  <c r="R2415" i="5"/>
  <c r="S2415" i="5" s="1"/>
  <c r="R2416" i="5"/>
  <c r="S2416" i="5" s="1"/>
  <c r="R2417" i="5"/>
  <c r="S2417" i="5" s="1"/>
  <c r="R2418" i="5"/>
  <c r="S2418" i="5" s="1"/>
  <c r="R2419" i="5"/>
  <c r="S2419" i="5" s="1"/>
  <c r="R2420" i="5"/>
  <c r="S2420" i="5" s="1"/>
  <c r="R2421" i="5"/>
  <c r="S2421" i="5" s="1"/>
  <c r="R2422" i="5"/>
  <c r="S2422" i="5" s="1"/>
  <c r="R2423" i="5"/>
  <c r="S2423" i="5" s="1"/>
  <c r="R2424" i="5"/>
  <c r="S2424" i="5" s="1"/>
  <c r="R2425" i="5"/>
  <c r="S2425" i="5" s="1"/>
  <c r="R2426" i="5"/>
  <c r="S2426" i="5" s="1"/>
  <c r="R2427" i="5"/>
  <c r="S2427" i="5" s="1"/>
  <c r="R2428" i="5"/>
  <c r="S2428" i="5" s="1"/>
  <c r="R2429" i="5"/>
  <c r="S2429" i="5" s="1"/>
  <c r="R2430" i="5"/>
  <c r="S2430" i="5" s="1"/>
  <c r="R2431" i="5"/>
  <c r="S2431" i="5" s="1"/>
  <c r="R2432" i="5"/>
  <c r="S2432" i="5" s="1"/>
  <c r="R2433" i="5"/>
  <c r="S2433" i="5" s="1"/>
  <c r="R2434" i="5"/>
  <c r="S2434" i="5" s="1"/>
  <c r="R2435" i="5"/>
  <c r="S2435" i="5" s="1"/>
  <c r="R2436" i="5"/>
  <c r="S2436" i="5" s="1"/>
  <c r="R2438" i="5"/>
  <c r="S2438" i="5" s="1"/>
  <c r="R2439" i="5"/>
  <c r="S2439" i="5" s="1"/>
  <c r="R2440" i="5"/>
  <c r="S2440" i="5" s="1"/>
  <c r="R2441" i="5"/>
  <c r="S2441" i="5" s="1"/>
  <c r="R2442" i="5"/>
  <c r="S2442" i="5" s="1"/>
  <c r="R2443" i="5"/>
  <c r="S2443" i="5" s="1"/>
  <c r="R2444" i="5"/>
  <c r="S2444" i="5" s="1"/>
  <c r="R2445" i="5"/>
  <c r="S2445" i="5" s="1"/>
  <c r="R2446" i="5"/>
  <c r="S2446" i="5" s="1"/>
  <c r="R2447" i="5"/>
  <c r="S2447" i="5" s="1"/>
  <c r="R2448" i="5"/>
  <c r="S2448" i="5" s="1"/>
  <c r="R2449" i="5"/>
  <c r="S2449" i="5" s="1"/>
  <c r="R2450" i="5"/>
  <c r="S2450" i="5" s="1"/>
  <c r="R2451" i="5"/>
  <c r="S2451" i="5" s="1"/>
  <c r="R2452" i="5"/>
  <c r="S2452" i="5" s="1"/>
  <c r="R2453" i="5"/>
  <c r="S2453" i="5" s="1"/>
  <c r="R2454" i="5"/>
  <c r="S2454" i="5" s="1"/>
  <c r="R2455" i="5"/>
  <c r="S2455" i="5" s="1"/>
  <c r="R2456" i="5"/>
  <c r="S2456" i="5" s="1"/>
  <c r="R2457" i="5"/>
  <c r="S2457" i="5" s="1"/>
  <c r="R2458" i="5"/>
  <c r="S2458" i="5" s="1"/>
  <c r="R2459" i="5"/>
  <c r="S2459" i="5" s="1"/>
  <c r="R2460" i="5"/>
  <c r="S2460" i="5" s="1"/>
  <c r="R2461" i="5"/>
  <c r="S2461" i="5" s="1"/>
  <c r="R2462" i="5"/>
  <c r="S2462" i="5" s="1"/>
  <c r="R2463" i="5"/>
  <c r="S2463" i="5" s="1"/>
  <c r="R2464" i="5"/>
  <c r="S2464" i="5" s="1"/>
  <c r="R2465" i="5"/>
  <c r="S2465" i="5" s="1"/>
  <c r="R2466" i="5"/>
  <c r="S2466" i="5" s="1"/>
  <c r="R2467" i="5"/>
  <c r="S2467" i="5" s="1"/>
  <c r="R2468" i="5"/>
  <c r="S2468" i="5" s="1"/>
  <c r="R2469" i="5"/>
  <c r="S2469" i="5" s="1"/>
  <c r="R2470" i="5"/>
  <c r="S2470" i="5" s="1"/>
  <c r="R2471" i="5"/>
  <c r="S2471" i="5" s="1"/>
  <c r="R2472" i="5"/>
  <c r="S2472" i="5" s="1"/>
  <c r="R2473" i="5"/>
  <c r="S2473" i="5" s="1"/>
  <c r="R2474" i="5"/>
  <c r="S2474" i="5" s="1"/>
  <c r="R2475" i="5"/>
  <c r="S2475" i="5" s="1"/>
  <c r="R2476" i="5"/>
  <c r="S2476" i="5" s="1"/>
  <c r="R2477" i="5"/>
  <c r="S2477" i="5" s="1"/>
  <c r="R2478" i="5"/>
  <c r="S2478" i="5" s="1"/>
  <c r="R2479" i="5"/>
  <c r="S2479" i="5" s="1"/>
  <c r="R2480" i="5"/>
  <c r="S2480" i="5" s="1"/>
  <c r="R2481" i="5"/>
  <c r="S2481" i="5" s="1"/>
  <c r="R2482" i="5"/>
  <c r="S2482" i="5" s="1"/>
  <c r="R2483" i="5"/>
  <c r="S2483" i="5" s="1"/>
  <c r="R2484" i="5"/>
  <c r="S2484" i="5" s="1"/>
  <c r="R2485" i="5"/>
  <c r="S2485" i="5" s="1"/>
  <c r="R2486" i="5"/>
  <c r="S2486" i="5" s="1"/>
  <c r="R2487" i="5"/>
  <c r="S2487" i="5" s="1"/>
  <c r="R2488" i="5"/>
  <c r="S2488" i="5" s="1"/>
  <c r="R2489" i="5"/>
  <c r="S2489" i="5" s="1"/>
  <c r="R2490" i="5"/>
  <c r="S2490" i="5" s="1"/>
  <c r="R2491" i="5"/>
  <c r="S2491" i="5" s="1"/>
  <c r="R2494" i="5"/>
  <c r="S2494" i="5" s="1"/>
  <c r="R2495" i="5"/>
  <c r="S2495" i="5" s="1"/>
  <c r="R2496" i="5"/>
  <c r="S2496" i="5" s="1"/>
  <c r="R2497" i="5"/>
  <c r="S2497" i="5" s="1"/>
  <c r="R2498" i="5"/>
  <c r="S2498" i="5" s="1"/>
  <c r="R2499" i="5"/>
  <c r="S2499" i="5" s="1"/>
  <c r="R2500" i="5"/>
  <c r="S2500" i="5" s="1"/>
  <c r="R2501" i="5"/>
  <c r="S2501" i="5" s="1"/>
  <c r="R2502" i="5"/>
  <c r="S2502" i="5" s="1"/>
  <c r="R2503" i="5"/>
  <c r="S2503" i="5" s="1"/>
  <c r="R2504" i="5"/>
  <c r="S2504" i="5" s="1"/>
  <c r="R2505" i="5"/>
  <c r="S2505" i="5" s="1"/>
  <c r="R2506" i="5"/>
  <c r="S2506" i="5" s="1"/>
  <c r="R2507" i="5"/>
  <c r="S2507" i="5" s="1"/>
  <c r="R2508" i="5"/>
  <c r="S2508" i="5" s="1"/>
  <c r="R2509" i="5"/>
  <c r="S2509" i="5" s="1"/>
  <c r="R2510" i="5"/>
  <c r="R2511" i="5"/>
  <c r="S2511" i="5" s="1"/>
  <c r="R2512" i="5"/>
  <c r="S2512" i="5" s="1"/>
  <c r="R2513" i="5"/>
  <c r="S2513" i="5" s="1"/>
  <c r="R2514" i="5"/>
  <c r="S2514" i="5" s="1"/>
  <c r="R2515" i="5"/>
  <c r="S2515" i="5" s="1"/>
  <c r="R2516" i="5"/>
  <c r="S2516" i="5" s="1"/>
  <c r="R2517" i="5"/>
  <c r="S2517" i="5" s="1"/>
  <c r="R2518" i="5"/>
  <c r="S2518" i="5" s="1"/>
  <c r="R2519" i="5"/>
  <c r="S2519" i="5" s="1"/>
  <c r="R2520" i="5"/>
  <c r="S2520" i="5" s="1"/>
  <c r="R2522" i="5"/>
  <c r="S2522" i="5" s="1"/>
  <c r="R2523" i="5"/>
  <c r="S2523" i="5" s="1"/>
  <c r="R2524" i="5"/>
  <c r="S2524" i="5" s="1"/>
  <c r="R2525" i="5"/>
  <c r="S2525" i="5" s="1"/>
  <c r="R2526" i="5"/>
  <c r="S2526" i="5" s="1"/>
  <c r="R2527" i="5"/>
  <c r="S2527" i="5" s="1"/>
  <c r="R2528" i="5"/>
  <c r="S2528" i="5" s="1"/>
  <c r="R2529" i="5"/>
  <c r="S2529" i="5" s="1"/>
  <c r="R2530" i="5"/>
  <c r="S2530" i="5" s="1"/>
  <c r="R2531" i="5"/>
  <c r="S2531" i="5" s="1"/>
  <c r="R2532" i="5"/>
  <c r="S2532" i="5" s="1"/>
  <c r="R2533" i="5"/>
  <c r="S2533" i="5" s="1"/>
  <c r="R2534" i="5"/>
  <c r="S2534" i="5" s="1"/>
  <c r="R2535" i="5"/>
  <c r="S2535" i="5" s="1"/>
  <c r="R2536" i="5"/>
  <c r="S2536" i="5" s="1"/>
  <c r="R2537" i="5"/>
  <c r="S2537" i="5" s="1"/>
  <c r="R2539" i="5"/>
  <c r="S2539" i="5" s="1"/>
  <c r="R2541" i="5"/>
  <c r="S2541" i="5" s="1"/>
  <c r="R2542" i="5"/>
  <c r="S2542" i="5" s="1"/>
  <c r="R2543" i="5"/>
  <c r="S2543" i="5" s="1"/>
  <c r="R2544" i="5"/>
  <c r="S2544" i="5" s="1"/>
  <c r="R2545" i="5"/>
  <c r="S2545" i="5" s="1"/>
  <c r="R2546" i="5"/>
  <c r="S2546" i="5" s="1"/>
  <c r="R2547" i="5"/>
  <c r="S2547" i="5" s="1"/>
  <c r="R2548" i="5"/>
  <c r="S2548" i="5" s="1"/>
  <c r="R2549" i="5"/>
  <c r="S2549" i="5" s="1"/>
  <c r="R2550" i="5"/>
  <c r="S2550" i="5" s="1"/>
  <c r="R2552" i="5"/>
  <c r="S2552" i="5" s="1"/>
  <c r="R2553" i="5"/>
  <c r="S2553" i="5" s="1"/>
  <c r="R2554" i="5"/>
  <c r="S2554" i="5" s="1"/>
  <c r="R2555" i="5"/>
  <c r="S2555" i="5" s="1"/>
  <c r="R2556" i="5"/>
  <c r="S2556" i="5" s="1"/>
  <c r="R2558" i="5"/>
  <c r="S2558" i="5" s="1"/>
  <c r="R2559" i="5"/>
  <c r="S2559" i="5" s="1"/>
  <c r="R2560" i="5"/>
  <c r="S2560" i="5" s="1"/>
  <c r="R2561" i="5"/>
  <c r="S2561" i="5" s="1"/>
  <c r="R2562" i="5"/>
  <c r="S2562" i="5" s="1"/>
  <c r="R2563" i="5"/>
  <c r="S2563" i="5" s="1"/>
  <c r="R2565" i="5"/>
  <c r="S2565" i="5" s="1"/>
  <c r="R2567" i="5"/>
  <c r="S2567" i="5" s="1"/>
  <c r="R2568" i="5"/>
  <c r="S2568" i="5" s="1"/>
  <c r="R2569" i="5"/>
  <c r="S2569" i="5" s="1"/>
  <c r="R2570" i="5"/>
  <c r="S2570" i="5" s="1"/>
  <c r="R2571" i="5"/>
  <c r="S2571" i="5" s="1"/>
  <c r="R2572" i="5"/>
  <c r="S2572" i="5" s="1"/>
  <c r="R2573" i="5"/>
  <c r="S2573" i="5" s="1"/>
  <c r="R2574" i="5"/>
  <c r="S2574" i="5" s="1"/>
  <c r="R2575" i="5"/>
  <c r="S2575" i="5" s="1"/>
  <c r="R2576" i="5"/>
  <c r="S2576" i="5" s="1"/>
  <c r="R2577" i="5"/>
  <c r="S2577" i="5" s="1"/>
  <c r="R2578" i="5"/>
  <c r="S2578" i="5" s="1"/>
  <c r="R2579" i="5"/>
  <c r="S2579" i="5" s="1"/>
  <c r="R2580" i="5"/>
  <c r="S2580" i="5" s="1"/>
  <c r="R2581" i="5"/>
  <c r="S2581" i="5" s="1"/>
  <c r="R2582" i="5"/>
  <c r="S2582" i="5" s="1"/>
  <c r="R2583" i="5"/>
  <c r="S2583" i="5" s="1"/>
  <c r="R2584" i="5"/>
  <c r="S2584" i="5" s="1"/>
  <c r="R2585" i="5"/>
  <c r="S2585" i="5" s="1"/>
  <c r="R2586" i="5"/>
  <c r="S2586" i="5" s="1"/>
  <c r="R2587" i="5"/>
  <c r="S2587" i="5" s="1"/>
  <c r="R2588" i="5"/>
  <c r="S2588" i="5" s="1"/>
  <c r="R2589" i="5"/>
  <c r="S2589" i="5" s="1"/>
  <c r="R2590" i="5"/>
  <c r="S2590" i="5" s="1"/>
  <c r="R2591" i="5"/>
  <c r="S2591" i="5" s="1"/>
  <c r="R2592" i="5"/>
  <c r="S2592" i="5" s="1"/>
  <c r="R2593" i="5"/>
  <c r="S2593" i="5" s="1"/>
  <c r="R2594" i="5"/>
  <c r="S2594" i="5" s="1"/>
  <c r="R2595" i="5"/>
  <c r="S2595" i="5" s="1"/>
  <c r="R2596" i="5"/>
  <c r="S2596" i="5" s="1"/>
  <c r="R2597" i="5"/>
  <c r="S2597" i="5" s="1"/>
  <c r="R2598" i="5"/>
  <c r="S2598" i="5" s="1"/>
  <c r="R2599" i="5"/>
  <c r="S2599" i="5" s="1"/>
  <c r="R2600" i="5"/>
  <c r="S2600" i="5" s="1"/>
  <c r="R2601" i="5"/>
  <c r="S2601" i="5" s="1"/>
  <c r="R2602" i="5"/>
  <c r="S2602" i="5" s="1"/>
  <c r="R2603" i="5"/>
  <c r="S2603" i="5" s="1"/>
  <c r="R2604" i="5"/>
  <c r="S2604" i="5" s="1"/>
  <c r="R2605" i="5"/>
  <c r="S2605" i="5" s="1"/>
  <c r="R2606" i="5"/>
  <c r="S2606" i="5" s="1"/>
  <c r="R2607" i="5"/>
  <c r="S2607" i="5" s="1"/>
  <c r="R2608" i="5"/>
  <c r="S2608" i="5" s="1"/>
  <c r="R2609" i="5"/>
  <c r="S2609" i="5" s="1"/>
  <c r="R2610" i="5"/>
  <c r="S2610" i="5" s="1"/>
  <c r="R2611" i="5"/>
  <c r="S2611" i="5" s="1"/>
  <c r="R2612" i="5"/>
  <c r="S2612" i="5" s="1"/>
  <c r="R2613" i="5"/>
  <c r="S2613" i="5" s="1"/>
  <c r="R2614" i="5"/>
  <c r="S2614" i="5" s="1"/>
  <c r="R2615" i="5"/>
  <c r="S2615" i="5" s="1"/>
  <c r="R2616" i="5"/>
  <c r="S2616" i="5" s="1"/>
  <c r="R2617" i="5"/>
  <c r="S2617" i="5" s="1"/>
  <c r="R2618" i="5"/>
  <c r="S2618" i="5" s="1"/>
  <c r="R2619" i="5"/>
  <c r="S2619" i="5" s="1"/>
  <c r="R2620" i="5"/>
  <c r="S2620" i="5" s="1"/>
  <c r="R2621" i="5"/>
  <c r="S2621" i="5" s="1"/>
  <c r="R2622" i="5"/>
  <c r="S2622" i="5" s="1"/>
  <c r="R2623" i="5"/>
  <c r="S2623" i="5" s="1"/>
  <c r="R2624" i="5"/>
  <c r="S2624" i="5" s="1"/>
  <c r="R2625" i="5"/>
  <c r="S2625" i="5" s="1"/>
  <c r="R2626" i="5"/>
  <c r="S2626" i="5" s="1"/>
  <c r="R2627" i="5"/>
  <c r="S2627" i="5" s="1"/>
  <c r="R2628" i="5"/>
  <c r="S2628" i="5" s="1"/>
  <c r="R2629" i="5"/>
  <c r="S2629" i="5" s="1"/>
  <c r="R2630" i="5"/>
  <c r="S2630" i="5" s="1"/>
  <c r="R2631" i="5"/>
  <c r="S2631" i="5" s="1"/>
  <c r="R2632" i="5"/>
  <c r="S2632" i="5" s="1"/>
  <c r="R2633" i="5"/>
  <c r="S2633" i="5" s="1"/>
  <c r="R2634" i="5"/>
  <c r="S2634" i="5" s="1"/>
  <c r="R2635" i="5"/>
  <c r="S2635" i="5" s="1"/>
  <c r="R2636" i="5"/>
  <c r="S2636" i="5" s="1"/>
  <c r="R2637" i="5"/>
  <c r="S2637" i="5" s="1"/>
  <c r="R2638" i="5"/>
  <c r="S2638" i="5" s="1"/>
  <c r="R2639" i="5"/>
  <c r="S2639" i="5" s="1"/>
  <c r="R2640" i="5"/>
  <c r="S2640" i="5" s="1"/>
  <c r="R2641" i="5"/>
  <c r="S2641" i="5" s="1"/>
  <c r="R2642" i="5"/>
  <c r="S2642" i="5" s="1"/>
  <c r="R2643" i="5"/>
  <c r="S2643" i="5" s="1"/>
  <c r="R2644" i="5"/>
  <c r="S2644" i="5" s="1"/>
  <c r="R2645" i="5"/>
  <c r="S2645" i="5" s="1"/>
  <c r="R2646" i="5"/>
  <c r="S2646" i="5" s="1"/>
  <c r="R2647" i="5"/>
  <c r="S2647" i="5" s="1"/>
  <c r="R2648" i="5"/>
  <c r="S2648" i="5" s="1"/>
  <c r="R2649" i="5"/>
  <c r="S2649" i="5" s="1"/>
  <c r="R2650" i="5"/>
  <c r="S2650" i="5" s="1"/>
  <c r="R2651" i="5"/>
  <c r="S2651" i="5" s="1"/>
  <c r="R2652" i="5"/>
  <c r="S2652" i="5" s="1"/>
  <c r="R2653" i="5"/>
  <c r="S2653" i="5" s="1"/>
  <c r="R2654" i="5"/>
  <c r="S2654" i="5" s="1"/>
  <c r="R2655" i="5"/>
  <c r="S2655" i="5" s="1"/>
  <c r="R2656" i="5"/>
  <c r="S2656" i="5" s="1"/>
  <c r="R2657" i="5"/>
  <c r="S2657" i="5" s="1"/>
  <c r="R2658" i="5"/>
  <c r="S2658" i="5" s="1"/>
  <c r="R2659" i="5"/>
  <c r="S2659" i="5" s="1"/>
  <c r="R2660" i="5"/>
  <c r="S2660" i="5" s="1"/>
  <c r="R2661" i="5"/>
  <c r="S2661" i="5" s="1"/>
  <c r="R2662" i="5"/>
  <c r="S2662" i="5" s="1"/>
  <c r="R2663" i="5"/>
  <c r="S2663" i="5" s="1"/>
  <c r="R2664" i="5"/>
  <c r="S2664" i="5" s="1"/>
  <c r="R2665" i="5"/>
  <c r="S2665" i="5" s="1"/>
  <c r="R2666" i="5"/>
  <c r="S2666" i="5" s="1"/>
  <c r="R2667" i="5"/>
  <c r="S2667" i="5" s="1"/>
  <c r="R2668" i="5"/>
  <c r="S2668" i="5" s="1"/>
  <c r="R2669" i="5"/>
  <c r="S2669" i="5" s="1"/>
  <c r="R2670" i="5"/>
  <c r="S2670" i="5" s="1"/>
  <c r="R2671" i="5"/>
  <c r="S2671" i="5" s="1"/>
  <c r="R2672" i="5"/>
  <c r="S2672" i="5" s="1"/>
  <c r="R2673" i="5"/>
  <c r="S2673" i="5" s="1"/>
  <c r="R2674" i="5"/>
  <c r="S2674" i="5" s="1"/>
  <c r="R2675" i="5"/>
  <c r="S2675" i="5" s="1"/>
  <c r="R2676" i="5"/>
  <c r="S2676" i="5" s="1"/>
  <c r="R2677" i="5"/>
  <c r="S2677" i="5" s="1"/>
  <c r="R2678" i="5"/>
  <c r="S2678" i="5" s="1"/>
  <c r="R2680" i="5"/>
  <c r="S2680" i="5" s="1"/>
  <c r="R2681" i="5"/>
  <c r="S2681" i="5" s="1"/>
  <c r="R2682" i="5"/>
  <c r="S2682" i="5" s="1"/>
  <c r="R2683" i="5"/>
  <c r="S2683" i="5" s="1"/>
  <c r="R2684" i="5"/>
  <c r="S2684" i="5" s="1"/>
  <c r="R2685" i="5"/>
  <c r="S2685" i="5" s="1"/>
  <c r="R2686" i="5"/>
  <c r="S2686" i="5" s="1"/>
  <c r="R2687" i="5"/>
  <c r="S2687" i="5" s="1"/>
  <c r="R2688" i="5"/>
  <c r="S2688" i="5" s="1"/>
  <c r="R2689" i="5"/>
  <c r="S2689" i="5" s="1"/>
  <c r="R2690" i="5"/>
  <c r="S2690" i="5" s="1"/>
  <c r="R2691" i="5"/>
  <c r="S2691" i="5" s="1"/>
  <c r="R2692" i="5"/>
  <c r="S2692" i="5" s="1"/>
  <c r="R2693" i="5"/>
  <c r="S2693" i="5" s="1"/>
  <c r="R2694" i="5"/>
  <c r="S2694" i="5" s="1"/>
  <c r="R2695" i="5"/>
  <c r="S2695" i="5" s="1"/>
  <c r="R2696" i="5"/>
  <c r="S2696" i="5" s="1"/>
  <c r="R2697" i="5"/>
  <c r="S2697" i="5" s="1"/>
  <c r="R2698" i="5"/>
  <c r="S2698" i="5" s="1"/>
  <c r="R2699" i="5"/>
  <c r="S2699" i="5" s="1"/>
  <c r="R2700" i="5"/>
  <c r="S2700" i="5" s="1"/>
  <c r="R2701" i="5"/>
  <c r="S2701" i="5" s="1"/>
  <c r="R2702" i="5"/>
  <c r="S2702" i="5" s="1"/>
  <c r="R2703" i="5"/>
  <c r="S2703" i="5" s="1"/>
  <c r="R2704" i="5"/>
  <c r="S2704" i="5" s="1"/>
  <c r="R2705" i="5"/>
  <c r="S2705" i="5" s="1"/>
  <c r="R2706" i="5"/>
  <c r="S2706" i="5" s="1"/>
  <c r="R2707" i="5"/>
  <c r="S2707" i="5" s="1"/>
  <c r="R2708" i="5"/>
  <c r="S2708" i="5" s="1"/>
  <c r="R2709" i="5"/>
  <c r="S2709" i="5" s="1"/>
  <c r="R2710" i="5"/>
  <c r="S2710" i="5" s="1"/>
  <c r="R2711" i="5"/>
  <c r="S2711" i="5" s="1"/>
  <c r="R2712" i="5"/>
  <c r="S2712" i="5" s="1"/>
  <c r="R2714" i="5"/>
  <c r="S2714" i="5" s="1"/>
  <c r="R2715" i="5"/>
  <c r="S2715" i="5" s="1"/>
  <c r="R2716" i="5"/>
  <c r="S2716" i="5" s="1"/>
  <c r="R2717" i="5"/>
  <c r="S2717" i="5" s="1"/>
  <c r="R2718" i="5"/>
  <c r="S2718" i="5" s="1"/>
  <c r="R2719" i="5"/>
  <c r="S2719" i="5" s="1"/>
  <c r="R2720" i="5"/>
  <c r="S2720" i="5" s="1"/>
  <c r="R2721" i="5"/>
  <c r="S2721" i="5" s="1"/>
  <c r="R2722" i="5"/>
  <c r="S2722" i="5" s="1"/>
  <c r="R2723" i="5"/>
  <c r="S2723" i="5" s="1"/>
  <c r="R2724" i="5"/>
  <c r="S2724" i="5" s="1"/>
  <c r="R2725" i="5"/>
  <c r="S2725" i="5" s="1"/>
  <c r="R2726" i="5"/>
  <c r="S2726" i="5" s="1"/>
  <c r="R2727" i="5"/>
  <c r="S2727" i="5" s="1"/>
  <c r="R2728" i="5"/>
  <c r="S2728" i="5" s="1"/>
  <c r="R2729" i="5"/>
  <c r="S2729" i="5" s="1"/>
  <c r="R2730" i="5"/>
  <c r="S2730" i="5" s="1"/>
  <c r="R2731" i="5"/>
  <c r="S2731" i="5" s="1"/>
  <c r="R2732" i="5"/>
  <c r="S2732" i="5" s="1"/>
  <c r="R2733" i="5"/>
  <c r="S2733" i="5" s="1"/>
  <c r="R2734" i="5"/>
  <c r="S2734" i="5" s="1"/>
  <c r="R2735" i="5"/>
  <c r="S2735" i="5" s="1"/>
  <c r="R2736" i="5"/>
  <c r="S2736" i="5" s="1"/>
  <c r="R2737" i="5"/>
  <c r="S2737" i="5" s="1"/>
  <c r="R2738" i="5"/>
  <c r="S2738" i="5" s="1"/>
  <c r="R2739" i="5"/>
  <c r="S2739" i="5" s="1"/>
  <c r="R2740" i="5"/>
  <c r="S2740" i="5" s="1"/>
  <c r="R2741" i="5"/>
  <c r="S2741" i="5" s="1"/>
  <c r="R2743" i="5"/>
  <c r="S2743" i="5" s="1"/>
  <c r="R2744" i="5"/>
  <c r="S2744" i="5" s="1"/>
  <c r="R2745" i="5"/>
  <c r="S2745" i="5" s="1"/>
  <c r="R2746" i="5"/>
  <c r="S2746" i="5" s="1"/>
  <c r="R2747" i="5"/>
  <c r="S2747" i="5" s="1"/>
  <c r="R2748" i="5"/>
  <c r="S2748" i="5" s="1"/>
  <c r="R2749" i="5"/>
  <c r="S2749" i="5" s="1"/>
  <c r="R2750" i="5"/>
  <c r="S2750" i="5" s="1"/>
  <c r="R2751" i="5"/>
  <c r="S2751" i="5" s="1"/>
  <c r="R2752" i="5"/>
  <c r="S2752" i="5" s="1"/>
  <c r="R2753" i="5"/>
  <c r="S2753" i="5" s="1"/>
  <c r="R2754" i="5"/>
  <c r="S2754" i="5" s="1"/>
  <c r="R2755" i="5"/>
  <c r="S2755" i="5" s="1"/>
  <c r="R2756" i="5"/>
  <c r="S2756" i="5" s="1"/>
  <c r="R2757" i="5"/>
  <c r="S2757" i="5" s="1"/>
  <c r="R2758" i="5"/>
  <c r="S2758" i="5" s="1"/>
  <c r="R2759" i="5"/>
  <c r="S2759" i="5" s="1"/>
  <c r="R2760" i="5"/>
  <c r="S2760" i="5" s="1"/>
  <c r="R2761" i="5"/>
  <c r="S2761" i="5" s="1"/>
  <c r="R2762" i="5"/>
  <c r="S2762" i="5" s="1"/>
  <c r="R2763" i="5"/>
  <c r="S2763" i="5" s="1"/>
  <c r="R2764" i="5"/>
  <c r="S2764" i="5" s="1"/>
  <c r="R2765" i="5"/>
  <c r="S2765" i="5" s="1"/>
  <c r="R2766" i="5"/>
  <c r="S2766" i="5" s="1"/>
  <c r="R2767" i="5"/>
  <c r="S2767" i="5" s="1"/>
  <c r="R2768" i="5"/>
  <c r="S2768" i="5" s="1"/>
  <c r="R2769" i="5"/>
  <c r="S2769" i="5" s="1"/>
  <c r="R2770" i="5"/>
  <c r="S2770" i="5" s="1"/>
  <c r="R2771" i="5"/>
  <c r="S2771" i="5" s="1"/>
  <c r="R2772" i="5"/>
  <c r="S2772" i="5" s="1"/>
  <c r="R2773" i="5"/>
  <c r="S2773" i="5" s="1"/>
  <c r="R2774" i="5"/>
  <c r="S2774" i="5" s="1"/>
  <c r="R2775" i="5"/>
  <c r="S2775" i="5" s="1"/>
  <c r="R2776" i="5"/>
  <c r="S2776" i="5" s="1"/>
  <c r="R2777" i="5"/>
  <c r="S2777" i="5" s="1"/>
  <c r="R2778" i="5"/>
  <c r="S2778" i="5" s="1"/>
  <c r="R2780" i="5"/>
  <c r="S2780" i="5" s="1"/>
  <c r="R2781" i="5"/>
  <c r="S2781" i="5" s="1"/>
  <c r="R2782" i="5"/>
  <c r="S2782" i="5" s="1"/>
  <c r="R2783" i="5"/>
  <c r="S2783" i="5" s="1"/>
  <c r="R2784" i="5"/>
  <c r="S2784" i="5" s="1"/>
  <c r="R2785" i="5"/>
  <c r="S2785" i="5" s="1"/>
  <c r="R2786" i="5"/>
  <c r="S2786" i="5" s="1"/>
  <c r="R2787" i="5"/>
  <c r="S2787" i="5" s="1"/>
  <c r="R2788" i="5"/>
  <c r="S2788" i="5" s="1"/>
  <c r="R2789" i="5"/>
  <c r="S2789" i="5" s="1"/>
  <c r="R2790" i="5"/>
  <c r="S2790" i="5" s="1"/>
  <c r="R2791" i="5"/>
  <c r="S2791" i="5" s="1"/>
  <c r="R2792" i="5"/>
  <c r="S2792" i="5" s="1"/>
  <c r="R2793" i="5"/>
  <c r="S2793" i="5" s="1"/>
  <c r="R2797" i="5"/>
  <c r="S2797" i="5" s="1"/>
  <c r="R2798" i="5"/>
  <c r="S2798" i="5" s="1"/>
  <c r="R2799" i="5"/>
  <c r="S2799" i="5" s="1"/>
  <c r="R2800" i="5"/>
  <c r="S2800" i="5" s="1"/>
  <c r="R2801" i="5"/>
  <c r="S2801" i="5" s="1"/>
  <c r="R2802" i="5"/>
  <c r="S2802" i="5" s="1"/>
  <c r="R2803" i="5"/>
  <c r="S2803" i="5" s="1"/>
  <c r="R2804" i="5"/>
  <c r="S2804" i="5" s="1"/>
  <c r="R2805" i="5"/>
  <c r="S2805" i="5" s="1"/>
  <c r="R2806" i="5"/>
  <c r="S2806" i="5" s="1"/>
  <c r="R2807" i="5"/>
  <c r="S2807" i="5" s="1"/>
  <c r="R2808" i="5"/>
  <c r="S2808" i="5" s="1"/>
  <c r="R2809" i="5"/>
  <c r="S2809" i="5" s="1"/>
  <c r="R2810" i="5"/>
  <c r="S2810" i="5" s="1"/>
  <c r="R2812" i="5"/>
  <c r="S2812" i="5" s="1"/>
  <c r="R2813" i="5"/>
  <c r="S2813" i="5" s="1"/>
  <c r="R2814" i="5"/>
  <c r="S2814" i="5" s="1"/>
  <c r="R2815" i="5"/>
  <c r="S2815" i="5" s="1"/>
  <c r="R2816" i="5"/>
  <c r="S2816" i="5" s="1"/>
  <c r="R2818" i="5"/>
  <c r="S2818" i="5" s="1"/>
  <c r="R2819" i="5"/>
  <c r="S2819" i="5" s="1"/>
  <c r="R2820" i="5"/>
  <c r="S2820" i="5" s="1"/>
  <c r="R2821" i="5"/>
  <c r="S2821" i="5" s="1"/>
  <c r="R2822" i="5"/>
  <c r="S2822" i="5" s="1"/>
  <c r="R2823" i="5"/>
  <c r="S2823" i="5" s="1"/>
  <c r="R2824" i="5"/>
  <c r="S2824" i="5" s="1"/>
  <c r="R2825" i="5"/>
  <c r="S2825" i="5" s="1"/>
  <c r="R2826" i="5"/>
  <c r="S2826" i="5" s="1"/>
  <c r="R2827" i="5"/>
  <c r="S2827" i="5" s="1"/>
  <c r="R2828" i="5"/>
  <c r="S2828" i="5" s="1"/>
  <c r="R2829" i="5"/>
  <c r="S2829" i="5" s="1"/>
  <c r="R2830" i="5"/>
  <c r="S2830" i="5" s="1"/>
  <c r="R2831" i="5"/>
  <c r="S2831" i="5" s="1"/>
  <c r="R2832" i="5"/>
  <c r="S2832" i="5" s="1"/>
  <c r="R2833" i="5"/>
  <c r="S2833" i="5" s="1"/>
  <c r="R2834" i="5"/>
  <c r="S2834" i="5" s="1"/>
  <c r="R2835" i="5"/>
  <c r="S2835" i="5" s="1"/>
  <c r="R2836" i="5"/>
  <c r="S2836" i="5" s="1"/>
  <c r="R2837" i="5"/>
  <c r="S2837" i="5" s="1"/>
  <c r="R2838" i="5"/>
  <c r="S2838" i="5" s="1"/>
  <c r="R2841" i="5"/>
  <c r="S2841" i="5" s="1"/>
  <c r="R2842" i="5"/>
  <c r="S2842" i="5" s="1"/>
  <c r="R2843" i="5"/>
  <c r="S2843" i="5" s="1"/>
  <c r="R2844" i="5"/>
  <c r="S2844" i="5" s="1"/>
  <c r="R2845" i="5"/>
  <c r="S2845" i="5" s="1"/>
  <c r="R2847" i="5"/>
  <c r="S2847" i="5" s="1"/>
  <c r="R2848" i="5"/>
  <c r="S2848" i="5" s="1"/>
  <c r="R2849" i="5"/>
  <c r="S2849" i="5" s="1"/>
  <c r="R2850" i="5"/>
  <c r="S2850" i="5" s="1"/>
  <c r="R2851" i="5"/>
  <c r="S2851" i="5" s="1"/>
  <c r="R2852" i="5"/>
  <c r="S2852" i="5" s="1"/>
  <c r="R2853" i="5"/>
  <c r="S2853" i="5" s="1"/>
  <c r="R2854" i="5"/>
  <c r="S2854" i="5" s="1"/>
  <c r="R2856" i="5"/>
  <c r="S2856" i="5" s="1"/>
  <c r="R2857" i="5"/>
  <c r="S2857" i="5" s="1"/>
  <c r="R2858" i="5"/>
  <c r="S2858" i="5" s="1"/>
  <c r="R2859" i="5"/>
  <c r="S2859" i="5" s="1"/>
  <c r="R2860" i="5"/>
  <c r="S2860" i="5" s="1"/>
  <c r="R2861" i="5"/>
  <c r="S2861" i="5" s="1"/>
  <c r="R2862" i="5"/>
  <c r="S2862" i="5" s="1"/>
  <c r="R2863" i="5"/>
  <c r="S2863" i="5" s="1"/>
  <c r="R2864" i="5"/>
  <c r="S2864" i="5" s="1"/>
  <c r="R2865" i="5"/>
  <c r="S2865" i="5" s="1"/>
  <c r="R2866" i="5"/>
  <c r="S2866" i="5" s="1"/>
  <c r="R2867" i="5"/>
  <c r="S2867" i="5" s="1"/>
  <c r="R2868" i="5"/>
  <c r="S2868" i="5" s="1"/>
  <c r="R2869" i="5"/>
  <c r="S2869" i="5" s="1"/>
  <c r="R2870" i="5"/>
  <c r="S2870" i="5" s="1"/>
  <c r="R2871" i="5"/>
  <c r="S2871" i="5" s="1"/>
  <c r="R2872" i="5"/>
  <c r="S2872" i="5" s="1"/>
  <c r="R2873" i="5"/>
  <c r="S2873" i="5" s="1"/>
  <c r="R2874" i="5"/>
  <c r="S2874" i="5" s="1"/>
  <c r="R2875" i="5"/>
  <c r="S2875" i="5" s="1"/>
  <c r="R2876" i="5"/>
  <c r="S2876" i="5" s="1"/>
  <c r="R2878" i="5"/>
  <c r="S2878" i="5" s="1"/>
  <c r="R2879" i="5"/>
  <c r="S2879" i="5" s="1"/>
  <c r="R2880" i="5"/>
  <c r="S2880" i="5" s="1"/>
  <c r="R2881" i="5"/>
  <c r="S2881" i="5" s="1"/>
  <c r="R2882" i="5"/>
  <c r="S2882" i="5" s="1"/>
  <c r="R2884" i="5"/>
  <c r="S2884" i="5" s="1"/>
  <c r="R2885" i="5"/>
  <c r="S2885" i="5" s="1"/>
  <c r="R2886" i="5"/>
  <c r="S2886" i="5" s="1"/>
  <c r="R2887" i="5"/>
  <c r="S2887" i="5" s="1"/>
  <c r="R2888" i="5"/>
  <c r="S2888" i="5" s="1"/>
  <c r="R2889" i="5"/>
  <c r="S2889" i="5" s="1"/>
  <c r="R2890" i="5"/>
  <c r="S2890" i="5" s="1"/>
  <c r="R2891" i="5"/>
  <c r="S2891" i="5" s="1"/>
  <c r="R2892" i="5"/>
  <c r="S2892" i="5" s="1"/>
  <c r="R2893" i="5"/>
  <c r="S2893" i="5" s="1"/>
  <c r="R2894" i="5"/>
  <c r="S2894" i="5" s="1"/>
  <c r="R2895" i="5"/>
  <c r="S2895" i="5" s="1"/>
  <c r="R2896" i="5"/>
  <c r="S2896" i="5" s="1"/>
  <c r="R2897" i="5"/>
  <c r="S2897" i="5" s="1"/>
  <c r="R2898" i="5"/>
  <c r="S2898" i="5" s="1"/>
  <c r="R2899" i="5"/>
  <c r="S2899" i="5" s="1"/>
  <c r="R2900" i="5"/>
  <c r="S2900" i="5" s="1"/>
  <c r="R2901" i="5"/>
  <c r="S2901" i="5" s="1"/>
  <c r="R2902" i="5"/>
  <c r="S2902" i="5" s="1"/>
  <c r="R2903" i="5"/>
  <c r="S2903" i="5" s="1"/>
  <c r="R2904" i="5"/>
  <c r="S2904" i="5" s="1"/>
  <c r="R2905" i="5"/>
  <c r="S2905" i="5" s="1"/>
  <c r="R2906" i="5"/>
  <c r="S2906" i="5" s="1"/>
  <c r="R2907" i="5"/>
  <c r="S2907" i="5" s="1"/>
  <c r="R2908" i="5"/>
  <c r="S2908" i="5" s="1"/>
  <c r="R2909" i="5"/>
  <c r="S2909" i="5" s="1"/>
  <c r="R2910" i="5"/>
  <c r="S2910" i="5" s="1"/>
  <c r="R2911" i="5"/>
  <c r="S2911" i="5" s="1"/>
  <c r="R2912" i="5"/>
  <c r="S2912" i="5" s="1"/>
  <c r="R2913" i="5"/>
  <c r="S2913" i="5" s="1"/>
  <c r="R2914" i="5"/>
  <c r="S2914" i="5" s="1"/>
  <c r="R2915" i="5"/>
  <c r="S2915" i="5" s="1"/>
  <c r="R2916" i="5"/>
  <c r="S2916" i="5" s="1"/>
  <c r="R2917" i="5"/>
  <c r="S2917" i="5" s="1"/>
  <c r="R2918" i="5"/>
  <c r="S2918" i="5" s="1"/>
  <c r="R2919" i="5"/>
  <c r="S2919" i="5" s="1"/>
  <c r="R2920" i="5"/>
  <c r="S2920" i="5" s="1"/>
  <c r="R2921" i="5"/>
  <c r="S2921" i="5" s="1"/>
  <c r="R2922" i="5"/>
  <c r="S2922" i="5" s="1"/>
  <c r="R2923" i="5"/>
  <c r="S2923" i="5" s="1"/>
  <c r="R2924" i="5"/>
  <c r="S2924" i="5" s="1"/>
  <c r="R2925" i="5"/>
  <c r="S2925" i="5" s="1"/>
  <c r="R2926" i="5"/>
  <c r="S2926" i="5" s="1"/>
  <c r="R2927" i="5"/>
  <c r="S2927" i="5" s="1"/>
  <c r="R2928" i="5"/>
  <c r="S2928" i="5" s="1"/>
  <c r="R2929" i="5"/>
  <c r="S2929" i="5" s="1"/>
  <c r="R2930" i="5"/>
  <c r="S2930" i="5" s="1"/>
  <c r="R2931" i="5"/>
  <c r="S2931" i="5" s="1"/>
  <c r="R2932" i="5"/>
  <c r="S2932" i="5" s="1"/>
  <c r="R2933" i="5"/>
  <c r="R2934" i="5"/>
  <c r="S2934" i="5" s="1"/>
  <c r="R2935" i="5"/>
  <c r="S2935" i="5" s="1"/>
  <c r="R2936" i="5"/>
  <c r="S2936" i="5" s="1"/>
  <c r="R2937" i="5"/>
  <c r="S2937" i="5" s="1"/>
  <c r="R2938" i="5"/>
  <c r="S2938" i="5" s="1"/>
  <c r="R2939" i="5"/>
  <c r="S2939" i="5" s="1"/>
  <c r="R2940" i="5"/>
  <c r="S2940" i="5" s="1"/>
  <c r="R2941" i="5"/>
  <c r="S2941" i="5" s="1"/>
  <c r="R2942" i="5"/>
  <c r="S2942" i="5" s="1"/>
  <c r="R2943" i="5"/>
  <c r="S2943" i="5" s="1"/>
  <c r="R2944" i="5"/>
  <c r="S2944" i="5" s="1"/>
  <c r="R2945" i="5"/>
  <c r="S2945" i="5" s="1"/>
  <c r="R2946" i="5"/>
  <c r="S2946" i="5" s="1"/>
  <c r="R2947" i="5"/>
  <c r="S2947" i="5" s="1"/>
  <c r="R2948" i="5"/>
  <c r="S2948" i="5" s="1"/>
  <c r="R2949" i="5"/>
  <c r="S2949" i="5" s="1"/>
  <c r="R2950" i="5"/>
  <c r="S2950" i="5" s="1"/>
  <c r="R2951" i="5"/>
  <c r="S2951" i="5" s="1"/>
  <c r="R2952" i="5"/>
  <c r="S2952" i="5" s="1"/>
  <c r="R2953" i="5"/>
  <c r="S2953" i="5" s="1"/>
  <c r="R2954" i="5"/>
  <c r="S2954" i="5" s="1"/>
  <c r="R2955" i="5"/>
  <c r="S2955" i="5" s="1"/>
  <c r="R2956" i="5"/>
  <c r="S2956" i="5" s="1"/>
  <c r="R2957" i="5"/>
  <c r="S2957" i="5" s="1"/>
  <c r="R2958" i="5"/>
  <c r="S2958" i="5" s="1"/>
  <c r="R2959" i="5"/>
  <c r="S2959" i="5" s="1"/>
  <c r="R2960" i="5"/>
  <c r="S2960" i="5" s="1"/>
  <c r="R2961" i="5"/>
  <c r="S2961" i="5" s="1"/>
  <c r="R2962" i="5"/>
  <c r="S2962" i="5" s="1"/>
  <c r="R2963" i="5"/>
  <c r="S2963" i="5" s="1"/>
  <c r="R2964" i="5"/>
  <c r="S2964" i="5" s="1"/>
  <c r="R2965" i="5"/>
  <c r="S2965" i="5" s="1"/>
  <c r="R2966" i="5"/>
  <c r="S2966" i="5" s="1"/>
  <c r="R2967" i="5"/>
  <c r="S2967" i="5" s="1"/>
  <c r="R2968" i="5"/>
  <c r="S2968" i="5" s="1"/>
  <c r="R2969" i="5"/>
  <c r="S2969" i="5" s="1"/>
  <c r="R2970" i="5"/>
  <c r="S2970" i="5" s="1"/>
  <c r="R2971" i="5"/>
  <c r="S2971" i="5" s="1"/>
  <c r="R2972" i="5"/>
  <c r="S2972" i="5" s="1"/>
  <c r="R2973" i="5"/>
  <c r="S2973" i="5" s="1"/>
  <c r="R2974" i="5"/>
  <c r="S2974" i="5" s="1"/>
  <c r="R2975" i="5"/>
  <c r="S2975" i="5" s="1"/>
  <c r="R2976" i="5"/>
  <c r="S2976" i="5" s="1"/>
  <c r="R2977" i="5"/>
  <c r="S2977" i="5" s="1"/>
  <c r="R2978" i="5"/>
  <c r="S2978" i="5" s="1"/>
  <c r="R2979" i="5"/>
  <c r="S2979" i="5" s="1"/>
  <c r="R2980" i="5"/>
  <c r="S2980" i="5" s="1"/>
  <c r="R2981" i="5"/>
  <c r="S2981" i="5" s="1"/>
  <c r="R2982" i="5"/>
  <c r="S2982" i="5" s="1"/>
  <c r="R2983" i="5"/>
  <c r="S2983" i="5" s="1"/>
  <c r="R2984" i="5"/>
  <c r="S2984" i="5" s="1"/>
  <c r="R2985" i="5"/>
  <c r="S2985" i="5" s="1"/>
  <c r="R2986" i="5"/>
  <c r="S2986" i="5" s="1"/>
  <c r="R2987" i="5"/>
  <c r="S2987" i="5" s="1"/>
  <c r="R2988" i="5"/>
  <c r="S2988" i="5" s="1"/>
  <c r="R2989" i="5"/>
  <c r="S2989" i="5" s="1"/>
  <c r="R2990" i="5"/>
  <c r="S2990" i="5" s="1"/>
  <c r="R2991" i="5"/>
  <c r="S2991" i="5" s="1"/>
  <c r="R2992" i="5"/>
  <c r="S2992" i="5" s="1"/>
  <c r="R2993" i="5"/>
  <c r="S2993" i="5" s="1"/>
  <c r="R2994" i="5"/>
  <c r="S2994" i="5" s="1"/>
  <c r="R2995" i="5"/>
  <c r="S2995" i="5" s="1"/>
  <c r="R2996" i="5"/>
  <c r="S2996" i="5" s="1"/>
  <c r="R2997" i="5"/>
  <c r="S2997" i="5" s="1"/>
  <c r="R2998" i="5"/>
  <c r="S2998" i="5" s="1"/>
  <c r="R2999" i="5"/>
  <c r="S2999" i="5" s="1"/>
  <c r="R3000" i="5"/>
  <c r="S3000" i="5" s="1"/>
  <c r="R3001" i="5"/>
  <c r="S3001" i="5" s="1"/>
  <c r="R3002" i="5"/>
  <c r="S3002" i="5" s="1"/>
  <c r="R3003" i="5"/>
  <c r="S3003" i="5" s="1"/>
  <c r="R3004" i="5"/>
  <c r="S3004" i="5" s="1"/>
  <c r="R3005" i="5"/>
  <c r="S3005" i="5" s="1"/>
  <c r="R3006" i="5"/>
  <c r="S3006" i="5" s="1"/>
  <c r="R3008" i="5"/>
  <c r="S3008" i="5" s="1"/>
  <c r="R3009" i="5"/>
  <c r="S3009" i="5" s="1"/>
  <c r="R3011" i="5"/>
  <c r="S3011" i="5" s="1"/>
  <c r="R3012" i="5"/>
  <c r="S3012" i="5" s="1"/>
  <c r="R3013" i="5"/>
  <c r="S3013" i="5" s="1"/>
  <c r="R3014" i="5"/>
  <c r="S3014" i="5" s="1"/>
  <c r="R3015" i="5"/>
  <c r="S3015" i="5" s="1"/>
  <c r="R3016" i="5"/>
  <c r="S3016" i="5" s="1"/>
  <c r="R3017" i="5"/>
  <c r="S3017" i="5" s="1"/>
  <c r="R3018" i="5"/>
  <c r="S3018" i="5" s="1"/>
  <c r="R3019" i="5"/>
  <c r="S3019" i="5" s="1"/>
  <c r="R3020" i="5"/>
  <c r="S3020" i="5" s="1"/>
  <c r="R3021" i="5"/>
  <c r="S3021" i="5" s="1"/>
  <c r="R3022" i="5"/>
  <c r="S3022" i="5" s="1"/>
  <c r="R3023" i="5"/>
  <c r="S3023" i="5" s="1"/>
  <c r="R3024" i="5"/>
  <c r="S3024" i="5" s="1"/>
  <c r="R3025" i="5"/>
  <c r="S3025" i="5" s="1"/>
  <c r="R3026" i="5"/>
  <c r="S3026" i="5" s="1"/>
  <c r="R3027" i="5"/>
  <c r="S3027" i="5" s="1"/>
  <c r="R3029" i="5"/>
  <c r="S3029" i="5" s="1"/>
  <c r="R3030" i="5"/>
  <c r="S3030" i="5" s="1"/>
  <c r="R3031" i="5"/>
  <c r="S3031" i="5" s="1"/>
  <c r="R3032" i="5"/>
  <c r="S3032" i="5" s="1"/>
  <c r="R3033" i="5"/>
  <c r="S3033" i="5" s="1"/>
  <c r="R3034" i="5"/>
  <c r="S3034" i="5" s="1"/>
  <c r="R3036" i="5"/>
  <c r="S3036" i="5" s="1"/>
  <c r="R3037" i="5"/>
  <c r="S3037" i="5" s="1"/>
  <c r="R3038" i="5"/>
  <c r="S3038" i="5" s="1"/>
  <c r="R3039" i="5"/>
  <c r="S3039" i="5" s="1"/>
  <c r="R3040" i="5"/>
  <c r="S3040" i="5" s="1"/>
  <c r="R3043" i="5"/>
  <c r="S3043" i="5" s="1"/>
  <c r="R3044" i="5"/>
  <c r="S3044" i="5" s="1"/>
  <c r="R3045" i="5"/>
  <c r="S3045" i="5" s="1"/>
  <c r="R3046" i="5"/>
  <c r="S3046" i="5" s="1"/>
  <c r="R3047" i="5"/>
  <c r="S3047" i="5" s="1"/>
  <c r="R3048" i="5"/>
  <c r="S3048" i="5" s="1"/>
  <c r="R3049" i="5"/>
  <c r="S3049" i="5" s="1"/>
  <c r="R3050" i="5"/>
  <c r="S3050" i="5" s="1"/>
  <c r="R3051" i="5"/>
  <c r="S3051" i="5" s="1"/>
  <c r="R3052" i="5"/>
  <c r="S3052" i="5" s="1"/>
  <c r="R3054" i="5"/>
  <c r="S3054" i="5" s="1"/>
  <c r="R3055" i="5"/>
  <c r="S3055" i="5" s="1"/>
  <c r="R3056" i="5"/>
  <c r="S3056" i="5" s="1"/>
  <c r="R3057" i="5"/>
  <c r="S3057" i="5" s="1"/>
  <c r="R3058" i="5"/>
  <c r="S3058" i="5" s="1"/>
  <c r="R3059" i="5"/>
  <c r="S3059" i="5" s="1"/>
  <c r="R3060" i="5"/>
  <c r="S3060" i="5" s="1"/>
  <c r="R3061" i="5"/>
  <c r="S3061" i="5" s="1"/>
  <c r="R3062" i="5"/>
  <c r="S3062" i="5" s="1"/>
  <c r="R3063" i="5"/>
  <c r="S3063" i="5" s="1"/>
  <c r="R3064" i="5"/>
  <c r="S3064" i="5" s="1"/>
  <c r="R3065" i="5"/>
  <c r="S3065" i="5" s="1"/>
  <c r="R3066" i="5"/>
  <c r="S3066" i="5" s="1"/>
  <c r="R3067" i="5"/>
  <c r="S3067" i="5" s="1"/>
  <c r="R3068" i="5"/>
  <c r="S3068" i="5" s="1"/>
  <c r="R3069" i="5"/>
  <c r="S3069" i="5" s="1"/>
  <c r="R3070" i="5"/>
  <c r="S3070" i="5" s="1"/>
  <c r="R3071" i="5"/>
  <c r="S3071" i="5" s="1"/>
  <c r="R3072" i="5"/>
  <c r="S3072" i="5" s="1"/>
  <c r="R3073" i="5"/>
  <c r="S3073" i="5" s="1"/>
  <c r="R3074" i="5"/>
  <c r="S3074" i="5" s="1"/>
  <c r="R3075" i="5"/>
  <c r="S3075" i="5" s="1"/>
  <c r="R3076" i="5"/>
  <c r="S3076" i="5" s="1"/>
  <c r="R3077" i="5"/>
  <c r="S3077" i="5" s="1"/>
  <c r="R3078" i="5"/>
  <c r="S3078" i="5" s="1"/>
  <c r="R3079" i="5"/>
  <c r="S3079" i="5" s="1"/>
  <c r="R3080" i="5"/>
  <c r="S3080" i="5" s="1"/>
  <c r="R3081" i="5"/>
  <c r="S3081" i="5" s="1"/>
  <c r="R3082" i="5"/>
  <c r="S3082" i="5" s="1"/>
  <c r="R3083" i="5"/>
  <c r="S3083" i="5" s="1"/>
  <c r="R3084" i="5"/>
  <c r="S3084" i="5" s="1"/>
  <c r="R3085" i="5"/>
  <c r="S3085" i="5" s="1"/>
  <c r="R3086" i="5"/>
  <c r="S3086" i="5" s="1"/>
  <c r="R3087" i="5"/>
  <c r="S3087" i="5" s="1"/>
  <c r="R3088" i="5"/>
  <c r="S3088" i="5" s="1"/>
  <c r="R3089" i="5"/>
  <c r="S3089" i="5" s="1"/>
  <c r="R3090" i="5"/>
  <c r="S3090" i="5" s="1"/>
  <c r="R3091" i="5"/>
  <c r="S3091" i="5" s="1"/>
  <c r="R3092" i="5"/>
  <c r="S3092" i="5" s="1"/>
  <c r="R3093" i="5"/>
  <c r="S3093" i="5" s="1"/>
  <c r="R3094" i="5"/>
  <c r="S3094" i="5" s="1"/>
  <c r="R3095" i="5"/>
  <c r="S3095" i="5" s="1"/>
  <c r="R3096" i="5"/>
  <c r="S3096" i="5" s="1"/>
  <c r="R3097" i="5"/>
  <c r="S3097" i="5" s="1"/>
  <c r="R3098" i="5"/>
  <c r="S3098" i="5" s="1"/>
  <c r="R3099" i="5"/>
  <c r="S3099" i="5" s="1"/>
  <c r="R3100" i="5"/>
  <c r="S3100" i="5" s="1"/>
  <c r="R3101" i="5"/>
  <c r="S3101" i="5" s="1"/>
  <c r="R3102" i="5"/>
  <c r="S3102" i="5" s="1"/>
  <c r="R3105" i="5"/>
  <c r="S3105" i="5" s="1"/>
  <c r="R3106" i="5"/>
  <c r="S3106" i="5" s="1"/>
  <c r="R3107" i="5"/>
  <c r="S3107" i="5" s="1"/>
  <c r="R3108" i="5"/>
  <c r="S3108" i="5" s="1"/>
  <c r="R3109" i="5"/>
  <c r="S3109" i="5" s="1"/>
  <c r="R3110" i="5"/>
  <c r="S3110" i="5" s="1"/>
  <c r="R3111" i="5"/>
  <c r="S3111" i="5" s="1"/>
  <c r="R3113" i="5"/>
  <c r="S3113" i="5" s="1"/>
  <c r="R3114" i="5"/>
  <c r="S3114" i="5" s="1"/>
  <c r="R3115" i="5"/>
  <c r="S3115" i="5" s="1"/>
  <c r="R3116" i="5"/>
  <c r="S3116" i="5" s="1"/>
  <c r="R3117" i="5"/>
  <c r="S3117" i="5" s="1"/>
  <c r="R3118" i="5"/>
  <c r="S3118" i="5" s="1"/>
  <c r="R3119" i="5"/>
  <c r="S3119" i="5" s="1"/>
  <c r="R3121" i="5"/>
  <c r="S3121" i="5" s="1"/>
  <c r="R3122" i="5"/>
  <c r="S3122" i="5" s="1"/>
  <c r="R3123" i="5"/>
  <c r="S3123" i="5" s="1"/>
  <c r="R3124" i="5"/>
  <c r="S3124" i="5" s="1"/>
  <c r="R3125" i="5"/>
  <c r="S3125" i="5" s="1"/>
  <c r="R3126" i="5"/>
  <c r="S3126" i="5" s="1"/>
  <c r="R3127" i="5"/>
  <c r="S3127" i="5" s="1"/>
  <c r="R3128" i="5"/>
  <c r="S3128" i="5" s="1"/>
  <c r="R3129" i="5"/>
  <c r="S3129" i="5" s="1"/>
  <c r="R3130" i="5"/>
  <c r="S3130" i="5" s="1"/>
  <c r="R3132" i="5"/>
  <c r="S3132" i="5" s="1"/>
  <c r="R3133" i="5"/>
  <c r="S3133" i="5" s="1"/>
  <c r="R3134" i="5"/>
  <c r="S3134" i="5" s="1"/>
  <c r="R3135" i="5"/>
  <c r="S3135" i="5" s="1"/>
  <c r="R3136" i="5"/>
  <c r="S3136" i="5" s="1"/>
  <c r="R3139" i="5"/>
  <c r="S3139" i="5" s="1"/>
  <c r="R3140" i="5"/>
  <c r="S3140" i="5" s="1"/>
  <c r="R3142" i="5"/>
  <c r="S3142" i="5" s="1"/>
  <c r="R3143" i="5"/>
  <c r="S3143" i="5" s="1"/>
  <c r="R3144" i="5"/>
  <c r="S3144" i="5" s="1"/>
  <c r="R3145" i="5"/>
  <c r="S3145" i="5" s="1"/>
  <c r="R3146" i="5"/>
  <c r="S3146" i="5" s="1"/>
  <c r="R3148" i="5"/>
  <c r="S3148" i="5" s="1"/>
  <c r="R3149" i="5"/>
  <c r="S3149" i="5" s="1"/>
  <c r="R3150" i="5"/>
  <c r="S3150" i="5" s="1"/>
  <c r="R3151" i="5"/>
  <c r="S3151" i="5" s="1"/>
  <c r="R3152" i="5"/>
  <c r="S3152" i="5" s="1"/>
  <c r="R3153" i="5"/>
  <c r="S3153" i="5" s="1"/>
  <c r="R3154" i="5"/>
  <c r="S3154" i="5" s="1"/>
  <c r="R3155" i="5"/>
  <c r="S3155" i="5" s="1"/>
  <c r="R3156" i="5"/>
  <c r="S3156" i="5" s="1"/>
  <c r="R3158" i="5"/>
  <c r="S3158" i="5" s="1"/>
  <c r="R3159" i="5"/>
  <c r="S3159" i="5" s="1"/>
  <c r="R3161" i="5"/>
  <c r="S3161" i="5" s="1"/>
  <c r="R3162" i="5"/>
  <c r="S3162" i="5" s="1"/>
  <c r="R3163" i="5"/>
  <c r="S3163" i="5" s="1"/>
  <c r="R3164" i="5"/>
  <c r="S3164" i="5" s="1"/>
  <c r="R3165" i="5"/>
  <c r="S3165" i="5" s="1"/>
  <c r="R3166" i="5"/>
  <c r="S3166" i="5" s="1"/>
  <c r="R3167" i="5"/>
  <c r="S3167" i="5" s="1"/>
  <c r="R3169" i="5"/>
  <c r="S3169" i="5" s="1"/>
  <c r="R3170" i="5"/>
  <c r="S3170" i="5" s="1"/>
  <c r="R3171" i="5"/>
  <c r="S3171" i="5" s="1"/>
  <c r="R3172" i="5"/>
  <c r="S3172" i="5" s="1"/>
  <c r="R3173" i="5"/>
  <c r="S3173" i="5" s="1"/>
  <c r="R3174" i="5"/>
  <c r="S3174" i="5" s="1"/>
  <c r="R3175" i="5"/>
  <c r="S3175" i="5" s="1"/>
  <c r="R3176" i="5"/>
  <c r="S3176" i="5" s="1"/>
  <c r="R3177" i="5"/>
  <c r="S3177" i="5" s="1"/>
  <c r="R3178" i="5"/>
  <c r="S3178" i="5" s="1"/>
  <c r="R3179" i="5"/>
  <c r="S3179" i="5" s="1"/>
  <c r="R3180" i="5"/>
  <c r="S3180" i="5" s="1"/>
  <c r="R3181" i="5"/>
  <c r="S3181" i="5" s="1"/>
  <c r="R3182" i="5"/>
  <c r="S3182" i="5" s="1"/>
  <c r="R3183" i="5"/>
  <c r="S3183" i="5" s="1"/>
  <c r="R3184" i="5"/>
  <c r="S3184" i="5" s="1"/>
  <c r="R3185" i="5"/>
  <c r="S3185" i="5" s="1"/>
  <c r="R3186" i="5"/>
  <c r="S3186" i="5" s="1"/>
  <c r="R3187" i="5"/>
  <c r="S3187" i="5" s="1"/>
  <c r="R3188" i="5"/>
  <c r="S3188" i="5" s="1"/>
  <c r="R3190" i="5"/>
  <c r="S3190" i="5" s="1"/>
  <c r="R3191" i="5"/>
  <c r="S3191" i="5" s="1"/>
  <c r="R3193" i="5"/>
  <c r="S3193" i="5" s="1"/>
  <c r="R3195" i="5"/>
  <c r="S3195" i="5" s="1"/>
  <c r="R3196" i="5"/>
  <c r="S3196" i="5" s="1"/>
  <c r="R3197" i="5"/>
  <c r="S3197" i="5" s="1"/>
  <c r="R3198" i="5"/>
  <c r="S3198" i="5" s="1"/>
  <c r="R3199" i="5"/>
  <c r="S3199" i="5" s="1"/>
  <c r="R3200" i="5"/>
  <c r="S3200" i="5" s="1"/>
  <c r="R3201" i="5"/>
  <c r="S3201" i="5" s="1"/>
  <c r="R3202" i="5"/>
  <c r="S3202" i="5" s="1"/>
  <c r="R3203" i="5"/>
  <c r="S3203" i="5" s="1"/>
  <c r="R3204" i="5"/>
  <c r="S3204" i="5" s="1"/>
  <c r="R3205" i="5"/>
  <c r="S3205" i="5" s="1"/>
  <c r="R3206" i="5"/>
  <c r="S3206" i="5" s="1"/>
  <c r="R3207" i="5"/>
  <c r="S3207" i="5" s="1"/>
  <c r="R3208" i="5"/>
  <c r="S3208" i="5" s="1"/>
  <c r="R3209" i="5"/>
  <c r="S3209" i="5" s="1"/>
  <c r="R3210" i="5"/>
  <c r="S3210" i="5" s="1"/>
  <c r="R3211" i="5"/>
  <c r="S3211" i="5" s="1"/>
  <c r="R3212" i="5"/>
  <c r="S3212" i="5" s="1"/>
  <c r="R3213" i="5"/>
  <c r="S3213" i="5" s="1"/>
  <c r="R3214" i="5"/>
  <c r="S3214" i="5" s="1"/>
  <c r="R3215" i="5"/>
  <c r="S3215" i="5" s="1"/>
  <c r="R3216" i="5"/>
  <c r="S3216" i="5" s="1"/>
  <c r="R3217" i="5"/>
  <c r="S3217" i="5" s="1"/>
  <c r="R3218" i="5"/>
  <c r="S3218" i="5" s="1"/>
  <c r="R3219" i="5"/>
  <c r="S3219" i="5" s="1"/>
  <c r="R3221" i="5"/>
  <c r="S3221" i="5" s="1"/>
  <c r="R3222" i="5"/>
  <c r="S3222" i="5" s="1"/>
  <c r="R3223" i="5"/>
  <c r="S3223" i="5" s="1"/>
  <c r="R3224" i="5"/>
  <c r="S3224" i="5" s="1"/>
  <c r="R3225" i="5"/>
  <c r="S3225" i="5" s="1"/>
  <c r="R3226" i="5"/>
  <c r="S3226" i="5" s="1"/>
  <c r="R3227" i="5"/>
  <c r="S3227" i="5" s="1"/>
  <c r="R3228" i="5"/>
  <c r="S3228" i="5" s="1"/>
  <c r="R3229" i="5"/>
  <c r="S3229" i="5" s="1"/>
  <c r="R3230" i="5"/>
  <c r="S3230" i="5" s="1"/>
  <c r="R3231" i="5"/>
  <c r="S3231" i="5" s="1"/>
  <c r="R3232" i="5"/>
  <c r="S3232" i="5" s="1"/>
  <c r="R3233" i="5"/>
  <c r="S3233" i="5" s="1"/>
  <c r="R3234" i="5"/>
  <c r="S3234" i="5" s="1"/>
  <c r="R3235" i="5"/>
  <c r="S3235" i="5" s="1"/>
  <c r="R3236" i="5"/>
  <c r="S3236" i="5" s="1"/>
  <c r="R3237" i="5"/>
  <c r="S3237" i="5" s="1"/>
  <c r="R3239" i="5"/>
  <c r="S3239" i="5" s="1"/>
  <c r="R3240" i="5"/>
  <c r="S3240" i="5" s="1"/>
  <c r="R3241" i="5"/>
  <c r="S3241" i="5" s="1"/>
  <c r="R3242" i="5"/>
  <c r="S3242" i="5" s="1"/>
  <c r="R3243" i="5"/>
  <c r="S3243" i="5" s="1"/>
  <c r="R3244" i="5"/>
  <c r="S3244" i="5" s="1"/>
  <c r="R3245" i="5"/>
  <c r="S3245" i="5" s="1"/>
  <c r="R3246" i="5"/>
  <c r="S3246" i="5" s="1"/>
  <c r="R3247" i="5"/>
  <c r="S3247" i="5" s="1"/>
  <c r="R3248" i="5"/>
  <c r="S3248" i="5" s="1"/>
  <c r="R3249" i="5"/>
  <c r="S3249" i="5" s="1"/>
  <c r="R3250" i="5"/>
  <c r="S3250" i="5" s="1"/>
  <c r="R3251" i="5"/>
  <c r="S3251" i="5" s="1"/>
  <c r="R3252" i="5"/>
  <c r="S3252" i="5" s="1"/>
  <c r="R3253" i="5"/>
  <c r="S3253" i="5" s="1"/>
  <c r="R3254" i="5"/>
  <c r="S3254" i="5" s="1"/>
  <c r="R3255" i="5"/>
  <c r="S3255" i="5" s="1"/>
  <c r="R3256" i="5"/>
  <c r="S3256" i="5" s="1"/>
  <c r="R3257" i="5"/>
  <c r="S3257" i="5" s="1"/>
  <c r="R3258" i="5"/>
  <c r="R3259" i="5"/>
  <c r="S3259" i="5" s="1"/>
  <c r="R3260" i="5"/>
  <c r="S3260" i="5" s="1"/>
  <c r="R3261" i="5"/>
  <c r="S3261" i="5" s="1"/>
  <c r="R3262" i="5"/>
  <c r="S3262" i="5" s="1"/>
  <c r="R3264" i="5"/>
  <c r="S3264" i="5" s="1"/>
  <c r="R3265" i="5"/>
  <c r="S3265" i="5" s="1"/>
  <c r="R3266" i="5"/>
  <c r="S3266" i="5" s="1"/>
  <c r="R3267" i="5"/>
  <c r="S3267" i="5" s="1"/>
  <c r="R3268" i="5"/>
  <c r="S3268" i="5" s="1"/>
  <c r="R3269" i="5"/>
  <c r="S3269" i="5" s="1"/>
  <c r="R3270" i="5"/>
  <c r="S3270" i="5" s="1"/>
  <c r="R3271" i="5"/>
  <c r="S3271" i="5" s="1"/>
  <c r="R3272" i="5"/>
  <c r="S3272" i="5" s="1"/>
  <c r="R3273" i="5"/>
  <c r="S3273" i="5" s="1"/>
  <c r="R3274" i="5"/>
  <c r="S3274" i="5" s="1"/>
  <c r="R3275" i="5"/>
  <c r="S3275" i="5" s="1"/>
  <c r="R3277" i="5"/>
  <c r="S3277" i="5" s="1"/>
  <c r="R3279" i="5"/>
  <c r="S3279" i="5" s="1"/>
  <c r="R3282" i="5"/>
  <c r="S3282" i="5" s="1"/>
  <c r="R3283" i="5"/>
  <c r="S3283" i="5" s="1"/>
  <c r="R3284" i="5"/>
  <c r="S3284" i="5" s="1"/>
  <c r="R3285" i="5"/>
  <c r="S3285" i="5" s="1"/>
  <c r="R3286" i="5"/>
  <c r="S3286" i="5" s="1"/>
  <c r="R3287" i="5"/>
  <c r="S3287" i="5" s="1"/>
  <c r="R3288" i="5"/>
  <c r="S3288" i="5" s="1"/>
  <c r="R3289" i="5"/>
  <c r="S3289" i="5" s="1"/>
  <c r="R3290" i="5"/>
  <c r="S3290" i="5" s="1"/>
  <c r="R3291" i="5"/>
  <c r="S3291" i="5" s="1"/>
  <c r="R3292" i="5"/>
  <c r="S3292" i="5" s="1"/>
  <c r="R3293" i="5"/>
  <c r="S3293" i="5" s="1"/>
  <c r="R3294" i="5"/>
  <c r="S3294" i="5" s="1"/>
  <c r="R3295" i="5"/>
  <c r="S3295" i="5" s="1"/>
  <c r="R3296" i="5"/>
  <c r="S3296" i="5" s="1"/>
  <c r="R3297" i="5"/>
  <c r="S3297" i="5" s="1"/>
  <c r="R3298" i="5"/>
  <c r="S3298" i="5" s="1"/>
  <c r="R3299" i="5"/>
  <c r="S3299" i="5" s="1"/>
  <c r="R3300" i="5"/>
  <c r="S3300" i="5" s="1"/>
  <c r="R3301" i="5"/>
  <c r="S3301" i="5" s="1"/>
  <c r="R3302" i="5"/>
  <c r="S3302" i="5" s="1"/>
  <c r="R3303" i="5"/>
  <c r="S3303" i="5" s="1"/>
  <c r="R3304" i="5"/>
  <c r="S3304" i="5" s="1"/>
  <c r="R3305" i="5"/>
  <c r="S3305" i="5" s="1"/>
  <c r="R3306" i="5"/>
  <c r="S3306" i="5" s="1"/>
  <c r="R3308" i="5"/>
  <c r="S3308" i="5" s="1"/>
  <c r="R3309" i="5"/>
  <c r="S3309" i="5" s="1"/>
  <c r="R3311" i="5"/>
  <c r="S3311" i="5" s="1"/>
  <c r="R3312" i="5"/>
  <c r="S3312" i="5" s="1"/>
  <c r="R3313" i="5"/>
  <c r="S3313" i="5" s="1"/>
  <c r="R3314" i="5"/>
  <c r="S3314" i="5" s="1"/>
  <c r="R3316" i="5"/>
  <c r="S3316" i="5" s="1"/>
  <c r="R3317" i="5"/>
  <c r="S3317" i="5" s="1"/>
  <c r="R3318" i="5"/>
  <c r="S3318" i="5" s="1"/>
  <c r="R3319" i="5"/>
  <c r="S3319" i="5" s="1"/>
  <c r="R3320" i="5"/>
  <c r="S3320" i="5" s="1"/>
  <c r="R3321" i="5"/>
  <c r="S3321" i="5" s="1"/>
  <c r="R3322" i="5"/>
  <c r="S3322" i="5" s="1"/>
  <c r="R3323" i="5"/>
  <c r="S3323" i="5" s="1"/>
  <c r="R3324" i="5"/>
  <c r="S3324" i="5" s="1"/>
  <c r="R3325" i="5"/>
  <c r="S3325" i="5" s="1"/>
  <c r="R3326" i="5"/>
  <c r="S3326" i="5" s="1"/>
  <c r="R3327" i="5"/>
  <c r="S3327" i="5" s="1"/>
  <c r="R3328" i="5"/>
  <c r="S3328" i="5" s="1"/>
  <c r="R3329" i="5"/>
  <c r="S3329" i="5" s="1"/>
  <c r="R3330" i="5"/>
  <c r="S3330" i="5" s="1"/>
  <c r="R3331" i="5"/>
  <c r="S3331" i="5" s="1"/>
  <c r="R3332" i="5"/>
  <c r="S3332" i="5" s="1"/>
  <c r="R3333" i="5"/>
  <c r="S3333" i="5" s="1"/>
  <c r="R3334" i="5"/>
  <c r="S3334" i="5" s="1"/>
  <c r="R3335" i="5"/>
  <c r="S3335" i="5" s="1"/>
  <c r="R3336" i="5"/>
  <c r="S3336" i="5" s="1"/>
  <c r="R3337" i="5"/>
  <c r="S3337" i="5" s="1"/>
  <c r="R3338" i="5"/>
  <c r="S3338" i="5" s="1"/>
  <c r="R3339" i="5"/>
  <c r="S3339" i="5" s="1"/>
  <c r="R3340" i="5"/>
  <c r="S3340" i="5" s="1"/>
  <c r="R3341" i="5"/>
  <c r="S3341" i="5" s="1"/>
  <c r="R3342" i="5"/>
  <c r="S3342" i="5" s="1"/>
  <c r="R3343" i="5"/>
  <c r="S3343" i="5" s="1"/>
  <c r="R3344" i="5"/>
  <c r="S3344" i="5" s="1"/>
  <c r="R3346" i="5"/>
  <c r="S3346" i="5" s="1"/>
  <c r="R3347" i="5"/>
  <c r="S3347" i="5" s="1"/>
  <c r="R3348" i="5"/>
  <c r="S3348" i="5" s="1"/>
  <c r="R3349" i="5"/>
  <c r="S3349" i="5" s="1"/>
  <c r="R3350" i="5"/>
  <c r="S3350" i="5" s="1"/>
  <c r="R3351" i="5"/>
  <c r="S3351" i="5" s="1"/>
  <c r="R3352" i="5"/>
  <c r="S3352" i="5" s="1"/>
  <c r="R3353" i="5"/>
  <c r="S3353" i="5" s="1"/>
  <c r="R3356" i="5"/>
  <c r="S3356" i="5" s="1"/>
  <c r="R3357" i="5"/>
  <c r="S3357" i="5" s="1"/>
  <c r="R3358" i="5"/>
  <c r="S3358" i="5" s="1"/>
  <c r="R3359" i="5"/>
  <c r="S3359" i="5" s="1"/>
  <c r="R3360" i="5"/>
  <c r="S3360" i="5" s="1"/>
  <c r="R3364" i="5"/>
  <c r="S3364" i="5" s="1"/>
  <c r="R3365" i="5"/>
  <c r="S3365" i="5" s="1"/>
  <c r="R3368" i="5"/>
  <c r="S3368" i="5" s="1"/>
  <c r="R3369" i="5"/>
  <c r="S3369" i="5" s="1"/>
  <c r="R3370" i="5"/>
  <c r="S3370" i="5" s="1"/>
  <c r="R3371" i="5"/>
  <c r="S3371" i="5" s="1"/>
  <c r="R3372" i="5"/>
  <c r="S3372" i="5" s="1"/>
  <c r="R3373" i="5"/>
  <c r="S3373" i="5" s="1"/>
  <c r="R3374" i="5"/>
  <c r="S3374" i="5" s="1"/>
  <c r="R3375" i="5"/>
  <c r="S3375" i="5" s="1"/>
  <c r="R3376" i="5"/>
  <c r="S3376" i="5" s="1"/>
  <c r="R3377" i="5"/>
  <c r="S3377" i="5" s="1"/>
  <c r="R3378" i="5"/>
  <c r="S3378" i="5" s="1"/>
  <c r="R3380" i="5"/>
  <c r="S3380" i="5" s="1"/>
  <c r="R3381" i="5"/>
  <c r="S3381" i="5" s="1"/>
  <c r="R3382" i="5"/>
  <c r="S3382" i="5" s="1"/>
  <c r="R3383" i="5"/>
  <c r="S3383" i="5" s="1"/>
  <c r="R3384" i="5"/>
  <c r="S3384" i="5" s="1"/>
  <c r="R3385" i="5"/>
  <c r="S3385" i="5" s="1"/>
  <c r="R3386" i="5"/>
  <c r="S3386" i="5" s="1"/>
  <c r="R3387" i="5"/>
  <c r="S3387" i="5" s="1"/>
  <c r="R3388" i="5"/>
  <c r="S3388" i="5" s="1"/>
  <c r="R3389" i="5"/>
  <c r="S3389" i="5" s="1"/>
  <c r="R3390" i="5"/>
  <c r="S3390" i="5" s="1"/>
  <c r="R3391" i="5"/>
  <c r="S3391" i="5" s="1"/>
  <c r="R3392" i="5"/>
  <c r="S3392" i="5" s="1"/>
  <c r="R3393" i="5"/>
  <c r="S3393" i="5" s="1"/>
  <c r="R3394" i="5"/>
  <c r="S3394" i="5" s="1"/>
  <c r="R3395" i="5"/>
  <c r="S3395" i="5" s="1"/>
  <c r="R3396" i="5"/>
  <c r="S3396" i="5" s="1"/>
  <c r="R3397" i="5"/>
  <c r="S3397" i="5" s="1"/>
  <c r="R3398" i="5"/>
  <c r="S3398" i="5" s="1"/>
  <c r="R3399" i="5"/>
  <c r="S3399" i="5" s="1"/>
  <c r="R3400" i="5"/>
  <c r="S3400" i="5" s="1"/>
  <c r="R3401" i="5"/>
  <c r="S3401" i="5" s="1"/>
  <c r="R3403" i="5"/>
  <c r="S3403" i="5" s="1"/>
  <c r="R3404" i="5"/>
  <c r="S3404" i="5" s="1"/>
  <c r="R3405" i="5"/>
  <c r="S3405" i="5" s="1"/>
  <c r="R3406" i="5"/>
  <c r="S3406" i="5" s="1"/>
  <c r="R3407" i="5"/>
  <c r="S3407" i="5" s="1"/>
  <c r="R3408" i="5"/>
  <c r="S3408" i="5" s="1"/>
  <c r="R3409" i="5"/>
  <c r="S3409" i="5" s="1"/>
  <c r="R3410" i="5"/>
  <c r="S3410" i="5" s="1"/>
  <c r="R3411" i="5"/>
  <c r="S3411" i="5" s="1"/>
  <c r="R3412" i="5"/>
  <c r="S3412" i="5" s="1"/>
  <c r="R3413" i="5"/>
  <c r="S3413" i="5" s="1"/>
  <c r="R3414" i="5"/>
  <c r="S3414" i="5" s="1"/>
  <c r="R3415" i="5"/>
  <c r="S3415" i="5" s="1"/>
  <c r="R3416" i="5"/>
  <c r="S3416" i="5" s="1"/>
  <c r="R3417" i="5"/>
  <c r="S3417" i="5" s="1"/>
  <c r="R3419" i="5"/>
  <c r="S3419" i="5" s="1"/>
  <c r="R3420" i="5"/>
  <c r="S3420" i="5" s="1"/>
  <c r="R3421" i="5"/>
  <c r="S3421" i="5" s="1"/>
  <c r="R3422" i="5"/>
  <c r="S3422" i="5" s="1"/>
  <c r="R3423" i="5"/>
  <c r="S3423" i="5" s="1"/>
  <c r="R3424" i="5"/>
  <c r="S3424" i="5" s="1"/>
  <c r="R3425" i="5"/>
  <c r="S3425" i="5" s="1"/>
  <c r="R3426" i="5"/>
  <c r="S3426" i="5" s="1"/>
  <c r="R3427" i="5"/>
  <c r="S3427" i="5" s="1"/>
  <c r="R3428" i="5"/>
  <c r="S3428" i="5" s="1"/>
  <c r="R3429" i="5"/>
  <c r="S3429" i="5" s="1"/>
  <c r="R3430" i="5"/>
  <c r="S3430" i="5" s="1"/>
  <c r="R3431" i="5"/>
  <c r="S3431" i="5" s="1"/>
  <c r="R3432" i="5"/>
  <c r="S3432" i="5" s="1"/>
  <c r="R3433" i="5"/>
  <c r="S3433" i="5" s="1"/>
  <c r="R3434" i="5"/>
  <c r="S3434" i="5" s="1"/>
  <c r="R3435" i="5"/>
  <c r="S3435" i="5" s="1"/>
  <c r="R3436" i="5"/>
  <c r="S3436" i="5" s="1"/>
  <c r="R3437" i="5"/>
  <c r="S3437" i="5" s="1"/>
  <c r="R3438" i="5"/>
  <c r="S3438" i="5" s="1"/>
  <c r="R3439" i="5"/>
  <c r="S3439" i="5" s="1"/>
  <c r="R3440" i="5"/>
  <c r="S3440" i="5" s="1"/>
  <c r="R3441" i="5"/>
  <c r="S3441" i="5" s="1"/>
  <c r="R3442" i="5"/>
  <c r="S3442" i="5" s="1"/>
  <c r="R3443" i="5"/>
  <c r="S3443" i="5" s="1"/>
  <c r="R3444" i="5"/>
  <c r="S3444" i="5" s="1"/>
  <c r="R3445" i="5"/>
  <c r="S3445" i="5" s="1"/>
  <c r="R3446" i="5"/>
  <c r="S3446" i="5" s="1"/>
  <c r="R3447" i="5"/>
  <c r="S3447" i="5" s="1"/>
  <c r="R3448" i="5"/>
  <c r="S3448" i="5" s="1"/>
  <c r="R3449" i="5"/>
  <c r="S3449" i="5" s="1"/>
  <c r="R3450" i="5"/>
  <c r="S3450" i="5" s="1"/>
  <c r="R3451" i="5"/>
  <c r="S3451" i="5" s="1"/>
  <c r="R3452" i="5"/>
  <c r="S3452" i="5" s="1"/>
  <c r="R3453" i="5"/>
  <c r="S3453" i="5" s="1"/>
  <c r="R3454" i="5"/>
  <c r="S3454" i="5" s="1"/>
  <c r="R3455" i="5"/>
  <c r="S3455" i="5" s="1"/>
  <c r="R3456" i="5"/>
  <c r="S3456" i="5" s="1"/>
  <c r="R3457" i="5"/>
  <c r="S3457" i="5" s="1"/>
  <c r="R3458" i="5"/>
  <c r="S3458" i="5" s="1"/>
  <c r="R3459" i="5"/>
  <c r="S3459" i="5" s="1"/>
  <c r="R3460" i="5"/>
  <c r="S3460" i="5" s="1"/>
  <c r="R3461" i="5"/>
  <c r="S3461" i="5" s="1"/>
  <c r="R3462" i="5"/>
  <c r="S3462" i="5" s="1"/>
  <c r="R3463" i="5"/>
  <c r="S3463" i="5" s="1"/>
  <c r="R3464" i="5"/>
  <c r="S3464" i="5" s="1"/>
  <c r="R3465" i="5"/>
  <c r="S3465" i="5" s="1"/>
  <c r="R3466" i="5"/>
  <c r="S3466" i="5" s="1"/>
  <c r="R3467" i="5"/>
  <c r="S3467" i="5" s="1"/>
  <c r="R3468" i="5"/>
  <c r="S3468" i="5" s="1"/>
  <c r="R3469" i="5"/>
  <c r="S3469" i="5" s="1"/>
  <c r="R3470" i="5"/>
  <c r="S3470" i="5" s="1"/>
  <c r="R3471" i="5"/>
  <c r="S3471" i="5" s="1"/>
  <c r="R3472" i="5"/>
  <c r="S3472" i="5" s="1"/>
  <c r="R3473" i="5"/>
  <c r="S3473" i="5" s="1"/>
  <c r="R3476" i="5"/>
  <c r="S3476" i="5" s="1"/>
  <c r="R3477" i="5"/>
  <c r="S3477" i="5" s="1"/>
  <c r="R3478" i="5"/>
  <c r="S3478" i="5" s="1"/>
  <c r="R3479" i="5"/>
  <c r="S3479" i="5" s="1"/>
  <c r="R3480" i="5"/>
  <c r="S3480" i="5" s="1"/>
  <c r="R3481" i="5"/>
  <c r="S3481" i="5" s="1"/>
  <c r="R3482" i="5"/>
  <c r="S3482" i="5" s="1"/>
  <c r="R3483" i="5"/>
  <c r="S3483" i="5" s="1"/>
  <c r="R3485" i="5"/>
  <c r="S3485" i="5" s="1"/>
  <c r="R3487" i="5"/>
  <c r="S3487" i="5" s="1"/>
  <c r="R3488" i="5"/>
  <c r="S3488" i="5" s="1"/>
  <c r="R3489" i="5"/>
  <c r="S3489" i="5" s="1"/>
  <c r="R3490" i="5"/>
  <c r="S3490" i="5" s="1"/>
  <c r="R3491" i="5"/>
  <c r="S3491" i="5" s="1"/>
  <c r="R3492" i="5"/>
  <c r="S3492" i="5" s="1"/>
  <c r="R3493" i="5"/>
  <c r="S3493" i="5" s="1"/>
  <c r="R3494" i="5"/>
  <c r="S3494" i="5" s="1"/>
  <c r="R3495" i="5"/>
  <c r="S3495" i="5" s="1"/>
  <c r="R3496" i="5"/>
  <c r="S3496" i="5" s="1"/>
  <c r="R3497" i="5"/>
  <c r="S3497" i="5" s="1"/>
  <c r="R3498" i="5"/>
  <c r="S3498" i="5" s="1"/>
  <c r="R3499" i="5"/>
  <c r="S3499" i="5" s="1"/>
  <c r="R3500" i="5"/>
  <c r="S3500" i="5" s="1"/>
  <c r="R3501" i="5"/>
  <c r="S3501" i="5" s="1"/>
  <c r="R3502" i="5"/>
  <c r="S3502" i="5" s="1"/>
  <c r="R3503" i="5"/>
  <c r="S3503" i="5" s="1"/>
  <c r="R3504" i="5"/>
  <c r="S3504" i="5" s="1"/>
  <c r="R3505" i="5"/>
  <c r="S3505" i="5" s="1"/>
  <c r="R3506" i="5"/>
  <c r="S3506" i="5" s="1"/>
  <c r="R3507" i="5"/>
  <c r="S3507" i="5" s="1"/>
  <c r="R3508" i="5"/>
  <c r="S3508" i="5" s="1"/>
  <c r="R3509" i="5"/>
  <c r="S3509" i="5" s="1"/>
  <c r="R3510" i="5"/>
  <c r="S3510" i="5" s="1"/>
  <c r="R3511" i="5"/>
  <c r="S3511" i="5" s="1"/>
  <c r="R3512" i="5"/>
  <c r="S3512" i="5" s="1"/>
  <c r="R3513" i="5"/>
  <c r="S3513" i="5" s="1"/>
  <c r="R3514" i="5"/>
  <c r="S3514" i="5" s="1"/>
  <c r="R3515" i="5"/>
  <c r="S3515" i="5" s="1"/>
  <c r="R3516" i="5"/>
  <c r="S3516" i="5" s="1"/>
  <c r="R3517" i="5"/>
  <c r="S3517" i="5" s="1"/>
  <c r="R3518" i="5"/>
  <c r="S3518" i="5" s="1"/>
  <c r="R3519" i="5"/>
  <c r="S3519" i="5" s="1"/>
  <c r="R3520" i="5"/>
  <c r="S3520" i="5" s="1"/>
  <c r="R3521" i="5"/>
  <c r="S3521" i="5" s="1"/>
  <c r="R3522" i="5"/>
  <c r="S3522" i="5" s="1"/>
  <c r="R3523" i="5"/>
  <c r="S3523" i="5" s="1"/>
  <c r="R3524" i="5"/>
  <c r="S3524" i="5" s="1"/>
  <c r="R3525" i="5"/>
  <c r="S3525" i="5" s="1"/>
  <c r="R3526" i="5"/>
  <c r="S3526" i="5" s="1"/>
  <c r="R3527" i="5"/>
  <c r="S3527" i="5" s="1"/>
  <c r="R3528" i="5"/>
  <c r="S3528" i="5" s="1"/>
  <c r="R3529" i="5"/>
  <c r="S3529" i="5" s="1"/>
  <c r="R3530" i="5"/>
  <c r="S3530" i="5" s="1"/>
  <c r="R3531" i="5"/>
  <c r="S3531" i="5" s="1"/>
  <c r="R3532" i="5"/>
  <c r="S3532" i="5" s="1"/>
  <c r="R3533" i="5"/>
  <c r="S3533" i="5" s="1"/>
  <c r="R3534" i="5"/>
  <c r="S3534" i="5" s="1"/>
  <c r="R3535" i="5"/>
  <c r="S3535" i="5" s="1"/>
  <c r="R3536" i="5"/>
  <c r="S3536" i="5" s="1"/>
  <c r="R3537" i="5"/>
  <c r="S3537" i="5" s="1"/>
  <c r="R3538" i="5"/>
  <c r="S3538" i="5" s="1"/>
  <c r="R3539" i="5"/>
  <c r="S3539" i="5" s="1"/>
  <c r="R3540" i="5"/>
  <c r="S3540" i="5" s="1"/>
  <c r="R3541" i="5"/>
  <c r="S3541" i="5" s="1"/>
  <c r="R3542" i="5"/>
  <c r="S3542" i="5" s="1"/>
  <c r="R3543" i="5"/>
  <c r="S3543" i="5" s="1"/>
  <c r="R3544" i="5"/>
  <c r="S3544" i="5" s="1"/>
  <c r="R3545" i="5"/>
  <c r="S3545" i="5" s="1"/>
  <c r="R3546" i="5"/>
  <c r="S3546" i="5" s="1"/>
  <c r="R3547" i="5"/>
  <c r="S3547" i="5" s="1"/>
  <c r="R3548" i="5"/>
  <c r="S3548" i="5" s="1"/>
  <c r="R3549" i="5"/>
  <c r="S3549" i="5" s="1"/>
  <c r="R3550" i="5"/>
  <c r="S3550" i="5" s="1"/>
  <c r="R3551" i="5"/>
  <c r="S3551" i="5" s="1"/>
  <c r="R3552" i="5"/>
  <c r="S3552" i="5" s="1"/>
  <c r="R3553" i="5"/>
  <c r="S3553" i="5" s="1"/>
  <c r="R3554" i="5"/>
  <c r="S3554" i="5" s="1"/>
  <c r="R3555" i="5"/>
  <c r="S3555" i="5" s="1"/>
  <c r="R3556" i="5"/>
  <c r="S3556" i="5" s="1"/>
  <c r="R3559" i="5"/>
  <c r="S3559" i="5" s="1"/>
  <c r="R3560" i="5"/>
  <c r="S3560" i="5" s="1"/>
  <c r="R3561" i="5"/>
  <c r="S3561" i="5" s="1"/>
  <c r="R3562" i="5"/>
  <c r="S3562" i="5" s="1"/>
  <c r="R3563" i="5"/>
  <c r="S3563" i="5" s="1"/>
  <c r="R3564" i="5"/>
  <c r="S3564" i="5" s="1"/>
  <c r="R3565" i="5"/>
  <c r="S3565" i="5" s="1"/>
  <c r="R3567" i="5"/>
  <c r="S3567" i="5" s="1"/>
  <c r="R3569" i="5"/>
  <c r="S3569" i="5" s="1"/>
  <c r="R3574" i="5"/>
  <c r="S3574" i="5" s="1"/>
  <c r="R3577" i="5"/>
  <c r="S3577" i="5" s="1"/>
  <c r="R3578" i="5"/>
  <c r="S3578" i="5" s="1"/>
  <c r="R3579" i="5"/>
  <c r="S3579" i="5" s="1"/>
  <c r="R3580" i="5"/>
  <c r="S3580" i="5" s="1"/>
  <c r="R3581" i="5"/>
  <c r="S3581" i="5" s="1"/>
  <c r="R3582" i="5"/>
  <c r="S3582" i="5" s="1"/>
  <c r="R3583" i="5"/>
  <c r="S3583" i="5" s="1"/>
  <c r="R3585" i="5"/>
  <c r="S3585" i="5" s="1"/>
  <c r="R3586" i="5"/>
  <c r="S3586" i="5" s="1"/>
  <c r="R3587" i="5"/>
  <c r="S3587" i="5" s="1"/>
  <c r="R3588" i="5"/>
  <c r="S3588" i="5" s="1"/>
  <c r="R3589" i="5"/>
  <c r="S3589" i="5" s="1"/>
  <c r="R3590" i="5"/>
  <c r="S3590" i="5" s="1"/>
  <c r="R3591" i="5"/>
  <c r="S3591" i="5" s="1"/>
  <c r="R3593" i="5"/>
  <c r="S3593" i="5" s="1"/>
  <c r="R3595" i="5"/>
  <c r="S3595" i="5" s="1"/>
  <c r="R3596" i="5"/>
  <c r="S3596" i="5" s="1"/>
  <c r="R3598" i="5"/>
  <c r="S3598" i="5" s="1"/>
  <c r="R3600" i="5"/>
  <c r="S3600" i="5" s="1"/>
  <c r="R3601" i="5"/>
  <c r="S3601" i="5" s="1"/>
  <c r="R3602" i="5"/>
  <c r="S3602" i="5" s="1"/>
  <c r="R3603" i="5"/>
  <c r="S3603" i="5" s="1"/>
  <c r="R3604" i="5"/>
  <c r="S3604" i="5" s="1"/>
  <c r="R3605" i="5"/>
  <c r="S3605" i="5" s="1"/>
  <c r="R3606" i="5"/>
  <c r="S3606" i="5" s="1"/>
  <c r="R3607" i="5"/>
  <c r="S3607" i="5" s="1"/>
  <c r="R3608" i="5"/>
  <c r="S3608" i="5" s="1"/>
  <c r="R3609" i="5"/>
  <c r="S3609" i="5" s="1"/>
  <c r="R3610" i="5"/>
  <c r="S3610" i="5" s="1"/>
  <c r="R3611" i="5"/>
  <c r="S3611" i="5" s="1"/>
  <c r="R3613" i="5"/>
  <c r="S3613" i="5" s="1"/>
  <c r="R3614" i="5"/>
  <c r="S3614" i="5" s="1"/>
  <c r="R3615" i="5"/>
  <c r="S3615" i="5" s="1"/>
  <c r="R3616" i="5"/>
  <c r="S3616" i="5" s="1"/>
  <c r="R3617" i="5"/>
  <c r="S3617" i="5" s="1"/>
  <c r="R3618" i="5"/>
  <c r="S3618" i="5" s="1"/>
  <c r="R3619" i="5"/>
  <c r="S3619" i="5" s="1"/>
  <c r="R3620" i="5"/>
  <c r="S3620" i="5" s="1"/>
  <c r="R3621" i="5"/>
  <c r="S3621" i="5" s="1"/>
  <c r="R3622" i="5"/>
  <c r="S3622" i="5" s="1"/>
  <c r="R3623" i="5"/>
  <c r="S3623" i="5" s="1"/>
  <c r="R3625" i="5"/>
  <c r="S3625" i="5" s="1"/>
  <c r="R3626" i="5"/>
  <c r="S3626" i="5" s="1"/>
  <c r="R3628" i="5"/>
  <c r="S3628" i="5" s="1"/>
  <c r="R3635" i="5"/>
  <c r="S3635" i="5" s="1"/>
  <c r="R3636" i="5"/>
  <c r="S3636" i="5" s="1"/>
  <c r="R3637" i="5"/>
  <c r="S3637" i="5" s="1"/>
  <c r="R3639" i="5"/>
  <c r="S3639" i="5" s="1"/>
  <c r="R3640" i="5"/>
  <c r="S3640" i="5" s="1"/>
  <c r="R3641" i="5"/>
  <c r="S3641" i="5" s="1"/>
  <c r="R3642" i="5"/>
  <c r="S3642" i="5" s="1"/>
  <c r="R3643" i="5"/>
  <c r="S3643" i="5" s="1"/>
  <c r="R3644" i="5"/>
  <c r="S3644" i="5" s="1"/>
  <c r="R3647" i="5"/>
  <c r="S3647" i="5" s="1"/>
  <c r="R3648" i="5"/>
  <c r="S3648" i="5" s="1"/>
  <c r="R3649" i="5"/>
  <c r="S3649" i="5" s="1"/>
  <c r="R3650" i="5"/>
  <c r="S3650" i="5" s="1"/>
  <c r="R3651" i="5"/>
  <c r="R3652" i="5"/>
  <c r="S3652" i="5" s="1"/>
  <c r="R3653" i="5"/>
  <c r="S3653" i="5" s="1"/>
  <c r="R3654" i="5"/>
  <c r="S3654" i="5" s="1"/>
  <c r="R3656" i="5"/>
  <c r="S3656" i="5" s="1"/>
  <c r="R3657" i="5"/>
  <c r="S3657" i="5" s="1"/>
  <c r="R3658" i="5"/>
  <c r="S3658" i="5" s="1"/>
  <c r="R3659" i="5"/>
  <c r="S3659" i="5" s="1"/>
  <c r="R3660" i="5"/>
  <c r="S3660" i="5" s="1"/>
  <c r="R3661" i="5"/>
  <c r="R3662" i="5"/>
  <c r="S3662" i="5" s="1"/>
  <c r="R3663" i="5"/>
  <c r="S3663" i="5" s="1"/>
  <c r="R3664" i="5"/>
  <c r="S3664" i="5" s="1"/>
  <c r="R3665" i="5"/>
  <c r="S3665" i="5" s="1"/>
  <c r="R3666" i="5"/>
  <c r="S3666" i="5" s="1"/>
  <c r="R3667" i="5"/>
  <c r="S3667" i="5" s="1"/>
  <c r="R3668" i="5"/>
  <c r="S3668" i="5" s="1"/>
  <c r="R3670" i="5"/>
  <c r="S3670" i="5" s="1"/>
  <c r="R3673" i="5"/>
  <c r="S3673" i="5" s="1"/>
  <c r="R3674" i="5"/>
  <c r="S3674" i="5" s="1"/>
  <c r="R3675" i="5"/>
  <c r="S3675" i="5" s="1"/>
  <c r="R3676" i="5"/>
  <c r="S3676" i="5" s="1"/>
  <c r="R3677" i="5"/>
  <c r="S3677" i="5" s="1"/>
  <c r="R3679" i="5"/>
  <c r="S3679" i="5" s="1"/>
  <c r="R3680" i="5"/>
  <c r="S3680" i="5" s="1"/>
  <c r="R3681" i="5"/>
  <c r="S3681" i="5" s="1"/>
  <c r="R3682" i="5"/>
  <c r="S3682" i="5" s="1"/>
  <c r="R3683" i="5"/>
  <c r="S3683" i="5" s="1"/>
  <c r="R3684" i="5"/>
  <c r="S3684" i="5" s="1"/>
  <c r="R3685" i="5"/>
  <c r="S3685" i="5" s="1"/>
  <c r="R3686" i="5"/>
  <c r="S3686" i="5" s="1"/>
  <c r="R3687" i="5"/>
  <c r="S3687" i="5" s="1"/>
  <c r="R3688" i="5"/>
  <c r="S3688" i="5" s="1"/>
  <c r="R3689" i="5"/>
  <c r="S3689" i="5" s="1"/>
  <c r="R3691" i="5"/>
  <c r="S3691" i="5" s="1"/>
  <c r="R3692" i="5"/>
  <c r="S3692" i="5" s="1"/>
  <c r="R3696" i="5"/>
  <c r="S3696" i="5" s="1"/>
  <c r="R3697" i="5"/>
  <c r="S3697" i="5" s="1"/>
  <c r="R3698" i="5"/>
  <c r="S3698" i="5" s="1"/>
  <c r="R3700" i="5"/>
  <c r="S3700" i="5" s="1"/>
  <c r="R3701" i="5"/>
  <c r="S3701" i="5" s="1"/>
  <c r="R3702" i="5"/>
  <c r="S3702" i="5" s="1"/>
  <c r="R3704" i="5"/>
  <c r="S3704" i="5" s="1"/>
  <c r="R3705" i="5"/>
  <c r="S3705" i="5" s="1"/>
  <c r="R3706" i="5"/>
  <c r="S3706" i="5" s="1"/>
  <c r="R3707" i="5"/>
  <c r="S3707" i="5" s="1"/>
  <c r="R3708" i="5"/>
  <c r="S3708" i="5" s="1"/>
  <c r="R3709" i="5"/>
  <c r="S3709" i="5" s="1"/>
  <c r="R3710" i="5"/>
  <c r="S3710" i="5" s="1"/>
  <c r="R3711" i="5"/>
  <c r="S3711" i="5" s="1"/>
  <c r="R3712" i="5"/>
  <c r="S3712" i="5" s="1"/>
  <c r="R3715" i="5"/>
  <c r="S3715" i="5" s="1"/>
  <c r="R3716" i="5"/>
  <c r="S3716" i="5" s="1"/>
  <c r="R3719" i="5"/>
  <c r="S3719" i="5" s="1"/>
  <c r="R3720" i="5"/>
  <c r="S3720" i="5" s="1"/>
  <c r="R3722" i="5"/>
  <c r="S3722" i="5" s="1"/>
  <c r="R3723" i="5"/>
  <c r="S3723" i="5" s="1"/>
  <c r="R3725" i="5"/>
  <c r="S3725" i="5" s="1"/>
  <c r="R3726" i="5"/>
  <c r="S3726" i="5" s="1"/>
  <c r="R3727" i="5"/>
  <c r="S3727" i="5" s="1"/>
  <c r="R3728" i="5"/>
  <c r="S3728" i="5" s="1"/>
  <c r="R3729" i="5"/>
  <c r="S3729" i="5" s="1"/>
  <c r="R3730" i="5"/>
  <c r="S3730" i="5" s="1"/>
  <c r="R3731" i="5"/>
  <c r="S3731" i="5" s="1"/>
  <c r="R3732" i="5"/>
  <c r="S3732" i="5" s="1"/>
  <c r="R3733" i="5"/>
  <c r="S3733" i="5" s="1"/>
  <c r="R3734" i="5"/>
  <c r="S3734" i="5" s="1"/>
  <c r="R3736" i="5"/>
  <c r="S3736" i="5" s="1"/>
  <c r="R3737" i="5"/>
  <c r="S3737" i="5" s="1"/>
  <c r="R3738" i="5"/>
  <c r="S3738" i="5" s="1"/>
  <c r="R3740" i="5"/>
  <c r="S3740" i="5" s="1"/>
  <c r="R3742" i="5"/>
  <c r="S3742" i="5" s="1"/>
  <c r="R3743" i="5"/>
  <c r="S3743" i="5" s="1"/>
  <c r="R3744" i="5"/>
  <c r="S3744" i="5" s="1"/>
  <c r="R3745" i="5"/>
  <c r="S3745" i="5" s="1"/>
  <c r="R3746" i="5"/>
  <c r="S3746" i="5" s="1"/>
  <c r="R3747" i="5"/>
  <c r="S3747" i="5" s="1"/>
  <c r="R3749" i="5"/>
  <c r="S3749" i="5" s="1"/>
  <c r="R3750" i="5"/>
  <c r="S3750" i="5" s="1"/>
  <c r="R3751" i="5"/>
  <c r="S3751" i="5" s="1"/>
  <c r="R3752" i="5"/>
  <c r="S3752" i="5" s="1"/>
  <c r="R3753" i="5"/>
  <c r="S3753" i="5" s="1"/>
  <c r="R3754" i="5"/>
  <c r="S3754" i="5" s="1"/>
  <c r="R3755" i="5"/>
  <c r="S3755" i="5" s="1"/>
  <c r="R3756" i="5"/>
  <c r="S3756" i="5" s="1"/>
  <c r="R3758" i="5"/>
  <c r="S3758" i="5" s="1"/>
  <c r="R3759" i="5"/>
  <c r="S3759" i="5" s="1"/>
  <c r="R3760" i="5"/>
  <c r="S3760" i="5" s="1"/>
  <c r="R3761" i="5"/>
  <c r="S3761" i="5" s="1"/>
  <c r="R3762" i="5"/>
  <c r="S3762" i="5" s="1"/>
  <c r="R3763" i="5"/>
  <c r="S3763" i="5" s="1"/>
  <c r="R3764" i="5"/>
  <c r="S3764" i="5" s="1"/>
  <c r="R3765" i="5"/>
  <c r="S3765" i="5" s="1"/>
  <c r="R3766" i="5"/>
  <c r="S3766" i="5" s="1"/>
  <c r="R3767" i="5"/>
  <c r="S3767" i="5" s="1"/>
  <c r="R3768" i="5"/>
  <c r="S3768" i="5" s="1"/>
  <c r="R3770" i="5"/>
  <c r="S3770" i="5" s="1"/>
  <c r="R3772" i="5"/>
  <c r="S3772" i="5" s="1"/>
  <c r="R3774" i="5"/>
  <c r="S3774" i="5" s="1"/>
  <c r="R3776" i="5"/>
  <c r="S3776" i="5" s="1"/>
  <c r="R3777" i="5"/>
  <c r="S3777" i="5" s="1"/>
  <c r="R3778" i="5"/>
  <c r="S3778" i="5" s="1"/>
  <c r="R3779" i="5"/>
  <c r="S3779" i="5" s="1"/>
  <c r="R3780" i="5"/>
  <c r="S3780" i="5" s="1"/>
  <c r="R3781" i="5"/>
  <c r="S3781" i="5" s="1"/>
  <c r="R3783" i="5"/>
  <c r="S3783" i="5" s="1"/>
  <c r="R3784" i="5"/>
  <c r="S3784" i="5" s="1"/>
  <c r="R3785" i="5"/>
  <c r="S3785" i="5" s="1"/>
  <c r="R3788" i="5"/>
  <c r="S3788" i="5" s="1"/>
  <c r="R3789" i="5"/>
  <c r="S3789" i="5" s="1"/>
  <c r="A2888" i="6" l="1"/>
  <c r="A2887" i="5"/>
  <c r="A2760" i="1"/>
  <c r="A2759" i="5"/>
  <c r="A2552" i="6"/>
  <c r="A2551" i="5"/>
  <c r="A2264" i="6"/>
  <c r="A2263" i="5"/>
  <c r="A72" i="6"/>
  <c r="A71" i="5"/>
  <c r="A26" i="1"/>
  <c r="A2958" i="5"/>
  <c r="A2829" i="5"/>
  <c r="A2791" i="6"/>
  <c r="A2790" i="5"/>
  <c r="A2727" i="6"/>
  <c r="A2726" i="5"/>
  <c r="A2663" i="6"/>
  <c r="A2662" i="5"/>
  <c r="A2599" i="6"/>
  <c r="A2598" i="5"/>
  <c r="A2439" i="6"/>
  <c r="A2438" i="5"/>
  <c r="A2407" i="6"/>
  <c r="A2406" i="5"/>
  <c r="A2375" i="6"/>
  <c r="A2374" i="5"/>
  <c r="A2343" i="6"/>
  <c r="A2342" i="5"/>
  <c r="A2119" i="6"/>
  <c r="A2118" i="5"/>
  <c r="A2055" i="6"/>
  <c r="A2054" i="5"/>
  <c r="A583" i="6"/>
  <c r="A582" i="5"/>
  <c r="A25" i="1"/>
  <c r="A2470" i="6"/>
  <c r="A2469" i="5"/>
  <c r="A27" i="6"/>
  <c r="A26" i="6"/>
  <c r="A3702" i="5"/>
  <c r="A2975" i="5"/>
  <c r="A2500" i="6"/>
  <c r="A2499" i="5"/>
  <c r="A2308" i="6"/>
  <c r="A2307" i="5"/>
  <c r="A25" i="6"/>
  <c r="A30" i="1"/>
  <c r="A29" i="5"/>
  <c r="A2905" i="5"/>
  <c r="A2618" i="5"/>
  <c r="A3138" i="6"/>
  <c r="A3137" i="5"/>
  <c r="A3122" i="6"/>
  <c r="A3121" i="5"/>
  <c r="A3106" i="6"/>
  <c r="A3105" i="5"/>
  <c r="A3090" i="6"/>
  <c r="A3089" i="5"/>
  <c r="A3074" i="6"/>
  <c r="A3073" i="5"/>
  <c r="A3058" i="6"/>
  <c r="A3057" i="5"/>
  <c r="A3042" i="6"/>
  <c r="A3041" i="5"/>
  <c r="A3026" i="6"/>
  <c r="A3025" i="5"/>
  <c r="A3010" i="6"/>
  <c r="A3009" i="5"/>
  <c r="A2850" i="6"/>
  <c r="A2849" i="5"/>
  <c r="A2770" i="6"/>
  <c r="A2769" i="5"/>
  <c r="A2706" i="6"/>
  <c r="A2705" i="5"/>
  <c r="A2642" i="6"/>
  <c r="A2641" i="5"/>
  <c r="A2578" i="6"/>
  <c r="A2577" i="5"/>
  <c r="A34" i="6"/>
  <c r="A33" i="5"/>
  <c r="A12" i="6"/>
  <c r="A11" i="5"/>
  <c r="A29" i="6"/>
  <c r="A28" i="5"/>
  <c r="A2992" i="5"/>
  <c r="A801" i="6"/>
  <c r="A800" i="5"/>
  <c r="A33" i="6"/>
  <c r="A32" i="5"/>
  <c r="A28" i="6"/>
  <c r="A27" i="5"/>
  <c r="A32" i="1"/>
  <c r="A31" i="5"/>
  <c r="A3777" i="5"/>
  <c r="A3761" i="5"/>
  <c r="A3745" i="5"/>
  <c r="A3729" i="5"/>
  <c r="A3713" i="5"/>
  <c r="A3697" i="5"/>
  <c r="A3681" i="5"/>
  <c r="A3665" i="5"/>
  <c r="A3649" i="5"/>
  <c r="A3633" i="5"/>
  <c r="A3617" i="5"/>
  <c r="A3601" i="5"/>
  <c r="A3585" i="5"/>
  <c r="A3569" i="5"/>
  <c r="A3553" i="5"/>
  <c r="A3537" i="5"/>
  <c r="A3521" i="5"/>
  <c r="A3505" i="5"/>
  <c r="A3489" i="5"/>
  <c r="A3473" i="5"/>
  <c r="A3457" i="5"/>
  <c r="A3441" i="5"/>
  <c r="A3425" i="5"/>
  <c r="A3409" i="5"/>
  <c r="A3393" i="5"/>
  <c r="A3377" i="5"/>
  <c r="A3361" i="5"/>
  <c r="A3345" i="5"/>
  <c r="A3329" i="5"/>
  <c r="A3313" i="5"/>
  <c r="A3297" i="5"/>
  <c r="A3281" i="5"/>
  <c r="A3265" i="5"/>
  <c r="A3249" i="5"/>
  <c r="A3233" i="5"/>
  <c r="A3217" i="5"/>
  <c r="A3201" i="5"/>
  <c r="A3185" i="5"/>
  <c r="A3169" i="5"/>
  <c r="A3153" i="5"/>
  <c r="A2924" i="5"/>
  <c r="A31" i="1"/>
  <c r="A30" i="5"/>
  <c r="A3776" i="5"/>
  <c r="A3760" i="5"/>
  <c r="A3744" i="5"/>
  <c r="A3728" i="5"/>
  <c r="A3712" i="5"/>
  <c r="A3696" i="5"/>
  <c r="A3680" i="5"/>
  <c r="A3664" i="5"/>
  <c r="A3648" i="5"/>
  <c r="A3632" i="5"/>
  <c r="A3616" i="5"/>
  <c r="A3600" i="5"/>
  <c r="A3584" i="5"/>
  <c r="A3568" i="5"/>
  <c r="A2682" i="5"/>
  <c r="A398" i="6"/>
  <c r="A397" i="5"/>
  <c r="A350" i="6"/>
  <c r="A349" i="5"/>
  <c r="A286" i="6"/>
  <c r="A285" i="5"/>
  <c r="A222" i="6"/>
  <c r="A221" i="5"/>
  <c r="A158" i="6"/>
  <c r="A157" i="5"/>
  <c r="A24" i="6"/>
  <c r="A23" i="5"/>
  <c r="A2869" i="5"/>
  <c r="A23" i="6"/>
  <c r="A22" i="5"/>
  <c r="A4" i="5"/>
  <c r="A3774" i="5"/>
  <c r="A3758" i="5"/>
  <c r="A3742" i="5"/>
  <c r="A3726" i="5"/>
  <c r="A2746" i="5"/>
  <c r="A22" i="6"/>
  <c r="A21" i="5"/>
  <c r="A3789" i="5"/>
  <c r="A3773" i="5"/>
  <c r="A3757" i="5"/>
  <c r="A3741" i="5"/>
  <c r="A3725" i="5"/>
  <c r="A3709" i="5"/>
  <c r="A3693" i="5"/>
  <c r="A3677" i="5"/>
  <c r="A3661" i="5"/>
  <c r="A3645" i="5"/>
  <c r="A3629" i="5"/>
  <c r="A3613" i="5"/>
  <c r="A3597" i="5"/>
  <c r="A3581" i="5"/>
  <c r="A2941" i="5"/>
  <c r="A2809" i="5"/>
  <c r="A2523" i="6"/>
  <c r="A2522" i="5"/>
  <c r="A21" i="6"/>
  <c r="A20" i="5"/>
  <c r="A29" i="1"/>
  <c r="A2218" i="6"/>
  <c r="A2217" i="5"/>
  <c r="A2170" i="6"/>
  <c r="A2169" i="5"/>
  <c r="A1962" i="6"/>
  <c r="A1961" i="5"/>
  <c r="A1834" i="6"/>
  <c r="A1833" i="5"/>
  <c r="A1706" i="6"/>
  <c r="A1705" i="5"/>
  <c r="A1578" i="6"/>
  <c r="A1577" i="5"/>
  <c r="A1450" i="6"/>
  <c r="A1449" i="5"/>
  <c r="A1322" i="6"/>
  <c r="A1321" i="5"/>
  <c r="A1194" i="6"/>
  <c r="A1193" i="5"/>
  <c r="A1066" i="6"/>
  <c r="A1065" i="5"/>
  <c r="A938" i="6"/>
  <c r="A937" i="5"/>
  <c r="A20" i="6"/>
  <c r="A19" i="5"/>
  <c r="A28" i="1"/>
  <c r="A3787" i="5"/>
  <c r="A3771" i="5"/>
  <c r="A3755" i="5"/>
  <c r="A3739" i="5"/>
  <c r="A3723" i="5"/>
  <c r="A3707" i="5"/>
  <c r="A3691" i="5"/>
  <c r="A3675" i="5"/>
  <c r="A3659" i="5"/>
  <c r="A3643" i="5"/>
  <c r="A3627" i="5"/>
  <c r="A3611" i="5"/>
  <c r="A3595" i="5"/>
  <c r="A3579" i="5"/>
  <c r="A3563" i="5"/>
  <c r="A3547" i="5"/>
  <c r="A3531" i="5"/>
  <c r="A3515" i="5"/>
  <c r="A3499" i="5"/>
  <c r="A3483" i="5"/>
  <c r="A3467" i="5"/>
  <c r="A19" i="6"/>
  <c r="A18" i="5"/>
  <c r="A27" i="1"/>
  <c r="A2218" i="1"/>
  <c r="A286" i="1"/>
  <c r="A3772" i="1"/>
  <c r="A3714" i="1"/>
  <c r="A3650" i="1"/>
  <c r="A3586" i="1"/>
  <c r="A3484" i="1"/>
  <c r="A3250" i="1"/>
  <c r="A2993" i="1"/>
  <c r="A2683" i="1"/>
  <c r="A3779" i="6"/>
  <c r="A3779" i="1"/>
  <c r="A3731" i="6"/>
  <c r="A3731" i="1"/>
  <c r="A3667" i="6"/>
  <c r="A3667" i="1"/>
  <c r="A3619" i="6"/>
  <c r="A3619" i="1"/>
  <c r="A3555" i="6"/>
  <c r="A3555" i="1"/>
  <c r="A3491" i="6"/>
  <c r="A3491" i="1"/>
  <c r="A3427" i="6"/>
  <c r="A3427" i="1"/>
  <c r="A3379" i="6"/>
  <c r="A3379" i="1"/>
  <c r="A3299" i="6"/>
  <c r="A3299" i="1"/>
  <c r="A3267" i="6"/>
  <c r="A3267" i="1"/>
  <c r="A3219" i="6"/>
  <c r="A3219" i="1"/>
  <c r="A3155" i="6"/>
  <c r="A3155" i="1"/>
  <c r="A3107" i="6"/>
  <c r="A3107" i="1"/>
  <c r="A3059" i="6"/>
  <c r="A3059" i="1"/>
  <c r="A2979" i="6"/>
  <c r="A2979" i="1"/>
  <c r="A2931" i="6"/>
  <c r="A2931" i="1"/>
  <c r="A2883" i="6"/>
  <c r="A2883" i="1"/>
  <c r="A2851" i="6"/>
  <c r="A2851" i="1"/>
  <c r="A2803" i="6"/>
  <c r="A2803" i="1"/>
  <c r="A2771" i="6"/>
  <c r="A2771" i="1"/>
  <c r="A2739" i="6"/>
  <c r="A2739" i="1"/>
  <c r="A2691" i="6"/>
  <c r="A2691" i="1"/>
  <c r="A2659" i="6"/>
  <c r="A2659" i="1"/>
  <c r="A2627" i="6"/>
  <c r="A2627" i="1"/>
  <c r="A2579" i="6"/>
  <c r="A2579" i="1"/>
  <c r="A2563" i="6"/>
  <c r="A2563" i="1"/>
  <c r="A2547" i="6"/>
  <c r="A2547" i="1"/>
  <c r="A2515" i="6"/>
  <c r="A2515" i="1"/>
  <c r="A2499" i="6"/>
  <c r="A2499" i="1"/>
  <c r="A2483" i="6"/>
  <c r="A2483" i="1"/>
  <c r="A2467" i="6"/>
  <c r="A2467" i="1"/>
  <c r="A2451" i="6"/>
  <c r="A2451" i="1"/>
  <c r="A2435" i="6"/>
  <c r="A2435" i="1"/>
  <c r="A2419" i="6"/>
  <c r="A2419" i="1"/>
  <c r="A2403" i="6"/>
  <c r="A2403" i="1"/>
  <c r="A2387" i="6"/>
  <c r="A2387" i="1"/>
  <c r="A2371" i="6"/>
  <c r="A2371" i="1"/>
  <c r="A2355" i="6"/>
  <c r="A2355" i="1"/>
  <c r="A2339" i="6"/>
  <c r="A2339" i="1"/>
  <c r="A2323" i="6"/>
  <c r="A2323" i="1"/>
  <c r="A2307" i="6"/>
  <c r="A2307" i="1"/>
  <c r="A2291" i="6"/>
  <c r="A2291" i="1"/>
  <c r="A2275" i="6"/>
  <c r="A2275" i="1"/>
  <c r="A2259" i="6"/>
  <c r="A2259" i="1"/>
  <c r="A2243" i="6"/>
  <c r="A2243" i="1"/>
  <c r="A2227" i="6"/>
  <c r="A2227" i="1"/>
  <c r="A2211" i="6"/>
  <c r="A2211" i="1"/>
  <c r="A2195" i="6"/>
  <c r="A2195" i="1"/>
  <c r="A2179" i="6"/>
  <c r="A2179" i="1"/>
  <c r="A2163" i="6"/>
  <c r="A2163" i="1"/>
  <c r="A2147" i="6"/>
  <c r="A2147" i="1"/>
  <c r="A2131" i="6"/>
  <c r="A2131" i="1"/>
  <c r="A2115" i="6"/>
  <c r="A2115" i="1"/>
  <c r="A2099" i="6"/>
  <c r="A2099" i="1"/>
  <c r="A2083" i="6"/>
  <c r="A2083" i="1"/>
  <c r="A2067" i="6"/>
  <c r="A2067" i="1"/>
  <c r="A2051" i="6"/>
  <c r="A2051" i="1"/>
  <c r="A2035" i="6"/>
  <c r="A2035" i="1"/>
  <c r="A2019" i="6"/>
  <c r="A2019" i="1"/>
  <c r="A2003" i="6"/>
  <c r="A2003" i="1"/>
  <c r="A1987" i="6"/>
  <c r="A1987" i="1"/>
  <c r="A1971" i="6"/>
  <c r="A1971" i="1"/>
  <c r="A1955" i="6"/>
  <c r="A1955" i="1"/>
  <c r="A1939" i="6"/>
  <c r="A1939" i="1"/>
  <c r="A1923" i="6"/>
  <c r="A1923" i="1"/>
  <c r="A1907" i="6"/>
  <c r="A1907" i="1"/>
  <c r="A1891" i="6"/>
  <c r="A1891" i="1"/>
  <c r="A1875" i="6"/>
  <c r="A1875" i="1"/>
  <c r="A1859" i="6"/>
  <c r="A1859" i="1"/>
  <c r="A1843" i="6"/>
  <c r="A1843" i="1"/>
  <c r="A1827" i="6"/>
  <c r="A1827" i="1"/>
  <c r="A1811" i="6"/>
  <c r="A1811" i="1"/>
  <c r="A1795" i="6"/>
  <c r="A1795" i="1"/>
  <c r="A1779" i="6"/>
  <c r="A1779" i="1"/>
  <c r="A1763" i="6"/>
  <c r="A1763" i="1"/>
  <c r="A1747" i="6"/>
  <c r="A1747" i="1"/>
  <c r="A1731" i="6"/>
  <c r="A1731" i="1"/>
  <c r="A1715" i="6"/>
  <c r="A1715" i="1"/>
  <c r="A1699" i="6"/>
  <c r="A1699" i="1"/>
  <c r="A1683" i="6"/>
  <c r="A1683" i="1"/>
  <c r="A1667" i="6"/>
  <c r="A1667" i="1"/>
  <c r="A1651" i="6"/>
  <c r="A1651" i="1"/>
  <c r="A1635" i="6"/>
  <c r="A1635" i="1"/>
  <c r="A1619" i="6"/>
  <c r="A1619" i="1"/>
  <c r="A1603" i="6"/>
  <c r="A1603" i="1"/>
  <c r="A1587" i="6"/>
  <c r="A1587" i="1"/>
  <c r="A1571" i="6"/>
  <c r="A1571" i="1"/>
  <c r="A1555" i="6"/>
  <c r="A1555" i="1"/>
  <c r="A1539" i="6"/>
  <c r="A1539" i="1"/>
  <c r="A1523" i="6"/>
  <c r="A1523" i="1"/>
  <c r="A1507" i="6"/>
  <c r="A1507" i="1"/>
  <c r="A1491" i="6"/>
  <c r="A1491" i="1"/>
  <c r="A1475" i="6"/>
  <c r="A1475" i="1"/>
  <c r="A1459" i="6"/>
  <c r="A1459" i="1"/>
  <c r="A1443" i="6"/>
  <c r="A1443" i="1"/>
  <c r="A1427" i="6"/>
  <c r="A1427" i="1"/>
  <c r="A1411" i="6"/>
  <c r="A1411" i="1"/>
  <c r="A1395" i="6"/>
  <c r="A1395" i="1"/>
  <c r="A1379" i="6"/>
  <c r="A1379" i="1"/>
  <c r="A1363" i="6"/>
  <c r="A1363" i="1"/>
  <c r="A1347" i="6"/>
  <c r="A1347" i="1"/>
  <c r="A1331" i="6"/>
  <c r="A1331" i="1"/>
  <c r="A1315" i="6"/>
  <c r="A1315" i="1"/>
  <c r="A1299" i="6"/>
  <c r="A1299" i="1"/>
  <c r="A1283" i="6"/>
  <c r="A1283" i="1"/>
  <c r="A1267" i="6"/>
  <c r="A1267" i="1"/>
  <c r="A1251" i="6"/>
  <c r="A1251" i="1"/>
  <c r="A1235" i="6"/>
  <c r="A1235" i="1"/>
  <c r="A1219" i="6"/>
  <c r="A1219" i="1"/>
  <c r="A1203" i="6"/>
  <c r="A1203" i="1"/>
  <c r="A1187" i="6"/>
  <c r="A1187" i="1"/>
  <c r="A1171" i="6"/>
  <c r="A1171" i="1"/>
  <c r="A1155" i="6"/>
  <c r="A1155" i="1"/>
  <c r="A1139" i="6"/>
  <c r="A1139" i="1"/>
  <c r="A1123" i="6"/>
  <c r="A1123" i="1"/>
  <c r="A1107" i="6"/>
  <c r="A1107" i="1"/>
  <c r="A1091" i="6"/>
  <c r="A1091" i="1"/>
  <c r="A1075" i="6"/>
  <c r="A1075" i="1"/>
  <c r="A1059" i="6"/>
  <c r="A1059" i="1"/>
  <c r="A1043" i="6"/>
  <c r="A1043" i="1"/>
  <c r="A1027" i="6"/>
  <c r="A1027" i="1"/>
  <c r="A1011" i="6"/>
  <c r="A1011" i="1"/>
  <c r="A995" i="6"/>
  <c r="A995" i="1"/>
  <c r="A979" i="6"/>
  <c r="A979" i="1"/>
  <c r="A963" i="6"/>
  <c r="A963" i="1"/>
  <c r="A931" i="6"/>
  <c r="A931" i="1"/>
  <c r="A899" i="6"/>
  <c r="A899" i="1"/>
  <c r="A883" i="6"/>
  <c r="A883" i="1"/>
  <c r="A867" i="6"/>
  <c r="A867" i="1"/>
  <c r="A851" i="6"/>
  <c r="A851" i="1"/>
  <c r="A835" i="6"/>
  <c r="A835" i="1"/>
  <c r="A819" i="6"/>
  <c r="A819" i="1"/>
  <c r="A803" i="6"/>
  <c r="A803" i="1"/>
  <c r="A787" i="6"/>
  <c r="A787" i="1"/>
  <c r="A771" i="6"/>
  <c r="A771" i="1"/>
  <c r="A755" i="6"/>
  <c r="A755" i="1"/>
  <c r="A739" i="6"/>
  <c r="A739" i="1"/>
  <c r="A723" i="6"/>
  <c r="A723" i="1"/>
  <c r="A707" i="6"/>
  <c r="A707" i="1"/>
  <c r="A691" i="6"/>
  <c r="A691" i="1"/>
  <c r="A675" i="6"/>
  <c r="A675" i="1"/>
  <c r="A659" i="6"/>
  <c r="A659" i="1"/>
  <c r="A643" i="6"/>
  <c r="A643" i="1"/>
  <c r="A627" i="6"/>
  <c r="A627" i="1"/>
  <c r="A611" i="6"/>
  <c r="A611" i="1"/>
  <c r="A595" i="6"/>
  <c r="A595" i="1"/>
  <c r="A579" i="6"/>
  <c r="A579" i="1"/>
  <c r="A563" i="6"/>
  <c r="A563" i="1"/>
  <c r="A547" i="6"/>
  <c r="A547" i="1"/>
  <c r="A531" i="6"/>
  <c r="A531" i="1"/>
  <c r="A515" i="6"/>
  <c r="A515" i="1"/>
  <c r="A499" i="6"/>
  <c r="A499" i="1"/>
  <c r="A483" i="6"/>
  <c r="A483" i="1"/>
  <c r="A467" i="6"/>
  <c r="A467" i="1"/>
  <c r="A451" i="6"/>
  <c r="A451" i="1"/>
  <c r="A435" i="6"/>
  <c r="A435" i="1"/>
  <c r="A419" i="6"/>
  <c r="A419" i="1"/>
  <c r="A403" i="6"/>
  <c r="A403" i="1"/>
  <c r="A387" i="6"/>
  <c r="A387" i="1"/>
  <c r="A371" i="6"/>
  <c r="A371" i="1"/>
  <c r="A355" i="6"/>
  <c r="A355" i="1"/>
  <c r="A339" i="6"/>
  <c r="A339" i="1"/>
  <c r="A323" i="6"/>
  <c r="A323" i="1"/>
  <c r="A2994" i="6"/>
  <c r="A2994" i="1"/>
  <c r="A2978" i="6"/>
  <c r="A2978" i="1"/>
  <c r="A2962" i="6"/>
  <c r="A2962" i="1"/>
  <c r="A2946" i="6"/>
  <c r="A2946" i="1"/>
  <c r="A2930" i="6"/>
  <c r="A2930" i="1"/>
  <c r="A2914" i="6"/>
  <c r="A2914" i="1"/>
  <c r="A2898" i="6"/>
  <c r="A2898" i="1"/>
  <c r="A2882" i="6"/>
  <c r="A2882" i="1"/>
  <c r="A2866" i="6"/>
  <c r="A2866" i="1"/>
  <c r="A2834" i="6"/>
  <c r="A2834" i="1"/>
  <c r="A2818" i="6"/>
  <c r="A2818" i="1"/>
  <c r="A2802" i="6"/>
  <c r="A2802" i="1"/>
  <c r="A2786" i="6"/>
  <c r="A2786" i="1"/>
  <c r="A2754" i="6"/>
  <c r="A2754" i="1"/>
  <c r="A2738" i="6"/>
  <c r="A2738" i="1"/>
  <c r="A2722" i="6"/>
  <c r="A2722" i="1"/>
  <c r="A2690" i="6"/>
  <c r="A2690" i="1"/>
  <c r="A2674" i="6"/>
  <c r="A2674" i="1"/>
  <c r="A2658" i="6"/>
  <c r="A2658" i="1"/>
  <c r="A2626" i="6"/>
  <c r="A2626" i="1"/>
  <c r="A2610" i="6"/>
  <c r="A2610" i="1"/>
  <c r="A2594" i="6"/>
  <c r="A2594" i="1"/>
  <c r="A2562" i="6"/>
  <c r="A2562" i="1"/>
  <c r="A2546" i="6"/>
  <c r="A2546" i="1"/>
  <c r="A2530" i="6"/>
  <c r="A2530" i="1"/>
  <c r="A2514" i="6"/>
  <c r="A2514" i="1"/>
  <c r="A2498" i="6"/>
  <c r="A2498" i="1"/>
  <c r="A2482" i="6"/>
  <c r="A2482" i="1"/>
  <c r="A2466" i="6"/>
  <c r="A2466" i="1"/>
  <c r="A2450" i="6"/>
  <c r="A2450" i="1"/>
  <c r="A2434" i="6"/>
  <c r="A2434" i="1"/>
  <c r="A2418" i="6"/>
  <c r="A2418" i="1"/>
  <c r="A2402" i="6"/>
  <c r="A2402" i="1"/>
  <c r="A2386" i="6"/>
  <c r="A2386" i="1"/>
  <c r="A2370" i="6"/>
  <c r="A2370" i="1"/>
  <c r="A2354" i="6"/>
  <c r="A2354" i="1"/>
  <c r="A2338" i="6"/>
  <c r="A2338" i="1"/>
  <c r="A2322" i="6"/>
  <c r="A2322" i="1"/>
  <c r="A2306" i="6"/>
  <c r="A2306" i="1"/>
  <c r="A2290" i="6"/>
  <c r="A2290" i="1"/>
  <c r="A2274" i="6"/>
  <c r="A2274" i="1"/>
  <c r="A2258" i="6"/>
  <c r="A2258" i="1"/>
  <c r="A2242" i="6"/>
  <c r="A2242" i="1"/>
  <c r="A2226" i="6"/>
  <c r="A2226" i="1"/>
  <c r="A2210" i="6"/>
  <c r="A2210" i="1"/>
  <c r="A2194" i="6"/>
  <c r="A2194" i="1"/>
  <c r="A2178" i="6"/>
  <c r="A2178" i="1"/>
  <c r="A2162" i="6"/>
  <c r="A2162" i="1"/>
  <c r="A2146" i="6"/>
  <c r="A2146" i="1"/>
  <c r="A2130" i="6"/>
  <c r="A2130" i="1"/>
  <c r="A2114" i="6"/>
  <c r="A2114" i="1"/>
  <c r="A2098" i="6"/>
  <c r="A2098" i="1"/>
  <c r="A2082" i="6"/>
  <c r="A2082" i="1"/>
  <c r="A2066" i="6"/>
  <c r="A2066" i="1"/>
  <c r="A2050" i="6"/>
  <c r="A2050" i="1"/>
  <c r="A2034" i="6"/>
  <c r="A2034" i="1"/>
  <c r="A2018" i="6"/>
  <c r="A2018" i="1"/>
  <c r="A2002" i="6"/>
  <c r="A2002" i="1"/>
  <c r="A1986" i="6"/>
  <c r="A1986" i="1"/>
  <c r="A1970" i="6"/>
  <c r="A1970" i="1"/>
  <c r="A1954" i="6"/>
  <c r="A1954" i="1"/>
  <c r="A1938" i="6"/>
  <c r="A1938" i="1"/>
  <c r="A1922" i="6"/>
  <c r="A1922" i="1"/>
  <c r="A1906" i="6"/>
  <c r="A1906" i="1"/>
  <c r="A1890" i="6"/>
  <c r="A1890" i="1"/>
  <c r="A1874" i="6"/>
  <c r="A1874" i="1"/>
  <c r="A1858" i="6"/>
  <c r="A1858" i="1"/>
  <c r="A1842" i="6"/>
  <c r="A1842" i="1"/>
  <c r="A1826" i="6"/>
  <c r="A1826" i="1"/>
  <c r="A1810" i="6"/>
  <c r="A1810" i="1"/>
  <c r="A1794" i="6"/>
  <c r="A1794" i="1"/>
  <c r="A1778" i="6"/>
  <c r="A1778" i="1"/>
  <c r="A1762" i="6"/>
  <c r="A1762" i="1"/>
  <c r="A1746" i="6"/>
  <c r="A1746" i="1"/>
  <c r="A1730" i="6"/>
  <c r="A1730" i="1"/>
  <c r="A1714" i="6"/>
  <c r="A1714" i="1"/>
  <c r="A1698" i="6"/>
  <c r="A1698" i="1"/>
  <c r="A1682" i="6"/>
  <c r="A1682" i="1"/>
  <c r="A1666" i="6"/>
  <c r="A1666" i="1"/>
  <c r="A1650" i="6"/>
  <c r="A1650" i="1"/>
  <c r="A1634" i="6"/>
  <c r="A1634" i="1"/>
  <c r="A1618" i="6"/>
  <c r="A1618" i="1"/>
  <c r="A1602" i="6"/>
  <c r="A1602" i="1"/>
  <c r="A1586" i="6"/>
  <c r="A1586" i="1"/>
  <c r="A1570" i="6"/>
  <c r="A1570" i="1"/>
  <c r="A1554" i="6"/>
  <c r="A1554" i="1"/>
  <c r="A1538" i="6"/>
  <c r="A1538" i="1"/>
  <c r="A1522" i="6"/>
  <c r="A1522" i="1"/>
  <c r="A1506" i="6"/>
  <c r="A1506" i="1"/>
  <c r="A1490" i="6"/>
  <c r="A1490" i="1"/>
  <c r="A1474" i="6"/>
  <c r="A1474" i="1"/>
  <c r="A1458" i="6"/>
  <c r="A1458" i="1"/>
  <c r="A1442" i="6"/>
  <c r="A1442" i="1"/>
  <c r="A1426" i="6"/>
  <c r="A1426" i="1"/>
  <c r="A1410" i="6"/>
  <c r="A1410" i="1"/>
  <c r="A1394" i="6"/>
  <c r="A1394" i="1"/>
  <c r="A1378" i="6"/>
  <c r="A1378" i="1"/>
  <c r="A1362" i="6"/>
  <c r="A1362" i="1"/>
  <c r="A1346" i="6"/>
  <c r="A1346" i="1"/>
  <c r="A1330" i="6"/>
  <c r="A1330" i="1"/>
  <c r="A1314" i="6"/>
  <c r="A1314" i="1"/>
  <c r="A1298" i="6"/>
  <c r="A1298" i="1"/>
  <c r="A1282" i="6"/>
  <c r="A1282" i="1"/>
  <c r="A1266" i="6"/>
  <c r="A1266" i="1"/>
  <c r="A1250" i="6"/>
  <c r="A1250" i="1"/>
  <c r="A1234" i="6"/>
  <c r="A1234" i="1"/>
  <c r="A1218" i="6"/>
  <c r="A1218" i="1"/>
  <c r="A1202" i="6"/>
  <c r="A1202" i="1"/>
  <c r="A1186" i="6"/>
  <c r="A1186" i="1"/>
  <c r="A1170" i="6"/>
  <c r="A1170" i="1"/>
  <c r="A1154" i="6"/>
  <c r="A1154" i="1"/>
  <c r="A1138" i="6"/>
  <c r="A1138" i="1"/>
  <c r="A1122" i="6"/>
  <c r="A1122" i="1"/>
  <c r="A1106" i="6"/>
  <c r="A1106" i="1"/>
  <c r="A1090" i="6"/>
  <c r="A1090" i="1"/>
  <c r="A1074" i="6"/>
  <c r="A1074" i="1"/>
  <c r="A1058" i="6"/>
  <c r="A1058" i="1"/>
  <c r="A1042" i="6"/>
  <c r="A1042" i="1"/>
  <c r="A1026" i="6"/>
  <c r="A1026" i="1"/>
  <c r="A1010" i="6"/>
  <c r="A1010" i="1"/>
  <c r="A994" i="6"/>
  <c r="A994" i="1"/>
  <c r="A978" i="6"/>
  <c r="A978" i="1"/>
  <c r="A962" i="6"/>
  <c r="A962" i="1"/>
  <c r="A946" i="6"/>
  <c r="A946" i="1"/>
  <c r="A930" i="6"/>
  <c r="A930" i="1"/>
  <c r="A914" i="6"/>
  <c r="A914" i="1"/>
  <c r="A898" i="6"/>
  <c r="A898" i="1"/>
  <c r="A882" i="6"/>
  <c r="A882" i="1"/>
  <c r="A866" i="6"/>
  <c r="A866" i="1"/>
  <c r="A850" i="6"/>
  <c r="A850" i="1"/>
  <c r="A834" i="6"/>
  <c r="A834" i="1"/>
  <c r="A818" i="6"/>
  <c r="A818" i="1"/>
  <c r="A802" i="6"/>
  <c r="A802" i="1"/>
  <c r="A786" i="6"/>
  <c r="A786" i="1"/>
  <c r="A770" i="6"/>
  <c r="A770" i="1"/>
  <c r="A754" i="6"/>
  <c r="A754" i="1"/>
  <c r="A738" i="6"/>
  <c r="A738" i="1"/>
  <c r="A722" i="6"/>
  <c r="A722" i="1"/>
  <c r="A706" i="6"/>
  <c r="A706" i="1"/>
  <c r="A690" i="6"/>
  <c r="A690" i="1"/>
  <c r="A674" i="6"/>
  <c r="A674" i="1"/>
  <c r="A658" i="6"/>
  <c r="A658" i="1"/>
  <c r="A642" i="6"/>
  <c r="A642" i="1"/>
  <c r="A626" i="6"/>
  <c r="A626" i="1"/>
  <c r="A610" i="6"/>
  <c r="A610" i="1"/>
  <c r="A594" i="6"/>
  <c r="A594" i="1"/>
  <c r="A578" i="6"/>
  <c r="A578" i="1"/>
  <c r="A562" i="6"/>
  <c r="A562" i="1"/>
  <c r="A546" i="6"/>
  <c r="A546" i="1"/>
  <c r="A530" i="6"/>
  <c r="A530" i="1"/>
  <c r="A514" i="6"/>
  <c r="A514" i="1"/>
  <c r="A498" i="6"/>
  <c r="A498" i="1"/>
  <c r="A482" i="6"/>
  <c r="A482" i="1"/>
  <c r="A466" i="6"/>
  <c r="A466" i="1"/>
  <c r="A450" i="6"/>
  <c r="A450" i="1"/>
  <c r="A434" i="6"/>
  <c r="A434" i="1"/>
  <c r="A418" i="6"/>
  <c r="A418" i="1"/>
  <c r="A402" i="6"/>
  <c r="A402" i="1"/>
  <c r="A386" i="6"/>
  <c r="A386" i="1"/>
  <c r="A370" i="6"/>
  <c r="A370" i="1"/>
  <c r="A354" i="6"/>
  <c r="A354" i="1"/>
  <c r="A338" i="6"/>
  <c r="A338" i="1"/>
  <c r="A322" i="6"/>
  <c r="A322" i="1"/>
  <c r="A306" i="6"/>
  <c r="A306" i="1"/>
  <c r="A290" i="6"/>
  <c r="A290" i="1"/>
  <c r="A274" i="6"/>
  <c r="A274" i="1"/>
  <c r="A258" i="6"/>
  <c r="A258" i="1"/>
  <c r="A242" i="6"/>
  <c r="A242" i="1"/>
  <c r="A226" i="6"/>
  <c r="A226" i="1"/>
  <c r="A210" i="6"/>
  <c r="A210" i="1"/>
  <c r="A194" i="6"/>
  <c r="A194" i="1"/>
  <c r="A178" i="6"/>
  <c r="A178" i="1"/>
  <c r="A162" i="6"/>
  <c r="A162" i="1"/>
  <c r="A146" i="6"/>
  <c r="A146" i="1"/>
  <c r="A130" i="6"/>
  <c r="A130" i="1"/>
  <c r="A3762" i="1"/>
  <c r="A3713" i="1"/>
  <c r="A3649" i="1"/>
  <c r="A3585" i="1"/>
  <c r="A3474" i="1"/>
  <c r="A3234" i="1"/>
  <c r="A2976" i="1"/>
  <c r="A2663" i="1"/>
  <c r="A2170" i="1"/>
  <c r="A3763" i="6"/>
  <c r="A3763" i="1"/>
  <c r="A3699" i="6"/>
  <c r="A3699" i="1"/>
  <c r="A3635" i="6"/>
  <c r="A3635" i="1"/>
  <c r="A3587" i="6"/>
  <c r="A3587" i="1"/>
  <c r="A3539" i="6"/>
  <c r="A3539" i="1"/>
  <c r="A3507" i="6"/>
  <c r="A3507" i="1"/>
  <c r="A3459" i="6"/>
  <c r="A3459" i="1"/>
  <c r="A3411" i="6"/>
  <c r="A3411" i="1"/>
  <c r="A3347" i="6"/>
  <c r="A3347" i="1"/>
  <c r="A3315" i="6"/>
  <c r="A3315" i="1"/>
  <c r="A3251" i="6"/>
  <c r="A3251" i="1"/>
  <c r="A3187" i="6"/>
  <c r="A3187" i="1"/>
  <c r="A3139" i="6"/>
  <c r="A3139" i="1"/>
  <c r="A3091" i="6"/>
  <c r="A3091" i="1"/>
  <c r="A3043" i="6"/>
  <c r="A3043" i="1"/>
  <c r="A3011" i="6"/>
  <c r="A3011" i="1"/>
  <c r="A2963" i="6"/>
  <c r="A2963" i="1"/>
  <c r="A2915" i="6"/>
  <c r="A2915" i="1"/>
  <c r="A2835" i="6"/>
  <c r="A2835" i="1"/>
  <c r="A2707" i="6"/>
  <c r="A2707" i="1"/>
  <c r="A915" i="6"/>
  <c r="A915" i="1"/>
  <c r="A3553" i="6"/>
  <c r="A3553" i="1"/>
  <c r="A3537" i="6"/>
  <c r="A3537" i="1"/>
  <c r="A3521" i="6"/>
  <c r="A3521" i="1"/>
  <c r="A3505" i="6"/>
  <c r="A3505" i="1"/>
  <c r="A3489" i="6"/>
  <c r="A3489" i="1"/>
  <c r="A3473" i="6"/>
  <c r="A3473" i="1"/>
  <c r="A3457" i="6"/>
  <c r="A3457" i="1"/>
  <c r="A3441" i="6"/>
  <c r="A3441" i="1"/>
  <c r="A3425" i="6"/>
  <c r="A3425" i="1"/>
  <c r="A3409" i="6"/>
  <c r="A3409" i="1"/>
  <c r="A3393" i="6"/>
  <c r="A3393" i="1"/>
  <c r="A3377" i="6"/>
  <c r="A3377" i="1"/>
  <c r="A3361" i="6"/>
  <c r="A3361" i="1"/>
  <c r="A3345" i="6"/>
  <c r="A3345" i="1"/>
  <c r="A3329" i="6"/>
  <c r="A3329" i="1"/>
  <c r="A3313" i="6"/>
  <c r="A3313" i="1"/>
  <c r="A3297" i="6"/>
  <c r="A3297" i="1"/>
  <c r="A3281" i="6"/>
  <c r="A3281" i="1"/>
  <c r="A3265" i="6"/>
  <c r="A3265" i="1"/>
  <c r="A3249" i="6"/>
  <c r="A3249" i="1"/>
  <c r="A3233" i="6"/>
  <c r="A3233" i="1"/>
  <c r="A3217" i="6"/>
  <c r="A3217" i="1"/>
  <c r="A3201" i="6"/>
  <c r="A3201" i="1"/>
  <c r="A3185" i="6"/>
  <c r="A3185" i="1"/>
  <c r="A3169" i="6"/>
  <c r="A3169" i="1"/>
  <c r="A3153" i="6"/>
  <c r="A3153" i="1"/>
  <c r="A3137" i="6"/>
  <c r="A3137" i="1"/>
  <c r="A3121" i="6"/>
  <c r="A3121" i="1"/>
  <c r="A3105" i="6"/>
  <c r="A3105" i="1"/>
  <c r="A3089" i="6"/>
  <c r="A3089" i="1"/>
  <c r="A3073" i="6"/>
  <c r="A3073" i="1"/>
  <c r="A3057" i="6"/>
  <c r="A3057" i="1"/>
  <c r="A3041" i="6"/>
  <c r="A3041" i="1"/>
  <c r="A3025" i="6"/>
  <c r="A3025" i="1"/>
  <c r="A3009" i="6"/>
  <c r="A3009" i="1"/>
  <c r="A2977" i="6"/>
  <c r="A2977" i="1"/>
  <c r="A2961" i="6"/>
  <c r="A2961" i="1"/>
  <c r="A2945" i="6"/>
  <c r="A2945" i="1"/>
  <c r="A2929" i="6"/>
  <c r="A2929" i="1"/>
  <c r="A2913" i="6"/>
  <c r="A2913" i="1"/>
  <c r="A2897" i="6"/>
  <c r="A2897" i="1"/>
  <c r="A2881" i="6"/>
  <c r="A2881" i="1"/>
  <c r="A2865" i="6"/>
  <c r="A2865" i="1"/>
  <c r="A2849" i="6"/>
  <c r="A2849" i="1"/>
  <c r="A2833" i="6"/>
  <c r="A2833" i="1"/>
  <c r="A2817" i="6"/>
  <c r="A2817" i="1"/>
  <c r="A2801" i="6"/>
  <c r="A2801" i="1"/>
  <c r="A2785" i="6"/>
  <c r="A2785" i="1"/>
  <c r="A2769" i="6"/>
  <c r="A2769" i="1"/>
  <c r="A2753" i="6"/>
  <c r="A2753" i="1"/>
  <c r="A2737" i="6"/>
  <c r="A2737" i="1"/>
  <c r="A2721" i="6"/>
  <c r="A2721" i="1"/>
  <c r="A2705" i="6"/>
  <c r="A2705" i="1"/>
  <c r="A2689" i="6"/>
  <c r="A2689" i="1"/>
  <c r="A2673" i="6"/>
  <c r="A2673" i="1"/>
  <c r="A2657" i="6"/>
  <c r="A2657" i="1"/>
  <c r="A2641" i="6"/>
  <c r="A2641" i="1"/>
  <c r="A2625" i="6"/>
  <c r="A2625" i="1"/>
  <c r="A2609" i="6"/>
  <c r="A2609" i="1"/>
  <c r="A2593" i="6"/>
  <c r="A2593" i="1"/>
  <c r="A2577" i="6"/>
  <c r="A2577" i="1"/>
  <c r="A2561" i="6"/>
  <c r="A2561" i="1"/>
  <c r="A2545" i="6"/>
  <c r="A2545" i="1"/>
  <c r="A2529" i="6"/>
  <c r="A2529" i="1"/>
  <c r="A2513" i="6"/>
  <c r="A2513" i="1"/>
  <c r="A2497" i="6"/>
  <c r="A2497" i="1"/>
  <c r="A2481" i="6"/>
  <c r="A2481" i="1"/>
  <c r="A2465" i="6"/>
  <c r="A2465" i="1"/>
  <c r="A2449" i="6"/>
  <c r="A2449" i="1"/>
  <c r="A2433" i="1"/>
  <c r="A2433" i="6"/>
  <c r="A2417" i="6"/>
  <c r="A2417" i="1"/>
  <c r="A2401" i="6"/>
  <c r="A2401" i="1"/>
  <c r="A2385" i="6"/>
  <c r="A2385" i="1"/>
  <c r="A2369" i="6"/>
  <c r="A2369" i="1"/>
  <c r="A2353" i="6"/>
  <c r="A2353" i="1"/>
  <c r="A2337" i="6"/>
  <c r="A2337" i="1"/>
  <c r="A2321" i="6"/>
  <c r="A2321" i="1"/>
  <c r="A2305" i="6"/>
  <c r="A2305" i="1"/>
  <c r="A2289" i="6"/>
  <c r="A2289" i="1"/>
  <c r="A2273" i="6"/>
  <c r="A2273" i="1"/>
  <c r="A2257" i="6"/>
  <c r="A2257" i="1"/>
  <c r="A2241" i="6"/>
  <c r="A2241" i="1"/>
  <c r="A2225" i="6"/>
  <c r="A2225" i="1"/>
  <c r="A2209" i="6"/>
  <c r="A2209" i="1"/>
  <c r="A2193" i="6"/>
  <c r="A2193" i="1"/>
  <c r="A2177" i="6"/>
  <c r="A2177" i="1"/>
  <c r="A2161" i="6"/>
  <c r="A2161" i="1"/>
  <c r="A2145" i="6"/>
  <c r="A2145" i="1"/>
  <c r="A2129" i="6"/>
  <c r="A2129" i="1"/>
  <c r="A2113" i="6"/>
  <c r="A2113" i="1"/>
  <c r="A2097" i="6"/>
  <c r="A2097" i="1"/>
  <c r="A2081" i="6"/>
  <c r="A2081" i="1"/>
  <c r="A2065" i="6"/>
  <c r="A2065" i="1"/>
  <c r="A2049" i="6"/>
  <c r="A2049" i="1"/>
  <c r="A2033" i="6"/>
  <c r="A2033" i="1"/>
  <c r="A2017" i="6"/>
  <c r="A2017" i="1"/>
  <c r="A2001" i="6"/>
  <c r="A2001" i="1"/>
  <c r="A1985" i="6"/>
  <c r="A1985" i="1"/>
  <c r="A1969" i="6"/>
  <c r="A1969" i="1"/>
  <c r="A1953" i="6"/>
  <c r="A1953" i="1"/>
  <c r="A1937" i="1"/>
  <c r="A1937" i="6"/>
  <c r="A1921" i="6"/>
  <c r="A1921" i="1"/>
  <c r="A1905" i="6"/>
  <c r="A1905" i="1"/>
  <c r="A1889" i="6"/>
  <c r="A1889" i="1"/>
  <c r="A1873" i="6"/>
  <c r="A1873" i="1"/>
  <c r="A1857" i="6"/>
  <c r="A1857" i="1"/>
  <c r="A1841" i="6"/>
  <c r="A1841" i="1"/>
  <c r="A1825" i="6"/>
  <c r="A1825" i="1"/>
  <c r="A1809" i="1"/>
  <c r="A1809" i="6"/>
  <c r="A1793" i="6"/>
  <c r="A1793" i="1"/>
  <c r="A1777" i="6"/>
  <c r="A1777" i="1"/>
  <c r="A1761" i="6"/>
  <c r="A1761" i="1"/>
  <c r="A1745" i="6"/>
  <c r="A1745" i="1"/>
  <c r="A1729" i="6"/>
  <c r="A1729" i="1"/>
  <c r="A1713" i="6"/>
  <c r="A1713" i="1"/>
  <c r="A1697" i="6"/>
  <c r="A1697" i="1"/>
  <c r="A1681" i="1"/>
  <c r="A1681" i="6"/>
  <c r="A1665" i="6"/>
  <c r="A1665" i="1"/>
  <c r="A1649" i="6"/>
  <c r="A1649" i="1"/>
  <c r="A1633" i="6"/>
  <c r="A1633" i="1"/>
  <c r="A1617" i="6"/>
  <c r="A1617" i="1"/>
  <c r="A1601" i="6"/>
  <c r="A1601" i="1"/>
  <c r="A1585" i="6"/>
  <c r="A1585" i="1"/>
  <c r="A1569" i="6"/>
  <c r="A1569" i="1"/>
  <c r="A1553" i="1"/>
  <c r="A1553" i="6"/>
  <c r="A1537" i="6"/>
  <c r="A1537" i="1"/>
  <c r="A1521" i="6"/>
  <c r="A1521" i="1"/>
  <c r="A1505" i="6"/>
  <c r="A1505" i="1"/>
  <c r="A1489" i="6"/>
  <c r="A1489" i="1"/>
  <c r="A1473" i="6"/>
  <c r="A1473" i="1"/>
  <c r="A1457" i="6"/>
  <c r="A1457" i="1"/>
  <c r="A1441" i="6"/>
  <c r="A1441" i="1"/>
  <c r="A1425" i="1"/>
  <c r="A1425" i="6"/>
  <c r="A1409" i="6"/>
  <c r="A1409" i="1"/>
  <c r="A1393" i="6"/>
  <c r="A1393" i="1"/>
  <c r="A1377" i="6"/>
  <c r="A1377" i="1"/>
  <c r="A1361" i="6"/>
  <c r="A1361" i="1"/>
  <c r="A1345" i="6"/>
  <c r="A1345" i="1"/>
  <c r="A1329" i="6"/>
  <c r="A1329" i="1"/>
  <c r="A1313" i="6"/>
  <c r="A1313" i="1"/>
  <c r="A1297" i="6"/>
  <c r="A1297" i="1"/>
  <c r="A1281" i="6"/>
  <c r="A1281" i="1"/>
  <c r="A1265" i="6"/>
  <c r="A1265" i="1"/>
  <c r="A1249" i="6"/>
  <c r="A1249" i="1"/>
  <c r="A1233" i="6"/>
  <c r="A1233" i="1"/>
  <c r="A1217" i="6"/>
  <c r="A1217" i="1"/>
  <c r="A1201" i="6"/>
  <c r="A1201" i="1"/>
  <c r="A1185" i="6"/>
  <c r="A1185" i="1"/>
  <c r="A1169" i="6"/>
  <c r="A1169" i="1"/>
  <c r="A1153" i="6"/>
  <c r="A1153" i="1"/>
  <c r="A1137" i="6"/>
  <c r="A1137" i="1"/>
  <c r="A1121" i="6"/>
  <c r="A1121" i="1"/>
  <c r="A1105" i="6"/>
  <c r="A1105" i="1"/>
  <c r="A1089" i="6"/>
  <c r="A1089" i="1"/>
  <c r="A1073" i="6"/>
  <c r="A1073" i="1"/>
  <c r="A1057" i="6"/>
  <c r="A1057" i="1"/>
  <c r="A1041" i="6"/>
  <c r="A1041" i="1"/>
  <c r="A1025" i="6"/>
  <c r="A1025" i="1"/>
  <c r="A1009" i="6"/>
  <c r="A1009" i="1"/>
  <c r="A993" i="6"/>
  <c r="A993" i="1"/>
  <c r="A977" i="6"/>
  <c r="A977" i="1"/>
  <c r="A961" i="6"/>
  <c r="A961" i="1"/>
  <c r="A945" i="6"/>
  <c r="A945" i="1"/>
  <c r="A929" i="6"/>
  <c r="A929" i="1"/>
  <c r="A913" i="6"/>
  <c r="A913" i="1"/>
  <c r="A897" i="6"/>
  <c r="A897" i="1"/>
  <c r="A881" i="6"/>
  <c r="A881" i="1"/>
  <c r="A865" i="6"/>
  <c r="A865" i="1"/>
  <c r="A849" i="6"/>
  <c r="A849" i="1"/>
  <c r="A833" i="6"/>
  <c r="A833" i="1"/>
  <c r="A817" i="6"/>
  <c r="A817" i="1"/>
  <c r="A785" i="6"/>
  <c r="A785" i="1"/>
  <c r="A769" i="6"/>
  <c r="A769" i="1"/>
  <c r="A753" i="6"/>
  <c r="A753" i="1"/>
  <c r="A737" i="6"/>
  <c r="A737" i="1"/>
  <c r="A721" i="6"/>
  <c r="A721" i="1"/>
  <c r="A705" i="6"/>
  <c r="A705" i="1"/>
  <c r="A689" i="6"/>
  <c r="A689" i="1"/>
  <c r="A673" i="6"/>
  <c r="A673" i="1"/>
  <c r="A657" i="6"/>
  <c r="A657" i="1"/>
  <c r="A641" i="6"/>
  <c r="A641" i="1"/>
  <c r="A625" i="6"/>
  <c r="A625" i="1"/>
  <c r="A609" i="6"/>
  <c r="A609" i="1"/>
  <c r="A593" i="6"/>
  <c r="A593" i="1"/>
  <c r="A577" i="6"/>
  <c r="A577" i="1"/>
  <c r="A561" i="6"/>
  <c r="A561" i="1"/>
  <c r="A545" i="6"/>
  <c r="A545" i="1"/>
  <c r="A529" i="6"/>
  <c r="A529" i="1"/>
  <c r="A513" i="6"/>
  <c r="A513" i="1"/>
  <c r="A497" i="6"/>
  <c r="A497" i="1"/>
  <c r="A481" i="6"/>
  <c r="A481" i="1"/>
  <c r="A465" i="6"/>
  <c r="A465" i="1"/>
  <c r="A449" i="6"/>
  <c r="A449" i="1"/>
  <c r="A433" i="6"/>
  <c r="A433" i="1"/>
  <c r="A417" i="6"/>
  <c r="A417" i="1"/>
  <c r="A401" i="6"/>
  <c r="A401" i="1"/>
  <c r="A385" i="6"/>
  <c r="A385" i="1"/>
  <c r="A369" i="6"/>
  <c r="A369" i="1"/>
  <c r="A353" i="6"/>
  <c r="A353" i="1"/>
  <c r="A337" i="6"/>
  <c r="A337" i="1"/>
  <c r="A321" i="6"/>
  <c r="A321" i="1"/>
  <c r="A305" i="6"/>
  <c r="A305" i="1"/>
  <c r="A289" i="6"/>
  <c r="A289" i="1"/>
  <c r="A273" i="6"/>
  <c r="A273" i="1"/>
  <c r="A257" i="6"/>
  <c r="A257" i="1"/>
  <c r="A241" i="6"/>
  <c r="A241" i="1"/>
  <c r="A225" i="6"/>
  <c r="A225" i="1"/>
  <c r="A3761" i="1"/>
  <c r="A3710" i="1"/>
  <c r="A3646" i="1"/>
  <c r="A3582" i="1"/>
  <c r="A3468" i="1"/>
  <c r="A3218" i="1"/>
  <c r="A2959" i="1"/>
  <c r="A2642" i="1"/>
  <c r="A2119" i="1"/>
  <c r="A3747" i="6"/>
  <c r="A3747" i="1"/>
  <c r="A3715" i="6"/>
  <c r="A3715" i="1"/>
  <c r="A3683" i="6"/>
  <c r="A3683" i="1"/>
  <c r="A3651" i="6"/>
  <c r="A3651" i="1"/>
  <c r="A3603" i="6"/>
  <c r="A3603" i="1"/>
  <c r="A3571" i="6"/>
  <c r="A3571" i="1"/>
  <c r="A3523" i="6"/>
  <c r="A3523" i="1"/>
  <c r="A3475" i="6"/>
  <c r="A3475" i="1"/>
  <c r="A3443" i="6"/>
  <c r="A3443" i="1"/>
  <c r="A3395" i="6"/>
  <c r="A3395" i="1"/>
  <c r="A3363" i="6"/>
  <c r="A3363" i="1"/>
  <c r="A3331" i="6"/>
  <c r="A3331" i="1"/>
  <c r="A3283" i="6"/>
  <c r="A3283" i="1"/>
  <c r="A3235" i="6"/>
  <c r="A3235" i="1"/>
  <c r="A3203" i="6"/>
  <c r="A3203" i="1"/>
  <c r="A3171" i="6"/>
  <c r="A3171" i="1"/>
  <c r="A3123" i="6"/>
  <c r="A3123" i="1"/>
  <c r="A3075" i="6"/>
  <c r="A3075" i="1"/>
  <c r="A3027" i="6"/>
  <c r="A3027" i="1"/>
  <c r="A2995" i="6"/>
  <c r="A2995" i="1"/>
  <c r="A2947" i="6"/>
  <c r="A2947" i="1"/>
  <c r="A2899" i="6"/>
  <c r="A2899" i="1"/>
  <c r="A2867" i="6"/>
  <c r="A2867" i="1"/>
  <c r="A2819" i="6"/>
  <c r="A2819" i="1"/>
  <c r="A2787" i="6"/>
  <c r="A2787" i="1"/>
  <c r="A2755" i="6"/>
  <c r="A2755" i="1"/>
  <c r="A2723" i="6"/>
  <c r="A2723" i="1"/>
  <c r="A2675" i="6"/>
  <c r="A2675" i="1"/>
  <c r="A2643" i="6"/>
  <c r="A2643" i="1"/>
  <c r="A2531" i="6"/>
  <c r="A2531" i="1"/>
  <c r="A947" i="6"/>
  <c r="A947" i="1"/>
  <c r="A3776" i="6"/>
  <c r="A3776" i="1"/>
  <c r="A3760" i="6"/>
  <c r="A3760" i="1"/>
  <c r="A3744" i="6"/>
  <c r="A3744" i="1"/>
  <c r="A3728" i="6"/>
  <c r="A3728" i="1"/>
  <c r="A3712" i="6"/>
  <c r="A3712" i="1"/>
  <c r="A3696" i="6"/>
  <c r="A3696" i="1"/>
  <c r="A3680" i="6"/>
  <c r="A3680" i="1"/>
  <c r="A3664" i="6"/>
  <c r="A3664" i="1"/>
  <c r="A3648" i="6"/>
  <c r="A3648" i="1"/>
  <c r="A3632" i="6"/>
  <c r="A3632" i="1"/>
  <c r="A3616" i="6"/>
  <c r="A3616" i="1"/>
  <c r="A3600" i="6"/>
  <c r="A3600" i="1"/>
  <c r="A3584" i="6"/>
  <c r="A3584" i="1"/>
  <c r="A3568" i="6"/>
  <c r="A3568" i="1"/>
  <c r="A3552" i="6"/>
  <c r="A3552" i="1"/>
  <c r="A3536" i="6"/>
  <c r="A3536" i="1"/>
  <c r="A3520" i="6"/>
  <c r="A3520" i="1"/>
  <c r="A3504" i="6"/>
  <c r="A3504" i="1"/>
  <c r="A3488" i="6"/>
  <c r="A3488" i="1"/>
  <c r="A3472" i="6"/>
  <c r="A3472" i="1"/>
  <c r="A3456" i="6"/>
  <c r="A3456" i="1"/>
  <c r="A3440" i="6"/>
  <c r="A3440" i="1"/>
  <c r="A3424" i="6"/>
  <c r="A3424" i="1"/>
  <c r="A3408" i="6"/>
  <c r="A3408" i="1"/>
  <c r="A3392" i="6"/>
  <c r="A3392" i="1"/>
  <c r="A3376" i="6"/>
  <c r="A3376" i="1"/>
  <c r="A3360" i="6"/>
  <c r="A3360" i="1"/>
  <c r="A3344" i="6"/>
  <c r="A3344" i="1"/>
  <c r="A3328" i="6"/>
  <c r="A3328" i="1"/>
  <c r="A3312" i="6"/>
  <c r="A3312" i="1"/>
  <c r="A3296" i="6"/>
  <c r="A3296" i="1"/>
  <c r="A3280" i="6"/>
  <c r="A3280" i="1"/>
  <c r="A3264" i="6"/>
  <c r="A3264" i="1"/>
  <c r="A3248" i="6"/>
  <c r="A3248" i="1"/>
  <c r="A3232" i="6"/>
  <c r="A3232" i="1"/>
  <c r="A3216" i="6"/>
  <c r="A3216" i="1"/>
  <c r="A3200" i="6"/>
  <c r="A3200" i="1"/>
  <c r="A3184" i="6"/>
  <c r="A3184" i="1"/>
  <c r="A3168" i="6"/>
  <c r="A3168" i="1"/>
  <c r="A3152" i="6"/>
  <c r="A3152" i="1"/>
  <c r="A3136" i="6"/>
  <c r="A3136" i="1"/>
  <c r="A3120" i="6"/>
  <c r="A3120" i="1"/>
  <c r="A3104" i="6"/>
  <c r="A3104" i="1"/>
  <c r="A3088" i="6"/>
  <c r="A3088" i="1"/>
  <c r="A3072" i="6"/>
  <c r="A3072" i="1"/>
  <c r="A3056" i="6"/>
  <c r="A3056" i="1"/>
  <c r="A3040" i="6"/>
  <c r="A3040" i="1"/>
  <c r="A3024" i="6"/>
  <c r="A3024" i="1"/>
  <c r="A3008" i="6"/>
  <c r="A3008" i="1"/>
  <c r="A2992" i="6"/>
  <c r="A2992" i="1"/>
  <c r="A2960" i="6"/>
  <c r="A2960" i="1"/>
  <c r="A2944" i="6"/>
  <c r="A2944" i="1"/>
  <c r="A2928" i="6"/>
  <c r="A2928" i="1"/>
  <c r="A2912" i="6"/>
  <c r="A2912" i="1"/>
  <c r="A2896" i="6"/>
  <c r="A2896" i="1"/>
  <c r="A2880" i="6"/>
  <c r="A2880" i="1"/>
  <c r="A2864" i="6"/>
  <c r="A2864" i="1"/>
  <c r="A2848" i="6"/>
  <c r="A2848" i="1"/>
  <c r="A2832" i="6"/>
  <c r="A2832" i="1"/>
  <c r="A2816" i="6"/>
  <c r="A2816" i="1"/>
  <c r="A2800" i="6"/>
  <c r="A2800" i="1"/>
  <c r="A2784" i="6"/>
  <c r="A2784" i="1"/>
  <c r="A2768" i="6"/>
  <c r="A2768" i="1"/>
  <c r="A2752" i="6"/>
  <c r="A2752" i="1"/>
  <c r="A2736" i="6"/>
  <c r="A2736" i="1"/>
  <c r="A2720" i="6"/>
  <c r="A2720" i="1"/>
  <c r="A2704" i="6"/>
  <c r="A2704" i="1"/>
  <c r="A2688" i="6"/>
  <c r="A2688" i="1"/>
  <c r="A2672" i="6"/>
  <c r="A2672" i="1"/>
  <c r="A2656" i="6"/>
  <c r="A2656" i="1"/>
  <c r="A2640" i="6"/>
  <c r="A2640" i="1"/>
  <c r="A2624" i="6"/>
  <c r="A2624" i="1"/>
  <c r="A2608" i="6"/>
  <c r="A2608" i="1"/>
  <c r="A2592" i="6"/>
  <c r="A2592" i="1"/>
  <c r="A2576" i="6"/>
  <c r="A2576" i="1"/>
  <c r="A2560" i="6"/>
  <c r="A2560" i="1"/>
  <c r="A2544" i="6"/>
  <c r="A2544" i="1"/>
  <c r="A2528" i="6"/>
  <c r="A2528" i="1"/>
  <c r="A2512" i="6"/>
  <c r="A2512" i="1"/>
  <c r="A2496" i="6"/>
  <c r="A2496" i="1"/>
  <c r="A2480" i="6"/>
  <c r="A2480" i="1"/>
  <c r="A2464" i="6"/>
  <c r="A2464" i="1"/>
  <c r="A2448" i="6"/>
  <c r="A2448" i="1"/>
  <c r="A2432" i="6"/>
  <c r="A2432" i="1"/>
  <c r="A2416" i="6"/>
  <c r="A2416" i="1"/>
  <c r="A2400" i="6"/>
  <c r="A2400" i="1"/>
  <c r="A2384" i="6"/>
  <c r="A2384" i="1"/>
  <c r="A2368" i="6"/>
  <c r="A2368" i="1"/>
  <c r="A2352" i="6"/>
  <c r="A2352" i="1"/>
  <c r="A2336" i="6"/>
  <c r="A2336" i="1"/>
  <c r="A2320" i="6"/>
  <c r="A2320" i="1"/>
  <c r="A2304" i="6"/>
  <c r="A2304" i="1"/>
  <c r="A2288" i="6"/>
  <c r="A2288" i="1"/>
  <c r="A2272" i="6"/>
  <c r="A2272" i="1"/>
  <c r="A2256" i="6"/>
  <c r="A2256" i="1"/>
  <c r="A2240" i="6"/>
  <c r="A2240" i="1"/>
  <c r="A2224" i="6"/>
  <c r="A2224" i="1"/>
  <c r="A2208" i="6"/>
  <c r="A2208" i="1"/>
  <c r="A2192" i="6"/>
  <c r="A2192" i="1"/>
  <c r="A2176" i="6"/>
  <c r="A2176" i="1"/>
  <c r="A2160" i="6"/>
  <c r="A2160" i="1"/>
  <c r="A2144" i="6"/>
  <c r="A2144" i="1"/>
  <c r="A2128" i="6"/>
  <c r="A2128" i="1"/>
  <c r="A2112" i="6"/>
  <c r="A2112" i="1"/>
  <c r="A2096" i="6"/>
  <c r="A2096" i="1"/>
  <c r="A2080" i="6"/>
  <c r="A2080" i="1"/>
  <c r="A2064" i="6"/>
  <c r="A2064" i="1"/>
  <c r="A2048" i="6"/>
  <c r="A2048" i="1"/>
  <c r="A2032" i="6"/>
  <c r="A2032" i="1"/>
  <c r="A2016" i="6"/>
  <c r="A2016" i="1"/>
  <c r="A2000" i="6"/>
  <c r="A2000" i="1"/>
  <c r="A1984" i="6"/>
  <c r="A1984" i="1"/>
  <c r="A1968" i="6"/>
  <c r="A1968" i="1"/>
  <c r="A1952" i="6"/>
  <c r="A1952" i="1"/>
  <c r="A1936" i="6"/>
  <c r="A1936" i="1"/>
  <c r="A1920" i="6"/>
  <c r="A1920" i="1"/>
  <c r="A1904" i="6"/>
  <c r="A1904" i="1"/>
  <c r="A1888" i="6"/>
  <c r="A1888" i="1"/>
  <c r="A1872" i="6"/>
  <c r="A1872" i="1"/>
  <c r="A1856" i="6"/>
  <c r="A1856" i="1"/>
  <c r="A1840" i="6"/>
  <c r="A1840" i="1"/>
  <c r="A1824" i="6"/>
  <c r="A1824" i="1"/>
  <c r="A1808" i="6"/>
  <c r="A1808" i="1"/>
  <c r="A1792" i="6"/>
  <c r="A1792" i="1"/>
  <c r="A1776" i="6"/>
  <c r="A1776" i="1"/>
  <c r="A1760" i="6"/>
  <c r="A1760" i="1"/>
  <c r="A1744" i="6"/>
  <c r="A1744" i="1"/>
  <c r="A1728" i="6"/>
  <c r="A1728" i="1"/>
  <c r="A1712" i="6"/>
  <c r="A1712" i="1"/>
  <c r="A1696" i="6"/>
  <c r="A1696" i="1"/>
  <c r="A1680" i="6"/>
  <c r="A1680" i="1"/>
  <c r="A1664" i="6"/>
  <c r="A1664" i="1"/>
  <c r="A1648" i="6"/>
  <c r="A1648" i="1"/>
  <c r="A1632" i="6"/>
  <c r="A1632" i="1"/>
  <c r="A1616" i="6"/>
  <c r="A1616" i="1"/>
  <c r="A1600" i="6"/>
  <c r="A1600" i="1"/>
  <c r="A1584" i="6"/>
  <c r="A1584" i="1"/>
  <c r="A1568" i="6"/>
  <c r="A1568" i="1"/>
  <c r="A1552" i="6"/>
  <c r="A1552" i="1"/>
  <c r="A1536" i="6"/>
  <c r="A1536" i="1"/>
  <c r="A1520" i="6"/>
  <c r="A1520" i="1"/>
  <c r="A1504" i="6"/>
  <c r="A1504" i="1"/>
  <c r="A1488" i="6"/>
  <c r="A1488" i="1"/>
  <c r="A1472" i="6"/>
  <c r="A1472" i="1"/>
  <c r="A1456" i="6"/>
  <c r="A1456" i="1"/>
  <c r="A1440" i="6"/>
  <c r="A1440" i="1"/>
  <c r="A1424" i="6"/>
  <c r="A1424" i="1"/>
  <c r="A1408" i="6"/>
  <c r="A1408" i="1"/>
  <c r="A1392" i="6"/>
  <c r="A1392" i="1"/>
  <c r="A1376" i="6"/>
  <c r="A1376" i="1"/>
  <c r="A1360" i="6"/>
  <c r="A1360" i="1"/>
  <c r="A1344" i="6"/>
  <c r="A1344" i="1"/>
  <c r="A1328" i="6"/>
  <c r="A1328" i="1"/>
  <c r="A1312" i="6"/>
  <c r="A1312" i="1"/>
  <c r="A1296" i="6"/>
  <c r="A1296" i="1"/>
  <c r="A1280" i="6"/>
  <c r="A1280" i="1"/>
  <c r="A1264" i="6"/>
  <c r="A1264" i="1"/>
  <c r="A1248" i="6"/>
  <c r="A1248" i="1"/>
  <c r="A1232" i="6"/>
  <c r="A1232" i="1"/>
  <c r="A1216" i="6"/>
  <c r="A1216" i="1"/>
  <c r="A1200" i="6"/>
  <c r="A1200" i="1"/>
  <c r="A1184" i="6"/>
  <c r="A1184" i="1"/>
  <c r="A1168" i="6"/>
  <c r="A1168" i="1"/>
  <c r="A1152" i="6"/>
  <c r="A1152" i="1"/>
  <c r="A1136" i="6"/>
  <c r="A1136" i="1"/>
  <c r="A1120" i="6"/>
  <c r="A1120" i="1"/>
  <c r="A1104" i="6"/>
  <c r="A1104" i="1"/>
  <c r="A1088" i="6"/>
  <c r="A1088" i="1"/>
  <c r="A1072" i="6"/>
  <c r="A1072" i="1"/>
  <c r="A1056" i="6"/>
  <c r="A1056" i="1"/>
  <c r="A1040" i="6"/>
  <c r="A1040" i="1"/>
  <c r="A1024" i="6"/>
  <c r="A1024" i="1"/>
  <c r="A1008" i="6"/>
  <c r="A1008" i="1"/>
  <c r="A992" i="6"/>
  <c r="A992" i="1"/>
  <c r="A976" i="6"/>
  <c r="A976" i="1"/>
  <c r="A960" i="6"/>
  <c r="A960" i="1"/>
  <c r="A944" i="6"/>
  <c r="A944" i="1"/>
  <c r="A928" i="6"/>
  <c r="A928" i="1"/>
  <c r="A912" i="6"/>
  <c r="A912" i="1"/>
  <c r="A896" i="6"/>
  <c r="A896" i="1"/>
  <c r="A880" i="6"/>
  <c r="A880" i="1"/>
  <c r="A864" i="6"/>
  <c r="A864" i="1"/>
  <c r="A848" i="6"/>
  <c r="A848" i="1"/>
  <c r="A832" i="6"/>
  <c r="A832" i="1"/>
  <c r="A816" i="6"/>
  <c r="A816" i="1"/>
  <c r="A800" i="6"/>
  <c r="A800" i="1"/>
  <c r="A784" i="6"/>
  <c r="A784" i="1"/>
  <c r="A768" i="6"/>
  <c r="A768" i="1"/>
  <c r="A752" i="6"/>
  <c r="A752" i="1"/>
  <c r="A736" i="6"/>
  <c r="A736" i="1"/>
  <c r="A720" i="6"/>
  <c r="A720" i="1"/>
  <c r="A704" i="6"/>
  <c r="A704" i="1"/>
  <c r="A688" i="6"/>
  <c r="A688" i="1"/>
  <c r="A672" i="6"/>
  <c r="A672" i="1"/>
  <c r="A656" i="6"/>
  <c r="A656" i="1"/>
  <c r="A640" i="6"/>
  <c r="A640" i="1"/>
  <c r="A624" i="6"/>
  <c r="A624" i="1"/>
  <c r="A608" i="6"/>
  <c r="A608" i="1"/>
  <c r="A592" i="6"/>
  <c r="A592" i="1"/>
  <c r="A576" i="6"/>
  <c r="A576" i="1"/>
  <c r="A560" i="6"/>
  <c r="A560" i="1"/>
  <c r="A544" i="6"/>
  <c r="A544" i="1"/>
  <c r="A528" i="6"/>
  <c r="A528" i="1"/>
  <c r="A512" i="6"/>
  <c r="A512" i="1"/>
  <c r="A496" i="6"/>
  <c r="A496" i="1"/>
  <c r="A480" i="6"/>
  <c r="A480" i="1"/>
  <c r="A464" i="6"/>
  <c r="A464" i="1"/>
  <c r="A448" i="6"/>
  <c r="A448" i="1"/>
  <c r="A432" i="6"/>
  <c r="A432" i="1"/>
  <c r="A416" i="6"/>
  <c r="A416" i="1"/>
  <c r="A400" i="6"/>
  <c r="A400" i="1"/>
  <c r="A384" i="6"/>
  <c r="A384" i="1"/>
  <c r="A368" i="6"/>
  <c r="A368" i="1"/>
  <c r="A352" i="6"/>
  <c r="A352" i="1"/>
  <c r="A336" i="6"/>
  <c r="A336" i="1"/>
  <c r="A320" i="6"/>
  <c r="A320" i="1"/>
  <c r="A304" i="6"/>
  <c r="A304" i="1"/>
  <c r="A288" i="6"/>
  <c r="A288" i="1"/>
  <c r="A272" i="6"/>
  <c r="A272" i="1"/>
  <c r="A256" i="6"/>
  <c r="A256" i="1"/>
  <c r="A240" i="6"/>
  <c r="A240" i="1"/>
  <c r="A224" i="6"/>
  <c r="A224" i="1"/>
  <c r="A208" i="6"/>
  <c r="A208" i="1"/>
  <c r="A192" i="6"/>
  <c r="A192" i="1"/>
  <c r="A176" i="6"/>
  <c r="A176" i="1"/>
  <c r="A160" i="6"/>
  <c r="A160" i="1"/>
  <c r="A144" i="6"/>
  <c r="A144" i="1"/>
  <c r="A128" i="6"/>
  <c r="A128" i="1"/>
  <c r="A112" i="6"/>
  <c r="A112" i="1"/>
  <c r="A96" i="6"/>
  <c r="A96" i="1"/>
  <c r="A80" i="6"/>
  <c r="A80" i="1"/>
  <c r="A64" i="6"/>
  <c r="A64" i="1"/>
  <c r="A48" i="6"/>
  <c r="A48" i="1"/>
  <c r="A3759" i="1"/>
  <c r="A3708" i="1"/>
  <c r="A3644" i="1"/>
  <c r="A3580" i="1"/>
  <c r="A3458" i="1"/>
  <c r="A3202" i="1"/>
  <c r="A2942" i="1"/>
  <c r="A2619" i="1"/>
  <c r="A2055" i="1"/>
  <c r="A2595" i="6"/>
  <c r="A2595" i="1"/>
  <c r="A3711" i="6"/>
  <c r="A3711" i="1"/>
  <c r="A3695" i="6"/>
  <c r="A3695" i="1"/>
  <c r="A3679" i="6"/>
  <c r="A3679" i="1"/>
  <c r="A3663" i="6"/>
  <c r="A3663" i="1"/>
  <c r="A3647" i="6"/>
  <c r="A3647" i="1"/>
  <c r="A3631" i="6"/>
  <c r="A3631" i="1"/>
  <c r="A3615" i="6"/>
  <c r="A3615" i="1"/>
  <c r="A3599" i="6"/>
  <c r="A3599" i="1"/>
  <c r="A3583" i="6"/>
  <c r="A3583" i="1"/>
  <c r="A3567" i="6"/>
  <c r="A3567" i="1"/>
  <c r="A3551" i="6"/>
  <c r="A3551" i="1"/>
  <c r="A3535" i="6"/>
  <c r="A3535" i="1"/>
  <c r="A3519" i="6"/>
  <c r="A3519" i="1"/>
  <c r="A3503" i="6"/>
  <c r="A3503" i="1"/>
  <c r="A3487" i="6"/>
  <c r="A3487" i="1"/>
  <c r="A3471" i="6"/>
  <c r="A3471" i="1"/>
  <c r="A3455" i="6"/>
  <c r="A3455" i="1"/>
  <c r="A3439" i="6"/>
  <c r="A3439" i="1"/>
  <c r="A3423" i="6"/>
  <c r="A3423" i="1"/>
  <c r="A3407" i="6"/>
  <c r="A3407" i="1"/>
  <c r="A3391" i="6"/>
  <c r="A3391" i="1"/>
  <c r="A3375" i="6"/>
  <c r="A3375" i="1"/>
  <c r="A3359" i="6"/>
  <c r="A3359" i="1"/>
  <c r="A3343" i="6"/>
  <c r="A3343" i="1"/>
  <c r="A3327" i="6"/>
  <c r="A3327" i="1"/>
  <c r="A3311" i="6"/>
  <c r="A3311" i="1"/>
  <c r="A3295" i="6"/>
  <c r="A3295" i="1"/>
  <c r="A3279" i="6"/>
  <c r="A3279" i="1"/>
  <c r="A3263" i="6"/>
  <c r="A3263" i="1"/>
  <c r="A3247" i="6"/>
  <c r="A3247" i="1"/>
  <c r="A3231" i="6"/>
  <c r="A3231" i="1"/>
  <c r="A3215" i="6"/>
  <c r="A3215" i="1"/>
  <c r="A3199" i="6"/>
  <c r="A3199" i="1"/>
  <c r="A3183" i="6"/>
  <c r="A3183" i="1"/>
  <c r="A3167" i="6"/>
  <c r="A3167" i="1"/>
  <c r="A3151" i="6"/>
  <c r="A3151" i="1"/>
  <c r="A3135" i="6"/>
  <c r="A3135" i="1"/>
  <c r="A3119" i="6"/>
  <c r="A3119" i="1"/>
  <c r="A3103" i="6"/>
  <c r="A3103" i="1"/>
  <c r="A3087" i="6"/>
  <c r="A3087" i="1"/>
  <c r="A3071" i="6"/>
  <c r="A3071" i="1"/>
  <c r="A3055" i="6"/>
  <c r="A3055" i="1"/>
  <c r="A3039" i="6"/>
  <c r="A3039" i="1"/>
  <c r="A3023" i="6"/>
  <c r="A3023" i="1"/>
  <c r="A3007" i="6"/>
  <c r="A3007" i="1"/>
  <c r="A2991" i="6"/>
  <c r="A2991" i="1"/>
  <c r="A2975" i="6"/>
  <c r="A2975" i="1"/>
  <c r="A2943" i="6"/>
  <c r="A2943" i="1"/>
  <c r="A2927" i="6"/>
  <c r="A2927" i="1"/>
  <c r="A2911" i="6"/>
  <c r="A2911" i="1"/>
  <c r="A2895" i="6"/>
  <c r="A2895" i="1"/>
  <c r="A2879" i="6"/>
  <c r="A2879" i="1"/>
  <c r="A2863" i="6"/>
  <c r="A2863" i="1"/>
  <c r="A2847" i="6"/>
  <c r="A2847" i="1"/>
  <c r="A2831" i="6"/>
  <c r="A2831" i="1"/>
  <c r="A2815" i="6"/>
  <c r="A2815" i="1"/>
  <c r="A2799" i="6"/>
  <c r="A2799" i="1"/>
  <c r="A2783" i="6"/>
  <c r="A2783" i="1"/>
  <c r="A2767" i="6"/>
  <c r="A2767" i="1"/>
  <c r="A2751" i="6"/>
  <c r="A2751" i="1"/>
  <c r="A2735" i="6"/>
  <c r="A2735" i="1"/>
  <c r="A2719" i="6"/>
  <c r="A2719" i="1"/>
  <c r="A2703" i="6"/>
  <c r="A2703" i="1"/>
  <c r="A2687" i="6"/>
  <c r="A2687" i="1"/>
  <c r="A2671" i="6"/>
  <c r="A2671" i="1"/>
  <c r="A2655" i="6"/>
  <c r="A2655" i="1"/>
  <c r="A2639" i="6"/>
  <c r="A2639" i="1"/>
  <c r="A2623" i="6"/>
  <c r="A2623" i="1"/>
  <c r="A2607" i="6"/>
  <c r="A2607" i="1"/>
  <c r="A2591" i="6"/>
  <c r="A2591" i="1"/>
  <c r="A2575" i="6"/>
  <c r="A2575" i="1"/>
  <c r="A2559" i="6"/>
  <c r="A2559" i="1"/>
  <c r="A2543" i="6"/>
  <c r="A2543" i="1"/>
  <c r="A2527" i="6"/>
  <c r="A2527" i="1"/>
  <c r="A2511" i="6"/>
  <c r="A2511" i="1"/>
  <c r="A2495" i="6"/>
  <c r="A2495" i="1"/>
  <c r="A2479" i="6"/>
  <c r="A2479" i="1"/>
  <c r="A2463" i="6"/>
  <c r="A2463" i="1"/>
  <c r="A2447" i="6"/>
  <c r="A2447" i="1"/>
  <c r="A2431" i="6"/>
  <c r="A2431" i="1"/>
  <c r="A2415" i="6"/>
  <c r="A2415" i="1"/>
  <c r="A2399" i="6"/>
  <c r="A2399" i="1"/>
  <c r="A2383" i="6"/>
  <c r="A2383" i="1"/>
  <c r="A2367" i="6"/>
  <c r="A2367" i="1"/>
  <c r="A2351" i="6"/>
  <c r="A2351" i="1"/>
  <c r="A2335" i="6"/>
  <c r="A2335" i="1"/>
  <c r="A2319" i="6"/>
  <c r="A2319" i="1"/>
  <c r="A2303" i="6"/>
  <c r="A2303" i="1"/>
  <c r="A2287" i="6"/>
  <c r="A2287" i="1"/>
  <c r="A2271" i="6"/>
  <c r="A2271" i="1"/>
  <c r="A2255" i="6"/>
  <c r="A2255" i="1"/>
  <c r="A2239" i="6"/>
  <c r="A2239" i="1"/>
  <c r="A2223" i="6"/>
  <c r="A2223" i="1"/>
  <c r="A2207" i="6"/>
  <c r="A2207" i="1"/>
  <c r="A2191" i="6"/>
  <c r="A2191" i="1"/>
  <c r="A2175" i="6"/>
  <c r="A2175" i="1"/>
  <c r="A2159" i="6"/>
  <c r="A2159" i="1"/>
  <c r="A2143" i="6"/>
  <c r="A2143" i="1"/>
  <c r="A2127" i="6"/>
  <c r="A2127" i="1"/>
  <c r="A2111" i="6"/>
  <c r="A2111" i="1"/>
  <c r="A2095" i="6"/>
  <c r="A2095" i="1"/>
  <c r="A2079" i="6"/>
  <c r="A2079" i="1"/>
  <c r="A2063" i="6"/>
  <c r="A2063" i="1"/>
  <c r="A2047" i="6"/>
  <c r="A2047" i="1"/>
  <c r="A2031" i="6"/>
  <c r="A2031" i="1"/>
  <c r="A2015" i="6"/>
  <c r="A2015" i="1"/>
  <c r="A1999" i="6"/>
  <c r="A1999" i="1"/>
  <c r="A1983" i="6"/>
  <c r="A1983" i="1"/>
  <c r="A1967" i="6"/>
  <c r="A1967" i="1"/>
  <c r="A1951" i="6"/>
  <c r="A1951" i="1"/>
  <c r="A1935" i="6"/>
  <c r="A1935" i="1"/>
  <c r="A1919" i="6"/>
  <c r="A1919" i="1"/>
  <c r="A1903" i="6"/>
  <c r="A1903" i="1"/>
  <c r="A1887" i="6"/>
  <c r="A1887" i="1"/>
  <c r="A1871" i="6"/>
  <c r="A1871" i="1"/>
  <c r="A1855" i="6"/>
  <c r="A1855" i="1"/>
  <c r="A1839" i="6"/>
  <c r="A1839" i="1"/>
  <c r="A1823" i="6"/>
  <c r="A1823" i="1"/>
  <c r="A1807" i="6"/>
  <c r="A1807" i="1"/>
  <c r="A1791" i="6"/>
  <c r="A1791" i="1"/>
  <c r="A1775" i="6"/>
  <c r="A1775" i="1"/>
  <c r="A1759" i="6"/>
  <c r="A1759" i="1"/>
  <c r="A1743" i="6"/>
  <c r="A1743" i="1"/>
  <c r="A1727" i="6"/>
  <c r="A1727" i="1"/>
  <c r="A1711" i="6"/>
  <c r="A1711" i="1"/>
  <c r="A1695" i="6"/>
  <c r="A1695" i="1"/>
  <c r="A1679" i="6"/>
  <c r="A1679" i="1"/>
  <c r="A1663" i="6"/>
  <c r="A1663" i="1"/>
  <c r="A1647" i="6"/>
  <c r="A1647" i="1"/>
  <c r="A1631" i="6"/>
  <c r="A1631" i="1"/>
  <c r="A1615" i="6"/>
  <c r="A1615" i="1"/>
  <c r="A1599" i="6"/>
  <c r="A1599" i="1"/>
  <c r="A1583" i="6"/>
  <c r="A1583" i="1"/>
  <c r="A1567" i="6"/>
  <c r="A1567" i="1"/>
  <c r="A1551" i="6"/>
  <c r="A1551" i="1"/>
  <c r="A1535" i="6"/>
  <c r="A1535" i="1"/>
  <c r="A1519" i="6"/>
  <c r="A1519" i="1"/>
  <c r="A1503" i="6"/>
  <c r="A1503" i="1"/>
  <c r="A1487" i="6"/>
  <c r="A1487" i="1"/>
  <c r="A1471" i="6"/>
  <c r="A1471" i="1"/>
  <c r="A1455" i="6"/>
  <c r="A1455" i="1"/>
  <c r="A1439" i="6"/>
  <c r="A1439" i="1"/>
  <c r="A1423" i="6"/>
  <c r="A1423" i="1"/>
  <c r="A1407" i="6"/>
  <c r="A1407" i="1"/>
  <c r="A1391" i="6"/>
  <c r="A1391" i="1"/>
  <c r="A1375" i="6"/>
  <c r="A1375" i="1"/>
  <c r="A1359" i="6"/>
  <c r="A1359" i="1"/>
  <c r="A1343" i="6"/>
  <c r="A1343" i="1"/>
  <c r="A1327" i="6"/>
  <c r="A1327" i="1"/>
  <c r="A1311" i="6"/>
  <c r="A1311" i="1"/>
  <c r="A1295" i="6"/>
  <c r="A1295" i="1"/>
  <c r="A1279" i="6"/>
  <c r="A1279" i="1"/>
  <c r="A1263" i="6"/>
  <c r="A1263" i="1"/>
  <c r="A1247" i="6"/>
  <c r="A1247" i="1"/>
  <c r="A1231" i="6"/>
  <c r="A1231" i="1"/>
  <c r="A1215" i="6"/>
  <c r="A1215" i="1"/>
  <c r="A1199" i="6"/>
  <c r="A1199" i="1"/>
  <c r="A1183" i="6"/>
  <c r="A1183" i="1"/>
  <c r="A1167" i="6"/>
  <c r="A1167" i="1"/>
  <c r="A1151" i="6"/>
  <c r="A1151" i="1"/>
  <c r="A1135" i="6"/>
  <c r="A1135" i="1"/>
  <c r="A1119" i="6"/>
  <c r="A1119" i="1"/>
  <c r="A1103" i="6"/>
  <c r="A1103" i="1"/>
  <c r="A1087" i="6"/>
  <c r="A1087" i="1"/>
  <c r="A1071" i="6"/>
  <c r="A1071" i="1"/>
  <c r="A1055" i="6"/>
  <c r="A1055" i="1"/>
  <c r="A1039" i="6"/>
  <c r="A1039" i="1"/>
  <c r="A1023" i="6"/>
  <c r="A1023" i="1"/>
  <c r="A1007" i="6"/>
  <c r="A1007" i="1"/>
  <c r="A991" i="6"/>
  <c r="A991" i="1"/>
  <c r="A975" i="6"/>
  <c r="A975" i="1"/>
  <c r="A959" i="6"/>
  <c r="A959" i="1"/>
  <c r="A943" i="6"/>
  <c r="A943" i="1"/>
  <c r="A927" i="6"/>
  <c r="A927" i="1"/>
  <c r="A911" i="6"/>
  <c r="A911" i="1"/>
  <c r="A895" i="6"/>
  <c r="A895" i="1"/>
  <c r="A879" i="6"/>
  <c r="A879" i="1"/>
  <c r="A863" i="6"/>
  <c r="A863" i="1"/>
  <c r="A847" i="6"/>
  <c r="A847" i="1"/>
  <c r="A831" i="6"/>
  <c r="A831" i="1"/>
  <c r="A815" i="6"/>
  <c r="A815" i="1"/>
  <c r="A799" i="6"/>
  <c r="A799" i="1"/>
  <c r="A783" i="6"/>
  <c r="A783" i="1"/>
  <c r="A767" i="6"/>
  <c r="A767" i="1"/>
  <c r="A751" i="6"/>
  <c r="A751" i="1"/>
  <c r="A735" i="6"/>
  <c r="A735" i="1"/>
  <c r="A719" i="6"/>
  <c r="A719" i="1"/>
  <c r="A703" i="6"/>
  <c r="A703" i="1"/>
  <c r="A687" i="6"/>
  <c r="A687" i="1"/>
  <c r="A671" i="6"/>
  <c r="A671" i="1"/>
  <c r="A655" i="6"/>
  <c r="A655" i="1"/>
  <c r="A639" i="6"/>
  <c r="A639" i="1"/>
  <c r="A623" i="6"/>
  <c r="A623" i="1"/>
  <c r="A607" i="6"/>
  <c r="A607" i="1"/>
  <c r="A591" i="6"/>
  <c r="A591" i="1"/>
  <c r="A575" i="6"/>
  <c r="A575" i="1"/>
  <c r="A559" i="6"/>
  <c r="A559" i="1"/>
  <c r="A543" i="6"/>
  <c r="A543" i="1"/>
  <c r="A527" i="6"/>
  <c r="A527" i="1"/>
  <c r="A511" i="6"/>
  <c r="A511" i="1"/>
  <c r="A495" i="6"/>
  <c r="A495" i="1"/>
  <c r="A479" i="6"/>
  <c r="A479" i="1"/>
  <c r="A463" i="6"/>
  <c r="A463" i="1"/>
  <c r="A447" i="6"/>
  <c r="A447" i="1"/>
  <c r="A431" i="6"/>
  <c r="A431" i="1"/>
  <c r="A415" i="6"/>
  <c r="A415" i="1"/>
  <c r="A399" i="6"/>
  <c r="A399" i="1"/>
  <c r="A383" i="6"/>
  <c r="A383" i="1"/>
  <c r="A367" i="6"/>
  <c r="A367" i="1"/>
  <c r="A351" i="6"/>
  <c r="A351" i="1"/>
  <c r="A335" i="6"/>
  <c r="A335" i="1"/>
  <c r="A319" i="6"/>
  <c r="A319" i="1"/>
  <c r="A303" i="6"/>
  <c r="A303" i="1"/>
  <c r="A287" i="6"/>
  <c r="A287" i="1"/>
  <c r="A271" i="6"/>
  <c r="A271" i="1"/>
  <c r="A255" i="6"/>
  <c r="A255" i="1"/>
  <c r="A239" i="6"/>
  <c r="A239" i="1"/>
  <c r="A223" i="6"/>
  <c r="A223" i="1"/>
  <c r="A207" i="6"/>
  <c r="A207" i="1"/>
  <c r="A191" i="6"/>
  <c r="A191" i="1"/>
  <c r="A175" i="6"/>
  <c r="A175" i="1"/>
  <c r="A159" i="6"/>
  <c r="A159" i="1"/>
  <c r="A143" i="6"/>
  <c r="A143" i="1"/>
  <c r="A127" i="6"/>
  <c r="A127" i="1"/>
  <c r="A3758" i="1"/>
  <c r="A3698" i="1"/>
  <c r="A3634" i="1"/>
  <c r="A3570" i="1"/>
  <c r="A3442" i="1"/>
  <c r="A3186" i="1"/>
  <c r="A2925" i="1"/>
  <c r="A2599" i="1"/>
  <c r="A1962" i="1"/>
  <c r="A3566" i="6"/>
  <c r="A3566" i="1"/>
  <c r="A3550" i="6"/>
  <c r="A3550" i="1"/>
  <c r="A3534" i="6"/>
  <c r="A3534" i="1"/>
  <c r="A3518" i="6"/>
  <c r="A3518" i="1"/>
  <c r="A3502" i="6"/>
  <c r="A3502" i="1"/>
  <c r="A3486" i="6"/>
  <c r="A3486" i="1"/>
  <c r="A3470" i="6"/>
  <c r="A3470" i="1"/>
  <c r="A3454" i="6"/>
  <c r="A3454" i="1"/>
  <c r="A3438" i="6"/>
  <c r="A3438" i="1"/>
  <c r="A3422" i="6"/>
  <c r="A3422" i="1"/>
  <c r="A3406" i="6"/>
  <c r="A3406" i="1"/>
  <c r="A3390" i="6"/>
  <c r="A3390" i="1"/>
  <c r="A3374" i="6"/>
  <c r="A3374" i="1"/>
  <c r="A3358" i="6"/>
  <c r="A3358" i="1"/>
  <c r="A3342" i="6"/>
  <c r="A3342" i="1"/>
  <c r="A3326" i="6"/>
  <c r="A3326" i="1"/>
  <c r="A3310" i="6"/>
  <c r="A3310" i="1"/>
  <c r="A3294" i="6"/>
  <c r="A3294" i="1"/>
  <c r="A3278" i="6"/>
  <c r="A3278" i="1"/>
  <c r="A3262" i="6"/>
  <c r="A3262" i="1"/>
  <c r="A3246" i="6"/>
  <c r="A3246" i="1"/>
  <c r="A3230" i="6"/>
  <c r="A3230" i="1"/>
  <c r="A3214" i="6"/>
  <c r="A3214" i="1"/>
  <c r="A3198" i="6"/>
  <c r="A3198" i="1"/>
  <c r="A3182" i="6"/>
  <c r="A3182" i="1"/>
  <c r="A3166" i="6"/>
  <c r="A3166" i="1"/>
  <c r="A3150" i="6"/>
  <c r="A3150" i="1"/>
  <c r="A3134" i="6"/>
  <c r="A3134" i="1"/>
  <c r="A3118" i="6"/>
  <c r="A3118" i="1"/>
  <c r="A3102" i="6"/>
  <c r="A3102" i="1"/>
  <c r="A3086" i="6"/>
  <c r="A3086" i="1"/>
  <c r="A3070" i="6"/>
  <c r="A3070" i="1"/>
  <c r="A3054" i="6"/>
  <c r="A3054" i="1"/>
  <c r="A3038" i="6"/>
  <c r="A3038" i="1"/>
  <c r="A3022" i="6"/>
  <c r="A3022" i="1"/>
  <c r="A3006" i="6"/>
  <c r="A3006" i="1"/>
  <c r="A2990" i="6"/>
  <c r="A2990" i="1"/>
  <c r="A2974" i="6"/>
  <c r="A2974" i="1"/>
  <c r="A2958" i="6"/>
  <c r="A2958" i="1"/>
  <c r="A2926" i="6"/>
  <c r="A2926" i="1"/>
  <c r="A2910" i="6"/>
  <c r="A2910" i="1"/>
  <c r="A2894" i="6"/>
  <c r="A2894" i="1"/>
  <c r="A2878" i="6"/>
  <c r="A2878" i="1"/>
  <c r="A2862" i="6"/>
  <c r="A2862" i="1"/>
  <c r="A2846" i="6"/>
  <c r="A2846" i="1"/>
  <c r="A2814" i="6"/>
  <c r="A2814" i="1"/>
  <c r="A2798" i="6"/>
  <c r="A2798" i="1"/>
  <c r="A2782" i="6"/>
  <c r="A2782" i="1"/>
  <c r="A2766" i="6"/>
  <c r="A2766" i="1"/>
  <c r="A2750" i="6"/>
  <c r="A2750" i="1"/>
  <c r="A2734" i="6"/>
  <c r="A2734" i="1"/>
  <c r="A2718" i="6"/>
  <c r="A2718" i="1"/>
  <c r="A2702" i="6"/>
  <c r="A2702" i="1"/>
  <c r="A2686" i="6"/>
  <c r="A2686" i="1"/>
  <c r="A2670" i="6"/>
  <c r="A2670" i="1"/>
  <c r="A2654" i="6"/>
  <c r="A2654" i="1"/>
  <c r="A2638" i="6"/>
  <c r="A2638" i="1"/>
  <c r="A2622" i="6"/>
  <c r="A2622" i="1"/>
  <c r="A2606" i="6"/>
  <c r="A2606" i="1"/>
  <c r="A2590" i="6"/>
  <c r="A2590" i="1"/>
  <c r="A2574" i="6"/>
  <c r="A2574" i="1"/>
  <c r="A2558" i="6"/>
  <c r="A2558" i="1"/>
  <c r="A2542" i="6"/>
  <c r="A2542" i="1"/>
  <c r="A2526" i="6"/>
  <c r="A2526" i="1"/>
  <c r="A2510" i="6"/>
  <c r="A2510" i="1"/>
  <c r="A2494" i="6"/>
  <c r="A2494" i="1"/>
  <c r="A2478" i="6"/>
  <c r="A2478" i="1"/>
  <c r="A2462" i="6"/>
  <c r="A2462" i="1"/>
  <c r="A2446" i="6"/>
  <c r="A2446" i="1"/>
  <c r="A2430" i="6"/>
  <c r="A2430" i="1"/>
  <c r="A2414" i="6"/>
  <c r="A2414" i="1"/>
  <c r="A2398" i="6"/>
  <c r="A2398" i="1"/>
  <c r="A2382" i="6"/>
  <c r="A2382" i="1"/>
  <c r="A2366" i="6"/>
  <c r="A2366" i="1"/>
  <c r="A2350" i="1"/>
  <c r="A2350" i="6"/>
  <c r="A2334" i="6"/>
  <c r="A2334" i="1"/>
  <c r="A2318" i="1"/>
  <c r="A2318" i="6"/>
  <c r="A2302" i="6"/>
  <c r="A2302" i="1"/>
  <c r="A2286" i="6"/>
  <c r="A2286" i="1"/>
  <c r="A2270" i="6"/>
  <c r="A2270" i="1"/>
  <c r="A2254" i="6"/>
  <c r="A2254" i="1"/>
  <c r="A2238" i="6"/>
  <c r="A2238" i="1"/>
  <c r="A2222" i="6"/>
  <c r="A2222" i="1"/>
  <c r="A2206" i="6"/>
  <c r="A2206" i="1"/>
  <c r="A2190" i="6"/>
  <c r="A2190" i="1"/>
  <c r="A2174" i="6"/>
  <c r="A2174" i="1"/>
  <c r="A2158" i="6"/>
  <c r="A2158" i="1"/>
  <c r="A2142" i="6"/>
  <c r="A2142" i="1"/>
  <c r="A2126" i="6"/>
  <c r="A2126" i="1"/>
  <c r="A2110" i="6"/>
  <c r="A2110" i="1"/>
  <c r="A2094" i="6"/>
  <c r="A2094" i="1"/>
  <c r="A2078" i="6"/>
  <c r="A2078" i="1"/>
  <c r="A2062" i="6"/>
  <c r="A2062" i="1"/>
  <c r="A2046" i="6"/>
  <c r="A2046" i="1"/>
  <c r="A2030" i="6"/>
  <c r="A2030" i="1"/>
  <c r="A2014" i="6"/>
  <c r="A2014" i="1"/>
  <c r="A1998" i="6"/>
  <c r="A1998" i="1"/>
  <c r="A1982" i="6"/>
  <c r="A1982" i="1"/>
  <c r="A1966" i="6"/>
  <c r="A1966" i="1"/>
  <c r="A1950" i="6"/>
  <c r="A1950" i="1"/>
  <c r="A1934" i="6"/>
  <c r="A1934" i="1"/>
  <c r="A1918" i="6"/>
  <c r="A1918" i="1"/>
  <c r="A1902" i="6"/>
  <c r="A1902" i="1"/>
  <c r="A1886" i="6"/>
  <c r="A1886" i="1"/>
  <c r="A1870" i="6"/>
  <c r="A1870" i="1"/>
  <c r="A1854" i="6"/>
  <c r="A1854" i="1"/>
  <c r="A1838" i="6"/>
  <c r="A1838" i="1"/>
  <c r="A1822" i="6"/>
  <c r="A1822" i="1"/>
  <c r="A1806" i="6"/>
  <c r="A1806" i="1"/>
  <c r="A1790" i="6"/>
  <c r="A1790" i="1"/>
  <c r="A1774" i="6"/>
  <c r="A1774" i="1"/>
  <c r="A1758" i="6"/>
  <c r="A1758" i="1"/>
  <c r="A1742" i="6"/>
  <c r="A1742" i="1"/>
  <c r="A1726" i="6"/>
  <c r="A1726" i="1"/>
  <c r="A1710" i="6"/>
  <c r="A1710" i="1"/>
  <c r="A1694" i="6"/>
  <c r="A1694" i="1"/>
  <c r="A1678" i="6"/>
  <c r="A1678" i="1"/>
  <c r="A1662" i="6"/>
  <c r="A1662" i="1"/>
  <c r="A1646" i="6"/>
  <c r="A1646" i="1"/>
  <c r="A1630" i="6"/>
  <c r="A1630" i="1"/>
  <c r="A1614" i="6"/>
  <c r="A1614" i="1"/>
  <c r="A1598" i="6"/>
  <c r="A1598" i="1"/>
  <c r="A1582" i="6"/>
  <c r="A1582" i="1"/>
  <c r="A1566" i="6"/>
  <c r="A1566" i="1"/>
  <c r="A1550" i="6"/>
  <c r="A1550" i="1"/>
  <c r="A1534" i="6"/>
  <c r="A1534" i="1"/>
  <c r="A1518" i="6"/>
  <c r="A1518" i="1"/>
  <c r="A1502" i="6"/>
  <c r="A1502" i="1"/>
  <c r="A1486" i="6"/>
  <c r="A1486" i="1"/>
  <c r="A1470" i="6"/>
  <c r="A1470" i="1"/>
  <c r="A1454" i="6"/>
  <c r="A1454" i="1"/>
  <c r="A1438" i="6"/>
  <c r="A1438" i="1"/>
  <c r="A1422" i="6"/>
  <c r="A1422" i="1"/>
  <c r="A1406" i="6"/>
  <c r="A1406" i="1"/>
  <c r="A1390" i="6"/>
  <c r="A1390" i="1"/>
  <c r="A1374" i="6"/>
  <c r="A1374" i="1"/>
  <c r="A1358" i="6"/>
  <c r="A1358" i="1"/>
  <c r="A1342" i="6"/>
  <c r="A1342" i="1"/>
  <c r="A1326" i="6"/>
  <c r="A1326" i="1"/>
  <c r="A1310" i="6"/>
  <c r="A1310" i="1"/>
  <c r="A1294" i="6"/>
  <c r="A1294" i="1"/>
  <c r="A1278" i="6"/>
  <c r="A1278" i="1"/>
  <c r="A1262" i="6"/>
  <c r="A1262" i="1"/>
  <c r="A1246" i="6"/>
  <c r="A1246" i="1"/>
  <c r="A1230" i="6"/>
  <c r="A1230" i="1"/>
  <c r="A1214" i="6"/>
  <c r="A1214" i="1"/>
  <c r="A1198" i="6"/>
  <c r="A1198" i="1"/>
  <c r="A1182" i="6"/>
  <c r="A1182" i="1"/>
  <c r="A1166" i="6"/>
  <c r="A1166" i="1"/>
  <c r="A1150" i="6"/>
  <c r="A1150" i="1"/>
  <c r="A1134" i="6"/>
  <c r="A1134" i="1"/>
  <c r="A1118" i="6"/>
  <c r="A1118" i="1"/>
  <c r="A1102" i="6"/>
  <c r="A1102" i="1"/>
  <c r="A1086" i="6"/>
  <c r="A1086" i="1"/>
  <c r="A1070" i="6"/>
  <c r="A1070" i="1"/>
  <c r="A1054" i="6"/>
  <c r="A1054" i="1"/>
  <c r="A1038" i="6"/>
  <c r="A1038" i="1"/>
  <c r="A1022" i="6"/>
  <c r="A1022" i="1"/>
  <c r="A1006" i="6"/>
  <c r="A1006" i="1"/>
  <c r="A990" i="6"/>
  <c r="A990" i="1"/>
  <c r="A974" i="6"/>
  <c r="A974" i="1"/>
  <c r="A958" i="6"/>
  <c r="A958" i="1"/>
  <c r="A942" i="6"/>
  <c r="A942" i="1"/>
  <c r="A926" i="6"/>
  <c r="A926" i="1"/>
  <c r="A910" i="6"/>
  <c r="A910" i="1"/>
  <c r="A894" i="6"/>
  <c r="A894" i="1"/>
  <c r="A878" i="6"/>
  <c r="A878" i="1"/>
  <c r="A862" i="6"/>
  <c r="A862" i="1"/>
  <c r="A846" i="6"/>
  <c r="A846" i="1"/>
  <c r="A830" i="6"/>
  <c r="A830" i="1"/>
  <c r="A814" i="6"/>
  <c r="A814" i="1"/>
  <c r="A798" i="6"/>
  <c r="A798" i="1"/>
  <c r="A782" i="6"/>
  <c r="A782" i="1"/>
  <c r="A766" i="6"/>
  <c r="A766" i="1"/>
  <c r="A750" i="6"/>
  <c r="A750" i="1"/>
  <c r="A734" i="6"/>
  <c r="A734" i="1"/>
  <c r="A718" i="6"/>
  <c r="A718" i="1"/>
  <c r="A702" i="6"/>
  <c r="A702" i="1"/>
  <c r="A686" i="6"/>
  <c r="A686" i="1"/>
  <c r="A670" i="6"/>
  <c r="A670" i="1"/>
  <c r="A654" i="6"/>
  <c r="A654" i="1"/>
  <c r="A638" i="6"/>
  <c r="A638" i="1"/>
  <c r="A622" i="6"/>
  <c r="A622" i="1"/>
  <c r="A606" i="6"/>
  <c r="A606" i="1"/>
  <c r="A590" i="6"/>
  <c r="A590" i="1"/>
  <c r="A574" i="6"/>
  <c r="A574" i="1"/>
  <c r="A558" i="6"/>
  <c r="A558" i="1"/>
  <c r="A542" i="6"/>
  <c r="A542" i="1"/>
  <c r="A526" i="6"/>
  <c r="A526" i="1"/>
  <c r="A510" i="6"/>
  <c r="A510" i="1"/>
  <c r="A494" i="6"/>
  <c r="A494" i="1"/>
  <c r="A478" i="6"/>
  <c r="A478" i="1"/>
  <c r="A3756" i="1"/>
  <c r="A3697" i="1"/>
  <c r="A3633" i="1"/>
  <c r="A3569" i="1"/>
  <c r="A3426" i="1"/>
  <c r="A3170" i="1"/>
  <c r="A2906" i="1"/>
  <c r="A2578" i="1"/>
  <c r="A1834" i="1"/>
  <c r="A3703" i="6"/>
  <c r="A3789" i="6"/>
  <c r="A3789" i="1"/>
  <c r="A3773" i="6"/>
  <c r="A3773" i="1"/>
  <c r="A3757" i="6"/>
  <c r="A3757" i="1"/>
  <c r="A3741" i="6"/>
  <c r="A3741" i="1"/>
  <c r="A3725" i="6"/>
  <c r="A3725" i="1"/>
  <c r="A3709" i="6"/>
  <c r="A3709" i="1"/>
  <c r="A3693" i="6"/>
  <c r="A3693" i="1"/>
  <c r="A3677" i="6"/>
  <c r="A3677" i="1"/>
  <c r="A3661" i="6"/>
  <c r="A3661" i="1"/>
  <c r="A3645" i="6"/>
  <c r="A3645" i="1"/>
  <c r="A3629" i="6"/>
  <c r="A3629" i="1"/>
  <c r="A3613" i="6"/>
  <c r="A3613" i="1"/>
  <c r="A3597" i="6"/>
  <c r="A3597" i="1"/>
  <c r="A3581" i="6"/>
  <c r="A3581" i="1"/>
  <c r="A3565" i="6"/>
  <c r="A3565" i="1"/>
  <c r="A3549" i="6"/>
  <c r="A3549" i="1"/>
  <c r="A3533" i="6"/>
  <c r="A3533" i="1"/>
  <c r="A3517" i="6"/>
  <c r="A3517" i="1"/>
  <c r="A3501" i="6"/>
  <c r="A3501" i="1"/>
  <c r="A3485" i="6"/>
  <c r="A3485" i="1"/>
  <c r="A3469" i="6"/>
  <c r="A3469" i="1"/>
  <c r="A3453" i="6"/>
  <c r="A3453" i="1"/>
  <c r="A3437" i="6"/>
  <c r="A3437" i="1"/>
  <c r="A3421" i="6"/>
  <c r="A3421" i="1"/>
  <c r="A3405" i="6"/>
  <c r="A3405" i="1"/>
  <c r="A3389" i="6"/>
  <c r="A3389" i="1"/>
  <c r="A3373" i="6"/>
  <c r="A3373" i="1"/>
  <c r="A3357" i="6"/>
  <c r="A3357" i="1"/>
  <c r="A3341" i="6"/>
  <c r="A3341" i="1"/>
  <c r="A3325" i="6"/>
  <c r="A3325" i="1"/>
  <c r="A3309" i="6"/>
  <c r="A3309" i="1"/>
  <c r="A3293" i="6"/>
  <c r="A3293" i="1"/>
  <c r="A3277" i="6"/>
  <c r="A3277" i="1"/>
  <c r="A3261" i="6"/>
  <c r="A3261" i="1"/>
  <c r="A3245" i="6"/>
  <c r="A3245" i="1"/>
  <c r="A3229" i="6"/>
  <c r="A3229" i="1"/>
  <c r="A3213" i="6"/>
  <c r="A3213" i="1"/>
  <c r="A3197" i="6"/>
  <c r="A3197" i="1"/>
  <c r="A3181" i="6"/>
  <c r="A3181" i="1"/>
  <c r="A3165" i="6"/>
  <c r="A3165" i="1"/>
  <c r="A3149" i="6"/>
  <c r="A3149" i="1"/>
  <c r="A3133" i="6"/>
  <c r="A3133" i="1"/>
  <c r="A3117" i="6"/>
  <c r="A3117" i="1"/>
  <c r="A3101" i="6"/>
  <c r="A3101" i="1"/>
  <c r="A3085" i="6"/>
  <c r="A3085" i="1"/>
  <c r="A3069" i="6"/>
  <c r="A3069" i="1"/>
  <c r="A3053" i="6"/>
  <c r="A3053" i="1"/>
  <c r="A3037" i="6"/>
  <c r="A3037" i="1"/>
  <c r="A3021" i="6"/>
  <c r="A3021" i="1"/>
  <c r="A3005" i="6"/>
  <c r="A3005" i="1"/>
  <c r="A2989" i="6"/>
  <c r="A2989" i="1"/>
  <c r="A2973" i="6"/>
  <c r="A2973" i="1"/>
  <c r="A2957" i="6"/>
  <c r="A2957" i="1"/>
  <c r="A2941" i="6"/>
  <c r="A2941" i="1"/>
  <c r="A2909" i="6"/>
  <c r="A2909" i="1"/>
  <c r="A2893" i="6"/>
  <c r="A2893" i="1"/>
  <c r="A2877" i="6"/>
  <c r="A2877" i="1"/>
  <c r="A2861" i="6"/>
  <c r="A2861" i="1"/>
  <c r="A2845" i="6"/>
  <c r="A2845" i="1"/>
  <c r="A2829" i="6"/>
  <c r="A2829" i="1"/>
  <c r="A2813" i="6"/>
  <c r="A2813" i="1"/>
  <c r="A2797" i="6"/>
  <c r="A2797" i="1"/>
  <c r="A2781" i="6"/>
  <c r="A2781" i="1"/>
  <c r="A2765" i="6"/>
  <c r="A2765" i="1"/>
  <c r="A2749" i="6"/>
  <c r="A2749" i="1"/>
  <c r="A2733" i="6"/>
  <c r="A2733" i="1"/>
  <c r="A2717" i="6"/>
  <c r="A2717" i="1"/>
  <c r="A2701" i="6"/>
  <c r="A2701" i="1"/>
  <c r="A2685" i="6"/>
  <c r="A2685" i="1"/>
  <c r="A2669" i="6"/>
  <c r="A2669" i="1"/>
  <c r="A2653" i="6"/>
  <c r="A2653" i="1"/>
  <c r="A2637" i="6"/>
  <c r="A2637" i="1"/>
  <c r="A2621" i="6"/>
  <c r="A2621" i="1"/>
  <c r="A2605" i="6"/>
  <c r="A2605" i="1"/>
  <c r="A2589" i="6"/>
  <c r="A2589" i="1"/>
  <c r="A2573" i="6"/>
  <c r="A2573" i="1"/>
  <c r="A2557" i="6"/>
  <c r="A2557" i="1"/>
  <c r="A2541" i="6"/>
  <c r="A2541" i="1"/>
  <c r="A2525" i="6"/>
  <c r="A2525" i="1"/>
  <c r="A2509" i="6"/>
  <c r="A2509" i="1"/>
  <c r="A2493" i="6"/>
  <c r="A2493" i="1"/>
  <c r="A2477" i="6"/>
  <c r="A2477" i="1"/>
  <c r="A2461" i="1"/>
  <c r="A2461" i="6"/>
  <c r="A2445" i="6"/>
  <c r="A2445" i="1"/>
  <c r="A2429" i="6"/>
  <c r="A2429" i="1"/>
  <c r="A2413" i="6"/>
  <c r="A2413" i="1"/>
  <c r="A2397" i="6"/>
  <c r="A2397" i="1"/>
  <c r="A2381" i="1"/>
  <c r="A2381" i="6"/>
  <c r="A2365" i="6"/>
  <c r="A2365" i="1"/>
  <c r="A2349" i="6"/>
  <c r="A2349" i="1"/>
  <c r="A2333" i="6"/>
  <c r="A2333" i="1"/>
  <c r="A2317" i="6"/>
  <c r="A2317" i="1"/>
  <c r="A2301" i="6"/>
  <c r="A2301" i="1"/>
  <c r="A2285" i="6"/>
  <c r="A2285" i="1"/>
  <c r="A2269" i="6"/>
  <c r="A2269" i="1"/>
  <c r="A2253" i="6"/>
  <c r="A2253" i="1"/>
  <c r="A2237" i="6"/>
  <c r="A2237" i="1"/>
  <c r="A2221" i="6"/>
  <c r="A2221" i="1"/>
  <c r="A2205" i="6"/>
  <c r="A2205" i="1"/>
  <c r="A2189" i="6"/>
  <c r="A2189" i="1"/>
  <c r="A2173" i="6"/>
  <c r="A2173" i="1"/>
  <c r="A2157" i="6"/>
  <c r="A2157" i="1"/>
  <c r="A2141" i="6"/>
  <c r="A2141" i="1"/>
  <c r="A2125" i="6"/>
  <c r="A2125" i="1"/>
  <c r="A2109" i="6"/>
  <c r="A2109" i="1"/>
  <c r="A2093" i="6"/>
  <c r="A2093" i="1"/>
  <c r="A2077" i="6"/>
  <c r="A2077" i="1"/>
  <c r="A2061" i="6"/>
  <c r="A2061" i="1"/>
  <c r="A2045" i="6"/>
  <c r="A2045" i="1"/>
  <c r="A2029" i="6"/>
  <c r="A2029" i="1"/>
  <c r="A2013" i="6"/>
  <c r="A2013" i="1"/>
  <c r="A1997" i="6"/>
  <c r="A1997" i="1"/>
  <c r="A1981" i="6"/>
  <c r="A1981" i="1"/>
  <c r="A1965" i="6"/>
  <c r="A1965" i="1"/>
  <c r="A1949" i="6"/>
  <c r="A1949" i="1"/>
  <c r="A1933" i="6"/>
  <c r="A1933" i="1"/>
  <c r="A1917" i="6"/>
  <c r="A1917" i="1"/>
  <c r="A1901" i="6"/>
  <c r="A1901" i="1"/>
  <c r="A1885" i="6"/>
  <c r="A1885" i="1"/>
  <c r="A1869" i="6"/>
  <c r="A1869" i="1"/>
  <c r="A1853" i="6"/>
  <c r="A1853" i="1"/>
  <c r="A1837" i="6"/>
  <c r="A1837" i="1"/>
  <c r="A1821" i="6"/>
  <c r="A1821" i="1"/>
  <c r="A1805" i="6"/>
  <c r="A1805" i="1"/>
  <c r="A1789" i="6"/>
  <c r="A1789" i="1"/>
  <c r="A1773" i="6"/>
  <c r="A1773" i="1"/>
  <c r="A1757" i="6"/>
  <c r="A1757" i="1"/>
  <c r="A1741" i="6"/>
  <c r="A1741" i="1"/>
  <c r="A1725" i="6"/>
  <c r="A1725" i="1"/>
  <c r="A1709" i="6"/>
  <c r="A1709" i="1"/>
  <c r="A1693" i="6"/>
  <c r="A1693" i="1"/>
  <c r="A1677" i="6"/>
  <c r="A1677" i="1"/>
  <c r="A1661" i="6"/>
  <c r="A1661" i="1"/>
  <c r="A1645" i="6"/>
  <c r="A1645" i="1"/>
  <c r="A1629" i="6"/>
  <c r="A1629" i="1"/>
  <c r="A1613" i="6"/>
  <c r="A1613" i="1"/>
  <c r="A1597" i="6"/>
  <c r="A1597" i="1"/>
  <c r="A1581" i="6"/>
  <c r="A1581" i="1"/>
  <c r="A1565" i="6"/>
  <c r="A1565" i="1"/>
  <c r="A1549" i="6"/>
  <c r="A1549" i="1"/>
  <c r="A1533" i="6"/>
  <c r="A1533" i="1"/>
  <c r="A1517" i="6"/>
  <c r="A1517" i="1"/>
  <c r="A1501" i="6"/>
  <c r="A1501" i="1"/>
  <c r="A1485" i="6"/>
  <c r="A1485" i="1"/>
  <c r="A1469" i="6"/>
  <c r="A1469" i="1"/>
  <c r="A1453" i="6"/>
  <c r="A1453" i="1"/>
  <c r="A1437" i="6"/>
  <c r="A1437" i="1"/>
  <c r="A1421" i="6"/>
  <c r="A1421" i="1"/>
  <c r="A1405" i="6"/>
  <c r="A1405" i="1"/>
  <c r="A1389" i="6"/>
  <c r="A1389" i="1"/>
  <c r="A1373" i="6"/>
  <c r="A1373" i="1"/>
  <c r="A1357" i="6"/>
  <c r="A1357" i="1"/>
  <c r="A1341" i="6"/>
  <c r="A1341" i="1"/>
  <c r="A1325" i="6"/>
  <c r="A1325" i="1"/>
  <c r="A1309" i="6"/>
  <c r="A1309" i="1"/>
  <c r="A1293" i="6"/>
  <c r="A1293" i="1"/>
  <c r="A1277" i="6"/>
  <c r="A1277" i="1"/>
  <c r="A1261" i="6"/>
  <c r="A1261" i="1"/>
  <c r="A1245" i="6"/>
  <c r="A1245" i="1"/>
  <c r="A1229" i="6"/>
  <c r="A1229" i="1"/>
  <c r="A1213" i="6"/>
  <c r="A1213" i="1"/>
  <c r="A1197" i="6"/>
  <c r="A1197" i="1"/>
  <c r="A1181" i="6"/>
  <c r="A1181" i="1"/>
  <c r="A1165" i="6"/>
  <c r="A1165" i="1"/>
  <c r="A1149" i="6"/>
  <c r="A1149" i="1"/>
  <c r="A1133" i="6"/>
  <c r="A1133" i="1"/>
  <c r="A1117" i="6"/>
  <c r="A1117" i="1"/>
  <c r="A1101" i="6"/>
  <c r="A1101" i="1"/>
  <c r="A1085" i="6"/>
  <c r="A1085" i="1"/>
  <c r="A1069" i="6"/>
  <c r="A1069" i="1"/>
  <c r="A1053" i="6"/>
  <c r="A1053" i="1"/>
  <c r="A1037" i="6"/>
  <c r="A1037" i="1"/>
  <c r="A1021" i="6"/>
  <c r="A1021" i="1"/>
  <c r="A1005" i="6"/>
  <c r="A1005" i="1"/>
  <c r="A989" i="6"/>
  <c r="A989" i="1"/>
  <c r="A973" i="6"/>
  <c r="A973" i="1"/>
  <c r="A957" i="6"/>
  <c r="A957" i="1"/>
  <c r="A941" i="6"/>
  <c r="A941" i="1"/>
  <c r="A925" i="6"/>
  <c r="A925" i="1"/>
  <c r="A909" i="6"/>
  <c r="A909" i="1"/>
  <c r="A893" i="6"/>
  <c r="A893" i="1"/>
  <c r="A877" i="6"/>
  <c r="A877" i="1"/>
  <c r="A861" i="6"/>
  <c r="A861" i="1"/>
  <c r="A845" i="6"/>
  <c r="A845" i="1"/>
  <c r="A829" i="6"/>
  <c r="A829" i="1"/>
  <c r="A813" i="6"/>
  <c r="A813" i="1"/>
  <c r="A797" i="6"/>
  <c r="A797" i="1"/>
  <c r="A781" i="6"/>
  <c r="A781" i="1"/>
  <c r="A765" i="6"/>
  <c r="A765" i="1"/>
  <c r="A749" i="6"/>
  <c r="A749" i="1"/>
  <c r="A733" i="6"/>
  <c r="A733" i="1"/>
  <c r="A717" i="6"/>
  <c r="A717" i="1"/>
  <c r="A701" i="6"/>
  <c r="A701" i="1"/>
  <c r="A685" i="6"/>
  <c r="A685" i="1"/>
  <c r="A669" i="6"/>
  <c r="A669" i="1"/>
  <c r="A653" i="6"/>
  <c r="A653" i="1"/>
  <c r="A637" i="6"/>
  <c r="A637" i="1"/>
  <c r="A621" i="6"/>
  <c r="A621" i="1"/>
  <c r="A605" i="6"/>
  <c r="A605" i="1"/>
  <c r="A589" i="6"/>
  <c r="A589" i="1"/>
  <c r="A573" i="6"/>
  <c r="A573" i="1"/>
  <c r="A557" i="6"/>
  <c r="A557" i="1"/>
  <c r="A541" i="6"/>
  <c r="A541" i="1"/>
  <c r="A525" i="6"/>
  <c r="A525" i="1"/>
  <c r="A509" i="6"/>
  <c r="A509" i="1"/>
  <c r="A493" i="6"/>
  <c r="A493" i="1"/>
  <c r="A477" i="6"/>
  <c r="A477" i="1"/>
  <c r="A461" i="6"/>
  <c r="A461" i="1"/>
  <c r="A445" i="6"/>
  <c r="A445" i="1"/>
  <c r="A429" i="6"/>
  <c r="A429" i="1"/>
  <c r="A413" i="6"/>
  <c r="A413" i="1"/>
  <c r="A397" i="6"/>
  <c r="A397" i="1"/>
  <c r="A381" i="6"/>
  <c r="A381" i="1"/>
  <c r="A365" i="6"/>
  <c r="A365" i="1"/>
  <c r="A349" i="6"/>
  <c r="A349" i="1"/>
  <c r="A333" i="6"/>
  <c r="A333" i="1"/>
  <c r="A317" i="6"/>
  <c r="A317" i="1"/>
  <c r="A301" i="6"/>
  <c r="A301" i="1"/>
  <c r="A285" i="6"/>
  <c r="A285" i="1"/>
  <c r="A269" i="6"/>
  <c r="A269" i="1"/>
  <c r="A253" i="6"/>
  <c r="A253" i="1"/>
  <c r="A237" i="6"/>
  <c r="A237" i="1"/>
  <c r="A221" i="6"/>
  <c r="A221" i="1"/>
  <c r="A205" i="6"/>
  <c r="A205" i="1"/>
  <c r="A189" i="6"/>
  <c r="A189" i="1"/>
  <c r="A173" i="6"/>
  <c r="A173" i="1"/>
  <c r="A157" i="6"/>
  <c r="A157" i="1"/>
  <c r="A141" i="6"/>
  <c r="A141" i="1"/>
  <c r="A125" i="6"/>
  <c r="A125" i="1"/>
  <c r="A109" i="6"/>
  <c r="A109" i="1"/>
  <c r="A93" i="6"/>
  <c r="A93" i="1"/>
  <c r="A77" i="6"/>
  <c r="A77" i="1"/>
  <c r="A61" i="6"/>
  <c r="A61" i="1"/>
  <c r="A45" i="6"/>
  <c r="A45" i="1"/>
  <c r="A8" i="6"/>
  <c r="A8" i="1"/>
  <c r="A3746" i="1"/>
  <c r="A3694" i="1"/>
  <c r="A3630" i="1"/>
  <c r="A3564" i="1"/>
  <c r="A3410" i="1"/>
  <c r="A3154" i="1"/>
  <c r="A2888" i="1"/>
  <c r="A2552" i="1"/>
  <c r="A1706" i="1"/>
  <c r="A2760" i="6"/>
  <c r="A3452" i="6"/>
  <c r="A3452" i="1"/>
  <c r="A3436" i="6"/>
  <c r="A3436" i="1"/>
  <c r="A3420" i="6"/>
  <c r="A3420" i="1"/>
  <c r="A3404" i="6"/>
  <c r="A3404" i="1"/>
  <c r="A3388" i="6"/>
  <c r="A3388" i="1"/>
  <c r="A3372" i="6"/>
  <c r="A3372" i="1"/>
  <c r="A3356" i="6"/>
  <c r="A3356" i="1"/>
  <c r="A3340" i="6"/>
  <c r="A3340" i="1"/>
  <c r="A3324" i="6"/>
  <c r="A3324" i="1"/>
  <c r="A3308" i="6"/>
  <c r="A3308" i="1"/>
  <c r="A3292" i="6"/>
  <c r="A3292" i="1"/>
  <c r="A3276" i="6"/>
  <c r="A3276" i="1"/>
  <c r="A3260" i="6"/>
  <c r="A3260" i="1"/>
  <c r="A3244" i="6"/>
  <c r="A3244" i="1"/>
  <c r="A3228" i="6"/>
  <c r="A3228" i="1"/>
  <c r="A3212" i="6"/>
  <c r="A3212" i="1"/>
  <c r="A3196" i="6"/>
  <c r="A3196" i="1"/>
  <c r="A3180" i="6"/>
  <c r="A3180" i="1"/>
  <c r="A3164" i="6"/>
  <c r="A3164" i="1"/>
  <c r="A3148" i="6"/>
  <c r="A3148" i="1"/>
  <c r="A3132" i="6"/>
  <c r="A3132" i="1"/>
  <c r="A3116" i="6"/>
  <c r="A3116" i="1"/>
  <c r="A3100" i="6"/>
  <c r="A3100" i="1"/>
  <c r="A3084" i="6"/>
  <c r="A3084" i="1"/>
  <c r="A3068" i="6"/>
  <c r="A3068" i="1"/>
  <c r="A3052" i="6"/>
  <c r="A3052" i="1"/>
  <c r="A3036" i="6"/>
  <c r="A3036" i="1"/>
  <c r="A3020" i="6"/>
  <c r="A3020" i="1"/>
  <c r="A3004" i="6"/>
  <c r="A3004" i="1"/>
  <c r="A2988" i="6"/>
  <c r="A2988" i="1"/>
  <c r="A2972" i="6"/>
  <c r="A2972" i="1"/>
  <c r="A2956" i="6"/>
  <c r="A2956" i="1"/>
  <c r="A2940" i="6"/>
  <c r="A2940" i="1"/>
  <c r="A2924" i="6"/>
  <c r="A2924" i="1"/>
  <c r="A2908" i="6"/>
  <c r="A2908" i="1"/>
  <c r="A2892" i="6"/>
  <c r="A2892" i="1"/>
  <c r="A2876" i="6"/>
  <c r="A2876" i="1"/>
  <c r="A2860" i="6"/>
  <c r="A2860" i="1"/>
  <c r="A2844" i="6"/>
  <c r="A2844" i="1"/>
  <c r="A2828" i="6"/>
  <c r="A2828" i="1"/>
  <c r="A2812" i="6"/>
  <c r="A2812" i="1"/>
  <c r="A2796" i="6"/>
  <c r="A2796" i="1"/>
  <c r="A2780" i="6"/>
  <c r="A2780" i="1"/>
  <c r="A2764" i="6"/>
  <c r="A2764" i="1"/>
  <c r="A2748" i="6"/>
  <c r="A2748" i="1"/>
  <c r="A2732" i="6"/>
  <c r="A2732" i="1"/>
  <c r="A2716" i="6"/>
  <c r="A2716" i="1"/>
  <c r="A2700" i="6"/>
  <c r="A2700" i="1"/>
  <c r="A2684" i="6"/>
  <c r="A2684" i="1"/>
  <c r="A2668" i="6"/>
  <c r="A2668" i="1"/>
  <c r="A2652" i="6"/>
  <c r="A2652" i="1"/>
  <c r="A2636" i="6"/>
  <c r="A2636" i="1"/>
  <c r="A2620" i="6"/>
  <c r="A2620" i="1"/>
  <c r="A2604" i="6"/>
  <c r="A2604" i="1"/>
  <c r="A2588" i="6"/>
  <c r="A2588" i="1"/>
  <c r="A2572" i="6"/>
  <c r="A2572" i="1"/>
  <c r="A2556" i="6"/>
  <c r="A2556" i="1"/>
  <c r="A2540" i="6"/>
  <c r="A2540" i="1"/>
  <c r="A2524" i="6"/>
  <c r="A2524" i="1"/>
  <c r="A2508" i="6"/>
  <c r="A2508" i="1"/>
  <c r="A2492" i="6"/>
  <c r="A2492" i="1"/>
  <c r="A2476" i="6"/>
  <c r="A2476" i="1"/>
  <c r="A2460" i="6"/>
  <c r="A2460" i="1"/>
  <c r="A2444" i="6"/>
  <c r="A2444" i="1"/>
  <c r="A2428" i="6"/>
  <c r="A2428" i="1"/>
  <c r="A2412" i="6"/>
  <c r="A2412" i="1"/>
  <c r="A2396" i="6"/>
  <c r="A2396" i="1"/>
  <c r="A2380" i="6"/>
  <c r="A2380" i="1"/>
  <c r="A2364" i="6"/>
  <c r="A2364" i="1"/>
  <c r="A2348" i="6"/>
  <c r="A2348" i="1"/>
  <c r="A2332" i="6"/>
  <c r="A2332" i="1"/>
  <c r="A2316" i="6"/>
  <c r="A2316" i="1"/>
  <c r="A2300" i="6"/>
  <c r="A2300" i="1"/>
  <c r="A2284" i="1"/>
  <c r="A2284" i="6"/>
  <c r="A2268" i="6"/>
  <c r="A2268" i="1"/>
  <c r="A2252" i="6"/>
  <c r="A2252" i="1"/>
  <c r="A2236" i="6"/>
  <c r="A2236" i="1"/>
  <c r="A2220" i="6"/>
  <c r="A2220" i="1"/>
  <c r="A2204" i="6"/>
  <c r="A2204" i="1"/>
  <c r="A2188" i="6"/>
  <c r="A2188" i="1"/>
  <c r="A2172" i="6"/>
  <c r="A2172" i="1"/>
  <c r="A2156" i="6"/>
  <c r="A2156" i="1"/>
  <c r="A2140" i="6"/>
  <c r="A2140" i="1"/>
  <c r="A2124" i="6"/>
  <c r="A2124" i="1"/>
  <c r="A2108" i="6"/>
  <c r="A2108" i="1"/>
  <c r="A2092" i="6"/>
  <c r="A2092" i="1"/>
  <c r="A2076" i="6"/>
  <c r="A2076" i="1"/>
  <c r="A2060" i="6"/>
  <c r="A2060" i="1"/>
  <c r="A2044" i="6"/>
  <c r="A2044" i="1"/>
  <c r="A2028" i="6"/>
  <c r="A2028" i="1"/>
  <c r="A2012" i="6"/>
  <c r="A2012" i="1"/>
  <c r="A1996" i="6"/>
  <c r="A1996" i="1"/>
  <c r="A1980" i="6"/>
  <c r="A1980" i="1"/>
  <c r="A1964" i="6"/>
  <c r="A1964" i="1"/>
  <c r="A1948" i="6"/>
  <c r="A1948" i="1"/>
  <c r="A1932" i="6"/>
  <c r="A1932" i="1"/>
  <c r="A1916" i="6"/>
  <c r="A1916" i="1"/>
  <c r="A1900" i="6"/>
  <c r="A1900" i="1"/>
  <c r="A1884" i="6"/>
  <c r="A1884" i="1"/>
  <c r="A1868" i="6"/>
  <c r="A1868" i="1"/>
  <c r="A1852" i="6"/>
  <c r="A1852" i="1"/>
  <c r="A1836" i="6"/>
  <c r="A1836" i="1"/>
  <c r="A1820" i="6"/>
  <c r="A1820" i="1"/>
  <c r="A1804" i="6"/>
  <c r="A1804" i="1"/>
  <c r="A1788" i="6"/>
  <c r="A1788" i="1"/>
  <c r="A1772" i="6"/>
  <c r="A1772" i="1"/>
  <c r="A1756" i="6"/>
  <c r="A1756" i="1"/>
  <c r="A1740" i="6"/>
  <c r="A1740" i="1"/>
  <c r="A1724" i="6"/>
  <c r="A1724" i="1"/>
  <c r="A1708" i="6"/>
  <c r="A1708" i="1"/>
  <c r="A1692" i="6"/>
  <c r="A1692" i="1"/>
  <c r="A1676" i="6"/>
  <c r="A1676" i="1"/>
  <c r="A1660" i="6"/>
  <c r="A1660" i="1"/>
  <c r="A1644" i="6"/>
  <c r="A1644" i="1"/>
  <c r="A1628" i="6"/>
  <c r="A1628" i="1"/>
  <c r="A1612" i="6"/>
  <c r="A1612" i="1"/>
  <c r="A1596" i="6"/>
  <c r="A1596" i="1"/>
  <c r="A1580" i="6"/>
  <c r="A1580" i="1"/>
  <c r="A1564" i="6"/>
  <c r="A1564" i="1"/>
  <c r="A1548" i="6"/>
  <c r="A1548" i="1"/>
  <c r="A1532" i="6"/>
  <c r="A1532" i="1"/>
  <c r="A1516" i="6"/>
  <c r="A1516" i="1"/>
  <c r="A1500" i="6"/>
  <c r="A1500" i="1"/>
  <c r="A1484" i="6"/>
  <c r="A1484" i="1"/>
  <c r="A1468" i="6"/>
  <c r="A1468" i="1"/>
  <c r="A1452" i="6"/>
  <c r="A1452" i="1"/>
  <c r="A1436" i="6"/>
  <c r="A1436" i="1"/>
  <c r="A1420" i="6"/>
  <c r="A1420" i="1"/>
  <c r="A1404" i="6"/>
  <c r="A1404" i="1"/>
  <c r="A1388" i="6"/>
  <c r="A1388" i="1"/>
  <c r="A1372" i="6"/>
  <c r="A1372" i="1"/>
  <c r="A1356" i="6"/>
  <c r="A1356" i="1"/>
  <c r="A1340" i="6"/>
  <c r="A1340" i="1"/>
  <c r="A1324" i="6"/>
  <c r="A1324" i="1"/>
  <c r="A1308" i="6"/>
  <c r="A1308" i="1"/>
  <c r="A1292" i="6"/>
  <c r="A1292" i="1"/>
  <c r="A1276" i="6"/>
  <c r="A1276" i="1"/>
  <c r="A1260" i="6"/>
  <c r="A1260" i="1"/>
  <c r="A1244" i="6"/>
  <c r="A1244" i="1"/>
  <c r="A1228" i="6"/>
  <c r="A1228" i="1"/>
  <c r="A1212" i="6"/>
  <c r="A1212" i="1"/>
  <c r="A1196" i="6"/>
  <c r="A1196" i="1"/>
  <c r="A1180" i="6"/>
  <c r="A1180" i="1"/>
  <c r="A1164" i="6"/>
  <c r="A1164" i="1"/>
  <c r="A1148" i="6"/>
  <c r="A1148" i="1"/>
  <c r="A1132" i="6"/>
  <c r="A1132" i="1"/>
  <c r="A1116" i="6"/>
  <c r="A1116" i="1"/>
  <c r="A1100" i="6"/>
  <c r="A1100" i="1"/>
  <c r="A1084" i="6"/>
  <c r="A1084" i="1"/>
  <c r="A1068" i="6"/>
  <c r="A1068" i="1"/>
  <c r="A1052" i="6"/>
  <c r="A1052" i="1"/>
  <c r="A1036" i="6"/>
  <c r="A1036" i="1"/>
  <c r="A1020" i="6"/>
  <c r="A1020" i="1"/>
  <c r="A1004" i="6"/>
  <c r="A1004" i="1"/>
  <c r="A988" i="6"/>
  <c r="A988" i="1"/>
  <c r="A972" i="6"/>
  <c r="A972" i="1"/>
  <c r="A956" i="6"/>
  <c r="A956" i="1"/>
  <c r="A940" i="6"/>
  <c r="A940" i="1"/>
  <c r="A924" i="6"/>
  <c r="A924" i="1"/>
  <c r="A908" i="6"/>
  <c r="A908" i="1"/>
  <c r="A892" i="6"/>
  <c r="A892" i="1"/>
  <c r="A876" i="6"/>
  <c r="A876" i="1"/>
  <c r="A860" i="6"/>
  <c r="A860" i="1"/>
  <c r="A844" i="6"/>
  <c r="A844" i="1"/>
  <c r="A828" i="6"/>
  <c r="A828" i="1"/>
  <c r="A812" i="6"/>
  <c r="A812" i="1"/>
  <c r="A796" i="6"/>
  <c r="A796" i="1"/>
  <c r="A780" i="6"/>
  <c r="A780" i="1"/>
  <c r="A764" i="6"/>
  <c r="A764" i="1"/>
  <c r="A748" i="6"/>
  <c r="A748" i="1"/>
  <c r="A732" i="6"/>
  <c r="A732" i="1"/>
  <c r="A716" i="6"/>
  <c r="A716" i="1"/>
  <c r="A700" i="6"/>
  <c r="A700" i="1"/>
  <c r="A684" i="6"/>
  <c r="A684" i="1"/>
  <c r="A668" i="6"/>
  <c r="A668" i="1"/>
  <c r="A652" i="6"/>
  <c r="A652" i="1"/>
  <c r="A636" i="6"/>
  <c r="A636" i="1"/>
  <c r="A620" i="6"/>
  <c r="A620" i="1"/>
  <c r="A604" i="6"/>
  <c r="A604" i="1"/>
  <c r="A588" i="6"/>
  <c r="A588" i="1"/>
  <c r="A572" i="6"/>
  <c r="A572" i="1"/>
  <c r="A556" i="6"/>
  <c r="A556" i="1"/>
  <c r="A540" i="6"/>
  <c r="A540" i="1"/>
  <c r="A524" i="6"/>
  <c r="A524" i="1"/>
  <c r="A508" i="6"/>
  <c r="A508" i="1"/>
  <c r="A492" i="6"/>
  <c r="A492" i="1"/>
  <c r="A476" i="6"/>
  <c r="A476" i="1"/>
  <c r="A460" i="6"/>
  <c r="A460" i="1"/>
  <c r="A444" i="6"/>
  <c r="A444" i="1"/>
  <c r="A428" i="6"/>
  <c r="A428" i="1"/>
  <c r="A412" i="6"/>
  <c r="A412" i="1"/>
  <c r="A396" i="6"/>
  <c r="A396" i="1"/>
  <c r="A380" i="6"/>
  <c r="A380" i="1"/>
  <c r="A364" i="6"/>
  <c r="A364" i="1"/>
  <c r="A348" i="6"/>
  <c r="A348" i="1"/>
  <c r="A332" i="6"/>
  <c r="A332" i="1"/>
  <c r="A316" i="6"/>
  <c r="A316" i="1"/>
  <c r="A300" i="6"/>
  <c r="A300" i="1"/>
  <c r="A284" i="6"/>
  <c r="A284" i="1"/>
  <c r="A268" i="6"/>
  <c r="A268" i="1"/>
  <c r="A252" i="6"/>
  <c r="A252" i="1"/>
  <c r="A236" i="6"/>
  <c r="A236" i="1"/>
  <c r="A220" i="6"/>
  <c r="A220" i="1"/>
  <c r="A204" i="6"/>
  <c r="A204" i="1"/>
  <c r="A188" i="6"/>
  <c r="A188" i="1"/>
  <c r="A172" i="6"/>
  <c r="A172" i="1"/>
  <c r="A156" i="6"/>
  <c r="A156" i="1"/>
  <c r="A140" i="6"/>
  <c r="A140" i="1"/>
  <c r="A124" i="6"/>
  <c r="A124" i="1"/>
  <c r="A108" i="6"/>
  <c r="A108" i="1"/>
  <c r="A92" i="6"/>
  <c r="A92" i="1"/>
  <c r="A76" i="6"/>
  <c r="A76" i="1"/>
  <c r="A60" i="6"/>
  <c r="A60" i="1"/>
  <c r="A44" i="6"/>
  <c r="A44" i="1"/>
  <c r="A7" i="6"/>
  <c r="A7" i="1"/>
  <c r="A3745" i="1"/>
  <c r="A3692" i="1"/>
  <c r="A3628" i="1"/>
  <c r="A3554" i="1"/>
  <c r="A3394" i="1"/>
  <c r="A3138" i="1"/>
  <c r="A2870" i="1"/>
  <c r="A2523" i="1"/>
  <c r="A1578" i="1"/>
  <c r="A3787" i="6"/>
  <c r="A3787" i="1"/>
  <c r="A3771" i="6"/>
  <c r="A3771" i="1"/>
  <c r="A3755" i="6"/>
  <c r="A3755" i="1"/>
  <c r="A3739" i="6"/>
  <c r="A3739" i="1"/>
  <c r="A3723" i="6"/>
  <c r="A3723" i="1"/>
  <c r="A3707" i="6"/>
  <c r="A3707" i="1"/>
  <c r="A3691" i="6"/>
  <c r="A3691" i="1"/>
  <c r="A3675" i="6"/>
  <c r="A3675" i="1"/>
  <c r="A3659" i="6"/>
  <c r="A3659" i="1"/>
  <c r="A3643" i="6"/>
  <c r="A3643" i="1"/>
  <c r="A3627" i="6"/>
  <c r="A3627" i="1"/>
  <c r="A3611" i="6"/>
  <c r="A3611" i="1"/>
  <c r="A3595" i="6"/>
  <c r="A3595" i="1"/>
  <c r="A3579" i="6"/>
  <c r="A3579" i="1"/>
  <c r="A3563" i="6"/>
  <c r="A3563" i="1"/>
  <c r="A3547" i="6"/>
  <c r="A3547" i="1"/>
  <c r="A3531" i="6"/>
  <c r="A3531" i="1"/>
  <c r="A3515" i="6"/>
  <c r="A3515" i="1"/>
  <c r="A3499" i="6"/>
  <c r="A3499" i="1"/>
  <c r="A3483" i="6"/>
  <c r="A3483" i="1"/>
  <c r="A3467" i="6"/>
  <c r="A3467" i="1"/>
  <c r="A3451" i="6"/>
  <c r="A3451" i="1"/>
  <c r="A3435" i="6"/>
  <c r="A3435" i="1"/>
  <c r="A3419" i="6"/>
  <c r="A3419" i="1"/>
  <c r="A3403" i="6"/>
  <c r="A3403" i="1"/>
  <c r="A3387" i="6"/>
  <c r="A3387" i="1"/>
  <c r="A3371" i="6"/>
  <c r="A3371" i="1"/>
  <c r="A3355" i="6"/>
  <c r="A3355" i="1"/>
  <c r="A3339" i="6"/>
  <c r="A3339" i="1"/>
  <c r="A3323" i="6"/>
  <c r="A3323" i="1"/>
  <c r="A3307" i="6"/>
  <c r="A3307" i="1"/>
  <c r="A3291" i="6"/>
  <c r="A3291" i="1"/>
  <c r="A3275" i="6"/>
  <c r="A3275" i="1"/>
  <c r="A3259" i="6"/>
  <c r="A3259" i="1"/>
  <c r="A3243" i="6"/>
  <c r="A3243" i="1"/>
  <c r="A3227" i="6"/>
  <c r="A3227" i="1"/>
  <c r="A3211" i="6"/>
  <c r="A3211" i="1"/>
  <c r="A3195" i="6"/>
  <c r="A3195" i="1"/>
  <c r="A3179" i="6"/>
  <c r="A3179" i="1"/>
  <c r="A3163" i="6"/>
  <c r="A3163" i="1"/>
  <c r="A3147" i="6"/>
  <c r="A3147" i="1"/>
  <c r="A3131" i="6"/>
  <c r="A3131" i="1"/>
  <c r="A3115" i="6"/>
  <c r="A3115" i="1"/>
  <c r="A3099" i="6"/>
  <c r="A3099" i="1"/>
  <c r="A3083" i="6"/>
  <c r="A3083" i="1"/>
  <c r="A3067" i="6"/>
  <c r="A3067" i="1"/>
  <c r="A3051" i="6"/>
  <c r="A3051" i="1"/>
  <c r="A3035" i="6"/>
  <c r="A3035" i="1"/>
  <c r="A3019" i="6"/>
  <c r="A3019" i="1"/>
  <c r="A3003" i="6"/>
  <c r="A3003" i="1"/>
  <c r="A2987" i="6"/>
  <c r="A2987" i="1"/>
  <c r="A2971" i="6"/>
  <c r="A2971" i="1"/>
  <c r="A2955" i="6"/>
  <c r="A2955" i="1"/>
  <c r="A2939" i="6"/>
  <c r="A2939" i="1"/>
  <c r="A2923" i="6"/>
  <c r="A2923" i="1"/>
  <c r="A2907" i="6"/>
  <c r="A2907" i="1"/>
  <c r="A2891" i="6"/>
  <c r="A2891" i="1"/>
  <c r="A2875" i="6"/>
  <c r="A2875" i="1"/>
  <c r="A2859" i="6"/>
  <c r="A2859" i="1"/>
  <c r="A2843" i="6"/>
  <c r="A2843" i="1"/>
  <c r="A2827" i="6"/>
  <c r="A2827" i="1"/>
  <c r="A2811" i="6"/>
  <c r="A2811" i="1"/>
  <c r="A2795" i="6"/>
  <c r="A2795" i="1"/>
  <c r="A2779" i="6"/>
  <c r="A2779" i="1"/>
  <c r="A2763" i="6"/>
  <c r="A2763" i="1"/>
  <c r="A2731" i="6"/>
  <c r="A2731" i="1"/>
  <c r="A2715" i="6"/>
  <c r="A2715" i="1"/>
  <c r="A2699" i="6"/>
  <c r="A2699" i="1"/>
  <c r="A2667" i="6"/>
  <c r="A2667" i="1"/>
  <c r="A2651" i="6"/>
  <c r="A2651" i="1"/>
  <c r="A2635" i="6"/>
  <c r="A2635" i="1"/>
  <c r="A2603" i="6"/>
  <c r="A2603" i="1"/>
  <c r="A2587" i="6"/>
  <c r="A2587" i="1"/>
  <c r="A2571" i="6"/>
  <c r="A2571" i="1"/>
  <c r="A2555" i="6"/>
  <c r="A2555" i="1"/>
  <c r="A2539" i="6"/>
  <c r="A2539" i="1"/>
  <c r="A2507" i="6"/>
  <c r="A2507" i="1"/>
  <c r="A2491" i="6"/>
  <c r="A2491" i="1"/>
  <c r="A2475" i="6"/>
  <c r="A2475" i="1"/>
  <c r="A2459" i="6"/>
  <c r="A2459" i="1"/>
  <c r="A2443" i="6"/>
  <c r="A2443" i="1"/>
  <c r="A2427" i="6"/>
  <c r="A2427" i="1"/>
  <c r="A2411" i="6"/>
  <c r="A2411" i="1"/>
  <c r="A2395" i="6"/>
  <c r="A2395" i="1"/>
  <c r="A2379" i="6"/>
  <c r="A2379" i="1"/>
  <c r="A2363" i="6"/>
  <c r="A2363" i="1"/>
  <c r="A2347" i="6"/>
  <c r="A2347" i="1"/>
  <c r="A2331" i="6"/>
  <c r="A2331" i="1"/>
  <c r="A2315" i="6"/>
  <c r="A2315" i="1"/>
  <c r="A2299" i="6"/>
  <c r="A2299" i="1"/>
  <c r="A2283" i="6"/>
  <c r="A2283" i="1"/>
  <c r="A2267" i="6"/>
  <c r="A2267" i="1"/>
  <c r="A2251" i="6"/>
  <c r="A2251" i="1"/>
  <c r="A2235" i="6"/>
  <c r="A2235" i="1"/>
  <c r="A2219" i="6"/>
  <c r="A2219" i="1"/>
  <c r="A2203" i="6"/>
  <c r="A2203" i="1"/>
  <c r="A2187" i="6"/>
  <c r="A2187" i="1"/>
  <c r="A2171" i="6"/>
  <c r="A2171" i="1"/>
  <c r="A2155" i="6"/>
  <c r="A2155" i="1"/>
  <c r="A2139" i="6"/>
  <c r="A2139" i="1"/>
  <c r="A2123" i="6"/>
  <c r="A2123" i="1"/>
  <c r="A2107" i="6"/>
  <c r="A2107" i="1"/>
  <c r="A2091" i="6"/>
  <c r="A2091" i="1"/>
  <c r="A2075" i="6"/>
  <c r="A2075" i="1"/>
  <c r="A2059" i="6"/>
  <c r="A2059" i="1"/>
  <c r="A2043" i="6"/>
  <c r="A2043" i="1"/>
  <c r="A2027" i="6"/>
  <c r="A2027" i="1"/>
  <c r="A2011" i="6"/>
  <c r="A2011" i="1"/>
  <c r="A1995" i="6"/>
  <c r="A1995" i="1"/>
  <c r="A1979" i="6"/>
  <c r="A1979" i="1"/>
  <c r="A1963" i="6"/>
  <c r="A1963" i="1"/>
  <c r="A1947" i="6"/>
  <c r="A1947" i="1"/>
  <c r="A1931" i="6"/>
  <c r="A1931" i="1"/>
  <c r="A1915" i="6"/>
  <c r="A1915" i="1"/>
  <c r="A1899" i="6"/>
  <c r="A1899" i="1"/>
  <c r="A1883" i="6"/>
  <c r="A1883" i="1"/>
  <c r="A1867" i="6"/>
  <c r="A1867" i="1"/>
  <c r="A1851" i="6"/>
  <c r="A1851" i="1"/>
  <c r="A1835" i="6"/>
  <c r="A1835" i="1"/>
  <c r="A1819" i="6"/>
  <c r="A1819" i="1"/>
  <c r="A1803" i="6"/>
  <c r="A1803" i="1"/>
  <c r="A1787" i="6"/>
  <c r="A1787" i="1"/>
  <c r="A1771" i="6"/>
  <c r="A1771" i="1"/>
  <c r="A1755" i="6"/>
  <c r="A1755" i="1"/>
  <c r="A1739" i="6"/>
  <c r="A1739" i="1"/>
  <c r="A1723" i="6"/>
  <c r="A1723" i="1"/>
  <c r="A1707" i="6"/>
  <c r="A1707" i="1"/>
  <c r="A1691" i="6"/>
  <c r="A1691" i="1"/>
  <c r="A1675" i="6"/>
  <c r="A1675" i="1"/>
  <c r="A1659" i="6"/>
  <c r="A1659" i="1"/>
  <c r="A1643" i="6"/>
  <c r="A1643" i="1"/>
  <c r="A1627" i="6"/>
  <c r="A1627" i="1"/>
  <c r="A1611" i="6"/>
  <c r="A1611" i="1"/>
  <c r="A1595" i="6"/>
  <c r="A1595" i="1"/>
  <c r="A1579" i="6"/>
  <c r="A1579" i="1"/>
  <c r="A1563" i="6"/>
  <c r="A1563" i="1"/>
  <c r="A1547" i="6"/>
  <c r="A1547" i="1"/>
  <c r="A1531" i="6"/>
  <c r="A1531" i="1"/>
  <c r="A1515" i="6"/>
  <c r="A1515" i="1"/>
  <c r="A1499" i="6"/>
  <c r="A1499" i="1"/>
  <c r="A1483" i="6"/>
  <c r="A1483" i="1"/>
  <c r="A1467" i="6"/>
  <c r="A1467" i="1"/>
  <c r="A1451" i="6"/>
  <c r="A1451" i="1"/>
  <c r="A1435" i="6"/>
  <c r="A1435" i="1"/>
  <c r="A1419" i="6"/>
  <c r="A1419" i="1"/>
  <c r="A1403" i="6"/>
  <c r="A1403" i="1"/>
  <c r="A1387" i="6"/>
  <c r="A1387" i="1"/>
  <c r="A1371" i="6"/>
  <c r="A1371" i="1"/>
  <c r="A1355" i="6"/>
  <c r="A1355" i="1"/>
  <c r="A1339" i="6"/>
  <c r="A1339" i="1"/>
  <c r="A1323" i="6"/>
  <c r="A1323" i="1"/>
  <c r="A1307" i="6"/>
  <c r="A1307" i="1"/>
  <c r="A1291" i="6"/>
  <c r="A1291" i="1"/>
  <c r="A1275" i="6"/>
  <c r="A1275" i="1"/>
  <c r="A1259" i="6"/>
  <c r="A1259" i="1"/>
  <c r="A1243" i="6"/>
  <c r="A1243" i="1"/>
  <c r="A1227" i="6"/>
  <c r="A1227" i="1"/>
  <c r="A1211" i="6"/>
  <c r="A1211" i="1"/>
  <c r="A1195" i="6"/>
  <c r="A1195" i="1"/>
  <c r="A1179" i="6"/>
  <c r="A1179" i="1"/>
  <c r="A1163" i="6"/>
  <c r="A1163" i="1"/>
  <c r="A1147" i="6"/>
  <c r="A1147" i="1"/>
  <c r="A1131" i="6"/>
  <c r="A1131" i="1"/>
  <c r="A1115" i="6"/>
  <c r="A1115" i="1"/>
  <c r="A1099" i="6"/>
  <c r="A1099" i="1"/>
  <c r="A1083" i="6"/>
  <c r="A1083" i="1"/>
  <c r="A1067" i="6"/>
  <c r="A1067" i="1"/>
  <c r="A1051" i="6"/>
  <c r="A1051" i="1"/>
  <c r="A1035" i="6"/>
  <c r="A1035" i="1"/>
  <c r="A1019" i="6"/>
  <c r="A1019" i="1"/>
  <c r="A1003" i="6"/>
  <c r="A1003" i="1"/>
  <c r="A987" i="6"/>
  <c r="A987" i="1"/>
  <c r="A971" i="6"/>
  <c r="A971" i="1"/>
  <c r="A955" i="6"/>
  <c r="A955" i="1"/>
  <c r="A939" i="6"/>
  <c r="A939" i="1"/>
  <c r="A923" i="6"/>
  <c r="A923" i="1"/>
  <c r="A907" i="6"/>
  <c r="A907" i="1"/>
  <c r="A891" i="6"/>
  <c r="A891" i="1"/>
  <c r="A875" i="6"/>
  <c r="A875" i="1"/>
  <c r="A859" i="6"/>
  <c r="A859" i="1"/>
  <c r="A843" i="6"/>
  <c r="A843" i="1"/>
  <c r="A827" i="6"/>
  <c r="A827" i="1"/>
  <c r="A811" i="6"/>
  <c r="A811" i="1"/>
  <c r="A795" i="6"/>
  <c r="A795" i="1"/>
  <c r="A779" i="6"/>
  <c r="A779" i="1"/>
  <c r="A763" i="6"/>
  <c r="A763" i="1"/>
  <c r="A747" i="6"/>
  <c r="A747" i="1"/>
  <c r="A731" i="6"/>
  <c r="A731" i="1"/>
  <c r="A715" i="6"/>
  <c r="A715" i="1"/>
  <c r="A699" i="6"/>
  <c r="A699" i="1"/>
  <c r="A683" i="6"/>
  <c r="A683" i="1"/>
  <c r="A667" i="6"/>
  <c r="A667" i="1"/>
  <c r="A651" i="6"/>
  <c r="A651" i="1"/>
  <c r="A635" i="6"/>
  <c r="A635" i="1"/>
  <c r="A619" i="6"/>
  <c r="A619" i="1"/>
  <c r="A603" i="6"/>
  <c r="A603" i="1"/>
  <c r="A587" i="6"/>
  <c r="A587" i="1"/>
  <c r="A571" i="6"/>
  <c r="A571" i="1"/>
  <c r="A555" i="6"/>
  <c r="A555" i="1"/>
  <c r="A539" i="6"/>
  <c r="A539" i="1"/>
  <c r="A523" i="6"/>
  <c r="A523" i="1"/>
  <c r="A507" i="6"/>
  <c r="A507" i="1"/>
  <c r="A491" i="6"/>
  <c r="A491" i="1"/>
  <c r="A475" i="6"/>
  <c r="A475" i="1"/>
  <c r="A459" i="6"/>
  <c r="A459" i="1"/>
  <c r="A443" i="6"/>
  <c r="A443" i="1"/>
  <c r="A427" i="6"/>
  <c r="A427" i="1"/>
  <c r="A411" i="6"/>
  <c r="A411" i="1"/>
  <c r="A395" i="6"/>
  <c r="A395" i="1"/>
  <c r="A379" i="6"/>
  <c r="A379" i="1"/>
  <c r="A363" i="6"/>
  <c r="A363" i="1"/>
  <c r="A347" i="6"/>
  <c r="A347" i="1"/>
  <c r="A331" i="6"/>
  <c r="A331" i="1"/>
  <c r="A315" i="6"/>
  <c r="A315" i="1"/>
  <c r="A299" i="6"/>
  <c r="A299" i="1"/>
  <c r="A283" i="6"/>
  <c r="A283" i="1"/>
  <c r="A267" i="6"/>
  <c r="A267" i="1"/>
  <c r="A251" i="6"/>
  <c r="A251" i="1"/>
  <c r="A235" i="6"/>
  <c r="A235" i="1"/>
  <c r="A219" i="6"/>
  <c r="A219" i="1"/>
  <c r="A203" i="6"/>
  <c r="A203" i="1"/>
  <c r="A187" i="6"/>
  <c r="A187" i="1"/>
  <c r="A171" i="6"/>
  <c r="A171" i="1"/>
  <c r="A155" i="6"/>
  <c r="A155" i="1"/>
  <c r="A139" i="6"/>
  <c r="A139" i="1"/>
  <c r="A3743" i="1"/>
  <c r="A3682" i="1"/>
  <c r="A3618" i="1"/>
  <c r="A3548" i="1"/>
  <c r="A3378" i="1"/>
  <c r="A3122" i="1"/>
  <c r="A2850" i="1"/>
  <c r="A2500" i="1"/>
  <c r="A1450" i="1"/>
  <c r="A3786" i="6"/>
  <c r="A3786" i="1"/>
  <c r="A3770" i="6"/>
  <c r="A3770" i="1"/>
  <c r="A3754" i="6"/>
  <c r="A3754" i="1"/>
  <c r="A3738" i="6"/>
  <c r="A3738" i="1"/>
  <c r="A3722" i="6"/>
  <c r="A3722" i="1"/>
  <c r="A3706" i="6"/>
  <c r="A3706" i="1"/>
  <c r="A3690" i="6"/>
  <c r="A3690" i="1"/>
  <c r="A3674" i="6"/>
  <c r="A3674" i="1"/>
  <c r="A3658" i="6"/>
  <c r="A3658" i="1"/>
  <c r="A3642" i="6"/>
  <c r="A3642" i="1"/>
  <c r="A3626" i="6"/>
  <c r="A3626" i="1"/>
  <c r="A3610" i="6"/>
  <c r="A3610" i="1"/>
  <c r="A3594" i="6"/>
  <c r="A3594" i="1"/>
  <c r="A3578" i="6"/>
  <c r="A3578" i="1"/>
  <c r="A3562" i="6"/>
  <c r="A3562" i="1"/>
  <c r="A3546" i="6"/>
  <c r="A3546" i="1"/>
  <c r="A3530" i="6"/>
  <c r="A3530" i="1"/>
  <c r="A3514" i="6"/>
  <c r="A3514" i="1"/>
  <c r="A3498" i="6"/>
  <c r="A3498" i="1"/>
  <c r="A3482" i="6"/>
  <c r="A3482" i="1"/>
  <c r="A3466" i="6"/>
  <c r="A3466" i="1"/>
  <c r="A3450" i="6"/>
  <c r="A3450" i="1"/>
  <c r="A3434" i="6"/>
  <c r="A3434" i="1"/>
  <c r="A3418" i="6"/>
  <c r="A3418" i="1"/>
  <c r="A3402" i="6"/>
  <c r="A3402" i="1"/>
  <c r="A3386" i="6"/>
  <c r="A3386" i="1"/>
  <c r="A3370" i="6"/>
  <c r="A3370" i="1"/>
  <c r="A3354" i="6"/>
  <c r="A3354" i="1"/>
  <c r="A3338" i="6"/>
  <c r="A3338" i="1"/>
  <c r="A3322" i="6"/>
  <c r="A3322" i="1"/>
  <c r="A3306" i="6"/>
  <c r="A3306" i="1"/>
  <c r="A3290" i="6"/>
  <c r="A3290" i="1"/>
  <c r="A3274" i="6"/>
  <c r="A3274" i="1"/>
  <c r="A3258" i="6"/>
  <c r="A3258" i="1"/>
  <c r="A3242" i="6"/>
  <c r="A3242" i="1"/>
  <c r="A3226" i="6"/>
  <c r="A3226" i="1"/>
  <c r="A3210" i="6"/>
  <c r="A3210" i="1"/>
  <c r="A3194" i="6"/>
  <c r="A3194" i="1"/>
  <c r="A3178" i="6"/>
  <c r="A3178" i="1"/>
  <c r="A3162" i="6"/>
  <c r="A3162" i="1"/>
  <c r="A3146" i="6"/>
  <c r="A3146" i="1"/>
  <c r="A3130" i="6"/>
  <c r="A3130" i="1"/>
  <c r="A3114" i="6"/>
  <c r="A3114" i="1"/>
  <c r="A3098" i="6"/>
  <c r="A3098" i="1"/>
  <c r="A3082" i="6"/>
  <c r="A3082" i="1"/>
  <c r="A3066" i="6"/>
  <c r="A3066" i="1"/>
  <c r="A3050" i="6"/>
  <c r="A3050" i="1"/>
  <c r="A3034" i="6"/>
  <c r="A3034" i="1"/>
  <c r="A3018" i="6"/>
  <c r="A3018" i="1"/>
  <c r="A3002" i="6"/>
  <c r="A3002" i="1"/>
  <c r="A2986" i="6"/>
  <c r="A2986" i="1"/>
  <c r="A2970" i="6"/>
  <c r="A2970" i="1"/>
  <c r="A2954" i="6"/>
  <c r="A2954" i="1"/>
  <c r="A2938" i="6"/>
  <c r="A2938" i="1"/>
  <c r="A2922" i="6"/>
  <c r="A2922" i="1"/>
  <c r="A2890" i="6"/>
  <c r="A2890" i="1"/>
  <c r="A2874" i="6"/>
  <c r="A2874" i="1"/>
  <c r="A2858" i="6"/>
  <c r="A2858" i="1"/>
  <c r="A2842" i="6"/>
  <c r="A2842" i="1"/>
  <c r="A2826" i="6"/>
  <c r="A2826" i="1"/>
  <c r="A2794" i="6"/>
  <c r="A2794" i="1"/>
  <c r="A2778" i="6"/>
  <c r="A2778" i="1"/>
  <c r="A2762" i="6"/>
  <c r="A2762" i="1"/>
  <c r="A2746" i="6"/>
  <c r="A2746" i="1"/>
  <c r="A2730" i="6"/>
  <c r="A2730" i="1"/>
  <c r="A2714" i="6"/>
  <c r="A2714" i="1"/>
  <c r="A2698" i="6"/>
  <c r="A2698" i="1"/>
  <c r="A2682" i="6"/>
  <c r="A2682" i="1"/>
  <c r="A2666" i="6"/>
  <c r="A2666" i="1"/>
  <c r="A2650" i="6"/>
  <c r="A2650" i="1"/>
  <c r="A2634" i="6"/>
  <c r="A2634" i="1"/>
  <c r="A2618" i="6"/>
  <c r="A2618" i="1"/>
  <c r="A2602" i="6"/>
  <c r="A2602" i="1"/>
  <c r="A2586" i="6"/>
  <c r="A2586" i="1"/>
  <c r="A2570" i="6"/>
  <c r="A2570" i="1"/>
  <c r="A2554" i="6"/>
  <c r="A2554" i="1"/>
  <c r="A2538" i="6"/>
  <c r="A2538" i="1"/>
  <c r="A2522" i="6"/>
  <c r="A2522" i="1"/>
  <c r="A2506" i="6"/>
  <c r="A2506" i="1"/>
  <c r="A2490" i="6"/>
  <c r="A2490" i="1"/>
  <c r="A2474" i="6"/>
  <c r="A2474" i="1"/>
  <c r="A2458" i="6"/>
  <c r="A2458" i="1"/>
  <c r="A2442" i="6"/>
  <c r="A2442" i="1"/>
  <c r="A2426" i="6"/>
  <c r="A2426" i="1"/>
  <c r="A2410" i="6"/>
  <c r="A2410" i="1"/>
  <c r="A2394" i="6"/>
  <c r="A2394" i="1"/>
  <c r="A2378" i="6"/>
  <c r="A2378" i="1"/>
  <c r="A2362" i="6"/>
  <c r="A2362" i="1"/>
  <c r="A2346" i="6"/>
  <c r="A2346" i="1"/>
  <c r="A2330" i="6"/>
  <c r="A2330" i="1"/>
  <c r="A2314" i="6"/>
  <c r="A2314" i="1"/>
  <c r="A2298" i="6"/>
  <c r="A2298" i="1"/>
  <c r="A2282" i="6"/>
  <c r="A2282" i="1"/>
  <c r="A2266" i="6"/>
  <c r="A2266" i="1"/>
  <c r="A2250" i="6"/>
  <c r="A2250" i="1"/>
  <c r="A2234" i="6"/>
  <c r="A2234" i="1"/>
  <c r="A2202" i="6"/>
  <c r="A2202" i="1"/>
  <c r="A2186" i="6"/>
  <c r="A2186" i="1"/>
  <c r="A2154" i="6"/>
  <c r="A2154" i="1"/>
  <c r="A2138" i="6"/>
  <c r="A2138" i="1"/>
  <c r="A2122" i="6"/>
  <c r="A2122" i="1"/>
  <c r="A2106" i="6"/>
  <c r="A2106" i="1"/>
  <c r="A2090" i="6"/>
  <c r="A2090" i="1"/>
  <c r="A2074" i="6"/>
  <c r="A2074" i="1"/>
  <c r="A2058" i="6"/>
  <c r="A2058" i="1"/>
  <c r="A2042" i="6"/>
  <c r="A2042" i="1"/>
  <c r="A2026" i="6"/>
  <c r="A2026" i="1"/>
  <c r="A2010" i="6"/>
  <c r="A2010" i="1"/>
  <c r="A1994" i="6"/>
  <c r="A1994" i="1"/>
  <c r="A1978" i="6"/>
  <c r="A1978" i="1"/>
  <c r="A1946" i="6"/>
  <c r="A1946" i="1"/>
  <c r="A1930" i="6"/>
  <c r="A1930" i="1"/>
  <c r="A1914" i="6"/>
  <c r="A1914" i="1"/>
  <c r="A1898" i="6"/>
  <c r="A1898" i="1"/>
  <c r="A1882" i="6"/>
  <c r="A1882" i="1"/>
  <c r="A1866" i="6"/>
  <c r="A1866" i="1"/>
  <c r="A1850" i="6"/>
  <c r="A1850" i="1"/>
  <c r="A1818" i="6"/>
  <c r="A1818" i="1"/>
  <c r="A1802" i="6"/>
  <c r="A1802" i="1"/>
  <c r="A1786" i="6"/>
  <c r="A1786" i="1"/>
  <c r="A1770" i="6"/>
  <c r="A1770" i="1"/>
  <c r="A1754" i="6"/>
  <c r="A1754" i="1"/>
  <c r="A1738" i="6"/>
  <c r="A1738" i="1"/>
  <c r="A1722" i="6"/>
  <c r="A1722" i="1"/>
  <c r="A1690" i="6"/>
  <c r="A1690" i="1"/>
  <c r="A1674" i="6"/>
  <c r="A1674" i="1"/>
  <c r="A1658" i="6"/>
  <c r="A1658" i="1"/>
  <c r="A1642" i="6"/>
  <c r="A1642" i="1"/>
  <c r="A1626" i="6"/>
  <c r="A1626" i="1"/>
  <c r="A1610" i="6"/>
  <c r="A1610" i="1"/>
  <c r="A1594" i="6"/>
  <c r="A1594" i="1"/>
  <c r="A1562" i="6"/>
  <c r="A1562" i="1"/>
  <c r="A1546" i="6"/>
  <c r="A1546" i="1"/>
  <c r="A1530" i="6"/>
  <c r="A1530" i="1"/>
  <c r="A1514" i="6"/>
  <c r="A1514" i="1"/>
  <c r="A1498" i="6"/>
  <c r="A1498" i="1"/>
  <c r="A1482" i="6"/>
  <c r="A1482" i="1"/>
  <c r="A1466" i="6"/>
  <c r="A1466" i="1"/>
  <c r="A1434" i="6"/>
  <c r="A1434" i="1"/>
  <c r="A1418" i="6"/>
  <c r="A1418" i="1"/>
  <c r="A1402" i="6"/>
  <c r="A1402" i="1"/>
  <c r="A1386" i="6"/>
  <c r="A1386" i="1"/>
  <c r="A1370" i="6"/>
  <c r="A1370" i="1"/>
  <c r="A1354" i="6"/>
  <c r="A1354" i="1"/>
  <c r="A1338" i="6"/>
  <c r="A1338" i="1"/>
  <c r="A1306" i="6"/>
  <c r="A1306" i="1"/>
  <c r="A1290" i="6"/>
  <c r="A1290" i="1"/>
  <c r="A1274" i="6"/>
  <c r="A1274" i="1"/>
  <c r="A1258" i="6"/>
  <c r="A1258" i="1"/>
  <c r="A1242" i="6"/>
  <c r="A1242" i="1"/>
  <c r="A1226" i="6"/>
  <c r="A1226" i="1"/>
  <c r="A1210" i="6"/>
  <c r="A1210" i="1"/>
  <c r="A1178" i="6"/>
  <c r="A1178" i="1"/>
  <c r="A1162" i="6"/>
  <c r="A1162" i="1"/>
  <c r="A1146" i="6"/>
  <c r="A1146" i="1"/>
  <c r="A1130" i="6"/>
  <c r="A1130" i="1"/>
  <c r="A1114" i="6"/>
  <c r="A1114" i="1"/>
  <c r="A1098" i="6"/>
  <c r="A1098" i="1"/>
  <c r="A1082" i="6"/>
  <c r="A1082" i="1"/>
  <c r="A1050" i="6"/>
  <c r="A1050" i="1"/>
  <c r="A1034" i="6"/>
  <c r="A1034" i="1"/>
  <c r="A1018" i="6"/>
  <c r="A1018" i="1"/>
  <c r="A1002" i="6"/>
  <c r="A1002" i="1"/>
  <c r="A986" i="6"/>
  <c r="A986" i="1"/>
  <c r="A970" i="6"/>
  <c r="A970" i="1"/>
  <c r="A954" i="6"/>
  <c r="A954" i="1"/>
  <c r="A922" i="6"/>
  <c r="A922" i="1"/>
  <c r="A906" i="6"/>
  <c r="A906" i="1"/>
  <c r="A890" i="6"/>
  <c r="A890" i="1"/>
  <c r="A874" i="6"/>
  <c r="A874" i="1"/>
  <c r="A858" i="6"/>
  <c r="A858" i="1"/>
  <c r="A842" i="6"/>
  <c r="A842" i="1"/>
  <c r="A826" i="6"/>
  <c r="A826" i="1"/>
  <c r="A810" i="1"/>
  <c r="A810" i="6"/>
  <c r="A794" i="6"/>
  <c r="A794" i="1"/>
  <c r="A778" i="6"/>
  <c r="A778" i="1"/>
  <c r="A762" i="6"/>
  <c r="A762" i="1"/>
  <c r="A746" i="6"/>
  <c r="A746" i="1"/>
  <c r="A730" i="1"/>
  <c r="A730" i="6"/>
  <c r="A714" i="6"/>
  <c r="A714" i="1"/>
  <c r="A698" i="6"/>
  <c r="A698" i="1"/>
  <c r="A682" i="6"/>
  <c r="A682" i="1"/>
  <c r="A666" i="6"/>
  <c r="A666" i="1"/>
  <c r="A650" i="6"/>
  <c r="A650" i="1"/>
  <c r="A634" i="6"/>
  <c r="A634" i="1"/>
  <c r="A618" i="6"/>
  <c r="A618" i="1"/>
  <c r="A602" i="6"/>
  <c r="A602" i="1"/>
  <c r="A586" i="6"/>
  <c r="A586" i="1"/>
  <c r="A570" i="6"/>
  <c r="A570" i="1"/>
  <c r="A554" i="1"/>
  <c r="A554" i="6"/>
  <c r="A538" i="6"/>
  <c r="A538" i="1"/>
  <c r="A522" i="6"/>
  <c r="A522" i="1"/>
  <c r="A506" i="6"/>
  <c r="A506" i="1"/>
  <c r="A490" i="6"/>
  <c r="A490" i="1"/>
  <c r="A474" i="1"/>
  <c r="A474" i="6"/>
  <c r="A458" i="6"/>
  <c r="A458" i="1"/>
  <c r="A442" i="6"/>
  <c r="A442" i="1"/>
  <c r="A426" i="6"/>
  <c r="A426" i="1"/>
  <c r="A410" i="6"/>
  <c r="A410" i="1"/>
  <c r="A394" i="6"/>
  <c r="A394" i="1"/>
  <c r="A378" i="6"/>
  <c r="A378" i="1"/>
  <c r="A362" i="6"/>
  <c r="A362" i="1"/>
  <c r="A346" i="6"/>
  <c r="A346" i="1"/>
  <c r="A330" i="6"/>
  <c r="A330" i="1"/>
  <c r="A314" i="6"/>
  <c r="A314" i="1"/>
  <c r="A298" i="1"/>
  <c r="A298" i="6"/>
  <c r="A282" i="6"/>
  <c r="A282" i="1"/>
  <c r="A266" i="6"/>
  <c r="A266" i="1"/>
  <c r="A250" i="6"/>
  <c r="A250" i="1"/>
  <c r="A234" i="6"/>
  <c r="A234" i="1"/>
  <c r="A218" i="1"/>
  <c r="A218" i="6"/>
  <c r="A202" i="6"/>
  <c r="A202" i="1"/>
  <c r="A186" i="6"/>
  <c r="A186" i="1"/>
  <c r="A170" i="6"/>
  <c r="A170" i="1"/>
  <c r="A154" i="6"/>
  <c r="A154" i="1"/>
  <c r="A138" i="6"/>
  <c r="A138" i="1"/>
  <c r="A122" i="6"/>
  <c r="A122" i="1"/>
  <c r="A106" i="6"/>
  <c r="A106" i="1"/>
  <c r="A90" i="6"/>
  <c r="A90" i="1"/>
  <c r="A74" i="6"/>
  <c r="A74" i="1"/>
  <c r="A58" i="6"/>
  <c r="A58" i="1"/>
  <c r="A42" i="1"/>
  <c r="A42" i="6"/>
  <c r="A5" i="1"/>
  <c r="A3742" i="1"/>
  <c r="A3681" i="1"/>
  <c r="A3617" i="1"/>
  <c r="A3538" i="1"/>
  <c r="A3362" i="1"/>
  <c r="A3106" i="1"/>
  <c r="A2830" i="1"/>
  <c r="A2470" i="1"/>
  <c r="A1322" i="1"/>
  <c r="A3785" i="6"/>
  <c r="A3785" i="1"/>
  <c r="A3769" i="6"/>
  <c r="A3769" i="1"/>
  <c r="A3753" i="6"/>
  <c r="A3753" i="1"/>
  <c r="A3737" i="6"/>
  <c r="A3737" i="1"/>
  <c r="A3721" i="6"/>
  <c r="A3721" i="1"/>
  <c r="A3705" i="6"/>
  <c r="A3705" i="1"/>
  <c r="A3689" i="6"/>
  <c r="A3689" i="1"/>
  <c r="A3673" i="6"/>
  <c r="A3673" i="1"/>
  <c r="A3657" i="6"/>
  <c r="A3657" i="1"/>
  <c r="A3641" i="6"/>
  <c r="A3641" i="1"/>
  <c r="A3625" i="6"/>
  <c r="A3625" i="1"/>
  <c r="A3609" i="6"/>
  <c r="A3609" i="1"/>
  <c r="A3593" i="6"/>
  <c r="A3593" i="1"/>
  <c r="A3577" i="6"/>
  <c r="A3577" i="1"/>
  <c r="A3561" i="6"/>
  <c r="A3561" i="1"/>
  <c r="A3545" i="6"/>
  <c r="A3545" i="1"/>
  <c r="A3529" i="6"/>
  <c r="A3529" i="1"/>
  <c r="A3513" i="6"/>
  <c r="A3513" i="1"/>
  <c r="A3497" i="6"/>
  <c r="A3497" i="1"/>
  <c r="A3481" i="6"/>
  <c r="A3481" i="1"/>
  <c r="A3465" i="6"/>
  <c r="A3465" i="1"/>
  <c r="A3449" i="6"/>
  <c r="A3449" i="1"/>
  <c r="A3433" i="6"/>
  <c r="A3433" i="1"/>
  <c r="A3417" i="6"/>
  <c r="A3417" i="1"/>
  <c r="A3401" i="6"/>
  <c r="A3401" i="1"/>
  <c r="A3385" i="6"/>
  <c r="A3385" i="1"/>
  <c r="A3369" i="6"/>
  <c r="A3369" i="1"/>
  <c r="A3353" i="6"/>
  <c r="A3353" i="1"/>
  <c r="A3337" i="6"/>
  <c r="A3337" i="1"/>
  <c r="A3321" i="6"/>
  <c r="A3321" i="1"/>
  <c r="A3305" i="6"/>
  <c r="A3305" i="1"/>
  <c r="A3289" i="6"/>
  <c r="A3289" i="1"/>
  <c r="A3273" i="6"/>
  <c r="A3273" i="1"/>
  <c r="A3257" i="6"/>
  <c r="A3257" i="1"/>
  <c r="A3241" i="6"/>
  <c r="A3241" i="1"/>
  <c r="A3225" i="6"/>
  <c r="A3225" i="1"/>
  <c r="A3209" i="6"/>
  <c r="A3209" i="1"/>
  <c r="A3193" i="6"/>
  <c r="A3193" i="1"/>
  <c r="A3177" i="6"/>
  <c r="A3177" i="1"/>
  <c r="A3161" i="6"/>
  <c r="A3161" i="1"/>
  <c r="A3145" i="6"/>
  <c r="A3145" i="1"/>
  <c r="A3129" i="6"/>
  <c r="A3129" i="1"/>
  <c r="A3113" i="6"/>
  <c r="A3113" i="1"/>
  <c r="A3097" i="6"/>
  <c r="A3097" i="1"/>
  <c r="A3081" i="6"/>
  <c r="A3081" i="1"/>
  <c r="A3065" i="6"/>
  <c r="A3065" i="1"/>
  <c r="A3049" i="6"/>
  <c r="A3049" i="1"/>
  <c r="A3033" i="6"/>
  <c r="A3033" i="1"/>
  <c r="A3017" i="6"/>
  <c r="A3017" i="1"/>
  <c r="A3001" i="6"/>
  <c r="A3001" i="1"/>
  <c r="A2985" i="6"/>
  <c r="A2985" i="1"/>
  <c r="A2969" i="6"/>
  <c r="A2969" i="1"/>
  <c r="A2953" i="6"/>
  <c r="A2953" i="1"/>
  <c r="A2937" i="6"/>
  <c r="A2937" i="1"/>
  <c r="A2921" i="6"/>
  <c r="A2921" i="1"/>
  <c r="A2905" i="6"/>
  <c r="A2905" i="1"/>
  <c r="A2889" i="6"/>
  <c r="A2889" i="1"/>
  <c r="A2873" i="6"/>
  <c r="A2873" i="1"/>
  <c r="A2857" i="6"/>
  <c r="A2857" i="1"/>
  <c r="A2841" i="6"/>
  <c r="A2841" i="1"/>
  <c r="A2825" i="6"/>
  <c r="A2825" i="1"/>
  <c r="A2809" i="6"/>
  <c r="A2809" i="1"/>
  <c r="A2793" i="6"/>
  <c r="A2793" i="1"/>
  <c r="A2777" i="6"/>
  <c r="A2777" i="1"/>
  <c r="A2761" i="6"/>
  <c r="A2761" i="1"/>
  <c r="A2745" i="6"/>
  <c r="A2745" i="1"/>
  <c r="A2729" i="6"/>
  <c r="A2729" i="1"/>
  <c r="A2713" i="6"/>
  <c r="A2713" i="1"/>
  <c r="A2697" i="6"/>
  <c r="A2697" i="1"/>
  <c r="A2681" i="6"/>
  <c r="A2681" i="1"/>
  <c r="A2665" i="6"/>
  <c r="A2665" i="1"/>
  <c r="A2649" i="6"/>
  <c r="A2649" i="1"/>
  <c r="A2633" i="6"/>
  <c r="A2633" i="1"/>
  <c r="A2617" i="6"/>
  <c r="A2617" i="1"/>
  <c r="A2601" i="6"/>
  <c r="A2601" i="1"/>
  <c r="A2585" i="6"/>
  <c r="A2585" i="1"/>
  <c r="A2569" i="6"/>
  <c r="A2569" i="1"/>
  <c r="A2553" i="6"/>
  <c r="A2553" i="1"/>
  <c r="A2537" i="6"/>
  <c r="A2537" i="1"/>
  <c r="A2521" i="6"/>
  <c r="A2521" i="1"/>
  <c r="A2505" i="6"/>
  <c r="A2505" i="1"/>
  <c r="A2489" i="6"/>
  <c r="A2489" i="1"/>
  <c r="A2473" i="6"/>
  <c r="A2473" i="1"/>
  <c r="A2457" i="6"/>
  <c r="A2457" i="1"/>
  <c r="A2441" i="6"/>
  <c r="A2441" i="1"/>
  <c r="A2425" i="6"/>
  <c r="A2425" i="1"/>
  <c r="A2409" i="6"/>
  <c r="A2409" i="1"/>
  <c r="A2393" i="6"/>
  <c r="A2393" i="1"/>
  <c r="A2377" i="6"/>
  <c r="A2377" i="1"/>
  <c r="A2361" i="6"/>
  <c r="A2361" i="1"/>
  <c r="A2345" i="6"/>
  <c r="A2345" i="1"/>
  <c r="A2329" i="6"/>
  <c r="A2329" i="1"/>
  <c r="A2313" i="6"/>
  <c r="A2313" i="1"/>
  <c r="A2297" i="6"/>
  <c r="A2297" i="1"/>
  <c r="A2281" i="6"/>
  <c r="A2281" i="1"/>
  <c r="A2265" i="6"/>
  <c r="A2265" i="1"/>
  <c r="A2249" i="6"/>
  <c r="A2249" i="1"/>
  <c r="A2233" i="6"/>
  <c r="A2233" i="1"/>
  <c r="A2217" i="6"/>
  <c r="A2217" i="1"/>
  <c r="A2201" i="6"/>
  <c r="A2201" i="1"/>
  <c r="A2185" i="6"/>
  <c r="A2185" i="1"/>
  <c r="A2169" i="6"/>
  <c r="A2169" i="1"/>
  <c r="A2153" i="6"/>
  <c r="A2153" i="1"/>
  <c r="A2137" i="6"/>
  <c r="A2137" i="1"/>
  <c r="A2121" i="6"/>
  <c r="A2121" i="1"/>
  <c r="A2105" i="6"/>
  <c r="A2105" i="1"/>
  <c r="A2089" i="6"/>
  <c r="A2089" i="1"/>
  <c r="A2073" i="6"/>
  <c r="A2073" i="1"/>
  <c r="A2057" i="6"/>
  <c r="A2057" i="1"/>
  <c r="A2041" i="6"/>
  <c r="A2041" i="1"/>
  <c r="A2025" i="6"/>
  <c r="A2025" i="1"/>
  <c r="A2009" i="6"/>
  <c r="A2009" i="1"/>
  <c r="A1993" i="6"/>
  <c r="A1993" i="1"/>
  <c r="A1977" i="6"/>
  <c r="A1977" i="1"/>
  <c r="A1961" i="6"/>
  <c r="A1961" i="1"/>
  <c r="A1945" i="6"/>
  <c r="A1945" i="1"/>
  <c r="A1929" i="6"/>
  <c r="A1929" i="1"/>
  <c r="A1913" i="6"/>
  <c r="A1913" i="1"/>
  <c r="A1897" i="6"/>
  <c r="A1897" i="1"/>
  <c r="A1881" i="6"/>
  <c r="A1881" i="1"/>
  <c r="A1865" i="6"/>
  <c r="A1865" i="1"/>
  <c r="A1849" i="6"/>
  <c r="A1849" i="1"/>
  <c r="A1833" i="6"/>
  <c r="A1833" i="1"/>
  <c r="A1817" i="6"/>
  <c r="A1817" i="1"/>
  <c r="A1801" i="6"/>
  <c r="A1801" i="1"/>
  <c r="A1785" i="6"/>
  <c r="A1785" i="1"/>
  <c r="A1769" i="6"/>
  <c r="A1769" i="1"/>
  <c r="A1753" i="6"/>
  <c r="A1753" i="1"/>
  <c r="A1737" i="6"/>
  <c r="A1737" i="1"/>
  <c r="A1721" i="6"/>
  <c r="A1721" i="1"/>
  <c r="A1705" i="6"/>
  <c r="A1705" i="1"/>
  <c r="A1689" i="6"/>
  <c r="A1689" i="1"/>
  <c r="A1673" i="6"/>
  <c r="A1673" i="1"/>
  <c r="A1657" i="6"/>
  <c r="A1657" i="1"/>
  <c r="A1641" i="6"/>
  <c r="A1641" i="1"/>
  <c r="A1625" i="6"/>
  <c r="A1625" i="1"/>
  <c r="A1609" i="6"/>
  <c r="A1609" i="1"/>
  <c r="A1593" i="6"/>
  <c r="A1593" i="1"/>
  <c r="A1577" i="6"/>
  <c r="A1577" i="1"/>
  <c r="A1561" i="6"/>
  <c r="A1561" i="1"/>
  <c r="A1545" i="6"/>
  <c r="A1545" i="1"/>
  <c r="A1529" i="6"/>
  <c r="A1529" i="1"/>
  <c r="A1513" i="6"/>
  <c r="A1513" i="1"/>
  <c r="A1497" i="6"/>
  <c r="A1497" i="1"/>
  <c r="A1481" i="6"/>
  <c r="A1481" i="1"/>
  <c r="A1465" i="6"/>
  <c r="A1465" i="1"/>
  <c r="A1449" i="6"/>
  <c r="A1449" i="1"/>
  <c r="A1433" i="6"/>
  <c r="A1433" i="1"/>
  <c r="A1417" i="6"/>
  <c r="A1417" i="1"/>
  <c r="A1401" i="6"/>
  <c r="A1401" i="1"/>
  <c r="A1385" i="6"/>
  <c r="A1385" i="1"/>
  <c r="A1369" i="6"/>
  <c r="A1369" i="1"/>
  <c r="A1353" i="6"/>
  <c r="A1353" i="1"/>
  <c r="A1337" i="6"/>
  <c r="A1337" i="1"/>
  <c r="A1321" i="6"/>
  <c r="A1321" i="1"/>
  <c r="A1305" i="6"/>
  <c r="A1305" i="1"/>
  <c r="A1289" i="6"/>
  <c r="A1289" i="1"/>
  <c r="A1273" i="6"/>
  <c r="A1273" i="1"/>
  <c r="A1257" i="6"/>
  <c r="A1257" i="1"/>
  <c r="A1241" i="6"/>
  <c r="A1241" i="1"/>
  <c r="A1225" i="6"/>
  <c r="A1225" i="1"/>
  <c r="A1209" i="6"/>
  <c r="A1209" i="1"/>
  <c r="A1193" i="6"/>
  <c r="A1193" i="1"/>
  <c r="A1177" i="6"/>
  <c r="A1177" i="1"/>
  <c r="A1161" i="6"/>
  <c r="A1161" i="1"/>
  <c r="A1145" i="6"/>
  <c r="A1145" i="1"/>
  <c r="A1129" i="6"/>
  <c r="A1129" i="1"/>
  <c r="A1113" i="6"/>
  <c r="A1113" i="1"/>
  <c r="A1097" i="6"/>
  <c r="A1097" i="1"/>
  <c r="A1081" i="6"/>
  <c r="A1081" i="1"/>
  <c r="A1065" i="6"/>
  <c r="A1065" i="1"/>
  <c r="A1049" i="6"/>
  <c r="A1049" i="1"/>
  <c r="A1033" i="6"/>
  <c r="A1033" i="1"/>
  <c r="A1017" i="6"/>
  <c r="A1017" i="1"/>
  <c r="A1001" i="6"/>
  <c r="A1001" i="1"/>
  <c r="A985" i="6"/>
  <c r="A985" i="1"/>
  <c r="A969" i="6"/>
  <c r="A969" i="1"/>
  <c r="A953" i="6"/>
  <c r="A953" i="1"/>
  <c r="A937" i="6"/>
  <c r="A937" i="1"/>
  <c r="A921" i="6"/>
  <c r="A921" i="1"/>
  <c r="A905" i="6"/>
  <c r="A905" i="1"/>
  <c r="A889" i="6"/>
  <c r="A889" i="1"/>
  <c r="A873" i="6"/>
  <c r="A873" i="1"/>
  <c r="A857" i="6"/>
  <c r="A857" i="1"/>
  <c r="A841" i="6"/>
  <c r="A841" i="1"/>
  <c r="A825" i="6"/>
  <c r="A825" i="1"/>
  <c r="A809" i="6"/>
  <c r="A809" i="1"/>
  <c r="A793" i="6"/>
  <c r="A793" i="1"/>
  <c r="A777" i="6"/>
  <c r="A777" i="1"/>
  <c r="A761" i="6"/>
  <c r="A761" i="1"/>
  <c r="A745" i="6"/>
  <c r="A745" i="1"/>
  <c r="A729" i="6"/>
  <c r="A729" i="1"/>
  <c r="A713" i="6"/>
  <c r="A713" i="1"/>
  <c r="A697" i="6"/>
  <c r="A697" i="1"/>
  <c r="A681" i="6"/>
  <c r="A681" i="1"/>
  <c r="A665" i="6"/>
  <c r="A665" i="1"/>
  <c r="A649" i="6"/>
  <c r="A649" i="1"/>
  <c r="A633" i="6"/>
  <c r="A633" i="1"/>
  <c r="A617" i="6"/>
  <c r="A617" i="1"/>
  <c r="A601" i="6"/>
  <c r="A601" i="1"/>
  <c r="A585" i="6"/>
  <c r="A585" i="1"/>
  <c r="A569" i="6"/>
  <c r="A569" i="1"/>
  <c r="A553" i="6"/>
  <c r="A553" i="1"/>
  <c r="A537" i="6"/>
  <c r="A537" i="1"/>
  <c r="A521" i="6"/>
  <c r="A521" i="1"/>
  <c r="A505" i="6"/>
  <c r="A505" i="1"/>
  <c r="A489" i="6"/>
  <c r="A489" i="1"/>
  <c r="A473" i="6"/>
  <c r="A473" i="1"/>
  <c r="A457" i="6"/>
  <c r="A457" i="1"/>
  <c r="A441" i="6"/>
  <c r="A441" i="1"/>
  <c r="A425" i="6"/>
  <c r="A425" i="1"/>
  <c r="A409" i="6"/>
  <c r="A409" i="1"/>
  <c r="A393" i="6"/>
  <c r="A393" i="1"/>
  <c r="A377" i="6"/>
  <c r="A377" i="1"/>
  <c r="A361" i="6"/>
  <c r="A361" i="1"/>
  <c r="A345" i="6"/>
  <c r="A345" i="1"/>
  <c r="A329" i="6"/>
  <c r="A329" i="1"/>
  <c r="A313" i="6"/>
  <c r="A313" i="1"/>
  <c r="A297" i="6"/>
  <c r="A297" i="1"/>
  <c r="A281" i="6"/>
  <c r="A281" i="1"/>
  <c r="A265" i="6"/>
  <c r="A265" i="1"/>
  <c r="A249" i="6"/>
  <c r="A249" i="1"/>
  <c r="A233" i="6"/>
  <c r="A233" i="1"/>
  <c r="A217" i="6"/>
  <c r="A217" i="1"/>
  <c r="A201" i="6"/>
  <c r="A201" i="1"/>
  <c r="A185" i="6"/>
  <c r="A185" i="1"/>
  <c r="A169" i="6"/>
  <c r="A169" i="1"/>
  <c r="A153" i="6"/>
  <c r="A153" i="1"/>
  <c r="A137" i="6"/>
  <c r="A137" i="1"/>
  <c r="A121" i="6"/>
  <c r="A121" i="1"/>
  <c r="A105" i="6"/>
  <c r="A105" i="1"/>
  <c r="A89" i="6"/>
  <c r="A89" i="1"/>
  <c r="A73" i="6"/>
  <c r="A73" i="1"/>
  <c r="A57" i="6"/>
  <c r="A57" i="1"/>
  <c r="A41" i="6"/>
  <c r="A41" i="1"/>
  <c r="A3790" i="1"/>
  <c r="A3740" i="1"/>
  <c r="A3678" i="1"/>
  <c r="A3614" i="1"/>
  <c r="A3532" i="1"/>
  <c r="A3346" i="1"/>
  <c r="A3090" i="1"/>
  <c r="A2810" i="1"/>
  <c r="A2439" i="1"/>
  <c r="A1194" i="1"/>
  <c r="A2611" i="6"/>
  <c r="A2611" i="1"/>
  <c r="A3784" i="6"/>
  <c r="A3784" i="1"/>
  <c r="A3768" i="6"/>
  <c r="A3768" i="1"/>
  <c r="A3752" i="6"/>
  <c r="A3752" i="1"/>
  <c r="A3736" i="6"/>
  <c r="A3736" i="1"/>
  <c r="A3720" i="6"/>
  <c r="A3720" i="1"/>
  <c r="A3704" i="6"/>
  <c r="A3704" i="1"/>
  <c r="A3688" i="6"/>
  <c r="A3688" i="1"/>
  <c r="A3672" i="6"/>
  <c r="A3672" i="1"/>
  <c r="A3656" i="6"/>
  <c r="A3656" i="1"/>
  <c r="A3640" i="6"/>
  <c r="A3640" i="1"/>
  <c r="A3624" i="6"/>
  <c r="A3624" i="1"/>
  <c r="A3608" i="6"/>
  <c r="A3608" i="1"/>
  <c r="A3592" i="6"/>
  <c r="A3592" i="1"/>
  <c r="A3576" i="6"/>
  <c r="A3576" i="1"/>
  <c r="A3560" i="6"/>
  <c r="A3560" i="1"/>
  <c r="A3544" i="6"/>
  <c r="A3544" i="1"/>
  <c r="A3528" i="1"/>
  <c r="A3528" i="6"/>
  <c r="A3512" i="6"/>
  <c r="A3512" i="1"/>
  <c r="A3496" i="6"/>
  <c r="A3496" i="1"/>
  <c r="A3480" i="6"/>
  <c r="A3480" i="1"/>
  <c r="A3464" i="6"/>
  <c r="A3464" i="1"/>
  <c r="A3448" i="6"/>
  <c r="A3448" i="1"/>
  <c r="A3432" i="6"/>
  <c r="A3432" i="1"/>
  <c r="A3416" i="6"/>
  <c r="A3416" i="1"/>
  <c r="A3400" i="1"/>
  <c r="A3400" i="6"/>
  <c r="A3384" i="6"/>
  <c r="A3384" i="1"/>
  <c r="A3368" i="6"/>
  <c r="A3368" i="1"/>
  <c r="A3352" i="6"/>
  <c r="A3352" i="1"/>
  <c r="A3336" i="6"/>
  <c r="A3336" i="1"/>
  <c r="A3320" i="6"/>
  <c r="A3320" i="1"/>
  <c r="A3304" i="6"/>
  <c r="A3304" i="1"/>
  <c r="A3288" i="6"/>
  <c r="A3288" i="1"/>
  <c r="A3272" i="1"/>
  <c r="A3272" i="6"/>
  <c r="A3256" i="6"/>
  <c r="A3256" i="1"/>
  <c r="A3240" i="6"/>
  <c r="A3240" i="1"/>
  <c r="A3224" i="6"/>
  <c r="A3224" i="1"/>
  <c r="A3208" i="6"/>
  <c r="A3208" i="1"/>
  <c r="A3192" i="6"/>
  <c r="A3192" i="1"/>
  <c r="A3176" i="6"/>
  <c r="A3176" i="1"/>
  <c r="A3160" i="6"/>
  <c r="A3160" i="1"/>
  <c r="A3144" i="6"/>
  <c r="A3144" i="1"/>
  <c r="A3128" i="6"/>
  <c r="A3128" i="1"/>
  <c r="A3112" i="6"/>
  <c r="A3112" i="1"/>
  <c r="A3096" i="6"/>
  <c r="A3096" i="1"/>
  <c r="A3080" i="6"/>
  <c r="A3080" i="1"/>
  <c r="A3064" i="6"/>
  <c r="A3064" i="1"/>
  <c r="A3048" i="6"/>
  <c r="A3048" i="1"/>
  <c r="A3032" i="6"/>
  <c r="A3032" i="1"/>
  <c r="A3016" i="6"/>
  <c r="A3016" i="1"/>
  <c r="A3000" i="6"/>
  <c r="A3000" i="1"/>
  <c r="A2984" i="6"/>
  <c r="A2984" i="1"/>
  <c r="A2968" i="6"/>
  <c r="A2968" i="1"/>
  <c r="A2952" i="6"/>
  <c r="A2952" i="1"/>
  <c r="A2936" i="6"/>
  <c r="A2936" i="1"/>
  <c r="A2920" i="6"/>
  <c r="A2920" i="1"/>
  <c r="A2904" i="6"/>
  <c r="A2904" i="1"/>
  <c r="A2872" i="6"/>
  <c r="A2872" i="1"/>
  <c r="A2856" i="6"/>
  <c r="A2856" i="1"/>
  <c r="A2840" i="6"/>
  <c r="A2840" i="1"/>
  <c r="A2824" i="6"/>
  <c r="A2824" i="1"/>
  <c r="A2808" i="6"/>
  <c r="A2808" i="1"/>
  <c r="A2792" i="6"/>
  <c r="A2792" i="1"/>
  <c r="A2776" i="6"/>
  <c r="A2776" i="1"/>
  <c r="A2744" i="6"/>
  <c r="A2744" i="1"/>
  <c r="A2728" i="6"/>
  <c r="A2728" i="1"/>
  <c r="A2712" i="6"/>
  <c r="A2712" i="1"/>
  <c r="A2696" i="6"/>
  <c r="A2696" i="1"/>
  <c r="A2680" i="6"/>
  <c r="A2680" i="1"/>
  <c r="A2664" i="6"/>
  <c r="A2664" i="1"/>
  <c r="A2648" i="6"/>
  <c r="A2648" i="1"/>
  <c r="A2632" i="1"/>
  <c r="A2632" i="6"/>
  <c r="A2616" i="6"/>
  <c r="A2616" i="1"/>
  <c r="A2600" i="6"/>
  <c r="A2600" i="1"/>
  <c r="A2584" i="6"/>
  <c r="A2584" i="1"/>
  <c r="A2568" i="6"/>
  <c r="A2568" i="1"/>
  <c r="A2536" i="6"/>
  <c r="A2536" i="1"/>
  <c r="A2520" i="6"/>
  <c r="A2520" i="1"/>
  <c r="A2504" i="1"/>
  <c r="A2504" i="6"/>
  <c r="A2488" i="6"/>
  <c r="A2488" i="1"/>
  <c r="A2472" i="6"/>
  <c r="A2472" i="1"/>
  <c r="A2456" i="6"/>
  <c r="A2456" i="1"/>
  <c r="A2440" i="6"/>
  <c r="A2440" i="1"/>
  <c r="A2424" i="6"/>
  <c r="A2424" i="1"/>
  <c r="A2408" i="6"/>
  <c r="A2408" i="1"/>
  <c r="A2392" i="6"/>
  <c r="A2392" i="1"/>
  <c r="A2376" i="6"/>
  <c r="A2376" i="1"/>
  <c r="A2360" i="6"/>
  <c r="A2360" i="1"/>
  <c r="A2344" i="6"/>
  <c r="A2344" i="1"/>
  <c r="A2328" i="6"/>
  <c r="A2328" i="1"/>
  <c r="A2312" i="6"/>
  <c r="A2312" i="1"/>
  <c r="A2296" i="6"/>
  <c r="A2296" i="1"/>
  <c r="A2280" i="6"/>
  <c r="A2280" i="1"/>
  <c r="A2248" i="6"/>
  <c r="A2248" i="1"/>
  <c r="A2232" i="6"/>
  <c r="A2232" i="1"/>
  <c r="A2216" i="6"/>
  <c r="A2216" i="1"/>
  <c r="A2200" i="6"/>
  <c r="A2200" i="1"/>
  <c r="A2184" i="6"/>
  <c r="A2184" i="1"/>
  <c r="A2168" i="6"/>
  <c r="A2168" i="1"/>
  <c r="A2152" i="6"/>
  <c r="A2152" i="1"/>
  <c r="A2136" i="6"/>
  <c r="A2136" i="1"/>
  <c r="A2120" i="6"/>
  <c r="A2120" i="1"/>
  <c r="A2104" i="6"/>
  <c r="A2104" i="1"/>
  <c r="A2088" i="6"/>
  <c r="A2088" i="1"/>
  <c r="A2072" i="6"/>
  <c r="A2072" i="1"/>
  <c r="A2056" i="6"/>
  <c r="A2056" i="1"/>
  <c r="A2040" i="6"/>
  <c r="A2040" i="1"/>
  <c r="A2024" i="6"/>
  <c r="A2024" i="1"/>
  <c r="A2008" i="6"/>
  <c r="A2008" i="1"/>
  <c r="A1992" i="6"/>
  <c r="A1992" i="1"/>
  <c r="A1976" i="6"/>
  <c r="A1976" i="1"/>
  <c r="A1960" i="6"/>
  <c r="A1960" i="1"/>
  <c r="A1944" i="6"/>
  <c r="A1944" i="1"/>
  <c r="A1928" i="6"/>
  <c r="A1928" i="1"/>
  <c r="A1912" i="6"/>
  <c r="A1912" i="1"/>
  <c r="A1896" i="6"/>
  <c r="A1896" i="1"/>
  <c r="A1880" i="6"/>
  <c r="A1880" i="1"/>
  <c r="A1864" i="6"/>
  <c r="A1864" i="1"/>
  <c r="A1848" i="6"/>
  <c r="A1848" i="1"/>
  <c r="A1832" i="6"/>
  <c r="A1832" i="1"/>
  <c r="A1816" i="6"/>
  <c r="A1816" i="1"/>
  <c r="A1800" i="6"/>
  <c r="A1800" i="1"/>
  <c r="A1784" i="6"/>
  <c r="A1784" i="1"/>
  <c r="A1768" i="6"/>
  <c r="A1768" i="1"/>
  <c r="A1752" i="6"/>
  <c r="A1752" i="1"/>
  <c r="A1736" i="6"/>
  <c r="A1736" i="1"/>
  <c r="A1720" i="6"/>
  <c r="A1720" i="1"/>
  <c r="A1704" i="6"/>
  <c r="A1704" i="1"/>
  <c r="A1688" i="6"/>
  <c r="A1688" i="1"/>
  <c r="A1672" i="6"/>
  <c r="A1672" i="1"/>
  <c r="A1656" i="6"/>
  <c r="A1656" i="1"/>
  <c r="A1640" i="6"/>
  <c r="A1640" i="1"/>
  <c r="A1624" i="6"/>
  <c r="A1624" i="1"/>
  <c r="A1608" i="6"/>
  <c r="A1608" i="1"/>
  <c r="A1592" i="6"/>
  <c r="A1592" i="1"/>
  <c r="A1576" i="6"/>
  <c r="A1576" i="1"/>
  <c r="A1560" i="6"/>
  <c r="A1560" i="1"/>
  <c r="A1544" i="6"/>
  <c r="A1544" i="1"/>
  <c r="A1528" i="6"/>
  <c r="A1528" i="1"/>
  <c r="A1512" i="6"/>
  <c r="A1512" i="1"/>
  <c r="A1496" i="6"/>
  <c r="A1496" i="1"/>
  <c r="A1480" i="6"/>
  <c r="A1480" i="1"/>
  <c r="A1464" i="6"/>
  <c r="A1464" i="1"/>
  <c r="A1448" i="6"/>
  <c r="A1448" i="1"/>
  <c r="A1432" i="6"/>
  <c r="A1432" i="1"/>
  <c r="A1416" i="6"/>
  <c r="A1416" i="1"/>
  <c r="A1400" i="6"/>
  <c r="A1400" i="1"/>
  <c r="A1384" i="6"/>
  <c r="A1384" i="1"/>
  <c r="A1368" i="6"/>
  <c r="A1368" i="1"/>
  <c r="A1352" i="6"/>
  <c r="A1352" i="1"/>
  <c r="A1336" i="6"/>
  <c r="A1336" i="1"/>
  <c r="A1320" i="6"/>
  <c r="A1320" i="1"/>
  <c r="A1304" i="6"/>
  <c r="A1304" i="1"/>
  <c r="A1288" i="6"/>
  <c r="A1288" i="1"/>
  <c r="A1272" i="6"/>
  <c r="A1272" i="1"/>
  <c r="A1256" i="6"/>
  <c r="A1256" i="1"/>
  <c r="A1240" i="6"/>
  <c r="A1240" i="1"/>
  <c r="A1224" i="6"/>
  <c r="A1224" i="1"/>
  <c r="A1208" i="6"/>
  <c r="A1208" i="1"/>
  <c r="A1192" i="6"/>
  <c r="A1192" i="1"/>
  <c r="A1176" i="6"/>
  <c r="A1176" i="1"/>
  <c r="A1160" i="6"/>
  <c r="A1160" i="1"/>
  <c r="A1144" i="6"/>
  <c r="A1144" i="1"/>
  <c r="A1128" i="6"/>
  <c r="A1128" i="1"/>
  <c r="A1112" i="6"/>
  <c r="A1112" i="1"/>
  <c r="A1096" i="6"/>
  <c r="A1096" i="1"/>
  <c r="A1080" i="6"/>
  <c r="A1080" i="1"/>
  <c r="A1064" i="6"/>
  <c r="A1064" i="1"/>
  <c r="A1048" i="6"/>
  <c r="A1048" i="1"/>
  <c r="A1032" i="6"/>
  <c r="A1032" i="1"/>
  <c r="A1016" i="6"/>
  <c r="A1016" i="1"/>
  <c r="A1000" i="6"/>
  <c r="A1000" i="1"/>
  <c r="A984" i="6"/>
  <c r="A984" i="1"/>
  <c r="A968" i="6"/>
  <c r="A968" i="1"/>
  <c r="A952" i="6"/>
  <c r="A952" i="1"/>
  <c r="A936" i="6"/>
  <c r="A936" i="1"/>
  <c r="A920" i="6"/>
  <c r="A920" i="1"/>
  <c r="A904" i="6"/>
  <c r="A904" i="1"/>
  <c r="A888" i="6"/>
  <c r="A888" i="1"/>
  <c r="A872" i="6"/>
  <c r="A872" i="1"/>
  <c r="A856" i="6"/>
  <c r="A856" i="1"/>
  <c r="A840" i="6"/>
  <c r="A840" i="1"/>
  <c r="A824" i="6"/>
  <c r="A824" i="1"/>
  <c r="A808" i="6"/>
  <c r="A808" i="1"/>
  <c r="A792" i="6"/>
  <c r="A792" i="1"/>
  <c r="A776" i="6"/>
  <c r="A776" i="1"/>
  <c r="A760" i="6"/>
  <c r="A760" i="1"/>
  <c r="A744" i="6"/>
  <c r="A744" i="1"/>
  <c r="A728" i="6"/>
  <c r="A728" i="1"/>
  <c r="A712" i="6"/>
  <c r="A712" i="1"/>
  <c r="A696" i="6"/>
  <c r="A696" i="1"/>
  <c r="A680" i="6"/>
  <c r="A680" i="1"/>
  <c r="A664" i="6"/>
  <c r="A664" i="1"/>
  <c r="A648" i="6"/>
  <c r="A648" i="1"/>
  <c r="A632" i="6"/>
  <c r="A632" i="1"/>
  <c r="A616" i="6"/>
  <c r="A616" i="1"/>
  <c r="A600" i="6"/>
  <c r="A600" i="1"/>
  <c r="A584" i="6"/>
  <c r="A584" i="1"/>
  <c r="A568" i="6"/>
  <c r="A568" i="1"/>
  <c r="A552" i="6"/>
  <c r="A552" i="1"/>
  <c r="A536" i="6"/>
  <c r="A536" i="1"/>
  <c r="A520" i="6"/>
  <c r="A520" i="1"/>
  <c r="A504" i="6"/>
  <c r="A504" i="1"/>
  <c r="A488" i="6"/>
  <c r="A488" i="1"/>
  <c r="A472" i="6"/>
  <c r="A472" i="1"/>
  <c r="A456" i="6"/>
  <c r="A456" i="1"/>
  <c r="A440" i="6"/>
  <c r="A440" i="1"/>
  <c r="A424" i="6"/>
  <c r="A424" i="1"/>
  <c r="A408" i="6"/>
  <c r="A408" i="1"/>
  <c r="A392" i="6"/>
  <c r="A392" i="1"/>
  <c r="A376" i="6"/>
  <c r="A376" i="1"/>
  <c r="A360" i="6"/>
  <c r="A360" i="1"/>
  <c r="A344" i="6"/>
  <c r="A344" i="1"/>
  <c r="A328" i="6"/>
  <c r="A328" i="1"/>
  <c r="A312" i="6"/>
  <c r="A312" i="1"/>
  <c r="A296" i="6"/>
  <c r="A296" i="1"/>
  <c r="A280" i="6"/>
  <c r="A280" i="1"/>
  <c r="A264" i="6"/>
  <c r="A264" i="1"/>
  <c r="A248" i="6"/>
  <c r="A248" i="1"/>
  <c r="A232" i="6"/>
  <c r="A232" i="1"/>
  <c r="A216" i="6"/>
  <c r="A216" i="1"/>
  <c r="A200" i="6"/>
  <c r="A200" i="1"/>
  <c r="A184" i="6"/>
  <c r="A184" i="1"/>
  <c r="A168" i="6"/>
  <c r="A168" i="1"/>
  <c r="A152" i="6"/>
  <c r="A152" i="1"/>
  <c r="A136" i="6"/>
  <c r="A136" i="1"/>
  <c r="A120" i="6"/>
  <c r="A120" i="1"/>
  <c r="A3788" i="1"/>
  <c r="A3730" i="1"/>
  <c r="A3676" i="1"/>
  <c r="A3612" i="1"/>
  <c r="A3522" i="1"/>
  <c r="A3330" i="1"/>
  <c r="A3074" i="1"/>
  <c r="A2791" i="1"/>
  <c r="A2407" i="1"/>
  <c r="A1066" i="1"/>
  <c r="A3783" i="6"/>
  <c r="A3783" i="1"/>
  <c r="A3767" i="6"/>
  <c r="A3767" i="1"/>
  <c r="A3751" i="6"/>
  <c r="A3751" i="1"/>
  <c r="A3735" i="6"/>
  <c r="A3735" i="1"/>
  <c r="A3719" i="6"/>
  <c r="A3719" i="1"/>
  <c r="A3687" i="6"/>
  <c r="A3687" i="1"/>
  <c r="A3671" i="6"/>
  <c r="A3671" i="1"/>
  <c r="A3655" i="6"/>
  <c r="A3655" i="1"/>
  <c r="A3639" i="6"/>
  <c r="A3639" i="1"/>
  <c r="A3623" i="1"/>
  <c r="A3623" i="6"/>
  <c r="A3607" i="6"/>
  <c r="A3607" i="1"/>
  <c r="A3591" i="6"/>
  <c r="A3591" i="1"/>
  <c r="A3575" i="6"/>
  <c r="A3575" i="1"/>
  <c r="A3559" i="6"/>
  <c r="A3559" i="1"/>
  <c r="A3543" i="6"/>
  <c r="A3543" i="1"/>
  <c r="A3527" i="6"/>
  <c r="A3527" i="1"/>
  <c r="A3511" i="6"/>
  <c r="A3511" i="1"/>
  <c r="A3495" i="6"/>
  <c r="A3495" i="1"/>
  <c r="A3479" i="6"/>
  <c r="A3479" i="1"/>
  <c r="A3463" i="6"/>
  <c r="A3463" i="1"/>
  <c r="A3447" i="6"/>
  <c r="A3447" i="1"/>
  <c r="A3431" i="6"/>
  <c r="A3431" i="1"/>
  <c r="A3415" i="1"/>
  <c r="A3415" i="6"/>
  <c r="A3399" i="6"/>
  <c r="A3399" i="1"/>
  <c r="A3383" i="6"/>
  <c r="A3383" i="1"/>
  <c r="A3367" i="6"/>
  <c r="A3367" i="1"/>
  <c r="A3351" i="6"/>
  <c r="A3351" i="1"/>
  <c r="A3335" i="6"/>
  <c r="A3335" i="1"/>
  <c r="A3319" i="6"/>
  <c r="A3319" i="1"/>
  <c r="A3303" i="6"/>
  <c r="A3303" i="1"/>
  <c r="A3287" i="1"/>
  <c r="A3287" i="6"/>
  <c r="A3271" i="6"/>
  <c r="A3271" i="1"/>
  <c r="A3255" i="6"/>
  <c r="A3255" i="1"/>
  <c r="A3239" i="6"/>
  <c r="A3239" i="1"/>
  <c r="A3223" i="6"/>
  <c r="A3223" i="1"/>
  <c r="A3207" i="6"/>
  <c r="A3207" i="1"/>
  <c r="A3191" i="6"/>
  <c r="A3191" i="1"/>
  <c r="A3175" i="6"/>
  <c r="A3175" i="1"/>
  <c r="A3159" i="1"/>
  <c r="A3159" i="6"/>
  <c r="A3143" i="6"/>
  <c r="A3143" i="1"/>
  <c r="A3127" i="6"/>
  <c r="A3127" i="1"/>
  <c r="A3111" i="6"/>
  <c r="A3111" i="1"/>
  <c r="A3095" i="6"/>
  <c r="A3095" i="1"/>
  <c r="A3079" i="6"/>
  <c r="A3079" i="1"/>
  <c r="A3063" i="6"/>
  <c r="A3063" i="1"/>
  <c r="A3047" i="6"/>
  <c r="A3047" i="1"/>
  <c r="A3031" i="6"/>
  <c r="A3031" i="1"/>
  <c r="A3015" i="6"/>
  <c r="A3015" i="1"/>
  <c r="A2999" i="6"/>
  <c r="A2999" i="1"/>
  <c r="A2983" i="6"/>
  <c r="A2983" i="1"/>
  <c r="A2967" i="6"/>
  <c r="A2967" i="1"/>
  <c r="A2951" i="6"/>
  <c r="A2951" i="1"/>
  <c r="A2935" i="6"/>
  <c r="A2935" i="1"/>
  <c r="A2919" i="6"/>
  <c r="A2919" i="1"/>
  <c r="A2903" i="6"/>
  <c r="A2903" i="1"/>
  <c r="A2887" i="6"/>
  <c r="A2887" i="1"/>
  <c r="A2871" i="6"/>
  <c r="A2871" i="1"/>
  <c r="A2855" i="6"/>
  <c r="A2855" i="1"/>
  <c r="A2839" i="6"/>
  <c r="A2839" i="1"/>
  <c r="A2823" i="6"/>
  <c r="A2823" i="1"/>
  <c r="A2807" i="6"/>
  <c r="A2807" i="1"/>
  <c r="A2775" i="6"/>
  <c r="A2775" i="1"/>
  <c r="A2759" i="6"/>
  <c r="A2759" i="1"/>
  <c r="A2743" i="6"/>
  <c r="A2743" i="1"/>
  <c r="A2711" i="6"/>
  <c r="A2711" i="1"/>
  <c r="A2695" i="6"/>
  <c r="A2695" i="1"/>
  <c r="A2679" i="6"/>
  <c r="A2679" i="1"/>
  <c r="A2647" i="1"/>
  <c r="A2647" i="6"/>
  <c r="A2631" i="6"/>
  <c r="A2631" i="1"/>
  <c r="A2615" i="6"/>
  <c r="A2615" i="1"/>
  <c r="A2583" i="6"/>
  <c r="A2583" i="1"/>
  <c r="A2567" i="6"/>
  <c r="A2567" i="1"/>
  <c r="A2551" i="6"/>
  <c r="A2551" i="1"/>
  <c r="A2535" i="6"/>
  <c r="A2535" i="1"/>
  <c r="A2519" i="1"/>
  <c r="A2519" i="6"/>
  <c r="A2503" i="6"/>
  <c r="A2503" i="1"/>
  <c r="A2487" i="6"/>
  <c r="A2487" i="1"/>
  <c r="A2471" i="6"/>
  <c r="A2471" i="1"/>
  <c r="A2455" i="6"/>
  <c r="A2455" i="1"/>
  <c r="A2423" i="6"/>
  <c r="A2423" i="1"/>
  <c r="A2391" i="6"/>
  <c r="A2391" i="1"/>
  <c r="A2359" i="6"/>
  <c r="A2359" i="1"/>
  <c r="A2327" i="6"/>
  <c r="A2327" i="1"/>
  <c r="A2311" i="6"/>
  <c r="A2311" i="1"/>
  <c r="A2295" i="6"/>
  <c r="A2295" i="1"/>
  <c r="A2279" i="6"/>
  <c r="A2279" i="1"/>
  <c r="A2263" i="6"/>
  <c r="A2263" i="1"/>
  <c r="A2247" i="6"/>
  <c r="A2247" i="1"/>
  <c r="A2231" i="6"/>
  <c r="A2231" i="1"/>
  <c r="A2215" i="6"/>
  <c r="A2215" i="1"/>
  <c r="A2199" i="6"/>
  <c r="A2199" i="1"/>
  <c r="A2183" i="6"/>
  <c r="A2183" i="1"/>
  <c r="A2167" i="6"/>
  <c r="A2167" i="1"/>
  <c r="A2151" i="6"/>
  <c r="A2151" i="1"/>
  <c r="A2135" i="6"/>
  <c r="A2135" i="1"/>
  <c r="A2103" i="6"/>
  <c r="A2103" i="1"/>
  <c r="A2087" i="6"/>
  <c r="A2087" i="1"/>
  <c r="A2071" i="6"/>
  <c r="A2071" i="1"/>
  <c r="A2039" i="6"/>
  <c r="A2039" i="1"/>
  <c r="A2023" i="6"/>
  <c r="A2023" i="1"/>
  <c r="A2007" i="6"/>
  <c r="A2007" i="1"/>
  <c r="A1991" i="6"/>
  <c r="A1991" i="1"/>
  <c r="A1975" i="6"/>
  <c r="A1975" i="1"/>
  <c r="A1959" i="6"/>
  <c r="A1959" i="1"/>
  <c r="A1943" i="6"/>
  <c r="A1943" i="1"/>
  <c r="A1927" i="6"/>
  <c r="A1927" i="1"/>
  <c r="A1911" i="6"/>
  <c r="A1911" i="1"/>
  <c r="A1895" i="6"/>
  <c r="A1895" i="1"/>
  <c r="A1879" i="6"/>
  <c r="A1879" i="1"/>
  <c r="A1863" i="6"/>
  <c r="A1863" i="1"/>
  <c r="A1847" i="6"/>
  <c r="A1847" i="1"/>
  <c r="A1831" i="6"/>
  <c r="A1831" i="1"/>
  <c r="A1815" i="6"/>
  <c r="A1815" i="1"/>
  <c r="A1799" i="6"/>
  <c r="A1799" i="1"/>
  <c r="A1783" i="6"/>
  <c r="A1783" i="1"/>
  <c r="A1767" i="6"/>
  <c r="A1767" i="1"/>
  <c r="A1751" i="6"/>
  <c r="A1751" i="1"/>
  <c r="A1735" i="6"/>
  <c r="A1735" i="1"/>
  <c r="A1719" i="6"/>
  <c r="A1719" i="1"/>
  <c r="A1703" i="6"/>
  <c r="A1703" i="1"/>
  <c r="A1687" i="6"/>
  <c r="A1687" i="1"/>
  <c r="A1671" i="6"/>
  <c r="A1671" i="1"/>
  <c r="A1655" i="6"/>
  <c r="A1655" i="1"/>
  <c r="A1639" i="6"/>
  <c r="A1639" i="1"/>
  <c r="A1623" i="6"/>
  <c r="A1623" i="1"/>
  <c r="A1607" i="6"/>
  <c r="A1607" i="1"/>
  <c r="A1591" i="6"/>
  <c r="A1591" i="1"/>
  <c r="A1575" i="6"/>
  <c r="A1575" i="1"/>
  <c r="A1559" i="6"/>
  <c r="A1559" i="1"/>
  <c r="A1543" i="6"/>
  <c r="A1543" i="1"/>
  <c r="A1527" i="6"/>
  <c r="A1527" i="1"/>
  <c r="A1511" i="6"/>
  <c r="A1511" i="1"/>
  <c r="A1495" i="6"/>
  <c r="A1495" i="1"/>
  <c r="A1479" i="6"/>
  <c r="A1479" i="1"/>
  <c r="A1463" i="6"/>
  <c r="A1463" i="1"/>
  <c r="A1447" i="6"/>
  <c r="A1447" i="1"/>
  <c r="A1431" i="6"/>
  <c r="A1431" i="1"/>
  <c r="A1415" i="6"/>
  <c r="A1415" i="1"/>
  <c r="A1399" i="6"/>
  <c r="A1399" i="1"/>
  <c r="A1383" i="6"/>
  <c r="A1383" i="1"/>
  <c r="A1367" i="6"/>
  <c r="A1367" i="1"/>
  <c r="A1351" i="6"/>
  <c r="A1351" i="1"/>
  <c r="A1335" i="6"/>
  <c r="A1335" i="1"/>
  <c r="A1319" i="6"/>
  <c r="A1319" i="1"/>
  <c r="A1303" i="6"/>
  <c r="A1303" i="1"/>
  <c r="A1287" i="6"/>
  <c r="A1287" i="1"/>
  <c r="A1271" i="6"/>
  <c r="A1271" i="1"/>
  <c r="A1255" i="6"/>
  <c r="A1255" i="1"/>
  <c r="A1239" i="6"/>
  <c r="A1239" i="1"/>
  <c r="A1223" i="6"/>
  <c r="A1223" i="1"/>
  <c r="A1207" i="6"/>
  <c r="A1207" i="1"/>
  <c r="A1191" i="6"/>
  <c r="A1191" i="1"/>
  <c r="A1175" i="6"/>
  <c r="A1175" i="1"/>
  <c r="A1159" i="6"/>
  <c r="A1159" i="1"/>
  <c r="A1143" i="6"/>
  <c r="A1143" i="1"/>
  <c r="A1127" i="6"/>
  <c r="A1127" i="1"/>
  <c r="A1111" i="6"/>
  <c r="A1111" i="1"/>
  <c r="A1095" i="6"/>
  <c r="A1095" i="1"/>
  <c r="A1079" i="6"/>
  <c r="A1079" i="1"/>
  <c r="A1063" i="6"/>
  <c r="A1063" i="1"/>
  <c r="A1047" i="6"/>
  <c r="A1047" i="1"/>
  <c r="A1031" i="6"/>
  <c r="A1031" i="1"/>
  <c r="A1015" i="6"/>
  <c r="A1015" i="1"/>
  <c r="A999" i="6"/>
  <c r="A999" i="1"/>
  <c r="A983" i="6"/>
  <c r="A983" i="1"/>
  <c r="A967" i="6"/>
  <c r="A967" i="1"/>
  <c r="A951" i="6"/>
  <c r="A951" i="1"/>
  <c r="A935" i="6"/>
  <c r="A935" i="1"/>
  <c r="A919" i="6"/>
  <c r="A919" i="1"/>
  <c r="A903" i="6"/>
  <c r="A903" i="1"/>
  <c r="A887" i="6"/>
  <c r="A887" i="1"/>
  <c r="A871" i="6"/>
  <c r="A871" i="1"/>
  <c r="A855" i="6"/>
  <c r="A855" i="1"/>
  <c r="A839" i="6"/>
  <c r="A839" i="1"/>
  <c r="A823" i="6"/>
  <c r="A823" i="1"/>
  <c r="A807" i="6"/>
  <c r="A807" i="1"/>
  <c r="A791" i="6"/>
  <c r="A791" i="1"/>
  <c r="A775" i="6"/>
  <c r="A775" i="1"/>
  <c r="A759" i="6"/>
  <c r="A759" i="1"/>
  <c r="A743" i="6"/>
  <c r="A743" i="1"/>
  <c r="A727" i="6"/>
  <c r="A727" i="1"/>
  <c r="A711" i="6"/>
  <c r="A711" i="1"/>
  <c r="A695" i="6"/>
  <c r="A695" i="1"/>
  <c r="A679" i="6"/>
  <c r="A679" i="1"/>
  <c r="A663" i="6"/>
  <c r="A663" i="1"/>
  <c r="A647" i="6"/>
  <c r="A647" i="1"/>
  <c r="A631" i="6"/>
  <c r="A631" i="1"/>
  <c r="A615" i="6"/>
  <c r="A615" i="1"/>
  <c r="A599" i="6"/>
  <c r="A599" i="1"/>
  <c r="A567" i="6"/>
  <c r="A567" i="1"/>
  <c r="A551" i="6"/>
  <c r="A551" i="1"/>
  <c r="A535" i="6"/>
  <c r="A535" i="1"/>
  <c r="A519" i="6"/>
  <c r="A519" i="1"/>
  <c r="A503" i="6"/>
  <c r="A503" i="1"/>
  <c r="A487" i="6"/>
  <c r="A487" i="1"/>
  <c r="A471" i="6"/>
  <c r="A471" i="1"/>
  <c r="A455" i="6"/>
  <c r="A455" i="1"/>
  <c r="A439" i="6"/>
  <c r="A439" i="1"/>
  <c r="A423" i="6"/>
  <c r="A423" i="1"/>
  <c r="A407" i="6"/>
  <c r="A407" i="1"/>
  <c r="A391" i="6"/>
  <c r="A391" i="1"/>
  <c r="A375" i="6"/>
  <c r="A375" i="1"/>
  <c r="A359" i="6"/>
  <c r="A359" i="1"/>
  <c r="A343" i="6"/>
  <c r="A343" i="1"/>
  <c r="A327" i="6"/>
  <c r="A327" i="1"/>
  <c r="A311" i="6"/>
  <c r="A311" i="1"/>
  <c r="A295" i="6"/>
  <c r="A295" i="1"/>
  <c r="A279" i="6"/>
  <c r="A279" i="1"/>
  <c r="A263" i="6"/>
  <c r="A263" i="1"/>
  <c r="A247" i="6"/>
  <c r="A247" i="1"/>
  <c r="A231" i="6"/>
  <c r="A231" i="1"/>
  <c r="A215" i="6"/>
  <c r="A215" i="1"/>
  <c r="A199" i="6"/>
  <c r="A199" i="1"/>
  <c r="A183" i="6"/>
  <c r="A183" i="1"/>
  <c r="A167" i="6"/>
  <c r="A167" i="1"/>
  <c r="A151" i="6"/>
  <c r="A151" i="1"/>
  <c r="A135" i="6"/>
  <c r="A135" i="1"/>
  <c r="A119" i="6"/>
  <c r="A119" i="1"/>
  <c r="A103" i="6"/>
  <c r="A103" i="1"/>
  <c r="A87" i="6"/>
  <c r="A87" i="1"/>
  <c r="A71" i="6"/>
  <c r="A71" i="1"/>
  <c r="A55" i="6"/>
  <c r="A55" i="1"/>
  <c r="A39" i="6"/>
  <c r="A39" i="1"/>
  <c r="A18" i="6"/>
  <c r="A18" i="1"/>
  <c r="A3778" i="1"/>
  <c r="A3729" i="1"/>
  <c r="A3666" i="1"/>
  <c r="A3602" i="1"/>
  <c r="A3516" i="1"/>
  <c r="A3314" i="1"/>
  <c r="A3058" i="1"/>
  <c r="A2770" i="1"/>
  <c r="A2375" i="1"/>
  <c r="A938" i="1"/>
  <c r="A3782" i="6"/>
  <c r="A3782" i="1"/>
  <c r="A3766" i="6"/>
  <c r="A3766" i="1"/>
  <c r="A3750" i="6"/>
  <c r="A3750" i="1"/>
  <c r="A3734" i="6"/>
  <c r="A3734" i="1"/>
  <c r="A3718" i="6"/>
  <c r="A3718" i="1"/>
  <c r="A3702" i="6"/>
  <c r="A3702" i="1"/>
  <c r="A3686" i="6"/>
  <c r="A3686" i="1"/>
  <c r="A3670" i="6"/>
  <c r="A3670" i="1"/>
  <c r="A3654" i="6"/>
  <c r="A3654" i="1"/>
  <c r="A3638" i="6"/>
  <c r="A3638" i="1"/>
  <c r="A3622" i="1"/>
  <c r="A3622" i="6"/>
  <c r="A3606" i="6"/>
  <c r="A3606" i="1"/>
  <c r="A3590" i="6"/>
  <c r="A3590" i="1"/>
  <c r="A3574" i="6"/>
  <c r="A3574" i="1"/>
  <c r="A3558" i="6"/>
  <c r="A3558" i="1"/>
  <c r="A3542" i="1"/>
  <c r="A3542" i="6"/>
  <c r="A3526" i="6"/>
  <c r="A3526" i="1"/>
  <c r="A3510" i="6"/>
  <c r="A3510" i="1"/>
  <c r="A3494" i="6"/>
  <c r="A3494" i="1"/>
  <c r="A3478" i="6"/>
  <c r="A3478" i="1"/>
  <c r="A3462" i="6"/>
  <c r="A3462" i="1"/>
  <c r="A3446" i="6"/>
  <c r="A3446" i="1"/>
  <c r="A3430" i="6"/>
  <c r="A3430" i="1"/>
  <c r="A3414" i="6"/>
  <c r="A3414" i="1"/>
  <c r="A3398" i="6"/>
  <c r="A3398" i="1"/>
  <c r="A3382" i="6"/>
  <c r="A3382" i="1"/>
  <c r="A3366" i="6"/>
  <c r="A3366" i="1"/>
  <c r="A3350" i="6"/>
  <c r="A3350" i="1"/>
  <c r="A3334" i="6"/>
  <c r="A3334" i="1"/>
  <c r="A3318" i="6"/>
  <c r="A3318" i="1"/>
  <c r="A3302" i="6"/>
  <c r="A3302" i="1"/>
  <c r="A3286" i="6"/>
  <c r="A3286" i="1"/>
  <c r="A3270" i="6"/>
  <c r="A3270" i="1"/>
  <c r="A3254" i="6"/>
  <c r="A3254" i="1"/>
  <c r="A3238" i="6"/>
  <c r="A3238" i="1"/>
  <c r="A3222" i="6"/>
  <c r="A3222" i="1"/>
  <c r="A3206" i="6"/>
  <c r="A3206" i="1"/>
  <c r="A3190" i="6"/>
  <c r="A3190" i="1"/>
  <c r="A3174" i="6"/>
  <c r="A3174" i="1"/>
  <c r="A3158" i="6"/>
  <c r="A3158" i="1"/>
  <c r="A3142" i="6"/>
  <c r="A3142" i="1"/>
  <c r="A3126" i="6"/>
  <c r="A3126" i="1"/>
  <c r="A3110" i="6"/>
  <c r="A3110" i="1"/>
  <c r="A3094" i="6"/>
  <c r="A3094" i="1"/>
  <c r="A3078" i="6"/>
  <c r="A3078" i="1"/>
  <c r="A3062" i="6"/>
  <c r="A3062" i="1"/>
  <c r="A3046" i="6"/>
  <c r="A3046" i="1"/>
  <c r="A3030" i="6"/>
  <c r="A3030" i="1"/>
  <c r="A3014" i="6"/>
  <c r="A3014" i="1"/>
  <c r="A2998" i="6"/>
  <c r="A2998" i="1"/>
  <c r="A2982" i="6"/>
  <c r="A2982" i="1"/>
  <c r="A2966" i="6"/>
  <c r="A2966" i="1"/>
  <c r="A2950" i="6"/>
  <c r="A2950" i="1"/>
  <c r="A2934" i="6"/>
  <c r="A2934" i="1"/>
  <c r="A2918" i="6"/>
  <c r="A2918" i="1"/>
  <c r="A2902" i="6"/>
  <c r="A2902" i="1"/>
  <c r="A2886" i="6"/>
  <c r="A2886" i="1"/>
  <c r="A2854" i="6"/>
  <c r="A2854" i="1"/>
  <c r="A2838" i="6"/>
  <c r="A2838" i="1"/>
  <c r="A2822" i="6"/>
  <c r="A2822" i="1"/>
  <c r="A2806" i="6"/>
  <c r="A2806" i="1"/>
  <c r="A2790" i="6"/>
  <c r="A2790" i="1"/>
  <c r="A2774" i="6"/>
  <c r="A2774" i="1"/>
  <c r="A2758" i="6"/>
  <c r="A2758" i="1"/>
  <c r="A2742" i="6"/>
  <c r="A2742" i="1"/>
  <c r="A2726" i="6"/>
  <c r="A2726" i="1"/>
  <c r="A2710" i="6"/>
  <c r="A2710" i="1"/>
  <c r="A2694" i="6"/>
  <c r="A2694" i="1"/>
  <c r="A2678" i="6"/>
  <c r="A2678" i="1"/>
  <c r="A2662" i="6"/>
  <c r="A2662" i="1"/>
  <c r="A2646" i="6"/>
  <c r="A2646" i="1"/>
  <c r="A2630" i="6"/>
  <c r="A2630" i="1"/>
  <c r="A2614" i="6"/>
  <c r="A2614" i="1"/>
  <c r="A2598" i="6"/>
  <c r="A2598" i="1"/>
  <c r="A2582" i="6"/>
  <c r="A2582" i="1"/>
  <c r="A2566" i="6"/>
  <c r="A2566" i="1"/>
  <c r="A2550" i="6"/>
  <c r="A2550" i="1"/>
  <c r="A2534" i="6"/>
  <c r="A2534" i="1"/>
  <c r="A2518" i="6"/>
  <c r="A2518" i="1"/>
  <c r="A2502" i="6"/>
  <c r="A2502" i="1"/>
  <c r="A2486" i="6"/>
  <c r="A2486" i="1"/>
  <c r="A2454" i="6"/>
  <c r="A2454" i="1"/>
  <c r="A2438" i="6"/>
  <c r="A2438" i="1"/>
  <c r="A2422" i="6"/>
  <c r="A2422" i="1"/>
  <c r="A2406" i="6"/>
  <c r="A2406" i="1"/>
  <c r="A2390" i="6"/>
  <c r="A2390" i="1"/>
  <c r="A2374" i="6"/>
  <c r="A2374" i="1"/>
  <c r="A2358" i="6"/>
  <c r="A2358" i="1"/>
  <c r="A2342" i="6"/>
  <c r="A2342" i="1"/>
  <c r="A2326" i="6"/>
  <c r="A2326" i="1"/>
  <c r="A2310" i="6"/>
  <c r="A2310" i="1"/>
  <c r="A2294" i="6"/>
  <c r="A2294" i="1"/>
  <c r="A2278" i="6"/>
  <c r="A2278" i="1"/>
  <c r="A2262" i="6"/>
  <c r="A2262" i="1"/>
  <c r="A2246" i="6"/>
  <c r="A2246" i="1"/>
  <c r="A2230" i="6"/>
  <c r="A2230" i="1"/>
  <c r="A2214" i="6"/>
  <c r="A2214" i="1"/>
  <c r="A2198" i="6"/>
  <c r="A2198" i="1"/>
  <c r="A2182" i="6"/>
  <c r="A2182" i="1"/>
  <c r="A2166" i="6"/>
  <c r="A2166" i="1"/>
  <c r="A2150" i="6"/>
  <c r="A2150" i="1"/>
  <c r="A2134" i="6"/>
  <c r="A2134" i="1"/>
  <c r="A2118" i="6"/>
  <c r="A2118" i="1"/>
  <c r="A2102" i="6"/>
  <c r="A2102" i="1"/>
  <c r="A2086" i="6"/>
  <c r="A2086" i="1"/>
  <c r="A2070" i="6"/>
  <c r="A2070" i="1"/>
  <c r="A2054" i="6"/>
  <c r="A2054" i="1"/>
  <c r="A2038" i="6"/>
  <c r="A2038" i="1"/>
  <c r="A2022" i="6"/>
  <c r="A2022" i="1"/>
  <c r="A2006" i="6"/>
  <c r="A2006" i="1"/>
  <c r="A1990" i="6"/>
  <c r="A1990" i="1"/>
  <c r="A1974" i="6"/>
  <c r="A1974" i="1"/>
  <c r="A1958" i="6"/>
  <c r="A1958" i="1"/>
  <c r="A1942" i="6"/>
  <c r="A1942" i="1"/>
  <c r="A1926" i="6"/>
  <c r="A1926" i="1"/>
  <c r="A1910" i="6"/>
  <c r="A1910" i="1"/>
  <c r="A1894" i="6"/>
  <c r="A1894" i="1"/>
  <c r="A1878" i="6"/>
  <c r="A1878" i="1"/>
  <c r="A1862" i="6"/>
  <c r="A1862" i="1"/>
  <c r="A1846" i="6"/>
  <c r="A1846" i="1"/>
  <c r="A1830" i="6"/>
  <c r="A1830" i="1"/>
  <c r="A1814" i="6"/>
  <c r="A1814" i="1"/>
  <c r="A1798" i="6"/>
  <c r="A1798" i="1"/>
  <c r="A1782" i="6"/>
  <c r="A1782" i="1"/>
  <c r="A1766" i="6"/>
  <c r="A1766" i="1"/>
  <c r="A1750" i="6"/>
  <c r="A1750" i="1"/>
  <c r="A1734" i="6"/>
  <c r="A1734" i="1"/>
  <c r="A1718" i="6"/>
  <c r="A1718" i="1"/>
  <c r="A1702" i="6"/>
  <c r="A1702" i="1"/>
  <c r="A1686" i="6"/>
  <c r="A1686" i="1"/>
  <c r="A1670" i="6"/>
  <c r="A1670" i="1"/>
  <c r="A1654" i="6"/>
  <c r="A1654" i="1"/>
  <c r="A1638" i="6"/>
  <c r="A1638" i="1"/>
  <c r="A1622" i="6"/>
  <c r="A1622" i="1"/>
  <c r="A1606" i="6"/>
  <c r="A1606" i="1"/>
  <c r="A1590" i="6"/>
  <c r="A1590" i="1"/>
  <c r="A1574" i="6"/>
  <c r="A1574" i="1"/>
  <c r="A1558" i="6"/>
  <c r="A1558" i="1"/>
  <c r="A1542" i="6"/>
  <c r="A1542" i="1"/>
  <c r="A1526" i="6"/>
  <c r="A1526" i="1"/>
  <c r="A1510" i="6"/>
  <c r="A1510" i="1"/>
  <c r="A1494" i="6"/>
  <c r="A1494" i="1"/>
  <c r="A1478" i="6"/>
  <c r="A1478" i="1"/>
  <c r="A1462" i="6"/>
  <c r="A1462" i="1"/>
  <c r="A1446" i="6"/>
  <c r="A1446" i="1"/>
  <c r="A1430" i="6"/>
  <c r="A1430" i="1"/>
  <c r="A1414" i="6"/>
  <c r="A1414" i="1"/>
  <c r="A1398" i="6"/>
  <c r="A1398" i="1"/>
  <c r="A1382" i="6"/>
  <c r="A1382" i="1"/>
  <c r="A1366" i="6"/>
  <c r="A1366" i="1"/>
  <c r="A1350" i="6"/>
  <c r="A1350" i="1"/>
  <c r="A1334" i="6"/>
  <c r="A1334" i="1"/>
  <c r="A1318" i="6"/>
  <c r="A1318" i="1"/>
  <c r="A1302" i="6"/>
  <c r="A1302" i="1"/>
  <c r="A1286" i="6"/>
  <c r="A1286" i="1"/>
  <c r="A1270" i="6"/>
  <c r="A1270" i="1"/>
  <c r="A1254" i="6"/>
  <c r="A1254" i="1"/>
  <c r="A1238" i="6"/>
  <c r="A1238" i="1"/>
  <c r="A1222" i="6"/>
  <c r="A1222" i="1"/>
  <c r="A1206" i="6"/>
  <c r="A1206" i="1"/>
  <c r="A1190" i="6"/>
  <c r="A1190" i="1"/>
  <c r="A1174" i="6"/>
  <c r="A1174" i="1"/>
  <c r="A1158" i="6"/>
  <c r="A1158" i="1"/>
  <c r="A1142" i="6"/>
  <c r="A1142" i="1"/>
  <c r="A1126" i="6"/>
  <c r="A1126" i="1"/>
  <c r="A1110" i="6"/>
  <c r="A1110" i="1"/>
  <c r="A1094" i="6"/>
  <c r="A1094" i="1"/>
  <c r="A1078" i="6"/>
  <c r="A1078" i="1"/>
  <c r="A1062" i="6"/>
  <c r="A1062" i="1"/>
  <c r="A1046" i="6"/>
  <c r="A1046" i="1"/>
  <c r="A1030" i="6"/>
  <c r="A1030" i="1"/>
  <c r="A1014" i="6"/>
  <c r="A1014" i="1"/>
  <c r="A998" i="6"/>
  <c r="A998" i="1"/>
  <c r="A982" i="6"/>
  <c r="A982" i="1"/>
  <c r="A966" i="6"/>
  <c r="A966" i="1"/>
  <c r="A950" i="6"/>
  <c r="A950" i="1"/>
  <c r="A934" i="6"/>
  <c r="A934" i="1"/>
  <c r="A918" i="6"/>
  <c r="A918" i="1"/>
  <c r="A902" i="6"/>
  <c r="A902" i="1"/>
  <c r="A886" i="6"/>
  <c r="A886" i="1"/>
  <c r="A870" i="6"/>
  <c r="A870" i="1"/>
  <c r="A854" i="6"/>
  <c r="A854" i="1"/>
  <c r="A838" i="6"/>
  <c r="A838" i="1"/>
  <c r="A822" i="6"/>
  <c r="A822" i="1"/>
  <c r="A806" i="6"/>
  <c r="A806" i="1"/>
  <c r="A790" i="6"/>
  <c r="A790" i="1"/>
  <c r="A774" i="6"/>
  <c r="A774" i="1"/>
  <c r="A758" i="6"/>
  <c r="A758" i="1"/>
  <c r="A742" i="6"/>
  <c r="A742" i="1"/>
  <c r="A726" i="6"/>
  <c r="A726" i="1"/>
  <c r="A710" i="6"/>
  <c r="A710" i="1"/>
  <c r="A694" i="6"/>
  <c r="A694" i="1"/>
  <c r="A678" i="6"/>
  <c r="A678" i="1"/>
  <c r="A662" i="6"/>
  <c r="A662" i="1"/>
  <c r="A646" i="6"/>
  <c r="A646" i="1"/>
  <c r="A630" i="6"/>
  <c r="A630" i="1"/>
  <c r="A614" i="6"/>
  <c r="A614" i="1"/>
  <c r="A598" i="6"/>
  <c r="A598" i="1"/>
  <c r="A582" i="6"/>
  <c r="A582" i="1"/>
  <c r="A566" i="6"/>
  <c r="A566" i="1"/>
  <c r="A550" i="6"/>
  <c r="A550" i="1"/>
  <c r="A534" i="6"/>
  <c r="A534" i="1"/>
  <c r="A518" i="6"/>
  <c r="A518" i="1"/>
  <c r="A502" i="6"/>
  <c r="A502" i="1"/>
  <c r="A486" i="6"/>
  <c r="A486" i="1"/>
  <c r="A470" i="6"/>
  <c r="A470" i="1"/>
  <c r="A454" i="6"/>
  <c r="A454" i="1"/>
  <c r="A438" i="6"/>
  <c r="A438" i="1"/>
  <c r="A422" i="6"/>
  <c r="A422" i="1"/>
  <c r="A406" i="6"/>
  <c r="A406" i="1"/>
  <c r="A390" i="6"/>
  <c r="A390" i="1"/>
  <c r="A374" i="6"/>
  <c r="A374" i="1"/>
  <c r="A358" i="6"/>
  <c r="A358" i="1"/>
  <c r="A342" i="6"/>
  <c r="A342" i="1"/>
  <c r="A326" i="6"/>
  <c r="A326" i="1"/>
  <c r="A310" i="6"/>
  <c r="A310" i="1"/>
  <c r="A294" i="6"/>
  <c r="A294" i="1"/>
  <c r="A278" i="6"/>
  <c r="A278" i="1"/>
  <c r="A262" i="6"/>
  <c r="A262" i="1"/>
  <c r="A246" i="6"/>
  <c r="A246" i="1"/>
  <c r="A230" i="6"/>
  <c r="A230" i="1"/>
  <c r="A214" i="6"/>
  <c r="A214" i="1"/>
  <c r="A198" i="6"/>
  <c r="A198" i="1"/>
  <c r="A182" i="6"/>
  <c r="A182" i="1"/>
  <c r="A166" i="6"/>
  <c r="A166" i="1"/>
  <c r="A150" i="6"/>
  <c r="A150" i="1"/>
  <c r="A134" i="6"/>
  <c r="A134" i="1"/>
  <c r="A118" i="6"/>
  <c r="A118" i="1"/>
  <c r="A102" i="6"/>
  <c r="A102" i="1"/>
  <c r="A86" i="6"/>
  <c r="A86" i="1"/>
  <c r="A70" i="6"/>
  <c r="A70" i="1"/>
  <c r="A54" i="6"/>
  <c r="A54" i="1"/>
  <c r="A3777" i="1"/>
  <c r="A3727" i="1"/>
  <c r="A3665" i="1"/>
  <c r="A3601" i="1"/>
  <c r="A3506" i="1"/>
  <c r="A3298" i="1"/>
  <c r="A3042" i="1"/>
  <c r="A2747" i="1"/>
  <c r="A2343" i="1"/>
  <c r="A801" i="1"/>
  <c r="A3781" i="6"/>
  <c r="A3781" i="1"/>
  <c r="A3765" i="6"/>
  <c r="A3765" i="1"/>
  <c r="A3749" i="6"/>
  <c r="A3749" i="1"/>
  <c r="A3733" i="6"/>
  <c r="A3733" i="1"/>
  <c r="A3717" i="6"/>
  <c r="A3717" i="1"/>
  <c r="A3701" i="6"/>
  <c r="A3701" i="1"/>
  <c r="A3685" i="6"/>
  <c r="A3685" i="1"/>
  <c r="A3669" i="6"/>
  <c r="A3669" i="1"/>
  <c r="A3653" i="6"/>
  <c r="A3653" i="1"/>
  <c r="A3637" i="6"/>
  <c r="A3637" i="1"/>
  <c r="A3621" i="6"/>
  <c r="A3621" i="1"/>
  <c r="A3605" i="6"/>
  <c r="A3605" i="1"/>
  <c r="A3589" i="6"/>
  <c r="A3589" i="1"/>
  <c r="A3573" i="6"/>
  <c r="A3573" i="1"/>
  <c r="A3557" i="6"/>
  <c r="A3557" i="1"/>
  <c r="A3541" i="6"/>
  <c r="A3541" i="1"/>
  <c r="A3525" i="6"/>
  <c r="A3525" i="1"/>
  <c r="A3509" i="6"/>
  <c r="A3509" i="1"/>
  <c r="A3493" i="6"/>
  <c r="A3493" i="1"/>
  <c r="A3477" i="6"/>
  <c r="A3477" i="1"/>
  <c r="A3461" i="6"/>
  <c r="A3461" i="1"/>
  <c r="A3445" i="6"/>
  <c r="A3445" i="1"/>
  <c r="A3429" i="6"/>
  <c r="A3429" i="1"/>
  <c r="A3413" i="6"/>
  <c r="A3413" i="1"/>
  <c r="A3397" i="6"/>
  <c r="A3397" i="1"/>
  <c r="A3381" i="6"/>
  <c r="A3381" i="1"/>
  <c r="A3365" i="6"/>
  <c r="A3365" i="1"/>
  <c r="A3349" i="6"/>
  <c r="A3349" i="1"/>
  <c r="A3333" i="6"/>
  <c r="A3333" i="1"/>
  <c r="A3317" i="6"/>
  <c r="A3317" i="1"/>
  <c r="A3301" i="6"/>
  <c r="A3301" i="1"/>
  <c r="A3285" i="6"/>
  <c r="A3285" i="1"/>
  <c r="A3269" i="6"/>
  <c r="A3269" i="1"/>
  <c r="A3253" i="6"/>
  <c r="A3253" i="1"/>
  <c r="A3237" i="6"/>
  <c r="A3237" i="1"/>
  <c r="A3221" i="6"/>
  <c r="A3221" i="1"/>
  <c r="A3205" i="6"/>
  <c r="A3205" i="1"/>
  <c r="A3189" i="6"/>
  <c r="A3189" i="1"/>
  <c r="A3173" i="6"/>
  <c r="A3173" i="1"/>
  <c r="A3157" i="6"/>
  <c r="A3157" i="1"/>
  <c r="A3141" i="6"/>
  <c r="A3141" i="1"/>
  <c r="A3125" i="6"/>
  <c r="A3125" i="1"/>
  <c r="A3109" i="6"/>
  <c r="A3109" i="1"/>
  <c r="A3093" i="6"/>
  <c r="A3093" i="1"/>
  <c r="A3077" i="6"/>
  <c r="A3077" i="1"/>
  <c r="A3061" i="6"/>
  <c r="A3061" i="1"/>
  <c r="A3045" i="6"/>
  <c r="A3045" i="1"/>
  <c r="A3029" i="6"/>
  <c r="A3029" i="1"/>
  <c r="A3013" i="6"/>
  <c r="A3013" i="1"/>
  <c r="A2997" i="6"/>
  <c r="A2997" i="1"/>
  <c r="A2981" i="6"/>
  <c r="A2981" i="1"/>
  <c r="A2965" i="6"/>
  <c r="A2965" i="1"/>
  <c r="A2949" i="6"/>
  <c r="A2949" i="1"/>
  <c r="A2933" i="6"/>
  <c r="A2933" i="1"/>
  <c r="A2917" i="6"/>
  <c r="A2917" i="1"/>
  <c r="A2901" i="6"/>
  <c r="A2901" i="1"/>
  <c r="A2885" i="6"/>
  <c r="A2885" i="1"/>
  <c r="A2869" i="6"/>
  <c r="A2869" i="1"/>
  <c r="A2853" i="6"/>
  <c r="A2853" i="1"/>
  <c r="A2837" i="6"/>
  <c r="A2837" i="1"/>
  <c r="A2821" i="6"/>
  <c r="A2821" i="1"/>
  <c r="A2805" i="6"/>
  <c r="A2805" i="1"/>
  <c r="A2789" i="6"/>
  <c r="A2789" i="1"/>
  <c r="A2773" i="6"/>
  <c r="A2773" i="1"/>
  <c r="A2757" i="6"/>
  <c r="A2757" i="1"/>
  <c r="A2741" i="6"/>
  <c r="A2741" i="1"/>
  <c r="A2725" i="6"/>
  <c r="A2725" i="1"/>
  <c r="A2709" i="6"/>
  <c r="A2709" i="1"/>
  <c r="A2693" i="6"/>
  <c r="A2693" i="1"/>
  <c r="A2677" i="6"/>
  <c r="A2677" i="1"/>
  <c r="A2661" i="6"/>
  <c r="A2661" i="1"/>
  <c r="A2645" i="6"/>
  <c r="A2645" i="1"/>
  <c r="A2629" i="6"/>
  <c r="A2629" i="1"/>
  <c r="A2613" i="6"/>
  <c r="A2613" i="1"/>
  <c r="A2597" i="6"/>
  <c r="A2597" i="1"/>
  <c r="A2581" i="6"/>
  <c r="A2581" i="1"/>
  <c r="A2565" i="6"/>
  <c r="A2565" i="1"/>
  <c r="A2549" i="6"/>
  <c r="A2549" i="1"/>
  <c r="A2533" i="6"/>
  <c r="A2533" i="1"/>
  <c r="A2517" i="6"/>
  <c r="A2517" i="1"/>
  <c r="A2501" i="6"/>
  <c r="A2501" i="1"/>
  <c r="A2485" i="6"/>
  <c r="A2485" i="1"/>
  <c r="A2469" i="6"/>
  <c r="A2469" i="1"/>
  <c r="A2453" i="6"/>
  <c r="A2453" i="1"/>
  <c r="A2437" i="6"/>
  <c r="A2437" i="1"/>
  <c r="A2421" i="6"/>
  <c r="A2421" i="1"/>
  <c r="A2405" i="6"/>
  <c r="A2405" i="1"/>
  <c r="A2389" i="6"/>
  <c r="A2389" i="1"/>
  <c r="A2373" i="6"/>
  <c r="A2373" i="1"/>
  <c r="A2357" i="6"/>
  <c r="A2357" i="1"/>
  <c r="A2341" i="6"/>
  <c r="A2341" i="1"/>
  <c r="A2325" i="6"/>
  <c r="A2325" i="1"/>
  <c r="A2309" i="6"/>
  <c r="A2309" i="1"/>
  <c r="A2293" i="6"/>
  <c r="A2293" i="1"/>
  <c r="A2277" i="6"/>
  <c r="A2277" i="1"/>
  <c r="A2261" i="6"/>
  <c r="A2261" i="1"/>
  <c r="A2245" i="6"/>
  <c r="A2245" i="1"/>
  <c r="A2229" i="6"/>
  <c r="A2229" i="1"/>
  <c r="A2213" i="6"/>
  <c r="A2213" i="1"/>
  <c r="A2197" i="6"/>
  <c r="A2197" i="1"/>
  <c r="A2181" i="6"/>
  <c r="A2181" i="1"/>
  <c r="A2165" i="6"/>
  <c r="A2165" i="1"/>
  <c r="A2149" i="6"/>
  <c r="A2149" i="1"/>
  <c r="A2133" i="6"/>
  <c r="A2133" i="1"/>
  <c r="A2117" i="6"/>
  <c r="A2117" i="1"/>
  <c r="A2101" i="6"/>
  <c r="A2101" i="1"/>
  <c r="A2085" i="6"/>
  <c r="A2085" i="1"/>
  <c r="A2069" i="6"/>
  <c r="A2069" i="1"/>
  <c r="A2053" i="6"/>
  <c r="A2053" i="1"/>
  <c r="A2037" i="6"/>
  <c r="A2037" i="1"/>
  <c r="A2021" i="6"/>
  <c r="A2021" i="1"/>
  <c r="A2005" i="6"/>
  <c r="A2005" i="1"/>
  <c r="A1989" i="6"/>
  <c r="A1989" i="1"/>
  <c r="A1973" i="6"/>
  <c r="A1973" i="1"/>
  <c r="A1957" i="6"/>
  <c r="A1957" i="1"/>
  <c r="A1941" i="6"/>
  <c r="A1941" i="1"/>
  <c r="A1925" i="6"/>
  <c r="A1925" i="1"/>
  <c r="A1909" i="6"/>
  <c r="A1909" i="1"/>
  <c r="A1893" i="6"/>
  <c r="A1893" i="1"/>
  <c r="A1877" i="6"/>
  <c r="A1877" i="1"/>
  <c r="A1861" i="6"/>
  <c r="A1861" i="1"/>
  <c r="A1845" i="6"/>
  <c r="A1845" i="1"/>
  <c r="A1829" i="6"/>
  <c r="A1829" i="1"/>
  <c r="A1813" i="6"/>
  <c r="A1813" i="1"/>
  <c r="A1797" i="6"/>
  <c r="A1797" i="1"/>
  <c r="A1781" i="6"/>
  <c r="A1781" i="1"/>
  <c r="A1765" i="6"/>
  <c r="A1765" i="1"/>
  <c r="A1749" i="6"/>
  <c r="A1749" i="1"/>
  <c r="A1733" i="6"/>
  <c r="A1733" i="1"/>
  <c r="A1717" i="6"/>
  <c r="A1717" i="1"/>
  <c r="A1701" i="6"/>
  <c r="A1701" i="1"/>
  <c r="A1685" i="6"/>
  <c r="A1685" i="1"/>
  <c r="A1669" i="6"/>
  <c r="A1669" i="1"/>
  <c r="A1653" i="6"/>
  <c r="A1653" i="1"/>
  <c r="A1637" i="6"/>
  <c r="A1637" i="1"/>
  <c r="A1621" i="6"/>
  <c r="A1621" i="1"/>
  <c r="A1605" i="6"/>
  <c r="A1605" i="1"/>
  <c r="A1589" i="6"/>
  <c r="A1589" i="1"/>
  <c r="A1573" i="6"/>
  <c r="A1573" i="1"/>
  <c r="A1557" i="6"/>
  <c r="A1557" i="1"/>
  <c r="A1541" i="6"/>
  <c r="A1541" i="1"/>
  <c r="A1525" i="6"/>
  <c r="A1525" i="1"/>
  <c r="A1509" i="6"/>
  <c r="A1509" i="1"/>
  <c r="A1493" i="6"/>
  <c r="A1493" i="1"/>
  <c r="A1477" i="6"/>
  <c r="A1477" i="1"/>
  <c r="A1461" i="6"/>
  <c r="A1461" i="1"/>
  <c r="A1445" i="6"/>
  <c r="A1445" i="1"/>
  <c r="A1429" i="6"/>
  <c r="A1429" i="1"/>
  <c r="A1413" i="6"/>
  <c r="A1413" i="1"/>
  <c r="A1397" i="6"/>
  <c r="A1397" i="1"/>
  <c r="A1381" i="6"/>
  <c r="A1381" i="1"/>
  <c r="A1365" i="6"/>
  <c r="A1365" i="1"/>
  <c r="A1349" i="6"/>
  <c r="A1349" i="1"/>
  <c r="A1333" i="6"/>
  <c r="A1333" i="1"/>
  <c r="A1317" i="6"/>
  <c r="A1317" i="1"/>
  <c r="A1301" i="6"/>
  <c r="A1301" i="1"/>
  <c r="A1285" i="6"/>
  <c r="A1285" i="1"/>
  <c r="A1269" i="6"/>
  <c r="A1269" i="1"/>
  <c r="A1253" i="6"/>
  <c r="A1253" i="1"/>
  <c r="A1237" i="6"/>
  <c r="A1237" i="1"/>
  <c r="A1221" i="6"/>
  <c r="A1221" i="1"/>
  <c r="A1205" i="6"/>
  <c r="A1205" i="1"/>
  <c r="A1189" i="6"/>
  <c r="A1189" i="1"/>
  <c r="A1173" i="6"/>
  <c r="A1173" i="1"/>
  <c r="A1157" i="6"/>
  <c r="A1157" i="1"/>
  <c r="A1141" i="6"/>
  <c r="A1141" i="1"/>
  <c r="A1125" i="6"/>
  <c r="A1125" i="1"/>
  <c r="A1109" i="6"/>
  <c r="A1109" i="1"/>
  <c r="A1093" i="6"/>
  <c r="A1093" i="1"/>
  <c r="A1077" i="6"/>
  <c r="A1077" i="1"/>
  <c r="A1061" i="6"/>
  <c r="A1061" i="1"/>
  <c r="A1045" i="6"/>
  <c r="A1045" i="1"/>
  <c r="A1029" i="6"/>
  <c r="A1029" i="1"/>
  <c r="A1013" i="6"/>
  <c r="A1013" i="1"/>
  <c r="A997" i="6"/>
  <c r="A997" i="1"/>
  <c r="A981" i="6"/>
  <c r="A981" i="1"/>
  <c r="A965" i="6"/>
  <c r="A965" i="1"/>
  <c r="A949" i="6"/>
  <c r="A949" i="1"/>
  <c r="A933" i="6"/>
  <c r="A933" i="1"/>
  <c r="A917" i="6"/>
  <c r="A917" i="1"/>
  <c r="A901" i="6"/>
  <c r="A901" i="1"/>
  <c r="A885" i="6"/>
  <c r="A885" i="1"/>
  <c r="A869" i="6"/>
  <c r="A869" i="1"/>
  <c r="A853" i="6"/>
  <c r="A853" i="1"/>
  <c r="A837" i="6"/>
  <c r="A837" i="1"/>
  <c r="A821" i="6"/>
  <c r="A821" i="1"/>
  <c r="A805" i="6"/>
  <c r="A805" i="1"/>
  <c r="A789" i="6"/>
  <c r="A789" i="1"/>
  <c r="A773" i="6"/>
  <c r="A773" i="1"/>
  <c r="A757" i="6"/>
  <c r="A757" i="1"/>
  <c r="A741" i="6"/>
  <c r="A741" i="1"/>
  <c r="A725" i="6"/>
  <c r="A725" i="1"/>
  <c r="A709" i="6"/>
  <c r="A709" i="1"/>
  <c r="A693" i="6"/>
  <c r="A693" i="1"/>
  <c r="A677" i="6"/>
  <c r="A677" i="1"/>
  <c r="A661" i="6"/>
  <c r="A661" i="1"/>
  <c r="A645" i="6"/>
  <c r="A645" i="1"/>
  <c r="A629" i="6"/>
  <c r="A629" i="1"/>
  <c r="A613" i="6"/>
  <c r="A613" i="1"/>
  <c r="A597" i="6"/>
  <c r="A597" i="1"/>
  <c r="A581" i="6"/>
  <c r="A581" i="1"/>
  <c r="A565" i="6"/>
  <c r="A565" i="1"/>
  <c r="A549" i="6"/>
  <c r="A549" i="1"/>
  <c r="A533" i="6"/>
  <c r="A533" i="1"/>
  <c r="A517" i="6"/>
  <c r="A517" i="1"/>
  <c r="A501" i="6"/>
  <c r="A501" i="1"/>
  <c r="A485" i="6"/>
  <c r="A485" i="1"/>
  <c r="A469" i="6"/>
  <c r="A469" i="1"/>
  <c r="A3775" i="1"/>
  <c r="A3726" i="1"/>
  <c r="A3662" i="1"/>
  <c r="A3598" i="1"/>
  <c r="A3500" i="1"/>
  <c r="A3282" i="1"/>
  <c r="A3026" i="1"/>
  <c r="A2727" i="1"/>
  <c r="A2308" i="1"/>
  <c r="A583" i="1"/>
  <c r="A3780" i="6"/>
  <c r="A3780" i="1"/>
  <c r="A3764" i="6"/>
  <c r="A3764" i="1"/>
  <c r="A3748" i="6"/>
  <c r="A3748" i="1"/>
  <c r="A3732" i="6"/>
  <c r="A3732" i="1"/>
  <c r="A3716" i="6"/>
  <c r="A3716" i="1"/>
  <c r="A3700" i="6"/>
  <c r="A3700" i="1"/>
  <c r="A3684" i="6"/>
  <c r="A3684" i="1"/>
  <c r="A3668" i="6"/>
  <c r="A3668" i="1"/>
  <c r="A3652" i="6"/>
  <c r="A3652" i="1"/>
  <c r="A3636" i="6"/>
  <c r="A3636" i="1"/>
  <c r="A3620" i="6"/>
  <c r="A3620" i="1"/>
  <c r="A3604" i="6"/>
  <c r="A3604" i="1"/>
  <c r="A3588" i="6"/>
  <c r="A3588" i="1"/>
  <c r="A3572" i="6"/>
  <c r="A3572" i="1"/>
  <c r="A3556" i="6"/>
  <c r="A3556" i="1"/>
  <c r="A3540" i="6"/>
  <c r="A3540" i="1"/>
  <c r="A3524" i="6"/>
  <c r="A3524" i="1"/>
  <c r="A3508" i="6"/>
  <c r="A3508" i="1"/>
  <c r="A3492" i="6"/>
  <c r="A3492" i="1"/>
  <c r="A3476" i="6"/>
  <c r="A3476" i="1"/>
  <c r="A3460" i="6"/>
  <c r="A3460" i="1"/>
  <c r="A3444" i="6"/>
  <c r="A3444" i="1"/>
  <c r="A3428" i="6"/>
  <c r="A3428" i="1"/>
  <c r="A3412" i="6"/>
  <c r="A3412" i="1"/>
  <c r="A3396" i="6"/>
  <c r="A3396" i="1"/>
  <c r="A3380" i="6"/>
  <c r="A3380" i="1"/>
  <c r="A3364" i="6"/>
  <c r="A3364" i="1"/>
  <c r="A3348" i="6"/>
  <c r="A3348" i="1"/>
  <c r="A3332" i="6"/>
  <c r="A3332" i="1"/>
  <c r="A3316" i="6"/>
  <c r="A3316" i="1"/>
  <c r="A3300" i="6"/>
  <c r="A3300" i="1"/>
  <c r="A3284" i="6"/>
  <c r="A3284" i="1"/>
  <c r="A3268" i="6"/>
  <c r="A3268" i="1"/>
  <c r="A3252" i="6"/>
  <c r="A3252" i="1"/>
  <c r="A3236" i="6"/>
  <c r="A3236" i="1"/>
  <c r="A3220" i="6"/>
  <c r="A3220" i="1"/>
  <c r="A3204" i="6"/>
  <c r="A3204" i="1"/>
  <c r="A3188" i="6"/>
  <c r="A3188" i="1"/>
  <c r="A3172" i="6"/>
  <c r="A3172" i="1"/>
  <c r="A3156" i="6"/>
  <c r="A3156" i="1"/>
  <c r="A3140" i="6"/>
  <c r="A3140" i="1"/>
  <c r="A3124" i="6"/>
  <c r="A3124" i="1"/>
  <c r="A3108" i="6"/>
  <c r="A3108" i="1"/>
  <c r="A3092" i="6"/>
  <c r="A3092" i="1"/>
  <c r="A3076" i="6"/>
  <c r="A3076" i="1"/>
  <c r="A3060" i="6"/>
  <c r="A3060" i="1"/>
  <c r="A3044" i="6"/>
  <c r="A3044" i="1"/>
  <c r="A3028" i="6"/>
  <c r="A3028" i="1"/>
  <c r="A3012" i="6"/>
  <c r="A3012" i="1"/>
  <c r="A2996" i="6"/>
  <c r="A2996" i="1"/>
  <c r="A2980" i="6"/>
  <c r="A2980" i="1"/>
  <c r="A2964" i="6"/>
  <c r="A2964" i="1"/>
  <c r="A2948" i="6"/>
  <c r="A2948" i="1"/>
  <c r="A2932" i="6"/>
  <c r="A2932" i="1"/>
  <c r="A2916" i="6"/>
  <c r="A2916" i="1"/>
  <c r="A2900" i="6"/>
  <c r="A2900" i="1"/>
  <c r="A2884" i="6"/>
  <c r="A2884" i="1"/>
  <c r="A2868" i="6"/>
  <c r="A2868" i="1"/>
  <c r="A2852" i="6"/>
  <c r="A2852" i="1"/>
  <c r="A2836" i="6"/>
  <c r="A2836" i="1"/>
  <c r="A2820" i="6"/>
  <c r="A2820" i="1"/>
  <c r="A2804" i="6"/>
  <c r="A2804" i="1"/>
  <c r="A2788" i="6"/>
  <c r="A2788" i="1"/>
  <c r="A2772" i="6"/>
  <c r="A2772" i="1"/>
  <c r="A2756" i="6"/>
  <c r="A2756" i="1"/>
  <c r="A2740" i="6"/>
  <c r="A2740" i="1"/>
  <c r="A2724" i="6"/>
  <c r="A2724" i="1"/>
  <c r="A2708" i="6"/>
  <c r="A2708" i="1"/>
  <c r="A2692" i="6"/>
  <c r="A2692" i="1"/>
  <c r="A2676" i="6"/>
  <c r="A2676" i="1"/>
  <c r="A2660" i="6"/>
  <c r="A2660" i="1"/>
  <c r="A2644" i="6"/>
  <c r="A2644" i="1"/>
  <c r="A2628" i="6"/>
  <c r="A2628" i="1"/>
  <c r="A2612" i="6"/>
  <c r="A2612" i="1"/>
  <c r="A2596" i="6"/>
  <c r="A2596" i="1"/>
  <c r="A2580" i="6"/>
  <c r="A2580" i="1"/>
  <c r="A2564" i="6"/>
  <c r="A2564" i="1"/>
  <c r="A2548" i="6"/>
  <c r="A2548" i="1"/>
  <c r="A2532" i="6"/>
  <c r="A2532" i="1"/>
  <c r="A2516" i="6"/>
  <c r="A2516" i="1"/>
  <c r="A2484" i="6"/>
  <c r="A2484" i="1"/>
  <c r="A2468" i="6"/>
  <c r="A2468" i="1"/>
  <c r="A2452" i="6"/>
  <c r="A2452" i="1"/>
  <c r="A2436" i="6"/>
  <c r="A2436" i="1"/>
  <c r="A2420" i="6"/>
  <c r="A2420" i="1"/>
  <c r="A2404" i="6"/>
  <c r="A2404" i="1"/>
  <c r="A2388" i="6"/>
  <c r="A2388" i="1"/>
  <c r="A2372" i="6"/>
  <c r="A2372" i="1"/>
  <c r="A2356" i="6"/>
  <c r="A2356" i="1"/>
  <c r="A2340" i="6"/>
  <c r="A2340" i="1"/>
  <c r="A2324" i="6"/>
  <c r="A2324" i="1"/>
  <c r="A2292" i="6"/>
  <c r="A2292" i="1"/>
  <c r="A2276" i="6"/>
  <c r="A2276" i="1"/>
  <c r="A2260" i="6"/>
  <c r="A2260" i="1"/>
  <c r="A2244" i="6"/>
  <c r="A2244" i="1"/>
  <c r="A2228" i="6"/>
  <c r="A2228" i="1"/>
  <c r="A2212" i="6"/>
  <c r="A2212" i="1"/>
  <c r="A2196" i="6"/>
  <c r="A2196" i="1"/>
  <c r="A2180" i="6"/>
  <c r="A2180" i="1"/>
  <c r="A2164" i="6"/>
  <c r="A2164" i="1"/>
  <c r="A2148" i="6"/>
  <c r="A2148" i="1"/>
  <c r="A2132" i="6"/>
  <c r="A2132" i="1"/>
  <c r="A2116" i="6"/>
  <c r="A2116" i="1"/>
  <c r="A2100" i="6"/>
  <c r="A2100" i="1"/>
  <c r="A2084" i="6"/>
  <c r="A2084" i="1"/>
  <c r="A2068" i="6"/>
  <c r="A2068" i="1"/>
  <c r="A2052" i="6"/>
  <c r="A2052" i="1"/>
  <c r="A2036" i="6"/>
  <c r="A2036" i="1"/>
  <c r="A2020" i="6"/>
  <c r="A2020" i="1"/>
  <c r="A2004" i="6"/>
  <c r="A2004" i="1"/>
  <c r="A1988" i="6"/>
  <c r="A1988" i="1"/>
  <c r="A1972" i="6"/>
  <c r="A1972" i="1"/>
  <c r="A1956" i="6"/>
  <c r="A1956" i="1"/>
  <c r="A1940" i="6"/>
  <c r="A1940" i="1"/>
  <c r="A1924" i="6"/>
  <c r="A1924" i="1"/>
  <c r="A1908" i="6"/>
  <c r="A1908" i="1"/>
  <c r="A1892" i="6"/>
  <c r="A1892" i="1"/>
  <c r="A1876" i="6"/>
  <c r="A1876" i="1"/>
  <c r="A1860" i="6"/>
  <c r="A1860" i="1"/>
  <c r="A1844" i="6"/>
  <c r="A1844" i="1"/>
  <c r="A1828" i="6"/>
  <c r="A1828" i="1"/>
  <c r="A1812" i="6"/>
  <c r="A1812" i="1"/>
  <c r="A1796" i="6"/>
  <c r="A1796" i="1"/>
  <c r="A1780" i="6"/>
  <c r="A1780" i="1"/>
  <c r="A1764" i="6"/>
  <c r="A1764" i="1"/>
  <c r="A1748" i="6"/>
  <c r="A1748" i="1"/>
  <c r="A1732" i="6"/>
  <c r="A1732" i="1"/>
  <c r="A1716" i="6"/>
  <c r="A1716" i="1"/>
  <c r="A1700" i="6"/>
  <c r="A1700" i="1"/>
  <c r="A1684" i="6"/>
  <c r="A1684" i="1"/>
  <c r="A1668" i="6"/>
  <c r="A1668" i="1"/>
  <c r="A1652" i="6"/>
  <c r="A1652" i="1"/>
  <c r="A1636" i="6"/>
  <c r="A1636" i="1"/>
  <c r="A1620" i="6"/>
  <c r="A1620" i="1"/>
  <c r="A1604" i="6"/>
  <c r="A1604" i="1"/>
  <c r="A1588" i="6"/>
  <c r="A1588" i="1"/>
  <c r="A1572" i="6"/>
  <c r="A1572" i="1"/>
  <c r="A1556" i="6"/>
  <c r="A1556" i="1"/>
  <c r="A1540" i="6"/>
  <c r="A1540" i="1"/>
  <c r="A1524" i="6"/>
  <c r="A1524" i="1"/>
  <c r="A1508" i="6"/>
  <c r="A1508" i="1"/>
  <c r="A1492" i="6"/>
  <c r="A1492" i="1"/>
  <c r="A1476" i="6"/>
  <c r="A1476" i="1"/>
  <c r="A1460" i="6"/>
  <c r="A1460" i="1"/>
  <c r="A1444" i="6"/>
  <c r="A1444" i="1"/>
  <c r="A1428" i="6"/>
  <c r="A1428" i="1"/>
  <c r="A1412" i="6"/>
  <c r="A1412" i="1"/>
  <c r="A1396" i="6"/>
  <c r="A1396" i="1"/>
  <c r="A1380" i="6"/>
  <c r="A1380" i="1"/>
  <c r="A1364" i="6"/>
  <c r="A1364" i="1"/>
  <c r="A1348" i="6"/>
  <c r="A1348" i="1"/>
  <c r="A1332" i="6"/>
  <c r="A1332" i="1"/>
  <c r="A1316" i="6"/>
  <c r="A1316" i="1"/>
  <c r="A1300" i="6"/>
  <c r="A1300" i="1"/>
  <c r="A1284" i="6"/>
  <c r="A1284" i="1"/>
  <c r="A1268" i="6"/>
  <c r="A1268" i="1"/>
  <c r="A1252" i="6"/>
  <c r="A1252" i="1"/>
  <c r="A1236" i="6"/>
  <c r="A1236" i="1"/>
  <c r="A1220" i="6"/>
  <c r="A1220" i="1"/>
  <c r="A1204" i="6"/>
  <c r="A1204" i="1"/>
  <c r="A1188" i="6"/>
  <c r="A1188" i="1"/>
  <c r="A1172" i="6"/>
  <c r="A1172" i="1"/>
  <c r="A1156" i="6"/>
  <c r="A1156" i="1"/>
  <c r="A1140" i="6"/>
  <c r="A1140" i="1"/>
  <c r="A1124" i="6"/>
  <c r="A1124" i="1"/>
  <c r="A1108" i="6"/>
  <c r="A1108" i="1"/>
  <c r="A1092" i="6"/>
  <c r="A1092" i="1"/>
  <c r="A1076" i="6"/>
  <c r="A1076" i="1"/>
  <c r="A1060" i="6"/>
  <c r="A1060" i="1"/>
  <c r="A1044" i="6"/>
  <c r="A1044" i="1"/>
  <c r="A1028" i="6"/>
  <c r="A1028" i="1"/>
  <c r="A1012" i="6"/>
  <c r="A1012" i="1"/>
  <c r="A996" i="6"/>
  <c r="A996" i="1"/>
  <c r="A980" i="6"/>
  <c r="A980" i="1"/>
  <c r="A964" i="6"/>
  <c r="A964" i="1"/>
  <c r="A948" i="6"/>
  <c r="A948" i="1"/>
  <c r="A932" i="6"/>
  <c r="A932" i="1"/>
  <c r="A916" i="6"/>
  <c r="A916" i="1"/>
  <c r="A900" i="6"/>
  <c r="A900" i="1"/>
  <c r="A884" i="6"/>
  <c r="A884" i="1"/>
  <c r="A868" i="6"/>
  <c r="A868" i="1"/>
  <c r="A852" i="6"/>
  <c r="A852" i="1"/>
  <c r="A836" i="6"/>
  <c r="A836" i="1"/>
  <c r="A820" i="6"/>
  <c r="A820" i="1"/>
  <c r="A804" i="6"/>
  <c r="A804" i="1"/>
  <c r="A788" i="6"/>
  <c r="A788" i="1"/>
  <c r="A772" i="6"/>
  <c r="A772" i="1"/>
  <c r="A756" i="6"/>
  <c r="A756" i="1"/>
  <c r="A740" i="6"/>
  <c r="A740" i="1"/>
  <c r="A724" i="6"/>
  <c r="A724" i="1"/>
  <c r="A708" i="6"/>
  <c r="A708" i="1"/>
  <c r="A692" i="6"/>
  <c r="A692" i="1"/>
  <c r="A676" i="6"/>
  <c r="A676" i="1"/>
  <c r="A660" i="6"/>
  <c r="A660" i="1"/>
  <c r="A644" i="6"/>
  <c r="A644" i="1"/>
  <c r="A628" i="6"/>
  <c r="A628" i="1"/>
  <c r="A612" i="6"/>
  <c r="A612" i="1"/>
  <c r="A596" i="6"/>
  <c r="A596" i="1"/>
  <c r="A580" i="6"/>
  <c r="A580" i="1"/>
  <c r="A564" i="6"/>
  <c r="A564" i="1"/>
  <c r="A548" i="6"/>
  <c r="A548" i="1"/>
  <c r="A532" i="6"/>
  <c r="A532" i="1"/>
  <c r="A516" i="6"/>
  <c r="A516" i="1"/>
  <c r="A500" i="6"/>
  <c r="A500" i="1"/>
  <c r="A3774" i="1"/>
  <c r="A3724" i="1"/>
  <c r="A3660" i="1"/>
  <c r="A3596" i="1"/>
  <c r="A3490" i="1"/>
  <c r="A3266" i="1"/>
  <c r="A3010" i="1"/>
  <c r="A2706" i="1"/>
  <c r="A2264" i="1"/>
  <c r="A123" i="6"/>
  <c r="A123" i="1"/>
  <c r="A107" i="6"/>
  <c r="A107" i="1"/>
  <c r="A91" i="6"/>
  <c r="A91" i="1"/>
  <c r="A75" i="6"/>
  <c r="A75" i="1"/>
  <c r="A59" i="6"/>
  <c r="A59" i="1"/>
  <c r="A43" i="6"/>
  <c r="A43" i="1"/>
  <c r="A6" i="6"/>
  <c r="A6" i="1"/>
  <c r="A222" i="1"/>
  <c r="A158" i="1"/>
  <c r="A104" i="6"/>
  <c r="A104" i="1"/>
  <c r="A88" i="6"/>
  <c r="A88" i="1"/>
  <c r="A56" i="6"/>
  <c r="A56" i="1"/>
  <c r="A40" i="6"/>
  <c r="A40" i="1"/>
  <c r="A38" i="6"/>
  <c r="A38" i="1"/>
  <c r="A17" i="6"/>
  <c r="A17" i="1"/>
  <c r="A72" i="1"/>
  <c r="A453" i="6"/>
  <c r="A453" i="1"/>
  <c r="A437" i="6"/>
  <c r="A437" i="1"/>
  <c r="A421" i="6"/>
  <c r="A421" i="1"/>
  <c r="A405" i="6"/>
  <c r="A405" i="1"/>
  <c r="A389" i="6"/>
  <c r="A389" i="1"/>
  <c r="A373" i="6"/>
  <c r="A373" i="1"/>
  <c r="A357" i="6"/>
  <c r="A357" i="1"/>
  <c r="A341" i="6"/>
  <c r="A341" i="1"/>
  <c r="A325" i="6"/>
  <c r="A325" i="1"/>
  <c r="A309" i="6"/>
  <c r="A309" i="1"/>
  <c r="A293" i="6"/>
  <c r="A293" i="1"/>
  <c r="A277" i="6"/>
  <c r="A277" i="1"/>
  <c r="A261" i="6"/>
  <c r="A261" i="1"/>
  <c r="A245" i="6"/>
  <c r="A245" i="1"/>
  <c r="A229" i="6"/>
  <c r="A229" i="1"/>
  <c r="A213" i="6"/>
  <c r="A213" i="1"/>
  <c r="A197" i="6"/>
  <c r="A197" i="1"/>
  <c r="A181" i="6"/>
  <c r="A181" i="1"/>
  <c r="A165" i="6"/>
  <c r="A165" i="1"/>
  <c r="A149" i="6"/>
  <c r="A149" i="1"/>
  <c r="A133" i="6"/>
  <c r="A133" i="1"/>
  <c r="A117" i="6"/>
  <c r="A117" i="1"/>
  <c r="A101" i="6"/>
  <c r="A101" i="1"/>
  <c r="A85" i="6"/>
  <c r="A85" i="1"/>
  <c r="A69" i="6"/>
  <c r="A69" i="1"/>
  <c r="A53" i="6"/>
  <c r="A53" i="1"/>
  <c r="A37" i="6"/>
  <c r="A37" i="1"/>
  <c r="A16" i="6"/>
  <c r="A16" i="1"/>
  <c r="A484" i="6"/>
  <c r="A484" i="1"/>
  <c r="A468" i="6"/>
  <c r="A468" i="1"/>
  <c r="A452" i="6"/>
  <c r="A452" i="1"/>
  <c r="A436" i="6"/>
  <c r="A436" i="1"/>
  <c r="A420" i="6"/>
  <c r="A420" i="1"/>
  <c r="A404" i="6"/>
  <c r="A404" i="1"/>
  <c r="A388" i="6"/>
  <c r="A388" i="1"/>
  <c r="A372" i="6"/>
  <c r="A372" i="1"/>
  <c r="A356" i="6"/>
  <c r="A356" i="1"/>
  <c r="A340" i="6"/>
  <c r="A340" i="1"/>
  <c r="A324" i="6"/>
  <c r="A324" i="1"/>
  <c r="A308" i="6"/>
  <c r="A308" i="1"/>
  <c r="A292" i="6"/>
  <c r="A292" i="1"/>
  <c r="A276" i="6"/>
  <c r="A276" i="1"/>
  <c r="A260" i="6"/>
  <c r="A260" i="1"/>
  <c r="A244" i="6"/>
  <c r="A244" i="1"/>
  <c r="A228" i="6"/>
  <c r="A228" i="1"/>
  <c r="A212" i="6"/>
  <c r="A212" i="1"/>
  <c r="A196" i="6"/>
  <c r="A196" i="1"/>
  <c r="A180" i="6"/>
  <c r="A180" i="1"/>
  <c r="A164" i="6"/>
  <c r="A164" i="1"/>
  <c r="A148" i="6"/>
  <c r="A148" i="1"/>
  <c r="A132" i="6"/>
  <c r="A132" i="1"/>
  <c r="A116" i="6"/>
  <c r="A116" i="1"/>
  <c r="A100" i="6"/>
  <c r="A100" i="1"/>
  <c r="A84" i="6"/>
  <c r="A84" i="1"/>
  <c r="A68" i="6"/>
  <c r="A68" i="1"/>
  <c r="A52" i="6"/>
  <c r="A52" i="1"/>
  <c r="A36" i="6"/>
  <c r="A36" i="1"/>
  <c r="A15" i="6"/>
  <c r="A15" i="1"/>
  <c r="A307" i="6"/>
  <c r="A307" i="1"/>
  <c r="A291" i="6"/>
  <c r="A291" i="1"/>
  <c r="A275" i="6"/>
  <c r="A275" i="1"/>
  <c r="A259" i="6"/>
  <c r="A259" i="1"/>
  <c r="A243" i="6"/>
  <c r="A243" i="1"/>
  <c r="A227" i="6"/>
  <c r="A227" i="1"/>
  <c r="A211" i="6"/>
  <c r="A211" i="1"/>
  <c r="A195" i="6"/>
  <c r="A195" i="1"/>
  <c r="A179" i="6"/>
  <c r="A179" i="1"/>
  <c r="A163" i="6"/>
  <c r="A163" i="1"/>
  <c r="A147" i="6"/>
  <c r="A147" i="1"/>
  <c r="A131" i="6"/>
  <c r="A131" i="1"/>
  <c r="A115" i="6"/>
  <c r="A115" i="1"/>
  <c r="A99" i="6"/>
  <c r="A99" i="1"/>
  <c r="A83" i="6"/>
  <c r="A83" i="1"/>
  <c r="A67" i="6"/>
  <c r="A67" i="1"/>
  <c r="A51" i="6"/>
  <c r="A51" i="1"/>
  <c r="A35" i="6"/>
  <c r="A35" i="1"/>
  <c r="A14" i="6"/>
  <c r="A14" i="1"/>
  <c r="A114" i="6"/>
  <c r="A114" i="1"/>
  <c r="A98" i="6"/>
  <c r="A98" i="1"/>
  <c r="A82" i="6"/>
  <c r="A82" i="1"/>
  <c r="A66" i="6"/>
  <c r="A66" i="1"/>
  <c r="A50" i="6"/>
  <c r="A50" i="1"/>
  <c r="A13" i="6"/>
  <c r="A13" i="1"/>
  <c r="A209" i="6"/>
  <c r="A209" i="1"/>
  <c r="A193" i="6"/>
  <c r="A193" i="1"/>
  <c r="A177" i="6"/>
  <c r="A177" i="1"/>
  <c r="A161" i="6"/>
  <c r="A161" i="1"/>
  <c r="A145" i="6"/>
  <c r="A145" i="1"/>
  <c r="A129" i="6"/>
  <c r="A129" i="1"/>
  <c r="A113" i="6"/>
  <c r="A113" i="1"/>
  <c r="A97" i="6"/>
  <c r="A97" i="1"/>
  <c r="A81" i="6"/>
  <c r="A81" i="1"/>
  <c r="A65" i="6"/>
  <c r="A65" i="1"/>
  <c r="A49" i="6"/>
  <c r="A49" i="1"/>
  <c r="A398" i="1"/>
  <c r="A11" i="6"/>
  <c r="A11" i="1"/>
  <c r="A12" i="1"/>
  <c r="A111" i="6"/>
  <c r="A111" i="1"/>
  <c r="A95" i="6"/>
  <c r="A95" i="1"/>
  <c r="A79" i="6"/>
  <c r="A79" i="1"/>
  <c r="A63" i="6"/>
  <c r="A63" i="1"/>
  <c r="A47" i="6"/>
  <c r="A47" i="1"/>
  <c r="A10" i="6"/>
  <c r="A10" i="1"/>
  <c r="A350" i="1"/>
  <c r="A462" i="6"/>
  <c r="A462" i="1"/>
  <c r="A446" i="6"/>
  <c r="A446" i="1"/>
  <c r="A430" i="6"/>
  <c r="A430" i="1"/>
  <c r="A414" i="6"/>
  <c r="A414" i="1"/>
  <c r="A382" i="6"/>
  <c r="A382" i="1"/>
  <c r="A366" i="6"/>
  <c r="A366" i="1"/>
  <c r="A334" i="6"/>
  <c r="A334" i="1"/>
  <c r="A318" i="6"/>
  <c r="A318" i="1"/>
  <c r="A302" i="6"/>
  <c r="A302" i="1"/>
  <c r="A270" i="6"/>
  <c r="A270" i="1"/>
  <c r="A254" i="6"/>
  <c r="A254" i="1"/>
  <c r="A238" i="6"/>
  <c r="A238" i="1"/>
  <c r="A206" i="6"/>
  <c r="A206" i="1"/>
  <c r="A190" i="6"/>
  <c r="A190" i="1"/>
  <c r="A174" i="6"/>
  <c r="A174" i="1"/>
  <c r="A142" i="6"/>
  <c r="A142" i="1"/>
  <c r="A126" i="6"/>
  <c r="A126" i="1"/>
  <c r="A110" i="6"/>
  <c r="A110" i="1"/>
  <c r="A94" i="6"/>
  <c r="A94" i="1"/>
  <c r="A78" i="6"/>
  <c r="A78" i="1"/>
  <c r="A62" i="6"/>
  <c r="A62" i="1"/>
  <c r="A46" i="6"/>
  <c r="A46" i="1"/>
  <c r="A9" i="6"/>
  <c r="A9" i="1"/>
  <c r="A34" i="1"/>
  <c r="A24" i="1"/>
  <c r="A20" i="1"/>
  <c r="A33" i="1"/>
  <c r="A19" i="1"/>
  <c r="A23" i="1"/>
  <c r="A22" i="1"/>
  <c r="A21" i="1"/>
  <c r="A30" i="6"/>
  <c r="A32" i="6"/>
  <c r="A31" i="6"/>
  <c r="V3623" i="6"/>
  <c r="V3495" i="6"/>
  <c r="V2712" i="6"/>
  <c r="V3608" i="6"/>
  <c r="V3529" i="6"/>
  <c r="V3020" i="6"/>
  <c r="V2986" i="6"/>
  <c r="V2890" i="6"/>
  <c r="V2872" i="6"/>
  <c r="V2855" i="6"/>
  <c r="V2667" i="6"/>
  <c r="V2651" i="6"/>
  <c r="V2603" i="6"/>
  <c r="V2587" i="6"/>
  <c r="V2307" i="6"/>
  <c r="V2219" i="6"/>
  <c r="V2201" i="6"/>
  <c r="V1418" i="6"/>
  <c r="V1082" i="6"/>
  <c r="V811" i="6"/>
  <c r="V379" i="6"/>
  <c r="V3575" i="6"/>
  <c r="V3222" i="6"/>
  <c r="V3171" i="6"/>
  <c r="V3063" i="6"/>
  <c r="V3026" i="6"/>
  <c r="V2226" i="6"/>
  <c r="V1894" i="6"/>
  <c r="B1318" i="1"/>
  <c r="B407" i="1"/>
  <c r="V364" i="6"/>
  <c r="V291" i="6"/>
  <c r="V3493" i="6"/>
  <c r="V3607" i="6"/>
  <c r="V3496" i="6"/>
  <c r="V3354" i="6"/>
  <c r="V3336" i="6"/>
  <c r="V3144" i="6"/>
  <c r="V2985" i="6"/>
  <c r="V2969" i="6"/>
  <c r="V2871" i="6"/>
  <c r="V2854" i="6"/>
  <c r="V2802" i="6"/>
  <c r="B2602" i="1"/>
  <c r="V2515" i="6"/>
  <c r="V2306" i="6"/>
  <c r="V1627" i="6"/>
  <c r="V861" i="6"/>
  <c r="V683" i="6"/>
  <c r="V377" i="6"/>
  <c r="V136" i="6"/>
  <c r="V3170" i="6"/>
  <c r="V3094" i="6"/>
  <c r="V3062" i="6"/>
  <c r="V2739" i="6"/>
  <c r="V2390" i="6"/>
  <c r="V2374" i="6"/>
  <c r="V1926" i="6"/>
  <c r="V3018" i="6"/>
  <c r="V3000" i="6"/>
  <c r="V2968" i="6"/>
  <c r="V2665" i="6"/>
  <c r="V2649" i="6"/>
  <c r="V2585" i="6"/>
  <c r="V2019" i="6"/>
  <c r="V1708" i="6"/>
  <c r="V1163" i="6"/>
  <c r="V682" i="6"/>
  <c r="V232" i="6"/>
  <c r="V2243" i="6"/>
  <c r="V3789" i="6"/>
  <c r="V2851" i="6"/>
  <c r="V2547" i="6"/>
  <c r="V758" i="6"/>
  <c r="V149" i="6"/>
  <c r="B40" i="1"/>
  <c r="V3202" i="6"/>
  <c r="V3109" i="6"/>
  <c r="V2838" i="6"/>
  <c r="V2518" i="6"/>
  <c r="V2502" i="6"/>
  <c r="B2135" i="1"/>
  <c r="V2071" i="6"/>
  <c r="V1798" i="6"/>
  <c r="V1762" i="6"/>
  <c r="V419" i="6"/>
  <c r="V310" i="6"/>
  <c r="V2930" i="6"/>
  <c r="V1896" i="6"/>
  <c r="V941" i="6"/>
  <c r="V818" i="6"/>
  <c r="B621" i="1"/>
  <c r="B338" i="1"/>
  <c r="V237" i="6"/>
  <c r="B156" i="1"/>
  <c r="V66" i="6"/>
  <c r="V1635" i="6"/>
  <c r="B408" i="1"/>
  <c r="V3622" i="6"/>
  <c r="V3458" i="6"/>
  <c r="V3426" i="6"/>
  <c r="V3318" i="6"/>
  <c r="V2935" i="6"/>
  <c r="V2162" i="6"/>
  <c r="V2130" i="6"/>
  <c r="V2114" i="6"/>
  <c r="V2098" i="6"/>
  <c r="V2066" i="6"/>
  <c r="V2002" i="6"/>
  <c r="V1830" i="6"/>
  <c r="V1267" i="6"/>
  <c r="V1042" i="6"/>
  <c r="V1494" i="6"/>
  <c r="V1315" i="6"/>
  <c r="V726" i="6"/>
  <c r="B422" i="1"/>
  <c r="V2546" i="6"/>
  <c r="B3661" i="1"/>
  <c r="V3154" i="6"/>
  <c r="V2946" i="6"/>
  <c r="V2914" i="6"/>
  <c r="V2579" i="6"/>
  <c r="B2109" i="1"/>
  <c r="B2093" i="1"/>
  <c r="B2061" i="1"/>
  <c r="V1980" i="6"/>
  <c r="B1859" i="1"/>
  <c r="B1842" i="1"/>
  <c r="B1807" i="1"/>
  <c r="B1229" i="1"/>
  <c r="V752" i="6"/>
  <c r="V210" i="6"/>
  <c r="V2738" i="6"/>
  <c r="V1476" i="6"/>
  <c r="V1110" i="6"/>
  <c r="V822" i="6"/>
  <c r="V3436" i="6"/>
  <c r="B2897" i="1"/>
  <c r="V2108" i="6"/>
  <c r="V2028" i="6"/>
  <c r="V1601" i="6"/>
  <c r="V3017" i="6"/>
  <c r="V2999" i="6"/>
  <c r="V2967" i="6"/>
  <c r="V2731" i="6"/>
  <c r="V2715" i="6"/>
  <c r="V2648" i="6"/>
  <c r="V2584" i="6"/>
  <c r="V2568" i="6"/>
  <c r="V2347" i="6"/>
  <c r="V1740" i="6"/>
  <c r="V1707" i="6"/>
  <c r="V1691" i="6"/>
  <c r="V1162" i="6"/>
  <c r="B1099" i="1"/>
  <c r="B1079" i="1"/>
  <c r="B281" i="1"/>
  <c r="V263" i="6"/>
  <c r="V3382" i="6"/>
  <c r="V3110" i="6"/>
  <c r="V2503" i="6"/>
  <c r="V2310" i="6"/>
  <c r="V1763" i="6"/>
  <c r="V1526" i="6"/>
  <c r="V1030" i="6"/>
  <c r="V995" i="6"/>
  <c r="V724" i="6"/>
  <c r="V356" i="6"/>
  <c r="V3538" i="6"/>
  <c r="V1074" i="6"/>
  <c r="B370" i="1"/>
  <c r="V3439" i="6"/>
  <c r="V2540" i="6"/>
  <c r="B2173" i="1"/>
  <c r="B674" i="1"/>
  <c r="V2346" i="6"/>
  <c r="V1706" i="6"/>
  <c r="V1356" i="6"/>
  <c r="B1633" i="1"/>
  <c r="V2282" i="6"/>
  <c r="V1523" i="6"/>
  <c r="V2776" i="6"/>
  <c r="V475" i="6"/>
  <c r="V2499" i="6"/>
  <c r="V786" i="6"/>
  <c r="V3218" i="6"/>
  <c r="V2371" i="6"/>
  <c r="V2792" i="6"/>
  <c r="B1447" i="1"/>
  <c r="V3256" i="6"/>
  <c r="V2441" i="6"/>
  <c r="B1319" i="1"/>
  <c r="B3057" i="1"/>
  <c r="B2751" i="1"/>
  <c r="B2351" i="1"/>
  <c r="V2236" i="6"/>
  <c r="B1726" i="1"/>
  <c r="B1360" i="1"/>
  <c r="B1165" i="1"/>
  <c r="V284" i="6"/>
  <c r="V82" i="6"/>
  <c r="V3640" i="6"/>
  <c r="V3401" i="6"/>
  <c r="V3272" i="6"/>
  <c r="V3255" i="6"/>
  <c r="V3095" i="6"/>
  <c r="V3079" i="6"/>
  <c r="V2523" i="6"/>
  <c r="V2440" i="6"/>
  <c r="V2391" i="6"/>
  <c r="V2375" i="6"/>
  <c r="V2155" i="6"/>
  <c r="V2139" i="6"/>
  <c r="V2091" i="6"/>
  <c r="V2075" i="6"/>
  <c r="V2027" i="6"/>
  <c r="V1995" i="6"/>
  <c r="V1978" i="6"/>
  <c r="V1944" i="6"/>
  <c r="V1927" i="6"/>
  <c r="V1227" i="6"/>
  <c r="V3351" i="6"/>
  <c r="V3317" i="6"/>
  <c r="V3298" i="6"/>
  <c r="V2966" i="6"/>
  <c r="V2934" i="6"/>
  <c r="V2322" i="6"/>
  <c r="B1588" i="1"/>
  <c r="V1414" i="6"/>
  <c r="V950" i="6"/>
  <c r="B614" i="1"/>
  <c r="V230" i="6"/>
  <c r="V165" i="6"/>
  <c r="V3697" i="6"/>
  <c r="V2301" i="6"/>
  <c r="V2267" i="6"/>
  <c r="V1658" i="6"/>
  <c r="V987" i="6"/>
  <c r="B3698" i="1"/>
  <c r="B3151" i="1"/>
  <c r="V1898" i="6"/>
  <c r="V1499" i="6"/>
  <c r="V1947" i="6"/>
  <c r="V1498" i="6"/>
  <c r="B2148" i="1"/>
  <c r="V1522" i="6"/>
  <c r="V1874" i="6"/>
  <c r="B2605" i="1"/>
  <c r="V2419" i="6"/>
  <c r="V3224" i="6"/>
  <c r="V2409" i="6"/>
  <c r="V3606" i="6"/>
  <c r="V2182" i="6"/>
  <c r="V2067" i="6"/>
  <c r="V3564" i="6"/>
  <c r="V2588" i="6"/>
  <c r="V2290" i="6"/>
  <c r="V3369" i="6"/>
  <c r="V923" i="6"/>
  <c r="V424" i="6"/>
  <c r="B3710" i="1"/>
  <c r="B3199" i="1"/>
  <c r="B2750" i="1"/>
  <c r="V1970" i="6"/>
  <c r="B991" i="1"/>
  <c r="B861" i="1"/>
  <c r="V3720" i="6"/>
  <c r="V3400" i="6"/>
  <c r="V2505" i="6"/>
  <c r="V2439" i="6"/>
  <c r="V2154" i="6"/>
  <c r="V2090" i="6"/>
  <c r="V2074" i="6"/>
  <c r="V2042" i="6"/>
  <c r="V2026" i="6"/>
  <c r="V1994" i="6"/>
  <c r="B1943" i="1"/>
  <c r="V1275" i="6"/>
  <c r="V1243" i="6"/>
  <c r="V1226" i="6"/>
  <c r="B843" i="1"/>
  <c r="V490" i="6"/>
  <c r="V88" i="6"/>
  <c r="V3350" i="6"/>
  <c r="V2933" i="6"/>
  <c r="V2695" i="6"/>
  <c r="V2646" i="6"/>
  <c r="V2582" i="6"/>
  <c r="V1862" i="6"/>
  <c r="V629" i="6"/>
  <c r="V372" i="6"/>
  <c r="V148" i="6"/>
  <c r="V3074" i="6"/>
  <c r="V3058" i="6"/>
  <c r="V1599" i="6"/>
  <c r="V2583" i="6"/>
  <c r="V2249" i="6"/>
  <c r="V1451" i="6"/>
  <c r="V3226" i="6"/>
  <c r="V2395" i="6"/>
  <c r="V3445" i="6"/>
  <c r="V3784" i="6"/>
  <c r="V3225" i="6"/>
  <c r="V2793" i="6"/>
  <c r="V2475" i="6"/>
  <c r="V2281" i="6"/>
  <c r="B1176" i="1"/>
  <c r="V2819" i="6"/>
  <c r="V899" i="6"/>
  <c r="B3022" i="1"/>
  <c r="V1420" i="6"/>
  <c r="V3404" i="6"/>
  <c r="V1946" i="6"/>
  <c r="V1515" i="6"/>
  <c r="B2531" i="1"/>
  <c r="V2131" i="6"/>
  <c r="V1590" i="6"/>
  <c r="V1268" i="6"/>
  <c r="V167" i="6"/>
  <c r="B2636" i="1"/>
  <c r="V1922" i="6"/>
  <c r="V3660" i="6"/>
  <c r="V3273" i="6"/>
  <c r="V2376" i="6"/>
  <c r="V3459" i="6"/>
  <c r="V3427" i="6"/>
  <c r="V3410" i="6"/>
  <c r="B3198" i="1"/>
  <c r="V2834" i="6"/>
  <c r="V2716" i="6"/>
  <c r="V2498" i="6"/>
  <c r="B2367" i="1"/>
  <c r="B2269" i="1"/>
  <c r="V2163" i="6"/>
  <c r="B1741" i="1"/>
  <c r="B717" i="1"/>
  <c r="V3483" i="6"/>
  <c r="V3383" i="6"/>
  <c r="V2842" i="6"/>
  <c r="V2331" i="6"/>
  <c r="V2311" i="6"/>
  <c r="V2025" i="6"/>
  <c r="V1976" i="6"/>
  <c r="B842" i="1"/>
  <c r="V747" i="6"/>
  <c r="B505" i="1"/>
  <c r="V2711" i="6"/>
  <c r="V2694" i="6"/>
  <c r="V1586" i="6"/>
  <c r="V1142" i="6"/>
  <c r="V678" i="6"/>
  <c r="V646" i="6"/>
  <c r="V628" i="6"/>
  <c r="V546" i="6"/>
  <c r="B131" i="1"/>
  <c r="V2450" i="6"/>
  <c r="V1533" i="6"/>
  <c r="B2559" i="1"/>
  <c r="V1244" i="6"/>
  <c r="V2647" i="6"/>
  <c r="B1674" i="1"/>
  <c r="B664" i="1"/>
  <c r="B2895" i="1"/>
  <c r="V3785" i="6"/>
  <c r="V2242" i="6"/>
  <c r="V2459" i="6"/>
  <c r="V2264" i="6"/>
  <c r="B1770" i="1"/>
  <c r="B1482" i="1"/>
  <c r="V1795" i="6"/>
  <c r="V2435" i="6"/>
  <c r="B1457" i="1"/>
  <c r="V3731" i="6"/>
  <c r="V3319" i="6"/>
  <c r="B2834" i="1"/>
  <c r="V2198" i="6"/>
  <c r="V1284" i="6"/>
  <c r="V1043" i="6"/>
  <c r="V550" i="6"/>
  <c r="B2237" i="1"/>
  <c r="B1185" i="1"/>
  <c r="V3223" i="6"/>
  <c r="V3474" i="6"/>
  <c r="V3442" i="6"/>
  <c r="B2366" i="1"/>
  <c r="V2323" i="6"/>
  <c r="B1951" i="1"/>
  <c r="B1901" i="1"/>
  <c r="B1553" i="1"/>
  <c r="B1469" i="1"/>
  <c r="V3737" i="6"/>
  <c r="V3611" i="6"/>
  <c r="V3591" i="6"/>
  <c r="V3532" i="6"/>
  <c r="V3482" i="6"/>
  <c r="V3464" i="6"/>
  <c r="V2839" i="6"/>
  <c r="V2519" i="6"/>
  <c r="V2152" i="6"/>
  <c r="V1992" i="6"/>
  <c r="V1800" i="6"/>
  <c r="B1257" i="1"/>
  <c r="V1067" i="6"/>
  <c r="B841" i="1"/>
  <c r="V3554" i="6"/>
  <c r="V3330" i="6"/>
  <c r="V3191" i="6"/>
  <c r="V2710" i="6"/>
  <c r="V1410" i="6"/>
  <c r="B611" i="1"/>
  <c r="V578" i="6"/>
  <c r="B562" i="1"/>
  <c r="V243" i="6"/>
  <c r="B227" i="1"/>
  <c r="B162" i="1"/>
  <c r="B146" i="1"/>
  <c r="V1469" i="6"/>
  <c r="B1071" i="1"/>
  <c r="V1900" i="6"/>
  <c r="V1690" i="6"/>
  <c r="V3186" i="6"/>
  <c r="V3099" i="6"/>
  <c r="V1931" i="6"/>
  <c r="V1002" i="6"/>
  <c r="V2812" i="6"/>
  <c r="V2410" i="6"/>
  <c r="V2300" i="6"/>
  <c r="V1532" i="6"/>
  <c r="B984" i="1"/>
  <c r="B732" i="1"/>
  <c r="V2183" i="6"/>
  <c r="V915" i="6"/>
  <c r="V3692" i="6"/>
  <c r="V3004" i="6"/>
  <c r="B767" i="1"/>
  <c r="V2811" i="6"/>
  <c r="V1531" i="6"/>
  <c r="V2051" i="6"/>
  <c r="B863" i="1"/>
  <c r="V2457" i="6"/>
  <c r="V2092" i="6"/>
  <c r="V1804" i="6"/>
  <c r="V907" i="6"/>
  <c r="B3789" i="1"/>
  <c r="B3457" i="1"/>
  <c r="B2413" i="1"/>
  <c r="B2397" i="1"/>
  <c r="B2303" i="1"/>
  <c r="B1967" i="1"/>
  <c r="B1950" i="1"/>
  <c r="B1917" i="1"/>
  <c r="B1568" i="1"/>
  <c r="B1485" i="1"/>
  <c r="B1234" i="1"/>
  <c r="V3610" i="6"/>
  <c r="V3481" i="6"/>
  <c r="V3463" i="6"/>
  <c r="V3147" i="6"/>
  <c r="V3127" i="6"/>
  <c r="V2203" i="6"/>
  <c r="B2186" i="1"/>
  <c r="V1339" i="6"/>
  <c r="V3347" i="6"/>
  <c r="V2962" i="6"/>
  <c r="V2675" i="6"/>
  <c r="V2643" i="6"/>
  <c r="V2627" i="6"/>
  <c r="B1670" i="1"/>
  <c r="V1654" i="6"/>
  <c r="V1602" i="6"/>
  <c r="B660" i="1"/>
  <c r="V242" i="6"/>
  <c r="B226" i="1"/>
  <c r="V2514" i="6"/>
  <c r="B2136" i="1"/>
  <c r="V2713" i="6"/>
  <c r="B1431" i="1"/>
  <c r="B280" i="1"/>
  <c r="V2411" i="6"/>
  <c r="V1930" i="6"/>
  <c r="B828" i="1"/>
  <c r="B1167" i="1"/>
  <c r="V3208" i="6"/>
  <c r="V2775" i="6"/>
  <c r="V2280" i="6"/>
  <c r="V826" i="6"/>
  <c r="V474" i="6"/>
  <c r="V2115" i="6"/>
  <c r="V1571" i="6"/>
  <c r="B3021" i="1"/>
  <c r="V3080" i="6"/>
  <c r="V1530" i="6"/>
  <c r="V3603" i="6"/>
  <c r="B3582" i="1"/>
  <c r="B3278" i="1"/>
  <c r="V3260" i="6"/>
  <c r="B2461" i="1"/>
  <c r="V2396" i="6"/>
  <c r="B2302" i="1"/>
  <c r="B1966" i="1"/>
  <c r="B1949" i="1"/>
  <c r="B1297" i="1"/>
  <c r="B1281" i="1"/>
  <c r="V3609" i="6"/>
  <c r="B3303" i="1"/>
  <c r="V3146" i="6"/>
  <c r="V2891" i="6"/>
  <c r="V2202" i="6"/>
  <c r="V1594" i="6"/>
  <c r="V1419" i="6"/>
  <c r="V603" i="6"/>
  <c r="V331" i="6"/>
  <c r="V3701" i="6"/>
  <c r="V2674" i="6"/>
  <c r="V2642" i="6"/>
  <c r="V2626" i="6"/>
  <c r="V2578" i="6"/>
  <c r="V2227" i="6"/>
  <c r="V1858" i="6"/>
  <c r="V1444" i="6"/>
  <c r="V982" i="6"/>
  <c r="V691" i="6"/>
  <c r="V386" i="6"/>
  <c r="V2018" i="6"/>
  <c r="B3778" i="1"/>
  <c r="V3778" i="6"/>
  <c r="B3650" i="1"/>
  <c r="V3650" i="6"/>
  <c r="B3712" i="1"/>
  <c r="V3712" i="6"/>
  <c r="B3727" i="1"/>
  <c r="V3727" i="6"/>
  <c r="B3551" i="1"/>
  <c r="V3551" i="6"/>
  <c r="B3247" i="1"/>
  <c r="V3247" i="6"/>
  <c r="B3518" i="1"/>
  <c r="V3518" i="6"/>
  <c r="B3342" i="1"/>
  <c r="V3342" i="6"/>
  <c r="B3294" i="1"/>
  <c r="V3294" i="6"/>
  <c r="B3262" i="1"/>
  <c r="V3262" i="6"/>
  <c r="B3214" i="1"/>
  <c r="V3214" i="6"/>
  <c r="B2926" i="1"/>
  <c r="V2926" i="6"/>
  <c r="B3757" i="1"/>
  <c r="V3757" i="6"/>
  <c r="B3629" i="1"/>
  <c r="V3629" i="6"/>
  <c r="B3581" i="1"/>
  <c r="V3581" i="6"/>
  <c r="B3565" i="1"/>
  <c r="V3565" i="6"/>
  <c r="B3517" i="1"/>
  <c r="V3517" i="6"/>
  <c r="B3341" i="1"/>
  <c r="V3341" i="6"/>
  <c r="B3309" i="1"/>
  <c r="V3309" i="6"/>
  <c r="B3261" i="1"/>
  <c r="V3261" i="6"/>
  <c r="B3213" i="1"/>
  <c r="V3213" i="6"/>
  <c r="B3181" i="1"/>
  <c r="V3181" i="6"/>
  <c r="B3133" i="1"/>
  <c r="V3133" i="6"/>
  <c r="B3085" i="1"/>
  <c r="V3085" i="6"/>
  <c r="B3053" i="1"/>
  <c r="V3053" i="6"/>
  <c r="B3005" i="1"/>
  <c r="V3005" i="6"/>
  <c r="B2973" i="1"/>
  <c r="V2973" i="6"/>
  <c r="B2909" i="1"/>
  <c r="V2909" i="6"/>
  <c r="B2861" i="1"/>
  <c r="V2861" i="6"/>
  <c r="B2829" i="1"/>
  <c r="V2829" i="6"/>
  <c r="B2781" i="1"/>
  <c r="V2781" i="6"/>
  <c r="B2733" i="1"/>
  <c r="V2733" i="6"/>
  <c r="B2701" i="1"/>
  <c r="V2701" i="6"/>
  <c r="B2653" i="1"/>
  <c r="V2653" i="6"/>
  <c r="B2621" i="1"/>
  <c r="V2621" i="6"/>
  <c r="V2751" i="6"/>
  <c r="V2303" i="6"/>
  <c r="V1729" i="6"/>
  <c r="V623" i="6"/>
  <c r="V3515" i="6"/>
  <c r="V3131" i="6"/>
  <c r="V2750" i="6"/>
  <c r="V1950" i="6"/>
  <c r="B1089" i="1"/>
  <c r="B3018" i="1"/>
  <c r="V1375" i="6"/>
  <c r="V1360" i="6"/>
  <c r="V2942" i="6"/>
  <c r="V1633" i="6"/>
  <c r="B1499" i="1"/>
  <c r="V3710" i="6"/>
  <c r="V3582" i="6"/>
  <c r="V3457" i="6"/>
  <c r="V3199" i="6"/>
  <c r="V1632" i="6"/>
  <c r="B1515" i="1"/>
  <c r="B3746" i="1"/>
  <c r="V3746" i="6"/>
  <c r="B3570" i="1"/>
  <c r="V3570" i="6"/>
  <c r="B3599" i="1"/>
  <c r="V3599" i="6"/>
  <c r="B3519" i="1"/>
  <c r="V3519" i="6"/>
  <c r="B3231" i="1"/>
  <c r="V3231" i="6"/>
  <c r="B3726" i="1"/>
  <c r="V3726" i="6"/>
  <c r="B3678" i="1"/>
  <c r="V3678" i="6"/>
  <c r="B3534" i="1"/>
  <c r="V3534" i="6"/>
  <c r="B3486" i="1"/>
  <c r="V3486" i="6"/>
  <c r="B3438" i="1"/>
  <c r="V3438" i="6"/>
  <c r="B3374" i="1"/>
  <c r="V3374" i="6"/>
  <c r="B3326" i="1"/>
  <c r="V3326" i="6"/>
  <c r="B3246" i="1"/>
  <c r="V3246" i="6"/>
  <c r="B3773" i="1"/>
  <c r="V3773" i="6"/>
  <c r="B3741" i="1"/>
  <c r="V3741" i="6"/>
  <c r="B3709" i="1"/>
  <c r="V3709" i="6"/>
  <c r="B3677" i="1"/>
  <c r="V3677" i="6"/>
  <c r="B3645" i="1"/>
  <c r="V3645" i="6"/>
  <c r="B3597" i="1"/>
  <c r="V3597" i="6"/>
  <c r="B3549" i="1"/>
  <c r="V3549" i="6"/>
  <c r="B3453" i="1"/>
  <c r="V3453" i="6"/>
  <c r="B3421" i="1"/>
  <c r="V3421" i="6"/>
  <c r="B3373" i="1"/>
  <c r="V3373" i="6"/>
  <c r="B3325" i="1"/>
  <c r="V3325" i="6"/>
  <c r="B3229" i="1"/>
  <c r="V3229" i="6"/>
  <c r="B3165" i="1"/>
  <c r="V3165" i="6"/>
  <c r="B3117" i="1"/>
  <c r="V3117" i="6"/>
  <c r="B3069" i="1"/>
  <c r="V3069" i="6"/>
  <c r="B3037" i="1"/>
  <c r="V3037" i="6"/>
  <c r="B2989" i="1"/>
  <c r="V2989" i="6"/>
  <c r="B2941" i="1"/>
  <c r="V2941" i="6"/>
  <c r="B2893" i="1"/>
  <c r="V2893" i="6"/>
  <c r="B2765" i="1"/>
  <c r="V2765" i="6"/>
  <c r="B2717" i="1"/>
  <c r="V2717" i="6"/>
  <c r="B2669" i="1"/>
  <c r="V2669" i="6"/>
  <c r="B2637" i="1"/>
  <c r="V2637" i="6"/>
  <c r="B2589" i="1"/>
  <c r="V2589" i="6"/>
  <c r="B2557" i="1"/>
  <c r="V2557" i="6"/>
  <c r="V1966" i="6"/>
  <c r="V1457" i="6"/>
  <c r="V3259" i="6"/>
  <c r="V2302" i="6"/>
  <c r="V1726" i="6"/>
  <c r="V3514" i="6"/>
  <c r="V1185" i="6"/>
  <c r="V1374" i="6"/>
  <c r="V1167" i="6"/>
  <c r="V863" i="6"/>
  <c r="B1151" i="1"/>
  <c r="V3733" i="6"/>
  <c r="V3717" i="6"/>
  <c r="V3685" i="6"/>
  <c r="V3605" i="6"/>
  <c r="V3477" i="6"/>
  <c r="V3461" i="6"/>
  <c r="V3429" i="6"/>
  <c r="V3349" i="6"/>
  <c r="V3221" i="6"/>
  <c r="V3205" i="6"/>
  <c r="V3173" i="6"/>
  <c r="V3077" i="6"/>
  <c r="V3045" i="6"/>
  <c r="V2965" i="6"/>
  <c r="V2949" i="6"/>
  <c r="V2917" i="6"/>
  <c r="B1941" i="1"/>
  <c r="V1861" i="6"/>
  <c r="B1653" i="1"/>
  <c r="V1605" i="6"/>
  <c r="V1589" i="6"/>
  <c r="V1493" i="6"/>
  <c r="V1413" i="6"/>
  <c r="V1237" i="6"/>
  <c r="V1141" i="6"/>
  <c r="V1045" i="6"/>
  <c r="V917" i="6"/>
  <c r="V549" i="6"/>
  <c r="V453" i="6"/>
  <c r="V245" i="6"/>
  <c r="V85" i="6"/>
  <c r="V3455" i="6"/>
  <c r="V3198" i="6"/>
  <c r="V2813" i="6"/>
  <c r="V2367" i="6"/>
  <c r="V2239" i="6"/>
  <c r="V1568" i="6"/>
  <c r="B3762" i="1"/>
  <c r="V3762" i="6"/>
  <c r="B3682" i="1"/>
  <c r="V3682" i="6"/>
  <c r="B3618" i="1"/>
  <c r="V3618" i="6"/>
  <c r="B3664" i="1"/>
  <c r="V3664" i="6"/>
  <c r="B3775" i="1"/>
  <c r="V3775" i="6"/>
  <c r="B3711" i="1"/>
  <c r="V3711" i="6"/>
  <c r="B3583" i="1"/>
  <c r="V3583" i="6"/>
  <c r="B3503" i="1"/>
  <c r="V3503" i="6"/>
  <c r="V3263" i="6"/>
  <c r="B3263" i="1"/>
  <c r="B3566" i="1"/>
  <c r="V3566" i="6"/>
  <c r="B3502" i="1"/>
  <c r="V3502" i="6"/>
  <c r="B3454" i="1"/>
  <c r="V3454" i="6"/>
  <c r="B3390" i="1"/>
  <c r="V3390" i="6"/>
  <c r="B3310" i="1"/>
  <c r="V3310" i="6"/>
  <c r="B2910" i="1"/>
  <c r="V2910" i="6"/>
  <c r="B3693" i="1"/>
  <c r="V3693" i="6"/>
  <c r="B3501" i="1"/>
  <c r="V3501" i="6"/>
  <c r="B3469" i="1"/>
  <c r="V3469" i="6"/>
  <c r="B3437" i="1"/>
  <c r="V3437" i="6"/>
  <c r="B3389" i="1"/>
  <c r="V3389" i="6"/>
  <c r="B3357" i="1"/>
  <c r="V3357" i="6"/>
  <c r="B3293" i="1"/>
  <c r="V3293" i="6"/>
  <c r="B3245" i="1"/>
  <c r="V3245" i="6"/>
  <c r="B3197" i="1"/>
  <c r="V3197" i="6"/>
  <c r="B3149" i="1"/>
  <c r="V3149" i="6"/>
  <c r="B3101" i="1"/>
  <c r="V3101" i="6"/>
  <c r="B2957" i="1"/>
  <c r="V2957" i="6"/>
  <c r="B2925" i="1"/>
  <c r="V2925" i="6"/>
  <c r="B2877" i="1"/>
  <c r="V2877" i="6"/>
  <c r="B2845" i="1"/>
  <c r="V2845" i="6"/>
  <c r="B2749" i="1"/>
  <c r="V2749" i="6"/>
  <c r="B2685" i="1"/>
  <c r="V2685" i="6"/>
  <c r="B2573" i="1"/>
  <c r="V2573" i="6"/>
  <c r="B2525" i="1"/>
  <c r="V2525" i="6"/>
  <c r="B2509" i="1"/>
  <c r="V2509" i="6"/>
  <c r="B2477" i="1"/>
  <c r="V2477" i="6"/>
  <c r="V2605" i="6"/>
  <c r="V1951" i="6"/>
  <c r="B1088" i="1"/>
  <c r="V2875" i="6"/>
  <c r="B2650" i="1"/>
  <c r="V2559" i="6"/>
  <c r="B3108" i="1"/>
  <c r="B2836" i="1"/>
  <c r="V1860" i="6"/>
  <c r="V1764" i="6"/>
  <c r="B1444" i="1"/>
  <c r="V1044" i="6"/>
  <c r="V916" i="6"/>
  <c r="V692" i="6"/>
  <c r="V580" i="6"/>
  <c r="B532" i="1"/>
  <c r="V2366" i="6"/>
  <c r="V1808" i="6"/>
  <c r="B1599" i="1"/>
  <c r="V3698" i="6"/>
  <c r="V3057" i="6"/>
  <c r="V2351" i="6"/>
  <c r="V1807" i="6"/>
  <c r="V1553" i="6"/>
  <c r="V767" i="6"/>
  <c r="B1601" i="1"/>
  <c r="B3602" i="1"/>
  <c r="V3602" i="6"/>
  <c r="B3777" i="1"/>
  <c r="V3777" i="6"/>
  <c r="B3761" i="1"/>
  <c r="V3761" i="6"/>
  <c r="B3745" i="1"/>
  <c r="V3745" i="6"/>
  <c r="B3729" i="1"/>
  <c r="V3729" i="6"/>
  <c r="B3713" i="1"/>
  <c r="V3713" i="6"/>
  <c r="B3681" i="1"/>
  <c r="V3681" i="6"/>
  <c r="B3665" i="1"/>
  <c r="V3665" i="6"/>
  <c r="B3649" i="1"/>
  <c r="V3649" i="6"/>
  <c r="B3617" i="1"/>
  <c r="V3617" i="6"/>
  <c r="B3601" i="1"/>
  <c r="V3601" i="6"/>
  <c r="B3553" i="1"/>
  <c r="V3553" i="6"/>
  <c r="B3537" i="1"/>
  <c r="V3537" i="6"/>
  <c r="B3521" i="1"/>
  <c r="V3521" i="6"/>
  <c r="B3505" i="1"/>
  <c r="V3505" i="6"/>
  <c r="B3489" i="1"/>
  <c r="V3489" i="6"/>
  <c r="B3473" i="1"/>
  <c r="V3473" i="6"/>
  <c r="B3441" i="1"/>
  <c r="V3441" i="6"/>
  <c r="B3425" i="1"/>
  <c r="V3425" i="6"/>
  <c r="B3409" i="1"/>
  <c r="V3409" i="6"/>
  <c r="B3393" i="1"/>
  <c r="V3393" i="6"/>
  <c r="B3377" i="1"/>
  <c r="V3377" i="6"/>
  <c r="B3361" i="1"/>
  <c r="V3361" i="6"/>
  <c r="B3345" i="1"/>
  <c r="V3345" i="6"/>
  <c r="B3329" i="1"/>
  <c r="V3329" i="6"/>
  <c r="B3313" i="1"/>
  <c r="V3313" i="6"/>
  <c r="B3297" i="1"/>
  <c r="V3297" i="6"/>
  <c r="V3265" i="6"/>
  <c r="B3265" i="1"/>
  <c r="B3249" i="1"/>
  <c r="V3249" i="6"/>
  <c r="B3233" i="1"/>
  <c r="V3233" i="6"/>
  <c r="B3217" i="1"/>
  <c r="V3217" i="6"/>
  <c r="B3201" i="1"/>
  <c r="V3201" i="6"/>
  <c r="B3185" i="1"/>
  <c r="V3185" i="6"/>
  <c r="B3153" i="1"/>
  <c r="V3153" i="6"/>
  <c r="B3137" i="1"/>
  <c r="V3137" i="6"/>
  <c r="B3089" i="1"/>
  <c r="V3089" i="6"/>
  <c r="B3073" i="1"/>
  <c r="V3073" i="6"/>
  <c r="B3041" i="1"/>
  <c r="V3041" i="6"/>
  <c r="B3025" i="1"/>
  <c r="V3025" i="6"/>
  <c r="B3009" i="1"/>
  <c r="V3009" i="6"/>
  <c r="B2993" i="1"/>
  <c r="V2993" i="6"/>
  <c r="B2977" i="1"/>
  <c r="V2977" i="6"/>
  <c r="B2961" i="1"/>
  <c r="V2961" i="6"/>
  <c r="B2945" i="1"/>
  <c r="V2945" i="6"/>
  <c r="B2929" i="1"/>
  <c r="V2929" i="6"/>
  <c r="B2913" i="1"/>
  <c r="V2913" i="6"/>
  <c r="B2881" i="1"/>
  <c r="V2881" i="6"/>
  <c r="B2865" i="1"/>
  <c r="V2865" i="6"/>
  <c r="B2849" i="1"/>
  <c r="V2849" i="6"/>
  <c r="B2833" i="1"/>
  <c r="V2833" i="6"/>
  <c r="B2817" i="1"/>
  <c r="V2817" i="6"/>
  <c r="B2801" i="1"/>
  <c r="V2801" i="6"/>
  <c r="B2785" i="1"/>
  <c r="V2785" i="6"/>
  <c r="B2769" i="1"/>
  <c r="V2769" i="6"/>
  <c r="B2753" i="1"/>
  <c r="V2753" i="6"/>
  <c r="B2737" i="1"/>
  <c r="V2737" i="6"/>
  <c r="V2721" i="6"/>
  <c r="B2721" i="1"/>
  <c r="B2705" i="1"/>
  <c r="V2705" i="6"/>
  <c r="B2689" i="1"/>
  <c r="V2689" i="6"/>
  <c r="B2673" i="1"/>
  <c r="V2673" i="6"/>
  <c r="B2657" i="1"/>
  <c r="V2657" i="6"/>
  <c r="B2641" i="1"/>
  <c r="V2641" i="6"/>
  <c r="B2625" i="1"/>
  <c r="V2625" i="6"/>
  <c r="B2609" i="1"/>
  <c r="V2609" i="6"/>
  <c r="B2593" i="1"/>
  <c r="V2593" i="6"/>
  <c r="B2577" i="1"/>
  <c r="V2577" i="6"/>
  <c r="B2561" i="1"/>
  <c r="V2561" i="6"/>
  <c r="B2545" i="1"/>
  <c r="V2545" i="6"/>
  <c r="B2529" i="1"/>
  <c r="V2529" i="6"/>
  <c r="B2513" i="1"/>
  <c r="V2513" i="6"/>
  <c r="B2497" i="1"/>
  <c r="V2497" i="6"/>
  <c r="B2481" i="1"/>
  <c r="V2481" i="6"/>
  <c r="B2465" i="1"/>
  <c r="V2465" i="6"/>
  <c r="B2449" i="1"/>
  <c r="V2449" i="6"/>
  <c r="B2433" i="1"/>
  <c r="V2433" i="6"/>
  <c r="B2417" i="1"/>
  <c r="V2417" i="6"/>
  <c r="B2401" i="1"/>
  <c r="V2401" i="6"/>
  <c r="V2385" i="6"/>
  <c r="B2385" i="1"/>
  <c r="B2369" i="1"/>
  <c r="V2369" i="6"/>
  <c r="V2353" i="6"/>
  <c r="B2353" i="1"/>
  <c r="B2337" i="1"/>
  <c r="V2337" i="6"/>
  <c r="B2321" i="1"/>
  <c r="V2321" i="6"/>
  <c r="B2305" i="1"/>
  <c r="V2305" i="6"/>
  <c r="B2289" i="1"/>
  <c r="V2289" i="6"/>
  <c r="V2273" i="6"/>
  <c r="B2273" i="1"/>
  <c r="B2241" i="1"/>
  <c r="V2241" i="6"/>
  <c r="B2225" i="1"/>
  <c r="V2225" i="6"/>
  <c r="B2209" i="1"/>
  <c r="V2209" i="6"/>
  <c r="B2193" i="1"/>
  <c r="V2193" i="6"/>
  <c r="B2177" i="1"/>
  <c r="V2177" i="6"/>
  <c r="B2161" i="1"/>
  <c r="V2161" i="6"/>
  <c r="B2145" i="1"/>
  <c r="V2145" i="6"/>
  <c r="B2129" i="1"/>
  <c r="V2129" i="6"/>
  <c r="B2113" i="1"/>
  <c r="V2113" i="6"/>
  <c r="B2097" i="1"/>
  <c r="V2097" i="6"/>
  <c r="B2081" i="1"/>
  <c r="V2081" i="6"/>
  <c r="B2065" i="1"/>
  <c r="V2065" i="6"/>
  <c r="B2049" i="1"/>
  <c r="V2049" i="6"/>
  <c r="B2033" i="1"/>
  <c r="V2033" i="6"/>
  <c r="B2017" i="1"/>
  <c r="V2017" i="6"/>
  <c r="B2001" i="1"/>
  <c r="V2001" i="6"/>
  <c r="B1985" i="1"/>
  <c r="V1985" i="6"/>
  <c r="B1969" i="1"/>
  <c r="V1969" i="6"/>
  <c r="B1953" i="1"/>
  <c r="V1953" i="6"/>
  <c r="B1921" i="1"/>
  <c r="V1921" i="6"/>
  <c r="B1905" i="1"/>
  <c r="V1905" i="6"/>
  <c r="B1857" i="1"/>
  <c r="V1857" i="6"/>
  <c r="B1841" i="1"/>
  <c r="V1841" i="6"/>
  <c r="B1825" i="1"/>
  <c r="V1825" i="6"/>
  <c r="B1809" i="1"/>
  <c r="V1809" i="6"/>
  <c r="B1793" i="1"/>
  <c r="V1793" i="6"/>
  <c r="B1777" i="1"/>
  <c r="V1777" i="6"/>
  <c r="B1745" i="1"/>
  <c r="V1745" i="6"/>
  <c r="B1713" i="1"/>
  <c r="V1713" i="6"/>
  <c r="B1697" i="1"/>
  <c r="V1697" i="6"/>
  <c r="B1681" i="1"/>
  <c r="V1681" i="6"/>
  <c r="B1665" i="1"/>
  <c r="V1665" i="6"/>
  <c r="V1649" i="6"/>
  <c r="B1649" i="1"/>
  <c r="B1617" i="1"/>
  <c r="V1617" i="6"/>
  <c r="B1585" i="1"/>
  <c r="V1585" i="6"/>
  <c r="B1537" i="1"/>
  <c r="V1537" i="6"/>
  <c r="B1521" i="1"/>
  <c r="V1521" i="6"/>
  <c r="B1505" i="1"/>
  <c r="V1505" i="6"/>
  <c r="B1489" i="1"/>
  <c r="V1489" i="6"/>
  <c r="B1473" i="1"/>
  <c r="V1473" i="6"/>
  <c r="B1441" i="1"/>
  <c r="V1441" i="6"/>
  <c r="B1425" i="1"/>
  <c r="V1425" i="6"/>
  <c r="B1409" i="1"/>
  <c r="V1409" i="6"/>
  <c r="B1393" i="1"/>
  <c r="V1393" i="6"/>
  <c r="B1377" i="1"/>
  <c r="V1377" i="6"/>
  <c r="B1361" i="1"/>
  <c r="V1361" i="6"/>
  <c r="B1329" i="1"/>
  <c r="V1329" i="6"/>
  <c r="B1313" i="1"/>
  <c r="V1313" i="6"/>
  <c r="B1265" i="1"/>
  <c r="V1265" i="6"/>
  <c r="B1249" i="1"/>
  <c r="V1249" i="6"/>
  <c r="B1201" i="1"/>
  <c r="V1201" i="6"/>
  <c r="B1169" i="1"/>
  <c r="V1169" i="6"/>
  <c r="V1153" i="6"/>
  <c r="B1153" i="1"/>
  <c r="B1137" i="1"/>
  <c r="V1137" i="6"/>
  <c r="B1121" i="1"/>
  <c r="V1121" i="6"/>
  <c r="B1073" i="1"/>
  <c r="V1073" i="6"/>
  <c r="B1057" i="1"/>
  <c r="V1057" i="6"/>
  <c r="B1041" i="1"/>
  <c r="V1041" i="6"/>
  <c r="B1025" i="1"/>
  <c r="V1025" i="6"/>
  <c r="B1009" i="1"/>
  <c r="V1009" i="6"/>
  <c r="B993" i="1"/>
  <c r="V993" i="6"/>
  <c r="B961" i="1"/>
  <c r="V961" i="6"/>
  <c r="B945" i="1"/>
  <c r="V945" i="6"/>
  <c r="B929" i="1"/>
  <c r="V929" i="6"/>
  <c r="B913" i="1"/>
  <c r="V913" i="6"/>
  <c r="V897" i="6"/>
  <c r="B897" i="1"/>
  <c r="B881" i="1"/>
  <c r="V881" i="6"/>
  <c r="B865" i="1"/>
  <c r="V865" i="6"/>
  <c r="B849" i="1"/>
  <c r="V849" i="6"/>
  <c r="B833" i="1"/>
  <c r="V833" i="6"/>
  <c r="B785" i="1"/>
  <c r="V785" i="6"/>
  <c r="B769" i="1"/>
  <c r="V769" i="6"/>
  <c r="B753" i="1"/>
  <c r="V753" i="6"/>
  <c r="B737" i="1"/>
  <c r="V737" i="6"/>
  <c r="B705" i="1"/>
  <c r="V705" i="6"/>
  <c r="V689" i="6"/>
  <c r="B689" i="1"/>
  <c r="B673" i="1"/>
  <c r="V673" i="6"/>
  <c r="B657" i="1"/>
  <c r="V657" i="6"/>
  <c r="B641" i="1"/>
  <c r="V641" i="6"/>
  <c r="B625" i="1"/>
  <c r="V625" i="6"/>
  <c r="V609" i="6"/>
  <c r="B609" i="1"/>
  <c r="B593" i="1"/>
  <c r="V593" i="6"/>
  <c r="B577" i="1"/>
  <c r="V577" i="6"/>
  <c r="B561" i="1"/>
  <c r="V561" i="6"/>
  <c r="B545" i="1"/>
  <c r="V545" i="6"/>
  <c r="B513" i="1"/>
  <c r="V513" i="6"/>
  <c r="B497" i="1"/>
  <c r="V497" i="6"/>
  <c r="B481" i="1"/>
  <c r="V481" i="6"/>
  <c r="B465" i="1"/>
  <c r="V465" i="6"/>
  <c r="B449" i="1"/>
  <c r="V449" i="6"/>
  <c r="B433" i="1"/>
  <c r="V433" i="6"/>
  <c r="B417" i="1"/>
  <c r="V417" i="6"/>
  <c r="B385" i="1"/>
  <c r="V385" i="6"/>
  <c r="B353" i="1"/>
  <c r="V353" i="6"/>
  <c r="B305" i="1"/>
  <c r="V305" i="6"/>
  <c r="B289" i="1"/>
  <c r="V289" i="6"/>
  <c r="B273" i="1"/>
  <c r="V273" i="6"/>
  <c r="V257" i="6"/>
  <c r="B257" i="1"/>
  <c r="B241" i="1"/>
  <c r="V241" i="6"/>
  <c r="B225" i="1"/>
  <c r="V225" i="6"/>
  <c r="B209" i="1"/>
  <c r="V209" i="6"/>
  <c r="V193" i="6"/>
  <c r="B193" i="1"/>
  <c r="V177" i="6"/>
  <c r="B177" i="1"/>
  <c r="B161" i="1"/>
  <c r="V161" i="6"/>
  <c r="B145" i="1"/>
  <c r="V145" i="6"/>
  <c r="B129" i="1"/>
  <c r="V129" i="6"/>
  <c r="B113" i="1"/>
  <c r="V113" i="6"/>
  <c r="B81" i="1"/>
  <c r="V81" i="6"/>
  <c r="B65" i="1"/>
  <c r="V65" i="6"/>
  <c r="B49" i="1"/>
  <c r="V49" i="6"/>
  <c r="B33" i="1"/>
  <c r="V33" i="6"/>
  <c r="B17" i="1"/>
  <c r="V17" i="6"/>
  <c r="V3663" i="6"/>
  <c r="V3406" i="6"/>
  <c r="V3151" i="6"/>
  <c r="V3023" i="6"/>
  <c r="V2897" i="6"/>
  <c r="V1297" i="6"/>
  <c r="V991" i="6"/>
  <c r="B640" i="1"/>
  <c r="B3760" i="1"/>
  <c r="V3760" i="6"/>
  <c r="B3728" i="1"/>
  <c r="V3728" i="6"/>
  <c r="B3648" i="1"/>
  <c r="V3648" i="6"/>
  <c r="B3616" i="1"/>
  <c r="V3616" i="6"/>
  <c r="B3584" i="1"/>
  <c r="V3584" i="6"/>
  <c r="B3568" i="1"/>
  <c r="V3568" i="6"/>
  <c r="B3552" i="1"/>
  <c r="V3552" i="6"/>
  <c r="B3536" i="1"/>
  <c r="V3536" i="6"/>
  <c r="B3520" i="1"/>
  <c r="V3520" i="6"/>
  <c r="B3504" i="1"/>
  <c r="V3504" i="6"/>
  <c r="B3488" i="1"/>
  <c r="V3488" i="6"/>
  <c r="B3472" i="1"/>
  <c r="V3472" i="6"/>
  <c r="B3456" i="1"/>
  <c r="V3456" i="6"/>
  <c r="B3440" i="1"/>
  <c r="V3440" i="6"/>
  <c r="B3424" i="1"/>
  <c r="V3424" i="6"/>
  <c r="B3408" i="1"/>
  <c r="V3408" i="6"/>
  <c r="B3392" i="1"/>
  <c r="V3392" i="6"/>
  <c r="B3376" i="1"/>
  <c r="V3376" i="6"/>
  <c r="B3360" i="1"/>
  <c r="V3360" i="6"/>
  <c r="B3344" i="1"/>
  <c r="V3344" i="6"/>
  <c r="B3328" i="1"/>
  <c r="V3328" i="6"/>
  <c r="B3312" i="1"/>
  <c r="V3312" i="6"/>
  <c r="B3296" i="1"/>
  <c r="V3296" i="6"/>
  <c r="B3280" i="1"/>
  <c r="V3280" i="6"/>
  <c r="B3248" i="1"/>
  <c r="V3248" i="6"/>
  <c r="B3232" i="1"/>
  <c r="V3232" i="6"/>
  <c r="B3216" i="1"/>
  <c r="V3216" i="6"/>
  <c r="B3200" i="1"/>
  <c r="V3200" i="6"/>
  <c r="B3184" i="1"/>
  <c r="V3184" i="6"/>
  <c r="B3168" i="1"/>
  <c r="V3168" i="6"/>
  <c r="B3152" i="1"/>
  <c r="V3152" i="6"/>
  <c r="B3136" i="1"/>
  <c r="V3136" i="6"/>
  <c r="B3120" i="1"/>
  <c r="V3120" i="6"/>
  <c r="B3088" i="1"/>
  <c r="V3088" i="6"/>
  <c r="B3072" i="1"/>
  <c r="V3072" i="6"/>
  <c r="V3056" i="6"/>
  <c r="B3056" i="1"/>
  <c r="B3040" i="1"/>
  <c r="V3040" i="6"/>
  <c r="B3024" i="1"/>
  <c r="V3024" i="6"/>
  <c r="B2992" i="1"/>
  <c r="V2992" i="6"/>
  <c r="B2976" i="1"/>
  <c r="V2976" i="6"/>
  <c r="B2960" i="1"/>
  <c r="V2960" i="6"/>
  <c r="B2944" i="1"/>
  <c r="V2944" i="6"/>
  <c r="B2928" i="1"/>
  <c r="V2928" i="6"/>
  <c r="B2912" i="1"/>
  <c r="V2912" i="6"/>
  <c r="B2896" i="1"/>
  <c r="V2896" i="6"/>
  <c r="B2880" i="1"/>
  <c r="V2880" i="6"/>
  <c r="B2864" i="1"/>
  <c r="V2864" i="6"/>
  <c r="B2848" i="1"/>
  <c r="V2848" i="6"/>
  <c r="B2832" i="1"/>
  <c r="V2832" i="6"/>
  <c r="B2816" i="1"/>
  <c r="V2816" i="6"/>
  <c r="B2800" i="1"/>
  <c r="V2800" i="6"/>
  <c r="B2784" i="1"/>
  <c r="V2784" i="6"/>
  <c r="B2768" i="1"/>
  <c r="V2768" i="6"/>
  <c r="B2752" i="1"/>
  <c r="V2752" i="6"/>
  <c r="B2736" i="1"/>
  <c r="V2736" i="6"/>
  <c r="B2720" i="1"/>
  <c r="V2720" i="6"/>
  <c r="B2704" i="1"/>
  <c r="V2704" i="6"/>
  <c r="B2688" i="1"/>
  <c r="V2688" i="6"/>
  <c r="V2672" i="6"/>
  <c r="B2672" i="1"/>
  <c r="B2656" i="1"/>
  <c r="V2656" i="6"/>
  <c r="B2640" i="1"/>
  <c r="V2640" i="6"/>
  <c r="B2624" i="1"/>
  <c r="V2624" i="6"/>
  <c r="B2608" i="1"/>
  <c r="V2608" i="6"/>
  <c r="B2592" i="1"/>
  <c r="V2592" i="6"/>
  <c r="B2576" i="1"/>
  <c r="V2576" i="6"/>
  <c r="B2560" i="1"/>
  <c r="V2560" i="6"/>
  <c r="B2544" i="1"/>
  <c r="V2544" i="6"/>
  <c r="B2528" i="1"/>
  <c r="V2528" i="6"/>
  <c r="B2512" i="1"/>
  <c r="V2512" i="6"/>
  <c r="B2496" i="1"/>
  <c r="V2496" i="6"/>
  <c r="B2480" i="1"/>
  <c r="V2480" i="6"/>
  <c r="B2464" i="1"/>
  <c r="V2464" i="6"/>
  <c r="B2448" i="1"/>
  <c r="V2448" i="6"/>
  <c r="B2432" i="1"/>
  <c r="V2432" i="6"/>
  <c r="B2416" i="1"/>
  <c r="V2416" i="6"/>
  <c r="B2400" i="1"/>
  <c r="V2400" i="6"/>
  <c r="B2384" i="1"/>
  <c r="V2384" i="6"/>
  <c r="B2368" i="1"/>
  <c r="V2368" i="6"/>
  <c r="B2352" i="1"/>
  <c r="V2352" i="6"/>
  <c r="B2336" i="1"/>
  <c r="V2336" i="6"/>
  <c r="B2320" i="1"/>
  <c r="V2320" i="6"/>
  <c r="B2304" i="1"/>
  <c r="V2304" i="6"/>
  <c r="B2288" i="1"/>
  <c r="V2288" i="6"/>
  <c r="B2272" i="1"/>
  <c r="V2272" i="6"/>
  <c r="B2256" i="1"/>
  <c r="V2256" i="6"/>
  <c r="B2240" i="1"/>
  <c r="V2240" i="6"/>
  <c r="B2224" i="1"/>
  <c r="V2224" i="6"/>
  <c r="B2208" i="1"/>
  <c r="V2208" i="6"/>
  <c r="B2192" i="1"/>
  <c r="V2192" i="6"/>
  <c r="B2160" i="1"/>
  <c r="V2160" i="6"/>
  <c r="B2144" i="1"/>
  <c r="V2144" i="6"/>
  <c r="B2128" i="1"/>
  <c r="V2128" i="6"/>
  <c r="B2112" i="1"/>
  <c r="V2112" i="6"/>
  <c r="B2096" i="1"/>
  <c r="V2096" i="6"/>
  <c r="B2080" i="1"/>
  <c r="V2080" i="6"/>
  <c r="B2064" i="1"/>
  <c r="V2064" i="6"/>
  <c r="B2048" i="1"/>
  <c r="V2048" i="6"/>
  <c r="B2032" i="1"/>
  <c r="V2032" i="6"/>
  <c r="B2016" i="1"/>
  <c r="V2016" i="6"/>
  <c r="B2000" i="1"/>
  <c r="V2000" i="6"/>
  <c r="B1984" i="1"/>
  <c r="V1984" i="6"/>
  <c r="B1968" i="1"/>
  <c r="V1968" i="6"/>
  <c r="B1952" i="1"/>
  <c r="V1952" i="6"/>
  <c r="B1936" i="1"/>
  <c r="V1936" i="6"/>
  <c r="B1920" i="1"/>
  <c r="V1920" i="6"/>
  <c r="B1904" i="1"/>
  <c r="V1904" i="6"/>
  <c r="V1888" i="6"/>
  <c r="B1888" i="1"/>
  <c r="B1872" i="1"/>
  <c r="V1872" i="6"/>
  <c r="B1856" i="1"/>
  <c r="V1856" i="6"/>
  <c r="B1840" i="1"/>
  <c r="V1840" i="6"/>
  <c r="B1824" i="1"/>
  <c r="V1824" i="6"/>
  <c r="B1792" i="1"/>
  <c r="V1792" i="6"/>
  <c r="B1776" i="1"/>
  <c r="V1776" i="6"/>
  <c r="B1760" i="1"/>
  <c r="V1760" i="6"/>
  <c r="B1744" i="1"/>
  <c r="V1744" i="6"/>
  <c r="V1728" i="6"/>
  <c r="B1728" i="1"/>
  <c r="B1712" i="1"/>
  <c r="V1712" i="6"/>
  <c r="B1696" i="1"/>
  <c r="V1696" i="6"/>
  <c r="V1680" i="6"/>
  <c r="B1680" i="1"/>
  <c r="B1664" i="1"/>
  <c r="V1664" i="6"/>
  <c r="B1648" i="1"/>
  <c r="V1648" i="6"/>
  <c r="B1616" i="1"/>
  <c r="V1616" i="6"/>
  <c r="V1584" i="6"/>
  <c r="B1584" i="1"/>
  <c r="B1552" i="1"/>
  <c r="V1552" i="6"/>
  <c r="B1536" i="1"/>
  <c r="V1536" i="6"/>
  <c r="B1520" i="1"/>
  <c r="V1520" i="6"/>
  <c r="B1504" i="1"/>
  <c r="V1504" i="6"/>
  <c r="B1488" i="1"/>
  <c r="V1488" i="6"/>
  <c r="B1472" i="1"/>
  <c r="V1472" i="6"/>
  <c r="B1456" i="1"/>
  <c r="V1456" i="6"/>
  <c r="B1408" i="1"/>
  <c r="V1408" i="6"/>
  <c r="B1392" i="1"/>
  <c r="V1392" i="6"/>
  <c r="B1376" i="1"/>
  <c r="V1376" i="6"/>
  <c r="B1344" i="1"/>
  <c r="V1344" i="6"/>
  <c r="B1296" i="1"/>
  <c r="V1296" i="6"/>
  <c r="B1280" i="1"/>
  <c r="V1280" i="6"/>
  <c r="B1264" i="1"/>
  <c r="V1264" i="6"/>
  <c r="B1248" i="1"/>
  <c r="V1248" i="6"/>
  <c r="B1232" i="1"/>
  <c r="V1232" i="6"/>
  <c r="B1216" i="1"/>
  <c r="V1216" i="6"/>
  <c r="B1200" i="1"/>
  <c r="V1200" i="6"/>
  <c r="B1184" i="1"/>
  <c r="V1184" i="6"/>
  <c r="B1152" i="1"/>
  <c r="V1152" i="6"/>
  <c r="B1136" i="1"/>
  <c r="V1136" i="6"/>
  <c r="B1072" i="1"/>
  <c r="V1072" i="6"/>
  <c r="B1056" i="1"/>
  <c r="V1056" i="6"/>
  <c r="B1040" i="1"/>
  <c r="V1040" i="6"/>
  <c r="B1008" i="1"/>
  <c r="V1008" i="6"/>
  <c r="B992" i="1"/>
  <c r="V992" i="6"/>
  <c r="B976" i="1"/>
  <c r="V976" i="6"/>
  <c r="B960" i="1"/>
  <c r="V960" i="6"/>
  <c r="B944" i="1"/>
  <c r="V944" i="6"/>
  <c r="B928" i="1"/>
  <c r="V928" i="6"/>
  <c r="B912" i="1"/>
  <c r="V912" i="6"/>
  <c r="B896" i="1"/>
  <c r="V896" i="6"/>
  <c r="B880" i="1"/>
  <c r="V880" i="6"/>
  <c r="B864" i="1"/>
  <c r="V864" i="6"/>
  <c r="V832" i="6"/>
  <c r="B832" i="1"/>
  <c r="B816" i="1"/>
  <c r="V816" i="6"/>
  <c r="B800" i="1"/>
  <c r="V800" i="6"/>
  <c r="V768" i="6"/>
  <c r="B768" i="1"/>
  <c r="B720" i="1"/>
  <c r="V720" i="6"/>
  <c r="B704" i="1"/>
  <c r="V704" i="6"/>
  <c r="B688" i="1"/>
  <c r="V688" i="6"/>
  <c r="B672" i="1"/>
  <c r="V672" i="6"/>
  <c r="V656" i="6"/>
  <c r="B656" i="1"/>
  <c r="B624" i="1"/>
  <c r="V624" i="6"/>
  <c r="B608" i="1"/>
  <c r="V608" i="6"/>
  <c r="B592" i="1"/>
  <c r="V592" i="6"/>
  <c r="B576" i="1"/>
  <c r="V576" i="6"/>
  <c r="B560" i="1"/>
  <c r="V560" i="6"/>
  <c r="B544" i="1"/>
  <c r="V544" i="6"/>
  <c r="B528" i="1"/>
  <c r="V528" i="6"/>
  <c r="B496" i="1"/>
  <c r="V496" i="6"/>
  <c r="B480" i="1"/>
  <c r="V480" i="6"/>
  <c r="B464" i="1"/>
  <c r="V464" i="6"/>
  <c r="B448" i="1"/>
  <c r="V448" i="6"/>
  <c r="B432" i="1"/>
  <c r="V432" i="6"/>
  <c r="B416" i="1"/>
  <c r="V416" i="6"/>
  <c r="B400" i="1"/>
  <c r="V400" i="6"/>
  <c r="V384" i="6"/>
  <c r="B384" i="1"/>
  <c r="V368" i="6"/>
  <c r="B368" i="1"/>
  <c r="B352" i="1"/>
  <c r="V352" i="6"/>
  <c r="V320" i="6"/>
  <c r="B320" i="1"/>
  <c r="B304" i="1"/>
  <c r="V304" i="6"/>
  <c r="V272" i="6"/>
  <c r="B272" i="1"/>
  <c r="V256" i="6"/>
  <c r="B256" i="1"/>
  <c r="V240" i="6"/>
  <c r="B240" i="1"/>
  <c r="V224" i="6"/>
  <c r="B224" i="1"/>
  <c r="V208" i="6"/>
  <c r="B208" i="1"/>
  <c r="V192" i="6"/>
  <c r="B192" i="1"/>
  <c r="V176" i="6"/>
  <c r="B176" i="1"/>
  <c r="V160" i="6"/>
  <c r="B160" i="1"/>
  <c r="V144" i="6"/>
  <c r="B144" i="1"/>
  <c r="V128" i="6"/>
  <c r="B128" i="1"/>
  <c r="V112" i="6"/>
  <c r="B112" i="1"/>
  <c r="B80" i="1"/>
  <c r="V80" i="6"/>
  <c r="B64" i="1"/>
  <c r="V64" i="6"/>
  <c r="V48" i="6"/>
  <c r="B48" i="1"/>
  <c r="V32" i="6"/>
  <c r="B32" i="1"/>
  <c r="V16" i="6"/>
  <c r="B16" i="1"/>
  <c r="V427" i="6"/>
  <c r="B427" i="1"/>
  <c r="V3662" i="6"/>
  <c r="V3533" i="6"/>
  <c r="V3405" i="6"/>
  <c r="V3150" i="6"/>
  <c r="V3022" i="6"/>
  <c r="V2895" i="6"/>
  <c r="B3744" i="1"/>
  <c r="V3744" i="6"/>
  <c r="B3759" i="1"/>
  <c r="V3759" i="6"/>
  <c r="B3615" i="1"/>
  <c r="V3615" i="6"/>
  <c r="B3535" i="1"/>
  <c r="V3535" i="6"/>
  <c r="B3471" i="1"/>
  <c r="V3471" i="6"/>
  <c r="B3423" i="1"/>
  <c r="V3423" i="6"/>
  <c r="B3407" i="1"/>
  <c r="V3407" i="6"/>
  <c r="B3391" i="1"/>
  <c r="V3391" i="6"/>
  <c r="B3375" i="1"/>
  <c r="V3375" i="6"/>
  <c r="B3359" i="1"/>
  <c r="V3359" i="6"/>
  <c r="B3343" i="1"/>
  <c r="V3343" i="6"/>
  <c r="B3327" i="1"/>
  <c r="V3327" i="6"/>
  <c r="B3295" i="1"/>
  <c r="V3295" i="6"/>
  <c r="B3215" i="1"/>
  <c r="V3215" i="6"/>
  <c r="B3183" i="1"/>
  <c r="V3183" i="6"/>
  <c r="B3167" i="1"/>
  <c r="V3167" i="6"/>
  <c r="B3135" i="1"/>
  <c r="V3135" i="6"/>
  <c r="B3119" i="1"/>
  <c r="V3119" i="6"/>
  <c r="B3103" i="1"/>
  <c r="V3103" i="6"/>
  <c r="B3087" i="1"/>
  <c r="V3087" i="6"/>
  <c r="B3071" i="1"/>
  <c r="V3071" i="6"/>
  <c r="B3055" i="1"/>
  <c r="V3055" i="6"/>
  <c r="B3039" i="1"/>
  <c r="V3039" i="6"/>
  <c r="B3007" i="1"/>
  <c r="V3007" i="6"/>
  <c r="B2991" i="1"/>
  <c r="V2991" i="6"/>
  <c r="B2975" i="1"/>
  <c r="V2975" i="6"/>
  <c r="B2959" i="1"/>
  <c r="V2959" i="6"/>
  <c r="B2943" i="1"/>
  <c r="V2943" i="6"/>
  <c r="B2927" i="1"/>
  <c r="V2927" i="6"/>
  <c r="B2911" i="1"/>
  <c r="V2911" i="6"/>
  <c r="B2879" i="1"/>
  <c r="V2879" i="6"/>
  <c r="B2863" i="1"/>
  <c r="V2863" i="6"/>
  <c r="B2831" i="1"/>
  <c r="V2831" i="6"/>
  <c r="B2815" i="1"/>
  <c r="V2815" i="6"/>
  <c r="B2799" i="1"/>
  <c r="V2799" i="6"/>
  <c r="B2783" i="1"/>
  <c r="V2783" i="6"/>
  <c r="B2767" i="1"/>
  <c r="V2767" i="6"/>
  <c r="B2735" i="1"/>
  <c r="V2735" i="6"/>
  <c r="B2719" i="1"/>
  <c r="V2719" i="6"/>
  <c r="B2703" i="1"/>
  <c r="V2703" i="6"/>
  <c r="B2687" i="1"/>
  <c r="V2687" i="6"/>
  <c r="B2671" i="1"/>
  <c r="V2671" i="6"/>
  <c r="B2655" i="1"/>
  <c r="V2655" i="6"/>
  <c r="B2639" i="1"/>
  <c r="V2639" i="6"/>
  <c r="B2623" i="1"/>
  <c r="V2623" i="6"/>
  <c r="B2591" i="1"/>
  <c r="V2591" i="6"/>
  <c r="B2575" i="1"/>
  <c r="V2575" i="6"/>
  <c r="B2543" i="1"/>
  <c r="V2543" i="6"/>
  <c r="B2527" i="1"/>
  <c r="V2527" i="6"/>
  <c r="B2511" i="1"/>
  <c r="V2511" i="6"/>
  <c r="B2495" i="1"/>
  <c r="V2495" i="6"/>
  <c r="B2479" i="1"/>
  <c r="V2479" i="6"/>
  <c r="B2463" i="1"/>
  <c r="V2463" i="6"/>
  <c r="B2447" i="1"/>
  <c r="V2447" i="6"/>
  <c r="B2431" i="1"/>
  <c r="V2431" i="6"/>
  <c r="B2415" i="1"/>
  <c r="V2415" i="6"/>
  <c r="B2399" i="1"/>
  <c r="V2399" i="6"/>
  <c r="B2383" i="1"/>
  <c r="V2383" i="6"/>
  <c r="B2335" i="1"/>
  <c r="V2335" i="6"/>
  <c r="B2319" i="1"/>
  <c r="V2319" i="6"/>
  <c r="B2287" i="1"/>
  <c r="V2287" i="6"/>
  <c r="B2271" i="1"/>
  <c r="V2271" i="6"/>
  <c r="B2255" i="1"/>
  <c r="V2255" i="6"/>
  <c r="B2207" i="1"/>
  <c r="V2207" i="6"/>
  <c r="B2191" i="1"/>
  <c r="V2191" i="6"/>
  <c r="B2175" i="1"/>
  <c r="V2175" i="6"/>
  <c r="B2159" i="1"/>
  <c r="V2159" i="6"/>
  <c r="B2143" i="1"/>
  <c r="V2143" i="6"/>
  <c r="B2127" i="1"/>
  <c r="V2127" i="6"/>
  <c r="B2111" i="1"/>
  <c r="V2111" i="6"/>
  <c r="B2095" i="1"/>
  <c r="V2095" i="6"/>
  <c r="B2079" i="1"/>
  <c r="V2079" i="6"/>
  <c r="B2063" i="1"/>
  <c r="V2063" i="6"/>
  <c r="B2047" i="1"/>
  <c r="V2047" i="6"/>
  <c r="B2031" i="1"/>
  <c r="V2031" i="6"/>
  <c r="B2015" i="1"/>
  <c r="V2015" i="6"/>
  <c r="B1999" i="1"/>
  <c r="V1999" i="6"/>
  <c r="B1983" i="1"/>
  <c r="V1983" i="6"/>
  <c r="B1935" i="1"/>
  <c r="V1935" i="6"/>
  <c r="B1919" i="1"/>
  <c r="V1919" i="6"/>
  <c r="B1903" i="1"/>
  <c r="V1903" i="6"/>
  <c r="B1887" i="1"/>
  <c r="V1887" i="6"/>
  <c r="B1871" i="1"/>
  <c r="V1871" i="6"/>
  <c r="B1855" i="1"/>
  <c r="V1855" i="6"/>
  <c r="B1839" i="1"/>
  <c r="V1839" i="6"/>
  <c r="B1823" i="1"/>
  <c r="V1823" i="6"/>
  <c r="B1791" i="1"/>
  <c r="V1791" i="6"/>
  <c r="B1775" i="1"/>
  <c r="V1775" i="6"/>
  <c r="B1759" i="1"/>
  <c r="V1759" i="6"/>
  <c r="B1743" i="1"/>
  <c r="V1743" i="6"/>
  <c r="B1727" i="1"/>
  <c r="V1727" i="6"/>
  <c r="B1711" i="1"/>
  <c r="V1711" i="6"/>
  <c r="B1695" i="1"/>
  <c r="V1695" i="6"/>
  <c r="B1679" i="1"/>
  <c r="V1679" i="6"/>
  <c r="B1663" i="1"/>
  <c r="V1663" i="6"/>
  <c r="B1647" i="1"/>
  <c r="V1647" i="6"/>
  <c r="B1631" i="1"/>
  <c r="V1631" i="6"/>
  <c r="B1615" i="1"/>
  <c r="V1615" i="6"/>
  <c r="B1583" i="1"/>
  <c r="V1583" i="6"/>
  <c r="B1567" i="1"/>
  <c r="V1567" i="6"/>
  <c r="B1551" i="1"/>
  <c r="V1551" i="6"/>
  <c r="B1535" i="1"/>
  <c r="V1535" i="6"/>
  <c r="B1519" i="1"/>
  <c r="V1519" i="6"/>
  <c r="B1503" i="1"/>
  <c r="V1503" i="6"/>
  <c r="B1487" i="1"/>
  <c r="V1487" i="6"/>
  <c r="B1471" i="1"/>
  <c r="V1471" i="6"/>
  <c r="B1455" i="1"/>
  <c r="V1455" i="6"/>
  <c r="B1439" i="1"/>
  <c r="V1439" i="6"/>
  <c r="V1423" i="6"/>
  <c r="B1423" i="1"/>
  <c r="B1407" i="1"/>
  <c r="V1407" i="6"/>
  <c r="B1391" i="1"/>
  <c r="V1391" i="6"/>
  <c r="B1359" i="1"/>
  <c r="V1359" i="6"/>
  <c r="B1343" i="1"/>
  <c r="V1343" i="6"/>
  <c r="V1327" i="6"/>
  <c r="B1327" i="1"/>
  <c r="B1311" i="1"/>
  <c r="V1311" i="6"/>
  <c r="B1295" i="1"/>
  <c r="V1295" i="6"/>
  <c r="V1279" i="6"/>
  <c r="B1279" i="1"/>
  <c r="V1263" i="6"/>
  <c r="B1263" i="1"/>
  <c r="B1247" i="1"/>
  <c r="V1247" i="6"/>
  <c r="B1231" i="1"/>
  <c r="V1231" i="6"/>
  <c r="B1215" i="1"/>
  <c r="V1215" i="6"/>
  <c r="B1199" i="1"/>
  <c r="V1199" i="6"/>
  <c r="B1135" i="1"/>
  <c r="V1135" i="6"/>
  <c r="B1119" i="1"/>
  <c r="V1119" i="6"/>
  <c r="B1103" i="1"/>
  <c r="V1103" i="6"/>
  <c r="B1055" i="1"/>
  <c r="V1055" i="6"/>
  <c r="V1039" i="6"/>
  <c r="B1039" i="1"/>
  <c r="B1007" i="1"/>
  <c r="V1007" i="6"/>
  <c r="B959" i="1"/>
  <c r="V959" i="6"/>
  <c r="V943" i="6"/>
  <c r="B943" i="1"/>
  <c r="B911" i="1"/>
  <c r="V911" i="6"/>
  <c r="B895" i="1"/>
  <c r="V895" i="6"/>
  <c r="B879" i="1"/>
  <c r="V879" i="6"/>
  <c r="V783" i="6"/>
  <c r="B783" i="1"/>
  <c r="V751" i="6"/>
  <c r="B751" i="1"/>
  <c r="B735" i="1"/>
  <c r="V735" i="6"/>
  <c r="B719" i="1"/>
  <c r="V719" i="6"/>
  <c r="V703" i="6"/>
  <c r="B703" i="1"/>
  <c r="B687" i="1"/>
  <c r="V687" i="6"/>
  <c r="B671" i="1"/>
  <c r="V671" i="6"/>
  <c r="B655" i="1"/>
  <c r="V655" i="6"/>
  <c r="V639" i="6"/>
  <c r="B639" i="1"/>
  <c r="B607" i="1"/>
  <c r="V607" i="6"/>
  <c r="B591" i="1"/>
  <c r="V591" i="6"/>
  <c r="B575" i="1"/>
  <c r="V575" i="6"/>
  <c r="B559" i="1"/>
  <c r="V559" i="6"/>
  <c r="B543" i="1"/>
  <c r="V543" i="6"/>
  <c r="V527" i="6"/>
  <c r="B527" i="1"/>
  <c r="B511" i="1"/>
  <c r="V511" i="6"/>
  <c r="B495" i="1"/>
  <c r="V495" i="6"/>
  <c r="V479" i="6"/>
  <c r="B479" i="1"/>
  <c r="B463" i="1"/>
  <c r="V463" i="6"/>
  <c r="B447" i="1"/>
  <c r="V447" i="6"/>
  <c r="B431" i="1"/>
  <c r="V431" i="6"/>
  <c r="B415" i="1"/>
  <c r="V415" i="6"/>
  <c r="V383" i="6"/>
  <c r="B383" i="1"/>
  <c r="V367" i="6"/>
  <c r="B367" i="1"/>
  <c r="B351" i="1"/>
  <c r="V351" i="6"/>
  <c r="B319" i="1"/>
  <c r="V319" i="6"/>
  <c r="B303" i="1"/>
  <c r="V303" i="6"/>
  <c r="B287" i="1"/>
  <c r="V287" i="6"/>
  <c r="B255" i="1"/>
  <c r="V255" i="6"/>
  <c r="B239" i="1"/>
  <c r="V239" i="6"/>
  <c r="B223" i="1"/>
  <c r="V223" i="6"/>
  <c r="V207" i="6"/>
  <c r="B207" i="1"/>
  <c r="V191" i="6"/>
  <c r="B191" i="1"/>
  <c r="B175" i="1"/>
  <c r="V175" i="6"/>
  <c r="V159" i="6"/>
  <c r="B159" i="1"/>
  <c r="V143" i="6"/>
  <c r="B143" i="1"/>
  <c r="V111" i="6"/>
  <c r="B111" i="1"/>
  <c r="V95" i="6"/>
  <c r="B95" i="1"/>
  <c r="B63" i="1"/>
  <c r="V63" i="6"/>
  <c r="B47" i="1"/>
  <c r="V47" i="6"/>
  <c r="B31" i="1"/>
  <c r="V31" i="6"/>
  <c r="V15" i="6"/>
  <c r="B15" i="1"/>
  <c r="V3661" i="6"/>
  <c r="V3021" i="6"/>
  <c r="V2607" i="6"/>
  <c r="V2461" i="6"/>
  <c r="V1281" i="6"/>
  <c r="B3730" i="1"/>
  <c r="V3730" i="6"/>
  <c r="B3666" i="1"/>
  <c r="V3666" i="6"/>
  <c r="B3586" i="1"/>
  <c r="V3586" i="6"/>
  <c r="V3680" i="6"/>
  <c r="B3680" i="1"/>
  <c r="B3743" i="1"/>
  <c r="V3743" i="6"/>
  <c r="B3790" i="1"/>
  <c r="V3790" i="6"/>
  <c r="B3614" i="1"/>
  <c r="V3614" i="6"/>
  <c r="B3550" i="1"/>
  <c r="V3550" i="6"/>
  <c r="B3470" i="1"/>
  <c r="V3470" i="6"/>
  <c r="B3422" i="1"/>
  <c r="V3422" i="6"/>
  <c r="V3358" i="6"/>
  <c r="B3358" i="1"/>
  <c r="B3230" i="1"/>
  <c r="V3230" i="6"/>
  <c r="B3182" i="1"/>
  <c r="V3182" i="6"/>
  <c r="B3166" i="1"/>
  <c r="V3166" i="6"/>
  <c r="B3134" i="1"/>
  <c r="V3134" i="6"/>
  <c r="B3118" i="1"/>
  <c r="V3118" i="6"/>
  <c r="B3102" i="1"/>
  <c r="V3102" i="6"/>
  <c r="B3086" i="1"/>
  <c r="V3086" i="6"/>
  <c r="B3070" i="1"/>
  <c r="V3070" i="6"/>
  <c r="B3038" i="1"/>
  <c r="V3038" i="6"/>
  <c r="B3006" i="1"/>
  <c r="V3006" i="6"/>
  <c r="B2990" i="1"/>
  <c r="V2990" i="6"/>
  <c r="B2974" i="1"/>
  <c r="V2974" i="6"/>
  <c r="B2958" i="1"/>
  <c r="V2958" i="6"/>
  <c r="B2894" i="1"/>
  <c r="V2894" i="6"/>
  <c r="B2862" i="1"/>
  <c r="V2862" i="6"/>
  <c r="B2846" i="1"/>
  <c r="V2846" i="6"/>
  <c r="B2830" i="1"/>
  <c r="V2830" i="6"/>
  <c r="B2814" i="1"/>
  <c r="V2814" i="6"/>
  <c r="B2798" i="1"/>
  <c r="V2798" i="6"/>
  <c r="B2782" i="1"/>
  <c r="V2782" i="6"/>
  <c r="B2766" i="1"/>
  <c r="V2766" i="6"/>
  <c r="B2734" i="1"/>
  <c r="V2734" i="6"/>
  <c r="B2718" i="1"/>
  <c r="V2718" i="6"/>
  <c r="B2702" i="1"/>
  <c r="V2702" i="6"/>
  <c r="B2686" i="1"/>
  <c r="V2686" i="6"/>
  <c r="B2670" i="1"/>
  <c r="V2670" i="6"/>
  <c r="B2654" i="1"/>
  <c r="V2654" i="6"/>
  <c r="B2638" i="1"/>
  <c r="V2638" i="6"/>
  <c r="B2622" i="1"/>
  <c r="V2622" i="6"/>
  <c r="B2590" i="1"/>
  <c r="V2590" i="6"/>
  <c r="B2574" i="1"/>
  <c r="V2574" i="6"/>
  <c r="B2542" i="1"/>
  <c r="V2542" i="6"/>
  <c r="B2526" i="1"/>
  <c r="V2526" i="6"/>
  <c r="B2510" i="1"/>
  <c r="V2510" i="6"/>
  <c r="B2478" i="1"/>
  <c r="V2478" i="6"/>
  <c r="B2462" i="1"/>
  <c r="V2462" i="6"/>
  <c r="B2446" i="1"/>
  <c r="V2446" i="6"/>
  <c r="B2430" i="1"/>
  <c r="V2430" i="6"/>
  <c r="B2414" i="1"/>
  <c r="V2414" i="6"/>
  <c r="B2398" i="1"/>
  <c r="V2398" i="6"/>
  <c r="B2382" i="1"/>
  <c r="V2382" i="6"/>
  <c r="B2334" i="1"/>
  <c r="V2334" i="6"/>
  <c r="B2318" i="1"/>
  <c r="V2318" i="6"/>
  <c r="B2286" i="1"/>
  <c r="V2286" i="6"/>
  <c r="V2270" i="6"/>
  <c r="B2270" i="1"/>
  <c r="B2254" i="1"/>
  <c r="V2254" i="6"/>
  <c r="B2238" i="1"/>
  <c r="V2238" i="6"/>
  <c r="B2222" i="1"/>
  <c r="V2222" i="6"/>
  <c r="V2206" i="6"/>
  <c r="B2206" i="1"/>
  <c r="B2190" i="1"/>
  <c r="V2190" i="6"/>
  <c r="B2174" i="1"/>
  <c r="V2174" i="6"/>
  <c r="B2158" i="1"/>
  <c r="V2158" i="6"/>
  <c r="B2142" i="1"/>
  <c r="V2142" i="6"/>
  <c r="B2126" i="1"/>
  <c r="V2126" i="6"/>
  <c r="B2110" i="1"/>
  <c r="V2110" i="6"/>
  <c r="B2094" i="1"/>
  <c r="V2094" i="6"/>
  <c r="B2078" i="1"/>
  <c r="V2078" i="6"/>
  <c r="B2062" i="1"/>
  <c r="V2062" i="6"/>
  <c r="B2046" i="1"/>
  <c r="V2046" i="6"/>
  <c r="B2030" i="1"/>
  <c r="V2030" i="6"/>
  <c r="B2014" i="1"/>
  <c r="V2014" i="6"/>
  <c r="B1998" i="1"/>
  <c r="V1998" i="6"/>
  <c r="B1982" i="1"/>
  <c r="V1982" i="6"/>
  <c r="B1934" i="1"/>
  <c r="V1934" i="6"/>
  <c r="B1918" i="1"/>
  <c r="V1918" i="6"/>
  <c r="B1902" i="1"/>
  <c r="V1902" i="6"/>
  <c r="B1886" i="1"/>
  <c r="V1886" i="6"/>
  <c r="B1854" i="1"/>
  <c r="V1854" i="6"/>
  <c r="B1838" i="1"/>
  <c r="V1838" i="6"/>
  <c r="B1822" i="1"/>
  <c r="V1822" i="6"/>
  <c r="B1790" i="1"/>
  <c r="V1790" i="6"/>
  <c r="B1774" i="1"/>
  <c r="V1774" i="6"/>
  <c r="B1758" i="1"/>
  <c r="V1758" i="6"/>
  <c r="B1742" i="1"/>
  <c r="V1742" i="6"/>
  <c r="B1710" i="1"/>
  <c r="V1710" i="6"/>
  <c r="B1694" i="1"/>
  <c r="V1694" i="6"/>
  <c r="B1678" i="1"/>
  <c r="V1678" i="6"/>
  <c r="B1662" i="1"/>
  <c r="V1662" i="6"/>
  <c r="B1646" i="1"/>
  <c r="V1646" i="6"/>
  <c r="B1630" i="1"/>
  <c r="V1630" i="6"/>
  <c r="B1614" i="1"/>
  <c r="V1614" i="6"/>
  <c r="B1598" i="1"/>
  <c r="V1598" i="6"/>
  <c r="B1582" i="1"/>
  <c r="V1582" i="6"/>
  <c r="V1566" i="6"/>
  <c r="B1566" i="1"/>
  <c r="B1550" i="1"/>
  <c r="V1550" i="6"/>
  <c r="B1534" i="1"/>
  <c r="V1534" i="6"/>
  <c r="B1518" i="1"/>
  <c r="V1518" i="6"/>
  <c r="V1502" i="6"/>
  <c r="B1502" i="1"/>
  <c r="B1486" i="1"/>
  <c r="V1486" i="6"/>
  <c r="B1470" i="1"/>
  <c r="V1470" i="6"/>
  <c r="B1454" i="1"/>
  <c r="V1454" i="6"/>
  <c r="B1438" i="1"/>
  <c r="V1438" i="6"/>
  <c r="B1422" i="1"/>
  <c r="V1422" i="6"/>
  <c r="B1406" i="1"/>
  <c r="V1406" i="6"/>
  <c r="B1358" i="1"/>
  <c r="V1358" i="6"/>
  <c r="B1342" i="1"/>
  <c r="V1342" i="6"/>
  <c r="V1326" i="6"/>
  <c r="B1326" i="1"/>
  <c r="B1294" i="1"/>
  <c r="V1294" i="6"/>
  <c r="V1278" i="6"/>
  <c r="B1278" i="1"/>
  <c r="V1262" i="6"/>
  <c r="B1262" i="1"/>
  <c r="B1246" i="1"/>
  <c r="V1246" i="6"/>
  <c r="V1230" i="6"/>
  <c r="B1230" i="1"/>
  <c r="B1214" i="1"/>
  <c r="V1214" i="6"/>
  <c r="V1198" i="6"/>
  <c r="B1198" i="1"/>
  <c r="B1182" i="1"/>
  <c r="V1182" i="6"/>
  <c r="B1166" i="1"/>
  <c r="V1166" i="6"/>
  <c r="B1150" i="1"/>
  <c r="V1150" i="6"/>
  <c r="B1134" i="1"/>
  <c r="V1134" i="6"/>
  <c r="B1102" i="1"/>
  <c r="V1102" i="6"/>
  <c r="V1086" i="6"/>
  <c r="B1086" i="1"/>
  <c r="B1070" i="1"/>
  <c r="V1070" i="6"/>
  <c r="V1054" i="6"/>
  <c r="B1054" i="1"/>
  <c r="V1038" i="6"/>
  <c r="B1038" i="1"/>
  <c r="B1022" i="1"/>
  <c r="V1022" i="6"/>
  <c r="B1006" i="1"/>
  <c r="V1006" i="6"/>
  <c r="B974" i="1"/>
  <c r="V974" i="6"/>
  <c r="B958" i="1"/>
  <c r="V958" i="6"/>
  <c r="V942" i="6"/>
  <c r="B942" i="1"/>
  <c r="B926" i="1"/>
  <c r="V926" i="6"/>
  <c r="B910" i="1"/>
  <c r="V910" i="6"/>
  <c r="V894" i="6"/>
  <c r="B894" i="1"/>
  <c r="V878" i="6"/>
  <c r="B878" i="1"/>
  <c r="B862" i="1"/>
  <c r="V862" i="6"/>
  <c r="V846" i="6"/>
  <c r="B846" i="1"/>
  <c r="B830" i="1"/>
  <c r="V830" i="6"/>
  <c r="B798" i="1"/>
  <c r="V798" i="6"/>
  <c r="V782" i="6"/>
  <c r="B782" i="1"/>
  <c r="B766" i="1"/>
  <c r="V766" i="6"/>
  <c r="B734" i="1"/>
  <c r="V734" i="6"/>
  <c r="B718" i="1"/>
  <c r="V718" i="6"/>
  <c r="B702" i="1"/>
  <c r="V702" i="6"/>
  <c r="B686" i="1"/>
  <c r="V686" i="6"/>
  <c r="B670" i="1"/>
  <c r="V670" i="6"/>
  <c r="B654" i="1"/>
  <c r="V654" i="6"/>
  <c r="B638" i="1"/>
  <c r="V638" i="6"/>
  <c r="B622" i="1"/>
  <c r="V622" i="6"/>
  <c r="B606" i="1"/>
  <c r="V606" i="6"/>
  <c r="V590" i="6"/>
  <c r="B590" i="1"/>
  <c r="B574" i="1"/>
  <c r="V574" i="6"/>
  <c r="B558" i="1"/>
  <c r="V558" i="6"/>
  <c r="V542" i="6"/>
  <c r="B542" i="1"/>
  <c r="B510" i="1"/>
  <c r="V510" i="6"/>
  <c r="B494" i="1"/>
  <c r="V494" i="6"/>
  <c r="V478" i="6"/>
  <c r="B478" i="1"/>
  <c r="B462" i="1"/>
  <c r="V462" i="6"/>
  <c r="V446" i="6"/>
  <c r="B446" i="1"/>
  <c r="B430" i="1"/>
  <c r="V430" i="6"/>
  <c r="B414" i="1"/>
  <c r="V414" i="6"/>
  <c r="B398" i="1"/>
  <c r="V398" i="6"/>
  <c r="B382" i="1"/>
  <c r="V382" i="6"/>
  <c r="V350" i="6"/>
  <c r="B350" i="1"/>
  <c r="B302" i="1"/>
  <c r="V302" i="6"/>
  <c r="B286" i="1"/>
  <c r="V286" i="6"/>
  <c r="B270" i="1"/>
  <c r="V270" i="6"/>
  <c r="B254" i="1"/>
  <c r="V254" i="6"/>
  <c r="V238" i="6"/>
  <c r="B238" i="1"/>
  <c r="B222" i="1"/>
  <c r="V222" i="6"/>
  <c r="B206" i="1"/>
  <c r="V206" i="6"/>
  <c r="V190" i="6"/>
  <c r="B190" i="1"/>
  <c r="B174" i="1"/>
  <c r="V174" i="6"/>
  <c r="B142" i="1"/>
  <c r="V142" i="6"/>
  <c r="V126" i="6"/>
  <c r="B126" i="1"/>
  <c r="B110" i="1"/>
  <c r="V110" i="6"/>
  <c r="B94" i="1"/>
  <c r="V94" i="6"/>
  <c r="B78" i="1"/>
  <c r="V78" i="6"/>
  <c r="B62" i="1"/>
  <c r="V62" i="6"/>
  <c r="B46" i="1"/>
  <c r="V46" i="6"/>
  <c r="B30" i="1"/>
  <c r="V30" i="6"/>
  <c r="B14" i="1"/>
  <c r="V14" i="6"/>
  <c r="V3278" i="6"/>
  <c r="V2606" i="6"/>
  <c r="V1967" i="6"/>
  <c r="V158" i="6"/>
  <c r="B752" i="1"/>
  <c r="B2429" i="1"/>
  <c r="V2429" i="6"/>
  <c r="B2189" i="1"/>
  <c r="V2189" i="6"/>
  <c r="B2077" i="1"/>
  <c r="V2077" i="6"/>
  <c r="B1853" i="1"/>
  <c r="V1853" i="6"/>
  <c r="B1789" i="1"/>
  <c r="V1789" i="6"/>
  <c r="B1725" i="1"/>
  <c r="V1725" i="6"/>
  <c r="B1629" i="1"/>
  <c r="V1629" i="6"/>
  <c r="V1389" i="6"/>
  <c r="B1389" i="1"/>
  <c r="B1213" i="1"/>
  <c r="V1213" i="6"/>
  <c r="B1117" i="1"/>
  <c r="V1117" i="6"/>
  <c r="B973" i="1"/>
  <c r="V973" i="6"/>
  <c r="B637" i="1"/>
  <c r="V637" i="6"/>
  <c r="B573" i="1"/>
  <c r="V573" i="6"/>
  <c r="V493" i="6"/>
  <c r="B493" i="1"/>
  <c r="V413" i="6"/>
  <c r="B413" i="1"/>
  <c r="V157" i="6"/>
  <c r="B157" i="1"/>
  <c r="B61" i="1"/>
  <c r="V61" i="6"/>
  <c r="B2445" i="1"/>
  <c r="V2445" i="6"/>
  <c r="B1997" i="1"/>
  <c r="V1997" i="6"/>
  <c r="B1965" i="1"/>
  <c r="V1965" i="6"/>
  <c r="B1837" i="1"/>
  <c r="V1837" i="6"/>
  <c r="B1773" i="1"/>
  <c r="V1773" i="6"/>
  <c r="B1709" i="1"/>
  <c r="V1709" i="6"/>
  <c r="B1661" i="1"/>
  <c r="V1661" i="6"/>
  <c r="V1565" i="6"/>
  <c r="B1565" i="1"/>
  <c r="B1517" i="1"/>
  <c r="V1517" i="6"/>
  <c r="B1453" i="1"/>
  <c r="V1453" i="6"/>
  <c r="B1341" i="1"/>
  <c r="V1341" i="6"/>
  <c r="B1261" i="1"/>
  <c r="V1261" i="6"/>
  <c r="B1181" i="1"/>
  <c r="V1181" i="6"/>
  <c r="B1085" i="1"/>
  <c r="V1085" i="6"/>
  <c r="B989" i="1"/>
  <c r="V989" i="6"/>
  <c r="B925" i="1"/>
  <c r="V925" i="6"/>
  <c r="V109" i="6"/>
  <c r="B109" i="1"/>
  <c r="B3292" i="1"/>
  <c r="B3228" i="1"/>
  <c r="V3228" i="6"/>
  <c r="B3116" i="1"/>
  <c r="V3116" i="6"/>
  <c r="B3068" i="1"/>
  <c r="V3068" i="6"/>
  <c r="B2972" i="1"/>
  <c r="V2972" i="6"/>
  <c r="B2876" i="1"/>
  <c r="B2828" i="1"/>
  <c r="V2828" i="6"/>
  <c r="B2748" i="1"/>
  <c r="B2668" i="1"/>
  <c r="V2668" i="6"/>
  <c r="B2604" i="1"/>
  <c r="B2556" i="1"/>
  <c r="V2556" i="6"/>
  <c r="B2508" i="1"/>
  <c r="V2508" i="6"/>
  <c r="B2444" i="1"/>
  <c r="V2444" i="6"/>
  <c r="B2284" i="1"/>
  <c r="B2220" i="1"/>
  <c r="V2220" i="6"/>
  <c r="B1660" i="1"/>
  <c r="V1660" i="6"/>
  <c r="B1612" i="1"/>
  <c r="V1612" i="6"/>
  <c r="B1580" i="1"/>
  <c r="V1580" i="6"/>
  <c r="B1548" i="1"/>
  <c r="V1548" i="6"/>
  <c r="B1500" i="1"/>
  <c r="V1500" i="6"/>
  <c r="B1100" i="1"/>
  <c r="V1100" i="6"/>
  <c r="B1068" i="1"/>
  <c r="V1068" i="6"/>
  <c r="B1036" i="1"/>
  <c r="V1036" i="6"/>
  <c r="V1020" i="6"/>
  <c r="B1020" i="1"/>
  <c r="B988" i="1"/>
  <c r="V988" i="6"/>
  <c r="B956" i="1"/>
  <c r="V956" i="6"/>
  <c r="B924" i="1"/>
  <c r="B892" i="1"/>
  <c r="V892" i="6"/>
  <c r="B748" i="1"/>
  <c r="V748" i="6"/>
  <c r="B60" i="1"/>
  <c r="B12" i="1"/>
  <c r="V12" i="6"/>
  <c r="B983" i="1"/>
  <c r="V2237" i="6"/>
  <c r="B424" i="1"/>
  <c r="B3754" i="1"/>
  <c r="B3674" i="1"/>
  <c r="B3610" i="1"/>
  <c r="B3594" i="1"/>
  <c r="V3594" i="6"/>
  <c r="B3562" i="1"/>
  <c r="V3562" i="6"/>
  <c r="B3530" i="1"/>
  <c r="V3530" i="6"/>
  <c r="B3498" i="1"/>
  <c r="V3498" i="6"/>
  <c r="B3418" i="1"/>
  <c r="B3386" i="1"/>
  <c r="B3338" i="1"/>
  <c r="V3338" i="6"/>
  <c r="B3258" i="1"/>
  <c r="B3242" i="1"/>
  <c r="V3242" i="6"/>
  <c r="B3194" i="1"/>
  <c r="V3194" i="6"/>
  <c r="B3114" i="1"/>
  <c r="B3066" i="1"/>
  <c r="V3066" i="6"/>
  <c r="B3034" i="1"/>
  <c r="V3034" i="6"/>
  <c r="B3002" i="1"/>
  <c r="V3002" i="6"/>
  <c r="B2938" i="1"/>
  <c r="V2938" i="6"/>
  <c r="B2890" i="1"/>
  <c r="B2842" i="1"/>
  <c r="B2810" i="1"/>
  <c r="V2810" i="6"/>
  <c r="B2730" i="1"/>
  <c r="B2682" i="1"/>
  <c r="V2682" i="6"/>
  <c r="V2602" i="6"/>
  <c r="B2538" i="1"/>
  <c r="B2490" i="1"/>
  <c r="V2490" i="6"/>
  <c r="B2410" i="1"/>
  <c r="V2186" i="6"/>
  <c r="B2058" i="1"/>
  <c r="V1914" i="6"/>
  <c r="V842" i="6"/>
  <c r="B3785" i="1"/>
  <c r="B3753" i="1"/>
  <c r="B3721" i="1"/>
  <c r="B3657" i="1"/>
  <c r="V3657" i="6"/>
  <c r="B3609" i="1"/>
  <c r="B3529" i="1"/>
  <c r="B3497" i="1"/>
  <c r="B3465" i="1"/>
  <c r="B3401" i="1"/>
  <c r="B3385" i="1"/>
  <c r="V3385" i="6"/>
  <c r="B3353" i="1"/>
  <c r="V3353" i="6"/>
  <c r="B3321" i="1"/>
  <c r="V3321" i="6"/>
  <c r="B3289" i="1"/>
  <c r="V3289" i="6"/>
  <c r="B3257" i="1"/>
  <c r="B3225" i="1"/>
  <c r="B3129" i="1"/>
  <c r="V3129" i="6"/>
  <c r="B3081" i="1"/>
  <c r="B3065" i="1"/>
  <c r="V3065" i="6"/>
  <c r="B3033" i="1"/>
  <c r="V3033" i="6"/>
  <c r="B3001" i="1"/>
  <c r="B2969" i="1"/>
  <c r="B2937" i="1"/>
  <c r="V2937" i="6"/>
  <c r="B2905" i="1"/>
  <c r="V2905" i="6"/>
  <c r="B2889" i="1"/>
  <c r="V2889" i="6"/>
  <c r="B2857" i="1"/>
  <c r="V2857" i="6"/>
  <c r="B2825" i="1"/>
  <c r="V2825" i="6"/>
  <c r="B2809" i="1"/>
  <c r="V2809" i="6"/>
  <c r="B2777" i="1"/>
  <c r="B2713" i="1"/>
  <c r="B2665" i="1"/>
  <c r="B2633" i="1"/>
  <c r="B2601" i="1"/>
  <c r="V2601" i="6"/>
  <c r="B2569" i="1"/>
  <c r="B2553" i="1"/>
  <c r="V2553" i="6"/>
  <c r="B2505" i="1"/>
  <c r="B2489" i="1"/>
  <c r="V2489" i="6"/>
  <c r="B2457" i="1"/>
  <c r="B2409" i="1"/>
  <c r="B2377" i="1"/>
  <c r="B2361" i="1"/>
  <c r="V2361" i="6"/>
  <c r="B2329" i="1"/>
  <c r="V2329" i="6"/>
  <c r="B2281" i="1"/>
  <c r="B2249" i="1"/>
  <c r="B2201" i="1"/>
  <c r="B2169" i="1"/>
  <c r="V2169" i="6"/>
  <c r="B2137" i="1"/>
  <c r="B2105" i="1"/>
  <c r="V2105" i="6"/>
  <c r="B2073" i="1"/>
  <c r="V2073" i="6"/>
  <c r="B2025" i="1"/>
  <c r="B1993" i="1"/>
  <c r="B1961" i="1"/>
  <c r="V1961" i="6"/>
  <c r="B1929" i="1"/>
  <c r="V1929" i="6"/>
  <c r="B1897" i="1"/>
  <c r="V1897" i="6"/>
  <c r="B1865" i="1"/>
  <c r="V1865" i="6"/>
  <c r="B1833" i="1"/>
  <c r="V1833" i="6"/>
  <c r="V1257" i="6"/>
  <c r="B1225" i="1"/>
  <c r="V1225" i="6"/>
  <c r="V1193" i="6"/>
  <c r="B1193" i="1"/>
  <c r="B1161" i="1"/>
  <c r="V1161" i="6"/>
  <c r="B1129" i="1"/>
  <c r="V1129" i="6"/>
  <c r="V1113" i="6"/>
  <c r="B1113" i="1"/>
  <c r="B1081" i="1"/>
  <c r="V1081" i="6"/>
  <c r="B1049" i="1"/>
  <c r="V1049" i="6"/>
  <c r="B1017" i="1"/>
  <c r="V1017" i="6"/>
  <c r="V985" i="6"/>
  <c r="B953" i="1"/>
  <c r="V953" i="6"/>
  <c r="V921" i="6"/>
  <c r="B921" i="1"/>
  <c r="B857" i="1"/>
  <c r="V857" i="6"/>
  <c r="B825" i="1"/>
  <c r="V825" i="6"/>
  <c r="V793" i="6"/>
  <c r="B793" i="1"/>
  <c r="B761" i="1"/>
  <c r="V761" i="6"/>
  <c r="B745" i="1"/>
  <c r="V745" i="6"/>
  <c r="B713" i="1"/>
  <c r="V713" i="6"/>
  <c r="V3258" i="6"/>
  <c r="V2061" i="6"/>
  <c r="V1597" i="6"/>
  <c r="B2381" i="1"/>
  <c r="V2381" i="6"/>
  <c r="B2253" i="1"/>
  <c r="V2253" i="6"/>
  <c r="B1581" i="1"/>
  <c r="V1581" i="6"/>
  <c r="B1357" i="1"/>
  <c r="V1357" i="6"/>
  <c r="B1277" i="1"/>
  <c r="V1277" i="6"/>
  <c r="B1197" i="1"/>
  <c r="V1197" i="6"/>
  <c r="B1037" i="1"/>
  <c r="V1037" i="6"/>
  <c r="B669" i="1"/>
  <c r="V669" i="6"/>
  <c r="B605" i="1"/>
  <c r="V605" i="6"/>
  <c r="B525" i="1"/>
  <c r="V525" i="6"/>
  <c r="V429" i="6"/>
  <c r="B429" i="1"/>
  <c r="V189" i="6"/>
  <c r="B189" i="1"/>
  <c r="V93" i="6"/>
  <c r="B93" i="1"/>
  <c r="V2397" i="6"/>
  <c r="V1949" i="6"/>
  <c r="B3756" i="1"/>
  <c r="B3708" i="1"/>
  <c r="V3708" i="6"/>
  <c r="B3548" i="1"/>
  <c r="B3516" i="1"/>
  <c r="B3468" i="1"/>
  <c r="V3468" i="6"/>
  <c r="B3404" i="1"/>
  <c r="B3388" i="1"/>
  <c r="V3388" i="6"/>
  <c r="B3340" i="1"/>
  <c r="V3340" i="6"/>
  <c r="B3324" i="1"/>
  <c r="V3324" i="6"/>
  <c r="B3276" i="1"/>
  <c r="V3276" i="6"/>
  <c r="B3164" i="1"/>
  <c r="B3052" i="1"/>
  <c r="B2988" i="1"/>
  <c r="B2908" i="1"/>
  <c r="B2860" i="1"/>
  <c r="V2860" i="6"/>
  <c r="B2684" i="1"/>
  <c r="V2636" i="6"/>
  <c r="B2572" i="1"/>
  <c r="V2572" i="6"/>
  <c r="B2492" i="1"/>
  <c r="B2412" i="1"/>
  <c r="B2332" i="1"/>
  <c r="B2268" i="1"/>
  <c r="B2172" i="1"/>
  <c r="B2124" i="1"/>
  <c r="V2124" i="6"/>
  <c r="B2044" i="1"/>
  <c r="B1996" i="1"/>
  <c r="V1996" i="6"/>
  <c r="B1932" i="1"/>
  <c r="V1932" i="6"/>
  <c r="B1884" i="1"/>
  <c r="V1884" i="6"/>
  <c r="B1852" i="1"/>
  <c r="V1852" i="6"/>
  <c r="B1820" i="1"/>
  <c r="V1820" i="6"/>
  <c r="B1772" i="1"/>
  <c r="B1756" i="1"/>
  <c r="V1756" i="6"/>
  <c r="B1724" i="1"/>
  <c r="V1724" i="6"/>
  <c r="B1676" i="1"/>
  <c r="V1676" i="6"/>
  <c r="B1628" i="1"/>
  <c r="V1628" i="6"/>
  <c r="B1596" i="1"/>
  <c r="V1596" i="6"/>
  <c r="B1532" i="1"/>
  <c r="V1516" i="6"/>
  <c r="B1516" i="1"/>
  <c r="B1484" i="1"/>
  <c r="V1484" i="6"/>
  <c r="B1468" i="1"/>
  <c r="V1468" i="6"/>
  <c r="B1452" i="1"/>
  <c r="V1452" i="6"/>
  <c r="B1420" i="1"/>
  <c r="V1404" i="6"/>
  <c r="B1404" i="1"/>
  <c r="B1388" i="1"/>
  <c r="V1388" i="6"/>
  <c r="B1372" i="1"/>
  <c r="V1372" i="6"/>
  <c r="B1356" i="1"/>
  <c r="V1324" i="6"/>
  <c r="B1292" i="1"/>
  <c r="V1292" i="6"/>
  <c r="B1260" i="1"/>
  <c r="V1260" i="6"/>
  <c r="B1228" i="1"/>
  <c r="B1212" i="1"/>
  <c r="V1212" i="6"/>
  <c r="B1196" i="1"/>
  <c r="V1196" i="6"/>
  <c r="V1180" i="6"/>
  <c r="B1180" i="1"/>
  <c r="B1164" i="1"/>
  <c r="B1148" i="1"/>
  <c r="V1148" i="6"/>
  <c r="B1132" i="1"/>
  <c r="V1132" i="6"/>
  <c r="B1116" i="1"/>
  <c r="B1084" i="1"/>
  <c r="V1084" i="6"/>
  <c r="B1052" i="1"/>
  <c r="V1052" i="6"/>
  <c r="B1004" i="1"/>
  <c r="B972" i="1"/>
  <c r="V972" i="6"/>
  <c r="B940" i="1"/>
  <c r="V940" i="6"/>
  <c r="B908" i="1"/>
  <c r="B876" i="1"/>
  <c r="V876" i="6"/>
  <c r="B844" i="1"/>
  <c r="V844" i="6"/>
  <c r="B812" i="1"/>
  <c r="V812" i="6"/>
  <c r="V732" i="6"/>
  <c r="B700" i="1"/>
  <c r="V700" i="6"/>
  <c r="B684" i="1"/>
  <c r="V684" i="6"/>
  <c r="B668" i="1"/>
  <c r="V668" i="6"/>
  <c r="B652" i="1"/>
  <c r="V652" i="6"/>
  <c r="B636" i="1"/>
  <c r="V636" i="6"/>
  <c r="B620" i="1"/>
  <c r="V620" i="6"/>
  <c r="B604" i="1"/>
  <c r="V604" i="6"/>
  <c r="B588" i="1"/>
  <c r="V588" i="6"/>
  <c r="V572" i="6"/>
  <c r="B572" i="1"/>
  <c r="B556" i="1"/>
  <c r="V556" i="6"/>
  <c r="B540" i="1"/>
  <c r="B524" i="1"/>
  <c r="V524" i="6"/>
  <c r="V508" i="6"/>
  <c r="B508" i="1"/>
  <c r="B492" i="1"/>
  <c r="V492" i="6"/>
  <c r="B476" i="1"/>
  <c r="V476" i="6"/>
  <c r="B460" i="1"/>
  <c r="V460" i="6"/>
  <c r="V444" i="6"/>
  <c r="B444" i="1"/>
  <c r="B428" i="1"/>
  <c r="V428" i="6"/>
  <c r="B412" i="1"/>
  <c r="V412" i="6"/>
  <c r="B396" i="1"/>
  <c r="V396" i="6"/>
  <c r="B380" i="1"/>
  <c r="V380" i="6"/>
  <c r="B364" i="1"/>
  <c r="B348" i="1"/>
  <c r="V348" i="6"/>
  <c r="V316" i="6"/>
  <c r="B316" i="1"/>
  <c r="B252" i="1"/>
  <c r="V252" i="6"/>
  <c r="B220" i="1"/>
  <c r="V220" i="6"/>
  <c r="V188" i="6"/>
  <c r="B188" i="1"/>
  <c r="B124" i="1"/>
  <c r="V92" i="6"/>
  <c r="B92" i="1"/>
  <c r="B44" i="1"/>
  <c r="V44" i="6"/>
  <c r="V2247" i="6"/>
  <c r="V2119" i="6"/>
  <c r="V327" i="6"/>
  <c r="V1394" i="6"/>
  <c r="B3755" i="1"/>
  <c r="B3723" i="1"/>
  <c r="V3723" i="6"/>
  <c r="B3675" i="1"/>
  <c r="B3643" i="1"/>
  <c r="B3611" i="1"/>
  <c r="B3579" i="1"/>
  <c r="V3579" i="6"/>
  <c r="B3547" i="1"/>
  <c r="B3531" i="1"/>
  <c r="V3531" i="6"/>
  <c r="B3515" i="1"/>
  <c r="B3499" i="1"/>
  <c r="V3499" i="6"/>
  <c r="B3483" i="1"/>
  <c r="B3467" i="1"/>
  <c r="V3467" i="6"/>
  <c r="B3451" i="1"/>
  <c r="V3451" i="6"/>
  <c r="B3387" i="1"/>
  <c r="B3339" i="1"/>
  <c r="V3339" i="6"/>
  <c r="B3323" i="1"/>
  <c r="V3323" i="6"/>
  <c r="B3307" i="1"/>
  <c r="V3307" i="6"/>
  <c r="B3275" i="1"/>
  <c r="V3275" i="6"/>
  <c r="B3227" i="1"/>
  <c r="B3211" i="1"/>
  <c r="V3211" i="6"/>
  <c r="B3179" i="1"/>
  <c r="V3179" i="6"/>
  <c r="B3147" i="1"/>
  <c r="B3099" i="1"/>
  <c r="B3067" i="1"/>
  <c r="V3067" i="6"/>
  <c r="B3019" i="1"/>
  <c r="B3003" i="1"/>
  <c r="V3003" i="6"/>
  <c r="B2971" i="1"/>
  <c r="V2971" i="6"/>
  <c r="B2955" i="1"/>
  <c r="V2955" i="6"/>
  <c r="B2923" i="1"/>
  <c r="V2923" i="6"/>
  <c r="B2891" i="1"/>
  <c r="B2859" i="1"/>
  <c r="B2811" i="1"/>
  <c r="B2779" i="1"/>
  <c r="V1179" i="6"/>
  <c r="V1051" i="6"/>
  <c r="V2284" i="6"/>
  <c r="B3786" i="1"/>
  <c r="B3690" i="1"/>
  <c r="V3690" i="6"/>
  <c r="B3658" i="1"/>
  <c r="V3658" i="6"/>
  <c r="B3626" i="1"/>
  <c r="V3626" i="6"/>
  <c r="B3546" i="1"/>
  <c r="B3482" i="1"/>
  <c r="B3450" i="1"/>
  <c r="V3450" i="6"/>
  <c r="B3434" i="1"/>
  <c r="V3434" i="6"/>
  <c r="B3370" i="1"/>
  <c r="B3290" i="1"/>
  <c r="B3226" i="1"/>
  <c r="B3178" i="1"/>
  <c r="V3178" i="6"/>
  <c r="B3162" i="1"/>
  <c r="V3162" i="6"/>
  <c r="B3130" i="1"/>
  <c r="V3130" i="6"/>
  <c r="B3098" i="1"/>
  <c r="V3098" i="6"/>
  <c r="B3050" i="1"/>
  <c r="V3050" i="6"/>
  <c r="B2970" i="1"/>
  <c r="V2970" i="6"/>
  <c r="B2906" i="1"/>
  <c r="B2874" i="1"/>
  <c r="B2826" i="1"/>
  <c r="V2826" i="6"/>
  <c r="B2794" i="1"/>
  <c r="V2794" i="6"/>
  <c r="B2762" i="1"/>
  <c r="V2762" i="6"/>
  <c r="B2666" i="1"/>
  <c r="V2666" i="6"/>
  <c r="B2634" i="1"/>
  <c r="V2634" i="6"/>
  <c r="B2586" i="1"/>
  <c r="V2586" i="6"/>
  <c r="B2554" i="1"/>
  <c r="V2554" i="6"/>
  <c r="B2474" i="1"/>
  <c r="B2458" i="1"/>
  <c r="V2458" i="6"/>
  <c r="B2426" i="1"/>
  <c r="V2426" i="6"/>
  <c r="V2122" i="6"/>
  <c r="B2026" i="1"/>
  <c r="B1226" i="1"/>
  <c r="B1018" i="1"/>
  <c r="V3387" i="6"/>
  <c r="V3052" i="6"/>
  <c r="V2876" i="6"/>
  <c r="V2492" i="6"/>
  <c r="V1421" i="6"/>
  <c r="B3769" i="1"/>
  <c r="B3737" i="1"/>
  <c r="B3705" i="1"/>
  <c r="V3705" i="6"/>
  <c r="B3689" i="1"/>
  <c r="V3689" i="6"/>
  <c r="B3641" i="1"/>
  <c r="B3561" i="1"/>
  <c r="V3561" i="6"/>
  <c r="B3545" i="1"/>
  <c r="V3545" i="6"/>
  <c r="B3513" i="1"/>
  <c r="B3481" i="1"/>
  <c r="B3449" i="1"/>
  <c r="V3449" i="6"/>
  <c r="B3433" i="1"/>
  <c r="V3433" i="6"/>
  <c r="B3417" i="1"/>
  <c r="V3417" i="6"/>
  <c r="B3369" i="1"/>
  <c r="B3305" i="1"/>
  <c r="V3305" i="6"/>
  <c r="B3273" i="1"/>
  <c r="B3241" i="1"/>
  <c r="B3209" i="1"/>
  <c r="B3177" i="1"/>
  <c r="V3177" i="6"/>
  <c r="B3145" i="1"/>
  <c r="B3097" i="1"/>
  <c r="V3097" i="6"/>
  <c r="B3049" i="1"/>
  <c r="V3049" i="6"/>
  <c r="B3017" i="1"/>
  <c r="B2985" i="1"/>
  <c r="B2953" i="1"/>
  <c r="B2921" i="1"/>
  <c r="V2921" i="6"/>
  <c r="B2873" i="1"/>
  <c r="B2793" i="1"/>
  <c r="B2761" i="1"/>
  <c r="B2745" i="1"/>
  <c r="V2745" i="6"/>
  <c r="B2729" i="1"/>
  <c r="V2729" i="6"/>
  <c r="B2697" i="1"/>
  <c r="V2697" i="6"/>
  <c r="B2681" i="1"/>
  <c r="V2681" i="6"/>
  <c r="B2649" i="1"/>
  <c r="B2617" i="1"/>
  <c r="V2617" i="6"/>
  <c r="B2585" i="1"/>
  <c r="B2537" i="1"/>
  <c r="B2521" i="1"/>
  <c r="V2521" i="6"/>
  <c r="B2473" i="1"/>
  <c r="B2441" i="1"/>
  <c r="B2425" i="1"/>
  <c r="V2425" i="6"/>
  <c r="B2393" i="1"/>
  <c r="V2393" i="6"/>
  <c r="B2345" i="1"/>
  <c r="B2297" i="1"/>
  <c r="V2297" i="6"/>
  <c r="B2265" i="1"/>
  <c r="B2233" i="1"/>
  <c r="V2233" i="6"/>
  <c r="B2217" i="1"/>
  <c r="V2217" i="6"/>
  <c r="B2185" i="1"/>
  <c r="V2185" i="6"/>
  <c r="B2153" i="1"/>
  <c r="V2121" i="6"/>
  <c r="B2089" i="1"/>
  <c r="V2089" i="6"/>
  <c r="B2057" i="1"/>
  <c r="V2057" i="6"/>
  <c r="B2041" i="1"/>
  <c r="V2041" i="6"/>
  <c r="B2009" i="1"/>
  <c r="V2009" i="6"/>
  <c r="B1977" i="1"/>
  <c r="B1945" i="1"/>
  <c r="V1945" i="6"/>
  <c r="B1913" i="1"/>
  <c r="V1913" i="6"/>
  <c r="B1881" i="1"/>
  <c r="V1881" i="6"/>
  <c r="B1849" i="1"/>
  <c r="V1849" i="6"/>
  <c r="V1817" i="6"/>
  <c r="B1817" i="1"/>
  <c r="V1801" i="6"/>
  <c r="B1801" i="1"/>
  <c r="B1785" i="1"/>
  <c r="V1785" i="6"/>
  <c r="B1753" i="1"/>
  <c r="V1753" i="6"/>
  <c r="B1737" i="1"/>
  <c r="V1737" i="6"/>
  <c r="B1721" i="1"/>
  <c r="V1721" i="6"/>
  <c r="B1705" i="1"/>
  <c r="V1705" i="6"/>
  <c r="B1689" i="1"/>
  <c r="V1689" i="6"/>
  <c r="B1673" i="1"/>
  <c r="V1673" i="6"/>
  <c r="B1657" i="1"/>
  <c r="V1657" i="6"/>
  <c r="B1641" i="1"/>
  <c r="V1641" i="6"/>
  <c r="V1625" i="6"/>
  <c r="B1625" i="1"/>
  <c r="B1593" i="1"/>
  <c r="V1593" i="6"/>
  <c r="B1577" i="1"/>
  <c r="V1577" i="6"/>
  <c r="V1561" i="6"/>
  <c r="B1561" i="1"/>
  <c r="B1545" i="1"/>
  <c r="V1545" i="6"/>
  <c r="V1529" i="6"/>
  <c r="B1529" i="1"/>
  <c r="V1513" i="6"/>
  <c r="B1513" i="1"/>
  <c r="B1497" i="1"/>
  <c r="V1497" i="6"/>
  <c r="B1481" i="1"/>
  <c r="V1481" i="6"/>
  <c r="B1465" i="1"/>
  <c r="V1465" i="6"/>
  <c r="V1449" i="6"/>
  <c r="B1433" i="1"/>
  <c r="V1433" i="6"/>
  <c r="B1417" i="1"/>
  <c r="V1417" i="6"/>
  <c r="B1401" i="1"/>
  <c r="V1401" i="6"/>
  <c r="B1369" i="1"/>
  <c r="V1369" i="6"/>
  <c r="V1289" i="6"/>
  <c r="B1289" i="1"/>
  <c r="B1273" i="1"/>
  <c r="V1273" i="6"/>
  <c r="V1241" i="6"/>
  <c r="B1241" i="1"/>
  <c r="B1209" i="1"/>
  <c r="V1209" i="6"/>
  <c r="V1177" i="6"/>
  <c r="B1177" i="1"/>
  <c r="B1145" i="1"/>
  <c r="V1145" i="6"/>
  <c r="B1065" i="1"/>
  <c r="V1065" i="6"/>
  <c r="B1001" i="1"/>
  <c r="V1001" i="6"/>
  <c r="B969" i="1"/>
  <c r="V969" i="6"/>
  <c r="V905" i="6"/>
  <c r="B905" i="1"/>
  <c r="B889" i="1"/>
  <c r="V889" i="6"/>
  <c r="V841" i="6"/>
  <c r="B809" i="1"/>
  <c r="V809" i="6"/>
  <c r="B777" i="1"/>
  <c r="V777" i="6"/>
  <c r="V729" i="6"/>
  <c r="B729" i="1"/>
  <c r="B697" i="1"/>
  <c r="V3769" i="6"/>
  <c r="V3641" i="6"/>
  <c r="V3465" i="6"/>
  <c r="V3386" i="6"/>
  <c r="V3001" i="6"/>
  <c r="V2332" i="6"/>
  <c r="V2172" i="6"/>
  <c r="V3512" i="6"/>
  <c r="V3128" i="6"/>
  <c r="B1800" i="1"/>
  <c r="V3721" i="6"/>
  <c r="V3257" i="6"/>
  <c r="V3209" i="6"/>
  <c r="V3081" i="6"/>
  <c r="V2874" i="6"/>
  <c r="V2779" i="6"/>
  <c r="V2684" i="6"/>
  <c r="V2633" i="6"/>
  <c r="V2538" i="6"/>
  <c r="V2377" i="6"/>
  <c r="V2269" i="6"/>
  <c r="V2109" i="6"/>
  <c r="V1993" i="6"/>
  <c r="V1943" i="6"/>
  <c r="V1859" i="6"/>
  <c r="B546" i="1"/>
  <c r="B941" i="1"/>
  <c r="B1324" i="1"/>
  <c r="B2349" i="1"/>
  <c r="V2349" i="6"/>
  <c r="B2317" i="1"/>
  <c r="V2317" i="6"/>
  <c r="B2221" i="1"/>
  <c r="V2221" i="6"/>
  <c r="B2141" i="1"/>
  <c r="V2141" i="6"/>
  <c r="B2045" i="1"/>
  <c r="V2045" i="6"/>
  <c r="B1981" i="1"/>
  <c r="V1981" i="6"/>
  <c r="B1869" i="1"/>
  <c r="V1869" i="6"/>
  <c r="B1757" i="1"/>
  <c r="V1757" i="6"/>
  <c r="B1373" i="1"/>
  <c r="V1373" i="6"/>
  <c r="B1053" i="1"/>
  <c r="V1053" i="6"/>
  <c r="B749" i="1"/>
  <c r="V749" i="6"/>
  <c r="B685" i="1"/>
  <c r="V685" i="6"/>
  <c r="B509" i="1"/>
  <c r="V509" i="6"/>
  <c r="B333" i="1"/>
  <c r="V333" i="6"/>
  <c r="V221" i="6"/>
  <c r="B221" i="1"/>
  <c r="V141" i="6"/>
  <c r="B141" i="1"/>
  <c r="B29" i="1"/>
  <c r="V29" i="6"/>
  <c r="B3724" i="1"/>
  <c r="V3724" i="6"/>
  <c r="B3596" i="1"/>
  <c r="V3596" i="6"/>
  <c r="B2732" i="1"/>
  <c r="V2732" i="6"/>
  <c r="B2620" i="1"/>
  <c r="B2524" i="1"/>
  <c r="V2524" i="6"/>
  <c r="B2140" i="1"/>
  <c r="V2140" i="6"/>
  <c r="B284" i="1"/>
  <c r="B268" i="1"/>
  <c r="V268" i="6"/>
  <c r="B236" i="1"/>
  <c r="V236" i="6"/>
  <c r="B172" i="1"/>
  <c r="V172" i="6"/>
  <c r="B140" i="1"/>
  <c r="V140" i="6"/>
  <c r="B108" i="1"/>
  <c r="V108" i="6"/>
  <c r="B76" i="1"/>
  <c r="V76" i="6"/>
  <c r="B28" i="1"/>
  <c r="V28" i="6"/>
  <c r="V2263" i="6"/>
  <c r="V2050" i="6"/>
  <c r="B1458" i="1"/>
  <c r="V2748" i="6"/>
  <c r="V1164" i="6"/>
  <c r="B3771" i="1"/>
  <c r="V3771" i="6"/>
  <c r="B3739" i="1"/>
  <c r="V3739" i="6"/>
  <c r="B3707" i="1"/>
  <c r="V3707" i="6"/>
  <c r="B3659" i="1"/>
  <c r="B3627" i="1"/>
  <c r="B3563" i="1"/>
  <c r="V3563" i="6"/>
  <c r="B3435" i="1"/>
  <c r="V3435" i="6"/>
  <c r="B3371" i="1"/>
  <c r="B3291" i="1"/>
  <c r="B3259" i="1"/>
  <c r="B3243" i="1"/>
  <c r="V3243" i="6"/>
  <c r="B3163" i="1"/>
  <c r="B3131" i="1"/>
  <c r="B3115" i="1"/>
  <c r="B3083" i="1"/>
  <c r="V3083" i="6"/>
  <c r="B3051" i="1"/>
  <c r="V3051" i="6"/>
  <c r="B3035" i="1"/>
  <c r="V3035" i="6"/>
  <c r="B2987" i="1"/>
  <c r="B2939" i="1"/>
  <c r="V2939" i="6"/>
  <c r="B2907" i="1"/>
  <c r="B2875" i="1"/>
  <c r="B2843" i="1"/>
  <c r="V2843" i="6"/>
  <c r="B2827" i="1"/>
  <c r="V2827" i="6"/>
  <c r="B2763" i="1"/>
  <c r="V1099" i="6"/>
  <c r="V843" i="6"/>
  <c r="V3643" i="6"/>
  <c r="V717" i="6"/>
  <c r="V124" i="6"/>
  <c r="B3738" i="1"/>
  <c r="V3738" i="6"/>
  <c r="B3706" i="1"/>
  <c r="V3706" i="6"/>
  <c r="B3642" i="1"/>
  <c r="B3578" i="1"/>
  <c r="V3578" i="6"/>
  <c r="B3514" i="1"/>
  <c r="B3466" i="1"/>
  <c r="V3466" i="6"/>
  <c r="B3402" i="1"/>
  <c r="B3354" i="1"/>
  <c r="B3322" i="1"/>
  <c r="V3322" i="6"/>
  <c r="B3306" i="1"/>
  <c r="V3306" i="6"/>
  <c r="B3274" i="1"/>
  <c r="V3274" i="6"/>
  <c r="B3210" i="1"/>
  <c r="V3210" i="6"/>
  <c r="B3146" i="1"/>
  <c r="B3082" i="1"/>
  <c r="V3082" i="6"/>
  <c r="B2986" i="1"/>
  <c r="B2954" i="1"/>
  <c r="V2954" i="6"/>
  <c r="B2922" i="1"/>
  <c r="V2922" i="6"/>
  <c r="B2858" i="1"/>
  <c r="B2778" i="1"/>
  <c r="B2746" i="1"/>
  <c r="V2746" i="6"/>
  <c r="B2698" i="1"/>
  <c r="V2698" i="6"/>
  <c r="B2618" i="1"/>
  <c r="V2618" i="6"/>
  <c r="B2570" i="1"/>
  <c r="V2570" i="6"/>
  <c r="B2506" i="1"/>
  <c r="V2506" i="6"/>
  <c r="B2442" i="1"/>
  <c r="V2442" i="6"/>
  <c r="B2394" i="1"/>
  <c r="V2394" i="6"/>
  <c r="V2106" i="6"/>
  <c r="B1978" i="1"/>
  <c r="V1514" i="6"/>
  <c r="V1066" i="6"/>
  <c r="V810" i="6"/>
  <c r="V3642" i="6"/>
  <c r="V2173" i="6"/>
  <c r="V924" i="6"/>
  <c r="B3223" i="1"/>
  <c r="V3513" i="6"/>
  <c r="V2873" i="6"/>
  <c r="V2778" i="6"/>
  <c r="V2730" i="6"/>
  <c r="V2537" i="6"/>
  <c r="V2268" i="6"/>
  <c r="V60" i="6"/>
  <c r="B3782" i="1"/>
  <c r="V3782" i="6"/>
  <c r="B3766" i="1"/>
  <c r="V3766" i="6"/>
  <c r="B3750" i="1"/>
  <c r="B3734" i="1"/>
  <c r="V3734" i="6"/>
  <c r="B3702" i="1"/>
  <c r="V3702" i="6"/>
  <c r="B3686" i="1"/>
  <c r="V3686" i="6"/>
  <c r="B3654" i="1"/>
  <c r="V3654" i="6"/>
  <c r="B3638" i="1"/>
  <c r="B3622" i="1"/>
  <c r="B3606" i="1"/>
  <c r="B3590" i="1"/>
  <c r="B3542" i="1"/>
  <c r="V3542" i="6"/>
  <c r="B3526" i="1"/>
  <c r="V3526" i="6"/>
  <c r="B3510" i="1"/>
  <c r="V3510" i="6"/>
  <c r="B3494" i="1"/>
  <c r="B3478" i="1"/>
  <c r="V3478" i="6"/>
  <c r="B3462" i="1"/>
  <c r="B3446" i="1"/>
  <c r="V3446" i="6"/>
  <c r="B3430" i="1"/>
  <c r="V3430" i="6"/>
  <c r="B3414" i="1"/>
  <c r="V3414" i="6"/>
  <c r="B3398" i="1"/>
  <c r="V3398" i="6"/>
  <c r="B3382" i="1"/>
  <c r="B3366" i="1"/>
  <c r="V3366" i="6"/>
  <c r="B3350" i="1"/>
  <c r="B3334" i="1"/>
  <c r="V3334" i="6"/>
  <c r="B3318" i="1"/>
  <c r="B3302" i="1"/>
  <c r="V3302" i="6"/>
  <c r="B3286" i="1"/>
  <c r="V3286" i="6"/>
  <c r="B3270" i="1"/>
  <c r="V3270" i="6"/>
  <c r="B3254" i="1"/>
  <c r="B3238" i="1"/>
  <c r="V3238" i="6"/>
  <c r="B3222" i="1"/>
  <c r="B3206" i="1"/>
  <c r="V3206" i="6"/>
  <c r="B3174" i="1"/>
  <c r="V3174" i="6"/>
  <c r="B3126" i="1"/>
  <c r="B3110" i="1"/>
  <c r="B3094" i="1"/>
  <c r="B3078" i="1"/>
  <c r="B3062" i="1"/>
  <c r="B3046" i="1"/>
  <c r="V3046" i="6"/>
  <c r="B3030" i="1"/>
  <c r="V3030" i="6"/>
  <c r="B3014" i="1"/>
  <c r="V3014" i="6"/>
  <c r="B2998" i="1"/>
  <c r="B2982" i="1"/>
  <c r="V2982" i="6"/>
  <c r="B2966" i="1"/>
  <c r="B2950" i="1"/>
  <c r="V2950" i="6"/>
  <c r="B2934" i="1"/>
  <c r="B2918" i="1"/>
  <c r="V2918" i="6"/>
  <c r="B2902" i="1"/>
  <c r="V2902" i="6"/>
  <c r="B2886" i="1"/>
  <c r="V2886" i="6"/>
  <c r="B2870" i="1"/>
  <c r="V2870" i="6"/>
  <c r="V2774" i="6"/>
  <c r="V2566" i="6"/>
  <c r="V2262" i="6"/>
  <c r="V2006" i="6"/>
  <c r="V1974" i="6"/>
  <c r="V1670" i="6"/>
  <c r="V582" i="6"/>
  <c r="V3756" i="6"/>
  <c r="V3675" i="6"/>
  <c r="V3638" i="6"/>
  <c r="V3590" i="6"/>
  <c r="V3462" i="6"/>
  <c r="V3292" i="6"/>
  <c r="V3126" i="6"/>
  <c r="V2998" i="6"/>
  <c r="V2953" i="6"/>
  <c r="V2777" i="6"/>
  <c r="V2205" i="6"/>
  <c r="V2044" i="6"/>
  <c r="V1229" i="6"/>
  <c r="V1116" i="6"/>
  <c r="B2365" i="1"/>
  <c r="V2365" i="6"/>
  <c r="B2125" i="1"/>
  <c r="V2125" i="6"/>
  <c r="B2029" i="1"/>
  <c r="V2029" i="6"/>
  <c r="B1933" i="1"/>
  <c r="V1933" i="6"/>
  <c r="B1677" i="1"/>
  <c r="V1677" i="6"/>
  <c r="B1613" i="1"/>
  <c r="V1613" i="6"/>
  <c r="B1549" i="1"/>
  <c r="V1549" i="6"/>
  <c r="B1437" i="1"/>
  <c r="V1437" i="6"/>
  <c r="B1133" i="1"/>
  <c r="V1133" i="6"/>
  <c r="B1021" i="1"/>
  <c r="V1021" i="6"/>
  <c r="B877" i="1"/>
  <c r="V877" i="6"/>
  <c r="V829" i="6"/>
  <c r="B829" i="1"/>
  <c r="B733" i="1"/>
  <c r="V733" i="6"/>
  <c r="B653" i="1"/>
  <c r="V653" i="6"/>
  <c r="B589" i="1"/>
  <c r="V589" i="6"/>
  <c r="B477" i="1"/>
  <c r="V477" i="6"/>
  <c r="V253" i="6"/>
  <c r="B253" i="1"/>
  <c r="V125" i="6"/>
  <c r="B125" i="1"/>
  <c r="B13" i="1"/>
  <c r="V13" i="6"/>
  <c r="V621" i="6"/>
  <c r="B3692" i="1"/>
  <c r="B3644" i="1"/>
  <c r="V3644" i="6"/>
  <c r="B3564" i="1"/>
  <c r="B3500" i="1"/>
  <c r="B3484" i="1"/>
  <c r="V3484" i="6"/>
  <c r="B3452" i="1"/>
  <c r="V3452" i="6"/>
  <c r="B3420" i="1"/>
  <c r="V3420" i="6"/>
  <c r="B3372" i="1"/>
  <c r="B3244" i="1"/>
  <c r="V3244" i="6"/>
  <c r="B3196" i="1"/>
  <c r="V3196" i="6"/>
  <c r="B3084" i="1"/>
  <c r="V3084" i="6"/>
  <c r="B3004" i="1"/>
  <c r="B2956" i="1"/>
  <c r="V2956" i="6"/>
  <c r="B2924" i="1"/>
  <c r="V2924" i="6"/>
  <c r="B2844" i="1"/>
  <c r="V2844" i="6"/>
  <c r="B2764" i="1"/>
  <c r="V2764" i="6"/>
  <c r="B2700" i="1"/>
  <c r="V2700" i="6"/>
  <c r="B2588" i="1"/>
  <c r="B2476" i="1"/>
  <c r="B2428" i="1"/>
  <c r="V2428" i="6"/>
  <c r="B2380" i="1"/>
  <c r="V2380" i="6"/>
  <c r="B2300" i="1"/>
  <c r="B2252" i="1"/>
  <c r="V2252" i="6"/>
  <c r="B2156" i="1"/>
  <c r="V2156" i="6"/>
  <c r="B2092" i="1"/>
  <c r="B2076" i="1"/>
  <c r="V2076" i="6"/>
  <c r="B2060" i="1"/>
  <c r="V2060" i="6"/>
  <c r="B2012" i="1"/>
  <c r="V2012" i="6"/>
  <c r="B1948" i="1"/>
  <c r="B1900" i="1"/>
  <c r="B1740" i="1"/>
  <c r="B1692" i="1"/>
  <c r="V1692" i="6"/>
  <c r="B1644" i="1"/>
  <c r="V1644" i="6"/>
  <c r="B1564" i="1"/>
  <c r="V1564" i="6"/>
  <c r="B1276" i="1"/>
  <c r="V1276" i="6"/>
  <c r="B3781" i="1"/>
  <c r="V3781" i="6"/>
  <c r="B3765" i="1"/>
  <c r="V3765" i="6"/>
  <c r="B3733" i="1"/>
  <c r="B3701" i="1"/>
  <c r="B3669" i="1"/>
  <c r="V3669" i="6"/>
  <c r="B3605" i="1"/>
  <c r="B3541" i="1"/>
  <c r="V3541" i="6"/>
  <c r="B3509" i="1"/>
  <c r="V3509" i="6"/>
  <c r="B3477" i="1"/>
  <c r="B3445" i="1"/>
  <c r="B3413" i="1"/>
  <c r="V3413" i="6"/>
  <c r="B3397" i="1"/>
  <c r="V3397" i="6"/>
  <c r="B3365" i="1"/>
  <c r="V3365" i="6"/>
  <c r="B3333" i="1"/>
  <c r="V3333" i="6"/>
  <c r="B3301" i="1"/>
  <c r="V3301" i="6"/>
  <c r="B3269" i="1"/>
  <c r="V3269" i="6"/>
  <c r="B3237" i="1"/>
  <c r="B3189" i="1"/>
  <c r="B3141" i="1"/>
  <c r="V3141" i="6"/>
  <c r="B3109" i="1"/>
  <c r="B3093" i="1"/>
  <c r="V3093" i="6"/>
  <c r="B3045" i="1"/>
  <c r="B2981" i="1"/>
  <c r="B2965" i="1"/>
  <c r="B2933" i="1"/>
  <c r="B2885" i="1"/>
  <c r="V2885" i="6"/>
  <c r="B2853" i="1"/>
  <c r="V2853" i="6"/>
  <c r="B2821" i="1"/>
  <c r="V2821" i="6"/>
  <c r="B2789" i="1"/>
  <c r="V2789" i="6"/>
  <c r="B2757" i="1"/>
  <c r="V2757" i="6"/>
  <c r="B2709" i="1"/>
  <c r="V2709" i="6"/>
  <c r="B2677" i="1"/>
  <c r="V2677" i="6"/>
  <c r="B2645" i="1"/>
  <c r="V2645" i="6"/>
  <c r="B2613" i="1"/>
  <c r="V2613" i="6"/>
  <c r="B2533" i="1"/>
  <c r="V2533" i="6"/>
  <c r="B2501" i="1"/>
  <c r="V2501" i="6"/>
  <c r="B2453" i="1"/>
  <c r="V2453" i="6"/>
  <c r="B2421" i="1"/>
  <c r="V2421" i="6"/>
  <c r="B2389" i="1"/>
  <c r="V2389" i="6"/>
  <c r="B2357" i="1"/>
  <c r="V2357" i="6"/>
  <c r="B2325" i="1"/>
  <c r="V2325" i="6"/>
  <c r="B2293" i="1"/>
  <c r="V2293" i="6"/>
  <c r="B2261" i="1"/>
  <c r="V2261" i="6"/>
  <c r="B2229" i="1"/>
  <c r="V2229" i="6"/>
  <c r="B2197" i="1"/>
  <c r="V2197" i="6"/>
  <c r="B2165" i="1"/>
  <c r="V2165" i="6"/>
  <c r="B2133" i="1"/>
  <c r="V2133" i="6"/>
  <c r="V2101" i="6"/>
  <c r="B2101" i="1"/>
  <c r="B2069" i="1"/>
  <c r="V2069" i="6"/>
  <c r="B2037" i="1"/>
  <c r="V2037" i="6"/>
  <c r="B2005" i="1"/>
  <c r="V2005" i="6"/>
  <c r="B1973" i="1"/>
  <c r="V1973" i="6"/>
  <c r="V1941" i="6"/>
  <c r="V1925" i="6"/>
  <c r="B1925" i="1"/>
  <c r="B1893" i="1"/>
  <c r="V1893" i="6"/>
  <c r="B1877" i="1"/>
  <c r="V1877" i="6"/>
  <c r="B1845" i="1"/>
  <c r="V1845" i="6"/>
  <c r="B1829" i="1"/>
  <c r="V1829" i="6"/>
  <c r="B1781" i="1"/>
  <c r="V1781" i="6"/>
  <c r="B1749" i="1"/>
  <c r="V1749" i="6"/>
  <c r="B1717" i="1"/>
  <c r="V1717" i="6"/>
  <c r="B1669" i="1"/>
  <c r="V1669" i="6"/>
  <c r="B1589" i="1"/>
  <c r="B1541" i="1"/>
  <c r="V1541" i="6"/>
  <c r="B1477" i="1"/>
  <c r="B1461" i="1"/>
  <c r="V1461" i="6"/>
  <c r="B1429" i="1"/>
  <c r="V1429" i="6"/>
  <c r="B1381" i="1"/>
  <c r="V1381" i="6"/>
  <c r="B1285" i="1"/>
  <c r="V1285" i="6"/>
  <c r="B1269" i="1"/>
  <c r="V1269" i="6"/>
  <c r="B1221" i="1"/>
  <c r="V1221" i="6"/>
  <c r="B1205" i="1"/>
  <c r="V1205" i="6"/>
  <c r="B1173" i="1"/>
  <c r="V1173" i="6"/>
  <c r="B1157" i="1"/>
  <c r="V1157" i="6"/>
  <c r="B1077" i="1"/>
  <c r="V1077" i="6"/>
  <c r="V997" i="6"/>
  <c r="B997" i="1"/>
  <c r="B917" i="1"/>
  <c r="B869" i="1"/>
  <c r="V869" i="6"/>
  <c r="B837" i="1"/>
  <c r="V837" i="6"/>
  <c r="B629" i="1"/>
  <c r="B533" i="1"/>
  <c r="B469" i="1"/>
  <c r="V469" i="6"/>
  <c r="B437" i="1"/>
  <c r="V437" i="6"/>
  <c r="V389" i="6"/>
  <c r="B389" i="1"/>
  <c r="B373" i="1"/>
  <c r="V373" i="6"/>
  <c r="B293" i="1"/>
  <c r="V293" i="6"/>
  <c r="V277" i="6"/>
  <c r="B277" i="1"/>
  <c r="B261" i="1"/>
  <c r="V261" i="6"/>
  <c r="B229" i="1"/>
  <c r="V229" i="6"/>
  <c r="B197" i="1"/>
  <c r="V197" i="6"/>
  <c r="B149" i="1"/>
  <c r="V133" i="6"/>
  <c r="B133" i="1"/>
  <c r="B117" i="1"/>
  <c r="V117" i="6"/>
  <c r="B101" i="1"/>
  <c r="V101" i="6"/>
  <c r="V69" i="6"/>
  <c r="B69" i="1"/>
  <c r="V53" i="6"/>
  <c r="B53" i="1"/>
  <c r="B21" i="1"/>
  <c r="V21" i="6"/>
  <c r="V3755" i="6"/>
  <c r="V3674" i="6"/>
  <c r="V3548" i="6"/>
  <c r="V3500" i="6"/>
  <c r="V3372" i="6"/>
  <c r="V3291" i="6"/>
  <c r="V3254" i="6"/>
  <c r="V3115" i="6"/>
  <c r="V3078" i="6"/>
  <c r="V2908" i="6"/>
  <c r="V1228" i="6"/>
  <c r="V1004" i="6"/>
  <c r="V909" i="6"/>
  <c r="B237" i="1"/>
  <c r="B985" i="1"/>
  <c r="B2157" i="1"/>
  <c r="V2157" i="6"/>
  <c r="B1821" i="1"/>
  <c r="V1821" i="6"/>
  <c r="B1645" i="1"/>
  <c r="V1645" i="6"/>
  <c r="B1325" i="1"/>
  <c r="V1325" i="6"/>
  <c r="B1245" i="1"/>
  <c r="V1245" i="6"/>
  <c r="B1149" i="1"/>
  <c r="V1149" i="6"/>
  <c r="B1101" i="1"/>
  <c r="V1101" i="6"/>
  <c r="B1005" i="1"/>
  <c r="V1005" i="6"/>
  <c r="B957" i="1"/>
  <c r="V957" i="6"/>
  <c r="B893" i="1"/>
  <c r="V893" i="6"/>
  <c r="B701" i="1"/>
  <c r="V701" i="6"/>
  <c r="B445" i="1"/>
  <c r="V445" i="6"/>
  <c r="B285" i="1"/>
  <c r="V285" i="6"/>
  <c r="V173" i="6"/>
  <c r="B173" i="1"/>
  <c r="B45" i="1"/>
  <c r="V45" i="6"/>
  <c r="V1165" i="6"/>
  <c r="B3660" i="1"/>
  <c r="B3580" i="1"/>
  <c r="V3580" i="6"/>
  <c r="B2892" i="1"/>
  <c r="V2892" i="6"/>
  <c r="B3429" i="1"/>
  <c r="B3349" i="1"/>
  <c r="B3221" i="1"/>
  <c r="B1701" i="1"/>
  <c r="V1701" i="6"/>
  <c r="B1637" i="1"/>
  <c r="V1637" i="6"/>
  <c r="B1621" i="1"/>
  <c r="V1621" i="6"/>
  <c r="B1557" i="1"/>
  <c r="V1557" i="6"/>
  <c r="B1493" i="1"/>
  <c r="B1413" i="1"/>
  <c r="B1365" i="1"/>
  <c r="V1365" i="6"/>
  <c r="B1237" i="1"/>
  <c r="B1141" i="1"/>
  <c r="B1093" i="1"/>
  <c r="V1093" i="6"/>
  <c r="B1029" i="1"/>
  <c r="V1029" i="6"/>
  <c r="B981" i="1"/>
  <c r="V981" i="6"/>
  <c r="B949" i="1"/>
  <c r="V949" i="6"/>
  <c r="B789" i="1"/>
  <c r="V789" i="6"/>
  <c r="B709" i="1"/>
  <c r="V709" i="6"/>
  <c r="B677" i="1"/>
  <c r="V677" i="6"/>
  <c r="B581" i="1"/>
  <c r="V581" i="6"/>
  <c r="B565" i="1"/>
  <c r="V565" i="6"/>
  <c r="B517" i="1"/>
  <c r="V517" i="6"/>
  <c r="V421" i="6"/>
  <c r="B5" i="1"/>
  <c r="V5" i="6"/>
  <c r="B3780" i="1"/>
  <c r="V3780" i="6"/>
  <c r="B3764" i="1"/>
  <c r="V3764" i="6"/>
  <c r="B3732" i="1"/>
  <c r="V3732" i="6"/>
  <c r="B3716" i="1"/>
  <c r="V3716" i="6"/>
  <c r="B3684" i="1"/>
  <c r="V3684" i="6"/>
  <c r="B3668" i="1"/>
  <c r="V3668" i="6"/>
  <c r="B3636" i="1"/>
  <c r="V3636" i="6"/>
  <c r="B3604" i="1"/>
  <c r="V3604" i="6"/>
  <c r="B3540" i="1"/>
  <c r="V3540" i="6"/>
  <c r="B3508" i="1"/>
  <c r="V3508" i="6"/>
  <c r="B3492" i="1"/>
  <c r="V3492" i="6"/>
  <c r="B3460" i="1"/>
  <c r="V3460" i="6"/>
  <c r="B3428" i="1"/>
  <c r="V3428" i="6"/>
  <c r="B3396" i="1"/>
  <c r="V3396" i="6"/>
  <c r="B3348" i="1"/>
  <c r="V3348" i="6"/>
  <c r="B3332" i="1"/>
  <c r="V3332" i="6"/>
  <c r="B3300" i="1"/>
  <c r="V3300" i="6"/>
  <c r="B3284" i="1"/>
  <c r="V3284" i="6"/>
  <c r="B3252" i="1"/>
  <c r="V3252" i="6"/>
  <c r="B3220" i="1"/>
  <c r="V3220" i="6"/>
  <c r="B3188" i="1"/>
  <c r="V3188" i="6"/>
  <c r="B3156" i="1"/>
  <c r="V3156" i="6"/>
  <c r="B3140" i="1"/>
  <c r="V3140" i="6"/>
  <c r="B3124" i="1"/>
  <c r="V3124" i="6"/>
  <c r="B3092" i="1"/>
  <c r="V3092" i="6"/>
  <c r="B3076" i="1"/>
  <c r="V3076" i="6"/>
  <c r="B3044" i="1"/>
  <c r="V3044" i="6"/>
  <c r="B3012" i="1"/>
  <c r="V3012" i="6"/>
  <c r="B2980" i="1"/>
  <c r="V2980" i="6"/>
  <c r="B2948" i="1"/>
  <c r="V2948" i="6"/>
  <c r="B2916" i="1"/>
  <c r="V2916" i="6"/>
  <c r="V2836" i="6"/>
  <c r="B2804" i="1"/>
  <c r="V2804" i="6"/>
  <c r="B2772" i="1"/>
  <c r="V2772" i="6"/>
  <c r="B2740" i="1"/>
  <c r="V2740" i="6"/>
  <c r="B2724" i="1"/>
  <c r="V2724" i="6"/>
  <c r="B2692" i="1"/>
  <c r="V2692" i="6"/>
  <c r="B2660" i="1"/>
  <c r="V2660" i="6"/>
  <c r="B2628" i="1"/>
  <c r="V2628" i="6"/>
  <c r="B2596" i="1"/>
  <c r="V2596" i="6"/>
  <c r="B2564" i="1"/>
  <c r="V2564" i="6"/>
  <c r="B2532" i="1"/>
  <c r="V2532" i="6"/>
  <c r="B2500" i="1"/>
  <c r="V2500" i="6"/>
  <c r="B2468" i="1"/>
  <c r="V2468" i="6"/>
  <c r="B2452" i="1"/>
  <c r="V2452" i="6"/>
  <c r="B2420" i="1"/>
  <c r="V2420" i="6"/>
  <c r="B2388" i="1"/>
  <c r="V2388" i="6"/>
  <c r="B2324" i="1"/>
  <c r="V2324" i="6"/>
  <c r="B2308" i="1"/>
  <c r="V2308" i="6"/>
  <c r="B2276" i="1"/>
  <c r="V2276" i="6"/>
  <c r="V2244" i="6"/>
  <c r="B2244" i="1"/>
  <c r="B2212" i="1"/>
  <c r="V2212" i="6"/>
  <c r="B2180" i="1"/>
  <c r="V2180" i="6"/>
  <c r="V2148" i="6"/>
  <c r="B2116" i="1"/>
  <c r="V2116" i="6"/>
  <c r="B2100" i="1"/>
  <c r="V2100" i="6"/>
  <c r="B2068" i="1"/>
  <c r="V2068" i="6"/>
  <c r="B2036" i="1"/>
  <c r="V2036" i="6"/>
  <c r="V2020" i="6"/>
  <c r="B2020" i="1"/>
  <c r="B1988" i="1"/>
  <c r="V1988" i="6"/>
  <c r="B1956" i="1"/>
  <c r="V1956" i="6"/>
  <c r="B1924" i="1"/>
  <c r="V1924" i="6"/>
  <c r="V1892" i="6"/>
  <c r="B1892" i="1"/>
  <c r="B1860" i="1"/>
  <c r="B1844" i="1"/>
  <c r="V1844" i="6"/>
  <c r="B1812" i="1"/>
  <c r="V1812" i="6"/>
  <c r="B1796" i="1"/>
  <c r="V1796" i="6"/>
  <c r="B1780" i="1"/>
  <c r="V1780" i="6"/>
  <c r="B1748" i="1"/>
  <c r="V1748" i="6"/>
  <c r="B1716" i="1"/>
  <c r="V1716" i="6"/>
  <c r="B1684" i="1"/>
  <c r="V1684" i="6"/>
  <c r="B1668" i="1"/>
  <c r="V1668" i="6"/>
  <c r="B1652" i="1"/>
  <c r="V1652" i="6"/>
  <c r="B1620" i="1"/>
  <c r="V1620" i="6"/>
  <c r="B1604" i="1"/>
  <c r="V1604" i="6"/>
  <c r="B1572" i="1"/>
  <c r="V1572" i="6"/>
  <c r="B1556" i="1"/>
  <c r="V1556" i="6"/>
  <c r="B1524" i="1"/>
  <c r="V1524" i="6"/>
  <c r="B1508" i="1"/>
  <c r="V1508" i="6"/>
  <c r="B1492" i="1"/>
  <c r="V1492" i="6"/>
  <c r="V1460" i="6"/>
  <c r="B1460" i="1"/>
  <c r="B1428" i="1"/>
  <c r="V1428" i="6"/>
  <c r="B1412" i="1"/>
  <c r="V1412" i="6"/>
  <c r="B1396" i="1"/>
  <c r="V1396" i="6"/>
  <c r="V1364" i="6"/>
  <c r="B1364" i="1"/>
  <c r="B1268" i="1"/>
  <c r="B1236" i="1"/>
  <c r="V1236" i="6"/>
  <c r="B1188" i="1"/>
  <c r="B1156" i="1"/>
  <c r="V1156" i="6"/>
  <c r="B1060" i="1"/>
  <c r="V1060" i="6"/>
  <c r="B996" i="1"/>
  <c r="V996" i="6"/>
  <c r="V964" i="6"/>
  <c r="B964" i="1"/>
  <c r="B916" i="1"/>
  <c r="B852" i="1"/>
  <c r="V852" i="6"/>
  <c r="B724" i="1"/>
  <c r="B692" i="1"/>
  <c r="V660" i="6"/>
  <c r="B644" i="1"/>
  <c r="V644" i="6"/>
  <c r="B612" i="1"/>
  <c r="V612" i="6"/>
  <c r="B596" i="1"/>
  <c r="V596" i="6"/>
  <c r="B564" i="1"/>
  <c r="V564" i="6"/>
  <c r="V532" i="6"/>
  <c r="B500" i="1"/>
  <c r="V500" i="6"/>
  <c r="B468" i="1"/>
  <c r="V468" i="6"/>
  <c r="B436" i="1"/>
  <c r="V436" i="6"/>
  <c r="B404" i="1"/>
  <c r="V404" i="6"/>
  <c r="B372" i="1"/>
  <c r="B340" i="1"/>
  <c r="V340" i="6"/>
  <c r="B308" i="1"/>
  <c r="V308" i="6"/>
  <c r="B276" i="1"/>
  <c r="V276" i="6"/>
  <c r="V244" i="6"/>
  <c r="B244" i="1"/>
  <c r="B212" i="1"/>
  <c r="V212" i="6"/>
  <c r="B196" i="1"/>
  <c r="V196" i="6"/>
  <c r="B180" i="1"/>
  <c r="V180" i="6"/>
  <c r="B164" i="1"/>
  <c r="V164" i="6"/>
  <c r="B132" i="1"/>
  <c r="V132" i="6"/>
  <c r="B84" i="1"/>
  <c r="V84" i="6"/>
  <c r="V52" i="6"/>
  <c r="B52" i="1"/>
  <c r="B36" i="1"/>
  <c r="V36" i="6"/>
  <c r="B4" i="1"/>
  <c r="V4" i="6"/>
  <c r="V3754" i="6"/>
  <c r="V3547" i="6"/>
  <c r="V3497" i="6"/>
  <c r="V3418" i="6"/>
  <c r="V3371" i="6"/>
  <c r="V3290" i="6"/>
  <c r="V3164" i="6"/>
  <c r="V3114" i="6"/>
  <c r="V2988" i="6"/>
  <c r="V2907" i="6"/>
  <c r="V2859" i="6"/>
  <c r="V2620" i="6"/>
  <c r="V2569" i="6"/>
  <c r="V2474" i="6"/>
  <c r="V2265" i="6"/>
  <c r="V2153" i="6"/>
  <c r="V1977" i="6"/>
  <c r="V1917" i="6"/>
  <c r="V1485" i="6"/>
  <c r="V908" i="6"/>
  <c r="V541" i="6"/>
  <c r="B2013" i="1"/>
  <c r="V2013" i="6"/>
  <c r="B1885" i="1"/>
  <c r="V1885" i="6"/>
  <c r="B1693" i="1"/>
  <c r="V1693" i="6"/>
  <c r="B1405" i="1"/>
  <c r="V1405" i="6"/>
  <c r="B1293" i="1"/>
  <c r="V1293" i="6"/>
  <c r="B461" i="1"/>
  <c r="V461" i="6"/>
  <c r="B381" i="1"/>
  <c r="V381" i="6"/>
  <c r="V317" i="6"/>
  <c r="B317" i="1"/>
  <c r="V205" i="6"/>
  <c r="B205" i="1"/>
  <c r="V77" i="6"/>
  <c r="B77" i="1"/>
  <c r="B3676" i="1"/>
  <c r="V3676" i="6"/>
  <c r="B3612" i="1"/>
  <c r="V3612" i="6"/>
  <c r="B3532" i="1"/>
  <c r="B3436" i="1"/>
  <c r="B3260" i="1"/>
  <c r="B3212" i="1"/>
  <c r="V3212" i="6"/>
  <c r="B3180" i="1"/>
  <c r="V3180" i="6"/>
  <c r="B3100" i="1"/>
  <c r="V3100" i="6"/>
  <c r="B3020" i="1"/>
  <c r="B2940" i="1"/>
  <c r="V2940" i="6"/>
  <c r="B2812" i="1"/>
  <c r="B2716" i="1"/>
  <c r="B2652" i="1"/>
  <c r="V2652" i="6"/>
  <c r="B2540" i="1"/>
  <c r="B2460" i="1"/>
  <c r="V2460" i="6"/>
  <c r="B2396" i="1"/>
  <c r="B2348" i="1"/>
  <c r="V2348" i="6"/>
  <c r="B2316" i="1"/>
  <c r="V2316" i="6"/>
  <c r="B2236" i="1"/>
  <c r="B2188" i="1"/>
  <c r="V2188" i="6"/>
  <c r="B2108" i="1"/>
  <c r="B2028" i="1"/>
  <c r="B1980" i="1"/>
  <c r="B1868" i="1"/>
  <c r="V1868" i="6"/>
  <c r="B1804" i="1"/>
  <c r="B1708" i="1"/>
  <c r="B1244" i="1"/>
  <c r="B3717" i="1"/>
  <c r="B3685" i="1"/>
  <c r="B3653" i="1"/>
  <c r="V3653" i="6"/>
  <c r="B3637" i="1"/>
  <c r="V3637" i="6"/>
  <c r="B3621" i="1"/>
  <c r="V3621" i="6"/>
  <c r="B3589" i="1"/>
  <c r="V3589" i="6"/>
  <c r="B3557" i="1"/>
  <c r="V3557" i="6"/>
  <c r="B3525" i="1"/>
  <c r="V3525" i="6"/>
  <c r="B3493" i="1"/>
  <c r="B3461" i="1"/>
  <c r="B3381" i="1"/>
  <c r="V3381" i="6"/>
  <c r="B3317" i="1"/>
  <c r="B3285" i="1"/>
  <c r="V3285" i="6"/>
  <c r="B3253" i="1"/>
  <c r="V3253" i="6"/>
  <c r="B3205" i="1"/>
  <c r="B3173" i="1"/>
  <c r="B3157" i="1"/>
  <c r="V3157" i="6"/>
  <c r="B3125" i="1"/>
  <c r="V3125" i="6"/>
  <c r="B3077" i="1"/>
  <c r="B3061" i="1"/>
  <c r="V3061" i="6"/>
  <c r="B3013" i="1"/>
  <c r="V3013" i="6"/>
  <c r="B2997" i="1"/>
  <c r="V2997" i="6"/>
  <c r="B2949" i="1"/>
  <c r="B2917" i="1"/>
  <c r="B2901" i="1"/>
  <c r="V2901" i="6"/>
  <c r="B2869" i="1"/>
  <c r="V2869" i="6"/>
  <c r="B2837" i="1"/>
  <c r="V2837" i="6"/>
  <c r="B2805" i="1"/>
  <c r="V2805" i="6"/>
  <c r="B2773" i="1"/>
  <c r="V2773" i="6"/>
  <c r="B2741" i="1"/>
  <c r="V2741" i="6"/>
  <c r="B2725" i="1"/>
  <c r="V2725" i="6"/>
  <c r="B2693" i="1"/>
  <c r="V2693" i="6"/>
  <c r="B2661" i="1"/>
  <c r="V2661" i="6"/>
  <c r="B2629" i="1"/>
  <c r="V2629" i="6"/>
  <c r="B2597" i="1"/>
  <c r="V2597" i="6"/>
  <c r="B2581" i="1"/>
  <c r="V2581" i="6"/>
  <c r="B2549" i="1"/>
  <c r="V2549" i="6"/>
  <c r="B2517" i="1"/>
  <c r="V2517" i="6"/>
  <c r="B2485" i="1"/>
  <c r="V2485" i="6"/>
  <c r="B2469" i="1"/>
  <c r="V2469" i="6"/>
  <c r="B2437" i="1"/>
  <c r="V2437" i="6"/>
  <c r="B2405" i="1"/>
  <c r="V2405" i="6"/>
  <c r="B2373" i="1"/>
  <c r="V2373" i="6"/>
  <c r="B2341" i="1"/>
  <c r="V2341" i="6"/>
  <c r="B2309" i="1"/>
  <c r="V2309" i="6"/>
  <c r="B2277" i="1"/>
  <c r="V2277" i="6"/>
  <c r="B2245" i="1"/>
  <c r="V2245" i="6"/>
  <c r="B2213" i="1"/>
  <c r="V2213" i="6"/>
  <c r="B2181" i="1"/>
  <c r="V2181" i="6"/>
  <c r="B2149" i="1"/>
  <c r="V2149" i="6"/>
  <c r="B2117" i="1"/>
  <c r="V2117" i="6"/>
  <c r="B2085" i="1"/>
  <c r="V2085" i="6"/>
  <c r="B2053" i="1"/>
  <c r="V2053" i="6"/>
  <c r="B2021" i="1"/>
  <c r="V2021" i="6"/>
  <c r="B1989" i="1"/>
  <c r="V1989" i="6"/>
  <c r="B1957" i="1"/>
  <c r="V1957" i="6"/>
  <c r="B1909" i="1"/>
  <c r="V1909" i="6"/>
  <c r="B1861" i="1"/>
  <c r="B1813" i="1"/>
  <c r="V1813" i="6"/>
  <c r="V1797" i="6"/>
  <c r="B1797" i="1"/>
  <c r="B1765" i="1"/>
  <c r="V1765" i="6"/>
  <c r="B1733" i="1"/>
  <c r="V1733" i="6"/>
  <c r="B1685" i="1"/>
  <c r="V1685" i="6"/>
  <c r="B1605" i="1"/>
  <c r="B1573" i="1"/>
  <c r="V1573" i="6"/>
  <c r="B1525" i="1"/>
  <c r="V1525" i="6"/>
  <c r="B1509" i="1"/>
  <c r="V1509" i="6"/>
  <c r="B1397" i="1"/>
  <c r="V1397" i="6"/>
  <c r="B1349" i="1"/>
  <c r="V1349" i="6"/>
  <c r="B1253" i="1"/>
  <c r="V1253" i="6"/>
  <c r="B1189" i="1"/>
  <c r="B1045" i="1"/>
  <c r="V1013" i="6"/>
  <c r="B1013" i="1"/>
  <c r="B965" i="1"/>
  <c r="V965" i="6"/>
  <c r="B933" i="1"/>
  <c r="V933" i="6"/>
  <c r="B901" i="1"/>
  <c r="V901" i="6"/>
  <c r="B853" i="1"/>
  <c r="V853" i="6"/>
  <c r="B773" i="1"/>
  <c r="V773" i="6"/>
  <c r="B725" i="1"/>
  <c r="V725" i="6"/>
  <c r="B693" i="1"/>
  <c r="V693" i="6"/>
  <c r="B661" i="1"/>
  <c r="V661" i="6"/>
  <c r="B613" i="1"/>
  <c r="V613" i="6"/>
  <c r="B549" i="1"/>
  <c r="B501" i="1"/>
  <c r="V501" i="6"/>
  <c r="B453" i="1"/>
  <c r="V405" i="6"/>
  <c r="B405" i="1"/>
  <c r="B341" i="1"/>
  <c r="V341" i="6"/>
  <c r="B309" i="1"/>
  <c r="V309" i="6"/>
  <c r="B245" i="1"/>
  <c r="B213" i="1"/>
  <c r="V213" i="6"/>
  <c r="B181" i="1"/>
  <c r="V181" i="6"/>
  <c r="B165" i="1"/>
  <c r="B85" i="1"/>
  <c r="V37" i="6"/>
  <c r="B3748" i="1"/>
  <c r="V3748" i="6"/>
  <c r="B3652" i="1"/>
  <c r="V3652" i="6"/>
  <c r="B3620" i="1"/>
  <c r="V3620" i="6"/>
  <c r="B3588" i="1"/>
  <c r="V3588" i="6"/>
  <c r="B3556" i="1"/>
  <c r="V3556" i="6"/>
  <c r="B3524" i="1"/>
  <c r="V3524" i="6"/>
  <c r="B3444" i="1"/>
  <c r="V3444" i="6"/>
  <c r="B3412" i="1"/>
  <c r="V3412" i="6"/>
  <c r="B3268" i="1"/>
  <c r="V3268" i="6"/>
  <c r="B3236" i="1"/>
  <c r="V3236" i="6"/>
  <c r="B3204" i="1"/>
  <c r="V3204" i="6"/>
  <c r="B3172" i="1"/>
  <c r="V3172" i="6"/>
  <c r="V3108" i="6"/>
  <c r="B3060" i="1"/>
  <c r="V3060" i="6"/>
  <c r="B3028" i="1"/>
  <c r="V3028" i="6"/>
  <c r="B2996" i="1"/>
  <c r="V2996" i="6"/>
  <c r="B2964" i="1"/>
  <c r="V2964" i="6"/>
  <c r="B2932" i="1"/>
  <c r="V2932" i="6"/>
  <c r="B2900" i="1"/>
  <c r="V2900" i="6"/>
  <c r="B2868" i="1"/>
  <c r="V2868" i="6"/>
  <c r="B2852" i="1"/>
  <c r="V2852" i="6"/>
  <c r="B2820" i="1"/>
  <c r="V2820" i="6"/>
  <c r="B2788" i="1"/>
  <c r="V2788" i="6"/>
  <c r="B2756" i="1"/>
  <c r="V2756" i="6"/>
  <c r="B2708" i="1"/>
  <c r="V2708" i="6"/>
  <c r="B2676" i="1"/>
  <c r="V2676" i="6"/>
  <c r="B2644" i="1"/>
  <c r="V2644" i="6"/>
  <c r="B2612" i="1"/>
  <c r="V2612" i="6"/>
  <c r="B2580" i="1"/>
  <c r="V2580" i="6"/>
  <c r="B2548" i="1"/>
  <c r="V2548" i="6"/>
  <c r="B2516" i="1"/>
  <c r="V2516" i="6"/>
  <c r="B2484" i="1"/>
  <c r="V2484" i="6"/>
  <c r="B2436" i="1"/>
  <c r="V2436" i="6"/>
  <c r="B2404" i="1"/>
  <c r="V2404" i="6"/>
  <c r="B2372" i="1"/>
  <c r="V2372" i="6"/>
  <c r="V2356" i="6"/>
  <c r="B2356" i="1"/>
  <c r="B2260" i="1"/>
  <c r="V2260" i="6"/>
  <c r="B2228" i="1"/>
  <c r="V2228" i="6"/>
  <c r="B2196" i="1"/>
  <c r="V2196" i="6"/>
  <c r="B2132" i="1"/>
  <c r="V2132" i="6"/>
  <c r="B2084" i="1"/>
  <c r="V2084" i="6"/>
  <c r="B2052" i="1"/>
  <c r="V2052" i="6"/>
  <c r="B2004" i="1"/>
  <c r="V2004" i="6"/>
  <c r="B1972" i="1"/>
  <c r="V1972" i="6"/>
  <c r="B1940" i="1"/>
  <c r="V1940" i="6"/>
  <c r="B1908" i="1"/>
  <c r="V1908" i="6"/>
  <c r="B1876" i="1"/>
  <c r="V1876" i="6"/>
  <c r="B1764" i="1"/>
  <c r="B1732" i="1"/>
  <c r="V1732" i="6"/>
  <c r="B1700" i="1"/>
  <c r="V1700" i="6"/>
  <c r="V1588" i="6"/>
  <c r="B1540" i="1"/>
  <c r="V1540" i="6"/>
  <c r="B1476" i="1"/>
  <c r="B1380" i="1"/>
  <c r="B1284" i="1"/>
  <c r="B1252" i="1"/>
  <c r="V1252" i="6"/>
  <c r="B1204" i="1"/>
  <c r="V1204" i="6"/>
  <c r="B1172" i="1"/>
  <c r="V1172" i="6"/>
  <c r="B1140" i="1"/>
  <c r="V1140" i="6"/>
  <c r="B1108" i="1"/>
  <c r="V1108" i="6"/>
  <c r="B1092" i="1"/>
  <c r="V1092" i="6"/>
  <c r="B1044" i="1"/>
  <c r="B1012" i="1"/>
  <c r="V1012" i="6"/>
  <c r="B980" i="1"/>
  <c r="V980" i="6"/>
  <c r="B948" i="1"/>
  <c r="V948" i="6"/>
  <c r="B932" i="1"/>
  <c r="V932" i="6"/>
  <c r="B900" i="1"/>
  <c r="V900" i="6"/>
  <c r="B836" i="1"/>
  <c r="V836" i="6"/>
  <c r="V804" i="6"/>
  <c r="B756" i="1"/>
  <c r="V756" i="6"/>
  <c r="B740" i="1"/>
  <c r="V740" i="6"/>
  <c r="B708" i="1"/>
  <c r="V708" i="6"/>
  <c r="B676" i="1"/>
  <c r="V676" i="6"/>
  <c r="B628" i="1"/>
  <c r="B580" i="1"/>
  <c r="B548" i="1"/>
  <c r="V548" i="6"/>
  <c r="B516" i="1"/>
  <c r="V516" i="6"/>
  <c r="B452" i="1"/>
  <c r="V452" i="6"/>
  <c r="V420" i="6"/>
  <c r="B420" i="1"/>
  <c r="B356" i="1"/>
  <c r="B324" i="1"/>
  <c r="V324" i="6"/>
  <c r="B292" i="1"/>
  <c r="V292" i="6"/>
  <c r="V260" i="6"/>
  <c r="B260" i="1"/>
  <c r="V228" i="6"/>
  <c r="B228" i="1"/>
  <c r="B148" i="1"/>
  <c r="B116" i="1"/>
  <c r="V116" i="6"/>
  <c r="V20" i="6"/>
  <c r="B3779" i="1"/>
  <c r="V3779" i="6"/>
  <c r="B3763" i="1"/>
  <c r="V3763" i="6"/>
  <c r="B3747" i="1"/>
  <c r="V3747" i="6"/>
  <c r="B3731" i="1"/>
  <c r="B3699" i="1"/>
  <c r="B3683" i="1"/>
  <c r="V3683" i="6"/>
  <c r="B3667" i="1"/>
  <c r="V3667" i="6"/>
  <c r="B3651" i="1"/>
  <c r="V3651" i="6"/>
  <c r="B3619" i="1"/>
  <c r="V3619" i="6"/>
  <c r="B3603" i="1"/>
  <c r="B3587" i="1"/>
  <c r="V3587" i="6"/>
  <c r="B3555" i="1"/>
  <c r="V3555" i="6"/>
  <c r="B3539" i="1"/>
  <c r="V3539" i="6"/>
  <c r="B3523" i="1"/>
  <c r="V3523" i="6"/>
  <c r="B3507" i="1"/>
  <c r="V3507" i="6"/>
  <c r="B3491" i="1"/>
  <c r="B3459" i="1"/>
  <c r="B3443" i="1"/>
  <c r="B3427" i="1"/>
  <c r="B3411" i="1"/>
  <c r="V3411" i="6"/>
  <c r="B3395" i="1"/>
  <c r="V3395" i="6"/>
  <c r="B3379" i="1"/>
  <c r="V3379" i="6"/>
  <c r="B3347" i="1"/>
  <c r="B3331" i="1"/>
  <c r="V3331" i="6"/>
  <c r="B3315" i="1"/>
  <c r="B3299" i="1"/>
  <c r="V3299" i="6"/>
  <c r="B3283" i="1"/>
  <c r="V3283" i="6"/>
  <c r="B3267" i="1"/>
  <c r="V3267" i="6"/>
  <c r="B3251" i="1"/>
  <c r="V3251" i="6"/>
  <c r="B3235" i="1"/>
  <c r="B3219" i="1"/>
  <c r="V3219" i="6"/>
  <c r="B3203" i="1"/>
  <c r="B3187" i="1"/>
  <c r="V3187" i="6"/>
  <c r="B3171" i="1"/>
  <c r="B3155" i="1"/>
  <c r="V3155" i="6"/>
  <c r="B3123" i="1"/>
  <c r="V3123" i="6"/>
  <c r="B3107" i="1"/>
  <c r="B3091" i="1"/>
  <c r="V3091" i="6"/>
  <c r="B3075" i="1"/>
  <c r="B3059" i="1"/>
  <c r="V3059" i="6"/>
  <c r="B3027" i="1"/>
  <c r="V3027" i="6"/>
  <c r="B2995" i="1"/>
  <c r="V2995" i="6"/>
  <c r="B2979" i="1"/>
  <c r="B2963" i="1"/>
  <c r="B2947" i="1"/>
  <c r="B2931" i="1"/>
  <c r="B2915" i="1"/>
  <c r="B2899" i="1"/>
  <c r="V2899" i="6"/>
  <c r="B2883" i="1"/>
  <c r="V2883" i="6"/>
  <c r="B2867" i="1"/>
  <c r="V2867" i="6"/>
  <c r="B2851" i="1"/>
  <c r="B2835" i="1"/>
  <c r="V2835" i="6"/>
  <c r="B2819" i="1"/>
  <c r="B2803" i="1"/>
  <c r="V2803" i="6"/>
  <c r="B2787" i="1"/>
  <c r="V2787" i="6"/>
  <c r="B2771" i="1"/>
  <c r="V2771" i="6"/>
  <c r="B2755" i="1"/>
  <c r="B2739" i="1"/>
  <c r="B2723" i="1"/>
  <c r="V2723" i="6"/>
  <c r="B2707" i="1"/>
  <c r="B2691" i="1"/>
  <c r="V2691" i="6"/>
  <c r="B2675" i="1"/>
  <c r="B2659" i="1"/>
  <c r="V2659" i="6"/>
  <c r="B2643" i="1"/>
  <c r="B2627" i="1"/>
  <c r="B2611" i="1"/>
  <c r="B2595" i="1"/>
  <c r="V2595" i="6"/>
  <c r="B2579" i="1"/>
  <c r="B2563" i="1"/>
  <c r="V2563" i="6"/>
  <c r="B2547" i="1"/>
  <c r="V2531" i="6"/>
  <c r="B2515" i="1"/>
  <c r="B2483" i="1"/>
  <c r="V2483" i="6"/>
  <c r="B2467" i="1"/>
  <c r="V2467" i="6"/>
  <c r="B2451" i="1"/>
  <c r="B2435" i="1"/>
  <c r="B2419" i="1"/>
  <c r="B2403" i="1"/>
  <c r="V2403" i="6"/>
  <c r="B2387" i="1"/>
  <c r="V2387" i="6"/>
  <c r="B2371" i="1"/>
  <c r="B2355" i="1"/>
  <c r="V2355" i="6"/>
  <c r="B2323" i="1"/>
  <c r="B2307" i="1"/>
  <c r="B2291" i="1"/>
  <c r="V2291" i="6"/>
  <c r="B2275" i="1"/>
  <c r="V2275" i="6"/>
  <c r="B2259" i="1"/>
  <c r="V2259" i="6"/>
  <c r="B2243" i="1"/>
  <c r="B2227" i="1"/>
  <c r="B2211" i="1"/>
  <c r="V2211" i="6"/>
  <c r="B2195" i="1"/>
  <c r="V2195" i="6"/>
  <c r="B2179" i="1"/>
  <c r="V2179" i="6"/>
  <c r="B2163" i="1"/>
  <c r="B2147" i="1"/>
  <c r="V2147" i="6"/>
  <c r="B2131" i="1"/>
  <c r="B2115" i="1"/>
  <c r="B2099" i="1"/>
  <c r="V2099" i="6"/>
  <c r="B2083" i="1"/>
  <c r="V2083" i="6"/>
  <c r="B2067" i="1"/>
  <c r="B2051" i="1"/>
  <c r="B2035" i="1"/>
  <c r="V2035" i="6"/>
  <c r="B2019" i="1"/>
  <c r="B2003" i="1"/>
  <c r="V2003" i="6"/>
  <c r="B1987" i="1"/>
  <c r="V1987" i="6"/>
  <c r="B1971" i="1"/>
  <c r="V1971" i="6"/>
  <c r="B1955" i="1"/>
  <c r="V1955" i="6"/>
  <c r="B1939" i="1"/>
  <c r="V1939" i="6"/>
  <c r="B1923" i="1"/>
  <c r="V1923" i="6"/>
  <c r="B1907" i="1"/>
  <c r="V1907" i="6"/>
  <c r="B1875" i="1"/>
  <c r="V1875" i="6"/>
  <c r="B1843" i="1"/>
  <c r="V1843" i="6"/>
  <c r="B1827" i="1"/>
  <c r="B1811" i="1"/>
  <c r="V1811" i="6"/>
  <c r="B1795" i="1"/>
  <c r="B1779" i="1"/>
  <c r="V1779" i="6"/>
  <c r="B1763" i="1"/>
  <c r="V1555" i="6"/>
  <c r="B1315" i="1"/>
  <c r="B1251" i="1"/>
  <c r="V1203" i="6"/>
  <c r="V1155" i="6"/>
  <c r="V883" i="6"/>
  <c r="V595" i="6"/>
  <c r="B259" i="1"/>
  <c r="V3753" i="6"/>
  <c r="V3627" i="6"/>
  <c r="V3546" i="6"/>
  <c r="V3370" i="6"/>
  <c r="V3241" i="6"/>
  <c r="V3163" i="6"/>
  <c r="V3075" i="6"/>
  <c r="V2987" i="6"/>
  <c r="V2906" i="6"/>
  <c r="V2858" i="6"/>
  <c r="V2761" i="6"/>
  <c r="V2611" i="6"/>
  <c r="V2473" i="6"/>
  <c r="V2413" i="6"/>
  <c r="V2093" i="6"/>
  <c r="V1477" i="6"/>
  <c r="V540" i="6"/>
  <c r="B20" i="1"/>
  <c r="B1449" i="1"/>
  <c r="B2121" i="1"/>
  <c r="B3784" i="1"/>
  <c r="B3768" i="1"/>
  <c r="B3624" i="1"/>
  <c r="B3592" i="1"/>
  <c r="B3560" i="1"/>
  <c r="V3560" i="6"/>
  <c r="B3544" i="1"/>
  <c r="V3544" i="6"/>
  <c r="B3496" i="1"/>
  <c r="B3480" i="1"/>
  <c r="B3448" i="1"/>
  <c r="V3448" i="6"/>
  <c r="B3432" i="1"/>
  <c r="V3432" i="6"/>
  <c r="B3416" i="1"/>
  <c r="V3416" i="6"/>
  <c r="B3384" i="1"/>
  <c r="B3336" i="1"/>
  <c r="B3320" i="1"/>
  <c r="V3320" i="6"/>
  <c r="B3304" i="1"/>
  <c r="V3304" i="6"/>
  <c r="B3288" i="1"/>
  <c r="V3288" i="6"/>
  <c r="B3256" i="1"/>
  <c r="B3224" i="1"/>
  <c r="B3192" i="1"/>
  <c r="V3192" i="6"/>
  <c r="B3144" i="1"/>
  <c r="B3096" i="1"/>
  <c r="B3064" i="1"/>
  <c r="V3064" i="6"/>
  <c r="B3016" i="1"/>
  <c r="B2984" i="1"/>
  <c r="B2952" i="1"/>
  <c r="B2920" i="1"/>
  <c r="V2920" i="6"/>
  <c r="B2888" i="1"/>
  <c r="B2792" i="1"/>
  <c r="B2760" i="1"/>
  <c r="B2728" i="1"/>
  <c r="B2696" i="1"/>
  <c r="B2664" i="1"/>
  <c r="B2648" i="1"/>
  <c r="B2632" i="1"/>
  <c r="B2616" i="1"/>
  <c r="V2616" i="6"/>
  <c r="B2584" i="1"/>
  <c r="B2536" i="1"/>
  <c r="B2504" i="1"/>
  <c r="B2472" i="1"/>
  <c r="B2456" i="1"/>
  <c r="B2424" i="1"/>
  <c r="V2424" i="6"/>
  <c r="B2392" i="1"/>
  <c r="B2328" i="1"/>
  <c r="B2280" i="1"/>
  <c r="B2216" i="1"/>
  <c r="B2184" i="1"/>
  <c r="B2168" i="1"/>
  <c r="V2168" i="6"/>
  <c r="B2120" i="1"/>
  <c r="B2088" i="1"/>
  <c r="B2056" i="1"/>
  <c r="V2056" i="6"/>
  <c r="B2040" i="1"/>
  <c r="B2008" i="1"/>
  <c r="V2008" i="6"/>
  <c r="B1976" i="1"/>
  <c r="B1928" i="1"/>
  <c r="B1912" i="1"/>
  <c r="V1912" i="6"/>
  <c r="B1880" i="1"/>
  <c r="V1880" i="6"/>
  <c r="B1864" i="1"/>
  <c r="V1864" i="6"/>
  <c r="B1848" i="1"/>
  <c r="V1848" i="6"/>
  <c r="B1816" i="1"/>
  <c r="V1816" i="6"/>
  <c r="B1784" i="1"/>
  <c r="V1784" i="6"/>
  <c r="B1752" i="1"/>
  <c r="V1752" i="6"/>
  <c r="B1720" i="1"/>
  <c r="V1720" i="6"/>
  <c r="B1688" i="1"/>
  <c r="V1688" i="6"/>
  <c r="B1656" i="1"/>
  <c r="V1656" i="6"/>
  <c r="V1624" i="6"/>
  <c r="B1624" i="1"/>
  <c r="B1592" i="1"/>
  <c r="V1592" i="6"/>
  <c r="V1560" i="6"/>
  <c r="B1560" i="1"/>
  <c r="V1528" i="6"/>
  <c r="B1528" i="1"/>
  <c r="B1496" i="1"/>
  <c r="V1496" i="6"/>
  <c r="B1064" i="1"/>
  <c r="V1064" i="6"/>
  <c r="B1032" i="1"/>
  <c r="V1032" i="6"/>
  <c r="V984" i="6"/>
  <c r="B904" i="1"/>
  <c r="V904" i="6"/>
  <c r="B824" i="1"/>
  <c r="V824" i="6"/>
  <c r="B808" i="1"/>
  <c r="V808" i="6"/>
  <c r="B776" i="1"/>
  <c r="V776" i="6"/>
  <c r="V696" i="6"/>
  <c r="B696" i="1"/>
  <c r="V664" i="6"/>
  <c r="B632" i="1"/>
  <c r="V632" i="6"/>
  <c r="B584" i="1"/>
  <c r="V584" i="6"/>
  <c r="B552" i="1"/>
  <c r="V552" i="6"/>
  <c r="B536" i="1"/>
  <c r="V536" i="6"/>
  <c r="V504" i="6"/>
  <c r="B504" i="1"/>
  <c r="V456" i="6"/>
  <c r="B456" i="1"/>
  <c r="V360" i="6"/>
  <c r="B360" i="1"/>
  <c r="B328" i="1"/>
  <c r="V328" i="6"/>
  <c r="B312" i="1"/>
  <c r="V312" i="6"/>
  <c r="B296" i="1"/>
  <c r="V296" i="6"/>
  <c r="B264" i="1"/>
  <c r="V264" i="6"/>
  <c r="B248" i="1"/>
  <c r="V248" i="6"/>
  <c r="B216" i="1"/>
  <c r="V216" i="6"/>
  <c r="B184" i="1"/>
  <c r="V184" i="6"/>
  <c r="B168" i="1"/>
  <c r="V168" i="6"/>
  <c r="B152" i="1"/>
  <c r="V152" i="6"/>
  <c r="B120" i="1"/>
  <c r="V120" i="6"/>
  <c r="B104" i="1"/>
  <c r="V104" i="6"/>
  <c r="V72" i="6"/>
  <c r="B72" i="1"/>
  <c r="V40" i="6"/>
  <c r="B8" i="1"/>
  <c r="V8" i="6"/>
  <c r="V3480" i="6"/>
  <c r="V3016" i="6"/>
  <c r="V2984" i="6"/>
  <c r="V2952" i="6"/>
  <c r="V2632" i="6"/>
  <c r="V2536" i="6"/>
  <c r="V2328" i="6"/>
  <c r="V2120" i="6"/>
  <c r="V674" i="6"/>
  <c r="B3128" i="1"/>
  <c r="B3752" i="1"/>
  <c r="B3720" i="1"/>
  <c r="B3688" i="1"/>
  <c r="V3688" i="6"/>
  <c r="B3640" i="1"/>
  <c r="B3608" i="1"/>
  <c r="B3528" i="1"/>
  <c r="B3512" i="1"/>
  <c r="B3464" i="1"/>
  <c r="B3400" i="1"/>
  <c r="B3352" i="1"/>
  <c r="B3272" i="1"/>
  <c r="B3240" i="1"/>
  <c r="B3208" i="1"/>
  <c r="B3176" i="1"/>
  <c r="V3176" i="6"/>
  <c r="B3160" i="1"/>
  <c r="V3160" i="6"/>
  <c r="B3112" i="1"/>
  <c r="B3080" i="1"/>
  <c r="B3048" i="1"/>
  <c r="V3048" i="6"/>
  <c r="B3032" i="1"/>
  <c r="V3032" i="6"/>
  <c r="B3000" i="1"/>
  <c r="B2968" i="1"/>
  <c r="B2936" i="1"/>
  <c r="V2936" i="6"/>
  <c r="B2904" i="1"/>
  <c r="V2904" i="6"/>
  <c r="B2872" i="1"/>
  <c r="B2824" i="1"/>
  <c r="V2824" i="6"/>
  <c r="B2808" i="1"/>
  <c r="V2808" i="6"/>
  <c r="B2776" i="1"/>
  <c r="B2744" i="1"/>
  <c r="V2744" i="6"/>
  <c r="B2712" i="1"/>
  <c r="B2600" i="1"/>
  <c r="B2568" i="1"/>
  <c r="B2520" i="1"/>
  <c r="B2488" i="1"/>
  <c r="V2488" i="6"/>
  <c r="B2440" i="1"/>
  <c r="B2408" i="1"/>
  <c r="B2376" i="1"/>
  <c r="B2360" i="1"/>
  <c r="V2360" i="6"/>
  <c r="B2264" i="1"/>
  <c r="B2232" i="1"/>
  <c r="V2232" i="6"/>
  <c r="B2200" i="1"/>
  <c r="B2152" i="1"/>
  <c r="B2104" i="1"/>
  <c r="V2104" i="6"/>
  <c r="B2072" i="1"/>
  <c r="B2024" i="1"/>
  <c r="B1992" i="1"/>
  <c r="B1960" i="1"/>
  <c r="V1960" i="6"/>
  <c r="B1944" i="1"/>
  <c r="B1896" i="1"/>
  <c r="B1832" i="1"/>
  <c r="B1768" i="1"/>
  <c r="V1768" i="6"/>
  <c r="B1736" i="1"/>
  <c r="V1736" i="6"/>
  <c r="B1704" i="1"/>
  <c r="V1704" i="6"/>
  <c r="B1672" i="1"/>
  <c r="V1672" i="6"/>
  <c r="V1640" i="6"/>
  <c r="B1640" i="1"/>
  <c r="B1608" i="1"/>
  <c r="V1608" i="6"/>
  <c r="V1544" i="6"/>
  <c r="B1544" i="1"/>
  <c r="B1512" i="1"/>
  <c r="V1512" i="6"/>
  <c r="V1480" i="6"/>
  <c r="B1480" i="1"/>
  <c r="B1464" i="1"/>
  <c r="V1464" i="6"/>
  <c r="V1448" i="6"/>
  <c r="B1448" i="1"/>
  <c r="B1432" i="1"/>
  <c r="V1432" i="6"/>
  <c r="B1416" i="1"/>
  <c r="V1416" i="6"/>
  <c r="B1400" i="1"/>
  <c r="V1400" i="6"/>
  <c r="B1384" i="1"/>
  <c r="V1384" i="6"/>
  <c r="B1336" i="1"/>
  <c r="V1336" i="6"/>
  <c r="B1304" i="1"/>
  <c r="V1304" i="6"/>
  <c r="B1288" i="1"/>
  <c r="V1288" i="6"/>
  <c r="B1272" i="1"/>
  <c r="V1272" i="6"/>
  <c r="B1256" i="1"/>
  <c r="V1256" i="6"/>
  <c r="B1240" i="1"/>
  <c r="V1240" i="6"/>
  <c r="V1208" i="6"/>
  <c r="B1208" i="1"/>
  <c r="B1192" i="1"/>
  <c r="V1192" i="6"/>
  <c r="V1176" i="6"/>
  <c r="B1160" i="1"/>
  <c r="V1160" i="6"/>
  <c r="V1144" i="6"/>
  <c r="V1096" i="6"/>
  <c r="B1096" i="1"/>
  <c r="B1080" i="1"/>
  <c r="V1080" i="6"/>
  <c r="V1048" i="6"/>
  <c r="B1048" i="1"/>
  <c r="B1016" i="1"/>
  <c r="V1016" i="6"/>
  <c r="B1000" i="1"/>
  <c r="V1000" i="6"/>
  <c r="B968" i="1"/>
  <c r="V968" i="6"/>
  <c r="B952" i="1"/>
  <c r="V952" i="6"/>
  <c r="B920" i="1"/>
  <c r="V920" i="6"/>
  <c r="B888" i="1"/>
  <c r="V888" i="6"/>
  <c r="B872" i="1"/>
  <c r="V872" i="6"/>
  <c r="B840" i="1"/>
  <c r="V840" i="6"/>
  <c r="B760" i="1"/>
  <c r="V760" i="6"/>
  <c r="B744" i="1"/>
  <c r="V744" i="6"/>
  <c r="B712" i="1"/>
  <c r="V712" i="6"/>
  <c r="B680" i="1"/>
  <c r="V680" i="6"/>
  <c r="V648" i="6"/>
  <c r="B648" i="1"/>
  <c r="B616" i="1"/>
  <c r="V616" i="6"/>
  <c r="B600" i="1"/>
  <c r="V600" i="6"/>
  <c r="B568" i="1"/>
  <c r="V568" i="6"/>
  <c r="B520" i="1"/>
  <c r="V520" i="6"/>
  <c r="V488" i="6"/>
  <c r="B488" i="1"/>
  <c r="V472" i="6"/>
  <c r="B472" i="1"/>
  <c r="B440" i="1"/>
  <c r="V440" i="6"/>
  <c r="V408" i="6"/>
  <c r="B376" i="1"/>
  <c r="V376" i="6"/>
  <c r="B344" i="1"/>
  <c r="V344" i="6"/>
  <c r="V280" i="6"/>
  <c r="B232" i="1"/>
  <c r="B200" i="1"/>
  <c r="V200" i="6"/>
  <c r="B136" i="1"/>
  <c r="B88" i="1"/>
  <c r="B24" i="1"/>
  <c r="V24" i="6"/>
  <c r="B3767" i="1"/>
  <c r="B3751" i="1"/>
  <c r="B3735" i="1"/>
  <c r="B3703" i="1"/>
  <c r="B3687" i="1"/>
  <c r="V3687" i="6"/>
  <c r="B3671" i="1"/>
  <c r="V3671" i="6"/>
  <c r="B3655" i="1"/>
  <c r="V3655" i="6"/>
  <c r="B3623" i="1"/>
  <c r="B3607" i="1"/>
  <c r="B3591" i="1"/>
  <c r="B3575" i="1"/>
  <c r="B3543" i="1"/>
  <c r="V3543" i="6"/>
  <c r="B3527" i="1"/>
  <c r="V3527" i="6"/>
  <c r="B3511" i="1"/>
  <c r="B3495" i="1"/>
  <c r="B3479" i="1"/>
  <c r="B3463" i="1"/>
  <c r="B3447" i="1"/>
  <c r="V3431" i="6"/>
  <c r="B3431" i="1"/>
  <c r="B3415" i="1"/>
  <c r="V3415" i="6"/>
  <c r="B3399" i="1"/>
  <c r="V3399" i="6"/>
  <c r="B3383" i="1"/>
  <c r="B3351" i="1"/>
  <c r="B3335" i="1"/>
  <c r="B3319" i="1"/>
  <c r="V3303" i="6"/>
  <c r="B3287" i="1"/>
  <c r="V3287" i="6"/>
  <c r="B3271" i="1"/>
  <c r="V3271" i="6"/>
  <c r="B3255" i="1"/>
  <c r="B3207" i="1"/>
  <c r="B3191" i="1"/>
  <c r="B3175" i="1"/>
  <c r="V3175" i="6"/>
  <c r="B3159" i="1"/>
  <c r="V3159" i="6"/>
  <c r="B3143" i="1"/>
  <c r="V3143" i="6"/>
  <c r="B3127" i="1"/>
  <c r="B3111" i="1"/>
  <c r="B3095" i="1"/>
  <c r="B3079" i="1"/>
  <c r="B3063" i="1"/>
  <c r="B3047" i="1"/>
  <c r="V3047" i="6"/>
  <c r="B3031" i="1"/>
  <c r="V3031" i="6"/>
  <c r="B3015" i="1"/>
  <c r="V3015" i="6"/>
  <c r="B2999" i="1"/>
  <c r="B2983" i="1"/>
  <c r="B2967" i="1"/>
  <c r="B2951" i="1"/>
  <c r="B2935" i="1"/>
  <c r="B2919" i="1"/>
  <c r="V2919" i="6"/>
  <c r="B2903" i="1"/>
  <c r="V2903" i="6"/>
  <c r="B2887" i="1"/>
  <c r="V2887" i="6"/>
  <c r="B2871" i="1"/>
  <c r="B2855" i="1"/>
  <c r="B2839" i="1"/>
  <c r="B2823" i="1"/>
  <c r="B2807" i="1"/>
  <c r="V2807" i="6"/>
  <c r="B2791" i="1"/>
  <c r="V2791" i="6"/>
  <c r="B2775" i="1"/>
  <c r="B2759" i="1"/>
  <c r="B2727" i="1"/>
  <c r="V2727" i="6"/>
  <c r="B2711" i="1"/>
  <c r="B2695" i="1"/>
  <c r="B2679" i="1"/>
  <c r="V2679" i="6"/>
  <c r="B2663" i="1"/>
  <c r="V2663" i="6"/>
  <c r="B2647" i="1"/>
  <c r="B2631" i="1"/>
  <c r="B2615" i="1"/>
  <c r="V2615" i="6"/>
  <c r="B2599" i="1"/>
  <c r="V2599" i="6"/>
  <c r="B2583" i="1"/>
  <c r="B2551" i="1"/>
  <c r="V2551" i="6"/>
  <c r="B2535" i="1"/>
  <c r="V2535" i="6"/>
  <c r="B2519" i="1"/>
  <c r="B2503" i="1"/>
  <c r="B2487" i="1"/>
  <c r="V2487" i="6"/>
  <c r="B2471" i="1"/>
  <c r="V2471" i="6"/>
  <c r="B2455" i="1"/>
  <c r="B2439" i="1"/>
  <c r="B2423" i="1"/>
  <c r="V2423" i="6"/>
  <c r="B2407" i="1"/>
  <c r="V2407" i="6"/>
  <c r="B2391" i="1"/>
  <c r="B2375" i="1"/>
  <c r="B2359" i="1"/>
  <c r="V2359" i="6"/>
  <c r="B2327" i="1"/>
  <c r="B2311" i="1"/>
  <c r="V2295" i="6"/>
  <c r="B2295" i="1"/>
  <c r="B2279" i="1"/>
  <c r="V2279" i="6"/>
  <c r="B2263" i="1"/>
  <c r="V2215" i="6"/>
  <c r="V2151" i="6"/>
  <c r="V2103" i="6"/>
  <c r="V2039" i="6"/>
  <c r="V1991" i="6"/>
  <c r="B1543" i="1"/>
  <c r="B903" i="1"/>
  <c r="B887" i="1"/>
  <c r="B599" i="1"/>
  <c r="B455" i="1"/>
  <c r="V279" i="6"/>
  <c r="V3511" i="6"/>
  <c r="V3479" i="6"/>
  <c r="V3447" i="6"/>
  <c r="V2983" i="6"/>
  <c r="V2951" i="6"/>
  <c r="V2631" i="6"/>
  <c r="V2327" i="6"/>
  <c r="V2088" i="6"/>
  <c r="B2854" i="1"/>
  <c r="B2838" i="1"/>
  <c r="B2822" i="1"/>
  <c r="B2806" i="1"/>
  <c r="V2806" i="6"/>
  <c r="B2790" i="1"/>
  <c r="V2790" i="6"/>
  <c r="B2774" i="1"/>
  <c r="B2758" i="1"/>
  <c r="B2742" i="1"/>
  <c r="V2742" i="6"/>
  <c r="B2726" i="1"/>
  <c r="V2726" i="6"/>
  <c r="B2710" i="1"/>
  <c r="B2694" i="1"/>
  <c r="B2678" i="1"/>
  <c r="V2678" i="6"/>
  <c r="B2662" i="1"/>
  <c r="V2662" i="6"/>
  <c r="B2646" i="1"/>
  <c r="B2630" i="1"/>
  <c r="B2614" i="1"/>
  <c r="V2614" i="6"/>
  <c r="B2598" i="1"/>
  <c r="V2598" i="6"/>
  <c r="B2582" i="1"/>
  <c r="B2566" i="1"/>
  <c r="B2550" i="1"/>
  <c r="V2550" i="6"/>
  <c r="V2534" i="6"/>
  <c r="B2518" i="1"/>
  <c r="B2502" i="1"/>
  <c r="B2486" i="1"/>
  <c r="V2486" i="6"/>
  <c r="B2470" i="1"/>
  <c r="V2470" i="6"/>
  <c r="B2454" i="1"/>
  <c r="B2422" i="1"/>
  <c r="V2422" i="6"/>
  <c r="B2406" i="1"/>
  <c r="V2406" i="6"/>
  <c r="B2390" i="1"/>
  <c r="B2374" i="1"/>
  <c r="B2358" i="1"/>
  <c r="V2358" i="6"/>
  <c r="B2326" i="1"/>
  <c r="B2310" i="1"/>
  <c r="B2294" i="1"/>
  <c r="V2294" i="6"/>
  <c r="B2278" i="1"/>
  <c r="V2278" i="6"/>
  <c r="B2262" i="1"/>
  <c r="B2246" i="1"/>
  <c r="B2230" i="1"/>
  <c r="V2230" i="6"/>
  <c r="B2214" i="1"/>
  <c r="V2214" i="6"/>
  <c r="B2198" i="1"/>
  <c r="B2182" i="1"/>
  <c r="B2150" i="1"/>
  <c r="V2150" i="6"/>
  <c r="B2134" i="1"/>
  <c r="B2118" i="1"/>
  <c r="B2102" i="1"/>
  <c r="V2102" i="6"/>
  <c r="B2086" i="1"/>
  <c r="B2070" i="1"/>
  <c r="B2054" i="1"/>
  <c r="B2038" i="1"/>
  <c r="V2038" i="6"/>
  <c r="B2022" i="1"/>
  <c r="B2006" i="1"/>
  <c r="B1974" i="1"/>
  <c r="B1958" i="1"/>
  <c r="V1958" i="6"/>
  <c r="B1942" i="1"/>
  <c r="V1942" i="6"/>
  <c r="B1926" i="1"/>
  <c r="B1910" i="1"/>
  <c r="V1910" i="6"/>
  <c r="B1894" i="1"/>
  <c r="B1878" i="1"/>
  <c r="V1878" i="6"/>
  <c r="B1862" i="1"/>
  <c r="B1830" i="1"/>
  <c r="B1814" i="1"/>
  <c r="V1814" i="6"/>
  <c r="B1798" i="1"/>
  <c r="B1782" i="1"/>
  <c r="V1782" i="6"/>
  <c r="B1766" i="1"/>
  <c r="B1750" i="1"/>
  <c r="V1750" i="6"/>
  <c r="B1734" i="1"/>
  <c r="V1718" i="6"/>
  <c r="B1718" i="1"/>
  <c r="V1702" i="6"/>
  <c r="B1702" i="1"/>
  <c r="B1686" i="1"/>
  <c r="V1686" i="6"/>
  <c r="B1654" i="1"/>
  <c r="B1638" i="1"/>
  <c r="V1638" i="6"/>
  <c r="B1622" i="1"/>
  <c r="V1622" i="6"/>
  <c r="B1606" i="1"/>
  <c r="V1606" i="6"/>
  <c r="B1590" i="1"/>
  <c r="B1558" i="1"/>
  <c r="V1558" i="6"/>
  <c r="B1542" i="1"/>
  <c r="V1542" i="6"/>
  <c r="B1526" i="1"/>
  <c r="B1510" i="1"/>
  <c r="V1510" i="6"/>
  <c r="B1494" i="1"/>
  <c r="B1478" i="1"/>
  <c r="V1478" i="6"/>
  <c r="B1462" i="1"/>
  <c r="V1462" i="6"/>
  <c r="B1430" i="1"/>
  <c r="V1430" i="6"/>
  <c r="B1414" i="1"/>
  <c r="B1398" i="1"/>
  <c r="V1398" i="6"/>
  <c r="B1382" i="1"/>
  <c r="V1382" i="6"/>
  <c r="B1350" i="1"/>
  <c r="V1350" i="6"/>
  <c r="V1318" i="6"/>
  <c r="B1302" i="1"/>
  <c r="V1302" i="6"/>
  <c r="B1286" i="1"/>
  <c r="V1286" i="6"/>
  <c r="B1270" i="1"/>
  <c r="V1270" i="6"/>
  <c r="B1254" i="1"/>
  <c r="V1254" i="6"/>
  <c r="B1238" i="1"/>
  <c r="V1238" i="6"/>
  <c r="B1222" i="1"/>
  <c r="V1222" i="6"/>
  <c r="B1206" i="1"/>
  <c r="V1206" i="6"/>
  <c r="B1190" i="1"/>
  <c r="V1190" i="6"/>
  <c r="V1174" i="6"/>
  <c r="B1174" i="1"/>
  <c r="B1142" i="1"/>
  <c r="B1126" i="1"/>
  <c r="V1126" i="6"/>
  <c r="B1110" i="1"/>
  <c r="B1094" i="1"/>
  <c r="V1094" i="6"/>
  <c r="V1078" i="6"/>
  <c r="B1078" i="1"/>
  <c r="B1046" i="1"/>
  <c r="B1030" i="1"/>
  <c r="B1014" i="1"/>
  <c r="V1014" i="6"/>
  <c r="B998" i="1"/>
  <c r="V998" i="6"/>
  <c r="B982" i="1"/>
  <c r="B966" i="1"/>
  <c r="V966" i="6"/>
  <c r="B950" i="1"/>
  <c r="B934" i="1"/>
  <c r="V934" i="6"/>
  <c r="B918" i="1"/>
  <c r="V918" i="6"/>
  <c r="B902" i="1"/>
  <c r="V902" i="6"/>
  <c r="B870" i="1"/>
  <c r="B838" i="1"/>
  <c r="V838" i="6"/>
  <c r="B822" i="1"/>
  <c r="B806" i="1"/>
  <c r="V806" i="6"/>
  <c r="B790" i="1"/>
  <c r="B774" i="1"/>
  <c r="V774" i="6"/>
  <c r="B758" i="1"/>
  <c r="B726" i="1"/>
  <c r="B710" i="1"/>
  <c r="V710" i="6"/>
  <c r="B694" i="1"/>
  <c r="V694" i="6"/>
  <c r="B678" i="1"/>
  <c r="B662" i="1"/>
  <c r="V662" i="6"/>
  <c r="B646" i="1"/>
  <c r="B630" i="1"/>
  <c r="V630" i="6"/>
  <c r="V614" i="6"/>
  <c r="B598" i="1"/>
  <c r="V598" i="6"/>
  <c r="B582" i="1"/>
  <c r="V566" i="6"/>
  <c r="B566" i="1"/>
  <c r="B550" i="1"/>
  <c r="B534" i="1"/>
  <c r="B518" i="1"/>
  <c r="V518" i="6"/>
  <c r="B502" i="1"/>
  <c r="V502" i="6"/>
  <c r="B470" i="1"/>
  <c r="V470" i="6"/>
  <c r="B454" i="1"/>
  <c r="V454" i="6"/>
  <c r="B438" i="1"/>
  <c r="V438" i="6"/>
  <c r="V422" i="6"/>
  <c r="V406" i="6"/>
  <c r="B406" i="1"/>
  <c r="B390" i="1"/>
  <c r="B374" i="1"/>
  <c r="V374" i="6"/>
  <c r="B358" i="1"/>
  <c r="V358" i="6"/>
  <c r="B326" i="1"/>
  <c r="V326" i="6"/>
  <c r="B310" i="1"/>
  <c r="V294" i="6"/>
  <c r="B294" i="1"/>
  <c r="B278" i="1"/>
  <c r="V278" i="6"/>
  <c r="V262" i="6"/>
  <c r="B262" i="1"/>
  <c r="B246" i="1"/>
  <c r="V246" i="6"/>
  <c r="B230" i="1"/>
  <c r="B214" i="1"/>
  <c r="V214" i="6"/>
  <c r="B198" i="1"/>
  <c r="V198" i="6"/>
  <c r="B182" i="1"/>
  <c r="V182" i="6"/>
  <c r="V166" i="6"/>
  <c r="B166" i="1"/>
  <c r="B150" i="1"/>
  <c r="V150" i="6"/>
  <c r="V134" i="6"/>
  <c r="B118" i="1"/>
  <c r="V118" i="6"/>
  <c r="V86" i="6"/>
  <c r="B86" i="1"/>
  <c r="V70" i="6"/>
  <c r="B70" i="1"/>
  <c r="B38" i="1"/>
  <c r="V22" i="6"/>
  <c r="B22" i="1"/>
  <c r="B6" i="1"/>
  <c r="V6" i="6"/>
  <c r="V3624" i="6"/>
  <c r="V3592" i="6"/>
  <c r="V3096" i="6"/>
  <c r="V2696" i="6"/>
  <c r="V2630" i="6"/>
  <c r="V2600" i="6"/>
  <c r="V2392" i="6"/>
  <c r="V2326" i="6"/>
  <c r="V2184" i="6"/>
  <c r="V2118" i="6"/>
  <c r="V2086" i="6"/>
  <c r="V1928" i="6"/>
  <c r="V1832" i="6"/>
  <c r="B1747" i="1"/>
  <c r="V1747" i="6"/>
  <c r="V1715" i="6"/>
  <c r="B1715" i="1"/>
  <c r="B1699" i="1"/>
  <c r="V1699" i="6"/>
  <c r="B1683" i="1"/>
  <c r="V1683" i="6"/>
  <c r="B1667" i="1"/>
  <c r="V1667" i="6"/>
  <c r="B1651" i="1"/>
  <c r="V1651" i="6"/>
  <c r="B1635" i="1"/>
  <c r="B1619" i="1"/>
  <c r="V1619" i="6"/>
  <c r="B1603" i="1"/>
  <c r="V1603" i="6"/>
  <c r="B1587" i="1"/>
  <c r="V1587" i="6"/>
  <c r="B1571" i="1"/>
  <c r="B1555" i="1"/>
  <c r="B1539" i="1"/>
  <c r="V1539" i="6"/>
  <c r="B1523" i="1"/>
  <c r="B1491" i="1"/>
  <c r="V1491" i="6"/>
  <c r="B1475" i="1"/>
  <c r="V1475" i="6"/>
  <c r="B1443" i="1"/>
  <c r="V1443" i="6"/>
  <c r="B1427" i="1"/>
  <c r="V1427" i="6"/>
  <c r="B1379" i="1"/>
  <c r="B1347" i="1"/>
  <c r="V1347" i="6"/>
  <c r="B1331" i="1"/>
  <c r="V1331" i="6"/>
  <c r="B1299" i="1"/>
  <c r="V1299" i="6"/>
  <c r="B1283" i="1"/>
  <c r="V1283" i="6"/>
  <c r="B1267" i="1"/>
  <c r="V1251" i="6"/>
  <c r="V1235" i="6"/>
  <c r="B1235" i="1"/>
  <c r="B1219" i="1"/>
  <c r="V1219" i="6"/>
  <c r="B1203" i="1"/>
  <c r="B1187" i="1"/>
  <c r="V1187" i="6"/>
  <c r="B1171" i="1"/>
  <c r="V1171" i="6"/>
  <c r="B1155" i="1"/>
  <c r="B1123" i="1"/>
  <c r="V1123" i="6"/>
  <c r="B1107" i="1"/>
  <c r="V1107" i="6"/>
  <c r="B1091" i="1"/>
  <c r="V1091" i="6"/>
  <c r="B1075" i="1"/>
  <c r="B1059" i="1"/>
  <c r="V1059" i="6"/>
  <c r="B1043" i="1"/>
  <c r="B1027" i="1"/>
  <c r="V1027" i="6"/>
  <c r="B1011" i="1"/>
  <c r="V1011" i="6"/>
  <c r="B995" i="1"/>
  <c r="B979" i="1"/>
  <c r="V979" i="6"/>
  <c r="B947" i="1"/>
  <c r="V947" i="6"/>
  <c r="B931" i="1"/>
  <c r="V931" i="6"/>
  <c r="B915" i="1"/>
  <c r="B899" i="1"/>
  <c r="B883" i="1"/>
  <c r="V867" i="6"/>
  <c r="B867" i="1"/>
  <c r="B851" i="1"/>
  <c r="V851" i="6"/>
  <c r="V803" i="6"/>
  <c r="B803" i="1"/>
  <c r="B755" i="1"/>
  <c r="V755" i="6"/>
  <c r="B739" i="1"/>
  <c r="V739" i="6"/>
  <c r="B723" i="1"/>
  <c r="B691" i="1"/>
  <c r="V675" i="6"/>
  <c r="B675" i="1"/>
  <c r="B659" i="1"/>
  <c r="V659" i="6"/>
  <c r="B643" i="1"/>
  <c r="B627" i="1"/>
  <c r="V627" i="6"/>
  <c r="V611" i="6"/>
  <c r="B595" i="1"/>
  <c r="B579" i="1"/>
  <c r="V579" i="6"/>
  <c r="B563" i="1"/>
  <c r="V563" i="6"/>
  <c r="B547" i="1"/>
  <c r="V547" i="6"/>
  <c r="B531" i="1"/>
  <c r="V531" i="6"/>
  <c r="B515" i="1"/>
  <c r="V515" i="6"/>
  <c r="B499" i="1"/>
  <c r="B483" i="1"/>
  <c r="B467" i="1"/>
  <c r="V467" i="6"/>
  <c r="B451" i="1"/>
  <c r="V451" i="6"/>
  <c r="B435" i="1"/>
  <c r="V435" i="6"/>
  <c r="B419" i="1"/>
  <c r="B403" i="1"/>
  <c r="V403" i="6"/>
  <c r="V387" i="6"/>
  <c r="B371" i="1"/>
  <c r="B355" i="1"/>
  <c r="V355" i="6"/>
  <c r="B339" i="1"/>
  <c r="V339" i="6"/>
  <c r="B323" i="1"/>
  <c r="V323" i="6"/>
  <c r="B291" i="1"/>
  <c r="B275" i="1"/>
  <c r="V275" i="6"/>
  <c r="V259" i="6"/>
  <c r="B243" i="1"/>
  <c r="V227" i="6"/>
  <c r="V211" i="6"/>
  <c r="B211" i="1"/>
  <c r="B195" i="1"/>
  <c r="V195" i="6"/>
  <c r="B179" i="1"/>
  <c r="V179" i="6"/>
  <c r="B163" i="1"/>
  <c r="B147" i="1"/>
  <c r="V147" i="6"/>
  <c r="V131" i="6"/>
  <c r="B115" i="1"/>
  <c r="V115" i="6"/>
  <c r="V99" i="6"/>
  <c r="B99" i="1"/>
  <c r="B83" i="1"/>
  <c r="V83" i="6"/>
  <c r="V67" i="6"/>
  <c r="B67" i="1"/>
  <c r="V51" i="6"/>
  <c r="B51" i="1"/>
  <c r="V35" i="6"/>
  <c r="B19" i="1"/>
  <c r="V19" i="6"/>
  <c r="V3767" i="6"/>
  <c r="V3735" i="6"/>
  <c r="V3703" i="6"/>
  <c r="V3207" i="6"/>
  <c r="V2823" i="6"/>
  <c r="V2759" i="6"/>
  <c r="V2455" i="6"/>
  <c r="V1766" i="6"/>
  <c r="V1379" i="6"/>
  <c r="V790" i="6"/>
  <c r="V723" i="6"/>
  <c r="V390" i="6"/>
  <c r="V163" i="6"/>
  <c r="V38" i="6"/>
  <c r="B134" i="1"/>
  <c r="B2534" i="1"/>
  <c r="B3538" i="1"/>
  <c r="B3522" i="1"/>
  <c r="V3522" i="6"/>
  <c r="B3506" i="1"/>
  <c r="V3506" i="6"/>
  <c r="B3490" i="1"/>
  <c r="V3490" i="6"/>
  <c r="B3474" i="1"/>
  <c r="B3458" i="1"/>
  <c r="B3442" i="1"/>
  <c r="B3426" i="1"/>
  <c r="B3410" i="1"/>
  <c r="B3394" i="1"/>
  <c r="V3394" i="6"/>
  <c r="B3378" i="1"/>
  <c r="V3378" i="6"/>
  <c r="B3330" i="1"/>
  <c r="B3314" i="1"/>
  <c r="B3298" i="1"/>
  <c r="B3266" i="1"/>
  <c r="V3266" i="6"/>
  <c r="B3250" i="1"/>
  <c r="V3250" i="6"/>
  <c r="B3234" i="1"/>
  <c r="V3234" i="6"/>
  <c r="B3218" i="1"/>
  <c r="B3202" i="1"/>
  <c r="B3186" i="1"/>
  <c r="B3170" i="1"/>
  <c r="B3154" i="1"/>
  <c r="B3122" i="1"/>
  <c r="V3122" i="6"/>
  <c r="B3106" i="1"/>
  <c r="V3106" i="6"/>
  <c r="B3090" i="1"/>
  <c r="B3074" i="1"/>
  <c r="B3058" i="1"/>
  <c r="B3026" i="1"/>
  <c r="B3010" i="1"/>
  <c r="V3010" i="6"/>
  <c r="B2994" i="1"/>
  <c r="V2994" i="6"/>
  <c r="B2978" i="1"/>
  <c r="V2978" i="6"/>
  <c r="B2962" i="1"/>
  <c r="B2946" i="1"/>
  <c r="B2930" i="1"/>
  <c r="B2914" i="1"/>
  <c r="B2898" i="1"/>
  <c r="B2882" i="1"/>
  <c r="V2882" i="6"/>
  <c r="B2866" i="1"/>
  <c r="V2866" i="6"/>
  <c r="B2850" i="1"/>
  <c r="B2802" i="1"/>
  <c r="B2786" i="1"/>
  <c r="V2786" i="6"/>
  <c r="B2770" i="1"/>
  <c r="B2754" i="1"/>
  <c r="B2738" i="1"/>
  <c r="B2722" i="1"/>
  <c r="V2722" i="6"/>
  <c r="B2690" i="1"/>
  <c r="B2674" i="1"/>
  <c r="B2658" i="1"/>
  <c r="V2658" i="6"/>
  <c r="B2642" i="1"/>
  <c r="B2626" i="1"/>
  <c r="B2610" i="1"/>
  <c r="B2594" i="1"/>
  <c r="V2594" i="6"/>
  <c r="B2578" i="1"/>
  <c r="B2562" i="1"/>
  <c r="B2546" i="1"/>
  <c r="B2530" i="1"/>
  <c r="V2530" i="6"/>
  <c r="B2514" i="1"/>
  <c r="B2498" i="1"/>
  <c r="B2482" i="1"/>
  <c r="B2466" i="1"/>
  <c r="V2466" i="6"/>
  <c r="B2450" i="1"/>
  <c r="B2434" i="1"/>
  <c r="B2418" i="1"/>
  <c r="B2402" i="1"/>
  <c r="V2402" i="6"/>
  <c r="B2386" i="1"/>
  <c r="B2370" i="1"/>
  <c r="B2354" i="1"/>
  <c r="B2322" i="1"/>
  <c r="B2306" i="1"/>
  <c r="B2290" i="1"/>
  <c r="B2258" i="1"/>
  <c r="B2242" i="1"/>
  <c r="B2226" i="1"/>
  <c r="B2210" i="1"/>
  <c r="V2210" i="6"/>
  <c r="B2194" i="1"/>
  <c r="B2178" i="1"/>
  <c r="B2162" i="1"/>
  <c r="B2146" i="1"/>
  <c r="V2146" i="6"/>
  <c r="B2130" i="1"/>
  <c r="B2114" i="1"/>
  <c r="B2098" i="1"/>
  <c r="B2082" i="1"/>
  <c r="V2082" i="6"/>
  <c r="B2066" i="1"/>
  <c r="B2050" i="1"/>
  <c r="B2034" i="1"/>
  <c r="V2034" i="6"/>
  <c r="B2018" i="1"/>
  <c r="B2002" i="1"/>
  <c r="B1986" i="1"/>
  <c r="V1986" i="6"/>
  <c r="B1970" i="1"/>
  <c r="B1954" i="1"/>
  <c r="B1938" i="1"/>
  <c r="V1938" i="6"/>
  <c r="B1922" i="1"/>
  <c r="B1906" i="1"/>
  <c r="V1906" i="6"/>
  <c r="B1890" i="1"/>
  <c r="B1874" i="1"/>
  <c r="B1858" i="1"/>
  <c r="V1842" i="6"/>
  <c r="B1826" i="1"/>
  <c r="B1794" i="1"/>
  <c r="V1794" i="6"/>
  <c r="B1778" i="1"/>
  <c r="V1778" i="6"/>
  <c r="B1762" i="1"/>
  <c r="B1746" i="1"/>
  <c r="V1746" i="6"/>
  <c r="B1730" i="1"/>
  <c r="B1714" i="1"/>
  <c r="V1714" i="6"/>
  <c r="B1698" i="1"/>
  <c r="V1698" i="6"/>
  <c r="B1682" i="1"/>
  <c r="V1682" i="6"/>
  <c r="B1666" i="1"/>
  <c r="V1666" i="6"/>
  <c r="B1650" i="1"/>
  <c r="V1650" i="6"/>
  <c r="B1634" i="1"/>
  <c r="B1618" i="1"/>
  <c r="V1618" i="6"/>
  <c r="B1602" i="1"/>
  <c r="B1570" i="1"/>
  <c r="V1570" i="6"/>
  <c r="B1554" i="1"/>
  <c r="B1522" i="1"/>
  <c r="B1506" i="1"/>
  <c r="V1506" i="6"/>
  <c r="B1490" i="1"/>
  <c r="V1490" i="6"/>
  <c r="B1474" i="1"/>
  <c r="V1474" i="6"/>
  <c r="B1442" i="1"/>
  <c r="V1442" i="6"/>
  <c r="B1426" i="1"/>
  <c r="V1426" i="6"/>
  <c r="B1410" i="1"/>
  <c r="B1394" i="1"/>
  <c r="B1378" i="1"/>
  <c r="B1362" i="1"/>
  <c r="V1362" i="6"/>
  <c r="B1346" i="1"/>
  <c r="V1346" i="6"/>
  <c r="B1330" i="1"/>
  <c r="V1330" i="6"/>
  <c r="B1298" i="1"/>
  <c r="V1298" i="6"/>
  <c r="B1282" i="1"/>
  <c r="V1282" i="6"/>
  <c r="B1266" i="1"/>
  <c r="V1266" i="6"/>
  <c r="B1250" i="1"/>
  <c r="V1250" i="6"/>
  <c r="V1234" i="6"/>
  <c r="B1202" i="1"/>
  <c r="B1186" i="1"/>
  <c r="V1186" i="6"/>
  <c r="B1154" i="1"/>
  <c r="V1154" i="6"/>
  <c r="B1138" i="1"/>
  <c r="V1138" i="6"/>
  <c r="B1122" i="1"/>
  <c r="B1090" i="1"/>
  <c r="V1090" i="6"/>
  <c r="B1074" i="1"/>
  <c r="B1058" i="1"/>
  <c r="V1058" i="6"/>
  <c r="B1042" i="1"/>
  <c r="B1026" i="1"/>
  <c r="V1026" i="6"/>
  <c r="B1010" i="1"/>
  <c r="V1010" i="6"/>
  <c r="B994" i="1"/>
  <c r="V994" i="6"/>
  <c r="B978" i="1"/>
  <c r="V978" i="6"/>
  <c r="B946" i="1"/>
  <c r="V946" i="6"/>
  <c r="B930" i="1"/>
  <c r="V930" i="6"/>
  <c r="B914" i="1"/>
  <c r="V914" i="6"/>
  <c r="B898" i="1"/>
  <c r="V898" i="6"/>
  <c r="B882" i="1"/>
  <c r="V882" i="6"/>
  <c r="B850" i="1"/>
  <c r="V850" i="6"/>
  <c r="B834" i="1"/>
  <c r="V834" i="6"/>
  <c r="B818" i="1"/>
  <c r="B802" i="1"/>
  <c r="V802" i="6"/>
  <c r="B786" i="1"/>
  <c r="B770" i="1"/>
  <c r="B738" i="1"/>
  <c r="V738" i="6"/>
  <c r="B690" i="1"/>
  <c r="V690" i="6"/>
  <c r="B658" i="1"/>
  <c r="V658" i="6"/>
  <c r="B642" i="1"/>
  <c r="V642" i="6"/>
  <c r="B626" i="1"/>
  <c r="V610" i="6"/>
  <c r="B610" i="1"/>
  <c r="V594" i="6"/>
  <c r="B594" i="1"/>
  <c r="B578" i="1"/>
  <c r="V562" i="6"/>
  <c r="B530" i="1"/>
  <c r="V530" i="6"/>
  <c r="B514" i="1"/>
  <c r="V514" i="6"/>
  <c r="B498" i="1"/>
  <c r="B482" i="1"/>
  <c r="V482" i="6"/>
  <c r="B466" i="1"/>
  <c r="V466" i="6"/>
  <c r="B450" i="1"/>
  <c r="V450" i="6"/>
  <c r="B434" i="1"/>
  <c r="V434" i="6"/>
  <c r="B418" i="1"/>
  <c r="V418" i="6"/>
  <c r="B402" i="1"/>
  <c r="V402" i="6"/>
  <c r="B386" i="1"/>
  <c r="V370" i="6"/>
  <c r="B354" i="1"/>
  <c r="V354" i="6"/>
  <c r="V338" i="6"/>
  <c r="B290" i="1"/>
  <c r="V290" i="6"/>
  <c r="B274" i="1"/>
  <c r="V274" i="6"/>
  <c r="B258" i="1"/>
  <c r="V258" i="6"/>
  <c r="B242" i="1"/>
  <c r="V226" i="6"/>
  <c r="B210" i="1"/>
  <c r="B194" i="1"/>
  <c r="V194" i="6"/>
  <c r="V178" i="6"/>
  <c r="B178" i="1"/>
  <c r="V162" i="6"/>
  <c r="V146" i="6"/>
  <c r="V130" i="6"/>
  <c r="B114" i="1"/>
  <c r="V114" i="6"/>
  <c r="B82" i="1"/>
  <c r="B66" i="1"/>
  <c r="B50" i="1"/>
  <c r="V50" i="6"/>
  <c r="V34" i="6"/>
  <c r="V18" i="6"/>
  <c r="B18" i="1"/>
  <c r="V3384" i="6"/>
  <c r="V3352" i="6"/>
  <c r="V2888" i="6"/>
  <c r="V2822" i="6"/>
  <c r="V2758" i="6"/>
  <c r="V2728" i="6"/>
  <c r="V2690" i="6"/>
  <c r="V2520" i="6"/>
  <c r="V2482" i="6"/>
  <c r="V2454" i="6"/>
  <c r="V2386" i="6"/>
  <c r="V2246" i="6"/>
  <c r="V2216" i="6"/>
  <c r="V2178" i="6"/>
  <c r="V2072" i="6"/>
  <c r="V2040" i="6"/>
  <c r="V1954" i="6"/>
  <c r="V1378" i="6"/>
  <c r="V1122" i="6"/>
  <c r="V643" i="6"/>
  <c r="B2747" i="1"/>
  <c r="B2731" i="1"/>
  <c r="B2715" i="1"/>
  <c r="B2699" i="1"/>
  <c r="B2683" i="1"/>
  <c r="B2667" i="1"/>
  <c r="B2651" i="1"/>
  <c r="B2635" i="1"/>
  <c r="B2619" i="1"/>
  <c r="B2603" i="1"/>
  <c r="B2587" i="1"/>
  <c r="B2571" i="1"/>
  <c r="B2555" i="1"/>
  <c r="B2523" i="1"/>
  <c r="B2507" i="1"/>
  <c r="B2491" i="1"/>
  <c r="B2475" i="1"/>
  <c r="B2459" i="1"/>
  <c r="B2443" i="1"/>
  <c r="B2427" i="1"/>
  <c r="B2411" i="1"/>
  <c r="B2395" i="1"/>
  <c r="B2379" i="1"/>
  <c r="B2347" i="1"/>
  <c r="B2331" i="1"/>
  <c r="B2299" i="1"/>
  <c r="B2283" i="1"/>
  <c r="B2267" i="1"/>
  <c r="B2251" i="1"/>
  <c r="B2235" i="1"/>
  <c r="B2219" i="1"/>
  <c r="B2203" i="1"/>
  <c r="B2187" i="1"/>
  <c r="B2171" i="1"/>
  <c r="B2155" i="1"/>
  <c r="B2139" i="1"/>
  <c r="B2123" i="1"/>
  <c r="B2107" i="1"/>
  <c r="V2107" i="6"/>
  <c r="B2091" i="1"/>
  <c r="B2075" i="1"/>
  <c r="B2059" i="1"/>
  <c r="B2043" i="1"/>
  <c r="V2043" i="6"/>
  <c r="B2027" i="1"/>
  <c r="B2011" i="1"/>
  <c r="B1995" i="1"/>
  <c r="B1979" i="1"/>
  <c r="V1979" i="6"/>
  <c r="B1963" i="1"/>
  <c r="B1947" i="1"/>
  <c r="B1931" i="1"/>
  <c r="B1915" i="1"/>
  <c r="V1915" i="6"/>
  <c r="B1899" i="1"/>
  <c r="V1899" i="6"/>
  <c r="B1883" i="1"/>
  <c r="B1867" i="1"/>
  <c r="V1867" i="6"/>
  <c r="B1851" i="1"/>
  <c r="V1851" i="6"/>
  <c r="B1835" i="1"/>
  <c r="V1835" i="6"/>
  <c r="B1819" i="1"/>
  <c r="V1819" i="6"/>
  <c r="B1803" i="1"/>
  <c r="V1803" i="6"/>
  <c r="B1755" i="1"/>
  <c r="B1739" i="1"/>
  <c r="V1739" i="6"/>
  <c r="B1723" i="1"/>
  <c r="V1723" i="6"/>
  <c r="B1707" i="1"/>
  <c r="B1691" i="1"/>
  <c r="B1675" i="1"/>
  <c r="V1675" i="6"/>
  <c r="B1659" i="1"/>
  <c r="V1659" i="6"/>
  <c r="B1643" i="1"/>
  <c r="B1627" i="1"/>
  <c r="B1611" i="1"/>
  <c r="B1595" i="1"/>
  <c r="V1595" i="6"/>
  <c r="B1579" i="1"/>
  <c r="B1563" i="1"/>
  <c r="V1563" i="6"/>
  <c r="B1547" i="1"/>
  <c r="V1547" i="6"/>
  <c r="B1531" i="1"/>
  <c r="B1483" i="1"/>
  <c r="V1483" i="6"/>
  <c r="B1467" i="1"/>
  <c r="V1467" i="6"/>
  <c r="B1451" i="1"/>
  <c r="B1435" i="1"/>
  <c r="B1419" i="1"/>
  <c r="B1403" i="1"/>
  <c r="V1403" i="6"/>
  <c r="B1387" i="1"/>
  <c r="V1387" i="6"/>
  <c r="B1339" i="1"/>
  <c r="B1323" i="1"/>
  <c r="V1323" i="6"/>
  <c r="B1307" i="1"/>
  <c r="B1291" i="1"/>
  <c r="B1275" i="1"/>
  <c r="B1259" i="1"/>
  <c r="B1243" i="1"/>
  <c r="B1227" i="1"/>
  <c r="B1211" i="1"/>
  <c r="B1163" i="1"/>
  <c r="B1147" i="1"/>
  <c r="V1147" i="6"/>
  <c r="B1131" i="1"/>
  <c r="V1131" i="6"/>
  <c r="B1067" i="1"/>
  <c r="B1035" i="1"/>
  <c r="V1035" i="6"/>
  <c r="B1019" i="1"/>
  <c r="V1019" i="6"/>
  <c r="B1003" i="1"/>
  <c r="B987" i="1"/>
  <c r="B971" i="1"/>
  <c r="V971" i="6"/>
  <c r="B955" i="1"/>
  <c r="V955" i="6"/>
  <c r="B923" i="1"/>
  <c r="B907" i="1"/>
  <c r="B891" i="1"/>
  <c r="V891" i="6"/>
  <c r="B875" i="1"/>
  <c r="V875" i="6"/>
  <c r="B811" i="1"/>
  <c r="B795" i="1"/>
  <c r="B779" i="1"/>
  <c r="B763" i="1"/>
  <c r="V763" i="6"/>
  <c r="B747" i="1"/>
  <c r="B715" i="1"/>
  <c r="V715" i="6"/>
  <c r="B699" i="1"/>
  <c r="V699" i="6"/>
  <c r="B683" i="1"/>
  <c r="B667" i="1"/>
  <c r="V667" i="6"/>
  <c r="B651" i="1"/>
  <c r="B635" i="1"/>
  <c r="V635" i="6"/>
  <c r="B619" i="1"/>
  <c r="V619" i="6"/>
  <c r="B603" i="1"/>
  <c r="B587" i="1"/>
  <c r="V587" i="6"/>
  <c r="B571" i="1"/>
  <c r="V571" i="6"/>
  <c r="V555" i="6"/>
  <c r="B555" i="1"/>
  <c r="V539" i="6"/>
  <c r="B539" i="1"/>
  <c r="B523" i="1"/>
  <c r="B507" i="1"/>
  <c r="V507" i="6"/>
  <c r="B491" i="1"/>
  <c r="V491" i="6"/>
  <c r="B475" i="1"/>
  <c r="V459" i="6"/>
  <c r="B459" i="1"/>
  <c r="B443" i="1"/>
  <c r="V443" i="6"/>
  <c r="B411" i="1"/>
  <c r="V411" i="6"/>
  <c r="B395" i="1"/>
  <c r="B379" i="1"/>
  <c r="B347" i="1"/>
  <c r="V347" i="6"/>
  <c r="B331" i="1"/>
  <c r="B283" i="1"/>
  <c r="V283" i="6"/>
  <c r="B267" i="1"/>
  <c r="V267" i="6"/>
  <c r="B251" i="1"/>
  <c r="V251" i="6"/>
  <c r="B235" i="1"/>
  <c r="V235" i="6"/>
  <c r="B219" i="1"/>
  <c r="V219" i="6"/>
  <c r="B203" i="1"/>
  <c r="V203" i="6"/>
  <c r="B187" i="1"/>
  <c r="V187" i="6"/>
  <c r="B171" i="1"/>
  <c r="V171" i="6"/>
  <c r="B155" i="1"/>
  <c r="V155" i="6"/>
  <c r="B139" i="1"/>
  <c r="V139" i="6"/>
  <c r="V123" i="6"/>
  <c r="B123" i="1"/>
  <c r="V107" i="6"/>
  <c r="B107" i="1"/>
  <c r="V91" i="6"/>
  <c r="V75" i="6"/>
  <c r="B75" i="1"/>
  <c r="V59" i="6"/>
  <c r="B59" i="1"/>
  <c r="V43" i="6"/>
  <c r="B43" i="1"/>
  <c r="V27" i="6"/>
  <c r="B27" i="1"/>
  <c r="V11" i="6"/>
  <c r="B11" i="1"/>
  <c r="V2747" i="6"/>
  <c r="V2683" i="6"/>
  <c r="V2619" i="6"/>
  <c r="V2555" i="6"/>
  <c r="V2491" i="6"/>
  <c r="V2427" i="6"/>
  <c r="V2299" i="6"/>
  <c r="V2235" i="6"/>
  <c r="V2171" i="6"/>
  <c r="V1883" i="6"/>
  <c r="V1259" i="6"/>
  <c r="B1179" i="1"/>
  <c r="B2378" i="1"/>
  <c r="B2362" i="1"/>
  <c r="B2346" i="1"/>
  <c r="B2314" i="1"/>
  <c r="B2298" i="1"/>
  <c r="B2282" i="1"/>
  <c r="B2266" i="1"/>
  <c r="B2234" i="1"/>
  <c r="B2202" i="1"/>
  <c r="B2170" i="1"/>
  <c r="B2154" i="1"/>
  <c r="B2138" i="1"/>
  <c r="B2106" i="1"/>
  <c r="B2090" i="1"/>
  <c r="B2074" i="1"/>
  <c r="B2042" i="1"/>
  <c r="B2010" i="1"/>
  <c r="B1994" i="1"/>
  <c r="B1962" i="1"/>
  <c r="B1946" i="1"/>
  <c r="B1930" i="1"/>
  <c r="B1914" i="1"/>
  <c r="B1898" i="1"/>
  <c r="V1866" i="6"/>
  <c r="B1866" i="1"/>
  <c r="B1850" i="1"/>
  <c r="V1850" i="6"/>
  <c r="B1834" i="1"/>
  <c r="V1834" i="6"/>
  <c r="B1818" i="1"/>
  <c r="B1802" i="1"/>
  <c r="V1802" i="6"/>
  <c r="B1786" i="1"/>
  <c r="V1770" i="6"/>
  <c r="B1754" i="1"/>
  <c r="B1738" i="1"/>
  <c r="V1738" i="6"/>
  <c r="B1722" i="1"/>
  <c r="B1706" i="1"/>
  <c r="B1690" i="1"/>
  <c r="V1674" i="6"/>
  <c r="B1658" i="1"/>
  <c r="B1642" i="1"/>
  <c r="V1642" i="6"/>
  <c r="B1626" i="1"/>
  <c r="V1626" i="6"/>
  <c r="B1594" i="1"/>
  <c r="B1578" i="1"/>
  <c r="B1562" i="1"/>
  <c r="V1562" i="6"/>
  <c r="B1546" i="1"/>
  <c r="V1546" i="6"/>
  <c r="B1530" i="1"/>
  <c r="B1514" i="1"/>
  <c r="B1498" i="1"/>
  <c r="V1482" i="6"/>
  <c r="B1466" i="1"/>
  <c r="V1466" i="6"/>
  <c r="B1450" i="1"/>
  <c r="B1434" i="1"/>
  <c r="B1418" i="1"/>
  <c r="B1386" i="1"/>
  <c r="V1386" i="6"/>
  <c r="B1370" i="1"/>
  <c r="V1370" i="6"/>
  <c r="B1322" i="1"/>
  <c r="V1322" i="6"/>
  <c r="B1306" i="1"/>
  <c r="V1306" i="6"/>
  <c r="B1290" i="1"/>
  <c r="B1274" i="1"/>
  <c r="V1274" i="6"/>
  <c r="B1258" i="1"/>
  <c r="V1258" i="6"/>
  <c r="B1242" i="1"/>
  <c r="V1242" i="6"/>
  <c r="B1210" i="1"/>
  <c r="V1194" i="6"/>
  <c r="B1178" i="1"/>
  <c r="V1178" i="6"/>
  <c r="B1162" i="1"/>
  <c r="B1146" i="1"/>
  <c r="V1146" i="6"/>
  <c r="B1130" i="1"/>
  <c r="V1130" i="6"/>
  <c r="B1082" i="1"/>
  <c r="B1066" i="1"/>
  <c r="V1018" i="6"/>
  <c r="B1002" i="1"/>
  <c r="B986" i="1"/>
  <c r="B970" i="1"/>
  <c r="B922" i="1"/>
  <c r="V922" i="6"/>
  <c r="B906" i="1"/>
  <c r="V906" i="6"/>
  <c r="B890" i="1"/>
  <c r="B874" i="1"/>
  <c r="B826" i="1"/>
  <c r="B810" i="1"/>
  <c r="B794" i="1"/>
  <c r="V730" i="6"/>
  <c r="B714" i="1"/>
  <c r="V714" i="6"/>
  <c r="B698" i="1"/>
  <c r="V698" i="6"/>
  <c r="B682" i="1"/>
  <c r="B666" i="1"/>
  <c r="V666" i="6"/>
  <c r="B650" i="1"/>
  <c r="B634" i="1"/>
  <c r="V634" i="6"/>
  <c r="B618" i="1"/>
  <c r="V618" i="6"/>
  <c r="B602" i="1"/>
  <c r="V602" i="6"/>
  <c r="B586" i="1"/>
  <c r="V586" i="6"/>
  <c r="B570" i="1"/>
  <c r="V570" i="6"/>
  <c r="B554" i="1"/>
  <c r="V554" i="6"/>
  <c r="B538" i="1"/>
  <c r="V538" i="6"/>
  <c r="B522" i="1"/>
  <c r="V522" i="6"/>
  <c r="B506" i="1"/>
  <c r="V506" i="6"/>
  <c r="B490" i="1"/>
  <c r="B474" i="1"/>
  <c r="B458" i="1"/>
  <c r="V458" i="6"/>
  <c r="B442" i="1"/>
  <c r="V442" i="6"/>
  <c r="V426" i="6"/>
  <c r="B426" i="1"/>
  <c r="V410" i="6"/>
  <c r="B410" i="1"/>
  <c r="V394" i="6"/>
  <c r="B394" i="1"/>
  <c r="V346" i="6"/>
  <c r="B346" i="1"/>
  <c r="V330" i="6"/>
  <c r="B330" i="1"/>
  <c r="V314" i="6"/>
  <c r="B314" i="1"/>
  <c r="V282" i="6"/>
  <c r="B282" i="1"/>
  <c r="V266" i="6"/>
  <c r="B266" i="1"/>
  <c r="V250" i="6"/>
  <c r="B250" i="1"/>
  <c r="V234" i="6"/>
  <c r="B234" i="1"/>
  <c r="V218" i="6"/>
  <c r="B218" i="1"/>
  <c r="B202" i="1"/>
  <c r="V202" i="6"/>
  <c r="B186" i="1"/>
  <c r="V186" i="6"/>
  <c r="B170" i="1"/>
  <c r="V170" i="6"/>
  <c r="B154" i="1"/>
  <c r="V154" i="6"/>
  <c r="B138" i="1"/>
  <c r="V138" i="6"/>
  <c r="B122" i="1"/>
  <c r="V122" i="6"/>
  <c r="B106" i="1"/>
  <c r="V106" i="6"/>
  <c r="V90" i="6"/>
  <c r="B90" i="1"/>
  <c r="V74" i="6"/>
  <c r="V58" i="6"/>
  <c r="B58" i="1"/>
  <c r="V42" i="6"/>
  <c r="B42" i="1"/>
  <c r="V26" i="6"/>
  <c r="B26" i="1"/>
  <c r="V10" i="6"/>
  <c r="B10" i="1"/>
  <c r="V2362" i="6"/>
  <c r="V2298" i="6"/>
  <c r="V2234" i="6"/>
  <c r="V2170" i="6"/>
  <c r="V2059" i="6"/>
  <c r="V1963" i="6"/>
  <c r="V1755" i="6"/>
  <c r="V1722" i="6"/>
  <c r="V1579" i="6"/>
  <c r="V523" i="6"/>
  <c r="V697" i="6"/>
  <c r="B681" i="1"/>
  <c r="V681" i="6"/>
  <c r="B665" i="1"/>
  <c r="V665" i="6"/>
  <c r="B649" i="1"/>
  <c r="V649" i="6"/>
  <c r="B633" i="1"/>
  <c r="V633" i="6"/>
  <c r="B617" i="1"/>
  <c r="V617" i="6"/>
  <c r="B601" i="1"/>
  <c r="V601" i="6"/>
  <c r="B585" i="1"/>
  <c r="V585" i="6"/>
  <c r="B569" i="1"/>
  <c r="V569" i="6"/>
  <c r="B553" i="1"/>
  <c r="V553" i="6"/>
  <c r="B537" i="1"/>
  <c r="V537" i="6"/>
  <c r="B521" i="1"/>
  <c r="V521" i="6"/>
  <c r="V505" i="6"/>
  <c r="V489" i="6"/>
  <c r="B489" i="1"/>
  <c r="B473" i="1"/>
  <c r="V473" i="6"/>
  <c r="V457" i="6"/>
  <c r="B457" i="1"/>
  <c r="B441" i="1"/>
  <c r="V441" i="6"/>
  <c r="B425" i="1"/>
  <c r="V425" i="6"/>
  <c r="B409" i="1"/>
  <c r="V409" i="6"/>
  <c r="B377" i="1"/>
  <c r="B345" i="1"/>
  <c r="V345" i="6"/>
  <c r="V313" i="6"/>
  <c r="V281" i="6"/>
  <c r="V265" i="6"/>
  <c r="B265" i="1"/>
  <c r="V249" i="6"/>
  <c r="B249" i="1"/>
  <c r="V233" i="6"/>
  <c r="B233" i="1"/>
  <c r="V217" i="6"/>
  <c r="B217" i="1"/>
  <c r="V201" i="6"/>
  <c r="B201" i="1"/>
  <c r="V185" i="6"/>
  <c r="B185" i="1"/>
  <c r="V169" i="6"/>
  <c r="B169" i="1"/>
  <c r="V153" i="6"/>
  <c r="B153" i="1"/>
  <c r="V137" i="6"/>
  <c r="B137" i="1"/>
  <c r="V121" i="6"/>
  <c r="B121" i="1"/>
  <c r="V105" i="6"/>
  <c r="B105" i="1"/>
  <c r="V89" i="6"/>
  <c r="B89" i="1"/>
  <c r="V73" i="6"/>
  <c r="B73" i="1"/>
  <c r="V57" i="6"/>
  <c r="B57" i="1"/>
  <c r="V25" i="6"/>
  <c r="B25" i="1"/>
  <c r="V9" i="6"/>
  <c r="B9" i="1"/>
  <c r="V2058" i="6"/>
  <c r="V2011" i="6"/>
  <c r="V1962" i="6"/>
  <c r="V1818" i="6"/>
  <c r="V1786" i="6"/>
  <c r="V1754" i="6"/>
  <c r="V1578" i="6"/>
  <c r="V1291" i="6"/>
  <c r="V890" i="6"/>
  <c r="B74" i="1"/>
  <c r="B313" i="1"/>
  <c r="B1051" i="1"/>
  <c r="B1194" i="1"/>
  <c r="V2010" i="6"/>
  <c r="V1611" i="6"/>
  <c r="V1290" i="6"/>
  <c r="B91" i="1"/>
  <c r="B2247" i="1"/>
  <c r="B2231" i="1"/>
  <c r="B2215" i="1"/>
  <c r="B2183" i="1"/>
  <c r="B2167" i="1"/>
  <c r="B2151" i="1"/>
  <c r="B2119" i="1"/>
  <c r="B2103" i="1"/>
  <c r="B2087" i="1"/>
  <c r="V2087" i="6"/>
  <c r="B2071" i="1"/>
  <c r="B2055" i="1"/>
  <c r="B2039" i="1"/>
  <c r="B2023" i="1"/>
  <c r="V2023" i="6"/>
  <c r="B2007" i="1"/>
  <c r="B1991" i="1"/>
  <c r="B1959" i="1"/>
  <c r="V1959" i="6"/>
  <c r="B1927" i="1"/>
  <c r="B1911" i="1"/>
  <c r="V1911" i="6"/>
  <c r="B1895" i="1"/>
  <c r="V1895" i="6"/>
  <c r="B1879" i="1"/>
  <c r="V1879" i="6"/>
  <c r="B1863" i="1"/>
  <c r="V1863" i="6"/>
  <c r="B1847" i="1"/>
  <c r="V1847" i="6"/>
  <c r="B1831" i="1"/>
  <c r="V1831" i="6"/>
  <c r="B1815" i="1"/>
  <c r="V1815" i="6"/>
  <c r="B1783" i="1"/>
  <c r="V1783" i="6"/>
  <c r="B1767" i="1"/>
  <c r="V1767" i="6"/>
  <c r="B1751" i="1"/>
  <c r="V1751" i="6"/>
  <c r="B1735" i="1"/>
  <c r="V1735" i="6"/>
  <c r="V1719" i="6"/>
  <c r="B1719" i="1"/>
  <c r="V1703" i="6"/>
  <c r="B1703" i="1"/>
  <c r="B1687" i="1"/>
  <c r="V1687" i="6"/>
  <c r="V1671" i="6"/>
  <c r="B1671" i="1"/>
  <c r="V1655" i="6"/>
  <c r="B1655" i="1"/>
  <c r="B1623" i="1"/>
  <c r="V1623" i="6"/>
  <c r="B1607" i="1"/>
  <c r="V1607" i="6"/>
  <c r="V1559" i="6"/>
  <c r="B1559" i="1"/>
  <c r="V1543" i="6"/>
  <c r="B1527" i="1"/>
  <c r="V1527" i="6"/>
  <c r="B1511" i="1"/>
  <c r="V1511" i="6"/>
  <c r="B1495" i="1"/>
  <c r="V1495" i="6"/>
  <c r="B1463" i="1"/>
  <c r="V1463" i="6"/>
  <c r="V1447" i="6"/>
  <c r="V1431" i="6"/>
  <c r="V1415" i="6"/>
  <c r="B1415" i="1"/>
  <c r="B1399" i="1"/>
  <c r="V1399" i="6"/>
  <c r="B1383" i="1"/>
  <c r="V1383" i="6"/>
  <c r="B1351" i="1"/>
  <c r="V1351" i="6"/>
  <c r="V1319" i="6"/>
  <c r="B1303" i="1"/>
  <c r="V1303" i="6"/>
  <c r="B1287" i="1"/>
  <c r="V1287" i="6"/>
  <c r="B1271" i="1"/>
  <c r="V1271" i="6"/>
  <c r="B1255" i="1"/>
  <c r="V1255" i="6"/>
  <c r="B1239" i="1"/>
  <c r="V1239" i="6"/>
  <c r="B1223" i="1"/>
  <c r="V1223" i="6"/>
  <c r="V1207" i="6"/>
  <c r="B1207" i="1"/>
  <c r="B1191" i="1"/>
  <c r="V1191" i="6"/>
  <c r="B1175" i="1"/>
  <c r="V1175" i="6"/>
  <c r="B1159" i="1"/>
  <c r="V1159" i="6"/>
  <c r="B1143" i="1"/>
  <c r="V1143" i="6"/>
  <c r="B1127" i="1"/>
  <c r="V1127" i="6"/>
  <c r="B1095" i="1"/>
  <c r="V1095" i="6"/>
  <c r="V1079" i="6"/>
  <c r="B1063" i="1"/>
  <c r="V1063" i="6"/>
  <c r="B1047" i="1"/>
  <c r="V1047" i="6"/>
  <c r="B1031" i="1"/>
  <c r="V1031" i="6"/>
  <c r="V1015" i="6"/>
  <c r="B1015" i="1"/>
  <c r="V999" i="6"/>
  <c r="B999" i="1"/>
  <c r="V983" i="6"/>
  <c r="V967" i="6"/>
  <c r="B967" i="1"/>
  <c r="V951" i="6"/>
  <c r="B951" i="1"/>
  <c r="B919" i="1"/>
  <c r="V919" i="6"/>
  <c r="V903" i="6"/>
  <c r="V887" i="6"/>
  <c r="V871" i="6"/>
  <c r="B871" i="1"/>
  <c r="B855" i="1"/>
  <c r="V855" i="6"/>
  <c r="B823" i="1"/>
  <c r="V823" i="6"/>
  <c r="V807" i="6"/>
  <c r="B807" i="1"/>
  <c r="B791" i="1"/>
  <c r="V791" i="6"/>
  <c r="V775" i="6"/>
  <c r="B775" i="1"/>
  <c r="B759" i="1"/>
  <c r="V759" i="6"/>
  <c r="B743" i="1"/>
  <c r="V743" i="6"/>
  <c r="V727" i="6"/>
  <c r="V711" i="6"/>
  <c r="B711" i="1"/>
  <c r="B695" i="1"/>
  <c r="V695" i="6"/>
  <c r="B679" i="1"/>
  <c r="V679" i="6"/>
  <c r="B663" i="1"/>
  <c r="V663" i="6"/>
  <c r="B647" i="1"/>
  <c r="V647" i="6"/>
  <c r="V615" i="6"/>
  <c r="B615" i="1"/>
  <c r="V599" i="6"/>
  <c r="B583" i="1"/>
  <c r="V583" i="6"/>
  <c r="B567" i="1"/>
  <c r="V567" i="6"/>
  <c r="B551" i="1"/>
  <c r="V551" i="6"/>
  <c r="B535" i="1"/>
  <c r="V535" i="6"/>
  <c r="B519" i="1"/>
  <c r="V519" i="6"/>
  <c r="B503" i="1"/>
  <c r="V503" i="6"/>
  <c r="B487" i="1"/>
  <c r="V487" i="6"/>
  <c r="V471" i="6"/>
  <c r="B471" i="1"/>
  <c r="V455" i="6"/>
  <c r="B423" i="1"/>
  <c r="V423" i="6"/>
  <c r="V407" i="6"/>
  <c r="B391" i="1"/>
  <c r="V391" i="6"/>
  <c r="B343" i="1"/>
  <c r="V343" i="6"/>
  <c r="B327" i="1"/>
  <c r="B311" i="1"/>
  <c r="V311" i="6"/>
  <c r="B295" i="1"/>
  <c r="V295" i="6"/>
  <c r="B279" i="1"/>
  <c r="B263" i="1"/>
  <c r="B247" i="1"/>
  <c r="V247" i="6"/>
  <c r="B231" i="1"/>
  <c r="V231" i="6"/>
  <c r="B215" i="1"/>
  <c r="V215" i="6"/>
  <c r="B199" i="1"/>
  <c r="V199" i="6"/>
  <c r="B183" i="1"/>
  <c r="B167" i="1"/>
  <c r="B151" i="1"/>
  <c r="V151" i="6"/>
  <c r="B135" i="1"/>
  <c r="V135" i="6"/>
  <c r="B119" i="1"/>
  <c r="V119" i="6"/>
  <c r="B103" i="1"/>
  <c r="V103" i="6"/>
  <c r="B55" i="1"/>
  <c r="V55" i="6"/>
  <c r="B39" i="1"/>
  <c r="V39" i="6"/>
  <c r="B23" i="1"/>
  <c r="V23" i="6"/>
  <c r="B7" i="1"/>
  <c r="V7" i="6"/>
  <c r="V2763" i="6"/>
  <c r="V2699" i="6"/>
  <c r="V2635" i="6"/>
  <c r="V2571" i="6"/>
  <c r="V2507" i="6"/>
  <c r="V2443" i="6"/>
  <c r="V2379" i="6"/>
  <c r="V2251" i="6"/>
  <c r="V2231" i="6"/>
  <c r="V2187" i="6"/>
  <c r="V2167" i="6"/>
  <c r="V2123" i="6"/>
  <c r="V1435" i="6"/>
  <c r="V1211" i="6"/>
  <c r="V795" i="6"/>
  <c r="V651" i="6"/>
  <c r="B727" i="1"/>
  <c r="V2378" i="6"/>
  <c r="V2314" i="6"/>
  <c r="V2055" i="6"/>
  <c r="V2007" i="6"/>
  <c r="V1643" i="6"/>
  <c r="V1434" i="6"/>
  <c r="V1210" i="6"/>
  <c r="V970" i="6"/>
  <c r="V794" i="6"/>
  <c r="V650" i="6"/>
  <c r="V395" i="6"/>
  <c r="V183" i="6"/>
  <c r="B73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tc={1BB763C9-94CE-4B9E-B427-62664E880294}</author>
  </authors>
  <commentList>
    <comment ref="O3" authorId="0" shapeId="0" xr:uid="{1BB763C9-94CE-4B9E-B427-62664E880294}">
      <text>
        <t xml:space="preserve">[Comentário por tópicos]
A sua versão do Excel permite-lhe ler este comentário por tópicos. No entanto, as edições feitas ao comentário serão removidas se o ficheiro for aberto numa versão mais recente do Excel. Saiba mais: https://go.microsoft.com/fwlink/?linkid=870924
Comentário:
    Verificar a listagem das escolas mais tarde
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D3A383-0D93-407A-8ED1-DF5F2DA38D9A}" keepAlive="1" name="Consulta - distritos_concelhos_freguesias" description="Ligação à consulta 'distritos_concelhos_freguesias' no livro." type="5" refreshedVersion="0" background="1">
    <dbPr connection="Provider=Microsoft.Mashup.OleDb.1;Data Source=$Workbook$;Location=distritos_concelhos_freguesias;Extended Properties=&quot;&quot;" command="SELECT * FROM [distritos_concelhos_freguesias]"/>
  </connection>
  <connection id="2" xr16:uid="{F9112A05-55A1-4F88-93C5-5DB12B8A24A3}" keepAlive="1" name="Consulta - escolas" description="Ligação à consulta 'escolas' no livro." type="5" refreshedVersion="8" background="1" saveData="1">
    <dbPr connection="Provider=Microsoft.Mashup.OleDb.1;Data Source=$Workbook$;Location=escolas;Extended Properties=&quot;&quot;" command="SELECT * FROM [escolas]"/>
  </connection>
  <connection id="3" xr16:uid="{86C99046-B40D-4445-83C3-57FDD9800D02}" keepAlive="1" name="Consulta - escolas2" description="Ligação à consulta 'escolas2' no livro." type="5" refreshedVersion="8" background="1" saveData="1">
    <dbPr connection="Provider=Microsoft.Mashup.OleDb.1;Data Source=$Workbook$;Location=escolas2;Extended Properties=&quot;&quot;" command="SELECT * FROM [escolas2]"/>
  </connection>
</connections>
</file>

<file path=xl/sharedStrings.xml><?xml version="1.0" encoding="utf-8"?>
<sst xmlns="http://schemas.openxmlformats.org/spreadsheetml/2006/main" count="91829" uniqueCount="6113">
  <si>
    <t>id</t>
  </si>
  <si>
    <t>nome_escola</t>
  </si>
  <si>
    <t>Column1</t>
  </si>
  <si>
    <t>Column2</t>
  </si>
  <si>
    <t>Column3</t>
  </si>
  <si>
    <t>Column4</t>
  </si>
  <si>
    <t>Column5</t>
  </si>
  <si>
    <t>Column6</t>
  </si>
  <si>
    <t>nome</t>
  </si>
  <si>
    <t>distrito</t>
  </si>
  <si>
    <t>municipio</t>
  </si>
  <si>
    <t>ano de escolaridade</t>
  </si>
  <si>
    <t>privado/publico</t>
  </si>
  <si>
    <t>Escola Básica de Aguada de Cima, Águeda</t>
  </si>
  <si>
    <t>Aveiro</t>
  </si>
  <si>
    <t>Águeda</t>
  </si>
  <si>
    <t>2º Ciclo</t>
  </si>
  <si>
    <t>Público</t>
  </si>
  <si>
    <t>Escola Básica de Valongo do Vouga, Águeda</t>
  </si>
  <si>
    <t>Escola Básica Fernando Caldeira, Águeda</t>
  </si>
  <si>
    <t>Escola Básica Professor Artur Nunes Vidal, Fermentelos, Águeda</t>
  </si>
  <si>
    <t>Instituto Duarte Lemos</t>
  </si>
  <si>
    <t>Privado</t>
  </si>
  <si>
    <t>Colégio de Albergaria</t>
  </si>
  <si>
    <t>Albergaria-a-Velha</t>
  </si>
  <si>
    <t>Escola Básica de Albergaria-a-Velha</t>
  </si>
  <si>
    <t>Escola Básica de Branca, Albergaria-a-Velha</t>
  </si>
  <si>
    <t>Escola Básica de São João de Loure, Albergaria-a-Velha</t>
  </si>
  <si>
    <t>Colégio de Nossa Senhora da Assunção</t>
  </si>
  <si>
    <t>Anadia</t>
  </si>
  <si>
    <t>Escola Básica de Vilarinho do Bairro, Anadia</t>
  </si>
  <si>
    <t>Escola Básica e Secundária de Anadia</t>
  </si>
  <si>
    <t>Salesianos de Mogofores - Colégio</t>
  </si>
  <si>
    <t>Escola Básica de Arouca</t>
  </si>
  <si>
    <t>Arouca</t>
  </si>
  <si>
    <t>Escola Básica e Secundária de Escariz, Arouca</t>
  </si>
  <si>
    <t>Colégio D. José I</t>
  </si>
  <si>
    <t>Colégio Português (ENSIGEST)- Empreendimentos Educativos Lda</t>
  </si>
  <si>
    <t>Escola Básica Castro Matoso, Oliveirinha, Aveiro</t>
  </si>
  <si>
    <t>Escola Básica de Aradas, Aveiro</t>
  </si>
  <si>
    <t>Escola Básica de Eixo, Aveiro</t>
  </si>
  <si>
    <t>Escola Básica e Secundária Dr. Jaime Magalhães Lima, Esgueira, Aveiro</t>
  </si>
  <si>
    <t>Escola Básica João Afonso, Aveiro</t>
  </si>
  <si>
    <t>Escola Básica n.º 2 de São Bernardo, Aveiro</t>
  </si>
  <si>
    <t>Escola Básica Rio Novo do Príncipe, Cacia, Aveiro</t>
  </si>
  <si>
    <t>Escola Básica de Couto Mineiro do Pejão, Raiva, Castelo de Paiva</t>
  </si>
  <si>
    <t>Castelo de Paiva</t>
  </si>
  <si>
    <t>Escola Básica e Secundária de Castelo de Paiva</t>
  </si>
  <si>
    <t>Academia de Música de Espinho</t>
  </si>
  <si>
    <t>Espinho</t>
  </si>
  <si>
    <t>Escola Básica e Secundária Domingos Capela, Silvalde, Espinho</t>
  </si>
  <si>
    <t>Escola Básica e Secundária Dr. Manuel Gomes Almeida, Espinho</t>
  </si>
  <si>
    <t>Escola Básica e Secundária Dr. Manuel Laranjeira, Espinho</t>
  </si>
  <si>
    <t>Escola Básica Sá Couto, Espinho</t>
  </si>
  <si>
    <t>Escola Básica de Pardilhó, Estarreja</t>
  </si>
  <si>
    <t>Estarreja</t>
  </si>
  <si>
    <t>Escola Básica Padre Donaciano Abreu Freire, Estarreja</t>
  </si>
  <si>
    <t>Escola Básica Professor Doutor Egas Moniz, Avanca, Estarreja</t>
  </si>
  <si>
    <t>Escola Básica de Gafanha da Encarnação, Ílhavo</t>
  </si>
  <si>
    <t>Ílhavo</t>
  </si>
  <si>
    <t>Escola Básica de Gafanha da Nazaré, Ílhavo</t>
  </si>
  <si>
    <t>Escola Básica José Ferreira Pinto Basto, Ílhavo</t>
  </si>
  <si>
    <t>Escola Básica n.º 2 de Mealhada</t>
  </si>
  <si>
    <t>Mealhada</t>
  </si>
  <si>
    <t>Escola Básica n.º 2 de Pampilhosa, Mealhada</t>
  </si>
  <si>
    <t>Escola Básica de Torreira, Murtosa</t>
  </si>
  <si>
    <t>Murtosa</t>
  </si>
  <si>
    <t>Escola Básica e Secundária Padre António Morais da Fonseca, Murtosa</t>
  </si>
  <si>
    <t>Escola Básica Comendador Ângelo Azevedo, Oliveira de Azeméis</t>
  </si>
  <si>
    <t>Oliveira de Azeméis</t>
  </si>
  <si>
    <t>Escola Básica de Carregosa, Oliveira de Azeméis</t>
  </si>
  <si>
    <t>Escola Básica de Loureiro, Alumieira, Oliveira de Azeméis</t>
  </si>
  <si>
    <t>Escola Básica Dr. José Pereira Tavares, Pinheiro da Bemposta, Oliveira de Azeméis</t>
  </si>
  <si>
    <t>Escola Básica e Secundária de Fajões, Oliveira de Azeméis</t>
  </si>
  <si>
    <t>Escola Básica e Secundária Dr. Ferreira da Silva, Cucujães, Oliveira de Azeméis</t>
  </si>
  <si>
    <t>Escola Básica e Secundária Ferreira de Castro, Oliveira de Azeméis</t>
  </si>
  <si>
    <t>Escola Básica e Secundária Soares Basto, Oliveira de Azeméis</t>
  </si>
  <si>
    <t>Escola Básica Dr. Acácio de Azevedo, Oliveira do Bairro</t>
  </si>
  <si>
    <t>Oliveira do Bairro</t>
  </si>
  <si>
    <t>Escola Básica Dr. Fernando Peixinho, Oiã, Oliveira do Bairro</t>
  </si>
  <si>
    <t>Escola Básica António Dias Simões, Ovar</t>
  </si>
  <si>
    <t>Ovar</t>
  </si>
  <si>
    <t>Escola Básica de Maceda, Ovar</t>
  </si>
  <si>
    <t>Escola Básica de São Vicente de Pereira Jusã, Ovar</t>
  </si>
  <si>
    <t>Escola Básica Florbela Espanca, Esmoriz, Ovar</t>
  </si>
  <si>
    <t>Escola Básica Monsenhor Miguel de Oliveira, Válega, Ovar</t>
  </si>
  <si>
    <t>Colégio das Terras de Santa Maria</t>
  </si>
  <si>
    <t>Santa Maria da Feira</t>
  </si>
  <si>
    <t>Colégio de Lamas</t>
  </si>
  <si>
    <t>Colégio Santa Eulália</t>
  </si>
  <si>
    <t>Escola Básica António Alves de Amorim, Lourosa, Santa Maria da Feira</t>
  </si>
  <si>
    <t>Escola Básica de Argoncilhe, Santa Maria da Feira</t>
  </si>
  <si>
    <t>Escola Básica de Canedo, Santa Maria da Feira</t>
  </si>
  <si>
    <t>Escola Básica de Corga do Lobão, Santa Maria da Feira</t>
  </si>
  <si>
    <t>Escola Básica de Milheirós de Poiares, Santa Maria da Feira</t>
  </si>
  <si>
    <t>Escola Básica de Paços de Brandão, Santa Maria da Feira</t>
  </si>
  <si>
    <t>Escola Básica e Secundária Coelho e Castro, Fiães, Santa Maria da Feira</t>
  </si>
  <si>
    <t>Escola Básica e Secundária de Arrifana, Santa Maria da Feira</t>
  </si>
  <si>
    <t>Escola Básica Fernando Pessoa, Santa Maria da Feira</t>
  </si>
  <si>
    <t>Escola Básica Professor Doutor Ferreira de Almeida, Santa Maria da Feira</t>
  </si>
  <si>
    <t>Centro de Educação Integral</t>
  </si>
  <si>
    <t>São João da Madeira</t>
  </si>
  <si>
    <t>Escola Básica e Secundária de São João da Madeira</t>
  </si>
  <si>
    <t>Escola Básica e Secundária Dr. Serafim Leite, São João da Madeira</t>
  </si>
  <si>
    <t>Escola Básica e Secundária Oliveira Júnior, São João da Madeira</t>
  </si>
  <si>
    <t>Escola Básica e Secundária de Sever do Vouga</t>
  </si>
  <si>
    <t>Sever do Vouga</t>
  </si>
  <si>
    <t>Colégio Diocesano de Nossa Senhora da Apresentação</t>
  </si>
  <si>
    <t>Vagos</t>
  </si>
  <si>
    <t>Escola Básica Dr. João Rocha - Pai, Vagos</t>
  </si>
  <si>
    <t>Escola Básica das Dairas, Vale de Cambra</t>
  </si>
  <si>
    <t>Vale de Cambra</t>
  </si>
  <si>
    <t>Escola Básica e Secundária de Búzio, Vale de Cambra</t>
  </si>
  <si>
    <t>Escola Básica Dr. Manuel Brito Camacho, Aljustrel</t>
  </si>
  <si>
    <t>Beja</t>
  </si>
  <si>
    <t>Aljustrel</t>
  </si>
  <si>
    <t>Escola Básica e Secundária Dr. João Brito Camacho, Almodôvar</t>
  </si>
  <si>
    <t>Almodôvar</t>
  </si>
  <si>
    <t>Escola Básica n.º 1 de Alvito</t>
  </si>
  <si>
    <t>Alvito</t>
  </si>
  <si>
    <t>Escola Básica de Barrancos</t>
  </si>
  <si>
    <t>Barrancos</t>
  </si>
  <si>
    <t>Escola Básica de Santa Maria, Beja</t>
  </si>
  <si>
    <t>Escola Básica de Santiago Maior, Beja</t>
  </si>
  <si>
    <t>Escola Básica Mário Beirão, Beja</t>
  </si>
  <si>
    <t>Externato António Sérgio</t>
  </si>
  <si>
    <t>Escola Básica Dr. António Colaço, Castro Verde</t>
  </si>
  <si>
    <t>Castro Verde</t>
  </si>
  <si>
    <t>Escola Básica Fialho de Almeida, Cuba</t>
  </si>
  <si>
    <t>Cuba</t>
  </si>
  <si>
    <t>Escola Básica e Secundária José Gomes Ferreira, Ferreira do Alentejo</t>
  </si>
  <si>
    <t>Ferreira do Alentejo</t>
  </si>
  <si>
    <t>Escola Básica e Secundária de São Sebastião, Mértola</t>
  </si>
  <si>
    <t>Mértola</t>
  </si>
  <si>
    <t>Escola Básica de Amareleja, Moura</t>
  </si>
  <si>
    <t>Moura</t>
  </si>
  <si>
    <t>Escola Básica de Moura</t>
  </si>
  <si>
    <t>Colégio de Nossa Senhora da Graça</t>
  </si>
  <si>
    <t>Odemira</t>
  </si>
  <si>
    <t>Escola Básica Aviador Brito Paes, Colos, Odemira</t>
  </si>
  <si>
    <t>Escola Básica Damião de Odemira, Odemira</t>
  </si>
  <si>
    <t>Escola Básica Engenheiro Manuel R. Amaro da Costa, São Teotónio, Odemira</t>
  </si>
  <si>
    <t>Escola Básica n.º 1 de Sabóia, Odemira</t>
  </si>
  <si>
    <t>Escola Básica e Secundária de Ourique</t>
  </si>
  <si>
    <t>Ourique</t>
  </si>
  <si>
    <t>Escola Básica de Abade Correia da Serra, Serpa</t>
  </si>
  <si>
    <t>Serpa</t>
  </si>
  <si>
    <t>Escola Básica de Pias, Serpa</t>
  </si>
  <si>
    <t>Escola Básica n.º 1 de Vila Nova de S. Bento, Serpa</t>
  </si>
  <si>
    <t>Escola Básica Frei António Chagas, Vidigueira</t>
  </si>
  <si>
    <t>Vidigueira</t>
  </si>
  <si>
    <t>Escola Básica de Amares</t>
  </si>
  <si>
    <t>Braga</t>
  </si>
  <si>
    <t>Amares</t>
  </si>
  <si>
    <t>Colégio "La Salle"</t>
  </si>
  <si>
    <t>Barcelos</t>
  </si>
  <si>
    <t>Colégio Didálvi</t>
  </si>
  <si>
    <t>Conservatório de Música de Barcelos</t>
  </si>
  <si>
    <t>Escola Básica Abel Varzim, Barrancos, Barcelos</t>
  </si>
  <si>
    <t>Escola Básica de Fragoso, Barcelos</t>
  </si>
  <si>
    <t>Escola Básica de Manhente, Barcelos</t>
  </si>
  <si>
    <t>Escola Básica e Secundária de Vale do Tamel, Lijó, Barcelos</t>
  </si>
  <si>
    <t>Escola Básica e Secundária de Vila Cova, Barcelos</t>
  </si>
  <si>
    <t>Escola Básica e Secundária Vale d’Este, Viatodos, Barcelos</t>
  </si>
  <si>
    <t>Escola Básica Gonçalo Nunes, Arcozelo, Barcelos</t>
  </si>
  <si>
    <t>Escola Básica Rosa Ramalho, Barcelinhos, Barcelos</t>
  </si>
  <si>
    <t>Colégio "D. Diogo de Sousa"</t>
  </si>
  <si>
    <t>Colégio Alfacoop - Externato Infante D. Henrique</t>
  </si>
  <si>
    <t>Colégio João Paulo II</t>
  </si>
  <si>
    <t>Colégio Leonardo da Vinci</t>
  </si>
  <si>
    <t>Colégio Teresiano</t>
  </si>
  <si>
    <t>Escola Artística do Conservatório de Música Calouste Gulbenkian, Braga</t>
  </si>
  <si>
    <t>Escola Básica André Soares, Braga</t>
  </si>
  <si>
    <t>Escola Básica de Braga Oeste, Cabreiros, Braga</t>
  </si>
  <si>
    <t>Escola Básica de Celeirós, Braga</t>
  </si>
  <si>
    <t>Escola Básica de Gualtar, Braga</t>
  </si>
  <si>
    <t>Escola Básica de Lamaçães, Braga</t>
  </si>
  <si>
    <t>Escola Básica de Mosteiro e Cávado, Panóias, Braga</t>
  </si>
  <si>
    <t>Escola Básica de Nogueira, Braga</t>
  </si>
  <si>
    <t>Escola Básica de Palmeira, Braga</t>
  </si>
  <si>
    <t>Escola Básica de Real, Braga</t>
  </si>
  <si>
    <t>Escola Básica de Trigal de Santa Maria, Braga</t>
  </si>
  <si>
    <t>Escola Básica Dr. Francisco Sanches, Braga</t>
  </si>
  <si>
    <t>Escola Básica Frei Caetano Brandão, Maximinos, Braga</t>
  </si>
  <si>
    <t>Externato "Carvalho Araújo"</t>
  </si>
  <si>
    <t>Externato "Paulo VI"</t>
  </si>
  <si>
    <t>Externato Nossa Senhora das Graças</t>
  </si>
  <si>
    <t>Escola Básica do Arco de Baúlhe, Cabeceiras de Basto</t>
  </si>
  <si>
    <t>Cabeceiras de Basto</t>
  </si>
  <si>
    <t>Escola Básica e Secundária de Cabeceiras de Basto</t>
  </si>
  <si>
    <t>Escola Básica da Mota, Celorico de Basto</t>
  </si>
  <si>
    <t>Celorico de Basto</t>
  </si>
  <si>
    <t>Escola Básica de Gandarela, Celorico de Basto</t>
  </si>
  <si>
    <t>Escola Básica e Secundária de Celorico de Basto</t>
  </si>
  <si>
    <t>Escola Básica Antonio Correia Oliveira, Esposende</t>
  </si>
  <si>
    <t>Esposende</t>
  </si>
  <si>
    <t>Escola Básica António Rodrigues Sampaio, Esposende</t>
  </si>
  <si>
    <t>Escola Básica de Apúlia, Esposende</t>
  </si>
  <si>
    <t>Escola Básica de Forjães, Esposende</t>
  </si>
  <si>
    <t>Associação Cultural e Recreativa de Fornelos</t>
  </si>
  <si>
    <t>Fafe</t>
  </si>
  <si>
    <t>Escola Básica de Arões - Santa Cristina, Fafe</t>
  </si>
  <si>
    <t>Escola Básica de Montelongo, Fafe</t>
  </si>
  <si>
    <t>Escola Básica de Silvares, São Martinho, Fafe</t>
  </si>
  <si>
    <t>Escola Básica Padre Joaquim Flores, Revelhe, Fafe</t>
  </si>
  <si>
    <t>Escola Básica Prof. Carlos Teixeira, Fafe</t>
  </si>
  <si>
    <t>Colégio de Nossa Senhora da Conceição</t>
  </si>
  <si>
    <t>Guimarães</t>
  </si>
  <si>
    <t>Colégio do Ave</t>
  </si>
  <si>
    <t>Escola Básica Arquiteto Fernando Távora, Fermentões, Guimarães</t>
  </si>
  <si>
    <t>Escola Básica D. Afonso Henriques, Creixomil, Guimarães</t>
  </si>
  <si>
    <t>Escola Básica das Taipas, Caldas das Taipas, Guimarães</t>
  </si>
  <si>
    <t>Escola Básica de Abação, Guimarães</t>
  </si>
  <si>
    <t>Escola Básica de Briteiros, Guimarães</t>
  </si>
  <si>
    <t>Escola Básica de Pevidém, Selho - São Jorge, Guimarães</t>
  </si>
  <si>
    <t>Escola Básica do Vale de São Torcato, Guimarães</t>
  </si>
  <si>
    <t>Escola Básica e Secundária Arqueólogo Mário Cardoso, Ponte, Guimarães</t>
  </si>
  <si>
    <t>Escola Básica e Secundária Santos Simões, Guimarães</t>
  </si>
  <si>
    <t>Escola Básica Egas Moniz, Guimarães</t>
  </si>
  <si>
    <t>Escola Básica Gil Vicente, Urgeses, Guimarães</t>
  </si>
  <si>
    <t>Escola Básica Professor Abel Salazar, Guimarães</t>
  </si>
  <si>
    <t>Escola Básica Professor João de Meira, Guimarães</t>
  </si>
  <si>
    <t>Escola Básica Virgínia Moura, Moreira de Cónegos, Guimarães</t>
  </si>
  <si>
    <t>Escola Básica do Ave, Póvoa de Lanhoso</t>
  </si>
  <si>
    <t>Póvoa de Lanhoso</t>
  </si>
  <si>
    <t>Escola Básica Gonçalo Sampaio, Póvoa de Lanhoso</t>
  </si>
  <si>
    <t>Escola Básica de Rio Caldo, Terras de Bouro</t>
  </si>
  <si>
    <t>Terras de Bouro</t>
  </si>
  <si>
    <t>Escola Básica e Secundária de Terras de Bouro</t>
  </si>
  <si>
    <t>Escola Básica e Secundária Vieira de Araújo, Vieira do Minho</t>
  </si>
  <si>
    <t>Vieira do Minho</t>
  </si>
  <si>
    <t>Colégio Machado Ruivo - Escolinha de Famalicão</t>
  </si>
  <si>
    <t>Vila Nova de Famalicão</t>
  </si>
  <si>
    <t>Colégio Mundos de Vida</t>
  </si>
  <si>
    <t>Didáxis - Riba de Ave</t>
  </si>
  <si>
    <t>Escola Básica Bernardino Machado, Joane, Vila Nova de Famalicão</t>
  </si>
  <si>
    <t>Escola Básica Conde de Arnoso, Vila Nova de Famalicão</t>
  </si>
  <si>
    <t>Escola Básica D. Maria II, Gavião, Vila Nova de Famalicão</t>
  </si>
  <si>
    <t>Escola Básica de Gondifelos, Vila Nova de Famalicão</t>
  </si>
  <si>
    <t>Escola Básica de Pedome, Vila Nova de Famalicão</t>
  </si>
  <si>
    <t>Escola Básica de Ribeirão, Vila Nova de Famalicão</t>
  </si>
  <si>
    <t>Escola Básica Dr. Nuno Simões, Calendário, Vila Nova de Famalicão</t>
  </si>
  <si>
    <t>Escola Básica Júlio Brandão, Vila Nova de Famalicão</t>
  </si>
  <si>
    <t>Escola Básica de Moure e Ribeira do Neiva, Ribeira, Vila Verde</t>
  </si>
  <si>
    <t>Vila Verde</t>
  </si>
  <si>
    <t>Escola Básica de Prado, Vila Verde</t>
  </si>
  <si>
    <t>Escola Básica de Ribeira do Neiva, Vila Verde</t>
  </si>
  <si>
    <t>Escola Básica de Vila Verde</t>
  </si>
  <si>
    <t>Escola Básica Monsenhor Elísio Araújo, Vila Verde</t>
  </si>
  <si>
    <t>Escola Básica de Caldas de Vizela, Vizela</t>
  </si>
  <si>
    <t>Vizela</t>
  </si>
  <si>
    <t>Escola Básica e Secundária de S. Bento, Vizela</t>
  </si>
  <si>
    <t>Escola Básica e Secundária de Alfândega da Fé</t>
  </si>
  <si>
    <t>Bragança</t>
  </si>
  <si>
    <t>Alfândega da Fé</t>
  </si>
  <si>
    <t>Escola Básica Augusto Moreno, Bragança</t>
  </si>
  <si>
    <t>Escola Básica e Secundária Miguel Torga, Bragança</t>
  </si>
  <si>
    <t>Escola Básica Paulo Quintela, Bragança</t>
  </si>
  <si>
    <t>Escola Básica e Secundária de Carrazeda de Ansiães</t>
  </si>
  <si>
    <t>Carrazeda de Ansiães</t>
  </si>
  <si>
    <t>Escola Básica Guerra Junqueiro, Freixo de Espada à Cinta</t>
  </si>
  <si>
    <t>Freixo de Espada à Cinta</t>
  </si>
  <si>
    <t>Escola Básica e Secundária de Macedo de Cavaleiros</t>
  </si>
  <si>
    <t>Macedo de Cavaleiros</t>
  </si>
  <si>
    <t>Escola Básica de Sendim, Miranda do Douro</t>
  </si>
  <si>
    <t>Miranda do Douro</t>
  </si>
  <si>
    <t>Escola Básica e Secundária de Miranda do Douro</t>
  </si>
  <si>
    <t>Escola Básica de Torre de Dona Chama, Mirandela</t>
  </si>
  <si>
    <t>Mirandela</t>
  </si>
  <si>
    <t>Escola Básica Luciano Cordeiro, Mirandela</t>
  </si>
  <si>
    <t>Escola Básica e Secundária do Mogadouro</t>
  </si>
  <si>
    <t>Mogadouro</t>
  </si>
  <si>
    <t>Escola Básica e Secundária Dr. Ramiro Salgado, Torre de Moncorvo</t>
  </si>
  <si>
    <t>Torre de Moncorvo</t>
  </si>
  <si>
    <t>Escola Básica e Secundária de Vila Flor</t>
  </si>
  <si>
    <t>Vila Flor</t>
  </si>
  <si>
    <t>Escola Básica de Vimioso</t>
  </si>
  <si>
    <t>Vimioso</t>
  </si>
  <si>
    <t>Escola Básica e Secundária D. Afonso III, Vinhais</t>
  </si>
  <si>
    <t>Vinhais</t>
  </si>
  <si>
    <t>Escola Básica e Secundária Pedro Álvares Cabral, Belmonte</t>
  </si>
  <si>
    <t>Castelo Branco</t>
  </si>
  <si>
    <t>Belmonte</t>
  </si>
  <si>
    <t>Escola Básica Afonso de Paiva, Castelo Branco</t>
  </si>
  <si>
    <t>Escola Básica Cidade de Castelo Branco</t>
  </si>
  <si>
    <t>Escola Básica e Secundária de Alcains, Castelo Branco</t>
  </si>
  <si>
    <t>Escola Básica João Roiz de Castelo Branco, Castelo Branco</t>
  </si>
  <si>
    <t>Escola Básica Professor Doutor António Sena Faria de Vasconcelos, Castelo Branco</t>
  </si>
  <si>
    <t>Conservatório Regional de Música da Covilhã</t>
  </si>
  <si>
    <t>Covilhã</t>
  </si>
  <si>
    <t>Escola Básica de São Domingos, Cantar-Galo, Covilhã</t>
  </si>
  <si>
    <t>Escola Básica de Tortosendo, Covilhã</t>
  </si>
  <si>
    <t>Escola Básica n.º 2 de Paúl, Covilhã</t>
  </si>
  <si>
    <t>Escola Básica n.º 2 de Teixoso, Covilhã</t>
  </si>
  <si>
    <t>Escola Básica Pêro da Covilhã, Covilhã</t>
  </si>
  <si>
    <t>Escola Básica de Silvares, Fundão</t>
  </si>
  <si>
    <t>Fundão</t>
  </si>
  <si>
    <t>Escola Básica João Franco, Fundão</t>
  </si>
  <si>
    <t>Escola Básica Serra da Gardunha, Fundão</t>
  </si>
  <si>
    <t>Externato "Capitão Santiago de Carvalho"</t>
  </si>
  <si>
    <t>Escola Básica e Secundária José Silvestre Ribeiro, Idanha-a-Nova</t>
  </si>
  <si>
    <t>Idanha-a-Nova</t>
  </si>
  <si>
    <t>Escola Básica e Secundária Padre António de Andrade, Oleiros</t>
  </si>
  <si>
    <t>Oleiros</t>
  </si>
  <si>
    <t>Escola Básica e Secundária Ribeiro Sanches, Penamacor</t>
  </si>
  <si>
    <t>Penamacor</t>
  </si>
  <si>
    <t>Escola Básica e Secundária Pedro da Fonseca, Proença-a-Nova</t>
  </si>
  <si>
    <t>Proença-a-Nova</t>
  </si>
  <si>
    <t>Escola Básica de Sertã</t>
  </si>
  <si>
    <t>Sertã</t>
  </si>
  <si>
    <t>Escola Básica Padre António Lourenço Farinha, Sertã</t>
  </si>
  <si>
    <t>Instituto "Vaz Serra"</t>
  </si>
  <si>
    <t>Escola Básica e Secundária do Centro de Portugal, Vila de Rei</t>
  </si>
  <si>
    <t>Vila de Rei</t>
  </si>
  <si>
    <t>Escola Básica de Vila Velha de Ródão</t>
  </si>
  <si>
    <t>Vila Velha de Ródão</t>
  </si>
  <si>
    <t>Escola Básica n.º 2 de Arganil</t>
  </si>
  <si>
    <t>Coimbra</t>
  </si>
  <si>
    <t>Arganil</t>
  </si>
  <si>
    <t>Escola Básica Professor Mendes Ferrão, Coja, Arganil</t>
  </si>
  <si>
    <t>Academia de Música de Cantanhede</t>
  </si>
  <si>
    <t>Cantanhede</t>
  </si>
  <si>
    <t>Escola Básica Carlos de Oliveira, Febres, Cantanhede</t>
  </si>
  <si>
    <t>Escola Básica e Secundária João Garcia Bacelar, Tocha, Cantanhede</t>
  </si>
  <si>
    <t>Escola Básica Marquês de Marialva, Cantanhede</t>
  </si>
  <si>
    <t>Colégio Bissaya Barreto</t>
  </si>
  <si>
    <t>Colégio da Rainha Stª Isabel</t>
  </si>
  <si>
    <t>Colégio de S. José</t>
  </si>
  <si>
    <t>Colégio de S. Teotónio</t>
  </si>
  <si>
    <t>Colégio Novo de Coimbra</t>
  </si>
  <si>
    <t>Escola Básica de Ceira, Coimbra</t>
  </si>
  <si>
    <t>Escola Básica Dr.ª Maria Alice Gouveia, Coimbra</t>
  </si>
  <si>
    <t>Escola Básica e Secundária Quinta das Flores, Coimbra</t>
  </si>
  <si>
    <t>Escola Básica Eugénio de Castro, Coimbra</t>
  </si>
  <si>
    <t>Escola Básica Inês de Castro, São Martinho do Bispo, Coimbra</t>
  </si>
  <si>
    <t>Escola Básica Martim de Freitas, Coimbra</t>
  </si>
  <si>
    <t>Escola Básica n.º 2 de São Silvestre, Coimbra</t>
  </si>
  <si>
    <t>Escola Básica n.º 2 de Taveiro, Coimbra</t>
  </si>
  <si>
    <t>Escola Básica Poeta Manuel da Silva Gaio, Santa Clara, Coimbra</t>
  </si>
  <si>
    <t>Escola Básica Rainha Santa Isabel, Pedrulha, Coimbra</t>
  </si>
  <si>
    <t>Escola de Música São Teotónio</t>
  </si>
  <si>
    <t>St. Paul’s School</t>
  </si>
  <si>
    <t>Escola Básica n.º 2 de Condeixa-a-Nova</t>
  </si>
  <si>
    <t>Condeixa-a-Nova</t>
  </si>
  <si>
    <t>Escola Básica Dr. Pedrosa Veríssimo, Paião, Figueira da Foz</t>
  </si>
  <si>
    <t>Figueira da Foz</t>
  </si>
  <si>
    <t>Escola Básica Infante D. Pedro, Buarcos, Figueira da Foz</t>
  </si>
  <si>
    <t>Escola Básica João de Barros, Figueira da Foz</t>
  </si>
  <si>
    <t>Escola Básica Pintor Mário Augusto, Alhadas, Figueira da Foz</t>
  </si>
  <si>
    <t>Escola Básica de Góis</t>
  </si>
  <si>
    <t>Góis</t>
  </si>
  <si>
    <t>Escola Básica n.º 1 de Lousã</t>
  </si>
  <si>
    <t>Lousã</t>
  </si>
  <si>
    <t>Escola Básica n.º 2 de Lousã</t>
  </si>
  <si>
    <t>Escola Básica de Mira</t>
  </si>
  <si>
    <t>Mira</t>
  </si>
  <si>
    <t>Escola Básica e Secundária José Falcão, Miranda do Corvo</t>
  </si>
  <si>
    <t>Miranda do Corvo</t>
  </si>
  <si>
    <t>Escola Básica Professor Doutor Ferrer Correia, Senhor da Serra, Miranda do Corvo</t>
  </si>
  <si>
    <t>Escola Básica de Arazede, Montemor-o-Velho</t>
  </si>
  <si>
    <t>Montemor-o-Velho</t>
  </si>
  <si>
    <t>Escola Básica de Pereira, Montemor-o-Velho</t>
  </si>
  <si>
    <t>Escola Básica Dr. José dos Santos Bessa, Carapinheira, Montemor-o-Velho</t>
  </si>
  <si>
    <t>Escola Básica e Secundária de Montemor-o-Velho</t>
  </si>
  <si>
    <t>Escola Básica de Cordinha, Oliveira do Hospital</t>
  </si>
  <si>
    <t>Oliveira do Hospital</t>
  </si>
  <si>
    <t>Escola Básica de Lagares da Beira, Oliveira do Hospital</t>
  </si>
  <si>
    <t>Escola Básica de Ponte das Três Entradas, Oliveira do Hospital</t>
  </si>
  <si>
    <t>Escola Básica n.º 2 de Oliveira do Hospital</t>
  </si>
  <si>
    <t>Escola Básica e Secundária Escalada, Pampilhosa da Serra</t>
  </si>
  <si>
    <t>Pampilhosa da Serra</t>
  </si>
  <si>
    <t>Escola Básica de São Pedro de Alva, Penacova</t>
  </si>
  <si>
    <t>Penacova</t>
  </si>
  <si>
    <t>Escola Básica e Secundária de Penacova</t>
  </si>
  <si>
    <t>Escola Básica Infante D. Pedro, Penela</t>
  </si>
  <si>
    <t>Penela</t>
  </si>
  <si>
    <t>Escola Básica de Soure</t>
  </si>
  <si>
    <t>Soure</t>
  </si>
  <si>
    <t>Instituto "Pedro Hispano"</t>
  </si>
  <si>
    <t>Escola Básica Margarida Fierro Caeiro da Matta, Midões, Tábua</t>
  </si>
  <si>
    <t>Tábua</t>
  </si>
  <si>
    <t>Escola Básica n.º 2 de Tábua</t>
  </si>
  <si>
    <t>Escola Básica e Secundária Dr. Daniel de Matos, Vila Nova de Poiares</t>
  </si>
  <si>
    <t>Vila Nova de Poiares</t>
  </si>
  <si>
    <t>Escola Básica Diogo Lopes Sequeira, Alandroal</t>
  </si>
  <si>
    <t>Évora</t>
  </si>
  <si>
    <t>Alandroal</t>
  </si>
  <si>
    <t>Escola Básica e Secundária Cunha Rivara, Arraiolos</t>
  </si>
  <si>
    <t>Arraiolos</t>
  </si>
  <si>
    <t>Escola Básica Padre Bento Pereira, Borba</t>
  </si>
  <si>
    <t>Borba</t>
  </si>
  <si>
    <t>Escola Básica Sebastião da Gama, Estremoz</t>
  </si>
  <si>
    <t>Estremoz</t>
  </si>
  <si>
    <t>Escola Básica André de Resende, Évora</t>
  </si>
  <si>
    <t>Escola Básica Conde de Vilalva, Évora</t>
  </si>
  <si>
    <t>Escola Básica de Santa Clara, Évora</t>
  </si>
  <si>
    <t>Escola Básica Manuel Ferreira Patrício, Évora</t>
  </si>
  <si>
    <t>Salesianos de Évora - Colégio</t>
  </si>
  <si>
    <t>Escola Básica São João de Deus, Montemor-o-Novo</t>
  </si>
  <si>
    <t>Montemor-o-Novo</t>
  </si>
  <si>
    <t>Escola Básica e Secundária de Mora</t>
  </si>
  <si>
    <t>Mora</t>
  </si>
  <si>
    <t>Escola Básica de Mourão</t>
  </si>
  <si>
    <t>Mourão</t>
  </si>
  <si>
    <t>Escola Básica e Secundária D. João de Portel, Portel</t>
  </si>
  <si>
    <t>Portel</t>
  </si>
  <si>
    <t>Escola Básica e Secundária Dr. Hernâni Cidade, Redondo</t>
  </si>
  <si>
    <t>Redondo</t>
  </si>
  <si>
    <t>Escola Básica António Gião, Reguengos de Monsaraz</t>
  </si>
  <si>
    <t>Reguengos de Monsaraz</t>
  </si>
  <si>
    <t>Colégio de Laura Vicuña</t>
  </si>
  <si>
    <t>Vendas Novas</t>
  </si>
  <si>
    <t>Escola Básica n.º 1 de Vendas Novas</t>
  </si>
  <si>
    <t>Escola Básica de Alcáçovas, Viana do Alentejo</t>
  </si>
  <si>
    <t>Viana do Alentejo</t>
  </si>
  <si>
    <t>Escola Básica e Secundária Dr. Isidoro de Sousa, Viana do Alentejo</t>
  </si>
  <si>
    <t>Escola Básica D. João IV, Vila Viçosa</t>
  </si>
  <si>
    <t>Vila Viçosa</t>
  </si>
  <si>
    <t>Escola Básica D. Martim Fernandes, Albufeira</t>
  </si>
  <si>
    <t>Faro</t>
  </si>
  <si>
    <t>Albufeira</t>
  </si>
  <si>
    <t>Escola Básica da Guia, Albufeira</t>
  </si>
  <si>
    <t>Escola Básica de Ferreiras, Albufeira</t>
  </si>
  <si>
    <t>Escola Básica de Paderne, Albufeira</t>
  </si>
  <si>
    <t>Escola Básica Dr. Francisco Cabrita, Albufeira</t>
  </si>
  <si>
    <t>Escola Básica Prof.ª Diamantina Negrão, Albufeira</t>
  </si>
  <si>
    <t>Escola Básica Prof. Joaquim Moreira, Martinlongo, Alcoutim</t>
  </si>
  <si>
    <t>Alcoutim</t>
  </si>
  <si>
    <t>Escola Básica Professora Piedade Matoso, Aljezur</t>
  </si>
  <si>
    <t>Aljezur</t>
  </si>
  <si>
    <t>Escola Básica de Castro Marim</t>
  </si>
  <si>
    <t>Castro Marim</t>
  </si>
  <si>
    <t>Colégio de Nossa Senhora do Alto</t>
  </si>
  <si>
    <t>Escola Básica D. Afonso III, Faro</t>
  </si>
  <si>
    <t>Escola Básica de Montenegro, Faro</t>
  </si>
  <si>
    <t>Escola Básica Dr. Joaquim Rocha Peixoto Magalhães, Faro</t>
  </si>
  <si>
    <t>Escola Básica Dr. José de Jesus Neves Júnior, Faro</t>
  </si>
  <si>
    <t>Escola Básica Poeta Emiliano da Costa, Estoi, Faro</t>
  </si>
  <si>
    <t>Escola Básica Santo António, Faro</t>
  </si>
  <si>
    <t>Escola Básica Jacinto Correia, Lagoa</t>
  </si>
  <si>
    <t>Lagoa</t>
  </si>
  <si>
    <t>Escola Básica Professor João Cónim, Estômbar, Lagoa</t>
  </si>
  <si>
    <t>Escola Básica Rio Arade, Parchal, Lagoa</t>
  </si>
  <si>
    <t>NOBEL - International School Algarve</t>
  </si>
  <si>
    <t>Escola Básica das Naus, Lagos</t>
  </si>
  <si>
    <t>Lagos</t>
  </si>
  <si>
    <t>Escola Básica Tecnopolis de Lagos</t>
  </si>
  <si>
    <t>Colégio Internacional de Vilamoura</t>
  </si>
  <si>
    <t>Loulé</t>
  </si>
  <si>
    <t>Escola Básica D. Dinis, Quarteira, Loulé</t>
  </si>
  <si>
    <t>Escola Básica Dr. António de Sousa Agostinho, Almancil, Loulé</t>
  </si>
  <si>
    <t>Escola Básica Eng. Duarte Pacheco, Loulé</t>
  </si>
  <si>
    <t>Escola Básica Padre João Coelho Cabanita, Loulé</t>
  </si>
  <si>
    <t>Escola Básica Prof. Dr. Aníbal Cavaco Silva, Boliqueime, Loulé</t>
  </si>
  <si>
    <t>Escola Básica Professor Sebastião José Pires Teixeira, Salir, Loulé</t>
  </si>
  <si>
    <t>Escola Básica São Pedro do Mar, Quarteira, Loulé</t>
  </si>
  <si>
    <t>Escola Básica Manuel do Nascimento, Monchique</t>
  </si>
  <si>
    <t>Monchique</t>
  </si>
  <si>
    <t>Colégio Bernardette de Jesus Romeira</t>
  </si>
  <si>
    <t>Olhão</t>
  </si>
  <si>
    <t>Escola Básica Dr. Alberto Iria, Olhão</t>
  </si>
  <si>
    <t>Escola Básica Dr. António João Eusébio, Moncarapacho, Olhão</t>
  </si>
  <si>
    <t>Escola Básica e Secundária Dr. João Lúcio, Fuseta, Olhão</t>
  </si>
  <si>
    <t>Escola Básica João da Rosa, Olhão</t>
  </si>
  <si>
    <t>Escola Básica José Carlos da Maia, Olhão</t>
  </si>
  <si>
    <t>Escola Básica Professor Paula Nogueira, Olhão</t>
  </si>
  <si>
    <t>Escola Básica D. João II, Alvor, Portimão</t>
  </si>
  <si>
    <t>Portimão</t>
  </si>
  <si>
    <t>Escola Básica D. Martinho de Castelo Branco, Portimão</t>
  </si>
  <si>
    <t>Escola Básica e Secundária da Bemposta, Portimão</t>
  </si>
  <si>
    <t>Escola Básica Eng. Nuno Mergulhão, Portimão</t>
  </si>
  <si>
    <t>Escola Básica José Sobral, Mexilhoeira Grande, Portimão</t>
  </si>
  <si>
    <t>Escola Básica Júdice Fialho, Portimão</t>
  </si>
  <si>
    <t>Escola Básica Prof. José Buísel, Portimão</t>
  </si>
  <si>
    <t>Escola Básica Poeta Bernardo de Passos, São Brás de Alportel</t>
  </si>
  <si>
    <t>São Brás de Alportel</t>
  </si>
  <si>
    <t>Escola Básica de Algoz, Silves</t>
  </si>
  <si>
    <t>Silves</t>
  </si>
  <si>
    <t>Escola Básica Dr. António da Costa Contreiras, Armação de Pêra, Silves</t>
  </si>
  <si>
    <t>Escola Básica Dr. Garcia Domingues, Silves</t>
  </si>
  <si>
    <t>Escola Básica João de Deus, São Bartolomeu de Messines, Silves</t>
  </si>
  <si>
    <t>Escola Básica D. Manuel I, Tavira</t>
  </si>
  <si>
    <t>Tavira</t>
  </si>
  <si>
    <t>Escola Básica D. Paio Peres Correia, Tavira</t>
  </si>
  <si>
    <t>Escola Básica São Vicente, Vila do Bispo</t>
  </si>
  <si>
    <t>Vila do Bispo</t>
  </si>
  <si>
    <t>Escola Básica D. José I, Vila Real de Santo António</t>
  </si>
  <si>
    <t>Vila Real de Santo António</t>
  </si>
  <si>
    <t>Escola Básica de Monte Gordo, Vila Real de Santo António</t>
  </si>
  <si>
    <t>Escola Básica Infante D. Fernando, Vila Nova de Cacela, Vila Real de Santo António</t>
  </si>
  <si>
    <t>Escola Básica e Secundária Padre José Augusto da Fonseca, Aguiar da Beira</t>
  </si>
  <si>
    <t>Guarda</t>
  </si>
  <si>
    <t>Aguiar da Beira</t>
  </si>
  <si>
    <t>Escola Básica e Secundária de Vilar Formoso, Almeida</t>
  </si>
  <si>
    <t>Almeida</t>
  </si>
  <si>
    <t>Escola Básica e Secundária Dr. José Casimiro Matias, Almeida</t>
  </si>
  <si>
    <t>Escola Básica e Secundária Sacadura Cabral, Celorico da Beira</t>
  </si>
  <si>
    <t>Celorico da Beira</t>
  </si>
  <si>
    <t>Escola Básica n.º 2 de Figueira de Castelo Rodrigo</t>
  </si>
  <si>
    <t>Figueira de Castelo Rodrigo</t>
  </si>
  <si>
    <t>Escola Básica e Secundária de Fornos de Algodres</t>
  </si>
  <si>
    <t>Fornos de Algodres</t>
  </si>
  <si>
    <t>Escola Básica de Gouveia</t>
  </si>
  <si>
    <t>Gouveia</t>
  </si>
  <si>
    <t>Escola Básica de Vila Nova de Tazem, Gouveia</t>
  </si>
  <si>
    <t>Escola Básica Carolina Beatriz Ângelo, Guarda</t>
  </si>
  <si>
    <t>Escola Básica de Santa Clara, Guarda</t>
  </si>
  <si>
    <t>Escola Básica de São Miguel, Guarda</t>
  </si>
  <si>
    <t>Escola Básica e Secundária da Sé, Guarda</t>
  </si>
  <si>
    <t>Escola Básica e Secundária de Manteigas</t>
  </si>
  <si>
    <t>Manteigas</t>
  </si>
  <si>
    <t>Escola Básica e Secundária de Meda</t>
  </si>
  <si>
    <t>Mêda</t>
  </si>
  <si>
    <t>Escola Básica n.º 2 de Pinhel</t>
  </si>
  <si>
    <t>Pinhel</t>
  </si>
  <si>
    <t>Escola Básica de Sabugal</t>
  </si>
  <si>
    <t>Sabugal</t>
  </si>
  <si>
    <t>Escola Regional Dr. José Dinis da Fonseca, Cerdeira</t>
  </si>
  <si>
    <t>Escola Básica de Tourais-Paranhos, Seia</t>
  </si>
  <si>
    <t>Seia</t>
  </si>
  <si>
    <t>Escola Básica Dr. Abranches Ferrão, Seia</t>
  </si>
  <si>
    <t>Escola Básica Dr. Guilherme Correia de Carvalho, Seia</t>
  </si>
  <si>
    <t>Escola Básica de Trancoso</t>
  </si>
  <si>
    <t>Trancoso</t>
  </si>
  <si>
    <t>Escola Básica de Vila Franca das Naves, Trancoso</t>
  </si>
  <si>
    <t>Escola Básica e Secundária Tenente Coronel Adão Carrapatoso, Vila Nova de Foz Côa</t>
  </si>
  <si>
    <t>Vila Nova de Foz Côa</t>
  </si>
  <si>
    <t>Escola Básica da Benedita, Alcobaça</t>
  </si>
  <si>
    <t>Leiria</t>
  </si>
  <si>
    <t>Alcobaça</t>
  </si>
  <si>
    <t>Escola Básica de Pataias, Alcobaça</t>
  </si>
  <si>
    <t>Escola Básica e Secundária D. Pedro I, Alcobaça</t>
  </si>
  <si>
    <t>Escola Básica e Secundária de São Martinho do Porto, Alcobaça</t>
  </si>
  <si>
    <t>Escola Básica Frei Estevão Martins, Alcobaça</t>
  </si>
  <si>
    <t>Escola Básica e Secundária Dr. Manuel Ribeiro Ferreira, Alvaiázere</t>
  </si>
  <si>
    <t>Alvaiázere</t>
  </si>
  <si>
    <t>Escola Básica e Secundária Dr. Pascoal José de Mello, Ansião</t>
  </si>
  <si>
    <t>Ansião</t>
  </si>
  <si>
    <t>Escola Básica n.º 2 de Avelar, Ansião</t>
  </si>
  <si>
    <t>Escola Básica e Secundária da Batalha</t>
  </si>
  <si>
    <t>Batalha</t>
  </si>
  <si>
    <t>Escola Básica e Secundária Fernão do Pó, Bombarral</t>
  </si>
  <si>
    <t>Bombarral</t>
  </si>
  <si>
    <t>Colégio Frei Cristóvão</t>
  </si>
  <si>
    <t>Caldas da Rainha</t>
  </si>
  <si>
    <t>Colégio Rainha Dona Leonor</t>
  </si>
  <si>
    <t>Escola Básica D. João II, Caldas da Rainha</t>
  </si>
  <si>
    <t>Escola Básica de Santa Catarina, Caldas da Rainha</t>
  </si>
  <si>
    <t>Escola Básica de Santo Onofre, Caldas da Rainha</t>
  </si>
  <si>
    <t>Escola Básica Dr. Bissaya Barreto, Castanheira de Pêra</t>
  </si>
  <si>
    <t>Castanheira de Pêra</t>
  </si>
  <si>
    <t>Escola Básica José Malhoa, Figueiró dos Vinhos</t>
  </si>
  <si>
    <t>Figueiró dos Vinhos</t>
  </si>
  <si>
    <t>Colégio Conciliar de Maria Imaculada</t>
  </si>
  <si>
    <t>Colégio de Nossa Senhora de Fátima</t>
  </si>
  <si>
    <t>Colégio Dinis de Melo</t>
  </si>
  <si>
    <t>Colégio Dr. Luís Pereira da Costa</t>
  </si>
  <si>
    <t>Colégio Senhor dos Milagres</t>
  </si>
  <si>
    <t>Escola Básica D. Dinis, Leiria</t>
  </si>
  <si>
    <t>Escola Básica de Colmeias, Leiria</t>
  </si>
  <si>
    <t>Escola Básica de Santa Catarina da Serra, Leiria</t>
  </si>
  <si>
    <t>Escola Básica Dr. Correia Alexandre, Caranguejeira, Leiria</t>
  </si>
  <si>
    <t>Escola Básica Dr. Correia Mateus, Leiria</t>
  </si>
  <si>
    <t>Escola Básica e Secundária Henrique Sommer, Maceira, Leiria</t>
  </si>
  <si>
    <t>Escola Básica e Secundária Rainha Santa Isabel, Carreira, Leiria</t>
  </si>
  <si>
    <t>Escola Básica José Saraiva, Leiria</t>
  </si>
  <si>
    <t>Escola Básica n.º 2 de Marrazes, Leiria</t>
  </si>
  <si>
    <t>Escola Básica Guilherme Stephens, Marinha Grande</t>
  </si>
  <si>
    <t>Marinha Grande</t>
  </si>
  <si>
    <t>Escola Básica Padre Franklin, Vieira de Leiria, Marinha Grande</t>
  </si>
  <si>
    <t>Escola Básica Prof. Alberto Nery Capucho, Marinha Grande</t>
  </si>
  <si>
    <t>Escola Básica e Secundária Amadeu Gaudêncio, Nazaré</t>
  </si>
  <si>
    <t>Nazaré</t>
  </si>
  <si>
    <t>Escola Básica de Óbidos</t>
  </si>
  <si>
    <t>Óbidos</t>
  </si>
  <si>
    <t>Escola Básica do Alvito, Óbidos</t>
  </si>
  <si>
    <t>Escola Básica do Furadouro, Óbidos</t>
  </si>
  <si>
    <t>Escola Básica Miguel Leitão de Andrada, Pedrógão Grande</t>
  </si>
  <si>
    <t>Pedrógão Grande</t>
  </si>
  <si>
    <t>Escola Básica D. Luís de Ataíde, Peniche</t>
  </si>
  <si>
    <t>Peniche</t>
  </si>
  <si>
    <t>Escola Básica de Atouguia da Baleia, Peniche</t>
  </si>
  <si>
    <t>Escola Básica de Peniche</t>
  </si>
  <si>
    <t>Colégio "João de Barros"</t>
  </si>
  <si>
    <t>Pombal</t>
  </si>
  <si>
    <t>Escola Básica e Secundária de Guia, Pombal</t>
  </si>
  <si>
    <t>Escola Básica Gualdim Pais, Pombal</t>
  </si>
  <si>
    <t>Escola Básica Marquês de Pombal, Pombal</t>
  </si>
  <si>
    <t>Externato Liceal de Albergaria dos Doze</t>
  </si>
  <si>
    <t>Instituto D. João V</t>
  </si>
  <si>
    <t>Escola Básica Dr. Manuel de Oliveira Perpétua, Porto de Mós</t>
  </si>
  <si>
    <t>Porto de Mós</t>
  </si>
  <si>
    <t>Escola Básica e Secundária de Mira de Aire, Porto de Mós</t>
  </si>
  <si>
    <t>Instituto Educativo do Juncal</t>
  </si>
  <si>
    <t>Escola Básica de Abrigada, Alenquer</t>
  </si>
  <si>
    <t>Lisboa</t>
  </si>
  <si>
    <t>Alenquer</t>
  </si>
  <si>
    <t>Escola Básica do Carregado, Alenquer</t>
  </si>
  <si>
    <t>Escola Básica Pêro de Alenquer, Alenquer</t>
  </si>
  <si>
    <t>Escola Básica Visconde de Chanceleiros, Merceana, Alenquer</t>
  </si>
  <si>
    <t>Colégio D. Filipa</t>
  </si>
  <si>
    <t>Amadora</t>
  </si>
  <si>
    <t>Colégio de Alfragide</t>
  </si>
  <si>
    <t>Escola Básica Almeida Garrett, Alfragide, Amadora</t>
  </si>
  <si>
    <t>Escola Básica Cardoso Lopes, Amadora</t>
  </si>
  <si>
    <t>Escola Básica D. Francisco Manuel Melo, Venteira, Amadora</t>
  </si>
  <si>
    <t>Escola Básica de Alfornelos, Amadora</t>
  </si>
  <si>
    <t>Escola Básica e Secundária D. João V, Damaia, Amadora</t>
  </si>
  <si>
    <t>Escola Básica e Secundária de Mães d’Água, Falagueira, Amadora</t>
  </si>
  <si>
    <t>Escola Básica e Secundária Dr. Azevedo Neves, Damaia, Amadora</t>
  </si>
  <si>
    <t>Escola Básica José Cardoso Pires, São Brás, Amadora</t>
  </si>
  <si>
    <t>Escola Básica Miguel Torga, São Brás, Amadora</t>
  </si>
  <si>
    <t>Escola Básica Prof. Pedro d’Orey da Cunha, Damaia, Amadora</t>
  </si>
  <si>
    <t>Escola Básica Roque Gameiro, Reboleira, Amadora</t>
  </si>
  <si>
    <t>Escola Básica Sophia de Mello Breyner Andresen, Brandoa, Amadora</t>
  </si>
  <si>
    <t>Escola Luis Madureira (Stª Casa Misericórdia da Amadora)</t>
  </si>
  <si>
    <t>Externato "Cinderela"</t>
  </si>
  <si>
    <t>Escola Básica de Arranhó, Arruda dos Vinhos</t>
  </si>
  <si>
    <t>Arruda dos Vinhos</t>
  </si>
  <si>
    <t>Externato João Alberto Faria</t>
  </si>
  <si>
    <t>Escola Básica de Azambuja</t>
  </si>
  <si>
    <t>Azambuja</t>
  </si>
  <si>
    <t>Escola Básica de Manique do Intendente, Azambuja</t>
  </si>
  <si>
    <t>Escola Básica Vale Aveiras, Aveiras de Cima, Azambuja</t>
  </si>
  <si>
    <t>Escola Básica e Secundária do Cadaval</t>
  </si>
  <si>
    <t>Cadaval</t>
  </si>
  <si>
    <t>Associação Escola 31 de Janeiro</t>
  </si>
  <si>
    <t>Cascais</t>
  </si>
  <si>
    <t>Colégio "Quinta do Lago"</t>
  </si>
  <si>
    <t>Colégio Amor de Deus</t>
  </si>
  <si>
    <t>Colégio da Bafureira</t>
  </si>
  <si>
    <t>Colégio da Senhora da Boa Nova</t>
  </si>
  <si>
    <t>Colégio Europa</t>
  </si>
  <si>
    <t>Colégio Inglês de São Julião - St. Julians School</t>
  </si>
  <si>
    <t>Colégio Marista de Carcavelos</t>
  </si>
  <si>
    <t>Escola Básica de Alapraia, Cascais</t>
  </si>
  <si>
    <t>Escola Básica de Cascais</t>
  </si>
  <si>
    <t>Escola Básica de São João do Estoril, Cascais</t>
  </si>
  <si>
    <t>Escola Básica e Secundária da Cidadela, Cascais</t>
  </si>
  <si>
    <t>Escola Básica e Secundária de Alvide, Cascais</t>
  </si>
  <si>
    <t>Escola Básica e Secundária de Carcavelos, Cascais</t>
  </si>
  <si>
    <t>Escola Básica e Secundária Frei Gonçalo de Azevedo, São Domingos de Rana, Cascais</t>
  </si>
  <si>
    <t>Escola Básica e Secundária Ibn Mucana, Alcabideche, Cascais</t>
  </si>
  <si>
    <t>Escola Básica e Secundária Matilde Rosa Araújo, Matarraque, Cascais</t>
  </si>
  <si>
    <t>Escola Básica Santo António, Parede, Cascais</t>
  </si>
  <si>
    <t>Externato de Dona Luísa Sigea</t>
  </si>
  <si>
    <t>Externato Nossa Senhora do Rosário</t>
  </si>
  <si>
    <t>Os Aprendizes - Laboratório do Conhecimento</t>
  </si>
  <si>
    <t>Salesianos de Manique - Escola</t>
  </si>
  <si>
    <t>Salesianos do Estoril – Escola</t>
  </si>
  <si>
    <t>Academia de Música de Santa Cecília</t>
  </si>
  <si>
    <t>Astória International School - Secção I</t>
  </si>
  <si>
    <t>Centro de Educação e Desenvolvimento D. Maria Pia (Casa Pia)</t>
  </si>
  <si>
    <t>Centro de Educação e Desenvolvimento D. Nuno Álvares Pereira (Casa Pia)</t>
  </si>
  <si>
    <t>Centro de Educação e Desenvolvimento Jacob Rodrigues Pereira (Casa Pia)</t>
  </si>
  <si>
    <t>Centro de Educação e Desenvolvimento Nossa Senhora da Conceição (Casa Pia)</t>
  </si>
  <si>
    <t>Colégio Académico</t>
  </si>
  <si>
    <t>Colégio As Descobertas</t>
  </si>
  <si>
    <t>Colégio Cesário Verde</t>
  </si>
  <si>
    <t>Colégio de Santa Maria</t>
  </si>
  <si>
    <t>Colégio de São João de Brito</t>
  </si>
  <si>
    <t>Colégio de Stª Doroteia</t>
  </si>
  <si>
    <t>Colégio do Bom Sucesso</t>
  </si>
  <si>
    <t>Colégio do Sagrado Coração de Maria</t>
  </si>
  <si>
    <t>Colégio Eduardo Claparède</t>
  </si>
  <si>
    <t>Colégio Helen Keller</t>
  </si>
  <si>
    <t>Colégio Manuel Bernardes</t>
  </si>
  <si>
    <t>Colégio Militar</t>
  </si>
  <si>
    <t>Colégio Mira Rio</t>
  </si>
  <si>
    <t>Colégio Moderno</t>
  </si>
  <si>
    <t>Colégio Pedro Arrupe</t>
  </si>
  <si>
    <t>Colégio Planalto</t>
  </si>
  <si>
    <t>Colégio Saint Daniel Brottier - Secção I</t>
  </si>
  <si>
    <t>Colégio São Tomás - Quinta das Conchas</t>
  </si>
  <si>
    <t>Colégio Valsassina</t>
  </si>
  <si>
    <t>Cooperativa A Torre</t>
  </si>
  <si>
    <t>Escola "Pedro Nunes"</t>
  </si>
  <si>
    <t>Escola Artística de Dança do Conservatório Nacional, Lisboa</t>
  </si>
  <si>
    <t>Escola Artística de Música do Conservatório Nacional, Lisboa</t>
  </si>
  <si>
    <t>Escola Avé Maria</t>
  </si>
  <si>
    <t>Escola Básica Almirante Gago Coutinho, Lisboa</t>
  </si>
  <si>
    <t>Escola Básica da Quinta de Marrocos, Lisboa</t>
  </si>
  <si>
    <t>Escola Básica Damião de Góis, Lisboa</t>
  </si>
  <si>
    <t>Escola Básica das Olaias, Lisboa</t>
  </si>
  <si>
    <t>Escola Básica de Marvila, Lisboa</t>
  </si>
  <si>
    <t>Escola Básica de Piscinas, Lisboa</t>
  </si>
  <si>
    <t>Escola Básica de São Vicente/Telheiras, Lisboa</t>
  </si>
  <si>
    <t>Escola Básica de Telheiras, Lisboa</t>
  </si>
  <si>
    <t>Escola Básica do Alto do Lumiar, Lisboa</t>
  </si>
  <si>
    <t>Escola Básica do Bairro Padre Cruz, Lisboa</t>
  </si>
  <si>
    <t>Escola Básica do Parque das Nações, Lisboa</t>
  </si>
  <si>
    <t>Escola Básica dos Olivais, Lisboa</t>
  </si>
  <si>
    <t>Escola Básica e Secundária D. Filipa de Lencastre, Lisboa</t>
  </si>
  <si>
    <t>Escola Básica e Secundária Gil Vicente, Lisboa</t>
  </si>
  <si>
    <t>Escola Básica e Secundária Josefa de Óbidos, Lisboa</t>
  </si>
  <si>
    <t>Escola Básica e Secundária Luís António Verney, Lisboa</t>
  </si>
  <si>
    <t>Escola Básica e Secundária Passos Manuel, Lisboa</t>
  </si>
  <si>
    <t>Escola Básica Eugénio dos Santos, Lisboa</t>
  </si>
  <si>
    <t>Escola Básica Fernando Pessoa, Lisboa</t>
  </si>
  <si>
    <t>Escola Básica Francisco de Arruda, Lisboa</t>
  </si>
  <si>
    <t>Escola Básica Luís de Camões, Lisboa</t>
  </si>
  <si>
    <t>Escola Básica Manuel da Maia, Lisboa</t>
  </si>
  <si>
    <t>Escola Básica Marquesa de Alorna, Lisboa</t>
  </si>
  <si>
    <t>Escola Básica Nuno Gonçalves, Lisboa</t>
  </si>
  <si>
    <t>Escola Básica Patrício Prazeres, Lisboa</t>
  </si>
  <si>
    <t>Escola Básica Paula Vicente, Lisboa</t>
  </si>
  <si>
    <t>Escola Básica Pedro de Santarém, Lisboa</t>
  </si>
  <si>
    <t>Escola Básica Pintor Almada Negreiros, Lisboa</t>
  </si>
  <si>
    <t>Escola Básica Prof. Delfim Santos, Lisboa</t>
  </si>
  <si>
    <t>Escola Básica Professor Lindley Cintra, Lisboa</t>
  </si>
  <si>
    <t>Escola Básica Vasco da Gama, Lisboa</t>
  </si>
  <si>
    <t>Escola do Grémio de Instrução Liberal de Campo de Ourique</t>
  </si>
  <si>
    <t>Escola Privativa n.º 1 de A Voz do Operário</t>
  </si>
  <si>
    <t>Escola Raiz</t>
  </si>
  <si>
    <t>Escola Secundária Fonseca Benevides, Lisboa</t>
  </si>
  <si>
    <t>Externato "João XXIII"</t>
  </si>
  <si>
    <t>Externato "S. Miguel Arcanjo"</t>
  </si>
  <si>
    <t>Externato As Descobertas</t>
  </si>
  <si>
    <t>Externato da Luz</t>
  </si>
  <si>
    <t>Externato de S. José</t>
  </si>
  <si>
    <t>Externato Educação Popular</t>
  </si>
  <si>
    <t>Externato Liceal das Casas de S. Vicente de Paulo</t>
  </si>
  <si>
    <t>Externato Marcelino Champagnat</t>
  </si>
  <si>
    <t>Externato Marista de Lisboa</t>
  </si>
  <si>
    <t>Instituto Militar dos Pupilos do Exército</t>
  </si>
  <si>
    <t>Real Colégio de Portugal</t>
  </si>
  <si>
    <t>Redbridge School</t>
  </si>
  <si>
    <t>Salesianos de Lisboa - Colégio Oficinas de São José</t>
  </si>
  <si>
    <t>Secção do Externato Alfredo Binet</t>
  </si>
  <si>
    <t>Colégio Bartolomeu Dias</t>
  </si>
  <si>
    <t>Loures</t>
  </si>
  <si>
    <t>Colégio Integrado Monte Maior</t>
  </si>
  <si>
    <t>Colégio Oriente</t>
  </si>
  <si>
    <t>Escola Básica Bartolomeu Dias, Sacavém, Loures</t>
  </si>
  <si>
    <t>Escola Básica da Bobadela, Loures</t>
  </si>
  <si>
    <t>Escola Básica de Apelação, Loures</t>
  </si>
  <si>
    <t>Escola Básica de Bucelas, Loures</t>
  </si>
  <si>
    <t>Escola Básica de Camarate, Loures</t>
  </si>
  <si>
    <t>Escola Básica de Santa Iria de Azoia, Loures</t>
  </si>
  <si>
    <t>Escola Básica de São João da Talha, Bairro do Estacal Novo, Loures</t>
  </si>
  <si>
    <t>Escola Básica do Catujal, Loures</t>
  </si>
  <si>
    <t>Escola Básica Gaspar Correia, Portela, Loures</t>
  </si>
  <si>
    <t>Escola Básica General Humberto Delgado, Santo António dos Cavaleiros, Loures</t>
  </si>
  <si>
    <t>Escola Básica João Villaret, Loures</t>
  </si>
  <si>
    <t>Escola Básica Luís de Sttau Monteiro, Loures</t>
  </si>
  <si>
    <t>Escola Básica Maria Veleda, Loures</t>
  </si>
  <si>
    <t>Escola Básica de Ribamar, Lourinhã</t>
  </si>
  <si>
    <t>Lourinhã</t>
  </si>
  <si>
    <t>Escola Básica Dr. Afonso Rodrigues Pereira, Lourinhã</t>
  </si>
  <si>
    <t>Escola Básica Dr. João das Regras, Lourinhã</t>
  </si>
  <si>
    <t>Colégio Miramar</t>
  </si>
  <si>
    <t>Mafra</t>
  </si>
  <si>
    <t>Colégio Santo André</t>
  </si>
  <si>
    <t>Colégio Verde Água</t>
  </si>
  <si>
    <t>Escola Básica da Venda do Pinheiro, Mafra</t>
  </si>
  <si>
    <t>Escola Básica de Mafra</t>
  </si>
  <si>
    <t>Escola Básica e Secundária António Bento Franco, Ericeira, Mafra</t>
  </si>
  <si>
    <t>Escola Básica e Secundária Professor Armando de Lucena, Malveira, Mafra</t>
  </si>
  <si>
    <t>Escola Básica António Gedeão, Odivelas</t>
  </si>
  <si>
    <t>Odivelas</t>
  </si>
  <si>
    <t>Escola Básica Avelar Brotero, Odivelas</t>
  </si>
  <si>
    <t>Escola Básica Carlos Paredes, Póvoa de Santo Adrião, Odivelas</t>
  </si>
  <si>
    <t>Escola Básica D. Dinis, Odivelas</t>
  </si>
  <si>
    <t>Escola Básica da Pontinha, Odivelas</t>
  </si>
  <si>
    <t>Escola Básica de Castanheiros, Caneças, Odivelas</t>
  </si>
  <si>
    <t>Escola Básica de Moinhos da Arroja, Odivelas</t>
  </si>
  <si>
    <t>Escola Básica Vasco Santana, Ramada, Odivelas</t>
  </si>
  <si>
    <t>Externato Flor do Campo</t>
  </si>
  <si>
    <t>Instituto de Ciências Educativas</t>
  </si>
  <si>
    <t>Academia São Miguel dos Arcos</t>
  </si>
  <si>
    <t>Oeiras</t>
  </si>
  <si>
    <t>Colégio da Torre</t>
  </si>
  <si>
    <t>Escola Básica Conde de Oeiras, Oeiras</t>
  </si>
  <si>
    <t>Escola Básica de Miraflores, Algés, Oeiras</t>
  </si>
  <si>
    <t>Escola Básica de São Bruno, Caxias, Oeiras</t>
  </si>
  <si>
    <t>Escola Básica de São Julião da Barra, Oeiras</t>
  </si>
  <si>
    <t>Escola Básica Dr. Joaquim de Barros, Paço de Arcos, Oeiras</t>
  </si>
  <si>
    <t>Escola Básica e Secundária Aquilino Ribeiro, Leião, Oeiras</t>
  </si>
  <si>
    <t>Escola Básica João Gonçalves Zarco, Cruz Quebrada-Dafundo, Oeiras</t>
  </si>
  <si>
    <t>Escola Básica Professor Noronha Feio, Queijas, Oeiras</t>
  </si>
  <si>
    <t>Escola Básica Sophia de Mello Breyner, Portela, Oeiras</t>
  </si>
  <si>
    <t>Escola Básica Vieira da Silva, Carnaxide, Oeiras</t>
  </si>
  <si>
    <t>Externato "Padre António Vieira"</t>
  </si>
  <si>
    <t>Colégio A Quinta de Sintra</t>
  </si>
  <si>
    <t>Sintra</t>
  </si>
  <si>
    <t>Colégio de São José - Ramalhão</t>
  </si>
  <si>
    <t>Colégio dos Plátanos</t>
  </si>
  <si>
    <t>Colégio Mem Martins</t>
  </si>
  <si>
    <t>Colégio Vasco da Gama</t>
  </si>
  <si>
    <t>Escola Básica António Sérgio, Cacém, Sintra</t>
  </si>
  <si>
    <t>Escola Básica D. Carlos I, Sintra</t>
  </si>
  <si>
    <t>Escola Básica D. Domingos Jardo, Mira Sintra, Sintra</t>
  </si>
  <si>
    <t>Escola Básica D. Fernando II, Sintra</t>
  </si>
  <si>
    <t>Escola Básica D. Pedro IV, Monte Abraão, Sintra</t>
  </si>
  <si>
    <t>Escola Básica de Colares, Sintra</t>
  </si>
  <si>
    <t>Escola Básica e Secundária Alfredo da Silva, Albarraque, Sintra</t>
  </si>
  <si>
    <t>Escola Básica e Secundária do Alto dos Moinhos, Terrugem, Sintra</t>
  </si>
  <si>
    <t>Escola Básica e Secundária Dr. Rui Grácio, Montelavar, Sintra</t>
  </si>
  <si>
    <t>Escola Básica e Secundária Gama Barros, Cacém, Sintra</t>
  </si>
  <si>
    <t>Escola Básica e Secundária Mestre Domingos Saraiva, Algueirão, Sintra</t>
  </si>
  <si>
    <t>Escola Básica e Secundária Padre Alberto Neto, Queluz, Sintra</t>
  </si>
  <si>
    <t>Escola Básica e Secundária Rainha D. Leonor de Lencastre, São Marcos, Sintra</t>
  </si>
  <si>
    <t>Escola Básica Escultor Francisco dos Santos, Fitares, Sintra</t>
  </si>
  <si>
    <t>Escola Básica Ferreira de Castro, Ouressa, Sintra</t>
  </si>
  <si>
    <t>Escola Básica Maria Alberta Menéres, Tapada das Mercês, Sintra</t>
  </si>
  <si>
    <t>Escola Básica Padre Alberto Neto, Rio de Mouro, Sintra</t>
  </si>
  <si>
    <t>Escola Básica Professor Agostinho da Silva, Casal de Cambra, Sintra</t>
  </si>
  <si>
    <t>Escola Básica Professor Egas Moniz, Massamá, Sintra</t>
  </si>
  <si>
    <t>Escola Básica Professor Galopim de Carvalho, Pendão, Sintra</t>
  </si>
  <si>
    <t>Escola Básica Ruy Belo, Queluz, Sintra</t>
  </si>
  <si>
    <t>Escola Básica Visconde de Juromenha, Mem Martins, Sintra</t>
  </si>
  <si>
    <t>Escola Básica e Secundária Joaquim Inácio da Cruz Sobral, Sobral de Monte Agraço</t>
  </si>
  <si>
    <t>Sobral de Monte Agraço</t>
  </si>
  <si>
    <t>Escola Básica de Freiria, Torres Vedras</t>
  </si>
  <si>
    <t>Torres Vedras</t>
  </si>
  <si>
    <t>Escola Básica do Maxial, Torres Vedras</t>
  </si>
  <si>
    <t>Escola Básica Gaspar Campello, Torres Vedras</t>
  </si>
  <si>
    <t>Escola Básica Padre Francisco Soares, Torres Vedras</t>
  </si>
  <si>
    <t>Escola Básica Padre Vítor Melícias, Torres Vedras</t>
  </si>
  <si>
    <t>Escola Básica São Gonçalo, Torres Vedras</t>
  </si>
  <si>
    <t>Escola Internacional de Torres Vedras</t>
  </si>
  <si>
    <t>Externato de Penafirme</t>
  </si>
  <si>
    <t>Mundo da Criança</t>
  </si>
  <si>
    <t>Colégio José Álvaro Vidal</t>
  </si>
  <si>
    <t>Vila Franca de Xira</t>
  </si>
  <si>
    <t>Escola Básica Aristides de Sousa Mendes, Póvoa de Santa Iria, Vila Franca de Xira</t>
  </si>
  <si>
    <t>Escola Básica D. António de Ataíde, Castanheira do Ribatejo, Vila Franca de Xira</t>
  </si>
  <si>
    <t>Escola Básica do Bom Sucesso, Alverca do Ribatejo, Vila Franca de Xira</t>
  </si>
  <si>
    <t>Escola Básica Dr. Vasco Moniz, Vila Franca de Xira</t>
  </si>
  <si>
    <t>Escola Básica e Secundária de Vialonga, Vila Franca de Xira</t>
  </si>
  <si>
    <t>Escola Básica e Secundária Professor Reynaldo dos Santos, Vila Franca de Xira</t>
  </si>
  <si>
    <t>Escola Básica Padre José Rota, Forte da Casa, Vila Franca de Xira</t>
  </si>
  <si>
    <t>Escola Básica Pedro Jacques de Magalhães, Alverca do Ribatejo, Vila Franca de Xira</t>
  </si>
  <si>
    <t>Escola Básica Soeiro Pereira Gomes, Alhandra, Vila Franca de Xira</t>
  </si>
  <si>
    <t>Jardim do Monte</t>
  </si>
  <si>
    <t>Escola Básica e Secundária Padre José Agostinho Rodrigues, Alter do Chão</t>
  </si>
  <si>
    <t>Portalegre</t>
  </si>
  <si>
    <t>Alter do Chão</t>
  </si>
  <si>
    <t>Escola Básica e Secundária Nossa Senhora da Luz, Arronches</t>
  </si>
  <si>
    <t>Arronches</t>
  </si>
  <si>
    <t>Escola Básica Mestre de Avis, Avis</t>
  </si>
  <si>
    <t>Avis</t>
  </si>
  <si>
    <t>Escola Básica São João Batista, Campo Maior</t>
  </si>
  <si>
    <t>Campo Maior</t>
  </si>
  <si>
    <t>Escola Básica Garcia da Orta, Castelo de Vide</t>
  </si>
  <si>
    <t>Castelo de Vide</t>
  </si>
  <si>
    <t>Escola Básica Ana Maria Ferreira Gordo, Crato</t>
  </si>
  <si>
    <t>Crato</t>
  </si>
  <si>
    <t>Colégio Luso-Britânico</t>
  </si>
  <si>
    <t>Elvas</t>
  </si>
  <si>
    <t>Escola Básica de Vila Boim, Elvas</t>
  </si>
  <si>
    <t>Escola Básica n.º 1 de Elvas</t>
  </si>
  <si>
    <t>Escola Básica n.º 2 de Elvas</t>
  </si>
  <si>
    <t>Escola Básica Frei Manuel Cardoso, Fronteira</t>
  </si>
  <si>
    <t>Fronteira</t>
  </si>
  <si>
    <t>Escola Básica e Secundária de Gavião</t>
  </si>
  <si>
    <t>Gavião</t>
  </si>
  <si>
    <t>Escola Básica de Ammaia, Portagem, Marvão</t>
  </si>
  <si>
    <t>Marvão</t>
  </si>
  <si>
    <t>Escola Básica n.º 1 de Monforte</t>
  </si>
  <si>
    <t>Monforte</t>
  </si>
  <si>
    <t>Escola Básica e Secundária Prof. Mendes dos Remédios, Nisa</t>
  </si>
  <si>
    <t>Nisa</t>
  </si>
  <si>
    <t>Escola Básica João Pedro de Andrade, Ponte de Sor</t>
  </si>
  <si>
    <t>Ponte de Sor</t>
  </si>
  <si>
    <t>Escola Básica n.º 1 de Montargil, Ponte de Sor</t>
  </si>
  <si>
    <t>Escola Básica Cristóvão Falcão, Portalegre</t>
  </si>
  <si>
    <t>Escola Básica José Régio, Portalegre</t>
  </si>
  <si>
    <t>Escola Básica e Secundária Padre Joaquim Maria Fernandes, Sousel</t>
  </si>
  <si>
    <t>Sousel</t>
  </si>
  <si>
    <t>Colégio de S. Gonçalo de Amarante - Escola Católica</t>
  </si>
  <si>
    <t>Porto</t>
  </si>
  <si>
    <t>Amarante</t>
  </si>
  <si>
    <t>Escola Básica Amadeo de Souza Cardoso, Telões, Amarante</t>
  </si>
  <si>
    <t>Escola Básica de Vila Caiz, Amarante</t>
  </si>
  <si>
    <t>Escola Básica do Marão, Várzea, Amarante</t>
  </si>
  <si>
    <t>Escola Básica Teixeira de Pascoaes, Amarante</t>
  </si>
  <si>
    <t>Externato de Vila Meã</t>
  </si>
  <si>
    <t>Escola Básica de Eiriz, Baião</t>
  </si>
  <si>
    <t>Baião</t>
  </si>
  <si>
    <t>Escola Básica do Sudeste de Baião</t>
  </si>
  <si>
    <t>Escola Básica e Secundária de Vale de Ovil, Baião</t>
  </si>
  <si>
    <t>Escola Básica D. Manuel de Faria e Sousa, Margaride, Felgueiras</t>
  </si>
  <si>
    <t>Felgueiras</t>
  </si>
  <si>
    <t>Escola Básica de Lagares, Felgueiras</t>
  </si>
  <si>
    <t>Escola Básica Dr. Leonardo Coimbra, Lixa, Felgueiras</t>
  </si>
  <si>
    <t>Escola Básica e Secundária de Airães, Felgueiras</t>
  </si>
  <si>
    <t>Escola Básica e Secundária de Idães, Felgueiras</t>
  </si>
  <si>
    <t>Escola Básica e Secundária Dr. Machado de Matos, Felgueiras</t>
  </si>
  <si>
    <t>Colégio Paulo VI de Gondomar</t>
  </si>
  <si>
    <t>Gondomar</t>
  </si>
  <si>
    <t>Escola Básica de Jovim e Foz do Sousa, Gondomar</t>
  </si>
  <si>
    <t>Escola Básica de Rio Tinto, Gondomar</t>
  </si>
  <si>
    <t>Escola Básica de São Pedro da Cova, Gondomar</t>
  </si>
  <si>
    <t>Escola Básica e Secundária À Beira Douro, Gondomar</t>
  </si>
  <si>
    <t>Escola Básica Frei Manuel de Santa Inês, Baguim do Monte, Gondomar</t>
  </si>
  <si>
    <t>Escola Básica Infanta D. Mafalda, Rio Tinto, Gondomar</t>
  </si>
  <si>
    <t>Escola Básica Júlio Dinis, Gondomar</t>
  </si>
  <si>
    <t>Escola Básica Marques Leitão, Valbom, Gondomar</t>
  </si>
  <si>
    <t>Escola Básica Santa Bárbara, Fânzeres, Gondomar</t>
  </si>
  <si>
    <t>Externato Camões</t>
  </si>
  <si>
    <t>Jardim Infantil "Carrocel Mágico"</t>
  </si>
  <si>
    <t>Colégio de S. José de Bairros</t>
  </si>
  <si>
    <t>Lousada</t>
  </si>
  <si>
    <t>Escola Básica de Lousada Centro</t>
  </si>
  <si>
    <t>Escola Básica de Lousada Este</t>
  </si>
  <si>
    <t>Escola Básica e Secundária de Lousada Norte</t>
  </si>
  <si>
    <t>Escola Básica e Secundária de Lousada Oeste</t>
  </si>
  <si>
    <t>Escola Básica e Secundária Dr. Mário Fonseca, Nogueira, Lousada</t>
  </si>
  <si>
    <t>Externato Senhora do Carmo</t>
  </si>
  <si>
    <t>Colégio CCG</t>
  </si>
  <si>
    <t>Maia</t>
  </si>
  <si>
    <t>Colégio Novo da Maia</t>
  </si>
  <si>
    <t>Escola Básica de Gueifães, Maia</t>
  </si>
  <si>
    <t>Escola Básica do Castêlo da Maia, Maia</t>
  </si>
  <si>
    <t>Escola Básica e Secundária de Águas Santas, Maia</t>
  </si>
  <si>
    <t>Escola Básica e Secundária de Pedrouços, Maia</t>
  </si>
  <si>
    <t>Escola Básica e Secundária do Levante da Maia, Nogueira da Maia, Maia</t>
  </si>
  <si>
    <t>Escola Básica e Secundária Dr. Vieira de Carvalho, Moreira da Maia, Maia</t>
  </si>
  <si>
    <t>Escola Básica Gonçalo Mendes da Maia, Vermoim, Maia</t>
  </si>
  <si>
    <t>Externato Patronato Imaculada Conceição</t>
  </si>
  <si>
    <t>Escola Básica Carmen Miranda, Marco de Canaveses</t>
  </si>
  <si>
    <t>Marco de Canaveses</t>
  </si>
  <si>
    <t>Escola Básica de Alpendurada, Marco de Canaveses</t>
  </si>
  <si>
    <t>Escola Básica de Sande, Marco de Canaveses</t>
  </si>
  <si>
    <t>Escola Básica de Toutosa, Marco de Canaveses</t>
  </si>
  <si>
    <t>Colégio Efanor</t>
  </si>
  <si>
    <t>Matosinhos</t>
  </si>
  <si>
    <t>Escola Básica da Barranha, Senhora da Hora, Matosinhos</t>
  </si>
  <si>
    <t>Escola Básica da Senhora da Hora, Matosinhos</t>
  </si>
  <si>
    <t>Escola Básica de Custóias, Matosinhos</t>
  </si>
  <si>
    <t>Escola Básica de Leça do Balio, Matosinhos</t>
  </si>
  <si>
    <t>Escola Básica de Matosinhos</t>
  </si>
  <si>
    <t>Escola Básica de Perafita, Matosinhos</t>
  </si>
  <si>
    <t>Escola Básica Dr. José Domingues dos Santos, Cabanelas, Matosinhos</t>
  </si>
  <si>
    <t>Escola Básica e Secundária de Padrão da Légua, Matosinhos</t>
  </si>
  <si>
    <t>Escola Básica Eng. Fernando Pinto de Oliveira, Leça da Palmeira, Matosinhos</t>
  </si>
  <si>
    <t>Escola Básica Irmãos Passos, Guifões, Matosinhos</t>
  </si>
  <si>
    <t>Escola Básica Maria Manuela Sá, São Mamede de Infesta, Matosinhos</t>
  </si>
  <si>
    <t>Escola Básica Professor Óscar Lopes, Matosinhos</t>
  </si>
  <si>
    <t>Externato António Nobre</t>
  </si>
  <si>
    <t>Colégio Marca d´Água</t>
  </si>
  <si>
    <t>Paços de Ferreira</t>
  </si>
  <si>
    <t>Colégio Nova Encosta</t>
  </si>
  <si>
    <t>Escola Básica de Eiriz, Paços de Ferreira</t>
  </si>
  <si>
    <t>Escola Básica de Frazão, Paços de Ferreira</t>
  </si>
  <si>
    <t>Escola Básica de Paços de Ferreira</t>
  </si>
  <si>
    <t>Escola Básica e Secundária Dr. Manuel Pinto de Vasconcelos, Freamunde, Paços de Ferreira</t>
  </si>
  <si>
    <t>Colégio "Casa Mãe"</t>
  </si>
  <si>
    <t>Paredes</t>
  </si>
  <si>
    <t>Escola Básica de Baltar, Paredes</t>
  </si>
  <si>
    <t>Escola Básica e Secundária de Cristelo, Paredes</t>
  </si>
  <si>
    <t>Escola Básica e Secundária de Lordelo, Paredes</t>
  </si>
  <si>
    <t>Escola Básica e Secundária de Paredes</t>
  </si>
  <si>
    <t>Escola Básica e Secundária de Rebordosa, Paredes</t>
  </si>
  <si>
    <t>Escola Básica e Secundária de Sobreira, Paredes</t>
  </si>
  <si>
    <t>Escola Básica e Secundária de Vilela, Paredes</t>
  </si>
  <si>
    <t>Escola Básica D. António Ferreira Gomes, Milhundos, Penafiel</t>
  </si>
  <si>
    <t>Penafiel</t>
  </si>
  <si>
    <t>Escola Básica de Paço de Sousa, Penafiel</t>
  </si>
  <si>
    <t>Escola Básica de Penafiel Sudeste</t>
  </si>
  <si>
    <t>Escola Básica de Penafiel Sul</t>
  </si>
  <si>
    <t>Escola Básica e Secundária de Pinheiro, Penafiel</t>
  </si>
  <si>
    <t>Academia de Música de Costa Cabral</t>
  </si>
  <si>
    <t>Colégio "Júlio Dinis"</t>
  </si>
  <si>
    <t>Colégio "Luso Francês"</t>
  </si>
  <si>
    <t>Colégio "Nossa Senhora do Rosário"</t>
  </si>
  <si>
    <t>Colégio CEBES</t>
  </si>
  <si>
    <t>Colégio de Nossa Senhora da Esperança</t>
  </si>
  <si>
    <t>Colégio de Nossa Senhora da Paz</t>
  </si>
  <si>
    <t>Colégio de Nossa Senhora de Lurdes</t>
  </si>
  <si>
    <t>Colégio INED - Polo I</t>
  </si>
  <si>
    <t>Escola Artística do Conservatório de Música do Porto</t>
  </si>
  <si>
    <t>Escola Básica Augusto Gil, Porto</t>
  </si>
  <si>
    <t>Escola Básica da Areosa, Porto</t>
  </si>
  <si>
    <t>Escola Básica do Viso, Porto</t>
  </si>
  <si>
    <t>Escola Básica e Secundária Carolina Michaëlis, Porto</t>
  </si>
  <si>
    <t>Escola Básica e Secundária Clara de Resende, Porto</t>
  </si>
  <si>
    <t>Escola Básica e Secundária de Miragaia, Porto</t>
  </si>
  <si>
    <t>Escola Básica e Secundária do Cerco do Porto, Porto</t>
  </si>
  <si>
    <t>Escola Básica e Secundária Fontes Pereira de Melo, Porto</t>
  </si>
  <si>
    <t>Escola Básica e Secundária Leonardo Coimbra - Filho, Porto</t>
  </si>
  <si>
    <t>Escola Básica e Secundária Maria Lamas, Porto</t>
  </si>
  <si>
    <t>Escola Básica e Secundária Rodrigues de Freitas, Porto</t>
  </si>
  <si>
    <t>Escola Básica Eugénio de Andrade, Porto</t>
  </si>
  <si>
    <t>Escola Básica Francisco Torrinha, Porto</t>
  </si>
  <si>
    <t>Escola Básica Gomes Teixeira, Porto</t>
  </si>
  <si>
    <t>Escola Básica Irene Lisboa, Porto</t>
  </si>
  <si>
    <t>Escola Básica Manoel de Oliveira, Porto</t>
  </si>
  <si>
    <t>Escola Básica Nicolau Nasoni, Porto</t>
  </si>
  <si>
    <t>Escola Básica Pêro Vaz de Caminha, Porto</t>
  </si>
  <si>
    <t>Escola Básica Ramalho Ortigão, Porto</t>
  </si>
  <si>
    <t>Externato "Nossa Senhora do Perpétuo Socorro"</t>
  </si>
  <si>
    <t>Externato "Ribadouro"</t>
  </si>
  <si>
    <t>Externato das Escravas do Sagrado Coração de Jesus</t>
  </si>
  <si>
    <t>Grande Colégio "Universal"</t>
  </si>
  <si>
    <t>Salesianos do Porto - Colégio</t>
  </si>
  <si>
    <t>Colégio de Amorim</t>
  </si>
  <si>
    <t>Póvoa de Varzim</t>
  </si>
  <si>
    <t>Escola Básica Cego do Maio, Póvoa de Varzim</t>
  </si>
  <si>
    <t>Escola Básica de Aver-o-Mar, Póvoa de Varzim</t>
  </si>
  <si>
    <t>Escola Básica de Rates, Póvoa de Varzim</t>
  </si>
  <si>
    <t>Escola Básica Dr. Flávio Gonçalves, Póvoa de Varzim</t>
  </si>
  <si>
    <t>Escola Básica e Secundária Campo Aberto, Beiriz, Póvoa de Varzim</t>
  </si>
  <si>
    <t>Colégio "Santa Teresa de Jesus"</t>
  </si>
  <si>
    <t>Santo Tirso</t>
  </si>
  <si>
    <t>Colégio de Lourdes</t>
  </si>
  <si>
    <t>Escola Básica Ave, Vila das Aves, Santo Tirso</t>
  </si>
  <si>
    <t>Escola Básica da Agrela e Vale do Leça, Santo Tirso</t>
  </si>
  <si>
    <t>Escola Básica da Ponte, Vila das Aves, Santo Tirso</t>
  </si>
  <si>
    <t>Escola Básica de S. Tomé de Negrelos, Santo Tirso</t>
  </si>
  <si>
    <t>Escola Básica de Santo Tirso</t>
  </si>
  <si>
    <t>Escola Básica de São Martinho, São Martinho do Campo, Santo Tirso</t>
  </si>
  <si>
    <t>Escola Básica e Secundária D. Dinis, Santo Tirso</t>
  </si>
  <si>
    <t>Instituto Nun’Alvres</t>
  </si>
  <si>
    <t>Colégio da Trofa</t>
  </si>
  <si>
    <t>Trofa</t>
  </si>
  <si>
    <t>Escola Básica do Castro, Alvarelhos, Trofa</t>
  </si>
  <si>
    <t>Escola Básica e Secundária de Coronado e Castro, São Romão do Coronado, Trofa</t>
  </si>
  <si>
    <t>Escola Básica Prof. Napoleão Sousa Marques, São Martinho de Bougado, Trofa</t>
  </si>
  <si>
    <t>Colégio de Ermesinde - Escola Católica</t>
  </si>
  <si>
    <t>Valongo</t>
  </si>
  <si>
    <t>Escola Básica D. António Ferreira Gomes, Ermesinde, Valongo</t>
  </si>
  <si>
    <t>Escola Básica de Alfena, Valongo</t>
  </si>
  <si>
    <t>Escola Básica de São João do Sobrado, Sobrado, Valongo</t>
  </si>
  <si>
    <t>Escola Básica de São Lourenço, Ermesinde, Valongo</t>
  </si>
  <si>
    <t>Escola Básica de Vallis Longus, Valongo</t>
  </si>
  <si>
    <t>Escola Básica e Secundária de Campo, Valongo</t>
  </si>
  <si>
    <t>Escola Básica e Secundária de Ermesinde, Valongo</t>
  </si>
  <si>
    <t>Externato "Maria Droste"</t>
  </si>
  <si>
    <t>Externato "Santa Joana"</t>
  </si>
  <si>
    <t>Colégio do Forte</t>
  </si>
  <si>
    <t>Vila do Conde</t>
  </si>
  <si>
    <t>Escola Básica D. Pedro IV, Mindelo, Vila do Conde</t>
  </si>
  <si>
    <t>Escola Básica Dr. Carlos Pinto Ferreira, Junqueira, Vila do Conde</t>
  </si>
  <si>
    <t>Escola Básica Frei João de Vila do Conde, Vila do Conde</t>
  </si>
  <si>
    <t>Escola Básica Júlio Saúl Dias, Vila do Conde</t>
  </si>
  <si>
    <t>Escola Básica Maria Pais Ribeiro - A Ribeirinha, Macieira, Vila do Conde</t>
  </si>
  <si>
    <t>Academia de Música de Vilar do Paraíso</t>
  </si>
  <si>
    <t>Vila Nova de Gaia</t>
  </si>
  <si>
    <t>Colégio Adventista de Oliveira do Douro</t>
  </si>
  <si>
    <t>Colégio Cedros</t>
  </si>
  <si>
    <t>Colégio de Gaia</t>
  </si>
  <si>
    <t>Colégio de Nossa Senhora da Bonança</t>
  </si>
  <si>
    <t>Colégio Heliântia</t>
  </si>
  <si>
    <t>Colégio Horizonte</t>
  </si>
  <si>
    <t>Colégio Internato Claret</t>
  </si>
  <si>
    <t>Escola Básica Adriano Correia de Oliveira, Avintes, Vila Nova de Gaia</t>
  </si>
  <si>
    <t>Escola Básica Anes de Cernache, Vilar de Andorinho, Vila Nova de Gaia</t>
  </si>
  <si>
    <t>Escola Básica D. Pedro I, Canidelo, Vila Nova de Gaia</t>
  </si>
  <si>
    <t>Escola Básica da Madalena, Vila Nova de Gaia</t>
  </si>
  <si>
    <t>Escola Básica de Santa Marinha, Vila Nova de Gaia</t>
  </si>
  <si>
    <t>Escola Básica de Valadares, Vila Nova de Gaia</t>
  </si>
  <si>
    <t>Escola Básica de Vila d’Este, Vilar de Andorinho, Vila Nova de Gaia</t>
  </si>
  <si>
    <t>Escola Básica do Olival, Vila Nova de Gaia</t>
  </si>
  <si>
    <t>Escola Básica Dr. Costa Matos, Vila Nova de Gaia</t>
  </si>
  <si>
    <t>Escola Básica e Secundária de Canelas, Vila Nova de Gaia</t>
  </si>
  <si>
    <t>Escola Básica Escultor António Fernandes Sá, Gervide, Vila Nova de Gaia</t>
  </si>
  <si>
    <t>Escola Básica Júlio Dinis, Grijó, Vila Nova de Gaia</t>
  </si>
  <si>
    <t>Escola Básica Padre António Luis Moreira, Carvalhos, Vila Nova de Gaia</t>
  </si>
  <si>
    <t>Escola Básica Soares dos Reis, Vila Nova de Gaia</t>
  </si>
  <si>
    <t>Escola Básica Sophia de Mello Breyner, Corvo, Vila Nova de Gaia</t>
  </si>
  <si>
    <t>Escola Básica e Secundária D. Miguel de Almeida, Abrantes</t>
  </si>
  <si>
    <t>Santarém</t>
  </si>
  <si>
    <t>Abrantes</t>
  </si>
  <si>
    <t>Escola Básica e Secundária Dr. Manuel Fernandes, Abrantes</t>
  </si>
  <si>
    <t>Escola Básica e Secundária Dr. Solano de Abreu, Abrantes</t>
  </si>
  <si>
    <t>Escola Básica e Secundária Octávio Duarte Ferreira, Tramagal, Abrantes</t>
  </si>
  <si>
    <t>Escola Básica de Minde, Alcanena</t>
  </si>
  <si>
    <t>Alcanena</t>
  </si>
  <si>
    <t>Escola Básica Dr. Anastácio Gonçalves, Alcanena</t>
  </si>
  <si>
    <t>Escola Básica de Fazendas de Almeirim, Almeirim</t>
  </si>
  <si>
    <t>Almeirim</t>
  </si>
  <si>
    <t>Escola Básica Febo Moniz, Almeirim</t>
  </si>
  <si>
    <t>Escola Básica Professor Abel Avelino, Alpiarça</t>
  </si>
  <si>
    <t>Alpiarça</t>
  </si>
  <si>
    <t>Escola Básica de Porto Alto, Benavente</t>
  </si>
  <si>
    <t>Benavente</t>
  </si>
  <si>
    <t>Escola Básica Duarte Lopes, Benavente</t>
  </si>
  <si>
    <t>Escola Básica D. Sancho I, Pontével, Cartaxo</t>
  </si>
  <si>
    <t>Cartaxo</t>
  </si>
  <si>
    <t>Escola Básica Marcelino Mesquita, Cartaxo</t>
  </si>
  <si>
    <t>Escola Básica e Secundária da Chamusca</t>
  </si>
  <si>
    <t>Chamusca</t>
  </si>
  <si>
    <t>Escola Básica e Secundária Luís de Camões, Constância</t>
  </si>
  <si>
    <t>Constância</t>
  </si>
  <si>
    <t>Escola Básica do Couço, Coruche</t>
  </si>
  <si>
    <t>Coruche</t>
  </si>
  <si>
    <t>Escola Básica Dr. Armando Lizardo, Coruche</t>
  </si>
  <si>
    <t>Colégio Andrade Corvo - Pólo I</t>
  </si>
  <si>
    <t>Entroncamento</t>
  </si>
  <si>
    <t>Escola Básica Dr. Ruy de Andrade, Entroncamento</t>
  </si>
  <si>
    <t>Escola Básica e Secundária Pedro Ferreiro, Ferreira do Zêzere</t>
  </si>
  <si>
    <t>Ferreira do Zêzere</t>
  </si>
  <si>
    <t>Escola Básica e Secundária Mestre Martins Correia, Golegã</t>
  </si>
  <si>
    <t>Golegã</t>
  </si>
  <si>
    <t>Escola Básica e Secundária de Mação</t>
  </si>
  <si>
    <t>Mação</t>
  </si>
  <si>
    <t>Centro de Estudos de Fátima</t>
  </si>
  <si>
    <t>Ourém</t>
  </si>
  <si>
    <t>Colégio de São Miguel de Fátima</t>
  </si>
  <si>
    <t>Escola Básica 4.º Conde de Ourém, Ourém</t>
  </si>
  <si>
    <t>Escola Básica Cónego Dr. Manuel Lopes Perdigão, Caxarias, Ourém</t>
  </si>
  <si>
    <t>Escola Básica de Freixianda, Ourém</t>
  </si>
  <si>
    <t>Escola Básica e Secundária de Ourém</t>
  </si>
  <si>
    <t>Escola Básica de Marinhas do Sal, Rio Maior</t>
  </si>
  <si>
    <t>Rio Maior</t>
  </si>
  <si>
    <t>Escola Básica Fernando Casimiro Pereira da Silva, Rio Maior</t>
  </si>
  <si>
    <t>Escola Básica de Marinhais, Salvaterra de Magos</t>
  </si>
  <si>
    <t>Salvaterra de Magos</t>
  </si>
  <si>
    <t>Escola Básica e Secundária de Salvaterra de Magos</t>
  </si>
  <si>
    <t>Escola Básica Alexandre Herculano, Santarém</t>
  </si>
  <si>
    <t>Escola Básica D. João II, Santarém</t>
  </si>
  <si>
    <t>Escola Básica D. Manuel I, Pernes, Santarém</t>
  </si>
  <si>
    <t>Escola Básica de Alcanede, Santarém</t>
  </si>
  <si>
    <t>Escola Básica Mem Ramires, Santarém</t>
  </si>
  <si>
    <t>Escola Básica e Secundária Dr.ª Judite Andrade, Sardoal</t>
  </si>
  <si>
    <t>Sardoal</t>
  </si>
  <si>
    <t>Escola Básica D. Nuno Álvares Pereira, Tomar</t>
  </si>
  <si>
    <t>Tomar</t>
  </si>
  <si>
    <t>Escola Básica de Santa Iria, Tomar</t>
  </si>
  <si>
    <t>Escola Básica Gualdim Pais, Tomar</t>
  </si>
  <si>
    <t>Escola Básica Dr. António Chora Barroso, Torres Novas</t>
  </si>
  <si>
    <t>Torres Novas</t>
  </si>
  <si>
    <t>Escola Básica e Secundária Artur Gonçalves, Torres Novas</t>
  </si>
  <si>
    <t>Escola Básica Manuel Figueiredo, Torres Novas</t>
  </si>
  <si>
    <t>Escola Básica e Secundária D. Maria II, Vila Nova da Barquinha</t>
  </si>
  <si>
    <t>Vila Nova da Barquinha</t>
  </si>
  <si>
    <t>Escola Básica Bernardim Ribeiro, Alcácer do Sal</t>
  </si>
  <si>
    <t>Setúbal</t>
  </si>
  <si>
    <t>Alcácer do Sal</t>
  </si>
  <si>
    <t>Escola Básica Pedro Nunes, Alcácer do Sal</t>
  </si>
  <si>
    <t>Colégio Penas Real</t>
  </si>
  <si>
    <t>Alcochete</t>
  </si>
  <si>
    <t>Escola Básica El Rei D. Manuel I, Alcochete</t>
  </si>
  <si>
    <t>Colégio Campo de Flores</t>
  </si>
  <si>
    <t>Almada</t>
  </si>
  <si>
    <t>Colégio do Vale</t>
  </si>
  <si>
    <t>Escola Básica Carlos Gargaté, Charneca de Caparica, Almada</t>
  </si>
  <si>
    <t>Escola Básica Comandante Conceição e Silva, Cova da Piedade, Almada</t>
  </si>
  <si>
    <t>Escola Básica D. António da Costa, Almada</t>
  </si>
  <si>
    <t>Escola Básica da Costa da Caparica, Almada</t>
  </si>
  <si>
    <t>Escola Básica da Trafaria, Almada</t>
  </si>
  <si>
    <t>Escola Básica de Alembrança, Feijó, Almada</t>
  </si>
  <si>
    <t>Escola Básica de Monte da Caparica, Almada</t>
  </si>
  <si>
    <t>Escola Básica de Vale Rosal, Vale Fetal, Almada</t>
  </si>
  <si>
    <t>Escola Básica do Miradouro de Alfazina, Monte de Caparica, Almada</t>
  </si>
  <si>
    <t>Escola Básica e Secundária Anselmo de Andrade, Almada</t>
  </si>
  <si>
    <t>Escola Básica e Secundária de Monte da Caparica, Almada</t>
  </si>
  <si>
    <t>Escola Básica e Secundária Francisco Simões, Laranjeiro, Almada</t>
  </si>
  <si>
    <t>Escola Básica e Secundária Professor Ruy Luís Gomes, Laranjeiro, Almada</t>
  </si>
  <si>
    <t>Escola Básica Elias Garcia, Sobreda, Almada</t>
  </si>
  <si>
    <t>Externato "Frei Luís de Sousa"</t>
  </si>
  <si>
    <t>Brincadeiras ao Cubo - Secção II</t>
  </si>
  <si>
    <t>Barreiro</t>
  </si>
  <si>
    <t>Colégio Minerva - Espaço Casquilhos</t>
  </si>
  <si>
    <t>Escola Básica Álvaro Velho, Lavradio, Barreiro</t>
  </si>
  <si>
    <t>Escola Básica D. Luís de Mendonça Furtado, Barreiro</t>
  </si>
  <si>
    <t>Escola Básica da Quinta da Lomba, Barreiro</t>
  </si>
  <si>
    <t>Escola Básica da Quinta Nova da Telha, Alto do Seixalinho, Barreiro</t>
  </si>
  <si>
    <t>Escola Básica e Secundária Alfredo da Silva, Barreiro</t>
  </si>
  <si>
    <t>Escola Básica e Secundária de Santo António, Barreiro</t>
  </si>
  <si>
    <t>Escola Básica Padre Abílio Mendes, Barreiro</t>
  </si>
  <si>
    <t>Escola Básica D. Jorge de Lencastre, Grândola</t>
  </si>
  <si>
    <t>Grândola</t>
  </si>
  <si>
    <t>Escola Básica D. João I, Baixa da Banheira, Moita</t>
  </si>
  <si>
    <t>Moita</t>
  </si>
  <si>
    <t>Escola Básica D. Pedro II, Moita</t>
  </si>
  <si>
    <t>Escola Básica de Fragata do Tejo, Moita</t>
  </si>
  <si>
    <t>Escola Básica de Vale da Amoreira, Moita</t>
  </si>
  <si>
    <t>Escola Básica José Afonso, Alhos Vedros, Moita</t>
  </si>
  <si>
    <t>Escola Básica Mouzinho da Silveira, Baixa da Banheira, Moita</t>
  </si>
  <si>
    <t>Colégio CdD</t>
  </si>
  <si>
    <t>Montijo</t>
  </si>
  <si>
    <t>Colégio do Tejo</t>
  </si>
  <si>
    <t>Escola Básica D. Pedro Varela, Montijo</t>
  </si>
  <si>
    <t>Escola Básica de Pegões, Canha e Santo Isidro, Montijo</t>
  </si>
  <si>
    <t>Escola Básica do Esteval, Montijo</t>
  </si>
  <si>
    <t>Colégio A Palmeira</t>
  </si>
  <si>
    <t>Palmela</t>
  </si>
  <si>
    <t>Colégio Crescer no Campo</t>
  </si>
  <si>
    <t>Escola Básica e Secundária José Saramago, Poceirão, Palmela</t>
  </si>
  <si>
    <t>Escola Básica Hermenegildo Capelo, Palmela</t>
  </si>
  <si>
    <t>Escola Básica José Maria dos Santos, Pinhal Novo, Palmela</t>
  </si>
  <si>
    <t>Saint Peters International School</t>
  </si>
  <si>
    <t>Escola Básica e Secundária Frei André da Veiga, Santiago do Cacém</t>
  </si>
  <si>
    <t>Santiago do Cacém</t>
  </si>
  <si>
    <t>Escola Básica n.º 1 de Cercal do Alentejo, Santiago do Cacém</t>
  </si>
  <si>
    <t>Escola Básica n.º 1 de Santo André, Santiago do Cacém</t>
  </si>
  <si>
    <t>Escola Básica Prof. Arménio Lança, Alvalade do Sado, Santiago do Cacém</t>
  </si>
  <si>
    <t>Colégio Atlântico</t>
  </si>
  <si>
    <t>Seixal</t>
  </si>
  <si>
    <t>Colégio Guadalupe</t>
  </si>
  <si>
    <t>Escola Básica Carlos Ribeiro, Pinhal de Frades, Seixal</t>
  </si>
  <si>
    <t>Escola Básica da Cruz de Pau, Seixal</t>
  </si>
  <si>
    <t>Escola Básica de Corroios, Seixal</t>
  </si>
  <si>
    <t>Escola Básica de Vale de Milhaços, Seixal</t>
  </si>
  <si>
    <t>Escola Básica Dr. António Augusto Louro, Arrentela, Seixal</t>
  </si>
  <si>
    <t>Escola Básica Nun’Álvares, Arrentela, Seixal</t>
  </si>
  <si>
    <t>Escola Básica Paulo da Gama, Amora, Seixal</t>
  </si>
  <si>
    <t>Escola Básica Pedro Eanes Lobato, Amora, Seixal</t>
  </si>
  <si>
    <t>Escola Básica da Boa Água, Quinta do Conde, Sesimbra</t>
  </si>
  <si>
    <t>Sesimbra</t>
  </si>
  <si>
    <t>Escola Básica da Quinta do Conde, Sesimbra</t>
  </si>
  <si>
    <t>Escola Básica do Castelo, Sesimbra</t>
  </si>
  <si>
    <t>Escola Básica e Secundária Michel Giacometti, Quinta do Conde, Sesimbra</t>
  </si>
  <si>
    <t>Escola Básica Navegador Rodrigues Soromenho, Sesimbra</t>
  </si>
  <si>
    <t>Academia de Música e Belas-Artes Luísa Todi</t>
  </si>
  <si>
    <t>Colégio das Faias</t>
  </si>
  <si>
    <t>Colégio do Centeio</t>
  </si>
  <si>
    <t>Escola Básica Barbosa du Bocage, Setúbal</t>
  </si>
  <si>
    <t>Escola Básica de Aranguez, Setúbal</t>
  </si>
  <si>
    <t>Escola Básica de Azeitão, Vila Nogueira de Azeitão, Setúbal</t>
  </si>
  <si>
    <t>Escola Básica e Secundária Lima de Freitas, Setúbal</t>
  </si>
  <si>
    <t>Escola Básica e Secundária Ordem de Sant´Iago, Setúbal</t>
  </si>
  <si>
    <t>Escola Básica Luísa Todi, Setúbal</t>
  </si>
  <si>
    <t>Escola Básica Vasco da Gama, Sines</t>
  </si>
  <si>
    <t>Sines</t>
  </si>
  <si>
    <t>Escola Básica Dr. Manuel da Costa Brandão, Sabadim, Arcos de Valdevez</t>
  </si>
  <si>
    <t>Viana do Castelo</t>
  </si>
  <si>
    <t>Arcos de Valdevez</t>
  </si>
  <si>
    <t>Escola Básica Padre Himalaya, Távora, Arcos de Valdevez</t>
  </si>
  <si>
    <t>Escola Básica e Secundária de Caminha</t>
  </si>
  <si>
    <t>Caminha</t>
  </si>
  <si>
    <t>Escola Básica e Secundária do Vale do Âncora, Vila Praia de Âncora, Caminha</t>
  </si>
  <si>
    <t>Escola Básica e Secundária de Melgaço</t>
  </si>
  <si>
    <t>Melgaço</t>
  </si>
  <si>
    <t>Colégio do Minho - Polo de Monção</t>
  </si>
  <si>
    <t>Monção</t>
  </si>
  <si>
    <t>Escola Básica de Vale do Mouro, Tangil, Monção</t>
  </si>
  <si>
    <t>Escola Básica Deu-la-Deu Martins, Monção</t>
  </si>
  <si>
    <t>Escola Básica e Secundária de Paredes de Coura</t>
  </si>
  <si>
    <t>Paredes de Coura</t>
  </si>
  <si>
    <t>Escola Básica Diogo Bernardes, Ponte da Barca</t>
  </si>
  <si>
    <t>Ponte da Barca</t>
  </si>
  <si>
    <t>Escola Básica António Feijó, Ponte de Lima</t>
  </si>
  <si>
    <t>Ponte de Lima</t>
  </si>
  <si>
    <t>Escola Básica da Correlhã, Ponte de Lima</t>
  </si>
  <si>
    <t>Escola Básica de Freixo, Ponte de Lima</t>
  </si>
  <si>
    <t>Escola Básica e Secundária de Arcozelo, Ponte de Lima</t>
  </si>
  <si>
    <t>Escola Básica e Secundária de Muralhas do Minho, Valença</t>
  </si>
  <si>
    <t>Valença</t>
  </si>
  <si>
    <t>Colégio do Minho</t>
  </si>
  <si>
    <t>Escola Básica da Abelheira, Viana do Castelo</t>
  </si>
  <si>
    <t>Escola Básica da Foz do Neiva, Castelo do Neiva, Viana do Castelo</t>
  </si>
  <si>
    <t>Escola Básica de Darque, Viana do Castelo</t>
  </si>
  <si>
    <t>Escola Básica Dr. Pedro Barbosa, Viana do Castelo</t>
  </si>
  <si>
    <t>Escola Básica e Secundária de Arga e Lima, Lanheses, Viana do Castelo</t>
  </si>
  <si>
    <t>Escola Básica e Secundária de Barroselas, Viana do Castelo</t>
  </si>
  <si>
    <t>Escola Básica e Secundária de Monte da Ola, Viana do Castelo</t>
  </si>
  <si>
    <t>Escola Básica e Secundária Pintor José de Brito, Santa Marta de Portuzelo, Viana do Castelo</t>
  </si>
  <si>
    <t>Escola Básica Frei Bartolomeu dos Mártires, Viana do Castelo</t>
  </si>
  <si>
    <t>Escola Básica e Secundária de Vila Nova de Cerveira</t>
  </si>
  <si>
    <t>Vila Nova de Cerveira</t>
  </si>
  <si>
    <t>Escola Básica e Secundária D. Sancho II, Alijó</t>
  </si>
  <si>
    <t>Vila Real</t>
  </si>
  <si>
    <t>Alijó</t>
  </si>
  <si>
    <t>Escola Básica Gomes Monteiro, Boticas</t>
  </si>
  <si>
    <t>Boticas</t>
  </si>
  <si>
    <t>Escola Básica de Vidago, Chaves</t>
  </si>
  <si>
    <t>Chaves</t>
  </si>
  <si>
    <t>Escola Básica Dr. Francisco Gonçalves Carneiro, Chaves</t>
  </si>
  <si>
    <t>Escola Básica e Secundária Fernão de Magalhães, Chaves</t>
  </si>
  <si>
    <t>Escola Básica Nadir Afonso, Chaves</t>
  </si>
  <si>
    <t>Escola Básica e Secundária Professor António da Natividade, Mesão Frio</t>
  </si>
  <si>
    <t>Mesão Frio</t>
  </si>
  <si>
    <t>Escola Básica e Secundária de Mondim de Basto</t>
  </si>
  <si>
    <t>Mondim de Basto</t>
  </si>
  <si>
    <t>Escola Básica e Secundária do Baixo Barroso, Venda Nova, Montalegre</t>
  </si>
  <si>
    <t>Montalegre</t>
  </si>
  <si>
    <t>Escola Básica e Secundária Dr. Bento da Cruz, Montalegre</t>
  </si>
  <si>
    <t>Escola Básica e Secundária de Murça</t>
  </si>
  <si>
    <t>Murça</t>
  </si>
  <si>
    <t>Escola Básica de Peso da Régua</t>
  </si>
  <si>
    <t>Peso da Régua</t>
  </si>
  <si>
    <t>Escola Básica de Cerva, Ribeira de Pena</t>
  </si>
  <si>
    <t>Ribeira de Pena</t>
  </si>
  <si>
    <t>Escola Básica e Secundária de Ribeira de Pena</t>
  </si>
  <si>
    <t>Escola Básica e Secundária Miguel Torga, Sabrosa</t>
  </si>
  <si>
    <t>Sabrosa</t>
  </si>
  <si>
    <t>Escola Básica de Santa Marta de Penaguião</t>
  </si>
  <si>
    <t>Santa Marta de Penaguião</t>
  </si>
  <si>
    <t>Escola Básica José dos Anjos, Carrazedo de Montenegro, Valpaços</t>
  </si>
  <si>
    <t>Valpaços</t>
  </si>
  <si>
    <t>Escola Básica Júlio do Carvalhal, Valpaços</t>
  </si>
  <si>
    <t>Escola Básica de Pedras Salgadas, Vila Pouca de Aguiar</t>
  </si>
  <si>
    <t>Vila Pouca de Aguiar</t>
  </si>
  <si>
    <t>Escola Básica e Secundária de Vila Pouca de Aguiar - Sul</t>
  </si>
  <si>
    <t>Colégio João Paulo II - Vila Real</t>
  </si>
  <si>
    <t>Escola Básica Diogo Cão, Vila Real</t>
  </si>
  <si>
    <t>Escola Básica Monsenhor Jerónimo do Amaral, Vila Real</t>
  </si>
  <si>
    <t>Escola Básica e Secundária Gomes Teixeira, Armamar</t>
  </si>
  <si>
    <t>Viseu</t>
  </si>
  <si>
    <t>Armamar</t>
  </si>
  <si>
    <t>Escola Básica Aristides de Sousa Mendes, Cabanas de Viriato, Carregal do Sal</t>
  </si>
  <si>
    <t>Carregal do Sal</t>
  </si>
  <si>
    <t>Escola Básica de Carregal do Sal</t>
  </si>
  <si>
    <t>Escola Básica de Castro Daire</t>
  </si>
  <si>
    <t>Castro Daire</t>
  </si>
  <si>
    <t>Escola Básica de Mões, Castro Daire</t>
  </si>
  <si>
    <t>Escola Básica de Souselo, Cinfães</t>
  </si>
  <si>
    <t>Cinfães</t>
  </si>
  <si>
    <t>Escola Básica General Serpa Pinto, Cinfães</t>
  </si>
  <si>
    <t>Colégio de Lamego</t>
  </si>
  <si>
    <t>Lamego</t>
  </si>
  <si>
    <t>Escola Básica de Lamego</t>
  </si>
  <si>
    <t>Escola Básica e Secundária da Sé, Lamego</t>
  </si>
  <si>
    <t>Escola Básica Gomes Eanes de Azurara, Mangualde</t>
  </si>
  <si>
    <t>Mangualde</t>
  </si>
  <si>
    <t>Escola Básica e Secundária de Moimenta da Beira</t>
  </si>
  <si>
    <t>Moimenta da Beira</t>
  </si>
  <si>
    <t>Escola Básica Dr. José Lopes de Oliveira, Mortágua</t>
  </si>
  <si>
    <t>Mortágua</t>
  </si>
  <si>
    <t>Escola Básica Dr. Fortunato de Almeida, Nelas</t>
  </si>
  <si>
    <t>Nelas</t>
  </si>
  <si>
    <t>Escola Básica e Secundária Eng. Dionísio Augusto Cunha, Canas de Senhorim, Nelas</t>
  </si>
  <si>
    <t>Escola Básica e Secundária de Oliveira de Frades</t>
  </si>
  <si>
    <t>Oliveira de Frades</t>
  </si>
  <si>
    <t>Escola Básica de Ínsua, Penalva do Castelo</t>
  </si>
  <si>
    <t>Penalva do Castelo</t>
  </si>
  <si>
    <t>Escola Básica Álvaro Coutinho - o Magriço, Penedono</t>
  </si>
  <si>
    <t>Penedono</t>
  </si>
  <si>
    <t>Escola Básica D. António José de Castro, Resende</t>
  </si>
  <si>
    <t>Resende</t>
  </si>
  <si>
    <t>Escola Básica de Santa Comba Dão</t>
  </si>
  <si>
    <t>Santa Comba Dão</t>
  </si>
  <si>
    <t>Escola Básica e Secundária de São João da Pesqueira</t>
  </si>
  <si>
    <t>São João da Pesqueira</t>
  </si>
  <si>
    <t>Escola Básica de Santa Cruz da Trapa, São Pedro do Sul</t>
  </si>
  <si>
    <t>São Pedro do Sul</t>
  </si>
  <si>
    <t>Escola Básica n.º 2 de São Pedro do Sul</t>
  </si>
  <si>
    <t>Escola Básica de Ferreira de Aves, Sátão</t>
  </si>
  <si>
    <t>Sátão</t>
  </si>
  <si>
    <t>Escola Básica Ferreira Lapa, Sátão</t>
  </si>
  <si>
    <t>Escola Básica Padre João Rodrigues, Veiga, Sernancelhe</t>
  </si>
  <si>
    <t>Sernancelhe</t>
  </si>
  <si>
    <t>Escola Básica e Secundária Abel Botelho, Tabuaço</t>
  </si>
  <si>
    <t>Tabuaço</t>
  </si>
  <si>
    <t>Escola Básica e Secundária Dr. José Leite de Vasconcelos, Tarouca</t>
  </si>
  <si>
    <t>Tarouca</t>
  </si>
  <si>
    <t>Escola Básica de Campo de Besteiros, Tondela</t>
  </si>
  <si>
    <t>Tondela</t>
  </si>
  <si>
    <t>Escola Básica de Caramulo, Tondela</t>
  </si>
  <si>
    <t>Escola Básica de Tondela</t>
  </si>
  <si>
    <t>Escola Básica Professor Doutor Carlos Mota Pinto, Lajeosa do Dão, Tondela</t>
  </si>
  <si>
    <t>Escola Básica Aquilino Ribeiro, Vila Nova de Paiva</t>
  </si>
  <si>
    <t>Vila Nova de Paiva</t>
  </si>
  <si>
    <t>Colégio "Via Sacra"</t>
  </si>
  <si>
    <t>Colégio da Imaculada Conceição</t>
  </si>
  <si>
    <t>Escola Básica D. Duarte, Vil de Soito, Viseu</t>
  </si>
  <si>
    <t>Escola Básica D. Luis Loureiro, Silgueiros, Viseu</t>
  </si>
  <si>
    <t>Escola Básica de Viso, Viseu</t>
  </si>
  <si>
    <t>Escola Básica Dr. Azeredo Perdigão, Abraveses, Viseu</t>
  </si>
  <si>
    <t>Escola Básica Grão Vasco, Viseu</t>
  </si>
  <si>
    <t>Escola Básica Infante D. Henrique, Repeses, Viseu</t>
  </si>
  <si>
    <t>Escola Básica João de Barros, Marzovelos, Viseu</t>
  </si>
  <si>
    <t>Escola Básica n.º 3 de Mundão, Viseu</t>
  </si>
  <si>
    <t>Escola Básica de Campia, Vouzela</t>
  </si>
  <si>
    <t>Vouzela</t>
  </si>
  <si>
    <t>Escola Básica de Vouzela</t>
  </si>
  <si>
    <t>codigo_postal</t>
  </si>
  <si>
    <t>concelho</t>
  </si>
  <si>
    <t>ensino_disponivel</t>
  </si>
  <si>
    <t>id_distrito</t>
  </si>
  <si>
    <t>id_concelho</t>
  </si>
  <si>
    <t>id_escola</t>
  </si>
  <si>
    <t>taxa_aprovacao</t>
  </si>
  <si>
    <t>taxa_reprovacao</t>
  </si>
  <si>
    <t>nota_media_exames</t>
  </si>
  <si>
    <t>ranking_nacional</t>
  </si>
  <si>
    <t>ranking_distrital</t>
  </si>
  <si>
    <t>taxa_ingresso_universidade</t>
  </si>
  <si>
    <t>num_escolas_proximas</t>
  </si>
  <si>
    <t>01</t>
  </si>
  <si>
    <t>morada_escola</t>
  </si>
  <si>
    <t>Escola Básica de Benavente</t>
  </si>
  <si>
    <t>05</t>
  </si>
  <si>
    <t>02</t>
  </si>
  <si>
    <t>1ºCiclo</t>
  </si>
  <si>
    <t>publico_privado</t>
  </si>
  <si>
    <t>Escola Básica António Graça, Barrô, Águeda</t>
  </si>
  <si>
    <t>Escola Básica de Macinhata do Vouga, Águeda</t>
  </si>
  <si>
    <t>Escola Básica de Recardães, Águeda</t>
  </si>
  <si>
    <t>Escola Básica de Travassô, Águeda</t>
  </si>
  <si>
    <t>Escola Básica de Aguada de Baixo, Águeda</t>
  </si>
  <si>
    <t>Escola Básica de Borralha, Águeda</t>
  </si>
  <si>
    <t>Escola Básica de Assequins, Águeda</t>
  </si>
  <si>
    <t>Escola Básica de Águeda</t>
  </si>
  <si>
    <t>Escola Básica da Trofa, Águeda</t>
  </si>
  <si>
    <t>Escola Básica de Alquerubim, Albergaria-a-Velha</t>
  </si>
  <si>
    <t>Escola Básica de Albergaria-a-Nova, Albergaria-a-Velha</t>
  </si>
  <si>
    <t>Escola Básica de Santo António, Valmaior, Albergaria-a-Velha</t>
  </si>
  <si>
    <t>Escola Básica de Fradelos, Albergaria-a-Velha</t>
  </si>
  <si>
    <t>Escola Básica de Angeja, Albergaria-a-Velha</t>
  </si>
  <si>
    <t>Escola Básica de Sobreiro, Albergaria-a-Velha</t>
  </si>
  <si>
    <t>Escola Básica de Igreja, Valmaior, Albergaria-a-Velha</t>
  </si>
  <si>
    <t>Escola Básica de Cruzinha, Albergaria-a-Velha</t>
  </si>
  <si>
    <t>Escola Básica de Laginhas, Albergaria-a-Velha</t>
  </si>
  <si>
    <t>Escola Básica de Campo, Albergaria-a-Velha</t>
  </si>
  <si>
    <t>Escola Básica de Souto, Albergaria-a-Velha</t>
  </si>
  <si>
    <t>Escola Básica da Avenida, Albergaria-a-Velha</t>
  </si>
  <si>
    <t>Escola Básica de Paredes do Bairro, Anadia</t>
  </si>
  <si>
    <t>Escola Básica de Avelãs de Cima, Anadia</t>
  </si>
  <si>
    <t>Escola Básica de Sangalhos, Anadia</t>
  </si>
  <si>
    <t>Escola Básica de Anadia</t>
  </si>
  <si>
    <t>Escola Básica de Vila Nova de Monsarros, Anadia</t>
  </si>
  <si>
    <t>Escola Básica de Tamengos, Anadia</t>
  </si>
  <si>
    <t>Escola Básica de Chãozinho, Anadia</t>
  </si>
  <si>
    <t>Escola Básica de Moita, Anadia</t>
  </si>
  <si>
    <t>Escola Básica de Aguim, Anadia</t>
  </si>
  <si>
    <t>Escola Básica de Mogofores, Anadia</t>
  </si>
  <si>
    <t>Escola Básica de Poutena, Anadia</t>
  </si>
  <si>
    <t>Escola Básica de Chave, Arouca</t>
  </si>
  <si>
    <t>Escola Básica de Paço, Rossas, Arouca</t>
  </si>
  <si>
    <t>Escola Básica de Fermedo, Arouca</t>
  </si>
  <si>
    <t>Escola Básica do Burgo, Arouca</t>
  </si>
  <si>
    <t>Escola Básica de Canelas, Arouca</t>
  </si>
  <si>
    <t>Escola Básica de Paços, Arouca</t>
  </si>
  <si>
    <t>Escola Básica de Boavista, Arouca</t>
  </si>
  <si>
    <t>Escola Básica de Ponte de Telhe, Arouca</t>
  </si>
  <si>
    <t>Escola Básica de Serra da Vila, Casal, Arouca</t>
  </si>
  <si>
    <t>Escola Básica de Paço, Alvarenga, Arouca</t>
  </si>
  <si>
    <t>Escola Básica n.º 1 de Arouca</t>
  </si>
  <si>
    <t>Escola Básica de Leirinhas de Aradas, Aveiro</t>
  </si>
  <si>
    <t>Escola Básica de Mamodeiro, Aveiro</t>
  </si>
  <si>
    <t>Escola Básica de Nariz, Aveiro</t>
  </si>
  <si>
    <t>Escola Básica de Azurva, Aveiro</t>
  </si>
  <si>
    <t>Escola Básica de Esgueira, Aveiro</t>
  </si>
  <si>
    <t>Escola Básica de Quinta do Picado, Aveiro</t>
  </si>
  <si>
    <t>Escola Básica de Presa, Santa Joana, Aveiro</t>
  </si>
  <si>
    <t>Escola Básica de Barrocas, Aveiro</t>
  </si>
  <si>
    <t>Escola Básica de Quinta do Simão, Aveiro</t>
  </si>
  <si>
    <t>Escola Básica de Póvoa do Paço, Aveiro</t>
  </si>
  <si>
    <t>Escola Básica de Areais, Aveiro</t>
  </si>
  <si>
    <t>Escola Básica de São Jacinto, Aveiro</t>
  </si>
  <si>
    <t>Escola Básica de Póvoa do Valado, Aveiro</t>
  </si>
  <si>
    <t>Escola Básica de Costa do Valado, Aveiro</t>
  </si>
  <si>
    <t>Escola Básica de Solposto, Aveiro</t>
  </si>
  <si>
    <t>Escola Básica de Santiago, Aveiro</t>
  </si>
  <si>
    <t>Escola Básica de Cacia, Aveiro</t>
  </si>
  <si>
    <t>Escola Básica de Verdemilho, Aveiro</t>
  </si>
  <si>
    <t>Escola Básica de Bonsucesso, Aveiro</t>
  </si>
  <si>
    <t>Escola Básica n.º 1 de São Bernardo, Aveiro</t>
  </si>
  <si>
    <t>Escola Básica de Alumieira, Mataduços, Aveiro</t>
  </si>
  <si>
    <t>Escola Básica de Vera-Cruz, Aveiro</t>
  </si>
  <si>
    <t>Escola Básica de Requeixo, Aveiro</t>
  </si>
  <si>
    <t>Escola Básica de Quintã do Loureiro, Cacia, Aveiro</t>
  </si>
  <si>
    <t>Escola Básica de Sarrazola, Aveiro</t>
  </si>
  <si>
    <t>Escola Básica de Glória, Aveiro</t>
  </si>
  <si>
    <t>Escola Básica de Taboeira, Aveiro</t>
  </si>
  <si>
    <t>Escola Básica de Cruz da Agra, São Martinho, Castelo de Paiva</t>
  </si>
  <si>
    <t>Escola Básica de Adro, Real, Castelo de Paiva</t>
  </si>
  <si>
    <t>Escola Básica de Raiva, Castelo de Paiva</t>
  </si>
  <si>
    <t>Escola Básica de Casal da Renda, Castelo de Paiva</t>
  </si>
  <si>
    <t>Escola Básica de São Lourenço, Castelo de Paiva</t>
  </si>
  <si>
    <t>Escola Básica de Cepa, Castelo de Paiva</t>
  </si>
  <si>
    <t>Escola Básica de Oliveira de Reguengo, Castelo de Paiva</t>
  </si>
  <si>
    <t>Escola Básica de Pereire, Sardoura, Castelo de Paiva</t>
  </si>
  <si>
    <t>Escola Básica de Serradelo, Castelo de Paiva</t>
  </si>
  <si>
    <t>Escola Básica de Póvoa, Castelo de Paiva</t>
  </si>
  <si>
    <t>Escola Básica de Oliveira do Arda, Castelo de Paiva</t>
  </si>
  <si>
    <t>Escola Básica de Anta, Espinho</t>
  </si>
  <si>
    <t>Escola Básica de Paramos, Espinho</t>
  </si>
  <si>
    <t>Escola Básica de Silvalde, Espinho</t>
  </si>
  <si>
    <t>Escola Básica n.º 2 de Espinho</t>
  </si>
  <si>
    <t>Escola Básica de Guetim, Espinho</t>
  </si>
  <si>
    <t>Escola Básica n.º 3 de Espinho</t>
  </si>
  <si>
    <t>Colégio Mãe Galinha - Secção</t>
  </si>
  <si>
    <t>Escola Básica Visconde de Salreu, Estarreja</t>
  </si>
  <si>
    <t>Escola Básica de Pinheiro, Veiros, Estarreja</t>
  </si>
  <si>
    <t>Escola Básica de Congosta, Estarreja</t>
  </si>
  <si>
    <t>Escola Básica de Mato, Estarreja</t>
  </si>
  <si>
    <t>Jardim Escola João de Deus Estarreja</t>
  </si>
  <si>
    <t>Escola Básica de Cabeças, Estarreja</t>
  </si>
  <si>
    <t>Escola Básica de Mosteirô, Santa Maria da Feira</t>
  </si>
  <si>
    <t>Escola Básica de Espargo, Santa Maria da Feira</t>
  </si>
  <si>
    <t>Escola Básica de São João de Vêr, Santa Maria da Feira</t>
  </si>
  <si>
    <t>Escola Básica de Cimo de Aldeia, Pigeiros, Santa Maria da Feira</t>
  </si>
  <si>
    <t>Escola Básica de Igreja, Escapães, Santa Maria da Feira</t>
  </si>
  <si>
    <t>Escola Básica de Prime, Santa Maria da Feira</t>
  </si>
  <si>
    <t>Escola Básica de Louredo, Santa Maria da Feira</t>
  </si>
  <si>
    <t>Escola Básica de Milheirós, Santa Maria da Feira</t>
  </si>
  <si>
    <t>Escola Básica de Caldelas, Caldas de São Jorge, Santa Maria da Feira</t>
  </si>
  <si>
    <t>Escola Básica de Fonte Seca, Santa Maria da Feira</t>
  </si>
  <si>
    <t>Escola Básica de Sobral, Santa Maria da Feira</t>
  </si>
  <si>
    <t>Escola Básica de Outeiro, Arrifana, Santa Maria da Feira</t>
  </si>
  <si>
    <t>Escola Básica n.º 3 de Santa Maria de Lamas, Santa Maria da Feira</t>
  </si>
  <si>
    <t>Escola Básica de Póvoa, Paços de Brandão, Santa Maria da Feira</t>
  </si>
  <si>
    <t>Escola Básica de Igreja de São Paio de Oleiros, Santa Maria da Feira</t>
  </si>
  <si>
    <t>Escola Básica de Aldeia, Sanfins, Santa Maria da Feira</t>
  </si>
  <si>
    <t>Escola Básica de Bairro, Arrifana, Santa Maria da Feira</t>
  </si>
  <si>
    <t>Escola Básica n.º 1 de Santa Maria da Feira</t>
  </si>
  <si>
    <t>Escola Básica de Valrico, Santa Maria da Feira</t>
  </si>
  <si>
    <t>Escola Básica de Fornos, Santa Maria da Feira</t>
  </si>
  <si>
    <t>Escola Básica de São Domingos, Santa Maria da Feira</t>
  </si>
  <si>
    <t>Escola Básica de Aldriz, Santa Maria da Feira</t>
  </si>
  <si>
    <t>Escola Básica Dr. Sérgio Ribeiro, Lourosa, Santa Maria da Feira</t>
  </si>
  <si>
    <t>Escola Básica de Pousadela de Baixo, Santa Maria da Feira</t>
  </si>
  <si>
    <t>Escola Básica n.º 1 de Santa Maria de Lamas, Santa Maria da Feira</t>
  </si>
  <si>
    <t>Escola Básica de Igreja, Romariz, Santa Maria da Feira</t>
  </si>
  <si>
    <t>Escola Básica de Souto Redondo, Santa Maria da Feira</t>
  </si>
  <si>
    <t>Escola Básica de Outeiro, Travanca, Santa Maria da Feira</t>
  </si>
  <si>
    <t>Escola Básica de Chão do Rio, Fiães, Santa Maria da Feira</t>
  </si>
  <si>
    <t>Escola Básica n.º 2 de Carvalhal, Santa Maria da Feira</t>
  </si>
  <si>
    <t>Externato Infantil "Paraíso dos Pequeninos"</t>
  </si>
  <si>
    <t>Escola Básica de Santo António, Rio Meão, Santa Maria da Feira</t>
  </si>
  <si>
    <t>Escola Básica n.º 2 de Vendas Novas, Santa Maria da Feira</t>
  </si>
  <si>
    <t>Escola Básica de Póvoa, Santa Maria da Feira</t>
  </si>
  <si>
    <t>Escola Básica de Igreja, Milheirós de Poiares, Santa Maria da Feira</t>
  </si>
  <si>
    <t>Escola Básica de Mieiro, Santa Maria da Feira</t>
  </si>
  <si>
    <t>Escola Básica n.º 2 de Santa Maria da Feira</t>
  </si>
  <si>
    <t>Escola Básica de Vergada, Santa Maria da Feira</t>
  </si>
  <si>
    <t>Escola Básica de Casalmeão, Santa Maria da Feira</t>
  </si>
  <si>
    <t>Escola Básica de Igreja, Paços de Brandão, Santa Maria da Feira</t>
  </si>
  <si>
    <t>Escola Básica de Outeiro, Rio Meão, Santa Maria da Feira</t>
  </si>
  <si>
    <t>Escola Básica de Presinha, Santa Maria da Feira</t>
  </si>
  <si>
    <t>Escola Básica de Beira, Gião, Santa Maria da Feira</t>
  </si>
  <si>
    <t>Escola Básica de Arraial, Sanguedo, Santa Maria da Feira</t>
  </si>
  <si>
    <t>Escola Básica de Cavaco, Santa Maria da Feira</t>
  </si>
  <si>
    <t>Escola Básica de Igreja, Lobão, Santa Maria da Feira</t>
  </si>
  <si>
    <t>Escola Básica de Avenida, Chousa de Baixo, Santa Maria da Feira</t>
  </si>
  <si>
    <t>Escola Básica de Souto, Santa Maria da Feira</t>
  </si>
  <si>
    <t>Escola Básica de Badoucos, Santa Maria da Feira</t>
  </si>
  <si>
    <t>Escola Básica de Aldeia Nova, Santa Maria da Feira</t>
  </si>
  <si>
    <t>Escola Básica n.º 2 de Cale da Vila, Gafanha da Nazaré, Ílhavo</t>
  </si>
  <si>
    <t>Escola Básica de Senhora do Pranto, Ílhavo</t>
  </si>
  <si>
    <t>Escola Básica de Gafanha da Encarnação-Sul, Ílhavo</t>
  </si>
  <si>
    <t>Escola Básica de Chousa Velha, Ílhavo</t>
  </si>
  <si>
    <t>Escola Básica de Ílhavo</t>
  </si>
  <si>
    <t>Escola Básica de Farol da Barra, Gafanha da Nazaré, Ílhavo</t>
  </si>
  <si>
    <t>Escola Básica de Gafanha da Encarnação-Centro, Ílhavo</t>
  </si>
  <si>
    <t>Escola Básica de Vale de Ílhavo, Ílhavo</t>
  </si>
  <si>
    <t>Escola Básica de Marinha Velha, Gafanha da Nazaré, Ílhavo</t>
  </si>
  <si>
    <t>Escola Básica de Presa, Ílhavo</t>
  </si>
  <si>
    <t>Escola Básica n.º 1 de Cale da Vila, Gafanha da Nazaré, Ílhavo</t>
  </si>
  <si>
    <t>Escola Básica de Gafanha de Aquém, Ílhavo</t>
  </si>
  <si>
    <t>Escola Básica de Corgo Comum, Ílhavo</t>
  </si>
  <si>
    <t>Escola Básica de Gafanha da Encarnação-Norte, Ílhavo</t>
  </si>
  <si>
    <t>Escola Básica de Costa Nova do Prado, Ílhavo</t>
  </si>
  <si>
    <t>Escola Básica de Chave, Gafanha da Nazaré, Ílhavo</t>
  </si>
  <si>
    <t>Escola Básica de Gafanha do Carmo, Ílhavo</t>
  </si>
  <si>
    <t>Escola Básica de Cambeia, Gafanha da Nazaré, Ílhavo</t>
  </si>
  <si>
    <t>Escola Básica n.º 1 de Pampilhosa, Mealhada</t>
  </si>
  <si>
    <t>Escola Básica de Luso, Mealhada</t>
  </si>
  <si>
    <t>Escola Básica de Barcouço, Mealhada</t>
  </si>
  <si>
    <t>Escola Básica de Antes, Mealhada</t>
  </si>
  <si>
    <t>Escola Básica de Casal Comba, Mealhada</t>
  </si>
  <si>
    <t>Escola Básica n.º 1 de Mealhada</t>
  </si>
  <si>
    <t>Escola Básica de Monte, Murtosa</t>
  </si>
  <si>
    <t>Escola Básica de São Silvestre, Murtosa</t>
  </si>
  <si>
    <t>Escola Básica de Azagães, Carregosa, Oliveira de Azeméis</t>
  </si>
  <si>
    <t>Escola Básica n.º 1 de Travanca, Outeiro, Oliveira de Azeméis</t>
  </si>
  <si>
    <t>Escola Básica n.º 1 de Faria de Baixo, Oliveira de Azeméis</t>
  </si>
  <si>
    <t>Escola Básica de Bustelo, Oliveira de Azeméis</t>
  </si>
  <si>
    <t>Escola Básica de Outeiro, Santiago de Riba-Ul, Oliveira de Azeméis</t>
  </si>
  <si>
    <t>Escola Básica de Madail, Oliveira de Azeméis</t>
  </si>
  <si>
    <t>Escola Básica de Macieira de Sarnes, Oliveira de Azeméis</t>
  </si>
  <si>
    <t>Escola Básica de Curval, Oliveira de Azeméis</t>
  </si>
  <si>
    <t>Escola Básica n.º 4 de Oliveira de Azeméis</t>
  </si>
  <si>
    <t>Escola Básica Comendador António da Silva Rodrigues, Oliveira de Azeméis</t>
  </si>
  <si>
    <t>Escola Básica de Pindelo, Oliveira de Azeméis</t>
  </si>
  <si>
    <t>Escola Básica de Brejo, Serrazina, Oliveira de Azeméis</t>
  </si>
  <si>
    <t>Escola Básica n.º 1 de Oliveira de Azeméis</t>
  </si>
  <si>
    <t>Escola Básica de Alumieira, Oliveira de Azeméis</t>
  </si>
  <si>
    <t>Escola Básica n.º 1 de Cruzeiro, Alvão, Oliveira de Azeméis</t>
  </si>
  <si>
    <t>Escola Básica de Palmaz, Oliveira de Azeméis</t>
  </si>
  <si>
    <t>Escola Básica de Picoto, Oliveira de Azeméis</t>
  </si>
  <si>
    <t>Escola Básica n.º 1 de Cesar, Picoto, Oliveira de Azeméis</t>
  </si>
  <si>
    <t>Colégio da Gandarinha - Fundação Condessa Penha Longa</t>
  </si>
  <si>
    <t>Escola Básica n.º 1 de Santiago de Riba-Ul, Vila Cova, Oliveira de Azeméis</t>
  </si>
  <si>
    <t>Escola Básica n.º 2 de Oliveira de Azeméis</t>
  </si>
  <si>
    <t>Externato Infantil "O Despertar"</t>
  </si>
  <si>
    <t>Escola Básica n.º 3 de Fajões, Oliveira de Azeméis</t>
  </si>
  <si>
    <t>Escola Básica Maria Godinho, Arroteia, Oliveira de Azeméis</t>
  </si>
  <si>
    <t>Escola Básica de Santo António, Ossela, Oliveira de Azeméis</t>
  </si>
  <si>
    <t>Escola Básica n.º 1 de Areosa, Oliveira de Azeméis</t>
  </si>
  <si>
    <t>Escola Básica de Oliveira do Bairro</t>
  </si>
  <si>
    <t>Escola Básica de Palhaça, Oliveira do Bairro</t>
  </si>
  <si>
    <t>Escola Básica de Troviscal, Oliveira do Bairro</t>
  </si>
  <si>
    <t>Escola Básica de Oiã Poente, Oliveira do Bairro</t>
  </si>
  <si>
    <t>Escola Básica de Oiã Nascente, Oliveira do Bairro</t>
  </si>
  <si>
    <t>Escola Básica de Vila Verde, Oliveira do Bairro</t>
  </si>
  <si>
    <t>Escola Básica de Bustos, Oliveira do Bairro</t>
  </si>
  <si>
    <t>Escola Básica de Mamarrosa, Oliveira do Bairro</t>
  </si>
  <si>
    <t>Escola Básica de Campo Grande, Esmoriz, Ovar</t>
  </si>
  <si>
    <t>Escola Básica de São João, Ovar</t>
  </si>
  <si>
    <t>Escola Básica de Habitovar, Ovar</t>
  </si>
  <si>
    <t>Escola Básica de Combatentes, Ovar</t>
  </si>
  <si>
    <t>Escola Básica de Ponte Nova, Ovar</t>
  </si>
  <si>
    <t>Escola Básica de Torre, Esmoriz, Ovar</t>
  </si>
  <si>
    <t>Escola Básica de Praia, Esmoriz, Ovar</t>
  </si>
  <si>
    <t>Escola Básica de Vinha, Esmoriz, Ovar</t>
  </si>
  <si>
    <t>Escola Básica de Regedoura, Válega, Ovar</t>
  </si>
  <si>
    <t>Escola Básica de Oliveirinha, Ovar</t>
  </si>
  <si>
    <t>Escola Básica de Estrada, Maceda, Ovar</t>
  </si>
  <si>
    <t>Escola Básica de Relva, Esmoriz, Ovar</t>
  </si>
  <si>
    <t>Escola Básica de Gavinho, Cortegaça, Ovar</t>
  </si>
  <si>
    <t>Escola Básica de Furadouro, Ovar</t>
  </si>
  <si>
    <t>Escola Básica de Outeiral, Ovar</t>
  </si>
  <si>
    <t>Escola Básica de Cabanões, Ovar</t>
  </si>
  <si>
    <t>Escola Básica de São Donato, Ovar</t>
  </si>
  <si>
    <t>Escola Básica de Murteira, Ovar</t>
  </si>
  <si>
    <t>Externato de S. Miguel</t>
  </si>
  <si>
    <t>Escola Básica de Fundo de Vila, São João da Madeira</t>
  </si>
  <si>
    <t>Externato Estrela Guia</t>
  </si>
  <si>
    <t>Escola Básica Conde Dias Garcia, São João da Madeira</t>
  </si>
  <si>
    <t>Escola Básica de Parrinho, São João da Madeira</t>
  </si>
  <si>
    <t>Escola Básica das Fontainhas, São João da Madeira</t>
  </si>
  <si>
    <t>Escola Básica de Ribeiros, São João da Madeira</t>
  </si>
  <si>
    <t>Escola Básica de Espadanal, São João da Madeira</t>
  </si>
  <si>
    <t>Escola Básica de Casaldelo, São João da Madeira</t>
  </si>
  <si>
    <t>Escola Básica de Carquejido, São João da Madeira</t>
  </si>
  <si>
    <t>Escola Básica do Parque, São João da Madeira</t>
  </si>
  <si>
    <t>Escola Básica de Paradela do Vouga, Sever do Vouga</t>
  </si>
  <si>
    <t>Escola Básica de Rocas do Vouga, Sever do Vouga</t>
  </si>
  <si>
    <t>Escola Básica de Cedrim, Sever do Vouga</t>
  </si>
  <si>
    <t>Escola Básica de Talhadas, Sever do Vouga</t>
  </si>
  <si>
    <t>Escola Básica de Sever do Vouga</t>
  </si>
  <si>
    <t>Escola Básica de Fonte de Angeão, Vagos</t>
  </si>
  <si>
    <t>Escola Básica da Gafanha da Boa Hora, Vagos</t>
  </si>
  <si>
    <t>Escola Básica de Vigia, Vagos</t>
  </si>
  <si>
    <t>Escola Básica de Calvão, Vagos</t>
  </si>
  <si>
    <t>Escola Básica de Soza, Vagos</t>
  </si>
  <si>
    <t>Escola Básica de Quintã, Vagos</t>
  </si>
  <si>
    <t>Escola Básica de Salgueiro, Vagos</t>
  </si>
  <si>
    <t>Escola Básica de Ouca, Vagos</t>
  </si>
  <si>
    <t>Escola Básica de Lombomeão, Vagos</t>
  </si>
  <si>
    <t>Escola Básica de Arões - Junqueira, Vale de Cambra</t>
  </si>
  <si>
    <t>Escola Básica do Búzio, Vale de Cambra</t>
  </si>
  <si>
    <t>Escola Básica de Areias, Vale de Cambra</t>
  </si>
  <si>
    <t>Escola Básica de Casal, Vale de Cambra</t>
  </si>
  <si>
    <t>Escola Básica de Janardo, Vale de Cambra</t>
  </si>
  <si>
    <t>Escola Básica de Codal, Vale de Cambra</t>
  </si>
  <si>
    <t>Escola Básica de Vila Chã, Vale de Cambra</t>
  </si>
  <si>
    <t>Escola Básica de Covo, Vale de Cambra</t>
  </si>
  <si>
    <t>Escola Básica Luiz Bernardo de Almeida, Vale de Cambra</t>
  </si>
  <si>
    <t>Escola Básica de Macinhata, Vale de Cambra</t>
  </si>
  <si>
    <t>Escola Básica de Aljustrel</t>
  </si>
  <si>
    <t>Escola Básica de Ervidel, Aljustrel</t>
  </si>
  <si>
    <t>Escola Básica de Montes Velhos, Aljustrel</t>
  </si>
  <si>
    <t>Escola Básica de Messejana, Aljustrel</t>
  </si>
  <si>
    <t>Escola Básica de Rosário, Almodôvar</t>
  </si>
  <si>
    <t>Escola Básica de Santa Clara-a-Nova, Almodôvar</t>
  </si>
  <si>
    <t>Escola Básica de Telhada, Almodôvar</t>
  </si>
  <si>
    <t>Escola Básica de Aldeia dos Fernandes, Almodôvar</t>
  </si>
  <si>
    <t>Escola Básica de Almodôvar</t>
  </si>
  <si>
    <t>Escola Básica de Salvada, Beja</t>
  </si>
  <si>
    <t>Escola Básica de Baleizão, Beja</t>
  </si>
  <si>
    <t>Escola Básica de Santa Vitória, Beja</t>
  </si>
  <si>
    <t>Escola Básica de Neves, Beja</t>
  </si>
  <si>
    <t>Escola Básica de Santa Clara do Louredo, Beja</t>
  </si>
  <si>
    <t>Escola Básica de Albernoa, Beja</t>
  </si>
  <si>
    <t>Escola Básica de São Matias, Beja</t>
  </si>
  <si>
    <t>Escola Básica de Penedo Gordo, Beja</t>
  </si>
  <si>
    <t>Jardim Infantil Nossa Senhora da Conceição-Beja</t>
  </si>
  <si>
    <t>Escola Básica de Beringel, Beja</t>
  </si>
  <si>
    <t>Escola Básica de Cabeça Gorda, Beja</t>
  </si>
  <si>
    <t>Escola Básica de Trigaches, Beja</t>
  </si>
  <si>
    <t>Escola Básica n.º 2 de Castro Verde</t>
  </si>
  <si>
    <t>Escola Básica de Entradas, Castro Verde</t>
  </si>
  <si>
    <t>Escola Básica de Santa Bárbara de Padrões, Castro Verde</t>
  </si>
  <si>
    <t>Escola Básica n.º 1 de Castro Verde</t>
  </si>
  <si>
    <t>Escola Básica de Faro do Alentejo, Cuba</t>
  </si>
  <si>
    <t>Escola Básica de Vila Alva, Cuba</t>
  </si>
  <si>
    <t>Escola Básica de Ferreira do Alentejo</t>
  </si>
  <si>
    <t>Escola Básica de Figueira dos Cavaleiros, Ferreira do Alentejo</t>
  </si>
  <si>
    <t>Escola Básica de Santa Margarida do Sado, Ferreira do Alentejo</t>
  </si>
  <si>
    <t>Escola Básica de Alfundão, Ferreira do Alentejo</t>
  </si>
  <si>
    <t>Escola Básica de Canhestros, Ferreira do Alentejo</t>
  </si>
  <si>
    <t>Escola Básica de Odivelas, Ferreira do Alentejo</t>
  </si>
  <si>
    <t>Jardim de Infância de Penilhos, Mértola</t>
  </si>
  <si>
    <t>Escola Básica de Mina de São Domingos, Mértola</t>
  </si>
  <si>
    <t>Escola Básica de São Miguel do Pinheiro, Mértola</t>
  </si>
  <si>
    <t>Escola Básica de Algodor, Mértola</t>
  </si>
  <si>
    <t>Escola Básica de Santana de Cambas, Mértola</t>
  </si>
  <si>
    <t>Escola Básica de Mértola</t>
  </si>
  <si>
    <t>Escola Básica de Póvoa de São Miguel, Moura</t>
  </si>
  <si>
    <t>Escola Básica de Bombeiros Voluntários, Moura</t>
  </si>
  <si>
    <t>Escola Básica de Safara, Moura</t>
  </si>
  <si>
    <t>Escola Básica de Santo Amador, Moura</t>
  </si>
  <si>
    <t>Escola Básica de Fojo, Moura</t>
  </si>
  <si>
    <t>Escola Básica de Santo Aleixo da Restauração, Moura</t>
  </si>
  <si>
    <t>Escola Básica de Sete e Meio, Moura</t>
  </si>
  <si>
    <t>Escola Básica da Porta Nova, Moura</t>
  </si>
  <si>
    <t>Escola Básica de Sobral da Adiça, Moura</t>
  </si>
  <si>
    <t>Escola Básica de Relíquias, Odemira</t>
  </si>
  <si>
    <t>Escola Básica de São Luís, Odemira</t>
  </si>
  <si>
    <t>Escola Básica de Vila Nova de Milfontes, Odemira</t>
  </si>
  <si>
    <t>Escola Básica de Brunheiras, Odemira</t>
  </si>
  <si>
    <t>Escola Básica de Foros do Galeado, Odemira</t>
  </si>
  <si>
    <t>Escola Básica de Longueira, Odemira</t>
  </si>
  <si>
    <t>Escola Básica de Odemira</t>
  </si>
  <si>
    <t>Escola Básica de Boavista dos Pinheiros, Odemira</t>
  </si>
  <si>
    <t>Escola Básica de Luzianes-Gare, Odemira</t>
  </si>
  <si>
    <t>Escola Básica de Zambujeira do Mar, Odemira</t>
  </si>
  <si>
    <t>Escola Básica de Santa Clara-a-Velha, Odemira</t>
  </si>
  <si>
    <t>Escola Básica de Bicos, Odemira</t>
  </si>
  <si>
    <t>Escola Básica n.º 2 de Sabóia, Odemira</t>
  </si>
  <si>
    <t>Escola Básica de São Martinho das Amoreiras, Odemira</t>
  </si>
  <si>
    <t>Escola Básica de Santana da Serra, Ourique</t>
  </si>
  <si>
    <t>Escola Básica de Garvão, Ourique</t>
  </si>
  <si>
    <t>Escola Básica de Ourique</t>
  </si>
  <si>
    <t>Escola Básica n.º 2 de Vila Nova de S. Bento, Serpa</t>
  </si>
  <si>
    <t>Escola Básica de Vales Mortos, Serpa</t>
  </si>
  <si>
    <t>Escola Básica de Vale de Vargo, Serpa</t>
  </si>
  <si>
    <t>Escola Básica de Brinches, Serpa</t>
  </si>
  <si>
    <t>Escola Básica de Vila Verde de Ficalho, Serpa</t>
  </si>
  <si>
    <t>Escola Básica de Montes do Pinto, Serpa</t>
  </si>
  <si>
    <t>Escola Básica de Pedrógão, Vidigueira</t>
  </si>
  <si>
    <t>Escola Básica de Selmes, Vidigueira</t>
  </si>
  <si>
    <t>Escola Básica de Vila de Frades, Vidigueira</t>
  </si>
  <si>
    <t>Escola Básica D. Gualdim Pais, Amares</t>
  </si>
  <si>
    <t>Escola Básica de Caldelas, Amares</t>
  </si>
  <si>
    <t>Escola Básica de Bouro, Amares</t>
  </si>
  <si>
    <t>Escola Básica do Vale do Homem, Rendufe, Amares</t>
  </si>
  <si>
    <t>Escola Básica de Feira Nova, Ferreiros, Amares</t>
  </si>
  <si>
    <t>Escola Básica de Vale do Cávado, Veiga, Amares</t>
  </si>
  <si>
    <t>Escola Básica de Gilmonde, Barcelos</t>
  </si>
  <si>
    <t>Escola Básica de Arcozelo, Barcelos</t>
  </si>
  <si>
    <t>Escola Básica de Creixomil, Barcelos</t>
  </si>
  <si>
    <t>Escola Básica de Rio Covo - Santa Eugénia, Barcelos</t>
  </si>
  <si>
    <t>Escola Básica de Alvelos, Barcelos</t>
  </si>
  <si>
    <t>Escola Básica António Fogaça, Barcelos</t>
  </si>
  <si>
    <t>Escola Básica de Caminhos, Barcelos</t>
  </si>
  <si>
    <t>Escola Básica de Bastuço - São João, Barcelos</t>
  </si>
  <si>
    <t>Escola Básica de Chavão, Barcelos</t>
  </si>
  <si>
    <t>Escola Básica de Pereira, Barcelos</t>
  </si>
  <si>
    <t>Escola Básica de Balugães, Fonte de Cal, Barcelos</t>
  </si>
  <si>
    <t>Escola Básica de Areias de Vilar, Barcelos</t>
  </si>
  <si>
    <t>Escola Básica de Fonte Coberta, Landeiro, Barcelos</t>
  </si>
  <si>
    <t>Escola Básica de Gamil, Barcelos</t>
  </si>
  <si>
    <t>Escola Básica de Bastuço - Santo Estêvão, Barcelos</t>
  </si>
  <si>
    <t>Escola Básica de Areias, Barcelos</t>
  </si>
  <si>
    <t>Escola Básica de Galegos - Santa Maria, Barcelos</t>
  </si>
  <si>
    <t>Escola Básica de Macieira de Rates, Barcelos</t>
  </si>
  <si>
    <t>Escola Básica de Alvito, São Pedro, Barcelos</t>
  </si>
  <si>
    <t>Escola Básica de Martim, Barcelos</t>
  </si>
  <si>
    <t>Escola Básica de Aldreu, Barcelos</t>
  </si>
  <si>
    <t>Escola Básica de Carreira, Barcelos</t>
  </si>
  <si>
    <t>Escola Básica de Tamel - Santa Leocádia, Barcelos</t>
  </si>
  <si>
    <t>Escola Básica de Remelhe, Barcelos</t>
  </si>
  <si>
    <t>Escola Básica de Paradela, Algova, Barcelos</t>
  </si>
  <si>
    <t>Escola Básica de Moure, Barcelos</t>
  </si>
  <si>
    <t>Escola Básica de Milhazes, Barcelos</t>
  </si>
  <si>
    <t>Escola Básica de Airó, Barcelos</t>
  </si>
  <si>
    <t>Escola Básica de Aborim, Barcelos</t>
  </si>
  <si>
    <t>Escola Básica de Pousa, Barcelos</t>
  </si>
  <si>
    <t>Escola Básica de Alheira, Barcelos</t>
  </si>
  <si>
    <t>Escola Básica de Bárrio, Roriz, Barcelos</t>
  </si>
  <si>
    <t>Escola Básica de Gueral, Barcelos</t>
  </si>
  <si>
    <t>Escola Básica de Perelhal, Barcelos</t>
  </si>
  <si>
    <t>Escola Básica de Viatodos, Barcelos</t>
  </si>
  <si>
    <t>Escola Básica de Cossourado, Barcelos</t>
  </si>
  <si>
    <t>Escola Básica de Abade de Neiva, Barcelos</t>
  </si>
  <si>
    <t>Escola Básica de Igreja - Cristelo, Barcelos</t>
  </si>
  <si>
    <t>Escola Básica de Fraião, Barcelos</t>
  </si>
  <si>
    <t>Escola Básica de Silva, Barcelos</t>
  </si>
  <si>
    <t>Escola Básica de São Brás, Areal, Barcelos</t>
  </si>
  <si>
    <t>Escola Básica de Durrães, Barcelos</t>
  </si>
  <si>
    <t>Escola Básica de Silveiros, Barcelos</t>
  </si>
  <si>
    <t>Escola Básica de Várzea, Barcelos</t>
  </si>
  <si>
    <t>Colégio da Casa do Menino Deus - Escola Particular e Cooperativa de 1º Ciclo</t>
  </si>
  <si>
    <t>Escola Básica de Pontes, Tamel - São Veríssimo, Barcelos</t>
  </si>
  <si>
    <t>Escola Básica de Oliveira, Barcelos</t>
  </si>
  <si>
    <t>Escola Básica de Palme, Barcelos</t>
  </si>
  <si>
    <t>Escola Básica de Cambeses, Barcelos</t>
  </si>
  <si>
    <t>Escola Básica de Vila Boa, Barcelos</t>
  </si>
  <si>
    <t>Escola Básica de Ucha, Barcelos</t>
  </si>
  <si>
    <t>Escola Básica de Negreiros, Barcelos</t>
  </si>
  <si>
    <t>Escola Básica de Carvalhal, Barcelos</t>
  </si>
  <si>
    <t>Escola Básica de Vila Frescaínha, São Pedro, Barcelos</t>
  </si>
  <si>
    <t>Escola Básica de Carapeços, Barcelos</t>
  </si>
  <si>
    <t>Escola Básica de Galegos - São Martinho, Barcelos</t>
  </si>
  <si>
    <t>Escola Básica de Aldão, Barcelos</t>
  </si>
  <si>
    <t>Escola Básica de Rio Covo - Santa Eulália, Barcelos</t>
  </si>
  <si>
    <t>Escola Básica de Barqueiros, Barcelos</t>
  </si>
  <si>
    <t>Escola Básica de S. Frutuoso, Braga</t>
  </si>
  <si>
    <t>Escola Básica de Sobreposta, Braga</t>
  </si>
  <si>
    <t>Escola Básica de Crespos, Braga</t>
  </si>
  <si>
    <t>Escola Básica de Arcos, Braga</t>
  </si>
  <si>
    <t>Escola Básica de Aveleda, Braga</t>
  </si>
  <si>
    <t>Escola Básica de Espinho, Braga</t>
  </si>
  <si>
    <t>Escola Básica de Pousada, Braga</t>
  </si>
  <si>
    <t>Escola Básica do Bairro da Alegria, Braga</t>
  </si>
  <si>
    <t>Escola Básica n.º 2 de Lamaçães, Braga</t>
  </si>
  <si>
    <t>Escola Básica da Naia, Ferreiros, Braga</t>
  </si>
  <si>
    <t>Escola Básica de Merelim - São Pedro, Braga</t>
  </si>
  <si>
    <t>Escola Básica de Nogueiró, Braga</t>
  </si>
  <si>
    <t>Escola Básica de São João do Souto, Braga</t>
  </si>
  <si>
    <t>Escola Básica do Bairro Económico, Braga</t>
  </si>
  <si>
    <t>Escola Básica de Merelim - São Paio, Braga</t>
  </si>
  <si>
    <t>Escola Básica de Esporões, Braga</t>
  </si>
  <si>
    <t>Escola Básica de Garapoa, Celeirós, Braga</t>
  </si>
  <si>
    <t>Escola Básica de Quinta da Veiga, Braga</t>
  </si>
  <si>
    <t>Escola Básica de São Lázaro, Braga</t>
  </si>
  <si>
    <t>Escola Básica da Sé, Braga</t>
  </si>
  <si>
    <t>Escola Básica de Presa, Braga</t>
  </si>
  <si>
    <t>Escola Básica n.º 1 de Gualtar, Braga</t>
  </si>
  <si>
    <t>Escola Básica de Bracara Augusta, Assento, Braga</t>
  </si>
  <si>
    <t>Colégio D. Pedro V</t>
  </si>
  <si>
    <t>Escola Básica Padim da Graça, Braga</t>
  </si>
  <si>
    <t>Escola Básica da Ponte Pedrinha, Braga</t>
  </si>
  <si>
    <t>Escola Básica de Este - São Pedro, Braga</t>
  </si>
  <si>
    <t>Escola Básica de Figueiredo, Braga</t>
  </si>
  <si>
    <t>Edifacoop - Coop.Ed.Indivíduo Formação e Apoio</t>
  </si>
  <si>
    <t>Escola Básica de Ruílhe, Braga</t>
  </si>
  <si>
    <t>Escola Básica de Coucinheiro, Braga</t>
  </si>
  <si>
    <t>Escola Básica de Pedralva, Braga</t>
  </si>
  <si>
    <t>Escola Básica de Guisande, Braga</t>
  </si>
  <si>
    <t>Escola Básica de São Vitor, Braga</t>
  </si>
  <si>
    <t>Escola Básica das Enguardas, Braga</t>
  </si>
  <si>
    <t>Escola Básica de Frossos, Braga</t>
  </si>
  <si>
    <t>Escola Básica de Cruz, Celeirós, Braga</t>
  </si>
  <si>
    <t>Escola Básica de Maximinos, Braga</t>
  </si>
  <si>
    <t>Escola Básica n.º 1 de Nogueira, Braga</t>
  </si>
  <si>
    <t>Escola Básica de Dume, Braga</t>
  </si>
  <si>
    <t>Escola Básica de Sequeira, Braga</t>
  </si>
  <si>
    <t>Escola Básica de Tebosa, Braga</t>
  </si>
  <si>
    <t>Escola Básica do Fujacal, Braga</t>
  </si>
  <si>
    <t>Escola Básica das Parretas, Braga</t>
  </si>
  <si>
    <t>Escola Básica de Lomar, Braga</t>
  </si>
  <si>
    <t>Escola Básica de Gondizalves, Braga</t>
  </si>
  <si>
    <t>Escola Básica de Panoias, Braga</t>
  </si>
  <si>
    <t>Escola Básica de Tenões, Braga</t>
  </si>
  <si>
    <t>Escola Básica de Fraião, Braga</t>
  </si>
  <si>
    <t>Escola Básica do Carandá, Braga</t>
  </si>
  <si>
    <t>Escola Básica de Arentim, Braga</t>
  </si>
  <si>
    <t>Escola Básica da Gandra, Braga</t>
  </si>
  <si>
    <t>Escola Básica de Estação, Tadim, Braga</t>
  </si>
  <si>
    <t>Escola Básica de Cabreiros, Braga</t>
  </si>
  <si>
    <t>Escola Básica de Trandeiras, Braga</t>
  </si>
  <si>
    <t>Escola Básica de Santa Tecla, Braga</t>
  </si>
  <si>
    <t>Jardim Escola João de Deus de Braga</t>
  </si>
  <si>
    <t>Escola Básica n.º 1 de Real, Braga</t>
  </si>
  <si>
    <t>Colégio Alfacoop - Externato Infante  D. Henrique</t>
  </si>
  <si>
    <t>Escola Básica de Estrada, Ferreiros, Braga</t>
  </si>
  <si>
    <t>Escola Básica de Ortigueira, Braga</t>
  </si>
  <si>
    <t>Escola Básica do Bairro da Misericórdia, Braga</t>
  </si>
  <si>
    <t>Escola Básica de Eira Velha, Braga</t>
  </si>
  <si>
    <t>Escola Básica de Este - São Mamede, Braga</t>
  </si>
  <si>
    <t>Escola Básica de Escudeiros, Braga</t>
  </si>
  <si>
    <t>Escola Básica de Carrascal, Braga</t>
  </si>
  <si>
    <t>Escola Básica de Fradelos, Braga</t>
  </si>
  <si>
    <t>Escola Básica Padre Dr. Joaquim Santos, Refojos de Basto, Cabeceiras de Basto</t>
  </si>
  <si>
    <t>Escola Básica de Faia, Cabeceiras de Basto</t>
  </si>
  <si>
    <t>Escola Básica de Pedraça, Cabeceiras de Basto</t>
  </si>
  <si>
    <t>Escola Básica de Ferreirinha, Cabeceiras de Basto</t>
  </si>
  <si>
    <t>Escola Básica de Gondarém, Cabeceiras de Basto</t>
  </si>
  <si>
    <t>Escola Básica Prof.ª Filomena Mesquita, Cerca dos Frades, Cabeceiras de Basto</t>
  </si>
  <si>
    <t>Escola Básica de Celorico de Basto</t>
  </si>
  <si>
    <t>Escola Básica n.º 1 da Mota, Celorico de Basto</t>
  </si>
  <si>
    <t>Escola Básica de Fermil, Celorico de Basto</t>
  </si>
  <si>
    <t>Escola Básica n.º 1 de Gandarela, Celorico de Basto</t>
  </si>
  <si>
    <t>Escola Básica de Fão, Esposende</t>
  </si>
  <si>
    <t>Escola Básica de Barral, Esposende</t>
  </si>
  <si>
    <t>Escola Básica de Curvos, Esposende</t>
  </si>
  <si>
    <t>Escola Básica de Pinhote, Esposende</t>
  </si>
  <si>
    <t>Escola Básica de Gandra, Esposende</t>
  </si>
  <si>
    <t>Escola Básica de Belinho, Esposende</t>
  </si>
  <si>
    <t>Escola Básica de Guilheta, Esposende</t>
  </si>
  <si>
    <t>Escola Básica de Góios, Esposende</t>
  </si>
  <si>
    <t>Escola Básica de Esposende</t>
  </si>
  <si>
    <t>Escola Básica de Rio Tinto, Esposende</t>
  </si>
  <si>
    <t>Escola Básica de Gemeses, Esposende</t>
  </si>
  <si>
    <t>Escola Básica de Mar, Esposende</t>
  </si>
  <si>
    <t>Escola Básica de Rio de Moinhos, Esposende</t>
  </si>
  <si>
    <t>Escola Básica de Criaz, Esposende</t>
  </si>
  <si>
    <t>Escola Básica de Fonte Boa, Esposende</t>
  </si>
  <si>
    <t>Escola Básica de Facho, Apúlia, Esposende</t>
  </si>
  <si>
    <t>Escola Básica de Vila Chã, Esposende</t>
  </si>
  <si>
    <t>Escola Básica de Travassós, Fafe</t>
  </si>
  <si>
    <t>Escola Básica de Arões - São Romão, Fafe</t>
  </si>
  <si>
    <t>Escola Básica de Monte, Arões - Santa Cristina, Fafe</t>
  </si>
  <si>
    <t>Escola Básica de Silvares - São Clemente, Cortinhas, Fafe</t>
  </si>
  <si>
    <t>Escola Básica de Seidões, Fafe</t>
  </si>
  <si>
    <t>Escola Básica de Moreira de Rei, Fafe</t>
  </si>
  <si>
    <t>Escola Básica de Fareja, Fafe</t>
  </si>
  <si>
    <t>Escola Básica de Medelo, Fafe</t>
  </si>
  <si>
    <t>Escola Básica de Cepães, Fafe</t>
  </si>
  <si>
    <t>Escola Básica de Regadas, Fafe</t>
  </si>
  <si>
    <t>Escola Básica de São Gens, Fafe</t>
  </si>
  <si>
    <t>Escola Básica de Quinchães, Fafe</t>
  </si>
  <si>
    <t>Escola Básica de Serafão, Fafe</t>
  </si>
  <si>
    <t>Escola Básica de Golães, Fafe</t>
  </si>
  <si>
    <t>Escola Básica de Passos, Fafe</t>
  </si>
  <si>
    <t>Escola Básica de São Jorge, Fafe</t>
  </si>
  <si>
    <t>Escola Básica de Urgezes, Guimarães</t>
  </si>
  <si>
    <t>Escola Básica de Ponte, Guimarães</t>
  </si>
  <si>
    <t>Escola Básica de Ronfe, Guimarães</t>
  </si>
  <si>
    <t>Escola Básica Agostinho da Silva, Guimarães</t>
  </si>
  <si>
    <t>Escola Básica de Salgueiral, Guimarães</t>
  </si>
  <si>
    <t>Escola Básica de Calvos, Guimarães</t>
  </si>
  <si>
    <t>Escola Básica de Charneca, Caldas das Taipas, Guimarães</t>
  </si>
  <si>
    <t>Escola Básica de Tabuadelo, Guimarães</t>
  </si>
  <si>
    <t>Escola Básica de Vizela</t>
  </si>
  <si>
    <t>Escola Básica de Candoso - São Martinho, Guimarães</t>
  </si>
  <si>
    <t>Escola Básica de Oliveira do Castelo, Guimarães</t>
  </si>
  <si>
    <t>Escola Básica Joaquim Pinto, Caldas São João, Vizela</t>
  </si>
  <si>
    <t>Escola Básica de Infantas, Guimarães</t>
  </si>
  <si>
    <t>Escola Básica n.º 1 de Pevidém, Barreiro, Guimarães</t>
  </si>
  <si>
    <t>Escola Básica de Vermis, Guimarães</t>
  </si>
  <si>
    <t>Escola Básica de São Roque, Guimarães</t>
  </si>
  <si>
    <t>Escola Básica de Polvoreira, Guimarães</t>
  </si>
  <si>
    <t>Escola Básica de Casais, Brito, Guimarães</t>
  </si>
  <si>
    <t>Escola Básica de Nespereira, Guimarães</t>
  </si>
  <si>
    <t>Escola Básica de São Romão, Mesão Frio, Guimarães</t>
  </si>
  <si>
    <t>Escola Básica de Mascotelos, Guimarães</t>
  </si>
  <si>
    <t>Escola Básica de Sande, Vila Nova, Guimarães</t>
  </si>
  <si>
    <t>Escola Básica de Roupeire, Airão - São João, Guimarães</t>
  </si>
  <si>
    <t>Escola Básica de Nossa Senhora da Conceição, Fermentões, Guimarães</t>
  </si>
  <si>
    <t>Escola Básica de Poças, Guimarães</t>
  </si>
  <si>
    <t>Escola Básica de Cruz de Argola, Mesão Frio, Guimarães</t>
  </si>
  <si>
    <t>Escola Básica de Conde, Guimarães</t>
  </si>
  <si>
    <t>Escola Básica de Igreja, Sande - São Martinho, Guimarães</t>
  </si>
  <si>
    <t>Escola Básica de Souto - Santa Maria, Guimarães</t>
  </si>
  <si>
    <t>Escola Básica de Serzedo, Guimarães</t>
  </si>
  <si>
    <t>Escola Básica de Vinha, Guimarães</t>
  </si>
  <si>
    <t>Escola Básica de Longos, Guimarães</t>
  </si>
  <si>
    <t>Escola Básica do Serrado, Briteiros - Santa Leocádia, Guimarães</t>
  </si>
  <si>
    <t>Escola Básica de Selho - São Cristóvão, Guimarães</t>
  </si>
  <si>
    <t>Escola Básica de Agrolongo, Guimarães</t>
  </si>
  <si>
    <t>Escola Básica de Carreiro, Guimarães</t>
  </si>
  <si>
    <t>Escola Básica de Silvares, Guimarães</t>
  </si>
  <si>
    <t>Escola Básica de Mosteiro, Guimarães</t>
  </si>
  <si>
    <t>Escola Básica de Eirinha, Serzedelo, Guimarães</t>
  </si>
  <si>
    <t>Escola Básica de Motelo, Guimarães</t>
  </si>
  <si>
    <t>Escola Básica de Pégada, Azurém, Guimarães</t>
  </si>
  <si>
    <t>Escola Básica de Infias, Vizela</t>
  </si>
  <si>
    <t>Escola Básica de Gondar, Guimarães</t>
  </si>
  <si>
    <t>Escola Básica de Caneiros, Fermentões, Guimarães</t>
  </si>
  <si>
    <t>Escola Básica dos Enxertos, Vizela</t>
  </si>
  <si>
    <t>Escola Básica de Alto da Bandeira, Creixomil, Guimarães</t>
  </si>
  <si>
    <t>Escola Básica de Santa Luzia, Azurém, Guimarães</t>
  </si>
  <si>
    <t>Escola Básica de Corvite, Guimarães</t>
  </si>
  <si>
    <t>Escola Básica de Igreja - São Salvador, Guimarães</t>
  </si>
  <si>
    <t>Escola Básica de Bela Vista, Guimarães</t>
  </si>
  <si>
    <t>Escola Básica de Pinheiral, Guimarães</t>
  </si>
  <si>
    <t>Escola Básica de Fafião, Briteiros - Santo Estêvão, Guimarães</t>
  </si>
  <si>
    <t>Escola Básica de Guardizela, Guimarães</t>
  </si>
  <si>
    <t>Escola Básica de Monte Largo, Guimarães</t>
  </si>
  <si>
    <t>Escola Básica de Pencelo, Guimarães</t>
  </si>
  <si>
    <t>Escola Básica de Ucha de Baixo, Guimarães</t>
  </si>
  <si>
    <t>Escola Básica de Barco, Guimarães</t>
  </si>
  <si>
    <t>Escola Básica de Donim, Guimarães</t>
  </si>
  <si>
    <t>Escola Básica de Pinheiro, Guimarães</t>
  </si>
  <si>
    <t>Escola Básica de Tagilde, Vizela</t>
  </si>
  <si>
    <t>Escola Básica de Cerca do Paço, Guimarães</t>
  </si>
  <si>
    <t>Escola Básica de Deserto, Guimarães</t>
  </si>
  <si>
    <t>Escola Básica de Vieite, Guimarães</t>
  </si>
  <si>
    <t>Escola Básica do Cávado, Póvoa de Lanhoso</t>
  </si>
  <si>
    <t>Escola Básica D. Elvira Câmara Lopes, Campos, Póvoa de Lanhoso</t>
  </si>
  <si>
    <t>Escola Básica António Lopes, Póvoa de Lanhoso</t>
  </si>
  <si>
    <t>Escola Básica de Póvoa de Lanhoso</t>
  </si>
  <si>
    <t>Escola Básica do Gerês, Terras de Bouro</t>
  </si>
  <si>
    <t>Escola Básica do Cávado, Louredo, Vieira do Minho</t>
  </si>
  <si>
    <t>Escola Básica Domingos de Abreu, Vieira do Minho</t>
  </si>
  <si>
    <t>Escola Básica de Rossas, Vieira do Minho</t>
  </si>
  <si>
    <t>Escola Básica de Guilhofrei, Vieira do Minho</t>
  </si>
  <si>
    <t>Escola Básica de Joane, Vila Nova de Famalicão</t>
  </si>
  <si>
    <t>Escola Básica n.º 1 de Ribeirão, Vila Nova de Famalicão</t>
  </si>
  <si>
    <t>Escola Básica de Louro/Mouquim, Vila Nova de Famalicão</t>
  </si>
  <si>
    <t>Escola Básica de Antas, Vila Nova de Famalicão</t>
  </si>
  <si>
    <t>Escola Básica de Cruz, Vila Nova de Famalicão</t>
  </si>
  <si>
    <t>Escola Básica de Outiz, Vila Nova de Famalicão</t>
  </si>
  <si>
    <t>Escola Básica de Louredo, Calendário, Vila Nova de Famalicão</t>
  </si>
  <si>
    <t>Jardim de Infância O Talvaizinho</t>
  </si>
  <si>
    <t>Escola Básica de Carreira, Vila Nova de Famalicão</t>
  </si>
  <si>
    <t>Escola Básica de Cabeçudos, Vila Nova de Famalicão</t>
  </si>
  <si>
    <t>Escola Básica de Estalagem, Vila Nova de Famalicão</t>
  </si>
  <si>
    <t>Escola Básica de Pousada de Saramagos, Vila Nova de Famalicão</t>
  </si>
  <si>
    <t>Escola Básica de Agra Maior, Vermoim, Vila Nova de Famalicão</t>
  </si>
  <si>
    <t>Escola Básica de Barranhas, Vila Nova de Famalicão</t>
  </si>
  <si>
    <t>Escola Básica de Requião, Vila Nova de Famalicão</t>
  </si>
  <si>
    <t>Escola Básica de Boca Monte, Vila Nova de Famalicão</t>
  </si>
  <si>
    <t>Escola Básica de Nine, Vila Nova de Famalicão</t>
  </si>
  <si>
    <t>Escola Básica de Oliveira Santa Maria, Vila Nova de Famalicão</t>
  </si>
  <si>
    <t>Escola Básica de Lousado, Vila Nova de Famalicão</t>
  </si>
  <si>
    <t>Escola Básica Luís de Camões, Vila Nova de Famalicão</t>
  </si>
  <si>
    <t>Escola Básica de Riba de Ave, Vila Nova de Famalicão</t>
  </si>
  <si>
    <t>Escola Básica de Oliveira - São Mateus, Vila Nova de Famalicão</t>
  </si>
  <si>
    <t>Escola Básica de Gavião, Vila Nova de Famalicão</t>
  </si>
  <si>
    <t>Escola Básica de Telhado, Vila Nova de Famalicão</t>
  </si>
  <si>
    <t>Escola Básica Conde São Cosme, Vila Nova de Famalicão</t>
  </si>
  <si>
    <t>Escola Básica de Seide - São Miguel, Vila Nova de Famalicão</t>
  </si>
  <si>
    <t>Escola Básica de Bairro, Vila Nova de Famalicão</t>
  </si>
  <si>
    <t>Escola Básica de São Miguel, São Miguel-o-Anjo, Vila Nova de Famalicão</t>
  </si>
  <si>
    <t>Escola Básica de Vale - São Martinho, Vila Nova de Famalicão</t>
  </si>
  <si>
    <t>Escola Básica de Igreja, Ruivães, Vila Nova de Famalicão</t>
  </si>
  <si>
    <t>Escola Básica de Cavalões, Vila Nova de Famalicão</t>
  </si>
  <si>
    <t>Escola Básica de Delães, Vila Nova de Famalicão</t>
  </si>
  <si>
    <t>Escola Básica de Lagoa, Vila Nova de Famalicão</t>
  </si>
  <si>
    <t>Escola Básica de Quintão, Vila Nova de Famalicão</t>
  </si>
  <si>
    <t>Escola Básica de Castelões, Vila Nova de Famalicão</t>
  </si>
  <si>
    <t>Escola Básica de Landim, Vila Nova de Famalicão</t>
  </si>
  <si>
    <t>Escola Básica de Lagarinhos, Brufe, Vila Nova de Famalicão</t>
  </si>
  <si>
    <t>Escola Básica de Vale - São Cosme, Vila Nova de Famalicão</t>
  </si>
  <si>
    <t>Escola Básica de Sapugal, Fradelos, Vila Nova de Famalicão</t>
  </si>
  <si>
    <t>Escola Básica de Carvalho, Brufe, Vila Nova de Famalicão</t>
  </si>
  <si>
    <t>Escola Básica de Esmeriz, Vila Nova de Famalicão</t>
  </si>
  <si>
    <t>Escola Básica de Valdossos, Fradelos, Vila Nova de Famalicão</t>
  </si>
  <si>
    <t>Escola Básica Senador Sousa Fernandes, Vila Nova de Famalicão</t>
  </si>
  <si>
    <t>Escola Mais Plural</t>
  </si>
  <si>
    <t>Escola Básica de Cabanelas, Vila Verde</t>
  </si>
  <si>
    <t>Escola Básica n.º 1 de Prado, Vila Verde</t>
  </si>
  <si>
    <t>Colégio D. João de Aboim</t>
  </si>
  <si>
    <t>Escola Básica de Aboim da Nóbrega, Vila Verde</t>
  </si>
  <si>
    <t>Escola Básica de Lanhas, Vila Verde</t>
  </si>
  <si>
    <t>Escola Básica de Lage, Vila Verde</t>
  </si>
  <si>
    <t>Escola Básica de Atães, Vila Verde</t>
  </si>
  <si>
    <t>Escola Básica de Sobral, Vila Verde</t>
  </si>
  <si>
    <t>Escola Básica de Freiriz, Vila Verde</t>
  </si>
  <si>
    <t>Escola Básica de Soutelo, Vila Verde</t>
  </si>
  <si>
    <t>Escola Básica de Barbudo, Vila Verde</t>
  </si>
  <si>
    <t>Escola Básica de Parada de Gatim, Vila Verde</t>
  </si>
  <si>
    <t>Escola Básica de Geme, Vila Verde</t>
  </si>
  <si>
    <t>Escola Básica de Turiz, Vila Verde</t>
  </si>
  <si>
    <t>Escola Básica de Oleiros, Vila Verde</t>
  </si>
  <si>
    <t>Escola Básica n.º 2 de Vila Verde</t>
  </si>
  <si>
    <t>Escola Básica de Oriz - São Miguel, Vila Verde</t>
  </si>
  <si>
    <t>Escola Básica de Sande, Vila Verde</t>
  </si>
  <si>
    <t>Escola Básica de Esqueiros, Vila Verde</t>
  </si>
  <si>
    <t>Escola Básica de S. Miguel, Vizela</t>
  </si>
  <si>
    <t>Escola Básica de Alfândega da Fé</t>
  </si>
  <si>
    <t>Escola Básica da Sé, Bragança</t>
  </si>
  <si>
    <t>Escola Básica de Santa Maria, Bragança</t>
  </si>
  <si>
    <t>Escola Básica de Santa Comba de Rossas, Bragança</t>
  </si>
  <si>
    <t>Escola Básica n.º 10 de Bragança</t>
  </si>
  <si>
    <t>Escola Básica n.º 3 de Bragança</t>
  </si>
  <si>
    <t>Escola Básica de Izeda, Bragança</t>
  </si>
  <si>
    <t>Escola de Santa Clara</t>
  </si>
  <si>
    <t>Escola Básica de Rebordãos, Bragança</t>
  </si>
  <si>
    <t>Centro Social Do Sagrado Coração De Jesus</t>
  </si>
  <si>
    <t>Escola Básica de Parada, Bragança</t>
  </si>
  <si>
    <t>Escola Básica n.º 8 de Bragança</t>
  </si>
  <si>
    <t>Escola Básica de Carrazeda de Ansiães</t>
  </si>
  <si>
    <t>Escola Básica de Freixo, Freixo de Espada à Cinta</t>
  </si>
  <si>
    <t>Escola Básica de Macedo de Cavaleiros</t>
  </si>
  <si>
    <t>Escola Básica de Morais, Macedo de Cavaleiros</t>
  </si>
  <si>
    <t>Escola Básica de Chacim, Macedo de Cavaleiros</t>
  </si>
  <si>
    <t>Escola Básica de Miranda do Douro</t>
  </si>
  <si>
    <t>Escola Básica de Palaçoulo, Miranda do Douro</t>
  </si>
  <si>
    <t>Escola Básica do Convento, Mirandela</t>
  </si>
  <si>
    <t>Colégio Infantil de Nossa Senhora do Amparo</t>
  </si>
  <si>
    <t>Escola Básica de Pereira, Mirandela</t>
  </si>
  <si>
    <t>Escola Básica do Fomento, Mirandela</t>
  </si>
  <si>
    <t>Escola Básica de Mogadouro</t>
  </si>
  <si>
    <t>Escola Básica de Bemposta, Mogadouro</t>
  </si>
  <si>
    <t>Escola Básica Visconde de Vila Maior, Torre de Moncorvo</t>
  </si>
  <si>
    <t>Escola Básica de Santa Comba de Vilariça, Vila Flor</t>
  </si>
  <si>
    <t>Escola Básica de Seixo de Manhoses, Vila Flor</t>
  </si>
  <si>
    <t>Escola Básica de Samões, Vila Flor</t>
  </si>
  <si>
    <t>Escola Básica Dr. Artur Pimentel, Vila Flor</t>
  </si>
  <si>
    <t>Escola Básica n.º 1 de Vimioso</t>
  </si>
  <si>
    <t>Escola Básica de Vinhais</t>
  </si>
  <si>
    <t>Escola Básica de Ervedosa, Vinhais</t>
  </si>
  <si>
    <t>Escola Básica de Rebordelo, Vinhais</t>
  </si>
  <si>
    <t>Escola Básica de Vilar de Lomba, Vinhais</t>
  </si>
  <si>
    <t>Escola Básica de Penhas Juntas, Vinhais</t>
  </si>
  <si>
    <t>Escola Básica Centro Educativo de Belmonte</t>
  </si>
  <si>
    <t>Escola Básica de São Marcos, Belmonte</t>
  </si>
  <si>
    <t>Escola Básica de Cebolais de Cima e Retaxo, Castelo Branco</t>
  </si>
  <si>
    <t>Escola Básica de Quinta da Granja, Castelo Branco</t>
  </si>
  <si>
    <t>Escola Básica de São Tiago, Castelo Branco</t>
  </si>
  <si>
    <t>Escola Básica de Sarzedas, Castelo Branco</t>
  </si>
  <si>
    <t>Escola Básica de Malpica do Tejo, Castelo Branco</t>
  </si>
  <si>
    <t>Escola Básica de Valongo, Castelo Branco</t>
  </si>
  <si>
    <t>Escola Básica Nossa Senhora da Piedade, Castelo Branco</t>
  </si>
  <si>
    <t>Escola Básica de Alcains, Castelo Branco</t>
  </si>
  <si>
    <t>Escola Básica de Escalos de Cima, Castelo Branco</t>
  </si>
  <si>
    <t>Escola Básica de Boa Esperança, Castelo Branco</t>
  </si>
  <si>
    <t>Escola Básica de Tinalhas, Castelo Branco</t>
  </si>
  <si>
    <t>Escola Básica de Póvoa de Rio de Moinhos, Castelo Branco</t>
  </si>
  <si>
    <t>Escola Básica de Mina, Castelo Branco</t>
  </si>
  <si>
    <t>Escola Básica de São Vicente da Beira, Castelo Branco</t>
  </si>
  <si>
    <t>Escola Básica de Lardosa, Castelo Branco</t>
  </si>
  <si>
    <t>Escola Básica de Castelo, Castelo Branco</t>
  </si>
  <si>
    <t>Jardim Escola João de Deus Castelo Branco</t>
  </si>
  <si>
    <t>Escola Básica de Escalos de Baixo, Castelo Branco</t>
  </si>
  <si>
    <t>Centro Social Padres Redentoristas</t>
  </si>
  <si>
    <t>Escola Básica n.º 1 de Teixoso, Covilhã</t>
  </si>
  <si>
    <t>Escola Básica de Unhais da Serra, Covilhã</t>
  </si>
  <si>
    <t>Escola Básica de Penedos Altos, Covilhã</t>
  </si>
  <si>
    <t>Escola Básica de Refúgio, Covilhã</t>
  </si>
  <si>
    <t>Escola Básica de Cortes, Covilhã</t>
  </si>
  <si>
    <t>Escola Básica D. Maria Amália Cabral Lobo Vasconcelos, Peraboa, Covilhã</t>
  </si>
  <si>
    <t>Escola Básica de Canhoso, Covilhã</t>
  </si>
  <si>
    <t>Escola Básica de Barroca Grande, Covilhã</t>
  </si>
  <si>
    <t>Escola Básica de Largo da Feira, Tortosendo, Covilhã</t>
  </si>
  <si>
    <t>Jardim de Infância de São Jorge da Beira, Covilhã</t>
  </si>
  <si>
    <t>Escola Básica n.º 1 de Paúl, Covilhã</t>
  </si>
  <si>
    <t>Escola Básica de Montes Hermínios, Tortosendo, Covilhã</t>
  </si>
  <si>
    <t>Escola Básica de Dominguizo, Covilhã</t>
  </si>
  <si>
    <t>Escola Básica de Peso, Covilhã</t>
  </si>
  <si>
    <t>Escola Básica de Jardim, Ferro, Covilhã</t>
  </si>
  <si>
    <t>Escola Básica A Lã e a Neve, Covilhã</t>
  </si>
  <si>
    <t>Escola Básica de São Silvestre, Covilhã</t>
  </si>
  <si>
    <t>Escola Básica de Santo António, Covilhã</t>
  </si>
  <si>
    <t>Escola Básica de Rodrigo, Covilhã</t>
  </si>
  <si>
    <t>Escola Básica de Vale Formoso, Covilhã</t>
  </si>
  <si>
    <t>Escola Básica de Orjais, Covilhã</t>
  </si>
  <si>
    <t>Escola Básica de Verdelhos, Covilhã</t>
  </si>
  <si>
    <t>Escola Básica de Boidobra, Covilhã</t>
  </si>
  <si>
    <t>Escola Básica de Vila de Carvalho, Covilhã</t>
  </si>
  <si>
    <t>Escola Básica de Vales do Rio, Covilhã</t>
  </si>
  <si>
    <t>Escola Básica de Alcaria, Fundão</t>
  </si>
  <si>
    <t>Escola Básica de Castelejo, Fundão</t>
  </si>
  <si>
    <t>Escola Básica de Salgueiro, Fundão</t>
  </si>
  <si>
    <t>Escola Básica de Aldeia de Joanes, Fundão</t>
  </si>
  <si>
    <t>Escola Básica de Souto da Casa, Fundão</t>
  </si>
  <si>
    <t>Escola Básica de Soalheira, Fundão</t>
  </si>
  <si>
    <t>Escola Básica de Alpedrinha, Fundão</t>
  </si>
  <si>
    <t>Escola Básica de Janeiro de Cima, Fundão</t>
  </si>
  <si>
    <t>Escola Básica Santa Teresinha, Fundão</t>
  </si>
  <si>
    <t>Escola Básica Nossa Senhora da Conceição, Fundão</t>
  </si>
  <si>
    <t>Escola Básica de Fatela, Fundão</t>
  </si>
  <si>
    <t>Escola Básica de Tílias, Fundão</t>
  </si>
  <si>
    <t>Escola Básica de Valverde, Fundão</t>
  </si>
  <si>
    <t>Escola Básica de Donas, Fundão</t>
  </si>
  <si>
    <t>Escola Básica de Peroviseu, Fundão</t>
  </si>
  <si>
    <t>Escola Básica de Atalaias, Atalaia do Campo, Fundão</t>
  </si>
  <si>
    <t>Escola Básica de Alcaide, Fundão</t>
  </si>
  <si>
    <t>Escola Básica de Telhado, Fundão</t>
  </si>
  <si>
    <t>Escola Básica de Vale de Prazeres, Fundão</t>
  </si>
  <si>
    <t>Jardim de Infância de Capinha, Fundão</t>
  </si>
  <si>
    <t>Escola Básica de Ladoeiro, Idanha-a-Nova</t>
  </si>
  <si>
    <t>Escola Básica de Idanha-a-Nova</t>
  </si>
  <si>
    <t>Escola Básica de Zebreira, Idanha-a-Nova</t>
  </si>
  <si>
    <t>Escola Básica de Penha Garcia, Idanha-a-Nova</t>
  </si>
  <si>
    <t>Escola Básica de Monsanto, Idanha-a-Nova</t>
  </si>
  <si>
    <t>Escola Básica de Orvalho, Oleiros</t>
  </si>
  <si>
    <t>Escola Básica de Estreito, Oleiros</t>
  </si>
  <si>
    <t>Escola Básica de Oleiros</t>
  </si>
  <si>
    <t>Escola Básica de Penamacor</t>
  </si>
  <si>
    <t>Escola Básica de Proença-a-Nova</t>
  </si>
  <si>
    <t>Escola Básica de Sobreira Formosa, Proença-a-Nova</t>
  </si>
  <si>
    <t>Escola Básica São Nuno de Santa Maria, Cernache do Bonjardim, Sertã</t>
  </si>
  <si>
    <t>Escola Básica de Castelo, Sertã</t>
  </si>
  <si>
    <t>Escola Básica de Cumeada, Sertã</t>
  </si>
  <si>
    <t>Escola Básica de Cabeçudo, Sertã</t>
  </si>
  <si>
    <t>Escola Básica de Troviscal, Sertã</t>
  </si>
  <si>
    <t>Escola Básica de Pedrógão Pequeno, Sertã</t>
  </si>
  <si>
    <t>Escola Básica de Várzea dos Cavaleiros, Sertã</t>
  </si>
  <si>
    <t>Escola Básica de Coja, Arganil</t>
  </si>
  <si>
    <t>Escola Básica de São Martinho da Cortiça, Arganil</t>
  </si>
  <si>
    <t>Escola Básica de Sarzedo, Arganil</t>
  </si>
  <si>
    <t>Escola Básica de Pombeiro da Beira, Arganil</t>
  </si>
  <si>
    <t>Escola Básica n.º 1 de Arganil</t>
  </si>
  <si>
    <t>Escola Básica de Pomares, Arganil</t>
  </si>
  <si>
    <t>Escola Básica de Ançã, Cantanhede</t>
  </si>
  <si>
    <t>Escola Básica de Cadima, Cantanhede</t>
  </si>
  <si>
    <t>Escola Pedro Teixeira</t>
  </si>
  <si>
    <t>Escola Básica de Ourentã, Cantanhede</t>
  </si>
  <si>
    <t>Escola Básica de Vilamar, Cantanhede</t>
  </si>
  <si>
    <t>Escola Básica de Covões, Cantanhede</t>
  </si>
  <si>
    <t>Escola Básica de Febres, Cantanhede</t>
  </si>
  <si>
    <t>Escola Básica de Cantanhede-Sul, Cantanhede</t>
  </si>
  <si>
    <t>Escola Básica de Cantanhede</t>
  </si>
  <si>
    <t>Escola Básica de Corticeiro de Cima, Cantanhede</t>
  </si>
  <si>
    <t>Escola Básica de Cordinhã, Cantanhede</t>
  </si>
  <si>
    <t>Escola Básica de Tocha, Cantanhede</t>
  </si>
  <si>
    <t>Escola Básica de Sanguinheira, Cantanhede</t>
  </si>
  <si>
    <t>Escola Básica de Murtede, Cantanhede</t>
  </si>
  <si>
    <t>Escola Básica de São Caetano, Cantanhede</t>
  </si>
  <si>
    <t>Escola Básica de Gesteira, Cantanhede</t>
  </si>
  <si>
    <t>Escola Básica de Balsas, Cantanhede</t>
  </si>
  <si>
    <t>Escola Básica de Bolho-Sepins, Cantanhede</t>
  </si>
  <si>
    <t>Escola Básica de Solum-Sul, Coimbra</t>
  </si>
  <si>
    <t>Escola Básica de Bairro Azul, São Silvestre, Coimbra</t>
  </si>
  <si>
    <t>Escola Básica de Ribeira de Frades, Coimbra</t>
  </si>
  <si>
    <t>Escola Básica de Almalaguês, Coimbra</t>
  </si>
  <si>
    <t>Escola Básica de Souselas, Coimbra</t>
  </si>
  <si>
    <t>Escola Básica de Coselhas, Coimbra</t>
  </si>
  <si>
    <t>Escola Básica de Olivais, Coimbra</t>
  </si>
  <si>
    <t>Jardim Escola João de Deus Coimbra 1</t>
  </si>
  <si>
    <t>Escola Básica de São Paulo de Frades, Coimbra</t>
  </si>
  <si>
    <t>Escola Básica de Antuzede, Coimbra</t>
  </si>
  <si>
    <t>Escola Básica n.º 1 de São Silvestre, Coimbra</t>
  </si>
  <si>
    <t>Escola Básica de Marmeleira, Coimbra</t>
  </si>
  <si>
    <t>Escola Básica de Casconha, Coimbra</t>
  </si>
  <si>
    <t>Escola Básica de Espírito Santo das Touregas, Coimbra</t>
  </si>
  <si>
    <t>Escola Básica de Cruz de Morouços, Coimbra</t>
  </si>
  <si>
    <t>Escola Básica de Dianteiro, Coimbra</t>
  </si>
  <si>
    <t>Escola Básica de Santa Apolónia, Coimbra</t>
  </si>
  <si>
    <t>Colégio Bom Jesus</t>
  </si>
  <si>
    <t>Externato "Menino Jesus"</t>
  </si>
  <si>
    <t>Escola Básica de Palheira, Coimbra</t>
  </si>
  <si>
    <t>Escola Básica de Vendas de Ceira, Coimbra</t>
  </si>
  <si>
    <t>Escola Básica de Quinta das Flores, Coimbra</t>
  </si>
  <si>
    <t>Escola Básica de Tovim, Coimbra</t>
  </si>
  <si>
    <t>Escola Básica de Trouxemil, Coimbra</t>
  </si>
  <si>
    <t>Escola Básica de São Bartolomeu, Coimbra</t>
  </si>
  <si>
    <t>Escola Básica de Eiras, Coimbra</t>
  </si>
  <si>
    <t>Escola Básica de Adémia, Coimbra</t>
  </si>
  <si>
    <t>Escola Básica de Casais, Casais do Campo, Coimbra</t>
  </si>
  <si>
    <t>Escola Básica de Montes Claros, Coimbra</t>
  </si>
  <si>
    <t>Escola Básica de Vila Verde, Coimbra</t>
  </si>
  <si>
    <t>Escola Básica de Conchada, Coimbra</t>
  </si>
  <si>
    <t>Escola Básica de Solum, Coimbra</t>
  </si>
  <si>
    <t>Escola Básica de Feteira, Coimbra</t>
  </si>
  <si>
    <t>Escola Básica de Sargento-Mor, Coimbra</t>
  </si>
  <si>
    <t>Escola Básica de Bairro Norton de Matos, Coimbra</t>
  </si>
  <si>
    <t>Escola Básica de Torres do Mondego, Coimbra</t>
  </si>
  <si>
    <t>Escola Básica de São João do Campo, Coimbra</t>
  </si>
  <si>
    <t>Escola Básica n.º 1 de Taveiro, Coimbra</t>
  </si>
  <si>
    <t>Escola Básica de Larçã, Coimbra</t>
  </si>
  <si>
    <t>Jardim Escola João de Deus Coimbra 2</t>
  </si>
  <si>
    <t>Escola Básica de Almedina, Coimbra</t>
  </si>
  <si>
    <t>Escola Básica de Ameal, Coimbra</t>
  </si>
  <si>
    <t>Escola Básica de Vilela, Coimbra</t>
  </si>
  <si>
    <t>Escola Básica de Vera Cruz, Coimbra</t>
  </si>
  <si>
    <t>Escola Básica Associação Portuguesa de Paralisia Cerebral, Coimbra</t>
  </si>
  <si>
    <t>Escola Básica de São Martinho de Árvore, Coimbra</t>
  </si>
  <si>
    <t>Escola Básica de Assafarge, Coimbra</t>
  </si>
  <si>
    <t>Escola Básica de Castelo Viegas, Coimbra</t>
  </si>
  <si>
    <t>Escola Básica de São Martinho do Bispo, Coimbra</t>
  </si>
  <si>
    <t>Escola Básica de Santa Cruz, Coimbra</t>
  </si>
  <si>
    <t>Escola Básica de Arzila, Coimbra</t>
  </si>
  <si>
    <t>Escola Básica de Almas de Freire, Coimbra</t>
  </si>
  <si>
    <t>Escola Básica de Loreto, Coimbra</t>
  </si>
  <si>
    <t>Escola Básica de Póvoa, Coimbra</t>
  </si>
  <si>
    <t>Escola Básica de Brasfemes, Coimbra</t>
  </si>
  <si>
    <t>Escola Básica de Ingote, Coimbra</t>
  </si>
  <si>
    <t>Escola Básica de Fala, Coimbra</t>
  </si>
  <si>
    <t>Escola Básica de Areeiro, Coimbra</t>
  </si>
  <si>
    <t>Escola Básica n.º 3 de Condeixa-a-Nova</t>
  </si>
  <si>
    <t>Escola Básica de Belide, Condeixa-a-Nova</t>
  </si>
  <si>
    <t>Escola Básica n.º 1 de Condeixa-a-Nova</t>
  </si>
  <si>
    <t>Escola Básica de Sebal Grande, Condeixa-a-Nova</t>
  </si>
  <si>
    <t>Escola Básica de Anobra, Condeixa-a-Nova</t>
  </si>
  <si>
    <t>Escola Básica de Ega, Condeixa-a-Nova</t>
  </si>
  <si>
    <t>Escola Básica de São Julião, Tavarede, Figueira da Foz</t>
  </si>
  <si>
    <t>Jardim Escola João de Deus Figueira da Foz 2</t>
  </si>
  <si>
    <t>Escola Básica de Leirosa, Figueira da Foz</t>
  </si>
  <si>
    <t>Escola Básica de Brenha, Figueira da Foz</t>
  </si>
  <si>
    <t>Escola Básica de Costa de Lavos, Figueira da Foz</t>
  </si>
  <si>
    <t>Escola Básica de Paião, Figueira da Foz</t>
  </si>
  <si>
    <t>Escola Básica de Vila Verde, Figueira da Foz</t>
  </si>
  <si>
    <t>Escola Básica de Marinha das Ondas, Figueira da Foz</t>
  </si>
  <si>
    <t>Jardim Escola João de Deus Figueira da Foz 1</t>
  </si>
  <si>
    <t>Escola Básica de Netos, Figueira da Foz</t>
  </si>
  <si>
    <t>Escola Básica de Viso, Figueira da Foz</t>
  </si>
  <si>
    <t>Escola Básica de Maiorca, Figueira da Foz</t>
  </si>
  <si>
    <t>Escola Básica de Gala, Figueira da Foz</t>
  </si>
  <si>
    <t>Escola Básica de Santana, Figueira da Foz</t>
  </si>
  <si>
    <t>Escola Básica de Castelo, Buarcos, Figueira da Foz</t>
  </si>
  <si>
    <t>Escola Básica de Carvalhais, Figueira da Foz</t>
  </si>
  <si>
    <t>Escola Básica de Serrado, Buarcos, Figueira da Foz</t>
  </si>
  <si>
    <t>Escola Básica de Vigários, Moinhos da Gândara, Figueira da Foz</t>
  </si>
  <si>
    <t>Escola Básica Rui Martins, Figueira da Foz</t>
  </si>
  <si>
    <t>Escola Básica de Abadias, Figueira da Foz</t>
  </si>
  <si>
    <t>Escola Básica de Quiaios, Figueira da Foz</t>
  </si>
  <si>
    <t>Escola Básica de Santa Luzia, Figueira da Foz</t>
  </si>
  <si>
    <t>Escola Básica de Alhadas, Figueira da Foz</t>
  </si>
  <si>
    <t>Escola Básica de Alqueidão, Figueira da Foz</t>
  </si>
  <si>
    <t>Conservatório de Música David de Sousa</t>
  </si>
  <si>
    <t>Escola Básica de Castanheiro, Figueira da Foz</t>
  </si>
  <si>
    <t>Escola Básica de Regalheiras, Figueira da Foz</t>
  </si>
  <si>
    <t>Escola Básica de Sobral, Figueira da Foz</t>
  </si>
  <si>
    <t>Jardim Escola João de Deus - Alhadas</t>
  </si>
  <si>
    <t>Escola Básica de Vila Nova do Ceira, Góis</t>
  </si>
  <si>
    <t>Escola Básica Anselmo dos Santos Ferreira, Góis</t>
  </si>
  <si>
    <t>Escola Básica de Santa Rita, Lousã</t>
  </si>
  <si>
    <t>Escola Básica de Casal de Santo António, Lousã</t>
  </si>
  <si>
    <t>Escola Básica de Seixo, Mira</t>
  </si>
  <si>
    <t>Escola Básica de Lentisqueira, Mira</t>
  </si>
  <si>
    <t>Escola Básica de Carapelhos, Mira</t>
  </si>
  <si>
    <t>Escola Básica de Lagoa, Mira</t>
  </si>
  <si>
    <t>Escola Básica de Praia de Mira, Mira</t>
  </si>
  <si>
    <t>Escola Básica de Casal de São Tomé, Mira</t>
  </si>
  <si>
    <t>Escola Básica de Portomar, Mira</t>
  </si>
  <si>
    <t>Escola Básica de Miranda do Corvo</t>
  </si>
  <si>
    <t>Escola Básica de Rio de Vide, Miranda do Corvo</t>
  </si>
  <si>
    <t>Escola Básica de Semide, Miranda do Corvo</t>
  </si>
  <si>
    <t>Escola Básica de Moinhos, Miranda do Corvo</t>
  </si>
  <si>
    <t>Escola Básica de Vila Nova, Miranda do Corvo</t>
  </si>
  <si>
    <t>Escola Básica de Pereira, Miranda do Corvo</t>
  </si>
  <si>
    <t>Escola Básica de Lamas, Miranda do Corvo</t>
  </si>
  <si>
    <t>Escola Básica de Montemor-o-Velho</t>
  </si>
  <si>
    <t>Escola Básica de Seixo, Montemor-o-Velho</t>
  </si>
  <si>
    <t>Escola Básica de Viso, Montemor-o-Velho</t>
  </si>
  <si>
    <t>Escola Básica de Carapinheira, Montemor-o-Velho</t>
  </si>
  <si>
    <t>Escola Básica de Tentúgal, Montemor-o-Velho</t>
  </si>
  <si>
    <t>Escola Básica de Meãs do Campo, Montemor-o-Velho</t>
  </si>
  <si>
    <t>Escola Básica n.º 1 de Oliveira do Hospital</t>
  </si>
  <si>
    <t>Escola Básica de Seixo da Beira, Oliveira do Hospital</t>
  </si>
  <si>
    <t>Escola Básica de Travanca de Lagos, Oliveira do Hospital</t>
  </si>
  <si>
    <t>Escola Básica de Lourosa, Oliveira do Hospital</t>
  </si>
  <si>
    <t>Escola Básica de Nogueira do Cravo, Oliveira do Hospital</t>
  </si>
  <si>
    <t>Escola Básica de São Paio de Gramaços, Oliveira do Hospital</t>
  </si>
  <si>
    <t>Escola Básica de Bobadela, Oliveira do Hospital</t>
  </si>
  <si>
    <t>Escola Básica D. Eurico Dias Nogueira, Dornelas do Zêzere, Pampilhosa da Serra</t>
  </si>
  <si>
    <t>Escola Básica de Penacova</t>
  </si>
  <si>
    <t>Escola Básica de Seixo, Penacova</t>
  </si>
  <si>
    <t>Escola Básica de Aveleira, Penacova</t>
  </si>
  <si>
    <t>Escola Básica de Lorvão, Penacova</t>
  </si>
  <si>
    <t>Escola Básica de Figueira de Lorvão, Penacova</t>
  </si>
  <si>
    <t>Escola Básica de Cumieira, Penela</t>
  </si>
  <si>
    <t>Escola Básica de Espinhal, Penela</t>
  </si>
  <si>
    <t>Escola Básica de Gesteira, Soure</t>
  </si>
  <si>
    <t>Escola Básica de Sobral, Soure</t>
  </si>
  <si>
    <t>Escola Básica de Marco, Coles de Samuel, Soure</t>
  </si>
  <si>
    <t>Escola Básica de Vila Nova de Anços, Soure</t>
  </si>
  <si>
    <t>Escola Básica de Alfarelos, Soure</t>
  </si>
  <si>
    <t>Escola Básica de Tapeus, Soure</t>
  </si>
  <si>
    <t>Escola Básica de Figueiró do Campo, Soure</t>
  </si>
  <si>
    <t>Escola Básica de Vinha da Rainha, Soure</t>
  </si>
  <si>
    <t>Escola Básica de Degracias, Soure</t>
  </si>
  <si>
    <t>Escola Básica de Granja do Ulmeiro, Soure</t>
  </si>
  <si>
    <t>Escola Básica n.º 1 de Tábua</t>
  </si>
  <si>
    <t>Escola Básica de Mouronho, Tábua</t>
  </si>
  <si>
    <t>Escola Básica de Arrifana, Vila Nova de Poiares</t>
  </si>
  <si>
    <t>Escola Básica de Vila Nova de Poiares</t>
  </si>
  <si>
    <t>Escola Básica de São Miguel de Poiares, Vila Nova de Poiares</t>
  </si>
  <si>
    <t>Escola Básica de Pias, Alandroal</t>
  </si>
  <si>
    <t>Escola Básica de Terena, Alandroal</t>
  </si>
  <si>
    <t>Escola Básica de Sabugueiro, Arraiolos</t>
  </si>
  <si>
    <t>Escola Básica de Arraiolos</t>
  </si>
  <si>
    <t>Escola Básica de Igrejinha, Arraiolos</t>
  </si>
  <si>
    <t>Escola Básica de Vimieiro, Arraiolos</t>
  </si>
  <si>
    <t>Escola Básica de Rio de Moinhos, Borba</t>
  </si>
  <si>
    <t>Escola Básica de Glória, Estremoz</t>
  </si>
  <si>
    <t>Escola Básica de Evoramonte, Estremoz</t>
  </si>
  <si>
    <t>Escola Básica de São Bento do Cortiço, Estremoz</t>
  </si>
  <si>
    <t>Escola Básica do Caldeiro, Estremoz</t>
  </si>
  <si>
    <t>Escola Básica de Santa Vitória do Ameixial, Estremoz</t>
  </si>
  <si>
    <t>Escola Básica da Mata, Estremoz</t>
  </si>
  <si>
    <t>Escola Básica de Arcos, Estremoz</t>
  </si>
  <si>
    <t>Escola Básica de Veiros, Estremoz</t>
  </si>
  <si>
    <t>Escola Básica de São Domingos de Ana Loura, Estremoz</t>
  </si>
  <si>
    <t>Escola Básica dos Canaviais, Évora</t>
  </si>
  <si>
    <t>Escola Básica Galopim de Carvalho, Évora</t>
  </si>
  <si>
    <t>Escola Básica da Quinta da Vista Alegre, Évora</t>
  </si>
  <si>
    <t>Escola Básica do Bairro de Almeirim, Évora</t>
  </si>
  <si>
    <t>Escola Básica da Avenida Heróis do Ultramar, Évora</t>
  </si>
  <si>
    <t>Escola Básica de Valverde, Évora</t>
  </si>
  <si>
    <t>Escola Básica de Nossa Senhora de Machede, Évora</t>
  </si>
  <si>
    <t>Escola Básica da Horta das Figueiras, Évora</t>
  </si>
  <si>
    <t>Escola Básica do Rossio de São Brás, Évora</t>
  </si>
  <si>
    <t>Escola Básica de Graça do Divor, Évora</t>
  </si>
  <si>
    <t>Escola Básica da Cruz da Picada, Évora</t>
  </si>
  <si>
    <t>Escola Básica do Chafariz d’El-Rei, Évora</t>
  </si>
  <si>
    <t>Escola Básica do Bairro do Frei Aleixo, Évora</t>
  </si>
  <si>
    <t>Escola Básica de Azaruja, Évora</t>
  </si>
  <si>
    <t>Escola Básica de São Manços, Évora</t>
  </si>
  <si>
    <t>Escola Básica do Bairro da Câmara, Évora</t>
  </si>
  <si>
    <t>Escola Básica do Bairro da Comenda, Évora</t>
  </si>
  <si>
    <t>Escola Básica do Bairro da Senhora da Glória, Évora</t>
  </si>
  <si>
    <t>Escola Básica de Vendinha, Évora</t>
  </si>
  <si>
    <t>Escola Básica de São Sebastião da Giesteira, Évora</t>
  </si>
  <si>
    <t>Escola Básica de São Mamede, Évora</t>
  </si>
  <si>
    <t>Escola Básica n.º 5 de Montemor-o-Novo</t>
  </si>
  <si>
    <t>Escola Básica n.º 2 de Montemor-o-Novo</t>
  </si>
  <si>
    <t>Escola Básica de Cortiçadas do Lavre, Montemor-o-Novo</t>
  </si>
  <si>
    <t>Escola Básica n.º 1 de Montemor-o-Novo</t>
  </si>
  <si>
    <t>Escola Básica de Ciborro, Montemor-o-Novo</t>
  </si>
  <si>
    <t>Escola Básica de São Cristóvão, Montemor-o-Novo</t>
  </si>
  <si>
    <t>Escola Básica de Vendas, Montemor-o-Novo</t>
  </si>
  <si>
    <t>Escola Básica de Vale de Figueira, Montemor-o-Novo</t>
  </si>
  <si>
    <t>Escola Básica de São Mateus, Montemor-o-Novo</t>
  </si>
  <si>
    <t>Escola Básica de Lavre, Montemor-o-Novo</t>
  </si>
  <si>
    <t>Escola Básica de Santiago de Escoural, Montemor-o-Novo</t>
  </si>
  <si>
    <t>Escola Básica de Pavia, Mora</t>
  </si>
  <si>
    <t>Escola Básica de Cabeção, Mora</t>
  </si>
  <si>
    <t>Escola Básica de Mora</t>
  </si>
  <si>
    <t>Escola Básica de Granja, Mourão</t>
  </si>
  <si>
    <t>Escola Básica de Aldeia da Luz, Mourão</t>
  </si>
  <si>
    <t>Escola Básica de Portel</t>
  </si>
  <si>
    <t>Escola Básica de Oriola, Portel</t>
  </si>
  <si>
    <t>Escola Básica de Monte Trigo, Portel</t>
  </si>
  <si>
    <t>Escola Básica de Santana, Portel</t>
  </si>
  <si>
    <t>Escola Básica de Montoito, Redondo</t>
  </si>
  <si>
    <t>Escola Básica de Perolivas, Reguengos de Monsaraz</t>
  </si>
  <si>
    <t>Escola Básica de São Marcos do Campo, Reguengos de Monsaraz</t>
  </si>
  <si>
    <t>Escola Básica de Outeiro, Reguengos de Monsaraz</t>
  </si>
  <si>
    <t>Escola Básica Manuel Augusto Papança, Reguengos de Monsaraz</t>
  </si>
  <si>
    <t>Escola Básica de São Pedro do Corval, Reguengos de Monsaraz</t>
  </si>
  <si>
    <t>Escola Básica de Campinho, Reguengos de Monsaraz</t>
  </si>
  <si>
    <t>Escola Básica n.º 2 de Vendas Novas</t>
  </si>
  <si>
    <t>Escola Básica de Landeira, Vendas Novas</t>
  </si>
  <si>
    <t>Escola Básica dos Campos da Misericórdia, Vendas Novas</t>
  </si>
  <si>
    <t>Escola Básica de Aguiar, Viana do Alentejo</t>
  </si>
  <si>
    <t>Escola Básica de Viana do Alentejo</t>
  </si>
  <si>
    <t>Escola Básica de Bencatel, Vila Viçosa</t>
  </si>
  <si>
    <t>Escola Básica do Castelo, Vila Viçosa</t>
  </si>
  <si>
    <t>Escola Básica de Carrascal, Vila Viçosa</t>
  </si>
  <si>
    <t>Escola Básica de São Romão, Vila Viçosa</t>
  </si>
  <si>
    <t>Escola Básica Vale de Pedras, Albufeira</t>
  </si>
  <si>
    <t>Escola Básica n.º 1 de Albufeira</t>
  </si>
  <si>
    <t>Escola Básica de Vale Carro, Albufeira</t>
  </si>
  <si>
    <t>Escola Básica de Correeira, Albufeira</t>
  </si>
  <si>
    <t>Escola Básica de Vale Parra, Albufeira</t>
  </si>
  <si>
    <t>Escola Básica de Olhos de Água, Albufeira</t>
  </si>
  <si>
    <t>Escola Básica de Sesmarias, Albufeira</t>
  </si>
  <si>
    <t>Escola Básica de Brejos, Albufeira</t>
  </si>
  <si>
    <t>Escola Básica de Caliços, Albufeira</t>
  </si>
  <si>
    <t>Escola Básica de Fontainhas, Albufeira</t>
  </si>
  <si>
    <t>Escola Básica de Alcoutim</t>
  </si>
  <si>
    <t>Escola Básica de Odeceixe, Aljezur</t>
  </si>
  <si>
    <t>Escola Básica de Rogil, Aljezur</t>
  </si>
  <si>
    <t>Escola Básica de Odeleite, Castro Marim</t>
  </si>
  <si>
    <t>Escola Básica n.º 1 de Castro Marim</t>
  </si>
  <si>
    <t>Escola Básica de Altura, Castro Marim</t>
  </si>
  <si>
    <t>Escola Básica da Lejana, Faro</t>
  </si>
  <si>
    <t>Escola Básica de Conceição, Faro</t>
  </si>
  <si>
    <t>Escola Básica de Areal Gordo, Faro</t>
  </si>
  <si>
    <t>Escola Básica de Bordeira, Faro</t>
  </si>
  <si>
    <t>Escola Básica do Bom João, Faro</t>
  </si>
  <si>
    <t>Escola Básica de Ilha do Ancão, Faro</t>
  </si>
  <si>
    <t>Escola Básica de Alto de Rodes, Faro</t>
  </si>
  <si>
    <t>O Relógio</t>
  </si>
  <si>
    <t>Escola Básica de Estoi, Faro</t>
  </si>
  <si>
    <t>Colégio Oficina Divertida</t>
  </si>
  <si>
    <t>Escola Básica do Carmo, Faro</t>
  </si>
  <si>
    <t>Escola Básica de Marchil, Faro</t>
  </si>
  <si>
    <t>Externato Menino Jesus</t>
  </si>
  <si>
    <t>Escola Básica de S. Luís, Faro</t>
  </si>
  <si>
    <t>Escola Básica de Ferradeira, Faro</t>
  </si>
  <si>
    <t>Jardim-Escola João de Deus de Faro</t>
  </si>
  <si>
    <t>Escola Básica de Patacão, Faro</t>
  </si>
  <si>
    <t>Escola Básica de Santa Bárbara de Nexe, Faro</t>
  </si>
  <si>
    <t>Escola Básica n.º 5 de Faro</t>
  </si>
  <si>
    <t>Escola Básica de Ilha da Culatra, Faro</t>
  </si>
  <si>
    <t>Escola Básica Ria Formosa, Faro</t>
  </si>
  <si>
    <t>Escola Básica de Parchal, Lagoa</t>
  </si>
  <si>
    <t>Escola Básica de Ferragudo, Lagoa</t>
  </si>
  <si>
    <t>Escola Básica de Carvoeiro, Lagoa</t>
  </si>
  <si>
    <t>Escola Básica de Estômbar, Lagoa</t>
  </si>
  <si>
    <t>Escola Básica de Lagoa</t>
  </si>
  <si>
    <t>Escola Básica de Porches, Lagoa</t>
  </si>
  <si>
    <t>Escola Básica de Mexilhoeira da Carregação, Lagoa</t>
  </si>
  <si>
    <t>Escola Básica de Bensafrim, Lagos</t>
  </si>
  <si>
    <t>Escola Básica de Ameijeira, Lagos</t>
  </si>
  <si>
    <t>Externato Jardim Infantil da Torraltinha</t>
  </si>
  <si>
    <t>Escola Básica Sophia de Mello Breyner Andresen, Lagos</t>
  </si>
  <si>
    <t>Colégio Bambino</t>
  </si>
  <si>
    <t>Escola Básica de Santa Maria, Lagos</t>
  </si>
  <si>
    <t>Escola Básica n.º 1 de Lagos</t>
  </si>
  <si>
    <t>Escola Básica de Chinicato, Lagos</t>
  </si>
  <si>
    <t>Escola Básica de Odiáxere, Lagos</t>
  </si>
  <si>
    <t>Colégio Luz de S. Gonçalo</t>
  </si>
  <si>
    <t>Escola Básica "Centro Escolar da Luz", Lagos</t>
  </si>
  <si>
    <t>Escola Básica Cónego Dr. Clementino de Brito Pinto, Almancil, Loulé</t>
  </si>
  <si>
    <t>Escola Básica Professor Manuel Martins Alves, Loulé</t>
  </si>
  <si>
    <t>Escola Básica da Fonte Santa, Loulé</t>
  </si>
  <si>
    <t>Escola Básica de São João da Venda, Loulé</t>
  </si>
  <si>
    <t>Escola Básica de Benfarras, Loulé</t>
  </si>
  <si>
    <t>Escola Básica n.º 3 de Loulé</t>
  </si>
  <si>
    <t>Escola Básica de Abelheira, Quarteira, Loulé</t>
  </si>
  <si>
    <t>Escola Básica D. Francisca de Aragão, Quarteira, Loulé</t>
  </si>
  <si>
    <t>Escola Básica n.º 4 de Loulé</t>
  </si>
  <si>
    <t>Escola Básica de Vale Judeu, Loulé</t>
  </si>
  <si>
    <t>Escola Básica de Almancil, Loulé</t>
  </si>
  <si>
    <t>Escola Básica de Cortelha, Loulé</t>
  </si>
  <si>
    <t>Escola Básica de Estação, Loulé</t>
  </si>
  <si>
    <t>Escola Básica Mãe Soberana, Loulé</t>
  </si>
  <si>
    <t>Escola Básica de Tôr, Loulé</t>
  </si>
  <si>
    <t>Escola Básica de Vale Silves, Loulé</t>
  </si>
  <si>
    <t>Escola Básica de Benafim Grande, Loulé</t>
  </si>
  <si>
    <t>Escola Básica de São Lourenço, Loulé</t>
  </si>
  <si>
    <t>Escola Básica de Querença, Loulé</t>
  </si>
  <si>
    <t>Escola Básica de Hortas de Santo António, Loulé</t>
  </si>
  <si>
    <t>Escola Básica n.º 1 de Areeiro, Loulé</t>
  </si>
  <si>
    <t>Escola Básica de Gilvrasino, Loulé</t>
  </si>
  <si>
    <t>Escola Básica de Alte, Loulé</t>
  </si>
  <si>
    <t>Escola Básica de Quarteira, Loulé</t>
  </si>
  <si>
    <t>Escola Básica n.º 1 de Monchique</t>
  </si>
  <si>
    <t>Escola Básica n.º 2 de Monchique</t>
  </si>
  <si>
    <t>Escola Básica de Marmelete, Monchique</t>
  </si>
  <si>
    <t>Escola Básica de Quelfes, Olhão</t>
  </si>
  <si>
    <t>Escola Básica n.º 5 de Olhão</t>
  </si>
  <si>
    <t>Escola Básica Cavalinha, Olhão</t>
  </si>
  <si>
    <t>Escola Básica n.º 4 de Olhão</t>
  </si>
  <si>
    <t>Escola Básica n.º 1 de Olhão</t>
  </si>
  <si>
    <t>Escola Básica de Moncarapacho, Olhão</t>
  </si>
  <si>
    <t>Escola Básica de Brancanes, Olhão</t>
  </si>
  <si>
    <t>Escola Básica n.º 1 de Marim, Olhão</t>
  </si>
  <si>
    <t>Escola Básica de Fuseta, Olhão</t>
  </si>
  <si>
    <t>Escola Básica Professor José Mariano Gago, Pechão, Olhão</t>
  </si>
  <si>
    <t>Escola Básica n.º 6 de Olhão</t>
  </si>
  <si>
    <t>Escola Básica de Vendas, Portimão</t>
  </si>
  <si>
    <t>Colégio João Paulo II - Portimão</t>
  </si>
  <si>
    <t>Escola Básica de Pontal, Portimão</t>
  </si>
  <si>
    <t>Escola Básica Major David Neto, Portimão</t>
  </si>
  <si>
    <t>Escola Básica Coca Maravilhas, Portimão</t>
  </si>
  <si>
    <t>Colégio do Rio</t>
  </si>
  <si>
    <t>Escola Básica de Montes de Alvor, Portimão</t>
  </si>
  <si>
    <t>Colégio da Penina</t>
  </si>
  <si>
    <t>Escola Básica de Pedra Mourinha, Portimão</t>
  </si>
  <si>
    <t>Externato Ti-Té</t>
  </si>
  <si>
    <t>Escola Básica de Chão das Donas, Portimão</t>
  </si>
  <si>
    <t>Escola Básica de Alvor, Portimão</t>
  </si>
  <si>
    <t>Escola Básica n.º 1 de São Brás de Alportel</t>
  </si>
  <si>
    <t>Escola Básica de Vilarinhos, São Brás de Alportel</t>
  </si>
  <si>
    <t>Escola Básica n.º 2 de São Brás de Alportel</t>
  </si>
  <si>
    <t>Escola Básica de Mesquita Baixa, São Brás de Alportel</t>
  </si>
  <si>
    <t>Escola Básica de Alportel, São Brás de Alportel</t>
  </si>
  <si>
    <t>Jardim-Escola João de Deus de São Bartolomeu de Messines</t>
  </si>
  <si>
    <t>Escola Básica de Portela, Silves</t>
  </si>
  <si>
    <t>Escola Básica de Pêra, Silves</t>
  </si>
  <si>
    <t>Escola Básica de Armação de Pêra, Silves</t>
  </si>
  <si>
    <t>Escola Básica de São Bartolomeu de Messines, Silves</t>
  </si>
  <si>
    <t>Escola Básica n.º 1 de Algoz, Silves</t>
  </si>
  <si>
    <t>Escola Básica de São Marcos da Serra, Silves</t>
  </si>
  <si>
    <t>Escola Básica de Alcantarilha, Silves</t>
  </si>
  <si>
    <t>Escola Básica n.º 2 de Silves</t>
  </si>
  <si>
    <t>Escola Básica n.º 1 de Silves</t>
  </si>
  <si>
    <t>Escola Básica de Tunes, Silves</t>
  </si>
  <si>
    <t>Escola Básica de Amorosa, Silves</t>
  </si>
  <si>
    <t>Escola Básica Horta do Carmo, Tavira</t>
  </si>
  <si>
    <t>Escola Básica Santo Estêvão, Tavira</t>
  </si>
  <si>
    <t>Escola Básica de Cabanas, Tavira</t>
  </si>
  <si>
    <t>Escola Básica n.º 1 de Santa Luzia, Tavira</t>
  </si>
  <si>
    <t>Escola Básica de Santa Catarina, Tavira</t>
  </si>
  <si>
    <t>Escola Básica n.º 1 de Tavira</t>
  </si>
  <si>
    <t>Jardim-Escola João de Deus de Tavira</t>
  </si>
  <si>
    <t>Escola Básica da Luz, Tavira</t>
  </si>
  <si>
    <t>Escola Básica de Conceição de Tavira, Tavira</t>
  </si>
  <si>
    <t>Escola Básica de Vila do Bispo</t>
  </si>
  <si>
    <t>Escola Básica de Budens, Vila do Bispo</t>
  </si>
  <si>
    <t>Escola Waldorf - A Oliveira</t>
  </si>
  <si>
    <t>Escola Básica n.º 2 de Sagres, Vila do Bispo</t>
  </si>
  <si>
    <t>Escola Básica Prof. Caldeira Alexandre, Vila Real de Santo António</t>
  </si>
  <si>
    <t>Escola Básica Manuel Cabanas, Vila Nova de Cacela, Vila Real de Santo António</t>
  </si>
  <si>
    <t>Escola Básica Santo António, Vila Real de Santo António</t>
  </si>
  <si>
    <t>Escola Básica de Aguiar da Beira</t>
  </si>
  <si>
    <t>Escola Básica de Carapito, Aguiar da Beira</t>
  </si>
  <si>
    <t>Escola Básica de Dornelas, Aguiar da Beira</t>
  </si>
  <si>
    <t>Escola Básica de Santa Luzia, Celorico da Beira</t>
  </si>
  <si>
    <t>Escola Básica de Forno Telheiro, Celorico da Beira</t>
  </si>
  <si>
    <t>Escola Básica de Lageosa do Mondego, Celorico da Beira</t>
  </si>
  <si>
    <t>Escola Básica de S. Pedro, Celorico da Beira</t>
  </si>
  <si>
    <t>Escola Básica de Baraçal, Celorico da Beira</t>
  </si>
  <si>
    <t>Escola Básica de Escalhão, Figueira de Castelo Rodrigo</t>
  </si>
  <si>
    <t>Escola Básica de Reigada, Figueira de Castelo Rodrigo</t>
  </si>
  <si>
    <t>Escola Básica n.º 1 de Figueira de Castelo Rodrigo</t>
  </si>
  <si>
    <t>Escola Básica de Vermiosa, Figueira de Castelo Rodrigo</t>
  </si>
  <si>
    <t>Escola Básica de Fornos de Algodres</t>
  </si>
  <si>
    <t>Escola Básica de Figueiró da Granja, Fornos de Algodres</t>
  </si>
  <si>
    <t>Escola Básica de Lagarinhos, Gouveia</t>
  </si>
  <si>
    <t>Escola Básica de Folgosinho, Gouveia</t>
  </si>
  <si>
    <t>Escola Básica de Moimenta da Serra, Gouveia</t>
  </si>
  <si>
    <t>Escola Básica de Melo, Gouveia</t>
  </si>
  <si>
    <t>Escola Básica de São Paio, Gouveia</t>
  </si>
  <si>
    <t>Escola Básica de Paços da Serra, Gouveia</t>
  </si>
  <si>
    <t>Escola Básica de Porto da Carne, Guarda</t>
  </si>
  <si>
    <t>Escola Básica de Sequeira, Guarda</t>
  </si>
  <si>
    <t>Escola Básica de Bairro da Luz, Guarda</t>
  </si>
  <si>
    <t>Escola Básica de Alfarazes, Guarda</t>
  </si>
  <si>
    <t>Escola Básica de Gonçalo, Guarda</t>
  </si>
  <si>
    <t>Jardim de Infância de Vila Fernando, Guarda</t>
  </si>
  <si>
    <t>Escola Básica de Estação, Guarda</t>
  </si>
  <si>
    <t>Escola Básica de Póvoa do Mileu, Guarda</t>
  </si>
  <si>
    <t>Escola Básica Santa Zita, Guarda</t>
  </si>
  <si>
    <t>Escola Básica de Rochoso, Guarda</t>
  </si>
  <si>
    <t>Escola Básica de Maçainhas, Guarda</t>
  </si>
  <si>
    <t>Escola Básica de Famalicão, Guarda</t>
  </si>
  <si>
    <t>Escola Básica de Barracão, Guarda</t>
  </si>
  <si>
    <t>Escola Básica de Lameirinhas, Guarda</t>
  </si>
  <si>
    <t>Escola Básica de Trinta, Guarda</t>
  </si>
  <si>
    <t>Escola Básica de Pêra do Moço, Guarda</t>
  </si>
  <si>
    <t>Escola Regional Dr. José Dinis da Fonseca, Arrifana</t>
  </si>
  <si>
    <t>Escola Básica de Bairro do Pinheiro, Guarda</t>
  </si>
  <si>
    <t>Escola Básica Adães Bermudes, Guarda</t>
  </si>
  <si>
    <t>Escola Básica Augusto Gil, Guarda</t>
  </si>
  <si>
    <t>Escola Básica de Espírito Santo, Guarda</t>
  </si>
  <si>
    <t>Escola Básica de Bonfim, Guarda</t>
  </si>
  <si>
    <t>Escola Básica de Castanheira, Guarda</t>
  </si>
  <si>
    <t>Escola Básica de Manteigas</t>
  </si>
  <si>
    <t>Escola Básica de Pínzio, Pinhel</t>
  </si>
  <si>
    <t>Escola Básica de Freixedas, Pinhel</t>
  </si>
  <si>
    <t>Escola Básica n.º 1 de Pinhel</t>
  </si>
  <si>
    <t>Escola Básica de Cerdeira, Sabugal</t>
  </si>
  <si>
    <t>Escola Básica de Ruvina, Sabugal</t>
  </si>
  <si>
    <t>Escola Básica de Aldeia de Santo António, Sabugal</t>
  </si>
  <si>
    <t>Escola Básica de Aldeia Velha, Sabugal</t>
  </si>
  <si>
    <t>Escola Básica de Souto, Sabugal</t>
  </si>
  <si>
    <t>Escola Básica de Seia</t>
  </si>
  <si>
    <t>Escola Básica de Santiago, Seia</t>
  </si>
  <si>
    <t>Escola Básica Dr. Reis Leitão, Loriga, Seia</t>
  </si>
  <si>
    <t>Escola Básica de São Romão, Seia</t>
  </si>
  <si>
    <t>Escola Básica de Cogula, Trancoso</t>
  </si>
  <si>
    <t>Escola Básica de Palhais, Trancoso</t>
  </si>
  <si>
    <t>Escola Básica de Freches, Trancoso</t>
  </si>
  <si>
    <t>Escola Básica de Freixo de Numão, Vila Nova de Foz Côa</t>
  </si>
  <si>
    <t>Escola Básica de Alpedriz, Alcobaça</t>
  </si>
  <si>
    <t>Escola Básica da Vestiaria, Alcobaça</t>
  </si>
  <si>
    <t>Escola Básica de Ataíja de Cima, Alcobaça</t>
  </si>
  <si>
    <t>Jardim Escola de João de Deus Alcobaça</t>
  </si>
  <si>
    <t>Escola Básica do Bárrio, Alcobaça</t>
  </si>
  <si>
    <t>Escola Básica de Turquel, Alcobaça</t>
  </si>
  <si>
    <t>Escola Básica de Alcobaça</t>
  </si>
  <si>
    <t>Escola Básica de Moita, Marinha Grande</t>
  </si>
  <si>
    <t>Escola Básica do Areeiro, Alcobaça</t>
  </si>
  <si>
    <t>Escola Básica do Casal Velho, Alcobaça</t>
  </si>
  <si>
    <t>Escola Básica de Cela, Alcobaça</t>
  </si>
  <si>
    <t>Escola Básica de Martingança, Alcobaça</t>
  </si>
  <si>
    <t>Escola Básica de Carris, Alcobaça</t>
  </si>
  <si>
    <t>Escola Básica de Aljubarrota, Alcobaça</t>
  </si>
  <si>
    <t>Escola Básica n.º 1 de Pataias, Alcobaça</t>
  </si>
  <si>
    <t>Escola Básica da Burinhosa, Alcobaça</t>
  </si>
  <si>
    <t>Escola Básica do Vimeiro, Alcobaça</t>
  </si>
  <si>
    <t>Escola Básica do Carvalhal de Aljubarrota, Alcobaça</t>
  </si>
  <si>
    <t>Escola Básica de São Martinho do Porto, Alcobaça</t>
  </si>
  <si>
    <t>Escola Básica de Alfeizerão, Alcobaça</t>
  </si>
  <si>
    <t>Escola Básica da Póvoa, Alcobaça</t>
  </si>
  <si>
    <t>Escola Básica de Évora de Alcobaça, Alcobaça</t>
  </si>
  <si>
    <t>Escola Básica n.º 1 de Benedita, Alcobaça</t>
  </si>
  <si>
    <t>Escola Básica de Maiorga, Alcobaça</t>
  </si>
  <si>
    <t>Escola Básica de Ribafria, Alcobaça</t>
  </si>
  <si>
    <t>Escola Básica do Casal dos Ramos, Alcobaça</t>
  </si>
  <si>
    <t>Escola Básica de Maçãs de Dona Maria, Alvaiázere</t>
  </si>
  <si>
    <t>Escola Básica de Alvaiázere</t>
  </si>
  <si>
    <t>Escola Básica n.º 1 de Avelar, Ansião</t>
  </si>
  <si>
    <t>Escola Básica de Santiago da Guarda, Ansião</t>
  </si>
  <si>
    <t>Escola Básica de Ansião</t>
  </si>
  <si>
    <t>Escola Básica de Chão de Couce, Ansião</t>
  </si>
  <si>
    <t>Escola Básica de Lagarteira, Ansião</t>
  </si>
  <si>
    <t>Escola Básica de Alvorge, Ansião</t>
  </si>
  <si>
    <t>Escola Básica de Batalha</t>
  </si>
  <si>
    <t>Escola Básica de São Mamede, Batalha</t>
  </si>
  <si>
    <t>Escola Básica de Golpilheira, Batalha</t>
  </si>
  <si>
    <t>Escola Básica de Rebolaria, Batalha</t>
  </si>
  <si>
    <t>Escola Básica de Reguengo do Fetal, Batalha</t>
  </si>
  <si>
    <t>Escola Básica de Casais dos Ledos, Batalha</t>
  </si>
  <si>
    <t>Escola Básica de Brancas, Batalha</t>
  </si>
  <si>
    <t>Escola Básica de Quinta do Sobrado, Batalha</t>
  </si>
  <si>
    <t>Escola Básica de Faniqueira, Batalha</t>
  </si>
  <si>
    <t>Escola Básica n.º 1 do Bombarral</t>
  </si>
  <si>
    <t>Escola Básica do Pó, Bombarral</t>
  </si>
  <si>
    <t>Escola Básica de Alvorninha, Caldas da Rainha</t>
  </si>
  <si>
    <t>Infancoop</t>
  </si>
  <si>
    <t>Escola Básica do Bairro da Ponte, Caldas da Rainha</t>
  </si>
  <si>
    <t>Escola Básica do Bairro dos Arneiros, Caldas da Rainha</t>
  </si>
  <si>
    <t>Escola Básica de A-dos-Francos, Caldas da Rainha</t>
  </si>
  <si>
    <t>Escola Básica de Chão da Parada, Caldas da Rainha</t>
  </si>
  <si>
    <t>Escola Básica de Salir de Matos, Caldas da Rainha</t>
  </si>
  <si>
    <t>Escola Básica de Reguengo da Parada, Caldas da Rainha</t>
  </si>
  <si>
    <t>Escola Básica de São Gregório, Caldas da Rainha</t>
  </si>
  <si>
    <t>Escola Básica de Nossa Senhora do Pópulo, Caldas da Rainha</t>
  </si>
  <si>
    <t>Escola Básica de Relvas, Caldas da Rainha</t>
  </si>
  <si>
    <t>Escola Básica n.º 1 de Santo Onofre, Caldas da Rainha</t>
  </si>
  <si>
    <t>Escola Básica do Coto, Caldas da Rainha</t>
  </si>
  <si>
    <t>Escola Básica da Tornada, Caldas da Rainha</t>
  </si>
  <si>
    <t>Escola Básica de Avenal, Caldas da Rainha</t>
  </si>
  <si>
    <t>Escola Básica da Foz do Arelho, Caldas da Rainha</t>
  </si>
  <si>
    <t>Escola Básica do Nadadouro, Caldas da Rainha</t>
  </si>
  <si>
    <t>Colégio O Brinquinho</t>
  </si>
  <si>
    <t>Jardim de Infância da Lagoa Parceira, Caldas da Rainha</t>
  </si>
  <si>
    <t>Escola Básica de Casais da Serra, Caldas da Rainha</t>
  </si>
  <si>
    <t>Escola Básica do Carvalhal Benfeito, Caldas da Rainha</t>
  </si>
  <si>
    <t>Colégio Nossa Senhora de Fátima do Centro Social Paroquial de Caldas da Rainha</t>
  </si>
  <si>
    <t>Escola Básica do Campo, Caldas da Rainha</t>
  </si>
  <si>
    <t>Escola Básica da Encosta do Sol, Caldas da Rainha</t>
  </si>
  <si>
    <t>Jardim de Infância de Salir do Porto, Caldas da Rainha</t>
  </si>
  <si>
    <t>Escola Básica de Castanheira de Pêra</t>
  </si>
  <si>
    <t>Escola Básica de Arega, Figueiró dos Vinhos</t>
  </si>
  <si>
    <t>Escola Básica de Almofala de Baixo, Figueiró dos Vinhos</t>
  </si>
  <si>
    <t>Escola Básica de Coimbrão, Leiria</t>
  </si>
  <si>
    <t>Escola Básica de Barreira, Leiria</t>
  </si>
  <si>
    <t>Escola Básica de Vidigal, Leiria</t>
  </si>
  <si>
    <t>Escola Básica de Boa Vista, Leiria</t>
  </si>
  <si>
    <t>Escola Básica de Monte Redondo, Leiria</t>
  </si>
  <si>
    <t>Escola Básica de Outeiro da Fonte, Leiria</t>
  </si>
  <si>
    <t>Escola Básica de Souto de Cima, Leiria</t>
  </si>
  <si>
    <t>Escola Básica de Carreira, Leiria</t>
  </si>
  <si>
    <t>Escola Básica de Courelas, Leiria</t>
  </si>
  <si>
    <t>Escola Básica de Vale da Pedra, Leiria</t>
  </si>
  <si>
    <t>Escola Básica de A-dos-Pretos, Leiria</t>
  </si>
  <si>
    <t>Escola Básica de Ortigosa, Leiria</t>
  </si>
  <si>
    <t>Escola Básica de Casal dos Claros, Leiria</t>
  </si>
  <si>
    <t>Escola Básica de Chainça, Leiria</t>
  </si>
  <si>
    <t>Escola Básica de Marinheiros, Leiria</t>
  </si>
  <si>
    <t>Escola Básica de Mata, Leiria</t>
  </si>
  <si>
    <t>Escola Básica de Monte Real, Leiria</t>
  </si>
  <si>
    <t>Escola Básica de Porto do Carro, Leiria</t>
  </si>
  <si>
    <t>Escola Básica de Parceiros, Leiria</t>
  </si>
  <si>
    <t>Escola Básica de Arrabal, Leiria</t>
  </si>
  <si>
    <t>Escola Básica de Amor, Leiria</t>
  </si>
  <si>
    <t>Escola Básica n.º 1 de Marrazes, Leiria</t>
  </si>
  <si>
    <t>Escola Básica de Branca, Leiria</t>
  </si>
  <si>
    <t>Escola Básica de Arrabalde, Leiria</t>
  </si>
  <si>
    <t>Escola Básica de Pinheiros, Leiria</t>
  </si>
  <si>
    <t>Escola Básica de Cavalinhos, Leiria</t>
  </si>
  <si>
    <t>Escola Básica de Capuchos, Leiria</t>
  </si>
  <si>
    <t>Escola Básica de Regueira de Pontes, Leiria</t>
  </si>
  <si>
    <t>Escola Básica de Santa Eufémia, Leiria</t>
  </si>
  <si>
    <t>Escola Básica de Moita da Roda, Leiria</t>
  </si>
  <si>
    <t>Escola Básica de Quinta do Alçada, Leiria</t>
  </si>
  <si>
    <t>Escola Básica de Souto da Carpalhosa, Leiria</t>
  </si>
  <si>
    <t>Escola Básica de Coucinheira, Leiria</t>
  </si>
  <si>
    <t>Escola Básica de Lameira, Leiria</t>
  </si>
  <si>
    <t>Escola Básica de Barosa, Leiria</t>
  </si>
  <si>
    <t>Escola Básica de Costas, Leiria</t>
  </si>
  <si>
    <t>Escola Básica de Amarela, Leiria</t>
  </si>
  <si>
    <t>Escola Básica de Maceira, Leiria</t>
  </si>
  <si>
    <t>Jardim Escola João de Deus Leiria</t>
  </si>
  <si>
    <t>Escola Básica de Touria, Leiria</t>
  </si>
  <si>
    <t>Escola Básica de Agodim, Leiria</t>
  </si>
  <si>
    <t>Escola Básica de Caranguejeira, Leiria</t>
  </si>
  <si>
    <t>Escola Básica de Reixida, Leiria</t>
  </si>
  <si>
    <t>Escola Básica de Gândara dos Olivais, Leiria</t>
  </si>
  <si>
    <t>Escola Básica de Barreiros, Leiria</t>
  </si>
  <si>
    <t>Jardim do Fraldinhas</t>
  </si>
  <si>
    <t>Escola Básica de Sismaria da Gândara, Leiria</t>
  </si>
  <si>
    <t>Escola Básica de Chãs, Leiria</t>
  </si>
  <si>
    <t>Escola Básica de Palmeiria, Leiria</t>
  </si>
  <si>
    <t>Escola Básica de Bidoeira de Cima, Leiria</t>
  </si>
  <si>
    <t>Escola Básica de Bouça, Leiria</t>
  </si>
  <si>
    <t>Escola Básica de Guimarota, Leiria</t>
  </si>
  <si>
    <t>Escola Básica de Serra Porto de Urso, Leiria</t>
  </si>
  <si>
    <t>Escola Básica de Casal Novo, Leiria</t>
  </si>
  <si>
    <t>Escola Básica de Carvide, Leiria</t>
  </si>
  <si>
    <t>Escola Básica de Andrinos, Leiria</t>
  </si>
  <si>
    <t>Escola Básica de Bajouca, Leiria</t>
  </si>
  <si>
    <t>Escola Básica de Vale Sumo, Leiria</t>
  </si>
  <si>
    <t>Escola Básica de Milagres, Leiria</t>
  </si>
  <si>
    <t>Escola Básica de Azoia, Leiria</t>
  </si>
  <si>
    <t>Escola Básica de Cruz de Areia, Leiria</t>
  </si>
  <si>
    <t>Escola Básica de Várzea, Marinha Grande</t>
  </si>
  <si>
    <t>Escola Básica João Beare, Marinha Grande</t>
  </si>
  <si>
    <t>Escola Básica de Amieira, Marinha Grande</t>
  </si>
  <si>
    <t>Escola Básica de Pilado, Marinha Grande</t>
  </si>
  <si>
    <t>Escola Básica de Engenho, Marinha Grande</t>
  </si>
  <si>
    <t>Escola Básica de Picassinos, Marinha Grande</t>
  </si>
  <si>
    <t>Escola Básica de Praia da Vieira, Marinha Grande</t>
  </si>
  <si>
    <t>Escola Básica de Cumeira, Marinha Grande</t>
  </si>
  <si>
    <t>Escola Básica Prof. Francisco Veríssimo, Marinha Grande</t>
  </si>
  <si>
    <t>Escola Básica de Amieirinha, Marinha Grande</t>
  </si>
  <si>
    <t>Escola Básica de Albergaria, Marinha Grande</t>
  </si>
  <si>
    <t>Escola Básica de Fonte Santa, Marinha Grande</t>
  </si>
  <si>
    <t>Escola Básica de Casal do Malta, Marinha Grande</t>
  </si>
  <si>
    <t>Escola Básica de Trutas, Marinha Grande</t>
  </si>
  <si>
    <t>Escola Pátio da Inês</t>
  </si>
  <si>
    <t>Escola Básica António Vitorino, Vieira de Leiria, Marinha Grande</t>
  </si>
  <si>
    <t>Escola Básica do Norte, Nazaré</t>
  </si>
  <si>
    <t>Escola Básica de Famalicão, Nazaré</t>
  </si>
  <si>
    <t>Escola Básica de Valado dos Frades, Nazaré</t>
  </si>
  <si>
    <t>Escola Básica de Pedrógão Grande</t>
  </si>
  <si>
    <t>Escola Básica de Graça, Pedrógão Grande</t>
  </si>
  <si>
    <t>Escola Básica da Estrada, Peniche</t>
  </si>
  <si>
    <t>Escola Básica do Filtro, Peniche</t>
  </si>
  <si>
    <t>Escola Básica n.º 5 de Peniche</t>
  </si>
  <si>
    <t>Escola Básica n.º 3 de Peniche</t>
  </si>
  <si>
    <t>Escola Básica n.º 1 de Ferrel, Peniche</t>
  </si>
  <si>
    <t>Escola Básica da Serra de El-Rei, Peniche</t>
  </si>
  <si>
    <t>Escola Básica de Geraldes, Peniche</t>
  </si>
  <si>
    <t>Escola Básica da Prageira, Peniche</t>
  </si>
  <si>
    <t>Escola Básica do Alemão, Peniche</t>
  </si>
  <si>
    <t>Escola Básica n.º 1 de Atouguia da Baleia, Peniche</t>
  </si>
  <si>
    <t>Escola Básica da Bufarda, Peniche</t>
  </si>
  <si>
    <t>Escola Básica Velha de Peniche</t>
  </si>
  <si>
    <t>Escola Básica de Abiul, Pombal</t>
  </si>
  <si>
    <t>Escola Básica de Albergaria dos Doze, Pombal</t>
  </si>
  <si>
    <t>Escola Básica de Redinha, Pombal</t>
  </si>
  <si>
    <t>Escola Básica de São Simão de Litém, Pombal</t>
  </si>
  <si>
    <t>Escola Básica de Ilha, Pombal</t>
  </si>
  <si>
    <t>Escola Básica de Barrocal, Pombal</t>
  </si>
  <si>
    <t>Escola Básica de Louriçal, Pombal</t>
  </si>
  <si>
    <t>Escola Básica de Pombal</t>
  </si>
  <si>
    <t>Escola Básica de Vila Cã, Pombal</t>
  </si>
  <si>
    <t>Escola Básica de Almagreira, Pombal</t>
  </si>
  <si>
    <t>Escola Básica de Travasso, Pombal</t>
  </si>
  <si>
    <t>Escola Básica de Pelariga, Pombal</t>
  </si>
  <si>
    <t>Escola Básica de Escoural, Pombal</t>
  </si>
  <si>
    <t>Escola Básica de Machada, Pombal</t>
  </si>
  <si>
    <t>Escola Básica de Guia, Pombal</t>
  </si>
  <si>
    <t>Escola Básica de Vieirinhos, Pombal</t>
  </si>
  <si>
    <t>Escola Básica de Vicentes, Pombal</t>
  </si>
  <si>
    <t>Escola Básica de Carnide, Pombal</t>
  </si>
  <si>
    <t>Escola Básica de Mata Mourisca, Pombal</t>
  </si>
  <si>
    <t>Escola Básica de Vermoil, Pombal</t>
  </si>
  <si>
    <t>Escola Básica de Santiago de Litém, Pombal</t>
  </si>
  <si>
    <t>Escola Básica de Carriço, Pombal</t>
  </si>
  <si>
    <t>Escola Básica de Casalinho, Pombal</t>
  </si>
  <si>
    <t>Externato A Falinha</t>
  </si>
  <si>
    <t>Escola Básica de Meirinhas, Pombal</t>
  </si>
  <si>
    <t>Escola Básica de Moita do Boi, Pombal</t>
  </si>
  <si>
    <t>Escola Básica Conde de Castelo Melhor, Pombal</t>
  </si>
  <si>
    <t>Escola Básica de Fonte Nova, Pombal</t>
  </si>
  <si>
    <t>Escola Básica de Pedreiras, Porto de Mós</t>
  </si>
  <si>
    <t>Escola Básica n.º 1 de Mira de Aire, Porto de Mós</t>
  </si>
  <si>
    <t>Escola Básica de São Bento, Porto de Mós</t>
  </si>
  <si>
    <t>Escola Básica de Juncal, Porto de Mós</t>
  </si>
  <si>
    <t>Escola Básica de Fonte do Oleiro, Porto de Mós</t>
  </si>
  <si>
    <t>Escola Básica de Porto de Mós</t>
  </si>
  <si>
    <t>Escola Básica n.º 2 de Mira de Aire, Porto de Mós</t>
  </si>
  <si>
    <t>Escola Básica de Arrimal, Porto de Mós</t>
  </si>
  <si>
    <t>Escola Básica de São Jorge, Porto de Mós</t>
  </si>
  <si>
    <t>Escola Básica de Serro Ventoso, Porto de Mós</t>
  </si>
  <si>
    <t>Escola Básica de Casais Garridos, Porto de Mós</t>
  </si>
  <si>
    <t>Escola Básica de Cumeira de Cima, Porto de Mós</t>
  </si>
  <si>
    <t>Escola Básica de Alqueidão da Serra, Porto de Mós</t>
  </si>
  <si>
    <t>Escola Básica de Calvaria de Cima, Porto de Mós</t>
  </si>
  <si>
    <t>Escola Básica de Mendiga, Porto de Mós</t>
  </si>
  <si>
    <t>Escola Básica de Ota, Alenquer</t>
  </si>
  <si>
    <t>Escola Básica de Canados, Alenquer</t>
  </si>
  <si>
    <t>Escola Básica de Olhalvo, Alenquer</t>
  </si>
  <si>
    <t>Escola Básica n.º 1 do Carregado, Alenquer</t>
  </si>
  <si>
    <t>Escola Básica de Alenquer</t>
  </si>
  <si>
    <t>Escola Básica de Merceana, Alenquer</t>
  </si>
  <si>
    <t>Escola Básica de Cadafais, Alenquer</t>
  </si>
  <si>
    <t>Escola Básica de Vila Verde dos Francos, Alenquer</t>
  </si>
  <si>
    <t>Escola Básica de Cabanas de Torres, Alenquer</t>
  </si>
  <si>
    <t>Escola Básica de Santana da Carnota, Alenquer</t>
  </si>
  <si>
    <t>Escola Básica de Cortegana, Alenquer</t>
  </si>
  <si>
    <t>Escola Básica da Pocariça, Alenquer</t>
  </si>
  <si>
    <t>Escola Básica da Labrugeira, Alenquer</t>
  </si>
  <si>
    <t>Escola Básica do Paiol, Alenquer</t>
  </si>
  <si>
    <t>Escola Básica de Ribafria, Alenquer</t>
  </si>
  <si>
    <t>Escola Básica de Paredes, Alenquer</t>
  </si>
  <si>
    <t>Escola Básica de Cheganças, Alenquer</t>
  </si>
  <si>
    <t>Escola Básica de Aldeia Gavinha, Alenquer</t>
  </si>
  <si>
    <t>Escola Básica de Arruda dos Vinhos</t>
  </si>
  <si>
    <t>Escola Básica do Casal do Telheiro, Arruda dos Vinhos</t>
  </si>
  <si>
    <t>Escola Básica de Santiago dos Velhos, Arruda dos Vinhos</t>
  </si>
  <si>
    <t>Escola Básica Boavida Canada, Azambuja</t>
  </si>
  <si>
    <t>Escola Básica de Vila Nova da Rainha, Azambuja</t>
  </si>
  <si>
    <t>Escola Básica de Alcoentre, Azambuja</t>
  </si>
  <si>
    <t>Escola Básica de Vale do Paraíso, Azambuja</t>
  </si>
  <si>
    <t>Escola Básica Professor Inocêncio Carrilho Lopes, Azambuja</t>
  </si>
  <si>
    <t>Escola Básica do Bairro da Socasa, Azambuja</t>
  </si>
  <si>
    <t>Escola Básica de Vale do Brejo, Azambuja</t>
  </si>
  <si>
    <t>Escola Básica de Aveiras de Cima, Azambuja</t>
  </si>
  <si>
    <t>Escola Básica do Vilar, Cadaval</t>
  </si>
  <si>
    <t>Escola Básica da Murteira, Cadaval</t>
  </si>
  <si>
    <t>Escola Básica do Painho, Cadaval</t>
  </si>
  <si>
    <t>Escola Básica de Chão do Sapo, Cadaval</t>
  </si>
  <si>
    <t>Escola Básica n.º 1 do Cadaval</t>
  </si>
  <si>
    <t>Escola Básica da Sobrena, Cadaval</t>
  </si>
  <si>
    <t>Escola Básica da Dagorda, Cadaval</t>
  </si>
  <si>
    <t>Escola Básica de Alguber, Cadaval</t>
  </si>
  <si>
    <t>Escola Básica da Vermelha, Cadaval</t>
  </si>
  <si>
    <t>Escola Básica de Figueiros, Cadaval</t>
  </si>
  <si>
    <t>Escola Básica Rómulo de Carvalho, S. Domingos de Rana, Cascais</t>
  </si>
  <si>
    <t>Escola Básica de Alvide, Cascais</t>
  </si>
  <si>
    <t>Escolinha da Tia Ló</t>
  </si>
  <si>
    <t>Centro Alfredo Pinheiro</t>
  </si>
  <si>
    <t>Escola Básica Afonso do Paço, Parede, Cascais</t>
  </si>
  <si>
    <t>Escola Básica do Arneiro, Sassoeiros, Cascais</t>
  </si>
  <si>
    <t>Externato O Cantinho</t>
  </si>
  <si>
    <t>Escola Básica de Murtal, Cascais</t>
  </si>
  <si>
    <t>Escola Básica Padre Andrade, Cascais</t>
  </si>
  <si>
    <t>Externato Florinda Leal</t>
  </si>
  <si>
    <t>Escola Básica Fausto Cardoso de Figueiredo, Estoril, Cascais</t>
  </si>
  <si>
    <t>Escola Básica Fernando Teixeira Lopes, Cascais</t>
  </si>
  <si>
    <t>Externato "Eduarda Maria"</t>
  </si>
  <si>
    <t>Escola Básica de Manique, Cascais</t>
  </si>
  <si>
    <t>Escola Básica Fernando José dos Santos, Cascais</t>
  </si>
  <si>
    <t>Escola Básica A. H. Oliveira Marques, Cascais</t>
  </si>
  <si>
    <t>Escola Básica António Torrado, Tires, Cascais</t>
  </si>
  <si>
    <t>Escola Básica n.º 2 de Abóboda, Cascais</t>
  </si>
  <si>
    <t>PaRK International School - Cascais</t>
  </si>
  <si>
    <t>Escola Básica n.º 1 de Carcavelos, Cascais</t>
  </si>
  <si>
    <t>Escola Básica Almada Negreiros, Cascais</t>
  </si>
  <si>
    <t>Escola Básica Branquinho da Fonseca, Cascais</t>
  </si>
  <si>
    <t>Escola "Nova Apostólica"</t>
  </si>
  <si>
    <t>Externato "Príncipes de Avis"</t>
  </si>
  <si>
    <t>Cooperativa de Ensino "Eramos Um"</t>
  </si>
  <si>
    <t>Escola Básica da Malveira da Serra, Cascais</t>
  </si>
  <si>
    <t>Escola Básica Raul Lino, Cascais</t>
  </si>
  <si>
    <t>Escola Básica n.º 1 de São Domingos de Rana, Cascais</t>
  </si>
  <si>
    <t>Escola Básica do Alto da Peça, Alcabideche, Cascais</t>
  </si>
  <si>
    <t>Escola Básica Professora Maria Margarida Rodrigues, Cascais</t>
  </si>
  <si>
    <t>Escola Básica de São José, Cascais</t>
  </si>
  <si>
    <t>Escola Básica de Caparide, Cascais</t>
  </si>
  <si>
    <t>CEIDE - Centro de Educação e Desenvolvimento</t>
  </si>
  <si>
    <t>Escola Básica José Jorge Letria, Cascais</t>
  </si>
  <si>
    <t>Escola Básica de Lombos, Carcavelos, Cascais</t>
  </si>
  <si>
    <t>Escola Básica Professor Manuel Gaião, Cascais</t>
  </si>
  <si>
    <t>Externato "Miguel Ângelo"</t>
  </si>
  <si>
    <t>Escola Básica do Cobre, Cascais</t>
  </si>
  <si>
    <t>Ideia - Outeiro de Polima</t>
  </si>
  <si>
    <t>Escola Básica da Rebelva, Cascais</t>
  </si>
  <si>
    <t>Escola Básica de Sassoeiros, Cascais</t>
  </si>
  <si>
    <t>Escola Básica n.º 1 de São João do Estoril, Cascais</t>
  </si>
  <si>
    <t>Escola Básica de Tires, Cascais</t>
  </si>
  <si>
    <t>Escola Básica n.º 4 da Parede, Cascais</t>
  </si>
  <si>
    <t>Colónia Infantil da Educação Popular</t>
  </si>
  <si>
    <t>Escola Básica Bruno Nascimento, Alcoitão, Cascais</t>
  </si>
  <si>
    <t>Escola Básica de Trajouce, Cascais</t>
  </si>
  <si>
    <t>Centro de Apoio à Família Crescer para Integrar</t>
  </si>
  <si>
    <t>Escola Básica de Areia - Guincho, Cascais</t>
  </si>
  <si>
    <t>Escola Básica de Talaíde, Cascais</t>
  </si>
  <si>
    <t>Escola Básica Padre Agostinho da Silva, Tires, Cascais</t>
  </si>
  <si>
    <t>Escola Básica n.º 2 de Tires, Cascais</t>
  </si>
  <si>
    <t>Externato "O Nicho"</t>
  </si>
  <si>
    <t>Escola Básica Hortênsia Diogo Correia, Cascais</t>
  </si>
  <si>
    <t>Externato A Nova Toca</t>
  </si>
  <si>
    <t>Colégio O Papião</t>
  </si>
  <si>
    <t>Escola Básica Malangatana, Alcoitão, Cascais</t>
  </si>
  <si>
    <t>Escolinha do Largo</t>
  </si>
  <si>
    <t>Escola Básica n.º 1 de Aldeia do Juso, Cascais</t>
  </si>
  <si>
    <t>Externato Nossa Senhora da Assunção</t>
  </si>
  <si>
    <t>Escola Básica n.º 1 de Galiza, Cascais</t>
  </si>
  <si>
    <t>Escola Básica António Nobre, Lisboa</t>
  </si>
  <si>
    <t>Escola Básica das Galinheiras, Lisboa</t>
  </si>
  <si>
    <t>Escola Básica da Luz-Carnide, Lisboa</t>
  </si>
  <si>
    <t>Externato Mãe de Deus</t>
  </si>
  <si>
    <t>Escola Básica Professor José Salvado Sampaio, Lisboa</t>
  </si>
  <si>
    <t>Escola Básica de São Sebastião da Pedreira, Lisboa</t>
  </si>
  <si>
    <t>Externato das Pedralvas</t>
  </si>
  <si>
    <t>Escola Básica O Leão de Arroios, Lisboa</t>
  </si>
  <si>
    <t>Escola Básica Padre José Manuel Rocha e Melo, Lisboa</t>
  </si>
  <si>
    <t>Escola Básica de Santa Clara, Lisboa</t>
  </si>
  <si>
    <t>Colégio "O Pelicano"</t>
  </si>
  <si>
    <t>Escola Básica Homero Serpa, Lisboa</t>
  </si>
  <si>
    <t>Escola Básica do Castelo, Lisboa</t>
  </si>
  <si>
    <t>CEBE - Cooperativa de Ensino de Benfica</t>
  </si>
  <si>
    <t>Associação Ester Janz</t>
  </si>
  <si>
    <t>Escola Básica de Moinhos do Restelo, Lisboa</t>
  </si>
  <si>
    <t>Escola Básica n.º 195 de Lisboa</t>
  </si>
  <si>
    <t>Escola Básica Dr. Nuno Cordeiro Ferreira, Lisboa</t>
  </si>
  <si>
    <t>Escola Básica n.º 72 de Lisboa</t>
  </si>
  <si>
    <t>Externato Fernão Mendes Pinto</t>
  </si>
  <si>
    <t>Escola Básica Eurico Gonçalves, Lisboa</t>
  </si>
  <si>
    <t>Escola Básica Viscondessa dos Olivais, Lisboa</t>
  </si>
  <si>
    <t>Jardim Escola João de Deus Lisboa/Olivais</t>
  </si>
  <si>
    <t>Escola Básica n.º 1 de Lisboa</t>
  </si>
  <si>
    <t>Escola Básica de Santo Condestável, Lisboa</t>
  </si>
  <si>
    <t>Escola Básica Paulino Montez, Lisboa</t>
  </si>
  <si>
    <t>Escola Básica Prista Monteiro, Lisboa</t>
  </si>
  <si>
    <t>Escola Básica Mestre Arnaldo Louro de Almeida, Lisboa</t>
  </si>
  <si>
    <t>Escola Básica de São João de Deus, Lisboa</t>
  </si>
  <si>
    <t>Externato "O Poeta"</t>
  </si>
  <si>
    <t>Escola Básica Professora Aida Vieira, Lisboa</t>
  </si>
  <si>
    <t>Escola Básica n.º 1 de Telheiras, Lisboa</t>
  </si>
  <si>
    <t>Escola Básica Infante D. Henrique, Lisboa</t>
  </si>
  <si>
    <t>Externato Paroquial "Nossa Senhora da Conceição"</t>
  </si>
  <si>
    <t>Escola Básica Actor Vale, Lisboa</t>
  </si>
  <si>
    <t>Escola Básica Natália Correia, Lisboa</t>
  </si>
  <si>
    <t>Escola Casa da Floresta</t>
  </si>
  <si>
    <t>Escola Básica Teixeira de Pascoais, Lisboa</t>
  </si>
  <si>
    <t>Centro de Pedagogia Terapêutica "Bola de Neve"</t>
  </si>
  <si>
    <t>Escola Básica Sarah Afonso, Lisboa</t>
  </si>
  <si>
    <t>Externato de Nossa Senhora da Penha de França</t>
  </si>
  <si>
    <t>Escola Básica Gaivotas, Lisboa</t>
  </si>
  <si>
    <t>Escola de Santa Teresa do Menino Jesus</t>
  </si>
  <si>
    <t>Escola Básica Arquitecto Victor Palla, Lisboa</t>
  </si>
  <si>
    <t>Externato "Grão Vasco"</t>
  </si>
  <si>
    <t>Escola Básica dos Coruchéus, Lisboa</t>
  </si>
  <si>
    <t>Escola Básica Engenheiro Duarte Pacheco, Lisboa</t>
  </si>
  <si>
    <t>Externato do Parque</t>
  </si>
  <si>
    <t>Escola Básica Luiza Neto Jorge, Lisboa</t>
  </si>
  <si>
    <t>Escola Básica Dom Luís da Cunha, Lisboa</t>
  </si>
  <si>
    <t>Escola Básica Mestre Querubim Lapa, Lisboa</t>
  </si>
  <si>
    <t>Externato Infantil e Primário Passos Manuel</t>
  </si>
  <si>
    <t>Externato Nobel</t>
  </si>
  <si>
    <t>Escola Básica Padre Abel Varzim, Lisboa</t>
  </si>
  <si>
    <t>Escola Primária do Centro C. R. C. Cruz. e Rio Seco</t>
  </si>
  <si>
    <t>Escola Básica do Bairro de São Miguel, Lisboa</t>
  </si>
  <si>
    <t>Escola Básica Luísa Ducla Soares, Lisboa</t>
  </si>
  <si>
    <t>Externato "Luso-Britânico"</t>
  </si>
  <si>
    <t>Colégio S. Tomás - Sete Rios</t>
  </si>
  <si>
    <t>Escola Básica Rosa Lobato Faria, Lisboa</t>
  </si>
  <si>
    <t>Colégio Place4all</t>
  </si>
  <si>
    <t>Escola Básica João dos Santos, Lisboa</t>
  </si>
  <si>
    <t>Colégio N´Avózinha</t>
  </si>
  <si>
    <t>Escola Básica Engenheiro Ressano Garcia, Lisboa</t>
  </si>
  <si>
    <t>Externato O Nosso Jardim</t>
  </si>
  <si>
    <t>Escola Básica Jorge Barradas, Lisboa</t>
  </si>
  <si>
    <t>Externato PIM PAM PUM</t>
  </si>
  <si>
    <t>Jardim de Infância Mimá</t>
  </si>
  <si>
    <t>Externato "Santa Francisca"</t>
  </si>
  <si>
    <t>Colégio Piloto Diese</t>
  </si>
  <si>
    <t>Escola Básica do Lumiar, Lisboa</t>
  </si>
  <si>
    <t>Escola Selecta Amadeu Andrés</t>
  </si>
  <si>
    <t>Escola Básica Professor Oliveira Marques, Lisboa</t>
  </si>
  <si>
    <t>Associação Infante De Sagres</t>
  </si>
  <si>
    <t>Escola Básica de São João de Brito, Lisboa</t>
  </si>
  <si>
    <t>Queen Elizabeths School</t>
  </si>
  <si>
    <t>Escola Básica do Bairro do Armador, Lisboa</t>
  </si>
  <si>
    <t>Externato "Rainha Dona Amélia"</t>
  </si>
  <si>
    <t>Externato da Sociedade Promotora de Educação Popular</t>
  </si>
  <si>
    <t>Escola Básica Rainha Santa Isabel, Lisboa</t>
  </si>
  <si>
    <t>Escola Básica Professor Agostinho da Silva, Lisboa</t>
  </si>
  <si>
    <t>Escola Básica da Alta de Lisboa</t>
  </si>
  <si>
    <t>Escola Básica de Santa Maria dos Olivais, Lisboa</t>
  </si>
  <si>
    <t>Escola Básica Frei Luís de Sousa, Lisboa</t>
  </si>
  <si>
    <t>Escola Básica Sampaio Garrido, Lisboa</t>
  </si>
  <si>
    <t>Escola Básica Maria Barroso, Lisboa</t>
  </si>
  <si>
    <t>Escola Básica Arquitecto Gonçalo Ribeiro Telles, Lisboa</t>
  </si>
  <si>
    <t>Escola Básica Maria da Luz de Deus Ramos, Lisboa</t>
  </si>
  <si>
    <t>Jardim Infantil "Pestalozzi"</t>
  </si>
  <si>
    <t>Escola Básica Manuel Teixeira Gomes, Lisboa</t>
  </si>
  <si>
    <t>Externato "O Lar da Criança"</t>
  </si>
  <si>
    <t>Externato "Sá de Miranda"</t>
  </si>
  <si>
    <t>Escola Básica do Bairro do Restelo, Lisboa</t>
  </si>
  <si>
    <t>Externato O Barquinho</t>
  </si>
  <si>
    <t>Escola Privativa n.º 6 de A Voz do Operário</t>
  </si>
  <si>
    <t>Externato Infantil e Primário O Beiral</t>
  </si>
  <si>
    <t>Escola Básica do Beato, Lisboa</t>
  </si>
  <si>
    <t>Cooperativa de Ensino "Os Pioneiros"</t>
  </si>
  <si>
    <t>Escola Básica Fernanda de Castro, Lisboa</t>
  </si>
  <si>
    <t>Escola Básica de Lóios, Lisboa</t>
  </si>
  <si>
    <t>Escola Básica do Parque Silva Porto, Lisboa</t>
  </si>
  <si>
    <t>Escola Básica Santo António, Lisboa</t>
  </si>
  <si>
    <t>Escola Básica de Caselas, Lisboa</t>
  </si>
  <si>
    <t>Escola Básica do Condado, Lisboa</t>
  </si>
  <si>
    <t>Escola Básica Arco-Íris, Lisboa</t>
  </si>
  <si>
    <t>Escola Básica Professor Manuel Sérgio, Lisboa</t>
  </si>
  <si>
    <t>PaRK International School I Restelo</t>
  </si>
  <si>
    <t>Colégio Luso-Suíço</t>
  </si>
  <si>
    <t>PaRK International School - Praça de Espanha</t>
  </si>
  <si>
    <t>Escola Básica Raúl Lino, Lisboa</t>
  </si>
  <si>
    <t>Jardim Escola O Bosque</t>
  </si>
  <si>
    <t>Externato "A Escolinha"</t>
  </si>
  <si>
    <t>Externato "São Cristóvão"</t>
  </si>
  <si>
    <t>Externato Santa Maria de Belém</t>
  </si>
  <si>
    <t>Jardim Escola João de Deus Lisboa/Estrela</t>
  </si>
  <si>
    <t>Externato "A Ritinha"</t>
  </si>
  <si>
    <t>Astória International School - Secção II</t>
  </si>
  <si>
    <t>Escola Básica Quinta dos Frades, Lisboa</t>
  </si>
  <si>
    <t>Escola Básica Alexandre Herculano, Lisboa</t>
  </si>
  <si>
    <t>Escola Básica de São José, Lisboa</t>
  </si>
  <si>
    <t>Escola Básica Adriano Correia de Oliveira, Lisboa</t>
  </si>
  <si>
    <t>Escola Básica Alice Vieira, Lisboa</t>
  </si>
  <si>
    <t>Lua Crescente</t>
  </si>
  <si>
    <t>Colégio de Talentos</t>
  </si>
  <si>
    <t>Externato "Infante D. Pedro"</t>
  </si>
  <si>
    <t>Jardim Escola João de Deus Lisboa/Alvalade</t>
  </si>
  <si>
    <t>Escola Básica do Bairro Madre de Deus, Lisboa</t>
  </si>
  <si>
    <t>Escola Básica de Santo Amaro, Lisboa</t>
  </si>
  <si>
    <t>Nova Escola João de Deus Ramos</t>
  </si>
  <si>
    <t>Nuclisol Jean Piaget - Unidade de Desenvolvimento Integrado Bairro do Condado</t>
  </si>
  <si>
    <t>Escola Básica de Laranjeiras, Lisboa</t>
  </si>
  <si>
    <t>Externato Os Fofinhos</t>
  </si>
  <si>
    <t>Externato Prim. Associação Pró-Infancia Stº António de Lisboa</t>
  </si>
  <si>
    <t>Escola Básica do Infantado, Loures</t>
  </si>
  <si>
    <t>Escola Básica Barbosa du Bocage, Póvoa de Santo Adrião, Odivelas</t>
  </si>
  <si>
    <t>Escola Básica Manuel Coco, Odivelas</t>
  </si>
  <si>
    <t>Escola Básica António Maria Bravo, Odivelas</t>
  </si>
  <si>
    <t>Escola Básica Fernando de Bulhões, Santo António dos Cavaleiros, Loures</t>
  </si>
  <si>
    <t>Escola Básica da Fonte Santa, Loures</t>
  </si>
  <si>
    <t>Escola Básica de Santo Antão do Tojal, Loures</t>
  </si>
  <si>
    <t>Escola Básica Eça de Queirós, Ramada, Odivelas</t>
  </si>
  <si>
    <t>Escola Básica Artur Alves Cardoso, Caneças, Odivelas</t>
  </si>
  <si>
    <t>Escola Básica de Amoreira, Ramada, Odivelas</t>
  </si>
  <si>
    <t>Escola Básica do Zambujal, Loures</t>
  </si>
  <si>
    <t>Escola Básica da Serra da Luz, Odivelas</t>
  </si>
  <si>
    <t>Escola Básica de Casaínhos, Loures</t>
  </si>
  <si>
    <t>Escola Básica de Fanhões, Loures</t>
  </si>
  <si>
    <t>Escola Básica da Quinta das Dálias, Famões, Odivelas</t>
  </si>
  <si>
    <t>Escola Básica de Loures</t>
  </si>
  <si>
    <t>Escola Básica de Fetais, Vila Lorena, Loures</t>
  </si>
  <si>
    <t>Escola Básica n.º 4 de São João da Talha, Loures</t>
  </si>
  <si>
    <t>Jardim Infantil O Pintainho</t>
  </si>
  <si>
    <t>Escola Básica da Quinta da Paiã, Pontinha, Odivelas</t>
  </si>
  <si>
    <t>Escola Básica de Unhos, Catujal, Loures</t>
  </si>
  <si>
    <t>Escola Básica n.º 1 da Bobadela, Loures</t>
  </si>
  <si>
    <t>Escola Básica Mello Falcão, Pontinha, Odivelas</t>
  </si>
  <si>
    <t>Escola Básica Maria Lamas, Odivelas</t>
  </si>
  <si>
    <t>Escola Básica Cesário Verde, Caneças, Odivelas</t>
  </si>
  <si>
    <t>Escola Básica de A-das-Lebres, Loures</t>
  </si>
  <si>
    <t>Escola Básica da Portela, Loures</t>
  </si>
  <si>
    <t>Escola Básica de Frielas, Loures</t>
  </si>
  <si>
    <t>Escola Básica Dr. Mário Madeira, Pontinha, Odivelas</t>
  </si>
  <si>
    <t>Escola Básica da Quinta de São José, Póvoa de Santo Adrião, Odivelas</t>
  </si>
  <si>
    <t>Escola Básica Fernando Pessoa, Santa Iria de Azoia, Loures</t>
  </si>
  <si>
    <t>Escola Básica de Casais de Trigache, Famões, Odivelas</t>
  </si>
  <si>
    <t>Escola Básica da Quinta da Alegria, Moscavide, Loures</t>
  </si>
  <si>
    <t>Escola Básica D. Dinis n.º 1, Odivelas</t>
  </si>
  <si>
    <t>Escola Básica da Bemposta, Loures</t>
  </si>
  <si>
    <t>Escola Básica de Prior Velho, Loures</t>
  </si>
  <si>
    <t>Escola Básica de Vale Grande, Odivelas</t>
  </si>
  <si>
    <t>Escola Básica Francisco Vieira Caldas, Caneças, Odivelas</t>
  </si>
  <si>
    <t>Escola Básica de Olival Basto, Odivelas</t>
  </si>
  <si>
    <t>Escola Básica n.º 2 de Loures</t>
  </si>
  <si>
    <t>Escola Básica n.º 1 de Unhos, Loures</t>
  </si>
  <si>
    <t>Escola Básica de Lousa, Loures</t>
  </si>
  <si>
    <t>Escola Básica do Alto da Eira, Santa Iria de Azoia, Loures</t>
  </si>
  <si>
    <t>Escola Básica Professora Maria Costa, Ponte da Bica, Odivelas</t>
  </si>
  <si>
    <t>Externato da Quintinha</t>
  </si>
  <si>
    <t>Escola Básica do Casal da Serra, Paiã, Odivelas</t>
  </si>
  <si>
    <t>Escola Básica n.º 1 de Apelação, Loures</t>
  </si>
  <si>
    <t>Externato Primário Rainha Santa</t>
  </si>
  <si>
    <t>Escola Básica de Vale Figueira, Loures</t>
  </si>
  <si>
    <t>Escola Básica de São Julião do Tojal, Loures</t>
  </si>
  <si>
    <t>Escola Básica de Santo António dos Cavaleiros, Loures</t>
  </si>
  <si>
    <t>Escola Básica n.º 2 da Bobadela, Loures</t>
  </si>
  <si>
    <t>Escola Básica n.º 1 de São João da Talha, Loures</t>
  </si>
  <si>
    <t>Escola Básica n.º 5 de Camarate, Loures</t>
  </si>
  <si>
    <t>Escola Básica de Montemor, Loures</t>
  </si>
  <si>
    <t>Escola Básica da Quinta das Mós, Camarate, Loures</t>
  </si>
  <si>
    <t>Escola Básica da Quinta do Conventinho, Santo António dos Cavaleiros, Loures</t>
  </si>
  <si>
    <t>Externato "Florbela Espanca"</t>
  </si>
  <si>
    <t>Externato Santo Adrião</t>
  </si>
  <si>
    <t>Escola Básica Rainha Santa, Patameiras, Odivelas</t>
  </si>
  <si>
    <t>Escola Básica João Villaret, Ramada, Odivelas</t>
  </si>
  <si>
    <t>Escola Básica de Fanqueiro, Loures</t>
  </si>
  <si>
    <t>Escola Básica n.º 2 de São João da Talha, Loures</t>
  </si>
  <si>
    <t>Escola Básica n.º 3 de Sacavém, Loures</t>
  </si>
  <si>
    <t>Escola Básica Maria Máxima Vaz, Odivelas</t>
  </si>
  <si>
    <t>Escola Básica n.º 1 de Camarate, Loures</t>
  </si>
  <si>
    <t>Escola Básica do Bairro da Covina, Santa Iria de Azoia, Loures</t>
  </si>
  <si>
    <t>Escola Básica da Manjoeira, Loures</t>
  </si>
  <si>
    <t>Escola Básica da Murteira, Loures</t>
  </si>
  <si>
    <t>Escola Básica Sophia de Mello Breyner Andresen, Famões, Odivelas</t>
  </si>
  <si>
    <t>Escola Básica n.º 4 de Camarate, Loures</t>
  </si>
  <si>
    <t>Escola Básica de Sacavém, Loures</t>
  </si>
  <si>
    <t>Escola Básica de Bela Vista, Santa Iria de Azoia, Loures</t>
  </si>
  <si>
    <t>Nuclisol Jean Piaget - Unidade de Desenvolvimento Integrado São João da Talha</t>
  </si>
  <si>
    <t>Escola Básica n.º 3 da Bobadela, Loures</t>
  </si>
  <si>
    <t>Escola Básica Veiga Ferreira, Famões, Odivelas</t>
  </si>
  <si>
    <t>Escola Básica da Flamenga, Loures</t>
  </si>
  <si>
    <t>Escola Básica Dr. Catela Gomes, Moscavide, Loures</t>
  </si>
  <si>
    <t>Escola Básica de Cabeço de Montachique, Loures</t>
  </si>
  <si>
    <t>Escola Básica Bernardim Ribeiro, Odivelas</t>
  </si>
  <si>
    <t>Escola Básica n.º 3 de Unhos, Catujal, Loures</t>
  </si>
  <si>
    <t>Escola Básica de A-dos-Cãos, Loures</t>
  </si>
  <si>
    <t>Escola Básica de Vila de Rei, Loures</t>
  </si>
  <si>
    <t>Externato Pica-Pau</t>
  </si>
  <si>
    <t>Escola Básica da Via Rara, Loures</t>
  </si>
  <si>
    <t>Escola Básica n.º 2 de Camarate, Loures</t>
  </si>
  <si>
    <t>Jardim de Infância de Miragaia, Lourinhã</t>
  </si>
  <si>
    <t>Escola Básica da Marteleira, Lourinhã</t>
  </si>
  <si>
    <t>Escola Básica da Praia da Areia Branca, Lourinhã</t>
  </si>
  <si>
    <t>Escola Básica do Vimeiro, Lourinhã</t>
  </si>
  <si>
    <t>Escola Básica da Cabeça Gorda, Lourinhã</t>
  </si>
  <si>
    <t>Escola Básica de Moledo, Lourinhã</t>
  </si>
  <si>
    <t>Escola Básica da Lourinhã</t>
  </si>
  <si>
    <t>Escola Básica da Marquiteira, Lourinhã</t>
  </si>
  <si>
    <t>Escola Básica do Seixal, Lourinhã</t>
  </si>
  <si>
    <t>Escola Básica da Zambujeira, Lourinhã</t>
  </si>
  <si>
    <t>Escola Básica de São Bartolomeu, São Bartolomeu dos Galegos, Lourinhã</t>
  </si>
  <si>
    <t>Escola Básica da Moita dos Ferreiros, Lourinhã</t>
  </si>
  <si>
    <t>Escola Básica de Reguengo Grande, Lourinhã</t>
  </si>
  <si>
    <t>Escola Básica de Atalaia, Lourinhã</t>
  </si>
  <si>
    <t>Escola Básica São Silvestre do Gradil, Gradil, Mafra</t>
  </si>
  <si>
    <t>Escola Básica São Miguel do Milharado, Milharado, Mafra</t>
  </si>
  <si>
    <t>Escola Básica de São Miguel de Alcainça, Alcainça, Mafra</t>
  </si>
  <si>
    <t>Escola Básica da Ericeira, Mafra</t>
  </si>
  <si>
    <t>Escola Básica Artur Patrocínio, Azueira, Mafra</t>
  </si>
  <si>
    <t>Escola Básica do Sobral da Abelheira, Mafra</t>
  </si>
  <si>
    <t>Escola Básica n.º 1 da Venda do Pinheiro, Mafra</t>
  </si>
  <si>
    <t>Escola Básica da Freguesia da Encarnação, Encarnação, Mafra</t>
  </si>
  <si>
    <t>Jardim de Infância do Posto Assistência Social da Malveira</t>
  </si>
  <si>
    <t>Escola Básica da Freguesia de Santo Isidoro, Lagoa, Mafra</t>
  </si>
  <si>
    <t>Escola Básica Dr. Sanches de Brito, Mafra</t>
  </si>
  <si>
    <t>Escola Básica de Santo Estevão das Galés, Mafra</t>
  </si>
  <si>
    <t>Escola Básica Hélia Correia, Mafra</t>
  </si>
  <si>
    <t>Escola Básica das Freguesias de Igreja Nova e Cheleiros, Igreja Nova, Mafra</t>
  </si>
  <si>
    <t>Escola Básica São Miguel, Enxara do Bispo, Mafra</t>
  </si>
  <si>
    <t>Colégio Art &amp; Manha</t>
  </si>
  <si>
    <t>Escola Básica da Malveira, Mafra</t>
  </si>
  <si>
    <t>Escola Básica da Freguesia da Carvoeira, Fonte Boa da Brincosa, Mafra</t>
  </si>
  <si>
    <t>Escola Básica Prof. João Dias Agudo, Póvoa da Galega, Mafra</t>
  </si>
  <si>
    <t>Escola Básica de Porto Salvo, Oeiras</t>
  </si>
  <si>
    <t>Jardim Escola "Monte Flor", Lda.</t>
  </si>
  <si>
    <t>Externato A Minha Escola</t>
  </si>
  <si>
    <t>Escola Básica Manuel Beça Múrias, Oeiras</t>
  </si>
  <si>
    <t>Externato "Alfa-Beta"</t>
  </si>
  <si>
    <t>Escola Básica António Rebelo de Andrade, Oeiras</t>
  </si>
  <si>
    <t>Escola Básica Gil Vicente, Queijas, Oeiras</t>
  </si>
  <si>
    <t>Escola Básica Anselmo de Oliveira, Paço de Arcos, Oeiras</t>
  </si>
  <si>
    <t>Externato A Palmeirinha</t>
  </si>
  <si>
    <t>Escola Básica Visconde de Leceia, Leceia, Oeiras</t>
  </si>
  <si>
    <t>Externato Santa Catarina</t>
  </si>
  <si>
    <t>Escola Básica Armando Guerreiro, Linda-a-Velha, Oeiras</t>
  </si>
  <si>
    <t>Escola Básica do Alto de Algés, Oeiras</t>
  </si>
  <si>
    <t>Escola Básica Jorge Mineiro, Queluz de Baixo, Oeiras</t>
  </si>
  <si>
    <t>Escola Básica Amélia Vieira Luís, Outurela, Oeiras</t>
  </si>
  <si>
    <t>Escola Básica D. Pedro V, Linda-a-Velha, Oeiras</t>
  </si>
  <si>
    <t>Escola Básica Maria Luciana Seruca, Paço de Arcos, Oeiras</t>
  </si>
  <si>
    <t>Escola Básica Gomes Freire de Andrade, Oeiras</t>
  </si>
  <si>
    <t>Externato Nova Oeiras</t>
  </si>
  <si>
    <t>Escola Básica Narcisa Pereira, Linda-a-Pastora, Oeiras</t>
  </si>
  <si>
    <t>Escola Básica São Bento, Valejas, Oeiras</t>
  </si>
  <si>
    <t>Escola Básica de Santo António de Tercena, Oeiras</t>
  </si>
  <si>
    <t>Colégio da Fonte</t>
  </si>
  <si>
    <t>Externato Nossa Senhora Das Dores</t>
  </si>
  <si>
    <t>Escola Básica Pedro Álvares Cabral, Porto Salvo, Oeiras</t>
  </si>
  <si>
    <t>Parkids</t>
  </si>
  <si>
    <t>Escola Básica Sá de Miranda, Oeiras</t>
  </si>
  <si>
    <t>Escola Básica Conde de Ferreira, Oeiras</t>
  </si>
  <si>
    <t>Colégio S. Francisco de Assis</t>
  </si>
  <si>
    <t>Escola Básica Sylvia Philips, Carnaxide, Oeiras</t>
  </si>
  <si>
    <t>Escola Básica Antero Basalisa, Carnaxide, Oeiras</t>
  </si>
  <si>
    <t>Escola Básica Cesário Verde, Linda-a-Pastora, Oeiras</t>
  </si>
  <si>
    <t>Escola Básica Samuel Johnson, Murganhal, Oeiras</t>
  </si>
  <si>
    <t>Escola Básica Dionísio dos Santos Matias, Paço de Arcos, Oeiras</t>
  </si>
  <si>
    <t>Escola Básica Fernando Formigal de Morais, Varge Mondar, Sintra</t>
  </si>
  <si>
    <t>Escola Básica do Sabugo e Vale de Lobos, Sabugo, Sintra</t>
  </si>
  <si>
    <t>Centro de Intervencão Tecnico-Pedagógico</t>
  </si>
  <si>
    <t>Escola Básica n.º 2 de Belas, Sintra</t>
  </si>
  <si>
    <t>Colégio Cosme e Damião</t>
  </si>
  <si>
    <t>Escola Básica da Tapada das Mercês, Sintra</t>
  </si>
  <si>
    <t>Externato O Nial</t>
  </si>
  <si>
    <t>Escola Básica de Assafora, Sintra</t>
  </si>
  <si>
    <t>Externato "Calimero"</t>
  </si>
  <si>
    <t>Escola Básica de Ouressa, Mem Martins, Sintra</t>
  </si>
  <si>
    <t>Escola Básica da Portela de Sintra, Sintra</t>
  </si>
  <si>
    <t>Escola Básica da Rinchoa, Rio de Mouro, Sintra</t>
  </si>
  <si>
    <t>Escola Básica n.º 1 de Fitares, Sintra</t>
  </si>
  <si>
    <t>Escola Básica de Lameiras e Fação, Sintra</t>
  </si>
  <si>
    <t>Escola Básica n.º 2 da Serras das Minas, Sintra</t>
  </si>
  <si>
    <t>Escola Básica n.º 3 de Agualva, Sintra</t>
  </si>
  <si>
    <t>Escola Básica de Negrais, Sintra</t>
  </si>
  <si>
    <t>Escola Básica de Cortegaça, Sintra</t>
  </si>
  <si>
    <t>Escola Básica de Albarraque, Sintra</t>
  </si>
  <si>
    <t>Escola Básica de Francos, Sintra</t>
  </si>
  <si>
    <t>Escola Básica do Casal de Cambra, Sintra</t>
  </si>
  <si>
    <t>Escola Básica de Monte Abraão, Sintra</t>
  </si>
  <si>
    <t>Escola Básica de Santa Susana, Sintra</t>
  </si>
  <si>
    <t>Escola Básica de Abrunheira, Sintra</t>
  </si>
  <si>
    <t>Escola Básica de Maceira, Sintra</t>
  </si>
  <si>
    <t>Escola Básica n.º 1 de Mem Martins, Sintra</t>
  </si>
  <si>
    <t>Escola Básica n.º 1 do Cacém, Sintra</t>
  </si>
  <si>
    <t>Escola Básica n.º 5 de Belas, Serra da Silveira, Sintra</t>
  </si>
  <si>
    <t>Escola Básica n.º 2 de Monte Abraão, Sintra</t>
  </si>
  <si>
    <t>Escola Básica do Casal do Cotão, Sintra</t>
  </si>
  <si>
    <t>Escola Básica n.º 2 de Agualva, Sintra</t>
  </si>
  <si>
    <t>Colégio Quinta dos Girassóis</t>
  </si>
  <si>
    <t>Escola Básica n.º 1 de Morelena, Sintra</t>
  </si>
  <si>
    <t>Escola Básica de São João das Lampas, Sintra</t>
  </si>
  <si>
    <t>Escola Básica de Dona Maria, Sintra</t>
  </si>
  <si>
    <t>Escola Básica de Vila Verde, Sintra</t>
  </si>
  <si>
    <t>Escola Básica de Pêro Pinheiro, Sintra</t>
  </si>
  <si>
    <t>Colégio Catarina de Bragança</t>
  </si>
  <si>
    <t>Escola Básica de Galamares, Sintra</t>
  </si>
  <si>
    <t>Colégio Colibri</t>
  </si>
  <si>
    <t>Escola Básica de Sintra</t>
  </si>
  <si>
    <t>Escola Básica de Serradas, Sintra</t>
  </si>
  <si>
    <t>Externato Paroquial de Colares</t>
  </si>
  <si>
    <t>Escola Básica Mário Cunha Brito, Belas, Sintra</t>
  </si>
  <si>
    <t>Escola Básica n.º 1 da Serra das Minas, Sintra</t>
  </si>
  <si>
    <t>Externato de Ensino Primário do Centro de Assistência de S. João das Lampas</t>
  </si>
  <si>
    <t>Escola Básica de Lopas, Agualva, Sintra</t>
  </si>
  <si>
    <t>Externato Afonso Albuquerque</t>
  </si>
  <si>
    <t>Escola Básica de Pego Longo, Sintra</t>
  </si>
  <si>
    <t>Escola Básica de Mucifal, Sintra</t>
  </si>
  <si>
    <t>Escola Básica de Faião, Sintra</t>
  </si>
  <si>
    <t>Escola Básica de Meleças, Sintra</t>
  </si>
  <si>
    <t>Escola Básica da Quinta da Fidalga, Agualva, Sintra</t>
  </si>
  <si>
    <t>Escola da Terra</t>
  </si>
  <si>
    <t>Escola Básica de São Pedro, Sintra</t>
  </si>
  <si>
    <t>Escola Básica do Casal da Cavaleira, Sintra</t>
  </si>
  <si>
    <t>Escola Básica n.º 2 de Rio de Mouro, Sintra</t>
  </si>
  <si>
    <t>Escola Básica Eduardo Luna de Carvalho, Tapada das Mercês, Sintra</t>
  </si>
  <si>
    <t>Escola Básica do Casal da Barôta, Belas, Sintra</t>
  </si>
  <si>
    <t>Escola Básica de Colaride, Agualva, Sintra</t>
  </si>
  <si>
    <t>Escola Básica n.º 2 de Mira Sintra, Sintra</t>
  </si>
  <si>
    <t>Escola Básica de Ranholas, Sintra</t>
  </si>
  <si>
    <t>Escola Básica n.º 2 da Rinchoa, Sintra</t>
  </si>
  <si>
    <t>Escola Básica de Aruil, Sintra</t>
  </si>
  <si>
    <t>Escola Básica de Almargem do Bispo, Sintra</t>
  </si>
  <si>
    <t>Escola Básica de Bolembre, Magoito, Sintra</t>
  </si>
  <si>
    <t>Escola Básica de Mira Sintra, Sintra</t>
  </si>
  <si>
    <t>Externato "O Pinóquio"</t>
  </si>
  <si>
    <t>Jardim Escola João De Deus - Albarraque</t>
  </si>
  <si>
    <t>Escola Básica n.º 1 de Rio de Mouro, Sintra</t>
  </si>
  <si>
    <t>Escola Básica n.º 2 de Queluz, Sintra</t>
  </si>
  <si>
    <t>Escola Básica de Xutaria, Belas, Sintra</t>
  </si>
  <si>
    <t>Escola Básica n.º 2 de Casal de Cambra, Sintra</t>
  </si>
  <si>
    <t>Escola Básica de Vale Mourão, Sintra</t>
  </si>
  <si>
    <t>Jardim Escola João de Deus - Belas</t>
  </si>
  <si>
    <t>Escola Básica n.º 2 de Massamá, Sintra</t>
  </si>
  <si>
    <t>Escola Básica do Pendão, Sintra</t>
  </si>
  <si>
    <t>Escola Básica n.º 2 de São Marcos, Sintra</t>
  </si>
  <si>
    <t>Escola Básica n.º 1 da Terrugem, Sintra</t>
  </si>
  <si>
    <t>Escola Básica de Manique de Cima, Sintra</t>
  </si>
  <si>
    <t>Escola Básica de Montelavar, Sintra</t>
  </si>
  <si>
    <t>Escola Básica de Mem Martins, Sintra</t>
  </si>
  <si>
    <t>Escola Básica do Lourel, Sintra</t>
  </si>
  <si>
    <t>Escola Básica de Algueirão, Sintra</t>
  </si>
  <si>
    <t>Colégio a Nova Formiguinha</t>
  </si>
  <si>
    <t>Prunus International School</t>
  </si>
  <si>
    <t>Colégio da Beloura</t>
  </si>
  <si>
    <t>Colégio Faz de Conta</t>
  </si>
  <si>
    <t>Escola Básica de Cabra Figa, Sintra</t>
  </si>
  <si>
    <t>Escola Básica n.º 2 de Mem Martins, Sintra</t>
  </si>
  <si>
    <t>Externato Nossa Senhora da Apresentação</t>
  </si>
  <si>
    <t>Escola Básica n.º 1 de São Marcos, Sintra</t>
  </si>
  <si>
    <t>Escola Básica Ribeiro de Carvalho, Cacém, Sintra</t>
  </si>
  <si>
    <t>Escola Básica de Massamá, Sintra</t>
  </si>
  <si>
    <t>Escola Básica Dr. António Torrado, Agualva, Sintra</t>
  </si>
  <si>
    <t>Escola Básica da Várzea de Sintra, Sintra</t>
  </si>
  <si>
    <t>Externato "Júlio Dinis"</t>
  </si>
  <si>
    <t>Escola Básica n.º 3 de Belas, Sintra</t>
  </si>
  <si>
    <t>Escola Básica n.º 1 do Linhó, Sintra</t>
  </si>
  <si>
    <t>Escola Básica da Sapataria, Sobral de Monte Agraço</t>
  </si>
  <si>
    <t>Escola Básica de Sobral de Monte Agraço e Santo Quintino</t>
  </si>
  <si>
    <t>Escola Básica de Pero Negro, Sobral de Monte Agraço</t>
  </si>
  <si>
    <t>Escola Básica de Orjariça, Torres Vedras</t>
  </si>
  <si>
    <t>Escola Básica de Ventosa, Torres Vedras</t>
  </si>
  <si>
    <t>Escola Básica do Barro, Torres Vedras</t>
  </si>
  <si>
    <t>Escola Básica da Conquinha, Torres Vedras</t>
  </si>
  <si>
    <t>Escola Básica da Póvoa de Penafirme, Torres Vedras</t>
  </si>
  <si>
    <t>Escola Básica da Fonte Grada, Torres Vedras</t>
  </si>
  <si>
    <t>Escola Básica de Outeiro da Cabeça, Torres Vedras</t>
  </si>
  <si>
    <t>Escola Básica de Dois Portos, Torres Vedras</t>
  </si>
  <si>
    <t>Escola Básica da Ponte do Rol, Torres Vedras</t>
  </si>
  <si>
    <t>Escola Básica de Torres Vedras</t>
  </si>
  <si>
    <t>Escola Básica de Maceira, Torres Vedras</t>
  </si>
  <si>
    <t>Escola Básica de São Pedro da Cadeira, Torres Vedras</t>
  </si>
  <si>
    <t>Escola Básica da Silveira, Torres Vedras</t>
  </si>
  <si>
    <t>Escola Básica n.º 1 de Freiria, Torres Vedras</t>
  </si>
  <si>
    <t>Escola Básica de Matacães, Torres Vedras</t>
  </si>
  <si>
    <t>Externato "Os Primeiros Passos"</t>
  </si>
  <si>
    <t>Escola Básica do Varatojo, Torres Vedras</t>
  </si>
  <si>
    <t>Jardim Escola João de Deus Torres Vedras</t>
  </si>
  <si>
    <t>Escola Básica do Sobreiro Curvo, Torres Vedras</t>
  </si>
  <si>
    <t>Escola Básica da Ereira, Torres Vedras</t>
  </si>
  <si>
    <t>Escola Básica n.º 1 do Maxial, Torres Vedras</t>
  </si>
  <si>
    <t>Escola Básica da Carvoeira, Torres Vedras</t>
  </si>
  <si>
    <t>Escola Básica de São Domingos de Carmões, Torres Vedras</t>
  </si>
  <si>
    <t>Escola Básica Carlos Bernardes, Torres Vedras</t>
  </si>
  <si>
    <t>Escola Básica de A-dos-Cunhados, Torres Vedras</t>
  </si>
  <si>
    <t>Escola Básica de Santa Cruz, Torres Vedras</t>
  </si>
  <si>
    <t>Escola Básica de Monte Redondo, Torres Vedras</t>
  </si>
  <si>
    <t>Escola Básica do Ramalhal, Torres Vedras</t>
  </si>
  <si>
    <t>Colégio Quinta do Mar</t>
  </si>
  <si>
    <t>Escola Básica da Boavista, Torres Vedras</t>
  </si>
  <si>
    <t>Escola Básica de Chãos, Torres Vedras</t>
  </si>
  <si>
    <t>Escola Básica de Casalinhos de Alfaiata, Torres Vedras</t>
  </si>
  <si>
    <t>Escola Básica de Runa, Torres Vedras</t>
  </si>
  <si>
    <t>Escola Básica de Palhagueiras, Torres Vedras</t>
  </si>
  <si>
    <t>Escola Básica do Sarge, Torres Vedras</t>
  </si>
  <si>
    <t>Escola Básica da Serra da Vila, Torres Vedras</t>
  </si>
  <si>
    <t>Escola Básica do Paúl, Torres Vedras</t>
  </si>
  <si>
    <t>Escola Básica n.º 4 de Alverca do Ribatejo, Vila Franca de Xira</t>
  </si>
  <si>
    <t>Escola Básica da Quinta de São Sebastião, Castanheira do Ribatejo, Vila Franca de Xira</t>
  </si>
  <si>
    <t>Escola Básica Álvaro Guerra, Vila Franca de Xira</t>
  </si>
  <si>
    <t>Escola Básica de Alverca - Malva Rosa, Alverca do Ribatejo, Vila Franca de Xira</t>
  </si>
  <si>
    <t>Escola Básica de Cotovios, Vila Franca de Xira</t>
  </si>
  <si>
    <t>Escola Básica da Quinta da Vala, Vila Franca de Xira</t>
  </si>
  <si>
    <t>Escola Básica Professor Romeu Gil, Forte da Casa, Vila Franca de Xira</t>
  </si>
  <si>
    <t>Escola Básica n.º 1 de Alverca do Ribatejo, Vila Franca de Xira</t>
  </si>
  <si>
    <t>Escola Básica n.º 2 de Alhandra, Vila Franca de Xira</t>
  </si>
  <si>
    <t>Escola Básica n.º 1 de Vialonga, Vila Franca de Xira</t>
  </si>
  <si>
    <t>Escola Básica de Arcena, Vila Franca de Xira</t>
  </si>
  <si>
    <t>Escola Básica n.º 2 de Vialonga, Vila Franca de Xira</t>
  </si>
  <si>
    <t>Escola Básica do Cabo, Vialonga, Vila Franca de Xira</t>
  </si>
  <si>
    <t>Escola Básica n.º 1 do Bom Retiro, Vila Franca de Xira</t>
  </si>
  <si>
    <t>Escola Básica de Bragadas, Póvoa de Santa Iria, Vila Franca de Xira</t>
  </si>
  <si>
    <t>Colégio "O Cocas"</t>
  </si>
  <si>
    <t>Escola Básica de A-dos-Loucos, Vila Franca de Xira</t>
  </si>
  <si>
    <t>Escola Básica n.º 1 da Póvoa de Santa Iria, Vila Franca de Xira</t>
  </si>
  <si>
    <t>Escola Básica do Casal da Serra, Póvoa de Santa Iria, Vila Franca de Xira</t>
  </si>
  <si>
    <t>Escola Básica de Póvoa de Santa Iria Norte, Vila Franca de Xira</t>
  </si>
  <si>
    <t>Escola Básica n.º 4 de Vila Franca de Xira</t>
  </si>
  <si>
    <t>Escola Básica de A-dos-Bispos, Vila Franca de Xira</t>
  </si>
  <si>
    <t>Escola Básica do Sobralinho, Vila Franca de Xira</t>
  </si>
  <si>
    <t>Escola Básica de Povos, Vila Franca de Xira</t>
  </si>
  <si>
    <t>Jardim Infantil da Quinta dos Bacelos</t>
  </si>
  <si>
    <t>Escola Básica n.º 4 da Póvoa de Santa Iria, Vila Franca de Xira</t>
  </si>
  <si>
    <t>Escola Básica de Alpriate, Vila Franca de Xira</t>
  </si>
  <si>
    <t>Escola Básica da Vala do Carregado, Vila Franca de Xira</t>
  </si>
  <si>
    <t>Escola Básica n.º 1 de Alhandra, Vila Franca de Xira</t>
  </si>
  <si>
    <t>Escola Básica n.º 2 de Alpriate, Vila Franca de Xira</t>
  </si>
  <si>
    <t>Escola Básica n.º 3 de Vialonga, Vila Franca de Xira</t>
  </si>
  <si>
    <t>Escola Básica da Quinta da Cevadeira, Castanheira do Ribatejo, Vila Franca de Xira</t>
  </si>
  <si>
    <t>Escola Básica Aprígio Gomes, Mina, Amadora</t>
  </si>
  <si>
    <t>Escola Básica Alice Vieira, Buraca, Amadora</t>
  </si>
  <si>
    <t>Escola Básica Orlando Gonçalves, Alfornelos, Amadora</t>
  </si>
  <si>
    <t>Escola Básica da Quinta Grande, Alfragide, Amadora</t>
  </si>
  <si>
    <t>Escola Básica da Mina, Amadora</t>
  </si>
  <si>
    <t>Escola Básica Padre Himalaia, Damaia, Amadora</t>
  </si>
  <si>
    <t>Externato "O Viveirinho"</t>
  </si>
  <si>
    <t>Escola Básica da Brandoa, Amadora</t>
  </si>
  <si>
    <t>Escola Básica Manuel Heleno, Carenque, Amadora</t>
  </si>
  <si>
    <t>Externato Nossa Senhora da Paz</t>
  </si>
  <si>
    <t>Escola Básica da Venteira, Amadora</t>
  </si>
  <si>
    <t>Escola Básica Alice Leite, Alfornelos, Amadora</t>
  </si>
  <si>
    <t>Escola Básica Ricardo Alberty, São Brás, Amadora</t>
  </si>
  <si>
    <t>Colégio Jardim d'Alfragide</t>
  </si>
  <si>
    <t>Escola Básica do Alto do Moinho, Zambujal, Amadora</t>
  </si>
  <si>
    <t>Externato "O Baloiço"</t>
  </si>
  <si>
    <t>Escola Básica da Terra dos Arcos, Falagueira, Amadora</t>
  </si>
  <si>
    <t>Escola Básica Artur Martinho Simões, São Brás, Amadora</t>
  </si>
  <si>
    <t>Escola Básica Sacadura Cabral, Brandoa, Amadora</t>
  </si>
  <si>
    <t>Escola Básica de Alfragide, Amadora</t>
  </si>
  <si>
    <t>Escola Básica de Águas Livres, Damaia, Amadora</t>
  </si>
  <si>
    <t>Escola Básica Brito Pais, Amadora</t>
  </si>
  <si>
    <t>Escola Básica Gago Coutinho, Reboleira, Amadora</t>
  </si>
  <si>
    <t>Externato "O Cisne"</t>
  </si>
  <si>
    <t>Escola Básica Santos Mattos, Venda Nova, Amadora</t>
  </si>
  <si>
    <t>Escola Básica Condes da Lousã, Damaia, Amadora</t>
  </si>
  <si>
    <t>Externato "Rainha D. Estefânea"</t>
  </si>
  <si>
    <t>Externato "Aljubarrota"</t>
  </si>
  <si>
    <t>Escola Básica Maria Irene Lopes de Azevedo, Venda Nova, Amadora</t>
  </si>
  <si>
    <t>PaRK International School - Alfragide</t>
  </si>
  <si>
    <t>Externato D. João VI</t>
  </si>
  <si>
    <t>Escola Básica José Ruy, Reboleira, Amadora</t>
  </si>
  <si>
    <t>Externato "A Colina do Sol"</t>
  </si>
  <si>
    <t>Escola Básica de Moinhos da Funcheira, Amadora</t>
  </si>
  <si>
    <t>Externato "Roque Gameiro"</t>
  </si>
  <si>
    <t>Escola Básica Raquel Gameiro, Venteira, Amadora</t>
  </si>
  <si>
    <t>Escola Básica Artur Bual, Falagueira, Amadora</t>
  </si>
  <si>
    <t>Escola Básica Vasco Martins Rebolo, Reboleira, Amadora</t>
  </si>
  <si>
    <t>Escola Básica José Garcês, Casal da Mira, Amadora</t>
  </si>
  <si>
    <t>Escola Básica de Porto Pinheiro, Odivelas</t>
  </si>
  <si>
    <t>Escola Básica de Casal dos Apréstimos, Ramada, Odivelas</t>
  </si>
  <si>
    <t>Escola Básica da Quinta da Condessa, Bairro da Condessa, Odivelas</t>
  </si>
  <si>
    <t>Jardim de Infância Pião Mágico</t>
  </si>
  <si>
    <t>Jardim Escola João de Deus - Odivelas</t>
  </si>
  <si>
    <t>Escola Básica de Alter do Chão</t>
  </si>
  <si>
    <t>Escola Básica de Ervedal, Avis</t>
  </si>
  <si>
    <t>Escola Básica de Benavila, Avis</t>
  </si>
  <si>
    <t>Escola Básica de Avis</t>
  </si>
  <si>
    <t>Escola Básica de Alcôrrego, Avis</t>
  </si>
  <si>
    <t>Escola Básica de Castelo de Vide</t>
  </si>
  <si>
    <t>Escola Básica de Santa Luzia, Elvas</t>
  </si>
  <si>
    <t>Escola Básica de São Vicente, Elvas</t>
  </si>
  <si>
    <t>Escola Básica de Terrugem, Elvas</t>
  </si>
  <si>
    <t>Escola Básica de Alcáçova, Elvas</t>
  </si>
  <si>
    <t>Escola Básica da Calçadinha, Elvas</t>
  </si>
  <si>
    <t>Escola Básica de Santa Eulália, Elvas</t>
  </si>
  <si>
    <t>Escola Básica da Boa Fé, Elvas</t>
  </si>
  <si>
    <t>Escola Básica da Raposeira, Elvas</t>
  </si>
  <si>
    <t>Escola Básica de Barbacena, Elvas</t>
  </si>
  <si>
    <t>Escola Básica das Fontainhas, Elvas</t>
  </si>
  <si>
    <t>Escola Básica de Cabeço de Vide, Fronteira</t>
  </si>
  <si>
    <t>Escola Básica da Comenda, Gavião</t>
  </si>
  <si>
    <t>Escola Básica Dr. Manuel Magro Machado, Santo António das Areias, Marvão</t>
  </si>
  <si>
    <t>Escola Básica de Assumar, Monforte</t>
  </si>
  <si>
    <t>Escola Básica de Vaiamonte, Monforte</t>
  </si>
  <si>
    <t>Escola Básica de Santo Aleixo, Monforte</t>
  </si>
  <si>
    <t>Escola Básica de Foros de Arrão de Cima, Ponte de Sor</t>
  </si>
  <si>
    <t>Escola Básica de Vale de Açor, Ponte de Sor</t>
  </si>
  <si>
    <t>Jardim-Escola João de Deus de Ponte de Sor</t>
  </si>
  <si>
    <t>Escola Básica n.º 2 de Montargil, Ponte de Sor</t>
  </si>
  <si>
    <t>Escola Básica de Galveias, Ponte de Sor</t>
  </si>
  <si>
    <t>Escola Básica de Ponte de Sor</t>
  </si>
  <si>
    <t>Escola Básica de Tramaga, Ponte de Sor</t>
  </si>
  <si>
    <t>Escola Básica de Longomel, Ponte de Sor</t>
  </si>
  <si>
    <t>Escola Básica da Corredoura, Portalegre</t>
  </si>
  <si>
    <t>Escola Básica de Caia e Nave Longa, Portalegre</t>
  </si>
  <si>
    <t>Escola Básica de Alegrete, Portalegre</t>
  </si>
  <si>
    <t>Escola Básica de Fortios, Portalegre</t>
  </si>
  <si>
    <t>Escola Básica de Monte de Carvalho, Portalegre</t>
  </si>
  <si>
    <t>Escola Básica de Urra, Portalegre</t>
  </si>
  <si>
    <t>Escola Básica de Reguengo, Portalegre</t>
  </si>
  <si>
    <t>Escola Básica dos Assentos, Portalegre</t>
  </si>
  <si>
    <t>Escola Básica da Praceta, Portalegre</t>
  </si>
  <si>
    <t>Escola Básica de Atalaião, Portalegre</t>
  </si>
  <si>
    <t>Escola Básica de Casa Branca, Sousel</t>
  </si>
  <si>
    <t>Escola Básica de Cano, Sousel</t>
  </si>
  <si>
    <t>Escola Básica de Santo Amaro, Sousel</t>
  </si>
  <si>
    <t>Escola Básica Luís Van Zeller de Macedo, Amarante</t>
  </si>
  <si>
    <t>Escola Básica Ilídio Sardoeira, Amarante</t>
  </si>
  <si>
    <t>Escola Básica Acácio Lino, Travanca, Amarante</t>
  </si>
  <si>
    <t>Escola Básica n.º 2 de Amarante</t>
  </si>
  <si>
    <t>Escola Básica de Igreja, Vila Caiz, Amarante</t>
  </si>
  <si>
    <t>Escola Básica de Igreja, Lomba, Amarante</t>
  </si>
  <si>
    <t>Escola Básica de Lama, Amarante</t>
  </si>
  <si>
    <t>Escola Básica de Torreira, Amarante</t>
  </si>
  <si>
    <t>Escola Básica de Santa Comba, Amarante</t>
  </si>
  <si>
    <t>Escola Básica de Barracão, São Gonçalo, Amarante</t>
  </si>
  <si>
    <t>Escola Básica de Portela, Fridão, Amarante</t>
  </si>
  <si>
    <t>Escola Básica de Salvador do Monte, Amarante</t>
  </si>
  <si>
    <t>Escola Básica de Freixo de Cima, Amarante</t>
  </si>
  <si>
    <t>Escola Básica de Mancelos, Amarante</t>
  </si>
  <si>
    <t>Escola Básica de Bela Vista, Amarante</t>
  </si>
  <si>
    <t>Escola Básica de Campelo, Baião</t>
  </si>
  <si>
    <t>Escola Básica de Santa Cruz do Douro, Baião</t>
  </si>
  <si>
    <t>Escola Básica n.º 1 de Eiriz, Baião</t>
  </si>
  <si>
    <t>Escola Básica de Carvalhais, Gestaçô, Baião</t>
  </si>
  <si>
    <t>Escola Básica de Idães, Felgueiras</t>
  </si>
  <si>
    <t>Escola Básica n.º 1 de Airães, Felgueiras</t>
  </si>
  <si>
    <t>Escola Básica de Macieira da Lixa, Felgueiras</t>
  </si>
  <si>
    <t>Escola Básica de Pombeiro de Ribavizela, Felgueiras</t>
  </si>
  <si>
    <t>Escola Básica de Várzea, Felgueiras</t>
  </si>
  <si>
    <t>Escola Básica de Vila Cova da Lixa, Felgueiras</t>
  </si>
  <si>
    <t>Escola Básica de Santão, Felgueiras</t>
  </si>
  <si>
    <t>Escola Básica de Jugueiros, Felgueiras</t>
  </si>
  <si>
    <t>Externato da Misericórdia de Nossa Senhora do Rosário de Unhão</t>
  </si>
  <si>
    <t>Escola Básica de Outeiro, Longra, Felgueiras</t>
  </si>
  <si>
    <t>Escola Básica de Pinheiro, Felgueiras</t>
  </si>
  <si>
    <t>Escola Básica de Cruzeiro, Vizela (São Jorge), Felgueiras</t>
  </si>
  <si>
    <t>Escola Básica n.º 1 de Felgueiras</t>
  </si>
  <si>
    <t>Escola Básica de Santa Luzia, Lagares, Felgueiras</t>
  </si>
  <si>
    <t>Escola Básica de Torrados, Felgueiras</t>
  </si>
  <si>
    <t>Externato de S. Vicente de Paulo</t>
  </si>
  <si>
    <t>Escola Básica de Cimo de Vila, Felgueiras</t>
  </si>
  <si>
    <t>Escola Básica de Vinha, Felgueiras</t>
  </si>
  <si>
    <t>Escola Básica de Margaride, Felgueiras</t>
  </si>
  <si>
    <t>Escola Básica de Paços, Felgueiras</t>
  </si>
  <si>
    <t>Escola Básica de Fontão, Felgueiras</t>
  </si>
  <si>
    <t>Escola Básica de Ribeirinho, Penacova, Felgueiras</t>
  </si>
  <si>
    <t>Escola Básica Maria de Lurdes Sampaio de Melo, Vizela</t>
  </si>
  <si>
    <t>Escola Básica de Lagoas, Vizela</t>
  </si>
  <si>
    <t>Escola Básica de Montinho, Regilde, Felgueiras</t>
  </si>
  <si>
    <t>Escola Básica de Salgueiros, Felgueiras</t>
  </si>
  <si>
    <t>Escola Básica de Estradinha, Sendim, Felgueiras</t>
  </si>
  <si>
    <t>Escola Básica de Boavista, Felgueiras</t>
  </si>
  <si>
    <t>Escola Básica de Covelo, Felgueiras</t>
  </si>
  <si>
    <t>Escola Básica de Estrada, Varziela, Felgueiras</t>
  </si>
  <si>
    <t>Escola Básica de Caramos, Felgueiras</t>
  </si>
  <si>
    <t>Escola Básica de Valbom, Gondomar</t>
  </si>
  <si>
    <t>Escola Básica n.º 1 de Gondomar</t>
  </si>
  <si>
    <t>Escola Básica da Venda Nova, Gondomar</t>
  </si>
  <si>
    <t>Escola Básica de Carvalhal e Mó, S. Pedro da Cova, Gondomar</t>
  </si>
  <si>
    <t>Escola Básica da Boavista - Lourinha, Gondomar</t>
  </si>
  <si>
    <t>Escola Básica de Baguim do Monte, Gondomar</t>
  </si>
  <si>
    <t>Escola Básica de Carvalhos, Gondomar</t>
  </si>
  <si>
    <t>Escola Básica de Santegãos, Gondomar</t>
  </si>
  <si>
    <t>Colégio Madre Isabel Larranaga</t>
  </si>
  <si>
    <t>Escola Básica de Lagoa, Valbom, Gondomar</t>
  </si>
  <si>
    <t>Escola Básica de Passal, Gondomar</t>
  </si>
  <si>
    <t>Externato "Santa Margarida"</t>
  </si>
  <si>
    <t>Escola Básica de Vila Verde, Gondomar</t>
  </si>
  <si>
    <t>Escola Básica de Jancido, Gondomar</t>
  </si>
  <si>
    <t>Escola Básica de Branzelo, Gondomar</t>
  </si>
  <si>
    <t>Escola Básica do Taralhão, Gondomar</t>
  </si>
  <si>
    <t>Escola Básica de Sante, Gondomar</t>
  </si>
  <si>
    <t>Escola Básica de Vinhal, Gondomar</t>
  </si>
  <si>
    <t>Escola Básica de Souto, Gondomar</t>
  </si>
  <si>
    <t>Escola Básica n.º 2 de São Caetano, Gondomar</t>
  </si>
  <si>
    <t>Escola Básica de Chães, Gondomar</t>
  </si>
  <si>
    <t>Escola Básica da Boavista, Gondomar</t>
  </si>
  <si>
    <t>Escola Básica de Alvarinha, Gondomar</t>
  </si>
  <si>
    <t>Escola Básica de Aguiar, Gondomar</t>
  </si>
  <si>
    <t>Escola Básica de Seixo, Gondomar</t>
  </si>
  <si>
    <t>Escola Básica de Gandra, Gondomar</t>
  </si>
  <si>
    <t>Escola Básica de Atães, Gondomar</t>
  </si>
  <si>
    <t>Escola Básica n.º 1 de São Caetano, Gondomar</t>
  </si>
  <si>
    <t>Escola Básica de Cabanas, Gondomar</t>
  </si>
  <si>
    <t>Escola Básica de Belo Horizonte, Gondomar</t>
  </si>
  <si>
    <t>Colégio Mundo do Colibri</t>
  </si>
  <si>
    <t>Escola Básica de Pinheiro de Além, Gondomar</t>
  </si>
  <si>
    <t>Escola Básica de Cimo de Vila, Gondomar</t>
  </si>
  <si>
    <t>Escola Básica n.º 2 de Bela Vista, Fânzeres, Gondomar</t>
  </si>
  <si>
    <t>Escola Básica de Boucinha, Gondomar</t>
  </si>
  <si>
    <t>Escola Básica de Outeiro, Gondomar</t>
  </si>
  <si>
    <t>Escola Básica de Arroteia, Gondomar</t>
  </si>
  <si>
    <t>Colégio da Quinta Inglesa</t>
  </si>
  <si>
    <t>Escola Básica de Alto de Soutelo, Gondomar</t>
  </si>
  <si>
    <t>Escola Básica de Zebreiros, Gondomar</t>
  </si>
  <si>
    <t>Escola Básica de Gens, Gondomar</t>
  </si>
  <si>
    <t>Escola Básica de Vale de Ferreiros, Gondomar</t>
  </si>
  <si>
    <t>Escola Básica de Silveirinhos, Gondomar</t>
  </si>
  <si>
    <t>Escola Básica de Montezelo, Gondomar</t>
  </si>
  <si>
    <t>Escola Básica de Ramalde, Gondomar</t>
  </si>
  <si>
    <t>Escola Básica de Lustosa, Lousada</t>
  </si>
  <si>
    <t>Escola Básica do Torno, Lousada</t>
  </si>
  <si>
    <t>Escola Básica de Vilar do Torno e Alentém, Lousada</t>
  </si>
  <si>
    <t>Escola Básica de Nespereira, Lousada</t>
  </si>
  <si>
    <t>Escola Básica de Caíde de Rei, Lousada</t>
  </si>
  <si>
    <t>Escola Básica de Lodares, Lousada</t>
  </si>
  <si>
    <t>Escola Básica de Sousela, Lousada</t>
  </si>
  <si>
    <t>Escola Básica de Boavista, Silvares, Lousada</t>
  </si>
  <si>
    <t>Escola Básica de Lagoas, Lousada</t>
  </si>
  <si>
    <t>Escola Básica de Santo António, Lousada</t>
  </si>
  <si>
    <t>Escola Básica n.º 1 de Cruzeiro, Lousada</t>
  </si>
  <si>
    <t>Escola Básica da Devesinha, Bonviver, Vizela</t>
  </si>
  <si>
    <t>Escola Básica de Meinedo, Lousada</t>
  </si>
  <si>
    <t>Escola Básica de Estrada do Meio, Lousada</t>
  </si>
  <si>
    <t>Escola Básica de Pias, Lousada</t>
  </si>
  <si>
    <t>Escola Básica de Monte de Sines, Lousada</t>
  </si>
  <si>
    <t>Escola Básica de Cristelos, Lousada</t>
  </si>
  <si>
    <t>Escola Básica de Telheiro, Lousada</t>
  </si>
  <si>
    <t>Escola Básica de Ordem, Lousada</t>
  </si>
  <si>
    <t>Escola Básica de Mourinho, Lousada</t>
  </si>
  <si>
    <t>Escola Básica de Campo, Lousada</t>
  </si>
  <si>
    <t>Escola Básica de Mós, Lousada</t>
  </si>
  <si>
    <t>Escola Básica de Carmo, Santo Estevão de Barrosas, Lousada</t>
  </si>
  <si>
    <t>Escola Básica de Boim, Lousada</t>
  </si>
  <si>
    <t>Escola Básica de Igreja, Figueiras, Lousada</t>
  </si>
  <si>
    <t>Escola Básica de Monte - Santa Eulália, Vizela</t>
  </si>
  <si>
    <t>Escola Básica n.º 1 de Gueifães, Maia</t>
  </si>
  <si>
    <t>Escola Básica de Gandra, Águas Santas, Maia</t>
  </si>
  <si>
    <t>Escola Básica n.º 1 da Maia</t>
  </si>
  <si>
    <t>Escola Básica da Guarda, Moreira, Maia</t>
  </si>
  <si>
    <t>Escola Básica de Folgosa, Maia</t>
  </si>
  <si>
    <t>Escola Básica de Parada, Pedrouços, Maia</t>
  </si>
  <si>
    <t>Escola Básica de Enxurreiras, Pedrouços, Maia</t>
  </si>
  <si>
    <t>Escola Básica de Mandim, Barca, Maia</t>
  </si>
  <si>
    <t>Escola Básica de Crestins, Maia</t>
  </si>
  <si>
    <t>Escola Básica n.º 2 de Gueifães, Maia</t>
  </si>
  <si>
    <t>Escola Básica de Gestalinho, Maia</t>
  </si>
  <si>
    <t>Escola Básica de Frejufe, Silva Escura, Maia</t>
  </si>
  <si>
    <t>Escola Básica de Currais, Maia</t>
  </si>
  <si>
    <t>Escola Básica de Ferronho, São Pedro de Avisoso, Maia</t>
  </si>
  <si>
    <t>Escola Básica de Moutidos, Águas Santas, Maia</t>
  </si>
  <si>
    <t>Escola Básica de Monte do Calvário, Nogueira, Maia</t>
  </si>
  <si>
    <t>Escola Básica da Seara, Gemunde, Maia</t>
  </si>
  <si>
    <t>Escola Básica de Monte das Cruzes, Milheirós, Maia</t>
  </si>
  <si>
    <t>Escola Básica n.º 2 de Pedrouços, Maia</t>
  </si>
  <si>
    <t>Escola Básica de Arcos, São Pedro Fins, Maia</t>
  </si>
  <si>
    <t>Escola Básica de Porto Bom, Gondim, Maia</t>
  </si>
  <si>
    <t>Escola Básica de Pícua, Águas Santas, Maia</t>
  </si>
  <si>
    <t>Escola Básica de Giesta, Pedrouços, Maia</t>
  </si>
  <si>
    <t>Colégio O Castelo da Maia</t>
  </si>
  <si>
    <t>Escola Básica de Pedras Rubras, Maia</t>
  </si>
  <si>
    <t>Escola Básica de Corim, Águas Santas, Maia</t>
  </si>
  <si>
    <t>Escola Básica de Cidade Jardim, Vermoim, Maia</t>
  </si>
  <si>
    <t>Escola Básica de Ferreiró, Maia</t>
  </si>
  <si>
    <t>Escola Básica Santa Cristina, Folgosa, Maia</t>
  </si>
  <si>
    <t>Escola Básica Lidador, Vila Nova da Telha, Maia</t>
  </si>
  <si>
    <t>Escola Básica D. Manuel II, Maia</t>
  </si>
  <si>
    <t>Escola Básica de Prozela, Maia</t>
  </si>
  <si>
    <t>Escola Básica de Paço, Maia</t>
  </si>
  <si>
    <t>Escola Básica da Bajouca, Maia</t>
  </si>
  <si>
    <t>Escola Básica do Castêlo da Maia, Santa Maria de Avioso, Maia</t>
  </si>
  <si>
    <t>Escola Básica da Maia</t>
  </si>
  <si>
    <t>Escola Básica de Gouveia, Marco de Canaveses</t>
  </si>
  <si>
    <t>Escola Básica de Igreja, Vila Boa de Quires, Marco de Canaveses</t>
  </si>
  <si>
    <t>Escola Básica de Favões, Marco de Canaveses</t>
  </si>
  <si>
    <t>Escola Básica de Cruz, Torrão, Marco de Canaveses</t>
  </si>
  <si>
    <t>Escola Básica de Casal, Marco de Canaveses</t>
  </si>
  <si>
    <t>Escola Básica de Livração, Marco de Canaveses</t>
  </si>
  <si>
    <t>Escola Básica de Vale do Côvo, Marco de Canaveses</t>
  </si>
  <si>
    <t>Escola Básica de Serrinha, Marco de Canaveses</t>
  </si>
  <si>
    <t>Escola Básica de Ladário, Tabuado, Marco de Canaveses</t>
  </si>
  <si>
    <t>Escola Básica de Feira Nova, Marco de Canaveses</t>
  </si>
  <si>
    <t>Escola Básica de Peso, Santo Isidoro, Marco de Canaveses</t>
  </si>
  <si>
    <t>Escola Básica de Paredes, Marco de Canaveses</t>
  </si>
  <si>
    <t>Escola Básica de Carreira, Avessadas, Marco de Canaveses</t>
  </si>
  <si>
    <t>Escola Básica de Freita, Marco de Canaveses</t>
  </si>
  <si>
    <t>Escola Básica de Cabo, Maureles, Marco de Canaveses</t>
  </si>
  <si>
    <t>Escola Básica de Regoufe, Banho e Carvalhosa, Marco de Canaveses</t>
  </si>
  <si>
    <t>Escola Básica de Picota, Tuias, Marco de Canaveses</t>
  </si>
  <si>
    <t>Escola Básica de Searinha, Marco de Canaveses</t>
  </si>
  <si>
    <t>Escola Básica de Gandra, Marco de Canaveses</t>
  </si>
  <si>
    <t>Escola Básica de Barroca, Rio de Galinhas, Marco de Canaveses</t>
  </si>
  <si>
    <t>Escola Básica de Outeiro, Marco de Canaveses</t>
  </si>
  <si>
    <t>Escola Básica de Paços, Seara, Marco de Canaveses</t>
  </si>
  <si>
    <t>Escola Básica de Eiró, Marco de Canaveses</t>
  </si>
  <si>
    <t>Escola Básica n.º 1 de Igreja, Sande, Marco de Canaveses</t>
  </si>
  <si>
    <t>Escola Básica n.º 1 de São Sebastião, Penha Longa, Marco de Canaveses</t>
  </si>
  <si>
    <t>Escola Básica de Esperança, Marco de Canaveses</t>
  </si>
  <si>
    <t>Escola Básica de Cruzeiro, Alpendurada, Marco de Canaveses</t>
  </si>
  <si>
    <t>Escola Básica de Vila Boa do Bispo, Marco de Canaveses</t>
  </si>
  <si>
    <t>Escola Básica de Igreja, Banho e Carvalhosa, Marco de Canaveses</t>
  </si>
  <si>
    <t>Escola Básica de Ladário, Fontelas, Marco de Canaveses</t>
  </si>
  <si>
    <t>Escola Básica de Manhuncelos, Marco de Canaveses</t>
  </si>
  <si>
    <t>Escola Básica de Quinta do Bairro, Pena, Marco de Canaveses</t>
  </si>
  <si>
    <t>Escola Básica de Vila Nova, Vila Boa de Quires, Marco de Canaveses</t>
  </si>
  <si>
    <t>Escola Básica de Rua Direita, Sobretâmega, Marco de Canaveses</t>
  </si>
  <si>
    <t>Escola Básica n.º 1 de Marco de Canaveses</t>
  </si>
  <si>
    <t>Escola Básica da Quinta do Vieira, Custóias, Matosinhos</t>
  </si>
  <si>
    <t>Escola Básica do Araújo, Leça do Balio, Matosinhos</t>
  </si>
  <si>
    <t>Escola Básica das Ribeiras, Matosinhos</t>
  </si>
  <si>
    <t>Escola Básica do Padrão da Légua, Matosinhos</t>
  </si>
  <si>
    <t>Escola Básica n.º 1 da Quinta de São Gens, Senhora da Hora, Matosinhos</t>
  </si>
  <si>
    <t>Escola Básica do Estádio do Mar, Matosinhos</t>
  </si>
  <si>
    <t>Externato "S. João Bosco"</t>
  </si>
  <si>
    <t>Escola Básica de Lomba, Matosinhos</t>
  </si>
  <si>
    <t>Jardim Escola João de Deus Matosinhos</t>
  </si>
  <si>
    <t>Externato "Bom Jesus" de Matosinhos</t>
  </si>
  <si>
    <t>Escola Básica da Praia, Leça da Palmeira, Matosinhos</t>
  </si>
  <si>
    <t>Escola Básica de Cabanelas, Matosinhos</t>
  </si>
  <si>
    <t>Escola Básica de Sendim, Matosinhos</t>
  </si>
  <si>
    <t>Escola Básica de Godinho, Matosinhos</t>
  </si>
  <si>
    <t>Externato Arco Íris II</t>
  </si>
  <si>
    <t>Escola Básica de Amorosa, Leça da Palmeira, Matosinhos</t>
  </si>
  <si>
    <t>Escola Básica de Igreja Velha, São Mamede de Infesta, Matosinhos</t>
  </si>
  <si>
    <t>Escola Básica Prof.ª Elvira Valente, Custóias, Matosinhos</t>
  </si>
  <si>
    <t>Escola Básica da Viscondessa, Santa Cruz do Bispo, Matosinhos</t>
  </si>
  <si>
    <t>Escola Básica Padre Manuel Castro, São Mamede de Infesta, Matosinhos</t>
  </si>
  <si>
    <t>Escola Básica de Quatro Caminhos, Senhora da Hora, Matosinhos</t>
  </si>
  <si>
    <t>Escola Básica Nogueira Pinto, Leça da Palmeira, Matosinhos</t>
  </si>
  <si>
    <t>Escola Básica da Praia de Angeiras, Matosinhos</t>
  </si>
  <si>
    <t>Escola Básica de Corpo Santo, Leça da Palmeira, Matosinhos</t>
  </si>
  <si>
    <t>Escola Básica de Amieira, Senhora da Hora, Matosinhos</t>
  </si>
  <si>
    <t>Projeto Scholé</t>
  </si>
  <si>
    <t>Escola Básica de Gondivai, Leça do Balio, Matosinhos</t>
  </si>
  <si>
    <t>Escola Básica de Ermida, São Mamede de Infesta, Matosinhos</t>
  </si>
  <si>
    <t>Colégio Anjos do Saber</t>
  </si>
  <si>
    <t>Escola Básica Augusto Gomes, Matosinhos</t>
  </si>
  <si>
    <t>Escola Básica Florbela Espanca, Matosinhos</t>
  </si>
  <si>
    <t>Escola Básica de Santiago, Custóias, Matosinhos</t>
  </si>
  <si>
    <t>Escola Básica n.º 2 de Perafita, Matosinhos</t>
  </si>
  <si>
    <t>Escola Básica de Agudela, Pampelido, Matosinhos</t>
  </si>
  <si>
    <t>Escola Básica de Figueiró, Paços de Ferreira</t>
  </si>
  <si>
    <t>Escola Básica de Sanfins de Ferreira, Paços de Ferreira</t>
  </si>
  <si>
    <t>Escola Básica de Lamoso, Paços de Ferreira</t>
  </si>
  <si>
    <t>Escola Básica de Penamaior, Paços de Ferreira</t>
  </si>
  <si>
    <t>Escola Básica de Ferreira, Paços de Ferreira</t>
  </si>
  <si>
    <t>Escola Básica de Carvalhosa, Paços de Ferreira</t>
  </si>
  <si>
    <t>Escola Básica n.º 1 de Frazão, Paços de Ferreira</t>
  </si>
  <si>
    <t>Escola Básica de Freamunde, Paços de Ferreira</t>
  </si>
  <si>
    <t>Escola Básica de Meixomil, Paços de Ferreira</t>
  </si>
  <si>
    <t>Escola Básica de Raimonda, Paços de Ferreira</t>
  </si>
  <si>
    <t>Escola Básica n.º 2 de Paços de Ferreira</t>
  </si>
  <si>
    <t>Escola Básica de Arreigada, Paços de Ferreira</t>
  </si>
  <si>
    <t>Escola Básica de Seroa, Paços de Ferreira</t>
  </si>
  <si>
    <t>Escola Básica n.º 1 de Eiriz, Paços de Ferreira</t>
  </si>
  <si>
    <t>Escola Básica da Gandra, Paredes</t>
  </si>
  <si>
    <t>Escola Básica de Mouriz, Paredes</t>
  </si>
  <si>
    <t>Escola Básica de Vilela, Paredes</t>
  </si>
  <si>
    <t>Escola Básica n.º 1 de Rebordosa, Paredes</t>
  </si>
  <si>
    <t>Escola Básica n.º 1 de Sobreira, Paredes</t>
  </si>
  <si>
    <t>Escola Básica de Recarei, Paredes</t>
  </si>
  <si>
    <t>Escola Básica de Duas Igrejas, Paredes</t>
  </si>
  <si>
    <t>Escola Básica n.º 1 de Lordelo, Paredes</t>
  </si>
  <si>
    <t>Escola Básica de Sobrosa, Paredes</t>
  </si>
  <si>
    <t>Escola Básica de Cete, Paredes</t>
  </si>
  <si>
    <t>Escola Básica n.º 2 de Lordelo, Paredes</t>
  </si>
  <si>
    <t>Escola Básica de Bitarães, Paredes</t>
  </si>
  <si>
    <t>Escola Básica n.º 2 de Paredes</t>
  </si>
  <si>
    <t>Grande Colégio de Paredes</t>
  </si>
  <si>
    <t>Escola Básica de Serrinha, Rebordosa, Paredes</t>
  </si>
  <si>
    <t>Escola Básica do Douro, Rio Mau, Penafiel</t>
  </si>
  <si>
    <t>Escola Básica de Abragão, Penafiel</t>
  </si>
  <si>
    <t>Escola Básica de Cabeça Santa, Penafiel</t>
  </si>
  <si>
    <t>Escola Básica de Castelões, Penafiel</t>
  </si>
  <si>
    <t>Escola Básica de Fonte Arcada, Penafiel</t>
  </si>
  <si>
    <t>Escola Básica de Lagares, Penafiel</t>
  </si>
  <si>
    <t>Escola Básica da Portela, Penafiel</t>
  </si>
  <si>
    <t>Escola Básica de Rans, Penafiel</t>
  </si>
  <si>
    <t>Escola Básica de Penafiel</t>
  </si>
  <si>
    <t>Escola Básica de Boelhe, Penafiel</t>
  </si>
  <si>
    <t>Escola Básica de Urrô, Penafiel</t>
  </si>
  <si>
    <t>Escola Básica de Irivo, Penafiel</t>
  </si>
  <si>
    <t>Escola Básica de Pinheiro, Penafiel</t>
  </si>
  <si>
    <t>Escola Básica de Oldrões, Penafiel</t>
  </si>
  <si>
    <t>Escola Básica de São Lourenço, Penafiel</t>
  </si>
  <si>
    <t>Escola Básica de Luzim, Penafiel</t>
  </si>
  <si>
    <t>Escola Básica de Bustelo, Penafiel</t>
  </si>
  <si>
    <t>Escola Básica de Peroselo, Penafiel</t>
  </si>
  <si>
    <t>Escola Básica de Mosteiro, Assento, Penafiel</t>
  </si>
  <si>
    <t>Jardim Escola João de Deus Penafiel</t>
  </si>
  <si>
    <t>Escola Básica de Duas Igrejas, Penafiel</t>
  </si>
  <si>
    <t>Escola Básica de Guilhufe, Penafiel</t>
  </si>
  <si>
    <t>Escola Básica de Capela, Penafiel</t>
  </si>
  <si>
    <t>Escola Básica de Galegos, Penafiel</t>
  </si>
  <si>
    <t>Escola Básica de S. Mamede de Recesinhos, Penafiel</t>
  </si>
  <si>
    <t>Escola Básica de Santiago de Subarrifana, Penafiel</t>
  </si>
  <si>
    <t>Escola Básica de Milhundos, Penafiel</t>
  </si>
  <si>
    <t>Escola Básica de São Martinho de Recezinhos, Penafiel</t>
  </si>
  <si>
    <t>Escola Básica de Valpedre, Penafiel</t>
  </si>
  <si>
    <t>Escola Básica de Tojais, Penafiel</t>
  </si>
  <si>
    <t>Escola Básica de Canelas, Penafiel</t>
  </si>
  <si>
    <t>Escola Básica de Figueira, Penafiel</t>
  </si>
  <si>
    <t>Escola Básica de Santa Marta, Penafiel</t>
  </si>
  <si>
    <t>Escola Básica de Rio de Moinhos, Penafiel</t>
  </si>
  <si>
    <t>Escola Básica de Croca, Penafiel</t>
  </si>
  <si>
    <t>Escola Básica da Póvoa, Penafiel</t>
  </si>
  <si>
    <t>Escola Básica de Novelas, Penafiel</t>
  </si>
  <si>
    <t>Escola Básica das Antas, Porto</t>
  </si>
  <si>
    <t>Colégio Chapim Azul</t>
  </si>
  <si>
    <t>Escola Básica da Pasteleira, Porto</t>
  </si>
  <si>
    <t>Escola Básica de São Tomé, Porto</t>
  </si>
  <si>
    <t>Escola Básica de São Roque de Lameira, Porto</t>
  </si>
  <si>
    <t>Escola Básica de São João de Deus, Porto</t>
  </si>
  <si>
    <t>Escola Básica de Castelos, Porto</t>
  </si>
  <si>
    <t>Escola Básica n.º 2 do Viso, Porto</t>
  </si>
  <si>
    <t>Escola Básica das Campinas, Porto</t>
  </si>
  <si>
    <t>Externato "Jardim Flori"</t>
  </si>
  <si>
    <t>Escola Básica do Cerco, Porto</t>
  </si>
  <si>
    <t>Escola Básica Augusto Lessa, Porto</t>
  </si>
  <si>
    <t>Escola Básica da Vilarinha, Porto</t>
  </si>
  <si>
    <t>Escola Básica do Campo 24 de Agosto, Porto</t>
  </si>
  <si>
    <t>Casa Nª Senhora da Conceição -A.T.N.P.</t>
  </si>
  <si>
    <t>Escola Básica da Torrinha, Porto</t>
  </si>
  <si>
    <t>Centro de Bem-Estar Infantil e Juvenil do Sagrado Coração Jesus</t>
  </si>
  <si>
    <t>Escola Básica de São Miguel de Nevogilde, Porto</t>
  </si>
  <si>
    <t>Escola Básica das Florinhas, Porto</t>
  </si>
  <si>
    <t>Escola Básica do Lagarteiro, Porto</t>
  </si>
  <si>
    <t>Jardim Escola João de Deus Porto</t>
  </si>
  <si>
    <t>Escola Básica Fernão de Magalhães, Porto</t>
  </si>
  <si>
    <t>Colégio Tickles</t>
  </si>
  <si>
    <t>Escola Básica do Covelo, Porto</t>
  </si>
  <si>
    <t>Colégio Espinheira Rio</t>
  </si>
  <si>
    <t>Escola Básica da Alegria, Porto</t>
  </si>
  <si>
    <t>Escola Básica dos Correios, Porto</t>
  </si>
  <si>
    <t>Escola Básica de São Nicolau, Porto</t>
  </si>
  <si>
    <t>Escola Básica Costa Cabral, Porto</t>
  </si>
  <si>
    <t>Escola Básica da Lomba, Porto</t>
  </si>
  <si>
    <t>Escola Básica da Corujeira, Porto</t>
  </si>
  <si>
    <t>Escola Básica de São João da Foz, Porto</t>
  </si>
  <si>
    <t>Escola Básica das Flores, Porto</t>
  </si>
  <si>
    <t>Escola Básica do Monte Aventino, Porto</t>
  </si>
  <si>
    <t>Escola Básica do Falcão, Porto</t>
  </si>
  <si>
    <t>Escola Básica de Montebello, Porto</t>
  </si>
  <si>
    <t>Escola Básica do Bom Sucesso, Porto</t>
  </si>
  <si>
    <t>Escola Básica da Constituição, Porto</t>
  </si>
  <si>
    <t>Escola Básica da Ponte, Porto</t>
  </si>
  <si>
    <t>Escola Básica da Agra, Porto</t>
  </si>
  <si>
    <t>Tangerina - Educação e Ensino</t>
  </si>
  <si>
    <t>Escola Básica da Fontinha, Porto</t>
  </si>
  <si>
    <t>Escola Básica da Fonte da Moura, Porto</t>
  </si>
  <si>
    <t>Escola Básica Paulo da Gama, Porto</t>
  </si>
  <si>
    <t>Escola Básica de Caramila, Porto</t>
  </si>
  <si>
    <t>Escola Básica de Nossa Senhora de Campanhã, Porto</t>
  </si>
  <si>
    <t>Escola da OSMOPE</t>
  </si>
  <si>
    <t>Colégio Primeiros Passos</t>
  </si>
  <si>
    <t>Escola Básica Padre Américo, Porto</t>
  </si>
  <si>
    <t>Escola Básica João de Deus, Porto</t>
  </si>
  <si>
    <t>Externato Silva Teixeira</t>
  </si>
  <si>
    <t>Colégio C Kids</t>
  </si>
  <si>
    <t>Colégio Casa do Cuco</t>
  </si>
  <si>
    <t>Novo Colégio Chupetão</t>
  </si>
  <si>
    <t>Escola Básica das Condominhas, Porto</t>
  </si>
  <si>
    <t>Escola Básica do Bom Pastor, Porto</t>
  </si>
  <si>
    <t>Externato S. João de Brito</t>
  </si>
  <si>
    <t>Escola Básica de Carlos Alberto, Porto</t>
  </si>
  <si>
    <t>Escola de "Santa Maria"</t>
  </si>
  <si>
    <t>Externato "Sol Nascente"</t>
  </si>
  <si>
    <t>Escola Básica da Bandeirinha, Porto</t>
  </si>
  <si>
    <t>Escola Básica dos Miosótis, Porto</t>
  </si>
  <si>
    <t>Escola Básica de Navais, Póvoa de Varzim</t>
  </si>
  <si>
    <t>Escola Básica de Granja, Rates, Póvoa de Varzim</t>
  </si>
  <si>
    <t>Escola Básica de Fontainhas, Póvoa de Varzim</t>
  </si>
  <si>
    <t>Escola Básica de Nova, Póvoa de Varzim</t>
  </si>
  <si>
    <t>Escola Básica de Cadilhe, Amorim, Póvoa de Varzim</t>
  </si>
  <si>
    <t>Escola Básica de Sininhos, Póvoa de Varzim</t>
  </si>
  <si>
    <t>Escola Básica de Aldeia, Aguçadoura, Póvoa de Varzim</t>
  </si>
  <si>
    <t>Escola Básica de Teso, Póvoa de Varzim</t>
  </si>
  <si>
    <t>Escola Básica de Agro Velho, Aver-o-Mar, Póvoa de Varzim</t>
  </si>
  <si>
    <t>Escola Básica de Pedreira, Argivai, Póvoa de Varzim</t>
  </si>
  <si>
    <t>Escola Básica do Desterro, Póvoa de Varzim</t>
  </si>
  <si>
    <t>Escola Básica da Giesteira, Póvoa de Varzim</t>
  </si>
  <si>
    <t>Grande Colégio da Póvoa de Varzim</t>
  </si>
  <si>
    <t>Escola Básica da Rua do Século, Póvoa de Varzim</t>
  </si>
  <si>
    <t>Escola Básica de Fieiro, Aguçadoura, Póvoa de Varzim</t>
  </si>
  <si>
    <t>Escola Básica de Paço, Terroso, Póvoa de Varzim</t>
  </si>
  <si>
    <t>Escola Básica de Igreja, Beiriz, Póvoa de Varzim</t>
  </si>
  <si>
    <t>Escola Básica de Refojos, Aver-o-Mar, Póvoa de Varzim</t>
  </si>
  <si>
    <t>Escola Básica de Machuqueiras, Laúndos, Póvoa de Varzim</t>
  </si>
  <si>
    <t>Escola Básica de Quinta, Balazar, Póvoa de Varzim</t>
  </si>
  <si>
    <t>Escola Básica de Costa, Roriz, Santo Tirso</t>
  </si>
  <si>
    <t>Escola Básica de Sequeiró, Santo Tirso</t>
  </si>
  <si>
    <t>Escola Básica de Tarrio, Santo Tirso</t>
  </si>
  <si>
    <t>Escola Básica n.º 1 de Cerro, Guidões, Trofa</t>
  </si>
  <si>
    <t>Escola Básica de Portela, São Romão do Coronado, Trofa</t>
  </si>
  <si>
    <t>Escola Básica de Fonteleite, São Romão do Coronado, Trofa</t>
  </si>
  <si>
    <t>Escola Básica n.º 2 de Cerro, Guidões, Trofa</t>
  </si>
  <si>
    <t>Escola Básica de Paranho, São Martinho do Bougado, Trofa</t>
  </si>
  <si>
    <t>Escola Básica de Feira Nova, São Mamede Coronado, Trofa</t>
  </si>
  <si>
    <t>Escola Básica de Quelha, Santo Tirso</t>
  </si>
  <si>
    <t>Escola Básica de Ramada, Lajinhas, Santo Tirso</t>
  </si>
  <si>
    <t>Escola Básica de Igreja, Lama, Santo Tirso</t>
  </si>
  <si>
    <t>Escola Básica de Paradela, Trofa</t>
  </si>
  <si>
    <t>Escola Básica n.º 1 de Giesta, Alvarelhos, Trofa</t>
  </si>
  <si>
    <t>Escola Básica de Vila, Trofa</t>
  </si>
  <si>
    <t>Escola Básica de Cabanas, Santo Tirso</t>
  </si>
  <si>
    <t>Escola Básica de Campinhos, Agrela, Santo Tirso</t>
  </si>
  <si>
    <t>Escola Básica de Esprela, São Martinho de Bougado, Trofa</t>
  </si>
  <si>
    <t>Escola Básica de Estação, Muro, Trofa</t>
  </si>
  <si>
    <t>Escola Básica de Lagoa, Santiago de Bougado, Trofa</t>
  </si>
  <si>
    <t>Escola Básica de Quintão, Palmeira, Santo Tirso</t>
  </si>
  <si>
    <t>Escola Básica de Quinchães, Santo Tirso</t>
  </si>
  <si>
    <t>Escola Básica de São Bento da Batalha, Santo Tirso</t>
  </si>
  <si>
    <t>Escola Básica de Olival, Santo Tirso</t>
  </si>
  <si>
    <t>Escola Básica de São José, Refojos de Riba de Ave, Santo Tirso</t>
  </si>
  <si>
    <t>Escola Básica de Santa Luzia, Monte Cordova, Santo Tirso</t>
  </si>
  <si>
    <t>Escola Básica de Foral, Santo Tirso</t>
  </si>
  <si>
    <t>Escola Básica de Cedões, Santiago de Bougado, Trofa</t>
  </si>
  <si>
    <t>Escola Básica de Ribeira, Santo Tirso</t>
  </si>
  <si>
    <t>A Torre dos Pequeninos - Creche e Jardim de Infância Unipessoal Lda.</t>
  </si>
  <si>
    <t>Jardim Escola João de Deus Santo Tirso</t>
  </si>
  <si>
    <t>Escola Básica de Cantim, Reguenga, Santo Tirso</t>
  </si>
  <si>
    <t>Escola Básica de Arcozelo, Água Longa, Santo Tirso</t>
  </si>
  <si>
    <t>Escola Básica de Parada, Carreira, Santo Tirso</t>
  </si>
  <si>
    <t>Escola Básica de Areal, Couto-São Miguel, Santo Tirso</t>
  </si>
  <si>
    <t>Escola Básica de Aldeia Nova, Rebordões, Santo Tirso</t>
  </si>
  <si>
    <t>Escola Básica de Lage, Santo Tirso</t>
  </si>
  <si>
    <t>Escola Básica de Igreja, Guimarei, Santo Tirso</t>
  </si>
  <si>
    <t>Escola Básica de Quereledo, Covelas, Trofa</t>
  </si>
  <si>
    <t>Escola Básica de Igreja, Areias, Santo Tirso</t>
  </si>
  <si>
    <t>Escola Básica de Bairros, Santiago de Bougado, Trofa</t>
  </si>
  <si>
    <t>Escola Básica de Ermida, Santa Cristina do Couto, Santo Tirso</t>
  </si>
  <si>
    <t>Escola Básica n.º 1 de Santo Tirso</t>
  </si>
  <si>
    <t>Escola Básica de Finzes, Trofa</t>
  </si>
  <si>
    <t>Escola Básica de Merouços, Santa Cristina do Couto, Santo Tirso</t>
  </si>
  <si>
    <t>Escola Básica de Bom Nome, Vila das Aves, Santo Tirso</t>
  </si>
  <si>
    <t>Escola Básica de Estação, Valongo</t>
  </si>
  <si>
    <t>Escola Básica de Valado, Valongo</t>
  </si>
  <si>
    <t>Escola Básica n.º 1 de Campelo, Sobrado, Valongo</t>
  </si>
  <si>
    <t>Escola Básica de Sampaio, Ermesinde, Valongo</t>
  </si>
  <si>
    <t>Escola Básica Mirante dos Sonhos, Ermesinde, Valongo</t>
  </si>
  <si>
    <t>Escola Básica de Azenha, Valongo</t>
  </si>
  <si>
    <t>Escola Básica de Carvalhal, Ermesinde, Valongo</t>
  </si>
  <si>
    <t>Escola Básica de Barreiro, Alfena, Valongo</t>
  </si>
  <si>
    <t>Escola Básica de Calvário, Valongo</t>
  </si>
  <si>
    <t>Escola Básica de Balsa, Sobrado, Valongo</t>
  </si>
  <si>
    <t>Escola Básica de Paço, Sobrado, Valongo</t>
  </si>
  <si>
    <t>Escola Básica de Codiceira, Alfena, Valongo</t>
  </si>
  <si>
    <t>Escola Básica de Costa, Ermesinde, Valongo</t>
  </si>
  <si>
    <t>Escola Básica de Lombelho, Igreja, Valongo</t>
  </si>
  <si>
    <t>Escola Básica de Fijós, Sobrado, Valongo</t>
  </si>
  <si>
    <t>Escola Básica de Boavista, Valongo</t>
  </si>
  <si>
    <t>Novo Colégio de Valongo</t>
  </si>
  <si>
    <t>Escola Básica de Gandra, Ermesinde, Valongo</t>
  </si>
  <si>
    <t>Escola Básica de Balselhas, Valongo</t>
  </si>
  <si>
    <t>Escola Básica de Saibreiras, Ermesinde, Valongo</t>
  </si>
  <si>
    <t>Escola Básica de Outeiro, Campo, Valongo</t>
  </si>
  <si>
    <t>Escola Básica de Bela, Ermesinde, Valongo</t>
  </si>
  <si>
    <t>Escola Básica de Susão, Valongo</t>
  </si>
  <si>
    <t>Jardim Escola A Cegonha</t>
  </si>
  <si>
    <t>Academia de Ensino Particular, Lda</t>
  </si>
  <si>
    <t>Escola Básica de Retorta, Valongo</t>
  </si>
  <si>
    <t>Escola Básica Nova de Valongo</t>
  </si>
  <si>
    <t>Escola Básica de Ilha, Valongo</t>
  </si>
  <si>
    <t>Escola Básica de Cabeda, Valongo</t>
  </si>
  <si>
    <t>Escola Básica de Moirais, Campo, Valongo</t>
  </si>
  <si>
    <t>Escola Básica de Montes da Costa, Ermesinde, Valongo</t>
  </si>
  <si>
    <t>Escola Básica Bento de Freitas, Vila do Conde</t>
  </si>
  <si>
    <t>Escola Básica de Labruge, Vila do Conde</t>
  </si>
  <si>
    <t>Escola Básica das Violetas, Vila do Conde</t>
  </si>
  <si>
    <t>Escola Básica de Bouçó, Rio Mau, Vila do Conde</t>
  </si>
  <si>
    <t>Escola Básica Agustina Bessa Luís, Bagunte, Vila do Conde</t>
  </si>
  <si>
    <t>Escola Básica de Mindelo, Vila do Conde</t>
  </si>
  <si>
    <t>Escola Básica de Padrão, Vila do Conde</t>
  </si>
  <si>
    <t>Escola Básica de Medados, Touguinha, Vila do Conde</t>
  </si>
  <si>
    <t>Escola Básica de Areia, Vila do Conde</t>
  </si>
  <si>
    <t>Escola Básica de Igreja, Malta, Vila do Conde</t>
  </si>
  <si>
    <t>Jardim das Cores</t>
  </si>
  <si>
    <t>Escola Básica Santos Azevedo, Árvore, Vila do Conde</t>
  </si>
  <si>
    <t>Escola Básica de Facho, Vila do Conde</t>
  </si>
  <si>
    <t>Escola Básica de Gião de Cima, Vila do Conde</t>
  </si>
  <si>
    <t>Escola Básica de Mosteiró, Vila do Conde</t>
  </si>
  <si>
    <t>Escola Básica de Monte, Touguinhó, Vila do Conde</t>
  </si>
  <si>
    <t>Escola Básica n.º 1 de Junqueira, Vila do Conde</t>
  </si>
  <si>
    <t>Escola Básica de Carrapata, Vilar, Vila do Conde</t>
  </si>
  <si>
    <t>Escola Básica de Igreja, Modivas, Vila do Conde</t>
  </si>
  <si>
    <t>Escola Básica de Aveleda, Vila do Conde</t>
  </si>
  <si>
    <t>Escola Básica Gonçalo Mendes da Maia, Guilhabreu, Vila do Conde</t>
  </si>
  <si>
    <t>Escola Básica de Casais, Arcos, Vila do Conde</t>
  </si>
  <si>
    <t>Escola Básica de Caxinas, Vila do Conde</t>
  </si>
  <si>
    <t>Escola Básica de Benguiados, Vila do Conde</t>
  </si>
  <si>
    <t>Escola Básica de Vairão, Vila do Conde</t>
  </si>
  <si>
    <t>Escola Básica de Azurara, Vila do Conde</t>
  </si>
  <si>
    <t>Escola Básica de Quinta, Fajozes, Vila do Conde</t>
  </si>
  <si>
    <t>Escola Básica n.º 1 de Vila do Conde</t>
  </si>
  <si>
    <t>Escola Básica de Macieira, Macieira da Mata, Vila do Conde</t>
  </si>
  <si>
    <t>Escola Básica de Igreja, Vila Chã, Vila do Conde</t>
  </si>
  <si>
    <t>Escola Básica de Real, Vilar do Pinheiro, Vila do Conde</t>
  </si>
  <si>
    <t>Escola Básica de Parada, Guilhabreu, Vila do Conde</t>
  </si>
  <si>
    <t>Escola Básica de Casal do Monte, Retorta, Vila do Conde</t>
  </si>
  <si>
    <t>Escola Básica Professor Doutor Marques dos Santos, Santa Marinha, Vila Nova de Gaia</t>
  </si>
  <si>
    <t>Escola Básica Manuel António Pina, Oliveira do Douro, Vila Nova de Gaia</t>
  </si>
  <si>
    <t>Escola Básica Dr. Fernando Guedes, Avintes, Vila Nova de Gaia</t>
  </si>
  <si>
    <t>Escola Básica de Monte, Gulpilhares, Vila Nova de Gaia</t>
  </si>
  <si>
    <t>Escola Básica de Monte, São Félix da Marinha, Vila Nova de Gaia</t>
  </si>
  <si>
    <t>Escola Básica de Matosinhos, Vila Nova de Gaia</t>
  </si>
  <si>
    <t>Escola Básica de Chouselas, Canidelo, Vila Nova de Gaia</t>
  </si>
  <si>
    <t>Escola Básica de São Lourenço, Balteiro, Vila Nova de Gaia</t>
  </si>
  <si>
    <t>Escola Básica de Gestosa, Sandim, Vila Nova de Gaia</t>
  </si>
  <si>
    <t>Escola Básica dos Carvalhos, Vila Nova de Gaia</t>
  </si>
  <si>
    <t>Escola Básica de Moinhos, Vila Nova de Gaia</t>
  </si>
  <si>
    <t>Escola Básica da Quinta das Chãs, Vila Nova de Gaia</t>
  </si>
  <si>
    <t>Escola Básica de Murraceses de Cima, Grijó, Vila Nova de Gaia</t>
  </si>
  <si>
    <t>Escola Básica de Matas, Vila Nova de Gaia</t>
  </si>
  <si>
    <t>Escola Básica de Pena, Madalena, Vila Nova de Gaia</t>
  </si>
  <si>
    <t>Escola Básica de Capela, Gulpilhares, Vila Nova de Gaia</t>
  </si>
  <si>
    <t>Jardim Escola João de Deus - Vila Nova de Gaia</t>
  </si>
  <si>
    <t>Colégio do Sardão</t>
  </si>
  <si>
    <t>Escola Básica de Curvadelo, Serzedo, Vila Nova de Gaia</t>
  </si>
  <si>
    <t>Escola Básica de Pedras, Vila Nova de Gaia</t>
  </si>
  <si>
    <t>Escola Básica de Outeiro, Serzedo, Vila Nova de Gaia</t>
  </si>
  <si>
    <t>Escola Básica de Afurada de Cima, Afurada, Vila Nova de Gaia</t>
  </si>
  <si>
    <t>Escola Básica de Corveiros, Grijó, Vila Nova de Gaia</t>
  </si>
  <si>
    <t>Escola Básica de Alheiras, Pedroso, Vila Nova de Gaia</t>
  </si>
  <si>
    <t>Escola Básica de São Miguel, Olival, Vila Nova de Gaia</t>
  </si>
  <si>
    <t>Escola Básica de Boavista, Arcozelo, Vila Nova de Gaia</t>
  </si>
  <si>
    <t>Escola Básica da Lagarteira, Canelas, Vila Nova de Gaia</t>
  </si>
  <si>
    <t>Escola Básica de Viso, Canidelo, Vila Nova de Gaia</t>
  </si>
  <si>
    <t>Escola Básica de Lagos, Vilar do Paraíso, Vila Nova de Gaia</t>
  </si>
  <si>
    <t>Colégio Creche "Nossa Senhora da Bonança"</t>
  </si>
  <si>
    <t>Escola Básica n.º 2 de Campolinho, Valadares, Vila Nova de Gaia</t>
  </si>
  <si>
    <t>Colégio Oceanus</t>
  </si>
  <si>
    <t>Escola Básica de Lavadores, Canidelo, Vila Nova de Gaia</t>
  </si>
  <si>
    <t>Escola Básica de Laborim de Cima, Vila Nova de Gaia</t>
  </si>
  <si>
    <t>Escola Básica n.º 2 de Igreja, Sandim, Vila Nova de Gaia</t>
  </si>
  <si>
    <t>Escola Básica de Laborim de Baixo, Vila Nova de Gaia</t>
  </si>
  <si>
    <t>Escola Básica n.º 1 de Vila d´Este, Vila Nova de Gaia</t>
  </si>
  <si>
    <t>Escola Básica de Afurada de Baixo, Afurada, Vila Nova de Gaia</t>
  </si>
  <si>
    <t>Escola Básica de Portelinha, Vila Nova de Gaia</t>
  </si>
  <si>
    <t>Escola Básica de Cadavão, Vila Nova de Gaia</t>
  </si>
  <si>
    <t>Escola Básica de Meiral, Canidelo, Vila Nova de Gaia</t>
  </si>
  <si>
    <t>Escola Básica de Devesas, Vila Nova de Gaia</t>
  </si>
  <si>
    <t>Escola Básica de Loureiro, Grijó, Vila Nova de Gaia</t>
  </si>
  <si>
    <t>Escola Básica de Megide, Souto de Megide, Vila Nova de Gaia</t>
  </si>
  <si>
    <t>Escola Básica de Aguda, Arcozelo, Vila Nova de Gaia</t>
  </si>
  <si>
    <t>Escola Básica de Cabanões, Avintes, Vila Nova de Gaia</t>
  </si>
  <si>
    <t>Escola Básica de Leirós, Vila Nova de Gaia</t>
  </si>
  <si>
    <t>Escola Básica Joaquim Nicolau de Almeida, Vila Nova de Gaia</t>
  </si>
  <si>
    <t>Escola Básica de Serpente, Vila Nova de Gaia</t>
  </si>
  <si>
    <t>Escola Básica de Sá, Sandim, Vila Nova de Gaia</t>
  </si>
  <si>
    <t>Escola Básica de Marinha, Valadares, Vila Nova de Gaia</t>
  </si>
  <si>
    <t>Escola Básica de Seixo Alvo, Vila Nova de Gaia</t>
  </si>
  <si>
    <t>Escola Jasmim</t>
  </si>
  <si>
    <t>Escola Básica de Marmoiral, Vila Nova de Gaia</t>
  </si>
  <si>
    <t>Escola Básica de Corvo, Vila Nova de Gaia</t>
  </si>
  <si>
    <t>Escola Básica n.º 1 de Campolinho, Valadares, Vila Nova de Gaia</t>
  </si>
  <si>
    <t>Escola Básica de Chãos Velhos, Arcozelo, Vila Nova de Gaia</t>
  </si>
  <si>
    <t>Escola Básica de Quinta dos Castelos, Santa Marinha, Vila Nova de Gaia</t>
  </si>
  <si>
    <t>Escola Básica de Miramar, Vila Nova de Gaia</t>
  </si>
  <si>
    <t>Externato "Nossa Senhora de Fátima"</t>
  </si>
  <si>
    <t>Escola Básica de Arnelas, Vila Nova de Gaia</t>
  </si>
  <si>
    <t>Escola Básica Santo António, Grijó, Vila Nova de Gaia</t>
  </si>
  <si>
    <t>Escola Básica de Brandariz, Vila Nova de Gaia</t>
  </si>
  <si>
    <t>Escola Básica de Aldeia Nova, Vila Nova de Gaia</t>
  </si>
  <si>
    <t>Escola Básica de Hortas, Vila Nova de Gaia</t>
  </si>
  <si>
    <t>Escola Básica de Igreja e Lavadores, Vila Nova de Gaia</t>
  </si>
  <si>
    <t>Escola Básica de Junqueira, Vilar do Paraíso, Vila Nova de Gaia</t>
  </si>
  <si>
    <t>Escola Básica n.º 2 de Loureiro, Perozinho, Vila Nova de Gaia</t>
  </si>
  <si>
    <t>Escola Básica n.º 1 de Igreja, Sandim, Vila Nova de Gaia</t>
  </si>
  <si>
    <t>Escola Básica de Vendas, Seixezelo, Vila Nova de Gaia</t>
  </si>
  <si>
    <t>Escola Básica de Granja, São Félix da Marinha, Vila Nova de Gaia</t>
  </si>
  <si>
    <t>Escola Básica de Cabo-Mor, Vila Nova de Gaia</t>
  </si>
  <si>
    <t>Escola Básica de Francelos, Vila Nova de Gaia</t>
  </si>
  <si>
    <t>Escola Básica de Figueiredo, Pedroso, Vila Nova de Gaia</t>
  </si>
  <si>
    <t>Escola Básica de Gervide, Oliveira do Douro, Vila Nova de Gaia</t>
  </si>
  <si>
    <t>Escola Básica de Espinho, Vila Nova de Gaia</t>
  </si>
  <si>
    <t>Escola Básica do Curro, Canelas, Vila Nova de Gaia</t>
  </si>
  <si>
    <t>Escola Básica de Sardão, Oliveira do Douro, Vila Nova de Gaia</t>
  </si>
  <si>
    <t>Escola Básica de Asprela, Sermonde, Vila Nova de Gaia</t>
  </si>
  <si>
    <t>Escola Básica da Praia, Vila Nova de Gaia</t>
  </si>
  <si>
    <t>Escola Básica de Sá, Arcozelo, Vila Nova de Gaia</t>
  </si>
  <si>
    <t>Escola Básica de Alquebre, Serzedo, Vila Nova de Gaia</t>
  </si>
  <si>
    <t>Escola Básica de Balteiro, Vilar de Andorinho, Vila Nova de Gaia</t>
  </si>
  <si>
    <t>Escola Básica de Maninho, Madalena, Vila Nova de Gaia</t>
  </si>
  <si>
    <t>Escola Básica de Senhora do Monte, Vila Nova de Gaia</t>
  </si>
  <si>
    <t>Escola Básica de Mexedinho, Pedroso, Vila Nova de Gaia</t>
  </si>
  <si>
    <t>Escola Básica de Bandeira, Vila Nova de Gaia</t>
  </si>
  <si>
    <t>Escola Básica de Outeiro, Oliveira do Douro, Vila Nova de Gaia</t>
  </si>
  <si>
    <t>Escola Básica Urbano dos Santos Moura, Crestuma, Vila Nova de Gaia</t>
  </si>
  <si>
    <t>Escola Básica de Vila Chã, Valadares, Vila Nova de Gaia</t>
  </si>
  <si>
    <t>Escola Básica de Freixieiro, Vila Nova de Gaia</t>
  </si>
  <si>
    <t>Escola Básica de São Paio, Canidelo, Vila Nova de Gaia</t>
  </si>
  <si>
    <t>Escola Básica do Cedro, Vila Nova de Gaia</t>
  </si>
  <si>
    <t>Escola Básica do Marco, Vila Nova de Gaia</t>
  </si>
  <si>
    <t>Escola Básica de Vilar, Vilar do Andorinho, Vila Nova de Gaia</t>
  </si>
  <si>
    <t>Escola Básica de Mouriscas, Abrantes</t>
  </si>
  <si>
    <t>Escola Básica de Alvega, Abrantes</t>
  </si>
  <si>
    <t>Escola Básica Maria Lucília Moita, Abrantes</t>
  </si>
  <si>
    <t>Escola Básica António Torrado, Abrantes</t>
  </si>
  <si>
    <t>Escola Básica de Bemposta, Abrantes</t>
  </si>
  <si>
    <t>Escola Básica n.º 2 de Abrantes</t>
  </si>
  <si>
    <t>Escola Básica de São Miguel do Rio Torto, Abrantes</t>
  </si>
  <si>
    <t>Escola Básica de Rio de Moinhos, Abrantes</t>
  </si>
  <si>
    <t>Escola Básica do Pego, Abrantes</t>
  </si>
  <si>
    <t>Jardim Escola João de Deus - Tramagal</t>
  </si>
  <si>
    <t>Escola Básica de Chainça, Abrantes</t>
  </si>
  <si>
    <t>Escola Básica Rossio ao Sul do Tejo, Abrantes</t>
  </si>
  <si>
    <t>Escola Básica de Abrantes</t>
  </si>
  <si>
    <t>Escola Básica do Tramagal, Abrantes</t>
  </si>
  <si>
    <t>Escola Básica de Vila Moreira, Alcanena</t>
  </si>
  <si>
    <t>Escola Básica de Covão do Coelho, Alcanena</t>
  </si>
  <si>
    <t>Escola Básica de Malhou, Alcanena</t>
  </si>
  <si>
    <t>Escola Básica da Serra de Santo António, Alcanena</t>
  </si>
  <si>
    <t>Escola Básica dos Charcos, Almeirim</t>
  </si>
  <si>
    <t>Escola Básica n.º 1 de Fazendas de Almeirim, Almeirim</t>
  </si>
  <si>
    <t>Escola Básica Moinho de Vento, Almeirim</t>
  </si>
  <si>
    <t>Escola Básica de Paço dos Negros, Almeirim</t>
  </si>
  <si>
    <t>Escola Básica de Cortiçóis, Almeirim</t>
  </si>
  <si>
    <t>Escola Básica de Benfica do Ribatejo, Almeirim</t>
  </si>
  <si>
    <t>Escola Básica de Almeirim</t>
  </si>
  <si>
    <t>Escola Básica de Frade de Baixo, Alpiarça</t>
  </si>
  <si>
    <t>Escola Básica de Alpiarça</t>
  </si>
  <si>
    <t>Escola Básica n.º 2 de Porto Alto, Benavente</t>
  </si>
  <si>
    <t>Escola Básica de Samora Correia, Benavente</t>
  </si>
  <si>
    <t>Escola Básica de Santo Estevão, Benavente</t>
  </si>
  <si>
    <t>Escola Básica n.º 2 de Benavente</t>
  </si>
  <si>
    <t>Escola Básica de Foros da Charneca, Benavente</t>
  </si>
  <si>
    <t>Escola Básica n.º 1 de Benavente</t>
  </si>
  <si>
    <t>Escola Básica de Acácias, Samora Correia, Benavente</t>
  </si>
  <si>
    <t>Escola Básica de Fonte dos Escudeiros, Samora Correia, Benavente</t>
  </si>
  <si>
    <t>Escola Básica de Casais do Vale da Pedra, Cartaxo</t>
  </si>
  <si>
    <t>Escola Básica n.º 3 do Cartaxo</t>
  </si>
  <si>
    <t>Escola Básica da Ereira, Cartaxo</t>
  </si>
  <si>
    <t>Escola Básica de Casais Penedos, Cartaxo</t>
  </si>
  <si>
    <t>Escola Básica de Vale da Pinta, Cartaxo</t>
  </si>
  <si>
    <t>Escola Básica da Lapa, Cartaxo</t>
  </si>
  <si>
    <t>Escola Básica José Tagarro, Cartaxo</t>
  </si>
  <si>
    <t>Escola Básica n.º 1 de Vila Chã de Ourique, Cartaxo</t>
  </si>
  <si>
    <t>Escola Básica n.º 2 do Cartaxo</t>
  </si>
  <si>
    <t>Escola Básica de Ulme, Chamusca</t>
  </si>
  <si>
    <t>Escola Básica da Parreira, Chamusca</t>
  </si>
  <si>
    <t>Escola Básica da Chamusca</t>
  </si>
  <si>
    <t>Escola Básica da Carregueira, Chamusca</t>
  </si>
  <si>
    <t>Escola Básica do Chouto, Chamusca</t>
  </si>
  <si>
    <t>Escola Básica de Vale de Cavalos, Chamusca</t>
  </si>
  <si>
    <t>Escola Básica de Santa Margarida da Coutada, Constância</t>
  </si>
  <si>
    <t>Escola Básica de Constância</t>
  </si>
  <si>
    <t>Escola Básica de Montalvo, Constância</t>
  </si>
  <si>
    <t>Escola Básica de Foros do Rebocho, Coruche</t>
  </si>
  <si>
    <t>Escola Básica da Lamarosa, Coruche</t>
  </si>
  <si>
    <t>Escola Básica de Fajarda, Coruche</t>
  </si>
  <si>
    <t>Escola Básica n.º 1 de Coruche</t>
  </si>
  <si>
    <t>Escola Básica de Santana do Mato, Coruche</t>
  </si>
  <si>
    <t>Escola Básica de Azervadinha, Montinhos dos Pegos, Coruche</t>
  </si>
  <si>
    <t>Escola Básica do Biscainho, Coruche</t>
  </si>
  <si>
    <t>Escola Básica de Erra, Coruche</t>
  </si>
  <si>
    <t>Escola Básica de Foros da Branca, Branca, Coruche</t>
  </si>
  <si>
    <t>Escola Básica António Gedeão, Entroncamento</t>
  </si>
  <si>
    <t>Escola Básica do Bonito, Entroncamento</t>
  </si>
  <si>
    <t>Escola Básica da Zona Verde, Entroncamento</t>
  </si>
  <si>
    <t>Escola Rumo ao Futuro</t>
  </si>
  <si>
    <t>Jardim Escola João de Deus Entroncamento</t>
  </si>
  <si>
    <t>Escola Básica de Areias, Ferreira do Zêzere</t>
  </si>
  <si>
    <t>Escola Básica de Ferreira do Zêzere</t>
  </si>
  <si>
    <t>Escola Básica da Golegã</t>
  </si>
  <si>
    <t>Escola Básica Augusto do Souto Barreiros, Azinhaga, Golegã</t>
  </si>
  <si>
    <t>Escola Básica de Mação</t>
  </si>
  <si>
    <t>Escola Básica de Santo António, Fráguas, Rio Maior</t>
  </si>
  <si>
    <t>Colégio Alto Pina</t>
  </si>
  <si>
    <t>Colégio Águas Férreas</t>
  </si>
  <si>
    <t>Escola Básica de Asseiceira, Rio Maior</t>
  </si>
  <si>
    <t>Escola Básica de Alcobertas, Rio Maior</t>
  </si>
  <si>
    <t>Escola Básica Latino Coelho, Rio Maior</t>
  </si>
  <si>
    <t>Escola Básica Poeta Ruy Belo, Rio Maior</t>
  </si>
  <si>
    <t>Escola Básica Mina do Espadanal, Rio Maior</t>
  </si>
  <si>
    <t>Escola Básica de Granho, Salvaterra de Magos</t>
  </si>
  <si>
    <t>Escola Básica de Muge, Salvaterra de Magos</t>
  </si>
  <si>
    <t>Escola Básica de Salvaterra de Magos</t>
  </si>
  <si>
    <t>Escola Básica de Glória do Ribatejo, Salvaterra de Magos</t>
  </si>
  <si>
    <t>Escola Básica dos Foros de Salvaterra e da Várzea Fresca, Salvaterra de Magos</t>
  </si>
  <si>
    <t>Escola Básica n.º 1 de Marinhais, Salvaterra de Magos</t>
  </si>
  <si>
    <t>Escola Básica de Pereiro, Santarém</t>
  </si>
  <si>
    <t>Escola Básica n.º 1 de Alcanede, Santarém</t>
  </si>
  <si>
    <t>Escola Básica Salgueiro Maia, Santarém</t>
  </si>
  <si>
    <t>Escola Básica do Sacapeito, Santarém</t>
  </si>
  <si>
    <t>Escola Básica de Vale de Figueira, Santarém</t>
  </si>
  <si>
    <t>Escola Básica n.º 7 de Santarém - Leões, Santarém</t>
  </si>
  <si>
    <t>Escola Básica de Perofilho, Santarém</t>
  </si>
  <si>
    <t>Escola Básica de Pernes, Santarém</t>
  </si>
  <si>
    <t>Escola Básica da Ribeira de Santarém, Santarém</t>
  </si>
  <si>
    <t>Escola Básica de Azoia de Cima, Santarém</t>
  </si>
  <si>
    <t>Escola Básica da Romeira, Santarém</t>
  </si>
  <si>
    <t>Escola Básica São Domingos, Santarém</t>
  </si>
  <si>
    <t>Escola Básica de Tremês, Santarém</t>
  </si>
  <si>
    <t>Escola Básica de Tojosa, Santarém</t>
  </si>
  <si>
    <t>Jardim Escola João de Deus de Santarém</t>
  </si>
  <si>
    <t>Escola Básica de São Bento, Santarém</t>
  </si>
  <si>
    <t>Escola Básica de Advagar, Santarém</t>
  </si>
  <si>
    <t>Escola Básica de Abitureiras, Santarém</t>
  </si>
  <si>
    <t>Colégio Valle dos Príncipes</t>
  </si>
  <si>
    <t>Escola Básica de Amiais de Cima, Santarém</t>
  </si>
  <si>
    <t>Escola Básica n.º 1 de Vale de Santarém, Santarém</t>
  </si>
  <si>
    <t>Escola Básica de Combatentes, Santarém</t>
  </si>
  <si>
    <t>Escola Básica da Portela das Padeiras, Santarém</t>
  </si>
  <si>
    <t>Escola Básica de Alcanhões, Santarém</t>
  </si>
  <si>
    <t>Escola Básica de Fontainhas, Santarém</t>
  </si>
  <si>
    <t>Escola Básica de Abrã, Santarém</t>
  </si>
  <si>
    <t>Escola Básica da Póvoa da Isenta, Santarém</t>
  </si>
  <si>
    <t>Escola Básica de Casével, Santarém</t>
  </si>
  <si>
    <t>Escola Básica de Almoster, Santarém</t>
  </si>
  <si>
    <t>Escola Básica da Póvoa de Santarém, Santarém</t>
  </si>
  <si>
    <t>Escola Básica de Amiais de Baixo, Santarém</t>
  </si>
  <si>
    <t>Escola Básica da Moçarria, Santarém</t>
  </si>
  <si>
    <t>Escola Básica do Mergulhão, Santarém</t>
  </si>
  <si>
    <t>Escola Básica de Arneiro das Milhariças, Santarém</t>
  </si>
  <si>
    <t>Escola Básica de Casais, Tomar</t>
  </si>
  <si>
    <t>Escola Básica de Vale do Calvo, Tomar</t>
  </si>
  <si>
    <t>Escola Básica da Junceira, Tomar</t>
  </si>
  <si>
    <t>Escola Básica de Linhaceira, Tomar</t>
  </si>
  <si>
    <t>Escola Básica Templários, Tomar</t>
  </si>
  <si>
    <t>Escola Básica de Cem Soldos, Tomar</t>
  </si>
  <si>
    <t>Escola Básica de Olalhas, Tomar</t>
  </si>
  <si>
    <t>Escola Básica de Carregueiros, Tomar</t>
  </si>
  <si>
    <t>2.º Jardim Escola João De Deus - Tomar</t>
  </si>
  <si>
    <t>Escola Básica Santo António, Tomar</t>
  </si>
  <si>
    <t>Escola Básica da Serra, Tomar</t>
  </si>
  <si>
    <t>Escola Básica de Carvalhos de Figueiredo, Tomar</t>
  </si>
  <si>
    <t>Escola Básica da Curvaceira, Tomar</t>
  </si>
  <si>
    <t>Jardim Escola João de Deus Tomar 1</t>
  </si>
  <si>
    <t>Escola Básica de Vale Donas, Tomar</t>
  </si>
  <si>
    <t>Escola Básica da Pedreira, Tomar</t>
  </si>
  <si>
    <t>Escola Básica do Marmeleiro, Tomar</t>
  </si>
  <si>
    <t>Escola Básica Raul Lopes, Tomar</t>
  </si>
  <si>
    <t>Escola Básica de São Pedro, São Pedro de Tomar, Tomar</t>
  </si>
  <si>
    <t>Escola Básica de Assentis e Chancelaria, Outeiro Grande, Torres Novas</t>
  </si>
  <si>
    <t>Escola Básica da Serra de Aire, Pedrógão, Torres Novas</t>
  </si>
  <si>
    <t>Escola Básica de Olaia, Torres Novas</t>
  </si>
  <si>
    <t>Escola Básica de Riachos, Torres Novas</t>
  </si>
  <si>
    <t>Escola Básica de Santa Maria, Torres Novas</t>
  </si>
  <si>
    <t>Escola Básica da Meia Via, Torres Novas</t>
  </si>
  <si>
    <t>Jardim Escola João de Deus Torres Novas</t>
  </si>
  <si>
    <t>Colégio Os Timoneiros</t>
  </si>
  <si>
    <t>Escola Básica Visconde de São Gião, Torres Novas</t>
  </si>
  <si>
    <t>Escola Básica de Vila Nova da Barquinha</t>
  </si>
  <si>
    <t>Escola Básica da Praia do Ribatejo, Vila Nova da Barquinha</t>
  </si>
  <si>
    <t>Escola Básica Beato Nuno, Fátima, Ourém</t>
  </si>
  <si>
    <t>Escola Básica da Caridade, Ourém</t>
  </si>
  <si>
    <t>Escola Básica Ourém Nascente, Ourém</t>
  </si>
  <si>
    <t>Escola Básica do Bairro, Ourém</t>
  </si>
  <si>
    <t>Escola Básica de Matas, Ourém</t>
  </si>
  <si>
    <t>Escola Básica de Maxieira, Ourém</t>
  </si>
  <si>
    <t>Escola Básica Santa Teresa, Ourém</t>
  </si>
  <si>
    <t>Escola Básica de Gondemaria, Ourém</t>
  </si>
  <si>
    <t>Escola Básica do Pinheiro, Ourém</t>
  </si>
  <si>
    <t>Escola Básica de Cercal, Ourém</t>
  </si>
  <si>
    <t>Escola Básica de Espite, Ourém</t>
  </si>
  <si>
    <t>Escola Básica da Cova da Iria, Ourém</t>
  </si>
  <si>
    <t>Escola Básica da Mata, Ourém</t>
  </si>
  <si>
    <t>Escola Básica de Casal dos Bernardos, Ourém</t>
  </si>
  <si>
    <t>Escola Básica de Rio de Couros, Ourém</t>
  </si>
  <si>
    <t>Escola Básica de Fontainhas da Serra, Ourém</t>
  </si>
  <si>
    <t>Escola Básica de Atouguia, Ourém</t>
  </si>
  <si>
    <t>Escola Básica do Olival, Ourém</t>
  </si>
  <si>
    <t>Escola Básica das Misericórdias, Ourém</t>
  </si>
  <si>
    <t>Escola Básica de Boleiros, Ourém</t>
  </si>
  <si>
    <t>Escola Básica da Moita Redonda, Ourém</t>
  </si>
  <si>
    <t>Escola Básica da Urqueira Norte, Amieira, Ourém</t>
  </si>
  <si>
    <t>Externato Primário de São Domingos e do Santíssimo Rosário</t>
  </si>
  <si>
    <t>Escola Básica de Torrão, Alcácer do Sal</t>
  </si>
  <si>
    <t>Escola Básica de Alcácer do Sal</t>
  </si>
  <si>
    <t>Escola Básica de Palma, Alcácer do Sal</t>
  </si>
  <si>
    <t>Escola Básica de Comporta, Alcácer do Sal</t>
  </si>
  <si>
    <t>Escola Básica de Olival Queimado, Alcácer do Sal</t>
  </si>
  <si>
    <t>Escola Básica de Casebres, Alcácer do Sal</t>
  </si>
  <si>
    <t>Escola Básica n.º 1 de Alcochete</t>
  </si>
  <si>
    <t>Escola Básica de Passil, Alcochete</t>
  </si>
  <si>
    <t>Escola Básica do Samouco, Alcochete</t>
  </si>
  <si>
    <t>Escola Básica n.º 2 de Alcochete</t>
  </si>
  <si>
    <t>Escola Básica da Restauração, Alcochete</t>
  </si>
  <si>
    <t>Escola Básica de São Francisco, Alcochete</t>
  </si>
  <si>
    <t>Escola Básica Presidente Maria Emília, Charneca de Caparica, Almada</t>
  </si>
  <si>
    <t>Escola Básica de Vila Nova da Caparica, Almada</t>
  </si>
  <si>
    <t>Externato "O Barquinho"</t>
  </si>
  <si>
    <t>Escola Básica da Cova da Piedade, Almada</t>
  </si>
  <si>
    <t>Escola Básica n.º 3 de Monte da Caparica, Almada</t>
  </si>
  <si>
    <t>Escola Básica de Almada</t>
  </si>
  <si>
    <t>Escola Básica Maria Adelaide Silva, Almada</t>
  </si>
  <si>
    <t>Escola Básica da Fonte Santa, Almada</t>
  </si>
  <si>
    <t>Escola Básica de Alfeite, Almada</t>
  </si>
  <si>
    <t>Escola Básica Louro Artur, Charneca de Caparica, Almada</t>
  </si>
  <si>
    <t>Escola Básica n.º 1 da Cova da Piedade, Almada</t>
  </si>
  <si>
    <t>Externato Rainha Santa (Secção)</t>
  </si>
  <si>
    <t>Escola Básica Rogério Ribeiro, Pragal, Almada</t>
  </si>
  <si>
    <t>Escola Básica do Pragal, Almada</t>
  </si>
  <si>
    <t>Escola Básica n.º 3 do Laranjeiro, Almada</t>
  </si>
  <si>
    <t>Escola Básica de Santa Maria, Charneca de Caparica, Almada</t>
  </si>
  <si>
    <t>Escola Básica do Cataventos da Paz, Cacilhas, Almada</t>
  </si>
  <si>
    <t>Jardim Infantil O Coala</t>
  </si>
  <si>
    <t>Jardim de Infância o Mestre Cuco</t>
  </si>
  <si>
    <t>Escola Básica de Chegadinho, Feijó, Almada</t>
  </si>
  <si>
    <t>Colégio Um, Dó, Li,Tá</t>
  </si>
  <si>
    <t>Escola Básica n.º 1 de Alfeite, Almada</t>
  </si>
  <si>
    <t>Escola Básica n.º 1 do Laranjeiro, Almada</t>
  </si>
  <si>
    <t>Escola Básica Feliciano Oleiro, Almada</t>
  </si>
  <si>
    <t>Escola Básica Alexandre Castanheira, Laranjeiro, Almada</t>
  </si>
  <si>
    <t>Escola Básica n.º 1 da Trafaria, Almada</t>
  </si>
  <si>
    <t>Escola Básica Maria Rosa Colaço, Feijó, Almada</t>
  </si>
  <si>
    <t>Escola Básica n.º 1 de Monte da Caparica, Almada</t>
  </si>
  <si>
    <t>Escola Básica n.º 2 da Cova da Piedade, Almada</t>
  </si>
  <si>
    <t>Escola Básica n.º 3 da Trafaria, Almada</t>
  </si>
  <si>
    <t>Escola Básica de Marco Cabaço, Charneca de Caparica, Almada</t>
  </si>
  <si>
    <t>Externato O Sossego da Mamã</t>
  </si>
  <si>
    <t>Externato "O Pátio das Andorinhas"</t>
  </si>
  <si>
    <t>Escola Básica Miquelina Pombo, Almada</t>
  </si>
  <si>
    <t>Escola Básica n.º 1 do Feijó, Almada</t>
  </si>
  <si>
    <t>Escola Básica Cremilde Castro e Norvinda Silva, Almada</t>
  </si>
  <si>
    <t>Escola Básica n.º 2 do Feijó, Almada</t>
  </si>
  <si>
    <t>Escola Básica n.º 2 da Costa da Caparica, Almada</t>
  </si>
  <si>
    <t>Escola Básica de Vale Flores, Feijó, Almada</t>
  </si>
  <si>
    <t>Escola Básica n.º 3 da Cova da Piedade, Almada</t>
  </si>
  <si>
    <t>Escola Básica n.º 2 de Vale de Figueira, Vale Fetal, Almada</t>
  </si>
  <si>
    <t>Escola Básica José Cardoso Pires, Costa da Caparica, Almada</t>
  </si>
  <si>
    <t>Externato "Abelhinha"</t>
  </si>
  <si>
    <t>Escola Básica Professor José Joaquim Rita Seixas, Barreiro</t>
  </si>
  <si>
    <t>Escola Básica de Penalva, Barreiro</t>
  </si>
  <si>
    <t>Escola Básica n.º 9 do Barreiro</t>
  </si>
  <si>
    <t>Jardim de Infância O Refúgio dos Fidalguinhos</t>
  </si>
  <si>
    <t>Escola Básica Professora Manuela Fonseca, Barreiro</t>
  </si>
  <si>
    <t>Brincadeiras ao Cubo - Secções I</t>
  </si>
  <si>
    <t>Escola Básica da Telha Nova, Barreiro</t>
  </si>
  <si>
    <t>Escola Básica n.º 6 do Barreiro</t>
  </si>
  <si>
    <t>Escola Básica n.º 2 do Lavradio, Barreiro</t>
  </si>
  <si>
    <t>Colégio Minerva - Espaço D. Manuel de Mello</t>
  </si>
  <si>
    <t>Externato O Início</t>
  </si>
  <si>
    <t>Escola Básica de Palhais, Barreiro</t>
  </si>
  <si>
    <t>Escola Básica de Santo António da Charneca, Barreiro</t>
  </si>
  <si>
    <t>Escola Básica de Fidalguinhos, Barreiro</t>
  </si>
  <si>
    <t>Escola Básica n.º 1 do Lavradio, Barreiro</t>
  </si>
  <si>
    <t>Escola Básica n.º 5 do Barreiro</t>
  </si>
  <si>
    <t>Colégio O Carinho</t>
  </si>
  <si>
    <t>Escola Básica de Vila Chã, Barreiro</t>
  </si>
  <si>
    <t>Escola Básica n.º 8 do Barreiro</t>
  </si>
  <si>
    <t>Escola Básica da Cidade Sol, Santo António da Charneca, Barreiro</t>
  </si>
  <si>
    <t>Escola Básica do Barreiro</t>
  </si>
  <si>
    <t>Escola Básica de Coina, Barreiro</t>
  </si>
  <si>
    <t>Escola Básica de Ameiras de Cima, Grândola</t>
  </si>
  <si>
    <t>Escola Básica de Água Derramada, Grândola</t>
  </si>
  <si>
    <t>Escola Básica de Grândola</t>
  </si>
  <si>
    <t>Escola Básica de Aldeia Nova de São Lourenço, Grândola</t>
  </si>
  <si>
    <t>Escola Básica de Melides, Grândola</t>
  </si>
  <si>
    <t>Escola Básica de Aldeia do Futuro, Grândola</t>
  </si>
  <si>
    <t>Escola Básica de Lousal, Grândola</t>
  </si>
  <si>
    <t>Escola Básica de Carvalhal, Grândola</t>
  </si>
  <si>
    <t>Escola Básica do Rosário, Moita</t>
  </si>
  <si>
    <t>Escola Básica de Barra Cheia, Moita</t>
  </si>
  <si>
    <t>Escola Básica n.º 3 da Baixa da Banheira, Moita</t>
  </si>
  <si>
    <t>Escola Básica de Penteado, Moita</t>
  </si>
  <si>
    <t>Escola Básica n.º 5 da Baixa da Banheira, Moita</t>
  </si>
  <si>
    <t>Escola Básica n.º 1 de Alhos Vedros, Moita</t>
  </si>
  <si>
    <t>Escola Básica n.º 2 de Alhos Vedros, Moita</t>
  </si>
  <si>
    <t>Escola Básica n.º 6 da Baixa da Banheira, Moita</t>
  </si>
  <si>
    <t>Escola Básica n.º 1 de Vale da Amoreira, Moita</t>
  </si>
  <si>
    <t>Escola Básica de Chão Duro, Moita</t>
  </si>
  <si>
    <t>Escola Básica da Moita</t>
  </si>
  <si>
    <t>Escola Básica n.º 4 da Baixa da Banheira, Moita</t>
  </si>
  <si>
    <t>Escola Básica n.º 2 da Baixa da Banheira, Moita</t>
  </si>
  <si>
    <t>Escola Básica n.º 1 da Baixa da Banheira, Moita</t>
  </si>
  <si>
    <t>Escola Básica n.º 1 da Moita</t>
  </si>
  <si>
    <t>Escola Básica n.º 7 da Baixa da Banheira, Moita</t>
  </si>
  <si>
    <t>Escola Básica n.º 2 da Moita</t>
  </si>
  <si>
    <t>Escola Básica de Alhos Vedros, Fonte da Prata, Moita</t>
  </si>
  <si>
    <t>Escola Básica n.º 2 de Vale da Amoreira, Moita</t>
  </si>
  <si>
    <t>Colégio Corte Real</t>
  </si>
  <si>
    <t>Escola Básica do Gaio, Moita</t>
  </si>
  <si>
    <t>Escola Básica de Sarilhos Pequenos, Moita</t>
  </si>
  <si>
    <t>Escola Básica da Lançada, Hortinha, Montijo</t>
  </si>
  <si>
    <t>Escola Básica da Rosa dos Ventos, Afonsoeiro, Montijo</t>
  </si>
  <si>
    <t>Escola Básica de Pegões Cruzamento, Pegões, Montijo</t>
  </si>
  <si>
    <t>Escola Básica de Craveira do Norte, Montijo</t>
  </si>
  <si>
    <t>Escola Básica de Caneira, Montijo</t>
  </si>
  <si>
    <t>Escola Básica Ary dos Santos, Montijo</t>
  </si>
  <si>
    <t>Escola Básica Joaquim de Almeida, Montijo</t>
  </si>
  <si>
    <t>Escola Básica do Alto Estanqueiro, Montijo</t>
  </si>
  <si>
    <t>Escola Básica de Jardia, Montijo</t>
  </si>
  <si>
    <t>Escola Básica de Foros da Craveira do Norte, Afonsos, Montijo</t>
  </si>
  <si>
    <t>Escola Básica de Areias, Montijo</t>
  </si>
  <si>
    <t>Escola Básica de Foros do Trapo, Montijo</t>
  </si>
  <si>
    <t>Escola Básica Luís de Camões, Montijo</t>
  </si>
  <si>
    <t>Escola Básica de Sarilhos Grandes, Montijo</t>
  </si>
  <si>
    <t>Escola Básica de Afonsoeiro, Montijo</t>
  </si>
  <si>
    <t>O Girassol - Escola Padre Manuel Gonçalves</t>
  </si>
  <si>
    <t>Escola Básica de Pegões Velhos, Montijo</t>
  </si>
  <si>
    <t>Escola Básica da Liberdade, Montijo</t>
  </si>
  <si>
    <t>Escola Básica de Canha, Montijo</t>
  </si>
  <si>
    <t>Escola Básica de Novos Trilhos, Atalaia, Montijo</t>
  </si>
  <si>
    <t>Escola Básica da Lagoa da Palha, Palmela</t>
  </si>
  <si>
    <t>Escola Básica de Palhota, Palmela</t>
  </si>
  <si>
    <t>Escola Básica n.º 2 de Palmela</t>
  </si>
  <si>
    <t>Escola Básica n.º 2 de Olhos de Água, Lagoinha, Palmela</t>
  </si>
  <si>
    <t>Jardim de Infância A Palmeira</t>
  </si>
  <si>
    <t>Escola Básica de Batudes, Palmela</t>
  </si>
  <si>
    <t>Escola Básica de Aires, Palmela</t>
  </si>
  <si>
    <t>Escola Básica João Eduardo Xavier, Pinhal Novo, Palmela</t>
  </si>
  <si>
    <t>Escola Básica Joaquim José Carvalho, Palmela</t>
  </si>
  <si>
    <t>Escola Básica Salgueiro Maia, Pinhal Novo, Palmela</t>
  </si>
  <si>
    <t>Escola Básica do Bairro Alentejano, Palmela</t>
  </si>
  <si>
    <t>Escola Básica António Santos Jorge, Pinhal Novo, Palmela</t>
  </si>
  <si>
    <t>Escola Básica Alberto Valente, Pinhal Novo, Palmela</t>
  </si>
  <si>
    <t>Fundação COI</t>
  </si>
  <si>
    <t>Escola Básica de Cajados, Palmela</t>
  </si>
  <si>
    <t>Escola Básica n.º 1 de Brejos do Assa, Palmela</t>
  </si>
  <si>
    <t>Escola Básica de Algeruz-Lau, Palmela</t>
  </si>
  <si>
    <t>Escola Básica n.º 1 de Águas de Moura, Palmela</t>
  </si>
  <si>
    <t>Escola Básica de Cabanas, Palmela</t>
  </si>
  <si>
    <t>Escola Básica Zeca Afonso, Pinhal Novo, Palmela</t>
  </si>
  <si>
    <t>Escola Básica António Matos Fortuna, Quinta do Anjo, Palmela</t>
  </si>
  <si>
    <t>Escola Básica de Cruz de João Mendes, Santiago do Cacém</t>
  </si>
  <si>
    <t>Escola Básica de Relvas Verdes, Santiago do Cacém</t>
  </si>
  <si>
    <t>Escola Básica n.º 2 de Santo André, Santiago do Cacém</t>
  </si>
  <si>
    <t>Escola Básica n.º 2 de Cercal do Alentejo, Santiago do Cacém</t>
  </si>
  <si>
    <t>Escola Básica n.º 4 de Santo André, Santiago do Cacém</t>
  </si>
  <si>
    <t>Escola Básica de Santa Cruz, Santiago do Cacém</t>
  </si>
  <si>
    <t>Escola Básica de Abela, Santiago do Cacém</t>
  </si>
  <si>
    <t>Escola Básica de Deixa-o-Resto, Santiago do Cacém</t>
  </si>
  <si>
    <t>Escola Básica de São Bartolomeu da Serra, Santiago do Cacém</t>
  </si>
  <si>
    <t>Escola Básica n.º 3 de Santo André, Santiago do Cacém</t>
  </si>
  <si>
    <t>Escola Básica de Ermidas-do-Sado, Santiago do Cacém</t>
  </si>
  <si>
    <t>Escola Básica de Aldeia dos Chãos, Santiago do Cacém</t>
  </si>
  <si>
    <t>Escola Básica de Vale de Água, Santiago do Cacém</t>
  </si>
  <si>
    <t>Escola Básica de São Domingos da Serra, Santiago do Cacém</t>
  </si>
  <si>
    <t>Escola Básica dos Redondos, Seixal</t>
  </si>
  <si>
    <t>Colégio do Parque do Falcão, Lda.</t>
  </si>
  <si>
    <t>Escola Básica da Quinta de Santa Marta de Corroios, Seixal</t>
  </si>
  <si>
    <t>Escola Básica de Pinhal de Frades, Seixal</t>
  </si>
  <si>
    <t>Escola Básica da Quinta Cabouca, Vale de Milhaços, Seixal</t>
  </si>
  <si>
    <t>Externato "As Joaninhas"</t>
  </si>
  <si>
    <t>EBM n.º 2996 - (Externato "Sol Nascente")</t>
  </si>
  <si>
    <t>Escola Básica da Quinta da Princesa, Seixal</t>
  </si>
  <si>
    <t>Escola Básica da Quinta dos Franceses, Seixal</t>
  </si>
  <si>
    <t>Colégio Quinta do Pinheiro</t>
  </si>
  <si>
    <t>Escola Básica da Quinta dos Morgados, Fernão Ferro, Seixal</t>
  </si>
  <si>
    <t>Escola Básica do Bairro Novo, Seixal</t>
  </si>
  <si>
    <t>Escola Básica de Santa Marta do Pinhal, Corroios, Seixal</t>
  </si>
  <si>
    <t>Escola Básica José Afonso, Corroios, Seixal</t>
  </si>
  <si>
    <t>Escola Básica da Quinta das Inglesinhas, Cruz de Pau, Seixal</t>
  </si>
  <si>
    <t>Escola Básica da Quinta Medideira, Amora, Seixal</t>
  </si>
  <si>
    <t>Escola Básica de Paivas, Seixal</t>
  </si>
  <si>
    <t>Escola Básica de Foros de Amora, Seixal</t>
  </si>
  <si>
    <t>Escola Básica da Quinta do Conde de Portalegre, Paivas, Seixal</t>
  </si>
  <si>
    <t>Escola Básica do Casal do Marco, Seixal</t>
  </si>
  <si>
    <t>Seixal International School</t>
  </si>
  <si>
    <t>Escola Básica de Fernão Ferro, Seixal</t>
  </si>
  <si>
    <t>Escola Básica de Amora, Seixal</t>
  </si>
  <si>
    <t>Escola Básica n.º 1 de Corroios, Seixal</t>
  </si>
  <si>
    <t>Escola Básica de Miratejo, Seixal</t>
  </si>
  <si>
    <t>Colégio O Cantinho dos Amigos</t>
  </si>
  <si>
    <t>Escola Básica da Quinta do Campo, Corroios, Seixal</t>
  </si>
  <si>
    <t>Escola Básica do Fogueteiro, Seixal</t>
  </si>
  <si>
    <t>Escola Básica Infante D. Augusto, Cruz de Pau, Seixal</t>
  </si>
  <si>
    <t>Escola Básica D. Nuno Álvares Pereira, Corroios, Seixal</t>
  </si>
  <si>
    <t>Escola Básica da Quinta das Sementes, Paivas, Seixal</t>
  </si>
  <si>
    <t>Escola Básica da Quinta de Santo António, Cruz de Pau, Seixal</t>
  </si>
  <si>
    <t>Colégio Espaço Júnior</t>
  </si>
  <si>
    <t>Escola Básica de Aldeia de Paio Pires, Seixal</t>
  </si>
  <si>
    <t>Escola Básica da Torre da Marinha, Seixal</t>
  </si>
  <si>
    <t>Escola Básica do Alto do Moinho, Seixal</t>
  </si>
  <si>
    <t>Escola Básica da Quinta de São João, Arrentela, Seixal</t>
  </si>
  <si>
    <t>Escola Básica de Arrentela, Seixal</t>
  </si>
  <si>
    <t>Escola Básica da Quinta de Nossa Senhora do Monte Sião, Torre da Marinha, Seixal</t>
  </si>
  <si>
    <t>Escola Básica da Quinta da Courela, Aldeia de Paio Pires, Seixal</t>
  </si>
  <si>
    <t>Escola Básica de Sampaio, Sesimbra</t>
  </si>
  <si>
    <t>Escola Básica n.º 1 do Zambujal, Sesimbra</t>
  </si>
  <si>
    <t>Escola Básica do Pinhal General, Quinta do Conde, Sesimbra</t>
  </si>
  <si>
    <t>Escola Básica de Aldeia do Meco, Sesimbra</t>
  </si>
  <si>
    <t>Escola Básica do Casal do Sapo (Fontainhas), Sesimbra</t>
  </si>
  <si>
    <t>Escola Casa da Floresta - Pólo Sesimbra</t>
  </si>
  <si>
    <t>Escola Básica de Sesimbra</t>
  </si>
  <si>
    <t>Escola Básica n.º 3 da Quinta do Conde, Sesimbra</t>
  </si>
  <si>
    <t>Escola Básica de Aiana de Cima, Sesimbra</t>
  </si>
  <si>
    <t>Colégio Educa a Brincar</t>
  </si>
  <si>
    <t>Escola Básica da Cotovia, Sesimbra</t>
  </si>
  <si>
    <t>Escola Básica n.º 2 da Quinta do Conde, Sesimbra</t>
  </si>
  <si>
    <t>Escola Básica de Alfarim, Sesimbra</t>
  </si>
  <si>
    <t>Escola Básica da Brejoeira, Vila Nogueira de Azeitão, Setúbal</t>
  </si>
  <si>
    <t>Escola Básica de Manteigadas, Setúbal</t>
  </si>
  <si>
    <t>Escola Básica n.º 11 de Setúbal</t>
  </si>
  <si>
    <t>Escola Básica de Montinho da Cotovia, Pontes, Setúbal</t>
  </si>
  <si>
    <t>Escola Básica n.º 2 do Faralhão, Setúbal</t>
  </si>
  <si>
    <t>Colégio Adventista de Setúbal</t>
  </si>
  <si>
    <t>Externato Primário "Santa Ana"</t>
  </si>
  <si>
    <t>Escola Básica n.º 4 de Setúbal</t>
  </si>
  <si>
    <t>Escola Básica de São Gabriel, Setúbal</t>
  </si>
  <si>
    <t>Escola Básica de Vendas de Azeitão, Setúbal</t>
  </si>
  <si>
    <t>Escola Básica n.º 1 de Setúbal</t>
  </si>
  <si>
    <t>Escolinha do Campo</t>
  </si>
  <si>
    <t>Escola Básica n.º 6 de Setúbal</t>
  </si>
  <si>
    <t>Escola Básica n.º 12 de Setúbal</t>
  </si>
  <si>
    <t>Escola Básica n.º 2 de Setúbal</t>
  </si>
  <si>
    <t>Escola Básica n.º 9 de Setúbal</t>
  </si>
  <si>
    <t>Escola Básica do Faralhão, Setúbal</t>
  </si>
  <si>
    <t>Escola Básica de Brejos do Clérigo, Setúbal</t>
  </si>
  <si>
    <t>Escola Básica de Gâmbia, Setúbal</t>
  </si>
  <si>
    <t>Colégio Vale dos Pintassilgos</t>
  </si>
  <si>
    <t>Escola Básica n.º 7 de Setúbal</t>
  </si>
  <si>
    <t>Escola Básica n.º 3 de Setúbal</t>
  </si>
  <si>
    <t>Escola Básica de Montalvão, Setúbal</t>
  </si>
  <si>
    <t>Escola Básica dos Arcos, Setúbal</t>
  </si>
  <si>
    <t>Colégio São Cristóvão</t>
  </si>
  <si>
    <t>Escola Básica de Setúbal</t>
  </si>
  <si>
    <t>Escola Básica de Azeda, Setúbal</t>
  </si>
  <si>
    <t>Escola Básica n.º 8 de Setúbal</t>
  </si>
  <si>
    <t>Escola Básica do Viso, Setúbal</t>
  </si>
  <si>
    <t>Escola Básica do Alto da Guerra, Setúbal</t>
  </si>
  <si>
    <t>Escola Básica de Vila Fresca de Azeitão, Setúbal</t>
  </si>
  <si>
    <t>Escola Básica n.º 1 do Faralhão, Setúbal</t>
  </si>
  <si>
    <t>Escola Básica n.º 5 de Setúbal</t>
  </si>
  <si>
    <t>Escola Básica de Vila Nogueira de Azeitão, Setúbal</t>
  </si>
  <si>
    <t>Escola Básica do Bairro Afonso Costa, Setúbal</t>
  </si>
  <si>
    <t>Escola Básica de Porto Côvo, Sines</t>
  </si>
  <si>
    <t>Escola Básica n.º 1 de Sines</t>
  </si>
  <si>
    <t>Escola Básica n.º 3 de Sines</t>
  </si>
  <si>
    <t>Escola Básica n.º 2 de Sines</t>
  </si>
  <si>
    <t>Escola Básica Prof. António Melo Machado, Arcos de Valdevez</t>
  </si>
  <si>
    <t>Escola Básica de Eira do Penedo, Arcos de Valdevez</t>
  </si>
  <si>
    <t>Escola Básica de Dem, Caminha</t>
  </si>
  <si>
    <t>Escola Básica de Cruzeiro, Moledo, Caminha</t>
  </si>
  <si>
    <t>Escola Básica de Lage, Caminha</t>
  </si>
  <si>
    <t>Escola Básica de Perafita, Caminha</t>
  </si>
  <si>
    <t>Escola Básica de Vilarelho, Caminha</t>
  </si>
  <si>
    <t>Escola Básica de Loução, Caminha</t>
  </si>
  <si>
    <t>Escola Básica de Caminha</t>
  </si>
  <si>
    <t>Escola Básica de Cruzeiro, Seixas, Caminha</t>
  </si>
  <si>
    <t>Escola Básica de Torre, Caminha</t>
  </si>
  <si>
    <t>Escola Básica de Melgaço</t>
  </si>
  <si>
    <t>Escola Básica de Pomares, Melgaço</t>
  </si>
  <si>
    <t>Escola Básica José Pinheiro Gonçalves, Monção</t>
  </si>
  <si>
    <t>Escola Básica de Estrada, Monção</t>
  </si>
  <si>
    <t>Escola Básica de Pias, Monção</t>
  </si>
  <si>
    <t>Escola Básica de Paredes de Coura</t>
  </si>
  <si>
    <t>Escola Básica de Crasto, Ponte da Barca</t>
  </si>
  <si>
    <t>Escola Básica de Entre Ambos-os-Rios, Ponte da Barca</t>
  </si>
  <si>
    <t>Escola Básica de Lagoas, Ponte de Lima</t>
  </si>
  <si>
    <t>Escola Básica de Arcozelo, Ponte de Lima</t>
  </si>
  <si>
    <t>Escola Básica de Feitosa, Ponte de Lima</t>
  </si>
  <si>
    <t>Escola Básica de Paço, Vitorino de Piães, Ponte de Lima</t>
  </si>
  <si>
    <t>Escola Básica de Ribeiro, Ponte de Lima</t>
  </si>
  <si>
    <t>Escola Básica de Trovela, Oliveira, Ponte de Lima</t>
  </si>
  <si>
    <t>Escola Básica de Gandra, Ponte de Lima</t>
  </si>
  <si>
    <t>Escola Básica de Refóios de Lima, Ponte de Lima</t>
  </si>
  <si>
    <t>Escola Básica de Igreja, Ribeira, Ponte de Lima</t>
  </si>
  <si>
    <t>Escola Básica de São Roque, Ponte de Lima</t>
  </si>
  <si>
    <t>Escola Básica de Ponte de Lima</t>
  </si>
  <si>
    <t>Escola Básica de Facha, Ponte de Lima</t>
  </si>
  <si>
    <t>Escola Básica de Passos, Valença</t>
  </si>
  <si>
    <t>Escola Básica de Real, Valença</t>
  </si>
  <si>
    <t>Escola Básica de Pedreira, Valença</t>
  </si>
  <si>
    <t>Escola Básica de Valença</t>
  </si>
  <si>
    <t>Escola Básica São Pedro da Torre, Valença</t>
  </si>
  <si>
    <t>Escola Básica de Vilar de Lamas, Arão, Valença</t>
  </si>
  <si>
    <t>Escola Básica de Friestas, Valença</t>
  </si>
  <si>
    <t>Escola Básica de Lanheses, Viana do Castelo</t>
  </si>
  <si>
    <t>Escola Básica de Santana, Viana do Castelo</t>
  </si>
  <si>
    <t>Escola Básica de Breia de Cima, Viana do Castelo</t>
  </si>
  <si>
    <t>Escola Básica de Carmo, Viana do Castelo</t>
  </si>
  <si>
    <t>Escola Básica de Mujães, Viana do Castelo</t>
  </si>
  <si>
    <t>Escola Básica de Perre, Viana do Castelo</t>
  </si>
  <si>
    <t>Escola Básica de Cabedelo, Cais Novo, Viana do Castelo</t>
  </si>
  <si>
    <t>Escola Básica Educadora Zaida Garcez, Darque, Viana do Castelo</t>
  </si>
  <si>
    <t>Escola Básica de Portuzelo, Meadela, Viana do Castelo</t>
  </si>
  <si>
    <t>Escola Básica de Calvário, Vila Franca, Viana do Castelo</t>
  </si>
  <si>
    <t>Escola Básica de Calvário, Meadela, Viana do Castelo</t>
  </si>
  <si>
    <t>Escola Básica de Outeiro, Além do Rio, Viana do Castelo</t>
  </si>
  <si>
    <t>Escola Básica de Igreja, Torre, Viana do Castelo</t>
  </si>
  <si>
    <t>Escola Básica de Monserrate, Viana do Castelo</t>
  </si>
  <si>
    <t>Escola Básica de Avenida, Viana do Castelo</t>
  </si>
  <si>
    <t>Escola Básica de Santa Marta de Portuzelo, Viana do Castelo</t>
  </si>
  <si>
    <t>Escola Básica de Montedor, Viana do Castelo</t>
  </si>
  <si>
    <t>Escola Básica de Senhora de Oliveira, Viana do Castelo</t>
  </si>
  <si>
    <t>Escola Básica de Meio, Viana do Castelo</t>
  </si>
  <si>
    <t>Escola Básica de Vila Nova de Anha, Viana do Castelo</t>
  </si>
  <si>
    <t>Escola Básica de Geraz do Lima, Viana do Castelo</t>
  </si>
  <si>
    <t>Escola Básica de Igreja, Alvarães, Viana do Castelo</t>
  </si>
  <si>
    <t>Escola Básica de Monte, Viana do Castelo</t>
  </si>
  <si>
    <t>Escola Básica de Carvalhos, Viana do Castelo</t>
  </si>
  <si>
    <t>Escola Básica de Chafé, Viana do Castelo</t>
  </si>
  <si>
    <t>Escola Básica n.º 1 de Abelheira, Viana do Castelo</t>
  </si>
  <si>
    <t>Escola Básica de Vila de Punhe, Viana do Castelo</t>
  </si>
  <si>
    <t>Escola Básica de Igreja, Meadela, Viana do Castelo</t>
  </si>
  <si>
    <t>Escola Básica de Laboreira, Viana do Castelo</t>
  </si>
  <si>
    <t>Escola Básica de Barroselas, Viana do Castelo</t>
  </si>
  <si>
    <t>Escola Básica de Igreja, Cardielos, Viana do Castelo</t>
  </si>
  <si>
    <t>Escola Básica de Igreja, Nogueira, Viana do Castelo</t>
  </si>
  <si>
    <t>Escola Básica de Subportela, Cortegaça, Viana do Castelo</t>
  </si>
  <si>
    <t>Escola Básica do Norte, Campos, Vila Nova de Cerveira</t>
  </si>
  <si>
    <t>Escola Básica de Vila Nova de Cerveira</t>
  </si>
  <si>
    <t>Escola Básica de São Sebastião, Vila Nova de Cerveira</t>
  </si>
  <si>
    <t>Escola Básica de Alijó</t>
  </si>
  <si>
    <t>Escola Básica de Pegarinhos, Alijó</t>
  </si>
  <si>
    <t>Escola Básica de Vilar de Maçada, Alijó</t>
  </si>
  <si>
    <t>Escola Básica n.º 1 de Pinhão, Alijó</t>
  </si>
  <si>
    <t>Escola Básica de Favaios, Alijó</t>
  </si>
  <si>
    <t>Escola Básica de Sanfins do Douro, Alijó</t>
  </si>
  <si>
    <t>Escola Básica de Boticas</t>
  </si>
  <si>
    <t>Escola Básica de Santa Cruz, Trindade, Chaves</t>
  </si>
  <si>
    <t>Escola Básica n.º 1 de Vilar de Nantes, Chaves</t>
  </si>
  <si>
    <t>Escola Básica n.º 1 de Vale de Anta, Chaves</t>
  </si>
  <si>
    <t>Escola Básica n.º 1 de Chaves</t>
  </si>
  <si>
    <t>Escola Básica de Vila Verde da Raia, Chaves</t>
  </si>
  <si>
    <t>Escola Básica n.º 5 de Chaves</t>
  </si>
  <si>
    <t>Externato "A,E,I,O,U"</t>
  </si>
  <si>
    <t>Externato Quinta da Fraga</t>
  </si>
  <si>
    <t>Escola Básica de Bustelo, Chaves</t>
  </si>
  <si>
    <t>Escola Básica de Mairos, Chaves</t>
  </si>
  <si>
    <t>Escola Básica n.º 3 de Chaves</t>
  </si>
  <si>
    <t>Escola Básica de Santo Estevão, Chaves</t>
  </si>
  <si>
    <t>Escola Básica de Cimo de Vila, Chaves</t>
  </si>
  <si>
    <t>Jardim Escola João de Deus Chaves</t>
  </si>
  <si>
    <t>Externato "O Pinguim"</t>
  </si>
  <si>
    <t>Escola Básica de Mesão Frio</t>
  </si>
  <si>
    <t>Escola Básica de Mondim de Basto Oeste</t>
  </si>
  <si>
    <t>Escola Básica de Vilarinho, Mondim de Basto</t>
  </si>
  <si>
    <t>Escola Básica de Montalegre</t>
  </si>
  <si>
    <t>Escola Básica n.º 1 de Salto, Montalegre</t>
  </si>
  <si>
    <t>Escola Básica de Cabril, Montalegre</t>
  </si>
  <si>
    <t>Escola Básica de Murça</t>
  </si>
  <si>
    <t>Escola Básica de Godim, Peso da Régua</t>
  </si>
  <si>
    <t>Escola Básica n.º 1 de Peso da Régua</t>
  </si>
  <si>
    <t>Escola Básica Ribeira de Pena</t>
  </si>
  <si>
    <t>Escola Básica n.º 1 de Cerva, Ribeira de Pena</t>
  </si>
  <si>
    <t>Escola Básica Fernão de Magalhães, Sabrosa</t>
  </si>
  <si>
    <t>Escola Básica n.º 1 de Santa Marta de Penaguião</t>
  </si>
  <si>
    <t>Escola Básica de Fontes, Santa Marta de Penaguião</t>
  </si>
  <si>
    <t>Escola Básica de Assento, Cumeeira, Santa Marta de Penaguião</t>
  </si>
  <si>
    <t>Escola Básica de São João de Lobrigos, Santa Marta de Penaguião</t>
  </si>
  <si>
    <t>Escola Básica de Valpaços</t>
  </si>
  <si>
    <t>Escola Básica de Vilarandelo, Valpaços</t>
  </si>
  <si>
    <t>Escola Básica de Lebução, Valpaços</t>
  </si>
  <si>
    <t>Escola Básica de Campo, Campo de Jales, Vila Pouca de Aguiar</t>
  </si>
  <si>
    <t>Escola Básica do Douro, Folhadela, Vila Real</t>
  </si>
  <si>
    <t>Escola Básica Abade de Mouçós, Mouçós, Vila Real</t>
  </si>
  <si>
    <t>Escola Básica n.º 7 de Vila Real</t>
  </si>
  <si>
    <t>Escola Básica n.º 2 de Vila Real</t>
  </si>
  <si>
    <t>Jardim de Infância de Parada de Cunhos, Vila Real</t>
  </si>
  <si>
    <t>Nuclisol Jean Piaget- Udi Vila Real</t>
  </si>
  <si>
    <t>Escola Básica de Árvores, Vila Real</t>
  </si>
  <si>
    <t>Escola Básica n.º 6 de Vila Real</t>
  </si>
  <si>
    <t>Escola Básica de Arrabães, Vila Real</t>
  </si>
  <si>
    <t>Escola Básica de Vilarinho da Samardã, Vila Real</t>
  </si>
  <si>
    <t>Escola Básica n.º 3 de Vila Real</t>
  </si>
  <si>
    <t>Jardim de Infância de Vila Marim, Vila Real</t>
  </si>
  <si>
    <t>Escola Básica de Lordelo, Vila Real</t>
  </si>
  <si>
    <t>Escola Básica de Prado, Vila Real</t>
  </si>
  <si>
    <t>Colégio Moderno de S. José</t>
  </si>
  <si>
    <t>Jardim de Infância de Mondrões, Vila Real</t>
  </si>
  <si>
    <t>Escola Básica n.º 1 de Vila Seca, Vila Real</t>
  </si>
  <si>
    <t>Escola Básica de Vendas de Cima, Vila Real</t>
  </si>
  <si>
    <t>Escola Básica José Manuel Durão Barroso, Armamar</t>
  </si>
  <si>
    <t>Escola Básica Nuno Álvares, Carregal do Sal</t>
  </si>
  <si>
    <t>Escola Básica de Lamas, Castro Daire</t>
  </si>
  <si>
    <t>Escola Básica de Parada de Ester, Castro Daire</t>
  </si>
  <si>
    <t>Escola Básica de Lamelas de Cá, Castro Daire</t>
  </si>
  <si>
    <t>Escola Básica de Póvoa do Veado, Castro Daire</t>
  </si>
  <si>
    <t>Escola Básica de Alva, Castro Daire</t>
  </si>
  <si>
    <t>Escola Básica de Picão, Castro Daire</t>
  </si>
  <si>
    <t>Escola Básica de Carvalhas, Castro Daire</t>
  </si>
  <si>
    <t>Escola Básica de Farejinhas, Castro Daire</t>
  </si>
  <si>
    <t>Escola Básica de Mezio, Castro Daire</t>
  </si>
  <si>
    <t>Escola Básica de Carvalhal, Castro Daire</t>
  </si>
  <si>
    <t>Escola Básica de Nespereira, Cinfães</t>
  </si>
  <si>
    <t>Escola Básica de Fonte Coberta, Cinfães</t>
  </si>
  <si>
    <t>Escola Básica n.º 1 de Meridãos, Cinfães</t>
  </si>
  <si>
    <t>Escola Básica de Cinfães</t>
  </si>
  <si>
    <t>Escola Básica de Lavra, Cinfães</t>
  </si>
  <si>
    <t>Escola Básica de Oliveira do Douro, Cinfães</t>
  </si>
  <si>
    <t>Escola Básica de São Cristóvão, Cinfães</t>
  </si>
  <si>
    <t>Escola Básica de Tarouquela, Cinfães</t>
  </si>
  <si>
    <t>Escola Básica de Santiago de Piães, Cinfães</t>
  </si>
  <si>
    <t>Escola Básica de Louredo, Cinfães</t>
  </si>
  <si>
    <t>Escola Básica de Santa Isabel, Cinfães</t>
  </si>
  <si>
    <t>Escola Básica de Lamego Sudeste</t>
  </si>
  <si>
    <t>Escola Básica de Penude, Lamego</t>
  </si>
  <si>
    <t>Escola Básica n.º 1 de Lamego</t>
  </si>
  <si>
    <t>Escola Básica de Cambres, Lamego</t>
  </si>
  <si>
    <t>Escola Básica n.º 2 de Lamego</t>
  </si>
  <si>
    <t>Escola Básica de Moimenta do Dão, Mangualde</t>
  </si>
  <si>
    <t>Escola Básica de Chãs de Tavares, Mangualde</t>
  </si>
  <si>
    <t>Escola Básica de Fagilde, Mangualde</t>
  </si>
  <si>
    <t>Escola Básica de Santiago de Cassurrães, Mangualde</t>
  </si>
  <si>
    <t>Escola Básica de Mesquitela, Mangualde</t>
  </si>
  <si>
    <t>Escola Básica Ana de Castro Osório, Mangualde</t>
  </si>
  <si>
    <t>Escola Básica de Tibaldinho, Mangualde</t>
  </si>
  <si>
    <t>Escola Básica de Moimenta da Beira</t>
  </si>
  <si>
    <t>Escola Básica de Alvite, Moimenta da Beira</t>
  </si>
  <si>
    <t>Escola Básica de Leomil, Moimenta da Beira</t>
  </si>
  <si>
    <t>Escola Básica Dr. Afonso Abrantes, Mortágua</t>
  </si>
  <si>
    <t>Escola Básica de Nelas</t>
  </si>
  <si>
    <t>Escola Básica do Fojo, Canas de Senhorim, Nelas</t>
  </si>
  <si>
    <t>Jardim Escola João de Deus Urgeiriça</t>
  </si>
  <si>
    <t>Escola Básica de Santar, Nelas</t>
  </si>
  <si>
    <t>Escola Básica da Feira, Canas de Senhorim, Nelas</t>
  </si>
  <si>
    <t>Escola Básica de Vale de Madeiros, Nelas</t>
  </si>
  <si>
    <t>Escola Básica de Vilar Seco, Nelas</t>
  </si>
  <si>
    <t>Escola Básica de Aguieira, Nelas</t>
  </si>
  <si>
    <t>Escola Básica de Lapa do Lobo, Nelas</t>
  </si>
  <si>
    <t>Escola Básica de Carvalhal Redondo, Nelas</t>
  </si>
  <si>
    <t>Escola Básica de Oliveira de Frades</t>
  </si>
  <si>
    <t>Escola Básica de Arcozelo das Maias, Oliveira de Frades</t>
  </si>
  <si>
    <t>Escola Básica de Ribeiradio, Oliveira de Frades</t>
  </si>
  <si>
    <t>Escola Básica de Castelo de Penalva, Penalva do Castelo</t>
  </si>
  <si>
    <t>Escola Básica de Sezures, Penalva do Castelo</t>
  </si>
  <si>
    <t>Escola Básica de Roriz, Penalva do Castelo</t>
  </si>
  <si>
    <t>Escola Básica de Penedono</t>
  </si>
  <si>
    <t>Escola Básica n.º 1 de Resende</t>
  </si>
  <si>
    <t>Escola Básica de São Martinho de Mouros, Resende</t>
  </si>
  <si>
    <t>Escola Básica de São Cipriano, Resende</t>
  </si>
  <si>
    <t>Escola Básica de Santa Comba Dão-Centro</t>
  </si>
  <si>
    <t>Escola Básica de Santa Comba Dão-Sul</t>
  </si>
  <si>
    <t>Escola Básica de Santa Comba Dão-Norte</t>
  </si>
  <si>
    <t>Escola Básica de Ervedosa do Douro, São João da Pesqueira</t>
  </si>
  <si>
    <t>Escola Básica de Paredes da Beira, São João da Pesqueira</t>
  </si>
  <si>
    <t>Escola Básica de Trevões, São João da Pesqueira</t>
  </si>
  <si>
    <t>Escola Básica de São João da Pesqueira</t>
  </si>
  <si>
    <t>Escola Básica n.º 1 de São Pedro do Sul</t>
  </si>
  <si>
    <t>Escola Básica de Figueiredo de Alva, São Pedro do Sul</t>
  </si>
  <si>
    <t>Escola Básica de Sul, São Pedro do Sul</t>
  </si>
  <si>
    <t>Escola Básica de Manhouce, São Pedro do Sul</t>
  </si>
  <si>
    <t>Escola Básica de Carvalhais, São Pedro do Sul</t>
  </si>
  <si>
    <t>Escola Básica de Vila Maior, São Pedro do Sul</t>
  </si>
  <si>
    <t>Escola Básica de Pindelo dos Milagres, São Pedro do Sul</t>
  </si>
  <si>
    <t>Escola Básica de Sátão</t>
  </si>
  <si>
    <t>Escola Básica de Rãs, Sátão</t>
  </si>
  <si>
    <t>Escola Básica de Casal de Cima, Sátão</t>
  </si>
  <si>
    <t>Escola Básica de Abrunhosa, Sátão</t>
  </si>
  <si>
    <t>Escola Básica de Tarouca</t>
  </si>
  <si>
    <t>Escola Básica de Vilar de Besteiros, Tondela</t>
  </si>
  <si>
    <t>Escola Básica de Canas de Santa Maria, Tondela</t>
  </si>
  <si>
    <t>Escola Básica de Adiça, Tondela</t>
  </si>
  <si>
    <t>Escola Básica de Outeiro de Baixo, Tondela</t>
  </si>
  <si>
    <t>Escola Básica de São João do Monte, Tondela</t>
  </si>
  <si>
    <t>Escola Básica de Tonda, Tondela</t>
  </si>
  <si>
    <t>Escola Básica de Tourigo, Tondela</t>
  </si>
  <si>
    <t>Escola Básica de São Miguel do Outeiro, Tondela</t>
  </si>
  <si>
    <t>Escola Básica de Molelos, Tondela</t>
  </si>
  <si>
    <t>Escola Básica de Lobão da Beira, Tondela</t>
  </si>
  <si>
    <t>Escola Básica de Vila Cova à Coelheira, Vila Nova de Paiva</t>
  </si>
  <si>
    <t>Escola Básica de Vila Nova de Paiva</t>
  </si>
  <si>
    <t>Escola Básica de Touro, Vila Nova de Paiva</t>
  </si>
  <si>
    <t>Escola Básica Professor Rolando de Oliveira, Abraveses, Viseu</t>
  </si>
  <si>
    <t>Escola Básica Mestre Arnaldo Malho, Rio de Loba, Viseu</t>
  </si>
  <si>
    <t>Escola Básica Aquilino Ribeiro, Ranhados, Viseu</t>
  </si>
  <si>
    <t>Escola Básica de Santa Eugénia, Viso, Viseu</t>
  </si>
  <si>
    <t>Escola Básica de São Salvador, Viseu</t>
  </si>
  <si>
    <t>Escola Básica de S. Miguel, Viseu</t>
  </si>
  <si>
    <t>Escola Básica de Vila Chã de Sá, Viseu</t>
  </si>
  <si>
    <t>Escola Básica de Travassós de Cima, Viseu</t>
  </si>
  <si>
    <t>Escola Básica de Calde, Viseu</t>
  </si>
  <si>
    <t>Escola Básica de Tondelinha, Orgens, Viseu</t>
  </si>
  <si>
    <t>Escola Básica de Travanca, Viseu</t>
  </si>
  <si>
    <t>Escola Básica n.º 2 de Mundão, Viseu</t>
  </si>
  <si>
    <t>Escola Básica de Nesprido, Viseu</t>
  </si>
  <si>
    <t>Escola Básica de São Martinho de Orgens, Viseu</t>
  </si>
  <si>
    <t>Escola Básica de Bigas, Viseu</t>
  </si>
  <si>
    <t>Escola Básica de São João de Lourosa, Viseu</t>
  </si>
  <si>
    <t>Escola Básica n.º 1 de Mundão, Viseu</t>
  </si>
  <si>
    <t>Escola Básica de Gumirães, Viseu</t>
  </si>
  <si>
    <t>Escola Básica de Fragosela de Cima, Viseu</t>
  </si>
  <si>
    <t>Escola Básica de Barbeita, Viseu</t>
  </si>
  <si>
    <t>Escola Básica de Avenida, Viseu</t>
  </si>
  <si>
    <t>Escola Básica de Portela, Viseu</t>
  </si>
  <si>
    <t>Escola Básica de Santiago, Viseu</t>
  </si>
  <si>
    <t>Escola Básica de Casal de Esporão, Viseu</t>
  </si>
  <si>
    <t>Escola Básica de Cavernães, Viseu</t>
  </si>
  <si>
    <t>Jardim Escola João de Deus de Viseu</t>
  </si>
  <si>
    <t>Escola Básica de Oliveira de Barreiros, Viseu</t>
  </si>
  <si>
    <t>Escola Básica de Torredeita, Viseu</t>
  </si>
  <si>
    <t>Escola Básica de Campo, Viseu</t>
  </si>
  <si>
    <t>Escola Básica de Cepões, Viseu</t>
  </si>
  <si>
    <t>Escola Básica de Vildemoinhos, Viseu</t>
  </si>
  <si>
    <t>Escola Básica de Oliveira de Baixo, Viseu</t>
  </si>
  <si>
    <t>Escola Básica de Vila Nova do Campo, Viseu</t>
  </si>
  <si>
    <t>Escola Básica de Jugueiros, Viseu</t>
  </si>
  <si>
    <t>Escola Básica de Ribeira, Viseu</t>
  </si>
  <si>
    <t>Escola Básica de Loureiro de Silgueiros, Viseu</t>
  </si>
  <si>
    <t>Escola Básica de Santos Evos, Viseu</t>
  </si>
  <si>
    <t>Escola Básica Maria Cecília Correia, Viseu</t>
  </si>
  <si>
    <t>Escola Básica de Moselos, Viseu</t>
  </si>
  <si>
    <t>Escola Básica de Couto de Cima, Viseu</t>
  </si>
  <si>
    <t>Escola Básica de Póvoa de Abraveses, Viseu</t>
  </si>
  <si>
    <t>Escola Básica de Fail, Viseu</t>
  </si>
  <si>
    <t>Escola Básica de Passos de Silgueiros, Viseu</t>
  </si>
  <si>
    <t>Escola Básica de Sanguinhedo de Cota, Viseu</t>
  </si>
  <si>
    <t>Escola Básica de Pascoal, Viseu</t>
  </si>
  <si>
    <t>Escola Básica de Teivas, Viseu</t>
  </si>
  <si>
    <t>Escola Básica de Póvoa de Sobrinhos, Viseu</t>
  </si>
  <si>
    <t>Escola Básica de Lustosa, Viseu</t>
  </si>
  <si>
    <t>Escola Básica de Farminhão, Viseu</t>
  </si>
  <si>
    <t>Escola Básica de Abraveses, Viseu</t>
  </si>
  <si>
    <t>Escola Básica do Bairro Municipal, Viseu</t>
  </si>
  <si>
    <t>Escola Básica de Paradinha, Viseu</t>
  </si>
  <si>
    <t>Escola Básica de Povolide, Viseu</t>
  </si>
  <si>
    <t>Escola Básica de Repeses, Viseu</t>
  </si>
  <si>
    <t>Escola Básica de Queirã, Vouzela</t>
  </si>
  <si>
    <t>Escola Básica de Moçâmedes, Vouzela</t>
  </si>
  <si>
    <t>Escola Básica Dr. José Girão Pereira, Cambra, Vouzela</t>
  </si>
  <si>
    <t>Escola Básica de Paços de Vilharigues, Vouzela</t>
  </si>
  <si>
    <t>Escola Básica de Fataunços, Vouzela</t>
  </si>
  <si>
    <t>Escola Básica de Viladra, Vouzela</t>
  </si>
  <si>
    <t>03</t>
  </si>
  <si>
    <t>04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</si>
  <si>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</si>
  <si>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</si>
  <si>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</si>
  <si>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</si>
  <si>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</si>
  <si>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</si>
  <si>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</si>
  <si>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</si>
  <si>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</si>
  <si>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</si>
  <si>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</si>
  <si>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</si>
  <si>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</si>
  <si>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</si>
  <si>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num_escola</t>
  </si>
  <si>
    <t>20</t>
  </si>
  <si>
    <t>21</t>
  </si>
  <si>
    <t>22</t>
  </si>
  <si>
    <t>23</t>
  </si>
  <si>
    <t>24</t>
  </si>
  <si>
    <t>*</t>
  </si>
  <si>
    <t>-</t>
  </si>
  <si>
    <t>Alunos em 2018/2019</t>
  </si>
  <si>
    <t>Alunos em 2019/2020</t>
  </si>
  <si>
    <t>Alunos em 2020/2021</t>
  </si>
  <si>
    <t>Alunos em 2021/2022</t>
  </si>
  <si>
    <t>1.º Ano</t>
  </si>
  <si>
    <t>2.º Ano</t>
  </si>
  <si>
    <t>3.º Ano</t>
  </si>
  <si>
    <t>4.º Ano</t>
  </si>
  <si>
    <t>1.º Ano2</t>
  </si>
  <si>
    <t>2.º Ano3</t>
  </si>
  <si>
    <t>3.º Ano4</t>
  </si>
  <si>
    <t>2.º Ano2</t>
  </si>
  <si>
    <t>3.º Ano2</t>
  </si>
  <si>
    <t>4.º Ano2</t>
  </si>
  <si>
    <t>1.º Ano3</t>
  </si>
  <si>
    <t>3.º Ano3</t>
  </si>
  <si>
    <t>4.º Ano3</t>
  </si>
  <si>
    <t>1.º Ano4</t>
  </si>
  <si>
    <t>2.º Ano4</t>
  </si>
  <si>
    <t>4.º Ano4</t>
  </si>
  <si>
    <t>Total Nacional (Continente)</t>
  </si>
  <si>
    <t>1º Ciclo</t>
  </si>
  <si>
    <t>Desconhecido</t>
  </si>
  <si>
    <t>Escola Básica de Salir do Porto, Caldas da Rainha</t>
  </si>
  <si>
    <t>Escola Básica de Miragaia, Lourinhã</t>
  </si>
  <si>
    <t>Jardim Escola João de Deus - Albarraque</t>
  </si>
  <si>
    <t>2018/2019</t>
  </si>
  <si>
    <t>2019/2020</t>
  </si>
  <si>
    <t>2020/2021</t>
  </si>
  <si>
    <t>2021/2022</t>
  </si>
  <si>
    <t>4.º Ano5</t>
  </si>
  <si>
    <t>1.º Ano6</t>
  </si>
  <si>
    <t>2.º Ano7</t>
  </si>
  <si>
    <t>3.º Ano8</t>
  </si>
  <si>
    <t>4.º Ano9</t>
  </si>
  <si>
    <t>1.º Ano10</t>
  </si>
  <si>
    <t>2.º Ano11</t>
  </si>
  <si>
    <t>3.º Ano12</t>
  </si>
  <si>
    <t>4.º Ano13</t>
  </si>
  <si>
    <t>Média</t>
  </si>
  <si>
    <t>Aprovação</t>
  </si>
  <si>
    <t>2º Ano</t>
  </si>
  <si>
    <t>1º Ano</t>
  </si>
  <si>
    <t>3º Ano</t>
  </si>
  <si>
    <t>4º Ano</t>
  </si>
  <si>
    <t>TOTAL</t>
  </si>
  <si>
    <t>num_alunos</t>
  </si>
  <si>
    <t>media_global_notas</t>
  </si>
  <si>
    <t>nota_media_matematica</t>
  </si>
  <si>
    <t>nota_media_portugues</t>
  </si>
  <si>
    <t>Colégio Arautos do Evangelho</t>
  </si>
  <si>
    <t>Colégio D. Duarte</t>
  </si>
  <si>
    <t>3750-430</t>
  </si>
  <si>
    <t>Latitude</t>
  </si>
  <si>
    <t>Longitude</t>
  </si>
  <si>
    <t>3750-150</t>
  </si>
  <si>
    <t>3750-049</t>
  </si>
  <si>
    <t>Rua do Colégio</t>
  </si>
  <si>
    <t>3750-808</t>
  </si>
  <si>
    <t>Rua da Escola</t>
  </si>
  <si>
    <t>id_agrupamento</t>
  </si>
  <si>
    <t>agrupamento</t>
  </si>
  <si>
    <t>Agrupamento de Escolas de Águeda</t>
  </si>
  <si>
    <t>Agrupamento de Escolas de Valongo do Vouga</t>
  </si>
  <si>
    <t>Agrupamento de Escolas de Albergaria-a-Velha</t>
  </si>
  <si>
    <t>Agrupamento de Escolas de Anadia</t>
  </si>
  <si>
    <t>Agrupamento de Escolas de Sangalhos</t>
  </si>
  <si>
    <t>Agrupamento de Escolas de Arouca</t>
  </si>
  <si>
    <t>3750 – 127</t>
  </si>
  <si>
    <t>Rua Cmdt Pinho e Freitas 19</t>
  </si>
  <si>
    <t>Rua da Escola 147, Catraia de Assequins</t>
  </si>
  <si>
    <t>3750 – 308</t>
  </si>
  <si>
    <t>Rua S Tiago 195, S Tiago</t>
  </si>
  <si>
    <t>3750-852</t>
  </si>
  <si>
    <t>Rua Heróis do Ultramar 19</t>
  </si>
  <si>
    <t>Rua da Igreja 248, Póvoa da Igreja</t>
  </si>
  <si>
    <t>3750 – 721</t>
  </si>
  <si>
    <t>Agrupamento de Escolas de Águeda Sul</t>
  </si>
  <si>
    <t>Rua das Escolas 201, Engenho</t>
  </si>
  <si>
    <t>Avenida José Augusto Seabra 46</t>
  </si>
  <si>
    <t>3750-031</t>
  </si>
  <si>
    <t>Rua do Pavilhão Gimnodesportivo 81</t>
  </si>
  <si>
    <t>3750-351</t>
  </si>
  <si>
    <t>Rua Prof Artur Nunes Vidal 117</t>
  </si>
  <si>
    <t>Rua Joaquim Gomes 1</t>
  </si>
  <si>
    <t>3750-755</t>
  </si>
  <si>
    <t>Rua Dr Manuel Pereira da Graça 211</t>
  </si>
  <si>
    <t>3750-593</t>
  </si>
  <si>
    <t>Avenida da Escola 165, Trofa</t>
  </si>
  <si>
    <t>3750 – 791</t>
  </si>
  <si>
    <t>Rua Prof Beatriz Moura 220, Arrancada</t>
  </si>
  <si>
    <t>Rua D Duarte Lemos 113, S Sebastião</t>
  </si>
  <si>
    <t>3750-791</t>
  </si>
  <si>
    <t>Rua Américo Martins Pereira</t>
  </si>
  <si>
    <t>3850-837</t>
  </si>
  <si>
    <t>Rua do Argo</t>
  </si>
  <si>
    <t>3850-772</t>
  </si>
  <si>
    <t>3850-501</t>
  </si>
  <si>
    <t>Agrupamento de Escolas de Branca</t>
  </si>
  <si>
    <t>3850-835</t>
  </si>
  <si>
    <t>Rua do Cruzeiro</t>
  </si>
  <si>
    <t>Rua da Fonte da Lameira, nº 25</t>
  </si>
  <si>
    <t>3850-576</t>
  </si>
  <si>
    <t>Rua Cova do Padre, nº27</t>
  </si>
  <si>
    <t>3850-703</t>
  </si>
  <si>
    <t>Rua Padre Conde, nº37</t>
  </si>
  <si>
    <t>Rua Padre António Dia de Almeida, nº32</t>
  </si>
  <si>
    <t>3850-574</t>
  </si>
  <si>
    <t>Rua da Várzea</t>
  </si>
  <si>
    <t>3850-451</t>
  </si>
  <si>
    <t>Rua da Cruzinha</t>
  </si>
  <si>
    <t>3850-036</t>
  </si>
  <si>
    <t>Avenida Bernardino Máximo de Albuquerque</t>
  </si>
  <si>
    <t>3850-017</t>
  </si>
  <si>
    <t>3850-230</t>
  </si>
  <si>
    <t>Rua de S. Gonçalo</t>
  </si>
  <si>
    <t>3850-259</t>
  </si>
  <si>
    <t>Avenida Nossa Senhora da Luz</t>
  </si>
  <si>
    <t>Ranking</t>
  </si>
  <si>
    <t>Nome da Escola</t>
  </si>
  <si>
    <t>Concelho</t>
  </si>
  <si>
    <t>Número de Alunos</t>
  </si>
  <si>
    <t>Média Exames</t>
  </si>
  <si>
    <t>Colégio Casa Mãe</t>
  </si>
  <si>
    <t>Colégio Nossa Senhora do Rosário</t>
  </si>
  <si>
    <t>Colégio D. Diogo de Sousa</t>
  </si>
  <si>
    <t>Grande Colégio Universal</t>
  </si>
  <si>
    <t>Colégio Luso-Francês</t>
  </si>
  <si>
    <t>Colégio de S. Tomás</t>
  </si>
  <si>
    <t>Externato Ribadouro</t>
  </si>
  <si>
    <t>St. Peter`s International School</t>
  </si>
  <si>
    <t>Colégio Minerva</t>
  </si>
  <si>
    <t>Colégio Integrado de Monte Maior</t>
  </si>
  <si>
    <t>Salesianos do Estoril - Escola</t>
  </si>
  <si>
    <t>Colégio São José do Ramalhão</t>
  </si>
  <si>
    <t>Escola INED - Nevogilde - Polo II</t>
  </si>
  <si>
    <t>Escola Secundária de Vouzela</t>
  </si>
  <si>
    <t>Colégio Nossa Senhora da Bonança</t>
  </si>
  <si>
    <t>Colégio La Salle</t>
  </si>
  <si>
    <t>Escola Secundária Dr. Joaquim Gomes Ferreira Alves, Vila Nova de Gaia</t>
  </si>
  <si>
    <t>Escola Secundária Dr. Mário Sacramento, Aveiro</t>
  </si>
  <si>
    <t>Escola Secundária João Gonçalves Zarco, Matosinhos</t>
  </si>
  <si>
    <t>Escola Secundária Tomaz Pelayo, Santo Tirso</t>
  </si>
  <si>
    <t>Escola Artística António Arroio, Lisboa</t>
  </si>
  <si>
    <t>Colégio de São Francisco de Assis, Luanda</t>
  </si>
  <si>
    <t>Estrangeiro</t>
  </si>
  <si>
    <t>Escola Secundária Eça de Queirós, Póvoa de Varzim</t>
  </si>
  <si>
    <t>Escola Básica e Secundária de Lajes do Pico</t>
  </si>
  <si>
    <t>Lajes do Pico</t>
  </si>
  <si>
    <t>Escola Secundária Alves Martins, Viseu</t>
  </si>
  <si>
    <t>Escola Secundária de Monção</t>
  </si>
  <si>
    <t>Escola Secundária Domingos Sequeira, Leiria</t>
  </si>
  <si>
    <t>Escola Secundária Dr. João Lopes de Morais, Mortágua</t>
  </si>
  <si>
    <t>Escola Secundária Infanta D. Maria, Coimbra</t>
  </si>
  <si>
    <t>Externato Frei Luís de Sousa</t>
  </si>
  <si>
    <t>Escola Secundária da Lixa, Felgueiras</t>
  </si>
  <si>
    <t>Escola Secundária Raul Proença, Caldas da Rainha</t>
  </si>
  <si>
    <t>Escola Básica e Secundária Tenente Coronel Adão Carrapatoso</t>
  </si>
  <si>
    <t>Escola Secundária Aurélia de Sousa, Porto</t>
  </si>
  <si>
    <t>Escola Básica e Secundária Dr. Ferreira da Silva, Oliveira de Azeméis</t>
  </si>
  <si>
    <t>Escola Secundária Quinta das Palmeiras, Covilhã</t>
  </si>
  <si>
    <t>Colégio Júlio Dinis</t>
  </si>
  <si>
    <t>Escola Secundária de Penafiel</t>
  </si>
  <si>
    <t>Escola Secundária de Nelas</t>
  </si>
  <si>
    <t>Escola Secundária de Paredes</t>
  </si>
  <si>
    <t>Escola Básica e Secundária Dr. Vieira de Carvalho, Maia</t>
  </si>
  <si>
    <t>Escola Artística Soares dos Reis, Porto</t>
  </si>
  <si>
    <t>Escola Secundária Dr. Júlio Martins, Chaves</t>
  </si>
  <si>
    <t>Escola Secundária João de Deus, Faro</t>
  </si>
  <si>
    <t>Colégio São José de Bairros</t>
  </si>
  <si>
    <t>Escola Secundária João Silva Correia, São João da Madeira</t>
  </si>
  <si>
    <t>Escola Secundária de Felgueiras</t>
  </si>
  <si>
    <t>Escola Secundária Dr. Joaquim de Carvalho, Figueira da Foz</t>
  </si>
  <si>
    <t>Escola Básica e Secundária Eng. Dionísio Augusto Cunha</t>
  </si>
  <si>
    <t>Nobel - International School Algarve</t>
  </si>
  <si>
    <t>Escola Secundária de Barcelos</t>
  </si>
  <si>
    <t>Escola Secundária Adolfo Portela, Águeda</t>
  </si>
  <si>
    <t>Colégio João de Barros</t>
  </si>
  <si>
    <t>Escola Secundária Padre Benjamim Salgado, Vila Nova de Famalicão</t>
  </si>
  <si>
    <t>Escola Secundária de Santa Maria Maior, Viana do Castelo</t>
  </si>
  <si>
    <t>Escola Secundária do Restelo, Lisboa</t>
  </si>
  <si>
    <t>Escola Básica e Secundária de Valdevez, Arcos de Valdevez</t>
  </si>
  <si>
    <t>Escola Secundária Garcia de Orta, Porto</t>
  </si>
  <si>
    <t>Escola Secundária José Régio, Vila do Conde</t>
  </si>
  <si>
    <t>Escola Secundária Lima-de-Faria, Cantanhede</t>
  </si>
  <si>
    <t>Escola Secundária da Quinta do Marquês, Oeiras</t>
  </si>
  <si>
    <t>Escola Secundária da Maia</t>
  </si>
  <si>
    <t>Escola Secundária Daniel Faria, Baltar, Paredes</t>
  </si>
  <si>
    <t>Escola Secundária de Ponte de Lima</t>
  </si>
  <si>
    <t>Escola Secundária de Monserrate, Viana do Castelo</t>
  </si>
  <si>
    <t>Escola Secundária Pedro Nunes, Lisboa</t>
  </si>
  <si>
    <t>Escola Secundária de Santa Maria do Olival, Tomar</t>
  </si>
  <si>
    <t>Escola Secundária Camilo Castelo Branco, Vila Nova de Famalicão</t>
  </si>
  <si>
    <t>Escola Básica e Secundária Martinho Árias, Soure</t>
  </si>
  <si>
    <t>Escola Básica e Secundária Vale D Este, Viatodos, Barcelos</t>
  </si>
  <si>
    <t>Escola Secundária Francisco Franco</t>
  </si>
  <si>
    <t>Funchal</t>
  </si>
  <si>
    <t>Os Salesianos - Colégio de Évora</t>
  </si>
  <si>
    <t>Escola Secundária de Paços de Ferreira</t>
  </si>
  <si>
    <t>Escola Secundária de Tondela</t>
  </si>
  <si>
    <t>Colégio do Amor de Deus</t>
  </si>
  <si>
    <t>Escola Secundária de Carregal do Sal</t>
  </si>
  <si>
    <t>Escola Secundária Camões, Lisboa</t>
  </si>
  <si>
    <t>Escola Secundária da Trofa</t>
  </si>
  <si>
    <t>Escola Secundária Dr.ª Maria Cândida, Mira</t>
  </si>
  <si>
    <t>Escola Secundária do Castêlo da Maia, Maia</t>
  </si>
  <si>
    <t>Escola Secundária du Bocage, Setúbal</t>
  </si>
  <si>
    <t>Escola Secundária de São Pedro do Sul</t>
  </si>
  <si>
    <t>Escola Secundária de Estarreja</t>
  </si>
  <si>
    <t>Escola Secundária de Oliveira do Bairro</t>
  </si>
  <si>
    <t>Escola Secundária Alberto Sampaio, Braga</t>
  </si>
  <si>
    <t>Escola Secundária Carlos Amarante, Braga</t>
  </si>
  <si>
    <t>Escola Secundária Rainha Dona Leonor, Lisboa</t>
  </si>
  <si>
    <t>Colégio Internato dos Carvalhos</t>
  </si>
  <si>
    <t>Escola Secundária António Damásio, Lisboa</t>
  </si>
  <si>
    <t>Escola Secundária Martins Sarmento, Guimarães</t>
  </si>
  <si>
    <t>Escola Secundária de Marco de Canaveses</t>
  </si>
  <si>
    <t>Escola Secundária Rainha Dona Amélia, Lisboa</t>
  </si>
  <si>
    <t>Escola Básica e Secundária Padre José Augusto da Fonseca</t>
  </si>
  <si>
    <t>Escola Secundária de Arouca</t>
  </si>
  <si>
    <t>Escola Secundária Sebastião e Silva, Oeiras</t>
  </si>
  <si>
    <t>Escola Básica e Secundária Pintor José de Brito, Viana do Castelo</t>
  </si>
  <si>
    <t>Escola Secundária Dr. João Manuel da Costa Delgado, Lourinhã</t>
  </si>
  <si>
    <t>Escola Secundária Afonso Lopes Vieira, Leiria</t>
  </si>
  <si>
    <t>Escola Secundária D. Afonso Henriques, Aves, Santo Tirso</t>
  </si>
  <si>
    <t>Externato Infante D. Henrique, Braga</t>
  </si>
  <si>
    <t>Escola Básica e Secundária José Relvas, Alpiarça</t>
  </si>
  <si>
    <t>Escola Portuguesa Ruy Cinatti, Díli</t>
  </si>
  <si>
    <t>Escola Básica e Secundária Tomás de Borba</t>
  </si>
  <si>
    <t>Angra do Heroísmo</t>
  </si>
  <si>
    <t>Escola Secundária Francisco de Holanda, Guimarães</t>
  </si>
  <si>
    <t>Escola Secundária José Falcão, Coimbra</t>
  </si>
  <si>
    <t>Escola Secundária Gonçalo Anes Bandarra, Trancoso</t>
  </si>
  <si>
    <t>Escola Secundária Domingos Rebelo</t>
  </si>
  <si>
    <t>Ponta Delgada</t>
  </si>
  <si>
    <t>Escola Secundária de Miraflores, Algés, Oeiras</t>
  </si>
  <si>
    <t>Escola Secundária D. Sancho I, Vila Nova de Famalicão</t>
  </si>
  <si>
    <t>Colégio do Castanheiro</t>
  </si>
  <si>
    <t>Escola</t>
  </si>
  <si>
    <t>Tipo</t>
  </si>
  <si>
    <t>PubPriv</t>
  </si>
  <si>
    <t>TODOS Exames Considerados</t>
  </si>
  <si>
    <t>TODOS Pontuação</t>
  </si>
  <si>
    <t>TODOS PercReprovação</t>
  </si>
  <si>
    <t>TODOS média alunos acima do percentil 75</t>
  </si>
  <si>
    <t>C</t>
  </si>
  <si>
    <t>PRI</t>
  </si>
  <si>
    <t>0,6%</t>
  </si>
  <si>
    <t>91,6%</t>
  </si>
  <si>
    <t>1,1%</t>
  </si>
  <si>
    <t>75,7%</t>
  </si>
  <si>
    <t>Externato das Escravas Sagrado Coração de Jesus</t>
  </si>
  <si>
    <t>EXT</t>
  </si>
  <si>
    <t>1,2%</t>
  </si>
  <si>
    <t>78,6%</t>
  </si>
  <si>
    <t>1,7%</t>
  </si>
  <si>
    <t>81,4%</t>
  </si>
  <si>
    <t>1,9%</t>
  </si>
  <si>
    <t>81,1%</t>
  </si>
  <si>
    <t>Colégio Grande Colégio Universal</t>
  </si>
  <si>
    <t>2,1%</t>
  </si>
  <si>
    <t>87,0%</t>
  </si>
  <si>
    <t>AC</t>
  </si>
  <si>
    <t>70,8%</t>
  </si>
  <si>
    <t>2,3%</t>
  </si>
  <si>
    <t>67,2%</t>
  </si>
  <si>
    <t>2,8%</t>
  </si>
  <si>
    <t>77,5%</t>
  </si>
  <si>
    <t>Salesianos de Lisboa – Colégio Oficinas de São José</t>
  </si>
  <si>
    <t>SAL</t>
  </si>
  <si>
    <t>3,6%</t>
  </si>
  <si>
    <t>72,6%</t>
  </si>
  <si>
    <t>4,3%</t>
  </si>
  <si>
    <t>71,3%</t>
  </si>
  <si>
    <t>Colégio EFANOR</t>
  </si>
  <si>
    <t>6,8%</t>
  </si>
  <si>
    <t>66,4%</t>
  </si>
  <si>
    <t>Colégio Nossa Senhora da Paz</t>
  </si>
  <si>
    <t>58,7%</t>
  </si>
  <si>
    <t>Colégio da Via-Sacra, Viseu</t>
  </si>
  <si>
    <t>1,4%</t>
  </si>
  <si>
    <t>64,2%</t>
  </si>
  <si>
    <t>2,5%</t>
  </si>
  <si>
    <t>67,5%</t>
  </si>
  <si>
    <t>2,7%</t>
  </si>
  <si>
    <t>70,3%</t>
  </si>
  <si>
    <t>EA</t>
  </si>
  <si>
    <t>PUB</t>
  </si>
  <si>
    <t>3,4%</t>
  </si>
  <si>
    <t>58,0%</t>
  </si>
  <si>
    <t>62,4%</t>
  </si>
  <si>
    <t>3,7%</t>
  </si>
  <si>
    <t>63,0%</t>
  </si>
  <si>
    <t>60,5%</t>
  </si>
  <si>
    <t>4,4%</t>
  </si>
  <si>
    <t>69,9%</t>
  </si>
  <si>
    <t>Colégio da Bafureira – Pólo</t>
  </si>
  <si>
    <t>4,5%</t>
  </si>
  <si>
    <t>60,2%</t>
  </si>
  <si>
    <t>4,7%</t>
  </si>
  <si>
    <t>59,8%</t>
  </si>
  <si>
    <t>65,7%</t>
  </si>
  <si>
    <t>Academia de Música Costa Cabral</t>
  </si>
  <si>
    <t>5,0%</t>
  </si>
  <si>
    <t>58,3%</t>
  </si>
  <si>
    <t>5,2%</t>
  </si>
  <si>
    <t>73,1%</t>
  </si>
  <si>
    <t>5,8%</t>
  </si>
  <si>
    <t>62,8%</t>
  </si>
  <si>
    <t>6,0%</t>
  </si>
  <si>
    <t>62,7%</t>
  </si>
  <si>
    <t>6,6%</t>
  </si>
  <si>
    <t>64,8%</t>
  </si>
  <si>
    <t>7,1%</t>
  </si>
  <si>
    <t>59,5%</t>
  </si>
  <si>
    <t>7,3%</t>
  </si>
  <si>
    <t>69,8%</t>
  </si>
  <si>
    <t>7,5%</t>
  </si>
  <si>
    <t>70,0%</t>
  </si>
  <si>
    <t>ES</t>
  </si>
  <si>
    <t>7,7%</t>
  </si>
  <si>
    <t>58,6%</t>
  </si>
  <si>
    <t>Colégio St. Peter`s International School</t>
  </si>
  <si>
    <t>7,8%</t>
  </si>
  <si>
    <t>66,2%</t>
  </si>
  <si>
    <t>8,8%</t>
  </si>
  <si>
    <t>48,8%</t>
  </si>
  <si>
    <t>9,6%</t>
  </si>
  <si>
    <t>57,4%</t>
  </si>
  <si>
    <t>9,8%</t>
  </si>
  <si>
    <t>61,5%</t>
  </si>
  <si>
    <t>10,4%</t>
  </si>
  <si>
    <t>64,6%</t>
  </si>
  <si>
    <t>10,7%</t>
  </si>
  <si>
    <t>55,3%</t>
  </si>
  <si>
    <t>48,1%</t>
  </si>
  <si>
    <t>Colégio Nossa Senhora de Lourdes</t>
  </si>
  <si>
    <t>60,7%</t>
  </si>
  <si>
    <t>6,1%</t>
  </si>
  <si>
    <t>55,8%</t>
  </si>
  <si>
    <t>7,0%</t>
  </si>
  <si>
    <t>52,2%</t>
  </si>
  <si>
    <t>Externato da Apresentação de Maria</t>
  </si>
  <si>
    <t>7,9%</t>
  </si>
  <si>
    <t>54,6%</t>
  </si>
  <si>
    <t>8,0%</t>
  </si>
  <si>
    <t>56,3%</t>
  </si>
  <si>
    <t>8,7%</t>
  </si>
  <si>
    <t>56,9%</t>
  </si>
  <si>
    <t>9,2%</t>
  </si>
  <si>
    <t>50,0%</t>
  </si>
  <si>
    <t>Escola Secundária D. Manuel I, Beja</t>
  </si>
  <si>
    <t>9,4%</t>
  </si>
  <si>
    <t>56,6%</t>
  </si>
  <si>
    <t>53,5%</t>
  </si>
  <si>
    <t>51,9%</t>
  </si>
  <si>
    <t>9,9%</t>
  </si>
  <si>
    <t>49,0%</t>
  </si>
  <si>
    <t>10,5%</t>
  </si>
  <si>
    <t>52,6%</t>
  </si>
  <si>
    <t>10,8%</t>
  </si>
  <si>
    <t>51,7%</t>
  </si>
  <si>
    <t>Externato João XXIII</t>
  </si>
  <si>
    <t>44,6%</t>
  </si>
  <si>
    <t>11,2%</t>
  </si>
  <si>
    <t>49,1%</t>
  </si>
  <si>
    <t>11,5%</t>
  </si>
  <si>
    <t>52,8%</t>
  </si>
  <si>
    <t>11,8%</t>
  </si>
  <si>
    <t>51,0%</t>
  </si>
  <si>
    <t>48,5%</t>
  </si>
  <si>
    <t>Escola Básica e Secundária da Quinta das Flores, Coimbra</t>
  </si>
  <si>
    <t>EBS</t>
  </si>
  <si>
    <t>12,0%</t>
  </si>
  <si>
    <t>Colégio Didáxis – Riba D' Ave</t>
  </si>
  <si>
    <t>12,5%</t>
  </si>
  <si>
    <t>45,0%</t>
  </si>
  <si>
    <t>13,2%</t>
  </si>
  <si>
    <t>Colégio Luso Britânico – Elvas</t>
  </si>
  <si>
    <t>13,6%</t>
  </si>
  <si>
    <t>47,7%</t>
  </si>
  <si>
    <t>14,2%</t>
  </si>
  <si>
    <t>48,0%</t>
  </si>
  <si>
    <t>Colégio do Oriente</t>
  </si>
  <si>
    <t>14,4%</t>
  </si>
  <si>
    <t>Escola Secundária José Estevão, Aveiro</t>
  </si>
  <si>
    <t>15,5%</t>
  </si>
  <si>
    <t>49,4%</t>
  </si>
  <si>
    <t>17,1%</t>
  </si>
  <si>
    <t>58,5%</t>
  </si>
  <si>
    <t>E</t>
  </si>
  <si>
    <t>7,4%</t>
  </si>
  <si>
    <t>9,0%</t>
  </si>
  <si>
    <t>50,6%</t>
  </si>
  <si>
    <t>51,2%</t>
  </si>
  <si>
    <t>10,6%</t>
  </si>
  <si>
    <t>54,3%</t>
  </si>
  <si>
    <t>Colégio Ermesinde – Escola católica</t>
  </si>
  <si>
    <t>12,6%</t>
  </si>
  <si>
    <t>45,2%</t>
  </si>
  <si>
    <t>Colégio da Imaculada Conceição, Viseu</t>
  </si>
  <si>
    <t>12,9%</t>
  </si>
  <si>
    <t>41,9%</t>
  </si>
  <si>
    <t>Colégio Santa Teresa de Jesus</t>
  </si>
  <si>
    <t>13,0%</t>
  </si>
  <si>
    <t>42,6%</t>
  </si>
  <si>
    <t>13,5%</t>
  </si>
  <si>
    <t>50,3%</t>
  </si>
  <si>
    <t>13,8%</t>
  </si>
  <si>
    <t>41,1%</t>
  </si>
  <si>
    <t>14,3%</t>
  </si>
  <si>
    <t>39,3%</t>
  </si>
  <si>
    <t>36,1%</t>
  </si>
  <si>
    <t>15,6%</t>
  </si>
  <si>
    <t>42,9%</t>
  </si>
  <si>
    <t>15,9%</t>
  </si>
  <si>
    <t>45,1%</t>
  </si>
  <si>
    <t>16,1%</t>
  </si>
  <si>
    <t>Externato de Nª Srª do Rosário</t>
  </si>
  <si>
    <t>16,2%</t>
  </si>
  <si>
    <t>50,7%</t>
  </si>
  <si>
    <t>16,7%</t>
  </si>
  <si>
    <t>50,1%</t>
  </si>
  <si>
    <t>I</t>
  </si>
  <si>
    <t>47,4%</t>
  </si>
  <si>
    <t>Colégio da Associação Cultural e Recreativa de Fornelos</t>
  </si>
  <si>
    <t>17,2%</t>
  </si>
  <si>
    <t>42,2%</t>
  </si>
  <si>
    <t>EB</t>
  </si>
  <si>
    <t>17,4%</t>
  </si>
  <si>
    <t>45,7%</t>
  </si>
  <si>
    <t>18,8%</t>
  </si>
  <si>
    <t>46,1%</t>
  </si>
  <si>
    <t>20,0%</t>
  </si>
  <si>
    <t>46,7%</t>
  </si>
  <si>
    <t>Colégio Santa Teresinha</t>
  </si>
  <si>
    <t>Colégio D. Luísa Sigea</t>
  </si>
  <si>
    <t>11,1%</t>
  </si>
  <si>
    <t>31,0%</t>
  </si>
  <si>
    <t>11,7%</t>
  </si>
  <si>
    <t>30,0%</t>
  </si>
  <si>
    <t>12,1%</t>
  </si>
  <si>
    <t>39,4%</t>
  </si>
  <si>
    <t>12,7%</t>
  </si>
  <si>
    <t>40,1%</t>
  </si>
  <si>
    <t>15,8%</t>
  </si>
  <si>
    <t>44,2%</t>
  </si>
  <si>
    <t>33,9%</t>
  </si>
  <si>
    <t>16,9%</t>
  </si>
  <si>
    <t>37,7%</t>
  </si>
  <si>
    <t>17,5%</t>
  </si>
  <si>
    <t>41,0%</t>
  </si>
  <si>
    <t>18,3%</t>
  </si>
  <si>
    <t>36,7%</t>
  </si>
  <si>
    <t>47,8%</t>
  </si>
  <si>
    <t>18,4%</t>
  </si>
  <si>
    <t>30,3%</t>
  </si>
  <si>
    <t>19,6%</t>
  </si>
  <si>
    <t>Externato Paulo VI</t>
  </si>
  <si>
    <t>44,0%</t>
  </si>
  <si>
    <t>Escola Secundária Rocha Peixoto, Póvoa de Varzim</t>
  </si>
  <si>
    <t>32,9%</t>
  </si>
  <si>
    <t>20,7%</t>
  </si>
  <si>
    <t>43,0%</t>
  </si>
  <si>
    <t>21,1%</t>
  </si>
  <si>
    <t>37,8%</t>
  </si>
  <si>
    <t>21,8%</t>
  </si>
  <si>
    <t>37,9%</t>
  </si>
  <si>
    <t>22,7%</t>
  </si>
  <si>
    <t>40,6%</t>
  </si>
  <si>
    <t>Escola Portuguesa de Macau</t>
  </si>
  <si>
    <t>EPE</t>
  </si>
  <si>
    <t>45,5%</t>
  </si>
  <si>
    <t>31,8%</t>
  </si>
  <si>
    <t>16,0%</t>
  </si>
  <si>
    <t>27,0%</t>
  </si>
  <si>
    <t>Escola Luís Madureira (Stª Casa Misericórdia Da Amadora)</t>
  </si>
  <si>
    <t>16,3%</t>
  </si>
  <si>
    <t>29,1%</t>
  </si>
  <si>
    <t>AS</t>
  </si>
  <si>
    <t>33,3%</t>
  </si>
  <si>
    <t>19,0%</t>
  </si>
  <si>
    <t>32,7%</t>
  </si>
  <si>
    <t>19,5%</t>
  </si>
  <si>
    <t>35,4%</t>
  </si>
  <si>
    <t>34,0%</t>
  </si>
  <si>
    <t>41,5%</t>
  </si>
  <si>
    <t>20,5%</t>
  </si>
  <si>
    <t>38,4%</t>
  </si>
  <si>
    <t>Colégio Quinta do Lago</t>
  </si>
  <si>
    <t>29,8%</t>
  </si>
  <si>
    <t>Escola NOBEL – International School Algarve</t>
  </si>
  <si>
    <t>21,6%</t>
  </si>
  <si>
    <t>33,1%</t>
  </si>
  <si>
    <t>Colégio INED – Polo II</t>
  </si>
  <si>
    <t>22,8%</t>
  </si>
  <si>
    <t>22,9%</t>
  </si>
  <si>
    <t>33,2%</t>
  </si>
  <si>
    <t>23,7%</t>
  </si>
  <si>
    <t>34,9%</t>
  </si>
  <si>
    <t>Escola Básica e Secundária Vale d' Este, Viatodos, Barcelos</t>
  </si>
  <si>
    <t>34,2%</t>
  </si>
  <si>
    <t>24,2%</t>
  </si>
  <si>
    <t>35,6%</t>
  </si>
  <si>
    <t>24,4%</t>
  </si>
  <si>
    <t>37,5%</t>
  </si>
  <si>
    <t>24,5%</t>
  </si>
  <si>
    <t>38,1%</t>
  </si>
  <si>
    <t>24,6%</t>
  </si>
  <si>
    <t>25,0%</t>
  </si>
  <si>
    <t>42,5%</t>
  </si>
  <si>
    <t>Escola Secundária São Pedro, Vila Real</t>
  </si>
  <si>
    <t>26,5%</t>
  </si>
  <si>
    <t>15,1%</t>
  </si>
  <si>
    <t>31,4%</t>
  </si>
  <si>
    <t>16,4%</t>
  </si>
  <si>
    <t>27,3%</t>
  </si>
  <si>
    <t>18,1%</t>
  </si>
  <si>
    <t>19,7%</t>
  </si>
  <si>
    <t>28,4%</t>
  </si>
  <si>
    <t>Escola Básica com Pré-escolar do Porto da Cruz</t>
  </si>
  <si>
    <t>Machico</t>
  </si>
  <si>
    <t>22,0%</t>
  </si>
  <si>
    <t>21,3%</t>
  </si>
  <si>
    <t>32,0%</t>
  </si>
  <si>
    <t>21,7%</t>
  </si>
  <si>
    <t>29,0%</t>
  </si>
  <si>
    <t>Escola Secundária da Boa Nova, Leça da Palmeira, Matosinhos</t>
  </si>
  <si>
    <t>22,2%</t>
  </si>
  <si>
    <t>31,3%</t>
  </si>
  <si>
    <t>23,3%</t>
  </si>
  <si>
    <t>42,4%</t>
  </si>
  <si>
    <t>23,5%</t>
  </si>
  <si>
    <t>35,5%</t>
  </si>
  <si>
    <t>Salesianos do Funchal</t>
  </si>
  <si>
    <t>23,6%</t>
  </si>
  <si>
    <t>27,6%</t>
  </si>
  <si>
    <t>30,4%</t>
  </si>
  <si>
    <t>25,2%</t>
  </si>
  <si>
    <t>30,7%</t>
  </si>
  <si>
    <t>25,5%</t>
  </si>
  <si>
    <t>27,9%</t>
  </si>
  <si>
    <t>31,1%</t>
  </si>
  <si>
    <t>26,7%</t>
  </si>
  <si>
    <t>33,8%</t>
  </si>
  <si>
    <t>Escola Secundária Emídio Navarro, Viseu</t>
  </si>
  <si>
    <t>29,6%</t>
  </si>
  <si>
    <t>32,5%</t>
  </si>
  <si>
    <t>23,8%</t>
  </si>
  <si>
    <t>Escola Secundária Eça de Queirós, Lisboa</t>
  </si>
  <si>
    <t>24,0%</t>
  </si>
  <si>
    <t>27,5%</t>
  </si>
  <si>
    <t>24,1%</t>
  </si>
  <si>
    <t>Colégio de São José – Ramalhão</t>
  </si>
  <si>
    <t>34,1%</t>
  </si>
  <si>
    <t>28,2%</t>
  </si>
  <si>
    <t>26,9%</t>
  </si>
  <si>
    <t>27,1%</t>
  </si>
  <si>
    <t>Escola Secundária Dr. Joaquim Gomes Ferreira Alves, Valadares, Vila Nova de Gaia</t>
  </si>
  <si>
    <t>27,8%</t>
  </si>
  <si>
    <t>31,5%</t>
  </si>
  <si>
    <t>28,6%</t>
  </si>
  <si>
    <t>CENTRO</t>
  </si>
  <si>
    <t>28,0%</t>
  </si>
  <si>
    <t>28,3%</t>
  </si>
  <si>
    <t>Escola Básica e Secundária Amélia Rey Colaço, Linda-a-Velha, Oeiras</t>
  </si>
  <si>
    <t>30,1%</t>
  </si>
  <si>
    <t>32,8%</t>
  </si>
  <si>
    <t>34,7%</t>
  </si>
  <si>
    <t>29,9%</t>
  </si>
  <si>
    <t>26,6%</t>
  </si>
  <si>
    <t>25,3%</t>
  </si>
  <si>
    <t>29,2%</t>
  </si>
  <si>
    <t>Salesianos do Porto – Colégio</t>
  </si>
  <si>
    <t>25,6%</t>
  </si>
  <si>
    <t>22,4%</t>
  </si>
  <si>
    <t>25,7%</t>
  </si>
  <si>
    <t>25,9%</t>
  </si>
  <si>
    <t>30,6%</t>
  </si>
  <si>
    <t>Escola Secundária Almeida Garrett, Vila Nova de Gaia</t>
  </si>
  <si>
    <t>24,9%</t>
  </si>
  <si>
    <t>Escola Básica e Secundária de Vila Pouca de Aguiar – Sul</t>
  </si>
  <si>
    <t>28,9%</t>
  </si>
  <si>
    <t>Escola Secundária José Gomes Ferreira, Lisboa</t>
  </si>
  <si>
    <t>26,3%</t>
  </si>
  <si>
    <t>28,7%</t>
  </si>
  <si>
    <t>Escola Secundária Emídio Garcia, Bragança</t>
  </si>
  <si>
    <t>31,9%</t>
  </si>
  <si>
    <t>Escola Básica , Povoa de Varzim</t>
  </si>
  <si>
    <t>29,5%</t>
  </si>
  <si>
    <t>27,7%</t>
  </si>
  <si>
    <t>31,2%</t>
  </si>
  <si>
    <t>32,3%</t>
  </si>
  <si>
    <t>32,1%</t>
  </si>
  <si>
    <t>18,9%</t>
  </si>
  <si>
    <t>29,7%</t>
  </si>
  <si>
    <t>20,8%</t>
  </si>
  <si>
    <t>24,7%</t>
  </si>
  <si>
    <t>21,9%</t>
  </si>
  <si>
    <t>Escola Secundária do Arco-Íris, Portela, Loures</t>
  </si>
  <si>
    <t>Escola Secundária Emídio Navarro, Almada</t>
  </si>
  <si>
    <t>26,8%</t>
  </si>
  <si>
    <t>23,0%</t>
  </si>
  <si>
    <t>32,6%</t>
  </si>
  <si>
    <t>Escola Secundária Severim de Faria, Évora</t>
  </si>
  <si>
    <t>Salesianos de Manique – Escola</t>
  </si>
  <si>
    <t>28,1%</t>
  </si>
  <si>
    <t>26,1%</t>
  </si>
  <si>
    <t>27,4%</t>
  </si>
  <si>
    <t>25,8%</t>
  </si>
  <si>
    <t>Escola Secundária Professor José Augusto Lucas, Linda-a-Velha, Oeiras</t>
  </si>
  <si>
    <t>30,2%</t>
  </si>
  <si>
    <t>27,2%</t>
  </si>
  <si>
    <t>Escola Secundária Gabriel Pereira, Évora</t>
  </si>
  <si>
    <t>30,8%</t>
  </si>
  <si>
    <t>28,8%</t>
  </si>
  <si>
    <t>31,7%</t>
  </si>
  <si>
    <t>Escola Secundária Frei Rosa Viterbo, Sátão</t>
  </si>
  <si>
    <t>29,3%</t>
  </si>
  <si>
    <t>32,4%</t>
  </si>
  <si>
    <t>Escola Básica de Pevidém, Selho – São Jorge, Guimarães</t>
  </si>
  <si>
    <t>23,2%</t>
  </si>
  <si>
    <t>26,2%</t>
  </si>
  <si>
    <t>21,4%</t>
  </si>
  <si>
    <t>Escola Secundária Henrique Medina, Esposende</t>
  </si>
  <si>
    <t>Escola Secundária Rainha Santa Isabel, Estremoz</t>
  </si>
  <si>
    <t>Escola Básica de Távora, Santa Maria, Arcos de Valdevez</t>
  </si>
  <si>
    <t>Escola Básica e Secundária com Pré-escolar e Creche Professor Dr. Francisco de Freitas Branco</t>
  </si>
  <si>
    <t>Porto Santo</t>
  </si>
  <si>
    <t>Colégio Alfacoop – Externato Infante D. Henrique</t>
  </si>
  <si>
    <t>Escola Secundária Camilo Castelo Branco, Vila Real</t>
  </si>
  <si>
    <t>26,0%</t>
  </si>
  <si>
    <t>Escola Portuguesa de Moçambique</t>
  </si>
  <si>
    <t>Escola Básica dos 2º e 3º Ciclos do Caniço</t>
  </si>
  <si>
    <t>Santa Cruz</t>
  </si>
  <si>
    <t>EB23</t>
  </si>
  <si>
    <t>25,1%</t>
  </si>
  <si>
    <t>30,5%</t>
  </si>
  <si>
    <t>Escola Básica Inês de Castro, S. Martinho do Bispo, Coimbra</t>
  </si>
  <si>
    <t>29,4%</t>
  </si>
  <si>
    <t>33,0%</t>
  </si>
  <si>
    <t>Escola Secundária da Mealhada</t>
  </si>
  <si>
    <t>Escola Básica e Secundária da Ponta do Sol</t>
  </si>
  <si>
    <t>Ponta do Sol</t>
  </si>
  <si>
    <t>17,9%</t>
  </si>
  <si>
    <t>Escola Secundária D. João II, Setúbal</t>
  </si>
  <si>
    <t>19,8%</t>
  </si>
  <si>
    <t>Escola Básica e Secundária Bispo D. Manuel Ferreira Cabral</t>
  </si>
  <si>
    <t>Santana</t>
  </si>
  <si>
    <t>22,1%</t>
  </si>
  <si>
    <t>20,9%</t>
  </si>
  <si>
    <t>31,6%</t>
  </si>
  <si>
    <t>22,6%</t>
  </si>
  <si>
    <t>Escola Secundária Abel Salazar, São Mamede de Infesta, Matosinhos</t>
  </si>
  <si>
    <t>23,9%</t>
  </si>
  <si>
    <t>25,4%</t>
  </si>
  <si>
    <t>33,6%</t>
  </si>
  <si>
    <t>Escola Secundária Augusto Gomes, Matosinhos</t>
  </si>
  <si>
    <t>33,7%</t>
  </si>
  <si>
    <t>Escola Secundária Nuno Álvares, Castelo Branco</t>
  </si>
  <si>
    <t>34,8%</t>
  </si>
  <si>
    <t>24,3%</t>
  </si>
  <si>
    <t>Escola Secundária do Entroncamento</t>
  </si>
  <si>
    <t>35,8%</t>
  </si>
  <si>
    <t>36,3%</t>
  </si>
  <si>
    <t>Escola Secundária Afonso de Albuquerque, Guarda</t>
  </si>
  <si>
    <t>Escola Secundária Stuart Carvalhais, Massamá, Sintra</t>
  </si>
  <si>
    <t>Escola Secundária Fernão Mendes Pinto, Pragal, Almada</t>
  </si>
  <si>
    <t>17,7%</t>
  </si>
  <si>
    <t>23,1%</t>
  </si>
  <si>
    <t>30,9%</t>
  </si>
  <si>
    <t>Escola Secundária de Palmela</t>
  </si>
  <si>
    <t>Escola Secundária Daniel Sampaio, Sobreda, Almada</t>
  </si>
  <si>
    <t>21,0%</t>
  </si>
  <si>
    <t>Escola Secundária Alcaides de Faria, Barcelos</t>
  </si>
  <si>
    <t>23,4%</t>
  </si>
  <si>
    <t>34,3%</t>
  </si>
  <si>
    <t>35,1%</t>
  </si>
  <si>
    <t>20,4%</t>
  </si>
  <si>
    <t>Escola Secundária de Esmoriz, Ovar</t>
  </si>
  <si>
    <t>35,2%</t>
  </si>
  <si>
    <t>Escola Secundária Mouzinho da Silveira, Portalegre</t>
  </si>
  <si>
    <t>35,3%</t>
  </si>
  <si>
    <t>Escola Básica e Secundária da Madalena</t>
  </si>
  <si>
    <t>Madalena</t>
  </si>
  <si>
    <t>Escola Secundária Vergílio Ferreira, Lisboa</t>
  </si>
  <si>
    <t>28,5%</t>
  </si>
  <si>
    <t>CED</t>
  </si>
  <si>
    <t>18,5%</t>
  </si>
  <si>
    <t>32,2%</t>
  </si>
  <si>
    <t>Escola Básica dos 2º e 3º Ciclos de Dr. Horácio Bento Gouveia</t>
  </si>
  <si>
    <t>Colégio Senhora da Boa Nova</t>
  </si>
  <si>
    <t>22,5%</t>
  </si>
  <si>
    <t>18,7%</t>
  </si>
  <si>
    <t>21,2%</t>
  </si>
  <si>
    <t>Escola Secundária de Valongo</t>
  </si>
  <si>
    <t>Escola Básica e Secundária de Machico</t>
  </si>
  <si>
    <t>36,2%</t>
  </si>
  <si>
    <t>38,0%</t>
  </si>
  <si>
    <t>Escola Secundária da Ramada, Odivelas</t>
  </si>
  <si>
    <t>38,5%</t>
  </si>
  <si>
    <t>39,2%</t>
  </si>
  <si>
    <t>Externato Carvalho Araújo</t>
  </si>
  <si>
    <t>18,2%</t>
  </si>
  <si>
    <t>15,4%</t>
  </si>
  <si>
    <t>Escola Básica e Secundária da Calheta</t>
  </si>
  <si>
    <t>Calheta (R.A.A.)</t>
  </si>
  <si>
    <t>20,1%</t>
  </si>
  <si>
    <t>34,5%</t>
  </si>
  <si>
    <t>Escola Secundária de Caneças, Odivelas</t>
  </si>
  <si>
    <t>34,6%</t>
  </si>
  <si>
    <t>Escola Secundária Amato Lusitano, Castelo Branco</t>
  </si>
  <si>
    <t>20,2%</t>
  </si>
  <si>
    <t>36,0%</t>
  </si>
  <si>
    <t>Escola Secundária Filipa de Vilhena, Porto</t>
  </si>
  <si>
    <t>Escola Secundária de Fernando Namora, Condeixa-a-Nova</t>
  </si>
  <si>
    <t>36,4%</t>
  </si>
  <si>
    <t>36,6%</t>
  </si>
  <si>
    <t>37,0%</t>
  </si>
  <si>
    <t>37,1%</t>
  </si>
  <si>
    <t>37,4%</t>
  </si>
  <si>
    <t>Colégio Nossa Senhora da Graça</t>
  </si>
  <si>
    <t>38,9%</t>
  </si>
  <si>
    <t>17,6%</t>
  </si>
  <si>
    <t>17,0%</t>
  </si>
  <si>
    <t>Escola Secundária Dr.ª Felismina Alcântara, Mangualde</t>
  </si>
  <si>
    <t>Escola Básica Dr. Guilherme Correia de Carvallho, Seia</t>
  </si>
  <si>
    <t>Escola Secundária Sá de Miranda, Braga</t>
  </si>
  <si>
    <t>Escola Secundária de Montemor-o-Novo</t>
  </si>
  <si>
    <t>36,8%</t>
  </si>
  <si>
    <t>37,2%</t>
  </si>
  <si>
    <t>38,2%</t>
  </si>
  <si>
    <t>39,5%</t>
  </si>
  <si>
    <t>Escola Secundária António Inácio Cruz, Grândola</t>
  </si>
  <si>
    <t>33,5%</t>
  </si>
  <si>
    <t>19,9%</t>
  </si>
  <si>
    <t>Escola Secundária Dr. João Carlos Celestino Gomes, Ílhavo</t>
  </si>
  <si>
    <t>35,0%</t>
  </si>
  <si>
    <t>19,4%</t>
  </si>
  <si>
    <t>Colégio de S. Gonçalo de Amarante</t>
  </si>
  <si>
    <t>Escola Secundária Sá da Bandeira, Santarém</t>
  </si>
  <si>
    <t>35,9%</t>
  </si>
  <si>
    <t>18,0%</t>
  </si>
  <si>
    <t>Escola Secundária Arquitecto Oliveira Ferreira, Praia da Granja, Vila Nova de Gaia</t>
  </si>
  <si>
    <t>20,6%</t>
  </si>
  <si>
    <t>Escola Básica Infante D. Fernando, Vila Nova de Cacela,Vila Real de Santo António</t>
  </si>
  <si>
    <t>Escola Secundária Manuel Cargaleiro, Amora, Seixal</t>
  </si>
  <si>
    <t>39,1%</t>
  </si>
  <si>
    <t>Escola Secundária de Figueira de Castelo Rodrigo</t>
  </si>
  <si>
    <t>Escola Secundária Diogo de Gouveia, Beja</t>
  </si>
  <si>
    <t>39,8%</t>
  </si>
  <si>
    <t>18,6%</t>
  </si>
  <si>
    <t>Escola Secundária de Pinhel</t>
  </si>
  <si>
    <t>24,8%</t>
  </si>
  <si>
    <t>40,0%</t>
  </si>
  <si>
    <t>19,2%</t>
  </si>
  <si>
    <t>Escola Secundária Madeira Torres, Torres Vedras</t>
  </si>
  <si>
    <t>Escola Secundária de Senhora da Hora, Matosinhos</t>
  </si>
  <si>
    <t>36,5%</t>
  </si>
  <si>
    <t>Escola Secundária Padre António Vieira, Lisboa</t>
  </si>
  <si>
    <t>Escola Secundária Dr. José Macedo Fragateiro, Ovar</t>
  </si>
  <si>
    <t>Escola Secundária de Ponte da Barca</t>
  </si>
  <si>
    <t>36,9%</t>
  </si>
  <si>
    <t>Escola Básica Alfredo da Silva, Albarraque, Sintra</t>
  </si>
  <si>
    <t>Escola Secundária de Carvalhos, Vila Nova de Gaia</t>
  </si>
  <si>
    <t>20,3%</t>
  </si>
  <si>
    <t>Escola Secundária de Vila Nova de Paiva</t>
  </si>
  <si>
    <t>Escola Secundária de Castro Daire</t>
  </si>
  <si>
    <t>Escola Secundária João de Barros, Corroios, Seixal</t>
  </si>
  <si>
    <t>38,6%</t>
  </si>
  <si>
    <t>Escola Secundária de Rio Tinto, Gondomar</t>
  </si>
  <si>
    <t>38,8%</t>
  </si>
  <si>
    <t>Escola Secundária de Santa Comba Dão</t>
  </si>
  <si>
    <t>Instituto Vaz Serra</t>
  </si>
  <si>
    <t>Escola Secundária de Amarante</t>
  </si>
  <si>
    <t>39,9%</t>
  </si>
  <si>
    <t>Escola Secundária D. Afonso Sanches, Vila do Conde</t>
  </si>
  <si>
    <t>40,2%</t>
  </si>
  <si>
    <t>40,3%</t>
  </si>
  <si>
    <t>40,5%</t>
  </si>
  <si>
    <t>Escola Básica e Secundária Carolina Michaelis, Porto</t>
  </si>
  <si>
    <t>40,7%</t>
  </si>
  <si>
    <t>Escola Secundária de Resende</t>
  </si>
  <si>
    <t>41,4%</t>
  </si>
  <si>
    <t>Escola Básica e Secundária de Santa Maria</t>
  </si>
  <si>
    <t>Vila do Porto</t>
  </si>
  <si>
    <t>Colégio Salesianos – Évora</t>
  </si>
  <si>
    <t>Escola Secundária Jerónimo Emiliano de Andrade</t>
  </si>
  <si>
    <t>Escola Secundária Viriato, Abraveses, Viseu</t>
  </si>
  <si>
    <t>Escola Secundária Marquesa de Alorna, Almeirim</t>
  </si>
  <si>
    <t>37,3%</t>
  </si>
  <si>
    <t>19,3%</t>
  </si>
  <si>
    <t>Escola Secundária Dr. Ginestal Machado, Santarém</t>
  </si>
  <si>
    <t>Escola Secundária Maria Lamas, Torres Novas</t>
  </si>
  <si>
    <t>17,3%</t>
  </si>
  <si>
    <t>Escola Secundária Manuel da Fonseca, Santiago do Cacém</t>
  </si>
  <si>
    <t>38,3%</t>
  </si>
  <si>
    <t>Instituto Pedro Hispano</t>
  </si>
  <si>
    <t>40,4%</t>
  </si>
  <si>
    <t>41,2%</t>
  </si>
  <si>
    <t>Escola Secundária D. Duarte, Coimbra</t>
  </si>
  <si>
    <t>Escola Secundária Públia Hortênsia de Castro, Vila Viçosa</t>
  </si>
  <si>
    <t>35,7%</t>
  </si>
  <si>
    <t>11,6%</t>
  </si>
  <si>
    <t>14,9%</t>
  </si>
  <si>
    <t>14,8%</t>
  </si>
  <si>
    <t>Escola Secundária de Vagos</t>
  </si>
  <si>
    <t>Escola Básica Álvaro Coutinho – o Magriço, Penedono</t>
  </si>
  <si>
    <t>9,3%</t>
  </si>
  <si>
    <t>37,6%</t>
  </si>
  <si>
    <t>Escola Secundária de Alpendurada, Marco de Canaveses</t>
  </si>
  <si>
    <t>Escola Secundária de Lousada</t>
  </si>
  <si>
    <t>Escola Básica e Secundária de Santa Maria da Feira</t>
  </si>
  <si>
    <t>Escola Secundária de Pombal</t>
  </si>
  <si>
    <t>Escola Secundária de Gouveia</t>
  </si>
  <si>
    <t>16,6%</t>
  </si>
  <si>
    <t>39,6%</t>
  </si>
  <si>
    <t>Escola Secundária Rafael Bordalo Pinheiro, Caldas da Rainha</t>
  </si>
  <si>
    <t>Escola Secundária Marques de Castilho, Águeda</t>
  </si>
  <si>
    <t>Escola Secundária de Barcelinhos, Barcelos</t>
  </si>
  <si>
    <t>Escola Secundária de Valpaços</t>
  </si>
  <si>
    <t>11,3%</t>
  </si>
  <si>
    <t>40,8%</t>
  </si>
  <si>
    <t>17,8%</t>
  </si>
  <si>
    <t>40,9%</t>
  </si>
  <si>
    <t>Escola Secundária Jorge Peixinho, Montijo</t>
  </si>
  <si>
    <t>19,1%</t>
  </si>
  <si>
    <t>41,7%</t>
  </si>
  <si>
    <t>10,0%</t>
  </si>
  <si>
    <t>Escola Básica Maria Pais Ribeiro – A Ribeirinha, Macieira, Vila do Conde</t>
  </si>
  <si>
    <t>42,0%</t>
  </si>
  <si>
    <t>Escola Secundária Eng. Acácio Calazans Duarte, Marinha Grande</t>
  </si>
  <si>
    <t>Escola Básica e Secundária Padre Manuel Álvares</t>
  </si>
  <si>
    <t>Ribeira Brava</t>
  </si>
  <si>
    <t>42,1%</t>
  </si>
  <si>
    <t>42,7%</t>
  </si>
  <si>
    <t>43,3%</t>
  </si>
  <si>
    <t>Escola Secundária Abade de Baçal, Bragança</t>
  </si>
  <si>
    <t>43,6%</t>
  </si>
  <si>
    <t>43,7%</t>
  </si>
  <si>
    <t>Escola Básica do Vale do Âncora, Vila Praia de Âncora, Caminha</t>
  </si>
  <si>
    <t>45,3%</t>
  </si>
  <si>
    <t>Escola Secundária Jacôme Ratton, Tomar</t>
  </si>
  <si>
    <t>Escola Secundária Vitorino Nemésio</t>
  </si>
  <si>
    <t>Praia da Vitória</t>
  </si>
  <si>
    <t>11,0%</t>
  </si>
  <si>
    <t>Escola Secundária Camilo Castelo Branco, Carnaxide, Oeiras</t>
  </si>
  <si>
    <t>9,7%</t>
  </si>
  <si>
    <t>15,0%</t>
  </si>
  <si>
    <t>Colégio Real Colégio de Portugal</t>
  </si>
  <si>
    <t>11,4%</t>
  </si>
  <si>
    <t>Escola Secundária Poeta Al Berto, Sines</t>
  </si>
  <si>
    <t>38,7%</t>
  </si>
  <si>
    <t>14,6%</t>
  </si>
  <si>
    <t>Escola Básica e Secundária Josefa de Óbidos, Óbidos</t>
  </si>
  <si>
    <t>41,8%</t>
  </si>
  <si>
    <t>Escola Secundária de Porto de Mós</t>
  </si>
  <si>
    <t>Escola Secundária de Alcanena</t>
  </si>
  <si>
    <t>42,3%</t>
  </si>
  <si>
    <t>Escola Básica de São Domingos, Cantar-Galo, S. Domingos, Covilhã</t>
  </si>
  <si>
    <t>44,3%</t>
  </si>
  <si>
    <t>45,8%</t>
  </si>
  <si>
    <t>Escola Básica N.º 2 de S. Bernardo, Aveiro</t>
  </si>
  <si>
    <t>39,7%</t>
  </si>
  <si>
    <t>12,4%</t>
  </si>
  <si>
    <t>Escola Portuguesa de Cabo Verde</t>
  </si>
  <si>
    <t>Escola Secundária Antero de Quental</t>
  </si>
  <si>
    <t>41,3%</t>
  </si>
  <si>
    <t>Escola Secundária de Castro Verde</t>
  </si>
  <si>
    <t>Externato Cooperativo da Benedita</t>
  </si>
  <si>
    <t>14,5%</t>
  </si>
  <si>
    <t>Escola Secundária Fernando Lopes Graça, Parede, Cascais</t>
  </si>
  <si>
    <t>Escola Secundária de Fundão</t>
  </si>
  <si>
    <t>43,4%</t>
  </si>
  <si>
    <t>Escola Secundária Dr. João de Araújo Correia, Peso da Régua</t>
  </si>
  <si>
    <t>43,8%</t>
  </si>
  <si>
    <t>Escola Básica e Secundária de Velas</t>
  </si>
  <si>
    <t>Velas</t>
  </si>
  <si>
    <t>44,4%</t>
  </si>
  <si>
    <t>13,9%</t>
  </si>
  <si>
    <t>Escola Secundária de Moura</t>
  </si>
  <si>
    <t>44,7%</t>
  </si>
  <si>
    <t>Escola Portuguesa de Luanda</t>
  </si>
  <si>
    <t>45,9%</t>
  </si>
  <si>
    <t>16,5%</t>
  </si>
  <si>
    <t>Escola Secundária Júlio Dinis, Ovar</t>
  </si>
  <si>
    <t>39,0%</t>
  </si>
  <si>
    <t>Escola Básica N.º 2 de Oliveira do Hospital</t>
  </si>
  <si>
    <t>14,0%</t>
  </si>
  <si>
    <t>Escola Secundária Diogo de Macedo, Olival, Vila Nova de Gaia</t>
  </si>
  <si>
    <t>15,7%</t>
  </si>
  <si>
    <t>Escola Secundária de Póvoa de Lanhoso</t>
  </si>
  <si>
    <t>15,2%</t>
  </si>
  <si>
    <t>Escola Secundária de Pinhal Novo, Palmela</t>
  </si>
  <si>
    <t>Escola Secundária Manuel de Arriaga</t>
  </si>
  <si>
    <t>Horta</t>
  </si>
  <si>
    <t>Escola Secundária Dr.ª Laura Ayres, Quarteira, Loulé</t>
  </si>
  <si>
    <t>47,5%</t>
  </si>
  <si>
    <t>49,2%</t>
  </si>
  <si>
    <t>13,1%</t>
  </si>
  <si>
    <t>Escola Secundária Conde de Monsaraz, Reguengos de Monsaraz</t>
  </si>
  <si>
    <t>Escola Básica e Secundária Dr. Ângelo Augusto Silva</t>
  </si>
  <si>
    <t>14,7%</t>
  </si>
  <si>
    <t>43,1%</t>
  </si>
  <si>
    <t>43,2%</t>
  </si>
  <si>
    <t>Escola Secundária Padre António Martins de Oliveira, Lagoa</t>
  </si>
  <si>
    <t>Escola Secundária António Gedeão, Cova da Piedade, Almada</t>
  </si>
  <si>
    <t>43,5%</t>
  </si>
  <si>
    <t>Escola Secundária de Mirandela</t>
  </si>
  <si>
    <t>Escola Secundária D. Sancho II, Elvas</t>
  </si>
  <si>
    <t>Escola Básica Professor João Conim, Estombar</t>
  </si>
  <si>
    <t>Escola Secundária Cristina Torres, Figueira da Foz</t>
  </si>
  <si>
    <t>Escola Secundária Morgado de Mateus, Vila Real</t>
  </si>
  <si>
    <t>46,2%</t>
  </si>
  <si>
    <t>46,3%</t>
  </si>
  <si>
    <t>12,2%</t>
  </si>
  <si>
    <t>Escola Secundária de Tábua</t>
  </si>
  <si>
    <t>Escola Básica e Secundária Armando Côrtes-Rodrigues</t>
  </si>
  <si>
    <t>Vila Franca do Campo</t>
  </si>
  <si>
    <t>Escola Secundária Luís de Freitas Branco, Paço de Arcos, Oeiras</t>
  </si>
  <si>
    <t>15,3%</t>
  </si>
  <si>
    <t>9,1%</t>
  </si>
  <si>
    <t>Escola Básica e Secundária D. Martinho Vaz de Castelo Branco, Póvoa de Santa Iria, Vila Franca de</t>
  </si>
  <si>
    <t>43,9%</t>
  </si>
  <si>
    <t>Escola Secundária Latino Coelho, Lamego</t>
  </si>
  <si>
    <t>44,9%</t>
  </si>
  <si>
    <t>Escola Básica Integrada da Praia da Vitória</t>
  </si>
  <si>
    <t>EBI</t>
  </si>
  <si>
    <t>Escola Secundária José Loureiro Botas, Vieira de Leiria, Marinha Grande</t>
  </si>
  <si>
    <t>46,0%</t>
  </si>
  <si>
    <t>Escola Secundária de Sabugal</t>
  </si>
  <si>
    <t>Escola Básica e Secundária com Pré-escolar da Calheta</t>
  </si>
  <si>
    <t>Calheta (R.A.M.)</t>
  </si>
  <si>
    <t>46,5%</t>
  </si>
  <si>
    <t>Escola Secundária de Gondomar</t>
  </si>
  <si>
    <t>Escola Básica dos 2º e 3º Ciclos Fernando Pessoa, Lisboa</t>
  </si>
  <si>
    <t>47,9%</t>
  </si>
  <si>
    <t>Escola Secundária Frei Heitor Pinto, Covilhã</t>
  </si>
  <si>
    <t>48,6%</t>
  </si>
  <si>
    <t>49,3%</t>
  </si>
  <si>
    <t>Escola Secundária Pedro Alexandrino, Póvoa de Santo Adrião, Odivelas</t>
  </si>
  <si>
    <t>49,8%</t>
  </si>
  <si>
    <t>Escola Básica e Secundária das Lajes do Pico</t>
  </si>
  <si>
    <t>3,8%</t>
  </si>
  <si>
    <t>Escola Básica de Vila das Aves, Santo Tirso</t>
  </si>
  <si>
    <t>Escola Secundária com 3º Ciclo Dr. José Afonso, Arrentela, Seixal</t>
  </si>
  <si>
    <t>ES/3</t>
  </si>
  <si>
    <t>Escola Secundária Henriques Nogueira, Torres Vedras</t>
  </si>
  <si>
    <t>Escola Secundária Romeu Correia, Feijó, Almada</t>
  </si>
  <si>
    <t>Escola Secundária D. António Taipa, Freamunde, Paços de Ferreira</t>
  </si>
  <si>
    <t>Escola Básica e Secundária de Nordeste</t>
  </si>
  <si>
    <t>Nordeste</t>
  </si>
  <si>
    <t>13,4%</t>
  </si>
  <si>
    <t>Escola Secundária de Pinhal do Rei, Marinha Grande</t>
  </si>
  <si>
    <t>Escola Secundária Sebastião da Gama, Setúbal</t>
  </si>
  <si>
    <t>Escola Portuguesa de São Tomé e Príncipe</t>
  </si>
  <si>
    <t>Escola Básica Marcelino Mesquita</t>
  </si>
  <si>
    <t>45,6%</t>
  </si>
  <si>
    <t>10,3%</t>
  </si>
  <si>
    <t>Escola Camilo Castelo Branco</t>
  </si>
  <si>
    <t>Escola Secundária Campos de Melo, Covilhã</t>
  </si>
  <si>
    <t>12,8%</t>
  </si>
  <si>
    <t>47,0%</t>
  </si>
  <si>
    <t>47,1%</t>
  </si>
  <si>
    <t>48,2%</t>
  </si>
  <si>
    <t>48,4%</t>
  </si>
  <si>
    <t>Escola Secundária de Coruche</t>
  </si>
  <si>
    <t>49,6%</t>
  </si>
  <si>
    <t>50,9%</t>
  </si>
  <si>
    <t>Escola Básica e Secundária D. Lucinda Andrade</t>
  </si>
  <si>
    <t>São Vicente</t>
  </si>
  <si>
    <t>52,5%</t>
  </si>
  <si>
    <t>21,5%</t>
  </si>
  <si>
    <t>57,5%</t>
  </si>
  <si>
    <t>13,7%</t>
  </si>
  <si>
    <t>Escola Secundária Dr. António Granjo, Chaves</t>
  </si>
  <si>
    <t>Escola Básica e Secundária de Penalva do Castelo</t>
  </si>
  <si>
    <t>12,3%</t>
  </si>
  <si>
    <t>11,9%</t>
  </si>
  <si>
    <t>Escola Básica de Arões – Santa Cristina, Fafe</t>
  </si>
  <si>
    <t>8,1%</t>
  </si>
  <si>
    <t>Escola Secundária de Valbom, Gondomar</t>
  </si>
  <si>
    <t>Escola Secundária de Alfena, Valongo</t>
  </si>
  <si>
    <t>44,8%</t>
  </si>
  <si>
    <t>Escola Secundária de Amares</t>
  </si>
  <si>
    <t>Escola Secundária Padre António Macedo, Santiago do Cacém</t>
  </si>
  <si>
    <t>Escola Secundária Inês de Castro, Canidelo, Vila Nova de Gaia</t>
  </si>
  <si>
    <t>46,6%</t>
  </si>
  <si>
    <t>Escola Secundária Poeta Joaquim Serra, Montijo</t>
  </si>
  <si>
    <t>47,3%</t>
  </si>
  <si>
    <t>Escola Básica e Secundária da Povoação</t>
  </si>
  <si>
    <t>Povoação</t>
  </si>
  <si>
    <t>14,1%</t>
  </si>
  <si>
    <t>Escola Básica e Secundária de S. Roque do Pico</t>
  </si>
  <si>
    <t>São Roque do Pico</t>
  </si>
  <si>
    <t>52,3%</t>
  </si>
  <si>
    <t>10,1%</t>
  </si>
  <si>
    <t>Escola Básica e Secundária de Albufeira</t>
  </si>
  <si>
    <t>5,9%</t>
  </si>
  <si>
    <t>Escola Básica e Secundária de Mêda</t>
  </si>
  <si>
    <t>Meda</t>
  </si>
  <si>
    <t>46,9%</t>
  </si>
  <si>
    <t>Escola Secundária de Sampaio, Sesimbra</t>
  </si>
  <si>
    <t>47,2%</t>
  </si>
  <si>
    <t>47,6%</t>
  </si>
  <si>
    <t>13,3%</t>
  </si>
  <si>
    <t>8,3%</t>
  </si>
  <si>
    <t>Escola Básica e Secundária da Graciosa</t>
  </si>
  <si>
    <t>Santa Cruz da Graciosa</t>
  </si>
  <si>
    <t>Escola Básica com Pré-escolar de Santo António e Curral das Freiras</t>
  </si>
  <si>
    <t>48,7%</t>
  </si>
  <si>
    <t>53,8%</t>
  </si>
  <si>
    <t>54,2%</t>
  </si>
  <si>
    <t>Escola Básica com Pré-escolar Bartolomeu Perestrelo</t>
  </si>
  <si>
    <t>45,4%</t>
  </si>
  <si>
    <t>Escola Básica de Lousada Este, Lousada</t>
  </si>
  <si>
    <t>Escola Secundária Miguel Torga, Monte Abraão, Sintra</t>
  </si>
  <si>
    <t>Escola Secundária Dr. Augusto César da Silva Ferreira, Rio Maior</t>
  </si>
  <si>
    <t>Escola Secundária de Campo Maior</t>
  </si>
  <si>
    <t>Colégio Infante D. Henrique</t>
  </si>
  <si>
    <t>49,5%</t>
  </si>
  <si>
    <t>8,5%</t>
  </si>
  <si>
    <t>Escola Básica Terras do Ave, Vila Nova de Famalicão</t>
  </si>
  <si>
    <t>50,4%</t>
  </si>
  <si>
    <t>50,5%</t>
  </si>
  <si>
    <t>51,3%</t>
  </si>
  <si>
    <t>52,0%</t>
  </si>
  <si>
    <t>53,3%</t>
  </si>
  <si>
    <t>Escola Secundária D. Maria II, Braga</t>
  </si>
  <si>
    <t>53,4%</t>
  </si>
  <si>
    <t>8,9%</t>
  </si>
  <si>
    <t>Escola Secundária André de Gouveia, Évora</t>
  </si>
  <si>
    <t>9,5%</t>
  </si>
  <si>
    <t>Escola Secundária Júlio Dantas, Lagos</t>
  </si>
  <si>
    <t>Escola Secundária de Maximinos, Braga</t>
  </si>
  <si>
    <t>Escola Básica de Ceira</t>
  </si>
  <si>
    <t>Escola Secundária de Molelos, Tondela</t>
  </si>
  <si>
    <t>Escola Secundária de Figueiró dos Vinhos</t>
  </si>
  <si>
    <t>49,7%</t>
  </si>
  <si>
    <t>Escola Secundária Dr. António Carvalho Figueiredo, Loures</t>
  </si>
  <si>
    <t>5,3%</t>
  </si>
  <si>
    <t>Escola Secundária Gil Eanes, Lagos</t>
  </si>
  <si>
    <t>Escola Básica Integrada Francisco Ferreira Drummond</t>
  </si>
  <si>
    <t>5,7%</t>
  </si>
  <si>
    <t>Escola Secundária de Ponte de Sor</t>
  </si>
  <si>
    <t>51,1%</t>
  </si>
  <si>
    <t>Escola Secundária Joaquim de Araújo, Guilhufe, Penafiel</t>
  </si>
  <si>
    <t>Escola Secundária de Gafanha da Nazaré, Ílhavo</t>
  </si>
  <si>
    <t>5,6%</t>
  </si>
  <si>
    <t>56,5%</t>
  </si>
  <si>
    <t>Escola Secundária de Lousã</t>
  </si>
  <si>
    <t>48,3%</t>
  </si>
  <si>
    <t>8,4%</t>
  </si>
  <si>
    <t>Escola Secundária de Albergaria-a-Velha</t>
  </si>
  <si>
    <t>Escola Básica e Secundária Professor João Fernandes Pratas, Samora Correia, Benavente</t>
  </si>
  <si>
    <t>50,2%</t>
  </si>
  <si>
    <t>Escola Secundária de Afonso Lopes Vieira, Leiria</t>
  </si>
  <si>
    <t>Escola Básica de Marco de Canaveses</t>
  </si>
  <si>
    <t>Escola Secundária de Vendas Novas</t>
  </si>
  <si>
    <t>51,4%</t>
  </si>
  <si>
    <t>Escola Secundária António Sérgio, Vila Nova de Gaia</t>
  </si>
  <si>
    <t>52,1%</t>
  </si>
  <si>
    <t>Escola Secundária Alfredo dos Reis Silveira, Cavadas, Seixal</t>
  </si>
  <si>
    <t>52,7%</t>
  </si>
  <si>
    <t>52,9%</t>
  </si>
  <si>
    <t>Escola Secundária da Azambuja</t>
  </si>
  <si>
    <t>Escola Secundária da Ribeira Grande</t>
  </si>
  <si>
    <t>Ribeira Grande</t>
  </si>
  <si>
    <t>55,6%</t>
  </si>
  <si>
    <t>Escola Secundária de São Pedro da Cova, Gondomar</t>
  </si>
  <si>
    <t>57,8%</t>
  </si>
  <si>
    <t>Escola Básica com Pré-escolar e Creche do Caniçal</t>
  </si>
  <si>
    <t>Escola Básica Professora Paula Nogueira, Olhão</t>
  </si>
  <si>
    <t>Escola Básica e Secundária das Flores</t>
  </si>
  <si>
    <t>Santa Cruz das Flores</t>
  </si>
  <si>
    <t>50,8%</t>
  </si>
  <si>
    <t>51,6%</t>
  </si>
  <si>
    <t>Escola Secundária de Casquilhos, Barreiro</t>
  </si>
  <si>
    <t>52,4%</t>
  </si>
  <si>
    <t>53,2%</t>
  </si>
  <si>
    <t>Escola Secundária Matias Aires, Agualva, Sintra</t>
  </si>
  <si>
    <t>53,9%</t>
  </si>
  <si>
    <t>54,8%</t>
  </si>
  <si>
    <t>54,9%</t>
  </si>
  <si>
    <t>55,7%</t>
  </si>
  <si>
    <t>7,2%</t>
  </si>
  <si>
    <t>6,3%</t>
  </si>
  <si>
    <t>57,1%</t>
  </si>
  <si>
    <t>57,7%</t>
  </si>
  <si>
    <t>Escola Básica Prof. Dr. António Sena Faria de Vasconcelos, Castelo Branco</t>
  </si>
  <si>
    <t>58,9%</t>
  </si>
  <si>
    <t>6,4%</t>
  </si>
  <si>
    <t>51,5%</t>
  </si>
  <si>
    <t>Escola Secundária D. Luísa de Gusmão, Lisboa</t>
  </si>
  <si>
    <t>Escola Básica e Secundária Dra. Maria Judite Serrão Andrade, Sardoal</t>
  </si>
  <si>
    <t>8,6%</t>
  </si>
  <si>
    <t>Escola Básica Integrada de Ginetes</t>
  </si>
  <si>
    <t>Escola Básica Integrada de Vila de Capelas</t>
  </si>
  <si>
    <t>4,9%</t>
  </si>
  <si>
    <t>Escola Secundária das Laranjeiras</t>
  </si>
  <si>
    <t>53,1%</t>
  </si>
  <si>
    <t>Escola Básica e Secundária Dr. Luís Maurílio da Silva Dantas</t>
  </si>
  <si>
    <t>Câmara de Lobos</t>
  </si>
  <si>
    <t>10,2%</t>
  </si>
  <si>
    <t>54,1%</t>
  </si>
  <si>
    <t>55,1%</t>
  </si>
  <si>
    <t>Escola Básica e Secundária de Santa Cruz</t>
  </si>
  <si>
    <t>Escola Básica dos 2º e 3º Ciclos do Estreito de Câmara de Lobos</t>
  </si>
  <si>
    <t>57,0%</t>
  </si>
  <si>
    <t>Escola Básica Prof. Pedro d'Orey da Cunha, Damaia, Amadora</t>
  </si>
  <si>
    <t>61,6%</t>
  </si>
  <si>
    <t>6,2%</t>
  </si>
  <si>
    <t>51,8%</t>
  </si>
  <si>
    <t>Escola Secundária de Benavente</t>
  </si>
  <si>
    <t>6,5%</t>
  </si>
  <si>
    <t>10,9%</t>
  </si>
  <si>
    <t>54,5%</t>
  </si>
  <si>
    <t>55,0%</t>
  </si>
  <si>
    <t>57,6%</t>
  </si>
  <si>
    <t>Escola Secundária da Lagoa</t>
  </si>
  <si>
    <t>Lagoa (R.A.A)</t>
  </si>
  <si>
    <t>58,1%</t>
  </si>
  <si>
    <t>61,4%</t>
  </si>
  <si>
    <t>53,0%</t>
  </si>
  <si>
    <t>Escola Secundária da Amora, Seixal</t>
  </si>
  <si>
    <t>Escola Básica e Secundária Gonçalves Zarco</t>
  </si>
  <si>
    <t>54,0%</t>
  </si>
  <si>
    <t>54,4%</t>
  </si>
  <si>
    <t>Escola Secundária de Sacavém, Loures</t>
  </si>
  <si>
    <t>7,6%</t>
  </si>
  <si>
    <t>1,6%</t>
  </si>
  <si>
    <t>5,1%</t>
  </si>
  <si>
    <t>57,3%</t>
  </si>
  <si>
    <t>Escola Básica Integrada de Arrifes</t>
  </si>
  <si>
    <t>Escola Básica com Pré-escolar e Creche dos Louros</t>
  </si>
  <si>
    <t>Escola Básica com Pré-escolar Dr. Eduardo Brazão de Castro</t>
  </si>
  <si>
    <t>60,0%</t>
  </si>
  <si>
    <t>4,2%</t>
  </si>
  <si>
    <t>Escola Básica com Pré-escolar e Creche Dr. Alfredo Nóbrega Júnior</t>
  </si>
  <si>
    <t>62,5%</t>
  </si>
  <si>
    <t>Escola Secundária de Aljustrel</t>
  </si>
  <si>
    <t>54,7%</t>
  </si>
  <si>
    <t>55,5%</t>
  </si>
  <si>
    <t>Escola Básica Integrada de Angra do Heroísmo</t>
  </si>
  <si>
    <t>Escola Secundária Fernando Namora, Amadora</t>
  </si>
  <si>
    <t>56,4%</t>
  </si>
  <si>
    <t>Escola Secundária Braamcamp Freire, Pontinha, Odivelas</t>
  </si>
  <si>
    <t>56,8%</t>
  </si>
  <si>
    <t>Escola Secundária do Lumiar, Lisboa</t>
  </si>
  <si>
    <t>57,9%</t>
  </si>
  <si>
    <t>6,9%</t>
  </si>
  <si>
    <t>58,2%</t>
  </si>
  <si>
    <t>Escola Básica de Vila D`Este, Vilar de Andorinho, Vila Nova de Gaia</t>
  </si>
  <si>
    <t>5,4%</t>
  </si>
  <si>
    <t>59,0%</t>
  </si>
  <si>
    <t>Escola Secundária de São João da Talha, Loures</t>
  </si>
  <si>
    <t>59,2%</t>
  </si>
  <si>
    <t>59,6%</t>
  </si>
  <si>
    <t>Escola Secundária Ferreira Dias, Agualva, Sintra</t>
  </si>
  <si>
    <t>61,0%</t>
  </si>
  <si>
    <t>61,1%</t>
  </si>
  <si>
    <t>2,9%</t>
  </si>
  <si>
    <t>Escola Secundária Dr. Bernardino Machado, Figueira da Foz</t>
  </si>
  <si>
    <t>62,9%</t>
  </si>
  <si>
    <t>2,6%</t>
  </si>
  <si>
    <t>Escola Secundária de Alcácer do Sal</t>
  </si>
  <si>
    <t>59,3%</t>
  </si>
  <si>
    <t>59,4%</t>
  </si>
  <si>
    <t>59,7%</t>
  </si>
  <si>
    <t>Escola Secundária de Vila Real de Santo António</t>
  </si>
  <si>
    <t>Escola Básica e Secundária com Pré-escolar e Creche do Porto Moniz</t>
  </si>
  <si>
    <t>Porto Moniz</t>
  </si>
  <si>
    <t>60,4%</t>
  </si>
  <si>
    <t>60,6%</t>
  </si>
  <si>
    <t>Escola Secundária de Odivelas</t>
  </si>
  <si>
    <t>62,0%</t>
  </si>
  <si>
    <t>62,2%</t>
  </si>
  <si>
    <t>6,7%</t>
  </si>
  <si>
    <t>65,3%</t>
  </si>
  <si>
    <t>4,8%</t>
  </si>
  <si>
    <t>66,7%</t>
  </si>
  <si>
    <t>67,9%</t>
  </si>
  <si>
    <t>Escola Secundária Gaia Nascente, Vila Nova de Gaia</t>
  </si>
  <si>
    <t>3,3%</t>
  </si>
  <si>
    <t>Escola Secundária Alves Redol, Vila Franca de Xira</t>
  </si>
  <si>
    <t>3,2%</t>
  </si>
  <si>
    <t>Escola Secundária D. Dinis, Coimbra</t>
  </si>
  <si>
    <t>Escola Secundária Seomara da Costa Primo, Amadora</t>
  </si>
  <si>
    <t>61,9%</t>
  </si>
  <si>
    <t>Escola Secundária D. Dinis, Lisboa</t>
  </si>
  <si>
    <t>Escola Secundária de Mem Martins, Sintra</t>
  </si>
  <si>
    <t>63,5%</t>
  </si>
  <si>
    <t>Escola Secundária Dom Manuel Martins, Setúbal</t>
  </si>
  <si>
    <t>5,5%</t>
  </si>
  <si>
    <t>64,0%</t>
  </si>
  <si>
    <t>64,4%</t>
  </si>
  <si>
    <t>64,7%</t>
  </si>
  <si>
    <t>65,6%</t>
  </si>
  <si>
    <t>Escola Básica Nun'Álvares, Arrentela, Seixal</t>
  </si>
  <si>
    <t>67,0%</t>
  </si>
  <si>
    <t>3,1%</t>
  </si>
  <si>
    <t>67,4%</t>
  </si>
  <si>
    <t>68,9%</t>
  </si>
  <si>
    <t>61,7%</t>
  </si>
  <si>
    <t>2,2%</t>
  </si>
  <si>
    <t>62,3%</t>
  </si>
  <si>
    <t>Escola Básica e Secundária Dr. Augusto César Pires de Lima, Porto</t>
  </si>
  <si>
    <t>63,7%</t>
  </si>
  <si>
    <t>63,8%</t>
  </si>
  <si>
    <t>63,9%</t>
  </si>
  <si>
    <t>64,3%</t>
  </si>
  <si>
    <t>Escola Secundária S. Lourenço, Portalegre</t>
  </si>
  <si>
    <t>Escola Portuguesa do Lubango</t>
  </si>
  <si>
    <t>Escola Básica Integrada de Maia</t>
  </si>
  <si>
    <t>65,2%</t>
  </si>
  <si>
    <t>66,0%</t>
  </si>
  <si>
    <t>3,9%</t>
  </si>
  <si>
    <t>Centro de Educação e Desenvolvimento D. Nuno Álvares (Casa Pia)</t>
  </si>
  <si>
    <t>0,0%</t>
  </si>
  <si>
    <t>66,1%</t>
  </si>
  <si>
    <t>Escola Secundária José Cardoso Pires, Loures</t>
  </si>
  <si>
    <t>Escola Básica dos 2º e 3º Ciclos da Torre</t>
  </si>
  <si>
    <t>68,8%</t>
  </si>
  <si>
    <t>Escola Secundária Infante D. Henrique, Porto</t>
  </si>
  <si>
    <t>69,4%</t>
  </si>
  <si>
    <t>69,6%</t>
  </si>
  <si>
    <t>70,1%</t>
  </si>
  <si>
    <t>1,5%</t>
  </si>
  <si>
    <t>68,1%</t>
  </si>
  <si>
    <t>Escola Secundária de Camarate, Loures</t>
  </si>
  <si>
    <t>68,7%</t>
  </si>
  <si>
    <t>3,5%</t>
  </si>
  <si>
    <t>70,2%</t>
  </si>
  <si>
    <t>Escola Portuguesa da Guiné Bissau</t>
  </si>
  <si>
    <t>71,2%</t>
  </si>
  <si>
    <t>71,6%</t>
  </si>
  <si>
    <t>71,7%</t>
  </si>
  <si>
    <t>72,7%</t>
  </si>
  <si>
    <t>73,8%</t>
  </si>
  <si>
    <t>2,4%</t>
  </si>
  <si>
    <t>Escola Básica Integrada de Rabo de Peixe</t>
  </si>
  <si>
    <t>75,5%</t>
  </si>
  <si>
    <t>76,1%</t>
  </si>
  <si>
    <t>76,9%</t>
  </si>
  <si>
    <t>77,1%</t>
  </si>
  <si>
    <t>71,9%</t>
  </si>
  <si>
    <t>72,4%</t>
  </si>
  <si>
    <t>Escola Básica e Secundária de Mães d'Água, Falagueira, Amadora</t>
  </si>
  <si>
    <t>74,5%</t>
  </si>
  <si>
    <t>77,8%</t>
  </si>
  <si>
    <t>80,0%</t>
  </si>
  <si>
    <t>Escola Secundária da Baixa da Banheira</t>
  </si>
  <si>
    <t>82,6%</t>
  </si>
  <si>
    <t>82,9%</t>
  </si>
  <si>
    <t>1,8%</t>
  </si>
  <si>
    <t>83,9%</t>
  </si>
  <si>
    <t>Escola Básica Integrada Água de Pau</t>
  </si>
  <si>
    <t>84,1%</t>
  </si>
  <si>
    <t>84,4%</t>
  </si>
  <si>
    <t>89,1%</t>
  </si>
  <si>
    <t>91,3%</t>
  </si>
  <si>
    <t>92,7%</t>
  </si>
  <si>
    <t>Instituto Nun'Álvres - Santo Tirso</t>
  </si>
  <si>
    <t>Escola Monsenhor José Galamba de Oliveira</t>
  </si>
  <si>
    <t>Escola Secundária de Sertã</t>
  </si>
  <si>
    <t>Escola Básica Integrada Mouzinho da Silveira</t>
  </si>
  <si>
    <t>Corvo</t>
  </si>
  <si>
    <t>Escola Secundária D. Inês de Castro, Alcobaça</t>
  </si>
  <si>
    <t>Escola Secundária Tomás Cabreira, Faro</t>
  </si>
  <si>
    <t>Escola Secundária Francisco Rodrigues Lobo, Leiria</t>
  </si>
  <si>
    <t>Escola Secundária de São João do Estoril, Cascais</t>
  </si>
  <si>
    <t>Escola Secundária da Lousã</t>
  </si>
  <si>
    <t>Escola Secundária José Belchior Viegas, São Brás de Alportel</t>
  </si>
  <si>
    <t>Escola Secundária do Cartaxo</t>
  </si>
  <si>
    <t>Escola Secundária António Inácio da Cruz, Grândola</t>
  </si>
  <si>
    <t>Escola Secundária Professor Doutor Flávio F. Pinto Resende, Cinfães</t>
  </si>
  <si>
    <t>Escola Secundária Jaime Moniz</t>
  </si>
  <si>
    <t>Externato Vila Meã</t>
  </si>
  <si>
    <t>Escola Básica e Secundária da Guia, Pombal</t>
  </si>
  <si>
    <t>Escola Secundária Homem Cristo, Aveiro</t>
  </si>
  <si>
    <t>Escola Básica e Secundária Coelho e Castro, Santa Maria da Feira</t>
  </si>
  <si>
    <t>Escola Secundária de Loulé</t>
  </si>
  <si>
    <t>Escola Secundária Dr. Francisco Fernandes Lopes, Olhão</t>
  </si>
  <si>
    <t>Escola Secundária de Cascais</t>
  </si>
  <si>
    <t>Escola Secundária José Saramago, Mafra</t>
  </si>
  <si>
    <t>Escola Secundária de Alcochete</t>
  </si>
  <si>
    <t>Escola Secundária de Fafe</t>
  </si>
  <si>
    <t>Escola Secundária Poeta António Aleixo, Portimão</t>
  </si>
  <si>
    <t>Escola Secundária de Vila Verde</t>
  </si>
  <si>
    <t>Escola Secundária Jerónimo Emiliano Andrade</t>
  </si>
  <si>
    <t>Escola Básica e Secundária D. Martinho Vaz de Castelo Branco</t>
  </si>
  <si>
    <t>Escola Básica e Secundária de São Roque do Pico</t>
  </si>
  <si>
    <t>Escola Secundária José Afonso, Loures</t>
  </si>
  <si>
    <t>Escola Secundária de Caldas das Taipas, Guimarães</t>
  </si>
  <si>
    <t>Escola Secundária Pinheiro e Rosa, Faro</t>
  </si>
  <si>
    <t>Escola Secundária da Amadora</t>
  </si>
  <si>
    <t>Escola Secundária de Cacilhas-Tejo, Almada</t>
  </si>
  <si>
    <t>Escola Básica e Secundária Joaquim Inácio da Cruz Sobral</t>
  </si>
  <si>
    <t>Escola Secundária Manuel de Arriaga, Horta</t>
  </si>
  <si>
    <t>Escola Secundária de Silves</t>
  </si>
  <si>
    <t>Escola Secundária José Loureiro Botas, Vieira de Leiria</t>
  </si>
  <si>
    <t>Escola Secundária de Caldas de Vizela, Vizela</t>
  </si>
  <si>
    <t>Escola Secundária do Fundão</t>
  </si>
  <si>
    <t>Escola Básica e Secundária Professor Reynaldo dos Santos</t>
  </si>
  <si>
    <t>Escola Secundária de Oliveira do Hospital</t>
  </si>
  <si>
    <t>Escola Secundária da Drª Laura Ayres, Quarteira, Loulé</t>
  </si>
  <si>
    <t>Escola Básica e Secundária Armando Côrtes Rodrigues</t>
  </si>
  <si>
    <t>Escola Secundária de Ponte de Sôr</t>
  </si>
  <si>
    <t>Escola Secundária Maria Amália Vaz de Carvalho, Lisboa</t>
  </si>
  <si>
    <t>Escola Secundária de Santa Maria, Sintra</t>
  </si>
  <si>
    <t>Colégio Rainha D. Leonor</t>
  </si>
  <si>
    <t>Escola Básica e Secundária Professor João Fernandes Pratas, Benavente</t>
  </si>
  <si>
    <t>Escola Secundária Gago Coutinho, Vila Franca de Xira</t>
  </si>
  <si>
    <t>Escola Secundária Dr. Manuel Candeias Gonçalves, Odemira</t>
  </si>
  <si>
    <t>Escola Secundária Santo André, Barreiro</t>
  </si>
  <si>
    <t>Escola Secundária de Seia</t>
  </si>
  <si>
    <t>Escola Secundária Alexandre Herculano, Porto</t>
  </si>
  <si>
    <t>Escola Secundária de Peniche</t>
  </si>
  <si>
    <t>Escola Secundária Fernando Namora, Condeixa-a-Nova</t>
  </si>
  <si>
    <t>Escola Secundária Pinhal do Rei, Marinha Grande</t>
  </si>
  <si>
    <t>Escola Secundária Manuel Teixeira Gomes, Portimão</t>
  </si>
  <si>
    <t>Escola Básica e Secundária Professor Dr. Francisco de Freitas Branco</t>
  </si>
  <si>
    <t>Escola Secundária Dr. José Afonso, Arrentela, Seixal</t>
  </si>
  <si>
    <t>Escola Básica e Secundária de Coronado e Castro, Trofa</t>
  </si>
  <si>
    <t>Colégio D. Dinis (Antº. Carneiro), Porto</t>
  </si>
  <si>
    <t>Escola Secundária Arquitecto Oliveira Ferreira, Vila Nova de Gaia</t>
  </si>
  <si>
    <t>Escola Complementar do Til - APEL</t>
  </si>
  <si>
    <t>Escola Secundária Damião de Goes, Alenquer</t>
  </si>
  <si>
    <t>Escola Secundária Leal da Câmara, Rio de Mouro, Sintra</t>
  </si>
  <si>
    <t>Escola Secundária Viriato, Abravases, Viseu</t>
  </si>
  <si>
    <t>Escola Secundária Avelar Brotero, Coimbra</t>
  </si>
  <si>
    <t>Escola Secundária de Serpa</t>
  </si>
  <si>
    <t>Escola Secundária Dr. Jorge Augusto Correia, Tavira</t>
  </si>
  <si>
    <t>Escola Portuguesa de Moçambique - CELP</t>
  </si>
  <si>
    <t>Escola Básica e Secundária Frei Gonçalo de Azevedo</t>
  </si>
  <si>
    <t>Escola Portuguesa de Cabo Verde - CELP</t>
  </si>
  <si>
    <t>Escola Secundária Vitorino Nemésio, Praia da Vitória</t>
  </si>
  <si>
    <t>Escola Secundária de Albufeira</t>
  </si>
  <si>
    <t>Escola Básica e Secundária de Michel Giacometti, Sesimbra</t>
  </si>
  <si>
    <t>Escola Secundária de Arganil</t>
  </si>
  <si>
    <t>Escola Secundária D. Pedro V, Lisboa</t>
  </si>
  <si>
    <t>Escola Secundária de S. Lourenço, Portalegre</t>
  </si>
  <si>
    <t>Escola Secundária da Moita</t>
  </si>
  <si>
    <t>Colégio Dona Filipa</t>
  </si>
  <si>
    <t>Externato S. Miguel de Refojos, Cabeceiras de Basto</t>
  </si>
  <si>
    <t>Escola Secundária Augusto Cabrita, Barreiro</t>
  </si>
  <si>
    <t>Escola Secundária António Nobre, Porto</t>
  </si>
  <si>
    <t>Escola Básica e Secundária Professor Armando de Lucena, Mafra</t>
  </si>
  <si>
    <t>Escola Secundária do Forte da Casa, Vila Franca de Xira</t>
  </si>
  <si>
    <t>Escola Básica e Secundária Prof. Ruy Luís Gomes, Almada</t>
  </si>
  <si>
    <t>Escola Básica e Secundária Padre José Agostinho Rodrigues</t>
  </si>
  <si>
    <t>Escola Secundária Jaime Cortesão, Coimbra</t>
  </si>
  <si>
    <t>Colégio Português de Cabo Verde</t>
  </si>
  <si>
    <t>Escola Secundária Marquês de Pombal, Lisboa</t>
  </si>
  <si>
    <t>Escola Básica e Secundária Rainha D. Leonor de Lencastre, Sintra</t>
  </si>
  <si>
    <t>Externato Académico</t>
  </si>
  <si>
    <t>Escola Secundária da Baixa da Banheira, Vale da Amoreira, Moita</t>
  </si>
  <si>
    <t>Escola Portuguesa da Guiné-Bissau</t>
  </si>
  <si>
    <t>Externato Álvares Cabral</t>
  </si>
  <si>
    <t>Colégio Internacional Lusíadas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</si>
</sst>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indexed="8"/>
      <name val="Calibri"/>
      <family val="2"/>
    </font>
    <font>
      <b/>
      <sz val="12"/>
      <color theme="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sz val="12"/>
      <color indexed="8"/>
      <name val="Calibri"/>
      <family val="2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4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quotePrefix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6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quotePrefix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0" xfId="0" quotePrefix="1"/>
    <xf numFmtId="0" fontId="3" fillId="2" borderId="0" xfId="0" applyFont="1" applyFill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9" fontId="3" fillId="2" borderId="0" xfId="0" applyNumberFormat="1" applyFont="1" applyFill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" fontId="7" fillId="0" borderId="0" xfId="0" applyNumberFormat="1" applyFont="1" applyAlignment="1">
      <alignment horizontal="center" vertical="center"/>
    </xf>
    <xf numFmtId="1" fontId="6" fillId="2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9" fontId="8" fillId="0" borderId="0" xfId="0" applyNumberFormat="1" applyFont="1" applyAlignment="1">
      <alignment horizontal="center" vertical="center"/>
    </xf>
    <xf numFmtId="9" fontId="8" fillId="0" borderId="0" xfId="0" quotePrefix="1" applyNumberFormat="1" applyFont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10" fillId="0" borderId="0" xfId="0" applyFont="1"/>
    <xf numFmtId="0" fontId="4" fillId="2" borderId="0" xfId="0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</cellXfs>
  <cellStyles count="1">
    <cellStyle name="Normal" xfId="0" builtinId="0"/>
  </cellStyles>
  <dxfs count="111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rtiom Gusanu" id="{F3A7B6F6-D2F6-40CD-8C32-A44AB9120025}" userId="S::230001200@esg.ipsantarem.pt::9f9a75c5-2c10-439b-a1c0-fd30f5caf73c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FE1DEB75-E38F-47D8-9FD7-022C299D3DE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64F7560-6F4D-46AD-8B41-5B69CBD569B6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F21F80-F258-4AC4-8956-CDA6F94C6C0A}" name="escolas2" displayName="escolas2" ref="A1:F1069" tableType="queryTable" totalsRowShown="0">
  <autoFilter ref="A1:F1069" xr:uid="{C5F21F80-F258-4AC4-8956-CDA6F94C6C0A}"/>
  <tableColumns count="6">
    <tableColumn id="1" xr3:uid="{76842D69-310E-4B15-8637-8C6555BC0A4B}" uniqueName="1" name="Column1" queryTableFieldId="1" dataDxfId="110"/>
    <tableColumn id="2" xr3:uid="{770AFBEA-A873-45DA-8DAD-8FF851CF1AE3}" uniqueName="2" name="Column2" queryTableFieldId="2" dataDxfId="109"/>
    <tableColumn id="3" xr3:uid="{F8340CC5-434D-45FD-9500-F2FEAB0E9FC9}" uniqueName="3" name="Column3" queryTableFieldId="3" dataDxfId="108"/>
    <tableColumn id="4" xr3:uid="{0B218359-6B15-452E-9B01-A968821B7DA4}" uniqueName="4" name="Column4" queryTableFieldId="4" dataDxfId="107"/>
    <tableColumn id="5" xr3:uid="{CA822398-A6FC-4A09-B982-415BB447AE18}" uniqueName="5" name="Column5" queryTableFieldId="5" dataDxfId="106"/>
    <tableColumn id="6" xr3:uid="{64299595-1184-4C26-8F37-6C29F44C7696}" uniqueName="6" name="Column6" queryTableFieldId="6" dataDxfId="10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3B1A96-C5FF-476A-AA9D-BED80D75BD96}" name="escolas" displayName="escolas" ref="A1:F2286" tableType="queryTable" totalsRowShown="0">
  <autoFilter ref="A1:F2286" xr:uid="{FA3B1A96-C5FF-476A-AA9D-BED80D75BD96}"/>
  <tableColumns count="6">
    <tableColumn id="1" xr3:uid="{561A051A-FCFC-413F-BA83-02D638A395BB}" uniqueName="1" name="Column1" queryTableFieldId="1" dataDxfId="104"/>
    <tableColumn id="2" xr3:uid="{06D9E33E-A937-46B2-8CD1-C99EB3799F9F}" uniqueName="2" name="Column2" queryTableFieldId="2" dataDxfId="103"/>
    <tableColumn id="3" xr3:uid="{126B104B-33D9-431A-BDF4-70F8F1F32576}" uniqueName="3" name="Column3" queryTableFieldId="3" dataDxfId="102"/>
    <tableColumn id="4" xr3:uid="{3923E528-9988-4B15-8B48-9CE4AE1DE162}" uniqueName="4" name="Column4" queryTableFieldId="4" dataDxfId="101"/>
    <tableColumn id="5" xr3:uid="{CAB83FA5-7D05-4C31-BA86-D188771538A9}" uniqueName="5" name="Column5" queryTableFieldId="5" dataDxfId="100"/>
    <tableColumn id="6" xr3:uid="{FBC5F8D8-14B3-4DB5-AD40-2FC5B829A64B}" uniqueName="6" name="Column6" queryTableFieldId="6" dataDxfId="9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ACBFF02-1CFC-4B81-9DD6-08BE92C64C11}" name="Tabela24" displayName="Tabela24" ref="A3:L3790" totalsRowShown="0" dataDxfId="97" headerRowBorderDxfId="98">
  <autoFilter ref="A3:L3790" xr:uid="{9ACBFF02-1CFC-4B81-9DD6-08BE92C64C11}"/>
  <tableColumns count="12">
    <tableColumn id="1" xr3:uid="{3239838D-6888-4085-869B-09F955DA5CD7}" name="id_escola" dataDxfId="96">
      <calculatedColumnFormula>CONCATENATE(#REF!,#REF!,#REF!,#REF!)</calculatedColumnFormula>
    </tableColumn>
    <tableColumn id="12" xr3:uid="{FD60FB0F-22A3-4898-A6DD-C12B1F495D67}" name="num_alunos" dataDxfId="95">
      <calculatedColumnFormula>AVERAGE(Tabela11[[#This Row],[1º Ano]],Tabela11[[#This Row],[2º Ano]],Tabela11[[#This Row],[3º Ano]],Tabela11[[#This Row],[4º Ano]])</calculatedColumnFormula>
    </tableColumn>
    <tableColumn id="13" xr3:uid="{CB0A366D-BA3B-4D99-B2AB-F8673CD7445F}" name="media_global_notas" dataDxfId="94"/>
    <tableColumn id="19" xr3:uid="{62668834-6024-43E7-99B8-42034ED18B2A}" name="taxa_aprovacao" dataDxfId="93"/>
    <tableColumn id="20" xr3:uid="{ACD2D9B1-17B3-4FB9-933B-FB87A9882B57}" name="taxa_reprovacao" dataDxfId="92"/>
    <tableColumn id="14" xr3:uid="{2FB5CB7D-DB6B-48B6-9020-38122C7E4B16}" name="nota_media_portugues" dataDxfId="91"/>
    <tableColumn id="15" xr3:uid="{ABFDD6C3-F300-431F-B1E8-C4EE0B8F9D6C}" name="nota_media_matematica" dataDxfId="90"/>
    <tableColumn id="21" xr3:uid="{F693ABBD-F6BF-4F9C-837D-5998C4AC0976}" name="nota_media_exames" dataDxfId="89"/>
    <tableColumn id="22" xr3:uid="{08B9C10F-01D3-4832-8CFC-7ED4987C92C2}" name="ranking_nacional" dataDxfId="88"/>
    <tableColumn id="23" xr3:uid="{98A8EF8E-82EA-4860-BCD5-E2556C23C466}" name="ranking_distrital" dataDxfId="87">
      <calculatedColumnFormula>#REF!+#REF!+Tabela24[[#This Row],[taxa_aprovacao]]</calculatedColumnFormula>
    </tableColumn>
    <tableColumn id="24" xr3:uid="{24CD914B-2310-4BFE-977C-0A4475AF0965}" name="taxa_ingresso_universidade" dataDxfId="86"/>
    <tableColumn id="25" xr3:uid="{49BE1DBA-89AC-451E-9D8D-BC743755AA02}" name="num_escolas_proximas" dataDxfId="85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9F3D2BC-C104-4478-8A3F-BE264A18C49F}" name="Tabela6" displayName="Tabela6" ref="A3:O3790" totalsRowShown="0" headerRowDxfId="84" dataDxfId="82" headerRowBorderDxfId="83" tableBorderDxfId="81">
  <autoFilter ref="A3:O3790" xr:uid="{A9F3D2BC-C104-4478-8A3F-BE264A18C49F}"/>
  <tableColumns count="15">
    <tableColumn id="1" xr3:uid="{B773718B-265E-40F3-867B-72A1E272D605}" name="id_escola" dataDxfId="80">
      <calculatedColumnFormula>CONCATENATE(#REF!,#REF!,#REF!,#REF!)</calculatedColumnFormula>
    </tableColumn>
    <tableColumn id="2" xr3:uid="{533FE1FF-CB6B-49FC-8FBB-72D23FEA975E}" name="nome_escola" dataDxfId="79"/>
    <tableColumn id="3" xr3:uid="{AA69C2B8-62FB-4C13-8CE0-9D540F498953}" name="morada_escola" dataDxfId="78"/>
    <tableColumn id="4" xr3:uid="{95CBCA2E-141B-4061-BCFD-BA569D466742}" name="codigo_postal" dataDxfId="77"/>
    <tableColumn id="16" xr3:uid="{A863AA72-E791-4508-B227-589CC63BF3CA}" name="Latitude" dataDxfId="76"/>
    <tableColumn id="17" xr3:uid="{A39D9752-0BB9-4A80-8091-633CED420411}" name="Longitude" dataDxfId="75"/>
    <tableColumn id="5" xr3:uid="{31BB68CF-D6F2-4CDD-AAAE-9A89F935D1EA}" name="id_distrito" dataDxfId="74"/>
    <tableColumn id="6" xr3:uid="{3C1958F0-620E-452D-864A-C5C24F8ECC71}" name="distrito" dataDxfId="73"/>
    <tableColumn id="7" xr3:uid="{6DD88CD9-1A70-440D-9254-F56C477B0757}" name="id_concelho" dataDxfId="72"/>
    <tableColumn id="8" xr3:uid="{FFDA9059-8B40-4397-BC4A-54F28069EC6E}" name="concelho" dataDxfId="71"/>
    <tableColumn id="11" xr3:uid="{F4BD4B85-D261-40FD-B9E1-8DBAA1DCCCED}" name="ensino_disponivel" dataDxfId="70"/>
    <tableColumn id="12" xr3:uid="{711BDE6D-5471-4208-BE8D-86EB1EB94D30}" name="publico_privado" dataDxfId="69"/>
    <tableColumn id="15" xr3:uid="{A49AF1E6-6CB6-4F2A-8067-AF599EE06D8B}" name="id_agrupamento" dataDxfId="68"/>
    <tableColumn id="14" xr3:uid="{86C4056B-9CB8-4F32-A7B1-270BD3EC86DC}" name="agrupamento" dataDxfId="67"/>
    <tableColumn id="13" xr3:uid="{F223AA3E-C3AF-475D-8A34-6EC07AC1285B}" name="num_escola" dataDxfId="66"/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CB5E15C-9363-4250-B778-431AAD17BAF1}" name="Tabela11" displayName="Tabela11" ref="A3:V3790" totalsRowShown="0" headerRowDxfId="65" dataDxfId="63" headerRowBorderDxfId="64" tableBorderDxfId="62">
  <autoFilter ref="A3:V3790" xr:uid="{9CB5E15C-9363-4250-B778-431AAD17BAF1}"/>
  <tableColumns count="22">
    <tableColumn id="1" xr3:uid="{1F0892AB-863D-457C-A7FF-5E5C25427C41}" name="id_escola" dataDxfId="61"/>
    <tableColumn id="4" xr3:uid="{FE3C128D-071E-4239-BB42-5B943A59D2DC}" name="1.º Ano" dataDxfId="60"/>
    <tableColumn id="5" xr3:uid="{FE4BAC14-F26B-48FE-82BE-C66EAE4D7272}" name="2.º Ano" dataDxfId="59"/>
    <tableColumn id="6" xr3:uid="{B7D64C51-4C6A-4CA4-9AC8-01AAE9BA008B}" name="3.º Ano" dataDxfId="58"/>
    <tableColumn id="7" xr3:uid="{2D9152EF-492E-47FE-9DC8-CE0651037CAA}" name="4.º Ano" dataDxfId="57"/>
    <tableColumn id="8" xr3:uid="{55A58FA4-5B02-4352-9552-48D11736CF44}" name="1.º Ano2" dataDxfId="56"/>
    <tableColumn id="9" xr3:uid="{3B33ACD9-55CC-4950-89C0-AB733194BD38}" name="2.º Ano2" dataDxfId="55"/>
    <tableColumn id="10" xr3:uid="{066C2925-28DA-453D-B35D-42CF83AA8DF3}" name="3.º Ano2" dataDxfId="54"/>
    <tableColumn id="11" xr3:uid="{0F088697-89DD-44CD-9893-12E28892F13B}" name="4.º Ano2" dataDxfId="53"/>
    <tableColumn id="12" xr3:uid="{836807E8-BE4E-4B73-BD62-3E4B3C7028AF}" name="1.º Ano3" dataDxfId="52"/>
    <tableColumn id="13" xr3:uid="{5E9C8930-6352-44A9-ACEA-CD422D8D147A}" name="2.º Ano3" dataDxfId="51"/>
    <tableColumn id="14" xr3:uid="{664F26A4-346E-4DD8-BE4A-10E0178D44C3}" name="3.º Ano3" dataDxfId="50"/>
    <tableColumn id="15" xr3:uid="{E0B5F7AD-B304-4465-A6C1-AF2989458EA2}" name="4.º Ano3" dataDxfId="49"/>
    <tableColumn id="16" xr3:uid="{C28D9187-71BD-4F4F-AB3E-915468BF587B}" name="1.º Ano4" dataDxfId="48"/>
    <tableColumn id="17" xr3:uid="{1220C489-7512-4228-8F01-41FF526B20FA}" name="2.º Ano4" dataDxfId="47"/>
    <tableColumn id="18" xr3:uid="{D1207932-060B-47FB-BAFF-DB69D1FA0A55}" name="3.º Ano4" dataDxfId="46"/>
    <tableColumn id="19" xr3:uid="{6E288E80-2E79-4B28-AD1D-3008EA9B905E}" name="4.º Ano4" dataDxfId="45"/>
    <tableColumn id="20" xr3:uid="{1834FAB0-96FF-4DF9-B4C8-2306040F48B9}" name="1º Ano" dataDxfId="44">
      <calculatedColumnFormula>AVERAGE(Tabela11[[#This Row],[1.º Ano]],Tabela11[[#This Row],[1.º Ano2]],Tabela11[[#This Row],[1.º Ano3]],Tabela11[[#This Row],[1.º Ano4]])</calculatedColumnFormula>
    </tableColumn>
    <tableColumn id="21" xr3:uid="{B35CD5F0-C2F4-40DF-845F-92F94FF2EFDF}" name="2º Ano" dataDxfId="43">
      <calculatedColumnFormula>AVERAGE(Tabela11[[#This Row],[2.º Ano]],Tabela11[[#This Row],[2.º Ano2]],Tabela11[[#This Row],[2.º Ano3]],Tabela11[[#This Row],[2.º Ano4]])</calculatedColumnFormula>
    </tableColumn>
    <tableColumn id="22" xr3:uid="{AA21D863-F270-4EFF-8FF4-90A0AC1A846A}" name="3º Ano" dataDxfId="42">
      <calculatedColumnFormula>AVERAGE(Tabela11[[#This Row],[3.º Ano]],Tabela11[[#This Row],[3.º Ano2]],Tabela11[[#This Row],[3.º Ano3]],Tabela11[[#This Row],[3.º Ano4]])</calculatedColumnFormula>
    </tableColumn>
    <tableColumn id="23" xr3:uid="{7D8A5DC6-956D-4F80-A47B-B25BA851B315}" name="4º Ano" dataDxfId="41">
      <calculatedColumnFormula>AVERAGE(Tabela11[[#This Row],[4.º Ano]],Tabela11[[#This Row],[4.º Ano2]],Tabela11[[#This Row],[4.º Ano3]],Tabela11[[#This Row],[4.º Ano4]])</calculatedColumnFormula>
    </tableColumn>
    <tableColumn id="24" xr3:uid="{529E8822-B567-493C-99EE-A03F292A59C1}" name="TOTAL" dataDxfId="40">
      <calculatedColumnFormula>AVERAGE(Tabela11[[#This Row],[1º Ano]],Tabela11[[#This Row],[2º Ano]],Tabela11[[#This Row],[3º Ano]],Tabela11[[#This Row],[4º Ano]])</calculatedColumnFormula>
    </tableColumn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83A494F-5362-4276-B3CB-E7FBA524362C}" name="Tabela10" displayName="Tabela10" ref="A2:S3789" totalsRowShown="0" headerRowDxfId="39" dataDxfId="38" tableBorderDxfId="37">
  <autoFilter ref="A2:S3789" xr:uid="{183A494F-5362-4276-B3CB-E7FBA524362C}"/>
  <tableColumns count="19">
    <tableColumn id="1" xr3:uid="{1FD436F9-4C3E-4B44-B639-9548AAB9EBB2}" name="id_escola" dataDxfId="36"/>
    <tableColumn id="4" xr3:uid="{18EA798B-0463-48CF-ADB9-91E83DA228A1}" name="1.º Ano" dataDxfId="35"/>
    <tableColumn id="5" xr3:uid="{2E3D9E58-3E9B-49A7-BECE-68EEDC60461E}" name="2.º Ano" dataDxfId="34"/>
    <tableColumn id="6" xr3:uid="{CBF8347C-3C98-4F3C-B738-8E53466E6B19}" name="3.º Ano" dataDxfId="33"/>
    <tableColumn id="7" xr3:uid="{9F02F6AB-3D07-4AF9-BDCE-4744C0AD5761}" name="4.º Ano" dataDxfId="32"/>
    <tableColumn id="8" xr3:uid="{1F524184-454F-4A5F-8A36-34EBDE01B55B}" name="1.º Ano2" dataDxfId="31"/>
    <tableColumn id="9" xr3:uid="{E80CA74D-02CA-4C94-AB10-769482C1653B}" name="2.º Ano3" dataDxfId="30"/>
    <tableColumn id="10" xr3:uid="{C8632432-501D-4B63-A276-F517A8E93CD6}" name="3.º Ano4" dataDxfId="29"/>
    <tableColumn id="11" xr3:uid="{34E5A107-F93C-47BB-AFC0-CC295CF5C114}" name="4.º Ano5" dataDxfId="28"/>
    <tableColumn id="12" xr3:uid="{DD0A9A9A-0B1C-487B-B979-010B7B1B3750}" name="1.º Ano6" dataDxfId="27"/>
    <tableColumn id="13" xr3:uid="{3B09914C-6351-44FC-AABA-5E98284513AF}" name="2.º Ano7" dataDxfId="26"/>
    <tableColumn id="14" xr3:uid="{E5524844-52F7-4C76-AD64-6A3D24765309}" name="3.º Ano8" dataDxfId="25"/>
    <tableColumn id="15" xr3:uid="{D5920DD2-CBD1-45EF-9283-4B7196475CF3}" name="4.º Ano9" dataDxfId="24"/>
    <tableColumn id="16" xr3:uid="{2CB7EAD9-E841-4555-9C8E-6EEF2E92511D}" name="1.º Ano10" dataDxfId="23"/>
    <tableColumn id="17" xr3:uid="{FCF3E5C3-8827-4BA7-BB15-7ABEB760CDBE}" name="2.º Ano11" dataDxfId="22"/>
    <tableColumn id="18" xr3:uid="{A26CAB49-19FD-4DC3-9D6D-164C3BC8C29B}" name="3.º Ano12" dataDxfId="21"/>
    <tableColumn id="19" xr3:uid="{25EC8453-D66D-43AE-B9AA-2C6ADBDAE629}" name="4.º Ano13" dataDxfId="20"/>
    <tableColumn id="20" xr3:uid="{80EA1C1F-0FD7-4FFB-9782-39BD4A4266E6}" name="Média" dataDxfId="19">
      <calculatedColumnFormula>AVERAGE(B3:Q3)</calculatedColumnFormula>
    </tableColumn>
    <tableColumn id="21" xr3:uid="{27168521-C32D-45B0-941B-EFD7E316A721}" name="Aprovação" dataDxfId="18">
      <calculatedColumnFormula>100%-Tabela10[[#This Row],[Média]]</calculatedColumnFormula>
    </tableColumn>
  </tableColumns>
  <tableStyleInfo name="TableStyleMedium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FDFFEA0-AF41-49AA-9E9A-20ED89AE285B}" name="Tabela9" displayName="Tabela9" ref="A1:E649" totalsRowShown="0" headerRowDxfId="17" dataDxfId="16">
  <autoFilter ref="A1:E649" xr:uid="{9FDFFEA0-AF41-49AA-9E9A-20ED89AE285B}"/>
  <tableColumns count="5">
    <tableColumn id="1" xr3:uid="{75949757-5705-40CB-ABC5-CB83776C0603}" name="Ranking" dataDxfId="15"/>
    <tableColumn id="2" xr3:uid="{C10A1AFF-95C1-421B-A260-94F31EC31D7E}" name="Nome da Escola" dataDxfId="14"/>
    <tableColumn id="3" xr3:uid="{B8F67870-2B54-443E-BF94-8FB9A27E0FCF}" name="Concelho" dataDxfId="13"/>
    <tableColumn id="4" xr3:uid="{841877FA-E1DD-464C-B689-BA7EFBEE1F96}" name="Número de Alunos" dataDxfId="12"/>
    <tableColumn id="5" xr3:uid="{FF3ED35C-0B43-4BEF-8870-A0C1FE668295}" name="Média Exames" dataDxfId="11"/>
  </tableColumns>
  <tableStyleInfo name="TableStyleMedium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D2E5AAD-8D46-43F9-8255-D62B29F7F35D}" name="Tabela8" displayName="Tabela8" ref="A1:I1107" totalsRowShown="0" headerRowDxfId="10" dataDxfId="9">
  <autoFilter ref="A1:I1107" xr:uid="{0D2E5AAD-8D46-43F9-8255-D62B29F7F35D}"/>
  <tableColumns count="9">
    <tableColumn id="1" xr3:uid="{481EF550-D340-4A3B-ABEC-C6D7FA633B38}" name="Ranking" dataDxfId="8"/>
    <tableColumn id="2" xr3:uid="{A82B2166-73FD-418B-8DFF-72233DE235E9}" name="Escola" dataDxfId="7"/>
    <tableColumn id="3" xr3:uid="{EA723ADE-AAF0-4E07-B2D9-422A82371CD6}" name="Concelho" dataDxfId="6"/>
    <tableColumn id="4" xr3:uid="{4D0C5946-DED2-4BCB-A1CA-6E1268F19517}" name="Tipo" dataDxfId="5"/>
    <tableColumn id="5" xr3:uid="{92EDF8CD-FB44-4669-9FB2-66F99777272E}" name="PubPriv" dataDxfId="4"/>
    <tableColumn id="6" xr3:uid="{D8F6C08B-35B0-4C22-9566-BF839AB8A1F6}" name="TODOS Exames Considerados" dataDxfId="3"/>
    <tableColumn id="7" xr3:uid="{3FAE7BB1-42A1-494A-ADF0-E2F10BFE61E4}" name="TODOS Pontuação" dataDxfId="2"/>
    <tableColumn id="8" xr3:uid="{A41FF4D3-346B-435E-8840-DE52E50A8A1E}" name="TODOS PercReprovação" dataDxfId="1"/>
    <tableColumn id="9" xr3:uid="{1C232BAF-4D99-4432-BCEF-694DBA7C5CAD}" name="TODOS média alunos acima do percentil 75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3" dT="2025-02-26T17:15:41.29" personId="{F3A7B6F6-D2F6-40CD-8C32-A44AB9120025}" id="{1BB763C9-94CE-4B9E-B427-62664E880294}">
    <text xml:space="preserve">Verificar a listagem das escolas mais tarde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1B79F-BA2B-487F-84D8-43A8F19959EF}">
  <dimension ref="A1:F1069"/>
  <sheetViews>
    <sheetView workbookViewId="0">
      <selection activeCell="C29" sqref="C29"/>
    </sheetView>
  </sheetViews>
  <sheetFormatPr defaultRowHeight="14.4" x14ac:dyDescent="0.3"/>
  <cols>
    <col min="1" max="1" width="10.6640625" bestFit="1" customWidth="1"/>
    <col min="2" max="2" width="76.21875" bestFit="1" customWidth="1"/>
    <col min="3" max="3" width="14.44140625" bestFit="1" customWidth="1"/>
    <col min="4" max="4" width="23" bestFit="1" customWidth="1"/>
    <col min="5" max="5" width="17.33203125" bestFit="1" customWidth="1"/>
    <col min="6" max="6" width="13.5546875" bestFit="1" customWidth="1"/>
  </cols>
  <sheetData>
    <row r="1" spans="1:6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3">
      <c r="A2" t="s">
        <v>0</v>
      </c>
      <c r="B2" t="s">
        <v>8</v>
      </c>
      <c r="C2" t="s">
        <v>9</v>
      </c>
      <c r="D2" t="s">
        <v>10</v>
      </c>
      <c r="E2" t="s">
        <v>11</v>
      </c>
      <c r="F2" t="s">
        <v>12</v>
      </c>
    </row>
    <row r="3" spans="1:6" x14ac:dyDescent="0.3">
      <c r="A3" t="s">
        <v>0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3">
      <c r="A4" t="s">
        <v>0</v>
      </c>
      <c r="B4" t="s">
        <v>18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3">
      <c r="A5" t="s">
        <v>0</v>
      </c>
      <c r="B5" t="s">
        <v>19</v>
      </c>
      <c r="C5" t="s">
        <v>14</v>
      </c>
      <c r="D5" t="s">
        <v>15</v>
      </c>
      <c r="E5" t="s">
        <v>16</v>
      </c>
      <c r="F5" t="s">
        <v>17</v>
      </c>
    </row>
    <row r="6" spans="1:6" x14ac:dyDescent="0.3">
      <c r="A6" t="s">
        <v>0</v>
      </c>
      <c r="B6" t="s">
        <v>20</v>
      </c>
      <c r="C6" t="s">
        <v>14</v>
      </c>
      <c r="D6" t="s">
        <v>15</v>
      </c>
      <c r="E6" t="s">
        <v>16</v>
      </c>
      <c r="F6" t="s">
        <v>17</v>
      </c>
    </row>
    <row r="7" spans="1:6" x14ac:dyDescent="0.3">
      <c r="A7" t="s">
        <v>0</v>
      </c>
      <c r="B7" t="s">
        <v>21</v>
      </c>
      <c r="C7" t="s">
        <v>14</v>
      </c>
      <c r="D7" t="s">
        <v>15</v>
      </c>
      <c r="E7" t="s">
        <v>16</v>
      </c>
      <c r="F7" t="s">
        <v>22</v>
      </c>
    </row>
    <row r="8" spans="1:6" x14ac:dyDescent="0.3">
      <c r="A8" t="s">
        <v>0</v>
      </c>
      <c r="B8" t="s">
        <v>23</v>
      </c>
      <c r="C8" t="s">
        <v>14</v>
      </c>
      <c r="D8" t="s">
        <v>24</v>
      </c>
      <c r="E8" t="s">
        <v>16</v>
      </c>
      <c r="F8" t="s">
        <v>22</v>
      </c>
    </row>
    <row r="9" spans="1:6" x14ac:dyDescent="0.3">
      <c r="A9" t="s">
        <v>0</v>
      </c>
      <c r="B9" t="s">
        <v>25</v>
      </c>
      <c r="C9" t="s">
        <v>14</v>
      </c>
      <c r="D9" t="s">
        <v>24</v>
      </c>
      <c r="E9" t="s">
        <v>16</v>
      </c>
      <c r="F9" t="s">
        <v>17</v>
      </c>
    </row>
    <row r="10" spans="1:6" x14ac:dyDescent="0.3">
      <c r="A10" t="s">
        <v>0</v>
      </c>
      <c r="B10" t="s">
        <v>26</v>
      </c>
      <c r="C10" t="s">
        <v>14</v>
      </c>
      <c r="D10" t="s">
        <v>24</v>
      </c>
      <c r="E10" t="s">
        <v>16</v>
      </c>
      <c r="F10" t="s">
        <v>17</v>
      </c>
    </row>
    <row r="11" spans="1:6" x14ac:dyDescent="0.3">
      <c r="A11" t="s">
        <v>0</v>
      </c>
      <c r="B11" t="s">
        <v>27</v>
      </c>
      <c r="C11" t="s">
        <v>14</v>
      </c>
      <c r="D11" t="s">
        <v>24</v>
      </c>
      <c r="E11" t="s">
        <v>16</v>
      </c>
      <c r="F11" t="s">
        <v>17</v>
      </c>
    </row>
    <row r="12" spans="1:6" x14ac:dyDescent="0.3">
      <c r="A12" t="s">
        <v>0</v>
      </c>
      <c r="B12" t="s">
        <v>28</v>
      </c>
      <c r="C12" t="s">
        <v>14</v>
      </c>
      <c r="D12" t="s">
        <v>29</v>
      </c>
      <c r="E12" t="s">
        <v>16</v>
      </c>
      <c r="F12" t="s">
        <v>22</v>
      </c>
    </row>
    <row r="13" spans="1:6" x14ac:dyDescent="0.3">
      <c r="A13" t="s">
        <v>0</v>
      </c>
      <c r="B13" t="s">
        <v>30</v>
      </c>
      <c r="C13" t="s">
        <v>14</v>
      </c>
      <c r="D13" t="s">
        <v>29</v>
      </c>
      <c r="E13" t="s">
        <v>16</v>
      </c>
      <c r="F13" t="s">
        <v>17</v>
      </c>
    </row>
    <row r="14" spans="1:6" x14ac:dyDescent="0.3">
      <c r="A14" t="s">
        <v>0</v>
      </c>
      <c r="B14" t="s">
        <v>31</v>
      </c>
      <c r="C14" t="s">
        <v>14</v>
      </c>
      <c r="D14" t="s">
        <v>29</v>
      </c>
      <c r="E14" t="s">
        <v>16</v>
      </c>
      <c r="F14" t="s">
        <v>17</v>
      </c>
    </row>
    <row r="15" spans="1:6" x14ac:dyDescent="0.3">
      <c r="A15" t="s">
        <v>0</v>
      </c>
      <c r="B15" t="s">
        <v>32</v>
      </c>
      <c r="C15" t="s">
        <v>14</v>
      </c>
      <c r="D15" t="s">
        <v>29</v>
      </c>
      <c r="E15" t="s">
        <v>16</v>
      </c>
      <c r="F15" t="s">
        <v>22</v>
      </c>
    </row>
    <row r="16" spans="1:6" x14ac:dyDescent="0.3">
      <c r="A16" t="s">
        <v>0</v>
      </c>
      <c r="B16" t="s">
        <v>33</v>
      </c>
      <c r="C16" t="s">
        <v>14</v>
      </c>
      <c r="D16" t="s">
        <v>34</v>
      </c>
      <c r="E16" t="s">
        <v>16</v>
      </c>
      <c r="F16" t="s">
        <v>17</v>
      </c>
    </row>
    <row r="17" spans="1:6" x14ac:dyDescent="0.3">
      <c r="A17" t="s">
        <v>0</v>
      </c>
      <c r="B17" t="s">
        <v>35</v>
      </c>
      <c r="C17" t="s">
        <v>14</v>
      </c>
      <c r="D17" t="s">
        <v>34</v>
      </c>
      <c r="E17" t="s">
        <v>16</v>
      </c>
      <c r="F17" t="s">
        <v>17</v>
      </c>
    </row>
    <row r="18" spans="1:6" x14ac:dyDescent="0.3">
      <c r="A18" t="s">
        <v>0</v>
      </c>
      <c r="B18" t="s">
        <v>36</v>
      </c>
      <c r="C18" t="s">
        <v>14</v>
      </c>
      <c r="D18" t="s">
        <v>14</v>
      </c>
      <c r="E18" t="s">
        <v>16</v>
      </c>
      <c r="F18" t="s">
        <v>22</v>
      </c>
    </row>
    <row r="19" spans="1:6" x14ac:dyDescent="0.3">
      <c r="A19" t="s">
        <v>0</v>
      </c>
      <c r="B19" t="s">
        <v>37</v>
      </c>
      <c r="C19" t="s">
        <v>14</v>
      </c>
      <c r="D19" t="s">
        <v>14</v>
      </c>
      <c r="E19" t="s">
        <v>16</v>
      </c>
      <c r="F19" t="s">
        <v>22</v>
      </c>
    </row>
    <row r="20" spans="1:6" x14ac:dyDescent="0.3">
      <c r="A20" t="s">
        <v>0</v>
      </c>
      <c r="B20" t="s">
        <v>38</v>
      </c>
      <c r="C20" t="s">
        <v>14</v>
      </c>
      <c r="D20" t="s">
        <v>14</v>
      </c>
      <c r="E20" t="s">
        <v>16</v>
      </c>
      <c r="F20" t="s">
        <v>17</v>
      </c>
    </row>
    <row r="21" spans="1:6" x14ac:dyDescent="0.3">
      <c r="A21" t="s">
        <v>0</v>
      </c>
      <c r="B21" t="s">
        <v>39</v>
      </c>
      <c r="C21" t="s">
        <v>14</v>
      </c>
      <c r="D21" t="s">
        <v>14</v>
      </c>
      <c r="E21" t="s">
        <v>16</v>
      </c>
      <c r="F21" t="s">
        <v>17</v>
      </c>
    </row>
    <row r="22" spans="1:6" x14ac:dyDescent="0.3">
      <c r="A22" t="s">
        <v>0</v>
      </c>
      <c r="B22" t="s">
        <v>40</v>
      </c>
      <c r="C22" t="s">
        <v>14</v>
      </c>
      <c r="D22" t="s">
        <v>14</v>
      </c>
      <c r="E22" t="s">
        <v>16</v>
      </c>
      <c r="F22" t="s">
        <v>17</v>
      </c>
    </row>
    <row r="23" spans="1:6" x14ac:dyDescent="0.3">
      <c r="A23" t="s">
        <v>0</v>
      </c>
      <c r="B23" t="s">
        <v>41</v>
      </c>
      <c r="C23" t="s">
        <v>14</v>
      </c>
      <c r="D23" t="s">
        <v>14</v>
      </c>
      <c r="E23" t="s">
        <v>16</v>
      </c>
      <c r="F23" t="s">
        <v>17</v>
      </c>
    </row>
    <row r="24" spans="1:6" x14ac:dyDescent="0.3">
      <c r="A24" t="s">
        <v>0</v>
      </c>
      <c r="B24" t="s">
        <v>42</v>
      </c>
      <c r="C24" t="s">
        <v>14</v>
      </c>
      <c r="D24" t="s">
        <v>14</v>
      </c>
      <c r="E24" t="s">
        <v>16</v>
      </c>
      <c r="F24" t="s">
        <v>17</v>
      </c>
    </row>
    <row r="25" spans="1:6" x14ac:dyDescent="0.3">
      <c r="A25" t="s">
        <v>0</v>
      </c>
      <c r="B25" t="s">
        <v>43</v>
      </c>
      <c r="C25" t="s">
        <v>14</v>
      </c>
      <c r="D25" t="s">
        <v>14</v>
      </c>
      <c r="E25" t="s">
        <v>16</v>
      </c>
      <c r="F25" t="s">
        <v>17</v>
      </c>
    </row>
    <row r="26" spans="1:6" x14ac:dyDescent="0.3">
      <c r="A26" t="s">
        <v>0</v>
      </c>
      <c r="B26" t="s">
        <v>44</v>
      </c>
      <c r="C26" t="s">
        <v>14</v>
      </c>
      <c r="D26" t="s">
        <v>14</v>
      </c>
      <c r="E26" t="s">
        <v>16</v>
      </c>
      <c r="F26" t="s">
        <v>17</v>
      </c>
    </row>
    <row r="27" spans="1:6" x14ac:dyDescent="0.3">
      <c r="A27" t="s">
        <v>0</v>
      </c>
      <c r="B27" t="s">
        <v>45</v>
      </c>
      <c r="C27" t="s">
        <v>14</v>
      </c>
      <c r="D27" t="s">
        <v>46</v>
      </c>
      <c r="E27" t="s">
        <v>16</v>
      </c>
      <c r="F27" t="s">
        <v>17</v>
      </c>
    </row>
    <row r="28" spans="1:6" x14ac:dyDescent="0.3">
      <c r="A28" t="s">
        <v>0</v>
      </c>
      <c r="B28" t="s">
        <v>47</v>
      </c>
      <c r="C28" t="s">
        <v>14</v>
      </c>
      <c r="D28" t="s">
        <v>46</v>
      </c>
      <c r="E28" t="s">
        <v>16</v>
      </c>
      <c r="F28" t="s">
        <v>17</v>
      </c>
    </row>
    <row r="29" spans="1:6" x14ac:dyDescent="0.3">
      <c r="A29" t="s">
        <v>0</v>
      </c>
      <c r="B29" t="s">
        <v>48</v>
      </c>
      <c r="C29" t="s">
        <v>14</v>
      </c>
      <c r="D29" t="s">
        <v>49</v>
      </c>
      <c r="E29" t="s">
        <v>16</v>
      </c>
      <c r="F29" t="s">
        <v>22</v>
      </c>
    </row>
    <row r="30" spans="1:6" x14ac:dyDescent="0.3">
      <c r="A30" t="s">
        <v>0</v>
      </c>
      <c r="B30" t="s">
        <v>50</v>
      </c>
      <c r="C30" t="s">
        <v>14</v>
      </c>
      <c r="D30" t="s">
        <v>49</v>
      </c>
      <c r="E30" t="s">
        <v>16</v>
      </c>
      <c r="F30" t="s">
        <v>17</v>
      </c>
    </row>
    <row r="31" spans="1:6" x14ac:dyDescent="0.3">
      <c r="A31" t="s">
        <v>0</v>
      </c>
      <c r="B31" t="s">
        <v>51</v>
      </c>
      <c r="C31" t="s">
        <v>14</v>
      </c>
      <c r="D31" t="s">
        <v>49</v>
      </c>
      <c r="E31" t="s">
        <v>16</v>
      </c>
      <c r="F31" t="s">
        <v>17</v>
      </c>
    </row>
    <row r="32" spans="1:6" x14ac:dyDescent="0.3">
      <c r="A32" t="s">
        <v>0</v>
      </c>
      <c r="B32" t="s">
        <v>52</v>
      </c>
      <c r="C32" t="s">
        <v>14</v>
      </c>
      <c r="D32" t="s">
        <v>49</v>
      </c>
      <c r="E32" t="s">
        <v>16</v>
      </c>
      <c r="F32" t="s">
        <v>17</v>
      </c>
    </row>
    <row r="33" spans="1:6" x14ac:dyDescent="0.3">
      <c r="A33" t="s">
        <v>0</v>
      </c>
      <c r="B33" t="s">
        <v>53</v>
      </c>
      <c r="C33" t="s">
        <v>14</v>
      </c>
      <c r="D33" t="s">
        <v>49</v>
      </c>
      <c r="E33" t="s">
        <v>16</v>
      </c>
      <c r="F33" t="s">
        <v>17</v>
      </c>
    </row>
    <row r="34" spans="1:6" x14ac:dyDescent="0.3">
      <c r="A34" t="s">
        <v>0</v>
      </c>
      <c r="B34" t="s">
        <v>54</v>
      </c>
      <c r="C34" t="s">
        <v>14</v>
      </c>
      <c r="D34" t="s">
        <v>55</v>
      </c>
      <c r="E34" t="s">
        <v>16</v>
      </c>
      <c r="F34" t="s">
        <v>17</v>
      </c>
    </row>
    <row r="35" spans="1:6" x14ac:dyDescent="0.3">
      <c r="A35" t="s">
        <v>0</v>
      </c>
      <c r="B35" t="s">
        <v>56</v>
      </c>
      <c r="C35" t="s">
        <v>14</v>
      </c>
      <c r="D35" t="s">
        <v>55</v>
      </c>
      <c r="E35" t="s">
        <v>16</v>
      </c>
      <c r="F35" t="s">
        <v>17</v>
      </c>
    </row>
    <row r="36" spans="1:6" x14ac:dyDescent="0.3">
      <c r="A36" t="s">
        <v>0</v>
      </c>
      <c r="B36" t="s">
        <v>57</v>
      </c>
      <c r="C36" t="s">
        <v>14</v>
      </c>
      <c r="D36" t="s">
        <v>55</v>
      </c>
      <c r="E36" t="s">
        <v>16</v>
      </c>
      <c r="F36" t="s">
        <v>17</v>
      </c>
    </row>
    <row r="37" spans="1:6" x14ac:dyDescent="0.3">
      <c r="A37" t="s">
        <v>0</v>
      </c>
      <c r="B37" t="s">
        <v>58</v>
      </c>
      <c r="C37" t="s">
        <v>14</v>
      </c>
      <c r="D37" t="s">
        <v>59</v>
      </c>
      <c r="E37" t="s">
        <v>16</v>
      </c>
      <c r="F37" t="s">
        <v>17</v>
      </c>
    </row>
    <row r="38" spans="1:6" x14ac:dyDescent="0.3">
      <c r="A38" t="s">
        <v>0</v>
      </c>
      <c r="B38" t="s">
        <v>60</v>
      </c>
      <c r="C38" t="s">
        <v>14</v>
      </c>
      <c r="D38" t="s">
        <v>59</v>
      </c>
      <c r="E38" t="s">
        <v>16</v>
      </c>
      <c r="F38" t="s">
        <v>17</v>
      </c>
    </row>
    <row r="39" spans="1:6" x14ac:dyDescent="0.3">
      <c r="A39" t="s">
        <v>0</v>
      </c>
      <c r="B39" t="s">
        <v>61</v>
      </c>
      <c r="C39" t="s">
        <v>14</v>
      </c>
      <c r="D39" t="s">
        <v>59</v>
      </c>
      <c r="E39" t="s">
        <v>16</v>
      </c>
      <c r="F39" t="s">
        <v>17</v>
      </c>
    </row>
    <row r="40" spans="1:6" x14ac:dyDescent="0.3">
      <c r="A40" t="s">
        <v>0</v>
      </c>
      <c r="B40" t="s">
        <v>62</v>
      </c>
      <c r="C40" t="s">
        <v>14</v>
      </c>
      <c r="D40" t="s">
        <v>63</v>
      </c>
      <c r="E40" t="s">
        <v>16</v>
      </c>
      <c r="F40" t="s">
        <v>17</v>
      </c>
    </row>
    <row r="41" spans="1:6" x14ac:dyDescent="0.3">
      <c r="A41" t="s">
        <v>0</v>
      </c>
      <c r="B41" t="s">
        <v>64</v>
      </c>
      <c r="C41" t="s">
        <v>14</v>
      </c>
      <c r="D41" t="s">
        <v>63</v>
      </c>
      <c r="E41" t="s">
        <v>16</v>
      </c>
      <c r="F41" t="s">
        <v>17</v>
      </c>
    </row>
    <row r="42" spans="1:6" x14ac:dyDescent="0.3">
      <c r="A42" t="s">
        <v>0</v>
      </c>
      <c r="B42" t="s">
        <v>65</v>
      </c>
      <c r="C42" t="s">
        <v>14</v>
      </c>
      <c r="D42" t="s">
        <v>66</v>
      </c>
      <c r="E42" t="s">
        <v>16</v>
      </c>
      <c r="F42" t="s">
        <v>17</v>
      </c>
    </row>
    <row r="43" spans="1:6" x14ac:dyDescent="0.3">
      <c r="A43" t="s">
        <v>0</v>
      </c>
      <c r="B43" t="s">
        <v>67</v>
      </c>
      <c r="C43" t="s">
        <v>14</v>
      </c>
      <c r="D43" t="s">
        <v>66</v>
      </c>
      <c r="E43" t="s">
        <v>16</v>
      </c>
      <c r="F43" t="s">
        <v>17</v>
      </c>
    </row>
    <row r="44" spans="1:6" x14ac:dyDescent="0.3">
      <c r="A44" t="s">
        <v>0</v>
      </c>
      <c r="B44" t="s">
        <v>68</v>
      </c>
      <c r="C44" t="s">
        <v>14</v>
      </c>
      <c r="D44" t="s">
        <v>69</v>
      </c>
      <c r="E44" t="s">
        <v>16</v>
      </c>
      <c r="F44" t="s">
        <v>17</v>
      </c>
    </row>
    <row r="45" spans="1:6" x14ac:dyDescent="0.3">
      <c r="A45" t="s">
        <v>0</v>
      </c>
      <c r="B45" t="s">
        <v>70</v>
      </c>
      <c r="C45" t="s">
        <v>14</v>
      </c>
      <c r="D45" t="s">
        <v>69</v>
      </c>
      <c r="E45" t="s">
        <v>16</v>
      </c>
      <c r="F45" t="s">
        <v>17</v>
      </c>
    </row>
    <row r="46" spans="1:6" x14ac:dyDescent="0.3">
      <c r="A46" t="s">
        <v>0</v>
      </c>
      <c r="B46" t="s">
        <v>71</v>
      </c>
      <c r="C46" t="s">
        <v>14</v>
      </c>
      <c r="D46" t="s">
        <v>69</v>
      </c>
      <c r="E46" t="s">
        <v>16</v>
      </c>
      <c r="F46" t="s">
        <v>17</v>
      </c>
    </row>
    <row r="47" spans="1:6" x14ac:dyDescent="0.3">
      <c r="A47" t="s">
        <v>0</v>
      </c>
      <c r="B47" t="s">
        <v>72</v>
      </c>
      <c r="C47" t="s">
        <v>14</v>
      </c>
      <c r="D47" t="s">
        <v>69</v>
      </c>
      <c r="E47" t="s">
        <v>16</v>
      </c>
      <c r="F47" t="s">
        <v>17</v>
      </c>
    </row>
    <row r="48" spans="1:6" x14ac:dyDescent="0.3">
      <c r="A48" t="s">
        <v>0</v>
      </c>
      <c r="B48" t="s">
        <v>73</v>
      </c>
      <c r="C48" t="s">
        <v>14</v>
      </c>
      <c r="D48" t="s">
        <v>69</v>
      </c>
      <c r="E48" t="s">
        <v>16</v>
      </c>
      <c r="F48" t="s">
        <v>17</v>
      </c>
    </row>
    <row r="49" spans="1:6" x14ac:dyDescent="0.3">
      <c r="A49" t="s">
        <v>0</v>
      </c>
      <c r="B49" t="s">
        <v>74</v>
      </c>
      <c r="C49" t="s">
        <v>14</v>
      </c>
      <c r="D49" t="s">
        <v>69</v>
      </c>
      <c r="E49" t="s">
        <v>16</v>
      </c>
      <c r="F49" t="s">
        <v>17</v>
      </c>
    </row>
    <row r="50" spans="1:6" x14ac:dyDescent="0.3">
      <c r="A50" t="s">
        <v>0</v>
      </c>
      <c r="B50" t="s">
        <v>75</v>
      </c>
      <c r="C50" t="s">
        <v>14</v>
      </c>
      <c r="D50" t="s">
        <v>69</v>
      </c>
      <c r="E50" t="s">
        <v>16</v>
      </c>
      <c r="F50" t="s">
        <v>17</v>
      </c>
    </row>
    <row r="51" spans="1:6" x14ac:dyDescent="0.3">
      <c r="A51" t="s">
        <v>0</v>
      </c>
      <c r="B51" t="s">
        <v>76</v>
      </c>
      <c r="C51" t="s">
        <v>14</v>
      </c>
      <c r="D51" t="s">
        <v>69</v>
      </c>
      <c r="E51" t="s">
        <v>16</v>
      </c>
      <c r="F51" t="s">
        <v>17</v>
      </c>
    </row>
    <row r="52" spans="1:6" x14ac:dyDescent="0.3">
      <c r="A52" t="s">
        <v>0</v>
      </c>
      <c r="B52" t="s">
        <v>77</v>
      </c>
      <c r="C52" t="s">
        <v>14</v>
      </c>
      <c r="D52" t="s">
        <v>78</v>
      </c>
      <c r="E52" t="s">
        <v>16</v>
      </c>
      <c r="F52" t="s">
        <v>17</v>
      </c>
    </row>
    <row r="53" spans="1:6" x14ac:dyDescent="0.3">
      <c r="A53" t="s">
        <v>0</v>
      </c>
      <c r="B53" t="s">
        <v>79</v>
      </c>
      <c r="C53" t="s">
        <v>14</v>
      </c>
      <c r="D53" t="s">
        <v>78</v>
      </c>
      <c r="E53" t="s">
        <v>16</v>
      </c>
      <c r="F53" t="s">
        <v>17</v>
      </c>
    </row>
    <row r="54" spans="1:6" x14ac:dyDescent="0.3">
      <c r="A54" t="s">
        <v>0</v>
      </c>
      <c r="B54" t="s">
        <v>80</v>
      </c>
      <c r="C54" t="s">
        <v>14</v>
      </c>
      <c r="D54" t="s">
        <v>81</v>
      </c>
      <c r="E54" t="s">
        <v>16</v>
      </c>
      <c r="F54" t="s">
        <v>17</v>
      </c>
    </row>
    <row r="55" spans="1:6" x14ac:dyDescent="0.3">
      <c r="A55" t="s">
        <v>0</v>
      </c>
      <c r="B55" t="s">
        <v>82</v>
      </c>
      <c r="C55" t="s">
        <v>14</v>
      </c>
      <c r="D55" t="s">
        <v>81</v>
      </c>
      <c r="E55" t="s">
        <v>16</v>
      </c>
      <c r="F55" t="s">
        <v>17</v>
      </c>
    </row>
    <row r="56" spans="1:6" x14ac:dyDescent="0.3">
      <c r="A56" t="s">
        <v>0</v>
      </c>
      <c r="B56" t="s">
        <v>83</v>
      </c>
      <c r="C56" t="s">
        <v>14</v>
      </c>
      <c r="D56" t="s">
        <v>81</v>
      </c>
      <c r="E56" t="s">
        <v>16</v>
      </c>
      <c r="F56" t="s">
        <v>17</v>
      </c>
    </row>
    <row r="57" spans="1:6" x14ac:dyDescent="0.3">
      <c r="A57" t="s">
        <v>0</v>
      </c>
      <c r="B57" t="s">
        <v>84</v>
      </c>
      <c r="C57" t="s">
        <v>14</v>
      </c>
      <c r="D57" t="s">
        <v>81</v>
      </c>
      <c r="E57" t="s">
        <v>16</v>
      </c>
      <c r="F57" t="s">
        <v>17</v>
      </c>
    </row>
    <row r="58" spans="1:6" x14ac:dyDescent="0.3">
      <c r="A58" t="s">
        <v>0</v>
      </c>
      <c r="B58" t="s">
        <v>85</v>
      </c>
      <c r="C58" t="s">
        <v>14</v>
      </c>
      <c r="D58" t="s">
        <v>81</v>
      </c>
      <c r="E58" t="s">
        <v>16</v>
      </c>
      <c r="F58" t="s">
        <v>17</v>
      </c>
    </row>
    <row r="59" spans="1:6" x14ac:dyDescent="0.3">
      <c r="A59" t="s">
        <v>0</v>
      </c>
      <c r="B59" t="s">
        <v>86</v>
      </c>
      <c r="C59" t="s">
        <v>14</v>
      </c>
      <c r="D59" t="s">
        <v>87</v>
      </c>
      <c r="E59" t="s">
        <v>16</v>
      </c>
      <c r="F59" t="s">
        <v>22</v>
      </c>
    </row>
    <row r="60" spans="1:6" x14ac:dyDescent="0.3">
      <c r="A60" t="s">
        <v>0</v>
      </c>
      <c r="B60" t="s">
        <v>88</v>
      </c>
      <c r="C60" t="s">
        <v>14</v>
      </c>
      <c r="D60" t="s">
        <v>87</v>
      </c>
      <c r="E60" t="s">
        <v>16</v>
      </c>
      <c r="F60" t="s">
        <v>22</v>
      </c>
    </row>
    <row r="61" spans="1:6" x14ac:dyDescent="0.3">
      <c r="A61" t="s">
        <v>0</v>
      </c>
      <c r="B61" t="s">
        <v>89</v>
      </c>
      <c r="C61" t="s">
        <v>14</v>
      </c>
      <c r="D61" t="s">
        <v>87</v>
      </c>
      <c r="E61" t="s">
        <v>16</v>
      </c>
      <c r="F61" t="s">
        <v>22</v>
      </c>
    </row>
    <row r="62" spans="1:6" x14ac:dyDescent="0.3">
      <c r="A62" t="s">
        <v>0</v>
      </c>
      <c r="B62" t="s">
        <v>90</v>
      </c>
      <c r="C62" t="s">
        <v>14</v>
      </c>
      <c r="D62" t="s">
        <v>87</v>
      </c>
      <c r="E62" t="s">
        <v>16</v>
      </c>
      <c r="F62" t="s">
        <v>17</v>
      </c>
    </row>
    <row r="63" spans="1:6" x14ac:dyDescent="0.3">
      <c r="A63" t="s">
        <v>0</v>
      </c>
      <c r="B63" t="s">
        <v>91</v>
      </c>
      <c r="C63" t="s">
        <v>14</v>
      </c>
      <c r="D63" t="s">
        <v>87</v>
      </c>
      <c r="E63" t="s">
        <v>16</v>
      </c>
      <c r="F63" t="s">
        <v>17</v>
      </c>
    </row>
    <row r="64" spans="1:6" x14ac:dyDescent="0.3">
      <c r="A64" t="s">
        <v>0</v>
      </c>
      <c r="B64" t="s">
        <v>92</v>
      </c>
      <c r="C64" t="s">
        <v>14</v>
      </c>
      <c r="D64" t="s">
        <v>87</v>
      </c>
      <c r="E64" t="s">
        <v>16</v>
      </c>
      <c r="F64" t="s">
        <v>17</v>
      </c>
    </row>
    <row r="65" spans="1:6" x14ac:dyDescent="0.3">
      <c r="A65" t="s">
        <v>0</v>
      </c>
      <c r="B65" t="s">
        <v>93</v>
      </c>
      <c r="C65" t="s">
        <v>14</v>
      </c>
      <c r="D65" t="s">
        <v>87</v>
      </c>
      <c r="E65" t="s">
        <v>16</v>
      </c>
      <c r="F65" t="s">
        <v>17</v>
      </c>
    </row>
    <row r="66" spans="1:6" x14ac:dyDescent="0.3">
      <c r="A66" t="s">
        <v>0</v>
      </c>
      <c r="B66" t="s">
        <v>94</v>
      </c>
      <c r="C66" t="s">
        <v>14</v>
      </c>
      <c r="D66" t="s">
        <v>87</v>
      </c>
      <c r="E66" t="s">
        <v>16</v>
      </c>
      <c r="F66" t="s">
        <v>17</v>
      </c>
    </row>
    <row r="67" spans="1:6" x14ac:dyDescent="0.3">
      <c r="A67" t="s">
        <v>0</v>
      </c>
      <c r="B67" t="s">
        <v>95</v>
      </c>
      <c r="C67" t="s">
        <v>14</v>
      </c>
      <c r="D67" t="s">
        <v>87</v>
      </c>
      <c r="E67" t="s">
        <v>16</v>
      </c>
      <c r="F67" t="s">
        <v>17</v>
      </c>
    </row>
    <row r="68" spans="1:6" x14ac:dyDescent="0.3">
      <c r="A68" t="s">
        <v>0</v>
      </c>
      <c r="B68" t="s">
        <v>96</v>
      </c>
      <c r="C68" t="s">
        <v>14</v>
      </c>
      <c r="D68" t="s">
        <v>87</v>
      </c>
      <c r="E68" t="s">
        <v>16</v>
      </c>
      <c r="F68" t="s">
        <v>17</v>
      </c>
    </row>
    <row r="69" spans="1:6" x14ac:dyDescent="0.3">
      <c r="A69" t="s">
        <v>0</v>
      </c>
      <c r="B69" t="s">
        <v>97</v>
      </c>
      <c r="C69" t="s">
        <v>14</v>
      </c>
      <c r="D69" t="s">
        <v>87</v>
      </c>
      <c r="E69" t="s">
        <v>16</v>
      </c>
      <c r="F69" t="s">
        <v>17</v>
      </c>
    </row>
    <row r="70" spans="1:6" x14ac:dyDescent="0.3">
      <c r="A70" t="s">
        <v>0</v>
      </c>
      <c r="B70" t="s">
        <v>98</v>
      </c>
      <c r="C70" t="s">
        <v>14</v>
      </c>
      <c r="D70" t="s">
        <v>87</v>
      </c>
      <c r="E70" t="s">
        <v>16</v>
      </c>
      <c r="F70" t="s">
        <v>17</v>
      </c>
    </row>
    <row r="71" spans="1:6" x14ac:dyDescent="0.3">
      <c r="A71" t="s">
        <v>0</v>
      </c>
      <c r="B71" t="s">
        <v>99</v>
      </c>
      <c r="C71" t="s">
        <v>14</v>
      </c>
      <c r="D71" t="s">
        <v>87</v>
      </c>
      <c r="E71" t="s">
        <v>16</v>
      </c>
      <c r="F71" t="s">
        <v>17</v>
      </c>
    </row>
    <row r="72" spans="1:6" x14ac:dyDescent="0.3">
      <c r="A72" t="s">
        <v>0</v>
      </c>
      <c r="B72" t="s">
        <v>100</v>
      </c>
      <c r="C72" t="s">
        <v>14</v>
      </c>
      <c r="D72" t="s">
        <v>101</v>
      </c>
      <c r="E72" t="s">
        <v>16</v>
      </c>
      <c r="F72" t="s">
        <v>22</v>
      </c>
    </row>
    <row r="73" spans="1:6" x14ac:dyDescent="0.3">
      <c r="A73" t="s">
        <v>0</v>
      </c>
      <c r="B73" t="s">
        <v>102</v>
      </c>
      <c r="C73" t="s">
        <v>14</v>
      </c>
      <c r="D73" t="s">
        <v>101</v>
      </c>
      <c r="E73" t="s">
        <v>16</v>
      </c>
      <c r="F73" t="s">
        <v>17</v>
      </c>
    </row>
    <row r="74" spans="1:6" x14ac:dyDescent="0.3">
      <c r="A74" t="s">
        <v>0</v>
      </c>
      <c r="B74" t="s">
        <v>103</v>
      </c>
      <c r="C74" t="s">
        <v>14</v>
      </c>
      <c r="D74" t="s">
        <v>101</v>
      </c>
      <c r="E74" t="s">
        <v>16</v>
      </c>
      <c r="F74" t="s">
        <v>17</v>
      </c>
    </row>
    <row r="75" spans="1:6" x14ac:dyDescent="0.3">
      <c r="A75" t="s">
        <v>0</v>
      </c>
      <c r="B75" t="s">
        <v>104</v>
      </c>
      <c r="C75" t="s">
        <v>14</v>
      </c>
      <c r="D75" t="s">
        <v>101</v>
      </c>
      <c r="E75" t="s">
        <v>16</v>
      </c>
      <c r="F75" t="s">
        <v>17</v>
      </c>
    </row>
    <row r="76" spans="1:6" x14ac:dyDescent="0.3">
      <c r="A76" t="s">
        <v>0</v>
      </c>
      <c r="B76" t="s">
        <v>105</v>
      </c>
      <c r="C76" t="s">
        <v>14</v>
      </c>
      <c r="D76" t="s">
        <v>106</v>
      </c>
      <c r="E76" t="s">
        <v>16</v>
      </c>
      <c r="F76" t="s">
        <v>17</v>
      </c>
    </row>
    <row r="77" spans="1:6" x14ac:dyDescent="0.3">
      <c r="A77" t="s">
        <v>0</v>
      </c>
      <c r="B77" t="s">
        <v>107</v>
      </c>
      <c r="C77" t="s">
        <v>14</v>
      </c>
      <c r="D77" t="s">
        <v>108</v>
      </c>
      <c r="E77" t="s">
        <v>16</v>
      </c>
      <c r="F77" t="s">
        <v>22</v>
      </c>
    </row>
    <row r="78" spans="1:6" x14ac:dyDescent="0.3">
      <c r="A78" t="s">
        <v>0</v>
      </c>
      <c r="B78" t="s">
        <v>109</v>
      </c>
      <c r="C78" t="s">
        <v>14</v>
      </c>
      <c r="D78" t="s">
        <v>108</v>
      </c>
      <c r="E78" t="s">
        <v>16</v>
      </c>
      <c r="F78" t="s">
        <v>17</v>
      </c>
    </row>
    <row r="79" spans="1:6" x14ac:dyDescent="0.3">
      <c r="A79" t="s">
        <v>0</v>
      </c>
      <c r="B79" t="s">
        <v>110</v>
      </c>
      <c r="C79" t="s">
        <v>14</v>
      </c>
      <c r="D79" t="s">
        <v>111</v>
      </c>
      <c r="E79" t="s">
        <v>16</v>
      </c>
      <c r="F79" t="s">
        <v>17</v>
      </c>
    </row>
    <row r="80" spans="1:6" x14ac:dyDescent="0.3">
      <c r="A80" t="s">
        <v>0</v>
      </c>
      <c r="B80" t="s">
        <v>112</v>
      </c>
      <c r="C80" t="s">
        <v>14</v>
      </c>
      <c r="D80" t="s">
        <v>111</v>
      </c>
      <c r="E80" t="s">
        <v>16</v>
      </c>
      <c r="F80" t="s">
        <v>17</v>
      </c>
    </row>
    <row r="81" spans="1:6" x14ac:dyDescent="0.3">
      <c r="A81" t="s">
        <v>0</v>
      </c>
      <c r="B81" t="s">
        <v>113</v>
      </c>
      <c r="C81" t="s">
        <v>114</v>
      </c>
      <c r="D81" t="s">
        <v>115</v>
      </c>
      <c r="E81" t="s">
        <v>16</v>
      </c>
      <c r="F81" t="s">
        <v>17</v>
      </c>
    </row>
    <row r="82" spans="1:6" x14ac:dyDescent="0.3">
      <c r="A82" t="s">
        <v>0</v>
      </c>
      <c r="B82" t="s">
        <v>116</v>
      </c>
      <c r="C82" t="s">
        <v>114</v>
      </c>
      <c r="D82" t="s">
        <v>117</v>
      </c>
      <c r="E82" t="s">
        <v>16</v>
      </c>
      <c r="F82" t="s">
        <v>17</v>
      </c>
    </row>
    <row r="83" spans="1:6" x14ac:dyDescent="0.3">
      <c r="A83" t="s">
        <v>0</v>
      </c>
      <c r="B83" t="s">
        <v>118</v>
      </c>
      <c r="C83" t="s">
        <v>114</v>
      </c>
      <c r="D83" t="s">
        <v>119</v>
      </c>
      <c r="E83" t="s">
        <v>16</v>
      </c>
      <c r="F83" t="s">
        <v>17</v>
      </c>
    </row>
    <row r="84" spans="1:6" x14ac:dyDescent="0.3">
      <c r="A84" t="s">
        <v>0</v>
      </c>
      <c r="B84" t="s">
        <v>120</v>
      </c>
      <c r="C84" t="s">
        <v>114</v>
      </c>
      <c r="D84" t="s">
        <v>121</v>
      </c>
      <c r="E84" t="s">
        <v>16</v>
      </c>
      <c r="F84" t="s">
        <v>17</v>
      </c>
    </row>
    <row r="85" spans="1:6" x14ac:dyDescent="0.3">
      <c r="A85" t="s">
        <v>0</v>
      </c>
      <c r="B85" t="s">
        <v>122</v>
      </c>
      <c r="C85" t="s">
        <v>114</v>
      </c>
      <c r="D85" t="s">
        <v>114</v>
      </c>
      <c r="E85" t="s">
        <v>16</v>
      </c>
      <c r="F85" t="s">
        <v>17</v>
      </c>
    </row>
    <row r="86" spans="1:6" x14ac:dyDescent="0.3">
      <c r="A86" t="s">
        <v>0</v>
      </c>
      <c r="B86" t="s">
        <v>123</v>
      </c>
      <c r="C86" t="s">
        <v>114</v>
      </c>
      <c r="D86" t="s">
        <v>114</v>
      </c>
      <c r="E86" t="s">
        <v>16</v>
      </c>
      <c r="F86" t="s">
        <v>17</v>
      </c>
    </row>
    <row r="87" spans="1:6" x14ac:dyDescent="0.3">
      <c r="A87" t="s">
        <v>0</v>
      </c>
      <c r="B87" t="s">
        <v>124</v>
      </c>
      <c r="C87" t="s">
        <v>114</v>
      </c>
      <c r="D87" t="s">
        <v>114</v>
      </c>
      <c r="E87" t="s">
        <v>16</v>
      </c>
      <c r="F87" t="s">
        <v>17</v>
      </c>
    </row>
    <row r="88" spans="1:6" x14ac:dyDescent="0.3">
      <c r="A88" t="s">
        <v>0</v>
      </c>
      <c r="B88" t="s">
        <v>125</v>
      </c>
      <c r="C88" t="s">
        <v>114</v>
      </c>
      <c r="D88" t="s">
        <v>114</v>
      </c>
      <c r="E88" t="s">
        <v>16</v>
      </c>
      <c r="F88" t="s">
        <v>22</v>
      </c>
    </row>
    <row r="89" spans="1:6" x14ac:dyDescent="0.3">
      <c r="A89" t="s">
        <v>0</v>
      </c>
      <c r="B89" t="s">
        <v>126</v>
      </c>
      <c r="C89" t="s">
        <v>114</v>
      </c>
      <c r="D89" t="s">
        <v>127</v>
      </c>
      <c r="E89" t="s">
        <v>16</v>
      </c>
      <c r="F89" t="s">
        <v>17</v>
      </c>
    </row>
    <row r="90" spans="1:6" x14ac:dyDescent="0.3">
      <c r="A90" t="s">
        <v>0</v>
      </c>
      <c r="B90" t="s">
        <v>128</v>
      </c>
      <c r="C90" t="s">
        <v>114</v>
      </c>
      <c r="D90" t="s">
        <v>129</v>
      </c>
      <c r="E90" t="s">
        <v>16</v>
      </c>
      <c r="F90" t="s">
        <v>17</v>
      </c>
    </row>
    <row r="91" spans="1:6" x14ac:dyDescent="0.3">
      <c r="A91" t="s">
        <v>0</v>
      </c>
      <c r="B91" t="s">
        <v>130</v>
      </c>
      <c r="C91" t="s">
        <v>114</v>
      </c>
      <c r="D91" t="s">
        <v>131</v>
      </c>
      <c r="E91" t="s">
        <v>16</v>
      </c>
      <c r="F91" t="s">
        <v>17</v>
      </c>
    </row>
    <row r="92" spans="1:6" x14ac:dyDescent="0.3">
      <c r="A92" t="s">
        <v>0</v>
      </c>
      <c r="B92" t="s">
        <v>132</v>
      </c>
      <c r="C92" t="s">
        <v>114</v>
      </c>
      <c r="D92" t="s">
        <v>133</v>
      </c>
      <c r="E92" t="s">
        <v>16</v>
      </c>
      <c r="F92" t="s">
        <v>17</v>
      </c>
    </row>
    <row r="93" spans="1:6" x14ac:dyDescent="0.3">
      <c r="A93" t="s">
        <v>0</v>
      </c>
      <c r="B93" t="s">
        <v>134</v>
      </c>
      <c r="C93" t="s">
        <v>114</v>
      </c>
      <c r="D93" t="s">
        <v>135</v>
      </c>
      <c r="E93" t="s">
        <v>16</v>
      </c>
      <c r="F93" t="s">
        <v>17</v>
      </c>
    </row>
    <row r="94" spans="1:6" x14ac:dyDescent="0.3">
      <c r="A94" t="s">
        <v>0</v>
      </c>
      <c r="B94" t="s">
        <v>136</v>
      </c>
      <c r="C94" t="s">
        <v>114</v>
      </c>
      <c r="D94" t="s">
        <v>135</v>
      </c>
      <c r="E94" t="s">
        <v>16</v>
      </c>
      <c r="F94" t="s">
        <v>17</v>
      </c>
    </row>
    <row r="95" spans="1:6" x14ac:dyDescent="0.3">
      <c r="A95" t="s">
        <v>0</v>
      </c>
      <c r="B95" t="s">
        <v>137</v>
      </c>
      <c r="C95" t="s">
        <v>114</v>
      </c>
      <c r="D95" t="s">
        <v>138</v>
      </c>
      <c r="E95" t="s">
        <v>16</v>
      </c>
      <c r="F95" t="s">
        <v>22</v>
      </c>
    </row>
    <row r="96" spans="1:6" x14ac:dyDescent="0.3">
      <c r="A96" t="s">
        <v>0</v>
      </c>
      <c r="B96" t="s">
        <v>139</v>
      </c>
      <c r="C96" t="s">
        <v>114</v>
      </c>
      <c r="D96" t="s">
        <v>138</v>
      </c>
      <c r="E96" t="s">
        <v>16</v>
      </c>
      <c r="F96" t="s">
        <v>17</v>
      </c>
    </row>
    <row r="97" spans="1:6" x14ac:dyDescent="0.3">
      <c r="A97" t="s">
        <v>0</v>
      </c>
      <c r="B97" t="s">
        <v>140</v>
      </c>
      <c r="C97" t="s">
        <v>114</v>
      </c>
      <c r="D97" t="s">
        <v>138</v>
      </c>
      <c r="E97" t="s">
        <v>16</v>
      </c>
      <c r="F97" t="s">
        <v>17</v>
      </c>
    </row>
    <row r="98" spans="1:6" x14ac:dyDescent="0.3">
      <c r="A98" t="s">
        <v>0</v>
      </c>
      <c r="B98" t="s">
        <v>141</v>
      </c>
      <c r="C98" t="s">
        <v>114</v>
      </c>
      <c r="D98" t="s">
        <v>138</v>
      </c>
      <c r="E98" t="s">
        <v>16</v>
      </c>
      <c r="F98" t="s">
        <v>17</v>
      </c>
    </row>
    <row r="99" spans="1:6" x14ac:dyDescent="0.3">
      <c r="A99" t="s">
        <v>0</v>
      </c>
      <c r="B99" t="s">
        <v>142</v>
      </c>
      <c r="C99" t="s">
        <v>114</v>
      </c>
      <c r="D99" t="s">
        <v>138</v>
      </c>
      <c r="E99" t="s">
        <v>16</v>
      </c>
      <c r="F99" t="s">
        <v>17</v>
      </c>
    </row>
    <row r="100" spans="1:6" x14ac:dyDescent="0.3">
      <c r="A100" t="s">
        <v>0</v>
      </c>
      <c r="B100" t="s">
        <v>143</v>
      </c>
      <c r="C100" t="s">
        <v>114</v>
      </c>
      <c r="D100" t="s">
        <v>144</v>
      </c>
      <c r="E100" t="s">
        <v>16</v>
      </c>
      <c r="F100" t="s">
        <v>17</v>
      </c>
    </row>
    <row r="101" spans="1:6" x14ac:dyDescent="0.3">
      <c r="A101" t="s">
        <v>0</v>
      </c>
      <c r="B101" t="s">
        <v>145</v>
      </c>
      <c r="C101" t="s">
        <v>114</v>
      </c>
      <c r="D101" t="s">
        <v>146</v>
      </c>
      <c r="E101" t="s">
        <v>16</v>
      </c>
      <c r="F101" t="s">
        <v>17</v>
      </c>
    </row>
    <row r="102" spans="1:6" x14ac:dyDescent="0.3">
      <c r="A102" t="s">
        <v>0</v>
      </c>
      <c r="B102" t="s">
        <v>147</v>
      </c>
      <c r="C102" t="s">
        <v>114</v>
      </c>
      <c r="D102" t="s">
        <v>146</v>
      </c>
      <c r="E102" t="s">
        <v>16</v>
      </c>
      <c r="F102" t="s">
        <v>17</v>
      </c>
    </row>
    <row r="103" spans="1:6" x14ac:dyDescent="0.3">
      <c r="A103" t="s">
        <v>0</v>
      </c>
      <c r="B103" t="s">
        <v>148</v>
      </c>
      <c r="C103" t="s">
        <v>114</v>
      </c>
      <c r="D103" t="s">
        <v>146</v>
      </c>
      <c r="E103" t="s">
        <v>16</v>
      </c>
      <c r="F103" t="s">
        <v>17</v>
      </c>
    </row>
    <row r="104" spans="1:6" x14ac:dyDescent="0.3">
      <c r="A104" t="s">
        <v>0</v>
      </c>
      <c r="B104" t="s">
        <v>149</v>
      </c>
      <c r="C104" t="s">
        <v>114</v>
      </c>
      <c r="D104" t="s">
        <v>150</v>
      </c>
      <c r="E104" t="s">
        <v>16</v>
      </c>
      <c r="F104" t="s">
        <v>17</v>
      </c>
    </row>
    <row r="105" spans="1:6" x14ac:dyDescent="0.3">
      <c r="A105" t="s">
        <v>0</v>
      </c>
      <c r="B105" t="s">
        <v>151</v>
      </c>
      <c r="C105" t="s">
        <v>152</v>
      </c>
      <c r="D105" t="s">
        <v>153</v>
      </c>
      <c r="E105" t="s">
        <v>16</v>
      </c>
      <c r="F105" t="s">
        <v>17</v>
      </c>
    </row>
    <row r="106" spans="1:6" x14ac:dyDescent="0.3">
      <c r="A106" t="s">
        <v>0</v>
      </c>
      <c r="B106" t="s">
        <v>154</v>
      </c>
      <c r="C106" t="s">
        <v>152</v>
      </c>
      <c r="D106" t="s">
        <v>155</v>
      </c>
      <c r="E106" t="s">
        <v>16</v>
      </c>
      <c r="F106" t="s">
        <v>22</v>
      </c>
    </row>
    <row r="107" spans="1:6" x14ac:dyDescent="0.3">
      <c r="A107" t="s">
        <v>0</v>
      </c>
      <c r="B107" t="s">
        <v>156</v>
      </c>
      <c r="C107" t="s">
        <v>152</v>
      </c>
      <c r="D107" t="s">
        <v>155</v>
      </c>
      <c r="E107" t="s">
        <v>16</v>
      </c>
      <c r="F107" t="s">
        <v>22</v>
      </c>
    </row>
    <row r="108" spans="1:6" x14ac:dyDescent="0.3">
      <c r="A108" t="s">
        <v>0</v>
      </c>
      <c r="B108" t="s">
        <v>157</v>
      </c>
      <c r="C108" t="s">
        <v>152</v>
      </c>
      <c r="D108" t="s">
        <v>155</v>
      </c>
      <c r="E108" t="s">
        <v>16</v>
      </c>
      <c r="F108" t="s">
        <v>22</v>
      </c>
    </row>
    <row r="109" spans="1:6" x14ac:dyDescent="0.3">
      <c r="A109" t="s">
        <v>0</v>
      </c>
      <c r="B109" t="s">
        <v>158</v>
      </c>
      <c r="C109" t="s">
        <v>152</v>
      </c>
      <c r="D109" t="s">
        <v>155</v>
      </c>
      <c r="E109" t="s">
        <v>16</v>
      </c>
      <c r="F109" t="s">
        <v>17</v>
      </c>
    </row>
    <row r="110" spans="1:6" x14ac:dyDescent="0.3">
      <c r="A110" t="s">
        <v>0</v>
      </c>
      <c r="B110" t="s">
        <v>159</v>
      </c>
      <c r="C110" t="s">
        <v>152</v>
      </c>
      <c r="D110" t="s">
        <v>155</v>
      </c>
      <c r="E110" t="s">
        <v>16</v>
      </c>
      <c r="F110" t="s">
        <v>17</v>
      </c>
    </row>
    <row r="111" spans="1:6" x14ac:dyDescent="0.3">
      <c r="A111" t="s">
        <v>0</v>
      </c>
      <c r="B111" t="s">
        <v>160</v>
      </c>
      <c r="C111" t="s">
        <v>152</v>
      </c>
      <c r="D111" t="s">
        <v>155</v>
      </c>
      <c r="E111" t="s">
        <v>16</v>
      </c>
      <c r="F111" t="s">
        <v>17</v>
      </c>
    </row>
    <row r="112" spans="1:6" x14ac:dyDescent="0.3">
      <c r="A112" t="s">
        <v>0</v>
      </c>
      <c r="B112" t="s">
        <v>161</v>
      </c>
      <c r="C112" t="s">
        <v>152</v>
      </c>
      <c r="D112" t="s">
        <v>155</v>
      </c>
      <c r="E112" t="s">
        <v>16</v>
      </c>
      <c r="F112" t="s">
        <v>17</v>
      </c>
    </row>
    <row r="113" spans="1:6" x14ac:dyDescent="0.3">
      <c r="A113" t="s">
        <v>0</v>
      </c>
      <c r="B113" t="s">
        <v>162</v>
      </c>
      <c r="C113" t="s">
        <v>152</v>
      </c>
      <c r="D113" t="s">
        <v>155</v>
      </c>
      <c r="E113" t="s">
        <v>16</v>
      </c>
      <c r="F113" t="s">
        <v>17</v>
      </c>
    </row>
    <row r="114" spans="1:6" x14ac:dyDescent="0.3">
      <c r="A114" t="s">
        <v>0</v>
      </c>
      <c r="B114" t="s">
        <v>163</v>
      </c>
      <c r="C114" t="s">
        <v>152</v>
      </c>
      <c r="D114" t="s">
        <v>155</v>
      </c>
      <c r="E114" t="s">
        <v>16</v>
      </c>
      <c r="F114" t="s">
        <v>17</v>
      </c>
    </row>
    <row r="115" spans="1:6" x14ac:dyDescent="0.3">
      <c r="A115" t="s">
        <v>0</v>
      </c>
      <c r="B115" t="s">
        <v>164</v>
      </c>
      <c r="C115" t="s">
        <v>152</v>
      </c>
      <c r="D115" t="s">
        <v>155</v>
      </c>
      <c r="E115" t="s">
        <v>16</v>
      </c>
      <c r="F115" t="s">
        <v>17</v>
      </c>
    </row>
    <row r="116" spans="1:6" x14ac:dyDescent="0.3">
      <c r="A116" t="s">
        <v>0</v>
      </c>
      <c r="B116" t="s">
        <v>165</v>
      </c>
      <c r="C116" t="s">
        <v>152</v>
      </c>
      <c r="D116" t="s">
        <v>155</v>
      </c>
      <c r="E116" t="s">
        <v>16</v>
      </c>
      <c r="F116" t="s">
        <v>17</v>
      </c>
    </row>
    <row r="117" spans="1:6" x14ac:dyDescent="0.3">
      <c r="A117" t="s">
        <v>0</v>
      </c>
      <c r="B117" t="s">
        <v>166</v>
      </c>
      <c r="C117" t="s">
        <v>152</v>
      </c>
      <c r="D117" t="s">
        <v>152</v>
      </c>
      <c r="E117" t="s">
        <v>16</v>
      </c>
      <c r="F117" t="s">
        <v>22</v>
      </c>
    </row>
    <row r="118" spans="1:6" x14ac:dyDescent="0.3">
      <c r="A118" t="s">
        <v>0</v>
      </c>
      <c r="B118" t="s">
        <v>167</v>
      </c>
      <c r="C118" t="s">
        <v>152</v>
      </c>
      <c r="D118" t="s">
        <v>152</v>
      </c>
      <c r="E118" t="s">
        <v>16</v>
      </c>
      <c r="F118" t="s">
        <v>22</v>
      </c>
    </row>
    <row r="119" spans="1:6" x14ac:dyDescent="0.3">
      <c r="A119" t="s">
        <v>0</v>
      </c>
      <c r="B119" t="s">
        <v>168</v>
      </c>
      <c r="C119" t="s">
        <v>152</v>
      </c>
      <c r="D119" t="s">
        <v>152</v>
      </c>
      <c r="E119" t="s">
        <v>16</v>
      </c>
      <c r="F119" t="s">
        <v>22</v>
      </c>
    </row>
    <row r="120" spans="1:6" x14ac:dyDescent="0.3">
      <c r="A120" t="s">
        <v>0</v>
      </c>
      <c r="B120" t="s">
        <v>169</v>
      </c>
      <c r="C120" t="s">
        <v>152</v>
      </c>
      <c r="D120" t="s">
        <v>152</v>
      </c>
      <c r="E120" t="s">
        <v>16</v>
      </c>
      <c r="F120" t="s">
        <v>22</v>
      </c>
    </row>
    <row r="121" spans="1:6" x14ac:dyDescent="0.3">
      <c r="A121" t="s">
        <v>0</v>
      </c>
      <c r="B121" t="s">
        <v>170</v>
      </c>
      <c r="C121" t="s">
        <v>152</v>
      </c>
      <c r="D121" t="s">
        <v>152</v>
      </c>
      <c r="E121" t="s">
        <v>16</v>
      </c>
      <c r="F121" t="s">
        <v>22</v>
      </c>
    </row>
    <row r="122" spans="1:6" x14ac:dyDescent="0.3">
      <c r="A122" t="s">
        <v>0</v>
      </c>
      <c r="B122" t="s">
        <v>171</v>
      </c>
      <c r="C122" t="s">
        <v>152</v>
      </c>
      <c r="D122" t="s">
        <v>152</v>
      </c>
      <c r="E122" t="s">
        <v>16</v>
      </c>
      <c r="F122" t="s">
        <v>17</v>
      </c>
    </row>
    <row r="123" spans="1:6" x14ac:dyDescent="0.3">
      <c r="A123" t="s">
        <v>0</v>
      </c>
      <c r="B123" t="s">
        <v>172</v>
      </c>
      <c r="C123" t="s">
        <v>152</v>
      </c>
      <c r="D123" t="s">
        <v>152</v>
      </c>
      <c r="E123" t="s">
        <v>16</v>
      </c>
      <c r="F123" t="s">
        <v>17</v>
      </c>
    </row>
    <row r="124" spans="1:6" x14ac:dyDescent="0.3">
      <c r="A124" t="s">
        <v>0</v>
      </c>
      <c r="B124" t="s">
        <v>173</v>
      </c>
      <c r="C124" t="s">
        <v>152</v>
      </c>
      <c r="D124" t="s">
        <v>152</v>
      </c>
      <c r="E124" t="s">
        <v>16</v>
      </c>
      <c r="F124" t="s">
        <v>17</v>
      </c>
    </row>
    <row r="125" spans="1:6" x14ac:dyDescent="0.3">
      <c r="A125" t="s">
        <v>0</v>
      </c>
      <c r="B125" t="s">
        <v>174</v>
      </c>
      <c r="C125" t="s">
        <v>152</v>
      </c>
      <c r="D125" t="s">
        <v>152</v>
      </c>
      <c r="E125" t="s">
        <v>16</v>
      </c>
      <c r="F125" t="s">
        <v>17</v>
      </c>
    </row>
    <row r="126" spans="1:6" x14ac:dyDescent="0.3">
      <c r="A126" t="s">
        <v>0</v>
      </c>
      <c r="B126" t="s">
        <v>175</v>
      </c>
      <c r="C126" t="s">
        <v>152</v>
      </c>
      <c r="D126" t="s">
        <v>152</v>
      </c>
      <c r="E126" t="s">
        <v>16</v>
      </c>
      <c r="F126" t="s">
        <v>17</v>
      </c>
    </row>
    <row r="127" spans="1:6" x14ac:dyDescent="0.3">
      <c r="A127" t="s">
        <v>0</v>
      </c>
      <c r="B127" t="s">
        <v>176</v>
      </c>
      <c r="C127" t="s">
        <v>152</v>
      </c>
      <c r="D127" t="s">
        <v>152</v>
      </c>
      <c r="E127" t="s">
        <v>16</v>
      </c>
      <c r="F127" t="s">
        <v>17</v>
      </c>
    </row>
    <row r="128" spans="1:6" x14ac:dyDescent="0.3">
      <c r="A128" t="s">
        <v>0</v>
      </c>
      <c r="B128" t="s">
        <v>177</v>
      </c>
      <c r="C128" t="s">
        <v>152</v>
      </c>
      <c r="D128" t="s">
        <v>152</v>
      </c>
      <c r="E128" t="s">
        <v>16</v>
      </c>
      <c r="F128" t="s">
        <v>17</v>
      </c>
    </row>
    <row r="129" spans="1:6" x14ac:dyDescent="0.3">
      <c r="A129" t="s">
        <v>0</v>
      </c>
      <c r="B129" t="s">
        <v>178</v>
      </c>
      <c r="C129" t="s">
        <v>152</v>
      </c>
      <c r="D129" t="s">
        <v>152</v>
      </c>
      <c r="E129" t="s">
        <v>16</v>
      </c>
      <c r="F129" t="s">
        <v>17</v>
      </c>
    </row>
    <row r="130" spans="1:6" x14ac:dyDescent="0.3">
      <c r="A130" t="s">
        <v>0</v>
      </c>
      <c r="B130" t="s">
        <v>179</v>
      </c>
      <c r="C130" t="s">
        <v>152</v>
      </c>
      <c r="D130" t="s">
        <v>152</v>
      </c>
      <c r="E130" t="s">
        <v>16</v>
      </c>
      <c r="F130" t="s">
        <v>17</v>
      </c>
    </row>
    <row r="131" spans="1:6" x14ac:dyDescent="0.3">
      <c r="A131" t="s">
        <v>0</v>
      </c>
      <c r="B131" t="s">
        <v>180</v>
      </c>
      <c r="C131" t="s">
        <v>152</v>
      </c>
      <c r="D131" t="s">
        <v>152</v>
      </c>
      <c r="E131" t="s">
        <v>16</v>
      </c>
      <c r="F131" t="s">
        <v>17</v>
      </c>
    </row>
    <row r="132" spans="1:6" x14ac:dyDescent="0.3">
      <c r="A132" t="s">
        <v>0</v>
      </c>
      <c r="B132" t="s">
        <v>181</v>
      </c>
      <c r="C132" t="s">
        <v>152</v>
      </c>
      <c r="D132" t="s">
        <v>152</v>
      </c>
      <c r="E132" t="s">
        <v>16</v>
      </c>
      <c r="F132" t="s">
        <v>17</v>
      </c>
    </row>
    <row r="133" spans="1:6" x14ac:dyDescent="0.3">
      <c r="A133" t="s">
        <v>0</v>
      </c>
      <c r="B133" t="s">
        <v>182</v>
      </c>
      <c r="C133" t="s">
        <v>152</v>
      </c>
      <c r="D133" t="s">
        <v>152</v>
      </c>
      <c r="E133" t="s">
        <v>16</v>
      </c>
      <c r="F133" t="s">
        <v>17</v>
      </c>
    </row>
    <row r="134" spans="1:6" x14ac:dyDescent="0.3">
      <c r="A134" t="s">
        <v>0</v>
      </c>
      <c r="B134" t="s">
        <v>183</v>
      </c>
      <c r="C134" t="s">
        <v>152</v>
      </c>
      <c r="D134" t="s">
        <v>152</v>
      </c>
      <c r="E134" t="s">
        <v>16</v>
      </c>
      <c r="F134" t="s">
        <v>17</v>
      </c>
    </row>
    <row r="135" spans="1:6" x14ac:dyDescent="0.3">
      <c r="A135" t="s">
        <v>0</v>
      </c>
      <c r="B135" t="s">
        <v>184</v>
      </c>
      <c r="C135" t="s">
        <v>152</v>
      </c>
      <c r="D135" t="s">
        <v>152</v>
      </c>
      <c r="E135" t="s">
        <v>16</v>
      </c>
      <c r="F135" t="s">
        <v>22</v>
      </c>
    </row>
    <row r="136" spans="1:6" x14ac:dyDescent="0.3">
      <c r="A136" t="s">
        <v>0</v>
      </c>
      <c r="B136" t="s">
        <v>185</v>
      </c>
      <c r="C136" t="s">
        <v>152</v>
      </c>
      <c r="D136" t="s">
        <v>152</v>
      </c>
      <c r="E136" t="s">
        <v>16</v>
      </c>
      <c r="F136" t="s">
        <v>22</v>
      </c>
    </row>
    <row r="137" spans="1:6" x14ac:dyDescent="0.3">
      <c r="A137" t="s">
        <v>0</v>
      </c>
      <c r="B137" t="s">
        <v>186</v>
      </c>
      <c r="C137" t="s">
        <v>152</v>
      </c>
      <c r="D137" t="s">
        <v>152</v>
      </c>
      <c r="E137" t="s">
        <v>16</v>
      </c>
      <c r="F137" t="s">
        <v>22</v>
      </c>
    </row>
    <row r="138" spans="1:6" x14ac:dyDescent="0.3">
      <c r="A138" t="s">
        <v>0</v>
      </c>
      <c r="B138" t="s">
        <v>187</v>
      </c>
      <c r="C138" t="s">
        <v>152</v>
      </c>
      <c r="D138" t="s">
        <v>188</v>
      </c>
      <c r="E138" t="s">
        <v>16</v>
      </c>
      <c r="F138" t="s">
        <v>17</v>
      </c>
    </row>
    <row r="139" spans="1:6" x14ac:dyDescent="0.3">
      <c r="A139" t="s">
        <v>0</v>
      </c>
      <c r="B139" t="s">
        <v>189</v>
      </c>
      <c r="C139" t="s">
        <v>152</v>
      </c>
      <c r="D139" t="s">
        <v>188</v>
      </c>
      <c r="E139" t="s">
        <v>16</v>
      </c>
      <c r="F139" t="s">
        <v>17</v>
      </c>
    </row>
    <row r="140" spans="1:6" x14ac:dyDescent="0.3">
      <c r="A140" t="s">
        <v>0</v>
      </c>
      <c r="B140" t="s">
        <v>190</v>
      </c>
      <c r="C140" t="s">
        <v>152</v>
      </c>
      <c r="D140" t="s">
        <v>191</v>
      </c>
      <c r="E140" t="s">
        <v>16</v>
      </c>
      <c r="F140" t="s">
        <v>17</v>
      </c>
    </row>
    <row r="141" spans="1:6" x14ac:dyDescent="0.3">
      <c r="A141" t="s">
        <v>0</v>
      </c>
      <c r="B141" t="s">
        <v>192</v>
      </c>
      <c r="C141" t="s">
        <v>152</v>
      </c>
      <c r="D141" t="s">
        <v>191</v>
      </c>
      <c r="E141" t="s">
        <v>16</v>
      </c>
      <c r="F141" t="s">
        <v>17</v>
      </c>
    </row>
    <row r="142" spans="1:6" x14ac:dyDescent="0.3">
      <c r="A142" t="s">
        <v>0</v>
      </c>
      <c r="B142" t="s">
        <v>193</v>
      </c>
      <c r="C142" t="s">
        <v>152</v>
      </c>
      <c r="D142" t="s">
        <v>191</v>
      </c>
      <c r="E142" t="s">
        <v>16</v>
      </c>
      <c r="F142" t="s">
        <v>17</v>
      </c>
    </row>
    <row r="143" spans="1:6" x14ac:dyDescent="0.3">
      <c r="A143" t="s">
        <v>0</v>
      </c>
      <c r="B143" t="s">
        <v>194</v>
      </c>
      <c r="C143" t="s">
        <v>152</v>
      </c>
      <c r="D143" t="s">
        <v>195</v>
      </c>
      <c r="E143" t="s">
        <v>16</v>
      </c>
      <c r="F143" t="s">
        <v>17</v>
      </c>
    </row>
    <row r="144" spans="1:6" x14ac:dyDescent="0.3">
      <c r="A144" t="s">
        <v>0</v>
      </c>
      <c r="B144" t="s">
        <v>196</v>
      </c>
      <c r="C144" t="s">
        <v>152</v>
      </c>
      <c r="D144" t="s">
        <v>195</v>
      </c>
      <c r="E144" t="s">
        <v>16</v>
      </c>
      <c r="F144" t="s">
        <v>17</v>
      </c>
    </row>
    <row r="145" spans="1:6" x14ac:dyDescent="0.3">
      <c r="A145" t="s">
        <v>0</v>
      </c>
      <c r="B145" t="s">
        <v>197</v>
      </c>
      <c r="C145" t="s">
        <v>152</v>
      </c>
      <c r="D145" t="s">
        <v>195</v>
      </c>
      <c r="E145" t="s">
        <v>16</v>
      </c>
      <c r="F145" t="s">
        <v>17</v>
      </c>
    </row>
    <row r="146" spans="1:6" x14ac:dyDescent="0.3">
      <c r="A146" t="s">
        <v>0</v>
      </c>
      <c r="B146" t="s">
        <v>198</v>
      </c>
      <c r="C146" t="s">
        <v>152</v>
      </c>
      <c r="D146" t="s">
        <v>195</v>
      </c>
      <c r="E146" t="s">
        <v>16</v>
      </c>
      <c r="F146" t="s">
        <v>17</v>
      </c>
    </row>
    <row r="147" spans="1:6" x14ac:dyDescent="0.3">
      <c r="A147" t="s">
        <v>0</v>
      </c>
      <c r="B147" t="s">
        <v>199</v>
      </c>
      <c r="C147" t="s">
        <v>152</v>
      </c>
      <c r="D147" t="s">
        <v>200</v>
      </c>
      <c r="E147" t="s">
        <v>16</v>
      </c>
      <c r="F147" t="s">
        <v>22</v>
      </c>
    </row>
    <row r="148" spans="1:6" x14ac:dyDescent="0.3">
      <c r="A148" t="s">
        <v>0</v>
      </c>
      <c r="B148" t="s">
        <v>201</v>
      </c>
      <c r="C148" t="s">
        <v>152</v>
      </c>
      <c r="D148" t="s">
        <v>200</v>
      </c>
      <c r="E148" t="s">
        <v>16</v>
      </c>
      <c r="F148" t="s">
        <v>17</v>
      </c>
    </row>
    <row r="149" spans="1:6" x14ac:dyDescent="0.3">
      <c r="A149" t="s">
        <v>0</v>
      </c>
      <c r="B149" t="s">
        <v>202</v>
      </c>
      <c r="C149" t="s">
        <v>152</v>
      </c>
      <c r="D149" t="s">
        <v>200</v>
      </c>
      <c r="E149" t="s">
        <v>16</v>
      </c>
      <c r="F149" t="s">
        <v>17</v>
      </c>
    </row>
    <row r="150" spans="1:6" x14ac:dyDescent="0.3">
      <c r="A150" t="s">
        <v>0</v>
      </c>
      <c r="B150" t="s">
        <v>203</v>
      </c>
      <c r="C150" t="s">
        <v>152</v>
      </c>
      <c r="D150" t="s">
        <v>200</v>
      </c>
      <c r="E150" t="s">
        <v>16</v>
      </c>
      <c r="F150" t="s">
        <v>17</v>
      </c>
    </row>
    <row r="151" spans="1:6" x14ac:dyDescent="0.3">
      <c r="A151" t="s">
        <v>0</v>
      </c>
      <c r="B151" t="s">
        <v>204</v>
      </c>
      <c r="C151" t="s">
        <v>152</v>
      </c>
      <c r="D151" t="s">
        <v>200</v>
      </c>
      <c r="E151" t="s">
        <v>16</v>
      </c>
      <c r="F151" t="s">
        <v>17</v>
      </c>
    </row>
    <row r="152" spans="1:6" x14ac:dyDescent="0.3">
      <c r="A152" t="s">
        <v>0</v>
      </c>
      <c r="B152" t="s">
        <v>205</v>
      </c>
      <c r="C152" t="s">
        <v>152</v>
      </c>
      <c r="D152" t="s">
        <v>200</v>
      </c>
      <c r="E152" t="s">
        <v>16</v>
      </c>
      <c r="F152" t="s">
        <v>17</v>
      </c>
    </row>
    <row r="153" spans="1:6" x14ac:dyDescent="0.3">
      <c r="A153" t="s">
        <v>0</v>
      </c>
      <c r="B153" t="s">
        <v>206</v>
      </c>
      <c r="C153" t="s">
        <v>152</v>
      </c>
      <c r="D153" t="s">
        <v>207</v>
      </c>
      <c r="E153" t="s">
        <v>16</v>
      </c>
      <c r="F153" t="s">
        <v>22</v>
      </c>
    </row>
    <row r="154" spans="1:6" x14ac:dyDescent="0.3">
      <c r="A154" t="s">
        <v>0</v>
      </c>
      <c r="B154" t="s">
        <v>208</v>
      </c>
      <c r="C154" t="s">
        <v>152</v>
      </c>
      <c r="D154" t="s">
        <v>207</v>
      </c>
      <c r="E154" t="s">
        <v>16</v>
      </c>
      <c r="F154" t="s">
        <v>22</v>
      </c>
    </row>
    <row r="155" spans="1:6" x14ac:dyDescent="0.3">
      <c r="A155" t="s">
        <v>0</v>
      </c>
      <c r="B155" t="s">
        <v>209</v>
      </c>
      <c r="C155" t="s">
        <v>152</v>
      </c>
      <c r="D155" t="s">
        <v>207</v>
      </c>
      <c r="E155" t="s">
        <v>16</v>
      </c>
      <c r="F155" t="s">
        <v>17</v>
      </c>
    </row>
    <row r="156" spans="1:6" x14ac:dyDescent="0.3">
      <c r="A156" t="s">
        <v>0</v>
      </c>
      <c r="B156" t="s">
        <v>210</v>
      </c>
      <c r="C156" t="s">
        <v>152</v>
      </c>
      <c r="D156" t="s">
        <v>207</v>
      </c>
      <c r="E156" t="s">
        <v>16</v>
      </c>
      <c r="F156" t="s">
        <v>17</v>
      </c>
    </row>
    <row r="157" spans="1:6" x14ac:dyDescent="0.3">
      <c r="A157" t="s">
        <v>0</v>
      </c>
      <c r="B157" t="s">
        <v>211</v>
      </c>
      <c r="C157" t="s">
        <v>152</v>
      </c>
      <c r="D157" t="s">
        <v>207</v>
      </c>
      <c r="E157" t="s">
        <v>16</v>
      </c>
      <c r="F157" t="s">
        <v>17</v>
      </c>
    </row>
    <row r="158" spans="1:6" x14ac:dyDescent="0.3">
      <c r="A158" t="s">
        <v>0</v>
      </c>
      <c r="B158" t="s">
        <v>212</v>
      </c>
      <c r="C158" t="s">
        <v>152</v>
      </c>
      <c r="D158" t="s">
        <v>207</v>
      </c>
      <c r="E158" t="s">
        <v>16</v>
      </c>
      <c r="F158" t="s">
        <v>17</v>
      </c>
    </row>
    <row r="159" spans="1:6" x14ac:dyDescent="0.3">
      <c r="A159" t="s">
        <v>0</v>
      </c>
      <c r="B159" t="s">
        <v>213</v>
      </c>
      <c r="C159" t="s">
        <v>152</v>
      </c>
      <c r="D159" t="s">
        <v>207</v>
      </c>
      <c r="E159" t="s">
        <v>16</v>
      </c>
      <c r="F159" t="s">
        <v>17</v>
      </c>
    </row>
    <row r="160" spans="1:6" x14ac:dyDescent="0.3">
      <c r="A160" t="s">
        <v>0</v>
      </c>
      <c r="B160" t="s">
        <v>214</v>
      </c>
      <c r="C160" t="s">
        <v>152</v>
      </c>
      <c r="D160" t="s">
        <v>207</v>
      </c>
      <c r="E160" t="s">
        <v>16</v>
      </c>
      <c r="F160" t="s">
        <v>17</v>
      </c>
    </row>
    <row r="161" spans="1:6" x14ac:dyDescent="0.3">
      <c r="A161" t="s">
        <v>0</v>
      </c>
      <c r="B161" t="s">
        <v>215</v>
      </c>
      <c r="C161" t="s">
        <v>152</v>
      </c>
      <c r="D161" t="s">
        <v>207</v>
      </c>
      <c r="E161" t="s">
        <v>16</v>
      </c>
      <c r="F161" t="s">
        <v>17</v>
      </c>
    </row>
    <row r="162" spans="1:6" x14ac:dyDescent="0.3">
      <c r="A162" t="s">
        <v>0</v>
      </c>
      <c r="B162" t="s">
        <v>216</v>
      </c>
      <c r="C162" t="s">
        <v>152</v>
      </c>
      <c r="D162" t="s">
        <v>207</v>
      </c>
      <c r="E162" t="s">
        <v>16</v>
      </c>
      <c r="F162" t="s">
        <v>17</v>
      </c>
    </row>
    <row r="163" spans="1:6" x14ac:dyDescent="0.3">
      <c r="A163" t="s">
        <v>0</v>
      </c>
      <c r="B163" t="s">
        <v>217</v>
      </c>
      <c r="C163" t="s">
        <v>152</v>
      </c>
      <c r="D163" t="s">
        <v>207</v>
      </c>
      <c r="E163" t="s">
        <v>16</v>
      </c>
      <c r="F163" t="s">
        <v>17</v>
      </c>
    </row>
    <row r="164" spans="1:6" x14ac:dyDescent="0.3">
      <c r="A164" t="s">
        <v>0</v>
      </c>
      <c r="B164" t="s">
        <v>218</v>
      </c>
      <c r="C164" t="s">
        <v>152</v>
      </c>
      <c r="D164" t="s">
        <v>207</v>
      </c>
      <c r="E164" t="s">
        <v>16</v>
      </c>
      <c r="F164" t="s">
        <v>17</v>
      </c>
    </row>
    <row r="165" spans="1:6" x14ac:dyDescent="0.3">
      <c r="A165" t="s">
        <v>0</v>
      </c>
      <c r="B165" t="s">
        <v>219</v>
      </c>
      <c r="C165" t="s">
        <v>152</v>
      </c>
      <c r="D165" t="s">
        <v>207</v>
      </c>
      <c r="E165" t="s">
        <v>16</v>
      </c>
      <c r="F165" t="s">
        <v>17</v>
      </c>
    </row>
    <row r="166" spans="1:6" x14ac:dyDescent="0.3">
      <c r="A166" t="s">
        <v>0</v>
      </c>
      <c r="B166" t="s">
        <v>220</v>
      </c>
      <c r="C166" t="s">
        <v>152</v>
      </c>
      <c r="D166" t="s">
        <v>207</v>
      </c>
      <c r="E166" t="s">
        <v>16</v>
      </c>
      <c r="F166" t="s">
        <v>17</v>
      </c>
    </row>
    <row r="167" spans="1:6" x14ac:dyDescent="0.3">
      <c r="A167" t="s">
        <v>0</v>
      </c>
      <c r="B167" t="s">
        <v>221</v>
      </c>
      <c r="C167" t="s">
        <v>152</v>
      </c>
      <c r="D167" t="s">
        <v>207</v>
      </c>
      <c r="E167" t="s">
        <v>16</v>
      </c>
      <c r="F167" t="s">
        <v>17</v>
      </c>
    </row>
    <row r="168" spans="1:6" x14ac:dyDescent="0.3">
      <c r="A168" t="s">
        <v>0</v>
      </c>
      <c r="B168" t="s">
        <v>222</v>
      </c>
      <c r="C168" t="s">
        <v>152</v>
      </c>
      <c r="D168" t="s">
        <v>207</v>
      </c>
      <c r="E168" t="s">
        <v>16</v>
      </c>
      <c r="F168" t="s">
        <v>17</v>
      </c>
    </row>
    <row r="169" spans="1:6" x14ac:dyDescent="0.3">
      <c r="A169" t="s">
        <v>0</v>
      </c>
      <c r="B169" t="s">
        <v>223</v>
      </c>
      <c r="C169" t="s">
        <v>152</v>
      </c>
      <c r="D169" t="s">
        <v>224</v>
      </c>
      <c r="E169" t="s">
        <v>16</v>
      </c>
      <c r="F169" t="s">
        <v>17</v>
      </c>
    </row>
    <row r="170" spans="1:6" x14ac:dyDescent="0.3">
      <c r="A170" t="s">
        <v>0</v>
      </c>
      <c r="B170" t="s">
        <v>225</v>
      </c>
      <c r="C170" t="s">
        <v>152</v>
      </c>
      <c r="D170" t="s">
        <v>224</v>
      </c>
      <c r="E170" t="s">
        <v>16</v>
      </c>
      <c r="F170" t="s">
        <v>17</v>
      </c>
    </row>
    <row r="171" spans="1:6" x14ac:dyDescent="0.3">
      <c r="A171" t="s">
        <v>0</v>
      </c>
      <c r="B171" t="s">
        <v>226</v>
      </c>
      <c r="C171" t="s">
        <v>152</v>
      </c>
      <c r="D171" t="s">
        <v>227</v>
      </c>
      <c r="E171" t="s">
        <v>16</v>
      </c>
      <c r="F171" t="s">
        <v>17</v>
      </c>
    </row>
    <row r="172" spans="1:6" x14ac:dyDescent="0.3">
      <c r="A172" t="s">
        <v>0</v>
      </c>
      <c r="B172" t="s">
        <v>228</v>
      </c>
      <c r="C172" t="s">
        <v>152</v>
      </c>
      <c r="D172" t="s">
        <v>227</v>
      </c>
      <c r="E172" t="s">
        <v>16</v>
      </c>
      <c r="F172" t="s">
        <v>17</v>
      </c>
    </row>
    <row r="173" spans="1:6" x14ac:dyDescent="0.3">
      <c r="A173" t="s">
        <v>0</v>
      </c>
      <c r="B173" t="s">
        <v>229</v>
      </c>
      <c r="C173" t="s">
        <v>152</v>
      </c>
      <c r="D173" t="s">
        <v>230</v>
      </c>
      <c r="E173" t="s">
        <v>16</v>
      </c>
      <c r="F173" t="s">
        <v>17</v>
      </c>
    </row>
    <row r="174" spans="1:6" x14ac:dyDescent="0.3">
      <c r="A174" t="s">
        <v>0</v>
      </c>
      <c r="B174" t="s">
        <v>231</v>
      </c>
      <c r="C174" t="s">
        <v>152</v>
      </c>
      <c r="D174" t="s">
        <v>232</v>
      </c>
      <c r="E174" t="s">
        <v>16</v>
      </c>
      <c r="F174" t="s">
        <v>22</v>
      </c>
    </row>
    <row r="175" spans="1:6" x14ac:dyDescent="0.3">
      <c r="A175" t="s">
        <v>0</v>
      </c>
      <c r="B175" t="s">
        <v>233</v>
      </c>
      <c r="C175" t="s">
        <v>152</v>
      </c>
      <c r="D175" t="s">
        <v>232</v>
      </c>
      <c r="E175" t="s">
        <v>16</v>
      </c>
      <c r="F175" t="s">
        <v>22</v>
      </c>
    </row>
    <row r="176" spans="1:6" x14ac:dyDescent="0.3">
      <c r="A176" t="s">
        <v>0</v>
      </c>
      <c r="B176" t="s">
        <v>234</v>
      </c>
      <c r="C176" t="s">
        <v>152</v>
      </c>
      <c r="D176" t="s">
        <v>232</v>
      </c>
      <c r="E176" t="s">
        <v>16</v>
      </c>
      <c r="F176" t="s">
        <v>22</v>
      </c>
    </row>
    <row r="177" spans="1:6" x14ac:dyDescent="0.3">
      <c r="A177" t="s">
        <v>0</v>
      </c>
      <c r="B177" t="s">
        <v>235</v>
      </c>
      <c r="C177" t="s">
        <v>152</v>
      </c>
      <c r="D177" t="s">
        <v>232</v>
      </c>
      <c r="E177" t="s">
        <v>16</v>
      </c>
      <c r="F177" t="s">
        <v>17</v>
      </c>
    </row>
    <row r="178" spans="1:6" x14ac:dyDescent="0.3">
      <c r="A178" t="s">
        <v>0</v>
      </c>
      <c r="B178" t="s">
        <v>236</v>
      </c>
      <c r="C178" t="s">
        <v>152</v>
      </c>
      <c r="D178" t="s">
        <v>232</v>
      </c>
      <c r="E178" t="s">
        <v>16</v>
      </c>
      <c r="F178" t="s">
        <v>17</v>
      </c>
    </row>
    <row r="179" spans="1:6" x14ac:dyDescent="0.3">
      <c r="A179" t="s">
        <v>0</v>
      </c>
      <c r="B179" t="s">
        <v>237</v>
      </c>
      <c r="C179" t="s">
        <v>152</v>
      </c>
      <c r="D179" t="s">
        <v>232</v>
      </c>
      <c r="E179" t="s">
        <v>16</v>
      </c>
      <c r="F179" t="s">
        <v>17</v>
      </c>
    </row>
    <row r="180" spans="1:6" x14ac:dyDescent="0.3">
      <c r="A180" t="s">
        <v>0</v>
      </c>
      <c r="B180" t="s">
        <v>238</v>
      </c>
      <c r="C180" t="s">
        <v>152</v>
      </c>
      <c r="D180" t="s">
        <v>232</v>
      </c>
      <c r="E180" t="s">
        <v>16</v>
      </c>
      <c r="F180" t="s">
        <v>17</v>
      </c>
    </row>
    <row r="181" spans="1:6" x14ac:dyDescent="0.3">
      <c r="A181" t="s">
        <v>0</v>
      </c>
      <c r="B181" t="s">
        <v>239</v>
      </c>
      <c r="C181" t="s">
        <v>152</v>
      </c>
      <c r="D181" t="s">
        <v>232</v>
      </c>
      <c r="E181" t="s">
        <v>16</v>
      </c>
      <c r="F181" t="s">
        <v>17</v>
      </c>
    </row>
    <row r="182" spans="1:6" x14ac:dyDescent="0.3">
      <c r="A182" t="s">
        <v>0</v>
      </c>
      <c r="B182" t="s">
        <v>240</v>
      </c>
      <c r="C182" t="s">
        <v>152</v>
      </c>
      <c r="D182" t="s">
        <v>232</v>
      </c>
      <c r="E182" t="s">
        <v>16</v>
      </c>
      <c r="F182" t="s">
        <v>17</v>
      </c>
    </row>
    <row r="183" spans="1:6" x14ac:dyDescent="0.3">
      <c r="A183" t="s">
        <v>0</v>
      </c>
      <c r="B183" t="s">
        <v>241</v>
      </c>
      <c r="C183" t="s">
        <v>152</v>
      </c>
      <c r="D183" t="s">
        <v>232</v>
      </c>
      <c r="E183" t="s">
        <v>16</v>
      </c>
      <c r="F183" t="s">
        <v>17</v>
      </c>
    </row>
    <row r="184" spans="1:6" x14ac:dyDescent="0.3">
      <c r="A184" t="s">
        <v>0</v>
      </c>
      <c r="B184" t="s">
        <v>242</v>
      </c>
      <c r="C184" t="s">
        <v>152</v>
      </c>
      <c r="D184" t="s">
        <v>232</v>
      </c>
      <c r="E184" t="s">
        <v>16</v>
      </c>
      <c r="F184" t="s">
        <v>17</v>
      </c>
    </row>
    <row r="185" spans="1:6" x14ac:dyDescent="0.3">
      <c r="A185" t="s">
        <v>0</v>
      </c>
      <c r="B185" t="s">
        <v>243</v>
      </c>
      <c r="C185" t="s">
        <v>152</v>
      </c>
      <c r="D185" t="s">
        <v>244</v>
      </c>
      <c r="E185" t="s">
        <v>16</v>
      </c>
      <c r="F185" t="s">
        <v>17</v>
      </c>
    </row>
    <row r="186" spans="1:6" x14ac:dyDescent="0.3">
      <c r="A186" t="s">
        <v>0</v>
      </c>
      <c r="B186" t="s">
        <v>245</v>
      </c>
      <c r="C186" t="s">
        <v>152</v>
      </c>
      <c r="D186" t="s">
        <v>244</v>
      </c>
      <c r="E186" t="s">
        <v>16</v>
      </c>
      <c r="F186" t="s">
        <v>17</v>
      </c>
    </row>
    <row r="187" spans="1:6" x14ac:dyDescent="0.3">
      <c r="A187" t="s">
        <v>0</v>
      </c>
      <c r="B187" t="s">
        <v>246</v>
      </c>
      <c r="C187" t="s">
        <v>152</v>
      </c>
      <c r="D187" t="s">
        <v>244</v>
      </c>
      <c r="E187" t="s">
        <v>16</v>
      </c>
      <c r="F187" t="s">
        <v>17</v>
      </c>
    </row>
    <row r="188" spans="1:6" x14ac:dyDescent="0.3">
      <c r="A188" t="s">
        <v>0</v>
      </c>
      <c r="B188" t="s">
        <v>247</v>
      </c>
      <c r="C188" t="s">
        <v>152</v>
      </c>
      <c r="D188" t="s">
        <v>244</v>
      </c>
      <c r="E188" t="s">
        <v>16</v>
      </c>
      <c r="F188" t="s">
        <v>17</v>
      </c>
    </row>
    <row r="189" spans="1:6" x14ac:dyDescent="0.3">
      <c r="A189" t="s">
        <v>0</v>
      </c>
      <c r="B189" t="s">
        <v>248</v>
      </c>
      <c r="C189" t="s">
        <v>152</v>
      </c>
      <c r="D189" t="s">
        <v>244</v>
      </c>
      <c r="E189" t="s">
        <v>16</v>
      </c>
      <c r="F189" t="s">
        <v>17</v>
      </c>
    </row>
    <row r="190" spans="1:6" x14ac:dyDescent="0.3">
      <c r="A190" t="s">
        <v>0</v>
      </c>
      <c r="B190" t="s">
        <v>249</v>
      </c>
      <c r="C190" t="s">
        <v>152</v>
      </c>
      <c r="D190" t="s">
        <v>250</v>
      </c>
      <c r="E190" t="s">
        <v>16</v>
      </c>
      <c r="F190" t="s">
        <v>17</v>
      </c>
    </row>
    <row r="191" spans="1:6" x14ac:dyDescent="0.3">
      <c r="A191" t="s">
        <v>0</v>
      </c>
      <c r="B191" t="s">
        <v>251</v>
      </c>
      <c r="C191" t="s">
        <v>152</v>
      </c>
      <c r="D191" t="s">
        <v>250</v>
      </c>
      <c r="E191" t="s">
        <v>16</v>
      </c>
      <c r="F191" t="s">
        <v>17</v>
      </c>
    </row>
    <row r="192" spans="1:6" x14ac:dyDescent="0.3">
      <c r="A192" t="s">
        <v>0</v>
      </c>
      <c r="B192" t="s">
        <v>252</v>
      </c>
      <c r="C192" t="s">
        <v>253</v>
      </c>
      <c r="D192" t="s">
        <v>254</v>
      </c>
      <c r="E192" t="s">
        <v>16</v>
      </c>
      <c r="F192" t="s">
        <v>17</v>
      </c>
    </row>
    <row r="193" spans="1:6" x14ac:dyDescent="0.3">
      <c r="A193" t="s">
        <v>0</v>
      </c>
      <c r="B193" t="s">
        <v>255</v>
      </c>
      <c r="C193" t="s">
        <v>253</v>
      </c>
      <c r="D193" t="s">
        <v>253</v>
      </c>
      <c r="E193" t="s">
        <v>16</v>
      </c>
      <c r="F193" t="s">
        <v>17</v>
      </c>
    </row>
    <row r="194" spans="1:6" x14ac:dyDescent="0.3">
      <c r="A194" t="s">
        <v>0</v>
      </c>
      <c r="B194" t="s">
        <v>256</v>
      </c>
      <c r="C194" t="s">
        <v>253</v>
      </c>
      <c r="D194" t="s">
        <v>253</v>
      </c>
      <c r="E194" t="s">
        <v>16</v>
      </c>
      <c r="F194" t="s">
        <v>17</v>
      </c>
    </row>
    <row r="195" spans="1:6" x14ac:dyDescent="0.3">
      <c r="A195" t="s">
        <v>0</v>
      </c>
      <c r="B195" t="s">
        <v>257</v>
      </c>
      <c r="C195" t="s">
        <v>253</v>
      </c>
      <c r="D195" t="s">
        <v>253</v>
      </c>
      <c r="E195" t="s">
        <v>16</v>
      </c>
      <c r="F195" t="s">
        <v>17</v>
      </c>
    </row>
    <row r="196" spans="1:6" x14ac:dyDescent="0.3">
      <c r="A196" t="s">
        <v>0</v>
      </c>
      <c r="B196" t="s">
        <v>258</v>
      </c>
      <c r="C196" t="s">
        <v>253</v>
      </c>
      <c r="D196" t="s">
        <v>259</v>
      </c>
      <c r="E196" t="s">
        <v>16</v>
      </c>
      <c r="F196" t="s">
        <v>17</v>
      </c>
    </row>
    <row r="197" spans="1:6" x14ac:dyDescent="0.3">
      <c r="A197" t="s">
        <v>0</v>
      </c>
      <c r="B197" t="s">
        <v>260</v>
      </c>
      <c r="C197" t="s">
        <v>253</v>
      </c>
      <c r="D197" t="s">
        <v>261</v>
      </c>
      <c r="E197" t="s">
        <v>16</v>
      </c>
      <c r="F197" t="s">
        <v>17</v>
      </c>
    </row>
    <row r="198" spans="1:6" x14ac:dyDescent="0.3">
      <c r="A198" t="s">
        <v>0</v>
      </c>
      <c r="B198" t="s">
        <v>262</v>
      </c>
      <c r="C198" t="s">
        <v>253</v>
      </c>
      <c r="D198" t="s">
        <v>263</v>
      </c>
      <c r="E198" t="s">
        <v>16</v>
      </c>
      <c r="F198" t="s">
        <v>17</v>
      </c>
    </row>
    <row r="199" spans="1:6" x14ac:dyDescent="0.3">
      <c r="A199" t="s">
        <v>0</v>
      </c>
      <c r="B199" t="s">
        <v>264</v>
      </c>
      <c r="C199" t="s">
        <v>253</v>
      </c>
      <c r="D199" t="s">
        <v>265</v>
      </c>
      <c r="E199" t="s">
        <v>16</v>
      </c>
      <c r="F199" t="s">
        <v>17</v>
      </c>
    </row>
    <row r="200" spans="1:6" x14ac:dyDescent="0.3">
      <c r="A200" t="s">
        <v>0</v>
      </c>
      <c r="B200" t="s">
        <v>266</v>
      </c>
      <c r="C200" t="s">
        <v>253</v>
      </c>
      <c r="D200" t="s">
        <v>265</v>
      </c>
      <c r="E200" t="s">
        <v>16</v>
      </c>
      <c r="F200" t="s">
        <v>17</v>
      </c>
    </row>
    <row r="201" spans="1:6" x14ac:dyDescent="0.3">
      <c r="A201" t="s">
        <v>0</v>
      </c>
      <c r="B201" t="s">
        <v>267</v>
      </c>
      <c r="C201" t="s">
        <v>253</v>
      </c>
      <c r="D201" t="s">
        <v>268</v>
      </c>
      <c r="E201" t="s">
        <v>16</v>
      </c>
      <c r="F201" t="s">
        <v>17</v>
      </c>
    </row>
    <row r="202" spans="1:6" x14ac:dyDescent="0.3">
      <c r="A202" t="s">
        <v>0</v>
      </c>
      <c r="B202" t="s">
        <v>269</v>
      </c>
      <c r="C202" t="s">
        <v>253</v>
      </c>
      <c r="D202" t="s">
        <v>268</v>
      </c>
      <c r="E202" t="s">
        <v>16</v>
      </c>
      <c r="F202" t="s">
        <v>17</v>
      </c>
    </row>
    <row r="203" spans="1:6" x14ac:dyDescent="0.3">
      <c r="A203" t="s">
        <v>0</v>
      </c>
      <c r="B203" t="s">
        <v>270</v>
      </c>
      <c r="C203" t="s">
        <v>253</v>
      </c>
      <c r="D203" t="s">
        <v>271</v>
      </c>
      <c r="E203" t="s">
        <v>16</v>
      </c>
      <c r="F203" t="s">
        <v>17</v>
      </c>
    </row>
    <row r="204" spans="1:6" x14ac:dyDescent="0.3">
      <c r="A204" t="s">
        <v>0</v>
      </c>
      <c r="B204" t="s">
        <v>272</v>
      </c>
      <c r="C204" t="s">
        <v>253</v>
      </c>
      <c r="D204" t="s">
        <v>273</v>
      </c>
      <c r="E204" t="s">
        <v>16</v>
      </c>
      <c r="F204" t="s">
        <v>17</v>
      </c>
    </row>
    <row r="205" spans="1:6" x14ac:dyDescent="0.3">
      <c r="A205" t="s">
        <v>0</v>
      </c>
      <c r="B205" t="s">
        <v>274</v>
      </c>
      <c r="C205" t="s">
        <v>253</v>
      </c>
      <c r="D205" t="s">
        <v>275</v>
      </c>
      <c r="E205" t="s">
        <v>16</v>
      </c>
      <c r="F205" t="s">
        <v>17</v>
      </c>
    </row>
    <row r="206" spans="1:6" x14ac:dyDescent="0.3">
      <c r="A206" t="s">
        <v>0</v>
      </c>
      <c r="B206" t="s">
        <v>276</v>
      </c>
      <c r="C206" t="s">
        <v>253</v>
      </c>
      <c r="D206" t="s">
        <v>277</v>
      </c>
      <c r="E206" t="s">
        <v>16</v>
      </c>
      <c r="F206" t="s">
        <v>17</v>
      </c>
    </row>
    <row r="207" spans="1:6" x14ac:dyDescent="0.3">
      <c r="A207" t="s">
        <v>0</v>
      </c>
      <c r="B207" t="s">
        <v>278</v>
      </c>
      <c r="C207" t="s">
        <v>253</v>
      </c>
      <c r="D207" t="s">
        <v>279</v>
      </c>
      <c r="E207" t="s">
        <v>16</v>
      </c>
      <c r="F207" t="s">
        <v>17</v>
      </c>
    </row>
    <row r="208" spans="1:6" x14ac:dyDescent="0.3">
      <c r="A208" t="s">
        <v>0</v>
      </c>
      <c r="B208" t="s">
        <v>280</v>
      </c>
      <c r="C208" t="s">
        <v>281</v>
      </c>
      <c r="D208" t="s">
        <v>282</v>
      </c>
      <c r="E208" t="s">
        <v>16</v>
      </c>
      <c r="F208" t="s">
        <v>17</v>
      </c>
    </row>
    <row r="209" spans="1:6" x14ac:dyDescent="0.3">
      <c r="A209" t="s">
        <v>0</v>
      </c>
      <c r="B209" t="s">
        <v>283</v>
      </c>
      <c r="C209" t="s">
        <v>281</v>
      </c>
      <c r="D209" t="s">
        <v>281</v>
      </c>
      <c r="E209" t="s">
        <v>16</v>
      </c>
      <c r="F209" t="s">
        <v>17</v>
      </c>
    </row>
    <row r="210" spans="1:6" x14ac:dyDescent="0.3">
      <c r="A210" t="s">
        <v>0</v>
      </c>
      <c r="B210" t="s">
        <v>284</v>
      </c>
      <c r="C210" t="s">
        <v>281</v>
      </c>
      <c r="D210" t="s">
        <v>281</v>
      </c>
      <c r="E210" t="s">
        <v>16</v>
      </c>
      <c r="F210" t="s">
        <v>17</v>
      </c>
    </row>
    <row r="211" spans="1:6" x14ac:dyDescent="0.3">
      <c r="A211" t="s">
        <v>0</v>
      </c>
      <c r="B211" t="s">
        <v>285</v>
      </c>
      <c r="C211" t="s">
        <v>281</v>
      </c>
      <c r="D211" t="s">
        <v>281</v>
      </c>
      <c r="E211" t="s">
        <v>16</v>
      </c>
      <c r="F211" t="s">
        <v>17</v>
      </c>
    </row>
    <row r="212" spans="1:6" x14ac:dyDescent="0.3">
      <c r="A212" t="s">
        <v>0</v>
      </c>
      <c r="B212" t="s">
        <v>286</v>
      </c>
      <c r="C212" t="s">
        <v>281</v>
      </c>
      <c r="D212" t="s">
        <v>281</v>
      </c>
      <c r="E212" t="s">
        <v>16</v>
      </c>
      <c r="F212" t="s">
        <v>17</v>
      </c>
    </row>
    <row r="213" spans="1:6" x14ac:dyDescent="0.3">
      <c r="A213" t="s">
        <v>0</v>
      </c>
      <c r="B213" t="s">
        <v>287</v>
      </c>
      <c r="C213" t="s">
        <v>281</v>
      </c>
      <c r="D213" t="s">
        <v>281</v>
      </c>
      <c r="E213" t="s">
        <v>16</v>
      </c>
      <c r="F213" t="s">
        <v>17</v>
      </c>
    </row>
    <row r="214" spans="1:6" x14ac:dyDescent="0.3">
      <c r="A214" t="s">
        <v>0</v>
      </c>
      <c r="B214" t="s">
        <v>288</v>
      </c>
      <c r="C214" t="s">
        <v>281</v>
      </c>
      <c r="D214" t="s">
        <v>289</v>
      </c>
      <c r="E214" t="s">
        <v>16</v>
      </c>
      <c r="F214" t="s">
        <v>22</v>
      </c>
    </row>
    <row r="215" spans="1:6" x14ac:dyDescent="0.3">
      <c r="A215" t="s">
        <v>0</v>
      </c>
      <c r="B215" t="s">
        <v>290</v>
      </c>
      <c r="C215" t="s">
        <v>281</v>
      </c>
      <c r="D215" t="s">
        <v>289</v>
      </c>
      <c r="E215" t="s">
        <v>16</v>
      </c>
      <c r="F215" t="s">
        <v>17</v>
      </c>
    </row>
    <row r="216" spans="1:6" x14ac:dyDescent="0.3">
      <c r="A216" t="s">
        <v>0</v>
      </c>
      <c r="B216" t="s">
        <v>291</v>
      </c>
      <c r="C216" t="s">
        <v>281</v>
      </c>
      <c r="D216" t="s">
        <v>289</v>
      </c>
      <c r="E216" t="s">
        <v>16</v>
      </c>
      <c r="F216" t="s">
        <v>17</v>
      </c>
    </row>
    <row r="217" spans="1:6" x14ac:dyDescent="0.3">
      <c r="A217" t="s">
        <v>0</v>
      </c>
      <c r="B217" t="s">
        <v>292</v>
      </c>
      <c r="C217" t="s">
        <v>281</v>
      </c>
      <c r="D217" t="s">
        <v>289</v>
      </c>
      <c r="E217" t="s">
        <v>16</v>
      </c>
      <c r="F217" t="s">
        <v>17</v>
      </c>
    </row>
    <row r="218" spans="1:6" x14ac:dyDescent="0.3">
      <c r="A218" t="s">
        <v>0</v>
      </c>
      <c r="B218" t="s">
        <v>293</v>
      </c>
      <c r="C218" t="s">
        <v>281</v>
      </c>
      <c r="D218" t="s">
        <v>289</v>
      </c>
      <c r="E218" t="s">
        <v>16</v>
      </c>
      <c r="F218" t="s">
        <v>17</v>
      </c>
    </row>
    <row r="219" spans="1:6" x14ac:dyDescent="0.3">
      <c r="A219" t="s">
        <v>0</v>
      </c>
      <c r="B219" t="s">
        <v>294</v>
      </c>
      <c r="C219" t="s">
        <v>281</v>
      </c>
      <c r="D219" t="s">
        <v>289</v>
      </c>
      <c r="E219" t="s">
        <v>16</v>
      </c>
      <c r="F219" t="s">
        <v>17</v>
      </c>
    </row>
    <row r="220" spans="1:6" x14ac:dyDescent="0.3">
      <c r="A220" t="s">
        <v>0</v>
      </c>
      <c r="B220" t="s">
        <v>295</v>
      </c>
      <c r="C220" t="s">
        <v>281</v>
      </c>
      <c r="D220" t="s">
        <v>296</v>
      </c>
      <c r="E220" t="s">
        <v>16</v>
      </c>
      <c r="F220" t="s">
        <v>17</v>
      </c>
    </row>
    <row r="221" spans="1:6" x14ac:dyDescent="0.3">
      <c r="A221" t="s">
        <v>0</v>
      </c>
      <c r="B221" t="s">
        <v>297</v>
      </c>
      <c r="C221" t="s">
        <v>281</v>
      </c>
      <c r="D221" t="s">
        <v>296</v>
      </c>
      <c r="E221" t="s">
        <v>16</v>
      </c>
      <c r="F221" t="s">
        <v>17</v>
      </c>
    </row>
    <row r="222" spans="1:6" x14ac:dyDescent="0.3">
      <c r="A222" t="s">
        <v>0</v>
      </c>
      <c r="B222" t="s">
        <v>298</v>
      </c>
      <c r="C222" t="s">
        <v>281</v>
      </c>
      <c r="D222" t="s">
        <v>296</v>
      </c>
      <c r="E222" t="s">
        <v>16</v>
      </c>
      <c r="F222" t="s">
        <v>17</v>
      </c>
    </row>
    <row r="223" spans="1:6" x14ac:dyDescent="0.3">
      <c r="A223" t="s">
        <v>0</v>
      </c>
      <c r="B223" t="s">
        <v>299</v>
      </c>
      <c r="C223" t="s">
        <v>281</v>
      </c>
      <c r="D223" t="s">
        <v>296</v>
      </c>
      <c r="E223" t="s">
        <v>16</v>
      </c>
      <c r="F223" t="s">
        <v>22</v>
      </c>
    </row>
    <row r="224" spans="1:6" x14ac:dyDescent="0.3">
      <c r="A224" t="s">
        <v>0</v>
      </c>
      <c r="B224" t="s">
        <v>300</v>
      </c>
      <c r="C224" t="s">
        <v>281</v>
      </c>
      <c r="D224" t="s">
        <v>301</v>
      </c>
      <c r="E224" t="s">
        <v>16</v>
      </c>
      <c r="F224" t="s">
        <v>17</v>
      </c>
    </row>
    <row r="225" spans="1:6" x14ac:dyDescent="0.3">
      <c r="A225" t="s">
        <v>0</v>
      </c>
      <c r="B225" t="s">
        <v>302</v>
      </c>
      <c r="C225" t="s">
        <v>281</v>
      </c>
      <c r="D225" t="s">
        <v>303</v>
      </c>
      <c r="E225" t="s">
        <v>16</v>
      </c>
      <c r="F225" t="s">
        <v>17</v>
      </c>
    </row>
    <row r="226" spans="1:6" x14ac:dyDescent="0.3">
      <c r="A226" t="s">
        <v>0</v>
      </c>
      <c r="B226" t="s">
        <v>304</v>
      </c>
      <c r="C226" t="s">
        <v>281</v>
      </c>
      <c r="D226" t="s">
        <v>305</v>
      </c>
      <c r="E226" t="s">
        <v>16</v>
      </c>
      <c r="F226" t="s">
        <v>17</v>
      </c>
    </row>
    <row r="227" spans="1:6" x14ac:dyDescent="0.3">
      <c r="A227" t="s">
        <v>0</v>
      </c>
      <c r="B227" t="s">
        <v>306</v>
      </c>
      <c r="C227" t="s">
        <v>281</v>
      </c>
      <c r="D227" t="s">
        <v>307</v>
      </c>
      <c r="E227" t="s">
        <v>16</v>
      </c>
      <c r="F227" t="s">
        <v>17</v>
      </c>
    </row>
    <row r="228" spans="1:6" x14ac:dyDescent="0.3">
      <c r="A228" t="s">
        <v>0</v>
      </c>
      <c r="B228" t="s">
        <v>308</v>
      </c>
      <c r="C228" t="s">
        <v>281</v>
      </c>
      <c r="D228" t="s">
        <v>309</v>
      </c>
      <c r="E228" t="s">
        <v>16</v>
      </c>
      <c r="F228" t="s">
        <v>17</v>
      </c>
    </row>
    <row r="229" spans="1:6" x14ac:dyDescent="0.3">
      <c r="A229" t="s">
        <v>0</v>
      </c>
      <c r="B229" t="s">
        <v>310</v>
      </c>
      <c r="C229" t="s">
        <v>281</v>
      </c>
      <c r="D229" t="s">
        <v>309</v>
      </c>
      <c r="E229" t="s">
        <v>16</v>
      </c>
      <c r="F229" t="s">
        <v>17</v>
      </c>
    </row>
    <row r="230" spans="1:6" x14ac:dyDescent="0.3">
      <c r="A230" t="s">
        <v>0</v>
      </c>
      <c r="B230" t="s">
        <v>311</v>
      </c>
      <c r="C230" t="s">
        <v>281</v>
      </c>
      <c r="D230" t="s">
        <v>309</v>
      </c>
      <c r="E230" t="s">
        <v>16</v>
      </c>
      <c r="F230" t="s">
        <v>22</v>
      </c>
    </row>
    <row r="231" spans="1:6" x14ac:dyDescent="0.3">
      <c r="A231" t="s">
        <v>0</v>
      </c>
      <c r="B231" t="s">
        <v>312</v>
      </c>
      <c r="C231" t="s">
        <v>281</v>
      </c>
      <c r="D231" t="s">
        <v>313</v>
      </c>
      <c r="E231" t="s">
        <v>16</v>
      </c>
      <c r="F231" t="s">
        <v>17</v>
      </c>
    </row>
    <row r="232" spans="1:6" x14ac:dyDescent="0.3">
      <c r="A232" t="s">
        <v>0</v>
      </c>
      <c r="B232" t="s">
        <v>314</v>
      </c>
      <c r="C232" t="s">
        <v>281</v>
      </c>
      <c r="D232" t="s">
        <v>315</v>
      </c>
      <c r="E232" t="s">
        <v>16</v>
      </c>
      <c r="F232" t="s">
        <v>17</v>
      </c>
    </row>
    <row r="233" spans="1:6" x14ac:dyDescent="0.3">
      <c r="A233" t="s">
        <v>0</v>
      </c>
      <c r="B233" t="s">
        <v>316</v>
      </c>
      <c r="C233" t="s">
        <v>317</v>
      </c>
      <c r="D233" t="s">
        <v>318</v>
      </c>
      <c r="E233" t="s">
        <v>16</v>
      </c>
      <c r="F233" t="s">
        <v>17</v>
      </c>
    </row>
    <row r="234" spans="1:6" x14ac:dyDescent="0.3">
      <c r="A234" t="s">
        <v>0</v>
      </c>
      <c r="B234" t="s">
        <v>319</v>
      </c>
      <c r="C234" t="s">
        <v>317</v>
      </c>
      <c r="D234" t="s">
        <v>318</v>
      </c>
      <c r="E234" t="s">
        <v>16</v>
      </c>
      <c r="F234" t="s">
        <v>17</v>
      </c>
    </row>
    <row r="235" spans="1:6" x14ac:dyDescent="0.3">
      <c r="A235" t="s">
        <v>0</v>
      </c>
      <c r="B235" t="s">
        <v>320</v>
      </c>
      <c r="C235" t="s">
        <v>317</v>
      </c>
      <c r="D235" t="s">
        <v>321</v>
      </c>
      <c r="E235" t="s">
        <v>16</v>
      </c>
      <c r="F235" t="s">
        <v>22</v>
      </c>
    </row>
    <row r="236" spans="1:6" x14ac:dyDescent="0.3">
      <c r="A236" t="s">
        <v>0</v>
      </c>
      <c r="B236" t="s">
        <v>322</v>
      </c>
      <c r="C236" t="s">
        <v>317</v>
      </c>
      <c r="D236" t="s">
        <v>321</v>
      </c>
      <c r="E236" t="s">
        <v>16</v>
      </c>
      <c r="F236" t="s">
        <v>17</v>
      </c>
    </row>
    <row r="237" spans="1:6" x14ac:dyDescent="0.3">
      <c r="A237" t="s">
        <v>0</v>
      </c>
      <c r="B237" t="s">
        <v>323</v>
      </c>
      <c r="C237" t="s">
        <v>317</v>
      </c>
      <c r="D237" t="s">
        <v>321</v>
      </c>
      <c r="E237" t="s">
        <v>16</v>
      </c>
      <c r="F237" t="s">
        <v>17</v>
      </c>
    </row>
    <row r="238" spans="1:6" x14ac:dyDescent="0.3">
      <c r="A238" t="s">
        <v>0</v>
      </c>
      <c r="B238" t="s">
        <v>324</v>
      </c>
      <c r="C238" t="s">
        <v>317</v>
      </c>
      <c r="D238" t="s">
        <v>321</v>
      </c>
      <c r="E238" t="s">
        <v>16</v>
      </c>
      <c r="F238" t="s">
        <v>17</v>
      </c>
    </row>
    <row r="239" spans="1:6" x14ac:dyDescent="0.3">
      <c r="A239" t="s">
        <v>0</v>
      </c>
      <c r="B239" t="s">
        <v>325</v>
      </c>
      <c r="C239" t="s">
        <v>317</v>
      </c>
      <c r="D239" t="s">
        <v>317</v>
      </c>
      <c r="E239" t="s">
        <v>16</v>
      </c>
      <c r="F239" t="s">
        <v>22</v>
      </c>
    </row>
    <row r="240" spans="1:6" x14ac:dyDescent="0.3">
      <c r="A240" t="s">
        <v>0</v>
      </c>
      <c r="B240" t="s">
        <v>326</v>
      </c>
      <c r="C240" t="s">
        <v>317</v>
      </c>
      <c r="D240" t="s">
        <v>317</v>
      </c>
      <c r="E240" t="s">
        <v>16</v>
      </c>
      <c r="F240" t="s">
        <v>22</v>
      </c>
    </row>
    <row r="241" spans="1:6" x14ac:dyDescent="0.3">
      <c r="A241" t="s">
        <v>0</v>
      </c>
      <c r="B241" t="s">
        <v>327</v>
      </c>
      <c r="C241" t="s">
        <v>317</v>
      </c>
      <c r="D241" t="s">
        <v>317</v>
      </c>
      <c r="E241" t="s">
        <v>16</v>
      </c>
      <c r="F241" t="s">
        <v>22</v>
      </c>
    </row>
    <row r="242" spans="1:6" x14ac:dyDescent="0.3">
      <c r="A242" t="s">
        <v>0</v>
      </c>
      <c r="B242" t="s">
        <v>328</v>
      </c>
      <c r="C242" t="s">
        <v>317</v>
      </c>
      <c r="D242" t="s">
        <v>317</v>
      </c>
      <c r="E242" t="s">
        <v>16</v>
      </c>
      <c r="F242" t="s">
        <v>22</v>
      </c>
    </row>
    <row r="243" spans="1:6" x14ac:dyDescent="0.3">
      <c r="A243" t="s">
        <v>0</v>
      </c>
      <c r="B243" t="s">
        <v>329</v>
      </c>
      <c r="C243" t="s">
        <v>317</v>
      </c>
      <c r="D243" t="s">
        <v>317</v>
      </c>
      <c r="E243" t="s">
        <v>16</v>
      </c>
      <c r="F243" t="s">
        <v>22</v>
      </c>
    </row>
    <row r="244" spans="1:6" x14ac:dyDescent="0.3">
      <c r="A244" t="s">
        <v>0</v>
      </c>
      <c r="B244" t="s">
        <v>330</v>
      </c>
      <c r="C244" t="s">
        <v>317</v>
      </c>
      <c r="D244" t="s">
        <v>317</v>
      </c>
      <c r="E244" t="s">
        <v>16</v>
      </c>
      <c r="F244" t="s">
        <v>17</v>
      </c>
    </row>
    <row r="245" spans="1:6" x14ac:dyDescent="0.3">
      <c r="A245" t="s">
        <v>0</v>
      </c>
      <c r="B245" t="s">
        <v>331</v>
      </c>
      <c r="C245" t="s">
        <v>317</v>
      </c>
      <c r="D245" t="s">
        <v>317</v>
      </c>
      <c r="E245" t="s">
        <v>16</v>
      </c>
      <c r="F245" t="s">
        <v>17</v>
      </c>
    </row>
    <row r="246" spans="1:6" x14ac:dyDescent="0.3">
      <c r="A246" t="s">
        <v>0</v>
      </c>
      <c r="B246" t="s">
        <v>332</v>
      </c>
      <c r="C246" t="s">
        <v>317</v>
      </c>
      <c r="D246" t="s">
        <v>317</v>
      </c>
      <c r="E246" t="s">
        <v>16</v>
      </c>
      <c r="F246" t="s">
        <v>17</v>
      </c>
    </row>
    <row r="247" spans="1:6" x14ac:dyDescent="0.3">
      <c r="A247" t="s">
        <v>0</v>
      </c>
      <c r="B247" t="s">
        <v>333</v>
      </c>
      <c r="C247" t="s">
        <v>317</v>
      </c>
      <c r="D247" t="s">
        <v>317</v>
      </c>
      <c r="E247" t="s">
        <v>16</v>
      </c>
      <c r="F247" t="s">
        <v>17</v>
      </c>
    </row>
    <row r="248" spans="1:6" x14ac:dyDescent="0.3">
      <c r="A248" t="s">
        <v>0</v>
      </c>
      <c r="B248" t="s">
        <v>334</v>
      </c>
      <c r="C248" t="s">
        <v>317</v>
      </c>
      <c r="D248" t="s">
        <v>317</v>
      </c>
      <c r="E248" t="s">
        <v>16</v>
      </c>
      <c r="F248" t="s">
        <v>17</v>
      </c>
    </row>
    <row r="249" spans="1:6" x14ac:dyDescent="0.3">
      <c r="A249" t="s">
        <v>0</v>
      </c>
      <c r="B249" t="s">
        <v>335</v>
      </c>
      <c r="C249" t="s">
        <v>317</v>
      </c>
      <c r="D249" t="s">
        <v>317</v>
      </c>
      <c r="E249" t="s">
        <v>16</v>
      </c>
      <c r="F249" t="s">
        <v>17</v>
      </c>
    </row>
    <row r="250" spans="1:6" x14ac:dyDescent="0.3">
      <c r="A250" t="s">
        <v>0</v>
      </c>
      <c r="B250" t="s">
        <v>336</v>
      </c>
      <c r="C250" t="s">
        <v>317</v>
      </c>
      <c r="D250" t="s">
        <v>317</v>
      </c>
      <c r="E250" t="s">
        <v>16</v>
      </c>
      <c r="F250" t="s">
        <v>17</v>
      </c>
    </row>
    <row r="251" spans="1:6" x14ac:dyDescent="0.3">
      <c r="A251" t="s">
        <v>0</v>
      </c>
      <c r="B251" t="s">
        <v>337</v>
      </c>
      <c r="C251" t="s">
        <v>317</v>
      </c>
      <c r="D251" t="s">
        <v>317</v>
      </c>
      <c r="E251" t="s">
        <v>16</v>
      </c>
      <c r="F251" t="s">
        <v>17</v>
      </c>
    </row>
    <row r="252" spans="1:6" x14ac:dyDescent="0.3">
      <c r="A252" t="s">
        <v>0</v>
      </c>
      <c r="B252" t="s">
        <v>338</v>
      </c>
      <c r="C252" t="s">
        <v>317</v>
      </c>
      <c r="D252" t="s">
        <v>317</v>
      </c>
      <c r="E252" t="s">
        <v>16</v>
      </c>
      <c r="F252" t="s">
        <v>17</v>
      </c>
    </row>
    <row r="253" spans="1:6" x14ac:dyDescent="0.3">
      <c r="A253" t="s">
        <v>0</v>
      </c>
      <c r="B253" t="s">
        <v>339</v>
      </c>
      <c r="C253" t="s">
        <v>317</v>
      </c>
      <c r="D253" t="s">
        <v>317</v>
      </c>
      <c r="E253" t="s">
        <v>16</v>
      </c>
      <c r="F253" t="s">
        <v>17</v>
      </c>
    </row>
    <row r="254" spans="1:6" x14ac:dyDescent="0.3">
      <c r="A254" t="s">
        <v>0</v>
      </c>
      <c r="B254" t="s">
        <v>340</v>
      </c>
      <c r="C254" t="s">
        <v>317</v>
      </c>
      <c r="D254" t="s">
        <v>317</v>
      </c>
      <c r="E254" t="s">
        <v>16</v>
      </c>
      <c r="F254" t="s">
        <v>22</v>
      </c>
    </row>
    <row r="255" spans="1:6" x14ac:dyDescent="0.3">
      <c r="A255" t="s">
        <v>0</v>
      </c>
      <c r="B255" t="s">
        <v>341</v>
      </c>
      <c r="C255" t="s">
        <v>317</v>
      </c>
      <c r="D255" t="s">
        <v>317</v>
      </c>
      <c r="E255" t="s">
        <v>16</v>
      </c>
      <c r="F255" t="s">
        <v>22</v>
      </c>
    </row>
    <row r="256" spans="1:6" x14ac:dyDescent="0.3">
      <c r="A256" t="s">
        <v>0</v>
      </c>
      <c r="B256" t="s">
        <v>342</v>
      </c>
      <c r="C256" t="s">
        <v>317</v>
      </c>
      <c r="D256" t="s">
        <v>343</v>
      </c>
      <c r="E256" t="s">
        <v>16</v>
      </c>
      <c r="F256" t="s">
        <v>17</v>
      </c>
    </row>
    <row r="257" spans="1:6" x14ac:dyDescent="0.3">
      <c r="A257" t="s">
        <v>0</v>
      </c>
      <c r="B257" t="s">
        <v>344</v>
      </c>
      <c r="C257" t="s">
        <v>317</v>
      </c>
      <c r="D257" t="s">
        <v>345</v>
      </c>
      <c r="E257" t="s">
        <v>16</v>
      </c>
      <c r="F257" t="s">
        <v>17</v>
      </c>
    </row>
    <row r="258" spans="1:6" x14ac:dyDescent="0.3">
      <c r="A258" t="s">
        <v>0</v>
      </c>
      <c r="B258" t="s">
        <v>346</v>
      </c>
      <c r="C258" t="s">
        <v>317</v>
      </c>
      <c r="D258" t="s">
        <v>345</v>
      </c>
      <c r="E258" t="s">
        <v>16</v>
      </c>
      <c r="F258" t="s">
        <v>17</v>
      </c>
    </row>
    <row r="259" spans="1:6" x14ac:dyDescent="0.3">
      <c r="A259" t="s">
        <v>0</v>
      </c>
      <c r="B259" t="s">
        <v>347</v>
      </c>
      <c r="C259" t="s">
        <v>317</v>
      </c>
      <c r="D259" t="s">
        <v>345</v>
      </c>
      <c r="E259" t="s">
        <v>16</v>
      </c>
      <c r="F259" t="s">
        <v>17</v>
      </c>
    </row>
    <row r="260" spans="1:6" x14ac:dyDescent="0.3">
      <c r="A260" t="s">
        <v>0</v>
      </c>
      <c r="B260" t="s">
        <v>348</v>
      </c>
      <c r="C260" t="s">
        <v>317</v>
      </c>
      <c r="D260" t="s">
        <v>345</v>
      </c>
      <c r="E260" t="s">
        <v>16</v>
      </c>
      <c r="F260" t="s">
        <v>17</v>
      </c>
    </row>
    <row r="261" spans="1:6" x14ac:dyDescent="0.3">
      <c r="A261" t="s">
        <v>0</v>
      </c>
      <c r="B261" t="s">
        <v>349</v>
      </c>
      <c r="C261" t="s">
        <v>317</v>
      </c>
      <c r="D261" t="s">
        <v>350</v>
      </c>
      <c r="E261" t="s">
        <v>16</v>
      </c>
      <c r="F261" t="s">
        <v>17</v>
      </c>
    </row>
    <row r="262" spans="1:6" x14ac:dyDescent="0.3">
      <c r="A262" t="s">
        <v>0</v>
      </c>
      <c r="B262" t="s">
        <v>351</v>
      </c>
      <c r="C262" t="s">
        <v>317</v>
      </c>
      <c r="D262" t="s">
        <v>352</v>
      </c>
      <c r="E262" t="s">
        <v>16</v>
      </c>
      <c r="F262" t="s">
        <v>17</v>
      </c>
    </row>
    <row r="263" spans="1:6" x14ac:dyDescent="0.3">
      <c r="A263" t="s">
        <v>0</v>
      </c>
      <c r="B263" t="s">
        <v>353</v>
      </c>
      <c r="C263" t="s">
        <v>317</v>
      </c>
      <c r="D263" t="s">
        <v>352</v>
      </c>
      <c r="E263" t="s">
        <v>16</v>
      </c>
      <c r="F263" t="s">
        <v>17</v>
      </c>
    </row>
    <row r="264" spans="1:6" x14ac:dyDescent="0.3">
      <c r="A264" t="s">
        <v>0</v>
      </c>
      <c r="B264" t="s">
        <v>354</v>
      </c>
      <c r="C264" t="s">
        <v>317</v>
      </c>
      <c r="D264" t="s">
        <v>355</v>
      </c>
      <c r="E264" t="s">
        <v>16</v>
      </c>
      <c r="F264" t="s">
        <v>17</v>
      </c>
    </row>
    <row r="265" spans="1:6" x14ac:dyDescent="0.3">
      <c r="A265" t="s">
        <v>0</v>
      </c>
      <c r="B265" t="s">
        <v>356</v>
      </c>
      <c r="C265" t="s">
        <v>317</v>
      </c>
      <c r="D265" t="s">
        <v>357</v>
      </c>
      <c r="E265" t="s">
        <v>16</v>
      </c>
      <c r="F265" t="s">
        <v>17</v>
      </c>
    </row>
    <row r="266" spans="1:6" x14ac:dyDescent="0.3">
      <c r="A266" t="s">
        <v>0</v>
      </c>
      <c r="B266" t="s">
        <v>358</v>
      </c>
      <c r="C266" t="s">
        <v>317</v>
      </c>
      <c r="D266" t="s">
        <v>357</v>
      </c>
      <c r="E266" t="s">
        <v>16</v>
      </c>
      <c r="F266" t="s">
        <v>17</v>
      </c>
    </row>
    <row r="267" spans="1:6" x14ac:dyDescent="0.3">
      <c r="A267" t="s">
        <v>0</v>
      </c>
      <c r="B267" t="s">
        <v>359</v>
      </c>
      <c r="C267" t="s">
        <v>317</v>
      </c>
      <c r="D267" t="s">
        <v>360</v>
      </c>
      <c r="E267" t="s">
        <v>16</v>
      </c>
      <c r="F267" t="s">
        <v>17</v>
      </c>
    </row>
    <row r="268" spans="1:6" x14ac:dyDescent="0.3">
      <c r="A268" t="s">
        <v>0</v>
      </c>
      <c r="B268" t="s">
        <v>361</v>
      </c>
      <c r="C268" t="s">
        <v>317</v>
      </c>
      <c r="D268" t="s">
        <v>360</v>
      </c>
      <c r="E268" t="s">
        <v>16</v>
      </c>
      <c r="F268" t="s">
        <v>17</v>
      </c>
    </row>
    <row r="269" spans="1:6" x14ac:dyDescent="0.3">
      <c r="A269" t="s">
        <v>0</v>
      </c>
      <c r="B269" t="s">
        <v>362</v>
      </c>
      <c r="C269" t="s">
        <v>317</v>
      </c>
      <c r="D269" t="s">
        <v>360</v>
      </c>
      <c r="E269" t="s">
        <v>16</v>
      </c>
      <c r="F269" t="s">
        <v>17</v>
      </c>
    </row>
    <row r="270" spans="1:6" x14ac:dyDescent="0.3">
      <c r="A270" t="s">
        <v>0</v>
      </c>
      <c r="B270" t="s">
        <v>363</v>
      </c>
      <c r="C270" t="s">
        <v>317</v>
      </c>
      <c r="D270" t="s">
        <v>360</v>
      </c>
      <c r="E270" t="s">
        <v>16</v>
      </c>
      <c r="F270" t="s">
        <v>17</v>
      </c>
    </row>
    <row r="271" spans="1:6" x14ac:dyDescent="0.3">
      <c r="A271" t="s">
        <v>0</v>
      </c>
      <c r="B271" t="s">
        <v>364</v>
      </c>
      <c r="C271" t="s">
        <v>317</v>
      </c>
      <c r="D271" t="s">
        <v>365</v>
      </c>
      <c r="E271" t="s">
        <v>16</v>
      </c>
      <c r="F271" t="s">
        <v>17</v>
      </c>
    </row>
    <row r="272" spans="1:6" x14ac:dyDescent="0.3">
      <c r="A272" t="s">
        <v>0</v>
      </c>
      <c r="B272" t="s">
        <v>366</v>
      </c>
      <c r="C272" t="s">
        <v>317</v>
      </c>
      <c r="D272" t="s">
        <v>365</v>
      </c>
      <c r="E272" t="s">
        <v>16</v>
      </c>
      <c r="F272" t="s">
        <v>17</v>
      </c>
    </row>
    <row r="273" spans="1:6" x14ac:dyDescent="0.3">
      <c r="A273" t="s">
        <v>0</v>
      </c>
      <c r="B273" t="s">
        <v>367</v>
      </c>
      <c r="C273" t="s">
        <v>317</v>
      </c>
      <c r="D273" t="s">
        <v>365</v>
      </c>
      <c r="E273" t="s">
        <v>16</v>
      </c>
      <c r="F273" t="s">
        <v>17</v>
      </c>
    </row>
    <row r="274" spans="1:6" x14ac:dyDescent="0.3">
      <c r="A274" t="s">
        <v>0</v>
      </c>
      <c r="B274" t="s">
        <v>368</v>
      </c>
      <c r="C274" t="s">
        <v>317</v>
      </c>
      <c r="D274" t="s">
        <v>365</v>
      </c>
      <c r="E274" t="s">
        <v>16</v>
      </c>
      <c r="F274" t="s">
        <v>17</v>
      </c>
    </row>
    <row r="275" spans="1:6" x14ac:dyDescent="0.3">
      <c r="A275" t="s">
        <v>0</v>
      </c>
      <c r="B275" t="s">
        <v>369</v>
      </c>
      <c r="C275" t="s">
        <v>317</v>
      </c>
      <c r="D275" t="s">
        <v>370</v>
      </c>
      <c r="E275" t="s">
        <v>16</v>
      </c>
      <c r="F275" t="s">
        <v>17</v>
      </c>
    </row>
    <row r="276" spans="1:6" x14ac:dyDescent="0.3">
      <c r="A276" t="s">
        <v>0</v>
      </c>
      <c r="B276" t="s">
        <v>371</v>
      </c>
      <c r="C276" t="s">
        <v>317</v>
      </c>
      <c r="D276" t="s">
        <v>372</v>
      </c>
      <c r="E276" t="s">
        <v>16</v>
      </c>
      <c r="F276" t="s">
        <v>17</v>
      </c>
    </row>
    <row r="277" spans="1:6" x14ac:dyDescent="0.3">
      <c r="A277" t="s">
        <v>0</v>
      </c>
      <c r="B277" t="s">
        <v>373</v>
      </c>
      <c r="C277" t="s">
        <v>317</v>
      </c>
      <c r="D277" t="s">
        <v>372</v>
      </c>
      <c r="E277" t="s">
        <v>16</v>
      </c>
      <c r="F277" t="s">
        <v>17</v>
      </c>
    </row>
    <row r="278" spans="1:6" x14ac:dyDescent="0.3">
      <c r="A278" t="s">
        <v>0</v>
      </c>
      <c r="B278" t="s">
        <v>374</v>
      </c>
      <c r="C278" t="s">
        <v>317</v>
      </c>
      <c r="D278" t="s">
        <v>375</v>
      </c>
      <c r="E278" t="s">
        <v>16</v>
      </c>
      <c r="F278" t="s">
        <v>17</v>
      </c>
    </row>
    <row r="279" spans="1:6" x14ac:dyDescent="0.3">
      <c r="A279" t="s">
        <v>0</v>
      </c>
      <c r="B279" t="s">
        <v>376</v>
      </c>
      <c r="C279" t="s">
        <v>317</v>
      </c>
      <c r="D279" t="s">
        <v>377</v>
      </c>
      <c r="E279" t="s">
        <v>16</v>
      </c>
      <c r="F279" t="s">
        <v>17</v>
      </c>
    </row>
    <row r="280" spans="1:6" x14ac:dyDescent="0.3">
      <c r="A280" t="s">
        <v>0</v>
      </c>
      <c r="B280" t="s">
        <v>378</v>
      </c>
      <c r="C280" t="s">
        <v>317</v>
      </c>
      <c r="D280" t="s">
        <v>377</v>
      </c>
      <c r="E280" t="s">
        <v>16</v>
      </c>
      <c r="F280" t="s">
        <v>22</v>
      </c>
    </row>
    <row r="281" spans="1:6" x14ac:dyDescent="0.3">
      <c r="A281" t="s">
        <v>0</v>
      </c>
      <c r="B281" t="s">
        <v>379</v>
      </c>
      <c r="C281" t="s">
        <v>317</v>
      </c>
      <c r="D281" t="s">
        <v>380</v>
      </c>
      <c r="E281" t="s">
        <v>16</v>
      </c>
      <c r="F281" t="s">
        <v>17</v>
      </c>
    </row>
    <row r="282" spans="1:6" x14ac:dyDescent="0.3">
      <c r="A282" t="s">
        <v>0</v>
      </c>
      <c r="B282" t="s">
        <v>381</v>
      </c>
      <c r="C282" t="s">
        <v>317</v>
      </c>
      <c r="D282" t="s">
        <v>380</v>
      </c>
      <c r="E282" t="s">
        <v>16</v>
      </c>
      <c r="F282" t="s">
        <v>17</v>
      </c>
    </row>
    <row r="283" spans="1:6" x14ac:dyDescent="0.3">
      <c r="A283" t="s">
        <v>0</v>
      </c>
      <c r="B283" t="s">
        <v>382</v>
      </c>
      <c r="C283" t="s">
        <v>317</v>
      </c>
      <c r="D283" t="s">
        <v>383</v>
      </c>
      <c r="E283" t="s">
        <v>16</v>
      </c>
      <c r="F283" t="s">
        <v>17</v>
      </c>
    </row>
    <row r="284" spans="1:6" x14ac:dyDescent="0.3">
      <c r="A284" t="s">
        <v>0</v>
      </c>
      <c r="B284" t="s">
        <v>384</v>
      </c>
      <c r="C284" t="s">
        <v>385</v>
      </c>
      <c r="D284" t="s">
        <v>386</v>
      </c>
      <c r="E284" t="s">
        <v>16</v>
      </c>
      <c r="F284" t="s">
        <v>17</v>
      </c>
    </row>
    <row r="285" spans="1:6" x14ac:dyDescent="0.3">
      <c r="A285" t="s">
        <v>0</v>
      </c>
      <c r="B285" t="s">
        <v>387</v>
      </c>
      <c r="C285" t="s">
        <v>385</v>
      </c>
      <c r="D285" t="s">
        <v>388</v>
      </c>
      <c r="E285" t="s">
        <v>16</v>
      </c>
      <c r="F285" t="s">
        <v>17</v>
      </c>
    </row>
    <row r="286" spans="1:6" x14ac:dyDescent="0.3">
      <c r="A286" t="s">
        <v>0</v>
      </c>
      <c r="B286" t="s">
        <v>389</v>
      </c>
      <c r="C286" t="s">
        <v>385</v>
      </c>
      <c r="D286" t="s">
        <v>390</v>
      </c>
      <c r="E286" t="s">
        <v>16</v>
      </c>
      <c r="F286" t="s">
        <v>17</v>
      </c>
    </row>
    <row r="287" spans="1:6" x14ac:dyDescent="0.3">
      <c r="A287" t="s">
        <v>0</v>
      </c>
      <c r="B287" t="s">
        <v>391</v>
      </c>
      <c r="C287" t="s">
        <v>385</v>
      </c>
      <c r="D287" t="s">
        <v>392</v>
      </c>
      <c r="E287" t="s">
        <v>16</v>
      </c>
      <c r="F287" t="s">
        <v>17</v>
      </c>
    </row>
    <row r="288" spans="1:6" x14ac:dyDescent="0.3">
      <c r="A288" t="s">
        <v>0</v>
      </c>
      <c r="B288" t="s">
        <v>393</v>
      </c>
      <c r="C288" t="s">
        <v>385</v>
      </c>
      <c r="D288" t="s">
        <v>385</v>
      </c>
      <c r="E288" t="s">
        <v>16</v>
      </c>
      <c r="F288" t="s">
        <v>17</v>
      </c>
    </row>
    <row r="289" spans="1:6" x14ac:dyDescent="0.3">
      <c r="A289" t="s">
        <v>0</v>
      </c>
      <c r="B289" t="s">
        <v>394</v>
      </c>
      <c r="C289" t="s">
        <v>385</v>
      </c>
      <c r="D289" t="s">
        <v>385</v>
      </c>
      <c r="E289" t="s">
        <v>16</v>
      </c>
      <c r="F289" t="s">
        <v>17</v>
      </c>
    </row>
    <row r="290" spans="1:6" x14ac:dyDescent="0.3">
      <c r="A290" t="s">
        <v>0</v>
      </c>
      <c r="B290" t="s">
        <v>395</v>
      </c>
      <c r="C290" t="s">
        <v>385</v>
      </c>
      <c r="D290" t="s">
        <v>385</v>
      </c>
      <c r="E290" t="s">
        <v>16</v>
      </c>
      <c r="F290" t="s">
        <v>17</v>
      </c>
    </row>
    <row r="291" spans="1:6" x14ac:dyDescent="0.3">
      <c r="A291" t="s">
        <v>0</v>
      </c>
      <c r="B291" t="s">
        <v>396</v>
      </c>
      <c r="C291" t="s">
        <v>385</v>
      </c>
      <c r="D291" t="s">
        <v>385</v>
      </c>
      <c r="E291" t="s">
        <v>16</v>
      </c>
      <c r="F291" t="s">
        <v>17</v>
      </c>
    </row>
    <row r="292" spans="1:6" x14ac:dyDescent="0.3">
      <c r="A292" t="s">
        <v>0</v>
      </c>
      <c r="B292" t="s">
        <v>397</v>
      </c>
      <c r="C292" t="s">
        <v>385</v>
      </c>
      <c r="D292" t="s">
        <v>385</v>
      </c>
      <c r="E292" t="s">
        <v>16</v>
      </c>
      <c r="F292" t="s">
        <v>22</v>
      </c>
    </row>
    <row r="293" spans="1:6" x14ac:dyDescent="0.3">
      <c r="A293" t="s">
        <v>0</v>
      </c>
      <c r="B293" t="s">
        <v>398</v>
      </c>
      <c r="C293" t="s">
        <v>385</v>
      </c>
      <c r="D293" t="s">
        <v>399</v>
      </c>
      <c r="E293" t="s">
        <v>16</v>
      </c>
      <c r="F293" t="s">
        <v>17</v>
      </c>
    </row>
    <row r="294" spans="1:6" x14ac:dyDescent="0.3">
      <c r="A294" t="s">
        <v>0</v>
      </c>
      <c r="B294" t="s">
        <v>400</v>
      </c>
      <c r="C294" t="s">
        <v>385</v>
      </c>
      <c r="D294" t="s">
        <v>401</v>
      </c>
      <c r="E294" t="s">
        <v>16</v>
      </c>
      <c r="F294" t="s">
        <v>17</v>
      </c>
    </row>
    <row r="295" spans="1:6" x14ac:dyDescent="0.3">
      <c r="A295" t="s">
        <v>0</v>
      </c>
      <c r="B295" t="s">
        <v>402</v>
      </c>
      <c r="C295" t="s">
        <v>385</v>
      </c>
      <c r="D295" t="s">
        <v>403</v>
      </c>
      <c r="E295" t="s">
        <v>16</v>
      </c>
      <c r="F295" t="s">
        <v>17</v>
      </c>
    </row>
    <row r="296" spans="1:6" x14ac:dyDescent="0.3">
      <c r="A296" t="s">
        <v>0</v>
      </c>
      <c r="B296" t="s">
        <v>404</v>
      </c>
      <c r="C296" t="s">
        <v>385</v>
      </c>
      <c r="D296" t="s">
        <v>405</v>
      </c>
      <c r="E296" t="s">
        <v>16</v>
      </c>
      <c r="F296" t="s">
        <v>17</v>
      </c>
    </row>
    <row r="297" spans="1:6" x14ac:dyDescent="0.3">
      <c r="A297" t="s">
        <v>0</v>
      </c>
      <c r="B297" t="s">
        <v>406</v>
      </c>
      <c r="C297" t="s">
        <v>385</v>
      </c>
      <c r="D297" t="s">
        <v>407</v>
      </c>
      <c r="E297" t="s">
        <v>16</v>
      </c>
      <c r="F297" t="s">
        <v>17</v>
      </c>
    </row>
    <row r="298" spans="1:6" x14ac:dyDescent="0.3">
      <c r="A298" t="s">
        <v>0</v>
      </c>
      <c r="B298" t="s">
        <v>408</v>
      </c>
      <c r="C298" t="s">
        <v>385</v>
      </c>
      <c r="D298" t="s">
        <v>409</v>
      </c>
      <c r="E298" t="s">
        <v>16</v>
      </c>
      <c r="F298" t="s">
        <v>17</v>
      </c>
    </row>
    <row r="299" spans="1:6" x14ac:dyDescent="0.3">
      <c r="A299" t="s">
        <v>0</v>
      </c>
      <c r="B299" t="s">
        <v>410</v>
      </c>
      <c r="C299" t="s">
        <v>385</v>
      </c>
      <c r="D299" t="s">
        <v>411</v>
      </c>
      <c r="E299" t="s">
        <v>16</v>
      </c>
      <c r="F299" t="s">
        <v>22</v>
      </c>
    </row>
    <row r="300" spans="1:6" x14ac:dyDescent="0.3">
      <c r="A300" t="s">
        <v>0</v>
      </c>
      <c r="B300" t="s">
        <v>412</v>
      </c>
      <c r="C300" t="s">
        <v>385</v>
      </c>
      <c r="D300" t="s">
        <v>411</v>
      </c>
      <c r="E300" t="s">
        <v>16</v>
      </c>
      <c r="F300" t="s">
        <v>17</v>
      </c>
    </row>
    <row r="301" spans="1:6" x14ac:dyDescent="0.3">
      <c r="A301" t="s">
        <v>0</v>
      </c>
      <c r="B301" t="s">
        <v>413</v>
      </c>
      <c r="C301" t="s">
        <v>385</v>
      </c>
      <c r="D301" t="s">
        <v>414</v>
      </c>
      <c r="E301" t="s">
        <v>16</v>
      </c>
      <c r="F301" t="s">
        <v>17</v>
      </c>
    </row>
    <row r="302" spans="1:6" x14ac:dyDescent="0.3">
      <c r="A302" t="s">
        <v>0</v>
      </c>
      <c r="B302" t="s">
        <v>415</v>
      </c>
      <c r="C302" t="s">
        <v>385</v>
      </c>
      <c r="D302" t="s">
        <v>414</v>
      </c>
      <c r="E302" t="s">
        <v>16</v>
      </c>
      <c r="F302" t="s">
        <v>17</v>
      </c>
    </row>
    <row r="303" spans="1:6" x14ac:dyDescent="0.3">
      <c r="A303" t="s">
        <v>0</v>
      </c>
      <c r="B303" t="s">
        <v>416</v>
      </c>
      <c r="C303" t="s">
        <v>385</v>
      </c>
      <c r="D303" t="s">
        <v>417</v>
      </c>
      <c r="E303" t="s">
        <v>16</v>
      </c>
      <c r="F303" t="s">
        <v>17</v>
      </c>
    </row>
    <row r="304" spans="1:6" x14ac:dyDescent="0.3">
      <c r="A304" t="s">
        <v>0</v>
      </c>
      <c r="B304" t="s">
        <v>418</v>
      </c>
      <c r="C304" t="s">
        <v>419</v>
      </c>
      <c r="D304" t="s">
        <v>420</v>
      </c>
      <c r="E304" t="s">
        <v>16</v>
      </c>
      <c r="F304" t="s">
        <v>17</v>
      </c>
    </row>
    <row r="305" spans="1:6" x14ac:dyDescent="0.3">
      <c r="A305" t="s">
        <v>0</v>
      </c>
      <c r="B305" t="s">
        <v>421</v>
      </c>
      <c r="C305" t="s">
        <v>419</v>
      </c>
      <c r="D305" t="s">
        <v>420</v>
      </c>
      <c r="E305" t="s">
        <v>16</v>
      </c>
      <c r="F305" t="s">
        <v>17</v>
      </c>
    </row>
    <row r="306" spans="1:6" x14ac:dyDescent="0.3">
      <c r="A306" t="s">
        <v>0</v>
      </c>
      <c r="B306" t="s">
        <v>422</v>
      </c>
      <c r="C306" t="s">
        <v>419</v>
      </c>
      <c r="D306" t="s">
        <v>420</v>
      </c>
      <c r="E306" t="s">
        <v>16</v>
      </c>
      <c r="F306" t="s">
        <v>17</v>
      </c>
    </row>
    <row r="307" spans="1:6" x14ac:dyDescent="0.3">
      <c r="A307" t="s">
        <v>0</v>
      </c>
      <c r="B307" t="s">
        <v>423</v>
      </c>
      <c r="C307" t="s">
        <v>419</v>
      </c>
      <c r="D307" t="s">
        <v>420</v>
      </c>
      <c r="E307" t="s">
        <v>16</v>
      </c>
      <c r="F307" t="s">
        <v>17</v>
      </c>
    </row>
    <row r="308" spans="1:6" x14ac:dyDescent="0.3">
      <c r="A308" t="s">
        <v>0</v>
      </c>
      <c r="B308" t="s">
        <v>424</v>
      </c>
      <c r="C308" t="s">
        <v>419</v>
      </c>
      <c r="D308" t="s">
        <v>420</v>
      </c>
      <c r="E308" t="s">
        <v>16</v>
      </c>
      <c r="F308" t="s">
        <v>17</v>
      </c>
    </row>
    <row r="309" spans="1:6" x14ac:dyDescent="0.3">
      <c r="A309" t="s">
        <v>0</v>
      </c>
      <c r="B309" t="s">
        <v>425</v>
      </c>
      <c r="C309" t="s">
        <v>419</v>
      </c>
      <c r="D309" t="s">
        <v>420</v>
      </c>
      <c r="E309" t="s">
        <v>16</v>
      </c>
      <c r="F309" t="s">
        <v>17</v>
      </c>
    </row>
    <row r="310" spans="1:6" x14ac:dyDescent="0.3">
      <c r="A310" t="s">
        <v>0</v>
      </c>
      <c r="B310" t="s">
        <v>426</v>
      </c>
      <c r="C310" t="s">
        <v>419</v>
      </c>
      <c r="D310" t="s">
        <v>427</v>
      </c>
      <c r="E310" t="s">
        <v>16</v>
      </c>
      <c r="F310" t="s">
        <v>17</v>
      </c>
    </row>
    <row r="311" spans="1:6" x14ac:dyDescent="0.3">
      <c r="A311" t="s">
        <v>0</v>
      </c>
      <c r="B311" t="s">
        <v>428</v>
      </c>
      <c r="C311" t="s">
        <v>419</v>
      </c>
      <c r="D311" t="s">
        <v>429</v>
      </c>
      <c r="E311" t="s">
        <v>16</v>
      </c>
      <c r="F311" t="s">
        <v>17</v>
      </c>
    </row>
    <row r="312" spans="1:6" x14ac:dyDescent="0.3">
      <c r="A312" t="s">
        <v>0</v>
      </c>
      <c r="B312" t="s">
        <v>430</v>
      </c>
      <c r="C312" t="s">
        <v>419</v>
      </c>
      <c r="D312" t="s">
        <v>431</v>
      </c>
      <c r="E312" t="s">
        <v>16</v>
      </c>
      <c r="F312" t="s">
        <v>17</v>
      </c>
    </row>
    <row r="313" spans="1:6" x14ac:dyDescent="0.3">
      <c r="A313" t="s">
        <v>0</v>
      </c>
      <c r="B313" t="s">
        <v>432</v>
      </c>
      <c r="C313" t="s">
        <v>419</v>
      </c>
      <c r="D313" t="s">
        <v>419</v>
      </c>
      <c r="E313" t="s">
        <v>16</v>
      </c>
      <c r="F313" t="s">
        <v>22</v>
      </c>
    </row>
    <row r="314" spans="1:6" x14ac:dyDescent="0.3">
      <c r="A314" t="s">
        <v>0</v>
      </c>
      <c r="B314" t="s">
        <v>433</v>
      </c>
      <c r="C314" t="s">
        <v>419</v>
      </c>
      <c r="D314" t="s">
        <v>419</v>
      </c>
      <c r="E314" t="s">
        <v>16</v>
      </c>
      <c r="F314" t="s">
        <v>17</v>
      </c>
    </row>
    <row r="315" spans="1:6" x14ac:dyDescent="0.3">
      <c r="A315" t="s">
        <v>0</v>
      </c>
      <c r="B315" t="s">
        <v>434</v>
      </c>
      <c r="C315" t="s">
        <v>419</v>
      </c>
      <c r="D315" t="s">
        <v>419</v>
      </c>
      <c r="E315" t="s">
        <v>16</v>
      </c>
      <c r="F315" t="s">
        <v>17</v>
      </c>
    </row>
    <row r="316" spans="1:6" x14ac:dyDescent="0.3">
      <c r="A316" t="s">
        <v>0</v>
      </c>
      <c r="B316" t="s">
        <v>435</v>
      </c>
      <c r="C316" t="s">
        <v>419</v>
      </c>
      <c r="D316" t="s">
        <v>419</v>
      </c>
      <c r="E316" t="s">
        <v>16</v>
      </c>
      <c r="F316" t="s">
        <v>17</v>
      </c>
    </row>
    <row r="317" spans="1:6" x14ac:dyDescent="0.3">
      <c r="A317" t="s">
        <v>0</v>
      </c>
      <c r="B317" t="s">
        <v>436</v>
      </c>
      <c r="C317" t="s">
        <v>419</v>
      </c>
      <c r="D317" t="s">
        <v>419</v>
      </c>
      <c r="E317" t="s">
        <v>16</v>
      </c>
      <c r="F317" t="s">
        <v>17</v>
      </c>
    </row>
    <row r="318" spans="1:6" x14ac:dyDescent="0.3">
      <c r="A318" t="s">
        <v>0</v>
      </c>
      <c r="B318" t="s">
        <v>437</v>
      </c>
      <c r="C318" t="s">
        <v>419</v>
      </c>
      <c r="D318" t="s">
        <v>419</v>
      </c>
      <c r="E318" t="s">
        <v>16</v>
      </c>
      <c r="F318" t="s">
        <v>17</v>
      </c>
    </row>
    <row r="319" spans="1:6" x14ac:dyDescent="0.3">
      <c r="A319" t="s">
        <v>0</v>
      </c>
      <c r="B319" t="s">
        <v>438</v>
      </c>
      <c r="C319" t="s">
        <v>419</v>
      </c>
      <c r="D319" t="s">
        <v>419</v>
      </c>
      <c r="E319" t="s">
        <v>16</v>
      </c>
      <c r="F319" t="s">
        <v>17</v>
      </c>
    </row>
    <row r="320" spans="1:6" x14ac:dyDescent="0.3">
      <c r="A320" t="s">
        <v>0</v>
      </c>
      <c r="B320" t="s">
        <v>439</v>
      </c>
      <c r="C320" t="s">
        <v>419</v>
      </c>
      <c r="D320" t="s">
        <v>440</v>
      </c>
      <c r="E320" t="s">
        <v>16</v>
      </c>
      <c r="F320" t="s">
        <v>17</v>
      </c>
    </row>
    <row r="321" spans="1:6" x14ac:dyDescent="0.3">
      <c r="A321" t="s">
        <v>0</v>
      </c>
      <c r="B321" t="s">
        <v>441</v>
      </c>
      <c r="C321" t="s">
        <v>419</v>
      </c>
      <c r="D321" t="s">
        <v>440</v>
      </c>
      <c r="E321" t="s">
        <v>16</v>
      </c>
      <c r="F321" t="s">
        <v>17</v>
      </c>
    </row>
    <row r="322" spans="1:6" x14ac:dyDescent="0.3">
      <c r="A322" t="s">
        <v>0</v>
      </c>
      <c r="B322" t="s">
        <v>442</v>
      </c>
      <c r="C322" t="s">
        <v>419</v>
      </c>
      <c r="D322" t="s">
        <v>440</v>
      </c>
      <c r="E322" t="s">
        <v>16</v>
      </c>
      <c r="F322" t="s">
        <v>17</v>
      </c>
    </row>
    <row r="323" spans="1:6" x14ac:dyDescent="0.3">
      <c r="A323" t="s">
        <v>0</v>
      </c>
      <c r="B323" t="s">
        <v>443</v>
      </c>
      <c r="C323" t="s">
        <v>419</v>
      </c>
      <c r="D323" t="s">
        <v>440</v>
      </c>
      <c r="E323" t="s">
        <v>16</v>
      </c>
      <c r="F323" t="s">
        <v>22</v>
      </c>
    </row>
    <row r="324" spans="1:6" x14ac:dyDescent="0.3">
      <c r="A324" t="s">
        <v>0</v>
      </c>
      <c r="B324" t="s">
        <v>444</v>
      </c>
      <c r="C324" t="s">
        <v>419</v>
      </c>
      <c r="D324" t="s">
        <v>445</v>
      </c>
      <c r="E324" t="s">
        <v>16</v>
      </c>
      <c r="F324" t="s">
        <v>17</v>
      </c>
    </row>
    <row r="325" spans="1:6" x14ac:dyDescent="0.3">
      <c r="A325" t="s">
        <v>0</v>
      </c>
      <c r="B325" t="s">
        <v>446</v>
      </c>
      <c r="C325" t="s">
        <v>419</v>
      </c>
      <c r="D325" t="s">
        <v>445</v>
      </c>
      <c r="E325" t="s">
        <v>16</v>
      </c>
      <c r="F325" t="s">
        <v>17</v>
      </c>
    </row>
    <row r="326" spans="1:6" x14ac:dyDescent="0.3">
      <c r="A326" t="s">
        <v>0</v>
      </c>
      <c r="B326" t="s">
        <v>447</v>
      </c>
      <c r="C326" t="s">
        <v>419</v>
      </c>
      <c r="D326" t="s">
        <v>448</v>
      </c>
      <c r="E326" t="s">
        <v>16</v>
      </c>
      <c r="F326" t="s">
        <v>22</v>
      </c>
    </row>
    <row r="327" spans="1:6" x14ac:dyDescent="0.3">
      <c r="A327" t="s">
        <v>0</v>
      </c>
      <c r="B327" t="s">
        <v>449</v>
      </c>
      <c r="C327" t="s">
        <v>419</v>
      </c>
      <c r="D327" t="s">
        <v>448</v>
      </c>
      <c r="E327" t="s">
        <v>16</v>
      </c>
      <c r="F327" t="s">
        <v>17</v>
      </c>
    </row>
    <row r="328" spans="1:6" x14ac:dyDescent="0.3">
      <c r="A328" t="s">
        <v>0</v>
      </c>
      <c r="B328" t="s">
        <v>450</v>
      </c>
      <c r="C328" t="s">
        <v>419</v>
      </c>
      <c r="D328" t="s">
        <v>448</v>
      </c>
      <c r="E328" t="s">
        <v>16</v>
      </c>
      <c r="F328" t="s">
        <v>17</v>
      </c>
    </row>
    <row r="329" spans="1:6" x14ac:dyDescent="0.3">
      <c r="A329" t="s">
        <v>0</v>
      </c>
      <c r="B329" t="s">
        <v>451</v>
      </c>
      <c r="C329" t="s">
        <v>419</v>
      </c>
      <c r="D329" t="s">
        <v>448</v>
      </c>
      <c r="E329" t="s">
        <v>16</v>
      </c>
      <c r="F329" t="s">
        <v>17</v>
      </c>
    </row>
    <row r="330" spans="1:6" x14ac:dyDescent="0.3">
      <c r="A330" t="s">
        <v>0</v>
      </c>
      <c r="B330" t="s">
        <v>452</v>
      </c>
      <c r="C330" t="s">
        <v>419</v>
      </c>
      <c r="D330" t="s">
        <v>448</v>
      </c>
      <c r="E330" t="s">
        <v>16</v>
      </c>
      <c r="F330" t="s">
        <v>17</v>
      </c>
    </row>
    <row r="331" spans="1:6" x14ac:dyDescent="0.3">
      <c r="A331" t="s">
        <v>0</v>
      </c>
      <c r="B331" t="s">
        <v>453</v>
      </c>
      <c r="C331" t="s">
        <v>419</v>
      </c>
      <c r="D331" t="s">
        <v>448</v>
      </c>
      <c r="E331" t="s">
        <v>16</v>
      </c>
      <c r="F331" t="s">
        <v>17</v>
      </c>
    </row>
    <row r="332" spans="1:6" x14ac:dyDescent="0.3">
      <c r="A332" t="s">
        <v>0</v>
      </c>
      <c r="B332" t="s">
        <v>454</v>
      </c>
      <c r="C332" t="s">
        <v>419</v>
      </c>
      <c r="D332" t="s">
        <v>448</v>
      </c>
      <c r="E332" t="s">
        <v>16</v>
      </c>
      <c r="F332" t="s">
        <v>17</v>
      </c>
    </row>
    <row r="333" spans="1:6" x14ac:dyDescent="0.3">
      <c r="A333" t="s">
        <v>0</v>
      </c>
      <c r="B333" t="s">
        <v>455</v>
      </c>
      <c r="C333" t="s">
        <v>419</v>
      </c>
      <c r="D333" t="s">
        <v>448</v>
      </c>
      <c r="E333" t="s">
        <v>16</v>
      </c>
      <c r="F333" t="s">
        <v>17</v>
      </c>
    </row>
    <row r="334" spans="1:6" x14ac:dyDescent="0.3">
      <c r="A334" t="s">
        <v>0</v>
      </c>
      <c r="B334" t="s">
        <v>456</v>
      </c>
      <c r="C334" t="s">
        <v>419</v>
      </c>
      <c r="D334" t="s">
        <v>457</v>
      </c>
      <c r="E334" t="s">
        <v>16</v>
      </c>
      <c r="F334" t="s">
        <v>17</v>
      </c>
    </row>
    <row r="335" spans="1:6" x14ac:dyDescent="0.3">
      <c r="A335" t="s">
        <v>0</v>
      </c>
      <c r="B335" t="s">
        <v>458</v>
      </c>
      <c r="C335" t="s">
        <v>419</v>
      </c>
      <c r="D335" t="s">
        <v>459</v>
      </c>
      <c r="E335" t="s">
        <v>16</v>
      </c>
      <c r="F335" t="s">
        <v>22</v>
      </c>
    </row>
    <row r="336" spans="1:6" x14ac:dyDescent="0.3">
      <c r="A336" t="s">
        <v>0</v>
      </c>
      <c r="B336" t="s">
        <v>460</v>
      </c>
      <c r="C336" t="s">
        <v>419</v>
      </c>
      <c r="D336" t="s">
        <v>459</v>
      </c>
      <c r="E336" t="s">
        <v>16</v>
      </c>
      <c r="F336" t="s">
        <v>17</v>
      </c>
    </row>
    <row r="337" spans="1:6" x14ac:dyDescent="0.3">
      <c r="A337" t="s">
        <v>0</v>
      </c>
      <c r="B337" t="s">
        <v>461</v>
      </c>
      <c r="C337" t="s">
        <v>419</v>
      </c>
      <c r="D337" t="s">
        <v>459</v>
      </c>
      <c r="E337" t="s">
        <v>16</v>
      </c>
      <c r="F337" t="s">
        <v>17</v>
      </c>
    </row>
    <row r="338" spans="1:6" x14ac:dyDescent="0.3">
      <c r="A338" t="s">
        <v>0</v>
      </c>
      <c r="B338" t="s">
        <v>462</v>
      </c>
      <c r="C338" t="s">
        <v>419</v>
      </c>
      <c r="D338" t="s">
        <v>459</v>
      </c>
      <c r="E338" t="s">
        <v>16</v>
      </c>
      <c r="F338" t="s">
        <v>17</v>
      </c>
    </row>
    <row r="339" spans="1:6" x14ac:dyDescent="0.3">
      <c r="A339" t="s">
        <v>0</v>
      </c>
      <c r="B339" t="s">
        <v>463</v>
      </c>
      <c r="C339" t="s">
        <v>419</v>
      </c>
      <c r="D339" t="s">
        <v>459</v>
      </c>
      <c r="E339" t="s">
        <v>16</v>
      </c>
      <c r="F339" t="s">
        <v>17</v>
      </c>
    </row>
    <row r="340" spans="1:6" x14ac:dyDescent="0.3">
      <c r="A340" t="s">
        <v>0</v>
      </c>
      <c r="B340" t="s">
        <v>464</v>
      </c>
      <c r="C340" t="s">
        <v>419</v>
      </c>
      <c r="D340" t="s">
        <v>459</v>
      </c>
      <c r="E340" t="s">
        <v>16</v>
      </c>
      <c r="F340" t="s">
        <v>17</v>
      </c>
    </row>
    <row r="341" spans="1:6" x14ac:dyDescent="0.3">
      <c r="A341" t="s">
        <v>0</v>
      </c>
      <c r="B341" t="s">
        <v>465</v>
      </c>
      <c r="C341" t="s">
        <v>419</v>
      </c>
      <c r="D341" t="s">
        <v>459</v>
      </c>
      <c r="E341" t="s">
        <v>16</v>
      </c>
      <c r="F341" t="s">
        <v>17</v>
      </c>
    </row>
    <row r="342" spans="1:6" x14ac:dyDescent="0.3">
      <c r="A342" t="s">
        <v>0</v>
      </c>
      <c r="B342" t="s">
        <v>466</v>
      </c>
      <c r="C342" t="s">
        <v>419</v>
      </c>
      <c r="D342" t="s">
        <v>467</v>
      </c>
      <c r="E342" t="s">
        <v>16</v>
      </c>
      <c r="F342" t="s">
        <v>17</v>
      </c>
    </row>
    <row r="343" spans="1:6" x14ac:dyDescent="0.3">
      <c r="A343" t="s">
        <v>0</v>
      </c>
      <c r="B343" t="s">
        <v>468</v>
      </c>
      <c r="C343" t="s">
        <v>419</v>
      </c>
      <c r="D343" t="s">
        <v>467</v>
      </c>
      <c r="E343" t="s">
        <v>16</v>
      </c>
      <c r="F343" t="s">
        <v>17</v>
      </c>
    </row>
    <row r="344" spans="1:6" x14ac:dyDescent="0.3">
      <c r="A344" t="s">
        <v>0</v>
      </c>
      <c r="B344" t="s">
        <v>469</v>
      </c>
      <c r="C344" t="s">
        <v>419</v>
      </c>
      <c r="D344" t="s">
        <v>467</v>
      </c>
      <c r="E344" t="s">
        <v>16</v>
      </c>
      <c r="F344" t="s">
        <v>17</v>
      </c>
    </row>
    <row r="345" spans="1:6" x14ac:dyDescent="0.3">
      <c r="A345" t="s">
        <v>0</v>
      </c>
      <c r="B345" t="s">
        <v>470</v>
      </c>
      <c r="C345" t="s">
        <v>419</v>
      </c>
      <c r="D345" t="s">
        <v>467</v>
      </c>
      <c r="E345" t="s">
        <v>16</v>
      </c>
      <c r="F345" t="s">
        <v>17</v>
      </c>
    </row>
    <row r="346" spans="1:6" x14ac:dyDescent="0.3">
      <c r="A346" t="s">
        <v>0</v>
      </c>
      <c r="B346" t="s">
        <v>471</v>
      </c>
      <c r="C346" t="s">
        <v>419</v>
      </c>
      <c r="D346" t="s">
        <v>467</v>
      </c>
      <c r="E346" t="s">
        <v>16</v>
      </c>
      <c r="F346" t="s">
        <v>17</v>
      </c>
    </row>
    <row r="347" spans="1:6" x14ac:dyDescent="0.3">
      <c r="A347" t="s">
        <v>0</v>
      </c>
      <c r="B347" t="s">
        <v>472</v>
      </c>
      <c r="C347" t="s">
        <v>419</v>
      </c>
      <c r="D347" t="s">
        <v>467</v>
      </c>
      <c r="E347" t="s">
        <v>16</v>
      </c>
      <c r="F347" t="s">
        <v>17</v>
      </c>
    </row>
    <row r="348" spans="1:6" x14ac:dyDescent="0.3">
      <c r="A348" t="s">
        <v>0</v>
      </c>
      <c r="B348" t="s">
        <v>473</v>
      </c>
      <c r="C348" t="s">
        <v>419</v>
      </c>
      <c r="D348" t="s">
        <v>467</v>
      </c>
      <c r="E348" t="s">
        <v>16</v>
      </c>
      <c r="F348" t="s">
        <v>17</v>
      </c>
    </row>
    <row r="349" spans="1:6" x14ac:dyDescent="0.3">
      <c r="A349" t="s">
        <v>0</v>
      </c>
      <c r="B349" t="s">
        <v>474</v>
      </c>
      <c r="C349" t="s">
        <v>419</v>
      </c>
      <c r="D349" t="s">
        <v>475</v>
      </c>
      <c r="E349" t="s">
        <v>16</v>
      </c>
      <c r="F349" t="s">
        <v>17</v>
      </c>
    </row>
    <row r="350" spans="1:6" x14ac:dyDescent="0.3">
      <c r="A350" t="s">
        <v>0</v>
      </c>
      <c r="B350" t="s">
        <v>476</v>
      </c>
      <c r="C350" t="s">
        <v>419</v>
      </c>
      <c r="D350" t="s">
        <v>477</v>
      </c>
      <c r="E350" t="s">
        <v>16</v>
      </c>
      <c r="F350" t="s">
        <v>17</v>
      </c>
    </row>
    <row r="351" spans="1:6" x14ac:dyDescent="0.3">
      <c r="A351" t="s">
        <v>0</v>
      </c>
      <c r="B351" t="s">
        <v>478</v>
      </c>
      <c r="C351" t="s">
        <v>419</v>
      </c>
      <c r="D351" t="s">
        <v>477</v>
      </c>
      <c r="E351" t="s">
        <v>16</v>
      </c>
      <c r="F351" t="s">
        <v>17</v>
      </c>
    </row>
    <row r="352" spans="1:6" x14ac:dyDescent="0.3">
      <c r="A352" t="s">
        <v>0</v>
      </c>
      <c r="B352" t="s">
        <v>479</v>
      </c>
      <c r="C352" t="s">
        <v>419</v>
      </c>
      <c r="D352" t="s">
        <v>477</v>
      </c>
      <c r="E352" t="s">
        <v>16</v>
      </c>
      <c r="F352" t="s">
        <v>17</v>
      </c>
    </row>
    <row r="353" spans="1:6" x14ac:dyDescent="0.3">
      <c r="A353" t="s">
        <v>0</v>
      </c>
      <c r="B353" t="s">
        <v>480</v>
      </c>
      <c r="C353" t="s">
        <v>419</v>
      </c>
      <c r="D353" t="s">
        <v>477</v>
      </c>
      <c r="E353" t="s">
        <v>16</v>
      </c>
      <c r="F353" t="s">
        <v>17</v>
      </c>
    </row>
    <row r="354" spans="1:6" x14ac:dyDescent="0.3">
      <c r="A354" t="s">
        <v>0</v>
      </c>
      <c r="B354" t="s">
        <v>481</v>
      </c>
      <c r="C354" t="s">
        <v>419</v>
      </c>
      <c r="D354" t="s">
        <v>482</v>
      </c>
      <c r="E354" t="s">
        <v>16</v>
      </c>
      <c r="F354" t="s">
        <v>17</v>
      </c>
    </row>
    <row r="355" spans="1:6" x14ac:dyDescent="0.3">
      <c r="A355" t="s">
        <v>0</v>
      </c>
      <c r="B355" t="s">
        <v>483</v>
      </c>
      <c r="C355" t="s">
        <v>419</v>
      </c>
      <c r="D355" t="s">
        <v>482</v>
      </c>
      <c r="E355" t="s">
        <v>16</v>
      </c>
      <c r="F355" t="s">
        <v>17</v>
      </c>
    </row>
    <row r="356" spans="1:6" x14ac:dyDescent="0.3">
      <c r="A356" t="s">
        <v>0</v>
      </c>
      <c r="B356" t="s">
        <v>484</v>
      </c>
      <c r="C356" t="s">
        <v>419</v>
      </c>
      <c r="D356" t="s">
        <v>485</v>
      </c>
      <c r="E356" t="s">
        <v>16</v>
      </c>
      <c r="F356" t="s">
        <v>17</v>
      </c>
    </row>
    <row r="357" spans="1:6" x14ac:dyDescent="0.3">
      <c r="A357" t="s">
        <v>0</v>
      </c>
      <c r="B357" t="s">
        <v>486</v>
      </c>
      <c r="C357" t="s">
        <v>419</v>
      </c>
      <c r="D357" t="s">
        <v>487</v>
      </c>
      <c r="E357" t="s">
        <v>16</v>
      </c>
      <c r="F357" t="s">
        <v>17</v>
      </c>
    </row>
    <row r="358" spans="1:6" x14ac:dyDescent="0.3">
      <c r="A358" t="s">
        <v>0</v>
      </c>
      <c r="B358" t="s">
        <v>488</v>
      </c>
      <c r="C358" t="s">
        <v>419</v>
      </c>
      <c r="D358" t="s">
        <v>487</v>
      </c>
      <c r="E358" t="s">
        <v>16</v>
      </c>
      <c r="F358" t="s">
        <v>17</v>
      </c>
    </row>
    <row r="359" spans="1:6" x14ac:dyDescent="0.3">
      <c r="A359" t="s">
        <v>0</v>
      </c>
      <c r="B359" t="s">
        <v>489</v>
      </c>
      <c r="C359" t="s">
        <v>419</v>
      </c>
      <c r="D359" t="s">
        <v>487</v>
      </c>
      <c r="E359" t="s">
        <v>16</v>
      </c>
      <c r="F359" t="s">
        <v>17</v>
      </c>
    </row>
    <row r="360" spans="1:6" x14ac:dyDescent="0.3">
      <c r="A360" t="s">
        <v>0</v>
      </c>
      <c r="B360" t="s">
        <v>490</v>
      </c>
      <c r="C360" t="s">
        <v>491</v>
      </c>
      <c r="D360" t="s">
        <v>492</v>
      </c>
      <c r="E360" t="s">
        <v>16</v>
      </c>
      <c r="F360" t="s">
        <v>17</v>
      </c>
    </row>
    <row r="361" spans="1:6" x14ac:dyDescent="0.3">
      <c r="A361" t="s">
        <v>0</v>
      </c>
      <c r="B361" t="s">
        <v>493</v>
      </c>
      <c r="C361" t="s">
        <v>491</v>
      </c>
      <c r="D361" t="s">
        <v>494</v>
      </c>
      <c r="E361" t="s">
        <v>16</v>
      </c>
      <c r="F361" t="s">
        <v>17</v>
      </c>
    </row>
    <row r="362" spans="1:6" x14ac:dyDescent="0.3">
      <c r="A362" t="s">
        <v>0</v>
      </c>
      <c r="B362" t="s">
        <v>495</v>
      </c>
      <c r="C362" t="s">
        <v>491</v>
      </c>
      <c r="D362" t="s">
        <v>494</v>
      </c>
      <c r="E362" t="s">
        <v>16</v>
      </c>
      <c r="F362" t="s">
        <v>17</v>
      </c>
    </row>
    <row r="363" spans="1:6" x14ac:dyDescent="0.3">
      <c r="A363" t="s">
        <v>0</v>
      </c>
      <c r="B363" t="s">
        <v>496</v>
      </c>
      <c r="C363" t="s">
        <v>491</v>
      </c>
      <c r="D363" t="s">
        <v>497</v>
      </c>
      <c r="E363" t="s">
        <v>16</v>
      </c>
      <c r="F363" t="s">
        <v>17</v>
      </c>
    </row>
    <row r="364" spans="1:6" x14ac:dyDescent="0.3">
      <c r="A364" t="s">
        <v>0</v>
      </c>
      <c r="B364" t="s">
        <v>498</v>
      </c>
      <c r="C364" t="s">
        <v>491</v>
      </c>
      <c r="D364" t="s">
        <v>499</v>
      </c>
      <c r="E364" t="s">
        <v>16</v>
      </c>
      <c r="F364" t="s">
        <v>17</v>
      </c>
    </row>
    <row r="365" spans="1:6" x14ac:dyDescent="0.3">
      <c r="A365" t="s">
        <v>0</v>
      </c>
      <c r="B365" t="s">
        <v>500</v>
      </c>
      <c r="C365" t="s">
        <v>491</v>
      </c>
      <c r="D365" t="s">
        <v>501</v>
      </c>
      <c r="E365" t="s">
        <v>16</v>
      </c>
      <c r="F365" t="s">
        <v>17</v>
      </c>
    </row>
    <row r="366" spans="1:6" x14ac:dyDescent="0.3">
      <c r="A366" t="s">
        <v>0</v>
      </c>
      <c r="B366" t="s">
        <v>502</v>
      </c>
      <c r="C366" t="s">
        <v>491</v>
      </c>
      <c r="D366" t="s">
        <v>503</v>
      </c>
      <c r="E366" t="s">
        <v>16</v>
      </c>
      <c r="F366" t="s">
        <v>17</v>
      </c>
    </row>
    <row r="367" spans="1:6" x14ac:dyDescent="0.3">
      <c r="A367" t="s">
        <v>0</v>
      </c>
      <c r="B367" t="s">
        <v>504</v>
      </c>
      <c r="C367" t="s">
        <v>491</v>
      </c>
      <c r="D367" t="s">
        <v>503</v>
      </c>
      <c r="E367" t="s">
        <v>16</v>
      </c>
      <c r="F367" t="s">
        <v>17</v>
      </c>
    </row>
    <row r="368" spans="1:6" x14ac:dyDescent="0.3">
      <c r="A368" t="s">
        <v>0</v>
      </c>
      <c r="B368" t="s">
        <v>505</v>
      </c>
      <c r="C368" t="s">
        <v>491</v>
      </c>
      <c r="D368" t="s">
        <v>491</v>
      </c>
      <c r="E368" t="s">
        <v>16</v>
      </c>
      <c r="F368" t="s">
        <v>17</v>
      </c>
    </row>
    <row r="369" spans="1:6" x14ac:dyDescent="0.3">
      <c r="A369" t="s">
        <v>0</v>
      </c>
      <c r="B369" t="s">
        <v>506</v>
      </c>
      <c r="C369" t="s">
        <v>491</v>
      </c>
      <c r="D369" t="s">
        <v>491</v>
      </c>
      <c r="E369" t="s">
        <v>16</v>
      </c>
      <c r="F369" t="s">
        <v>17</v>
      </c>
    </row>
    <row r="370" spans="1:6" x14ac:dyDescent="0.3">
      <c r="A370" t="s">
        <v>0</v>
      </c>
      <c r="B370" t="s">
        <v>507</v>
      </c>
      <c r="C370" t="s">
        <v>491</v>
      </c>
      <c r="D370" t="s">
        <v>491</v>
      </c>
      <c r="E370" t="s">
        <v>16</v>
      </c>
      <c r="F370" t="s">
        <v>17</v>
      </c>
    </row>
    <row r="371" spans="1:6" x14ac:dyDescent="0.3">
      <c r="A371" t="s">
        <v>0</v>
      </c>
      <c r="B371" t="s">
        <v>508</v>
      </c>
      <c r="C371" t="s">
        <v>491</v>
      </c>
      <c r="D371" t="s">
        <v>491</v>
      </c>
      <c r="E371" t="s">
        <v>16</v>
      </c>
      <c r="F371" t="s">
        <v>17</v>
      </c>
    </row>
    <row r="372" spans="1:6" x14ac:dyDescent="0.3">
      <c r="A372" t="s">
        <v>0</v>
      </c>
      <c r="B372" t="s">
        <v>509</v>
      </c>
      <c r="C372" t="s">
        <v>491</v>
      </c>
      <c r="D372" t="s">
        <v>510</v>
      </c>
      <c r="E372" t="s">
        <v>16</v>
      </c>
      <c r="F372" t="s">
        <v>17</v>
      </c>
    </row>
    <row r="373" spans="1:6" x14ac:dyDescent="0.3">
      <c r="A373" t="s">
        <v>0</v>
      </c>
      <c r="B373" t="s">
        <v>511</v>
      </c>
      <c r="C373" t="s">
        <v>491</v>
      </c>
      <c r="D373" t="s">
        <v>512</v>
      </c>
      <c r="E373" t="s">
        <v>16</v>
      </c>
      <c r="F373" t="s">
        <v>17</v>
      </c>
    </row>
    <row r="374" spans="1:6" x14ac:dyDescent="0.3">
      <c r="A374" t="s">
        <v>0</v>
      </c>
      <c r="B374" t="s">
        <v>513</v>
      </c>
      <c r="C374" t="s">
        <v>491</v>
      </c>
      <c r="D374" t="s">
        <v>514</v>
      </c>
      <c r="E374" t="s">
        <v>16</v>
      </c>
      <c r="F374" t="s">
        <v>17</v>
      </c>
    </row>
    <row r="375" spans="1:6" x14ac:dyDescent="0.3">
      <c r="A375" t="s">
        <v>0</v>
      </c>
      <c r="B375" t="s">
        <v>515</v>
      </c>
      <c r="C375" t="s">
        <v>491</v>
      </c>
      <c r="D375" t="s">
        <v>516</v>
      </c>
      <c r="E375" t="s">
        <v>16</v>
      </c>
      <c r="F375" t="s">
        <v>17</v>
      </c>
    </row>
    <row r="376" spans="1:6" x14ac:dyDescent="0.3">
      <c r="A376" t="s">
        <v>0</v>
      </c>
      <c r="B376" t="s">
        <v>517</v>
      </c>
      <c r="C376" t="s">
        <v>491</v>
      </c>
      <c r="D376" t="s">
        <v>516</v>
      </c>
      <c r="E376" t="s">
        <v>16</v>
      </c>
      <c r="F376" t="s">
        <v>22</v>
      </c>
    </row>
    <row r="377" spans="1:6" x14ac:dyDescent="0.3">
      <c r="A377" t="s">
        <v>0</v>
      </c>
      <c r="B377" t="s">
        <v>518</v>
      </c>
      <c r="C377" t="s">
        <v>491</v>
      </c>
      <c r="D377" t="s">
        <v>519</v>
      </c>
      <c r="E377" t="s">
        <v>16</v>
      </c>
      <c r="F377" t="s">
        <v>17</v>
      </c>
    </row>
    <row r="378" spans="1:6" x14ac:dyDescent="0.3">
      <c r="A378" t="s">
        <v>0</v>
      </c>
      <c r="B378" t="s">
        <v>520</v>
      </c>
      <c r="C378" t="s">
        <v>491</v>
      </c>
      <c r="D378" t="s">
        <v>519</v>
      </c>
      <c r="E378" t="s">
        <v>16</v>
      </c>
      <c r="F378" t="s">
        <v>17</v>
      </c>
    </row>
    <row r="379" spans="1:6" x14ac:dyDescent="0.3">
      <c r="A379" t="s">
        <v>0</v>
      </c>
      <c r="B379" t="s">
        <v>521</v>
      </c>
      <c r="C379" t="s">
        <v>491</v>
      </c>
      <c r="D379" t="s">
        <v>519</v>
      </c>
      <c r="E379" t="s">
        <v>16</v>
      </c>
      <c r="F379" t="s">
        <v>17</v>
      </c>
    </row>
    <row r="380" spans="1:6" x14ac:dyDescent="0.3">
      <c r="A380" t="s">
        <v>0</v>
      </c>
      <c r="B380" t="s">
        <v>522</v>
      </c>
      <c r="C380" t="s">
        <v>491</v>
      </c>
      <c r="D380" t="s">
        <v>523</v>
      </c>
      <c r="E380" t="s">
        <v>16</v>
      </c>
      <c r="F380" t="s">
        <v>17</v>
      </c>
    </row>
    <row r="381" spans="1:6" x14ac:dyDescent="0.3">
      <c r="A381" t="s">
        <v>0</v>
      </c>
      <c r="B381" t="s">
        <v>524</v>
      </c>
      <c r="C381" t="s">
        <v>491</v>
      </c>
      <c r="D381" t="s">
        <v>523</v>
      </c>
      <c r="E381" t="s">
        <v>16</v>
      </c>
      <c r="F381" t="s">
        <v>17</v>
      </c>
    </row>
    <row r="382" spans="1:6" x14ac:dyDescent="0.3">
      <c r="A382" t="s">
        <v>0</v>
      </c>
      <c r="B382" t="s">
        <v>525</v>
      </c>
      <c r="C382" t="s">
        <v>491</v>
      </c>
      <c r="D382" t="s">
        <v>526</v>
      </c>
      <c r="E382" t="s">
        <v>16</v>
      </c>
      <c r="F382" t="s">
        <v>17</v>
      </c>
    </row>
    <row r="383" spans="1:6" x14ac:dyDescent="0.3">
      <c r="A383" t="s">
        <v>0</v>
      </c>
      <c r="B383" t="s">
        <v>527</v>
      </c>
      <c r="C383" t="s">
        <v>528</v>
      </c>
      <c r="D383" t="s">
        <v>529</v>
      </c>
      <c r="E383" t="s">
        <v>16</v>
      </c>
      <c r="F383" t="s">
        <v>17</v>
      </c>
    </row>
    <row r="384" spans="1:6" x14ac:dyDescent="0.3">
      <c r="A384" t="s">
        <v>0</v>
      </c>
      <c r="B384" t="s">
        <v>530</v>
      </c>
      <c r="C384" t="s">
        <v>528</v>
      </c>
      <c r="D384" t="s">
        <v>529</v>
      </c>
      <c r="E384" t="s">
        <v>16</v>
      </c>
      <c r="F384" t="s">
        <v>17</v>
      </c>
    </row>
    <row r="385" spans="1:6" x14ac:dyDescent="0.3">
      <c r="A385" t="s">
        <v>0</v>
      </c>
      <c r="B385" t="s">
        <v>531</v>
      </c>
      <c r="C385" t="s">
        <v>528</v>
      </c>
      <c r="D385" t="s">
        <v>529</v>
      </c>
      <c r="E385" t="s">
        <v>16</v>
      </c>
      <c r="F385" t="s">
        <v>17</v>
      </c>
    </row>
    <row r="386" spans="1:6" x14ac:dyDescent="0.3">
      <c r="A386" t="s">
        <v>0</v>
      </c>
      <c r="B386" t="s">
        <v>532</v>
      </c>
      <c r="C386" t="s">
        <v>528</v>
      </c>
      <c r="D386" t="s">
        <v>529</v>
      </c>
      <c r="E386" t="s">
        <v>16</v>
      </c>
      <c r="F386" t="s">
        <v>17</v>
      </c>
    </row>
    <row r="387" spans="1:6" x14ac:dyDescent="0.3">
      <c r="A387" t="s">
        <v>0</v>
      </c>
      <c r="B387" t="s">
        <v>533</v>
      </c>
      <c r="C387" t="s">
        <v>528</v>
      </c>
      <c r="D387" t="s">
        <v>529</v>
      </c>
      <c r="E387" t="s">
        <v>16</v>
      </c>
      <c r="F387" t="s">
        <v>17</v>
      </c>
    </row>
    <row r="388" spans="1:6" x14ac:dyDescent="0.3">
      <c r="A388" t="s">
        <v>0</v>
      </c>
      <c r="B388" t="s">
        <v>534</v>
      </c>
      <c r="C388" t="s">
        <v>528</v>
      </c>
      <c r="D388" t="s">
        <v>535</v>
      </c>
      <c r="E388" t="s">
        <v>16</v>
      </c>
      <c r="F388" t="s">
        <v>17</v>
      </c>
    </row>
    <row r="389" spans="1:6" x14ac:dyDescent="0.3">
      <c r="A389" t="s">
        <v>0</v>
      </c>
      <c r="B389" t="s">
        <v>536</v>
      </c>
      <c r="C389" t="s">
        <v>528</v>
      </c>
      <c r="D389" t="s">
        <v>537</v>
      </c>
      <c r="E389" t="s">
        <v>16</v>
      </c>
      <c r="F389" t="s">
        <v>17</v>
      </c>
    </row>
    <row r="390" spans="1:6" x14ac:dyDescent="0.3">
      <c r="A390" t="s">
        <v>0</v>
      </c>
      <c r="B390" t="s">
        <v>538</v>
      </c>
      <c r="C390" t="s">
        <v>528</v>
      </c>
      <c r="D390" t="s">
        <v>537</v>
      </c>
      <c r="E390" t="s">
        <v>16</v>
      </c>
      <c r="F390" t="s">
        <v>17</v>
      </c>
    </row>
    <row r="391" spans="1:6" x14ac:dyDescent="0.3">
      <c r="A391" t="s">
        <v>0</v>
      </c>
      <c r="B391" t="s">
        <v>539</v>
      </c>
      <c r="C391" t="s">
        <v>528</v>
      </c>
      <c r="D391" t="s">
        <v>540</v>
      </c>
      <c r="E391" t="s">
        <v>16</v>
      </c>
      <c r="F391" t="s">
        <v>17</v>
      </c>
    </row>
    <row r="392" spans="1:6" x14ac:dyDescent="0.3">
      <c r="A392" t="s">
        <v>0</v>
      </c>
      <c r="B392" t="s">
        <v>541</v>
      </c>
      <c r="C392" t="s">
        <v>528</v>
      </c>
      <c r="D392" t="s">
        <v>542</v>
      </c>
      <c r="E392" t="s">
        <v>16</v>
      </c>
      <c r="F392" t="s">
        <v>17</v>
      </c>
    </row>
    <row r="393" spans="1:6" x14ac:dyDescent="0.3">
      <c r="A393" t="s">
        <v>0</v>
      </c>
      <c r="B393" t="s">
        <v>543</v>
      </c>
      <c r="C393" t="s">
        <v>528</v>
      </c>
      <c r="D393" t="s">
        <v>544</v>
      </c>
      <c r="E393" t="s">
        <v>16</v>
      </c>
      <c r="F393" t="s">
        <v>22</v>
      </c>
    </row>
    <row r="394" spans="1:6" x14ac:dyDescent="0.3">
      <c r="A394" t="s">
        <v>0</v>
      </c>
      <c r="B394" t="s">
        <v>545</v>
      </c>
      <c r="C394" t="s">
        <v>528</v>
      </c>
      <c r="D394" t="s">
        <v>544</v>
      </c>
      <c r="E394" t="s">
        <v>16</v>
      </c>
      <c r="F394" t="s">
        <v>22</v>
      </c>
    </row>
    <row r="395" spans="1:6" x14ac:dyDescent="0.3">
      <c r="A395" t="s">
        <v>0</v>
      </c>
      <c r="B395" t="s">
        <v>546</v>
      </c>
      <c r="C395" t="s">
        <v>528</v>
      </c>
      <c r="D395" t="s">
        <v>544</v>
      </c>
      <c r="E395" t="s">
        <v>16</v>
      </c>
      <c r="F395" t="s">
        <v>17</v>
      </c>
    </row>
    <row r="396" spans="1:6" x14ac:dyDescent="0.3">
      <c r="A396" t="s">
        <v>0</v>
      </c>
      <c r="B396" t="s">
        <v>547</v>
      </c>
      <c r="C396" t="s">
        <v>528</v>
      </c>
      <c r="D396" t="s">
        <v>544</v>
      </c>
      <c r="E396" t="s">
        <v>16</v>
      </c>
      <c r="F396" t="s">
        <v>17</v>
      </c>
    </row>
    <row r="397" spans="1:6" x14ac:dyDescent="0.3">
      <c r="A397" t="s">
        <v>0</v>
      </c>
      <c r="B397" t="s">
        <v>548</v>
      </c>
      <c r="C397" t="s">
        <v>528</v>
      </c>
      <c r="D397" t="s">
        <v>544</v>
      </c>
      <c r="E397" t="s">
        <v>16</v>
      </c>
      <c r="F397" t="s">
        <v>17</v>
      </c>
    </row>
    <row r="398" spans="1:6" x14ac:dyDescent="0.3">
      <c r="A398" t="s">
        <v>0</v>
      </c>
      <c r="B398" t="s">
        <v>549</v>
      </c>
      <c r="C398" t="s">
        <v>528</v>
      </c>
      <c r="D398" t="s">
        <v>550</v>
      </c>
      <c r="E398" t="s">
        <v>16</v>
      </c>
      <c r="F398" t="s">
        <v>17</v>
      </c>
    </row>
    <row r="399" spans="1:6" x14ac:dyDescent="0.3">
      <c r="A399" t="s">
        <v>0</v>
      </c>
      <c r="B399" t="s">
        <v>551</v>
      </c>
      <c r="C399" t="s">
        <v>528</v>
      </c>
      <c r="D399" t="s">
        <v>552</v>
      </c>
      <c r="E399" t="s">
        <v>16</v>
      </c>
      <c r="F399" t="s">
        <v>17</v>
      </c>
    </row>
    <row r="400" spans="1:6" x14ac:dyDescent="0.3">
      <c r="A400" t="s">
        <v>0</v>
      </c>
      <c r="B400" t="s">
        <v>553</v>
      </c>
      <c r="C400" t="s">
        <v>528</v>
      </c>
      <c r="D400" t="s">
        <v>528</v>
      </c>
      <c r="E400" t="s">
        <v>16</v>
      </c>
      <c r="F400" t="s">
        <v>22</v>
      </c>
    </row>
    <row r="401" spans="1:6" x14ac:dyDescent="0.3">
      <c r="A401" t="s">
        <v>0</v>
      </c>
      <c r="B401" t="s">
        <v>554</v>
      </c>
      <c r="C401" t="s">
        <v>528</v>
      </c>
      <c r="D401" t="s">
        <v>528</v>
      </c>
      <c r="E401" t="s">
        <v>16</v>
      </c>
      <c r="F401" t="s">
        <v>22</v>
      </c>
    </row>
    <row r="402" spans="1:6" x14ac:dyDescent="0.3">
      <c r="A402" t="s">
        <v>0</v>
      </c>
      <c r="B402" t="s">
        <v>555</v>
      </c>
      <c r="C402" t="s">
        <v>528</v>
      </c>
      <c r="D402" t="s">
        <v>528</v>
      </c>
      <c r="E402" t="s">
        <v>16</v>
      </c>
      <c r="F402" t="s">
        <v>22</v>
      </c>
    </row>
    <row r="403" spans="1:6" x14ac:dyDescent="0.3">
      <c r="A403" t="s">
        <v>0</v>
      </c>
      <c r="B403" t="s">
        <v>556</v>
      </c>
      <c r="C403" t="s">
        <v>528</v>
      </c>
      <c r="D403" t="s">
        <v>528</v>
      </c>
      <c r="E403" t="s">
        <v>16</v>
      </c>
      <c r="F403" t="s">
        <v>22</v>
      </c>
    </row>
    <row r="404" spans="1:6" x14ac:dyDescent="0.3">
      <c r="A404" t="s">
        <v>0</v>
      </c>
      <c r="B404" t="s">
        <v>557</v>
      </c>
      <c r="C404" t="s">
        <v>528</v>
      </c>
      <c r="D404" t="s">
        <v>528</v>
      </c>
      <c r="E404" t="s">
        <v>16</v>
      </c>
      <c r="F404" t="s">
        <v>22</v>
      </c>
    </row>
    <row r="405" spans="1:6" x14ac:dyDescent="0.3">
      <c r="A405" t="s">
        <v>0</v>
      </c>
      <c r="B405" t="s">
        <v>558</v>
      </c>
      <c r="C405" t="s">
        <v>528</v>
      </c>
      <c r="D405" t="s">
        <v>528</v>
      </c>
      <c r="E405" t="s">
        <v>16</v>
      </c>
      <c r="F405" t="s">
        <v>17</v>
      </c>
    </row>
    <row r="406" spans="1:6" x14ac:dyDescent="0.3">
      <c r="A406" t="s">
        <v>0</v>
      </c>
      <c r="B406" t="s">
        <v>559</v>
      </c>
      <c r="C406" t="s">
        <v>528</v>
      </c>
      <c r="D406" t="s">
        <v>528</v>
      </c>
      <c r="E406" t="s">
        <v>16</v>
      </c>
      <c r="F406" t="s">
        <v>17</v>
      </c>
    </row>
    <row r="407" spans="1:6" x14ac:dyDescent="0.3">
      <c r="A407" t="s">
        <v>0</v>
      </c>
      <c r="B407" t="s">
        <v>560</v>
      </c>
      <c r="C407" t="s">
        <v>528</v>
      </c>
      <c r="D407" t="s">
        <v>528</v>
      </c>
      <c r="E407" t="s">
        <v>16</v>
      </c>
      <c r="F407" t="s">
        <v>17</v>
      </c>
    </row>
    <row r="408" spans="1:6" x14ac:dyDescent="0.3">
      <c r="A408" t="s">
        <v>0</v>
      </c>
      <c r="B408" t="s">
        <v>561</v>
      </c>
      <c r="C408" t="s">
        <v>528</v>
      </c>
      <c r="D408" t="s">
        <v>528</v>
      </c>
      <c r="E408" t="s">
        <v>16</v>
      </c>
      <c r="F408" t="s">
        <v>17</v>
      </c>
    </row>
    <row r="409" spans="1:6" x14ac:dyDescent="0.3">
      <c r="A409" t="s">
        <v>0</v>
      </c>
      <c r="B409" t="s">
        <v>562</v>
      </c>
      <c r="C409" t="s">
        <v>528</v>
      </c>
      <c r="D409" t="s">
        <v>528</v>
      </c>
      <c r="E409" t="s">
        <v>16</v>
      </c>
      <c r="F409" t="s">
        <v>17</v>
      </c>
    </row>
    <row r="410" spans="1:6" x14ac:dyDescent="0.3">
      <c r="A410" t="s">
        <v>0</v>
      </c>
      <c r="B410" t="s">
        <v>563</v>
      </c>
      <c r="C410" t="s">
        <v>528</v>
      </c>
      <c r="D410" t="s">
        <v>528</v>
      </c>
      <c r="E410" t="s">
        <v>16</v>
      </c>
      <c r="F410" t="s">
        <v>17</v>
      </c>
    </row>
    <row r="411" spans="1:6" x14ac:dyDescent="0.3">
      <c r="A411" t="s">
        <v>0</v>
      </c>
      <c r="B411" t="s">
        <v>564</v>
      </c>
      <c r="C411" t="s">
        <v>528</v>
      </c>
      <c r="D411" t="s">
        <v>528</v>
      </c>
      <c r="E411" t="s">
        <v>16</v>
      </c>
      <c r="F411" t="s">
        <v>17</v>
      </c>
    </row>
    <row r="412" spans="1:6" x14ac:dyDescent="0.3">
      <c r="A412" t="s">
        <v>0</v>
      </c>
      <c r="B412" t="s">
        <v>565</v>
      </c>
      <c r="C412" t="s">
        <v>528</v>
      </c>
      <c r="D412" t="s">
        <v>528</v>
      </c>
      <c r="E412" t="s">
        <v>16</v>
      </c>
      <c r="F412" t="s">
        <v>17</v>
      </c>
    </row>
    <row r="413" spans="1:6" x14ac:dyDescent="0.3">
      <c r="A413" t="s">
        <v>0</v>
      </c>
      <c r="B413" t="s">
        <v>566</v>
      </c>
      <c r="C413" t="s">
        <v>528</v>
      </c>
      <c r="D413" t="s">
        <v>528</v>
      </c>
      <c r="E413" t="s">
        <v>16</v>
      </c>
      <c r="F413" t="s">
        <v>17</v>
      </c>
    </row>
    <row r="414" spans="1:6" x14ac:dyDescent="0.3">
      <c r="A414" t="s">
        <v>0</v>
      </c>
      <c r="B414" t="s">
        <v>567</v>
      </c>
      <c r="C414" t="s">
        <v>528</v>
      </c>
      <c r="D414" t="s">
        <v>568</v>
      </c>
      <c r="E414" t="s">
        <v>16</v>
      </c>
      <c r="F414" t="s">
        <v>17</v>
      </c>
    </row>
    <row r="415" spans="1:6" x14ac:dyDescent="0.3">
      <c r="A415" t="s">
        <v>0</v>
      </c>
      <c r="B415" t="s">
        <v>569</v>
      </c>
      <c r="C415" t="s">
        <v>528</v>
      </c>
      <c r="D415" t="s">
        <v>568</v>
      </c>
      <c r="E415" t="s">
        <v>16</v>
      </c>
      <c r="F415" t="s">
        <v>17</v>
      </c>
    </row>
    <row r="416" spans="1:6" x14ac:dyDescent="0.3">
      <c r="A416" t="s">
        <v>0</v>
      </c>
      <c r="B416" t="s">
        <v>570</v>
      </c>
      <c r="C416" t="s">
        <v>528</v>
      </c>
      <c r="D416" t="s">
        <v>568</v>
      </c>
      <c r="E416" t="s">
        <v>16</v>
      </c>
      <c r="F416" t="s">
        <v>17</v>
      </c>
    </row>
    <row r="417" spans="1:6" x14ac:dyDescent="0.3">
      <c r="A417" t="s">
        <v>0</v>
      </c>
      <c r="B417" t="s">
        <v>571</v>
      </c>
      <c r="C417" t="s">
        <v>528</v>
      </c>
      <c r="D417" t="s">
        <v>572</v>
      </c>
      <c r="E417" t="s">
        <v>16</v>
      </c>
      <c r="F417" t="s">
        <v>17</v>
      </c>
    </row>
    <row r="418" spans="1:6" x14ac:dyDescent="0.3">
      <c r="A418" t="s">
        <v>0</v>
      </c>
      <c r="B418" t="s">
        <v>573</v>
      </c>
      <c r="C418" t="s">
        <v>528</v>
      </c>
      <c r="D418" t="s">
        <v>574</v>
      </c>
      <c r="E418" t="s">
        <v>16</v>
      </c>
      <c r="F418" t="s">
        <v>17</v>
      </c>
    </row>
    <row r="419" spans="1:6" x14ac:dyDescent="0.3">
      <c r="A419" t="s">
        <v>0</v>
      </c>
      <c r="B419" t="s">
        <v>575</v>
      </c>
      <c r="C419" t="s">
        <v>528</v>
      </c>
      <c r="D419" t="s">
        <v>574</v>
      </c>
      <c r="E419" t="s">
        <v>16</v>
      </c>
      <c r="F419" t="s">
        <v>17</v>
      </c>
    </row>
    <row r="420" spans="1:6" x14ac:dyDescent="0.3">
      <c r="A420" t="s">
        <v>0</v>
      </c>
      <c r="B420" t="s">
        <v>576</v>
      </c>
      <c r="C420" t="s">
        <v>528</v>
      </c>
      <c r="D420" t="s">
        <v>574</v>
      </c>
      <c r="E420" t="s">
        <v>16</v>
      </c>
      <c r="F420" t="s">
        <v>17</v>
      </c>
    </row>
    <row r="421" spans="1:6" x14ac:dyDescent="0.3">
      <c r="A421" t="s">
        <v>0</v>
      </c>
      <c r="B421" t="s">
        <v>577</v>
      </c>
      <c r="C421" t="s">
        <v>528</v>
      </c>
      <c r="D421" t="s">
        <v>578</v>
      </c>
      <c r="E421" t="s">
        <v>16</v>
      </c>
      <c r="F421" t="s">
        <v>17</v>
      </c>
    </row>
    <row r="422" spans="1:6" x14ac:dyDescent="0.3">
      <c r="A422" t="s">
        <v>0</v>
      </c>
      <c r="B422" t="s">
        <v>579</v>
      </c>
      <c r="C422" t="s">
        <v>528</v>
      </c>
      <c r="D422" t="s">
        <v>580</v>
      </c>
      <c r="E422" t="s">
        <v>16</v>
      </c>
      <c r="F422" t="s">
        <v>17</v>
      </c>
    </row>
    <row r="423" spans="1:6" x14ac:dyDescent="0.3">
      <c r="A423" t="s">
        <v>0</v>
      </c>
      <c r="B423" t="s">
        <v>581</v>
      </c>
      <c r="C423" t="s">
        <v>528</v>
      </c>
      <c r="D423" t="s">
        <v>580</v>
      </c>
      <c r="E423" t="s">
        <v>16</v>
      </c>
      <c r="F423" t="s">
        <v>17</v>
      </c>
    </row>
    <row r="424" spans="1:6" x14ac:dyDescent="0.3">
      <c r="A424" t="s">
        <v>0</v>
      </c>
      <c r="B424" t="s">
        <v>582</v>
      </c>
      <c r="C424" t="s">
        <v>528</v>
      </c>
      <c r="D424" t="s">
        <v>580</v>
      </c>
      <c r="E424" t="s">
        <v>16</v>
      </c>
      <c r="F424" t="s">
        <v>17</v>
      </c>
    </row>
    <row r="425" spans="1:6" x14ac:dyDescent="0.3">
      <c r="A425" t="s">
        <v>0</v>
      </c>
      <c r="B425" t="s">
        <v>583</v>
      </c>
      <c r="C425" t="s">
        <v>528</v>
      </c>
      <c r="D425" t="s">
        <v>584</v>
      </c>
      <c r="E425" t="s">
        <v>16</v>
      </c>
      <c r="F425" t="s">
        <v>22</v>
      </c>
    </row>
    <row r="426" spans="1:6" x14ac:dyDescent="0.3">
      <c r="A426" t="s">
        <v>0</v>
      </c>
      <c r="B426" t="s">
        <v>585</v>
      </c>
      <c r="C426" t="s">
        <v>528</v>
      </c>
      <c r="D426" t="s">
        <v>584</v>
      </c>
      <c r="E426" t="s">
        <v>16</v>
      </c>
      <c r="F426" t="s">
        <v>17</v>
      </c>
    </row>
    <row r="427" spans="1:6" x14ac:dyDescent="0.3">
      <c r="A427" t="s">
        <v>0</v>
      </c>
      <c r="B427" t="s">
        <v>586</v>
      </c>
      <c r="C427" t="s">
        <v>528</v>
      </c>
      <c r="D427" t="s">
        <v>584</v>
      </c>
      <c r="E427" t="s">
        <v>16</v>
      </c>
      <c r="F427" t="s">
        <v>17</v>
      </c>
    </row>
    <row r="428" spans="1:6" x14ac:dyDescent="0.3">
      <c r="A428" t="s">
        <v>0</v>
      </c>
      <c r="B428" t="s">
        <v>587</v>
      </c>
      <c r="C428" t="s">
        <v>528</v>
      </c>
      <c r="D428" t="s">
        <v>584</v>
      </c>
      <c r="E428" t="s">
        <v>16</v>
      </c>
      <c r="F428" t="s">
        <v>17</v>
      </c>
    </row>
    <row r="429" spans="1:6" x14ac:dyDescent="0.3">
      <c r="A429" t="s">
        <v>0</v>
      </c>
      <c r="B429" t="s">
        <v>588</v>
      </c>
      <c r="C429" t="s">
        <v>528</v>
      </c>
      <c r="D429" t="s">
        <v>584</v>
      </c>
      <c r="E429" t="s">
        <v>16</v>
      </c>
      <c r="F429" t="s">
        <v>22</v>
      </c>
    </row>
    <row r="430" spans="1:6" x14ac:dyDescent="0.3">
      <c r="A430" t="s">
        <v>0</v>
      </c>
      <c r="B430" t="s">
        <v>589</v>
      </c>
      <c r="C430" t="s">
        <v>528</v>
      </c>
      <c r="D430" t="s">
        <v>584</v>
      </c>
      <c r="E430" t="s">
        <v>16</v>
      </c>
      <c r="F430" t="s">
        <v>22</v>
      </c>
    </row>
    <row r="431" spans="1:6" x14ac:dyDescent="0.3">
      <c r="A431" t="s">
        <v>0</v>
      </c>
      <c r="B431" t="s">
        <v>590</v>
      </c>
      <c r="C431" t="s">
        <v>528</v>
      </c>
      <c r="D431" t="s">
        <v>591</v>
      </c>
      <c r="E431" t="s">
        <v>16</v>
      </c>
      <c r="F431" t="s">
        <v>17</v>
      </c>
    </row>
    <row r="432" spans="1:6" x14ac:dyDescent="0.3">
      <c r="A432" t="s">
        <v>0</v>
      </c>
      <c r="B432" t="s">
        <v>592</v>
      </c>
      <c r="C432" t="s">
        <v>528</v>
      </c>
      <c r="D432" t="s">
        <v>591</v>
      </c>
      <c r="E432" t="s">
        <v>16</v>
      </c>
      <c r="F432" t="s">
        <v>17</v>
      </c>
    </row>
    <row r="433" spans="1:6" x14ac:dyDescent="0.3">
      <c r="A433" t="s">
        <v>0</v>
      </c>
      <c r="B433" t="s">
        <v>593</v>
      </c>
      <c r="C433" t="s">
        <v>528</v>
      </c>
      <c r="D433" t="s">
        <v>591</v>
      </c>
      <c r="E433" t="s">
        <v>16</v>
      </c>
      <c r="F433" t="s">
        <v>22</v>
      </c>
    </row>
    <row r="434" spans="1:6" x14ac:dyDescent="0.3">
      <c r="A434" t="s">
        <v>0</v>
      </c>
      <c r="B434" t="s">
        <v>594</v>
      </c>
      <c r="C434" t="s">
        <v>595</v>
      </c>
      <c r="D434" t="s">
        <v>596</v>
      </c>
      <c r="E434" t="s">
        <v>16</v>
      </c>
      <c r="F434" t="s">
        <v>17</v>
      </c>
    </row>
    <row r="435" spans="1:6" x14ac:dyDescent="0.3">
      <c r="A435" t="s">
        <v>0</v>
      </c>
      <c r="B435" t="s">
        <v>597</v>
      </c>
      <c r="C435" t="s">
        <v>595</v>
      </c>
      <c r="D435" t="s">
        <v>596</v>
      </c>
      <c r="E435" t="s">
        <v>16</v>
      </c>
      <c r="F435" t="s">
        <v>17</v>
      </c>
    </row>
    <row r="436" spans="1:6" x14ac:dyDescent="0.3">
      <c r="A436" t="s">
        <v>0</v>
      </c>
      <c r="B436" t="s">
        <v>598</v>
      </c>
      <c r="C436" t="s">
        <v>595</v>
      </c>
      <c r="D436" t="s">
        <v>596</v>
      </c>
      <c r="E436" t="s">
        <v>16</v>
      </c>
      <c r="F436" t="s">
        <v>17</v>
      </c>
    </row>
    <row r="437" spans="1:6" x14ac:dyDescent="0.3">
      <c r="A437" t="s">
        <v>0</v>
      </c>
      <c r="B437" t="s">
        <v>599</v>
      </c>
      <c r="C437" t="s">
        <v>595</v>
      </c>
      <c r="D437" t="s">
        <v>596</v>
      </c>
      <c r="E437" t="s">
        <v>16</v>
      </c>
      <c r="F437" t="s">
        <v>17</v>
      </c>
    </row>
    <row r="438" spans="1:6" x14ac:dyDescent="0.3">
      <c r="A438" t="s">
        <v>0</v>
      </c>
      <c r="B438" t="s">
        <v>600</v>
      </c>
      <c r="C438" t="s">
        <v>595</v>
      </c>
      <c r="D438" t="s">
        <v>601</v>
      </c>
      <c r="E438" t="s">
        <v>16</v>
      </c>
      <c r="F438" t="s">
        <v>22</v>
      </c>
    </row>
    <row r="439" spans="1:6" x14ac:dyDescent="0.3">
      <c r="A439" t="s">
        <v>0</v>
      </c>
      <c r="B439" t="s">
        <v>602</v>
      </c>
      <c r="C439" t="s">
        <v>595</v>
      </c>
      <c r="D439" t="s">
        <v>601</v>
      </c>
      <c r="E439" t="s">
        <v>16</v>
      </c>
      <c r="F439" t="s">
        <v>22</v>
      </c>
    </row>
    <row r="440" spans="1:6" x14ac:dyDescent="0.3">
      <c r="A440" t="s">
        <v>0</v>
      </c>
      <c r="B440" t="s">
        <v>603</v>
      </c>
      <c r="C440" t="s">
        <v>595</v>
      </c>
      <c r="D440" t="s">
        <v>601</v>
      </c>
      <c r="E440" t="s">
        <v>16</v>
      </c>
      <c r="F440" t="s">
        <v>17</v>
      </c>
    </row>
    <row r="441" spans="1:6" x14ac:dyDescent="0.3">
      <c r="A441" t="s">
        <v>0</v>
      </c>
      <c r="B441" t="s">
        <v>604</v>
      </c>
      <c r="C441" t="s">
        <v>595</v>
      </c>
      <c r="D441" t="s">
        <v>601</v>
      </c>
      <c r="E441" t="s">
        <v>16</v>
      </c>
      <c r="F441" t="s">
        <v>17</v>
      </c>
    </row>
    <row r="442" spans="1:6" x14ac:dyDescent="0.3">
      <c r="A442" t="s">
        <v>0</v>
      </c>
      <c r="B442" t="s">
        <v>605</v>
      </c>
      <c r="C442" t="s">
        <v>595</v>
      </c>
      <c r="D442" t="s">
        <v>601</v>
      </c>
      <c r="E442" t="s">
        <v>16</v>
      </c>
      <c r="F442" t="s">
        <v>17</v>
      </c>
    </row>
    <row r="443" spans="1:6" x14ac:dyDescent="0.3">
      <c r="A443" t="s">
        <v>0</v>
      </c>
      <c r="B443" t="s">
        <v>606</v>
      </c>
      <c r="C443" t="s">
        <v>595</v>
      </c>
      <c r="D443" t="s">
        <v>601</v>
      </c>
      <c r="E443" t="s">
        <v>16</v>
      </c>
      <c r="F443" t="s">
        <v>17</v>
      </c>
    </row>
    <row r="444" spans="1:6" x14ac:dyDescent="0.3">
      <c r="A444" t="s">
        <v>0</v>
      </c>
      <c r="B444" t="s">
        <v>607</v>
      </c>
      <c r="C444" t="s">
        <v>595</v>
      </c>
      <c r="D444" t="s">
        <v>601</v>
      </c>
      <c r="E444" t="s">
        <v>16</v>
      </c>
      <c r="F444" t="s">
        <v>17</v>
      </c>
    </row>
    <row r="445" spans="1:6" x14ac:dyDescent="0.3">
      <c r="A445" t="s">
        <v>0</v>
      </c>
      <c r="B445" t="s">
        <v>608</v>
      </c>
      <c r="C445" t="s">
        <v>595</v>
      </c>
      <c r="D445" t="s">
        <v>601</v>
      </c>
      <c r="E445" t="s">
        <v>16</v>
      </c>
      <c r="F445" t="s">
        <v>17</v>
      </c>
    </row>
    <row r="446" spans="1:6" x14ac:dyDescent="0.3">
      <c r="A446" t="s">
        <v>0</v>
      </c>
      <c r="B446" t="s">
        <v>609</v>
      </c>
      <c r="C446" t="s">
        <v>595</v>
      </c>
      <c r="D446" t="s">
        <v>601</v>
      </c>
      <c r="E446" t="s">
        <v>16</v>
      </c>
      <c r="F446" t="s">
        <v>17</v>
      </c>
    </row>
    <row r="447" spans="1:6" x14ac:dyDescent="0.3">
      <c r="A447" t="s">
        <v>0</v>
      </c>
      <c r="B447" t="s">
        <v>610</v>
      </c>
      <c r="C447" t="s">
        <v>595</v>
      </c>
      <c r="D447" t="s">
        <v>601</v>
      </c>
      <c r="E447" t="s">
        <v>16</v>
      </c>
      <c r="F447" t="s">
        <v>17</v>
      </c>
    </row>
    <row r="448" spans="1:6" x14ac:dyDescent="0.3">
      <c r="A448" t="s">
        <v>0</v>
      </c>
      <c r="B448" t="s">
        <v>611</v>
      </c>
      <c r="C448" t="s">
        <v>595</v>
      </c>
      <c r="D448" t="s">
        <v>601</v>
      </c>
      <c r="E448" t="s">
        <v>16</v>
      </c>
      <c r="F448" t="s">
        <v>17</v>
      </c>
    </row>
    <row r="449" spans="1:6" x14ac:dyDescent="0.3">
      <c r="A449" t="s">
        <v>0</v>
      </c>
      <c r="B449" t="s">
        <v>612</v>
      </c>
      <c r="C449" t="s">
        <v>595</v>
      </c>
      <c r="D449" t="s">
        <v>601</v>
      </c>
      <c r="E449" t="s">
        <v>16</v>
      </c>
      <c r="F449" t="s">
        <v>17</v>
      </c>
    </row>
    <row r="450" spans="1:6" x14ac:dyDescent="0.3">
      <c r="A450" t="s">
        <v>0</v>
      </c>
      <c r="B450" t="s">
        <v>613</v>
      </c>
      <c r="C450" t="s">
        <v>595</v>
      </c>
      <c r="D450" t="s">
        <v>601</v>
      </c>
      <c r="E450" t="s">
        <v>16</v>
      </c>
      <c r="F450" t="s">
        <v>17</v>
      </c>
    </row>
    <row r="451" spans="1:6" x14ac:dyDescent="0.3">
      <c r="A451" t="s">
        <v>0</v>
      </c>
      <c r="B451" t="s">
        <v>614</v>
      </c>
      <c r="C451" t="s">
        <v>595</v>
      </c>
      <c r="D451" t="s">
        <v>601</v>
      </c>
      <c r="E451" t="s">
        <v>16</v>
      </c>
      <c r="F451" t="s">
        <v>17</v>
      </c>
    </row>
    <row r="452" spans="1:6" x14ac:dyDescent="0.3">
      <c r="A452" t="s">
        <v>0</v>
      </c>
      <c r="B452" t="s">
        <v>615</v>
      </c>
      <c r="C452" t="s">
        <v>595</v>
      </c>
      <c r="D452" t="s">
        <v>601</v>
      </c>
      <c r="E452" t="s">
        <v>16</v>
      </c>
      <c r="F452" t="s">
        <v>22</v>
      </c>
    </row>
    <row r="453" spans="1:6" x14ac:dyDescent="0.3">
      <c r="A453" t="s">
        <v>0</v>
      </c>
      <c r="B453" t="s">
        <v>616</v>
      </c>
      <c r="C453" t="s">
        <v>595</v>
      </c>
      <c r="D453" t="s">
        <v>601</v>
      </c>
      <c r="E453" t="s">
        <v>16</v>
      </c>
      <c r="F453" t="s">
        <v>22</v>
      </c>
    </row>
    <row r="454" spans="1:6" x14ac:dyDescent="0.3">
      <c r="A454" t="s">
        <v>0</v>
      </c>
      <c r="B454" t="s">
        <v>617</v>
      </c>
      <c r="C454" t="s">
        <v>595</v>
      </c>
      <c r="D454" t="s">
        <v>618</v>
      </c>
      <c r="E454" t="s">
        <v>16</v>
      </c>
      <c r="F454" t="s">
        <v>17</v>
      </c>
    </row>
    <row r="455" spans="1:6" x14ac:dyDescent="0.3">
      <c r="A455" t="s">
        <v>0</v>
      </c>
      <c r="B455" t="s">
        <v>619</v>
      </c>
      <c r="C455" t="s">
        <v>595</v>
      </c>
      <c r="D455" t="s">
        <v>618</v>
      </c>
      <c r="E455" t="s">
        <v>16</v>
      </c>
      <c r="F455" t="s">
        <v>22</v>
      </c>
    </row>
    <row r="456" spans="1:6" x14ac:dyDescent="0.3">
      <c r="A456" t="s">
        <v>0</v>
      </c>
      <c r="B456" t="s">
        <v>620</v>
      </c>
      <c r="C456" t="s">
        <v>595</v>
      </c>
      <c r="D456" t="s">
        <v>621</v>
      </c>
      <c r="E456" t="s">
        <v>16</v>
      </c>
      <c r="F456" t="s">
        <v>17</v>
      </c>
    </row>
    <row r="457" spans="1:6" x14ac:dyDescent="0.3">
      <c r="A457" t="s">
        <v>0</v>
      </c>
      <c r="B457" t="s">
        <v>622</v>
      </c>
      <c r="C457" t="s">
        <v>595</v>
      </c>
      <c r="D457" t="s">
        <v>621</v>
      </c>
      <c r="E457" t="s">
        <v>16</v>
      </c>
      <c r="F457" t="s">
        <v>17</v>
      </c>
    </row>
    <row r="458" spans="1:6" x14ac:dyDescent="0.3">
      <c r="A458" t="s">
        <v>0</v>
      </c>
      <c r="B458" t="s">
        <v>623</v>
      </c>
      <c r="C458" t="s">
        <v>595</v>
      </c>
      <c r="D458" t="s">
        <v>621</v>
      </c>
      <c r="E458" t="s">
        <v>16</v>
      </c>
      <c r="F458" t="s">
        <v>17</v>
      </c>
    </row>
    <row r="459" spans="1:6" x14ac:dyDescent="0.3">
      <c r="A459" t="s">
        <v>0</v>
      </c>
      <c r="B459" t="s">
        <v>624</v>
      </c>
      <c r="C459" t="s">
        <v>595</v>
      </c>
      <c r="D459" t="s">
        <v>625</v>
      </c>
      <c r="E459" t="s">
        <v>16</v>
      </c>
      <c r="F459" t="s">
        <v>17</v>
      </c>
    </row>
    <row r="460" spans="1:6" x14ac:dyDescent="0.3">
      <c r="A460" t="s">
        <v>0</v>
      </c>
      <c r="B460" t="s">
        <v>626</v>
      </c>
      <c r="C460" t="s">
        <v>595</v>
      </c>
      <c r="D460" t="s">
        <v>627</v>
      </c>
      <c r="E460" t="s">
        <v>16</v>
      </c>
      <c r="F460" t="s">
        <v>22</v>
      </c>
    </row>
    <row r="461" spans="1:6" x14ac:dyDescent="0.3">
      <c r="A461" t="s">
        <v>0</v>
      </c>
      <c r="B461" t="s">
        <v>628</v>
      </c>
      <c r="C461" t="s">
        <v>595</v>
      </c>
      <c r="D461" t="s">
        <v>627</v>
      </c>
      <c r="E461" t="s">
        <v>16</v>
      </c>
      <c r="F461" t="s">
        <v>22</v>
      </c>
    </row>
    <row r="462" spans="1:6" x14ac:dyDescent="0.3">
      <c r="A462" t="s">
        <v>0</v>
      </c>
      <c r="B462" t="s">
        <v>629</v>
      </c>
      <c r="C462" t="s">
        <v>595</v>
      </c>
      <c r="D462" t="s">
        <v>627</v>
      </c>
      <c r="E462" t="s">
        <v>16</v>
      </c>
      <c r="F462" t="s">
        <v>22</v>
      </c>
    </row>
    <row r="463" spans="1:6" x14ac:dyDescent="0.3">
      <c r="A463" t="s">
        <v>0</v>
      </c>
      <c r="B463" t="s">
        <v>630</v>
      </c>
      <c r="C463" t="s">
        <v>595</v>
      </c>
      <c r="D463" t="s">
        <v>627</v>
      </c>
      <c r="E463" t="s">
        <v>16</v>
      </c>
      <c r="F463" t="s">
        <v>22</v>
      </c>
    </row>
    <row r="464" spans="1:6" x14ac:dyDescent="0.3">
      <c r="A464" t="s">
        <v>0</v>
      </c>
      <c r="B464" t="s">
        <v>631</v>
      </c>
      <c r="C464" t="s">
        <v>595</v>
      </c>
      <c r="D464" t="s">
        <v>627</v>
      </c>
      <c r="E464" t="s">
        <v>16</v>
      </c>
      <c r="F464" t="s">
        <v>22</v>
      </c>
    </row>
    <row r="465" spans="1:6" x14ac:dyDescent="0.3">
      <c r="A465" t="s">
        <v>0</v>
      </c>
      <c r="B465" t="s">
        <v>632</v>
      </c>
      <c r="C465" t="s">
        <v>595</v>
      </c>
      <c r="D465" t="s">
        <v>627</v>
      </c>
      <c r="E465" t="s">
        <v>16</v>
      </c>
      <c r="F465" t="s">
        <v>22</v>
      </c>
    </row>
    <row r="466" spans="1:6" x14ac:dyDescent="0.3">
      <c r="A466" t="s">
        <v>0</v>
      </c>
      <c r="B466" t="s">
        <v>633</v>
      </c>
      <c r="C466" t="s">
        <v>595</v>
      </c>
      <c r="D466" t="s">
        <v>627</v>
      </c>
      <c r="E466" t="s">
        <v>16</v>
      </c>
      <c r="F466" t="s">
        <v>22</v>
      </c>
    </row>
    <row r="467" spans="1:6" x14ac:dyDescent="0.3">
      <c r="A467" t="s">
        <v>0</v>
      </c>
      <c r="B467" t="s">
        <v>634</v>
      </c>
      <c r="C467" t="s">
        <v>595</v>
      </c>
      <c r="D467" t="s">
        <v>627</v>
      </c>
      <c r="E467" t="s">
        <v>16</v>
      </c>
      <c r="F467" t="s">
        <v>22</v>
      </c>
    </row>
    <row r="468" spans="1:6" x14ac:dyDescent="0.3">
      <c r="A468" t="s">
        <v>0</v>
      </c>
      <c r="B468" t="s">
        <v>635</v>
      </c>
      <c r="C468" t="s">
        <v>595</v>
      </c>
      <c r="D468" t="s">
        <v>627</v>
      </c>
      <c r="E468" t="s">
        <v>16</v>
      </c>
      <c r="F468" t="s">
        <v>17</v>
      </c>
    </row>
    <row r="469" spans="1:6" x14ac:dyDescent="0.3">
      <c r="A469" t="s">
        <v>0</v>
      </c>
      <c r="B469" t="s">
        <v>636</v>
      </c>
      <c r="C469" t="s">
        <v>595</v>
      </c>
      <c r="D469" t="s">
        <v>627</v>
      </c>
      <c r="E469" t="s">
        <v>16</v>
      </c>
      <c r="F469" t="s">
        <v>17</v>
      </c>
    </row>
    <row r="470" spans="1:6" x14ac:dyDescent="0.3">
      <c r="A470" t="s">
        <v>0</v>
      </c>
      <c r="B470" t="s">
        <v>637</v>
      </c>
      <c r="C470" t="s">
        <v>595</v>
      </c>
      <c r="D470" t="s">
        <v>627</v>
      </c>
      <c r="E470" t="s">
        <v>16</v>
      </c>
      <c r="F470" t="s">
        <v>17</v>
      </c>
    </row>
    <row r="471" spans="1:6" x14ac:dyDescent="0.3">
      <c r="A471" t="s">
        <v>0</v>
      </c>
      <c r="B471" t="s">
        <v>638</v>
      </c>
      <c r="C471" t="s">
        <v>595</v>
      </c>
      <c r="D471" t="s">
        <v>627</v>
      </c>
      <c r="E471" t="s">
        <v>16</v>
      </c>
      <c r="F471" t="s">
        <v>17</v>
      </c>
    </row>
    <row r="472" spans="1:6" x14ac:dyDescent="0.3">
      <c r="A472" t="s">
        <v>0</v>
      </c>
      <c r="B472" t="s">
        <v>639</v>
      </c>
      <c r="C472" t="s">
        <v>595</v>
      </c>
      <c r="D472" t="s">
        <v>627</v>
      </c>
      <c r="E472" t="s">
        <v>16</v>
      </c>
      <c r="F472" t="s">
        <v>17</v>
      </c>
    </row>
    <row r="473" spans="1:6" x14ac:dyDescent="0.3">
      <c r="A473" t="s">
        <v>0</v>
      </c>
      <c r="B473" t="s">
        <v>640</v>
      </c>
      <c r="C473" t="s">
        <v>595</v>
      </c>
      <c r="D473" t="s">
        <v>627</v>
      </c>
      <c r="E473" t="s">
        <v>16</v>
      </c>
      <c r="F473" t="s">
        <v>17</v>
      </c>
    </row>
    <row r="474" spans="1:6" x14ac:dyDescent="0.3">
      <c r="A474" t="s">
        <v>0</v>
      </c>
      <c r="B474" t="s">
        <v>641</v>
      </c>
      <c r="C474" t="s">
        <v>595</v>
      </c>
      <c r="D474" t="s">
        <v>627</v>
      </c>
      <c r="E474" t="s">
        <v>16</v>
      </c>
      <c r="F474" t="s">
        <v>17</v>
      </c>
    </row>
    <row r="475" spans="1:6" x14ac:dyDescent="0.3">
      <c r="A475" t="s">
        <v>0</v>
      </c>
      <c r="B475" t="s">
        <v>642</v>
      </c>
      <c r="C475" t="s">
        <v>595</v>
      </c>
      <c r="D475" t="s">
        <v>627</v>
      </c>
      <c r="E475" t="s">
        <v>16</v>
      </c>
      <c r="F475" t="s">
        <v>17</v>
      </c>
    </row>
    <row r="476" spans="1:6" x14ac:dyDescent="0.3">
      <c r="A476" t="s">
        <v>0</v>
      </c>
      <c r="B476" t="s">
        <v>643</v>
      </c>
      <c r="C476" t="s">
        <v>595</v>
      </c>
      <c r="D476" t="s">
        <v>627</v>
      </c>
      <c r="E476" t="s">
        <v>16</v>
      </c>
      <c r="F476" t="s">
        <v>17</v>
      </c>
    </row>
    <row r="477" spans="1:6" x14ac:dyDescent="0.3">
      <c r="A477" t="s">
        <v>0</v>
      </c>
      <c r="B477" t="s">
        <v>644</v>
      </c>
      <c r="C477" t="s">
        <v>595</v>
      </c>
      <c r="D477" t="s">
        <v>627</v>
      </c>
      <c r="E477" t="s">
        <v>16</v>
      </c>
      <c r="F477" t="s">
        <v>17</v>
      </c>
    </row>
    <row r="478" spans="1:6" x14ac:dyDescent="0.3">
      <c r="A478" t="s">
        <v>0</v>
      </c>
      <c r="B478" t="s">
        <v>645</v>
      </c>
      <c r="C478" t="s">
        <v>595</v>
      </c>
      <c r="D478" t="s">
        <v>627</v>
      </c>
      <c r="E478" t="s">
        <v>16</v>
      </c>
      <c r="F478" t="s">
        <v>22</v>
      </c>
    </row>
    <row r="479" spans="1:6" x14ac:dyDescent="0.3">
      <c r="A479" t="s">
        <v>0</v>
      </c>
      <c r="B479" t="s">
        <v>646</v>
      </c>
      <c r="C479" t="s">
        <v>595</v>
      </c>
      <c r="D479" t="s">
        <v>627</v>
      </c>
      <c r="E479" t="s">
        <v>16</v>
      </c>
      <c r="F479" t="s">
        <v>22</v>
      </c>
    </row>
    <row r="480" spans="1:6" x14ac:dyDescent="0.3">
      <c r="A480" t="s">
        <v>0</v>
      </c>
      <c r="B480" t="s">
        <v>647</v>
      </c>
      <c r="C480" t="s">
        <v>595</v>
      </c>
      <c r="D480" t="s">
        <v>627</v>
      </c>
      <c r="E480" t="s">
        <v>16</v>
      </c>
      <c r="F480" t="s">
        <v>22</v>
      </c>
    </row>
    <row r="481" spans="1:6" x14ac:dyDescent="0.3">
      <c r="A481" t="s">
        <v>0</v>
      </c>
      <c r="B481" t="s">
        <v>648</v>
      </c>
      <c r="C481" t="s">
        <v>595</v>
      </c>
      <c r="D481" t="s">
        <v>627</v>
      </c>
      <c r="E481" t="s">
        <v>16</v>
      </c>
      <c r="F481" t="s">
        <v>22</v>
      </c>
    </row>
    <row r="482" spans="1:6" x14ac:dyDescent="0.3">
      <c r="A482" t="s">
        <v>0</v>
      </c>
      <c r="B482" t="s">
        <v>649</v>
      </c>
      <c r="C482" t="s">
        <v>595</v>
      </c>
      <c r="D482" t="s">
        <v>627</v>
      </c>
      <c r="E482" t="s">
        <v>16</v>
      </c>
      <c r="F482" t="s">
        <v>22</v>
      </c>
    </row>
    <row r="483" spans="1:6" x14ac:dyDescent="0.3">
      <c r="A483" t="s">
        <v>0</v>
      </c>
      <c r="B483" t="s">
        <v>650</v>
      </c>
      <c r="C483" t="s">
        <v>595</v>
      </c>
      <c r="D483" t="s">
        <v>595</v>
      </c>
      <c r="E483" t="s">
        <v>16</v>
      </c>
      <c r="F483" t="s">
        <v>22</v>
      </c>
    </row>
    <row r="484" spans="1:6" x14ac:dyDescent="0.3">
      <c r="A484" t="s">
        <v>0</v>
      </c>
      <c r="B484" t="s">
        <v>651</v>
      </c>
      <c r="C484" t="s">
        <v>595</v>
      </c>
      <c r="D484" t="s">
        <v>595</v>
      </c>
      <c r="E484" t="s">
        <v>16</v>
      </c>
      <c r="F484" t="s">
        <v>22</v>
      </c>
    </row>
    <row r="485" spans="1:6" x14ac:dyDescent="0.3">
      <c r="A485" t="s">
        <v>0</v>
      </c>
      <c r="B485" t="s">
        <v>652</v>
      </c>
      <c r="C485" t="s">
        <v>595</v>
      </c>
      <c r="D485" t="s">
        <v>595</v>
      </c>
      <c r="E485" t="s">
        <v>16</v>
      </c>
      <c r="F485" t="s">
        <v>17</v>
      </c>
    </row>
    <row r="486" spans="1:6" x14ac:dyDescent="0.3">
      <c r="A486" t="s">
        <v>0</v>
      </c>
      <c r="B486" t="s">
        <v>653</v>
      </c>
      <c r="C486" t="s">
        <v>595</v>
      </c>
      <c r="D486" t="s">
        <v>595</v>
      </c>
      <c r="E486" t="s">
        <v>16</v>
      </c>
      <c r="F486" t="s">
        <v>17</v>
      </c>
    </row>
    <row r="487" spans="1:6" x14ac:dyDescent="0.3">
      <c r="A487" t="s">
        <v>0</v>
      </c>
      <c r="B487" t="s">
        <v>654</v>
      </c>
      <c r="C487" t="s">
        <v>595</v>
      </c>
      <c r="D487" t="s">
        <v>595</v>
      </c>
      <c r="E487" t="s">
        <v>16</v>
      </c>
      <c r="F487" t="s">
        <v>17</v>
      </c>
    </row>
    <row r="488" spans="1:6" x14ac:dyDescent="0.3">
      <c r="A488" t="s">
        <v>0</v>
      </c>
      <c r="B488" t="s">
        <v>655</v>
      </c>
      <c r="C488" t="s">
        <v>595</v>
      </c>
      <c r="D488" t="s">
        <v>595</v>
      </c>
      <c r="E488" t="s">
        <v>16</v>
      </c>
      <c r="F488" t="s">
        <v>17</v>
      </c>
    </row>
    <row r="489" spans="1:6" x14ac:dyDescent="0.3">
      <c r="A489" t="s">
        <v>0</v>
      </c>
      <c r="B489" t="s">
        <v>656</v>
      </c>
      <c r="C489" t="s">
        <v>595</v>
      </c>
      <c r="D489" t="s">
        <v>595</v>
      </c>
      <c r="E489" t="s">
        <v>16</v>
      </c>
      <c r="F489" t="s">
        <v>22</v>
      </c>
    </row>
    <row r="490" spans="1:6" x14ac:dyDescent="0.3">
      <c r="A490" t="s">
        <v>0</v>
      </c>
      <c r="B490" t="s">
        <v>657</v>
      </c>
      <c r="C490" t="s">
        <v>595</v>
      </c>
      <c r="D490" t="s">
        <v>595</v>
      </c>
      <c r="E490" t="s">
        <v>16</v>
      </c>
      <c r="F490" t="s">
        <v>22</v>
      </c>
    </row>
    <row r="491" spans="1:6" x14ac:dyDescent="0.3">
      <c r="A491" t="s">
        <v>0</v>
      </c>
      <c r="B491" t="s">
        <v>658</v>
      </c>
      <c r="C491" t="s">
        <v>595</v>
      </c>
      <c r="D491" t="s">
        <v>595</v>
      </c>
      <c r="E491" t="s">
        <v>16</v>
      </c>
      <c r="F491" t="s">
        <v>22</v>
      </c>
    </row>
    <row r="492" spans="1:6" x14ac:dyDescent="0.3">
      <c r="A492" t="s">
        <v>0</v>
      </c>
      <c r="B492" t="s">
        <v>659</v>
      </c>
      <c r="C492" t="s">
        <v>595</v>
      </c>
      <c r="D492" t="s">
        <v>595</v>
      </c>
      <c r="E492" t="s">
        <v>16</v>
      </c>
      <c r="F492" t="s">
        <v>22</v>
      </c>
    </row>
    <row r="493" spans="1:6" x14ac:dyDescent="0.3">
      <c r="A493" t="s">
        <v>0</v>
      </c>
      <c r="B493" t="s">
        <v>660</v>
      </c>
      <c r="C493" t="s">
        <v>595</v>
      </c>
      <c r="D493" t="s">
        <v>595</v>
      </c>
      <c r="E493" t="s">
        <v>16</v>
      </c>
      <c r="F493" t="s">
        <v>22</v>
      </c>
    </row>
    <row r="494" spans="1:6" x14ac:dyDescent="0.3">
      <c r="A494" t="s">
        <v>0</v>
      </c>
      <c r="B494" t="s">
        <v>661</v>
      </c>
      <c r="C494" t="s">
        <v>595</v>
      </c>
      <c r="D494" t="s">
        <v>595</v>
      </c>
      <c r="E494" t="s">
        <v>16</v>
      </c>
      <c r="F494" t="s">
        <v>22</v>
      </c>
    </row>
    <row r="495" spans="1:6" x14ac:dyDescent="0.3">
      <c r="A495" t="s">
        <v>0</v>
      </c>
      <c r="B495" t="s">
        <v>662</v>
      </c>
      <c r="C495" t="s">
        <v>595</v>
      </c>
      <c r="D495" t="s">
        <v>595</v>
      </c>
      <c r="E495" t="s">
        <v>16</v>
      </c>
      <c r="F495" t="s">
        <v>22</v>
      </c>
    </row>
    <row r="496" spans="1:6" x14ac:dyDescent="0.3">
      <c r="A496" t="s">
        <v>0</v>
      </c>
      <c r="B496" t="s">
        <v>663</v>
      </c>
      <c r="C496" t="s">
        <v>595</v>
      </c>
      <c r="D496" t="s">
        <v>595</v>
      </c>
      <c r="E496" t="s">
        <v>16</v>
      </c>
      <c r="F496" t="s">
        <v>22</v>
      </c>
    </row>
    <row r="497" spans="1:6" x14ac:dyDescent="0.3">
      <c r="A497" t="s">
        <v>0</v>
      </c>
      <c r="B497" t="s">
        <v>664</v>
      </c>
      <c r="C497" t="s">
        <v>595</v>
      </c>
      <c r="D497" t="s">
        <v>595</v>
      </c>
      <c r="E497" t="s">
        <v>16</v>
      </c>
      <c r="F497" t="s">
        <v>22</v>
      </c>
    </row>
    <row r="498" spans="1:6" x14ac:dyDescent="0.3">
      <c r="A498" t="s">
        <v>0</v>
      </c>
      <c r="B498" t="s">
        <v>665</v>
      </c>
      <c r="C498" t="s">
        <v>595</v>
      </c>
      <c r="D498" t="s">
        <v>595</v>
      </c>
      <c r="E498" t="s">
        <v>16</v>
      </c>
      <c r="F498" t="s">
        <v>22</v>
      </c>
    </row>
    <row r="499" spans="1:6" x14ac:dyDescent="0.3">
      <c r="A499" t="s">
        <v>0</v>
      </c>
      <c r="B499" t="s">
        <v>666</v>
      </c>
      <c r="C499" t="s">
        <v>595</v>
      </c>
      <c r="D499" t="s">
        <v>595</v>
      </c>
      <c r="E499" t="s">
        <v>16</v>
      </c>
      <c r="F499" t="s">
        <v>22</v>
      </c>
    </row>
    <row r="500" spans="1:6" x14ac:dyDescent="0.3">
      <c r="A500" t="s">
        <v>0</v>
      </c>
      <c r="B500" t="s">
        <v>667</v>
      </c>
      <c r="C500" t="s">
        <v>595</v>
      </c>
      <c r="D500" t="s">
        <v>595</v>
      </c>
      <c r="E500" t="s">
        <v>16</v>
      </c>
      <c r="F500" t="s">
        <v>17</v>
      </c>
    </row>
    <row r="501" spans="1:6" x14ac:dyDescent="0.3">
      <c r="A501" t="s">
        <v>0</v>
      </c>
      <c r="B501" t="s">
        <v>668</v>
      </c>
      <c r="C501" t="s">
        <v>595</v>
      </c>
      <c r="D501" t="s">
        <v>595</v>
      </c>
      <c r="E501" t="s">
        <v>16</v>
      </c>
      <c r="F501" t="s">
        <v>22</v>
      </c>
    </row>
    <row r="502" spans="1:6" x14ac:dyDescent="0.3">
      <c r="A502" t="s">
        <v>0</v>
      </c>
      <c r="B502" t="s">
        <v>669</v>
      </c>
      <c r="C502" t="s">
        <v>595</v>
      </c>
      <c r="D502" t="s">
        <v>595</v>
      </c>
      <c r="E502" t="s">
        <v>16</v>
      </c>
      <c r="F502" t="s">
        <v>22</v>
      </c>
    </row>
    <row r="503" spans="1:6" x14ac:dyDescent="0.3">
      <c r="A503" t="s">
        <v>0</v>
      </c>
      <c r="B503" t="s">
        <v>670</v>
      </c>
      <c r="C503" t="s">
        <v>595</v>
      </c>
      <c r="D503" t="s">
        <v>595</v>
      </c>
      <c r="E503" t="s">
        <v>16</v>
      </c>
      <c r="F503" t="s">
        <v>22</v>
      </c>
    </row>
    <row r="504" spans="1:6" x14ac:dyDescent="0.3">
      <c r="A504" t="s">
        <v>0</v>
      </c>
      <c r="B504" t="s">
        <v>671</v>
      </c>
      <c r="C504" t="s">
        <v>595</v>
      </c>
      <c r="D504" t="s">
        <v>595</v>
      </c>
      <c r="E504" t="s">
        <v>16</v>
      </c>
      <c r="F504" t="s">
        <v>22</v>
      </c>
    </row>
    <row r="505" spans="1:6" x14ac:dyDescent="0.3">
      <c r="A505" t="s">
        <v>0</v>
      </c>
      <c r="B505" t="s">
        <v>672</v>
      </c>
      <c r="C505" t="s">
        <v>595</v>
      </c>
      <c r="D505" t="s">
        <v>595</v>
      </c>
      <c r="E505" t="s">
        <v>16</v>
      </c>
      <c r="F505" t="s">
        <v>22</v>
      </c>
    </row>
    <row r="506" spans="1:6" x14ac:dyDescent="0.3">
      <c r="A506" t="s">
        <v>0</v>
      </c>
      <c r="B506" t="s">
        <v>673</v>
      </c>
      <c r="C506" t="s">
        <v>595</v>
      </c>
      <c r="D506" t="s">
        <v>595</v>
      </c>
      <c r="E506" t="s">
        <v>16</v>
      </c>
      <c r="F506" t="s">
        <v>22</v>
      </c>
    </row>
    <row r="507" spans="1:6" x14ac:dyDescent="0.3">
      <c r="A507" t="s">
        <v>0</v>
      </c>
      <c r="B507" t="s">
        <v>674</v>
      </c>
      <c r="C507" t="s">
        <v>595</v>
      </c>
      <c r="D507" t="s">
        <v>595</v>
      </c>
      <c r="E507" t="s">
        <v>16</v>
      </c>
      <c r="F507" t="s">
        <v>22</v>
      </c>
    </row>
    <row r="508" spans="1:6" x14ac:dyDescent="0.3">
      <c r="A508" t="s">
        <v>0</v>
      </c>
      <c r="B508" t="s">
        <v>675</v>
      </c>
      <c r="C508" t="s">
        <v>595</v>
      </c>
      <c r="D508" t="s">
        <v>595</v>
      </c>
      <c r="E508" t="s">
        <v>16</v>
      </c>
      <c r="F508" t="s">
        <v>22</v>
      </c>
    </row>
    <row r="509" spans="1:6" x14ac:dyDescent="0.3">
      <c r="A509" t="s">
        <v>0</v>
      </c>
      <c r="B509" t="s">
        <v>676</v>
      </c>
      <c r="C509" t="s">
        <v>595</v>
      </c>
      <c r="D509" t="s">
        <v>595</v>
      </c>
      <c r="E509" t="s">
        <v>16</v>
      </c>
      <c r="F509" t="s">
        <v>22</v>
      </c>
    </row>
    <row r="510" spans="1:6" x14ac:dyDescent="0.3">
      <c r="A510" t="s">
        <v>0</v>
      </c>
      <c r="B510" t="s">
        <v>677</v>
      </c>
      <c r="C510" t="s">
        <v>595</v>
      </c>
      <c r="D510" t="s">
        <v>595</v>
      </c>
      <c r="E510" t="s">
        <v>16</v>
      </c>
      <c r="F510" t="s">
        <v>17</v>
      </c>
    </row>
    <row r="511" spans="1:6" x14ac:dyDescent="0.3">
      <c r="A511" t="s">
        <v>0</v>
      </c>
      <c r="B511" t="s">
        <v>678</v>
      </c>
      <c r="C511" t="s">
        <v>595</v>
      </c>
      <c r="D511" t="s">
        <v>595</v>
      </c>
      <c r="E511" t="s">
        <v>16</v>
      </c>
      <c r="F511" t="s">
        <v>17</v>
      </c>
    </row>
    <row r="512" spans="1:6" x14ac:dyDescent="0.3">
      <c r="A512" t="s">
        <v>0</v>
      </c>
      <c r="B512" t="s">
        <v>679</v>
      </c>
      <c r="C512" t="s">
        <v>595</v>
      </c>
      <c r="D512" t="s">
        <v>595</v>
      </c>
      <c r="E512" t="s">
        <v>16</v>
      </c>
      <c r="F512" t="s">
        <v>22</v>
      </c>
    </row>
    <row r="513" spans="1:6" x14ac:dyDescent="0.3">
      <c r="A513" t="s">
        <v>0</v>
      </c>
      <c r="B513" t="s">
        <v>680</v>
      </c>
      <c r="C513" t="s">
        <v>595</v>
      </c>
      <c r="D513" t="s">
        <v>595</v>
      </c>
      <c r="E513" t="s">
        <v>16</v>
      </c>
      <c r="F513" t="s">
        <v>17</v>
      </c>
    </row>
    <row r="514" spans="1:6" x14ac:dyDescent="0.3">
      <c r="A514" t="s">
        <v>0</v>
      </c>
      <c r="B514" t="s">
        <v>681</v>
      </c>
      <c r="C514" t="s">
        <v>595</v>
      </c>
      <c r="D514" t="s">
        <v>595</v>
      </c>
      <c r="E514" t="s">
        <v>16</v>
      </c>
      <c r="F514" t="s">
        <v>17</v>
      </c>
    </row>
    <row r="515" spans="1:6" x14ac:dyDescent="0.3">
      <c r="A515" t="s">
        <v>0</v>
      </c>
      <c r="B515" t="s">
        <v>682</v>
      </c>
      <c r="C515" t="s">
        <v>595</v>
      </c>
      <c r="D515" t="s">
        <v>595</v>
      </c>
      <c r="E515" t="s">
        <v>16</v>
      </c>
      <c r="F515" t="s">
        <v>17</v>
      </c>
    </row>
    <row r="516" spans="1:6" x14ac:dyDescent="0.3">
      <c r="A516" t="s">
        <v>0</v>
      </c>
      <c r="B516" t="s">
        <v>683</v>
      </c>
      <c r="C516" t="s">
        <v>595</v>
      </c>
      <c r="D516" t="s">
        <v>595</v>
      </c>
      <c r="E516" t="s">
        <v>16</v>
      </c>
      <c r="F516" t="s">
        <v>17</v>
      </c>
    </row>
    <row r="517" spans="1:6" x14ac:dyDescent="0.3">
      <c r="A517" t="s">
        <v>0</v>
      </c>
      <c r="B517" t="s">
        <v>684</v>
      </c>
      <c r="C517" t="s">
        <v>595</v>
      </c>
      <c r="D517" t="s">
        <v>595</v>
      </c>
      <c r="E517" t="s">
        <v>16</v>
      </c>
      <c r="F517" t="s">
        <v>17</v>
      </c>
    </row>
    <row r="518" spans="1:6" x14ac:dyDescent="0.3">
      <c r="A518" t="s">
        <v>0</v>
      </c>
      <c r="B518" t="s">
        <v>685</v>
      </c>
      <c r="C518" t="s">
        <v>595</v>
      </c>
      <c r="D518" t="s">
        <v>595</v>
      </c>
      <c r="E518" t="s">
        <v>16</v>
      </c>
      <c r="F518" t="s">
        <v>17</v>
      </c>
    </row>
    <row r="519" spans="1:6" x14ac:dyDescent="0.3">
      <c r="A519" t="s">
        <v>0</v>
      </c>
      <c r="B519" t="s">
        <v>686</v>
      </c>
      <c r="C519" t="s">
        <v>595</v>
      </c>
      <c r="D519" t="s">
        <v>595</v>
      </c>
      <c r="E519" t="s">
        <v>16</v>
      </c>
      <c r="F519" t="s">
        <v>17</v>
      </c>
    </row>
    <row r="520" spans="1:6" x14ac:dyDescent="0.3">
      <c r="A520" t="s">
        <v>0</v>
      </c>
      <c r="B520" t="s">
        <v>687</v>
      </c>
      <c r="C520" t="s">
        <v>595</v>
      </c>
      <c r="D520" t="s">
        <v>595</v>
      </c>
      <c r="E520" t="s">
        <v>16</v>
      </c>
      <c r="F520" t="s">
        <v>17</v>
      </c>
    </row>
    <row r="521" spans="1:6" x14ac:dyDescent="0.3">
      <c r="A521" t="s">
        <v>0</v>
      </c>
      <c r="B521" t="s">
        <v>688</v>
      </c>
      <c r="C521" t="s">
        <v>595</v>
      </c>
      <c r="D521" t="s">
        <v>595</v>
      </c>
      <c r="E521" t="s">
        <v>16</v>
      </c>
      <c r="F521" t="s">
        <v>17</v>
      </c>
    </row>
    <row r="522" spans="1:6" x14ac:dyDescent="0.3">
      <c r="A522" t="s">
        <v>0</v>
      </c>
      <c r="B522" t="s">
        <v>689</v>
      </c>
      <c r="C522" t="s">
        <v>595</v>
      </c>
      <c r="D522" t="s">
        <v>595</v>
      </c>
      <c r="E522" t="s">
        <v>16</v>
      </c>
      <c r="F522" t="s">
        <v>17</v>
      </c>
    </row>
    <row r="523" spans="1:6" x14ac:dyDescent="0.3">
      <c r="A523" t="s">
        <v>0</v>
      </c>
      <c r="B523" t="s">
        <v>690</v>
      </c>
      <c r="C523" t="s">
        <v>595</v>
      </c>
      <c r="D523" t="s">
        <v>595</v>
      </c>
      <c r="E523" t="s">
        <v>16</v>
      </c>
      <c r="F523" t="s">
        <v>17</v>
      </c>
    </row>
    <row r="524" spans="1:6" x14ac:dyDescent="0.3">
      <c r="A524" t="s">
        <v>0</v>
      </c>
      <c r="B524" t="s">
        <v>691</v>
      </c>
      <c r="C524" t="s">
        <v>595</v>
      </c>
      <c r="D524" t="s">
        <v>595</v>
      </c>
      <c r="E524" t="s">
        <v>16</v>
      </c>
      <c r="F524" t="s">
        <v>17</v>
      </c>
    </row>
    <row r="525" spans="1:6" x14ac:dyDescent="0.3">
      <c r="A525" t="s">
        <v>0</v>
      </c>
      <c r="B525" t="s">
        <v>692</v>
      </c>
      <c r="C525" t="s">
        <v>595</v>
      </c>
      <c r="D525" t="s">
        <v>595</v>
      </c>
      <c r="E525" t="s">
        <v>16</v>
      </c>
      <c r="F525" t="s">
        <v>17</v>
      </c>
    </row>
    <row r="526" spans="1:6" x14ac:dyDescent="0.3">
      <c r="A526" t="s">
        <v>0</v>
      </c>
      <c r="B526" t="s">
        <v>693</v>
      </c>
      <c r="C526" t="s">
        <v>595</v>
      </c>
      <c r="D526" t="s">
        <v>595</v>
      </c>
      <c r="E526" t="s">
        <v>16</v>
      </c>
      <c r="F526" t="s">
        <v>17</v>
      </c>
    </row>
    <row r="527" spans="1:6" x14ac:dyDescent="0.3">
      <c r="A527" t="s">
        <v>0</v>
      </c>
      <c r="B527" t="s">
        <v>694</v>
      </c>
      <c r="C527" t="s">
        <v>595</v>
      </c>
      <c r="D527" t="s">
        <v>595</v>
      </c>
      <c r="E527" t="s">
        <v>16</v>
      </c>
      <c r="F527" t="s">
        <v>17</v>
      </c>
    </row>
    <row r="528" spans="1:6" x14ac:dyDescent="0.3">
      <c r="A528" t="s">
        <v>0</v>
      </c>
      <c r="B528" t="s">
        <v>695</v>
      </c>
      <c r="C528" t="s">
        <v>595</v>
      </c>
      <c r="D528" t="s">
        <v>595</v>
      </c>
      <c r="E528" t="s">
        <v>16</v>
      </c>
      <c r="F528" t="s">
        <v>17</v>
      </c>
    </row>
    <row r="529" spans="1:6" x14ac:dyDescent="0.3">
      <c r="A529" t="s">
        <v>0</v>
      </c>
      <c r="B529" t="s">
        <v>696</v>
      </c>
      <c r="C529" t="s">
        <v>595</v>
      </c>
      <c r="D529" t="s">
        <v>595</v>
      </c>
      <c r="E529" t="s">
        <v>16</v>
      </c>
      <c r="F529" t="s">
        <v>17</v>
      </c>
    </row>
    <row r="530" spans="1:6" x14ac:dyDescent="0.3">
      <c r="A530" t="s">
        <v>0</v>
      </c>
      <c r="B530" t="s">
        <v>697</v>
      </c>
      <c r="C530" t="s">
        <v>595</v>
      </c>
      <c r="D530" t="s">
        <v>595</v>
      </c>
      <c r="E530" t="s">
        <v>16</v>
      </c>
      <c r="F530" t="s">
        <v>17</v>
      </c>
    </row>
    <row r="531" spans="1:6" x14ac:dyDescent="0.3">
      <c r="A531" t="s">
        <v>0</v>
      </c>
      <c r="B531" t="s">
        <v>698</v>
      </c>
      <c r="C531" t="s">
        <v>595</v>
      </c>
      <c r="D531" t="s">
        <v>595</v>
      </c>
      <c r="E531" t="s">
        <v>16</v>
      </c>
      <c r="F531" t="s">
        <v>17</v>
      </c>
    </row>
    <row r="532" spans="1:6" x14ac:dyDescent="0.3">
      <c r="A532" t="s">
        <v>0</v>
      </c>
      <c r="B532" t="s">
        <v>699</v>
      </c>
      <c r="C532" t="s">
        <v>595</v>
      </c>
      <c r="D532" t="s">
        <v>595</v>
      </c>
      <c r="E532" t="s">
        <v>16</v>
      </c>
      <c r="F532" t="s">
        <v>17</v>
      </c>
    </row>
    <row r="533" spans="1:6" x14ac:dyDescent="0.3">
      <c r="A533" t="s">
        <v>0</v>
      </c>
      <c r="B533" t="s">
        <v>700</v>
      </c>
      <c r="C533" t="s">
        <v>595</v>
      </c>
      <c r="D533" t="s">
        <v>595</v>
      </c>
      <c r="E533" t="s">
        <v>16</v>
      </c>
      <c r="F533" t="s">
        <v>17</v>
      </c>
    </row>
    <row r="534" spans="1:6" x14ac:dyDescent="0.3">
      <c r="A534" t="s">
        <v>0</v>
      </c>
      <c r="B534" t="s">
        <v>701</v>
      </c>
      <c r="C534" t="s">
        <v>595</v>
      </c>
      <c r="D534" t="s">
        <v>595</v>
      </c>
      <c r="E534" t="s">
        <v>16</v>
      </c>
      <c r="F534" t="s">
        <v>17</v>
      </c>
    </row>
    <row r="535" spans="1:6" x14ac:dyDescent="0.3">
      <c r="A535" t="s">
        <v>0</v>
      </c>
      <c r="B535" t="s">
        <v>702</v>
      </c>
      <c r="C535" t="s">
        <v>595</v>
      </c>
      <c r="D535" t="s">
        <v>595</v>
      </c>
      <c r="E535" t="s">
        <v>16</v>
      </c>
      <c r="F535" t="s">
        <v>17</v>
      </c>
    </row>
    <row r="536" spans="1:6" x14ac:dyDescent="0.3">
      <c r="A536" t="s">
        <v>0</v>
      </c>
      <c r="B536" t="s">
        <v>703</v>
      </c>
      <c r="C536" t="s">
        <v>595</v>
      </c>
      <c r="D536" t="s">
        <v>595</v>
      </c>
      <c r="E536" t="s">
        <v>16</v>
      </c>
      <c r="F536" t="s">
        <v>17</v>
      </c>
    </row>
    <row r="537" spans="1:6" x14ac:dyDescent="0.3">
      <c r="A537" t="s">
        <v>0</v>
      </c>
      <c r="B537" t="s">
        <v>704</v>
      </c>
      <c r="C537" t="s">
        <v>595</v>
      </c>
      <c r="D537" t="s">
        <v>595</v>
      </c>
      <c r="E537" t="s">
        <v>16</v>
      </c>
      <c r="F537" t="s">
        <v>17</v>
      </c>
    </row>
    <row r="538" spans="1:6" x14ac:dyDescent="0.3">
      <c r="A538" t="s">
        <v>0</v>
      </c>
      <c r="B538" t="s">
        <v>705</v>
      </c>
      <c r="C538" t="s">
        <v>595</v>
      </c>
      <c r="D538" t="s">
        <v>595</v>
      </c>
      <c r="E538" t="s">
        <v>16</v>
      </c>
      <c r="F538" t="s">
        <v>17</v>
      </c>
    </row>
    <row r="539" spans="1:6" x14ac:dyDescent="0.3">
      <c r="A539" t="s">
        <v>0</v>
      </c>
      <c r="B539" t="s">
        <v>706</v>
      </c>
      <c r="C539" t="s">
        <v>595</v>
      </c>
      <c r="D539" t="s">
        <v>595</v>
      </c>
      <c r="E539" t="s">
        <v>16</v>
      </c>
      <c r="F539" t="s">
        <v>17</v>
      </c>
    </row>
    <row r="540" spans="1:6" x14ac:dyDescent="0.3">
      <c r="A540" t="s">
        <v>0</v>
      </c>
      <c r="B540" t="s">
        <v>707</v>
      </c>
      <c r="C540" t="s">
        <v>595</v>
      </c>
      <c r="D540" t="s">
        <v>595</v>
      </c>
      <c r="E540" t="s">
        <v>16</v>
      </c>
      <c r="F540" t="s">
        <v>17</v>
      </c>
    </row>
    <row r="541" spans="1:6" x14ac:dyDescent="0.3">
      <c r="A541" t="s">
        <v>0</v>
      </c>
      <c r="B541" t="s">
        <v>708</v>
      </c>
      <c r="C541" t="s">
        <v>595</v>
      </c>
      <c r="D541" t="s">
        <v>595</v>
      </c>
      <c r="E541" t="s">
        <v>16</v>
      </c>
      <c r="F541" t="s">
        <v>17</v>
      </c>
    </row>
    <row r="542" spans="1:6" x14ac:dyDescent="0.3">
      <c r="A542" t="s">
        <v>0</v>
      </c>
      <c r="B542" t="s">
        <v>709</v>
      </c>
      <c r="C542" t="s">
        <v>595</v>
      </c>
      <c r="D542" t="s">
        <v>595</v>
      </c>
      <c r="E542" t="s">
        <v>16</v>
      </c>
      <c r="F542" t="s">
        <v>17</v>
      </c>
    </row>
    <row r="543" spans="1:6" x14ac:dyDescent="0.3">
      <c r="A543" t="s">
        <v>0</v>
      </c>
      <c r="B543" t="s">
        <v>710</v>
      </c>
      <c r="C543" t="s">
        <v>595</v>
      </c>
      <c r="D543" t="s">
        <v>595</v>
      </c>
      <c r="E543" t="s">
        <v>16</v>
      </c>
      <c r="F543" t="s">
        <v>17</v>
      </c>
    </row>
    <row r="544" spans="1:6" x14ac:dyDescent="0.3">
      <c r="A544" t="s">
        <v>0</v>
      </c>
      <c r="B544" t="s">
        <v>711</v>
      </c>
      <c r="C544" t="s">
        <v>595</v>
      </c>
      <c r="D544" t="s">
        <v>595</v>
      </c>
      <c r="E544" t="s">
        <v>16</v>
      </c>
      <c r="F544" t="s">
        <v>22</v>
      </c>
    </row>
    <row r="545" spans="1:6" x14ac:dyDescent="0.3">
      <c r="A545" t="s">
        <v>0</v>
      </c>
      <c r="B545" t="s">
        <v>712</v>
      </c>
      <c r="C545" t="s">
        <v>595</v>
      </c>
      <c r="D545" t="s">
        <v>595</v>
      </c>
      <c r="E545" t="s">
        <v>16</v>
      </c>
      <c r="F545" t="s">
        <v>22</v>
      </c>
    </row>
    <row r="546" spans="1:6" x14ac:dyDescent="0.3">
      <c r="A546" t="s">
        <v>0</v>
      </c>
      <c r="B546" t="s">
        <v>713</v>
      </c>
      <c r="C546" t="s">
        <v>595</v>
      </c>
      <c r="D546" t="s">
        <v>595</v>
      </c>
      <c r="E546" t="s">
        <v>16</v>
      </c>
      <c r="F546" t="s">
        <v>22</v>
      </c>
    </row>
    <row r="547" spans="1:6" x14ac:dyDescent="0.3">
      <c r="A547" t="s">
        <v>0</v>
      </c>
      <c r="B547" t="s">
        <v>714</v>
      </c>
      <c r="C547" t="s">
        <v>595</v>
      </c>
      <c r="D547" t="s">
        <v>595</v>
      </c>
      <c r="E547" t="s">
        <v>16</v>
      </c>
      <c r="F547" t="s">
        <v>17</v>
      </c>
    </row>
    <row r="548" spans="1:6" x14ac:dyDescent="0.3">
      <c r="A548" t="s">
        <v>0</v>
      </c>
      <c r="B548" t="s">
        <v>715</v>
      </c>
      <c r="C548" t="s">
        <v>595</v>
      </c>
      <c r="D548" t="s">
        <v>595</v>
      </c>
      <c r="E548" t="s">
        <v>16</v>
      </c>
      <c r="F548" t="s">
        <v>22</v>
      </c>
    </row>
    <row r="549" spans="1:6" x14ac:dyDescent="0.3">
      <c r="A549" t="s">
        <v>0</v>
      </c>
      <c r="B549" t="s">
        <v>716</v>
      </c>
      <c r="C549" t="s">
        <v>595</v>
      </c>
      <c r="D549" t="s">
        <v>595</v>
      </c>
      <c r="E549" t="s">
        <v>16</v>
      </c>
      <c r="F549" t="s">
        <v>22</v>
      </c>
    </row>
    <row r="550" spans="1:6" x14ac:dyDescent="0.3">
      <c r="A550" t="s">
        <v>0</v>
      </c>
      <c r="B550" t="s">
        <v>717</v>
      </c>
      <c r="C550" t="s">
        <v>595</v>
      </c>
      <c r="D550" t="s">
        <v>595</v>
      </c>
      <c r="E550" t="s">
        <v>16</v>
      </c>
      <c r="F550" t="s">
        <v>22</v>
      </c>
    </row>
    <row r="551" spans="1:6" x14ac:dyDescent="0.3">
      <c r="A551" t="s">
        <v>0</v>
      </c>
      <c r="B551" t="s">
        <v>718</v>
      </c>
      <c r="C551" t="s">
        <v>595</v>
      </c>
      <c r="D551" t="s">
        <v>595</v>
      </c>
      <c r="E551" t="s">
        <v>16</v>
      </c>
      <c r="F551" t="s">
        <v>22</v>
      </c>
    </row>
    <row r="552" spans="1:6" x14ac:dyDescent="0.3">
      <c r="A552" t="s">
        <v>0</v>
      </c>
      <c r="B552" t="s">
        <v>719</v>
      </c>
      <c r="C552" t="s">
        <v>595</v>
      </c>
      <c r="D552" t="s">
        <v>595</v>
      </c>
      <c r="E552" t="s">
        <v>16</v>
      </c>
      <c r="F552" t="s">
        <v>22</v>
      </c>
    </row>
    <row r="553" spans="1:6" x14ac:dyDescent="0.3">
      <c r="A553" t="s">
        <v>0</v>
      </c>
      <c r="B553" t="s">
        <v>720</v>
      </c>
      <c r="C553" t="s">
        <v>595</v>
      </c>
      <c r="D553" t="s">
        <v>595</v>
      </c>
      <c r="E553" t="s">
        <v>16</v>
      </c>
      <c r="F553" t="s">
        <v>22</v>
      </c>
    </row>
    <row r="554" spans="1:6" x14ac:dyDescent="0.3">
      <c r="A554" t="s">
        <v>0</v>
      </c>
      <c r="B554" t="s">
        <v>721</v>
      </c>
      <c r="C554" t="s">
        <v>595</v>
      </c>
      <c r="D554" t="s">
        <v>595</v>
      </c>
      <c r="E554" t="s">
        <v>16</v>
      </c>
      <c r="F554" t="s">
        <v>22</v>
      </c>
    </row>
    <row r="555" spans="1:6" x14ac:dyDescent="0.3">
      <c r="A555" t="s">
        <v>0</v>
      </c>
      <c r="B555" t="s">
        <v>722</v>
      </c>
      <c r="C555" t="s">
        <v>595</v>
      </c>
      <c r="D555" t="s">
        <v>595</v>
      </c>
      <c r="E555" t="s">
        <v>16</v>
      </c>
      <c r="F555" t="s">
        <v>22</v>
      </c>
    </row>
    <row r="556" spans="1:6" x14ac:dyDescent="0.3">
      <c r="A556" t="s">
        <v>0</v>
      </c>
      <c r="B556" t="s">
        <v>723</v>
      </c>
      <c r="C556" t="s">
        <v>595</v>
      </c>
      <c r="D556" t="s">
        <v>595</v>
      </c>
      <c r="E556" t="s">
        <v>16</v>
      </c>
      <c r="F556" t="s">
        <v>22</v>
      </c>
    </row>
    <row r="557" spans="1:6" x14ac:dyDescent="0.3">
      <c r="A557" t="s">
        <v>0</v>
      </c>
      <c r="B557" t="s">
        <v>724</v>
      </c>
      <c r="C557" t="s">
        <v>595</v>
      </c>
      <c r="D557" t="s">
        <v>595</v>
      </c>
      <c r="E557" t="s">
        <v>16</v>
      </c>
      <c r="F557" t="s">
        <v>17</v>
      </c>
    </row>
    <row r="558" spans="1:6" x14ac:dyDescent="0.3">
      <c r="A558" t="s">
        <v>0</v>
      </c>
      <c r="B558" t="s">
        <v>725</v>
      </c>
      <c r="C558" t="s">
        <v>595</v>
      </c>
      <c r="D558" t="s">
        <v>595</v>
      </c>
      <c r="E558" t="s">
        <v>16</v>
      </c>
      <c r="F558" t="s">
        <v>22</v>
      </c>
    </row>
    <row r="559" spans="1:6" x14ac:dyDescent="0.3">
      <c r="A559" t="s">
        <v>0</v>
      </c>
      <c r="B559" t="s">
        <v>726</v>
      </c>
      <c r="C559" t="s">
        <v>595</v>
      </c>
      <c r="D559" t="s">
        <v>595</v>
      </c>
      <c r="E559" t="s">
        <v>16</v>
      </c>
      <c r="F559" t="s">
        <v>22</v>
      </c>
    </row>
    <row r="560" spans="1:6" x14ac:dyDescent="0.3">
      <c r="A560" t="s">
        <v>0</v>
      </c>
      <c r="B560" t="s">
        <v>727</v>
      </c>
      <c r="C560" t="s">
        <v>595</v>
      </c>
      <c r="D560" t="s">
        <v>595</v>
      </c>
      <c r="E560" t="s">
        <v>16</v>
      </c>
      <c r="F560" t="s">
        <v>22</v>
      </c>
    </row>
    <row r="561" spans="1:6" x14ac:dyDescent="0.3">
      <c r="A561" t="s">
        <v>0</v>
      </c>
      <c r="B561" t="s">
        <v>728</v>
      </c>
      <c r="C561" t="s">
        <v>595</v>
      </c>
      <c r="D561" t="s">
        <v>595</v>
      </c>
      <c r="E561" t="s">
        <v>16</v>
      </c>
      <c r="F561" t="s">
        <v>22</v>
      </c>
    </row>
    <row r="562" spans="1:6" x14ac:dyDescent="0.3">
      <c r="A562" t="s">
        <v>0</v>
      </c>
      <c r="B562" t="s">
        <v>729</v>
      </c>
      <c r="C562" t="s">
        <v>595</v>
      </c>
      <c r="D562" t="s">
        <v>730</v>
      </c>
      <c r="E562" t="s">
        <v>16</v>
      </c>
      <c r="F562" t="s">
        <v>22</v>
      </c>
    </row>
    <row r="563" spans="1:6" x14ac:dyDescent="0.3">
      <c r="A563" t="s">
        <v>0</v>
      </c>
      <c r="B563" t="s">
        <v>731</v>
      </c>
      <c r="C563" t="s">
        <v>595</v>
      </c>
      <c r="D563" t="s">
        <v>730</v>
      </c>
      <c r="E563" t="s">
        <v>16</v>
      </c>
      <c r="F563" t="s">
        <v>22</v>
      </c>
    </row>
    <row r="564" spans="1:6" x14ac:dyDescent="0.3">
      <c r="A564" t="s">
        <v>0</v>
      </c>
      <c r="B564" t="s">
        <v>732</v>
      </c>
      <c r="C564" t="s">
        <v>595</v>
      </c>
      <c r="D564" t="s">
        <v>730</v>
      </c>
      <c r="E564" t="s">
        <v>16</v>
      </c>
      <c r="F564" t="s">
        <v>22</v>
      </c>
    </row>
    <row r="565" spans="1:6" x14ac:dyDescent="0.3">
      <c r="A565" t="s">
        <v>0</v>
      </c>
      <c r="B565" t="s">
        <v>733</v>
      </c>
      <c r="C565" t="s">
        <v>595</v>
      </c>
      <c r="D565" t="s">
        <v>730</v>
      </c>
      <c r="E565" t="s">
        <v>16</v>
      </c>
      <c r="F565" t="s">
        <v>17</v>
      </c>
    </row>
    <row r="566" spans="1:6" x14ac:dyDescent="0.3">
      <c r="A566" t="s">
        <v>0</v>
      </c>
      <c r="B566" t="s">
        <v>734</v>
      </c>
      <c r="C566" t="s">
        <v>595</v>
      </c>
      <c r="D566" t="s">
        <v>730</v>
      </c>
      <c r="E566" t="s">
        <v>16</v>
      </c>
      <c r="F566" t="s">
        <v>17</v>
      </c>
    </row>
    <row r="567" spans="1:6" x14ac:dyDescent="0.3">
      <c r="A567" t="s">
        <v>0</v>
      </c>
      <c r="B567" t="s">
        <v>735</v>
      </c>
      <c r="C567" t="s">
        <v>595</v>
      </c>
      <c r="D567" t="s">
        <v>730</v>
      </c>
      <c r="E567" t="s">
        <v>16</v>
      </c>
      <c r="F567" t="s">
        <v>17</v>
      </c>
    </row>
    <row r="568" spans="1:6" x14ac:dyDescent="0.3">
      <c r="A568" t="s">
        <v>0</v>
      </c>
      <c r="B568" t="s">
        <v>736</v>
      </c>
      <c r="C568" t="s">
        <v>595</v>
      </c>
      <c r="D568" t="s">
        <v>730</v>
      </c>
      <c r="E568" t="s">
        <v>16</v>
      </c>
      <c r="F568" t="s">
        <v>17</v>
      </c>
    </row>
    <row r="569" spans="1:6" x14ac:dyDescent="0.3">
      <c r="A569" t="s">
        <v>0</v>
      </c>
      <c r="B569" t="s">
        <v>737</v>
      </c>
      <c r="C569" t="s">
        <v>595</v>
      </c>
      <c r="D569" t="s">
        <v>730</v>
      </c>
      <c r="E569" t="s">
        <v>16</v>
      </c>
      <c r="F569" t="s">
        <v>17</v>
      </c>
    </row>
    <row r="570" spans="1:6" x14ac:dyDescent="0.3">
      <c r="A570" t="s">
        <v>0</v>
      </c>
      <c r="B570" t="s">
        <v>738</v>
      </c>
      <c r="C570" t="s">
        <v>595</v>
      </c>
      <c r="D570" t="s">
        <v>730</v>
      </c>
      <c r="E570" t="s">
        <v>16</v>
      </c>
      <c r="F570" t="s">
        <v>17</v>
      </c>
    </row>
    <row r="571" spans="1:6" x14ac:dyDescent="0.3">
      <c r="A571" t="s">
        <v>0</v>
      </c>
      <c r="B571" t="s">
        <v>739</v>
      </c>
      <c r="C571" t="s">
        <v>595</v>
      </c>
      <c r="D571" t="s">
        <v>730</v>
      </c>
      <c r="E571" t="s">
        <v>16</v>
      </c>
      <c r="F571" t="s">
        <v>17</v>
      </c>
    </row>
    <row r="572" spans="1:6" x14ac:dyDescent="0.3">
      <c r="A572" t="s">
        <v>0</v>
      </c>
      <c r="B572" t="s">
        <v>740</v>
      </c>
      <c r="C572" t="s">
        <v>595</v>
      </c>
      <c r="D572" t="s">
        <v>730</v>
      </c>
      <c r="E572" t="s">
        <v>16</v>
      </c>
      <c r="F572" t="s">
        <v>17</v>
      </c>
    </row>
    <row r="573" spans="1:6" x14ac:dyDescent="0.3">
      <c r="A573" t="s">
        <v>0</v>
      </c>
      <c r="B573" t="s">
        <v>741</v>
      </c>
      <c r="C573" t="s">
        <v>595</v>
      </c>
      <c r="D573" t="s">
        <v>730</v>
      </c>
      <c r="E573" t="s">
        <v>16</v>
      </c>
      <c r="F573" t="s">
        <v>17</v>
      </c>
    </row>
    <row r="574" spans="1:6" x14ac:dyDescent="0.3">
      <c r="A574" t="s">
        <v>0</v>
      </c>
      <c r="B574" t="s">
        <v>742</v>
      </c>
      <c r="C574" t="s">
        <v>595</v>
      </c>
      <c r="D574" t="s">
        <v>730</v>
      </c>
      <c r="E574" t="s">
        <v>16</v>
      </c>
      <c r="F574" t="s">
        <v>17</v>
      </c>
    </row>
    <row r="575" spans="1:6" x14ac:dyDescent="0.3">
      <c r="A575" t="s">
        <v>0</v>
      </c>
      <c r="B575" t="s">
        <v>743</v>
      </c>
      <c r="C575" t="s">
        <v>595</v>
      </c>
      <c r="D575" t="s">
        <v>730</v>
      </c>
      <c r="E575" t="s">
        <v>16</v>
      </c>
      <c r="F575" t="s">
        <v>17</v>
      </c>
    </row>
    <row r="576" spans="1:6" x14ac:dyDescent="0.3">
      <c r="A576" t="s">
        <v>0</v>
      </c>
      <c r="B576" t="s">
        <v>744</v>
      </c>
      <c r="C576" t="s">
        <v>595</v>
      </c>
      <c r="D576" t="s">
        <v>730</v>
      </c>
      <c r="E576" t="s">
        <v>16</v>
      </c>
      <c r="F576" t="s">
        <v>17</v>
      </c>
    </row>
    <row r="577" spans="1:6" x14ac:dyDescent="0.3">
      <c r="A577" t="s">
        <v>0</v>
      </c>
      <c r="B577" t="s">
        <v>745</v>
      </c>
      <c r="C577" t="s">
        <v>595</v>
      </c>
      <c r="D577" t="s">
        <v>730</v>
      </c>
      <c r="E577" t="s">
        <v>16</v>
      </c>
      <c r="F577" t="s">
        <v>17</v>
      </c>
    </row>
    <row r="578" spans="1:6" x14ac:dyDescent="0.3">
      <c r="A578" t="s">
        <v>0</v>
      </c>
      <c r="B578" t="s">
        <v>746</v>
      </c>
      <c r="C578" t="s">
        <v>595</v>
      </c>
      <c r="D578" t="s">
        <v>747</v>
      </c>
      <c r="E578" t="s">
        <v>16</v>
      </c>
      <c r="F578" t="s">
        <v>17</v>
      </c>
    </row>
    <row r="579" spans="1:6" x14ac:dyDescent="0.3">
      <c r="A579" t="s">
        <v>0</v>
      </c>
      <c r="B579" t="s">
        <v>748</v>
      </c>
      <c r="C579" t="s">
        <v>595</v>
      </c>
      <c r="D579" t="s">
        <v>747</v>
      </c>
      <c r="E579" t="s">
        <v>16</v>
      </c>
      <c r="F579" t="s">
        <v>17</v>
      </c>
    </row>
    <row r="580" spans="1:6" x14ac:dyDescent="0.3">
      <c r="A580" t="s">
        <v>0</v>
      </c>
      <c r="B580" t="s">
        <v>749</v>
      </c>
      <c r="C580" t="s">
        <v>595</v>
      </c>
      <c r="D580" t="s">
        <v>747</v>
      </c>
      <c r="E580" t="s">
        <v>16</v>
      </c>
      <c r="F580" t="s">
        <v>17</v>
      </c>
    </row>
    <row r="581" spans="1:6" x14ac:dyDescent="0.3">
      <c r="A581" t="s">
        <v>0</v>
      </c>
      <c r="B581" t="s">
        <v>750</v>
      </c>
      <c r="C581" t="s">
        <v>595</v>
      </c>
      <c r="D581" t="s">
        <v>751</v>
      </c>
      <c r="E581" t="s">
        <v>16</v>
      </c>
      <c r="F581" t="s">
        <v>22</v>
      </c>
    </row>
    <row r="582" spans="1:6" x14ac:dyDescent="0.3">
      <c r="A582" t="s">
        <v>0</v>
      </c>
      <c r="B582" t="s">
        <v>752</v>
      </c>
      <c r="C582" t="s">
        <v>595</v>
      </c>
      <c r="D582" t="s">
        <v>751</v>
      </c>
      <c r="E582" t="s">
        <v>16</v>
      </c>
      <c r="F582" t="s">
        <v>22</v>
      </c>
    </row>
    <row r="583" spans="1:6" x14ac:dyDescent="0.3">
      <c r="A583" t="s">
        <v>0</v>
      </c>
      <c r="B583" t="s">
        <v>753</v>
      </c>
      <c r="C583" t="s">
        <v>595</v>
      </c>
      <c r="D583" t="s">
        <v>751</v>
      </c>
      <c r="E583" t="s">
        <v>16</v>
      </c>
      <c r="F583" t="s">
        <v>22</v>
      </c>
    </row>
    <row r="584" spans="1:6" x14ac:dyDescent="0.3">
      <c r="A584" t="s">
        <v>0</v>
      </c>
      <c r="B584" t="s">
        <v>754</v>
      </c>
      <c r="C584" t="s">
        <v>595</v>
      </c>
      <c r="D584" t="s">
        <v>751</v>
      </c>
      <c r="E584" t="s">
        <v>16</v>
      </c>
      <c r="F584" t="s">
        <v>17</v>
      </c>
    </row>
    <row r="585" spans="1:6" x14ac:dyDescent="0.3">
      <c r="A585" t="s">
        <v>0</v>
      </c>
      <c r="B585" t="s">
        <v>755</v>
      </c>
      <c r="C585" t="s">
        <v>595</v>
      </c>
      <c r="D585" t="s">
        <v>751</v>
      </c>
      <c r="E585" t="s">
        <v>16</v>
      </c>
      <c r="F585" t="s">
        <v>17</v>
      </c>
    </row>
    <row r="586" spans="1:6" x14ac:dyDescent="0.3">
      <c r="A586" t="s">
        <v>0</v>
      </c>
      <c r="B586" t="s">
        <v>756</v>
      </c>
      <c r="C586" t="s">
        <v>595</v>
      </c>
      <c r="D586" t="s">
        <v>751</v>
      </c>
      <c r="E586" t="s">
        <v>16</v>
      </c>
      <c r="F586" t="s">
        <v>17</v>
      </c>
    </row>
    <row r="587" spans="1:6" x14ac:dyDescent="0.3">
      <c r="A587" t="s">
        <v>0</v>
      </c>
      <c r="B587" t="s">
        <v>757</v>
      </c>
      <c r="C587" t="s">
        <v>595</v>
      </c>
      <c r="D587" t="s">
        <v>751</v>
      </c>
      <c r="E587" t="s">
        <v>16</v>
      </c>
      <c r="F587" t="s">
        <v>17</v>
      </c>
    </row>
    <row r="588" spans="1:6" x14ac:dyDescent="0.3">
      <c r="A588" t="s">
        <v>0</v>
      </c>
      <c r="B588" t="s">
        <v>758</v>
      </c>
      <c r="C588" t="s">
        <v>595</v>
      </c>
      <c r="D588" t="s">
        <v>759</v>
      </c>
      <c r="E588" t="s">
        <v>16</v>
      </c>
      <c r="F588" t="s">
        <v>17</v>
      </c>
    </row>
    <row r="589" spans="1:6" x14ac:dyDescent="0.3">
      <c r="A589" t="s">
        <v>0</v>
      </c>
      <c r="B589" t="s">
        <v>760</v>
      </c>
      <c r="C589" t="s">
        <v>595</v>
      </c>
      <c r="D589" t="s">
        <v>759</v>
      </c>
      <c r="E589" t="s">
        <v>16</v>
      </c>
      <c r="F589" t="s">
        <v>17</v>
      </c>
    </row>
    <row r="590" spans="1:6" x14ac:dyDescent="0.3">
      <c r="A590" t="s">
        <v>0</v>
      </c>
      <c r="B590" t="s">
        <v>761</v>
      </c>
      <c r="C590" t="s">
        <v>595</v>
      </c>
      <c r="D590" t="s">
        <v>759</v>
      </c>
      <c r="E590" t="s">
        <v>16</v>
      </c>
      <c r="F590" t="s">
        <v>17</v>
      </c>
    </row>
    <row r="591" spans="1:6" x14ac:dyDescent="0.3">
      <c r="A591" t="s">
        <v>0</v>
      </c>
      <c r="B591" t="s">
        <v>762</v>
      </c>
      <c r="C591" t="s">
        <v>595</v>
      </c>
      <c r="D591" t="s">
        <v>759</v>
      </c>
      <c r="E591" t="s">
        <v>16</v>
      </c>
      <c r="F591" t="s">
        <v>17</v>
      </c>
    </row>
    <row r="592" spans="1:6" x14ac:dyDescent="0.3">
      <c r="A592" t="s">
        <v>0</v>
      </c>
      <c r="B592" t="s">
        <v>763</v>
      </c>
      <c r="C592" t="s">
        <v>595</v>
      </c>
      <c r="D592" t="s">
        <v>759</v>
      </c>
      <c r="E592" t="s">
        <v>16</v>
      </c>
      <c r="F592" t="s">
        <v>17</v>
      </c>
    </row>
    <row r="593" spans="1:6" x14ac:dyDescent="0.3">
      <c r="A593" t="s">
        <v>0</v>
      </c>
      <c r="B593" t="s">
        <v>764</v>
      </c>
      <c r="C593" t="s">
        <v>595</v>
      </c>
      <c r="D593" t="s">
        <v>759</v>
      </c>
      <c r="E593" t="s">
        <v>16</v>
      </c>
      <c r="F593" t="s">
        <v>17</v>
      </c>
    </row>
    <row r="594" spans="1:6" x14ac:dyDescent="0.3">
      <c r="A594" t="s">
        <v>0</v>
      </c>
      <c r="B594" t="s">
        <v>765</v>
      </c>
      <c r="C594" t="s">
        <v>595</v>
      </c>
      <c r="D594" t="s">
        <v>759</v>
      </c>
      <c r="E594" t="s">
        <v>16</v>
      </c>
      <c r="F594" t="s">
        <v>17</v>
      </c>
    </row>
    <row r="595" spans="1:6" x14ac:dyDescent="0.3">
      <c r="A595" t="s">
        <v>0</v>
      </c>
      <c r="B595" t="s">
        <v>766</v>
      </c>
      <c r="C595" t="s">
        <v>595</v>
      </c>
      <c r="D595" t="s">
        <v>759</v>
      </c>
      <c r="E595" t="s">
        <v>16</v>
      </c>
      <c r="F595" t="s">
        <v>17</v>
      </c>
    </row>
    <row r="596" spans="1:6" x14ac:dyDescent="0.3">
      <c r="A596" t="s">
        <v>0</v>
      </c>
      <c r="B596" t="s">
        <v>767</v>
      </c>
      <c r="C596" t="s">
        <v>595</v>
      </c>
      <c r="D596" t="s">
        <v>759</v>
      </c>
      <c r="E596" t="s">
        <v>16</v>
      </c>
      <c r="F596" t="s">
        <v>22</v>
      </c>
    </row>
    <row r="597" spans="1:6" x14ac:dyDescent="0.3">
      <c r="A597" t="s">
        <v>0</v>
      </c>
      <c r="B597" t="s">
        <v>768</v>
      </c>
      <c r="C597" t="s">
        <v>595</v>
      </c>
      <c r="D597" t="s">
        <v>759</v>
      </c>
      <c r="E597" t="s">
        <v>16</v>
      </c>
      <c r="F597" t="s">
        <v>22</v>
      </c>
    </row>
    <row r="598" spans="1:6" x14ac:dyDescent="0.3">
      <c r="A598" t="s">
        <v>0</v>
      </c>
      <c r="B598" t="s">
        <v>769</v>
      </c>
      <c r="C598" t="s">
        <v>595</v>
      </c>
      <c r="D598" t="s">
        <v>770</v>
      </c>
      <c r="E598" t="s">
        <v>16</v>
      </c>
      <c r="F598" t="s">
        <v>22</v>
      </c>
    </row>
    <row r="599" spans="1:6" x14ac:dyDescent="0.3">
      <c r="A599" t="s">
        <v>0</v>
      </c>
      <c r="B599" t="s">
        <v>771</v>
      </c>
      <c r="C599" t="s">
        <v>595</v>
      </c>
      <c r="D599" t="s">
        <v>770</v>
      </c>
      <c r="E599" t="s">
        <v>16</v>
      </c>
      <c r="F599" t="s">
        <v>22</v>
      </c>
    </row>
    <row r="600" spans="1:6" x14ac:dyDescent="0.3">
      <c r="A600" t="s">
        <v>0</v>
      </c>
      <c r="B600" t="s">
        <v>772</v>
      </c>
      <c r="C600" t="s">
        <v>595</v>
      </c>
      <c r="D600" t="s">
        <v>770</v>
      </c>
      <c r="E600" t="s">
        <v>16</v>
      </c>
      <c r="F600" t="s">
        <v>17</v>
      </c>
    </row>
    <row r="601" spans="1:6" x14ac:dyDescent="0.3">
      <c r="A601" t="s">
        <v>0</v>
      </c>
      <c r="B601" t="s">
        <v>773</v>
      </c>
      <c r="C601" t="s">
        <v>595</v>
      </c>
      <c r="D601" t="s">
        <v>770</v>
      </c>
      <c r="E601" t="s">
        <v>16</v>
      </c>
      <c r="F601" t="s">
        <v>17</v>
      </c>
    </row>
    <row r="602" spans="1:6" x14ac:dyDescent="0.3">
      <c r="A602" t="s">
        <v>0</v>
      </c>
      <c r="B602" t="s">
        <v>774</v>
      </c>
      <c r="C602" t="s">
        <v>595</v>
      </c>
      <c r="D602" t="s">
        <v>770</v>
      </c>
      <c r="E602" t="s">
        <v>16</v>
      </c>
      <c r="F602" t="s">
        <v>17</v>
      </c>
    </row>
    <row r="603" spans="1:6" x14ac:dyDescent="0.3">
      <c r="A603" t="s">
        <v>0</v>
      </c>
      <c r="B603" t="s">
        <v>775</v>
      </c>
      <c r="C603" t="s">
        <v>595</v>
      </c>
      <c r="D603" t="s">
        <v>770</v>
      </c>
      <c r="E603" t="s">
        <v>16</v>
      </c>
      <c r="F603" t="s">
        <v>17</v>
      </c>
    </row>
    <row r="604" spans="1:6" x14ac:dyDescent="0.3">
      <c r="A604" t="s">
        <v>0</v>
      </c>
      <c r="B604" t="s">
        <v>776</v>
      </c>
      <c r="C604" t="s">
        <v>595</v>
      </c>
      <c r="D604" t="s">
        <v>770</v>
      </c>
      <c r="E604" t="s">
        <v>16</v>
      </c>
      <c r="F604" t="s">
        <v>17</v>
      </c>
    </row>
    <row r="605" spans="1:6" x14ac:dyDescent="0.3">
      <c r="A605" t="s">
        <v>0</v>
      </c>
      <c r="B605" t="s">
        <v>777</v>
      </c>
      <c r="C605" t="s">
        <v>595</v>
      </c>
      <c r="D605" t="s">
        <v>770</v>
      </c>
      <c r="E605" t="s">
        <v>16</v>
      </c>
      <c r="F605" t="s">
        <v>17</v>
      </c>
    </row>
    <row r="606" spans="1:6" x14ac:dyDescent="0.3">
      <c r="A606" t="s">
        <v>0</v>
      </c>
      <c r="B606" t="s">
        <v>778</v>
      </c>
      <c r="C606" t="s">
        <v>595</v>
      </c>
      <c r="D606" t="s">
        <v>770</v>
      </c>
      <c r="E606" t="s">
        <v>16</v>
      </c>
      <c r="F606" t="s">
        <v>17</v>
      </c>
    </row>
    <row r="607" spans="1:6" x14ac:dyDescent="0.3">
      <c r="A607" t="s">
        <v>0</v>
      </c>
      <c r="B607" t="s">
        <v>779</v>
      </c>
      <c r="C607" t="s">
        <v>595</v>
      </c>
      <c r="D607" t="s">
        <v>770</v>
      </c>
      <c r="E607" t="s">
        <v>16</v>
      </c>
      <c r="F607" t="s">
        <v>17</v>
      </c>
    </row>
    <row r="608" spans="1:6" x14ac:dyDescent="0.3">
      <c r="A608" t="s">
        <v>0</v>
      </c>
      <c r="B608" t="s">
        <v>780</v>
      </c>
      <c r="C608" t="s">
        <v>595</v>
      </c>
      <c r="D608" t="s">
        <v>770</v>
      </c>
      <c r="E608" t="s">
        <v>16</v>
      </c>
      <c r="F608" t="s">
        <v>17</v>
      </c>
    </row>
    <row r="609" spans="1:6" x14ac:dyDescent="0.3">
      <c r="A609" t="s">
        <v>0</v>
      </c>
      <c r="B609" t="s">
        <v>781</v>
      </c>
      <c r="C609" t="s">
        <v>595</v>
      </c>
      <c r="D609" t="s">
        <v>770</v>
      </c>
      <c r="E609" t="s">
        <v>16</v>
      </c>
      <c r="F609" t="s">
        <v>17</v>
      </c>
    </row>
    <row r="610" spans="1:6" x14ac:dyDescent="0.3">
      <c r="A610" t="s">
        <v>0</v>
      </c>
      <c r="B610" t="s">
        <v>782</v>
      </c>
      <c r="C610" t="s">
        <v>595</v>
      </c>
      <c r="D610" t="s">
        <v>770</v>
      </c>
      <c r="E610" t="s">
        <v>16</v>
      </c>
      <c r="F610" t="s">
        <v>22</v>
      </c>
    </row>
    <row r="611" spans="1:6" x14ac:dyDescent="0.3">
      <c r="A611" t="s">
        <v>0</v>
      </c>
      <c r="B611" t="s">
        <v>783</v>
      </c>
      <c r="C611" t="s">
        <v>595</v>
      </c>
      <c r="D611" t="s">
        <v>784</v>
      </c>
      <c r="E611" t="s">
        <v>16</v>
      </c>
      <c r="F611" t="s">
        <v>22</v>
      </c>
    </row>
    <row r="612" spans="1:6" x14ac:dyDescent="0.3">
      <c r="A612" t="s">
        <v>0</v>
      </c>
      <c r="B612" t="s">
        <v>785</v>
      </c>
      <c r="C612" t="s">
        <v>595</v>
      </c>
      <c r="D612" t="s">
        <v>784</v>
      </c>
      <c r="E612" t="s">
        <v>16</v>
      </c>
      <c r="F612" t="s">
        <v>22</v>
      </c>
    </row>
    <row r="613" spans="1:6" x14ac:dyDescent="0.3">
      <c r="A613" t="s">
        <v>0</v>
      </c>
      <c r="B613" t="s">
        <v>786</v>
      </c>
      <c r="C613" t="s">
        <v>595</v>
      </c>
      <c r="D613" t="s">
        <v>784</v>
      </c>
      <c r="E613" t="s">
        <v>16</v>
      </c>
      <c r="F613" t="s">
        <v>22</v>
      </c>
    </row>
    <row r="614" spans="1:6" x14ac:dyDescent="0.3">
      <c r="A614" t="s">
        <v>0</v>
      </c>
      <c r="B614" t="s">
        <v>787</v>
      </c>
      <c r="C614" t="s">
        <v>595</v>
      </c>
      <c r="D614" t="s">
        <v>784</v>
      </c>
      <c r="E614" t="s">
        <v>16</v>
      </c>
      <c r="F614" t="s">
        <v>22</v>
      </c>
    </row>
    <row r="615" spans="1:6" x14ac:dyDescent="0.3">
      <c r="A615" t="s">
        <v>0</v>
      </c>
      <c r="B615" t="s">
        <v>788</v>
      </c>
      <c r="C615" t="s">
        <v>595</v>
      </c>
      <c r="D615" t="s">
        <v>784</v>
      </c>
      <c r="E615" t="s">
        <v>16</v>
      </c>
      <c r="F615" t="s">
        <v>22</v>
      </c>
    </row>
    <row r="616" spans="1:6" x14ac:dyDescent="0.3">
      <c r="A616" t="s">
        <v>0</v>
      </c>
      <c r="B616" t="s">
        <v>789</v>
      </c>
      <c r="C616" t="s">
        <v>595</v>
      </c>
      <c r="D616" t="s">
        <v>784</v>
      </c>
      <c r="E616" t="s">
        <v>16</v>
      </c>
      <c r="F616" t="s">
        <v>17</v>
      </c>
    </row>
    <row r="617" spans="1:6" x14ac:dyDescent="0.3">
      <c r="A617" t="s">
        <v>0</v>
      </c>
      <c r="B617" t="s">
        <v>790</v>
      </c>
      <c r="C617" t="s">
        <v>595</v>
      </c>
      <c r="D617" t="s">
        <v>784</v>
      </c>
      <c r="E617" t="s">
        <v>16</v>
      </c>
      <c r="F617" t="s">
        <v>17</v>
      </c>
    </row>
    <row r="618" spans="1:6" x14ac:dyDescent="0.3">
      <c r="A618" t="s">
        <v>0</v>
      </c>
      <c r="B618" t="s">
        <v>791</v>
      </c>
      <c r="C618" t="s">
        <v>595</v>
      </c>
      <c r="D618" t="s">
        <v>784</v>
      </c>
      <c r="E618" t="s">
        <v>16</v>
      </c>
      <c r="F618" t="s">
        <v>17</v>
      </c>
    </row>
    <row r="619" spans="1:6" x14ac:dyDescent="0.3">
      <c r="A619" t="s">
        <v>0</v>
      </c>
      <c r="B619" t="s">
        <v>792</v>
      </c>
      <c r="C619" t="s">
        <v>595</v>
      </c>
      <c r="D619" t="s">
        <v>784</v>
      </c>
      <c r="E619" t="s">
        <v>16</v>
      </c>
      <c r="F619" t="s">
        <v>17</v>
      </c>
    </row>
    <row r="620" spans="1:6" x14ac:dyDescent="0.3">
      <c r="A620" t="s">
        <v>0</v>
      </c>
      <c r="B620" t="s">
        <v>793</v>
      </c>
      <c r="C620" t="s">
        <v>595</v>
      </c>
      <c r="D620" t="s">
        <v>784</v>
      </c>
      <c r="E620" t="s">
        <v>16</v>
      </c>
      <c r="F620" t="s">
        <v>17</v>
      </c>
    </row>
    <row r="621" spans="1:6" x14ac:dyDescent="0.3">
      <c r="A621" t="s">
        <v>0</v>
      </c>
      <c r="B621" t="s">
        <v>794</v>
      </c>
      <c r="C621" t="s">
        <v>595</v>
      </c>
      <c r="D621" t="s">
        <v>784</v>
      </c>
      <c r="E621" t="s">
        <v>16</v>
      </c>
      <c r="F621" t="s">
        <v>17</v>
      </c>
    </row>
    <row r="622" spans="1:6" x14ac:dyDescent="0.3">
      <c r="A622" t="s">
        <v>0</v>
      </c>
      <c r="B622" t="s">
        <v>795</v>
      </c>
      <c r="C622" t="s">
        <v>595</v>
      </c>
      <c r="D622" t="s">
        <v>784</v>
      </c>
      <c r="E622" t="s">
        <v>16</v>
      </c>
      <c r="F622" t="s">
        <v>17</v>
      </c>
    </row>
    <row r="623" spans="1:6" x14ac:dyDescent="0.3">
      <c r="A623" t="s">
        <v>0</v>
      </c>
      <c r="B623" t="s">
        <v>796</v>
      </c>
      <c r="C623" t="s">
        <v>595</v>
      </c>
      <c r="D623" t="s">
        <v>784</v>
      </c>
      <c r="E623" t="s">
        <v>16</v>
      </c>
      <c r="F623" t="s">
        <v>17</v>
      </c>
    </row>
    <row r="624" spans="1:6" x14ac:dyDescent="0.3">
      <c r="A624" t="s">
        <v>0</v>
      </c>
      <c r="B624" t="s">
        <v>797</v>
      </c>
      <c r="C624" t="s">
        <v>595</v>
      </c>
      <c r="D624" t="s">
        <v>784</v>
      </c>
      <c r="E624" t="s">
        <v>16</v>
      </c>
      <c r="F624" t="s">
        <v>17</v>
      </c>
    </row>
    <row r="625" spans="1:6" x14ac:dyDescent="0.3">
      <c r="A625" t="s">
        <v>0</v>
      </c>
      <c r="B625" t="s">
        <v>798</v>
      </c>
      <c r="C625" t="s">
        <v>595</v>
      </c>
      <c r="D625" t="s">
        <v>784</v>
      </c>
      <c r="E625" t="s">
        <v>16</v>
      </c>
      <c r="F625" t="s">
        <v>17</v>
      </c>
    </row>
    <row r="626" spans="1:6" x14ac:dyDescent="0.3">
      <c r="A626" t="s">
        <v>0</v>
      </c>
      <c r="B626" t="s">
        <v>799</v>
      </c>
      <c r="C626" t="s">
        <v>595</v>
      </c>
      <c r="D626" t="s">
        <v>784</v>
      </c>
      <c r="E626" t="s">
        <v>16</v>
      </c>
      <c r="F626" t="s">
        <v>17</v>
      </c>
    </row>
    <row r="627" spans="1:6" x14ac:dyDescent="0.3">
      <c r="A627" t="s">
        <v>0</v>
      </c>
      <c r="B627" t="s">
        <v>800</v>
      </c>
      <c r="C627" t="s">
        <v>595</v>
      </c>
      <c r="D627" t="s">
        <v>784</v>
      </c>
      <c r="E627" t="s">
        <v>16</v>
      </c>
      <c r="F627" t="s">
        <v>17</v>
      </c>
    </row>
    <row r="628" spans="1:6" x14ac:dyDescent="0.3">
      <c r="A628" t="s">
        <v>0</v>
      </c>
      <c r="B628" t="s">
        <v>801</v>
      </c>
      <c r="C628" t="s">
        <v>595</v>
      </c>
      <c r="D628" t="s">
        <v>784</v>
      </c>
      <c r="E628" t="s">
        <v>16</v>
      </c>
      <c r="F628" t="s">
        <v>17</v>
      </c>
    </row>
    <row r="629" spans="1:6" x14ac:dyDescent="0.3">
      <c r="A629" t="s">
        <v>0</v>
      </c>
      <c r="B629" t="s">
        <v>802</v>
      </c>
      <c r="C629" t="s">
        <v>595</v>
      </c>
      <c r="D629" t="s">
        <v>784</v>
      </c>
      <c r="E629" t="s">
        <v>16</v>
      </c>
      <c r="F629" t="s">
        <v>17</v>
      </c>
    </row>
    <row r="630" spans="1:6" x14ac:dyDescent="0.3">
      <c r="A630" t="s">
        <v>0</v>
      </c>
      <c r="B630" t="s">
        <v>803</v>
      </c>
      <c r="C630" t="s">
        <v>595</v>
      </c>
      <c r="D630" t="s">
        <v>784</v>
      </c>
      <c r="E630" t="s">
        <v>16</v>
      </c>
      <c r="F630" t="s">
        <v>17</v>
      </c>
    </row>
    <row r="631" spans="1:6" x14ac:dyDescent="0.3">
      <c r="A631" t="s">
        <v>0</v>
      </c>
      <c r="B631" t="s">
        <v>804</v>
      </c>
      <c r="C631" t="s">
        <v>595</v>
      </c>
      <c r="D631" t="s">
        <v>784</v>
      </c>
      <c r="E631" t="s">
        <v>16</v>
      </c>
      <c r="F631" t="s">
        <v>17</v>
      </c>
    </row>
    <row r="632" spans="1:6" x14ac:dyDescent="0.3">
      <c r="A632" t="s">
        <v>0</v>
      </c>
      <c r="B632" t="s">
        <v>805</v>
      </c>
      <c r="C632" t="s">
        <v>595</v>
      </c>
      <c r="D632" t="s">
        <v>784</v>
      </c>
      <c r="E632" t="s">
        <v>16</v>
      </c>
      <c r="F632" t="s">
        <v>17</v>
      </c>
    </row>
    <row r="633" spans="1:6" x14ac:dyDescent="0.3">
      <c r="A633" t="s">
        <v>0</v>
      </c>
      <c r="B633" t="s">
        <v>806</v>
      </c>
      <c r="C633" t="s">
        <v>595</v>
      </c>
      <c r="D633" t="s">
        <v>784</v>
      </c>
      <c r="E633" t="s">
        <v>16</v>
      </c>
      <c r="F633" t="s">
        <v>17</v>
      </c>
    </row>
    <row r="634" spans="1:6" x14ac:dyDescent="0.3">
      <c r="A634" t="s">
        <v>0</v>
      </c>
      <c r="B634" t="s">
        <v>807</v>
      </c>
      <c r="C634" t="s">
        <v>595</v>
      </c>
      <c r="D634" t="s">
        <v>784</v>
      </c>
      <c r="E634" t="s">
        <v>16</v>
      </c>
      <c r="F634" t="s">
        <v>17</v>
      </c>
    </row>
    <row r="635" spans="1:6" x14ac:dyDescent="0.3">
      <c r="A635" t="s">
        <v>0</v>
      </c>
      <c r="B635" t="s">
        <v>808</v>
      </c>
      <c r="C635" t="s">
        <v>595</v>
      </c>
      <c r="D635" t="s">
        <v>784</v>
      </c>
      <c r="E635" t="s">
        <v>16</v>
      </c>
      <c r="F635" t="s">
        <v>17</v>
      </c>
    </row>
    <row r="636" spans="1:6" x14ac:dyDescent="0.3">
      <c r="A636" t="s">
        <v>0</v>
      </c>
      <c r="B636" t="s">
        <v>809</v>
      </c>
      <c r="C636" t="s">
        <v>595</v>
      </c>
      <c r="D636" t="s">
        <v>784</v>
      </c>
      <c r="E636" t="s">
        <v>16</v>
      </c>
      <c r="F636" t="s">
        <v>17</v>
      </c>
    </row>
    <row r="637" spans="1:6" x14ac:dyDescent="0.3">
      <c r="A637" t="s">
        <v>0</v>
      </c>
      <c r="B637" t="s">
        <v>810</v>
      </c>
      <c r="C637" t="s">
        <v>595</v>
      </c>
      <c r="D637" t="s">
        <v>784</v>
      </c>
      <c r="E637" t="s">
        <v>16</v>
      </c>
      <c r="F637" t="s">
        <v>17</v>
      </c>
    </row>
    <row r="638" spans="1:6" x14ac:dyDescent="0.3">
      <c r="A638" t="s">
        <v>0</v>
      </c>
      <c r="B638" t="s">
        <v>811</v>
      </c>
      <c r="C638" t="s">
        <v>595</v>
      </c>
      <c r="D638" t="s">
        <v>812</v>
      </c>
      <c r="E638" t="s">
        <v>16</v>
      </c>
      <c r="F638" t="s">
        <v>17</v>
      </c>
    </row>
    <row r="639" spans="1:6" x14ac:dyDescent="0.3">
      <c r="A639" t="s">
        <v>0</v>
      </c>
      <c r="B639" t="s">
        <v>813</v>
      </c>
      <c r="C639" t="s">
        <v>595</v>
      </c>
      <c r="D639" t="s">
        <v>814</v>
      </c>
      <c r="E639" t="s">
        <v>16</v>
      </c>
      <c r="F639" t="s">
        <v>17</v>
      </c>
    </row>
    <row r="640" spans="1:6" x14ac:dyDescent="0.3">
      <c r="A640" t="s">
        <v>0</v>
      </c>
      <c r="B640" t="s">
        <v>815</v>
      </c>
      <c r="C640" t="s">
        <v>595</v>
      </c>
      <c r="D640" t="s">
        <v>814</v>
      </c>
      <c r="E640" t="s">
        <v>16</v>
      </c>
      <c r="F640" t="s">
        <v>17</v>
      </c>
    </row>
    <row r="641" spans="1:6" x14ac:dyDescent="0.3">
      <c r="A641" t="s">
        <v>0</v>
      </c>
      <c r="B641" t="s">
        <v>816</v>
      </c>
      <c r="C641" t="s">
        <v>595</v>
      </c>
      <c r="D641" t="s">
        <v>814</v>
      </c>
      <c r="E641" t="s">
        <v>16</v>
      </c>
      <c r="F641" t="s">
        <v>17</v>
      </c>
    </row>
    <row r="642" spans="1:6" x14ac:dyDescent="0.3">
      <c r="A642" t="s">
        <v>0</v>
      </c>
      <c r="B642" t="s">
        <v>817</v>
      </c>
      <c r="C642" t="s">
        <v>595</v>
      </c>
      <c r="D642" t="s">
        <v>814</v>
      </c>
      <c r="E642" t="s">
        <v>16</v>
      </c>
      <c r="F642" t="s">
        <v>17</v>
      </c>
    </row>
    <row r="643" spans="1:6" x14ac:dyDescent="0.3">
      <c r="A643" t="s">
        <v>0</v>
      </c>
      <c r="B643" t="s">
        <v>818</v>
      </c>
      <c r="C643" t="s">
        <v>595</v>
      </c>
      <c r="D643" t="s">
        <v>814</v>
      </c>
      <c r="E643" t="s">
        <v>16</v>
      </c>
      <c r="F643" t="s">
        <v>17</v>
      </c>
    </row>
    <row r="644" spans="1:6" x14ac:dyDescent="0.3">
      <c r="A644" t="s">
        <v>0</v>
      </c>
      <c r="B644" t="s">
        <v>819</v>
      </c>
      <c r="C644" t="s">
        <v>595</v>
      </c>
      <c r="D644" t="s">
        <v>814</v>
      </c>
      <c r="E644" t="s">
        <v>16</v>
      </c>
      <c r="F644" t="s">
        <v>17</v>
      </c>
    </row>
    <row r="645" spans="1:6" x14ac:dyDescent="0.3">
      <c r="A645" t="s">
        <v>0</v>
      </c>
      <c r="B645" t="s">
        <v>820</v>
      </c>
      <c r="C645" t="s">
        <v>595</v>
      </c>
      <c r="D645" t="s">
        <v>814</v>
      </c>
      <c r="E645" t="s">
        <v>16</v>
      </c>
      <c r="F645" t="s">
        <v>22</v>
      </c>
    </row>
    <row r="646" spans="1:6" x14ac:dyDescent="0.3">
      <c r="A646" t="s">
        <v>0</v>
      </c>
      <c r="B646" t="s">
        <v>821</v>
      </c>
      <c r="C646" t="s">
        <v>595</v>
      </c>
      <c r="D646" t="s">
        <v>814</v>
      </c>
      <c r="E646" t="s">
        <v>16</v>
      </c>
      <c r="F646" t="s">
        <v>22</v>
      </c>
    </row>
    <row r="647" spans="1:6" x14ac:dyDescent="0.3">
      <c r="A647" t="s">
        <v>0</v>
      </c>
      <c r="B647" t="s">
        <v>822</v>
      </c>
      <c r="C647" t="s">
        <v>595</v>
      </c>
      <c r="D647" t="s">
        <v>814</v>
      </c>
      <c r="E647" t="s">
        <v>16</v>
      </c>
      <c r="F647" t="s">
        <v>22</v>
      </c>
    </row>
    <row r="648" spans="1:6" x14ac:dyDescent="0.3">
      <c r="A648" t="s">
        <v>0</v>
      </c>
      <c r="B648" t="s">
        <v>823</v>
      </c>
      <c r="C648" t="s">
        <v>595</v>
      </c>
      <c r="D648" t="s">
        <v>824</v>
      </c>
      <c r="E648" t="s">
        <v>16</v>
      </c>
      <c r="F648" t="s">
        <v>22</v>
      </c>
    </row>
    <row r="649" spans="1:6" x14ac:dyDescent="0.3">
      <c r="A649" t="s">
        <v>0</v>
      </c>
      <c r="B649" t="s">
        <v>825</v>
      </c>
      <c r="C649" t="s">
        <v>595</v>
      </c>
      <c r="D649" t="s">
        <v>824</v>
      </c>
      <c r="E649" t="s">
        <v>16</v>
      </c>
      <c r="F649" t="s">
        <v>17</v>
      </c>
    </row>
    <row r="650" spans="1:6" x14ac:dyDescent="0.3">
      <c r="A650" t="s">
        <v>0</v>
      </c>
      <c r="B650" t="s">
        <v>826</v>
      </c>
      <c r="C650" t="s">
        <v>595</v>
      </c>
      <c r="D650" t="s">
        <v>824</v>
      </c>
      <c r="E650" t="s">
        <v>16</v>
      </c>
      <c r="F650" t="s">
        <v>17</v>
      </c>
    </row>
    <row r="651" spans="1:6" x14ac:dyDescent="0.3">
      <c r="A651" t="s">
        <v>0</v>
      </c>
      <c r="B651" t="s">
        <v>827</v>
      </c>
      <c r="C651" t="s">
        <v>595</v>
      </c>
      <c r="D651" t="s">
        <v>824</v>
      </c>
      <c r="E651" t="s">
        <v>16</v>
      </c>
      <c r="F651" t="s">
        <v>17</v>
      </c>
    </row>
    <row r="652" spans="1:6" x14ac:dyDescent="0.3">
      <c r="A652" t="s">
        <v>0</v>
      </c>
      <c r="B652" t="s">
        <v>828</v>
      </c>
      <c r="C652" t="s">
        <v>595</v>
      </c>
      <c r="D652" t="s">
        <v>824</v>
      </c>
      <c r="E652" t="s">
        <v>16</v>
      </c>
      <c r="F652" t="s">
        <v>17</v>
      </c>
    </row>
    <row r="653" spans="1:6" x14ac:dyDescent="0.3">
      <c r="A653" t="s">
        <v>0</v>
      </c>
      <c r="B653" t="s">
        <v>829</v>
      </c>
      <c r="C653" t="s">
        <v>595</v>
      </c>
      <c r="D653" t="s">
        <v>824</v>
      </c>
      <c r="E653" t="s">
        <v>16</v>
      </c>
      <c r="F653" t="s">
        <v>17</v>
      </c>
    </row>
    <row r="654" spans="1:6" x14ac:dyDescent="0.3">
      <c r="A654" t="s">
        <v>0</v>
      </c>
      <c r="B654" t="s">
        <v>830</v>
      </c>
      <c r="C654" t="s">
        <v>595</v>
      </c>
      <c r="D654" t="s">
        <v>824</v>
      </c>
      <c r="E654" t="s">
        <v>16</v>
      </c>
      <c r="F654" t="s">
        <v>17</v>
      </c>
    </row>
    <row r="655" spans="1:6" x14ac:dyDescent="0.3">
      <c r="A655" t="s">
        <v>0</v>
      </c>
      <c r="B655" t="s">
        <v>831</v>
      </c>
      <c r="C655" t="s">
        <v>595</v>
      </c>
      <c r="D655" t="s">
        <v>824</v>
      </c>
      <c r="E655" t="s">
        <v>16</v>
      </c>
      <c r="F655" t="s">
        <v>17</v>
      </c>
    </row>
    <row r="656" spans="1:6" x14ac:dyDescent="0.3">
      <c r="A656" t="s">
        <v>0</v>
      </c>
      <c r="B656" t="s">
        <v>832</v>
      </c>
      <c r="C656" t="s">
        <v>595</v>
      </c>
      <c r="D656" t="s">
        <v>824</v>
      </c>
      <c r="E656" t="s">
        <v>16</v>
      </c>
      <c r="F656" t="s">
        <v>17</v>
      </c>
    </row>
    <row r="657" spans="1:6" x14ac:dyDescent="0.3">
      <c r="A657" t="s">
        <v>0</v>
      </c>
      <c r="B657" t="s">
        <v>833</v>
      </c>
      <c r="C657" t="s">
        <v>595</v>
      </c>
      <c r="D657" t="s">
        <v>824</v>
      </c>
      <c r="E657" t="s">
        <v>16</v>
      </c>
      <c r="F657" t="s">
        <v>17</v>
      </c>
    </row>
    <row r="658" spans="1:6" x14ac:dyDescent="0.3">
      <c r="A658" t="s">
        <v>0</v>
      </c>
      <c r="B658" t="s">
        <v>834</v>
      </c>
      <c r="C658" t="s">
        <v>595</v>
      </c>
      <c r="D658" t="s">
        <v>824</v>
      </c>
      <c r="E658" t="s">
        <v>16</v>
      </c>
      <c r="F658" t="s">
        <v>22</v>
      </c>
    </row>
    <row r="659" spans="1:6" x14ac:dyDescent="0.3">
      <c r="A659" t="s">
        <v>0</v>
      </c>
      <c r="B659" t="s">
        <v>835</v>
      </c>
      <c r="C659" t="s">
        <v>836</v>
      </c>
      <c r="D659" t="s">
        <v>837</v>
      </c>
      <c r="E659" t="s">
        <v>16</v>
      </c>
      <c r="F659" t="s">
        <v>17</v>
      </c>
    </row>
    <row r="660" spans="1:6" x14ac:dyDescent="0.3">
      <c r="A660" t="s">
        <v>0</v>
      </c>
      <c r="B660" t="s">
        <v>838</v>
      </c>
      <c r="C660" t="s">
        <v>836</v>
      </c>
      <c r="D660" t="s">
        <v>839</v>
      </c>
      <c r="E660" t="s">
        <v>16</v>
      </c>
      <c r="F660" t="s">
        <v>17</v>
      </c>
    </row>
    <row r="661" spans="1:6" x14ac:dyDescent="0.3">
      <c r="A661" t="s">
        <v>0</v>
      </c>
      <c r="B661" t="s">
        <v>840</v>
      </c>
      <c r="C661" t="s">
        <v>836</v>
      </c>
      <c r="D661" t="s">
        <v>841</v>
      </c>
      <c r="E661" t="s">
        <v>16</v>
      </c>
      <c r="F661" t="s">
        <v>17</v>
      </c>
    </row>
    <row r="662" spans="1:6" x14ac:dyDescent="0.3">
      <c r="A662" t="s">
        <v>0</v>
      </c>
      <c r="B662" t="s">
        <v>842</v>
      </c>
      <c r="C662" t="s">
        <v>836</v>
      </c>
      <c r="D662" t="s">
        <v>843</v>
      </c>
      <c r="E662" t="s">
        <v>16</v>
      </c>
      <c r="F662" t="s">
        <v>17</v>
      </c>
    </row>
    <row r="663" spans="1:6" x14ac:dyDescent="0.3">
      <c r="A663" t="s">
        <v>0</v>
      </c>
      <c r="B663" t="s">
        <v>844</v>
      </c>
      <c r="C663" t="s">
        <v>836</v>
      </c>
      <c r="D663" t="s">
        <v>845</v>
      </c>
      <c r="E663" t="s">
        <v>16</v>
      </c>
      <c r="F663" t="s">
        <v>17</v>
      </c>
    </row>
    <row r="664" spans="1:6" x14ac:dyDescent="0.3">
      <c r="A664" t="s">
        <v>0</v>
      </c>
      <c r="B664" t="s">
        <v>846</v>
      </c>
      <c r="C664" t="s">
        <v>836</v>
      </c>
      <c r="D664" t="s">
        <v>847</v>
      </c>
      <c r="E664" t="s">
        <v>16</v>
      </c>
      <c r="F664" t="s">
        <v>17</v>
      </c>
    </row>
    <row r="665" spans="1:6" x14ac:dyDescent="0.3">
      <c r="A665" t="s">
        <v>0</v>
      </c>
      <c r="B665" t="s">
        <v>848</v>
      </c>
      <c r="C665" t="s">
        <v>836</v>
      </c>
      <c r="D665" t="s">
        <v>849</v>
      </c>
      <c r="E665" t="s">
        <v>16</v>
      </c>
      <c r="F665" t="s">
        <v>22</v>
      </c>
    </row>
    <row r="666" spans="1:6" x14ac:dyDescent="0.3">
      <c r="A666" t="s">
        <v>0</v>
      </c>
      <c r="B666" t="s">
        <v>850</v>
      </c>
      <c r="C666" t="s">
        <v>836</v>
      </c>
      <c r="D666" t="s">
        <v>849</v>
      </c>
      <c r="E666" t="s">
        <v>16</v>
      </c>
      <c r="F666" t="s">
        <v>17</v>
      </c>
    </row>
    <row r="667" spans="1:6" x14ac:dyDescent="0.3">
      <c r="A667" t="s">
        <v>0</v>
      </c>
      <c r="B667" t="s">
        <v>851</v>
      </c>
      <c r="C667" t="s">
        <v>836</v>
      </c>
      <c r="D667" t="s">
        <v>849</v>
      </c>
      <c r="E667" t="s">
        <v>16</v>
      </c>
      <c r="F667" t="s">
        <v>17</v>
      </c>
    </row>
    <row r="668" spans="1:6" x14ac:dyDescent="0.3">
      <c r="A668" t="s">
        <v>0</v>
      </c>
      <c r="B668" t="s">
        <v>852</v>
      </c>
      <c r="C668" t="s">
        <v>836</v>
      </c>
      <c r="D668" t="s">
        <v>849</v>
      </c>
      <c r="E668" t="s">
        <v>16</v>
      </c>
      <c r="F668" t="s">
        <v>17</v>
      </c>
    </row>
    <row r="669" spans="1:6" x14ac:dyDescent="0.3">
      <c r="A669" t="s">
        <v>0</v>
      </c>
      <c r="B669" t="s">
        <v>853</v>
      </c>
      <c r="C669" t="s">
        <v>836</v>
      </c>
      <c r="D669" t="s">
        <v>854</v>
      </c>
      <c r="E669" t="s">
        <v>16</v>
      </c>
      <c r="F669" t="s">
        <v>17</v>
      </c>
    </row>
    <row r="670" spans="1:6" x14ac:dyDescent="0.3">
      <c r="A670" t="s">
        <v>0</v>
      </c>
      <c r="B670" t="s">
        <v>855</v>
      </c>
      <c r="C670" t="s">
        <v>836</v>
      </c>
      <c r="D670" t="s">
        <v>856</v>
      </c>
      <c r="E670" t="s">
        <v>16</v>
      </c>
      <c r="F670" t="s">
        <v>17</v>
      </c>
    </row>
    <row r="671" spans="1:6" x14ac:dyDescent="0.3">
      <c r="A671" t="s">
        <v>0</v>
      </c>
      <c r="B671" t="s">
        <v>857</v>
      </c>
      <c r="C671" t="s">
        <v>836</v>
      </c>
      <c r="D671" t="s">
        <v>858</v>
      </c>
      <c r="E671" t="s">
        <v>16</v>
      </c>
      <c r="F671" t="s">
        <v>17</v>
      </c>
    </row>
    <row r="672" spans="1:6" x14ac:dyDescent="0.3">
      <c r="A672" t="s">
        <v>0</v>
      </c>
      <c r="B672" t="s">
        <v>859</v>
      </c>
      <c r="C672" t="s">
        <v>836</v>
      </c>
      <c r="D672" t="s">
        <v>860</v>
      </c>
      <c r="E672" t="s">
        <v>16</v>
      </c>
      <c r="F672" t="s">
        <v>17</v>
      </c>
    </row>
    <row r="673" spans="1:6" x14ac:dyDescent="0.3">
      <c r="A673" t="s">
        <v>0</v>
      </c>
      <c r="B673" t="s">
        <v>861</v>
      </c>
      <c r="C673" t="s">
        <v>836</v>
      </c>
      <c r="D673" t="s">
        <v>862</v>
      </c>
      <c r="E673" t="s">
        <v>16</v>
      </c>
      <c r="F673" t="s">
        <v>17</v>
      </c>
    </row>
    <row r="674" spans="1:6" x14ac:dyDescent="0.3">
      <c r="A674" t="s">
        <v>0</v>
      </c>
      <c r="B674" t="s">
        <v>863</v>
      </c>
      <c r="C674" t="s">
        <v>836</v>
      </c>
      <c r="D674" t="s">
        <v>864</v>
      </c>
      <c r="E674" t="s">
        <v>16</v>
      </c>
      <c r="F674" t="s">
        <v>17</v>
      </c>
    </row>
    <row r="675" spans="1:6" x14ac:dyDescent="0.3">
      <c r="A675" t="s">
        <v>0</v>
      </c>
      <c r="B675" t="s">
        <v>865</v>
      </c>
      <c r="C675" t="s">
        <v>836</v>
      </c>
      <c r="D675" t="s">
        <v>864</v>
      </c>
      <c r="E675" t="s">
        <v>16</v>
      </c>
      <c r="F675" t="s">
        <v>17</v>
      </c>
    </row>
    <row r="676" spans="1:6" x14ac:dyDescent="0.3">
      <c r="A676" t="s">
        <v>0</v>
      </c>
      <c r="B676" t="s">
        <v>866</v>
      </c>
      <c r="C676" t="s">
        <v>836</v>
      </c>
      <c r="D676" t="s">
        <v>836</v>
      </c>
      <c r="E676" t="s">
        <v>16</v>
      </c>
      <c r="F676" t="s">
        <v>17</v>
      </c>
    </row>
    <row r="677" spans="1:6" x14ac:dyDescent="0.3">
      <c r="A677" t="s">
        <v>0</v>
      </c>
      <c r="B677" t="s">
        <v>867</v>
      </c>
      <c r="C677" t="s">
        <v>836</v>
      </c>
      <c r="D677" t="s">
        <v>836</v>
      </c>
      <c r="E677" t="s">
        <v>16</v>
      </c>
      <c r="F677" t="s">
        <v>17</v>
      </c>
    </row>
    <row r="678" spans="1:6" x14ac:dyDescent="0.3">
      <c r="A678" t="s">
        <v>0</v>
      </c>
      <c r="B678" t="s">
        <v>868</v>
      </c>
      <c r="C678" t="s">
        <v>836</v>
      </c>
      <c r="D678" t="s">
        <v>869</v>
      </c>
      <c r="E678" t="s">
        <v>16</v>
      </c>
      <c r="F678" t="s">
        <v>17</v>
      </c>
    </row>
    <row r="679" spans="1:6" x14ac:dyDescent="0.3">
      <c r="A679" t="s">
        <v>0</v>
      </c>
      <c r="B679" t="s">
        <v>870</v>
      </c>
      <c r="C679" t="s">
        <v>871</v>
      </c>
      <c r="D679" t="s">
        <v>872</v>
      </c>
      <c r="E679" t="s">
        <v>16</v>
      </c>
      <c r="F679" t="s">
        <v>22</v>
      </c>
    </row>
    <row r="680" spans="1:6" x14ac:dyDescent="0.3">
      <c r="A680" t="s">
        <v>0</v>
      </c>
      <c r="B680" t="s">
        <v>873</v>
      </c>
      <c r="C680" t="s">
        <v>871</v>
      </c>
      <c r="D680" t="s">
        <v>872</v>
      </c>
      <c r="E680" t="s">
        <v>16</v>
      </c>
      <c r="F680" t="s">
        <v>17</v>
      </c>
    </row>
    <row r="681" spans="1:6" x14ac:dyDescent="0.3">
      <c r="A681" t="s">
        <v>0</v>
      </c>
      <c r="B681" t="s">
        <v>874</v>
      </c>
      <c r="C681" t="s">
        <v>871</v>
      </c>
      <c r="D681" t="s">
        <v>872</v>
      </c>
      <c r="E681" t="s">
        <v>16</v>
      </c>
      <c r="F681" t="s">
        <v>17</v>
      </c>
    </row>
    <row r="682" spans="1:6" x14ac:dyDescent="0.3">
      <c r="A682" t="s">
        <v>0</v>
      </c>
      <c r="B682" t="s">
        <v>875</v>
      </c>
      <c r="C682" t="s">
        <v>871</v>
      </c>
      <c r="D682" t="s">
        <v>872</v>
      </c>
      <c r="E682" t="s">
        <v>16</v>
      </c>
      <c r="F682" t="s">
        <v>17</v>
      </c>
    </row>
    <row r="683" spans="1:6" x14ac:dyDescent="0.3">
      <c r="A683" t="s">
        <v>0</v>
      </c>
      <c r="B683" t="s">
        <v>876</v>
      </c>
      <c r="C683" t="s">
        <v>871</v>
      </c>
      <c r="D683" t="s">
        <v>872</v>
      </c>
      <c r="E683" t="s">
        <v>16</v>
      </c>
      <c r="F683" t="s">
        <v>17</v>
      </c>
    </row>
    <row r="684" spans="1:6" x14ac:dyDescent="0.3">
      <c r="A684" t="s">
        <v>0</v>
      </c>
      <c r="B684" t="s">
        <v>877</v>
      </c>
      <c r="C684" t="s">
        <v>871</v>
      </c>
      <c r="D684" t="s">
        <v>872</v>
      </c>
      <c r="E684" t="s">
        <v>16</v>
      </c>
      <c r="F684" t="s">
        <v>22</v>
      </c>
    </row>
    <row r="685" spans="1:6" x14ac:dyDescent="0.3">
      <c r="A685" t="s">
        <v>0</v>
      </c>
      <c r="B685" t="s">
        <v>878</v>
      </c>
      <c r="C685" t="s">
        <v>871</v>
      </c>
      <c r="D685" t="s">
        <v>879</v>
      </c>
      <c r="E685" t="s">
        <v>16</v>
      </c>
      <c r="F685" t="s">
        <v>17</v>
      </c>
    </row>
    <row r="686" spans="1:6" x14ac:dyDescent="0.3">
      <c r="A686" t="s">
        <v>0</v>
      </c>
      <c r="B686" t="s">
        <v>880</v>
      </c>
      <c r="C686" t="s">
        <v>871</v>
      </c>
      <c r="D686" t="s">
        <v>879</v>
      </c>
      <c r="E686" t="s">
        <v>16</v>
      </c>
      <c r="F686" t="s">
        <v>17</v>
      </c>
    </row>
    <row r="687" spans="1:6" x14ac:dyDescent="0.3">
      <c r="A687" t="s">
        <v>0</v>
      </c>
      <c r="B687" t="s">
        <v>881</v>
      </c>
      <c r="C687" t="s">
        <v>871</v>
      </c>
      <c r="D687" t="s">
        <v>879</v>
      </c>
      <c r="E687" t="s">
        <v>16</v>
      </c>
      <c r="F687" t="s">
        <v>17</v>
      </c>
    </row>
    <row r="688" spans="1:6" x14ac:dyDescent="0.3">
      <c r="A688" t="s">
        <v>0</v>
      </c>
      <c r="B688" t="s">
        <v>882</v>
      </c>
      <c r="C688" t="s">
        <v>871</v>
      </c>
      <c r="D688" t="s">
        <v>883</v>
      </c>
      <c r="E688" t="s">
        <v>16</v>
      </c>
      <c r="F688" t="s">
        <v>17</v>
      </c>
    </row>
    <row r="689" spans="1:6" x14ac:dyDescent="0.3">
      <c r="A689" t="s">
        <v>0</v>
      </c>
      <c r="B689" t="s">
        <v>884</v>
      </c>
      <c r="C689" t="s">
        <v>871</v>
      </c>
      <c r="D689" t="s">
        <v>883</v>
      </c>
      <c r="E689" t="s">
        <v>16</v>
      </c>
      <c r="F689" t="s">
        <v>17</v>
      </c>
    </row>
    <row r="690" spans="1:6" x14ac:dyDescent="0.3">
      <c r="A690" t="s">
        <v>0</v>
      </c>
      <c r="B690" t="s">
        <v>885</v>
      </c>
      <c r="C690" t="s">
        <v>871</v>
      </c>
      <c r="D690" t="s">
        <v>883</v>
      </c>
      <c r="E690" t="s">
        <v>16</v>
      </c>
      <c r="F690" t="s">
        <v>17</v>
      </c>
    </row>
    <row r="691" spans="1:6" x14ac:dyDescent="0.3">
      <c r="A691" t="s">
        <v>0</v>
      </c>
      <c r="B691" t="s">
        <v>886</v>
      </c>
      <c r="C691" t="s">
        <v>871</v>
      </c>
      <c r="D691" t="s">
        <v>883</v>
      </c>
      <c r="E691" t="s">
        <v>16</v>
      </c>
      <c r="F691" t="s">
        <v>17</v>
      </c>
    </row>
    <row r="692" spans="1:6" x14ac:dyDescent="0.3">
      <c r="A692" t="s">
        <v>0</v>
      </c>
      <c r="B692" t="s">
        <v>887</v>
      </c>
      <c r="C692" t="s">
        <v>871</v>
      </c>
      <c r="D692" t="s">
        <v>883</v>
      </c>
      <c r="E692" t="s">
        <v>16</v>
      </c>
      <c r="F692" t="s">
        <v>17</v>
      </c>
    </row>
    <row r="693" spans="1:6" x14ac:dyDescent="0.3">
      <c r="A693" t="s">
        <v>0</v>
      </c>
      <c r="B693" t="s">
        <v>888</v>
      </c>
      <c r="C693" t="s">
        <v>871</v>
      </c>
      <c r="D693" t="s">
        <v>883</v>
      </c>
      <c r="E693" t="s">
        <v>16</v>
      </c>
      <c r="F693" t="s">
        <v>17</v>
      </c>
    </row>
    <row r="694" spans="1:6" x14ac:dyDescent="0.3">
      <c r="A694" t="s">
        <v>0</v>
      </c>
      <c r="B694" t="s">
        <v>889</v>
      </c>
      <c r="C694" t="s">
        <v>871</v>
      </c>
      <c r="D694" t="s">
        <v>890</v>
      </c>
      <c r="E694" t="s">
        <v>16</v>
      </c>
      <c r="F694" t="s">
        <v>22</v>
      </c>
    </row>
    <row r="695" spans="1:6" x14ac:dyDescent="0.3">
      <c r="A695" t="s">
        <v>0</v>
      </c>
      <c r="B695" t="s">
        <v>891</v>
      </c>
      <c r="C695" t="s">
        <v>871</v>
      </c>
      <c r="D695" t="s">
        <v>890</v>
      </c>
      <c r="E695" t="s">
        <v>16</v>
      </c>
      <c r="F695" t="s">
        <v>17</v>
      </c>
    </row>
    <row r="696" spans="1:6" x14ac:dyDescent="0.3">
      <c r="A696" t="s">
        <v>0</v>
      </c>
      <c r="B696" t="s">
        <v>892</v>
      </c>
      <c r="C696" t="s">
        <v>871</v>
      </c>
      <c r="D696" t="s">
        <v>890</v>
      </c>
      <c r="E696" t="s">
        <v>16</v>
      </c>
      <c r="F696" t="s">
        <v>17</v>
      </c>
    </row>
    <row r="697" spans="1:6" x14ac:dyDescent="0.3">
      <c r="A697" t="s">
        <v>0</v>
      </c>
      <c r="B697" t="s">
        <v>893</v>
      </c>
      <c r="C697" t="s">
        <v>871</v>
      </c>
      <c r="D697" t="s">
        <v>890</v>
      </c>
      <c r="E697" t="s">
        <v>16</v>
      </c>
      <c r="F697" t="s">
        <v>17</v>
      </c>
    </row>
    <row r="698" spans="1:6" x14ac:dyDescent="0.3">
      <c r="A698" t="s">
        <v>0</v>
      </c>
      <c r="B698" t="s">
        <v>894</v>
      </c>
      <c r="C698" t="s">
        <v>871</v>
      </c>
      <c r="D698" t="s">
        <v>890</v>
      </c>
      <c r="E698" t="s">
        <v>16</v>
      </c>
      <c r="F698" t="s">
        <v>17</v>
      </c>
    </row>
    <row r="699" spans="1:6" x14ac:dyDescent="0.3">
      <c r="A699" t="s">
        <v>0</v>
      </c>
      <c r="B699" t="s">
        <v>895</v>
      </c>
      <c r="C699" t="s">
        <v>871</v>
      </c>
      <c r="D699" t="s">
        <v>890</v>
      </c>
      <c r="E699" t="s">
        <v>16</v>
      </c>
      <c r="F699" t="s">
        <v>17</v>
      </c>
    </row>
    <row r="700" spans="1:6" x14ac:dyDescent="0.3">
      <c r="A700" t="s">
        <v>0</v>
      </c>
      <c r="B700" t="s">
        <v>896</v>
      </c>
      <c r="C700" t="s">
        <v>871</v>
      </c>
      <c r="D700" t="s">
        <v>890</v>
      </c>
      <c r="E700" t="s">
        <v>16</v>
      </c>
      <c r="F700" t="s">
        <v>17</v>
      </c>
    </row>
    <row r="701" spans="1:6" x14ac:dyDescent="0.3">
      <c r="A701" t="s">
        <v>0</v>
      </c>
      <c r="B701" t="s">
        <v>897</v>
      </c>
      <c r="C701" t="s">
        <v>871</v>
      </c>
      <c r="D701" t="s">
        <v>890</v>
      </c>
      <c r="E701" t="s">
        <v>16</v>
      </c>
      <c r="F701" t="s">
        <v>17</v>
      </c>
    </row>
    <row r="702" spans="1:6" x14ac:dyDescent="0.3">
      <c r="A702" t="s">
        <v>0</v>
      </c>
      <c r="B702" t="s">
        <v>898</v>
      </c>
      <c r="C702" t="s">
        <v>871</v>
      </c>
      <c r="D702" t="s">
        <v>890</v>
      </c>
      <c r="E702" t="s">
        <v>16</v>
      </c>
      <c r="F702" t="s">
        <v>17</v>
      </c>
    </row>
    <row r="703" spans="1:6" x14ac:dyDescent="0.3">
      <c r="A703" t="s">
        <v>0</v>
      </c>
      <c r="B703" t="s">
        <v>899</v>
      </c>
      <c r="C703" t="s">
        <v>871</v>
      </c>
      <c r="D703" t="s">
        <v>890</v>
      </c>
      <c r="E703" t="s">
        <v>16</v>
      </c>
      <c r="F703" t="s">
        <v>17</v>
      </c>
    </row>
    <row r="704" spans="1:6" x14ac:dyDescent="0.3">
      <c r="A704" t="s">
        <v>0</v>
      </c>
      <c r="B704" t="s">
        <v>900</v>
      </c>
      <c r="C704" t="s">
        <v>871</v>
      </c>
      <c r="D704" t="s">
        <v>890</v>
      </c>
      <c r="E704" t="s">
        <v>16</v>
      </c>
      <c r="F704" t="s">
        <v>22</v>
      </c>
    </row>
    <row r="705" spans="1:6" x14ac:dyDescent="0.3">
      <c r="A705" t="s">
        <v>0</v>
      </c>
      <c r="B705" t="s">
        <v>901</v>
      </c>
      <c r="C705" t="s">
        <v>871</v>
      </c>
      <c r="D705" t="s">
        <v>890</v>
      </c>
      <c r="E705" t="s">
        <v>16</v>
      </c>
      <c r="F705" t="s">
        <v>22</v>
      </c>
    </row>
    <row r="706" spans="1:6" x14ac:dyDescent="0.3">
      <c r="A706" t="s">
        <v>0</v>
      </c>
      <c r="B706" t="s">
        <v>902</v>
      </c>
      <c r="C706" t="s">
        <v>871</v>
      </c>
      <c r="D706" t="s">
        <v>903</v>
      </c>
      <c r="E706" t="s">
        <v>16</v>
      </c>
      <c r="F706" t="s">
        <v>22</v>
      </c>
    </row>
    <row r="707" spans="1:6" x14ac:dyDescent="0.3">
      <c r="A707" t="s">
        <v>0</v>
      </c>
      <c r="B707" t="s">
        <v>904</v>
      </c>
      <c r="C707" t="s">
        <v>871</v>
      </c>
      <c r="D707" t="s">
        <v>903</v>
      </c>
      <c r="E707" t="s">
        <v>16</v>
      </c>
      <c r="F707" t="s">
        <v>17</v>
      </c>
    </row>
    <row r="708" spans="1:6" x14ac:dyDescent="0.3">
      <c r="A708" t="s">
        <v>0</v>
      </c>
      <c r="B708" t="s">
        <v>905</v>
      </c>
      <c r="C708" t="s">
        <v>871</v>
      </c>
      <c r="D708" t="s">
        <v>903</v>
      </c>
      <c r="E708" t="s">
        <v>16</v>
      </c>
      <c r="F708" t="s">
        <v>17</v>
      </c>
    </row>
    <row r="709" spans="1:6" x14ac:dyDescent="0.3">
      <c r="A709" t="s">
        <v>0</v>
      </c>
      <c r="B709" t="s">
        <v>906</v>
      </c>
      <c r="C709" t="s">
        <v>871</v>
      </c>
      <c r="D709" t="s">
        <v>903</v>
      </c>
      <c r="E709" t="s">
        <v>16</v>
      </c>
      <c r="F709" t="s">
        <v>17</v>
      </c>
    </row>
    <row r="710" spans="1:6" x14ac:dyDescent="0.3">
      <c r="A710" t="s">
        <v>0</v>
      </c>
      <c r="B710" t="s">
        <v>907</v>
      </c>
      <c r="C710" t="s">
        <v>871</v>
      </c>
      <c r="D710" t="s">
        <v>903</v>
      </c>
      <c r="E710" t="s">
        <v>16</v>
      </c>
      <c r="F710" t="s">
        <v>17</v>
      </c>
    </row>
    <row r="711" spans="1:6" x14ac:dyDescent="0.3">
      <c r="A711" t="s">
        <v>0</v>
      </c>
      <c r="B711" t="s">
        <v>908</v>
      </c>
      <c r="C711" t="s">
        <v>871</v>
      </c>
      <c r="D711" t="s">
        <v>903</v>
      </c>
      <c r="E711" t="s">
        <v>16</v>
      </c>
      <c r="F711" t="s">
        <v>17</v>
      </c>
    </row>
    <row r="712" spans="1:6" x14ac:dyDescent="0.3">
      <c r="A712" t="s">
        <v>0</v>
      </c>
      <c r="B712" t="s">
        <v>909</v>
      </c>
      <c r="C712" t="s">
        <v>871</v>
      </c>
      <c r="D712" t="s">
        <v>903</v>
      </c>
      <c r="E712" t="s">
        <v>16</v>
      </c>
      <c r="F712" t="s">
        <v>22</v>
      </c>
    </row>
    <row r="713" spans="1:6" x14ac:dyDescent="0.3">
      <c r="A713" t="s">
        <v>0</v>
      </c>
      <c r="B713" t="s">
        <v>910</v>
      </c>
      <c r="C713" t="s">
        <v>871</v>
      </c>
      <c r="D713" t="s">
        <v>911</v>
      </c>
      <c r="E713" t="s">
        <v>16</v>
      </c>
      <c r="F713" t="s">
        <v>22</v>
      </c>
    </row>
    <row r="714" spans="1:6" x14ac:dyDescent="0.3">
      <c r="A714" t="s">
        <v>0</v>
      </c>
      <c r="B714" t="s">
        <v>912</v>
      </c>
      <c r="C714" t="s">
        <v>871</v>
      </c>
      <c r="D714" t="s">
        <v>911</v>
      </c>
      <c r="E714" t="s">
        <v>16</v>
      </c>
      <c r="F714" t="s">
        <v>22</v>
      </c>
    </row>
    <row r="715" spans="1:6" x14ac:dyDescent="0.3">
      <c r="A715" t="s">
        <v>0</v>
      </c>
      <c r="B715" t="s">
        <v>913</v>
      </c>
      <c r="C715" t="s">
        <v>871</v>
      </c>
      <c r="D715" t="s">
        <v>911</v>
      </c>
      <c r="E715" t="s">
        <v>16</v>
      </c>
      <c r="F715" t="s">
        <v>17</v>
      </c>
    </row>
    <row r="716" spans="1:6" x14ac:dyDescent="0.3">
      <c r="A716" t="s">
        <v>0</v>
      </c>
      <c r="B716" t="s">
        <v>914</v>
      </c>
      <c r="C716" t="s">
        <v>871</v>
      </c>
      <c r="D716" t="s">
        <v>911</v>
      </c>
      <c r="E716" t="s">
        <v>16</v>
      </c>
      <c r="F716" t="s">
        <v>17</v>
      </c>
    </row>
    <row r="717" spans="1:6" x14ac:dyDescent="0.3">
      <c r="A717" t="s">
        <v>0</v>
      </c>
      <c r="B717" t="s">
        <v>915</v>
      </c>
      <c r="C717" t="s">
        <v>871</v>
      </c>
      <c r="D717" t="s">
        <v>911</v>
      </c>
      <c r="E717" t="s">
        <v>16</v>
      </c>
      <c r="F717" t="s">
        <v>17</v>
      </c>
    </row>
    <row r="718" spans="1:6" x14ac:dyDescent="0.3">
      <c r="A718" t="s">
        <v>0</v>
      </c>
      <c r="B718" t="s">
        <v>916</v>
      </c>
      <c r="C718" t="s">
        <v>871</v>
      </c>
      <c r="D718" t="s">
        <v>911</v>
      </c>
      <c r="E718" t="s">
        <v>16</v>
      </c>
      <c r="F718" t="s">
        <v>17</v>
      </c>
    </row>
    <row r="719" spans="1:6" x14ac:dyDescent="0.3">
      <c r="A719" t="s">
        <v>0</v>
      </c>
      <c r="B719" t="s">
        <v>917</v>
      </c>
      <c r="C719" t="s">
        <v>871</v>
      </c>
      <c r="D719" t="s">
        <v>911</v>
      </c>
      <c r="E719" t="s">
        <v>16</v>
      </c>
      <c r="F719" t="s">
        <v>17</v>
      </c>
    </row>
    <row r="720" spans="1:6" x14ac:dyDescent="0.3">
      <c r="A720" t="s">
        <v>0</v>
      </c>
      <c r="B720" t="s">
        <v>918</v>
      </c>
      <c r="C720" t="s">
        <v>871</v>
      </c>
      <c r="D720" t="s">
        <v>911</v>
      </c>
      <c r="E720" t="s">
        <v>16</v>
      </c>
      <c r="F720" t="s">
        <v>17</v>
      </c>
    </row>
    <row r="721" spans="1:6" x14ac:dyDescent="0.3">
      <c r="A721" t="s">
        <v>0</v>
      </c>
      <c r="B721" t="s">
        <v>919</v>
      </c>
      <c r="C721" t="s">
        <v>871</v>
      </c>
      <c r="D721" t="s">
        <v>911</v>
      </c>
      <c r="E721" t="s">
        <v>16</v>
      </c>
      <c r="F721" t="s">
        <v>17</v>
      </c>
    </row>
    <row r="722" spans="1:6" x14ac:dyDescent="0.3">
      <c r="A722" t="s">
        <v>0</v>
      </c>
      <c r="B722" t="s">
        <v>920</v>
      </c>
      <c r="C722" t="s">
        <v>871</v>
      </c>
      <c r="D722" t="s">
        <v>911</v>
      </c>
      <c r="E722" t="s">
        <v>16</v>
      </c>
      <c r="F722" t="s">
        <v>22</v>
      </c>
    </row>
    <row r="723" spans="1:6" x14ac:dyDescent="0.3">
      <c r="A723" t="s">
        <v>0</v>
      </c>
      <c r="B723" t="s">
        <v>921</v>
      </c>
      <c r="C723" t="s">
        <v>871</v>
      </c>
      <c r="D723" t="s">
        <v>922</v>
      </c>
      <c r="E723" t="s">
        <v>16</v>
      </c>
      <c r="F723" t="s">
        <v>17</v>
      </c>
    </row>
    <row r="724" spans="1:6" x14ac:dyDescent="0.3">
      <c r="A724" t="s">
        <v>0</v>
      </c>
      <c r="B724" t="s">
        <v>923</v>
      </c>
      <c r="C724" t="s">
        <v>871</v>
      </c>
      <c r="D724" t="s">
        <v>922</v>
      </c>
      <c r="E724" t="s">
        <v>16</v>
      </c>
      <c r="F724" t="s">
        <v>17</v>
      </c>
    </row>
    <row r="725" spans="1:6" x14ac:dyDescent="0.3">
      <c r="A725" t="s">
        <v>0</v>
      </c>
      <c r="B725" t="s">
        <v>924</v>
      </c>
      <c r="C725" t="s">
        <v>871</v>
      </c>
      <c r="D725" t="s">
        <v>922</v>
      </c>
      <c r="E725" t="s">
        <v>16</v>
      </c>
      <c r="F725" t="s">
        <v>17</v>
      </c>
    </row>
    <row r="726" spans="1:6" x14ac:dyDescent="0.3">
      <c r="A726" t="s">
        <v>0</v>
      </c>
      <c r="B726" t="s">
        <v>925</v>
      </c>
      <c r="C726" t="s">
        <v>871</v>
      </c>
      <c r="D726" t="s">
        <v>922</v>
      </c>
      <c r="E726" t="s">
        <v>16</v>
      </c>
      <c r="F726" t="s">
        <v>17</v>
      </c>
    </row>
    <row r="727" spans="1:6" x14ac:dyDescent="0.3">
      <c r="A727" t="s">
        <v>0</v>
      </c>
      <c r="B727" t="s">
        <v>926</v>
      </c>
      <c r="C727" t="s">
        <v>871</v>
      </c>
      <c r="D727" t="s">
        <v>927</v>
      </c>
      <c r="E727" t="s">
        <v>16</v>
      </c>
      <c r="F727" t="s">
        <v>22</v>
      </c>
    </row>
    <row r="728" spans="1:6" x14ac:dyDescent="0.3">
      <c r="A728" t="s">
        <v>0</v>
      </c>
      <c r="B728" t="s">
        <v>928</v>
      </c>
      <c r="C728" t="s">
        <v>871</v>
      </c>
      <c r="D728" t="s">
        <v>927</v>
      </c>
      <c r="E728" t="s">
        <v>16</v>
      </c>
      <c r="F728" t="s">
        <v>17</v>
      </c>
    </row>
    <row r="729" spans="1:6" x14ac:dyDescent="0.3">
      <c r="A729" t="s">
        <v>0</v>
      </c>
      <c r="B729" t="s">
        <v>929</v>
      </c>
      <c r="C729" t="s">
        <v>871</v>
      </c>
      <c r="D729" t="s">
        <v>927</v>
      </c>
      <c r="E729" t="s">
        <v>16</v>
      </c>
      <c r="F729" t="s">
        <v>17</v>
      </c>
    </row>
    <row r="730" spans="1:6" x14ac:dyDescent="0.3">
      <c r="A730" t="s">
        <v>0</v>
      </c>
      <c r="B730" t="s">
        <v>930</v>
      </c>
      <c r="C730" t="s">
        <v>871</v>
      </c>
      <c r="D730" t="s">
        <v>927</v>
      </c>
      <c r="E730" t="s">
        <v>16</v>
      </c>
      <c r="F730" t="s">
        <v>17</v>
      </c>
    </row>
    <row r="731" spans="1:6" x14ac:dyDescent="0.3">
      <c r="A731" t="s">
        <v>0</v>
      </c>
      <c r="B731" t="s">
        <v>931</v>
      </c>
      <c r="C731" t="s">
        <v>871</v>
      </c>
      <c r="D731" t="s">
        <v>927</v>
      </c>
      <c r="E731" t="s">
        <v>16</v>
      </c>
      <c r="F731" t="s">
        <v>17</v>
      </c>
    </row>
    <row r="732" spans="1:6" x14ac:dyDescent="0.3">
      <c r="A732" t="s">
        <v>0</v>
      </c>
      <c r="B732" t="s">
        <v>932</v>
      </c>
      <c r="C732" t="s">
        <v>871</v>
      </c>
      <c r="D732" t="s">
        <v>927</v>
      </c>
      <c r="E732" t="s">
        <v>16</v>
      </c>
      <c r="F732" t="s">
        <v>17</v>
      </c>
    </row>
    <row r="733" spans="1:6" x14ac:dyDescent="0.3">
      <c r="A733" t="s">
        <v>0</v>
      </c>
      <c r="B733" t="s">
        <v>933</v>
      </c>
      <c r="C733" t="s">
        <v>871</v>
      </c>
      <c r="D733" t="s">
        <v>927</v>
      </c>
      <c r="E733" t="s">
        <v>16</v>
      </c>
      <c r="F733" t="s">
        <v>17</v>
      </c>
    </row>
    <row r="734" spans="1:6" x14ac:dyDescent="0.3">
      <c r="A734" t="s">
        <v>0</v>
      </c>
      <c r="B734" t="s">
        <v>934</v>
      </c>
      <c r="C734" t="s">
        <v>871</v>
      </c>
      <c r="D734" t="s">
        <v>927</v>
      </c>
      <c r="E734" t="s">
        <v>16</v>
      </c>
      <c r="F734" t="s">
        <v>17</v>
      </c>
    </row>
    <row r="735" spans="1:6" x14ac:dyDescent="0.3">
      <c r="A735" t="s">
        <v>0</v>
      </c>
      <c r="B735" t="s">
        <v>935</v>
      </c>
      <c r="C735" t="s">
        <v>871</v>
      </c>
      <c r="D735" t="s">
        <v>927</v>
      </c>
      <c r="E735" t="s">
        <v>16</v>
      </c>
      <c r="F735" t="s">
        <v>17</v>
      </c>
    </row>
    <row r="736" spans="1:6" x14ac:dyDescent="0.3">
      <c r="A736" t="s">
        <v>0</v>
      </c>
      <c r="B736" t="s">
        <v>936</v>
      </c>
      <c r="C736" t="s">
        <v>871</v>
      </c>
      <c r="D736" t="s">
        <v>927</v>
      </c>
      <c r="E736" t="s">
        <v>16</v>
      </c>
      <c r="F736" t="s">
        <v>17</v>
      </c>
    </row>
    <row r="737" spans="1:6" x14ac:dyDescent="0.3">
      <c r="A737" t="s">
        <v>0</v>
      </c>
      <c r="B737" t="s">
        <v>937</v>
      </c>
      <c r="C737" t="s">
        <v>871</v>
      </c>
      <c r="D737" t="s">
        <v>927</v>
      </c>
      <c r="E737" t="s">
        <v>16</v>
      </c>
      <c r="F737" t="s">
        <v>17</v>
      </c>
    </row>
    <row r="738" spans="1:6" x14ac:dyDescent="0.3">
      <c r="A738" t="s">
        <v>0</v>
      </c>
      <c r="B738" t="s">
        <v>938</v>
      </c>
      <c r="C738" t="s">
        <v>871</v>
      </c>
      <c r="D738" t="s">
        <v>927</v>
      </c>
      <c r="E738" t="s">
        <v>16</v>
      </c>
      <c r="F738" t="s">
        <v>17</v>
      </c>
    </row>
    <row r="739" spans="1:6" x14ac:dyDescent="0.3">
      <c r="A739" t="s">
        <v>0</v>
      </c>
      <c r="B739" t="s">
        <v>939</v>
      </c>
      <c r="C739" t="s">
        <v>871</v>
      </c>
      <c r="D739" t="s">
        <v>927</v>
      </c>
      <c r="E739" t="s">
        <v>16</v>
      </c>
      <c r="F739" t="s">
        <v>17</v>
      </c>
    </row>
    <row r="740" spans="1:6" x14ac:dyDescent="0.3">
      <c r="A740" t="s">
        <v>0</v>
      </c>
      <c r="B740" t="s">
        <v>940</v>
      </c>
      <c r="C740" t="s">
        <v>871</v>
      </c>
      <c r="D740" t="s">
        <v>927</v>
      </c>
      <c r="E740" t="s">
        <v>16</v>
      </c>
      <c r="F740" t="s">
        <v>22</v>
      </c>
    </row>
    <row r="741" spans="1:6" x14ac:dyDescent="0.3">
      <c r="A741" t="s">
        <v>0</v>
      </c>
      <c r="B741" t="s">
        <v>941</v>
      </c>
      <c r="C741" t="s">
        <v>871</v>
      </c>
      <c r="D741" t="s">
        <v>942</v>
      </c>
      <c r="E741" t="s">
        <v>16</v>
      </c>
      <c r="F741" t="s">
        <v>22</v>
      </c>
    </row>
    <row r="742" spans="1:6" x14ac:dyDescent="0.3">
      <c r="A742" t="s">
        <v>0</v>
      </c>
      <c r="B742" t="s">
        <v>943</v>
      </c>
      <c r="C742" t="s">
        <v>871</v>
      </c>
      <c r="D742" t="s">
        <v>942</v>
      </c>
      <c r="E742" t="s">
        <v>16</v>
      </c>
      <c r="F742" t="s">
        <v>22</v>
      </c>
    </row>
    <row r="743" spans="1:6" x14ac:dyDescent="0.3">
      <c r="A743" t="s">
        <v>0</v>
      </c>
      <c r="B743" t="s">
        <v>944</v>
      </c>
      <c r="C743" t="s">
        <v>871</v>
      </c>
      <c r="D743" t="s">
        <v>942</v>
      </c>
      <c r="E743" t="s">
        <v>16</v>
      </c>
      <c r="F743" t="s">
        <v>17</v>
      </c>
    </row>
    <row r="744" spans="1:6" x14ac:dyDescent="0.3">
      <c r="A744" t="s">
        <v>0</v>
      </c>
      <c r="B744" t="s">
        <v>945</v>
      </c>
      <c r="C744" t="s">
        <v>871</v>
      </c>
      <c r="D744" t="s">
        <v>942</v>
      </c>
      <c r="E744" t="s">
        <v>16</v>
      </c>
      <c r="F744" t="s">
        <v>17</v>
      </c>
    </row>
    <row r="745" spans="1:6" x14ac:dyDescent="0.3">
      <c r="A745" t="s">
        <v>0</v>
      </c>
      <c r="B745" t="s">
        <v>946</v>
      </c>
      <c r="C745" t="s">
        <v>871</v>
      </c>
      <c r="D745" t="s">
        <v>942</v>
      </c>
      <c r="E745" t="s">
        <v>16</v>
      </c>
      <c r="F745" t="s">
        <v>17</v>
      </c>
    </row>
    <row r="746" spans="1:6" x14ac:dyDescent="0.3">
      <c r="A746" t="s">
        <v>0</v>
      </c>
      <c r="B746" t="s">
        <v>947</v>
      </c>
      <c r="C746" t="s">
        <v>871</v>
      </c>
      <c r="D746" t="s">
        <v>942</v>
      </c>
      <c r="E746" t="s">
        <v>16</v>
      </c>
      <c r="F746" t="s">
        <v>17</v>
      </c>
    </row>
    <row r="747" spans="1:6" x14ac:dyDescent="0.3">
      <c r="A747" t="s">
        <v>0</v>
      </c>
      <c r="B747" t="s">
        <v>948</v>
      </c>
      <c r="C747" t="s">
        <v>871</v>
      </c>
      <c r="D747" t="s">
        <v>949</v>
      </c>
      <c r="E747" t="s">
        <v>16</v>
      </c>
      <c r="F747" t="s">
        <v>22</v>
      </c>
    </row>
    <row r="748" spans="1:6" x14ac:dyDescent="0.3">
      <c r="A748" t="s">
        <v>0</v>
      </c>
      <c r="B748" t="s">
        <v>950</v>
      </c>
      <c r="C748" t="s">
        <v>871</v>
      </c>
      <c r="D748" t="s">
        <v>949</v>
      </c>
      <c r="E748" t="s">
        <v>16</v>
      </c>
      <c r="F748" t="s">
        <v>17</v>
      </c>
    </row>
    <row r="749" spans="1:6" x14ac:dyDescent="0.3">
      <c r="A749" t="s">
        <v>0</v>
      </c>
      <c r="B749" t="s">
        <v>951</v>
      </c>
      <c r="C749" t="s">
        <v>871</v>
      </c>
      <c r="D749" t="s">
        <v>949</v>
      </c>
      <c r="E749" t="s">
        <v>16</v>
      </c>
      <c r="F749" t="s">
        <v>17</v>
      </c>
    </row>
    <row r="750" spans="1:6" x14ac:dyDescent="0.3">
      <c r="A750" t="s">
        <v>0</v>
      </c>
      <c r="B750" t="s">
        <v>952</v>
      </c>
      <c r="C750" t="s">
        <v>871</v>
      </c>
      <c r="D750" t="s">
        <v>949</v>
      </c>
      <c r="E750" t="s">
        <v>16</v>
      </c>
      <c r="F750" t="s">
        <v>17</v>
      </c>
    </row>
    <row r="751" spans="1:6" x14ac:dyDescent="0.3">
      <c r="A751" t="s">
        <v>0</v>
      </c>
      <c r="B751" t="s">
        <v>953</v>
      </c>
      <c r="C751" t="s">
        <v>871</v>
      </c>
      <c r="D751" t="s">
        <v>949</v>
      </c>
      <c r="E751" t="s">
        <v>16</v>
      </c>
      <c r="F751" t="s">
        <v>17</v>
      </c>
    </row>
    <row r="752" spans="1:6" x14ac:dyDescent="0.3">
      <c r="A752" t="s">
        <v>0</v>
      </c>
      <c r="B752" t="s">
        <v>954</v>
      </c>
      <c r="C752" t="s">
        <v>871</v>
      </c>
      <c r="D752" t="s">
        <v>949</v>
      </c>
      <c r="E752" t="s">
        <v>16</v>
      </c>
      <c r="F752" t="s">
        <v>17</v>
      </c>
    </row>
    <row r="753" spans="1:6" x14ac:dyDescent="0.3">
      <c r="A753" t="s">
        <v>0</v>
      </c>
      <c r="B753" t="s">
        <v>955</v>
      </c>
      <c r="C753" t="s">
        <v>871</v>
      </c>
      <c r="D753" t="s">
        <v>949</v>
      </c>
      <c r="E753" t="s">
        <v>16</v>
      </c>
      <c r="F753" t="s">
        <v>17</v>
      </c>
    </row>
    <row r="754" spans="1:6" x14ac:dyDescent="0.3">
      <c r="A754" t="s">
        <v>0</v>
      </c>
      <c r="B754" t="s">
        <v>956</v>
      </c>
      <c r="C754" t="s">
        <v>871</v>
      </c>
      <c r="D754" t="s">
        <v>949</v>
      </c>
      <c r="E754" t="s">
        <v>16</v>
      </c>
      <c r="F754" t="s">
        <v>17</v>
      </c>
    </row>
    <row r="755" spans="1:6" x14ac:dyDescent="0.3">
      <c r="A755" t="s">
        <v>0</v>
      </c>
      <c r="B755" t="s">
        <v>957</v>
      </c>
      <c r="C755" t="s">
        <v>871</v>
      </c>
      <c r="D755" t="s">
        <v>958</v>
      </c>
      <c r="E755" t="s">
        <v>16</v>
      </c>
      <c r="F755" t="s">
        <v>17</v>
      </c>
    </row>
    <row r="756" spans="1:6" x14ac:dyDescent="0.3">
      <c r="A756" t="s">
        <v>0</v>
      </c>
      <c r="B756" t="s">
        <v>959</v>
      </c>
      <c r="C756" t="s">
        <v>871</v>
      </c>
      <c r="D756" t="s">
        <v>958</v>
      </c>
      <c r="E756" t="s">
        <v>16</v>
      </c>
      <c r="F756" t="s">
        <v>17</v>
      </c>
    </row>
    <row r="757" spans="1:6" x14ac:dyDescent="0.3">
      <c r="A757" t="s">
        <v>0</v>
      </c>
      <c r="B757" t="s">
        <v>960</v>
      </c>
      <c r="C757" t="s">
        <v>871</v>
      </c>
      <c r="D757" t="s">
        <v>958</v>
      </c>
      <c r="E757" t="s">
        <v>16</v>
      </c>
      <c r="F757" t="s">
        <v>17</v>
      </c>
    </row>
    <row r="758" spans="1:6" x14ac:dyDescent="0.3">
      <c r="A758" t="s">
        <v>0</v>
      </c>
      <c r="B758" t="s">
        <v>961</v>
      </c>
      <c r="C758" t="s">
        <v>871</v>
      </c>
      <c r="D758" t="s">
        <v>958</v>
      </c>
      <c r="E758" t="s">
        <v>16</v>
      </c>
      <c r="F758" t="s">
        <v>17</v>
      </c>
    </row>
    <row r="759" spans="1:6" x14ac:dyDescent="0.3">
      <c r="A759" t="s">
        <v>0</v>
      </c>
      <c r="B759" t="s">
        <v>962</v>
      </c>
      <c r="C759" t="s">
        <v>871</v>
      </c>
      <c r="D759" t="s">
        <v>958</v>
      </c>
      <c r="E759" t="s">
        <v>16</v>
      </c>
      <c r="F759" t="s">
        <v>17</v>
      </c>
    </row>
    <row r="760" spans="1:6" x14ac:dyDescent="0.3">
      <c r="A760" t="s">
        <v>0</v>
      </c>
      <c r="B760" t="s">
        <v>963</v>
      </c>
      <c r="C760" t="s">
        <v>871</v>
      </c>
      <c r="D760" t="s">
        <v>871</v>
      </c>
      <c r="E760" t="s">
        <v>16</v>
      </c>
      <c r="F760" t="s">
        <v>22</v>
      </c>
    </row>
    <row r="761" spans="1:6" x14ac:dyDescent="0.3">
      <c r="A761" t="s">
        <v>0</v>
      </c>
      <c r="B761" t="s">
        <v>964</v>
      </c>
      <c r="C761" t="s">
        <v>871</v>
      </c>
      <c r="D761" t="s">
        <v>871</v>
      </c>
      <c r="E761" t="s">
        <v>16</v>
      </c>
      <c r="F761" t="s">
        <v>22</v>
      </c>
    </row>
    <row r="762" spans="1:6" x14ac:dyDescent="0.3">
      <c r="A762" t="s">
        <v>0</v>
      </c>
      <c r="B762" t="s">
        <v>965</v>
      </c>
      <c r="C762" t="s">
        <v>871</v>
      </c>
      <c r="D762" t="s">
        <v>871</v>
      </c>
      <c r="E762" t="s">
        <v>16</v>
      </c>
      <c r="F762" t="s">
        <v>22</v>
      </c>
    </row>
    <row r="763" spans="1:6" x14ac:dyDescent="0.3">
      <c r="A763" t="s">
        <v>0</v>
      </c>
      <c r="B763" t="s">
        <v>966</v>
      </c>
      <c r="C763" t="s">
        <v>871</v>
      </c>
      <c r="D763" t="s">
        <v>871</v>
      </c>
      <c r="E763" t="s">
        <v>16</v>
      </c>
      <c r="F763" t="s">
        <v>22</v>
      </c>
    </row>
    <row r="764" spans="1:6" x14ac:dyDescent="0.3">
      <c r="A764" t="s">
        <v>0</v>
      </c>
      <c r="B764" t="s">
        <v>967</v>
      </c>
      <c r="C764" t="s">
        <v>871</v>
      </c>
      <c r="D764" t="s">
        <v>871</v>
      </c>
      <c r="E764" t="s">
        <v>16</v>
      </c>
      <c r="F764" t="s">
        <v>22</v>
      </c>
    </row>
    <row r="765" spans="1:6" x14ac:dyDescent="0.3">
      <c r="A765" t="s">
        <v>0</v>
      </c>
      <c r="B765" t="s">
        <v>968</v>
      </c>
      <c r="C765" t="s">
        <v>871</v>
      </c>
      <c r="D765" t="s">
        <v>871</v>
      </c>
      <c r="E765" t="s">
        <v>16</v>
      </c>
      <c r="F765" t="s">
        <v>22</v>
      </c>
    </row>
    <row r="766" spans="1:6" x14ac:dyDescent="0.3">
      <c r="A766" t="s">
        <v>0</v>
      </c>
      <c r="B766" t="s">
        <v>969</v>
      </c>
      <c r="C766" t="s">
        <v>871</v>
      </c>
      <c r="D766" t="s">
        <v>871</v>
      </c>
      <c r="E766" t="s">
        <v>16</v>
      </c>
      <c r="F766" t="s">
        <v>22</v>
      </c>
    </row>
    <row r="767" spans="1:6" x14ac:dyDescent="0.3">
      <c r="A767" t="s">
        <v>0</v>
      </c>
      <c r="B767" t="s">
        <v>970</v>
      </c>
      <c r="C767" t="s">
        <v>871</v>
      </c>
      <c r="D767" t="s">
        <v>871</v>
      </c>
      <c r="E767" t="s">
        <v>16</v>
      </c>
      <c r="F767" t="s">
        <v>22</v>
      </c>
    </row>
    <row r="768" spans="1:6" x14ac:dyDescent="0.3">
      <c r="A768" t="s">
        <v>0</v>
      </c>
      <c r="B768" t="s">
        <v>971</v>
      </c>
      <c r="C768" t="s">
        <v>871</v>
      </c>
      <c r="D768" t="s">
        <v>871</v>
      </c>
      <c r="E768" t="s">
        <v>16</v>
      </c>
      <c r="F768" t="s">
        <v>22</v>
      </c>
    </row>
    <row r="769" spans="1:6" x14ac:dyDescent="0.3">
      <c r="A769" t="s">
        <v>0</v>
      </c>
      <c r="B769" t="s">
        <v>972</v>
      </c>
      <c r="C769" t="s">
        <v>871</v>
      </c>
      <c r="D769" t="s">
        <v>871</v>
      </c>
      <c r="E769" t="s">
        <v>16</v>
      </c>
      <c r="F769" t="s">
        <v>17</v>
      </c>
    </row>
    <row r="770" spans="1:6" x14ac:dyDescent="0.3">
      <c r="A770" t="s">
        <v>0</v>
      </c>
      <c r="B770" t="s">
        <v>973</v>
      </c>
      <c r="C770" t="s">
        <v>871</v>
      </c>
      <c r="D770" t="s">
        <v>871</v>
      </c>
      <c r="E770" t="s">
        <v>16</v>
      </c>
      <c r="F770" t="s">
        <v>17</v>
      </c>
    </row>
    <row r="771" spans="1:6" x14ac:dyDescent="0.3">
      <c r="A771" t="s">
        <v>0</v>
      </c>
      <c r="B771" t="s">
        <v>974</v>
      </c>
      <c r="C771" t="s">
        <v>871</v>
      </c>
      <c r="D771" t="s">
        <v>871</v>
      </c>
      <c r="E771" t="s">
        <v>16</v>
      </c>
      <c r="F771" t="s">
        <v>17</v>
      </c>
    </row>
    <row r="772" spans="1:6" x14ac:dyDescent="0.3">
      <c r="A772" t="s">
        <v>0</v>
      </c>
      <c r="B772" t="s">
        <v>975</v>
      </c>
      <c r="C772" t="s">
        <v>871</v>
      </c>
      <c r="D772" t="s">
        <v>871</v>
      </c>
      <c r="E772" t="s">
        <v>16</v>
      </c>
      <c r="F772" t="s">
        <v>17</v>
      </c>
    </row>
    <row r="773" spans="1:6" x14ac:dyDescent="0.3">
      <c r="A773" t="s">
        <v>0</v>
      </c>
      <c r="B773" t="s">
        <v>976</v>
      </c>
      <c r="C773" t="s">
        <v>871</v>
      </c>
      <c r="D773" t="s">
        <v>871</v>
      </c>
      <c r="E773" t="s">
        <v>16</v>
      </c>
      <c r="F773" t="s">
        <v>17</v>
      </c>
    </row>
    <row r="774" spans="1:6" x14ac:dyDescent="0.3">
      <c r="A774" t="s">
        <v>0</v>
      </c>
      <c r="B774" t="s">
        <v>977</v>
      </c>
      <c r="C774" t="s">
        <v>871</v>
      </c>
      <c r="D774" t="s">
        <v>871</v>
      </c>
      <c r="E774" t="s">
        <v>16</v>
      </c>
      <c r="F774" t="s">
        <v>17</v>
      </c>
    </row>
    <row r="775" spans="1:6" x14ac:dyDescent="0.3">
      <c r="A775" t="s">
        <v>0</v>
      </c>
      <c r="B775" t="s">
        <v>978</v>
      </c>
      <c r="C775" t="s">
        <v>871</v>
      </c>
      <c r="D775" t="s">
        <v>871</v>
      </c>
      <c r="E775" t="s">
        <v>16</v>
      </c>
      <c r="F775" t="s">
        <v>17</v>
      </c>
    </row>
    <row r="776" spans="1:6" x14ac:dyDescent="0.3">
      <c r="A776" t="s">
        <v>0</v>
      </c>
      <c r="B776" t="s">
        <v>979</v>
      </c>
      <c r="C776" t="s">
        <v>871</v>
      </c>
      <c r="D776" t="s">
        <v>871</v>
      </c>
      <c r="E776" t="s">
        <v>16</v>
      </c>
      <c r="F776" t="s">
        <v>17</v>
      </c>
    </row>
    <row r="777" spans="1:6" x14ac:dyDescent="0.3">
      <c r="A777" t="s">
        <v>0</v>
      </c>
      <c r="B777" t="s">
        <v>980</v>
      </c>
      <c r="C777" t="s">
        <v>871</v>
      </c>
      <c r="D777" t="s">
        <v>871</v>
      </c>
      <c r="E777" t="s">
        <v>16</v>
      </c>
      <c r="F777" t="s">
        <v>17</v>
      </c>
    </row>
    <row r="778" spans="1:6" x14ac:dyDescent="0.3">
      <c r="A778" t="s">
        <v>0</v>
      </c>
      <c r="B778" t="s">
        <v>981</v>
      </c>
      <c r="C778" t="s">
        <v>871</v>
      </c>
      <c r="D778" t="s">
        <v>871</v>
      </c>
      <c r="E778" t="s">
        <v>16</v>
      </c>
      <c r="F778" t="s">
        <v>17</v>
      </c>
    </row>
    <row r="779" spans="1:6" x14ac:dyDescent="0.3">
      <c r="A779" t="s">
        <v>0</v>
      </c>
      <c r="B779" t="s">
        <v>982</v>
      </c>
      <c r="C779" t="s">
        <v>871</v>
      </c>
      <c r="D779" t="s">
        <v>871</v>
      </c>
      <c r="E779" t="s">
        <v>16</v>
      </c>
      <c r="F779" t="s">
        <v>17</v>
      </c>
    </row>
    <row r="780" spans="1:6" x14ac:dyDescent="0.3">
      <c r="A780" t="s">
        <v>0</v>
      </c>
      <c r="B780" t="s">
        <v>983</v>
      </c>
      <c r="C780" t="s">
        <v>871</v>
      </c>
      <c r="D780" t="s">
        <v>871</v>
      </c>
      <c r="E780" t="s">
        <v>16</v>
      </c>
      <c r="F780" t="s">
        <v>17</v>
      </c>
    </row>
    <row r="781" spans="1:6" x14ac:dyDescent="0.3">
      <c r="A781" t="s">
        <v>0</v>
      </c>
      <c r="B781" t="s">
        <v>984</v>
      </c>
      <c r="C781" t="s">
        <v>871</v>
      </c>
      <c r="D781" t="s">
        <v>871</v>
      </c>
      <c r="E781" t="s">
        <v>16</v>
      </c>
      <c r="F781" t="s">
        <v>17</v>
      </c>
    </row>
    <row r="782" spans="1:6" x14ac:dyDescent="0.3">
      <c r="A782" t="s">
        <v>0</v>
      </c>
      <c r="B782" t="s">
        <v>985</v>
      </c>
      <c r="C782" t="s">
        <v>871</v>
      </c>
      <c r="D782" t="s">
        <v>871</v>
      </c>
      <c r="E782" t="s">
        <v>16</v>
      </c>
      <c r="F782" t="s">
        <v>17</v>
      </c>
    </row>
    <row r="783" spans="1:6" x14ac:dyDescent="0.3">
      <c r="A783" t="s">
        <v>0</v>
      </c>
      <c r="B783" t="s">
        <v>986</v>
      </c>
      <c r="C783" t="s">
        <v>871</v>
      </c>
      <c r="D783" t="s">
        <v>871</v>
      </c>
      <c r="E783" t="s">
        <v>16</v>
      </c>
      <c r="F783" t="s">
        <v>17</v>
      </c>
    </row>
    <row r="784" spans="1:6" x14ac:dyDescent="0.3">
      <c r="A784" t="s">
        <v>0</v>
      </c>
      <c r="B784" t="s">
        <v>987</v>
      </c>
      <c r="C784" t="s">
        <v>871</v>
      </c>
      <c r="D784" t="s">
        <v>871</v>
      </c>
      <c r="E784" t="s">
        <v>16</v>
      </c>
      <c r="F784" t="s">
        <v>17</v>
      </c>
    </row>
    <row r="785" spans="1:6" x14ac:dyDescent="0.3">
      <c r="A785" t="s">
        <v>0</v>
      </c>
      <c r="B785" t="s">
        <v>988</v>
      </c>
      <c r="C785" t="s">
        <v>871</v>
      </c>
      <c r="D785" t="s">
        <v>871</v>
      </c>
      <c r="E785" t="s">
        <v>16</v>
      </c>
      <c r="F785" t="s">
        <v>17</v>
      </c>
    </row>
    <row r="786" spans="1:6" x14ac:dyDescent="0.3">
      <c r="A786" t="s">
        <v>0</v>
      </c>
      <c r="B786" t="s">
        <v>989</v>
      </c>
      <c r="C786" t="s">
        <v>871</v>
      </c>
      <c r="D786" t="s">
        <v>871</v>
      </c>
      <c r="E786" t="s">
        <v>16</v>
      </c>
      <c r="F786" t="s">
        <v>17</v>
      </c>
    </row>
    <row r="787" spans="1:6" x14ac:dyDescent="0.3">
      <c r="A787" t="s">
        <v>0</v>
      </c>
      <c r="B787" t="s">
        <v>990</v>
      </c>
      <c r="C787" t="s">
        <v>871</v>
      </c>
      <c r="D787" t="s">
        <v>871</v>
      </c>
      <c r="E787" t="s">
        <v>16</v>
      </c>
      <c r="F787" t="s">
        <v>17</v>
      </c>
    </row>
    <row r="788" spans="1:6" x14ac:dyDescent="0.3">
      <c r="A788" t="s">
        <v>0</v>
      </c>
      <c r="B788" t="s">
        <v>991</v>
      </c>
      <c r="C788" t="s">
        <v>871</v>
      </c>
      <c r="D788" t="s">
        <v>871</v>
      </c>
      <c r="E788" t="s">
        <v>16</v>
      </c>
      <c r="F788" t="s">
        <v>17</v>
      </c>
    </row>
    <row r="789" spans="1:6" x14ac:dyDescent="0.3">
      <c r="A789" t="s">
        <v>0</v>
      </c>
      <c r="B789" t="s">
        <v>992</v>
      </c>
      <c r="C789" t="s">
        <v>871</v>
      </c>
      <c r="D789" t="s">
        <v>871</v>
      </c>
      <c r="E789" t="s">
        <v>16</v>
      </c>
      <c r="F789" t="s">
        <v>22</v>
      </c>
    </row>
    <row r="790" spans="1:6" x14ac:dyDescent="0.3">
      <c r="A790" t="s">
        <v>0</v>
      </c>
      <c r="B790" t="s">
        <v>993</v>
      </c>
      <c r="C790" t="s">
        <v>871</v>
      </c>
      <c r="D790" t="s">
        <v>871</v>
      </c>
      <c r="E790" t="s">
        <v>16</v>
      </c>
      <c r="F790" t="s">
        <v>22</v>
      </c>
    </row>
    <row r="791" spans="1:6" x14ac:dyDescent="0.3">
      <c r="A791" t="s">
        <v>0</v>
      </c>
      <c r="B791" t="s">
        <v>994</v>
      </c>
      <c r="C791" t="s">
        <v>871</v>
      </c>
      <c r="D791" t="s">
        <v>871</v>
      </c>
      <c r="E791" t="s">
        <v>16</v>
      </c>
      <c r="F791" t="s">
        <v>22</v>
      </c>
    </row>
    <row r="792" spans="1:6" x14ac:dyDescent="0.3">
      <c r="A792" t="s">
        <v>0</v>
      </c>
      <c r="B792" t="s">
        <v>995</v>
      </c>
      <c r="C792" t="s">
        <v>871</v>
      </c>
      <c r="D792" t="s">
        <v>871</v>
      </c>
      <c r="E792" t="s">
        <v>16</v>
      </c>
      <c r="F792" t="s">
        <v>22</v>
      </c>
    </row>
    <row r="793" spans="1:6" x14ac:dyDescent="0.3">
      <c r="A793" t="s">
        <v>0</v>
      </c>
      <c r="B793" t="s">
        <v>996</v>
      </c>
      <c r="C793" t="s">
        <v>871</v>
      </c>
      <c r="D793" t="s">
        <v>871</v>
      </c>
      <c r="E793" t="s">
        <v>16</v>
      </c>
      <c r="F793" t="s">
        <v>22</v>
      </c>
    </row>
    <row r="794" spans="1:6" x14ac:dyDescent="0.3">
      <c r="A794" t="s">
        <v>0</v>
      </c>
      <c r="B794" t="s">
        <v>997</v>
      </c>
      <c r="C794" t="s">
        <v>871</v>
      </c>
      <c r="D794" t="s">
        <v>998</v>
      </c>
      <c r="E794" t="s">
        <v>16</v>
      </c>
      <c r="F794" t="s">
        <v>22</v>
      </c>
    </row>
    <row r="795" spans="1:6" x14ac:dyDescent="0.3">
      <c r="A795" t="s">
        <v>0</v>
      </c>
      <c r="B795" t="s">
        <v>999</v>
      </c>
      <c r="C795" t="s">
        <v>871</v>
      </c>
      <c r="D795" t="s">
        <v>998</v>
      </c>
      <c r="E795" t="s">
        <v>16</v>
      </c>
      <c r="F795" t="s">
        <v>17</v>
      </c>
    </row>
    <row r="796" spans="1:6" x14ac:dyDescent="0.3">
      <c r="A796" t="s">
        <v>0</v>
      </c>
      <c r="B796" t="s">
        <v>1000</v>
      </c>
      <c r="C796" t="s">
        <v>871</v>
      </c>
      <c r="D796" t="s">
        <v>998</v>
      </c>
      <c r="E796" t="s">
        <v>16</v>
      </c>
      <c r="F796" t="s">
        <v>17</v>
      </c>
    </row>
    <row r="797" spans="1:6" x14ac:dyDescent="0.3">
      <c r="A797" t="s">
        <v>0</v>
      </c>
      <c r="B797" t="s">
        <v>1001</v>
      </c>
      <c r="C797" t="s">
        <v>871</v>
      </c>
      <c r="D797" t="s">
        <v>998</v>
      </c>
      <c r="E797" t="s">
        <v>16</v>
      </c>
      <c r="F797" t="s">
        <v>17</v>
      </c>
    </row>
    <row r="798" spans="1:6" x14ac:dyDescent="0.3">
      <c r="A798" t="s">
        <v>0</v>
      </c>
      <c r="B798" t="s">
        <v>1002</v>
      </c>
      <c r="C798" t="s">
        <v>871</v>
      </c>
      <c r="D798" t="s">
        <v>998</v>
      </c>
      <c r="E798" t="s">
        <v>16</v>
      </c>
      <c r="F798" t="s">
        <v>17</v>
      </c>
    </row>
    <row r="799" spans="1:6" x14ac:dyDescent="0.3">
      <c r="A799" t="s">
        <v>0</v>
      </c>
      <c r="B799" t="s">
        <v>1003</v>
      </c>
      <c r="C799" t="s">
        <v>871</v>
      </c>
      <c r="D799" t="s">
        <v>998</v>
      </c>
      <c r="E799" t="s">
        <v>16</v>
      </c>
      <c r="F799" t="s">
        <v>17</v>
      </c>
    </row>
    <row r="800" spans="1:6" x14ac:dyDescent="0.3">
      <c r="A800" t="s">
        <v>0</v>
      </c>
      <c r="B800" t="s">
        <v>1004</v>
      </c>
      <c r="C800" t="s">
        <v>871</v>
      </c>
      <c r="D800" t="s">
        <v>1005</v>
      </c>
      <c r="E800" t="s">
        <v>16</v>
      </c>
      <c r="F800" t="s">
        <v>22</v>
      </c>
    </row>
    <row r="801" spans="1:6" x14ac:dyDescent="0.3">
      <c r="A801" t="s">
        <v>0</v>
      </c>
      <c r="B801" t="s">
        <v>1006</v>
      </c>
      <c r="C801" t="s">
        <v>871</v>
      </c>
      <c r="D801" t="s">
        <v>1005</v>
      </c>
      <c r="E801" t="s">
        <v>16</v>
      </c>
      <c r="F801" t="s">
        <v>22</v>
      </c>
    </row>
    <row r="802" spans="1:6" x14ac:dyDescent="0.3">
      <c r="A802" t="s">
        <v>0</v>
      </c>
      <c r="B802" t="s">
        <v>1007</v>
      </c>
      <c r="C802" t="s">
        <v>871</v>
      </c>
      <c r="D802" t="s">
        <v>1005</v>
      </c>
      <c r="E802" t="s">
        <v>16</v>
      </c>
      <c r="F802" t="s">
        <v>17</v>
      </c>
    </row>
    <row r="803" spans="1:6" x14ac:dyDescent="0.3">
      <c r="A803" t="s">
        <v>0</v>
      </c>
      <c r="B803" t="s">
        <v>1008</v>
      </c>
      <c r="C803" t="s">
        <v>871</v>
      </c>
      <c r="D803" t="s">
        <v>1005</v>
      </c>
      <c r="E803" t="s">
        <v>16</v>
      </c>
      <c r="F803" t="s">
        <v>17</v>
      </c>
    </row>
    <row r="804" spans="1:6" x14ac:dyDescent="0.3">
      <c r="A804" t="s">
        <v>0</v>
      </c>
      <c r="B804" t="s">
        <v>1009</v>
      </c>
      <c r="C804" t="s">
        <v>871</v>
      </c>
      <c r="D804" t="s">
        <v>1005</v>
      </c>
      <c r="E804" t="s">
        <v>16</v>
      </c>
      <c r="F804" t="s">
        <v>17</v>
      </c>
    </row>
    <row r="805" spans="1:6" x14ac:dyDescent="0.3">
      <c r="A805" t="s">
        <v>0</v>
      </c>
      <c r="B805" t="s">
        <v>1010</v>
      </c>
      <c r="C805" t="s">
        <v>871</v>
      </c>
      <c r="D805" t="s">
        <v>1005</v>
      </c>
      <c r="E805" t="s">
        <v>16</v>
      </c>
      <c r="F805" t="s">
        <v>17</v>
      </c>
    </row>
    <row r="806" spans="1:6" x14ac:dyDescent="0.3">
      <c r="A806" t="s">
        <v>0</v>
      </c>
      <c r="B806" t="s">
        <v>1011</v>
      </c>
      <c r="C806" t="s">
        <v>871</v>
      </c>
      <c r="D806" t="s">
        <v>1005</v>
      </c>
      <c r="E806" t="s">
        <v>16</v>
      </c>
      <c r="F806" t="s">
        <v>17</v>
      </c>
    </row>
    <row r="807" spans="1:6" x14ac:dyDescent="0.3">
      <c r="A807" t="s">
        <v>0</v>
      </c>
      <c r="B807" t="s">
        <v>1012</v>
      </c>
      <c r="C807" t="s">
        <v>871</v>
      </c>
      <c r="D807" t="s">
        <v>1005</v>
      </c>
      <c r="E807" t="s">
        <v>16</v>
      </c>
      <c r="F807" t="s">
        <v>17</v>
      </c>
    </row>
    <row r="808" spans="1:6" x14ac:dyDescent="0.3">
      <c r="A808" t="s">
        <v>0</v>
      </c>
      <c r="B808" t="s">
        <v>1013</v>
      </c>
      <c r="C808" t="s">
        <v>871</v>
      </c>
      <c r="D808" t="s">
        <v>1005</v>
      </c>
      <c r="E808" t="s">
        <v>16</v>
      </c>
      <c r="F808" t="s">
        <v>17</v>
      </c>
    </row>
    <row r="809" spans="1:6" x14ac:dyDescent="0.3">
      <c r="A809" t="s">
        <v>0</v>
      </c>
      <c r="B809" t="s">
        <v>1014</v>
      </c>
      <c r="C809" t="s">
        <v>871</v>
      </c>
      <c r="D809" t="s">
        <v>1005</v>
      </c>
      <c r="E809" t="s">
        <v>16</v>
      </c>
      <c r="F809" t="s">
        <v>22</v>
      </c>
    </row>
    <row r="810" spans="1:6" x14ac:dyDescent="0.3">
      <c r="A810" t="s">
        <v>0</v>
      </c>
      <c r="B810" t="s">
        <v>1015</v>
      </c>
      <c r="C810" t="s">
        <v>871</v>
      </c>
      <c r="D810" t="s">
        <v>1016</v>
      </c>
      <c r="E810" t="s">
        <v>16</v>
      </c>
      <c r="F810" t="s">
        <v>22</v>
      </c>
    </row>
    <row r="811" spans="1:6" x14ac:dyDescent="0.3">
      <c r="A811" t="s">
        <v>0</v>
      </c>
      <c r="B811" t="s">
        <v>1017</v>
      </c>
      <c r="C811" t="s">
        <v>871</v>
      </c>
      <c r="D811" t="s">
        <v>1016</v>
      </c>
      <c r="E811" t="s">
        <v>16</v>
      </c>
      <c r="F811" t="s">
        <v>17</v>
      </c>
    </row>
    <row r="812" spans="1:6" x14ac:dyDescent="0.3">
      <c r="A812" t="s">
        <v>0</v>
      </c>
      <c r="B812" t="s">
        <v>1018</v>
      </c>
      <c r="C812" t="s">
        <v>871</v>
      </c>
      <c r="D812" t="s">
        <v>1016</v>
      </c>
      <c r="E812" t="s">
        <v>16</v>
      </c>
      <c r="F812" t="s">
        <v>17</v>
      </c>
    </row>
    <row r="813" spans="1:6" x14ac:dyDescent="0.3">
      <c r="A813" t="s">
        <v>0</v>
      </c>
      <c r="B813" t="s">
        <v>1019</v>
      </c>
      <c r="C813" t="s">
        <v>871</v>
      </c>
      <c r="D813" t="s">
        <v>1016</v>
      </c>
      <c r="E813" t="s">
        <v>16</v>
      </c>
      <c r="F813" t="s">
        <v>17</v>
      </c>
    </row>
    <row r="814" spans="1:6" x14ac:dyDescent="0.3">
      <c r="A814" t="s">
        <v>0</v>
      </c>
      <c r="B814" t="s">
        <v>1020</v>
      </c>
      <c r="C814" t="s">
        <v>871</v>
      </c>
      <c r="D814" t="s">
        <v>1021</v>
      </c>
      <c r="E814" t="s">
        <v>16</v>
      </c>
      <c r="F814" t="s">
        <v>22</v>
      </c>
    </row>
    <row r="815" spans="1:6" x14ac:dyDescent="0.3">
      <c r="A815" t="s">
        <v>0</v>
      </c>
      <c r="B815" t="s">
        <v>1022</v>
      </c>
      <c r="C815" t="s">
        <v>871</v>
      </c>
      <c r="D815" t="s">
        <v>1021</v>
      </c>
      <c r="E815" t="s">
        <v>16</v>
      </c>
      <c r="F815" t="s">
        <v>17</v>
      </c>
    </row>
    <row r="816" spans="1:6" x14ac:dyDescent="0.3">
      <c r="A816" t="s">
        <v>0</v>
      </c>
      <c r="B816" t="s">
        <v>1023</v>
      </c>
      <c r="C816" t="s">
        <v>871</v>
      </c>
      <c r="D816" t="s">
        <v>1021</v>
      </c>
      <c r="E816" t="s">
        <v>16</v>
      </c>
      <c r="F816" t="s">
        <v>17</v>
      </c>
    </row>
    <row r="817" spans="1:6" x14ac:dyDescent="0.3">
      <c r="A817" t="s">
        <v>0</v>
      </c>
      <c r="B817" t="s">
        <v>1024</v>
      </c>
      <c r="C817" t="s">
        <v>871</v>
      </c>
      <c r="D817" t="s">
        <v>1021</v>
      </c>
      <c r="E817" t="s">
        <v>16</v>
      </c>
      <c r="F817" t="s">
        <v>17</v>
      </c>
    </row>
    <row r="818" spans="1:6" x14ac:dyDescent="0.3">
      <c r="A818" t="s">
        <v>0</v>
      </c>
      <c r="B818" t="s">
        <v>1025</v>
      </c>
      <c r="C818" t="s">
        <v>871</v>
      </c>
      <c r="D818" t="s">
        <v>1021</v>
      </c>
      <c r="E818" t="s">
        <v>16</v>
      </c>
      <c r="F818" t="s">
        <v>17</v>
      </c>
    </row>
    <row r="819" spans="1:6" x14ac:dyDescent="0.3">
      <c r="A819" t="s">
        <v>0</v>
      </c>
      <c r="B819" t="s">
        <v>1026</v>
      </c>
      <c r="C819" t="s">
        <v>871</v>
      </c>
      <c r="D819" t="s">
        <v>1021</v>
      </c>
      <c r="E819" t="s">
        <v>16</v>
      </c>
      <c r="F819" t="s">
        <v>17</v>
      </c>
    </row>
    <row r="820" spans="1:6" x14ac:dyDescent="0.3">
      <c r="A820" t="s">
        <v>0</v>
      </c>
      <c r="B820" t="s">
        <v>1027</v>
      </c>
      <c r="C820" t="s">
        <v>871</v>
      </c>
      <c r="D820" t="s">
        <v>1021</v>
      </c>
      <c r="E820" t="s">
        <v>16</v>
      </c>
      <c r="F820" t="s">
        <v>17</v>
      </c>
    </row>
    <row r="821" spans="1:6" x14ac:dyDescent="0.3">
      <c r="A821" t="s">
        <v>0</v>
      </c>
      <c r="B821" t="s">
        <v>1028</v>
      </c>
      <c r="C821" t="s">
        <v>871</v>
      </c>
      <c r="D821" t="s">
        <v>1021</v>
      </c>
      <c r="E821" t="s">
        <v>16</v>
      </c>
      <c r="F821" t="s">
        <v>17</v>
      </c>
    </row>
    <row r="822" spans="1:6" x14ac:dyDescent="0.3">
      <c r="A822" t="s">
        <v>0</v>
      </c>
      <c r="B822" t="s">
        <v>1029</v>
      </c>
      <c r="C822" t="s">
        <v>871</v>
      </c>
      <c r="D822" t="s">
        <v>1021</v>
      </c>
      <c r="E822" t="s">
        <v>16</v>
      </c>
      <c r="F822" t="s">
        <v>22</v>
      </c>
    </row>
    <row r="823" spans="1:6" x14ac:dyDescent="0.3">
      <c r="A823" t="s">
        <v>0</v>
      </c>
      <c r="B823" t="s">
        <v>1030</v>
      </c>
      <c r="C823" t="s">
        <v>871</v>
      </c>
      <c r="D823" t="s">
        <v>1021</v>
      </c>
      <c r="E823" t="s">
        <v>16</v>
      </c>
      <c r="F823" t="s">
        <v>22</v>
      </c>
    </row>
    <row r="824" spans="1:6" x14ac:dyDescent="0.3">
      <c r="A824" t="s">
        <v>0</v>
      </c>
      <c r="B824" t="s">
        <v>1031</v>
      </c>
      <c r="C824" t="s">
        <v>871</v>
      </c>
      <c r="D824" t="s">
        <v>1032</v>
      </c>
      <c r="E824" t="s">
        <v>16</v>
      </c>
      <c r="F824" t="s">
        <v>22</v>
      </c>
    </row>
    <row r="825" spans="1:6" x14ac:dyDescent="0.3">
      <c r="A825" t="s">
        <v>0</v>
      </c>
      <c r="B825" t="s">
        <v>1033</v>
      </c>
      <c r="C825" t="s">
        <v>871</v>
      </c>
      <c r="D825" t="s">
        <v>1032</v>
      </c>
      <c r="E825" t="s">
        <v>16</v>
      </c>
      <c r="F825" t="s">
        <v>17</v>
      </c>
    </row>
    <row r="826" spans="1:6" x14ac:dyDescent="0.3">
      <c r="A826" t="s">
        <v>0</v>
      </c>
      <c r="B826" t="s">
        <v>1034</v>
      </c>
      <c r="C826" t="s">
        <v>871</v>
      </c>
      <c r="D826" t="s">
        <v>1032</v>
      </c>
      <c r="E826" t="s">
        <v>16</v>
      </c>
      <c r="F826" t="s">
        <v>17</v>
      </c>
    </row>
    <row r="827" spans="1:6" x14ac:dyDescent="0.3">
      <c r="A827" t="s">
        <v>0</v>
      </c>
      <c r="B827" t="s">
        <v>1035</v>
      </c>
      <c r="C827" t="s">
        <v>871</v>
      </c>
      <c r="D827" t="s">
        <v>1032</v>
      </c>
      <c r="E827" t="s">
        <v>16</v>
      </c>
      <c r="F827" t="s">
        <v>17</v>
      </c>
    </row>
    <row r="828" spans="1:6" x14ac:dyDescent="0.3">
      <c r="A828" t="s">
        <v>0</v>
      </c>
      <c r="B828" t="s">
        <v>1036</v>
      </c>
      <c r="C828" t="s">
        <v>871</v>
      </c>
      <c r="D828" t="s">
        <v>1032</v>
      </c>
      <c r="E828" t="s">
        <v>16</v>
      </c>
      <c r="F828" t="s">
        <v>17</v>
      </c>
    </row>
    <row r="829" spans="1:6" x14ac:dyDescent="0.3">
      <c r="A829" t="s">
        <v>0</v>
      </c>
      <c r="B829" t="s">
        <v>1037</v>
      </c>
      <c r="C829" t="s">
        <v>871</v>
      </c>
      <c r="D829" t="s">
        <v>1032</v>
      </c>
      <c r="E829" t="s">
        <v>16</v>
      </c>
      <c r="F829" t="s">
        <v>17</v>
      </c>
    </row>
    <row r="830" spans="1:6" x14ac:dyDescent="0.3">
      <c r="A830" t="s">
        <v>0</v>
      </c>
      <c r="B830" t="s">
        <v>1038</v>
      </c>
      <c r="C830" t="s">
        <v>871</v>
      </c>
      <c r="D830" t="s">
        <v>1039</v>
      </c>
      <c r="E830" t="s">
        <v>16</v>
      </c>
      <c r="F830" t="s">
        <v>22</v>
      </c>
    </row>
    <row r="831" spans="1:6" x14ac:dyDescent="0.3">
      <c r="A831" t="s">
        <v>0</v>
      </c>
      <c r="B831" t="s">
        <v>1040</v>
      </c>
      <c r="C831" t="s">
        <v>871</v>
      </c>
      <c r="D831" t="s">
        <v>1039</v>
      </c>
      <c r="E831" t="s">
        <v>16</v>
      </c>
      <c r="F831" t="s">
        <v>22</v>
      </c>
    </row>
    <row r="832" spans="1:6" x14ac:dyDescent="0.3">
      <c r="A832" t="s">
        <v>0</v>
      </c>
      <c r="B832" t="s">
        <v>1041</v>
      </c>
      <c r="C832" t="s">
        <v>871</v>
      </c>
      <c r="D832" t="s">
        <v>1039</v>
      </c>
      <c r="E832" t="s">
        <v>16</v>
      </c>
      <c r="F832" t="s">
        <v>22</v>
      </c>
    </row>
    <row r="833" spans="1:6" x14ac:dyDescent="0.3">
      <c r="A833" t="s">
        <v>0</v>
      </c>
      <c r="B833" t="s">
        <v>1042</v>
      </c>
      <c r="C833" t="s">
        <v>871</v>
      </c>
      <c r="D833" t="s">
        <v>1039</v>
      </c>
      <c r="E833" t="s">
        <v>16</v>
      </c>
      <c r="F833" t="s">
        <v>22</v>
      </c>
    </row>
    <row r="834" spans="1:6" x14ac:dyDescent="0.3">
      <c r="A834" t="s">
        <v>0</v>
      </c>
      <c r="B834" t="s">
        <v>1043</v>
      </c>
      <c r="C834" t="s">
        <v>871</v>
      </c>
      <c r="D834" t="s">
        <v>1039</v>
      </c>
      <c r="E834" t="s">
        <v>16</v>
      </c>
      <c r="F834" t="s">
        <v>22</v>
      </c>
    </row>
    <row r="835" spans="1:6" x14ac:dyDescent="0.3">
      <c r="A835" t="s">
        <v>0</v>
      </c>
      <c r="B835" t="s">
        <v>1044</v>
      </c>
      <c r="C835" t="s">
        <v>871</v>
      </c>
      <c r="D835" t="s">
        <v>1039</v>
      </c>
      <c r="E835" t="s">
        <v>16</v>
      </c>
      <c r="F835" t="s">
        <v>22</v>
      </c>
    </row>
    <row r="836" spans="1:6" x14ac:dyDescent="0.3">
      <c r="A836" t="s">
        <v>0</v>
      </c>
      <c r="B836" t="s">
        <v>1045</v>
      </c>
      <c r="C836" t="s">
        <v>871</v>
      </c>
      <c r="D836" t="s">
        <v>1039</v>
      </c>
      <c r="E836" t="s">
        <v>16</v>
      </c>
      <c r="F836" t="s">
        <v>22</v>
      </c>
    </row>
    <row r="837" spans="1:6" x14ac:dyDescent="0.3">
      <c r="A837" t="s">
        <v>0</v>
      </c>
      <c r="B837" t="s">
        <v>1046</v>
      </c>
      <c r="C837" t="s">
        <v>871</v>
      </c>
      <c r="D837" t="s">
        <v>1039</v>
      </c>
      <c r="E837" t="s">
        <v>16</v>
      </c>
      <c r="F837" t="s">
        <v>22</v>
      </c>
    </row>
    <row r="838" spans="1:6" x14ac:dyDescent="0.3">
      <c r="A838" t="s">
        <v>0</v>
      </c>
      <c r="B838" t="s">
        <v>1047</v>
      </c>
      <c r="C838" t="s">
        <v>871</v>
      </c>
      <c r="D838" t="s">
        <v>1039</v>
      </c>
      <c r="E838" t="s">
        <v>16</v>
      </c>
      <c r="F838" t="s">
        <v>17</v>
      </c>
    </row>
    <row r="839" spans="1:6" x14ac:dyDescent="0.3">
      <c r="A839" t="s">
        <v>0</v>
      </c>
      <c r="B839" t="s">
        <v>1048</v>
      </c>
      <c r="C839" t="s">
        <v>871</v>
      </c>
      <c r="D839" t="s">
        <v>1039</v>
      </c>
      <c r="E839" t="s">
        <v>16</v>
      </c>
      <c r="F839" t="s">
        <v>17</v>
      </c>
    </row>
    <row r="840" spans="1:6" x14ac:dyDescent="0.3">
      <c r="A840" t="s">
        <v>0</v>
      </c>
      <c r="B840" t="s">
        <v>1049</v>
      </c>
      <c r="C840" t="s">
        <v>871</v>
      </c>
      <c r="D840" t="s">
        <v>1039</v>
      </c>
      <c r="E840" t="s">
        <v>16</v>
      </c>
      <c r="F840" t="s">
        <v>17</v>
      </c>
    </row>
    <row r="841" spans="1:6" x14ac:dyDescent="0.3">
      <c r="A841" t="s">
        <v>0</v>
      </c>
      <c r="B841" t="s">
        <v>1050</v>
      </c>
      <c r="C841" t="s">
        <v>871</v>
      </c>
      <c r="D841" t="s">
        <v>1039</v>
      </c>
      <c r="E841" t="s">
        <v>16</v>
      </c>
      <c r="F841" t="s">
        <v>17</v>
      </c>
    </row>
    <row r="842" spans="1:6" x14ac:dyDescent="0.3">
      <c r="A842" t="s">
        <v>0</v>
      </c>
      <c r="B842" t="s">
        <v>1051</v>
      </c>
      <c r="C842" t="s">
        <v>871</v>
      </c>
      <c r="D842" t="s">
        <v>1039</v>
      </c>
      <c r="E842" t="s">
        <v>16</v>
      </c>
      <c r="F842" t="s">
        <v>17</v>
      </c>
    </row>
    <row r="843" spans="1:6" x14ac:dyDescent="0.3">
      <c r="A843" t="s">
        <v>0</v>
      </c>
      <c r="B843" t="s">
        <v>1052</v>
      </c>
      <c r="C843" t="s">
        <v>871</v>
      </c>
      <c r="D843" t="s">
        <v>1039</v>
      </c>
      <c r="E843" t="s">
        <v>16</v>
      </c>
      <c r="F843" t="s">
        <v>17</v>
      </c>
    </row>
    <row r="844" spans="1:6" x14ac:dyDescent="0.3">
      <c r="A844" t="s">
        <v>0</v>
      </c>
      <c r="B844" t="s">
        <v>1053</v>
      </c>
      <c r="C844" t="s">
        <v>871</v>
      </c>
      <c r="D844" t="s">
        <v>1039</v>
      </c>
      <c r="E844" t="s">
        <v>16</v>
      </c>
      <c r="F844" t="s">
        <v>17</v>
      </c>
    </row>
    <row r="845" spans="1:6" x14ac:dyDescent="0.3">
      <c r="A845" t="s">
        <v>0</v>
      </c>
      <c r="B845" t="s">
        <v>1054</v>
      </c>
      <c r="C845" t="s">
        <v>871</v>
      </c>
      <c r="D845" t="s">
        <v>1039</v>
      </c>
      <c r="E845" t="s">
        <v>16</v>
      </c>
      <c r="F845" t="s">
        <v>17</v>
      </c>
    </row>
    <row r="846" spans="1:6" x14ac:dyDescent="0.3">
      <c r="A846" t="s">
        <v>0</v>
      </c>
      <c r="B846" t="s">
        <v>1055</v>
      </c>
      <c r="C846" t="s">
        <v>871</v>
      </c>
      <c r="D846" t="s">
        <v>1039</v>
      </c>
      <c r="E846" t="s">
        <v>16</v>
      </c>
      <c r="F846" t="s">
        <v>17</v>
      </c>
    </row>
    <row r="847" spans="1:6" x14ac:dyDescent="0.3">
      <c r="A847" t="s">
        <v>0</v>
      </c>
      <c r="B847" t="s">
        <v>1056</v>
      </c>
      <c r="C847" t="s">
        <v>871</v>
      </c>
      <c r="D847" t="s">
        <v>1039</v>
      </c>
      <c r="E847" t="s">
        <v>16</v>
      </c>
      <c r="F847" t="s">
        <v>17</v>
      </c>
    </row>
    <row r="848" spans="1:6" x14ac:dyDescent="0.3">
      <c r="A848" t="s">
        <v>0</v>
      </c>
      <c r="B848" t="s">
        <v>1057</v>
      </c>
      <c r="C848" t="s">
        <v>871</v>
      </c>
      <c r="D848" t="s">
        <v>1039</v>
      </c>
      <c r="E848" t="s">
        <v>16</v>
      </c>
      <c r="F848" t="s">
        <v>17</v>
      </c>
    </row>
    <row r="849" spans="1:6" x14ac:dyDescent="0.3">
      <c r="A849" t="s">
        <v>0</v>
      </c>
      <c r="B849" t="s">
        <v>1058</v>
      </c>
      <c r="C849" t="s">
        <v>871</v>
      </c>
      <c r="D849" t="s">
        <v>1039</v>
      </c>
      <c r="E849" t="s">
        <v>16</v>
      </c>
      <c r="F849" t="s">
        <v>17</v>
      </c>
    </row>
    <row r="850" spans="1:6" x14ac:dyDescent="0.3">
      <c r="A850" t="s">
        <v>0</v>
      </c>
      <c r="B850" t="s">
        <v>1059</v>
      </c>
      <c r="C850" t="s">
        <v>871</v>
      </c>
      <c r="D850" t="s">
        <v>1039</v>
      </c>
      <c r="E850" t="s">
        <v>16</v>
      </c>
      <c r="F850" t="s">
        <v>17</v>
      </c>
    </row>
    <row r="851" spans="1:6" x14ac:dyDescent="0.3">
      <c r="A851" t="s">
        <v>0</v>
      </c>
      <c r="B851" t="s">
        <v>1060</v>
      </c>
      <c r="C851" t="s">
        <v>871</v>
      </c>
      <c r="D851" t="s">
        <v>1039</v>
      </c>
      <c r="E851" t="s">
        <v>16</v>
      </c>
      <c r="F851" t="s">
        <v>17</v>
      </c>
    </row>
    <row r="852" spans="1:6" x14ac:dyDescent="0.3">
      <c r="A852" t="s">
        <v>0</v>
      </c>
      <c r="B852" t="s">
        <v>1061</v>
      </c>
      <c r="C852" t="s">
        <v>871</v>
      </c>
      <c r="D852" t="s">
        <v>1039</v>
      </c>
      <c r="E852" t="s">
        <v>16</v>
      </c>
      <c r="F852" t="s">
        <v>17</v>
      </c>
    </row>
    <row r="853" spans="1:6" x14ac:dyDescent="0.3">
      <c r="A853" t="s">
        <v>0</v>
      </c>
      <c r="B853" t="s">
        <v>1062</v>
      </c>
      <c r="C853" t="s">
        <v>1063</v>
      </c>
      <c r="D853" t="s">
        <v>1064</v>
      </c>
      <c r="E853" t="s">
        <v>16</v>
      </c>
      <c r="F853" t="s">
        <v>17</v>
      </c>
    </row>
    <row r="854" spans="1:6" x14ac:dyDescent="0.3">
      <c r="A854" t="s">
        <v>0</v>
      </c>
      <c r="B854" t="s">
        <v>1065</v>
      </c>
      <c r="C854" t="s">
        <v>1063</v>
      </c>
      <c r="D854" t="s">
        <v>1064</v>
      </c>
      <c r="E854" t="s">
        <v>16</v>
      </c>
      <c r="F854" t="s">
        <v>17</v>
      </c>
    </row>
    <row r="855" spans="1:6" x14ac:dyDescent="0.3">
      <c r="A855" t="s">
        <v>0</v>
      </c>
      <c r="B855" t="s">
        <v>1066</v>
      </c>
      <c r="C855" t="s">
        <v>1063</v>
      </c>
      <c r="D855" t="s">
        <v>1064</v>
      </c>
      <c r="E855" t="s">
        <v>16</v>
      </c>
      <c r="F855" t="s">
        <v>17</v>
      </c>
    </row>
    <row r="856" spans="1:6" x14ac:dyDescent="0.3">
      <c r="A856" t="s">
        <v>0</v>
      </c>
      <c r="B856" t="s">
        <v>1067</v>
      </c>
      <c r="C856" t="s">
        <v>1063</v>
      </c>
      <c r="D856" t="s">
        <v>1064</v>
      </c>
      <c r="E856" t="s">
        <v>16</v>
      </c>
      <c r="F856" t="s">
        <v>17</v>
      </c>
    </row>
    <row r="857" spans="1:6" x14ac:dyDescent="0.3">
      <c r="A857" t="s">
        <v>0</v>
      </c>
      <c r="B857" t="s">
        <v>1068</v>
      </c>
      <c r="C857" t="s">
        <v>1063</v>
      </c>
      <c r="D857" t="s">
        <v>1069</v>
      </c>
      <c r="E857" t="s">
        <v>16</v>
      </c>
      <c r="F857" t="s">
        <v>17</v>
      </c>
    </row>
    <row r="858" spans="1:6" x14ac:dyDescent="0.3">
      <c r="A858" t="s">
        <v>0</v>
      </c>
      <c r="B858" t="s">
        <v>1070</v>
      </c>
      <c r="C858" t="s">
        <v>1063</v>
      </c>
      <c r="D858" t="s">
        <v>1069</v>
      </c>
      <c r="E858" t="s">
        <v>16</v>
      </c>
      <c r="F858" t="s">
        <v>17</v>
      </c>
    </row>
    <row r="859" spans="1:6" x14ac:dyDescent="0.3">
      <c r="A859" t="s">
        <v>0</v>
      </c>
      <c r="B859" t="s">
        <v>1071</v>
      </c>
      <c r="C859" t="s">
        <v>1063</v>
      </c>
      <c r="D859" t="s">
        <v>1072</v>
      </c>
      <c r="E859" t="s">
        <v>16</v>
      </c>
      <c r="F859" t="s">
        <v>17</v>
      </c>
    </row>
    <row r="860" spans="1:6" x14ac:dyDescent="0.3">
      <c r="A860" t="s">
        <v>0</v>
      </c>
      <c r="B860" t="s">
        <v>1073</v>
      </c>
      <c r="C860" t="s">
        <v>1063</v>
      </c>
      <c r="D860" t="s">
        <v>1072</v>
      </c>
      <c r="E860" t="s">
        <v>16</v>
      </c>
      <c r="F860" t="s">
        <v>17</v>
      </c>
    </row>
    <row r="861" spans="1:6" x14ac:dyDescent="0.3">
      <c r="A861" t="s">
        <v>0</v>
      </c>
      <c r="B861" t="s">
        <v>1074</v>
      </c>
      <c r="C861" t="s">
        <v>1063</v>
      </c>
      <c r="D861" t="s">
        <v>1075</v>
      </c>
      <c r="E861" t="s">
        <v>16</v>
      </c>
      <c r="F861" t="s">
        <v>17</v>
      </c>
    </row>
    <row r="862" spans="1:6" x14ac:dyDescent="0.3">
      <c r="A862" t="s">
        <v>0</v>
      </c>
      <c r="B862" t="s">
        <v>1076</v>
      </c>
      <c r="C862" t="s">
        <v>1063</v>
      </c>
      <c r="D862" t="s">
        <v>1077</v>
      </c>
      <c r="E862" t="s">
        <v>16</v>
      </c>
      <c r="F862" t="s">
        <v>17</v>
      </c>
    </row>
    <row r="863" spans="1:6" x14ac:dyDescent="0.3">
      <c r="A863" t="s">
        <v>0</v>
      </c>
      <c r="B863" t="s">
        <v>1078</v>
      </c>
      <c r="C863" t="s">
        <v>1063</v>
      </c>
      <c r="D863" t="s">
        <v>1077</v>
      </c>
      <c r="E863" t="s">
        <v>16</v>
      </c>
      <c r="F863" t="s">
        <v>17</v>
      </c>
    </row>
    <row r="864" spans="1:6" x14ac:dyDescent="0.3">
      <c r="A864" t="s">
        <v>0</v>
      </c>
      <c r="B864" t="s">
        <v>1079</v>
      </c>
      <c r="C864" t="s">
        <v>1063</v>
      </c>
      <c r="D864" t="s">
        <v>1080</v>
      </c>
      <c r="E864" t="s">
        <v>16</v>
      </c>
      <c r="F864" t="s">
        <v>17</v>
      </c>
    </row>
    <row r="865" spans="1:6" x14ac:dyDescent="0.3">
      <c r="A865" t="s">
        <v>0</v>
      </c>
      <c r="B865" t="s">
        <v>1081</v>
      </c>
      <c r="C865" t="s">
        <v>1063</v>
      </c>
      <c r="D865" t="s">
        <v>1080</v>
      </c>
      <c r="E865" t="s">
        <v>16</v>
      </c>
      <c r="F865" t="s">
        <v>17</v>
      </c>
    </row>
    <row r="866" spans="1:6" x14ac:dyDescent="0.3">
      <c r="A866" t="s">
        <v>0</v>
      </c>
      <c r="B866" t="s">
        <v>1082</v>
      </c>
      <c r="C866" t="s">
        <v>1063</v>
      </c>
      <c r="D866" t="s">
        <v>1083</v>
      </c>
      <c r="E866" t="s">
        <v>16</v>
      </c>
      <c r="F866" t="s">
        <v>17</v>
      </c>
    </row>
    <row r="867" spans="1:6" x14ac:dyDescent="0.3">
      <c r="A867" t="s">
        <v>0</v>
      </c>
      <c r="B867" t="s">
        <v>1084</v>
      </c>
      <c r="C867" t="s">
        <v>1063</v>
      </c>
      <c r="D867" t="s">
        <v>1085</v>
      </c>
      <c r="E867" t="s">
        <v>16</v>
      </c>
      <c r="F867" t="s">
        <v>17</v>
      </c>
    </row>
    <row r="868" spans="1:6" x14ac:dyDescent="0.3">
      <c r="A868" t="s">
        <v>0</v>
      </c>
      <c r="B868" t="s">
        <v>1086</v>
      </c>
      <c r="C868" t="s">
        <v>1063</v>
      </c>
      <c r="D868" t="s">
        <v>1087</v>
      </c>
      <c r="E868" t="s">
        <v>16</v>
      </c>
      <c r="F868" t="s">
        <v>17</v>
      </c>
    </row>
    <row r="869" spans="1:6" x14ac:dyDescent="0.3">
      <c r="A869" t="s">
        <v>0</v>
      </c>
      <c r="B869" t="s">
        <v>1088</v>
      </c>
      <c r="C869" t="s">
        <v>1063</v>
      </c>
      <c r="D869" t="s">
        <v>1087</v>
      </c>
      <c r="E869" t="s">
        <v>16</v>
      </c>
      <c r="F869" t="s">
        <v>17</v>
      </c>
    </row>
    <row r="870" spans="1:6" x14ac:dyDescent="0.3">
      <c r="A870" t="s">
        <v>0</v>
      </c>
      <c r="B870" t="s">
        <v>1089</v>
      </c>
      <c r="C870" t="s">
        <v>1063</v>
      </c>
      <c r="D870" t="s">
        <v>1090</v>
      </c>
      <c r="E870" t="s">
        <v>16</v>
      </c>
      <c r="F870" t="s">
        <v>22</v>
      </c>
    </row>
    <row r="871" spans="1:6" x14ac:dyDescent="0.3">
      <c r="A871" t="s">
        <v>0</v>
      </c>
      <c r="B871" t="s">
        <v>1091</v>
      </c>
      <c r="C871" t="s">
        <v>1063</v>
      </c>
      <c r="D871" t="s">
        <v>1090</v>
      </c>
      <c r="E871" t="s">
        <v>16</v>
      </c>
      <c r="F871" t="s">
        <v>17</v>
      </c>
    </row>
    <row r="872" spans="1:6" x14ac:dyDescent="0.3">
      <c r="A872" t="s">
        <v>0</v>
      </c>
      <c r="B872" t="s">
        <v>1092</v>
      </c>
      <c r="C872" t="s">
        <v>1063</v>
      </c>
      <c r="D872" t="s">
        <v>1093</v>
      </c>
      <c r="E872" t="s">
        <v>16</v>
      </c>
      <c r="F872" t="s">
        <v>17</v>
      </c>
    </row>
    <row r="873" spans="1:6" x14ac:dyDescent="0.3">
      <c r="A873" t="s">
        <v>0</v>
      </c>
      <c r="B873" t="s">
        <v>1094</v>
      </c>
      <c r="C873" t="s">
        <v>1063</v>
      </c>
      <c r="D873" t="s">
        <v>1095</v>
      </c>
      <c r="E873" t="s">
        <v>16</v>
      </c>
      <c r="F873" t="s">
        <v>17</v>
      </c>
    </row>
    <row r="874" spans="1:6" x14ac:dyDescent="0.3">
      <c r="A874" t="s">
        <v>0</v>
      </c>
      <c r="B874" t="s">
        <v>1096</v>
      </c>
      <c r="C874" t="s">
        <v>1063</v>
      </c>
      <c r="D874" t="s">
        <v>1097</v>
      </c>
      <c r="E874" t="s">
        <v>16</v>
      </c>
      <c r="F874" t="s">
        <v>17</v>
      </c>
    </row>
    <row r="875" spans="1:6" x14ac:dyDescent="0.3">
      <c r="A875" t="s">
        <v>0</v>
      </c>
      <c r="B875" t="s">
        <v>1098</v>
      </c>
      <c r="C875" t="s">
        <v>1063</v>
      </c>
      <c r="D875" t="s">
        <v>1099</v>
      </c>
      <c r="E875" t="s">
        <v>16</v>
      </c>
      <c r="F875" t="s">
        <v>22</v>
      </c>
    </row>
    <row r="876" spans="1:6" x14ac:dyDescent="0.3">
      <c r="A876" t="s">
        <v>0</v>
      </c>
      <c r="B876" t="s">
        <v>1100</v>
      </c>
      <c r="C876" t="s">
        <v>1063</v>
      </c>
      <c r="D876" t="s">
        <v>1099</v>
      </c>
      <c r="E876" t="s">
        <v>16</v>
      </c>
      <c r="F876" t="s">
        <v>22</v>
      </c>
    </row>
    <row r="877" spans="1:6" x14ac:dyDescent="0.3">
      <c r="A877" t="s">
        <v>0</v>
      </c>
      <c r="B877" t="s">
        <v>663</v>
      </c>
      <c r="C877" t="s">
        <v>1063</v>
      </c>
      <c r="D877" t="s">
        <v>1099</v>
      </c>
      <c r="E877" t="s">
        <v>16</v>
      </c>
      <c r="F877" t="s">
        <v>22</v>
      </c>
    </row>
    <row r="878" spans="1:6" x14ac:dyDescent="0.3">
      <c r="A878" t="s">
        <v>0</v>
      </c>
      <c r="B878" t="s">
        <v>1101</v>
      </c>
      <c r="C878" t="s">
        <v>1063</v>
      </c>
      <c r="D878" t="s">
        <v>1099</v>
      </c>
      <c r="E878" t="s">
        <v>16</v>
      </c>
      <c r="F878" t="s">
        <v>17</v>
      </c>
    </row>
    <row r="879" spans="1:6" x14ac:dyDescent="0.3">
      <c r="A879" t="s">
        <v>0</v>
      </c>
      <c r="B879" t="s">
        <v>1102</v>
      </c>
      <c r="C879" t="s">
        <v>1063</v>
      </c>
      <c r="D879" t="s">
        <v>1099</v>
      </c>
      <c r="E879" t="s">
        <v>16</v>
      </c>
      <c r="F879" t="s">
        <v>17</v>
      </c>
    </row>
    <row r="880" spans="1:6" x14ac:dyDescent="0.3">
      <c r="A880" t="s">
        <v>0</v>
      </c>
      <c r="B880" t="s">
        <v>1103</v>
      </c>
      <c r="C880" t="s">
        <v>1063</v>
      </c>
      <c r="D880" t="s">
        <v>1099</v>
      </c>
      <c r="E880" t="s">
        <v>16</v>
      </c>
      <c r="F880" t="s">
        <v>17</v>
      </c>
    </row>
    <row r="881" spans="1:6" x14ac:dyDescent="0.3">
      <c r="A881" t="s">
        <v>0</v>
      </c>
      <c r="B881" t="s">
        <v>1104</v>
      </c>
      <c r="C881" t="s">
        <v>1063</v>
      </c>
      <c r="D881" t="s">
        <v>1099</v>
      </c>
      <c r="E881" t="s">
        <v>16</v>
      </c>
      <c r="F881" t="s">
        <v>17</v>
      </c>
    </row>
    <row r="882" spans="1:6" x14ac:dyDescent="0.3">
      <c r="A882" t="s">
        <v>0</v>
      </c>
      <c r="B882" t="s">
        <v>1105</v>
      </c>
      <c r="C882" t="s">
        <v>1063</v>
      </c>
      <c r="D882" t="s">
        <v>1106</v>
      </c>
      <c r="E882" t="s">
        <v>16</v>
      </c>
      <c r="F882" t="s">
        <v>17</v>
      </c>
    </row>
    <row r="883" spans="1:6" x14ac:dyDescent="0.3">
      <c r="A883" t="s">
        <v>0</v>
      </c>
      <c r="B883" t="s">
        <v>1107</v>
      </c>
      <c r="C883" t="s">
        <v>1063</v>
      </c>
      <c r="D883" t="s">
        <v>1106</v>
      </c>
      <c r="E883" t="s">
        <v>16</v>
      </c>
      <c r="F883" t="s">
        <v>17</v>
      </c>
    </row>
    <row r="884" spans="1:6" x14ac:dyDescent="0.3">
      <c r="A884" t="s">
        <v>0</v>
      </c>
      <c r="B884" t="s">
        <v>1108</v>
      </c>
      <c r="C884" t="s">
        <v>1063</v>
      </c>
      <c r="D884" t="s">
        <v>1109</v>
      </c>
      <c r="E884" t="s">
        <v>16</v>
      </c>
      <c r="F884" t="s">
        <v>17</v>
      </c>
    </row>
    <row r="885" spans="1:6" x14ac:dyDescent="0.3">
      <c r="A885" t="s">
        <v>0</v>
      </c>
      <c r="B885" t="s">
        <v>1110</v>
      </c>
      <c r="C885" t="s">
        <v>1063</v>
      </c>
      <c r="D885" t="s">
        <v>1109</v>
      </c>
      <c r="E885" t="s">
        <v>16</v>
      </c>
      <c r="F885" t="s">
        <v>17</v>
      </c>
    </row>
    <row r="886" spans="1:6" x14ac:dyDescent="0.3">
      <c r="A886" t="s">
        <v>0</v>
      </c>
      <c r="B886" t="s">
        <v>1111</v>
      </c>
      <c r="C886" t="s">
        <v>1063</v>
      </c>
      <c r="D886" t="s">
        <v>1063</v>
      </c>
      <c r="E886" t="s">
        <v>16</v>
      </c>
      <c r="F886" t="s">
        <v>17</v>
      </c>
    </row>
    <row r="887" spans="1:6" x14ac:dyDescent="0.3">
      <c r="A887" t="s">
        <v>0</v>
      </c>
      <c r="B887" t="s">
        <v>1112</v>
      </c>
      <c r="C887" t="s">
        <v>1063</v>
      </c>
      <c r="D887" t="s">
        <v>1063</v>
      </c>
      <c r="E887" t="s">
        <v>16</v>
      </c>
      <c r="F887" t="s">
        <v>17</v>
      </c>
    </row>
    <row r="888" spans="1:6" x14ac:dyDescent="0.3">
      <c r="A888" t="s">
        <v>0</v>
      </c>
      <c r="B888" t="s">
        <v>1113</v>
      </c>
      <c r="C888" t="s">
        <v>1063</v>
      </c>
      <c r="D888" t="s">
        <v>1063</v>
      </c>
      <c r="E888" t="s">
        <v>16</v>
      </c>
      <c r="F888" t="s">
        <v>17</v>
      </c>
    </row>
    <row r="889" spans="1:6" x14ac:dyDescent="0.3">
      <c r="A889" t="s">
        <v>0</v>
      </c>
      <c r="B889" t="s">
        <v>1114</v>
      </c>
      <c r="C889" t="s">
        <v>1063</v>
      </c>
      <c r="D889" t="s">
        <v>1063</v>
      </c>
      <c r="E889" t="s">
        <v>16</v>
      </c>
      <c r="F889" t="s">
        <v>17</v>
      </c>
    </row>
    <row r="890" spans="1:6" x14ac:dyDescent="0.3">
      <c r="A890" t="s">
        <v>0</v>
      </c>
      <c r="B890" t="s">
        <v>1115</v>
      </c>
      <c r="C890" t="s">
        <v>1063</v>
      </c>
      <c r="D890" t="s">
        <v>1063</v>
      </c>
      <c r="E890" t="s">
        <v>16</v>
      </c>
      <c r="F890" t="s">
        <v>17</v>
      </c>
    </row>
    <row r="891" spans="1:6" x14ac:dyDescent="0.3">
      <c r="A891" t="s">
        <v>0</v>
      </c>
      <c r="B891" t="s">
        <v>1116</v>
      </c>
      <c r="C891" t="s">
        <v>1063</v>
      </c>
      <c r="D891" t="s">
        <v>1117</v>
      </c>
      <c r="E891" t="s">
        <v>16</v>
      </c>
      <c r="F891" t="s">
        <v>17</v>
      </c>
    </row>
    <row r="892" spans="1:6" x14ac:dyDescent="0.3">
      <c r="A892" t="s">
        <v>0</v>
      </c>
      <c r="B892" t="s">
        <v>1118</v>
      </c>
      <c r="C892" t="s">
        <v>1063</v>
      </c>
      <c r="D892" t="s">
        <v>1119</v>
      </c>
      <c r="E892" t="s">
        <v>16</v>
      </c>
      <c r="F892" t="s">
        <v>17</v>
      </c>
    </row>
    <row r="893" spans="1:6" x14ac:dyDescent="0.3">
      <c r="A893" t="s">
        <v>0</v>
      </c>
      <c r="B893" t="s">
        <v>1120</v>
      </c>
      <c r="C893" t="s">
        <v>1063</v>
      </c>
      <c r="D893" t="s">
        <v>1119</v>
      </c>
      <c r="E893" t="s">
        <v>16</v>
      </c>
      <c r="F893" t="s">
        <v>17</v>
      </c>
    </row>
    <row r="894" spans="1:6" x14ac:dyDescent="0.3">
      <c r="A894" t="s">
        <v>0</v>
      </c>
      <c r="B894" t="s">
        <v>1121</v>
      </c>
      <c r="C894" t="s">
        <v>1063</v>
      </c>
      <c r="D894" t="s">
        <v>1119</v>
      </c>
      <c r="E894" t="s">
        <v>16</v>
      </c>
      <c r="F894" t="s">
        <v>17</v>
      </c>
    </row>
    <row r="895" spans="1:6" x14ac:dyDescent="0.3">
      <c r="A895" t="s">
        <v>0</v>
      </c>
      <c r="B895" t="s">
        <v>1122</v>
      </c>
      <c r="C895" t="s">
        <v>1063</v>
      </c>
      <c r="D895" t="s">
        <v>1123</v>
      </c>
      <c r="E895" t="s">
        <v>16</v>
      </c>
      <c r="F895" t="s">
        <v>17</v>
      </c>
    </row>
    <row r="896" spans="1:6" x14ac:dyDescent="0.3">
      <c r="A896" t="s">
        <v>0</v>
      </c>
      <c r="B896" t="s">
        <v>1124</v>
      </c>
      <c r="C896" t="s">
        <v>1063</v>
      </c>
      <c r="D896" t="s">
        <v>1123</v>
      </c>
      <c r="E896" t="s">
        <v>16</v>
      </c>
      <c r="F896" t="s">
        <v>17</v>
      </c>
    </row>
    <row r="897" spans="1:6" x14ac:dyDescent="0.3">
      <c r="A897" t="s">
        <v>0</v>
      </c>
      <c r="B897" t="s">
        <v>1125</v>
      </c>
      <c r="C897" t="s">
        <v>1063</v>
      </c>
      <c r="D897" t="s">
        <v>1123</v>
      </c>
      <c r="E897" t="s">
        <v>16</v>
      </c>
      <c r="F897" t="s">
        <v>17</v>
      </c>
    </row>
    <row r="898" spans="1:6" x14ac:dyDescent="0.3">
      <c r="A898" t="s">
        <v>0</v>
      </c>
      <c r="B898" t="s">
        <v>1126</v>
      </c>
      <c r="C898" t="s">
        <v>1063</v>
      </c>
      <c r="D898" t="s">
        <v>1127</v>
      </c>
      <c r="E898" t="s">
        <v>16</v>
      </c>
      <c r="F898" t="s">
        <v>17</v>
      </c>
    </row>
    <row r="899" spans="1:6" x14ac:dyDescent="0.3">
      <c r="A899" t="s">
        <v>0</v>
      </c>
      <c r="B899" t="s">
        <v>1128</v>
      </c>
      <c r="C899" t="s">
        <v>1129</v>
      </c>
      <c r="D899" t="s">
        <v>1130</v>
      </c>
      <c r="E899" t="s">
        <v>16</v>
      </c>
      <c r="F899" t="s">
        <v>17</v>
      </c>
    </row>
    <row r="900" spans="1:6" x14ac:dyDescent="0.3">
      <c r="A900" t="s">
        <v>0</v>
      </c>
      <c r="B900" t="s">
        <v>1131</v>
      </c>
      <c r="C900" t="s">
        <v>1129</v>
      </c>
      <c r="D900" t="s">
        <v>1130</v>
      </c>
      <c r="E900" t="s">
        <v>16</v>
      </c>
      <c r="F900" t="s">
        <v>17</v>
      </c>
    </row>
    <row r="901" spans="1:6" x14ac:dyDescent="0.3">
      <c r="A901" t="s">
        <v>0</v>
      </c>
      <c r="B901" t="s">
        <v>1132</v>
      </c>
      <c r="C901" t="s">
        <v>1129</v>
      </c>
      <c r="D901" t="s">
        <v>1133</v>
      </c>
      <c r="E901" t="s">
        <v>16</v>
      </c>
      <c r="F901" t="s">
        <v>22</v>
      </c>
    </row>
    <row r="902" spans="1:6" x14ac:dyDescent="0.3">
      <c r="A902" t="s">
        <v>0</v>
      </c>
      <c r="B902" t="s">
        <v>1134</v>
      </c>
      <c r="C902" t="s">
        <v>1129</v>
      </c>
      <c r="D902" t="s">
        <v>1133</v>
      </c>
      <c r="E902" t="s">
        <v>16</v>
      </c>
      <c r="F902" t="s">
        <v>17</v>
      </c>
    </row>
    <row r="903" spans="1:6" x14ac:dyDescent="0.3">
      <c r="A903" t="s">
        <v>0</v>
      </c>
      <c r="B903" t="s">
        <v>1135</v>
      </c>
      <c r="C903" t="s">
        <v>1129</v>
      </c>
      <c r="D903" t="s">
        <v>1136</v>
      </c>
      <c r="E903" t="s">
        <v>16</v>
      </c>
      <c r="F903" t="s">
        <v>22</v>
      </c>
    </row>
    <row r="904" spans="1:6" x14ac:dyDescent="0.3">
      <c r="A904" t="s">
        <v>0</v>
      </c>
      <c r="B904" t="s">
        <v>1137</v>
      </c>
      <c r="C904" t="s">
        <v>1129</v>
      </c>
      <c r="D904" t="s">
        <v>1136</v>
      </c>
      <c r="E904" t="s">
        <v>16</v>
      </c>
      <c r="F904" t="s">
        <v>22</v>
      </c>
    </row>
    <row r="905" spans="1:6" x14ac:dyDescent="0.3">
      <c r="A905" t="s">
        <v>0</v>
      </c>
      <c r="B905" t="s">
        <v>1138</v>
      </c>
      <c r="C905" t="s">
        <v>1129</v>
      </c>
      <c r="D905" t="s">
        <v>1136</v>
      </c>
      <c r="E905" t="s">
        <v>16</v>
      </c>
      <c r="F905" t="s">
        <v>17</v>
      </c>
    </row>
    <row r="906" spans="1:6" x14ac:dyDescent="0.3">
      <c r="A906" t="s">
        <v>0</v>
      </c>
      <c r="B906" t="s">
        <v>1139</v>
      </c>
      <c r="C906" t="s">
        <v>1129</v>
      </c>
      <c r="D906" t="s">
        <v>1136</v>
      </c>
      <c r="E906" t="s">
        <v>16</v>
      </c>
      <c r="F906" t="s">
        <v>17</v>
      </c>
    </row>
    <row r="907" spans="1:6" x14ac:dyDescent="0.3">
      <c r="A907" t="s">
        <v>0</v>
      </c>
      <c r="B907" t="s">
        <v>1140</v>
      </c>
      <c r="C907" t="s">
        <v>1129</v>
      </c>
      <c r="D907" t="s">
        <v>1136</v>
      </c>
      <c r="E907" t="s">
        <v>16</v>
      </c>
      <c r="F907" t="s">
        <v>17</v>
      </c>
    </row>
    <row r="908" spans="1:6" x14ac:dyDescent="0.3">
      <c r="A908" t="s">
        <v>0</v>
      </c>
      <c r="B908" t="s">
        <v>1141</v>
      </c>
      <c r="C908" t="s">
        <v>1129</v>
      </c>
      <c r="D908" t="s">
        <v>1136</v>
      </c>
      <c r="E908" t="s">
        <v>16</v>
      </c>
      <c r="F908" t="s">
        <v>17</v>
      </c>
    </row>
    <row r="909" spans="1:6" x14ac:dyDescent="0.3">
      <c r="A909" t="s">
        <v>0</v>
      </c>
      <c r="B909" t="s">
        <v>1142</v>
      </c>
      <c r="C909" t="s">
        <v>1129</v>
      </c>
      <c r="D909" t="s">
        <v>1136</v>
      </c>
      <c r="E909" t="s">
        <v>16</v>
      </c>
      <c r="F909" t="s">
        <v>17</v>
      </c>
    </row>
    <row r="910" spans="1:6" x14ac:dyDescent="0.3">
      <c r="A910" t="s">
        <v>0</v>
      </c>
      <c r="B910" t="s">
        <v>1143</v>
      </c>
      <c r="C910" t="s">
        <v>1129</v>
      </c>
      <c r="D910" t="s">
        <v>1136</v>
      </c>
      <c r="E910" t="s">
        <v>16</v>
      </c>
      <c r="F910" t="s">
        <v>17</v>
      </c>
    </row>
    <row r="911" spans="1:6" x14ac:dyDescent="0.3">
      <c r="A911" t="s">
        <v>0</v>
      </c>
      <c r="B911" t="s">
        <v>1144</v>
      </c>
      <c r="C911" t="s">
        <v>1129</v>
      </c>
      <c r="D911" t="s">
        <v>1136</v>
      </c>
      <c r="E911" t="s">
        <v>16</v>
      </c>
      <c r="F911" t="s">
        <v>17</v>
      </c>
    </row>
    <row r="912" spans="1:6" x14ac:dyDescent="0.3">
      <c r="A912" t="s">
        <v>0</v>
      </c>
      <c r="B912" t="s">
        <v>1145</v>
      </c>
      <c r="C912" t="s">
        <v>1129</v>
      </c>
      <c r="D912" t="s">
        <v>1136</v>
      </c>
      <c r="E912" t="s">
        <v>16</v>
      </c>
      <c r="F912" t="s">
        <v>17</v>
      </c>
    </row>
    <row r="913" spans="1:6" x14ac:dyDescent="0.3">
      <c r="A913" t="s">
        <v>0</v>
      </c>
      <c r="B913" t="s">
        <v>1146</v>
      </c>
      <c r="C913" t="s">
        <v>1129</v>
      </c>
      <c r="D913" t="s">
        <v>1136</v>
      </c>
      <c r="E913" t="s">
        <v>16</v>
      </c>
      <c r="F913" t="s">
        <v>17</v>
      </c>
    </row>
    <row r="914" spans="1:6" x14ac:dyDescent="0.3">
      <c r="A914" t="s">
        <v>0</v>
      </c>
      <c r="B914" t="s">
        <v>1147</v>
      </c>
      <c r="C914" t="s">
        <v>1129</v>
      </c>
      <c r="D914" t="s">
        <v>1136</v>
      </c>
      <c r="E914" t="s">
        <v>16</v>
      </c>
      <c r="F914" t="s">
        <v>17</v>
      </c>
    </row>
    <row r="915" spans="1:6" x14ac:dyDescent="0.3">
      <c r="A915" t="s">
        <v>0</v>
      </c>
      <c r="B915" t="s">
        <v>1148</v>
      </c>
      <c r="C915" t="s">
        <v>1129</v>
      </c>
      <c r="D915" t="s">
        <v>1136</v>
      </c>
      <c r="E915" t="s">
        <v>16</v>
      </c>
      <c r="F915" t="s">
        <v>17</v>
      </c>
    </row>
    <row r="916" spans="1:6" x14ac:dyDescent="0.3">
      <c r="A916" t="s">
        <v>0</v>
      </c>
      <c r="B916" t="s">
        <v>1149</v>
      </c>
      <c r="C916" t="s">
        <v>1129</v>
      </c>
      <c r="D916" t="s">
        <v>1136</v>
      </c>
      <c r="E916" t="s">
        <v>16</v>
      </c>
      <c r="F916" t="s">
        <v>17</v>
      </c>
    </row>
    <row r="917" spans="1:6" x14ac:dyDescent="0.3">
      <c r="A917" t="s">
        <v>0</v>
      </c>
      <c r="B917" t="s">
        <v>1150</v>
      </c>
      <c r="C917" t="s">
        <v>1129</v>
      </c>
      <c r="D917" t="s">
        <v>1136</v>
      </c>
      <c r="E917" t="s">
        <v>16</v>
      </c>
      <c r="F917" t="s">
        <v>17</v>
      </c>
    </row>
    <row r="918" spans="1:6" x14ac:dyDescent="0.3">
      <c r="A918" t="s">
        <v>0</v>
      </c>
      <c r="B918" t="s">
        <v>1151</v>
      </c>
      <c r="C918" t="s">
        <v>1129</v>
      </c>
      <c r="D918" t="s">
        <v>1136</v>
      </c>
      <c r="E918" t="s">
        <v>16</v>
      </c>
      <c r="F918" t="s">
        <v>17</v>
      </c>
    </row>
    <row r="919" spans="1:6" x14ac:dyDescent="0.3">
      <c r="A919" t="s">
        <v>0</v>
      </c>
      <c r="B919" t="s">
        <v>1152</v>
      </c>
      <c r="C919" t="s">
        <v>1129</v>
      </c>
      <c r="D919" t="s">
        <v>1136</v>
      </c>
      <c r="E919" t="s">
        <v>16</v>
      </c>
      <c r="F919" t="s">
        <v>22</v>
      </c>
    </row>
    <row r="920" spans="1:6" x14ac:dyDescent="0.3">
      <c r="A920" t="s">
        <v>0</v>
      </c>
      <c r="B920" t="s">
        <v>1153</v>
      </c>
      <c r="C920" t="s">
        <v>1129</v>
      </c>
      <c r="D920" t="s">
        <v>1154</v>
      </c>
      <c r="E920" t="s">
        <v>16</v>
      </c>
      <c r="F920" t="s">
        <v>22</v>
      </c>
    </row>
    <row r="921" spans="1:6" x14ac:dyDescent="0.3">
      <c r="A921" t="s">
        <v>0</v>
      </c>
      <c r="B921" t="s">
        <v>1155</v>
      </c>
      <c r="C921" t="s">
        <v>1129</v>
      </c>
      <c r="D921" t="s">
        <v>1154</v>
      </c>
      <c r="E921" t="s">
        <v>16</v>
      </c>
      <c r="F921" t="s">
        <v>22</v>
      </c>
    </row>
    <row r="922" spans="1:6" x14ac:dyDescent="0.3">
      <c r="A922" t="s">
        <v>0</v>
      </c>
      <c r="B922" t="s">
        <v>1156</v>
      </c>
      <c r="C922" t="s">
        <v>1129</v>
      </c>
      <c r="D922" t="s">
        <v>1154</v>
      </c>
      <c r="E922" t="s">
        <v>16</v>
      </c>
      <c r="F922" t="s">
        <v>17</v>
      </c>
    </row>
    <row r="923" spans="1:6" x14ac:dyDescent="0.3">
      <c r="A923" t="s">
        <v>0</v>
      </c>
      <c r="B923" t="s">
        <v>1157</v>
      </c>
      <c r="C923" t="s">
        <v>1129</v>
      </c>
      <c r="D923" t="s">
        <v>1154</v>
      </c>
      <c r="E923" t="s">
        <v>16</v>
      </c>
      <c r="F923" t="s">
        <v>17</v>
      </c>
    </row>
    <row r="924" spans="1:6" x14ac:dyDescent="0.3">
      <c r="A924" t="s">
        <v>0</v>
      </c>
      <c r="B924" t="s">
        <v>1158</v>
      </c>
      <c r="C924" t="s">
        <v>1129</v>
      </c>
      <c r="D924" t="s">
        <v>1154</v>
      </c>
      <c r="E924" t="s">
        <v>16</v>
      </c>
      <c r="F924" t="s">
        <v>17</v>
      </c>
    </row>
    <row r="925" spans="1:6" x14ac:dyDescent="0.3">
      <c r="A925" t="s">
        <v>0</v>
      </c>
      <c r="B925" t="s">
        <v>1159</v>
      </c>
      <c r="C925" t="s">
        <v>1129</v>
      </c>
      <c r="D925" t="s">
        <v>1154</v>
      </c>
      <c r="E925" t="s">
        <v>16</v>
      </c>
      <c r="F925" t="s">
        <v>17</v>
      </c>
    </row>
    <row r="926" spans="1:6" x14ac:dyDescent="0.3">
      <c r="A926" t="s">
        <v>0</v>
      </c>
      <c r="B926" t="s">
        <v>1160</v>
      </c>
      <c r="C926" t="s">
        <v>1129</v>
      </c>
      <c r="D926" t="s">
        <v>1154</v>
      </c>
      <c r="E926" t="s">
        <v>16</v>
      </c>
      <c r="F926" t="s">
        <v>17</v>
      </c>
    </row>
    <row r="927" spans="1:6" x14ac:dyDescent="0.3">
      <c r="A927" t="s">
        <v>0</v>
      </c>
      <c r="B927" t="s">
        <v>1161</v>
      </c>
      <c r="C927" t="s">
        <v>1129</v>
      </c>
      <c r="D927" t="s">
        <v>1154</v>
      </c>
      <c r="E927" t="s">
        <v>16</v>
      </c>
      <c r="F927" t="s">
        <v>17</v>
      </c>
    </row>
    <row r="928" spans="1:6" x14ac:dyDescent="0.3">
      <c r="A928" t="s">
        <v>0</v>
      </c>
      <c r="B928" t="s">
        <v>1162</v>
      </c>
      <c r="C928" t="s">
        <v>1129</v>
      </c>
      <c r="D928" t="s">
        <v>1154</v>
      </c>
      <c r="E928" t="s">
        <v>16</v>
      </c>
      <c r="F928" t="s">
        <v>17</v>
      </c>
    </row>
    <row r="929" spans="1:6" x14ac:dyDescent="0.3">
      <c r="A929" t="s">
        <v>0</v>
      </c>
      <c r="B929" t="s">
        <v>1163</v>
      </c>
      <c r="C929" t="s">
        <v>1129</v>
      </c>
      <c r="D929" t="s">
        <v>1164</v>
      </c>
      <c r="E929" t="s">
        <v>16</v>
      </c>
      <c r="F929" t="s">
        <v>17</v>
      </c>
    </row>
    <row r="930" spans="1:6" x14ac:dyDescent="0.3">
      <c r="A930" t="s">
        <v>0</v>
      </c>
      <c r="B930" t="s">
        <v>1165</v>
      </c>
      <c r="C930" t="s">
        <v>1129</v>
      </c>
      <c r="D930" t="s">
        <v>1166</v>
      </c>
      <c r="E930" t="s">
        <v>16</v>
      </c>
      <c r="F930" t="s">
        <v>17</v>
      </c>
    </row>
    <row r="931" spans="1:6" x14ac:dyDescent="0.3">
      <c r="A931" t="s">
        <v>0</v>
      </c>
      <c r="B931" t="s">
        <v>1167</v>
      </c>
      <c r="C931" t="s">
        <v>1129</v>
      </c>
      <c r="D931" t="s">
        <v>1166</v>
      </c>
      <c r="E931" t="s">
        <v>16</v>
      </c>
      <c r="F931" t="s">
        <v>17</v>
      </c>
    </row>
    <row r="932" spans="1:6" x14ac:dyDescent="0.3">
      <c r="A932" t="s">
        <v>0</v>
      </c>
      <c r="B932" t="s">
        <v>1168</v>
      </c>
      <c r="C932" t="s">
        <v>1129</v>
      </c>
      <c r="D932" t="s">
        <v>1166</v>
      </c>
      <c r="E932" t="s">
        <v>16</v>
      </c>
      <c r="F932" t="s">
        <v>17</v>
      </c>
    </row>
    <row r="933" spans="1:6" x14ac:dyDescent="0.3">
      <c r="A933" t="s">
        <v>0</v>
      </c>
      <c r="B933" t="s">
        <v>1169</v>
      </c>
      <c r="C933" t="s">
        <v>1129</v>
      </c>
      <c r="D933" t="s">
        <v>1166</v>
      </c>
      <c r="E933" t="s">
        <v>16</v>
      </c>
      <c r="F933" t="s">
        <v>17</v>
      </c>
    </row>
    <row r="934" spans="1:6" x14ac:dyDescent="0.3">
      <c r="A934" t="s">
        <v>0</v>
      </c>
      <c r="B934" t="s">
        <v>1170</v>
      </c>
      <c r="C934" t="s">
        <v>1129</v>
      </c>
      <c r="D934" t="s">
        <v>1166</v>
      </c>
      <c r="E934" t="s">
        <v>16</v>
      </c>
      <c r="F934" t="s">
        <v>17</v>
      </c>
    </row>
    <row r="935" spans="1:6" x14ac:dyDescent="0.3">
      <c r="A935" t="s">
        <v>0</v>
      </c>
      <c r="B935" t="s">
        <v>1171</v>
      </c>
      <c r="C935" t="s">
        <v>1129</v>
      </c>
      <c r="D935" t="s">
        <v>1166</v>
      </c>
      <c r="E935" t="s">
        <v>16</v>
      </c>
      <c r="F935" t="s">
        <v>17</v>
      </c>
    </row>
    <row r="936" spans="1:6" x14ac:dyDescent="0.3">
      <c r="A936" t="s">
        <v>0</v>
      </c>
      <c r="B936" t="s">
        <v>1172</v>
      </c>
      <c r="C936" t="s">
        <v>1129</v>
      </c>
      <c r="D936" t="s">
        <v>1173</v>
      </c>
      <c r="E936" t="s">
        <v>16</v>
      </c>
      <c r="F936" t="s">
        <v>22</v>
      </c>
    </row>
    <row r="937" spans="1:6" x14ac:dyDescent="0.3">
      <c r="A937" t="s">
        <v>0</v>
      </c>
      <c r="B937" t="s">
        <v>1174</v>
      </c>
      <c r="C937" t="s">
        <v>1129</v>
      </c>
      <c r="D937" t="s">
        <v>1173</v>
      </c>
      <c r="E937" t="s">
        <v>16</v>
      </c>
      <c r="F937" t="s">
        <v>22</v>
      </c>
    </row>
    <row r="938" spans="1:6" x14ac:dyDescent="0.3">
      <c r="A938" t="s">
        <v>0</v>
      </c>
      <c r="B938" t="s">
        <v>1175</v>
      </c>
      <c r="C938" t="s">
        <v>1129</v>
      </c>
      <c r="D938" t="s">
        <v>1173</v>
      </c>
      <c r="E938" t="s">
        <v>16</v>
      </c>
      <c r="F938" t="s">
        <v>17</v>
      </c>
    </row>
    <row r="939" spans="1:6" x14ac:dyDescent="0.3">
      <c r="A939" t="s">
        <v>0</v>
      </c>
      <c r="B939" t="s">
        <v>1176</v>
      </c>
      <c r="C939" t="s">
        <v>1129</v>
      </c>
      <c r="D939" t="s">
        <v>1173</v>
      </c>
      <c r="E939" t="s">
        <v>16</v>
      </c>
      <c r="F939" t="s">
        <v>17</v>
      </c>
    </row>
    <row r="940" spans="1:6" x14ac:dyDescent="0.3">
      <c r="A940" t="s">
        <v>0</v>
      </c>
      <c r="B940" t="s">
        <v>1177</v>
      </c>
      <c r="C940" t="s">
        <v>1129</v>
      </c>
      <c r="D940" t="s">
        <v>1173</v>
      </c>
      <c r="E940" t="s">
        <v>16</v>
      </c>
      <c r="F940" t="s">
        <v>17</v>
      </c>
    </row>
    <row r="941" spans="1:6" x14ac:dyDescent="0.3">
      <c r="A941" t="s">
        <v>0</v>
      </c>
      <c r="B941" t="s">
        <v>1178</v>
      </c>
      <c r="C941" t="s">
        <v>1129</v>
      </c>
      <c r="D941" t="s">
        <v>1179</v>
      </c>
      <c r="E941" t="s">
        <v>16</v>
      </c>
      <c r="F941" t="s">
        <v>22</v>
      </c>
    </row>
    <row r="942" spans="1:6" x14ac:dyDescent="0.3">
      <c r="A942" t="s">
        <v>0</v>
      </c>
      <c r="B942" t="s">
        <v>1180</v>
      </c>
      <c r="C942" t="s">
        <v>1129</v>
      </c>
      <c r="D942" t="s">
        <v>1179</v>
      </c>
      <c r="E942" t="s">
        <v>16</v>
      </c>
      <c r="F942" t="s">
        <v>22</v>
      </c>
    </row>
    <row r="943" spans="1:6" x14ac:dyDescent="0.3">
      <c r="A943" t="s">
        <v>0</v>
      </c>
      <c r="B943" t="s">
        <v>1181</v>
      </c>
      <c r="C943" t="s">
        <v>1129</v>
      </c>
      <c r="D943" t="s">
        <v>1179</v>
      </c>
      <c r="E943" t="s">
        <v>16</v>
      </c>
      <c r="F943" t="s">
        <v>17</v>
      </c>
    </row>
    <row r="944" spans="1:6" x14ac:dyDescent="0.3">
      <c r="A944" t="s">
        <v>0</v>
      </c>
      <c r="B944" t="s">
        <v>1182</v>
      </c>
      <c r="C944" t="s">
        <v>1129</v>
      </c>
      <c r="D944" t="s">
        <v>1179</v>
      </c>
      <c r="E944" t="s">
        <v>16</v>
      </c>
      <c r="F944" t="s">
        <v>17</v>
      </c>
    </row>
    <row r="945" spans="1:6" x14ac:dyDescent="0.3">
      <c r="A945" t="s">
        <v>0</v>
      </c>
      <c r="B945" t="s">
        <v>1183</v>
      </c>
      <c r="C945" t="s">
        <v>1129</v>
      </c>
      <c r="D945" t="s">
        <v>1179</v>
      </c>
      <c r="E945" t="s">
        <v>16</v>
      </c>
      <c r="F945" t="s">
        <v>17</v>
      </c>
    </row>
    <row r="946" spans="1:6" x14ac:dyDescent="0.3">
      <c r="A946" t="s">
        <v>0</v>
      </c>
      <c r="B946" t="s">
        <v>1184</v>
      </c>
      <c r="C946" t="s">
        <v>1129</v>
      </c>
      <c r="D946" t="s">
        <v>1179</v>
      </c>
      <c r="E946" t="s">
        <v>16</v>
      </c>
      <c r="F946" t="s">
        <v>22</v>
      </c>
    </row>
    <row r="947" spans="1:6" x14ac:dyDescent="0.3">
      <c r="A947" t="s">
        <v>0</v>
      </c>
      <c r="B947" t="s">
        <v>1185</v>
      </c>
      <c r="C947" t="s">
        <v>1129</v>
      </c>
      <c r="D947" t="s">
        <v>1186</v>
      </c>
      <c r="E947" t="s">
        <v>16</v>
      </c>
      <c r="F947" t="s">
        <v>17</v>
      </c>
    </row>
    <row r="948" spans="1:6" x14ac:dyDescent="0.3">
      <c r="A948" t="s">
        <v>0</v>
      </c>
      <c r="B948" t="s">
        <v>1187</v>
      </c>
      <c r="C948" t="s">
        <v>1129</v>
      </c>
      <c r="D948" t="s">
        <v>1186</v>
      </c>
      <c r="E948" t="s">
        <v>16</v>
      </c>
      <c r="F948" t="s">
        <v>17</v>
      </c>
    </row>
    <row r="949" spans="1:6" x14ac:dyDescent="0.3">
      <c r="A949" t="s">
        <v>0</v>
      </c>
      <c r="B949" t="s">
        <v>1188</v>
      </c>
      <c r="C949" t="s">
        <v>1129</v>
      </c>
      <c r="D949" t="s">
        <v>1186</v>
      </c>
      <c r="E949" t="s">
        <v>16</v>
      </c>
      <c r="F949" t="s">
        <v>17</v>
      </c>
    </row>
    <row r="950" spans="1:6" x14ac:dyDescent="0.3">
      <c r="A950" t="s">
        <v>0</v>
      </c>
      <c r="B950" t="s">
        <v>1189</v>
      </c>
      <c r="C950" t="s">
        <v>1129</v>
      </c>
      <c r="D950" t="s">
        <v>1186</v>
      </c>
      <c r="E950" t="s">
        <v>16</v>
      </c>
      <c r="F950" t="s">
        <v>17</v>
      </c>
    </row>
    <row r="951" spans="1:6" x14ac:dyDescent="0.3">
      <c r="A951" t="s">
        <v>0</v>
      </c>
      <c r="B951" t="s">
        <v>1190</v>
      </c>
      <c r="C951" t="s">
        <v>1129</v>
      </c>
      <c r="D951" t="s">
        <v>1191</v>
      </c>
      <c r="E951" t="s">
        <v>16</v>
      </c>
      <c r="F951" t="s">
        <v>22</v>
      </c>
    </row>
    <row r="952" spans="1:6" x14ac:dyDescent="0.3">
      <c r="A952" t="s">
        <v>0</v>
      </c>
      <c r="B952" t="s">
        <v>1192</v>
      </c>
      <c r="C952" t="s">
        <v>1129</v>
      </c>
      <c r="D952" t="s">
        <v>1191</v>
      </c>
      <c r="E952" t="s">
        <v>16</v>
      </c>
      <c r="F952" t="s">
        <v>22</v>
      </c>
    </row>
    <row r="953" spans="1:6" x14ac:dyDescent="0.3">
      <c r="A953" t="s">
        <v>0</v>
      </c>
      <c r="B953" t="s">
        <v>1193</v>
      </c>
      <c r="C953" t="s">
        <v>1129</v>
      </c>
      <c r="D953" t="s">
        <v>1191</v>
      </c>
      <c r="E953" t="s">
        <v>16</v>
      </c>
      <c r="F953" t="s">
        <v>17</v>
      </c>
    </row>
    <row r="954" spans="1:6" x14ac:dyDescent="0.3">
      <c r="A954" t="s">
        <v>0</v>
      </c>
      <c r="B954" t="s">
        <v>1194</v>
      </c>
      <c r="C954" t="s">
        <v>1129</v>
      </c>
      <c r="D954" t="s">
        <v>1191</v>
      </c>
      <c r="E954" t="s">
        <v>16</v>
      </c>
      <c r="F954" t="s">
        <v>17</v>
      </c>
    </row>
    <row r="955" spans="1:6" x14ac:dyDescent="0.3">
      <c r="A955" t="s">
        <v>0</v>
      </c>
      <c r="B955" t="s">
        <v>1195</v>
      </c>
      <c r="C955" t="s">
        <v>1129</v>
      </c>
      <c r="D955" t="s">
        <v>1191</v>
      </c>
      <c r="E955" t="s">
        <v>16</v>
      </c>
      <c r="F955" t="s">
        <v>17</v>
      </c>
    </row>
    <row r="956" spans="1:6" x14ac:dyDescent="0.3">
      <c r="A956" t="s">
        <v>0</v>
      </c>
      <c r="B956" t="s">
        <v>1196</v>
      </c>
      <c r="C956" t="s">
        <v>1129</v>
      </c>
      <c r="D956" t="s">
        <v>1191</v>
      </c>
      <c r="E956" t="s">
        <v>16</v>
      </c>
      <c r="F956" t="s">
        <v>17</v>
      </c>
    </row>
    <row r="957" spans="1:6" x14ac:dyDescent="0.3">
      <c r="A957" t="s">
        <v>0</v>
      </c>
      <c r="B957" t="s">
        <v>1197</v>
      </c>
      <c r="C957" t="s">
        <v>1129</v>
      </c>
      <c r="D957" t="s">
        <v>1191</v>
      </c>
      <c r="E957" t="s">
        <v>16</v>
      </c>
      <c r="F957" t="s">
        <v>17</v>
      </c>
    </row>
    <row r="958" spans="1:6" x14ac:dyDescent="0.3">
      <c r="A958" t="s">
        <v>0</v>
      </c>
      <c r="B958" t="s">
        <v>1198</v>
      </c>
      <c r="C958" t="s">
        <v>1129</v>
      </c>
      <c r="D958" t="s">
        <v>1191</v>
      </c>
      <c r="E958" t="s">
        <v>16</v>
      </c>
      <c r="F958" t="s">
        <v>17</v>
      </c>
    </row>
    <row r="959" spans="1:6" x14ac:dyDescent="0.3">
      <c r="A959" t="s">
        <v>0</v>
      </c>
      <c r="B959" t="s">
        <v>1199</v>
      </c>
      <c r="C959" t="s">
        <v>1129</v>
      </c>
      <c r="D959" t="s">
        <v>1191</v>
      </c>
      <c r="E959" t="s">
        <v>16</v>
      </c>
      <c r="F959" t="s">
        <v>17</v>
      </c>
    </row>
    <row r="960" spans="1:6" x14ac:dyDescent="0.3">
      <c r="A960" t="s">
        <v>0</v>
      </c>
      <c r="B960" t="s">
        <v>1200</v>
      </c>
      <c r="C960" t="s">
        <v>1129</v>
      </c>
      <c r="D960" t="s">
        <v>1191</v>
      </c>
      <c r="E960" t="s">
        <v>16</v>
      </c>
      <c r="F960" t="s">
        <v>17</v>
      </c>
    </row>
    <row r="961" spans="1:6" x14ac:dyDescent="0.3">
      <c r="A961" t="s">
        <v>0</v>
      </c>
      <c r="B961" t="s">
        <v>1201</v>
      </c>
      <c r="C961" t="s">
        <v>1129</v>
      </c>
      <c r="D961" t="s">
        <v>1202</v>
      </c>
      <c r="E961" t="s">
        <v>16</v>
      </c>
      <c r="F961" t="s">
        <v>17</v>
      </c>
    </row>
    <row r="962" spans="1:6" x14ac:dyDescent="0.3">
      <c r="A962" t="s">
        <v>0</v>
      </c>
      <c r="B962" t="s">
        <v>1203</v>
      </c>
      <c r="C962" t="s">
        <v>1129</v>
      </c>
      <c r="D962" t="s">
        <v>1202</v>
      </c>
      <c r="E962" t="s">
        <v>16</v>
      </c>
      <c r="F962" t="s">
        <v>17</v>
      </c>
    </row>
    <row r="963" spans="1:6" x14ac:dyDescent="0.3">
      <c r="A963" t="s">
        <v>0</v>
      </c>
      <c r="B963" t="s">
        <v>1204</v>
      </c>
      <c r="C963" t="s">
        <v>1129</v>
      </c>
      <c r="D963" t="s">
        <v>1202</v>
      </c>
      <c r="E963" t="s">
        <v>16</v>
      </c>
      <c r="F963" t="s">
        <v>17</v>
      </c>
    </row>
    <row r="964" spans="1:6" x14ac:dyDescent="0.3">
      <c r="A964" t="s">
        <v>0</v>
      </c>
      <c r="B964" t="s">
        <v>1205</v>
      </c>
      <c r="C964" t="s">
        <v>1129</v>
      </c>
      <c r="D964" t="s">
        <v>1202</v>
      </c>
      <c r="E964" t="s">
        <v>16</v>
      </c>
      <c r="F964" t="s">
        <v>17</v>
      </c>
    </row>
    <row r="965" spans="1:6" x14ac:dyDescent="0.3">
      <c r="A965" t="s">
        <v>0</v>
      </c>
      <c r="B965" t="s">
        <v>1206</v>
      </c>
      <c r="C965" t="s">
        <v>1129</v>
      </c>
      <c r="D965" t="s">
        <v>1202</v>
      </c>
      <c r="E965" t="s">
        <v>16</v>
      </c>
      <c r="F965" t="s">
        <v>17</v>
      </c>
    </row>
    <row r="966" spans="1:6" x14ac:dyDescent="0.3">
      <c r="A966" t="s">
        <v>0</v>
      </c>
      <c r="B966" t="s">
        <v>1207</v>
      </c>
      <c r="C966" t="s">
        <v>1129</v>
      </c>
      <c r="D966" t="s">
        <v>1129</v>
      </c>
      <c r="E966" t="s">
        <v>16</v>
      </c>
      <c r="F966" t="s">
        <v>22</v>
      </c>
    </row>
    <row r="967" spans="1:6" x14ac:dyDescent="0.3">
      <c r="A967" t="s">
        <v>0</v>
      </c>
      <c r="B967" t="s">
        <v>1208</v>
      </c>
      <c r="C967" t="s">
        <v>1129</v>
      </c>
      <c r="D967" t="s">
        <v>1129</v>
      </c>
      <c r="E967" t="s">
        <v>16</v>
      </c>
      <c r="F967" t="s">
        <v>22</v>
      </c>
    </row>
    <row r="968" spans="1:6" x14ac:dyDescent="0.3">
      <c r="A968" t="s">
        <v>0</v>
      </c>
      <c r="B968" t="s">
        <v>1209</v>
      </c>
      <c r="C968" t="s">
        <v>1129</v>
      </c>
      <c r="D968" t="s">
        <v>1129</v>
      </c>
      <c r="E968" t="s">
        <v>16</v>
      </c>
      <c r="F968" t="s">
        <v>22</v>
      </c>
    </row>
    <row r="969" spans="1:6" x14ac:dyDescent="0.3">
      <c r="A969" t="s">
        <v>0</v>
      </c>
      <c r="B969" t="s">
        <v>1210</v>
      </c>
      <c r="C969" t="s">
        <v>1129</v>
      </c>
      <c r="D969" t="s">
        <v>1129</v>
      </c>
      <c r="E969" t="s">
        <v>16</v>
      </c>
      <c r="F969" t="s">
        <v>17</v>
      </c>
    </row>
    <row r="970" spans="1:6" x14ac:dyDescent="0.3">
      <c r="A970" t="s">
        <v>0</v>
      </c>
      <c r="B970" t="s">
        <v>1211</v>
      </c>
      <c r="C970" t="s">
        <v>1129</v>
      </c>
      <c r="D970" t="s">
        <v>1129</v>
      </c>
      <c r="E970" t="s">
        <v>16</v>
      </c>
      <c r="F970" t="s">
        <v>17</v>
      </c>
    </row>
    <row r="971" spans="1:6" x14ac:dyDescent="0.3">
      <c r="A971" t="s">
        <v>0</v>
      </c>
      <c r="B971" t="s">
        <v>1212</v>
      </c>
      <c r="C971" t="s">
        <v>1129</v>
      </c>
      <c r="D971" t="s">
        <v>1129</v>
      </c>
      <c r="E971" t="s">
        <v>16</v>
      </c>
      <c r="F971" t="s">
        <v>17</v>
      </c>
    </row>
    <row r="972" spans="1:6" x14ac:dyDescent="0.3">
      <c r="A972" t="s">
        <v>0</v>
      </c>
      <c r="B972" t="s">
        <v>1213</v>
      </c>
      <c r="C972" t="s">
        <v>1129</v>
      </c>
      <c r="D972" t="s">
        <v>1129</v>
      </c>
      <c r="E972" t="s">
        <v>16</v>
      </c>
      <c r="F972" t="s">
        <v>17</v>
      </c>
    </row>
    <row r="973" spans="1:6" x14ac:dyDescent="0.3">
      <c r="A973" t="s">
        <v>0</v>
      </c>
      <c r="B973" t="s">
        <v>1214</v>
      </c>
      <c r="C973" t="s">
        <v>1129</v>
      </c>
      <c r="D973" t="s">
        <v>1129</v>
      </c>
      <c r="E973" t="s">
        <v>16</v>
      </c>
      <c r="F973" t="s">
        <v>17</v>
      </c>
    </row>
    <row r="974" spans="1:6" x14ac:dyDescent="0.3">
      <c r="A974" t="s">
        <v>0</v>
      </c>
      <c r="B974" t="s">
        <v>1215</v>
      </c>
      <c r="C974" t="s">
        <v>1129</v>
      </c>
      <c r="D974" t="s">
        <v>1129</v>
      </c>
      <c r="E974" t="s">
        <v>16</v>
      </c>
      <c r="F974" t="s">
        <v>17</v>
      </c>
    </row>
    <row r="975" spans="1:6" x14ac:dyDescent="0.3">
      <c r="A975" t="s">
        <v>0</v>
      </c>
      <c r="B975" t="s">
        <v>1216</v>
      </c>
      <c r="C975" t="s">
        <v>1129</v>
      </c>
      <c r="D975" t="s">
        <v>1217</v>
      </c>
      <c r="E975" t="s">
        <v>16</v>
      </c>
      <c r="F975" t="s">
        <v>17</v>
      </c>
    </row>
    <row r="976" spans="1:6" x14ac:dyDescent="0.3">
      <c r="A976" t="s">
        <v>0</v>
      </c>
      <c r="B976" t="s">
        <v>1218</v>
      </c>
      <c r="C976" t="s">
        <v>1219</v>
      </c>
      <c r="D976" t="s">
        <v>1220</v>
      </c>
      <c r="E976" t="s">
        <v>16</v>
      </c>
      <c r="F976" t="s">
        <v>17</v>
      </c>
    </row>
    <row r="977" spans="1:6" x14ac:dyDescent="0.3">
      <c r="A977" t="s">
        <v>0</v>
      </c>
      <c r="B977" t="s">
        <v>1221</v>
      </c>
      <c r="C977" t="s">
        <v>1219</v>
      </c>
      <c r="D977" t="s">
        <v>1220</v>
      </c>
      <c r="E977" t="s">
        <v>16</v>
      </c>
      <c r="F977" t="s">
        <v>17</v>
      </c>
    </row>
    <row r="978" spans="1:6" x14ac:dyDescent="0.3">
      <c r="A978" t="s">
        <v>0</v>
      </c>
      <c r="B978" t="s">
        <v>1222</v>
      </c>
      <c r="C978" t="s">
        <v>1219</v>
      </c>
      <c r="D978" t="s">
        <v>1223</v>
      </c>
      <c r="E978" t="s">
        <v>16</v>
      </c>
      <c r="F978" t="s">
        <v>17</v>
      </c>
    </row>
    <row r="979" spans="1:6" x14ac:dyDescent="0.3">
      <c r="A979" t="s">
        <v>0</v>
      </c>
      <c r="B979" t="s">
        <v>1224</v>
      </c>
      <c r="C979" t="s">
        <v>1219</v>
      </c>
      <c r="D979" t="s">
        <v>1223</v>
      </c>
      <c r="E979" t="s">
        <v>16</v>
      </c>
      <c r="F979" t="s">
        <v>17</v>
      </c>
    </row>
    <row r="980" spans="1:6" x14ac:dyDescent="0.3">
      <c r="A980" t="s">
        <v>0</v>
      </c>
      <c r="B980" t="s">
        <v>1225</v>
      </c>
      <c r="C980" t="s">
        <v>1219</v>
      </c>
      <c r="D980" t="s">
        <v>1226</v>
      </c>
      <c r="E980" t="s">
        <v>16</v>
      </c>
      <c r="F980" t="s">
        <v>17</v>
      </c>
    </row>
    <row r="981" spans="1:6" x14ac:dyDescent="0.3">
      <c r="A981" t="s">
        <v>0</v>
      </c>
      <c r="B981" t="s">
        <v>1227</v>
      </c>
      <c r="C981" t="s">
        <v>1219</v>
      </c>
      <c r="D981" t="s">
        <v>1228</v>
      </c>
      <c r="E981" t="s">
        <v>16</v>
      </c>
      <c r="F981" t="s">
        <v>22</v>
      </c>
    </row>
    <row r="982" spans="1:6" x14ac:dyDescent="0.3">
      <c r="A982" t="s">
        <v>0</v>
      </c>
      <c r="B982" t="s">
        <v>1229</v>
      </c>
      <c r="C982" t="s">
        <v>1219</v>
      </c>
      <c r="D982" t="s">
        <v>1228</v>
      </c>
      <c r="E982" t="s">
        <v>16</v>
      </c>
      <c r="F982" t="s">
        <v>17</v>
      </c>
    </row>
    <row r="983" spans="1:6" x14ac:dyDescent="0.3">
      <c r="A983" t="s">
        <v>0</v>
      </c>
      <c r="B983" t="s">
        <v>1230</v>
      </c>
      <c r="C983" t="s">
        <v>1219</v>
      </c>
      <c r="D983" t="s">
        <v>1228</v>
      </c>
      <c r="E983" t="s">
        <v>16</v>
      </c>
      <c r="F983" t="s">
        <v>17</v>
      </c>
    </row>
    <row r="984" spans="1:6" x14ac:dyDescent="0.3">
      <c r="A984" t="s">
        <v>0</v>
      </c>
      <c r="B984" t="s">
        <v>1231</v>
      </c>
      <c r="C984" t="s">
        <v>1219</v>
      </c>
      <c r="D984" t="s">
        <v>1232</v>
      </c>
      <c r="E984" t="s">
        <v>16</v>
      </c>
      <c r="F984" t="s">
        <v>17</v>
      </c>
    </row>
    <row r="985" spans="1:6" x14ac:dyDescent="0.3">
      <c r="A985" t="s">
        <v>0</v>
      </c>
      <c r="B985" t="s">
        <v>1233</v>
      </c>
      <c r="C985" t="s">
        <v>1219</v>
      </c>
      <c r="D985" t="s">
        <v>1234</v>
      </c>
      <c r="E985" t="s">
        <v>16</v>
      </c>
      <c r="F985" t="s">
        <v>17</v>
      </c>
    </row>
    <row r="986" spans="1:6" x14ac:dyDescent="0.3">
      <c r="A986" t="s">
        <v>0</v>
      </c>
      <c r="B986" t="s">
        <v>1235</v>
      </c>
      <c r="C986" t="s">
        <v>1219</v>
      </c>
      <c r="D986" t="s">
        <v>1236</v>
      </c>
      <c r="E986" t="s">
        <v>16</v>
      </c>
      <c r="F986" t="s">
        <v>17</v>
      </c>
    </row>
    <row r="987" spans="1:6" x14ac:dyDescent="0.3">
      <c r="A987" t="s">
        <v>0</v>
      </c>
      <c r="B987" t="s">
        <v>1237</v>
      </c>
      <c r="C987" t="s">
        <v>1219</v>
      </c>
      <c r="D987" t="s">
        <v>1236</v>
      </c>
      <c r="E987" t="s">
        <v>16</v>
      </c>
      <c r="F987" t="s">
        <v>17</v>
      </c>
    </row>
    <row r="988" spans="1:6" x14ac:dyDescent="0.3">
      <c r="A988" t="s">
        <v>0</v>
      </c>
      <c r="B988" t="s">
        <v>1238</v>
      </c>
      <c r="C988" t="s">
        <v>1219</v>
      </c>
      <c r="D988" t="s">
        <v>1236</v>
      </c>
      <c r="E988" t="s">
        <v>16</v>
      </c>
      <c r="F988" t="s">
        <v>17</v>
      </c>
    </row>
    <row r="989" spans="1:6" x14ac:dyDescent="0.3">
      <c r="A989" t="s">
        <v>0</v>
      </c>
      <c r="B989" t="s">
        <v>1239</v>
      </c>
      <c r="C989" t="s">
        <v>1219</v>
      </c>
      <c r="D989" t="s">
        <v>1236</v>
      </c>
      <c r="E989" t="s">
        <v>16</v>
      </c>
      <c r="F989" t="s">
        <v>17</v>
      </c>
    </row>
    <row r="990" spans="1:6" x14ac:dyDescent="0.3">
      <c r="A990" t="s">
        <v>0</v>
      </c>
      <c r="B990" t="s">
        <v>1240</v>
      </c>
      <c r="C990" t="s">
        <v>1219</v>
      </c>
      <c r="D990" t="s">
        <v>1241</v>
      </c>
      <c r="E990" t="s">
        <v>16</v>
      </c>
      <c r="F990" t="s">
        <v>17</v>
      </c>
    </row>
    <row r="991" spans="1:6" x14ac:dyDescent="0.3">
      <c r="A991" t="s">
        <v>0</v>
      </c>
      <c r="B991" t="s">
        <v>1242</v>
      </c>
      <c r="C991" t="s">
        <v>1219</v>
      </c>
      <c r="D991" t="s">
        <v>1219</v>
      </c>
      <c r="E991" t="s">
        <v>16</v>
      </c>
      <c r="F991" t="s">
        <v>22</v>
      </c>
    </row>
    <row r="992" spans="1:6" x14ac:dyDescent="0.3">
      <c r="A992" t="s">
        <v>0</v>
      </c>
      <c r="B992" t="s">
        <v>1243</v>
      </c>
      <c r="C992" t="s">
        <v>1219</v>
      </c>
      <c r="D992" t="s">
        <v>1219</v>
      </c>
      <c r="E992" t="s">
        <v>16</v>
      </c>
      <c r="F992" t="s">
        <v>17</v>
      </c>
    </row>
    <row r="993" spans="1:6" x14ac:dyDescent="0.3">
      <c r="A993" t="s">
        <v>0</v>
      </c>
      <c r="B993" t="s">
        <v>1244</v>
      </c>
      <c r="C993" t="s">
        <v>1219</v>
      </c>
      <c r="D993" t="s">
        <v>1219</v>
      </c>
      <c r="E993" t="s">
        <v>16</v>
      </c>
      <c r="F993" t="s">
        <v>17</v>
      </c>
    </row>
    <row r="994" spans="1:6" x14ac:dyDescent="0.3">
      <c r="A994" t="s">
        <v>0</v>
      </c>
      <c r="B994" t="s">
        <v>1245</v>
      </c>
      <c r="C994" t="s">
        <v>1219</v>
      </c>
      <c r="D994" t="s">
        <v>1219</v>
      </c>
      <c r="E994" t="s">
        <v>16</v>
      </c>
      <c r="F994" t="s">
        <v>17</v>
      </c>
    </row>
    <row r="995" spans="1:6" x14ac:dyDescent="0.3">
      <c r="A995" t="s">
        <v>0</v>
      </c>
      <c r="B995" t="s">
        <v>1246</v>
      </c>
      <c r="C995" t="s">
        <v>1219</v>
      </c>
      <c r="D995" t="s">
        <v>1219</v>
      </c>
      <c r="E995" t="s">
        <v>16</v>
      </c>
      <c r="F995" t="s">
        <v>17</v>
      </c>
    </row>
    <row r="996" spans="1:6" x14ac:dyDescent="0.3">
      <c r="A996" t="s">
        <v>0</v>
      </c>
      <c r="B996" t="s">
        <v>1247</v>
      </c>
      <c r="C996" t="s">
        <v>1219</v>
      </c>
      <c r="D996" t="s">
        <v>1219</v>
      </c>
      <c r="E996" t="s">
        <v>16</v>
      </c>
      <c r="F996" t="s">
        <v>17</v>
      </c>
    </row>
    <row r="997" spans="1:6" x14ac:dyDescent="0.3">
      <c r="A997" t="s">
        <v>0</v>
      </c>
      <c r="B997" t="s">
        <v>1248</v>
      </c>
      <c r="C997" t="s">
        <v>1219</v>
      </c>
      <c r="D997" t="s">
        <v>1219</v>
      </c>
      <c r="E997" t="s">
        <v>16</v>
      </c>
      <c r="F997" t="s">
        <v>17</v>
      </c>
    </row>
    <row r="998" spans="1:6" x14ac:dyDescent="0.3">
      <c r="A998" t="s">
        <v>0</v>
      </c>
      <c r="B998" t="s">
        <v>1249</v>
      </c>
      <c r="C998" t="s">
        <v>1219</v>
      </c>
      <c r="D998" t="s">
        <v>1219</v>
      </c>
      <c r="E998" t="s">
        <v>16</v>
      </c>
      <c r="F998" t="s">
        <v>17</v>
      </c>
    </row>
    <row r="999" spans="1:6" x14ac:dyDescent="0.3">
      <c r="A999" t="s">
        <v>0</v>
      </c>
      <c r="B999" t="s">
        <v>1250</v>
      </c>
      <c r="C999" t="s">
        <v>1219</v>
      </c>
      <c r="D999" t="s">
        <v>1219</v>
      </c>
      <c r="E999" t="s">
        <v>16</v>
      </c>
      <c r="F999" t="s">
        <v>17</v>
      </c>
    </row>
    <row r="1000" spans="1:6" x14ac:dyDescent="0.3">
      <c r="A1000" t="s">
        <v>0</v>
      </c>
      <c r="B1000" t="s">
        <v>1251</v>
      </c>
      <c r="C1000" t="s">
        <v>1219</v>
      </c>
      <c r="D1000" t="s">
        <v>1219</v>
      </c>
      <c r="E1000" t="s">
        <v>16</v>
      </c>
      <c r="F1000" t="s">
        <v>17</v>
      </c>
    </row>
    <row r="1001" spans="1:6" x14ac:dyDescent="0.3">
      <c r="A1001" t="s">
        <v>0</v>
      </c>
      <c r="B1001" t="s">
        <v>1252</v>
      </c>
      <c r="C1001" t="s">
        <v>1219</v>
      </c>
      <c r="D1001" t="s">
        <v>1253</v>
      </c>
      <c r="E1001" t="s">
        <v>16</v>
      </c>
      <c r="F1001" t="s">
        <v>17</v>
      </c>
    </row>
    <row r="1002" spans="1:6" x14ac:dyDescent="0.3">
      <c r="A1002" t="s">
        <v>0</v>
      </c>
      <c r="B1002" t="s">
        <v>1254</v>
      </c>
      <c r="C1002" t="s">
        <v>1255</v>
      </c>
      <c r="D1002" t="s">
        <v>1256</v>
      </c>
      <c r="E1002" t="s">
        <v>16</v>
      </c>
      <c r="F1002" t="s">
        <v>17</v>
      </c>
    </row>
    <row r="1003" spans="1:6" x14ac:dyDescent="0.3">
      <c r="A1003" t="s">
        <v>0</v>
      </c>
      <c r="B1003" t="s">
        <v>1257</v>
      </c>
      <c r="C1003" t="s">
        <v>1255</v>
      </c>
      <c r="D1003" t="s">
        <v>1258</v>
      </c>
      <c r="E1003" t="s">
        <v>16</v>
      </c>
      <c r="F1003" t="s">
        <v>17</v>
      </c>
    </row>
    <row r="1004" spans="1:6" x14ac:dyDescent="0.3">
      <c r="A1004" t="s">
        <v>0</v>
      </c>
      <c r="B1004" t="s">
        <v>1259</v>
      </c>
      <c r="C1004" t="s">
        <v>1255</v>
      </c>
      <c r="D1004" t="s">
        <v>1260</v>
      </c>
      <c r="E1004" t="s">
        <v>16</v>
      </c>
      <c r="F1004" t="s">
        <v>17</v>
      </c>
    </row>
    <row r="1005" spans="1:6" x14ac:dyDescent="0.3">
      <c r="A1005" t="s">
        <v>0</v>
      </c>
      <c r="B1005" t="s">
        <v>1261</v>
      </c>
      <c r="C1005" t="s">
        <v>1255</v>
      </c>
      <c r="D1005" t="s">
        <v>1260</v>
      </c>
      <c r="E1005" t="s">
        <v>16</v>
      </c>
      <c r="F1005" t="s">
        <v>17</v>
      </c>
    </row>
    <row r="1006" spans="1:6" x14ac:dyDescent="0.3">
      <c r="A1006" t="s">
        <v>0</v>
      </c>
      <c r="B1006" t="s">
        <v>1262</v>
      </c>
      <c r="C1006" t="s">
        <v>1255</v>
      </c>
      <c r="D1006" t="s">
        <v>1260</v>
      </c>
      <c r="E1006" t="s">
        <v>16</v>
      </c>
      <c r="F1006" t="s">
        <v>17</v>
      </c>
    </row>
    <row r="1007" spans="1:6" x14ac:dyDescent="0.3">
      <c r="A1007" t="s">
        <v>0</v>
      </c>
      <c r="B1007" t="s">
        <v>1263</v>
      </c>
      <c r="C1007" t="s">
        <v>1255</v>
      </c>
      <c r="D1007" t="s">
        <v>1260</v>
      </c>
      <c r="E1007" t="s">
        <v>16</v>
      </c>
      <c r="F1007" t="s">
        <v>17</v>
      </c>
    </row>
    <row r="1008" spans="1:6" x14ac:dyDescent="0.3">
      <c r="A1008" t="s">
        <v>0</v>
      </c>
      <c r="B1008" t="s">
        <v>1264</v>
      </c>
      <c r="C1008" t="s">
        <v>1255</v>
      </c>
      <c r="D1008" t="s">
        <v>1265</v>
      </c>
      <c r="E1008" t="s">
        <v>16</v>
      </c>
      <c r="F1008" t="s">
        <v>17</v>
      </c>
    </row>
    <row r="1009" spans="1:6" x14ac:dyDescent="0.3">
      <c r="A1009" t="s">
        <v>0</v>
      </c>
      <c r="B1009" t="s">
        <v>1266</v>
      </c>
      <c r="C1009" t="s">
        <v>1255</v>
      </c>
      <c r="D1009" t="s">
        <v>1267</v>
      </c>
      <c r="E1009" t="s">
        <v>16</v>
      </c>
      <c r="F1009" t="s">
        <v>17</v>
      </c>
    </row>
    <row r="1010" spans="1:6" x14ac:dyDescent="0.3">
      <c r="A1010" t="s">
        <v>0</v>
      </c>
      <c r="B1010" t="s">
        <v>1268</v>
      </c>
      <c r="C1010" t="s">
        <v>1255</v>
      </c>
      <c r="D1010" t="s">
        <v>1269</v>
      </c>
      <c r="E1010" t="s">
        <v>16</v>
      </c>
      <c r="F1010" t="s">
        <v>17</v>
      </c>
    </row>
    <row r="1011" spans="1:6" x14ac:dyDescent="0.3">
      <c r="A1011" t="s">
        <v>0</v>
      </c>
      <c r="B1011" t="s">
        <v>1270</v>
      </c>
      <c r="C1011" t="s">
        <v>1255</v>
      </c>
      <c r="D1011" t="s">
        <v>1269</v>
      </c>
      <c r="E1011" t="s">
        <v>16</v>
      </c>
      <c r="F1011" t="s">
        <v>17</v>
      </c>
    </row>
    <row r="1012" spans="1:6" x14ac:dyDescent="0.3">
      <c r="A1012" t="s">
        <v>0</v>
      </c>
      <c r="B1012" t="s">
        <v>1271</v>
      </c>
      <c r="C1012" t="s">
        <v>1255</v>
      </c>
      <c r="D1012" t="s">
        <v>1272</v>
      </c>
      <c r="E1012" t="s">
        <v>16</v>
      </c>
      <c r="F1012" t="s">
        <v>17</v>
      </c>
    </row>
    <row r="1013" spans="1:6" x14ac:dyDescent="0.3">
      <c r="A1013" t="s">
        <v>0</v>
      </c>
      <c r="B1013" t="s">
        <v>1273</v>
      </c>
      <c r="C1013" t="s">
        <v>1255</v>
      </c>
      <c r="D1013" t="s">
        <v>1274</v>
      </c>
      <c r="E1013" t="s">
        <v>16</v>
      </c>
      <c r="F1013" t="s">
        <v>17</v>
      </c>
    </row>
    <row r="1014" spans="1:6" x14ac:dyDescent="0.3">
      <c r="A1014" t="s">
        <v>0</v>
      </c>
      <c r="B1014" t="s">
        <v>1275</v>
      </c>
      <c r="C1014" t="s">
        <v>1255</v>
      </c>
      <c r="D1014" t="s">
        <v>1276</v>
      </c>
      <c r="E1014" t="s">
        <v>16</v>
      </c>
      <c r="F1014" t="s">
        <v>17</v>
      </c>
    </row>
    <row r="1015" spans="1:6" x14ac:dyDescent="0.3">
      <c r="A1015" t="s">
        <v>0</v>
      </c>
      <c r="B1015" t="s">
        <v>1277</v>
      </c>
      <c r="C1015" t="s">
        <v>1255</v>
      </c>
      <c r="D1015" t="s">
        <v>1276</v>
      </c>
      <c r="E1015" t="s">
        <v>16</v>
      </c>
      <c r="F1015" t="s">
        <v>17</v>
      </c>
    </row>
    <row r="1016" spans="1:6" x14ac:dyDescent="0.3">
      <c r="A1016" t="s">
        <v>0</v>
      </c>
      <c r="B1016" t="s">
        <v>1278</v>
      </c>
      <c r="C1016" t="s">
        <v>1255</v>
      </c>
      <c r="D1016" t="s">
        <v>1279</v>
      </c>
      <c r="E1016" t="s">
        <v>16</v>
      </c>
      <c r="F1016" t="s">
        <v>17</v>
      </c>
    </row>
    <row r="1017" spans="1:6" x14ac:dyDescent="0.3">
      <c r="A1017" t="s">
        <v>0</v>
      </c>
      <c r="B1017" t="s">
        <v>1280</v>
      </c>
      <c r="C1017" t="s">
        <v>1255</v>
      </c>
      <c r="D1017" t="s">
        <v>1281</v>
      </c>
      <c r="E1017" t="s">
        <v>16</v>
      </c>
      <c r="F1017" t="s">
        <v>17</v>
      </c>
    </row>
    <row r="1018" spans="1:6" x14ac:dyDescent="0.3">
      <c r="A1018" t="s">
        <v>0</v>
      </c>
      <c r="B1018" t="s">
        <v>1282</v>
      </c>
      <c r="C1018" t="s">
        <v>1255</v>
      </c>
      <c r="D1018" t="s">
        <v>1283</v>
      </c>
      <c r="E1018" t="s">
        <v>16</v>
      </c>
      <c r="F1018" t="s">
        <v>17</v>
      </c>
    </row>
    <row r="1019" spans="1:6" x14ac:dyDescent="0.3">
      <c r="A1019" t="s">
        <v>0</v>
      </c>
      <c r="B1019" t="s">
        <v>1284</v>
      </c>
      <c r="C1019" t="s">
        <v>1255</v>
      </c>
      <c r="D1019" t="s">
        <v>1283</v>
      </c>
      <c r="E1019" t="s">
        <v>16</v>
      </c>
      <c r="F1019" t="s">
        <v>17</v>
      </c>
    </row>
    <row r="1020" spans="1:6" x14ac:dyDescent="0.3">
      <c r="A1020" t="s">
        <v>0</v>
      </c>
      <c r="B1020" t="s">
        <v>1285</v>
      </c>
      <c r="C1020" t="s">
        <v>1255</v>
      </c>
      <c r="D1020" t="s">
        <v>1286</v>
      </c>
      <c r="E1020" t="s">
        <v>16</v>
      </c>
      <c r="F1020" t="s">
        <v>17</v>
      </c>
    </row>
    <row r="1021" spans="1:6" x14ac:dyDescent="0.3">
      <c r="A1021" t="s">
        <v>0</v>
      </c>
      <c r="B1021" t="s">
        <v>1287</v>
      </c>
      <c r="C1021" t="s">
        <v>1255</v>
      </c>
      <c r="D1021" t="s">
        <v>1286</v>
      </c>
      <c r="E1021" t="s">
        <v>16</v>
      </c>
      <c r="F1021" t="s">
        <v>17</v>
      </c>
    </row>
    <row r="1022" spans="1:6" x14ac:dyDescent="0.3">
      <c r="A1022" t="s">
        <v>0</v>
      </c>
      <c r="B1022" t="s">
        <v>1288</v>
      </c>
      <c r="C1022" t="s">
        <v>1255</v>
      </c>
      <c r="D1022" t="s">
        <v>1255</v>
      </c>
      <c r="E1022" t="s">
        <v>16</v>
      </c>
      <c r="F1022" t="s">
        <v>22</v>
      </c>
    </row>
    <row r="1023" spans="1:6" x14ac:dyDescent="0.3">
      <c r="A1023" t="s">
        <v>0</v>
      </c>
      <c r="B1023" t="s">
        <v>1289</v>
      </c>
      <c r="C1023" t="s">
        <v>1255</v>
      </c>
      <c r="D1023" t="s">
        <v>1255</v>
      </c>
      <c r="E1023" t="s">
        <v>16</v>
      </c>
      <c r="F1023" t="s">
        <v>17</v>
      </c>
    </row>
    <row r="1024" spans="1:6" x14ac:dyDescent="0.3">
      <c r="A1024" t="s">
        <v>0</v>
      </c>
      <c r="B1024" t="s">
        <v>1290</v>
      </c>
      <c r="C1024" t="s">
        <v>1255</v>
      </c>
      <c r="D1024" t="s">
        <v>1255</v>
      </c>
      <c r="E1024" t="s">
        <v>16</v>
      </c>
      <c r="F1024" t="s">
        <v>17</v>
      </c>
    </row>
    <row r="1025" spans="1:6" x14ac:dyDescent="0.3">
      <c r="A1025" t="s">
        <v>0</v>
      </c>
      <c r="B1025" t="s">
        <v>1291</v>
      </c>
      <c r="C1025" t="s">
        <v>1292</v>
      </c>
      <c r="D1025" t="s">
        <v>1293</v>
      </c>
      <c r="E1025" t="s">
        <v>16</v>
      </c>
      <c r="F1025" t="s">
        <v>17</v>
      </c>
    </row>
    <row r="1026" spans="1:6" x14ac:dyDescent="0.3">
      <c r="A1026" t="s">
        <v>0</v>
      </c>
      <c r="B1026" t="s">
        <v>1294</v>
      </c>
      <c r="C1026" t="s">
        <v>1292</v>
      </c>
      <c r="D1026" t="s">
        <v>1295</v>
      </c>
      <c r="E1026" t="s">
        <v>16</v>
      </c>
      <c r="F1026" t="s">
        <v>17</v>
      </c>
    </row>
    <row r="1027" spans="1:6" x14ac:dyDescent="0.3">
      <c r="A1027" t="s">
        <v>0</v>
      </c>
      <c r="B1027" t="s">
        <v>1296</v>
      </c>
      <c r="C1027" t="s">
        <v>1292</v>
      </c>
      <c r="D1027" t="s">
        <v>1295</v>
      </c>
      <c r="E1027" t="s">
        <v>16</v>
      </c>
      <c r="F1027" t="s">
        <v>17</v>
      </c>
    </row>
    <row r="1028" spans="1:6" x14ac:dyDescent="0.3">
      <c r="A1028" t="s">
        <v>0</v>
      </c>
      <c r="B1028" t="s">
        <v>1297</v>
      </c>
      <c r="C1028" t="s">
        <v>1292</v>
      </c>
      <c r="D1028" t="s">
        <v>1298</v>
      </c>
      <c r="E1028" t="s">
        <v>16</v>
      </c>
      <c r="F1028" t="s">
        <v>17</v>
      </c>
    </row>
    <row r="1029" spans="1:6" x14ac:dyDescent="0.3">
      <c r="A1029" t="s">
        <v>0</v>
      </c>
      <c r="B1029" t="s">
        <v>1299</v>
      </c>
      <c r="C1029" t="s">
        <v>1292</v>
      </c>
      <c r="D1029" t="s">
        <v>1298</v>
      </c>
      <c r="E1029" t="s">
        <v>16</v>
      </c>
      <c r="F1029" t="s">
        <v>17</v>
      </c>
    </row>
    <row r="1030" spans="1:6" x14ac:dyDescent="0.3">
      <c r="A1030" t="s">
        <v>0</v>
      </c>
      <c r="B1030" t="s">
        <v>1300</v>
      </c>
      <c r="C1030" t="s">
        <v>1292</v>
      </c>
      <c r="D1030" t="s">
        <v>1301</v>
      </c>
      <c r="E1030" t="s">
        <v>16</v>
      </c>
      <c r="F1030" t="s">
        <v>17</v>
      </c>
    </row>
    <row r="1031" spans="1:6" x14ac:dyDescent="0.3">
      <c r="A1031" t="s">
        <v>0</v>
      </c>
      <c r="B1031" t="s">
        <v>1302</v>
      </c>
      <c r="C1031" t="s">
        <v>1292</v>
      </c>
      <c r="D1031" t="s">
        <v>1301</v>
      </c>
      <c r="E1031" t="s">
        <v>16</v>
      </c>
      <c r="F1031" t="s">
        <v>17</v>
      </c>
    </row>
    <row r="1032" spans="1:6" x14ac:dyDescent="0.3">
      <c r="A1032" t="s">
        <v>0</v>
      </c>
      <c r="B1032" t="s">
        <v>1303</v>
      </c>
      <c r="C1032" t="s">
        <v>1292</v>
      </c>
      <c r="D1032" t="s">
        <v>1304</v>
      </c>
      <c r="E1032" t="s">
        <v>16</v>
      </c>
      <c r="F1032" t="s">
        <v>22</v>
      </c>
    </row>
    <row r="1033" spans="1:6" x14ac:dyDescent="0.3">
      <c r="A1033" t="s">
        <v>0</v>
      </c>
      <c r="B1033" t="s">
        <v>1305</v>
      </c>
      <c r="C1033" t="s">
        <v>1292</v>
      </c>
      <c r="D1033" t="s">
        <v>1304</v>
      </c>
      <c r="E1033" t="s">
        <v>16</v>
      </c>
      <c r="F1033" t="s">
        <v>17</v>
      </c>
    </row>
    <row r="1034" spans="1:6" x14ac:dyDescent="0.3">
      <c r="A1034" t="s">
        <v>0</v>
      </c>
      <c r="B1034" t="s">
        <v>1306</v>
      </c>
      <c r="C1034" t="s">
        <v>1292</v>
      </c>
      <c r="D1034" t="s">
        <v>1304</v>
      </c>
      <c r="E1034" t="s">
        <v>16</v>
      </c>
      <c r="F1034" t="s">
        <v>17</v>
      </c>
    </row>
    <row r="1035" spans="1:6" x14ac:dyDescent="0.3">
      <c r="A1035" t="s">
        <v>0</v>
      </c>
      <c r="B1035" t="s">
        <v>1307</v>
      </c>
      <c r="C1035" t="s">
        <v>1292</v>
      </c>
      <c r="D1035" t="s">
        <v>1308</v>
      </c>
      <c r="E1035" t="s">
        <v>16</v>
      </c>
      <c r="F1035" t="s">
        <v>17</v>
      </c>
    </row>
    <row r="1036" spans="1:6" x14ac:dyDescent="0.3">
      <c r="A1036" t="s">
        <v>0</v>
      </c>
      <c r="B1036" t="s">
        <v>1309</v>
      </c>
      <c r="C1036" t="s">
        <v>1292</v>
      </c>
      <c r="D1036" t="s">
        <v>1310</v>
      </c>
      <c r="E1036" t="s">
        <v>16</v>
      </c>
      <c r="F1036" t="s">
        <v>17</v>
      </c>
    </row>
    <row r="1037" spans="1:6" x14ac:dyDescent="0.3">
      <c r="A1037" t="s">
        <v>0</v>
      </c>
      <c r="B1037" t="s">
        <v>1311</v>
      </c>
      <c r="C1037" t="s">
        <v>1292</v>
      </c>
      <c r="D1037" t="s">
        <v>1312</v>
      </c>
      <c r="E1037" t="s">
        <v>16</v>
      </c>
      <c r="F1037" t="s">
        <v>17</v>
      </c>
    </row>
    <row r="1038" spans="1:6" x14ac:dyDescent="0.3">
      <c r="A1038" t="s">
        <v>0</v>
      </c>
      <c r="B1038" t="s">
        <v>1313</v>
      </c>
      <c r="C1038" t="s">
        <v>1292</v>
      </c>
      <c r="D1038" t="s">
        <v>1314</v>
      </c>
      <c r="E1038" t="s">
        <v>16</v>
      </c>
      <c r="F1038" t="s">
        <v>17</v>
      </c>
    </row>
    <row r="1039" spans="1:6" x14ac:dyDescent="0.3">
      <c r="A1039" t="s">
        <v>0</v>
      </c>
      <c r="B1039" t="s">
        <v>1315</v>
      </c>
      <c r="C1039" t="s">
        <v>1292</v>
      </c>
      <c r="D1039" t="s">
        <v>1314</v>
      </c>
      <c r="E1039" t="s">
        <v>16</v>
      </c>
      <c r="F1039" t="s">
        <v>17</v>
      </c>
    </row>
    <row r="1040" spans="1:6" x14ac:dyDescent="0.3">
      <c r="A1040" t="s">
        <v>0</v>
      </c>
      <c r="B1040" t="s">
        <v>1316</v>
      </c>
      <c r="C1040" t="s">
        <v>1292</v>
      </c>
      <c r="D1040" t="s">
        <v>1317</v>
      </c>
      <c r="E1040" t="s">
        <v>16</v>
      </c>
      <c r="F1040" t="s">
        <v>17</v>
      </c>
    </row>
    <row r="1041" spans="1:6" x14ac:dyDescent="0.3">
      <c r="A1041" t="s">
        <v>0</v>
      </c>
      <c r="B1041" t="s">
        <v>1318</v>
      </c>
      <c r="C1041" t="s">
        <v>1292</v>
      </c>
      <c r="D1041" t="s">
        <v>1319</v>
      </c>
      <c r="E1041" t="s">
        <v>16</v>
      </c>
      <c r="F1041" t="s">
        <v>17</v>
      </c>
    </row>
    <row r="1042" spans="1:6" x14ac:dyDescent="0.3">
      <c r="A1042" t="s">
        <v>0</v>
      </c>
      <c r="B1042" t="s">
        <v>1320</v>
      </c>
      <c r="C1042" t="s">
        <v>1292</v>
      </c>
      <c r="D1042" t="s">
        <v>1321</v>
      </c>
      <c r="E1042" t="s">
        <v>16</v>
      </c>
      <c r="F1042" t="s">
        <v>17</v>
      </c>
    </row>
    <row r="1043" spans="1:6" x14ac:dyDescent="0.3">
      <c r="A1043" t="s">
        <v>0</v>
      </c>
      <c r="B1043" t="s">
        <v>1322</v>
      </c>
      <c r="C1043" t="s">
        <v>1292</v>
      </c>
      <c r="D1043" t="s">
        <v>1323</v>
      </c>
      <c r="E1043" t="s">
        <v>16</v>
      </c>
      <c r="F1043" t="s">
        <v>17</v>
      </c>
    </row>
    <row r="1044" spans="1:6" x14ac:dyDescent="0.3">
      <c r="A1044" t="s">
        <v>0</v>
      </c>
      <c r="B1044" t="s">
        <v>1324</v>
      </c>
      <c r="C1044" t="s">
        <v>1292</v>
      </c>
      <c r="D1044" t="s">
        <v>1325</v>
      </c>
      <c r="E1044" t="s">
        <v>16</v>
      </c>
      <c r="F1044" t="s">
        <v>17</v>
      </c>
    </row>
    <row r="1045" spans="1:6" x14ac:dyDescent="0.3">
      <c r="A1045" t="s">
        <v>0</v>
      </c>
      <c r="B1045" t="s">
        <v>1326</v>
      </c>
      <c r="C1045" t="s">
        <v>1292</v>
      </c>
      <c r="D1045" t="s">
        <v>1327</v>
      </c>
      <c r="E1045" t="s">
        <v>16</v>
      </c>
      <c r="F1045" t="s">
        <v>17</v>
      </c>
    </row>
    <row r="1046" spans="1:6" x14ac:dyDescent="0.3">
      <c r="A1046" t="s">
        <v>0</v>
      </c>
      <c r="B1046" t="s">
        <v>1328</v>
      </c>
      <c r="C1046" t="s">
        <v>1292</v>
      </c>
      <c r="D1046" t="s">
        <v>1329</v>
      </c>
      <c r="E1046" t="s">
        <v>16</v>
      </c>
      <c r="F1046" t="s">
        <v>17</v>
      </c>
    </row>
    <row r="1047" spans="1:6" x14ac:dyDescent="0.3">
      <c r="A1047" t="s">
        <v>0</v>
      </c>
      <c r="B1047" t="s">
        <v>1330</v>
      </c>
      <c r="C1047" t="s">
        <v>1292</v>
      </c>
      <c r="D1047" t="s">
        <v>1329</v>
      </c>
      <c r="E1047" t="s">
        <v>16</v>
      </c>
      <c r="F1047" t="s">
        <v>17</v>
      </c>
    </row>
    <row r="1048" spans="1:6" x14ac:dyDescent="0.3">
      <c r="A1048" t="s">
        <v>0</v>
      </c>
      <c r="B1048" t="s">
        <v>1331</v>
      </c>
      <c r="C1048" t="s">
        <v>1292</v>
      </c>
      <c r="D1048" t="s">
        <v>1332</v>
      </c>
      <c r="E1048" t="s">
        <v>16</v>
      </c>
      <c r="F1048" t="s">
        <v>17</v>
      </c>
    </row>
    <row r="1049" spans="1:6" x14ac:dyDescent="0.3">
      <c r="A1049" t="s">
        <v>0</v>
      </c>
      <c r="B1049" t="s">
        <v>1333</v>
      </c>
      <c r="C1049" t="s">
        <v>1292</v>
      </c>
      <c r="D1049" t="s">
        <v>1332</v>
      </c>
      <c r="E1049" t="s">
        <v>16</v>
      </c>
      <c r="F1049" t="s">
        <v>17</v>
      </c>
    </row>
    <row r="1050" spans="1:6" x14ac:dyDescent="0.3">
      <c r="A1050" t="s">
        <v>0</v>
      </c>
      <c r="B1050" t="s">
        <v>1334</v>
      </c>
      <c r="C1050" t="s">
        <v>1292</v>
      </c>
      <c r="D1050" t="s">
        <v>1335</v>
      </c>
      <c r="E1050" t="s">
        <v>16</v>
      </c>
      <c r="F1050" t="s">
        <v>17</v>
      </c>
    </row>
    <row r="1051" spans="1:6" x14ac:dyDescent="0.3">
      <c r="A1051" t="s">
        <v>0</v>
      </c>
      <c r="B1051" t="s">
        <v>1336</v>
      </c>
      <c r="C1051" t="s">
        <v>1292</v>
      </c>
      <c r="D1051" t="s">
        <v>1337</v>
      </c>
      <c r="E1051" t="s">
        <v>16</v>
      </c>
      <c r="F1051" t="s">
        <v>17</v>
      </c>
    </row>
    <row r="1052" spans="1:6" x14ac:dyDescent="0.3">
      <c r="A1052" t="s">
        <v>0</v>
      </c>
      <c r="B1052" t="s">
        <v>1338</v>
      </c>
      <c r="C1052" t="s">
        <v>1292</v>
      </c>
      <c r="D1052" t="s">
        <v>1339</v>
      </c>
      <c r="E1052" t="s">
        <v>16</v>
      </c>
      <c r="F1052" t="s">
        <v>17</v>
      </c>
    </row>
    <row r="1053" spans="1:6" x14ac:dyDescent="0.3">
      <c r="A1053" t="s">
        <v>0</v>
      </c>
      <c r="B1053" t="s">
        <v>1340</v>
      </c>
      <c r="C1053" t="s">
        <v>1292</v>
      </c>
      <c r="D1053" t="s">
        <v>1341</v>
      </c>
      <c r="E1053" t="s">
        <v>16</v>
      </c>
      <c r="F1053" t="s">
        <v>17</v>
      </c>
    </row>
    <row r="1054" spans="1:6" x14ac:dyDescent="0.3">
      <c r="A1054" t="s">
        <v>0</v>
      </c>
      <c r="B1054" t="s">
        <v>1342</v>
      </c>
      <c r="C1054" t="s">
        <v>1292</v>
      </c>
      <c r="D1054" t="s">
        <v>1341</v>
      </c>
      <c r="E1054" t="s">
        <v>16</v>
      </c>
      <c r="F1054" t="s">
        <v>17</v>
      </c>
    </row>
    <row r="1055" spans="1:6" x14ac:dyDescent="0.3">
      <c r="A1055" t="s">
        <v>0</v>
      </c>
      <c r="B1055" t="s">
        <v>1343</v>
      </c>
      <c r="C1055" t="s">
        <v>1292</v>
      </c>
      <c r="D1055" t="s">
        <v>1341</v>
      </c>
      <c r="E1055" t="s">
        <v>16</v>
      </c>
      <c r="F1055" t="s">
        <v>17</v>
      </c>
    </row>
    <row r="1056" spans="1:6" x14ac:dyDescent="0.3">
      <c r="A1056" t="s">
        <v>0</v>
      </c>
      <c r="B1056" t="s">
        <v>1344</v>
      </c>
      <c r="C1056" t="s">
        <v>1292</v>
      </c>
      <c r="D1056" t="s">
        <v>1341</v>
      </c>
      <c r="E1056" t="s">
        <v>16</v>
      </c>
      <c r="F1056" t="s">
        <v>17</v>
      </c>
    </row>
    <row r="1057" spans="1:6" x14ac:dyDescent="0.3">
      <c r="A1057" t="s">
        <v>0</v>
      </c>
      <c r="B1057" t="s">
        <v>1345</v>
      </c>
      <c r="C1057" t="s">
        <v>1292</v>
      </c>
      <c r="D1057" t="s">
        <v>1346</v>
      </c>
      <c r="E1057" t="s">
        <v>16</v>
      </c>
      <c r="F1057" t="s">
        <v>17</v>
      </c>
    </row>
    <row r="1058" spans="1:6" x14ac:dyDescent="0.3">
      <c r="A1058" t="s">
        <v>0</v>
      </c>
      <c r="B1058" t="s">
        <v>1347</v>
      </c>
      <c r="C1058" t="s">
        <v>1292</v>
      </c>
      <c r="D1058" t="s">
        <v>1292</v>
      </c>
      <c r="E1058" t="s">
        <v>16</v>
      </c>
      <c r="F1058" t="s">
        <v>22</v>
      </c>
    </row>
    <row r="1059" spans="1:6" x14ac:dyDescent="0.3">
      <c r="A1059" t="s">
        <v>0</v>
      </c>
      <c r="B1059" t="s">
        <v>1348</v>
      </c>
      <c r="C1059" t="s">
        <v>1292</v>
      </c>
      <c r="D1059" t="s">
        <v>1292</v>
      </c>
      <c r="E1059" t="s">
        <v>16</v>
      </c>
      <c r="F1059" t="s">
        <v>22</v>
      </c>
    </row>
    <row r="1060" spans="1:6" x14ac:dyDescent="0.3">
      <c r="A1060" t="s">
        <v>0</v>
      </c>
      <c r="B1060" t="s">
        <v>1349</v>
      </c>
      <c r="C1060" t="s">
        <v>1292</v>
      </c>
      <c r="D1060" t="s">
        <v>1292</v>
      </c>
      <c r="E1060" t="s">
        <v>16</v>
      </c>
      <c r="F1060" t="s">
        <v>17</v>
      </c>
    </row>
    <row r="1061" spans="1:6" x14ac:dyDescent="0.3">
      <c r="A1061" t="s">
        <v>0</v>
      </c>
      <c r="B1061" t="s">
        <v>1350</v>
      </c>
      <c r="C1061" t="s">
        <v>1292</v>
      </c>
      <c r="D1061" t="s">
        <v>1292</v>
      </c>
      <c r="E1061" t="s">
        <v>16</v>
      </c>
      <c r="F1061" t="s">
        <v>17</v>
      </c>
    </row>
    <row r="1062" spans="1:6" x14ac:dyDescent="0.3">
      <c r="A1062" t="s">
        <v>0</v>
      </c>
      <c r="B1062" t="s">
        <v>1351</v>
      </c>
      <c r="C1062" t="s">
        <v>1292</v>
      </c>
      <c r="D1062" t="s">
        <v>1292</v>
      </c>
      <c r="E1062" t="s">
        <v>16</v>
      </c>
      <c r="F1062" t="s">
        <v>17</v>
      </c>
    </row>
    <row r="1063" spans="1:6" x14ac:dyDescent="0.3">
      <c r="A1063" t="s">
        <v>0</v>
      </c>
      <c r="B1063" t="s">
        <v>1352</v>
      </c>
      <c r="C1063" t="s">
        <v>1292</v>
      </c>
      <c r="D1063" t="s">
        <v>1292</v>
      </c>
      <c r="E1063" t="s">
        <v>16</v>
      </c>
      <c r="F1063" t="s">
        <v>17</v>
      </c>
    </row>
    <row r="1064" spans="1:6" x14ac:dyDescent="0.3">
      <c r="A1064" t="s">
        <v>0</v>
      </c>
      <c r="B1064" t="s">
        <v>1353</v>
      </c>
      <c r="C1064" t="s">
        <v>1292</v>
      </c>
      <c r="D1064" t="s">
        <v>1292</v>
      </c>
      <c r="E1064" t="s">
        <v>16</v>
      </c>
      <c r="F1064" t="s">
        <v>17</v>
      </c>
    </row>
    <row r="1065" spans="1:6" x14ac:dyDescent="0.3">
      <c r="A1065" t="s">
        <v>0</v>
      </c>
      <c r="B1065" t="s">
        <v>1354</v>
      </c>
      <c r="C1065" t="s">
        <v>1292</v>
      </c>
      <c r="D1065" t="s">
        <v>1292</v>
      </c>
      <c r="E1065" t="s">
        <v>16</v>
      </c>
      <c r="F1065" t="s">
        <v>17</v>
      </c>
    </row>
    <row r="1066" spans="1:6" x14ac:dyDescent="0.3">
      <c r="A1066" t="s">
        <v>0</v>
      </c>
      <c r="B1066" t="s">
        <v>1355</v>
      </c>
      <c r="C1066" t="s">
        <v>1292</v>
      </c>
      <c r="D1066" t="s">
        <v>1292</v>
      </c>
      <c r="E1066" t="s">
        <v>16</v>
      </c>
      <c r="F1066" t="s">
        <v>17</v>
      </c>
    </row>
    <row r="1067" spans="1:6" x14ac:dyDescent="0.3">
      <c r="A1067" t="s">
        <v>0</v>
      </c>
      <c r="B1067" t="s">
        <v>1356</v>
      </c>
      <c r="C1067" t="s">
        <v>1292</v>
      </c>
      <c r="D1067" t="s">
        <v>1292</v>
      </c>
      <c r="E1067" t="s">
        <v>16</v>
      </c>
      <c r="F1067" t="s">
        <v>17</v>
      </c>
    </row>
    <row r="1068" spans="1:6" x14ac:dyDescent="0.3">
      <c r="A1068" t="s">
        <v>0</v>
      </c>
      <c r="B1068" t="s">
        <v>1357</v>
      </c>
      <c r="C1068" t="s">
        <v>1292</v>
      </c>
      <c r="D1068" t="s">
        <v>1358</v>
      </c>
      <c r="E1068" t="s">
        <v>16</v>
      </c>
      <c r="F1068" t="s">
        <v>17</v>
      </c>
    </row>
    <row r="1069" spans="1:6" x14ac:dyDescent="0.3">
      <c r="A1069" t="s">
        <v>0</v>
      </c>
      <c r="B1069" t="s">
        <v>1359</v>
      </c>
      <c r="C1069" t="s">
        <v>1292</v>
      </c>
      <c r="D1069" t="s">
        <v>1358</v>
      </c>
      <c r="E1069" t="s">
        <v>16</v>
      </c>
      <c r="F1069" t="s">
        <v>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0DB8-BFFA-4B2F-99C2-E44161F036BE}">
  <dimension ref="A1:F2286"/>
  <sheetViews>
    <sheetView workbookViewId="0">
      <selection activeCell="D15" sqref="D15"/>
    </sheetView>
  </sheetViews>
  <sheetFormatPr defaultRowHeight="14.4" x14ac:dyDescent="0.3"/>
  <cols>
    <col min="1" max="1" width="3.5546875" customWidth="1"/>
    <col min="2" max="2" width="48.5546875" customWidth="1"/>
    <col min="3" max="3" width="4.77734375" customWidth="1"/>
    <col min="4" max="4" width="13.33203125" customWidth="1"/>
    <col min="5" max="5" width="4.33203125" customWidth="1"/>
    <col min="6" max="6" width="13.5546875" bestFit="1" customWidth="1"/>
  </cols>
  <sheetData>
    <row r="1" spans="1:6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3">
      <c r="A2" t="s">
        <v>0</v>
      </c>
      <c r="B2" t="s">
        <v>8</v>
      </c>
      <c r="C2" t="s">
        <v>9</v>
      </c>
      <c r="D2" t="s">
        <v>10</v>
      </c>
      <c r="E2" t="s">
        <v>11</v>
      </c>
      <c r="F2" t="s">
        <v>12</v>
      </c>
    </row>
    <row r="3" spans="1:6" x14ac:dyDescent="0.3">
      <c r="A3" t="s">
        <v>0</v>
      </c>
      <c r="B3" t="s">
        <v>1380</v>
      </c>
      <c r="C3" t="s">
        <v>14</v>
      </c>
      <c r="D3" t="s">
        <v>15</v>
      </c>
      <c r="E3" t="s">
        <v>4774</v>
      </c>
      <c r="F3" t="s">
        <v>17</v>
      </c>
    </row>
    <row r="4" spans="1:6" x14ac:dyDescent="0.3">
      <c r="A4" t="s">
        <v>0</v>
      </c>
      <c r="B4" t="s">
        <v>1388</v>
      </c>
      <c r="C4" t="s">
        <v>14</v>
      </c>
      <c r="D4" t="s">
        <v>15</v>
      </c>
      <c r="E4" t="s">
        <v>4774</v>
      </c>
      <c r="F4" t="s">
        <v>17</v>
      </c>
    </row>
    <row r="5" spans="1:6" x14ac:dyDescent="0.3">
      <c r="A5" t="s">
        <v>0</v>
      </c>
      <c r="B5" t="s">
        <v>1384</v>
      </c>
      <c r="C5" t="s">
        <v>14</v>
      </c>
      <c r="D5" t="s">
        <v>15</v>
      </c>
      <c r="E5" t="s">
        <v>4774</v>
      </c>
      <c r="F5" t="s">
        <v>17</v>
      </c>
    </row>
    <row r="6" spans="1:6" x14ac:dyDescent="0.3">
      <c r="A6" t="s">
        <v>0</v>
      </c>
      <c r="B6" t="s">
        <v>13</v>
      </c>
      <c r="C6" t="s">
        <v>14</v>
      </c>
      <c r="D6" t="s">
        <v>15</v>
      </c>
      <c r="E6" t="s">
        <v>4774</v>
      </c>
      <c r="F6" t="s">
        <v>17</v>
      </c>
    </row>
    <row r="7" spans="1:6" x14ac:dyDescent="0.3">
      <c r="A7" t="s">
        <v>0</v>
      </c>
      <c r="B7" t="s">
        <v>1387</v>
      </c>
      <c r="C7" t="s">
        <v>14</v>
      </c>
      <c r="D7" t="s">
        <v>15</v>
      </c>
      <c r="E7" t="s">
        <v>4774</v>
      </c>
      <c r="F7" t="s">
        <v>17</v>
      </c>
    </row>
    <row r="8" spans="1:6" x14ac:dyDescent="0.3">
      <c r="A8" t="s">
        <v>0</v>
      </c>
      <c r="B8" t="s">
        <v>1386</v>
      </c>
      <c r="C8" t="s">
        <v>14</v>
      </c>
      <c r="D8" t="s">
        <v>15</v>
      </c>
      <c r="E8" t="s">
        <v>4774</v>
      </c>
      <c r="F8" t="s">
        <v>17</v>
      </c>
    </row>
    <row r="9" spans="1:6" x14ac:dyDescent="0.3">
      <c r="A9" t="s">
        <v>0</v>
      </c>
      <c r="B9" t="s">
        <v>1385</v>
      </c>
      <c r="C9" t="s">
        <v>14</v>
      </c>
      <c r="D9" t="s">
        <v>15</v>
      </c>
      <c r="E9" t="s">
        <v>4774</v>
      </c>
      <c r="F9" t="s">
        <v>17</v>
      </c>
    </row>
    <row r="10" spans="1:6" x14ac:dyDescent="0.3">
      <c r="A10" t="s">
        <v>0</v>
      </c>
      <c r="B10" t="s">
        <v>1381</v>
      </c>
      <c r="C10" t="s">
        <v>14</v>
      </c>
      <c r="D10" t="s">
        <v>15</v>
      </c>
      <c r="E10" t="s">
        <v>4774</v>
      </c>
      <c r="F10" t="s">
        <v>17</v>
      </c>
    </row>
    <row r="11" spans="1:6" x14ac:dyDescent="0.3">
      <c r="A11" t="s">
        <v>0</v>
      </c>
      <c r="B11" t="s">
        <v>1382</v>
      </c>
      <c r="C11" t="s">
        <v>14</v>
      </c>
      <c r="D11" t="s">
        <v>15</v>
      </c>
      <c r="E11" t="s">
        <v>4774</v>
      </c>
      <c r="F11" t="s">
        <v>17</v>
      </c>
    </row>
    <row r="12" spans="1:6" x14ac:dyDescent="0.3">
      <c r="A12" t="s">
        <v>0</v>
      </c>
      <c r="B12" t="s">
        <v>1383</v>
      </c>
      <c r="C12" t="s">
        <v>14</v>
      </c>
      <c r="D12" t="s">
        <v>15</v>
      </c>
      <c r="E12" t="s">
        <v>4774</v>
      </c>
      <c r="F12" t="s">
        <v>17</v>
      </c>
    </row>
    <row r="13" spans="1:6" x14ac:dyDescent="0.3">
      <c r="A13" t="s">
        <v>0</v>
      </c>
      <c r="B13" t="s">
        <v>18</v>
      </c>
      <c r="C13" t="s">
        <v>14</v>
      </c>
      <c r="D13" t="s">
        <v>15</v>
      </c>
      <c r="E13" t="s">
        <v>4774</v>
      </c>
      <c r="F13" t="s">
        <v>17</v>
      </c>
    </row>
    <row r="14" spans="1:6" x14ac:dyDescent="0.3">
      <c r="A14" t="s">
        <v>0</v>
      </c>
      <c r="B14" t="s">
        <v>19</v>
      </c>
      <c r="C14" t="s">
        <v>14</v>
      </c>
      <c r="D14" t="s">
        <v>15</v>
      </c>
      <c r="E14" t="s">
        <v>4774</v>
      </c>
      <c r="F14" t="s">
        <v>17</v>
      </c>
    </row>
    <row r="15" spans="1:6" x14ac:dyDescent="0.3">
      <c r="A15" t="s">
        <v>0</v>
      </c>
      <c r="B15" t="s">
        <v>20</v>
      </c>
      <c r="C15" t="s">
        <v>14</v>
      </c>
      <c r="D15" t="s">
        <v>15</v>
      </c>
      <c r="E15" t="s">
        <v>4774</v>
      </c>
      <c r="F15" t="s">
        <v>17</v>
      </c>
    </row>
    <row r="16" spans="1:6" x14ac:dyDescent="0.3">
      <c r="A16" t="s">
        <v>0</v>
      </c>
      <c r="B16" t="s">
        <v>21</v>
      </c>
      <c r="C16" t="s">
        <v>14</v>
      </c>
      <c r="D16" t="s">
        <v>15</v>
      </c>
      <c r="E16" t="s">
        <v>4774</v>
      </c>
      <c r="F16" t="s">
        <v>22</v>
      </c>
    </row>
    <row r="17" spans="1:6" x14ac:dyDescent="0.3">
      <c r="A17" t="s">
        <v>0</v>
      </c>
      <c r="B17" t="s">
        <v>23</v>
      </c>
      <c r="C17" t="s">
        <v>14</v>
      </c>
      <c r="D17" t="s">
        <v>24</v>
      </c>
      <c r="E17" t="s">
        <v>4774</v>
      </c>
      <c r="F17" t="s">
        <v>22</v>
      </c>
    </row>
    <row r="18" spans="1:6" x14ac:dyDescent="0.3">
      <c r="A18" t="s">
        <v>0</v>
      </c>
      <c r="B18" t="s">
        <v>1400</v>
      </c>
      <c r="C18" t="s">
        <v>14</v>
      </c>
      <c r="D18" t="s">
        <v>24</v>
      </c>
      <c r="E18" t="s">
        <v>4774</v>
      </c>
      <c r="F18" t="s">
        <v>17</v>
      </c>
    </row>
    <row r="19" spans="1:6" x14ac:dyDescent="0.3">
      <c r="A19" t="s">
        <v>0</v>
      </c>
      <c r="B19" t="s">
        <v>1390</v>
      </c>
      <c r="C19" t="s">
        <v>14</v>
      </c>
      <c r="D19" t="s">
        <v>24</v>
      </c>
      <c r="E19" t="s">
        <v>4774</v>
      </c>
      <c r="F19" t="s">
        <v>17</v>
      </c>
    </row>
    <row r="20" spans="1:6" x14ac:dyDescent="0.3">
      <c r="A20" t="s">
        <v>0</v>
      </c>
      <c r="B20" t="s">
        <v>25</v>
      </c>
      <c r="C20" t="s">
        <v>14</v>
      </c>
      <c r="D20" t="s">
        <v>24</v>
      </c>
      <c r="E20" t="s">
        <v>4774</v>
      </c>
      <c r="F20" t="s">
        <v>17</v>
      </c>
    </row>
    <row r="21" spans="1:6" x14ac:dyDescent="0.3">
      <c r="A21" t="s">
        <v>0</v>
      </c>
      <c r="B21" t="s">
        <v>1389</v>
      </c>
      <c r="C21" t="s">
        <v>14</v>
      </c>
      <c r="D21" t="s">
        <v>24</v>
      </c>
      <c r="E21" t="s">
        <v>4774</v>
      </c>
      <c r="F21" t="s">
        <v>17</v>
      </c>
    </row>
    <row r="22" spans="1:6" x14ac:dyDescent="0.3">
      <c r="A22" t="s">
        <v>0</v>
      </c>
      <c r="B22" t="s">
        <v>1393</v>
      </c>
      <c r="C22" t="s">
        <v>14</v>
      </c>
      <c r="D22" t="s">
        <v>24</v>
      </c>
      <c r="E22" t="s">
        <v>4774</v>
      </c>
      <c r="F22" t="s">
        <v>17</v>
      </c>
    </row>
    <row r="23" spans="1:6" x14ac:dyDescent="0.3">
      <c r="A23" t="s">
        <v>0</v>
      </c>
      <c r="B23" t="s">
        <v>1398</v>
      </c>
      <c r="C23" t="s">
        <v>14</v>
      </c>
      <c r="D23" t="s">
        <v>24</v>
      </c>
      <c r="E23" t="s">
        <v>4774</v>
      </c>
      <c r="F23" t="s">
        <v>17</v>
      </c>
    </row>
    <row r="24" spans="1:6" x14ac:dyDescent="0.3">
      <c r="A24" t="s">
        <v>0</v>
      </c>
      <c r="B24" t="s">
        <v>1396</v>
      </c>
      <c r="C24" t="s">
        <v>14</v>
      </c>
      <c r="D24" t="s">
        <v>24</v>
      </c>
      <c r="E24" t="s">
        <v>4774</v>
      </c>
      <c r="F24" t="s">
        <v>17</v>
      </c>
    </row>
    <row r="25" spans="1:6" x14ac:dyDescent="0.3">
      <c r="A25" t="s">
        <v>0</v>
      </c>
      <c r="B25" t="s">
        <v>1392</v>
      </c>
      <c r="C25" t="s">
        <v>14</v>
      </c>
      <c r="D25" t="s">
        <v>24</v>
      </c>
      <c r="E25" t="s">
        <v>4774</v>
      </c>
      <c r="F25" t="s">
        <v>17</v>
      </c>
    </row>
    <row r="26" spans="1:6" x14ac:dyDescent="0.3">
      <c r="A26" t="s">
        <v>0</v>
      </c>
      <c r="B26" t="s">
        <v>1395</v>
      </c>
      <c r="C26" t="s">
        <v>14</v>
      </c>
      <c r="D26" t="s">
        <v>24</v>
      </c>
      <c r="E26" t="s">
        <v>4774</v>
      </c>
      <c r="F26" t="s">
        <v>17</v>
      </c>
    </row>
    <row r="27" spans="1:6" x14ac:dyDescent="0.3">
      <c r="A27" t="s">
        <v>0</v>
      </c>
      <c r="B27" t="s">
        <v>1397</v>
      </c>
      <c r="C27" t="s">
        <v>14</v>
      </c>
      <c r="D27" t="s">
        <v>24</v>
      </c>
      <c r="E27" t="s">
        <v>4774</v>
      </c>
      <c r="F27" t="s">
        <v>17</v>
      </c>
    </row>
    <row r="28" spans="1:6" x14ac:dyDescent="0.3">
      <c r="A28" t="s">
        <v>0</v>
      </c>
      <c r="B28" t="s">
        <v>1391</v>
      </c>
      <c r="C28" t="s">
        <v>14</v>
      </c>
      <c r="D28" t="s">
        <v>24</v>
      </c>
      <c r="E28" t="s">
        <v>4774</v>
      </c>
      <c r="F28" t="s">
        <v>17</v>
      </c>
    </row>
    <row r="29" spans="1:6" x14ac:dyDescent="0.3">
      <c r="A29" t="s">
        <v>0</v>
      </c>
      <c r="B29" t="s">
        <v>27</v>
      </c>
      <c r="C29" t="s">
        <v>14</v>
      </c>
      <c r="D29" t="s">
        <v>24</v>
      </c>
      <c r="E29" t="s">
        <v>4774</v>
      </c>
      <c r="F29" t="s">
        <v>17</v>
      </c>
    </row>
    <row r="30" spans="1:6" x14ac:dyDescent="0.3">
      <c r="A30" t="s">
        <v>0</v>
      </c>
      <c r="B30" t="s">
        <v>1394</v>
      </c>
      <c r="C30" t="s">
        <v>14</v>
      </c>
      <c r="D30" t="s">
        <v>24</v>
      </c>
      <c r="E30" t="s">
        <v>4774</v>
      </c>
      <c r="F30" t="s">
        <v>17</v>
      </c>
    </row>
    <row r="31" spans="1:6" x14ac:dyDescent="0.3">
      <c r="A31" t="s">
        <v>0</v>
      </c>
      <c r="B31" t="s">
        <v>1399</v>
      </c>
      <c r="C31" t="s">
        <v>14</v>
      </c>
      <c r="D31" t="s">
        <v>24</v>
      </c>
      <c r="E31" t="s">
        <v>4774</v>
      </c>
      <c r="F31" t="s">
        <v>17</v>
      </c>
    </row>
    <row r="32" spans="1:6" x14ac:dyDescent="0.3">
      <c r="A32" t="s">
        <v>0</v>
      </c>
      <c r="B32" t="s">
        <v>28</v>
      </c>
      <c r="C32" t="s">
        <v>14</v>
      </c>
      <c r="D32" t="s">
        <v>29</v>
      </c>
      <c r="E32" t="s">
        <v>4774</v>
      </c>
      <c r="F32" t="s">
        <v>22</v>
      </c>
    </row>
    <row r="33" spans="1:6" x14ac:dyDescent="0.3">
      <c r="A33" t="s">
        <v>0</v>
      </c>
      <c r="B33" t="s">
        <v>1409</v>
      </c>
      <c r="C33" t="s">
        <v>14</v>
      </c>
      <c r="D33" t="s">
        <v>29</v>
      </c>
      <c r="E33" t="s">
        <v>4774</v>
      </c>
      <c r="F33" t="s">
        <v>17</v>
      </c>
    </row>
    <row r="34" spans="1:6" x14ac:dyDescent="0.3">
      <c r="A34" t="s">
        <v>0</v>
      </c>
      <c r="B34" t="s">
        <v>1404</v>
      </c>
      <c r="C34" t="s">
        <v>14</v>
      </c>
      <c r="D34" t="s">
        <v>29</v>
      </c>
      <c r="E34" t="s">
        <v>4774</v>
      </c>
      <c r="F34" t="s">
        <v>17</v>
      </c>
    </row>
    <row r="35" spans="1:6" x14ac:dyDescent="0.3">
      <c r="A35" t="s">
        <v>0</v>
      </c>
      <c r="B35" t="s">
        <v>1402</v>
      </c>
      <c r="C35" t="s">
        <v>14</v>
      </c>
      <c r="D35" t="s">
        <v>29</v>
      </c>
      <c r="E35" t="s">
        <v>4774</v>
      </c>
      <c r="F35" t="s">
        <v>17</v>
      </c>
    </row>
    <row r="36" spans="1:6" x14ac:dyDescent="0.3">
      <c r="A36" t="s">
        <v>0</v>
      </c>
      <c r="B36" t="s">
        <v>1407</v>
      </c>
      <c r="C36" t="s">
        <v>14</v>
      </c>
      <c r="D36" t="s">
        <v>29</v>
      </c>
      <c r="E36" t="s">
        <v>4774</v>
      </c>
      <c r="F36" t="s">
        <v>17</v>
      </c>
    </row>
    <row r="37" spans="1:6" x14ac:dyDescent="0.3">
      <c r="A37" t="s">
        <v>0</v>
      </c>
      <c r="B37" t="s">
        <v>1410</v>
      </c>
      <c r="C37" t="s">
        <v>14</v>
      </c>
      <c r="D37" t="s">
        <v>29</v>
      </c>
      <c r="E37" t="s">
        <v>4774</v>
      </c>
      <c r="F37" t="s">
        <v>17</v>
      </c>
    </row>
    <row r="38" spans="1:6" x14ac:dyDescent="0.3">
      <c r="A38" t="s">
        <v>0</v>
      </c>
      <c r="B38" t="s">
        <v>1408</v>
      </c>
      <c r="C38" t="s">
        <v>14</v>
      </c>
      <c r="D38" t="s">
        <v>29</v>
      </c>
      <c r="E38" t="s">
        <v>4774</v>
      </c>
      <c r="F38" t="s">
        <v>17</v>
      </c>
    </row>
    <row r="39" spans="1:6" x14ac:dyDescent="0.3">
      <c r="A39" t="s">
        <v>0</v>
      </c>
      <c r="B39" t="s">
        <v>1401</v>
      </c>
      <c r="C39" t="s">
        <v>14</v>
      </c>
      <c r="D39" t="s">
        <v>29</v>
      </c>
      <c r="E39" t="s">
        <v>4774</v>
      </c>
      <c r="F39" t="s">
        <v>17</v>
      </c>
    </row>
    <row r="40" spans="1:6" x14ac:dyDescent="0.3">
      <c r="A40" t="s">
        <v>0</v>
      </c>
      <c r="B40" t="s">
        <v>1411</v>
      </c>
      <c r="C40" t="s">
        <v>14</v>
      </c>
      <c r="D40" t="s">
        <v>29</v>
      </c>
      <c r="E40" t="s">
        <v>4774</v>
      </c>
      <c r="F40" t="s">
        <v>17</v>
      </c>
    </row>
    <row r="41" spans="1:6" x14ac:dyDescent="0.3">
      <c r="A41" t="s">
        <v>0</v>
      </c>
      <c r="B41" t="s">
        <v>1403</v>
      </c>
      <c r="C41" t="s">
        <v>14</v>
      </c>
      <c r="D41" t="s">
        <v>29</v>
      </c>
      <c r="E41" t="s">
        <v>4774</v>
      </c>
      <c r="F41" t="s">
        <v>17</v>
      </c>
    </row>
    <row r="42" spans="1:6" x14ac:dyDescent="0.3">
      <c r="A42" t="s">
        <v>0</v>
      </c>
      <c r="B42" t="s">
        <v>1406</v>
      </c>
      <c r="C42" t="s">
        <v>14</v>
      </c>
      <c r="D42" t="s">
        <v>29</v>
      </c>
      <c r="E42" t="s">
        <v>4774</v>
      </c>
      <c r="F42" t="s">
        <v>17</v>
      </c>
    </row>
    <row r="43" spans="1:6" x14ac:dyDescent="0.3">
      <c r="A43" t="s">
        <v>0</v>
      </c>
      <c r="B43" t="s">
        <v>1405</v>
      </c>
      <c r="C43" t="s">
        <v>14</v>
      </c>
      <c r="D43" t="s">
        <v>29</v>
      </c>
      <c r="E43" t="s">
        <v>4774</v>
      </c>
      <c r="F43" t="s">
        <v>17</v>
      </c>
    </row>
    <row r="44" spans="1:6" x14ac:dyDescent="0.3">
      <c r="A44" t="s">
        <v>0</v>
      </c>
      <c r="B44" t="s">
        <v>30</v>
      </c>
      <c r="C44" t="s">
        <v>14</v>
      </c>
      <c r="D44" t="s">
        <v>29</v>
      </c>
      <c r="E44" t="s">
        <v>4774</v>
      </c>
      <c r="F44" t="s">
        <v>17</v>
      </c>
    </row>
    <row r="45" spans="1:6" x14ac:dyDescent="0.3">
      <c r="A45" t="s">
        <v>0</v>
      </c>
      <c r="B45" t="s">
        <v>1418</v>
      </c>
      <c r="C45" t="s">
        <v>14</v>
      </c>
      <c r="D45" t="s">
        <v>34</v>
      </c>
      <c r="E45" t="s">
        <v>4774</v>
      </c>
      <c r="F45" t="s">
        <v>17</v>
      </c>
    </row>
    <row r="46" spans="1:6" x14ac:dyDescent="0.3">
      <c r="A46" t="s">
        <v>0</v>
      </c>
      <c r="B46" t="s">
        <v>1416</v>
      </c>
      <c r="C46" t="s">
        <v>14</v>
      </c>
      <c r="D46" t="s">
        <v>34</v>
      </c>
      <c r="E46" t="s">
        <v>4774</v>
      </c>
      <c r="F46" t="s">
        <v>17</v>
      </c>
    </row>
    <row r="47" spans="1:6" x14ac:dyDescent="0.3">
      <c r="A47" t="s">
        <v>0</v>
      </c>
      <c r="B47" t="s">
        <v>1412</v>
      </c>
      <c r="C47" t="s">
        <v>14</v>
      </c>
      <c r="D47" t="s">
        <v>34</v>
      </c>
      <c r="E47" t="s">
        <v>4774</v>
      </c>
      <c r="F47" t="s">
        <v>17</v>
      </c>
    </row>
    <row r="48" spans="1:6" x14ac:dyDescent="0.3">
      <c r="A48" t="s">
        <v>0</v>
      </c>
      <c r="B48" t="s">
        <v>1414</v>
      </c>
      <c r="C48" t="s">
        <v>14</v>
      </c>
      <c r="D48" t="s">
        <v>34</v>
      </c>
      <c r="E48" t="s">
        <v>4774</v>
      </c>
      <c r="F48" t="s">
        <v>17</v>
      </c>
    </row>
    <row r="49" spans="1:6" x14ac:dyDescent="0.3">
      <c r="A49" t="s">
        <v>0</v>
      </c>
      <c r="B49" t="s">
        <v>1421</v>
      </c>
      <c r="C49" t="s">
        <v>14</v>
      </c>
      <c r="D49" t="s">
        <v>34</v>
      </c>
      <c r="E49" t="s">
        <v>4774</v>
      </c>
      <c r="F49" t="s">
        <v>17</v>
      </c>
    </row>
    <row r="50" spans="1:6" x14ac:dyDescent="0.3">
      <c r="A50" t="s">
        <v>0</v>
      </c>
      <c r="B50" t="s">
        <v>1413</v>
      </c>
      <c r="C50" t="s">
        <v>14</v>
      </c>
      <c r="D50" t="s">
        <v>34</v>
      </c>
      <c r="E50" t="s">
        <v>4774</v>
      </c>
      <c r="F50" t="s">
        <v>17</v>
      </c>
    </row>
    <row r="51" spans="1:6" x14ac:dyDescent="0.3">
      <c r="A51" t="s">
        <v>0</v>
      </c>
      <c r="B51" t="s">
        <v>1420</v>
      </c>
      <c r="C51" t="s">
        <v>14</v>
      </c>
      <c r="D51" t="s">
        <v>34</v>
      </c>
      <c r="E51" t="s">
        <v>4774</v>
      </c>
      <c r="F51" t="s">
        <v>17</v>
      </c>
    </row>
    <row r="52" spans="1:6" x14ac:dyDescent="0.3">
      <c r="A52" t="s">
        <v>0</v>
      </c>
      <c r="B52" t="s">
        <v>1415</v>
      </c>
      <c r="C52" t="s">
        <v>14</v>
      </c>
      <c r="D52" t="s">
        <v>34</v>
      </c>
      <c r="E52" t="s">
        <v>4774</v>
      </c>
      <c r="F52" t="s">
        <v>17</v>
      </c>
    </row>
    <row r="53" spans="1:6" x14ac:dyDescent="0.3">
      <c r="A53" t="s">
        <v>0</v>
      </c>
      <c r="B53" t="s">
        <v>35</v>
      </c>
      <c r="C53" t="s">
        <v>14</v>
      </c>
      <c r="D53" t="s">
        <v>34</v>
      </c>
      <c r="E53" t="s">
        <v>4774</v>
      </c>
      <c r="F53" t="s">
        <v>17</v>
      </c>
    </row>
    <row r="54" spans="1:6" x14ac:dyDescent="0.3">
      <c r="A54" t="s">
        <v>0</v>
      </c>
      <c r="B54" t="s">
        <v>1422</v>
      </c>
      <c r="C54" t="s">
        <v>14</v>
      </c>
      <c r="D54" t="s">
        <v>34</v>
      </c>
      <c r="E54" t="s">
        <v>4774</v>
      </c>
      <c r="F54" t="s">
        <v>17</v>
      </c>
    </row>
    <row r="55" spans="1:6" x14ac:dyDescent="0.3">
      <c r="A55" t="s">
        <v>0</v>
      </c>
      <c r="B55" t="s">
        <v>36</v>
      </c>
      <c r="C55" t="s">
        <v>14</v>
      </c>
      <c r="D55" t="s">
        <v>14</v>
      </c>
      <c r="E55" t="s">
        <v>4774</v>
      </c>
      <c r="F55" t="s">
        <v>22</v>
      </c>
    </row>
    <row r="56" spans="1:6" x14ac:dyDescent="0.3">
      <c r="A56" t="s">
        <v>0</v>
      </c>
      <c r="B56" t="s">
        <v>37</v>
      </c>
      <c r="C56" t="s">
        <v>14</v>
      </c>
      <c r="D56" t="s">
        <v>14</v>
      </c>
      <c r="E56" t="s">
        <v>4774</v>
      </c>
      <c r="F56" t="s">
        <v>22</v>
      </c>
    </row>
    <row r="57" spans="1:6" x14ac:dyDescent="0.3">
      <c r="A57" t="s">
        <v>0</v>
      </c>
      <c r="B57" t="s">
        <v>38</v>
      </c>
      <c r="C57" t="s">
        <v>14</v>
      </c>
      <c r="D57" t="s">
        <v>14</v>
      </c>
      <c r="E57" t="s">
        <v>4774</v>
      </c>
      <c r="F57" t="s">
        <v>17</v>
      </c>
    </row>
    <row r="58" spans="1:6" x14ac:dyDescent="0.3">
      <c r="A58" t="s">
        <v>0</v>
      </c>
      <c r="B58" t="s">
        <v>1443</v>
      </c>
      <c r="C58" t="s">
        <v>14</v>
      </c>
      <c r="D58" t="s">
        <v>14</v>
      </c>
      <c r="E58" t="s">
        <v>4774</v>
      </c>
      <c r="F58" t="s">
        <v>17</v>
      </c>
    </row>
    <row r="59" spans="1:6" x14ac:dyDescent="0.3">
      <c r="A59" t="s">
        <v>0</v>
      </c>
      <c r="B59" t="s">
        <v>1433</v>
      </c>
      <c r="C59" t="s">
        <v>14</v>
      </c>
      <c r="D59" t="s">
        <v>14</v>
      </c>
      <c r="E59" t="s">
        <v>4774</v>
      </c>
      <c r="F59" t="s">
        <v>17</v>
      </c>
    </row>
    <row r="60" spans="1:6" x14ac:dyDescent="0.3">
      <c r="A60" t="s">
        <v>0</v>
      </c>
      <c r="B60" t="s">
        <v>1426</v>
      </c>
      <c r="C60" t="s">
        <v>14</v>
      </c>
      <c r="D60" t="s">
        <v>14</v>
      </c>
      <c r="E60" t="s">
        <v>4774</v>
      </c>
      <c r="F60" t="s">
        <v>17</v>
      </c>
    </row>
    <row r="61" spans="1:6" x14ac:dyDescent="0.3">
      <c r="A61" t="s">
        <v>0</v>
      </c>
      <c r="B61" t="s">
        <v>1430</v>
      </c>
      <c r="C61" t="s">
        <v>14</v>
      </c>
      <c r="D61" t="s">
        <v>14</v>
      </c>
      <c r="E61" t="s">
        <v>4774</v>
      </c>
      <c r="F61" t="s">
        <v>17</v>
      </c>
    </row>
    <row r="62" spans="1:6" x14ac:dyDescent="0.3">
      <c r="A62" t="s">
        <v>0</v>
      </c>
      <c r="B62" t="s">
        <v>1441</v>
      </c>
      <c r="C62" t="s">
        <v>14</v>
      </c>
      <c r="D62" t="s">
        <v>14</v>
      </c>
      <c r="E62" t="s">
        <v>4774</v>
      </c>
      <c r="F62" t="s">
        <v>17</v>
      </c>
    </row>
    <row r="63" spans="1:6" x14ac:dyDescent="0.3">
      <c r="A63" t="s">
        <v>0</v>
      </c>
      <c r="B63" t="s">
        <v>1436</v>
      </c>
      <c r="C63" t="s">
        <v>14</v>
      </c>
      <c r="D63" t="s">
        <v>14</v>
      </c>
      <c r="E63" t="s">
        <v>4774</v>
      </c>
      <c r="F63" t="s">
        <v>17</v>
      </c>
    </row>
    <row r="64" spans="1:6" x14ac:dyDescent="0.3">
      <c r="A64" t="s">
        <v>0</v>
      </c>
      <c r="B64" t="s">
        <v>40</v>
      </c>
      <c r="C64" t="s">
        <v>14</v>
      </c>
      <c r="D64" t="s">
        <v>14</v>
      </c>
      <c r="E64" t="s">
        <v>4774</v>
      </c>
      <c r="F64" t="s">
        <v>17</v>
      </c>
    </row>
    <row r="65" spans="1:6" x14ac:dyDescent="0.3">
      <c r="A65" t="s">
        <v>0</v>
      </c>
      <c r="B65" t="s">
        <v>1427</v>
      </c>
      <c r="C65" t="s">
        <v>14</v>
      </c>
      <c r="D65" t="s">
        <v>14</v>
      </c>
      <c r="E65" t="s">
        <v>4774</v>
      </c>
      <c r="F65" t="s">
        <v>17</v>
      </c>
    </row>
    <row r="66" spans="1:6" x14ac:dyDescent="0.3">
      <c r="A66" t="s">
        <v>0</v>
      </c>
      <c r="B66" t="s">
        <v>1448</v>
      </c>
      <c r="C66" t="s">
        <v>14</v>
      </c>
      <c r="D66" t="s">
        <v>14</v>
      </c>
      <c r="E66" t="s">
        <v>4774</v>
      </c>
      <c r="F66" t="s">
        <v>17</v>
      </c>
    </row>
    <row r="67" spans="1:6" x14ac:dyDescent="0.3">
      <c r="A67" t="s">
        <v>0</v>
      </c>
      <c r="B67" t="s">
        <v>1423</v>
      </c>
      <c r="C67" t="s">
        <v>14</v>
      </c>
      <c r="D67" t="s">
        <v>14</v>
      </c>
      <c r="E67" t="s">
        <v>4774</v>
      </c>
      <c r="F67" t="s">
        <v>17</v>
      </c>
    </row>
    <row r="68" spans="1:6" x14ac:dyDescent="0.3">
      <c r="A68" t="s">
        <v>0</v>
      </c>
      <c r="B68" t="s">
        <v>1424</v>
      </c>
      <c r="C68" t="s">
        <v>14</v>
      </c>
      <c r="D68" t="s">
        <v>14</v>
      </c>
      <c r="E68" t="s">
        <v>4774</v>
      </c>
      <c r="F68" t="s">
        <v>17</v>
      </c>
    </row>
    <row r="69" spans="1:6" x14ac:dyDescent="0.3">
      <c r="A69" t="s">
        <v>0</v>
      </c>
      <c r="B69" t="s">
        <v>1425</v>
      </c>
      <c r="C69" t="s">
        <v>14</v>
      </c>
      <c r="D69" t="s">
        <v>14</v>
      </c>
      <c r="E69" t="s">
        <v>4774</v>
      </c>
      <c r="F69" t="s">
        <v>17</v>
      </c>
    </row>
    <row r="70" spans="1:6" x14ac:dyDescent="0.3">
      <c r="A70" t="s">
        <v>0</v>
      </c>
      <c r="B70" t="s">
        <v>1432</v>
      </c>
      <c r="C70" t="s">
        <v>14</v>
      </c>
      <c r="D70" t="s">
        <v>14</v>
      </c>
      <c r="E70" t="s">
        <v>4774</v>
      </c>
      <c r="F70" t="s">
        <v>17</v>
      </c>
    </row>
    <row r="71" spans="1:6" x14ac:dyDescent="0.3">
      <c r="A71" t="s">
        <v>0</v>
      </c>
      <c r="B71" t="s">
        <v>1435</v>
      </c>
      <c r="C71" t="s">
        <v>14</v>
      </c>
      <c r="D71" t="s">
        <v>14</v>
      </c>
      <c r="E71" t="s">
        <v>4774</v>
      </c>
      <c r="F71" t="s">
        <v>17</v>
      </c>
    </row>
    <row r="72" spans="1:6" x14ac:dyDescent="0.3">
      <c r="A72" t="s">
        <v>0</v>
      </c>
      <c r="B72" t="s">
        <v>1429</v>
      </c>
      <c r="C72" t="s">
        <v>14</v>
      </c>
      <c r="D72" t="s">
        <v>14</v>
      </c>
      <c r="E72" t="s">
        <v>4774</v>
      </c>
      <c r="F72" t="s">
        <v>17</v>
      </c>
    </row>
    <row r="73" spans="1:6" x14ac:dyDescent="0.3">
      <c r="A73" t="s">
        <v>0</v>
      </c>
      <c r="B73" t="s">
        <v>1446</v>
      </c>
      <c r="C73" t="s">
        <v>14</v>
      </c>
      <c r="D73" t="s">
        <v>14</v>
      </c>
      <c r="E73" t="s">
        <v>4774</v>
      </c>
      <c r="F73" t="s">
        <v>17</v>
      </c>
    </row>
    <row r="74" spans="1:6" x14ac:dyDescent="0.3">
      <c r="A74" t="s">
        <v>0</v>
      </c>
      <c r="B74" t="s">
        <v>1428</v>
      </c>
      <c r="C74" t="s">
        <v>14</v>
      </c>
      <c r="D74" t="s">
        <v>14</v>
      </c>
      <c r="E74" t="s">
        <v>4774</v>
      </c>
      <c r="F74" t="s">
        <v>17</v>
      </c>
    </row>
    <row r="75" spans="1:6" x14ac:dyDescent="0.3">
      <c r="A75" t="s">
        <v>0</v>
      </c>
      <c r="B75" t="s">
        <v>1438</v>
      </c>
      <c r="C75" t="s">
        <v>14</v>
      </c>
      <c r="D75" t="s">
        <v>14</v>
      </c>
      <c r="E75" t="s">
        <v>4774</v>
      </c>
      <c r="F75" t="s">
        <v>17</v>
      </c>
    </row>
    <row r="76" spans="1:6" x14ac:dyDescent="0.3">
      <c r="A76" t="s">
        <v>0</v>
      </c>
      <c r="B76" t="s">
        <v>1447</v>
      </c>
      <c r="C76" t="s">
        <v>14</v>
      </c>
      <c r="D76" t="s">
        <v>14</v>
      </c>
      <c r="E76" t="s">
        <v>4774</v>
      </c>
      <c r="F76" t="s">
        <v>17</v>
      </c>
    </row>
    <row r="77" spans="1:6" x14ac:dyDescent="0.3">
      <c r="A77" t="s">
        <v>0</v>
      </c>
      <c r="B77" t="s">
        <v>1437</v>
      </c>
      <c r="C77" t="s">
        <v>14</v>
      </c>
      <c r="D77" t="s">
        <v>14</v>
      </c>
      <c r="E77" t="s">
        <v>4774</v>
      </c>
      <c r="F77" t="s">
        <v>17</v>
      </c>
    </row>
    <row r="78" spans="1:6" x14ac:dyDescent="0.3">
      <c r="A78" t="s">
        <v>0</v>
      </c>
      <c r="B78" t="s">
        <v>1449</v>
      </c>
      <c r="C78" t="s">
        <v>14</v>
      </c>
      <c r="D78" t="s">
        <v>14</v>
      </c>
      <c r="E78" t="s">
        <v>4774</v>
      </c>
      <c r="F78" t="s">
        <v>17</v>
      </c>
    </row>
    <row r="79" spans="1:6" x14ac:dyDescent="0.3">
      <c r="A79" t="s">
        <v>0</v>
      </c>
      <c r="B79" t="s">
        <v>1444</v>
      </c>
      <c r="C79" t="s">
        <v>14</v>
      </c>
      <c r="D79" t="s">
        <v>14</v>
      </c>
      <c r="E79" t="s">
        <v>4774</v>
      </c>
      <c r="F79" t="s">
        <v>17</v>
      </c>
    </row>
    <row r="80" spans="1:6" x14ac:dyDescent="0.3">
      <c r="A80" t="s">
        <v>0</v>
      </c>
      <c r="B80" t="s">
        <v>1440</v>
      </c>
      <c r="C80" t="s">
        <v>14</v>
      </c>
      <c r="D80" t="s">
        <v>14</v>
      </c>
      <c r="E80" t="s">
        <v>4774</v>
      </c>
      <c r="F80" t="s">
        <v>17</v>
      </c>
    </row>
    <row r="81" spans="1:6" x14ac:dyDescent="0.3">
      <c r="A81" t="s">
        <v>0</v>
      </c>
      <c r="B81" t="s">
        <v>41</v>
      </c>
      <c r="C81" t="s">
        <v>14</v>
      </c>
      <c r="D81" t="s">
        <v>14</v>
      </c>
      <c r="E81" t="s">
        <v>4774</v>
      </c>
      <c r="F81" t="s">
        <v>17</v>
      </c>
    </row>
    <row r="82" spans="1:6" x14ac:dyDescent="0.3">
      <c r="A82" t="s">
        <v>0</v>
      </c>
      <c r="B82" t="s">
        <v>1442</v>
      </c>
      <c r="C82" t="s">
        <v>14</v>
      </c>
      <c r="D82" t="s">
        <v>14</v>
      </c>
      <c r="E82" t="s">
        <v>4774</v>
      </c>
      <c r="F82" t="s">
        <v>17</v>
      </c>
    </row>
    <row r="83" spans="1:6" x14ac:dyDescent="0.3">
      <c r="A83" t="s">
        <v>0</v>
      </c>
      <c r="B83" t="s">
        <v>43</v>
      </c>
      <c r="C83" t="s">
        <v>14</v>
      </c>
      <c r="D83" t="s">
        <v>14</v>
      </c>
      <c r="E83" t="s">
        <v>4774</v>
      </c>
      <c r="F83" t="s">
        <v>17</v>
      </c>
    </row>
    <row r="84" spans="1:6" x14ac:dyDescent="0.3">
      <c r="A84" t="s">
        <v>0</v>
      </c>
      <c r="B84" t="s">
        <v>1451</v>
      </c>
      <c r="C84" t="s">
        <v>14</v>
      </c>
      <c r="D84" t="s">
        <v>46</v>
      </c>
      <c r="E84" t="s">
        <v>4774</v>
      </c>
      <c r="F84" t="s">
        <v>17</v>
      </c>
    </row>
    <row r="85" spans="1:6" x14ac:dyDescent="0.3">
      <c r="A85" t="s">
        <v>0</v>
      </c>
      <c r="B85" t="s">
        <v>1455</v>
      </c>
      <c r="C85" t="s">
        <v>14</v>
      </c>
      <c r="D85" t="s">
        <v>46</v>
      </c>
      <c r="E85" t="s">
        <v>4774</v>
      </c>
      <c r="F85" t="s">
        <v>17</v>
      </c>
    </row>
    <row r="86" spans="1:6" x14ac:dyDescent="0.3">
      <c r="A86" t="s">
        <v>0</v>
      </c>
      <c r="B86" t="s">
        <v>1450</v>
      </c>
      <c r="C86" t="s">
        <v>14</v>
      </c>
      <c r="D86" t="s">
        <v>46</v>
      </c>
      <c r="E86" t="s">
        <v>4774</v>
      </c>
      <c r="F86" t="s">
        <v>17</v>
      </c>
    </row>
    <row r="87" spans="1:6" x14ac:dyDescent="0.3">
      <c r="A87" t="s">
        <v>0</v>
      </c>
      <c r="B87" t="s">
        <v>1460</v>
      </c>
      <c r="C87" t="s">
        <v>14</v>
      </c>
      <c r="D87" t="s">
        <v>46</v>
      </c>
      <c r="E87" t="s">
        <v>4774</v>
      </c>
      <c r="F87" t="s">
        <v>17</v>
      </c>
    </row>
    <row r="88" spans="1:6" x14ac:dyDescent="0.3">
      <c r="A88" t="s">
        <v>0</v>
      </c>
      <c r="B88" t="s">
        <v>1457</v>
      </c>
      <c r="C88" t="s">
        <v>14</v>
      </c>
      <c r="D88" t="s">
        <v>46</v>
      </c>
      <c r="E88" t="s">
        <v>4774</v>
      </c>
      <c r="F88" t="s">
        <v>17</v>
      </c>
    </row>
    <row r="89" spans="1:6" x14ac:dyDescent="0.3">
      <c r="A89" t="s">
        <v>0</v>
      </c>
      <c r="B89" t="s">
        <v>1459</v>
      </c>
      <c r="C89" t="s">
        <v>14</v>
      </c>
      <c r="D89" t="s">
        <v>46</v>
      </c>
      <c r="E89" t="s">
        <v>4774</v>
      </c>
      <c r="F89" t="s">
        <v>17</v>
      </c>
    </row>
    <row r="90" spans="1:6" x14ac:dyDescent="0.3">
      <c r="A90" t="s">
        <v>0</v>
      </c>
      <c r="B90" t="s">
        <v>47</v>
      </c>
      <c r="C90" t="s">
        <v>14</v>
      </c>
      <c r="D90" t="s">
        <v>46</v>
      </c>
      <c r="E90" t="s">
        <v>4774</v>
      </c>
      <c r="F90" t="s">
        <v>17</v>
      </c>
    </row>
    <row r="91" spans="1:6" x14ac:dyDescent="0.3">
      <c r="A91" t="s">
        <v>0</v>
      </c>
      <c r="B91" t="s">
        <v>1467</v>
      </c>
      <c r="C91" t="s">
        <v>14</v>
      </c>
      <c r="D91" t="s">
        <v>49</v>
      </c>
      <c r="E91" t="s">
        <v>4774</v>
      </c>
      <c r="F91" t="s">
        <v>22</v>
      </c>
    </row>
    <row r="92" spans="1:6" x14ac:dyDescent="0.3">
      <c r="A92" t="s">
        <v>0</v>
      </c>
      <c r="B92" t="s">
        <v>1461</v>
      </c>
      <c r="C92" t="s">
        <v>14</v>
      </c>
      <c r="D92" t="s">
        <v>49</v>
      </c>
      <c r="E92" t="s">
        <v>4774</v>
      </c>
      <c r="F92" t="s">
        <v>17</v>
      </c>
    </row>
    <row r="93" spans="1:6" x14ac:dyDescent="0.3">
      <c r="A93" t="s">
        <v>0</v>
      </c>
      <c r="B93" t="s">
        <v>1465</v>
      </c>
      <c r="C93" t="s">
        <v>14</v>
      </c>
      <c r="D93" t="s">
        <v>49</v>
      </c>
      <c r="E93" t="s">
        <v>4774</v>
      </c>
      <c r="F93" t="s">
        <v>17</v>
      </c>
    </row>
    <row r="94" spans="1:6" x14ac:dyDescent="0.3">
      <c r="A94" t="s">
        <v>0</v>
      </c>
      <c r="B94" t="s">
        <v>1462</v>
      </c>
      <c r="C94" t="s">
        <v>14</v>
      </c>
      <c r="D94" t="s">
        <v>49</v>
      </c>
      <c r="E94" t="s">
        <v>4774</v>
      </c>
      <c r="F94" t="s">
        <v>17</v>
      </c>
    </row>
    <row r="95" spans="1:6" x14ac:dyDescent="0.3">
      <c r="A95" t="s">
        <v>0</v>
      </c>
      <c r="B95" t="s">
        <v>1463</v>
      </c>
      <c r="C95" t="s">
        <v>14</v>
      </c>
      <c r="D95" t="s">
        <v>49</v>
      </c>
      <c r="E95" t="s">
        <v>4774</v>
      </c>
      <c r="F95" t="s">
        <v>17</v>
      </c>
    </row>
    <row r="96" spans="1:6" x14ac:dyDescent="0.3">
      <c r="A96" t="s">
        <v>0</v>
      </c>
      <c r="B96" t="s">
        <v>1464</v>
      </c>
      <c r="C96" t="s">
        <v>14</v>
      </c>
      <c r="D96" t="s">
        <v>49</v>
      </c>
      <c r="E96" t="s">
        <v>4774</v>
      </c>
      <c r="F96" t="s">
        <v>17</v>
      </c>
    </row>
    <row r="97" spans="1:6" x14ac:dyDescent="0.3">
      <c r="A97" t="s">
        <v>0</v>
      </c>
      <c r="B97" t="s">
        <v>1466</v>
      </c>
      <c r="C97" t="s">
        <v>14</v>
      </c>
      <c r="D97" t="s">
        <v>49</v>
      </c>
      <c r="E97" t="s">
        <v>4774</v>
      </c>
      <c r="F97" t="s">
        <v>17</v>
      </c>
    </row>
    <row r="98" spans="1:6" x14ac:dyDescent="0.3">
      <c r="A98" t="s">
        <v>0</v>
      </c>
      <c r="B98" t="s">
        <v>1473</v>
      </c>
      <c r="C98" t="s">
        <v>14</v>
      </c>
      <c r="D98" t="s">
        <v>55</v>
      </c>
      <c r="E98" t="s">
        <v>4774</v>
      </c>
      <c r="F98" t="s">
        <v>17</v>
      </c>
    </row>
    <row r="99" spans="1:6" x14ac:dyDescent="0.3">
      <c r="A99" t="s">
        <v>0</v>
      </c>
      <c r="B99" t="s">
        <v>1470</v>
      </c>
      <c r="C99" t="s">
        <v>14</v>
      </c>
      <c r="D99" t="s">
        <v>55</v>
      </c>
      <c r="E99" t="s">
        <v>4774</v>
      </c>
      <c r="F99" t="s">
        <v>17</v>
      </c>
    </row>
    <row r="100" spans="1:6" x14ac:dyDescent="0.3">
      <c r="A100" t="s">
        <v>0</v>
      </c>
      <c r="B100" t="s">
        <v>1471</v>
      </c>
      <c r="C100" t="s">
        <v>14</v>
      </c>
      <c r="D100" t="s">
        <v>55</v>
      </c>
      <c r="E100" t="s">
        <v>4774</v>
      </c>
      <c r="F100" t="s">
        <v>17</v>
      </c>
    </row>
    <row r="101" spans="1:6" x14ac:dyDescent="0.3">
      <c r="A101" t="s">
        <v>0</v>
      </c>
      <c r="B101" t="s">
        <v>54</v>
      </c>
      <c r="C101" t="s">
        <v>14</v>
      </c>
      <c r="D101" t="s">
        <v>55</v>
      </c>
      <c r="E101" t="s">
        <v>4774</v>
      </c>
      <c r="F101" t="s">
        <v>17</v>
      </c>
    </row>
    <row r="102" spans="1:6" x14ac:dyDescent="0.3">
      <c r="A102" t="s">
        <v>0</v>
      </c>
      <c r="B102" t="s">
        <v>1469</v>
      </c>
      <c r="C102" t="s">
        <v>14</v>
      </c>
      <c r="D102" t="s">
        <v>55</v>
      </c>
      <c r="E102" t="s">
        <v>4774</v>
      </c>
      <c r="F102" t="s">
        <v>17</v>
      </c>
    </row>
    <row r="103" spans="1:6" x14ac:dyDescent="0.3">
      <c r="A103" t="s">
        <v>0</v>
      </c>
      <c r="B103" t="s">
        <v>56</v>
      </c>
      <c r="C103" t="s">
        <v>14</v>
      </c>
      <c r="D103" t="s">
        <v>55</v>
      </c>
      <c r="E103" t="s">
        <v>4774</v>
      </c>
      <c r="F103" t="s">
        <v>17</v>
      </c>
    </row>
    <row r="104" spans="1:6" x14ac:dyDescent="0.3">
      <c r="A104" t="s">
        <v>0</v>
      </c>
      <c r="B104" t="s">
        <v>1468</v>
      </c>
      <c r="C104" t="s">
        <v>14</v>
      </c>
      <c r="D104" t="s">
        <v>55</v>
      </c>
      <c r="E104" t="s">
        <v>4774</v>
      </c>
      <c r="F104" t="s">
        <v>17</v>
      </c>
    </row>
    <row r="105" spans="1:6" x14ac:dyDescent="0.3">
      <c r="A105" t="s">
        <v>0</v>
      </c>
      <c r="B105" t="s">
        <v>1472</v>
      </c>
      <c r="C105" t="s">
        <v>14</v>
      </c>
      <c r="D105" t="s">
        <v>55</v>
      </c>
      <c r="E105" t="s">
        <v>4774</v>
      </c>
      <c r="F105" t="s">
        <v>22</v>
      </c>
    </row>
    <row r="106" spans="1:6" x14ac:dyDescent="0.3">
      <c r="A106" t="s">
        <v>0</v>
      </c>
      <c r="B106" t="s">
        <v>1541</v>
      </c>
      <c r="C106" t="s">
        <v>14</v>
      </c>
      <c r="D106" t="s">
        <v>59</v>
      </c>
      <c r="E106" t="s">
        <v>4774</v>
      </c>
      <c r="F106" t="s">
        <v>17</v>
      </c>
    </row>
    <row r="107" spans="1:6" x14ac:dyDescent="0.3">
      <c r="A107" t="s">
        <v>0</v>
      </c>
      <c r="B107" t="s">
        <v>1539</v>
      </c>
      <c r="C107" t="s">
        <v>14</v>
      </c>
      <c r="D107" t="s">
        <v>59</v>
      </c>
      <c r="E107" t="s">
        <v>4774</v>
      </c>
      <c r="F107" t="s">
        <v>17</v>
      </c>
    </row>
    <row r="108" spans="1:6" x14ac:dyDescent="0.3">
      <c r="A108" t="s">
        <v>0</v>
      </c>
      <c r="B108" t="s">
        <v>1527</v>
      </c>
      <c r="C108" t="s">
        <v>14</v>
      </c>
      <c r="D108" t="s">
        <v>59</v>
      </c>
      <c r="E108" t="s">
        <v>4774</v>
      </c>
      <c r="F108" t="s">
        <v>17</v>
      </c>
    </row>
    <row r="109" spans="1:6" x14ac:dyDescent="0.3">
      <c r="A109" t="s">
        <v>0</v>
      </c>
      <c r="B109" t="s">
        <v>1536</v>
      </c>
      <c r="C109" t="s">
        <v>14</v>
      </c>
      <c r="D109" t="s">
        <v>59</v>
      </c>
      <c r="E109" t="s">
        <v>4774</v>
      </c>
      <c r="F109" t="s">
        <v>17</v>
      </c>
    </row>
    <row r="110" spans="1:6" x14ac:dyDescent="0.3">
      <c r="A110" t="s">
        <v>0</v>
      </c>
      <c r="B110" t="s">
        <v>1538</v>
      </c>
      <c r="C110" t="s">
        <v>14</v>
      </c>
      <c r="D110" t="s">
        <v>59</v>
      </c>
      <c r="E110" t="s">
        <v>4774</v>
      </c>
      <c r="F110" t="s">
        <v>17</v>
      </c>
    </row>
    <row r="111" spans="1:6" x14ac:dyDescent="0.3">
      <c r="A111" t="s">
        <v>0</v>
      </c>
      <c r="B111" t="s">
        <v>1529</v>
      </c>
      <c r="C111" t="s">
        <v>14</v>
      </c>
      <c r="D111" t="s">
        <v>59</v>
      </c>
      <c r="E111" t="s">
        <v>4774</v>
      </c>
      <c r="F111" t="s">
        <v>17</v>
      </c>
    </row>
    <row r="112" spans="1:6" x14ac:dyDescent="0.3">
      <c r="A112" t="s">
        <v>0</v>
      </c>
      <c r="B112" t="s">
        <v>1530</v>
      </c>
      <c r="C112" t="s">
        <v>14</v>
      </c>
      <c r="D112" t="s">
        <v>59</v>
      </c>
      <c r="E112" t="s">
        <v>4774</v>
      </c>
      <c r="F112" t="s">
        <v>17</v>
      </c>
    </row>
    <row r="113" spans="1:6" x14ac:dyDescent="0.3">
      <c r="A113" t="s">
        <v>0</v>
      </c>
      <c r="B113" t="s">
        <v>1537</v>
      </c>
      <c r="C113" t="s">
        <v>14</v>
      </c>
      <c r="D113" t="s">
        <v>59</v>
      </c>
      <c r="E113" t="s">
        <v>4774</v>
      </c>
      <c r="F113" t="s">
        <v>17</v>
      </c>
    </row>
    <row r="114" spans="1:6" x14ac:dyDescent="0.3">
      <c r="A114" t="s">
        <v>0</v>
      </c>
      <c r="B114" t="s">
        <v>1526</v>
      </c>
      <c r="C114" t="s">
        <v>14</v>
      </c>
      <c r="D114" t="s">
        <v>59</v>
      </c>
      <c r="E114" t="s">
        <v>4774</v>
      </c>
      <c r="F114" t="s">
        <v>17</v>
      </c>
    </row>
    <row r="115" spans="1:6" x14ac:dyDescent="0.3">
      <c r="A115" t="s">
        <v>0</v>
      </c>
      <c r="B115" t="s">
        <v>1535</v>
      </c>
      <c r="C115" t="s">
        <v>14</v>
      </c>
      <c r="D115" t="s">
        <v>59</v>
      </c>
      <c r="E115" t="s">
        <v>4774</v>
      </c>
      <c r="F115" t="s">
        <v>17</v>
      </c>
    </row>
    <row r="116" spans="1:6" x14ac:dyDescent="0.3">
      <c r="A116" t="s">
        <v>0</v>
      </c>
      <c r="B116" t="s">
        <v>1540</v>
      </c>
      <c r="C116" t="s">
        <v>14</v>
      </c>
      <c r="D116" t="s">
        <v>59</v>
      </c>
      <c r="E116" t="s">
        <v>4774</v>
      </c>
      <c r="F116" t="s">
        <v>17</v>
      </c>
    </row>
    <row r="117" spans="1:6" x14ac:dyDescent="0.3">
      <c r="A117" t="s">
        <v>0</v>
      </c>
      <c r="B117" t="s">
        <v>1528</v>
      </c>
      <c r="C117" t="s">
        <v>14</v>
      </c>
      <c r="D117" t="s">
        <v>59</v>
      </c>
      <c r="E117" t="s">
        <v>4774</v>
      </c>
      <c r="F117" t="s">
        <v>17</v>
      </c>
    </row>
    <row r="118" spans="1:6" x14ac:dyDescent="0.3">
      <c r="A118" t="s">
        <v>0</v>
      </c>
      <c r="B118" t="s">
        <v>1532</v>
      </c>
      <c r="C118" t="s">
        <v>14</v>
      </c>
      <c r="D118" t="s">
        <v>59</v>
      </c>
      <c r="E118" t="s">
        <v>4774</v>
      </c>
      <c r="F118" t="s">
        <v>17</v>
      </c>
    </row>
    <row r="119" spans="1:6" x14ac:dyDescent="0.3">
      <c r="A119" t="s">
        <v>0</v>
      </c>
      <c r="B119" t="s">
        <v>1533</v>
      </c>
      <c r="C119" t="s">
        <v>14</v>
      </c>
      <c r="D119" t="s">
        <v>59</v>
      </c>
      <c r="E119" t="s">
        <v>4774</v>
      </c>
      <c r="F119" t="s">
        <v>17</v>
      </c>
    </row>
    <row r="120" spans="1:6" x14ac:dyDescent="0.3">
      <c r="A120" t="s">
        <v>0</v>
      </c>
      <c r="B120" t="s">
        <v>1525</v>
      </c>
      <c r="C120" t="s">
        <v>14</v>
      </c>
      <c r="D120" t="s">
        <v>59</v>
      </c>
      <c r="E120" t="s">
        <v>4774</v>
      </c>
      <c r="F120" t="s">
        <v>17</v>
      </c>
    </row>
    <row r="121" spans="1:6" x14ac:dyDescent="0.3">
      <c r="A121" t="s">
        <v>0</v>
      </c>
      <c r="B121" t="s">
        <v>1531</v>
      </c>
      <c r="C121" t="s">
        <v>14</v>
      </c>
      <c r="D121" t="s">
        <v>59</v>
      </c>
      <c r="E121" t="s">
        <v>4774</v>
      </c>
      <c r="F121" t="s">
        <v>17</v>
      </c>
    </row>
    <row r="122" spans="1:6" x14ac:dyDescent="0.3">
      <c r="A122" t="s">
        <v>0</v>
      </c>
      <c r="B122" t="s">
        <v>1534</v>
      </c>
      <c r="C122" t="s">
        <v>14</v>
      </c>
      <c r="D122" t="s">
        <v>59</v>
      </c>
      <c r="E122" t="s">
        <v>4774</v>
      </c>
      <c r="F122" t="s">
        <v>17</v>
      </c>
    </row>
    <row r="123" spans="1:6" x14ac:dyDescent="0.3">
      <c r="A123" t="s">
        <v>0</v>
      </c>
      <c r="B123" t="s">
        <v>1524</v>
      </c>
      <c r="C123" t="s">
        <v>14</v>
      </c>
      <c r="D123" t="s">
        <v>59</v>
      </c>
      <c r="E123" t="s">
        <v>4774</v>
      </c>
      <c r="F123" t="s">
        <v>17</v>
      </c>
    </row>
    <row r="124" spans="1:6" x14ac:dyDescent="0.3">
      <c r="A124" t="s">
        <v>0</v>
      </c>
      <c r="B124" t="s">
        <v>1545</v>
      </c>
      <c r="C124" t="s">
        <v>14</v>
      </c>
      <c r="D124" t="s">
        <v>63</v>
      </c>
      <c r="E124" t="s">
        <v>4774</v>
      </c>
      <c r="F124" t="s">
        <v>17</v>
      </c>
    </row>
    <row r="125" spans="1:6" x14ac:dyDescent="0.3">
      <c r="A125" t="s">
        <v>0</v>
      </c>
      <c r="B125" t="s">
        <v>1544</v>
      </c>
      <c r="C125" t="s">
        <v>14</v>
      </c>
      <c r="D125" t="s">
        <v>63</v>
      </c>
      <c r="E125" t="s">
        <v>4774</v>
      </c>
      <c r="F125" t="s">
        <v>17</v>
      </c>
    </row>
    <row r="126" spans="1:6" x14ac:dyDescent="0.3">
      <c r="A126" t="s">
        <v>0</v>
      </c>
      <c r="B126" t="s">
        <v>1546</v>
      </c>
      <c r="C126" t="s">
        <v>14</v>
      </c>
      <c r="D126" t="s">
        <v>63</v>
      </c>
      <c r="E126" t="s">
        <v>4774</v>
      </c>
      <c r="F126" t="s">
        <v>17</v>
      </c>
    </row>
    <row r="127" spans="1:6" x14ac:dyDescent="0.3">
      <c r="A127" t="s">
        <v>0</v>
      </c>
      <c r="B127" t="s">
        <v>1543</v>
      </c>
      <c r="C127" t="s">
        <v>14</v>
      </c>
      <c r="D127" t="s">
        <v>63</v>
      </c>
      <c r="E127" t="s">
        <v>4774</v>
      </c>
      <c r="F127" t="s">
        <v>17</v>
      </c>
    </row>
    <row r="128" spans="1:6" x14ac:dyDescent="0.3">
      <c r="A128" t="s">
        <v>0</v>
      </c>
      <c r="B128" t="s">
        <v>1547</v>
      </c>
      <c r="C128" t="s">
        <v>14</v>
      </c>
      <c r="D128" t="s">
        <v>63</v>
      </c>
      <c r="E128" t="s">
        <v>4774</v>
      </c>
      <c r="F128" t="s">
        <v>17</v>
      </c>
    </row>
    <row r="129" spans="1:6" x14ac:dyDescent="0.3">
      <c r="A129" t="s">
        <v>0</v>
      </c>
      <c r="B129" t="s">
        <v>1542</v>
      </c>
      <c r="C129" t="s">
        <v>14</v>
      </c>
      <c r="D129" t="s">
        <v>63</v>
      </c>
      <c r="E129" t="s">
        <v>4774</v>
      </c>
      <c r="F129" t="s">
        <v>17</v>
      </c>
    </row>
    <row r="130" spans="1:6" x14ac:dyDescent="0.3">
      <c r="A130" t="s">
        <v>0</v>
      </c>
      <c r="B130" t="s">
        <v>1548</v>
      </c>
      <c r="C130" t="s">
        <v>14</v>
      </c>
      <c r="D130" t="s">
        <v>66</v>
      </c>
      <c r="E130" t="s">
        <v>4774</v>
      </c>
      <c r="F130" t="s">
        <v>17</v>
      </c>
    </row>
    <row r="131" spans="1:6" x14ac:dyDescent="0.3">
      <c r="A131" t="s">
        <v>0</v>
      </c>
      <c r="B131" t="s">
        <v>1549</v>
      </c>
      <c r="C131" t="s">
        <v>14</v>
      </c>
      <c r="D131" t="s">
        <v>66</v>
      </c>
      <c r="E131" t="s">
        <v>4774</v>
      </c>
      <c r="F131" t="s">
        <v>17</v>
      </c>
    </row>
    <row r="132" spans="1:6" x14ac:dyDescent="0.3">
      <c r="A132" t="s">
        <v>0</v>
      </c>
      <c r="B132" t="s">
        <v>65</v>
      </c>
      <c r="C132" t="s">
        <v>14</v>
      </c>
      <c r="D132" t="s">
        <v>66</v>
      </c>
      <c r="E132" t="s">
        <v>4774</v>
      </c>
      <c r="F132" t="s">
        <v>17</v>
      </c>
    </row>
    <row r="133" spans="1:6" x14ac:dyDescent="0.3">
      <c r="A133" t="s">
        <v>0</v>
      </c>
      <c r="B133" t="s">
        <v>67</v>
      </c>
      <c r="C133" t="s">
        <v>14</v>
      </c>
      <c r="D133" t="s">
        <v>66</v>
      </c>
      <c r="E133" t="s">
        <v>4774</v>
      </c>
      <c r="F133" t="s">
        <v>17</v>
      </c>
    </row>
    <row r="134" spans="1:6" x14ac:dyDescent="0.3">
      <c r="A134" t="s">
        <v>0</v>
      </c>
      <c r="B134" t="s">
        <v>1568</v>
      </c>
      <c r="C134" t="s">
        <v>14</v>
      </c>
      <c r="D134" t="s">
        <v>69</v>
      </c>
      <c r="E134" t="s">
        <v>4774</v>
      </c>
      <c r="F134" t="s">
        <v>22</v>
      </c>
    </row>
    <row r="135" spans="1:6" x14ac:dyDescent="0.3">
      <c r="A135" t="s">
        <v>0</v>
      </c>
      <c r="B135" t="s">
        <v>68</v>
      </c>
      <c r="C135" t="s">
        <v>14</v>
      </c>
      <c r="D135" t="s">
        <v>69</v>
      </c>
      <c r="E135" t="s">
        <v>4774</v>
      </c>
      <c r="F135" t="s">
        <v>17</v>
      </c>
    </row>
    <row r="136" spans="1:6" x14ac:dyDescent="0.3">
      <c r="A136" t="s">
        <v>0</v>
      </c>
      <c r="B136" t="s">
        <v>1559</v>
      </c>
      <c r="C136" t="s">
        <v>14</v>
      </c>
      <c r="D136" t="s">
        <v>69</v>
      </c>
      <c r="E136" t="s">
        <v>4774</v>
      </c>
      <c r="F136" t="s">
        <v>17</v>
      </c>
    </row>
    <row r="137" spans="1:6" x14ac:dyDescent="0.3">
      <c r="A137" t="s">
        <v>0</v>
      </c>
      <c r="B137" t="s">
        <v>1563</v>
      </c>
      <c r="C137" t="s">
        <v>14</v>
      </c>
      <c r="D137" t="s">
        <v>69</v>
      </c>
      <c r="E137" t="s">
        <v>4774</v>
      </c>
      <c r="F137" t="s">
        <v>17</v>
      </c>
    </row>
    <row r="138" spans="1:6" x14ac:dyDescent="0.3">
      <c r="A138" t="s">
        <v>0</v>
      </c>
      <c r="B138" t="s">
        <v>1550</v>
      </c>
      <c r="C138" t="s">
        <v>14</v>
      </c>
      <c r="D138" t="s">
        <v>69</v>
      </c>
      <c r="E138" t="s">
        <v>4774</v>
      </c>
      <c r="F138" t="s">
        <v>17</v>
      </c>
    </row>
    <row r="139" spans="1:6" x14ac:dyDescent="0.3">
      <c r="A139" t="s">
        <v>0</v>
      </c>
      <c r="B139" t="s">
        <v>1561</v>
      </c>
      <c r="C139" t="s">
        <v>14</v>
      </c>
      <c r="D139" t="s">
        <v>69</v>
      </c>
      <c r="E139" t="s">
        <v>4774</v>
      </c>
      <c r="F139" t="s">
        <v>17</v>
      </c>
    </row>
    <row r="140" spans="1:6" x14ac:dyDescent="0.3">
      <c r="A140" t="s">
        <v>0</v>
      </c>
      <c r="B140" t="s">
        <v>70</v>
      </c>
      <c r="C140" t="s">
        <v>14</v>
      </c>
      <c r="D140" t="s">
        <v>69</v>
      </c>
      <c r="E140" t="s">
        <v>4774</v>
      </c>
      <c r="F140" t="s">
        <v>17</v>
      </c>
    </row>
    <row r="141" spans="1:6" x14ac:dyDescent="0.3">
      <c r="A141" t="s">
        <v>0</v>
      </c>
      <c r="B141" t="s">
        <v>1557</v>
      </c>
      <c r="C141" t="s">
        <v>14</v>
      </c>
      <c r="D141" t="s">
        <v>69</v>
      </c>
      <c r="E141" t="s">
        <v>4774</v>
      </c>
      <c r="F141" t="s">
        <v>17</v>
      </c>
    </row>
    <row r="142" spans="1:6" x14ac:dyDescent="0.3">
      <c r="A142" t="s">
        <v>0</v>
      </c>
      <c r="B142" t="s">
        <v>1556</v>
      </c>
      <c r="C142" t="s">
        <v>14</v>
      </c>
      <c r="D142" t="s">
        <v>69</v>
      </c>
      <c r="E142" t="s">
        <v>4774</v>
      </c>
      <c r="F142" t="s">
        <v>17</v>
      </c>
    </row>
    <row r="143" spans="1:6" x14ac:dyDescent="0.3">
      <c r="A143" t="s">
        <v>0</v>
      </c>
      <c r="B143" t="s">
        <v>1555</v>
      </c>
      <c r="C143" t="s">
        <v>14</v>
      </c>
      <c r="D143" t="s">
        <v>69</v>
      </c>
      <c r="E143" t="s">
        <v>4774</v>
      </c>
      <c r="F143" t="s">
        <v>17</v>
      </c>
    </row>
    <row r="144" spans="1:6" x14ac:dyDescent="0.3">
      <c r="A144" t="s">
        <v>0</v>
      </c>
      <c r="B144" t="s">
        <v>1554</v>
      </c>
      <c r="C144" t="s">
        <v>14</v>
      </c>
      <c r="D144" t="s">
        <v>69</v>
      </c>
      <c r="E144" t="s">
        <v>4774</v>
      </c>
      <c r="F144" t="s">
        <v>17</v>
      </c>
    </row>
    <row r="145" spans="1:6" x14ac:dyDescent="0.3">
      <c r="A145" t="s">
        <v>0</v>
      </c>
      <c r="B145" t="s">
        <v>1565</v>
      </c>
      <c r="C145" t="s">
        <v>14</v>
      </c>
      <c r="D145" t="s">
        <v>69</v>
      </c>
      <c r="E145" t="s">
        <v>4774</v>
      </c>
      <c r="F145" t="s">
        <v>17</v>
      </c>
    </row>
    <row r="146" spans="1:6" x14ac:dyDescent="0.3">
      <c r="A146" t="s">
        <v>0</v>
      </c>
      <c r="B146" t="s">
        <v>1566</v>
      </c>
      <c r="C146" t="s">
        <v>14</v>
      </c>
      <c r="D146" t="s">
        <v>69</v>
      </c>
      <c r="E146" t="s">
        <v>4774</v>
      </c>
      <c r="F146" t="s">
        <v>17</v>
      </c>
    </row>
    <row r="147" spans="1:6" x14ac:dyDescent="0.3">
      <c r="A147" t="s">
        <v>0</v>
      </c>
      <c r="B147" t="s">
        <v>1560</v>
      </c>
      <c r="C147" t="s">
        <v>14</v>
      </c>
      <c r="D147" t="s">
        <v>69</v>
      </c>
      <c r="E147" t="s">
        <v>4774</v>
      </c>
      <c r="F147" t="s">
        <v>17</v>
      </c>
    </row>
    <row r="148" spans="1:6" x14ac:dyDescent="0.3">
      <c r="A148" t="s">
        <v>0</v>
      </c>
      <c r="B148" t="s">
        <v>1574</v>
      </c>
      <c r="C148" t="s">
        <v>14</v>
      </c>
      <c r="D148" t="s">
        <v>69</v>
      </c>
      <c r="E148" t="s">
        <v>4774</v>
      </c>
      <c r="F148" t="s">
        <v>17</v>
      </c>
    </row>
    <row r="149" spans="1:6" x14ac:dyDescent="0.3">
      <c r="A149" t="s">
        <v>0</v>
      </c>
      <c r="B149" t="s">
        <v>1573</v>
      </c>
      <c r="C149" t="s">
        <v>14</v>
      </c>
      <c r="D149" t="s">
        <v>69</v>
      </c>
      <c r="E149" t="s">
        <v>4774</v>
      </c>
      <c r="F149" t="s">
        <v>17</v>
      </c>
    </row>
    <row r="150" spans="1:6" x14ac:dyDescent="0.3">
      <c r="A150" t="s">
        <v>0</v>
      </c>
      <c r="B150" t="s">
        <v>1575</v>
      </c>
      <c r="C150" t="s">
        <v>14</v>
      </c>
      <c r="D150" t="s">
        <v>69</v>
      </c>
      <c r="E150" t="s">
        <v>4774</v>
      </c>
      <c r="F150" t="s">
        <v>17</v>
      </c>
    </row>
    <row r="151" spans="1:6" x14ac:dyDescent="0.3">
      <c r="A151" t="s">
        <v>0</v>
      </c>
      <c r="B151" t="s">
        <v>1567</v>
      </c>
      <c r="C151" t="s">
        <v>14</v>
      </c>
      <c r="D151" t="s">
        <v>69</v>
      </c>
      <c r="E151" t="s">
        <v>4774</v>
      </c>
      <c r="F151" t="s">
        <v>17</v>
      </c>
    </row>
    <row r="152" spans="1:6" x14ac:dyDescent="0.3">
      <c r="A152" t="s">
        <v>0</v>
      </c>
      <c r="B152" t="s">
        <v>1564</v>
      </c>
      <c r="C152" t="s">
        <v>14</v>
      </c>
      <c r="D152" t="s">
        <v>69</v>
      </c>
      <c r="E152" t="s">
        <v>4774</v>
      </c>
      <c r="F152" t="s">
        <v>17</v>
      </c>
    </row>
    <row r="153" spans="1:6" x14ac:dyDescent="0.3">
      <c r="A153" t="s">
        <v>0</v>
      </c>
      <c r="B153" t="s">
        <v>1552</v>
      </c>
      <c r="C153" t="s">
        <v>14</v>
      </c>
      <c r="D153" t="s">
        <v>69</v>
      </c>
      <c r="E153" t="s">
        <v>4774</v>
      </c>
      <c r="F153" t="s">
        <v>17</v>
      </c>
    </row>
    <row r="154" spans="1:6" x14ac:dyDescent="0.3">
      <c r="A154" t="s">
        <v>0</v>
      </c>
      <c r="B154" t="s">
        <v>1562</v>
      </c>
      <c r="C154" t="s">
        <v>14</v>
      </c>
      <c r="D154" t="s">
        <v>69</v>
      </c>
      <c r="E154" t="s">
        <v>4774</v>
      </c>
      <c r="F154" t="s">
        <v>17</v>
      </c>
    </row>
    <row r="155" spans="1:6" x14ac:dyDescent="0.3">
      <c r="A155" t="s">
        <v>0</v>
      </c>
      <c r="B155" t="s">
        <v>1569</v>
      </c>
      <c r="C155" t="s">
        <v>14</v>
      </c>
      <c r="D155" t="s">
        <v>69</v>
      </c>
      <c r="E155" t="s">
        <v>4774</v>
      </c>
      <c r="F155" t="s">
        <v>17</v>
      </c>
    </row>
    <row r="156" spans="1:6" x14ac:dyDescent="0.3">
      <c r="A156" t="s">
        <v>0</v>
      </c>
      <c r="B156" t="s">
        <v>1551</v>
      </c>
      <c r="C156" t="s">
        <v>14</v>
      </c>
      <c r="D156" t="s">
        <v>69</v>
      </c>
      <c r="E156" t="s">
        <v>4774</v>
      </c>
      <c r="F156" t="s">
        <v>17</v>
      </c>
    </row>
    <row r="157" spans="1:6" x14ac:dyDescent="0.3">
      <c r="A157" t="s">
        <v>0</v>
      </c>
      <c r="B157" t="s">
        <v>1570</v>
      </c>
      <c r="C157" t="s">
        <v>14</v>
      </c>
      <c r="D157" t="s">
        <v>69</v>
      </c>
      <c r="E157" t="s">
        <v>4774</v>
      </c>
      <c r="F157" t="s">
        <v>17</v>
      </c>
    </row>
    <row r="158" spans="1:6" x14ac:dyDescent="0.3">
      <c r="A158" t="s">
        <v>0</v>
      </c>
      <c r="B158" t="s">
        <v>1572</v>
      </c>
      <c r="C158" t="s">
        <v>14</v>
      </c>
      <c r="D158" t="s">
        <v>69</v>
      </c>
      <c r="E158" t="s">
        <v>4774</v>
      </c>
      <c r="F158" t="s">
        <v>17</v>
      </c>
    </row>
    <row r="159" spans="1:6" x14ac:dyDescent="0.3">
      <c r="A159" t="s">
        <v>0</v>
      </c>
      <c r="B159" t="s">
        <v>1558</v>
      </c>
      <c r="C159" t="s">
        <v>14</v>
      </c>
      <c r="D159" t="s">
        <v>69</v>
      </c>
      <c r="E159" t="s">
        <v>4774</v>
      </c>
      <c r="F159" t="s">
        <v>17</v>
      </c>
    </row>
    <row r="160" spans="1:6" x14ac:dyDescent="0.3">
      <c r="A160" t="s">
        <v>0</v>
      </c>
      <c r="B160" t="s">
        <v>1571</v>
      </c>
      <c r="C160" t="s">
        <v>14</v>
      </c>
      <c r="D160" t="s">
        <v>69</v>
      </c>
      <c r="E160" t="s">
        <v>4774</v>
      </c>
      <c r="F160" t="s">
        <v>22</v>
      </c>
    </row>
    <row r="161" spans="1:6" x14ac:dyDescent="0.3">
      <c r="A161" t="s">
        <v>0</v>
      </c>
      <c r="B161" t="s">
        <v>1582</v>
      </c>
      <c r="C161" t="s">
        <v>14</v>
      </c>
      <c r="D161" t="s">
        <v>78</v>
      </c>
      <c r="E161" t="s">
        <v>4774</v>
      </c>
      <c r="F161" t="s">
        <v>17</v>
      </c>
    </row>
    <row r="162" spans="1:6" x14ac:dyDescent="0.3">
      <c r="A162" t="s">
        <v>0</v>
      </c>
      <c r="B162" t="s">
        <v>1583</v>
      </c>
      <c r="C162" t="s">
        <v>14</v>
      </c>
      <c r="D162" t="s">
        <v>78</v>
      </c>
      <c r="E162" t="s">
        <v>4774</v>
      </c>
      <c r="F162" t="s">
        <v>17</v>
      </c>
    </row>
    <row r="163" spans="1:6" x14ac:dyDescent="0.3">
      <c r="A163" t="s">
        <v>0</v>
      </c>
      <c r="B163" t="s">
        <v>1580</v>
      </c>
      <c r="C163" t="s">
        <v>14</v>
      </c>
      <c r="D163" t="s">
        <v>78</v>
      </c>
      <c r="E163" t="s">
        <v>4774</v>
      </c>
      <c r="F163" t="s">
        <v>17</v>
      </c>
    </row>
    <row r="164" spans="1:6" x14ac:dyDescent="0.3">
      <c r="A164" t="s">
        <v>0</v>
      </c>
      <c r="B164" t="s">
        <v>1579</v>
      </c>
      <c r="C164" t="s">
        <v>14</v>
      </c>
      <c r="D164" t="s">
        <v>78</v>
      </c>
      <c r="E164" t="s">
        <v>4774</v>
      </c>
      <c r="F164" t="s">
        <v>17</v>
      </c>
    </row>
    <row r="165" spans="1:6" x14ac:dyDescent="0.3">
      <c r="A165" t="s">
        <v>0</v>
      </c>
      <c r="B165" t="s">
        <v>1576</v>
      </c>
      <c r="C165" t="s">
        <v>14</v>
      </c>
      <c r="D165" t="s">
        <v>78</v>
      </c>
      <c r="E165" t="s">
        <v>4774</v>
      </c>
      <c r="F165" t="s">
        <v>17</v>
      </c>
    </row>
    <row r="166" spans="1:6" x14ac:dyDescent="0.3">
      <c r="A166" t="s">
        <v>0</v>
      </c>
      <c r="B166" t="s">
        <v>1577</v>
      </c>
      <c r="C166" t="s">
        <v>14</v>
      </c>
      <c r="D166" t="s">
        <v>78</v>
      </c>
      <c r="E166" t="s">
        <v>4774</v>
      </c>
      <c r="F166" t="s">
        <v>17</v>
      </c>
    </row>
    <row r="167" spans="1:6" x14ac:dyDescent="0.3">
      <c r="A167" t="s">
        <v>0</v>
      </c>
      <c r="B167" t="s">
        <v>1578</v>
      </c>
      <c r="C167" t="s">
        <v>14</v>
      </c>
      <c r="D167" t="s">
        <v>78</v>
      </c>
      <c r="E167" t="s">
        <v>4774</v>
      </c>
      <c r="F167" t="s">
        <v>17</v>
      </c>
    </row>
    <row r="168" spans="1:6" x14ac:dyDescent="0.3">
      <c r="A168" t="s">
        <v>0</v>
      </c>
      <c r="B168" t="s">
        <v>1581</v>
      </c>
      <c r="C168" t="s">
        <v>14</v>
      </c>
      <c r="D168" t="s">
        <v>78</v>
      </c>
      <c r="E168" t="s">
        <v>4774</v>
      </c>
      <c r="F168" t="s">
        <v>17</v>
      </c>
    </row>
    <row r="169" spans="1:6" x14ac:dyDescent="0.3">
      <c r="A169" t="s">
        <v>0</v>
      </c>
      <c r="B169" t="s">
        <v>79</v>
      </c>
      <c r="C169" t="s">
        <v>14</v>
      </c>
      <c r="D169" t="s">
        <v>78</v>
      </c>
      <c r="E169" t="s">
        <v>4774</v>
      </c>
      <c r="F169" t="s">
        <v>17</v>
      </c>
    </row>
    <row r="170" spans="1:6" x14ac:dyDescent="0.3">
      <c r="A170" t="s">
        <v>0</v>
      </c>
      <c r="B170" t="s">
        <v>1599</v>
      </c>
      <c r="C170" t="s">
        <v>14</v>
      </c>
      <c r="D170" t="s">
        <v>81</v>
      </c>
      <c r="E170" t="s">
        <v>4774</v>
      </c>
      <c r="F170" t="s">
        <v>17</v>
      </c>
    </row>
    <row r="171" spans="1:6" x14ac:dyDescent="0.3">
      <c r="A171" t="s">
        <v>0</v>
      </c>
      <c r="B171" t="s">
        <v>1584</v>
      </c>
      <c r="C171" t="s">
        <v>14</v>
      </c>
      <c r="D171" t="s">
        <v>81</v>
      </c>
      <c r="E171" t="s">
        <v>4774</v>
      </c>
      <c r="F171" t="s">
        <v>17</v>
      </c>
    </row>
    <row r="172" spans="1:6" x14ac:dyDescent="0.3">
      <c r="A172" t="s">
        <v>0</v>
      </c>
      <c r="B172" t="s">
        <v>1587</v>
      </c>
      <c r="C172" t="s">
        <v>14</v>
      </c>
      <c r="D172" t="s">
        <v>81</v>
      </c>
      <c r="E172" t="s">
        <v>4774</v>
      </c>
      <c r="F172" t="s">
        <v>17</v>
      </c>
    </row>
    <row r="173" spans="1:6" x14ac:dyDescent="0.3">
      <c r="A173" t="s">
        <v>0</v>
      </c>
      <c r="B173" t="s">
        <v>1594</v>
      </c>
      <c r="C173" t="s">
        <v>14</v>
      </c>
      <c r="D173" t="s">
        <v>81</v>
      </c>
      <c r="E173" t="s">
        <v>4774</v>
      </c>
      <c r="F173" t="s">
        <v>17</v>
      </c>
    </row>
    <row r="174" spans="1:6" x14ac:dyDescent="0.3">
      <c r="A174" t="s">
        <v>0</v>
      </c>
      <c r="B174" t="s">
        <v>1597</v>
      </c>
      <c r="C174" t="s">
        <v>14</v>
      </c>
      <c r="D174" t="s">
        <v>81</v>
      </c>
      <c r="E174" t="s">
        <v>4774</v>
      </c>
      <c r="F174" t="s">
        <v>17</v>
      </c>
    </row>
    <row r="175" spans="1:6" x14ac:dyDescent="0.3">
      <c r="A175" t="s">
        <v>0</v>
      </c>
      <c r="B175" t="s">
        <v>1596</v>
      </c>
      <c r="C175" t="s">
        <v>14</v>
      </c>
      <c r="D175" t="s">
        <v>81</v>
      </c>
      <c r="E175" t="s">
        <v>4774</v>
      </c>
      <c r="F175" t="s">
        <v>17</v>
      </c>
    </row>
    <row r="176" spans="1:6" x14ac:dyDescent="0.3">
      <c r="A176" t="s">
        <v>0</v>
      </c>
      <c r="B176" t="s">
        <v>1586</v>
      </c>
      <c r="C176" t="s">
        <v>14</v>
      </c>
      <c r="D176" t="s">
        <v>81</v>
      </c>
      <c r="E176" t="s">
        <v>4774</v>
      </c>
      <c r="F176" t="s">
        <v>17</v>
      </c>
    </row>
    <row r="177" spans="1:6" x14ac:dyDescent="0.3">
      <c r="A177" t="s">
        <v>0</v>
      </c>
      <c r="B177" t="s">
        <v>1601</v>
      </c>
      <c r="C177" t="s">
        <v>14</v>
      </c>
      <c r="D177" t="s">
        <v>81</v>
      </c>
      <c r="E177" t="s">
        <v>4774</v>
      </c>
      <c r="F177" t="s">
        <v>17</v>
      </c>
    </row>
    <row r="178" spans="1:6" x14ac:dyDescent="0.3">
      <c r="A178" t="s">
        <v>0</v>
      </c>
      <c r="B178" t="s">
        <v>1593</v>
      </c>
      <c r="C178" t="s">
        <v>14</v>
      </c>
      <c r="D178" t="s">
        <v>81</v>
      </c>
      <c r="E178" t="s">
        <v>4774</v>
      </c>
      <c r="F178" t="s">
        <v>17</v>
      </c>
    </row>
    <row r="179" spans="1:6" x14ac:dyDescent="0.3">
      <c r="A179" t="s">
        <v>0</v>
      </c>
      <c r="B179" t="s">
        <v>1598</v>
      </c>
      <c r="C179" t="s">
        <v>14</v>
      </c>
      <c r="D179" t="s">
        <v>81</v>
      </c>
      <c r="E179" t="s">
        <v>4774</v>
      </c>
      <c r="F179" t="s">
        <v>17</v>
      </c>
    </row>
    <row r="180" spans="1:6" x14ac:dyDescent="0.3">
      <c r="A180" t="s">
        <v>0</v>
      </c>
      <c r="B180" t="s">
        <v>1588</v>
      </c>
      <c r="C180" t="s">
        <v>14</v>
      </c>
      <c r="D180" t="s">
        <v>81</v>
      </c>
      <c r="E180" t="s">
        <v>4774</v>
      </c>
      <c r="F180" t="s">
        <v>17</v>
      </c>
    </row>
    <row r="181" spans="1:6" x14ac:dyDescent="0.3">
      <c r="A181" t="s">
        <v>0</v>
      </c>
      <c r="B181" t="s">
        <v>1590</v>
      </c>
      <c r="C181" t="s">
        <v>14</v>
      </c>
      <c r="D181" t="s">
        <v>81</v>
      </c>
      <c r="E181" t="s">
        <v>4774</v>
      </c>
      <c r="F181" t="s">
        <v>17</v>
      </c>
    </row>
    <row r="182" spans="1:6" x14ac:dyDescent="0.3">
      <c r="A182" t="s">
        <v>0</v>
      </c>
      <c r="B182" t="s">
        <v>1592</v>
      </c>
      <c r="C182" t="s">
        <v>14</v>
      </c>
      <c r="D182" t="s">
        <v>81</v>
      </c>
      <c r="E182" t="s">
        <v>4774</v>
      </c>
      <c r="F182" t="s">
        <v>17</v>
      </c>
    </row>
    <row r="183" spans="1:6" x14ac:dyDescent="0.3">
      <c r="A183" t="s">
        <v>0</v>
      </c>
      <c r="B183" t="s">
        <v>1595</v>
      </c>
      <c r="C183" t="s">
        <v>14</v>
      </c>
      <c r="D183" t="s">
        <v>81</v>
      </c>
      <c r="E183" t="s">
        <v>4774</v>
      </c>
      <c r="F183" t="s">
        <v>17</v>
      </c>
    </row>
    <row r="184" spans="1:6" x14ac:dyDescent="0.3">
      <c r="A184" t="s">
        <v>0</v>
      </c>
      <c r="B184" t="s">
        <v>1600</v>
      </c>
      <c r="C184" t="s">
        <v>14</v>
      </c>
      <c r="D184" t="s">
        <v>81</v>
      </c>
      <c r="E184" t="s">
        <v>4774</v>
      </c>
      <c r="F184" t="s">
        <v>17</v>
      </c>
    </row>
    <row r="185" spans="1:6" x14ac:dyDescent="0.3">
      <c r="A185" t="s">
        <v>0</v>
      </c>
      <c r="B185" t="s">
        <v>1585</v>
      </c>
      <c r="C185" t="s">
        <v>14</v>
      </c>
      <c r="D185" t="s">
        <v>81</v>
      </c>
      <c r="E185" t="s">
        <v>4774</v>
      </c>
      <c r="F185" t="s">
        <v>17</v>
      </c>
    </row>
    <row r="186" spans="1:6" x14ac:dyDescent="0.3">
      <c r="A186" t="s">
        <v>0</v>
      </c>
      <c r="B186" t="s">
        <v>83</v>
      </c>
      <c r="C186" t="s">
        <v>14</v>
      </c>
      <c r="D186" t="s">
        <v>81</v>
      </c>
      <c r="E186" t="s">
        <v>4774</v>
      </c>
      <c r="F186" t="s">
        <v>17</v>
      </c>
    </row>
    <row r="187" spans="1:6" x14ac:dyDescent="0.3">
      <c r="A187" t="s">
        <v>0</v>
      </c>
      <c r="B187" t="s">
        <v>1589</v>
      </c>
      <c r="C187" t="s">
        <v>14</v>
      </c>
      <c r="D187" t="s">
        <v>81</v>
      </c>
      <c r="E187" t="s">
        <v>4774</v>
      </c>
      <c r="F187" t="s">
        <v>17</v>
      </c>
    </row>
    <row r="188" spans="1:6" x14ac:dyDescent="0.3">
      <c r="A188" t="s">
        <v>0</v>
      </c>
      <c r="B188" t="s">
        <v>1591</v>
      </c>
      <c r="C188" t="s">
        <v>14</v>
      </c>
      <c r="D188" t="s">
        <v>81</v>
      </c>
      <c r="E188" t="s">
        <v>4774</v>
      </c>
      <c r="F188" t="s">
        <v>17</v>
      </c>
    </row>
    <row r="189" spans="1:6" x14ac:dyDescent="0.3">
      <c r="A189" t="s">
        <v>0</v>
      </c>
      <c r="B189" t="s">
        <v>1602</v>
      </c>
      <c r="C189" t="s">
        <v>14</v>
      </c>
      <c r="D189" t="s">
        <v>81</v>
      </c>
      <c r="E189" t="s">
        <v>4774</v>
      </c>
      <c r="F189" t="s">
        <v>22</v>
      </c>
    </row>
    <row r="190" spans="1:6" x14ac:dyDescent="0.3">
      <c r="A190" t="s">
        <v>0</v>
      </c>
      <c r="B190" t="s">
        <v>88</v>
      </c>
      <c r="C190" t="s">
        <v>14</v>
      </c>
      <c r="D190" t="s">
        <v>87</v>
      </c>
      <c r="E190" t="s">
        <v>4774</v>
      </c>
      <c r="F190" t="s">
        <v>22</v>
      </c>
    </row>
    <row r="191" spans="1:6" x14ac:dyDescent="0.3">
      <c r="A191" t="s">
        <v>0</v>
      </c>
      <c r="B191" t="s">
        <v>89</v>
      </c>
      <c r="C191" t="s">
        <v>14</v>
      </c>
      <c r="D191" t="s">
        <v>87</v>
      </c>
      <c r="E191" t="s">
        <v>4774</v>
      </c>
      <c r="F191" t="s">
        <v>22</v>
      </c>
    </row>
    <row r="192" spans="1:6" x14ac:dyDescent="0.3">
      <c r="A192" t="s">
        <v>0</v>
      </c>
      <c r="B192" t="s">
        <v>1523</v>
      </c>
      <c r="C192" t="s">
        <v>14</v>
      </c>
      <c r="D192" t="s">
        <v>87</v>
      </c>
      <c r="E192" t="s">
        <v>4774</v>
      </c>
      <c r="F192" t="s">
        <v>17</v>
      </c>
    </row>
    <row r="193" spans="1:6" x14ac:dyDescent="0.3">
      <c r="A193" t="s">
        <v>0</v>
      </c>
      <c r="B193" t="s">
        <v>1489</v>
      </c>
      <c r="C193" t="s">
        <v>14</v>
      </c>
      <c r="D193" t="s">
        <v>87</v>
      </c>
      <c r="E193" t="s">
        <v>4774</v>
      </c>
      <c r="F193" t="s">
        <v>17</v>
      </c>
    </row>
    <row r="194" spans="1:6" x14ac:dyDescent="0.3">
      <c r="A194" t="s">
        <v>0</v>
      </c>
      <c r="B194" t="s">
        <v>1495</v>
      </c>
      <c r="C194" t="s">
        <v>14</v>
      </c>
      <c r="D194" t="s">
        <v>87</v>
      </c>
      <c r="E194" t="s">
        <v>4774</v>
      </c>
      <c r="F194" t="s">
        <v>17</v>
      </c>
    </row>
    <row r="195" spans="1:6" x14ac:dyDescent="0.3">
      <c r="A195" t="s">
        <v>0</v>
      </c>
      <c r="B195" t="s">
        <v>1517</v>
      </c>
      <c r="C195" t="s">
        <v>14</v>
      </c>
      <c r="D195" t="s">
        <v>87</v>
      </c>
      <c r="E195" t="s">
        <v>4774</v>
      </c>
      <c r="F195" t="s">
        <v>17</v>
      </c>
    </row>
    <row r="196" spans="1:6" x14ac:dyDescent="0.3">
      <c r="A196" t="s">
        <v>0</v>
      </c>
      <c r="B196" t="s">
        <v>1520</v>
      </c>
      <c r="C196" t="s">
        <v>14</v>
      </c>
      <c r="D196" t="s">
        <v>87</v>
      </c>
      <c r="E196" t="s">
        <v>4774</v>
      </c>
      <c r="F196" t="s">
        <v>17</v>
      </c>
    </row>
    <row r="197" spans="1:6" x14ac:dyDescent="0.3">
      <c r="A197" t="s">
        <v>0</v>
      </c>
      <c r="B197" t="s">
        <v>1522</v>
      </c>
      <c r="C197" t="s">
        <v>14</v>
      </c>
      <c r="D197" t="s">
        <v>87</v>
      </c>
      <c r="E197" t="s">
        <v>4774</v>
      </c>
      <c r="F197" t="s">
        <v>17</v>
      </c>
    </row>
    <row r="198" spans="1:6" x14ac:dyDescent="0.3">
      <c r="A198" t="s">
        <v>0</v>
      </c>
      <c r="B198" t="s">
        <v>1490</v>
      </c>
      <c r="C198" t="s">
        <v>14</v>
      </c>
      <c r="D198" t="s">
        <v>87</v>
      </c>
      <c r="E198" t="s">
        <v>4774</v>
      </c>
      <c r="F198" t="s">
        <v>17</v>
      </c>
    </row>
    <row r="199" spans="1:6" x14ac:dyDescent="0.3">
      <c r="A199" t="s">
        <v>0</v>
      </c>
      <c r="B199" t="s">
        <v>1516</v>
      </c>
      <c r="C199" t="s">
        <v>14</v>
      </c>
      <c r="D199" t="s">
        <v>87</v>
      </c>
      <c r="E199" t="s">
        <v>4774</v>
      </c>
      <c r="F199" t="s">
        <v>17</v>
      </c>
    </row>
    <row r="200" spans="1:6" x14ac:dyDescent="0.3">
      <c r="A200" t="s">
        <v>0</v>
      </c>
      <c r="B200" t="s">
        <v>1482</v>
      </c>
      <c r="C200" t="s">
        <v>14</v>
      </c>
      <c r="D200" t="s">
        <v>87</v>
      </c>
      <c r="E200" t="s">
        <v>4774</v>
      </c>
      <c r="F200" t="s">
        <v>17</v>
      </c>
    </row>
    <row r="201" spans="1:6" x14ac:dyDescent="0.3">
      <c r="A201" t="s">
        <v>0</v>
      </c>
      <c r="B201" t="s">
        <v>92</v>
      </c>
      <c r="C201" t="s">
        <v>14</v>
      </c>
      <c r="D201" t="s">
        <v>87</v>
      </c>
      <c r="E201" t="s">
        <v>4774</v>
      </c>
      <c r="F201" t="s">
        <v>17</v>
      </c>
    </row>
    <row r="202" spans="1:6" x14ac:dyDescent="0.3">
      <c r="A202" t="s">
        <v>0</v>
      </c>
      <c r="B202" t="s">
        <v>1512</v>
      </c>
      <c r="C202" t="s">
        <v>14</v>
      </c>
      <c r="D202" t="s">
        <v>87</v>
      </c>
      <c r="E202" t="s">
        <v>4774</v>
      </c>
      <c r="F202" t="s">
        <v>17</v>
      </c>
    </row>
    <row r="203" spans="1:6" x14ac:dyDescent="0.3">
      <c r="A203" t="s">
        <v>0</v>
      </c>
      <c r="B203" t="s">
        <v>1518</v>
      </c>
      <c r="C203" t="s">
        <v>14</v>
      </c>
      <c r="D203" t="s">
        <v>87</v>
      </c>
      <c r="E203" t="s">
        <v>4774</v>
      </c>
      <c r="F203" t="s">
        <v>17</v>
      </c>
    </row>
    <row r="204" spans="1:6" x14ac:dyDescent="0.3">
      <c r="A204" t="s">
        <v>0</v>
      </c>
      <c r="B204" t="s">
        <v>1502</v>
      </c>
      <c r="C204" t="s">
        <v>14</v>
      </c>
      <c r="D204" t="s">
        <v>87</v>
      </c>
      <c r="E204" t="s">
        <v>4774</v>
      </c>
      <c r="F204" t="s">
        <v>17</v>
      </c>
    </row>
    <row r="205" spans="1:6" x14ac:dyDescent="0.3">
      <c r="A205" t="s">
        <v>0</v>
      </c>
      <c r="B205" t="s">
        <v>1477</v>
      </c>
      <c r="C205" t="s">
        <v>14</v>
      </c>
      <c r="D205" t="s">
        <v>87</v>
      </c>
      <c r="E205" t="s">
        <v>4774</v>
      </c>
      <c r="F205" t="s">
        <v>17</v>
      </c>
    </row>
    <row r="206" spans="1:6" x14ac:dyDescent="0.3">
      <c r="A206" t="s">
        <v>0</v>
      </c>
      <c r="B206" t="s">
        <v>1475</v>
      </c>
      <c r="C206" t="s">
        <v>14</v>
      </c>
      <c r="D206" t="s">
        <v>87</v>
      </c>
      <c r="E206" t="s">
        <v>4774</v>
      </c>
      <c r="F206" t="s">
        <v>17</v>
      </c>
    </row>
    <row r="207" spans="1:6" x14ac:dyDescent="0.3">
      <c r="A207" t="s">
        <v>0</v>
      </c>
      <c r="B207" t="s">
        <v>1483</v>
      </c>
      <c r="C207" t="s">
        <v>14</v>
      </c>
      <c r="D207" t="s">
        <v>87</v>
      </c>
      <c r="E207" t="s">
        <v>4774</v>
      </c>
      <c r="F207" t="s">
        <v>17</v>
      </c>
    </row>
    <row r="208" spans="1:6" x14ac:dyDescent="0.3">
      <c r="A208" t="s">
        <v>0</v>
      </c>
      <c r="B208" t="s">
        <v>1493</v>
      </c>
      <c r="C208" t="s">
        <v>14</v>
      </c>
      <c r="D208" t="s">
        <v>87</v>
      </c>
      <c r="E208" t="s">
        <v>4774</v>
      </c>
      <c r="F208" t="s">
        <v>17</v>
      </c>
    </row>
    <row r="209" spans="1:6" x14ac:dyDescent="0.3">
      <c r="A209" t="s">
        <v>0</v>
      </c>
      <c r="B209" t="s">
        <v>1488</v>
      </c>
      <c r="C209" t="s">
        <v>14</v>
      </c>
      <c r="D209" t="s">
        <v>87</v>
      </c>
      <c r="E209" t="s">
        <v>4774</v>
      </c>
      <c r="F209" t="s">
        <v>17</v>
      </c>
    </row>
    <row r="210" spans="1:6" x14ac:dyDescent="0.3">
      <c r="A210" t="s">
        <v>0</v>
      </c>
      <c r="B210" t="s">
        <v>1478</v>
      </c>
      <c r="C210" t="s">
        <v>14</v>
      </c>
      <c r="D210" t="s">
        <v>87</v>
      </c>
      <c r="E210" t="s">
        <v>4774</v>
      </c>
      <c r="F210" t="s">
        <v>17</v>
      </c>
    </row>
    <row r="211" spans="1:6" x14ac:dyDescent="0.3">
      <c r="A211" t="s">
        <v>0</v>
      </c>
      <c r="B211" t="s">
        <v>1519</v>
      </c>
      <c r="C211" t="s">
        <v>14</v>
      </c>
      <c r="D211" t="s">
        <v>87</v>
      </c>
      <c r="E211" t="s">
        <v>4774</v>
      </c>
      <c r="F211" t="s">
        <v>17</v>
      </c>
    </row>
    <row r="212" spans="1:6" x14ac:dyDescent="0.3">
      <c r="A212" t="s">
        <v>0</v>
      </c>
      <c r="B212" t="s">
        <v>1508</v>
      </c>
      <c r="C212" t="s">
        <v>14</v>
      </c>
      <c r="D212" t="s">
        <v>87</v>
      </c>
      <c r="E212" t="s">
        <v>4774</v>
      </c>
      <c r="F212" t="s">
        <v>17</v>
      </c>
    </row>
    <row r="213" spans="1:6" x14ac:dyDescent="0.3">
      <c r="A213" t="s">
        <v>0</v>
      </c>
      <c r="B213" t="s">
        <v>1513</v>
      </c>
      <c r="C213" t="s">
        <v>14</v>
      </c>
      <c r="D213" t="s">
        <v>87</v>
      </c>
      <c r="E213" t="s">
        <v>4774</v>
      </c>
      <c r="F213" t="s">
        <v>17</v>
      </c>
    </row>
    <row r="214" spans="1:6" x14ac:dyDescent="0.3">
      <c r="A214" t="s">
        <v>0</v>
      </c>
      <c r="B214" t="s">
        <v>1499</v>
      </c>
      <c r="C214" t="s">
        <v>14</v>
      </c>
      <c r="D214" t="s">
        <v>87</v>
      </c>
      <c r="E214" t="s">
        <v>4774</v>
      </c>
      <c r="F214" t="s">
        <v>17</v>
      </c>
    </row>
    <row r="215" spans="1:6" x14ac:dyDescent="0.3">
      <c r="A215" t="s">
        <v>0</v>
      </c>
      <c r="B215" t="s">
        <v>1480</v>
      </c>
      <c r="C215" t="s">
        <v>14</v>
      </c>
      <c r="D215" t="s">
        <v>87</v>
      </c>
      <c r="E215" t="s">
        <v>4774</v>
      </c>
      <c r="F215" t="s">
        <v>17</v>
      </c>
    </row>
    <row r="216" spans="1:6" x14ac:dyDescent="0.3">
      <c r="A216" t="s">
        <v>0</v>
      </c>
      <c r="B216" t="s">
        <v>1509</v>
      </c>
      <c r="C216" t="s">
        <v>14</v>
      </c>
      <c r="D216" t="s">
        <v>87</v>
      </c>
      <c r="E216" t="s">
        <v>4774</v>
      </c>
      <c r="F216" t="s">
        <v>17</v>
      </c>
    </row>
    <row r="217" spans="1:6" x14ac:dyDescent="0.3">
      <c r="A217" t="s">
        <v>0</v>
      </c>
      <c r="B217" t="s">
        <v>1474</v>
      </c>
      <c r="C217" t="s">
        <v>14</v>
      </c>
      <c r="D217" t="s">
        <v>87</v>
      </c>
      <c r="E217" t="s">
        <v>4774</v>
      </c>
      <c r="F217" t="s">
        <v>17</v>
      </c>
    </row>
    <row r="218" spans="1:6" x14ac:dyDescent="0.3">
      <c r="A218" t="s">
        <v>0</v>
      </c>
      <c r="B218" t="s">
        <v>1485</v>
      </c>
      <c r="C218" t="s">
        <v>14</v>
      </c>
      <c r="D218" t="s">
        <v>87</v>
      </c>
      <c r="E218" t="s">
        <v>4774</v>
      </c>
      <c r="F218" t="s">
        <v>17</v>
      </c>
    </row>
    <row r="219" spans="1:6" x14ac:dyDescent="0.3">
      <c r="A219" t="s">
        <v>0</v>
      </c>
      <c r="B219" t="s">
        <v>1514</v>
      </c>
      <c r="C219" t="s">
        <v>14</v>
      </c>
      <c r="D219" t="s">
        <v>87</v>
      </c>
      <c r="E219" t="s">
        <v>4774</v>
      </c>
      <c r="F219" t="s">
        <v>17</v>
      </c>
    </row>
    <row r="220" spans="1:6" x14ac:dyDescent="0.3">
      <c r="A220" t="s">
        <v>0</v>
      </c>
      <c r="B220" t="s">
        <v>1501</v>
      </c>
      <c r="C220" t="s">
        <v>14</v>
      </c>
      <c r="D220" t="s">
        <v>87</v>
      </c>
      <c r="E220" t="s">
        <v>4774</v>
      </c>
      <c r="F220" t="s">
        <v>17</v>
      </c>
    </row>
    <row r="221" spans="1:6" x14ac:dyDescent="0.3">
      <c r="A221" t="s">
        <v>0</v>
      </c>
      <c r="B221" t="s">
        <v>1497</v>
      </c>
      <c r="C221" t="s">
        <v>14</v>
      </c>
      <c r="D221" t="s">
        <v>87</v>
      </c>
      <c r="E221" t="s">
        <v>4774</v>
      </c>
      <c r="F221" t="s">
        <v>17</v>
      </c>
    </row>
    <row r="222" spans="1:6" x14ac:dyDescent="0.3">
      <c r="A222" t="s">
        <v>0</v>
      </c>
      <c r="B222" t="s">
        <v>1487</v>
      </c>
      <c r="C222" t="s">
        <v>14</v>
      </c>
      <c r="D222" t="s">
        <v>87</v>
      </c>
      <c r="E222" t="s">
        <v>4774</v>
      </c>
      <c r="F222" t="s">
        <v>17</v>
      </c>
    </row>
    <row r="223" spans="1:6" x14ac:dyDescent="0.3">
      <c r="A223" t="s">
        <v>0</v>
      </c>
      <c r="B223" t="s">
        <v>1507</v>
      </c>
      <c r="C223" t="s">
        <v>14</v>
      </c>
      <c r="D223" t="s">
        <v>87</v>
      </c>
      <c r="E223" t="s">
        <v>4774</v>
      </c>
      <c r="F223" t="s">
        <v>17</v>
      </c>
    </row>
    <row r="224" spans="1:6" x14ac:dyDescent="0.3">
      <c r="A224" t="s">
        <v>0</v>
      </c>
      <c r="B224" t="s">
        <v>1515</v>
      </c>
      <c r="C224" t="s">
        <v>14</v>
      </c>
      <c r="D224" t="s">
        <v>87</v>
      </c>
      <c r="E224" t="s">
        <v>4774</v>
      </c>
      <c r="F224" t="s">
        <v>17</v>
      </c>
    </row>
    <row r="225" spans="1:6" x14ac:dyDescent="0.3">
      <c r="A225" t="s">
        <v>0</v>
      </c>
      <c r="B225" t="s">
        <v>1479</v>
      </c>
      <c r="C225" t="s">
        <v>14</v>
      </c>
      <c r="D225" t="s">
        <v>87</v>
      </c>
      <c r="E225" t="s">
        <v>4774</v>
      </c>
      <c r="F225" t="s">
        <v>17</v>
      </c>
    </row>
    <row r="226" spans="1:6" x14ac:dyDescent="0.3">
      <c r="A226" t="s">
        <v>0</v>
      </c>
      <c r="B226" t="s">
        <v>1505</v>
      </c>
      <c r="C226" t="s">
        <v>14</v>
      </c>
      <c r="D226" t="s">
        <v>87</v>
      </c>
      <c r="E226" t="s">
        <v>4774</v>
      </c>
      <c r="F226" t="s">
        <v>17</v>
      </c>
    </row>
    <row r="227" spans="1:6" x14ac:dyDescent="0.3">
      <c r="A227" t="s">
        <v>0</v>
      </c>
      <c r="B227" t="s">
        <v>1494</v>
      </c>
      <c r="C227" t="s">
        <v>14</v>
      </c>
      <c r="D227" t="s">
        <v>87</v>
      </c>
      <c r="E227" t="s">
        <v>4774</v>
      </c>
      <c r="F227" t="s">
        <v>17</v>
      </c>
    </row>
    <row r="228" spans="1:6" x14ac:dyDescent="0.3">
      <c r="A228" t="s">
        <v>0</v>
      </c>
      <c r="B228" t="s">
        <v>1476</v>
      </c>
      <c r="C228" t="s">
        <v>14</v>
      </c>
      <c r="D228" t="s">
        <v>87</v>
      </c>
      <c r="E228" t="s">
        <v>4774</v>
      </c>
      <c r="F228" t="s">
        <v>17</v>
      </c>
    </row>
    <row r="229" spans="1:6" x14ac:dyDescent="0.3">
      <c r="A229" t="s">
        <v>0</v>
      </c>
      <c r="B229" t="s">
        <v>1484</v>
      </c>
      <c r="C229" t="s">
        <v>14</v>
      </c>
      <c r="D229" t="s">
        <v>87</v>
      </c>
      <c r="E229" t="s">
        <v>4774</v>
      </c>
      <c r="F229" t="s">
        <v>17</v>
      </c>
    </row>
    <row r="230" spans="1:6" x14ac:dyDescent="0.3">
      <c r="A230" t="s">
        <v>0</v>
      </c>
      <c r="B230" t="s">
        <v>1500</v>
      </c>
      <c r="C230" t="s">
        <v>14</v>
      </c>
      <c r="D230" t="s">
        <v>87</v>
      </c>
      <c r="E230" t="s">
        <v>4774</v>
      </c>
      <c r="F230" t="s">
        <v>17</v>
      </c>
    </row>
    <row r="231" spans="1:6" x14ac:dyDescent="0.3">
      <c r="A231" t="s">
        <v>0</v>
      </c>
      <c r="B231" t="s">
        <v>1521</v>
      </c>
      <c r="C231" t="s">
        <v>14</v>
      </c>
      <c r="D231" t="s">
        <v>87</v>
      </c>
      <c r="E231" t="s">
        <v>4774</v>
      </c>
      <c r="F231" t="s">
        <v>17</v>
      </c>
    </row>
    <row r="232" spans="1:6" x14ac:dyDescent="0.3">
      <c r="A232" t="s">
        <v>0</v>
      </c>
      <c r="B232" t="s">
        <v>1492</v>
      </c>
      <c r="C232" t="s">
        <v>14</v>
      </c>
      <c r="D232" t="s">
        <v>87</v>
      </c>
      <c r="E232" t="s">
        <v>4774</v>
      </c>
      <c r="F232" t="s">
        <v>4775</v>
      </c>
    </row>
    <row r="233" spans="1:6" x14ac:dyDescent="0.3">
      <c r="A233" t="s">
        <v>0</v>
      </c>
      <c r="B233" t="s">
        <v>100</v>
      </c>
      <c r="C233" t="s">
        <v>14</v>
      </c>
      <c r="D233" t="s">
        <v>101</v>
      </c>
      <c r="E233" t="s">
        <v>4774</v>
      </c>
      <c r="F233" t="s">
        <v>4775</v>
      </c>
    </row>
    <row r="234" spans="1:6" x14ac:dyDescent="0.3">
      <c r="A234" t="s">
        <v>0</v>
      </c>
      <c r="B234" t="s">
        <v>1584</v>
      </c>
      <c r="C234" t="s">
        <v>14</v>
      </c>
      <c r="D234" t="s">
        <v>101</v>
      </c>
      <c r="E234" t="s">
        <v>4774</v>
      </c>
      <c r="F234" t="s">
        <v>17</v>
      </c>
    </row>
    <row r="235" spans="1:6" x14ac:dyDescent="0.3">
      <c r="A235" t="s">
        <v>0</v>
      </c>
      <c r="B235" t="s">
        <v>1587</v>
      </c>
      <c r="C235" t="s">
        <v>14</v>
      </c>
      <c r="D235" t="s">
        <v>101</v>
      </c>
      <c r="E235" t="s">
        <v>4774</v>
      </c>
      <c r="F235" t="s">
        <v>17</v>
      </c>
    </row>
    <row r="236" spans="1:6" x14ac:dyDescent="0.3">
      <c r="A236" t="s">
        <v>0</v>
      </c>
      <c r="B236" t="s">
        <v>1594</v>
      </c>
      <c r="C236" t="s">
        <v>14</v>
      </c>
      <c r="D236" t="s">
        <v>101</v>
      </c>
      <c r="E236" t="s">
        <v>4774</v>
      </c>
      <c r="F236" t="s">
        <v>17</v>
      </c>
    </row>
    <row r="237" spans="1:6" x14ac:dyDescent="0.3">
      <c r="A237" t="s">
        <v>0</v>
      </c>
      <c r="B237" t="s">
        <v>1597</v>
      </c>
      <c r="C237" t="s">
        <v>14</v>
      </c>
      <c r="D237" t="s">
        <v>101</v>
      </c>
      <c r="E237" t="s">
        <v>4774</v>
      </c>
      <c r="F237" t="s">
        <v>17</v>
      </c>
    </row>
    <row r="238" spans="1:6" x14ac:dyDescent="0.3">
      <c r="A238" t="s">
        <v>0</v>
      </c>
      <c r="B238" t="s">
        <v>1596</v>
      </c>
      <c r="C238" t="s">
        <v>14</v>
      </c>
      <c r="D238" t="s">
        <v>101</v>
      </c>
      <c r="E238" t="s">
        <v>4774</v>
      </c>
      <c r="F238" t="s">
        <v>17</v>
      </c>
    </row>
    <row r="239" spans="1:6" x14ac:dyDescent="0.3">
      <c r="A239" t="s">
        <v>0</v>
      </c>
      <c r="B239" t="s">
        <v>1586</v>
      </c>
      <c r="C239" t="s">
        <v>14</v>
      </c>
      <c r="D239" t="s">
        <v>101</v>
      </c>
      <c r="E239" t="s">
        <v>4774</v>
      </c>
      <c r="F239" t="s">
        <v>17</v>
      </c>
    </row>
    <row r="240" spans="1:6" x14ac:dyDescent="0.3">
      <c r="A240" t="s">
        <v>0</v>
      </c>
      <c r="B240" t="s">
        <v>1601</v>
      </c>
      <c r="C240" t="s">
        <v>14</v>
      </c>
      <c r="D240" t="s">
        <v>101</v>
      </c>
      <c r="E240" t="s">
        <v>4774</v>
      </c>
      <c r="F240" t="s">
        <v>17</v>
      </c>
    </row>
    <row r="241" spans="1:6" x14ac:dyDescent="0.3">
      <c r="A241" t="s">
        <v>0</v>
      </c>
      <c r="B241" t="s">
        <v>1593</v>
      </c>
      <c r="C241" t="s">
        <v>14</v>
      </c>
      <c r="D241" t="s">
        <v>101</v>
      </c>
      <c r="E241" t="s">
        <v>4774</v>
      </c>
      <c r="F241" t="s">
        <v>17</v>
      </c>
    </row>
    <row r="242" spans="1:6" x14ac:dyDescent="0.3">
      <c r="A242" t="s">
        <v>0</v>
      </c>
      <c r="B242" t="s">
        <v>1598</v>
      </c>
      <c r="C242" t="s">
        <v>14</v>
      </c>
      <c r="D242" t="s">
        <v>101</v>
      </c>
      <c r="E242" t="s">
        <v>4774</v>
      </c>
      <c r="F242" t="s">
        <v>17</v>
      </c>
    </row>
    <row r="243" spans="1:6" x14ac:dyDescent="0.3">
      <c r="A243" t="s">
        <v>0</v>
      </c>
      <c r="B243" t="s">
        <v>1588</v>
      </c>
      <c r="C243" t="s">
        <v>14</v>
      </c>
      <c r="D243" t="s">
        <v>101</v>
      </c>
      <c r="E243" t="s">
        <v>4774</v>
      </c>
      <c r="F243" t="s">
        <v>17</v>
      </c>
    </row>
    <row r="244" spans="1:6" x14ac:dyDescent="0.3">
      <c r="A244" t="s">
        <v>0</v>
      </c>
      <c r="B244" t="s">
        <v>1590</v>
      </c>
      <c r="C244" t="s">
        <v>14</v>
      </c>
      <c r="D244" t="s">
        <v>101</v>
      </c>
      <c r="E244" t="s">
        <v>4774</v>
      </c>
      <c r="F244" t="s">
        <v>17</v>
      </c>
    </row>
    <row r="245" spans="1:6" x14ac:dyDescent="0.3">
      <c r="A245" t="s">
        <v>0</v>
      </c>
      <c r="B245" t="s">
        <v>1592</v>
      </c>
      <c r="C245" t="s">
        <v>14</v>
      </c>
      <c r="D245" t="s">
        <v>101</v>
      </c>
      <c r="E245" t="s">
        <v>4774</v>
      </c>
      <c r="F245" t="s">
        <v>17</v>
      </c>
    </row>
    <row r="246" spans="1:6" x14ac:dyDescent="0.3">
      <c r="A246" t="s">
        <v>0</v>
      </c>
      <c r="B246" t="s">
        <v>1595</v>
      </c>
      <c r="C246" t="s">
        <v>14</v>
      </c>
      <c r="D246" t="s">
        <v>101</v>
      </c>
      <c r="E246" t="s">
        <v>4774</v>
      </c>
      <c r="F246" t="s">
        <v>17</v>
      </c>
    </row>
    <row r="247" spans="1:6" x14ac:dyDescent="0.3">
      <c r="A247" t="s">
        <v>0</v>
      </c>
      <c r="B247" t="s">
        <v>1600</v>
      </c>
      <c r="C247" t="s">
        <v>14</v>
      </c>
      <c r="D247" t="s">
        <v>101</v>
      </c>
      <c r="E247" t="s">
        <v>4774</v>
      </c>
      <c r="F247" t="s">
        <v>17</v>
      </c>
    </row>
    <row r="248" spans="1:6" x14ac:dyDescent="0.3">
      <c r="A248" t="s">
        <v>0</v>
      </c>
      <c r="B248" t="s">
        <v>1585</v>
      </c>
      <c r="C248" t="s">
        <v>14</v>
      </c>
      <c r="D248" t="s">
        <v>101</v>
      </c>
      <c r="E248" t="s">
        <v>4774</v>
      </c>
      <c r="F248" t="s">
        <v>17</v>
      </c>
    </row>
    <row r="249" spans="1:6" x14ac:dyDescent="0.3">
      <c r="A249" t="s">
        <v>0</v>
      </c>
      <c r="B249" t="s">
        <v>83</v>
      </c>
      <c r="C249" t="s">
        <v>14</v>
      </c>
      <c r="D249" t="s">
        <v>101</v>
      </c>
      <c r="E249" t="s">
        <v>4774</v>
      </c>
      <c r="F249" t="s">
        <v>17</v>
      </c>
    </row>
    <row r="250" spans="1:6" x14ac:dyDescent="0.3">
      <c r="A250" t="s">
        <v>0</v>
      </c>
      <c r="B250" t="s">
        <v>1589</v>
      </c>
      <c r="C250" t="s">
        <v>14</v>
      </c>
      <c r="D250" t="s">
        <v>101</v>
      </c>
      <c r="E250" t="s">
        <v>4774</v>
      </c>
      <c r="F250" t="s">
        <v>17</v>
      </c>
    </row>
    <row r="251" spans="1:6" x14ac:dyDescent="0.3">
      <c r="A251" t="s">
        <v>0</v>
      </c>
      <c r="B251" t="s">
        <v>1591</v>
      </c>
      <c r="C251" t="s">
        <v>14</v>
      </c>
      <c r="D251" t="s">
        <v>101</v>
      </c>
      <c r="E251" t="s">
        <v>4774</v>
      </c>
      <c r="F251" t="s">
        <v>17</v>
      </c>
    </row>
    <row r="252" spans="1:6" x14ac:dyDescent="0.3">
      <c r="A252" t="s">
        <v>0</v>
      </c>
      <c r="B252" t="s">
        <v>1602</v>
      </c>
      <c r="C252" t="s">
        <v>14</v>
      </c>
      <c r="D252" t="s">
        <v>101</v>
      </c>
      <c r="E252" t="s">
        <v>4774</v>
      </c>
      <c r="F252" t="s">
        <v>22</v>
      </c>
    </row>
    <row r="253" spans="1:6" x14ac:dyDescent="0.3">
      <c r="A253" t="s">
        <v>0</v>
      </c>
      <c r="B253" t="s">
        <v>1614</v>
      </c>
      <c r="C253" t="s">
        <v>14</v>
      </c>
      <c r="D253" t="s">
        <v>106</v>
      </c>
      <c r="E253" t="s">
        <v>4774</v>
      </c>
      <c r="F253" t="s">
        <v>17</v>
      </c>
    </row>
    <row r="254" spans="1:6" x14ac:dyDescent="0.3">
      <c r="A254" t="s">
        <v>0</v>
      </c>
      <c r="B254" t="s">
        <v>1617</v>
      </c>
      <c r="C254" t="s">
        <v>14</v>
      </c>
      <c r="D254" t="s">
        <v>106</v>
      </c>
      <c r="E254" t="s">
        <v>4774</v>
      </c>
      <c r="F254" t="s">
        <v>17</v>
      </c>
    </row>
    <row r="255" spans="1:6" x14ac:dyDescent="0.3">
      <c r="A255" t="s">
        <v>0</v>
      </c>
      <c r="B255" t="s">
        <v>1616</v>
      </c>
      <c r="C255" t="s">
        <v>14</v>
      </c>
      <c r="D255" t="s">
        <v>106</v>
      </c>
      <c r="E255" t="s">
        <v>4774</v>
      </c>
      <c r="F255" t="s">
        <v>17</v>
      </c>
    </row>
    <row r="256" spans="1:6" x14ac:dyDescent="0.3">
      <c r="A256" t="s">
        <v>0</v>
      </c>
      <c r="B256" t="s">
        <v>1619</v>
      </c>
      <c r="C256" t="s">
        <v>14</v>
      </c>
      <c r="D256" t="s">
        <v>108</v>
      </c>
      <c r="E256" t="s">
        <v>4774</v>
      </c>
      <c r="F256" t="s">
        <v>17</v>
      </c>
    </row>
    <row r="257" spans="1:6" x14ac:dyDescent="0.3">
      <c r="A257" t="s">
        <v>0</v>
      </c>
      <c r="B257" t="s">
        <v>1621</v>
      </c>
      <c r="C257" t="s">
        <v>14</v>
      </c>
      <c r="D257" t="s">
        <v>108</v>
      </c>
      <c r="E257" t="s">
        <v>4774</v>
      </c>
      <c r="F257" t="s">
        <v>17</v>
      </c>
    </row>
    <row r="258" spans="1:6" x14ac:dyDescent="0.3">
      <c r="A258" t="s">
        <v>0</v>
      </c>
      <c r="B258" t="s">
        <v>1618</v>
      </c>
      <c r="C258" t="s">
        <v>14</v>
      </c>
      <c r="D258" t="s">
        <v>108</v>
      </c>
      <c r="E258" t="s">
        <v>4774</v>
      </c>
      <c r="F258" t="s">
        <v>17</v>
      </c>
    </row>
    <row r="259" spans="1:6" x14ac:dyDescent="0.3">
      <c r="A259" t="s">
        <v>0</v>
      </c>
      <c r="B259" t="s">
        <v>1626</v>
      </c>
      <c r="C259" t="s">
        <v>14</v>
      </c>
      <c r="D259" t="s">
        <v>108</v>
      </c>
      <c r="E259" t="s">
        <v>4774</v>
      </c>
      <c r="F259" t="s">
        <v>17</v>
      </c>
    </row>
    <row r="260" spans="1:6" x14ac:dyDescent="0.3">
      <c r="A260" t="s">
        <v>0</v>
      </c>
      <c r="B260" t="s">
        <v>1625</v>
      </c>
      <c r="C260" t="s">
        <v>14</v>
      </c>
      <c r="D260" t="s">
        <v>108</v>
      </c>
      <c r="E260" t="s">
        <v>4774</v>
      </c>
      <c r="F260" t="s">
        <v>17</v>
      </c>
    </row>
    <row r="261" spans="1:6" x14ac:dyDescent="0.3">
      <c r="A261" t="s">
        <v>0</v>
      </c>
      <c r="B261" t="s">
        <v>1623</v>
      </c>
      <c r="C261" t="s">
        <v>14</v>
      </c>
      <c r="D261" t="s">
        <v>108</v>
      </c>
      <c r="E261" t="s">
        <v>4774</v>
      </c>
      <c r="F261" t="s">
        <v>17</v>
      </c>
    </row>
    <row r="262" spans="1:6" x14ac:dyDescent="0.3">
      <c r="A262" t="s">
        <v>0</v>
      </c>
      <c r="B262" t="s">
        <v>1624</v>
      </c>
      <c r="C262" t="s">
        <v>14</v>
      </c>
      <c r="D262" t="s">
        <v>108</v>
      </c>
      <c r="E262" t="s">
        <v>4774</v>
      </c>
      <c r="F262" t="s">
        <v>17</v>
      </c>
    </row>
    <row r="263" spans="1:6" x14ac:dyDescent="0.3">
      <c r="A263" t="s">
        <v>0</v>
      </c>
      <c r="B263" t="s">
        <v>1622</v>
      </c>
      <c r="C263" t="s">
        <v>14</v>
      </c>
      <c r="D263" t="s">
        <v>108</v>
      </c>
      <c r="E263" t="s">
        <v>4774</v>
      </c>
      <c r="F263" t="s">
        <v>17</v>
      </c>
    </row>
    <row r="264" spans="1:6" x14ac:dyDescent="0.3">
      <c r="A264" t="s">
        <v>0</v>
      </c>
      <c r="B264" t="s">
        <v>1620</v>
      </c>
      <c r="C264" t="s">
        <v>14</v>
      </c>
      <c r="D264" t="s">
        <v>108</v>
      </c>
      <c r="E264" t="s">
        <v>4774</v>
      </c>
      <c r="F264" t="s">
        <v>17</v>
      </c>
    </row>
    <row r="265" spans="1:6" x14ac:dyDescent="0.3">
      <c r="A265" t="s">
        <v>0</v>
      </c>
      <c r="B265" t="s">
        <v>109</v>
      </c>
      <c r="C265" t="s">
        <v>14</v>
      </c>
      <c r="D265" t="s">
        <v>108</v>
      </c>
      <c r="E265" t="s">
        <v>4774</v>
      </c>
      <c r="F265" t="s">
        <v>17</v>
      </c>
    </row>
    <row r="266" spans="1:6" x14ac:dyDescent="0.3">
      <c r="A266" t="s">
        <v>0</v>
      </c>
      <c r="B266" t="s">
        <v>1629</v>
      </c>
      <c r="C266" t="s">
        <v>14</v>
      </c>
      <c r="D266" t="s">
        <v>111</v>
      </c>
      <c r="E266" t="s">
        <v>4774</v>
      </c>
      <c r="F266" t="s">
        <v>17</v>
      </c>
    </row>
    <row r="267" spans="1:6" x14ac:dyDescent="0.3">
      <c r="A267" t="s">
        <v>0</v>
      </c>
      <c r="B267" t="s">
        <v>1627</v>
      </c>
      <c r="C267" t="s">
        <v>14</v>
      </c>
      <c r="D267" t="s">
        <v>111</v>
      </c>
      <c r="E267" t="s">
        <v>4774</v>
      </c>
      <c r="F267" t="s">
        <v>17</v>
      </c>
    </row>
    <row r="268" spans="1:6" x14ac:dyDescent="0.3">
      <c r="A268" t="s">
        <v>0</v>
      </c>
      <c r="B268" t="s">
        <v>1630</v>
      </c>
      <c r="C268" t="s">
        <v>14</v>
      </c>
      <c r="D268" t="s">
        <v>111</v>
      </c>
      <c r="E268" t="s">
        <v>4774</v>
      </c>
      <c r="F268" t="s">
        <v>17</v>
      </c>
    </row>
    <row r="269" spans="1:6" x14ac:dyDescent="0.3">
      <c r="A269" t="s">
        <v>0</v>
      </c>
      <c r="B269" t="s">
        <v>1632</v>
      </c>
      <c r="C269" t="s">
        <v>14</v>
      </c>
      <c r="D269" t="s">
        <v>111</v>
      </c>
      <c r="E269" t="s">
        <v>4774</v>
      </c>
      <c r="F269" t="s">
        <v>17</v>
      </c>
    </row>
    <row r="270" spans="1:6" x14ac:dyDescent="0.3">
      <c r="A270" t="s">
        <v>0</v>
      </c>
      <c r="B270" t="s">
        <v>1634</v>
      </c>
      <c r="C270" t="s">
        <v>14</v>
      </c>
      <c r="D270" t="s">
        <v>111</v>
      </c>
      <c r="E270" t="s">
        <v>4774</v>
      </c>
      <c r="F270" t="s">
        <v>17</v>
      </c>
    </row>
    <row r="271" spans="1:6" x14ac:dyDescent="0.3">
      <c r="A271" t="s">
        <v>0</v>
      </c>
      <c r="B271" t="s">
        <v>1636</v>
      </c>
      <c r="C271" t="s">
        <v>14</v>
      </c>
      <c r="D271" t="s">
        <v>111</v>
      </c>
      <c r="E271" t="s">
        <v>4774</v>
      </c>
      <c r="F271" t="s">
        <v>17</v>
      </c>
    </row>
    <row r="272" spans="1:6" x14ac:dyDescent="0.3">
      <c r="A272" t="s">
        <v>0</v>
      </c>
      <c r="B272" t="s">
        <v>1633</v>
      </c>
      <c r="C272" t="s">
        <v>14</v>
      </c>
      <c r="D272" t="s">
        <v>111</v>
      </c>
      <c r="E272" t="s">
        <v>4774</v>
      </c>
      <c r="F272" t="s">
        <v>17</v>
      </c>
    </row>
    <row r="273" spans="1:6" x14ac:dyDescent="0.3">
      <c r="A273" t="s">
        <v>0</v>
      </c>
      <c r="B273" t="s">
        <v>1628</v>
      </c>
      <c r="C273" t="s">
        <v>14</v>
      </c>
      <c r="D273" t="s">
        <v>111</v>
      </c>
      <c r="E273" t="s">
        <v>4774</v>
      </c>
      <c r="F273" t="s">
        <v>17</v>
      </c>
    </row>
    <row r="274" spans="1:6" x14ac:dyDescent="0.3">
      <c r="A274" t="s">
        <v>0</v>
      </c>
      <c r="B274" t="s">
        <v>1635</v>
      </c>
      <c r="C274" t="s">
        <v>14</v>
      </c>
      <c r="D274" t="s">
        <v>111</v>
      </c>
      <c r="E274" t="s">
        <v>4774</v>
      </c>
      <c r="F274" t="s">
        <v>17</v>
      </c>
    </row>
    <row r="275" spans="1:6" x14ac:dyDescent="0.3">
      <c r="A275" t="s">
        <v>0</v>
      </c>
      <c r="B275" t="s">
        <v>1637</v>
      </c>
      <c r="C275" t="s">
        <v>114</v>
      </c>
      <c r="D275" t="s">
        <v>115</v>
      </c>
      <c r="E275" t="s">
        <v>4774</v>
      </c>
      <c r="F275" t="s">
        <v>17</v>
      </c>
    </row>
    <row r="276" spans="1:6" x14ac:dyDescent="0.3">
      <c r="A276" t="s">
        <v>0</v>
      </c>
      <c r="B276" t="s">
        <v>1638</v>
      </c>
      <c r="C276" t="s">
        <v>114</v>
      </c>
      <c r="D276" t="s">
        <v>115</v>
      </c>
      <c r="E276" t="s">
        <v>4774</v>
      </c>
      <c r="F276" t="s">
        <v>17</v>
      </c>
    </row>
    <row r="277" spans="1:6" x14ac:dyDescent="0.3">
      <c r="A277" t="s">
        <v>0</v>
      </c>
      <c r="B277" t="s">
        <v>1639</v>
      </c>
      <c r="C277" t="s">
        <v>114</v>
      </c>
      <c r="D277" t="s">
        <v>115</v>
      </c>
      <c r="E277" t="s">
        <v>4774</v>
      </c>
      <c r="F277" t="s">
        <v>17</v>
      </c>
    </row>
    <row r="278" spans="1:6" x14ac:dyDescent="0.3">
      <c r="A278" t="s">
        <v>0</v>
      </c>
      <c r="B278" t="s">
        <v>1645</v>
      </c>
      <c r="C278" t="s">
        <v>114</v>
      </c>
      <c r="D278" t="s">
        <v>117</v>
      </c>
      <c r="E278" t="s">
        <v>4774</v>
      </c>
      <c r="F278" t="s">
        <v>17</v>
      </c>
    </row>
    <row r="279" spans="1:6" x14ac:dyDescent="0.3">
      <c r="A279" t="s">
        <v>0</v>
      </c>
      <c r="B279" t="s">
        <v>118</v>
      </c>
      <c r="C279" t="s">
        <v>114</v>
      </c>
      <c r="D279" t="s">
        <v>119</v>
      </c>
      <c r="E279" t="s">
        <v>4774</v>
      </c>
      <c r="F279" t="s">
        <v>17</v>
      </c>
    </row>
    <row r="280" spans="1:6" x14ac:dyDescent="0.3">
      <c r="A280" t="s">
        <v>0</v>
      </c>
      <c r="B280" t="s">
        <v>120</v>
      </c>
      <c r="C280" t="s">
        <v>114</v>
      </c>
      <c r="D280" t="s">
        <v>121</v>
      </c>
      <c r="E280" t="s">
        <v>4774</v>
      </c>
      <c r="F280" t="s">
        <v>17</v>
      </c>
    </row>
    <row r="281" spans="1:6" x14ac:dyDescent="0.3">
      <c r="A281" t="s">
        <v>0</v>
      </c>
      <c r="B281" t="s">
        <v>1651</v>
      </c>
      <c r="C281" t="s">
        <v>114</v>
      </c>
      <c r="D281" t="s">
        <v>114</v>
      </c>
      <c r="E281" t="s">
        <v>4774</v>
      </c>
      <c r="F281" t="s">
        <v>17</v>
      </c>
    </row>
    <row r="282" spans="1:6" x14ac:dyDescent="0.3">
      <c r="A282" t="s">
        <v>0</v>
      </c>
      <c r="B282" t="s">
        <v>1655</v>
      </c>
      <c r="C282" t="s">
        <v>114</v>
      </c>
      <c r="D282" t="s">
        <v>114</v>
      </c>
      <c r="E282" t="s">
        <v>4774</v>
      </c>
      <c r="F282" t="s">
        <v>17</v>
      </c>
    </row>
    <row r="283" spans="1:6" x14ac:dyDescent="0.3">
      <c r="A283" t="s">
        <v>0</v>
      </c>
      <c r="B283" t="s">
        <v>1656</v>
      </c>
      <c r="C283" t="s">
        <v>114</v>
      </c>
      <c r="D283" t="s">
        <v>114</v>
      </c>
      <c r="E283" t="s">
        <v>4774</v>
      </c>
      <c r="F283" t="s">
        <v>17</v>
      </c>
    </row>
    <row r="284" spans="1:6" x14ac:dyDescent="0.3">
      <c r="A284" t="s">
        <v>0</v>
      </c>
      <c r="B284" t="s">
        <v>1649</v>
      </c>
      <c r="C284" t="s">
        <v>114</v>
      </c>
      <c r="D284" t="s">
        <v>114</v>
      </c>
      <c r="E284" t="s">
        <v>4774</v>
      </c>
      <c r="F284" t="s">
        <v>17</v>
      </c>
    </row>
    <row r="285" spans="1:6" x14ac:dyDescent="0.3">
      <c r="A285" t="s">
        <v>0</v>
      </c>
      <c r="B285" t="s">
        <v>1653</v>
      </c>
      <c r="C285" t="s">
        <v>114</v>
      </c>
      <c r="D285" t="s">
        <v>114</v>
      </c>
      <c r="E285" t="s">
        <v>4774</v>
      </c>
      <c r="F285" t="s">
        <v>17</v>
      </c>
    </row>
    <row r="286" spans="1:6" x14ac:dyDescent="0.3">
      <c r="A286" t="s">
        <v>0</v>
      </c>
      <c r="B286" t="s">
        <v>1646</v>
      </c>
      <c r="C286" t="s">
        <v>114</v>
      </c>
      <c r="D286" t="s">
        <v>114</v>
      </c>
      <c r="E286" t="s">
        <v>4774</v>
      </c>
      <c r="F286" t="s">
        <v>17</v>
      </c>
    </row>
    <row r="287" spans="1:6" x14ac:dyDescent="0.3">
      <c r="A287" t="s">
        <v>0</v>
      </c>
      <c r="B287" t="s">
        <v>1650</v>
      </c>
      <c r="C287" t="s">
        <v>114</v>
      </c>
      <c r="D287" t="s">
        <v>114</v>
      </c>
      <c r="E287" t="s">
        <v>4774</v>
      </c>
      <c r="F287" t="s">
        <v>17</v>
      </c>
    </row>
    <row r="288" spans="1:6" x14ac:dyDescent="0.3">
      <c r="A288" t="s">
        <v>0</v>
      </c>
      <c r="B288" t="s">
        <v>122</v>
      </c>
      <c r="C288" t="s">
        <v>114</v>
      </c>
      <c r="D288" t="s">
        <v>114</v>
      </c>
      <c r="E288" t="s">
        <v>4774</v>
      </c>
      <c r="F288" t="s">
        <v>17</v>
      </c>
    </row>
    <row r="289" spans="1:6" x14ac:dyDescent="0.3">
      <c r="A289" t="s">
        <v>0</v>
      </c>
      <c r="B289" t="s">
        <v>123</v>
      </c>
      <c r="C289" t="s">
        <v>114</v>
      </c>
      <c r="D289" t="s">
        <v>114</v>
      </c>
      <c r="E289" t="s">
        <v>4774</v>
      </c>
      <c r="F289" t="s">
        <v>17</v>
      </c>
    </row>
    <row r="290" spans="1:6" x14ac:dyDescent="0.3">
      <c r="A290" t="s">
        <v>0</v>
      </c>
      <c r="B290" t="s">
        <v>1652</v>
      </c>
      <c r="C290" t="s">
        <v>114</v>
      </c>
      <c r="D290" t="s">
        <v>114</v>
      </c>
      <c r="E290" t="s">
        <v>4774</v>
      </c>
      <c r="F290" t="s">
        <v>17</v>
      </c>
    </row>
    <row r="291" spans="1:6" x14ac:dyDescent="0.3">
      <c r="A291" t="s">
        <v>0</v>
      </c>
      <c r="B291" t="s">
        <v>124</v>
      </c>
      <c r="C291" t="s">
        <v>114</v>
      </c>
      <c r="D291" t="s">
        <v>114</v>
      </c>
      <c r="E291" t="s">
        <v>4774</v>
      </c>
      <c r="F291" t="s">
        <v>17</v>
      </c>
    </row>
    <row r="292" spans="1:6" x14ac:dyDescent="0.3">
      <c r="A292" t="s">
        <v>0</v>
      </c>
      <c r="B292" t="s">
        <v>1654</v>
      </c>
      <c r="C292" t="s">
        <v>114</v>
      </c>
      <c r="D292" t="s">
        <v>114</v>
      </c>
      <c r="E292" t="s">
        <v>4774</v>
      </c>
      <c r="F292" t="s">
        <v>22</v>
      </c>
    </row>
    <row r="293" spans="1:6" x14ac:dyDescent="0.3">
      <c r="A293" t="s">
        <v>0</v>
      </c>
      <c r="B293" t="s">
        <v>1661</v>
      </c>
      <c r="C293" t="s">
        <v>114</v>
      </c>
      <c r="D293" t="s">
        <v>127</v>
      </c>
      <c r="E293" t="s">
        <v>4774</v>
      </c>
      <c r="F293" t="s">
        <v>17</v>
      </c>
    </row>
    <row r="294" spans="1:6" x14ac:dyDescent="0.3">
      <c r="A294" t="s">
        <v>0</v>
      </c>
      <c r="B294" t="s">
        <v>1658</v>
      </c>
      <c r="C294" t="s">
        <v>114</v>
      </c>
      <c r="D294" t="s">
        <v>127</v>
      </c>
      <c r="E294" t="s">
        <v>4774</v>
      </c>
      <c r="F294" t="s">
        <v>17</v>
      </c>
    </row>
    <row r="295" spans="1:6" x14ac:dyDescent="0.3">
      <c r="A295" t="s">
        <v>0</v>
      </c>
      <c r="B295" t="s">
        <v>1662</v>
      </c>
      <c r="C295" t="s">
        <v>114</v>
      </c>
      <c r="D295" t="s">
        <v>129</v>
      </c>
      <c r="E295" t="s">
        <v>4774</v>
      </c>
      <c r="F295" t="s">
        <v>17</v>
      </c>
    </row>
    <row r="296" spans="1:6" x14ac:dyDescent="0.3">
      <c r="A296" t="s">
        <v>0</v>
      </c>
      <c r="B296" t="s">
        <v>128</v>
      </c>
      <c r="C296" t="s">
        <v>114</v>
      </c>
      <c r="D296" t="s">
        <v>129</v>
      </c>
      <c r="E296" t="s">
        <v>4774</v>
      </c>
      <c r="F296" t="s">
        <v>17</v>
      </c>
    </row>
    <row r="297" spans="1:6" x14ac:dyDescent="0.3">
      <c r="A297" t="s">
        <v>0</v>
      </c>
      <c r="B297" t="s">
        <v>1667</v>
      </c>
      <c r="C297" t="s">
        <v>114</v>
      </c>
      <c r="D297" t="s">
        <v>131</v>
      </c>
      <c r="E297" t="s">
        <v>4774</v>
      </c>
      <c r="F297" t="s">
        <v>17</v>
      </c>
    </row>
    <row r="298" spans="1:6" x14ac:dyDescent="0.3">
      <c r="A298" t="s">
        <v>0</v>
      </c>
      <c r="B298" t="s">
        <v>1668</v>
      </c>
      <c r="C298" t="s">
        <v>114</v>
      </c>
      <c r="D298" t="s">
        <v>131</v>
      </c>
      <c r="E298" t="s">
        <v>4774</v>
      </c>
      <c r="F298" t="s">
        <v>17</v>
      </c>
    </row>
    <row r="299" spans="1:6" x14ac:dyDescent="0.3">
      <c r="A299" t="s">
        <v>0</v>
      </c>
      <c r="B299" t="s">
        <v>1664</v>
      </c>
      <c r="C299" t="s">
        <v>114</v>
      </c>
      <c r="D299" t="s">
        <v>131</v>
      </c>
      <c r="E299" t="s">
        <v>4774</v>
      </c>
      <c r="F299" t="s">
        <v>17</v>
      </c>
    </row>
    <row r="300" spans="1:6" x14ac:dyDescent="0.3">
      <c r="A300" t="s">
        <v>0</v>
      </c>
      <c r="B300" t="s">
        <v>1665</v>
      </c>
      <c r="C300" t="s">
        <v>114</v>
      </c>
      <c r="D300" t="s">
        <v>131</v>
      </c>
      <c r="E300" t="s">
        <v>4774</v>
      </c>
      <c r="F300" t="s">
        <v>17</v>
      </c>
    </row>
    <row r="301" spans="1:6" x14ac:dyDescent="0.3">
      <c r="A301" t="s">
        <v>0</v>
      </c>
      <c r="B301" t="s">
        <v>1675</v>
      </c>
      <c r="C301" t="s">
        <v>114</v>
      </c>
      <c r="D301" t="s">
        <v>133</v>
      </c>
      <c r="E301" t="s">
        <v>4774</v>
      </c>
      <c r="F301" t="s">
        <v>17</v>
      </c>
    </row>
    <row r="302" spans="1:6" x14ac:dyDescent="0.3">
      <c r="A302" t="s">
        <v>0</v>
      </c>
      <c r="B302" t="s">
        <v>1683</v>
      </c>
      <c r="C302" t="s">
        <v>114</v>
      </c>
      <c r="D302" t="s">
        <v>135</v>
      </c>
      <c r="E302" t="s">
        <v>4774</v>
      </c>
      <c r="F302" t="s">
        <v>17</v>
      </c>
    </row>
    <row r="303" spans="1:6" x14ac:dyDescent="0.3">
      <c r="A303" t="s">
        <v>0</v>
      </c>
      <c r="B303" t="s">
        <v>134</v>
      </c>
      <c r="C303" t="s">
        <v>114</v>
      </c>
      <c r="D303" t="s">
        <v>135</v>
      </c>
      <c r="E303" t="s">
        <v>4774</v>
      </c>
      <c r="F303" t="s">
        <v>17</v>
      </c>
    </row>
    <row r="304" spans="1:6" x14ac:dyDescent="0.3">
      <c r="A304" t="s">
        <v>0</v>
      </c>
      <c r="B304" t="s">
        <v>1677</v>
      </c>
      <c r="C304" t="s">
        <v>114</v>
      </c>
      <c r="D304" t="s">
        <v>135</v>
      </c>
      <c r="E304" t="s">
        <v>4774</v>
      </c>
      <c r="F304" t="s">
        <v>17</v>
      </c>
    </row>
    <row r="305" spans="1:6" x14ac:dyDescent="0.3">
      <c r="A305" t="s">
        <v>0</v>
      </c>
      <c r="B305" t="s">
        <v>1680</v>
      </c>
      <c r="C305" t="s">
        <v>114</v>
      </c>
      <c r="D305" t="s">
        <v>135</v>
      </c>
      <c r="E305" t="s">
        <v>4774</v>
      </c>
      <c r="F305" t="s">
        <v>17</v>
      </c>
    </row>
    <row r="306" spans="1:6" x14ac:dyDescent="0.3">
      <c r="A306" t="s">
        <v>0</v>
      </c>
      <c r="B306" t="s">
        <v>1676</v>
      </c>
      <c r="C306" t="s">
        <v>114</v>
      </c>
      <c r="D306" t="s">
        <v>135</v>
      </c>
      <c r="E306" t="s">
        <v>4774</v>
      </c>
      <c r="F306" t="s">
        <v>17</v>
      </c>
    </row>
    <row r="307" spans="1:6" x14ac:dyDescent="0.3">
      <c r="A307" t="s">
        <v>0</v>
      </c>
      <c r="B307" t="s">
        <v>1678</v>
      </c>
      <c r="C307" t="s">
        <v>114</v>
      </c>
      <c r="D307" t="s">
        <v>135</v>
      </c>
      <c r="E307" t="s">
        <v>4774</v>
      </c>
      <c r="F307" t="s">
        <v>17</v>
      </c>
    </row>
    <row r="308" spans="1:6" x14ac:dyDescent="0.3">
      <c r="A308" t="s">
        <v>0</v>
      </c>
      <c r="B308" t="s">
        <v>1681</v>
      </c>
      <c r="C308" t="s">
        <v>114</v>
      </c>
      <c r="D308" t="s">
        <v>135</v>
      </c>
      <c r="E308" t="s">
        <v>4774</v>
      </c>
      <c r="F308" t="s">
        <v>17</v>
      </c>
    </row>
    <row r="309" spans="1:6" x14ac:dyDescent="0.3">
      <c r="A309" t="s">
        <v>0</v>
      </c>
      <c r="B309" t="s">
        <v>1682</v>
      </c>
      <c r="C309" t="s">
        <v>114</v>
      </c>
      <c r="D309" t="s">
        <v>135</v>
      </c>
      <c r="E309" t="s">
        <v>4774</v>
      </c>
      <c r="F309" t="s">
        <v>17</v>
      </c>
    </row>
    <row r="310" spans="1:6" x14ac:dyDescent="0.3">
      <c r="A310" t="s">
        <v>0</v>
      </c>
      <c r="B310" t="s">
        <v>1684</v>
      </c>
      <c r="C310" t="s">
        <v>114</v>
      </c>
      <c r="D310" t="s">
        <v>135</v>
      </c>
      <c r="E310" t="s">
        <v>4774</v>
      </c>
      <c r="F310" t="s">
        <v>17</v>
      </c>
    </row>
    <row r="311" spans="1:6" x14ac:dyDescent="0.3">
      <c r="A311" t="s">
        <v>0</v>
      </c>
      <c r="B311" t="s">
        <v>139</v>
      </c>
      <c r="C311" t="s">
        <v>114</v>
      </c>
      <c r="D311" t="s">
        <v>138</v>
      </c>
      <c r="E311" t="s">
        <v>4774</v>
      </c>
      <c r="F311" t="s">
        <v>17</v>
      </c>
    </row>
    <row r="312" spans="1:6" x14ac:dyDescent="0.3">
      <c r="A312" t="s">
        <v>0</v>
      </c>
      <c r="B312" t="s">
        <v>1692</v>
      </c>
      <c r="C312" t="s">
        <v>114</v>
      </c>
      <c r="D312" t="s">
        <v>138</v>
      </c>
      <c r="E312" t="s">
        <v>4774</v>
      </c>
      <c r="F312" t="s">
        <v>17</v>
      </c>
    </row>
    <row r="313" spans="1:6" x14ac:dyDescent="0.3">
      <c r="A313" t="s">
        <v>0</v>
      </c>
      <c r="B313" t="s">
        <v>1688</v>
      </c>
      <c r="C313" t="s">
        <v>114</v>
      </c>
      <c r="D313" t="s">
        <v>138</v>
      </c>
      <c r="E313" t="s">
        <v>4774</v>
      </c>
      <c r="F313" t="s">
        <v>17</v>
      </c>
    </row>
    <row r="314" spans="1:6" x14ac:dyDescent="0.3">
      <c r="A314" t="s">
        <v>0</v>
      </c>
      <c r="B314" t="s">
        <v>1689</v>
      </c>
      <c r="C314" t="s">
        <v>114</v>
      </c>
      <c r="D314" t="s">
        <v>138</v>
      </c>
      <c r="E314" t="s">
        <v>4774</v>
      </c>
      <c r="F314" t="s">
        <v>17</v>
      </c>
    </row>
    <row r="315" spans="1:6" x14ac:dyDescent="0.3">
      <c r="A315" t="s">
        <v>0</v>
      </c>
      <c r="B315" t="s">
        <v>1690</v>
      </c>
      <c r="C315" t="s">
        <v>114</v>
      </c>
      <c r="D315" t="s">
        <v>138</v>
      </c>
      <c r="E315" t="s">
        <v>4774</v>
      </c>
      <c r="F315" t="s">
        <v>17</v>
      </c>
    </row>
    <row r="316" spans="1:6" x14ac:dyDescent="0.3">
      <c r="A316" t="s">
        <v>0</v>
      </c>
      <c r="B316" t="s">
        <v>1691</v>
      </c>
      <c r="C316" t="s">
        <v>114</v>
      </c>
      <c r="D316" t="s">
        <v>138</v>
      </c>
      <c r="E316" t="s">
        <v>4774</v>
      </c>
      <c r="F316" t="s">
        <v>17</v>
      </c>
    </row>
    <row r="317" spans="1:6" x14ac:dyDescent="0.3">
      <c r="A317" t="s">
        <v>0</v>
      </c>
      <c r="B317" t="s">
        <v>1686</v>
      </c>
      <c r="C317" t="s">
        <v>114</v>
      </c>
      <c r="D317" t="s">
        <v>138</v>
      </c>
      <c r="E317" t="s">
        <v>4774</v>
      </c>
      <c r="F317" t="s">
        <v>17</v>
      </c>
    </row>
    <row r="318" spans="1:6" x14ac:dyDescent="0.3">
      <c r="A318" t="s">
        <v>0</v>
      </c>
      <c r="B318" t="s">
        <v>1687</v>
      </c>
      <c r="C318" t="s">
        <v>114</v>
      </c>
      <c r="D318" t="s">
        <v>138</v>
      </c>
      <c r="E318" t="s">
        <v>4774</v>
      </c>
      <c r="F318" t="s">
        <v>17</v>
      </c>
    </row>
    <row r="319" spans="1:6" x14ac:dyDescent="0.3">
      <c r="A319" t="s">
        <v>0</v>
      </c>
      <c r="B319" t="s">
        <v>1694</v>
      </c>
      <c r="C319" t="s">
        <v>114</v>
      </c>
      <c r="D319" t="s">
        <v>138</v>
      </c>
      <c r="E319" t="s">
        <v>4774</v>
      </c>
      <c r="F319" t="s">
        <v>17</v>
      </c>
    </row>
    <row r="320" spans="1:6" x14ac:dyDescent="0.3">
      <c r="A320" t="s">
        <v>0</v>
      </c>
      <c r="B320" t="s">
        <v>141</v>
      </c>
      <c r="C320" t="s">
        <v>114</v>
      </c>
      <c r="D320" t="s">
        <v>138</v>
      </c>
      <c r="E320" t="s">
        <v>4774</v>
      </c>
      <c r="F320" t="s">
        <v>17</v>
      </c>
    </row>
    <row r="321" spans="1:6" x14ac:dyDescent="0.3">
      <c r="A321" t="s">
        <v>0</v>
      </c>
      <c r="B321" t="s">
        <v>1701</v>
      </c>
      <c r="C321" t="s">
        <v>114</v>
      </c>
      <c r="D321" t="s">
        <v>144</v>
      </c>
      <c r="E321" t="s">
        <v>4774</v>
      </c>
      <c r="F321" t="s">
        <v>17</v>
      </c>
    </row>
    <row r="322" spans="1:6" x14ac:dyDescent="0.3">
      <c r="A322" t="s">
        <v>0</v>
      </c>
      <c r="B322" t="s">
        <v>145</v>
      </c>
      <c r="C322" t="s">
        <v>114</v>
      </c>
      <c r="D322" t="s">
        <v>146</v>
      </c>
      <c r="E322" t="s">
        <v>4774</v>
      </c>
      <c r="F322" t="s">
        <v>17</v>
      </c>
    </row>
    <row r="323" spans="1:6" x14ac:dyDescent="0.3">
      <c r="A323" t="s">
        <v>0</v>
      </c>
      <c r="B323" t="s">
        <v>1705</v>
      </c>
      <c r="C323" t="s">
        <v>114</v>
      </c>
      <c r="D323" t="s">
        <v>146</v>
      </c>
      <c r="E323" t="s">
        <v>4774</v>
      </c>
      <c r="F323" t="s">
        <v>17</v>
      </c>
    </row>
    <row r="324" spans="1:6" x14ac:dyDescent="0.3">
      <c r="A324" t="s">
        <v>0</v>
      </c>
      <c r="B324" t="s">
        <v>147</v>
      </c>
      <c r="C324" t="s">
        <v>114</v>
      </c>
      <c r="D324" t="s">
        <v>146</v>
      </c>
      <c r="E324" t="s">
        <v>4774</v>
      </c>
      <c r="F324" t="s">
        <v>17</v>
      </c>
    </row>
    <row r="325" spans="1:6" x14ac:dyDescent="0.3">
      <c r="A325" t="s">
        <v>0</v>
      </c>
      <c r="B325" t="s">
        <v>1704</v>
      </c>
      <c r="C325" t="s">
        <v>114</v>
      </c>
      <c r="D325" t="s">
        <v>146</v>
      </c>
      <c r="E325" t="s">
        <v>4774</v>
      </c>
      <c r="F325" t="s">
        <v>17</v>
      </c>
    </row>
    <row r="326" spans="1:6" x14ac:dyDescent="0.3">
      <c r="A326" t="s">
        <v>0</v>
      </c>
      <c r="B326" t="s">
        <v>1706</v>
      </c>
      <c r="C326" t="s">
        <v>114</v>
      </c>
      <c r="D326" t="s">
        <v>146</v>
      </c>
      <c r="E326" t="s">
        <v>4774</v>
      </c>
      <c r="F326" t="s">
        <v>17</v>
      </c>
    </row>
    <row r="327" spans="1:6" x14ac:dyDescent="0.3">
      <c r="A327" t="s">
        <v>0</v>
      </c>
      <c r="B327" t="s">
        <v>1702</v>
      </c>
      <c r="C327" t="s">
        <v>114</v>
      </c>
      <c r="D327" t="s">
        <v>146</v>
      </c>
      <c r="E327" t="s">
        <v>4774</v>
      </c>
      <c r="F327" t="s">
        <v>17</v>
      </c>
    </row>
    <row r="328" spans="1:6" x14ac:dyDescent="0.3">
      <c r="A328" t="s">
        <v>0</v>
      </c>
      <c r="B328" t="s">
        <v>1708</v>
      </c>
      <c r="C328" t="s">
        <v>114</v>
      </c>
      <c r="D328" t="s">
        <v>150</v>
      </c>
      <c r="E328" t="s">
        <v>4774</v>
      </c>
      <c r="F328" t="s">
        <v>17</v>
      </c>
    </row>
    <row r="329" spans="1:6" x14ac:dyDescent="0.3">
      <c r="A329" t="s">
        <v>0</v>
      </c>
      <c r="B329" t="s">
        <v>1710</v>
      </c>
      <c r="C329" t="s">
        <v>114</v>
      </c>
      <c r="D329" t="s">
        <v>150</v>
      </c>
      <c r="E329" t="s">
        <v>4774</v>
      </c>
      <c r="F329" t="s">
        <v>17</v>
      </c>
    </row>
    <row r="330" spans="1:6" x14ac:dyDescent="0.3">
      <c r="A330" t="s">
        <v>0</v>
      </c>
      <c r="B330" t="s">
        <v>149</v>
      </c>
      <c r="C330" t="s">
        <v>114</v>
      </c>
      <c r="D330" t="s">
        <v>150</v>
      </c>
      <c r="E330" t="s">
        <v>4774</v>
      </c>
      <c r="F330" t="s">
        <v>17</v>
      </c>
    </row>
    <row r="331" spans="1:6" x14ac:dyDescent="0.3">
      <c r="A331" t="s">
        <v>0</v>
      </c>
      <c r="B331" t="s">
        <v>1711</v>
      </c>
      <c r="C331" t="s">
        <v>152</v>
      </c>
      <c r="D331" t="s">
        <v>153</v>
      </c>
      <c r="E331" t="s">
        <v>4774</v>
      </c>
      <c r="F331" t="s">
        <v>17</v>
      </c>
    </row>
    <row r="332" spans="1:6" x14ac:dyDescent="0.3">
      <c r="A332" t="s">
        <v>0</v>
      </c>
      <c r="B332" t="s">
        <v>1713</v>
      </c>
      <c r="C332" t="s">
        <v>152</v>
      </c>
      <c r="D332" t="s">
        <v>153</v>
      </c>
      <c r="E332" t="s">
        <v>4774</v>
      </c>
      <c r="F332" t="s">
        <v>17</v>
      </c>
    </row>
    <row r="333" spans="1:6" x14ac:dyDescent="0.3">
      <c r="A333" t="s">
        <v>0</v>
      </c>
      <c r="B333" t="s">
        <v>1712</v>
      </c>
      <c r="C333" t="s">
        <v>152</v>
      </c>
      <c r="D333" t="s">
        <v>153</v>
      </c>
      <c r="E333" t="s">
        <v>4774</v>
      </c>
      <c r="F333" t="s">
        <v>17</v>
      </c>
    </row>
    <row r="334" spans="1:6" x14ac:dyDescent="0.3">
      <c r="A334" t="s">
        <v>0</v>
      </c>
      <c r="B334" t="s">
        <v>1715</v>
      </c>
      <c r="C334" t="s">
        <v>152</v>
      </c>
      <c r="D334" t="s">
        <v>153</v>
      </c>
      <c r="E334" t="s">
        <v>4774</v>
      </c>
      <c r="F334" t="s">
        <v>17</v>
      </c>
    </row>
    <row r="335" spans="1:6" x14ac:dyDescent="0.3">
      <c r="A335" t="s">
        <v>0</v>
      </c>
      <c r="B335" t="s">
        <v>1716</v>
      </c>
      <c r="C335" t="s">
        <v>152</v>
      </c>
      <c r="D335" t="s">
        <v>153</v>
      </c>
      <c r="E335" t="s">
        <v>4774</v>
      </c>
      <c r="F335" t="s">
        <v>17</v>
      </c>
    </row>
    <row r="336" spans="1:6" x14ac:dyDescent="0.3">
      <c r="A336" t="s">
        <v>0</v>
      </c>
      <c r="B336" t="s">
        <v>1714</v>
      </c>
      <c r="C336" t="s">
        <v>152</v>
      </c>
      <c r="D336" t="s">
        <v>153</v>
      </c>
      <c r="E336" t="s">
        <v>4774</v>
      </c>
      <c r="F336" t="s">
        <v>17</v>
      </c>
    </row>
    <row r="337" spans="1:6" x14ac:dyDescent="0.3">
      <c r="A337" t="s">
        <v>0</v>
      </c>
      <c r="B337" t="s">
        <v>1761</v>
      </c>
      <c r="C337" t="s">
        <v>152</v>
      </c>
      <c r="D337" t="s">
        <v>155</v>
      </c>
      <c r="E337" t="s">
        <v>4774</v>
      </c>
      <c r="F337" t="s">
        <v>22</v>
      </c>
    </row>
    <row r="338" spans="1:6" x14ac:dyDescent="0.3">
      <c r="A338" t="s">
        <v>0</v>
      </c>
      <c r="B338" t="s">
        <v>156</v>
      </c>
      <c r="C338" t="s">
        <v>152</v>
      </c>
      <c r="D338" t="s">
        <v>155</v>
      </c>
      <c r="E338" t="s">
        <v>4774</v>
      </c>
      <c r="F338" t="s">
        <v>22</v>
      </c>
    </row>
    <row r="339" spans="1:6" x14ac:dyDescent="0.3">
      <c r="A339" t="s">
        <v>0</v>
      </c>
      <c r="B339" t="s">
        <v>1722</v>
      </c>
      <c r="C339" t="s">
        <v>152</v>
      </c>
      <c r="D339" t="s">
        <v>155</v>
      </c>
      <c r="E339" t="s">
        <v>4774</v>
      </c>
      <c r="F339" t="s">
        <v>17</v>
      </c>
    </row>
    <row r="340" spans="1:6" x14ac:dyDescent="0.3">
      <c r="A340" t="s">
        <v>0</v>
      </c>
      <c r="B340" t="s">
        <v>1753</v>
      </c>
      <c r="C340" t="s">
        <v>152</v>
      </c>
      <c r="D340" t="s">
        <v>155</v>
      </c>
      <c r="E340" t="s">
        <v>4774</v>
      </c>
      <c r="F340" t="s">
        <v>17</v>
      </c>
    </row>
    <row r="341" spans="1:6" x14ac:dyDescent="0.3">
      <c r="A341" t="s">
        <v>0</v>
      </c>
      <c r="B341" t="s">
        <v>1745</v>
      </c>
      <c r="C341" t="s">
        <v>152</v>
      </c>
      <c r="D341" t="s">
        <v>155</v>
      </c>
      <c r="E341" t="s">
        <v>4774</v>
      </c>
      <c r="F341" t="s">
        <v>17</v>
      </c>
    </row>
    <row r="342" spans="1:6" x14ac:dyDescent="0.3">
      <c r="A342" t="s">
        <v>0</v>
      </c>
      <c r="B342" t="s">
        <v>1744</v>
      </c>
      <c r="C342" t="s">
        <v>152</v>
      </c>
      <c r="D342" t="s">
        <v>155</v>
      </c>
      <c r="E342" t="s">
        <v>4774</v>
      </c>
      <c r="F342" t="s">
        <v>17</v>
      </c>
    </row>
    <row r="343" spans="1:6" x14ac:dyDescent="0.3">
      <c r="A343" t="s">
        <v>0</v>
      </c>
      <c r="B343" t="s">
        <v>1773</v>
      </c>
      <c r="C343" t="s">
        <v>152</v>
      </c>
      <c r="D343" t="s">
        <v>155</v>
      </c>
      <c r="E343" t="s">
        <v>4774</v>
      </c>
      <c r="F343" t="s">
        <v>17</v>
      </c>
    </row>
    <row r="344" spans="1:6" x14ac:dyDescent="0.3">
      <c r="A344" t="s">
        <v>0</v>
      </c>
      <c r="B344" t="s">
        <v>1737</v>
      </c>
      <c r="C344" t="s">
        <v>152</v>
      </c>
      <c r="D344" t="s">
        <v>155</v>
      </c>
      <c r="E344" t="s">
        <v>4774</v>
      </c>
      <c r="F344" t="s">
        <v>17</v>
      </c>
    </row>
    <row r="345" spans="1:6" x14ac:dyDescent="0.3">
      <c r="A345" t="s">
        <v>0</v>
      </c>
      <c r="B345" t="s">
        <v>1747</v>
      </c>
      <c r="C345" t="s">
        <v>152</v>
      </c>
      <c r="D345" t="s">
        <v>155</v>
      </c>
      <c r="E345" t="s">
        <v>4774</v>
      </c>
      <c r="F345" t="s">
        <v>17</v>
      </c>
    </row>
    <row r="346" spans="1:6" x14ac:dyDescent="0.3">
      <c r="A346" t="s">
        <v>0</v>
      </c>
      <c r="B346" t="s">
        <v>1721</v>
      </c>
      <c r="C346" t="s">
        <v>152</v>
      </c>
      <c r="D346" t="s">
        <v>155</v>
      </c>
      <c r="E346" t="s">
        <v>4774</v>
      </c>
      <c r="F346" t="s">
        <v>17</v>
      </c>
    </row>
    <row r="347" spans="1:6" x14ac:dyDescent="0.3">
      <c r="A347" t="s">
        <v>0</v>
      </c>
      <c r="B347" t="s">
        <v>1735</v>
      </c>
      <c r="C347" t="s">
        <v>152</v>
      </c>
      <c r="D347" t="s">
        <v>155</v>
      </c>
      <c r="E347" t="s">
        <v>4774</v>
      </c>
      <c r="F347" t="s">
        <v>17</v>
      </c>
    </row>
    <row r="348" spans="1:6" x14ac:dyDescent="0.3">
      <c r="A348" t="s">
        <v>0</v>
      </c>
      <c r="B348" t="s">
        <v>1718</v>
      </c>
      <c r="C348" t="s">
        <v>152</v>
      </c>
      <c r="D348" t="s">
        <v>155</v>
      </c>
      <c r="E348" t="s">
        <v>4774</v>
      </c>
      <c r="F348" t="s">
        <v>17</v>
      </c>
    </row>
    <row r="349" spans="1:6" x14ac:dyDescent="0.3">
      <c r="A349" t="s">
        <v>0</v>
      </c>
      <c r="B349" t="s">
        <v>1728</v>
      </c>
      <c r="C349" t="s">
        <v>152</v>
      </c>
      <c r="D349" t="s">
        <v>155</v>
      </c>
      <c r="E349" t="s">
        <v>4774</v>
      </c>
      <c r="F349" t="s">
        <v>17</v>
      </c>
    </row>
    <row r="350" spans="1:6" x14ac:dyDescent="0.3">
      <c r="A350" t="s">
        <v>0</v>
      </c>
      <c r="B350" t="s">
        <v>1732</v>
      </c>
      <c r="C350" t="s">
        <v>152</v>
      </c>
      <c r="D350" t="s">
        <v>155</v>
      </c>
      <c r="E350" t="s">
        <v>4774</v>
      </c>
      <c r="F350" t="s">
        <v>17</v>
      </c>
    </row>
    <row r="351" spans="1:6" x14ac:dyDescent="0.3">
      <c r="A351" t="s">
        <v>0</v>
      </c>
      <c r="B351" t="s">
        <v>1775</v>
      </c>
      <c r="C351" t="s">
        <v>152</v>
      </c>
      <c r="D351" t="s">
        <v>155</v>
      </c>
      <c r="E351" t="s">
        <v>4774</v>
      </c>
      <c r="F351" t="s">
        <v>17</v>
      </c>
    </row>
    <row r="352" spans="1:6" x14ac:dyDescent="0.3">
      <c r="A352" t="s">
        <v>0</v>
      </c>
      <c r="B352" t="s">
        <v>1748</v>
      </c>
      <c r="C352" t="s">
        <v>152</v>
      </c>
      <c r="D352" t="s">
        <v>155</v>
      </c>
      <c r="E352" t="s">
        <v>4774</v>
      </c>
      <c r="F352" t="s">
        <v>17</v>
      </c>
    </row>
    <row r="353" spans="1:6" x14ac:dyDescent="0.3">
      <c r="A353" t="s">
        <v>0</v>
      </c>
      <c r="B353" t="s">
        <v>1771</v>
      </c>
      <c r="C353" t="s">
        <v>152</v>
      </c>
      <c r="D353" t="s">
        <v>155</v>
      </c>
      <c r="E353" t="s">
        <v>4774</v>
      </c>
      <c r="F353" t="s">
        <v>17</v>
      </c>
    </row>
    <row r="354" spans="1:6" x14ac:dyDescent="0.3">
      <c r="A354" t="s">
        <v>0</v>
      </c>
      <c r="B354" t="s">
        <v>1738</v>
      </c>
      <c r="C354" t="s">
        <v>152</v>
      </c>
      <c r="D354" t="s">
        <v>155</v>
      </c>
      <c r="E354" t="s">
        <v>4774</v>
      </c>
      <c r="F354" t="s">
        <v>17</v>
      </c>
    </row>
    <row r="355" spans="1:6" x14ac:dyDescent="0.3">
      <c r="A355" t="s">
        <v>0</v>
      </c>
      <c r="B355" t="s">
        <v>1769</v>
      </c>
      <c r="C355" t="s">
        <v>152</v>
      </c>
      <c r="D355" t="s">
        <v>155</v>
      </c>
      <c r="E355" t="s">
        <v>4774</v>
      </c>
      <c r="F355" t="s">
        <v>17</v>
      </c>
    </row>
    <row r="356" spans="1:6" x14ac:dyDescent="0.3">
      <c r="A356" t="s">
        <v>0</v>
      </c>
      <c r="B356" t="s">
        <v>1725</v>
      </c>
      <c r="C356" t="s">
        <v>152</v>
      </c>
      <c r="D356" t="s">
        <v>155</v>
      </c>
      <c r="E356" t="s">
        <v>4774</v>
      </c>
      <c r="F356" t="s">
        <v>17</v>
      </c>
    </row>
    <row r="357" spans="1:6" x14ac:dyDescent="0.3">
      <c r="A357" t="s">
        <v>0</v>
      </c>
      <c r="B357" t="s">
        <v>1752</v>
      </c>
      <c r="C357" t="s">
        <v>152</v>
      </c>
      <c r="D357" t="s">
        <v>155</v>
      </c>
      <c r="E357" t="s">
        <v>4774</v>
      </c>
      <c r="F357" t="s">
        <v>17</v>
      </c>
    </row>
    <row r="358" spans="1:6" x14ac:dyDescent="0.3">
      <c r="A358" t="s">
        <v>0</v>
      </c>
      <c r="B358" t="s">
        <v>1758</v>
      </c>
      <c r="C358" t="s">
        <v>152</v>
      </c>
      <c r="D358" t="s">
        <v>155</v>
      </c>
      <c r="E358" t="s">
        <v>4774</v>
      </c>
      <c r="F358" t="s">
        <v>17</v>
      </c>
    </row>
    <row r="359" spans="1:6" x14ac:dyDescent="0.3">
      <c r="A359" t="s">
        <v>0</v>
      </c>
      <c r="B359" t="s">
        <v>159</v>
      </c>
      <c r="C359" t="s">
        <v>152</v>
      </c>
      <c r="D359" t="s">
        <v>155</v>
      </c>
      <c r="E359" t="s">
        <v>4774</v>
      </c>
      <c r="F359" t="s">
        <v>17</v>
      </c>
    </row>
    <row r="360" spans="1:6" x14ac:dyDescent="0.3">
      <c r="A360" t="s">
        <v>0</v>
      </c>
      <c r="B360" t="s">
        <v>1755</v>
      </c>
      <c r="C360" t="s">
        <v>152</v>
      </c>
      <c r="D360" t="s">
        <v>155</v>
      </c>
      <c r="E360" t="s">
        <v>4774</v>
      </c>
      <c r="F360" t="s">
        <v>17</v>
      </c>
    </row>
    <row r="361" spans="1:6" x14ac:dyDescent="0.3">
      <c r="A361" t="s">
        <v>0</v>
      </c>
      <c r="B361" t="s">
        <v>1733</v>
      </c>
      <c r="C361" t="s">
        <v>152</v>
      </c>
      <c r="D361" t="s">
        <v>155</v>
      </c>
      <c r="E361" t="s">
        <v>4774</v>
      </c>
      <c r="F361" t="s">
        <v>17</v>
      </c>
    </row>
    <row r="362" spans="1:6" x14ac:dyDescent="0.3">
      <c r="A362" t="s">
        <v>0</v>
      </c>
      <c r="B362" t="s">
        <v>1772</v>
      </c>
      <c r="C362" t="s">
        <v>152</v>
      </c>
      <c r="D362" t="s">
        <v>155</v>
      </c>
      <c r="E362" t="s">
        <v>4774</v>
      </c>
      <c r="F362" t="s">
        <v>17</v>
      </c>
    </row>
    <row r="363" spans="1:6" x14ac:dyDescent="0.3">
      <c r="A363" t="s">
        <v>0</v>
      </c>
      <c r="B363" t="s">
        <v>1730</v>
      </c>
      <c r="C363" t="s">
        <v>152</v>
      </c>
      <c r="D363" t="s">
        <v>155</v>
      </c>
      <c r="E363" t="s">
        <v>4774</v>
      </c>
      <c r="F363" t="s">
        <v>17</v>
      </c>
    </row>
    <row r="364" spans="1:6" x14ac:dyDescent="0.3">
      <c r="A364" t="s">
        <v>0</v>
      </c>
      <c r="B364" t="s">
        <v>1717</v>
      </c>
      <c r="C364" t="s">
        <v>152</v>
      </c>
      <c r="D364" t="s">
        <v>155</v>
      </c>
      <c r="E364" t="s">
        <v>4774</v>
      </c>
      <c r="F364" t="s">
        <v>17</v>
      </c>
    </row>
    <row r="365" spans="1:6" x14ac:dyDescent="0.3">
      <c r="A365" t="s">
        <v>0</v>
      </c>
      <c r="B365" t="s">
        <v>1749</v>
      </c>
      <c r="C365" t="s">
        <v>152</v>
      </c>
      <c r="D365" t="s">
        <v>155</v>
      </c>
      <c r="E365" t="s">
        <v>4774</v>
      </c>
      <c r="F365" t="s">
        <v>17</v>
      </c>
    </row>
    <row r="366" spans="1:6" x14ac:dyDescent="0.3">
      <c r="A366" t="s">
        <v>0</v>
      </c>
      <c r="B366" t="s">
        <v>1754</v>
      </c>
      <c r="C366" t="s">
        <v>152</v>
      </c>
      <c r="D366" t="s">
        <v>155</v>
      </c>
      <c r="E366" t="s">
        <v>4774</v>
      </c>
      <c r="F366" t="s">
        <v>17</v>
      </c>
    </row>
    <row r="367" spans="1:6" x14ac:dyDescent="0.3">
      <c r="A367" t="s">
        <v>0</v>
      </c>
      <c r="B367" t="s">
        <v>1734</v>
      </c>
      <c r="C367" t="s">
        <v>152</v>
      </c>
      <c r="D367" t="s">
        <v>155</v>
      </c>
      <c r="E367" t="s">
        <v>4774</v>
      </c>
      <c r="F367" t="s">
        <v>17</v>
      </c>
    </row>
    <row r="368" spans="1:6" x14ac:dyDescent="0.3">
      <c r="A368" t="s">
        <v>0</v>
      </c>
      <c r="B368" t="s">
        <v>160</v>
      </c>
      <c r="C368" t="s">
        <v>152</v>
      </c>
      <c r="D368" t="s">
        <v>155</v>
      </c>
      <c r="E368" t="s">
        <v>4774</v>
      </c>
      <c r="F368" t="s">
        <v>17</v>
      </c>
    </row>
    <row r="369" spans="1:6" x14ac:dyDescent="0.3">
      <c r="A369" t="s">
        <v>0</v>
      </c>
      <c r="B369" t="s">
        <v>1736</v>
      </c>
      <c r="C369" t="s">
        <v>152</v>
      </c>
      <c r="D369" t="s">
        <v>155</v>
      </c>
      <c r="E369" t="s">
        <v>4774</v>
      </c>
      <c r="F369" t="s">
        <v>17</v>
      </c>
    </row>
    <row r="370" spans="1:6" x14ac:dyDescent="0.3">
      <c r="A370" t="s">
        <v>0</v>
      </c>
      <c r="B370" t="s">
        <v>1743</v>
      </c>
      <c r="C370" t="s">
        <v>152</v>
      </c>
      <c r="D370" t="s">
        <v>155</v>
      </c>
      <c r="E370" t="s">
        <v>4774</v>
      </c>
      <c r="F370" t="s">
        <v>17</v>
      </c>
    </row>
    <row r="371" spans="1:6" x14ac:dyDescent="0.3">
      <c r="A371" t="s">
        <v>0</v>
      </c>
      <c r="B371" t="s">
        <v>1742</v>
      </c>
      <c r="C371" t="s">
        <v>152</v>
      </c>
      <c r="D371" t="s">
        <v>155</v>
      </c>
      <c r="E371" t="s">
        <v>4774</v>
      </c>
      <c r="F371" t="s">
        <v>17</v>
      </c>
    </row>
    <row r="372" spans="1:6" x14ac:dyDescent="0.3">
      <c r="A372" t="s">
        <v>0</v>
      </c>
      <c r="B372" t="s">
        <v>1768</v>
      </c>
      <c r="C372" t="s">
        <v>152</v>
      </c>
      <c r="D372" t="s">
        <v>155</v>
      </c>
      <c r="E372" t="s">
        <v>4774</v>
      </c>
      <c r="F372" t="s">
        <v>17</v>
      </c>
    </row>
    <row r="373" spans="1:6" x14ac:dyDescent="0.3">
      <c r="A373" t="s">
        <v>0</v>
      </c>
      <c r="B373" t="s">
        <v>1763</v>
      </c>
      <c r="C373" t="s">
        <v>152</v>
      </c>
      <c r="D373" t="s">
        <v>155</v>
      </c>
      <c r="E373" t="s">
        <v>4774</v>
      </c>
      <c r="F373" t="s">
        <v>17</v>
      </c>
    </row>
    <row r="374" spans="1:6" x14ac:dyDescent="0.3">
      <c r="A374" t="s">
        <v>0</v>
      </c>
      <c r="B374" t="s">
        <v>1764</v>
      </c>
      <c r="C374" t="s">
        <v>152</v>
      </c>
      <c r="D374" t="s">
        <v>155</v>
      </c>
      <c r="E374" t="s">
        <v>4774</v>
      </c>
      <c r="F374" t="s">
        <v>17</v>
      </c>
    </row>
    <row r="375" spans="1:6" x14ac:dyDescent="0.3">
      <c r="A375" t="s">
        <v>0</v>
      </c>
      <c r="B375" t="s">
        <v>1741</v>
      </c>
      <c r="C375" t="s">
        <v>152</v>
      </c>
      <c r="D375" t="s">
        <v>155</v>
      </c>
      <c r="E375" t="s">
        <v>4774</v>
      </c>
      <c r="F375" t="s">
        <v>17</v>
      </c>
    </row>
    <row r="376" spans="1:6" x14ac:dyDescent="0.3">
      <c r="A376" t="s">
        <v>0</v>
      </c>
      <c r="B376" t="s">
        <v>1726</v>
      </c>
      <c r="C376" t="s">
        <v>152</v>
      </c>
      <c r="D376" t="s">
        <v>155</v>
      </c>
      <c r="E376" t="s">
        <v>4774</v>
      </c>
      <c r="F376" t="s">
        <v>17</v>
      </c>
    </row>
    <row r="377" spans="1:6" x14ac:dyDescent="0.3">
      <c r="A377" t="s">
        <v>0</v>
      </c>
      <c r="B377" t="s">
        <v>1750</v>
      </c>
      <c r="C377" t="s">
        <v>152</v>
      </c>
      <c r="D377" t="s">
        <v>155</v>
      </c>
      <c r="E377" t="s">
        <v>4774</v>
      </c>
      <c r="F377" t="s">
        <v>17</v>
      </c>
    </row>
    <row r="378" spans="1:6" x14ac:dyDescent="0.3">
      <c r="A378" t="s">
        <v>0</v>
      </c>
      <c r="B378" t="s">
        <v>1762</v>
      </c>
      <c r="C378" t="s">
        <v>152</v>
      </c>
      <c r="D378" t="s">
        <v>155</v>
      </c>
      <c r="E378" t="s">
        <v>4774</v>
      </c>
      <c r="F378" t="s">
        <v>17</v>
      </c>
    </row>
    <row r="379" spans="1:6" x14ac:dyDescent="0.3">
      <c r="A379" t="s">
        <v>0</v>
      </c>
      <c r="B379" t="s">
        <v>1746</v>
      </c>
      <c r="C379" t="s">
        <v>152</v>
      </c>
      <c r="D379" t="s">
        <v>155</v>
      </c>
      <c r="E379" t="s">
        <v>4774</v>
      </c>
      <c r="F379" t="s">
        <v>17</v>
      </c>
    </row>
    <row r="380" spans="1:6" x14ac:dyDescent="0.3">
      <c r="A380" t="s">
        <v>0</v>
      </c>
      <c r="B380" t="s">
        <v>1740</v>
      </c>
      <c r="C380" t="s">
        <v>152</v>
      </c>
      <c r="D380" t="s">
        <v>155</v>
      </c>
      <c r="E380" t="s">
        <v>4774</v>
      </c>
      <c r="F380" t="s">
        <v>17</v>
      </c>
    </row>
    <row r="381" spans="1:6" x14ac:dyDescent="0.3">
      <c r="A381" t="s">
        <v>0</v>
      </c>
      <c r="B381" t="s">
        <v>1720</v>
      </c>
      <c r="C381" t="s">
        <v>152</v>
      </c>
      <c r="D381" t="s">
        <v>155</v>
      </c>
      <c r="E381" t="s">
        <v>4774</v>
      </c>
      <c r="F381" t="s">
        <v>17</v>
      </c>
    </row>
    <row r="382" spans="1:6" x14ac:dyDescent="0.3">
      <c r="A382" t="s">
        <v>0</v>
      </c>
      <c r="B382" t="s">
        <v>1774</v>
      </c>
      <c r="C382" t="s">
        <v>152</v>
      </c>
      <c r="D382" t="s">
        <v>155</v>
      </c>
      <c r="E382" t="s">
        <v>4774</v>
      </c>
      <c r="F382" t="s">
        <v>17</v>
      </c>
    </row>
    <row r="383" spans="1:6" x14ac:dyDescent="0.3">
      <c r="A383" t="s">
        <v>0</v>
      </c>
      <c r="B383" t="s">
        <v>1757</v>
      </c>
      <c r="C383" t="s">
        <v>152</v>
      </c>
      <c r="D383" t="s">
        <v>155</v>
      </c>
      <c r="E383" t="s">
        <v>4774</v>
      </c>
      <c r="F383" t="s">
        <v>17</v>
      </c>
    </row>
    <row r="384" spans="1:6" x14ac:dyDescent="0.3">
      <c r="A384" t="s">
        <v>0</v>
      </c>
      <c r="B384" t="s">
        <v>1756</v>
      </c>
      <c r="C384" t="s">
        <v>152</v>
      </c>
      <c r="D384" t="s">
        <v>155</v>
      </c>
      <c r="E384" t="s">
        <v>4774</v>
      </c>
      <c r="F384" t="s">
        <v>17</v>
      </c>
    </row>
    <row r="385" spans="1:6" x14ac:dyDescent="0.3">
      <c r="A385" t="s">
        <v>0</v>
      </c>
      <c r="B385" t="s">
        <v>1759</v>
      </c>
      <c r="C385" t="s">
        <v>152</v>
      </c>
      <c r="D385" t="s">
        <v>155</v>
      </c>
      <c r="E385" t="s">
        <v>4774</v>
      </c>
      <c r="F385" t="s">
        <v>17</v>
      </c>
    </row>
    <row r="386" spans="1:6" x14ac:dyDescent="0.3">
      <c r="A386" t="s">
        <v>0</v>
      </c>
      <c r="B386" t="s">
        <v>1739</v>
      </c>
      <c r="C386" t="s">
        <v>152</v>
      </c>
      <c r="D386" t="s">
        <v>155</v>
      </c>
      <c r="E386" t="s">
        <v>4774</v>
      </c>
      <c r="F386" t="s">
        <v>17</v>
      </c>
    </row>
    <row r="387" spans="1:6" x14ac:dyDescent="0.3">
      <c r="A387" t="s">
        <v>0</v>
      </c>
      <c r="B387" t="s">
        <v>1767</v>
      </c>
      <c r="C387" t="s">
        <v>152</v>
      </c>
      <c r="D387" t="s">
        <v>155</v>
      </c>
      <c r="E387" t="s">
        <v>4774</v>
      </c>
      <c r="F387" t="s">
        <v>17</v>
      </c>
    </row>
    <row r="388" spans="1:6" x14ac:dyDescent="0.3">
      <c r="A388" t="s">
        <v>0</v>
      </c>
      <c r="B388" t="s">
        <v>1760</v>
      </c>
      <c r="C388" t="s">
        <v>152</v>
      </c>
      <c r="D388" t="s">
        <v>155</v>
      </c>
      <c r="E388" t="s">
        <v>4774</v>
      </c>
      <c r="F388" t="s">
        <v>17</v>
      </c>
    </row>
    <row r="389" spans="1:6" x14ac:dyDescent="0.3">
      <c r="A389" t="s">
        <v>0</v>
      </c>
      <c r="B389" t="s">
        <v>1751</v>
      </c>
      <c r="C389" t="s">
        <v>152</v>
      </c>
      <c r="D389" t="s">
        <v>155</v>
      </c>
      <c r="E389" t="s">
        <v>4774</v>
      </c>
      <c r="F389" t="s">
        <v>17</v>
      </c>
    </row>
    <row r="390" spans="1:6" x14ac:dyDescent="0.3">
      <c r="A390" t="s">
        <v>0</v>
      </c>
      <c r="B390" t="s">
        <v>1766</v>
      </c>
      <c r="C390" t="s">
        <v>152</v>
      </c>
      <c r="D390" t="s">
        <v>155</v>
      </c>
      <c r="E390" t="s">
        <v>4774</v>
      </c>
      <c r="F390" t="s">
        <v>17</v>
      </c>
    </row>
    <row r="391" spans="1:6" x14ac:dyDescent="0.3">
      <c r="A391" t="s">
        <v>0</v>
      </c>
      <c r="B391" t="s">
        <v>1770</v>
      </c>
      <c r="C391" t="s">
        <v>152</v>
      </c>
      <c r="D391" t="s">
        <v>155</v>
      </c>
      <c r="E391" t="s">
        <v>4774</v>
      </c>
      <c r="F391" t="s">
        <v>17</v>
      </c>
    </row>
    <row r="392" spans="1:6" x14ac:dyDescent="0.3">
      <c r="A392" t="s">
        <v>0</v>
      </c>
      <c r="B392" t="s">
        <v>161</v>
      </c>
      <c r="C392" t="s">
        <v>152</v>
      </c>
      <c r="D392" t="s">
        <v>155</v>
      </c>
      <c r="E392" t="s">
        <v>4774</v>
      </c>
      <c r="F392" t="s">
        <v>17</v>
      </c>
    </row>
    <row r="393" spans="1:6" x14ac:dyDescent="0.3">
      <c r="A393" t="s">
        <v>0</v>
      </c>
      <c r="B393" t="s">
        <v>162</v>
      </c>
      <c r="C393" t="s">
        <v>152</v>
      </c>
      <c r="D393" t="s">
        <v>155</v>
      </c>
      <c r="E393" t="s">
        <v>4774</v>
      </c>
      <c r="F393" t="s">
        <v>17</v>
      </c>
    </row>
    <row r="394" spans="1:6" x14ac:dyDescent="0.3">
      <c r="A394" t="s">
        <v>0</v>
      </c>
      <c r="B394" t="s">
        <v>166</v>
      </c>
      <c r="C394" t="s">
        <v>152</v>
      </c>
      <c r="D394" t="s">
        <v>152</v>
      </c>
      <c r="E394" t="s">
        <v>4774</v>
      </c>
      <c r="F394" t="s">
        <v>22</v>
      </c>
    </row>
    <row r="395" spans="1:6" x14ac:dyDescent="0.3">
      <c r="A395" t="s">
        <v>0</v>
      </c>
      <c r="B395" t="s">
        <v>167</v>
      </c>
      <c r="C395" t="s">
        <v>152</v>
      </c>
      <c r="D395" t="s">
        <v>152</v>
      </c>
      <c r="E395" t="s">
        <v>4774</v>
      </c>
      <c r="F395" t="s">
        <v>22</v>
      </c>
    </row>
    <row r="396" spans="1:6" x14ac:dyDescent="0.3">
      <c r="A396" t="s">
        <v>0</v>
      </c>
      <c r="B396" t="s">
        <v>1799</v>
      </c>
      <c r="C396" t="s">
        <v>152</v>
      </c>
      <c r="D396" t="s">
        <v>152</v>
      </c>
      <c r="E396" t="s">
        <v>4774</v>
      </c>
      <c r="F396" t="s">
        <v>22</v>
      </c>
    </row>
    <row r="397" spans="1:6" x14ac:dyDescent="0.3">
      <c r="A397" t="s">
        <v>0</v>
      </c>
      <c r="B397" t="s">
        <v>168</v>
      </c>
      <c r="C397" t="s">
        <v>152</v>
      </c>
      <c r="D397" t="s">
        <v>152</v>
      </c>
      <c r="E397" t="s">
        <v>4774</v>
      </c>
      <c r="F397" t="s">
        <v>22</v>
      </c>
    </row>
    <row r="398" spans="1:6" x14ac:dyDescent="0.3">
      <c r="A398" t="s">
        <v>0</v>
      </c>
      <c r="B398" t="s">
        <v>169</v>
      </c>
      <c r="C398" t="s">
        <v>152</v>
      </c>
      <c r="D398" t="s">
        <v>152</v>
      </c>
      <c r="E398" t="s">
        <v>4774</v>
      </c>
      <c r="F398" t="s">
        <v>22</v>
      </c>
    </row>
    <row r="399" spans="1:6" x14ac:dyDescent="0.3">
      <c r="A399" t="s">
        <v>0</v>
      </c>
      <c r="B399" t="s">
        <v>170</v>
      </c>
      <c r="C399" t="s">
        <v>152</v>
      </c>
      <c r="D399" t="s">
        <v>152</v>
      </c>
      <c r="E399" t="s">
        <v>4774</v>
      </c>
      <c r="F399" t="s">
        <v>22</v>
      </c>
    </row>
    <row r="400" spans="1:6" x14ac:dyDescent="0.3">
      <c r="A400" t="s">
        <v>0</v>
      </c>
      <c r="B400" t="s">
        <v>1804</v>
      </c>
      <c r="C400" t="s">
        <v>152</v>
      </c>
      <c r="D400" t="s">
        <v>152</v>
      </c>
      <c r="E400" t="s">
        <v>4774</v>
      </c>
      <c r="F400" t="s">
        <v>22</v>
      </c>
    </row>
    <row r="401" spans="1:6" x14ac:dyDescent="0.3">
      <c r="A401" t="s">
        <v>0</v>
      </c>
      <c r="B401" t="s">
        <v>171</v>
      </c>
      <c r="C401" t="s">
        <v>152</v>
      </c>
      <c r="D401" t="s">
        <v>152</v>
      </c>
      <c r="E401" t="s">
        <v>4774</v>
      </c>
      <c r="F401" t="s">
        <v>17</v>
      </c>
    </row>
    <row r="402" spans="1:6" x14ac:dyDescent="0.3">
      <c r="A402" t="s">
        <v>0</v>
      </c>
      <c r="B402" t="s">
        <v>1827</v>
      </c>
      <c r="C402" t="s">
        <v>152</v>
      </c>
      <c r="D402" t="s">
        <v>152</v>
      </c>
      <c r="E402" t="s">
        <v>4774</v>
      </c>
      <c r="F402" t="s">
        <v>17</v>
      </c>
    </row>
    <row r="403" spans="1:6" x14ac:dyDescent="0.3">
      <c r="A403" t="s">
        <v>0</v>
      </c>
      <c r="B403" t="s">
        <v>1785</v>
      </c>
      <c r="C403" t="s">
        <v>152</v>
      </c>
      <c r="D403" t="s">
        <v>152</v>
      </c>
      <c r="E403" t="s">
        <v>4774</v>
      </c>
      <c r="F403" t="s">
        <v>17</v>
      </c>
    </row>
    <row r="404" spans="1:6" x14ac:dyDescent="0.3">
      <c r="A404" t="s">
        <v>0</v>
      </c>
      <c r="B404" t="s">
        <v>1801</v>
      </c>
      <c r="C404" t="s">
        <v>152</v>
      </c>
      <c r="D404" t="s">
        <v>152</v>
      </c>
      <c r="E404" t="s">
        <v>4774</v>
      </c>
      <c r="F404" t="s">
        <v>17</v>
      </c>
    </row>
    <row r="405" spans="1:6" x14ac:dyDescent="0.3">
      <c r="A405" t="s">
        <v>0</v>
      </c>
      <c r="B405" t="s">
        <v>1795</v>
      </c>
      <c r="C405" t="s">
        <v>152</v>
      </c>
      <c r="D405" t="s">
        <v>152</v>
      </c>
      <c r="E405" t="s">
        <v>4774</v>
      </c>
      <c r="F405" t="s">
        <v>17</v>
      </c>
    </row>
    <row r="406" spans="1:6" x14ac:dyDescent="0.3">
      <c r="A406" t="s">
        <v>0</v>
      </c>
      <c r="B406" t="s">
        <v>1810</v>
      </c>
      <c r="C406" t="s">
        <v>152</v>
      </c>
      <c r="D406" t="s">
        <v>152</v>
      </c>
      <c r="E406" t="s">
        <v>4774</v>
      </c>
      <c r="F406" t="s">
        <v>17</v>
      </c>
    </row>
    <row r="407" spans="1:6" x14ac:dyDescent="0.3">
      <c r="A407" t="s">
        <v>0</v>
      </c>
      <c r="B407" t="s">
        <v>1819</v>
      </c>
      <c r="C407" t="s">
        <v>152</v>
      </c>
      <c r="D407" t="s">
        <v>152</v>
      </c>
      <c r="E407" t="s">
        <v>4774</v>
      </c>
      <c r="F407" t="s">
        <v>17</v>
      </c>
    </row>
    <row r="408" spans="1:6" x14ac:dyDescent="0.3">
      <c r="A408" t="s">
        <v>0</v>
      </c>
      <c r="B408" t="s">
        <v>1779</v>
      </c>
      <c r="C408" t="s">
        <v>152</v>
      </c>
      <c r="D408" t="s">
        <v>152</v>
      </c>
      <c r="E408" t="s">
        <v>4774</v>
      </c>
      <c r="F408" t="s">
        <v>17</v>
      </c>
    </row>
    <row r="409" spans="1:6" x14ac:dyDescent="0.3">
      <c r="A409" t="s">
        <v>0</v>
      </c>
      <c r="B409" t="s">
        <v>1826</v>
      </c>
      <c r="C409" t="s">
        <v>152</v>
      </c>
      <c r="D409" t="s">
        <v>152</v>
      </c>
      <c r="E409" t="s">
        <v>4774</v>
      </c>
      <c r="F409" t="s">
        <v>17</v>
      </c>
    </row>
    <row r="410" spans="1:6" x14ac:dyDescent="0.3">
      <c r="A410" t="s">
        <v>0</v>
      </c>
      <c r="B410" t="s">
        <v>1780</v>
      </c>
      <c r="C410" t="s">
        <v>152</v>
      </c>
      <c r="D410" t="s">
        <v>152</v>
      </c>
      <c r="E410" t="s">
        <v>4774</v>
      </c>
      <c r="F410" t="s">
        <v>17</v>
      </c>
    </row>
    <row r="411" spans="1:6" x14ac:dyDescent="0.3">
      <c r="A411" t="s">
        <v>0</v>
      </c>
      <c r="B411" t="s">
        <v>1798</v>
      </c>
      <c r="C411" t="s">
        <v>152</v>
      </c>
      <c r="D411" t="s">
        <v>152</v>
      </c>
      <c r="E411" t="s">
        <v>4774</v>
      </c>
      <c r="F411" t="s">
        <v>17</v>
      </c>
    </row>
    <row r="412" spans="1:6" x14ac:dyDescent="0.3">
      <c r="A412" t="s">
        <v>0</v>
      </c>
      <c r="B412" t="s">
        <v>1829</v>
      </c>
      <c r="C412" t="s">
        <v>152</v>
      </c>
      <c r="D412" t="s">
        <v>152</v>
      </c>
      <c r="E412" t="s">
        <v>4774</v>
      </c>
      <c r="F412" t="s">
        <v>17</v>
      </c>
    </row>
    <row r="413" spans="1:6" x14ac:dyDescent="0.3">
      <c r="A413" t="s">
        <v>0</v>
      </c>
      <c r="B413" t="s">
        <v>1841</v>
      </c>
      <c r="C413" t="s">
        <v>152</v>
      </c>
      <c r="D413" t="s">
        <v>152</v>
      </c>
      <c r="E413" t="s">
        <v>4774</v>
      </c>
      <c r="F413" t="s">
        <v>17</v>
      </c>
    </row>
    <row r="414" spans="1:6" x14ac:dyDescent="0.3">
      <c r="A414" t="s">
        <v>0</v>
      </c>
      <c r="B414" t="s">
        <v>1778</v>
      </c>
      <c r="C414" t="s">
        <v>152</v>
      </c>
      <c r="D414" t="s">
        <v>152</v>
      </c>
      <c r="E414" t="s">
        <v>4774</v>
      </c>
      <c r="F414" t="s">
        <v>17</v>
      </c>
    </row>
    <row r="415" spans="1:6" x14ac:dyDescent="0.3">
      <c r="A415" t="s">
        <v>0</v>
      </c>
      <c r="B415" t="s">
        <v>1812</v>
      </c>
      <c r="C415" t="s">
        <v>152</v>
      </c>
      <c r="D415" t="s">
        <v>152</v>
      </c>
      <c r="E415" t="s">
        <v>4774</v>
      </c>
      <c r="F415" t="s">
        <v>17</v>
      </c>
    </row>
    <row r="416" spans="1:6" x14ac:dyDescent="0.3">
      <c r="A416" t="s">
        <v>0</v>
      </c>
      <c r="B416" t="s">
        <v>1815</v>
      </c>
      <c r="C416" t="s">
        <v>152</v>
      </c>
      <c r="D416" t="s">
        <v>152</v>
      </c>
      <c r="E416" t="s">
        <v>4774</v>
      </c>
      <c r="F416" t="s">
        <v>17</v>
      </c>
    </row>
    <row r="417" spans="1:6" x14ac:dyDescent="0.3">
      <c r="A417" t="s">
        <v>0</v>
      </c>
      <c r="B417" t="s">
        <v>1838</v>
      </c>
      <c r="C417" t="s">
        <v>152</v>
      </c>
      <c r="D417" t="s">
        <v>152</v>
      </c>
      <c r="E417" t="s">
        <v>4774</v>
      </c>
      <c r="F417" t="s">
        <v>17</v>
      </c>
    </row>
    <row r="418" spans="1:6" x14ac:dyDescent="0.3">
      <c r="A418" t="s">
        <v>0</v>
      </c>
      <c r="B418" t="s">
        <v>1840</v>
      </c>
      <c r="C418" t="s">
        <v>152</v>
      </c>
      <c r="D418" t="s">
        <v>152</v>
      </c>
      <c r="E418" t="s">
        <v>4774</v>
      </c>
      <c r="F418" t="s">
        <v>17</v>
      </c>
    </row>
    <row r="419" spans="1:6" x14ac:dyDescent="0.3">
      <c r="A419" t="s">
        <v>0</v>
      </c>
      <c r="B419" t="s">
        <v>1781</v>
      </c>
      <c r="C419" t="s">
        <v>152</v>
      </c>
      <c r="D419" t="s">
        <v>152</v>
      </c>
      <c r="E419" t="s">
        <v>4774</v>
      </c>
      <c r="F419" t="s">
        <v>17</v>
      </c>
    </row>
    <row r="420" spans="1:6" x14ac:dyDescent="0.3">
      <c r="A420" t="s">
        <v>0</v>
      </c>
      <c r="B420" t="s">
        <v>1791</v>
      </c>
      <c r="C420" t="s">
        <v>152</v>
      </c>
      <c r="D420" t="s">
        <v>152</v>
      </c>
      <c r="E420" t="s">
        <v>4774</v>
      </c>
      <c r="F420" t="s">
        <v>17</v>
      </c>
    </row>
    <row r="421" spans="1:6" x14ac:dyDescent="0.3">
      <c r="A421" t="s">
        <v>0</v>
      </c>
      <c r="B421" t="s">
        <v>1828</v>
      </c>
      <c r="C421" t="s">
        <v>152</v>
      </c>
      <c r="D421" t="s">
        <v>152</v>
      </c>
      <c r="E421" t="s">
        <v>4774</v>
      </c>
      <c r="F421" t="s">
        <v>17</v>
      </c>
    </row>
    <row r="422" spans="1:6" x14ac:dyDescent="0.3">
      <c r="A422" t="s">
        <v>0</v>
      </c>
      <c r="B422" t="s">
        <v>1839</v>
      </c>
      <c r="C422" t="s">
        <v>152</v>
      </c>
      <c r="D422" t="s">
        <v>152</v>
      </c>
      <c r="E422" t="s">
        <v>4774</v>
      </c>
      <c r="F422" t="s">
        <v>17</v>
      </c>
    </row>
    <row r="423" spans="1:6" x14ac:dyDescent="0.3">
      <c r="A423" t="s">
        <v>0</v>
      </c>
      <c r="B423" t="s">
        <v>1802</v>
      </c>
      <c r="C423" t="s">
        <v>152</v>
      </c>
      <c r="D423" t="s">
        <v>152</v>
      </c>
      <c r="E423" t="s">
        <v>4774</v>
      </c>
      <c r="F423" t="s">
        <v>17</v>
      </c>
    </row>
    <row r="424" spans="1:6" x14ac:dyDescent="0.3">
      <c r="A424" t="s">
        <v>0</v>
      </c>
      <c r="B424" t="s">
        <v>1835</v>
      </c>
      <c r="C424" t="s">
        <v>152</v>
      </c>
      <c r="D424" t="s">
        <v>152</v>
      </c>
      <c r="E424" t="s">
        <v>4774</v>
      </c>
      <c r="F424" t="s">
        <v>17</v>
      </c>
    </row>
    <row r="425" spans="1:6" x14ac:dyDescent="0.3">
      <c r="A425" t="s">
        <v>0</v>
      </c>
      <c r="B425" t="s">
        <v>1803</v>
      </c>
      <c r="C425" t="s">
        <v>152</v>
      </c>
      <c r="D425" t="s">
        <v>152</v>
      </c>
      <c r="E425" t="s">
        <v>4774</v>
      </c>
      <c r="F425" t="s">
        <v>17</v>
      </c>
    </row>
    <row r="426" spans="1:6" x14ac:dyDescent="0.3">
      <c r="A426" t="s">
        <v>0</v>
      </c>
      <c r="B426" t="s">
        <v>1842</v>
      </c>
      <c r="C426" t="s">
        <v>152</v>
      </c>
      <c r="D426" t="s">
        <v>152</v>
      </c>
      <c r="E426" t="s">
        <v>4774</v>
      </c>
      <c r="F426" t="s">
        <v>17</v>
      </c>
    </row>
    <row r="427" spans="1:6" x14ac:dyDescent="0.3">
      <c r="A427" t="s">
        <v>0</v>
      </c>
      <c r="B427" t="s">
        <v>1824</v>
      </c>
      <c r="C427" t="s">
        <v>152</v>
      </c>
      <c r="D427" t="s">
        <v>152</v>
      </c>
      <c r="E427" t="s">
        <v>4774</v>
      </c>
      <c r="F427" t="s">
        <v>17</v>
      </c>
    </row>
    <row r="428" spans="1:6" x14ac:dyDescent="0.3">
      <c r="A428" t="s">
        <v>0</v>
      </c>
      <c r="B428" t="s">
        <v>1811</v>
      </c>
      <c r="C428" t="s">
        <v>152</v>
      </c>
      <c r="D428" t="s">
        <v>152</v>
      </c>
      <c r="E428" t="s">
        <v>4774</v>
      </c>
      <c r="F428" t="s">
        <v>17</v>
      </c>
    </row>
    <row r="429" spans="1:6" x14ac:dyDescent="0.3">
      <c r="A429" t="s">
        <v>0</v>
      </c>
      <c r="B429" t="s">
        <v>1792</v>
      </c>
      <c r="C429" t="s">
        <v>152</v>
      </c>
      <c r="D429" t="s">
        <v>152</v>
      </c>
      <c r="E429" t="s">
        <v>4774</v>
      </c>
      <c r="F429" t="s">
        <v>17</v>
      </c>
    </row>
    <row r="430" spans="1:6" x14ac:dyDescent="0.3">
      <c r="A430" t="s">
        <v>0</v>
      </c>
      <c r="B430" t="s">
        <v>1821</v>
      </c>
      <c r="C430" t="s">
        <v>152</v>
      </c>
      <c r="D430" t="s">
        <v>152</v>
      </c>
      <c r="E430" t="s">
        <v>4774</v>
      </c>
      <c r="F430" t="s">
        <v>17</v>
      </c>
    </row>
    <row r="431" spans="1:6" x14ac:dyDescent="0.3">
      <c r="A431" t="s">
        <v>0</v>
      </c>
      <c r="B431" t="s">
        <v>1820</v>
      </c>
      <c r="C431" t="s">
        <v>152</v>
      </c>
      <c r="D431" t="s">
        <v>152</v>
      </c>
      <c r="E431" t="s">
        <v>4774</v>
      </c>
      <c r="F431" t="s">
        <v>17</v>
      </c>
    </row>
    <row r="432" spans="1:6" x14ac:dyDescent="0.3">
      <c r="A432" t="s">
        <v>0</v>
      </c>
      <c r="B432" t="s">
        <v>1813</v>
      </c>
      <c r="C432" t="s">
        <v>152</v>
      </c>
      <c r="D432" t="s">
        <v>152</v>
      </c>
      <c r="E432" t="s">
        <v>4774</v>
      </c>
      <c r="F432" t="s">
        <v>17</v>
      </c>
    </row>
    <row r="433" spans="1:6" x14ac:dyDescent="0.3">
      <c r="A433" t="s">
        <v>0</v>
      </c>
      <c r="B433" t="s">
        <v>1790</v>
      </c>
      <c r="C433" t="s">
        <v>152</v>
      </c>
      <c r="D433" t="s">
        <v>152</v>
      </c>
      <c r="E433" t="s">
        <v>4774</v>
      </c>
      <c r="F433" t="s">
        <v>17</v>
      </c>
    </row>
    <row r="434" spans="1:6" x14ac:dyDescent="0.3">
      <c r="A434" t="s">
        <v>0</v>
      </c>
      <c r="B434" t="s">
        <v>1786</v>
      </c>
      <c r="C434" t="s">
        <v>152</v>
      </c>
      <c r="D434" t="s">
        <v>152</v>
      </c>
      <c r="E434" t="s">
        <v>4774</v>
      </c>
      <c r="F434" t="s">
        <v>17</v>
      </c>
    </row>
    <row r="435" spans="1:6" x14ac:dyDescent="0.3">
      <c r="A435" t="s">
        <v>0</v>
      </c>
      <c r="B435" t="s">
        <v>1787</v>
      </c>
      <c r="C435" t="s">
        <v>152</v>
      </c>
      <c r="D435" t="s">
        <v>152</v>
      </c>
      <c r="E435" t="s">
        <v>4774</v>
      </c>
      <c r="F435" t="s">
        <v>17</v>
      </c>
    </row>
    <row r="436" spans="1:6" x14ac:dyDescent="0.3">
      <c r="A436" t="s">
        <v>0</v>
      </c>
      <c r="B436" t="s">
        <v>1836</v>
      </c>
      <c r="C436" t="s">
        <v>152</v>
      </c>
      <c r="D436" t="s">
        <v>152</v>
      </c>
      <c r="E436" t="s">
        <v>4774</v>
      </c>
      <c r="F436" t="s">
        <v>17</v>
      </c>
    </row>
    <row r="437" spans="1:6" x14ac:dyDescent="0.3">
      <c r="A437" t="s">
        <v>0</v>
      </c>
      <c r="B437" t="s">
        <v>1822</v>
      </c>
      <c r="C437" t="s">
        <v>152</v>
      </c>
      <c r="D437" t="s">
        <v>152</v>
      </c>
      <c r="E437" t="s">
        <v>4774</v>
      </c>
      <c r="F437" t="s">
        <v>17</v>
      </c>
    </row>
    <row r="438" spans="1:6" x14ac:dyDescent="0.3">
      <c r="A438" t="s">
        <v>0</v>
      </c>
      <c r="B438" t="s">
        <v>1782</v>
      </c>
      <c r="C438" t="s">
        <v>152</v>
      </c>
      <c r="D438" t="s">
        <v>152</v>
      </c>
      <c r="E438" t="s">
        <v>4774</v>
      </c>
      <c r="F438" t="s">
        <v>17</v>
      </c>
    </row>
    <row r="439" spans="1:6" x14ac:dyDescent="0.3">
      <c r="A439" t="s">
        <v>0</v>
      </c>
      <c r="B439" t="s">
        <v>1796</v>
      </c>
      <c r="C439" t="s">
        <v>152</v>
      </c>
      <c r="D439" t="s">
        <v>152</v>
      </c>
      <c r="E439" t="s">
        <v>4774</v>
      </c>
      <c r="F439" t="s">
        <v>17</v>
      </c>
    </row>
    <row r="440" spans="1:6" x14ac:dyDescent="0.3">
      <c r="A440" t="s">
        <v>0</v>
      </c>
      <c r="B440" t="s">
        <v>1793</v>
      </c>
      <c r="C440" t="s">
        <v>152</v>
      </c>
      <c r="D440" t="s">
        <v>152</v>
      </c>
      <c r="E440" t="s">
        <v>4774</v>
      </c>
      <c r="F440" t="s">
        <v>17</v>
      </c>
    </row>
    <row r="441" spans="1:6" x14ac:dyDescent="0.3">
      <c r="A441" t="s">
        <v>0</v>
      </c>
      <c r="B441" t="s">
        <v>1805</v>
      </c>
      <c r="C441" t="s">
        <v>152</v>
      </c>
      <c r="D441" t="s">
        <v>152</v>
      </c>
      <c r="E441" t="s">
        <v>4774</v>
      </c>
      <c r="F441" t="s">
        <v>17</v>
      </c>
    </row>
    <row r="442" spans="1:6" x14ac:dyDescent="0.3">
      <c r="A442" t="s">
        <v>0</v>
      </c>
      <c r="B442" t="s">
        <v>1776</v>
      </c>
      <c r="C442" t="s">
        <v>152</v>
      </c>
      <c r="D442" t="s">
        <v>152</v>
      </c>
      <c r="E442" t="s">
        <v>4774</v>
      </c>
      <c r="F442" t="s">
        <v>17</v>
      </c>
    </row>
    <row r="443" spans="1:6" x14ac:dyDescent="0.3">
      <c r="A443" t="s">
        <v>0</v>
      </c>
      <c r="B443" t="s">
        <v>1831</v>
      </c>
      <c r="C443" t="s">
        <v>152</v>
      </c>
      <c r="D443" t="s">
        <v>152</v>
      </c>
      <c r="E443" t="s">
        <v>4774</v>
      </c>
      <c r="F443" t="s">
        <v>17</v>
      </c>
    </row>
    <row r="444" spans="1:6" x14ac:dyDescent="0.3">
      <c r="A444" t="s">
        <v>0</v>
      </c>
      <c r="B444" t="s">
        <v>1788</v>
      </c>
      <c r="C444" t="s">
        <v>152</v>
      </c>
      <c r="D444" t="s">
        <v>152</v>
      </c>
      <c r="E444" t="s">
        <v>4774</v>
      </c>
      <c r="F444" t="s">
        <v>17</v>
      </c>
    </row>
    <row r="445" spans="1:6" x14ac:dyDescent="0.3">
      <c r="A445" t="s">
        <v>0</v>
      </c>
      <c r="B445" t="s">
        <v>1794</v>
      </c>
      <c r="C445" t="s">
        <v>152</v>
      </c>
      <c r="D445" t="s">
        <v>152</v>
      </c>
      <c r="E445" t="s">
        <v>4774</v>
      </c>
      <c r="F445" t="s">
        <v>17</v>
      </c>
    </row>
    <row r="446" spans="1:6" x14ac:dyDescent="0.3">
      <c r="A446" t="s">
        <v>0</v>
      </c>
      <c r="B446" t="s">
        <v>1809</v>
      </c>
      <c r="C446" t="s">
        <v>152</v>
      </c>
      <c r="D446" t="s">
        <v>152</v>
      </c>
      <c r="E446" t="s">
        <v>4774</v>
      </c>
      <c r="F446" t="s">
        <v>17</v>
      </c>
    </row>
    <row r="447" spans="1:6" x14ac:dyDescent="0.3">
      <c r="A447" t="s">
        <v>0</v>
      </c>
      <c r="B447" t="s">
        <v>1816</v>
      </c>
      <c r="C447" t="s">
        <v>152</v>
      </c>
      <c r="D447" t="s">
        <v>152</v>
      </c>
      <c r="E447" t="s">
        <v>4774</v>
      </c>
      <c r="F447" t="s">
        <v>17</v>
      </c>
    </row>
    <row r="448" spans="1:6" x14ac:dyDescent="0.3">
      <c r="A448" t="s">
        <v>0</v>
      </c>
      <c r="B448" t="s">
        <v>1777</v>
      </c>
      <c r="C448" t="s">
        <v>152</v>
      </c>
      <c r="D448" t="s">
        <v>152</v>
      </c>
      <c r="E448" t="s">
        <v>4774</v>
      </c>
      <c r="F448" t="s">
        <v>17</v>
      </c>
    </row>
    <row r="449" spans="1:6" x14ac:dyDescent="0.3">
      <c r="A449" t="s">
        <v>0</v>
      </c>
      <c r="B449" t="s">
        <v>1817</v>
      </c>
      <c r="C449" t="s">
        <v>152</v>
      </c>
      <c r="D449" t="s">
        <v>152</v>
      </c>
      <c r="E449" t="s">
        <v>4774</v>
      </c>
      <c r="F449" t="s">
        <v>17</v>
      </c>
    </row>
    <row r="450" spans="1:6" x14ac:dyDescent="0.3">
      <c r="A450" t="s">
        <v>0</v>
      </c>
      <c r="B450" t="s">
        <v>1823</v>
      </c>
      <c r="C450" t="s">
        <v>152</v>
      </c>
      <c r="D450" t="s">
        <v>152</v>
      </c>
      <c r="E450" t="s">
        <v>4774</v>
      </c>
      <c r="F450" t="s">
        <v>17</v>
      </c>
    </row>
    <row r="451" spans="1:6" x14ac:dyDescent="0.3">
      <c r="A451" t="s">
        <v>0</v>
      </c>
      <c r="B451" t="s">
        <v>1830</v>
      </c>
      <c r="C451" t="s">
        <v>152</v>
      </c>
      <c r="D451" t="s">
        <v>152</v>
      </c>
      <c r="E451" t="s">
        <v>4774</v>
      </c>
      <c r="F451" t="s">
        <v>17</v>
      </c>
    </row>
    <row r="452" spans="1:6" x14ac:dyDescent="0.3">
      <c r="A452" t="s">
        <v>0</v>
      </c>
      <c r="B452" t="s">
        <v>1783</v>
      </c>
      <c r="C452" t="s">
        <v>152</v>
      </c>
      <c r="D452" t="s">
        <v>152</v>
      </c>
      <c r="E452" t="s">
        <v>4774</v>
      </c>
      <c r="F452" t="s">
        <v>17</v>
      </c>
    </row>
    <row r="453" spans="1:6" x14ac:dyDescent="0.3">
      <c r="A453" t="s">
        <v>0</v>
      </c>
      <c r="B453" t="s">
        <v>1837</v>
      </c>
      <c r="C453" t="s">
        <v>152</v>
      </c>
      <c r="D453" t="s">
        <v>152</v>
      </c>
      <c r="E453" t="s">
        <v>4774</v>
      </c>
      <c r="F453" t="s">
        <v>17</v>
      </c>
    </row>
    <row r="454" spans="1:6" x14ac:dyDescent="0.3">
      <c r="A454" t="s">
        <v>0</v>
      </c>
      <c r="B454" t="s">
        <v>1789</v>
      </c>
      <c r="C454" t="s">
        <v>152</v>
      </c>
      <c r="D454" t="s">
        <v>152</v>
      </c>
      <c r="E454" t="s">
        <v>4774</v>
      </c>
      <c r="F454" t="s">
        <v>17</v>
      </c>
    </row>
    <row r="455" spans="1:6" x14ac:dyDescent="0.3">
      <c r="A455" t="s">
        <v>0</v>
      </c>
      <c r="B455" t="s">
        <v>1825</v>
      </c>
      <c r="C455" t="s">
        <v>152</v>
      </c>
      <c r="D455" t="s">
        <v>152</v>
      </c>
      <c r="E455" t="s">
        <v>4774</v>
      </c>
      <c r="F455" t="s">
        <v>17</v>
      </c>
    </row>
    <row r="456" spans="1:6" x14ac:dyDescent="0.3">
      <c r="A456" t="s">
        <v>0</v>
      </c>
      <c r="B456" t="s">
        <v>1818</v>
      </c>
      <c r="C456" t="s">
        <v>152</v>
      </c>
      <c r="D456" t="s">
        <v>152</v>
      </c>
      <c r="E456" t="s">
        <v>4774</v>
      </c>
      <c r="F456" t="s">
        <v>17</v>
      </c>
    </row>
    <row r="457" spans="1:6" x14ac:dyDescent="0.3">
      <c r="A457" t="s">
        <v>0</v>
      </c>
      <c r="B457" t="s">
        <v>1797</v>
      </c>
      <c r="C457" t="s">
        <v>152</v>
      </c>
      <c r="D457" t="s">
        <v>152</v>
      </c>
      <c r="E457" t="s">
        <v>4774</v>
      </c>
      <c r="F457" t="s">
        <v>17</v>
      </c>
    </row>
    <row r="458" spans="1:6" x14ac:dyDescent="0.3">
      <c r="A458" t="s">
        <v>0</v>
      </c>
      <c r="B458" t="s">
        <v>1814</v>
      </c>
      <c r="C458" t="s">
        <v>152</v>
      </c>
      <c r="D458" t="s">
        <v>152</v>
      </c>
      <c r="E458" t="s">
        <v>4774</v>
      </c>
      <c r="F458" t="s">
        <v>17</v>
      </c>
    </row>
    <row r="459" spans="1:6" x14ac:dyDescent="0.3">
      <c r="A459" t="s">
        <v>0</v>
      </c>
      <c r="B459" t="s">
        <v>1833</v>
      </c>
      <c r="C459" t="s">
        <v>152</v>
      </c>
      <c r="D459" t="s">
        <v>152</v>
      </c>
      <c r="E459" t="s">
        <v>4774</v>
      </c>
      <c r="F459" t="s">
        <v>17</v>
      </c>
    </row>
    <row r="460" spans="1:6" x14ac:dyDescent="0.3">
      <c r="A460" t="s">
        <v>0</v>
      </c>
      <c r="B460" t="s">
        <v>1784</v>
      </c>
      <c r="C460" t="s">
        <v>152</v>
      </c>
      <c r="D460" t="s">
        <v>152</v>
      </c>
      <c r="E460" t="s">
        <v>4774</v>
      </c>
      <c r="F460" t="s">
        <v>17</v>
      </c>
    </row>
    <row r="461" spans="1:6" x14ac:dyDescent="0.3">
      <c r="A461" t="s">
        <v>0</v>
      </c>
      <c r="B461" t="s">
        <v>1800</v>
      </c>
      <c r="C461" t="s">
        <v>152</v>
      </c>
      <c r="D461" t="s">
        <v>152</v>
      </c>
      <c r="E461" t="s">
        <v>4774</v>
      </c>
      <c r="F461" t="s">
        <v>17</v>
      </c>
    </row>
    <row r="462" spans="1:6" x14ac:dyDescent="0.3">
      <c r="A462" t="s">
        <v>0</v>
      </c>
      <c r="B462" t="s">
        <v>185</v>
      </c>
      <c r="C462" t="s">
        <v>152</v>
      </c>
      <c r="D462" t="s">
        <v>152</v>
      </c>
      <c r="E462" t="s">
        <v>4774</v>
      </c>
      <c r="F462" t="s">
        <v>22</v>
      </c>
    </row>
    <row r="463" spans="1:6" x14ac:dyDescent="0.3">
      <c r="A463" t="s">
        <v>0</v>
      </c>
      <c r="B463" t="s">
        <v>186</v>
      </c>
      <c r="C463" t="s">
        <v>152</v>
      </c>
      <c r="D463" t="s">
        <v>152</v>
      </c>
      <c r="E463" t="s">
        <v>4774</v>
      </c>
      <c r="F463" t="s">
        <v>22</v>
      </c>
    </row>
    <row r="464" spans="1:6" x14ac:dyDescent="0.3">
      <c r="A464" t="s">
        <v>0</v>
      </c>
      <c r="B464" t="s">
        <v>1832</v>
      </c>
      <c r="C464" t="s">
        <v>152</v>
      </c>
      <c r="D464" t="s">
        <v>152</v>
      </c>
      <c r="E464" t="s">
        <v>4774</v>
      </c>
      <c r="F464" t="s">
        <v>22</v>
      </c>
    </row>
    <row r="465" spans="1:6" x14ac:dyDescent="0.3">
      <c r="A465" t="s">
        <v>0</v>
      </c>
      <c r="B465" t="s">
        <v>1844</v>
      </c>
      <c r="C465" t="s">
        <v>152</v>
      </c>
      <c r="D465" t="s">
        <v>188</v>
      </c>
      <c r="E465" t="s">
        <v>4774</v>
      </c>
      <c r="F465" t="s">
        <v>17</v>
      </c>
    </row>
    <row r="466" spans="1:6" x14ac:dyDescent="0.3">
      <c r="A466" t="s">
        <v>0</v>
      </c>
      <c r="B466" t="s">
        <v>1846</v>
      </c>
      <c r="C466" t="s">
        <v>152</v>
      </c>
      <c r="D466" t="s">
        <v>188</v>
      </c>
      <c r="E466" t="s">
        <v>4774</v>
      </c>
      <c r="F466" t="s">
        <v>17</v>
      </c>
    </row>
    <row r="467" spans="1:6" x14ac:dyDescent="0.3">
      <c r="A467" t="s">
        <v>0</v>
      </c>
      <c r="B467" t="s">
        <v>187</v>
      </c>
      <c r="C467" t="s">
        <v>152</v>
      </c>
      <c r="D467" t="s">
        <v>188</v>
      </c>
      <c r="E467" t="s">
        <v>4774</v>
      </c>
      <c r="F467" t="s">
        <v>17</v>
      </c>
    </row>
    <row r="468" spans="1:6" x14ac:dyDescent="0.3">
      <c r="A468" t="s">
        <v>0</v>
      </c>
      <c r="B468" t="s">
        <v>1843</v>
      </c>
      <c r="C468" t="s">
        <v>152</v>
      </c>
      <c r="D468" t="s">
        <v>188</v>
      </c>
      <c r="E468" t="s">
        <v>4774</v>
      </c>
      <c r="F468" t="s">
        <v>17</v>
      </c>
    </row>
    <row r="469" spans="1:6" x14ac:dyDescent="0.3">
      <c r="A469" t="s">
        <v>0</v>
      </c>
      <c r="B469" t="s">
        <v>1848</v>
      </c>
      <c r="C469" t="s">
        <v>152</v>
      </c>
      <c r="D469" t="s">
        <v>188</v>
      </c>
      <c r="E469" t="s">
        <v>4774</v>
      </c>
      <c r="F469" t="s">
        <v>17</v>
      </c>
    </row>
    <row r="470" spans="1:6" x14ac:dyDescent="0.3">
      <c r="A470" t="s">
        <v>0</v>
      </c>
      <c r="B470" t="s">
        <v>1849</v>
      </c>
      <c r="C470" t="s">
        <v>152</v>
      </c>
      <c r="D470" t="s">
        <v>191</v>
      </c>
      <c r="E470" t="s">
        <v>4774</v>
      </c>
      <c r="F470" t="s">
        <v>17</v>
      </c>
    </row>
    <row r="471" spans="1:6" x14ac:dyDescent="0.3">
      <c r="A471" t="s">
        <v>0</v>
      </c>
      <c r="B471" t="s">
        <v>1851</v>
      </c>
      <c r="C471" t="s">
        <v>152</v>
      </c>
      <c r="D471" t="s">
        <v>191</v>
      </c>
      <c r="E471" t="s">
        <v>4774</v>
      </c>
      <c r="F471" t="s">
        <v>17</v>
      </c>
    </row>
    <row r="472" spans="1:6" x14ac:dyDescent="0.3">
      <c r="A472" t="s">
        <v>0</v>
      </c>
      <c r="B472" t="s">
        <v>1850</v>
      </c>
      <c r="C472" t="s">
        <v>152</v>
      </c>
      <c r="D472" t="s">
        <v>191</v>
      </c>
      <c r="E472" t="s">
        <v>4774</v>
      </c>
      <c r="F472" t="s">
        <v>17</v>
      </c>
    </row>
    <row r="473" spans="1:6" x14ac:dyDescent="0.3">
      <c r="A473" t="s">
        <v>0</v>
      </c>
      <c r="B473" t="s">
        <v>1852</v>
      </c>
      <c r="C473" t="s">
        <v>152</v>
      </c>
      <c r="D473" t="s">
        <v>191</v>
      </c>
      <c r="E473" t="s">
        <v>4774</v>
      </c>
      <c r="F473" t="s">
        <v>17</v>
      </c>
    </row>
    <row r="474" spans="1:6" x14ac:dyDescent="0.3">
      <c r="A474" t="s">
        <v>0</v>
      </c>
      <c r="B474" t="s">
        <v>197</v>
      </c>
      <c r="C474" t="s">
        <v>152</v>
      </c>
      <c r="D474" t="s">
        <v>195</v>
      </c>
      <c r="E474" t="s">
        <v>4774</v>
      </c>
      <c r="F474" t="s">
        <v>17</v>
      </c>
    </row>
    <row r="475" spans="1:6" x14ac:dyDescent="0.3">
      <c r="A475" t="s">
        <v>0</v>
      </c>
      <c r="B475" t="s">
        <v>1854</v>
      </c>
      <c r="C475" t="s">
        <v>152</v>
      </c>
      <c r="D475" t="s">
        <v>195</v>
      </c>
      <c r="E475" t="s">
        <v>4774</v>
      </c>
      <c r="F475" t="s">
        <v>17</v>
      </c>
    </row>
    <row r="476" spans="1:6" x14ac:dyDescent="0.3">
      <c r="A476" t="s">
        <v>0</v>
      </c>
      <c r="B476" t="s">
        <v>1858</v>
      </c>
      <c r="C476" t="s">
        <v>152</v>
      </c>
      <c r="D476" t="s">
        <v>195</v>
      </c>
      <c r="E476" t="s">
        <v>4774</v>
      </c>
      <c r="F476" t="s">
        <v>17</v>
      </c>
    </row>
    <row r="477" spans="1:6" x14ac:dyDescent="0.3">
      <c r="A477" t="s">
        <v>0</v>
      </c>
      <c r="B477" t="s">
        <v>1866</v>
      </c>
      <c r="C477" t="s">
        <v>152</v>
      </c>
      <c r="D477" t="s">
        <v>195</v>
      </c>
      <c r="E477" t="s">
        <v>4774</v>
      </c>
      <c r="F477" t="s">
        <v>17</v>
      </c>
    </row>
    <row r="478" spans="1:6" x14ac:dyDescent="0.3">
      <c r="A478" t="s">
        <v>0</v>
      </c>
      <c r="B478" t="s">
        <v>1855</v>
      </c>
      <c r="C478" t="s">
        <v>152</v>
      </c>
      <c r="D478" t="s">
        <v>195</v>
      </c>
      <c r="E478" t="s">
        <v>4774</v>
      </c>
      <c r="F478" t="s">
        <v>17</v>
      </c>
    </row>
    <row r="479" spans="1:6" x14ac:dyDescent="0.3">
      <c r="A479" t="s">
        <v>0</v>
      </c>
      <c r="B479" t="s">
        <v>1861</v>
      </c>
      <c r="C479" t="s">
        <v>152</v>
      </c>
      <c r="D479" t="s">
        <v>195</v>
      </c>
      <c r="E479" t="s">
        <v>4774</v>
      </c>
      <c r="F479" t="s">
        <v>17</v>
      </c>
    </row>
    <row r="480" spans="1:6" x14ac:dyDescent="0.3">
      <c r="A480" t="s">
        <v>0</v>
      </c>
      <c r="B480" t="s">
        <v>1868</v>
      </c>
      <c r="C480" t="s">
        <v>152</v>
      </c>
      <c r="D480" t="s">
        <v>195</v>
      </c>
      <c r="E480" t="s">
        <v>4774</v>
      </c>
      <c r="F480" t="s">
        <v>17</v>
      </c>
    </row>
    <row r="481" spans="1:6" x14ac:dyDescent="0.3">
      <c r="A481" t="s">
        <v>0</v>
      </c>
      <c r="B481" t="s">
        <v>1853</v>
      </c>
      <c r="C481" t="s">
        <v>152</v>
      </c>
      <c r="D481" t="s">
        <v>195</v>
      </c>
      <c r="E481" t="s">
        <v>4774</v>
      </c>
      <c r="F481" t="s">
        <v>17</v>
      </c>
    </row>
    <row r="482" spans="1:6" x14ac:dyDescent="0.3">
      <c r="A482" t="s">
        <v>0</v>
      </c>
      <c r="B482" t="s">
        <v>1867</v>
      </c>
      <c r="C482" t="s">
        <v>152</v>
      </c>
      <c r="D482" t="s">
        <v>195</v>
      </c>
      <c r="E482" t="s">
        <v>4774</v>
      </c>
      <c r="F482" t="s">
        <v>17</v>
      </c>
    </row>
    <row r="483" spans="1:6" x14ac:dyDescent="0.3">
      <c r="A483" t="s">
        <v>0</v>
      </c>
      <c r="B483" t="s">
        <v>198</v>
      </c>
      <c r="C483" t="s">
        <v>152</v>
      </c>
      <c r="D483" t="s">
        <v>195</v>
      </c>
      <c r="E483" t="s">
        <v>4774</v>
      </c>
      <c r="F483" t="s">
        <v>17</v>
      </c>
    </row>
    <row r="484" spans="1:6" x14ac:dyDescent="0.3">
      <c r="A484" t="s">
        <v>0</v>
      </c>
      <c r="B484" t="s">
        <v>1857</v>
      </c>
      <c r="C484" t="s">
        <v>152</v>
      </c>
      <c r="D484" t="s">
        <v>195</v>
      </c>
      <c r="E484" t="s">
        <v>4774</v>
      </c>
      <c r="F484" t="s">
        <v>17</v>
      </c>
    </row>
    <row r="485" spans="1:6" x14ac:dyDescent="0.3">
      <c r="A485" t="s">
        <v>0</v>
      </c>
      <c r="B485" t="s">
        <v>1863</v>
      </c>
      <c r="C485" t="s">
        <v>152</v>
      </c>
      <c r="D485" t="s">
        <v>195</v>
      </c>
      <c r="E485" t="s">
        <v>4774</v>
      </c>
      <c r="F485" t="s">
        <v>17</v>
      </c>
    </row>
    <row r="486" spans="1:6" x14ac:dyDescent="0.3">
      <c r="A486" t="s">
        <v>0</v>
      </c>
      <c r="B486" t="s">
        <v>1860</v>
      </c>
      <c r="C486" t="s">
        <v>152</v>
      </c>
      <c r="D486" t="s">
        <v>195</v>
      </c>
      <c r="E486" t="s">
        <v>4774</v>
      </c>
      <c r="F486" t="s">
        <v>17</v>
      </c>
    </row>
    <row r="487" spans="1:6" x14ac:dyDescent="0.3">
      <c r="A487" t="s">
        <v>0</v>
      </c>
      <c r="B487" t="s">
        <v>1859</v>
      </c>
      <c r="C487" t="s">
        <v>152</v>
      </c>
      <c r="D487" t="s">
        <v>195</v>
      </c>
      <c r="E487" t="s">
        <v>4774</v>
      </c>
      <c r="F487" t="s">
        <v>17</v>
      </c>
    </row>
    <row r="488" spans="1:6" x14ac:dyDescent="0.3">
      <c r="A488" t="s">
        <v>0</v>
      </c>
      <c r="B488" t="s">
        <v>1864</v>
      </c>
      <c r="C488" t="s">
        <v>152</v>
      </c>
      <c r="D488" t="s">
        <v>195</v>
      </c>
      <c r="E488" t="s">
        <v>4774</v>
      </c>
      <c r="F488" t="s">
        <v>17</v>
      </c>
    </row>
    <row r="489" spans="1:6" x14ac:dyDescent="0.3">
      <c r="A489" t="s">
        <v>0</v>
      </c>
      <c r="B489" t="s">
        <v>1856</v>
      </c>
      <c r="C489" t="s">
        <v>152</v>
      </c>
      <c r="D489" t="s">
        <v>195</v>
      </c>
      <c r="E489" t="s">
        <v>4774</v>
      </c>
      <c r="F489" t="s">
        <v>17</v>
      </c>
    </row>
    <row r="490" spans="1:6" x14ac:dyDescent="0.3">
      <c r="A490" t="s">
        <v>0</v>
      </c>
      <c r="B490" t="s">
        <v>1865</v>
      </c>
      <c r="C490" t="s">
        <v>152</v>
      </c>
      <c r="D490" t="s">
        <v>195</v>
      </c>
      <c r="E490" t="s">
        <v>4774</v>
      </c>
      <c r="F490" t="s">
        <v>17</v>
      </c>
    </row>
    <row r="491" spans="1:6" x14ac:dyDescent="0.3">
      <c r="A491" t="s">
        <v>0</v>
      </c>
      <c r="B491" t="s">
        <v>1862</v>
      </c>
      <c r="C491" t="s">
        <v>152</v>
      </c>
      <c r="D491" t="s">
        <v>195</v>
      </c>
      <c r="E491" t="s">
        <v>4774</v>
      </c>
      <c r="F491" t="s">
        <v>17</v>
      </c>
    </row>
    <row r="492" spans="1:6" x14ac:dyDescent="0.3">
      <c r="A492" t="s">
        <v>0</v>
      </c>
      <c r="B492" t="s">
        <v>1869</v>
      </c>
      <c r="C492" t="s">
        <v>152</v>
      </c>
      <c r="D492" t="s">
        <v>195</v>
      </c>
      <c r="E492" t="s">
        <v>4774</v>
      </c>
      <c r="F492" t="s">
        <v>17</v>
      </c>
    </row>
    <row r="493" spans="1:6" x14ac:dyDescent="0.3">
      <c r="A493" t="s">
        <v>0</v>
      </c>
      <c r="B493" t="s">
        <v>199</v>
      </c>
      <c r="C493" t="s">
        <v>152</v>
      </c>
      <c r="D493" t="s">
        <v>200</v>
      </c>
      <c r="E493" t="s">
        <v>4774</v>
      </c>
      <c r="F493" t="s">
        <v>22</v>
      </c>
    </row>
    <row r="494" spans="1:6" x14ac:dyDescent="0.3">
      <c r="A494" t="s">
        <v>0</v>
      </c>
      <c r="B494" t="s">
        <v>1871</v>
      </c>
      <c r="C494" t="s">
        <v>152</v>
      </c>
      <c r="D494" t="s">
        <v>200</v>
      </c>
      <c r="E494" t="s">
        <v>4774</v>
      </c>
      <c r="F494" t="s">
        <v>17</v>
      </c>
    </row>
    <row r="495" spans="1:6" x14ac:dyDescent="0.3">
      <c r="A495" t="s">
        <v>0</v>
      </c>
      <c r="B495" t="s">
        <v>1878</v>
      </c>
      <c r="C495" t="s">
        <v>152</v>
      </c>
      <c r="D495" t="s">
        <v>200</v>
      </c>
      <c r="E495" t="s">
        <v>4774</v>
      </c>
      <c r="F495" t="s">
        <v>17</v>
      </c>
    </row>
    <row r="496" spans="1:6" x14ac:dyDescent="0.3">
      <c r="A496" t="s">
        <v>0</v>
      </c>
      <c r="B496" t="s">
        <v>1876</v>
      </c>
      <c r="C496" t="s">
        <v>152</v>
      </c>
      <c r="D496" t="s">
        <v>200</v>
      </c>
      <c r="E496" t="s">
        <v>4774</v>
      </c>
      <c r="F496" t="s">
        <v>17</v>
      </c>
    </row>
    <row r="497" spans="1:6" x14ac:dyDescent="0.3">
      <c r="A497" t="s">
        <v>0</v>
      </c>
      <c r="B497" t="s">
        <v>1883</v>
      </c>
      <c r="C497" t="s">
        <v>152</v>
      </c>
      <c r="D497" t="s">
        <v>200</v>
      </c>
      <c r="E497" t="s">
        <v>4774</v>
      </c>
      <c r="F497" t="s">
        <v>17</v>
      </c>
    </row>
    <row r="498" spans="1:6" x14ac:dyDescent="0.3">
      <c r="A498" t="s">
        <v>0</v>
      </c>
      <c r="B498" t="s">
        <v>1877</v>
      </c>
      <c r="C498" t="s">
        <v>152</v>
      </c>
      <c r="D498" t="s">
        <v>200</v>
      </c>
      <c r="E498" t="s">
        <v>4774</v>
      </c>
      <c r="F498" t="s">
        <v>17</v>
      </c>
    </row>
    <row r="499" spans="1:6" x14ac:dyDescent="0.3">
      <c r="A499" t="s">
        <v>0</v>
      </c>
      <c r="B499" t="s">
        <v>1872</v>
      </c>
      <c r="C499" t="s">
        <v>152</v>
      </c>
      <c r="D499" t="s">
        <v>200</v>
      </c>
      <c r="E499" t="s">
        <v>4774</v>
      </c>
      <c r="F499" t="s">
        <v>17</v>
      </c>
    </row>
    <row r="500" spans="1:6" x14ac:dyDescent="0.3">
      <c r="A500" t="s">
        <v>0</v>
      </c>
      <c r="B500" t="s">
        <v>202</v>
      </c>
      <c r="C500" t="s">
        <v>152</v>
      </c>
      <c r="D500" t="s">
        <v>200</v>
      </c>
      <c r="E500" t="s">
        <v>4774</v>
      </c>
      <c r="F500" t="s">
        <v>17</v>
      </c>
    </row>
    <row r="501" spans="1:6" x14ac:dyDescent="0.3">
      <c r="A501" t="s">
        <v>0</v>
      </c>
      <c r="B501" t="s">
        <v>1875</v>
      </c>
      <c r="C501" t="s">
        <v>152</v>
      </c>
      <c r="D501" t="s">
        <v>200</v>
      </c>
      <c r="E501" t="s">
        <v>4774</v>
      </c>
      <c r="F501" t="s">
        <v>17</v>
      </c>
    </row>
    <row r="502" spans="1:6" x14ac:dyDescent="0.3">
      <c r="A502" t="s">
        <v>0</v>
      </c>
      <c r="B502" t="s">
        <v>1884</v>
      </c>
      <c r="C502" t="s">
        <v>152</v>
      </c>
      <c r="D502" t="s">
        <v>200</v>
      </c>
      <c r="E502" t="s">
        <v>4774</v>
      </c>
      <c r="F502" t="s">
        <v>17</v>
      </c>
    </row>
    <row r="503" spans="1:6" x14ac:dyDescent="0.3">
      <c r="A503" t="s">
        <v>0</v>
      </c>
      <c r="B503" t="s">
        <v>1881</v>
      </c>
      <c r="C503" t="s">
        <v>152</v>
      </c>
      <c r="D503" t="s">
        <v>200</v>
      </c>
      <c r="E503" t="s">
        <v>4774</v>
      </c>
      <c r="F503" t="s">
        <v>17</v>
      </c>
    </row>
    <row r="504" spans="1:6" x14ac:dyDescent="0.3">
      <c r="A504" t="s">
        <v>0</v>
      </c>
      <c r="B504" t="s">
        <v>1879</v>
      </c>
      <c r="C504" t="s">
        <v>152</v>
      </c>
      <c r="D504" t="s">
        <v>200</v>
      </c>
      <c r="E504" t="s">
        <v>4774</v>
      </c>
      <c r="F504" t="s">
        <v>17</v>
      </c>
    </row>
    <row r="505" spans="1:6" x14ac:dyDescent="0.3">
      <c r="A505" t="s">
        <v>0</v>
      </c>
      <c r="B505" t="s">
        <v>1880</v>
      </c>
      <c r="C505" t="s">
        <v>152</v>
      </c>
      <c r="D505" t="s">
        <v>200</v>
      </c>
      <c r="E505" t="s">
        <v>4774</v>
      </c>
      <c r="F505" t="s">
        <v>17</v>
      </c>
    </row>
    <row r="506" spans="1:6" x14ac:dyDescent="0.3">
      <c r="A506" t="s">
        <v>0</v>
      </c>
      <c r="B506" t="s">
        <v>1885</v>
      </c>
      <c r="C506" t="s">
        <v>152</v>
      </c>
      <c r="D506" t="s">
        <v>200</v>
      </c>
      <c r="E506" t="s">
        <v>4774</v>
      </c>
      <c r="F506" t="s">
        <v>17</v>
      </c>
    </row>
    <row r="507" spans="1:6" x14ac:dyDescent="0.3">
      <c r="A507" t="s">
        <v>0</v>
      </c>
      <c r="B507" t="s">
        <v>1874</v>
      </c>
      <c r="C507" t="s">
        <v>152</v>
      </c>
      <c r="D507" t="s">
        <v>200</v>
      </c>
      <c r="E507" t="s">
        <v>4774</v>
      </c>
      <c r="F507" t="s">
        <v>17</v>
      </c>
    </row>
    <row r="508" spans="1:6" x14ac:dyDescent="0.3">
      <c r="A508" t="s">
        <v>0</v>
      </c>
      <c r="B508" t="s">
        <v>1882</v>
      </c>
      <c r="C508" t="s">
        <v>152</v>
      </c>
      <c r="D508" t="s">
        <v>200</v>
      </c>
      <c r="E508" t="s">
        <v>4774</v>
      </c>
      <c r="F508" t="s">
        <v>17</v>
      </c>
    </row>
    <row r="509" spans="1:6" x14ac:dyDescent="0.3">
      <c r="A509" t="s">
        <v>0</v>
      </c>
      <c r="B509" t="s">
        <v>203</v>
      </c>
      <c r="C509" t="s">
        <v>152</v>
      </c>
      <c r="D509" t="s">
        <v>200</v>
      </c>
      <c r="E509" t="s">
        <v>4774</v>
      </c>
      <c r="F509" t="s">
        <v>17</v>
      </c>
    </row>
    <row r="510" spans="1:6" x14ac:dyDescent="0.3">
      <c r="A510" t="s">
        <v>0</v>
      </c>
      <c r="B510" t="s">
        <v>1870</v>
      </c>
      <c r="C510" t="s">
        <v>152</v>
      </c>
      <c r="D510" t="s">
        <v>200</v>
      </c>
      <c r="E510" t="s">
        <v>4774</v>
      </c>
      <c r="F510" t="s">
        <v>17</v>
      </c>
    </row>
    <row r="511" spans="1:6" x14ac:dyDescent="0.3">
      <c r="A511" t="s">
        <v>0</v>
      </c>
      <c r="B511" t="s">
        <v>204</v>
      </c>
      <c r="C511" t="s">
        <v>152</v>
      </c>
      <c r="D511" t="s">
        <v>200</v>
      </c>
      <c r="E511" t="s">
        <v>4774</v>
      </c>
      <c r="F511" t="s">
        <v>17</v>
      </c>
    </row>
    <row r="512" spans="1:6" x14ac:dyDescent="0.3">
      <c r="A512" t="s">
        <v>0</v>
      </c>
      <c r="B512" t="s">
        <v>205</v>
      </c>
      <c r="C512" t="s">
        <v>152</v>
      </c>
      <c r="D512" t="s">
        <v>200</v>
      </c>
      <c r="E512" t="s">
        <v>4774</v>
      </c>
      <c r="F512" t="s">
        <v>17</v>
      </c>
    </row>
    <row r="513" spans="1:6" x14ac:dyDescent="0.3">
      <c r="A513" t="s">
        <v>0</v>
      </c>
      <c r="B513" t="s">
        <v>206</v>
      </c>
      <c r="C513" t="s">
        <v>152</v>
      </c>
      <c r="D513" t="s">
        <v>207</v>
      </c>
      <c r="E513" t="s">
        <v>4774</v>
      </c>
      <c r="F513" t="s">
        <v>22</v>
      </c>
    </row>
    <row r="514" spans="1:6" x14ac:dyDescent="0.3">
      <c r="A514" t="s">
        <v>0</v>
      </c>
      <c r="B514" t="s">
        <v>208</v>
      </c>
      <c r="C514" t="s">
        <v>152</v>
      </c>
      <c r="D514" t="s">
        <v>207</v>
      </c>
      <c r="E514" t="s">
        <v>4774</v>
      </c>
      <c r="F514" t="s">
        <v>22</v>
      </c>
    </row>
    <row r="515" spans="1:6" x14ac:dyDescent="0.3">
      <c r="A515" t="s">
        <v>0</v>
      </c>
      <c r="B515" t="s">
        <v>1889</v>
      </c>
      <c r="C515" t="s">
        <v>152</v>
      </c>
      <c r="D515" t="s">
        <v>207</v>
      </c>
      <c r="E515" t="s">
        <v>4774</v>
      </c>
      <c r="F515" t="s">
        <v>17</v>
      </c>
    </row>
    <row r="516" spans="1:6" x14ac:dyDescent="0.3">
      <c r="A516" t="s">
        <v>0</v>
      </c>
      <c r="B516" t="s">
        <v>1920</v>
      </c>
      <c r="C516" t="s">
        <v>152</v>
      </c>
      <c r="D516" t="s">
        <v>207</v>
      </c>
      <c r="E516" t="s">
        <v>4774</v>
      </c>
      <c r="F516" t="s">
        <v>17</v>
      </c>
    </row>
    <row r="517" spans="1:6" x14ac:dyDescent="0.3">
      <c r="A517" t="s">
        <v>0</v>
      </c>
      <c r="B517" t="s">
        <v>1931</v>
      </c>
      <c r="C517" t="s">
        <v>152</v>
      </c>
      <c r="D517" t="s">
        <v>207</v>
      </c>
      <c r="E517" t="s">
        <v>4774</v>
      </c>
      <c r="F517" t="s">
        <v>17</v>
      </c>
    </row>
    <row r="518" spans="1:6" x14ac:dyDescent="0.3">
      <c r="A518" t="s">
        <v>0</v>
      </c>
      <c r="B518" t="s">
        <v>1942</v>
      </c>
      <c r="C518" t="s">
        <v>152</v>
      </c>
      <c r="D518" t="s">
        <v>207</v>
      </c>
      <c r="E518" t="s">
        <v>4774</v>
      </c>
      <c r="F518" t="s">
        <v>17</v>
      </c>
    </row>
    <row r="519" spans="1:6" x14ac:dyDescent="0.3">
      <c r="A519" t="s">
        <v>0</v>
      </c>
      <c r="B519" t="s">
        <v>1935</v>
      </c>
      <c r="C519" t="s">
        <v>152</v>
      </c>
      <c r="D519" t="s">
        <v>207</v>
      </c>
      <c r="E519" t="s">
        <v>4774</v>
      </c>
      <c r="F519" t="s">
        <v>17</v>
      </c>
    </row>
    <row r="520" spans="1:6" x14ac:dyDescent="0.3">
      <c r="A520" t="s">
        <v>0</v>
      </c>
      <c r="B520" t="s">
        <v>1891</v>
      </c>
      <c r="C520" t="s">
        <v>152</v>
      </c>
      <c r="D520" t="s">
        <v>207</v>
      </c>
      <c r="E520" t="s">
        <v>4774</v>
      </c>
      <c r="F520" t="s">
        <v>17</v>
      </c>
    </row>
    <row r="521" spans="1:6" x14ac:dyDescent="0.3">
      <c r="A521" t="s">
        <v>0</v>
      </c>
      <c r="B521" t="s">
        <v>1895</v>
      </c>
      <c r="C521" t="s">
        <v>152</v>
      </c>
      <c r="D521" t="s">
        <v>207</v>
      </c>
      <c r="E521" t="s">
        <v>4774</v>
      </c>
      <c r="F521" t="s">
        <v>17</v>
      </c>
    </row>
    <row r="522" spans="1:6" x14ac:dyDescent="0.3">
      <c r="A522" t="s">
        <v>0</v>
      </c>
      <c r="B522" t="s">
        <v>1929</v>
      </c>
      <c r="C522" t="s">
        <v>152</v>
      </c>
      <c r="D522" t="s">
        <v>207</v>
      </c>
      <c r="E522" t="s">
        <v>4774</v>
      </c>
      <c r="F522" t="s">
        <v>17</v>
      </c>
    </row>
    <row r="523" spans="1:6" x14ac:dyDescent="0.3">
      <c r="A523" t="s">
        <v>0</v>
      </c>
      <c r="B523" t="s">
        <v>1921</v>
      </c>
      <c r="C523" t="s">
        <v>152</v>
      </c>
      <c r="D523" t="s">
        <v>207</v>
      </c>
      <c r="E523" t="s">
        <v>4774</v>
      </c>
      <c r="F523" t="s">
        <v>17</v>
      </c>
    </row>
    <row r="524" spans="1:6" x14ac:dyDescent="0.3">
      <c r="A524" t="s">
        <v>0</v>
      </c>
      <c r="B524" t="s">
        <v>1903</v>
      </c>
      <c r="C524" t="s">
        <v>152</v>
      </c>
      <c r="D524" t="s">
        <v>207</v>
      </c>
      <c r="E524" t="s">
        <v>4774</v>
      </c>
      <c r="F524" t="s">
        <v>17</v>
      </c>
    </row>
    <row r="525" spans="1:6" x14ac:dyDescent="0.3">
      <c r="A525" t="s">
        <v>0</v>
      </c>
      <c r="B525" t="s">
        <v>1946</v>
      </c>
      <c r="C525" t="s">
        <v>152</v>
      </c>
      <c r="D525" t="s">
        <v>207</v>
      </c>
      <c r="E525" t="s">
        <v>4774</v>
      </c>
      <c r="F525" t="s">
        <v>17</v>
      </c>
    </row>
    <row r="526" spans="1:6" x14ac:dyDescent="0.3">
      <c r="A526" t="s">
        <v>0</v>
      </c>
      <c r="B526" t="s">
        <v>1892</v>
      </c>
      <c r="C526" t="s">
        <v>152</v>
      </c>
      <c r="D526" t="s">
        <v>207</v>
      </c>
      <c r="E526" t="s">
        <v>4774</v>
      </c>
      <c r="F526" t="s">
        <v>17</v>
      </c>
    </row>
    <row r="527" spans="1:6" x14ac:dyDescent="0.3">
      <c r="A527" t="s">
        <v>0</v>
      </c>
      <c r="B527" t="s">
        <v>1912</v>
      </c>
      <c r="C527" t="s">
        <v>152</v>
      </c>
      <c r="D527" t="s">
        <v>207</v>
      </c>
      <c r="E527" t="s">
        <v>4774</v>
      </c>
      <c r="F527" t="s">
        <v>17</v>
      </c>
    </row>
    <row r="528" spans="1:6" x14ac:dyDescent="0.3">
      <c r="A528" t="s">
        <v>0</v>
      </c>
      <c r="B528" t="s">
        <v>1933</v>
      </c>
      <c r="C528" t="s">
        <v>152</v>
      </c>
      <c r="D528" t="s">
        <v>207</v>
      </c>
      <c r="E528" t="s">
        <v>4774</v>
      </c>
      <c r="F528" t="s">
        <v>17</v>
      </c>
    </row>
    <row r="529" spans="1:6" x14ac:dyDescent="0.3">
      <c r="A529" t="s">
        <v>0</v>
      </c>
      <c r="B529" t="s">
        <v>1911</v>
      </c>
      <c r="C529" t="s">
        <v>152</v>
      </c>
      <c r="D529" t="s">
        <v>207</v>
      </c>
      <c r="E529" t="s">
        <v>4774</v>
      </c>
      <c r="F529" t="s">
        <v>17</v>
      </c>
    </row>
    <row r="530" spans="1:6" x14ac:dyDescent="0.3">
      <c r="A530" t="s">
        <v>0</v>
      </c>
      <c r="B530" t="s">
        <v>1947</v>
      </c>
      <c r="C530" t="s">
        <v>152</v>
      </c>
      <c r="D530" t="s">
        <v>207</v>
      </c>
      <c r="E530" t="s">
        <v>4774</v>
      </c>
      <c r="F530" t="s">
        <v>17</v>
      </c>
    </row>
    <row r="531" spans="1:6" x14ac:dyDescent="0.3">
      <c r="A531" t="s">
        <v>0</v>
      </c>
      <c r="B531" t="s">
        <v>1943</v>
      </c>
      <c r="C531" t="s">
        <v>152</v>
      </c>
      <c r="D531" t="s">
        <v>207</v>
      </c>
      <c r="E531" t="s">
        <v>4774</v>
      </c>
      <c r="F531" t="s">
        <v>17</v>
      </c>
    </row>
    <row r="532" spans="1:6" x14ac:dyDescent="0.3">
      <c r="A532" t="s">
        <v>0</v>
      </c>
      <c r="B532" t="s">
        <v>1924</v>
      </c>
      <c r="C532" t="s">
        <v>152</v>
      </c>
      <c r="D532" t="s">
        <v>207</v>
      </c>
      <c r="E532" t="s">
        <v>4774</v>
      </c>
      <c r="F532" t="s">
        <v>17</v>
      </c>
    </row>
    <row r="533" spans="1:6" x14ac:dyDescent="0.3">
      <c r="A533" t="s">
        <v>0</v>
      </c>
      <c r="B533" t="s">
        <v>1937</v>
      </c>
      <c r="C533" t="s">
        <v>152</v>
      </c>
      <c r="D533" t="s">
        <v>207</v>
      </c>
      <c r="E533" t="s">
        <v>4774</v>
      </c>
      <c r="F533" t="s">
        <v>17</v>
      </c>
    </row>
    <row r="534" spans="1:6" x14ac:dyDescent="0.3">
      <c r="A534" t="s">
        <v>0</v>
      </c>
      <c r="B534" t="s">
        <v>1928</v>
      </c>
      <c r="C534" t="s">
        <v>152</v>
      </c>
      <c r="D534" t="s">
        <v>207</v>
      </c>
      <c r="E534" t="s">
        <v>4774</v>
      </c>
      <c r="F534" t="s">
        <v>17</v>
      </c>
    </row>
    <row r="535" spans="1:6" x14ac:dyDescent="0.3">
      <c r="A535" t="s">
        <v>0</v>
      </c>
      <c r="B535" t="s">
        <v>1938</v>
      </c>
      <c r="C535" t="s">
        <v>152</v>
      </c>
      <c r="D535" t="s">
        <v>207</v>
      </c>
      <c r="E535" t="s">
        <v>4774</v>
      </c>
      <c r="F535" t="s">
        <v>17</v>
      </c>
    </row>
    <row r="536" spans="1:6" x14ac:dyDescent="0.3">
      <c r="A536" t="s">
        <v>0</v>
      </c>
      <c r="B536" t="s">
        <v>1934</v>
      </c>
      <c r="C536" t="s">
        <v>152</v>
      </c>
      <c r="D536" t="s">
        <v>207</v>
      </c>
      <c r="E536" t="s">
        <v>4774</v>
      </c>
      <c r="F536" t="s">
        <v>17</v>
      </c>
    </row>
    <row r="537" spans="1:6" x14ac:dyDescent="0.3">
      <c r="A537" t="s">
        <v>0</v>
      </c>
      <c r="B537" t="s">
        <v>1913</v>
      </c>
      <c r="C537" t="s">
        <v>152</v>
      </c>
      <c r="D537" t="s">
        <v>207</v>
      </c>
      <c r="E537" t="s">
        <v>4774</v>
      </c>
      <c r="F537" t="s">
        <v>17</v>
      </c>
    </row>
    <row r="538" spans="1:6" x14ac:dyDescent="0.3">
      <c r="A538" t="s">
        <v>0</v>
      </c>
      <c r="B538" t="s">
        <v>1898</v>
      </c>
      <c r="C538" t="s">
        <v>152</v>
      </c>
      <c r="D538" t="s">
        <v>207</v>
      </c>
      <c r="E538" t="s">
        <v>4774</v>
      </c>
      <c r="F538" t="s">
        <v>17</v>
      </c>
    </row>
    <row r="539" spans="1:6" x14ac:dyDescent="0.3">
      <c r="A539" t="s">
        <v>0</v>
      </c>
      <c r="B539" t="s">
        <v>1917</v>
      </c>
      <c r="C539" t="s">
        <v>152</v>
      </c>
      <c r="D539" t="s">
        <v>207</v>
      </c>
      <c r="E539" t="s">
        <v>4774</v>
      </c>
      <c r="F539" t="s">
        <v>17</v>
      </c>
    </row>
    <row r="540" spans="1:6" x14ac:dyDescent="0.3">
      <c r="A540" t="s">
        <v>0</v>
      </c>
      <c r="B540" t="s">
        <v>1906</v>
      </c>
      <c r="C540" t="s">
        <v>152</v>
      </c>
      <c r="D540" t="s">
        <v>207</v>
      </c>
      <c r="E540" t="s">
        <v>4774</v>
      </c>
      <c r="F540" t="s">
        <v>17</v>
      </c>
    </row>
    <row r="541" spans="1:6" x14ac:dyDescent="0.3">
      <c r="A541" t="s">
        <v>0</v>
      </c>
      <c r="B541" t="s">
        <v>1939</v>
      </c>
      <c r="C541" t="s">
        <v>152</v>
      </c>
      <c r="D541" t="s">
        <v>207</v>
      </c>
      <c r="E541" t="s">
        <v>4774</v>
      </c>
      <c r="F541" t="s">
        <v>17</v>
      </c>
    </row>
    <row r="542" spans="1:6" x14ac:dyDescent="0.3">
      <c r="A542" t="s">
        <v>0</v>
      </c>
      <c r="B542" t="s">
        <v>1923</v>
      </c>
      <c r="C542" t="s">
        <v>152</v>
      </c>
      <c r="D542" t="s">
        <v>207</v>
      </c>
      <c r="E542" t="s">
        <v>4774</v>
      </c>
      <c r="F542" t="s">
        <v>17</v>
      </c>
    </row>
    <row r="543" spans="1:6" x14ac:dyDescent="0.3">
      <c r="A543" t="s">
        <v>0</v>
      </c>
      <c r="B543" t="s">
        <v>1925</v>
      </c>
      <c r="C543" t="s">
        <v>152</v>
      </c>
      <c r="D543" t="s">
        <v>207</v>
      </c>
      <c r="E543" t="s">
        <v>4774</v>
      </c>
      <c r="F543" t="s">
        <v>17</v>
      </c>
    </row>
    <row r="544" spans="1:6" x14ac:dyDescent="0.3">
      <c r="A544" t="s">
        <v>0</v>
      </c>
      <c r="B544" t="s">
        <v>1904</v>
      </c>
      <c r="C544" t="s">
        <v>152</v>
      </c>
      <c r="D544" t="s">
        <v>207</v>
      </c>
      <c r="E544" t="s">
        <v>4774</v>
      </c>
      <c r="F544" t="s">
        <v>17</v>
      </c>
    </row>
    <row r="545" spans="1:6" x14ac:dyDescent="0.3">
      <c r="A545" t="s">
        <v>0</v>
      </c>
      <c r="B545" t="s">
        <v>1909</v>
      </c>
      <c r="C545" t="s">
        <v>152</v>
      </c>
      <c r="D545" t="s">
        <v>207</v>
      </c>
      <c r="E545" t="s">
        <v>4774</v>
      </c>
      <c r="F545" t="s">
        <v>17</v>
      </c>
    </row>
    <row r="546" spans="1:6" x14ac:dyDescent="0.3">
      <c r="A546" t="s">
        <v>0</v>
      </c>
      <c r="B546" t="s">
        <v>1896</v>
      </c>
      <c r="C546" t="s">
        <v>152</v>
      </c>
      <c r="D546" t="s">
        <v>207</v>
      </c>
      <c r="E546" t="s">
        <v>4774</v>
      </c>
      <c r="F546" t="s">
        <v>17</v>
      </c>
    </row>
    <row r="547" spans="1:6" x14ac:dyDescent="0.3">
      <c r="A547" t="s">
        <v>0</v>
      </c>
      <c r="B547" t="s">
        <v>1926</v>
      </c>
      <c r="C547" t="s">
        <v>152</v>
      </c>
      <c r="D547" t="s">
        <v>207</v>
      </c>
      <c r="E547" t="s">
        <v>4774</v>
      </c>
      <c r="F547" t="s">
        <v>17</v>
      </c>
    </row>
    <row r="548" spans="1:6" x14ac:dyDescent="0.3">
      <c r="A548" t="s">
        <v>0</v>
      </c>
      <c r="B548" t="s">
        <v>1936</v>
      </c>
      <c r="C548" t="s">
        <v>152</v>
      </c>
      <c r="D548" t="s">
        <v>207</v>
      </c>
      <c r="E548" t="s">
        <v>4774</v>
      </c>
      <c r="F548" t="s">
        <v>17</v>
      </c>
    </row>
    <row r="549" spans="1:6" x14ac:dyDescent="0.3">
      <c r="A549" t="s">
        <v>0</v>
      </c>
      <c r="B549" t="s">
        <v>1944</v>
      </c>
      <c r="C549" t="s">
        <v>152</v>
      </c>
      <c r="D549" t="s">
        <v>207</v>
      </c>
      <c r="E549" t="s">
        <v>4774</v>
      </c>
      <c r="F549" t="s">
        <v>17</v>
      </c>
    </row>
    <row r="550" spans="1:6" x14ac:dyDescent="0.3">
      <c r="A550" t="s">
        <v>0</v>
      </c>
      <c r="B550" t="s">
        <v>1910</v>
      </c>
      <c r="C550" t="s">
        <v>152</v>
      </c>
      <c r="D550" t="s">
        <v>207</v>
      </c>
      <c r="E550" t="s">
        <v>4774</v>
      </c>
      <c r="F550" t="s">
        <v>17</v>
      </c>
    </row>
    <row r="551" spans="1:6" x14ac:dyDescent="0.3">
      <c r="A551" t="s">
        <v>0</v>
      </c>
      <c r="B551" t="s">
        <v>1902</v>
      </c>
      <c r="C551" t="s">
        <v>152</v>
      </c>
      <c r="D551" t="s">
        <v>207</v>
      </c>
      <c r="E551" t="s">
        <v>4774</v>
      </c>
      <c r="F551" t="s">
        <v>17</v>
      </c>
    </row>
    <row r="552" spans="1:6" x14ac:dyDescent="0.3">
      <c r="A552" t="s">
        <v>0</v>
      </c>
      <c r="B552" t="s">
        <v>1887</v>
      </c>
      <c r="C552" t="s">
        <v>152</v>
      </c>
      <c r="D552" t="s">
        <v>207</v>
      </c>
      <c r="E552" t="s">
        <v>4774</v>
      </c>
      <c r="F552" t="s">
        <v>17</v>
      </c>
    </row>
    <row r="553" spans="1:6" x14ac:dyDescent="0.3">
      <c r="A553" t="s">
        <v>0</v>
      </c>
      <c r="B553" t="s">
        <v>1888</v>
      </c>
      <c r="C553" t="s">
        <v>152</v>
      </c>
      <c r="D553" t="s">
        <v>207</v>
      </c>
      <c r="E553" t="s">
        <v>4774</v>
      </c>
      <c r="F553" t="s">
        <v>17</v>
      </c>
    </row>
    <row r="554" spans="1:6" x14ac:dyDescent="0.3">
      <c r="A554" t="s">
        <v>0</v>
      </c>
      <c r="B554" t="s">
        <v>1890</v>
      </c>
      <c r="C554" t="s">
        <v>152</v>
      </c>
      <c r="D554" t="s">
        <v>207</v>
      </c>
      <c r="E554" t="s">
        <v>4774</v>
      </c>
      <c r="F554" t="s">
        <v>17</v>
      </c>
    </row>
    <row r="555" spans="1:6" x14ac:dyDescent="0.3">
      <c r="A555" t="s">
        <v>0</v>
      </c>
      <c r="B555" t="s">
        <v>1907</v>
      </c>
      <c r="C555" t="s">
        <v>152</v>
      </c>
      <c r="D555" t="s">
        <v>207</v>
      </c>
      <c r="E555" t="s">
        <v>4774</v>
      </c>
      <c r="F555" t="s">
        <v>17</v>
      </c>
    </row>
    <row r="556" spans="1:6" x14ac:dyDescent="0.3">
      <c r="A556" t="s">
        <v>0</v>
      </c>
      <c r="B556" t="s">
        <v>1932</v>
      </c>
      <c r="C556" t="s">
        <v>152</v>
      </c>
      <c r="D556" t="s">
        <v>207</v>
      </c>
      <c r="E556" t="s">
        <v>4774</v>
      </c>
      <c r="F556" t="s">
        <v>17</v>
      </c>
    </row>
    <row r="557" spans="1:6" x14ac:dyDescent="0.3">
      <c r="A557" t="s">
        <v>0</v>
      </c>
      <c r="B557" t="s">
        <v>1905</v>
      </c>
      <c r="C557" t="s">
        <v>152</v>
      </c>
      <c r="D557" t="s">
        <v>207</v>
      </c>
      <c r="E557" t="s">
        <v>4774</v>
      </c>
      <c r="F557" t="s">
        <v>17</v>
      </c>
    </row>
    <row r="558" spans="1:6" x14ac:dyDescent="0.3">
      <c r="A558" t="s">
        <v>0</v>
      </c>
      <c r="B558" t="s">
        <v>1901</v>
      </c>
      <c r="C558" t="s">
        <v>152</v>
      </c>
      <c r="D558" t="s">
        <v>207</v>
      </c>
      <c r="E558" t="s">
        <v>4774</v>
      </c>
      <c r="F558" t="s">
        <v>17</v>
      </c>
    </row>
    <row r="559" spans="1:6" x14ac:dyDescent="0.3">
      <c r="A559" t="s">
        <v>0</v>
      </c>
      <c r="B559" t="s">
        <v>1919</v>
      </c>
      <c r="C559" t="s">
        <v>152</v>
      </c>
      <c r="D559" t="s">
        <v>207</v>
      </c>
      <c r="E559" t="s">
        <v>4774</v>
      </c>
      <c r="F559" t="s">
        <v>17</v>
      </c>
    </row>
    <row r="560" spans="1:6" x14ac:dyDescent="0.3">
      <c r="A560" t="s">
        <v>0</v>
      </c>
      <c r="B560" t="s">
        <v>1915</v>
      </c>
      <c r="C560" t="s">
        <v>152</v>
      </c>
      <c r="D560" t="s">
        <v>207</v>
      </c>
      <c r="E560" t="s">
        <v>4774</v>
      </c>
      <c r="F560" t="s">
        <v>17</v>
      </c>
    </row>
    <row r="561" spans="1:6" x14ac:dyDescent="0.3">
      <c r="A561" t="s">
        <v>0</v>
      </c>
      <c r="B561" t="s">
        <v>1922</v>
      </c>
      <c r="C561" t="s">
        <v>152</v>
      </c>
      <c r="D561" t="s">
        <v>207</v>
      </c>
      <c r="E561" t="s">
        <v>4774</v>
      </c>
      <c r="F561" t="s">
        <v>17</v>
      </c>
    </row>
    <row r="562" spans="1:6" x14ac:dyDescent="0.3">
      <c r="A562" t="s">
        <v>0</v>
      </c>
      <c r="B562" t="s">
        <v>1914</v>
      </c>
      <c r="C562" t="s">
        <v>152</v>
      </c>
      <c r="D562" t="s">
        <v>207</v>
      </c>
      <c r="E562" t="s">
        <v>4774</v>
      </c>
      <c r="F562" t="s">
        <v>17</v>
      </c>
    </row>
    <row r="563" spans="1:6" x14ac:dyDescent="0.3">
      <c r="A563" t="s">
        <v>0</v>
      </c>
      <c r="B563" t="s">
        <v>1893</v>
      </c>
      <c r="C563" t="s">
        <v>152</v>
      </c>
      <c r="D563" t="s">
        <v>207</v>
      </c>
      <c r="E563" t="s">
        <v>4774</v>
      </c>
      <c r="F563" t="s">
        <v>17</v>
      </c>
    </row>
    <row r="564" spans="1:6" x14ac:dyDescent="0.3">
      <c r="A564" t="s">
        <v>0</v>
      </c>
      <c r="B564" t="s">
        <v>1941</v>
      </c>
      <c r="C564" t="s">
        <v>152</v>
      </c>
      <c r="D564" t="s">
        <v>207</v>
      </c>
      <c r="E564" t="s">
        <v>4774</v>
      </c>
      <c r="F564" t="s">
        <v>17</v>
      </c>
    </row>
    <row r="565" spans="1:6" x14ac:dyDescent="0.3">
      <c r="A565" t="s">
        <v>0</v>
      </c>
      <c r="B565" t="s">
        <v>1886</v>
      </c>
      <c r="C565" t="s">
        <v>152</v>
      </c>
      <c r="D565" t="s">
        <v>207</v>
      </c>
      <c r="E565" t="s">
        <v>4774</v>
      </c>
      <c r="F565" t="s">
        <v>17</v>
      </c>
    </row>
    <row r="566" spans="1:6" x14ac:dyDescent="0.3">
      <c r="A566" t="s">
        <v>0</v>
      </c>
      <c r="B566" t="s">
        <v>1900</v>
      </c>
      <c r="C566" t="s">
        <v>152</v>
      </c>
      <c r="D566" t="s">
        <v>207</v>
      </c>
      <c r="E566" t="s">
        <v>4774</v>
      </c>
      <c r="F566" t="s">
        <v>17</v>
      </c>
    </row>
    <row r="567" spans="1:6" x14ac:dyDescent="0.3">
      <c r="A567" t="s">
        <v>0</v>
      </c>
      <c r="B567" t="s">
        <v>1948</v>
      </c>
      <c r="C567" t="s">
        <v>152</v>
      </c>
      <c r="D567" t="s">
        <v>207</v>
      </c>
      <c r="E567" t="s">
        <v>4774</v>
      </c>
      <c r="F567" t="s">
        <v>17</v>
      </c>
    </row>
    <row r="568" spans="1:6" x14ac:dyDescent="0.3">
      <c r="A568" t="s">
        <v>0</v>
      </c>
      <c r="B568" t="s">
        <v>1916</v>
      </c>
      <c r="C568" t="s">
        <v>152</v>
      </c>
      <c r="D568" t="s">
        <v>207</v>
      </c>
      <c r="E568" t="s">
        <v>4774</v>
      </c>
      <c r="F568" t="s">
        <v>17</v>
      </c>
    </row>
    <row r="569" spans="1:6" x14ac:dyDescent="0.3">
      <c r="A569" t="s">
        <v>0</v>
      </c>
      <c r="B569" t="s">
        <v>1918</v>
      </c>
      <c r="C569" t="s">
        <v>152</v>
      </c>
      <c r="D569" t="s">
        <v>207</v>
      </c>
      <c r="E569" t="s">
        <v>4774</v>
      </c>
      <c r="F569" t="s">
        <v>17</v>
      </c>
    </row>
    <row r="570" spans="1:6" x14ac:dyDescent="0.3">
      <c r="A570" t="s">
        <v>0</v>
      </c>
      <c r="B570" t="s">
        <v>1899</v>
      </c>
      <c r="C570" t="s">
        <v>152</v>
      </c>
      <c r="D570" t="s">
        <v>207</v>
      </c>
      <c r="E570" t="s">
        <v>4774</v>
      </c>
      <c r="F570" t="s">
        <v>17</v>
      </c>
    </row>
    <row r="571" spans="1:6" x14ac:dyDescent="0.3">
      <c r="A571" t="s">
        <v>0</v>
      </c>
      <c r="B571" t="s">
        <v>1951</v>
      </c>
      <c r="C571" t="s">
        <v>152</v>
      </c>
      <c r="D571" t="s">
        <v>224</v>
      </c>
      <c r="E571" t="s">
        <v>4774</v>
      </c>
      <c r="F571" t="s">
        <v>17</v>
      </c>
    </row>
    <row r="572" spans="1:6" x14ac:dyDescent="0.3">
      <c r="A572" t="s">
        <v>0</v>
      </c>
      <c r="B572" t="s">
        <v>1950</v>
      </c>
      <c r="C572" t="s">
        <v>152</v>
      </c>
      <c r="D572" t="s">
        <v>224</v>
      </c>
      <c r="E572" t="s">
        <v>4774</v>
      </c>
      <c r="F572" t="s">
        <v>17</v>
      </c>
    </row>
    <row r="573" spans="1:6" x14ac:dyDescent="0.3">
      <c r="A573" t="s">
        <v>0</v>
      </c>
      <c r="B573" t="s">
        <v>1952</v>
      </c>
      <c r="C573" t="s">
        <v>152</v>
      </c>
      <c r="D573" t="s">
        <v>224</v>
      </c>
      <c r="E573" t="s">
        <v>4774</v>
      </c>
      <c r="F573" t="s">
        <v>17</v>
      </c>
    </row>
    <row r="574" spans="1:6" x14ac:dyDescent="0.3">
      <c r="A574" t="s">
        <v>0</v>
      </c>
      <c r="B574" t="s">
        <v>223</v>
      </c>
      <c r="C574" t="s">
        <v>152</v>
      </c>
      <c r="D574" t="s">
        <v>224</v>
      </c>
      <c r="E574" t="s">
        <v>4774</v>
      </c>
      <c r="F574" t="s">
        <v>17</v>
      </c>
    </row>
    <row r="575" spans="1:6" x14ac:dyDescent="0.3">
      <c r="A575" t="s">
        <v>0</v>
      </c>
      <c r="B575" t="s">
        <v>1949</v>
      </c>
      <c r="C575" t="s">
        <v>152</v>
      </c>
      <c r="D575" t="s">
        <v>224</v>
      </c>
      <c r="E575" t="s">
        <v>4774</v>
      </c>
      <c r="F575" t="s">
        <v>17</v>
      </c>
    </row>
    <row r="576" spans="1:6" x14ac:dyDescent="0.3">
      <c r="A576" t="s">
        <v>0</v>
      </c>
      <c r="B576" t="s">
        <v>226</v>
      </c>
      <c r="C576" t="s">
        <v>152</v>
      </c>
      <c r="D576" t="s">
        <v>227</v>
      </c>
      <c r="E576" t="s">
        <v>4774</v>
      </c>
      <c r="F576" t="s">
        <v>17</v>
      </c>
    </row>
    <row r="577" spans="1:6" x14ac:dyDescent="0.3">
      <c r="A577" t="s">
        <v>0</v>
      </c>
      <c r="B577" t="s">
        <v>228</v>
      </c>
      <c r="C577" t="s">
        <v>152</v>
      </c>
      <c r="D577" t="s">
        <v>227</v>
      </c>
      <c r="E577" t="s">
        <v>4774</v>
      </c>
      <c r="F577" t="s">
        <v>17</v>
      </c>
    </row>
    <row r="578" spans="1:6" x14ac:dyDescent="0.3">
      <c r="A578" t="s">
        <v>0</v>
      </c>
      <c r="B578" t="s">
        <v>1957</v>
      </c>
      <c r="C578" t="s">
        <v>152</v>
      </c>
      <c r="D578" t="s">
        <v>230</v>
      </c>
      <c r="E578" t="s">
        <v>4774</v>
      </c>
      <c r="F578" t="s">
        <v>17</v>
      </c>
    </row>
    <row r="579" spans="1:6" x14ac:dyDescent="0.3">
      <c r="A579" t="s">
        <v>0</v>
      </c>
      <c r="B579" t="s">
        <v>1956</v>
      </c>
      <c r="C579" t="s">
        <v>152</v>
      </c>
      <c r="D579" t="s">
        <v>230</v>
      </c>
      <c r="E579" t="s">
        <v>4774</v>
      </c>
      <c r="F579" t="s">
        <v>17</v>
      </c>
    </row>
    <row r="580" spans="1:6" x14ac:dyDescent="0.3">
      <c r="A580" t="s">
        <v>0</v>
      </c>
      <c r="B580" t="s">
        <v>1954</v>
      </c>
      <c r="C580" t="s">
        <v>152</v>
      </c>
      <c r="D580" t="s">
        <v>230</v>
      </c>
      <c r="E580" t="s">
        <v>4774</v>
      </c>
      <c r="F580" t="s">
        <v>17</v>
      </c>
    </row>
    <row r="581" spans="1:6" x14ac:dyDescent="0.3">
      <c r="A581" t="s">
        <v>0</v>
      </c>
      <c r="B581" t="s">
        <v>1955</v>
      </c>
      <c r="C581" t="s">
        <v>152</v>
      </c>
      <c r="D581" t="s">
        <v>230</v>
      </c>
      <c r="E581" t="s">
        <v>4774</v>
      </c>
      <c r="F581" t="s">
        <v>17</v>
      </c>
    </row>
    <row r="582" spans="1:6" x14ac:dyDescent="0.3">
      <c r="A582" t="s">
        <v>0</v>
      </c>
      <c r="B582" t="s">
        <v>231</v>
      </c>
      <c r="C582" t="s">
        <v>152</v>
      </c>
      <c r="D582" t="s">
        <v>232</v>
      </c>
      <c r="E582" t="s">
        <v>4774</v>
      </c>
      <c r="F582" t="s">
        <v>22</v>
      </c>
    </row>
    <row r="583" spans="1:6" x14ac:dyDescent="0.3">
      <c r="A583" t="s">
        <v>0</v>
      </c>
      <c r="B583" t="s">
        <v>233</v>
      </c>
      <c r="C583" t="s">
        <v>152</v>
      </c>
      <c r="D583" t="s">
        <v>232</v>
      </c>
      <c r="E583" t="s">
        <v>4774</v>
      </c>
      <c r="F583" t="s">
        <v>22</v>
      </c>
    </row>
    <row r="584" spans="1:6" x14ac:dyDescent="0.3">
      <c r="A584" t="s">
        <v>0</v>
      </c>
      <c r="B584" t="s">
        <v>236</v>
      </c>
      <c r="C584" t="s">
        <v>152</v>
      </c>
      <c r="D584" t="s">
        <v>232</v>
      </c>
      <c r="E584" t="s">
        <v>4774</v>
      </c>
      <c r="F584" t="s">
        <v>17</v>
      </c>
    </row>
    <row r="585" spans="1:6" x14ac:dyDescent="0.3">
      <c r="A585" t="s">
        <v>0</v>
      </c>
      <c r="B585" t="s">
        <v>1982</v>
      </c>
      <c r="C585" t="s">
        <v>152</v>
      </c>
      <c r="D585" t="s">
        <v>232</v>
      </c>
      <c r="E585" t="s">
        <v>4774</v>
      </c>
      <c r="F585" t="s">
        <v>17</v>
      </c>
    </row>
    <row r="586" spans="1:6" x14ac:dyDescent="0.3">
      <c r="A586" t="s">
        <v>0</v>
      </c>
      <c r="B586" t="s">
        <v>1970</v>
      </c>
      <c r="C586" t="s">
        <v>152</v>
      </c>
      <c r="D586" t="s">
        <v>232</v>
      </c>
      <c r="E586" t="s">
        <v>4774</v>
      </c>
      <c r="F586" t="s">
        <v>17</v>
      </c>
    </row>
    <row r="587" spans="1:6" x14ac:dyDescent="0.3">
      <c r="A587" t="s">
        <v>0</v>
      </c>
      <c r="B587" t="s">
        <v>1961</v>
      </c>
      <c r="C587" t="s">
        <v>152</v>
      </c>
      <c r="D587" t="s">
        <v>232</v>
      </c>
      <c r="E587" t="s">
        <v>4774</v>
      </c>
      <c r="F587" t="s">
        <v>17</v>
      </c>
    </row>
    <row r="588" spans="1:6" x14ac:dyDescent="0.3">
      <c r="A588" t="s">
        <v>0</v>
      </c>
      <c r="B588" t="s">
        <v>1984</v>
      </c>
      <c r="C588" t="s">
        <v>152</v>
      </c>
      <c r="D588" t="s">
        <v>232</v>
      </c>
      <c r="E588" t="s">
        <v>4774</v>
      </c>
      <c r="F588" t="s">
        <v>17</v>
      </c>
    </row>
    <row r="589" spans="1:6" x14ac:dyDescent="0.3">
      <c r="A589" t="s">
        <v>0</v>
      </c>
      <c r="B589" t="s">
        <v>1971</v>
      </c>
      <c r="C589" t="s">
        <v>152</v>
      </c>
      <c r="D589" t="s">
        <v>232</v>
      </c>
      <c r="E589" t="s">
        <v>4774</v>
      </c>
      <c r="F589" t="s">
        <v>17</v>
      </c>
    </row>
    <row r="590" spans="1:6" x14ac:dyDescent="0.3">
      <c r="A590" t="s">
        <v>0</v>
      </c>
      <c r="B590" t="s">
        <v>1973</v>
      </c>
      <c r="C590" t="s">
        <v>152</v>
      </c>
      <c r="D590" t="s">
        <v>232</v>
      </c>
      <c r="E590" t="s">
        <v>4774</v>
      </c>
      <c r="F590" t="s">
        <v>17</v>
      </c>
    </row>
    <row r="591" spans="1:6" x14ac:dyDescent="0.3">
      <c r="A591" t="s">
        <v>0</v>
      </c>
      <c r="B591" t="s">
        <v>1967</v>
      </c>
      <c r="C591" t="s">
        <v>152</v>
      </c>
      <c r="D591" t="s">
        <v>232</v>
      </c>
      <c r="E591" t="s">
        <v>4774</v>
      </c>
      <c r="F591" t="s">
        <v>17</v>
      </c>
    </row>
    <row r="592" spans="1:6" x14ac:dyDescent="0.3">
      <c r="A592" t="s">
        <v>0</v>
      </c>
      <c r="B592" t="s">
        <v>1966</v>
      </c>
      <c r="C592" t="s">
        <v>152</v>
      </c>
      <c r="D592" t="s">
        <v>232</v>
      </c>
      <c r="E592" t="s">
        <v>4774</v>
      </c>
      <c r="F592" t="s">
        <v>17</v>
      </c>
    </row>
    <row r="593" spans="1:6" x14ac:dyDescent="0.3">
      <c r="A593" t="s">
        <v>0</v>
      </c>
      <c r="B593" t="s">
        <v>1997</v>
      </c>
      <c r="C593" t="s">
        <v>152</v>
      </c>
      <c r="D593" t="s">
        <v>232</v>
      </c>
      <c r="E593" t="s">
        <v>4774</v>
      </c>
      <c r="F593" t="s">
        <v>17</v>
      </c>
    </row>
    <row r="594" spans="1:6" x14ac:dyDescent="0.3">
      <c r="A594" t="s">
        <v>0</v>
      </c>
      <c r="B594" t="s">
        <v>1992</v>
      </c>
      <c r="C594" t="s">
        <v>152</v>
      </c>
      <c r="D594" t="s">
        <v>232</v>
      </c>
      <c r="E594" t="s">
        <v>4774</v>
      </c>
      <c r="F594" t="s">
        <v>17</v>
      </c>
    </row>
    <row r="595" spans="1:6" x14ac:dyDescent="0.3">
      <c r="A595" t="s">
        <v>0</v>
      </c>
      <c r="B595" t="s">
        <v>1988</v>
      </c>
      <c r="C595" t="s">
        <v>152</v>
      </c>
      <c r="D595" t="s">
        <v>232</v>
      </c>
      <c r="E595" t="s">
        <v>4774</v>
      </c>
      <c r="F595" t="s">
        <v>17</v>
      </c>
    </row>
    <row r="596" spans="1:6" x14ac:dyDescent="0.3">
      <c r="A596" t="s">
        <v>0</v>
      </c>
      <c r="B596" t="s">
        <v>1962</v>
      </c>
      <c r="C596" t="s">
        <v>152</v>
      </c>
      <c r="D596" t="s">
        <v>232</v>
      </c>
      <c r="E596" t="s">
        <v>4774</v>
      </c>
      <c r="F596" t="s">
        <v>17</v>
      </c>
    </row>
    <row r="597" spans="1:6" x14ac:dyDescent="0.3">
      <c r="A597" t="s">
        <v>0</v>
      </c>
      <c r="B597" t="s">
        <v>1989</v>
      </c>
      <c r="C597" t="s">
        <v>152</v>
      </c>
      <c r="D597" t="s">
        <v>232</v>
      </c>
      <c r="E597" t="s">
        <v>4774</v>
      </c>
      <c r="F597" t="s">
        <v>17</v>
      </c>
    </row>
    <row r="598" spans="1:6" x14ac:dyDescent="0.3">
      <c r="A598" t="s">
        <v>0</v>
      </c>
      <c r="B598" t="s">
        <v>1998</v>
      </c>
      <c r="C598" t="s">
        <v>152</v>
      </c>
      <c r="D598" t="s">
        <v>232</v>
      </c>
      <c r="E598" t="s">
        <v>4774</v>
      </c>
      <c r="F598" t="s">
        <v>17</v>
      </c>
    </row>
    <row r="599" spans="1:6" x14ac:dyDescent="0.3">
      <c r="A599" t="s">
        <v>0</v>
      </c>
      <c r="B599" t="s">
        <v>1968</v>
      </c>
      <c r="C599" t="s">
        <v>152</v>
      </c>
      <c r="D599" t="s">
        <v>232</v>
      </c>
      <c r="E599" t="s">
        <v>4774</v>
      </c>
      <c r="F599" t="s">
        <v>17</v>
      </c>
    </row>
    <row r="600" spans="1:6" x14ac:dyDescent="0.3">
      <c r="A600" t="s">
        <v>0</v>
      </c>
      <c r="B600" t="s">
        <v>1980</v>
      </c>
      <c r="C600" t="s">
        <v>152</v>
      </c>
      <c r="D600" t="s">
        <v>232</v>
      </c>
      <c r="E600" t="s">
        <v>4774</v>
      </c>
      <c r="F600" t="s">
        <v>17</v>
      </c>
    </row>
    <row r="601" spans="1:6" x14ac:dyDescent="0.3">
      <c r="A601" t="s">
        <v>0</v>
      </c>
      <c r="B601" t="s">
        <v>238</v>
      </c>
      <c r="C601" t="s">
        <v>152</v>
      </c>
      <c r="D601" t="s">
        <v>232</v>
      </c>
      <c r="E601" t="s">
        <v>4774</v>
      </c>
      <c r="F601" t="s">
        <v>17</v>
      </c>
    </row>
    <row r="602" spans="1:6" x14ac:dyDescent="0.3">
      <c r="A602" t="s">
        <v>0</v>
      </c>
      <c r="B602" t="s">
        <v>1987</v>
      </c>
      <c r="C602" t="s">
        <v>152</v>
      </c>
      <c r="D602" t="s">
        <v>232</v>
      </c>
      <c r="E602" t="s">
        <v>4774</v>
      </c>
      <c r="F602" t="s">
        <v>17</v>
      </c>
    </row>
    <row r="603" spans="1:6" x14ac:dyDescent="0.3">
      <c r="A603" t="s">
        <v>0</v>
      </c>
      <c r="B603" t="s">
        <v>1958</v>
      </c>
      <c r="C603" t="s">
        <v>152</v>
      </c>
      <c r="D603" t="s">
        <v>232</v>
      </c>
      <c r="E603" t="s">
        <v>4774</v>
      </c>
      <c r="F603" t="s">
        <v>17</v>
      </c>
    </row>
    <row r="604" spans="1:6" x14ac:dyDescent="0.3">
      <c r="A604" t="s">
        <v>0</v>
      </c>
      <c r="B604" t="s">
        <v>1994</v>
      </c>
      <c r="C604" t="s">
        <v>152</v>
      </c>
      <c r="D604" t="s">
        <v>232</v>
      </c>
      <c r="E604" t="s">
        <v>4774</v>
      </c>
      <c r="F604" t="s">
        <v>17</v>
      </c>
    </row>
    <row r="605" spans="1:6" x14ac:dyDescent="0.3">
      <c r="A605" t="s">
        <v>0</v>
      </c>
      <c r="B605" t="s">
        <v>1990</v>
      </c>
      <c r="C605" t="s">
        <v>152</v>
      </c>
      <c r="D605" t="s">
        <v>232</v>
      </c>
      <c r="E605" t="s">
        <v>4774</v>
      </c>
      <c r="F605" t="s">
        <v>17</v>
      </c>
    </row>
    <row r="606" spans="1:6" x14ac:dyDescent="0.3">
      <c r="A606" t="s">
        <v>0</v>
      </c>
      <c r="B606" t="s">
        <v>1993</v>
      </c>
      <c r="C606" t="s">
        <v>152</v>
      </c>
      <c r="D606" t="s">
        <v>232</v>
      </c>
      <c r="E606" t="s">
        <v>4774</v>
      </c>
      <c r="F606" t="s">
        <v>17</v>
      </c>
    </row>
    <row r="607" spans="1:6" x14ac:dyDescent="0.3">
      <c r="A607" t="s">
        <v>0</v>
      </c>
      <c r="B607" t="s">
        <v>1964</v>
      </c>
      <c r="C607" t="s">
        <v>152</v>
      </c>
      <c r="D607" t="s">
        <v>232</v>
      </c>
      <c r="E607" t="s">
        <v>4774</v>
      </c>
      <c r="F607" t="s">
        <v>17</v>
      </c>
    </row>
    <row r="608" spans="1:6" x14ac:dyDescent="0.3">
      <c r="A608" t="s">
        <v>0</v>
      </c>
      <c r="B608" t="s">
        <v>1960</v>
      </c>
      <c r="C608" t="s">
        <v>152</v>
      </c>
      <c r="D608" t="s">
        <v>232</v>
      </c>
      <c r="E608" t="s">
        <v>4774</v>
      </c>
      <c r="F608" t="s">
        <v>17</v>
      </c>
    </row>
    <row r="609" spans="1:6" x14ac:dyDescent="0.3">
      <c r="A609" t="s">
        <v>0</v>
      </c>
      <c r="B609" t="s">
        <v>1976</v>
      </c>
      <c r="C609" t="s">
        <v>152</v>
      </c>
      <c r="D609" t="s">
        <v>232</v>
      </c>
      <c r="E609" t="s">
        <v>4774</v>
      </c>
      <c r="F609" t="s">
        <v>17</v>
      </c>
    </row>
    <row r="610" spans="1:6" x14ac:dyDescent="0.3">
      <c r="A610" t="s">
        <v>0</v>
      </c>
      <c r="B610" t="s">
        <v>1974</v>
      </c>
      <c r="C610" t="s">
        <v>152</v>
      </c>
      <c r="D610" t="s">
        <v>232</v>
      </c>
      <c r="E610" t="s">
        <v>4774</v>
      </c>
      <c r="F610" t="s">
        <v>17</v>
      </c>
    </row>
    <row r="611" spans="1:6" x14ac:dyDescent="0.3">
      <c r="A611" t="s">
        <v>0</v>
      </c>
      <c r="B611" t="s">
        <v>1979</v>
      </c>
      <c r="C611" t="s">
        <v>152</v>
      </c>
      <c r="D611" t="s">
        <v>232</v>
      </c>
      <c r="E611" t="s">
        <v>4774</v>
      </c>
      <c r="F611" t="s">
        <v>17</v>
      </c>
    </row>
    <row r="612" spans="1:6" x14ac:dyDescent="0.3">
      <c r="A612" t="s">
        <v>0</v>
      </c>
      <c r="B612" t="s">
        <v>1975</v>
      </c>
      <c r="C612" t="s">
        <v>152</v>
      </c>
      <c r="D612" t="s">
        <v>232</v>
      </c>
      <c r="E612" t="s">
        <v>4774</v>
      </c>
      <c r="F612" t="s">
        <v>17</v>
      </c>
    </row>
    <row r="613" spans="1:6" x14ac:dyDescent="0.3">
      <c r="A613" t="s">
        <v>0</v>
      </c>
      <c r="B613" t="s">
        <v>1963</v>
      </c>
      <c r="C613" t="s">
        <v>152</v>
      </c>
      <c r="D613" t="s">
        <v>232</v>
      </c>
      <c r="E613" t="s">
        <v>4774</v>
      </c>
      <c r="F613" t="s">
        <v>17</v>
      </c>
    </row>
    <row r="614" spans="1:6" x14ac:dyDescent="0.3">
      <c r="A614" t="s">
        <v>0</v>
      </c>
      <c r="B614" t="s">
        <v>239</v>
      </c>
      <c r="C614" t="s">
        <v>152</v>
      </c>
      <c r="D614" t="s">
        <v>232</v>
      </c>
      <c r="E614" t="s">
        <v>4774</v>
      </c>
      <c r="F614" t="s">
        <v>17</v>
      </c>
    </row>
    <row r="615" spans="1:6" x14ac:dyDescent="0.3">
      <c r="A615" t="s">
        <v>0</v>
      </c>
      <c r="B615" t="s">
        <v>1969</v>
      </c>
      <c r="C615" t="s">
        <v>152</v>
      </c>
      <c r="D615" t="s">
        <v>232</v>
      </c>
      <c r="E615" t="s">
        <v>4774</v>
      </c>
      <c r="F615" t="s">
        <v>17</v>
      </c>
    </row>
    <row r="616" spans="1:6" x14ac:dyDescent="0.3">
      <c r="A616" t="s">
        <v>0</v>
      </c>
      <c r="B616" t="s">
        <v>1991</v>
      </c>
      <c r="C616" t="s">
        <v>152</v>
      </c>
      <c r="D616" t="s">
        <v>232</v>
      </c>
      <c r="E616" t="s">
        <v>4774</v>
      </c>
      <c r="F616" t="s">
        <v>17</v>
      </c>
    </row>
    <row r="617" spans="1:6" x14ac:dyDescent="0.3">
      <c r="A617" t="s">
        <v>0</v>
      </c>
      <c r="B617" t="s">
        <v>1972</v>
      </c>
      <c r="C617" t="s">
        <v>152</v>
      </c>
      <c r="D617" t="s">
        <v>232</v>
      </c>
      <c r="E617" t="s">
        <v>4774</v>
      </c>
      <c r="F617" t="s">
        <v>17</v>
      </c>
    </row>
    <row r="618" spans="1:6" x14ac:dyDescent="0.3">
      <c r="A618" t="s">
        <v>0</v>
      </c>
      <c r="B618" t="s">
        <v>1978</v>
      </c>
      <c r="C618" t="s">
        <v>152</v>
      </c>
      <c r="D618" t="s">
        <v>232</v>
      </c>
      <c r="E618" t="s">
        <v>4774</v>
      </c>
      <c r="F618" t="s">
        <v>17</v>
      </c>
    </row>
    <row r="619" spans="1:6" x14ac:dyDescent="0.3">
      <c r="A619" t="s">
        <v>0</v>
      </c>
      <c r="B619" t="s">
        <v>1985</v>
      </c>
      <c r="C619" t="s">
        <v>152</v>
      </c>
      <c r="D619" t="s">
        <v>232</v>
      </c>
      <c r="E619" t="s">
        <v>4774</v>
      </c>
      <c r="F619" t="s">
        <v>17</v>
      </c>
    </row>
    <row r="620" spans="1:6" x14ac:dyDescent="0.3">
      <c r="A620" t="s">
        <v>0</v>
      </c>
      <c r="B620" t="s">
        <v>1996</v>
      </c>
      <c r="C620" t="s">
        <v>152</v>
      </c>
      <c r="D620" t="s">
        <v>232</v>
      </c>
      <c r="E620" t="s">
        <v>4774</v>
      </c>
      <c r="F620" t="s">
        <v>17</v>
      </c>
    </row>
    <row r="621" spans="1:6" x14ac:dyDescent="0.3">
      <c r="A621" t="s">
        <v>0</v>
      </c>
      <c r="B621" t="s">
        <v>1983</v>
      </c>
      <c r="C621" t="s">
        <v>152</v>
      </c>
      <c r="D621" t="s">
        <v>232</v>
      </c>
      <c r="E621" t="s">
        <v>4774</v>
      </c>
      <c r="F621" t="s">
        <v>17</v>
      </c>
    </row>
    <row r="622" spans="1:6" x14ac:dyDescent="0.3">
      <c r="A622" t="s">
        <v>0</v>
      </c>
      <c r="B622" t="s">
        <v>1981</v>
      </c>
      <c r="C622" t="s">
        <v>152</v>
      </c>
      <c r="D622" t="s">
        <v>232</v>
      </c>
      <c r="E622" t="s">
        <v>4774</v>
      </c>
      <c r="F622" t="s">
        <v>17</v>
      </c>
    </row>
    <row r="623" spans="1:6" x14ac:dyDescent="0.3">
      <c r="A623" t="s">
        <v>0</v>
      </c>
      <c r="B623" t="s">
        <v>1999</v>
      </c>
      <c r="C623" t="s">
        <v>152</v>
      </c>
      <c r="D623" t="s">
        <v>232</v>
      </c>
      <c r="E623" t="s">
        <v>4774</v>
      </c>
      <c r="F623" t="s">
        <v>17</v>
      </c>
    </row>
    <row r="624" spans="1:6" x14ac:dyDescent="0.3">
      <c r="A624" t="s">
        <v>0</v>
      </c>
      <c r="B624" t="s">
        <v>1995</v>
      </c>
      <c r="C624" t="s">
        <v>152</v>
      </c>
      <c r="D624" t="s">
        <v>232</v>
      </c>
      <c r="E624" t="s">
        <v>4774</v>
      </c>
      <c r="F624" t="s">
        <v>17</v>
      </c>
    </row>
    <row r="625" spans="1:6" x14ac:dyDescent="0.3">
      <c r="A625" t="s">
        <v>0</v>
      </c>
      <c r="B625" t="s">
        <v>1986</v>
      </c>
      <c r="C625" t="s">
        <v>152</v>
      </c>
      <c r="D625" t="s">
        <v>232</v>
      </c>
      <c r="E625" t="s">
        <v>4774</v>
      </c>
      <c r="F625" t="s">
        <v>17</v>
      </c>
    </row>
    <row r="626" spans="1:6" x14ac:dyDescent="0.3">
      <c r="A626" t="s">
        <v>0</v>
      </c>
      <c r="B626" t="s">
        <v>241</v>
      </c>
      <c r="C626" t="s">
        <v>152</v>
      </c>
      <c r="D626" t="s">
        <v>232</v>
      </c>
      <c r="E626" t="s">
        <v>4774</v>
      </c>
      <c r="F626" t="s">
        <v>17</v>
      </c>
    </row>
    <row r="627" spans="1:6" x14ac:dyDescent="0.3">
      <c r="A627" t="s">
        <v>0</v>
      </c>
      <c r="B627" t="s">
        <v>1977</v>
      </c>
      <c r="C627" t="s">
        <v>152</v>
      </c>
      <c r="D627" t="s">
        <v>232</v>
      </c>
      <c r="E627" t="s">
        <v>4774</v>
      </c>
      <c r="F627" t="s">
        <v>17</v>
      </c>
    </row>
    <row r="628" spans="1:6" x14ac:dyDescent="0.3">
      <c r="A628" t="s">
        <v>0</v>
      </c>
      <c r="B628" t="s">
        <v>1959</v>
      </c>
      <c r="C628" t="s">
        <v>152</v>
      </c>
      <c r="D628" t="s">
        <v>232</v>
      </c>
      <c r="E628" t="s">
        <v>4774</v>
      </c>
      <c r="F628" t="s">
        <v>17</v>
      </c>
    </row>
    <row r="629" spans="1:6" x14ac:dyDescent="0.3">
      <c r="A629" t="s">
        <v>0</v>
      </c>
      <c r="B629" t="s">
        <v>2000</v>
      </c>
      <c r="C629" t="s">
        <v>152</v>
      </c>
      <c r="D629" t="s">
        <v>232</v>
      </c>
      <c r="E629" t="s">
        <v>4774</v>
      </c>
      <c r="F629" t="s">
        <v>17</v>
      </c>
    </row>
    <row r="630" spans="1:6" x14ac:dyDescent="0.3">
      <c r="A630" t="s">
        <v>0</v>
      </c>
      <c r="B630" t="s">
        <v>2001</v>
      </c>
      <c r="C630" t="s">
        <v>152</v>
      </c>
      <c r="D630" t="s">
        <v>232</v>
      </c>
      <c r="E630" t="s">
        <v>4774</v>
      </c>
      <c r="F630" t="s">
        <v>22</v>
      </c>
    </row>
    <row r="631" spans="1:6" x14ac:dyDescent="0.3">
      <c r="A631" t="s">
        <v>0</v>
      </c>
      <c r="B631" t="s">
        <v>2004</v>
      </c>
      <c r="C631" t="s">
        <v>152</v>
      </c>
      <c r="D631" t="s">
        <v>244</v>
      </c>
      <c r="E631" t="s">
        <v>4774</v>
      </c>
      <c r="F631" t="s">
        <v>22</v>
      </c>
    </row>
    <row r="632" spans="1:6" x14ac:dyDescent="0.3">
      <c r="A632" t="s">
        <v>0</v>
      </c>
      <c r="B632" t="s">
        <v>2008</v>
      </c>
      <c r="C632" t="s">
        <v>152</v>
      </c>
      <c r="D632" t="s">
        <v>244</v>
      </c>
      <c r="E632" t="s">
        <v>4774</v>
      </c>
      <c r="F632" t="s">
        <v>17</v>
      </c>
    </row>
    <row r="633" spans="1:6" x14ac:dyDescent="0.3">
      <c r="A633" t="s">
        <v>0</v>
      </c>
      <c r="B633" t="s">
        <v>2012</v>
      </c>
      <c r="C633" t="s">
        <v>152</v>
      </c>
      <c r="D633" t="s">
        <v>244</v>
      </c>
      <c r="E633" t="s">
        <v>4774</v>
      </c>
      <c r="F633" t="s">
        <v>17</v>
      </c>
    </row>
    <row r="634" spans="1:6" x14ac:dyDescent="0.3">
      <c r="A634" t="s">
        <v>0</v>
      </c>
      <c r="B634" t="s">
        <v>2002</v>
      </c>
      <c r="C634" t="s">
        <v>152</v>
      </c>
      <c r="D634" t="s">
        <v>244</v>
      </c>
      <c r="E634" t="s">
        <v>4774</v>
      </c>
      <c r="F634" t="s">
        <v>17</v>
      </c>
    </row>
    <row r="635" spans="1:6" x14ac:dyDescent="0.3">
      <c r="A635" t="s">
        <v>0</v>
      </c>
      <c r="B635" t="s">
        <v>2020</v>
      </c>
      <c r="C635" t="s">
        <v>152</v>
      </c>
      <c r="D635" t="s">
        <v>244</v>
      </c>
      <c r="E635" t="s">
        <v>4774</v>
      </c>
      <c r="F635" t="s">
        <v>17</v>
      </c>
    </row>
    <row r="636" spans="1:6" x14ac:dyDescent="0.3">
      <c r="A636" t="s">
        <v>0</v>
      </c>
      <c r="B636" t="s">
        <v>2010</v>
      </c>
      <c r="C636" t="s">
        <v>152</v>
      </c>
      <c r="D636" t="s">
        <v>244</v>
      </c>
      <c r="E636" t="s">
        <v>4774</v>
      </c>
      <c r="F636" t="s">
        <v>17</v>
      </c>
    </row>
    <row r="637" spans="1:6" x14ac:dyDescent="0.3">
      <c r="A637" t="s">
        <v>0</v>
      </c>
      <c r="B637" t="s">
        <v>2014</v>
      </c>
      <c r="C637" t="s">
        <v>152</v>
      </c>
      <c r="D637" t="s">
        <v>244</v>
      </c>
      <c r="E637" t="s">
        <v>4774</v>
      </c>
      <c r="F637" t="s">
        <v>17</v>
      </c>
    </row>
    <row r="638" spans="1:6" x14ac:dyDescent="0.3">
      <c r="A638" t="s">
        <v>0</v>
      </c>
      <c r="B638" t="s">
        <v>2007</v>
      </c>
      <c r="C638" t="s">
        <v>152</v>
      </c>
      <c r="D638" t="s">
        <v>244</v>
      </c>
      <c r="E638" t="s">
        <v>4774</v>
      </c>
      <c r="F638" t="s">
        <v>17</v>
      </c>
    </row>
    <row r="639" spans="1:6" x14ac:dyDescent="0.3">
      <c r="A639" t="s">
        <v>0</v>
      </c>
      <c r="B639" t="s">
        <v>243</v>
      </c>
      <c r="C639" t="s">
        <v>152</v>
      </c>
      <c r="D639" t="s">
        <v>244</v>
      </c>
      <c r="E639" t="s">
        <v>4774</v>
      </c>
      <c r="F639" t="s">
        <v>17</v>
      </c>
    </row>
    <row r="640" spans="1:6" x14ac:dyDescent="0.3">
      <c r="A640" t="s">
        <v>0</v>
      </c>
      <c r="B640" t="s">
        <v>2016</v>
      </c>
      <c r="C640" t="s">
        <v>152</v>
      </c>
      <c r="D640" t="s">
        <v>244</v>
      </c>
      <c r="E640" t="s">
        <v>4774</v>
      </c>
      <c r="F640" t="s">
        <v>17</v>
      </c>
    </row>
    <row r="641" spans="1:6" x14ac:dyDescent="0.3">
      <c r="A641" t="s">
        <v>0</v>
      </c>
      <c r="B641" t="s">
        <v>246</v>
      </c>
      <c r="C641" t="s">
        <v>152</v>
      </c>
      <c r="D641" t="s">
        <v>244</v>
      </c>
      <c r="E641" t="s">
        <v>4774</v>
      </c>
      <c r="F641" t="s">
        <v>17</v>
      </c>
    </row>
    <row r="642" spans="1:6" x14ac:dyDescent="0.3">
      <c r="A642" t="s">
        <v>0</v>
      </c>
      <c r="B642" t="s">
        <v>2009</v>
      </c>
      <c r="C642" t="s">
        <v>152</v>
      </c>
      <c r="D642" t="s">
        <v>244</v>
      </c>
      <c r="E642" t="s">
        <v>4774</v>
      </c>
      <c r="F642" t="s">
        <v>17</v>
      </c>
    </row>
    <row r="643" spans="1:6" x14ac:dyDescent="0.3">
      <c r="A643" t="s">
        <v>0</v>
      </c>
      <c r="B643" t="s">
        <v>2011</v>
      </c>
      <c r="C643" t="s">
        <v>152</v>
      </c>
      <c r="D643" t="s">
        <v>244</v>
      </c>
      <c r="E643" t="s">
        <v>4774</v>
      </c>
      <c r="F643" t="s">
        <v>17</v>
      </c>
    </row>
    <row r="644" spans="1:6" x14ac:dyDescent="0.3">
      <c r="A644" t="s">
        <v>0</v>
      </c>
      <c r="B644" t="s">
        <v>2015</v>
      </c>
      <c r="C644" t="s">
        <v>152</v>
      </c>
      <c r="D644" t="s">
        <v>244</v>
      </c>
      <c r="E644" t="s">
        <v>4774</v>
      </c>
      <c r="F644" t="s">
        <v>17</v>
      </c>
    </row>
    <row r="645" spans="1:6" x14ac:dyDescent="0.3">
      <c r="A645" t="s">
        <v>0</v>
      </c>
      <c r="B645" t="s">
        <v>248</v>
      </c>
      <c r="C645" t="s">
        <v>152</v>
      </c>
      <c r="D645" t="s">
        <v>244</v>
      </c>
      <c r="E645" t="s">
        <v>4774</v>
      </c>
      <c r="F645" t="s">
        <v>17</v>
      </c>
    </row>
    <row r="646" spans="1:6" x14ac:dyDescent="0.3">
      <c r="A646" t="s">
        <v>0</v>
      </c>
      <c r="B646" t="s">
        <v>2003</v>
      </c>
      <c r="C646" t="s">
        <v>152</v>
      </c>
      <c r="D646" t="s">
        <v>244</v>
      </c>
      <c r="E646" t="s">
        <v>4774</v>
      </c>
      <c r="F646" t="s">
        <v>17</v>
      </c>
    </row>
    <row r="647" spans="1:6" x14ac:dyDescent="0.3">
      <c r="A647" t="s">
        <v>0</v>
      </c>
      <c r="B647" t="s">
        <v>2017</v>
      </c>
      <c r="C647" t="s">
        <v>152</v>
      </c>
      <c r="D647" t="s">
        <v>244</v>
      </c>
      <c r="E647" t="s">
        <v>4774</v>
      </c>
      <c r="F647" t="s">
        <v>17</v>
      </c>
    </row>
    <row r="648" spans="1:6" x14ac:dyDescent="0.3">
      <c r="A648" t="s">
        <v>0</v>
      </c>
      <c r="B648" t="s">
        <v>3544</v>
      </c>
      <c r="C648" t="s">
        <v>152</v>
      </c>
      <c r="D648" t="s">
        <v>250</v>
      </c>
      <c r="E648" t="s">
        <v>4774</v>
      </c>
      <c r="F648" t="s">
        <v>17</v>
      </c>
    </row>
    <row r="649" spans="1:6" x14ac:dyDescent="0.3">
      <c r="A649" t="s">
        <v>0</v>
      </c>
      <c r="B649" t="s">
        <v>1927</v>
      </c>
      <c r="C649" t="s">
        <v>152</v>
      </c>
      <c r="D649" t="s">
        <v>250</v>
      </c>
      <c r="E649" t="s">
        <v>4774</v>
      </c>
      <c r="F649" t="s">
        <v>17</v>
      </c>
    </row>
    <row r="650" spans="1:6" x14ac:dyDescent="0.3">
      <c r="A650" t="s">
        <v>0</v>
      </c>
      <c r="B650" t="s">
        <v>3480</v>
      </c>
      <c r="C650" t="s">
        <v>152</v>
      </c>
      <c r="D650" t="s">
        <v>250</v>
      </c>
      <c r="E650" t="s">
        <v>4774</v>
      </c>
      <c r="F650" t="s">
        <v>17</v>
      </c>
    </row>
    <row r="651" spans="1:6" x14ac:dyDescent="0.3">
      <c r="A651" t="s">
        <v>0</v>
      </c>
      <c r="B651" t="s">
        <v>3558</v>
      </c>
      <c r="C651" t="s">
        <v>152</v>
      </c>
      <c r="D651" t="s">
        <v>250</v>
      </c>
      <c r="E651" t="s">
        <v>4774</v>
      </c>
      <c r="F651" t="s">
        <v>17</v>
      </c>
    </row>
    <row r="652" spans="1:6" x14ac:dyDescent="0.3">
      <c r="A652" t="s">
        <v>0</v>
      </c>
      <c r="B652" t="s">
        <v>2021</v>
      </c>
      <c r="C652" t="s">
        <v>152</v>
      </c>
      <c r="D652" t="s">
        <v>250</v>
      </c>
      <c r="E652" t="s">
        <v>4774</v>
      </c>
      <c r="F652" t="s">
        <v>17</v>
      </c>
    </row>
    <row r="653" spans="1:6" x14ac:dyDescent="0.3">
      <c r="A653" t="s">
        <v>0</v>
      </c>
      <c r="B653" t="s">
        <v>1945</v>
      </c>
      <c r="C653" t="s">
        <v>152</v>
      </c>
      <c r="D653" t="s">
        <v>250</v>
      </c>
      <c r="E653" t="s">
        <v>4774</v>
      </c>
      <c r="F653" t="s">
        <v>17</v>
      </c>
    </row>
    <row r="654" spans="1:6" x14ac:dyDescent="0.3">
      <c r="A654" t="s">
        <v>0</v>
      </c>
      <c r="B654" t="s">
        <v>1894</v>
      </c>
      <c r="C654" t="s">
        <v>152</v>
      </c>
      <c r="D654" t="s">
        <v>250</v>
      </c>
      <c r="E654" t="s">
        <v>4774</v>
      </c>
      <c r="F654" t="s">
        <v>17</v>
      </c>
    </row>
    <row r="655" spans="1:6" x14ac:dyDescent="0.3">
      <c r="A655" t="s">
        <v>0</v>
      </c>
      <c r="B655" t="s">
        <v>1930</v>
      </c>
      <c r="C655" t="s">
        <v>152</v>
      </c>
      <c r="D655" t="s">
        <v>250</v>
      </c>
      <c r="E655" t="s">
        <v>4774</v>
      </c>
      <c r="F655" t="s">
        <v>17</v>
      </c>
    </row>
    <row r="656" spans="1:6" x14ac:dyDescent="0.3">
      <c r="A656" t="s">
        <v>0</v>
      </c>
      <c r="B656" t="s">
        <v>1897</v>
      </c>
      <c r="C656" t="s">
        <v>152</v>
      </c>
      <c r="D656" t="s">
        <v>250</v>
      </c>
      <c r="E656" t="s">
        <v>4774</v>
      </c>
      <c r="F656" t="s">
        <v>17</v>
      </c>
    </row>
    <row r="657" spans="1:6" x14ac:dyDescent="0.3">
      <c r="A657" t="s">
        <v>0</v>
      </c>
      <c r="B657" t="s">
        <v>3479</v>
      </c>
      <c r="C657" t="s">
        <v>152</v>
      </c>
      <c r="D657" t="s">
        <v>250</v>
      </c>
      <c r="E657" t="s">
        <v>4774</v>
      </c>
      <c r="F657" t="s">
        <v>17</v>
      </c>
    </row>
    <row r="658" spans="1:6" x14ac:dyDescent="0.3">
      <c r="A658" t="s">
        <v>0</v>
      </c>
      <c r="B658" t="s">
        <v>2022</v>
      </c>
      <c r="C658" t="s">
        <v>253</v>
      </c>
      <c r="D658" t="s">
        <v>254</v>
      </c>
      <c r="E658" t="s">
        <v>4774</v>
      </c>
      <c r="F658" t="s">
        <v>17</v>
      </c>
    </row>
    <row r="659" spans="1:6" x14ac:dyDescent="0.3">
      <c r="A659" t="s">
        <v>0</v>
      </c>
      <c r="B659" t="s">
        <v>2031</v>
      </c>
      <c r="C659" t="s">
        <v>253</v>
      </c>
      <c r="D659" t="s">
        <v>253</v>
      </c>
      <c r="E659" t="s">
        <v>4774</v>
      </c>
      <c r="F659" t="s">
        <v>22</v>
      </c>
    </row>
    <row r="660" spans="1:6" x14ac:dyDescent="0.3">
      <c r="A660" t="s">
        <v>0</v>
      </c>
      <c r="B660" t="s">
        <v>255</v>
      </c>
      <c r="C660" t="s">
        <v>253</v>
      </c>
      <c r="D660" t="s">
        <v>253</v>
      </c>
      <c r="E660" t="s">
        <v>4774</v>
      </c>
      <c r="F660" t="s">
        <v>17</v>
      </c>
    </row>
    <row r="661" spans="1:6" x14ac:dyDescent="0.3">
      <c r="A661" t="s">
        <v>0</v>
      </c>
      <c r="B661" t="s">
        <v>2023</v>
      </c>
      <c r="C661" t="s">
        <v>253</v>
      </c>
      <c r="D661" t="s">
        <v>253</v>
      </c>
      <c r="E661" t="s">
        <v>4774</v>
      </c>
      <c r="F661" t="s">
        <v>17</v>
      </c>
    </row>
    <row r="662" spans="1:6" x14ac:dyDescent="0.3">
      <c r="A662" t="s">
        <v>0</v>
      </c>
      <c r="B662" t="s">
        <v>2030</v>
      </c>
      <c r="C662" t="s">
        <v>253</v>
      </c>
      <c r="D662" t="s">
        <v>253</v>
      </c>
      <c r="E662" t="s">
        <v>4774</v>
      </c>
      <c r="F662" t="s">
        <v>17</v>
      </c>
    </row>
    <row r="663" spans="1:6" x14ac:dyDescent="0.3">
      <c r="A663" t="s">
        <v>0</v>
      </c>
      <c r="B663" t="s">
        <v>2024</v>
      </c>
      <c r="C663" t="s">
        <v>253</v>
      </c>
      <c r="D663" t="s">
        <v>253</v>
      </c>
      <c r="E663" t="s">
        <v>4774</v>
      </c>
      <c r="F663" t="s">
        <v>17</v>
      </c>
    </row>
    <row r="664" spans="1:6" x14ac:dyDescent="0.3">
      <c r="A664" t="s">
        <v>0</v>
      </c>
      <c r="B664" t="s">
        <v>2026</v>
      </c>
      <c r="C664" t="s">
        <v>253</v>
      </c>
      <c r="D664" t="s">
        <v>253</v>
      </c>
      <c r="E664" t="s">
        <v>4774</v>
      </c>
      <c r="F664" t="s">
        <v>17</v>
      </c>
    </row>
    <row r="665" spans="1:6" x14ac:dyDescent="0.3">
      <c r="A665" t="s">
        <v>0</v>
      </c>
      <c r="B665" t="s">
        <v>2027</v>
      </c>
      <c r="C665" t="s">
        <v>253</v>
      </c>
      <c r="D665" t="s">
        <v>253</v>
      </c>
      <c r="E665" t="s">
        <v>4774</v>
      </c>
      <c r="F665" t="s">
        <v>17</v>
      </c>
    </row>
    <row r="666" spans="1:6" x14ac:dyDescent="0.3">
      <c r="A666" t="s">
        <v>0</v>
      </c>
      <c r="B666" t="s">
        <v>2033</v>
      </c>
      <c r="C666" t="s">
        <v>253</v>
      </c>
      <c r="D666" t="s">
        <v>253</v>
      </c>
      <c r="E666" t="s">
        <v>4774</v>
      </c>
      <c r="F666" t="s">
        <v>17</v>
      </c>
    </row>
    <row r="667" spans="1:6" x14ac:dyDescent="0.3">
      <c r="A667" t="s">
        <v>0</v>
      </c>
      <c r="B667" t="s">
        <v>2029</v>
      </c>
      <c r="C667" t="s">
        <v>253</v>
      </c>
      <c r="D667" t="s">
        <v>253</v>
      </c>
      <c r="E667" t="s">
        <v>4774</v>
      </c>
      <c r="F667" t="s">
        <v>22</v>
      </c>
    </row>
    <row r="668" spans="1:6" x14ac:dyDescent="0.3">
      <c r="A668" t="s">
        <v>0</v>
      </c>
      <c r="B668" t="s">
        <v>2034</v>
      </c>
      <c r="C668" t="s">
        <v>253</v>
      </c>
      <c r="D668" t="s">
        <v>259</v>
      </c>
      <c r="E668" t="s">
        <v>4774</v>
      </c>
      <c r="F668" t="s">
        <v>17</v>
      </c>
    </row>
    <row r="669" spans="1:6" x14ac:dyDescent="0.3">
      <c r="A669" t="s">
        <v>0</v>
      </c>
      <c r="B669" t="s">
        <v>2035</v>
      </c>
      <c r="C669" t="s">
        <v>253</v>
      </c>
      <c r="D669" t="s">
        <v>261</v>
      </c>
      <c r="E669" t="s">
        <v>4774</v>
      </c>
      <c r="F669" t="s">
        <v>17</v>
      </c>
    </row>
    <row r="670" spans="1:6" x14ac:dyDescent="0.3">
      <c r="A670" t="s">
        <v>0</v>
      </c>
      <c r="B670" t="s">
        <v>2036</v>
      </c>
      <c r="C670" t="s">
        <v>253</v>
      </c>
      <c r="D670" t="s">
        <v>263</v>
      </c>
      <c r="E670" t="s">
        <v>4774</v>
      </c>
      <c r="F670" t="s">
        <v>17</v>
      </c>
    </row>
    <row r="671" spans="1:6" x14ac:dyDescent="0.3">
      <c r="A671" t="s">
        <v>0</v>
      </c>
      <c r="B671" t="s">
        <v>262</v>
      </c>
      <c r="C671" t="s">
        <v>253</v>
      </c>
      <c r="D671" t="s">
        <v>263</v>
      </c>
      <c r="E671" t="s">
        <v>4774</v>
      </c>
      <c r="F671" t="s">
        <v>17</v>
      </c>
    </row>
    <row r="672" spans="1:6" x14ac:dyDescent="0.3">
      <c r="A672" t="s">
        <v>0</v>
      </c>
      <c r="B672" t="s">
        <v>2039</v>
      </c>
      <c r="C672" t="s">
        <v>253</v>
      </c>
      <c r="D672" t="s">
        <v>265</v>
      </c>
      <c r="E672" t="s">
        <v>4774</v>
      </c>
      <c r="F672" t="s">
        <v>17</v>
      </c>
    </row>
    <row r="673" spans="1:6" x14ac:dyDescent="0.3">
      <c r="A673" t="s">
        <v>0</v>
      </c>
      <c r="B673" t="s">
        <v>264</v>
      </c>
      <c r="C673" t="s">
        <v>253</v>
      </c>
      <c r="D673" t="s">
        <v>265</v>
      </c>
      <c r="E673" t="s">
        <v>4774</v>
      </c>
      <c r="F673" t="s">
        <v>17</v>
      </c>
    </row>
    <row r="674" spans="1:6" x14ac:dyDescent="0.3">
      <c r="A674" t="s">
        <v>0</v>
      </c>
      <c r="B674" t="s">
        <v>2042</v>
      </c>
      <c r="C674" t="s">
        <v>253</v>
      </c>
      <c r="D674" t="s">
        <v>268</v>
      </c>
      <c r="E674" t="s">
        <v>4774</v>
      </c>
      <c r="F674" t="s">
        <v>22</v>
      </c>
    </row>
    <row r="675" spans="1:6" x14ac:dyDescent="0.3">
      <c r="A675" t="s">
        <v>0</v>
      </c>
      <c r="B675" t="s">
        <v>267</v>
      </c>
      <c r="C675" t="s">
        <v>253</v>
      </c>
      <c r="D675" t="s">
        <v>268</v>
      </c>
      <c r="E675" t="s">
        <v>4774</v>
      </c>
      <c r="F675" t="s">
        <v>17</v>
      </c>
    </row>
    <row r="676" spans="1:6" x14ac:dyDescent="0.3">
      <c r="A676" t="s">
        <v>0</v>
      </c>
      <c r="B676" t="s">
        <v>2041</v>
      </c>
      <c r="C676" t="s">
        <v>253</v>
      </c>
      <c r="D676" t="s">
        <v>268</v>
      </c>
      <c r="E676" t="s">
        <v>4774</v>
      </c>
      <c r="F676" t="s">
        <v>17</v>
      </c>
    </row>
    <row r="677" spans="1:6" x14ac:dyDescent="0.3">
      <c r="A677" t="s">
        <v>0</v>
      </c>
      <c r="B677" t="s">
        <v>2044</v>
      </c>
      <c r="C677" t="s">
        <v>253</v>
      </c>
      <c r="D677" t="s">
        <v>268</v>
      </c>
      <c r="E677" t="s">
        <v>4774</v>
      </c>
      <c r="F677" t="s">
        <v>17</v>
      </c>
    </row>
    <row r="678" spans="1:6" x14ac:dyDescent="0.3">
      <c r="A678" t="s">
        <v>0</v>
      </c>
      <c r="B678" t="s">
        <v>269</v>
      </c>
      <c r="C678" t="s">
        <v>253</v>
      </c>
      <c r="D678" t="s">
        <v>268</v>
      </c>
      <c r="E678" t="s">
        <v>4774</v>
      </c>
      <c r="F678" t="s">
        <v>17</v>
      </c>
    </row>
    <row r="679" spans="1:6" x14ac:dyDescent="0.3">
      <c r="A679" t="s">
        <v>0</v>
      </c>
      <c r="B679" t="s">
        <v>2045</v>
      </c>
      <c r="C679" t="s">
        <v>253</v>
      </c>
      <c r="D679" t="s">
        <v>271</v>
      </c>
      <c r="E679" t="s">
        <v>4774</v>
      </c>
      <c r="F679" t="s">
        <v>17</v>
      </c>
    </row>
    <row r="680" spans="1:6" x14ac:dyDescent="0.3">
      <c r="A680" t="s">
        <v>0</v>
      </c>
      <c r="B680" t="s">
        <v>2047</v>
      </c>
      <c r="C680" t="s">
        <v>253</v>
      </c>
      <c r="D680" t="s">
        <v>273</v>
      </c>
      <c r="E680" t="s">
        <v>4774</v>
      </c>
      <c r="F680" t="s">
        <v>17</v>
      </c>
    </row>
    <row r="681" spans="1:6" x14ac:dyDescent="0.3">
      <c r="A681" t="s">
        <v>0</v>
      </c>
      <c r="B681" t="s">
        <v>2050</v>
      </c>
      <c r="C681" t="s">
        <v>253</v>
      </c>
      <c r="D681" t="s">
        <v>275</v>
      </c>
      <c r="E681" t="s">
        <v>4774</v>
      </c>
      <c r="F681" t="s">
        <v>17</v>
      </c>
    </row>
    <row r="682" spans="1:6" x14ac:dyDescent="0.3">
      <c r="A682" t="s">
        <v>0</v>
      </c>
      <c r="B682" t="s">
        <v>2048</v>
      </c>
      <c r="C682" t="s">
        <v>253</v>
      </c>
      <c r="D682" t="s">
        <v>275</v>
      </c>
      <c r="E682" t="s">
        <v>4774</v>
      </c>
      <c r="F682" t="s">
        <v>17</v>
      </c>
    </row>
    <row r="683" spans="1:6" x14ac:dyDescent="0.3">
      <c r="A683" t="s">
        <v>0</v>
      </c>
      <c r="B683" t="s">
        <v>2051</v>
      </c>
      <c r="C683" t="s">
        <v>253</v>
      </c>
      <c r="D683" t="s">
        <v>275</v>
      </c>
      <c r="E683" t="s">
        <v>4774</v>
      </c>
      <c r="F683" t="s">
        <v>17</v>
      </c>
    </row>
    <row r="684" spans="1:6" x14ac:dyDescent="0.3">
      <c r="A684" t="s">
        <v>0</v>
      </c>
      <c r="B684" t="s">
        <v>2052</v>
      </c>
      <c r="C684" t="s">
        <v>253</v>
      </c>
      <c r="D684" t="s">
        <v>277</v>
      </c>
      <c r="E684" t="s">
        <v>4774</v>
      </c>
      <c r="F684" t="s">
        <v>17</v>
      </c>
    </row>
    <row r="685" spans="1:6" x14ac:dyDescent="0.3">
      <c r="A685" t="s">
        <v>0</v>
      </c>
      <c r="B685" t="s">
        <v>2055</v>
      </c>
      <c r="C685" t="s">
        <v>253</v>
      </c>
      <c r="D685" t="s">
        <v>279</v>
      </c>
      <c r="E685" t="s">
        <v>4774</v>
      </c>
      <c r="F685" t="s">
        <v>17</v>
      </c>
    </row>
    <row r="686" spans="1:6" x14ac:dyDescent="0.3">
      <c r="A686" t="s">
        <v>0</v>
      </c>
      <c r="B686" t="s">
        <v>2053</v>
      </c>
      <c r="C686" t="s">
        <v>253</v>
      </c>
      <c r="D686" t="s">
        <v>279</v>
      </c>
      <c r="E686" t="s">
        <v>4774</v>
      </c>
      <c r="F686" t="s">
        <v>17</v>
      </c>
    </row>
    <row r="687" spans="1:6" x14ac:dyDescent="0.3">
      <c r="A687" t="s">
        <v>0</v>
      </c>
      <c r="B687" t="s">
        <v>2058</v>
      </c>
      <c r="C687" t="s">
        <v>281</v>
      </c>
      <c r="D687" t="s">
        <v>282</v>
      </c>
      <c r="E687" t="s">
        <v>4774</v>
      </c>
      <c r="F687" t="s">
        <v>17</v>
      </c>
    </row>
    <row r="688" spans="1:6" x14ac:dyDescent="0.3">
      <c r="A688" t="s">
        <v>0</v>
      </c>
      <c r="B688" t="s">
        <v>2059</v>
      </c>
      <c r="C688" t="s">
        <v>281</v>
      </c>
      <c r="D688" t="s">
        <v>282</v>
      </c>
      <c r="E688" t="s">
        <v>4774</v>
      </c>
      <c r="F688" t="s">
        <v>17</v>
      </c>
    </row>
    <row r="689" spans="1:6" x14ac:dyDescent="0.3">
      <c r="A689" t="s">
        <v>0</v>
      </c>
      <c r="B689" t="s">
        <v>2078</v>
      </c>
      <c r="C689" t="s">
        <v>281</v>
      </c>
      <c r="D689" t="s">
        <v>281</v>
      </c>
      <c r="E689" t="s">
        <v>4774</v>
      </c>
      <c r="F689" t="s">
        <v>22</v>
      </c>
    </row>
    <row r="690" spans="1:6" x14ac:dyDescent="0.3">
      <c r="A690" t="s">
        <v>0</v>
      </c>
      <c r="B690" t="s">
        <v>283</v>
      </c>
      <c r="C690" t="s">
        <v>281</v>
      </c>
      <c r="D690" t="s">
        <v>281</v>
      </c>
      <c r="E690" t="s">
        <v>4774</v>
      </c>
      <c r="F690" t="s">
        <v>17</v>
      </c>
    </row>
    <row r="691" spans="1:6" x14ac:dyDescent="0.3">
      <c r="A691" t="s">
        <v>0</v>
      </c>
      <c r="B691" t="s">
        <v>284</v>
      </c>
      <c r="C691" t="s">
        <v>281</v>
      </c>
      <c r="D691" t="s">
        <v>281</v>
      </c>
      <c r="E691" t="s">
        <v>4774</v>
      </c>
      <c r="F691" t="s">
        <v>17</v>
      </c>
    </row>
    <row r="692" spans="1:6" x14ac:dyDescent="0.3">
      <c r="A692" t="s">
        <v>0</v>
      </c>
      <c r="B692" t="s">
        <v>2067</v>
      </c>
      <c r="C692" t="s">
        <v>281</v>
      </c>
      <c r="D692" t="s">
        <v>281</v>
      </c>
      <c r="E692" t="s">
        <v>4774</v>
      </c>
      <c r="F692" t="s">
        <v>17</v>
      </c>
    </row>
    <row r="693" spans="1:6" x14ac:dyDescent="0.3">
      <c r="A693" t="s">
        <v>0</v>
      </c>
      <c r="B693" t="s">
        <v>2069</v>
      </c>
      <c r="C693" t="s">
        <v>281</v>
      </c>
      <c r="D693" t="s">
        <v>281</v>
      </c>
      <c r="E693" t="s">
        <v>4774</v>
      </c>
      <c r="F693" t="s">
        <v>17</v>
      </c>
    </row>
    <row r="694" spans="1:6" x14ac:dyDescent="0.3">
      <c r="A694" t="s">
        <v>0</v>
      </c>
      <c r="B694" t="s">
        <v>2075</v>
      </c>
      <c r="C694" t="s">
        <v>281</v>
      </c>
      <c r="D694" t="s">
        <v>281</v>
      </c>
      <c r="E694" t="s">
        <v>4774</v>
      </c>
      <c r="F694" t="s">
        <v>17</v>
      </c>
    </row>
    <row r="695" spans="1:6" x14ac:dyDescent="0.3">
      <c r="A695" t="s">
        <v>0</v>
      </c>
      <c r="B695" t="s">
        <v>2060</v>
      </c>
      <c r="C695" t="s">
        <v>281</v>
      </c>
      <c r="D695" t="s">
        <v>281</v>
      </c>
      <c r="E695" t="s">
        <v>4774</v>
      </c>
      <c r="F695" t="s">
        <v>17</v>
      </c>
    </row>
    <row r="696" spans="1:6" x14ac:dyDescent="0.3">
      <c r="A696" t="s">
        <v>0</v>
      </c>
      <c r="B696" t="s">
        <v>2072</v>
      </c>
      <c r="C696" t="s">
        <v>281</v>
      </c>
      <c r="D696" t="s">
        <v>281</v>
      </c>
      <c r="E696" t="s">
        <v>4774</v>
      </c>
      <c r="F696" t="s">
        <v>17</v>
      </c>
    </row>
    <row r="697" spans="1:6" x14ac:dyDescent="0.3">
      <c r="A697" t="s">
        <v>0</v>
      </c>
      <c r="B697" t="s">
        <v>2061</v>
      </c>
      <c r="C697" t="s">
        <v>281</v>
      </c>
      <c r="D697" t="s">
        <v>281</v>
      </c>
      <c r="E697" t="s">
        <v>4774</v>
      </c>
      <c r="F697" t="s">
        <v>17</v>
      </c>
    </row>
    <row r="698" spans="1:6" x14ac:dyDescent="0.3">
      <c r="A698" t="s">
        <v>0</v>
      </c>
      <c r="B698" t="s">
        <v>2062</v>
      </c>
      <c r="C698" t="s">
        <v>281</v>
      </c>
      <c r="D698" t="s">
        <v>281</v>
      </c>
      <c r="E698" t="s">
        <v>4774</v>
      </c>
      <c r="F698" t="s">
        <v>17</v>
      </c>
    </row>
    <row r="699" spans="1:6" x14ac:dyDescent="0.3">
      <c r="A699" t="s">
        <v>0</v>
      </c>
      <c r="B699" t="s">
        <v>2073</v>
      </c>
      <c r="C699" t="s">
        <v>281</v>
      </c>
      <c r="D699" t="s">
        <v>281</v>
      </c>
      <c r="E699" t="s">
        <v>4774</v>
      </c>
      <c r="F699" t="s">
        <v>17</v>
      </c>
    </row>
    <row r="700" spans="1:6" x14ac:dyDescent="0.3">
      <c r="A700" t="s">
        <v>0</v>
      </c>
      <c r="B700" t="s">
        <v>2065</v>
      </c>
      <c r="C700" t="s">
        <v>281</v>
      </c>
      <c r="D700" t="s">
        <v>281</v>
      </c>
      <c r="E700" t="s">
        <v>4774</v>
      </c>
      <c r="F700" t="s">
        <v>17</v>
      </c>
    </row>
    <row r="701" spans="1:6" x14ac:dyDescent="0.3">
      <c r="A701" t="s">
        <v>0</v>
      </c>
      <c r="B701" t="s">
        <v>286</v>
      </c>
      <c r="C701" t="s">
        <v>281</v>
      </c>
      <c r="D701" t="s">
        <v>281</v>
      </c>
      <c r="E701" t="s">
        <v>4774</v>
      </c>
      <c r="F701" t="s">
        <v>17</v>
      </c>
    </row>
    <row r="702" spans="1:6" x14ac:dyDescent="0.3">
      <c r="A702" t="s">
        <v>0</v>
      </c>
      <c r="B702" t="s">
        <v>2066</v>
      </c>
      <c r="C702" t="s">
        <v>281</v>
      </c>
      <c r="D702" t="s">
        <v>281</v>
      </c>
      <c r="E702" t="s">
        <v>4774</v>
      </c>
      <c r="F702" t="s">
        <v>17</v>
      </c>
    </row>
    <row r="703" spans="1:6" x14ac:dyDescent="0.3">
      <c r="A703" t="s">
        <v>0</v>
      </c>
      <c r="B703" t="s">
        <v>287</v>
      </c>
      <c r="C703" t="s">
        <v>281</v>
      </c>
      <c r="D703" t="s">
        <v>281</v>
      </c>
      <c r="E703" t="s">
        <v>4774</v>
      </c>
      <c r="F703" t="s">
        <v>17</v>
      </c>
    </row>
    <row r="704" spans="1:6" x14ac:dyDescent="0.3">
      <c r="A704" t="s">
        <v>0</v>
      </c>
      <c r="B704" t="s">
        <v>2076</v>
      </c>
      <c r="C704" t="s">
        <v>281</v>
      </c>
      <c r="D704" t="s">
        <v>281</v>
      </c>
      <c r="E704" t="s">
        <v>4774</v>
      </c>
      <c r="F704" t="s">
        <v>22</v>
      </c>
    </row>
    <row r="705" spans="1:6" x14ac:dyDescent="0.3">
      <c r="A705" t="s">
        <v>0</v>
      </c>
      <c r="B705" t="s">
        <v>288</v>
      </c>
      <c r="C705" t="s">
        <v>281</v>
      </c>
      <c r="D705" t="s">
        <v>289</v>
      </c>
      <c r="E705" t="s">
        <v>4774</v>
      </c>
      <c r="F705" t="s">
        <v>22</v>
      </c>
    </row>
    <row r="706" spans="1:6" x14ac:dyDescent="0.3">
      <c r="A706" t="s">
        <v>0</v>
      </c>
      <c r="B706" t="s">
        <v>2094</v>
      </c>
      <c r="C706" t="s">
        <v>281</v>
      </c>
      <c r="D706" t="s">
        <v>289</v>
      </c>
      <c r="E706" t="s">
        <v>4774</v>
      </c>
      <c r="F706" t="s">
        <v>17</v>
      </c>
    </row>
    <row r="707" spans="1:6" x14ac:dyDescent="0.3">
      <c r="A707" t="s">
        <v>0</v>
      </c>
      <c r="B707" t="s">
        <v>2101</v>
      </c>
      <c r="C707" t="s">
        <v>281</v>
      </c>
      <c r="D707" t="s">
        <v>289</v>
      </c>
      <c r="E707" t="s">
        <v>4774</v>
      </c>
      <c r="F707" t="s">
        <v>17</v>
      </c>
    </row>
    <row r="708" spans="1:6" x14ac:dyDescent="0.3">
      <c r="A708" t="s">
        <v>0</v>
      </c>
      <c r="B708" t="s">
        <v>2085</v>
      </c>
      <c r="C708" t="s">
        <v>281</v>
      </c>
      <c r="D708" t="s">
        <v>289</v>
      </c>
      <c r="E708" t="s">
        <v>4774</v>
      </c>
      <c r="F708" t="s">
        <v>17</v>
      </c>
    </row>
    <row r="709" spans="1:6" x14ac:dyDescent="0.3">
      <c r="A709" t="s">
        <v>0</v>
      </c>
      <c r="B709" t="s">
        <v>2091</v>
      </c>
      <c r="C709" t="s">
        <v>281</v>
      </c>
      <c r="D709" t="s">
        <v>289</v>
      </c>
      <c r="E709" t="s">
        <v>4774</v>
      </c>
      <c r="F709" t="s">
        <v>17</v>
      </c>
    </row>
    <row r="710" spans="1:6" x14ac:dyDescent="0.3">
      <c r="A710" t="s">
        <v>0</v>
      </c>
      <c r="B710" t="s">
        <v>2093</v>
      </c>
      <c r="C710" t="s">
        <v>281</v>
      </c>
      <c r="D710" t="s">
        <v>289</v>
      </c>
      <c r="E710" t="s">
        <v>4774</v>
      </c>
      <c r="F710" t="s">
        <v>17</v>
      </c>
    </row>
    <row r="711" spans="1:6" x14ac:dyDescent="0.3">
      <c r="A711" t="s">
        <v>0</v>
      </c>
      <c r="B711" t="s">
        <v>2087</v>
      </c>
      <c r="C711" t="s">
        <v>281</v>
      </c>
      <c r="D711" t="s">
        <v>289</v>
      </c>
      <c r="E711" t="s">
        <v>4774</v>
      </c>
      <c r="F711" t="s">
        <v>17</v>
      </c>
    </row>
    <row r="712" spans="1:6" x14ac:dyDescent="0.3">
      <c r="A712" t="s">
        <v>0</v>
      </c>
      <c r="B712" t="s">
        <v>2090</v>
      </c>
      <c r="C712" t="s">
        <v>281</v>
      </c>
      <c r="D712" t="s">
        <v>289</v>
      </c>
      <c r="E712" t="s">
        <v>4774</v>
      </c>
      <c r="F712" t="s">
        <v>17</v>
      </c>
    </row>
    <row r="713" spans="1:6" x14ac:dyDescent="0.3">
      <c r="A713" t="s">
        <v>0</v>
      </c>
      <c r="B713" t="s">
        <v>2081</v>
      </c>
      <c r="C713" t="s">
        <v>281</v>
      </c>
      <c r="D713" t="s">
        <v>289</v>
      </c>
      <c r="E713" t="s">
        <v>4774</v>
      </c>
      <c r="F713" t="s">
        <v>17</v>
      </c>
    </row>
    <row r="714" spans="1:6" x14ac:dyDescent="0.3">
      <c r="A714" t="s">
        <v>0</v>
      </c>
      <c r="B714" t="s">
        <v>2082</v>
      </c>
      <c r="C714" t="s">
        <v>281</v>
      </c>
      <c r="D714" t="s">
        <v>289</v>
      </c>
      <c r="E714" t="s">
        <v>4774</v>
      </c>
      <c r="F714" t="s">
        <v>17</v>
      </c>
    </row>
    <row r="715" spans="1:6" x14ac:dyDescent="0.3">
      <c r="A715" t="s">
        <v>0</v>
      </c>
      <c r="B715" t="s">
        <v>2097</v>
      </c>
      <c r="C715" t="s">
        <v>281</v>
      </c>
      <c r="D715" t="s">
        <v>289</v>
      </c>
      <c r="E715" t="s">
        <v>4774</v>
      </c>
      <c r="F715" t="s">
        <v>17</v>
      </c>
    </row>
    <row r="716" spans="1:6" x14ac:dyDescent="0.3">
      <c r="A716" t="s">
        <v>0</v>
      </c>
      <c r="B716" t="s">
        <v>2096</v>
      </c>
      <c r="C716" t="s">
        <v>281</v>
      </c>
      <c r="D716" t="s">
        <v>289</v>
      </c>
      <c r="E716" t="s">
        <v>4774</v>
      </c>
      <c r="F716" t="s">
        <v>17</v>
      </c>
    </row>
    <row r="717" spans="1:6" x14ac:dyDescent="0.3">
      <c r="A717" t="s">
        <v>0</v>
      </c>
      <c r="B717" t="s">
        <v>290</v>
      </c>
      <c r="C717" t="s">
        <v>281</v>
      </c>
      <c r="D717" t="s">
        <v>289</v>
      </c>
      <c r="E717" t="s">
        <v>4774</v>
      </c>
      <c r="F717" t="s">
        <v>17</v>
      </c>
    </row>
    <row r="718" spans="1:6" x14ac:dyDescent="0.3">
      <c r="A718" t="s">
        <v>0</v>
      </c>
      <c r="B718" t="s">
        <v>2095</v>
      </c>
      <c r="C718" t="s">
        <v>281</v>
      </c>
      <c r="D718" t="s">
        <v>289</v>
      </c>
      <c r="E718" t="s">
        <v>4774</v>
      </c>
      <c r="F718" t="s">
        <v>17</v>
      </c>
    </row>
    <row r="719" spans="1:6" x14ac:dyDescent="0.3">
      <c r="A719" t="s">
        <v>0</v>
      </c>
      <c r="B719" t="s">
        <v>2103</v>
      </c>
      <c r="C719" t="s">
        <v>281</v>
      </c>
      <c r="D719" t="s">
        <v>289</v>
      </c>
      <c r="E719" t="s">
        <v>4774</v>
      </c>
      <c r="F719" t="s">
        <v>17</v>
      </c>
    </row>
    <row r="720" spans="1:6" x14ac:dyDescent="0.3">
      <c r="A720" t="s">
        <v>0</v>
      </c>
      <c r="B720" t="s">
        <v>2089</v>
      </c>
      <c r="C720" t="s">
        <v>281</v>
      </c>
      <c r="D720" t="s">
        <v>289</v>
      </c>
      <c r="E720" t="s">
        <v>4774</v>
      </c>
      <c r="F720" t="s">
        <v>17</v>
      </c>
    </row>
    <row r="721" spans="1:6" x14ac:dyDescent="0.3">
      <c r="A721" t="s">
        <v>0</v>
      </c>
      <c r="B721" t="s">
        <v>2079</v>
      </c>
      <c r="C721" t="s">
        <v>281</v>
      </c>
      <c r="D721" t="s">
        <v>289</v>
      </c>
      <c r="E721" t="s">
        <v>4774</v>
      </c>
      <c r="F721" t="s">
        <v>17</v>
      </c>
    </row>
    <row r="722" spans="1:6" x14ac:dyDescent="0.3">
      <c r="A722" t="s">
        <v>0</v>
      </c>
      <c r="B722" t="s">
        <v>294</v>
      </c>
      <c r="C722" t="s">
        <v>281</v>
      </c>
      <c r="D722" t="s">
        <v>289</v>
      </c>
      <c r="E722" t="s">
        <v>4774</v>
      </c>
      <c r="F722" t="s">
        <v>17</v>
      </c>
    </row>
    <row r="723" spans="1:6" x14ac:dyDescent="0.3">
      <c r="A723" t="s">
        <v>0</v>
      </c>
      <c r="B723" t="s">
        <v>2120</v>
      </c>
      <c r="C723" t="s">
        <v>281</v>
      </c>
      <c r="D723" t="s">
        <v>296</v>
      </c>
      <c r="E723" t="s">
        <v>4774</v>
      </c>
      <c r="F723" t="s">
        <v>17</v>
      </c>
    </row>
    <row r="724" spans="1:6" x14ac:dyDescent="0.3">
      <c r="A724" t="s">
        <v>0</v>
      </c>
      <c r="B724" t="s">
        <v>2107</v>
      </c>
      <c r="C724" t="s">
        <v>281</v>
      </c>
      <c r="D724" t="s">
        <v>296</v>
      </c>
      <c r="E724" t="s">
        <v>4774</v>
      </c>
      <c r="F724" t="s">
        <v>17</v>
      </c>
    </row>
    <row r="725" spans="1:6" x14ac:dyDescent="0.3">
      <c r="A725" t="s">
        <v>0</v>
      </c>
      <c r="B725" t="s">
        <v>2110</v>
      </c>
      <c r="C725" t="s">
        <v>281</v>
      </c>
      <c r="D725" t="s">
        <v>296</v>
      </c>
      <c r="E725" t="s">
        <v>4774</v>
      </c>
      <c r="F725" t="s">
        <v>17</v>
      </c>
    </row>
    <row r="726" spans="1:6" x14ac:dyDescent="0.3">
      <c r="A726" t="s">
        <v>0</v>
      </c>
      <c r="B726" t="s">
        <v>2119</v>
      </c>
      <c r="C726" t="s">
        <v>281</v>
      </c>
      <c r="D726" t="s">
        <v>296</v>
      </c>
      <c r="E726" t="s">
        <v>4774</v>
      </c>
      <c r="F726" t="s">
        <v>17</v>
      </c>
    </row>
    <row r="727" spans="1:6" x14ac:dyDescent="0.3">
      <c r="A727" t="s">
        <v>0</v>
      </c>
      <c r="B727" t="s">
        <v>2117</v>
      </c>
      <c r="C727" t="s">
        <v>281</v>
      </c>
      <c r="D727" t="s">
        <v>296</v>
      </c>
      <c r="E727" t="s">
        <v>4774</v>
      </c>
      <c r="F727" t="s">
        <v>17</v>
      </c>
    </row>
    <row r="728" spans="1:6" x14ac:dyDescent="0.3">
      <c r="A728" t="s">
        <v>0</v>
      </c>
      <c r="B728" t="s">
        <v>295</v>
      </c>
      <c r="C728" t="s">
        <v>281</v>
      </c>
      <c r="D728" t="s">
        <v>296</v>
      </c>
      <c r="E728" t="s">
        <v>4774</v>
      </c>
      <c r="F728" t="s">
        <v>17</v>
      </c>
    </row>
    <row r="729" spans="1:6" x14ac:dyDescent="0.3">
      <c r="A729" t="s">
        <v>0</v>
      </c>
      <c r="B729" t="s">
        <v>2109</v>
      </c>
      <c r="C729" t="s">
        <v>281</v>
      </c>
      <c r="D729" t="s">
        <v>296</v>
      </c>
      <c r="E729" t="s">
        <v>4774</v>
      </c>
      <c r="F729" t="s">
        <v>17</v>
      </c>
    </row>
    <row r="730" spans="1:6" x14ac:dyDescent="0.3">
      <c r="A730" t="s">
        <v>0</v>
      </c>
      <c r="B730" t="s">
        <v>2108</v>
      </c>
      <c r="C730" t="s">
        <v>281</v>
      </c>
      <c r="D730" t="s">
        <v>296</v>
      </c>
      <c r="E730" t="s">
        <v>4774</v>
      </c>
      <c r="F730" t="s">
        <v>17</v>
      </c>
    </row>
    <row r="731" spans="1:6" x14ac:dyDescent="0.3">
      <c r="A731" t="s">
        <v>0</v>
      </c>
      <c r="B731" t="s">
        <v>2115</v>
      </c>
      <c r="C731" t="s">
        <v>281</v>
      </c>
      <c r="D731" t="s">
        <v>296</v>
      </c>
      <c r="E731" t="s">
        <v>4774</v>
      </c>
      <c r="F731" t="s">
        <v>17</v>
      </c>
    </row>
    <row r="732" spans="1:6" x14ac:dyDescent="0.3">
      <c r="A732" t="s">
        <v>0</v>
      </c>
      <c r="B732" t="s">
        <v>2122</v>
      </c>
      <c r="C732" t="s">
        <v>281</v>
      </c>
      <c r="D732" t="s">
        <v>296</v>
      </c>
      <c r="E732" t="s">
        <v>4774</v>
      </c>
      <c r="F732" t="s">
        <v>17</v>
      </c>
    </row>
    <row r="733" spans="1:6" x14ac:dyDescent="0.3">
      <c r="A733" t="s">
        <v>0</v>
      </c>
      <c r="B733" t="s">
        <v>2116</v>
      </c>
      <c r="C733" t="s">
        <v>281</v>
      </c>
      <c r="D733" t="s">
        <v>296</v>
      </c>
      <c r="E733" t="s">
        <v>4774</v>
      </c>
      <c r="F733" t="s">
        <v>17</v>
      </c>
    </row>
    <row r="734" spans="1:6" x14ac:dyDescent="0.3">
      <c r="A734" t="s">
        <v>0</v>
      </c>
      <c r="B734" t="s">
        <v>297</v>
      </c>
      <c r="C734" t="s">
        <v>281</v>
      </c>
      <c r="D734" t="s">
        <v>296</v>
      </c>
      <c r="E734" t="s">
        <v>4774</v>
      </c>
      <c r="F734" t="s">
        <v>17</v>
      </c>
    </row>
    <row r="735" spans="1:6" x14ac:dyDescent="0.3">
      <c r="A735" t="s">
        <v>0</v>
      </c>
      <c r="B735" t="s">
        <v>2113</v>
      </c>
      <c r="C735" t="s">
        <v>281</v>
      </c>
      <c r="D735" t="s">
        <v>296</v>
      </c>
      <c r="E735" t="s">
        <v>4774</v>
      </c>
      <c r="F735" t="s">
        <v>17</v>
      </c>
    </row>
    <row r="736" spans="1:6" x14ac:dyDescent="0.3">
      <c r="A736" t="s">
        <v>0</v>
      </c>
      <c r="B736" t="s">
        <v>2112</v>
      </c>
      <c r="C736" t="s">
        <v>281</v>
      </c>
      <c r="D736" t="s">
        <v>296</v>
      </c>
      <c r="E736" t="s">
        <v>4774</v>
      </c>
      <c r="F736" t="s">
        <v>17</v>
      </c>
    </row>
    <row r="737" spans="1:6" x14ac:dyDescent="0.3">
      <c r="A737" t="s">
        <v>0</v>
      </c>
      <c r="B737" t="s">
        <v>298</v>
      </c>
      <c r="C737" t="s">
        <v>281</v>
      </c>
      <c r="D737" t="s">
        <v>296</v>
      </c>
      <c r="E737" t="s">
        <v>4774</v>
      </c>
      <c r="F737" t="s">
        <v>17</v>
      </c>
    </row>
    <row r="738" spans="1:6" x14ac:dyDescent="0.3">
      <c r="A738" t="s">
        <v>0</v>
      </c>
      <c r="B738" t="s">
        <v>2125</v>
      </c>
      <c r="C738" t="s">
        <v>281</v>
      </c>
      <c r="D738" t="s">
        <v>301</v>
      </c>
      <c r="E738" t="s">
        <v>4774</v>
      </c>
      <c r="F738" t="s">
        <v>17</v>
      </c>
    </row>
    <row r="739" spans="1:6" x14ac:dyDescent="0.3">
      <c r="A739" t="s">
        <v>0</v>
      </c>
      <c r="B739" t="s">
        <v>2124</v>
      </c>
      <c r="C739" t="s">
        <v>281</v>
      </c>
      <c r="D739" t="s">
        <v>301</v>
      </c>
      <c r="E739" t="s">
        <v>4774</v>
      </c>
      <c r="F739" t="s">
        <v>17</v>
      </c>
    </row>
    <row r="740" spans="1:6" x14ac:dyDescent="0.3">
      <c r="A740" t="s">
        <v>0</v>
      </c>
      <c r="B740" t="s">
        <v>2128</v>
      </c>
      <c r="C740" t="s">
        <v>281</v>
      </c>
      <c r="D740" t="s">
        <v>301</v>
      </c>
      <c r="E740" t="s">
        <v>4774</v>
      </c>
      <c r="F740" t="s">
        <v>17</v>
      </c>
    </row>
    <row r="741" spans="1:6" x14ac:dyDescent="0.3">
      <c r="A741" t="s">
        <v>0</v>
      </c>
      <c r="B741" t="s">
        <v>2126</v>
      </c>
      <c r="C741" t="s">
        <v>281</v>
      </c>
      <c r="D741" t="s">
        <v>301</v>
      </c>
      <c r="E741" t="s">
        <v>4774</v>
      </c>
      <c r="F741" t="s">
        <v>17</v>
      </c>
    </row>
    <row r="742" spans="1:6" x14ac:dyDescent="0.3">
      <c r="A742" t="s">
        <v>0</v>
      </c>
      <c r="B742" t="s">
        <v>2131</v>
      </c>
      <c r="C742" t="s">
        <v>281</v>
      </c>
      <c r="D742" t="s">
        <v>303</v>
      </c>
      <c r="E742" t="s">
        <v>4774</v>
      </c>
      <c r="F742" t="s">
        <v>17</v>
      </c>
    </row>
    <row r="743" spans="1:6" x14ac:dyDescent="0.3">
      <c r="A743" t="s">
        <v>0</v>
      </c>
      <c r="B743" t="s">
        <v>2132</v>
      </c>
      <c r="C743" t="s">
        <v>281</v>
      </c>
      <c r="D743" t="s">
        <v>305</v>
      </c>
      <c r="E743" t="s">
        <v>4774</v>
      </c>
      <c r="F743" t="s">
        <v>17</v>
      </c>
    </row>
    <row r="744" spans="1:6" x14ac:dyDescent="0.3">
      <c r="A744" t="s">
        <v>0</v>
      </c>
      <c r="B744" t="s">
        <v>2133</v>
      </c>
      <c r="C744" t="s">
        <v>281</v>
      </c>
      <c r="D744" t="s">
        <v>307</v>
      </c>
      <c r="E744" t="s">
        <v>4774</v>
      </c>
      <c r="F744" t="s">
        <v>17</v>
      </c>
    </row>
    <row r="745" spans="1:6" x14ac:dyDescent="0.3">
      <c r="A745" t="s">
        <v>0</v>
      </c>
      <c r="B745" t="s">
        <v>2134</v>
      </c>
      <c r="C745" t="s">
        <v>281</v>
      </c>
      <c r="D745" t="s">
        <v>307</v>
      </c>
      <c r="E745" t="s">
        <v>4774</v>
      </c>
      <c r="F745" t="s">
        <v>17</v>
      </c>
    </row>
    <row r="746" spans="1:6" x14ac:dyDescent="0.3">
      <c r="A746" t="s">
        <v>0</v>
      </c>
      <c r="B746" t="s">
        <v>2138</v>
      </c>
      <c r="C746" t="s">
        <v>281</v>
      </c>
      <c r="D746" t="s">
        <v>309</v>
      </c>
      <c r="E746" t="s">
        <v>4774</v>
      </c>
      <c r="F746" t="s">
        <v>17</v>
      </c>
    </row>
    <row r="747" spans="1:6" x14ac:dyDescent="0.3">
      <c r="A747" t="s">
        <v>0</v>
      </c>
      <c r="B747" t="s">
        <v>308</v>
      </c>
      <c r="C747" t="s">
        <v>281</v>
      </c>
      <c r="D747" t="s">
        <v>309</v>
      </c>
      <c r="E747" t="s">
        <v>4774</v>
      </c>
      <c r="F747" t="s">
        <v>17</v>
      </c>
    </row>
    <row r="748" spans="1:6" x14ac:dyDescent="0.3">
      <c r="A748" t="s">
        <v>0</v>
      </c>
      <c r="B748" t="s">
        <v>2135</v>
      </c>
      <c r="C748" t="s">
        <v>281</v>
      </c>
      <c r="D748" t="s">
        <v>309</v>
      </c>
      <c r="E748" t="s">
        <v>4774</v>
      </c>
      <c r="F748" t="s">
        <v>17</v>
      </c>
    </row>
    <row r="749" spans="1:6" x14ac:dyDescent="0.3">
      <c r="A749" t="s">
        <v>0</v>
      </c>
      <c r="B749" t="s">
        <v>312</v>
      </c>
      <c r="C749" t="s">
        <v>281</v>
      </c>
      <c r="D749" t="s">
        <v>313</v>
      </c>
      <c r="E749" t="s">
        <v>4774</v>
      </c>
      <c r="F749" t="s">
        <v>17</v>
      </c>
    </row>
    <row r="750" spans="1:6" x14ac:dyDescent="0.3">
      <c r="A750" t="s">
        <v>0</v>
      </c>
      <c r="B750" t="s">
        <v>314</v>
      </c>
      <c r="C750" t="s">
        <v>281</v>
      </c>
      <c r="D750" t="s">
        <v>315</v>
      </c>
      <c r="E750" t="s">
        <v>4774</v>
      </c>
      <c r="F750" t="s">
        <v>17</v>
      </c>
    </row>
    <row r="751" spans="1:6" x14ac:dyDescent="0.3">
      <c r="A751" t="s">
        <v>0</v>
      </c>
      <c r="B751" t="s">
        <v>2142</v>
      </c>
      <c r="C751" t="s">
        <v>317</v>
      </c>
      <c r="D751" t="s">
        <v>318</v>
      </c>
      <c r="E751" t="s">
        <v>4774</v>
      </c>
      <c r="F751" t="s">
        <v>17</v>
      </c>
    </row>
    <row r="752" spans="1:6" x14ac:dyDescent="0.3">
      <c r="A752" t="s">
        <v>0</v>
      </c>
      <c r="B752" t="s">
        <v>2143</v>
      </c>
      <c r="C752" t="s">
        <v>317</v>
      </c>
      <c r="D752" t="s">
        <v>318</v>
      </c>
      <c r="E752" t="s">
        <v>4774</v>
      </c>
      <c r="F752" t="s">
        <v>17</v>
      </c>
    </row>
    <row r="753" spans="1:6" x14ac:dyDescent="0.3">
      <c r="A753" t="s">
        <v>0</v>
      </c>
      <c r="B753" t="s">
        <v>2144</v>
      </c>
      <c r="C753" t="s">
        <v>317</v>
      </c>
      <c r="D753" t="s">
        <v>318</v>
      </c>
      <c r="E753" t="s">
        <v>4774</v>
      </c>
      <c r="F753" t="s">
        <v>17</v>
      </c>
    </row>
    <row r="754" spans="1:6" x14ac:dyDescent="0.3">
      <c r="A754" t="s">
        <v>0</v>
      </c>
      <c r="B754" t="s">
        <v>2146</v>
      </c>
      <c r="C754" t="s">
        <v>317</v>
      </c>
      <c r="D754" t="s">
        <v>318</v>
      </c>
      <c r="E754" t="s">
        <v>4774</v>
      </c>
      <c r="F754" t="s">
        <v>17</v>
      </c>
    </row>
    <row r="755" spans="1:6" x14ac:dyDescent="0.3">
      <c r="A755" t="s">
        <v>0</v>
      </c>
      <c r="B755" t="s">
        <v>2148</v>
      </c>
      <c r="C755" t="s">
        <v>317</v>
      </c>
      <c r="D755" t="s">
        <v>321</v>
      </c>
      <c r="E755" t="s">
        <v>4774</v>
      </c>
      <c r="F755" t="s">
        <v>17</v>
      </c>
    </row>
    <row r="756" spans="1:6" x14ac:dyDescent="0.3">
      <c r="A756" t="s">
        <v>0</v>
      </c>
      <c r="B756" t="s">
        <v>2165</v>
      </c>
      <c r="C756" t="s">
        <v>317</v>
      </c>
      <c r="D756" t="s">
        <v>321</v>
      </c>
      <c r="E756" t="s">
        <v>4774</v>
      </c>
      <c r="F756" t="s">
        <v>17</v>
      </c>
    </row>
    <row r="757" spans="1:6" x14ac:dyDescent="0.3">
      <c r="A757" t="s">
        <v>0</v>
      </c>
      <c r="B757" t="s">
        <v>2149</v>
      </c>
      <c r="C757" t="s">
        <v>317</v>
      </c>
      <c r="D757" t="s">
        <v>321</v>
      </c>
      <c r="E757" t="s">
        <v>4774</v>
      </c>
      <c r="F757" t="s">
        <v>17</v>
      </c>
    </row>
    <row r="758" spans="1:6" x14ac:dyDescent="0.3">
      <c r="A758" t="s">
        <v>0</v>
      </c>
      <c r="B758" t="s">
        <v>2156</v>
      </c>
      <c r="C758" t="s">
        <v>317</v>
      </c>
      <c r="D758" t="s">
        <v>321</v>
      </c>
      <c r="E758" t="s">
        <v>4774</v>
      </c>
      <c r="F758" t="s">
        <v>17</v>
      </c>
    </row>
    <row r="759" spans="1:6" x14ac:dyDescent="0.3">
      <c r="A759" t="s">
        <v>0</v>
      </c>
      <c r="B759" t="s">
        <v>2155</v>
      </c>
      <c r="C759" t="s">
        <v>317</v>
      </c>
      <c r="D759" t="s">
        <v>321</v>
      </c>
      <c r="E759" t="s">
        <v>4774</v>
      </c>
      <c r="F759" t="s">
        <v>17</v>
      </c>
    </row>
    <row r="760" spans="1:6" x14ac:dyDescent="0.3">
      <c r="A760" t="s">
        <v>0</v>
      </c>
      <c r="B760" t="s">
        <v>2158</v>
      </c>
      <c r="C760" t="s">
        <v>317</v>
      </c>
      <c r="D760" t="s">
        <v>321</v>
      </c>
      <c r="E760" t="s">
        <v>4774</v>
      </c>
      <c r="F760" t="s">
        <v>17</v>
      </c>
    </row>
    <row r="761" spans="1:6" x14ac:dyDescent="0.3">
      <c r="A761" t="s">
        <v>0</v>
      </c>
      <c r="B761" t="s">
        <v>2157</v>
      </c>
      <c r="C761" t="s">
        <v>317</v>
      </c>
      <c r="D761" t="s">
        <v>321</v>
      </c>
      <c r="E761" t="s">
        <v>4774</v>
      </c>
      <c r="F761" t="s">
        <v>17</v>
      </c>
    </row>
    <row r="762" spans="1:6" x14ac:dyDescent="0.3">
      <c r="A762" t="s">
        <v>0</v>
      </c>
      <c r="B762" t="s">
        <v>2153</v>
      </c>
      <c r="C762" t="s">
        <v>317</v>
      </c>
      <c r="D762" t="s">
        <v>321</v>
      </c>
      <c r="E762" t="s">
        <v>4774</v>
      </c>
      <c r="F762" t="s">
        <v>17</v>
      </c>
    </row>
    <row r="763" spans="1:6" x14ac:dyDescent="0.3">
      <c r="A763" t="s">
        <v>0</v>
      </c>
      <c r="B763" t="s">
        <v>2154</v>
      </c>
      <c r="C763" t="s">
        <v>317</v>
      </c>
      <c r="D763" t="s">
        <v>321</v>
      </c>
      <c r="E763" t="s">
        <v>4774</v>
      </c>
      <c r="F763" t="s">
        <v>17</v>
      </c>
    </row>
    <row r="764" spans="1:6" x14ac:dyDescent="0.3">
      <c r="A764" t="s">
        <v>0</v>
      </c>
      <c r="B764" t="s">
        <v>2161</v>
      </c>
      <c r="C764" t="s">
        <v>317</v>
      </c>
      <c r="D764" t="s">
        <v>321</v>
      </c>
      <c r="E764" t="s">
        <v>4774</v>
      </c>
      <c r="F764" t="s">
        <v>17</v>
      </c>
    </row>
    <row r="765" spans="1:6" x14ac:dyDescent="0.3">
      <c r="A765" t="s">
        <v>0</v>
      </c>
      <c r="B765" t="s">
        <v>2151</v>
      </c>
      <c r="C765" t="s">
        <v>317</v>
      </c>
      <c r="D765" t="s">
        <v>321</v>
      </c>
      <c r="E765" t="s">
        <v>4774</v>
      </c>
      <c r="F765" t="s">
        <v>17</v>
      </c>
    </row>
    <row r="766" spans="1:6" x14ac:dyDescent="0.3">
      <c r="A766" t="s">
        <v>0</v>
      </c>
      <c r="B766" t="s">
        <v>2160</v>
      </c>
      <c r="C766" t="s">
        <v>317</v>
      </c>
      <c r="D766" t="s">
        <v>321</v>
      </c>
      <c r="E766" t="s">
        <v>4774</v>
      </c>
      <c r="F766" t="s">
        <v>17</v>
      </c>
    </row>
    <row r="767" spans="1:6" x14ac:dyDescent="0.3">
      <c r="A767" t="s">
        <v>0</v>
      </c>
      <c r="B767" t="s">
        <v>2159</v>
      </c>
      <c r="C767" t="s">
        <v>317</v>
      </c>
      <c r="D767" t="s">
        <v>321</v>
      </c>
      <c r="E767" t="s">
        <v>4774</v>
      </c>
      <c r="F767" t="s">
        <v>17</v>
      </c>
    </row>
    <row r="768" spans="1:6" x14ac:dyDescent="0.3">
      <c r="A768" t="s">
        <v>0</v>
      </c>
      <c r="B768" t="s">
        <v>323</v>
      </c>
      <c r="C768" t="s">
        <v>317</v>
      </c>
      <c r="D768" t="s">
        <v>321</v>
      </c>
      <c r="E768" t="s">
        <v>4774</v>
      </c>
      <c r="F768" t="s">
        <v>17</v>
      </c>
    </row>
    <row r="769" spans="1:6" x14ac:dyDescent="0.3">
      <c r="A769" t="s">
        <v>0</v>
      </c>
      <c r="B769" t="s">
        <v>2150</v>
      </c>
      <c r="C769" t="s">
        <v>317</v>
      </c>
      <c r="D769" t="s">
        <v>321</v>
      </c>
      <c r="E769" t="s">
        <v>4774</v>
      </c>
      <c r="F769" t="s">
        <v>22</v>
      </c>
    </row>
    <row r="770" spans="1:6" x14ac:dyDescent="0.3">
      <c r="A770" t="s">
        <v>0</v>
      </c>
      <c r="B770" t="s">
        <v>325</v>
      </c>
      <c r="C770" t="s">
        <v>317</v>
      </c>
      <c r="D770" t="s">
        <v>317</v>
      </c>
      <c r="E770" t="s">
        <v>4774</v>
      </c>
      <c r="F770" t="s">
        <v>22</v>
      </c>
    </row>
    <row r="771" spans="1:6" x14ac:dyDescent="0.3">
      <c r="A771" t="s">
        <v>0</v>
      </c>
      <c r="B771" t="s">
        <v>2183</v>
      </c>
      <c r="C771" t="s">
        <v>317</v>
      </c>
      <c r="D771" t="s">
        <v>317</v>
      </c>
      <c r="E771" t="s">
        <v>4774</v>
      </c>
      <c r="F771" t="s">
        <v>22</v>
      </c>
    </row>
    <row r="772" spans="1:6" x14ac:dyDescent="0.3">
      <c r="A772" t="s">
        <v>0</v>
      </c>
      <c r="B772" t="s">
        <v>326</v>
      </c>
      <c r="C772" t="s">
        <v>317</v>
      </c>
      <c r="D772" t="s">
        <v>317</v>
      </c>
      <c r="E772" t="s">
        <v>4774</v>
      </c>
      <c r="F772" t="s">
        <v>22</v>
      </c>
    </row>
    <row r="773" spans="1:6" x14ac:dyDescent="0.3">
      <c r="A773" t="s">
        <v>0</v>
      </c>
      <c r="B773" t="s">
        <v>327</v>
      </c>
      <c r="C773" t="s">
        <v>317</v>
      </c>
      <c r="D773" t="s">
        <v>317</v>
      </c>
      <c r="E773" t="s">
        <v>4774</v>
      </c>
      <c r="F773" t="s">
        <v>22</v>
      </c>
    </row>
    <row r="774" spans="1:6" x14ac:dyDescent="0.3">
      <c r="A774" t="s">
        <v>0</v>
      </c>
      <c r="B774" t="s">
        <v>328</v>
      </c>
      <c r="C774" t="s">
        <v>317</v>
      </c>
      <c r="D774" t="s">
        <v>317</v>
      </c>
      <c r="E774" t="s">
        <v>4774</v>
      </c>
      <c r="F774" t="s">
        <v>22</v>
      </c>
    </row>
    <row r="775" spans="1:6" x14ac:dyDescent="0.3">
      <c r="A775" t="s">
        <v>0</v>
      </c>
      <c r="B775" t="s">
        <v>329</v>
      </c>
      <c r="C775" t="s">
        <v>317</v>
      </c>
      <c r="D775" t="s">
        <v>317</v>
      </c>
      <c r="E775" t="s">
        <v>4774</v>
      </c>
      <c r="F775" t="s">
        <v>22</v>
      </c>
    </row>
    <row r="776" spans="1:6" x14ac:dyDescent="0.3">
      <c r="A776" t="s">
        <v>0</v>
      </c>
      <c r="B776" t="s">
        <v>2192</v>
      </c>
      <c r="C776" t="s">
        <v>317</v>
      </c>
      <c r="D776" t="s">
        <v>317</v>
      </c>
      <c r="E776" t="s">
        <v>4774</v>
      </c>
      <c r="F776" t="s">
        <v>17</v>
      </c>
    </row>
    <row r="777" spans="1:6" x14ac:dyDescent="0.3">
      <c r="A777" t="s">
        <v>0</v>
      </c>
      <c r="B777" t="s">
        <v>2169</v>
      </c>
      <c r="C777" t="s">
        <v>317</v>
      </c>
      <c r="D777" t="s">
        <v>317</v>
      </c>
      <c r="E777" t="s">
        <v>4774</v>
      </c>
      <c r="F777" t="s">
        <v>17</v>
      </c>
    </row>
    <row r="778" spans="1:6" x14ac:dyDescent="0.3">
      <c r="A778" t="s">
        <v>0</v>
      </c>
      <c r="B778" t="s">
        <v>2217</v>
      </c>
      <c r="C778" t="s">
        <v>317</v>
      </c>
      <c r="D778" t="s">
        <v>317</v>
      </c>
      <c r="E778" t="s">
        <v>4774</v>
      </c>
      <c r="F778" t="s">
        <v>17</v>
      </c>
    </row>
    <row r="779" spans="1:6" x14ac:dyDescent="0.3">
      <c r="A779" t="s">
        <v>0</v>
      </c>
      <c r="B779" t="s">
        <v>2206</v>
      </c>
      <c r="C779" t="s">
        <v>317</v>
      </c>
      <c r="D779" t="s">
        <v>317</v>
      </c>
      <c r="E779" t="s">
        <v>4774</v>
      </c>
      <c r="F779" t="s">
        <v>17</v>
      </c>
    </row>
    <row r="780" spans="1:6" x14ac:dyDescent="0.3">
      <c r="A780" t="s">
        <v>0</v>
      </c>
      <c r="B780" t="s">
        <v>2175</v>
      </c>
      <c r="C780" t="s">
        <v>317</v>
      </c>
      <c r="D780" t="s">
        <v>317</v>
      </c>
      <c r="E780" t="s">
        <v>4774</v>
      </c>
      <c r="F780" t="s">
        <v>17</v>
      </c>
    </row>
    <row r="781" spans="1:6" x14ac:dyDescent="0.3">
      <c r="A781" t="s">
        <v>0</v>
      </c>
      <c r="B781" t="s">
        <v>2223</v>
      </c>
      <c r="C781" t="s">
        <v>317</v>
      </c>
      <c r="D781" t="s">
        <v>317</v>
      </c>
      <c r="E781" t="s">
        <v>4774</v>
      </c>
      <c r="F781" t="s">
        <v>17</v>
      </c>
    </row>
    <row r="782" spans="1:6" x14ac:dyDescent="0.3">
      <c r="A782" t="s">
        <v>0</v>
      </c>
      <c r="B782" t="s">
        <v>2216</v>
      </c>
      <c r="C782" t="s">
        <v>317</v>
      </c>
      <c r="D782" t="s">
        <v>317</v>
      </c>
      <c r="E782" t="s">
        <v>4774</v>
      </c>
      <c r="F782" t="s">
        <v>17</v>
      </c>
    </row>
    <row r="783" spans="1:6" x14ac:dyDescent="0.3">
      <c r="A783" t="s">
        <v>0</v>
      </c>
      <c r="B783" t="s">
        <v>2212</v>
      </c>
      <c r="C783" t="s">
        <v>317</v>
      </c>
      <c r="D783" t="s">
        <v>317</v>
      </c>
      <c r="E783" t="s">
        <v>4774</v>
      </c>
      <c r="F783" t="s">
        <v>17</v>
      </c>
    </row>
    <row r="784" spans="1:6" x14ac:dyDescent="0.3">
      <c r="A784" t="s">
        <v>0</v>
      </c>
      <c r="B784" t="s">
        <v>2167</v>
      </c>
      <c r="C784" t="s">
        <v>317</v>
      </c>
      <c r="D784" t="s">
        <v>317</v>
      </c>
      <c r="E784" t="s">
        <v>4774</v>
      </c>
      <c r="F784" t="s">
        <v>17</v>
      </c>
    </row>
    <row r="785" spans="1:6" x14ac:dyDescent="0.3">
      <c r="A785" t="s">
        <v>0</v>
      </c>
      <c r="B785" t="s">
        <v>2200</v>
      </c>
      <c r="C785" t="s">
        <v>317</v>
      </c>
      <c r="D785" t="s">
        <v>317</v>
      </c>
      <c r="E785" t="s">
        <v>4774</v>
      </c>
      <c r="F785" t="s">
        <v>17</v>
      </c>
    </row>
    <row r="786" spans="1:6" x14ac:dyDescent="0.3">
      <c r="A786" t="s">
        <v>0</v>
      </c>
      <c r="B786" t="s">
        <v>2220</v>
      </c>
      <c r="C786" t="s">
        <v>317</v>
      </c>
      <c r="D786" t="s">
        <v>317</v>
      </c>
      <c r="E786" t="s">
        <v>4774</v>
      </c>
      <c r="F786" t="s">
        <v>17</v>
      </c>
    </row>
    <row r="787" spans="1:6" x14ac:dyDescent="0.3">
      <c r="A787" t="s">
        <v>0</v>
      </c>
      <c r="B787" t="s">
        <v>2193</v>
      </c>
      <c r="C787" t="s">
        <v>317</v>
      </c>
      <c r="D787" t="s">
        <v>317</v>
      </c>
      <c r="E787" t="s">
        <v>4774</v>
      </c>
      <c r="F787" t="s">
        <v>17</v>
      </c>
    </row>
    <row r="788" spans="1:6" x14ac:dyDescent="0.3">
      <c r="A788" t="s">
        <v>0</v>
      </c>
      <c r="B788" t="s">
        <v>2178</v>
      </c>
      <c r="C788" t="s">
        <v>317</v>
      </c>
      <c r="D788" t="s">
        <v>317</v>
      </c>
      <c r="E788" t="s">
        <v>4774</v>
      </c>
      <c r="F788" t="s">
        <v>17</v>
      </c>
    </row>
    <row r="789" spans="1:6" x14ac:dyDescent="0.3">
      <c r="A789" t="s">
        <v>0</v>
      </c>
      <c r="B789" t="s">
        <v>2213</v>
      </c>
      <c r="C789" t="s">
        <v>317</v>
      </c>
      <c r="D789" t="s">
        <v>317</v>
      </c>
      <c r="E789" t="s">
        <v>4774</v>
      </c>
      <c r="F789" t="s">
        <v>17</v>
      </c>
    </row>
    <row r="790" spans="1:6" x14ac:dyDescent="0.3">
      <c r="A790" t="s">
        <v>0</v>
      </c>
      <c r="B790" t="s">
        <v>2196</v>
      </c>
      <c r="C790" t="s">
        <v>317</v>
      </c>
      <c r="D790" t="s">
        <v>317</v>
      </c>
      <c r="E790" t="s">
        <v>4774</v>
      </c>
      <c r="F790" t="s">
        <v>17</v>
      </c>
    </row>
    <row r="791" spans="1:6" x14ac:dyDescent="0.3">
      <c r="A791" t="s">
        <v>0</v>
      </c>
      <c r="B791" t="s">
        <v>2171</v>
      </c>
      <c r="C791" t="s">
        <v>317</v>
      </c>
      <c r="D791" t="s">
        <v>317</v>
      </c>
      <c r="E791" t="s">
        <v>4774</v>
      </c>
      <c r="F791" t="s">
        <v>17</v>
      </c>
    </row>
    <row r="792" spans="1:6" x14ac:dyDescent="0.3">
      <c r="A792" t="s">
        <v>0</v>
      </c>
      <c r="B792" t="s">
        <v>2180</v>
      </c>
      <c r="C792" t="s">
        <v>317</v>
      </c>
      <c r="D792" t="s">
        <v>317</v>
      </c>
      <c r="E792" t="s">
        <v>4774</v>
      </c>
      <c r="F792" t="s">
        <v>17</v>
      </c>
    </row>
    <row r="793" spans="1:6" x14ac:dyDescent="0.3">
      <c r="A793" t="s">
        <v>0</v>
      </c>
      <c r="B793" t="s">
        <v>2181</v>
      </c>
      <c r="C793" t="s">
        <v>317</v>
      </c>
      <c r="D793" t="s">
        <v>317</v>
      </c>
      <c r="E793" t="s">
        <v>4774</v>
      </c>
      <c r="F793" t="s">
        <v>17</v>
      </c>
    </row>
    <row r="794" spans="1:6" x14ac:dyDescent="0.3">
      <c r="A794" t="s">
        <v>0</v>
      </c>
      <c r="B794" t="s">
        <v>2191</v>
      </c>
      <c r="C794" t="s">
        <v>317</v>
      </c>
      <c r="D794" t="s">
        <v>317</v>
      </c>
      <c r="E794" t="s">
        <v>4774</v>
      </c>
      <c r="F794" t="s">
        <v>17</v>
      </c>
    </row>
    <row r="795" spans="1:6" x14ac:dyDescent="0.3">
      <c r="A795" t="s">
        <v>0</v>
      </c>
      <c r="B795" t="s">
        <v>2179</v>
      </c>
      <c r="C795" t="s">
        <v>317</v>
      </c>
      <c r="D795" t="s">
        <v>317</v>
      </c>
      <c r="E795" t="s">
        <v>4774</v>
      </c>
      <c r="F795" t="s">
        <v>17</v>
      </c>
    </row>
    <row r="796" spans="1:6" x14ac:dyDescent="0.3">
      <c r="A796" t="s">
        <v>0</v>
      </c>
      <c r="B796" t="s">
        <v>2222</v>
      </c>
      <c r="C796" t="s">
        <v>317</v>
      </c>
      <c r="D796" t="s">
        <v>317</v>
      </c>
      <c r="E796" t="s">
        <v>4774</v>
      </c>
      <c r="F796" t="s">
        <v>17</v>
      </c>
    </row>
    <row r="797" spans="1:6" x14ac:dyDescent="0.3">
      <c r="A797" t="s">
        <v>0</v>
      </c>
      <c r="B797" t="s">
        <v>2198</v>
      </c>
      <c r="C797" t="s">
        <v>317</v>
      </c>
      <c r="D797" t="s">
        <v>317</v>
      </c>
      <c r="E797" t="s">
        <v>4774</v>
      </c>
      <c r="F797" t="s">
        <v>17</v>
      </c>
    </row>
    <row r="798" spans="1:6" x14ac:dyDescent="0.3">
      <c r="A798" t="s">
        <v>0</v>
      </c>
      <c r="B798" t="s">
        <v>2221</v>
      </c>
      <c r="C798" t="s">
        <v>317</v>
      </c>
      <c r="D798" t="s">
        <v>317</v>
      </c>
      <c r="E798" t="s">
        <v>4774</v>
      </c>
      <c r="F798" t="s">
        <v>17</v>
      </c>
    </row>
    <row r="799" spans="1:6" x14ac:dyDescent="0.3">
      <c r="A799" t="s">
        <v>0</v>
      </c>
      <c r="B799" t="s">
        <v>2204</v>
      </c>
      <c r="C799" t="s">
        <v>317</v>
      </c>
      <c r="D799" t="s">
        <v>317</v>
      </c>
      <c r="E799" t="s">
        <v>4774</v>
      </c>
      <c r="F799" t="s">
        <v>17</v>
      </c>
    </row>
    <row r="800" spans="1:6" x14ac:dyDescent="0.3">
      <c r="A800" t="s">
        <v>0</v>
      </c>
      <c r="B800" t="s">
        <v>2218</v>
      </c>
      <c r="C800" t="s">
        <v>317</v>
      </c>
      <c r="D800" t="s">
        <v>317</v>
      </c>
      <c r="E800" t="s">
        <v>4774</v>
      </c>
      <c r="F800" t="s">
        <v>17</v>
      </c>
    </row>
    <row r="801" spans="1:6" x14ac:dyDescent="0.3">
      <c r="A801" t="s">
        <v>0</v>
      </c>
      <c r="B801" t="s">
        <v>2177</v>
      </c>
      <c r="C801" t="s">
        <v>317</v>
      </c>
      <c r="D801" t="s">
        <v>317</v>
      </c>
      <c r="E801" t="s">
        <v>4774</v>
      </c>
      <c r="F801" t="s">
        <v>17</v>
      </c>
    </row>
    <row r="802" spans="1:6" x14ac:dyDescent="0.3">
      <c r="A802" t="s">
        <v>0</v>
      </c>
      <c r="B802" t="s">
        <v>2194</v>
      </c>
      <c r="C802" t="s">
        <v>317</v>
      </c>
      <c r="D802" t="s">
        <v>317</v>
      </c>
      <c r="E802" t="s">
        <v>4774</v>
      </c>
      <c r="F802" t="s">
        <v>17</v>
      </c>
    </row>
    <row r="803" spans="1:6" x14ac:dyDescent="0.3">
      <c r="A803" t="s">
        <v>0</v>
      </c>
      <c r="B803" t="s">
        <v>2172</v>
      </c>
      <c r="C803" t="s">
        <v>317</v>
      </c>
      <c r="D803" t="s">
        <v>317</v>
      </c>
      <c r="E803" t="s">
        <v>4774</v>
      </c>
      <c r="F803" t="s">
        <v>17</v>
      </c>
    </row>
    <row r="804" spans="1:6" x14ac:dyDescent="0.3">
      <c r="A804" t="s">
        <v>0</v>
      </c>
      <c r="B804" t="s">
        <v>2185</v>
      </c>
      <c r="C804" t="s">
        <v>317</v>
      </c>
      <c r="D804" t="s">
        <v>317</v>
      </c>
      <c r="E804" t="s">
        <v>4774</v>
      </c>
      <c r="F804" t="s">
        <v>17</v>
      </c>
    </row>
    <row r="805" spans="1:6" x14ac:dyDescent="0.3">
      <c r="A805" t="s">
        <v>0</v>
      </c>
      <c r="B805" t="s">
        <v>2219</v>
      </c>
      <c r="C805" t="s">
        <v>317</v>
      </c>
      <c r="D805" t="s">
        <v>317</v>
      </c>
      <c r="E805" t="s">
        <v>4774</v>
      </c>
      <c r="F805" t="s">
        <v>17</v>
      </c>
    </row>
    <row r="806" spans="1:6" x14ac:dyDescent="0.3">
      <c r="A806" t="s">
        <v>0</v>
      </c>
      <c r="B806" t="s">
        <v>2187</v>
      </c>
      <c r="C806" t="s">
        <v>317</v>
      </c>
      <c r="D806" t="s">
        <v>317</v>
      </c>
      <c r="E806" t="s">
        <v>4774</v>
      </c>
      <c r="F806" t="s">
        <v>17</v>
      </c>
    </row>
    <row r="807" spans="1:6" x14ac:dyDescent="0.3">
      <c r="A807" t="s">
        <v>0</v>
      </c>
      <c r="B807" t="s">
        <v>2168</v>
      </c>
      <c r="C807" t="s">
        <v>317</v>
      </c>
      <c r="D807" t="s">
        <v>317</v>
      </c>
      <c r="E807" t="s">
        <v>4774</v>
      </c>
      <c r="F807" t="s">
        <v>17</v>
      </c>
    </row>
    <row r="808" spans="1:6" x14ac:dyDescent="0.3">
      <c r="A808" t="s">
        <v>0</v>
      </c>
      <c r="B808" t="s">
        <v>2182</v>
      </c>
      <c r="C808" t="s">
        <v>317</v>
      </c>
      <c r="D808" t="s">
        <v>317</v>
      </c>
      <c r="E808" t="s">
        <v>4774</v>
      </c>
      <c r="F808" t="s">
        <v>17</v>
      </c>
    </row>
    <row r="809" spans="1:6" x14ac:dyDescent="0.3">
      <c r="A809" t="s">
        <v>0</v>
      </c>
      <c r="B809" t="s">
        <v>2215</v>
      </c>
      <c r="C809" t="s">
        <v>317</v>
      </c>
      <c r="D809" t="s">
        <v>317</v>
      </c>
      <c r="E809" t="s">
        <v>4774</v>
      </c>
      <c r="F809" t="s">
        <v>17</v>
      </c>
    </row>
    <row r="810" spans="1:6" x14ac:dyDescent="0.3">
      <c r="A810" t="s">
        <v>0</v>
      </c>
      <c r="B810" t="s">
        <v>2190</v>
      </c>
      <c r="C810" t="s">
        <v>317</v>
      </c>
      <c r="D810" t="s">
        <v>317</v>
      </c>
      <c r="E810" t="s">
        <v>4774</v>
      </c>
      <c r="F810" t="s">
        <v>17</v>
      </c>
    </row>
    <row r="811" spans="1:6" x14ac:dyDescent="0.3">
      <c r="A811" t="s">
        <v>0</v>
      </c>
      <c r="B811" t="s">
        <v>2202</v>
      </c>
      <c r="C811" t="s">
        <v>317</v>
      </c>
      <c r="D811" t="s">
        <v>317</v>
      </c>
      <c r="E811" t="s">
        <v>4774</v>
      </c>
      <c r="F811" t="s">
        <v>17</v>
      </c>
    </row>
    <row r="812" spans="1:6" x14ac:dyDescent="0.3">
      <c r="A812" t="s">
        <v>0</v>
      </c>
      <c r="B812" t="s">
        <v>2214</v>
      </c>
      <c r="C812" t="s">
        <v>317</v>
      </c>
      <c r="D812" t="s">
        <v>317</v>
      </c>
      <c r="E812" t="s">
        <v>4774</v>
      </c>
      <c r="F812" t="s">
        <v>17</v>
      </c>
    </row>
    <row r="813" spans="1:6" x14ac:dyDescent="0.3">
      <c r="A813" t="s">
        <v>0</v>
      </c>
      <c r="B813" t="s">
        <v>2174</v>
      </c>
      <c r="C813" t="s">
        <v>317</v>
      </c>
      <c r="D813" t="s">
        <v>317</v>
      </c>
      <c r="E813" t="s">
        <v>4774</v>
      </c>
      <c r="F813" t="s">
        <v>17</v>
      </c>
    </row>
    <row r="814" spans="1:6" x14ac:dyDescent="0.3">
      <c r="A814" t="s">
        <v>0</v>
      </c>
      <c r="B814" t="s">
        <v>2197</v>
      </c>
      <c r="C814" t="s">
        <v>317</v>
      </c>
      <c r="D814" t="s">
        <v>317</v>
      </c>
      <c r="E814" t="s">
        <v>4774</v>
      </c>
      <c r="F814" t="s">
        <v>17</v>
      </c>
    </row>
    <row r="815" spans="1:6" x14ac:dyDescent="0.3">
      <c r="A815" t="s">
        <v>0</v>
      </c>
      <c r="B815" t="s">
        <v>2166</v>
      </c>
      <c r="C815" t="s">
        <v>317</v>
      </c>
      <c r="D815" t="s">
        <v>317</v>
      </c>
      <c r="E815" t="s">
        <v>4774</v>
      </c>
      <c r="F815" t="s">
        <v>17</v>
      </c>
    </row>
    <row r="816" spans="1:6" x14ac:dyDescent="0.3">
      <c r="A816" t="s">
        <v>0</v>
      </c>
      <c r="B816" t="s">
        <v>2170</v>
      </c>
      <c r="C816" t="s">
        <v>317</v>
      </c>
      <c r="D816" t="s">
        <v>317</v>
      </c>
      <c r="E816" t="s">
        <v>4774</v>
      </c>
      <c r="F816" t="s">
        <v>17</v>
      </c>
    </row>
    <row r="817" spans="1:6" x14ac:dyDescent="0.3">
      <c r="A817" t="s">
        <v>0</v>
      </c>
      <c r="B817" t="s">
        <v>2201</v>
      </c>
      <c r="C817" t="s">
        <v>317</v>
      </c>
      <c r="D817" t="s">
        <v>317</v>
      </c>
      <c r="E817" t="s">
        <v>4774</v>
      </c>
      <c r="F817" t="s">
        <v>17</v>
      </c>
    </row>
    <row r="818" spans="1:6" x14ac:dyDescent="0.3">
      <c r="A818" t="s">
        <v>0</v>
      </c>
      <c r="B818" t="s">
        <v>2188</v>
      </c>
      <c r="C818" t="s">
        <v>317</v>
      </c>
      <c r="D818" t="s">
        <v>317</v>
      </c>
      <c r="E818" t="s">
        <v>4774</v>
      </c>
      <c r="F818" t="s">
        <v>17</v>
      </c>
    </row>
    <row r="819" spans="1:6" x14ac:dyDescent="0.3">
      <c r="A819" t="s">
        <v>0</v>
      </c>
      <c r="B819" t="s">
        <v>2189</v>
      </c>
      <c r="C819" t="s">
        <v>317</v>
      </c>
      <c r="D819" t="s">
        <v>317</v>
      </c>
      <c r="E819" t="s">
        <v>4774</v>
      </c>
      <c r="F819" t="s">
        <v>17</v>
      </c>
    </row>
    <row r="820" spans="1:6" x14ac:dyDescent="0.3">
      <c r="A820" t="s">
        <v>0</v>
      </c>
      <c r="B820" t="s">
        <v>2186</v>
      </c>
      <c r="C820" t="s">
        <v>317</v>
      </c>
      <c r="D820" t="s">
        <v>317</v>
      </c>
      <c r="E820" t="s">
        <v>4774</v>
      </c>
      <c r="F820" t="s">
        <v>17</v>
      </c>
    </row>
    <row r="821" spans="1:6" x14ac:dyDescent="0.3">
      <c r="A821" t="s">
        <v>0</v>
      </c>
      <c r="B821" t="s">
        <v>2195</v>
      </c>
      <c r="C821" t="s">
        <v>317</v>
      </c>
      <c r="D821" t="s">
        <v>317</v>
      </c>
      <c r="E821" t="s">
        <v>4774</v>
      </c>
      <c r="F821" t="s">
        <v>17</v>
      </c>
    </row>
    <row r="822" spans="1:6" x14ac:dyDescent="0.3">
      <c r="A822" t="s">
        <v>0</v>
      </c>
      <c r="B822" t="s">
        <v>335</v>
      </c>
      <c r="C822" t="s">
        <v>317</v>
      </c>
      <c r="D822" t="s">
        <v>317</v>
      </c>
      <c r="E822" t="s">
        <v>4774</v>
      </c>
      <c r="F822" t="s">
        <v>17</v>
      </c>
    </row>
    <row r="823" spans="1:6" x14ac:dyDescent="0.3">
      <c r="A823" t="s">
        <v>0</v>
      </c>
      <c r="B823" t="s">
        <v>2176</v>
      </c>
      <c r="C823" t="s">
        <v>317</v>
      </c>
      <c r="D823" t="s">
        <v>317</v>
      </c>
      <c r="E823" t="s">
        <v>4774</v>
      </c>
      <c r="F823" t="s">
        <v>17</v>
      </c>
    </row>
    <row r="824" spans="1:6" x14ac:dyDescent="0.3">
      <c r="A824" t="s">
        <v>0</v>
      </c>
      <c r="B824" t="s">
        <v>2203</v>
      </c>
      <c r="C824" t="s">
        <v>317</v>
      </c>
      <c r="D824" t="s">
        <v>317</v>
      </c>
      <c r="E824" t="s">
        <v>4774</v>
      </c>
      <c r="F824" t="s">
        <v>17</v>
      </c>
    </row>
    <row r="825" spans="1:6" x14ac:dyDescent="0.3">
      <c r="A825" t="s">
        <v>0</v>
      </c>
      <c r="B825" t="s">
        <v>2184</v>
      </c>
      <c r="C825" t="s">
        <v>317</v>
      </c>
      <c r="D825" t="s">
        <v>317</v>
      </c>
      <c r="E825" t="s">
        <v>4774</v>
      </c>
      <c r="F825" t="s">
        <v>22</v>
      </c>
    </row>
    <row r="826" spans="1:6" x14ac:dyDescent="0.3">
      <c r="A826" t="s">
        <v>0</v>
      </c>
      <c r="B826" t="s">
        <v>2173</v>
      </c>
      <c r="C826" t="s">
        <v>317</v>
      </c>
      <c r="D826" t="s">
        <v>317</v>
      </c>
      <c r="E826" t="s">
        <v>4774</v>
      </c>
      <c r="F826" t="s">
        <v>22</v>
      </c>
    </row>
    <row r="827" spans="1:6" x14ac:dyDescent="0.3">
      <c r="A827" t="s">
        <v>0</v>
      </c>
      <c r="B827" t="s">
        <v>2205</v>
      </c>
      <c r="C827" t="s">
        <v>317</v>
      </c>
      <c r="D827" t="s">
        <v>317</v>
      </c>
      <c r="E827" t="s">
        <v>4774</v>
      </c>
      <c r="F827" t="s">
        <v>22</v>
      </c>
    </row>
    <row r="828" spans="1:6" x14ac:dyDescent="0.3">
      <c r="A828" t="s">
        <v>0</v>
      </c>
      <c r="B828" t="s">
        <v>341</v>
      </c>
      <c r="C828" t="s">
        <v>317</v>
      </c>
      <c r="D828" t="s">
        <v>317</v>
      </c>
      <c r="E828" t="s">
        <v>4774</v>
      </c>
      <c r="F828" t="s">
        <v>22</v>
      </c>
    </row>
    <row r="829" spans="1:6" x14ac:dyDescent="0.3">
      <c r="A829" t="s">
        <v>0</v>
      </c>
      <c r="B829" t="s">
        <v>2228</v>
      </c>
      <c r="C829" t="s">
        <v>317</v>
      </c>
      <c r="D829" t="s">
        <v>343</v>
      </c>
      <c r="E829" t="s">
        <v>4774</v>
      </c>
      <c r="F829" t="s">
        <v>17</v>
      </c>
    </row>
    <row r="830" spans="1:6" x14ac:dyDescent="0.3">
      <c r="A830" t="s">
        <v>0</v>
      </c>
      <c r="B830" t="s">
        <v>2229</v>
      </c>
      <c r="C830" t="s">
        <v>317</v>
      </c>
      <c r="D830" t="s">
        <v>343</v>
      </c>
      <c r="E830" t="s">
        <v>4774</v>
      </c>
      <c r="F830" t="s">
        <v>17</v>
      </c>
    </row>
    <row r="831" spans="1:6" x14ac:dyDescent="0.3">
      <c r="A831" t="s">
        <v>0</v>
      </c>
      <c r="B831" t="s">
        <v>2227</v>
      </c>
      <c r="C831" t="s">
        <v>317</v>
      </c>
      <c r="D831" t="s">
        <v>343</v>
      </c>
      <c r="E831" t="s">
        <v>4774</v>
      </c>
      <c r="F831" t="s">
        <v>17</v>
      </c>
    </row>
    <row r="832" spans="1:6" x14ac:dyDescent="0.3">
      <c r="A832" t="s">
        <v>0</v>
      </c>
      <c r="B832" t="s">
        <v>2226</v>
      </c>
      <c r="C832" t="s">
        <v>317</v>
      </c>
      <c r="D832" t="s">
        <v>343</v>
      </c>
      <c r="E832" t="s">
        <v>4774</v>
      </c>
      <c r="F832" t="s">
        <v>17</v>
      </c>
    </row>
    <row r="833" spans="1:6" x14ac:dyDescent="0.3">
      <c r="A833" t="s">
        <v>0</v>
      </c>
      <c r="B833" t="s">
        <v>2224</v>
      </c>
      <c r="C833" t="s">
        <v>317</v>
      </c>
      <c r="D833" t="s">
        <v>343</v>
      </c>
      <c r="E833" t="s">
        <v>4774</v>
      </c>
      <c r="F833" t="s">
        <v>17</v>
      </c>
    </row>
    <row r="834" spans="1:6" x14ac:dyDescent="0.3">
      <c r="A834" t="s">
        <v>0</v>
      </c>
      <c r="B834" t="s">
        <v>2254</v>
      </c>
      <c r="C834" t="s">
        <v>317</v>
      </c>
      <c r="D834" t="s">
        <v>345</v>
      </c>
      <c r="E834" t="s">
        <v>4774</v>
      </c>
      <c r="F834" t="s">
        <v>22</v>
      </c>
    </row>
    <row r="835" spans="1:6" x14ac:dyDescent="0.3">
      <c r="A835" t="s">
        <v>0</v>
      </c>
      <c r="B835" t="s">
        <v>2249</v>
      </c>
      <c r="C835" t="s">
        <v>317</v>
      </c>
      <c r="D835" t="s">
        <v>345</v>
      </c>
      <c r="E835" t="s">
        <v>4774</v>
      </c>
      <c r="F835" t="s">
        <v>17</v>
      </c>
    </row>
    <row r="836" spans="1:6" x14ac:dyDescent="0.3">
      <c r="A836" t="s">
        <v>0</v>
      </c>
      <c r="B836" t="s">
        <v>2252</v>
      </c>
      <c r="C836" t="s">
        <v>317</v>
      </c>
      <c r="D836" t="s">
        <v>345</v>
      </c>
      <c r="E836" t="s">
        <v>4774</v>
      </c>
      <c r="F836" t="s">
        <v>17</v>
      </c>
    </row>
    <row r="837" spans="1:6" x14ac:dyDescent="0.3">
      <c r="A837" t="s">
        <v>0</v>
      </c>
      <c r="B837" t="s">
        <v>2253</v>
      </c>
      <c r="C837" t="s">
        <v>317</v>
      </c>
      <c r="D837" t="s">
        <v>345</v>
      </c>
      <c r="E837" t="s">
        <v>4774</v>
      </c>
      <c r="F837" t="s">
        <v>17</v>
      </c>
    </row>
    <row r="838" spans="1:6" x14ac:dyDescent="0.3">
      <c r="A838" t="s">
        <v>0</v>
      </c>
      <c r="B838" t="s">
        <v>2255</v>
      </c>
      <c r="C838" t="s">
        <v>317</v>
      </c>
      <c r="D838" t="s">
        <v>345</v>
      </c>
      <c r="E838" t="s">
        <v>4774</v>
      </c>
      <c r="F838" t="s">
        <v>17</v>
      </c>
    </row>
    <row r="839" spans="1:6" x14ac:dyDescent="0.3">
      <c r="A839" t="s">
        <v>0</v>
      </c>
      <c r="B839" t="s">
        <v>2244</v>
      </c>
      <c r="C839" t="s">
        <v>317</v>
      </c>
      <c r="D839" t="s">
        <v>345</v>
      </c>
      <c r="E839" t="s">
        <v>4774</v>
      </c>
      <c r="F839" t="s">
        <v>17</v>
      </c>
    </row>
    <row r="840" spans="1:6" x14ac:dyDescent="0.3">
      <c r="A840" t="s">
        <v>0</v>
      </c>
      <c r="B840" t="s">
        <v>2242</v>
      </c>
      <c r="C840" t="s">
        <v>317</v>
      </c>
      <c r="D840" t="s">
        <v>345</v>
      </c>
      <c r="E840" t="s">
        <v>4774</v>
      </c>
      <c r="F840" t="s">
        <v>17</v>
      </c>
    </row>
    <row r="841" spans="1:6" x14ac:dyDescent="0.3">
      <c r="A841" t="s">
        <v>0</v>
      </c>
      <c r="B841" t="s">
        <v>2232</v>
      </c>
      <c r="C841" t="s">
        <v>317</v>
      </c>
      <c r="D841" t="s">
        <v>345</v>
      </c>
      <c r="E841" t="s">
        <v>4774</v>
      </c>
      <c r="F841" t="s">
        <v>17</v>
      </c>
    </row>
    <row r="842" spans="1:6" x14ac:dyDescent="0.3">
      <c r="A842" t="s">
        <v>0</v>
      </c>
      <c r="B842" t="s">
        <v>2241</v>
      </c>
      <c r="C842" t="s">
        <v>317</v>
      </c>
      <c r="D842" t="s">
        <v>345</v>
      </c>
      <c r="E842" t="s">
        <v>4774</v>
      </c>
      <c r="F842" t="s">
        <v>17</v>
      </c>
    </row>
    <row r="843" spans="1:6" x14ac:dyDescent="0.3">
      <c r="A843" t="s">
        <v>0</v>
      </c>
      <c r="B843" t="s">
        <v>2237</v>
      </c>
      <c r="C843" t="s">
        <v>317</v>
      </c>
      <c r="D843" t="s">
        <v>345</v>
      </c>
      <c r="E843" t="s">
        <v>4774</v>
      </c>
      <c r="F843" t="s">
        <v>17</v>
      </c>
    </row>
    <row r="844" spans="1:6" x14ac:dyDescent="0.3">
      <c r="A844" t="s">
        <v>0</v>
      </c>
      <c r="B844" t="s">
        <v>2239</v>
      </c>
      <c r="C844" t="s">
        <v>317</v>
      </c>
      <c r="D844" t="s">
        <v>345</v>
      </c>
      <c r="E844" t="s">
        <v>4774</v>
      </c>
      <c r="F844" t="s">
        <v>17</v>
      </c>
    </row>
    <row r="845" spans="1:6" x14ac:dyDescent="0.3">
      <c r="A845" t="s">
        <v>0</v>
      </c>
      <c r="B845" t="s">
        <v>2235</v>
      </c>
      <c r="C845" t="s">
        <v>317</v>
      </c>
      <c r="D845" t="s">
        <v>345</v>
      </c>
      <c r="E845" t="s">
        <v>4774</v>
      </c>
      <c r="F845" t="s">
        <v>17</v>
      </c>
    </row>
    <row r="846" spans="1:6" x14ac:dyDescent="0.3">
      <c r="A846" t="s">
        <v>0</v>
      </c>
      <c r="B846" t="s">
        <v>2250</v>
      </c>
      <c r="C846" t="s">
        <v>317</v>
      </c>
      <c r="D846" t="s">
        <v>345</v>
      </c>
      <c r="E846" t="s">
        <v>4774</v>
      </c>
      <c r="F846" t="s">
        <v>17</v>
      </c>
    </row>
    <row r="847" spans="1:6" x14ac:dyDescent="0.3">
      <c r="A847" t="s">
        <v>0</v>
      </c>
      <c r="B847" t="s">
        <v>2256</v>
      </c>
      <c r="C847" t="s">
        <v>317</v>
      </c>
      <c r="D847" t="s">
        <v>345</v>
      </c>
      <c r="E847" t="s">
        <v>4774</v>
      </c>
      <c r="F847" t="s">
        <v>17</v>
      </c>
    </row>
    <row r="848" spans="1:6" x14ac:dyDescent="0.3">
      <c r="A848" t="s">
        <v>0</v>
      </c>
      <c r="B848" t="s">
        <v>2251</v>
      </c>
      <c r="C848" t="s">
        <v>317</v>
      </c>
      <c r="D848" t="s">
        <v>345</v>
      </c>
      <c r="E848" t="s">
        <v>4774</v>
      </c>
      <c r="F848" t="s">
        <v>17</v>
      </c>
    </row>
    <row r="849" spans="1:6" x14ac:dyDescent="0.3">
      <c r="A849" t="s">
        <v>0</v>
      </c>
      <c r="B849" t="s">
        <v>2243</v>
      </c>
      <c r="C849" t="s">
        <v>317</v>
      </c>
      <c r="D849" t="s">
        <v>345</v>
      </c>
      <c r="E849" t="s">
        <v>4774</v>
      </c>
      <c r="F849" t="s">
        <v>17</v>
      </c>
    </row>
    <row r="850" spans="1:6" x14ac:dyDescent="0.3">
      <c r="A850" t="s">
        <v>0</v>
      </c>
      <c r="B850" t="s">
        <v>2230</v>
      </c>
      <c r="C850" t="s">
        <v>317</v>
      </c>
      <c r="D850" t="s">
        <v>345</v>
      </c>
      <c r="E850" t="s">
        <v>4774</v>
      </c>
      <c r="F850" t="s">
        <v>17</v>
      </c>
    </row>
    <row r="851" spans="1:6" x14ac:dyDescent="0.3">
      <c r="A851" t="s">
        <v>0</v>
      </c>
      <c r="B851" t="s">
        <v>2246</v>
      </c>
      <c r="C851" t="s">
        <v>317</v>
      </c>
      <c r="D851" t="s">
        <v>345</v>
      </c>
      <c r="E851" t="s">
        <v>4774</v>
      </c>
      <c r="F851" t="s">
        <v>17</v>
      </c>
    </row>
    <row r="852" spans="1:6" x14ac:dyDescent="0.3">
      <c r="A852" t="s">
        <v>0</v>
      </c>
      <c r="B852" t="s">
        <v>2257</v>
      </c>
      <c r="C852" t="s">
        <v>317</v>
      </c>
      <c r="D852" t="s">
        <v>345</v>
      </c>
      <c r="E852" t="s">
        <v>4774</v>
      </c>
      <c r="F852" t="s">
        <v>17</v>
      </c>
    </row>
    <row r="853" spans="1:6" x14ac:dyDescent="0.3">
      <c r="A853" t="s">
        <v>0</v>
      </c>
      <c r="B853" t="s">
        <v>2236</v>
      </c>
      <c r="C853" t="s">
        <v>317</v>
      </c>
      <c r="D853" t="s">
        <v>345</v>
      </c>
      <c r="E853" t="s">
        <v>4774</v>
      </c>
      <c r="F853" t="s">
        <v>17</v>
      </c>
    </row>
    <row r="854" spans="1:6" x14ac:dyDescent="0.3">
      <c r="A854" t="s">
        <v>0</v>
      </c>
      <c r="B854" t="s">
        <v>2240</v>
      </c>
      <c r="C854" t="s">
        <v>317</v>
      </c>
      <c r="D854" t="s">
        <v>345</v>
      </c>
      <c r="E854" t="s">
        <v>4774</v>
      </c>
      <c r="F854" t="s">
        <v>17</v>
      </c>
    </row>
    <row r="855" spans="1:6" x14ac:dyDescent="0.3">
      <c r="A855" t="s">
        <v>0</v>
      </c>
      <c r="B855" t="s">
        <v>346</v>
      </c>
      <c r="C855" t="s">
        <v>317</v>
      </c>
      <c r="D855" t="s">
        <v>345</v>
      </c>
      <c r="E855" t="s">
        <v>4774</v>
      </c>
      <c r="F855" t="s">
        <v>17</v>
      </c>
    </row>
    <row r="856" spans="1:6" x14ac:dyDescent="0.3">
      <c r="A856" t="s">
        <v>0</v>
      </c>
      <c r="B856" t="s">
        <v>2248</v>
      </c>
      <c r="C856" t="s">
        <v>317</v>
      </c>
      <c r="D856" t="s">
        <v>345</v>
      </c>
      <c r="E856" t="s">
        <v>4774</v>
      </c>
      <c r="F856" t="s">
        <v>17</v>
      </c>
    </row>
    <row r="857" spans="1:6" x14ac:dyDescent="0.3">
      <c r="A857" t="s">
        <v>0</v>
      </c>
      <c r="B857" t="s">
        <v>2258</v>
      </c>
      <c r="C857" t="s">
        <v>317</v>
      </c>
      <c r="D857" t="s">
        <v>345</v>
      </c>
      <c r="E857" t="s">
        <v>4774</v>
      </c>
      <c r="F857" t="s">
        <v>22</v>
      </c>
    </row>
    <row r="858" spans="1:6" x14ac:dyDescent="0.3">
      <c r="A858" t="s">
        <v>0</v>
      </c>
      <c r="B858" t="s">
        <v>2238</v>
      </c>
      <c r="C858" t="s">
        <v>317</v>
      </c>
      <c r="D858" t="s">
        <v>345</v>
      </c>
      <c r="E858" t="s">
        <v>4774</v>
      </c>
      <c r="F858" t="s">
        <v>22</v>
      </c>
    </row>
    <row r="859" spans="1:6" x14ac:dyDescent="0.3">
      <c r="A859" t="s">
        <v>0</v>
      </c>
      <c r="B859" t="s">
        <v>2231</v>
      </c>
      <c r="C859" t="s">
        <v>317</v>
      </c>
      <c r="D859" t="s">
        <v>345</v>
      </c>
      <c r="E859" t="s">
        <v>4774</v>
      </c>
      <c r="F859" t="s">
        <v>22</v>
      </c>
    </row>
    <row r="860" spans="1:6" x14ac:dyDescent="0.3">
      <c r="A860" t="s">
        <v>0</v>
      </c>
      <c r="B860" t="s">
        <v>349</v>
      </c>
      <c r="C860" t="s">
        <v>317</v>
      </c>
      <c r="D860" t="s">
        <v>350</v>
      </c>
      <c r="E860" t="s">
        <v>4774</v>
      </c>
      <c r="F860" t="s">
        <v>17</v>
      </c>
    </row>
    <row r="861" spans="1:6" x14ac:dyDescent="0.3">
      <c r="A861" t="s">
        <v>0</v>
      </c>
      <c r="B861" t="s">
        <v>2259</v>
      </c>
      <c r="C861" t="s">
        <v>317</v>
      </c>
      <c r="D861" t="s">
        <v>350</v>
      </c>
      <c r="E861" t="s">
        <v>4774</v>
      </c>
      <c r="F861" t="s">
        <v>17</v>
      </c>
    </row>
    <row r="862" spans="1:6" x14ac:dyDescent="0.3">
      <c r="A862" t="s">
        <v>0</v>
      </c>
      <c r="B862" t="s">
        <v>2262</v>
      </c>
      <c r="C862" t="s">
        <v>317</v>
      </c>
      <c r="D862" t="s">
        <v>352</v>
      </c>
      <c r="E862" t="s">
        <v>4774</v>
      </c>
      <c r="F862" t="s">
        <v>17</v>
      </c>
    </row>
    <row r="863" spans="1:6" x14ac:dyDescent="0.3">
      <c r="A863" t="s">
        <v>0</v>
      </c>
      <c r="B863" t="s">
        <v>2261</v>
      </c>
      <c r="C863" t="s">
        <v>317</v>
      </c>
      <c r="D863" t="s">
        <v>352</v>
      </c>
      <c r="E863" t="s">
        <v>4774</v>
      </c>
      <c r="F863" t="s">
        <v>17</v>
      </c>
    </row>
    <row r="864" spans="1:6" x14ac:dyDescent="0.3">
      <c r="A864" t="s">
        <v>0</v>
      </c>
      <c r="B864" t="s">
        <v>351</v>
      </c>
      <c r="C864" t="s">
        <v>317</v>
      </c>
      <c r="D864" t="s">
        <v>352</v>
      </c>
      <c r="E864" t="s">
        <v>4774</v>
      </c>
      <c r="F864" t="s">
        <v>17</v>
      </c>
    </row>
    <row r="865" spans="1:6" x14ac:dyDescent="0.3">
      <c r="A865" t="s">
        <v>0</v>
      </c>
      <c r="B865" t="s">
        <v>353</v>
      </c>
      <c r="C865" t="s">
        <v>317</v>
      </c>
      <c r="D865" t="s">
        <v>352</v>
      </c>
      <c r="E865" t="s">
        <v>4774</v>
      </c>
      <c r="F865" t="s">
        <v>17</v>
      </c>
    </row>
    <row r="866" spans="1:6" x14ac:dyDescent="0.3">
      <c r="A866" t="s">
        <v>0</v>
      </c>
      <c r="B866" t="s">
        <v>2265</v>
      </c>
      <c r="C866" t="s">
        <v>317</v>
      </c>
      <c r="D866" t="s">
        <v>355</v>
      </c>
      <c r="E866" t="s">
        <v>4774</v>
      </c>
      <c r="F866" t="s">
        <v>17</v>
      </c>
    </row>
    <row r="867" spans="1:6" x14ac:dyDescent="0.3">
      <c r="A867" t="s">
        <v>0</v>
      </c>
      <c r="B867" t="s">
        <v>2268</v>
      </c>
      <c r="C867" t="s">
        <v>317</v>
      </c>
      <c r="D867" t="s">
        <v>355</v>
      </c>
      <c r="E867" t="s">
        <v>4774</v>
      </c>
      <c r="F867" t="s">
        <v>17</v>
      </c>
    </row>
    <row r="868" spans="1:6" x14ac:dyDescent="0.3">
      <c r="A868" t="s">
        <v>0</v>
      </c>
      <c r="B868" t="s">
        <v>2266</v>
      </c>
      <c r="C868" t="s">
        <v>317</v>
      </c>
      <c r="D868" t="s">
        <v>355</v>
      </c>
      <c r="E868" t="s">
        <v>4774</v>
      </c>
      <c r="F868" t="s">
        <v>17</v>
      </c>
    </row>
    <row r="869" spans="1:6" x14ac:dyDescent="0.3">
      <c r="A869" t="s">
        <v>0</v>
      </c>
      <c r="B869" t="s">
        <v>2264</v>
      </c>
      <c r="C869" t="s">
        <v>317</v>
      </c>
      <c r="D869" t="s">
        <v>355</v>
      </c>
      <c r="E869" t="s">
        <v>4774</v>
      </c>
      <c r="F869" t="s">
        <v>17</v>
      </c>
    </row>
    <row r="870" spans="1:6" x14ac:dyDescent="0.3">
      <c r="A870" t="s">
        <v>0</v>
      </c>
      <c r="B870" t="s">
        <v>354</v>
      </c>
      <c r="C870" t="s">
        <v>317</v>
      </c>
      <c r="D870" t="s">
        <v>355</v>
      </c>
      <c r="E870" t="s">
        <v>4774</v>
      </c>
      <c r="F870" t="s">
        <v>17</v>
      </c>
    </row>
    <row r="871" spans="1:6" x14ac:dyDescent="0.3">
      <c r="A871" t="s">
        <v>0</v>
      </c>
      <c r="B871" t="s">
        <v>2269</v>
      </c>
      <c r="C871" t="s">
        <v>317</v>
      </c>
      <c r="D871" t="s">
        <v>355</v>
      </c>
      <c r="E871" t="s">
        <v>4774</v>
      </c>
      <c r="F871" t="s">
        <v>17</v>
      </c>
    </row>
    <row r="872" spans="1:6" x14ac:dyDescent="0.3">
      <c r="A872" t="s">
        <v>0</v>
      </c>
      <c r="B872" t="s">
        <v>2267</v>
      </c>
      <c r="C872" t="s">
        <v>317</v>
      </c>
      <c r="D872" t="s">
        <v>355</v>
      </c>
      <c r="E872" t="s">
        <v>4774</v>
      </c>
      <c r="F872" t="s">
        <v>17</v>
      </c>
    </row>
    <row r="873" spans="1:6" x14ac:dyDescent="0.3">
      <c r="A873" t="s">
        <v>0</v>
      </c>
      <c r="B873" t="s">
        <v>2263</v>
      </c>
      <c r="C873" t="s">
        <v>317</v>
      </c>
      <c r="D873" t="s">
        <v>355</v>
      </c>
      <c r="E873" t="s">
        <v>4774</v>
      </c>
      <c r="F873" t="s">
        <v>17</v>
      </c>
    </row>
    <row r="874" spans="1:6" x14ac:dyDescent="0.3">
      <c r="A874" t="s">
        <v>0</v>
      </c>
      <c r="B874" t="s">
        <v>2276</v>
      </c>
      <c r="C874" t="s">
        <v>317</v>
      </c>
      <c r="D874" t="s">
        <v>357</v>
      </c>
      <c r="E874" t="s">
        <v>4774</v>
      </c>
      <c r="F874" t="s">
        <v>17</v>
      </c>
    </row>
    <row r="875" spans="1:6" x14ac:dyDescent="0.3">
      <c r="A875" t="s">
        <v>0</v>
      </c>
      <c r="B875" t="s">
        <v>2270</v>
      </c>
      <c r="C875" t="s">
        <v>317</v>
      </c>
      <c r="D875" t="s">
        <v>357</v>
      </c>
      <c r="E875" t="s">
        <v>4774</v>
      </c>
      <c r="F875" t="s">
        <v>17</v>
      </c>
    </row>
    <row r="876" spans="1:6" x14ac:dyDescent="0.3">
      <c r="A876" t="s">
        <v>0</v>
      </c>
      <c r="B876" t="s">
        <v>2273</v>
      </c>
      <c r="C876" t="s">
        <v>317</v>
      </c>
      <c r="D876" t="s">
        <v>357</v>
      </c>
      <c r="E876" t="s">
        <v>4774</v>
      </c>
      <c r="F876" t="s">
        <v>17</v>
      </c>
    </row>
    <row r="877" spans="1:6" x14ac:dyDescent="0.3">
      <c r="A877" t="s">
        <v>0</v>
      </c>
      <c r="B877" t="s">
        <v>2275</v>
      </c>
      <c r="C877" t="s">
        <v>317</v>
      </c>
      <c r="D877" t="s">
        <v>357</v>
      </c>
      <c r="E877" t="s">
        <v>4774</v>
      </c>
      <c r="F877" t="s">
        <v>17</v>
      </c>
    </row>
    <row r="878" spans="1:6" x14ac:dyDescent="0.3">
      <c r="A878" t="s">
        <v>0</v>
      </c>
      <c r="B878" t="s">
        <v>2271</v>
      </c>
      <c r="C878" t="s">
        <v>317</v>
      </c>
      <c r="D878" t="s">
        <v>357</v>
      </c>
      <c r="E878" t="s">
        <v>4774</v>
      </c>
      <c r="F878" t="s">
        <v>17</v>
      </c>
    </row>
    <row r="879" spans="1:6" x14ac:dyDescent="0.3">
      <c r="A879" t="s">
        <v>0</v>
      </c>
      <c r="B879" t="s">
        <v>2272</v>
      </c>
      <c r="C879" t="s">
        <v>317</v>
      </c>
      <c r="D879" t="s">
        <v>357</v>
      </c>
      <c r="E879" t="s">
        <v>4774</v>
      </c>
      <c r="F879" t="s">
        <v>17</v>
      </c>
    </row>
    <row r="880" spans="1:6" x14ac:dyDescent="0.3">
      <c r="A880" t="s">
        <v>0</v>
      </c>
      <c r="B880" t="s">
        <v>2274</v>
      </c>
      <c r="C880" t="s">
        <v>317</v>
      </c>
      <c r="D880" t="s">
        <v>357</v>
      </c>
      <c r="E880" t="s">
        <v>4774</v>
      </c>
      <c r="F880" t="s">
        <v>17</v>
      </c>
    </row>
    <row r="881" spans="1:6" x14ac:dyDescent="0.3">
      <c r="A881" t="s">
        <v>0</v>
      </c>
      <c r="B881" t="s">
        <v>358</v>
      </c>
      <c r="C881" t="s">
        <v>317</v>
      </c>
      <c r="D881" t="s">
        <v>357</v>
      </c>
      <c r="E881" t="s">
        <v>4774</v>
      </c>
      <c r="F881" t="s">
        <v>17</v>
      </c>
    </row>
    <row r="882" spans="1:6" x14ac:dyDescent="0.3">
      <c r="A882" t="s">
        <v>0</v>
      </c>
      <c r="B882" t="s">
        <v>359</v>
      </c>
      <c r="C882" t="s">
        <v>317</v>
      </c>
      <c r="D882" t="s">
        <v>360</v>
      </c>
      <c r="E882" t="s">
        <v>4774</v>
      </c>
      <c r="F882" t="s">
        <v>17</v>
      </c>
    </row>
    <row r="883" spans="1:6" x14ac:dyDescent="0.3">
      <c r="A883" t="s">
        <v>0</v>
      </c>
      <c r="B883" t="s">
        <v>2280</v>
      </c>
      <c r="C883" t="s">
        <v>317</v>
      </c>
      <c r="D883" t="s">
        <v>360</v>
      </c>
      <c r="E883" t="s">
        <v>4774</v>
      </c>
      <c r="F883" t="s">
        <v>17</v>
      </c>
    </row>
    <row r="884" spans="1:6" x14ac:dyDescent="0.3">
      <c r="A884" t="s">
        <v>0</v>
      </c>
      <c r="B884" t="s">
        <v>2282</v>
      </c>
      <c r="C884" t="s">
        <v>317</v>
      </c>
      <c r="D884" t="s">
        <v>360</v>
      </c>
      <c r="E884" t="s">
        <v>4774</v>
      </c>
      <c r="F884" t="s">
        <v>17</v>
      </c>
    </row>
    <row r="885" spans="1:6" x14ac:dyDescent="0.3">
      <c r="A885" t="s">
        <v>0</v>
      </c>
      <c r="B885" t="s">
        <v>2277</v>
      </c>
      <c r="C885" t="s">
        <v>317</v>
      </c>
      <c r="D885" t="s">
        <v>360</v>
      </c>
      <c r="E885" t="s">
        <v>4774</v>
      </c>
      <c r="F885" t="s">
        <v>17</v>
      </c>
    </row>
    <row r="886" spans="1:6" x14ac:dyDescent="0.3">
      <c r="A886" t="s">
        <v>0</v>
      </c>
      <c r="B886" t="s">
        <v>361</v>
      </c>
      <c r="C886" t="s">
        <v>317</v>
      </c>
      <c r="D886" t="s">
        <v>360</v>
      </c>
      <c r="E886" t="s">
        <v>4774</v>
      </c>
      <c r="F886" t="s">
        <v>17</v>
      </c>
    </row>
    <row r="887" spans="1:6" x14ac:dyDescent="0.3">
      <c r="A887" t="s">
        <v>0</v>
      </c>
      <c r="B887" t="s">
        <v>2278</v>
      </c>
      <c r="C887" t="s">
        <v>317</v>
      </c>
      <c r="D887" t="s">
        <v>360</v>
      </c>
      <c r="E887" t="s">
        <v>4774</v>
      </c>
      <c r="F887" t="s">
        <v>17</v>
      </c>
    </row>
    <row r="888" spans="1:6" x14ac:dyDescent="0.3">
      <c r="A888" t="s">
        <v>0</v>
      </c>
      <c r="B888" t="s">
        <v>2281</v>
      </c>
      <c r="C888" t="s">
        <v>317</v>
      </c>
      <c r="D888" t="s">
        <v>360</v>
      </c>
      <c r="E888" t="s">
        <v>4774</v>
      </c>
      <c r="F888" t="s">
        <v>17</v>
      </c>
    </row>
    <row r="889" spans="1:6" x14ac:dyDescent="0.3">
      <c r="A889" t="s">
        <v>0</v>
      </c>
      <c r="B889" t="s">
        <v>2279</v>
      </c>
      <c r="C889" t="s">
        <v>317</v>
      </c>
      <c r="D889" t="s">
        <v>360</v>
      </c>
      <c r="E889" t="s">
        <v>4774</v>
      </c>
      <c r="F889" t="s">
        <v>17</v>
      </c>
    </row>
    <row r="890" spans="1:6" x14ac:dyDescent="0.3">
      <c r="A890" t="s">
        <v>0</v>
      </c>
      <c r="B890" t="s">
        <v>364</v>
      </c>
      <c r="C890" t="s">
        <v>317</v>
      </c>
      <c r="D890" t="s">
        <v>365</v>
      </c>
      <c r="E890" t="s">
        <v>4774</v>
      </c>
      <c r="F890" t="s">
        <v>17</v>
      </c>
    </row>
    <row r="891" spans="1:6" x14ac:dyDescent="0.3">
      <c r="A891" t="s">
        <v>0</v>
      </c>
      <c r="B891" t="s">
        <v>366</v>
      </c>
      <c r="C891" t="s">
        <v>317</v>
      </c>
      <c r="D891" t="s">
        <v>365</v>
      </c>
      <c r="E891" t="s">
        <v>4774</v>
      </c>
      <c r="F891" t="s">
        <v>17</v>
      </c>
    </row>
    <row r="892" spans="1:6" x14ac:dyDescent="0.3">
      <c r="A892" t="s">
        <v>0</v>
      </c>
      <c r="B892" t="s">
        <v>2287</v>
      </c>
      <c r="C892" t="s">
        <v>317</v>
      </c>
      <c r="D892" t="s">
        <v>365</v>
      </c>
      <c r="E892" t="s">
        <v>4774</v>
      </c>
      <c r="F892" t="s">
        <v>17</v>
      </c>
    </row>
    <row r="893" spans="1:6" x14ac:dyDescent="0.3">
      <c r="A893" t="s">
        <v>0</v>
      </c>
      <c r="B893" t="s">
        <v>367</v>
      </c>
      <c r="C893" t="s">
        <v>317</v>
      </c>
      <c r="D893" t="s">
        <v>365</v>
      </c>
      <c r="E893" t="s">
        <v>4774</v>
      </c>
      <c r="F893" t="s">
        <v>17</v>
      </c>
    </row>
    <row r="894" spans="1:6" x14ac:dyDescent="0.3">
      <c r="A894" t="s">
        <v>0</v>
      </c>
      <c r="B894" t="s">
        <v>2288</v>
      </c>
      <c r="C894" t="s">
        <v>317</v>
      </c>
      <c r="D894" t="s">
        <v>365</v>
      </c>
      <c r="E894" t="s">
        <v>4774</v>
      </c>
      <c r="F894" t="s">
        <v>17</v>
      </c>
    </row>
    <row r="895" spans="1:6" x14ac:dyDescent="0.3">
      <c r="A895" t="s">
        <v>0</v>
      </c>
      <c r="B895" t="s">
        <v>2284</v>
      </c>
      <c r="C895" t="s">
        <v>317</v>
      </c>
      <c r="D895" t="s">
        <v>365</v>
      </c>
      <c r="E895" t="s">
        <v>4774</v>
      </c>
      <c r="F895" t="s">
        <v>17</v>
      </c>
    </row>
    <row r="896" spans="1:6" x14ac:dyDescent="0.3">
      <c r="A896" t="s">
        <v>0</v>
      </c>
      <c r="B896" t="s">
        <v>2283</v>
      </c>
      <c r="C896" t="s">
        <v>317</v>
      </c>
      <c r="D896" t="s">
        <v>365</v>
      </c>
      <c r="E896" t="s">
        <v>4774</v>
      </c>
      <c r="F896" t="s">
        <v>17</v>
      </c>
    </row>
    <row r="897" spans="1:6" x14ac:dyDescent="0.3">
      <c r="A897" t="s">
        <v>0</v>
      </c>
      <c r="B897" t="s">
        <v>2290</v>
      </c>
      <c r="C897" t="s">
        <v>317</v>
      </c>
      <c r="D897" t="s">
        <v>370</v>
      </c>
      <c r="E897" t="s">
        <v>4774</v>
      </c>
      <c r="F897" t="s">
        <v>17</v>
      </c>
    </row>
    <row r="898" spans="1:6" x14ac:dyDescent="0.3">
      <c r="A898" t="s">
        <v>0</v>
      </c>
      <c r="B898" t="s">
        <v>369</v>
      </c>
      <c r="C898" t="s">
        <v>317</v>
      </c>
      <c r="D898" t="s">
        <v>370</v>
      </c>
      <c r="E898" t="s">
        <v>4774</v>
      </c>
      <c r="F898" t="s">
        <v>17</v>
      </c>
    </row>
    <row r="899" spans="1:6" x14ac:dyDescent="0.3">
      <c r="A899" t="s">
        <v>0</v>
      </c>
      <c r="B899" t="s">
        <v>2295</v>
      </c>
      <c r="C899" t="s">
        <v>317</v>
      </c>
      <c r="D899" t="s">
        <v>372</v>
      </c>
      <c r="E899" t="s">
        <v>4774</v>
      </c>
      <c r="F899" t="s">
        <v>17</v>
      </c>
    </row>
    <row r="900" spans="1:6" x14ac:dyDescent="0.3">
      <c r="A900" t="s">
        <v>0</v>
      </c>
      <c r="B900" t="s">
        <v>2294</v>
      </c>
      <c r="C900" t="s">
        <v>317</v>
      </c>
      <c r="D900" t="s">
        <v>372</v>
      </c>
      <c r="E900" t="s">
        <v>4774</v>
      </c>
      <c r="F900" t="s">
        <v>17</v>
      </c>
    </row>
    <row r="901" spans="1:6" x14ac:dyDescent="0.3">
      <c r="A901" t="s">
        <v>0</v>
      </c>
      <c r="B901" t="s">
        <v>2291</v>
      </c>
      <c r="C901" t="s">
        <v>317</v>
      </c>
      <c r="D901" t="s">
        <v>372</v>
      </c>
      <c r="E901" t="s">
        <v>4774</v>
      </c>
      <c r="F901" t="s">
        <v>17</v>
      </c>
    </row>
    <row r="902" spans="1:6" x14ac:dyDescent="0.3">
      <c r="A902" t="s">
        <v>0</v>
      </c>
      <c r="B902" t="s">
        <v>371</v>
      </c>
      <c r="C902" t="s">
        <v>317</v>
      </c>
      <c r="D902" t="s">
        <v>372</v>
      </c>
      <c r="E902" t="s">
        <v>4774</v>
      </c>
      <c r="F902" t="s">
        <v>17</v>
      </c>
    </row>
    <row r="903" spans="1:6" x14ac:dyDescent="0.3">
      <c r="A903" t="s">
        <v>0</v>
      </c>
      <c r="B903" t="s">
        <v>2296</v>
      </c>
      <c r="C903" t="s">
        <v>317</v>
      </c>
      <c r="D903" t="s">
        <v>375</v>
      </c>
      <c r="E903" t="s">
        <v>4774</v>
      </c>
      <c r="F903" t="s">
        <v>17</v>
      </c>
    </row>
    <row r="904" spans="1:6" x14ac:dyDescent="0.3">
      <c r="A904" t="s">
        <v>0</v>
      </c>
      <c r="B904" t="s">
        <v>2297</v>
      </c>
      <c r="C904" t="s">
        <v>317</v>
      </c>
      <c r="D904" t="s">
        <v>375</v>
      </c>
      <c r="E904" t="s">
        <v>4774</v>
      </c>
      <c r="F904" t="s">
        <v>17</v>
      </c>
    </row>
    <row r="905" spans="1:6" x14ac:dyDescent="0.3">
      <c r="A905" t="s">
        <v>0</v>
      </c>
      <c r="B905" t="s">
        <v>374</v>
      </c>
      <c r="C905" t="s">
        <v>317</v>
      </c>
      <c r="D905" t="s">
        <v>375</v>
      </c>
      <c r="E905" t="s">
        <v>4774</v>
      </c>
      <c r="F905" t="s">
        <v>17</v>
      </c>
    </row>
    <row r="906" spans="1:6" x14ac:dyDescent="0.3">
      <c r="A906" t="s">
        <v>0</v>
      </c>
      <c r="B906" t="s">
        <v>2302</v>
      </c>
      <c r="C906" t="s">
        <v>317</v>
      </c>
      <c r="D906" t="s">
        <v>377</v>
      </c>
      <c r="E906" t="s">
        <v>4774</v>
      </c>
      <c r="F906" t="s">
        <v>17</v>
      </c>
    </row>
    <row r="907" spans="1:6" x14ac:dyDescent="0.3">
      <c r="A907" t="s">
        <v>0</v>
      </c>
      <c r="B907" t="s">
        <v>2304</v>
      </c>
      <c r="C907" t="s">
        <v>317</v>
      </c>
      <c r="D907" t="s">
        <v>377</v>
      </c>
      <c r="E907" t="s">
        <v>4774</v>
      </c>
      <c r="F907" t="s">
        <v>17</v>
      </c>
    </row>
    <row r="908" spans="1:6" x14ac:dyDescent="0.3">
      <c r="A908" t="s">
        <v>0</v>
      </c>
      <c r="B908" t="s">
        <v>2298</v>
      </c>
      <c r="C908" t="s">
        <v>317</v>
      </c>
      <c r="D908" t="s">
        <v>377</v>
      </c>
      <c r="E908" t="s">
        <v>4774</v>
      </c>
      <c r="F908" t="s">
        <v>17</v>
      </c>
    </row>
    <row r="909" spans="1:6" x14ac:dyDescent="0.3">
      <c r="A909" t="s">
        <v>0</v>
      </c>
      <c r="B909" t="s">
        <v>2307</v>
      </c>
      <c r="C909" t="s">
        <v>317</v>
      </c>
      <c r="D909" t="s">
        <v>377</v>
      </c>
      <c r="E909" t="s">
        <v>4774</v>
      </c>
      <c r="F909" t="s">
        <v>17</v>
      </c>
    </row>
    <row r="910" spans="1:6" x14ac:dyDescent="0.3">
      <c r="A910" t="s">
        <v>0</v>
      </c>
      <c r="B910" t="s">
        <v>2300</v>
      </c>
      <c r="C910" t="s">
        <v>317</v>
      </c>
      <c r="D910" t="s">
        <v>377</v>
      </c>
      <c r="E910" t="s">
        <v>4774</v>
      </c>
      <c r="F910" t="s">
        <v>17</v>
      </c>
    </row>
    <row r="911" spans="1:6" x14ac:dyDescent="0.3">
      <c r="A911" t="s">
        <v>0</v>
      </c>
      <c r="B911" t="s">
        <v>2299</v>
      </c>
      <c r="C911" t="s">
        <v>317</v>
      </c>
      <c r="D911" t="s">
        <v>377</v>
      </c>
      <c r="E911" t="s">
        <v>4774</v>
      </c>
      <c r="F911" t="s">
        <v>17</v>
      </c>
    </row>
    <row r="912" spans="1:6" x14ac:dyDescent="0.3">
      <c r="A912" t="s">
        <v>0</v>
      </c>
      <c r="B912" t="s">
        <v>376</v>
      </c>
      <c r="C912" t="s">
        <v>317</v>
      </c>
      <c r="D912" t="s">
        <v>377</v>
      </c>
      <c r="E912" t="s">
        <v>4774</v>
      </c>
      <c r="F912" t="s">
        <v>17</v>
      </c>
    </row>
    <row r="913" spans="1:6" x14ac:dyDescent="0.3">
      <c r="A913" t="s">
        <v>0</v>
      </c>
      <c r="B913" t="s">
        <v>2303</v>
      </c>
      <c r="C913" t="s">
        <v>317</v>
      </c>
      <c r="D913" t="s">
        <v>377</v>
      </c>
      <c r="E913" t="s">
        <v>4774</v>
      </c>
      <c r="F913" t="s">
        <v>17</v>
      </c>
    </row>
    <row r="914" spans="1:6" x14ac:dyDescent="0.3">
      <c r="A914" t="s">
        <v>0</v>
      </c>
      <c r="B914" t="s">
        <v>2301</v>
      </c>
      <c r="C914" t="s">
        <v>317</v>
      </c>
      <c r="D914" t="s">
        <v>377</v>
      </c>
      <c r="E914" t="s">
        <v>4774</v>
      </c>
      <c r="F914" t="s">
        <v>17</v>
      </c>
    </row>
    <row r="915" spans="1:6" x14ac:dyDescent="0.3">
      <c r="A915" t="s">
        <v>0</v>
      </c>
      <c r="B915" t="s">
        <v>2305</v>
      </c>
      <c r="C915" t="s">
        <v>317</v>
      </c>
      <c r="D915" t="s">
        <v>377</v>
      </c>
      <c r="E915" t="s">
        <v>4774</v>
      </c>
      <c r="F915" t="s">
        <v>17</v>
      </c>
    </row>
    <row r="916" spans="1:6" x14ac:dyDescent="0.3">
      <c r="A916" t="s">
        <v>0</v>
      </c>
      <c r="B916" t="s">
        <v>2309</v>
      </c>
      <c r="C916" t="s">
        <v>317</v>
      </c>
      <c r="D916" t="s">
        <v>380</v>
      </c>
      <c r="E916" t="s">
        <v>4774</v>
      </c>
      <c r="F916" t="s">
        <v>17</v>
      </c>
    </row>
    <row r="917" spans="1:6" x14ac:dyDescent="0.3">
      <c r="A917" t="s">
        <v>0</v>
      </c>
      <c r="B917" t="s">
        <v>379</v>
      </c>
      <c r="C917" t="s">
        <v>317</v>
      </c>
      <c r="D917" t="s">
        <v>380</v>
      </c>
      <c r="E917" t="s">
        <v>4774</v>
      </c>
      <c r="F917" t="s">
        <v>17</v>
      </c>
    </row>
    <row r="918" spans="1:6" x14ac:dyDescent="0.3">
      <c r="A918" t="s">
        <v>0</v>
      </c>
      <c r="B918" t="s">
        <v>2308</v>
      </c>
      <c r="C918" t="s">
        <v>317</v>
      </c>
      <c r="D918" t="s">
        <v>380</v>
      </c>
      <c r="E918" t="s">
        <v>4774</v>
      </c>
      <c r="F918" t="s">
        <v>17</v>
      </c>
    </row>
    <row r="919" spans="1:6" x14ac:dyDescent="0.3">
      <c r="A919" t="s">
        <v>0</v>
      </c>
      <c r="B919" t="s">
        <v>381</v>
      </c>
      <c r="C919" t="s">
        <v>317</v>
      </c>
      <c r="D919" t="s">
        <v>380</v>
      </c>
      <c r="E919" t="s">
        <v>4774</v>
      </c>
      <c r="F919" t="s">
        <v>17</v>
      </c>
    </row>
    <row r="920" spans="1:6" x14ac:dyDescent="0.3">
      <c r="A920" t="s">
        <v>0</v>
      </c>
      <c r="B920" t="s">
        <v>2310</v>
      </c>
      <c r="C920" t="s">
        <v>317</v>
      </c>
      <c r="D920" t="s">
        <v>383</v>
      </c>
      <c r="E920" t="s">
        <v>4774</v>
      </c>
      <c r="F920" t="s">
        <v>17</v>
      </c>
    </row>
    <row r="921" spans="1:6" x14ac:dyDescent="0.3">
      <c r="A921" t="s">
        <v>0</v>
      </c>
      <c r="B921" t="s">
        <v>2312</v>
      </c>
      <c r="C921" t="s">
        <v>317</v>
      </c>
      <c r="D921" t="s">
        <v>383</v>
      </c>
      <c r="E921" t="s">
        <v>4774</v>
      </c>
      <c r="F921" t="s">
        <v>17</v>
      </c>
    </row>
    <row r="922" spans="1:6" x14ac:dyDescent="0.3">
      <c r="A922" t="s">
        <v>0</v>
      </c>
      <c r="B922" t="s">
        <v>2311</v>
      </c>
      <c r="C922" t="s">
        <v>317</v>
      </c>
      <c r="D922" t="s">
        <v>383</v>
      </c>
      <c r="E922" t="s">
        <v>4774</v>
      </c>
      <c r="F922" t="s">
        <v>17</v>
      </c>
    </row>
    <row r="923" spans="1:6" x14ac:dyDescent="0.3">
      <c r="A923" t="s">
        <v>0</v>
      </c>
      <c r="B923" t="s">
        <v>2313</v>
      </c>
      <c r="C923" t="s">
        <v>385</v>
      </c>
      <c r="D923" t="s">
        <v>386</v>
      </c>
      <c r="E923" t="s">
        <v>4774</v>
      </c>
      <c r="F923" t="s">
        <v>17</v>
      </c>
    </row>
    <row r="924" spans="1:6" x14ac:dyDescent="0.3">
      <c r="A924" t="s">
        <v>0</v>
      </c>
      <c r="B924" t="s">
        <v>384</v>
      </c>
      <c r="C924" t="s">
        <v>385</v>
      </c>
      <c r="D924" t="s">
        <v>386</v>
      </c>
      <c r="E924" t="s">
        <v>4774</v>
      </c>
      <c r="F924" t="s">
        <v>17</v>
      </c>
    </row>
    <row r="925" spans="1:6" x14ac:dyDescent="0.3">
      <c r="A925" t="s">
        <v>0</v>
      </c>
      <c r="B925" t="s">
        <v>2316</v>
      </c>
      <c r="C925" t="s">
        <v>385</v>
      </c>
      <c r="D925" t="s">
        <v>388</v>
      </c>
      <c r="E925" t="s">
        <v>4774</v>
      </c>
      <c r="F925" t="s">
        <v>17</v>
      </c>
    </row>
    <row r="926" spans="1:6" x14ac:dyDescent="0.3">
      <c r="A926" t="s">
        <v>0</v>
      </c>
      <c r="B926" t="s">
        <v>2317</v>
      </c>
      <c r="C926" t="s">
        <v>385</v>
      </c>
      <c r="D926" t="s">
        <v>388</v>
      </c>
      <c r="E926" t="s">
        <v>4774</v>
      </c>
      <c r="F926" t="s">
        <v>17</v>
      </c>
    </row>
    <row r="927" spans="1:6" x14ac:dyDescent="0.3">
      <c r="A927" t="s">
        <v>0</v>
      </c>
      <c r="B927" t="s">
        <v>2318</v>
      </c>
      <c r="C927" t="s">
        <v>385</v>
      </c>
      <c r="D927" t="s">
        <v>388</v>
      </c>
      <c r="E927" t="s">
        <v>4774</v>
      </c>
      <c r="F927" t="s">
        <v>17</v>
      </c>
    </row>
    <row r="928" spans="1:6" x14ac:dyDescent="0.3">
      <c r="A928" t="s">
        <v>0</v>
      </c>
      <c r="B928" t="s">
        <v>2319</v>
      </c>
      <c r="C928" t="s">
        <v>385</v>
      </c>
      <c r="D928" t="s">
        <v>390</v>
      </c>
      <c r="E928" t="s">
        <v>4774</v>
      </c>
      <c r="F928" t="s">
        <v>17</v>
      </c>
    </row>
    <row r="929" spans="1:6" x14ac:dyDescent="0.3">
      <c r="A929" t="s">
        <v>0</v>
      </c>
      <c r="B929" t="s">
        <v>389</v>
      </c>
      <c r="C929" t="s">
        <v>385</v>
      </c>
      <c r="D929" t="s">
        <v>390</v>
      </c>
      <c r="E929" t="s">
        <v>4774</v>
      </c>
      <c r="F929" t="s">
        <v>17</v>
      </c>
    </row>
    <row r="930" spans="1:6" x14ac:dyDescent="0.3">
      <c r="A930" t="s">
        <v>0</v>
      </c>
      <c r="B930" t="s">
        <v>2325</v>
      </c>
      <c r="C930" t="s">
        <v>385</v>
      </c>
      <c r="D930" t="s">
        <v>392</v>
      </c>
      <c r="E930" t="s">
        <v>4774</v>
      </c>
      <c r="F930" t="s">
        <v>17</v>
      </c>
    </row>
    <row r="931" spans="1:6" x14ac:dyDescent="0.3">
      <c r="A931" t="s">
        <v>0</v>
      </c>
      <c r="B931" t="s">
        <v>2326</v>
      </c>
      <c r="C931" t="s">
        <v>385</v>
      </c>
      <c r="D931" t="s">
        <v>392</v>
      </c>
      <c r="E931" t="s">
        <v>4774</v>
      </c>
      <c r="F931" t="s">
        <v>17</v>
      </c>
    </row>
    <row r="932" spans="1:6" x14ac:dyDescent="0.3">
      <c r="A932" t="s">
        <v>0</v>
      </c>
      <c r="B932" t="s">
        <v>2320</v>
      </c>
      <c r="C932" t="s">
        <v>385</v>
      </c>
      <c r="D932" t="s">
        <v>392</v>
      </c>
      <c r="E932" t="s">
        <v>4774</v>
      </c>
      <c r="F932" t="s">
        <v>17</v>
      </c>
    </row>
    <row r="933" spans="1:6" x14ac:dyDescent="0.3">
      <c r="A933" t="s">
        <v>0</v>
      </c>
      <c r="B933" t="s">
        <v>2324</v>
      </c>
      <c r="C933" t="s">
        <v>385</v>
      </c>
      <c r="D933" t="s">
        <v>392</v>
      </c>
      <c r="E933" t="s">
        <v>4774</v>
      </c>
      <c r="F933" t="s">
        <v>17</v>
      </c>
    </row>
    <row r="934" spans="1:6" x14ac:dyDescent="0.3">
      <c r="A934" t="s">
        <v>0</v>
      </c>
      <c r="B934" t="s">
        <v>2322</v>
      </c>
      <c r="C934" t="s">
        <v>385</v>
      </c>
      <c r="D934" t="s">
        <v>392</v>
      </c>
      <c r="E934" t="s">
        <v>4774</v>
      </c>
      <c r="F934" t="s">
        <v>17</v>
      </c>
    </row>
    <row r="935" spans="1:6" x14ac:dyDescent="0.3">
      <c r="A935" t="s">
        <v>0</v>
      </c>
      <c r="B935" t="s">
        <v>2327</v>
      </c>
      <c r="C935" t="s">
        <v>385</v>
      </c>
      <c r="D935" t="s">
        <v>392</v>
      </c>
      <c r="E935" t="s">
        <v>4774</v>
      </c>
      <c r="F935" t="s">
        <v>17</v>
      </c>
    </row>
    <row r="936" spans="1:6" x14ac:dyDescent="0.3">
      <c r="A936" t="s">
        <v>0</v>
      </c>
      <c r="B936" t="s">
        <v>2323</v>
      </c>
      <c r="C936" t="s">
        <v>385</v>
      </c>
      <c r="D936" t="s">
        <v>392</v>
      </c>
      <c r="E936" t="s">
        <v>4774</v>
      </c>
      <c r="F936" t="s">
        <v>17</v>
      </c>
    </row>
    <row r="937" spans="1:6" x14ac:dyDescent="0.3">
      <c r="A937" t="s">
        <v>0</v>
      </c>
      <c r="B937" t="s">
        <v>2333</v>
      </c>
      <c r="C937" t="s">
        <v>385</v>
      </c>
      <c r="D937" t="s">
        <v>385</v>
      </c>
      <c r="E937" t="s">
        <v>4774</v>
      </c>
      <c r="F937" t="s">
        <v>17</v>
      </c>
    </row>
    <row r="938" spans="1:6" x14ac:dyDescent="0.3">
      <c r="A938" t="s">
        <v>0</v>
      </c>
      <c r="B938" t="s">
        <v>2339</v>
      </c>
      <c r="C938" t="s">
        <v>385</v>
      </c>
      <c r="D938" t="s">
        <v>385</v>
      </c>
      <c r="E938" t="s">
        <v>4774</v>
      </c>
      <c r="F938" t="s">
        <v>17</v>
      </c>
    </row>
    <row r="939" spans="1:6" x14ac:dyDescent="0.3">
      <c r="A939" t="s">
        <v>0</v>
      </c>
      <c r="B939" t="s">
        <v>2336</v>
      </c>
      <c r="C939" t="s">
        <v>385</v>
      </c>
      <c r="D939" t="s">
        <v>385</v>
      </c>
      <c r="E939" t="s">
        <v>4774</v>
      </c>
      <c r="F939" t="s">
        <v>17</v>
      </c>
    </row>
    <row r="940" spans="1:6" x14ac:dyDescent="0.3">
      <c r="A940" t="s">
        <v>0</v>
      </c>
      <c r="B940" t="s">
        <v>2331</v>
      </c>
      <c r="C940" t="s">
        <v>385</v>
      </c>
      <c r="D940" t="s">
        <v>385</v>
      </c>
      <c r="E940" t="s">
        <v>4774</v>
      </c>
      <c r="F940" t="s">
        <v>17</v>
      </c>
    </row>
    <row r="941" spans="1:6" x14ac:dyDescent="0.3">
      <c r="A941" t="s">
        <v>0</v>
      </c>
      <c r="B941" t="s">
        <v>2342</v>
      </c>
      <c r="C941" t="s">
        <v>385</v>
      </c>
      <c r="D941" t="s">
        <v>385</v>
      </c>
      <c r="E941" t="s">
        <v>4774</v>
      </c>
      <c r="F941" t="s">
        <v>17</v>
      </c>
    </row>
    <row r="942" spans="1:6" x14ac:dyDescent="0.3">
      <c r="A942" t="s">
        <v>0</v>
      </c>
      <c r="B942" t="s">
        <v>2349</v>
      </c>
      <c r="C942" t="s">
        <v>385</v>
      </c>
      <c r="D942" t="s">
        <v>385</v>
      </c>
      <c r="E942" t="s">
        <v>4774</v>
      </c>
      <c r="F942" t="s">
        <v>17</v>
      </c>
    </row>
    <row r="943" spans="1:6" x14ac:dyDescent="0.3">
      <c r="A943" t="s">
        <v>0</v>
      </c>
      <c r="B943" t="s">
        <v>2343</v>
      </c>
      <c r="C943" t="s">
        <v>385</v>
      </c>
      <c r="D943" t="s">
        <v>385</v>
      </c>
      <c r="E943" t="s">
        <v>4774</v>
      </c>
      <c r="F943" t="s">
        <v>17</v>
      </c>
    </row>
    <row r="944" spans="1:6" x14ac:dyDescent="0.3">
      <c r="A944" t="s">
        <v>0</v>
      </c>
      <c r="B944" t="s">
        <v>2334</v>
      </c>
      <c r="C944" t="s">
        <v>385</v>
      </c>
      <c r="D944" t="s">
        <v>385</v>
      </c>
      <c r="E944" t="s">
        <v>4774</v>
      </c>
      <c r="F944" t="s">
        <v>17</v>
      </c>
    </row>
    <row r="945" spans="1:6" x14ac:dyDescent="0.3">
      <c r="A945" t="s">
        <v>0</v>
      </c>
      <c r="B945" t="s">
        <v>2344</v>
      </c>
      <c r="C945" t="s">
        <v>385</v>
      </c>
      <c r="D945" t="s">
        <v>385</v>
      </c>
      <c r="E945" t="s">
        <v>4774</v>
      </c>
      <c r="F945" t="s">
        <v>17</v>
      </c>
    </row>
    <row r="946" spans="1:6" x14ac:dyDescent="0.3">
      <c r="A946" t="s">
        <v>0</v>
      </c>
      <c r="B946" t="s">
        <v>2345</v>
      </c>
      <c r="C946" t="s">
        <v>385</v>
      </c>
      <c r="D946" t="s">
        <v>385</v>
      </c>
      <c r="E946" t="s">
        <v>4774</v>
      </c>
      <c r="F946" t="s">
        <v>17</v>
      </c>
    </row>
    <row r="947" spans="1:6" x14ac:dyDescent="0.3">
      <c r="A947" t="s">
        <v>0</v>
      </c>
      <c r="B947" t="s">
        <v>2346</v>
      </c>
      <c r="C947" t="s">
        <v>385</v>
      </c>
      <c r="D947" t="s">
        <v>385</v>
      </c>
      <c r="E947" t="s">
        <v>4774</v>
      </c>
      <c r="F947" t="s">
        <v>17</v>
      </c>
    </row>
    <row r="948" spans="1:6" x14ac:dyDescent="0.3">
      <c r="A948" t="s">
        <v>0</v>
      </c>
      <c r="B948" t="s">
        <v>2332</v>
      </c>
      <c r="C948" t="s">
        <v>385</v>
      </c>
      <c r="D948" t="s">
        <v>385</v>
      </c>
      <c r="E948" t="s">
        <v>4774</v>
      </c>
      <c r="F948" t="s">
        <v>17</v>
      </c>
    </row>
    <row r="949" spans="1:6" x14ac:dyDescent="0.3">
      <c r="A949" t="s">
        <v>0</v>
      </c>
      <c r="B949" t="s">
        <v>2341</v>
      </c>
      <c r="C949" t="s">
        <v>385</v>
      </c>
      <c r="D949" t="s">
        <v>385</v>
      </c>
      <c r="E949" t="s">
        <v>4774</v>
      </c>
      <c r="F949" t="s">
        <v>17</v>
      </c>
    </row>
    <row r="950" spans="1:6" x14ac:dyDescent="0.3">
      <c r="A950" t="s">
        <v>0</v>
      </c>
      <c r="B950" t="s">
        <v>2340</v>
      </c>
      <c r="C950" t="s">
        <v>385</v>
      </c>
      <c r="D950" t="s">
        <v>385</v>
      </c>
      <c r="E950" t="s">
        <v>4774</v>
      </c>
      <c r="F950" t="s">
        <v>17</v>
      </c>
    </row>
    <row r="951" spans="1:6" x14ac:dyDescent="0.3">
      <c r="A951" t="s">
        <v>0</v>
      </c>
      <c r="B951" t="s">
        <v>2337</v>
      </c>
      <c r="C951" t="s">
        <v>385</v>
      </c>
      <c r="D951" t="s">
        <v>385</v>
      </c>
      <c r="E951" t="s">
        <v>4774</v>
      </c>
      <c r="F951" t="s">
        <v>17</v>
      </c>
    </row>
    <row r="952" spans="1:6" x14ac:dyDescent="0.3">
      <c r="A952" t="s">
        <v>0</v>
      </c>
      <c r="B952" t="s">
        <v>2329</v>
      </c>
      <c r="C952" t="s">
        <v>385</v>
      </c>
      <c r="D952" t="s">
        <v>385</v>
      </c>
      <c r="E952" t="s">
        <v>4774</v>
      </c>
      <c r="F952" t="s">
        <v>17</v>
      </c>
    </row>
    <row r="953" spans="1:6" x14ac:dyDescent="0.3">
      <c r="A953" t="s">
        <v>0</v>
      </c>
      <c r="B953" t="s">
        <v>2330</v>
      </c>
      <c r="C953" t="s">
        <v>385</v>
      </c>
      <c r="D953" t="s">
        <v>385</v>
      </c>
      <c r="E953" t="s">
        <v>4774</v>
      </c>
      <c r="F953" t="s">
        <v>17</v>
      </c>
    </row>
    <row r="954" spans="1:6" x14ac:dyDescent="0.3">
      <c r="A954" t="s">
        <v>0</v>
      </c>
      <c r="B954" t="s">
        <v>396</v>
      </c>
      <c r="C954" t="s">
        <v>385</v>
      </c>
      <c r="D954" t="s">
        <v>385</v>
      </c>
      <c r="E954" t="s">
        <v>4774</v>
      </c>
      <c r="F954" t="s">
        <v>17</v>
      </c>
    </row>
    <row r="955" spans="1:6" x14ac:dyDescent="0.3">
      <c r="A955" t="s">
        <v>0</v>
      </c>
      <c r="B955" t="s">
        <v>397</v>
      </c>
      <c r="C955" t="s">
        <v>385</v>
      </c>
      <c r="D955" t="s">
        <v>385</v>
      </c>
      <c r="E955" t="s">
        <v>4774</v>
      </c>
      <c r="F955" t="s">
        <v>22</v>
      </c>
    </row>
    <row r="956" spans="1:6" x14ac:dyDescent="0.3">
      <c r="A956" t="s">
        <v>0</v>
      </c>
      <c r="B956" t="s">
        <v>2352</v>
      </c>
      <c r="C956" t="s">
        <v>385</v>
      </c>
      <c r="D956" t="s">
        <v>399</v>
      </c>
      <c r="E956" t="s">
        <v>4774</v>
      </c>
      <c r="F956" t="s">
        <v>17</v>
      </c>
    </row>
    <row r="957" spans="1:6" x14ac:dyDescent="0.3">
      <c r="A957" t="s">
        <v>0</v>
      </c>
      <c r="B957" t="s">
        <v>2360</v>
      </c>
      <c r="C957" t="s">
        <v>385</v>
      </c>
      <c r="D957" t="s">
        <v>399</v>
      </c>
      <c r="E957" t="s">
        <v>4774</v>
      </c>
      <c r="F957" t="s">
        <v>17</v>
      </c>
    </row>
    <row r="958" spans="1:6" x14ac:dyDescent="0.3">
      <c r="A958" t="s">
        <v>0</v>
      </c>
      <c r="B958" t="s">
        <v>2358</v>
      </c>
      <c r="C958" t="s">
        <v>385</v>
      </c>
      <c r="D958" t="s">
        <v>399</v>
      </c>
      <c r="E958" t="s">
        <v>4774</v>
      </c>
      <c r="F958" t="s">
        <v>17</v>
      </c>
    </row>
    <row r="959" spans="1:6" x14ac:dyDescent="0.3">
      <c r="A959" t="s">
        <v>0</v>
      </c>
      <c r="B959" t="s">
        <v>2357</v>
      </c>
      <c r="C959" t="s">
        <v>385</v>
      </c>
      <c r="D959" t="s">
        <v>399</v>
      </c>
      <c r="E959" t="s">
        <v>4774</v>
      </c>
      <c r="F959" t="s">
        <v>17</v>
      </c>
    </row>
    <row r="960" spans="1:6" x14ac:dyDescent="0.3">
      <c r="A960" t="s">
        <v>0</v>
      </c>
      <c r="B960" t="s">
        <v>2353</v>
      </c>
      <c r="C960" t="s">
        <v>385</v>
      </c>
      <c r="D960" t="s">
        <v>399</v>
      </c>
      <c r="E960" t="s">
        <v>4774</v>
      </c>
      <c r="F960" t="s">
        <v>17</v>
      </c>
    </row>
    <row r="961" spans="1:6" x14ac:dyDescent="0.3">
      <c r="A961" t="s">
        <v>0</v>
      </c>
      <c r="B961" t="s">
        <v>2351</v>
      </c>
      <c r="C961" t="s">
        <v>385</v>
      </c>
      <c r="D961" t="s">
        <v>399</v>
      </c>
      <c r="E961" t="s">
        <v>4774</v>
      </c>
      <c r="F961" t="s">
        <v>17</v>
      </c>
    </row>
    <row r="962" spans="1:6" x14ac:dyDescent="0.3">
      <c r="A962" t="s">
        <v>0</v>
      </c>
      <c r="B962" t="s">
        <v>2350</v>
      </c>
      <c r="C962" t="s">
        <v>385</v>
      </c>
      <c r="D962" t="s">
        <v>399</v>
      </c>
      <c r="E962" t="s">
        <v>4774</v>
      </c>
      <c r="F962" t="s">
        <v>17</v>
      </c>
    </row>
    <row r="963" spans="1:6" x14ac:dyDescent="0.3">
      <c r="A963" t="s">
        <v>0</v>
      </c>
      <c r="B963" t="s">
        <v>2363</v>
      </c>
      <c r="C963" t="s">
        <v>385</v>
      </c>
      <c r="D963" t="s">
        <v>401</v>
      </c>
      <c r="E963" t="s">
        <v>4774</v>
      </c>
      <c r="F963" t="s">
        <v>17</v>
      </c>
    </row>
    <row r="964" spans="1:6" x14ac:dyDescent="0.3">
      <c r="A964" t="s">
        <v>0</v>
      </c>
      <c r="B964" t="s">
        <v>402</v>
      </c>
      <c r="C964" t="s">
        <v>385</v>
      </c>
      <c r="D964" t="s">
        <v>403</v>
      </c>
      <c r="E964" t="s">
        <v>4774</v>
      </c>
      <c r="F964" t="s">
        <v>17</v>
      </c>
    </row>
    <row r="965" spans="1:6" x14ac:dyDescent="0.3">
      <c r="A965" t="s">
        <v>0</v>
      </c>
      <c r="B965" t="s">
        <v>2368</v>
      </c>
      <c r="C965" t="s">
        <v>385</v>
      </c>
      <c r="D965" t="s">
        <v>405</v>
      </c>
      <c r="E965" t="s">
        <v>4774</v>
      </c>
      <c r="F965" t="s">
        <v>17</v>
      </c>
    </row>
    <row r="966" spans="1:6" x14ac:dyDescent="0.3">
      <c r="A966" t="s">
        <v>0</v>
      </c>
      <c r="B966" t="s">
        <v>2366</v>
      </c>
      <c r="C966" t="s">
        <v>385</v>
      </c>
      <c r="D966" t="s">
        <v>405</v>
      </c>
      <c r="E966" t="s">
        <v>4774</v>
      </c>
      <c r="F966" t="s">
        <v>17</v>
      </c>
    </row>
    <row r="967" spans="1:6" x14ac:dyDescent="0.3">
      <c r="A967" t="s">
        <v>0</v>
      </c>
      <c r="B967" t="s">
        <v>2370</v>
      </c>
      <c r="C967" t="s">
        <v>385</v>
      </c>
      <c r="D967" t="s">
        <v>407</v>
      </c>
      <c r="E967" t="s">
        <v>4774</v>
      </c>
      <c r="F967" t="s">
        <v>17</v>
      </c>
    </row>
    <row r="968" spans="1:6" x14ac:dyDescent="0.3">
      <c r="A968" t="s">
        <v>0</v>
      </c>
      <c r="B968" t="s">
        <v>406</v>
      </c>
      <c r="C968" t="s">
        <v>385</v>
      </c>
      <c r="D968" t="s">
        <v>407</v>
      </c>
      <c r="E968" t="s">
        <v>4774</v>
      </c>
      <c r="F968" t="s">
        <v>17</v>
      </c>
    </row>
    <row r="969" spans="1:6" x14ac:dyDescent="0.3">
      <c r="A969" t="s">
        <v>0</v>
      </c>
      <c r="B969" t="s">
        <v>2371</v>
      </c>
      <c r="C969" t="s">
        <v>385</v>
      </c>
      <c r="D969" t="s">
        <v>409</v>
      </c>
      <c r="E969" t="s">
        <v>4774</v>
      </c>
      <c r="F969" t="s">
        <v>17</v>
      </c>
    </row>
    <row r="970" spans="1:6" x14ac:dyDescent="0.3">
      <c r="A970" t="s">
        <v>0</v>
      </c>
      <c r="B970" t="s">
        <v>2375</v>
      </c>
      <c r="C970" t="s">
        <v>385</v>
      </c>
      <c r="D970" t="s">
        <v>409</v>
      </c>
      <c r="E970" t="s">
        <v>4774</v>
      </c>
      <c r="F970" t="s">
        <v>17</v>
      </c>
    </row>
    <row r="971" spans="1:6" x14ac:dyDescent="0.3">
      <c r="A971" t="s">
        <v>0</v>
      </c>
      <c r="B971" t="s">
        <v>2374</v>
      </c>
      <c r="C971" t="s">
        <v>385</v>
      </c>
      <c r="D971" t="s">
        <v>409</v>
      </c>
      <c r="E971" t="s">
        <v>4774</v>
      </c>
      <c r="F971" t="s">
        <v>17</v>
      </c>
    </row>
    <row r="972" spans="1:6" x14ac:dyDescent="0.3">
      <c r="A972" t="s">
        <v>0</v>
      </c>
      <c r="B972" t="s">
        <v>410</v>
      </c>
      <c r="C972" t="s">
        <v>385</v>
      </c>
      <c r="D972" t="s">
        <v>411</v>
      </c>
      <c r="E972" t="s">
        <v>4774</v>
      </c>
      <c r="F972" t="s">
        <v>22</v>
      </c>
    </row>
    <row r="973" spans="1:6" x14ac:dyDescent="0.3">
      <c r="A973" t="s">
        <v>0</v>
      </c>
      <c r="B973" t="s">
        <v>2378</v>
      </c>
      <c r="C973" t="s">
        <v>385</v>
      </c>
      <c r="D973" t="s">
        <v>411</v>
      </c>
      <c r="E973" t="s">
        <v>4774</v>
      </c>
      <c r="F973" t="s">
        <v>17</v>
      </c>
    </row>
    <row r="974" spans="1:6" x14ac:dyDescent="0.3">
      <c r="A974" t="s">
        <v>0</v>
      </c>
      <c r="B974" t="s">
        <v>2379</v>
      </c>
      <c r="C974" t="s">
        <v>385</v>
      </c>
      <c r="D974" t="s">
        <v>411</v>
      </c>
      <c r="E974" t="s">
        <v>4774</v>
      </c>
      <c r="F974" t="s">
        <v>17</v>
      </c>
    </row>
    <row r="975" spans="1:6" x14ac:dyDescent="0.3">
      <c r="A975" t="s">
        <v>0</v>
      </c>
      <c r="B975" t="s">
        <v>2377</v>
      </c>
      <c r="C975" t="s">
        <v>385</v>
      </c>
      <c r="D975" t="s">
        <v>411</v>
      </c>
      <c r="E975" t="s">
        <v>4774</v>
      </c>
      <c r="F975" t="s">
        <v>17</v>
      </c>
    </row>
    <row r="976" spans="1:6" x14ac:dyDescent="0.3">
      <c r="A976" t="s">
        <v>0</v>
      </c>
      <c r="B976" t="s">
        <v>2380</v>
      </c>
      <c r="C976" t="s">
        <v>385</v>
      </c>
      <c r="D976" t="s">
        <v>414</v>
      </c>
      <c r="E976" t="s">
        <v>4774</v>
      </c>
      <c r="F976" t="s">
        <v>17</v>
      </c>
    </row>
    <row r="977" spans="1:6" x14ac:dyDescent="0.3">
      <c r="A977" t="s">
        <v>0</v>
      </c>
      <c r="B977" t="s">
        <v>413</v>
      </c>
      <c r="C977" t="s">
        <v>385</v>
      </c>
      <c r="D977" t="s">
        <v>414</v>
      </c>
      <c r="E977" t="s">
        <v>4774</v>
      </c>
      <c r="F977" t="s">
        <v>17</v>
      </c>
    </row>
    <row r="978" spans="1:6" x14ac:dyDescent="0.3">
      <c r="A978" t="s">
        <v>0</v>
      </c>
      <c r="B978" t="s">
        <v>2381</v>
      </c>
      <c r="C978" t="s">
        <v>385</v>
      </c>
      <c r="D978" t="s">
        <v>414</v>
      </c>
      <c r="E978" t="s">
        <v>4774</v>
      </c>
      <c r="F978" t="s">
        <v>17</v>
      </c>
    </row>
    <row r="979" spans="1:6" x14ac:dyDescent="0.3">
      <c r="A979" t="s">
        <v>0</v>
      </c>
      <c r="B979" t="s">
        <v>2382</v>
      </c>
      <c r="C979" t="s">
        <v>385</v>
      </c>
      <c r="D979" t="s">
        <v>417</v>
      </c>
      <c r="E979" t="s">
        <v>4774</v>
      </c>
      <c r="F979" t="s">
        <v>17</v>
      </c>
    </row>
    <row r="980" spans="1:6" x14ac:dyDescent="0.3">
      <c r="A980" t="s">
        <v>0</v>
      </c>
      <c r="B980" t="s">
        <v>2384</v>
      </c>
      <c r="C980" t="s">
        <v>385</v>
      </c>
      <c r="D980" t="s">
        <v>417</v>
      </c>
      <c r="E980" t="s">
        <v>4774</v>
      </c>
      <c r="F980" t="s">
        <v>17</v>
      </c>
    </row>
    <row r="981" spans="1:6" x14ac:dyDescent="0.3">
      <c r="A981" t="s">
        <v>0</v>
      </c>
      <c r="B981" t="s">
        <v>2383</v>
      </c>
      <c r="C981" t="s">
        <v>385</v>
      </c>
      <c r="D981" t="s">
        <v>417</v>
      </c>
      <c r="E981" t="s">
        <v>4774</v>
      </c>
      <c r="F981" t="s">
        <v>17</v>
      </c>
    </row>
    <row r="982" spans="1:6" x14ac:dyDescent="0.3">
      <c r="A982" t="s">
        <v>0</v>
      </c>
      <c r="B982" t="s">
        <v>421</v>
      </c>
      <c r="C982" t="s">
        <v>419</v>
      </c>
      <c r="D982" t="s">
        <v>420</v>
      </c>
      <c r="E982" t="s">
        <v>4774</v>
      </c>
      <c r="F982" t="s">
        <v>17</v>
      </c>
    </row>
    <row r="983" spans="1:6" x14ac:dyDescent="0.3">
      <c r="A983" t="s">
        <v>0</v>
      </c>
      <c r="B983" t="s">
        <v>2393</v>
      </c>
      <c r="C983" t="s">
        <v>419</v>
      </c>
      <c r="D983" t="s">
        <v>420</v>
      </c>
      <c r="E983" t="s">
        <v>4774</v>
      </c>
      <c r="F983" t="s">
        <v>17</v>
      </c>
    </row>
    <row r="984" spans="1:6" x14ac:dyDescent="0.3">
      <c r="A984" t="s">
        <v>0</v>
      </c>
      <c r="B984" t="s">
        <v>2394</v>
      </c>
      <c r="C984" t="s">
        <v>419</v>
      </c>
      <c r="D984" t="s">
        <v>420</v>
      </c>
      <c r="E984" t="s">
        <v>4774</v>
      </c>
      <c r="F984" t="s">
        <v>17</v>
      </c>
    </row>
    <row r="985" spans="1:6" x14ac:dyDescent="0.3">
      <c r="A985" t="s">
        <v>0</v>
      </c>
      <c r="B985" t="s">
        <v>2389</v>
      </c>
      <c r="C985" t="s">
        <v>419</v>
      </c>
      <c r="D985" t="s">
        <v>420</v>
      </c>
      <c r="E985" t="s">
        <v>4774</v>
      </c>
      <c r="F985" t="s">
        <v>17</v>
      </c>
    </row>
    <row r="986" spans="1:6" x14ac:dyDescent="0.3">
      <c r="A986" t="s">
        <v>0</v>
      </c>
      <c r="B986" t="s">
        <v>422</v>
      </c>
      <c r="C986" t="s">
        <v>419</v>
      </c>
      <c r="D986" t="s">
        <v>420</v>
      </c>
      <c r="E986" t="s">
        <v>4774</v>
      </c>
      <c r="F986" t="s">
        <v>17</v>
      </c>
    </row>
    <row r="987" spans="1:6" x14ac:dyDescent="0.3">
      <c r="A987" t="s">
        <v>0</v>
      </c>
      <c r="B987" t="s">
        <v>2395</v>
      </c>
      <c r="C987" t="s">
        <v>419</v>
      </c>
      <c r="D987" t="s">
        <v>420</v>
      </c>
      <c r="E987" t="s">
        <v>4774</v>
      </c>
      <c r="F987" t="s">
        <v>17</v>
      </c>
    </row>
    <row r="988" spans="1:6" x14ac:dyDescent="0.3">
      <c r="A988" t="s">
        <v>0</v>
      </c>
      <c r="B988" t="s">
        <v>2391</v>
      </c>
      <c r="C988" t="s">
        <v>419</v>
      </c>
      <c r="D988" t="s">
        <v>420</v>
      </c>
      <c r="E988" t="s">
        <v>4774</v>
      </c>
      <c r="F988" t="s">
        <v>17</v>
      </c>
    </row>
    <row r="989" spans="1:6" x14ac:dyDescent="0.3">
      <c r="A989" t="s">
        <v>0</v>
      </c>
      <c r="B989" t="s">
        <v>423</v>
      </c>
      <c r="C989" t="s">
        <v>419</v>
      </c>
      <c r="D989" t="s">
        <v>420</v>
      </c>
      <c r="E989" t="s">
        <v>4774</v>
      </c>
      <c r="F989" t="s">
        <v>17</v>
      </c>
    </row>
    <row r="990" spans="1:6" x14ac:dyDescent="0.3">
      <c r="A990" t="s">
        <v>0</v>
      </c>
      <c r="B990" t="s">
        <v>2392</v>
      </c>
      <c r="C990" t="s">
        <v>419</v>
      </c>
      <c r="D990" t="s">
        <v>420</v>
      </c>
      <c r="E990" t="s">
        <v>4774</v>
      </c>
      <c r="F990" t="s">
        <v>17</v>
      </c>
    </row>
    <row r="991" spans="1:6" x14ac:dyDescent="0.3">
      <c r="A991" t="s">
        <v>0</v>
      </c>
      <c r="B991" t="s">
        <v>2388</v>
      </c>
      <c r="C991" t="s">
        <v>419</v>
      </c>
      <c r="D991" t="s">
        <v>420</v>
      </c>
      <c r="E991" t="s">
        <v>4774</v>
      </c>
      <c r="F991" t="s">
        <v>17</v>
      </c>
    </row>
    <row r="992" spans="1:6" x14ac:dyDescent="0.3">
      <c r="A992" t="s">
        <v>0</v>
      </c>
      <c r="B992" t="s">
        <v>2390</v>
      </c>
      <c r="C992" t="s">
        <v>419</v>
      </c>
      <c r="D992" t="s">
        <v>420</v>
      </c>
      <c r="E992" t="s">
        <v>4774</v>
      </c>
      <c r="F992" t="s">
        <v>17</v>
      </c>
    </row>
    <row r="993" spans="1:6" x14ac:dyDescent="0.3">
      <c r="A993" t="s">
        <v>0</v>
      </c>
      <c r="B993" t="s">
        <v>2387</v>
      </c>
      <c r="C993" t="s">
        <v>419</v>
      </c>
      <c r="D993" t="s">
        <v>420</v>
      </c>
      <c r="E993" t="s">
        <v>4774</v>
      </c>
      <c r="F993" t="s">
        <v>17</v>
      </c>
    </row>
    <row r="994" spans="1:6" x14ac:dyDescent="0.3">
      <c r="A994" t="s">
        <v>0</v>
      </c>
      <c r="B994" t="s">
        <v>2386</v>
      </c>
      <c r="C994" t="s">
        <v>419</v>
      </c>
      <c r="D994" t="s">
        <v>420</v>
      </c>
      <c r="E994" t="s">
        <v>4774</v>
      </c>
      <c r="F994" t="s">
        <v>17</v>
      </c>
    </row>
    <row r="995" spans="1:6" x14ac:dyDescent="0.3">
      <c r="A995" t="s">
        <v>0</v>
      </c>
      <c r="B995" t="s">
        <v>2396</v>
      </c>
      <c r="C995" t="s">
        <v>419</v>
      </c>
      <c r="D995" t="s">
        <v>427</v>
      </c>
      <c r="E995" t="s">
        <v>4774</v>
      </c>
      <c r="F995" t="s">
        <v>17</v>
      </c>
    </row>
    <row r="996" spans="1:6" x14ac:dyDescent="0.3">
      <c r="A996" t="s">
        <v>0</v>
      </c>
      <c r="B996" t="s">
        <v>426</v>
      </c>
      <c r="C996" t="s">
        <v>419</v>
      </c>
      <c r="D996" t="s">
        <v>427</v>
      </c>
      <c r="E996" t="s">
        <v>4774</v>
      </c>
      <c r="F996" t="s">
        <v>17</v>
      </c>
    </row>
    <row r="997" spans="1:6" x14ac:dyDescent="0.3">
      <c r="A997" t="s">
        <v>0</v>
      </c>
      <c r="B997" t="s">
        <v>2397</v>
      </c>
      <c r="C997" t="s">
        <v>419</v>
      </c>
      <c r="D997" t="s">
        <v>429</v>
      </c>
      <c r="E997" t="s">
        <v>4774</v>
      </c>
      <c r="F997" t="s">
        <v>17</v>
      </c>
    </row>
    <row r="998" spans="1:6" x14ac:dyDescent="0.3">
      <c r="A998" t="s">
        <v>0</v>
      </c>
      <c r="B998" t="s">
        <v>2398</v>
      </c>
      <c r="C998" t="s">
        <v>419</v>
      </c>
      <c r="D998" t="s">
        <v>429</v>
      </c>
      <c r="E998" t="s">
        <v>4774</v>
      </c>
      <c r="F998" t="s">
        <v>17</v>
      </c>
    </row>
    <row r="999" spans="1:6" x14ac:dyDescent="0.3">
      <c r="A999" t="s">
        <v>0</v>
      </c>
      <c r="B999" t="s">
        <v>428</v>
      </c>
      <c r="C999" t="s">
        <v>419</v>
      </c>
      <c r="D999" t="s">
        <v>429</v>
      </c>
      <c r="E999" t="s">
        <v>4774</v>
      </c>
      <c r="F999" t="s">
        <v>17</v>
      </c>
    </row>
    <row r="1000" spans="1:6" x14ac:dyDescent="0.3">
      <c r="A1000" t="s">
        <v>0</v>
      </c>
      <c r="B1000" t="s">
        <v>2401</v>
      </c>
      <c r="C1000" t="s">
        <v>419</v>
      </c>
      <c r="D1000" t="s">
        <v>431</v>
      </c>
      <c r="E1000" t="s">
        <v>4774</v>
      </c>
      <c r="F1000" t="s">
        <v>17</v>
      </c>
    </row>
    <row r="1001" spans="1:6" x14ac:dyDescent="0.3">
      <c r="A1001" t="s">
        <v>0</v>
      </c>
      <c r="B1001" t="s">
        <v>2400</v>
      </c>
      <c r="C1001" t="s">
        <v>419</v>
      </c>
      <c r="D1001" t="s">
        <v>431</v>
      </c>
      <c r="E1001" t="s">
        <v>4774</v>
      </c>
      <c r="F1001" t="s">
        <v>17</v>
      </c>
    </row>
    <row r="1002" spans="1:6" x14ac:dyDescent="0.3">
      <c r="A1002" t="s">
        <v>0</v>
      </c>
      <c r="B1002" t="s">
        <v>432</v>
      </c>
      <c r="C1002" t="s">
        <v>419</v>
      </c>
      <c r="D1002" t="s">
        <v>419</v>
      </c>
      <c r="E1002" t="s">
        <v>4774</v>
      </c>
      <c r="F1002" t="s">
        <v>22</v>
      </c>
    </row>
    <row r="1003" spans="1:6" x14ac:dyDescent="0.3">
      <c r="A1003" t="s">
        <v>0</v>
      </c>
      <c r="B1003" t="s">
        <v>2411</v>
      </c>
      <c r="C1003" t="s">
        <v>419</v>
      </c>
      <c r="D1003" t="s">
        <v>419</v>
      </c>
      <c r="E1003" t="s">
        <v>4774</v>
      </c>
      <c r="F1003" t="s">
        <v>22</v>
      </c>
    </row>
    <row r="1004" spans="1:6" x14ac:dyDescent="0.3">
      <c r="A1004" t="s">
        <v>0</v>
      </c>
      <c r="B1004" t="s">
        <v>433</v>
      </c>
      <c r="C1004" t="s">
        <v>419</v>
      </c>
      <c r="D1004" t="s">
        <v>419</v>
      </c>
      <c r="E1004" t="s">
        <v>4774</v>
      </c>
      <c r="F1004" t="s">
        <v>17</v>
      </c>
    </row>
    <row r="1005" spans="1:6" x14ac:dyDescent="0.3">
      <c r="A1005" t="s">
        <v>0</v>
      </c>
      <c r="B1005" t="s">
        <v>2402</v>
      </c>
      <c r="C1005" t="s">
        <v>419</v>
      </c>
      <c r="D1005" t="s">
        <v>419</v>
      </c>
      <c r="E1005" t="s">
        <v>4774</v>
      </c>
      <c r="F1005" t="s">
        <v>17</v>
      </c>
    </row>
    <row r="1006" spans="1:6" x14ac:dyDescent="0.3">
      <c r="A1006" t="s">
        <v>0</v>
      </c>
      <c r="B1006" t="s">
        <v>2408</v>
      </c>
      <c r="C1006" t="s">
        <v>419</v>
      </c>
      <c r="D1006" t="s">
        <v>419</v>
      </c>
      <c r="E1006" t="s">
        <v>4774</v>
      </c>
      <c r="F1006" t="s">
        <v>17</v>
      </c>
    </row>
    <row r="1007" spans="1:6" x14ac:dyDescent="0.3">
      <c r="A1007" t="s">
        <v>0</v>
      </c>
      <c r="B1007" t="s">
        <v>2404</v>
      </c>
      <c r="C1007" t="s">
        <v>419</v>
      </c>
      <c r="D1007" t="s">
        <v>419</v>
      </c>
      <c r="E1007" t="s">
        <v>4774</v>
      </c>
      <c r="F1007" t="s">
        <v>17</v>
      </c>
    </row>
    <row r="1008" spans="1:6" x14ac:dyDescent="0.3">
      <c r="A1008" t="s">
        <v>0</v>
      </c>
      <c r="B1008" t="s">
        <v>2405</v>
      </c>
      <c r="C1008" t="s">
        <v>419</v>
      </c>
      <c r="D1008" t="s">
        <v>419</v>
      </c>
      <c r="E1008" t="s">
        <v>4774</v>
      </c>
      <c r="F1008" t="s">
        <v>17</v>
      </c>
    </row>
    <row r="1009" spans="1:6" x14ac:dyDescent="0.3">
      <c r="A1009" t="s">
        <v>0</v>
      </c>
      <c r="B1009" t="s">
        <v>2403</v>
      </c>
      <c r="C1009" t="s">
        <v>419</v>
      </c>
      <c r="D1009" t="s">
        <v>419</v>
      </c>
      <c r="E1009" t="s">
        <v>4774</v>
      </c>
      <c r="F1009" t="s">
        <v>17</v>
      </c>
    </row>
    <row r="1010" spans="1:6" x14ac:dyDescent="0.3">
      <c r="A1010" t="s">
        <v>0</v>
      </c>
      <c r="B1010" t="s">
        <v>2410</v>
      </c>
      <c r="C1010" t="s">
        <v>419</v>
      </c>
      <c r="D1010" t="s">
        <v>419</v>
      </c>
      <c r="E1010" t="s">
        <v>4774</v>
      </c>
      <c r="F1010" t="s">
        <v>17</v>
      </c>
    </row>
    <row r="1011" spans="1:6" x14ac:dyDescent="0.3">
      <c r="A1011" t="s">
        <v>0</v>
      </c>
      <c r="B1011" t="s">
        <v>2416</v>
      </c>
      <c r="C1011" t="s">
        <v>419</v>
      </c>
      <c r="D1011" t="s">
        <v>419</v>
      </c>
      <c r="E1011" t="s">
        <v>4774</v>
      </c>
      <c r="F1011" t="s">
        <v>17</v>
      </c>
    </row>
    <row r="1012" spans="1:6" x14ac:dyDescent="0.3">
      <c r="A1012" t="s">
        <v>0</v>
      </c>
      <c r="B1012" t="s">
        <v>2413</v>
      </c>
      <c r="C1012" t="s">
        <v>419</v>
      </c>
      <c r="D1012" t="s">
        <v>419</v>
      </c>
      <c r="E1012" t="s">
        <v>4774</v>
      </c>
      <c r="F1012" t="s">
        <v>17</v>
      </c>
    </row>
    <row r="1013" spans="1:6" x14ac:dyDescent="0.3">
      <c r="A1013" t="s">
        <v>0</v>
      </c>
      <c r="B1013" t="s">
        <v>434</v>
      </c>
      <c r="C1013" t="s">
        <v>419</v>
      </c>
      <c r="D1013" t="s">
        <v>419</v>
      </c>
      <c r="E1013" t="s">
        <v>4774</v>
      </c>
      <c r="F1013" t="s">
        <v>17</v>
      </c>
    </row>
    <row r="1014" spans="1:6" x14ac:dyDescent="0.3">
      <c r="A1014" t="s">
        <v>0</v>
      </c>
      <c r="B1014" t="s">
        <v>2418</v>
      </c>
      <c r="C1014" t="s">
        <v>419</v>
      </c>
      <c r="D1014" t="s">
        <v>419</v>
      </c>
      <c r="E1014" t="s">
        <v>4774</v>
      </c>
      <c r="F1014" t="s">
        <v>17</v>
      </c>
    </row>
    <row r="1015" spans="1:6" x14ac:dyDescent="0.3">
      <c r="A1015" t="s">
        <v>0</v>
      </c>
      <c r="B1015" t="s">
        <v>2415</v>
      </c>
      <c r="C1015" t="s">
        <v>419</v>
      </c>
      <c r="D1015" t="s">
        <v>419</v>
      </c>
      <c r="E1015" t="s">
        <v>4774</v>
      </c>
      <c r="F1015" t="s">
        <v>17</v>
      </c>
    </row>
    <row r="1016" spans="1:6" x14ac:dyDescent="0.3">
      <c r="A1016" t="s">
        <v>0</v>
      </c>
      <c r="B1016" t="s">
        <v>2419</v>
      </c>
      <c r="C1016" t="s">
        <v>419</v>
      </c>
      <c r="D1016" t="s">
        <v>419</v>
      </c>
      <c r="E1016" t="s">
        <v>4774</v>
      </c>
      <c r="F1016" t="s">
        <v>17</v>
      </c>
    </row>
    <row r="1017" spans="1:6" x14ac:dyDescent="0.3">
      <c r="A1017" t="s">
        <v>0</v>
      </c>
      <c r="B1017" t="s">
        <v>2406</v>
      </c>
      <c r="C1017" t="s">
        <v>419</v>
      </c>
      <c r="D1017" t="s">
        <v>419</v>
      </c>
      <c r="E1017" t="s">
        <v>4774</v>
      </c>
      <c r="F1017" t="s">
        <v>17</v>
      </c>
    </row>
    <row r="1018" spans="1:6" x14ac:dyDescent="0.3">
      <c r="A1018" t="s">
        <v>0</v>
      </c>
      <c r="B1018" t="s">
        <v>2412</v>
      </c>
      <c r="C1018" t="s">
        <v>419</v>
      </c>
      <c r="D1018" t="s">
        <v>419</v>
      </c>
      <c r="E1018" t="s">
        <v>4774</v>
      </c>
      <c r="F1018" t="s">
        <v>17</v>
      </c>
    </row>
    <row r="1019" spans="1:6" x14ac:dyDescent="0.3">
      <c r="A1019" t="s">
        <v>0</v>
      </c>
      <c r="B1019" t="s">
        <v>2420</v>
      </c>
      <c r="C1019" t="s">
        <v>419</v>
      </c>
      <c r="D1019" t="s">
        <v>419</v>
      </c>
      <c r="E1019" t="s">
        <v>4774</v>
      </c>
      <c r="F1019" t="s">
        <v>17</v>
      </c>
    </row>
    <row r="1020" spans="1:6" x14ac:dyDescent="0.3">
      <c r="A1020" t="s">
        <v>0</v>
      </c>
      <c r="B1020" t="s">
        <v>2422</v>
      </c>
      <c r="C1020" t="s">
        <v>419</v>
      </c>
      <c r="D1020" t="s">
        <v>419</v>
      </c>
      <c r="E1020" t="s">
        <v>4774</v>
      </c>
      <c r="F1020" t="s">
        <v>17</v>
      </c>
    </row>
    <row r="1021" spans="1:6" x14ac:dyDescent="0.3">
      <c r="A1021" t="s">
        <v>0</v>
      </c>
      <c r="B1021" t="s">
        <v>2414</v>
      </c>
      <c r="C1021" t="s">
        <v>419</v>
      </c>
      <c r="D1021" t="s">
        <v>419</v>
      </c>
      <c r="E1021" t="s">
        <v>4774</v>
      </c>
      <c r="F1021" t="s">
        <v>22</v>
      </c>
    </row>
    <row r="1022" spans="1:6" x14ac:dyDescent="0.3">
      <c r="A1022" t="s">
        <v>0</v>
      </c>
      <c r="B1022" t="s">
        <v>2417</v>
      </c>
      <c r="C1022" t="s">
        <v>419</v>
      </c>
      <c r="D1022" t="s">
        <v>419</v>
      </c>
      <c r="E1022" t="s">
        <v>4774</v>
      </c>
      <c r="F1022" t="s">
        <v>22</v>
      </c>
    </row>
    <row r="1023" spans="1:6" x14ac:dyDescent="0.3">
      <c r="A1023" t="s">
        <v>0</v>
      </c>
      <c r="B1023" t="s">
        <v>2425</v>
      </c>
      <c r="C1023" t="s">
        <v>419</v>
      </c>
      <c r="D1023" t="s">
        <v>440</v>
      </c>
      <c r="E1023" t="s">
        <v>4774</v>
      </c>
      <c r="F1023" t="s">
        <v>17</v>
      </c>
    </row>
    <row r="1024" spans="1:6" x14ac:dyDescent="0.3">
      <c r="A1024" t="s">
        <v>0</v>
      </c>
      <c r="B1024" t="s">
        <v>2426</v>
      </c>
      <c r="C1024" t="s">
        <v>419</v>
      </c>
      <c r="D1024" t="s">
        <v>440</v>
      </c>
      <c r="E1024" t="s">
        <v>4774</v>
      </c>
      <c r="F1024" t="s">
        <v>17</v>
      </c>
    </row>
    <row r="1025" spans="1:6" x14ac:dyDescent="0.3">
      <c r="A1025" t="s">
        <v>0</v>
      </c>
      <c r="B1025" t="s">
        <v>2424</v>
      </c>
      <c r="C1025" t="s">
        <v>419</v>
      </c>
      <c r="D1025" t="s">
        <v>440</v>
      </c>
      <c r="E1025" t="s">
        <v>4774</v>
      </c>
      <c r="F1025" t="s">
        <v>17</v>
      </c>
    </row>
    <row r="1026" spans="1:6" x14ac:dyDescent="0.3">
      <c r="A1026" t="s">
        <v>0</v>
      </c>
      <c r="B1026" t="s">
        <v>2427</v>
      </c>
      <c r="C1026" t="s">
        <v>419</v>
      </c>
      <c r="D1026" t="s">
        <v>440</v>
      </c>
      <c r="E1026" t="s">
        <v>4774</v>
      </c>
      <c r="F1026" t="s">
        <v>17</v>
      </c>
    </row>
    <row r="1027" spans="1:6" x14ac:dyDescent="0.3">
      <c r="A1027" t="s">
        <v>0</v>
      </c>
      <c r="B1027" t="s">
        <v>2429</v>
      </c>
      <c r="C1027" t="s">
        <v>419</v>
      </c>
      <c r="D1027" t="s">
        <v>440</v>
      </c>
      <c r="E1027" t="s">
        <v>4774</v>
      </c>
      <c r="F1027" t="s">
        <v>17</v>
      </c>
    </row>
    <row r="1028" spans="1:6" x14ac:dyDescent="0.3">
      <c r="A1028" t="s">
        <v>0</v>
      </c>
      <c r="B1028" t="s">
        <v>2423</v>
      </c>
      <c r="C1028" t="s">
        <v>419</v>
      </c>
      <c r="D1028" t="s">
        <v>440</v>
      </c>
      <c r="E1028" t="s">
        <v>4774</v>
      </c>
      <c r="F1028" t="s">
        <v>17</v>
      </c>
    </row>
    <row r="1029" spans="1:6" x14ac:dyDescent="0.3">
      <c r="A1029" t="s">
        <v>0</v>
      </c>
      <c r="B1029" t="s">
        <v>2428</v>
      </c>
      <c r="C1029" t="s">
        <v>419</v>
      </c>
      <c r="D1029" t="s">
        <v>440</v>
      </c>
      <c r="E1029" t="s">
        <v>4774</v>
      </c>
      <c r="F1029" t="s">
        <v>17</v>
      </c>
    </row>
    <row r="1030" spans="1:6" x14ac:dyDescent="0.3">
      <c r="A1030" t="s">
        <v>0</v>
      </c>
      <c r="B1030" t="s">
        <v>443</v>
      </c>
      <c r="C1030" t="s">
        <v>419</v>
      </c>
      <c r="D1030" t="s">
        <v>440</v>
      </c>
      <c r="E1030" t="s">
        <v>4774</v>
      </c>
      <c r="F1030" t="s">
        <v>22</v>
      </c>
    </row>
    <row r="1031" spans="1:6" x14ac:dyDescent="0.3">
      <c r="A1031" t="s">
        <v>0</v>
      </c>
      <c r="B1031" t="s">
        <v>2434</v>
      </c>
      <c r="C1031" t="s">
        <v>419</v>
      </c>
      <c r="D1031" t="s">
        <v>445</v>
      </c>
      <c r="E1031" t="s">
        <v>4774</v>
      </c>
      <c r="F1031" t="s">
        <v>22</v>
      </c>
    </row>
    <row r="1032" spans="1:6" x14ac:dyDescent="0.3">
      <c r="A1032" t="s">
        <v>0</v>
      </c>
      <c r="B1032" t="s">
        <v>2439</v>
      </c>
      <c r="C1032" t="s">
        <v>419</v>
      </c>
      <c r="D1032" t="s">
        <v>445</v>
      </c>
      <c r="E1032" t="s">
        <v>4774</v>
      </c>
      <c r="F1032" t="s">
        <v>22</v>
      </c>
    </row>
    <row r="1033" spans="1:6" x14ac:dyDescent="0.3">
      <c r="A1033" t="s">
        <v>0</v>
      </c>
      <c r="B1033" t="s">
        <v>2440</v>
      </c>
      <c r="C1033" t="s">
        <v>419</v>
      </c>
      <c r="D1033" t="s">
        <v>445</v>
      </c>
      <c r="E1033" t="s">
        <v>4774</v>
      </c>
      <c r="F1033" t="s">
        <v>17</v>
      </c>
    </row>
    <row r="1034" spans="1:6" x14ac:dyDescent="0.3">
      <c r="A1034" t="s">
        <v>0</v>
      </c>
      <c r="B1034" t="s">
        <v>2431</v>
      </c>
      <c r="C1034" t="s">
        <v>419</v>
      </c>
      <c r="D1034" t="s">
        <v>445</v>
      </c>
      <c r="E1034" t="s">
        <v>4774</v>
      </c>
      <c r="F1034" t="s">
        <v>17</v>
      </c>
    </row>
    <row r="1035" spans="1:6" x14ac:dyDescent="0.3">
      <c r="A1035" t="s">
        <v>0</v>
      </c>
      <c r="B1035" t="s">
        <v>2430</v>
      </c>
      <c r="C1035" t="s">
        <v>419</v>
      </c>
      <c r="D1035" t="s">
        <v>445</v>
      </c>
      <c r="E1035" t="s">
        <v>4774</v>
      </c>
      <c r="F1035" t="s">
        <v>17</v>
      </c>
    </row>
    <row r="1036" spans="1:6" x14ac:dyDescent="0.3">
      <c r="A1036" t="s">
        <v>0</v>
      </c>
      <c r="B1036" t="s">
        <v>2437</v>
      </c>
      <c r="C1036" t="s">
        <v>419</v>
      </c>
      <c r="D1036" t="s">
        <v>445</v>
      </c>
      <c r="E1036" t="s">
        <v>4774</v>
      </c>
      <c r="F1036" t="s">
        <v>17</v>
      </c>
    </row>
    <row r="1037" spans="1:6" x14ac:dyDescent="0.3">
      <c r="A1037" t="s">
        <v>0</v>
      </c>
      <c r="B1037" t="s">
        <v>2438</v>
      </c>
      <c r="C1037" t="s">
        <v>419</v>
      </c>
      <c r="D1037" t="s">
        <v>445</v>
      </c>
      <c r="E1037" t="s">
        <v>4774</v>
      </c>
      <c r="F1037" t="s">
        <v>17</v>
      </c>
    </row>
    <row r="1038" spans="1:6" x14ac:dyDescent="0.3">
      <c r="A1038" t="s">
        <v>0</v>
      </c>
      <c r="B1038" t="s">
        <v>2435</v>
      </c>
      <c r="C1038" t="s">
        <v>419</v>
      </c>
      <c r="D1038" t="s">
        <v>445</v>
      </c>
      <c r="E1038" t="s">
        <v>4774</v>
      </c>
      <c r="F1038" t="s">
        <v>17</v>
      </c>
    </row>
    <row r="1039" spans="1:6" x14ac:dyDescent="0.3">
      <c r="A1039" t="s">
        <v>0</v>
      </c>
      <c r="B1039" t="s">
        <v>2436</v>
      </c>
      <c r="C1039" t="s">
        <v>419</v>
      </c>
      <c r="D1039" t="s">
        <v>445</v>
      </c>
      <c r="E1039" t="s">
        <v>4774</v>
      </c>
      <c r="F1039" t="s">
        <v>17</v>
      </c>
    </row>
    <row r="1040" spans="1:6" x14ac:dyDescent="0.3">
      <c r="A1040" t="s">
        <v>0</v>
      </c>
      <c r="B1040" t="s">
        <v>2433</v>
      </c>
      <c r="C1040" t="s">
        <v>419</v>
      </c>
      <c r="D1040" t="s">
        <v>445</v>
      </c>
      <c r="E1040" t="s">
        <v>4774</v>
      </c>
      <c r="F1040" t="s">
        <v>17</v>
      </c>
    </row>
    <row r="1041" spans="1:6" x14ac:dyDescent="0.3">
      <c r="A1041" t="s">
        <v>0</v>
      </c>
      <c r="B1041" t="s">
        <v>447</v>
      </c>
      <c r="C1041" t="s">
        <v>419</v>
      </c>
      <c r="D1041" t="s">
        <v>448</v>
      </c>
      <c r="E1041" t="s">
        <v>4774</v>
      </c>
      <c r="F1041" t="s">
        <v>22</v>
      </c>
    </row>
    <row r="1042" spans="1:6" x14ac:dyDescent="0.3">
      <c r="A1042" t="s">
        <v>0</v>
      </c>
      <c r="B1042" t="s">
        <v>2441</v>
      </c>
      <c r="C1042" t="s">
        <v>419</v>
      </c>
      <c r="D1042" t="s">
        <v>448</v>
      </c>
      <c r="E1042" t="s">
        <v>4774</v>
      </c>
      <c r="F1042" t="s">
        <v>17</v>
      </c>
    </row>
    <row r="1043" spans="1:6" x14ac:dyDescent="0.3">
      <c r="A1043" t="s">
        <v>0</v>
      </c>
      <c r="B1043" t="s">
        <v>2448</v>
      </c>
      <c r="C1043" t="s">
        <v>419</v>
      </c>
      <c r="D1043" t="s">
        <v>448</v>
      </c>
      <c r="E1043" t="s">
        <v>4774</v>
      </c>
      <c r="F1043" t="s">
        <v>17</v>
      </c>
    </row>
    <row r="1044" spans="1:6" x14ac:dyDescent="0.3">
      <c r="A1044" t="s">
        <v>0</v>
      </c>
      <c r="B1044" t="s">
        <v>2443</v>
      </c>
      <c r="C1044" t="s">
        <v>419</v>
      </c>
      <c r="D1044" t="s">
        <v>448</v>
      </c>
      <c r="E1044" t="s">
        <v>4774</v>
      </c>
      <c r="F1044" t="s">
        <v>17</v>
      </c>
    </row>
    <row r="1045" spans="1:6" x14ac:dyDescent="0.3">
      <c r="A1045" t="s">
        <v>0</v>
      </c>
      <c r="B1045" t="s">
        <v>2447</v>
      </c>
      <c r="C1045" t="s">
        <v>419</v>
      </c>
      <c r="D1045" t="s">
        <v>448</v>
      </c>
      <c r="E1045" t="s">
        <v>4774</v>
      </c>
      <c r="F1045" t="s">
        <v>17</v>
      </c>
    </row>
    <row r="1046" spans="1:6" x14ac:dyDescent="0.3">
      <c r="A1046" t="s">
        <v>0</v>
      </c>
      <c r="B1046" t="s">
        <v>2451</v>
      </c>
      <c r="C1046" t="s">
        <v>419</v>
      </c>
      <c r="D1046" t="s">
        <v>448</v>
      </c>
      <c r="E1046" t="s">
        <v>4774</v>
      </c>
      <c r="F1046" t="s">
        <v>17</v>
      </c>
    </row>
    <row r="1047" spans="1:6" x14ac:dyDescent="0.3">
      <c r="A1047" t="s">
        <v>0</v>
      </c>
      <c r="B1047" t="s">
        <v>2463</v>
      </c>
      <c r="C1047" t="s">
        <v>419</v>
      </c>
      <c r="D1047" t="s">
        <v>448</v>
      </c>
      <c r="E1047" t="s">
        <v>4774</v>
      </c>
      <c r="F1047" t="s">
        <v>17</v>
      </c>
    </row>
    <row r="1048" spans="1:6" x14ac:dyDescent="0.3">
      <c r="A1048" t="s">
        <v>0</v>
      </c>
      <c r="B1048" t="s">
        <v>2457</v>
      </c>
      <c r="C1048" t="s">
        <v>419</v>
      </c>
      <c r="D1048" t="s">
        <v>448</v>
      </c>
      <c r="E1048" t="s">
        <v>4774</v>
      </c>
      <c r="F1048" t="s">
        <v>17</v>
      </c>
    </row>
    <row r="1049" spans="1:6" x14ac:dyDescent="0.3">
      <c r="A1049" t="s">
        <v>0</v>
      </c>
      <c r="B1049" t="s">
        <v>2445</v>
      </c>
      <c r="C1049" t="s">
        <v>419</v>
      </c>
      <c r="D1049" t="s">
        <v>448</v>
      </c>
      <c r="E1049" t="s">
        <v>4774</v>
      </c>
      <c r="F1049" t="s">
        <v>17</v>
      </c>
    </row>
    <row r="1050" spans="1:6" x14ac:dyDescent="0.3">
      <c r="A1050" t="s">
        <v>0</v>
      </c>
      <c r="B1050" t="s">
        <v>2462</v>
      </c>
      <c r="C1050" t="s">
        <v>419</v>
      </c>
      <c r="D1050" t="s">
        <v>448</v>
      </c>
      <c r="E1050" t="s">
        <v>4774</v>
      </c>
      <c r="F1050" t="s">
        <v>17</v>
      </c>
    </row>
    <row r="1051" spans="1:6" x14ac:dyDescent="0.3">
      <c r="A1051" t="s">
        <v>0</v>
      </c>
      <c r="B1051" t="s">
        <v>2460</v>
      </c>
      <c r="C1051" t="s">
        <v>419</v>
      </c>
      <c r="D1051" t="s">
        <v>448</v>
      </c>
      <c r="E1051" t="s">
        <v>4774</v>
      </c>
      <c r="F1051" t="s">
        <v>17</v>
      </c>
    </row>
    <row r="1052" spans="1:6" x14ac:dyDescent="0.3">
      <c r="A1052" t="s">
        <v>0</v>
      </c>
      <c r="B1052" t="s">
        <v>2464</v>
      </c>
      <c r="C1052" t="s">
        <v>419</v>
      </c>
      <c r="D1052" t="s">
        <v>448</v>
      </c>
      <c r="E1052" t="s">
        <v>4774</v>
      </c>
      <c r="F1052" t="s">
        <v>17</v>
      </c>
    </row>
    <row r="1053" spans="1:6" x14ac:dyDescent="0.3">
      <c r="A1053" t="s">
        <v>0</v>
      </c>
      <c r="B1053" t="s">
        <v>2444</v>
      </c>
      <c r="C1053" t="s">
        <v>419</v>
      </c>
      <c r="D1053" t="s">
        <v>448</v>
      </c>
      <c r="E1053" t="s">
        <v>4774</v>
      </c>
      <c r="F1053" t="s">
        <v>17</v>
      </c>
    </row>
    <row r="1054" spans="1:6" x14ac:dyDescent="0.3">
      <c r="A1054" t="s">
        <v>0</v>
      </c>
      <c r="B1054" t="s">
        <v>2458</v>
      </c>
      <c r="C1054" t="s">
        <v>419</v>
      </c>
      <c r="D1054" t="s">
        <v>448</v>
      </c>
      <c r="E1054" t="s">
        <v>4774</v>
      </c>
      <c r="F1054" t="s">
        <v>17</v>
      </c>
    </row>
    <row r="1055" spans="1:6" x14ac:dyDescent="0.3">
      <c r="A1055" t="s">
        <v>0</v>
      </c>
      <c r="B1055" t="s">
        <v>2450</v>
      </c>
      <c r="C1055" t="s">
        <v>419</v>
      </c>
      <c r="D1055" t="s">
        <v>448</v>
      </c>
      <c r="E1055" t="s">
        <v>4774</v>
      </c>
      <c r="F1055" t="s">
        <v>17</v>
      </c>
    </row>
    <row r="1056" spans="1:6" x14ac:dyDescent="0.3">
      <c r="A1056" t="s">
        <v>0</v>
      </c>
      <c r="B1056" t="s">
        <v>2456</v>
      </c>
      <c r="C1056" t="s">
        <v>419</v>
      </c>
      <c r="D1056" t="s">
        <v>448</v>
      </c>
      <c r="E1056" t="s">
        <v>4774</v>
      </c>
      <c r="F1056" t="s">
        <v>17</v>
      </c>
    </row>
    <row r="1057" spans="1:6" x14ac:dyDescent="0.3">
      <c r="A1057" t="s">
        <v>0</v>
      </c>
      <c r="B1057" t="s">
        <v>2454</v>
      </c>
      <c r="C1057" t="s">
        <v>419</v>
      </c>
      <c r="D1057" t="s">
        <v>448</v>
      </c>
      <c r="E1057" t="s">
        <v>4774</v>
      </c>
      <c r="F1057" t="s">
        <v>17</v>
      </c>
    </row>
    <row r="1058" spans="1:6" x14ac:dyDescent="0.3">
      <c r="A1058" t="s">
        <v>0</v>
      </c>
      <c r="B1058" t="s">
        <v>2461</v>
      </c>
      <c r="C1058" t="s">
        <v>419</v>
      </c>
      <c r="D1058" t="s">
        <v>448</v>
      </c>
      <c r="E1058" t="s">
        <v>4774</v>
      </c>
      <c r="F1058" t="s">
        <v>17</v>
      </c>
    </row>
    <row r="1059" spans="1:6" x14ac:dyDescent="0.3">
      <c r="A1059" t="s">
        <v>0</v>
      </c>
      <c r="B1059" t="s">
        <v>2446</v>
      </c>
      <c r="C1059" t="s">
        <v>419</v>
      </c>
      <c r="D1059" t="s">
        <v>448</v>
      </c>
      <c r="E1059" t="s">
        <v>4774</v>
      </c>
      <c r="F1059" t="s">
        <v>17</v>
      </c>
    </row>
    <row r="1060" spans="1:6" x14ac:dyDescent="0.3">
      <c r="A1060" t="s">
        <v>0</v>
      </c>
      <c r="B1060" t="s">
        <v>2449</v>
      </c>
      <c r="C1060" t="s">
        <v>419</v>
      </c>
      <c r="D1060" t="s">
        <v>448</v>
      </c>
      <c r="E1060" t="s">
        <v>4774</v>
      </c>
      <c r="F1060" t="s">
        <v>17</v>
      </c>
    </row>
    <row r="1061" spans="1:6" x14ac:dyDescent="0.3">
      <c r="A1061" t="s">
        <v>0</v>
      </c>
      <c r="B1061" t="s">
        <v>453</v>
      </c>
      <c r="C1061" t="s">
        <v>419</v>
      </c>
      <c r="D1061" t="s">
        <v>448</v>
      </c>
      <c r="E1061" t="s">
        <v>4774</v>
      </c>
      <c r="F1061" t="s">
        <v>17</v>
      </c>
    </row>
    <row r="1062" spans="1:6" x14ac:dyDescent="0.3">
      <c r="A1062" t="s">
        <v>0</v>
      </c>
      <c r="B1062" t="s">
        <v>2442</v>
      </c>
      <c r="C1062" t="s">
        <v>419</v>
      </c>
      <c r="D1062" t="s">
        <v>448</v>
      </c>
      <c r="E1062" t="s">
        <v>4774</v>
      </c>
      <c r="F1062" t="s">
        <v>17</v>
      </c>
    </row>
    <row r="1063" spans="1:6" x14ac:dyDescent="0.3">
      <c r="A1063" t="s">
        <v>0</v>
      </c>
      <c r="B1063" t="s">
        <v>454</v>
      </c>
      <c r="C1063" t="s">
        <v>419</v>
      </c>
      <c r="D1063" t="s">
        <v>448</v>
      </c>
      <c r="E1063" t="s">
        <v>4774</v>
      </c>
      <c r="F1063" t="s">
        <v>17</v>
      </c>
    </row>
    <row r="1064" spans="1:6" x14ac:dyDescent="0.3">
      <c r="A1064" t="s">
        <v>0</v>
      </c>
      <c r="B1064" t="s">
        <v>2465</v>
      </c>
      <c r="C1064" t="s">
        <v>419</v>
      </c>
      <c r="D1064" t="s">
        <v>457</v>
      </c>
      <c r="E1064" t="s">
        <v>4774</v>
      </c>
      <c r="F1064" t="s">
        <v>17</v>
      </c>
    </row>
    <row r="1065" spans="1:6" x14ac:dyDescent="0.3">
      <c r="A1065" t="s">
        <v>0</v>
      </c>
      <c r="B1065" t="s">
        <v>2466</v>
      </c>
      <c r="C1065" t="s">
        <v>419</v>
      </c>
      <c r="D1065" t="s">
        <v>457</v>
      </c>
      <c r="E1065" t="s">
        <v>4774</v>
      </c>
      <c r="F1065" t="s">
        <v>17</v>
      </c>
    </row>
    <row r="1066" spans="1:6" x14ac:dyDescent="0.3">
      <c r="A1066" t="s">
        <v>0</v>
      </c>
      <c r="B1066" t="s">
        <v>458</v>
      </c>
      <c r="C1066" t="s">
        <v>419</v>
      </c>
      <c r="D1066" t="s">
        <v>459</v>
      </c>
      <c r="E1066" t="s">
        <v>4774</v>
      </c>
      <c r="F1066" t="s">
        <v>22</v>
      </c>
    </row>
    <row r="1067" spans="1:6" x14ac:dyDescent="0.3">
      <c r="A1067" t="s">
        <v>0</v>
      </c>
      <c r="B1067" t="s">
        <v>2470</v>
      </c>
      <c r="C1067" t="s">
        <v>419</v>
      </c>
      <c r="D1067" t="s">
        <v>459</v>
      </c>
      <c r="E1067" t="s">
        <v>4774</v>
      </c>
      <c r="F1067" t="s">
        <v>17</v>
      </c>
    </row>
    <row r="1068" spans="1:6" x14ac:dyDescent="0.3">
      <c r="A1068" t="s">
        <v>0</v>
      </c>
      <c r="B1068" t="s">
        <v>2474</v>
      </c>
      <c r="C1068" t="s">
        <v>419</v>
      </c>
      <c r="D1068" t="s">
        <v>459</v>
      </c>
      <c r="E1068" t="s">
        <v>4774</v>
      </c>
      <c r="F1068" t="s">
        <v>17</v>
      </c>
    </row>
    <row r="1069" spans="1:6" x14ac:dyDescent="0.3">
      <c r="A1069" t="s">
        <v>0</v>
      </c>
      <c r="B1069" t="s">
        <v>2476</v>
      </c>
      <c r="C1069" t="s">
        <v>419</v>
      </c>
      <c r="D1069" t="s">
        <v>459</v>
      </c>
      <c r="E1069" t="s">
        <v>4774</v>
      </c>
      <c r="F1069" t="s">
        <v>17</v>
      </c>
    </row>
    <row r="1070" spans="1:6" x14ac:dyDescent="0.3">
      <c r="A1070" t="s">
        <v>0</v>
      </c>
      <c r="B1070" t="s">
        <v>2473</v>
      </c>
      <c r="C1070" t="s">
        <v>419</v>
      </c>
      <c r="D1070" t="s">
        <v>459</v>
      </c>
      <c r="E1070" t="s">
        <v>4774</v>
      </c>
      <c r="F1070" t="s">
        <v>17</v>
      </c>
    </row>
    <row r="1071" spans="1:6" x14ac:dyDescent="0.3">
      <c r="A1071" t="s">
        <v>0</v>
      </c>
      <c r="B1071" t="s">
        <v>2468</v>
      </c>
      <c r="C1071" t="s">
        <v>419</v>
      </c>
      <c r="D1071" t="s">
        <v>459</v>
      </c>
      <c r="E1071" t="s">
        <v>4774</v>
      </c>
      <c r="F1071" t="s">
        <v>17</v>
      </c>
    </row>
    <row r="1072" spans="1:6" x14ac:dyDescent="0.3">
      <c r="A1072" t="s">
        <v>0</v>
      </c>
      <c r="B1072" t="s">
        <v>461</v>
      </c>
      <c r="C1072" t="s">
        <v>419</v>
      </c>
      <c r="D1072" t="s">
        <v>459</v>
      </c>
      <c r="E1072" t="s">
        <v>4774</v>
      </c>
      <c r="F1072" t="s">
        <v>17</v>
      </c>
    </row>
    <row r="1073" spans="1:6" x14ac:dyDescent="0.3">
      <c r="A1073" t="s">
        <v>0</v>
      </c>
      <c r="B1073" t="s">
        <v>462</v>
      </c>
      <c r="C1073" t="s">
        <v>419</v>
      </c>
      <c r="D1073" t="s">
        <v>459</v>
      </c>
      <c r="E1073" t="s">
        <v>4774</v>
      </c>
      <c r="F1073" t="s">
        <v>17</v>
      </c>
    </row>
    <row r="1074" spans="1:6" x14ac:dyDescent="0.3">
      <c r="A1074" t="s">
        <v>0</v>
      </c>
      <c r="B1074" t="s">
        <v>464</v>
      </c>
      <c r="C1074" t="s">
        <v>419</v>
      </c>
      <c r="D1074" t="s">
        <v>459</v>
      </c>
      <c r="E1074" t="s">
        <v>4774</v>
      </c>
      <c r="F1074" t="s">
        <v>17</v>
      </c>
    </row>
    <row r="1075" spans="1:6" x14ac:dyDescent="0.3">
      <c r="A1075" t="s">
        <v>0</v>
      </c>
      <c r="B1075" t="s">
        <v>2475</v>
      </c>
      <c r="C1075" t="s">
        <v>419</v>
      </c>
      <c r="D1075" t="s">
        <v>459</v>
      </c>
      <c r="E1075" t="s">
        <v>4774</v>
      </c>
      <c r="F1075" t="s">
        <v>17</v>
      </c>
    </row>
    <row r="1076" spans="1:6" x14ac:dyDescent="0.3">
      <c r="A1076" t="s">
        <v>0</v>
      </c>
      <c r="B1076" t="s">
        <v>2472</v>
      </c>
      <c r="C1076" t="s">
        <v>419</v>
      </c>
      <c r="D1076" t="s">
        <v>459</v>
      </c>
      <c r="E1076" t="s">
        <v>4774</v>
      </c>
      <c r="F1076" t="s">
        <v>17</v>
      </c>
    </row>
    <row r="1077" spans="1:6" x14ac:dyDescent="0.3">
      <c r="A1077" t="s">
        <v>0</v>
      </c>
      <c r="B1077" t="s">
        <v>2471</v>
      </c>
      <c r="C1077" t="s">
        <v>419</v>
      </c>
      <c r="D1077" t="s">
        <v>459</v>
      </c>
      <c r="E1077" t="s">
        <v>4774</v>
      </c>
      <c r="F1077" t="s">
        <v>17</v>
      </c>
    </row>
    <row r="1078" spans="1:6" x14ac:dyDescent="0.3">
      <c r="A1078" t="s">
        <v>0</v>
      </c>
      <c r="B1078" t="s">
        <v>2469</v>
      </c>
      <c r="C1078" t="s">
        <v>419</v>
      </c>
      <c r="D1078" t="s">
        <v>459</v>
      </c>
      <c r="E1078" t="s">
        <v>4774</v>
      </c>
      <c r="F1078" t="s">
        <v>17</v>
      </c>
    </row>
    <row r="1079" spans="1:6" x14ac:dyDescent="0.3">
      <c r="A1079" t="s">
        <v>0</v>
      </c>
      <c r="B1079" t="s">
        <v>2478</v>
      </c>
      <c r="C1079" t="s">
        <v>419</v>
      </c>
      <c r="D1079" t="s">
        <v>459</v>
      </c>
      <c r="E1079" t="s">
        <v>4774</v>
      </c>
      <c r="F1079" t="s">
        <v>17</v>
      </c>
    </row>
    <row r="1080" spans="1:6" x14ac:dyDescent="0.3">
      <c r="A1080" t="s">
        <v>0</v>
      </c>
      <c r="B1080" t="s">
        <v>2477</v>
      </c>
      <c r="C1080" t="s">
        <v>419</v>
      </c>
      <c r="D1080" t="s">
        <v>459</v>
      </c>
      <c r="E1080" t="s">
        <v>4774</v>
      </c>
      <c r="F1080" t="s">
        <v>17</v>
      </c>
    </row>
    <row r="1081" spans="1:6" x14ac:dyDescent="0.3">
      <c r="A1081" t="s">
        <v>0</v>
      </c>
      <c r="B1081" t="s">
        <v>2486</v>
      </c>
      <c r="C1081" t="s">
        <v>419</v>
      </c>
      <c r="D1081" t="s">
        <v>467</v>
      </c>
      <c r="E1081" t="s">
        <v>4774</v>
      </c>
      <c r="F1081" t="s">
        <v>22</v>
      </c>
    </row>
    <row r="1082" spans="1:6" x14ac:dyDescent="0.3">
      <c r="A1082" t="s">
        <v>0</v>
      </c>
      <c r="B1082" t="s">
        <v>2484</v>
      </c>
      <c r="C1082" t="s">
        <v>419</v>
      </c>
      <c r="D1082" t="s">
        <v>467</v>
      </c>
      <c r="E1082" t="s">
        <v>4774</v>
      </c>
      <c r="F1082" t="s">
        <v>22</v>
      </c>
    </row>
    <row r="1083" spans="1:6" x14ac:dyDescent="0.3">
      <c r="A1083" t="s">
        <v>0</v>
      </c>
      <c r="B1083" t="s">
        <v>2480</v>
      </c>
      <c r="C1083" t="s">
        <v>419</v>
      </c>
      <c r="D1083" t="s">
        <v>467</v>
      </c>
      <c r="E1083" t="s">
        <v>4774</v>
      </c>
      <c r="F1083" t="s">
        <v>22</v>
      </c>
    </row>
    <row r="1084" spans="1:6" x14ac:dyDescent="0.3">
      <c r="A1084" t="s">
        <v>0</v>
      </c>
      <c r="B1084" t="s">
        <v>2483</v>
      </c>
      <c r="C1084" t="s">
        <v>419</v>
      </c>
      <c r="D1084" t="s">
        <v>467</v>
      </c>
      <c r="E1084" t="s">
        <v>4774</v>
      </c>
      <c r="F1084" t="s">
        <v>17</v>
      </c>
    </row>
    <row r="1085" spans="1:6" x14ac:dyDescent="0.3">
      <c r="A1085" t="s">
        <v>0</v>
      </c>
      <c r="B1085" t="s">
        <v>2490</v>
      </c>
      <c r="C1085" t="s">
        <v>419</v>
      </c>
      <c r="D1085" t="s">
        <v>467</v>
      </c>
      <c r="E1085" t="s">
        <v>4774</v>
      </c>
      <c r="F1085" t="s">
        <v>17</v>
      </c>
    </row>
    <row r="1086" spans="1:6" x14ac:dyDescent="0.3">
      <c r="A1086" t="s">
        <v>0</v>
      </c>
      <c r="B1086" t="s">
        <v>2489</v>
      </c>
      <c r="C1086" t="s">
        <v>419</v>
      </c>
      <c r="D1086" t="s">
        <v>467</v>
      </c>
      <c r="E1086" t="s">
        <v>4774</v>
      </c>
      <c r="F1086" t="s">
        <v>17</v>
      </c>
    </row>
    <row r="1087" spans="1:6" x14ac:dyDescent="0.3">
      <c r="A1087" t="s">
        <v>0</v>
      </c>
      <c r="B1087" t="s">
        <v>2485</v>
      </c>
      <c r="C1087" t="s">
        <v>419</v>
      </c>
      <c r="D1087" t="s">
        <v>467</v>
      </c>
      <c r="E1087" t="s">
        <v>4774</v>
      </c>
      <c r="F1087" t="s">
        <v>17</v>
      </c>
    </row>
    <row r="1088" spans="1:6" x14ac:dyDescent="0.3">
      <c r="A1088" t="s">
        <v>0</v>
      </c>
      <c r="B1088" t="s">
        <v>2487</v>
      </c>
      <c r="C1088" t="s">
        <v>419</v>
      </c>
      <c r="D1088" t="s">
        <v>467</v>
      </c>
      <c r="E1088" t="s">
        <v>4774</v>
      </c>
      <c r="F1088" t="s">
        <v>17</v>
      </c>
    </row>
    <row r="1089" spans="1:6" x14ac:dyDescent="0.3">
      <c r="A1089" t="s">
        <v>0</v>
      </c>
      <c r="B1089" t="s">
        <v>2481</v>
      </c>
      <c r="C1089" t="s">
        <v>419</v>
      </c>
      <c r="D1089" t="s">
        <v>467</v>
      </c>
      <c r="E1089" t="s">
        <v>4774</v>
      </c>
      <c r="F1089" t="s">
        <v>17</v>
      </c>
    </row>
    <row r="1090" spans="1:6" x14ac:dyDescent="0.3">
      <c r="A1090" t="s">
        <v>0</v>
      </c>
      <c r="B1090" t="s">
        <v>2479</v>
      </c>
      <c r="C1090" t="s">
        <v>419</v>
      </c>
      <c r="D1090" t="s">
        <v>467</v>
      </c>
      <c r="E1090" t="s">
        <v>4774</v>
      </c>
      <c r="F1090" t="s">
        <v>17</v>
      </c>
    </row>
    <row r="1091" spans="1:6" x14ac:dyDescent="0.3">
      <c r="A1091" t="s">
        <v>0</v>
      </c>
      <c r="B1091" t="s">
        <v>471</v>
      </c>
      <c r="C1091" t="s">
        <v>419</v>
      </c>
      <c r="D1091" t="s">
        <v>467</v>
      </c>
      <c r="E1091" t="s">
        <v>4774</v>
      </c>
      <c r="F1091" t="s">
        <v>17</v>
      </c>
    </row>
    <row r="1092" spans="1:6" x14ac:dyDescent="0.3">
      <c r="A1092" t="s">
        <v>0</v>
      </c>
      <c r="B1092" t="s">
        <v>2482</v>
      </c>
      <c r="C1092" t="s">
        <v>419</v>
      </c>
      <c r="D1092" t="s">
        <v>467</v>
      </c>
      <c r="E1092" t="s">
        <v>4774</v>
      </c>
      <c r="F1092" t="s">
        <v>17</v>
      </c>
    </row>
    <row r="1093" spans="1:6" x14ac:dyDescent="0.3">
      <c r="A1093" t="s">
        <v>0</v>
      </c>
      <c r="B1093" t="s">
        <v>2488</v>
      </c>
      <c r="C1093" t="s">
        <v>419</v>
      </c>
      <c r="D1093" t="s">
        <v>467</v>
      </c>
      <c r="E1093" t="s">
        <v>4774</v>
      </c>
      <c r="F1093" t="s">
        <v>22</v>
      </c>
    </row>
    <row r="1094" spans="1:6" x14ac:dyDescent="0.3">
      <c r="A1094" t="s">
        <v>0</v>
      </c>
      <c r="B1094" t="s">
        <v>2495</v>
      </c>
      <c r="C1094" t="s">
        <v>419</v>
      </c>
      <c r="D1094" t="s">
        <v>475</v>
      </c>
      <c r="E1094" t="s">
        <v>4774</v>
      </c>
      <c r="F1094" t="s">
        <v>17</v>
      </c>
    </row>
    <row r="1095" spans="1:6" x14ac:dyDescent="0.3">
      <c r="A1095" t="s">
        <v>0</v>
      </c>
      <c r="B1095" t="s">
        <v>2494</v>
      </c>
      <c r="C1095" t="s">
        <v>419</v>
      </c>
      <c r="D1095" t="s">
        <v>475</v>
      </c>
      <c r="E1095" t="s">
        <v>4774</v>
      </c>
      <c r="F1095" t="s">
        <v>17</v>
      </c>
    </row>
    <row r="1096" spans="1:6" x14ac:dyDescent="0.3">
      <c r="A1096" t="s">
        <v>0</v>
      </c>
      <c r="B1096" t="s">
        <v>2492</v>
      </c>
      <c r="C1096" t="s">
        <v>419</v>
      </c>
      <c r="D1096" t="s">
        <v>475</v>
      </c>
      <c r="E1096" t="s">
        <v>4774</v>
      </c>
      <c r="F1096" t="s">
        <v>17</v>
      </c>
    </row>
    <row r="1097" spans="1:6" x14ac:dyDescent="0.3">
      <c r="A1097" t="s">
        <v>0</v>
      </c>
      <c r="B1097" t="s">
        <v>2491</v>
      </c>
      <c r="C1097" t="s">
        <v>419</v>
      </c>
      <c r="D1097" t="s">
        <v>475</v>
      </c>
      <c r="E1097" t="s">
        <v>4774</v>
      </c>
      <c r="F1097" t="s">
        <v>17</v>
      </c>
    </row>
    <row r="1098" spans="1:6" x14ac:dyDescent="0.3">
      <c r="A1098" t="s">
        <v>0</v>
      </c>
      <c r="B1098" t="s">
        <v>2493</v>
      </c>
      <c r="C1098" t="s">
        <v>419</v>
      </c>
      <c r="D1098" t="s">
        <v>475</v>
      </c>
      <c r="E1098" t="s">
        <v>4774</v>
      </c>
      <c r="F1098" t="s">
        <v>17</v>
      </c>
    </row>
    <row r="1099" spans="1:6" x14ac:dyDescent="0.3">
      <c r="A1099" t="s">
        <v>0</v>
      </c>
      <c r="B1099" t="s">
        <v>2503</v>
      </c>
      <c r="C1099" t="s">
        <v>419</v>
      </c>
      <c r="D1099" t="s">
        <v>477</v>
      </c>
      <c r="E1099" t="s">
        <v>4774</v>
      </c>
      <c r="F1099" t="s">
        <v>17</v>
      </c>
    </row>
    <row r="1100" spans="1:6" x14ac:dyDescent="0.3">
      <c r="A1100" t="s">
        <v>0</v>
      </c>
      <c r="B1100" t="s">
        <v>2507</v>
      </c>
      <c r="C1100" t="s">
        <v>419</v>
      </c>
      <c r="D1100" t="s">
        <v>477</v>
      </c>
      <c r="E1100" t="s">
        <v>4774</v>
      </c>
      <c r="F1100" t="s">
        <v>17</v>
      </c>
    </row>
    <row r="1101" spans="1:6" x14ac:dyDescent="0.3">
      <c r="A1101" t="s">
        <v>0</v>
      </c>
      <c r="B1101" t="s">
        <v>2499</v>
      </c>
      <c r="C1101" t="s">
        <v>419</v>
      </c>
      <c r="D1101" t="s">
        <v>477</v>
      </c>
      <c r="E1101" t="s">
        <v>4774</v>
      </c>
      <c r="F1101" t="s">
        <v>17</v>
      </c>
    </row>
    <row r="1102" spans="1:6" x14ac:dyDescent="0.3">
      <c r="A1102" t="s">
        <v>0</v>
      </c>
      <c r="B1102" t="s">
        <v>2498</v>
      </c>
      <c r="C1102" t="s">
        <v>419</v>
      </c>
      <c r="D1102" t="s">
        <v>477</v>
      </c>
      <c r="E1102" t="s">
        <v>4774</v>
      </c>
      <c r="F1102" t="s">
        <v>17</v>
      </c>
    </row>
    <row r="1103" spans="1:6" x14ac:dyDescent="0.3">
      <c r="A1103" t="s">
        <v>0</v>
      </c>
      <c r="B1103" t="s">
        <v>2497</v>
      </c>
      <c r="C1103" t="s">
        <v>419</v>
      </c>
      <c r="D1103" t="s">
        <v>477</v>
      </c>
      <c r="E1103" t="s">
        <v>4774</v>
      </c>
      <c r="F1103" t="s">
        <v>17</v>
      </c>
    </row>
    <row r="1104" spans="1:6" x14ac:dyDescent="0.3">
      <c r="A1104" t="s">
        <v>0</v>
      </c>
      <c r="B1104" t="s">
        <v>2500</v>
      </c>
      <c r="C1104" t="s">
        <v>419</v>
      </c>
      <c r="D1104" t="s">
        <v>477</v>
      </c>
      <c r="E1104" t="s">
        <v>4774</v>
      </c>
      <c r="F1104" t="s">
        <v>17</v>
      </c>
    </row>
    <row r="1105" spans="1:6" x14ac:dyDescent="0.3">
      <c r="A1105" t="s">
        <v>0</v>
      </c>
      <c r="B1105" t="s">
        <v>2502</v>
      </c>
      <c r="C1105" t="s">
        <v>419</v>
      </c>
      <c r="D1105" t="s">
        <v>477</v>
      </c>
      <c r="E1105" t="s">
        <v>4774</v>
      </c>
      <c r="F1105" t="s">
        <v>17</v>
      </c>
    </row>
    <row r="1106" spans="1:6" x14ac:dyDescent="0.3">
      <c r="A1106" t="s">
        <v>0</v>
      </c>
      <c r="B1106" t="s">
        <v>2506</v>
      </c>
      <c r="C1106" t="s">
        <v>419</v>
      </c>
      <c r="D1106" t="s">
        <v>477</v>
      </c>
      <c r="E1106" t="s">
        <v>4774</v>
      </c>
      <c r="F1106" t="s">
        <v>17</v>
      </c>
    </row>
    <row r="1107" spans="1:6" x14ac:dyDescent="0.3">
      <c r="A1107" t="s">
        <v>0</v>
      </c>
      <c r="B1107" t="s">
        <v>479</v>
      </c>
      <c r="C1107" t="s">
        <v>419</v>
      </c>
      <c r="D1107" t="s">
        <v>477</v>
      </c>
      <c r="E1107" t="s">
        <v>4774</v>
      </c>
      <c r="F1107" t="s">
        <v>17</v>
      </c>
    </row>
    <row r="1108" spans="1:6" x14ac:dyDescent="0.3">
      <c r="A1108" t="s">
        <v>0</v>
      </c>
      <c r="B1108" t="s">
        <v>480</v>
      </c>
      <c r="C1108" t="s">
        <v>419</v>
      </c>
      <c r="D1108" t="s">
        <v>477</v>
      </c>
      <c r="E1108" t="s">
        <v>4774</v>
      </c>
      <c r="F1108" t="s">
        <v>17</v>
      </c>
    </row>
    <row r="1109" spans="1:6" x14ac:dyDescent="0.3">
      <c r="A1109" t="s">
        <v>0</v>
      </c>
      <c r="B1109" t="s">
        <v>2501</v>
      </c>
      <c r="C1109" t="s">
        <v>419</v>
      </c>
      <c r="D1109" t="s">
        <v>477</v>
      </c>
      <c r="E1109" t="s">
        <v>4774</v>
      </c>
      <c r="F1109" t="s">
        <v>17</v>
      </c>
    </row>
    <row r="1110" spans="1:6" x14ac:dyDescent="0.3">
      <c r="A1110" t="s">
        <v>0</v>
      </c>
      <c r="B1110" t="s">
        <v>2505</v>
      </c>
      <c r="C1110" t="s">
        <v>419</v>
      </c>
      <c r="D1110" t="s">
        <v>477</v>
      </c>
      <c r="E1110" t="s">
        <v>4774</v>
      </c>
      <c r="F1110" t="s">
        <v>17</v>
      </c>
    </row>
    <row r="1111" spans="1:6" x14ac:dyDescent="0.3">
      <c r="A1111" t="s">
        <v>0</v>
      </c>
      <c r="B1111" t="s">
        <v>2504</v>
      </c>
      <c r="C1111" t="s">
        <v>419</v>
      </c>
      <c r="D1111" t="s">
        <v>477</v>
      </c>
      <c r="E1111" t="s">
        <v>4774</v>
      </c>
      <c r="F1111" t="s">
        <v>17</v>
      </c>
    </row>
    <row r="1112" spans="1:6" x14ac:dyDescent="0.3">
      <c r="A1112" t="s">
        <v>0</v>
      </c>
      <c r="B1112" t="s">
        <v>2496</v>
      </c>
      <c r="C1112" t="s">
        <v>419</v>
      </c>
      <c r="D1112" t="s">
        <v>477</v>
      </c>
      <c r="E1112" t="s">
        <v>4774</v>
      </c>
      <c r="F1112" t="s">
        <v>22</v>
      </c>
    </row>
    <row r="1113" spans="1:6" x14ac:dyDescent="0.3">
      <c r="A1113" t="s">
        <v>0</v>
      </c>
      <c r="B1113" t="s">
        <v>481</v>
      </c>
      <c r="C1113" t="s">
        <v>419</v>
      </c>
      <c r="D1113" t="s">
        <v>482</v>
      </c>
      <c r="E1113" t="s">
        <v>4774</v>
      </c>
      <c r="F1113" t="s">
        <v>17</v>
      </c>
    </row>
    <row r="1114" spans="1:6" x14ac:dyDescent="0.3">
      <c r="A1114" t="s">
        <v>0</v>
      </c>
      <c r="B1114" t="s">
        <v>2515</v>
      </c>
      <c r="C1114" t="s">
        <v>419</v>
      </c>
      <c r="D1114" t="s">
        <v>482</v>
      </c>
      <c r="E1114" t="s">
        <v>4774</v>
      </c>
      <c r="F1114" t="s">
        <v>17</v>
      </c>
    </row>
    <row r="1115" spans="1:6" x14ac:dyDescent="0.3">
      <c r="A1115" t="s">
        <v>0</v>
      </c>
      <c r="B1115" t="s">
        <v>2510</v>
      </c>
      <c r="C1115" t="s">
        <v>419</v>
      </c>
      <c r="D1115" t="s">
        <v>482</v>
      </c>
      <c r="E1115" t="s">
        <v>4774</v>
      </c>
      <c r="F1115" t="s">
        <v>17</v>
      </c>
    </row>
    <row r="1116" spans="1:6" x14ac:dyDescent="0.3">
      <c r="A1116" t="s">
        <v>0</v>
      </c>
      <c r="B1116" t="s">
        <v>2516</v>
      </c>
      <c r="C1116" t="s">
        <v>419</v>
      </c>
      <c r="D1116" t="s">
        <v>482</v>
      </c>
      <c r="E1116" t="s">
        <v>4774</v>
      </c>
      <c r="F1116" t="s">
        <v>17</v>
      </c>
    </row>
    <row r="1117" spans="1:6" x14ac:dyDescent="0.3">
      <c r="A1117" t="s">
        <v>0</v>
      </c>
      <c r="B1117" t="s">
        <v>2512</v>
      </c>
      <c r="C1117" t="s">
        <v>419</v>
      </c>
      <c r="D1117" t="s">
        <v>482</v>
      </c>
      <c r="E1117" t="s">
        <v>4774</v>
      </c>
      <c r="F1117" t="s">
        <v>17</v>
      </c>
    </row>
    <row r="1118" spans="1:6" x14ac:dyDescent="0.3">
      <c r="A1118" t="s">
        <v>0</v>
      </c>
      <c r="B1118" t="s">
        <v>2508</v>
      </c>
      <c r="C1118" t="s">
        <v>419</v>
      </c>
      <c r="D1118" t="s">
        <v>482</v>
      </c>
      <c r="E1118" t="s">
        <v>4774</v>
      </c>
      <c r="F1118" t="s">
        <v>17</v>
      </c>
    </row>
    <row r="1119" spans="1:6" x14ac:dyDescent="0.3">
      <c r="A1119" t="s">
        <v>0</v>
      </c>
      <c r="B1119" t="s">
        <v>2511</v>
      </c>
      <c r="C1119" t="s">
        <v>419</v>
      </c>
      <c r="D1119" t="s">
        <v>482</v>
      </c>
      <c r="E1119" t="s">
        <v>4774</v>
      </c>
      <c r="F1119" t="s">
        <v>17</v>
      </c>
    </row>
    <row r="1120" spans="1:6" x14ac:dyDescent="0.3">
      <c r="A1120" t="s">
        <v>0</v>
      </c>
      <c r="B1120" t="s">
        <v>2513</v>
      </c>
      <c r="C1120" t="s">
        <v>419</v>
      </c>
      <c r="D1120" t="s">
        <v>482</v>
      </c>
      <c r="E1120" t="s">
        <v>4774</v>
      </c>
      <c r="F1120" t="s">
        <v>17</v>
      </c>
    </row>
    <row r="1121" spans="1:6" x14ac:dyDescent="0.3">
      <c r="A1121" t="s">
        <v>0</v>
      </c>
      <c r="B1121" t="s">
        <v>2509</v>
      </c>
      <c r="C1121" t="s">
        <v>419</v>
      </c>
      <c r="D1121" t="s">
        <v>482</v>
      </c>
      <c r="E1121" t="s">
        <v>4774</v>
      </c>
      <c r="F1121" t="s">
        <v>17</v>
      </c>
    </row>
    <row r="1122" spans="1:6" x14ac:dyDescent="0.3">
      <c r="A1122" t="s">
        <v>0</v>
      </c>
      <c r="B1122" t="s">
        <v>2514</v>
      </c>
      <c r="C1122" t="s">
        <v>419</v>
      </c>
      <c r="D1122" t="s">
        <v>482</v>
      </c>
      <c r="E1122" t="s">
        <v>4774</v>
      </c>
      <c r="F1122" t="s">
        <v>22</v>
      </c>
    </row>
    <row r="1123" spans="1:6" x14ac:dyDescent="0.3">
      <c r="A1123" t="s">
        <v>0</v>
      </c>
      <c r="B1123" t="s">
        <v>2518</v>
      </c>
      <c r="C1123" t="s">
        <v>419</v>
      </c>
      <c r="D1123" t="s">
        <v>485</v>
      </c>
      <c r="E1123" t="s">
        <v>4774</v>
      </c>
      <c r="F1123" t="s">
        <v>17</v>
      </c>
    </row>
    <row r="1124" spans="1:6" x14ac:dyDescent="0.3">
      <c r="A1124" t="s">
        <v>0</v>
      </c>
      <c r="B1124" t="s">
        <v>2517</v>
      </c>
      <c r="C1124" t="s">
        <v>419</v>
      </c>
      <c r="D1124" t="s">
        <v>485</v>
      </c>
      <c r="E1124" t="s">
        <v>4774</v>
      </c>
      <c r="F1124" t="s">
        <v>17</v>
      </c>
    </row>
    <row r="1125" spans="1:6" x14ac:dyDescent="0.3">
      <c r="A1125" t="s">
        <v>0</v>
      </c>
      <c r="B1125" t="s">
        <v>2520</v>
      </c>
      <c r="C1125" t="s">
        <v>419</v>
      </c>
      <c r="D1125" t="s">
        <v>485</v>
      </c>
      <c r="E1125" t="s">
        <v>4774</v>
      </c>
      <c r="F1125" t="s">
        <v>17</v>
      </c>
    </row>
    <row r="1126" spans="1:6" x14ac:dyDescent="0.3">
      <c r="A1126" t="s">
        <v>0</v>
      </c>
      <c r="B1126" t="s">
        <v>2519</v>
      </c>
      <c r="C1126" t="s">
        <v>419</v>
      </c>
      <c r="D1126" t="s">
        <v>485</v>
      </c>
      <c r="E1126" t="s">
        <v>4774</v>
      </c>
      <c r="F1126" t="s">
        <v>22</v>
      </c>
    </row>
    <row r="1127" spans="1:6" x14ac:dyDescent="0.3">
      <c r="A1127" t="s">
        <v>0</v>
      </c>
      <c r="B1127" t="s">
        <v>488</v>
      </c>
      <c r="C1127" t="s">
        <v>419</v>
      </c>
      <c r="D1127" t="s">
        <v>487</v>
      </c>
      <c r="E1127" t="s">
        <v>4774</v>
      </c>
      <c r="F1127" t="s">
        <v>17</v>
      </c>
    </row>
    <row r="1128" spans="1:6" x14ac:dyDescent="0.3">
      <c r="A1128" t="s">
        <v>0</v>
      </c>
      <c r="B1128" t="s">
        <v>2522</v>
      </c>
      <c r="C1128" t="s">
        <v>419</v>
      </c>
      <c r="D1128" t="s">
        <v>487</v>
      </c>
      <c r="E1128" t="s">
        <v>4774</v>
      </c>
      <c r="F1128" t="s">
        <v>17</v>
      </c>
    </row>
    <row r="1129" spans="1:6" x14ac:dyDescent="0.3">
      <c r="A1129" t="s">
        <v>0</v>
      </c>
      <c r="B1129" t="s">
        <v>2521</v>
      </c>
      <c r="C1129" t="s">
        <v>419</v>
      </c>
      <c r="D1129" t="s">
        <v>487</v>
      </c>
      <c r="E1129" t="s">
        <v>4774</v>
      </c>
      <c r="F1129" t="s">
        <v>17</v>
      </c>
    </row>
    <row r="1130" spans="1:6" x14ac:dyDescent="0.3">
      <c r="A1130" t="s">
        <v>0</v>
      </c>
      <c r="B1130" t="s">
        <v>2523</v>
      </c>
      <c r="C1130" t="s">
        <v>419</v>
      </c>
      <c r="D1130" t="s">
        <v>487</v>
      </c>
      <c r="E1130" t="s">
        <v>4774</v>
      </c>
      <c r="F1130" t="s">
        <v>17</v>
      </c>
    </row>
    <row r="1131" spans="1:6" x14ac:dyDescent="0.3">
      <c r="A1131" t="s">
        <v>0</v>
      </c>
      <c r="B1131" t="s">
        <v>2524</v>
      </c>
      <c r="C1131" t="s">
        <v>491</v>
      </c>
      <c r="D1131" t="s">
        <v>492</v>
      </c>
      <c r="E1131" t="s">
        <v>4774</v>
      </c>
      <c r="F1131" t="s">
        <v>17</v>
      </c>
    </row>
    <row r="1132" spans="1:6" x14ac:dyDescent="0.3">
      <c r="A1132" t="s">
        <v>0</v>
      </c>
      <c r="B1132" t="s">
        <v>493</v>
      </c>
      <c r="C1132" t="s">
        <v>491</v>
      </c>
      <c r="D1132" t="s">
        <v>494</v>
      </c>
      <c r="E1132" t="s">
        <v>4774</v>
      </c>
      <c r="F1132" t="s">
        <v>17</v>
      </c>
    </row>
    <row r="1133" spans="1:6" x14ac:dyDescent="0.3">
      <c r="A1133" t="s">
        <v>0</v>
      </c>
      <c r="B1133" t="s">
        <v>495</v>
      </c>
      <c r="C1133" t="s">
        <v>491</v>
      </c>
      <c r="D1133" t="s">
        <v>494</v>
      </c>
      <c r="E1133" t="s">
        <v>4774</v>
      </c>
      <c r="F1133" t="s">
        <v>17</v>
      </c>
    </row>
    <row r="1134" spans="1:6" x14ac:dyDescent="0.3">
      <c r="A1134" t="s">
        <v>0</v>
      </c>
      <c r="B1134" t="s">
        <v>2529</v>
      </c>
      <c r="C1134" t="s">
        <v>491</v>
      </c>
      <c r="D1134" t="s">
        <v>497</v>
      </c>
      <c r="E1134" t="s">
        <v>4774</v>
      </c>
      <c r="F1134" t="s">
        <v>17</v>
      </c>
    </row>
    <row r="1135" spans="1:6" x14ac:dyDescent="0.3">
      <c r="A1135" t="s">
        <v>0</v>
      </c>
      <c r="B1135" t="s">
        <v>2530</v>
      </c>
      <c r="C1135" t="s">
        <v>491</v>
      </c>
      <c r="D1135" t="s">
        <v>497</v>
      </c>
      <c r="E1135" t="s">
        <v>4774</v>
      </c>
      <c r="F1135" t="s">
        <v>17</v>
      </c>
    </row>
    <row r="1136" spans="1:6" x14ac:dyDescent="0.3">
      <c r="A1136" t="s">
        <v>0</v>
      </c>
      <c r="B1136" t="s">
        <v>2527</v>
      </c>
      <c r="C1136" t="s">
        <v>491</v>
      </c>
      <c r="D1136" t="s">
        <v>497</v>
      </c>
      <c r="E1136" t="s">
        <v>4774</v>
      </c>
      <c r="F1136" t="s">
        <v>17</v>
      </c>
    </row>
    <row r="1137" spans="1:6" x14ac:dyDescent="0.3">
      <c r="A1137" t="s">
        <v>0</v>
      </c>
      <c r="B1137" t="s">
        <v>2534</v>
      </c>
      <c r="C1137" t="s">
        <v>491</v>
      </c>
      <c r="D1137" t="s">
        <v>499</v>
      </c>
      <c r="E1137" t="s">
        <v>4774</v>
      </c>
      <c r="F1137" t="s">
        <v>17</v>
      </c>
    </row>
    <row r="1138" spans="1:6" x14ac:dyDescent="0.3">
      <c r="A1138" t="s">
        <v>0</v>
      </c>
      <c r="B1138" t="s">
        <v>2536</v>
      </c>
      <c r="C1138" t="s">
        <v>491</v>
      </c>
      <c r="D1138" t="s">
        <v>501</v>
      </c>
      <c r="E1138" t="s">
        <v>4774</v>
      </c>
      <c r="F1138" t="s">
        <v>17</v>
      </c>
    </row>
    <row r="1139" spans="1:6" x14ac:dyDescent="0.3">
      <c r="A1139" t="s">
        <v>0</v>
      </c>
      <c r="B1139" t="s">
        <v>502</v>
      </c>
      <c r="C1139" t="s">
        <v>491</v>
      </c>
      <c r="D1139" t="s">
        <v>503</v>
      </c>
      <c r="E1139" t="s">
        <v>4774</v>
      </c>
      <c r="F1139" t="s">
        <v>17</v>
      </c>
    </row>
    <row r="1140" spans="1:6" x14ac:dyDescent="0.3">
      <c r="A1140" t="s">
        <v>0</v>
      </c>
      <c r="B1140" t="s">
        <v>2540</v>
      </c>
      <c r="C1140" t="s">
        <v>491</v>
      </c>
      <c r="D1140" t="s">
        <v>503</v>
      </c>
      <c r="E1140" t="s">
        <v>4774</v>
      </c>
      <c r="F1140" t="s">
        <v>17</v>
      </c>
    </row>
    <row r="1141" spans="1:6" x14ac:dyDescent="0.3">
      <c r="A1141" t="s">
        <v>0</v>
      </c>
      <c r="B1141" t="s">
        <v>2543</v>
      </c>
      <c r="C1141" t="s">
        <v>491</v>
      </c>
      <c r="D1141" t="s">
        <v>503</v>
      </c>
      <c r="E1141" t="s">
        <v>4774</v>
      </c>
      <c r="F1141" t="s">
        <v>17</v>
      </c>
    </row>
    <row r="1142" spans="1:6" x14ac:dyDescent="0.3">
      <c r="A1142" t="s">
        <v>0</v>
      </c>
      <c r="B1142" t="s">
        <v>504</v>
      </c>
      <c r="C1142" t="s">
        <v>491</v>
      </c>
      <c r="D1142" t="s">
        <v>503</v>
      </c>
      <c r="E1142" t="s">
        <v>4774</v>
      </c>
      <c r="F1142" t="s">
        <v>17</v>
      </c>
    </row>
    <row r="1143" spans="1:6" x14ac:dyDescent="0.3">
      <c r="A1143" t="s">
        <v>0</v>
      </c>
      <c r="B1143" t="s">
        <v>2562</v>
      </c>
      <c r="C1143" t="s">
        <v>491</v>
      </c>
      <c r="D1143" t="s">
        <v>491</v>
      </c>
      <c r="E1143" t="s">
        <v>4774</v>
      </c>
      <c r="F1143" t="s">
        <v>17</v>
      </c>
    </row>
    <row r="1144" spans="1:6" x14ac:dyDescent="0.3">
      <c r="A1144" t="s">
        <v>0</v>
      </c>
      <c r="B1144" t="s">
        <v>2563</v>
      </c>
      <c r="C1144" t="s">
        <v>491</v>
      </c>
      <c r="D1144" t="s">
        <v>491</v>
      </c>
      <c r="E1144" t="s">
        <v>4774</v>
      </c>
      <c r="F1144" t="s">
        <v>17</v>
      </c>
    </row>
    <row r="1145" spans="1:6" x14ac:dyDescent="0.3">
      <c r="A1145" t="s">
        <v>0</v>
      </c>
      <c r="B1145" t="s">
        <v>2547</v>
      </c>
      <c r="C1145" t="s">
        <v>491</v>
      </c>
      <c r="D1145" t="s">
        <v>491</v>
      </c>
      <c r="E1145" t="s">
        <v>4774</v>
      </c>
      <c r="F1145" t="s">
        <v>17</v>
      </c>
    </row>
    <row r="1146" spans="1:6" x14ac:dyDescent="0.3">
      <c r="A1146" t="s">
        <v>0</v>
      </c>
      <c r="B1146" t="s">
        <v>2546</v>
      </c>
      <c r="C1146" t="s">
        <v>491</v>
      </c>
      <c r="D1146" t="s">
        <v>491</v>
      </c>
      <c r="E1146" t="s">
        <v>4774</v>
      </c>
      <c r="F1146" t="s">
        <v>17</v>
      </c>
    </row>
    <row r="1147" spans="1:6" x14ac:dyDescent="0.3">
      <c r="A1147" t="s">
        <v>0</v>
      </c>
      <c r="B1147" t="s">
        <v>2565</v>
      </c>
      <c r="C1147" t="s">
        <v>491</v>
      </c>
      <c r="D1147" t="s">
        <v>491</v>
      </c>
      <c r="E1147" t="s">
        <v>4774</v>
      </c>
      <c r="F1147" t="s">
        <v>17</v>
      </c>
    </row>
    <row r="1148" spans="1:6" x14ac:dyDescent="0.3">
      <c r="A1148" t="s">
        <v>0</v>
      </c>
      <c r="B1148" t="s">
        <v>2564</v>
      </c>
      <c r="C1148" t="s">
        <v>491</v>
      </c>
      <c r="D1148" t="s">
        <v>491</v>
      </c>
      <c r="E1148" t="s">
        <v>4774</v>
      </c>
      <c r="F1148" t="s">
        <v>17</v>
      </c>
    </row>
    <row r="1149" spans="1:6" x14ac:dyDescent="0.3">
      <c r="A1149" t="s">
        <v>0</v>
      </c>
      <c r="B1149" t="s">
        <v>2550</v>
      </c>
      <c r="C1149" t="s">
        <v>491</v>
      </c>
      <c r="D1149" t="s">
        <v>491</v>
      </c>
      <c r="E1149" t="s">
        <v>4774</v>
      </c>
      <c r="F1149" t="s">
        <v>17</v>
      </c>
    </row>
    <row r="1150" spans="1:6" x14ac:dyDescent="0.3">
      <c r="A1150" t="s">
        <v>0</v>
      </c>
      <c r="B1150" t="s">
        <v>2548</v>
      </c>
      <c r="C1150" t="s">
        <v>491</v>
      </c>
      <c r="D1150" t="s">
        <v>491</v>
      </c>
      <c r="E1150" t="s">
        <v>4774</v>
      </c>
      <c r="F1150" t="s">
        <v>17</v>
      </c>
    </row>
    <row r="1151" spans="1:6" x14ac:dyDescent="0.3">
      <c r="A1151" t="s">
        <v>0</v>
      </c>
      <c r="B1151" t="s">
        <v>2557</v>
      </c>
      <c r="C1151" t="s">
        <v>491</v>
      </c>
      <c r="D1151" t="s">
        <v>491</v>
      </c>
      <c r="E1151" t="s">
        <v>4774</v>
      </c>
      <c r="F1151" t="s">
        <v>17</v>
      </c>
    </row>
    <row r="1152" spans="1:6" x14ac:dyDescent="0.3">
      <c r="A1152" t="s">
        <v>0</v>
      </c>
      <c r="B1152" t="s">
        <v>2544</v>
      </c>
      <c r="C1152" t="s">
        <v>491</v>
      </c>
      <c r="D1152" t="s">
        <v>491</v>
      </c>
      <c r="E1152" t="s">
        <v>4774</v>
      </c>
      <c r="F1152" t="s">
        <v>17</v>
      </c>
    </row>
    <row r="1153" spans="1:6" x14ac:dyDescent="0.3">
      <c r="A1153" t="s">
        <v>0</v>
      </c>
      <c r="B1153" t="s">
        <v>2551</v>
      </c>
      <c r="C1153" t="s">
        <v>491</v>
      </c>
      <c r="D1153" t="s">
        <v>491</v>
      </c>
      <c r="E1153" t="s">
        <v>4774</v>
      </c>
      <c r="F1153" t="s">
        <v>17</v>
      </c>
    </row>
    <row r="1154" spans="1:6" x14ac:dyDescent="0.3">
      <c r="A1154" t="s">
        <v>0</v>
      </c>
      <c r="B1154" t="s">
        <v>2545</v>
      </c>
      <c r="C1154" t="s">
        <v>491</v>
      </c>
      <c r="D1154" t="s">
        <v>491</v>
      </c>
      <c r="E1154" t="s">
        <v>4774</v>
      </c>
      <c r="F1154" t="s">
        <v>17</v>
      </c>
    </row>
    <row r="1155" spans="1:6" x14ac:dyDescent="0.3">
      <c r="A1155" t="s">
        <v>0</v>
      </c>
      <c r="B1155" t="s">
        <v>2552</v>
      </c>
      <c r="C1155" t="s">
        <v>491</v>
      </c>
      <c r="D1155" t="s">
        <v>491</v>
      </c>
      <c r="E1155" t="s">
        <v>4774</v>
      </c>
      <c r="F1155" t="s">
        <v>17</v>
      </c>
    </row>
    <row r="1156" spans="1:6" x14ac:dyDescent="0.3">
      <c r="A1156" t="s">
        <v>0</v>
      </c>
      <c r="B1156" t="s">
        <v>2560</v>
      </c>
      <c r="C1156" t="s">
        <v>491</v>
      </c>
      <c r="D1156" t="s">
        <v>491</v>
      </c>
      <c r="E1156" t="s">
        <v>4774</v>
      </c>
      <c r="F1156" t="s">
        <v>22</v>
      </c>
    </row>
    <row r="1157" spans="1:6" x14ac:dyDescent="0.3">
      <c r="A1157" t="s">
        <v>0</v>
      </c>
      <c r="B1157" t="s">
        <v>2567</v>
      </c>
      <c r="C1157" t="s">
        <v>491</v>
      </c>
      <c r="D1157" t="s">
        <v>510</v>
      </c>
      <c r="E1157" t="s">
        <v>4774</v>
      </c>
      <c r="F1157" t="s">
        <v>17</v>
      </c>
    </row>
    <row r="1158" spans="1:6" x14ac:dyDescent="0.3">
      <c r="A1158" t="s">
        <v>0</v>
      </c>
      <c r="B1158" t="s">
        <v>511</v>
      </c>
      <c r="C1158" t="s">
        <v>491</v>
      </c>
      <c r="D1158" t="s">
        <v>512</v>
      </c>
      <c r="E1158" t="s">
        <v>4774</v>
      </c>
      <c r="F1158" t="s">
        <v>17</v>
      </c>
    </row>
    <row r="1159" spans="1:6" x14ac:dyDescent="0.3">
      <c r="A1159" t="s">
        <v>0</v>
      </c>
      <c r="B1159" t="s">
        <v>2569</v>
      </c>
      <c r="C1159" t="s">
        <v>491</v>
      </c>
      <c r="D1159" t="s">
        <v>514</v>
      </c>
      <c r="E1159" t="s">
        <v>4774</v>
      </c>
      <c r="F1159" t="s">
        <v>17</v>
      </c>
    </row>
    <row r="1160" spans="1:6" x14ac:dyDescent="0.3">
      <c r="A1160" t="s">
        <v>0</v>
      </c>
      <c r="B1160" t="s">
        <v>2570</v>
      </c>
      <c r="C1160" t="s">
        <v>491</v>
      </c>
      <c r="D1160" t="s">
        <v>514</v>
      </c>
      <c r="E1160" t="s">
        <v>4774</v>
      </c>
      <c r="F1160" t="s">
        <v>17</v>
      </c>
    </row>
    <row r="1161" spans="1:6" x14ac:dyDescent="0.3">
      <c r="A1161" t="s">
        <v>0</v>
      </c>
      <c r="B1161" t="s">
        <v>515</v>
      </c>
      <c r="C1161" t="s">
        <v>491</v>
      </c>
      <c r="D1161" t="s">
        <v>516</v>
      </c>
      <c r="E1161" t="s">
        <v>4774</v>
      </c>
      <c r="F1161" t="s">
        <v>17</v>
      </c>
    </row>
    <row r="1162" spans="1:6" x14ac:dyDescent="0.3">
      <c r="A1162" t="s">
        <v>0</v>
      </c>
      <c r="B1162" t="s">
        <v>2575</v>
      </c>
      <c r="C1162" t="s">
        <v>491</v>
      </c>
      <c r="D1162" t="s">
        <v>516</v>
      </c>
      <c r="E1162" t="s">
        <v>4774</v>
      </c>
      <c r="F1162" t="s">
        <v>17</v>
      </c>
    </row>
    <row r="1163" spans="1:6" x14ac:dyDescent="0.3">
      <c r="A1163" t="s">
        <v>0</v>
      </c>
      <c r="B1163" t="s">
        <v>2577</v>
      </c>
      <c r="C1163" t="s">
        <v>491</v>
      </c>
      <c r="D1163" t="s">
        <v>519</v>
      </c>
      <c r="E1163" t="s">
        <v>4774</v>
      </c>
      <c r="F1163" t="s">
        <v>17</v>
      </c>
    </row>
    <row r="1164" spans="1:6" x14ac:dyDescent="0.3">
      <c r="A1164" t="s">
        <v>0</v>
      </c>
      <c r="B1164" t="s">
        <v>2579</v>
      </c>
      <c r="C1164" t="s">
        <v>491</v>
      </c>
      <c r="D1164" t="s">
        <v>519</v>
      </c>
      <c r="E1164" t="s">
        <v>4774</v>
      </c>
      <c r="F1164" t="s">
        <v>17</v>
      </c>
    </row>
    <row r="1165" spans="1:6" x14ac:dyDescent="0.3">
      <c r="A1165" t="s">
        <v>0</v>
      </c>
      <c r="B1165" t="s">
        <v>2576</v>
      </c>
      <c r="C1165" t="s">
        <v>491</v>
      </c>
      <c r="D1165" t="s">
        <v>519</v>
      </c>
      <c r="E1165" t="s">
        <v>4774</v>
      </c>
      <c r="F1165" t="s">
        <v>17</v>
      </c>
    </row>
    <row r="1166" spans="1:6" x14ac:dyDescent="0.3">
      <c r="A1166" t="s">
        <v>0</v>
      </c>
      <c r="B1166" t="s">
        <v>518</v>
      </c>
      <c r="C1166" t="s">
        <v>491</v>
      </c>
      <c r="D1166" t="s">
        <v>519</v>
      </c>
      <c r="E1166" t="s">
        <v>4774</v>
      </c>
      <c r="F1166" t="s">
        <v>17</v>
      </c>
    </row>
    <row r="1167" spans="1:6" x14ac:dyDescent="0.3">
      <c r="A1167" t="s">
        <v>0</v>
      </c>
      <c r="B1167" t="s">
        <v>520</v>
      </c>
      <c r="C1167" t="s">
        <v>491</v>
      </c>
      <c r="D1167" t="s">
        <v>519</v>
      </c>
      <c r="E1167" t="s">
        <v>4774</v>
      </c>
      <c r="F1167" t="s">
        <v>17</v>
      </c>
    </row>
    <row r="1168" spans="1:6" x14ac:dyDescent="0.3">
      <c r="A1168" t="s">
        <v>0</v>
      </c>
      <c r="B1168" t="s">
        <v>2578</v>
      </c>
      <c r="C1168" t="s">
        <v>491</v>
      </c>
      <c r="D1168" t="s">
        <v>519</v>
      </c>
      <c r="E1168" t="s">
        <v>4774</v>
      </c>
      <c r="F1168" t="s">
        <v>17</v>
      </c>
    </row>
    <row r="1169" spans="1:6" x14ac:dyDescent="0.3">
      <c r="A1169" t="s">
        <v>0</v>
      </c>
      <c r="B1169" t="s">
        <v>522</v>
      </c>
      <c r="C1169" t="s">
        <v>491</v>
      </c>
      <c r="D1169" t="s">
        <v>523</v>
      </c>
      <c r="E1169" t="s">
        <v>4774</v>
      </c>
      <c r="F1169" t="s">
        <v>17</v>
      </c>
    </row>
    <row r="1170" spans="1:6" x14ac:dyDescent="0.3">
      <c r="A1170" t="s">
        <v>0</v>
      </c>
      <c r="B1170" t="s">
        <v>524</v>
      </c>
      <c r="C1170" t="s">
        <v>491</v>
      </c>
      <c r="D1170" t="s">
        <v>523</v>
      </c>
      <c r="E1170" t="s">
        <v>4774</v>
      </c>
      <c r="F1170" t="s">
        <v>17</v>
      </c>
    </row>
    <row r="1171" spans="1:6" x14ac:dyDescent="0.3">
      <c r="A1171" t="s">
        <v>0</v>
      </c>
      <c r="B1171" t="s">
        <v>525</v>
      </c>
      <c r="C1171" t="s">
        <v>491</v>
      </c>
      <c r="D1171" t="s">
        <v>526</v>
      </c>
      <c r="E1171" t="s">
        <v>4774</v>
      </c>
      <c r="F1171" t="s">
        <v>17</v>
      </c>
    </row>
    <row r="1172" spans="1:6" x14ac:dyDescent="0.3">
      <c r="A1172" t="s">
        <v>0</v>
      </c>
      <c r="B1172" t="s">
        <v>2590</v>
      </c>
      <c r="C1172" t="s">
        <v>528</v>
      </c>
      <c r="D1172" t="s">
        <v>529</v>
      </c>
      <c r="E1172" t="s">
        <v>4774</v>
      </c>
      <c r="F1172" t="s">
        <v>17</v>
      </c>
    </row>
    <row r="1173" spans="1:6" x14ac:dyDescent="0.3">
      <c r="A1173" t="s">
        <v>0</v>
      </c>
      <c r="B1173" t="s">
        <v>2603</v>
      </c>
      <c r="C1173" t="s">
        <v>528</v>
      </c>
      <c r="D1173" t="s">
        <v>529</v>
      </c>
      <c r="E1173" t="s">
        <v>4774</v>
      </c>
      <c r="F1173" t="s">
        <v>17</v>
      </c>
    </row>
    <row r="1174" spans="1:6" x14ac:dyDescent="0.3">
      <c r="A1174" t="s">
        <v>0</v>
      </c>
      <c r="B1174" t="s">
        <v>2597</v>
      </c>
      <c r="C1174" t="s">
        <v>528</v>
      </c>
      <c r="D1174" t="s">
        <v>529</v>
      </c>
      <c r="E1174" t="s">
        <v>4774</v>
      </c>
      <c r="F1174" t="s">
        <v>17</v>
      </c>
    </row>
    <row r="1175" spans="1:6" x14ac:dyDescent="0.3">
      <c r="A1175" t="s">
        <v>0</v>
      </c>
      <c r="B1175" t="s">
        <v>2584</v>
      </c>
      <c r="C1175" t="s">
        <v>528</v>
      </c>
      <c r="D1175" t="s">
        <v>529</v>
      </c>
      <c r="E1175" t="s">
        <v>4774</v>
      </c>
      <c r="F1175" t="s">
        <v>17</v>
      </c>
    </row>
    <row r="1176" spans="1:6" x14ac:dyDescent="0.3">
      <c r="A1176" t="s">
        <v>0</v>
      </c>
      <c r="B1176" t="s">
        <v>2586</v>
      </c>
      <c r="C1176" t="s">
        <v>528</v>
      </c>
      <c r="D1176" t="s">
        <v>529</v>
      </c>
      <c r="E1176" t="s">
        <v>4774</v>
      </c>
      <c r="F1176" t="s">
        <v>17</v>
      </c>
    </row>
    <row r="1177" spans="1:6" x14ac:dyDescent="0.3">
      <c r="A1177" t="s">
        <v>0</v>
      </c>
      <c r="B1177" t="s">
        <v>2596</v>
      </c>
      <c r="C1177" t="s">
        <v>528</v>
      </c>
      <c r="D1177" t="s">
        <v>529</v>
      </c>
      <c r="E1177" t="s">
        <v>4774</v>
      </c>
      <c r="F1177" t="s">
        <v>17</v>
      </c>
    </row>
    <row r="1178" spans="1:6" x14ac:dyDescent="0.3">
      <c r="A1178" t="s">
        <v>0</v>
      </c>
      <c r="B1178" t="s">
        <v>2594</v>
      </c>
      <c r="C1178" t="s">
        <v>528</v>
      </c>
      <c r="D1178" t="s">
        <v>529</v>
      </c>
      <c r="E1178" t="s">
        <v>4774</v>
      </c>
      <c r="F1178" t="s">
        <v>17</v>
      </c>
    </row>
    <row r="1179" spans="1:6" x14ac:dyDescent="0.3">
      <c r="A1179" t="s">
        <v>0</v>
      </c>
      <c r="B1179" t="s">
        <v>2605</v>
      </c>
      <c r="C1179" t="s">
        <v>528</v>
      </c>
      <c r="D1179" t="s">
        <v>529</v>
      </c>
      <c r="E1179" t="s">
        <v>4774</v>
      </c>
      <c r="F1179" t="s">
        <v>17</v>
      </c>
    </row>
    <row r="1180" spans="1:6" x14ac:dyDescent="0.3">
      <c r="A1180" t="s">
        <v>0</v>
      </c>
      <c r="B1180" t="s">
        <v>2607</v>
      </c>
      <c r="C1180" t="s">
        <v>528</v>
      </c>
      <c r="D1180" t="s">
        <v>529</v>
      </c>
      <c r="E1180" t="s">
        <v>4774</v>
      </c>
      <c r="F1180" t="s">
        <v>17</v>
      </c>
    </row>
    <row r="1181" spans="1:6" x14ac:dyDescent="0.3">
      <c r="A1181" t="s">
        <v>0</v>
      </c>
      <c r="B1181" t="s">
        <v>2595</v>
      </c>
      <c r="C1181" t="s">
        <v>528</v>
      </c>
      <c r="D1181" t="s">
        <v>529</v>
      </c>
      <c r="E1181" t="s">
        <v>4774</v>
      </c>
      <c r="F1181" t="s">
        <v>17</v>
      </c>
    </row>
    <row r="1182" spans="1:6" x14ac:dyDescent="0.3">
      <c r="A1182" t="s">
        <v>0</v>
      </c>
      <c r="B1182" t="s">
        <v>2608</v>
      </c>
      <c r="C1182" t="s">
        <v>528</v>
      </c>
      <c r="D1182" t="s">
        <v>529</v>
      </c>
      <c r="E1182" t="s">
        <v>4774</v>
      </c>
      <c r="F1182" t="s">
        <v>17</v>
      </c>
    </row>
    <row r="1183" spans="1:6" x14ac:dyDescent="0.3">
      <c r="A1183" t="s">
        <v>0</v>
      </c>
      <c r="B1183" t="s">
        <v>2602</v>
      </c>
      <c r="C1183" t="s">
        <v>528</v>
      </c>
      <c r="D1183" t="s">
        <v>529</v>
      </c>
      <c r="E1183" t="s">
        <v>4774</v>
      </c>
      <c r="F1183" t="s">
        <v>17</v>
      </c>
    </row>
    <row r="1184" spans="1:6" x14ac:dyDescent="0.3">
      <c r="A1184" t="s">
        <v>0</v>
      </c>
      <c r="B1184" t="s">
        <v>2589</v>
      </c>
      <c r="C1184" t="s">
        <v>528</v>
      </c>
      <c r="D1184" t="s">
        <v>529</v>
      </c>
      <c r="E1184" t="s">
        <v>4774</v>
      </c>
      <c r="F1184" t="s">
        <v>17</v>
      </c>
    </row>
    <row r="1185" spans="1:6" x14ac:dyDescent="0.3">
      <c r="A1185" t="s">
        <v>0</v>
      </c>
      <c r="B1185" t="s">
        <v>2592</v>
      </c>
      <c r="C1185" t="s">
        <v>528</v>
      </c>
      <c r="D1185" t="s">
        <v>529</v>
      </c>
      <c r="E1185" t="s">
        <v>4774</v>
      </c>
      <c r="F1185" t="s">
        <v>17</v>
      </c>
    </row>
    <row r="1186" spans="1:6" x14ac:dyDescent="0.3">
      <c r="A1186" t="s">
        <v>0</v>
      </c>
      <c r="B1186" t="s">
        <v>2588</v>
      </c>
      <c r="C1186" t="s">
        <v>528</v>
      </c>
      <c r="D1186" t="s">
        <v>529</v>
      </c>
      <c r="E1186" t="s">
        <v>4774</v>
      </c>
      <c r="F1186" t="s">
        <v>17</v>
      </c>
    </row>
    <row r="1187" spans="1:6" x14ac:dyDescent="0.3">
      <c r="A1187" t="s">
        <v>0</v>
      </c>
      <c r="B1187" t="s">
        <v>2601</v>
      </c>
      <c r="C1187" t="s">
        <v>528</v>
      </c>
      <c r="D1187" t="s">
        <v>529</v>
      </c>
      <c r="E1187" t="s">
        <v>4774</v>
      </c>
      <c r="F1187" t="s">
        <v>17</v>
      </c>
    </row>
    <row r="1188" spans="1:6" x14ac:dyDescent="0.3">
      <c r="A1188" t="s">
        <v>0</v>
      </c>
      <c r="B1188" t="s">
        <v>2593</v>
      </c>
      <c r="C1188" t="s">
        <v>528</v>
      </c>
      <c r="D1188" t="s">
        <v>529</v>
      </c>
      <c r="E1188" t="s">
        <v>4774</v>
      </c>
      <c r="F1188" t="s">
        <v>17</v>
      </c>
    </row>
    <row r="1189" spans="1:6" x14ac:dyDescent="0.3">
      <c r="A1189" t="s">
        <v>0</v>
      </c>
      <c r="B1189" t="s">
        <v>2600</v>
      </c>
      <c r="C1189" t="s">
        <v>528</v>
      </c>
      <c r="D1189" t="s">
        <v>529</v>
      </c>
      <c r="E1189" t="s">
        <v>4774</v>
      </c>
      <c r="F1189" t="s">
        <v>17</v>
      </c>
    </row>
    <row r="1190" spans="1:6" x14ac:dyDescent="0.3">
      <c r="A1190" t="s">
        <v>0</v>
      </c>
      <c r="B1190" t="s">
        <v>2606</v>
      </c>
      <c r="C1190" t="s">
        <v>528</v>
      </c>
      <c r="D1190" t="s">
        <v>529</v>
      </c>
      <c r="E1190" t="s">
        <v>4774</v>
      </c>
      <c r="F1190" t="s">
        <v>17</v>
      </c>
    </row>
    <row r="1191" spans="1:6" x14ac:dyDescent="0.3">
      <c r="A1191" t="s">
        <v>0</v>
      </c>
      <c r="B1191" t="s">
        <v>2598</v>
      </c>
      <c r="C1191" t="s">
        <v>528</v>
      </c>
      <c r="D1191" t="s">
        <v>529</v>
      </c>
      <c r="E1191" t="s">
        <v>4774</v>
      </c>
      <c r="F1191" t="s">
        <v>17</v>
      </c>
    </row>
    <row r="1192" spans="1:6" x14ac:dyDescent="0.3">
      <c r="A1192" t="s">
        <v>0</v>
      </c>
      <c r="B1192" t="s">
        <v>2587</v>
      </c>
      <c r="C1192" t="s">
        <v>528</v>
      </c>
      <c r="D1192" t="s">
        <v>529</v>
      </c>
      <c r="E1192" t="s">
        <v>4774</v>
      </c>
      <c r="F1192" t="s">
        <v>22</v>
      </c>
    </row>
    <row r="1193" spans="1:6" x14ac:dyDescent="0.3">
      <c r="A1193" t="s">
        <v>0</v>
      </c>
      <c r="B1193" t="s">
        <v>2611</v>
      </c>
      <c r="C1193" t="s">
        <v>528</v>
      </c>
      <c r="D1193" t="s">
        <v>535</v>
      </c>
      <c r="E1193" t="s">
        <v>4774</v>
      </c>
      <c r="F1193" t="s">
        <v>17</v>
      </c>
    </row>
    <row r="1194" spans="1:6" x14ac:dyDescent="0.3">
      <c r="A1194" t="s">
        <v>0</v>
      </c>
      <c r="B1194" t="s">
        <v>2610</v>
      </c>
      <c r="C1194" t="s">
        <v>528</v>
      </c>
      <c r="D1194" t="s">
        <v>535</v>
      </c>
      <c r="E1194" t="s">
        <v>4774</v>
      </c>
      <c r="F1194" t="s">
        <v>17</v>
      </c>
    </row>
    <row r="1195" spans="1:6" x14ac:dyDescent="0.3">
      <c r="A1195" t="s">
        <v>0</v>
      </c>
      <c r="B1195" t="s">
        <v>2617</v>
      </c>
      <c r="C1195" t="s">
        <v>528</v>
      </c>
      <c r="D1195" t="s">
        <v>537</v>
      </c>
      <c r="E1195" t="s">
        <v>4774</v>
      </c>
      <c r="F1195" t="s">
        <v>17</v>
      </c>
    </row>
    <row r="1196" spans="1:6" x14ac:dyDescent="0.3">
      <c r="A1196" t="s">
        <v>0</v>
      </c>
      <c r="B1196" t="s">
        <v>2614</v>
      </c>
      <c r="C1196" t="s">
        <v>528</v>
      </c>
      <c r="D1196" t="s">
        <v>537</v>
      </c>
      <c r="E1196" t="s">
        <v>4774</v>
      </c>
      <c r="F1196" t="s">
        <v>17</v>
      </c>
    </row>
    <row r="1197" spans="1:6" x14ac:dyDescent="0.3">
      <c r="A1197" t="s">
        <v>0</v>
      </c>
      <c r="B1197" t="s">
        <v>2615</v>
      </c>
      <c r="C1197" t="s">
        <v>528</v>
      </c>
      <c r="D1197" t="s">
        <v>537</v>
      </c>
      <c r="E1197" t="s">
        <v>4774</v>
      </c>
      <c r="F1197" t="s">
        <v>17</v>
      </c>
    </row>
    <row r="1198" spans="1:6" x14ac:dyDescent="0.3">
      <c r="A1198" t="s">
        <v>0</v>
      </c>
      <c r="B1198" t="s">
        <v>2613</v>
      </c>
      <c r="C1198" t="s">
        <v>528</v>
      </c>
      <c r="D1198" t="s">
        <v>537</v>
      </c>
      <c r="E1198" t="s">
        <v>4774</v>
      </c>
      <c r="F1198" t="s">
        <v>17</v>
      </c>
    </row>
    <row r="1199" spans="1:6" x14ac:dyDescent="0.3">
      <c r="A1199" t="s">
        <v>0</v>
      </c>
      <c r="B1199" t="s">
        <v>2612</v>
      </c>
      <c r="C1199" t="s">
        <v>528</v>
      </c>
      <c r="D1199" t="s">
        <v>537</v>
      </c>
      <c r="E1199" t="s">
        <v>4774</v>
      </c>
      <c r="F1199" t="s">
        <v>17</v>
      </c>
    </row>
    <row r="1200" spans="1:6" x14ac:dyDescent="0.3">
      <c r="A1200" t="s">
        <v>0</v>
      </c>
      <c r="B1200" t="s">
        <v>2618</v>
      </c>
      <c r="C1200" t="s">
        <v>528</v>
      </c>
      <c r="D1200" t="s">
        <v>540</v>
      </c>
      <c r="E1200" t="s">
        <v>4774</v>
      </c>
      <c r="F1200" t="s">
        <v>17</v>
      </c>
    </row>
    <row r="1201" spans="1:6" x14ac:dyDescent="0.3">
      <c r="A1201" t="s">
        <v>0</v>
      </c>
      <c r="B1201" t="s">
        <v>2623</v>
      </c>
      <c r="C1201" t="s">
        <v>528</v>
      </c>
      <c r="D1201" t="s">
        <v>540</v>
      </c>
      <c r="E1201" t="s">
        <v>4774</v>
      </c>
      <c r="F1201" t="s">
        <v>17</v>
      </c>
    </row>
    <row r="1202" spans="1:6" x14ac:dyDescent="0.3">
      <c r="A1202" t="s">
        <v>0</v>
      </c>
      <c r="B1202" t="s">
        <v>2626</v>
      </c>
      <c r="C1202" t="s">
        <v>528</v>
      </c>
      <c r="D1202" t="s">
        <v>540</v>
      </c>
      <c r="E1202" t="s">
        <v>4774</v>
      </c>
      <c r="F1202" t="s">
        <v>17</v>
      </c>
    </row>
    <row r="1203" spans="1:6" x14ac:dyDescent="0.3">
      <c r="A1203" t="s">
        <v>0</v>
      </c>
      <c r="B1203" t="s">
        <v>2620</v>
      </c>
      <c r="C1203" t="s">
        <v>528</v>
      </c>
      <c r="D1203" t="s">
        <v>540</v>
      </c>
      <c r="E1203" t="s">
        <v>4774</v>
      </c>
      <c r="F1203" t="s">
        <v>17</v>
      </c>
    </row>
    <row r="1204" spans="1:6" x14ac:dyDescent="0.3">
      <c r="A1204" t="s">
        <v>0</v>
      </c>
      <c r="B1204" t="s">
        <v>2625</v>
      </c>
      <c r="C1204" t="s">
        <v>528</v>
      </c>
      <c r="D1204" t="s">
        <v>540</v>
      </c>
      <c r="E1204" t="s">
        <v>4774</v>
      </c>
      <c r="F1204" t="s">
        <v>17</v>
      </c>
    </row>
    <row r="1205" spans="1:6" x14ac:dyDescent="0.3">
      <c r="A1205" t="s">
        <v>0</v>
      </c>
      <c r="B1205" t="s">
        <v>2621</v>
      </c>
      <c r="C1205" t="s">
        <v>528</v>
      </c>
      <c r="D1205" t="s">
        <v>540</v>
      </c>
      <c r="E1205" t="s">
        <v>4774</v>
      </c>
      <c r="F1205" t="s">
        <v>17</v>
      </c>
    </row>
    <row r="1206" spans="1:6" x14ac:dyDescent="0.3">
      <c r="A1206" t="s">
        <v>0</v>
      </c>
      <c r="B1206" t="s">
        <v>2622</v>
      </c>
      <c r="C1206" t="s">
        <v>528</v>
      </c>
      <c r="D1206" t="s">
        <v>540</v>
      </c>
      <c r="E1206" t="s">
        <v>4774</v>
      </c>
      <c r="F1206" t="s">
        <v>17</v>
      </c>
    </row>
    <row r="1207" spans="1:6" x14ac:dyDescent="0.3">
      <c r="A1207" t="s">
        <v>0</v>
      </c>
      <c r="B1207" t="s">
        <v>2619</v>
      </c>
      <c r="C1207" t="s">
        <v>528</v>
      </c>
      <c r="D1207" t="s">
        <v>540</v>
      </c>
      <c r="E1207" t="s">
        <v>4774</v>
      </c>
      <c r="F1207" t="s">
        <v>17</v>
      </c>
    </row>
    <row r="1208" spans="1:6" x14ac:dyDescent="0.3">
      <c r="A1208" t="s">
        <v>0</v>
      </c>
      <c r="B1208" t="s">
        <v>539</v>
      </c>
      <c r="C1208" t="s">
        <v>528</v>
      </c>
      <c r="D1208" t="s">
        <v>540</v>
      </c>
      <c r="E1208" t="s">
        <v>4774</v>
      </c>
      <c r="F1208" t="s">
        <v>17</v>
      </c>
    </row>
    <row r="1209" spans="1:6" x14ac:dyDescent="0.3">
      <c r="A1209" t="s">
        <v>0</v>
      </c>
      <c r="B1209" t="s">
        <v>2628</v>
      </c>
      <c r="C1209" t="s">
        <v>528</v>
      </c>
      <c r="D1209" t="s">
        <v>542</v>
      </c>
      <c r="E1209" t="s">
        <v>4774</v>
      </c>
      <c r="F1209" t="s">
        <v>17</v>
      </c>
    </row>
    <row r="1210" spans="1:6" x14ac:dyDescent="0.3">
      <c r="A1210" t="s">
        <v>0</v>
      </c>
      <c r="B1210" t="s">
        <v>2627</v>
      </c>
      <c r="C1210" t="s">
        <v>528</v>
      </c>
      <c r="D1210" t="s">
        <v>542</v>
      </c>
      <c r="E1210" t="s">
        <v>4774</v>
      </c>
      <c r="F1210" t="s">
        <v>17</v>
      </c>
    </row>
    <row r="1211" spans="1:6" x14ac:dyDescent="0.3">
      <c r="A1211" t="s">
        <v>0</v>
      </c>
      <c r="B1211" t="s">
        <v>2646</v>
      </c>
      <c r="C1211" t="s">
        <v>528</v>
      </c>
      <c r="D1211" t="s">
        <v>544</v>
      </c>
      <c r="E1211" t="s">
        <v>4774</v>
      </c>
      <c r="F1211" t="s">
        <v>22</v>
      </c>
    </row>
    <row r="1212" spans="1:6" x14ac:dyDescent="0.3">
      <c r="A1212" t="s">
        <v>0</v>
      </c>
      <c r="B1212" t="s">
        <v>545</v>
      </c>
      <c r="C1212" t="s">
        <v>528</v>
      </c>
      <c r="D1212" t="s">
        <v>544</v>
      </c>
      <c r="E1212" t="s">
        <v>4774</v>
      </c>
      <c r="F1212" t="s">
        <v>22</v>
      </c>
    </row>
    <row r="1213" spans="1:6" x14ac:dyDescent="0.3">
      <c r="A1213" t="s">
        <v>0</v>
      </c>
      <c r="B1213" t="s">
        <v>2652</v>
      </c>
      <c r="C1213" t="s">
        <v>528</v>
      </c>
      <c r="D1213" t="s">
        <v>544</v>
      </c>
      <c r="E1213" t="s">
        <v>4774</v>
      </c>
      <c r="F1213" t="s">
        <v>17</v>
      </c>
    </row>
    <row r="1214" spans="1:6" x14ac:dyDescent="0.3">
      <c r="A1214" t="s">
        <v>0</v>
      </c>
      <c r="B1214" t="s">
        <v>2644</v>
      </c>
      <c r="C1214" t="s">
        <v>528</v>
      </c>
      <c r="D1214" t="s">
        <v>544</v>
      </c>
      <c r="E1214" t="s">
        <v>4774</v>
      </c>
      <c r="F1214" t="s">
        <v>17</v>
      </c>
    </row>
    <row r="1215" spans="1:6" x14ac:dyDescent="0.3">
      <c r="A1215" t="s">
        <v>0</v>
      </c>
      <c r="B1215" t="s">
        <v>2642</v>
      </c>
      <c r="C1215" t="s">
        <v>528</v>
      </c>
      <c r="D1215" t="s">
        <v>544</v>
      </c>
      <c r="E1215" t="s">
        <v>4774</v>
      </c>
      <c r="F1215" t="s">
        <v>17</v>
      </c>
    </row>
    <row r="1216" spans="1:6" x14ac:dyDescent="0.3">
      <c r="A1216" t="s">
        <v>0</v>
      </c>
      <c r="B1216" t="s">
        <v>2633</v>
      </c>
      <c r="C1216" t="s">
        <v>528</v>
      </c>
      <c r="D1216" t="s">
        <v>544</v>
      </c>
      <c r="E1216" t="s">
        <v>4774</v>
      </c>
      <c r="F1216" t="s">
        <v>17</v>
      </c>
    </row>
    <row r="1217" spans="1:6" x14ac:dyDescent="0.3">
      <c r="A1217" t="s">
        <v>0</v>
      </c>
      <c r="B1217" t="s">
        <v>2629</v>
      </c>
      <c r="C1217" t="s">
        <v>528</v>
      </c>
      <c r="D1217" t="s">
        <v>544</v>
      </c>
      <c r="E1217" t="s">
        <v>4774</v>
      </c>
      <c r="F1217" t="s">
        <v>17</v>
      </c>
    </row>
    <row r="1218" spans="1:6" x14ac:dyDescent="0.3">
      <c r="A1218" t="s">
        <v>0</v>
      </c>
      <c r="B1218" t="s">
        <v>2643</v>
      </c>
      <c r="C1218" t="s">
        <v>528</v>
      </c>
      <c r="D1218" t="s">
        <v>544</v>
      </c>
      <c r="E1218" t="s">
        <v>4774</v>
      </c>
      <c r="F1218" t="s">
        <v>17</v>
      </c>
    </row>
    <row r="1219" spans="1:6" x14ac:dyDescent="0.3">
      <c r="A1219" t="s">
        <v>0</v>
      </c>
      <c r="B1219" t="s">
        <v>2648</v>
      </c>
      <c r="C1219" t="s">
        <v>528</v>
      </c>
      <c r="D1219" t="s">
        <v>544</v>
      </c>
      <c r="E1219" t="s">
        <v>4774</v>
      </c>
      <c r="F1219" t="s">
        <v>17</v>
      </c>
    </row>
    <row r="1220" spans="1:6" x14ac:dyDescent="0.3">
      <c r="A1220" t="s">
        <v>0</v>
      </c>
      <c r="B1220" t="s">
        <v>2634</v>
      </c>
      <c r="C1220" t="s">
        <v>528</v>
      </c>
      <c r="D1220" t="s">
        <v>544</v>
      </c>
      <c r="E1220" t="s">
        <v>4774</v>
      </c>
      <c r="F1220" t="s">
        <v>17</v>
      </c>
    </row>
    <row r="1221" spans="1:6" x14ac:dyDescent="0.3">
      <c r="A1221" t="s">
        <v>0</v>
      </c>
      <c r="B1221" t="s">
        <v>2638</v>
      </c>
      <c r="C1221" t="s">
        <v>528</v>
      </c>
      <c r="D1221" t="s">
        <v>544</v>
      </c>
      <c r="E1221" t="s">
        <v>4774</v>
      </c>
      <c r="F1221" t="s">
        <v>17</v>
      </c>
    </row>
    <row r="1222" spans="1:6" x14ac:dyDescent="0.3">
      <c r="A1222" t="s">
        <v>0</v>
      </c>
      <c r="B1222" t="s">
        <v>2639</v>
      </c>
      <c r="C1222" t="s">
        <v>528</v>
      </c>
      <c r="D1222" t="s">
        <v>544</v>
      </c>
      <c r="E1222" t="s">
        <v>4774</v>
      </c>
      <c r="F1222" t="s">
        <v>17</v>
      </c>
    </row>
    <row r="1223" spans="1:6" x14ac:dyDescent="0.3">
      <c r="A1223" t="s">
        <v>0</v>
      </c>
      <c r="B1223" t="s">
        <v>2635</v>
      </c>
      <c r="C1223" t="s">
        <v>528</v>
      </c>
      <c r="D1223" t="s">
        <v>544</v>
      </c>
      <c r="E1223" t="s">
        <v>4774</v>
      </c>
      <c r="F1223" t="s">
        <v>17</v>
      </c>
    </row>
    <row r="1224" spans="1:6" x14ac:dyDescent="0.3">
      <c r="A1224" t="s">
        <v>0</v>
      </c>
      <c r="B1224" t="s">
        <v>4776</v>
      </c>
      <c r="C1224" t="s">
        <v>528</v>
      </c>
      <c r="D1224" t="s">
        <v>544</v>
      </c>
      <c r="E1224" t="s">
        <v>4774</v>
      </c>
      <c r="F1224" t="s">
        <v>17</v>
      </c>
    </row>
    <row r="1225" spans="1:6" x14ac:dyDescent="0.3">
      <c r="A1225" t="s">
        <v>0</v>
      </c>
      <c r="B1225" t="s">
        <v>547</v>
      </c>
      <c r="C1225" t="s">
        <v>528</v>
      </c>
      <c r="D1225" t="s">
        <v>544</v>
      </c>
      <c r="E1225" t="s">
        <v>4774</v>
      </c>
      <c r="F1225" t="s">
        <v>17</v>
      </c>
    </row>
    <row r="1226" spans="1:6" x14ac:dyDescent="0.3">
      <c r="A1226" t="s">
        <v>0</v>
      </c>
      <c r="B1226" t="s">
        <v>548</v>
      </c>
      <c r="C1226" t="s">
        <v>528</v>
      </c>
      <c r="D1226" t="s">
        <v>544</v>
      </c>
      <c r="E1226" t="s">
        <v>4774</v>
      </c>
      <c r="F1226" t="s">
        <v>17</v>
      </c>
    </row>
    <row r="1227" spans="1:6" x14ac:dyDescent="0.3">
      <c r="A1227" t="s">
        <v>0</v>
      </c>
      <c r="B1227" t="s">
        <v>2637</v>
      </c>
      <c r="C1227" t="s">
        <v>528</v>
      </c>
      <c r="D1227" t="s">
        <v>544</v>
      </c>
      <c r="E1227" t="s">
        <v>4774</v>
      </c>
      <c r="F1227" t="s">
        <v>17</v>
      </c>
    </row>
    <row r="1228" spans="1:6" x14ac:dyDescent="0.3">
      <c r="A1228" t="s">
        <v>0</v>
      </c>
      <c r="B1228" t="s">
        <v>2631</v>
      </c>
      <c r="C1228" t="s">
        <v>528</v>
      </c>
      <c r="D1228" t="s">
        <v>544</v>
      </c>
      <c r="E1228" t="s">
        <v>4774</v>
      </c>
      <c r="F1228" t="s">
        <v>17</v>
      </c>
    </row>
    <row r="1229" spans="1:6" x14ac:dyDescent="0.3">
      <c r="A1229" t="s">
        <v>0</v>
      </c>
      <c r="B1229" t="s">
        <v>2632</v>
      </c>
      <c r="C1229" t="s">
        <v>528</v>
      </c>
      <c r="D1229" t="s">
        <v>544</v>
      </c>
      <c r="E1229" t="s">
        <v>4774</v>
      </c>
      <c r="F1229" t="s">
        <v>17</v>
      </c>
    </row>
    <row r="1230" spans="1:6" x14ac:dyDescent="0.3">
      <c r="A1230" t="s">
        <v>0</v>
      </c>
      <c r="B1230" t="s">
        <v>2651</v>
      </c>
      <c r="C1230" t="s">
        <v>528</v>
      </c>
      <c r="D1230" t="s">
        <v>544</v>
      </c>
      <c r="E1230" t="s">
        <v>4774</v>
      </c>
      <c r="F1230" t="s">
        <v>17</v>
      </c>
    </row>
    <row r="1231" spans="1:6" x14ac:dyDescent="0.3">
      <c r="A1231" t="s">
        <v>0</v>
      </c>
      <c r="B1231" t="s">
        <v>2649</v>
      </c>
      <c r="C1231" t="s">
        <v>528</v>
      </c>
      <c r="D1231" t="s">
        <v>544</v>
      </c>
      <c r="E1231" t="s">
        <v>4774</v>
      </c>
      <c r="F1231" t="s">
        <v>17</v>
      </c>
    </row>
    <row r="1232" spans="1:6" x14ac:dyDescent="0.3">
      <c r="A1232" t="s">
        <v>0</v>
      </c>
      <c r="B1232" t="s">
        <v>2641</v>
      </c>
      <c r="C1232" t="s">
        <v>528</v>
      </c>
      <c r="D1232" t="s">
        <v>544</v>
      </c>
      <c r="E1232" t="s">
        <v>4774</v>
      </c>
      <c r="F1232" t="s">
        <v>17</v>
      </c>
    </row>
    <row r="1233" spans="1:6" x14ac:dyDescent="0.3">
      <c r="A1233" t="s">
        <v>0</v>
      </c>
      <c r="B1233" t="s">
        <v>2645</v>
      </c>
      <c r="C1233" t="s">
        <v>528</v>
      </c>
      <c r="D1233" t="s">
        <v>544</v>
      </c>
      <c r="E1233" t="s">
        <v>4774</v>
      </c>
      <c r="F1233" t="s">
        <v>17</v>
      </c>
    </row>
    <row r="1234" spans="1:6" x14ac:dyDescent="0.3">
      <c r="A1234" t="s">
        <v>0</v>
      </c>
      <c r="B1234" t="s">
        <v>2640</v>
      </c>
      <c r="C1234" t="s">
        <v>528</v>
      </c>
      <c r="D1234" t="s">
        <v>544</v>
      </c>
      <c r="E1234" t="s">
        <v>4774</v>
      </c>
      <c r="F1234" t="s">
        <v>17</v>
      </c>
    </row>
    <row r="1235" spans="1:6" x14ac:dyDescent="0.3">
      <c r="A1235" t="s">
        <v>0</v>
      </c>
      <c r="B1235" t="s">
        <v>2630</v>
      </c>
      <c r="C1235" t="s">
        <v>528</v>
      </c>
      <c r="D1235" t="s">
        <v>544</v>
      </c>
      <c r="E1235" t="s">
        <v>4774</v>
      </c>
      <c r="F1235" t="s">
        <v>22</v>
      </c>
    </row>
    <row r="1236" spans="1:6" x14ac:dyDescent="0.3">
      <c r="A1236" t="s">
        <v>0</v>
      </c>
      <c r="B1236" t="s">
        <v>2654</v>
      </c>
      <c r="C1236" t="s">
        <v>528</v>
      </c>
      <c r="D1236" t="s">
        <v>550</v>
      </c>
      <c r="E1236" t="s">
        <v>4774</v>
      </c>
      <c r="F1236" t="s">
        <v>17</v>
      </c>
    </row>
    <row r="1237" spans="1:6" x14ac:dyDescent="0.3">
      <c r="A1237" t="s">
        <v>0</v>
      </c>
      <c r="B1237" t="s">
        <v>551</v>
      </c>
      <c r="C1237" t="s">
        <v>528</v>
      </c>
      <c r="D1237" t="s">
        <v>552</v>
      </c>
      <c r="E1237" t="s">
        <v>4774</v>
      </c>
      <c r="F1237" t="s">
        <v>17</v>
      </c>
    </row>
    <row r="1238" spans="1:6" x14ac:dyDescent="0.3">
      <c r="A1238" t="s">
        <v>0</v>
      </c>
      <c r="B1238" t="s">
        <v>553</v>
      </c>
      <c r="C1238" t="s">
        <v>528</v>
      </c>
      <c r="D1238" t="s">
        <v>528</v>
      </c>
      <c r="E1238" t="s">
        <v>4774</v>
      </c>
      <c r="F1238" t="s">
        <v>22</v>
      </c>
    </row>
    <row r="1239" spans="1:6" x14ac:dyDescent="0.3">
      <c r="A1239" t="s">
        <v>0</v>
      </c>
      <c r="B1239" t="s">
        <v>554</v>
      </c>
      <c r="C1239" t="s">
        <v>528</v>
      </c>
      <c r="D1239" t="s">
        <v>528</v>
      </c>
      <c r="E1239" t="s">
        <v>4774</v>
      </c>
      <c r="F1239" t="s">
        <v>22</v>
      </c>
    </row>
    <row r="1240" spans="1:6" x14ac:dyDescent="0.3">
      <c r="A1240" t="s">
        <v>0</v>
      </c>
      <c r="B1240" t="s">
        <v>2667</v>
      </c>
      <c r="C1240" t="s">
        <v>528</v>
      </c>
      <c r="D1240" t="s">
        <v>528</v>
      </c>
      <c r="E1240" t="s">
        <v>4774</v>
      </c>
      <c r="F1240" t="s">
        <v>17</v>
      </c>
    </row>
    <row r="1241" spans="1:6" x14ac:dyDescent="0.3">
      <c r="A1241" t="s">
        <v>0</v>
      </c>
      <c r="B1241" t="s">
        <v>2697</v>
      </c>
      <c r="C1241" t="s">
        <v>528</v>
      </c>
      <c r="D1241" t="s">
        <v>528</v>
      </c>
      <c r="E1241" t="s">
        <v>4774</v>
      </c>
      <c r="F1241" t="s">
        <v>17</v>
      </c>
    </row>
    <row r="1242" spans="1:6" x14ac:dyDescent="0.3">
      <c r="A1242" t="s">
        <v>0</v>
      </c>
      <c r="B1242" t="s">
        <v>2693</v>
      </c>
      <c r="C1242" t="s">
        <v>528</v>
      </c>
      <c r="D1242" t="s">
        <v>528</v>
      </c>
      <c r="E1242" t="s">
        <v>4774</v>
      </c>
      <c r="F1242" t="s">
        <v>17</v>
      </c>
    </row>
    <row r="1243" spans="1:6" x14ac:dyDescent="0.3">
      <c r="A1243" t="s">
        <v>0</v>
      </c>
      <c r="B1243" t="s">
        <v>2677</v>
      </c>
      <c r="C1243" t="s">
        <v>528</v>
      </c>
      <c r="D1243" t="s">
        <v>528</v>
      </c>
      <c r="E1243" t="s">
        <v>4774</v>
      </c>
      <c r="F1243" t="s">
        <v>17</v>
      </c>
    </row>
    <row r="1244" spans="1:6" x14ac:dyDescent="0.3">
      <c r="A1244" t="s">
        <v>0</v>
      </c>
      <c r="B1244" t="s">
        <v>2712</v>
      </c>
      <c r="C1244" t="s">
        <v>528</v>
      </c>
      <c r="D1244" t="s">
        <v>528</v>
      </c>
      <c r="E1244" t="s">
        <v>4774</v>
      </c>
      <c r="F1244" t="s">
        <v>17</v>
      </c>
    </row>
    <row r="1245" spans="1:6" x14ac:dyDescent="0.3">
      <c r="A1245" t="s">
        <v>0</v>
      </c>
      <c r="B1245" t="s">
        <v>2676</v>
      </c>
      <c r="C1245" t="s">
        <v>528</v>
      </c>
      <c r="D1245" t="s">
        <v>528</v>
      </c>
      <c r="E1245" t="s">
        <v>4774</v>
      </c>
      <c r="F1245" t="s">
        <v>17</v>
      </c>
    </row>
    <row r="1246" spans="1:6" x14ac:dyDescent="0.3">
      <c r="A1246" t="s">
        <v>0</v>
      </c>
      <c r="B1246" t="s">
        <v>2680</v>
      </c>
      <c r="C1246" t="s">
        <v>528</v>
      </c>
      <c r="D1246" t="s">
        <v>528</v>
      </c>
      <c r="E1246" t="s">
        <v>4774</v>
      </c>
      <c r="F1246" t="s">
        <v>17</v>
      </c>
    </row>
    <row r="1247" spans="1:6" x14ac:dyDescent="0.3">
      <c r="A1247" t="s">
        <v>0</v>
      </c>
      <c r="B1247" t="s">
        <v>2716</v>
      </c>
      <c r="C1247" t="s">
        <v>528</v>
      </c>
      <c r="D1247" t="s">
        <v>528</v>
      </c>
      <c r="E1247" t="s">
        <v>4774</v>
      </c>
      <c r="F1247" t="s">
        <v>17</v>
      </c>
    </row>
    <row r="1248" spans="1:6" x14ac:dyDescent="0.3">
      <c r="A1248" t="s">
        <v>0</v>
      </c>
      <c r="B1248" t="s">
        <v>2713</v>
      </c>
      <c r="C1248" t="s">
        <v>528</v>
      </c>
      <c r="D1248" t="s">
        <v>528</v>
      </c>
      <c r="E1248" t="s">
        <v>4774</v>
      </c>
      <c r="F1248" t="s">
        <v>17</v>
      </c>
    </row>
    <row r="1249" spans="1:6" x14ac:dyDescent="0.3">
      <c r="A1249" t="s">
        <v>0</v>
      </c>
      <c r="B1249" t="s">
        <v>2691</v>
      </c>
      <c r="C1249" t="s">
        <v>528</v>
      </c>
      <c r="D1249" t="s">
        <v>528</v>
      </c>
      <c r="E1249" t="s">
        <v>4774</v>
      </c>
      <c r="F1249" t="s">
        <v>17</v>
      </c>
    </row>
    <row r="1250" spans="1:6" x14ac:dyDescent="0.3">
      <c r="A1250" t="s">
        <v>0</v>
      </c>
      <c r="B1250" t="s">
        <v>2658</v>
      </c>
      <c r="C1250" t="s">
        <v>528</v>
      </c>
      <c r="D1250" t="s">
        <v>528</v>
      </c>
      <c r="E1250" t="s">
        <v>4774</v>
      </c>
      <c r="F1250" t="s">
        <v>17</v>
      </c>
    </row>
    <row r="1251" spans="1:6" x14ac:dyDescent="0.3">
      <c r="A1251" t="s">
        <v>0</v>
      </c>
      <c r="B1251" t="s">
        <v>2701</v>
      </c>
      <c r="C1251" t="s">
        <v>528</v>
      </c>
      <c r="D1251" t="s">
        <v>528</v>
      </c>
      <c r="E1251" t="s">
        <v>4774</v>
      </c>
      <c r="F1251" t="s">
        <v>17</v>
      </c>
    </row>
    <row r="1252" spans="1:6" x14ac:dyDescent="0.3">
      <c r="A1252" t="s">
        <v>0</v>
      </c>
      <c r="B1252" t="s">
        <v>2706</v>
      </c>
      <c r="C1252" t="s">
        <v>528</v>
      </c>
      <c r="D1252" t="s">
        <v>528</v>
      </c>
      <c r="E1252" t="s">
        <v>4774</v>
      </c>
      <c r="F1252" t="s">
        <v>17</v>
      </c>
    </row>
    <row r="1253" spans="1:6" x14ac:dyDescent="0.3">
      <c r="A1253" t="s">
        <v>0</v>
      </c>
      <c r="B1253" t="s">
        <v>2660</v>
      </c>
      <c r="C1253" t="s">
        <v>528</v>
      </c>
      <c r="D1253" t="s">
        <v>528</v>
      </c>
      <c r="E1253" t="s">
        <v>4774</v>
      </c>
      <c r="F1253" t="s">
        <v>17</v>
      </c>
    </row>
    <row r="1254" spans="1:6" x14ac:dyDescent="0.3">
      <c r="A1254" t="s">
        <v>0</v>
      </c>
      <c r="B1254" t="s">
        <v>2707</v>
      </c>
      <c r="C1254" t="s">
        <v>528</v>
      </c>
      <c r="D1254" t="s">
        <v>528</v>
      </c>
      <c r="E1254" t="s">
        <v>4774</v>
      </c>
      <c r="F1254" t="s">
        <v>17</v>
      </c>
    </row>
    <row r="1255" spans="1:6" x14ac:dyDescent="0.3">
      <c r="A1255" t="s">
        <v>0</v>
      </c>
      <c r="B1255" t="s">
        <v>2679</v>
      </c>
      <c r="C1255" t="s">
        <v>528</v>
      </c>
      <c r="D1255" t="s">
        <v>528</v>
      </c>
      <c r="E1255" t="s">
        <v>4774</v>
      </c>
      <c r="F1255" t="s">
        <v>17</v>
      </c>
    </row>
    <row r="1256" spans="1:6" x14ac:dyDescent="0.3">
      <c r="A1256" t="s">
        <v>0</v>
      </c>
      <c r="B1256" t="s">
        <v>2683</v>
      </c>
      <c r="C1256" t="s">
        <v>528</v>
      </c>
      <c r="D1256" t="s">
        <v>528</v>
      </c>
      <c r="E1256" t="s">
        <v>4774</v>
      </c>
      <c r="F1256" t="s">
        <v>17</v>
      </c>
    </row>
    <row r="1257" spans="1:6" x14ac:dyDescent="0.3">
      <c r="A1257" t="s">
        <v>0</v>
      </c>
      <c r="B1257" t="s">
        <v>2698</v>
      </c>
      <c r="C1257" t="s">
        <v>528</v>
      </c>
      <c r="D1257" t="s">
        <v>528</v>
      </c>
      <c r="E1257" t="s">
        <v>4774</v>
      </c>
      <c r="F1257" t="s">
        <v>17</v>
      </c>
    </row>
    <row r="1258" spans="1:6" x14ac:dyDescent="0.3">
      <c r="A1258" t="s">
        <v>0</v>
      </c>
      <c r="B1258" t="s">
        <v>2664</v>
      </c>
      <c r="C1258" t="s">
        <v>528</v>
      </c>
      <c r="D1258" t="s">
        <v>528</v>
      </c>
      <c r="E1258" t="s">
        <v>4774</v>
      </c>
      <c r="F1258" t="s">
        <v>17</v>
      </c>
    </row>
    <row r="1259" spans="1:6" x14ac:dyDescent="0.3">
      <c r="A1259" t="s">
        <v>0</v>
      </c>
      <c r="B1259" t="s">
        <v>2669</v>
      </c>
      <c r="C1259" t="s">
        <v>528</v>
      </c>
      <c r="D1259" t="s">
        <v>528</v>
      </c>
      <c r="E1259" t="s">
        <v>4774</v>
      </c>
      <c r="F1259" t="s">
        <v>17</v>
      </c>
    </row>
    <row r="1260" spans="1:6" x14ac:dyDescent="0.3">
      <c r="A1260" t="s">
        <v>0</v>
      </c>
      <c r="B1260" t="s">
        <v>2710</v>
      </c>
      <c r="C1260" t="s">
        <v>528</v>
      </c>
      <c r="D1260" t="s">
        <v>528</v>
      </c>
      <c r="E1260" t="s">
        <v>4774</v>
      </c>
      <c r="F1260" t="s">
        <v>17</v>
      </c>
    </row>
    <row r="1261" spans="1:6" x14ac:dyDescent="0.3">
      <c r="A1261" t="s">
        <v>0</v>
      </c>
      <c r="B1261" t="s">
        <v>2682</v>
      </c>
      <c r="C1261" t="s">
        <v>528</v>
      </c>
      <c r="D1261" t="s">
        <v>528</v>
      </c>
      <c r="E1261" t="s">
        <v>4774</v>
      </c>
      <c r="F1261" t="s">
        <v>17</v>
      </c>
    </row>
    <row r="1262" spans="1:6" x14ac:dyDescent="0.3">
      <c r="A1262" t="s">
        <v>0</v>
      </c>
      <c r="B1262" t="s">
        <v>2670</v>
      </c>
      <c r="C1262" t="s">
        <v>528</v>
      </c>
      <c r="D1262" t="s">
        <v>528</v>
      </c>
      <c r="E1262" t="s">
        <v>4774</v>
      </c>
      <c r="F1262" t="s">
        <v>17</v>
      </c>
    </row>
    <row r="1263" spans="1:6" x14ac:dyDescent="0.3">
      <c r="A1263" t="s">
        <v>0</v>
      </c>
      <c r="B1263" t="s">
        <v>2704</v>
      </c>
      <c r="C1263" t="s">
        <v>528</v>
      </c>
      <c r="D1263" t="s">
        <v>528</v>
      </c>
      <c r="E1263" t="s">
        <v>4774</v>
      </c>
      <c r="F1263" t="s">
        <v>17</v>
      </c>
    </row>
    <row r="1264" spans="1:6" x14ac:dyDescent="0.3">
      <c r="A1264" t="s">
        <v>0</v>
      </c>
      <c r="B1264" t="s">
        <v>2657</v>
      </c>
      <c r="C1264" t="s">
        <v>528</v>
      </c>
      <c r="D1264" t="s">
        <v>528</v>
      </c>
      <c r="E1264" t="s">
        <v>4774</v>
      </c>
      <c r="F1264" t="s">
        <v>17</v>
      </c>
    </row>
    <row r="1265" spans="1:6" x14ac:dyDescent="0.3">
      <c r="A1265" t="s">
        <v>0</v>
      </c>
      <c r="B1265" t="s">
        <v>559</v>
      </c>
      <c r="C1265" t="s">
        <v>528</v>
      </c>
      <c r="D1265" t="s">
        <v>528</v>
      </c>
      <c r="E1265" t="s">
        <v>4774</v>
      </c>
      <c r="F1265" t="s">
        <v>17</v>
      </c>
    </row>
    <row r="1266" spans="1:6" x14ac:dyDescent="0.3">
      <c r="A1266" t="s">
        <v>0</v>
      </c>
      <c r="B1266" t="s">
        <v>2692</v>
      </c>
      <c r="C1266" t="s">
        <v>528</v>
      </c>
      <c r="D1266" t="s">
        <v>528</v>
      </c>
      <c r="E1266" t="s">
        <v>4774</v>
      </c>
      <c r="F1266" t="s">
        <v>17</v>
      </c>
    </row>
    <row r="1267" spans="1:6" x14ac:dyDescent="0.3">
      <c r="A1267" t="s">
        <v>0</v>
      </c>
      <c r="B1267" t="s">
        <v>2689</v>
      </c>
      <c r="C1267" t="s">
        <v>528</v>
      </c>
      <c r="D1267" t="s">
        <v>528</v>
      </c>
      <c r="E1267" t="s">
        <v>4774</v>
      </c>
      <c r="F1267" t="s">
        <v>17</v>
      </c>
    </row>
    <row r="1268" spans="1:6" x14ac:dyDescent="0.3">
      <c r="A1268" t="s">
        <v>0</v>
      </c>
      <c r="B1268" t="s">
        <v>2665</v>
      </c>
      <c r="C1268" t="s">
        <v>528</v>
      </c>
      <c r="D1268" t="s">
        <v>528</v>
      </c>
      <c r="E1268" t="s">
        <v>4774</v>
      </c>
      <c r="F1268" t="s">
        <v>17</v>
      </c>
    </row>
    <row r="1269" spans="1:6" x14ac:dyDescent="0.3">
      <c r="A1269" t="s">
        <v>0</v>
      </c>
      <c r="B1269" t="s">
        <v>2717</v>
      </c>
      <c r="C1269" t="s">
        <v>528</v>
      </c>
      <c r="D1269" t="s">
        <v>528</v>
      </c>
      <c r="E1269" t="s">
        <v>4774</v>
      </c>
      <c r="F1269" t="s">
        <v>17</v>
      </c>
    </row>
    <row r="1270" spans="1:6" x14ac:dyDescent="0.3">
      <c r="A1270" t="s">
        <v>0</v>
      </c>
      <c r="B1270" t="s">
        <v>2700</v>
      </c>
      <c r="C1270" t="s">
        <v>528</v>
      </c>
      <c r="D1270" t="s">
        <v>528</v>
      </c>
      <c r="E1270" t="s">
        <v>4774</v>
      </c>
      <c r="F1270" t="s">
        <v>17</v>
      </c>
    </row>
    <row r="1271" spans="1:6" x14ac:dyDescent="0.3">
      <c r="A1271" t="s">
        <v>0</v>
      </c>
      <c r="B1271" t="s">
        <v>2708</v>
      </c>
      <c r="C1271" t="s">
        <v>528</v>
      </c>
      <c r="D1271" t="s">
        <v>528</v>
      </c>
      <c r="E1271" t="s">
        <v>4774</v>
      </c>
      <c r="F1271" t="s">
        <v>17</v>
      </c>
    </row>
    <row r="1272" spans="1:6" x14ac:dyDescent="0.3">
      <c r="A1272" t="s">
        <v>0</v>
      </c>
      <c r="B1272" t="s">
        <v>2690</v>
      </c>
      <c r="C1272" t="s">
        <v>528</v>
      </c>
      <c r="D1272" t="s">
        <v>528</v>
      </c>
      <c r="E1272" t="s">
        <v>4774</v>
      </c>
      <c r="F1272" t="s">
        <v>17</v>
      </c>
    </row>
    <row r="1273" spans="1:6" x14ac:dyDescent="0.3">
      <c r="A1273" t="s">
        <v>0</v>
      </c>
      <c r="B1273" t="s">
        <v>2694</v>
      </c>
      <c r="C1273" t="s">
        <v>528</v>
      </c>
      <c r="D1273" t="s">
        <v>528</v>
      </c>
      <c r="E1273" t="s">
        <v>4774</v>
      </c>
      <c r="F1273" t="s">
        <v>17</v>
      </c>
    </row>
    <row r="1274" spans="1:6" x14ac:dyDescent="0.3">
      <c r="A1274" t="s">
        <v>0</v>
      </c>
      <c r="B1274" t="s">
        <v>2671</v>
      </c>
      <c r="C1274" t="s">
        <v>528</v>
      </c>
      <c r="D1274" t="s">
        <v>528</v>
      </c>
      <c r="E1274" t="s">
        <v>4774</v>
      </c>
      <c r="F1274" t="s">
        <v>17</v>
      </c>
    </row>
    <row r="1275" spans="1:6" x14ac:dyDescent="0.3">
      <c r="A1275" t="s">
        <v>0</v>
      </c>
      <c r="B1275" t="s">
        <v>2672</v>
      </c>
      <c r="C1275" t="s">
        <v>528</v>
      </c>
      <c r="D1275" t="s">
        <v>528</v>
      </c>
      <c r="E1275" t="s">
        <v>4774</v>
      </c>
      <c r="F1275" t="s">
        <v>17</v>
      </c>
    </row>
    <row r="1276" spans="1:6" x14ac:dyDescent="0.3">
      <c r="A1276" t="s">
        <v>0</v>
      </c>
      <c r="B1276" t="s">
        <v>2715</v>
      </c>
      <c r="C1276" t="s">
        <v>528</v>
      </c>
      <c r="D1276" t="s">
        <v>528</v>
      </c>
      <c r="E1276" t="s">
        <v>4774</v>
      </c>
      <c r="F1276" t="s">
        <v>17</v>
      </c>
    </row>
    <row r="1277" spans="1:6" x14ac:dyDescent="0.3">
      <c r="A1277" t="s">
        <v>0</v>
      </c>
      <c r="B1277" t="s">
        <v>2673</v>
      </c>
      <c r="C1277" t="s">
        <v>528</v>
      </c>
      <c r="D1277" t="s">
        <v>528</v>
      </c>
      <c r="E1277" t="s">
        <v>4774</v>
      </c>
      <c r="F1277" t="s">
        <v>17</v>
      </c>
    </row>
    <row r="1278" spans="1:6" x14ac:dyDescent="0.3">
      <c r="A1278" t="s">
        <v>0</v>
      </c>
      <c r="B1278" t="s">
        <v>2661</v>
      </c>
      <c r="C1278" t="s">
        <v>528</v>
      </c>
      <c r="D1278" t="s">
        <v>528</v>
      </c>
      <c r="E1278" t="s">
        <v>4774</v>
      </c>
      <c r="F1278" t="s">
        <v>17</v>
      </c>
    </row>
    <row r="1279" spans="1:6" x14ac:dyDescent="0.3">
      <c r="A1279" t="s">
        <v>0</v>
      </c>
      <c r="B1279" t="s">
        <v>2668</v>
      </c>
      <c r="C1279" t="s">
        <v>528</v>
      </c>
      <c r="D1279" t="s">
        <v>528</v>
      </c>
      <c r="E1279" t="s">
        <v>4774</v>
      </c>
      <c r="F1279" t="s">
        <v>17</v>
      </c>
    </row>
    <row r="1280" spans="1:6" x14ac:dyDescent="0.3">
      <c r="A1280" t="s">
        <v>0</v>
      </c>
      <c r="B1280" t="s">
        <v>2662</v>
      </c>
      <c r="C1280" t="s">
        <v>528</v>
      </c>
      <c r="D1280" t="s">
        <v>528</v>
      </c>
      <c r="E1280" t="s">
        <v>4774</v>
      </c>
      <c r="F1280" t="s">
        <v>17</v>
      </c>
    </row>
    <row r="1281" spans="1:6" x14ac:dyDescent="0.3">
      <c r="A1281" t="s">
        <v>0</v>
      </c>
      <c r="B1281" t="s">
        <v>2675</v>
      </c>
      <c r="C1281" t="s">
        <v>528</v>
      </c>
      <c r="D1281" t="s">
        <v>528</v>
      </c>
      <c r="E1281" t="s">
        <v>4774</v>
      </c>
      <c r="F1281" t="s">
        <v>17</v>
      </c>
    </row>
    <row r="1282" spans="1:6" x14ac:dyDescent="0.3">
      <c r="A1282" t="s">
        <v>0</v>
      </c>
      <c r="B1282" t="s">
        <v>2681</v>
      </c>
      <c r="C1282" t="s">
        <v>528</v>
      </c>
      <c r="D1282" t="s">
        <v>528</v>
      </c>
      <c r="E1282" t="s">
        <v>4774</v>
      </c>
      <c r="F1282" t="s">
        <v>17</v>
      </c>
    </row>
    <row r="1283" spans="1:6" x14ac:dyDescent="0.3">
      <c r="A1283" t="s">
        <v>0</v>
      </c>
      <c r="B1283" t="s">
        <v>2674</v>
      </c>
      <c r="C1283" t="s">
        <v>528</v>
      </c>
      <c r="D1283" t="s">
        <v>528</v>
      </c>
      <c r="E1283" t="s">
        <v>4774</v>
      </c>
      <c r="F1283" t="s">
        <v>17</v>
      </c>
    </row>
    <row r="1284" spans="1:6" x14ac:dyDescent="0.3">
      <c r="A1284" t="s">
        <v>0</v>
      </c>
      <c r="B1284" t="s">
        <v>2687</v>
      </c>
      <c r="C1284" t="s">
        <v>528</v>
      </c>
      <c r="D1284" t="s">
        <v>528</v>
      </c>
      <c r="E1284" t="s">
        <v>4774</v>
      </c>
      <c r="F1284" t="s">
        <v>17</v>
      </c>
    </row>
    <row r="1285" spans="1:6" x14ac:dyDescent="0.3">
      <c r="A1285" t="s">
        <v>0</v>
      </c>
      <c r="B1285" t="s">
        <v>2684</v>
      </c>
      <c r="C1285" t="s">
        <v>528</v>
      </c>
      <c r="D1285" t="s">
        <v>528</v>
      </c>
      <c r="E1285" t="s">
        <v>4774</v>
      </c>
      <c r="F1285" t="s">
        <v>17</v>
      </c>
    </row>
    <row r="1286" spans="1:6" x14ac:dyDescent="0.3">
      <c r="A1286" t="s">
        <v>0</v>
      </c>
      <c r="B1286" t="s">
        <v>2699</v>
      </c>
      <c r="C1286" t="s">
        <v>528</v>
      </c>
      <c r="D1286" t="s">
        <v>528</v>
      </c>
      <c r="E1286" t="s">
        <v>4774</v>
      </c>
      <c r="F1286" t="s">
        <v>17</v>
      </c>
    </row>
    <row r="1287" spans="1:6" x14ac:dyDescent="0.3">
      <c r="A1287" t="s">
        <v>0</v>
      </c>
      <c r="B1287" t="s">
        <v>560</v>
      </c>
      <c r="C1287" t="s">
        <v>528</v>
      </c>
      <c r="D1287" t="s">
        <v>528</v>
      </c>
      <c r="E1287" t="s">
        <v>4774</v>
      </c>
      <c r="F1287" t="s">
        <v>17</v>
      </c>
    </row>
    <row r="1288" spans="1:6" x14ac:dyDescent="0.3">
      <c r="A1288" t="s">
        <v>0</v>
      </c>
      <c r="B1288" t="s">
        <v>2685</v>
      </c>
      <c r="C1288" t="s">
        <v>528</v>
      </c>
      <c r="D1288" t="s">
        <v>528</v>
      </c>
      <c r="E1288" t="s">
        <v>4774</v>
      </c>
      <c r="F1288" t="s">
        <v>17</v>
      </c>
    </row>
    <row r="1289" spans="1:6" x14ac:dyDescent="0.3">
      <c r="A1289" t="s">
        <v>0</v>
      </c>
      <c r="B1289" t="s">
        <v>2709</v>
      </c>
      <c r="C1289" t="s">
        <v>528</v>
      </c>
      <c r="D1289" t="s">
        <v>528</v>
      </c>
      <c r="E1289" t="s">
        <v>4774</v>
      </c>
      <c r="F1289" t="s">
        <v>17</v>
      </c>
    </row>
    <row r="1290" spans="1:6" x14ac:dyDescent="0.3">
      <c r="A1290" t="s">
        <v>0</v>
      </c>
      <c r="B1290" t="s">
        <v>2703</v>
      </c>
      <c r="C1290" t="s">
        <v>528</v>
      </c>
      <c r="D1290" t="s">
        <v>528</v>
      </c>
      <c r="E1290" t="s">
        <v>4774</v>
      </c>
      <c r="F1290" t="s">
        <v>17</v>
      </c>
    </row>
    <row r="1291" spans="1:6" x14ac:dyDescent="0.3">
      <c r="A1291" t="s">
        <v>0</v>
      </c>
      <c r="B1291" t="s">
        <v>2688</v>
      </c>
      <c r="C1291" t="s">
        <v>528</v>
      </c>
      <c r="D1291" t="s">
        <v>528</v>
      </c>
      <c r="E1291" t="s">
        <v>4774</v>
      </c>
      <c r="F1291" t="s">
        <v>17</v>
      </c>
    </row>
    <row r="1292" spans="1:6" x14ac:dyDescent="0.3">
      <c r="A1292" t="s">
        <v>0</v>
      </c>
      <c r="B1292" t="s">
        <v>2663</v>
      </c>
      <c r="C1292" t="s">
        <v>528</v>
      </c>
      <c r="D1292" t="s">
        <v>528</v>
      </c>
      <c r="E1292" t="s">
        <v>4774</v>
      </c>
      <c r="F1292" t="s">
        <v>17</v>
      </c>
    </row>
    <row r="1293" spans="1:6" x14ac:dyDescent="0.3">
      <c r="A1293" t="s">
        <v>0</v>
      </c>
      <c r="B1293" t="s">
        <v>2696</v>
      </c>
      <c r="C1293" t="s">
        <v>528</v>
      </c>
      <c r="D1293" t="s">
        <v>528</v>
      </c>
      <c r="E1293" t="s">
        <v>4774</v>
      </c>
      <c r="F1293" t="s">
        <v>17</v>
      </c>
    </row>
    <row r="1294" spans="1:6" x14ac:dyDescent="0.3">
      <c r="A1294" t="s">
        <v>0</v>
      </c>
      <c r="B1294" t="s">
        <v>2714</v>
      </c>
      <c r="C1294" t="s">
        <v>528</v>
      </c>
      <c r="D1294" t="s">
        <v>528</v>
      </c>
      <c r="E1294" t="s">
        <v>4774</v>
      </c>
      <c r="F1294" t="s">
        <v>17</v>
      </c>
    </row>
    <row r="1295" spans="1:6" x14ac:dyDescent="0.3">
      <c r="A1295" t="s">
        <v>0</v>
      </c>
      <c r="B1295" t="s">
        <v>2659</v>
      </c>
      <c r="C1295" t="s">
        <v>528</v>
      </c>
      <c r="D1295" t="s">
        <v>528</v>
      </c>
      <c r="E1295" t="s">
        <v>4774</v>
      </c>
      <c r="F1295" t="s">
        <v>17</v>
      </c>
    </row>
    <row r="1296" spans="1:6" x14ac:dyDescent="0.3">
      <c r="A1296" t="s">
        <v>0</v>
      </c>
      <c r="B1296" t="s">
        <v>562</v>
      </c>
      <c r="C1296" t="s">
        <v>528</v>
      </c>
      <c r="D1296" t="s">
        <v>528</v>
      </c>
      <c r="E1296" t="s">
        <v>4774</v>
      </c>
      <c r="F1296" t="s">
        <v>17</v>
      </c>
    </row>
    <row r="1297" spans="1:6" x14ac:dyDescent="0.3">
      <c r="A1297" t="s">
        <v>0</v>
      </c>
      <c r="B1297" t="s">
        <v>2678</v>
      </c>
      <c r="C1297" t="s">
        <v>528</v>
      </c>
      <c r="D1297" t="s">
        <v>528</v>
      </c>
      <c r="E1297" t="s">
        <v>4774</v>
      </c>
      <c r="F1297" t="s">
        <v>17</v>
      </c>
    </row>
    <row r="1298" spans="1:6" x14ac:dyDescent="0.3">
      <c r="A1298" t="s">
        <v>0</v>
      </c>
      <c r="B1298" t="s">
        <v>2702</v>
      </c>
      <c r="C1298" t="s">
        <v>528</v>
      </c>
      <c r="D1298" t="s">
        <v>528</v>
      </c>
      <c r="E1298" t="s">
        <v>4774</v>
      </c>
      <c r="F1298" t="s">
        <v>22</v>
      </c>
    </row>
    <row r="1299" spans="1:6" x14ac:dyDescent="0.3">
      <c r="A1299" t="s">
        <v>0</v>
      </c>
      <c r="B1299" t="s">
        <v>2695</v>
      </c>
      <c r="C1299" t="s">
        <v>528</v>
      </c>
      <c r="D1299" t="s">
        <v>528</v>
      </c>
      <c r="E1299" t="s">
        <v>4774</v>
      </c>
      <c r="F1299" t="s">
        <v>22</v>
      </c>
    </row>
    <row r="1300" spans="1:6" x14ac:dyDescent="0.3">
      <c r="A1300" t="s">
        <v>0</v>
      </c>
      <c r="B1300" t="s">
        <v>2733</v>
      </c>
      <c r="C1300" t="s">
        <v>528</v>
      </c>
      <c r="D1300" t="s">
        <v>568</v>
      </c>
      <c r="E1300" t="s">
        <v>4774</v>
      </c>
      <c r="F1300" t="s">
        <v>17</v>
      </c>
    </row>
    <row r="1301" spans="1:6" x14ac:dyDescent="0.3">
      <c r="A1301" t="s">
        <v>0</v>
      </c>
      <c r="B1301" t="s">
        <v>2728</v>
      </c>
      <c r="C1301" t="s">
        <v>528</v>
      </c>
      <c r="D1301" t="s">
        <v>568</v>
      </c>
      <c r="E1301" t="s">
        <v>4774</v>
      </c>
      <c r="F1301" t="s">
        <v>17</v>
      </c>
    </row>
    <row r="1302" spans="1:6" x14ac:dyDescent="0.3">
      <c r="A1302" t="s">
        <v>0</v>
      </c>
      <c r="B1302" t="s">
        <v>2720</v>
      </c>
      <c r="C1302" t="s">
        <v>528</v>
      </c>
      <c r="D1302" t="s">
        <v>568</v>
      </c>
      <c r="E1302" t="s">
        <v>4774</v>
      </c>
      <c r="F1302" t="s">
        <v>17</v>
      </c>
    </row>
    <row r="1303" spans="1:6" x14ac:dyDescent="0.3">
      <c r="A1303" t="s">
        <v>0</v>
      </c>
      <c r="B1303" t="s">
        <v>2727</v>
      </c>
      <c r="C1303" t="s">
        <v>528</v>
      </c>
      <c r="D1303" t="s">
        <v>568</v>
      </c>
      <c r="E1303" t="s">
        <v>4774</v>
      </c>
      <c r="F1303" t="s">
        <v>17</v>
      </c>
    </row>
    <row r="1304" spans="1:6" x14ac:dyDescent="0.3">
      <c r="A1304" t="s">
        <v>0</v>
      </c>
      <c r="B1304" t="s">
        <v>2730</v>
      </c>
      <c r="C1304" t="s">
        <v>528</v>
      </c>
      <c r="D1304" t="s">
        <v>568</v>
      </c>
      <c r="E1304" t="s">
        <v>4774</v>
      </c>
      <c r="F1304" t="s">
        <v>17</v>
      </c>
    </row>
    <row r="1305" spans="1:6" x14ac:dyDescent="0.3">
      <c r="A1305" t="s">
        <v>0</v>
      </c>
      <c r="B1305" t="s">
        <v>2725</v>
      </c>
      <c r="C1305" t="s">
        <v>528</v>
      </c>
      <c r="D1305" t="s">
        <v>568</v>
      </c>
      <c r="E1305" t="s">
        <v>4774</v>
      </c>
      <c r="F1305" t="s">
        <v>17</v>
      </c>
    </row>
    <row r="1306" spans="1:6" x14ac:dyDescent="0.3">
      <c r="A1306" t="s">
        <v>0</v>
      </c>
      <c r="B1306" t="s">
        <v>2722</v>
      </c>
      <c r="C1306" t="s">
        <v>528</v>
      </c>
      <c r="D1306" t="s">
        <v>568</v>
      </c>
      <c r="E1306" t="s">
        <v>4774</v>
      </c>
      <c r="F1306" t="s">
        <v>17</v>
      </c>
    </row>
    <row r="1307" spans="1:6" x14ac:dyDescent="0.3">
      <c r="A1307" t="s">
        <v>0</v>
      </c>
      <c r="B1307" t="s">
        <v>2729</v>
      </c>
      <c r="C1307" t="s">
        <v>528</v>
      </c>
      <c r="D1307" t="s">
        <v>568</v>
      </c>
      <c r="E1307" t="s">
        <v>4774</v>
      </c>
      <c r="F1307" t="s">
        <v>17</v>
      </c>
    </row>
    <row r="1308" spans="1:6" x14ac:dyDescent="0.3">
      <c r="A1308" t="s">
        <v>0</v>
      </c>
      <c r="B1308" t="s">
        <v>2591</v>
      </c>
      <c r="C1308" t="s">
        <v>528</v>
      </c>
      <c r="D1308" t="s">
        <v>568</v>
      </c>
      <c r="E1308" t="s">
        <v>4774</v>
      </c>
      <c r="F1308" t="s">
        <v>17</v>
      </c>
    </row>
    <row r="1309" spans="1:6" x14ac:dyDescent="0.3">
      <c r="A1309" t="s">
        <v>0</v>
      </c>
      <c r="B1309" t="s">
        <v>2723</v>
      </c>
      <c r="C1309" t="s">
        <v>528</v>
      </c>
      <c r="D1309" t="s">
        <v>568</v>
      </c>
      <c r="E1309" t="s">
        <v>4774</v>
      </c>
      <c r="F1309" t="s">
        <v>17</v>
      </c>
    </row>
    <row r="1310" spans="1:6" x14ac:dyDescent="0.3">
      <c r="A1310" t="s">
        <v>0</v>
      </c>
      <c r="B1310" t="s">
        <v>2721</v>
      </c>
      <c r="C1310" t="s">
        <v>528</v>
      </c>
      <c r="D1310" t="s">
        <v>568</v>
      </c>
      <c r="E1310" t="s">
        <v>4774</v>
      </c>
      <c r="F1310" t="s">
        <v>17</v>
      </c>
    </row>
    <row r="1311" spans="1:6" x14ac:dyDescent="0.3">
      <c r="A1311" t="s">
        <v>0</v>
      </c>
      <c r="B1311" t="s">
        <v>2724</v>
      </c>
      <c r="C1311" t="s">
        <v>528</v>
      </c>
      <c r="D1311" t="s">
        <v>568</v>
      </c>
      <c r="E1311" t="s">
        <v>4774</v>
      </c>
      <c r="F1311" t="s">
        <v>17</v>
      </c>
    </row>
    <row r="1312" spans="1:6" x14ac:dyDescent="0.3">
      <c r="A1312" t="s">
        <v>0</v>
      </c>
      <c r="B1312" t="s">
        <v>2731</v>
      </c>
      <c r="C1312" t="s">
        <v>528</v>
      </c>
      <c r="D1312" t="s">
        <v>568</v>
      </c>
      <c r="E1312" t="s">
        <v>4774</v>
      </c>
      <c r="F1312" t="s">
        <v>17</v>
      </c>
    </row>
    <row r="1313" spans="1:6" x14ac:dyDescent="0.3">
      <c r="A1313" t="s">
        <v>0</v>
      </c>
      <c r="B1313" t="s">
        <v>2718</v>
      </c>
      <c r="C1313" t="s">
        <v>528</v>
      </c>
      <c r="D1313" t="s">
        <v>568</v>
      </c>
      <c r="E1313" t="s">
        <v>4774</v>
      </c>
      <c r="F1313" t="s">
        <v>17</v>
      </c>
    </row>
    <row r="1314" spans="1:6" x14ac:dyDescent="0.3">
      <c r="A1314" t="s">
        <v>0</v>
      </c>
      <c r="B1314" t="s">
        <v>567</v>
      </c>
      <c r="C1314" t="s">
        <v>528</v>
      </c>
      <c r="D1314" t="s">
        <v>568</v>
      </c>
      <c r="E1314" t="s">
        <v>4774</v>
      </c>
      <c r="F1314" t="s">
        <v>17</v>
      </c>
    </row>
    <row r="1315" spans="1:6" x14ac:dyDescent="0.3">
      <c r="A1315" t="s">
        <v>0</v>
      </c>
      <c r="B1315" t="s">
        <v>2719</v>
      </c>
      <c r="C1315" t="s">
        <v>528</v>
      </c>
      <c r="D1315" t="s">
        <v>568</v>
      </c>
      <c r="E1315" t="s">
        <v>4774</v>
      </c>
      <c r="F1315" t="s">
        <v>17</v>
      </c>
    </row>
    <row r="1316" spans="1:6" x14ac:dyDescent="0.3">
      <c r="A1316" t="s">
        <v>0</v>
      </c>
      <c r="B1316" t="s">
        <v>2726</v>
      </c>
      <c r="C1316" t="s">
        <v>528</v>
      </c>
      <c r="D1316" t="s">
        <v>568</v>
      </c>
      <c r="E1316" t="s">
        <v>4774</v>
      </c>
      <c r="F1316" t="s">
        <v>17</v>
      </c>
    </row>
    <row r="1317" spans="1:6" x14ac:dyDescent="0.3">
      <c r="A1317" t="s">
        <v>0</v>
      </c>
      <c r="B1317" t="s">
        <v>2732</v>
      </c>
      <c r="C1317" t="s">
        <v>528</v>
      </c>
      <c r="D1317" t="s">
        <v>568</v>
      </c>
      <c r="E1317" t="s">
        <v>4774</v>
      </c>
      <c r="F1317" t="s">
        <v>22</v>
      </c>
    </row>
    <row r="1318" spans="1:6" x14ac:dyDescent="0.3">
      <c r="A1318" t="s">
        <v>0</v>
      </c>
      <c r="B1318" t="s">
        <v>2735</v>
      </c>
      <c r="C1318" t="s">
        <v>528</v>
      </c>
      <c r="D1318" t="s">
        <v>572</v>
      </c>
      <c r="E1318" t="s">
        <v>4774</v>
      </c>
      <c r="F1318" t="s">
        <v>17</v>
      </c>
    </row>
    <row r="1319" spans="1:6" x14ac:dyDescent="0.3">
      <c r="A1319" t="s">
        <v>0</v>
      </c>
      <c r="B1319" t="s">
        <v>2736</v>
      </c>
      <c r="C1319" t="s">
        <v>528</v>
      </c>
      <c r="D1319" t="s">
        <v>572</v>
      </c>
      <c r="E1319" t="s">
        <v>4774</v>
      </c>
      <c r="F1319" t="s">
        <v>17</v>
      </c>
    </row>
    <row r="1320" spans="1:6" x14ac:dyDescent="0.3">
      <c r="A1320" t="s">
        <v>0</v>
      </c>
      <c r="B1320" t="s">
        <v>2734</v>
      </c>
      <c r="C1320" t="s">
        <v>528</v>
      </c>
      <c r="D1320" t="s">
        <v>572</v>
      </c>
      <c r="E1320" t="s">
        <v>4774</v>
      </c>
      <c r="F1320" t="s">
        <v>17</v>
      </c>
    </row>
    <row r="1321" spans="1:6" x14ac:dyDescent="0.3">
      <c r="A1321" t="s">
        <v>0</v>
      </c>
      <c r="B1321" t="s">
        <v>573</v>
      </c>
      <c r="C1321" t="s">
        <v>528</v>
      </c>
      <c r="D1321" t="s">
        <v>574</v>
      </c>
      <c r="E1321" t="s">
        <v>4774</v>
      </c>
      <c r="F1321" t="s">
        <v>17</v>
      </c>
    </row>
    <row r="1322" spans="1:6" x14ac:dyDescent="0.3">
      <c r="A1322" t="s">
        <v>0</v>
      </c>
      <c r="B1322" t="s">
        <v>575</v>
      </c>
      <c r="C1322" t="s">
        <v>528</v>
      </c>
      <c r="D1322" t="s">
        <v>574</v>
      </c>
      <c r="E1322" t="s">
        <v>4774</v>
      </c>
      <c r="F1322" t="s">
        <v>17</v>
      </c>
    </row>
    <row r="1323" spans="1:6" x14ac:dyDescent="0.3">
      <c r="A1323" t="s">
        <v>0</v>
      </c>
      <c r="B1323" t="s">
        <v>576</v>
      </c>
      <c r="C1323" t="s">
        <v>528</v>
      </c>
      <c r="D1323" t="s">
        <v>574</v>
      </c>
      <c r="E1323" t="s">
        <v>4774</v>
      </c>
      <c r="F1323" t="s">
        <v>17</v>
      </c>
    </row>
    <row r="1324" spans="1:6" x14ac:dyDescent="0.3">
      <c r="A1324" t="s">
        <v>0</v>
      </c>
      <c r="B1324" t="s">
        <v>2737</v>
      </c>
      <c r="C1324" t="s">
        <v>528</v>
      </c>
      <c r="D1324" t="s">
        <v>578</v>
      </c>
      <c r="E1324" t="s">
        <v>4774</v>
      </c>
      <c r="F1324" t="s">
        <v>17</v>
      </c>
    </row>
    <row r="1325" spans="1:6" x14ac:dyDescent="0.3">
      <c r="A1325" t="s">
        <v>0</v>
      </c>
      <c r="B1325" t="s">
        <v>2749</v>
      </c>
      <c r="C1325" t="s">
        <v>528</v>
      </c>
      <c r="D1325" t="s">
        <v>580</v>
      </c>
      <c r="E1325" t="s">
        <v>4774</v>
      </c>
      <c r="F1325" t="s">
        <v>17</v>
      </c>
    </row>
    <row r="1326" spans="1:6" x14ac:dyDescent="0.3">
      <c r="A1326" t="s">
        <v>0</v>
      </c>
      <c r="B1326" t="s">
        <v>2739</v>
      </c>
      <c r="C1326" t="s">
        <v>528</v>
      </c>
      <c r="D1326" t="s">
        <v>580</v>
      </c>
      <c r="E1326" t="s">
        <v>4774</v>
      </c>
      <c r="F1326" t="s">
        <v>17</v>
      </c>
    </row>
    <row r="1327" spans="1:6" x14ac:dyDescent="0.3">
      <c r="A1327" t="s">
        <v>0</v>
      </c>
      <c r="B1327" t="s">
        <v>2746</v>
      </c>
      <c r="C1327" t="s">
        <v>528</v>
      </c>
      <c r="D1327" t="s">
        <v>580</v>
      </c>
      <c r="E1327" t="s">
        <v>4774</v>
      </c>
      <c r="F1327" t="s">
        <v>17</v>
      </c>
    </row>
    <row r="1328" spans="1:6" x14ac:dyDescent="0.3">
      <c r="A1328" t="s">
        <v>0</v>
      </c>
      <c r="B1328" t="s">
        <v>2744</v>
      </c>
      <c r="C1328" t="s">
        <v>528</v>
      </c>
      <c r="D1328" t="s">
        <v>580</v>
      </c>
      <c r="E1328" t="s">
        <v>4774</v>
      </c>
      <c r="F1328" t="s">
        <v>17</v>
      </c>
    </row>
    <row r="1329" spans="1:6" x14ac:dyDescent="0.3">
      <c r="A1329" t="s">
        <v>0</v>
      </c>
      <c r="B1329" t="s">
        <v>2745</v>
      </c>
      <c r="C1329" t="s">
        <v>528</v>
      </c>
      <c r="D1329" t="s">
        <v>580</v>
      </c>
      <c r="E1329" t="s">
        <v>4774</v>
      </c>
      <c r="F1329" t="s">
        <v>17</v>
      </c>
    </row>
    <row r="1330" spans="1:6" x14ac:dyDescent="0.3">
      <c r="A1330" t="s">
        <v>0</v>
      </c>
      <c r="B1330" t="s">
        <v>582</v>
      </c>
      <c r="C1330" t="s">
        <v>528</v>
      </c>
      <c r="D1330" t="s">
        <v>580</v>
      </c>
      <c r="E1330" t="s">
        <v>4774</v>
      </c>
      <c r="F1330" t="s">
        <v>17</v>
      </c>
    </row>
    <row r="1331" spans="1:6" x14ac:dyDescent="0.3">
      <c r="A1331" t="s">
        <v>0</v>
      </c>
      <c r="B1331" t="s">
        <v>2747</v>
      </c>
      <c r="C1331" t="s">
        <v>528</v>
      </c>
      <c r="D1331" t="s">
        <v>580</v>
      </c>
      <c r="E1331" t="s">
        <v>4774</v>
      </c>
      <c r="F1331" t="s">
        <v>17</v>
      </c>
    </row>
    <row r="1332" spans="1:6" x14ac:dyDescent="0.3">
      <c r="A1332" t="s">
        <v>0</v>
      </c>
      <c r="B1332" t="s">
        <v>2740</v>
      </c>
      <c r="C1332" t="s">
        <v>528</v>
      </c>
      <c r="D1332" t="s">
        <v>580</v>
      </c>
      <c r="E1332" t="s">
        <v>4774</v>
      </c>
      <c r="F1332" t="s">
        <v>17</v>
      </c>
    </row>
    <row r="1333" spans="1:6" x14ac:dyDescent="0.3">
      <c r="A1333" t="s">
        <v>0</v>
      </c>
      <c r="B1333" t="s">
        <v>2748</v>
      </c>
      <c r="C1333" t="s">
        <v>528</v>
      </c>
      <c r="D1333" t="s">
        <v>580</v>
      </c>
      <c r="E1333" t="s">
        <v>4774</v>
      </c>
      <c r="F1333" t="s">
        <v>17</v>
      </c>
    </row>
    <row r="1334" spans="1:6" x14ac:dyDescent="0.3">
      <c r="A1334" t="s">
        <v>0</v>
      </c>
      <c r="B1334" t="s">
        <v>2743</v>
      </c>
      <c r="C1334" t="s">
        <v>528</v>
      </c>
      <c r="D1334" t="s">
        <v>580</v>
      </c>
      <c r="E1334" t="s">
        <v>4774</v>
      </c>
      <c r="F1334" t="s">
        <v>17</v>
      </c>
    </row>
    <row r="1335" spans="1:6" x14ac:dyDescent="0.3">
      <c r="A1335" t="s">
        <v>0</v>
      </c>
      <c r="B1335" t="s">
        <v>2742</v>
      </c>
      <c r="C1335" t="s">
        <v>528</v>
      </c>
      <c r="D1335" t="s">
        <v>580</v>
      </c>
      <c r="E1335" t="s">
        <v>4774</v>
      </c>
      <c r="F1335" t="s">
        <v>17</v>
      </c>
    </row>
    <row r="1336" spans="1:6" x14ac:dyDescent="0.3">
      <c r="A1336" t="s">
        <v>0</v>
      </c>
      <c r="B1336" t="s">
        <v>2741</v>
      </c>
      <c r="C1336" t="s">
        <v>528</v>
      </c>
      <c r="D1336" t="s">
        <v>580</v>
      </c>
      <c r="E1336" t="s">
        <v>4774</v>
      </c>
      <c r="F1336" t="s">
        <v>17</v>
      </c>
    </row>
    <row r="1337" spans="1:6" x14ac:dyDescent="0.3">
      <c r="A1337" t="s">
        <v>0</v>
      </c>
      <c r="B1337" t="s">
        <v>2750</v>
      </c>
      <c r="C1337" t="s">
        <v>528</v>
      </c>
      <c r="D1337" t="s">
        <v>580</v>
      </c>
      <c r="E1337" t="s">
        <v>4774</v>
      </c>
      <c r="F1337" t="s">
        <v>17</v>
      </c>
    </row>
    <row r="1338" spans="1:6" x14ac:dyDescent="0.3">
      <c r="A1338" t="s">
        <v>0</v>
      </c>
      <c r="B1338" t="s">
        <v>2777</v>
      </c>
      <c r="C1338" t="s">
        <v>528</v>
      </c>
      <c r="D1338" t="s">
        <v>584</v>
      </c>
      <c r="E1338" t="s">
        <v>4774</v>
      </c>
      <c r="F1338" t="s">
        <v>17</v>
      </c>
    </row>
    <row r="1339" spans="1:6" x14ac:dyDescent="0.3">
      <c r="A1339" t="s">
        <v>0</v>
      </c>
      <c r="B1339" t="s">
        <v>2751</v>
      </c>
      <c r="C1339" t="s">
        <v>528</v>
      </c>
      <c r="D1339" t="s">
        <v>584</v>
      </c>
      <c r="E1339" t="s">
        <v>4774</v>
      </c>
      <c r="F1339" t="s">
        <v>17</v>
      </c>
    </row>
    <row r="1340" spans="1:6" x14ac:dyDescent="0.3">
      <c r="A1340" t="s">
        <v>0</v>
      </c>
      <c r="B1340" t="s">
        <v>2752</v>
      </c>
      <c r="C1340" t="s">
        <v>528</v>
      </c>
      <c r="D1340" t="s">
        <v>584</v>
      </c>
      <c r="E1340" t="s">
        <v>4774</v>
      </c>
      <c r="F1340" t="s">
        <v>17</v>
      </c>
    </row>
    <row r="1341" spans="1:6" x14ac:dyDescent="0.3">
      <c r="A1341" t="s">
        <v>0</v>
      </c>
      <c r="B1341" t="s">
        <v>2760</v>
      </c>
      <c r="C1341" t="s">
        <v>528</v>
      </c>
      <c r="D1341" t="s">
        <v>584</v>
      </c>
      <c r="E1341" t="s">
        <v>4774</v>
      </c>
      <c r="F1341" t="s">
        <v>17</v>
      </c>
    </row>
    <row r="1342" spans="1:6" x14ac:dyDescent="0.3">
      <c r="A1342" t="s">
        <v>0</v>
      </c>
      <c r="B1342" t="s">
        <v>2756</v>
      </c>
      <c r="C1342" t="s">
        <v>528</v>
      </c>
      <c r="D1342" t="s">
        <v>584</v>
      </c>
      <c r="E1342" t="s">
        <v>4774</v>
      </c>
      <c r="F1342" t="s">
        <v>17</v>
      </c>
    </row>
    <row r="1343" spans="1:6" x14ac:dyDescent="0.3">
      <c r="A1343" t="s">
        <v>0</v>
      </c>
      <c r="B1343" t="s">
        <v>2768</v>
      </c>
      <c r="C1343" t="s">
        <v>528</v>
      </c>
      <c r="D1343" t="s">
        <v>584</v>
      </c>
      <c r="E1343" t="s">
        <v>4774</v>
      </c>
      <c r="F1343" t="s">
        <v>17</v>
      </c>
    </row>
    <row r="1344" spans="1:6" x14ac:dyDescent="0.3">
      <c r="A1344" t="s">
        <v>0</v>
      </c>
      <c r="B1344" t="s">
        <v>2763</v>
      </c>
      <c r="C1344" t="s">
        <v>528</v>
      </c>
      <c r="D1344" t="s">
        <v>584</v>
      </c>
      <c r="E1344" t="s">
        <v>4774</v>
      </c>
      <c r="F1344" t="s">
        <v>17</v>
      </c>
    </row>
    <row r="1345" spans="1:6" x14ac:dyDescent="0.3">
      <c r="A1345" t="s">
        <v>0</v>
      </c>
      <c r="B1345" t="s">
        <v>2778</v>
      </c>
      <c r="C1345" t="s">
        <v>528</v>
      </c>
      <c r="D1345" t="s">
        <v>584</v>
      </c>
      <c r="E1345" t="s">
        <v>4774</v>
      </c>
      <c r="F1345" t="s">
        <v>17</v>
      </c>
    </row>
    <row r="1346" spans="1:6" x14ac:dyDescent="0.3">
      <c r="A1346" t="s">
        <v>0</v>
      </c>
      <c r="B1346" t="s">
        <v>2765</v>
      </c>
      <c r="C1346" t="s">
        <v>528</v>
      </c>
      <c r="D1346" t="s">
        <v>584</v>
      </c>
      <c r="E1346" t="s">
        <v>4774</v>
      </c>
      <c r="F1346" t="s">
        <v>17</v>
      </c>
    </row>
    <row r="1347" spans="1:6" x14ac:dyDescent="0.3">
      <c r="A1347" t="s">
        <v>0</v>
      </c>
      <c r="B1347" t="s">
        <v>2755</v>
      </c>
      <c r="C1347" t="s">
        <v>528</v>
      </c>
      <c r="D1347" t="s">
        <v>584</v>
      </c>
      <c r="E1347" t="s">
        <v>4774</v>
      </c>
      <c r="F1347" t="s">
        <v>17</v>
      </c>
    </row>
    <row r="1348" spans="1:6" x14ac:dyDescent="0.3">
      <c r="A1348" t="s">
        <v>0</v>
      </c>
      <c r="B1348" t="s">
        <v>2757</v>
      </c>
      <c r="C1348" t="s">
        <v>528</v>
      </c>
      <c r="D1348" t="s">
        <v>584</v>
      </c>
      <c r="E1348" t="s">
        <v>4774</v>
      </c>
      <c r="F1348" t="s">
        <v>17</v>
      </c>
    </row>
    <row r="1349" spans="1:6" x14ac:dyDescent="0.3">
      <c r="A1349" t="s">
        <v>0</v>
      </c>
      <c r="B1349" t="s">
        <v>2764</v>
      </c>
      <c r="C1349" t="s">
        <v>528</v>
      </c>
      <c r="D1349" t="s">
        <v>584</v>
      </c>
      <c r="E1349" t="s">
        <v>4774</v>
      </c>
      <c r="F1349" t="s">
        <v>17</v>
      </c>
    </row>
    <row r="1350" spans="1:6" x14ac:dyDescent="0.3">
      <c r="A1350" t="s">
        <v>0</v>
      </c>
      <c r="B1350" t="s">
        <v>2769</v>
      </c>
      <c r="C1350" t="s">
        <v>528</v>
      </c>
      <c r="D1350" t="s">
        <v>584</v>
      </c>
      <c r="E1350" t="s">
        <v>4774</v>
      </c>
      <c r="F1350" t="s">
        <v>17</v>
      </c>
    </row>
    <row r="1351" spans="1:6" x14ac:dyDescent="0.3">
      <c r="A1351" t="s">
        <v>0</v>
      </c>
      <c r="B1351" t="s">
        <v>2775</v>
      </c>
      <c r="C1351" t="s">
        <v>528</v>
      </c>
      <c r="D1351" t="s">
        <v>584</v>
      </c>
      <c r="E1351" t="s">
        <v>4774</v>
      </c>
      <c r="F1351" t="s">
        <v>17</v>
      </c>
    </row>
    <row r="1352" spans="1:6" x14ac:dyDescent="0.3">
      <c r="A1352" t="s">
        <v>0</v>
      </c>
      <c r="B1352" t="s">
        <v>2776</v>
      </c>
      <c r="C1352" t="s">
        <v>528</v>
      </c>
      <c r="D1352" t="s">
        <v>584</v>
      </c>
      <c r="E1352" t="s">
        <v>4774</v>
      </c>
      <c r="F1352" t="s">
        <v>17</v>
      </c>
    </row>
    <row r="1353" spans="1:6" x14ac:dyDescent="0.3">
      <c r="A1353" t="s">
        <v>0</v>
      </c>
      <c r="B1353" t="s">
        <v>2762</v>
      </c>
      <c r="C1353" t="s">
        <v>528</v>
      </c>
      <c r="D1353" t="s">
        <v>584</v>
      </c>
      <c r="E1353" t="s">
        <v>4774</v>
      </c>
      <c r="F1353" t="s">
        <v>17</v>
      </c>
    </row>
    <row r="1354" spans="1:6" x14ac:dyDescent="0.3">
      <c r="A1354" t="s">
        <v>0</v>
      </c>
      <c r="B1354" t="s">
        <v>2758</v>
      </c>
      <c r="C1354" t="s">
        <v>528</v>
      </c>
      <c r="D1354" t="s">
        <v>584</v>
      </c>
      <c r="E1354" t="s">
        <v>4774</v>
      </c>
      <c r="F1354" t="s">
        <v>17</v>
      </c>
    </row>
    <row r="1355" spans="1:6" x14ac:dyDescent="0.3">
      <c r="A1355" t="s">
        <v>0</v>
      </c>
      <c r="B1355" t="s">
        <v>2753</v>
      </c>
      <c r="C1355" t="s">
        <v>528</v>
      </c>
      <c r="D1355" t="s">
        <v>584</v>
      </c>
      <c r="E1355" t="s">
        <v>4774</v>
      </c>
      <c r="F1355" t="s">
        <v>17</v>
      </c>
    </row>
    <row r="1356" spans="1:6" x14ac:dyDescent="0.3">
      <c r="A1356" t="s">
        <v>0</v>
      </c>
      <c r="B1356" t="s">
        <v>2771</v>
      </c>
      <c r="C1356" t="s">
        <v>528</v>
      </c>
      <c r="D1356" t="s">
        <v>584</v>
      </c>
      <c r="E1356" t="s">
        <v>4774</v>
      </c>
      <c r="F1356" t="s">
        <v>17</v>
      </c>
    </row>
    <row r="1357" spans="1:6" x14ac:dyDescent="0.3">
      <c r="A1357" t="s">
        <v>0</v>
      </c>
      <c r="B1357" t="s">
        <v>2754</v>
      </c>
      <c r="C1357" t="s">
        <v>528</v>
      </c>
      <c r="D1357" t="s">
        <v>584</v>
      </c>
      <c r="E1357" t="s">
        <v>4774</v>
      </c>
      <c r="F1357" t="s">
        <v>17</v>
      </c>
    </row>
    <row r="1358" spans="1:6" x14ac:dyDescent="0.3">
      <c r="A1358" t="s">
        <v>0</v>
      </c>
      <c r="B1358" t="s">
        <v>2761</v>
      </c>
      <c r="C1358" t="s">
        <v>528</v>
      </c>
      <c r="D1358" t="s">
        <v>584</v>
      </c>
      <c r="E1358" t="s">
        <v>4774</v>
      </c>
      <c r="F1358" t="s">
        <v>17</v>
      </c>
    </row>
    <row r="1359" spans="1:6" x14ac:dyDescent="0.3">
      <c r="A1359" t="s">
        <v>0</v>
      </c>
      <c r="B1359" t="s">
        <v>2770</v>
      </c>
      <c r="C1359" t="s">
        <v>528</v>
      </c>
      <c r="D1359" t="s">
        <v>584</v>
      </c>
      <c r="E1359" t="s">
        <v>4774</v>
      </c>
      <c r="F1359" t="s">
        <v>17</v>
      </c>
    </row>
    <row r="1360" spans="1:6" x14ac:dyDescent="0.3">
      <c r="A1360" t="s">
        <v>0</v>
      </c>
      <c r="B1360" t="s">
        <v>2766</v>
      </c>
      <c r="C1360" t="s">
        <v>528</v>
      </c>
      <c r="D1360" t="s">
        <v>584</v>
      </c>
      <c r="E1360" t="s">
        <v>4774</v>
      </c>
      <c r="F1360" t="s">
        <v>17</v>
      </c>
    </row>
    <row r="1361" spans="1:6" x14ac:dyDescent="0.3">
      <c r="A1361" t="s">
        <v>0</v>
      </c>
      <c r="B1361" t="s">
        <v>2759</v>
      </c>
      <c r="C1361" t="s">
        <v>528</v>
      </c>
      <c r="D1361" t="s">
        <v>584</v>
      </c>
      <c r="E1361" t="s">
        <v>4774</v>
      </c>
      <c r="F1361" t="s">
        <v>17</v>
      </c>
    </row>
    <row r="1362" spans="1:6" x14ac:dyDescent="0.3">
      <c r="A1362" t="s">
        <v>0</v>
      </c>
      <c r="B1362" t="s">
        <v>586</v>
      </c>
      <c r="C1362" t="s">
        <v>528</v>
      </c>
      <c r="D1362" t="s">
        <v>584</v>
      </c>
      <c r="E1362" t="s">
        <v>4774</v>
      </c>
      <c r="F1362" t="s">
        <v>17</v>
      </c>
    </row>
    <row r="1363" spans="1:6" x14ac:dyDescent="0.3">
      <c r="A1363" t="s">
        <v>0</v>
      </c>
      <c r="B1363" t="s">
        <v>2791</v>
      </c>
      <c r="C1363" t="s">
        <v>528</v>
      </c>
      <c r="D1363" t="s">
        <v>591</v>
      </c>
      <c r="E1363" t="s">
        <v>4774</v>
      </c>
      <c r="F1363" t="s">
        <v>17</v>
      </c>
    </row>
    <row r="1364" spans="1:6" x14ac:dyDescent="0.3">
      <c r="A1364" t="s">
        <v>0</v>
      </c>
      <c r="B1364" t="s">
        <v>2786</v>
      </c>
      <c r="C1364" t="s">
        <v>528</v>
      </c>
      <c r="D1364" t="s">
        <v>591</v>
      </c>
      <c r="E1364" t="s">
        <v>4774</v>
      </c>
      <c r="F1364" t="s">
        <v>17</v>
      </c>
    </row>
    <row r="1365" spans="1:6" x14ac:dyDescent="0.3">
      <c r="A1365" t="s">
        <v>0</v>
      </c>
      <c r="B1365" t="s">
        <v>2792</v>
      </c>
      <c r="C1365" t="s">
        <v>528</v>
      </c>
      <c r="D1365" t="s">
        <v>591</v>
      </c>
      <c r="E1365" t="s">
        <v>4774</v>
      </c>
      <c r="F1365" t="s">
        <v>17</v>
      </c>
    </row>
    <row r="1366" spans="1:6" x14ac:dyDescent="0.3">
      <c r="A1366" t="s">
        <v>0</v>
      </c>
      <c r="B1366" t="s">
        <v>2790</v>
      </c>
      <c r="C1366" t="s">
        <v>528</v>
      </c>
      <c r="D1366" t="s">
        <v>591</v>
      </c>
      <c r="E1366" t="s">
        <v>4774</v>
      </c>
      <c r="F1366" t="s">
        <v>17</v>
      </c>
    </row>
    <row r="1367" spans="1:6" x14ac:dyDescent="0.3">
      <c r="A1367" t="s">
        <v>0</v>
      </c>
      <c r="B1367" t="s">
        <v>2783</v>
      </c>
      <c r="C1367" t="s">
        <v>528</v>
      </c>
      <c r="D1367" t="s">
        <v>591</v>
      </c>
      <c r="E1367" t="s">
        <v>4774</v>
      </c>
      <c r="F1367" t="s">
        <v>17</v>
      </c>
    </row>
    <row r="1368" spans="1:6" x14ac:dyDescent="0.3">
      <c r="A1368" t="s">
        <v>0</v>
      </c>
      <c r="B1368" t="s">
        <v>2782</v>
      </c>
      <c r="C1368" t="s">
        <v>528</v>
      </c>
      <c r="D1368" t="s">
        <v>591</v>
      </c>
      <c r="E1368" t="s">
        <v>4774</v>
      </c>
      <c r="F1368" t="s">
        <v>17</v>
      </c>
    </row>
    <row r="1369" spans="1:6" x14ac:dyDescent="0.3">
      <c r="A1369" t="s">
        <v>0</v>
      </c>
      <c r="B1369" t="s">
        <v>2793</v>
      </c>
      <c r="C1369" t="s">
        <v>528</v>
      </c>
      <c r="D1369" t="s">
        <v>591</v>
      </c>
      <c r="E1369" t="s">
        <v>4774</v>
      </c>
      <c r="F1369" t="s">
        <v>17</v>
      </c>
    </row>
    <row r="1370" spans="1:6" x14ac:dyDescent="0.3">
      <c r="A1370" t="s">
        <v>0</v>
      </c>
      <c r="B1370" t="s">
        <v>2779</v>
      </c>
      <c r="C1370" t="s">
        <v>528</v>
      </c>
      <c r="D1370" t="s">
        <v>591</v>
      </c>
      <c r="E1370" t="s">
        <v>4774</v>
      </c>
      <c r="F1370" t="s">
        <v>17</v>
      </c>
    </row>
    <row r="1371" spans="1:6" x14ac:dyDescent="0.3">
      <c r="A1371" t="s">
        <v>0</v>
      </c>
      <c r="B1371" t="s">
        <v>2784</v>
      </c>
      <c r="C1371" t="s">
        <v>528</v>
      </c>
      <c r="D1371" t="s">
        <v>591</v>
      </c>
      <c r="E1371" t="s">
        <v>4774</v>
      </c>
      <c r="F1371" t="s">
        <v>17</v>
      </c>
    </row>
    <row r="1372" spans="1:6" x14ac:dyDescent="0.3">
      <c r="A1372" t="s">
        <v>0</v>
      </c>
      <c r="B1372" t="s">
        <v>2781</v>
      </c>
      <c r="C1372" t="s">
        <v>528</v>
      </c>
      <c r="D1372" t="s">
        <v>591</v>
      </c>
      <c r="E1372" t="s">
        <v>4774</v>
      </c>
      <c r="F1372" t="s">
        <v>17</v>
      </c>
    </row>
    <row r="1373" spans="1:6" x14ac:dyDescent="0.3">
      <c r="A1373" t="s">
        <v>0</v>
      </c>
      <c r="B1373" t="s">
        <v>2787</v>
      </c>
      <c r="C1373" t="s">
        <v>528</v>
      </c>
      <c r="D1373" t="s">
        <v>591</v>
      </c>
      <c r="E1373" t="s">
        <v>4774</v>
      </c>
      <c r="F1373" t="s">
        <v>17</v>
      </c>
    </row>
    <row r="1374" spans="1:6" x14ac:dyDescent="0.3">
      <c r="A1374" t="s">
        <v>0</v>
      </c>
      <c r="B1374" t="s">
        <v>2788</v>
      </c>
      <c r="C1374" t="s">
        <v>528</v>
      </c>
      <c r="D1374" t="s">
        <v>591</v>
      </c>
      <c r="E1374" t="s">
        <v>4774</v>
      </c>
      <c r="F1374" t="s">
        <v>17</v>
      </c>
    </row>
    <row r="1375" spans="1:6" x14ac:dyDescent="0.3">
      <c r="A1375" t="s">
        <v>0</v>
      </c>
      <c r="B1375" t="s">
        <v>2780</v>
      </c>
      <c r="C1375" t="s">
        <v>528</v>
      </c>
      <c r="D1375" t="s">
        <v>591</v>
      </c>
      <c r="E1375" t="s">
        <v>4774</v>
      </c>
      <c r="F1375" t="s">
        <v>17</v>
      </c>
    </row>
    <row r="1376" spans="1:6" x14ac:dyDescent="0.3">
      <c r="A1376" t="s">
        <v>0</v>
      </c>
      <c r="B1376" t="s">
        <v>2785</v>
      </c>
      <c r="C1376" t="s">
        <v>528</v>
      </c>
      <c r="D1376" t="s">
        <v>591</v>
      </c>
      <c r="E1376" t="s">
        <v>4774</v>
      </c>
      <c r="F1376" t="s">
        <v>17</v>
      </c>
    </row>
    <row r="1377" spans="1:6" x14ac:dyDescent="0.3">
      <c r="A1377" t="s">
        <v>0</v>
      </c>
      <c r="B1377" t="s">
        <v>593</v>
      </c>
      <c r="C1377" t="s">
        <v>528</v>
      </c>
      <c r="D1377" t="s">
        <v>591</v>
      </c>
      <c r="E1377" t="s">
        <v>4774</v>
      </c>
      <c r="F1377" t="s">
        <v>22</v>
      </c>
    </row>
    <row r="1378" spans="1:6" x14ac:dyDescent="0.3">
      <c r="A1378" t="s">
        <v>0</v>
      </c>
      <c r="B1378" t="s">
        <v>594</v>
      </c>
      <c r="C1378" t="s">
        <v>595</v>
      </c>
      <c r="D1378" t="s">
        <v>596</v>
      </c>
      <c r="E1378" t="s">
        <v>4774</v>
      </c>
      <c r="F1378" t="s">
        <v>17</v>
      </c>
    </row>
    <row r="1379" spans="1:6" x14ac:dyDescent="0.3">
      <c r="A1379" t="s">
        <v>0</v>
      </c>
      <c r="B1379" t="s">
        <v>2811</v>
      </c>
      <c r="C1379" t="s">
        <v>595</v>
      </c>
      <c r="D1379" t="s">
        <v>596</v>
      </c>
      <c r="E1379" t="s">
        <v>4774</v>
      </c>
      <c r="F1379" t="s">
        <v>17</v>
      </c>
    </row>
    <row r="1380" spans="1:6" x14ac:dyDescent="0.3">
      <c r="A1380" t="s">
        <v>0</v>
      </c>
      <c r="B1380" t="s">
        <v>2798</v>
      </c>
      <c r="C1380" t="s">
        <v>595</v>
      </c>
      <c r="D1380" t="s">
        <v>596</v>
      </c>
      <c r="E1380" t="s">
        <v>4774</v>
      </c>
      <c r="F1380" t="s">
        <v>17</v>
      </c>
    </row>
    <row r="1381" spans="1:6" x14ac:dyDescent="0.3">
      <c r="A1381" t="s">
        <v>0</v>
      </c>
      <c r="B1381" t="s">
        <v>2802</v>
      </c>
      <c r="C1381" t="s">
        <v>595</v>
      </c>
      <c r="D1381" t="s">
        <v>596</v>
      </c>
      <c r="E1381" t="s">
        <v>4774</v>
      </c>
      <c r="F1381" t="s">
        <v>17</v>
      </c>
    </row>
    <row r="1382" spans="1:6" x14ac:dyDescent="0.3">
      <c r="A1382" t="s">
        <v>0</v>
      </c>
      <c r="B1382" t="s">
        <v>2800</v>
      </c>
      <c r="C1382" t="s">
        <v>595</v>
      </c>
      <c r="D1382" t="s">
        <v>596</v>
      </c>
      <c r="E1382" t="s">
        <v>4774</v>
      </c>
      <c r="F1382" t="s">
        <v>17</v>
      </c>
    </row>
    <row r="1383" spans="1:6" x14ac:dyDescent="0.3">
      <c r="A1383" t="s">
        <v>0</v>
      </c>
      <c r="B1383" t="s">
        <v>2795</v>
      </c>
      <c r="C1383" t="s">
        <v>595</v>
      </c>
      <c r="D1383" t="s">
        <v>596</v>
      </c>
      <c r="E1383" t="s">
        <v>4774</v>
      </c>
      <c r="F1383" t="s">
        <v>17</v>
      </c>
    </row>
    <row r="1384" spans="1:6" x14ac:dyDescent="0.3">
      <c r="A1384" t="s">
        <v>0</v>
      </c>
      <c r="B1384" t="s">
        <v>2810</v>
      </c>
      <c r="C1384" t="s">
        <v>595</v>
      </c>
      <c r="D1384" t="s">
        <v>596</v>
      </c>
      <c r="E1384" t="s">
        <v>4774</v>
      </c>
      <c r="F1384" t="s">
        <v>17</v>
      </c>
    </row>
    <row r="1385" spans="1:6" x14ac:dyDescent="0.3">
      <c r="A1385" t="s">
        <v>0</v>
      </c>
      <c r="B1385" t="s">
        <v>2804</v>
      </c>
      <c r="C1385" t="s">
        <v>595</v>
      </c>
      <c r="D1385" t="s">
        <v>596</v>
      </c>
      <c r="E1385" t="s">
        <v>4774</v>
      </c>
      <c r="F1385" t="s">
        <v>17</v>
      </c>
    </row>
    <row r="1386" spans="1:6" x14ac:dyDescent="0.3">
      <c r="A1386" t="s">
        <v>0</v>
      </c>
      <c r="B1386" t="s">
        <v>2799</v>
      </c>
      <c r="C1386" t="s">
        <v>595</v>
      </c>
      <c r="D1386" t="s">
        <v>596</v>
      </c>
      <c r="E1386" t="s">
        <v>4774</v>
      </c>
      <c r="F1386" t="s">
        <v>17</v>
      </c>
    </row>
    <row r="1387" spans="1:6" x14ac:dyDescent="0.3">
      <c r="A1387" t="s">
        <v>0</v>
      </c>
      <c r="B1387" t="s">
        <v>2794</v>
      </c>
      <c r="C1387" t="s">
        <v>595</v>
      </c>
      <c r="D1387" t="s">
        <v>596</v>
      </c>
      <c r="E1387" t="s">
        <v>4774</v>
      </c>
      <c r="F1387" t="s">
        <v>17</v>
      </c>
    </row>
    <row r="1388" spans="1:6" x14ac:dyDescent="0.3">
      <c r="A1388" t="s">
        <v>0</v>
      </c>
      <c r="B1388" t="s">
        <v>2809</v>
      </c>
      <c r="C1388" t="s">
        <v>595</v>
      </c>
      <c r="D1388" t="s">
        <v>596</v>
      </c>
      <c r="E1388" t="s">
        <v>4774</v>
      </c>
      <c r="F1388" t="s">
        <v>17</v>
      </c>
    </row>
    <row r="1389" spans="1:6" x14ac:dyDescent="0.3">
      <c r="A1389" t="s">
        <v>0</v>
      </c>
      <c r="B1389" t="s">
        <v>2808</v>
      </c>
      <c r="C1389" t="s">
        <v>595</v>
      </c>
      <c r="D1389" t="s">
        <v>596</v>
      </c>
      <c r="E1389" t="s">
        <v>4774</v>
      </c>
      <c r="F1389" t="s">
        <v>17</v>
      </c>
    </row>
    <row r="1390" spans="1:6" x14ac:dyDescent="0.3">
      <c r="A1390" t="s">
        <v>0</v>
      </c>
      <c r="B1390" t="s">
        <v>2803</v>
      </c>
      <c r="C1390" t="s">
        <v>595</v>
      </c>
      <c r="D1390" t="s">
        <v>596</v>
      </c>
      <c r="E1390" t="s">
        <v>4774</v>
      </c>
      <c r="F1390" t="s">
        <v>17</v>
      </c>
    </row>
    <row r="1391" spans="1:6" x14ac:dyDescent="0.3">
      <c r="A1391" t="s">
        <v>0</v>
      </c>
      <c r="B1391" t="s">
        <v>2801</v>
      </c>
      <c r="C1391" t="s">
        <v>595</v>
      </c>
      <c r="D1391" t="s">
        <v>596</v>
      </c>
      <c r="E1391" t="s">
        <v>4774</v>
      </c>
      <c r="F1391" t="s">
        <v>17</v>
      </c>
    </row>
    <row r="1392" spans="1:6" x14ac:dyDescent="0.3">
      <c r="A1392" t="s">
        <v>0</v>
      </c>
      <c r="B1392" t="s">
        <v>597</v>
      </c>
      <c r="C1392" t="s">
        <v>595</v>
      </c>
      <c r="D1392" t="s">
        <v>596</v>
      </c>
      <c r="E1392" t="s">
        <v>4774</v>
      </c>
      <c r="F1392" t="s">
        <v>17</v>
      </c>
    </row>
    <row r="1393" spans="1:6" x14ac:dyDescent="0.3">
      <c r="A1393" t="s">
        <v>0</v>
      </c>
      <c r="B1393" t="s">
        <v>2807</v>
      </c>
      <c r="C1393" t="s">
        <v>595</v>
      </c>
      <c r="D1393" t="s">
        <v>596</v>
      </c>
      <c r="E1393" t="s">
        <v>4774</v>
      </c>
      <c r="F1393" t="s">
        <v>17</v>
      </c>
    </row>
    <row r="1394" spans="1:6" x14ac:dyDescent="0.3">
      <c r="A1394" t="s">
        <v>0</v>
      </c>
      <c r="B1394" t="s">
        <v>2797</v>
      </c>
      <c r="C1394" t="s">
        <v>595</v>
      </c>
      <c r="D1394" t="s">
        <v>596</v>
      </c>
      <c r="E1394" t="s">
        <v>4774</v>
      </c>
      <c r="F1394" t="s">
        <v>17</v>
      </c>
    </row>
    <row r="1395" spans="1:6" x14ac:dyDescent="0.3">
      <c r="A1395" t="s">
        <v>0</v>
      </c>
      <c r="B1395" t="s">
        <v>600</v>
      </c>
      <c r="C1395" t="s">
        <v>595</v>
      </c>
      <c r="D1395" t="s">
        <v>601</v>
      </c>
      <c r="E1395" t="s">
        <v>4774</v>
      </c>
      <c r="F1395" t="s">
        <v>22</v>
      </c>
    </row>
    <row r="1396" spans="1:6" x14ac:dyDescent="0.3">
      <c r="A1396" t="s">
        <v>0</v>
      </c>
      <c r="B1396" t="s">
        <v>602</v>
      </c>
      <c r="C1396" t="s">
        <v>595</v>
      </c>
      <c r="D1396" t="s">
        <v>601</v>
      </c>
      <c r="E1396" t="s">
        <v>4774</v>
      </c>
      <c r="F1396" t="s">
        <v>22</v>
      </c>
    </row>
    <row r="1397" spans="1:6" x14ac:dyDescent="0.3">
      <c r="A1397" t="s">
        <v>0</v>
      </c>
      <c r="B1397" t="s">
        <v>3362</v>
      </c>
      <c r="C1397" t="s">
        <v>595</v>
      </c>
      <c r="D1397" t="s">
        <v>601</v>
      </c>
      <c r="E1397" t="s">
        <v>4774</v>
      </c>
      <c r="F1397" t="s">
        <v>17</v>
      </c>
    </row>
    <row r="1398" spans="1:6" x14ac:dyDescent="0.3">
      <c r="A1398" t="s">
        <v>0</v>
      </c>
      <c r="B1398" t="s">
        <v>3352</v>
      </c>
      <c r="C1398" t="s">
        <v>595</v>
      </c>
      <c r="D1398" t="s">
        <v>601</v>
      </c>
      <c r="E1398" t="s">
        <v>4774</v>
      </c>
      <c r="F1398" t="s">
        <v>17</v>
      </c>
    </row>
    <row r="1399" spans="1:6" x14ac:dyDescent="0.3">
      <c r="A1399" t="s">
        <v>0</v>
      </c>
      <c r="B1399" t="s">
        <v>3351</v>
      </c>
      <c r="C1399" t="s">
        <v>595</v>
      </c>
      <c r="D1399" t="s">
        <v>601</v>
      </c>
      <c r="E1399" t="s">
        <v>4774</v>
      </c>
      <c r="F1399" t="s">
        <v>17</v>
      </c>
    </row>
    <row r="1400" spans="1:6" x14ac:dyDescent="0.3">
      <c r="A1400" t="s">
        <v>0</v>
      </c>
      <c r="B1400" t="s">
        <v>3387</v>
      </c>
      <c r="C1400" t="s">
        <v>595</v>
      </c>
      <c r="D1400" t="s">
        <v>601</v>
      </c>
      <c r="E1400" t="s">
        <v>4774</v>
      </c>
      <c r="F1400" t="s">
        <v>17</v>
      </c>
    </row>
    <row r="1401" spans="1:6" x14ac:dyDescent="0.3">
      <c r="A1401" t="s">
        <v>0</v>
      </c>
      <c r="B1401" t="s">
        <v>3368</v>
      </c>
      <c r="C1401" t="s">
        <v>595</v>
      </c>
      <c r="D1401" t="s">
        <v>601</v>
      </c>
      <c r="E1401" t="s">
        <v>4774</v>
      </c>
      <c r="F1401" t="s">
        <v>17</v>
      </c>
    </row>
    <row r="1402" spans="1:6" x14ac:dyDescent="0.3">
      <c r="A1402" t="s">
        <v>0</v>
      </c>
      <c r="B1402" t="s">
        <v>3372</v>
      </c>
      <c r="C1402" t="s">
        <v>595</v>
      </c>
      <c r="D1402" t="s">
        <v>601</v>
      </c>
      <c r="E1402" t="s">
        <v>4774</v>
      </c>
      <c r="F1402" t="s">
        <v>17</v>
      </c>
    </row>
    <row r="1403" spans="1:6" x14ac:dyDescent="0.3">
      <c r="A1403" t="s">
        <v>0</v>
      </c>
      <c r="B1403" t="s">
        <v>3376</v>
      </c>
      <c r="C1403" t="s">
        <v>595</v>
      </c>
      <c r="D1403" t="s">
        <v>601</v>
      </c>
      <c r="E1403" t="s">
        <v>4774</v>
      </c>
      <c r="F1403" t="s">
        <v>17</v>
      </c>
    </row>
    <row r="1404" spans="1:6" x14ac:dyDescent="0.3">
      <c r="A1404" t="s">
        <v>0</v>
      </c>
      <c r="B1404" t="s">
        <v>3358</v>
      </c>
      <c r="C1404" t="s">
        <v>595</v>
      </c>
      <c r="D1404" t="s">
        <v>601</v>
      </c>
      <c r="E1404" t="s">
        <v>4774</v>
      </c>
      <c r="F1404" t="s">
        <v>17</v>
      </c>
    </row>
    <row r="1405" spans="1:6" x14ac:dyDescent="0.3">
      <c r="A1405" t="s">
        <v>0</v>
      </c>
      <c r="B1405" t="s">
        <v>3355</v>
      </c>
      <c r="C1405" t="s">
        <v>595</v>
      </c>
      <c r="D1405" t="s">
        <v>601</v>
      </c>
      <c r="E1405" t="s">
        <v>4774</v>
      </c>
      <c r="F1405" t="s">
        <v>17</v>
      </c>
    </row>
    <row r="1406" spans="1:6" x14ac:dyDescent="0.3">
      <c r="A1406" t="s">
        <v>0</v>
      </c>
      <c r="B1406" t="s">
        <v>3354</v>
      </c>
      <c r="C1406" t="s">
        <v>595</v>
      </c>
      <c r="D1406" t="s">
        <v>601</v>
      </c>
      <c r="E1406" t="s">
        <v>4774</v>
      </c>
      <c r="F1406" t="s">
        <v>17</v>
      </c>
    </row>
    <row r="1407" spans="1:6" x14ac:dyDescent="0.3">
      <c r="A1407" t="s">
        <v>0</v>
      </c>
      <c r="B1407" t="s">
        <v>3367</v>
      </c>
      <c r="C1407" t="s">
        <v>595</v>
      </c>
      <c r="D1407" t="s">
        <v>601</v>
      </c>
      <c r="E1407" t="s">
        <v>4774</v>
      </c>
      <c r="F1407" t="s">
        <v>17</v>
      </c>
    </row>
    <row r="1408" spans="1:6" x14ac:dyDescent="0.3">
      <c r="A1408" t="s">
        <v>0</v>
      </c>
      <c r="B1408" t="s">
        <v>3361</v>
      </c>
      <c r="C1408" t="s">
        <v>595</v>
      </c>
      <c r="D1408" t="s">
        <v>601</v>
      </c>
      <c r="E1408" t="s">
        <v>4774</v>
      </c>
      <c r="F1408" t="s">
        <v>17</v>
      </c>
    </row>
    <row r="1409" spans="1:6" x14ac:dyDescent="0.3">
      <c r="A1409" t="s">
        <v>0</v>
      </c>
      <c r="B1409" t="s">
        <v>3371</v>
      </c>
      <c r="C1409" t="s">
        <v>595</v>
      </c>
      <c r="D1409" t="s">
        <v>601</v>
      </c>
      <c r="E1409" t="s">
        <v>4774</v>
      </c>
      <c r="F1409" t="s">
        <v>17</v>
      </c>
    </row>
    <row r="1410" spans="1:6" x14ac:dyDescent="0.3">
      <c r="A1410" t="s">
        <v>0</v>
      </c>
      <c r="B1410" t="s">
        <v>3370</v>
      </c>
      <c r="C1410" t="s">
        <v>595</v>
      </c>
      <c r="D1410" t="s">
        <v>601</v>
      </c>
      <c r="E1410" t="s">
        <v>4774</v>
      </c>
      <c r="F1410" t="s">
        <v>17</v>
      </c>
    </row>
    <row r="1411" spans="1:6" x14ac:dyDescent="0.3">
      <c r="A1411" t="s">
        <v>0</v>
      </c>
      <c r="B1411" t="s">
        <v>3384</v>
      </c>
      <c r="C1411" t="s">
        <v>595</v>
      </c>
      <c r="D1411" t="s">
        <v>601</v>
      </c>
      <c r="E1411" t="s">
        <v>4774</v>
      </c>
      <c r="F1411" t="s">
        <v>17</v>
      </c>
    </row>
    <row r="1412" spans="1:6" x14ac:dyDescent="0.3">
      <c r="A1412" t="s">
        <v>0</v>
      </c>
      <c r="B1412" t="s">
        <v>3365</v>
      </c>
      <c r="C1412" t="s">
        <v>595</v>
      </c>
      <c r="D1412" t="s">
        <v>601</v>
      </c>
      <c r="E1412" t="s">
        <v>4774</v>
      </c>
      <c r="F1412" t="s">
        <v>17</v>
      </c>
    </row>
    <row r="1413" spans="1:6" x14ac:dyDescent="0.3">
      <c r="A1413" t="s">
        <v>0</v>
      </c>
      <c r="B1413" t="s">
        <v>3373</v>
      </c>
      <c r="C1413" t="s">
        <v>595</v>
      </c>
      <c r="D1413" t="s">
        <v>601</v>
      </c>
      <c r="E1413" t="s">
        <v>4774</v>
      </c>
      <c r="F1413" t="s">
        <v>17</v>
      </c>
    </row>
    <row r="1414" spans="1:6" x14ac:dyDescent="0.3">
      <c r="A1414" t="s">
        <v>0</v>
      </c>
      <c r="B1414" t="s">
        <v>3389</v>
      </c>
      <c r="C1414" t="s">
        <v>595</v>
      </c>
      <c r="D1414" t="s">
        <v>601</v>
      </c>
      <c r="E1414" t="s">
        <v>4774</v>
      </c>
      <c r="F1414" t="s">
        <v>17</v>
      </c>
    </row>
    <row r="1415" spans="1:6" x14ac:dyDescent="0.3">
      <c r="A1415" t="s">
        <v>0</v>
      </c>
      <c r="B1415" t="s">
        <v>3382</v>
      </c>
      <c r="C1415" t="s">
        <v>595</v>
      </c>
      <c r="D1415" t="s">
        <v>601</v>
      </c>
      <c r="E1415" t="s">
        <v>4774</v>
      </c>
      <c r="F1415" t="s">
        <v>17</v>
      </c>
    </row>
    <row r="1416" spans="1:6" x14ac:dyDescent="0.3">
      <c r="A1416" t="s">
        <v>0</v>
      </c>
      <c r="B1416" t="s">
        <v>3359</v>
      </c>
      <c r="C1416" t="s">
        <v>595</v>
      </c>
      <c r="D1416" t="s">
        <v>601</v>
      </c>
      <c r="E1416" t="s">
        <v>4774</v>
      </c>
      <c r="F1416" t="s">
        <v>17</v>
      </c>
    </row>
    <row r="1417" spans="1:6" x14ac:dyDescent="0.3">
      <c r="A1417" t="s">
        <v>0</v>
      </c>
      <c r="B1417" t="s">
        <v>3379</v>
      </c>
      <c r="C1417" t="s">
        <v>595</v>
      </c>
      <c r="D1417" t="s">
        <v>601</v>
      </c>
      <c r="E1417" t="s">
        <v>4774</v>
      </c>
      <c r="F1417" t="s">
        <v>17</v>
      </c>
    </row>
    <row r="1418" spans="1:6" x14ac:dyDescent="0.3">
      <c r="A1418" t="s">
        <v>0</v>
      </c>
      <c r="B1418" t="s">
        <v>3353</v>
      </c>
      <c r="C1418" t="s">
        <v>595</v>
      </c>
      <c r="D1418" t="s">
        <v>601</v>
      </c>
      <c r="E1418" t="s">
        <v>4774</v>
      </c>
      <c r="F1418" t="s">
        <v>17</v>
      </c>
    </row>
    <row r="1419" spans="1:6" x14ac:dyDescent="0.3">
      <c r="A1419" t="s">
        <v>0</v>
      </c>
      <c r="B1419" t="s">
        <v>3356</v>
      </c>
      <c r="C1419" t="s">
        <v>595</v>
      </c>
      <c r="D1419" t="s">
        <v>601</v>
      </c>
      <c r="E1419" t="s">
        <v>4774</v>
      </c>
      <c r="F1419" t="s">
        <v>17</v>
      </c>
    </row>
    <row r="1420" spans="1:6" x14ac:dyDescent="0.3">
      <c r="A1420" t="s">
        <v>0</v>
      </c>
      <c r="B1420" t="s">
        <v>3386</v>
      </c>
      <c r="C1420" t="s">
        <v>595</v>
      </c>
      <c r="D1420" t="s">
        <v>601</v>
      </c>
      <c r="E1420" t="s">
        <v>4774</v>
      </c>
      <c r="F1420" t="s">
        <v>17</v>
      </c>
    </row>
    <row r="1421" spans="1:6" x14ac:dyDescent="0.3">
      <c r="A1421" t="s">
        <v>0</v>
      </c>
      <c r="B1421" t="s">
        <v>3363</v>
      </c>
      <c r="C1421" t="s">
        <v>595</v>
      </c>
      <c r="D1421" t="s">
        <v>601</v>
      </c>
      <c r="E1421" t="s">
        <v>4774</v>
      </c>
      <c r="F1421" t="s">
        <v>17</v>
      </c>
    </row>
    <row r="1422" spans="1:6" x14ac:dyDescent="0.3">
      <c r="A1422" t="s">
        <v>0</v>
      </c>
      <c r="B1422" t="s">
        <v>3369</v>
      </c>
      <c r="C1422" t="s">
        <v>595</v>
      </c>
      <c r="D1422" t="s">
        <v>601</v>
      </c>
      <c r="E1422" t="s">
        <v>4774</v>
      </c>
      <c r="F1422" t="s">
        <v>17</v>
      </c>
    </row>
    <row r="1423" spans="1:6" x14ac:dyDescent="0.3">
      <c r="A1423" t="s">
        <v>0</v>
      </c>
      <c r="B1423" t="s">
        <v>3375</v>
      </c>
      <c r="C1423" t="s">
        <v>595</v>
      </c>
      <c r="D1423" t="s">
        <v>601</v>
      </c>
      <c r="E1423" t="s">
        <v>4774</v>
      </c>
      <c r="F1423" t="s">
        <v>17</v>
      </c>
    </row>
    <row r="1424" spans="1:6" x14ac:dyDescent="0.3">
      <c r="A1424" t="s">
        <v>0</v>
      </c>
      <c r="B1424" t="s">
        <v>3388</v>
      </c>
      <c r="C1424" t="s">
        <v>595</v>
      </c>
      <c r="D1424" t="s">
        <v>601</v>
      </c>
      <c r="E1424" t="s">
        <v>4774</v>
      </c>
      <c r="F1424" t="s">
        <v>17</v>
      </c>
    </row>
    <row r="1425" spans="1:6" x14ac:dyDescent="0.3">
      <c r="A1425" t="s">
        <v>0</v>
      </c>
      <c r="B1425" t="s">
        <v>615</v>
      </c>
      <c r="C1425" t="s">
        <v>595</v>
      </c>
      <c r="D1425" t="s">
        <v>601</v>
      </c>
      <c r="E1425" t="s">
        <v>4774</v>
      </c>
      <c r="F1425" t="s">
        <v>22</v>
      </c>
    </row>
    <row r="1426" spans="1:6" x14ac:dyDescent="0.3">
      <c r="A1426" t="s">
        <v>0</v>
      </c>
      <c r="B1426" t="s">
        <v>3383</v>
      </c>
      <c r="C1426" t="s">
        <v>595</v>
      </c>
      <c r="D1426" t="s">
        <v>601</v>
      </c>
      <c r="E1426" t="s">
        <v>4774</v>
      </c>
      <c r="F1426" t="s">
        <v>22</v>
      </c>
    </row>
    <row r="1427" spans="1:6" x14ac:dyDescent="0.3">
      <c r="A1427" t="s">
        <v>0</v>
      </c>
      <c r="B1427" t="s">
        <v>3378</v>
      </c>
      <c r="C1427" t="s">
        <v>595</v>
      </c>
      <c r="D1427" t="s">
        <v>601</v>
      </c>
      <c r="E1427" t="s">
        <v>4774</v>
      </c>
      <c r="F1427" t="s">
        <v>22</v>
      </c>
    </row>
    <row r="1428" spans="1:6" x14ac:dyDescent="0.3">
      <c r="A1428" t="s">
        <v>0</v>
      </c>
      <c r="B1428" t="s">
        <v>616</v>
      </c>
      <c r="C1428" t="s">
        <v>595</v>
      </c>
      <c r="D1428" t="s">
        <v>601</v>
      </c>
      <c r="E1428" t="s">
        <v>4774</v>
      </c>
      <c r="F1428" t="s">
        <v>22</v>
      </c>
    </row>
    <row r="1429" spans="1:6" x14ac:dyDescent="0.3">
      <c r="A1429" t="s">
        <v>0</v>
      </c>
      <c r="B1429" t="s">
        <v>3366</v>
      </c>
      <c r="C1429" t="s">
        <v>595</v>
      </c>
      <c r="D1429" t="s">
        <v>601</v>
      </c>
      <c r="E1429" t="s">
        <v>4774</v>
      </c>
      <c r="F1429" t="s">
        <v>22</v>
      </c>
    </row>
    <row r="1430" spans="1:6" x14ac:dyDescent="0.3">
      <c r="A1430" t="s">
        <v>0</v>
      </c>
      <c r="B1430" t="s">
        <v>3357</v>
      </c>
      <c r="C1430" t="s">
        <v>595</v>
      </c>
      <c r="D1430" t="s">
        <v>601</v>
      </c>
      <c r="E1430" t="s">
        <v>4774</v>
      </c>
      <c r="F1430" t="s">
        <v>22</v>
      </c>
    </row>
    <row r="1431" spans="1:6" x14ac:dyDescent="0.3">
      <c r="A1431" t="s">
        <v>0</v>
      </c>
      <c r="B1431" t="s">
        <v>3377</v>
      </c>
      <c r="C1431" t="s">
        <v>595</v>
      </c>
      <c r="D1431" t="s">
        <v>601</v>
      </c>
      <c r="E1431" t="s">
        <v>4774</v>
      </c>
      <c r="F1431" t="s">
        <v>22</v>
      </c>
    </row>
    <row r="1432" spans="1:6" x14ac:dyDescent="0.3">
      <c r="A1432" t="s">
        <v>0</v>
      </c>
      <c r="B1432" t="s">
        <v>3360</v>
      </c>
      <c r="C1432" t="s">
        <v>595</v>
      </c>
      <c r="D1432" t="s">
        <v>601</v>
      </c>
      <c r="E1432" t="s">
        <v>4774</v>
      </c>
      <c r="F1432" t="s">
        <v>22</v>
      </c>
    </row>
    <row r="1433" spans="1:6" x14ac:dyDescent="0.3">
      <c r="A1433" t="s">
        <v>0</v>
      </c>
      <c r="B1433" t="s">
        <v>3380</v>
      </c>
      <c r="C1433" t="s">
        <v>595</v>
      </c>
      <c r="D1433" t="s">
        <v>601</v>
      </c>
      <c r="E1433" t="s">
        <v>4774</v>
      </c>
      <c r="F1433" t="s">
        <v>22</v>
      </c>
    </row>
    <row r="1434" spans="1:6" x14ac:dyDescent="0.3">
      <c r="A1434" t="s">
        <v>0</v>
      </c>
      <c r="B1434" t="s">
        <v>617</v>
      </c>
      <c r="C1434" t="s">
        <v>595</v>
      </c>
      <c r="D1434" t="s">
        <v>618</v>
      </c>
      <c r="E1434" t="s">
        <v>4774</v>
      </c>
      <c r="F1434" t="s">
        <v>17</v>
      </c>
    </row>
    <row r="1435" spans="1:6" x14ac:dyDescent="0.3">
      <c r="A1435" t="s">
        <v>0</v>
      </c>
      <c r="B1435" t="s">
        <v>2812</v>
      </c>
      <c r="C1435" t="s">
        <v>595</v>
      </c>
      <c r="D1435" t="s">
        <v>618</v>
      </c>
      <c r="E1435" t="s">
        <v>4774</v>
      </c>
      <c r="F1435" t="s">
        <v>17</v>
      </c>
    </row>
    <row r="1436" spans="1:6" x14ac:dyDescent="0.3">
      <c r="A1436" t="s">
        <v>0</v>
      </c>
      <c r="B1436" t="s">
        <v>2814</v>
      </c>
      <c r="C1436" t="s">
        <v>595</v>
      </c>
      <c r="D1436" t="s">
        <v>618</v>
      </c>
      <c r="E1436" t="s">
        <v>4774</v>
      </c>
      <c r="F1436" t="s">
        <v>17</v>
      </c>
    </row>
    <row r="1437" spans="1:6" x14ac:dyDescent="0.3">
      <c r="A1437" t="s">
        <v>0</v>
      </c>
      <c r="B1437" t="s">
        <v>2813</v>
      </c>
      <c r="C1437" t="s">
        <v>595</v>
      </c>
      <c r="D1437" t="s">
        <v>618</v>
      </c>
      <c r="E1437" t="s">
        <v>4774</v>
      </c>
      <c r="F1437" t="s">
        <v>17</v>
      </c>
    </row>
    <row r="1438" spans="1:6" x14ac:dyDescent="0.3">
      <c r="A1438" t="s">
        <v>0</v>
      </c>
      <c r="B1438" t="s">
        <v>2815</v>
      </c>
      <c r="C1438" t="s">
        <v>595</v>
      </c>
      <c r="D1438" t="s">
        <v>621</v>
      </c>
      <c r="E1438" t="s">
        <v>4774</v>
      </c>
      <c r="F1438" t="s">
        <v>17</v>
      </c>
    </row>
    <row r="1439" spans="1:6" x14ac:dyDescent="0.3">
      <c r="A1439" t="s">
        <v>0</v>
      </c>
      <c r="B1439" t="s">
        <v>2817</v>
      </c>
      <c r="C1439" t="s">
        <v>595</v>
      </c>
      <c r="D1439" t="s">
        <v>621</v>
      </c>
      <c r="E1439" t="s">
        <v>4774</v>
      </c>
      <c r="F1439" t="s">
        <v>17</v>
      </c>
    </row>
    <row r="1440" spans="1:6" x14ac:dyDescent="0.3">
      <c r="A1440" t="s">
        <v>0</v>
      </c>
      <c r="B1440" t="s">
        <v>2822</v>
      </c>
      <c r="C1440" t="s">
        <v>595</v>
      </c>
      <c r="D1440" t="s">
        <v>621</v>
      </c>
      <c r="E1440" t="s">
        <v>4774</v>
      </c>
      <c r="F1440" t="s">
        <v>17</v>
      </c>
    </row>
    <row r="1441" spans="1:6" x14ac:dyDescent="0.3">
      <c r="A1441" t="s">
        <v>0</v>
      </c>
      <c r="B1441" t="s">
        <v>620</v>
      </c>
      <c r="C1441" t="s">
        <v>595</v>
      </c>
      <c r="D1441" t="s">
        <v>621</v>
      </c>
      <c r="E1441" t="s">
        <v>4774</v>
      </c>
      <c r="F1441" t="s">
        <v>17</v>
      </c>
    </row>
    <row r="1442" spans="1:6" x14ac:dyDescent="0.3">
      <c r="A1442" t="s">
        <v>0</v>
      </c>
      <c r="B1442" t="s">
        <v>622</v>
      </c>
      <c r="C1442" t="s">
        <v>595</v>
      </c>
      <c r="D1442" t="s">
        <v>621</v>
      </c>
      <c r="E1442" t="s">
        <v>4774</v>
      </c>
      <c r="F1442" t="s">
        <v>17</v>
      </c>
    </row>
    <row r="1443" spans="1:6" x14ac:dyDescent="0.3">
      <c r="A1443" t="s">
        <v>0</v>
      </c>
      <c r="B1443" t="s">
        <v>2821</v>
      </c>
      <c r="C1443" t="s">
        <v>595</v>
      </c>
      <c r="D1443" t="s">
        <v>621</v>
      </c>
      <c r="E1443" t="s">
        <v>4774</v>
      </c>
      <c r="F1443" t="s">
        <v>17</v>
      </c>
    </row>
    <row r="1444" spans="1:6" x14ac:dyDescent="0.3">
      <c r="A1444" t="s">
        <v>0</v>
      </c>
      <c r="B1444" t="s">
        <v>2818</v>
      </c>
      <c r="C1444" t="s">
        <v>595</v>
      </c>
      <c r="D1444" t="s">
        <v>621</v>
      </c>
      <c r="E1444" t="s">
        <v>4774</v>
      </c>
      <c r="F1444" t="s">
        <v>17</v>
      </c>
    </row>
    <row r="1445" spans="1:6" x14ac:dyDescent="0.3">
      <c r="A1445" t="s">
        <v>0</v>
      </c>
      <c r="B1445" t="s">
        <v>2816</v>
      </c>
      <c r="C1445" t="s">
        <v>595</v>
      </c>
      <c r="D1445" t="s">
        <v>621</v>
      </c>
      <c r="E1445" t="s">
        <v>4774</v>
      </c>
      <c r="F1445" t="s">
        <v>17</v>
      </c>
    </row>
    <row r="1446" spans="1:6" x14ac:dyDescent="0.3">
      <c r="A1446" t="s">
        <v>0</v>
      </c>
      <c r="B1446" t="s">
        <v>2820</v>
      </c>
      <c r="C1446" t="s">
        <v>595</v>
      </c>
      <c r="D1446" t="s">
        <v>621</v>
      </c>
      <c r="E1446" t="s">
        <v>4774</v>
      </c>
      <c r="F1446" t="s">
        <v>17</v>
      </c>
    </row>
    <row r="1447" spans="1:6" x14ac:dyDescent="0.3">
      <c r="A1447" t="s">
        <v>0</v>
      </c>
      <c r="B1447" t="s">
        <v>2819</v>
      </c>
      <c r="C1447" t="s">
        <v>595</v>
      </c>
      <c r="D1447" t="s">
        <v>621</v>
      </c>
      <c r="E1447" t="s">
        <v>4774</v>
      </c>
      <c r="F1447" t="s">
        <v>17</v>
      </c>
    </row>
    <row r="1448" spans="1:6" x14ac:dyDescent="0.3">
      <c r="A1448" t="s">
        <v>0</v>
      </c>
      <c r="B1448" t="s">
        <v>2829</v>
      </c>
      <c r="C1448" t="s">
        <v>595</v>
      </c>
      <c r="D1448" t="s">
        <v>625</v>
      </c>
      <c r="E1448" t="s">
        <v>4774</v>
      </c>
      <c r="F1448" t="s">
        <v>17</v>
      </c>
    </row>
    <row r="1449" spans="1:6" x14ac:dyDescent="0.3">
      <c r="A1449" t="s">
        <v>0</v>
      </c>
      <c r="B1449" t="s">
        <v>2824</v>
      </c>
      <c r="C1449" t="s">
        <v>595</v>
      </c>
      <c r="D1449" t="s">
        <v>625</v>
      </c>
      <c r="E1449" t="s">
        <v>4774</v>
      </c>
      <c r="F1449" t="s">
        <v>17</v>
      </c>
    </row>
    <row r="1450" spans="1:6" x14ac:dyDescent="0.3">
      <c r="A1450" t="s">
        <v>0</v>
      </c>
      <c r="B1450" t="s">
        <v>2830</v>
      </c>
      <c r="C1450" t="s">
        <v>595</v>
      </c>
      <c r="D1450" t="s">
        <v>625</v>
      </c>
      <c r="E1450" t="s">
        <v>4774</v>
      </c>
      <c r="F1450" t="s">
        <v>17</v>
      </c>
    </row>
    <row r="1451" spans="1:6" x14ac:dyDescent="0.3">
      <c r="A1451" t="s">
        <v>0</v>
      </c>
      <c r="B1451" t="s">
        <v>2826</v>
      </c>
      <c r="C1451" t="s">
        <v>595</v>
      </c>
      <c r="D1451" t="s">
        <v>625</v>
      </c>
      <c r="E1451" t="s">
        <v>4774</v>
      </c>
      <c r="F1451" t="s">
        <v>17</v>
      </c>
    </row>
    <row r="1452" spans="1:6" x14ac:dyDescent="0.3">
      <c r="A1452" t="s">
        <v>0</v>
      </c>
      <c r="B1452" t="s">
        <v>2832</v>
      </c>
      <c r="C1452" t="s">
        <v>595</v>
      </c>
      <c r="D1452" t="s">
        <v>625</v>
      </c>
      <c r="E1452" t="s">
        <v>4774</v>
      </c>
      <c r="F1452" t="s">
        <v>17</v>
      </c>
    </row>
    <row r="1453" spans="1:6" x14ac:dyDescent="0.3">
      <c r="A1453" t="s">
        <v>0</v>
      </c>
      <c r="B1453" t="s">
        <v>2825</v>
      </c>
      <c r="C1453" t="s">
        <v>595</v>
      </c>
      <c r="D1453" t="s">
        <v>625</v>
      </c>
      <c r="E1453" t="s">
        <v>4774</v>
      </c>
      <c r="F1453" t="s">
        <v>17</v>
      </c>
    </row>
    <row r="1454" spans="1:6" x14ac:dyDescent="0.3">
      <c r="A1454" t="s">
        <v>0</v>
      </c>
      <c r="B1454" t="s">
        <v>2823</v>
      </c>
      <c r="C1454" t="s">
        <v>595</v>
      </c>
      <c r="D1454" t="s">
        <v>625</v>
      </c>
      <c r="E1454" t="s">
        <v>4774</v>
      </c>
      <c r="F1454" t="s">
        <v>17</v>
      </c>
    </row>
    <row r="1455" spans="1:6" x14ac:dyDescent="0.3">
      <c r="A1455" t="s">
        <v>0</v>
      </c>
      <c r="B1455" t="s">
        <v>2827</v>
      </c>
      <c r="C1455" t="s">
        <v>595</v>
      </c>
      <c r="D1455" t="s">
        <v>625</v>
      </c>
      <c r="E1455" t="s">
        <v>4774</v>
      </c>
      <c r="F1455" t="s">
        <v>17</v>
      </c>
    </row>
    <row r="1456" spans="1:6" x14ac:dyDescent="0.3">
      <c r="A1456" t="s">
        <v>0</v>
      </c>
      <c r="B1456" t="s">
        <v>626</v>
      </c>
      <c r="C1456" t="s">
        <v>595</v>
      </c>
      <c r="D1456" t="s">
        <v>627</v>
      </c>
      <c r="E1456" t="s">
        <v>4774</v>
      </c>
      <c r="F1456" t="s">
        <v>22</v>
      </c>
    </row>
    <row r="1457" spans="1:6" x14ac:dyDescent="0.3">
      <c r="A1457" t="s">
        <v>0</v>
      </c>
      <c r="B1457" t="s">
        <v>2865</v>
      </c>
      <c r="C1457" t="s">
        <v>595</v>
      </c>
      <c r="D1457" t="s">
        <v>627</v>
      </c>
      <c r="E1457" t="s">
        <v>4774</v>
      </c>
      <c r="F1457" t="s">
        <v>22</v>
      </c>
    </row>
    <row r="1458" spans="1:6" x14ac:dyDescent="0.3">
      <c r="A1458" t="s">
        <v>0</v>
      </c>
      <c r="B1458" t="s">
        <v>2836</v>
      </c>
      <c r="C1458" t="s">
        <v>595</v>
      </c>
      <c r="D1458" t="s">
        <v>627</v>
      </c>
      <c r="E1458" t="s">
        <v>4774</v>
      </c>
      <c r="F1458" t="s">
        <v>22</v>
      </c>
    </row>
    <row r="1459" spans="1:6" x14ac:dyDescent="0.3">
      <c r="A1459" t="s">
        <v>0</v>
      </c>
      <c r="B1459" t="s">
        <v>2880</v>
      </c>
      <c r="C1459" t="s">
        <v>595</v>
      </c>
      <c r="D1459" t="s">
        <v>627</v>
      </c>
      <c r="E1459" t="s">
        <v>4774</v>
      </c>
      <c r="F1459" t="s">
        <v>22</v>
      </c>
    </row>
    <row r="1460" spans="1:6" x14ac:dyDescent="0.3">
      <c r="A1460" t="s">
        <v>0</v>
      </c>
      <c r="B1460" t="s">
        <v>628</v>
      </c>
      <c r="C1460" t="s">
        <v>595</v>
      </c>
      <c r="D1460" t="s">
        <v>627</v>
      </c>
      <c r="E1460" t="s">
        <v>4774</v>
      </c>
      <c r="F1460" t="s">
        <v>22</v>
      </c>
    </row>
    <row r="1461" spans="1:6" x14ac:dyDescent="0.3">
      <c r="A1461" t="s">
        <v>0</v>
      </c>
      <c r="B1461" t="s">
        <v>629</v>
      </c>
      <c r="C1461" t="s">
        <v>595</v>
      </c>
      <c r="D1461" t="s">
        <v>627</v>
      </c>
      <c r="E1461" t="s">
        <v>4774</v>
      </c>
      <c r="F1461" t="s">
        <v>22</v>
      </c>
    </row>
    <row r="1462" spans="1:6" x14ac:dyDescent="0.3">
      <c r="A1462" t="s">
        <v>0</v>
      </c>
      <c r="B1462" t="s">
        <v>630</v>
      </c>
      <c r="C1462" t="s">
        <v>595</v>
      </c>
      <c r="D1462" t="s">
        <v>627</v>
      </c>
      <c r="E1462" t="s">
        <v>4774</v>
      </c>
      <c r="F1462" t="s">
        <v>22</v>
      </c>
    </row>
    <row r="1463" spans="1:6" x14ac:dyDescent="0.3">
      <c r="A1463" t="s">
        <v>0</v>
      </c>
      <c r="B1463" t="s">
        <v>631</v>
      </c>
      <c r="C1463" t="s">
        <v>595</v>
      </c>
      <c r="D1463" t="s">
        <v>627</v>
      </c>
      <c r="E1463" t="s">
        <v>4774</v>
      </c>
      <c r="F1463" t="s">
        <v>22</v>
      </c>
    </row>
    <row r="1464" spans="1:6" x14ac:dyDescent="0.3">
      <c r="A1464" t="s">
        <v>0</v>
      </c>
      <c r="B1464" t="s">
        <v>632</v>
      </c>
      <c r="C1464" t="s">
        <v>595</v>
      </c>
      <c r="D1464" t="s">
        <v>627</v>
      </c>
      <c r="E1464" t="s">
        <v>4774</v>
      </c>
      <c r="F1464" t="s">
        <v>22</v>
      </c>
    </row>
    <row r="1465" spans="1:6" x14ac:dyDescent="0.3">
      <c r="A1465" t="s">
        <v>0</v>
      </c>
      <c r="B1465" t="s">
        <v>633</v>
      </c>
      <c r="C1465" t="s">
        <v>595</v>
      </c>
      <c r="D1465" t="s">
        <v>627</v>
      </c>
      <c r="E1465" t="s">
        <v>4774</v>
      </c>
      <c r="F1465" t="s">
        <v>22</v>
      </c>
    </row>
    <row r="1466" spans="1:6" x14ac:dyDescent="0.3">
      <c r="A1466" t="s">
        <v>0</v>
      </c>
      <c r="B1466" t="s">
        <v>634</v>
      </c>
      <c r="C1466" t="s">
        <v>595</v>
      </c>
      <c r="D1466" t="s">
        <v>627</v>
      </c>
      <c r="E1466" t="s">
        <v>4774</v>
      </c>
      <c r="F1466" t="s">
        <v>22</v>
      </c>
    </row>
    <row r="1467" spans="1:6" x14ac:dyDescent="0.3">
      <c r="A1467" t="s">
        <v>0</v>
      </c>
      <c r="B1467" t="s">
        <v>2888</v>
      </c>
      <c r="C1467" t="s">
        <v>595</v>
      </c>
      <c r="D1467" t="s">
        <v>627</v>
      </c>
      <c r="E1467" t="s">
        <v>4774</v>
      </c>
      <c r="F1467" t="s">
        <v>22</v>
      </c>
    </row>
    <row r="1468" spans="1:6" x14ac:dyDescent="0.3">
      <c r="A1468" t="s">
        <v>0</v>
      </c>
      <c r="B1468" t="s">
        <v>2877</v>
      </c>
      <c r="C1468" t="s">
        <v>595</v>
      </c>
      <c r="D1468" t="s">
        <v>627</v>
      </c>
      <c r="E1468" t="s">
        <v>4774</v>
      </c>
      <c r="F1468" t="s">
        <v>22</v>
      </c>
    </row>
    <row r="1469" spans="1:6" x14ac:dyDescent="0.3">
      <c r="A1469" t="s">
        <v>0</v>
      </c>
      <c r="B1469" t="s">
        <v>2857</v>
      </c>
      <c r="C1469" t="s">
        <v>595</v>
      </c>
      <c r="D1469" t="s">
        <v>627</v>
      </c>
      <c r="E1469" t="s">
        <v>4774</v>
      </c>
      <c r="F1469" t="s">
        <v>22</v>
      </c>
    </row>
    <row r="1470" spans="1:6" x14ac:dyDescent="0.3">
      <c r="A1470" t="s">
        <v>0</v>
      </c>
      <c r="B1470" t="s">
        <v>2855</v>
      </c>
      <c r="C1470" t="s">
        <v>595</v>
      </c>
      <c r="D1470" t="s">
        <v>627</v>
      </c>
      <c r="E1470" t="s">
        <v>4774</v>
      </c>
      <c r="F1470" t="s">
        <v>22</v>
      </c>
    </row>
    <row r="1471" spans="1:6" x14ac:dyDescent="0.3">
      <c r="A1471" t="s">
        <v>0</v>
      </c>
      <c r="B1471" t="s">
        <v>2848</v>
      </c>
      <c r="C1471" t="s">
        <v>595</v>
      </c>
      <c r="D1471" t="s">
        <v>627</v>
      </c>
      <c r="E1471" t="s">
        <v>4774</v>
      </c>
      <c r="F1471" t="s">
        <v>17</v>
      </c>
    </row>
    <row r="1472" spans="1:6" x14ac:dyDescent="0.3">
      <c r="A1472" t="s">
        <v>0</v>
      </c>
      <c r="B1472" t="s">
        <v>2837</v>
      </c>
      <c r="C1472" t="s">
        <v>595</v>
      </c>
      <c r="D1472" t="s">
        <v>627</v>
      </c>
      <c r="E1472" t="s">
        <v>4774</v>
      </c>
      <c r="F1472" t="s">
        <v>17</v>
      </c>
    </row>
    <row r="1473" spans="1:6" x14ac:dyDescent="0.3">
      <c r="A1473" t="s">
        <v>0</v>
      </c>
      <c r="B1473" t="s">
        <v>2853</v>
      </c>
      <c r="C1473" t="s">
        <v>595</v>
      </c>
      <c r="D1473" t="s">
        <v>627</v>
      </c>
      <c r="E1473" t="s">
        <v>4774</v>
      </c>
      <c r="F1473" t="s">
        <v>17</v>
      </c>
    </row>
    <row r="1474" spans="1:6" x14ac:dyDescent="0.3">
      <c r="A1474" t="s">
        <v>0</v>
      </c>
      <c r="B1474" t="s">
        <v>2849</v>
      </c>
      <c r="C1474" t="s">
        <v>595</v>
      </c>
      <c r="D1474" t="s">
        <v>627</v>
      </c>
      <c r="E1474" t="s">
        <v>4774</v>
      </c>
      <c r="F1474" t="s">
        <v>17</v>
      </c>
    </row>
    <row r="1475" spans="1:6" x14ac:dyDescent="0.3">
      <c r="A1475" t="s">
        <v>0</v>
      </c>
      <c r="B1475" t="s">
        <v>2854</v>
      </c>
      <c r="C1475" t="s">
        <v>595</v>
      </c>
      <c r="D1475" t="s">
        <v>627</v>
      </c>
      <c r="E1475" t="s">
        <v>4774</v>
      </c>
      <c r="F1475" t="s">
        <v>17</v>
      </c>
    </row>
    <row r="1476" spans="1:6" x14ac:dyDescent="0.3">
      <c r="A1476" t="s">
        <v>0</v>
      </c>
      <c r="B1476" t="s">
        <v>2878</v>
      </c>
      <c r="C1476" t="s">
        <v>595</v>
      </c>
      <c r="D1476" t="s">
        <v>627</v>
      </c>
      <c r="E1476" t="s">
        <v>4774</v>
      </c>
      <c r="F1476" t="s">
        <v>17</v>
      </c>
    </row>
    <row r="1477" spans="1:6" x14ac:dyDescent="0.3">
      <c r="A1477" t="s">
        <v>0</v>
      </c>
      <c r="B1477" t="s">
        <v>2858</v>
      </c>
      <c r="C1477" t="s">
        <v>595</v>
      </c>
      <c r="D1477" t="s">
        <v>627</v>
      </c>
      <c r="E1477" t="s">
        <v>4774</v>
      </c>
      <c r="F1477" t="s">
        <v>17</v>
      </c>
    </row>
    <row r="1478" spans="1:6" x14ac:dyDescent="0.3">
      <c r="A1478" t="s">
        <v>0</v>
      </c>
      <c r="B1478" t="s">
        <v>2872</v>
      </c>
      <c r="C1478" t="s">
        <v>595</v>
      </c>
      <c r="D1478" t="s">
        <v>627</v>
      </c>
      <c r="E1478" t="s">
        <v>4774</v>
      </c>
      <c r="F1478" t="s">
        <v>17</v>
      </c>
    </row>
    <row r="1479" spans="1:6" x14ac:dyDescent="0.3">
      <c r="A1479" t="s">
        <v>0</v>
      </c>
      <c r="B1479" t="s">
        <v>2834</v>
      </c>
      <c r="C1479" t="s">
        <v>595</v>
      </c>
      <c r="D1479" t="s">
        <v>627</v>
      </c>
      <c r="E1479" t="s">
        <v>4774</v>
      </c>
      <c r="F1479" t="s">
        <v>17</v>
      </c>
    </row>
    <row r="1480" spans="1:6" x14ac:dyDescent="0.3">
      <c r="A1480" t="s">
        <v>0</v>
      </c>
      <c r="B1480" t="s">
        <v>2881</v>
      </c>
      <c r="C1480" t="s">
        <v>595</v>
      </c>
      <c r="D1480" t="s">
        <v>627</v>
      </c>
      <c r="E1480" t="s">
        <v>4774</v>
      </c>
      <c r="F1480" t="s">
        <v>17</v>
      </c>
    </row>
    <row r="1481" spans="1:6" x14ac:dyDescent="0.3">
      <c r="A1481" t="s">
        <v>0</v>
      </c>
      <c r="B1481" t="s">
        <v>2864</v>
      </c>
      <c r="C1481" t="s">
        <v>595</v>
      </c>
      <c r="D1481" t="s">
        <v>627</v>
      </c>
      <c r="E1481" t="s">
        <v>4774</v>
      </c>
      <c r="F1481" t="s">
        <v>17</v>
      </c>
    </row>
    <row r="1482" spans="1:6" x14ac:dyDescent="0.3">
      <c r="A1482" t="s">
        <v>0</v>
      </c>
      <c r="B1482" t="s">
        <v>636</v>
      </c>
      <c r="C1482" t="s">
        <v>595</v>
      </c>
      <c r="D1482" t="s">
        <v>627</v>
      </c>
      <c r="E1482" t="s">
        <v>4774</v>
      </c>
      <c r="F1482" t="s">
        <v>17</v>
      </c>
    </row>
    <row r="1483" spans="1:6" x14ac:dyDescent="0.3">
      <c r="A1483" t="s">
        <v>0</v>
      </c>
      <c r="B1483" t="s">
        <v>2867</v>
      </c>
      <c r="C1483" t="s">
        <v>595</v>
      </c>
      <c r="D1483" t="s">
        <v>627</v>
      </c>
      <c r="E1483" t="s">
        <v>4774</v>
      </c>
      <c r="F1483" t="s">
        <v>17</v>
      </c>
    </row>
    <row r="1484" spans="1:6" x14ac:dyDescent="0.3">
      <c r="A1484" t="s">
        <v>0</v>
      </c>
      <c r="B1484" t="s">
        <v>2846</v>
      </c>
      <c r="C1484" t="s">
        <v>595</v>
      </c>
      <c r="D1484" t="s">
        <v>627</v>
      </c>
      <c r="E1484" t="s">
        <v>4774</v>
      </c>
      <c r="F1484" t="s">
        <v>17</v>
      </c>
    </row>
    <row r="1485" spans="1:6" x14ac:dyDescent="0.3">
      <c r="A1485" t="s">
        <v>0</v>
      </c>
      <c r="B1485" t="s">
        <v>2840</v>
      </c>
      <c r="C1485" t="s">
        <v>595</v>
      </c>
      <c r="D1485" t="s">
        <v>627</v>
      </c>
      <c r="E1485" t="s">
        <v>4774</v>
      </c>
      <c r="F1485" t="s">
        <v>17</v>
      </c>
    </row>
    <row r="1486" spans="1:6" x14ac:dyDescent="0.3">
      <c r="A1486" t="s">
        <v>0</v>
      </c>
      <c r="B1486" t="s">
        <v>2863</v>
      </c>
      <c r="C1486" t="s">
        <v>595</v>
      </c>
      <c r="D1486" t="s">
        <v>627</v>
      </c>
      <c r="E1486" t="s">
        <v>4774</v>
      </c>
      <c r="F1486" t="s">
        <v>17</v>
      </c>
    </row>
    <row r="1487" spans="1:6" x14ac:dyDescent="0.3">
      <c r="A1487" t="s">
        <v>0</v>
      </c>
      <c r="B1487" t="s">
        <v>2873</v>
      </c>
      <c r="C1487" t="s">
        <v>595</v>
      </c>
      <c r="D1487" t="s">
        <v>627</v>
      </c>
      <c r="E1487" t="s">
        <v>4774</v>
      </c>
      <c r="F1487" t="s">
        <v>17</v>
      </c>
    </row>
    <row r="1488" spans="1:6" x14ac:dyDescent="0.3">
      <c r="A1488" t="s">
        <v>0</v>
      </c>
      <c r="B1488" t="s">
        <v>2882</v>
      </c>
      <c r="C1488" t="s">
        <v>595</v>
      </c>
      <c r="D1488" t="s">
        <v>627</v>
      </c>
      <c r="E1488" t="s">
        <v>4774</v>
      </c>
      <c r="F1488" t="s">
        <v>17</v>
      </c>
    </row>
    <row r="1489" spans="1:6" x14ac:dyDescent="0.3">
      <c r="A1489" t="s">
        <v>0</v>
      </c>
      <c r="B1489" t="s">
        <v>2875</v>
      </c>
      <c r="C1489" t="s">
        <v>595</v>
      </c>
      <c r="D1489" t="s">
        <v>627</v>
      </c>
      <c r="E1489" t="s">
        <v>4774</v>
      </c>
      <c r="F1489" t="s">
        <v>17</v>
      </c>
    </row>
    <row r="1490" spans="1:6" x14ac:dyDescent="0.3">
      <c r="A1490" t="s">
        <v>0</v>
      </c>
      <c r="B1490" t="s">
        <v>2879</v>
      </c>
      <c r="C1490" t="s">
        <v>595</v>
      </c>
      <c r="D1490" t="s">
        <v>627</v>
      </c>
      <c r="E1490" t="s">
        <v>4774</v>
      </c>
      <c r="F1490" t="s">
        <v>17</v>
      </c>
    </row>
    <row r="1491" spans="1:6" x14ac:dyDescent="0.3">
      <c r="A1491" t="s">
        <v>0</v>
      </c>
      <c r="B1491" t="s">
        <v>2861</v>
      </c>
      <c r="C1491" t="s">
        <v>595</v>
      </c>
      <c r="D1491" t="s">
        <v>627</v>
      </c>
      <c r="E1491" t="s">
        <v>4774</v>
      </c>
      <c r="F1491" t="s">
        <v>17</v>
      </c>
    </row>
    <row r="1492" spans="1:6" x14ac:dyDescent="0.3">
      <c r="A1492" t="s">
        <v>0</v>
      </c>
      <c r="B1492" t="s">
        <v>2838</v>
      </c>
      <c r="C1492" t="s">
        <v>595</v>
      </c>
      <c r="D1492" t="s">
        <v>627</v>
      </c>
      <c r="E1492" t="s">
        <v>4774</v>
      </c>
      <c r="F1492" t="s">
        <v>17</v>
      </c>
    </row>
    <row r="1493" spans="1:6" x14ac:dyDescent="0.3">
      <c r="A1493" t="s">
        <v>0</v>
      </c>
      <c r="B1493" t="s">
        <v>2870</v>
      </c>
      <c r="C1493" t="s">
        <v>595</v>
      </c>
      <c r="D1493" t="s">
        <v>627</v>
      </c>
      <c r="E1493" t="s">
        <v>4774</v>
      </c>
      <c r="F1493" t="s">
        <v>17</v>
      </c>
    </row>
    <row r="1494" spans="1:6" x14ac:dyDescent="0.3">
      <c r="A1494" t="s">
        <v>0</v>
      </c>
      <c r="B1494" t="s">
        <v>2843</v>
      </c>
      <c r="C1494" t="s">
        <v>595</v>
      </c>
      <c r="D1494" t="s">
        <v>627</v>
      </c>
      <c r="E1494" t="s">
        <v>4774</v>
      </c>
      <c r="F1494" t="s">
        <v>17</v>
      </c>
    </row>
    <row r="1495" spans="1:6" x14ac:dyDescent="0.3">
      <c r="A1495" t="s">
        <v>0</v>
      </c>
      <c r="B1495" t="s">
        <v>2847</v>
      </c>
      <c r="C1495" t="s">
        <v>595</v>
      </c>
      <c r="D1495" t="s">
        <v>627</v>
      </c>
      <c r="E1495" t="s">
        <v>4774</v>
      </c>
      <c r="F1495" t="s">
        <v>17</v>
      </c>
    </row>
    <row r="1496" spans="1:6" x14ac:dyDescent="0.3">
      <c r="A1496" t="s">
        <v>0</v>
      </c>
      <c r="B1496" t="s">
        <v>2844</v>
      </c>
      <c r="C1496" t="s">
        <v>595</v>
      </c>
      <c r="D1496" t="s">
        <v>627</v>
      </c>
      <c r="E1496" t="s">
        <v>4774</v>
      </c>
      <c r="F1496" t="s">
        <v>17</v>
      </c>
    </row>
    <row r="1497" spans="1:6" x14ac:dyDescent="0.3">
      <c r="A1497" t="s">
        <v>0</v>
      </c>
      <c r="B1497" t="s">
        <v>2886</v>
      </c>
      <c r="C1497" t="s">
        <v>595</v>
      </c>
      <c r="D1497" t="s">
        <v>627</v>
      </c>
      <c r="E1497" t="s">
        <v>4774</v>
      </c>
      <c r="F1497" t="s">
        <v>17</v>
      </c>
    </row>
    <row r="1498" spans="1:6" x14ac:dyDescent="0.3">
      <c r="A1498" t="s">
        <v>0</v>
      </c>
      <c r="B1498" t="s">
        <v>2866</v>
      </c>
      <c r="C1498" t="s">
        <v>595</v>
      </c>
      <c r="D1498" t="s">
        <v>627</v>
      </c>
      <c r="E1498" t="s">
        <v>4774</v>
      </c>
      <c r="F1498" t="s">
        <v>17</v>
      </c>
    </row>
    <row r="1499" spans="1:6" x14ac:dyDescent="0.3">
      <c r="A1499" t="s">
        <v>0</v>
      </c>
      <c r="B1499" t="s">
        <v>2889</v>
      </c>
      <c r="C1499" t="s">
        <v>595</v>
      </c>
      <c r="D1499" t="s">
        <v>627</v>
      </c>
      <c r="E1499" t="s">
        <v>4774</v>
      </c>
      <c r="F1499" t="s">
        <v>17</v>
      </c>
    </row>
    <row r="1500" spans="1:6" x14ac:dyDescent="0.3">
      <c r="A1500" t="s">
        <v>0</v>
      </c>
      <c r="B1500" t="s">
        <v>2891</v>
      </c>
      <c r="C1500" t="s">
        <v>595</v>
      </c>
      <c r="D1500" t="s">
        <v>627</v>
      </c>
      <c r="E1500" t="s">
        <v>4774</v>
      </c>
      <c r="F1500" t="s">
        <v>17</v>
      </c>
    </row>
    <row r="1501" spans="1:6" x14ac:dyDescent="0.3">
      <c r="A1501" t="s">
        <v>0</v>
      </c>
      <c r="B1501" t="s">
        <v>2852</v>
      </c>
      <c r="C1501" t="s">
        <v>595</v>
      </c>
      <c r="D1501" t="s">
        <v>627</v>
      </c>
      <c r="E1501" t="s">
        <v>4774</v>
      </c>
      <c r="F1501" t="s">
        <v>17</v>
      </c>
    </row>
    <row r="1502" spans="1:6" x14ac:dyDescent="0.3">
      <c r="A1502" t="s">
        <v>0</v>
      </c>
      <c r="B1502" t="s">
        <v>2893</v>
      </c>
      <c r="C1502" t="s">
        <v>595</v>
      </c>
      <c r="D1502" t="s">
        <v>627</v>
      </c>
      <c r="E1502" t="s">
        <v>4774</v>
      </c>
      <c r="F1502" t="s">
        <v>17</v>
      </c>
    </row>
    <row r="1503" spans="1:6" x14ac:dyDescent="0.3">
      <c r="A1503" t="s">
        <v>0</v>
      </c>
      <c r="B1503" t="s">
        <v>2860</v>
      </c>
      <c r="C1503" t="s">
        <v>595</v>
      </c>
      <c r="D1503" t="s">
        <v>627</v>
      </c>
      <c r="E1503" t="s">
        <v>4774</v>
      </c>
      <c r="F1503" t="s">
        <v>17</v>
      </c>
    </row>
    <row r="1504" spans="1:6" x14ac:dyDescent="0.3">
      <c r="A1504" t="s">
        <v>0</v>
      </c>
      <c r="B1504" t="s">
        <v>2874</v>
      </c>
      <c r="C1504" t="s">
        <v>595</v>
      </c>
      <c r="D1504" t="s">
        <v>627</v>
      </c>
      <c r="E1504" t="s">
        <v>4774</v>
      </c>
      <c r="F1504" t="s">
        <v>17</v>
      </c>
    </row>
    <row r="1505" spans="1:6" x14ac:dyDescent="0.3">
      <c r="A1505" t="s">
        <v>0</v>
      </c>
      <c r="B1505" t="s">
        <v>2850</v>
      </c>
      <c r="C1505" t="s">
        <v>595</v>
      </c>
      <c r="D1505" t="s">
        <v>627</v>
      </c>
      <c r="E1505" t="s">
        <v>4774</v>
      </c>
      <c r="F1505" t="s">
        <v>17</v>
      </c>
    </row>
    <row r="1506" spans="1:6" x14ac:dyDescent="0.3">
      <c r="A1506" t="s">
        <v>0</v>
      </c>
      <c r="B1506" t="s">
        <v>2884</v>
      </c>
      <c r="C1506" t="s">
        <v>595</v>
      </c>
      <c r="D1506" t="s">
        <v>627</v>
      </c>
      <c r="E1506" t="s">
        <v>4774</v>
      </c>
      <c r="F1506" t="s">
        <v>17</v>
      </c>
    </row>
    <row r="1507" spans="1:6" x14ac:dyDescent="0.3">
      <c r="A1507" t="s">
        <v>0</v>
      </c>
      <c r="B1507" t="s">
        <v>2876</v>
      </c>
      <c r="C1507" t="s">
        <v>595</v>
      </c>
      <c r="D1507" t="s">
        <v>627</v>
      </c>
      <c r="E1507" t="s">
        <v>4774</v>
      </c>
      <c r="F1507" t="s">
        <v>17</v>
      </c>
    </row>
    <row r="1508" spans="1:6" x14ac:dyDescent="0.3">
      <c r="A1508" t="s">
        <v>0</v>
      </c>
      <c r="B1508" t="s">
        <v>2883</v>
      </c>
      <c r="C1508" t="s">
        <v>595</v>
      </c>
      <c r="D1508" t="s">
        <v>627</v>
      </c>
      <c r="E1508" t="s">
        <v>4774</v>
      </c>
      <c r="F1508" t="s">
        <v>17</v>
      </c>
    </row>
    <row r="1509" spans="1:6" x14ac:dyDescent="0.3">
      <c r="A1509" t="s">
        <v>0</v>
      </c>
      <c r="B1509" t="s">
        <v>2841</v>
      </c>
      <c r="C1509" t="s">
        <v>595</v>
      </c>
      <c r="D1509" t="s">
        <v>627</v>
      </c>
      <c r="E1509" t="s">
        <v>4774</v>
      </c>
      <c r="F1509" t="s">
        <v>17</v>
      </c>
    </row>
    <row r="1510" spans="1:6" x14ac:dyDescent="0.3">
      <c r="A1510" t="s">
        <v>0</v>
      </c>
      <c r="B1510" t="s">
        <v>2868</v>
      </c>
      <c r="C1510" t="s">
        <v>595</v>
      </c>
      <c r="D1510" t="s">
        <v>627</v>
      </c>
      <c r="E1510" t="s">
        <v>4774</v>
      </c>
      <c r="F1510" t="s">
        <v>17</v>
      </c>
    </row>
    <row r="1511" spans="1:6" x14ac:dyDescent="0.3">
      <c r="A1511" t="s">
        <v>0</v>
      </c>
      <c r="B1511" t="s">
        <v>2862</v>
      </c>
      <c r="C1511" t="s">
        <v>595</v>
      </c>
      <c r="D1511" t="s">
        <v>627</v>
      </c>
      <c r="E1511" t="s">
        <v>4774</v>
      </c>
      <c r="F1511" t="s">
        <v>17</v>
      </c>
    </row>
    <row r="1512" spans="1:6" x14ac:dyDescent="0.3">
      <c r="A1512" t="s">
        <v>0</v>
      </c>
      <c r="B1512" t="s">
        <v>2859</v>
      </c>
      <c r="C1512" t="s">
        <v>595</v>
      </c>
      <c r="D1512" t="s">
        <v>627</v>
      </c>
      <c r="E1512" t="s">
        <v>4774</v>
      </c>
      <c r="F1512" t="s">
        <v>17</v>
      </c>
    </row>
    <row r="1513" spans="1:6" x14ac:dyDescent="0.3">
      <c r="A1513" t="s">
        <v>0</v>
      </c>
      <c r="B1513" t="s">
        <v>2833</v>
      </c>
      <c r="C1513" t="s">
        <v>595</v>
      </c>
      <c r="D1513" t="s">
        <v>627</v>
      </c>
      <c r="E1513" t="s">
        <v>4774</v>
      </c>
      <c r="F1513" t="s">
        <v>17</v>
      </c>
    </row>
    <row r="1514" spans="1:6" x14ac:dyDescent="0.3">
      <c r="A1514" t="s">
        <v>0</v>
      </c>
      <c r="B1514" t="s">
        <v>644</v>
      </c>
      <c r="C1514" t="s">
        <v>595</v>
      </c>
      <c r="D1514" t="s">
        <v>627</v>
      </c>
      <c r="E1514" t="s">
        <v>4774</v>
      </c>
      <c r="F1514" t="s">
        <v>17</v>
      </c>
    </row>
    <row r="1515" spans="1:6" x14ac:dyDescent="0.3">
      <c r="A1515" t="s">
        <v>0</v>
      </c>
      <c r="B1515" t="s">
        <v>2835</v>
      </c>
      <c r="C1515" t="s">
        <v>595</v>
      </c>
      <c r="D1515" t="s">
        <v>627</v>
      </c>
      <c r="E1515" t="s">
        <v>4774</v>
      </c>
      <c r="F1515" t="s">
        <v>22</v>
      </c>
    </row>
    <row r="1516" spans="1:6" x14ac:dyDescent="0.3">
      <c r="A1516" t="s">
        <v>0</v>
      </c>
      <c r="B1516" t="s">
        <v>2890</v>
      </c>
      <c r="C1516" t="s">
        <v>595</v>
      </c>
      <c r="D1516" t="s">
        <v>627</v>
      </c>
      <c r="E1516" t="s">
        <v>4774</v>
      </c>
      <c r="F1516" t="s">
        <v>22</v>
      </c>
    </row>
    <row r="1517" spans="1:6" x14ac:dyDescent="0.3">
      <c r="A1517" t="s">
        <v>0</v>
      </c>
      <c r="B1517" t="s">
        <v>2845</v>
      </c>
      <c r="C1517" t="s">
        <v>595</v>
      </c>
      <c r="D1517" t="s">
        <v>627</v>
      </c>
      <c r="E1517" t="s">
        <v>4774</v>
      </c>
      <c r="F1517" t="s">
        <v>22</v>
      </c>
    </row>
    <row r="1518" spans="1:6" x14ac:dyDescent="0.3">
      <c r="A1518" t="s">
        <v>0</v>
      </c>
      <c r="B1518" t="s">
        <v>2869</v>
      </c>
      <c r="C1518" t="s">
        <v>595</v>
      </c>
      <c r="D1518" t="s">
        <v>627</v>
      </c>
      <c r="E1518" t="s">
        <v>4774</v>
      </c>
      <c r="F1518" t="s">
        <v>22</v>
      </c>
    </row>
    <row r="1519" spans="1:6" x14ac:dyDescent="0.3">
      <c r="A1519" t="s">
        <v>0</v>
      </c>
      <c r="B1519" t="s">
        <v>2885</v>
      </c>
      <c r="C1519" t="s">
        <v>595</v>
      </c>
      <c r="D1519" t="s">
        <v>627</v>
      </c>
      <c r="E1519" t="s">
        <v>4774</v>
      </c>
      <c r="F1519" t="s">
        <v>22</v>
      </c>
    </row>
    <row r="1520" spans="1:6" x14ac:dyDescent="0.3">
      <c r="A1520" t="s">
        <v>0</v>
      </c>
      <c r="B1520" t="s">
        <v>2856</v>
      </c>
      <c r="C1520" t="s">
        <v>595</v>
      </c>
      <c r="D1520" t="s">
        <v>627</v>
      </c>
      <c r="E1520" t="s">
        <v>4774</v>
      </c>
      <c r="F1520" t="s">
        <v>22</v>
      </c>
    </row>
    <row r="1521" spans="1:6" x14ac:dyDescent="0.3">
      <c r="A1521" t="s">
        <v>0</v>
      </c>
      <c r="B1521" t="s">
        <v>2887</v>
      </c>
      <c r="C1521" t="s">
        <v>595</v>
      </c>
      <c r="D1521" t="s">
        <v>627</v>
      </c>
      <c r="E1521" t="s">
        <v>4774</v>
      </c>
      <c r="F1521" t="s">
        <v>22</v>
      </c>
    </row>
    <row r="1522" spans="1:6" x14ac:dyDescent="0.3">
      <c r="A1522" t="s">
        <v>0</v>
      </c>
      <c r="B1522" t="s">
        <v>645</v>
      </c>
      <c r="C1522" t="s">
        <v>595</v>
      </c>
      <c r="D1522" t="s">
        <v>627</v>
      </c>
      <c r="E1522" t="s">
        <v>4774</v>
      </c>
      <c r="F1522" t="s">
        <v>22</v>
      </c>
    </row>
    <row r="1523" spans="1:6" x14ac:dyDescent="0.3">
      <c r="A1523" t="s">
        <v>0</v>
      </c>
      <c r="B1523" t="s">
        <v>2842</v>
      </c>
      <c r="C1523" t="s">
        <v>595</v>
      </c>
      <c r="D1523" t="s">
        <v>627</v>
      </c>
      <c r="E1523" t="s">
        <v>4774</v>
      </c>
      <c r="F1523" t="s">
        <v>22</v>
      </c>
    </row>
    <row r="1524" spans="1:6" x14ac:dyDescent="0.3">
      <c r="A1524" t="s">
        <v>0</v>
      </c>
      <c r="B1524" t="s">
        <v>2892</v>
      </c>
      <c r="C1524" t="s">
        <v>595</v>
      </c>
      <c r="D1524" t="s">
        <v>627</v>
      </c>
      <c r="E1524" t="s">
        <v>4774</v>
      </c>
      <c r="F1524" t="s">
        <v>22</v>
      </c>
    </row>
    <row r="1525" spans="1:6" x14ac:dyDescent="0.3">
      <c r="A1525" t="s">
        <v>0</v>
      </c>
      <c r="B1525" t="s">
        <v>2839</v>
      </c>
      <c r="C1525" t="s">
        <v>595</v>
      </c>
      <c r="D1525" t="s">
        <v>627</v>
      </c>
      <c r="E1525" t="s">
        <v>4774</v>
      </c>
      <c r="F1525" t="s">
        <v>22</v>
      </c>
    </row>
    <row r="1526" spans="1:6" x14ac:dyDescent="0.3">
      <c r="A1526" t="s">
        <v>0</v>
      </c>
      <c r="B1526" t="s">
        <v>2871</v>
      </c>
      <c r="C1526" t="s">
        <v>595</v>
      </c>
      <c r="D1526" t="s">
        <v>627</v>
      </c>
      <c r="E1526" t="s">
        <v>4774</v>
      </c>
      <c r="F1526" t="s">
        <v>22</v>
      </c>
    </row>
    <row r="1527" spans="1:6" x14ac:dyDescent="0.3">
      <c r="A1527" t="s">
        <v>0</v>
      </c>
      <c r="B1527" t="s">
        <v>647</v>
      </c>
      <c r="C1527" t="s">
        <v>595</v>
      </c>
      <c r="D1527" t="s">
        <v>627</v>
      </c>
      <c r="E1527" t="s">
        <v>4774</v>
      </c>
      <c r="F1527" t="s">
        <v>22</v>
      </c>
    </row>
    <row r="1528" spans="1:6" x14ac:dyDescent="0.3">
      <c r="A1528" t="s">
        <v>0</v>
      </c>
      <c r="B1528" t="s">
        <v>2851</v>
      </c>
      <c r="C1528" t="s">
        <v>595</v>
      </c>
      <c r="D1528" t="s">
        <v>627</v>
      </c>
      <c r="E1528" t="s">
        <v>4774</v>
      </c>
      <c r="F1528" t="s">
        <v>22</v>
      </c>
    </row>
    <row r="1529" spans="1:6" x14ac:dyDescent="0.3">
      <c r="A1529" t="s">
        <v>0</v>
      </c>
      <c r="B1529" t="s">
        <v>648</v>
      </c>
      <c r="C1529" t="s">
        <v>595</v>
      </c>
      <c r="D1529" t="s">
        <v>627</v>
      </c>
      <c r="E1529" t="s">
        <v>4774</v>
      </c>
      <c r="F1529" t="s">
        <v>22</v>
      </c>
    </row>
    <row r="1530" spans="1:6" x14ac:dyDescent="0.3">
      <c r="A1530" t="s">
        <v>0</v>
      </c>
      <c r="B1530" t="s">
        <v>649</v>
      </c>
      <c r="C1530" t="s">
        <v>595</v>
      </c>
      <c r="D1530" t="s">
        <v>627</v>
      </c>
      <c r="E1530" t="s">
        <v>4774</v>
      </c>
      <c r="F1530" t="s">
        <v>22</v>
      </c>
    </row>
    <row r="1531" spans="1:6" x14ac:dyDescent="0.3">
      <c r="A1531" t="s">
        <v>0</v>
      </c>
      <c r="B1531" t="s">
        <v>650</v>
      </c>
      <c r="C1531" t="s">
        <v>595</v>
      </c>
      <c r="D1531" t="s">
        <v>595</v>
      </c>
      <c r="E1531" t="s">
        <v>4774</v>
      </c>
      <c r="F1531" t="s">
        <v>22</v>
      </c>
    </row>
    <row r="1532" spans="1:6" x14ac:dyDescent="0.3">
      <c r="A1532" t="s">
        <v>0</v>
      </c>
      <c r="B1532" t="s">
        <v>2908</v>
      </c>
      <c r="C1532" t="s">
        <v>595</v>
      </c>
      <c r="D1532" t="s">
        <v>595</v>
      </c>
      <c r="E1532" t="s">
        <v>4774</v>
      </c>
      <c r="F1532" t="s">
        <v>22</v>
      </c>
    </row>
    <row r="1533" spans="1:6" x14ac:dyDescent="0.3">
      <c r="A1533" t="s">
        <v>0</v>
      </c>
      <c r="B1533" t="s">
        <v>2967</v>
      </c>
      <c r="C1533" t="s">
        <v>595</v>
      </c>
      <c r="D1533" t="s">
        <v>595</v>
      </c>
      <c r="E1533" t="s">
        <v>4774</v>
      </c>
      <c r="F1533" t="s">
        <v>22</v>
      </c>
    </row>
    <row r="1534" spans="1:6" x14ac:dyDescent="0.3">
      <c r="A1534" t="s">
        <v>0</v>
      </c>
      <c r="B1534" t="s">
        <v>3010</v>
      </c>
      <c r="C1534" t="s">
        <v>595</v>
      </c>
      <c r="D1534" t="s">
        <v>595</v>
      </c>
      <c r="E1534" t="s">
        <v>4774</v>
      </c>
      <c r="F1534" t="s">
        <v>22</v>
      </c>
    </row>
    <row r="1535" spans="1:6" x14ac:dyDescent="0.3">
      <c r="A1535" t="s">
        <v>0</v>
      </c>
      <c r="B1535" t="s">
        <v>2907</v>
      </c>
      <c r="C1535" t="s">
        <v>595</v>
      </c>
      <c r="D1535" t="s">
        <v>595</v>
      </c>
      <c r="E1535" t="s">
        <v>4774</v>
      </c>
      <c r="F1535" t="s">
        <v>22</v>
      </c>
    </row>
    <row r="1536" spans="1:6" x14ac:dyDescent="0.3">
      <c r="A1536" t="s">
        <v>0</v>
      </c>
      <c r="B1536" t="s">
        <v>652</v>
      </c>
      <c r="C1536" t="s">
        <v>595</v>
      </c>
      <c r="D1536" t="s">
        <v>595</v>
      </c>
      <c r="E1536" t="s">
        <v>4774</v>
      </c>
      <c r="F1536" t="s">
        <v>17</v>
      </c>
    </row>
    <row r="1537" spans="1:6" x14ac:dyDescent="0.3">
      <c r="A1537" t="s">
        <v>0</v>
      </c>
      <c r="B1537" t="s">
        <v>653</v>
      </c>
      <c r="C1537" t="s">
        <v>595</v>
      </c>
      <c r="D1537" t="s">
        <v>595</v>
      </c>
      <c r="E1537" t="s">
        <v>4774</v>
      </c>
      <c r="F1537" t="s">
        <v>17</v>
      </c>
    </row>
    <row r="1538" spans="1:6" x14ac:dyDescent="0.3">
      <c r="A1538" t="s">
        <v>0</v>
      </c>
      <c r="B1538" t="s">
        <v>654</v>
      </c>
      <c r="C1538" t="s">
        <v>595</v>
      </c>
      <c r="D1538" t="s">
        <v>595</v>
      </c>
      <c r="E1538" t="s">
        <v>4774</v>
      </c>
      <c r="F1538" t="s">
        <v>17</v>
      </c>
    </row>
    <row r="1539" spans="1:6" x14ac:dyDescent="0.3">
      <c r="A1539" t="s">
        <v>0</v>
      </c>
      <c r="B1539" t="s">
        <v>655</v>
      </c>
      <c r="C1539" t="s">
        <v>595</v>
      </c>
      <c r="D1539" t="s">
        <v>595</v>
      </c>
      <c r="E1539" t="s">
        <v>4774</v>
      </c>
      <c r="F1539" t="s">
        <v>17</v>
      </c>
    </row>
    <row r="1540" spans="1:6" x14ac:dyDescent="0.3">
      <c r="A1540" t="s">
        <v>0</v>
      </c>
      <c r="B1540" t="s">
        <v>2904</v>
      </c>
      <c r="C1540" t="s">
        <v>595</v>
      </c>
      <c r="D1540" t="s">
        <v>595</v>
      </c>
      <c r="E1540" t="s">
        <v>4774</v>
      </c>
      <c r="F1540" t="s">
        <v>22</v>
      </c>
    </row>
    <row r="1541" spans="1:6" x14ac:dyDescent="0.3">
      <c r="A1541" t="s">
        <v>0</v>
      </c>
      <c r="B1541" t="s">
        <v>658</v>
      </c>
      <c r="C1541" t="s">
        <v>595</v>
      </c>
      <c r="D1541" t="s">
        <v>595</v>
      </c>
      <c r="E1541" t="s">
        <v>4774</v>
      </c>
      <c r="F1541" t="s">
        <v>22</v>
      </c>
    </row>
    <row r="1542" spans="1:6" x14ac:dyDescent="0.3">
      <c r="A1542" t="s">
        <v>0</v>
      </c>
      <c r="B1542" t="s">
        <v>659</v>
      </c>
      <c r="C1542" t="s">
        <v>595</v>
      </c>
      <c r="D1542" t="s">
        <v>595</v>
      </c>
      <c r="E1542" t="s">
        <v>4774</v>
      </c>
      <c r="F1542" t="s">
        <v>22</v>
      </c>
    </row>
    <row r="1543" spans="1:6" x14ac:dyDescent="0.3">
      <c r="A1543" t="s">
        <v>0</v>
      </c>
      <c r="B1543" t="s">
        <v>660</v>
      </c>
      <c r="C1543" t="s">
        <v>595</v>
      </c>
      <c r="D1543" t="s">
        <v>595</v>
      </c>
      <c r="E1543" t="s">
        <v>4774</v>
      </c>
      <c r="F1543" t="s">
        <v>22</v>
      </c>
    </row>
    <row r="1544" spans="1:6" x14ac:dyDescent="0.3">
      <c r="A1544" t="s">
        <v>0</v>
      </c>
      <c r="B1544" t="s">
        <v>662</v>
      </c>
      <c r="C1544" t="s">
        <v>595</v>
      </c>
      <c r="D1544" t="s">
        <v>595</v>
      </c>
      <c r="E1544" t="s">
        <v>4774</v>
      </c>
      <c r="F1544" t="s">
        <v>22</v>
      </c>
    </row>
    <row r="1545" spans="1:6" x14ac:dyDescent="0.3">
      <c r="A1545" t="s">
        <v>0</v>
      </c>
      <c r="B1545" t="s">
        <v>663</v>
      </c>
      <c r="C1545" t="s">
        <v>595</v>
      </c>
      <c r="D1545" t="s">
        <v>595</v>
      </c>
      <c r="E1545" t="s">
        <v>4774</v>
      </c>
      <c r="F1545" t="s">
        <v>22</v>
      </c>
    </row>
    <row r="1546" spans="1:6" x14ac:dyDescent="0.3">
      <c r="A1546" t="s">
        <v>0</v>
      </c>
      <c r="B1546" t="s">
        <v>664</v>
      </c>
      <c r="C1546" t="s">
        <v>595</v>
      </c>
      <c r="D1546" t="s">
        <v>595</v>
      </c>
      <c r="E1546" t="s">
        <v>4774</v>
      </c>
      <c r="F1546" t="s">
        <v>22</v>
      </c>
    </row>
    <row r="1547" spans="1:6" x14ac:dyDescent="0.3">
      <c r="A1547" t="s">
        <v>0</v>
      </c>
      <c r="B1547" t="s">
        <v>665</v>
      </c>
      <c r="C1547" t="s">
        <v>595</v>
      </c>
      <c r="D1547" t="s">
        <v>595</v>
      </c>
      <c r="E1547" t="s">
        <v>4774</v>
      </c>
      <c r="F1547" t="s">
        <v>22</v>
      </c>
    </row>
    <row r="1548" spans="1:6" x14ac:dyDescent="0.3">
      <c r="A1548" t="s">
        <v>0</v>
      </c>
      <c r="B1548" t="s">
        <v>3001</v>
      </c>
      <c r="C1548" t="s">
        <v>595</v>
      </c>
      <c r="D1548" t="s">
        <v>595</v>
      </c>
      <c r="E1548" t="s">
        <v>4774</v>
      </c>
      <c r="F1548" t="s">
        <v>22</v>
      </c>
    </row>
    <row r="1549" spans="1:6" x14ac:dyDescent="0.3">
      <c r="A1549" t="s">
        <v>0</v>
      </c>
      <c r="B1549" t="s">
        <v>666</v>
      </c>
      <c r="C1549" t="s">
        <v>595</v>
      </c>
      <c r="D1549" t="s">
        <v>595</v>
      </c>
      <c r="E1549" t="s">
        <v>4774</v>
      </c>
      <c r="F1549" t="s">
        <v>22</v>
      </c>
    </row>
    <row r="1550" spans="1:6" x14ac:dyDescent="0.3">
      <c r="A1550" t="s">
        <v>0</v>
      </c>
      <c r="B1550" t="s">
        <v>667</v>
      </c>
      <c r="C1550" t="s">
        <v>595</v>
      </c>
      <c r="D1550" t="s">
        <v>595</v>
      </c>
      <c r="E1550" t="s">
        <v>4774</v>
      </c>
      <c r="F1550" t="s">
        <v>17</v>
      </c>
    </row>
    <row r="1551" spans="1:6" x14ac:dyDescent="0.3">
      <c r="A1551" t="s">
        <v>0</v>
      </c>
      <c r="B1551" t="s">
        <v>668</v>
      </c>
      <c r="C1551" t="s">
        <v>595</v>
      </c>
      <c r="D1551" t="s">
        <v>595</v>
      </c>
      <c r="E1551" t="s">
        <v>4774</v>
      </c>
      <c r="F1551" t="s">
        <v>22</v>
      </c>
    </row>
    <row r="1552" spans="1:6" x14ac:dyDescent="0.3">
      <c r="A1552" t="s">
        <v>0</v>
      </c>
      <c r="B1552" t="s">
        <v>669</v>
      </c>
      <c r="C1552" t="s">
        <v>595</v>
      </c>
      <c r="D1552" t="s">
        <v>595</v>
      </c>
      <c r="E1552" t="s">
        <v>4774</v>
      </c>
      <c r="F1552" t="s">
        <v>22</v>
      </c>
    </row>
    <row r="1553" spans="1:6" x14ac:dyDescent="0.3">
      <c r="A1553" t="s">
        <v>0</v>
      </c>
      <c r="B1553" t="s">
        <v>670</v>
      </c>
      <c r="C1553" t="s">
        <v>595</v>
      </c>
      <c r="D1553" t="s">
        <v>595</v>
      </c>
      <c r="E1553" t="s">
        <v>4774</v>
      </c>
      <c r="F1553" t="s">
        <v>22</v>
      </c>
    </row>
    <row r="1554" spans="1:6" x14ac:dyDescent="0.3">
      <c r="A1554" t="s">
        <v>0</v>
      </c>
      <c r="B1554" t="s">
        <v>2963</v>
      </c>
      <c r="C1554" t="s">
        <v>595</v>
      </c>
      <c r="D1554" t="s">
        <v>595</v>
      </c>
      <c r="E1554" t="s">
        <v>4774</v>
      </c>
      <c r="F1554" t="s">
        <v>22</v>
      </c>
    </row>
    <row r="1555" spans="1:6" x14ac:dyDescent="0.3">
      <c r="A1555" t="s">
        <v>0</v>
      </c>
      <c r="B1555" t="s">
        <v>2954</v>
      </c>
      <c r="C1555" t="s">
        <v>595</v>
      </c>
      <c r="D1555" t="s">
        <v>595</v>
      </c>
      <c r="E1555" t="s">
        <v>4774</v>
      </c>
      <c r="F1555" t="s">
        <v>22</v>
      </c>
    </row>
    <row r="1556" spans="1:6" x14ac:dyDescent="0.3">
      <c r="A1556" t="s">
        <v>0</v>
      </c>
      <c r="B1556" t="s">
        <v>671</v>
      </c>
      <c r="C1556" t="s">
        <v>595</v>
      </c>
      <c r="D1556" t="s">
        <v>595</v>
      </c>
      <c r="E1556" t="s">
        <v>4774</v>
      </c>
      <c r="F1556" t="s">
        <v>22</v>
      </c>
    </row>
    <row r="1557" spans="1:6" x14ac:dyDescent="0.3">
      <c r="A1557" t="s">
        <v>0</v>
      </c>
      <c r="B1557" t="s">
        <v>2952</v>
      </c>
      <c r="C1557" t="s">
        <v>595</v>
      </c>
      <c r="D1557" t="s">
        <v>595</v>
      </c>
      <c r="E1557" t="s">
        <v>4774</v>
      </c>
      <c r="F1557" t="s">
        <v>22</v>
      </c>
    </row>
    <row r="1558" spans="1:6" x14ac:dyDescent="0.3">
      <c r="A1558" t="s">
        <v>0</v>
      </c>
      <c r="B1558" t="s">
        <v>672</v>
      </c>
      <c r="C1558" t="s">
        <v>595</v>
      </c>
      <c r="D1558" t="s">
        <v>595</v>
      </c>
      <c r="E1558" t="s">
        <v>4774</v>
      </c>
      <c r="F1558" t="s">
        <v>22</v>
      </c>
    </row>
    <row r="1559" spans="1:6" x14ac:dyDescent="0.3">
      <c r="A1559" t="s">
        <v>0</v>
      </c>
      <c r="B1559" t="s">
        <v>673</v>
      </c>
      <c r="C1559" t="s">
        <v>595</v>
      </c>
      <c r="D1559" t="s">
        <v>595</v>
      </c>
      <c r="E1559" t="s">
        <v>4774</v>
      </c>
      <c r="F1559" t="s">
        <v>22</v>
      </c>
    </row>
    <row r="1560" spans="1:6" x14ac:dyDescent="0.3">
      <c r="A1560" t="s">
        <v>0</v>
      </c>
      <c r="B1560" t="s">
        <v>674</v>
      </c>
      <c r="C1560" t="s">
        <v>595</v>
      </c>
      <c r="D1560" t="s">
        <v>595</v>
      </c>
      <c r="E1560" t="s">
        <v>4774</v>
      </c>
      <c r="F1560" t="s">
        <v>22</v>
      </c>
    </row>
    <row r="1561" spans="1:6" x14ac:dyDescent="0.3">
      <c r="A1561" t="s">
        <v>0</v>
      </c>
      <c r="B1561" t="s">
        <v>675</v>
      </c>
      <c r="C1561" t="s">
        <v>595</v>
      </c>
      <c r="D1561" t="s">
        <v>595</v>
      </c>
      <c r="E1561" t="s">
        <v>4774</v>
      </c>
      <c r="F1561" t="s">
        <v>22</v>
      </c>
    </row>
    <row r="1562" spans="1:6" x14ac:dyDescent="0.3">
      <c r="A1562" t="s">
        <v>0</v>
      </c>
      <c r="B1562" t="s">
        <v>676</v>
      </c>
      <c r="C1562" t="s">
        <v>595</v>
      </c>
      <c r="D1562" t="s">
        <v>595</v>
      </c>
      <c r="E1562" t="s">
        <v>4774</v>
      </c>
      <c r="F1562" t="s">
        <v>22</v>
      </c>
    </row>
    <row r="1563" spans="1:6" x14ac:dyDescent="0.3">
      <c r="A1563" t="s">
        <v>0</v>
      </c>
      <c r="B1563" t="s">
        <v>679</v>
      </c>
      <c r="C1563" t="s">
        <v>595</v>
      </c>
      <c r="D1563" t="s">
        <v>595</v>
      </c>
      <c r="E1563" t="s">
        <v>4774</v>
      </c>
      <c r="F1563" t="s">
        <v>22</v>
      </c>
    </row>
    <row r="1564" spans="1:6" x14ac:dyDescent="0.3">
      <c r="A1564" t="s">
        <v>0</v>
      </c>
      <c r="B1564" t="s">
        <v>2928</v>
      </c>
      <c r="C1564" t="s">
        <v>595</v>
      </c>
      <c r="D1564" t="s">
        <v>595</v>
      </c>
      <c r="E1564" t="s">
        <v>4774</v>
      </c>
      <c r="F1564" t="s">
        <v>17</v>
      </c>
    </row>
    <row r="1565" spans="1:6" x14ac:dyDescent="0.3">
      <c r="A1565" t="s">
        <v>0</v>
      </c>
      <c r="B1565" t="s">
        <v>3014</v>
      </c>
      <c r="C1565" t="s">
        <v>595</v>
      </c>
      <c r="D1565" t="s">
        <v>595</v>
      </c>
      <c r="E1565" t="s">
        <v>4774</v>
      </c>
      <c r="F1565" t="s">
        <v>17</v>
      </c>
    </row>
    <row r="1566" spans="1:6" x14ac:dyDescent="0.3">
      <c r="A1566" t="s">
        <v>0</v>
      </c>
      <c r="B1566" t="s">
        <v>3012</v>
      </c>
      <c r="C1566" t="s">
        <v>595</v>
      </c>
      <c r="D1566" t="s">
        <v>595</v>
      </c>
      <c r="E1566" t="s">
        <v>4774</v>
      </c>
      <c r="F1566" t="s">
        <v>17</v>
      </c>
    </row>
    <row r="1567" spans="1:6" x14ac:dyDescent="0.3">
      <c r="A1567" t="s">
        <v>0</v>
      </c>
      <c r="B1567" t="s">
        <v>3015</v>
      </c>
      <c r="C1567" t="s">
        <v>595</v>
      </c>
      <c r="D1567" t="s">
        <v>595</v>
      </c>
      <c r="E1567" t="s">
        <v>4774</v>
      </c>
      <c r="F1567" t="s">
        <v>17</v>
      </c>
    </row>
    <row r="1568" spans="1:6" x14ac:dyDescent="0.3">
      <c r="A1568" t="s">
        <v>0</v>
      </c>
      <c r="B1568" t="s">
        <v>2894</v>
      </c>
      <c r="C1568" t="s">
        <v>595</v>
      </c>
      <c r="D1568" t="s">
        <v>595</v>
      </c>
      <c r="E1568" t="s">
        <v>4774</v>
      </c>
      <c r="F1568" t="s">
        <v>17</v>
      </c>
    </row>
    <row r="1569" spans="1:6" x14ac:dyDescent="0.3">
      <c r="A1569" t="s">
        <v>0</v>
      </c>
      <c r="B1569" t="s">
        <v>2998</v>
      </c>
      <c r="C1569" t="s">
        <v>595</v>
      </c>
      <c r="D1569" t="s">
        <v>595</v>
      </c>
      <c r="E1569" t="s">
        <v>4774</v>
      </c>
      <c r="F1569" t="s">
        <v>17</v>
      </c>
    </row>
    <row r="1570" spans="1:6" x14ac:dyDescent="0.3">
      <c r="A1570" t="s">
        <v>0</v>
      </c>
      <c r="B1570" t="s">
        <v>2980</v>
      </c>
      <c r="C1570" t="s">
        <v>595</v>
      </c>
      <c r="D1570" t="s">
        <v>595</v>
      </c>
      <c r="E1570" t="s">
        <v>4774</v>
      </c>
      <c r="F1570" t="s">
        <v>17</v>
      </c>
    </row>
    <row r="1571" spans="1:6" x14ac:dyDescent="0.3">
      <c r="A1571" t="s">
        <v>0</v>
      </c>
      <c r="B1571" t="s">
        <v>2937</v>
      </c>
      <c r="C1571" t="s">
        <v>595</v>
      </c>
      <c r="D1571" t="s">
        <v>595</v>
      </c>
      <c r="E1571" t="s">
        <v>4774</v>
      </c>
      <c r="F1571" t="s">
        <v>17</v>
      </c>
    </row>
    <row r="1572" spans="1:6" x14ac:dyDescent="0.3">
      <c r="A1572" t="s">
        <v>0</v>
      </c>
      <c r="B1572" t="s">
        <v>2975</v>
      </c>
      <c r="C1572" t="s">
        <v>595</v>
      </c>
      <c r="D1572" t="s">
        <v>595</v>
      </c>
      <c r="E1572" t="s">
        <v>4774</v>
      </c>
      <c r="F1572" t="s">
        <v>17</v>
      </c>
    </row>
    <row r="1573" spans="1:6" x14ac:dyDescent="0.3">
      <c r="A1573" t="s">
        <v>0</v>
      </c>
      <c r="B1573" t="s">
        <v>2896</v>
      </c>
      <c r="C1573" t="s">
        <v>595</v>
      </c>
      <c r="D1573" t="s">
        <v>595</v>
      </c>
      <c r="E1573" t="s">
        <v>4774</v>
      </c>
      <c r="F1573" t="s">
        <v>17</v>
      </c>
    </row>
    <row r="1574" spans="1:6" x14ac:dyDescent="0.3">
      <c r="A1574" t="s">
        <v>0</v>
      </c>
      <c r="B1574" t="s">
        <v>2895</v>
      </c>
      <c r="C1574" t="s">
        <v>595</v>
      </c>
      <c r="D1574" t="s">
        <v>595</v>
      </c>
      <c r="E1574" t="s">
        <v>4774</v>
      </c>
      <c r="F1574" t="s">
        <v>17</v>
      </c>
    </row>
    <row r="1575" spans="1:6" x14ac:dyDescent="0.3">
      <c r="A1575" t="s">
        <v>0</v>
      </c>
      <c r="B1575" t="s">
        <v>2996</v>
      </c>
      <c r="C1575" t="s">
        <v>595</v>
      </c>
      <c r="D1575" t="s">
        <v>595</v>
      </c>
      <c r="E1575" t="s">
        <v>4774</v>
      </c>
      <c r="F1575" t="s">
        <v>17</v>
      </c>
    </row>
    <row r="1576" spans="1:6" x14ac:dyDescent="0.3">
      <c r="A1576" t="s">
        <v>0</v>
      </c>
      <c r="B1576" t="s">
        <v>3024</v>
      </c>
      <c r="C1576" t="s">
        <v>595</v>
      </c>
      <c r="D1576" t="s">
        <v>595</v>
      </c>
      <c r="E1576" t="s">
        <v>4774</v>
      </c>
      <c r="F1576" t="s">
        <v>17</v>
      </c>
    </row>
    <row r="1577" spans="1:6" x14ac:dyDescent="0.3">
      <c r="A1577" t="s">
        <v>0</v>
      </c>
      <c r="B1577" t="s">
        <v>2993</v>
      </c>
      <c r="C1577" t="s">
        <v>595</v>
      </c>
      <c r="D1577" t="s">
        <v>595</v>
      </c>
      <c r="E1577" t="s">
        <v>4774</v>
      </c>
      <c r="F1577" t="s">
        <v>17</v>
      </c>
    </row>
    <row r="1578" spans="1:6" x14ac:dyDescent="0.3">
      <c r="A1578" t="s">
        <v>0</v>
      </c>
      <c r="B1578" t="s">
        <v>2909</v>
      </c>
      <c r="C1578" t="s">
        <v>595</v>
      </c>
      <c r="D1578" t="s">
        <v>595</v>
      </c>
      <c r="E1578" t="s">
        <v>4774</v>
      </c>
      <c r="F1578" t="s">
        <v>17</v>
      </c>
    </row>
    <row r="1579" spans="1:6" x14ac:dyDescent="0.3">
      <c r="A1579" t="s">
        <v>0</v>
      </c>
      <c r="B1579" t="s">
        <v>2903</v>
      </c>
      <c r="C1579" t="s">
        <v>595</v>
      </c>
      <c r="D1579" t="s">
        <v>595</v>
      </c>
      <c r="E1579" t="s">
        <v>4774</v>
      </c>
      <c r="F1579" t="s">
        <v>17</v>
      </c>
    </row>
    <row r="1580" spans="1:6" x14ac:dyDescent="0.3">
      <c r="A1580" t="s">
        <v>0</v>
      </c>
      <c r="B1580" t="s">
        <v>2976</v>
      </c>
      <c r="C1580" t="s">
        <v>595</v>
      </c>
      <c r="D1580" t="s">
        <v>595</v>
      </c>
      <c r="E1580" t="s">
        <v>4774</v>
      </c>
      <c r="F1580" t="s">
        <v>17</v>
      </c>
    </row>
    <row r="1581" spans="1:6" x14ac:dyDescent="0.3">
      <c r="A1581" t="s">
        <v>0</v>
      </c>
      <c r="B1581" t="s">
        <v>3021</v>
      </c>
      <c r="C1581" t="s">
        <v>595</v>
      </c>
      <c r="D1581" t="s">
        <v>595</v>
      </c>
      <c r="E1581" t="s">
        <v>4774</v>
      </c>
      <c r="F1581" t="s">
        <v>17</v>
      </c>
    </row>
    <row r="1582" spans="1:6" x14ac:dyDescent="0.3">
      <c r="A1582" t="s">
        <v>0</v>
      </c>
      <c r="B1582" t="s">
        <v>2918</v>
      </c>
      <c r="C1582" t="s">
        <v>595</v>
      </c>
      <c r="D1582" t="s">
        <v>595</v>
      </c>
      <c r="E1582" t="s">
        <v>4774</v>
      </c>
      <c r="F1582" t="s">
        <v>17</v>
      </c>
    </row>
    <row r="1583" spans="1:6" x14ac:dyDescent="0.3">
      <c r="A1583" t="s">
        <v>0</v>
      </c>
      <c r="B1583" t="s">
        <v>2968</v>
      </c>
      <c r="C1583" t="s">
        <v>595</v>
      </c>
      <c r="D1583" t="s">
        <v>595</v>
      </c>
      <c r="E1583" t="s">
        <v>4774</v>
      </c>
      <c r="F1583" t="s">
        <v>17</v>
      </c>
    </row>
    <row r="1584" spans="1:6" x14ac:dyDescent="0.3">
      <c r="A1584" t="s">
        <v>0</v>
      </c>
      <c r="B1584" t="s">
        <v>2922</v>
      </c>
      <c r="C1584" t="s">
        <v>595</v>
      </c>
      <c r="D1584" t="s">
        <v>595</v>
      </c>
      <c r="E1584" t="s">
        <v>4774</v>
      </c>
      <c r="F1584" t="s">
        <v>17</v>
      </c>
    </row>
    <row r="1585" spans="1:6" x14ac:dyDescent="0.3">
      <c r="A1585" t="s">
        <v>0</v>
      </c>
      <c r="B1585" t="s">
        <v>3013</v>
      </c>
      <c r="C1585" t="s">
        <v>595</v>
      </c>
      <c r="D1585" t="s">
        <v>595</v>
      </c>
      <c r="E1585" t="s">
        <v>4774</v>
      </c>
      <c r="F1585" t="s">
        <v>17</v>
      </c>
    </row>
    <row r="1586" spans="1:6" x14ac:dyDescent="0.3">
      <c r="A1586" t="s">
        <v>0</v>
      </c>
      <c r="B1586" t="s">
        <v>2899</v>
      </c>
      <c r="C1586" t="s">
        <v>595</v>
      </c>
      <c r="D1586" t="s">
        <v>595</v>
      </c>
      <c r="E1586" t="s">
        <v>4774</v>
      </c>
      <c r="F1586" t="s">
        <v>17</v>
      </c>
    </row>
    <row r="1587" spans="1:6" x14ac:dyDescent="0.3">
      <c r="A1587" t="s">
        <v>0</v>
      </c>
      <c r="B1587" t="s">
        <v>686</v>
      </c>
      <c r="C1587" t="s">
        <v>595</v>
      </c>
      <c r="D1587" t="s">
        <v>595</v>
      </c>
      <c r="E1587" t="s">
        <v>4774</v>
      </c>
      <c r="F1587" t="s">
        <v>17</v>
      </c>
    </row>
    <row r="1588" spans="1:6" x14ac:dyDescent="0.3">
      <c r="A1588" t="s">
        <v>0</v>
      </c>
      <c r="B1588" t="s">
        <v>2949</v>
      </c>
      <c r="C1588" t="s">
        <v>595</v>
      </c>
      <c r="D1588" t="s">
        <v>595</v>
      </c>
      <c r="E1588" t="s">
        <v>4774</v>
      </c>
      <c r="F1588" t="s">
        <v>17</v>
      </c>
    </row>
    <row r="1589" spans="1:6" x14ac:dyDescent="0.3">
      <c r="A1589" t="s">
        <v>0</v>
      </c>
      <c r="B1589" t="s">
        <v>2970</v>
      </c>
      <c r="C1589" t="s">
        <v>595</v>
      </c>
      <c r="D1589" t="s">
        <v>595</v>
      </c>
      <c r="E1589" t="s">
        <v>4774</v>
      </c>
      <c r="F1589" t="s">
        <v>17</v>
      </c>
    </row>
    <row r="1590" spans="1:6" x14ac:dyDescent="0.3">
      <c r="A1590" t="s">
        <v>0</v>
      </c>
      <c r="B1590" t="s">
        <v>2986</v>
      </c>
      <c r="C1590" t="s">
        <v>595</v>
      </c>
      <c r="D1590" t="s">
        <v>595</v>
      </c>
      <c r="E1590" t="s">
        <v>4774</v>
      </c>
      <c r="F1590" t="s">
        <v>17</v>
      </c>
    </row>
    <row r="1591" spans="1:6" x14ac:dyDescent="0.3">
      <c r="A1591" t="s">
        <v>0</v>
      </c>
      <c r="B1591" t="s">
        <v>3020</v>
      </c>
      <c r="C1591" t="s">
        <v>595</v>
      </c>
      <c r="D1591" t="s">
        <v>595</v>
      </c>
      <c r="E1591" t="s">
        <v>4774</v>
      </c>
      <c r="F1591" t="s">
        <v>17</v>
      </c>
    </row>
    <row r="1592" spans="1:6" x14ac:dyDescent="0.3">
      <c r="A1592" t="s">
        <v>0</v>
      </c>
      <c r="B1592" t="s">
        <v>2990</v>
      </c>
      <c r="C1592" t="s">
        <v>595</v>
      </c>
      <c r="D1592" t="s">
        <v>595</v>
      </c>
      <c r="E1592" t="s">
        <v>4774</v>
      </c>
      <c r="F1592" t="s">
        <v>17</v>
      </c>
    </row>
    <row r="1593" spans="1:6" x14ac:dyDescent="0.3">
      <c r="A1593" t="s">
        <v>0</v>
      </c>
      <c r="B1593" t="s">
        <v>2906</v>
      </c>
      <c r="C1593" t="s">
        <v>595</v>
      </c>
      <c r="D1593" t="s">
        <v>595</v>
      </c>
      <c r="E1593" t="s">
        <v>4774</v>
      </c>
      <c r="F1593" t="s">
        <v>17</v>
      </c>
    </row>
    <row r="1594" spans="1:6" x14ac:dyDescent="0.3">
      <c r="A1594" t="s">
        <v>0</v>
      </c>
      <c r="B1594" t="s">
        <v>2997</v>
      </c>
      <c r="C1594" t="s">
        <v>595</v>
      </c>
      <c r="D1594" t="s">
        <v>595</v>
      </c>
      <c r="E1594" t="s">
        <v>4774</v>
      </c>
      <c r="F1594" t="s">
        <v>17</v>
      </c>
    </row>
    <row r="1595" spans="1:6" x14ac:dyDescent="0.3">
      <c r="A1595" t="s">
        <v>0</v>
      </c>
      <c r="B1595" t="s">
        <v>2964</v>
      </c>
      <c r="C1595" t="s">
        <v>595</v>
      </c>
      <c r="D1595" t="s">
        <v>595</v>
      </c>
      <c r="E1595" t="s">
        <v>4774</v>
      </c>
      <c r="F1595" t="s">
        <v>17</v>
      </c>
    </row>
    <row r="1596" spans="1:6" x14ac:dyDescent="0.3">
      <c r="A1596" t="s">
        <v>0</v>
      </c>
      <c r="B1596" t="s">
        <v>690</v>
      </c>
      <c r="C1596" t="s">
        <v>595</v>
      </c>
      <c r="D1596" t="s">
        <v>595</v>
      </c>
      <c r="E1596" t="s">
        <v>4774</v>
      </c>
      <c r="F1596" t="s">
        <v>17</v>
      </c>
    </row>
    <row r="1597" spans="1:6" x14ac:dyDescent="0.3">
      <c r="A1597" t="s">
        <v>0</v>
      </c>
      <c r="B1597" t="s">
        <v>2994</v>
      </c>
      <c r="C1597" t="s">
        <v>595</v>
      </c>
      <c r="D1597" t="s">
        <v>595</v>
      </c>
      <c r="E1597" t="s">
        <v>4774</v>
      </c>
      <c r="F1597" t="s">
        <v>17</v>
      </c>
    </row>
    <row r="1598" spans="1:6" x14ac:dyDescent="0.3">
      <c r="A1598" t="s">
        <v>0</v>
      </c>
      <c r="B1598" t="s">
        <v>2943</v>
      </c>
      <c r="C1598" t="s">
        <v>595</v>
      </c>
      <c r="D1598" t="s">
        <v>595</v>
      </c>
      <c r="E1598" t="s">
        <v>4774</v>
      </c>
      <c r="F1598" t="s">
        <v>17</v>
      </c>
    </row>
    <row r="1599" spans="1:6" x14ac:dyDescent="0.3">
      <c r="A1599" t="s">
        <v>0</v>
      </c>
      <c r="B1599" t="s">
        <v>2939</v>
      </c>
      <c r="C1599" t="s">
        <v>595</v>
      </c>
      <c r="D1599" t="s">
        <v>595</v>
      </c>
      <c r="E1599" t="s">
        <v>4774</v>
      </c>
      <c r="F1599" t="s">
        <v>17</v>
      </c>
    </row>
    <row r="1600" spans="1:6" x14ac:dyDescent="0.3">
      <c r="A1600" t="s">
        <v>0</v>
      </c>
      <c r="B1600" t="s">
        <v>2911</v>
      </c>
      <c r="C1600" t="s">
        <v>595</v>
      </c>
      <c r="D1600" t="s">
        <v>595</v>
      </c>
      <c r="E1600" t="s">
        <v>4774</v>
      </c>
      <c r="F1600" t="s">
        <v>17</v>
      </c>
    </row>
    <row r="1601" spans="1:6" x14ac:dyDescent="0.3">
      <c r="A1601" t="s">
        <v>0</v>
      </c>
      <c r="B1601" t="s">
        <v>2940</v>
      </c>
      <c r="C1601" t="s">
        <v>595</v>
      </c>
      <c r="D1601" t="s">
        <v>595</v>
      </c>
      <c r="E1601" t="s">
        <v>4774</v>
      </c>
      <c r="F1601" t="s">
        <v>17</v>
      </c>
    </row>
    <row r="1602" spans="1:6" x14ac:dyDescent="0.3">
      <c r="A1602" t="s">
        <v>0</v>
      </c>
      <c r="B1602" t="s">
        <v>2957</v>
      </c>
      <c r="C1602" t="s">
        <v>595</v>
      </c>
      <c r="D1602" t="s">
        <v>595</v>
      </c>
      <c r="E1602" t="s">
        <v>4774</v>
      </c>
      <c r="F1602" t="s">
        <v>17</v>
      </c>
    </row>
    <row r="1603" spans="1:6" x14ac:dyDescent="0.3">
      <c r="A1603" t="s">
        <v>0</v>
      </c>
      <c r="B1603" t="s">
        <v>2914</v>
      </c>
      <c r="C1603" t="s">
        <v>595</v>
      </c>
      <c r="D1603" t="s">
        <v>595</v>
      </c>
      <c r="E1603" t="s">
        <v>4774</v>
      </c>
      <c r="F1603" t="s">
        <v>17</v>
      </c>
    </row>
    <row r="1604" spans="1:6" x14ac:dyDescent="0.3">
      <c r="A1604" t="s">
        <v>0</v>
      </c>
      <c r="B1604" t="s">
        <v>2992</v>
      </c>
      <c r="C1604" t="s">
        <v>595</v>
      </c>
      <c r="D1604" t="s">
        <v>595</v>
      </c>
      <c r="E1604" t="s">
        <v>4774</v>
      </c>
      <c r="F1604" t="s">
        <v>17</v>
      </c>
    </row>
    <row r="1605" spans="1:6" x14ac:dyDescent="0.3">
      <c r="A1605" t="s">
        <v>0</v>
      </c>
      <c r="B1605" t="s">
        <v>2977</v>
      </c>
      <c r="C1605" t="s">
        <v>595</v>
      </c>
      <c r="D1605" t="s">
        <v>595</v>
      </c>
      <c r="E1605" t="s">
        <v>4774</v>
      </c>
      <c r="F1605" t="s">
        <v>17</v>
      </c>
    </row>
    <row r="1606" spans="1:6" x14ac:dyDescent="0.3">
      <c r="A1606" t="s">
        <v>0</v>
      </c>
      <c r="B1606" t="s">
        <v>2935</v>
      </c>
      <c r="C1606" t="s">
        <v>595</v>
      </c>
      <c r="D1606" t="s">
        <v>595</v>
      </c>
      <c r="E1606" t="s">
        <v>4774</v>
      </c>
      <c r="F1606" t="s">
        <v>17</v>
      </c>
    </row>
    <row r="1607" spans="1:6" x14ac:dyDescent="0.3">
      <c r="A1607" t="s">
        <v>0</v>
      </c>
      <c r="B1607" t="s">
        <v>2926</v>
      </c>
      <c r="C1607" t="s">
        <v>595</v>
      </c>
      <c r="D1607" t="s">
        <v>595</v>
      </c>
      <c r="E1607" t="s">
        <v>4774</v>
      </c>
      <c r="F1607" t="s">
        <v>17</v>
      </c>
    </row>
    <row r="1608" spans="1:6" x14ac:dyDescent="0.3">
      <c r="A1608" t="s">
        <v>0</v>
      </c>
      <c r="B1608" t="s">
        <v>2955</v>
      </c>
      <c r="C1608" t="s">
        <v>595</v>
      </c>
      <c r="D1608" t="s">
        <v>595</v>
      </c>
      <c r="E1608" t="s">
        <v>4774</v>
      </c>
      <c r="F1608" t="s">
        <v>17</v>
      </c>
    </row>
    <row r="1609" spans="1:6" x14ac:dyDescent="0.3">
      <c r="A1609" t="s">
        <v>0</v>
      </c>
      <c r="B1609" t="s">
        <v>2959</v>
      </c>
      <c r="C1609" t="s">
        <v>595</v>
      </c>
      <c r="D1609" t="s">
        <v>595</v>
      </c>
      <c r="E1609" t="s">
        <v>4774</v>
      </c>
      <c r="F1609" t="s">
        <v>17</v>
      </c>
    </row>
    <row r="1610" spans="1:6" x14ac:dyDescent="0.3">
      <c r="A1610" t="s">
        <v>0</v>
      </c>
      <c r="B1610" t="s">
        <v>2950</v>
      </c>
      <c r="C1610" t="s">
        <v>595</v>
      </c>
      <c r="D1610" t="s">
        <v>595</v>
      </c>
      <c r="E1610" t="s">
        <v>4774</v>
      </c>
      <c r="F1610" t="s">
        <v>17</v>
      </c>
    </row>
    <row r="1611" spans="1:6" x14ac:dyDescent="0.3">
      <c r="A1611" t="s">
        <v>0</v>
      </c>
      <c r="B1611" t="s">
        <v>2942</v>
      </c>
      <c r="C1611" t="s">
        <v>595</v>
      </c>
      <c r="D1611" t="s">
        <v>595</v>
      </c>
      <c r="E1611" t="s">
        <v>4774</v>
      </c>
      <c r="F1611" t="s">
        <v>17</v>
      </c>
    </row>
    <row r="1612" spans="1:6" x14ac:dyDescent="0.3">
      <c r="A1612" t="s">
        <v>0</v>
      </c>
      <c r="B1612" t="s">
        <v>701</v>
      </c>
      <c r="C1612" t="s">
        <v>595</v>
      </c>
      <c r="D1612" t="s">
        <v>595</v>
      </c>
      <c r="E1612" t="s">
        <v>4774</v>
      </c>
      <c r="F1612" t="s">
        <v>17</v>
      </c>
    </row>
    <row r="1613" spans="1:6" x14ac:dyDescent="0.3">
      <c r="A1613" t="s">
        <v>0</v>
      </c>
      <c r="B1613" t="s">
        <v>2983</v>
      </c>
      <c r="C1613" t="s">
        <v>595</v>
      </c>
      <c r="D1613" t="s">
        <v>595</v>
      </c>
      <c r="E1613" t="s">
        <v>4774</v>
      </c>
      <c r="F1613" t="s">
        <v>17</v>
      </c>
    </row>
    <row r="1614" spans="1:6" x14ac:dyDescent="0.3">
      <c r="A1614" t="s">
        <v>0</v>
      </c>
      <c r="B1614" t="s">
        <v>2979</v>
      </c>
      <c r="C1614" t="s">
        <v>595</v>
      </c>
      <c r="D1614" t="s">
        <v>595</v>
      </c>
      <c r="E1614" t="s">
        <v>4774</v>
      </c>
      <c r="F1614" t="s">
        <v>17</v>
      </c>
    </row>
    <row r="1615" spans="1:6" x14ac:dyDescent="0.3">
      <c r="A1615" t="s">
        <v>0</v>
      </c>
      <c r="B1615" t="s">
        <v>2981</v>
      </c>
      <c r="C1615" t="s">
        <v>595</v>
      </c>
      <c r="D1615" t="s">
        <v>595</v>
      </c>
      <c r="E1615" t="s">
        <v>4774</v>
      </c>
      <c r="F1615" t="s">
        <v>17</v>
      </c>
    </row>
    <row r="1616" spans="1:6" x14ac:dyDescent="0.3">
      <c r="A1616" t="s">
        <v>0</v>
      </c>
      <c r="B1616" t="s">
        <v>2921</v>
      </c>
      <c r="C1616" t="s">
        <v>595</v>
      </c>
      <c r="D1616" t="s">
        <v>595</v>
      </c>
      <c r="E1616" t="s">
        <v>4774</v>
      </c>
      <c r="F1616" t="s">
        <v>17</v>
      </c>
    </row>
    <row r="1617" spans="1:6" x14ac:dyDescent="0.3">
      <c r="A1617" t="s">
        <v>0</v>
      </c>
      <c r="B1617" t="s">
        <v>2944</v>
      </c>
      <c r="C1617" t="s">
        <v>595</v>
      </c>
      <c r="D1617" t="s">
        <v>595</v>
      </c>
      <c r="E1617" t="s">
        <v>4774</v>
      </c>
      <c r="F1617" t="s">
        <v>17</v>
      </c>
    </row>
    <row r="1618" spans="1:6" x14ac:dyDescent="0.3">
      <c r="A1618" t="s">
        <v>0</v>
      </c>
      <c r="B1618" t="s">
        <v>2917</v>
      </c>
      <c r="C1618" t="s">
        <v>595</v>
      </c>
      <c r="D1618" t="s">
        <v>595</v>
      </c>
      <c r="E1618" t="s">
        <v>4774</v>
      </c>
      <c r="F1618" t="s">
        <v>17</v>
      </c>
    </row>
    <row r="1619" spans="1:6" x14ac:dyDescent="0.3">
      <c r="A1619" t="s">
        <v>0</v>
      </c>
      <c r="B1619" t="s">
        <v>2925</v>
      </c>
      <c r="C1619" t="s">
        <v>595</v>
      </c>
      <c r="D1619" t="s">
        <v>595</v>
      </c>
      <c r="E1619" t="s">
        <v>4774</v>
      </c>
      <c r="F1619" t="s">
        <v>17</v>
      </c>
    </row>
    <row r="1620" spans="1:6" x14ac:dyDescent="0.3">
      <c r="A1620" t="s">
        <v>0</v>
      </c>
      <c r="B1620" t="s">
        <v>2910</v>
      </c>
      <c r="C1620" t="s">
        <v>595</v>
      </c>
      <c r="D1620" t="s">
        <v>595</v>
      </c>
      <c r="E1620" t="s">
        <v>4774</v>
      </c>
      <c r="F1620" t="s">
        <v>17</v>
      </c>
    </row>
    <row r="1621" spans="1:6" x14ac:dyDescent="0.3">
      <c r="A1621" t="s">
        <v>0</v>
      </c>
      <c r="B1621" t="s">
        <v>2912</v>
      </c>
      <c r="C1621" t="s">
        <v>595</v>
      </c>
      <c r="D1621" t="s">
        <v>595</v>
      </c>
      <c r="E1621" t="s">
        <v>4774</v>
      </c>
      <c r="F1621" t="s">
        <v>17</v>
      </c>
    </row>
    <row r="1622" spans="1:6" x14ac:dyDescent="0.3">
      <c r="A1622" t="s">
        <v>0</v>
      </c>
      <c r="B1622" t="s">
        <v>2929</v>
      </c>
      <c r="C1622" t="s">
        <v>595</v>
      </c>
      <c r="D1622" t="s">
        <v>595</v>
      </c>
      <c r="E1622" t="s">
        <v>4774</v>
      </c>
      <c r="F1622" t="s">
        <v>17</v>
      </c>
    </row>
    <row r="1623" spans="1:6" x14ac:dyDescent="0.3">
      <c r="A1623" t="s">
        <v>0</v>
      </c>
      <c r="B1623" t="s">
        <v>2901</v>
      </c>
      <c r="C1623" t="s">
        <v>595</v>
      </c>
      <c r="D1623" t="s">
        <v>595</v>
      </c>
      <c r="E1623" t="s">
        <v>4774</v>
      </c>
      <c r="F1623" t="s">
        <v>17</v>
      </c>
    </row>
    <row r="1624" spans="1:6" x14ac:dyDescent="0.3">
      <c r="A1624" t="s">
        <v>0</v>
      </c>
      <c r="B1624" t="s">
        <v>2947</v>
      </c>
      <c r="C1624" t="s">
        <v>595</v>
      </c>
      <c r="D1624" t="s">
        <v>595</v>
      </c>
      <c r="E1624" t="s">
        <v>4774</v>
      </c>
      <c r="F1624" t="s">
        <v>17</v>
      </c>
    </row>
    <row r="1625" spans="1:6" x14ac:dyDescent="0.3">
      <c r="A1625" t="s">
        <v>0</v>
      </c>
      <c r="B1625" t="s">
        <v>2902</v>
      </c>
      <c r="C1625" t="s">
        <v>595</v>
      </c>
      <c r="D1625" t="s">
        <v>595</v>
      </c>
      <c r="E1625" t="s">
        <v>4774</v>
      </c>
      <c r="F1625" t="s">
        <v>17</v>
      </c>
    </row>
    <row r="1626" spans="1:6" x14ac:dyDescent="0.3">
      <c r="A1626" t="s">
        <v>0</v>
      </c>
      <c r="B1626" t="s">
        <v>704</v>
      </c>
      <c r="C1626" t="s">
        <v>595</v>
      </c>
      <c r="D1626" t="s">
        <v>595</v>
      </c>
      <c r="E1626" t="s">
        <v>4774</v>
      </c>
      <c r="F1626" t="s">
        <v>17</v>
      </c>
    </row>
    <row r="1627" spans="1:6" x14ac:dyDescent="0.3">
      <c r="A1627" t="s">
        <v>0</v>
      </c>
      <c r="B1627" t="s">
        <v>2919</v>
      </c>
      <c r="C1627" t="s">
        <v>595</v>
      </c>
      <c r="D1627" t="s">
        <v>595</v>
      </c>
      <c r="E1627" t="s">
        <v>4774</v>
      </c>
      <c r="F1627" t="s">
        <v>17</v>
      </c>
    </row>
    <row r="1628" spans="1:6" x14ac:dyDescent="0.3">
      <c r="A1628" t="s">
        <v>0</v>
      </c>
      <c r="B1628" t="s">
        <v>706</v>
      </c>
      <c r="C1628" t="s">
        <v>595</v>
      </c>
      <c r="D1628" t="s">
        <v>595</v>
      </c>
      <c r="E1628" t="s">
        <v>4774</v>
      </c>
      <c r="F1628" t="s">
        <v>17</v>
      </c>
    </row>
    <row r="1629" spans="1:6" x14ac:dyDescent="0.3">
      <c r="A1629" t="s">
        <v>0</v>
      </c>
      <c r="B1629" t="s">
        <v>707</v>
      </c>
      <c r="C1629" t="s">
        <v>595</v>
      </c>
      <c r="D1629" t="s">
        <v>595</v>
      </c>
      <c r="E1629" t="s">
        <v>4774</v>
      </c>
      <c r="F1629" t="s">
        <v>17</v>
      </c>
    </row>
    <row r="1630" spans="1:6" x14ac:dyDescent="0.3">
      <c r="A1630" t="s">
        <v>0</v>
      </c>
      <c r="B1630" t="s">
        <v>2920</v>
      </c>
      <c r="C1630" t="s">
        <v>595</v>
      </c>
      <c r="D1630" t="s">
        <v>595</v>
      </c>
      <c r="E1630" t="s">
        <v>4774</v>
      </c>
      <c r="F1630" t="s">
        <v>17</v>
      </c>
    </row>
    <row r="1631" spans="1:6" x14ac:dyDescent="0.3">
      <c r="A1631" t="s">
        <v>0</v>
      </c>
      <c r="B1631" t="s">
        <v>2974</v>
      </c>
      <c r="C1631" t="s">
        <v>595</v>
      </c>
      <c r="D1631" t="s">
        <v>595</v>
      </c>
      <c r="E1631" t="s">
        <v>4774</v>
      </c>
      <c r="F1631" t="s">
        <v>17</v>
      </c>
    </row>
    <row r="1632" spans="1:6" x14ac:dyDescent="0.3">
      <c r="A1632" t="s">
        <v>0</v>
      </c>
      <c r="B1632" t="s">
        <v>2898</v>
      </c>
      <c r="C1632" t="s">
        <v>595</v>
      </c>
      <c r="D1632" t="s">
        <v>595</v>
      </c>
      <c r="E1632" t="s">
        <v>4774</v>
      </c>
      <c r="F1632" t="s">
        <v>17</v>
      </c>
    </row>
    <row r="1633" spans="1:6" x14ac:dyDescent="0.3">
      <c r="A1633" t="s">
        <v>0</v>
      </c>
      <c r="B1633" t="s">
        <v>2999</v>
      </c>
      <c r="C1633" t="s">
        <v>595</v>
      </c>
      <c r="D1633" t="s">
        <v>595</v>
      </c>
      <c r="E1633" t="s">
        <v>4774</v>
      </c>
      <c r="F1633" t="s">
        <v>17</v>
      </c>
    </row>
    <row r="1634" spans="1:6" x14ac:dyDescent="0.3">
      <c r="A1634" t="s">
        <v>0</v>
      </c>
      <c r="B1634" t="s">
        <v>2966</v>
      </c>
      <c r="C1634" t="s">
        <v>595</v>
      </c>
      <c r="D1634" t="s">
        <v>595</v>
      </c>
      <c r="E1634" t="s">
        <v>4774</v>
      </c>
      <c r="F1634" t="s">
        <v>17</v>
      </c>
    </row>
    <row r="1635" spans="1:6" x14ac:dyDescent="0.3">
      <c r="A1635" t="s">
        <v>0</v>
      </c>
      <c r="B1635" t="s">
        <v>2924</v>
      </c>
      <c r="C1635" t="s">
        <v>595</v>
      </c>
      <c r="D1635" t="s">
        <v>595</v>
      </c>
      <c r="E1635" t="s">
        <v>4774</v>
      </c>
      <c r="F1635" t="s">
        <v>17</v>
      </c>
    </row>
    <row r="1636" spans="1:6" x14ac:dyDescent="0.3">
      <c r="A1636" t="s">
        <v>0</v>
      </c>
      <c r="B1636" t="s">
        <v>3011</v>
      </c>
      <c r="C1636" t="s">
        <v>595</v>
      </c>
      <c r="D1636" t="s">
        <v>595</v>
      </c>
      <c r="E1636" t="s">
        <v>4774</v>
      </c>
      <c r="F1636" t="s">
        <v>17</v>
      </c>
    </row>
    <row r="1637" spans="1:6" x14ac:dyDescent="0.3">
      <c r="A1637" t="s">
        <v>0</v>
      </c>
      <c r="B1637" t="s">
        <v>2973</v>
      </c>
      <c r="C1637" t="s">
        <v>595</v>
      </c>
      <c r="D1637" t="s">
        <v>595</v>
      </c>
      <c r="E1637" t="s">
        <v>4774</v>
      </c>
      <c r="F1637" t="s">
        <v>17</v>
      </c>
    </row>
    <row r="1638" spans="1:6" x14ac:dyDescent="0.3">
      <c r="A1638" t="s">
        <v>0</v>
      </c>
      <c r="B1638" t="s">
        <v>3003</v>
      </c>
      <c r="C1638" t="s">
        <v>595</v>
      </c>
      <c r="D1638" t="s">
        <v>595</v>
      </c>
      <c r="E1638" t="s">
        <v>4774</v>
      </c>
      <c r="F1638" t="s">
        <v>17</v>
      </c>
    </row>
    <row r="1639" spans="1:6" x14ac:dyDescent="0.3">
      <c r="A1639" t="s">
        <v>0</v>
      </c>
      <c r="B1639" t="s">
        <v>2953</v>
      </c>
      <c r="C1639" t="s">
        <v>595</v>
      </c>
      <c r="D1639" t="s">
        <v>595</v>
      </c>
      <c r="E1639" t="s">
        <v>4774</v>
      </c>
      <c r="F1639" t="s">
        <v>17</v>
      </c>
    </row>
    <row r="1640" spans="1:6" x14ac:dyDescent="0.3">
      <c r="A1640" t="s">
        <v>0</v>
      </c>
      <c r="B1640" t="s">
        <v>2978</v>
      </c>
      <c r="C1640" t="s">
        <v>595</v>
      </c>
      <c r="D1640" t="s">
        <v>595</v>
      </c>
      <c r="E1640" t="s">
        <v>4774</v>
      </c>
      <c r="F1640" t="s">
        <v>17</v>
      </c>
    </row>
    <row r="1641" spans="1:6" x14ac:dyDescent="0.3">
      <c r="A1641" t="s">
        <v>0</v>
      </c>
      <c r="B1641" t="s">
        <v>2995</v>
      </c>
      <c r="C1641" t="s">
        <v>595</v>
      </c>
      <c r="D1641" t="s">
        <v>595</v>
      </c>
      <c r="E1641" t="s">
        <v>4774</v>
      </c>
      <c r="F1641" t="s">
        <v>17</v>
      </c>
    </row>
    <row r="1642" spans="1:6" x14ac:dyDescent="0.3">
      <c r="A1642" t="s">
        <v>0</v>
      </c>
      <c r="B1642" t="s">
        <v>2933</v>
      </c>
      <c r="C1642" t="s">
        <v>595</v>
      </c>
      <c r="D1642" t="s">
        <v>595</v>
      </c>
      <c r="E1642" t="s">
        <v>4774</v>
      </c>
      <c r="F1642" t="s">
        <v>17</v>
      </c>
    </row>
    <row r="1643" spans="1:6" x14ac:dyDescent="0.3">
      <c r="A1643" t="s">
        <v>0</v>
      </c>
      <c r="B1643" t="s">
        <v>2931</v>
      </c>
      <c r="C1643" t="s">
        <v>595</v>
      </c>
      <c r="D1643" t="s">
        <v>595</v>
      </c>
      <c r="E1643" t="s">
        <v>4774</v>
      </c>
      <c r="F1643" t="s">
        <v>17</v>
      </c>
    </row>
    <row r="1644" spans="1:6" x14ac:dyDescent="0.3">
      <c r="A1644" t="s">
        <v>0</v>
      </c>
      <c r="B1644" t="s">
        <v>710</v>
      </c>
      <c r="C1644" t="s">
        <v>595</v>
      </c>
      <c r="D1644" t="s">
        <v>595</v>
      </c>
      <c r="E1644" t="s">
        <v>4774</v>
      </c>
      <c r="F1644" t="s">
        <v>17</v>
      </c>
    </row>
    <row r="1645" spans="1:6" x14ac:dyDescent="0.3">
      <c r="A1645" t="s">
        <v>0</v>
      </c>
      <c r="B1645" t="s">
        <v>2915</v>
      </c>
      <c r="C1645" t="s">
        <v>595</v>
      </c>
      <c r="D1645" t="s">
        <v>595</v>
      </c>
      <c r="E1645" t="s">
        <v>4774</v>
      </c>
      <c r="F1645" t="s">
        <v>17</v>
      </c>
    </row>
    <row r="1646" spans="1:6" x14ac:dyDescent="0.3">
      <c r="A1646" t="s">
        <v>0</v>
      </c>
      <c r="B1646" t="s">
        <v>2930</v>
      </c>
      <c r="C1646" t="s">
        <v>595</v>
      </c>
      <c r="D1646" t="s">
        <v>595</v>
      </c>
      <c r="E1646" t="s">
        <v>4774</v>
      </c>
      <c r="F1646" t="s">
        <v>22</v>
      </c>
    </row>
    <row r="1647" spans="1:6" x14ac:dyDescent="0.3">
      <c r="A1647" t="s">
        <v>0</v>
      </c>
      <c r="B1647" t="s">
        <v>2936</v>
      </c>
      <c r="C1647" t="s">
        <v>595</v>
      </c>
      <c r="D1647" t="s">
        <v>595</v>
      </c>
      <c r="E1647" t="s">
        <v>4774</v>
      </c>
      <c r="F1647" t="s">
        <v>22</v>
      </c>
    </row>
    <row r="1648" spans="1:6" x14ac:dyDescent="0.3">
      <c r="A1648" t="s">
        <v>0</v>
      </c>
      <c r="B1648" t="s">
        <v>711</v>
      </c>
      <c r="C1648" t="s">
        <v>595</v>
      </c>
      <c r="D1648" t="s">
        <v>595</v>
      </c>
      <c r="E1648" t="s">
        <v>4774</v>
      </c>
      <c r="F1648" t="s">
        <v>22</v>
      </c>
    </row>
    <row r="1649" spans="1:6" x14ac:dyDescent="0.3">
      <c r="A1649" t="s">
        <v>0</v>
      </c>
      <c r="B1649" t="s">
        <v>2948</v>
      </c>
      <c r="C1649" t="s">
        <v>595</v>
      </c>
      <c r="D1649" t="s">
        <v>595</v>
      </c>
      <c r="E1649" t="s">
        <v>4774</v>
      </c>
      <c r="F1649" t="s">
        <v>22</v>
      </c>
    </row>
    <row r="1650" spans="1:6" x14ac:dyDescent="0.3">
      <c r="A1650" t="s">
        <v>0</v>
      </c>
      <c r="B1650" t="s">
        <v>712</v>
      </c>
      <c r="C1650" t="s">
        <v>595</v>
      </c>
      <c r="D1650" t="s">
        <v>595</v>
      </c>
      <c r="E1650" t="s">
        <v>4774</v>
      </c>
      <c r="F1650" t="s">
        <v>22</v>
      </c>
    </row>
    <row r="1651" spans="1:6" x14ac:dyDescent="0.3">
      <c r="A1651" t="s">
        <v>0</v>
      </c>
      <c r="B1651" t="s">
        <v>2988</v>
      </c>
      <c r="C1651" t="s">
        <v>595</v>
      </c>
      <c r="D1651" t="s">
        <v>595</v>
      </c>
      <c r="E1651" t="s">
        <v>4774</v>
      </c>
      <c r="F1651" t="s">
        <v>22</v>
      </c>
    </row>
    <row r="1652" spans="1:6" x14ac:dyDescent="0.3">
      <c r="A1652" t="s">
        <v>0</v>
      </c>
      <c r="B1652" t="s">
        <v>713</v>
      </c>
      <c r="C1652" t="s">
        <v>595</v>
      </c>
      <c r="D1652" t="s">
        <v>595</v>
      </c>
      <c r="E1652" t="s">
        <v>4774</v>
      </c>
      <c r="F1652" t="s">
        <v>22</v>
      </c>
    </row>
    <row r="1653" spans="1:6" x14ac:dyDescent="0.3">
      <c r="A1653" t="s">
        <v>0</v>
      </c>
      <c r="B1653" t="s">
        <v>3005</v>
      </c>
      <c r="C1653" t="s">
        <v>595</v>
      </c>
      <c r="D1653" t="s">
        <v>595</v>
      </c>
      <c r="E1653" t="s">
        <v>4774</v>
      </c>
      <c r="F1653" t="s">
        <v>22</v>
      </c>
    </row>
    <row r="1654" spans="1:6" x14ac:dyDescent="0.3">
      <c r="A1654" t="s">
        <v>0</v>
      </c>
      <c r="B1654" t="s">
        <v>2938</v>
      </c>
      <c r="C1654" t="s">
        <v>595</v>
      </c>
      <c r="D1654" t="s">
        <v>595</v>
      </c>
      <c r="E1654" t="s">
        <v>4774</v>
      </c>
      <c r="F1654" t="s">
        <v>22</v>
      </c>
    </row>
    <row r="1655" spans="1:6" x14ac:dyDescent="0.3">
      <c r="A1655" t="s">
        <v>0</v>
      </c>
      <c r="B1655" t="s">
        <v>3018</v>
      </c>
      <c r="C1655" t="s">
        <v>595</v>
      </c>
      <c r="D1655" t="s">
        <v>595</v>
      </c>
      <c r="E1655" t="s">
        <v>4774</v>
      </c>
      <c r="F1655" t="s">
        <v>22</v>
      </c>
    </row>
    <row r="1656" spans="1:6" x14ac:dyDescent="0.3">
      <c r="A1656" t="s">
        <v>0</v>
      </c>
      <c r="B1656" t="s">
        <v>715</v>
      </c>
      <c r="C1656" t="s">
        <v>595</v>
      </c>
      <c r="D1656" t="s">
        <v>595</v>
      </c>
      <c r="E1656" t="s">
        <v>4774</v>
      </c>
      <c r="F1656" t="s">
        <v>22</v>
      </c>
    </row>
    <row r="1657" spans="1:6" x14ac:dyDescent="0.3">
      <c r="A1657" t="s">
        <v>0</v>
      </c>
      <c r="B1657" t="s">
        <v>2951</v>
      </c>
      <c r="C1657" t="s">
        <v>595</v>
      </c>
      <c r="D1657" t="s">
        <v>595</v>
      </c>
      <c r="E1657" t="s">
        <v>4774</v>
      </c>
      <c r="F1657" t="s">
        <v>22</v>
      </c>
    </row>
    <row r="1658" spans="1:6" x14ac:dyDescent="0.3">
      <c r="A1658" t="s">
        <v>0</v>
      </c>
      <c r="B1658" t="s">
        <v>2984</v>
      </c>
      <c r="C1658" t="s">
        <v>595</v>
      </c>
      <c r="D1658" t="s">
        <v>595</v>
      </c>
      <c r="E1658" t="s">
        <v>4774</v>
      </c>
      <c r="F1658" t="s">
        <v>22</v>
      </c>
    </row>
    <row r="1659" spans="1:6" x14ac:dyDescent="0.3">
      <c r="A1659" t="s">
        <v>0</v>
      </c>
      <c r="B1659" t="s">
        <v>2923</v>
      </c>
      <c r="C1659" t="s">
        <v>595</v>
      </c>
      <c r="D1659" t="s">
        <v>595</v>
      </c>
      <c r="E1659" t="s">
        <v>4774</v>
      </c>
      <c r="F1659" t="s">
        <v>22</v>
      </c>
    </row>
    <row r="1660" spans="1:6" x14ac:dyDescent="0.3">
      <c r="A1660" t="s">
        <v>0</v>
      </c>
      <c r="B1660" t="s">
        <v>2971</v>
      </c>
      <c r="C1660" t="s">
        <v>595</v>
      </c>
      <c r="D1660" t="s">
        <v>595</v>
      </c>
      <c r="E1660" t="s">
        <v>4774</v>
      </c>
      <c r="F1660" t="s">
        <v>22</v>
      </c>
    </row>
    <row r="1661" spans="1:6" x14ac:dyDescent="0.3">
      <c r="A1661" t="s">
        <v>0</v>
      </c>
      <c r="B1661" t="s">
        <v>716</v>
      </c>
      <c r="C1661" t="s">
        <v>595</v>
      </c>
      <c r="D1661" t="s">
        <v>595</v>
      </c>
      <c r="E1661" t="s">
        <v>4774</v>
      </c>
      <c r="F1661" t="s">
        <v>22</v>
      </c>
    </row>
    <row r="1662" spans="1:6" x14ac:dyDescent="0.3">
      <c r="A1662" t="s">
        <v>0</v>
      </c>
      <c r="B1662" t="s">
        <v>2985</v>
      </c>
      <c r="C1662" t="s">
        <v>595</v>
      </c>
      <c r="D1662" t="s">
        <v>595</v>
      </c>
      <c r="E1662" t="s">
        <v>4774</v>
      </c>
      <c r="F1662" t="s">
        <v>22</v>
      </c>
    </row>
    <row r="1663" spans="1:6" x14ac:dyDescent="0.3">
      <c r="A1663" t="s">
        <v>0</v>
      </c>
      <c r="B1663" t="s">
        <v>3006</v>
      </c>
      <c r="C1663" t="s">
        <v>595</v>
      </c>
      <c r="D1663" t="s">
        <v>595</v>
      </c>
      <c r="E1663" t="s">
        <v>4774</v>
      </c>
      <c r="F1663" t="s">
        <v>22</v>
      </c>
    </row>
    <row r="1664" spans="1:6" x14ac:dyDescent="0.3">
      <c r="A1664" t="s">
        <v>0</v>
      </c>
      <c r="B1664" t="s">
        <v>717</v>
      </c>
      <c r="C1664" t="s">
        <v>595</v>
      </c>
      <c r="D1664" t="s">
        <v>595</v>
      </c>
      <c r="E1664" t="s">
        <v>4774</v>
      </c>
      <c r="F1664" t="s">
        <v>22</v>
      </c>
    </row>
    <row r="1665" spans="1:6" x14ac:dyDescent="0.3">
      <c r="A1665" t="s">
        <v>0</v>
      </c>
      <c r="B1665" t="s">
        <v>718</v>
      </c>
      <c r="C1665" t="s">
        <v>595</v>
      </c>
      <c r="D1665" t="s">
        <v>595</v>
      </c>
      <c r="E1665" t="s">
        <v>4774</v>
      </c>
      <c r="F1665" t="s">
        <v>22</v>
      </c>
    </row>
    <row r="1666" spans="1:6" x14ac:dyDescent="0.3">
      <c r="A1666" t="s">
        <v>0</v>
      </c>
      <c r="B1666" t="s">
        <v>2972</v>
      </c>
      <c r="C1666" t="s">
        <v>595</v>
      </c>
      <c r="D1666" t="s">
        <v>595</v>
      </c>
      <c r="E1666" t="s">
        <v>4774</v>
      </c>
      <c r="F1666" t="s">
        <v>22</v>
      </c>
    </row>
    <row r="1667" spans="1:6" x14ac:dyDescent="0.3">
      <c r="A1667" t="s">
        <v>0</v>
      </c>
      <c r="B1667" t="s">
        <v>2900</v>
      </c>
      <c r="C1667" t="s">
        <v>595</v>
      </c>
      <c r="D1667" t="s">
        <v>595</v>
      </c>
      <c r="E1667" t="s">
        <v>4774</v>
      </c>
      <c r="F1667" t="s">
        <v>22</v>
      </c>
    </row>
    <row r="1668" spans="1:6" x14ac:dyDescent="0.3">
      <c r="A1668" t="s">
        <v>0</v>
      </c>
      <c r="B1668" t="s">
        <v>719</v>
      </c>
      <c r="C1668" t="s">
        <v>595</v>
      </c>
      <c r="D1668" t="s">
        <v>595</v>
      </c>
      <c r="E1668" t="s">
        <v>4774</v>
      </c>
      <c r="F1668" t="s">
        <v>22</v>
      </c>
    </row>
    <row r="1669" spans="1:6" x14ac:dyDescent="0.3">
      <c r="A1669" t="s">
        <v>0</v>
      </c>
      <c r="B1669" t="s">
        <v>2941</v>
      </c>
      <c r="C1669" t="s">
        <v>595</v>
      </c>
      <c r="D1669" t="s">
        <v>595</v>
      </c>
      <c r="E1669" t="s">
        <v>4774</v>
      </c>
      <c r="F1669" t="s">
        <v>22</v>
      </c>
    </row>
    <row r="1670" spans="1:6" x14ac:dyDescent="0.3">
      <c r="A1670" t="s">
        <v>0</v>
      </c>
      <c r="B1670" t="s">
        <v>720</v>
      </c>
      <c r="C1670" t="s">
        <v>595</v>
      </c>
      <c r="D1670" t="s">
        <v>595</v>
      </c>
      <c r="E1670" t="s">
        <v>4774</v>
      </c>
      <c r="F1670" t="s">
        <v>22</v>
      </c>
    </row>
    <row r="1671" spans="1:6" x14ac:dyDescent="0.3">
      <c r="A1671" t="s">
        <v>0</v>
      </c>
      <c r="B1671" t="s">
        <v>2913</v>
      </c>
      <c r="C1671" t="s">
        <v>595</v>
      </c>
      <c r="D1671" t="s">
        <v>595</v>
      </c>
      <c r="E1671" t="s">
        <v>4774</v>
      </c>
      <c r="F1671" t="s">
        <v>22</v>
      </c>
    </row>
    <row r="1672" spans="1:6" x14ac:dyDescent="0.3">
      <c r="A1672" t="s">
        <v>0</v>
      </c>
      <c r="B1672" t="s">
        <v>2989</v>
      </c>
      <c r="C1672" t="s">
        <v>595</v>
      </c>
      <c r="D1672" t="s">
        <v>595</v>
      </c>
      <c r="E1672" t="s">
        <v>4774</v>
      </c>
      <c r="F1672" t="s">
        <v>22</v>
      </c>
    </row>
    <row r="1673" spans="1:6" x14ac:dyDescent="0.3">
      <c r="A1673" t="s">
        <v>0</v>
      </c>
      <c r="B1673" t="s">
        <v>721</v>
      </c>
      <c r="C1673" t="s">
        <v>595</v>
      </c>
      <c r="D1673" t="s">
        <v>595</v>
      </c>
      <c r="E1673" t="s">
        <v>4774</v>
      </c>
      <c r="F1673" t="s">
        <v>22</v>
      </c>
    </row>
    <row r="1674" spans="1:6" x14ac:dyDescent="0.3">
      <c r="A1674" t="s">
        <v>0</v>
      </c>
      <c r="B1674" t="s">
        <v>2897</v>
      </c>
      <c r="C1674" t="s">
        <v>595</v>
      </c>
      <c r="D1674" t="s">
        <v>595</v>
      </c>
      <c r="E1674" t="s">
        <v>4774</v>
      </c>
      <c r="F1674" t="s">
        <v>22</v>
      </c>
    </row>
    <row r="1675" spans="1:6" x14ac:dyDescent="0.3">
      <c r="A1675" t="s">
        <v>0</v>
      </c>
      <c r="B1675" t="s">
        <v>722</v>
      </c>
      <c r="C1675" t="s">
        <v>595</v>
      </c>
      <c r="D1675" t="s">
        <v>595</v>
      </c>
      <c r="E1675" t="s">
        <v>4774</v>
      </c>
      <c r="F1675" t="s">
        <v>22</v>
      </c>
    </row>
    <row r="1676" spans="1:6" x14ac:dyDescent="0.3">
      <c r="A1676" t="s">
        <v>0</v>
      </c>
      <c r="B1676" t="s">
        <v>723</v>
      </c>
      <c r="C1676" t="s">
        <v>595</v>
      </c>
      <c r="D1676" t="s">
        <v>595</v>
      </c>
      <c r="E1676" t="s">
        <v>4774</v>
      </c>
      <c r="F1676" t="s">
        <v>22</v>
      </c>
    </row>
    <row r="1677" spans="1:6" x14ac:dyDescent="0.3">
      <c r="A1677" t="s">
        <v>0</v>
      </c>
      <c r="B1677" t="s">
        <v>2987</v>
      </c>
      <c r="C1677" t="s">
        <v>595</v>
      </c>
      <c r="D1677" t="s">
        <v>595</v>
      </c>
      <c r="E1677" t="s">
        <v>4774</v>
      </c>
      <c r="F1677" t="s">
        <v>22</v>
      </c>
    </row>
    <row r="1678" spans="1:6" x14ac:dyDescent="0.3">
      <c r="A1678" t="s">
        <v>0</v>
      </c>
      <c r="B1678" t="s">
        <v>2958</v>
      </c>
      <c r="C1678" t="s">
        <v>595</v>
      </c>
      <c r="D1678" t="s">
        <v>595</v>
      </c>
      <c r="E1678" t="s">
        <v>4774</v>
      </c>
      <c r="F1678" t="s">
        <v>22</v>
      </c>
    </row>
    <row r="1679" spans="1:6" x14ac:dyDescent="0.3">
      <c r="A1679" t="s">
        <v>0</v>
      </c>
      <c r="B1679" t="s">
        <v>2960</v>
      </c>
      <c r="C1679" t="s">
        <v>595</v>
      </c>
      <c r="D1679" t="s">
        <v>595</v>
      </c>
      <c r="E1679" t="s">
        <v>4774</v>
      </c>
      <c r="F1679" t="s">
        <v>22</v>
      </c>
    </row>
    <row r="1680" spans="1:6" x14ac:dyDescent="0.3">
      <c r="A1680" t="s">
        <v>0</v>
      </c>
      <c r="B1680" t="s">
        <v>3026</v>
      </c>
      <c r="C1680" t="s">
        <v>595</v>
      </c>
      <c r="D1680" t="s">
        <v>595</v>
      </c>
      <c r="E1680" t="s">
        <v>4774</v>
      </c>
      <c r="F1680" t="s">
        <v>22</v>
      </c>
    </row>
    <row r="1681" spans="1:6" x14ac:dyDescent="0.3">
      <c r="A1681" t="s">
        <v>0</v>
      </c>
      <c r="B1681" t="s">
        <v>3019</v>
      </c>
      <c r="C1681" t="s">
        <v>595</v>
      </c>
      <c r="D1681" t="s">
        <v>595</v>
      </c>
      <c r="E1681" t="s">
        <v>4774</v>
      </c>
      <c r="F1681" t="s">
        <v>22</v>
      </c>
    </row>
    <row r="1682" spans="1:6" x14ac:dyDescent="0.3">
      <c r="A1682" t="s">
        <v>0</v>
      </c>
      <c r="B1682" t="s">
        <v>3008</v>
      </c>
      <c r="C1682" t="s">
        <v>595</v>
      </c>
      <c r="D1682" t="s">
        <v>595</v>
      </c>
      <c r="E1682" t="s">
        <v>4774</v>
      </c>
      <c r="F1682" t="s">
        <v>22</v>
      </c>
    </row>
    <row r="1683" spans="1:6" x14ac:dyDescent="0.3">
      <c r="A1683" t="s">
        <v>0</v>
      </c>
      <c r="B1683" t="s">
        <v>2916</v>
      </c>
      <c r="C1683" t="s">
        <v>595</v>
      </c>
      <c r="D1683" t="s">
        <v>595</v>
      </c>
      <c r="E1683" t="s">
        <v>4774</v>
      </c>
      <c r="F1683" t="s">
        <v>22</v>
      </c>
    </row>
    <row r="1684" spans="1:6" x14ac:dyDescent="0.3">
      <c r="A1684" t="s">
        <v>0</v>
      </c>
      <c r="B1684" t="s">
        <v>2982</v>
      </c>
      <c r="C1684" t="s">
        <v>595</v>
      </c>
      <c r="D1684" t="s">
        <v>595</v>
      </c>
      <c r="E1684" t="s">
        <v>4774</v>
      </c>
      <c r="F1684" t="s">
        <v>22</v>
      </c>
    </row>
    <row r="1685" spans="1:6" x14ac:dyDescent="0.3">
      <c r="A1685" t="s">
        <v>0</v>
      </c>
      <c r="B1685" t="s">
        <v>3016</v>
      </c>
      <c r="C1685" t="s">
        <v>595</v>
      </c>
      <c r="D1685" t="s">
        <v>595</v>
      </c>
      <c r="E1685" t="s">
        <v>4774</v>
      </c>
      <c r="F1685" t="s">
        <v>22</v>
      </c>
    </row>
    <row r="1686" spans="1:6" x14ac:dyDescent="0.3">
      <c r="A1686" t="s">
        <v>0</v>
      </c>
      <c r="B1686" t="s">
        <v>3022</v>
      </c>
      <c r="C1686" t="s">
        <v>595</v>
      </c>
      <c r="D1686" t="s">
        <v>595</v>
      </c>
      <c r="E1686" t="s">
        <v>4774</v>
      </c>
      <c r="F1686" t="s">
        <v>22</v>
      </c>
    </row>
    <row r="1687" spans="1:6" x14ac:dyDescent="0.3">
      <c r="A1687" t="s">
        <v>0</v>
      </c>
      <c r="B1687" t="s">
        <v>3002</v>
      </c>
      <c r="C1687" t="s">
        <v>595</v>
      </c>
      <c r="D1687" t="s">
        <v>595</v>
      </c>
      <c r="E1687" t="s">
        <v>4774</v>
      </c>
      <c r="F1687" t="s">
        <v>22</v>
      </c>
    </row>
    <row r="1688" spans="1:6" x14ac:dyDescent="0.3">
      <c r="A1688" t="s">
        <v>0</v>
      </c>
      <c r="B1688" t="s">
        <v>3000</v>
      </c>
      <c r="C1688" t="s">
        <v>595</v>
      </c>
      <c r="D1688" t="s">
        <v>595</v>
      </c>
      <c r="E1688" t="s">
        <v>4774</v>
      </c>
      <c r="F1688" t="s">
        <v>22</v>
      </c>
    </row>
    <row r="1689" spans="1:6" x14ac:dyDescent="0.3">
      <c r="A1689" t="s">
        <v>0</v>
      </c>
      <c r="B1689" t="s">
        <v>2969</v>
      </c>
      <c r="C1689" t="s">
        <v>595</v>
      </c>
      <c r="D1689" t="s">
        <v>595</v>
      </c>
      <c r="E1689" t="s">
        <v>4774</v>
      </c>
      <c r="F1689" t="s">
        <v>22</v>
      </c>
    </row>
    <row r="1690" spans="1:6" x14ac:dyDescent="0.3">
      <c r="A1690" t="s">
        <v>0</v>
      </c>
      <c r="B1690" t="s">
        <v>725</v>
      </c>
      <c r="C1690" t="s">
        <v>595</v>
      </c>
      <c r="D1690" t="s">
        <v>595</v>
      </c>
      <c r="E1690" t="s">
        <v>4774</v>
      </c>
      <c r="F1690" t="s">
        <v>22</v>
      </c>
    </row>
    <row r="1691" spans="1:6" x14ac:dyDescent="0.3">
      <c r="A1691" t="s">
        <v>0</v>
      </c>
      <c r="B1691" t="s">
        <v>726</v>
      </c>
      <c r="C1691" t="s">
        <v>595</v>
      </c>
      <c r="D1691" t="s">
        <v>595</v>
      </c>
      <c r="E1691" t="s">
        <v>4774</v>
      </c>
      <c r="F1691" t="s">
        <v>22</v>
      </c>
    </row>
    <row r="1692" spans="1:6" x14ac:dyDescent="0.3">
      <c r="A1692" t="s">
        <v>0</v>
      </c>
      <c r="B1692" t="s">
        <v>727</v>
      </c>
      <c r="C1692" t="s">
        <v>595</v>
      </c>
      <c r="D1692" t="s">
        <v>595</v>
      </c>
      <c r="E1692" t="s">
        <v>4774</v>
      </c>
      <c r="F1692" t="s">
        <v>22</v>
      </c>
    </row>
    <row r="1693" spans="1:6" x14ac:dyDescent="0.3">
      <c r="A1693" t="s">
        <v>0</v>
      </c>
      <c r="B1693" t="s">
        <v>728</v>
      </c>
      <c r="C1693" t="s">
        <v>595</v>
      </c>
      <c r="D1693" t="s">
        <v>595</v>
      </c>
      <c r="E1693" t="s">
        <v>4774</v>
      </c>
      <c r="F1693" t="s">
        <v>22</v>
      </c>
    </row>
    <row r="1694" spans="1:6" x14ac:dyDescent="0.3">
      <c r="A1694" t="s">
        <v>0</v>
      </c>
      <c r="B1694" t="s">
        <v>729</v>
      </c>
      <c r="C1694" t="s">
        <v>595</v>
      </c>
      <c r="D1694" t="s">
        <v>730</v>
      </c>
      <c r="E1694" t="s">
        <v>4774</v>
      </c>
      <c r="F1694" t="s">
        <v>22</v>
      </c>
    </row>
    <row r="1695" spans="1:6" x14ac:dyDescent="0.3">
      <c r="A1695" t="s">
        <v>0</v>
      </c>
      <c r="B1695" t="s">
        <v>731</v>
      </c>
      <c r="C1695" t="s">
        <v>595</v>
      </c>
      <c r="D1695" t="s">
        <v>730</v>
      </c>
      <c r="E1695" t="s">
        <v>4774</v>
      </c>
      <c r="F1695" t="s">
        <v>22</v>
      </c>
    </row>
    <row r="1696" spans="1:6" x14ac:dyDescent="0.3">
      <c r="A1696" t="s">
        <v>0</v>
      </c>
      <c r="B1696" t="s">
        <v>732</v>
      </c>
      <c r="C1696" t="s">
        <v>595</v>
      </c>
      <c r="D1696" t="s">
        <v>730</v>
      </c>
      <c r="E1696" t="s">
        <v>4774</v>
      </c>
      <c r="F1696" t="s">
        <v>22</v>
      </c>
    </row>
    <row r="1697" spans="1:6" x14ac:dyDescent="0.3">
      <c r="A1697" t="s">
        <v>0</v>
      </c>
      <c r="B1697" t="s">
        <v>733</v>
      </c>
      <c r="C1697" t="s">
        <v>595</v>
      </c>
      <c r="D1697" t="s">
        <v>730</v>
      </c>
      <c r="E1697" t="s">
        <v>4774</v>
      </c>
      <c r="F1697" t="s">
        <v>17</v>
      </c>
    </row>
    <row r="1698" spans="1:6" x14ac:dyDescent="0.3">
      <c r="A1698" t="s">
        <v>0</v>
      </c>
      <c r="B1698" t="s">
        <v>734</v>
      </c>
      <c r="C1698" t="s">
        <v>595</v>
      </c>
      <c r="D1698" t="s">
        <v>730</v>
      </c>
      <c r="E1698" t="s">
        <v>4774</v>
      </c>
      <c r="F1698" t="s">
        <v>17</v>
      </c>
    </row>
    <row r="1699" spans="1:6" x14ac:dyDescent="0.3">
      <c r="A1699" t="s">
        <v>0</v>
      </c>
      <c r="B1699" t="s">
        <v>3103</v>
      </c>
      <c r="C1699" t="s">
        <v>595</v>
      </c>
      <c r="D1699" t="s">
        <v>730</v>
      </c>
      <c r="E1699" t="s">
        <v>4774</v>
      </c>
      <c r="F1699" t="s">
        <v>17</v>
      </c>
    </row>
    <row r="1700" spans="1:6" x14ac:dyDescent="0.3">
      <c r="A1700" t="s">
        <v>0</v>
      </c>
      <c r="B1700" t="s">
        <v>3032</v>
      </c>
      <c r="C1700" t="s">
        <v>595</v>
      </c>
      <c r="D1700" t="s">
        <v>730</v>
      </c>
      <c r="E1700" t="s">
        <v>4774</v>
      </c>
      <c r="F1700" t="s">
        <v>17</v>
      </c>
    </row>
    <row r="1701" spans="1:6" x14ac:dyDescent="0.3">
      <c r="A1701" t="s">
        <v>0</v>
      </c>
      <c r="B1701" t="s">
        <v>3094</v>
      </c>
      <c r="C1701" t="s">
        <v>595</v>
      </c>
      <c r="D1701" t="s">
        <v>730</v>
      </c>
      <c r="E1701" t="s">
        <v>4774</v>
      </c>
      <c r="F1701" t="s">
        <v>17</v>
      </c>
    </row>
    <row r="1702" spans="1:6" x14ac:dyDescent="0.3">
      <c r="A1702" t="s">
        <v>0</v>
      </c>
      <c r="B1702" t="s">
        <v>3053</v>
      </c>
      <c r="C1702" t="s">
        <v>595</v>
      </c>
      <c r="D1702" t="s">
        <v>730</v>
      </c>
      <c r="E1702" t="s">
        <v>4774</v>
      </c>
      <c r="F1702" t="s">
        <v>17</v>
      </c>
    </row>
    <row r="1703" spans="1:6" x14ac:dyDescent="0.3">
      <c r="A1703" t="s">
        <v>0</v>
      </c>
      <c r="B1703" t="s">
        <v>3059</v>
      </c>
      <c r="C1703" t="s">
        <v>595</v>
      </c>
      <c r="D1703" t="s">
        <v>730</v>
      </c>
      <c r="E1703" t="s">
        <v>4774</v>
      </c>
      <c r="F1703" t="s">
        <v>17</v>
      </c>
    </row>
    <row r="1704" spans="1:6" x14ac:dyDescent="0.3">
      <c r="A1704" t="s">
        <v>0</v>
      </c>
      <c r="B1704" t="s">
        <v>3082</v>
      </c>
      <c r="C1704" t="s">
        <v>595</v>
      </c>
      <c r="D1704" t="s">
        <v>730</v>
      </c>
      <c r="E1704" t="s">
        <v>4774</v>
      </c>
      <c r="F1704" t="s">
        <v>17</v>
      </c>
    </row>
    <row r="1705" spans="1:6" x14ac:dyDescent="0.3">
      <c r="A1705" t="s">
        <v>0</v>
      </c>
      <c r="B1705" t="s">
        <v>3083</v>
      </c>
      <c r="C1705" t="s">
        <v>595</v>
      </c>
      <c r="D1705" t="s">
        <v>730</v>
      </c>
      <c r="E1705" t="s">
        <v>4774</v>
      </c>
      <c r="F1705" t="s">
        <v>17</v>
      </c>
    </row>
    <row r="1706" spans="1:6" x14ac:dyDescent="0.3">
      <c r="A1706" t="s">
        <v>0</v>
      </c>
      <c r="B1706" t="s">
        <v>3111</v>
      </c>
      <c r="C1706" t="s">
        <v>595</v>
      </c>
      <c r="D1706" t="s">
        <v>730</v>
      </c>
      <c r="E1706" t="s">
        <v>4774</v>
      </c>
      <c r="F1706" t="s">
        <v>17</v>
      </c>
    </row>
    <row r="1707" spans="1:6" x14ac:dyDescent="0.3">
      <c r="A1707" t="s">
        <v>0</v>
      </c>
      <c r="B1707" t="s">
        <v>3052</v>
      </c>
      <c r="C1707" t="s">
        <v>595</v>
      </c>
      <c r="D1707" t="s">
        <v>730</v>
      </c>
      <c r="E1707" t="s">
        <v>4774</v>
      </c>
      <c r="F1707" t="s">
        <v>17</v>
      </c>
    </row>
    <row r="1708" spans="1:6" x14ac:dyDescent="0.3">
      <c r="A1708" t="s">
        <v>0</v>
      </c>
      <c r="B1708" t="s">
        <v>3108</v>
      </c>
      <c r="C1708" t="s">
        <v>595</v>
      </c>
      <c r="D1708" t="s">
        <v>730</v>
      </c>
      <c r="E1708" t="s">
        <v>4774</v>
      </c>
      <c r="F1708" t="s">
        <v>17</v>
      </c>
    </row>
    <row r="1709" spans="1:6" x14ac:dyDescent="0.3">
      <c r="A1709" t="s">
        <v>0</v>
      </c>
      <c r="B1709" t="s">
        <v>735</v>
      </c>
      <c r="C1709" t="s">
        <v>595</v>
      </c>
      <c r="D1709" t="s">
        <v>730</v>
      </c>
      <c r="E1709" t="s">
        <v>4774</v>
      </c>
      <c r="F1709" t="s">
        <v>17</v>
      </c>
    </row>
    <row r="1710" spans="1:6" x14ac:dyDescent="0.3">
      <c r="A1710" t="s">
        <v>0</v>
      </c>
      <c r="B1710" t="s">
        <v>3099</v>
      </c>
      <c r="C1710" t="s">
        <v>595</v>
      </c>
      <c r="D1710" t="s">
        <v>730</v>
      </c>
      <c r="E1710" t="s">
        <v>4774</v>
      </c>
      <c r="F1710" t="s">
        <v>17</v>
      </c>
    </row>
    <row r="1711" spans="1:6" x14ac:dyDescent="0.3">
      <c r="A1711" t="s">
        <v>0</v>
      </c>
      <c r="B1711" t="s">
        <v>736</v>
      </c>
      <c r="C1711" t="s">
        <v>595</v>
      </c>
      <c r="D1711" t="s">
        <v>730</v>
      </c>
      <c r="E1711" t="s">
        <v>4774</v>
      </c>
      <c r="F1711" t="s">
        <v>17</v>
      </c>
    </row>
    <row r="1712" spans="1:6" x14ac:dyDescent="0.3">
      <c r="A1712" t="s">
        <v>0</v>
      </c>
      <c r="B1712" t="s">
        <v>3105</v>
      </c>
      <c r="C1712" t="s">
        <v>595</v>
      </c>
      <c r="D1712" t="s">
        <v>730</v>
      </c>
      <c r="E1712" t="s">
        <v>4774</v>
      </c>
      <c r="F1712" t="s">
        <v>17</v>
      </c>
    </row>
    <row r="1713" spans="1:6" x14ac:dyDescent="0.3">
      <c r="A1713" t="s">
        <v>0</v>
      </c>
      <c r="B1713" t="s">
        <v>3039</v>
      </c>
      <c r="C1713" t="s">
        <v>595</v>
      </c>
      <c r="D1713" t="s">
        <v>730</v>
      </c>
      <c r="E1713" t="s">
        <v>4774</v>
      </c>
      <c r="F1713" t="s">
        <v>17</v>
      </c>
    </row>
    <row r="1714" spans="1:6" x14ac:dyDescent="0.3">
      <c r="A1714" t="s">
        <v>0</v>
      </c>
      <c r="B1714" t="s">
        <v>3040</v>
      </c>
      <c r="C1714" t="s">
        <v>595</v>
      </c>
      <c r="D1714" t="s">
        <v>730</v>
      </c>
      <c r="E1714" t="s">
        <v>4774</v>
      </c>
      <c r="F1714" t="s">
        <v>17</v>
      </c>
    </row>
    <row r="1715" spans="1:6" x14ac:dyDescent="0.3">
      <c r="A1715" t="s">
        <v>0</v>
      </c>
      <c r="B1715" t="s">
        <v>3088</v>
      </c>
      <c r="C1715" t="s">
        <v>595</v>
      </c>
      <c r="D1715" t="s">
        <v>730</v>
      </c>
      <c r="E1715" t="s">
        <v>4774</v>
      </c>
      <c r="F1715" t="s">
        <v>17</v>
      </c>
    </row>
    <row r="1716" spans="1:6" x14ac:dyDescent="0.3">
      <c r="A1716" t="s">
        <v>0</v>
      </c>
      <c r="B1716" t="s">
        <v>3043</v>
      </c>
      <c r="C1716" t="s">
        <v>595</v>
      </c>
      <c r="D1716" t="s">
        <v>730</v>
      </c>
      <c r="E1716" t="s">
        <v>4774</v>
      </c>
      <c r="F1716" t="s">
        <v>17</v>
      </c>
    </row>
    <row r="1717" spans="1:6" x14ac:dyDescent="0.3">
      <c r="A1717" t="s">
        <v>0</v>
      </c>
      <c r="B1717" t="s">
        <v>3054</v>
      </c>
      <c r="C1717" t="s">
        <v>595</v>
      </c>
      <c r="D1717" t="s">
        <v>730</v>
      </c>
      <c r="E1717" t="s">
        <v>4774</v>
      </c>
      <c r="F1717" t="s">
        <v>17</v>
      </c>
    </row>
    <row r="1718" spans="1:6" x14ac:dyDescent="0.3">
      <c r="A1718" t="s">
        <v>0</v>
      </c>
      <c r="B1718" t="s">
        <v>3042</v>
      </c>
      <c r="C1718" t="s">
        <v>595</v>
      </c>
      <c r="D1718" t="s">
        <v>730</v>
      </c>
      <c r="E1718" t="s">
        <v>4774</v>
      </c>
      <c r="F1718" t="s">
        <v>17</v>
      </c>
    </row>
    <row r="1719" spans="1:6" x14ac:dyDescent="0.3">
      <c r="A1719" t="s">
        <v>0</v>
      </c>
      <c r="B1719" t="s">
        <v>3068</v>
      </c>
      <c r="C1719" t="s">
        <v>595</v>
      </c>
      <c r="D1719" t="s">
        <v>730</v>
      </c>
      <c r="E1719" t="s">
        <v>4774</v>
      </c>
      <c r="F1719" t="s">
        <v>17</v>
      </c>
    </row>
    <row r="1720" spans="1:6" x14ac:dyDescent="0.3">
      <c r="A1720" t="s">
        <v>0</v>
      </c>
      <c r="B1720" t="s">
        <v>3081</v>
      </c>
      <c r="C1720" t="s">
        <v>595</v>
      </c>
      <c r="D1720" t="s">
        <v>730</v>
      </c>
      <c r="E1720" t="s">
        <v>4774</v>
      </c>
      <c r="F1720" t="s">
        <v>17</v>
      </c>
    </row>
    <row r="1721" spans="1:6" x14ac:dyDescent="0.3">
      <c r="A1721" t="s">
        <v>0</v>
      </c>
      <c r="B1721" t="s">
        <v>3062</v>
      </c>
      <c r="C1721" t="s">
        <v>595</v>
      </c>
      <c r="D1721" t="s">
        <v>730</v>
      </c>
      <c r="E1721" t="s">
        <v>4774</v>
      </c>
      <c r="F1721" t="s">
        <v>17</v>
      </c>
    </row>
    <row r="1722" spans="1:6" x14ac:dyDescent="0.3">
      <c r="A1722" t="s">
        <v>0</v>
      </c>
      <c r="B1722" t="s">
        <v>3098</v>
      </c>
      <c r="C1722" t="s">
        <v>595</v>
      </c>
      <c r="D1722" t="s">
        <v>730</v>
      </c>
      <c r="E1722" t="s">
        <v>4774</v>
      </c>
      <c r="F1722" t="s">
        <v>17</v>
      </c>
    </row>
    <row r="1723" spans="1:6" x14ac:dyDescent="0.3">
      <c r="A1723" t="s">
        <v>0</v>
      </c>
      <c r="B1723" t="s">
        <v>3033</v>
      </c>
      <c r="C1723" t="s">
        <v>595</v>
      </c>
      <c r="D1723" t="s">
        <v>730</v>
      </c>
      <c r="E1723" t="s">
        <v>4774</v>
      </c>
      <c r="F1723" t="s">
        <v>17</v>
      </c>
    </row>
    <row r="1724" spans="1:6" x14ac:dyDescent="0.3">
      <c r="A1724" t="s">
        <v>0</v>
      </c>
      <c r="B1724" t="s">
        <v>3077</v>
      </c>
      <c r="C1724" t="s">
        <v>595</v>
      </c>
      <c r="D1724" t="s">
        <v>730</v>
      </c>
      <c r="E1724" t="s">
        <v>4774</v>
      </c>
      <c r="F1724" t="s">
        <v>17</v>
      </c>
    </row>
    <row r="1725" spans="1:6" x14ac:dyDescent="0.3">
      <c r="A1725" t="s">
        <v>0</v>
      </c>
      <c r="B1725" t="s">
        <v>3076</v>
      </c>
      <c r="C1725" t="s">
        <v>595</v>
      </c>
      <c r="D1725" t="s">
        <v>730</v>
      </c>
      <c r="E1725" t="s">
        <v>4774</v>
      </c>
      <c r="F1725" t="s">
        <v>17</v>
      </c>
    </row>
    <row r="1726" spans="1:6" x14ac:dyDescent="0.3">
      <c r="A1726" t="s">
        <v>0</v>
      </c>
      <c r="B1726" t="s">
        <v>3047</v>
      </c>
      <c r="C1726" t="s">
        <v>595</v>
      </c>
      <c r="D1726" t="s">
        <v>730</v>
      </c>
      <c r="E1726" t="s">
        <v>4774</v>
      </c>
      <c r="F1726" t="s">
        <v>17</v>
      </c>
    </row>
    <row r="1727" spans="1:6" x14ac:dyDescent="0.3">
      <c r="A1727" t="s">
        <v>0</v>
      </c>
      <c r="B1727" t="s">
        <v>3075</v>
      </c>
      <c r="C1727" t="s">
        <v>595</v>
      </c>
      <c r="D1727" t="s">
        <v>730</v>
      </c>
      <c r="E1727" t="s">
        <v>4774</v>
      </c>
      <c r="F1727" t="s">
        <v>17</v>
      </c>
    </row>
    <row r="1728" spans="1:6" x14ac:dyDescent="0.3">
      <c r="A1728" t="s">
        <v>0</v>
      </c>
      <c r="B1728" t="s">
        <v>3069</v>
      </c>
      <c r="C1728" t="s">
        <v>595</v>
      </c>
      <c r="D1728" t="s">
        <v>730</v>
      </c>
      <c r="E1728" t="s">
        <v>4774</v>
      </c>
      <c r="F1728" t="s">
        <v>17</v>
      </c>
    </row>
    <row r="1729" spans="1:6" x14ac:dyDescent="0.3">
      <c r="A1729" t="s">
        <v>0</v>
      </c>
      <c r="B1729" t="s">
        <v>3093</v>
      </c>
      <c r="C1729" t="s">
        <v>595</v>
      </c>
      <c r="D1729" t="s">
        <v>730</v>
      </c>
      <c r="E1729" t="s">
        <v>4774</v>
      </c>
      <c r="F1729" t="s">
        <v>17</v>
      </c>
    </row>
    <row r="1730" spans="1:6" x14ac:dyDescent="0.3">
      <c r="A1730" t="s">
        <v>0</v>
      </c>
      <c r="B1730" t="s">
        <v>3027</v>
      </c>
      <c r="C1730" t="s">
        <v>595</v>
      </c>
      <c r="D1730" t="s">
        <v>730</v>
      </c>
      <c r="E1730" t="s">
        <v>4774</v>
      </c>
      <c r="F1730" t="s">
        <v>17</v>
      </c>
    </row>
    <row r="1731" spans="1:6" x14ac:dyDescent="0.3">
      <c r="A1731" t="s">
        <v>0</v>
      </c>
      <c r="B1731" t="s">
        <v>3037</v>
      </c>
      <c r="C1731" t="s">
        <v>595</v>
      </c>
      <c r="D1731" t="s">
        <v>730</v>
      </c>
      <c r="E1731" t="s">
        <v>4774</v>
      </c>
      <c r="F1731" t="s">
        <v>17</v>
      </c>
    </row>
    <row r="1732" spans="1:6" x14ac:dyDescent="0.3">
      <c r="A1732" t="s">
        <v>0</v>
      </c>
      <c r="B1732" t="s">
        <v>3104</v>
      </c>
      <c r="C1732" t="s">
        <v>595</v>
      </c>
      <c r="D1732" t="s">
        <v>730</v>
      </c>
      <c r="E1732" t="s">
        <v>4774</v>
      </c>
      <c r="F1732" t="s">
        <v>17</v>
      </c>
    </row>
    <row r="1733" spans="1:6" x14ac:dyDescent="0.3">
      <c r="A1733" t="s">
        <v>0</v>
      </c>
      <c r="B1733" t="s">
        <v>3031</v>
      </c>
      <c r="C1733" t="s">
        <v>595</v>
      </c>
      <c r="D1733" t="s">
        <v>730</v>
      </c>
      <c r="E1733" t="s">
        <v>4774</v>
      </c>
      <c r="F1733" t="s">
        <v>17</v>
      </c>
    </row>
    <row r="1734" spans="1:6" x14ac:dyDescent="0.3">
      <c r="A1734" t="s">
        <v>0</v>
      </c>
      <c r="B1734" t="s">
        <v>3057</v>
      </c>
      <c r="C1734" t="s">
        <v>595</v>
      </c>
      <c r="D1734" t="s">
        <v>730</v>
      </c>
      <c r="E1734" t="s">
        <v>4774</v>
      </c>
      <c r="F1734" t="s">
        <v>17</v>
      </c>
    </row>
    <row r="1735" spans="1:6" x14ac:dyDescent="0.3">
      <c r="A1735" t="s">
        <v>0</v>
      </c>
      <c r="B1735" t="s">
        <v>742</v>
      </c>
      <c r="C1735" t="s">
        <v>595</v>
      </c>
      <c r="D1735" t="s">
        <v>730</v>
      </c>
      <c r="E1735" t="s">
        <v>4774</v>
      </c>
      <c r="F1735" t="s">
        <v>17</v>
      </c>
    </row>
    <row r="1736" spans="1:6" x14ac:dyDescent="0.3">
      <c r="A1736" t="s">
        <v>0</v>
      </c>
      <c r="B1736" t="s">
        <v>3048</v>
      </c>
      <c r="C1736" t="s">
        <v>595</v>
      </c>
      <c r="D1736" t="s">
        <v>730</v>
      </c>
      <c r="E1736" t="s">
        <v>4774</v>
      </c>
      <c r="F1736" t="s">
        <v>17</v>
      </c>
    </row>
    <row r="1737" spans="1:6" x14ac:dyDescent="0.3">
      <c r="A1737" t="s">
        <v>0</v>
      </c>
      <c r="B1737" t="s">
        <v>3073</v>
      </c>
      <c r="C1737" t="s">
        <v>595</v>
      </c>
      <c r="D1737" t="s">
        <v>730</v>
      </c>
      <c r="E1737" t="s">
        <v>4774</v>
      </c>
      <c r="F1737" t="s">
        <v>17</v>
      </c>
    </row>
    <row r="1738" spans="1:6" x14ac:dyDescent="0.3">
      <c r="A1738" t="s">
        <v>0</v>
      </c>
      <c r="B1738" t="s">
        <v>3092</v>
      </c>
      <c r="C1738" t="s">
        <v>595</v>
      </c>
      <c r="D1738" t="s">
        <v>730</v>
      </c>
      <c r="E1738" t="s">
        <v>4774</v>
      </c>
      <c r="F1738" t="s">
        <v>17</v>
      </c>
    </row>
    <row r="1739" spans="1:6" x14ac:dyDescent="0.3">
      <c r="A1739" t="s">
        <v>0</v>
      </c>
      <c r="B1739" t="s">
        <v>3079</v>
      </c>
      <c r="C1739" t="s">
        <v>595</v>
      </c>
      <c r="D1739" t="s">
        <v>730</v>
      </c>
      <c r="E1739" t="s">
        <v>4774</v>
      </c>
      <c r="F1739" t="s">
        <v>17</v>
      </c>
    </row>
    <row r="1740" spans="1:6" x14ac:dyDescent="0.3">
      <c r="A1740" t="s">
        <v>0</v>
      </c>
      <c r="B1740" t="s">
        <v>3067</v>
      </c>
      <c r="C1740" t="s">
        <v>595</v>
      </c>
      <c r="D1740" t="s">
        <v>730</v>
      </c>
      <c r="E1740" t="s">
        <v>4774</v>
      </c>
      <c r="F1740" t="s">
        <v>17</v>
      </c>
    </row>
    <row r="1741" spans="1:6" x14ac:dyDescent="0.3">
      <c r="A1741" t="s">
        <v>0</v>
      </c>
      <c r="B1741" t="s">
        <v>3078</v>
      </c>
      <c r="C1741" t="s">
        <v>595</v>
      </c>
      <c r="D1741" t="s">
        <v>730</v>
      </c>
      <c r="E1741" t="s">
        <v>4774</v>
      </c>
      <c r="F1741" t="s">
        <v>17</v>
      </c>
    </row>
    <row r="1742" spans="1:6" x14ac:dyDescent="0.3">
      <c r="A1742" t="s">
        <v>0</v>
      </c>
      <c r="B1742" t="s">
        <v>3112</v>
      </c>
      <c r="C1742" t="s">
        <v>595</v>
      </c>
      <c r="D1742" t="s">
        <v>730</v>
      </c>
      <c r="E1742" t="s">
        <v>4774</v>
      </c>
      <c r="F1742" t="s">
        <v>17</v>
      </c>
    </row>
    <row r="1743" spans="1:6" x14ac:dyDescent="0.3">
      <c r="A1743" t="s">
        <v>0</v>
      </c>
      <c r="B1743" t="s">
        <v>3066</v>
      </c>
      <c r="C1743" t="s">
        <v>595</v>
      </c>
      <c r="D1743" t="s">
        <v>730</v>
      </c>
      <c r="E1743" t="s">
        <v>4774</v>
      </c>
      <c r="F1743" t="s">
        <v>17</v>
      </c>
    </row>
    <row r="1744" spans="1:6" x14ac:dyDescent="0.3">
      <c r="A1744" t="s">
        <v>0</v>
      </c>
      <c r="B1744" t="s">
        <v>3089</v>
      </c>
      <c r="C1744" t="s">
        <v>595</v>
      </c>
      <c r="D1744" t="s">
        <v>730</v>
      </c>
      <c r="E1744" t="s">
        <v>4774</v>
      </c>
      <c r="F1744" t="s">
        <v>17</v>
      </c>
    </row>
    <row r="1745" spans="1:6" x14ac:dyDescent="0.3">
      <c r="A1745" t="s">
        <v>0</v>
      </c>
      <c r="B1745" t="s">
        <v>3101</v>
      </c>
      <c r="C1745" t="s">
        <v>595</v>
      </c>
      <c r="D1745" t="s">
        <v>730</v>
      </c>
      <c r="E1745" t="s">
        <v>4774</v>
      </c>
      <c r="F1745" t="s">
        <v>17</v>
      </c>
    </row>
    <row r="1746" spans="1:6" x14ac:dyDescent="0.3">
      <c r="A1746" t="s">
        <v>0</v>
      </c>
      <c r="B1746" t="s">
        <v>3090</v>
      </c>
      <c r="C1746" t="s">
        <v>595</v>
      </c>
      <c r="D1746" t="s">
        <v>730</v>
      </c>
      <c r="E1746" t="s">
        <v>4774</v>
      </c>
      <c r="F1746" t="s">
        <v>17</v>
      </c>
    </row>
    <row r="1747" spans="1:6" x14ac:dyDescent="0.3">
      <c r="A1747" t="s">
        <v>0</v>
      </c>
      <c r="B1747" t="s">
        <v>3107</v>
      </c>
      <c r="C1747" t="s">
        <v>595</v>
      </c>
      <c r="D1747" t="s">
        <v>730</v>
      </c>
      <c r="E1747" t="s">
        <v>4774</v>
      </c>
      <c r="F1747" t="s">
        <v>17</v>
      </c>
    </row>
    <row r="1748" spans="1:6" x14ac:dyDescent="0.3">
      <c r="A1748" t="s">
        <v>0</v>
      </c>
      <c r="B1748" t="s">
        <v>3097</v>
      </c>
      <c r="C1748" t="s">
        <v>595</v>
      </c>
      <c r="D1748" t="s">
        <v>730</v>
      </c>
      <c r="E1748" t="s">
        <v>4774</v>
      </c>
      <c r="F1748" t="s">
        <v>17</v>
      </c>
    </row>
    <row r="1749" spans="1:6" x14ac:dyDescent="0.3">
      <c r="A1749" t="s">
        <v>0</v>
      </c>
      <c r="B1749" t="s">
        <v>3044</v>
      </c>
      <c r="C1749" t="s">
        <v>595</v>
      </c>
      <c r="D1749" t="s">
        <v>730</v>
      </c>
      <c r="E1749" t="s">
        <v>4774</v>
      </c>
      <c r="F1749" t="s">
        <v>17</v>
      </c>
    </row>
    <row r="1750" spans="1:6" x14ac:dyDescent="0.3">
      <c r="A1750" t="s">
        <v>0</v>
      </c>
      <c r="B1750" t="s">
        <v>3080</v>
      </c>
      <c r="C1750" t="s">
        <v>595</v>
      </c>
      <c r="D1750" t="s">
        <v>730</v>
      </c>
      <c r="E1750" t="s">
        <v>4774</v>
      </c>
      <c r="F1750" t="s">
        <v>17</v>
      </c>
    </row>
    <row r="1751" spans="1:6" x14ac:dyDescent="0.3">
      <c r="A1751" t="s">
        <v>0</v>
      </c>
      <c r="B1751" t="s">
        <v>3084</v>
      </c>
      <c r="C1751" t="s">
        <v>595</v>
      </c>
      <c r="D1751" t="s">
        <v>730</v>
      </c>
      <c r="E1751" t="s">
        <v>4774</v>
      </c>
      <c r="F1751" t="s">
        <v>22</v>
      </c>
    </row>
    <row r="1752" spans="1:6" x14ac:dyDescent="0.3">
      <c r="A1752" t="s">
        <v>0</v>
      </c>
      <c r="B1752" t="s">
        <v>3071</v>
      </c>
      <c r="C1752" t="s">
        <v>595</v>
      </c>
      <c r="D1752" t="s">
        <v>730</v>
      </c>
      <c r="E1752" t="s">
        <v>4774</v>
      </c>
      <c r="F1752" t="s">
        <v>22</v>
      </c>
    </row>
    <row r="1753" spans="1:6" x14ac:dyDescent="0.3">
      <c r="A1753" t="s">
        <v>0</v>
      </c>
      <c r="B1753" t="s">
        <v>3100</v>
      </c>
      <c r="C1753" t="s">
        <v>595</v>
      </c>
      <c r="D1753" t="s">
        <v>730</v>
      </c>
      <c r="E1753" t="s">
        <v>4774</v>
      </c>
      <c r="F1753" t="s">
        <v>22</v>
      </c>
    </row>
    <row r="1754" spans="1:6" x14ac:dyDescent="0.3">
      <c r="A1754" t="s">
        <v>0</v>
      </c>
      <c r="B1754" t="s">
        <v>3117</v>
      </c>
      <c r="C1754" t="s">
        <v>595</v>
      </c>
      <c r="D1754" t="s">
        <v>747</v>
      </c>
      <c r="E1754" t="s">
        <v>4774</v>
      </c>
      <c r="F1754" t="s">
        <v>17</v>
      </c>
    </row>
    <row r="1755" spans="1:6" x14ac:dyDescent="0.3">
      <c r="A1755" t="s">
        <v>0</v>
      </c>
      <c r="B1755" t="s">
        <v>3119</v>
      </c>
      <c r="C1755" t="s">
        <v>595</v>
      </c>
      <c r="D1755" t="s">
        <v>747</v>
      </c>
      <c r="E1755" t="s">
        <v>4774</v>
      </c>
      <c r="F1755" t="s">
        <v>17</v>
      </c>
    </row>
    <row r="1756" spans="1:6" x14ac:dyDescent="0.3">
      <c r="A1756" t="s">
        <v>0</v>
      </c>
      <c r="B1756" t="s">
        <v>3120</v>
      </c>
      <c r="C1756" t="s">
        <v>595</v>
      </c>
      <c r="D1756" t="s">
        <v>747</v>
      </c>
      <c r="E1756" t="s">
        <v>4774</v>
      </c>
      <c r="F1756" t="s">
        <v>17</v>
      </c>
    </row>
    <row r="1757" spans="1:6" x14ac:dyDescent="0.3">
      <c r="A1757" t="s">
        <v>0</v>
      </c>
      <c r="B1757" t="s">
        <v>3114</v>
      </c>
      <c r="C1757" t="s">
        <v>595</v>
      </c>
      <c r="D1757" t="s">
        <v>747</v>
      </c>
      <c r="E1757" t="s">
        <v>4774</v>
      </c>
      <c r="F1757" t="s">
        <v>17</v>
      </c>
    </row>
    <row r="1758" spans="1:6" x14ac:dyDescent="0.3">
      <c r="A1758" t="s">
        <v>0</v>
      </c>
      <c r="B1758" t="s">
        <v>3124</v>
      </c>
      <c r="C1758" t="s">
        <v>595</v>
      </c>
      <c r="D1758" t="s">
        <v>747</v>
      </c>
      <c r="E1758" t="s">
        <v>4774</v>
      </c>
      <c r="F1758" t="s">
        <v>17</v>
      </c>
    </row>
    <row r="1759" spans="1:6" x14ac:dyDescent="0.3">
      <c r="A1759" t="s">
        <v>0</v>
      </c>
      <c r="B1759" t="s">
        <v>3115</v>
      </c>
      <c r="C1759" t="s">
        <v>595</v>
      </c>
      <c r="D1759" t="s">
        <v>747</v>
      </c>
      <c r="E1759" t="s">
        <v>4774</v>
      </c>
      <c r="F1759" t="s">
        <v>17</v>
      </c>
    </row>
    <row r="1760" spans="1:6" x14ac:dyDescent="0.3">
      <c r="A1760" t="s">
        <v>0</v>
      </c>
      <c r="B1760" t="s">
        <v>3122</v>
      </c>
      <c r="C1760" t="s">
        <v>595</v>
      </c>
      <c r="D1760" t="s">
        <v>747</v>
      </c>
      <c r="E1760" t="s">
        <v>4774</v>
      </c>
      <c r="F1760" t="s">
        <v>17</v>
      </c>
    </row>
    <row r="1761" spans="1:6" x14ac:dyDescent="0.3">
      <c r="A1761" t="s">
        <v>0</v>
      </c>
      <c r="B1761" t="s">
        <v>3126</v>
      </c>
      <c r="C1761" t="s">
        <v>595</v>
      </c>
      <c r="D1761" t="s">
        <v>747</v>
      </c>
      <c r="E1761" t="s">
        <v>4774</v>
      </c>
      <c r="F1761" t="s">
        <v>17</v>
      </c>
    </row>
    <row r="1762" spans="1:6" x14ac:dyDescent="0.3">
      <c r="A1762" t="s">
        <v>0</v>
      </c>
      <c r="B1762" t="s">
        <v>4777</v>
      </c>
      <c r="C1762" t="s">
        <v>595</v>
      </c>
      <c r="D1762" t="s">
        <v>747</v>
      </c>
      <c r="E1762" t="s">
        <v>4774</v>
      </c>
      <c r="F1762" t="s">
        <v>17</v>
      </c>
    </row>
    <row r="1763" spans="1:6" x14ac:dyDescent="0.3">
      <c r="A1763" t="s">
        <v>0</v>
      </c>
      <c r="B1763" t="s">
        <v>3118</v>
      </c>
      <c r="C1763" t="s">
        <v>595</v>
      </c>
      <c r="D1763" t="s">
        <v>747</v>
      </c>
      <c r="E1763" t="s">
        <v>4774</v>
      </c>
      <c r="F1763" t="s">
        <v>17</v>
      </c>
    </row>
    <row r="1764" spans="1:6" x14ac:dyDescent="0.3">
      <c r="A1764" t="s">
        <v>0</v>
      </c>
      <c r="B1764" t="s">
        <v>3125</v>
      </c>
      <c r="C1764" t="s">
        <v>595</v>
      </c>
      <c r="D1764" t="s">
        <v>747</v>
      </c>
      <c r="E1764" t="s">
        <v>4774</v>
      </c>
      <c r="F1764" t="s">
        <v>17</v>
      </c>
    </row>
    <row r="1765" spans="1:6" x14ac:dyDescent="0.3">
      <c r="A1765" t="s">
        <v>0</v>
      </c>
      <c r="B1765" t="s">
        <v>746</v>
      </c>
      <c r="C1765" t="s">
        <v>595</v>
      </c>
      <c r="D1765" t="s">
        <v>747</v>
      </c>
      <c r="E1765" t="s">
        <v>4774</v>
      </c>
      <c r="F1765" t="s">
        <v>17</v>
      </c>
    </row>
    <row r="1766" spans="1:6" x14ac:dyDescent="0.3">
      <c r="A1766" t="s">
        <v>0</v>
      </c>
      <c r="B1766" t="s">
        <v>3123</v>
      </c>
      <c r="C1766" t="s">
        <v>595</v>
      </c>
      <c r="D1766" t="s">
        <v>747</v>
      </c>
      <c r="E1766" t="s">
        <v>4774</v>
      </c>
      <c r="F1766" t="s">
        <v>17</v>
      </c>
    </row>
    <row r="1767" spans="1:6" x14ac:dyDescent="0.3">
      <c r="A1767" t="s">
        <v>0</v>
      </c>
      <c r="B1767" t="s">
        <v>3121</v>
      </c>
      <c r="C1767" t="s">
        <v>595</v>
      </c>
      <c r="D1767" t="s">
        <v>747</v>
      </c>
      <c r="E1767" t="s">
        <v>4774</v>
      </c>
      <c r="F1767" t="s">
        <v>17</v>
      </c>
    </row>
    <row r="1768" spans="1:6" x14ac:dyDescent="0.3">
      <c r="A1768" t="s">
        <v>0</v>
      </c>
      <c r="B1768" t="s">
        <v>3116</v>
      </c>
      <c r="C1768" t="s">
        <v>595</v>
      </c>
      <c r="D1768" t="s">
        <v>747</v>
      </c>
      <c r="E1768" t="s">
        <v>4774</v>
      </c>
      <c r="F1768" t="s">
        <v>17</v>
      </c>
    </row>
    <row r="1769" spans="1:6" x14ac:dyDescent="0.3">
      <c r="A1769" t="s">
        <v>0</v>
      </c>
      <c r="B1769" t="s">
        <v>3142</v>
      </c>
      <c r="C1769" t="s">
        <v>595</v>
      </c>
      <c r="D1769" t="s">
        <v>751</v>
      </c>
      <c r="E1769" t="s">
        <v>4774</v>
      </c>
      <c r="F1769" t="s">
        <v>22</v>
      </c>
    </row>
    <row r="1770" spans="1:6" x14ac:dyDescent="0.3">
      <c r="A1770" t="s">
        <v>0</v>
      </c>
      <c r="B1770" t="s">
        <v>752</v>
      </c>
      <c r="C1770" t="s">
        <v>595</v>
      </c>
      <c r="D1770" t="s">
        <v>751</v>
      </c>
      <c r="E1770" t="s">
        <v>4774</v>
      </c>
      <c r="F1770" t="s">
        <v>22</v>
      </c>
    </row>
    <row r="1771" spans="1:6" x14ac:dyDescent="0.3">
      <c r="A1771" t="s">
        <v>0</v>
      </c>
      <c r="B1771" t="s">
        <v>753</v>
      </c>
      <c r="C1771" t="s">
        <v>595</v>
      </c>
      <c r="D1771" t="s">
        <v>751</v>
      </c>
      <c r="E1771" t="s">
        <v>4774</v>
      </c>
      <c r="F1771" t="s">
        <v>22</v>
      </c>
    </row>
    <row r="1772" spans="1:6" x14ac:dyDescent="0.3">
      <c r="A1772" t="s">
        <v>0</v>
      </c>
      <c r="B1772" t="s">
        <v>3131</v>
      </c>
      <c r="C1772" t="s">
        <v>595</v>
      </c>
      <c r="D1772" t="s">
        <v>751</v>
      </c>
      <c r="E1772" t="s">
        <v>4774</v>
      </c>
      <c r="F1772" t="s">
        <v>17</v>
      </c>
    </row>
    <row r="1773" spans="1:6" x14ac:dyDescent="0.3">
      <c r="A1773" t="s">
        <v>0</v>
      </c>
      <c r="B1773" t="s">
        <v>3130</v>
      </c>
      <c r="C1773" t="s">
        <v>595</v>
      </c>
      <c r="D1773" t="s">
        <v>751</v>
      </c>
      <c r="E1773" t="s">
        <v>4774</v>
      </c>
      <c r="F1773" t="s">
        <v>17</v>
      </c>
    </row>
    <row r="1774" spans="1:6" x14ac:dyDescent="0.3">
      <c r="A1774" t="s">
        <v>0</v>
      </c>
      <c r="B1774" t="s">
        <v>3144</v>
      </c>
      <c r="C1774" t="s">
        <v>595</v>
      </c>
      <c r="D1774" t="s">
        <v>751</v>
      </c>
      <c r="E1774" t="s">
        <v>4774</v>
      </c>
      <c r="F1774" t="s">
        <v>17</v>
      </c>
    </row>
    <row r="1775" spans="1:6" x14ac:dyDescent="0.3">
      <c r="A1775" t="s">
        <v>0</v>
      </c>
      <c r="B1775" t="s">
        <v>3134</v>
      </c>
      <c r="C1775" t="s">
        <v>595</v>
      </c>
      <c r="D1775" t="s">
        <v>751</v>
      </c>
      <c r="E1775" t="s">
        <v>4774</v>
      </c>
      <c r="F1775" t="s">
        <v>17</v>
      </c>
    </row>
    <row r="1776" spans="1:6" x14ac:dyDescent="0.3">
      <c r="A1776" t="s">
        <v>0</v>
      </c>
      <c r="B1776" t="s">
        <v>3136</v>
      </c>
      <c r="C1776" t="s">
        <v>595</v>
      </c>
      <c r="D1776" t="s">
        <v>751</v>
      </c>
      <c r="E1776" t="s">
        <v>4774</v>
      </c>
      <c r="F1776" t="s">
        <v>17</v>
      </c>
    </row>
    <row r="1777" spans="1:6" x14ac:dyDescent="0.3">
      <c r="A1777" t="s">
        <v>0</v>
      </c>
      <c r="B1777" t="s">
        <v>3143</v>
      </c>
      <c r="C1777" t="s">
        <v>595</v>
      </c>
      <c r="D1777" t="s">
        <v>751</v>
      </c>
      <c r="E1777" t="s">
        <v>4774</v>
      </c>
      <c r="F1777" t="s">
        <v>17</v>
      </c>
    </row>
    <row r="1778" spans="1:6" x14ac:dyDescent="0.3">
      <c r="A1778" t="s">
        <v>0</v>
      </c>
      <c r="B1778" t="s">
        <v>3140</v>
      </c>
      <c r="C1778" t="s">
        <v>595</v>
      </c>
      <c r="D1778" t="s">
        <v>751</v>
      </c>
      <c r="E1778" t="s">
        <v>4774</v>
      </c>
      <c r="F1778" t="s">
        <v>17</v>
      </c>
    </row>
    <row r="1779" spans="1:6" x14ac:dyDescent="0.3">
      <c r="A1779" t="s">
        <v>0</v>
      </c>
      <c r="B1779" t="s">
        <v>3138</v>
      </c>
      <c r="C1779" t="s">
        <v>595</v>
      </c>
      <c r="D1779" t="s">
        <v>751</v>
      </c>
      <c r="E1779" t="s">
        <v>4774</v>
      </c>
      <c r="F1779" t="s">
        <v>17</v>
      </c>
    </row>
    <row r="1780" spans="1:6" x14ac:dyDescent="0.3">
      <c r="A1780" t="s">
        <v>0</v>
      </c>
      <c r="B1780" t="s">
        <v>3129</v>
      </c>
      <c r="C1780" t="s">
        <v>595</v>
      </c>
      <c r="D1780" t="s">
        <v>751</v>
      </c>
      <c r="E1780" t="s">
        <v>4774</v>
      </c>
      <c r="F1780" t="s">
        <v>17</v>
      </c>
    </row>
    <row r="1781" spans="1:6" x14ac:dyDescent="0.3">
      <c r="A1781" t="s">
        <v>0</v>
      </c>
      <c r="B1781" t="s">
        <v>3132</v>
      </c>
      <c r="C1781" t="s">
        <v>595</v>
      </c>
      <c r="D1781" t="s">
        <v>751</v>
      </c>
      <c r="E1781" t="s">
        <v>4774</v>
      </c>
      <c r="F1781" t="s">
        <v>17</v>
      </c>
    </row>
    <row r="1782" spans="1:6" x14ac:dyDescent="0.3">
      <c r="A1782" t="s">
        <v>0</v>
      </c>
      <c r="B1782" t="s">
        <v>3137</v>
      </c>
      <c r="C1782" t="s">
        <v>595</v>
      </c>
      <c r="D1782" t="s">
        <v>751</v>
      </c>
      <c r="E1782" t="s">
        <v>4774</v>
      </c>
      <c r="F1782" t="s">
        <v>17</v>
      </c>
    </row>
    <row r="1783" spans="1:6" x14ac:dyDescent="0.3">
      <c r="A1783" t="s">
        <v>0</v>
      </c>
      <c r="B1783" t="s">
        <v>3139</v>
      </c>
      <c r="C1783" t="s">
        <v>595</v>
      </c>
      <c r="D1783" t="s">
        <v>751</v>
      </c>
      <c r="E1783" t="s">
        <v>4774</v>
      </c>
      <c r="F1783" t="s">
        <v>17</v>
      </c>
    </row>
    <row r="1784" spans="1:6" x14ac:dyDescent="0.3">
      <c r="A1784" t="s">
        <v>0</v>
      </c>
      <c r="B1784" t="s">
        <v>3133</v>
      </c>
      <c r="C1784" t="s">
        <v>595</v>
      </c>
      <c r="D1784" t="s">
        <v>751</v>
      </c>
      <c r="E1784" t="s">
        <v>4774</v>
      </c>
      <c r="F1784" t="s">
        <v>17</v>
      </c>
    </row>
    <row r="1785" spans="1:6" x14ac:dyDescent="0.3">
      <c r="A1785" t="s">
        <v>0</v>
      </c>
      <c r="B1785" t="s">
        <v>3145</v>
      </c>
      <c r="C1785" t="s">
        <v>595</v>
      </c>
      <c r="D1785" t="s">
        <v>751</v>
      </c>
      <c r="E1785" t="s">
        <v>4774</v>
      </c>
      <c r="F1785" t="s">
        <v>17</v>
      </c>
    </row>
    <row r="1786" spans="1:6" x14ac:dyDescent="0.3">
      <c r="A1786" t="s">
        <v>0</v>
      </c>
      <c r="B1786" t="s">
        <v>3128</v>
      </c>
      <c r="C1786" t="s">
        <v>595</v>
      </c>
      <c r="D1786" t="s">
        <v>751</v>
      </c>
      <c r="E1786" t="s">
        <v>4774</v>
      </c>
      <c r="F1786" t="s">
        <v>17</v>
      </c>
    </row>
    <row r="1787" spans="1:6" x14ac:dyDescent="0.3">
      <c r="A1787" t="s">
        <v>0</v>
      </c>
      <c r="B1787" t="s">
        <v>3141</v>
      </c>
      <c r="C1787" t="s">
        <v>595</v>
      </c>
      <c r="D1787" t="s">
        <v>751</v>
      </c>
      <c r="E1787" t="s">
        <v>4774</v>
      </c>
      <c r="F1787" t="s">
        <v>17</v>
      </c>
    </row>
    <row r="1788" spans="1:6" x14ac:dyDescent="0.3">
      <c r="A1788" t="s">
        <v>0</v>
      </c>
      <c r="B1788" t="s">
        <v>3127</v>
      </c>
      <c r="C1788" t="s">
        <v>595</v>
      </c>
      <c r="D1788" t="s">
        <v>751</v>
      </c>
      <c r="E1788" t="s">
        <v>4774</v>
      </c>
      <c r="F1788" t="s">
        <v>17</v>
      </c>
    </row>
    <row r="1789" spans="1:6" x14ac:dyDescent="0.3">
      <c r="A1789" t="s">
        <v>0</v>
      </c>
      <c r="B1789" t="s">
        <v>3030</v>
      </c>
      <c r="C1789" t="s">
        <v>595</v>
      </c>
      <c r="D1789" t="s">
        <v>759</v>
      </c>
      <c r="E1789" t="s">
        <v>4774</v>
      </c>
      <c r="F1789" t="s">
        <v>17</v>
      </c>
    </row>
    <row r="1790" spans="1:6" x14ac:dyDescent="0.3">
      <c r="A1790" t="s">
        <v>0</v>
      </c>
      <c r="B1790" t="s">
        <v>3035</v>
      </c>
      <c r="C1790" t="s">
        <v>595</v>
      </c>
      <c r="D1790" t="s">
        <v>759</v>
      </c>
      <c r="E1790" t="s">
        <v>4774</v>
      </c>
      <c r="F1790" t="s">
        <v>17</v>
      </c>
    </row>
    <row r="1791" spans="1:6" x14ac:dyDescent="0.3">
      <c r="A1791" t="s">
        <v>0</v>
      </c>
      <c r="B1791" t="s">
        <v>3028</v>
      </c>
      <c r="C1791" t="s">
        <v>595</v>
      </c>
      <c r="D1791" t="s">
        <v>759</v>
      </c>
      <c r="E1791" t="s">
        <v>4774</v>
      </c>
      <c r="F1791" t="s">
        <v>17</v>
      </c>
    </row>
    <row r="1792" spans="1:6" x14ac:dyDescent="0.3">
      <c r="A1792" t="s">
        <v>0</v>
      </c>
      <c r="B1792" t="s">
        <v>3106</v>
      </c>
      <c r="C1792" t="s">
        <v>595</v>
      </c>
      <c r="D1792" t="s">
        <v>759</v>
      </c>
      <c r="E1792" t="s">
        <v>4774</v>
      </c>
      <c r="F1792" t="s">
        <v>17</v>
      </c>
    </row>
    <row r="1793" spans="1:6" x14ac:dyDescent="0.3">
      <c r="A1793" t="s">
        <v>0</v>
      </c>
      <c r="B1793" t="s">
        <v>761</v>
      </c>
      <c r="C1793" t="s">
        <v>595</v>
      </c>
      <c r="D1793" t="s">
        <v>759</v>
      </c>
      <c r="E1793" t="s">
        <v>4774</v>
      </c>
      <c r="F1793" t="s">
        <v>17</v>
      </c>
    </row>
    <row r="1794" spans="1:6" x14ac:dyDescent="0.3">
      <c r="A1794" t="s">
        <v>0</v>
      </c>
      <c r="B1794" t="s">
        <v>3051</v>
      </c>
      <c r="C1794" t="s">
        <v>595</v>
      </c>
      <c r="D1794" t="s">
        <v>759</v>
      </c>
      <c r="E1794" t="s">
        <v>4774</v>
      </c>
      <c r="F1794" t="s">
        <v>17</v>
      </c>
    </row>
    <row r="1795" spans="1:6" x14ac:dyDescent="0.3">
      <c r="A1795" t="s">
        <v>0</v>
      </c>
      <c r="B1795" t="s">
        <v>3060</v>
      </c>
      <c r="C1795" t="s">
        <v>595</v>
      </c>
      <c r="D1795" t="s">
        <v>759</v>
      </c>
      <c r="E1795" t="s">
        <v>4774</v>
      </c>
      <c r="F1795" t="s">
        <v>17</v>
      </c>
    </row>
    <row r="1796" spans="1:6" x14ac:dyDescent="0.3">
      <c r="A1796" t="s">
        <v>0</v>
      </c>
      <c r="B1796" t="s">
        <v>3392</v>
      </c>
      <c r="C1796" t="s">
        <v>595</v>
      </c>
      <c r="D1796" t="s">
        <v>759</v>
      </c>
      <c r="E1796" t="s">
        <v>4774</v>
      </c>
      <c r="F1796" t="s">
        <v>17</v>
      </c>
    </row>
    <row r="1797" spans="1:6" x14ac:dyDescent="0.3">
      <c r="A1797" t="s">
        <v>0</v>
      </c>
      <c r="B1797" t="s">
        <v>3046</v>
      </c>
      <c r="C1797" t="s">
        <v>595</v>
      </c>
      <c r="D1797" t="s">
        <v>759</v>
      </c>
      <c r="E1797" t="s">
        <v>4774</v>
      </c>
      <c r="F1797" t="s">
        <v>17</v>
      </c>
    </row>
    <row r="1798" spans="1:6" x14ac:dyDescent="0.3">
      <c r="A1798" t="s">
        <v>0</v>
      </c>
      <c r="B1798" t="s">
        <v>3041</v>
      </c>
      <c r="C1798" t="s">
        <v>595</v>
      </c>
      <c r="D1798" t="s">
        <v>759</v>
      </c>
      <c r="E1798" t="s">
        <v>4774</v>
      </c>
      <c r="F1798" t="s">
        <v>17</v>
      </c>
    </row>
    <row r="1799" spans="1:6" x14ac:dyDescent="0.3">
      <c r="A1799" t="s">
        <v>0</v>
      </c>
      <c r="B1799" t="s">
        <v>3056</v>
      </c>
      <c r="C1799" t="s">
        <v>595</v>
      </c>
      <c r="D1799" t="s">
        <v>759</v>
      </c>
      <c r="E1799" t="s">
        <v>4774</v>
      </c>
      <c r="F1799" t="s">
        <v>17</v>
      </c>
    </row>
    <row r="1800" spans="1:6" x14ac:dyDescent="0.3">
      <c r="A1800" t="s">
        <v>0</v>
      </c>
      <c r="B1800" t="s">
        <v>3038</v>
      </c>
      <c r="C1800" t="s">
        <v>595</v>
      </c>
      <c r="D1800" t="s">
        <v>759</v>
      </c>
      <c r="E1800" t="s">
        <v>4774</v>
      </c>
      <c r="F1800" t="s">
        <v>17</v>
      </c>
    </row>
    <row r="1801" spans="1:6" x14ac:dyDescent="0.3">
      <c r="A1801" t="s">
        <v>0</v>
      </c>
      <c r="B1801" t="s">
        <v>3036</v>
      </c>
      <c r="C1801" t="s">
        <v>595</v>
      </c>
      <c r="D1801" t="s">
        <v>759</v>
      </c>
      <c r="E1801" t="s">
        <v>4774</v>
      </c>
      <c r="F1801" t="s">
        <v>17</v>
      </c>
    </row>
    <row r="1802" spans="1:6" x14ac:dyDescent="0.3">
      <c r="A1802" t="s">
        <v>0</v>
      </c>
      <c r="B1802" t="s">
        <v>3058</v>
      </c>
      <c r="C1802" t="s">
        <v>595</v>
      </c>
      <c r="D1802" t="s">
        <v>759</v>
      </c>
      <c r="E1802" t="s">
        <v>4774</v>
      </c>
      <c r="F1802" t="s">
        <v>17</v>
      </c>
    </row>
    <row r="1803" spans="1:6" x14ac:dyDescent="0.3">
      <c r="A1803" t="s">
        <v>0</v>
      </c>
      <c r="B1803" t="s">
        <v>3391</v>
      </c>
      <c r="C1803" t="s">
        <v>595</v>
      </c>
      <c r="D1803" t="s">
        <v>759</v>
      </c>
      <c r="E1803" t="s">
        <v>4774</v>
      </c>
      <c r="F1803" t="s">
        <v>17</v>
      </c>
    </row>
    <row r="1804" spans="1:6" x14ac:dyDescent="0.3">
      <c r="A1804" t="s">
        <v>0</v>
      </c>
      <c r="B1804" t="s">
        <v>764</v>
      </c>
      <c r="C1804" t="s">
        <v>595</v>
      </c>
      <c r="D1804" t="s">
        <v>759</v>
      </c>
      <c r="E1804" t="s">
        <v>4774</v>
      </c>
      <c r="F1804" t="s">
        <v>17</v>
      </c>
    </row>
    <row r="1805" spans="1:6" x14ac:dyDescent="0.3">
      <c r="A1805" t="s">
        <v>0</v>
      </c>
      <c r="B1805" t="s">
        <v>3065</v>
      </c>
      <c r="C1805" t="s">
        <v>595</v>
      </c>
      <c r="D1805" t="s">
        <v>759</v>
      </c>
      <c r="E1805" t="s">
        <v>4774</v>
      </c>
      <c r="F1805" t="s">
        <v>17</v>
      </c>
    </row>
    <row r="1806" spans="1:6" x14ac:dyDescent="0.3">
      <c r="A1806" t="s">
        <v>0</v>
      </c>
      <c r="B1806" t="s">
        <v>3390</v>
      </c>
      <c r="C1806" t="s">
        <v>595</v>
      </c>
      <c r="D1806" t="s">
        <v>759</v>
      </c>
      <c r="E1806" t="s">
        <v>4774</v>
      </c>
      <c r="F1806" t="s">
        <v>17</v>
      </c>
    </row>
    <row r="1807" spans="1:6" x14ac:dyDescent="0.3">
      <c r="A1807" t="s">
        <v>0</v>
      </c>
      <c r="B1807" t="s">
        <v>3063</v>
      </c>
      <c r="C1807" t="s">
        <v>595</v>
      </c>
      <c r="D1807" t="s">
        <v>759</v>
      </c>
      <c r="E1807" t="s">
        <v>4774</v>
      </c>
      <c r="F1807" t="s">
        <v>17</v>
      </c>
    </row>
    <row r="1808" spans="1:6" x14ac:dyDescent="0.3">
      <c r="A1808" t="s">
        <v>0</v>
      </c>
      <c r="B1808" t="s">
        <v>3072</v>
      </c>
      <c r="C1808" t="s">
        <v>595</v>
      </c>
      <c r="D1808" t="s">
        <v>759</v>
      </c>
      <c r="E1808" t="s">
        <v>4774</v>
      </c>
      <c r="F1808" t="s">
        <v>17</v>
      </c>
    </row>
    <row r="1809" spans="1:6" x14ac:dyDescent="0.3">
      <c r="A1809" t="s">
        <v>0</v>
      </c>
      <c r="B1809" t="s">
        <v>3055</v>
      </c>
      <c r="C1809" t="s">
        <v>595</v>
      </c>
      <c r="D1809" t="s">
        <v>759</v>
      </c>
      <c r="E1809" t="s">
        <v>4774</v>
      </c>
      <c r="F1809" t="s">
        <v>17</v>
      </c>
    </row>
    <row r="1810" spans="1:6" x14ac:dyDescent="0.3">
      <c r="A1810" t="s">
        <v>0</v>
      </c>
      <c r="B1810" t="s">
        <v>3034</v>
      </c>
      <c r="C1810" t="s">
        <v>595</v>
      </c>
      <c r="D1810" t="s">
        <v>759</v>
      </c>
      <c r="E1810" t="s">
        <v>4774</v>
      </c>
      <c r="F1810" t="s">
        <v>17</v>
      </c>
    </row>
    <row r="1811" spans="1:6" x14ac:dyDescent="0.3">
      <c r="A1811" t="s">
        <v>0</v>
      </c>
      <c r="B1811" t="s">
        <v>3064</v>
      </c>
      <c r="C1811" t="s">
        <v>595</v>
      </c>
      <c r="D1811" t="s">
        <v>759</v>
      </c>
      <c r="E1811" t="s">
        <v>4774</v>
      </c>
      <c r="F1811" t="s">
        <v>17</v>
      </c>
    </row>
    <row r="1812" spans="1:6" x14ac:dyDescent="0.3">
      <c r="A1812" t="s">
        <v>0</v>
      </c>
      <c r="B1812" t="s">
        <v>3087</v>
      </c>
      <c r="C1812" t="s">
        <v>595</v>
      </c>
      <c r="D1812" t="s">
        <v>759</v>
      </c>
      <c r="E1812" t="s">
        <v>4774</v>
      </c>
      <c r="F1812" t="s">
        <v>17</v>
      </c>
    </row>
    <row r="1813" spans="1:6" x14ac:dyDescent="0.3">
      <c r="A1813" t="s">
        <v>0</v>
      </c>
      <c r="B1813" t="s">
        <v>3029</v>
      </c>
      <c r="C1813" t="s">
        <v>595</v>
      </c>
      <c r="D1813" t="s">
        <v>759</v>
      </c>
      <c r="E1813" t="s">
        <v>4774</v>
      </c>
      <c r="F1813" t="s">
        <v>17</v>
      </c>
    </row>
    <row r="1814" spans="1:6" x14ac:dyDescent="0.3">
      <c r="A1814" t="s">
        <v>0</v>
      </c>
      <c r="B1814" t="s">
        <v>3050</v>
      </c>
      <c r="C1814" t="s">
        <v>595</v>
      </c>
      <c r="D1814" t="s">
        <v>759</v>
      </c>
      <c r="E1814" t="s">
        <v>4774</v>
      </c>
      <c r="F1814" t="s">
        <v>17</v>
      </c>
    </row>
    <row r="1815" spans="1:6" x14ac:dyDescent="0.3">
      <c r="A1815" t="s">
        <v>0</v>
      </c>
      <c r="B1815" t="s">
        <v>3091</v>
      </c>
      <c r="C1815" t="s">
        <v>595</v>
      </c>
      <c r="D1815" t="s">
        <v>759</v>
      </c>
      <c r="E1815" t="s">
        <v>4774</v>
      </c>
      <c r="F1815" t="s">
        <v>17</v>
      </c>
    </row>
    <row r="1816" spans="1:6" x14ac:dyDescent="0.3">
      <c r="A1816" t="s">
        <v>0</v>
      </c>
      <c r="B1816" t="s">
        <v>3049</v>
      </c>
      <c r="C1816" t="s">
        <v>595</v>
      </c>
      <c r="D1816" t="s">
        <v>759</v>
      </c>
      <c r="E1816" t="s">
        <v>4774</v>
      </c>
      <c r="F1816" t="s">
        <v>17</v>
      </c>
    </row>
    <row r="1817" spans="1:6" x14ac:dyDescent="0.3">
      <c r="A1817" t="s">
        <v>0</v>
      </c>
      <c r="B1817" t="s">
        <v>3070</v>
      </c>
      <c r="C1817" t="s">
        <v>595</v>
      </c>
      <c r="D1817" t="s">
        <v>759</v>
      </c>
      <c r="E1817" t="s">
        <v>4774</v>
      </c>
      <c r="F1817" t="s">
        <v>17</v>
      </c>
    </row>
    <row r="1818" spans="1:6" x14ac:dyDescent="0.3">
      <c r="A1818" t="s">
        <v>0</v>
      </c>
      <c r="B1818" t="s">
        <v>3086</v>
      </c>
      <c r="C1818" t="s">
        <v>595</v>
      </c>
      <c r="D1818" t="s">
        <v>759</v>
      </c>
      <c r="E1818" t="s">
        <v>4774</v>
      </c>
      <c r="F1818" t="s">
        <v>17</v>
      </c>
    </row>
    <row r="1819" spans="1:6" x14ac:dyDescent="0.3">
      <c r="A1819" t="s">
        <v>0</v>
      </c>
      <c r="B1819" t="s">
        <v>3096</v>
      </c>
      <c r="C1819" t="s">
        <v>595</v>
      </c>
      <c r="D1819" t="s">
        <v>759</v>
      </c>
      <c r="E1819" t="s">
        <v>4774</v>
      </c>
      <c r="F1819" t="s">
        <v>17</v>
      </c>
    </row>
    <row r="1820" spans="1:6" x14ac:dyDescent="0.3">
      <c r="A1820" t="s">
        <v>0</v>
      </c>
      <c r="B1820" t="s">
        <v>3102</v>
      </c>
      <c r="C1820" t="s">
        <v>595</v>
      </c>
      <c r="D1820" t="s">
        <v>759</v>
      </c>
      <c r="E1820" t="s">
        <v>4774</v>
      </c>
      <c r="F1820" t="s">
        <v>17</v>
      </c>
    </row>
    <row r="1821" spans="1:6" x14ac:dyDescent="0.3">
      <c r="A1821" t="s">
        <v>0</v>
      </c>
      <c r="B1821" t="s">
        <v>767</v>
      </c>
      <c r="C1821" t="s">
        <v>595</v>
      </c>
      <c r="D1821" t="s">
        <v>759</v>
      </c>
      <c r="E1821" t="s">
        <v>4774</v>
      </c>
      <c r="F1821" t="s">
        <v>22</v>
      </c>
    </row>
    <row r="1822" spans="1:6" x14ac:dyDescent="0.3">
      <c r="A1822" t="s">
        <v>0</v>
      </c>
      <c r="B1822" t="s">
        <v>3110</v>
      </c>
      <c r="C1822" t="s">
        <v>595</v>
      </c>
      <c r="D1822" t="s">
        <v>759</v>
      </c>
      <c r="E1822" t="s">
        <v>4774</v>
      </c>
      <c r="F1822" t="s">
        <v>22</v>
      </c>
    </row>
    <row r="1823" spans="1:6" x14ac:dyDescent="0.3">
      <c r="A1823" t="s">
        <v>0</v>
      </c>
      <c r="B1823" t="s">
        <v>3074</v>
      </c>
      <c r="C1823" t="s">
        <v>595</v>
      </c>
      <c r="D1823" t="s">
        <v>759</v>
      </c>
      <c r="E1823" t="s">
        <v>4774</v>
      </c>
      <c r="F1823" t="s">
        <v>22</v>
      </c>
    </row>
    <row r="1824" spans="1:6" x14ac:dyDescent="0.3">
      <c r="A1824" t="s">
        <v>0</v>
      </c>
      <c r="B1824" t="s">
        <v>3393</v>
      </c>
      <c r="C1824" t="s">
        <v>595</v>
      </c>
      <c r="D1824" t="s">
        <v>759</v>
      </c>
      <c r="E1824" t="s">
        <v>4774</v>
      </c>
      <c r="F1824" t="s">
        <v>22</v>
      </c>
    </row>
    <row r="1825" spans="1:6" x14ac:dyDescent="0.3">
      <c r="A1825" t="s">
        <v>0</v>
      </c>
      <c r="B1825" t="s">
        <v>3394</v>
      </c>
      <c r="C1825" t="s">
        <v>595</v>
      </c>
      <c r="D1825" t="s">
        <v>759</v>
      </c>
      <c r="E1825" t="s">
        <v>4774</v>
      </c>
      <c r="F1825" t="s">
        <v>22</v>
      </c>
    </row>
    <row r="1826" spans="1:6" x14ac:dyDescent="0.3">
      <c r="A1826" t="s">
        <v>0</v>
      </c>
      <c r="B1826" t="s">
        <v>3045</v>
      </c>
      <c r="C1826" t="s">
        <v>595</v>
      </c>
      <c r="D1826" t="s">
        <v>759</v>
      </c>
      <c r="E1826" t="s">
        <v>4774</v>
      </c>
      <c r="F1826" t="s">
        <v>22</v>
      </c>
    </row>
    <row r="1827" spans="1:6" x14ac:dyDescent="0.3">
      <c r="A1827" t="s">
        <v>0</v>
      </c>
      <c r="B1827" t="s">
        <v>769</v>
      </c>
      <c r="C1827" t="s">
        <v>595</v>
      </c>
      <c r="D1827" t="s">
        <v>770</v>
      </c>
      <c r="E1827" t="s">
        <v>4774</v>
      </c>
      <c r="F1827" t="s">
        <v>22</v>
      </c>
    </row>
    <row r="1828" spans="1:6" x14ac:dyDescent="0.3">
      <c r="A1828" t="s">
        <v>0</v>
      </c>
      <c r="B1828" t="s">
        <v>3168</v>
      </c>
      <c r="C1828" t="s">
        <v>595</v>
      </c>
      <c r="D1828" t="s">
        <v>770</v>
      </c>
      <c r="E1828" t="s">
        <v>4774</v>
      </c>
      <c r="F1828" t="s">
        <v>22</v>
      </c>
    </row>
    <row r="1829" spans="1:6" x14ac:dyDescent="0.3">
      <c r="A1829" t="s">
        <v>0</v>
      </c>
      <c r="B1829" t="s">
        <v>771</v>
      </c>
      <c r="C1829" t="s">
        <v>595</v>
      </c>
      <c r="D1829" t="s">
        <v>770</v>
      </c>
      <c r="E1829" t="s">
        <v>4774</v>
      </c>
      <c r="F1829" t="s">
        <v>22</v>
      </c>
    </row>
    <row r="1830" spans="1:6" x14ac:dyDescent="0.3">
      <c r="A1830" t="s">
        <v>0</v>
      </c>
      <c r="B1830" t="s">
        <v>3174</v>
      </c>
      <c r="C1830" t="s">
        <v>595</v>
      </c>
      <c r="D1830" t="s">
        <v>770</v>
      </c>
      <c r="E1830" t="s">
        <v>4774</v>
      </c>
      <c r="F1830" t="s">
        <v>22</v>
      </c>
    </row>
    <row r="1831" spans="1:6" x14ac:dyDescent="0.3">
      <c r="A1831" t="s">
        <v>0</v>
      </c>
      <c r="B1831" t="s">
        <v>3160</v>
      </c>
      <c r="C1831" t="s">
        <v>595</v>
      </c>
      <c r="D1831" t="s">
        <v>770</v>
      </c>
      <c r="E1831" t="s">
        <v>4774</v>
      </c>
      <c r="F1831" t="s">
        <v>17</v>
      </c>
    </row>
    <row r="1832" spans="1:6" x14ac:dyDescent="0.3">
      <c r="A1832" t="s">
        <v>0</v>
      </c>
      <c r="B1832" t="s">
        <v>3153</v>
      </c>
      <c r="C1832" t="s">
        <v>595</v>
      </c>
      <c r="D1832" t="s">
        <v>770</v>
      </c>
      <c r="E1832" t="s">
        <v>4774</v>
      </c>
      <c r="F1832" t="s">
        <v>17</v>
      </c>
    </row>
    <row r="1833" spans="1:6" x14ac:dyDescent="0.3">
      <c r="A1833" t="s">
        <v>0</v>
      </c>
      <c r="B1833" t="s">
        <v>3176</v>
      </c>
      <c r="C1833" t="s">
        <v>595</v>
      </c>
      <c r="D1833" t="s">
        <v>770</v>
      </c>
      <c r="E1833" t="s">
        <v>4774</v>
      </c>
      <c r="F1833" t="s">
        <v>17</v>
      </c>
    </row>
    <row r="1834" spans="1:6" x14ac:dyDescent="0.3">
      <c r="A1834" t="s">
        <v>0</v>
      </c>
      <c r="B1834" t="s">
        <v>3151</v>
      </c>
      <c r="C1834" t="s">
        <v>595</v>
      </c>
      <c r="D1834" t="s">
        <v>770</v>
      </c>
      <c r="E1834" t="s">
        <v>4774</v>
      </c>
      <c r="F1834" t="s">
        <v>17</v>
      </c>
    </row>
    <row r="1835" spans="1:6" x14ac:dyDescent="0.3">
      <c r="A1835" t="s">
        <v>0</v>
      </c>
      <c r="B1835" t="s">
        <v>3157</v>
      </c>
      <c r="C1835" t="s">
        <v>595</v>
      </c>
      <c r="D1835" t="s">
        <v>770</v>
      </c>
      <c r="E1835" t="s">
        <v>4774</v>
      </c>
      <c r="F1835" t="s">
        <v>17</v>
      </c>
    </row>
    <row r="1836" spans="1:6" x14ac:dyDescent="0.3">
      <c r="A1836" t="s">
        <v>0</v>
      </c>
      <c r="B1836" t="s">
        <v>3177</v>
      </c>
      <c r="C1836" t="s">
        <v>595</v>
      </c>
      <c r="D1836" t="s">
        <v>770</v>
      </c>
      <c r="E1836" t="s">
        <v>4774</v>
      </c>
      <c r="F1836" t="s">
        <v>17</v>
      </c>
    </row>
    <row r="1837" spans="1:6" x14ac:dyDescent="0.3">
      <c r="A1837" t="s">
        <v>0</v>
      </c>
      <c r="B1837" t="s">
        <v>3173</v>
      </c>
      <c r="C1837" t="s">
        <v>595</v>
      </c>
      <c r="D1837" t="s">
        <v>770</v>
      </c>
      <c r="E1837" t="s">
        <v>4774</v>
      </c>
      <c r="F1837" t="s">
        <v>17</v>
      </c>
    </row>
    <row r="1838" spans="1:6" x14ac:dyDescent="0.3">
      <c r="A1838" t="s">
        <v>0</v>
      </c>
      <c r="B1838" t="s">
        <v>3161</v>
      </c>
      <c r="C1838" t="s">
        <v>595</v>
      </c>
      <c r="D1838" t="s">
        <v>770</v>
      </c>
      <c r="E1838" t="s">
        <v>4774</v>
      </c>
      <c r="F1838" t="s">
        <v>17</v>
      </c>
    </row>
    <row r="1839" spans="1:6" x14ac:dyDescent="0.3">
      <c r="A1839" t="s">
        <v>0</v>
      </c>
      <c r="B1839" t="s">
        <v>773</v>
      </c>
      <c r="C1839" t="s">
        <v>595</v>
      </c>
      <c r="D1839" t="s">
        <v>770</v>
      </c>
      <c r="E1839" t="s">
        <v>4774</v>
      </c>
      <c r="F1839" t="s">
        <v>17</v>
      </c>
    </row>
    <row r="1840" spans="1:6" x14ac:dyDescent="0.3">
      <c r="A1840" t="s">
        <v>0</v>
      </c>
      <c r="B1840" t="s">
        <v>3146</v>
      </c>
      <c r="C1840" t="s">
        <v>595</v>
      </c>
      <c r="D1840" t="s">
        <v>770</v>
      </c>
      <c r="E1840" t="s">
        <v>4774</v>
      </c>
      <c r="F1840" t="s">
        <v>17</v>
      </c>
    </row>
    <row r="1841" spans="1:6" x14ac:dyDescent="0.3">
      <c r="A1841" t="s">
        <v>0</v>
      </c>
      <c r="B1841" t="s">
        <v>3167</v>
      </c>
      <c r="C1841" t="s">
        <v>595</v>
      </c>
      <c r="D1841" t="s">
        <v>770</v>
      </c>
      <c r="E1841" t="s">
        <v>4774</v>
      </c>
      <c r="F1841" t="s">
        <v>17</v>
      </c>
    </row>
    <row r="1842" spans="1:6" x14ac:dyDescent="0.3">
      <c r="A1842" t="s">
        <v>0</v>
      </c>
      <c r="B1842" t="s">
        <v>774</v>
      </c>
      <c r="C1842" t="s">
        <v>595</v>
      </c>
      <c r="D1842" t="s">
        <v>770</v>
      </c>
      <c r="E1842" t="s">
        <v>4774</v>
      </c>
      <c r="F1842" t="s">
        <v>17</v>
      </c>
    </row>
    <row r="1843" spans="1:6" x14ac:dyDescent="0.3">
      <c r="A1843" t="s">
        <v>0</v>
      </c>
      <c r="B1843" t="s">
        <v>3179</v>
      </c>
      <c r="C1843" t="s">
        <v>595</v>
      </c>
      <c r="D1843" t="s">
        <v>770</v>
      </c>
      <c r="E1843" t="s">
        <v>4774</v>
      </c>
      <c r="F1843" t="s">
        <v>17</v>
      </c>
    </row>
    <row r="1844" spans="1:6" x14ac:dyDescent="0.3">
      <c r="A1844" t="s">
        <v>0</v>
      </c>
      <c r="B1844" t="s">
        <v>3158</v>
      </c>
      <c r="C1844" t="s">
        <v>595</v>
      </c>
      <c r="D1844" t="s">
        <v>770</v>
      </c>
      <c r="E1844" t="s">
        <v>4774</v>
      </c>
      <c r="F1844" t="s">
        <v>17</v>
      </c>
    </row>
    <row r="1845" spans="1:6" x14ac:dyDescent="0.3">
      <c r="A1845" t="s">
        <v>0</v>
      </c>
      <c r="B1845" t="s">
        <v>776</v>
      </c>
      <c r="C1845" t="s">
        <v>595</v>
      </c>
      <c r="D1845" t="s">
        <v>770</v>
      </c>
      <c r="E1845" t="s">
        <v>4774</v>
      </c>
      <c r="F1845" t="s">
        <v>17</v>
      </c>
    </row>
    <row r="1846" spans="1:6" x14ac:dyDescent="0.3">
      <c r="A1846" t="s">
        <v>0</v>
      </c>
      <c r="B1846" t="s">
        <v>3152</v>
      </c>
      <c r="C1846" t="s">
        <v>595</v>
      </c>
      <c r="D1846" t="s">
        <v>770</v>
      </c>
      <c r="E1846" t="s">
        <v>4774</v>
      </c>
      <c r="F1846" t="s">
        <v>17</v>
      </c>
    </row>
    <row r="1847" spans="1:6" x14ac:dyDescent="0.3">
      <c r="A1847" t="s">
        <v>0</v>
      </c>
      <c r="B1847" t="s">
        <v>3163</v>
      </c>
      <c r="C1847" t="s">
        <v>595</v>
      </c>
      <c r="D1847" t="s">
        <v>770</v>
      </c>
      <c r="E1847" t="s">
        <v>4774</v>
      </c>
      <c r="F1847" t="s">
        <v>17</v>
      </c>
    </row>
    <row r="1848" spans="1:6" x14ac:dyDescent="0.3">
      <c r="A1848" t="s">
        <v>0</v>
      </c>
      <c r="B1848" t="s">
        <v>778</v>
      </c>
      <c r="C1848" t="s">
        <v>595</v>
      </c>
      <c r="D1848" t="s">
        <v>770</v>
      </c>
      <c r="E1848" t="s">
        <v>4774</v>
      </c>
      <c r="F1848" t="s">
        <v>17</v>
      </c>
    </row>
    <row r="1849" spans="1:6" x14ac:dyDescent="0.3">
      <c r="A1849" t="s">
        <v>0</v>
      </c>
      <c r="B1849" t="s">
        <v>3159</v>
      </c>
      <c r="C1849" t="s">
        <v>595</v>
      </c>
      <c r="D1849" t="s">
        <v>770</v>
      </c>
      <c r="E1849" t="s">
        <v>4774</v>
      </c>
      <c r="F1849" t="s">
        <v>17</v>
      </c>
    </row>
    <row r="1850" spans="1:6" x14ac:dyDescent="0.3">
      <c r="A1850" t="s">
        <v>0</v>
      </c>
      <c r="B1850" t="s">
        <v>3149</v>
      </c>
      <c r="C1850" t="s">
        <v>595</v>
      </c>
      <c r="D1850" t="s">
        <v>770</v>
      </c>
      <c r="E1850" t="s">
        <v>4774</v>
      </c>
      <c r="F1850" t="s">
        <v>17</v>
      </c>
    </row>
    <row r="1851" spans="1:6" x14ac:dyDescent="0.3">
      <c r="A1851" t="s">
        <v>0</v>
      </c>
      <c r="B1851" t="s">
        <v>3162</v>
      </c>
      <c r="C1851" t="s">
        <v>595</v>
      </c>
      <c r="D1851" t="s">
        <v>770</v>
      </c>
      <c r="E1851" t="s">
        <v>4774</v>
      </c>
      <c r="F1851" t="s">
        <v>17</v>
      </c>
    </row>
    <row r="1852" spans="1:6" x14ac:dyDescent="0.3">
      <c r="A1852" t="s">
        <v>0</v>
      </c>
      <c r="B1852" t="s">
        <v>3165</v>
      </c>
      <c r="C1852" t="s">
        <v>595</v>
      </c>
      <c r="D1852" t="s">
        <v>770</v>
      </c>
      <c r="E1852" t="s">
        <v>4774</v>
      </c>
      <c r="F1852" t="s">
        <v>17</v>
      </c>
    </row>
    <row r="1853" spans="1:6" x14ac:dyDescent="0.3">
      <c r="A1853" t="s">
        <v>0</v>
      </c>
      <c r="B1853" t="s">
        <v>3170</v>
      </c>
      <c r="C1853" t="s">
        <v>595</v>
      </c>
      <c r="D1853" t="s">
        <v>770</v>
      </c>
      <c r="E1853" t="s">
        <v>4774</v>
      </c>
      <c r="F1853" t="s">
        <v>17</v>
      </c>
    </row>
    <row r="1854" spans="1:6" x14ac:dyDescent="0.3">
      <c r="A1854" t="s">
        <v>0</v>
      </c>
      <c r="B1854" t="s">
        <v>3172</v>
      </c>
      <c r="C1854" t="s">
        <v>595</v>
      </c>
      <c r="D1854" t="s">
        <v>770</v>
      </c>
      <c r="E1854" t="s">
        <v>4774</v>
      </c>
      <c r="F1854" t="s">
        <v>17</v>
      </c>
    </row>
    <row r="1855" spans="1:6" x14ac:dyDescent="0.3">
      <c r="A1855" t="s">
        <v>0</v>
      </c>
      <c r="B1855" t="s">
        <v>3178</v>
      </c>
      <c r="C1855" t="s">
        <v>595</v>
      </c>
      <c r="D1855" t="s">
        <v>770</v>
      </c>
      <c r="E1855" t="s">
        <v>4774</v>
      </c>
      <c r="F1855" t="s">
        <v>17</v>
      </c>
    </row>
    <row r="1856" spans="1:6" x14ac:dyDescent="0.3">
      <c r="A1856" t="s">
        <v>0</v>
      </c>
      <c r="B1856" t="s">
        <v>3166</v>
      </c>
      <c r="C1856" t="s">
        <v>595</v>
      </c>
      <c r="D1856" t="s">
        <v>770</v>
      </c>
      <c r="E1856" t="s">
        <v>4774</v>
      </c>
      <c r="F1856" t="s">
        <v>17</v>
      </c>
    </row>
    <row r="1857" spans="1:6" x14ac:dyDescent="0.3">
      <c r="A1857" t="s">
        <v>0</v>
      </c>
      <c r="B1857" t="s">
        <v>3175</v>
      </c>
      <c r="C1857" t="s">
        <v>595</v>
      </c>
      <c r="D1857" t="s">
        <v>770</v>
      </c>
      <c r="E1857" t="s">
        <v>4774</v>
      </c>
      <c r="F1857" t="s">
        <v>17</v>
      </c>
    </row>
    <row r="1858" spans="1:6" x14ac:dyDescent="0.3">
      <c r="A1858" t="s">
        <v>0</v>
      </c>
      <c r="B1858" t="s">
        <v>781</v>
      </c>
      <c r="C1858" t="s">
        <v>595</v>
      </c>
      <c r="D1858" t="s">
        <v>770</v>
      </c>
      <c r="E1858" t="s">
        <v>4774</v>
      </c>
      <c r="F1858" t="s">
        <v>17</v>
      </c>
    </row>
    <row r="1859" spans="1:6" x14ac:dyDescent="0.3">
      <c r="A1859" t="s">
        <v>0</v>
      </c>
      <c r="B1859" t="s">
        <v>3155</v>
      </c>
      <c r="C1859" t="s">
        <v>595</v>
      </c>
      <c r="D1859" t="s">
        <v>770</v>
      </c>
      <c r="E1859" t="s">
        <v>4774</v>
      </c>
      <c r="F1859" t="s">
        <v>17</v>
      </c>
    </row>
    <row r="1860" spans="1:6" x14ac:dyDescent="0.3">
      <c r="A1860" t="s">
        <v>0</v>
      </c>
      <c r="B1860" t="s">
        <v>3150</v>
      </c>
      <c r="C1860" t="s">
        <v>595</v>
      </c>
      <c r="D1860" t="s">
        <v>770</v>
      </c>
      <c r="E1860" t="s">
        <v>4774</v>
      </c>
      <c r="F1860" t="s">
        <v>22</v>
      </c>
    </row>
    <row r="1861" spans="1:6" x14ac:dyDescent="0.3">
      <c r="A1861" t="s">
        <v>0</v>
      </c>
      <c r="B1861" t="s">
        <v>782</v>
      </c>
      <c r="C1861" t="s">
        <v>595</v>
      </c>
      <c r="D1861" t="s">
        <v>770</v>
      </c>
      <c r="E1861" t="s">
        <v>4774</v>
      </c>
      <c r="F1861" t="s">
        <v>22</v>
      </c>
    </row>
    <row r="1862" spans="1:6" x14ac:dyDescent="0.3">
      <c r="A1862" t="s">
        <v>0</v>
      </c>
      <c r="B1862" t="s">
        <v>3148</v>
      </c>
      <c r="C1862" t="s">
        <v>595</v>
      </c>
      <c r="D1862" t="s">
        <v>770</v>
      </c>
      <c r="E1862" t="s">
        <v>4774</v>
      </c>
      <c r="F1862" t="s">
        <v>22</v>
      </c>
    </row>
    <row r="1863" spans="1:6" x14ac:dyDescent="0.3">
      <c r="A1863" t="s">
        <v>0</v>
      </c>
      <c r="B1863" t="s">
        <v>3154</v>
      </c>
      <c r="C1863" t="s">
        <v>595</v>
      </c>
      <c r="D1863" t="s">
        <v>770</v>
      </c>
      <c r="E1863" t="s">
        <v>4774</v>
      </c>
      <c r="F1863" t="s">
        <v>22</v>
      </c>
    </row>
    <row r="1864" spans="1:6" x14ac:dyDescent="0.3">
      <c r="A1864" t="s">
        <v>0</v>
      </c>
      <c r="B1864" t="s">
        <v>3169</v>
      </c>
      <c r="C1864" t="s">
        <v>595</v>
      </c>
      <c r="D1864" t="s">
        <v>770</v>
      </c>
      <c r="E1864" t="s">
        <v>4774</v>
      </c>
      <c r="F1864" t="s">
        <v>22</v>
      </c>
    </row>
    <row r="1865" spans="1:6" x14ac:dyDescent="0.3">
      <c r="A1865" t="s">
        <v>0</v>
      </c>
      <c r="B1865" t="s">
        <v>3164</v>
      </c>
      <c r="C1865" t="s">
        <v>595</v>
      </c>
      <c r="D1865" t="s">
        <v>770</v>
      </c>
      <c r="E1865" t="s">
        <v>4774</v>
      </c>
      <c r="F1865" t="s">
        <v>22</v>
      </c>
    </row>
    <row r="1866" spans="1:6" x14ac:dyDescent="0.3">
      <c r="A1866" t="s">
        <v>0</v>
      </c>
      <c r="B1866" t="s">
        <v>3156</v>
      </c>
      <c r="C1866" t="s">
        <v>595</v>
      </c>
      <c r="D1866" t="s">
        <v>770</v>
      </c>
      <c r="E1866" t="s">
        <v>4774</v>
      </c>
      <c r="F1866" t="s">
        <v>22</v>
      </c>
    </row>
    <row r="1867" spans="1:6" x14ac:dyDescent="0.3">
      <c r="A1867" t="s">
        <v>0</v>
      </c>
      <c r="B1867" t="s">
        <v>3147</v>
      </c>
      <c r="C1867" t="s">
        <v>595</v>
      </c>
      <c r="D1867" t="s">
        <v>770</v>
      </c>
      <c r="E1867" t="s">
        <v>4774</v>
      </c>
      <c r="F1867" t="s">
        <v>22</v>
      </c>
    </row>
    <row r="1868" spans="1:6" x14ac:dyDescent="0.3">
      <c r="A1868" t="s">
        <v>0</v>
      </c>
      <c r="B1868" t="s">
        <v>3171</v>
      </c>
      <c r="C1868" t="s">
        <v>595</v>
      </c>
      <c r="D1868" t="s">
        <v>770</v>
      </c>
      <c r="E1868" t="s">
        <v>4774</v>
      </c>
      <c r="F1868" t="s">
        <v>22</v>
      </c>
    </row>
    <row r="1869" spans="1:6" x14ac:dyDescent="0.3">
      <c r="A1869" t="s">
        <v>0</v>
      </c>
      <c r="B1869" t="s">
        <v>3182</v>
      </c>
      <c r="C1869" t="s">
        <v>595</v>
      </c>
      <c r="D1869" t="s">
        <v>784</v>
      </c>
      <c r="E1869" t="s">
        <v>4774</v>
      </c>
      <c r="F1869" t="s">
        <v>22</v>
      </c>
    </row>
    <row r="1870" spans="1:6" x14ac:dyDescent="0.3">
      <c r="A1870" t="s">
        <v>0</v>
      </c>
      <c r="B1870" t="s">
        <v>3264</v>
      </c>
      <c r="C1870" t="s">
        <v>595</v>
      </c>
      <c r="D1870" t="s">
        <v>784</v>
      </c>
      <c r="E1870" t="s">
        <v>4774</v>
      </c>
      <c r="F1870" t="s">
        <v>22</v>
      </c>
    </row>
    <row r="1871" spans="1:6" x14ac:dyDescent="0.3">
      <c r="A1871" t="s">
        <v>0</v>
      </c>
      <c r="B1871" t="s">
        <v>783</v>
      </c>
      <c r="C1871" t="s">
        <v>595</v>
      </c>
      <c r="D1871" t="s">
        <v>784</v>
      </c>
      <c r="E1871" t="s">
        <v>4774</v>
      </c>
      <c r="F1871" t="s">
        <v>22</v>
      </c>
    </row>
    <row r="1872" spans="1:6" x14ac:dyDescent="0.3">
      <c r="A1872" t="s">
        <v>0</v>
      </c>
      <c r="B1872" t="s">
        <v>3217</v>
      </c>
      <c r="C1872" t="s">
        <v>595</v>
      </c>
      <c r="D1872" t="s">
        <v>784</v>
      </c>
      <c r="E1872" t="s">
        <v>4774</v>
      </c>
      <c r="F1872" t="s">
        <v>22</v>
      </c>
    </row>
    <row r="1873" spans="1:6" x14ac:dyDescent="0.3">
      <c r="A1873" t="s">
        <v>0</v>
      </c>
      <c r="B1873" t="s">
        <v>3219</v>
      </c>
      <c r="C1873" t="s">
        <v>595</v>
      </c>
      <c r="D1873" t="s">
        <v>784</v>
      </c>
      <c r="E1873" t="s">
        <v>4774</v>
      </c>
      <c r="F1873" t="s">
        <v>22</v>
      </c>
    </row>
    <row r="1874" spans="1:6" x14ac:dyDescent="0.3">
      <c r="A1874" t="s">
        <v>0</v>
      </c>
      <c r="B1874" t="s">
        <v>3184</v>
      </c>
      <c r="C1874" t="s">
        <v>595</v>
      </c>
      <c r="D1874" t="s">
        <v>784</v>
      </c>
      <c r="E1874" t="s">
        <v>4774</v>
      </c>
      <c r="F1874" t="s">
        <v>22</v>
      </c>
    </row>
    <row r="1875" spans="1:6" x14ac:dyDescent="0.3">
      <c r="A1875" t="s">
        <v>0</v>
      </c>
      <c r="B1875" t="s">
        <v>3266</v>
      </c>
      <c r="C1875" t="s">
        <v>595</v>
      </c>
      <c r="D1875" t="s">
        <v>784</v>
      </c>
      <c r="E1875" t="s">
        <v>4774</v>
      </c>
      <c r="F1875" t="s">
        <v>22</v>
      </c>
    </row>
    <row r="1876" spans="1:6" x14ac:dyDescent="0.3">
      <c r="A1876" t="s">
        <v>0</v>
      </c>
      <c r="B1876" t="s">
        <v>785</v>
      </c>
      <c r="C1876" t="s">
        <v>595</v>
      </c>
      <c r="D1876" t="s">
        <v>784</v>
      </c>
      <c r="E1876" t="s">
        <v>4774</v>
      </c>
      <c r="F1876" t="s">
        <v>22</v>
      </c>
    </row>
    <row r="1877" spans="1:6" x14ac:dyDescent="0.3">
      <c r="A1877" t="s">
        <v>0</v>
      </c>
      <c r="B1877" t="s">
        <v>786</v>
      </c>
      <c r="C1877" t="s">
        <v>595</v>
      </c>
      <c r="D1877" t="s">
        <v>784</v>
      </c>
      <c r="E1877" t="s">
        <v>4774</v>
      </c>
      <c r="F1877" t="s">
        <v>22</v>
      </c>
    </row>
    <row r="1878" spans="1:6" x14ac:dyDescent="0.3">
      <c r="A1878" t="s">
        <v>0</v>
      </c>
      <c r="B1878" t="s">
        <v>787</v>
      </c>
      <c r="C1878" t="s">
        <v>595</v>
      </c>
      <c r="D1878" t="s">
        <v>784</v>
      </c>
      <c r="E1878" t="s">
        <v>4774</v>
      </c>
      <c r="F1878" t="s">
        <v>22</v>
      </c>
    </row>
    <row r="1879" spans="1:6" x14ac:dyDescent="0.3">
      <c r="A1879" t="s">
        <v>0</v>
      </c>
      <c r="B1879" t="s">
        <v>3211</v>
      </c>
      <c r="C1879" t="s">
        <v>595</v>
      </c>
      <c r="D1879" t="s">
        <v>784</v>
      </c>
      <c r="E1879" t="s">
        <v>4774</v>
      </c>
      <c r="F1879" t="s">
        <v>22</v>
      </c>
    </row>
    <row r="1880" spans="1:6" x14ac:dyDescent="0.3">
      <c r="A1880" t="s">
        <v>0</v>
      </c>
      <c r="B1880" t="s">
        <v>788</v>
      </c>
      <c r="C1880" t="s">
        <v>595</v>
      </c>
      <c r="D1880" t="s">
        <v>784</v>
      </c>
      <c r="E1880" t="s">
        <v>4774</v>
      </c>
      <c r="F1880" t="s">
        <v>22</v>
      </c>
    </row>
    <row r="1881" spans="1:6" x14ac:dyDescent="0.3">
      <c r="A1881" t="s">
        <v>0</v>
      </c>
      <c r="B1881" t="s">
        <v>790</v>
      </c>
      <c r="C1881" t="s">
        <v>595</v>
      </c>
      <c r="D1881" t="s">
        <v>784</v>
      </c>
      <c r="E1881" t="s">
        <v>4774</v>
      </c>
      <c r="F1881" t="s">
        <v>17</v>
      </c>
    </row>
    <row r="1882" spans="1:6" x14ac:dyDescent="0.3">
      <c r="A1882" t="s">
        <v>0</v>
      </c>
      <c r="B1882" t="s">
        <v>3190</v>
      </c>
      <c r="C1882" t="s">
        <v>595</v>
      </c>
      <c r="D1882" t="s">
        <v>784</v>
      </c>
      <c r="E1882" t="s">
        <v>4774</v>
      </c>
      <c r="F1882" t="s">
        <v>17</v>
      </c>
    </row>
    <row r="1883" spans="1:6" x14ac:dyDescent="0.3">
      <c r="A1883" t="s">
        <v>0</v>
      </c>
      <c r="B1883" t="s">
        <v>3232</v>
      </c>
      <c r="C1883" t="s">
        <v>595</v>
      </c>
      <c r="D1883" t="s">
        <v>784</v>
      </c>
      <c r="E1883" t="s">
        <v>4774</v>
      </c>
      <c r="F1883" t="s">
        <v>17</v>
      </c>
    </row>
    <row r="1884" spans="1:6" x14ac:dyDescent="0.3">
      <c r="A1884" t="s">
        <v>0</v>
      </c>
      <c r="B1884" t="s">
        <v>3191</v>
      </c>
      <c r="C1884" t="s">
        <v>595</v>
      </c>
      <c r="D1884" t="s">
        <v>784</v>
      </c>
      <c r="E1884" t="s">
        <v>4774</v>
      </c>
      <c r="F1884" t="s">
        <v>17</v>
      </c>
    </row>
    <row r="1885" spans="1:6" x14ac:dyDescent="0.3">
      <c r="A1885" t="s">
        <v>0</v>
      </c>
      <c r="B1885" t="s">
        <v>3185</v>
      </c>
      <c r="C1885" t="s">
        <v>595</v>
      </c>
      <c r="D1885" t="s">
        <v>784</v>
      </c>
      <c r="E1885" t="s">
        <v>4774</v>
      </c>
      <c r="F1885" t="s">
        <v>17</v>
      </c>
    </row>
    <row r="1886" spans="1:6" x14ac:dyDescent="0.3">
      <c r="A1886" t="s">
        <v>0</v>
      </c>
      <c r="B1886" t="s">
        <v>3275</v>
      </c>
      <c r="C1886" t="s">
        <v>595</v>
      </c>
      <c r="D1886" t="s">
        <v>784</v>
      </c>
      <c r="E1886" t="s">
        <v>4774</v>
      </c>
      <c r="F1886" t="s">
        <v>17</v>
      </c>
    </row>
    <row r="1887" spans="1:6" x14ac:dyDescent="0.3">
      <c r="A1887" t="s">
        <v>0</v>
      </c>
      <c r="B1887" t="s">
        <v>3203</v>
      </c>
      <c r="C1887" t="s">
        <v>595</v>
      </c>
      <c r="D1887" t="s">
        <v>784</v>
      </c>
      <c r="E1887" t="s">
        <v>4774</v>
      </c>
      <c r="F1887" t="s">
        <v>17</v>
      </c>
    </row>
    <row r="1888" spans="1:6" x14ac:dyDescent="0.3">
      <c r="A1888" t="s">
        <v>0</v>
      </c>
      <c r="B1888" t="s">
        <v>3198</v>
      </c>
      <c r="C1888" t="s">
        <v>595</v>
      </c>
      <c r="D1888" t="s">
        <v>784</v>
      </c>
      <c r="E1888" t="s">
        <v>4774</v>
      </c>
      <c r="F1888" t="s">
        <v>17</v>
      </c>
    </row>
    <row r="1889" spans="1:6" x14ac:dyDescent="0.3">
      <c r="A1889" t="s">
        <v>0</v>
      </c>
      <c r="B1889" t="s">
        <v>3263</v>
      </c>
      <c r="C1889" t="s">
        <v>595</v>
      </c>
      <c r="D1889" t="s">
        <v>784</v>
      </c>
      <c r="E1889" t="s">
        <v>4774</v>
      </c>
      <c r="F1889" t="s">
        <v>17</v>
      </c>
    </row>
    <row r="1890" spans="1:6" x14ac:dyDescent="0.3">
      <c r="A1890" t="s">
        <v>0</v>
      </c>
      <c r="B1890" t="s">
        <v>3244</v>
      </c>
      <c r="C1890" t="s">
        <v>595</v>
      </c>
      <c r="D1890" t="s">
        <v>784</v>
      </c>
      <c r="E1890" t="s">
        <v>4774</v>
      </c>
      <c r="F1890" t="s">
        <v>17</v>
      </c>
    </row>
    <row r="1891" spans="1:6" x14ac:dyDescent="0.3">
      <c r="A1891" t="s">
        <v>0</v>
      </c>
      <c r="B1891" t="s">
        <v>3243</v>
      </c>
      <c r="C1891" t="s">
        <v>595</v>
      </c>
      <c r="D1891" t="s">
        <v>784</v>
      </c>
      <c r="E1891" t="s">
        <v>4774</v>
      </c>
      <c r="F1891" t="s">
        <v>17</v>
      </c>
    </row>
    <row r="1892" spans="1:6" x14ac:dyDescent="0.3">
      <c r="A1892" t="s">
        <v>0</v>
      </c>
      <c r="B1892" t="s">
        <v>3187</v>
      </c>
      <c r="C1892" t="s">
        <v>595</v>
      </c>
      <c r="D1892" t="s">
        <v>784</v>
      </c>
      <c r="E1892" t="s">
        <v>4774</v>
      </c>
      <c r="F1892" t="s">
        <v>17</v>
      </c>
    </row>
    <row r="1893" spans="1:6" x14ac:dyDescent="0.3">
      <c r="A1893" t="s">
        <v>0</v>
      </c>
      <c r="B1893" t="s">
        <v>3245</v>
      </c>
      <c r="C1893" t="s">
        <v>595</v>
      </c>
      <c r="D1893" t="s">
        <v>784</v>
      </c>
      <c r="E1893" t="s">
        <v>4774</v>
      </c>
      <c r="F1893" t="s">
        <v>17</v>
      </c>
    </row>
    <row r="1894" spans="1:6" x14ac:dyDescent="0.3">
      <c r="A1894" t="s">
        <v>0</v>
      </c>
      <c r="B1894" t="s">
        <v>3268</v>
      </c>
      <c r="C1894" t="s">
        <v>595</v>
      </c>
      <c r="D1894" t="s">
        <v>784</v>
      </c>
      <c r="E1894" t="s">
        <v>4774</v>
      </c>
      <c r="F1894" t="s">
        <v>17</v>
      </c>
    </row>
    <row r="1895" spans="1:6" x14ac:dyDescent="0.3">
      <c r="A1895" t="s">
        <v>0</v>
      </c>
      <c r="B1895" t="s">
        <v>794</v>
      </c>
      <c r="C1895" t="s">
        <v>595</v>
      </c>
      <c r="D1895" t="s">
        <v>784</v>
      </c>
      <c r="E1895" t="s">
        <v>4774</v>
      </c>
      <c r="F1895" t="s">
        <v>17</v>
      </c>
    </row>
    <row r="1896" spans="1:6" x14ac:dyDescent="0.3">
      <c r="A1896" t="s">
        <v>0</v>
      </c>
      <c r="B1896" t="s">
        <v>3239</v>
      </c>
      <c r="C1896" t="s">
        <v>595</v>
      </c>
      <c r="D1896" t="s">
        <v>784</v>
      </c>
      <c r="E1896" t="s">
        <v>4774</v>
      </c>
      <c r="F1896" t="s">
        <v>17</v>
      </c>
    </row>
    <row r="1897" spans="1:6" x14ac:dyDescent="0.3">
      <c r="A1897" t="s">
        <v>0</v>
      </c>
      <c r="B1897" t="s">
        <v>3197</v>
      </c>
      <c r="C1897" t="s">
        <v>595</v>
      </c>
      <c r="D1897" t="s">
        <v>784</v>
      </c>
      <c r="E1897" t="s">
        <v>4774</v>
      </c>
      <c r="F1897" t="s">
        <v>17</v>
      </c>
    </row>
    <row r="1898" spans="1:6" x14ac:dyDescent="0.3">
      <c r="A1898" t="s">
        <v>0</v>
      </c>
      <c r="B1898" t="s">
        <v>3214</v>
      </c>
      <c r="C1898" t="s">
        <v>595</v>
      </c>
      <c r="D1898" t="s">
        <v>784</v>
      </c>
      <c r="E1898" t="s">
        <v>4774</v>
      </c>
      <c r="F1898" t="s">
        <v>17</v>
      </c>
    </row>
    <row r="1899" spans="1:6" x14ac:dyDescent="0.3">
      <c r="A1899" t="s">
        <v>0</v>
      </c>
      <c r="B1899" t="s">
        <v>3230</v>
      </c>
      <c r="C1899" t="s">
        <v>595</v>
      </c>
      <c r="D1899" t="s">
        <v>784</v>
      </c>
      <c r="E1899" t="s">
        <v>4774</v>
      </c>
      <c r="F1899" t="s">
        <v>17</v>
      </c>
    </row>
    <row r="1900" spans="1:6" x14ac:dyDescent="0.3">
      <c r="A1900" t="s">
        <v>0</v>
      </c>
      <c r="B1900" t="s">
        <v>3199</v>
      </c>
      <c r="C1900" t="s">
        <v>595</v>
      </c>
      <c r="D1900" t="s">
        <v>784</v>
      </c>
      <c r="E1900" t="s">
        <v>4774</v>
      </c>
      <c r="F1900" t="s">
        <v>17</v>
      </c>
    </row>
    <row r="1901" spans="1:6" x14ac:dyDescent="0.3">
      <c r="A1901" t="s">
        <v>0</v>
      </c>
      <c r="B1901" t="s">
        <v>3218</v>
      </c>
      <c r="C1901" t="s">
        <v>595</v>
      </c>
      <c r="D1901" t="s">
        <v>784</v>
      </c>
      <c r="E1901" t="s">
        <v>4774</v>
      </c>
      <c r="F1901" t="s">
        <v>17</v>
      </c>
    </row>
    <row r="1902" spans="1:6" x14ac:dyDescent="0.3">
      <c r="A1902" t="s">
        <v>0</v>
      </c>
      <c r="B1902" t="s">
        <v>3193</v>
      </c>
      <c r="C1902" t="s">
        <v>595</v>
      </c>
      <c r="D1902" t="s">
        <v>784</v>
      </c>
      <c r="E1902" t="s">
        <v>4774</v>
      </c>
      <c r="F1902" t="s">
        <v>17</v>
      </c>
    </row>
    <row r="1903" spans="1:6" x14ac:dyDescent="0.3">
      <c r="A1903" t="s">
        <v>0</v>
      </c>
      <c r="B1903" t="s">
        <v>3226</v>
      </c>
      <c r="C1903" t="s">
        <v>595</v>
      </c>
      <c r="D1903" t="s">
        <v>784</v>
      </c>
      <c r="E1903" t="s">
        <v>4774</v>
      </c>
      <c r="F1903" t="s">
        <v>17</v>
      </c>
    </row>
    <row r="1904" spans="1:6" x14ac:dyDescent="0.3">
      <c r="A1904" t="s">
        <v>0</v>
      </c>
      <c r="B1904" t="s">
        <v>3204</v>
      </c>
      <c r="C1904" t="s">
        <v>595</v>
      </c>
      <c r="D1904" t="s">
        <v>784</v>
      </c>
      <c r="E1904" t="s">
        <v>4774</v>
      </c>
      <c r="F1904" t="s">
        <v>17</v>
      </c>
    </row>
    <row r="1905" spans="1:6" x14ac:dyDescent="0.3">
      <c r="A1905" t="s">
        <v>0</v>
      </c>
      <c r="B1905" t="s">
        <v>3259</v>
      </c>
      <c r="C1905" t="s">
        <v>595</v>
      </c>
      <c r="D1905" t="s">
        <v>784</v>
      </c>
      <c r="E1905" t="s">
        <v>4774</v>
      </c>
      <c r="F1905" t="s">
        <v>17</v>
      </c>
    </row>
    <row r="1906" spans="1:6" x14ac:dyDescent="0.3">
      <c r="A1906" t="s">
        <v>0</v>
      </c>
      <c r="B1906" t="s">
        <v>3273</v>
      </c>
      <c r="C1906" t="s">
        <v>595</v>
      </c>
      <c r="D1906" t="s">
        <v>784</v>
      </c>
      <c r="E1906" t="s">
        <v>4774</v>
      </c>
      <c r="F1906" t="s">
        <v>17</v>
      </c>
    </row>
    <row r="1907" spans="1:6" x14ac:dyDescent="0.3">
      <c r="A1907" t="s">
        <v>0</v>
      </c>
      <c r="B1907" t="s">
        <v>3231</v>
      </c>
      <c r="C1907" t="s">
        <v>595</v>
      </c>
      <c r="D1907" t="s">
        <v>784</v>
      </c>
      <c r="E1907" t="s">
        <v>4774</v>
      </c>
      <c r="F1907" t="s">
        <v>17</v>
      </c>
    </row>
    <row r="1908" spans="1:6" x14ac:dyDescent="0.3">
      <c r="A1908" t="s">
        <v>0</v>
      </c>
      <c r="B1908" t="s">
        <v>3261</v>
      </c>
      <c r="C1908" t="s">
        <v>595</v>
      </c>
      <c r="D1908" t="s">
        <v>784</v>
      </c>
      <c r="E1908" t="s">
        <v>4774</v>
      </c>
      <c r="F1908" t="s">
        <v>17</v>
      </c>
    </row>
    <row r="1909" spans="1:6" x14ac:dyDescent="0.3">
      <c r="A1909" t="s">
        <v>0</v>
      </c>
      <c r="B1909" t="s">
        <v>3246</v>
      </c>
      <c r="C1909" t="s">
        <v>595</v>
      </c>
      <c r="D1909" t="s">
        <v>784</v>
      </c>
      <c r="E1909" t="s">
        <v>4774</v>
      </c>
      <c r="F1909" t="s">
        <v>17</v>
      </c>
    </row>
    <row r="1910" spans="1:6" x14ac:dyDescent="0.3">
      <c r="A1910" t="s">
        <v>0</v>
      </c>
      <c r="B1910" t="s">
        <v>3201</v>
      </c>
      <c r="C1910" t="s">
        <v>595</v>
      </c>
      <c r="D1910" t="s">
        <v>784</v>
      </c>
      <c r="E1910" t="s">
        <v>4774</v>
      </c>
      <c r="F1910" t="s">
        <v>17</v>
      </c>
    </row>
    <row r="1911" spans="1:6" x14ac:dyDescent="0.3">
      <c r="A1911" t="s">
        <v>0</v>
      </c>
      <c r="B1911" t="s">
        <v>3260</v>
      </c>
      <c r="C1911" t="s">
        <v>595</v>
      </c>
      <c r="D1911" t="s">
        <v>784</v>
      </c>
      <c r="E1911" t="s">
        <v>4774</v>
      </c>
      <c r="F1911" t="s">
        <v>17</v>
      </c>
    </row>
    <row r="1912" spans="1:6" x14ac:dyDescent="0.3">
      <c r="A1912" t="s">
        <v>0</v>
      </c>
      <c r="B1912" t="s">
        <v>3229</v>
      </c>
      <c r="C1912" t="s">
        <v>595</v>
      </c>
      <c r="D1912" t="s">
        <v>784</v>
      </c>
      <c r="E1912" t="s">
        <v>4774</v>
      </c>
      <c r="F1912" t="s">
        <v>17</v>
      </c>
    </row>
    <row r="1913" spans="1:6" x14ac:dyDescent="0.3">
      <c r="A1913" t="s">
        <v>0</v>
      </c>
      <c r="B1913" t="s">
        <v>3196</v>
      </c>
      <c r="C1913" t="s">
        <v>595</v>
      </c>
      <c r="D1913" t="s">
        <v>784</v>
      </c>
      <c r="E1913" t="s">
        <v>4774</v>
      </c>
      <c r="F1913" t="s">
        <v>17</v>
      </c>
    </row>
    <row r="1914" spans="1:6" x14ac:dyDescent="0.3">
      <c r="A1914" t="s">
        <v>0</v>
      </c>
      <c r="B1914" t="s">
        <v>3189</v>
      </c>
      <c r="C1914" t="s">
        <v>595</v>
      </c>
      <c r="D1914" t="s">
        <v>784</v>
      </c>
      <c r="E1914" t="s">
        <v>4774</v>
      </c>
      <c r="F1914" t="s">
        <v>17</v>
      </c>
    </row>
    <row r="1915" spans="1:6" x14ac:dyDescent="0.3">
      <c r="A1915" t="s">
        <v>0</v>
      </c>
      <c r="B1915" t="s">
        <v>3228</v>
      </c>
      <c r="C1915" t="s">
        <v>595</v>
      </c>
      <c r="D1915" t="s">
        <v>784</v>
      </c>
      <c r="E1915" t="s">
        <v>4774</v>
      </c>
      <c r="F1915" t="s">
        <v>17</v>
      </c>
    </row>
    <row r="1916" spans="1:6" x14ac:dyDescent="0.3">
      <c r="A1916" t="s">
        <v>0</v>
      </c>
      <c r="B1916" t="s">
        <v>3216</v>
      </c>
      <c r="C1916" t="s">
        <v>595</v>
      </c>
      <c r="D1916" t="s">
        <v>784</v>
      </c>
      <c r="E1916" t="s">
        <v>4774</v>
      </c>
      <c r="F1916" t="s">
        <v>17</v>
      </c>
    </row>
    <row r="1917" spans="1:6" x14ac:dyDescent="0.3">
      <c r="A1917" t="s">
        <v>0</v>
      </c>
      <c r="B1917" t="s">
        <v>3241</v>
      </c>
      <c r="C1917" t="s">
        <v>595</v>
      </c>
      <c r="D1917" t="s">
        <v>784</v>
      </c>
      <c r="E1917" t="s">
        <v>4774</v>
      </c>
      <c r="F1917" t="s">
        <v>17</v>
      </c>
    </row>
    <row r="1918" spans="1:6" x14ac:dyDescent="0.3">
      <c r="A1918" t="s">
        <v>0</v>
      </c>
      <c r="B1918" t="s">
        <v>3202</v>
      </c>
      <c r="C1918" t="s">
        <v>595</v>
      </c>
      <c r="D1918" t="s">
        <v>784</v>
      </c>
      <c r="E1918" t="s">
        <v>4774</v>
      </c>
      <c r="F1918" t="s">
        <v>17</v>
      </c>
    </row>
    <row r="1919" spans="1:6" x14ac:dyDescent="0.3">
      <c r="A1919" t="s">
        <v>0</v>
      </c>
      <c r="B1919" t="s">
        <v>3213</v>
      </c>
      <c r="C1919" t="s">
        <v>595</v>
      </c>
      <c r="D1919" t="s">
        <v>784</v>
      </c>
      <c r="E1919" t="s">
        <v>4774</v>
      </c>
      <c r="F1919" t="s">
        <v>17</v>
      </c>
    </row>
    <row r="1920" spans="1:6" x14ac:dyDescent="0.3">
      <c r="A1920" t="s">
        <v>0</v>
      </c>
      <c r="B1920" t="s">
        <v>3234</v>
      </c>
      <c r="C1920" t="s">
        <v>595</v>
      </c>
      <c r="D1920" t="s">
        <v>784</v>
      </c>
      <c r="E1920" t="s">
        <v>4774</v>
      </c>
      <c r="F1920" t="s">
        <v>17</v>
      </c>
    </row>
    <row r="1921" spans="1:6" x14ac:dyDescent="0.3">
      <c r="A1921" t="s">
        <v>0</v>
      </c>
      <c r="B1921" t="s">
        <v>3221</v>
      </c>
      <c r="C1921" t="s">
        <v>595</v>
      </c>
      <c r="D1921" t="s">
        <v>784</v>
      </c>
      <c r="E1921" t="s">
        <v>4774</v>
      </c>
      <c r="F1921" t="s">
        <v>17</v>
      </c>
    </row>
    <row r="1922" spans="1:6" x14ac:dyDescent="0.3">
      <c r="A1922" t="s">
        <v>0</v>
      </c>
      <c r="B1922" t="s">
        <v>3220</v>
      </c>
      <c r="C1922" t="s">
        <v>595</v>
      </c>
      <c r="D1922" t="s">
        <v>784</v>
      </c>
      <c r="E1922" t="s">
        <v>4774</v>
      </c>
      <c r="F1922" t="s">
        <v>17</v>
      </c>
    </row>
    <row r="1923" spans="1:6" x14ac:dyDescent="0.3">
      <c r="A1923" t="s">
        <v>0</v>
      </c>
      <c r="B1923" t="s">
        <v>3253</v>
      </c>
      <c r="C1923" t="s">
        <v>595</v>
      </c>
      <c r="D1923" t="s">
        <v>784</v>
      </c>
      <c r="E1923" t="s">
        <v>4774</v>
      </c>
      <c r="F1923" t="s">
        <v>17</v>
      </c>
    </row>
    <row r="1924" spans="1:6" x14ac:dyDescent="0.3">
      <c r="A1924" t="s">
        <v>0</v>
      </c>
      <c r="B1924" t="s">
        <v>3215</v>
      </c>
      <c r="C1924" t="s">
        <v>595</v>
      </c>
      <c r="D1924" t="s">
        <v>784</v>
      </c>
      <c r="E1924" t="s">
        <v>4774</v>
      </c>
      <c r="F1924" t="s">
        <v>17</v>
      </c>
    </row>
    <row r="1925" spans="1:6" x14ac:dyDescent="0.3">
      <c r="A1925" t="s">
        <v>0</v>
      </c>
      <c r="B1925" t="s">
        <v>3251</v>
      </c>
      <c r="C1925" t="s">
        <v>595</v>
      </c>
      <c r="D1925" t="s">
        <v>784</v>
      </c>
      <c r="E1925" t="s">
        <v>4774</v>
      </c>
      <c r="F1925" t="s">
        <v>17</v>
      </c>
    </row>
    <row r="1926" spans="1:6" x14ac:dyDescent="0.3">
      <c r="A1926" t="s">
        <v>0</v>
      </c>
      <c r="B1926" t="s">
        <v>3238</v>
      </c>
      <c r="C1926" t="s">
        <v>595</v>
      </c>
      <c r="D1926" t="s">
        <v>784</v>
      </c>
      <c r="E1926" t="s">
        <v>4774</v>
      </c>
      <c r="F1926" t="s">
        <v>17</v>
      </c>
    </row>
    <row r="1927" spans="1:6" x14ac:dyDescent="0.3">
      <c r="A1927" t="s">
        <v>0</v>
      </c>
      <c r="B1927" t="s">
        <v>3235</v>
      </c>
      <c r="C1927" t="s">
        <v>595</v>
      </c>
      <c r="D1927" t="s">
        <v>784</v>
      </c>
      <c r="E1927" t="s">
        <v>4774</v>
      </c>
      <c r="F1927" t="s">
        <v>17</v>
      </c>
    </row>
    <row r="1928" spans="1:6" x14ac:dyDescent="0.3">
      <c r="A1928" t="s">
        <v>0</v>
      </c>
      <c r="B1928" t="s">
        <v>3200</v>
      </c>
      <c r="C1928" t="s">
        <v>595</v>
      </c>
      <c r="D1928" t="s">
        <v>784</v>
      </c>
      <c r="E1928" t="s">
        <v>4774</v>
      </c>
      <c r="F1928" t="s">
        <v>17</v>
      </c>
    </row>
    <row r="1929" spans="1:6" x14ac:dyDescent="0.3">
      <c r="A1929" t="s">
        <v>0</v>
      </c>
      <c r="B1929" t="s">
        <v>3209</v>
      </c>
      <c r="C1929" t="s">
        <v>595</v>
      </c>
      <c r="D1929" t="s">
        <v>784</v>
      </c>
      <c r="E1929" t="s">
        <v>4774</v>
      </c>
      <c r="F1929" t="s">
        <v>17</v>
      </c>
    </row>
    <row r="1930" spans="1:6" x14ac:dyDescent="0.3">
      <c r="A1930" t="s">
        <v>0</v>
      </c>
      <c r="B1930" t="s">
        <v>3262</v>
      </c>
      <c r="C1930" t="s">
        <v>595</v>
      </c>
      <c r="D1930" t="s">
        <v>784</v>
      </c>
      <c r="E1930" t="s">
        <v>4774</v>
      </c>
      <c r="F1930" t="s">
        <v>17</v>
      </c>
    </row>
    <row r="1931" spans="1:6" x14ac:dyDescent="0.3">
      <c r="A1931" t="s">
        <v>0</v>
      </c>
      <c r="B1931" t="s">
        <v>3256</v>
      </c>
      <c r="C1931" t="s">
        <v>595</v>
      </c>
      <c r="D1931" t="s">
        <v>784</v>
      </c>
      <c r="E1931" t="s">
        <v>4774</v>
      </c>
      <c r="F1931" t="s">
        <v>17</v>
      </c>
    </row>
    <row r="1932" spans="1:6" x14ac:dyDescent="0.3">
      <c r="A1932" t="s">
        <v>0</v>
      </c>
      <c r="B1932" t="s">
        <v>3181</v>
      </c>
      <c r="C1932" t="s">
        <v>595</v>
      </c>
      <c r="D1932" t="s">
        <v>784</v>
      </c>
      <c r="E1932" t="s">
        <v>4774</v>
      </c>
      <c r="F1932" t="s">
        <v>17</v>
      </c>
    </row>
    <row r="1933" spans="1:6" x14ac:dyDescent="0.3">
      <c r="A1933" t="s">
        <v>0</v>
      </c>
      <c r="B1933" t="s">
        <v>3274</v>
      </c>
      <c r="C1933" t="s">
        <v>595</v>
      </c>
      <c r="D1933" t="s">
        <v>784</v>
      </c>
      <c r="E1933" t="s">
        <v>4774</v>
      </c>
      <c r="F1933" t="s">
        <v>17</v>
      </c>
    </row>
    <row r="1934" spans="1:6" x14ac:dyDescent="0.3">
      <c r="A1934" t="s">
        <v>0</v>
      </c>
      <c r="B1934" t="s">
        <v>799</v>
      </c>
      <c r="C1934" t="s">
        <v>595</v>
      </c>
      <c r="D1934" t="s">
        <v>784</v>
      </c>
      <c r="E1934" t="s">
        <v>4774</v>
      </c>
      <c r="F1934" t="s">
        <v>17</v>
      </c>
    </row>
    <row r="1935" spans="1:6" x14ac:dyDescent="0.3">
      <c r="A1935" t="s">
        <v>0</v>
      </c>
      <c r="B1935" t="s">
        <v>3237</v>
      </c>
      <c r="C1935" t="s">
        <v>595</v>
      </c>
      <c r="D1935" t="s">
        <v>784</v>
      </c>
      <c r="E1935" t="s">
        <v>4774</v>
      </c>
      <c r="F1935" t="s">
        <v>17</v>
      </c>
    </row>
    <row r="1936" spans="1:6" x14ac:dyDescent="0.3">
      <c r="A1936" t="s">
        <v>0</v>
      </c>
      <c r="B1936" t="s">
        <v>3180</v>
      </c>
      <c r="C1936" t="s">
        <v>595</v>
      </c>
      <c r="D1936" t="s">
        <v>784</v>
      </c>
      <c r="E1936" t="s">
        <v>4774</v>
      </c>
      <c r="F1936" t="s">
        <v>17</v>
      </c>
    </row>
    <row r="1937" spans="1:6" x14ac:dyDescent="0.3">
      <c r="A1937" t="s">
        <v>0</v>
      </c>
      <c r="B1937" t="s">
        <v>3223</v>
      </c>
      <c r="C1937" t="s">
        <v>595</v>
      </c>
      <c r="D1937" t="s">
        <v>784</v>
      </c>
      <c r="E1937" t="s">
        <v>4774</v>
      </c>
      <c r="F1937" t="s">
        <v>17</v>
      </c>
    </row>
    <row r="1938" spans="1:6" x14ac:dyDescent="0.3">
      <c r="A1938" t="s">
        <v>0</v>
      </c>
      <c r="B1938" t="s">
        <v>3224</v>
      </c>
      <c r="C1938" t="s">
        <v>595</v>
      </c>
      <c r="D1938" t="s">
        <v>784</v>
      </c>
      <c r="E1938" t="s">
        <v>4774</v>
      </c>
      <c r="F1938" t="s">
        <v>17</v>
      </c>
    </row>
    <row r="1939" spans="1:6" x14ac:dyDescent="0.3">
      <c r="A1939" t="s">
        <v>0</v>
      </c>
      <c r="B1939" t="s">
        <v>3258</v>
      </c>
      <c r="C1939" t="s">
        <v>595</v>
      </c>
      <c r="D1939" t="s">
        <v>784</v>
      </c>
      <c r="E1939" t="s">
        <v>4774</v>
      </c>
      <c r="F1939" t="s">
        <v>17</v>
      </c>
    </row>
    <row r="1940" spans="1:6" x14ac:dyDescent="0.3">
      <c r="A1940" t="s">
        <v>0</v>
      </c>
      <c r="B1940" t="s">
        <v>3192</v>
      </c>
      <c r="C1940" t="s">
        <v>595</v>
      </c>
      <c r="D1940" t="s">
        <v>784</v>
      </c>
      <c r="E1940" t="s">
        <v>4774</v>
      </c>
      <c r="F1940" t="s">
        <v>17</v>
      </c>
    </row>
    <row r="1941" spans="1:6" x14ac:dyDescent="0.3">
      <c r="A1941" t="s">
        <v>0</v>
      </c>
      <c r="B1941" t="s">
        <v>3205</v>
      </c>
      <c r="C1941" t="s">
        <v>595</v>
      </c>
      <c r="D1941" t="s">
        <v>784</v>
      </c>
      <c r="E1941" t="s">
        <v>4774</v>
      </c>
      <c r="F1941" t="s">
        <v>17</v>
      </c>
    </row>
    <row r="1942" spans="1:6" x14ac:dyDescent="0.3">
      <c r="A1942" t="s">
        <v>0</v>
      </c>
      <c r="B1942" t="s">
        <v>3212</v>
      </c>
      <c r="C1942" t="s">
        <v>595</v>
      </c>
      <c r="D1942" t="s">
        <v>784</v>
      </c>
      <c r="E1942" t="s">
        <v>4774</v>
      </c>
      <c r="F1942" t="s">
        <v>17</v>
      </c>
    </row>
    <row r="1943" spans="1:6" x14ac:dyDescent="0.3">
      <c r="A1943" t="s">
        <v>0</v>
      </c>
      <c r="B1943" t="s">
        <v>3249</v>
      </c>
      <c r="C1943" t="s">
        <v>595</v>
      </c>
      <c r="D1943" t="s">
        <v>784</v>
      </c>
      <c r="E1943" t="s">
        <v>4774</v>
      </c>
      <c r="F1943" t="s">
        <v>17</v>
      </c>
    </row>
    <row r="1944" spans="1:6" x14ac:dyDescent="0.3">
      <c r="A1944" t="s">
        <v>0</v>
      </c>
      <c r="B1944" t="s">
        <v>3271</v>
      </c>
      <c r="C1944" t="s">
        <v>595</v>
      </c>
      <c r="D1944" t="s">
        <v>784</v>
      </c>
      <c r="E1944" t="s">
        <v>4774</v>
      </c>
      <c r="F1944" t="s">
        <v>17</v>
      </c>
    </row>
    <row r="1945" spans="1:6" x14ac:dyDescent="0.3">
      <c r="A1945" t="s">
        <v>0</v>
      </c>
      <c r="B1945" t="s">
        <v>3206</v>
      </c>
      <c r="C1945" t="s">
        <v>595</v>
      </c>
      <c r="D1945" t="s">
        <v>784</v>
      </c>
      <c r="E1945" t="s">
        <v>4774</v>
      </c>
      <c r="F1945" t="s">
        <v>17</v>
      </c>
    </row>
    <row r="1946" spans="1:6" x14ac:dyDescent="0.3">
      <c r="A1946" t="s">
        <v>0</v>
      </c>
      <c r="B1946" t="s">
        <v>3278</v>
      </c>
      <c r="C1946" t="s">
        <v>595</v>
      </c>
      <c r="D1946" t="s">
        <v>784</v>
      </c>
      <c r="E1946" t="s">
        <v>4774</v>
      </c>
      <c r="F1946" t="s">
        <v>17</v>
      </c>
    </row>
    <row r="1947" spans="1:6" x14ac:dyDescent="0.3">
      <c r="A1947" t="s">
        <v>0</v>
      </c>
      <c r="B1947" t="s">
        <v>3242</v>
      </c>
      <c r="C1947" t="s">
        <v>595</v>
      </c>
      <c r="D1947" t="s">
        <v>784</v>
      </c>
      <c r="E1947" t="s">
        <v>4774</v>
      </c>
      <c r="F1947" t="s">
        <v>17</v>
      </c>
    </row>
    <row r="1948" spans="1:6" x14ac:dyDescent="0.3">
      <c r="A1948" t="s">
        <v>0</v>
      </c>
      <c r="B1948" t="s">
        <v>3194</v>
      </c>
      <c r="C1948" t="s">
        <v>595</v>
      </c>
      <c r="D1948" t="s">
        <v>784</v>
      </c>
      <c r="E1948" t="s">
        <v>4774</v>
      </c>
      <c r="F1948" t="s">
        <v>17</v>
      </c>
    </row>
    <row r="1949" spans="1:6" x14ac:dyDescent="0.3">
      <c r="A1949" t="s">
        <v>0</v>
      </c>
      <c r="B1949" t="s">
        <v>3210</v>
      </c>
      <c r="C1949" t="s">
        <v>595</v>
      </c>
      <c r="D1949" t="s">
        <v>784</v>
      </c>
      <c r="E1949" t="s">
        <v>4774</v>
      </c>
      <c r="F1949" t="s">
        <v>17</v>
      </c>
    </row>
    <row r="1950" spans="1:6" x14ac:dyDescent="0.3">
      <c r="A1950" t="s">
        <v>0</v>
      </c>
      <c r="B1950" t="s">
        <v>3183</v>
      </c>
      <c r="C1950" t="s">
        <v>595</v>
      </c>
      <c r="D1950" t="s">
        <v>784</v>
      </c>
      <c r="E1950" t="s">
        <v>4774</v>
      </c>
      <c r="F1950" t="s">
        <v>17</v>
      </c>
    </row>
    <row r="1951" spans="1:6" x14ac:dyDescent="0.3">
      <c r="A1951" t="s">
        <v>0</v>
      </c>
      <c r="B1951" t="s">
        <v>3252</v>
      </c>
      <c r="C1951" t="s">
        <v>595</v>
      </c>
      <c r="D1951" t="s">
        <v>784</v>
      </c>
      <c r="E1951" t="s">
        <v>4774</v>
      </c>
      <c r="F1951" t="s">
        <v>17</v>
      </c>
    </row>
    <row r="1952" spans="1:6" x14ac:dyDescent="0.3">
      <c r="A1952" t="s">
        <v>0</v>
      </c>
      <c r="B1952" t="s">
        <v>3255</v>
      </c>
      <c r="C1952" t="s">
        <v>595</v>
      </c>
      <c r="D1952" t="s">
        <v>784</v>
      </c>
      <c r="E1952" t="s">
        <v>4774</v>
      </c>
      <c r="F1952" t="s">
        <v>17</v>
      </c>
    </row>
    <row r="1953" spans="1:6" x14ac:dyDescent="0.3">
      <c r="A1953" t="s">
        <v>0</v>
      </c>
      <c r="B1953" t="s">
        <v>3269</v>
      </c>
      <c r="C1953" t="s">
        <v>595</v>
      </c>
      <c r="D1953" t="s">
        <v>784</v>
      </c>
      <c r="E1953" t="s">
        <v>4774</v>
      </c>
      <c r="F1953" t="s">
        <v>17</v>
      </c>
    </row>
    <row r="1954" spans="1:6" x14ac:dyDescent="0.3">
      <c r="A1954" t="s">
        <v>0</v>
      </c>
      <c r="B1954" t="s">
        <v>3240</v>
      </c>
      <c r="C1954" t="s">
        <v>595</v>
      </c>
      <c r="D1954" t="s">
        <v>784</v>
      </c>
      <c r="E1954" t="s">
        <v>4774</v>
      </c>
      <c r="F1954" t="s">
        <v>17</v>
      </c>
    </row>
    <row r="1955" spans="1:6" x14ac:dyDescent="0.3">
      <c r="A1955" t="s">
        <v>0</v>
      </c>
      <c r="B1955" t="s">
        <v>3208</v>
      </c>
      <c r="C1955" t="s">
        <v>595</v>
      </c>
      <c r="D1955" t="s">
        <v>784</v>
      </c>
      <c r="E1955" t="s">
        <v>4774</v>
      </c>
      <c r="F1955" t="s">
        <v>17</v>
      </c>
    </row>
    <row r="1956" spans="1:6" x14ac:dyDescent="0.3">
      <c r="A1956" t="s">
        <v>0</v>
      </c>
      <c r="B1956" t="s">
        <v>3250</v>
      </c>
      <c r="C1956" t="s">
        <v>595</v>
      </c>
      <c r="D1956" t="s">
        <v>784</v>
      </c>
      <c r="E1956" t="s">
        <v>4774</v>
      </c>
      <c r="F1956" t="s">
        <v>17</v>
      </c>
    </row>
    <row r="1957" spans="1:6" x14ac:dyDescent="0.3">
      <c r="A1957" t="s">
        <v>0</v>
      </c>
      <c r="B1957" t="s">
        <v>3236</v>
      </c>
      <c r="C1957" t="s">
        <v>595</v>
      </c>
      <c r="D1957" t="s">
        <v>784</v>
      </c>
      <c r="E1957" t="s">
        <v>4774</v>
      </c>
      <c r="F1957" t="s">
        <v>17</v>
      </c>
    </row>
    <row r="1958" spans="1:6" x14ac:dyDescent="0.3">
      <c r="A1958" t="s">
        <v>0</v>
      </c>
      <c r="B1958" t="s">
        <v>3257</v>
      </c>
      <c r="C1958" t="s">
        <v>595</v>
      </c>
      <c r="D1958" t="s">
        <v>784</v>
      </c>
      <c r="E1958" t="s">
        <v>4774</v>
      </c>
      <c r="F1958" t="s">
        <v>17</v>
      </c>
    </row>
    <row r="1959" spans="1:6" x14ac:dyDescent="0.3">
      <c r="A1959" t="s">
        <v>0</v>
      </c>
      <c r="B1959" t="s">
        <v>3195</v>
      </c>
      <c r="C1959" t="s">
        <v>595</v>
      </c>
      <c r="D1959" t="s">
        <v>784</v>
      </c>
      <c r="E1959" t="s">
        <v>4774</v>
      </c>
      <c r="F1959" t="s">
        <v>17</v>
      </c>
    </row>
    <row r="1960" spans="1:6" x14ac:dyDescent="0.3">
      <c r="A1960" t="s">
        <v>0</v>
      </c>
      <c r="B1960" t="s">
        <v>3277</v>
      </c>
      <c r="C1960" t="s">
        <v>595</v>
      </c>
      <c r="D1960" t="s">
        <v>784</v>
      </c>
      <c r="E1960" t="s">
        <v>4774</v>
      </c>
      <c r="F1960" t="s">
        <v>17</v>
      </c>
    </row>
    <row r="1961" spans="1:6" x14ac:dyDescent="0.3">
      <c r="A1961" t="s">
        <v>0</v>
      </c>
      <c r="B1961" t="s">
        <v>3207</v>
      </c>
      <c r="C1961" t="s">
        <v>595</v>
      </c>
      <c r="D1961" t="s">
        <v>784</v>
      </c>
      <c r="E1961" t="s">
        <v>4774</v>
      </c>
      <c r="F1961" t="s">
        <v>17</v>
      </c>
    </row>
    <row r="1962" spans="1:6" x14ac:dyDescent="0.3">
      <c r="A1962" t="s">
        <v>0</v>
      </c>
      <c r="B1962" t="s">
        <v>3272</v>
      </c>
      <c r="C1962" t="s">
        <v>595</v>
      </c>
      <c r="D1962" t="s">
        <v>784</v>
      </c>
      <c r="E1962" t="s">
        <v>4774</v>
      </c>
      <c r="F1962" t="s">
        <v>17</v>
      </c>
    </row>
    <row r="1963" spans="1:6" x14ac:dyDescent="0.3">
      <c r="A1963" t="s">
        <v>0</v>
      </c>
      <c r="B1963" t="s">
        <v>3233</v>
      </c>
      <c r="C1963" t="s">
        <v>595</v>
      </c>
      <c r="D1963" t="s">
        <v>784</v>
      </c>
      <c r="E1963" t="s">
        <v>4774</v>
      </c>
      <c r="F1963" t="s">
        <v>22</v>
      </c>
    </row>
    <row r="1964" spans="1:6" x14ac:dyDescent="0.3">
      <c r="A1964" t="s">
        <v>0</v>
      </c>
      <c r="B1964" t="s">
        <v>3188</v>
      </c>
      <c r="C1964" t="s">
        <v>595</v>
      </c>
      <c r="D1964" t="s">
        <v>784</v>
      </c>
      <c r="E1964" t="s">
        <v>4774</v>
      </c>
      <c r="F1964" t="s">
        <v>22</v>
      </c>
    </row>
    <row r="1965" spans="1:6" x14ac:dyDescent="0.3">
      <c r="A1965" t="s">
        <v>0</v>
      </c>
      <c r="B1965" t="s">
        <v>3247</v>
      </c>
      <c r="C1965" t="s">
        <v>595</v>
      </c>
      <c r="D1965" t="s">
        <v>784</v>
      </c>
      <c r="E1965" t="s">
        <v>4774</v>
      </c>
      <c r="F1965" t="s">
        <v>22</v>
      </c>
    </row>
    <row r="1966" spans="1:6" x14ac:dyDescent="0.3">
      <c r="A1966" t="s">
        <v>0</v>
      </c>
      <c r="B1966" t="s">
        <v>3227</v>
      </c>
      <c r="C1966" t="s">
        <v>595</v>
      </c>
      <c r="D1966" t="s">
        <v>784</v>
      </c>
      <c r="E1966" t="s">
        <v>4774</v>
      </c>
      <c r="F1966" t="s">
        <v>22</v>
      </c>
    </row>
    <row r="1967" spans="1:6" x14ac:dyDescent="0.3">
      <c r="A1967" t="s">
        <v>0</v>
      </c>
      <c r="B1967" t="s">
        <v>3225</v>
      </c>
      <c r="C1967" t="s">
        <v>595</v>
      </c>
      <c r="D1967" t="s">
        <v>784</v>
      </c>
      <c r="E1967" t="s">
        <v>4774</v>
      </c>
      <c r="F1967" t="s">
        <v>22</v>
      </c>
    </row>
    <row r="1968" spans="1:6" x14ac:dyDescent="0.3">
      <c r="A1968" t="s">
        <v>0</v>
      </c>
      <c r="B1968" t="s">
        <v>3270</v>
      </c>
      <c r="C1968" t="s">
        <v>595</v>
      </c>
      <c r="D1968" t="s">
        <v>784</v>
      </c>
      <c r="E1968" t="s">
        <v>4774</v>
      </c>
      <c r="F1968" t="s">
        <v>22</v>
      </c>
    </row>
    <row r="1969" spans="1:6" x14ac:dyDescent="0.3">
      <c r="A1969" t="s">
        <v>0</v>
      </c>
      <c r="B1969" t="s">
        <v>3186</v>
      </c>
      <c r="C1969" t="s">
        <v>595</v>
      </c>
      <c r="D1969" t="s">
        <v>784</v>
      </c>
      <c r="E1969" t="s">
        <v>4774</v>
      </c>
      <c r="F1969" t="s">
        <v>22</v>
      </c>
    </row>
    <row r="1970" spans="1:6" x14ac:dyDescent="0.3">
      <c r="A1970" t="s">
        <v>0</v>
      </c>
      <c r="B1970" t="s">
        <v>3222</v>
      </c>
      <c r="C1970" t="s">
        <v>595</v>
      </c>
      <c r="D1970" t="s">
        <v>784</v>
      </c>
      <c r="E1970" t="s">
        <v>4774</v>
      </c>
      <c r="F1970" t="s">
        <v>22</v>
      </c>
    </row>
    <row r="1971" spans="1:6" x14ac:dyDescent="0.3">
      <c r="A1971" t="s">
        <v>0</v>
      </c>
      <c r="B1971" t="s">
        <v>4778</v>
      </c>
      <c r="C1971" t="s">
        <v>595</v>
      </c>
      <c r="D1971" t="s">
        <v>784</v>
      </c>
      <c r="E1971" t="s">
        <v>4774</v>
      </c>
      <c r="F1971" t="s">
        <v>22</v>
      </c>
    </row>
    <row r="1972" spans="1:6" x14ac:dyDescent="0.3">
      <c r="A1972" t="s">
        <v>0</v>
      </c>
      <c r="B1972" t="s">
        <v>3254</v>
      </c>
      <c r="C1972" t="s">
        <v>595</v>
      </c>
      <c r="D1972" t="s">
        <v>784</v>
      </c>
      <c r="E1972" t="s">
        <v>4774</v>
      </c>
      <c r="F1972" t="s">
        <v>22</v>
      </c>
    </row>
    <row r="1973" spans="1:6" x14ac:dyDescent="0.3">
      <c r="A1973" t="s">
        <v>0</v>
      </c>
      <c r="B1973" t="s">
        <v>3279</v>
      </c>
      <c r="C1973" t="s">
        <v>595</v>
      </c>
      <c r="D1973" t="s">
        <v>812</v>
      </c>
      <c r="E1973" t="s">
        <v>4774</v>
      </c>
      <c r="F1973" t="s">
        <v>17</v>
      </c>
    </row>
    <row r="1974" spans="1:6" x14ac:dyDescent="0.3">
      <c r="A1974" t="s">
        <v>0</v>
      </c>
      <c r="B1974" t="s">
        <v>3281</v>
      </c>
      <c r="C1974" t="s">
        <v>595</v>
      </c>
      <c r="D1974" t="s">
        <v>812</v>
      </c>
      <c r="E1974" t="s">
        <v>4774</v>
      </c>
      <c r="F1974" t="s">
        <v>17</v>
      </c>
    </row>
    <row r="1975" spans="1:6" x14ac:dyDescent="0.3">
      <c r="A1975" t="s">
        <v>0</v>
      </c>
      <c r="B1975" t="s">
        <v>3280</v>
      </c>
      <c r="C1975" t="s">
        <v>595</v>
      </c>
      <c r="D1975" t="s">
        <v>812</v>
      </c>
      <c r="E1975" t="s">
        <v>4774</v>
      </c>
      <c r="F1975" t="s">
        <v>17</v>
      </c>
    </row>
    <row r="1976" spans="1:6" x14ac:dyDescent="0.3">
      <c r="A1976" t="s">
        <v>0</v>
      </c>
      <c r="B1976" t="s">
        <v>3310</v>
      </c>
      <c r="C1976" t="s">
        <v>595</v>
      </c>
      <c r="D1976" t="s">
        <v>814</v>
      </c>
      <c r="E1976" t="s">
        <v>4774</v>
      </c>
      <c r="F1976" t="s">
        <v>22</v>
      </c>
    </row>
    <row r="1977" spans="1:6" x14ac:dyDescent="0.3">
      <c r="A1977" t="s">
        <v>0</v>
      </c>
      <c r="B1977" t="s">
        <v>3305</v>
      </c>
      <c r="C1977" t="s">
        <v>595</v>
      </c>
      <c r="D1977" t="s">
        <v>814</v>
      </c>
      <c r="E1977" t="s">
        <v>4774</v>
      </c>
      <c r="F1977" t="s">
        <v>17</v>
      </c>
    </row>
    <row r="1978" spans="1:6" x14ac:dyDescent="0.3">
      <c r="A1978" t="s">
        <v>0</v>
      </c>
      <c r="B1978" t="s">
        <v>3311</v>
      </c>
      <c r="C1978" t="s">
        <v>595</v>
      </c>
      <c r="D1978" t="s">
        <v>814</v>
      </c>
      <c r="E1978" t="s">
        <v>4774</v>
      </c>
      <c r="F1978" t="s">
        <v>17</v>
      </c>
    </row>
    <row r="1979" spans="1:6" x14ac:dyDescent="0.3">
      <c r="A1979" t="s">
        <v>0</v>
      </c>
      <c r="B1979" t="s">
        <v>3303</v>
      </c>
      <c r="C1979" t="s">
        <v>595</v>
      </c>
      <c r="D1979" t="s">
        <v>814</v>
      </c>
      <c r="E1979" t="s">
        <v>4774</v>
      </c>
      <c r="F1979" t="s">
        <v>17</v>
      </c>
    </row>
    <row r="1980" spans="1:6" x14ac:dyDescent="0.3">
      <c r="A1980" t="s">
        <v>0</v>
      </c>
      <c r="B1980" t="s">
        <v>3285</v>
      </c>
      <c r="C1980" t="s">
        <v>595</v>
      </c>
      <c r="D1980" t="s">
        <v>814</v>
      </c>
      <c r="E1980" t="s">
        <v>4774</v>
      </c>
      <c r="F1980" t="s">
        <v>17</v>
      </c>
    </row>
    <row r="1981" spans="1:6" x14ac:dyDescent="0.3">
      <c r="A1981" t="s">
        <v>0</v>
      </c>
      <c r="B1981" t="s">
        <v>3287</v>
      </c>
      <c r="C1981" t="s">
        <v>595</v>
      </c>
      <c r="D1981" t="s">
        <v>814</v>
      </c>
      <c r="E1981" t="s">
        <v>4774</v>
      </c>
      <c r="F1981" t="s">
        <v>17</v>
      </c>
    </row>
    <row r="1982" spans="1:6" x14ac:dyDescent="0.3">
      <c r="A1982" t="s">
        <v>0</v>
      </c>
      <c r="B1982" t="s">
        <v>3290</v>
      </c>
      <c r="C1982" t="s">
        <v>595</v>
      </c>
      <c r="D1982" t="s">
        <v>814</v>
      </c>
      <c r="E1982" t="s">
        <v>4774</v>
      </c>
      <c r="F1982" t="s">
        <v>17</v>
      </c>
    </row>
    <row r="1983" spans="1:6" x14ac:dyDescent="0.3">
      <c r="A1983" t="s">
        <v>0</v>
      </c>
      <c r="B1983" t="s">
        <v>3286</v>
      </c>
      <c r="C1983" t="s">
        <v>595</v>
      </c>
      <c r="D1983" t="s">
        <v>814</v>
      </c>
      <c r="E1983" t="s">
        <v>4774</v>
      </c>
      <c r="F1983" t="s">
        <v>17</v>
      </c>
    </row>
    <row r="1984" spans="1:6" x14ac:dyDescent="0.3">
      <c r="A1984" t="s">
        <v>0</v>
      </c>
      <c r="B1984" t="s">
        <v>3317</v>
      </c>
      <c r="C1984" t="s">
        <v>595</v>
      </c>
      <c r="D1984" t="s">
        <v>814</v>
      </c>
      <c r="E1984" t="s">
        <v>4774</v>
      </c>
      <c r="F1984" t="s">
        <v>17</v>
      </c>
    </row>
    <row r="1985" spans="1:6" x14ac:dyDescent="0.3">
      <c r="A1985" t="s">
        <v>0</v>
      </c>
      <c r="B1985" t="s">
        <v>3294</v>
      </c>
      <c r="C1985" t="s">
        <v>595</v>
      </c>
      <c r="D1985" t="s">
        <v>814</v>
      </c>
      <c r="E1985" t="s">
        <v>4774</v>
      </c>
      <c r="F1985" t="s">
        <v>17</v>
      </c>
    </row>
    <row r="1986" spans="1:6" x14ac:dyDescent="0.3">
      <c r="A1986" t="s">
        <v>0</v>
      </c>
      <c r="B1986" t="s">
        <v>3306</v>
      </c>
      <c r="C1986" t="s">
        <v>595</v>
      </c>
      <c r="D1986" t="s">
        <v>814</v>
      </c>
      <c r="E1986" t="s">
        <v>4774</v>
      </c>
      <c r="F1986" t="s">
        <v>17</v>
      </c>
    </row>
    <row r="1987" spans="1:6" x14ac:dyDescent="0.3">
      <c r="A1987" t="s">
        <v>0</v>
      </c>
      <c r="B1987" t="s">
        <v>3313</v>
      </c>
      <c r="C1987" t="s">
        <v>595</v>
      </c>
      <c r="D1987" t="s">
        <v>814</v>
      </c>
      <c r="E1987" t="s">
        <v>4774</v>
      </c>
      <c r="F1987" t="s">
        <v>17</v>
      </c>
    </row>
    <row r="1988" spans="1:6" x14ac:dyDescent="0.3">
      <c r="A1988" t="s">
        <v>0</v>
      </c>
      <c r="B1988" t="s">
        <v>3312</v>
      </c>
      <c r="C1988" t="s">
        <v>595</v>
      </c>
      <c r="D1988" t="s">
        <v>814</v>
      </c>
      <c r="E1988" t="s">
        <v>4774</v>
      </c>
      <c r="F1988" t="s">
        <v>17</v>
      </c>
    </row>
    <row r="1989" spans="1:6" x14ac:dyDescent="0.3">
      <c r="A1989" t="s">
        <v>0</v>
      </c>
      <c r="B1989" t="s">
        <v>3289</v>
      </c>
      <c r="C1989" t="s">
        <v>595</v>
      </c>
      <c r="D1989" t="s">
        <v>814</v>
      </c>
      <c r="E1989" t="s">
        <v>4774</v>
      </c>
      <c r="F1989" t="s">
        <v>17</v>
      </c>
    </row>
    <row r="1990" spans="1:6" x14ac:dyDescent="0.3">
      <c r="A1990" t="s">
        <v>0</v>
      </c>
      <c r="B1990" t="s">
        <v>3292</v>
      </c>
      <c r="C1990" t="s">
        <v>595</v>
      </c>
      <c r="D1990" t="s">
        <v>814</v>
      </c>
      <c r="E1990" t="s">
        <v>4774</v>
      </c>
      <c r="F1990" t="s">
        <v>17</v>
      </c>
    </row>
    <row r="1991" spans="1:6" x14ac:dyDescent="0.3">
      <c r="A1991" t="s">
        <v>0</v>
      </c>
      <c r="B1991" t="s">
        <v>3308</v>
      </c>
      <c r="C1991" t="s">
        <v>595</v>
      </c>
      <c r="D1991" t="s">
        <v>814</v>
      </c>
      <c r="E1991" t="s">
        <v>4774</v>
      </c>
      <c r="F1991" t="s">
        <v>17</v>
      </c>
    </row>
    <row r="1992" spans="1:6" x14ac:dyDescent="0.3">
      <c r="A1992" t="s">
        <v>0</v>
      </c>
      <c r="B1992" t="s">
        <v>3282</v>
      </c>
      <c r="C1992" t="s">
        <v>595</v>
      </c>
      <c r="D1992" t="s">
        <v>814</v>
      </c>
      <c r="E1992" t="s">
        <v>4774</v>
      </c>
      <c r="F1992" t="s">
        <v>17</v>
      </c>
    </row>
    <row r="1993" spans="1:6" x14ac:dyDescent="0.3">
      <c r="A1993" t="s">
        <v>0</v>
      </c>
      <c r="B1993" t="s">
        <v>3288</v>
      </c>
      <c r="C1993" t="s">
        <v>595</v>
      </c>
      <c r="D1993" t="s">
        <v>814</v>
      </c>
      <c r="E1993" t="s">
        <v>4774</v>
      </c>
      <c r="F1993" t="s">
        <v>17</v>
      </c>
    </row>
    <row r="1994" spans="1:6" x14ac:dyDescent="0.3">
      <c r="A1994" t="s">
        <v>0</v>
      </c>
      <c r="B1994" t="s">
        <v>3314</v>
      </c>
      <c r="C1994" t="s">
        <v>595</v>
      </c>
      <c r="D1994" t="s">
        <v>814</v>
      </c>
      <c r="E1994" t="s">
        <v>4774</v>
      </c>
      <c r="F1994" t="s">
        <v>17</v>
      </c>
    </row>
    <row r="1995" spans="1:6" x14ac:dyDescent="0.3">
      <c r="A1995" t="s">
        <v>0</v>
      </c>
      <c r="B1995" t="s">
        <v>3307</v>
      </c>
      <c r="C1995" t="s">
        <v>595</v>
      </c>
      <c r="D1995" t="s">
        <v>814</v>
      </c>
      <c r="E1995" t="s">
        <v>4774</v>
      </c>
      <c r="F1995" t="s">
        <v>17</v>
      </c>
    </row>
    <row r="1996" spans="1:6" x14ac:dyDescent="0.3">
      <c r="A1996" t="s">
        <v>0</v>
      </c>
      <c r="B1996" t="s">
        <v>3304</v>
      </c>
      <c r="C1996" t="s">
        <v>595</v>
      </c>
      <c r="D1996" t="s">
        <v>814</v>
      </c>
      <c r="E1996" t="s">
        <v>4774</v>
      </c>
      <c r="F1996" t="s">
        <v>17</v>
      </c>
    </row>
    <row r="1997" spans="1:6" x14ac:dyDescent="0.3">
      <c r="A1997" t="s">
        <v>0</v>
      </c>
      <c r="B1997" t="s">
        <v>3293</v>
      </c>
      <c r="C1997" t="s">
        <v>595</v>
      </c>
      <c r="D1997" t="s">
        <v>814</v>
      </c>
      <c r="E1997" t="s">
        <v>4774</v>
      </c>
      <c r="F1997" t="s">
        <v>17</v>
      </c>
    </row>
    <row r="1998" spans="1:6" x14ac:dyDescent="0.3">
      <c r="A1998" t="s">
        <v>0</v>
      </c>
      <c r="B1998" t="s">
        <v>3291</v>
      </c>
      <c r="C1998" t="s">
        <v>595</v>
      </c>
      <c r="D1998" t="s">
        <v>814</v>
      </c>
      <c r="E1998" t="s">
        <v>4774</v>
      </c>
      <c r="F1998" t="s">
        <v>17</v>
      </c>
    </row>
    <row r="1999" spans="1:6" x14ac:dyDescent="0.3">
      <c r="A1999" t="s">
        <v>0</v>
      </c>
      <c r="B1999" t="s">
        <v>3283</v>
      </c>
      <c r="C1999" t="s">
        <v>595</v>
      </c>
      <c r="D1999" t="s">
        <v>814</v>
      </c>
      <c r="E1999" t="s">
        <v>4774</v>
      </c>
      <c r="F1999" t="s">
        <v>17</v>
      </c>
    </row>
    <row r="2000" spans="1:6" x14ac:dyDescent="0.3">
      <c r="A2000" t="s">
        <v>0</v>
      </c>
      <c r="B2000" t="s">
        <v>3284</v>
      </c>
      <c r="C2000" t="s">
        <v>595</v>
      </c>
      <c r="D2000" t="s">
        <v>814</v>
      </c>
      <c r="E2000" t="s">
        <v>4774</v>
      </c>
      <c r="F2000" t="s">
        <v>17</v>
      </c>
    </row>
    <row r="2001" spans="1:6" x14ac:dyDescent="0.3">
      <c r="A2001" t="s">
        <v>0</v>
      </c>
      <c r="B2001" t="s">
        <v>3309</v>
      </c>
      <c r="C2001" t="s">
        <v>595</v>
      </c>
      <c r="D2001" t="s">
        <v>814</v>
      </c>
      <c r="E2001" t="s">
        <v>4774</v>
      </c>
      <c r="F2001" t="s">
        <v>17</v>
      </c>
    </row>
    <row r="2002" spans="1:6" x14ac:dyDescent="0.3">
      <c r="A2002" t="s">
        <v>0</v>
      </c>
      <c r="B2002" t="s">
        <v>3316</v>
      </c>
      <c r="C2002" t="s">
        <v>595</v>
      </c>
      <c r="D2002" t="s">
        <v>814</v>
      </c>
      <c r="E2002" t="s">
        <v>4774</v>
      </c>
      <c r="F2002" t="s">
        <v>17</v>
      </c>
    </row>
    <row r="2003" spans="1:6" x14ac:dyDescent="0.3">
      <c r="A2003" t="s">
        <v>0</v>
      </c>
      <c r="B2003" t="s">
        <v>3300</v>
      </c>
      <c r="C2003" t="s">
        <v>595</v>
      </c>
      <c r="D2003" t="s">
        <v>814</v>
      </c>
      <c r="E2003" t="s">
        <v>4774</v>
      </c>
      <c r="F2003" t="s">
        <v>17</v>
      </c>
    </row>
    <row r="2004" spans="1:6" x14ac:dyDescent="0.3">
      <c r="A2004" t="s">
        <v>0</v>
      </c>
      <c r="B2004" t="s">
        <v>3298</v>
      </c>
      <c r="C2004" t="s">
        <v>595</v>
      </c>
      <c r="D2004" t="s">
        <v>814</v>
      </c>
      <c r="E2004" t="s">
        <v>4774</v>
      </c>
      <c r="F2004" t="s">
        <v>17</v>
      </c>
    </row>
    <row r="2005" spans="1:6" x14ac:dyDescent="0.3">
      <c r="A2005" t="s">
        <v>0</v>
      </c>
      <c r="B2005" t="s">
        <v>816</v>
      </c>
      <c r="C2005" t="s">
        <v>595</v>
      </c>
      <c r="D2005" t="s">
        <v>814</v>
      </c>
      <c r="E2005" t="s">
        <v>4774</v>
      </c>
      <c r="F2005" t="s">
        <v>17</v>
      </c>
    </row>
    <row r="2006" spans="1:6" x14ac:dyDescent="0.3">
      <c r="A2006" t="s">
        <v>0</v>
      </c>
      <c r="B2006" t="s">
        <v>3295</v>
      </c>
      <c r="C2006" t="s">
        <v>595</v>
      </c>
      <c r="D2006" t="s">
        <v>814</v>
      </c>
      <c r="E2006" t="s">
        <v>4774</v>
      </c>
      <c r="F2006" t="s">
        <v>17</v>
      </c>
    </row>
    <row r="2007" spans="1:6" x14ac:dyDescent="0.3">
      <c r="A2007" t="s">
        <v>0</v>
      </c>
      <c r="B2007" t="s">
        <v>3302</v>
      </c>
      <c r="C2007" t="s">
        <v>595</v>
      </c>
      <c r="D2007" t="s">
        <v>814</v>
      </c>
      <c r="E2007" t="s">
        <v>4774</v>
      </c>
      <c r="F2007" t="s">
        <v>17</v>
      </c>
    </row>
    <row r="2008" spans="1:6" x14ac:dyDescent="0.3">
      <c r="A2008" t="s">
        <v>0</v>
      </c>
      <c r="B2008" t="s">
        <v>817</v>
      </c>
      <c r="C2008" t="s">
        <v>595</v>
      </c>
      <c r="D2008" t="s">
        <v>814</v>
      </c>
      <c r="E2008" t="s">
        <v>4774</v>
      </c>
      <c r="F2008" t="s">
        <v>17</v>
      </c>
    </row>
    <row r="2009" spans="1:6" x14ac:dyDescent="0.3">
      <c r="A2009" t="s">
        <v>0</v>
      </c>
      <c r="B2009" t="s">
        <v>818</v>
      </c>
      <c r="C2009" t="s">
        <v>595</v>
      </c>
      <c r="D2009" t="s">
        <v>814</v>
      </c>
      <c r="E2009" t="s">
        <v>4774</v>
      </c>
      <c r="F2009" t="s">
        <v>17</v>
      </c>
    </row>
    <row r="2010" spans="1:6" x14ac:dyDescent="0.3">
      <c r="A2010" t="s">
        <v>0</v>
      </c>
      <c r="B2010" t="s">
        <v>820</v>
      </c>
      <c r="C2010" t="s">
        <v>595</v>
      </c>
      <c r="D2010" t="s">
        <v>814</v>
      </c>
      <c r="E2010" t="s">
        <v>4774</v>
      </c>
      <c r="F2010" t="s">
        <v>22</v>
      </c>
    </row>
    <row r="2011" spans="1:6" x14ac:dyDescent="0.3">
      <c r="A2011" t="s">
        <v>0</v>
      </c>
      <c r="B2011" t="s">
        <v>3297</v>
      </c>
      <c r="C2011" t="s">
        <v>595</v>
      </c>
      <c r="D2011" t="s">
        <v>814</v>
      </c>
      <c r="E2011" t="s">
        <v>4774</v>
      </c>
      <c r="F2011" t="s">
        <v>22</v>
      </c>
    </row>
    <row r="2012" spans="1:6" x14ac:dyDescent="0.3">
      <c r="A2012" t="s">
        <v>0</v>
      </c>
      <c r="B2012" t="s">
        <v>3299</v>
      </c>
      <c r="C2012" t="s">
        <v>595</v>
      </c>
      <c r="D2012" t="s">
        <v>814</v>
      </c>
      <c r="E2012" t="s">
        <v>4774</v>
      </c>
      <c r="F2012" t="s">
        <v>22</v>
      </c>
    </row>
    <row r="2013" spans="1:6" x14ac:dyDescent="0.3">
      <c r="A2013" t="s">
        <v>0</v>
      </c>
      <c r="B2013" t="s">
        <v>822</v>
      </c>
      <c r="C2013" t="s">
        <v>595</v>
      </c>
      <c r="D2013" t="s">
        <v>814</v>
      </c>
      <c r="E2013" t="s">
        <v>4774</v>
      </c>
      <c r="F2013" t="s">
        <v>22</v>
      </c>
    </row>
    <row r="2014" spans="1:6" x14ac:dyDescent="0.3">
      <c r="A2014" t="s">
        <v>0</v>
      </c>
      <c r="B2014" t="s">
        <v>3334</v>
      </c>
      <c r="C2014" t="s">
        <v>595</v>
      </c>
      <c r="D2014" t="s">
        <v>824</v>
      </c>
      <c r="E2014" t="s">
        <v>4774</v>
      </c>
      <c r="F2014" t="s">
        <v>22</v>
      </c>
    </row>
    <row r="2015" spans="1:6" x14ac:dyDescent="0.3">
      <c r="A2015" t="s">
        <v>0</v>
      </c>
      <c r="B2015" t="s">
        <v>823</v>
      </c>
      <c r="C2015" t="s">
        <v>595</v>
      </c>
      <c r="D2015" t="s">
        <v>824</v>
      </c>
      <c r="E2015" t="s">
        <v>4774</v>
      </c>
      <c r="F2015" t="s">
        <v>22</v>
      </c>
    </row>
    <row r="2016" spans="1:6" x14ac:dyDescent="0.3">
      <c r="A2016" t="s">
        <v>0</v>
      </c>
      <c r="B2016" t="s">
        <v>3321</v>
      </c>
      <c r="C2016" t="s">
        <v>595</v>
      </c>
      <c r="D2016" t="s">
        <v>824</v>
      </c>
      <c r="E2016" t="s">
        <v>4774</v>
      </c>
      <c r="F2016" t="s">
        <v>17</v>
      </c>
    </row>
    <row r="2017" spans="1:6" x14ac:dyDescent="0.3">
      <c r="A2017" t="s">
        <v>0</v>
      </c>
      <c r="B2017" t="s">
        <v>826</v>
      </c>
      <c r="C2017" t="s">
        <v>595</v>
      </c>
      <c r="D2017" t="s">
        <v>824</v>
      </c>
      <c r="E2017" t="s">
        <v>4774</v>
      </c>
      <c r="F2017" t="s">
        <v>17</v>
      </c>
    </row>
    <row r="2018" spans="1:6" x14ac:dyDescent="0.3">
      <c r="A2018" t="s">
        <v>0</v>
      </c>
      <c r="B2018" t="s">
        <v>3350</v>
      </c>
      <c r="C2018" t="s">
        <v>595</v>
      </c>
      <c r="D2018" t="s">
        <v>824</v>
      </c>
      <c r="E2018" t="s">
        <v>4774</v>
      </c>
      <c r="F2018" t="s">
        <v>17</v>
      </c>
    </row>
    <row r="2019" spans="1:6" x14ac:dyDescent="0.3">
      <c r="A2019" t="s">
        <v>0</v>
      </c>
      <c r="B2019" t="s">
        <v>3324</v>
      </c>
      <c r="C2019" t="s">
        <v>595</v>
      </c>
      <c r="D2019" t="s">
        <v>824</v>
      </c>
      <c r="E2019" t="s">
        <v>4774</v>
      </c>
      <c r="F2019" t="s">
        <v>17</v>
      </c>
    </row>
    <row r="2020" spans="1:6" x14ac:dyDescent="0.3">
      <c r="A2020" t="s">
        <v>0</v>
      </c>
      <c r="B2020" t="s">
        <v>3320</v>
      </c>
      <c r="C2020" t="s">
        <v>595</v>
      </c>
      <c r="D2020" t="s">
        <v>824</v>
      </c>
      <c r="E2020" t="s">
        <v>4774</v>
      </c>
      <c r="F2020" t="s">
        <v>17</v>
      </c>
    </row>
    <row r="2021" spans="1:6" x14ac:dyDescent="0.3">
      <c r="A2021" t="s">
        <v>0</v>
      </c>
      <c r="B2021" t="s">
        <v>3346</v>
      </c>
      <c r="C2021" t="s">
        <v>595</v>
      </c>
      <c r="D2021" t="s">
        <v>824</v>
      </c>
      <c r="E2021" t="s">
        <v>4774</v>
      </c>
      <c r="F2021" t="s">
        <v>17</v>
      </c>
    </row>
    <row r="2022" spans="1:6" x14ac:dyDescent="0.3">
      <c r="A2022" t="s">
        <v>0</v>
      </c>
      <c r="B2022" t="s">
        <v>3335</v>
      </c>
      <c r="C2022" t="s">
        <v>595</v>
      </c>
      <c r="D2022" t="s">
        <v>824</v>
      </c>
      <c r="E2022" t="s">
        <v>4774</v>
      </c>
      <c r="F2022" t="s">
        <v>17</v>
      </c>
    </row>
    <row r="2023" spans="1:6" x14ac:dyDescent="0.3">
      <c r="A2023" t="s">
        <v>0</v>
      </c>
      <c r="B2023" t="s">
        <v>3345</v>
      </c>
      <c r="C2023" t="s">
        <v>595</v>
      </c>
      <c r="D2023" t="s">
        <v>824</v>
      </c>
      <c r="E2023" t="s">
        <v>4774</v>
      </c>
      <c r="F2023" t="s">
        <v>17</v>
      </c>
    </row>
    <row r="2024" spans="1:6" x14ac:dyDescent="0.3">
      <c r="A2024" t="s">
        <v>0</v>
      </c>
      <c r="B2024" t="s">
        <v>3322</v>
      </c>
      <c r="C2024" t="s">
        <v>595</v>
      </c>
      <c r="D2024" t="s">
        <v>824</v>
      </c>
      <c r="E2024" t="s">
        <v>4774</v>
      </c>
      <c r="F2024" t="s">
        <v>17</v>
      </c>
    </row>
    <row r="2025" spans="1:6" x14ac:dyDescent="0.3">
      <c r="A2025" t="s">
        <v>0</v>
      </c>
      <c r="B2025" t="s">
        <v>3329</v>
      </c>
      <c r="C2025" t="s">
        <v>595</v>
      </c>
      <c r="D2025" t="s">
        <v>824</v>
      </c>
      <c r="E2025" t="s">
        <v>4774</v>
      </c>
      <c r="F2025" t="s">
        <v>17</v>
      </c>
    </row>
    <row r="2026" spans="1:6" x14ac:dyDescent="0.3">
      <c r="A2026" t="s">
        <v>0</v>
      </c>
      <c r="B2026" t="s">
        <v>3333</v>
      </c>
      <c r="C2026" t="s">
        <v>595</v>
      </c>
      <c r="D2026" t="s">
        <v>824</v>
      </c>
      <c r="E2026" t="s">
        <v>4774</v>
      </c>
      <c r="F2026" t="s">
        <v>17</v>
      </c>
    </row>
    <row r="2027" spans="1:6" x14ac:dyDescent="0.3">
      <c r="A2027" t="s">
        <v>0</v>
      </c>
      <c r="B2027" t="s">
        <v>3323</v>
      </c>
      <c r="C2027" t="s">
        <v>595</v>
      </c>
      <c r="D2027" t="s">
        <v>824</v>
      </c>
      <c r="E2027" t="s">
        <v>4774</v>
      </c>
      <c r="F2027" t="s">
        <v>17</v>
      </c>
    </row>
    <row r="2028" spans="1:6" x14ac:dyDescent="0.3">
      <c r="A2028" t="s">
        <v>0</v>
      </c>
      <c r="B2028" t="s">
        <v>3338</v>
      </c>
      <c r="C2028" t="s">
        <v>595</v>
      </c>
      <c r="D2028" t="s">
        <v>824</v>
      </c>
      <c r="E2028" t="s">
        <v>4774</v>
      </c>
      <c r="F2028" t="s">
        <v>17</v>
      </c>
    </row>
    <row r="2029" spans="1:6" x14ac:dyDescent="0.3">
      <c r="A2029" t="s">
        <v>0</v>
      </c>
      <c r="B2029" t="s">
        <v>3342</v>
      </c>
      <c r="C2029" t="s">
        <v>595</v>
      </c>
      <c r="D2029" t="s">
        <v>824</v>
      </c>
      <c r="E2029" t="s">
        <v>4774</v>
      </c>
      <c r="F2029" t="s">
        <v>17</v>
      </c>
    </row>
    <row r="2030" spans="1:6" x14ac:dyDescent="0.3">
      <c r="A2030" t="s">
        <v>0</v>
      </c>
      <c r="B2030" t="s">
        <v>827</v>
      </c>
      <c r="C2030" t="s">
        <v>595</v>
      </c>
      <c r="D2030" t="s">
        <v>824</v>
      </c>
      <c r="E2030" t="s">
        <v>4774</v>
      </c>
      <c r="F2030" t="s">
        <v>17</v>
      </c>
    </row>
    <row r="2031" spans="1:6" x14ac:dyDescent="0.3">
      <c r="A2031" t="s">
        <v>0</v>
      </c>
      <c r="B2031" t="s">
        <v>3331</v>
      </c>
      <c r="C2031" t="s">
        <v>595</v>
      </c>
      <c r="D2031" t="s">
        <v>824</v>
      </c>
      <c r="E2031" t="s">
        <v>4774</v>
      </c>
      <c r="F2031" t="s">
        <v>17</v>
      </c>
    </row>
    <row r="2032" spans="1:6" x14ac:dyDescent="0.3">
      <c r="A2032" t="s">
        <v>0</v>
      </c>
      <c r="B2032" t="s">
        <v>3337</v>
      </c>
      <c r="C2032" t="s">
        <v>595</v>
      </c>
      <c r="D2032" t="s">
        <v>824</v>
      </c>
      <c r="E2032" t="s">
        <v>4774</v>
      </c>
      <c r="F2032" t="s">
        <v>17</v>
      </c>
    </row>
    <row r="2033" spans="1:6" x14ac:dyDescent="0.3">
      <c r="A2033" t="s">
        <v>0</v>
      </c>
      <c r="B2033" t="s">
        <v>3341</v>
      </c>
      <c r="C2033" t="s">
        <v>595</v>
      </c>
      <c r="D2033" t="s">
        <v>824</v>
      </c>
      <c r="E2033" t="s">
        <v>4774</v>
      </c>
      <c r="F2033" t="s">
        <v>17</v>
      </c>
    </row>
    <row r="2034" spans="1:6" x14ac:dyDescent="0.3">
      <c r="A2034" t="s">
        <v>0</v>
      </c>
      <c r="B2034" t="s">
        <v>828</v>
      </c>
      <c r="C2034" t="s">
        <v>595</v>
      </c>
      <c r="D2034" t="s">
        <v>824</v>
      </c>
      <c r="E2034" t="s">
        <v>4774</v>
      </c>
      <c r="F2034" t="s">
        <v>17</v>
      </c>
    </row>
    <row r="2035" spans="1:6" x14ac:dyDescent="0.3">
      <c r="A2035" t="s">
        <v>0</v>
      </c>
      <c r="B2035" t="s">
        <v>3336</v>
      </c>
      <c r="C2035" t="s">
        <v>595</v>
      </c>
      <c r="D2035" t="s">
        <v>824</v>
      </c>
      <c r="E2035" t="s">
        <v>4774</v>
      </c>
      <c r="F2035" t="s">
        <v>17</v>
      </c>
    </row>
    <row r="2036" spans="1:6" x14ac:dyDescent="0.3">
      <c r="A2036" t="s">
        <v>0</v>
      </c>
      <c r="B2036" t="s">
        <v>3347</v>
      </c>
      <c r="C2036" t="s">
        <v>595</v>
      </c>
      <c r="D2036" t="s">
        <v>824</v>
      </c>
      <c r="E2036" t="s">
        <v>4774</v>
      </c>
      <c r="F2036" t="s">
        <v>17</v>
      </c>
    </row>
    <row r="2037" spans="1:6" x14ac:dyDescent="0.3">
      <c r="A2037" t="s">
        <v>0</v>
      </c>
      <c r="B2037" t="s">
        <v>3326</v>
      </c>
      <c r="C2037" t="s">
        <v>595</v>
      </c>
      <c r="D2037" t="s">
        <v>824</v>
      </c>
      <c r="E2037" t="s">
        <v>4774</v>
      </c>
      <c r="F2037" t="s">
        <v>17</v>
      </c>
    </row>
    <row r="2038" spans="1:6" x14ac:dyDescent="0.3">
      <c r="A2038" t="s">
        <v>0</v>
      </c>
      <c r="B2038" t="s">
        <v>3328</v>
      </c>
      <c r="C2038" t="s">
        <v>595</v>
      </c>
      <c r="D2038" t="s">
        <v>824</v>
      </c>
      <c r="E2038" t="s">
        <v>4774</v>
      </c>
      <c r="F2038" t="s">
        <v>17</v>
      </c>
    </row>
    <row r="2039" spans="1:6" x14ac:dyDescent="0.3">
      <c r="A2039" t="s">
        <v>0</v>
      </c>
      <c r="B2039" t="s">
        <v>3332</v>
      </c>
      <c r="C2039" t="s">
        <v>595</v>
      </c>
      <c r="D2039" t="s">
        <v>824</v>
      </c>
      <c r="E2039" t="s">
        <v>4774</v>
      </c>
      <c r="F2039" t="s">
        <v>17</v>
      </c>
    </row>
    <row r="2040" spans="1:6" x14ac:dyDescent="0.3">
      <c r="A2040" t="s">
        <v>0</v>
      </c>
      <c r="B2040" t="s">
        <v>3327</v>
      </c>
      <c r="C2040" t="s">
        <v>595</v>
      </c>
      <c r="D2040" t="s">
        <v>824</v>
      </c>
      <c r="E2040" t="s">
        <v>4774</v>
      </c>
      <c r="F2040" t="s">
        <v>17</v>
      </c>
    </row>
    <row r="2041" spans="1:6" x14ac:dyDescent="0.3">
      <c r="A2041" t="s">
        <v>0</v>
      </c>
      <c r="B2041" t="s">
        <v>3330</v>
      </c>
      <c r="C2041" t="s">
        <v>595</v>
      </c>
      <c r="D2041" t="s">
        <v>824</v>
      </c>
      <c r="E2041" t="s">
        <v>4774</v>
      </c>
      <c r="F2041" t="s">
        <v>17</v>
      </c>
    </row>
    <row r="2042" spans="1:6" x14ac:dyDescent="0.3">
      <c r="A2042" t="s">
        <v>0</v>
      </c>
      <c r="B2042" t="s">
        <v>3349</v>
      </c>
      <c r="C2042" t="s">
        <v>595</v>
      </c>
      <c r="D2042" t="s">
        <v>824</v>
      </c>
      <c r="E2042" t="s">
        <v>4774</v>
      </c>
      <c r="F2042" t="s">
        <v>17</v>
      </c>
    </row>
    <row r="2043" spans="1:6" x14ac:dyDescent="0.3">
      <c r="A2043" t="s">
        <v>0</v>
      </c>
      <c r="B2043" t="s">
        <v>3344</v>
      </c>
      <c r="C2043" t="s">
        <v>595</v>
      </c>
      <c r="D2043" t="s">
        <v>824</v>
      </c>
      <c r="E2043" t="s">
        <v>4774</v>
      </c>
      <c r="F2043" t="s">
        <v>17</v>
      </c>
    </row>
    <row r="2044" spans="1:6" x14ac:dyDescent="0.3">
      <c r="A2044" t="s">
        <v>0</v>
      </c>
      <c r="B2044" t="s">
        <v>3319</v>
      </c>
      <c r="C2044" t="s">
        <v>595</v>
      </c>
      <c r="D2044" t="s">
        <v>824</v>
      </c>
      <c r="E2044" t="s">
        <v>4774</v>
      </c>
      <c r="F2044" t="s">
        <v>17</v>
      </c>
    </row>
    <row r="2045" spans="1:6" x14ac:dyDescent="0.3">
      <c r="A2045" t="s">
        <v>0</v>
      </c>
      <c r="B2045" t="s">
        <v>3339</v>
      </c>
      <c r="C2045" t="s">
        <v>595</v>
      </c>
      <c r="D2045" t="s">
        <v>824</v>
      </c>
      <c r="E2045" t="s">
        <v>4774</v>
      </c>
      <c r="F2045" t="s">
        <v>17</v>
      </c>
    </row>
    <row r="2046" spans="1:6" x14ac:dyDescent="0.3">
      <c r="A2046" t="s">
        <v>0</v>
      </c>
      <c r="B2046" t="s">
        <v>3325</v>
      </c>
      <c r="C2046" t="s">
        <v>595</v>
      </c>
      <c r="D2046" t="s">
        <v>824</v>
      </c>
      <c r="E2046" t="s">
        <v>4774</v>
      </c>
      <c r="F2046" t="s">
        <v>17</v>
      </c>
    </row>
    <row r="2047" spans="1:6" x14ac:dyDescent="0.3">
      <c r="A2047" t="s">
        <v>0</v>
      </c>
      <c r="B2047" t="s">
        <v>834</v>
      </c>
      <c r="C2047" t="s">
        <v>595</v>
      </c>
      <c r="D2047" t="s">
        <v>824</v>
      </c>
      <c r="E2047" t="s">
        <v>4774</v>
      </c>
      <c r="F2047" t="s">
        <v>22</v>
      </c>
    </row>
    <row r="2048" spans="1:6" x14ac:dyDescent="0.3">
      <c r="A2048" t="s">
        <v>0</v>
      </c>
      <c r="B2048" t="s">
        <v>3343</v>
      </c>
      <c r="C2048" t="s">
        <v>595</v>
      </c>
      <c r="D2048" t="s">
        <v>824</v>
      </c>
      <c r="E2048" t="s">
        <v>4774</v>
      </c>
      <c r="F2048" t="s">
        <v>22</v>
      </c>
    </row>
    <row r="2049" spans="1:6" x14ac:dyDescent="0.3">
      <c r="A2049" t="s">
        <v>0</v>
      </c>
      <c r="B2049" t="s">
        <v>3395</v>
      </c>
      <c r="C2049" t="s">
        <v>836</v>
      </c>
      <c r="D2049" t="s">
        <v>837</v>
      </c>
      <c r="E2049" t="s">
        <v>4774</v>
      </c>
      <c r="F2049" t="s">
        <v>17</v>
      </c>
    </row>
    <row r="2050" spans="1:6" x14ac:dyDescent="0.3">
      <c r="A2050" t="s">
        <v>0</v>
      </c>
      <c r="B2050" t="s">
        <v>838</v>
      </c>
      <c r="C2050" t="s">
        <v>836</v>
      </c>
      <c r="D2050" t="s">
        <v>839</v>
      </c>
      <c r="E2050" t="s">
        <v>4774</v>
      </c>
      <c r="F2050" t="s">
        <v>17</v>
      </c>
    </row>
    <row r="2051" spans="1:6" x14ac:dyDescent="0.3">
      <c r="A2051" t="s">
        <v>0</v>
      </c>
      <c r="B2051" t="s">
        <v>3398</v>
      </c>
      <c r="C2051" t="s">
        <v>836</v>
      </c>
      <c r="D2051" t="s">
        <v>841</v>
      </c>
      <c r="E2051" t="s">
        <v>4774</v>
      </c>
      <c r="F2051" t="s">
        <v>17</v>
      </c>
    </row>
    <row r="2052" spans="1:6" x14ac:dyDescent="0.3">
      <c r="A2052" t="s">
        <v>0</v>
      </c>
      <c r="B2052" t="s">
        <v>840</v>
      </c>
      <c r="C2052" t="s">
        <v>836</v>
      </c>
      <c r="D2052" t="s">
        <v>841</v>
      </c>
      <c r="E2052" t="s">
        <v>4774</v>
      </c>
      <c r="F2052" t="s">
        <v>17</v>
      </c>
    </row>
    <row r="2053" spans="1:6" x14ac:dyDescent="0.3">
      <c r="A2053" t="s">
        <v>0</v>
      </c>
      <c r="B2053" t="s">
        <v>842</v>
      </c>
      <c r="C2053" t="s">
        <v>836</v>
      </c>
      <c r="D2053" t="s">
        <v>843</v>
      </c>
      <c r="E2053" t="s">
        <v>4774</v>
      </c>
      <c r="F2053" t="s">
        <v>17</v>
      </c>
    </row>
    <row r="2054" spans="1:6" x14ac:dyDescent="0.3">
      <c r="A2054" t="s">
        <v>0</v>
      </c>
      <c r="B2054" t="s">
        <v>3400</v>
      </c>
      <c r="C2054" t="s">
        <v>836</v>
      </c>
      <c r="D2054" t="s">
        <v>845</v>
      </c>
      <c r="E2054" t="s">
        <v>4774</v>
      </c>
      <c r="F2054" t="s">
        <v>17</v>
      </c>
    </row>
    <row r="2055" spans="1:6" x14ac:dyDescent="0.3">
      <c r="A2055" t="s">
        <v>0</v>
      </c>
      <c r="B2055" t="s">
        <v>846</v>
      </c>
      <c r="C2055" t="s">
        <v>836</v>
      </c>
      <c r="D2055" t="s">
        <v>847</v>
      </c>
      <c r="E2055" t="s">
        <v>4774</v>
      </c>
      <c r="F2055" t="s">
        <v>17</v>
      </c>
    </row>
    <row r="2056" spans="1:6" x14ac:dyDescent="0.3">
      <c r="A2056" t="s">
        <v>0</v>
      </c>
      <c r="B2056" t="s">
        <v>848</v>
      </c>
      <c r="C2056" t="s">
        <v>836</v>
      </c>
      <c r="D2056" t="s">
        <v>849</v>
      </c>
      <c r="E2056" t="s">
        <v>4774</v>
      </c>
      <c r="F2056" t="s">
        <v>22</v>
      </c>
    </row>
    <row r="2057" spans="1:6" x14ac:dyDescent="0.3">
      <c r="A2057" t="s">
        <v>0</v>
      </c>
      <c r="B2057" t="s">
        <v>3407</v>
      </c>
      <c r="C2057" t="s">
        <v>836</v>
      </c>
      <c r="D2057" t="s">
        <v>849</v>
      </c>
      <c r="E2057" t="s">
        <v>4774</v>
      </c>
      <c r="F2057" t="s">
        <v>17</v>
      </c>
    </row>
    <row r="2058" spans="1:6" x14ac:dyDescent="0.3">
      <c r="A2058" t="s">
        <v>0</v>
      </c>
      <c r="B2058" t="s">
        <v>3405</v>
      </c>
      <c r="C2058" t="s">
        <v>836</v>
      </c>
      <c r="D2058" t="s">
        <v>849</v>
      </c>
      <c r="E2058" t="s">
        <v>4774</v>
      </c>
      <c r="F2058" t="s">
        <v>17</v>
      </c>
    </row>
    <row r="2059" spans="1:6" x14ac:dyDescent="0.3">
      <c r="A2059" t="s">
        <v>0</v>
      </c>
      <c r="B2059" t="s">
        <v>3408</v>
      </c>
      <c r="C2059" t="s">
        <v>836</v>
      </c>
      <c r="D2059" t="s">
        <v>849</v>
      </c>
      <c r="E2059" t="s">
        <v>4774</v>
      </c>
      <c r="F2059" t="s">
        <v>17</v>
      </c>
    </row>
    <row r="2060" spans="1:6" x14ac:dyDescent="0.3">
      <c r="A2060" t="s">
        <v>0</v>
      </c>
      <c r="B2060" t="s">
        <v>3404</v>
      </c>
      <c r="C2060" t="s">
        <v>836</v>
      </c>
      <c r="D2060" t="s">
        <v>849</v>
      </c>
      <c r="E2060" t="s">
        <v>4774</v>
      </c>
      <c r="F2060" t="s">
        <v>17</v>
      </c>
    </row>
    <row r="2061" spans="1:6" x14ac:dyDescent="0.3">
      <c r="A2061" t="s">
        <v>0</v>
      </c>
      <c r="B2061" t="s">
        <v>3409</v>
      </c>
      <c r="C2061" t="s">
        <v>836</v>
      </c>
      <c r="D2061" t="s">
        <v>849</v>
      </c>
      <c r="E2061" t="s">
        <v>4774</v>
      </c>
      <c r="F2061" t="s">
        <v>17</v>
      </c>
    </row>
    <row r="2062" spans="1:6" x14ac:dyDescent="0.3">
      <c r="A2062" t="s">
        <v>0</v>
      </c>
      <c r="B2062" t="s">
        <v>3406</v>
      </c>
      <c r="C2062" t="s">
        <v>836</v>
      </c>
      <c r="D2062" t="s">
        <v>849</v>
      </c>
      <c r="E2062" t="s">
        <v>4774</v>
      </c>
      <c r="F2062" t="s">
        <v>17</v>
      </c>
    </row>
    <row r="2063" spans="1:6" x14ac:dyDescent="0.3">
      <c r="A2063" t="s">
        <v>0</v>
      </c>
      <c r="B2063" t="s">
        <v>3401</v>
      </c>
      <c r="C2063" t="s">
        <v>836</v>
      </c>
      <c r="D2063" t="s">
        <v>849</v>
      </c>
      <c r="E2063" t="s">
        <v>4774</v>
      </c>
      <c r="F2063" t="s">
        <v>17</v>
      </c>
    </row>
    <row r="2064" spans="1:6" x14ac:dyDescent="0.3">
      <c r="A2064" t="s">
        <v>0</v>
      </c>
      <c r="B2064" t="s">
        <v>3402</v>
      </c>
      <c r="C2064" t="s">
        <v>836</v>
      </c>
      <c r="D2064" t="s">
        <v>849</v>
      </c>
      <c r="E2064" t="s">
        <v>4774</v>
      </c>
      <c r="F2064" t="s">
        <v>17</v>
      </c>
    </row>
    <row r="2065" spans="1:6" x14ac:dyDescent="0.3">
      <c r="A2065" t="s">
        <v>0</v>
      </c>
      <c r="B2065" t="s">
        <v>3403</v>
      </c>
      <c r="C2065" t="s">
        <v>836</v>
      </c>
      <c r="D2065" t="s">
        <v>849</v>
      </c>
      <c r="E2065" t="s">
        <v>4774</v>
      </c>
      <c r="F2065" t="s">
        <v>17</v>
      </c>
    </row>
    <row r="2066" spans="1:6" x14ac:dyDescent="0.3">
      <c r="A2066" t="s">
        <v>0</v>
      </c>
      <c r="B2066" t="s">
        <v>850</v>
      </c>
      <c r="C2066" t="s">
        <v>836</v>
      </c>
      <c r="D2066" t="s">
        <v>849</v>
      </c>
      <c r="E2066" t="s">
        <v>4774</v>
      </c>
      <c r="F2066" t="s">
        <v>17</v>
      </c>
    </row>
    <row r="2067" spans="1:6" x14ac:dyDescent="0.3">
      <c r="A2067" t="s">
        <v>0</v>
      </c>
      <c r="B2067" t="s">
        <v>3411</v>
      </c>
      <c r="C2067" t="s">
        <v>836</v>
      </c>
      <c r="D2067" t="s">
        <v>854</v>
      </c>
      <c r="E2067" t="s">
        <v>4774</v>
      </c>
      <c r="F2067" t="s">
        <v>17</v>
      </c>
    </row>
    <row r="2068" spans="1:6" x14ac:dyDescent="0.3">
      <c r="A2068" t="s">
        <v>0</v>
      </c>
      <c r="B2068" t="s">
        <v>853</v>
      </c>
      <c r="C2068" t="s">
        <v>836</v>
      </c>
      <c r="D2068" t="s">
        <v>854</v>
      </c>
      <c r="E2068" t="s">
        <v>4774</v>
      </c>
      <c r="F2068" t="s">
        <v>17</v>
      </c>
    </row>
    <row r="2069" spans="1:6" x14ac:dyDescent="0.3">
      <c r="A2069" t="s">
        <v>0</v>
      </c>
      <c r="B2069" t="s">
        <v>855</v>
      </c>
      <c r="C2069" t="s">
        <v>836</v>
      </c>
      <c r="D2069" t="s">
        <v>856</v>
      </c>
      <c r="E2069" t="s">
        <v>4774</v>
      </c>
      <c r="F2069" t="s">
        <v>17</v>
      </c>
    </row>
    <row r="2070" spans="1:6" x14ac:dyDescent="0.3">
      <c r="A2070" t="s">
        <v>0</v>
      </c>
      <c r="B2070" t="s">
        <v>857</v>
      </c>
      <c r="C2070" t="s">
        <v>836</v>
      </c>
      <c r="D2070" t="s">
        <v>858</v>
      </c>
      <c r="E2070" t="s">
        <v>4774</v>
      </c>
      <c r="F2070" t="s">
        <v>17</v>
      </c>
    </row>
    <row r="2071" spans="1:6" x14ac:dyDescent="0.3">
      <c r="A2071" t="s">
        <v>0</v>
      </c>
      <c r="B2071" t="s">
        <v>3413</v>
      </c>
      <c r="C2071" t="s">
        <v>836</v>
      </c>
      <c r="D2071" t="s">
        <v>858</v>
      </c>
      <c r="E2071" t="s">
        <v>4774</v>
      </c>
      <c r="F2071" t="s">
        <v>17</v>
      </c>
    </row>
    <row r="2072" spans="1:6" x14ac:dyDescent="0.3">
      <c r="A2072" t="s">
        <v>0</v>
      </c>
      <c r="B2072" t="s">
        <v>859</v>
      </c>
      <c r="C2072" t="s">
        <v>836</v>
      </c>
      <c r="D2072" t="s">
        <v>860</v>
      </c>
      <c r="E2072" t="s">
        <v>4774</v>
      </c>
      <c r="F2072" t="s">
        <v>17</v>
      </c>
    </row>
    <row r="2073" spans="1:6" x14ac:dyDescent="0.3">
      <c r="A2073" t="s">
        <v>0</v>
      </c>
      <c r="B2073" t="s">
        <v>861</v>
      </c>
      <c r="C2073" t="s">
        <v>836</v>
      </c>
      <c r="D2073" t="s">
        <v>862</v>
      </c>
      <c r="E2073" t="s">
        <v>4774</v>
      </c>
      <c r="F2073" t="s">
        <v>17</v>
      </c>
    </row>
    <row r="2074" spans="1:6" x14ac:dyDescent="0.3">
      <c r="A2074" t="s">
        <v>0</v>
      </c>
      <c r="B2074" t="s">
        <v>3421</v>
      </c>
      <c r="C2074" t="s">
        <v>836</v>
      </c>
      <c r="D2074" t="s">
        <v>864</v>
      </c>
      <c r="E2074" t="s">
        <v>4774</v>
      </c>
      <c r="F2074" t="s">
        <v>17</v>
      </c>
    </row>
    <row r="2075" spans="1:6" x14ac:dyDescent="0.3">
      <c r="A2075" t="s">
        <v>0</v>
      </c>
      <c r="B2075" t="s">
        <v>3422</v>
      </c>
      <c r="C2075" t="s">
        <v>836</v>
      </c>
      <c r="D2075" t="s">
        <v>864</v>
      </c>
      <c r="E2075" t="s">
        <v>4774</v>
      </c>
      <c r="F2075" t="s">
        <v>17</v>
      </c>
    </row>
    <row r="2076" spans="1:6" x14ac:dyDescent="0.3">
      <c r="A2076" t="s">
        <v>0</v>
      </c>
      <c r="B2076" t="s">
        <v>3423</v>
      </c>
      <c r="C2076" t="s">
        <v>836</v>
      </c>
      <c r="D2076" t="s">
        <v>864</v>
      </c>
      <c r="E2076" t="s">
        <v>4774</v>
      </c>
      <c r="F2076" t="s">
        <v>17</v>
      </c>
    </row>
    <row r="2077" spans="1:6" x14ac:dyDescent="0.3">
      <c r="A2077" t="s">
        <v>0</v>
      </c>
      <c r="B2077" t="s">
        <v>863</v>
      </c>
      <c r="C2077" t="s">
        <v>836</v>
      </c>
      <c r="D2077" t="s">
        <v>864</v>
      </c>
      <c r="E2077" t="s">
        <v>4774</v>
      </c>
      <c r="F2077" t="s">
        <v>17</v>
      </c>
    </row>
    <row r="2078" spans="1:6" x14ac:dyDescent="0.3">
      <c r="A2078" t="s">
        <v>0</v>
      </c>
      <c r="B2078" t="s">
        <v>3420</v>
      </c>
      <c r="C2078" t="s">
        <v>836</v>
      </c>
      <c r="D2078" t="s">
        <v>864</v>
      </c>
      <c r="E2078" t="s">
        <v>4774</v>
      </c>
      <c r="F2078" t="s">
        <v>17</v>
      </c>
    </row>
    <row r="2079" spans="1:6" x14ac:dyDescent="0.3">
      <c r="A2079" t="s">
        <v>0</v>
      </c>
      <c r="B2079" t="s">
        <v>3419</v>
      </c>
      <c r="C2079" t="s">
        <v>836</v>
      </c>
      <c r="D2079" t="s">
        <v>864</v>
      </c>
      <c r="E2079" t="s">
        <v>4774</v>
      </c>
      <c r="F2079" t="s">
        <v>22</v>
      </c>
    </row>
    <row r="2080" spans="1:6" x14ac:dyDescent="0.3">
      <c r="A2080" t="s">
        <v>0</v>
      </c>
      <c r="B2080" t="s">
        <v>3425</v>
      </c>
      <c r="C2080" t="s">
        <v>836</v>
      </c>
      <c r="D2080" t="s">
        <v>836</v>
      </c>
      <c r="E2080" t="s">
        <v>4774</v>
      </c>
      <c r="F2080" t="s">
        <v>17</v>
      </c>
    </row>
    <row r="2081" spans="1:6" x14ac:dyDescent="0.3">
      <c r="A2081" t="s">
        <v>0</v>
      </c>
      <c r="B2081" t="s">
        <v>3433</v>
      </c>
      <c r="C2081" t="s">
        <v>836</v>
      </c>
      <c r="D2081" t="s">
        <v>836</v>
      </c>
      <c r="E2081" t="s">
        <v>4774</v>
      </c>
      <c r="F2081" t="s">
        <v>17</v>
      </c>
    </row>
    <row r="2082" spans="1:6" x14ac:dyDescent="0.3">
      <c r="A2082" t="s">
        <v>0</v>
      </c>
      <c r="B2082" t="s">
        <v>3427</v>
      </c>
      <c r="C2082" t="s">
        <v>836</v>
      </c>
      <c r="D2082" t="s">
        <v>836</v>
      </c>
      <c r="E2082" t="s">
        <v>4774</v>
      </c>
      <c r="F2082" t="s">
        <v>17</v>
      </c>
    </row>
    <row r="2083" spans="1:6" x14ac:dyDescent="0.3">
      <c r="A2083" t="s">
        <v>0</v>
      </c>
      <c r="B2083" t="s">
        <v>3434</v>
      </c>
      <c r="C2083" t="s">
        <v>836</v>
      </c>
      <c r="D2083" t="s">
        <v>836</v>
      </c>
      <c r="E2083" t="s">
        <v>4774</v>
      </c>
      <c r="F2083" t="s">
        <v>17</v>
      </c>
    </row>
    <row r="2084" spans="1:6" x14ac:dyDescent="0.3">
      <c r="A2084" t="s">
        <v>0</v>
      </c>
      <c r="B2084" t="s">
        <v>3426</v>
      </c>
      <c r="C2084" t="s">
        <v>836</v>
      </c>
      <c r="D2084" t="s">
        <v>836</v>
      </c>
      <c r="E2084" t="s">
        <v>4774</v>
      </c>
      <c r="F2084" t="s">
        <v>17</v>
      </c>
    </row>
    <row r="2085" spans="1:6" x14ac:dyDescent="0.3">
      <c r="A2085" t="s">
        <v>0</v>
      </c>
      <c r="B2085" t="s">
        <v>3428</v>
      </c>
      <c r="C2085" t="s">
        <v>836</v>
      </c>
      <c r="D2085" t="s">
        <v>836</v>
      </c>
      <c r="E2085" t="s">
        <v>4774</v>
      </c>
      <c r="F2085" t="s">
        <v>17</v>
      </c>
    </row>
    <row r="2086" spans="1:6" x14ac:dyDescent="0.3">
      <c r="A2086" t="s">
        <v>0</v>
      </c>
      <c r="B2086" t="s">
        <v>3429</v>
      </c>
      <c r="C2086" t="s">
        <v>836</v>
      </c>
      <c r="D2086" t="s">
        <v>836</v>
      </c>
      <c r="E2086" t="s">
        <v>4774</v>
      </c>
      <c r="F2086" t="s">
        <v>17</v>
      </c>
    </row>
    <row r="2087" spans="1:6" x14ac:dyDescent="0.3">
      <c r="A2087" t="s">
        <v>0</v>
      </c>
      <c r="B2087" t="s">
        <v>3431</v>
      </c>
      <c r="C2087" t="s">
        <v>836</v>
      </c>
      <c r="D2087" t="s">
        <v>836</v>
      </c>
      <c r="E2087" t="s">
        <v>4774</v>
      </c>
      <c r="F2087" t="s">
        <v>17</v>
      </c>
    </row>
    <row r="2088" spans="1:6" x14ac:dyDescent="0.3">
      <c r="A2088" t="s">
        <v>0</v>
      </c>
      <c r="B2088" t="s">
        <v>3430</v>
      </c>
      <c r="C2088" t="s">
        <v>836</v>
      </c>
      <c r="D2088" t="s">
        <v>836</v>
      </c>
      <c r="E2088" t="s">
        <v>4774</v>
      </c>
      <c r="F2088" t="s">
        <v>17</v>
      </c>
    </row>
    <row r="2089" spans="1:6" x14ac:dyDescent="0.3">
      <c r="A2089" t="s">
        <v>0</v>
      </c>
      <c r="B2089" t="s">
        <v>3432</v>
      </c>
      <c r="C2089" t="s">
        <v>836</v>
      </c>
      <c r="D2089" t="s">
        <v>836</v>
      </c>
      <c r="E2089" t="s">
        <v>4774</v>
      </c>
      <c r="F2089" t="s">
        <v>17</v>
      </c>
    </row>
    <row r="2090" spans="1:6" x14ac:dyDescent="0.3">
      <c r="A2090" t="s">
        <v>0</v>
      </c>
      <c r="B2090" t="s">
        <v>3435</v>
      </c>
      <c r="C2090" t="s">
        <v>836</v>
      </c>
      <c r="D2090" t="s">
        <v>869</v>
      </c>
      <c r="E2090" t="s">
        <v>4774</v>
      </c>
      <c r="F2090" t="s">
        <v>17</v>
      </c>
    </row>
    <row r="2091" spans="1:6" x14ac:dyDescent="0.3">
      <c r="A2091" t="s">
        <v>0</v>
      </c>
      <c r="B2091" t="s">
        <v>868</v>
      </c>
      <c r="C2091" t="s">
        <v>836</v>
      </c>
      <c r="D2091" t="s">
        <v>869</v>
      </c>
      <c r="E2091" t="s">
        <v>4774</v>
      </c>
      <c r="F2091" t="s">
        <v>17</v>
      </c>
    </row>
    <row r="2092" spans="1:6" x14ac:dyDescent="0.3">
      <c r="A2092" t="s">
        <v>0</v>
      </c>
      <c r="B2092" t="s">
        <v>870</v>
      </c>
      <c r="C2092" t="s">
        <v>871</v>
      </c>
      <c r="D2092" t="s">
        <v>872</v>
      </c>
      <c r="E2092" t="s">
        <v>4774</v>
      </c>
      <c r="F2092" t="s">
        <v>22</v>
      </c>
    </row>
    <row r="2093" spans="1:6" x14ac:dyDescent="0.3">
      <c r="A2093" t="s">
        <v>0</v>
      </c>
      <c r="B2093" t="s">
        <v>3440</v>
      </c>
      <c r="C2093" t="s">
        <v>871</v>
      </c>
      <c r="D2093" t="s">
        <v>872</v>
      </c>
      <c r="E2093" t="s">
        <v>4774</v>
      </c>
      <c r="F2093" t="s">
        <v>17</v>
      </c>
    </row>
    <row r="2094" spans="1:6" x14ac:dyDescent="0.3">
      <c r="A2094" t="s">
        <v>0</v>
      </c>
      <c r="B2094" t="s">
        <v>873</v>
      </c>
      <c r="C2094" t="s">
        <v>871</v>
      </c>
      <c r="D2094" t="s">
        <v>872</v>
      </c>
      <c r="E2094" t="s">
        <v>4774</v>
      </c>
      <c r="F2094" t="s">
        <v>17</v>
      </c>
    </row>
    <row r="2095" spans="1:6" x14ac:dyDescent="0.3">
      <c r="A2095" t="s">
        <v>0</v>
      </c>
      <c r="B2095" t="s">
        <v>3447</v>
      </c>
      <c r="C2095" t="s">
        <v>871</v>
      </c>
      <c r="D2095" t="s">
        <v>872</v>
      </c>
      <c r="E2095" t="s">
        <v>4774</v>
      </c>
      <c r="F2095" t="s">
        <v>17</v>
      </c>
    </row>
    <row r="2096" spans="1:6" x14ac:dyDescent="0.3">
      <c r="A2096" t="s">
        <v>0</v>
      </c>
      <c r="B2096" t="s">
        <v>3452</v>
      </c>
      <c r="C2096" t="s">
        <v>871</v>
      </c>
      <c r="D2096" t="s">
        <v>872</v>
      </c>
      <c r="E2096" t="s">
        <v>4774</v>
      </c>
      <c r="F2096" t="s">
        <v>17</v>
      </c>
    </row>
    <row r="2097" spans="1:6" x14ac:dyDescent="0.3">
      <c r="A2097" t="s">
        <v>0</v>
      </c>
      <c r="B2097" t="s">
        <v>3450</v>
      </c>
      <c r="C2097" t="s">
        <v>871</v>
      </c>
      <c r="D2097" t="s">
        <v>872</v>
      </c>
      <c r="E2097" t="s">
        <v>4774</v>
      </c>
      <c r="F2097" t="s">
        <v>17</v>
      </c>
    </row>
    <row r="2098" spans="1:6" x14ac:dyDescent="0.3">
      <c r="A2098" t="s">
        <v>0</v>
      </c>
      <c r="B2098" t="s">
        <v>3443</v>
      </c>
      <c r="C2098" t="s">
        <v>871</v>
      </c>
      <c r="D2098" t="s">
        <v>872</v>
      </c>
      <c r="E2098" t="s">
        <v>4774</v>
      </c>
      <c r="F2098" t="s">
        <v>17</v>
      </c>
    </row>
    <row r="2099" spans="1:6" x14ac:dyDescent="0.3">
      <c r="A2099" t="s">
        <v>0</v>
      </c>
      <c r="B2099" t="s">
        <v>3442</v>
      </c>
      <c r="C2099" t="s">
        <v>871</v>
      </c>
      <c r="D2099" t="s">
        <v>872</v>
      </c>
      <c r="E2099" t="s">
        <v>4774</v>
      </c>
      <c r="F2099" t="s">
        <v>17</v>
      </c>
    </row>
    <row r="2100" spans="1:6" x14ac:dyDescent="0.3">
      <c r="A2100" t="s">
        <v>0</v>
      </c>
      <c r="B2100" t="s">
        <v>3444</v>
      </c>
      <c r="C2100" t="s">
        <v>871</v>
      </c>
      <c r="D2100" t="s">
        <v>872</v>
      </c>
      <c r="E2100" t="s">
        <v>4774</v>
      </c>
      <c r="F2100" t="s">
        <v>17</v>
      </c>
    </row>
    <row r="2101" spans="1:6" x14ac:dyDescent="0.3">
      <c r="A2101" t="s">
        <v>0</v>
      </c>
      <c r="B2101" t="s">
        <v>3451</v>
      </c>
      <c r="C2101" t="s">
        <v>871</v>
      </c>
      <c r="D2101" t="s">
        <v>872</v>
      </c>
      <c r="E2101" t="s">
        <v>4774</v>
      </c>
      <c r="F2101" t="s">
        <v>17</v>
      </c>
    </row>
    <row r="2102" spans="1:6" x14ac:dyDescent="0.3">
      <c r="A2102" t="s">
        <v>0</v>
      </c>
      <c r="B2102" t="s">
        <v>3448</v>
      </c>
      <c r="C2102" t="s">
        <v>871</v>
      </c>
      <c r="D2102" t="s">
        <v>872</v>
      </c>
      <c r="E2102" t="s">
        <v>4774</v>
      </c>
      <c r="F2102" t="s">
        <v>17</v>
      </c>
    </row>
    <row r="2103" spans="1:6" x14ac:dyDescent="0.3">
      <c r="A2103" t="s">
        <v>0</v>
      </c>
      <c r="B2103" t="s">
        <v>3449</v>
      </c>
      <c r="C2103" t="s">
        <v>871</v>
      </c>
      <c r="D2103" t="s">
        <v>872</v>
      </c>
      <c r="E2103" t="s">
        <v>4774</v>
      </c>
      <c r="F2103" t="s">
        <v>17</v>
      </c>
    </row>
    <row r="2104" spans="1:6" x14ac:dyDescent="0.3">
      <c r="A2104" t="s">
        <v>0</v>
      </c>
      <c r="B2104" t="s">
        <v>3446</v>
      </c>
      <c r="C2104" t="s">
        <v>871</v>
      </c>
      <c r="D2104" t="s">
        <v>872</v>
      </c>
      <c r="E2104" t="s">
        <v>4774</v>
      </c>
      <c r="F2104" t="s">
        <v>17</v>
      </c>
    </row>
    <row r="2105" spans="1:6" x14ac:dyDescent="0.3">
      <c r="A2105" t="s">
        <v>0</v>
      </c>
      <c r="B2105" t="s">
        <v>3445</v>
      </c>
      <c r="C2105" t="s">
        <v>871</v>
      </c>
      <c r="D2105" t="s">
        <v>872</v>
      </c>
      <c r="E2105" t="s">
        <v>4774</v>
      </c>
      <c r="F2105" t="s">
        <v>17</v>
      </c>
    </row>
    <row r="2106" spans="1:6" x14ac:dyDescent="0.3">
      <c r="A2106" t="s">
        <v>0</v>
      </c>
      <c r="B2106" t="s">
        <v>875</v>
      </c>
      <c r="C2106" t="s">
        <v>871</v>
      </c>
      <c r="D2106" t="s">
        <v>872</v>
      </c>
      <c r="E2106" t="s">
        <v>4774</v>
      </c>
      <c r="F2106" t="s">
        <v>17</v>
      </c>
    </row>
    <row r="2107" spans="1:6" x14ac:dyDescent="0.3">
      <c r="A2107" t="s">
        <v>0</v>
      </c>
      <c r="B2107" t="s">
        <v>3439</v>
      </c>
      <c r="C2107" t="s">
        <v>871</v>
      </c>
      <c r="D2107" t="s">
        <v>872</v>
      </c>
      <c r="E2107" t="s">
        <v>4774</v>
      </c>
      <c r="F2107" t="s">
        <v>17</v>
      </c>
    </row>
    <row r="2108" spans="1:6" x14ac:dyDescent="0.3">
      <c r="A2108" t="s">
        <v>0</v>
      </c>
      <c r="B2108" t="s">
        <v>3438</v>
      </c>
      <c r="C2108" t="s">
        <v>871</v>
      </c>
      <c r="D2108" t="s">
        <v>872</v>
      </c>
      <c r="E2108" t="s">
        <v>4774</v>
      </c>
      <c r="F2108" t="s">
        <v>17</v>
      </c>
    </row>
    <row r="2109" spans="1:6" x14ac:dyDescent="0.3">
      <c r="A2109" t="s">
        <v>0</v>
      </c>
      <c r="B2109" t="s">
        <v>3441</v>
      </c>
      <c r="C2109" t="s">
        <v>871</v>
      </c>
      <c r="D2109" t="s">
        <v>872</v>
      </c>
      <c r="E2109" t="s">
        <v>4774</v>
      </c>
      <c r="F2109" t="s">
        <v>17</v>
      </c>
    </row>
    <row r="2110" spans="1:6" x14ac:dyDescent="0.3">
      <c r="A2110" t="s">
        <v>0</v>
      </c>
      <c r="B2110" t="s">
        <v>3453</v>
      </c>
      <c r="C2110" t="s">
        <v>871</v>
      </c>
      <c r="D2110" t="s">
        <v>879</v>
      </c>
      <c r="E2110" t="s">
        <v>4774</v>
      </c>
      <c r="F2110" t="s">
        <v>17</v>
      </c>
    </row>
    <row r="2111" spans="1:6" x14ac:dyDescent="0.3">
      <c r="A2111" t="s">
        <v>0</v>
      </c>
      <c r="B2111" t="s">
        <v>3456</v>
      </c>
      <c r="C2111" t="s">
        <v>871</v>
      </c>
      <c r="D2111" t="s">
        <v>879</v>
      </c>
      <c r="E2111" t="s">
        <v>4774</v>
      </c>
      <c r="F2111" t="s">
        <v>17</v>
      </c>
    </row>
    <row r="2112" spans="1:6" x14ac:dyDescent="0.3">
      <c r="A2112" t="s">
        <v>0</v>
      </c>
      <c r="B2112" t="s">
        <v>3454</v>
      </c>
      <c r="C2112" t="s">
        <v>871</v>
      </c>
      <c r="D2112" t="s">
        <v>879</v>
      </c>
      <c r="E2112" t="s">
        <v>4774</v>
      </c>
      <c r="F2112" t="s">
        <v>17</v>
      </c>
    </row>
    <row r="2113" spans="1:6" x14ac:dyDescent="0.3">
      <c r="A2113" t="s">
        <v>0</v>
      </c>
      <c r="B2113" t="s">
        <v>880</v>
      </c>
      <c r="C2113" t="s">
        <v>871</v>
      </c>
      <c r="D2113" t="s">
        <v>879</v>
      </c>
      <c r="E2113" t="s">
        <v>4774</v>
      </c>
      <c r="F2113" t="s">
        <v>17</v>
      </c>
    </row>
    <row r="2114" spans="1:6" x14ac:dyDescent="0.3">
      <c r="A2114" t="s">
        <v>0</v>
      </c>
      <c r="B2114" t="s">
        <v>3455</v>
      </c>
      <c r="C2114" t="s">
        <v>871</v>
      </c>
      <c r="D2114" t="s">
        <v>879</v>
      </c>
      <c r="E2114" t="s">
        <v>4774</v>
      </c>
      <c r="F2114" t="s">
        <v>17</v>
      </c>
    </row>
    <row r="2115" spans="1:6" x14ac:dyDescent="0.3">
      <c r="A2115" t="s">
        <v>0</v>
      </c>
      <c r="B2115" t="s">
        <v>3484</v>
      </c>
      <c r="C2115" t="s">
        <v>871</v>
      </c>
      <c r="D2115" t="s">
        <v>883</v>
      </c>
      <c r="E2115" t="s">
        <v>4774</v>
      </c>
      <c r="F2115" t="s">
        <v>17</v>
      </c>
    </row>
    <row r="2116" spans="1:6" x14ac:dyDescent="0.3">
      <c r="A2116" t="s">
        <v>0</v>
      </c>
      <c r="B2116" t="s">
        <v>3487</v>
      </c>
      <c r="C2116" t="s">
        <v>871</v>
      </c>
      <c r="D2116" t="s">
        <v>883</v>
      </c>
      <c r="E2116" t="s">
        <v>4774</v>
      </c>
      <c r="F2116" t="s">
        <v>17</v>
      </c>
    </row>
    <row r="2117" spans="1:6" x14ac:dyDescent="0.3">
      <c r="A2117" t="s">
        <v>0</v>
      </c>
      <c r="B2117" t="s">
        <v>3473</v>
      </c>
      <c r="C2117" t="s">
        <v>871</v>
      </c>
      <c r="D2117" t="s">
        <v>883</v>
      </c>
      <c r="E2117" t="s">
        <v>4774</v>
      </c>
      <c r="F2117" t="s">
        <v>17</v>
      </c>
    </row>
    <row r="2118" spans="1:6" x14ac:dyDescent="0.3">
      <c r="A2118" t="s">
        <v>0</v>
      </c>
      <c r="B2118" t="s">
        <v>3485</v>
      </c>
      <c r="C2118" t="s">
        <v>871</v>
      </c>
      <c r="D2118" t="s">
        <v>883</v>
      </c>
      <c r="E2118" t="s">
        <v>4774</v>
      </c>
      <c r="F2118" t="s">
        <v>17</v>
      </c>
    </row>
    <row r="2119" spans="1:6" x14ac:dyDescent="0.3">
      <c r="A2119" t="s">
        <v>0</v>
      </c>
      <c r="B2119" t="s">
        <v>3468</v>
      </c>
      <c r="C2119" t="s">
        <v>871</v>
      </c>
      <c r="D2119" t="s">
        <v>883</v>
      </c>
      <c r="E2119" t="s">
        <v>4774</v>
      </c>
      <c r="F2119" t="s">
        <v>17</v>
      </c>
    </row>
    <row r="2120" spans="1:6" x14ac:dyDescent="0.3">
      <c r="A2120" t="s">
        <v>0</v>
      </c>
      <c r="B2120" t="s">
        <v>3486</v>
      </c>
      <c r="C2120" t="s">
        <v>871</v>
      </c>
      <c r="D2120" t="s">
        <v>883</v>
      </c>
      <c r="E2120" t="s">
        <v>4774</v>
      </c>
      <c r="F2120" t="s">
        <v>17</v>
      </c>
    </row>
    <row r="2121" spans="1:6" x14ac:dyDescent="0.3">
      <c r="A2121" t="s">
        <v>0</v>
      </c>
      <c r="B2121" t="s">
        <v>3483</v>
      </c>
      <c r="C2121" t="s">
        <v>871</v>
      </c>
      <c r="D2121" t="s">
        <v>883</v>
      </c>
      <c r="E2121" t="s">
        <v>4774</v>
      </c>
      <c r="F2121" t="s">
        <v>17</v>
      </c>
    </row>
    <row r="2122" spans="1:6" x14ac:dyDescent="0.3">
      <c r="A2122" t="s">
        <v>0</v>
      </c>
      <c r="B2122" t="s">
        <v>3477</v>
      </c>
      <c r="C2122" t="s">
        <v>871</v>
      </c>
      <c r="D2122" t="s">
        <v>883</v>
      </c>
      <c r="E2122" t="s">
        <v>4774</v>
      </c>
      <c r="F2122" t="s">
        <v>17</v>
      </c>
    </row>
    <row r="2123" spans="1:6" x14ac:dyDescent="0.3">
      <c r="A2123" t="s">
        <v>0</v>
      </c>
      <c r="B2123" t="s">
        <v>3457</v>
      </c>
      <c r="C2123" t="s">
        <v>871</v>
      </c>
      <c r="D2123" t="s">
        <v>883</v>
      </c>
      <c r="E2123" t="s">
        <v>4774</v>
      </c>
      <c r="F2123" t="s">
        <v>17</v>
      </c>
    </row>
    <row r="2124" spans="1:6" x14ac:dyDescent="0.3">
      <c r="A2124" t="s">
        <v>0</v>
      </c>
      <c r="B2124" t="s">
        <v>3464</v>
      </c>
      <c r="C2124" t="s">
        <v>871</v>
      </c>
      <c r="D2124" t="s">
        <v>883</v>
      </c>
      <c r="E2124" t="s">
        <v>4774</v>
      </c>
      <c r="F2124" t="s">
        <v>17</v>
      </c>
    </row>
    <row r="2125" spans="1:6" x14ac:dyDescent="0.3">
      <c r="A2125" t="s">
        <v>0</v>
      </c>
      <c r="B2125" t="s">
        <v>3459</v>
      </c>
      <c r="C2125" t="s">
        <v>871</v>
      </c>
      <c r="D2125" t="s">
        <v>883</v>
      </c>
      <c r="E2125" t="s">
        <v>4774</v>
      </c>
      <c r="F2125" t="s">
        <v>17</v>
      </c>
    </row>
    <row r="2126" spans="1:6" x14ac:dyDescent="0.3">
      <c r="A2126" t="s">
        <v>0</v>
      </c>
      <c r="B2126" t="s">
        <v>3475</v>
      </c>
      <c r="C2126" t="s">
        <v>871</v>
      </c>
      <c r="D2126" t="s">
        <v>883</v>
      </c>
      <c r="E2126" t="s">
        <v>4774</v>
      </c>
      <c r="F2126" t="s">
        <v>17</v>
      </c>
    </row>
    <row r="2127" spans="1:6" x14ac:dyDescent="0.3">
      <c r="A2127" t="s">
        <v>0</v>
      </c>
      <c r="B2127" t="s">
        <v>3481</v>
      </c>
      <c r="C2127" t="s">
        <v>871</v>
      </c>
      <c r="D2127" t="s">
        <v>883</v>
      </c>
      <c r="E2127" t="s">
        <v>4774</v>
      </c>
      <c r="F2127" t="s">
        <v>17</v>
      </c>
    </row>
    <row r="2128" spans="1:6" x14ac:dyDescent="0.3">
      <c r="A2128" t="s">
        <v>0</v>
      </c>
      <c r="B2128" t="s">
        <v>3466</v>
      </c>
      <c r="C2128" t="s">
        <v>871</v>
      </c>
      <c r="D2128" t="s">
        <v>883</v>
      </c>
      <c r="E2128" t="s">
        <v>4774</v>
      </c>
      <c r="F2128" t="s">
        <v>17</v>
      </c>
    </row>
    <row r="2129" spans="1:6" x14ac:dyDescent="0.3">
      <c r="A2129" t="s">
        <v>0</v>
      </c>
      <c r="B2129" t="s">
        <v>3476</v>
      </c>
      <c r="C2129" t="s">
        <v>871</v>
      </c>
      <c r="D2129" t="s">
        <v>883</v>
      </c>
      <c r="E2129" t="s">
        <v>4774</v>
      </c>
      <c r="F2129" t="s">
        <v>17</v>
      </c>
    </row>
    <row r="2130" spans="1:6" x14ac:dyDescent="0.3">
      <c r="A2130" t="s">
        <v>0</v>
      </c>
      <c r="B2130" t="s">
        <v>3467</v>
      </c>
      <c r="C2130" t="s">
        <v>871</v>
      </c>
      <c r="D2130" t="s">
        <v>883</v>
      </c>
      <c r="E2130" t="s">
        <v>4774</v>
      </c>
      <c r="F2130" t="s">
        <v>17</v>
      </c>
    </row>
    <row r="2131" spans="1:6" x14ac:dyDescent="0.3">
      <c r="A2131" t="s">
        <v>0</v>
      </c>
      <c r="B2131" t="s">
        <v>3460</v>
      </c>
      <c r="C2131" t="s">
        <v>871</v>
      </c>
      <c r="D2131" t="s">
        <v>883</v>
      </c>
      <c r="E2131" t="s">
        <v>4774</v>
      </c>
      <c r="F2131" t="s">
        <v>17</v>
      </c>
    </row>
    <row r="2132" spans="1:6" x14ac:dyDescent="0.3">
      <c r="A2132" t="s">
        <v>0</v>
      </c>
      <c r="B2132" t="s">
        <v>3478</v>
      </c>
      <c r="C2132" t="s">
        <v>871</v>
      </c>
      <c r="D2132" t="s">
        <v>883</v>
      </c>
      <c r="E2132" t="s">
        <v>4774</v>
      </c>
      <c r="F2132" t="s">
        <v>17</v>
      </c>
    </row>
    <row r="2133" spans="1:6" x14ac:dyDescent="0.3">
      <c r="A2133" t="s">
        <v>0</v>
      </c>
      <c r="B2133" t="s">
        <v>3482</v>
      </c>
      <c r="C2133" t="s">
        <v>871</v>
      </c>
      <c r="D2133" t="s">
        <v>883</v>
      </c>
      <c r="E2133" t="s">
        <v>4774</v>
      </c>
      <c r="F2133" t="s">
        <v>17</v>
      </c>
    </row>
    <row r="2134" spans="1:6" x14ac:dyDescent="0.3">
      <c r="A2134" t="s">
        <v>0</v>
      </c>
      <c r="B2134" t="s">
        <v>3470</v>
      </c>
      <c r="C2134" t="s">
        <v>871</v>
      </c>
      <c r="D2134" t="s">
        <v>883</v>
      </c>
      <c r="E2134" t="s">
        <v>4774</v>
      </c>
      <c r="F2134" t="s">
        <v>17</v>
      </c>
    </row>
    <row r="2135" spans="1:6" x14ac:dyDescent="0.3">
      <c r="A2135" t="s">
        <v>0</v>
      </c>
      <c r="B2135" t="s">
        <v>3463</v>
      </c>
      <c r="C2135" t="s">
        <v>871</v>
      </c>
      <c r="D2135" t="s">
        <v>883</v>
      </c>
      <c r="E2135" t="s">
        <v>4774</v>
      </c>
      <c r="F2135" t="s">
        <v>17</v>
      </c>
    </row>
    <row r="2136" spans="1:6" x14ac:dyDescent="0.3">
      <c r="A2136" t="s">
        <v>0</v>
      </c>
      <c r="B2136" t="s">
        <v>3471</v>
      </c>
      <c r="C2136" t="s">
        <v>871</v>
      </c>
      <c r="D2136" t="s">
        <v>883</v>
      </c>
      <c r="E2136" t="s">
        <v>4774</v>
      </c>
      <c r="F2136" t="s">
        <v>17</v>
      </c>
    </row>
    <row r="2137" spans="1:6" x14ac:dyDescent="0.3">
      <c r="A2137" t="s">
        <v>0</v>
      </c>
      <c r="B2137" t="s">
        <v>3461</v>
      </c>
      <c r="C2137" t="s">
        <v>871</v>
      </c>
      <c r="D2137" t="s">
        <v>883</v>
      </c>
      <c r="E2137" t="s">
        <v>4774</v>
      </c>
      <c r="F2137" t="s">
        <v>17</v>
      </c>
    </row>
    <row r="2138" spans="1:6" x14ac:dyDescent="0.3">
      <c r="A2138" t="s">
        <v>0</v>
      </c>
      <c r="B2138" t="s">
        <v>3462</v>
      </c>
      <c r="C2138" t="s">
        <v>871</v>
      </c>
      <c r="D2138" t="s">
        <v>883</v>
      </c>
      <c r="E2138" t="s">
        <v>4774</v>
      </c>
      <c r="F2138" t="s">
        <v>17</v>
      </c>
    </row>
    <row r="2139" spans="1:6" x14ac:dyDescent="0.3">
      <c r="A2139" t="s">
        <v>0</v>
      </c>
      <c r="B2139" t="s">
        <v>3474</v>
      </c>
      <c r="C2139" t="s">
        <v>871</v>
      </c>
      <c r="D2139" t="s">
        <v>883</v>
      </c>
      <c r="E2139" t="s">
        <v>4774</v>
      </c>
      <c r="F2139" t="s">
        <v>17</v>
      </c>
    </row>
    <row r="2140" spans="1:6" x14ac:dyDescent="0.3">
      <c r="A2140" t="s">
        <v>0</v>
      </c>
      <c r="B2140" t="s">
        <v>3458</v>
      </c>
      <c r="C2140" t="s">
        <v>871</v>
      </c>
      <c r="D2140" t="s">
        <v>883</v>
      </c>
      <c r="E2140" t="s">
        <v>4774</v>
      </c>
      <c r="F2140" t="s">
        <v>17</v>
      </c>
    </row>
    <row r="2141" spans="1:6" x14ac:dyDescent="0.3">
      <c r="A2141" t="s">
        <v>0</v>
      </c>
      <c r="B2141" t="s">
        <v>3469</v>
      </c>
      <c r="C2141" t="s">
        <v>871</v>
      </c>
      <c r="D2141" t="s">
        <v>883</v>
      </c>
      <c r="E2141" t="s">
        <v>4774</v>
      </c>
      <c r="F2141" t="s">
        <v>17</v>
      </c>
    </row>
    <row r="2142" spans="1:6" x14ac:dyDescent="0.3">
      <c r="A2142" t="s">
        <v>0</v>
      </c>
      <c r="B2142" t="s">
        <v>3465</v>
      </c>
      <c r="C2142" t="s">
        <v>871</v>
      </c>
      <c r="D2142" t="s">
        <v>883</v>
      </c>
      <c r="E2142" t="s">
        <v>4774</v>
      </c>
      <c r="F2142" t="s">
        <v>22</v>
      </c>
    </row>
    <row r="2143" spans="1:6" x14ac:dyDescent="0.3">
      <c r="A2143" t="s">
        <v>0</v>
      </c>
      <c r="B2143" t="s">
        <v>3472</v>
      </c>
      <c r="C2143" t="s">
        <v>871</v>
      </c>
      <c r="D2143" t="s">
        <v>883</v>
      </c>
      <c r="E2143" t="s">
        <v>4774</v>
      </c>
      <c r="F2143" t="s">
        <v>22</v>
      </c>
    </row>
    <row r="2144" spans="1:6" x14ac:dyDescent="0.3">
      <c r="A2144" t="s">
        <v>0</v>
      </c>
      <c r="B2144" t="s">
        <v>3525</v>
      </c>
      <c r="C2144" t="s">
        <v>871</v>
      </c>
      <c r="D2144" t="s">
        <v>890</v>
      </c>
      <c r="E2144" t="s">
        <v>4774</v>
      </c>
      <c r="F2144" t="s">
        <v>22</v>
      </c>
    </row>
    <row r="2145" spans="1:6" x14ac:dyDescent="0.3">
      <c r="A2145" t="s">
        <v>0</v>
      </c>
      <c r="B2145" t="s">
        <v>3496</v>
      </c>
      <c r="C2145" t="s">
        <v>871</v>
      </c>
      <c r="D2145" t="s">
        <v>890</v>
      </c>
      <c r="E2145" t="s">
        <v>4774</v>
      </c>
      <c r="F2145" t="s">
        <v>22</v>
      </c>
    </row>
    <row r="2146" spans="1:6" x14ac:dyDescent="0.3">
      <c r="A2146" t="s">
        <v>0</v>
      </c>
      <c r="B2146" t="s">
        <v>3518</v>
      </c>
      <c r="C2146" t="s">
        <v>871</v>
      </c>
      <c r="D2146" t="s">
        <v>890</v>
      </c>
      <c r="E2146" t="s">
        <v>4774</v>
      </c>
      <c r="F2146" t="s">
        <v>22</v>
      </c>
    </row>
    <row r="2147" spans="1:6" x14ac:dyDescent="0.3">
      <c r="A2147" t="s">
        <v>0</v>
      </c>
      <c r="B2147" t="s">
        <v>889</v>
      </c>
      <c r="C2147" t="s">
        <v>871</v>
      </c>
      <c r="D2147" t="s">
        <v>890</v>
      </c>
      <c r="E2147" t="s">
        <v>4774</v>
      </c>
      <c r="F2147" t="s">
        <v>22</v>
      </c>
    </row>
    <row r="2148" spans="1:6" x14ac:dyDescent="0.3">
      <c r="A2148" t="s">
        <v>0</v>
      </c>
      <c r="B2148" t="s">
        <v>3492</v>
      </c>
      <c r="C2148" t="s">
        <v>871</v>
      </c>
      <c r="D2148" t="s">
        <v>890</v>
      </c>
      <c r="E2148" t="s">
        <v>4774</v>
      </c>
      <c r="F2148" t="s">
        <v>17</v>
      </c>
    </row>
    <row r="2149" spans="1:6" x14ac:dyDescent="0.3">
      <c r="A2149" t="s">
        <v>0</v>
      </c>
      <c r="B2149" t="s">
        <v>3509</v>
      </c>
      <c r="C2149" t="s">
        <v>871</v>
      </c>
      <c r="D2149" t="s">
        <v>890</v>
      </c>
      <c r="E2149" t="s">
        <v>4774</v>
      </c>
      <c r="F2149" t="s">
        <v>17</v>
      </c>
    </row>
    <row r="2150" spans="1:6" x14ac:dyDescent="0.3">
      <c r="A2150" t="s">
        <v>0</v>
      </c>
      <c r="B2150" t="s">
        <v>3490</v>
      </c>
      <c r="C2150" t="s">
        <v>871</v>
      </c>
      <c r="D2150" t="s">
        <v>890</v>
      </c>
      <c r="E2150" t="s">
        <v>4774</v>
      </c>
      <c r="F2150" t="s">
        <v>17</v>
      </c>
    </row>
    <row r="2151" spans="1:6" x14ac:dyDescent="0.3">
      <c r="A2151" t="s">
        <v>0</v>
      </c>
      <c r="B2151" t="s">
        <v>3511</v>
      </c>
      <c r="C2151" t="s">
        <v>871</v>
      </c>
      <c r="D2151" t="s">
        <v>890</v>
      </c>
      <c r="E2151" t="s">
        <v>4774</v>
      </c>
      <c r="F2151" t="s">
        <v>17</v>
      </c>
    </row>
    <row r="2152" spans="1:6" x14ac:dyDescent="0.3">
      <c r="A2152" t="s">
        <v>0</v>
      </c>
      <c r="B2152" t="s">
        <v>3526</v>
      </c>
      <c r="C2152" t="s">
        <v>871</v>
      </c>
      <c r="D2152" t="s">
        <v>890</v>
      </c>
      <c r="E2152" t="s">
        <v>4774</v>
      </c>
      <c r="F2152" t="s">
        <v>17</v>
      </c>
    </row>
    <row r="2153" spans="1:6" x14ac:dyDescent="0.3">
      <c r="A2153" t="s">
        <v>0</v>
      </c>
      <c r="B2153" t="s">
        <v>3510</v>
      </c>
      <c r="C2153" t="s">
        <v>871</v>
      </c>
      <c r="D2153" t="s">
        <v>890</v>
      </c>
      <c r="E2153" t="s">
        <v>4774</v>
      </c>
      <c r="F2153" t="s">
        <v>17</v>
      </c>
    </row>
    <row r="2154" spans="1:6" x14ac:dyDescent="0.3">
      <c r="A2154" t="s">
        <v>0</v>
      </c>
      <c r="B2154" t="s">
        <v>3524</v>
      </c>
      <c r="C2154" t="s">
        <v>871</v>
      </c>
      <c r="D2154" t="s">
        <v>890</v>
      </c>
      <c r="E2154" t="s">
        <v>4774</v>
      </c>
      <c r="F2154" t="s">
        <v>17</v>
      </c>
    </row>
    <row r="2155" spans="1:6" x14ac:dyDescent="0.3">
      <c r="A2155" t="s">
        <v>0</v>
      </c>
      <c r="B2155" t="s">
        <v>3514</v>
      </c>
      <c r="C2155" t="s">
        <v>871</v>
      </c>
      <c r="D2155" t="s">
        <v>890</v>
      </c>
      <c r="E2155" t="s">
        <v>4774</v>
      </c>
      <c r="F2155" t="s">
        <v>17</v>
      </c>
    </row>
    <row r="2156" spans="1:6" x14ac:dyDescent="0.3">
      <c r="A2156" t="s">
        <v>0</v>
      </c>
      <c r="B2156" t="s">
        <v>3493</v>
      </c>
      <c r="C2156" t="s">
        <v>871</v>
      </c>
      <c r="D2156" t="s">
        <v>890</v>
      </c>
      <c r="E2156" t="s">
        <v>4774</v>
      </c>
      <c r="F2156" t="s">
        <v>17</v>
      </c>
    </row>
    <row r="2157" spans="1:6" x14ac:dyDescent="0.3">
      <c r="A2157" t="s">
        <v>0</v>
      </c>
      <c r="B2157" t="s">
        <v>3517</v>
      </c>
      <c r="C2157" t="s">
        <v>871</v>
      </c>
      <c r="D2157" t="s">
        <v>890</v>
      </c>
      <c r="E2157" t="s">
        <v>4774</v>
      </c>
      <c r="F2157" t="s">
        <v>17</v>
      </c>
    </row>
    <row r="2158" spans="1:6" x14ac:dyDescent="0.3">
      <c r="A2158" t="s">
        <v>0</v>
      </c>
      <c r="B2158" t="s">
        <v>3522</v>
      </c>
      <c r="C2158" t="s">
        <v>871</v>
      </c>
      <c r="D2158" t="s">
        <v>890</v>
      </c>
      <c r="E2158" t="s">
        <v>4774</v>
      </c>
      <c r="F2158" t="s">
        <v>17</v>
      </c>
    </row>
    <row r="2159" spans="1:6" x14ac:dyDescent="0.3">
      <c r="A2159" t="s">
        <v>0</v>
      </c>
      <c r="B2159" t="s">
        <v>3502</v>
      </c>
      <c r="C2159" t="s">
        <v>871</v>
      </c>
      <c r="D2159" t="s">
        <v>890</v>
      </c>
      <c r="E2159" t="s">
        <v>4774</v>
      </c>
      <c r="F2159" t="s">
        <v>17</v>
      </c>
    </row>
    <row r="2160" spans="1:6" x14ac:dyDescent="0.3">
      <c r="A2160" t="s">
        <v>0</v>
      </c>
      <c r="B2160" t="s">
        <v>3516</v>
      </c>
      <c r="C2160" t="s">
        <v>871</v>
      </c>
      <c r="D2160" t="s">
        <v>890</v>
      </c>
      <c r="E2160" t="s">
        <v>4774</v>
      </c>
      <c r="F2160" t="s">
        <v>17</v>
      </c>
    </row>
    <row r="2161" spans="1:6" x14ac:dyDescent="0.3">
      <c r="A2161" t="s">
        <v>0</v>
      </c>
      <c r="B2161" t="s">
        <v>3491</v>
      </c>
      <c r="C2161" t="s">
        <v>871</v>
      </c>
      <c r="D2161" t="s">
        <v>890</v>
      </c>
      <c r="E2161" t="s">
        <v>4774</v>
      </c>
      <c r="F2161" t="s">
        <v>17</v>
      </c>
    </row>
    <row r="2162" spans="1:6" x14ac:dyDescent="0.3">
      <c r="A2162" t="s">
        <v>0</v>
      </c>
      <c r="B2162" t="s">
        <v>3494</v>
      </c>
      <c r="C2162" t="s">
        <v>871</v>
      </c>
      <c r="D2162" t="s">
        <v>890</v>
      </c>
      <c r="E2162" t="s">
        <v>4774</v>
      </c>
      <c r="F2162" t="s">
        <v>17</v>
      </c>
    </row>
    <row r="2163" spans="1:6" x14ac:dyDescent="0.3">
      <c r="A2163" t="s">
        <v>0</v>
      </c>
      <c r="B2163" t="s">
        <v>3508</v>
      </c>
      <c r="C2163" t="s">
        <v>871</v>
      </c>
      <c r="D2163" t="s">
        <v>890</v>
      </c>
      <c r="E2163" t="s">
        <v>4774</v>
      </c>
      <c r="F2163" t="s">
        <v>17</v>
      </c>
    </row>
    <row r="2164" spans="1:6" x14ac:dyDescent="0.3">
      <c r="A2164" t="s">
        <v>0</v>
      </c>
      <c r="B2164" t="s">
        <v>3520</v>
      </c>
      <c r="C2164" t="s">
        <v>871</v>
      </c>
      <c r="D2164" t="s">
        <v>890</v>
      </c>
      <c r="E2164" t="s">
        <v>4774</v>
      </c>
      <c r="F2164" t="s">
        <v>17</v>
      </c>
    </row>
    <row r="2165" spans="1:6" x14ac:dyDescent="0.3">
      <c r="A2165" t="s">
        <v>0</v>
      </c>
      <c r="B2165" t="s">
        <v>3513</v>
      </c>
      <c r="C2165" t="s">
        <v>871</v>
      </c>
      <c r="D2165" t="s">
        <v>890</v>
      </c>
      <c r="E2165" t="s">
        <v>4774</v>
      </c>
      <c r="F2165" t="s">
        <v>17</v>
      </c>
    </row>
    <row r="2166" spans="1:6" x14ac:dyDescent="0.3">
      <c r="A2166" t="s">
        <v>0</v>
      </c>
      <c r="B2166" t="s">
        <v>3528</v>
      </c>
      <c r="C2166" t="s">
        <v>871</v>
      </c>
      <c r="D2166" t="s">
        <v>890</v>
      </c>
      <c r="E2166" t="s">
        <v>4774</v>
      </c>
      <c r="F2166" t="s">
        <v>17</v>
      </c>
    </row>
    <row r="2167" spans="1:6" x14ac:dyDescent="0.3">
      <c r="A2167" t="s">
        <v>0</v>
      </c>
      <c r="B2167" t="s">
        <v>3501</v>
      </c>
      <c r="C2167" t="s">
        <v>871</v>
      </c>
      <c r="D2167" t="s">
        <v>890</v>
      </c>
      <c r="E2167" t="s">
        <v>4774</v>
      </c>
      <c r="F2167" t="s">
        <v>17</v>
      </c>
    </row>
    <row r="2168" spans="1:6" x14ac:dyDescent="0.3">
      <c r="A2168" t="s">
        <v>0</v>
      </c>
      <c r="B2168" t="s">
        <v>891</v>
      </c>
      <c r="C2168" t="s">
        <v>871</v>
      </c>
      <c r="D2168" t="s">
        <v>890</v>
      </c>
      <c r="E2168" t="s">
        <v>4774</v>
      </c>
      <c r="F2168" t="s">
        <v>17</v>
      </c>
    </row>
    <row r="2169" spans="1:6" x14ac:dyDescent="0.3">
      <c r="A2169" t="s">
        <v>0</v>
      </c>
      <c r="B2169" t="s">
        <v>3497</v>
      </c>
      <c r="C2169" t="s">
        <v>871</v>
      </c>
      <c r="D2169" t="s">
        <v>890</v>
      </c>
      <c r="E2169" t="s">
        <v>4774</v>
      </c>
      <c r="F2169" t="s">
        <v>17</v>
      </c>
    </row>
    <row r="2170" spans="1:6" x14ac:dyDescent="0.3">
      <c r="A2170" t="s">
        <v>0</v>
      </c>
      <c r="B2170" t="s">
        <v>3531</v>
      </c>
      <c r="C2170" t="s">
        <v>871</v>
      </c>
      <c r="D2170" t="s">
        <v>890</v>
      </c>
      <c r="E2170" t="s">
        <v>4774</v>
      </c>
      <c r="F2170" t="s">
        <v>17</v>
      </c>
    </row>
    <row r="2171" spans="1:6" x14ac:dyDescent="0.3">
      <c r="A2171" t="s">
        <v>0</v>
      </c>
      <c r="B2171" t="s">
        <v>3523</v>
      </c>
      <c r="C2171" t="s">
        <v>871</v>
      </c>
      <c r="D2171" t="s">
        <v>890</v>
      </c>
      <c r="E2171" t="s">
        <v>4774</v>
      </c>
      <c r="F2171" t="s">
        <v>17</v>
      </c>
    </row>
    <row r="2172" spans="1:6" x14ac:dyDescent="0.3">
      <c r="A2172" t="s">
        <v>0</v>
      </c>
      <c r="B2172" t="s">
        <v>3498</v>
      </c>
      <c r="C2172" t="s">
        <v>871</v>
      </c>
      <c r="D2172" t="s">
        <v>890</v>
      </c>
      <c r="E2172" t="s">
        <v>4774</v>
      </c>
      <c r="F2172" t="s">
        <v>17</v>
      </c>
    </row>
    <row r="2173" spans="1:6" x14ac:dyDescent="0.3">
      <c r="A2173" t="s">
        <v>0</v>
      </c>
      <c r="B2173" t="s">
        <v>3519</v>
      </c>
      <c r="C2173" t="s">
        <v>871</v>
      </c>
      <c r="D2173" t="s">
        <v>890</v>
      </c>
      <c r="E2173" t="s">
        <v>4774</v>
      </c>
      <c r="F2173" t="s">
        <v>17</v>
      </c>
    </row>
    <row r="2174" spans="1:6" x14ac:dyDescent="0.3">
      <c r="A2174" t="s">
        <v>0</v>
      </c>
      <c r="B2174" t="s">
        <v>3532</v>
      </c>
      <c r="C2174" t="s">
        <v>871</v>
      </c>
      <c r="D2174" t="s">
        <v>890</v>
      </c>
      <c r="E2174" t="s">
        <v>4774</v>
      </c>
      <c r="F2174" t="s">
        <v>17</v>
      </c>
    </row>
    <row r="2175" spans="1:6" x14ac:dyDescent="0.3">
      <c r="A2175" t="s">
        <v>0</v>
      </c>
      <c r="B2175" t="s">
        <v>3495</v>
      </c>
      <c r="C2175" t="s">
        <v>871</v>
      </c>
      <c r="D2175" t="s">
        <v>890</v>
      </c>
      <c r="E2175" t="s">
        <v>4774</v>
      </c>
      <c r="F2175" t="s">
        <v>17</v>
      </c>
    </row>
    <row r="2176" spans="1:6" x14ac:dyDescent="0.3">
      <c r="A2176" t="s">
        <v>0</v>
      </c>
      <c r="B2176" t="s">
        <v>3512</v>
      </c>
      <c r="C2176" t="s">
        <v>871</v>
      </c>
      <c r="D2176" t="s">
        <v>890</v>
      </c>
      <c r="E2176" t="s">
        <v>4774</v>
      </c>
      <c r="F2176" t="s">
        <v>17</v>
      </c>
    </row>
    <row r="2177" spans="1:6" x14ac:dyDescent="0.3">
      <c r="A2177" t="s">
        <v>0</v>
      </c>
      <c r="B2177" t="s">
        <v>3530</v>
      </c>
      <c r="C2177" t="s">
        <v>871</v>
      </c>
      <c r="D2177" t="s">
        <v>890</v>
      </c>
      <c r="E2177" t="s">
        <v>4774</v>
      </c>
      <c r="F2177" t="s">
        <v>17</v>
      </c>
    </row>
    <row r="2178" spans="1:6" x14ac:dyDescent="0.3">
      <c r="A2178" t="s">
        <v>0</v>
      </c>
      <c r="B2178" t="s">
        <v>3506</v>
      </c>
      <c r="C2178" t="s">
        <v>871</v>
      </c>
      <c r="D2178" t="s">
        <v>890</v>
      </c>
      <c r="E2178" t="s">
        <v>4774</v>
      </c>
      <c r="F2178" t="s">
        <v>17</v>
      </c>
    </row>
    <row r="2179" spans="1:6" x14ac:dyDescent="0.3">
      <c r="A2179" t="s">
        <v>0</v>
      </c>
      <c r="B2179" t="s">
        <v>3488</v>
      </c>
      <c r="C2179" t="s">
        <v>871</v>
      </c>
      <c r="D2179" t="s">
        <v>890</v>
      </c>
      <c r="E2179" t="s">
        <v>4774</v>
      </c>
      <c r="F2179" t="s">
        <v>17</v>
      </c>
    </row>
    <row r="2180" spans="1:6" x14ac:dyDescent="0.3">
      <c r="A2180" t="s">
        <v>0</v>
      </c>
      <c r="B2180" t="s">
        <v>3529</v>
      </c>
      <c r="C2180" t="s">
        <v>871</v>
      </c>
      <c r="D2180" t="s">
        <v>890</v>
      </c>
      <c r="E2180" t="s">
        <v>4774</v>
      </c>
      <c r="F2180" t="s">
        <v>17</v>
      </c>
    </row>
    <row r="2181" spans="1:6" x14ac:dyDescent="0.3">
      <c r="A2181" t="s">
        <v>0</v>
      </c>
      <c r="B2181" t="s">
        <v>3500</v>
      </c>
      <c r="C2181" t="s">
        <v>871</v>
      </c>
      <c r="D2181" t="s">
        <v>890</v>
      </c>
      <c r="E2181" t="s">
        <v>4774</v>
      </c>
      <c r="F2181" t="s">
        <v>17</v>
      </c>
    </row>
    <row r="2182" spans="1:6" x14ac:dyDescent="0.3">
      <c r="A2182" t="s">
        <v>0</v>
      </c>
      <c r="B2182" t="s">
        <v>3505</v>
      </c>
      <c r="C2182" t="s">
        <v>871</v>
      </c>
      <c r="D2182" t="s">
        <v>890</v>
      </c>
      <c r="E2182" t="s">
        <v>4774</v>
      </c>
      <c r="F2182" t="s">
        <v>17</v>
      </c>
    </row>
    <row r="2183" spans="1:6" x14ac:dyDescent="0.3">
      <c r="A2183" t="s">
        <v>0</v>
      </c>
      <c r="B2183" t="s">
        <v>3527</v>
      </c>
      <c r="C2183" t="s">
        <v>871</v>
      </c>
      <c r="D2183" t="s">
        <v>890</v>
      </c>
      <c r="E2183" t="s">
        <v>4774</v>
      </c>
      <c r="F2183" t="s">
        <v>17</v>
      </c>
    </row>
    <row r="2184" spans="1:6" x14ac:dyDescent="0.3">
      <c r="A2184" t="s">
        <v>0</v>
      </c>
      <c r="B2184" t="s">
        <v>3503</v>
      </c>
      <c r="C2184" t="s">
        <v>871</v>
      </c>
      <c r="D2184" t="s">
        <v>890</v>
      </c>
      <c r="E2184" t="s">
        <v>4774</v>
      </c>
      <c r="F2184" t="s">
        <v>17</v>
      </c>
    </row>
    <row r="2185" spans="1:6" x14ac:dyDescent="0.3">
      <c r="A2185" t="s">
        <v>0</v>
      </c>
      <c r="B2185" t="s">
        <v>3489</v>
      </c>
      <c r="C2185" t="s">
        <v>871</v>
      </c>
      <c r="D2185" t="s">
        <v>890</v>
      </c>
      <c r="E2185" t="s">
        <v>4774</v>
      </c>
      <c r="F2185" t="s">
        <v>17</v>
      </c>
    </row>
    <row r="2186" spans="1:6" x14ac:dyDescent="0.3">
      <c r="A2186" t="s">
        <v>0</v>
      </c>
      <c r="B2186" t="s">
        <v>3515</v>
      </c>
      <c r="C2186" t="s">
        <v>871</v>
      </c>
      <c r="D2186" t="s">
        <v>890</v>
      </c>
      <c r="E2186" t="s">
        <v>4774</v>
      </c>
      <c r="F2186" t="s">
        <v>17</v>
      </c>
    </row>
    <row r="2187" spans="1:6" x14ac:dyDescent="0.3">
      <c r="A2187" t="s">
        <v>0</v>
      </c>
      <c r="B2187" t="s">
        <v>3521</v>
      </c>
      <c r="C2187" t="s">
        <v>871</v>
      </c>
      <c r="D2187" t="s">
        <v>890</v>
      </c>
      <c r="E2187" t="s">
        <v>4774</v>
      </c>
      <c r="F2187" t="s">
        <v>17</v>
      </c>
    </row>
    <row r="2188" spans="1:6" x14ac:dyDescent="0.3">
      <c r="A2188" t="s">
        <v>0</v>
      </c>
      <c r="B2188" t="s">
        <v>3507</v>
      </c>
      <c r="C2188" t="s">
        <v>871</v>
      </c>
      <c r="D2188" t="s">
        <v>890</v>
      </c>
      <c r="E2188" t="s">
        <v>4774</v>
      </c>
      <c r="F2188" t="s">
        <v>17</v>
      </c>
    </row>
    <row r="2189" spans="1:6" x14ac:dyDescent="0.3">
      <c r="A2189" t="s">
        <v>0</v>
      </c>
      <c r="B2189" t="s">
        <v>3499</v>
      </c>
      <c r="C2189" t="s">
        <v>871</v>
      </c>
      <c r="D2189" t="s">
        <v>890</v>
      </c>
      <c r="E2189" t="s">
        <v>4774</v>
      </c>
      <c r="F2189" t="s">
        <v>22</v>
      </c>
    </row>
    <row r="2190" spans="1:6" x14ac:dyDescent="0.3">
      <c r="A2190" t="s">
        <v>0</v>
      </c>
      <c r="B2190" t="s">
        <v>900</v>
      </c>
      <c r="C2190" t="s">
        <v>871</v>
      </c>
      <c r="D2190" t="s">
        <v>890</v>
      </c>
      <c r="E2190" t="s">
        <v>4774</v>
      </c>
      <c r="F2190" t="s">
        <v>22</v>
      </c>
    </row>
    <row r="2191" spans="1:6" x14ac:dyDescent="0.3">
      <c r="A2191" t="s">
        <v>0</v>
      </c>
      <c r="B2191" t="s">
        <v>901</v>
      </c>
      <c r="C2191" t="s">
        <v>871</v>
      </c>
      <c r="D2191" t="s">
        <v>890</v>
      </c>
      <c r="E2191" t="s">
        <v>4774</v>
      </c>
      <c r="F2191" t="s">
        <v>22</v>
      </c>
    </row>
    <row r="2192" spans="1:6" x14ac:dyDescent="0.3">
      <c r="A2192" t="s">
        <v>0</v>
      </c>
      <c r="B2192" t="s">
        <v>902</v>
      </c>
      <c r="C2192" t="s">
        <v>871</v>
      </c>
      <c r="D2192" t="s">
        <v>903</v>
      </c>
      <c r="E2192" t="s">
        <v>4774</v>
      </c>
      <c r="F2192" t="s">
        <v>22</v>
      </c>
    </row>
    <row r="2193" spans="1:6" x14ac:dyDescent="0.3">
      <c r="A2193" t="s">
        <v>0</v>
      </c>
      <c r="B2193" t="s">
        <v>3540</v>
      </c>
      <c r="C2193" t="s">
        <v>871</v>
      </c>
      <c r="D2193" t="s">
        <v>903</v>
      </c>
      <c r="E2193" t="s">
        <v>4774</v>
      </c>
      <c r="F2193" t="s">
        <v>17</v>
      </c>
    </row>
    <row r="2194" spans="1:6" x14ac:dyDescent="0.3">
      <c r="A2194" t="s">
        <v>0</v>
      </c>
      <c r="B2194" t="s">
        <v>3556</v>
      </c>
      <c r="C2194" t="s">
        <v>871</v>
      </c>
      <c r="D2194" t="s">
        <v>903</v>
      </c>
      <c r="E2194" t="s">
        <v>4774</v>
      </c>
      <c r="F2194" t="s">
        <v>17</v>
      </c>
    </row>
    <row r="2195" spans="1:6" x14ac:dyDescent="0.3">
      <c r="A2195" t="s">
        <v>0</v>
      </c>
      <c r="B2195" t="s">
        <v>3537</v>
      </c>
      <c r="C2195" t="s">
        <v>871</v>
      </c>
      <c r="D2195" t="s">
        <v>903</v>
      </c>
      <c r="E2195" t="s">
        <v>4774</v>
      </c>
      <c r="F2195" t="s">
        <v>17</v>
      </c>
    </row>
    <row r="2196" spans="1:6" x14ac:dyDescent="0.3">
      <c r="A2196" t="s">
        <v>0</v>
      </c>
      <c r="B2196" t="s">
        <v>3553</v>
      </c>
      <c r="C2196" t="s">
        <v>871</v>
      </c>
      <c r="D2196" t="s">
        <v>903</v>
      </c>
      <c r="E2196" t="s">
        <v>4774</v>
      </c>
      <c r="F2196" t="s">
        <v>17</v>
      </c>
    </row>
    <row r="2197" spans="1:6" x14ac:dyDescent="0.3">
      <c r="A2197" t="s">
        <v>0</v>
      </c>
      <c r="B2197" t="s">
        <v>3549</v>
      </c>
      <c r="C2197" t="s">
        <v>871</v>
      </c>
      <c r="D2197" t="s">
        <v>903</v>
      </c>
      <c r="E2197" t="s">
        <v>4774</v>
      </c>
      <c r="F2197" t="s">
        <v>17</v>
      </c>
    </row>
    <row r="2198" spans="1:6" x14ac:dyDescent="0.3">
      <c r="A2198" t="s">
        <v>0</v>
      </c>
      <c r="B2198" t="s">
        <v>3546</v>
      </c>
      <c r="C2198" t="s">
        <v>871</v>
      </c>
      <c r="D2198" t="s">
        <v>903</v>
      </c>
      <c r="E2198" t="s">
        <v>4774</v>
      </c>
      <c r="F2198" t="s">
        <v>17</v>
      </c>
    </row>
    <row r="2199" spans="1:6" x14ac:dyDescent="0.3">
      <c r="A2199" t="s">
        <v>0</v>
      </c>
      <c r="B2199" t="s">
        <v>3557</v>
      </c>
      <c r="C2199" t="s">
        <v>871</v>
      </c>
      <c r="D2199" t="s">
        <v>903</v>
      </c>
      <c r="E2199" t="s">
        <v>4774</v>
      </c>
      <c r="F2199" t="s">
        <v>17</v>
      </c>
    </row>
    <row r="2200" spans="1:6" x14ac:dyDescent="0.3">
      <c r="A2200" t="s">
        <v>0</v>
      </c>
      <c r="B2200" t="s">
        <v>3541</v>
      </c>
      <c r="C2200" t="s">
        <v>871</v>
      </c>
      <c r="D2200" t="s">
        <v>903</v>
      </c>
      <c r="E2200" t="s">
        <v>4774</v>
      </c>
      <c r="F2200" t="s">
        <v>17</v>
      </c>
    </row>
    <row r="2201" spans="1:6" x14ac:dyDescent="0.3">
      <c r="A2201" t="s">
        <v>0</v>
      </c>
      <c r="B2201" t="s">
        <v>3538</v>
      </c>
      <c r="C2201" t="s">
        <v>871</v>
      </c>
      <c r="D2201" t="s">
        <v>903</v>
      </c>
      <c r="E2201" t="s">
        <v>4774</v>
      </c>
      <c r="F2201" t="s">
        <v>17</v>
      </c>
    </row>
    <row r="2202" spans="1:6" x14ac:dyDescent="0.3">
      <c r="A2202" t="s">
        <v>0</v>
      </c>
      <c r="B2202" t="s">
        <v>3533</v>
      </c>
      <c r="C2202" t="s">
        <v>871</v>
      </c>
      <c r="D2202" t="s">
        <v>903</v>
      </c>
      <c r="E2202" t="s">
        <v>4774</v>
      </c>
      <c r="F2202" t="s">
        <v>17</v>
      </c>
    </row>
    <row r="2203" spans="1:6" x14ac:dyDescent="0.3">
      <c r="A2203" t="s">
        <v>0</v>
      </c>
      <c r="B2203" t="s">
        <v>3545</v>
      </c>
      <c r="C2203" t="s">
        <v>871</v>
      </c>
      <c r="D2203" t="s">
        <v>903</v>
      </c>
      <c r="E2203" t="s">
        <v>4774</v>
      </c>
      <c r="F2203" t="s">
        <v>17</v>
      </c>
    </row>
    <row r="2204" spans="1:6" x14ac:dyDescent="0.3">
      <c r="A2204" t="s">
        <v>0</v>
      </c>
      <c r="B2204" t="s">
        <v>3548</v>
      </c>
      <c r="C2204" t="s">
        <v>871</v>
      </c>
      <c r="D2204" t="s">
        <v>903</v>
      </c>
      <c r="E2204" t="s">
        <v>4774</v>
      </c>
      <c r="F2204" t="s">
        <v>17</v>
      </c>
    </row>
    <row r="2205" spans="1:6" x14ac:dyDescent="0.3">
      <c r="A2205" t="s">
        <v>0</v>
      </c>
      <c r="B2205" t="s">
        <v>3552</v>
      </c>
      <c r="C2205" t="s">
        <v>871</v>
      </c>
      <c r="D2205" t="s">
        <v>903</v>
      </c>
      <c r="E2205" t="s">
        <v>4774</v>
      </c>
      <c r="F2205" t="s">
        <v>17</v>
      </c>
    </row>
    <row r="2206" spans="1:6" x14ac:dyDescent="0.3">
      <c r="A2206" t="s">
        <v>0</v>
      </c>
      <c r="B2206" t="s">
        <v>3536</v>
      </c>
      <c r="C2206" t="s">
        <v>871</v>
      </c>
      <c r="D2206" t="s">
        <v>903</v>
      </c>
      <c r="E2206" t="s">
        <v>4774</v>
      </c>
      <c r="F2206" t="s">
        <v>17</v>
      </c>
    </row>
    <row r="2207" spans="1:6" x14ac:dyDescent="0.3">
      <c r="A2207" t="s">
        <v>0</v>
      </c>
      <c r="B2207" t="s">
        <v>3551</v>
      </c>
      <c r="C2207" t="s">
        <v>871</v>
      </c>
      <c r="D2207" t="s">
        <v>903</v>
      </c>
      <c r="E2207" t="s">
        <v>4774</v>
      </c>
      <c r="F2207" t="s">
        <v>17</v>
      </c>
    </row>
    <row r="2208" spans="1:6" x14ac:dyDescent="0.3">
      <c r="A2208" t="s">
        <v>0</v>
      </c>
      <c r="B2208" t="s">
        <v>3547</v>
      </c>
      <c r="C2208" t="s">
        <v>871</v>
      </c>
      <c r="D2208" t="s">
        <v>903</v>
      </c>
      <c r="E2208" t="s">
        <v>4774</v>
      </c>
      <c r="F2208" t="s">
        <v>17</v>
      </c>
    </row>
    <row r="2209" spans="1:6" x14ac:dyDescent="0.3">
      <c r="A2209" t="s">
        <v>0</v>
      </c>
      <c r="B2209" t="s">
        <v>3542</v>
      </c>
      <c r="C2209" t="s">
        <v>871</v>
      </c>
      <c r="D2209" t="s">
        <v>903</v>
      </c>
      <c r="E2209" t="s">
        <v>4774</v>
      </c>
      <c r="F2209" t="s">
        <v>17</v>
      </c>
    </row>
    <row r="2210" spans="1:6" x14ac:dyDescent="0.3">
      <c r="A2210" t="s">
        <v>0</v>
      </c>
      <c r="B2210" t="s">
        <v>3539</v>
      </c>
      <c r="C2210" t="s">
        <v>871</v>
      </c>
      <c r="D2210" t="s">
        <v>903</v>
      </c>
      <c r="E2210" t="s">
        <v>4774</v>
      </c>
      <c r="F2210" t="s">
        <v>17</v>
      </c>
    </row>
    <row r="2211" spans="1:6" x14ac:dyDescent="0.3">
      <c r="A2211" t="s">
        <v>0</v>
      </c>
      <c r="B2211" t="s">
        <v>3550</v>
      </c>
      <c r="C2211" t="s">
        <v>871</v>
      </c>
      <c r="D2211" t="s">
        <v>903</v>
      </c>
      <c r="E2211" t="s">
        <v>4774</v>
      </c>
      <c r="F2211" t="s">
        <v>17</v>
      </c>
    </row>
    <row r="2212" spans="1:6" x14ac:dyDescent="0.3">
      <c r="A2212" t="s">
        <v>0</v>
      </c>
      <c r="B2212" t="s">
        <v>3535</v>
      </c>
      <c r="C2212" t="s">
        <v>871</v>
      </c>
      <c r="D2212" t="s">
        <v>903</v>
      </c>
      <c r="E2212" t="s">
        <v>4774</v>
      </c>
      <c r="F2212" t="s">
        <v>17</v>
      </c>
    </row>
    <row r="2213" spans="1:6" x14ac:dyDescent="0.3">
      <c r="A2213" t="s">
        <v>0</v>
      </c>
      <c r="B2213" t="s">
        <v>3534</v>
      </c>
      <c r="C2213" t="s">
        <v>871</v>
      </c>
      <c r="D2213" t="s">
        <v>903</v>
      </c>
      <c r="E2213" t="s">
        <v>4774</v>
      </c>
      <c r="F2213" t="s">
        <v>17</v>
      </c>
    </row>
    <row r="2214" spans="1:6" x14ac:dyDescent="0.3">
      <c r="A2214" t="s">
        <v>0</v>
      </c>
      <c r="B2214" t="s">
        <v>908</v>
      </c>
      <c r="C2214" t="s">
        <v>871</v>
      </c>
      <c r="D2214" t="s">
        <v>903</v>
      </c>
      <c r="E2214" t="s">
        <v>4774</v>
      </c>
      <c r="F2214" t="s">
        <v>17</v>
      </c>
    </row>
    <row r="2215" spans="1:6" x14ac:dyDescent="0.3">
      <c r="A2215" t="s">
        <v>0</v>
      </c>
      <c r="B2215" t="s">
        <v>3543</v>
      </c>
      <c r="C2215" t="s">
        <v>871</v>
      </c>
      <c r="D2215" t="s">
        <v>903</v>
      </c>
      <c r="E2215" t="s">
        <v>4774</v>
      </c>
      <c r="F2215" t="s">
        <v>17</v>
      </c>
    </row>
    <row r="2216" spans="1:6" x14ac:dyDescent="0.3">
      <c r="A2216" t="s">
        <v>0</v>
      </c>
      <c r="B2216" t="s">
        <v>909</v>
      </c>
      <c r="C2216" t="s">
        <v>871</v>
      </c>
      <c r="D2216" t="s">
        <v>903</v>
      </c>
      <c r="E2216" t="s">
        <v>4774</v>
      </c>
      <c r="F2216" t="s">
        <v>22</v>
      </c>
    </row>
    <row r="2217" spans="1:6" x14ac:dyDescent="0.3">
      <c r="A2217" t="s">
        <v>0</v>
      </c>
      <c r="B2217" t="s">
        <v>910</v>
      </c>
      <c r="C2217" t="s">
        <v>871</v>
      </c>
      <c r="D2217" t="s">
        <v>911</v>
      </c>
      <c r="E2217" t="s">
        <v>4774</v>
      </c>
      <c r="F2217" t="s">
        <v>22</v>
      </c>
    </row>
    <row r="2218" spans="1:6" x14ac:dyDescent="0.3">
      <c r="A2218" t="s">
        <v>0</v>
      </c>
      <c r="B2218" t="s">
        <v>912</v>
      </c>
      <c r="C2218" t="s">
        <v>871</v>
      </c>
      <c r="D2218" t="s">
        <v>911</v>
      </c>
      <c r="E2218" t="s">
        <v>4774</v>
      </c>
      <c r="F2218" t="s">
        <v>22</v>
      </c>
    </row>
    <row r="2219" spans="1:6" x14ac:dyDescent="0.3">
      <c r="A2219" t="s">
        <v>0</v>
      </c>
      <c r="B2219" t="s">
        <v>3589</v>
      </c>
      <c r="C2219" t="s">
        <v>871</v>
      </c>
      <c r="D2219" t="s">
        <v>911</v>
      </c>
      <c r="E2219" t="s">
        <v>4774</v>
      </c>
      <c r="F2219" t="s">
        <v>17</v>
      </c>
    </row>
    <row r="2220" spans="1:6" x14ac:dyDescent="0.3">
      <c r="A2220" t="s">
        <v>0</v>
      </c>
      <c r="B2220" t="s">
        <v>3592</v>
      </c>
      <c r="C2220" t="s">
        <v>871</v>
      </c>
      <c r="D2220" t="s">
        <v>911</v>
      </c>
      <c r="E2220" t="s">
        <v>4774</v>
      </c>
      <c r="F2220" t="s">
        <v>17</v>
      </c>
    </row>
    <row r="2221" spans="1:6" x14ac:dyDescent="0.3">
      <c r="A2221" t="s">
        <v>0</v>
      </c>
      <c r="B2221" t="s">
        <v>3562</v>
      </c>
      <c r="C2221" t="s">
        <v>871</v>
      </c>
      <c r="D2221" t="s">
        <v>911</v>
      </c>
      <c r="E2221" t="s">
        <v>4774</v>
      </c>
      <c r="F2221" t="s">
        <v>17</v>
      </c>
    </row>
    <row r="2222" spans="1:6" x14ac:dyDescent="0.3">
      <c r="A2222" t="s">
        <v>0</v>
      </c>
      <c r="B2222" t="s">
        <v>3594</v>
      </c>
      <c r="C2222" t="s">
        <v>871</v>
      </c>
      <c r="D2222" t="s">
        <v>911</v>
      </c>
      <c r="E2222" t="s">
        <v>4774</v>
      </c>
      <c r="F2222" t="s">
        <v>17</v>
      </c>
    </row>
    <row r="2223" spans="1:6" x14ac:dyDescent="0.3">
      <c r="A2223" t="s">
        <v>0</v>
      </c>
      <c r="B2223" t="s">
        <v>3575</v>
      </c>
      <c r="C2223" t="s">
        <v>871</v>
      </c>
      <c r="D2223" t="s">
        <v>911</v>
      </c>
      <c r="E2223" t="s">
        <v>4774</v>
      </c>
      <c r="F2223" t="s">
        <v>17</v>
      </c>
    </row>
    <row r="2224" spans="1:6" x14ac:dyDescent="0.3">
      <c r="A2224" t="s">
        <v>0</v>
      </c>
      <c r="B2224" t="s">
        <v>3578</v>
      </c>
      <c r="C2224" t="s">
        <v>871</v>
      </c>
      <c r="D2224" t="s">
        <v>911</v>
      </c>
      <c r="E2224" t="s">
        <v>4774</v>
      </c>
      <c r="F2224" t="s">
        <v>17</v>
      </c>
    </row>
    <row r="2225" spans="1:6" x14ac:dyDescent="0.3">
      <c r="A2225" t="s">
        <v>0</v>
      </c>
      <c r="B2225" t="s">
        <v>3585</v>
      </c>
      <c r="C2225" t="s">
        <v>871</v>
      </c>
      <c r="D2225" t="s">
        <v>911</v>
      </c>
      <c r="E2225" t="s">
        <v>4774</v>
      </c>
      <c r="F2225" t="s">
        <v>17</v>
      </c>
    </row>
    <row r="2226" spans="1:6" x14ac:dyDescent="0.3">
      <c r="A2226" t="s">
        <v>0</v>
      </c>
      <c r="B2226" t="s">
        <v>3584</v>
      </c>
      <c r="C2226" t="s">
        <v>871</v>
      </c>
      <c r="D2226" t="s">
        <v>911</v>
      </c>
      <c r="E2226" t="s">
        <v>4774</v>
      </c>
      <c r="F2226" t="s">
        <v>17</v>
      </c>
    </row>
    <row r="2227" spans="1:6" x14ac:dyDescent="0.3">
      <c r="A2227" t="s">
        <v>0</v>
      </c>
      <c r="B2227" t="s">
        <v>3567</v>
      </c>
      <c r="C2227" t="s">
        <v>871</v>
      </c>
      <c r="D2227" t="s">
        <v>911</v>
      </c>
      <c r="E2227" t="s">
        <v>4774</v>
      </c>
      <c r="F2227" t="s">
        <v>17</v>
      </c>
    </row>
    <row r="2228" spans="1:6" x14ac:dyDescent="0.3">
      <c r="A2228" t="s">
        <v>0</v>
      </c>
      <c r="B2228" t="s">
        <v>3571</v>
      </c>
      <c r="C2228" t="s">
        <v>871</v>
      </c>
      <c r="D2228" t="s">
        <v>911</v>
      </c>
      <c r="E2228" t="s">
        <v>4774</v>
      </c>
      <c r="F2228" t="s">
        <v>17</v>
      </c>
    </row>
    <row r="2229" spans="1:6" x14ac:dyDescent="0.3">
      <c r="A2229" t="s">
        <v>0</v>
      </c>
      <c r="B2229" t="s">
        <v>3565</v>
      </c>
      <c r="C2229" t="s">
        <v>871</v>
      </c>
      <c r="D2229" t="s">
        <v>911</v>
      </c>
      <c r="E2229" t="s">
        <v>4774</v>
      </c>
      <c r="F2229" t="s">
        <v>17</v>
      </c>
    </row>
    <row r="2230" spans="1:6" x14ac:dyDescent="0.3">
      <c r="A2230" t="s">
        <v>0</v>
      </c>
      <c r="B2230" t="s">
        <v>3586</v>
      </c>
      <c r="C2230" t="s">
        <v>871</v>
      </c>
      <c r="D2230" t="s">
        <v>911</v>
      </c>
      <c r="E2230" t="s">
        <v>4774</v>
      </c>
      <c r="F2230" t="s">
        <v>17</v>
      </c>
    </row>
    <row r="2231" spans="1:6" x14ac:dyDescent="0.3">
      <c r="A2231" t="s">
        <v>0</v>
      </c>
      <c r="B2231" t="s">
        <v>3572</v>
      </c>
      <c r="C2231" t="s">
        <v>871</v>
      </c>
      <c r="D2231" t="s">
        <v>911</v>
      </c>
      <c r="E2231" t="s">
        <v>4774</v>
      </c>
      <c r="F2231" t="s">
        <v>17</v>
      </c>
    </row>
    <row r="2232" spans="1:6" x14ac:dyDescent="0.3">
      <c r="A2232" t="s">
        <v>0</v>
      </c>
      <c r="B2232" t="s">
        <v>3563</v>
      </c>
      <c r="C2232" t="s">
        <v>871</v>
      </c>
      <c r="D2232" t="s">
        <v>911</v>
      </c>
      <c r="E2232" t="s">
        <v>4774</v>
      </c>
      <c r="F2232" t="s">
        <v>17</v>
      </c>
    </row>
    <row r="2233" spans="1:6" x14ac:dyDescent="0.3">
      <c r="A2233" t="s">
        <v>0</v>
      </c>
      <c r="B2233" t="s">
        <v>3570</v>
      </c>
      <c r="C2233" t="s">
        <v>871</v>
      </c>
      <c r="D2233" t="s">
        <v>911</v>
      </c>
      <c r="E2233" t="s">
        <v>4774</v>
      </c>
      <c r="F2233" t="s">
        <v>17</v>
      </c>
    </row>
    <row r="2234" spans="1:6" x14ac:dyDescent="0.3">
      <c r="A2234" t="s">
        <v>0</v>
      </c>
      <c r="B2234" t="s">
        <v>3560</v>
      </c>
      <c r="C2234" t="s">
        <v>871</v>
      </c>
      <c r="D2234" t="s">
        <v>911</v>
      </c>
      <c r="E2234" t="s">
        <v>4774</v>
      </c>
      <c r="F2234" t="s">
        <v>17</v>
      </c>
    </row>
    <row r="2235" spans="1:6" x14ac:dyDescent="0.3">
      <c r="A2235" t="s">
        <v>0</v>
      </c>
      <c r="B2235" t="s">
        <v>3569</v>
      </c>
      <c r="C2235" t="s">
        <v>871</v>
      </c>
      <c r="D2235" t="s">
        <v>911</v>
      </c>
      <c r="E2235" t="s">
        <v>4774</v>
      </c>
      <c r="F2235" t="s">
        <v>17</v>
      </c>
    </row>
    <row r="2236" spans="1:6" x14ac:dyDescent="0.3">
      <c r="A2236" t="s">
        <v>0</v>
      </c>
      <c r="B2236" t="s">
        <v>3581</v>
      </c>
      <c r="C2236" t="s">
        <v>871</v>
      </c>
      <c r="D2236" t="s">
        <v>911</v>
      </c>
      <c r="E2236" t="s">
        <v>4774</v>
      </c>
      <c r="F2236" t="s">
        <v>17</v>
      </c>
    </row>
    <row r="2237" spans="1:6" x14ac:dyDescent="0.3">
      <c r="A2237" t="s">
        <v>0</v>
      </c>
      <c r="B2237" t="s">
        <v>3566</v>
      </c>
      <c r="C2237" t="s">
        <v>871</v>
      </c>
      <c r="D2237" t="s">
        <v>911</v>
      </c>
      <c r="E2237" t="s">
        <v>4774</v>
      </c>
      <c r="F2237" t="s">
        <v>17</v>
      </c>
    </row>
    <row r="2238" spans="1:6" x14ac:dyDescent="0.3">
      <c r="A2238" t="s">
        <v>0</v>
      </c>
      <c r="B2238" t="s">
        <v>3576</v>
      </c>
      <c r="C2238" t="s">
        <v>871</v>
      </c>
      <c r="D2238" t="s">
        <v>911</v>
      </c>
      <c r="E2238" t="s">
        <v>4774</v>
      </c>
      <c r="F2238" t="s">
        <v>17</v>
      </c>
    </row>
    <row r="2239" spans="1:6" x14ac:dyDescent="0.3">
      <c r="A2239" t="s">
        <v>0</v>
      </c>
      <c r="B2239" t="s">
        <v>3574</v>
      </c>
      <c r="C2239" t="s">
        <v>871</v>
      </c>
      <c r="D2239" t="s">
        <v>911</v>
      </c>
      <c r="E2239" t="s">
        <v>4774</v>
      </c>
      <c r="F2239" t="s">
        <v>17</v>
      </c>
    </row>
    <row r="2240" spans="1:6" x14ac:dyDescent="0.3">
      <c r="A2240" t="s">
        <v>0</v>
      </c>
      <c r="B2240" t="s">
        <v>3573</v>
      </c>
      <c r="C2240" t="s">
        <v>871</v>
      </c>
      <c r="D2240" t="s">
        <v>911</v>
      </c>
      <c r="E2240" t="s">
        <v>4774</v>
      </c>
      <c r="F2240" t="s">
        <v>17</v>
      </c>
    </row>
    <row r="2241" spans="1:6" x14ac:dyDescent="0.3">
      <c r="A2241" t="s">
        <v>0</v>
      </c>
      <c r="B2241" t="s">
        <v>3591</v>
      </c>
      <c r="C2241" t="s">
        <v>871</v>
      </c>
      <c r="D2241" t="s">
        <v>911</v>
      </c>
      <c r="E2241" t="s">
        <v>4774</v>
      </c>
      <c r="F2241" t="s">
        <v>17</v>
      </c>
    </row>
    <row r="2242" spans="1:6" x14ac:dyDescent="0.3">
      <c r="A2242" t="s">
        <v>0</v>
      </c>
      <c r="B2242" t="s">
        <v>3564</v>
      </c>
      <c r="C2242" t="s">
        <v>871</v>
      </c>
      <c r="D2242" t="s">
        <v>911</v>
      </c>
      <c r="E2242" t="s">
        <v>4774</v>
      </c>
      <c r="F2242" t="s">
        <v>17</v>
      </c>
    </row>
    <row r="2243" spans="1:6" x14ac:dyDescent="0.3">
      <c r="A2243" t="s">
        <v>0</v>
      </c>
      <c r="B2243" t="s">
        <v>3583</v>
      </c>
      <c r="C2243" t="s">
        <v>871</v>
      </c>
      <c r="D2243" t="s">
        <v>911</v>
      </c>
      <c r="E2243" t="s">
        <v>4774</v>
      </c>
      <c r="F2243" t="s">
        <v>17</v>
      </c>
    </row>
    <row r="2244" spans="1:6" x14ac:dyDescent="0.3">
      <c r="A2244" t="s">
        <v>0</v>
      </c>
      <c r="B2244" t="s">
        <v>3580</v>
      </c>
      <c r="C2244" t="s">
        <v>871</v>
      </c>
      <c r="D2244" t="s">
        <v>911</v>
      </c>
      <c r="E2244" t="s">
        <v>4774</v>
      </c>
      <c r="F2244" t="s">
        <v>17</v>
      </c>
    </row>
    <row r="2245" spans="1:6" x14ac:dyDescent="0.3">
      <c r="A2245" t="s">
        <v>0</v>
      </c>
      <c r="B2245" t="s">
        <v>3579</v>
      </c>
      <c r="C2245" t="s">
        <v>871</v>
      </c>
      <c r="D2245" t="s">
        <v>911</v>
      </c>
      <c r="E2245" t="s">
        <v>4774</v>
      </c>
      <c r="F2245" t="s">
        <v>17</v>
      </c>
    </row>
    <row r="2246" spans="1:6" x14ac:dyDescent="0.3">
      <c r="A2246" t="s">
        <v>0</v>
      </c>
      <c r="B2246" t="s">
        <v>3590</v>
      </c>
      <c r="C2246" t="s">
        <v>871</v>
      </c>
      <c r="D2246" t="s">
        <v>911</v>
      </c>
      <c r="E2246" t="s">
        <v>4774</v>
      </c>
      <c r="F2246" t="s">
        <v>17</v>
      </c>
    </row>
    <row r="2247" spans="1:6" x14ac:dyDescent="0.3">
      <c r="A2247" t="s">
        <v>0</v>
      </c>
      <c r="B2247" t="s">
        <v>3593</v>
      </c>
      <c r="C2247" t="s">
        <v>871</v>
      </c>
      <c r="D2247" t="s">
        <v>911</v>
      </c>
      <c r="E2247" t="s">
        <v>4774</v>
      </c>
      <c r="F2247" t="s">
        <v>17</v>
      </c>
    </row>
    <row r="2248" spans="1:6" x14ac:dyDescent="0.3">
      <c r="A2248" t="s">
        <v>0</v>
      </c>
      <c r="B2248" t="s">
        <v>3588</v>
      </c>
      <c r="C2248" t="s">
        <v>871</v>
      </c>
      <c r="D2248" t="s">
        <v>911</v>
      </c>
      <c r="E2248" t="s">
        <v>4774</v>
      </c>
      <c r="F2248" t="s">
        <v>17</v>
      </c>
    </row>
    <row r="2249" spans="1:6" x14ac:dyDescent="0.3">
      <c r="A2249" t="s">
        <v>0</v>
      </c>
      <c r="B2249" t="s">
        <v>3561</v>
      </c>
      <c r="C2249" t="s">
        <v>871</v>
      </c>
      <c r="D2249" t="s">
        <v>911</v>
      </c>
      <c r="E2249" t="s">
        <v>4774</v>
      </c>
      <c r="F2249" t="s">
        <v>17</v>
      </c>
    </row>
    <row r="2250" spans="1:6" x14ac:dyDescent="0.3">
      <c r="A2250" t="s">
        <v>0</v>
      </c>
      <c r="B2250" t="s">
        <v>3559</v>
      </c>
      <c r="C2250" t="s">
        <v>871</v>
      </c>
      <c r="D2250" t="s">
        <v>911</v>
      </c>
      <c r="E2250" t="s">
        <v>4774</v>
      </c>
      <c r="F2250" t="s">
        <v>17</v>
      </c>
    </row>
    <row r="2251" spans="1:6" x14ac:dyDescent="0.3">
      <c r="A2251" t="s">
        <v>0</v>
      </c>
      <c r="B2251" t="s">
        <v>3568</v>
      </c>
      <c r="C2251" t="s">
        <v>871</v>
      </c>
      <c r="D2251" t="s">
        <v>911</v>
      </c>
      <c r="E2251" t="s">
        <v>4774</v>
      </c>
      <c r="F2251" t="s">
        <v>17</v>
      </c>
    </row>
    <row r="2252" spans="1:6" x14ac:dyDescent="0.3">
      <c r="A2252" t="s">
        <v>0</v>
      </c>
      <c r="B2252" t="s">
        <v>3577</v>
      </c>
      <c r="C2252" t="s">
        <v>871</v>
      </c>
      <c r="D2252" t="s">
        <v>911</v>
      </c>
      <c r="E2252" t="s">
        <v>4774</v>
      </c>
      <c r="F2252" t="s">
        <v>17</v>
      </c>
    </row>
    <row r="2253" spans="1:6" x14ac:dyDescent="0.3">
      <c r="A2253" t="s">
        <v>0</v>
      </c>
      <c r="B2253" t="s">
        <v>3587</v>
      </c>
      <c r="C2253" t="s">
        <v>871</v>
      </c>
      <c r="D2253" t="s">
        <v>911</v>
      </c>
      <c r="E2253" t="s">
        <v>4774</v>
      </c>
      <c r="F2253" t="s">
        <v>17</v>
      </c>
    </row>
    <row r="2254" spans="1:6" x14ac:dyDescent="0.3">
      <c r="A2254" t="s">
        <v>0</v>
      </c>
      <c r="B2254" t="s">
        <v>920</v>
      </c>
      <c r="C2254" t="s">
        <v>871</v>
      </c>
      <c r="D2254" t="s">
        <v>911</v>
      </c>
      <c r="E2254" t="s">
        <v>4774</v>
      </c>
      <c r="F2254" t="s">
        <v>22</v>
      </c>
    </row>
    <row r="2255" spans="1:6" x14ac:dyDescent="0.3">
      <c r="A2255" t="s">
        <v>0</v>
      </c>
      <c r="B2255" t="s">
        <v>3614</v>
      </c>
      <c r="C2255" t="s">
        <v>871</v>
      </c>
      <c r="D2255" t="s">
        <v>922</v>
      </c>
      <c r="E2255" t="s">
        <v>4774</v>
      </c>
      <c r="F2255" t="s">
        <v>17</v>
      </c>
    </row>
    <row r="2256" spans="1:6" x14ac:dyDescent="0.3">
      <c r="A2256" t="s">
        <v>0</v>
      </c>
      <c r="B2256" t="s">
        <v>3609</v>
      </c>
      <c r="C2256" t="s">
        <v>871</v>
      </c>
      <c r="D2256" t="s">
        <v>922</v>
      </c>
      <c r="E2256" t="s">
        <v>4774</v>
      </c>
      <c r="F2256" t="s">
        <v>17</v>
      </c>
    </row>
    <row r="2257" spans="1:6" x14ac:dyDescent="0.3">
      <c r="A2257" t="s">
        <v>0</v>
      </c>
      <c r="B2257" t="s">
        <v>3607</v>
      </c>
      <c r="C2257" t="s">
        <v>871</v>
      </c>
      <c r="D2257" t="s">
        <v>922</v>
      </c>
      <c r="E2257" t="s">
        <v>4774</v>
      </c>
      <c r="F2257" t="s">
        <v>17</v>
      </c>
    </row>
    <row r="2258" spans="1:6" x14ac:dyDescent="0.3">
      <c r="A2258" t="s">
        <v>0</v>
      </c>
      <c r="B2258" t="s">
        <v>3598</v>
      </c>
      <c r="C2258" t="s">
        <v>871</v>
      </c>
      <c r="D2258" t="s">
        <v>922</v>
      </c>
      <c r="E2258" t="s">
        <v>4774</v>
      </c>
      <c r="F2258" t="s">
        <v>17</v>
      </c>
    </row>
    <row r="2259" spans="1:6" x14ac:dyDescent="0.3">
      <c r="A2259" t="s">
        <v>0</v>
      </c>
      <c r="B2259" t="s">
        <v>3621</v>
      </c>
      <c r="C2259" t="s">
        <v>871</v>
      </c>
      <c r="D2259" t="s">
        <v>922</v>
      </c>
      <c r="E2259" t="s">
        <v>4774</v>
      </c>
      <c r="F2259" t="s">
        <v>17</v>
      </c>
    </row>
    <row r="2260" spans="1:6" x14ac:dyDescent="0.3">
      <c r="A2260" t="s">
        <v>0</v>
      </c>
      <c r="B2260" t="s">
        <v>3617</v>
      </c>
      <c r="C2260" t="s">
        <v>871</v>
      </c>
      <c r="D2260" t="s">
        <v>922</v>
      </c>
      <c r="E2260" t="s">
        <v>4774</v>
      </c>
      <c r="F2260" t="s">
        <v>17</v>
      </c>
    </row>
    <row r="2261" spans="1:6" x14ac:dyDescent="0.3">
      <c r="A2261" t="s">
        <v>0</v>
      </c>
      <c r="B2261" t="s">
        <v>3620</v>
      </c>
      <c r="C2261" t="s">
        <v>871</v>
      </c>
      <c r="D2261" t="s">
        <v>922</v>
      </c>
      <c r="E2261" t="s">
        <v>4774</v>
      </c>
      <c r="F2261" t="s">
        <v>17</v>
      </c>
    </row>
    <row r="2262" spans="1:6" x14ac:dyDescent="0.3">
      <c r="A2262" t="s">
        <v>0</v>
      </c>
      <c r="B2262" t="s">
        <v>3604</v>
      </c>
      <c r="C2262" t="s">
        <v>871</v>
      </c>
      <c r="D2262" t="s">
        <v>922</v>
      </c>
      <c r="E2262" t="s">
        <v>4774</v>
      </c>
      <c r="F2262" t="s">
        <v>17</v>
      </c>
    </row>
    <row r="2263" spans="1:6" x14ac:dyDescent="0.3">
      <c r="A2263" t="s">
        <v>0</v>
      </c>
      <c r="B2263" t="s">
        <v>3608</v>
      </c>
      <c r="C2263" t="s">
        <v>871</v>
      </c>
      <c r="D2263" t="s">
        <v>922</v>
      </c>
      <c r="E2263" t="s">
        <v>4774</v>
      </c>
      <c r="F2263" t="s">
        <v>17</v>
      </c>
    </row>
    <row r="2264" spans="1:6" x14ac:dyDescent="0.3">
      <c r="A2264" t="s">
        <v>0</v>
      </c>
      <c r="B2264" t="s">
        <v>3613</v>
      </c>
      <c r="C2264" t="s">
        <v>871</v>
      </c>
      <c r="D2264" t="s">
        <v>922</v>
      </c>
      <c r="E2264" t="s">
        <v>4774</v>
      </c>
      <c r="F2264" t="s">
        <v>17</v>
      </c>
    </row>
    <row r="2265" spans="1:6" x14ac:dyDescent="0.3">
      <c r="A2265" t="s">
        <v>0</v>
      </c>
      <c r="B2265" t="s">
        <v>3595</v>
      </c>
      <c r="C2265" t="s">
        <v>871</v>
      </c>
      <c r="D2265" t="s">
        <v>922</v>
      </c>
      <c r="E2265" t="s">
        <v>4774</v>
      </c>
      <c r="F2265" t="s">
        <v>17</v>
      </c>
    </row>
    <row r="2266" spans="1:6" x14ac:dyDescent="0.3">
      <c r="A2266" t="s">
        <v>0</v>
      </c>
      <c r="B2266" t="s">
        <v>3596</v>
      </c>
      <c r="C2266" t="s">
        <v>871</v>
      </c>
      <c r="D2266" t="s">
        <v>922</v>
      </c>
      <c r="E2266" t="s">
        <v>4774</v>
      </c>
      <c r="F2266" t="s">
        <v>17</v>
      </c>
    </row>
    <row r="2267" spans="1:6" x14ac:dyDescent="0.3">
      <c r="A2267" t="s">
        <v>0</v>
      </c>
      <c r="B2267" t="s">
        <v>3624</v>
      </c>
      <c r="C2267" t="s">
        <v>871</v>
      </c>
      <c r="D2267" t="s">
        <v>922</v>
      </c>
      <c r="E2267" t="s">
        <v>4774</v>
      </c>
      <c r="F2267" t="s">
        <v>17</v>
      </c>
    </row>
    <row r="2268" spans="1:6" x14ac:dyDescent="0.3">
      <c r="A2268" t="s">
        <v>0</v>
      </c>
      <c r="B2268" t="s">
        <v>3603</v>
      </c>
      <c r="C2268" t="s">
        <v>871</v>
      </c>
      <c r="D2268" t="s">
        <v>922</v>
      </c>
      <c r="E2268" t="s">
        <v>4774</v>
      </c>
      <c r="F2268" t="s">
        <v>17</v>
      </c>
    </row>
    <row r="2269" spans="1:6" x14ac:dyDescent="0.3">
      <c r="A2269" t="s">
        <v>0</v>
      </c>
      <c r="B2269" t="s">
        <v>3600</v>
      </c>
      <c r="C2269" t="s">
        <v>871</v>
      </c>
      <c r="D2269" t="s">
        <v>922</v>
      </c>
      <c r="E2269" t="s">
        <v>4774</v>
      </c>
      <c r="F2269" t="s">
        <v>17</v>
      </c>
    </row>
    <row r="2270" spans="1:6" x14ac:dyDescent="0.3">
      <c r="A2270" t="s">
        <v>0</v>
      </c>
      <c r="B2270" t="s">
        <v>3615</v>
      </c>
      <c r="C2270" t="s">
        <v>871</v>
      </c>
      <c r="D2270" t="s">
        <v>922</v>
      </c>
      <c r="E2270" t="s">
        <v>4774</v>
      </c>
      <c r="F2270" t="s">
        <v>17</v>
      </c>
    </row>
    <row r="2271" spans="1:6" x14ac:dyDescent="0.3">
      <c r="A2271" t="s">
        <v>0</v>
      </c>
      <c r="B2271" t="s">
        <v>3606</v>
      </c>
      <c r="C2271" t="s">
        <v>871</v>
      </c>
      <c r="D2271" t="s">
        <v>922</v>
      </c>
      <c r="E2271" t="s">
        <v>4774</v>
      </c>
      <c r="F2271" t="s">
        <v>17</v>
      </c>
    </row>
    <row r="2272" spans="1:6" x14ac:dyDescent="0.3">
      <c r="A2272" t="s">
        <v>0</v>
      </c>
      <c r="B2272" t="s">
        <v>3605</v>
      </c>
      <c r="C2272" t="s">
        <v>871</v>
      </c>
      <c r="D2272" t="s">
        <v>922</v>
      </c>
      <c r="E2272" t="s">
        <v>4774</v>
      </c>
      <c r="F2272" t="s">
        <v>17</v>
      </c>
    </row>
    <row r="2273" spans="1:6" x14ac:dyDescent="0.3">
      <c r="A2273" t="s">
        <v>0</v>
      </c>
      <c r="B2273" t="s">
        <v>3611</v>
      </c>
      <c r="C2273" t="s">
        <v>871</v>
      </c>
      <c r="D2273" t="s">
        <v>922</v>
      </c>
      <c r="E2273" t="s">
        <v>4774</v>
      </c>
      <c r="F2273" t="s">
        <v>17</v>
      </c>
    </row>
    <row r="2274" spans="1:6" x14ac:dyDescent="0.3">
      <c r="A2274" t="s">
        <v>0</v>
      </c>
      <c r="B2274" t="s">
        <v>3626</v>
      </c>
      <c r="C2274" t="s">
        <v>871</v>
      </c>
      <c r="D2274" t="s">
        <v>922</v>
      </c>
      <c r="E2274" t="s">
        <v>4774</v>
      </c>
      <c r="F2274" t="s">
        <v>17</v>
      </c>
    </row>
    <row r="2275" spans="1:6" x14ac:dyDescent="0.3">
      <c r="A2275" t="s">
        <v>0</v>
      </c>
      <c r="B2275" t="s">
        <v>3628</v>
      </c>
      <c r="C2275" t="s">
        <v>871</v>
      </c>
      <c r="D2275" t="s">
        <v>922</v>
      </c>
      <c r="E2275" t="s">
        <v>4774</v>
      </c>
      <c r="F2275" t="s">
        <v>17</v>
      </c>
    </row>
    <row r="2276" spans="1:6" x14ac:dyDescent="0.3">
      <c r="A2276" t="s">
        <v>0</v>
      </c>
      <c r="B2276" t="s">
        <v>3612</v>
      </c>
      <c r="C2276" t="s">
        <v>871</v>
      </c>
      <c r="D2276" t="s">
        <v>922</v>
      </c>
      <c r="E2276" t="s">
        <v>4774</v>
      </c>
      <c r="F2276" t="s">
        <v>17</v>
      </c>
    </row>
    <row r="2277" spans="1:6" x14ac:dyDescent="0.3">
      <c r="A2277" t="s">
        <v>0</v>
      </c>
      <c r="B2277" t="s">
        <v>3602</v>
      </c>
      <c r="C2277" t="s">
        <v>871</v>
      </c>
      <c r="D2277" t="s">
        <v>922</v>
      </c>
      <c r="E2277" t="s">
        <v>4774</v>
      </c>
      <c r="F2277" t="s">
        <v>17</v>
      </c>
    </row>
    <row r="2278" spans="1:6" x14ac:dyDescent="0.3">
      <c r="A2278" t="s">
        <v>0</v>
      </c>
      <c r="B2278" t="s">
        <v>3601</v>
      </c>
      <c r="C2278" t="s">
        <v>871</v>
      </c>
      <c r="D2278" t="s">
        <v>922</v>
      </c>
      <c r="E2278" t="s">
        <v>4774</v>
      </c>
      <c r="F2278" t="s">
        <v>17</v>
      </c>
    </row>
    <row r="2279" spans="1:6" x14ac:dyDescent="0.3">
      <c r="A2279" t="s">
        <v>0</v>
      </c>
      <c r="B2279" t="s">
        <v>3622</v>
      </c>
      <c r="C2279" t="s">
        <v>871</v>
      </c>
      <c r="D2279" t="s">
        <v>922</v>
      </c>
      <c r="E2279" t="s">
        <v>4774</v>
      </c>
      <c r="F2279" t="s">
        <v>17</v>
      </c>
    </row>
    <row r="2280" spans="1:6" x14ac:dyDescent="0.3">
      <c r="A2280" t="s">
        <v>0</v>
      </c>
      <c r="B2280" t="s">
        <v>3627</v>
      </c>
      <c r="C2280" t="s">
        <v>871</v>
      </c>
      <c r="D2280" t="s">
        <v>922</v>
      </c>
      <c r="E2280" t="s">
        <v>4774</v>
      </c>
      <c r="F2280" t="s">
        <v>17</v>
      </c>
    </row>
    <row r="2281" spans="1:6" x14ac:dyDescent="0.3">
      <c r="A2281" t="s">
        <v>0</v>
      </c>
      <c r="B2281" t="s">
        <v>3618</v>
      </c>
      <c r="C2281" t="s">
        <v>871</v>
      </c>
      <c r="D2281" t="s">
        <v>922</v>
      </c>
      <c r="E2281" t="s">
        <v>4774</v>
      </c>
      <c r="F2281" t="s">
        <v>17</v>
      </c>
    </row>
    <row r="2282" spans="1:6" x14ac:dyDescent="0.3">
      <c r="A2282" t="s">
        <v>0</v>
      </c>
      <c r="B2282" t="s">
        <v>3629</v>
      </c>
      <c r="C2282" t="s">
        <v>871</v>
      </c>
      <c r="D2282" t="s">
        <v>922</v>
      </c>
      <c r="E2282" t="s">
        <v>4774</v>
      </c>
      <c r="F2282" t="s">
        <v>17</v>
      </c>
    </row>
    <row r="2283" spans="1:6" x14ac:dyDescent="0.3">
      <c r="A2283" t="s">
        <v>0</v>
      </c>
      <c r="B2283" t="s">
        <v>3619</v>
      </c>
      <c r="C2283" t="s">
        <v>871</v>
      </c>
      <c r="D2283" t="s">
        <v>922</v>
      </c>
      <c r="E2283" t="s">
        <v>4774</v>
      </c>
      <c r="F2283" t="s">
        <v>17</v>
      </c>
    </row>
    <row r="2284" spans="1:6" x14ac:dyDescent="0.3">
      <c r="A2284" t="s">
        <v>0</v>
      </c>
      <c r="B2284" t="s">
        <v>3658</v>
      </c>
      <c r="C2284" t="s">
        <v>871</v>
      </c>
      <c r="D2284" t="s">
        <v>927</v>
      </c>
      <c r="E2284" t="s">
        <v>4774</v>
      </c>
      <c r="F2284" t="s">
        <v>22</v>
      </c>
    </row>
    <row r="2285" spans="1:6" x14ac:dyDescent="0.3">
      <c r="A2285" t="s">
        <v>0</v>
      </c>
      <c r="B2285" t="s">
        <v>926</v>
      </c>
      <c r="C2285" t="s">
        <v>871</v>
      </c>
      <c r="D2285" t="s">
        <v>927</v>
      </c>
      <c r="E2285" t="s">
        <v>4774</v>
      </c>
      <c r="F2285" t="s">
        <v>22</v>
      </c>
    </row>
    <row r="2286" spans="1:6" x14ac:dyDescent="0.3">
      <c r="A2286" t="s">
        <v>0</v>
      </c>
      <c r="B2286" t="s">
        <v>3659</v>
      </c>
      <c r="C2286" t="s">
        <v>871</v>
      </c>
      <c r="D2286" t="s">
        <v>927</v>
      </c>
      <c r="E2286" t="s">
        <v>4774</v>
      </c>
      <c r="F2286" t="s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2FD5B-CD57-407D-AE03-0311FB65A402}">
  <dimension ref="A3:T3790"/>
  <sheetViews>
    <sheetView zoomScale="80" zoomScaleNormal="80" workbookViewId="0">
      <selection activeCell="G23" sqref="G23"/>
    </sheetView>
  </sheetViews>
  <sheetFormatPr defaultRowHeight="14.4" x14ac:dyDescent="0.3"/>
  <cols>
    <col min="1" max="1" width="14.109375" bestFit="1" customWidth="1"/>
    <col min="2" max="2" width="16.77734375" bestFit="1" customWidth="1"/>
    <col min="3" max="3" width="24" bestFit="1" customWidth="1"/>
    <col min="4" max="4" width="20" bestFit="1" customWidth="1"/>
    <col min="5" max="5" width="20.77734375" bestFit="1" customWidth="1"/>
    <col min="6" max="6" width="26.77734375" bestFit="1" customWidth="1"/>
    <col min="7" max="7" width="28.44140625" bestFit="1" customWidth="1"/>
    <col min="8" max="8" width="24.44140625" bestFit="1" customWidth="1"/>
    <col min="9" max="9" width="21.44140625" bestFit="1" customWidth="1"/>
    <col min="10" max="10" width="20.5546875" bestFit="1" customWidth="1"/>
    <col min="11" max="11" width="31.44140625" bestFit="1" customWidth="1"/>
    <col min="12" max="12" width="27.33203125" bestFit="1" customWidth="1"/>
    <col min="13" max="14" width="31.44140625" bestFit="1" customWidth="1"/>
    <col min="15" max="15" width="28.6640625" bestFit="1" customWidth="1"/>
    <col min="16" max="16" width="23" bestFit="1" customWidth="1"/>
    <col min="17" max="17" width="20.109375" bestFit="1" customWidth="1"/>
    <col min="18" max="18" width="20" bestFit="1" customWidth="1"/>
    <col min="19" max="20" width="19" bestFit="1" customWidth="1"/>
  </cols>
  <sheetData>
    <row r="3" spans="1:20" ht="15.6" x14ac:dyDescent="0.3">
      <c r="A3" s="11" t="s">
        <v>1365</v>
      </c>
      <c r="B3" s="12" t="s">
        <v>4799</v>
      </c>
      <c r="C3" s="12" t="s">
        <v>4800</v>
      </c>
      <c r="D3" s="12" t="s">
        <v>1366</v>
      </c>
      <c r="E3" s="12" t="s">
        <v>1367</v>
      </c>
      <c r="F3" s="12" t="s">
        <v>4802</v>
      </c>
      <c r="G3" s="12" t="s">
        <v>4801</v>
      </c>
      <c r="H3" s="12" t="s">
        <v>1368</v>
      </c>
      <c r="I3" s="12" t="s">
        <v>1369</v>
      </c>
      <c r="J3" s="12" t="s">
        <v>1370</v>
      </c>
      <c r="K3" s="12" t="s">
        <v>1371</v>
      </c>
      <c r="L3" s="12" t="s">
        <v>1372</v>
      </c>
    </row>
    <row r="4" spans="1:20" ht="15.6" x14ac:dyDescent="0.3">
      <c r="A4" s="6" t="s">
        <v>4752</v>
      </c>
      <c r="B4" s="24">
        <f>AVERAGE(Tabela11[[#This Row],[1º Ano]],Tabela11[[#This Row],[2º Ano]],Tabela11[[#This Row],[3º Ano]],Tabela11[[#This Row],[4º Ano]])</f>
        <v>86906.25</v>
      </c>
      <c r="C4" s="24" t="s">
        <v>4752</v>
      </c>
      <c r="D4" s="16">
        <v>0.98</v>
      </c>
      <c r="E4" s="16">
        <f>AVERAGE(E5:E3790)</f>
        <v>1.9518441856127455E-2</v>
      </c>
      <c r="F4" s="16" t="s">
        <v>4752</v>
      </c>
      <c r="G4" s="16" t="s">
        <v>4752</v>
      </c>
      <c r="H4" s="6" t="s">
        <v>4752</v>
      </c>
      <c r="I4" s="6"/>
      <c r="J4" s="6"/>
      <c r="K4" s="6" t="s">
        <v>4752</v>
      </c>
      <c r="L4" s="6"/>
    </row>
    <row r="5" spans="1:20" ht="15.6" x14ac:dyDescent="0.3">
      <c r="A5" s="1" t="str">
        <f>Tabela6[[#This Row],[id_escola]]</f>
        <v>020116196201</v>
      </c>
      <c r="B5" s="23">
        <f>AVERAGE(Tabela11[[#This Row],[1º Ano]],Tabela11[[#This Row],[2º Ano]],Tabela11[[#This Row],[3º Ano]],Tabela11[[#This Row],[4º Ano]])</f>
        <v>19.0625</v>
      </c>
      <c r="C5" s="23" t="s">
        <v>4752</v>
      </c>
      <c r="D5" s="15">
        <v>1</v>
      </c>
      <c r="E5" s="15">
        <v>0</v>
      </c>
      <c r="F5" s="15" t="s">
        <v>4752</v>
      </c>
      <c r="G5" s="15" t="s">
        <v>4752</v>
      </c>
      <c r="H5" s="1" t="s">
        <v>4752</v>
      </c>
      <c r="I5" s="1"/>
      <c r="J5" s="1"/>
      <c r="K5" s="1" t="s">
        <v>4752</v>
      </c>
      <c r="L5" s="1"/>
    </row>
    <row r="6" spans="1:20" ht="15.6" x14ac:dyDescent="0.3">
      <c r="A6" s="1" t="str">
        <f>Tabela6[[#This Row],[id_escola]]</f>
        <v>020115102001</v>
      </c>
      <c r="B6" s="23">
        <f>AVERAGE(Tabela11[[#This Row],[1º Ano]],Tabela11[[#This Row],[2º Ano]],Tabela11[[#This Row],[3º Ano]],Tabela11[[#This Row],[4º Ano]])</f>
        <v>17.4375</v>
      </c>
      <c r="C6" s="23" t="s">
        <v>4752</v>
      </c>
      <c r="D6" s="15">
        <v>1</v>
      </c>
      <c r="E6" s="15">
        <v>0</v>
      </c>
      <c r="F6" s="15" t="s">
        <v>4752</v>
      </c>
      <c r="G6" s="15" t="s">
        <v>4752</v>
      </c>
      <c r="H6" s="1" t="s">
        <v>4752</v>
      </c>
      <c r="I6" s="1"/>
      <c r="J6" s="1"/>
      <c r="K6" s="1" t="s">
        <v>4752</v>
      </c>
      <c r="L6" s="1"/>
    </row>
    <row r="7" spans="1:20" ht="15.6" x14ac:dyDescent="0.3">
      <c r="A7" s="1" t="str">
        <f>Tabela6[[#This Row],[id_escola]]</f>
        <v>020116196202</v>
      </c>
      <c r="B7" s="23">
        <f>AVERAGE(Tabela11[[#This Row],[1º Ano]],Tabela11[[#This Row],[2º Ano]],Tabela11[[#This Row],[3º Ano]],Tabela11[[#This Row],[4º Ano]])</f>
        <v>42.375</v>
      </c>
      <c r="C7" s="23" t="s">
        <v>4752</v>
      </c>
      <c r="D7" s="15">
        <v>0.98500000010244548</v>
      </c>
      <c r="E7" s="15">
        <v>1.4999999897554512E-2</v>
      </c>
      <c r="F7" s="15" t="s">
        <v>4752</v>
      </c>
      <c r="G7" s="15" t="s">
        <v>4752</v>
      </c>
      <c r="H7" s="1" t="s">
        <v>4752</v>
      </c>
      <c r="I7" s="1"/>
      <c r="J7" s="1"/>
      <c r="K7" s="1" t="s">
        <v>4752</v>
      </c>
      <c r="L7" s="1"/>
    </row>
    <row r="8" spans="1:20" ht="15.6" x14ac:dyDescent="0.3">
      <c r="A8" s="1" t="str">
        <f>Tabela6[[#This Row],[id_escola]]</f>
        <v>020115100801</v>
      </c>
      <c r="B8" s="23">
        <f>AVERAGE(Tabela11[[#This Row],[1º Ano]],Tabela11[[#This Row],[2º Ano]],Tabela11[[#This Row],[3º Ano]],Tabela11[[#This Row],[4º Ano]])</f>
        <v>77.625</v>
      </c>
      <c r="C8" s="23" t="s">
        <v>4752</v>
      </c>
      <c r="D8" s="15">
        <v>0.99571428581007893</v>
      </c>
      <c r="E8" s="15">
        <v>4.2857141899211087E-3</v>
      </c>
      <c r="F8" s="15" t="s">
        <v>4752</v>
      </c>
      <c r="G8" s="15" t="s">
        <v>4752</v>
      </c>
      <c r="H8" s="1" t="s">
        <v>4752</v>
      </c>
      <c r="I8" s="1"/>
      <c r="J8" s="1"/>
      <c r="K8" s="1" t="s">
        <v>4752</v>
      </c>
      <c r="L8" s="1"/>
      <c r="M8" s="1"/>
      <c r="N8" s="1"/>
      <c r="O8" s="1"/>
      <c r="P8" s="1"/>
      <c r="Q8" s="1"/>
      <c r="R8" s="1"/>
      <c r="S8" s="1"/>
    </row>
    <row r="9" spans="1:20" ht="15.6" x14ac:dyDescent="0.3">
      <c r="A9" s="1" t="str">
        <f>Tabela6[[#This Row],[id_escola]]</f>
        <v>020115100802</v>
      </c>
      <c r="B9" s="23">
        <f>AVERAGE(Tabela11[[#This Row],[1º Ano]],Tabela11[[#This Row],[2º Ano]],Tabela11[[#This Row],[3º Ano]],Tabela11[[#This Row],[4º Ano]])</f>
        <v>27.5</v>
      </c>
      <c r="C9" s="23" t="s">
        <v>4752</v>
      </c>
      <c r="D9" s="15">
        <v>0.98812500014901161</v>
      </c>
      <c r="E9" s="15">
        <v>1.1874999850988381E-2</v>
      </c>
      <c r="F9" s="15" t="s">
        <v>4752</v>
      </c>
      <c r="G9" s="15" t="s">
        <v>4752</v>
      </c>
      <c r="H9" s="1" t="s">
        <v>4752</v>
      </c>
      <c r="I9" s="1"/>
      <c r="J9" s="1"/>
      <c r="K9" s="1" t="s">
        <v>4752</v>
      </c>
      <c r="L9" s="1"/>
      <c r="M9" s="1"/>
      <c r="N9" s="1"/>
      <c r="O9" s="1"/>
      <c r="P9" s="1"/>
      <c r="Q9" s="1"/>
      <c r="R9" s="1"/>
      <c r="S9" s="1"/>
    </row>
    <row r="10" spans="1:20" ht="15.6" x14ac:dyDescent="0.3">
      <c r="A10" s="1" t="str">
        <f>Tabela6[[#This Row],[id_escola]]</f>
        <v>020116196203</v>
      </c>
      <c r="B10" s="23">
        <f>AVERAGE(Tabela11[[#This Row],[1º Ano]],Tabela11[[#This Row],[2º Ano]],Tabela11[[#This Row],[3º Ano]],Tabela11[[#This Row],[4º Ano]])</f>
        <v>16.9375</v>
      </c>
      <c r="C10" s="23" t="s">
        <v>4752</v>
      </c>
      <c r="D10" s="15">
        <v>0.984375</v>
      </c>
      <c r="E10" s="15">
        <v>1.5624999999999993E-2</v>
      </c>
      <c r="F10" s="15" t="s">
        <v>4752</v>
      </c>
      <c r="G10" s="15" t="s">
        <v>4752</v>
      </c>
      <c r="H10" s="1" t="s">
        <v>4752</v>
      </c>
      <c r="I10" s="1"/>
      <c r="J10" s="1"/>
      <c r="K10" s="1" t="s">
        <v>4752</v>
      </c>
      <c r="L10" s="1"/>
      <c r="M10" s="1"/>
      <c r="N10" s="1"/>
      <c r="O10" s="1"/>
      <c r="P10" s="1"/>
      <c r="Q10" s="1"/>
      <c r="R10" s="1"/>
      <c r="S10" s="1"/>
    </row>
    <row r="11" spans="1:20" ht="15.6" x14ac:dyDescent="0.3">
      <c r="A11" s="1" t="str">
        <f>Tabela6[[#This Row],[id_escola]]</f>
        <v>020116196204</v>
      </c>
      <c r="B11" s="23">
        <f>AVERAGE(Tabela11[[#This Row],[1º Ano]],Tabela11[[#This Row],[2º Ano]],Tabela11[[#This Row],[3º Ano]],Tabela11[[#This Row],[4º Ano]])</f>
        <v>33.875</v>
      </c>
      <c r="C11" s="23" t="s">
        <v>4752</v>
      </c>
      <c r="D11" s="15">
        <v>0.99250000016763806</v>
      </c>
      <c r="E11" s="15">
        <v>7.4999998323619253E-3</v>
      </c>
      <c r="F11" s="15" t="s">
        <v>4752</v>
      </c>
      <c r="G11" s="15" t="s">
        <v>4752</v>
      </c>
      <c r="H11" s="1" t="s">
        <v>4752</v>
      </c>
      <c r="I11" s="1"/>
      <c r="J11" s="1"/>
      <c r="K11" s="1" t="s">
        <v>4752</v>
      </c>
      <c r="L11" s="1"/>
      <c r="M11" s="1"/>
      <c r="N11" s="1"/>
      <c r="O11" s="1"/>
      <c r="P11" s="1"/>
      <c r="Q11" s="1"/>
      <c r="R11" s="1"/>
      <c r="S11" s="1"/>
    </row>
    <row r="12" spans="1:20" ht="15.6" x14ac:dyDescent="0.3">
      <c r="A12" s="1" t="str">
        <f>Tabela6[[#This Row],[id_escola]]</f>
        <v>020116196205</v>
      </c>
      <c r="B12" s="23">
        <f>AVERAGE(Tabela11[[#This Row],[1º Ano]],Tabela11[[#This Row],[2º Ano]],Tabela11[[#This Row],[3º Ano]],Tabela11[[#This Row],[4º Ano]])</f>
        <v>11.375</v>
      </c>
      <c r="C12" s="23" t="s">
        <v>4752</v>
      </c>
      <c r="D12" s="15">
        <v>0.96625000005587935</v>
      </c>
      <c r="E12" s="15">
        <v>3.3749999944120618E-2</v>
      </c>
      <c r="F12" s="15" t="s">
        <v>4752</v>
      </c>
      <c r="G12" s="15" t="s">
        <v>4752</v>
      </c>
      <c r="H12" s="1" t="s">
        <v>4752</v>
      </c>
      <c r="I12" s="1"/>
      <c r="J12" s="1"/>
      <c r="K12" s="1" t="s">
        <v>4752</v>
      </c>
      <c r="L12" s="1"/>
      <c r="M12" s="1"/>
      <c r="N12" s="1"/>
      <c r="O12" s="1"/>
      <c r="P12" s="1"/>
      <c r="Q12" s="1"/>
      <c r="R12" s="1"/>
      <c r="S12" s="1"/>
    </row>
    <row r="13" spans="1:20" ht="15.6" x14ac:dyDescent="0.3">
      <c r="A13" s="1" t="str">
        <f>Tabela6[[#This Row],[id_escola]]</f>
        <v>0201</v>
      </c>
      <c r="B13" s="23">
        <f>AVERAGE(Tabela11[[#This Row],[1º Ano]],Tabela11[[#This Row],[2º Ano]],Tabela11[[#This Row],[3º Ano]],Tabela11[[#This Row],[4º Ano]])</f>
        <v>15</v>
      </c>
      <c r="C13" s="23" t="s">
        <v>4752</v>
      </c>
      <c r="D13" s="15">
        <v>0.99133333340287211</v>
      </c>
      <c r="E13" s="15">
        <v>8.666666597127913E-3</v>
      </c>
      <c r="F13" s="15" t="s">
        <v>4752</v>
      </c>
      <c r="G13" s="15" t="s">
        <v>4752</v>
      </c>
      <c r="H13" s="1" t="s">
        <v>4752</v>
      </c>
      <c r="I13" s="1"/>
      <c r="J13" s="1"/>
      <c r="K13" s="1" t="s">
        <v>4752</v>
      </c>
      <c r="L13" s="1"/>
      <c r="M13" s="1"/>
      <c r="N13" s="1"/>
      <c r="O13" s="1"/>
      <c r="P13" s="1"/>
      <c r="Q13" s="1"/>
      <c r="R13" s="1"/>
      <c r="S13" s="1"/>
      <c r="T13" s="1"/>
    </row>
    <row r="14" spans="1:20" ht="15.6" x14ac:dyDescent="0.3">
      <c r="A14" s="1" t="str">
        <f>Tabela6[[#This Row],[id_escola]]</f>
        <v>020115100803</v>
      </c>
      <c r="B14" s="23">
        <f>AVERAGE(Tabela11[[#This Row],[1º Ano]],Tabela11[[#This Row],[2º Ano]],Tabela11[[#This Row],[3º Ano]],Tabela11[[#This Row],[4º Ano]])</f>
        <v>24.5</v>
      </c>
      <c r="C14" s="23" t="s">
        <v>4752</v>
      </c>
      <c r="D14" s="15">
        <v>0.9924999998183921</v>
      </c>
      <c r="E14" s="15">
        <v>7.5000001816079003E-3</v>
      </c>
      <c r="F14" s="15" t="s">
        <v>4752</v>
      </c>
      <c r="G14" s="15" t="s">
        <v>4752</v>
      </c>
      <c r="H14" s="1" t="s">
        <v>4752</v>
      </c>
      <c r="I14" s="1"/>
      <c r="J14" s="1"/>
      <c r="K14" s="1" t="s">
        <v>4752</v>
      </c>
      <c r="L14" s="1"/>
      <c r="M14" s="1"/>
      <c r="N14" s="1"/>
      <c r="O14" s="1"/>
      <c r="P14" s="1"/>
      <c r="Q14" s="1"/>
      <c r="R14" s="1"/>
      <c r="S14" s="1"/>
      <c r="T14" s="1"/>
    </row>
    <row r="15" spans="1:20" ht="15.6" x14ac:dyDescent="0.3">
      <c r="A15" s="1" t="str">
        <f>Tabela6[[#This Row],[id_escola]]</f>
        <v>020115100804</v>
      </c>
      <c r="B15" s="23">
        <f>AVERAGE(Tabela11[[#This Row],[1º Ano]],Tabela11[[#This Row],[2º Ano]],Tabela11[[#This Row],[3º Ano]],Tabela11[[#This Row],[4º Ano]])</f>
        <v>9</v>
      </c>
      <c r="C15" s="23" t="s">
        <v>4752</v>
      </c>
      <c r="D15" s="15">
        <v>0.99374999990686774</v>
      </c>
      <c r="E15" s="15">
        <v>6.2500000931322497E-3</v>
      </c>
      <c r="F15" s="15" t="s">
        <v>4752</v>
      </c>
      <c r="G15" s="15" t="s">
        <v>4752</v>
      </c>
      <c r="H15" s="1" t="s">
        <v>4752</v>
      </c>
      <c r="I15" s="1"/>
      <c r="J15" s="1"/>
      <c r="K15" s="1" t="s">
        <v>4752</v>
      </c>
      <c r="L15" s="1"/>
      <c r="M15" s="1"/>
      <c r="N15" s="1"/>
      <c r="O15" s="1"/>
      <c r="P15" s="1"/>
      <c r="Q15" s="1"/>
      <c r="R15" s="1"/>
      <c r="S15" s="1"/>
      <c r="T15" s="1"/>
    </row>
    <row r="16" spans="1:20" ht="15.6" x14ac:dyDescent="0.3">
      <c r="A16" s="1" t="str">
        <f>Tabela6[[#This Row],[id_escola]]</f>
        <v>020115100805</v>
      </c>
      <c r="B16" s="23">
        <f>AVERAGE(Tabela11[[#This Row],[1º Ano]],Tabela11[[#This Row],[2º Ano]],Tabela11[[#This Row],[3º Ano]],Tabela11[[#This Row],[4º Ano]])</f>
        <v>25.4375</v>
      </c>
      <c r="C16" s="23" t="s">
        <v>4752</v>
      </c>
      <c r="D16" s="15">
        <v>1</v>
      </c>
      <c r="E16" s="15">
        <v>0</v>
      </c>
      <c r="F16" s="15" t="s">
        <v>4752</v>
      </c>
      <c r="G16" s="15" t="s">
        <v>4752</v>
      </c>
      <c r="H16" s="1" t="s">
        <v>4752</v>
      </c>
      <c r="I16" s="1"/>
      <c r="J16" s="1"/>
      <c r="K16" s="1" t="s">
        <v>4752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15.6" x14ac:dyDescent="0.3">
      <c r="A17" s="1" t="str">
        <f>Tabela6[[#This Row],[id_escola]]</f>
        <v>020115102002</v>
      </c>
      <c r="B17" s="23">
        <f>AVERAGE(Tabela11[[#This Row],[1º Ano]],Tabela11[[#This Row],[2º Ano]],Tabela11[[#This Row],[3º Ano]],Tabela11[[#This Row],[4º Ano]])</f>
        <v>40.5625</v>
      </c>
      <c r="C17" s="23" t="s">
        <v>4752</v>
      </c>
      <c r="D17" s="15">
        <v>1</v>
      </c>
      <c r="E17" s="15">
        <v>0</v>
      </c>
      <c r="F17" s="15" t="s">
        <v>4752</v>
      </c>
      <c r="G17" s="15" t="s">
        <v>4752</v>
      </c>
      <c r="H17" s="1" t="s">
        <v>4752</v>
      </c>
      <c r="I17" s="1"/>
      <c r="J17" s="1"/>
      <c r="K17" s="1" t="s">
        <v>4752</v>
      </c>
      <c r="L17" s="1"/>
      <c r="M17" s="1"/>
      <c r="N17" s="1"/>
      <c r="O17" s="1"/>
      <c r="P17" s="1"/>
      <c r="Q17" s="1"/>
      <c r="R17" s="1"/>
      <c r="S17" s="1"/>
      <c r="T17" s="1"/>
    </row>
    <row r="18" spans="1:20" ht="15.6" x14ac:dyDescent="0.3">
      <c r="A18" s="1" t="str">
        <f>Tabela6[[#This Row],[id_escola]]</f>
        <v>020115102003</v>
      </c>
      <c r="B18" s="23">
        <f>AVERAGE(Tabela11[[#This Row],[1º Ano]],Tabela11[[#This Row],[2º Ano]],Tabela11[[#This Row],[3º Ano]],Tabela11[[#This Row],[4º Ano]])</f>
        <v>43</v>
      </c>
      <c r="C18" s="23" t="s">
        <v>4752</v>
      </c>
      <c r="D18" s="15">
        <v>0.9912499999627471</v>
      </c>
      <c r="E18" s="15">
        <v>8.7500000372529065E-3</v>
      </c>
      <c r="F18" s="15" t="s">
        <v>4752</v>
      </c>
      <c r="G18" s="15" t="s">
        <v>4752</v>
      </c>
      <c r="H18" s="1" t="s">
        <v>4752</v>
      </c>
      <c r="I18" s="1"/>
      <c r="J18" s="1"/>
      <c r="K18" s="1" t="s">
        <v>4752</v>
      </c>
      <c r="L18" s="1"/>
      <c r="M18" s="1"/>
      <c r="N18" s="1"/>
      <c r="O18" s="1"/>
      <c r="P18" s="1"/>
      <c r="Q18" s="1"/>
      <c r="R18" s="1"/>
      <c r="S18" s="1"/>
      <c r="T18" s="1"/>
    </row>
    <row r="19" spans="1:20" ht="15.6" x14ac:dyDescent="0.3">
      <c r="A19" s="1" t="str">
        <f>Tabela6[[#This Row],[id_escola]]</f>
        <v>020216000301</v>
      </c>
      <c r="B19" s="23">
        <f>AVERAGE(Tabela11[[#This Row],[1º Ano]],Tabela11[[#This Row],[2º Ano]],Tabela11[[#This Row],[3º Ano]],Tabela11[[#This Row],[4º Ano]])</f>
        <v>15.3125</v>
      </c>
      <c r="C19" s="23" t="s">
        <v>4752</v>
      </c>
      <c r="D19" s="15">
        <v>0.99687499995343387</v>
      </c>
      <c r="E19" s="15">
        <v>3.1250000465661313E-3</v>
      </c>
      <c r="F19" s="15" t="s">
        <v>4752</v>
      </c>
      <c r="G19" s="15" t="s">
        <v>4752</v>
      </c>
      <c r="H19" s="1" t="s">
        <v>4752</v>
      </c>
      <c r="I19" s="1"/>
      <c r="J19" s="1"/>
      <c r="K19" s="1" t="s">
        <v>4752</v>
      </c>
      <c r="L19" s="1"/>
      <c r="M19" s="1"/>
      <c r="N19" s="1"/>
      <c r="O19" s="1"/>
      <c r="P19" s="1"/>
      <c r="Q19" s="1"/>
      <c r="R19" s="1"/>
      <c r="S19" s="1"/>
      <c r="T19" s="1"/>
    </row>
    <row r="20" spans="1:20" ht="15.6" x14ac:dyDescent="0.3">
      <c r="A20" s="1" t="str">
        <f>Tabela6[[#This Row],[id_escola]]</f>
        <v>020201</v>
      </c>
      <c r="B20" s="23">
        <f>AVERAGE(Tabela11[[#This Row],[1º Ano]],Tabela11[[#This Row],[2º Ano]],Tabela11[[#This Row],[3º Ano]],Tabela11[[#This Row],[4º Ano]])</f>
        <v>9</v>
      </c>
      <c r="C20" s="23" t="s">
        <v>4752</v>
      </c>
      <c r="D20" s="15">
        <v>1</v>
      </c>
      <c r="E20" s="15">
        <v>0</v>
      </c>
      <c r="F20" s="15" t="s">
        <v>4752</v>
      </c>
      <c r="G20" s="15" t="s">
        <v>4752</v>
      </c>
      <c r="H20" s="1" t="s">
        <v>4752</v>
      </c>
      <c r="I20" s="1"/>
      <c r="J20" s="1"/>
      <c r="K20" s="1" t="s">
        <v>4752</v>
      </c>
      <c r="L20" s="1"/>
      <c r="M20" s="1"/>
      <c r="N20" s="1"/>
      <c r="O20" s="1"/>
      <c r="P20" s="1"/>
      <c r="Q20" s="1"/>
      <c r="R20" s="1"/>
      <c r="S20" s="1"/>
      <c r="T20" s="1"/>
    </row>
    <row r="21" spans="1:20" ht="15.6" x14ac:dyDescent="0.3">
      <c r="A21" s="1" t="str">
        <f>Tabela6[[#This Row],[id_escola]]</f>
        <v>020216000302</v>
      </c>
      <c r="B21" s="23">
        <f>AVERAGE(Tabela11[[#This Row],[1º Ano]],Tabela11[[#This Row],[2º Ano]],Tabela11[[#This Row],[3º Ano]],Tabela11[[#This Row],[4º Ano]])</f>
        <v>7.875</v>
      </c>
      <c r="C21" s="23" t="s">
        <v>4752</v>
      </c>
      <c r="D21" s="15">
        <v>1</v>
      </c>
      <c r="E21" s="15">
        <v>0</v>
      </c>
      <c r="F21" s="15" t="s">
        <v>4752</v>
      </c>
      <c r="G21" s="15" t="s">
        <v>4752</v>
      </c>
      <c r="H21" s="1" t="s">
        <v>4752</v>
      </c>
      <c r="I21" s="1"/>
      <c r="J21" s="1"/>
      <c r="K21" s="1" t="s">
        <v>4752</v>
      </c>
      <c r="L21" s="1"/>
      <c r="M21" s="1"/>
      <c r="N21" s="1"/>
      <c r="O21" s="1"/>
      <c r="P21" s="1"/>
      <c r="Q21" s="1"/>
      <c r="R21" s="1"/>
      <c r="S21" s="1"/>
      <c r="T21" s="1"/>
    </row>
    <row r="22" spans="1:20" ht="15.6" x14ac:dyDescent="0.3">
      <c r="A22" s="1" t="str">
        <f>Tabela6[[#This Row],[id_escola]]</f>
        <v>020216000302</v>
      </c>
      <c r="B22" s="23">
        <f>AVERAGE(Tabela11[[#This Row],[1º Ano]],Tabela11[[#This Row],[2º Ano]],Tabela11[[#This Row],[3º Ano]],Tabela11[[#This Row],[4º Ano]])</f>
        <v>9.375</v>
      </c>
      <c r="C22" s="23" t="s">
        <v>4752</v>
      </c>
      <c r="D22" s="15">
        <v>1</v>
      </c>
      <c r="E22" s="15">
        <v>0</v>
      </c>
      <c r="F22" s="15" t="s">
        <v>4752</v>
      </c>
      <c r="G22" s="15" t="s">
        <v>4752</v>
      </c>
      <c r="H22" s="1" t="s">
        <v>4752</v>
      </c>
      <c r="I22" s="1"/>
      <c r="J22" s="1"/>
      <c r="K22" s="1" t="s">
        <v>4752</v>
      </c>
      <c r="L22" s="1"/>
      <c r="M22" s="1"/>
      <c r="N22" s="1"/>
      <c r="O22" s="1"/>
      <c r="P22" s="1"/>
      <c r="Q22" s="1"/>
      <c r="R22" s="1"/>
      <c r="S22" s="1"/>
      <c r="T22" s="1"/>
    </row>
    <row r="23" spans="1:20" ht="15.6" x14ac:dyDescent="0.3">
      <c r="A23" s="1" t="str">
        <f>Tabela6[[#This Row],[id_escola]]</f>
        <v>020216000303</v>
      </c>
      <c r="B23" s="23">
        <f>AVERAGE(Tabela11[[#This Row],[1º Ano]],Tabela11[[#This Row],[2º Ano]],Tabela11[[#This Row],[3º Ano]],Tabela11[[#This Row],[4º Ano]])</f>
        <v>14.5</v>
      </c>
      <c r="C23" s="23" t="s">
        <v>4752</v>
      </c>
      <c r="D23" s="15">
        <v>0.99437499977648258</v>
      </c>
      <c r="E23" s="15">
        <v>5.6250002235174188E-3</v>
      </c>
      <c r="F23" s="15" t="s">
        <v>4752</v>
      </c>
      <c r="G23" s="15" t="s">
        <v>4752</v>
      </c>
      <c r="H23" s="1" t="s">
        <v>4752</v>
      </c>
      <c r="I23" s="1"/>
      <c r="J23" s="1"/>
      <c r="K23" s="1" t="s">
        <v>4752</v>
      </c>
      <c r="L23" s="1"/>
    </row>
    <row r="24" spans="1:20" ht="15.6" x14ac:dyDescent="0.3">
      <c r="A24" s="1" t="str">
        <f>Tabela6[[#This Row],[id_escola]]</f>
        <v>0202</v>
      </c>
      <c r="B24" s="23">
        <f>AVERAGE(Tabela11[[#This Row],[1º Ano]],Tabela11[[#This Row],[2º Ano]],Tabela11[[#This Row],[3º Ano]],Tabela11[[#This Row],[4º Ano]])</f>
        <v>15.9375</v>
      </c>
      <c r="C24" s="23" t="s">
        <v>4752</v>
      </c>
      <c r="D24" s="15">
        <v>0.99687499995343387</v>
      </c>
      <c r="E24" s="15">
        <v>3.1250000465661313E-3</v>
      </c>
      <c r="F24" s="15" t="s">
        <v>4752</v>
      </c>
      <c r="G24" s="15" t="s">
        <v>4752</v>
      </c>
      <c r="H24" s="1" t="s">
        <v>4752</v>
      </c>
      <c r="I24" s="1"/>
      <c r="J24" s="1"/>
      <c r="K24" s="1" t="s">
        <v>4752</v>
      </c>
      <c r="L24" s="1"/>
    </row>
    <row r="25" spans="1:20" ht="15.6" x14ac:dyDescent="0.3">
      <c r="A25" s="1" t="str">
        <f>Tabela6[[#This Row],[id_escola]]</f>
        <v>020216000304</v>
      </c>
      <c r="B25" s="23">
        <f>AVERAGE(Tabela11[[#This Row],[1º Ano]],Tabela11[[#This Row],[2º Ano]],Tabela11[[#This Row],[3º Ano]],Tabela11[[#This Row],[4º Ano]])</f>
        <v>16.625</v>
      </c>
      <c r="C25" s="23" t="s">
        <v>4752</v>
      </c>
      <c r="D25" s="15">
        <v>0.98500000033527613</v>
      </c>
      <c r="E25" s="15">
        <v>1.4999999664723849E-2</v>
      </c>
      <c r="F25" s="15" t="s">
        <v>4752</v>
      </c>
      <c r="G25" s="15" t="s">
        <v>4752</v>
      </c>
      <c r="H25" s="1" t="s">
        <v>4752</v>
      </c>
      <c r="I25" s="1"/>
      <c r="J25" s="1"/>
      <c r="K25" s="1" t="s">
        <v>4752</v>
      </c>
      <c r="L25" s="1"/>
    </row>
    <row r="26" spans="1:20" ht="15.6" x14ac:dyDescent="0.3">
      <c r="A26" s="1" t="str">
        <f>Tabela6[[#This Row],[id_escola]]</f>
        <v>020216000305</v>
      </c>
      <c r="B26" s="23">
        <f>AVERAGE(Tabela11[[#This Row],[1º Ano]],Tabela11[[#This Row],[2º Ano]],Tabela11[[#This Row],[3º Ano]],Tabela11[[#This Row],[4º Ano]])</f>
        <v>11.5</v>
      </c>
      <c r="C26" s="23" t="s">
        <v>4752</v>
      </c>
      <c r="D26" s="15">
        <v>0.99374999990686774</v>
      </c>
      <c r="E26" s="15">
        <v>6.2500000931322627E-3</v>
      </c>
      <c r="F26" s="15" t="s">
        <v>4752</v>
      </c>
      <c r="G26" s="15" t="s">
        <v>4752</v>
      </c>
      <c r="H26" s="1" t="s">
        <v>4752</v>
      </c>
      <c r="I26" s="1"/>
      <c r="J26" s="1"/>
      <c r="K26" s="1" t="s">
        <v>4752</v>
      </c>
      <c r="L26" s="1"/>
    </row>
    <row r="27" spans="1:20" ht="15.6" x14ac:dyDescent="0.3">
      <c r="A27" s="1" t="str">
        <f>Tabela6[[#This Row],[id_escola]]</f>
        <v>020216000306</v>
      </c>
      <c r="B27" s="23">
        <f>AVERAGE(Tabela11[[#This Row],[1º Ano]],Tabela11[[#This Row],[2º Ano]],Tabela11[[#This Row],[3º Ano]],Tabela11[[#This Row],[4º Ano]])</f>
        <v>47.1875</v>
      </c>
      <c r="C27" s="23" t="s">
        <v>4752</v>
      </c>
      <c r="D27" s="15">
        <v>0.99750000005587935</v>
      </c>
      <c r="E27" s="15">
        <v>2.4999999441206499E-3</v>
      </c>
      <c r="F27" s="15" t="s">
        <v>4752</v>
      </c>
      <c r="G27" s="15" t="s">
        <v>4752</v>
      </c>
      <c r="H27" s="1" t="s">
        <v>4752</v>
      </c>
      <c r="I27" s="1"/>
      <c r="J27" s="1"/>
      <c r="K27" s="1" t="s">
        <v>4752</v>
      </c>
      <c r="L27" s="1"/>
      <c r="M27" s="1"/>
      <c r="N27" s="1"/>
      <c r="O27" s="1"/>
      <c r="P27" s="1"/>
      <c r="Q27" s="1"/>
      <c r="R27" s="1"/>
      <c r="S27" s="1"/>
      <c r="T27" s="1"/>
    </row>
    <row r="28" spans="1:20" ht="15.6" x14ac:dyDescent="0.3">
      <c r="A28" s="1" t="str">
        <f>Tabela6[[#This Row],[id_escola]]</f>
        <v>020216000307</v>
      </c>
      <c r="B28" s="23">
        <f>AVERAGE(Tabela11[[#This Row],[1º Ano]],Tabela11[[#This Row],[2º Ano]],Tabela11[[#This Row],[3º Ano]],Tabela11[[#This Row],[4º Ano]])</f>
        <v>10.5</v>
      </c>
      <c r="C28" s="23" t="s">
        <v>4752</v>
      </c>
      <c r="D28" s="15">
        <v>1</v>
      </c>
      <c r="E28" s="15">
        <v>0</v>
      </c>
      <c r="F28" s="15" t="s">
        <v>4752</v>
      </c>
      <c r="G28" s="15" t="s">
        <v>4752</v>
      </c>
      <c r="H28" s="1" t="s">
        <v>4752</v>
      </c>
      <c r="I28" s="1"/>
      <c r="J28" s="1"/>
      <c r="K28" s="1" t="s">
        <v>4752</v>
      </c>
      <c r="L28" s="1"/>
      <c r="M28" s="1"/>
      <c r="N28" s="1"/>
      <c r="O28" s="1"/>
      <c r="P28" s="1"/>
      <c r="Q28" s="1"/>
      <c r="R28" s="1"/>
      <c r="S28" s="1"/>
      <c r="T28" s="1"/>
    </row>
    <row r="29" spans="1:20" ht="15.6" x14ac:dyDescent="0.3">
      <c r="A29" s="1" t="str">
        <f>Tabela6[[#This Row],[id_escola]]</f>
        <v>020216000308</v>
      </c>
      <c r="B29" s="23">
        <f>AVERAGE(Tabela11[[#This Row],[1º Ano]],Tabela11[[#This Row],[2º Ano]],Tabela11[[#This Row],[3º Ano]],Tabela11[[#This Row],[4º Ano]])</f>
        <v>10.125</v>
      </c>
      <c r="C29" s="23" t="s">
        <v>4752</v>
      </c>
      <c r="D29" s="15">
        <v>1</v>
      </c>
      <c r="E29" s="15">
        <v>0</v>
      </c>
      <c r="F29" s="15" t="s">
        <v>4752</v>
      </c>
      <c r="G29" s="15" t="s">
        <v>4752</v>
      </c>
      <c r="H29" s="1" t="s">
        <v>4752</v>
      </c>
      <c r="I29" s="1"/>
      <c r="J29" s="1"/>
      <c r="K29" s="1" t="s">
        <v>4752</v>
      </c>
      <c r="L29" s="1"/>
      <c r="M29" s="1"/>
      <c r="N29" s="1"/>
      <c r="O29" s="1"/>
      <c r="P29" s="1"/>
      <c r="Q29" s="1"/>
      <c r="R29" s="1"/>
      <c r="S29" s="1"/>
      <c r="T29" s="1"/>
    </row>
    <row r="30" spans="1:20" ht="15.6" x14ac:dyDescent="0.3">
      <c r="A30" s="1" t="str">
        <f>Tabela6[[#This Row],[id_escola]]</f>
        <v>020216002703</v>
      </c>
      <c r="B30" s="23">
        <f>AVERAGE(Tabela11[[#This Row],[1º Ano]],Tabela11[[#This Row],[2º Ano]],Tabela11[[#This Row],[3º Ano]],Tabela11[[#This Row],[4º Ano]])</f>
        <v>18.4375</v>
      </c>
      <c r="C30" s="23" t="s">
        <v>4752</v>
      </c>
      <c r="D30" s="15">
        <v>0.99562499998137355</v>
      </c>
      <c r="E30" s="15">
        <v>4.3750000186264498E-3</v>
      </c>
      <c r="F30" s="15" t="s">
        <v>4752</v>
      </c>
      <c r="G30" s="15" t="s">
        <v>4752</v>
      </c>
      <c r="H30" s="1" t="s">
        <v>4752</v>
      </c>
      <c r="I30" s="1"/>
      <c r="J30" s="1"/>
      <c r="K30" s="1" t="s">
        <v>4752</v>
      </c>
      <c r="L30" s="1"/>
      <c r="M30" s="1"/>
      <c r="N30" s="1"/>
      <c r="O30" s="1"/>
      <c r="P30" s="1"/>
      <c r="Q30" s="1"/>
      <c r="R30" s="1"/>
      <c r="S30" s="1"/>
      <c r="T30" s="1"/>
    </row>
    <row r="31" spans="1:20" ht="15.6" x14ac:dyDescent="0.3">
      <c r="A31" s="1" t="str">
        <f>Tabela6[[#This Row],[id_escola]]</f>
        <v>020216002704</v>
      </c>
      <c r="B31" s="23">
        <f>AVERAGE(Tabela11[[#This Row],[1º Ano]],Tabela11[[#This Row],[2º Ano]],Tabela11[[#This Row],[3º Ano]],Tabela11[[#This Row],[4º Ano]])</f>
        <v>7.8125</v>
      </c>
      <c r="C31" s="23" t="s">
        <v>4752</v>
      </c>
      <c r="D31" s="15">
        <v>1</v>
      </c>
      <c r="E31" s="15">
        <v>0</v>
      </c>
      <c r="F31" s="15" t="s">
        <v>4752</v>
      </c>
      <c r="G31" s="15" t="s">
        <v>4752</v>
      </c>
      <c r="H31" s="1" t="s">
        <v>4752</v>
      </c>
      <c r="I31" s="1"/>
      <c r="J31" s="1"/>
      <c r="K31" s="1" t="s">
        <v>4752</v>
      </c>
      <c r="L31" s="1"/>
      <c r="M31" s="1"/>
      <c r="N31" s="1"/>
      <c r="O31" s="1"/>
      <c r="P31" s="1"/>
      <c r="Q31" s="1"/>
      <c r="R31" s="1"/>
      <c r="S31" s="1"/>
      <c r="T31" s="1"/>
    </row>
    <row r="32" spans="1:20" ht="15.6" x14ac:dyDescent="0.3">
      <c r="A32" s="1" t="str">
        <f>Tabela6[[#This Row],[id_escola]]</f>
        <v>020216002705</v>
      </c>
      <c r="B32" s="23">
        <f>AVERAGE(Tabela11[[#This Row],[1º Ano]],Tabela11[[#This Row],[2º Ano]],Tabela11[[#This Row],[3º Ano]],Tabela11[[#This Row],[4º Ano]])</f>
        <v>8.6875</v>
      </c>
      <c r="C32" s="23" t="s">
        <v>4752</v>
      </c>
      <c r="D32" s="15">
        <v>1</v>
      </c>
      <c r="E32" s="15">
        <v>0</v>
      </c>
      <c r="F32" s="15" t="s">
        <v>4752</v>
      </c>
      <c r="G32" s="15" t="s">
        <v>4752</v>
      </c>
      <c r="H32" s="1" t="s">
        <v>4752</v>
      </c>
      <c r="I32" s="1"/>
      <c r="J32" s="1"/>
      <c r="K32" s="1" t="s">
        <v>4752</v>
      </c>
      <c r="L32" s="1"/>
      <c r="M32" s="1"/>
      <c r="N32" s="1"/>
      <c r="O32" s="1"/>
      <c r="P32" s="1"/>
      <c r="Q32" s="1"/>
      <c r="R32" s="1"/>
      <c r="S32" s="1"/>
      <c r="T32" s="1"/>
    </row>
    <row r="33" spans="1:20" ht="15.6" x14ac:dyDescent="0.3">
      <c r="A33" s="1" t="str">
        <f>Tabela6[[#This Row],[id_escola]]</f>
        <v>020216000309</v>
      </c>
      <c r="B33" s="23">
        <f>AVERAGE(Tabela11[[#This Row],[1º Ano]],Tabela11[[#This Row],[2º Ano]],Tabela11[[#This Row],[3º Ano]],Tabela11[[#This Row],[4º Ano]])</f>
        <v>15.75</v>
      </c>
      <c r="C33" s="23" t="s">
        <v>4752</v>
      </c>
      <c r="D33" s="15">
        <v>1</v>
      </c>
      <c r="E33" s="15">
        <v>0</v>
      </c>
      <c r="F33" s="15" t="s">
        <v>4752</v>
      </c>
      <c r="G33" s="15" t="s">
        <v>4752</v>
      </c>
      <c r="H33" s="1" t="s">
        <v>4752</v>
      </c>
      <c r="I33" s="1"/>
      <c r="J33" s="1"/>
      <c r="K33" s="1" t="s">
        <v>4752</v>
      </c>
      <c r="L33" s="1"/>
      <c r="M33" s="1"/>
      <c r="N33" s="1"/>
      <c r="O33" s="1"/>
      <c r="P33" s="1"/>
      <c r="Q33" s="1"/>
      <c r="R33" s="1"/>
      <c r="S33" s="1"/>
      <c r="T33" s="1"/>
    </row>
    <row r="34" spans="1:20" ht="15.6" x14ac:dyDescent="0.3">
      <c r="A34" s="1" t="str">
        <f>Tabela6[[#This Row],[id_escola]]</f>
        <v>0203150015</v>
      </c>
      <c r="B34" s="23">
        <f>AVERAGE(Tabela11[[#This Row],[1º Ano]],Tabela11[[#This Row],[2º Ano]],Tabela11[[#This Row],[3º Ano]],Tabela11[[#This Row],[4º Ano]])</f>
        <v>11.125</v>
      </c>
      <c r="C34" s="23" t="s">
        <v>4752</v>
      </c>
      <c r="D34" s="15">
        <v>0.98375000059604645</v>
      </c>
      <c r="E34" s="15">
        <v>1.62499994039535E-2</v>
      </c>
      <c r="F34" s="15" t="s">
        <v>4752</v>
      </c>
      <c r="G34" s="15" t="s">
        <v>4752</v>
      </c>
      <c r="H34" s="1" t="s">
        <v>4752</v>
      </c>
      <c r="I34" s="1"/>
      <c r="J34" s="1"/>
      <c r="K34" s="1" t="s">
        <v>4752</v>
      </c>
      <c r="L34" s="1"/>
      <c r="M34" s="1"/>
      <c r="N34" s="1"/>
      <c r="O34" s="1"/>
      <c r="P34" s="1"/>
      <c r="Q34" s="1"/>
      <c r="R34" s="1"/>
      <c r="S34" s="1"/>
      <c r="T34" s="1"/>
    </row>
    <row r="35" spans="1:20" ht="15.6" x14ac:dyDescent="0.3">
      <c r="A35" s="1" t="str">
        <f>Tabela6[[#This Row],[id_escola]]</f>
        <v>0203150015</v>
      </c>
      <c r="B35" s="23">
        <f>AVERAGE(Tabela11[[#This Row],[1º Ano]],Tabela11[[#This Row],[2º Ano]],Tabela11[[#This Row],[3º Ano]],Tabela11[[#This Row],[4º Ano]])</f>
        <v>19.125</v>
      </c>
      <c r="C35" s="23" t="s">
        <v>4752</v>
      </c>
      <c r="D35" s="15">
        <v>0.97187499981373549</v>
      </c>
      <c r="E35" s="15">
        <v>2.812500018626448E-2</v>
      </c>
      <c r="F35" s="15" t="s">
        <v>4752</v>
      </c>
      <c r="G35" s="15" t="s">
        <v>4752</v>
      </c>
      <c r="H35" s="1" t="s">
        <v>4752</v>
      </c>
      <c r="I35" s="1"/>
      <c r="J35" s="1"/>
      <c r="K35" s="1" t="s">
        <v>4752</v>
      </c>
      <c r="L35" s="1"/>
      <c r="M35" s="1"/>
      <c r="N35" s="1"/>
      <c r="O35" s="1"/>
      <c r="P35" s="1"/>
      <c r="Q35" s="1"/>
      <c r="R35" s="1"/>
      <c r="S35" s="1"/>
      <c r="T35" s="1"/>
    </row>
    <row r="36" spans="1:20" ht="15.6" x14ac:dyDescent="0.3">
      <c r="A36" s="1" t="str">
        <f>Tabela6[[#This Row],[id_escola]]</f>
        <v>0203150027</v>
      </c>
      <c r="B36" s="23">
        <f>AVERAGE(Tabela11[[#This Row],[1º Ano]],Tabela11[[#This Row],[2º Ano]],Tabela11[[#This Row],[3º Ano]],Tabela11[[#This Row],[4º Ano]])</f>
        <v>22.5625</v>
      </c>
      <c r="C36" s="23" t="s">
        <v>4752</v>
      </c>
      <c r="D36" s="15">
        <v>0.97187500004656613</v>
      </c>
      <c r="E36" s="15">
        <v>2.8124999953433871E-2</v>
      </c>
      <c r="F36" s="15" t="s">
        <v>4752</v>
      </c>
      <c r="G36" s="15" t="s">
        <v>4752</v>
      </c>
      <c r="H36" s="1" t="s">
        <v>4752</v>
      </c>
      <c r="I36" s="1"/>
      <c r="J36" s="1"/>
      <c r="K36" s="1" t="s">
        <v>4752</v>
      </c>
      <c r="L36" s="1"/>
      <c r="M36" s="1"/>
      <c r="N36" s="1"/>
      <c r="O36" s="1"/>
      <c r="P36" s="1"/>
      <c r="Q36" s="1"/>
      <c r="R36" s="1"/>
      <c r="S36" s="1"/>
      <c r="T36" s="1"/>
    </row>
    <row r="37" spans="1:20" ht="15.6" x14ac:dyDescent="0.3">
      <c r="A37" s="1" t="str">
        <f>Tabela6[[#This Row],[id_escola]]</f>
        <v>0203150015</v>
      </c>
      <c r="B37" s="23">
        <f>AVERAGE(Tabela11[[#This Row],[1º Ano]],Tabela11[[#This Row],[2º Ano]],Tabela11[[#This Row],[3º Ano]],Tabela11[[#This Row],[4º Ano]])</f>
        <v>62.75</v>
      </c>
      <c r="C37" s="23" t="s">
        <v>4752</v>
      </c>
      <c r="D37" s="15">
        <v>0.98249999980907887</v>
      </c>
      <c r="E37" s="15">
        <v>1.7500000190921131E-2</v>
      </c>
      <c r="F37" s="15" t="s">
        <v>4752</v>
      </c>
      <c r="G37" s="15" t="s">
        <v>4752</v>
      </c>
      <c r="H37" s="1" t="s">
        <v>4752</v>
      </c>
      <c r="I37" s="1"/>
      <c r="J37" s="1"/>
      <c r="K37" s="1" t="s">
        <v>4752</v>
      </c>
      <c r="L37" s="1"/>
      <c r="M37" s="1"/>
      <c r="N37" s="1"/>
      <c r="O37" s="1"/>
      <c r="P37" s="1"/>
      <c r="Q37" s="1"/>
      <c r="R37" s="1"/>
      <c r="S37" s="1"/>
      <c r="T37" s="1"/>
    </row>
    <row r="38" spans="1:20" ht="15.6" x14ac:dyDescent="0.3">
      <c r="A38" s="1" t="str">
        <f>Tabela6[[#This Row],[id_escola]]</f>
        <v>0203150015</v>
      </c>
      <c r="B38" s="23">
        <f>AVERAGE(Tabela11[[#This Row],[1º Ano]],Tabela11[[#This Row],[2º Ano]],Tabela11[[#This Row],[3º Ano]],Tabela11[[#This Row],[4º Ano]])</f>
        <v>7.625</v>
      </c>
      <c r="C38" s="23" t="s">
        <v>4752</v>
      </c>
      <c r="D38" s="15">
        <v>0.97937499964609742</v>
      </c>
      <c r="E38" s="15">
        <v>2.0625000353902544E-2</v>
      </c>
      <c r="F38" s="15" t="s">
        <v>4752</v>
      </c>
      <c r="G38" s="15" t="s">
        <v>4752</v>
      </c>
      <c r="H38" s="1" t="s">
        <v>4752</v>
      </c>
      <c r="I38" s="1"/>
      <c r="J38" s="1"/>
      <c r="K38" s="1" t="s">
        <v>4752</v>
      </c>
      <c r="L38" s="1"/>
      <c r="M38" s="1"/>
      <c r="N38" s="1"/>
      <c r="O38" s="1"/>
      <c r="P38" s="1"/>
      <c r="Q38" s="1"/>
      <c r="R38" s="1"/>
      <c r="S38" s="1"/>
      <c r="T38" s="1"/>
    </row>
    <row r="39" spans="1:20" ht="15.6" x14ac:dyDescent="0.3">
      <c r="A39" s="1" t="str">
        <f>Tabela6[[#This Row],[id_escola]]</f>
        <v>0203150015</v>
      </c>
      <c r="B39" s="23">
        <f>AVERAGE(Tabela11[[#This Row],[1º Ano]],Tabela11[[#This Row],[2º Ano]],Tabela11[[#This Row],[3º Ano]],Tabela11[[#This Row],[4º Ano]])</f>
        <v>8.3125</v>
      </c>
      <c r="C39" s="23" t="s">
        <v>4752</v>
      </c>
      <c r="D39" s="15">
        <v>0.9912499999627471</v>
      </c>
      <c r="E39" s="15">
        <v>8.7500000372528752E-3</v>
      </c>
      <c r="F39" s="15" t="s">
        <v>4752</v>
      </c>
      <c r="G39" s="15" t="s">
        <v>4752</v>
      </c>
      <c r="H39" s="1" t="s">
        <v>4752</v>
      </c>
      <c r="I39" s="1"/>
      <c r="J39" s="1"/>
      <c r="K39" s="1" t="s">
        <v>4752</v>
      </c>
      <c r="L39" s="1"/>
      <c r="M39" s="1"/>
      <c r="N39" s="1"/>
      <c r="O39" s="1"/>
      <c r="P39" s="1"/>
      <c r="Q39" s="1"/>
      <c r="R39" s="1"/>
      <c r="S39" s="1"/>
      <c r="T39" s="1"/>
    </row>
    <row r="40" spans="1:20" ht="15.6" x14ac:dyDescent="0.3">
      <c r="A40" s="1" t="str">
        <f>Tabela6[[#This Row],[id_escola]]</f>
        <v>0203150015</v>
      </c>
      <c r="B40" s="23">
        <f>AVERAGE(Tabela11[[#This Row],[1º Ano]],Tabela11[[#This Row],[2º Ano]],Tabela11[[#This Row],[3º Ano]],Tabela11[[#This Row],[4º Ano]])</f>
        <v>17.625</v>
      </c>
      <c r="C40" s="23" t="s">
        <v>4752</v>
      </c>
      <c r="D40" s="15">
        <v>0.98374999989755452</v>
      </c>
      <c r="E40" s="15">
        <v>1.6250000102445455E-2</v>
      </c>
      <c r="F40" s="15" t="s">
        <v>4752</v>
      </c>
      <c r="G40" s="15" t="s">
        <v>4752</v>
      </c>
      <c r="H40" s="1" t="s">
        <v>4752</v>
      </c>
      <c r="I40" s="1"/>
      <c r="J40" s="1"/>
      <c r="K40" s="1" t="s">
        <v>4752</v>
      </c>
      <c r="L40" s="1"/>
      <c r="M40" s="1"/>
      <c r="N40" s="1"/>
      <c r="O40" s="1"/>
      <c r="P40" s="1"/>
      <c r="Q40" s="1"/>
      <c r="R40" s="1"/>
      <c r="S40" s="1"/>
      <c r="T40" s="1"/>
    </row>
    <row r="41" spans="1:20" ht="15.6" x14ac:dyDescent="0.3">
      <c r="A41" s="1" t="str">
        <f>Tabela6[[#This Row],[id_escola]]</f>
        <v>0203</v>
      </c>
      <c r="B41" s="23" t="s">
        <v>4752</v>
      </c>
      <c r="C41" s="23" t="s">
        <v>4752</v>
      </c>
      <c r="D41" s="15" t="s">
        <v>4752</v>
      </c>
      <c r="E41" s="15" t="s">
        <v>4752</v>
      </c>
      <c r="F41" s="15" t="s">
        <v>4752</v>
      </c>
      <c r="G41" s="15" t="s">
        <v>4752</v>
      </c>
      <c r="H41" s="1" t="s">
        <v>4752</v>
      </c>
      <c r="I41" s="1"/>
      <c r="J41" s="1"/>
      <c r="K41" s="1" t="s">
        <v>4752</v>
      </c>
      <c r="L41" s="1"/>
      <c r="M41" s="1"/>
      <c r="N41" s="1"/>
      <c r="O41" s="1"/>
      <c r="P41" s="1"/>
      <c r="Q41" s="1"/>
      <c r="R41" s="1"/>
      <c r="S41" s="1"/>
      <c r="T41" s="1"/>
    </row>
    <row r="42" spans="1:20" ht="15.6" x14ac:dyDescent="0.3">
      <c r="A42" s="1" t="str">
        <f>Tabela6[[#This Row],[id_escola]]</f>
        <v>0203150015</v>
      </c>
      <c r="B42" s="23">
        <f>AVERAGE(Tabela11[[#This Row],[1º Ano]],Tabela11[[#This Row],[2º Ano]],Tabela11[[#This Row],[3º Ano]],Tabela11[[#This Row],[4º Ano]])</f>
        <v>6.125</v>
      </c>
      <c r="C42" s="23" t="s">
        <v>4752</v>
      </c>
      <c r="D42" s="15">
        <v>1</v>
      </c>
      <c r="E42" s="15">
        <v>0</v>
      </c>
      <c r="F42" s="15" t="s">
        <v>4752</v>
      </c>
      <c r="G42" s="15" t="s">
        <v>4752</v>
      </c>
      <c r="H42" s="1" t="s">
        <v>4752</v>
      </c>
      <c r="I42" s="1"/>
      <c r="J42" s="1"/>
      <c r="K42" s="1" t="s">
        <v>4752</v>
      </c>
      <c r="L42" s="1"/>
      <c r="M42" s="1"/>
      <c r="N42" s="1"/>
      <c r="O42" s="1"/>
      <c r="P42" s="1"/>
      <c r="Q42" s="1"/>
      <c r="R42" s="1"/>
      <c r="S42" s="1"/>
      <c r="T42" s="1"/>
    </row>
    <row r="43" spans="1:20" ht="15.6" x14ac:dyDescent="0.3">
      <c r="A43" s="1" t="str">
        <f>Tabela6[[#This Row],[id_escola]]</f>
        <v>0203150015</v>
      </c>
      <c r="B43" s="23">
        <f>AVERAGE(Tabela11[[#This Row],[1º Ano]],Tabela11[[#This Row],[2º Ano]],Tabela11[[#This Row],[3º Ano]],Tabela11[[#This Row],[4º Ano]])</f>
        <v>11.1875</v>
      </c>
      <c r="C43" s="23" t="s">
        <v>4752</v>
      </c>
      <c r="D43" s="15">
        <v>0.97874999977648258</v>
      </c>
      <c r="E43" s="15">
        <v>2.1250000223517401E-2</v>
      </c>
      <c r="F43" s="15" t="s">
        <v>4752</v>
      </c>
      <c r="G43" s="15" t="s">
        <v>4752</v>
      </c>
      <c r="H43" s="1" t="s">
        <v>4752</v>
      </c>
      <c r="I43" s="1"/>
      <c r="J43" s="1"/>
      <c r="K43" s="1" t="s">
        <v>4752</v>
      </c>
      <c r="L43" s="1"/>
      <c r="M43" s="1"/>
      <c r="N43" s="1"/>
      <c r="O43" s="1"/>
      <c r="P43" s="1"/>
      <c r="Q43" s="1"/>
      <c r="R43" s="1"/>
      <c r="S43" s="1"/>
      <c r="T43" s="1"/>
    </row>
    <row r="44" spans="1:20" ht="15.6" x14ac:dyDescent="0.3">
      <c r="A44" s="1" t="str">
        <f>Tabela6[[#This Row],[id_escola]]</f>
        <v>0203</v>
      </c>
      <c r="B44" s="23">
        <f>AVERAGE(Tabela11[[#This Row],[1º Ano]],Tabela11[[#This Row],[2º Ano]],Tabela11[[#This Row],[3º Ano]],Tabela11[[#This Row],[4º Ano]])</f>
        <v>34.4375</v>
      </c>
      <c r="C44" s="23" t="s">
        <v>4752</v>
      </c>
      <c r="D44" s="15">
        <v>1</v>
      </c>
      <c r="E44" s="15">
        <v>0</v>
      </c>
      <c r="F44" s="15" t="s">
        <v>4752</v>
      </c>
      <c r="G44" s="15" t="s">
        <v>4752</v>
      </c>
      <c r="H44" s="1" t="s">
        <v>4752</v>
      </c>
      <c r="I44" s="1"/>
      <c r="J44" s="1"/>
      <c r="K44" s="1" t="s">
        <v>4752</v>
      </c>
      <c r="L44" s="1"/>
    </row>
    <row r="45" spans="1:20" ht="15.6" x14ac:dyDescent="0.3">
      <c r="A45" s="1" t="str">
        <f>Tabela6[[#This Row],[id_escola]]</f>
        <v>0203150015</v>
      </c>
      <c r="B45" s="23">
        <f>AVERAGE(Tabela11[[#This Row],[1º Ano]],Tabela11[[#This Row],[2º Ano]],Tabela11[[#This Row],[3º Ano]],Tabela11[[#This Row],[4º Ano]])</f>
        <v>13.9375</v>
      </c>
      <c r="C45" s="23" t="s">
        <v>4752</v>
      </c>
      <c r="D45" s="15">
        <v>0.97937499964609742</v>
      </c>
      <c r="E45" s="15">
        <v>2.0625000353902558E-2</v>
      </c>
      <c r="F45" s="15" t="s">
        <v>4752</v>
      </c>
      <c r="G45" s="15" t="s">
        <v>4752</v>
      </c>
      <c r="H45" s="1" t="s">
        <v>4752</v>
      </c>
      <c r="I45" s="1"/>
      <c r="J45" s="1"/>
      <c r="K45" s="1" t="s">
        <v>4752</v>
      </c>
      <c r="L45" s="1"/>
    </row>
    <row r="46" spans="1:20" ht="15.6" x14ac:dyDescent="0.3">
      <c r="A46" s="1" t="str">
        <f>Tabela6[[#This Row],[id_escola]]</f>
        <v>0203150015</v>
      </c>
      <c r="B46" s="23">
        <f>AVERAGE(Tabela11[[#This Row],[1º Ano]],Tabela11[[#This Row],[2º Ano]],Tabela11[[#This Row],[3º Ano]],Tabela11[[#This Row],[4º Ano]])</f>
        <v>8.0625</v>
      </c>
      <c r="C46" s="23" t="s">
        <v>4752</v>
      </c>
      <c r="D46" s="15">
        <v>0.99125000019557774</v>
      </c>
      <c r="E46" s="15">
        <v>8.7499998044222628E-3</v>
      </c>
      <c r="F46" s="15" t="s">
        <v>4752</v>
      </c>
      <c r="G46" s="15" t="s">
        <v>4752</v>
      </c>
      <c r="H46" s="1" t="s">
        <v>4752</v>
      </c>
      <c r="I46" s="1"/>
      <c r="J46" s="1"/>
      <c r="K46" s="1" t="s">
        <v>4752</v>
      </c>
      <c r="L46" s="1"/>
    </row>
    <row r="47" spans="1:20" ht="15.6" x14ac:dyDescent="0.3">
      <c r="A47" s="1" t="str">
        <f>Tabela6[[#This Row],[id_escola]]</f>
        <v>0203150015</v>
      </c>
      <c r="B47" s="23">
        <f>AVERAGE(Tabela11[[#This Row],[1º Ano]],Tabela11[[#This Row],[2º Ano]],Tabela11[[#This Row],[3º Ano]],Tabela11[[#This Row],[4º Ano]])</f>
        <v>7.0625</v>
      </c>
      <c r="C47" s="23" t="s">
        <v>4752</v>
      </c>
      <c r="D47" s="15">
        <v>0.97874999977648258</v>
      </c>
      <c r="E47" s="15">
        <v>2.1250000223517376E-2</v>
      </c>
      <c r="F47" s="15" t="s">
        <v>4752</v>
      </c>
      <c r="G47" s="15" t="s">
        <v>4752</v>
      </c>
      <c r="H47" s="1" t="s">
        <v>4752</v>
      </c>
      <c r="I47" s="1"/>
      <c r="J47" s="1"/>
      <c r="K47" s="1" t="s">
        <v>4752</v>
      </c>
      <c r="L47" s="1"/>
    </row>
    <row r="48" spans="1:20" ht="15.6" x14ac:dyDescent="0.3">
      <c r="A48" s="1" t="str">
        <f>Tabela6[[#This Row],[id_escola]]</f>
        <v>0204150004</v>
      </c>
      <c r="B48" s="23">
        <f>AVERAGE(Tabela11[[#This Row],[1º Ano]],Tabela11[[#This Row],[2º Ano]],Tabela11[[#This Row],[3º Ano]],Tabela11[[#This Row],[4º Ano]])</f>
        <v>16.9375</v>
      </c>
      <c r="C48" s="23" t="s">
        <v>4752</v>
      </c>
      <c r="D48" s="15">
        <v>0.99750000005587935</v>
      </c>
      <c r="E48" s="15">
        <v>2.4999999441206438E-3</v>
      </c>
      <c r="F48" s="15" t="s">
        <v>4752</v>
      </c>
      <c r="G48" s="15" t="s">
        <v>4752</v>
      </c>
      <c r="H48" s="1" t="s">
        <v>4752</v>
      </c>
      <c r="I48" s="1"/>
      <c r="J48" s="1"/>
      <c r="K48" s="1" t="s">
        <v>4752</v>
      </c>
      <c r="L48" s="1"/>
    </row>
    <row r="49" spans="1:12" ht="15.6" x14ac:dyDescent="0.3">
      <c r="A49" s="1" t="str">
        <f>Tabela6[[#This Row],[id_escola]]</f>
        <v>0204150004</v>
      </c>
      <c r="B49" s="23">
        <f>AVERAGE(Tabela11[[#This Row],[1º Ano]],Tabela11[[#This Row],[2º Ano]],Tabela11[[#This Row],[3º Ano]],Tabela11[[#This Row],[4º Ano]])</f>
        <v>18.3125</v>
      </c>
      <c r="C49" s="23" t="s">
        <v>4752</v>
      </c>
      <c r="D49" s="15">
        <v>0.9931250000372529</v>
      </c>
      <c r="E49" s="15">
        <v>6.8749999627471005E-3</v>
      </c>
      <c r="F49" s="15" t="s">
        <v>4752</v>
      </c>
      <c r="G49" s="15" t="s">
        <v>4752</v>
      </c>
      <c r="H49" s="1" t="s">
        <v>4752</v>
      </c>
      <c r="I49" s="1"/>
      <c r="J49" s="1"/>
      <c r="K49" s="1" t="s">
        <v>4752</v>
      </c>
      <c r="L49" s="1"/>
    </row>
    <row r="50" spans="1:12" ht="15.6" x14ac:dyDescent="0.3">
      <c r="A50" s="1" t="str">
        <f>Tabela6[[#This Row],[id_escola]]</f>
        <v>0204150004</v>
      </c>
      <c r="B50" s="23">
        <f>AVERAGE(Tabela11[[#This Row],[1º Ano]],Tabela11[[#This Row],[2º Ano]],Tabela11[[#This Row],[3º Ano]],Tabela11[[#This Row],[4º Ano]])</f>
        <v>15.125</v>
      </c>
      <c r="C50" s="23" t="s">
        <v>4752</v>
      </c>
      <c r="D50" s="15">
        <v>1</v>
      </c>
      <c r="E50" s="15">
        <v>0</v>
      </c>
      <c r="F50" s="15" t="s">
        <v>4752</v>
      </c>
      <c r="G50" s="15" t="s">
        <v>4752</v>
      </c>
      <c r="H50" s="1" t="s">
        <v>4752</v>
      </c>
      <c r="I50" s="1"/>
      <c r="J50" s="1"/>
      <c r="K50" s="1" t="s">
        <v>4752</v>
      </c>
      <c r="L50" s="1"/>
    </row>
    <row r="51" spans="1:12" ht="15.6" x14ac:dyDescent="0.3">
      <c r="A51" s="1" t="str">
        <f>Tabela6[[#This Row],[id_escola]]</f>
        <v>0204</v>
      </c>
      <c r="B51" s="23">
        <f>AVERAGE(Tabela11[[#This Row],[1º Ano]],Tabela11[[#This Row],[2º Ano]],Tabela11[[#This Row],[3º Ano]],Tabela11[[#This Row],[4º Ano]])</f>
        <v>33.0625</v>
      </c>
      <c r="C51" s="23" t="s">
        <v>4752</v>
      </c>
      <c r="D51" s="15">
        <v>0.98999999987427145</v>
      </c>
      <c r="E51" s="15">
        <v>1.0000000125728542E-2</v>
      </c>
      <c r="F51" s="15" t="s">
        <v>4752</v>
      </c>
      <c r="G51" s="15" t="s">
        <v>4752</v>
      </c>
      <c r="H51" s="1" t="s">
        <v>4752</v>
      </c>
      <c r="I51" s="1"/>
      <c r="J51" s="1"/>
      <c r="K51" s="1" t="s">
        <v>4752</v>
      </c>
      <c r="L51" s="1"/>
    </row>
    <row r="52" spans="1:12" ht="15.6" x14ac:dyDescent="0.3">
      <c r="A52" s="1" t="str">
        <f>Tabela6[[#This Row],[id_escola]]</f>
        <v>0204</v>
      </c>
      <c r="B52" s="23">
        <f>AVERAGE(Tabela11[[#This Row],[1º Ano]],Tabela11[[#This Row],[2º Ano]],Tabela11[[#This Row],[3º Ano]],Tabela11[[#This Row],[4º Ano]])</f>
        <v>7.25</v>
      </c>
      <c r="C52" s="23" t="s">
        <v>4752</v>
      </c>
      <c r="D52" s="15">
        <v>0.98874999955296516</v>
      </c>
      <c r="E52" s="15">
        <v>1.1250000447034813E-2</v>
      </c>
      <c r="F52" s="15" t="s">
        <v>4752</v>
      </c>
      <c r="G52" s="15" t="s">
        <v>4752</v>
      </c>
      <c r="H52" s="1" t="s">
        <v>4752</v>
      </c>
      <c r="I52" s="1"/>
      <c r="J52" s="1"/>
      <c r="K52" s="1" t="s">
        <v>4752</v>
      </c>
      <c r="L52" s="1"/>
    </row>
    <row r="53" spans="1:12" ht="15.6" x14ac:dyDescent="0.3">
      <c r="A53" s="1" t="str">
        <f>Tabela6[[#This Row],[id_escola]]</f>
        <v>0204</v>
      </c>
      <c r="B53" s="23">
        <f>AVERAGE(Tabela11[[#This Row],[1º Ano]],Tabela11[[#This Row],[2º Ano]],Tabela11[[#This Row],[3º Ano]],Tabela11[[#This Row],[4º Ano]])</f>
        <v>17.5625</v>
      </c>
      <c r="C53" s="23" t="s">
        <v>4752</v>
      </c>
      <c r="D53" s="15">
        <v>0.98249999992549419</v>
      </c>
      <c r="E53" s="15">
        <v>1.7500000074505792E-2</v>
      </c>
      <c r="F53" s="15" t="s">
        <v>4752</v>
      </c>
      <c r="G53" s="15" t="s">
        <v>4752</v>
      </c>
      <c r="H53" s="1" t="s">
        <v>4752</v>
      </c>
      <c r="I53" s="1"/>
      <c r="J53" s="1"/>
      <c r="K53" s="1" t="s">
        <v>4752</v>
      </c>
      <c r="L53" s="1"/>
    </row>
    <row r="54" spans="1:12" ht="15.6" x14ac:dyDescent="0.3">
      <c r="A54" s="1" t="str">
        <f>Tabela6[[#This Row],[id_escola]]</f>
        <v>0204</v>
      </c>
      <c r="B54" s="23" t="s">
        <v>4752</v>
      </c>
      <c r="C54" s="23" t="s">
        <v>4752</v>
      </c>
      <c r="D54" s="15" t="s">
        <v>4752</v>
      </c>
      <c r="E54" s="15" t="s">
        <v>4752</v>
      </c>
      <c r="F54" s="15" t="s">
        <v>4752</v>
      </c>
      <c r="G54" s="15" t="s">
        <v>4752</v>
      </c>
      <c r="H54" s="1" t="s">
        <v>4752</v>
      </c>
      <c r="I54" s="1"/>
      <c r="J54" s="1"/>
      <c r="K54" s="1" t="s">
        <v>4752</v>
      </c>
      <c r="L54" s="1"/>
    </row>
    <row r="55" spans="1:12" ht="15.6" x14ac:dyDescent="0.3">
      <c r="A55" s="1" t="str">
        <f>Tabela6[[#This Row],[id_escola]]</f>
        <v>0204</v>
      </c>
      <c r="B55" s="23">
        <f>AVERAGE(Tabela11[[#This Row],[1º Ano]],Tabela11[[#This Row],[2º Ano]],Tabela11[[#This Row],[3º Ano]],Tabela11[[#This Row],[4º Ano]])</f>
        <v>20.75</v>
      </c>
      <c r="C55" s="23" t="s">
        <v>4752</v>
      </c>
      <c r="D55" s="15">
        <v>0.99500000011175871</v>
      </c>
      <c r="E55" s="15">
        <v>4.9999998882412876E-3</v>
      </c>
      <c r="F55" s="15" t="s">
        <v>4752</v>
      </c>
      <c r="G55" s="15" t="s">
        <v>4752</v>
      </c>
      <c r="H55" s="1" t="s">
        <v>4752</v>
      </c>
      <c r="I55" s="1"/>
      <c r="J55" s="1"/>
      <c r="K55" s="1" t="s">
        <v>4752</v>
      </c>
      <c r="L55" s="1"/>
    </row>
    <row r="56" spans="1:12" ht="15.6" x14ac:dyDescent="0.3">
      <c r="A56" s="1" t="str">
        <f>Tabela6[[#This Row],[id_escola]]</f>
        <v>0204</v>
      </c>
      <c r="B56" s="23" t="s">
        <v>4752</v>
      </c>
      <c r="C56" s="23" t="s">
        <v>4752</v>
      </c>
      <c r="D56" s="15" t="s">
        <v>4752</v>
      </c>
      <c r="E56" s="15" t="s">
        <v>4752</v>
      </c>
      <c r="F56" s="15" t="s">
        <v>4752</v>
      </c>
      <c r="G56" s="15" t="s">
        <v>4752</v>
      </c>
      <c r="H56" s="1" t="s">
        <v>4752</v>
      </c>
      <c r="I56" s="1"/>
      <c r="J56" s="1"/>
      <c r="K56" s="1" t="s">
        <v>4752</v>
      </c>
      <c r="L56" s="1"/>
    </row>
    <row r="57" spans="1:12" ht="15.6" x14ac:dyDescent="0.3">
      <c r="A57" s="1" t="str">
        <f>Tabela6[[#This Row],[id_escola]]</f>
        <v>0204</v>
      </c>
      <c r="B57" s="23">
        <f>AVERAGE(Tabela11[[#This Row],[1º Ano]],Tabela11[[#This Row],[2º Ano]],Tabela11[[#This Row],[3º Ano]],Tabela11[[#This Row],[4º Ano]])</f>
        <v>9.4375</v>
      </c>
      <c r="C57" s="23" t="s">
        <v>4752</v>
      </c>
      <c r="D57" s="15">
        <v>1</v>
      </c>
      <c r="E57" s="15">
        <v>0</v>
      </c>
      <c r="F57" s="15" t="s">
        <v>4752</v>
      </c>
      <c r="G57" s="15" t="s">
        <v>4752</v>
      </c>
      <c r="H57" s="1" t="s">
        <v>4752</v>
      </c>
      <c r="I57" s="1"/>
      <c r="J57" s="1"/>
      <c r="K57" s="1" t="s">
        <v>4752</v>
      </c>
      <c r="L57" s="1"/>
    </row>
    <row r="58" spans="1:12" ht="15.6" x14ac:dyDescent="0.3">
      <c r="A58" s="1" t="str">
        <f>Tabela6[[#This Row],[id_escola]]</f>
        <v>0204</v>
      </c>
      <c r="B58" s="23">
        <f>AVERAGE(Tabela11[[#This Row],[1º Ano]],Tabela11[[#This Row],[2º Ano]],Tabela11[[#This Row],[3º Ano]],Tabela11[[#This Row],[4º Ano]])</f>
        <v>5.75</v>
      </c>
      <c r="C58" s="23" t="s">
        <v>4752</v>
      </c>
      <c r="D58" s="15">
        <v>0.98749999981373549</v>
      </c>
      <c r="E58" s="15">
        <v>1.2500000186264499E-2</v>
      </c>
      <c r="F58" s="15" t="s">
        <v>4752</v>
      </c>
      <c r="G58" s="15" t="s">
        <v>4752</v>
      </c>
      <c r="H58" s="1" t="s">
        <v>4752</v>
      </c>
      <c r="I58" s="1"/>
      <c r="J58" s="1"/>
      <c r="K58" s="1" t="s">
        <v>4752</v>
      </c>
      <c r="L58" s="1"/>
    </row>
    <row r="59" spans="1:12" ht="15.6" x14ac:dyDescent="0.3">
      <c r="A59" s="1" t="str">
        <f>Tabela6[[#This Row],[id_escola]]</f>
        <v>0204</v>
      </c>
      <c r="B59" s="23">
        <f>AVERAGE(Tabela11[[#This Row],[1º Ano]],Tabela11[[#This Row],[2º Ano]],Tabela11[[#This Row],[3º Ano]],Tabela11[[#This Row],[4º Ano]])</f>
        <v>38.1875</v>
      </c>
      <c r="C59" s="23" t="s">
        <v>4752</v>
      </c>
      <c r="D59" s="15">
        <v>0.99692307699185145</v>
      </c>
      <c r="E59" s="15">
        <v>3.0769230081484919E-3</v>
      </c>
      <c r="F59" s="15" t="s">
        <v>4752</v>
      </c>
      <c r="G59" s="15" t="s">
        <v>4752</v>
      </c>
      <c r="H59" s="1" t="s">
        <v>4752</v>
      </c>
      <c r="I59" s="1"/>
      <c r="J59" s="1"/>
      <c r="K59" s="1" t="s">
        <v>4752</v>
      </c>
      <c r="L59" s="1"/>
    </row>
    <row r="60" spans="1:12" ht="15.6" x14ac:dyDescent="0.3">
      <c r="A60" s="1" t="str">
        <f>Tabela6[[#This Row],[id_escola]]</f>
        <v>0205</v>
      </c>
      <c r="B60" s="23">
        <f>AVERAGE(Tabela11[[#This Row],[1º Ano]],Tabela11[[#This Row],[2º Ano]],Tabela11[[#This Row],[3º Ano]],Tabela11[[#This Row],[4º Ano]])</f>
        <v>10.125</v>
      </c>
      <c r="C60" s="23" t="s">
        <v>4752</v>
      </c>
      <c r="D60" s="15">
        <v>0.95374999847263098</v>
      </c>
      <c r="E60" s="15">
        <v>4.6250001527368967E-2</v>
      </c>
      <c r="F60" s="15" t="s">
        <v>4752</v>
      </c>
      <c r="G60" s="15" t="s">
        <v>4752</v>
      </c>
      <c r="H60" s="1" t="s">
        <v>4752</v>
      </c>
      <c r="I60" s="1"/>
      <c r="J60" s="1"/>
      <c r="K60" s="1" t="s">
        <v>4752</v>
      </c>
      <c r="L60" s="1"/>
    </row>
    <row r="61" spans="1:12" ht="15.6" x14ac:dyDescent="0.3">
      <c r="A61" s="1" t="str">
        <f>Tabela6[[#This Row],[id_escola]]</f>
        <v>0205</v>
      </c>
      <c r="B61" s="23">
        <f>AVERAGE(Tabela11[[#This Row],[1º Ano]],Tabela11[[#This Row],[2º Ano]],Tabela11[[#This Row],[3º Ano]],Tabela11[[#This Row],[4º Ano]])</f>
        <v>9.1875</v>
      </c>
      <c r="C61" s="23" t="s">
        <v>4752</v>
      </c>
      <c r="D61" s="15">
        <v>0.99437499977648258</v>
      </c>
      <c r="E61" s="15">
        <v>5.6250002235174188E-3</v>
      </c>
      <c r="F61" s="15" t="s">
        <v>4752</v>
      </c>
      <c r="G61" s="15" t="s">
        <v>4752</v>
      </c>
      <c r="H61" s="1" t="s">
        <v>4752</v>
      </c>
      <c r="I61" s="1"/>
      <c r="J61" s="1"/>
      <c r="K61" s="1" t="s">
        <v>4752</v>
      </c>
      <c r="L61" s="1"/>
    </row>
    <row r="62" spans="1:12" ht="15.6" x14ac:dyDescent="0.3">
      <c r="A62" s="1" t="str">
        <f>Tabela6[[#This Row],[id_escola]]</f>
        <v>0205</v>
      </c>
      <c r="B62" s="23">
        <f>AVERAGE(Tabela11[[#This Row],[1º Ano]],Tabela11[[#This Row],[2º Ano]],Tabela11[[#This Row],[3º Ano]],Tabela11[[#This Row],[4º Ano]])</f>
        <v>7</v>
      </c>
      <c r="C62" s="23" t="s">
        <v>4752</v>
      </c>
      <c r="D62" s="15">
        <v>0.94749999977648258</v>
      </c>
      <c r="E62" s="15">
        <v>5.2500000223517376E-2</v>
      </c>
      <c r="F62" s="15" t="s">
        <v>4752</v>
      </c>
      <c r="G62" s="15" t="s">
        <v>4752</v>
      </c>
      <c r="H62" s="1" t="s">
        <v>4752</v>
      </c>
      <c r="I62" s="1"/>
      <c r="J62" s="1"/>
      <c r="K62" s="1" t="s">
        <v>4752</v>
      </c>
      <c r="L62" s="1"/>
    </row>
    <row r="63" spans="1:12" ht="15.6" x14ac:dyDescent="0.3">
      <c r="A63" s="1" t="str">
        <f>Tabela6[[#This Row],[id_escola]]</f>
        <v>0205</v>
      </c>
      <c r="B63" s="23">
        <f>AVERAGE(Tabela11[[#This Row],[1º Ano]],Tabela11[[#This Row],[2º Ano]],Tabela11[[#This Row],[3º Ano]],Tabela11[[#This Row],[4º Ano]])</f>
        <v>21.4375</v>
      </c>
      <c r="C63" s="23" t="s">
        <v>4752</v>
      </c>
      <c r="D63" s="15">
        <v>0.95750000001862656</v>
      </c>
      <c r="E63" s="15">
        <v>4.2499999981373479E-2</v>
      </c>
      <c r="F63" s="15" t="s">
        <v>4752</v>
      </c>
      <c r="G63" s="15" t="s">
        <v>4752</v>
      </c>
      <c r="H63" s="1" t="s">
        <v>4752</v>
      </c>
      <c r="I63" s="1"/>
      <c r="J63" s="1"/>
      <c r="K63" s="1" t="s">
        <v>4752</v>
      </c>
      <c r="L63" s="1"/>
    </row>
    <row r="64" spans="1:12" ht="15.6" x14ac:dyDescent="0.3">
      <c r="A64" s="1" t="str">
        <f>Tabela6[[#This Row],[id_escola]]</f>
        <v>0205</v>
      </c>
      <c r="B64" s="23">
        <f>AVERAGE(Tabela11[[#This Row],[1º Ano]],Tabela11[[#This Row],[2º Ano]],Tabela11[[#This Row],[3º Ano]],Tabela11[[#This Row],[4º Ano]])</f>
        <v>46.3125</v>
      </c>
      <c r="C64" s="23" t="s">
        <v>4752</v>
      </c>
      <c r="D64" s="15">
        <v>1</v>
      </c>
      <c r="E64" s="15">
        <v>0</v>
      </c>
      <c r="F64" s="15" t="s">
        <v>4752</v>
      </c>
      <c r="G64" s="15" t="s">
        <v>4752</v>
      </c>
      <c r="H64" s="1" t="s">
        <v>4752</v>
      </c>
      <c r="I64" s="1"/>
      <c r="J64" s="1"/>
      <c r="K64" s="1" t="s">
        <v>4752</v>
      </c>
      <c r="L64" s="1"/>
    </row>
    <row r="65" spans="1:12" ht="15.6" x14ac:dyDescent="0.3">
      <c r="A65" s="1" t="str">
        <f>Tabela6[[#This Row],[id_escola]]</f>
        <v>0205</v>
      </c>
      <c r="B65" s="23">
        <f>AVERAGE(Tabela11[[#This Row],[1º Ano]],Tabela11[[#This Row],[2º Ano]],Tabela11[[#This Row],[3º Ano]],Tabela11[[#This Row],[4º Ano]])</f>
        <v>4.5625</v>
      </c>
      <c r="C65" s="23" t="s">
        <v>4752</v>
      </c>
      <c r="D65" s="15">
        <v>0.95999999903142452</v>
      </c>
      <c r="E65" s="15">
        <v>4.0000000968575436E-2</v>
      </c>
      <c r="F65" s="15" t="s">
        <v>4752</v>
      </c>
      <c r="G65" s="15" t="s">
        <v>4752</v>
      </c>
      <c r="H65" s="1" t="s">
        <v>4752</v>
      </c>
      <c r="I65" s="1"/>
      <c r="J65" s="1"/>
      <c r="K65" s="1" t="s">
        <v>4752</v>
      </c>
      <c r="L65" s="1"/>
    </row>
    <row r="66" spans="1:12" ht="15.6" x14ac:dyDescent="0.3">
      <c r="A66" s="1" t="str">
        <f>Tabela6[[#This Row],[id_escola]]</f>
        <v>0205</v>
      </c>
      <c r="B66" s="23">
        <f>AVERAGE(Tabela11[[#This Row],[1º Ano]],Tabela11[[#This Row],[2º Ano]],Tabela11[[#This Row],[3º Ano]],Tabela11[[#This Row],[4º Ano]])</f>
        <v>10.25</v>
      </c>
      <c r="C66" s="23" t="s">
        <v>4752</v>
      </c>
      <c r="D66" s="15">
        <v>0.99500000011175871</v>
      </c>
      <c r="E66" s="15">
        <v>4.9999998882412936E-3</v>
      </c>
      <c r="F66" s="15" t="s">
        <v>4752</v>
      </c>
      <c r="G66" s="15" t="s">
        <v>4752</v>
      </c>
      <c r="H66" s="1" t="s">
        <v>4752</v>
      </c>
      <c r="I66" s="1"/>
      <c r="J66" s="1"/>
      <c r="K66" s="1" t="s">
        <v>4752</v>
      </c>
      <c r="L66" s="1"/>
    </row>
    <row r="67" spans="1:12" ht="15.6" x14ac:dyDescent="0.3">
      <c r="A67" s="1" t="str">
        <f>Tabela6[[#This Row],[id_escola]]</f>
        <v>0205</v>
      </c>
      <c r="B67" s="23">
        <f>AVERAGE(Tabela11[[#This Row],[1º Ano]],Tabela11[[#This Row],[2º Ano]],Tabela11[[#This Row],[3º Ano]],Tabela11[[#This Row],[4º Ano]])</f>
        <v>51.0625</v>
      </c>
      <c r="C67" s="23" t="s">
        <v>4752</v>
      </c>
      <c r="D67" s="15">
        <v>0.99875000002793968</v>
      </c>
      <c r="E67" s="15">
        <v>1.2499999720603249E-3</v>
      </c>
      <c r="F67" s="15" t="s">
        <v>4752</v>
      </c>
      <c r="G67" s="15" t="s">
        <v>4752</v>
      </c>
      <c r="H67" s="1" t="s">
        <v>4752</v>
      </c>
      <c r="I67" s="1"/>
      <c r="J67" s="1"/>
      <c r="K67" s="1" t="s">
        <v>4752</v>
      </c>
      <c r="L67" s="1"/>
    </row>
    <row r="68" spans="1:12" ht="15.6" x14ac:dyDescent="0.3">
      <c r="A68" s="1" t="str">
        <f>Tabela6[[#This Row],[id_escola]]</f>
        <v>0205</v>
      </c>
      <c r="B68" s="23" t="s">
        <v>4752</v>
      </c>
      <c r="C68" s="23" t="s">
        <v>4752</v>
      </c>
      <c r="D68" s="15" t="s">
        <v>4752</v>
      </c>
      <c r="E68" s="15" t="s">
        <v>4752</v>
      </c>
      <c r="F68" s="15" t="s">
        <v>4752</v>
      </c>
      <c r="G68" s="15" t="s">
        <v>4752</v>
      </c>
      <c r="H68" s="1" t="s">
        <v>4752</v>
      </c>
      <c r="I68" s="1"/>
      <c r="J68" s="1"/>
      <c r="K68" s="1" t="s">
        <v>4752</v>
      </c>
      <c r="L68" s="1"/>
    </row>
    <row r="69" spans="1:12" ht="15.6" x14ac:dyDescent="0.3">
      <c r="A69" s="1" t="str">
        <f>Tabela6[[#This Row],[id_escola]]</f>
        <v>0205</v>
      </c>
      <c r="B69" s="23">
        <f>AVERAGE(Tabela11[[#This Row],[1º Ano]],Tabela11[[#This Row],[2º Ano]],Tabela11[[#This Row],[3º Ano]],Tabela11[[#This Row],[4º Ano]])</f>
        <v>12.625</v>
      </c>
      <c r="C69" s="23" t="s">
        <v>4752</v>
      </c>
      <c r="D69" s="15">
        <v>0.96874999953433871</v>
      </c>
      <c r="E69" s="15">
        <v>3.125000046566126E-2</v>
      </c>
      <c r="F69" s="15" t="s">
        <v>4752</v>
      </c>
      <c r="G69" s="15" t="s">
        <v>4752</v>
      </c>
      <c r="H69" s="1" t="s">
        <v>4752</v>
      </c>
      <c r="I69" s="1"/>
      <c r="J69" s="1"/>
      <c r="K69" s="1" t="s">
        <v>4752</v>
      </c>
      <c r="L69" s="1"/>
    </row>
    <row r="70" spans="1:12" ht="15.6" x14ac:dyDescent="0.3">
      <c r="A70" s="1" t="str">
        <f>Tabela6[[#This Row],[id_escola]]</f>
        <v>0205</v>
      </c>
      <c r="B70" s="23">
        <f>AVERAGE(Tabela11[[#This Row],[1º Ano]],Tabela11[[#This Row],[2º Ano]],Tabela11[[#This Row],[3º Ano]],Tabela11[[#This Row],[4º Ano]])</f>
        <v>9.125</v>
      </c>
      <c r="C70" s="23" t="s">
        <v>4752</v>
      </c>
      <c r="D70" s="15">
        <v>0.9931250000372529</v>
      </c>
      <c r="E70" s="15">
        <v>6.8749999627471248E-3</v>
      </c>
      <c r="F70" s="15" t="s">
        <v>4752</v>
      </c>
      <c r="G70" s="15" t="s">
        <v>4752</v>
      </c>
      <c r="H70" s="1" t="s">
        <v>4752</v>
      </c>
      <c r="I70" s="1"/>
      <c r="J70" s="1"/>
      <c r="K70" s="1" t="s">
        <v>4752</v>
      </c>
      <c r="L70" s="1"/>
    </row>
    <row r="71" spans="1:12" ht="15.6" x14ac:dyDescent="0.3">
      <c r="A71" s="1" t="str">
        <f>Tabela6[[#This Row],[id_escola]]</f>
        <v>0205</v>
      </c>
      <c r="B71" s="23" t="s">
        <v>4752</v>
      </c>
      <c r="C71" s="23" t="s">
        <v>4752</v>
      </c>
      <c r="D71" s="15" t="s">
        <v>4752</v>
      </c>
      <c r="E71" s="15" t="s">
        <v>4752</v>
      </c>
      <c r="F71" s="15" t="s">
        <v>4752</v>
      </c>
      <c r="G71" s="15" t="s">
        <v>4752</v>
      </c>
      <c r="H71" s="1" t="s">
        <v>4752</v>
      </c>
      <c r="I71" s="1"/>
      <c r="J71" s="1"/>
      <c r="K71" s="1" t="s">
        <v>4752</v>
      </c>
      <c r="L71" s="1"/>
    </row>
    <row r="72" spans="1:12" ht="15.6" x14ac:dyDescent="0.3">
      <c r="A72" s="1" t="str">
        <f>Tabela6[[#This Row],[id_escola]]</f>
        <v>0205</v>
      </c>
      <c r="B72" s="23">
        <f>AVERAGE(Tabela11[[#This Row],[1º Ano]],Tabela11[[#This Row],[2º Ano]],Tabela11[[#This Row],[3º Ano]],Tabela11[[#This Row],[4º Ano]])</f>
        <v>5.4375</v>
      </c>
      <c r="C72" s="23" t="s">
        <v>4752</v>
      </c>
      <c r="D72" s="15">
        <v>0.9462500000372529</v>
      </c>
      <c r="E72" s="15">
        <v>5.3749999962747062E-2</v>
      </c>
      <c r="F72" s="15" t="s">
        <v>4752</v>
      </c>
      <c r="G72" s="15" t="s">
        <v>4752</v>
      </c>
      <c r="H72" s="1" t="s">
        <v>4752</v>
      </c>
      <c r="I72" s="1"/>
      <c r="J72" s="1"/>
      <c r="K72" s="1" t="s">
        <v>4752</v>
      </c>
      <c r="L72" s="1"/>
    </row>
    <row r="73" spans="1:12" ht="15.6" x14ac:dyDescent="0.3">
      <c r="A73" s="1" t="str">
        <f>Tabela6[[#This Row],[id_escola]]</f>
        <v>0205</v>
      </c>
      <c r="B73" s="23">
        <f>AVERAGE(Tabela11[[#This Row],[1º Ano]],Tabela11[[#This Row],[2º Ano]],Tabela11[[#This Row],[3º Ano]],Tabela11[[#This Row],[4º Ano]])</f>
        <v>8.8125</v>
      </c>
      <c r="C73" s="23" t="s">
        <v>4752</v>
      </c>
      <c r="D73" s="15">
        <v>0.96187499910593033</v>
      </c>
      <c r="E73" s="15">
        <v>3.8125000894069699E-2</v>
      </c>
      <c r="F73" s="15" t="s">
        <v>4752</v>
      </c>
      <c r="G73" s="15" t="s">
        <v>4752</v>
      </c>
      <c r="H73" s="1" t="s">
        <v>4752</v>
      </c>
      <c r="I73" s="1"/>
      <c r="J73" s="1"/>
      <c r="K73" s="1" t="s">
        <v>4752</v>
      </c>
      <c r="L73" s="1"/>
    </row>
    <row r="74" spans="1:12" ht="15.6" x14ac:dyDescent="0.3">
      <c r="A74" s="1" t="str">
        <f>Tabela6[[#This Row],[id_escola]]</f>
        <v>0205</v>
      </c>
      <c r="B74" s="23">
        <f>AVERAGE(Tabela11[[#This Row],[1º Ano]],Tabela11[[#This Row],[2º Ano]],Tabela11[[#This Row],[3º Ano]],Tabela11[[#This Row],[4º Ano]])</f>
        <v>30.375</v>
      </c>
      <c r="C74" s="23" t="s">
        <v>4752</v>
      </c>
      <c r="D74" s="15">
        <v>0.941249999566935</v>
      </c>
      <c r="E74" s="15">
        <v>5.875000043306499E-2</v>
      </c>
      <c r="F74" s="15" t="s">
        <v>4752</v>
      </c>
      <c r="G74" s="15" t="s">
        <v>4752</v>
      </c>
      <c r="H74" s="1" t="s">
        <v>4752</v>
      </c>
      <c r="I74" s="1"/>
      <c r="J74" s="1"/>
      <c r="K74" s="1" t="s">
        <v>4752</v>
      </c>
      <c r="L74" s="1"/>
    </row>
    <row r="75" spans="1:12" ht="15.6" x14ac:dyDescent="0.3">
      <c r="A75" s="1" t="str">
        <f>Tabela6[[#This Row],[id_escola]]</f>
        <v>0205</v>
      </c>
      <c r="B75" s="23">
        <f>AVERAGE(Tabela11[[#This Row],[1º Ano]],Tabela11[[#This Row],[2º Ano]],Tabela11[[#This Row],[3º Ano]],Tabela11[[#This Row],[4º Ano]])</f>
        <v>48.4375</v>
      </c>
      <c r="C75" s="23" t="s">
        <v>4752</v>
      </c>
      <c r="D75" s="15">
        <v>1</v>
      </c>
      <c r="E75" s="15">
        <v>0</v>
      </c>
      <c r="F75" s="15" t="s">
        <v>4752</v>
      </c>
      <c r="G75" s="15" t="s">
        <v>4752</v>
      </c>
      <c r="H75" s="1" t="s">
        <v>4752</v>
      </c>
      <c r="I75" s="1"/>
      <c r="J75" s="1"/>
      <c r="K75" s="1" t="s">
        <v>4752</v>
      </c>
      <c r="L75" s="1"/>
    </row>
    <row r="76" spans="1:12" ht="15.6" x14ac:dyDescent="0.3">
      <c r="A76" s="1" t="str">
        <f>Tabela6[[#This Row],[id_escola]]</f>
        <v>0205</v>
      </c>
      <c r="B76" s="23">
        <f>AVERAGE(Tabela11[[#This Row],[1º Ano]],Tabela11[[#This Row],[2º Ano]],Tabela11[[#This Row],[3º Ano]],Tabela11[[#This Row],[4º Ano]])</f>
        <v>28.3125</v>
      </c>
      <c r="C76" s="23" t="s">
        <v>4752</v>
      </c>
      <c r="D76" s="15">
        <v>1</v>
      </c>
      <c r="E76" s="15">
        <v>0</v>
      </c>
      <c r="F76" s="15" t="s">
        <v>4752</v>
      </c>
      <c r="G76" s="15" t="s">
        <v>4752</v>
      </c>
      <c r="H76" s="1" t="s">
        <v>4752</v>
      </c>
      <c r="I76" s="1"/>
      <c r="J76" s="1"/>
      <c r="K76" s="1" t="s">
        <v>4752</v>
      </c>
      <c r="L76" s="1"/>
    </row>
    <row r="77" spans="1:12" ht="15.6" x14ac:dyDescent="0.3">
      <c r="A77" s="1" t="str">
        <f>Tabela6[[#This Row],[id_escola]]</f>
        <v>0205</v>
      </c>
      <c r="B77" s="23">
        <f>AVERAGE(Tabela11[[#This Row],[1º Ano]],Tabela11[[#This Row],[2º Ano]],Tabela11[[#This Row],[3º Ano]],Tabela11[[#This Row],[4º Ano]])</f>
        <v>46.5</v>
      </c>
      <c r="C77" s="23" t="s">
        <v>4752</v>
      </c>
      <c r="D77" s="15">
        <v>1</v>
      </c>
      <c r="E77" s="15">
        <v>0</v>
      </c>
      <c r="F77" s="15" t="s">
        <v>4752</v>
      </c>
      <c r="G77" s="15" t="s">
        <v>4752</v>
      </c>
      <c r="H77" s="1" t="s">
        <v>4752</v>
      </c>
      <c r="I77" s="1"/>
      <c r="J77" s="1"/>
      <c r="K77" s="1" t="s">
        <v>4752</v>
      </c>
      <c r="L77" s="1"/>
    </row>
    <row r="78" spans="1:12" ht="15.6" x14ac:dyDescent="0.3">
      <c r="A78" s="1" t="str">
        <f>Tabela6[[#This Row],[id_escola]]</f>
        <v>0205</v>
      </c>
      <c r="B78" s="23">
        <f>AVERAGE(Tabela11[[#This Row],[1º Ano]],Tabela11[[#This Row],[2º Ano]],Tabela11[[#This Row],[3º Ano]],Tabela11[[#This Row],[4º Ano]])</f>
        <v>47.75</v>
      </c>
      <c r="C78" s="23" t="s">
        <v>4752</v>
      </c>
      <c r="D78" s="15">
        <v>0.99875000002793968</v>
      </c>
      <c r="E78" s="15">
        <v>1.2499999720603225E-3</v>
      </c>
      <c r="F78" s="15" t="s">
        <v>4752</v>
      </c>
      <c r="G78" s="15" t="s">
        <v>4752</v>
      </c>
      <c r="H78" s="1" t="s">
        <v>4752</v>
      </c>
      <c r="I78" s="1"/>
      <c r="J78" s="1"/>
      <c r="K78" s="1" t="s">
        <v>4752</v>
      </c>
      <c r="L78" s="1"/>
    </row>
    <row r="79" spans="1:12" ht="15.6" x14ac:dyDescent="0.3">
      <c r="A79" s="1" t="str">
        <f>Tabela6[[#This Row],[id_escola]]</f>
        <v>0205</v>
      </c>
      <c r="B79" s="23" t="s">
        <v>4752</v>
      </c>
      <c r="C79" s="23" t="s">
        <v>4752</v>
      </c>
      <c r="D79" s="15" t="s">
        <v>4752</v>
      </c>
      <c r="E79" s="15" t="s">
        <v>4752</v>
      </c>
      <c r="F79" s="15" t="s">
        <v>4752</v>
      </c>
      <c r="G79" s="15" t="s">
        <v>4752</v>
      </c>
      <c r="H79" s="1" t="s">
        <v>4752</v>
      </c>
      <c r="I79" s="1"/>
      <c r="J79" s="1"/>
      <c r="K79" s="1" t="s">
        <v>4752</v>
      </c>
      <c r="L79" s="1"/>
    </row>
    <row r="80" spans="1:12" ht="15.6" x14ac:dyDescent="0.3">
      <c r="A80" s="1" t="str">
        <f>Tabela6[[#This Row],[id_escola]]</f>
        <v>0205</v>
      </c>
      <c r="B80" s="23">
        <f>AVERAGE(Tabela11[[#This Row],[1º Ano]],Tabela11[[#This Row],[2º Ano]],Tabela11[[#This Row],[3º Ano]],Tabela11[[#This Row],[4º Ano]])</f>
        <v>47.5</v>
      </c>
      <c r="C80" s="23" t="s">
        <v>4752</v>
      </c>
      <c r="D80" s="15">
        <v>0.99875000002793968</v>
      </c>
      <c r="E80" s="15">
        <v>1.2499999720603249E-3</v>
      </c>
      <c r="F80" s="15" t="s">
        <v>4752</v>
      </c>
      <c r="G80" s="15" t="s">
        <v>4752</v>
      </c>
      <c r="H80" s="1" t="s">
        <v>4752</v>
      </c>
      <c r="I80" s="1"/>
      <c r="J80" s="1"/>
      <c r="K80" s="1" t="s">
        <v>4752</v>
      </c>
      <c r="L80" s="1"/>
    </row>
    <row r="81" spans="1:12" ht="15.6" x14ac:dyDescent="0.3">
      <c r="A81" s="1" t="str">
        <f>Tabela6[[#This Row],[id_escola]]</f>
        <v>0205</v>
      </c>
      <c r="B81" s="23">
        <f>AVERAGE(Tabela11[[#This Row],[1º Ano]],Tabela11[[#This Row],[2º Ano]],Tabela11[[#This Row],[3º Ano]],Tabela11[[#This Row],[4º Ano]])</f>
        <v>17.125</v>
      </c>
      <c r="C81" s="23" t="s">
        <v>4752</v>
      </c>
      <c r="D81" s="15">
        <v>0.99687499995343387</v>
      </c>
      <c r="E81" s="15">
        <v>3.1250000465661313E-3</v>
      </c>
      <c r="F81" s="15" t="s">
        <v>4752</v>
      </c>
      <c r="G81" s="15" t="s">
        <v>4752</v>
      </c>
      <c r="H81" s="1" t="s">
        <v>4752</v>
      </c>
      <c r="I81" s="1"/>
      <c r="J81" s="1"/>
      <c r="K81" s="1" t="s">
        <v>4752</v>
      </c>
      <c r="L81" s="1"/>
    </row>
    <row r="82" spans="1:12" ht="15.6" x14ac:dyDescent="0.3">
      <c r="A82" s="1" t="str">
        <f>Tabela6[[#This Row],[id_escola]]</f>
        <v>0205</v>
      </c>
      <c r="B82" s="23">
        <f>AVERAGE(Tabela11[[#This Row],[1º Ano]],Tabela11[[#This Row],[2º Ano]],Tabela11[[#This Row],[3º Ano]],Tabela11[[#This Row],[4º Ano]])</f>
        <v>46.875</v>
      </c>
      <c r="C82" s="23" t="s">
        <v>4752</v>
      </c>
      <c r="D82" s="15">
        <v>1</v>
      </c>
      <c r="E82" s="15">
        <v>0</v>
      </c>
      <c r="F82" s="15" t="s">
        <v>4752</v>
      </c>
      <c r="G82" s="15" t="s">
        <v>4752</v>
      </c>
      <c r="H82" s="1" t="s">
        <v>4752</v>
      </c>
      <c r="I82" s="1"/>
      <c r="J82" s="1"/>
      <c r="K82" s="1" t="s">
        <v>4752</v>
      </c>
      <c r="L82" s="1"/>
    </row>
    <row r="83" spans="1:12" ht="15.6" x14ac:dyDescent="0.3">
      <c r="A83" s="1" t="str">
        <f>Tabela6[[#This Row],[id_escola]]</f>
        <v>0205</v>
      </c>
      <c r="B83" s="23">
        <f>AVERAGE(Tabela11[[#This Row],[1º Ano]],Tabela11[[#This Row],[2º Ano]],Tabela11[[#This Row],[3º Ano]],Tabela11[[#This Row],[4º Ano]])</f>
        <v>34.625</v>
      </c>
      <c r="C83" s="23" t="s">
        <v>4752</v>
      </c>
      <c r="D83" s="15">
        <v>0.99562500009778887</v>
      </c>
      <c r="E83" s="15">
        <v>4.3749999022111253E-3</v>
      </c>
      <c r="F83" s="15" t="s">
        <v>4752</v>
      </c>
      <c r="G83" s="15" t="s">
        <v>4752</v>
      </c>
      <c r="H83" s="1" t="s">
        <v>4752</v>
      </c>
      <c r="I83" s="1"/>
      <c r="J83" s="1"/>
      <c r="K83" s="1" t="s">
        <v>4752</v>
      </c>
      <c r="L83" s="1"/>
    </row>
    <row r="84" spans="1:12" ht="15.6" x14ac:dyDescent="0.3">
      <c r="A84" s="1" t="str">
        <f>Tabela6[[#This Row],[id_escola]]</f>
        <v>0205</v>
      </c>
      <c r="B84" s="23">
        <f>AVERAGE(Tabela11[[#This Row],[1º Ano]],Tabela11[[#This Row],[2º Ano]],Tabela11[[#This Row],[3º Ano]],Tabela11[[#This Row],[4º Ano]])</f>
        <v>33.1875</v>
      </c>
      <c r="C84" s="23" t="s">
        <v>4752</v>
      </c>
      <c r="D84" s="15">
        <v>1</v>
      </c>
      <c r="E84" s="15">
        <v>0</v>
      </c>
      <c r="F84" s="15" t="s">
        <v>4752</v>
      </c>
      <c r="G84" s="15" t="s">
        <v>4752</v>
      </c>
      <c r="H84" s="1" t="s">
        <v>4752</v>
      </c>
      <c r="I84" s="1"/>
      <c r="J84" s="1"/>
      <c r="K84" s="1" t="s">
        <v>4752</v>
      </c>
      <c r="L84" s="1"/>
    </row>
    <row r="85" spans="1:12" ht="15.6" x14ac:dyDescent="0.3">
      <c r="A85" s="1" t="str">
        <f>Tabela6[[#This Row],[id_escola]]</f>
        <v>0205</v>
      </c>
      <c r="B85" s="23">
        <f>AVERAGE(Tabela11[[#This Row],[1º Ano]],Tabela11[[#This Row],[2º Ano]],Tabela11[[#This Row],[3º Ano]],Tabela11[[#This Row],[4º Ano]])</f>
        <v>14.5</v>
      </c>
      <c r="C85" s="23" t="s">
        <v>4752</v>
      </c>
      <c r="D85" s="15">
        <v>1</v>
      </c>
      <c r="E85" s="15">
        <v>0</v>
      </c>
      <c r="F85" s="15" t="s">
        <v>4752</v>
      </c>
      <c r="G85" s="15" t="s">
        <v>4752</v>
      </c>
      <c r="H85" s="1" t="s">
        <v>4752</v>
      </c>
      <c r="I85" s="1"/>
      <c r="J85" s="1"/>
      <c r="K85" s="1" t="s">
        <v>4752</v>
      </c>
      <c r="L85" s="1"/>
    </row>
    <row r="86" spans="1:12" ht="15.6" x14ac:dyDescent="0.3">
      <c r="A86" s="1" t="str">
        <f>Tabela6[[#This Row],[id_escola]]</f>
        <v>0205</v>
      </c>
      <c r="B86" s="23">
        <f>AVERAGE(Tabela11[[#This Row],[1º Ano]],Tabela11[[#This Row],[2º Ano]],Tabela11[[#This Row],[3º Ano]],Tabela11[[#This Row],[4º Ano]])</f>
        <v>71</v>
      </c>
      <c r="C86" s="23" t="s">
        <v>4752</v>
      </c>
      <c r="D86" s="15">
        <v>1</v>
      </c>
      <c r="E86" s="15">
        <v>0</v>
      </c>
      <c r="F86" s="15" t="s">
        <v>4752</v>
      </c>
      <c r="G86" s="15" t="s">
        <v>4752</v>
      </c>
      <c r="H86" s="1" t="s">
        <v>4752</v>
      </c>
      <c r="I86" s="1"/>
      <c r="J86" s="1"/>
      <c r="K86" s="1" t="s">
        <v>4752</v>
      </c>
      <c r="L86" s="1"/>
    </row>
    <row r="87" spans="1:12" ht="15.6" x14ac:dyDescent="0.3">
      <c r="A87" s="1" t="str">
        <f>Tabela6[[#This Row],[id_escola]]</f>
        <v>0205</v>
      </c>
      <c r="B87" s="23" t="s">
        <v>4752</v>
      </c>
      <c r="C87" s="23" t="s">
        <v>4752</v>
      </c>
      <c r="D87" s="15" t="s">
        <v>4752</v>
      </c>
      <c r="E87" s="15" t="s">
        <v>4752</v>
      </c>
      <c r="F87" s="15" t="s">
        <v>4752</v>
      </c>
      <c r="G87" s="15" t="s">
        <v>4752</v>
      </c>
      <c r="H87" s="1" t="s">
        <v>4752</v>
      </c>
      <c r="I87" s="1"/>
      <c r="J87" s="1"/>
      <c r="K87" s="1" t="s">
        <v>4752</v>
      </c>
      <c r="L87" s="1"/>
    </row>
    <row r="88" spans="1:12" ht="15.6" x14ac:dyDescent="0.3">
      <c r="A88" s="1" t="str">
        <f>Tabela6[[#This Row],[id_escola]]</f>
        <v>0205</v>
      </c>
      <c r="B88" s="23">
        <f>AVERAGE(Tabela11[[#This Row],[1º Ano]],Tabela11[[#This Row],[2º Ano]],Tabela11[[#This Row],[3º Ano]],Tabela11[[#This Row],[4º Ano]])</f>
        <v>19.5625</v>
      </c>
      <c r="C88" s="23" t="s">
        <v>4752</v>
      </c>
      <c r="D88" s="15">
        <v>1</v>
      </c>
      <c r="E88" s="15">
        <v>0</v>
      </c>
      <c r="F88" s="15" t="s">
        <v>4752</v>
      </c>
      <c r="G88" s="15" t="s">
        <v>4752</v>
      </c>
      <c r="H88" s="1" t="s">
        <v>4752</v>
      </c>
      <c r="I88" s="1"/>
      <c r="J88" s="1"/>
      <c r="K88" s="1" t="s">
        <v>4752</v>
      </c>
      <c r="L88" s="1"/>
    </row>
    <row r="89" spans="1:12" ht="15.6" x14ac:dyDescent="0.3">
      <c r="A89" s="1" t="str">
        <f>Tabela6[[#This Row],[id_escola]]</f>
        <v>0205</v>
      </c>
      <c r="B89" s="23">
        <f>AVERAGE(Tabela11[[#This Row],[1º Ano]],Tabela11[[#This Row],[2º Ano]],Tabela11[[#This Row],[3º Ano]],Tabela11[[#This Row],[4º Ano]])</f>
        <v>14.4375</v>
      </c>
      <c r="C89" s="23" t="s">
        <v>4752</v>
      </c>
      <c r="D89" s="15">
        <v>0.95500000030733656</v>
      </c>
      <c r="E89" s="15">
        <v>4.4999999692663481E-2</v>
      </c>
      <c r="F89" s="15" t="s">
        <v>4752</v>
      </c>
      <c r="G89" s="15" t="s">
        <v>4752</v>
      </c>
      <c r="H89" s="1" t="s">
        <v>4752</v>
      </c>
      <c r="I89" s="1"/>
      <c r="J89" s="1"/>
      <c r="K89" s="1" t="s">
        <v>4752</v>
      </c>
      <c r="L89" s="1"/>
    </row>
    <row r="90" spans="1:12" ht="15.6" x14ac:dyDescent="0.3">
      <c r="A90" s="1" t="str">
        <f>Tabela6[[#This Row],[id_escola]]</f>
        <v>0205</v>
      </c>
      <c r="B90" s="23">
        <f>AVERAGE(Tabela11[[#This Row],[1º Ano]],Tabela11[[#This Row],[2º Ano]],Tabela11[[#This Row],[3º Ano]],Tabela11[[#This Row],[4º Ano]])</f>
        <v>47.4375</v>
      </c>
      <c r="C90" s="23" t="s">
        <v>4752</v>
      </c>
      <c r="D90" s="15">
        <v>0.99750000005587935</v>
      </c>
      <c r="E90" s="15">
        <v>2.4999999441206499E-3</v>
      </c>
      <c r="F90" s="15" t="s">
        <v>4752</v>
      </c>
      <c r="G90" s="15" t="s">
        <v>4752</v>
      </c>
      <c r="H90" s="1" t="s">
        <v>4752</v>
      </c>
      <c r="I90" s="1"/>
      <c r="J90" s="1"/>
      <c r="K90" s="1" t="s">
        <v>4752</v>
      </c>
      <c r="L90" s="1"/>
    </row>
    <row r="91" spans="1:12" ht="15.6" x14ac:dyDescent="0.3">
      <c r="A91" s="1" t="str">
        <f>Tabela6[[#This Row],[id_escola]]</f>
        <v>0205</v>
      </c>
      <c r="B91" s="23">
        <f>AVERAGE(Tabela11[[#This Row],[1º Ano]],Tabela11[[#This Row],[2º Ano]],Tabela11[[#This Row],[3º Ano]],Tabela11[[#This Row],[4º Ano]])</f>
        <v>21.1875</v>
      </c>
      <c r="C91" s="23" t="s">
        <v>4752</v>
      </c>
      <c r="D91" s="15">
        <v>1</v>
      </c>
      <c r="E91" s="15">
        <v>0</v>
      </c>
      <c r="F91" s="15" t="s">
        <v>4752</v>
      </c>
      <c r="G91" s="15" t="s">
        <v>4752</v>
      </c>
      <c r="H91" s="1" t="s">
        <v>4752</v>
      </c>
      <c r="I91" s="1"/>
      <c r="J91" s="1"/>
      <c r="K91" s="1" t="s">
        <v>4752</v>
      </c>
      <c r="L91" s="1"/>
    </row>
    <row r="92" spans="1:12" ht="15.6" x14ac:dyDescent="0.3">
      <c r="A92" s="1" t="str">
        <f>Tabela6[[#This Row],[id_escola]]</f>
        <v>0205</v>
      </c>
      <c r="B92" s="23">
        <f>AVERAGE(Tabela11[[#This Row],[1º Ano]],Tabela11[[#This Row],[2º Ano]],Tabela11[[#This Row],[3º Ano]],Tabela11[[#This Row],[4º Ano]])</f>
        <v>7.5625</v>
      </c>
      <c r="C92" s="23" t="s">
        <v>4752</v>
      </c>
      <c r="D92" s="15">
        <v>0.96812500059604645</v>
      </c>
      <c r="E92" s="15">
        <v>3.1874999403953566E-2</v>
      </c>
      <c r="F92" s="15" t="s">
        <v>4752</v>
      </c>
      <c r="G92" s="15" t="s">
        <v>4752</v>
      </c>
      <c r="H92" s="1" t="s">
        <v>4752</v>
      </c>
      <c r="I92" s="1"/>
      <c r="J92" s="1"/>
      <c r="K92" s="1" t="s">
        <v>4752</v>
      </c>
      <c r="L92" s="1"/>
    </row>
    <row r="93" spans="1:12" ht="15.6" x14ac:dyDescent="0.3">
      <c r="A93" s="1" t="str">
        <f>Tabela6[[#This Row],[id_escola]]</f>
        <v>0206</v>
      </c>
      <c r="B93" s="23">
        <f>AVERAGE(Tabela11[[#This Row],[1º Ano]],Tabela11[[#This Row],[2º Ano]],Tabela11[[#This Row],[3º Ano]],Tabela11[[#This Row],[4º Ano]])</f>
        <v>10.375</v>
      </c>
      <c r="C93" s="23" t="s">
        <v>4752</v>
      </c>
      <c r="D93" s="15">
        <v>0.98266666730244956</v>
      </c>
      <c r="E93" s="15">
        <v>1.7333332697550399E-2</v>
      </c>
      <c r="F93" s="15" t="s">
        <v>4752</v>
      </c>
      <c r="G93" s="15" t="s">
        <v>4752</v>
      </c>
      <c r="H93" s="1" t="s">
        <v>4752</v>
      </c>
      <c r="I93" s="1"/>
      <c r="J93" s="1"/>
      <c r="K93" s="1" t="s">
        <v>4752</v>
      </c>
      <c r="L93" s="1"/>
    </row>
    <row r="94" spans="1:12" ht="15.6" x14ac:dyDescent="0.3">
      <c r="A94" s="1" t="str">
        <f>Tabela6[[#This Row],[id_escola]]</f>
        <v>0206</v>
      </c>
      <c r="B94" s="23">
        <f>AVERAGE(Tabela11[[#This Row],[1º Ano]],Tabela11[[#This Row],[2º Ano]],Tabela11[[#This Row],[3º Ano]],Tabela11[[#This Row],[4º Ano]])</f>
        <v>9</v>
      </c>
      <c r="C94" s="23" t="s">
        <v>4752</v>
      </c>
      <c r="D94" s="15">
        <v>0.99374999990686774</v>
      </c>
      <c r="E94" s="15">
        <v>6.2500000931322497E-3</v>
      </c>
      <c r="F94" s="15" t="s">
        <v>4752</v>
      </c>
      <c r="G94" s="15" t="s">
        <v>4752</v>
      </c>
      <c r="H94" s="1" t="s">
        <v>4752</v>
      </c>
      <c r="I94" s="1"/>
      <c r="J94" s="1"/>
      <c r="K94" s="1" t="s">
        <v>4752</v>
      </c>
      <c r="L94" s="1"/>
    </row>
    <row r="95" spans="1:12" ht="15.6" x14ac:dyDescent="0.3">
      <c r="A95" s="1" t="str">
        <f>Tabela6[[#This Row],[id_escola]]</f>
        <v>0206</v>
      </c>
      <c r="B95" s="23">
        <f>AVERAGE(Tabela11[[#This Row],[1º Ano]],Tabela11[[#This Row],[2º Ano]],Tabela11[[#This Row],[3º Ano]],Tabela11[[#This Row],[4º Ano]])</f>
        <v>57.75</v>
      </c>
      <c r="C95" s="23" t="s">
        <v>4752</v>
      </c>
      <c r="D95" s="15">
        <v>0.99374999990686774</v>
      </c>
      <c r="E95" s="15">
        <v>6.2500000931322627E-3</v>
      </c>
      <c r="F95" s="15" t="s">
        <v>4752</v>
      </c>
      <c r="G95" s="15" t="s">
        <v>4752</v>
      </c>
      <c r="H95" s="1" t="s">
        <v>4752</v>
      </c>
      <c r="I95" s="1"/>
      <c r="J95" s="1"/>
      <c r="K95" s="1" t="s">
        <v>4752</v>
      </c>
      <c r="L95" s="1"/>
    </row>
    <row r="96" spans="1:12" ht="15.6" x14ac:dyDescent="0.3">
      <c r="A96" s="1" t="str">
        <f>Tabela6[[#This Row],[id_escola]]</f>
        <v>0206</v>
      </c>
      <c r="B96" s="23" t="s">
        <v>4752</v>
      </c>
      <c r="C96" s="23" t="s">
        <v>4752</v>
      </c>
      <c r="D96" s="15" t="s">
        <v>4752</v>
      </c>
      <c r="E96" s="15" t="s">
        <v>4752</v>
      </c>
      <c r="F96" s="15" t="s">
        <v>4752</v>
      </c>
      <c r="G96" s="15" t="s">
        <v>4752</v>
      </c>
      <c r="H96" s="1" t="s">
        <v>4752</v>
      </c>
      <c r="I96" s="1"/>
      <c r="J96" s="1"/>
      <c r="K96" s="1" t="s">
        <v>4752</v>
      </c>
      <c r="L96" s="1"/>
    </row>
    <row r="97" spans="1:12" ht="15.6" x14ac:dyDescent="0.3">
      <c r="A97" s="1" t="str">
        <f>Tabela6[[#This Row],[id_escola]]</f>
        <v>0206</v>
      </c>
      <c r="B97" s="23" t="s">
        <v>4752</v>
      </c>
      <c r="C97" s="23" t="s">
        <v>4752</v>
      </c>
      <c r="D97" s="15" t="s">
        <v>4752</v>
      </c>
      <c r="E97" s="15" t="s">
        <v>4752</v>
      </c>
      <c r="F97" s="15" t="s">
        <v>4752</v>
      </c>
      <c r="G97" s="15" t="s">
        <v>4752</v>
      </c>
      <c r="H97" s="1" t="s">
        <v>4752</v>
      </c>
      <c r="I97" s="1"/>
      <c r="J97" s="1"/>
      <c r="K97" s="1" t="s">
        <v>4752</v>
      </c>
      <c r="L97" s="1"/>
    </row>
    <row r="98" spans="1:12" ht="15.6" x14ac:dyDescent="0.3">
      <c r="A98" s="1" t="str">
        <f>Tabela6[[#This Row],[id_escola]]</f>
        <v>0206</v>
      </c>
      <c r="B98" s="23" t="s">
        <v>4752</v>
      </c>
      <c r="C98" s="23" t="s">
        <v>4752</v>
      </c>
      <c r="D98" s="15" t="s">
        <v>4752</v>
      </c>
      <c r="E98" s="15" t="s">
        <v>4752</v>
      </c>
      <c r="F98" s="15" t="s">
        <v>4752</v>
      </c>
      <c r="G98" s="15" t="s">
        <v>4752</v>
      </c>
      <c r="H98" s="1" t="s">
        <v>4752</v>
      </c>
      <c r="I98" s="1"/>
      <c r="J98" s="1"/>
      <c r="K98" s="1" t="s">
        <v>4752</v>
      </c>
      <c r="L98" s="1"/>
    </row>
    <row r="99" spans="1:12" ht="15.6" x14ac:dyDescent="0.3">
      <c r="A99" s="1" t="str">
        <f>Tabela6[[#This Row],[id_escola]]</f>
        <v>0206</v>
      </c>
      <c r="B99" s="23">
        <f>AVERAGE(Tabela11[[#This Row],[1º Ano]],Tabela11[[#This Row],[2º Ano]],Tabela11[[#This Row],[3º Ano]],Tabela11[[#This Row],[4º Ano]])</f>
        <v>5.4375</v>
      </c>
      <c r="C99" s="23" t="s">
        <v>4752</v>
      </c>
      <c r="D99" s="15">
        <v>0.984375</v>
      </c>
      <c r="E99" s="15">
        <v>1.5625E-2</v>
      </c>
      <c r="F99" s="15" t="s">
        <v>4752</v>
      </c>
      <c r="G99" s="15" t="s">
        <v>4752</v>
      </c>
      <c r="H99" s="1" t="s">
        <v>4752</v>
      </c>
      <c r="I99" s="1"/>
      <c r="J99" s="1"/>
      <c r="K99" s="1" t="s">
        <v>4752</v>
      </c>
      <c r="L99" s="1"/>
    </row>
    <row r="100" spans="1:12" ht="15.6" x14ac:dyDescent="0.3">
      <c r="A100" s="1" t="str">
        <f>Tabela6[[#This Row],[id_escola]]</f>
        <v>0206</v>
      </c>
      <c r="B100" s="23" t="s">
        <v>4752</v>
      </c>
      <c r="C100" s="23" t="s">
        <v>4752</v>
      </c>
      <c r="D100" s="15" t="s">
        <v>4752</v>
      </c>
      <c r="E100" s="15" t="s">
        <v>4752</v>
      </c>
      <c r="F100" s="15" t="s">
        <v>4752</v>
      </c>
      <c r="G100" s="15" t="s">
        <v>4752</v>
      </c>
      <c r="H100" s="1" t="s">
        <v>4752</v>
      </c>
      <c r="I100" s="1"/>
      <c r="J100" s="1"/>
      <c r="K100" s="1" t="s">
        <v>4752</v>
      </c>
      <c r="L100" s="1"/>
    </row>
    <row r="101" spans="1:12" ht="15.6" x14ac:dyDescent="0.3">
      <c r="A101" s="1" t="str">
        <f>Tabela6[[#This Row],[id_escola]]</f>
        <v>0206</v>
      </c>
      <c r="B101" s="23">
        <f>AVERAGE(Tabela11[[#This Row],[1º Ano]],Tabela11[[#This Row],[2º Ano]],Tabela11[[#This Row],[3º Ano]],Tabela11[[#This Row],[4º Ano]])</f>
        <v>13.875</v>
      </c>
      <c r="C101" s="23" t="s">
        <v>4752</v>
      </c>
      <c r="D101" s="15">
        <v>0.98416666686534882</v>
      </c>
      <c r="E101" s="15">
        <v>1.5833333134651184E-2</v>
      </c>
      <c r="F101" s="15" t="s">
        <v>4752</v>
      </c>
      <c r="G101" s="15" t="s">
        <v>4752</v>
      </c>
      <c r="H101" s="1" t="s">
        <v>4752</v>
      </c>
      <c r="I101" s="1"/>
      <c r="J101" s="1"/>
      <c r="K101" s="1" t="s">
        <v>4752</v>
      </c>
      <c r="L101" s="1"/>
    </row>
    <row r="102" spans="1:12" ht="15.6" x14ac:dyDescent="0.3">
      <c r="A102" s="1" t="str">
        <f>Tabela6[[#This Row],[id_escola]]</f>
        <v>0206</v>
      </c>
      <c r="B102" s="23" t="s">
        <v>4752</v>
      </c>
      <c r="C102" s="23" t="s">
        <v>4752</v>
      </c>
      <c r="D102" s="15" t="s">
        <v>4752</v>
      </c>
      <c r="E102" s="15" t="s">
        <v>4752</v>
      </c>
      <c r="F102" s="15" t="s">
        <v>4752</v>
      </c>
      <c r="G102" s="15" t="s">
        <v>4752</v>
      </c>
      <c r="H102" s="1" t="s">
        <v>4752</v>
      </c>
      <c r="I102" s="1"/>
      <c r="J102" s="1"/>
      <c r="K102" s="1" t="s">
        <v>4752</v>
      </c>
      <c r="L102" s="1"/>
    </row>
    <row r="103" spans="1:12" ht="15.6" x14ac:dyDescent="0.3">
      <c r="A103" s="1" t="str">
        <f>Tabela6[[#This Row],[id_escola]]</f>
        <v>0206</v>
      </c>
      <c r="B103" s="23">
        <f>AVERAGE(Tabela11[[#This Row],[1º Ano]],Tabela11[[#This Row],[2º Ano]],Tabela11[[#This Row],[3º Ano]],Tabela11[[#This Row],[4º Ano]])</f>
        <v>4.6875</v>
      </c>
      <c r="C103" s="23" t="s">
        <v>4752</v>
      </c>
      <c r="D103" s="15">
        <v>0.98583333318432176</v>
      </c>
      <c r="E103" s="15">
        <v>1.416666681567825E-2</v>
      </c>
      <c r="F103" s="15" t="s">
        <v>4752</v>
      </c>
      <c r="G103" s="15" t="s">
        <v>4752</v>
      </c>
      <c r="H103" s="1" t="s">
        <v>4752</v>
      </c>
      <c r="I103" s="1"/>
      <c r="J103" s="1"/>
      <c r="K103" s="1" t="s">
        <v>4752</v>
      </c>
      <c r="L103" s="1"/>
    </row>
    <row r="104" spans="1:12" ht="15.6" x14ac:dyDescent="0.3">
      <c r="A104" s="1" t="str">
        <f>Tabela6[[#This Row],[id_escola]]</f>
        <v>0206</v>
      </c>
      <c r="B104" s="23">
        <f>AVERAGE(Tabela11[[#This Row],[1º Ano]],Tabela11[[#This Row],[2º Ano]],Tabela11[[#This Row],[3º Ano]],Tabela11[[#This Row],[4º Ano]])</f>
        <v>13.125</v>
      </c>
      <c r="C104" s="23" t="s">
        <v>4752</v>
      </c>
      <c r="D104" s="15">
        <v>0.9931250000372529</v>
      </c>
      <c r="E104" s="15">
        <v>6.8749999627471248E-3</v>
      </c>
      <c r="F104" s="15" t="s">
        <v>4752</v>
      </c>
      <c r="G104" s="15" t="s">
        <v>4752</v>
      </c>
      <c r="H104" s="1" t="s">
        <v>4752</v>
      </c>
      <c r="I104" s="1"/>
      <c r="J104" s="1"/>
      <c r="K104" s="1" t="s">
        <v>4752</v>
      </c>
      <c r="L104" s="1"/>
    </row>
    <row r="105" spans="1:12" ht="15.6" x14ac:dyDescent="0.3">
      <c r="A105" s="1" t="str">
        <f>Tabela6[[#This Row],[id_escola]]</f>
        <v>0207</v>
      </c>
      <c r="B105" s="23">
        <f>AVERAGE(Tabela11[[#This Row],[1º Ano]],Tabela11[[#This Row],[2º Ano]],Tabela11[[#This Row],[3º Ano]],Tabela11[[#This Row],[4º Ano]])</f>
        <v>47.0625</v>
      </c>
      <c r="C105" s="23" t="s">
        <v>4752</v>
      </c>
      <c r="D105" s="15">
        <v>0.983125000144355</v>
      </c>
      <c r="E105" s="15">
        <v>1.6874999855645001E-2</v>
      </c>
      <c r="F105" s="15" t="s">
        <v>4752</v>
      </c>
      <c r="G105" s="15" t="s">
        <v>4752</v>
      </c>
      <c r="H105" s="1" t="s">
        <v>4752</v>
      </c>
      <c r="I105" s="1"/>
      <c r="J105" s="1"/>
      <c r="K105" s="1" t="s">
        <v>4752</v>
      </c>
      <c r="L105" s="1"/>
    </row>
    <row r="106" spans="1:12" ht="15.6" x14ac:dyDescent="0.3">
      <c r="A106" s="1" t="str">
        <f>Tabela6[[#This Row],[id_escola]]</f>
        <v>0207</v>
      </c>
      <c r="B106" s="23">
        <f>AVERAGE(Tabela11[[#This Row],[1º Ano]],Tabela11[[#This Row],[2º Ano]],Tabela11[[#This Row],[3º Ano]],Tabela11[[#This Row],[4º Ano]])</f>
        <v>31.75</v>
      </c>
      <c r="C106" s="23" t="s">
        <v>4752</v>
      </c>
      <c r="D106" s="15">
        <v>0.99875000002793968</v>
      </c>
      <c r="E106" s="15">
        <v>1.2499999720603249E-3</v>
      </c>
      <c r="F106" s="15" t="s">
        <v>4752</v>
      </c>
      <c r="G106" s="15" t="s">
        <v>4752</v>
      </c>
      <c r="H106" s="1" t="s">
        <v>4752</v>
      </c>
      <c r="I106" s="1"/>
      <c r="J106" s="1"/>
      <c r="K106" s="1" t="s">
        <v>4752</v>
      </c>
      <c r="L106" s="1"/>
    </row>
    <row r="107" spans="1:12" ht="15.6" x14ac:dyDescent="0.3">
      <c r="A107" s="1" t="str">
        <f>Tabela6[[#This Row],[id_escola]]</f>
        <v>0207</v>
      </c>
      <c r="B107" s="23">
        <f>AVERAGE(Tabela11[[#This Row],[1º Ano]],Tabela11[[#This Row],[2º Ano]],Tabela11[[#This Row],[3º Ano]],Tabela11[[#This Row],[4º Ano]])</f>
        <v>29.8125</v>
      </c>
      <c r="C107" s="23" t="s">
        <v>4752</v>
      </c>
      <c r="D107" s="15">
        <v>0.98624999995809048</v>
      </c>
      <c r="E107" s="15">
        <v>1.3750000041909511E-2</v>
      </c>
      <c r="F107" s="15" t="s">
        <v>4752</v>
      </c>
      <c r="G107" s="15" t="s">
        <v>4752</v>
      </c>
      <c r="H107" s="1" t="s">
        <v>4752</v>
      </c>
      <c r="I107" s="1"/>
      <c r="J107" s="1"/>
      <c r="K107" s="1" t="s">
        <v>4752</v>
      </c>
      <c r="L107" s="1"/>
    </row>
    <row r="108" spans="1:12" ht="15.6" x14ac:dyDescent="0.3">
      <c r="A108" s="1" t="str">
        <f>Tabela6[[#This Row],[id_escola]]</f>
        <v>0207</v>
      </c>
      <c r="B108" s="23">
        <f>AVERAGE(Tabela11[[#This Row],[1º Ano]],Tabela11[[#This Row],[2º Ano]],Tabela11[[#This Row],[3º Ano]],Tabela11[[#This Row],[4º Ano]])</f>
        <v>74.625</v>
      </c>
      <c r="C108" s="23" t="s">
        <v>4752</v>
      </c>
      <c r="D108" s="15">
        <v>0.99687499995343387</v>
      </c>
      <c r="E108" s="15">
        <v>3.1250000465661313E-3</v>
      </c>
      <c r="F108" s="15" t="s">
        <v>4752</v>
      </c>
      <c r="G108" s="15" t="s">
        <v>4752</v>
      </c>
      <c r="H108" s="1" t="s">
        <v>4752</v>
      </c>
      <c r="I108" s="1"/>
      <c r="J108" s="1"/>
      <c r="K108" s="1" t="s">
        <v>4752</v>
      </c>
      <c r="L108" s="1"/>
    </row>
    <row r="109" spans="1:12" ht="15.6" x14ac:dyDescent="0.3">
      <c r="A109" s="1" t="str">
        <f>Tabela6[[#This Row],[id_escola]]</f>
        <v>0207</v>
      </c>
      <c r="B109" s="23">
        <f>AVERAGE(Tabela11[[#This Row],[1º Ano]],Tabela11[[#This Row],[2º Ano]],Tabela11[[#This Row],[3º Ano]],Tabela11[[#This Row],[4º Ano]])</f>
        <v>10.0625</v>
      </c>
      <c r="C109" s="23" t="s">
        <v>4752</v>
      </c>
      <c r="D109" s="15">
        <v>0.97999999998137355</v>
      </c>
      <c r="E109" s="15">
        <v>2.0000000018626465E-2</v>
      </c>
      <c r="F109" s="15" t="s">
        <v>4752</v>
      </c>
      <c r="G109" s="15" t="s">
        <v>4752</v>
      </c>
      <c r="H109" s="1" t="s">
        <v>4752</v>
      </c>
      <c r="I109" s="1"/>
      <c r="J109" s="1"/>
      <c r="K109" s="1" t="s">
        <v>4752</v>
      </c>
      <c r="L109" s="1"/>
    </row>
    <row r="110" spans="1:12" ht="15.6" x14ac:dyDescent="0.3">
      <c r="A110" s="1" t="str">
        <f>Tabela6[[#This Row],[id_escola]]</f>
        <v>0207</v>
      </c>
      <c r="B110" s="23">
        <f>AVERAGE(Tabela11[[#This Row],[1º Ano]],Tabela11[[#This Row],[2º Ano]],Tabela11[[#This Row],[3º Ano]],Tabela11[[#This Row],[4º Ano]])</f>
        <v>67.625</v>
      </c>
      <c r="C110" s="23" t="s">
        <v>4752</v>
      </c>
      <c r="D110" s="15">
        <v>0.99375000013969839</v>
      </c>
      <c r="E110" s="15">
        <v>6.2499998603016121E-3</v>
      </c>
      <c r="F110" s="15" t="s">
        <v>4752</v>
      </c>
      <c r="G110" s="15" t="s">
        <v>4752</v>
      </c>
      <c r="H110" s="1" t="s">
        <v>4752</v>
      </c>
      <c r="I110" s="1"/>
      <c r="J110" s="1"/>
      <c r="K110" s="1" t="s">
        <v>4752</v>
      </c>
      <c r="L110" s="1"/>
    </row>
    <row r="111" spans="1:12" ht="15.6" x14ac:dyDescent="0.3">
      <c r="A111" s="1" t="str">
        <f>Tabela6[[#This Row],[id_escola]]</f>
        <v>0207</v>
      </c>
      <c r="B111" s="23">
        <f>AVERAGE(Tabela11[[#This Row],[1º Ano]],Tabela11[[#This Row],[2º Ano]],Tabela11[[#This Row],[3º Ano]],Tabela11[[#This Row],[4º Ano]])</f>
        <v>1.5625</v>
      </c>
      <c r="C111" s="23" t="s">
        <v>4752</v>
      </c>
      <c r="D111" s="15">
        <v>0.90333333611488331</v>
      </c>
      <c r="E111" s="15">
        <v>9.6666663885116674E-2</v>
      </c>
      <c r="F111" s="15" t="s">
        <v>4752</v>
      </c>
      <c r="G111" s="15" t="s">
        <v>4752</v>
      </c>
      <c r="H111" s="1" t="s">
        <v>4752</v>
      </c>
      <c r="I111" s="1"/>
      <c r="J111" s="1"/>
      <c r="K111" s="1" t="s">
        <v>4752</v>
      </c>
      <c r="L111" s="1"/>
    </row>
    <row r="112" spans="1:12" ht="15.6" x14ac:dyDescent="0.3">
      <c r="A112" s="1" t="str">
        <f>Tabela6[[#This Row],[id_escola]]</f>
        <v>0208</v>
      </c>
      <c r="B112" s="23">
        <f>AVERAGE(Tabela11[[#This Row],[1º Ano]],Tabela11[[#This Row],[2º Ano]],Tabela11[[#This Row],[3º Ano]],Tabela11[[#This Row],[4º Ano]])</f>
        <v>51.125</v>
      </c>
      <c r="C112" s="23" t="s">
        <v>4752</v>
      </c>
      <c r="D112" s="15">
        <v>1</v>
      </c>
      <c r="E112" s="15">
        <v>0</v>
      </c>
      <c r="F112" s="15" t="s">
        <v>4752</v>
      </c>
      <c r="G112" s="15" t="s">
        <v>4752</v>
      </c>
      <c r="H112" s="1" t="s">
        <v>4752</v>
      </c>
      <c r="I112" s="1"/>
      <c r="J112" s="1"/>
      <c r="K112" s="1" t="s">
        <v>4752</v>
      </c>
      <c r="L112" s="1"/>
    </row>
    <row r="113" spans="1:12" ht="15.6" x14ac:dyDescent="0.3">
      <c r="A113" s="1" t="str">
        <f>Tabela6[[#This Row],[id_escola]]</f>
        <v>0208</v>
      </c>
      <c r="B113" s="23">
        <f>AVERAGE(Tabela11[[#This Row],[1º Ano]],Tabela11[[#This Row],[2º Ano]],Tabela11[[#This Row],[3º Ano]],Tabela11[[#This Row],[4º Ano]])</f>
        <v>6.75</v>
      </c>
      <c r="C113" s="23" t="s">
        <v>4752</v>
      </c>
      <c r="D113" s="15">
        <v>1</v>
      </c>
      <c r="E113" s="15">
        <v>0</v>
      </c>
      <c r="F113" s="15" t="s">
        <v>4752</v>
      </c>
      <c r="G113" s="15" t="s">
        <v>4752</v>
      </c>
      <c r="H113" s="1" t="s">
        <v>4752</v>
      </c>
      <c r="I113" s="1"/>
      <c r="J113" s="1"/>
      <c r="K113" s="1" t="s">
        <v>4752</v>
      </c>
      <c r="L113" s="1"/>
    </row>
    <row r="114" spans="1:12" ht="15.6" x14ac:dyDescent="0.3">
      <c r="A114" s="1" t="str">
        <f>Tabela6[[#This Row],[id_escola]]</f>
        <v>0208</v>
      </c>
      <c r="B114" s="23">
        <f>AVERAGE(Tabela11[[#This Row],[1º Ano]],Tabela11[[#This Row],[2º Ano]],Tabela11[[#This Row],[3º Ano]],Tabela11[[#This Row],[4º Ano]])</f>
        <v>8</v>
      </c>
      <c r="C114" s="23" t="s">
        <v>4752</v>
      </c>
      <c r="D114" s="15">
        <v>1</v>
      </c>
      <c r="E114" s="15">
        <v>0</v>
      </c>
      <c r="F114" s="15" t="s">
        <v>4752</v>
      </c>
      <c r="G114" s="15" t="s">
        <v>4752</v>
      </c>
      <c r="H114" s="1" t="s">
        <v>4752</v>
      </c>
      <c r="I114" s="1"/>
      <c r="J114" s="1"/>
      <c r="K114" s="1" t="s">
        <v>4752</v>
      </c>
      <c r="L114" s="1"/>
    </row>
    <row r="115" spans="1:12" ht="15.6" x14ac:dyDescent="0.3">
      <c r="A115" s="1" t="str">
        <f>Tabela6[[#This Row],[id_escola]]</f>
        <v>0208</v>
      </c>
      <c r="B115" s="23">
        <f>AVERAGE(Tabela11[[#This Row],[1º Ano]],Tabela11[[#This Row],[2º Ano]],Tabela11[[#This Row],[3º Ano]],Tabela11[[#This Row],[4º Ano]])</f>
        <v>47.125</v>
      </c>
      <c r="C115" s="23" t="s">
        <v>4752</v>
      </c>
      <c r="D115" s="15">
        <v>0.99875000002793968</v>
      </c>
      <c r="E115" s="15">
        <v>1.2499999720603249E-3</v>
      </c>
      <c r="F115" s="15" t="s">
        <v>4752</v>
      </c>
      <c r="G115" s="15" t="s">
        <v>4752</v>
      </c>
      <c r="H115" s="1" t="s">
        <v>4752</v>
      </c>
      <c r="I115" s="1"/>
      <c r="J115" s="1"/>
      <c r="K115" s="1" t="s">
        <v>4752</v>
      </c>
      <c r="L115" s="1"/>
    </row>
    <row r="116" spans="1:12" ht="15.6" x14ac:dyDescent="0.3">
      <c r="A116" s="1" t="str">
        <f>Tabela6[[#This Row],[id_escola]]</f>
        <v>0208</v>
      </c>
      <c r="B116" s="23">
        <f>AVERAGE(Tabela11[[#This Row],[1º Ano]],Tabela11[[#This Row],[2º Ano]],Tabela11[[#This Row],[3º Ano]],Tabela11[[#This Row],[4º Ano]])</f>
        <v>8.125</v>
      </c>
      <c r="C116" s="23" t="s">
        <v>4752</v>
      </c>
      <c r="D116" s="15">
        <v>0.98875000001862645</v>
      </c>
      <c r="E116" s="15">
        <v>1.1249999981373543E-2</v>
      </c>
      <c r="F116" s="15" t="s">
        <v>4752</v>
      </c>
      <c r="G116" s="15" t="s">
        <v>4752</v>
      </c>
      <c r="H116" s="1" t="s">
        <v>4752</v>
      </c>
      <c r="I116" s="1"/>
      <c r="J116" s="1"/>
      <c r="K116" s="1" t="s">
        <v>4752</v>
      </c>
      <c r="L116" s="1"/>
    </row>
    <row r="117" spans="1:12" ht="15.6" x14ac:dyDescent="0.3">
      <c r="A117" s="1" t="str">
        <f>Tabela6[[#This Row],[id_escola]]</f>
        <v>0208</v>
      </c>
      <c r="B117" s="23">
        <f>AVERAGE(Tabela11[[#This Row],[1º Ano]],Tabela11[[#This Row],[2º Ano]],Tabela11[[#This Row],[3º Ano]],Tabela11[[#This Row],[4º Ano]])</f>
        <v>61.625</v>
      </c>
      <c r="C117" s="23" t="s">
        <v>4752</v>
      </c>
      <c r="D117" s="15">
        <v>0.99500000011175871</v>
      </c>
      <c r="E117" s="15">
        <v>4.9999998882412997E-3</v>
      </c>
      <c r="F117" s="15" t="s">
        <v>4752</v>
      </c>
      <c r="G117" s="15" t="s">
        <v>4752</v>
      </c>
      <c r="H117" s="1" t="s">
        <v>4752</v>
      </c>
      <c r="I117" s="1"/>
      <c r="J117" s="1"/>
      <c r="K117" s="1" t="s">
        <v>4752</v>
      </c>
      <c r="L117" s="1"/>
    </row>
    <row r="118" spans="1:12" ht="15.6" x14ac:dyDescent="0.3">
      <c r="A118" s="1" t="str">
        <f>Tabela6[[#This Row],[id_escola]]</f>
        <v>0208</v>
      </c>
      <c r="B118" s="23">
        <f>AVERAGE(Tabela11[[#This Row],[1º Ano]],Tabela11[[#This Row],[2º Ano]],Tabela11[[#This Row],[3º Ano]],Tabela11[[#This Row],[4º Ano]])</f>
        <v>42.4375</v>
      </c>
      <c r="C118" s="23" t="s">
        <v>4752</v>
      </c>
      <c r="D118" s="15">
        <v>0.97624999959953129</v>
      </c>
      <c r="E118" s="15">
        <v>2.3750000400468697E-2</v>
      </c>
      <c r="F118" s="15" t="s">
        <v>4752</v>
      </c>
      <c r="G118" s="15" t="s">
        <v>4752</v>
      </c>
      <c r="H118" s="1" t="s">
        <v>4752</v>
      </c>
      <c r="I118" s="1"/>
      <c r="J118" s="1"/>
      <c r="K118" s="1" t="s">
        <v>4752</v>
      </c>
      <c r="L118" s="1"/>
    </row>
    <row r="119" spans="1:12" ht="15.6" x14ac:dyDescent="0.3">
      <c r="A119" s="1" t="str">
        <f>Tabela6[[#This Row],[id_escola]]</f>
        <v>0208</v>
      </c>
      <c r="B119" s="23">
        <f>AVERAGE(Tabela11[[#This Row],[1º Ano]],Tabela11[[#This Row],[2º Ano]],Tabela11[[#This Row],[3º Ano]],Tabela11[[#This Row],[4º Ano]])</f>
        <v>6.5625</v>
      </c>
      <c r="C119" s="23" t="s">
        <v>4752</v>
      </c>
      <c r="D119" s="15">
        <v>0.99374999990686774</v>
      </c>
      <c r="E119" s="15">
        <v>6.2500000931322497E-3</v>
      </c>
      <c r="F119" s="15" t="s">
        <v>4752</v>
      </c>
      <c r="G119" s="15" t="s">
        <v>4752</v>
      </c>
      <c r="H119" s="1" t="s">
        <v>4752</v>
      </c>
      <c r="I119" s="1"/>
      <c r="J119" s="1"/>
      <c r="K119" s="1" t="s">
        <v>4752</v>
      </c>
      <c r="L119" s="1"/>
    </row>
    <row r="120" spans="1:12" ht="15.6" x14ac:dyDescent="0.3">
      <c r="A120" s="1" t="str">
        <f>Tabela6[[#This Row],[id_escola]]</f>
        <v>0209</v>
      </c>
      <c r="B120" s="23">
        <f>AVERAGE(Tabela11[[#This Row],[1º Ano]],Tabela11[[#This Row],[2º Ano]],Tabela11[[#This Row],[3º Ano]],Tabela11[[#This Row],[4º Ano]])</f>
        <v>18.8125</v>
      </c>
      <c r="C120" s="23" t="s">
        <v>4752</v>
      </c>
      <c r="D120" s="15">
        <v>0.98062500031664968</v>
      </c>
      <c r="E120" s="15">
        <v>1.9374999683350356E-2</v>
      </c>
      <c r="F120" s="15" t="s">
        <v>4752</v>
      </c>
      <c r="G120" s="15" t="s">
        <v>4752</v>
      </c>
      <c r="H120" s="1" t="s">
        <v>4752</v>
      </c>
      <c r="I120" s="1"/>
      <c r="J120" s="1"/>
      <c r="K120" s="1" t="s">
        <v>4752</v>
      </c>
      <c r="L120" s="1"/>
    </row>
    <row r="121" spans="1:12" ht="15.6" x14ac:dyDescent="0.3">
      <c r="A121" s="1" t="str">
        <f>Tabela6[[#This Row],[id_escola]]</f>
        <v>0209</v>
      </c>
      <c r="B121" s="23">
        <f>AVERAGE(Tabela11[[#This Row],[1º Ano]],Tabela11[[#This Row],[2º Ano]],Tabela11[[#This Row],[3º Ano]],Tabela11[[#This Row],[4º Ano]])</f>
        <v>22.0625</v>
      </c>
      <c r="C121" s="23" t="s">
        <v>4752</v>
      </c>
      <c r="D121" s="15">
        <v>0.99250000016763806</v>
      </c>
      <c r="E121" s="15">
        <v>7.4999998323619374E-3</v>
      </c>
      <c r="F121" s="15" t="s">
        <v>4752</v>
      </c>
      <c r="G121" s="15" t="s">
        <v>4752</v>
      </c>
      <c r="H121" s="1" t="s">
        <v>4752</v>
      </c>
      <c r="I121" s="1"/>
      <c r="J121" s="1"/>
      <c r="K121" s="1" t="s">
        <v>4752</v>
      </c>
      <c r="L121" s="1"/>
    </row>
    <row r="122" spans="1:12" ht="15.6" x14ac:dyDescent="0.3">
      <c r="A122" s="1" t="str">
        <f>Tabela6[[#This Row],[id_escola]]</f>
        <v>0209</v>
      </c>
      <c r="B122" s="23">
        <f>AVERAGE(Tabela11[[#This Row],[1º Ano]],Tabela11[[#This Row],[2º Ano]],Tabela11[[#This Row],[3º Ano]],Tabela11[[#This Row],[4º Ano]])</f>
        <v>43.625</v>
      </c>
      <c r="C122" s="23" t="s">
        <v>4752</v>
      </c>
      <c r="D122" s="15">
        <v>0.98937500012107193</v>
      </c>
      <c r="E122" s="15">
        <v>1.0624999878928069E-2</v>
      </c>
      <c r="F122" s="15" t="s">
        <v>4752</v>
      </c>
      <c r="G122" s="15" t="s">
        <v>4752</v>
      </c>
      <c r="H122" s="1" t="s">
        <v>4752</v>
      </c>
      <c r="I122" s="1"/>
      <c r="J122" s="1"/>
      <c r="K122" s="1" t="s">
        <v>4752</v>
      </c>
      <c r="L122" s="1"/>
    </row>
    <row r="123" spans="1:12" ht="15.6" x14ac:dyDescent="0.3">
      <c r="A123" s="1" t="str">
        <f>Tabela6[[#This Row],[id_escola]]</f>
        <v>0209</v>
      </c>
      <c r="B123" s="23">
        <f>AVERAGE(Tabela11[[#This Row],[1º Ano]],Tabela11[[#This Row],[2º Ano]],Tabela11[[#This Row],[3º Ano]],Tabela11[[#This Row],[4º Ano]])</f>
        <v>5.8125</v>
      </c>
      <c r="C123" s="23" t="s">
        <v>4752</v>
      </c>
      <c r="D123" s="15">
        <v>0.95062499959021818</v>
      </c>
      <c r="E123" s="15">
        <v>4.9375000409781815E-2</v>
      </c>
      <c r="F123" s="15" t="s">
        <v>4752</v>
      </c>
      <c r="G123" s="15" t="s">
        <v>4752</v>
      </c>
      <c r="H123" s="1" t="s">
        <v>4752</v>
      </c>
      <c r="I123" s="1"/>
      <c r="J123" s="1"/>
      <c r="K123" s="1" t="s">
        <v>4752</v>
      </c>
      <c r="L123" s="1"/>
    </row>
    <row r="124" spans="1:12" ht="15.6" x14ac:dyDescent="0.3">
      <c r="A124" s="1" t="str">
        <f>Tabela6[[#This Row],[id_escola]]</f>
        <v>0209</v>
      </c>
      <c r="B124" s="23">
        <f>AVERAGE(Tabela11[[#This Row],[1º Ano]],Tabela11[[#This Row],[2º Ano]],Tabela11[[#This Row],[3º Ano]],Tabela11[[#This Row],[4º Ano]])</f>
        <v>19.5</v>
      </c>
      <c r="C124" s="23" t="s">
        <v>4752</v>
      </c>
      <c r="D124" s="15">
        <v>0.98249999992549419</v>
      </c>
      <c r="E124" s="15">
        <v>1.7500000074505785E-2</v>
      </c>
      <c r="F124" s="15" t="s">
        <v>4752</v>
      </c>
      <c r="G124" s="15" t="s">
        <v>4752</v>
      </c>
      <c r="H124" s="1" t="s">
        <v>4752</v>
      </c>
      <c r="I124" s="1"/>
      <c r="J124" s="1"/>
      <c r="K124" s="1" t="s">
        <v>4752</v>
      </c>
      <c r="L124" s="1"/>
    </row>
    <row r="125" spans="1:12" ht="15.6" x14ac:dyDescent="0.3">
      <c r="A125" s="1" t="str">
        <f>Tabela6[[#This Row],[id_escola]]</f>
        <v>0209</v>
      </c>
      <c r="B125" s="23">
        <f>AVERAGE(Tabela11[[#This Row],[1º Ano]],Tabela11[[#This Row],[2º Ano]],Tabela11[[#This Row],[3º Ano]],Tabela11[[#This Row],[4º Ano]])</f>
        <v>18.4375</v>
      </c>
      <c r="C125" s="23" t="s">
        <v>4752</v>
      </c>
      <c r="D125" s="15">
        <v>0.98875000001862645</v>
      </c>
      <c r="E125" s="15">
        <v>1.1249999981373552E-2</v>
      </c>
      <c r="F125" s="15" t="s">
        <v>4752</v>
      </c>
      <c r="G125" s="15" t="s">
        <v>4752</v>
      </c>
      <c r="H125" s="1" t="s">
        <v>4752</v>
      </c>
      <c r="I125" s="1"/>
      <c r="J125" s="1"/>
      <c r="K125" s="1" t="s">
        <v>4752</v>
      </c>
      <c r="L125" s="1"/>
    </row>
    <row r="126" spans="1:12" ht="15.6" x14ac:dyDescent="0.3">
      <c r="A126" s="1" t="str">
        <f>Tabela6[[#This Row],[id_escola]]</f>
        <v>0209</v>
      </c>
      <c r="B126" s="23">
        <f>AVERAGE(Tabela11[[#This Row],[1º Ano]],Tabela11[[#This Row],[2º Ano]],Tabela11[[#This Row],[3º Ano]],Tabela11[[#This Row],[4º Ano]])</f>
        <v>20.625</v>
      </c>
      <c r="C126" s="23" t="s">
        <v>4752</v>
      </c>
      <c r="D126" s="15">
        <v>1</v>
      </c>
      <c r="E126" s="15">
        <v>0</v>
      </c>
      <c r="F126" s="15" t="s">
        <v>4752</v>
      </c>
      <c r="G126" s="15" t="s">
        <v>4752</v>
      </c>
      <c r="H126" s="1" t="s">
        <v>4752</v>
      </c>
      <c r="I126" s="1"/>
      <c r="J126" s="1"/>
      <c r="K126" s="1" t="s">
        <v>4752</v>
      </c>
      <c r="L126" s="1"/>
    </row>
    <row r="127" spans="1:12" ht="15.6" x14ac:dyDescent="0.3">
      <c r="A127" s="1" t="str">
        <f>Tabela6[[#This Row],[id_escola]]</f>
        <v>0209</v>
      </c>
      <c r="B127" s="23" t="s">
        <v>4752</v>
      </c>
      <c r="C127" s="23" t="s">
        <v>4752</v>
      </c>
      <c r="D127" s="15" t="s">
        <v>4752</v>
      </c>
      <c r="E127" s="15" t="s">
        <v>4752</v>
      </c>
      <c r="F127" s="15" t="s">
        <v>4752</v>
      </c>
      <c r="G127" s="15" t="s">
        <v>4752</v>
      </c>
      <c r="H127" s="1" t="s">
        <v>4752</v>
      </c>
      <c r="I127" s="1"/>
      <c r="J127" s="1"/>
      <c r="K127" s="1" t="s">
        <v>4752</v>
      </c>
      <c r="L127" s="1"/>
    </row>
    <row r="128" spans="1:12" ht="15.6" x14ac:dyDescent="0.3">
      <c r="A128" s="1" t="str">
        <f>Tabela6[[#This Row],[id_escola]]</f>
        <v>0209</v>
      </c>
      <c r="B128" s="23">
        <f>AVERAGE(Tabela11[[#This Row],[1º Ano]],Tabela11[[#This Row],[2º Ano]],Tabela11[[#This Row],[3º Ano]],Tabela11[[#This Row],[4º Ano]])</f>
        <v>21.25</v>
      </c>
      <c r="C128" s="23" t="s">
        <v>4752</v>
      </c>
      <c r="D128" s="15">
        <v>0.99687499995343387</v>
      </c>
      <c r="E128" s="15">
        <v>3.1250000465661313E-3</v>
      </c>
      <c r="F128" s="15" t="s">
        <v>4752</v>
      </c>
      <c r="G128" s="15" t="s">
        <v>4752</v>
      </c>
      <c r="H128" s="1" t="s">
        <v>4752</v>
      </c>
      <c r="I128" s="1"/>
      <c r="J128" s="1"/>
      <c r="K128" s="1" t="s">
        <v>4752</v>
      </c>
      <c r="L128" s="1"/>
    </row>
    <row r="129" spans="1:12" ht="15.6" x14ac:dyDescent="0.3">
      <c r="A129" s="1" t="str">
        <f>Tabela6[[#This Row],[id_escola]]</f>
        <v>0209</v>
      </c>
      <c r="B129" s="23">
        <f>AVERAGE(Tabela11[[#This Row],[1º Ano]],Tabela11[[#This Row],[2º Ano]],Tabela11[[#This Row],[3º Ano]],Tabela11[[#This Row],[4º Ano]])</f>
        <v>10.0625</v>
      </c>
      <c r="C129" s="23" t="s">
        <v>4752</v>
      </c>
      <c r="D129" s="15">
        <v>0.97812500037252903</v>
      </c>
      <c r="E129" s="15">
        <v>2.1874999627470918E-2</v>
      </c>
      <c r="F129" s="15" t="s">
        <v>4752</v>
      </c>
      <c r="G129" s="15" t="s">
        <v>4752</v>
      </c>
      <c r="H129" s="1" t="s">
        <v>4752</v>
      </c>
      <c r="I129" s="1"/>
      <c r="J129" s="1"/>
      <c r="K129" s="1" t="s">
        <v>4752</v>
      </c>
      <c r="L129" s="1"/>
    </row>
    <row r="130" spans="1:12" ht="15.6" x14ac:dyDescent="0.3">
      <c r="A130" s="1" t="str">
        <f>Tabela6[[#This Row],[id_escola]]</f>
        <v>0209</v>
      </c>
      <c r="B130" s="23">
        <f>AVERAGE(Tabela11[[#This Row],[1º Ano]],Tabela11[[#This Row],[2º Ano]],Tabela11[[#This Row],[3º Ano]],Tabela11[[#This Row],[4º Ano]])</f>
        <v>41.3125</v>
      </c>
      <c r="C130" s="23" t="s">
        <v>4752</v>
      </c>
      <c r="D130" s="15">
        <v>1</v>
      </c>
      <c r="E130" s="15">
        <v>0</v>
      </c>
      <c r="F130" s="15" t="s">
        <v>4752</v>
      </c>
      <c r="G130" s="15" t="s">
        <v>4752</v>
      </c>
      <c r="H130" s="1" t="s">
        <v>4752</v>
      </c>
      <c r="I130" s="1"/>
      <c r="J130" s="1"/>
      <c r="K130" s="1" t="s">
        <v>4752</v>
      </c>
      <c r="L130" s="1"/>
    </row>
    <row r="131" spans="1:12" ht="15.6" x14ac:dyDescent="0.3">
      <c r="A131" s="1" t="str">
        <f>Tabela6[[#This Row],[id_escola]]</f>
        <v>0209</v>
      </c>
      <c r="B131" s="23">
        <f>AVERAGE(Tabela11[[#This Row],[1º Ano]],Tabela11[[#This Row],[2º Ano]],Tabela11[[#This Row],[3º Ano]],Tabela11[[#This Row],[4º Ano]])</f>
        <v>15.875</v>
      </c>
      <c r="C131" s="23" t="s">
        <v>4752</v>
      </c>
      <c r="D131" s="15">
        <v>0.90461538445491063</v>
      </c>
      <c r="E131" s="15">
        <v>9.538461554508941E-2</v>
      </c>
      <c r="F131" s="15" t="s">
        <v>4752</v>
      </c>
      <c r="G131" s="15" t="s">
        <v>4752</v>
      </c>
      <c r="H131" s="1" t="s">
        <v>4752</v>
      </c>
      <c r="I131" s="1"/>
      <c r="J131" s="1"/>
      <c r="K131" s="1" t="s">
        <v>4752</v>
      </c>
      <c r="L131" s="1"/>
    </row>
    <row r="132" spans="1:12" ht="15.6" x14ac:dyDescent="0.3">
      <c r="A132" s="1" t="str">
        <f>Tabela6[[#This Row],[id_escola]]</f>
        <v>0209</v>
      </c>
      <c r="B132" s="23">
        <f>AVERAGE(Tabela11[[#This Row],[1º Ano]],Tabela11[[#This Row],[2º Ano]],Tabela11[[#This Row],[3º Ano]],Tabela11[[#This Row],[4º Ano]])</f>
        <v>18.5</v>
      </c>
      <c r="C132" s="23" t="s">
        <v>4752</v>
      </c>
      <c r="D132" s="15">
        <v>0.99187499983236194</v>
      </c>
      <c r="E132" s="15">
        <v>8.1250001676380634E-3</v>
      </c>
      <c r="F132" s="15" t="s">
        <v>4752</v>
      </c>
      <c r="G132" s="15" t="s">
        <v>4752</v>
      </c>
      <c r="H132" s="1" t="s">
        <v>4752</v>
      </c>
      <c r="I132" s="1"/>
      <c r="J132" s="1"/>
      <c r="K132" s="1" t="s">
        <v>4752</v>
      </c>
      <c r="L132" s="1"/>
    </row>
    <row r="133" spans="1:12" ht="15.6" x14ac:dyDescent="0.3">
      <c r="A133" s="1" t="str">
        <f>Tabela6[[#This Row],[id_escola]]</f>
        <v>0209</v>
      </c>
      <c r="B133" s="23">
        <f>AVERAGE(Tabela11[[#This Row],[1º Ano]],Tabela11[[#This Row],[2º Ano]],Tabela11[[#This Row],[3º Ano]],Tabela11[[#This Row],[4º Ano]])</f>
        <v>18.375</v>
      </c>
      <c r="C133" s="23" t="s">
        <v>4752</v>
      </c>
      <c r="D133" s="15">
        <v>0.95500000030733656</v>
      </c>
      <c r="E133" s="15">
        <v>4.4999999692663467E-2</v>
      </c>
      <c r="F133" s="15" t="s">
        <v>4752</v>
      </c>
      <c r="G133" s="15" t="s">
        <v>4752</v>
      </c>
      <c r="H133" s="1" t="s">
        <v>4752</v>
      </c>
      <c r="I133" s="1"/>
      <c r="J133" s="1"/>
      <c r="K133" s="1" t="s">
        <v>4752</v>
      </c>
      <c r="L133" s="1"/>
    </row>
    <row r="134" spans="1:12" ht="15.6" x14ac:dyDescent="0.3">
      <c r="A134" s="1" t="str">
        <f>Tabela6[[#This Row],[id_escola]]</f>
        <v>0209</v>
      </c>
      <c r="B134" s="23">
        <f>AVERAGE(Tabela11[[#This Row],[1º Ano]],Tabela11[[#This Row],[2º Ano]],Tabela11[[#This Row],[3º Ano]],Tabela11[[#This Row],[4º Ano]])</f>
        <v>22.4375</v>
      </c>
      <c r="C134" s="23" t="s">
        <v>4752</v>
      </c>
      <c r="D134" s="15">
        <v>0.99750000005587935</v>
      </c>
      <c r="E134" s="15">
        <v>2.4999999441206438E-3</v>
      </c>
      <c r="F134" s="15" t="s">
        <v>4752</v>
      </c>
      <c r="G134" s="15" t="s">
        <v>4752</v>
      </c>
      <c r="H134" s="1" t="s">
        <v>4752</v>
      </c>
      <c r="I134" s="1"/>
      <c r="J134" s="1"/>
      <c r="K134" s="1" t="s">
        <v>4752</v>
      </c>
      <c r="L134" s="1"/>
    </row>
    <row r="135" spans="1:12" ht="15.6" x14ac:dyDescent="0.3">
      <c r="A135" s="1" t="str">
        <f>Tabela6[[#This Row],[id_escola]]</f>
        <v>0209</v>
      </c>
      <c r="B135" s="23">
        <f>AVERAGE(Tabela11[[#This Row],[1º Ano]],Tabela11[[#This Row],[2º Ano]],Tabela11[[#This Row],[3º Ano]],Tabela11[[#This Row],[4º Ano]])</f>
        <v>17.125</v>
      </c>
      <c r="C135" s="23" t="s">
        <v>4752</v>
      </c>
      <c r="D135" s="15">
        <v>0.99687499995343387</v>
      </c>
      <c r="E135" s="15">
        <v>3.1250000465661313E-3</v>
      </c>
      <c r="F135" s="15" t="s">
        <v>4752</v>
      </c>
      <c r="G135" s="15" t="s">
        <v>4752</v>
      </c>
      <c r="H135" s="1" t="s">
        <v>4752</v>
      </c>
      <c r="I135" s="1"/>
      <c r="J135" s="1"/>
      <c r="K135" s="1" t="s">
        <v>4752</v>
      </c>
      <c r="L135" s="1"/>
    </row>
    <row r="136" spans="1:12" ht="15.6" x14ac:dyDescent="0.3">
      <c r="A136" s="1" t="str">
        <f>Tabela6[[#This Row],[id_escola]]</f>
        <v>0209</v>
      </c>
      <c r="B136" s="23">
        <f>AVERAGE(Tabela11[[#This Row],[1º Ano]],Tabela11[[#This Row],[2º Ano]],Tabela11[[#This Row],[3º Ano]],Tabela11[[#This Row],[4º Ano]])</f>
        <v>10.1875</v>
      </c>
      <c r="C136" s="23" t="s">
        <v>4752</v>
      </c>
      <c r="D136" s="15">
        <v>0.99249999970197678</v>
      </c>
      <c r="E136" s="15">
        <v>7.5000002980232247E-3</v>
      </c>
      <c r="F136" s="15" t="s">
        <v>4752</v>
      </c>
      <c r="G136" s="15" t="s">
        <v>4752</v>
      </c>
      <c r="H136" s="1" t="s">
        <v>4752</v>
      </c>
      <c r="I136" s="1"/>
      <c r="J136" s="1"/>
      <c r="K136" s="1" t="s">
        <v>4752</v>
      </c>
      <c r="L136" s="1"/>
    </row>
    <row r="137" spans="1:12" ht="15.6" x14ac:dyDescent="0.3">
      <c r="A137" s="1" t="str">
        <f>Tabela6[[#This Row],[id_escola]]</f>
        <v>0209</v>
      </c>
      <c r="B137" s="23">
        <f>AVERAGE(Tabela11[[#This Row],[1º Ano]],Tabela11[[#This Row],[2º Ano]],Tabela11[[#This Row],[3º Ano]],Tabela11[[#This Row],[4º Ano]])</f>
        <v>62.3125</v>
      </c>
      <c r="C137" s="23" t="s">
        <v>4752</v>
      </c>
      <c r="D137" s="15">
        <v>0.99250000016763806</v>
      </c>
      <c r="E137" s="15">
        <v>7.4999998323619366E-3</v>
      </c>
      <c r="F137" s="15" t="s">
        <v>4752</v>
      </c>
      <c r="G137" s="15" t="s">
        <v>4752</v>
      </c>
      <c r="H137" s="1" t="s">
        <v>4752</v>
      </c>
      <c r="I137" s="1"/>
      <c r="J137" s="1"/>
      <c r="K137" s="1" t="s">
        <v>4752</v>
      </c>
      <c r="L137" s="1"/>
    </row>
    <row r="138" spans="1:12" ht="15.6" x14ac:dyDescent="0.3">
      <c r="A138" s="1" t="str">
        <f>Tabela6[[#This Row],[id_escola]]</f>
        <v>0209</v>
      </c>
      <c r="B138" s="23">
        <f>AVERAGE(Tabela11[[#This Row],[1º Ano]],Tabela11[[#This Row],[2º Ano]],Tabela11[[#This Row],[3º Ano]],Tabela11[[#This Row],[4º Ano]])</f>
        <v>16.375</v>
      </c>
      <c r="C138" s="23" t="s">
        <v>4752</v>
      </c>
      <c r="D138" s="15">
        <v>0.97374999988824129</v>
      </c>
      <c r="E138" s="15">
        <v>2.625000011175866E-2</v>
      </c>
      <c r="F138" s="15" t="s">
        <v>4752</v>
      </c>
      <c r="G138" s="15" t="s">
        <v>4752</v>
      </c>
      <c r="H138" s="1" t="s">
        <v>4752</v>
      </c>
      <c r="I138" s="1"/>
      <c r="J138" s="1"/>
      <c r="K138" s="1" t="s">
        <v>4752</v>
      </c>
      <c r="L138" s="1"/>
    </row>
    <row r="139" spans="1:12" ht="15.6" x14ac:dyDescent="0.3">
      <c r="A139" s="1" t="str">
        <f>Tabela6[[#This Row],[id_escola]]</f>
        <v>0209</v>
      </c>
      <c r="B139" s="23">
        <f>AVERAGE(Tabela11[[#This Row],[1º Ano]],Tabela11[[#This Row],[2º Ano]],Tabela11[[#This Row],[3º Ano]],Tabela11[[#This Row],[4º Ano]])</f>
        <v>14.75</v>
      </c>
      <c r="C139" s="23" t="s">
        <v>4752</v>
      </c>
      <c r="D139" s="15">
        <v>0.98562499997206032</v>
      </c>
      <c r="E139" s="15">
        <v>1.4375000027939681E-2</v>
      </c>
      <c r="F139" s="15" t="s">
        <v>4752</v>
      </c>
      <c r="G139" s="15" t="s">
        <v>4752</v>
      </c>
      <c r="H139" s="1" t="s">
        <v>4752</v>
      </c>
      <c r="I139" s="1"/>
      <c r="J139" s="1"/>
      <c r="K139" s="1" t="s">
        <v>4752</v>
      </c>
      <c r="L139" s="1"/>
    </row>
    <row r="140" spans="1:12" ht="15.6" x14ac:dyDescent="0.3">
      <c r="A140" s="1" t="str">
        <f>Tabela6[[#This Row],[id_escola]]</f>
        <v>0209</v>
      </c>
      <c r="B140" s="23">
        <f>AVERAGE(Tabela11[[#This Row],[1º Ano]],Tabela11[[#This Row],[2º Ano]],Tabela11[[#This Row],[3º Ano]],Tabela11[[#This Row],[4º Ano]])</f>
        <v>26.0625</v>
      </c>
      <c r="C140" s="23" t="s">
        <v>4752</v>
      </c>
      <c r="D140" s="15">
        <v>0.99812500004190952</v>
      </c>
      <c r="E140" s="15">
        <v>1.8749999580904813E-3</v>
      </c>
      <c r="F140" s="15" t="s">
        <v>4752</v>
      </c>
      <c r="G140" s="15" t="s">
        <v>4752</v>
      </c>
      <c r="H140" s="1" t="s">
        <v>4752</v>
      </c>
      <c r="I140" s="1"/>
      <c r="J140" s="1"/>
      <c r="K140" s="1" t="s">
        <v>4752</v>
      </c>
      <c r="L140" s="1"/>
    </row>
    <row r="141" spans="1:12" ht="15.6" x14ac:dyDescent="0.3">
      <c r="A141" s="1" t="str">
        <f>Tabela6[[#This Row],[id_escola]]</f>
        <v>0209</v>
      </c>
      <c r="B141" s="23">
        <f>AVERAGE(Tabela11[[#This Row],[1º Ano]],Tabela11[[#This Row],[2º Ano]],Tabela11[[#This Row],[3º Ano]],Tabela11[[#This Row],[4º Ano]])</f>
        <v>16.4375</v>
      </c>
      <c r="C141" s="23" t="s">
        <v>4752</v>
      </c>
      <c r="D141" s="15">
        <v>0.97187499981373549</v>
      </c>
      <c r="E141" s="15">
        <v>2.8125000186264508E-2</v>
      </c>
      <c r="F141" s="15" t="s">
        <v>4752</v>
      </c>
      <c r="G141" s="15" t="s">
        <v>4752</v>
      </c>
      <c r="H141" s="1" t="s">
        <v>4752</v>
      </c>
      <c r="I141" s="1"/>
      <c r="J141" s="1"/>
      <c r="K141" s="1" t="s">
        <v>4752</v>
      </c>
      <c r="L141" s="1"/>
    </row>
    <row r="142" spans="1:12" ht="15.6" x14ac:dyDescent="0.3">
      <c r="A142" s="1" t="str">
        <f>Tabela6[[#This Row],[id_escola]]</f>
        <v>0209</v>
      </c>
      <c r="B142" s="23">
        <f>AVERAGE(Tabela11[[#This Row],[1º Ano]],Tabela11[[#This Row],[2º Ano]],Tabela11[[#This Row],[3º Ano]],Tabela11[[#This Row],[4º Ano]])</f>
        <v>29.875</v>
      </c>
      <c r="C142" s="23" t="s">
        <v>4752</v>
      </c>
      <c r="D142" s="15">
        <v>0.99062499986030161</v>
      </c>
      <c r="E142" s="15">
        <v>9.3750001396983931E-3</v>
      </c>
      <c r="F142" s="15" t="s">
        <v>4752</v>
      </c>
      <c r="G142" s="15" t="s">
        <v>4752</v>
      </c>
      <c r="H142" s="1" t="s">
        <v>4752</v>
      </c>
      <c r="I142" s="1"/>
      <c r="J142" s="1"/>
      <c r="K142" s="1" t="s">
        <v>4752</v>
      </c>
      <c r="L142" s="1"/>
    </row>
    <row r="143" spans="1:12" ht="15.6" x14ac:dyDescent="0.3">
      <c r="A143" s="1" t="str">
        <f>Tabela6[[#This Row],[id_escola]]</f>
        <v>0209</v>
      </c>
      <c r="B143" s="23">
        <f>AVERAGE(Tabela11[[#This Row],[1º Ano]],Tabela11[[#This Row],[2º Ano]],Tabela11[[#This Row],[3º Ano]],Tabela11[[#This Row],[4º Ano]])</f>
        <v>44</v>
      </c>
      <c r="C143" s="23" t="s">
        <v>4752</v>
      </c>
      <c r="D143" s="15">
        <v>0.99875000002793968</v>
      </c>
      <c r="E143" s="15">
        <v>1.2499999720603249E-3</v>
      </c>
      <c r="F143" s="15" t="s">
        <v>4752</v>
      </c>
      <c r="G143" s="15" t="s">
        <v>4752</v>
      </c>
      <c r="H143" s="1" t="s">
        <v>4752</v>
      </c>
      <c r="I143" s="1"/>
      <c r="J143" s="1"/>
      <c r="K143" s="1" t="s">
        <v>4752</v>
      </c>
      <c r="L143" s="1"/>
    </row>
    <row r="144" spans="1:12" ht="15.6" x14ac:dyDescent="0.3">
      <c r="A144" s="1" t="str">
        <f>Tabela6[[#This Row],[id_escola]]</f>
        <v>0209</v>
      </c>
      <c r="B144" s="23">
        <f>AVERAGE(Tabela11[[#This Row],[1º Ano]],Tabela11[[#This Row],[2º Ano]],Tabela11[[#This Row],[3º Ano]],Tabela11[[#This Row],[4º Ano]])</f>
        <v>9.3125</v>
      </c>
      <c r="C144" s="23" t="s">
        <v>4752</v>
      </c>
      <c r="D144" s="15">
        <v>0.89937499864026915</v>
      </c>
      <c r="E144" s="15">
        <v>0.10062500135973088</v>
      </c>
      <c r="F144" s="15" t="s">
        <v>4752</v>
      </c>
      <c r="G144" s="15" t="s">
        <v>4752</v>
      </c>
      <c r="H144" s="1" t="s">
        <v>4752</v>
      </c>
      <c r="I144" s="1"/>
      <c r="J144" s="1"/>
      <c r="K144" s="1" t="s">
        <v>4752</v>
      </c>
      <c r="L144" s="1"/>
    </row>
    <row r="145" spans="1:12" ht="15.6" x14ac:dyDescent="0.3">
      <c r="A145" s="1" t="str">
        <f>Tabela6[[#This Row],[id_escola]]</f>
        <v>0209</v>
      </c>
      <c r="B145" s="23">
        <f>AVERAGE(Tabela11[[#This Row],[1º Ano]],Tabela11[[#This Row],[2º Ano]],Tabela11[[#This Row],[3º Ano]],Tabela11[[#This Row],[4º Ano]])</f>
        <v>15.5625</v>
      </c>
      <c r="C145" s="23" t="s">
        <v>4752</v>
      </c>
      <c r="D145" s="15">
        <v>0.99250000001241767</v>
      </c>
      <c r="E145" s="15">
        <v>7.4999999875823668E-3</v>
      </c>
      <c r="F145" s="15" t="s">
        <v>4752</v>
      </c>
      <c r="G145" s="15" t="s">
        <v>4752</v>
      </c>
      <c r="H145" s="1" t="s">
        <v>4752</v>
      </c>
      <c r="I145" s="1"/>
      <c r="J145" s="1"/>
      <c r="K145" s="1" t="s">
        <v>4752</v>
      </c>
      <c r="L145" s="1"/>
    </row>
    <row r="146" spans="1:12" ht="15.6" x14ac:dyDescent="0.3">
      <c r="A146" s="1" t="str">
        <f>Tabela6[[#This Row],[id_escola]]</f>
        <v>0209</v>
      </c>
      <c r="B146" s="23">
        <f>AVERAGE(Tabela11[[#This Row],[1º Ano]],Tabela11[[#This Row],[2º Ano]],Tabela11[[#This Row],[3º Ano]],Tabela11[[#This Row],[4º Ano]])</f>
        <v>18</v>
      </c>
      <c r="C146" s="23" t="s">
        <v>4752</v>
      </c>
      <c r="D146" s="15">
        <v>0.9912499999627471</v>
      </c>
      <c r="E146" s="15">
        <v>8.7500000372528752E-3</v>
      </c>
      <c r="F146" s="15" t="s">
        <v>4752</v>
      </c>
      <c r="G146" s="15" t="s">
        <v>4752</v>
      </c>
      <c r="H146" s="1" t="s">
        <v>4752</v>
      </c>
      <c r="I146" s="1"/>
      <c r="J146" s="1"/>
      <c r="K146" s="1" t="s">
        <v>4752</v>
      </c>
      <c r="L146" s="1"/>
    </row>
    <row r="147" spans="1:12" ht="15.6" x14ac:dyDescent="0.3">
      <c r="A147" s="1" t="str">
        <f>Tabela6[[#This Row],[id_escola]]</f>
        <v>0209</v>
      </c>
      <c r="B147" s="23">
        <f>AVERAGE(Tabela11[[#This Row],[1º Ano]],Tabela11[[#This Row],[2º Ano]],Tabela11[[#This Row],[3º Ano]],Tabela11[[#This Row],[4º Ano]])</f>
        <v>14.375</v>
      </c>
      <c r="C147" s="23" t="s">
        <v>4752</v>
      </c>
      <c r="D147" s="15">
        <v>0.97000000020489097</v>
      </c>
      <c r="E147" s="15">
        <v>2.9999999795109034E-2</v>
      </c>
      <c r="F147" s="15" t="s">
        <v>4752</v>
      </c>
      <c r="G147" s="15" t="s">
        <v>4752</v>
      </c>
      <c r="H147" s="1" t="s">
        <v>4752</v>
      </c>
      <c r="I147" s="1"/>
      <c r="J147" s="1"/>
      <c r="K147" s="1" t="s">
        <v>4752</v>
      </c>
      <c r="L147" s="1"/>
    </row>
    <row r="148" spans="1:12" ht="15.6" x14ac:dyDescent="0.3">
      <c r="A148" s="1" t="str">
        <f>Tabela6[[#This Row],[id_escola]]</f>
        <v>0209</v>
      </c>
      <c r="B148" s="23">
        <f>AVERAGE(Tabela11[[#This Row],[1º Ano]],Tabela11[[#This Row],[2º Ano]],Tabela11[[#This Row],[3º Ano]],Tabela11[[#This Row],[4º Ano]])</f>
        <v>6.6875</v>
      </c>
      <c r="C148" s="23" t="s">
        <v>4752</v>
      </c>
      <c r="D148" s="15">
        <v>1</v>
      </c>
      <c r="E148" s="15">
        <v>0</v>
      </c>
      <c r="F148" s="15" t="s">
        <v>4752</v>
      </c>
      <c r="G148" s="15" t="s">
        <v>4752</v>
      </c>
      <c r="H148" s="1" t="s">
        <v>4752</v>
      </c>
      <c r="I148" s="1"/>
      <c r="J148" s="1"/>
      <c r="K148" s="1" t="s">
        <v>4752</v>
      </c>
      <c r="L148" s="1"/>
    </row>
    <row r="149" spans="1:12" ht="15.6" x14ac:dyDescent="0.3">
      <c r="A149" s="1" t="str">
        <f>Tabela6[[#This Row],[id_escola]]</f>
        <v>0209</v>
      </c>
      <c r="B149" s="23">
        <f>AVERAGE(Tabela11[[#This Row],[1º Ano]],Tabela11[[#This Row],[2º Ano]],Tabela11[[#This Row],[3º Ano]],Tabela11[[#This Row],[4º Ano]])</f>
        <v>21.0625</v>
      </c>
      <c r="C149" s="23" t="s">
        <v>4752</v>
      </c>
      <c r="D149" s="15">
        <v>0.97687500016763806</v>
      </c>
      <c r="E149" s="15">
        <v>2.3124999832361909E-2</v>
      </c>
      <c r="F149" s="15" t="s">
        <v>4752</v>
      </c>
      <c r="G149" s="15" t="s">
        <v>4752</v>
      </c>
      <c r="H149" s="1" t="s">
        <v>4752</v>
      </c>
      <c r="I149" s="1"/>
      <c r="J149" s="1"/>
      <c r="K149" s="1" t="s">
        <v>4752</v>
      </c>
      <c r="L149" s="1"/>
    </row>
    <row r="150" spans="1:12" ht="15.6" x14ac:dyDescent="0.3">
      <c r="A150" s="1" t="str">
        <f>Tabela6[[#This Row],[id_escola]]</f>
        <v>0209</v>
      </c>
      <c r="B150" s="23">
        <f>AVERAGE(Tabela11[[#This Row],[1º Ano]],Tabela11[[#This Row],[2º Ano]],Tabela11[[#This Row],[3º Ano]],Tabela11[[#This Row],[4º Ano]])</f>
        <v>17.1875</v>
      </c>
      <c r="C150" s="23" t="s">
        <v>4752</v>
      </c>
      <c r="D150" s="15">
        <v>0.9931250000372529</v>
      </c>
      <c r="E150" s="15">
        <v>6.8749999627471005E-3</v>
      </c>
      <c r="F150" s="15" t="s">
        <v>4752</v>
      </c>
      <c r="G150" s="15" t="s">
        <v>4752</v>
      </c>
      <c r="H150" s="1" t="s">
        <v>4752</v>
      </c>
      <c r="I150" s="1"/>
      <c r="J150" s="1"/>
      <c r="K150" s="1" t="s">
        <v>4752</v>
      </c>
      <c r="L150" s="1"/>
    </row>
    <row r="151" spans="1:12" ht="15.6" x14ac:dyDescent="0.3">
      <c r="A151" s="1" t="str">
        <f>Tabela6[[#This Row],[id_escola]]</f>
        <v>0209</v>
      </c>
      <c r="B151" s="23">
        <f>AVERAGE(Tabela11[[#This Row],[1º Ano]],Tabela11[[#This Row],[2º Ano]],Tabela11[[#This Row],[3º Ano]],Tabela11[[#This Row],[4º Ano]])</f>
        <v>43.875</v>
      </c>
      <c r="C151" s="23" t="s">
        <v>4752</v>
      </c>
      <c r="D151" s="15">
        <v>0.99750000005587935</v>
      </c>
      <c r="E151" s="15">
        <v>2.4999999441206499E-3</v>
      </c>
      <c r="F151" s="15" t="s">
        <v>4752</v>
      </c>
      <c r="G151" s="15" t="s">
        <v>4752</v>
      </c>
      <c r="H151" s="1" t="s">
        <v>4752</v>
      </c>
      <c r="I151" s="1"/>
      <c r="J151" s="1"/>
      <c r="K151" s="1" t="s">
        <v>4752</v>
      </c>
      <c r="L151" s="1"/>
    </row>
    <row r="152" spans="1:12" ht="15.6" x14ac:dyDescent="0.3">
      <c r="A152" s="1" t="str">
        <f>Tabela6[[#This Row],[id_escola]]</f>
        <v>0209</v>
      </c>
      <c r="B152" s="23">
        <f>AVERAGE(Tabela11[[#This Row],[1º Ano]],Tabela11[[#This Row],[2º Ano]],Tabela11[[#This Row],[3º Ano]],Tabela11[[#This Row],[4º Ano]])</f>
        <v>22.625</v>
      </c>
      <c r="C152" s="23" t="s">
        <v>4752</v>
      </c>
      <c r="D152" s="15">
        <v>0.9931250000372529</v>
      </c>
      <c r="E152" s="15">
        <v>6.8749999627470944E-3</v>
      </c>
      <c r="F152" s="15" t="s">
        <v>4752</v>
      </c>
      <c r="G152" s="15" t="s">
        <v>4752</v>
      </c>
      <c r="H152" s="1" t="s">
        <v>4752</v>
      </c>
      <c r="I152" s="1"/>
      <c r="J152" s="1"/>
      <c r="K152" s="1" t="s">
        <v>4752</v>
      </c>
      <c r="L152" s="1"/>
    </row>
    <row r="153" spans="1:12" ht="15.6" x14ac:dyDescent="0.3">
      <c r="A153" s="1" t="str">
        <f>Tabela6[[#This Row],[id_escola]]</f>
        <v>0209</v>
      </c>
      <c r="B153" s="23">
        <f>AVERAGE(Tabela11[[#This Row],[1º Ano]],Tabela11[[#This Row],[2º Ano]],Tabela11[[#This Row],[3º Ano]],Tabela11[[#This Row],[4º Ano]])</f>
        <v>17.875</v>
      </c>
      <c r="C153" s="23" t="s">
        <v>4752</v>
      </c>
      <c r="D153" s="15">
        <v>0.99625000008381903</v>
      </c>
      <c r="E153" s="15">
        <v>3.7499999161809687E-3</v>
      </c>
      <c r="F153" s="15" t="s">
        <v>4752</v>
      </c>
      <c r="G153" s="15" t="s">
        <v>4752</v>
      </c>
      <c r="H153" s="1" t="s">
        <v>4752</v>
      </c>
      <c r="I153" s="1"/>
      <c r="J153" s="1"/>
      <c r="K153" s="1" t="s">
        <v>4752</v>
      </c>
      <c r="L153" s="1"/>
    </row>
    <row r="154" spans="1:12" ht="15.6" x14ac:dyDescent="0.3">
      <c r="A154" s="1" t="str">
        <f>Tabela6[[#This Row],[id_escola]]</f>
        <v>0209</v>
      </c>
      <c r="B154" s="23">
        <f>AVERAGE(Tabela11[[#This Row],[1º Ano]],Tabela11[[#This Row],[2º Ano]],Tabela11[[#This Row],[3º Ano]],Tabela11[[#This Row],[4º Ano]])</f>
        <v>6.875</v>
      </c>
      <c r="C154" s="23" t="s">
        <v>4752</v>
      </c>
      <c r="D154" s="15">
        <v>1</v>
      </c>
      <c r="E154" s="15">
        <v>0</v>
      </c>
      <c r="F154" s="15" t="s">
        <v>4752</v>
      </c>
      <c r="G154" s="15" t="s">
        <v>4752</v>
      </c>
      <c r="H154" s="1" t="s">
        <v>4752</v>
      </c>
      <c r="I154" s="1"/>
      <c r="J154" s="1"/>
      <c r="K154" s="1" t="s">
        <v>4752</v>
      </c>
      <c r="L154" s="1"/>
    </row>
    <row r="155" spans="1:12" ht="15.6" x14ac:dyDescent="0.3">
      <c r="A155" s="1" t="str">
        <f>Tabela6[[#This Row],[id_escola]]</f>
        <v>0209</v>
      </c>
      <c r="B155" s="23">
        <f>AVERAGE(Tabela11[[#This Row],[1º Ano]],Tabela11[[#This Row],[2º Ano]],Tabela11[[#This Row],[3º Ano]],Tabela11[[#This Row],[4º Ano]])</f>
        <v>19.6875</v>
      </c>
      <c r="C155" s="23" t="s">
        <v>4752</v>
      </c>
      <c r="D155" s="15">
        <v>0.97124999994412065</v>
      </c>
      <c r="E155" s="15">
        <v>2.8750000055879341E-2</v>
      </c>
      <c r="F155" s="15" t="s">
        <v>4752</v>
      </c>
      <c r="G155" s="15" t="s">
        <v>4752</v>
      </c>
      <c r="H155" s="1" t="s">
        <v>4752</v>
      </c>
      <c r="I155" s="1"/>
      <c r="J155" s="1"/>
      <c r="K155" s="1" t="s">
        <v>4752</v>
      </c>
      <c r="L155" s="1"/>
    </row>
    <row r="156" spans="1:12" ht="15.6" x14ac:dyDescent="0.3">
      <c r="A156" s="1" t="str">
        <f>Tabela6[[#This Row],[id_escola]]</f>
        <v>0209</v>
      </c>
      <c r="B156" s="23">
        <f>AVERAGE(Tabela11[[#This Row],[1º Ano]],Tabela11[[#This Row],[2º Ano]],Tabela11[[#This Row],[3º Ano]],Tabela11[[#This Row],[4º Ano]])</f>
        <v>8.1875</v>
      </c>
      <c r="C156" s="23" t="s">
        <v>4752</v>
      </c>
      <c r="D156" s="15">
        <v>0.99374999990686774</v>
      </c>
      <c r="E156" s="15">
        <v>6.2500000931322627E-3</v>
      </c>
      <c r="F156" s="15" t="s">
        <v>4752</v>
      </c>
      <c r="G156" s="15" t="s">
        <v>4752</v>
      </c>
      <c r="H156" s="1" t="s">
        <v>4752</v>
      </c>
      <c r="I156" s="1"/>
      <c r="J156" s="1"/>
      <c r="K156" s="1" t="s">
        <v>4752</v>
      </c>
      <c r="L156" s="1"/>
    </row>
    <row r="157" spans="1:12" ht="15.6" x14ac:dyDescent="0.3">
      <c r="A157" s="1" t="str">
        <f>Tabela6[[#This Row],[id_escola]]</f>
        <v>0209</v>
      </c>
      <c r="B157" s="23">
        <f>AVERAGE(Tabela11[[#This Row],[1º Ano]],Tabela11[[#This Row],[2º Ano]],Tabela11[[#This Row],[3º Ano]],Tabela11[[#This Row],[4º Ano]])</f>
        <v>64.0625</v>
      </c>
      <c r="C157" s="23" t="s">
        <v>4752</v>
      </c>
      <c r="D157" s="15">
        <v>0.97750000050291419</v>
      </c>
      <c r="E157" s="15">
        <v>2.2499999497085806E-2</v>
      </c>
      <c r="F157" s="15" t="s">
        <v>4752</v>
      </c>
      <c r="G157" s="15" t="s">
        <v>4752</v>
      </c>
      <c r="H157" s="1" t="s">
        <v>4752</v>
      </c>
      <c r="I157" s="1"/>
      <c r="J157" s="1"/>
      <c r="K157" s="1" t="s">
        <v>4752</v>
      </c>
      <c r="L157" s="1"/>
    </row>
    <row r="158" spans="1:12" ht="15.6" x14ac:dyDescent="0.3">
      <c r="A158" s="1" t="str">
        <f>Tabela6[[#This Row],[id_escola]]</f>
        <v>0209</v>
      </c>
      <c r="B158" s="23">
        <f>AVERAGE(Tabela11[[#This Row],[1º Ano]],Tabela11[[#This Row],[2º Ano]],Tabela11[[#This Row],[3º Ano]],Tabela11[[#This Row],[4º Ano]])</f>
        <v>10.125</v>
      </c>
      <c r="C158" s="23" t="s">
        <v>4752</v>
      </c>
      <c r="D158" s="15">
        <v>0.9756249999627471</v>
      </c>
      <c r="E158" s="15">
        <v>2.4375000037252938E-2</v>
      </c>
      <c r="F158" s="15" t="s">
        <v>4752</v>
      </c>
      <c r="G158" s="15" t="s">
        <v>4752</v>
      </c>
      <c r="H158" s="1" t="s">
        <v>4752</v>
      </c>
      <c r="I158" s="1"/>
      <c r="J158" s="1"/>
      <c r="K158" s="1" t="s">
        <v>4752</v>
      </c>
      <c r="L158" s="1"/>
    </row>
    <row r="159" spans="1:12" ht="15.6" x14ac:dyDescent="0.3">
      <c r="A159" s="1" t="str">
        <f>Tabela6[[#This Row],[id_escola]]</f>
        <v>0209</v>
      </c>
      <c r="B159" s="23">
        <f>AVERAGE(Tabela11[[#This Row],[1º Ano]],Tabela11[[#This Row],[2º Ano]],Tabela11[[#This Row],[3º Ano]],Tabela11[[#This Row],[4º Ano]])</f>
        <v>20.8125</v>
      </c>
      <c r="C159" s="23" t="s">
        <v>4752</v>
      </c>
      <c r="D159" s="15">
        <v>0.99374999990686774</v>
      </c>
      <c r="E159" s="15">
        <v>6.2500000931322627E-3</v>
      </c>
      <c r="F159" s="15" t="s">
        <v>4752</v>
      </c>
      <c r="G159" s="15" t="s">
        <v>4752</v>
      </c>
      <c r="H159" s="1" t="s">
        <v>4752</v>
      </c>
      <c r="I159" s="1"/>
      <c r="J159" s="1"/>
      <c r="K159" s="1" t="s">
        <v>4752</v>
      </c>
      <c r="L159" s="1"/>
    </row>
    <row r="160" spans="1:12" ht="15.6" x14ac:dyDescent="0.3">
      <c r="A160" s="1" t="str">
        <f>Tabela6[[#This Row],[id_escola]]</f>
        <v>0209</v>
      </c>
      <c r="B160" s="23">
        <f>AVERAGE(Tabela11[[#This Row],[1º Ano]],Tabela11[[#This Row],[2º Ano]],Tabela11[[#This Row],[3º Ano]],Tabela11[[#This Row],[4º Ano]])</f>
        <v>21.875</v>
      </c>
      <c r="C160" s="23" t="s">
        <v>4752</v>
      </c>
      <c r="D160" s="15">
        <v>1</v>
      </c>
      <c r="E160" s="15">
        <v>0</v>
      </c>
      <c r="F160" s="15" t="s">
        <v>4752</v>
      </c>
      <c r="G160" s="15" t="s">
        <v>4752</v>
      </c>
      <c r="H160" s="1" t="s">
        <v>4752</v>
      </c>
      <c r="I160" s="1"/>
      <c r="J160" s="1"/>
      <c r="K160" s="1" t="s">
        <v>4752</v>
      </c>
      <c r="L160" s="1"/>
    </row>
    <row r="161" spans="1:12" ht="15.6" x14ac:dyDescent="0.3">
      <c r="A161" s="1" t="str">
        <f>Tabela6[[#This Row],[id_escola]]</f>
        <v>0209</v>
      </c>
      <c r="B161" s="23">
        <f>AVERAGE(Tabela11[[#This Row],[1º Ano]],Tabela11[[#This Row],[2º Ano]],Tabela11[[#This Row],[3º Ano]],Tabela11[[#This Row],[4º Ano]])</f>
        <v>8.375</v>
      </c>
      <c r="C161" s="23" t="s">
        <v>4752</v>
      </c>
      <c r="D161" s="15">
        <v>0.97249999968335032</v>
      </c>
      <c r="E161" s="15">
        <v>2.7500000316649637E-2</v>
      </c>
      <c r="F161" s="15" t="s">
        <v>4752</v>
      </c>
      <c r="G161" s="15" t="s">
        <v>4752</v>
      </c>
      <c r="H161" s="1" t="s">
        <v>4752</v>
      </c>
      <c r="I161" s="1"/>
      <c r="J161" s="1"/>
      <c r="K161" s="1" t="s">
        <v>4752</v>
      </c>
      <c r="L161" s="1"/>
    </row>
    <row r="162" spans="1:12" ht="15.6" x14ac:dyDescent="0.3">
      <c r="A162" s="1" t="str">
        <f>Tabela6[[#This Row],[id_escola]]</f>
        <v>0209</v>
      </c>
      <c r="B162" s="23">
        <f>AVERAGE(Tabela11[[#This Row],[1º Ano]],Tabela11[[#This Row],[2º Ano]],Tabela11[[#This Row],[3º Ano]],Tabela11[[#This Row],[4º Ano]])</f>
        <v>9.1875</v>
      </c>
      <c r="C162" s="23" t="s">
        <v>4752</v>
      </c>
      <c r="D162" s="15">
        <v>1</v>
      </c>
      <c r="E162" s="15">
        <v>0</v>
      </c>
      <c r="F162" s="15" t="s">
        <v>4752</v>
      </c>
      <c r="G162" s="15" t="s">
        <v>4752</v>
      </c>
      <c r="H162" s="1" t="s">
        <v>4752</v>
      </c>
      <c r="I162" s="1"/>
      <c r="J162" s="1"/>
      <c r="K162" s="1" t="s">
        <v>4752</v>
      </c>
      <c r="L162" s="1"/>
    </row>
    <row r="163" spans="1:12" ht="15.6" x14ac:dyDescent="0.3">
      <c r="A163" s="1" t="str">
        <f>Tabela6[[#This Row],[id_escola]]</f>
        <v>0209</v>
      </c>
      <c r="B163" s="23">
        <f>AVERAGE(Tabela11[[#This Row],[1º Ano]],Tabela11[[#This Row],[2º Ano]],Tabela11[[#This Row],[3º Ano]],Tabela11[[#This Row],[4º Ano]])</f>
        <v>18.1875</v>
      </c>
      <c r="C163" s="23" t="s">
        <v>4752</v>
      </c>
      <c r="D163" s="15">
        <v>1</v>
      </c>
      <c r="E163" s="15">
        <v>0</v>
      </c>
      <c r="F163" s="15" t="s">
        <v>4752</v>
      </c>
      <c r="G163" s="15" t="s">
        <v>4752</v>
      </c>
      <c r="H163" s="1" t="s">
        <v>4752</v>
      </c>
      <c r="I163" s="1"/>
      <c r="J163" s="1"/>
      <c r="K163" s="1" t="s">
        <v>4752</v>
      </c>
      <c r="L163" s="1"/>
    </row>
    <row r="164" spans="1:12" ht="15.6" x14ac:dyDescent="0.3">
      <c r="A164" s="1" t="str">
        <f>Tabela6[[#This Row],[id_escola]]</f>
        <v>0209</v>
      </c>
      <c r="B164" s="23">
        <f>AVERAGE(Tabela11[[#This Row],[1º Ano]],Tabela11[[#This Row],[2º Ano]],Tabela11[[#This Row],[3º Ano]],Tabela11[[#This Row],[4º Ano]])</f>
        <v>19.125</v>
      </c>
      <c r="C164" s="23" t="s">
        <v>4752</v>
      </c>
      <c r="D164" s="15">
        <v>0.98062499985098839</v>
      </c>
      <c r="E164" s="15">
        <v>1.9375000149011584E-2</v>
      </c>
      <c r="F164" s="15" t="s">
        <v>4752</v>
      </c>
      <c r="G164" s="15" t="s">
        <v>4752</v>
      </c>
      <c r="H164" s="1" t="s">
        <v>4752</v>
      </c>
      <c r="I164" s="1"/>
      <c r="J164" s="1"/>
      <c r="K164" s="1" t="s">
        <v>4752</v>
      </c>
      <c r="L164" s="1"/>
    </row>
    <row r="165" spans="1:12" ht="15.6" x14ac:dyDescent="0.3">
      <c r="A165" s="1" t="str">
        <f>Tabela6[[#This Row],[id_escola]]</f>
        <v>0209</v>
      </c>
      <c r="B165" s="23">
        <f>AVERAGE(Tabela11[[#This Row],[1º Ano]],Tabela11[[#This Row],[2º Ano]],Tabela11[[#This Row],[3º Ano]],Tabela11[[#This Row],[4º Ano]])</f>
        <v>17.75</v>
      </c>
      <c r="C165" s="23" t="s">
        <v>4752</v>
      </c>
      <c r="D165" s="15">
        <v>0.98124999972060323</v>
      </c>
      <c r="E165" s="15">
        <v>1.8750000279396783E-2</v>
      </c>
      <c r="F165" s="15" t="s">
        <v>4752</v>
      </c>
      <c r="G165" s="15" t="s">
        <v>4752</v>
      </c>
      <c r="H165" s="1" t="s">
        <v>4752</v>
      </c>
      <c r="I165" s="1"/>
      <c r="J165" s="1"/>
      <c r="K165" s="1" t="s">
        <v>4752</v>
      </c>
      <c r="L165" s="1"/>
    </row>
    <row r="166" spans="1:12" ht="15.6" x14ac:dyDescent="0.3">
      <c r="A166" s="1" t="str">
        <f>Tabela6[[#This Row],[id_escola]]</f>
        <v>0209</v>
      </c>
      <c r="B166" s="23">
        <f>AVERAGE(Tabela11[[#This Row],[1º Ano]],Tabela11[[#This Row],[2º Ano]],Tabela11[[#This Row],[3º Ano]],Tabela11[[#This Row],[4º Ano]])</f>
        <v>38.0625</v>
      </c>
      <c r="C166" s="23" t="s">
        <v>4752</v>
      </c>
      <c r="D166" s="15">
        <v>1</v>
      </c>
      <c r="E166" s="15">
        <v>0</v>
      </c>
      <c r="F166" s="15" t="s">
        <v>4752</v>
      </c>
      <c r="G166" s="15" t="s">
        <v>4752</v>
      </c>
      <c r="H166" s="1" t="s">
        <v>4752</v>
      </c>
      <c r="I166" s="1"/>
      <c r="J166" s="1"/>
      <c r="K166" s="1" t="s">
        <v>4752</v>
      </c>
      <c r="L166" s="1"/>
    </row>
    <row r="167" spans="1:12" ht="15.6" x14ac:dyDescent="0.3">
      <c r="A167" s="1" t="str">
        <f>Tabela6[[#This Row],[id_escola]]</f>
        <v>0209</v>
      </c>
      <c r="B167" s="23">
        <f>AVERAGE(Tabela11[[#This Row],[1º Ano]],Tabela11[[#This Row],[2º Ano]],Tabela11[[#This Row],[3º Ano]],Tabela11[[#This Row],[4º Ano]])</f>
        <v>25.5625</v>
      </c>
      <c r="C167" s="23" t="s">
        <v>4752</v>
      </c>
      <c r="D167" s="15">
        <v>1</v>
      </c>
      <c r="E167" s="15">
        <v>0</v>
      </c>
      <c r="F167" s="15" t="s">
        <v>4752</v>
      </c>
      <c r="G167" s="15" t="s">
        <v>4752</v>
      </c>
      <c r="H167" s="1" t="s">
        <v>4752</v>
      </c>
      <c r="I167" s="1"/>
      <c r="J167" s="1"/>
      <c r="K167" s="1" t="s">
        <v>4752</v>
      </c>
      <c r="L167" s="1"/>
    </row>
    <row r="168" spans="1:12" ht="15.6" x14ac:dyDescent="0.3">
      <c r="A168" s="1" t="str">
        <f>Tabela6[[#This Row],[id_escola]]</f>
        <v>0209</v>
      </c>
      <c r="B168" s="23">
        <f>AVERAGE(Tabela11[[#This Row],[1º Ano]],Tabela11[[#This Row],[2º Ano]],Tabela11[[#This Row],[3º Ano]],Tabela11[[#This Row],[4º Ano]])</f>
        <v>22.6875</v>
      </c>
      <c r="C168" s="23" t="s">
        <v>4752</v>
      </c>
      <c r="D168" s="15">
        <v>0.99500000011175871</v>
      </c>
      <c r="E168" s="15">
        <v>4.9999998882412876E-3</v>
      </c>
      <c r="F168" s="15" t="s">
        <v>4752</v>
      </c>
      <c r="G168" s="15" t="s">
        <v>4752</v>
      </c>
      <c r="H168" s="1" t="s">
        <v>4752</v>
      </c>
      <c r="I168" s="1"/>
      <c r="J168" s="1"/>
      <c r="K168" s="1" t="s">
        <v>4752</v>
      </c>
      <c r="L168" s="1"/>
    </row>
    <row r="169" spans="1:12" ht="15.6" x14ac:dyDescent="0.3">
      <c r="A169" s="1" t="str">
        <f>Tabela6[[#This Row],[id_escola]]</f>
        <v>0209</v>
      </c>
      <c r="B169" s="23">
        <f>AVERAGE(Tabela11[[#This Row],[1º Ano]],Tabela11[[#This Row],[2º Ano]],Tabela11[[#This Row],[3º Ano]],Tabela11[[#This Row],[4º Ano]])</f>
        <v>20.125</v>
      </c>
      <c r="C169" s="23" t="s">
        <v>4752</v>
      </c>
      <c r="D169" s="15">
        <v>1</v>
      </c>
      <c r="E169" s="15">
        <v>0</v>
      </c>
      <c r="F169" s="15" t="s">
        <v>4752</v>
      </c>
      <c r="G169" s="15" t="s">
        <v>4752</v>
      </c>
      <c r="H169" s="1" t="s">
        <v>4752</v>
      </c>
      <c r="I169" s="1"/>
      <c r="J169" s="1"/>
      <c r="K169" s="1" t="s">
        <v>4752</v>
      </c>
      <c r="L169" s="1"/>
    </row>
    <row r="170" spans="1:12" ht="15.6" x14ac:dyDescent="0.3">
      <c r="A170" s="1" t="str">
        <f>Tabela6[[#This Row],[id_escola]]</f>
        <v>0209</v>
      </c>
      <c r="B170" s="23">
        <f>AVERAGE(Tabela11[[#This Row],[1º Ano]],Tabela11[[#This Row],[2º Ano]],Tabela11[[#This Row],[3º Ano]],Tabela11[[#This Row],[4º Ano]])</f>
        <v>7.75</v>
      </c>
      <c r="C170" s="23" t="s">
        <v>4752</v>
      </c>
      <c r="D170" s="15">
        <v>0.99499999992549415</v>
      </c>
      <c r="E170" s="15">
        <v>5.0000000745058105E-3</v>
      </c>
      <c r="F170" s="15" t="s">
        <v>4752</v>
      </c>
      <c r="G170" s="15" t="s">
        <v>4752</v>
      </c>
      <c r="H170" s="1" t="s">
        <v>4752</v>
      </c>
      <c r="I170" s="1"/>
      <c r="J170" s="1"/>
      <c r="K170" s="1" t="s">
        <v>4752</v>
      </c>
      <c r="L170" s="1"/>
    </row>
    <row r="171" spans="1:12" ht="15.6" x14ac:dyDescent="0.3">
      <c r="A171" s="1" t="str">
        <f>Tabela6[[#This Row],[id_escola]]</f>
        <v>0209</v>
      </c>
      <c r="B171" s="23">
        <f>AVERAGE(Tabela11[[#This Row],[1º Ano]],Tabela11[[#This Row],[2º Ano]],Tabela11[[#This Row],[3º Ano]],Tabela11[[#This Row],[4º Ano]])</f>
        <v>16.4375</v>
      </c>
      <c r="C171" s="23" t="s">
        <v>4752</v>
      </c>
      <c r="D171" s="15">
        <v>0.98249999992549419</v>
      </c>
      <c r="E171" s="15">
        <v>1.7500000074505789E-2</v>
      </c>
      <c r="F171" s="15" t="s">
        <v>4752</v>
      </c>
      <c r="G171" s="15" t="s">
        <v>4752</v>
      </c>
      <c r="H171" s="1" t="s">
        <v>4752</v>
      </c>
      <c r="I171" s="1"/>
      <c r="J171" s="1"/>
      <c r="K171" s="1" t="s">
        <v>4752</v>
      </c>
      <c r="L171" s="1"/>
    </row>
    <row r="172" spans="1:12" ht="15.6" x14ac:dyDescent="0.3">
      <c r="A172" s="1" t="str">
        <f>Tabela6[[#This Row],[id_escola]]</f>
        <v>0209</v>
      </c>
      <c r="B172" s="23">
        <f>AVERAGE(Tabela11[[#This Row],[1º Ano]],Tabela11[[#This Row],[2º Ano]],Tabela11[[#This Row],[3º Ano]],Tabela11[[#This Row],[4º Ano]])</f>
        <v>18.8125</v>
      </c>
      <c r="C172" s="23" t="s">
        <v>4752</v>
      </c>
      <c r="D172" s="15">
        <v>1</v>
      </c>
      <c r="E172" s="15">
        <v>0</v>
      </c>
      <c r="F172" s="15" t="s">
        <v>4752</v>
      </c>
      <c r="G172" s="15" t="s">
        <v>4752</v>
      </c>
      <c r="H172" s="1" t="s">
        <v>4752</v>
      </c>
      <c r="I172" s="1"/>
      <c r="J172" s="1"/>
      <c r="K172" s="1" t="s">
        <v>4752</v>
      </c>
      <c r="L172" s="1"/>
    </row>
    <row r="173" spans="1:12" ht="15.6" x14ac:dyDescent="0.3">
      <c r="A173" s="1" t="str">
        <f>Tabela6[[#This Row],[id_escola]]</f>
        <v>0210</v>
      </c>
      <c r="B173" s="23">
        <f>AVERAGE(Tabela11[[#This Row],[1º Ano]],Tabela11[[#This Row],[2º Ano]],Tabela11[[#This Row],[3º Ano]],Tabela11[[#This Row],[4º Ano]])</f>
        <v>22.8125</v>
      </c>
      <c r="C173" s="23" t="s">
        <v>4752</v>
      </c>
      <c r="D173" s="15">
        <v>0.99500000011175871</v>
      </c>
      <c r="E173" s="15">
        <v>4.9999998882412876E-3</v>
      </c>
      <c r="F173" s="15" t="s">
        <v>4752</v>
      </c>
      <c r="G173" s="15" t="s">
        <v>4752</v>
      </c>
      <c r="H173" s="1" t="s">
        <v>4752</v>
      </c>
      <c r="I173" s="1"/>
      <c r="J173" s="1"/>
      <c r="K173" s="1" t="s">
        <v>4752</v>
      </c>
      <c r="L173" s="1"/>
    </row>
    <row r="174" spans="1:12" ht="15.6" x14ac:dyDescent="0.3">
      <c r="A174" s="1" t="str">
        <f>Tabela6[[#This Row],[id_escola]]</f>
        <v>0210</v>
      </c>
      <c r="B174" s="23">
        <f>AVERAGE(Tabela11[[#This Row],[1º Ano]],Tabela11[[#This Row],[2º Ano]],Tabela11[[#This Row],[3º Ano]],Tabela11[[#This Row],[4º Ano]])</f>
        <v>41.75</v>
      </c>
      <c r="C174" s="23" t="s">
        <v>4752</v>
      </c>
      <c r="D174" s="15">
        <v>0.99625000008381903</v>
      </c>
      <c r="E174" s="15">
        <v>3.7499999161809626E-3</v>
      </c>
      <c r="F174" s="15" t="s">
        <v>4752</v>
      </c>
      <c r="G174" s="15" t="s">
        <v>4752</v>
      </c>
      <c r="H174" s="1" t="s">
        <v>4752</v>
      </c>
      <c r="I174" s="1"/>
      <c r="J174" s="1"/>
      <c r="K174" s="1" t="s">
        <v>4752</v>
      </c>
      <c r="L174" s="1"/>
    </row>
    <row r="175" spans="1:12" ht="15.6" x14ac:dyDescent="0.3">
      <c r="A175" s="1" t="str">
        <f>Tabela6[[#This Row],[id_escola]]</f>
        <v>0210</v>
      </c>
      <c r="B175" s="23">
        <f>AVERAGE(Tabela11[[#This Row],[1º Ano]],Tabela11[[#This Row],[2º Ano]],Tabela11[[#This Row],[3º Ano]],Tabela11[[#This Row],[4º Ano]])</f>
        <v>14.0625</v>
      </c>
      <c r="C175" s="23" t="s">
        <v>4752</v>
      </c>
      <c r="D175" s="15">
        <v>0.99000000005418598</v>
      </c>
      <c r="E175" s="15">
        <v>9.9999999458139643E-3</v>
      </c>
      <c r="F175" s="15" t="s">
        <v>4752</v>
      </c>
      <c r="G175" s="15" t="s">
        <v>4752</v>
      </c>
      <c r="H175" s="1" t="s">
        <v>4752</v>
      </c>
      <c r="I175" s="1"/>
      <c r="J175" s="1"/>
      <c r="K175" s="1" t="s">
        <v>4752</v>
      </c>
      <c r="L175" s="1"/>
    </row>
    <row r="176" spans="1:12" ht="15.6" x14ac:dyDescent="0.3">
      <c r="A176" s="1" t="str">
        <f>Tabela6[[#This Row],[id_escola]]</f>
        <v>0210</v>
      </c>
      <c r="B176" s="23">
        <f>AVERAGE(Tabela11[[#This Row],[1º Ano]],Tabela11[[#This Row],[2º Ano]],Tabela11[[#This Row],[3º Ano]],Tabela11[[#This Row],[4º Ano]])</f>
        <v>21.875</v>
      </c>
      <c r="C176" s="23" t="s">
        <v>4752</v>
      </c>
      <c r="D176" s="15">
        <v>0.99750000005587935</v>
      </c>
      <c r="E176" s="15">
        <v>2.4999999441206438E-3</v>
      </c>
      <c r="F176" s="15" t="s">
        <v>4752</v>
      </c>
      <c r="G176" s="15" t="s">
        <v>4752</v>
      </c>
      <c r="H176" s="1" t="s">
        <v>4752</v>
      </c>
      <c r="I176" s="1"/>
      <c r="J176" s="1"/>
      <c r="K176" s="1" t="s">
        <v>4752</v>
      </c>
      <c r="L176" s="1"/>
    </row>
    <row r="177" spans="1:12" ht="15.6" x14ac:dyDescent="0.3">
      <c r="A177" s="1" t="str">
        <f>Tabela6[[#This Row],[id_escola]]</f>
        <v>0210</v>
      </c>
      <c r="B177" s="23">
        <f>AVERAGE(Tabela11[[#This Row],[1º Ano]],Tabela11[[#This Row],[2º Ano]],Tabela11[[#This Row],[3º Ano]],Tabela11[[#This Row],[4º Ano]])</f>
        <v>23.125</v>
      </c>
      <c r="C177" s="23" t="s">
        <v>4752</v>
      </c>
      <c r="D177" s="15">
        <v>0.97937500034458935</v>
      </c>
      <c r="E177" s="15">
        <v>2.0624999655410668E-2</v>
      </c>
      <c r="F177" s="15" t="s">
        <v>4752</v>
      </c>
      <c r="G177" s="15" t="s">
        <v>4752</v>
      </c>
      <c r="H177" s="1" t="s">
        <v>4752</v>
      </c>
      <c r="I177" s="1"/>
      <c r="J177" s="1"/>
      <c r="K177" s="1" t="s">
        <v>4752</v>
      </c>
      <c r="L177" s="1"/>
    </row>
    <row r="178" spans="1:12" ht="15.6" x14ac:dyDescent="0.3">
      <c r="A178" s="1" t="str">
        <f>Tabela6[[#This Row],[id_escola]]</f>
        <v>0210</v>
      </c>
      <c r="B178" s="23">
        <f>AVERAGE(Tabela11[[#This Row],[1º Ano]],Tabela11[[#This Row],[2º Ano]],Tabela11[[#This Row],[3º Ano]],Tabela11[[#This Row],[4º Ano]])</f>
        <v>22</v>
      </c>
      <c r="C178" s="23" t="s">
        <v>4752</v>
      </c>
      <c r="D178" s="15">
        <v>1</v>
      </c>
      <c r="E178" s="15">
        <v>0</v>
      </c>
      <c r="F178" s="15" t="s">
        <v>4752</v>
      </c>
      <c r="G178" s="15" t="s">
        <v>4752</v>
      </c>
      <c r="H178" s="1" t="s">
        <v>4752</v>
      </c>
      <c r="I178" s="1"/>
      <c r="J178" s="1"/>
      <c r="K178" s="1" t="s">
        <v>4752</v>
      </c>
      <c r="L178" s="1"/>
    </row>
    <row r="179" spans="1:12" ht="15.6" x14ac:dyDescent="0.3">
      <c r="A179" s="1" t="str">
        <f>Tabela6[[#This Row],[id_escola]]</f>
        <v>0210</v>
      </c>
      <c r="B179" s="23">
        <f>AVERAGE(Tabela11[[#This Row],[1º Ano]],Tabela11[[#This Row],[2º Ano]],Tabela11[[#This Row],[3º Ano]],Tabela11[[#This Row],[4º Ano]])</f>
        <v>20.3125</v>
      </c>
      <c r="C179" s="23" t="s">
        <v>4752</v>
      </c>
      <c r="D179" s="15">
        <v>0.97749999980442226</v>
      </c>
      <c r="E179" s="15">
        <v>2.2500000195577744E-2</v>
      </c>
      <c r="F179" s="15" t="s">
        <v>4752</v>
      </c>
      <c r="G179" s="15" t="s">
        <v>4752</v>
      </c>
      <c r="H179" s="1" t="s">
        <v>4752</v>
      </c>
      <c r="I179" s="1"/>
      <c r="J179" s="1"/>
      <c r="K179" s="1" t="s">
        <v>4752</v>
      </c>
      <c r="L179" s="1"/>
    </row>
    <row r="180" spans="1:12" ht="15.6" x14ac:dyDescent="0.3">
      <c r="A180" s="1" t="str">
        <f>Tabela6[[#This Row],[id_escola]]</f>
        <v>0210</v>
      </c>
      <c r="B180" s="23">
        <f>AVERAGE(Tabela11[[#This Row],[1º Ano]],Tabela11[[#This Row],[2º Ano]],Tabela11[[#This Row],[3º Ano]],Tabela11[[#This Row],[4º Ano]])</f>
        <v>6.9375</v>
      </c>
      <c r="C180" s="23" t="s">
        <v>4752</v>
      </c>
      <c r="D180" s="15">
        <v>0.92062499932944775</v>
      </c>
      <c r="E180" s="15">
        <v>7.9375000670552254E-2</v>
      </c>
      <c r="F180" s="15" t="s">
        <v>4752</v>
      </c>
      <c r="G180" s="15" t="s">
        <v>4752</v>
      </c>
      <c r="H180" s="1" t="s">
        <v>4752</v>
      </c>
      <c r="I180" s="1"/>
      <c r="J180" s="1"/>
      <c r="K180" s="1" t="s">
        <v>4752</v>
      </c>
      <c r="L180" s="1"/>
    </row>
    <row r="181" spans="1:12" ht="15.6" x14ac:dyDescent="0.3">
      <c r="A181" s="1" t="str">
        <f>Tabela6[[#This Row],[id_escola]]</f>
        <v>0210</v>
      </c>
      <c r="B181" s="23">
        <f>AVERAGE(Tabela11[[#This Row],[1º Ano]],Tabela11[[#This Row],[2º Ano]],Tabela11[[#This Row],[3º Ano]],Tabela11[[#This Row],[4º Ano]])</f>
        <v>18.5625</v>
      </c>
      <c r="C181" s="23" t="s">
        <v>4752</v>
      </c>
      <c r="D181" s="15">
        <v>1</v>
      </c>
      <c r="E181" s="15">
        <v>0</v>
      </c>
      <c r="F181" s="15" t="s">
        <v>4752</v>
      </c>
      <c r="G181" s="15" t="s">
        <v>4752</v>
      </c>
      <c r="H181" s="1" t="s">
        <v>4752</v>
      </c>
      <c r="I181" s="1"/>
      <c r="J181" s="1"/>
      <c r="K181" s="1" t="s">
        <v>4752</v>
      </c>
      <c r="L181" s="1"/>
    </row>
    <row r="182" spans="1:12" ht="15.6" x14ac:dyDescent="0.3">
      <c r="A182" s="1" t="str">
        <f>Tabela6[[#This Row],[id_escola]]</f>
        <v>0210</v>
      </c>
      <c r="B182" s="23">
        <f>AVERAGE(Tabela11[[#This Row],[1º Ano]],Tabela11[[#This Row],[2º Ano]],Tabela11[[#This Row],[3º Ano]],Tabela11[[#This Row],[4º Ano]])</f>
        <v>9.9375</v>
      </c>
      <c r="C182" s="23" t="s">
        <v>4752</v>
      </c>
      <c r="D182" s="15">
        <v>0.96062500006519258</v>
      </c>
      <c r="E182" s="15">
        <v>3.9374999934807385E-2</v>
      </c>
      <c r="F182" s="15" t="s">
        <v>4752</v>
      </c>
      <c r="G182" s="15" t="s">
        <v>4752</v>
      </c>
      <c r="H182" s="1" t="s">
        <v>4752</v>
      </c>
      <c r="I182" s="1"/>
      <c r="J182" s="1"/>
      <c r="K182" s="1" t="s">
        <v>4752</v>
      </c>
      <c r="L182" s="1"/>
    </row>
    <row r="183" spans="1:12" ht="15.6" x14ac:dyDescent="0.3">
      <c r="A183" s="1" t="str">
        <f>Tabela6[[#This Row],[id_escola]]</f>
        <v>0210</v>
      </c>
      <c r="B183" s="23">
        <f>AVERAGE(Tabela11[[#This Row],[1º Ano]],Tabela11[[#This Row],[2º Ano]],Tabela11[[#This Row],[3º Ano]],Tabela11[[#This Row],[4º Ano]])</f>
        <v>21.4375</v>
      </c>
      <c r="C183" s="23" t="s">
        <v>4752</v>
      </c>
      <c r="D183" s="15">
        <v>0.99687499995343387</v>
      </c>
      <c r="E183" s="15">
        <v>3.1250000465661313E-3</v>
      </c>
      <c r="F183" s="15" t="s">
        <v>4752</v>
      </c>
      <c r="G183" s="15" t="s">
        <v>4752</v>
      </c>
      <c r="H183" s="1" t="s">
        <v>4752</v>
      </c>
      <c r="I183" s="1"/>
      <c r="J183" s="1"/>
      <c r="K183" s="1" t="s">
        <v>4752</v>
      </c>
      <c r="L183" s="1"/>
    </row>
    <row r="184" spans="1:12" ht="15.6" x14ac:dyDescent="0.3">
      <c r="A184" s="1" t="str">
        <f>Tabela6[[#This Row],[id_escola]]</f>
        <v>0210</v>
      </c>
      <c r="B184" s="23">
        <f>AVERAGE(Tabela11[[#This Row],[1º Ano]],Tabela11[[#This Row],[2º Ano]],Tabela11[[#This Row],[3º Ano]],Tabela11[[#This Row],[4º Ano]])</f>
        <v>15.8125</v>
      </c>
      <c r="C184" s="23" t="s">
        <v>4752</v>
      </c>
      <c r="D184" s="15">
        <v>0.98687499994412065</v>
      </c>
      <c r="E184" s="15">
        <v>1.3125000055879356E-2</v>
      </c>
      <c r="F184" s="15" t="s">
        <v>4752</v>
      </c>
      <c r="G184" s="15" t="s">
        <v>4752</v>
      </c>
      <c r="H184" s="1" t="s">
        <v>4752</v>
      </c>
      <c r="I184" s="1"/>
      <c r="J184" s="1"/>
      <c r="K184" s="1" t="s">
        <v>4752</v>
      </c>
      <c r="L184" s="1"/>
    </row>
    <row r="185" spans="1:12" ht="15.6" x14ac:dyDescent="0.3">
      <c r="A185" s="1" t="str">
        <f>Tabela6[[#This Row],[id_escola]]</f>
        <v>0210</v>
      </c>
      <c r="B185" s="23">
        <f>AVERAGE(Tabela11[[#This Row],[1º Ano]],Tabela11[[#This Row],[2º Ano]],Tabela11[[#This Row],[3º Ano]],Tabela11[[#This Row],[4º Ano]])</f>
        <v>23.8125</v>
      </c>
      <c r="C185" s="23" t="s">
        <v>4752</v>
      </c>
      <c r="D185" s="15">
        <v>0.99500000011175871</v>
      </c>
      <c r="E185" s="15">
        <v>4.9999998882412936E-3</v>
      </c>
      <c r="F185" s="15" t="s">
        <v>4752</v>
      </c>
      <c r="G185" s="15" t="s">
        <v>4752</v>
      </c>
      <c r="H185" s="1" t="s">
        <v>4752</v>
      </c>
      <c r="I185" s="1"/>
      <c r="J185" s="1"/>
      <c r="K185" s="1" t="s">
        <v>4752</v>
      </c>
      <c r="L185" s="1"/>
    </row>
    <row r="186" spans="1:12" ht="15.6" x14ac:dyDescent="0.3">
      <c r="A186" s="1" t="str">
        <f>Tabela6[[#This Row],[id_escola]]</f>
        <v>0210</v>
      </c>
      <c r="B186" s="23">
        <f>AVERAGE(Tabela11[[#This Row],[1º Ano]],Tabela11[[#This Row],[2º Ano]],Tabela11[[#This Row],[3º Ano]],Tabela11[[#This Row],[4º Ano]])</f>
        <v>12.25</v>
      </c>
      <c r="C186" s="23" t="s">
        <v>4752</v>
      </c>
      <c r="D186" s="15">
        <v>0.99687499995343387</v>
      </c>
      <c r="E186" s="15">
        <v>3.1250000465661313E-3</v>
      </c>
      <c r="F186" s="15" t="s">
        <v>4752</v>
      </c>
      <c r="G186" s="15" t="s">
        <v>4752</v>
      </c>
      <c r="H186" s="1" t="s">
        <v>4752</v>
      </c>
      <c r="I186" s="1"/>
      <c r="J186" s="1"/>
      <c r="K186" s="1" t="s">
        <v>4752</v>
      </c>
      <c r="L186" s="1"/>
    </row>
    <row r="187" spans="1:12" ht="15.6" x14ac:dyDescent="0.3">
      <c r="A187" s="1" t="str">
        <f>Tabela6[[#This Row],[id_escola]]</f>
        <v>0210</v>
      </c>
      <c r="B187" s="23">
        <f>AVERAGE(Tabela11[[#This Row],[1º Ano]],Tabela11[[#This Row],[2º Ano]],Tabela11[[#This Row],[3º Ano]],Tabela11[[#This Row],[4º Ano]])</f>
        <v>7.75</v>
      </c>
      <c r="C187" s="23" t="s">
        <v>4752</v>
      </c>
      <c r="D187" s="15">
        <v>0.91687499918043613</v>
      </c>
      <c r="E187" s="15">
        <v>8.3125000819563838E-2</v>
      </c>
      <c r="F187" s="15" t="s">
        <v>4752</v>
      </c>
      <c r="G187" s="15" t="s">
        <v>4752</v>
      </c>
      <c r="H187" s="1" t="s">
        <v>4752</v>
      </c>
      <c r="I187" s="1"/>
      <c r="J187" s="1"/>
      <c r="K187" s="1" t="s">
        <v>4752</v>
      </c>
      <c r="L187" s="1"/>
    </row>
    <row r="188" spans="1:12" ht="15.6" x14ac:dyDescent="0.3">
      <c r="A188" s="1" t="str">
        <f>Tabela6[[#This Row],[id_escola]]</f>
        <v>0210</v>
      </c>
      <c r="B188" s="23">
        <f>AVERAGE(Tabela11[[#This Row],[1º Ano]],Tabela11[[#This Row],[2º Ano]],Tabela11[[#This Row],[3º Ano]],Tabela11[[#This Row],[4º Ano]])</f>
        <v>21.375</v>
      </c>
      <c r="C188" s="23" t="s">
        <v>4752</v>
      </c>
      <c r="D188" s="15">
        <v>1</v>
      </c>
      <c r="E188" s="15">
        <v>0</v>
      </c>
      <c r="F188" s="15" t="s">
        <v>4752</v>
      </c>
      <c r="G188" s="15" t="s">
        <v>4752</v>
      </c>
      <c r="H188" s="1" t="s">
        <v>4752</v>
      </c>
      <c r="I188" s="1"/>
      <c r="J188" s="1"/>
      <c r="K188" s="1" t="s">
        <v>4752</v>
      </c>
      <c r="L188" s="1"/>
    </row>
    <row r="189" spans="1:12" ht="15.6" x14ac:dyDescent="0.3">
      <c r="A189" s="1" t="str">
        <f>Tabela6[[#This Row],[id_escola]]</f>
        <v>0210</v>
      </c>
      <c r="B189" s="23">
        <f>AVERAGE(Tabela11[[#This Row],[1º Ano]],Tabela11[[#This Row],[2º Ano]],Tabela11[[#This Row],[3º Ano]],Tabela11[[#This Row],[4º Ano]])</f>
        <v>11.25</v>
      </c>
      <c r="C189" s="23" t="s">
        <v>4752</v>
      </c>
      <c r="D189" s="15">
        <v>0.96875000046566129</v>
      </c>
      <c r="E189" s="15">
        <v>3.1249999534338685E-2</v>
      </c>
      <c r="F189" s="15" t="s">
        <v>4752</v>
      </c>
      <c r="G189" s="15" t="s">
        <v>4752</v>
      </c>
      <c r="H189" s="1" t="s">
        <v>4752</v>
      </c>
      <c r="I189" s="1"/>
      <c r="J189" s="1"/>
      <c r="K189" s="1" t="s">
        <v>4752</v>
      </c>
      <c r="L189" s="1"/>
    </row>
    <row r="190" spans="1:12" ht="15.6" x14ac:dyDescent="0.3">
      <c r="A190" s="1" t="str">
        <f>Tabela6[[#This Row],[id_escola]]</f>
        <v>0210</v>
      </c>
      <c r="B190" s="23">
        <f>AVERAGE(Tabela11[[#This Row],[1º Ano]],Tabela11[[#This Row],[2º Ano]],Tabela11[[#This Row],[3º Ano]],Tabela11[[#This Row],[4º Ano]])</f>
        <v>21.5625</v>
      </c>
      <c r="C190" s="23" t="s">
        <v>4752</v>
      </c>
      <c r="D190" s="15">
        <v>0.99750000005587935</v>
      </c>
      <c r="E190" s="15">
        <v>2.4999999441206438E-3</v>
      </c>
      <c r="F190" s="15" t="s">
        <v>4752</v>
      </c>
      <c r="G190" s="15" t="s">
        <v>4752</v>
      </c>
      <c r="H190" s="1" t="s">
        <v>4752</v>
      </c>
      <c r="I190" s="1"/>
      <c r="J190" s="1"/>
      <c r="K190" s="1" t="s">
        <v>4752</v>
      </c>
      <c r="L190" s="1"/>
    </row>
    <row r="191" spans="1:12" ht="15.6" x14ac:dyDescent="0.3">
      <c r="A191" s="1" t="str">
        <f>Tabela6[[#This Row],[id_escola]]</f>
        <v>0211</v>
      </c>
      <c r="B191" s="23">
        <f>AVERAGE(Tabela11[[#This Row],[1º Ano]],Tabela11[[#This Row],[2º Ano]],Tabela11[[#This Row],[3º Ano]],Tabela11[[#This Row],[4º Ano]])</f>
        <v>35.25</v>
      </c>
      <c r="C191" s="23" t="s">
        <v>4752</v>
      </c>
      <c r="D191" s="15">
        <v>0.98812500014901161</v>
      </c>
      <c r="E191" s="15">
        <v>1.1874999850988388E-2</v>
      </c>
      <c r="F191" s="15" t="s">
        <v>4752</v>
      </c>
      <c r="G191" s="15" t="s">
        <v>4752</v>
      </c>
      <c r="H191" s="1" t="s">
        <v>4752</v>
      </c>
      <c r="I191" s="1"/>
      <c r="J191" s="1"/>
      <c r="K191" s="1" t="s">
        <v>4752</v>
      </c>
      <c r="L191" s="1"/>
    </row>
    <row r="192" spans="1:12" ht="15.6" x14ac:dyDescent="0.3">
      <c r="A192" s="1" t="str">
        <f>Tabela6[[#This Row],[id_escola]]</f>
        <v>0211</v>
      </c>
      <c r="B192" s="23">
        <f>AVERAGE(Tabela11[[#This Row],[1º Ano]],Tabela11[[#This Row],[2º Ano]],Tabela11[[#This Row],[3º Ano]],Tabela11[[#This Row],[4º Ano]])</f>
        <v>17.8125</v>
      </c>
      <c r="C192" s="23" t="s">
        <v>4752</v>
      </c>
      <c r="D192" s="15">
        <v>1</v>
      </c>
      <c r="E192" s="15">
        <v>0</v>
      </c>
      <c r="F192" s="15" t="s">
        <v>4752</v>
      </c>
      <c r="G192" s="15" t="s">
        <v>4752</v>
      </c>
      <c r="H192" s="1" t="s">
        <v>4752</v>
      </c>
      <c r="I192" s="1"/>
      <c r="J192" s="1"/>
      <c r="K192" s="1" t="s">
        <v>4752</v>
      </c>
      <c r="L192" s="1"/>
    </row>
    <row r="193" spans="1:12" ht="15.6" x14ac:dyDescent="0.3">
      <c r="A193" s="1" t="str">
        <f>Tabela6[[#This Row],[id_escola]]</f>
        <v>0211</v>
      </c>
      <c r="B193" s="23">
        <f>AVERAGE(Tabela11[[#This Row],[1º Ano]],Tabela11[[#This Row],[2º Ano]],Tabela11[[#This Row],[3º Ano]],Tabela11[[#This Row],[4º Ano]])</f>
        <v>12.75</v>
      </c>
      <c r="C193" s="23" t="s">
        <v>4752</v>
      </c>
      <c r="D193" s="15">
        <v>0.98000000044703484</v>
      </c>
      <c r="E193" s="15">
        <v>1.9999999552965136E-2</v>
      </c>
      <c r="F193" s="15" t="s">
        <v>4752</v>
      </c>
      <c r="G193" s="15" t="s">
        <v>4752</v>
      </c>
      <c r="H193" s="1" t="s">
        <v>4752</v>
      </c>
      <c r="I193" s="1"/>
      <c r="J193" s="1"/>
      <c r="K193" s="1" t="s">
        <v>4752</v>
      </c>
      <c r="L193" s="1"/>
    </row>
    <row r="194" spans="1:12" ht="15.6" x14ac:dyDescent="0.3">
      <c r="A194" s="1" t="str">
        <f>Tabela6[[#This Row],[id_escola]]</f>
        <v>0211</v>
      </c>
      <c r="B194" s="23">
        <f>AVERAGE(Tabela11[[#This Row],[1º Ano]],Tabela11[[#This Row],[2º Ano]],Tabela11[[#This Row],[3º Ano]],Tabela11[[#This Row],[4º Ano]])</f>
        <v>8.0625</v>
      </c>
      <c r="C194" s="23" t="s">
        <v>4752</v>
      </c>
      <c r="D194" s="15">
        <v>0.98374999966472387</v>
      </c>
      <c r="E194" s="15">
        <v>1.6250000335276106E-2</v>
      </c>
      <c r="F194" s="15" t="s">
        <v>4752</v>
      </c>
      <c r="G194" s="15" t="s">
        <v>4752</v>
      </c>
      <c r="H194" s="1" t="s">
        <v>4752</v>
      </c>
      <c r="I194" s="1"/>
      <c r="J194" s="1"/>
      <c r="K194" s="1" t="s">
        <v>4752</v>
      </c>
      <c r="L194" s="1"/>
    </row>
    <row r="195" spans="1:12" ht="15.6" x14ac:dyDescent="0.3">
      <c r="A195" s="1" t="str">
        <f>Tabela6[[#This Row],[id_escola]]</f>
        <v>0211</v>
      </c>
      <c r="B195" s="23">
        <f>AVERAGE(Tabela11[[#This Row],[1º Ano]],Tabela11[[#This Row],[2º Ano]],Tabela11[[#This Row],[3º Ano]],Tabela11[[#This Row],[4º Ano]])</f>
        <v>7.6875</v>
      </c>
      <c r="C195" s="23" t="s">
        <v>4752</v>
      </c>
      <c r="D195" s="15">
        <v>0.984375</v>
      </c>
      <c r="E195" s="15">
        <v>1.5625E-2</v>
      </c>
      <c r="F195" s="15" t="s">
        <v>4752</v>
      </c>
      <c r="G195" s="15" t="s">
        <v>4752</v>
      </c>
      <c r="H195" s="1" t="s">
        <v>4752</v>
      </c>
      <c r="I195" s="1"/>
      <c r="J195" s="1"/>
      <c r="K195" s="1" t="s">
        <v>4752</v>
      </c>
      <c r="L195" s="1"/>
    </row>
    <row r="196" spans="1:12" ht="15.6" x14ac:dyDescent="0.3">
      <c r="A196" s="1" t="str">
        <f>Tabela6[[#This Row],[id_escola]]</f>
        <v>0211</v>
      </c>
      <c r="B196" s="23">
        <f>AVERAGE(Tabela11[[#This Row],[1º Ano]],Tabela11[[#This Row],[2º Ano]],Tabela11[[#This Row],[3º Ano]],Tabela11[[#This Row],[4º Ano]])</f>
        <v>53.375</v>
      </c>
      <c r="C196" s="23" t="s">
        <v>4752</v>
      </c>
      <c r="D196" s="15">
        <v>0.99375000013969839</v>
      </c>
      <c r="E196" s="15">
        <v>6.249999860301619E-3</v>
      </c>
      <c r="F196" s="15" t="s">
        <v>4752</v>
      </c>
      <c r="G196" s="15" t="s">
        <v>4752</v>
      </c>
      <c r="H196" s="1" t="s">
        <v>4752</v>
      </c>
      <c r="I196" s="1"/>
      <c r="J196" s="1"/>
      <c r="K196" s="1" t="s">
        <v>4752</v>
      </c>
      <c r="L196" s="1"/>
    </row>
    <row r="197" spans="1:12" ht="15.6" x14ac:dyDescent="0.3">
      <c r="A197" s="1" t="str">
        <f>Tabela6[[#This Row],[id_escola]]</f>
        <v>0212</v>
      </c>
      <c r="B197" s="23">
        <f>AVERAGE(Tabela11[[#This Row],[1º Ano]],Tabela11[[#This Row],[2º Ano]],Tabela11[[#This Row],[3º Ano]],Tabela11[[#This Row],[4º Ano]])</f>
        <v>21.8125</v>
      </c>
      <c r="C197" s="23" t="s">
        <v>4752</v>
      </c>
      <c r="D197" s="15">
        <v>0.99374999990686774</v>
      </c>
      <c r="E197" s="15">
        <v>6.2500000931322497E-3</v>
      </c>
      <c r="F197" s="15" t="s">
        <v>4752</v>
      </c>
      <c r="G197" s="15" t="s">
        <v>4752</v>
      </c>
      <c r="H197" s="1" t="s">
        <v>4752</v>
      </c>
      <c r="I197" s="1"/>
      <c r="J197" s="1"/>
      <c r="K197" s="1" t="s">
        <v>4752</v>
      </c>
      <c r="L197" s="1"/>
    </row>
    <row r="198" spans="1:12" ht="15.6" x14ac:dyDescent="0.3">
      <c r="A198" s="1" t="str">
        <f>Tabela6[[#This Row],[id_escola]]</f>
        <v>0212</v>
      </c>
      <c r="B198" s="23">
        <f>AVERAGE(Tabela11[[#This Row],[1º Ano]],Tabela11[[#This Row],[2º Ano]],Tabela11[[#This Row],[3º Ano]],Tabela11[[#This Row],[4º Ano]])</f>
        <v>18.125</v>
      </c>
      <c r="C198" s="23" t="s">
        <v>4752</v>
      </c>
      <c r="D198" s="15">
        <v>0.96000000019557774</v>
      </c>
      <c r="E198" s="15">
        <v>3.9999999804422218E-2</v>
      </c>
      <c r="F198" s="15" t="s">
        <v>4752</v>
      </c>
      <c r="G198" s="15" t="s">
        <v>4752</v>
      </c>
      <c r="H198" s="1" t="s">
        <v>4752</v>
      </c>
      <c r="I198" s="1"/>
      <c r="J198" s="1"/>
      <c r="K198" s="1" t="s">
        <v>4752</v>
      </c>
      <c r="L198" s="1"/>
    </row>
    <row r="199" spans="1:12" ht="15.6" x14ac:dyDescent="0.3">
      <c r="A199" s="1" t="str">
        <f>Tabela6[[#This Row],[id_escola]]</f>
        <v>0212</v>
      </c>
      <c r="B199" s="23">
        <f>AVERAGE(Tabela11[[#This Row],[1º Ano]],Tabela11[[#This Row],[2º Ano]],Tabela11[[#This Row],[3º Ano]],Tabela11[[#This Row],[4º Ano]])</f>
        <v>37.875</v>
      </c>
      <c r="C199" s="23" t="s">
        <v>4752</v>
      </c>
      <c r="D199" s="15">
        <v>0.96062499983236194</v>
      </c>
      <c r="E199" s="15">
        <v>3.9375000167638036E-2</v>
      </c>
      <c r="F199" s="15" t="s">
        <v>4752</v>
      </c>
      <c r="G199" s="15" t="s">
        <v>4752</v>
      </c>
      <c r="H199" s="1" t="s">
        <v>4752</v>
      </c>
      <c r="I199" s="1"/>
      <c r="J199" s="1"/>
      <c r="K199" s="1" t="s">
        <v>4752</v>
      </c>
      <c r="L199" s="1"/>
    </row>
    <row r="200" spans="1:12" ht="15.6" x14ac:dyDescent="0.3">
      <c r="A200" s="1" t="str">
        <f>Tabela6[[#This Row],[id_escola]]</f>
        <v>0212</v>
      </c>
      <c r="B200" s="23">
        <f>AVERAGE(Tabela11[[#This Row],[1º Ano]],Tabela11[[#This Row],[2º Ano]],Tabela11[[#This Row],[3º Ano]],Tabela11[[#This Row],[4º Ano]])</f>
        <v>13.4375</v>
      </c>
      <c r="C200" s="23" t="s">
        <v>4752</v>
      </c>
      <c r="D200" s="15">
        <v>0.97124999971129</v>
      </c>
      <c r="E200" s="15">
        <v>2.8750000288709991E-2</v>
      </c>
      <c r="F200" s="15" t="s">
        <v>4752</v>
      </c>
      <c r="G200" s="15" t="s">
        <v>4752</v>
      </c>
      <c r="H200" s="1" t="s">
        <v>4752</v>
      </c>
      <c r="I200" s="1"/>
      <c r="J200" s="1"/>
      <c r="K200" s="1" t="s">
        <v>4752</v>
      </c>
      <c r="L200" s="1"/>
    </row>
    <row r="201" spans="1:12" ht="15.6" x14ac:dyDescent="0.3">
      <c r="A201" s="1" t="str">
        <f>Tabela6[[#This Row],[id_escola]]</f>
        <v>0213</v>
      </c>
      <c r="B201" s="23">
        <f>AVERAGE(Tabela11[[#This Row],[1º Ano]],Tabela11[[#This Row],[2º Ano]],Tabela11[[#This Row],[3º Ano]],Tabela11[[#This Row],[4º Ano]])</f>
        <v>19.8125</v>
      </c>
      <c r="C201" s="23" t="s">
        <v>4752</v>
      </c>
      <c r="D201" s="15">
        <v>1</v>
      </c>
      <c r="E201" s="15">
        <v>0</v>
      </c>
      <c r="F201" s="15" t="s">
        <v>4752</v>
      </c>
      <c r="G201" s="15" t="s">
        <v>4752</v>
      </c>
      <c r="H201" s="1" t="s">
        <v>4752</v>
      </c>
      <c r="I201" s="1"/>
      <c r="J201" s="1"/>
      <c r="K201" s="1" t="s">
        <v>4752</v>
      </c>
      <c r="L201" s="1"/>
    </row>
    <row r="202" spans="1:12" ht="15.6" x14ac:dyDescent="0.3">
      <c r="A202" s="1" t="str">
        <f>Tabela6[[#This Row],[id_escola]]</f>
        <v>0213</v>
      </c>
      <c r="B202" s="23">
        <f>AVERAGE(Tabela11[[#This Row],[1º Ano]],Tabela11[[#This Row],[2º Ano]],Tabela11[[#This Row],[3º Ano]],Tabela11[[#This Row],[4º Ano]])</f>
        <v>12.1875</v>
      </c>
      <c r="C202" s="23" t="s">
        <v>4752</v>
      </c>
      <c r="D202" s="15">
        <v>0.98625000030733645</v>
      </c>
      <c r="E202" s="15">
        <v>1.3749999692663556E-2</v>
      </c>
      <c r="F202" s="15" t="s">
        <v>4752</v>
      </c>
      <c r="G202" s="15" t="s">
        <v>4752</v>
      </c>
      <c r="H202" s="1" t="s">
        <v>4752</v>
      </c>
      <c r="I202" s="1"/>
      <c r="J202" s="1"/>
      <c r="K202" s="1" t="s">
        <v>4752</v>
      </c>
      <c r="L202" s="1"/>
    </row>
    <row r="203" spans="1:12" ht="15.6" x14ac:dyDescent="0.3">
      <c r="A203" s="1" t="str">
        <f>Tabela6[[#This Row],[id_escola]]</f>
        <v>0213</v>
      </c>
      <c r="B203" s="23">
        <f>AVERAGE(Tabela11[[#This Row],[1º Ano]],Tabela11[[#This Row],[2º Ano]],Tabela11[[#This Row],[3º Ano]],Tabela11[[#This Row],[4º Ano]])</f>
        <v>10.125</v>
      </c>
      <c r="C203" s="23" t="s">
        <v>4752</v>
      </c>
      <c r="D203" s="15">
        <v>0.98312499979510903</v>
      </c>
      <c r="E203" s="15">
        <v>1.6875000204890963E-2</v>
      </c>
      <c r="F203" s="15" t="s">
        <v>4752</v>
      </c>
      <c r="G203" s="15" t="s">
        <v>4752</v>
      </c>
      <c r="H203" s="1" t="s">
        <v>4752</v>
      </c>
      <c r="I203" s="1"/>
      <c r="J203" s="1"/>
      <c r="K203" s="1" t="s">
        <v>4752</v>
      </c>
      <c r="L203" s="1"/>
    </row>
    <row r="204" spans="1:12" ht="15.6" x14ac:dyDescent="0.3">
      <c r="A204" s="1" t="str">
        <f>Tabela6[[#This Row],[id_escola]]</f>
        <v>0213</v>
      </c>
      <c r="B204" s="23" t="s">
        <v>4752</v>
      </c>
      <c r="C204" s="23" t="s">
        <v>4752</v>
      </c>
      <c r="D204" s="15" t="s">
        <v>4752</v>
      </c>
      <c r="E204" s="15" t="s">
        <v>4752</v>
      </c>
      <c r="F204" s="15" t="s">
        <v>4752</v>
      </c>
      <c r="G204" s="15" t="s">
        <v>4752</v>
      </c>
      <c r="H204" s="1" t="s">
        <v>4752</v>
      </c>
      <c r="I204" s="1"/>
      <c r="J204" s="1"/>
      <c r="K204" s="1" t="s">
        <v>4752</v>
      </c>
      <c r="L204" s="1"/>
    </row>
    <row r="205" spans="1:12" ht="15.6" x14ac:dyDescent="0.3">
      <c r="A205" s="1" t="str">
        <f>Tabela6[[#This Row],[id_escola]]</f>
        <v>0213</v>
      </c>
      <c r="B205" s="23">
        <f>AVERAGE(Tabela11[[#This Row],[1º Ano]],Tabela11[[#This Row],[2º Ano]],Tabela11[[#This Row],[3º Ano]],Tabela11[[#This Row],[4º Ano]])</f>
        <v>40.8125</v>
      </c>
      <c r="C205" s="23" t="s">
        <v>4752</v>
      </c>
      <c r="D205" s="15">
        <v>0.99187500006519258</v>
      </c>
      <c r="E205" s="15">
        <v>8.124999934807425E-3</v>
      </c>
      <c r="F205" s="15" t="s">
        <v>4752</v>
      </c>
      <c r="G205" s="15" t="s">
        <v>4752</v>
      </c>
      <c r="H205" s="1" t="s">
        <v>4752</v>
      </c>
      <c r="I205" s="1"/>
      <c r="J205" s="1"/>
      <c r="K205" s="1" t="s">
        <v>4752</v>
      </c>
      <c r="L205" s="1"/>
    </row>
    <row r="206" spans="1:12" ht="15.6" x14ac:dyDescent="0.3">
      <c r="A206" s="1" t="str">
        <f>Tabela6[[#This Row],[id_escola]]</f>
        <v>0213</v>
      </c>
      <c r="B206" s="23">
        <f>AVERAGE(Tabela11[[#This Row],[1º Ano]],Tabela11[[#This Row],[2º Ano]],Tabela11[[#This Row],[3º Ano]],Tabela11[[#This Row],[4º Ano]])</f>
        <v>9.0625</v>
      </c>
      <c r="C206" s="23" t="s">
        <v>4752</v>
      </c>
      <c r="D206" s="15">
        <v>1</v>
      </c>
      <c r="E206" s="15">
        <v>0</v>
      </c>
      <c r="F206" s="15" t="s">
        <v>4752</v>
      </c>
      <c r="G206" s="15" t="s">
        <v>4752</v>
      </c>
      <c r="H206" s="1" t="s">
        <v>4752</v>
      </c>
      <c r="I206" s="1"/>
      <c r="J206" s="1"/>
      <c r="K206" s="1" t="s">
        <v>4752</v>
      </c>
      <c r="L206" s="1"/>
    </row>
    <row r="207" spans="1:12" ht="15.6" x14ac:dyDescent="0.3">
      <c r="A207" s="1" t="str">
        <f>Tabela6[[#This Row],[id_escola]]</f>
        <v>0213</v>
      </c>
      <c r="B207" s="23">
        <f>AVERAGE(Tabela11[[#This Row],[1º Ano]],Tabela11[[#This Row],[2º Ano]],Tabela11[[#This Row],[3º Ano]],Tabela11[[#This Row],[4º Ano]])</f>
        <v>44.375</v>
      </c>
      <c r="C207" s="23" t="s">
        <v>4752</v>
      </c>
      <c r="D207" s="15">
        <v>0.99687500006984919</v>
      </c>
      <c r="E207" s="15">
        <v>3.124999930150806E-3</v>
      </c>
      <c r="F207" s="15" t="s">
        <v>4752</v>
      </c>
      <c r="G207" s="15" t="s">
        <v>4752</v>
      </c>
      <c r="H207" s="1" t="s">
        <v>4752</v>
      </c>
      <c r="I207" s="1"/>
      <c r="J207" s="1"/>
      <c r="K207" s="1" t="s">
        <v>4752</v>
      </c>
      <c r="L207" s="1"/>
    </row>
    <row r="208" spans="1:12" ht="15.6" x14ac:dyDescent="0.3">
      <c r="A208" s="1" t="str">
        <f>Tabela6[[#This Row],[id_escola]]</f>
        <v>0213</v>
      </c>
      <c r="B208" s="23">
        <f>AVERAGE(Tabela11[[#This Row],[1º Ano]],Tabela11[[#This Row],[2º Ano]],Tabela11[[#This Row],[3º Ano]],Tabela11[[#This Row],[4º Ano]])</f>
        <v>7.8125</v>
      </c>
      <c r="C208" s="23" t="s">
        <v>4752</v>
      </c>
      <c r="D208" s="15">
        <v>0.98937499988824129</v>
      </c>
      <c r="E208" s="15">
        <v>1.0625000111758688E-2</v>
      </c>
      <c r="F208" s="15" t="s">
        <v>4752</v>
      </c>
      <c r="G208" s="15" t="s">
        <v>4752</v>
      </c>
      <c r="H208" s="1" t="s">
        <v>4752</v>
      </c>
      <c r="I208" s="1"/>
      <c r="J208" s="1"/>
      <c r="K208" s="1" t="s">
        <v>4752</v>
      </c>
      <c r="L208" s="1"/>
    </row>
    <row r="209" spans="1:12" ht="15.6" x14ac:dyDescent="0.3">
      <c r="A209" s="1" t="str">
        <f>Tabela6[[#This Row],[id_escola]]</f>
        <v>0213</v>
      </c>
      <c r="B209" s="23">
        <f>AVERAGE(Tabela11[[#This Row],[1º Ano]],Tabela11[[#This Row],[2º Ano]],Tabela11[[#This Row],[3º Ano]],Tabela11[[#This Row],[4º Ano]])</f>
        <v>9</v>
      </c>
      <c r="C209" s="23" t="s">
        <v>4752</v>
      </c>
      <c r="D209" s="15">
        <v>0.96812499966472387</v>
      </c>
      <c r="E209" s="15">
        <v>3.1875000335276106E-2</v>
      </c>
      <c r="F209" s="15" t="s">
        <v>4752</v>
      </c>
      <c r="G209" s="15" t="s">
        <v>4752</v>
      </c>
      <c r="H209" s="1" t="s">
        <v>4752</v>
      </c>
      <c r="I209" s="1"/>
      <c r="J209" s="1"/>
      <c r="K209" s="1" t="s">
        <v>4752</v>
      </c>
      <c r="L209" s="1"/>
    </row>
    <row r="210" spans="1:12" ht="15.6" x14ac:dyDescent="0.3">
      <c r="A210" s="1" t="str">
        <f>Tabela6[[#This Row],[id_escola]]</f>
        <v>0213</v>
      </c>
      <c r="B210" s="23">
        <f>AVERAGE(Tabela11[[#This Row],[1º Ano]],Tabela11[[#This Row],[2º Ano]],Tabela11[[#This Row],[3º Ano]],Tabela11[[#This Row],[4º Ano]])</f>
        <v>40.75</v>
      </c>
      <c r="C210" s="23" t="s">
        <v>4752</v>
      </c>
      <c r="D210" s="15">
        <v>1</v>
      </c>
      <c r="E210" s="15">
        <v>0</v>
      </c>
      <c r="F210" s="15" t="s">
        <v>4752</v>
      </c>
      <c r="G210" s="15" t="s">
        <v>4752</v>
      </c>
      <c r="H210" s="1" t="s">
        <v>4752</v>
      </c>
      <c r="I210" s="1"/>
      <c r="J210" s="1"/>
      <c r="K210" s="1" t="s">
        <v>4752</v>
      </c>
      <c r="L210" s="1"/>
    </row>
    <row r="211" spans="1:12" ht="15.6" x14ac:dyDescent="0.3">
      <c r="A211" s="1" t="str">
        <f>Tabela6[[#This Row],[id_escola]]</f>
        <v>0213</v>
      </c>
      <c r="B211" s="23">
        <f>AVERAGE(Tabela11[[#This Row],[1º Ano]],Tabela11[[#This Row],[2º Ano]],Tabela11[[#This Row],[3º Ano]],Tabela11[[#This Row],[4º Ano]])</f>
        <v>18.75</v>
      </c>
      <c r="C211" s="23" t="s">
        <v>4752</v>
      </c>
      <c r="D211" s="15">
        <v>0.98687500017695129</v>
      </c>
      <c r="E211" s="15">
        <v>1.3124999823048714E-2</v>
      </c>
      <c r="F211" s="15" t="s">
        <v>4752</v>
      </c>
      <c r="G211" s="15" t="s">
        <v>4752</v>
      </c>
      <c r="H211" s="1" t="s">
        <v>4752</v>
      </c>
      <c r="I211" s="1"/>
      <c r="J211" s="1"/>
      <c r="K211" s="1" t="s">
        <v>4752</v>
      </c>
      <c r="L211" s="1"/>
    </row>
    <row r="212" spans="1:12" ht="15.6" x14ac:dyDescent="0.3">
      <c r="A212" s="1" t="str">
        <f>Tabela6[[#This Row],[id_escola]]</f>
        <v>0213</v>
      </c>
      <c r="B212" s="23">
        <f>AVERAGE(Tabela11[[#This Row],[1º Ano]],Tabela11[[#This Row],[2º Ano]],Tabela11[[#This Row],[3º Ano]],Tabela11[[#This Row],[4º Ano]])</f>
        <v>9.125</v>
      </c>
      <c r="C212" s="23" t="s">
        <v>4752</v>
      </c>
      <c r="D212" s="15">
        <v>1</v>
      </c>
      <c r="E212" s="15">
        <v>0</v>
      </c>
      <c r="F212" s="15" t="s">
        <v>4752</v>
      </c>
      <c r="G212" s="15" t="s">
        <v>4752</v>
      </c>
      <c r="H212" s="1" t="s">
        <v>4752</v>
      </c>
      <c r="I212" s="1"/>
      <c r="J212" s="1"/>
      <c r="K212" s="1" t="s">
        <v>4752</v>
      </c>
      <c r="L212" s="1"/>
    </row>
    <row r="213" spans="1:12" ht="15.6" x14ac:dyDescent="0.3">
      <c r="A213" s="1" t="str">
        <f>Tabela6[[#This Row],[id_escola]]</f>
        <v>0213</v>
      </c>
      <c r="B213" s="23">
        <f>AVERAGE(Tabela11[[#This Row],[1º Ano]],Tabela11[[#This Row],[2º Ano]],Tabela11[[#This Row],[3º Ano]],Tabela11[[#This Row],[4º Ano]])</f>
        <v>4.375</v>
      </c>
      <c r="C213" s="23" t="s">
        <v>4752</v>
      </c>
      <c r="D213" s="15">
        <v>1</v>
      </c>
      <c r="E213" s="15">
        <v>0</v>
      </c>
      <c r="F213" s="15" t="s">
        <v>4752</v>
      </c>
      <c r="G213" s="15" t="s">
        <v>4752</v>
      </c>
      <c r="H213" s="1" t="s">
        <v>4752</v>
      </c>
      <c r="I213" s="1"/>
      <c r="J213" s="1"/>
      <c r="K213" s="1" t="s">
        <v>4752</v>
      </c>
      <c r="L213" s="1"/>
    </row>
    <row r="214" spans="1:12" ht="15.6" x14ac:dyDescent="0.3">
      <c r="A214" s="1" t="str">
        <f>Tabela6[[#This Row],[id_escola]]</f>
        <v>0213</v>
      </c>
      <c r="B214" s="23">
        <f>AVERAGE(Tabela11[[#This Row],[1º Ano]],Tabela11[[#This Row],[2º Ano]],Tabela11[[#This Row],[3º Ano]],Tabela11[[#This Row],[4º Ano]])</f>
        <v>17</v>
      </c>
      <c r="C214" s="23" t="s">
        <v>4752</v>
      </c>
      <c r="D214" s="15">
        <v>0.98375000013038516</v>
      </c>
      <c r="E214" s="15">
        <v>1.6249999869614812E-2</v>
      </c>
      <c r="F214" s="15" t="s">
        <v>4752</v>
      </c>
      <c r="G214" s="15" t="s">
        <v>4752</v>
      </c>
      <c r="H214" s="1" t="s">
        <v>4752</v>
      </c>
      <c r="I214" s="1"/>
      <c r="J214" s="1"/>
      <c r="K214" s="1" t="s">
        <v>4752</v>
      </c>
      <c r="L214" s="1"/>
    </row>
    <row r="215" spans="1:12" ht="15.6" x14ac:dyDescent="0.3">
      <c r="A215" s="1" t="str">
        <f>Tabela6[[#This Row],[id_escola]]</f>
        <v>0213</v>
      </c>
      <c r="B215" s="23">
        <f>AVERAGE(Tabela11[[#This Row],[1º Ano]],Tabela11[[#This Row],[2º Ano]],Tabela11[[#This Row],[3º Ano]],Tabela11[[#This Row],[4º Ano]])</f>
        <v>20.9375</v>
      </c>
      <c r="C215" s="23" t="s">
        <v>4752</v>
      </c>
      <c r="D215" s="15">
        <v>0.99750000005587935</v>
      </c>
      <c r="E215" s="15">
        <v>2.4999999441206438E-3</v>
      </c>
      <c r="F215" s="15" t="s">
        <v>4752</v>
      </c>
      <c r="G215" s="15" t="s">
        <v>4752</v>
      </c>
      <c r="H215" s="1" t="s">
        <v>4752</v>
      </c>
      <c r="I215" s="1"/>
      <c r="J215" s="1"/>
      <c r="K215" s="1" t="s">
        <v>4752</v>
      </c>
      <c r="L215" s="1"/>
    </row>
    <row r="216" spans="1:12" ht="15.6" x14ac:dyDescent="0.3">
      <c r="A216" s="1" t="str">
        <f>Tabela6[[#This Row],[id_escola]]</f>
        <v>0213</v>
      </c>
      <c r="B216" s="23">
        <f>AVERAGE(Tabela11[[#This Row],[1º Ano]],Tabela11[[#This Row],[2º Ano]],Tabela11[[#This Row],[3º Ano]],Tabela11[[#This Row],[4º Ano]])</f>
        <v>35.1875</v>
      </c>
      <c r="C216" s="23" t="s">
        <v>4752</v>
      </c>
      <c r="D216" s="15">
        <v>0.9900000001071021</v>
      </c>
      <c r="E216" s="15">
        <v>9.9999998928979004E-3</v>
      </c>
      <c r="F216" s="15" t="s">
        <v>4752</v>
      </c>
      <c r="G216" s="15" t="s">
        <v>4752</v>
      </c>
      <c r="H216" s="1" t="s">
        <v>4752</v>
      </c>
      <c r="I216" s="1"/>
      <c r="J216" s="1"/>
      <c r="K216" s="1" t="s">
        <v>4752</v>
      </c>
      <c r="L216" s="1"/>
    </row>
    <row r="217" spans="1:12" ht="15.6" x14ac:dyDescent="0.3">
      <c r="A217" s="1" t="str">
        <f>Tabela6[[#This Row],[id_escola]]</f>
        <v>0213</v>
      </c>
      <c r="B217" s="23">
        <f>AVERAGE(Tabela11[[#This Row],[1º Ano]],Tabela11[[#This Row],[2º Ano]],Tabela11[[#This Row],[3º Ano]],Tabela11[[#This Row],[4º Ano]])</f>
        <v>8.375</v>
      </c>
      <c r="C217" s="23" t="s">
        <v>4752</v>
      </c>
      <c r="D217" s="15">
        <v>0.98374999966472387</v>
      </c>
      <c r="E217" s="15">
        <v>1.6250000335276106E-2</v>
      </c>
      <c r="F217" s="15" t="s">
        <v>4752</v>
      </c>
      <c r="G217" s="15" t="s">
        <v>4752</v>
      </c>
      <c r="H217" s="1" t="s">
        <v>4752</v>
      </c>
      <c r="I217" s="1"/>
      <c r="J217" s="1"/>
      <c r="K217" s="1" t="s">
        <v>4752</v>
      </c>
      <c r="L217" s="1"/>
    </row>
    <row r="218" spans="1:12" ht="15.6" x14ac:dyDescent="0.3">
      <c r="A218" s="1" t="str">
        <f>Tabela6[[#This Row],[id_escola]]</f>
        <v>0213</v>
      </c>
      <c r="B218" s="23">
        <f>AVERAGE(Tabela11[[#This Row],[1º Ano]],Tabela11[[#This Row],[2º Ano]],Tabela11[[#This Row],[3º Ano]],Tabela11[[#This Row],[4º Ano]])</f>
        <v>6.75</v>
      </c>
      <c r="C218" s="23" t="s">
        <v>4752</v>
      </c>
      <c r="D218" s="15">
        <v>0.98749999981373549</v>
      </c>
      <c r="E218" s="15">
        <v>1.2500000186264499E-2</v>
      </c>
      <c r="F218" s="15" t="s">
        <v>4752</v>
      </c>
      <c r="G218" s="15" t="s">
        <v>4752</v>
      </c>
      <c r="H218" s="1" t="s">
        <v>4752</v>
      </c>
      <c r="I218" s="1"/>
      <c r="J218" s="1"/>
      <c r="K218" s="1" t="s">
        <v>4752</v>
      </c>
      <c r="L218" s="1"/>
    </row>
    <row r="219" spans="1:12" ht="15.6" x14ac:dyDescent="0.3">
      <c r="A219" s="1" t="str">
        <f>Tabela6[[#This Row],[id_escola]]</f>
        <v>0213</v>
      </c>
      <c r="B219" s="23">
        <f>AVERAGE(Tabela11[[#This Row],[1º Ano]],Tabela11[[#This Row],[2º Ano]],Tabela11[[#This Row],[3º Ano]],Tabela11[[#This Row],[4º Ano]])</f>
        <v>31.1875</v>
      </c>
      <c r="C219" s="23" t="s">
        <v>4752</v>
      </c>
      <c r="D219" s="15">
        <v>0.99437500012572855</v>
      </c>
      <c r="E219" s="15">
        <v>5.6249998742714438E-3</v>
      </c>
      <c r="F219" s="15" t="s">
        <v>4752</v>
      </c>
      <c r="G219" s="15" t="s">
        <v>4752</v>
      </c>
      <c r="H219" s="1" t="s">
        <v>4752</v>
      </c>
      <c r="I219" s="1"/>
      <c r="J219" s="1"/>
      <c r="K219" s="1" t="s">
        <v>4752</v>
      </c>
      <c r="L219" s="1"/>
    </row>
    <row r="220" spans="1:12" ht="15.6" x14ac:dyDescent="0.3">
      <c r="A220" s="1" t="str">
        <f>Tabela6[[#This Row],[id_escola]]</f>
        <v>0213</v>
      </c>
      <c r="B220" s="23">
        <f>AVERAGE(Tabela11[[#This Row],[1º Ano]],Tabela11[[#This Row],[2º Ano]],Tabela11[[#This Row],[3º Ano]],Tabela11[[#This Row],[4º Ano]])</f>
        <v>33.125</v>
      </c>
      <c r="C220" s="23" t="s">
        <v>4752</v>
      </c>
      <c r="D220" s="15">
        <v>1</v>
      </c>
      <c r="E220" s="15">
        <v>0</v>
      </c>
      <c r="F220" s="15" t="s">
        <v>4752</v>
      </c>
      <c r="G220" s="15" t="s">
        <v>4752</v>
      </c>
      <c r="H220" s="1" t="s">
        <v>4752</v>
      </c>
      <c r="I220" s="1"/>
      <c r="J220" s="1"/>
      <c r="K220" s="1" t="s">
        <v>4752</v>
      </c>
      <c r="L220" s="1"/>
    </row>
    <row r="221" spans="1:12" ht="15.6" x14ac:dyDescent="0.3">
      <c r="A221" s="1" t="str">
        <f>Tabela6[[#This Row],[id_escola]]</f>
        <v>0213</v>
      </c>
      <c r="B221" s="23">
        <f>AVERAGE(Tabela11[[#This Row],[1º Ano]],Tabela11[[#This Row],[2º Ano]],Tabela11[[#This Row],[3º Ano]],Tabela11[[#This Row],[4º Ano]])</f>
        <v>18.4375</v>
      </c>
      <c r="C221" s="23" t="s">
        <v>4752</v>
      </c>
      <c r="D221" s="15">
        <v>0.99687499995343387</v>
      </c>
      <c r="E221" s="15">
        <v>3.1250000465661313E-3</v>
      </c>
      <c r="F221" s="15" t="s">
        <v>4752</v>
      </c>
      <c r="G221" s="15" t="s">
        <v>4752</v>
      </c>
      <c r="H221" s="1" t="s">
        <v>4752</v>
      </c>
      <c r="I221" s="1"/>
      <c r="J221" s="1"/>
      <c r="K221" s="1" t="s">
        <v>4752</v>
      </c>
      <c r="L221" s="1"/>
    </row>
    <row r="222" spans="1:12" ht="15.6" x14ac:dyDescent="0.3">
      <c r="A222" s="1" t="str">
        <f>Tabela6[[#This Row],[id_escola]]</f>
        <v>0213</v>
      </c>
      <c r="B222" s="23">
        <f>AVERAGE(Tabela11[[#This Row],[1º Ano]],Tabela11[[#This Row],[2º Ano]],Tabela11[[#This Row],[3º Ano]],Tabela11[[#This Row],[4º Ano]])</f>
        <v>14.25</v>
      </c>
      <c r="C222" s="23" t="s">
        <v>4752</v>
      </c>
      <c r="D222" s="15">
        <v>0.99062499962747097</v>
      </c>
      <c r="E222" s="15">
        <v>9.3750003725290004E-3</v>
      </c>
      <c r="F222" s="15" t="s">
        <v>4752</v>
      </c>
      <c r="G222" s="15" t="s">
        <v>4752</v>
      </c>
      <c r="H222" s="1" t="s">
        <v>4752</v>
      </c>
      <c r="I222" s="1"/>
      <c r="J222" s="1"/>
      <c r="K222" s="1" t="s">
        <v>4752</v>
      </c>
      <c r="L222" s="1"/>
    </row>
    <row r="223" spans="1:12" ht="15.6" x14ac:dyDescent="0.3">
      <c r="A223" s="1" t="str">
        <f>Tabela6[[#This Row],[id_escola]]</f>
        <v>0213</v>
      </c>
      <c r="B223" s="23">
        <f>AVERAGE(Tabela11[[#This Row],[1º Ano]],Tabela11[[#This Row],[2º Ano]],Tabela11[[#This Row],[3º Ano]],Tabela11[[#This Row],[4º Ano]])</f>
        <v>11.4375</v>
      </c>
      <c r="C223" s="23" t="s">
        <v>4752</v>
      </c>
      <c r="D223" s="15">
        <v>0.98812499968335032</v>
      </c>
      <c r="E223" s="15">
        <v>1.1875000316649668E-2</v>
      </c>
      <c r="F223" s="15" t="s">
        <v>4752</v>
      </c>
      <c r="G223" s="15" t="s">
        <v>4752</v>
      </c>
      <c r="H223" s="1" t="s">
        <v>4752</v>
      </c>
      <c r="I223" s="1"/>
      <c r="J223" s="1"/>
      <c r="K223" s="1" t="s">
        <v>4752</v>
      </c>
      <c r="L223" s="1"/>
    </row>
    <row r="224" spans="1:12" ht="15.6" x14ac:dyDescent="0.3">
      <c r="A224" s="1" t="str">
        <f>Tabela6[[#This Row],[id_escola]]</f>
        <v>0213</v>
      </c>
      <c r="B224" s="23">
        <f>AVERAGE(Tabela11[[#This Row],[1º Ano]],Tabela11[[#This Row],[2º Ano]],Tabela11[[#This Row],[3º Ano]],Tabela11[[#This Row],[4º Ano]])</f>
        <v>4.8125</v>
      </c>
      <c r="C224" s="23" t="s">
        <v>4752</v>
      </c>
      <c r="D224" s="15">
        <v>1</v>
      </c>
      <c r="E224" s="15">
        <v>0</v>
      </c>
      <c r="F224" s="15" t="s">
        <v>4752</v>
      </c>
      <c r="G224" s="15" t="s">
        <v>4752</v>
      </c>
      <c r="H224" s="1" t="s">
        <v>4752</v>
      </c>
      <c r="I224" s="1"/>
      <c r="J224" s="1"/>
      <c r="K224" s="1" t="s">
        <v>4752</v>
      </c>
      <c r="L224" s="1"/>
    </row>
    <row r="225" spans="1:12" ht="15.6" x14ac:dyDescent="0.3">
      <c r="A225" s="1" t="str">
        <f>Tabela6[[#This Row],[id_escola]]</f>
        <v>0213</v>
      </c>
      <c r="B225" s="23">
        <f>AVERAGE(Tabela11[[#This Row],[1º Ano]],Tabela11[[#This Row],[2º Ano]],Tabela11[[#This Row],[3º Ano]],Tabela11[[#This Row],[4º Ano]])</f>
        <v>17.5</v>
      </c>
      <c r="C225" s="23" t="s">
        <v>4752</v>
      </c>
      <c r="D225" s="15">
        <v>0.99625000008381903</v>
      </c>
      <c r="E225" s="15">
        <v>3.7499999161809687E-3</v>
      </c>
      <c r="F225" s="15" t="s">
        <v>4752</v>
      </c>
      <c r="G225" s="15" t="s">
        <v>4752</v>
      </c>
      <c r="H225" s="1" t="s">
        <v>4752</v>
      </c>
      <c r="I225" s="1"/>
      <c r="J225" s="1"/>
      <c r="K225" s="1" t="s">
        <v>4752</v>
      </c>
      <c r="L225" s="1"/>
    </row>
    <row r="226" spans="1:12" ht="15.6" x14ac:dyDescent="0.3">
      <c r="A226" s="1" t="str">
        <f>Tabela6[[#This Row],[id_escola]]</f>
        <v>0213</v>
      </c>
      <c r="B226" s="23">
        <f>AVERAGE(Tabela11[[#This Row],[1º Ano]],Tabela11[[#This Row],[2º Ano]],Tabela11[[#This Row],[3º Ano]],Tabela11[[#This Row],[4º Ano]])</f>
        <v>11.625</v>
      </c>
      <c r="C226" s="23" t="s">
        <v>4752</v>
      </c>
      <c r="D226" s="15">
        <v>0.92687500012107193</v>
      </c>
      <c r="E226" s="15">
        <v>7.3124999878928093E-2</v>
      </c>
      <c r="F226" s="15" t="s">
        <v>4752</v>
      </c>
      <c r="G226" s="15" t="s">
        <v>4752</v>
      </c>
      <c r="H226" s="1" t="s">
        <v>4752</v>
      </c>
      <c r="I226" s="1"/>
      <c r="J226" s="1"/>
      <c r="K226" s="1" t="s">
        <v>4752</v>
      </c>
      <c r="L226" s="1"/>
    </row>
    <row r="227" spans="1:12" ht="15.6" x14ac:dyDescent="0.3">
      <c r="A227" s="1" t="str">
        <f>Tabela6[[#This Row],[id_escola]]</f>
        <v>0213</v>
      </c>
      <c r="B227" s="23">
        <f>AVERAGE(Tabela11[[#This Row],[1º Ano]],Tabela11[[#This Row],[2º Ano]],Tabela11[[#This Row],[3º Ano]],Tabela11[[#This Row],[4º Ano]])</f>
        <v>10.3125</v>
      </c>
      <c r="C227" s="23" t="s">
        <v>4752</v>
      </c>
      <c r="D227" s="15">
        <v>0.97499999986030161</v>
      </c>
      <c r="E227" s="15">
        <v>2.5000000139698369E-2</v>
      </c>
      <c r="F227" s="15" t="s">
        <v>4752</v>
      </c>
      <c r="G227" s="15" t="s">
        <v>4752</v>
      </c>
      <c r="H227" s="1" t="s">
        <v>4752</v>
      </c>
      <c r="I227" s="1"/>
      <c r="J227" s="1"/>
      <c r="K227" s="1" t="s">
        <v>4752</v>
      </c>
      <c r="L227" s="1"/>
    </row>
    <row r="228" spans="1:12" ht="15.6" x14ac:dyDescent="0.3">
      <c r="A228" s="1" t="str">
        <f>Tabela6[[#This Row],[id_escola]]</f>
        <v>0213</v>
      </c>
      <c r="B228" s="23">
        <f>AVERAGE(Tabela11[[#This Row],[1º Ano]],Tabela11[[#This Row],[2º Ano]],Tabela11[[#This Row],[3º Ano]],Tabela11[[#This Row],[4º Ano]])</f>
        <v>18.4375</v>
      </c>
      <c r="C228" s="23" t="s">
        <v>4752</v>
      </c>
      <c r="D228" s="15">
        <v>0.99625000008381903</v>
      </c>
      <c r="E228" s="15">
        <v>3.7499999161809687E-3</v>
      </c>
      <c r="F228" s="15" t="s">
        <v>4752</v>
      </c>
      <c r="G228" s="15" t="s">
        <v>4752</v>
      </c>
      <c r="H228" s="1" t="s">
        <v>4752</v>
      </c>
      <c r="I228" s="1"/>
      <c r="J228" s="1"/>
      <c r="K228" s="1" t="s">
        <v>4752</v>
      </c>
      <c r="L228" s="1"/>
    </row>
    <row r="229" spans="1:12" ht="15.6" x14ac:dyDescent="0.3">
      <c r="A229" s="1" t="str">
        <f>Tabela6[[#This Row],[id_escola]]</f>
        <v>0214</v>
      </c>
      <c r="B229" s="23">
        <f>AVERAGE(Tabela11[[#This Row],[1º Ano]],Tabela11[[#This Row],[2º Ano]],Tabela11[[#This Row],[3º Ano]],Tabela11[[#This Row],[4º Ano]])</f>
        <v>41.75</v>
      </c>
      <c r="C229" s="23" t="s">
        <v>4752</v>
      </c>
      <c r="D229" s="15">
        <v>0.98562500032130629</v>
      </c>
      <c r="E229" s="15">
        <v>1.4374999678693707E-2</v>
      </c>
      <c r="F229" s="15" t="s">
        <v>4752</v>
      </c>
      <c r="G229" s="15" t="s">
        <v>4752</v>
      </c>
      <c r="H229" s="1" t="s">
        <v>4752</v>
      </c>
      <c r="I229" s="1"/>
      <c r="J229" s="1"/>
      <c r="K229" s="1" t="s">
        <v>4752</v>
      </c>
      <c r="L229" s="1"/>
    </row>
    <row r="230" spans="1:12" ht="15.6" x14ac:dyDescent="0.3">
      <c r="A230" s="1" t="str">
        <f>Tabela6[[#This Row],[id_escola]]</f>
        <v>0214</v>
      </c>
      <c r="B230" s="23">
        <f>AVERAGE(Tabela11[[#This Row],[1º Ano]],Tabela11[[#This Row],[2º Ano]],Tabela11[[#This Row],[3º Ano]],Tabela11[[#This Row],[4º Ano]])</f>
        <v>31</v>
      </c>
      <c r="C230" s="23" t="s">
        <v>4752</v>
      </c>
      <c r="D230" s="15">
        <v>0.99375000002328306</v>
      </c>
      <c r="E230" s="15">
        <v>6.2499999767169313E-3</v>
      </c>
      <c r="F230" s="15" t="s">
        <v>4752</v>
      </c>
      <c r="G230" s="15" t="s">
        <v>4752</v>
      </c>
      <c r="H230" s="1" t="s">
        <v>4752</v>
      </c>
      <c r="I230" s="1"/>
      <c r="J230" s="1"/>
      <c r="K230" s="1" t="s">
        <v>4752</v>
      </c>
      <c r="L230" s="1"/>
    </row>
    <row r="231" spans="1:12" ht="15.6" x14ac:dyDescent="0.3">
      <c r="A231" s="1" t="str">
        <f>Tabela6[[#This Row],[id_escola]]</f>
        <v>0214</v>
      </c>
      <c r="B231" s="23">
        <f>AVERAGE(Tabela11[[#This Row],[1º Ano]],Tabela11[[#This Row],[2º Ano]],Tabela11[[#This Row],[3º Ano]],Tabela11[[#This Row],[4º Ano]])</f>
        <v>22.4375</v>
      </c>
      <c r="C231" s="23" t="s">
        <v>4752</v>
      </c>
      <c r="D231" s="15">
        <v>1</v>
      </c>
      <c r="E231" s="15">
        <v>0</v>
      </c>
      <c r="F231" s="15" t="s">
        <v>4752</v>
      </c>
      <c r="G231" s="15" t="s">
        <v>4752</v>
      </c>
      <c r="H231" s="1" t="s">
        <v>4752</v>
      </c>
      <c r="I231" s="1"/>
      <c r="J231" s="1"/>
      <c r="K231" s="1" t="s">
        <v>4752</v>
      </c>
      <c r="L231" s="1"/>
    </row>
    <row r="232" spans="1:12" ht="15.6" x14ac:dyDescent="0.3">
      <c r="A232" s="1" t="str">
        <f>Tabela6[[#This Row],[id_escola]]</f>
        <v>0214</v>
      </c>
      <c r="B232" s="23">
        <f>AVERAGE(Tabela11[[#This Row],[1º Ano]],Tabela11[[#This Row],[2º Ano]],Tabela11[[#This Row],[3º Ano]],Tabela11[[#This Row],[4º Ano]])</f>
        <v>18.875</v>
      </c>
      <c r="C232" s="23" t="s">
        <v>4752</v>
      </c>
      <c r="D232" s="15">
        <v>0.99250000016763806</v>
      </c>
      <c r="E232" s="15">
        <v>7.4999998323619374E-3</v>
      </c>
      <c r="F232" s="15" t="s">
        <v>4752</v>
      </c>
      <c r="G232" s="15" t="s">
        <v>4752</v>
      </c>
      <c r="H232" s="1" t="s">
        <v>4752</v>
      </c>
      <c r="I232" s="1"/>
      <c r="J232" s="1"/>
      <c r="K232" s="1" t="s">
        <v>4752</v>
      </c>
      <c r="L232" s="1"/>
    </row>
    <row r="233" spans="1:12" ht="15.6" x14ac:dyDescent="0.3">
      <c r="A233" s="1" t="str">
        <f>Tabela6[[#This Row],[id_escola]]</f>
        <v>0214</v>
      </c>
      <c r="B233" s="23">
        <f>AVERAGE(Tabela11[[#This Row],[1º Ano]],Tabela11[[#This Row],[2º Ano]],Tabela11[[#This Row],[3º Ano]],Tabela11[[#This Row],[4º Ano]])</f>
        <v>21.3125</v>
      </c>
      <c r="C233" s="23" t="s">
        <v>4752</v>
      </c>
      <c r="D233" s="15">
        <v>0.99687499995343387</v>
      </c>
      <c r="E233" s="15">
        <v>3.1250000465661313E-3</v>
      </c>
      <c r="F233" s="15" t="s">
        <v>4752</v>
      </c>
      <c r="G233" s="15" t="s">
        <v>4752</v>
      </c>
      <c r="H233" s="1" t="s">
        <v>4752</v>
      </c>
      <c r="I233" s="1"/>
      <c r="J233" s="1"/>
      <c r="K233" s="1" t="s">
        <v>4752</v>
      </c>
      <c r="L233" s="1"/>
    </row>
    <row r="234" spans="1:12" ht="15.6" x14ac:dyDescent="0.3">
      <c r="A234" s="1" t="str">
        <f>Tabela6[[#This Row],[id_escola]]</f>
        <v>0214</v>
      </c>
      <c r="B234" s="23">
        <f>AVERAGE(Tabela11[[#This Row],[1º Ano]],Tabela11[[#This Row],[2º Ano]],Tabela11[[#This Row],[3º Ano]],Tabela11[[#This Row],[4º Ano]])</f>
        <v>20.625</v>
      </c>
      <c r="C234" s="23" t="s">
        <v>4752</v>
      </c>
      <c r="D234" s="15">
        <v>0.98687499994412065</v>
      </c>
      <c r="E234" s="15">
        <v>1.3125000055879344E-2</v>
      </c>
      <c r="F234" s="15" t="s">
        <v>4752</v>
      </c>
      <c r="G234" s="15" t="s">
        <v>4752</v>
      </c>
      <c r="H234" s="1" t="s">
        <v>4752</v>
      </c>
      <c r="I234" s="1"/>
      <c r="J234" s="1"/>
      <c r="K234" s="1" t="s">
        <v>4752</v>
      </c>
      <c r="L234" s="1"/>
    </row>
    <row r="235" spans="1:12" ht="15.6" x14ac:dyDescent="0.3">
      <c r="A235" s="1" t="str">
        <f>Tabela6[[#This Row],[id_escola]]</f>
        <v>0214</v>
      </c>
      <c r="B235" s="23">
        <f>AVERAGE(Tabela11[[#This Row],[1º Ano]],Tabela11[[#This Row],[2º Ano]],Tabela11[[#This Row],[3º Ano]],Tabela11[[#This Row],[4º Ano]])</f>
        <v>22.875</v>
      </c>
      <c r="C235" s="23" t="s">
        <v>4752</v>
      </c>
      <c r="D235" s="15">
        <v>0.99750000005587935</v>
      </c>
      <c r="E235" s="15">
        <v>2.4999999441206438E-3</v>
      </c>
      <c r="F235" s="15" t="s">
        <v>4752</v>
      </c>
      <c r="G235" s="15" t="s">
        <v>4752</v>
      </c>
      <c r="H235" s="1" t="s">
        <v>4752</v>
      </c>
      <c r="I235" s="1"/>
      <c r="J235" s="1"/>
      <c r="K235" s="1" t="s">
        <v>4752</v>
      </c>
      <c r="L235" s="1"/>
    </row>
    <row r="236" spans="1:12" ht="15.6" x14ac:dyDescent="0.3">
      <c r="A236" s="1" t="str">
        <f>Tabela6[[#This Row],[id_escola]]</f>
        <v>0214</v>
      </c>
      <c r="B236" s="23">
        <f>AVERAGE(Tabela11[[#This Row],[1º Ano]],Tabela11[[#This Row],[2º Ano]],Tabela11[[#This Row],[3º Ano]],Tabela11[[#This Row],[4º Ano]])</f>
        <v>29.6875</v>
      </c>
      <c r="C236" s="23" t="s">
        <v>4752</v>
      </c>
      <c r="D236" s="15">
        <v>0.99812500004190952</v>
      </c>
      <c r="E236" s="15">
        <v>1.8749999580904813E-3</v>
      </c>
      <c r="F236" s="15" t="s">
        <v>4752</v>
      </c>
      <c r="G236" s="15" t="s">
        <v>4752</v>
      </c>
      <c r="H236" s="1" t="s">
        <v>4752</v>
      </c>
      <c r="I236" s="1"/>
      <c r="J236" s="1"/>
      <c r="K236" s="1" t="s">
        <v>4752</v>
      </c>
      <c r="L236" s="1"/>
    </row>
    <row r="237" spans="1:12" ht="15.6" x14ac:dyDescent="0.3">
      <c r="A237" s="1" t="str">
        <f>Tabela6[[#This Row],[id_escola]]</f>
        <v>0214</v>
      </c>
      <c r="B237" s="23">
        <f>AVERAGE(Tabela11[[#This Row],[1º Ano]],Tabela11[[#This Row],[2º Ano]],Tabela11[[#This Row],[3º Ano]],Tabela11[[#This Row],[4º Ano]])</f>
        <v>9.5625</v>
      </c>
      <c r="C237" s="23" t="s">
        <v>4752</v>
      </c>
      <c r="D237" s="15">
        <v>0.99187500029802322</v>
      </c>
      <c r="E237" s="15">
        <v>8.1249997019767501E-3</v>
      </c>
      <c r="F237" s="15" t="s">
        <v>4752</v>
      </c>
      <c r="G237" s="15" t="s">
        <v>4752</v>
      </c>
      <c r="H237" s="1" t="s">
        <v>4752</v>
      </c>
      <c r="I237" s="1"/>
      <c r="J237" s="1"/>
      <c r="K237" s="1" t="s">
        <v>4752</v>
      </c>
      <c r="L237" s="1"/>
    </row>
    <row r="238" spans="1:12" ht="15.6" x14ac:dyDescent="0.3">
      <c r="A238" s="1" t="str">
        <f>Tabela6[[#This Row],[id_escola]]</f>
        <v>0215</v>
      </c>
      <c r="B238" s="23">
        <f>AVERAGE(Tabela11[[#This Row],[1º Ano]],Tabela11[[#This Row],[2º Ano]],Tabela11[[#This Row],[3º Ano]],Tabela11[[#This Row],[4º Ano]])</f>
        <v>18</v>
      </c>
      <c r="C238" s="23" t="s">
        <v>4752</v>
      </c>
      <c r="D238" s="15">
        <v>1</v>
      </c>
      <c r="E238" s="15">
        <v>0</v>
      </c>
      <c r="F238" s="15" t="s">
        <v>4752</v>
      </c>
      <c r="G238" s="15" t="s">
        <v>4752</v>
      </c>
      <c r="H238" s="1" t="s">
        <v>4752</v>
      </c>
      <c r="I238" s="1"/>
      <c r="J238" s="1"/>
      <c r="K238" s="1" t="s">
        <v>4752</v>
      </c>
      <c r="L238" s="1"/>
    </row>
    <row r="239" spans="1:12" ht="15.6" x14ac:dyDescent="0.3">
      <c r="A239" s="1" t="str">
        <f>Tabela6[[#This Row],[id_escola]]</f>
        <v>0215</v>
      </c>
      <c r="B239" s="23">
        <f>AVERAGE(Tabela11[[#This Row],[1º Ano]],Tabela11[[#This Row],[2º Ano]],Tabela11[[#This Row],[3º Ano]],Tabela11[[#This Row],[4º Ano]])</f>
        <v>21.125</v>
      </c>
      <c r="C239" s="23" t="s">
        <v>4752</v>
      </c>
      <c r="D239" s="15">
        <v>0.96312499954365194</v>
      </c>
      <c r="E239" s="15">
        <v>3.687500045634802E-2</v>
      </c>
      <c r="F239" s="15" t="s">
        <v>4752</v>
      </c>
      <c r="G239" s="15" t="s">
        <v>4752</v>
      </c>
      <c r="H239" s="1" t="s">
        <v>4752</v>
      </c>
      <c r="I239" s="1"/>
      <c r="J239" s="1"/>
      <c r="K239" s="1" t="s">
        <v>4752</v>
      </c>
      <c r="L239" s="1"/>
    </row>
    <row r="240" spans="1:12" ht="15.6" x14ac:dyDescent="0.3">
      <c r="A240" s="1" t="str">
        <f>Tabela6[[#This Row],[id_escola]]</f>
        <v>0215</v>
      </c>
      <c r="B240" s="23">
        <f>AVERAGE(Tabela11[[#This Row],[1º Ano]],Tabela11[[#This Row],[2º Ano]],Tabela11[[#This Row],[3º Ano]],Tabela11[[#This Row],[4º Ano]])</f>
        <v>46.8125</v>
      </c>
      <c r="C240" s="23" t="s">
        <v>4752</v>
      </c>
      <c r="D240" s="15">
        <v>0.98999999999068677</v>
      </c>
      <c r="E240" s="15">
        <v>1.0000000009313229E-2</v>
      </c>
      <c r="F240" s="15" t="s">
        <v>4752</v>
      </c>
      <c r="G240" s="15" t="s">
        <v>4752</v>
      </c>
      <c r="H240" s="1" t="s">
        <v>4752</v>
      </c>
      <c r="I240" s="1"/>
      <c r="J240" s="1"/>
      <c r="K240" s="1" t="s">
        <v>4752</v>
      </c>
      <c r="L240" s="1"/>
    </row>
    <row r="241" spans="1:12" ht="15.6" x14ac:dyDescent="0.3">
      <c r="A241" s="1" t="str">
        <f>Tabela6[[#This Row],[id_escola]]</f>
        <v>0215</v>
      </c>
      <c r="B241" s="23">
        <f>AVERAGE(Tabela11[[#This Row],[1º Ano]],Tabela11[[#This Row],[2º Ano]],Tabela11[[#This Row],[3º Ano]],Tabela11[[#This Row],[4º Ano]])</f>
        <v>47.5</v>
      </c>
      <c r="C241" s="23" t="s">
        <v>4752</v>
      </c>
      <c r="D241" s="15">
        <v>0.97562500007916242</v>
      </c>
      <c r="E241" s="15">
        <v>2.4374999920837588E-2</v>
      </c>
      <c r="F241" s="15" t="s">
        <v>4752</v>
      </c>
      <c r="G241" s="15" t="s">
        <v>4752</v>
      </c>
      <c r="H241" s="1" t="s">
        <v>4752</v>
      </c>
      <c r="I241" s="1"/>
      <c r="J241" s="1"/>
      <c r="K241" s="1" t="s">
        <v>4752</v>
      </c>
      <c r="L241" s="1"/>
    </row>
    <row r="242" spans="1:12" ht="15.6" x14ac:dyDescent="0.3">
      <c r="A242" s="1" t="str">
        <f>Tabela6[[#This Row],[id_escola]]</f>
        <v>0215</v>
      </c>
      <c r="B242" s="23">
        <f>AVERAGE(Tabela11[[#This Row],[1º Ano]],Tabela11[[#This Row],[2º Ano]],Tabela11[[#This Row],[3º Ano]],Tabela11[[#This Row],[4º Ano]])</f>
        <v>21.75</v>
      </c>
      <c r="C242" s="23" t="s">
        <v>4752</v>
      </c>
      <c r="D242" s="15">
        <v>0.98562499973922968</v>
      </c>
      <c r="E242" s="15">
        <v>1.4375000260770326E-2</v>
      </c>
      <c r="F242" s="15" t="s">
        <v>4752</v>
      </c>
      <c r="G242" s="15" t="s">
        <v>4752</v>
      </c>
      <c r="H242" s="1" t="s">
        <v>4752</v>
      </c>
      <c r="I242" s="1"/>
      <c r="J242" s="1"/>
      <c r="K242" s="1" t="s">
        <v>4752</v>
      </c>
      <c r="L242" s="1"/>
    </row>
    <row r="243" spans="1:12" ht="15.6" x14ac:dyDescent="0.3">
      <c r="A243" s="1" t="str">
        <f>Tabela6[[#This Row],[id_escola]]</f>
        <v>0215</v>
      </c>
      <c r="B243" s="23">
        <f>AVERAGE(Tabela11[[#This Row],[1º Ano]],Tabela11[[#This Row],[2º Ano]],Tabela11[[#This Row],[3º Ano]],Tabela11[[#This Row],[4º Ano]])</f>
        <v>23.75</v>
      </c>
      <c r="C243" s="23" t="s">
        <v>4752</v>
      </c>
      <c r="D243" s="15">
        <v>0.99125000019557774</v>
      </c>
      <c r="E243" s="15">
        <v>8.7499998044222559E-3</v>
      </c>
      <c r="F243" s="15" t="s">
        <v>4752</v>
      </c>
      <c r="G243" s="15" t="s">
        <v>4752</v>
      </c>
      <c r="H243" s="1" t="s">
        <v>4752</v>
      </c>
      <c r="I243" s="1"/>
      <c r="J243" s="1"/>
      <c r="K243" s="1" t="s">
        <v>4752</v>
      </c>
      <c r="L243" s="1"/>
    </row>
    <row r="244" spans="1:12" ht="15.6" x14ac:dyDescent="0.3">
      <c r="A244" s="1" t="str">
        <f>Tabela6[[#This Row],[id_escola]]</f>
        <v>0215</v>
      </c>
      <c r="B244" s="23">
        <f>AVERAGE(Tabela11[[#This Row],[1º Ano]],Tabela11[[#This Row],[2º Ano]],Tabela11[[#This Row],[3º Ano]],Tabela11[[#This Row],[4º Ano]])</f>
        <v>19.75</v>
      </c>
      <c r="C244" s="23" t="s">
        <v>4752</v>
      </c>
      <c r="D244" s="15">
        <v>1</v>
      </c>
      <c r="E244" s="15">
        <v>0</v>
      </c>
      <c r="F244" s="15" t="s">
        <v>4752</v>
      </c>
      <c r="G244" s="15" t="s">
        <v>4752</v>
      </c>
      <c r="H244" s="1" t="s">
        <v>4752</v>
      </c>
      <c r="I244" s="1"/>
      <c r="J244" s="1"/>
      <c r="K244" s="1" t="s">
        <v>4752</v>
      </c>
      <c r="L244" s="1"/>
    </row>
    <row r="245" spans="1:12" ht="15.6" x14ac:dyDescent="0.3">
      <c r="A245" s="1" t="str">
        <f>Tabela6[[#This Row],[id_escola]]</f>
        <v>0215</v>
      </c>
      <c r="B245" s="23">
        <f>AVERAGE(Tabela11[[#This Row],[1º Ano]],Tabela11[[#This Row],[2º Ano]],Tabela11[[#This Row],[3º Ano]],Tabela11[[#This Row],[4º Ano]])</f>
        <v>19.5</v>
      </c>
      <c r="C245" s="23" t="s">
        <v>4752</v>
      </c>
      <c r="D245" s="15">
        <v>0.98062499985098839</v>
      </c>
      <c r="E245" s="15">
        <v>1.9375000149011595E-2</v>
      </c>
      <c r="F245" s="15" t="s">
        <v>4752</v>
      </c>
      <c r="G245" s="15" t="s">
        <v>4752</v>
      </c>
      <c r="H245" s="1" t="s">
        <v>4752</v>
      </c>
      <c r="I245" s="1"/>
      <c r="J245" s="1"/>
      <c r="K245" s="1" t="s">
        <v>4752</v>
      </c>
      <c r="L245" s="1"/>
    </row>
    <row r="246" spans="1:12" ht="15.6" x14ac:dyDescent="0.3">
      <c r="A246" s="1" t="str">
        <f>Tabela6[[#This Row],[id_escola]]</f>
        <v>0215</v>
      </c>
      <c r="B246" s="23">
        <f>AVERAGE(Tabela11[[#This Row],[1º Ano]],Tabela11[[#This Row],[2º Ano]],Tabela11[[#This Row],[3º Ano]],Tabela11[[#This Row],[4º Ano]])</f>
        <v>32.0625</v>
      </c>
      <c r="C246" s="23" t="s">
        <v>4752</v>
      </c>
      <c r="D246" s="15">
        <v>0.99000000033993274</v>
      </c>
      <c r="E246" s="15">
        <v>9.9999996600672308E-3</v>
      </c>
      <c r="F246" s="15" t="s">
        <v>4752</v>
      </c>
      <c r="G246" s="15" t="s">
        <v>4752</v>
      </c>
      <c r="H246" s="1" t="s">
        <v>4752</v>
      </c>
      <c r="I246" s="1"/>
      <c r="J246" s="1"/>
      <c r="K246" s="1" t="s">
        <v>4752</v>
      </c>
      <c r="L246" s="1"/>
    </row>
    <row r="247" spans="1:12" ht="15.6" x14ac:dyDescent="0.3">
      <c r="A247" s="1" t="str">
        <f>Tabela6[[#This Row],[id_escola]]</f>
        <v>0215</v>
      </c>
      <c r="B247" s="23">
        <f>AVERAGE(Tabela11[[#This Row],[1º Ano]],Tabela11[[#This Row],[2º Ano]],Tabela11[[#This Row],[3º Ano]],Tabela11[[#This Row],[4º Ano]])</f>
        <v>22.625</v>
      </c>
      <c r="C247" s="23" t="s">
        <v>4752</v>
      </c>
      <c r="D247" s="15">
        <v>0.96437499998137355</v>
      </c>
      <c r="E247" s="15">
        <v>3.5625000018626431E-2</v>
      </c>
      <c r="F247" s="15" t="s">
        <v>4752</v>
      </c>
      <c r="G247" s="15" t="s">
        <v>4752</v>
      </c>
      <c r="H247" s="1" t="s">
        <v>4752</v>
      </c>
      <c r="I247" s="1"/>
      <c r="J247" s="1"/>
      <c r="K247" s="1" t="s">
        <v>4752</v>
      </c>
      <c r="L247" s="1"/>
    </row>
    <row r="248" spans="1:12" ht="15.6" x14ac:dyDescent="0.3">
      <c r="A248" s="1" t="str">
        <f>Tabela6[[#This Row],[id_escola]]</f>
        <v>0215</v>
      </c>
      <c r="B248" s="23">
        <f>AVERAGE(Tabela11[[#This Row],[1º Ano]],Tabela11[[#This Row],[2º Ano]],Tabela11[[#This Row],[3º Ano]],Tabela11[[#This Row],[4º Ano]])</f>
        <v>27.3125</v>
      </c>
      <c r="C248" s="23" t="s">
        <v>4752</v>
      </c>
      <c r="D248" s="15">
        <v>0.99750000005587935</v>
      </c>
      <c r="E248" s="15">
        <v>2.4999999441206438E-3</v>
      </c>
      <c r="F248" s="15" t="s">
        <v>4752</v>
      </c>
      <c r="G248" s="15" t="s">
        <v>4752</v>
      </c>
      <c r="H248" s="1" t="s">
        <v>4752</v>
      </c>
      <c r="I248" s="1"/>
      <c r="J248" s="1"/>
      <c r="K248" s="1" t="s">
        <v>4752</v>
      </c>
      <c r="L248" s="1"/>
    </row>
    <row r="249" spans="1:12" ht="15.6" x14ac:dyDescent="0.3">
      <c r="A249" s="1" t="str">
        <f>Tabela6[[#This Row],[id_escola]]</f>
        <v>0215</v>
      </c>
      <c r="B249" s="23">
        <f>AVERAGE(Tabela11[[#This Row],[1º Ano]],Tabela11[[#This Row],[2º Ano]],Tabela11[[#This Row],[3º Ano]],Tabela11[[#This Row],[4º Ano]])</f>
        <v>22.6875</v>
      </c>
      <c r="C249" s="23" t="s">
        <v>4752</v>
      </c>
      <c r="D249" s="15">
        <v>1</v>
      </c>
      <c r="E249" s="15">
        <v>0</v>
      </c>
      <c r="F249" s="15" t="s">
        <v>4752</v>
      </c>
      <c r="G249" s="15" t="s">
        <v>4752</v>
      </c>
      <c r="H249" s="1" t="s">
        <v>4752</v>
      </c>
      <c r="I249" s="1"/>
      <c r="J249" s="1"/>
      <c r="K249" s="1" t="s">
        <v>4752</v>
      </c>
      <c r="L249" s="1"/>
    </row>
    <row r="250" spans="1:12" ht="15.6" x14ac:dyDescent="0.3">
      <c r="A250" s="1" t="str">
        <f>Tabela6[[#This Row],[id_escola]]</f>
        <v>0215</v>
      </c>
      <c r="B250" s="23">
        <f>AVERAGE(Tabela11[[#This Row],[1º Ano]],Tabela11[[#This Row],[2º Ano]],Tabela11[[#This Row],[3º Ano]],Tabela11[[#This Row],[4º Ano]])</f>
        <v>17.9375</v>
      </c>
      <c r="C250" s="23" t="s">
        <v>4752</v>
      </c>
      <c r="D250" s="15">
        <v>0.98999999999068677</v>
      </c>
      <c r="E250" s="15">
        <v>1.0000000009313233E-2</v>
      </c>
      <c r="F250" s="15" t="s">
        <v>4752</v>
      </c>
      <c r="G250" s="15" t="s">
        <v>4752</v>
      </c>
      <c r="H250" s="1" t="s">
        <v>4752</v>
      </c>
      <c r="I250" s="1"/>
      <c r="J250" s="1"/>
      <c r="K250" s="1" t="s">
        <v>4752</v>
      </c>
      <c r="L250" s="1"/>
    </row>
    <row r="251" spans="1:12" ht="15.6" x14ac:dyDescent="0.3">
      <c r="A251" s="1" t="str">
        <f>Tabela6[[#This Row],[id_escola]]</f>
        <v>0215</v>
      </c>
      <c r="B251" s="23">
        <f>AVERAGE(Tabela11[[#This Row],[1º Ano]],Tabela11[[#This Row],[2º Ano]],Tabela11[[#This Row],[3º Ano]],Tabela11[[#This Row],[4º Ano]])</f>
        <v>24.1875</v>
      </c>
      <c r="C251" s="23" t="s">
        <v>4752</v>
      </c>
      <c r="D251" s="15">
        <v>0.98375000013038516</v>
      </c>
      <c r="E251" s="15">
        <v>1.6249999869614805E-2</v>
      </c>
      <c r="F251" s="15" t="s">
        <v>4752</v>
      </c>
      <c r="G251" s="15" t="s">
        <v>4752</v>
      </c>
      <c r="H251" s="1" t="s">
        <v>4752</v>
      </c>
      <c r="I251" s="1"/>
      <c r="J251" s="1"/>
      <c r="K251" s="1" t="s">
        <v>4752</v>
      </c>
      <c r="L251" s="1"/>
    </row>
    <row r="252" spans="1:12" ht="15.6" x14ac:dyDescent="0.3">
      <c r="A252" s="1" t="str">
        <f>Tabela6[[#This Row],[id_escola]]</f>
        <v>0215</v>
      </c>
      <c r="B252" s="23">
        <f>AVERAGE(Tabela11[[#This Row],[1º Ano]],Tabela11[[#This Row],[2º Ano]],Tabela11[[#This Row],[3º Ano]],Tabela11[[#This Row],[4º Ano]])</f>
        <v>16.8125</v>
      </c>
      <c r="C252" s="23" t="s">
        <v>4752</v>
      </c>
      <c r="D252" s="15">
        <v>0.96625000028871</v>
      </c>
      <c r="E252" s="15">
        <v>3.3749999711289946E-2</v>
      </c>
      <c r="F252" s="15" t="s">
        <v>4752</v>
      </c>
      <c r="G252" s="15" t="s">
        <v>4752</v>
      </c>
      <c r="H252" s="1" t="s">
        <v>4752</v>
      </c>
      <c r="I252" s="1"/>
      <c r="J252" s="1"/>
      <c r="K252" s="1" t="s">
        <v>4752</v>
      </c>
      <c r="L252" s="1"/>
    </row>
    <row r="253" spans="1:12" ht="15.6" x14ac:dyDescent="0.3">
      <c r="A253" s="1" t="str">
        <f>Tabela6[[#This Row],[id_escola]]</f>
        <v>0215</v>
      </c>
      <c r="B253" s="23">
        <f>AVERAGE(Tabela11[[#This Row],[1º Ano]],Tabela11[[#This Row],[2º Ano]],Tabela11[[#This Row],[3º Ano]],Tabela11[[#This Row],[4º Ano]])</f>
        <v>18.5</v>
      </c>
      <c r="C253" s="23" t="s">
        <v>4752</v>
      </c>
      <c r="D253" s="15">
        <v>0.99062499986030161</v>
      </c>
      <c r="E253" s="15">
        <v>9.3750001396983931E-3</v>
      </c>
      <c r="F253" s="15" t="s">
        <v>4752</v>
      </c>
      <c r="G253" s="15" t="s">
        <v>4752</v>
      </c>
      <c r="H253" s="1" t="s">
        <v>4752</v>
      </c>
      <c r="I253" s="1"/>
      <c r="J253" s="1"/>
      <c r="K253" s="1" t="s">
        <v>4752</v>
      </c>
      <c r="L253" s="1"/>
    </row>
    <row r="254" spans="1:12" ht="15.6" x14ac:dyDescent="0.3">
      <c r="A254" s="1" t="str">
        <f>Tabela6[[#This Row],[id_escola]]</f>
        <v>0215</v>
      </c>
      <c r="B254" s="23">
        <f>AVERAGE(Tabela11[[#This Row],[1º Ano]],Tabela11[[#This Row],[2º Ano]],Tabela11[[#This Row],[3º Ano]],Tabela11[[#This Row],[4º Ano]])</f>
        <v>8.5625</v>
      </c>
      <c r="C254" s="23" t="s">
        <v>4752</v>
      </c>
      <c r="D254" s="15">
        <v>0.97499999962747097</v>
      </c>
      <c r="E254" s="15">
        <v>2.5000000372528981E-2</v>
      </c>
      <c r="F254" s="15" t="s">
        <v>4752</v>
      </c>
      <c r="G254" s="15" t="s">
        <v>4752</v>
      </c>
      <c r="H254" s="1" t="s">
        <v>4752</v>
      </c>
      <c r="I254" s="1"/>
      <c r="J254" s="1"/>
      <c r="K254" s="1" t="s">
        <v>4752</v>
      </c>
      <c r="L254" s="1"/>
    </row>
    <row r="255" spans="1:12" ht="15.6" x14ac:dyDescent="0.3">
      <c r="A255" s="1" t="str">
        <f>Tabela6[[#This Row],[id_escola]]</f>
        <v>0215</v>
      </c>
      <c r="B255" s="23">
        <f>AVERAGE(Tabela11[[#This Row],[1º Ano]],Tabela11[[#This Row],[2º Ano]],Tabela11[[#This Row],[3º Ano]],Tabela11[[#This Row],[4º Ano]])</f>
        <v>10.8125</v>
      </c>
      <c r="C255" s="23" t="s">
        <v>4752</v>
      </c>
      <c r="D255" s="15">
        <v>0.95250000059604645</v>
      </c>
      <c r="E255" s="15">
        <v>4.7499999403953524E-2</v>
      </c>
      <c r="F255" s="15" t="s">
        <v>4752</v>
      </c>
      <c r="G255" s="15" t="s">
        <v>4752</v>
      </c>
      <c r="H255" s="1" t="s">
        <v>4752</v>
      </c>
      <c r="I255" s="1"/>
      <c r="J255" s="1"/>
      <c r="K255" s="1" t="s">
        <v>4752</v>
      </c>
      <c r="L255" s="1"/>
    </row>
    <row r="256" spans="1:12" ht="15.6" x14ac:dyDescent="0.3">
      <c r="A256" s="1" t="str">
        <f>Tabela6[[#This Row],[id_escola]]</f>
        <v>0215</v>
      </c>
      <c r="B256" s="23">
        <f>AVERAGE(Tabela11[[#This Row],[1º Ano]],Tabela11[[#This Row],[2º Ano]],Tabela11[[#This Row],[3º Ano]],Tabela11[[#This Row],[4º Ano]])</f>
        <v>5</v>
      </c>
      <c r="C256" s="23" t="s">
        <v>4752</v>
      </c>
      <c r="D256" s="15">
        <v>0.94399999876817076</v>
      </c>
      <c r="E256" s="15">
        <v>5.6000001231829265E-2</v>
      </c>
      <c r="F256" s="15" t="s">
        <v>4752</v>
      </c>
      <c r="G256" s="15" t="s">
        <v>4752</v>
      </c>
      <c r="H256" s="1" t="s">
        <v>4752</v>
      </c>
      <c r="I256" s="1"/>
      <c r="J256" s="1"/>
      <c r="K256" s="1" t="s">
        <v>4752</v>
      </c>
      <c r="L256" s="1"/>
    </row>
    <row r="257" spans="1:12" ht="15.6" x14ac:dyDescent="0.3">
      <c r="A257" s="1" t="str">
        <f>Tabela6[[#This Row],[id_escola]]</f>
        <v>0215</v>
      </c>
      <c r="B257" s="23">
        <f>AVERAGE(Tabela11[[#This Row],[1º Ano]],Tabela11[[#This Row],[2º Ano]],Tabela11[[#This Row],[3º Ano]],Tabela11[[#This Row],[4º Ano]])</f>
        <v>12.375</v>
      </c>
      <c r="C257" s="23" t="s">
        <v>4752</v>
      </c>
      <c r="D257" s="15">
        <v>0.98812500038184226</v>
      </c>
      <c r="E257" s="15">
        <v>1.1874999618157718E-2</v>
      </c>
      <c r="F257" s="15" t="s">
        <v>4752</v>
      </c>
      <c r="G257" s="15" t="s">
        <v>4752</v>
      </c>
      <c r="H257" s="1" t="s">
        <v>4752</v>
      </c>
      <c r="I257" s="1"/>
      <c r="J257" s="1"/>
      <c r="K257" s="1" t="s">
        <v>4752</v>
      </c>
      <c r="L257" s="1"/>
    </row>
    <row r="258" spans="1:12" ht="15.6" x14ac:dyDescent="0.3">
      <c r="A258" s="1" t="str">
        <f>Tabela6[[#This Row],[id_escola]]</f>
        <v>0216</v>
      </c>
      <c r="B258" s="23">
        <f>AVERAGE(Tabela11[[#This Row],[1º Ano]],Tabela11[[#This Row],[2º Ano]],Tabela11[[#This Row],[3º Ano]],Tabela11[[#This Row],[4º Ano]])</f>
        <v>28</v>
      </c>
      <c r="C258" s="23" t="s">
        <v>4752</v>
      </c>
      <c r="D258" s="15">
        <v>0.97250000014901161</v>
      </c>
      <c r="E258" s="15">
        <v>2.7499999850988371E-2</v>
      </c>
      <c r="F258" s="15" t="s">
        <v>4752</v>
      </c>
      <c r="G258" s="15" t="s">
        <v>4752</v>
      </c>
      <c r="H258" s="1" t="s">
        <v>4752</v>
      </c>
      <c r="I258" s="1"/>
      <c r="J258" s="1"/>
      <c r="K258" s="1" t="s">
        <v>4752</v>
      </c>
      <c r="L258" s="1"/>
    </row>
    <row r="259" spans="1:12" ht="15.6" x14ac:dyDescent="0.3">
      <c r="A259" s="1" t="str">
        <f>Tabela6[[#This Row],[id_escola]]</f>
        <v>0216</v>
      </c>
      <c r="B259" s="23">
        <f>AVERAGE(Tabela11[[#This Row],[1º Ano]],Tabela11[[#This Row],[2º Ano]],Tabela11[[#This Row],[3º Ano]],Tabela11[[#This Row],[4º Ano]])</f>
        <v>8.5</v>
      </c>
      <c r="C259" s="23" t="s">
        <v>4752</v>
      </c>
      <c r="D259" s="15">
        <v>0.98625000007450581</v>
      </c>
      <c r="E259" s="15">
        <v>1.374999992549417E-2</v>
      </c>
      <c r="F259" s="15" t="s">
        <v>4752</v>
      </c>
      <c r="G259" s="15" t="s">
        <v>4752</v>
      </c>
      <c r="H259" s="1" t="s">
        <v>4752</v>
      </c>
      <c r="I259" s="1"/>
      <c r="J259" s="1"/>
      <c r="K259" s="1" t="s">
        <v>4752</v>
      </c>
      <c r="L259" s="1"/>
    </row>
    <row r="260" spans="1:12" ht="15.6" x14ac:dyDescent="0.3">
      <c r="A260" s="1" t="str">
        <f>Tabela6[[#This Row],[id_escola]]</f>
        <v>0216</v>
      </c>
      <c r="B260" s="23">
        <f>AVERAGE(Tabela11[[#This Row],[1º Ano]],Tabela11[[#This Row],[2º Ano]],Tabela11[[#This Row],[3º Ano]],Tabela11[[#This Row],[4º Ano]])</f>
        <v>23.3125</v>
      </c>
      <c r="C260" s="23" t="s">
        <v>4752</v>
      </c>
      <c r="D260" s="15">
        <v>0.99250000016763806</v>
      </c>
      <c r="E260" s="15">
        <v>7.4999998323619314E-3</v>
      </c>
      <c r="F260" s="15" t="s">
        <v>4752</v>
      </c>
      <c r="G260" s="15" t="s">
        <v>4752</v>
      </c>
      <c r="H260" s="1" t="s">
        <v>4752</v>
      </c>
      <c r="I260" s="1"/>
      <c r="J260" s="1"/>
      <c r="K260" s="1" t="s">
        <v>4752</v>
      </c>
      <c r="L260" s="1"/>
    </row>
    <row r="261" spans="1:12" ht="15.6" x14ac:dyDescent="0.3">
      <c r="A261" s="1" t="str">
        <f>Tabela6[[#This Row],[id_escola]]</f>
        <v>0216</v>
      </c>
      <c r="B261" s="23">
        <f>AVERAGE(Tabela11[[#This Row],[1º Ano]],Tabela11[[#This Row],[2º Ano]],Tabela11[[#This Row],[3º Ano]],Tabela11[[#This Row],[4º Ano]])</f>
        <v>21.3125</v>
      </c>
      <c r="C261" s="23" t="s">
        <v>4752</v>
      </c>
      <c r="D261" s="15">
        <v>0.98999999999068677</v>
      </c>
      <c r="E261" s="15">
        <v>1.0000000009313257E-2</v>
      </c>
      <c r="F261" s="15" t="s">
        <v>4752</v>
      </c>
      <c r="G261" s="15" t="s">
        <v>4752</v>
      </c>
      <c r="H261" s="1" t="s">
        <v>4752</v>
      </c>
      <c r="I261" s="1"/>
      <c r="J261" s="1"/>
      <c r="K261" s="1" t="s">
        <v>4752</v>
      </c>
      <c r="L261" s="1"/>
    </row>
    <row r="262" spans="1:12" ht="15.6" x14ac:dyDescent="0.3">
      <c r="A262" s="1" t="str">
        <f>Tabela6[[#This Row],[id_escola]]</f>
        <v>0216</v>
      </c>
      <c r="B262" s="23">
        <f>AVERAGE(Tabela11[[#This Row],[1º Ano]],Tabela11[[#This Row],[2º Ano]],Tabela11[[#This Row],[3º Ano]],Tabela11[[#This Row],[4º Ano]])</f>
        <v>25.8125</v>
      </c>
      <c r="C262" s="23" t="s">
        <v>4752</v>
      </c>
      <c r="D262" s="15">
        <v>0.99125000007916242</v>
      </c>
      <c r="E262" s="15">
        <v>8.7499999208375742E-3</v>
      </c>
      <c r="F262" s="15" t="s">
        <v>4752</v>
      </c>
      <c r="G262" s="15" t="s">
        <v>4752</v>
      </c>
      <c r="H262" s="1" t="s">
        <v>4752</v>
      </c>
      <c r="I262" s="1"/>
      <c r="J262" s="1"/>
      <c r="K262" s="1" t="s">
        <v>4752</v>
      </c>
      <c r="L262" s="1"/>
    </row>
    <row r="263" spans="1:12" ht="15.6" x14ac:dyDescent="0.3">
      <c r="A263" s="1" t="str">
        <f>Tabela6[[#This Row],[id_escola]]</f>
        <v>0216</v>
      </c>
      <c r="B263" s="23">
        <f>AVERAGE(Tabela11[[#This Row],[1º Ano]],Tabela11[[#This Row],[2º Ano]],Tabela11[[#This Row],[3º Ano]],Tabela11[[#This Row],[4º Ano]])</f>
        <v>40.9375</v>
      </c>
      <c r="C263" s="23" t="s">
        <v>4752</v>
      </c>
      <c r="D263" s="15">
        <v>0.99812500004190952</v>
      </c>
      <c r="E263" s="15">
        <v>1.8749999580904813E-3</v>
      </c>
      <c r="F263" s="15" t="s">
        <v>4752</v>
      </c>
      <c r="G263" s="15" t="s">
        <v>4752</v>
      </c>
      <c r="H263" s="1" t="s">
        <v>4752</v>
      </c>
      <c r="I263" s="1"/>
      <c r="J263" s="1"/>
      <c r="K263" s="1" t="s">
        <v>4752</v>
      </c>
      <c r="L263" s="1"/>
    </row>
    <row r="264" spans="1:12" ht="15.6" x14ac:dyDescent="0.3">
      <c r="A264" s="1" t="str">
        <f>Tabela6[[#This Row],[id_escola]]</f>
        <v>0216</v>
      </c>
      <c r="B264" s="23">
        <f>AVERAGE(Tabela11[[#This Row],[1º Ano]],Tabela11[[#This Row],[2º Ano]],Tabela11[[#This Row],[3º Ano]],Tabela11[[#This Row],[4º Ano]])</f>
        <v>39.25</v>
      </c>
      <c r="C264" s="23" t="s">
        <v>4752</v>
      </c>
      <c r="D264" s="15">
        <v>1</v>
      </c>
      <c r="E264" s="15">
        <v>0</v>
      </c>
      <c r="F264" s="15" t="s">
        <v>4752</v>
      </c>
      <c r="G264" s="15" t="s">
        <v>4752</v>
      </c>
      <c r="H264" s="1" t="s">
        <v>4752</v>
      </c>
      <c r="I264" s="1"/>
      <c r="J264" s="1"/>
      <c r="K264" s="1" t="s">
        <v>4752</v>
      </c>
      <c r="L264" s="1"/>
    </row>
    <row r="265" spans="1:12" ht="15.6" x14ac:dyDescent="0.3">
      <c r="A265" s="1" t="str">
        <f>Tabela6[[#This Row],[id_escola]]</f>
        <v>0216</v>
      </c>
      <c r="B265" s="23">
        <f>AVERAGE(Tabela11[[#This Row],[1º Ano]],Tabela11[[#This Row],[2º Ano]],Tabela11[[#This Row],[3º Ano]],Tabela11[[#This Row],[4º Ano]])</f>
        <v>36.25</v>
      </c>
      <c r="C265" s="23" t="s">
        <v>4752</v>
      </c>
      <c r="D265" s="15">
        <v>0.99375000013969839</v>
      </c>
      <c r="E265" s="15">
        <v>6.2499998603016121E-3</v>
      </c>
      <c r="F265" s="15" t="s">
        <v>4752</v>
      </c>
      <c r="G265" s="15" t="s">
        <v>4752</v>
      </c>
      <c r="H265" s="1" t="s">
        <v>4752</v>
      </c>
      <c r="I265" s="1"/>
      <c r="J265" s="1"/>
      <c r="K265" s="1" t="s">
        <v>4752</v>
      </c>
      <c r="L265" s="1"/>
    </row>
    <row r="266" spans="1:12" ht="15.6" x14ac:dyDescent="0.3">
      <c r="A266" s="1" t="str">
        <f>Tabela6[[#This Row],[id_escola]]</f>
        <v>0216</v>
      </c>
      <c r="B266" s="23">
        <f>AVERAGE(Tabela11[[#This Row],[1º Ano]],Tabela11[[#This Row],[2º Ano]],Tabela11[[#This Row],[3º Ano]],Tabela11[[#This Row],[4º Ano]])</f>
        <v>28.9375</v>
      </c>
      <c r="C266" s="23" t="s">
        <v>4752</v>
      </c>
      <c r="D266" s="15">
        <v>1</v>
      </c>
      <c r="E266" s="15">
        <v>0</v>
      </c>
      <c r="F266" s="15" t="s">
        <v>4752</v>
      </c>
      <c r="G266" s="15" t="s">
        <v>4752</v>
      </c>
      <c r="H266" s="1" t="s">
        <v>4752</v>
      </c>
      <c r="I266" s="1"/>
      <c r="J266" s="1"/>
      <c r="K266" s="1" t="s">
        <v>4752</v>
      </c>
      <c r="L266" s="1"/>
    </row>
    <row r="267" spans="1:12" ht="15.6" x14ac:dyDescent="0.3">
      <c r="A267" s="1" t="str">
        <f>Tabela6[[#This Row],[id_escola]]</f>
        <v>0216</v>
      </c>
      <c r="B267" s="23">
        <f>AVERAGE(Tabela11[[#This Row],[1º Ano]],Tabela11[[#This Row],[2º Ano]],Tabela11[[#This Row],[3º Ano]],Tabela11[[#This Row],[4º Ano]])</f>
        <v>16.375</v>
      </c>
      <c r="C267" s="23" t="s">
        <v>4752</v>
      </c>
      <c r="D267" s="15">
        <v>1</v>
      </c>
      <c r="E267" s="15">
        <v>0</v>
      </c>
      <c r="F267" s="15" t="s">
        <v>4752</v>
      </c>
      <c r="G267" s="15" t="s">
        <v>4752</v>
      </c>
      <c r="H267" s="1" t="s">
        <v>4752</v>
      </c>
      <c r="I267" s="1"/>
      <c r="J267" s="1"/>
      <c r="K267" s="1" t="s">
        <v>4752</v>
      </c>
      <c r="L267" s="1"/>
    </row>
    <row r="268" spans="1:12" ht="15.6" x14ac:dyDescent="0.3">
      <c r="A268" s="1" t="str">
        <f>Tabela6[[#This Row],[id_escola]]</f>
        <v>0216</v>
      </c>
      <c r="B268" s="23">
        <f>AVERAGE(Tabela11[[#This Row],[1º Ano]],Tabela11[[#This Row],[2º Ano]],Tabela11[[#This Row],[3º Ano]],Tabela11[[#This Row],[4º Ano]])</f>
        <v>36.1875</v>
      </c>
      <c r="C268" s="23" t="s">
        <v>4752</v>
      </c>
      <c r="D268" s="15">
        <v>0.9931250000372529</v>
      </c>
      <c r="E268" s="15">
        <v>6.8749999627471005E-3</v>
      </c>
      <c r="F268" s="15" t="s">
        <v>4752</v>
      </c>
      <c r="G268" s="15" t="s">
        <v>4752</v>
      </c>
      <c r="H268" s="1" t="s">
        <v>4752</v>
      </c>
      <c r="I268" s="1"/>
      <c r="J268" s="1"/>
      <c r="K268" s="1" t="s">
        <v>4752</v>
      </c>
      <c r="L268" s="1"/>
    </row>
    <row r="269" spans="1:12" ht="15.6" x14ac:dyDescent="0.3">
      <c r="A269" s="1" t="str">
        <f>Tabela6[[#This Row],[id_escola]]</f>
        <v>0217</v>
      </c>
      <c r="B269" s="23" t="s">
        <v>4752</v>
      </c>
      <c r="C269" s="23" t="s">
        <v>4752</v>
      </c>
      <c r="D269" s="15" t="s">
        <v>4752</v>
      </c>
      <c r="E269" s="15" t="s">
        <v>4752</v>
      </c>
      <c r="F269" s="15" t="s">
        <v>4752</v>
      </c>
      <c r="G269" s="15" t="s">
        <v>4752</v>
      </c>
      <c r="H269" s="1" t="s">
        <v>4752</v>
      </c>
      <c r="I269" s="1"/>
      <c r="J269" s="1"/>
      <c r="K269" s="1" t="s">
        <v>4752</v>
      </c>
      <c r="L269" s="1"/>
    </row>
    <row r="270" spans="1:12" ht="15.6" x14ac:dyDescent="0.3">
      <c r="A270" s="1" t="str">
        <f>Tabela6[[#This Row],[id_escola]]</f>
        <v>0217</v>
      </c>
      <c r="B270" s="23">
        <f>AVERAGE(Tabela11[[#This Row],[1º Ano]],Tabela11[[#This Row],[2º Ano]],Tabela11[[#This Row],[3º Ano]],Tabela11[[#This Row],[4º Ano]])</f>
        <v>6.0625</v>
      </c>
      <c r="C270" s="23" t="s">
        <v>4752</v>
      </c>
      <c r="D270" s="15">
        <v>0.989166667064031</v>
      </c>
      <c r="E270" s="15">
        <v>1.0833332935969E-2</v>
      </c>
      <c r="F270" s="15" t="s">
        <v>4752</v>
      </c>
      <c r="G270" s="15" t="s">
        <v>4752</v>
      </c>
      <c r="H270" s="1" t="s">
        <v>4752</v>
      </c>
      <c r="I270" s="1"/>
      <c r="J270" s="1"/>
      <c r="K270" s="1" t="s">
        <v>4752</v>
      </c>
      <c r="L270" s="1"/>
    </row>
    <row r="271" spans="1:12" ht="15.6" x14ac:dyDescent="0.3">
      <c r="A271" s="1" t="str">
        <f>Tabela6[[#This Row],[id_escola]]</f>
        <v>0217</v>
      </c>
      <c r="B271" s="23" t="s">
        <v>4752</v>
      </c>
      <c r="C271" s="23" t="s">
        <v>4752</v>
      </c>
      <c r="D271" s="15" t="s">
        <v>4752</v>
      </c>
      <c r="E271" s="15" t="s">
        <v>4752</v>
      </c>
      <c r="F271" s="15" t="s">
        <v>4752</v>
      </c>
      <c r="G271" s="15" t="s">
        <v>4752</v>
      </c>
      <c r="H271" s="1" t="s">
        <v>4752</v>
      </c>
      <c r="I271" s="1"/>
      <c r="J271" s="1"/>
      <c r="K271" s="1" t="s">
        <v>4752</v>
      </c>
      <c r="L271" s="1"/>
    </row>
    <row r="272" spans="1:12" ht="15.6" x14ac:dyDescent="0.3">
      <c r="A272" s="1" t="str">
        <f>Tabela6[[#This Row],[id_escola]]</f>
        <v>0217</v>
      </c>
      <c r="B272" s="23">
        <f>AVERAGE(Tabela11[[#This Row],[1º Ano]],Tabela11[[#This Row],[2º Ano]],Tabela11[[#This Row],[3º Ano]],Tabela11[[#This Row],[4º Ano]])</f>
        <v>4.625</v>
      </c>
      <c r="C272" s="23" t="s">
        <v>4752</v>
      </c>
      <c r="D272" s="15">
        <v>1</v>
      </c>
      <c r="E272" s="15">
        <v>0</v>
      </c>
      <c r="F272" s="15" t="s">
        <v>4752</v>
      </c>
      <c r="G272" s="15" t="s">
        <v>4752</v>
      </c>
      <c r="H272" s="1" t="s">
        <v>4752</v>
      </c>
      <c r="I272" s="1"/>
      <c r="J272" s="1"/>
      <c r="K272" s="1" t="s">
        <v>4752</v>
      </c>
      <c r="L272" s="1"/>
    </row>
    <row r="273" spans="1:12" ht="15.6" x14ac:dyDescent="0.3">
      <c r="A273" s="1" t="str">
        <f>Tabela6[[#This Row],[id_escola]]</f>
        <v>0217</v>
      </c>
      <c r="B273" s="23">
        <f>AVERAGE(Tabela11[[#This Row],[1º Ano]],Tabela11[[#This Row],[2º Ano]],Tabela11[[#This Row],[3º Ano]],Tabela11[[#This Row],[4º Ano]])</f>
        <v>42.9375</v>
      </c>
      <c r="C273" s="23" t="s">
        <v>4752</v>
      </c>
      <c r="D273" s="15">
        <v>0.99375000013969839</v>
      </c>
      <c r="E273" s="15">
        <v>6.249999860301619E-3</v>
      </c>
      <c r="F273" s="15" t="s">
        <v>4752</v>
      </c>
      <c r="G273" s="15" t="s">
        <v>4752</v>
      </c>
      <c r="H273" s="1" t="s">
        <v>4752</v>
      </c>
      <c r="I273" s="1"/>
      <c r="J273" s="1"/>
      <c r="K273" s="1" t="s">
        <v>4752</v>
      </c>
      <c r="L273" s="1"/>
    </row>
    <row r="274" spans="1:12" ht="15.6" x14ac:dyDescent="0.3">
      <c r="A274" s="1" t="str">
        <f>Tabela6[[#This Row],[id_escola]]</f>
        <v>0218</v>
      </c>
      <c r="B274" s="23">
        <f>AVERAGE(Tabela11[[#This Row],[1º Ano]],Tabela11[[#This Row],[2º Ano]],Tabela11[[#This Row],[3º Ano]],Tabela11[[#This Row],[4º Ano]])</f>
        <v>38</v>
      </c>
      <c r="C274" s="23" t="s">
        <v>4752</v>
      </c>
      <c r="D274" s="15">
        <v>0.99500000011175871</v>
      </c>
      <c r="E274" s="15">
        <v>4.9999998882412936E-3</v>
      </c>
      <c r="F274" s="15" t="s">
        <v>4752</v>
      </c>
      <c r="G274" s="15" t="s">
        <v>4752</v>
      </c>
      <c r="H274" s="1" t="s">
        <v>4752</v>
      </c>
      <c r="I274" s="1"/>
      <c r="J274" s="1"/>
      <c r="K274" s="1" t="s">
        <v>4752</v>
      </c>
      <c r="L274" s="1"/>
    </row>
    <row r="275" spans="1:12" ht="15.6" x14ac:dyDescent="0.3">
      <c r="A275" s="1" t="str">
        <f>Tabela6[[#This Row],[id_escola]]</f>
        <v>0218</v>
      </c>
      <c r="B275" s="23">
        <f>AVERAGE(Tabela11[[#This Row],[1º Ano]],Tabela11[[#This Row],[2º Ano]],Tabela11[[#This Row],[3º Ano]],Tabela11[[#This Row],[4º Ano]])</f>
        <v>24.625</v>
      </c>
      <c r="C275" s="23" t="s">
        <v>4752</v>
      </c>
      <c r="D275" s="15">
        <v>0.98374999989755452</v>
      </c>
      <c r="E275" s="15">
        <v>1.6250000102445487E-2</v>
      </c>
      <c r="F275" s="15" t="s">
        <v>4752</v>
      </c>
      <c r="G275" s="15" t="s">
        <v>4752</v>
      </c>
      <c r="H275" s="1" t="s">
        <v>4752</v>
      </c>
      <c r="I275" s="1"/>
      <c r="J275" s="1"/>
      <c r="K275" s="1" t="s">
        <v>4752</v>
      </c>
      <c r="L275" s="1"/>
    </row>
    <row r="276" spans="1:12" ht="15.6" x14ac:dyDescent="0.3">
      <c r="A276" s="1" t="str">
        <f>Tabela6[[#This Row],[id_escola]]</f>
        <v>0218</v>
      </c>
      <c r="B276" s="23">
        <f>AVERAGE(Tabela11[[#This Row],[1º Ano]],Tabela11[[#This Row],[2º Ano]],Tabela11[[#This Row],[3º Ano]],Tabela11[[#This Row],[4º Ano]])</f>
        <v>16.9375</v>
      </c>
      <c r="C276" s="23" t="s">
        <v>4752</v>
      </c>
      <c r="D276" s="15">
        <v>0.99625000008381903</v>
      </c>
      <c r="E276" s="15">
        <v>3.7499999161809687E-3</v>
      </c>
      <c r="F276" s="15" t="s">
        <v>4752</v>
      </c>
      <c r="G276" s="15" t="s">
        <v>4752</v>
      </c>
      <c r="H276" s="1" t="s">
        <v>4752</v>
      </c>
      <c r="I276" s="1"/>
      <c r="J276" s="1"/>
      <c r="K276" s="1" t="s">
        <v>4752</v>
      </c>
      <c r="L276" s="1"/>
    </row>
    <row r="277" spans="1:12" ht="15.6" x14ac:dyDescent="0.3">
      <c r="A277" s="1" t="str">
        <f>Tabela6[[#This Row],[id_escola]]</f>
        <v>0218</v>
      </c>
      <c r="B277" s="23">
        <f>AVERAGE(Tabela11[[#This Row],[1º Ano]],Tabela11[[#This Row],[2º Ano]],Tabela11[[#This Row],[3º Ano]],Tabela11[[#This Row],[4º Ano]])</f>
        <v>27.625</v>
      </c>
      <c r="C277" s="23" t="s">
        <v>4752</v>
      </c>
      <c r="D277" s="15">
        <v>0.98437500023283064</v>
      </c>
      <c r="E277" s="15">
        <v>1.5624999767169381E-2</v>
      </c>
      <c r="F277" s="15" t="s">
        <v>4752</v>
      </c>
      <c r="G277" s="15" t="s">
        <v>4752</v>
      </c>
      <c r="H277" s="1" t="s">
        <v>4752</v>
      </c>
      <c r="I277" s="1"/>
      <c r="J277" s="1"/>
      <c r="K277" s="1" t="s">
        <v>4752</v>
      </c>
      <c r="L277" s="1"/>
    </row>
    <row r="278" spans="1:12" ht="15.6" x14ac:dyDescent="0.3">
      <c r="A278" s="1" t="str">
        <f>Tabela6[[#This Row],[id_escola]]</f>
        <v>0218</v>
      </c>
      <c r="B278" s="23">
        <f>AVERAGE(Tabela11[[#This Row],[1º Ano]],Tabela11[[#This Row],[2º Ano]],Tabela11[[#This Row],[3º Ano]],Tabela11[[#This Row],[4º Ano]])</f>
        <v>8.75</v>
      </c>
      <c r="C278" s="23" t="s">
        <v>4752</v>
      </c>
      <c r="D278" s="15">
        <v>0.96937500033527613</v>
      </c>
      <c r="E278" s="15">
        <v>3.0624999664723873E-2</v>
      </c>
      <c r="F278" s="15" t="s">
        <v>4752</v>
      </c>
      <c r="G278" s="15" t="s">
        <v>4752</v>
      </c>
      <c r="H278" s="1" t="s">
        <v>4752</v>
      </c>
      <c r="I278" s="1"/>
      <c r="J278" s="1"/>
      <c r="K278" s="1" t="s">
        <v>4752</v>
      </c>
      <c r="L278" s="1"/>
    </row>
    <row r="279" spans="1:12" ht="15.6" x14ac:dyDescent="0.3">
      <c r="A279" s="1" t="str">
        <f>Tabela6[[#This Row],[id_escola]]</f>
        <v>0218</v>
      </c>
      <c r="B279" s="23">
        <f>AVERAGE(Tabela11[[#This Row],[1º Ano]],Tabela11[[#This Row],[2º Ano]],Tabela11[[#This Row],[3º Ano]],Tabela11[[#This Row],[4º Ano]])</f>
        <v>29.8125</v>
      </c>
      <c r="C279" s="23" t="s">
        <v>4752</v>
      </c>
      <c r="D279" s="15">
        <v>0.97937500011175871</v>
      </c>
      <c r="E279" s="15">
        <v>2.0624999888241281E-2</v>
      </c>
      <c r="F279" s="15" t="s">
        <v>4752</v>
      </c>
      <c r="G279" s="15" t="s">
        <v>4752</v>
      </c>
      <c r="H279" s="1" t="s">
        <v>4752</v>
      </c>
      <c r="I279" s="1"/>
      <c r="J279" s="1"/>
      <c r="K279" s="1" t="s">
        <v>4752</v>
      </c>
      <c r="L279" s="1"/>
    </row>
    <row r="280" spans="1:12" ht="15.6" x14ac:dyDescent="0.3">
      <c r="A280" s="1" t="str">
        <f>Tabela6[[#This Row],[id_escola]]</f>
        <v>0218</v>
      </c>
      <c r="B280" s="23">
        <f>AVERAGE(Tabela11[[#This Row],[1º Ano]],Tabela11[[#This Row],[2º Ano]],Tabela11[[#This Row],[3º Ano]],Tabela11[[#This Row],[4º Ano]])</f>
        <v>21.0625</v>
      </c>
      <c r="C280" s="23" t="s">
        <v>4752</v>
      </c>
      <c r="D280" s="15">
        <v>0.99687499995343387</v>
      </c>
      <c r="E280" s="15">
        <v>3.1250000465661313E-3</v>
      </c>
      <c r="F280" s="15" t="s">
        <v>4752</v>
      </c>
      <c r="G280" s="15" t="s">
        <v>4752</v>
      </c>
      <c r="H280" s="1" t="s">
        <v>4752</v>
      </c>
      <c r="I280" s="1"/>
      <c r="J280" s="1"/>
      <c r="K280" s="1" t="s">
        <v>4752</v>
      </c>
      <c r="L280" s="1"/>
    </row>
    <row r="281" spans="1:12" ht="15.6" x14ac:dyDescent="0.3">
      <c r="A281" s="1" t="str">
        <f>Tabela6[[#This Row],[id_escola]]</f>
        <v>0218</v>
      </c>
      <c r="B281" s="23">
        <f>AVERAGE(Tabela11[[#This Row],[1º Ano]],Tabela11[[#This Row],[2º Ano]],Tabela11[[#This Row],[3º Ano]],Tabela11[[#This Row],[4º Ano]])</f>
        <v>5.0625</v>
      </c>
      <c r="C281" s="23" t="s">
        <v>4752</v>
      </c>
      <c r="D281" s="15">
        <v>0.89374999888241291</v>
      </c>
      <c r="E281" s="15">
        <v>0.10625000111758706</v>
      </c>
      <c r="F281" s="15" t="s">
        <v>4752</v>
      </c>
      <c r="G281" s="15" t="s">
        <v>4752</v>
      </c>
      <c r="H281" s="1" t="s">
        <v>4752</v>
      </c>
      <c r="I281" s="1"/>
      <c r="J281" s="1"/>
      <c r="K281" s="1" t="s">
        <v>4752</v>
      </c>
      <c r="L281" s="1"/>
    </row>
    <row r="282" spans="1:12" ht="15.6" x14ac:dyDescent="0.3">
      <c r="A282" s="1" t="str">
        <f>Tabela6[[#This Row],[id_escola]]</f>
        <v>0218</v>
      </c>
      <c r="B282" s="23">
        <f>AVERAGE(Tabela11[[#This Row],[1º Ano]],Tabela11[[#This Row],[2º Ano]],Tabela11[[#This Row],[3º Ano]],Tabela11[[#This Row],[4º Ano]])</f>
        <v>7.1875</v>
      </c>
      <c r="C282" s="23" t="s">
        <v>4752</v>
      </c>
      <c r="D282" s="15">
        <v>0.97687500063329935</v>
      </c>
      <c r="E282" s="15">
        <v>2.312499936670067E-2</v>
      </c>
      <c r="F282" s="15" t="s">
        <v>4752</v>
      </c>
      <c r="G282" s="15" t="s">
        <v>4752</v>
      </c>
      <c r="H282" s="1" t="s">
        <v>4752</v>
      </c>
      <c r="I282" s="1"/>
      <c r="J282" s="1"/>
      <c r="K282" s="1" t="s">
        <v>4752</v>
      </c>
      <c r="L282" s="1"/>
    </row>
    <row r="283" spans="1:12" ht="15.6" x14ac:dyDescent="0.3">
      <c r="A283" s="1" t="str">
        <f>Tabela6[[#This Row],[id_escola]]</f>
        <v>0218</v>
      </c>
      <c r="B283" s="23">
        <f>AVERAGE(Tabela11[[#This Row],[1º Ano]],Tabela11[[#This Row],[2º Ano]],Tabela11[[#This Row],[3º Ano]],Tabela11[[#This Row],[4º Ano]])</f>
        <v>9.9375</v>
      </c>
      <c r="C283" s="23" t="s">
        <v>4752</v>
      </c>
      <c r="D283" s="15">
        <v>0.99461538459245979</v>
      </c>
      <c r="E283" s="15">
        <v>5.3846154075402461E-3</v>
      </c>
      <c r="F283" s="15" t="s">
        <v>4752</v>
      </c>
      <c r="G283" s="15" t="s">
        <v>4752</v>
      </c>
      <c r="H283" s="1" t="s">
        <v>4752</v>
      </c>
      <c r="I283" s="1"/>
      <c r="J283" s="1"/>
      <c r="K283" s="1" t="s">
        <v>4752</v>
      </c>
      <c r="L283" s="1"/>
    </row>
    <row r="284" spans="1:12" ht="15.6" x14ac:dyDescent="0.3">
      <c r="A284" s="1" t="str">
        <f>Tabela6[[#This Row],[id_escola]]</f>
        <v>0219</v>
      </c>
      <c r="B284" s="23">
        <f>AVERAGE(Tabela11[[#This Row],[1º Ano]],Tabela11[[#This Row],[2º Ano]],Tabela11[[#This Row],[3º Ano]],Tabela11[[#This Row],[4º Ano]])</f>
        <v>8.5</v>
      </c>
      <c r="C284" s="23" t="s">
        <v>4752</v>
      </c>
      <c r="D284" s="15">
        <v>0.99187500029802322</v>
      </c>
      <c r="E284" s="15">
        <v>8.1249997019767501E-3</v>
      </c>
      <c r="F284" s="15" t="s">
        <v>4752</v>
      </c>
      <c r="G284" s="15" t="s">
        <v>4752</v>
      </c>
      <c r="H284" s="1" t="s">
        <v>4752</v>
      </c>
      <c r="I284" s="1"/>
      <c r="J284" s="1"/>
      <c r="K284" s="1" t="s">
        <v>4752</v>
      </c>
      <c r="L284" s="1"/>
    </row>
    <row r="285" spans="1:12" ht="15.6" x14ac:dyDescent="0.3">
      <c r="A285" s="1" t="str">
        <f>Tabela6[[#This Row],[id_escola]]</f>
        <v>0219</v>
      </c>
      <c r="B285" s="23">
        <f>AVERAGE(Tabela11[[#This Row],[1º Ano]],Tabela11[[#This Row],[2º Ano]],Tabela11[[#This Row],[3º Ano]],Tabela11[[#This Row],[4º Ano]])</f>
        <v>48.1875</v>
      </c>
      <c r="C285" s="23" t="s">
        <v>4752</v>
      </c>
      <c r="D285" s="15">
        <v>0.9887500002514571</v>
      </c>
      <c r="E285" s="15">
        <v>1.12499997485429E-2</v>
      </c>
      <c r="F285" s="15" t="s">
        <v>4752</v>
      </c>
      <c r="G285" s="15" t="s">
        <v>4752</v>
      </c>
      <c r="H285" s="1" t="s">
        <v>4752</v>
      </c>
      <c r="I285" s="1"/>
      <c r="J285" s="1"/>
      <c r="K285" s="1" t="s">
        <v>4752</v>
      </c>
      <c r="L285" s="1"/>
    </row>
    <row r="286" spans="1:12" ht="15.6" x14ac:dyDescent="0.3">
      <c r="A286" s="1" t="str">
        <f>Tabela6[[#This Row],[id_escola]]</f>
        <v>0219</v>
      </c>
      <c r="B286" s="23">
        <f>AVERAGE(Tabela11[[#This Row],[1º Ano]],Tabela11[[#This Row],[2º Ano]],Tabela11[[#This Row],[3º Ano]],Tabela11[[#This Row],[4º Ano]])</f>
        <v>19.1875</v>
      </c>
      <c r="C286" s="23" t="s">
        <v>4752</v>
      </c>
      <c r="D286" s="15">
        <v>0.99687499995343387</v>
      </c>
      <c r="E286" s="15">
        <v>3.1250000465661313E-3</v>
      </c>
      <c r="F286" s="15" t="s">
        <v>4752</v>
      </c>
      <c r="G286" s="15" t="s">
        <v>4752</v>
      </c>
      <c r="H286" s="1" t="s">
        <v>4752</v>
      </c>
      <c r="I286" s="1"/>
      <c r="J286" s="1"/>
      <c r="K286" s="1" t="s">
        <v>4752</v>
      </c>
      <c r="L286" s="1"/>
    </row>
    <row r="287" spans="1:12" ht="15.6" x14ac:dyDescent="0.3">
      <c r="A287" s="1" t="str">
        <f>Tabela6[[#This Row],[id_escola]]</f>
        <v>0219</v>
      </c>
      <c r="B287" s="23">
        <f>AVERAGE(Tabela11[[#This Row],[1º Ano]],Tabela11[[#This Row],[2º Ano]],Tabela11[[#This Row],[3º Ano]],Tabela11[[#This Row],[4º Ano]])</f>
        <v>6.5</v>
      </c>
      <c r="C287" s="23" t="s">
        <v>4752</v>
      </c>
      <c r="D287" s="15">
        <v>0.99500000011175871</v>
      </c>
      <c r="E287" s="15">
        <v>4.9999998882412936E-3</v>
      </c>
      <c r="F287" s="15" t="s">
        <v>4752</v>
      </c>
      <c r="G287" s="15" t="s">
        <v>4752</v>
      </c>
      <c r="H287" s="1" t="s">
        <v>4752</v>
      </c>
      <c r="I287" s="1"/>
      <c r="J287" s="1"/>
      <c r="K287" s="1" t="s">
        <v>4752</v>
      </c>
      <c r="L287" s="1"/>
    </row>
    <row r="288" spans="1:12" ht="15.6" x14ac:dyDescent="0.3">
      <c r="A288" s="1" t="str">
        <f>Tabela6[[#This Row],[id_escola]]</f>
        <v>0219</v>
      </c>
      <c r="B288" s="23" t="s">
        <v>4752</v>
      </c>
      <c r="C288" s="23" t="s">
        <v>4752</v>
      </c>
      <c r="D288" s="15" t="s">
        <v>4752</v>
      </c>
      <c r="E288" s="15" t="s">
        <v>4752</v>
      </c>
      <c r="F288" s="15" t="s">
        <v>4752</v>
      </c>
      <c r="G288" s="15" t="s">
        <v>4752</v>
      </c>
      <c r="H288" s="1" t="s">
        <v>4752</v>
      </c>
      <c r="I288" s="1"/>
      <c r="J288" s="1"/>
      <c r="K288" s="1" t="s">
        <v>4752</v>
      </c>
      <c r="L288" s="1"/>
    </row>
    <row r="289" spans="1:12" ht="15.6" x14ac:dyDescent="0.3">
      <c r="A289" s="1" t="str">
        <f>Tabela6[[#This Row],[id_escola]]</f>
        <v>0219</v>
      </c>
      <c r="B289" s="23">
        <f>AVERAGE(Tabela11[[#This Row],[1º Ano]],Tabela11[[#This Row],[2º Ano]],Tabela11[[#This Row],[3º Ano]],Tabela11[[#This Row],[4º Ano]])</f>
        <v>8.9375</v>
      </c>
      <c r="C289" s="23" t="s">
        <v>4752</v>
      </c>
      <c r="D289" s="15">
        <v>0.98749999981373549</v>
      </c>
      <c r="E289" s="15">
        <v>1.2500000186264499E-2</v>
      </c>
      <c r="F289" s="15" t="s">
        <v>4752</v>
      </c>
      <c r="G289" s="15" t="s">
        <v>4752</v>
      </c>
      <c r="H289" s="1" t="s">
        <v>4752</v>
      </c>
      <c r="I289" s="1"/>
      <c r="J289" s="1"/>
      <c r="K289" s="1" t="s">
        <v>4752</v>
      </c>
      <c r="L289" s="1"/>
    </row>
    <row r="290" spans="1:12" ht="15.6" x14ac:dyDescent="0.3">
      <c r="A290" s="1" t="str">
        <f>Tabela6[[#This Row],[id_escola]]</f>
        <v>0219</v>
      </c>
      <c r="B290" s="23">
        <f>AVERAGE(Tabela11[[#This Row],[1º Ano]],Tabela11[[#This Row],[2º Ano]],Tabela11[[#This Row],[3º Ano]],Tabela11[[#This Row],[4º Ano]])</f>
        <v>19.125</v>
      </c>
      <c r="C290" s="23" t="s">
        <v>4752</v>
      </c>
      <c r="D290" s="15">
        <v>1</v>
      </c>
      <c r="E290" s="15">
        <v>0</v>
      </c>
      <c r="F290" s="15" t="s">
        <v>4752</v>
      </c>
      <c r="G290" s="15" t="s">
        <v>4752</v>
      </c>
      <c r="H290" s="1" t="s">
        <v>4752</v>
      </c>
      <c r="I290" s="1"/>
      <c r="J290" s="1"/>
      <c r="K290" s="1" t="s">
        <v>4752</v>
      </c>
      <c r="L290" s="1"/>
    </row>
    <row r="291" spans="1:12" ht="15.6" x14ac:dyDescent="0.3">
      <c r="A291" s="1" t="str">
        <f>Tabela6[[#This Row],[id_escola]]</f>
        <v>0219</v>
      </c>
      <c r="B291" s="23">
        <f>AVERAGE(Tabela11[[#This Row],[1º Ano]],Tabela11[[#This Row],[2º Ano]],Tabela11[[#This Row],[3º Ano]],Tabela11[[#This Row],[4º Ano]])</f>
        <v>7.6875</v>
      </c>
      <c r="C291" s="23" t="s">
        <v>4752</v>
      </c>
      <c r="D291" s="15">
        <v>0.98500000033527613</v>
      </c>
      <c r="E291" s="15">
        <v>1.4999999664723875E-2</v>
      </c>
      <c r="F291" s="15" t="s">
        <v>4752</v>
      </c>
      <c r="G291" s="15" t="s">
        <v>4752</v>
      </c>
      <c r="H291" s="1" t="s">
        <v>4752</v>
      </c>
      <c r="I291" s="1"/>
      <c r="J291" s="1"/>
      <c r="K291" s="1" t="s">
        <v>4752</v>
      </c>
      <c r="L291" s="1"/>
    </row>
    <row r="292" spans="1:12" ht="15.6" x14ac:dyDescent="0.3">
      <c r="A292" s="1" t="str">
        <f>Tabela6[[#This Row],[id_escola]]</f>
        <v>0219</v>
      </c>
      <c r="B292" s="23">
        <f>AVERAGE(Tabela11[[#This Row],[1º Ano]],Tabela11[[#This Row],[2º Ano]],Tabela11[[#This Row],[3º Ano]],Tabela11[[#This Row],[4º Ano]])</f>
        <v>22.25</v>
      </c>
      <c r="C292" s="23" t="s">
        <v>4752</v>
      </c>
      <c r="D292" s="15">
        <v>0.99437499977648258</v>
      </c>
      <c r="E292" s="15">
        <v>5.6250002235174188E-3</v>
      </c>
      <c r="F292" s="15" t="s">
        <v>4752</v>
      </c>
      <c r="G292" s="15" t="s">
        <v>4752</v>
      </c>
      <c r="H292" s="1" t="s">
        <v>4752</v>
      </c>
      <c r="I292" s="1"/>
      <c r="J292" s="1"/>
      <c r="K292" s="1" t="s">
        <v>4752</v>
      </c>
      <c r="L292" s="1"/>
    </row>
    <row r="293" spans="1:12" ht="15.6" x14ac:dyDescent="0.3">
      <c r="A293" s="1" t="str">
        <f>Tabela6[[#This Row],[id_escola]]</f>
        <v>0219</v>
      </c>
      <c r="B293" s="23">
        <f>AVERAGE(Tabela11[[#This Row],[1º Ano]],Tabela11[[#This Row],[2º Ano]],Tabela11[[#This Row],[3º Ano]],Tabela11[[#This Row],[4º Ano]])</f>
        <v>23</v>
      </c>
      <c r="C293" s="23" t="s">
        <v>4752</v>
      </c>
      <c r="D293" s="15">
        <v>0.98937500012107193</v>
      </c>
      <c r="E293" s="15">
        <v>1.0624999878928069E-2</v>
      </c>
      <c r="F293" s="15" t="s">
        <v>4752</v>
      </c>
      <c r="G293" s="15" t="s">
        <v>4752</v>
      </c>
      <c r="H293" s="1" t="s">
        <v>4752</v>
      </c>
      <c r="I293" s="1"/>
      <c r="J293" s="1"/>
      <c r="K293" s="1" t="s">
        <v>4752</v>
      </c>
      <c r="L293" s="1"/>
    </row>
    <row r="294" spans="1:12" ht="15.6" x14ac:dyDescent="0.3">
      <c r="A294" s="1" t="str">
        <f>Tabela6[[#This Row],[id_escola]]</f>
        <v>0301</v>
      </c>
      <c r="B294" s="23">
        <f>AVERAGE(Tabela11[[#This Row],[1º Ano]],Tabela11[[#This Row],[2º Ano]],Tabela11[[#This Row],[3º Ano]],Tabela11[[#This Row],[4º Ano]])</f>
        <v>59.125</v>
      </c>
      <c r="C294" s="23" t="s">
        <v>4752</v>
      </c>
      <c r="D294" s="15">
        <v>0.96812500013038516</v>
      </c>
      <c r="E294" s="15">
        <v>3.1874999869614853E-2</v>
      </c>
      <c r="F294" s="15" t="s">
        <v>4752</v>
      </c>
      <c r="G294" s="15" t="s">
        <v>4752</v>
      </c>
      <c r="H294" s="1" t="s">
        <v>4752</v>
      </c>
      <c r="I294" s="1"/>
      <c r="J294" s="1"/>
      <c r="K294" s="1" t="s">
        <v>4752</v>
      </c>
      <c r="L294" s="1"/>
    </row>
    <row r="295" spans="1:12" ht="15.6" x14ac:dyDescent="0.3">
      <c r="A295" s="1" t="str">
        <f>Tabela6[[#This Row],[id_escola]]</f>
        <v>0301</v>
      </c>
      <c r="B295" s="23">
        <f>AVERAGE(Tabela11[[#This Row],[1º Ano]],Tabela11[[#This Row],[2º Ano]],Tabela11[[#This Row],[3º Ano]],Tabela11[[#This Row],[4º Ano]])</f>
        <v>6.5</v>
      </c>
      <c r="C295" s="23" t="s">
        <v>4752</v>
      </c>
      <c r="D295" s="15">
        <v>0.96437499951571226</v>
      </c>
      <c r="E295" s="15">
        <v>3.5625000484287683E-2</v>
      </c>
      <c r="F295" s="15" t="s">
        <v>4752</v>
      </c>
      <c r="G295" s="15" t="s">
        <v>4752</v>
      </c>
      <c r="H295" s="1" t="s">
        <v>4752</v>
      </c>
      <c r="I295" s="1"/>
      <c r="J295" s="1"/>
      <c r="K295" s="1" t="s">
        <v>4752</v>
      </c>
      <c r="L295" s="1"/>
    </row>
    <row r="296" spans="1:12" ht="15.6" x14ac:dyDescent="0.3">
      <c r="A296" s="1" t="str">
        <f>Tabela6[[#This Row],[id_escola]]</f>
        <v>0301</v>
      </c>
      <c r="B296" s="23">
        <f>AVERAGE(Tabela11[[#This Row],[1º Ano]],Tabela11[[#This Row],[2º Ano]],Tabela11[[#This Row],[3º Ano]],Tabela11[[#This Row],[4º Ano]])</f>
        <v>6.0625</v>
      </c>
      <c r="C296" s="23" t="s">
        <v>4752</v>
      </c>
      <c r="D296" s="15">
        <v>0.89874999970197689</v>
      </c>
      <c r="E296" s="15">
        <v>0.10125000029802311</v>
      </c>
      <c r="F296" s="15" t="s">
        <v>4752</v>
      </c>
      <c r="G296" s="15" t="s">
        <v>4752</v>
      </c>
      <c r="H296" s="1" t="s">
        <v>4752</v>
      </c>
      <c r="I296" s="1"/>
      <c r="J296" s="1"/>
      <c r="K296" s="1" t="s">
        <v>4752</v>
      </c>
      <c r="L296" s="1"/>
    </row>
    <row r="297" spans="1:12" ht="15.6" x14ac:dyDescent="0.3">
      <c r="A297" s="1" t="str">
        <f>Tabela6[[#This Row],[id_escola]]</f>
        <v>0301</v>
      </c>
      <c r="B297" s="23" t="s">
        <v>4752</v>
      </c>
      <c r="C297" s="23" t="s">
        <v>4752</v>
      </c>
      <c r="D297" s="15" t="s">
        <v>4752</v>
      </c>
      <c r="E297" s="15" t="s">
        <v>4752</v>
      </c>
      <c r="F297" s="15" t="s">
        <v>4752</v>
      </c>
      <c r="G297" s="15" t="s">
        <v>4752</v>
      </c>
      <c r="H297" s="1" t="s">
        <v>4752</v>
      </c>
      <c r="I297" s="1"/>
      <c r="J297" s="1"/>
      <c r="K297" s="1" t="s">
        <v>4752</v>
      </c>
      <c r="L297" s="1"/>
    </row>
    <row r="298" spans="1:12" ht="15.6" x14ac:dyDescent="0.3">
      <c r="A298" s="1" t="str">
        <f>Tabela6[[#This Row],[id_escola]]</f>
        <v>0302</v>
      </c>
      <c r="B298" s="23" t="s">
        <v>4752</v>
      </c>
      <c r="C298" s="23" t="s">
        <v>4752</v>
      </c>
      <c r="D298" s="15" t="s">
        <v>4752</v>
      </c>
      <c r="E298" s="15" t="s">
        <v>4752</v>
      </c>
      <c r="F298" s="15" t="s">
        <v>4752</v>
      </c>
      <c r="G298" s="15" t="s">
        <v>4752</v>
      </c>
      <c r="H298" s="1" t="s">
        <v>4752</v>
      </c>
      <c r="I298" s="1"/>
      <c r="J298" s="1"/>
      <c r="K298" s="1" t="s">
        <v>4752</v>
      </c>
      <c r="L298" s="1"/>
    </row>
    <row r="299" spans="1:12" ht="15.6" x14ac:dyDescent="0.3">
      <c r="A299" s="1" t="str">
        <f>Tabela6[[#This Row],[id_escola]]</f>
        <v>0302</v>
      </c>
      <c r="B299" s="23" t="s">
        <v>4752</v>
      </c>
      <c r="C299" s="23" t="s">
        <v>4752</v>
      </c>
      <c r="D299" s="15" t="s">
        <v>4752</v>
      </c>
      <c r="E299" s="15" t="s">
        <v>4752</v>
      </c>
      <c r="F299" s="15" t="s">
        <v>4752</v>
      </c>
      <c r="G299" s="15" t="s">
        <v>4752</v>
      </c>
      <c r="H299" s="1" t="s">
        <v>4752</v>
      </c>
      <c r="I299" s="1"/>
      <c r="J299" s="1"/>
      <c r="K299" s="1" t="s">
        <v>4752</v>
      </c>
      <c r="L299" s="1"/>
    </row>
    <row r="300" spans="1:12" ht="15.6" x14ac:dyDescent="0.3">
      <c r="A300" s="1" t="str">
        <f>Tabela6[[#This Row],[id_escola]]</f>
        <v>0302</v>
      </c>
      <c r="B300" s="23" t="s">
        <v>4752</v>
      </c>
      <c r="C300" s="23" t="s">
        <v>4752</v>
      </c>
      <c r="D300" s="15" t="s">
        <v>4752</v>
      </c>
      <c r="E300" s="15" t="s">
        <v>4752</v>
      </c>
      <c r="F300" s="15" t="s">
        <v>4752</v>
      </c>
      <c r="G300" s="15" t="s">
        <v>4752</v>
      </c>
      <c r="H300" s="1" t="s">
        <v>4752</v>
      </c>
      <c r="I300" s="1"/>
      <c r="J300" s="1"/>
      <c r="K300" s="1" t="s">
        <v>4752</v>
      </c>
      <c r="L300" s="1"/>
    </row>
    <row r="301" spans="1:12" ht="15.6" x14ac:dyDescent="0.3">
      <c r="A301" s="1" t="str">
        <f>Tabela6[[#This Row],[id_escola]]</f>
        <v>0302</v>
      </c>
      <c r="B301" s="23" t="s">
        <v>4752</v>
      </c>
      <c r="C301" s="23" t="s">
        <v>4752</v>
      </c>
      <c r="D301" s="15" t="s">
        <v>4752</v>
      </c>
      <c r="E301" s="15" t="s">
        <v>4752</v>
      </c>
      <c r="F301" s="15" t="s">
        <v>4752</v>
      </c>
      <c r="G301" s="15" t="s">
        <v>4752</v>
      </c>
      <c r="H301" s="1" t="s">
        <v>4752</v>
      </c>
      <c r="I301" s="1"/>
      <c r="J301" s="1"/>
      <c r="K301" s="1" t="s">
        <v>4752</v>
      </c>
      <c r="L301" s="1"/>
    </row>
    <row r="302" spans="1:12" ht="15.6" x14ac:dyDescent="0.3">
      <c r="A302" s="1" t="str">
        <f>Tabela6[[#This Row],[id_escola]]</f>
        <v>0302</v>
      </c>
      <c r="B302" s="23">
        <f>AVERAGE(Tabela11[[#This Row],[1º Ano]],Tabela11[[#This Row],[2º Ano]],Tabela11[[#This Row],[3º Ano]],Tabela11[[#This Row],[4º Ano]])</f>
        <v>33</v>
      </c>
      <c r="C302" s="23" t="s">
        <v>4752</v>
      </c>
      <c r="D302" s="15">
        <v>0.98124999972060323</v>
      </c>
      <c r="E302" s="15">
        <v>1.8750000279396741E-2</v>
      </c>
      <c r="F302" s="15" t="s">
        <v>4752</v>
      </c>
      <c r="G302" s="15" t="s">
        <v>4752</v>
      </c>
      <c r="H302" s="1" t="s">
        <v>4752</v>
      </c>
      <c r="I302" s="1"/>
      <c r="J302" s="1"/>
      <c r="K302" s="1" t="s">
        <v>4752</v>
      </c>
      <c r="L302" s="1"/>
    </row>
    <row r="303" spans="1:12" ht="15.6" x14ac:dyDescent="0.3">
      <c r="A303" s="1" t="str">
        <f>Tabela6[[#This Row],[id_escola]]</f>
        <v>0303</v>
      </c>
      <c r="B303" s="23">
        <f>AVERAGE(Tabela11[[#This Row],[1º Ano]],Tabela11[[#This Row],[2º Ano]],Tabela11[[#This Row],[3º Ano]],Tabela11[[#This Row],[4º Ano]])</f>
        <v>19.5</v>
      </c>
      <c r="C303" s="23" t="s">
        <v>4752</v>
      </c>
      <c r="D303" s="15">
        <v>0.99625000008381903</v>
      </c>
      <c r="E303" s="15">
        <v>3.7499999161809687E-3</v>
      </c>
      <c r="F303" s="15" t="s">
        <v>4752</v>
      </c>
      <c r="G303" s="15" t="s">
        <v>4752</v>
      </c>
      <c r="H303" s="1" t="s">
        <v>4752</v>
      </c>
      <c r="I303" s="1"/>
      <c r="J303" s="1"/>
      <c r="K303" s="1" t="s">
        <v>4752</v>
      </c>
      <c r="L303" s="1"/>
    </row>
    <row r="304" spans="1:12" ht="15.6" x14ac:dyDescent="0.3">
      <c r="A304" s="1" t="str">
        <f>Tabela6[[#This Row],[id_escola]]</f>
        <v>0304</v>
      </c>
      <c r="B304" s="23">
        <f>AVERAGE(Tabela11[[#This Row],[1º Ano]],Tabela11[[#This Row],[2º Ano]],Tabela11[[#This Row],[3º Ano]],Tabela11[[#This Row],[4º Ano]])</f>
        <v>10.8125</v>
      </c>
      <c r="C304" s="23" t="s">
        <v>4752</v>
      </c>
      <c r="D304" s="15">
        <v>0.95874999929219484</v>
      </c>
      <c r="E304" s="15">
        <v>4.1250000707805122E-2</v>
      </c>
      <c r="F304" s="15" t="s">
        <v>4752</v>
      </c>
      <c r="G304" s="15" t="s">
        <v>4752</v>
      </c>
      <c r="H304" s="1" t="s">
        <v>4752</v>
      </c>
      <c r="I304" s="1"/>
      <c r="J304" s="1"/>
      <c r="K304" s="1" t="s">
        <v>4752</v>
      </c>
      <c r="L304" s="1"/>
    </row>
    <row r="305" spans="1:12" ht="15.6" x14ac:dyDescent="0.3">
      <c r="A305" s="1" t="str">
        <f>Tabela6[[#This Row],[id_escola]]</f>
        <v>0305</v>
      </c>
      <c r="B305" s="23">
        <f>AVERAGE(Tabela11[[#This Row],[1º Ano]],Tabela11[[#This Row],[2º Ano]],Tabela11[[#This Row],[3º Ano]],Tabela11[[#This Row],[4º Ano]])</f>
        <v>12</v>
      </c>
      <c r="C305" s="23" t="s">
        <v>4752</v>
      </c>
      <c r="D305" s="15">
        <v>0.91749999905005108</v>
      </c>
      <c r="E305" s="15">
        <v>8.2500000949948943E-2</v>
      </c>
      <c r="F305" s="15" t="s">
        <v>4752</v>
      </c>
      <c r="G305" s="15" t="s">
        <v>4752</v>
      </c>
      <c r="H305" s="1" t="s">
        <v>4752</v>
      </c>
      <c r="I305" s="1"/>
      <c r="J305" s="1"/>
      <c r="K305" s="1" t="s">
        <v>4752</v>
      </c>
      <c r="L305" s="1"/>
    </row>
    <row r="306" spans="1:12" ht="15.6" x14ac:dyDescent="0.3">
      <c r="A306" s="1" t="str">
        <f>Tabela6[[#This Row],[id_escola]]</f>
        <v>0305</v>
      </c>
      <c r="B306" s="23" t="s">
        <v>4752</v>
      </c>
      <c r="C306" s="23" t="s">
        <v>4752</v>
      </c>
      <c r="D306" s="15" t="s">
        <v>4752</v>
      </c>
      <c r="E306" s="15" t="s">
        <v>4752</v>
      </c>
      <c r="F306" s="15" t="s">
        <v>4752</v>
      </c>
      <c r="G306" s="15" t="s">
        <v>4752</v>
      </c>
      <c r="H306" s="1" t="s">
        <v>4752</v>
      </c>
      <c r="I306" s="1"/>
      <c r="J306" s="1"/>
      <c r="K306" s="1" t="s">
        <v>4752</v>
      </c>
      <c r="L306" s="1"/>
    </row>
    <row r="307" spans="1:12" ht="15.6" x14ac:dyDescent="0.3">
      <c r="A307" s="1" t="str">
        <f>Tabela6[[#This Row],[id_escola]]</f>
        <v>0305</v>
      </c>
      <c r="B307" s="23" t="s">
        <v>4752</v>
      </c>
      <c r="C307" s="23" t="s">
        <v>4752</v>
      </c>
      <c r="D307" s="15" t="s">
        <v>4752</v>
      </c>
      <c r="E307" s="15" t="s">
        <v>4752</v>
      </c>
      <c r="F307" s="15" t="s">
        <v>4752</v>
      </c>
      <c r="G307" s="15" t="s">
        <v>4752</v>
      </c>
      <c r="H307" s="1" t="s">
        <v>4752</v>
      </c>
      <c r="I307" s="1"/>
      <c r="J307" s="1"/>
      <c r="K307" s="1" t="s">
        <v>4752</v>
      </c>
      <c r="L307" s="1"/>
    </row>
    <row r="308" spans="1:12" ht="15.6" x14ac:dyDescent="0.3">
      <c r="A308" s="1" t="str">
        <f>Tabela6[[#This Row],[id_escola]]</f>
        <v>0305</v>
      </c>
      <c r="B308" s="23">
        <f>AVERAGE(Tabela11[[#This Row],[1º Ano]],Tabela11[[#This Row],[2º Ano]],Tabela11[[#This Row],[3º Ano]],Tabela11[[#This Row],[4º Ano]])</f>
        <v>9.0625</v>
      </c>
      <c r="C308" s="23" t="s">
        <v>4752</v>
      </c>
      <c r="D308" s="15">
        <v>0.90124999778345238</v>
      </c>
      <c r="E308" s="15">
        <v>9.8750002216547658E-2</v>
      </c>
      <c r="F308" s="15" t="s">
        <v>4752</v>
      </c>
      <c r="G308" s="15" t="s">
        <v>4752</v>
      </c>
      <c r="H308" s="1" t="s">
        <v>4752</v>
      </c>
      <c r="I308" s="1"/>
      <c r="J308" s="1"/>
      <c r="K308" s="1" t="s">
        <v>4752</v>
      </c>
      <c r="L308" s="1"/>
    </row>
    <row r="309" spans="1:12" ht="15.6" x14ac:dyDescent="0.3">
      <c r="A309" s="1" t="str">
        <f>Tabela6[[#This Row],[id_escola]]</f>
        <v>0305</v>
      </c>
      <c r="B309" s="23">
        <f>AVERAGE(Tabela11[[#This Row],[1º Ano]],Tabela11[[#This Row],[2º Ano]],Tabela11[[#This Row],[3º Ano]],Tabela11[[#This Row],[4º Ano]])</f>
        <v>5.8125</v>
      </c>
      <c r="C309" s="23" t="s">
        <v>4752</v>
      </c>
      <c r="D309" s="15">
        <v>0.9306250000372529</v>
      </c>
      <c r="E309" s="15">
        <v>6.9374999962747042E-2</v>
      </c>
      <c r="F309" s="15" t="s">
        <v>4752</v>
      </c>
      <c r="G309" s="15" t="s">
        <v>4752</v>
      </c>
      <c r="H309" s="1" t="s">
        <v>4752</v>
      </c>
      <c r="I309" s="1"/>
      <c r="J309" s="1"/>
      <c r="K309" s="1" t="s">
        <v>4752</v>
      </c>
      <c r="L309" s="1"/>
    </row>
    <row r="310" spans="1:12" ht="15.6" x14ac:dyDescent="0.3">
      <c r="A310" s="1" t="str">
        <f>Tabela6[[#This Row],[id_escola]]</f>
        <v>0305</v>
      </c>
      <c r="B310" s="23">
        <f>AVERAGE(Tabela11[[#This Row],[1º Ano]],Tabela11[[#This Row],[2º Ano]],Tabela11[[#This Row],[3º Ano]],Tabela11[[#This Row],[4º Ano]])</f>
        <v>83.6875</v>
      </c>
      <c r="C310" s="23" t="s">
        <v>4752</v>
      </c>
      <c r="D310" s="15">
        <v>0.97187500039581209</v>
      </c>
      <c r="E310" s="15">
        <v>2.8124999604187885E-2</v>
      </c>
      <c r="F310" s="15" t="s">
        <v>4752</v>
      </c>
      <c r="G310" s="15" t="s">
        <v>4752</v>
      </c>
      <c r="H310" s="1" t="s">
        <v>4752</v>
      </c>
      <c r="I310" s="1"/>
      <c r="J310" s="1"/>
      <c r="K310" s="1" t="s">
        <v>4752</v>
      </c>
      <c r="L310" s="1"/>
    </row>
    <row r="311" spans="1:12" ht="15.6" x14ac:dyDescent="0.3">
      <c r="A311" s="1" t="str">
        <f>Tabela6[[#This Row],[id_escola]]</f>
        <v>0305</v>
      </c>
      <c r="B311" s="23">
        <f>AVERAGE(Tabela11[[#This Row],[1º Ano]],Tabela11[[#This Row],[2º Ano]],Tabela11[[#This Row],[3º Ano]],Tabela11[[#This Row],[4º Ano]])</f>
        <v>5.625</v>
      </c>
      <c r="C311" s="23" t="s">
        <v>4752</v>
      </c>
      <c r="D311" s="15">
        <v>0.93624999932944775</v>
      </c>
      <c r="E311" s="15">
        <v>6.3750000670552254E-2</v>
      </c>
      <c r="F311" s="15" t="s">
        <v>4752</v>
      </c>
      <c r="G311" s="15" t="s">
        <v>4752</v>
      </c>
      <c r="H311" s="1" t="s">
        <v>4752</v>
      </c>
      <c r="I311" s="1"/>
      <c r="J311" s="1"/>
      <c r="K311" s="1" t="s">
        <v>4752</v>
      </c>
      <c r="L311" s="1"/>
    </row>
    <row r="312" spans="1:12" ht="15.6" x14ac:dyDescent="0.3">
      <c r="A312" s="1" t="str">
        <f>Tabela6[[#This Row],[id_escola]]</f>
        <v>0305</v>
      </c>
      <c r="B312" s="23">
        <f>AVERAGE(Tabela11[[#This Row],[1º Ano]],Tabela11[[#This Row],[2º Ano]],Tabela11[[#This Row],[3º Ano]],Tabela11[[#This Row],[4º Ano]])</f>
        <v>69.375</v>
      </c>
      <c r="C312" s="23" t="s">
        <v>4752</v>
      </c>
      <c r="D312" s="15">
        <v>0.88000000163447112</v>
      </c>
      <c r="E312" s="15">
        <v>0.11999999836552883</v>
      </c>
      <c r="F312" s="15" t="s">
        <v>4752</v>
      </c>
      <c r="G312" s="15" t="s">
        <v>4752</v>
      </c>
      <c r="H312" s="1" t="s">
        <v>4752</v>
      </c>
      <c r="I312" s="1"/>
      <c r="J312" s="1"/>
      <c r="K312" s="1" t="s">
        <v>4752</v>
      </c>
      <c r="L312" s="1"/>
    </row>
    <row r="313" spans="1:12" ht="15.6" x14ac:dyDescent="0.3">
      <c r="A313" s="1" t="str">
        <f>Tabela6[[#This Row],[id_escola]]</f>
        <v>0305</v>
      </c>
      <c r="B313" s="23">
        <f>AVERAGE(Tabela11[[#This Row],[1º Ano]],Tabela11[[#This Row],[2º Ano]],Tabela11[[#This Row],[3º Ano]],Tabela11[[#This Row],[4º Ano]])</f>
        <v>4.375</v>
      </c>
      <c r="C313" s="23" t="s">
        <v>4752</v>
      </c>
      <c r="D313" s="15">
        <v>0.93076923145697665</v>
      </c>
      <c r="E313" s="15">
        <v>6.9230768543023374E-2</v>
      </c>
      <c r="F313" s="15" t="s">
        <v>4752</v>
      </c>
      <c r="G313" s="15" t="s">
        <v>4752</v>
      </c>
      <c r="H313" s="1" t="s">
        <v>4752</v>
      </c>
      <c r="I313" s="1"/>
      <c r="J313" s="1"/>
      <c r="K313" s="1" t="s">
        <v>4752</v>
      </c>
      <c r="L313" s="1"/>
    </row>
    <row r="314" spans="1:12" ht="15.6" x14ac:dyDescent="0.3">
      <c r="A314" s="1" t="str">
        <f>Tabela6[[#This Row],[id_escola]]</f>
        <v>0305</v>
      </c>
      <c r="B314" s="23">
        <f>AVERAGE(Tabela11[[#This Row],[1º Ano]],Tabela11[[#This Row],[2º Ano]],Tabela11[[#This Row],[3º Ano]],Tabela11[[#This Row],[4º Ano]])</f>
        <v>9.875</v>
      </c>
      <c r="C314" s="23" t="s">
        <v>4752</v>
      </c>
      <c r="D314" s="15">
        <v>1</v>
      </c>
      <c r="E314" s="15">
        <v>0</v>
      </c>
      <c r="F314" s="15" t="s">
        <v>4752</v>
      </c>
      <c r="G314" s="15" t="s">
        <v>4752</v>
      </c>
      <c r="H314" s="1" t="s">
        <v>4752</v>
      </c>
      <c r="I314" s="1"/>
      <c r="J314" s="1"/>
      <c r="K314" s="1" t="s">
        <v>4752</v>
      </c>
      <c r="L314" s="1"/>
    </row>
    <row r="315" spans="1:12" ht="15.6" x14ac:dyDescent="0.3">
      <c r="A315" s="1" t="str">
        <f>Tabela6[[#This Row],[id_escola]]</f>
        <v>0309</v>
      </c>
      <c r="B315" s="23" t="s">
        <v>4752</v>
      </c>
      <c r="C315" s="23" t="s">
        <v>4752</v>
      </c>
      <c r="D315" s="15">
        <v>1</v>
      </c>
      <c r="E315" s="15">
        <v>0</v>
      </c>
      <c r="F315" s="15" t="s">
        <v>4752</v>
      </c>
      <c r="G315" s="15" t="s">
        <v>4752</v>
      </c>
      <c r="H315" s="1" t="s">
        <v>4752</v>
      </c>
      <c r="I315" s="1"/>
      <c r="J315" s="1"/>
      <c r="K315" s="1" t="s">
        <v>4752</v>
      </c>
      <c r="L315" s="1"/>
    </row>
    <row r="316" spans="1:12" ht="15.6" x14ac:dyDescent="0.3">
      <c r="A316" s="1" t="str">
        <f>Tabela6[[#This Row],[id_escola]]</f>
        <v>0305</v>
      </c>
      <c r="B316" s="23">
        <f>AVERAGE(Tabela11[[#This Row],[1º Ano]],Tabela11[[#This Row],[2º Ano]],Tabela11[[#This Row],[3º Ano]],Tabela11[[#This Row],[4º Ano]])</f>
        <v>10.625</v>
      </c>
      <c r="C316" s="23" t="s">
        <v>4752</v>
      </c>
      <c r="D316" s="15">
        <v>0.95124999899417162</v>
      </c>
      <c r="E316" s="15">
        <v>4.8750001005828381E-2</v>
      </c>
      <c r="F316" s="15" t="s">
        <v>4752</v>
      </c>
      <c r="G316" s="15" t="s">
        <v>4752</v>
      </c>
      <c r="H316" s="1" t="s">
        <v>4752</v>
      </c>
      <c r="I316" s="1"/>
      <c r="J316" s="1"/>
      <c r="K316" s="1" t="s">
        <v>4752</v>
      </c>
      <c r="L316" s="1"/>
    </row>
    <row r="317" spans="1:12" ht="15.6" x14ac:dyDescent="0.3">
      <c r="A317" s="1" t="str">
        <f>Tabela6[[#This Row],[id_escola]]</f>
        <v>0305</v>
      </c>
      <c r="B317" s="23">
        <f>AVERAGE(Tabela11[[#This Row],[1º Ano]],Tabela11[[#This Row],[2º Ano]],Tabela11[[#This Row],[3º Ano]],Tabela11[[#This Row],[4º Ano]])</f>
        <v>9.8125</v>
      </c>
      <c r="C317" s="23" t="s">
        <v>4752</v>
      </c>
      <c r="D317" s="15">
        <v>0.88000000081956387</v>
      </c>
      <c r="E317" s="15">
        <v>0.11999999918043613</v>
      </c>
      <c r="F317" s="15" t="s">
        <v>4752</v>
      </c>
      <c r="G317" s="15" t="s">
        <v>4752</v>
      </c>
      <c r="H317" s="1" t="s">
        <v>4752</v>
      </c>
      <c r="I317" s="1"/>
      <c r="J317" s="1"/>
      <c r="K317" s="1" t="s">
        <v>4752</v>
      </c>
      <c r="L317" s="1"/>
    </row>
    <row r="318" spans="1:12" ht="15.6" x14ac:dyDescent="0.3">
      <c r="A318" s="1" t="str">
        <f>Tabela6[[#This Row],[id_escola]]</f>
        <v>0305</v>
      </c>
      <c r="B318" s="23" t="s">
        <v>4752</v>
      </c>
      <c r="C318" s="23" t="s">
        <v>4752</v>
      </c>
      <c r="D318" s="15" t="s">
        <v>4752</v>
      </c>
      <c r="E318" s="15" t="s">
        <v>4752</v>
      </c>
      <c r="F318" s="15" t="s">
        <v>4752</v>
      </c>
      <c r="G318" s="15" t="s">
        <v>4752</v>
      </c>
      <c r="H318" s="1" t="s">
        <v>4752</v>
      </c>
      <c r="I318" s="1"/>
      <c r="J318" s="1"/>
      <c r="K318" s="1" t="s">
        <v>4752</v>
      </c>
      <c r="L318" s="1"/>
    </row>
    <row r="319" spans="1:12" ht="15.6" x14ac:dyDescent="0.3">
      <c r="A319" s="1" t="str">
        <f>Tabela6[[#This Row],[id_escola]]</f>
        <v>0305</v>
      </c>
      <c r="B319" s="23">
        <f>AVERAGE(Tabela11[[#This Row],[1º Ano]],Tabela11[[#This Row],[2º Ano]],Tabela11[[#This Row],[3º Ano]],Tabela11[[#This Row],[4º Ano]])</f>
        <v>118.25</v>
      </c>
      <c r="C319" s="23" t="s">
        <v>4752</v>
      </c>
      <c r="D319" s="15">
        <v>0.98562500020489097</v>
      </c>
      <c r="E319" s="15">
        <v>1.4374999795109032E-2</v>
      </c>
      <c r="F319" s="15" t="s">
        <v>4752</v>
      </c>
      <c r="G319" s="15" t="s">
        <v>4752</v>
      </c>
      <c r="H319" s="1" t="s">
        <v>4752</v>
      </c>
      <c r="I319" s="1"/>
      <c r="J319" s="1"/>
      <c r="K319" s="1" t="s">
        <v>4752</v>
      </c>
      <c r="L319" s="1"/>
    </row>
    <row r="320" spans="1:12" ht="15.6" x14ac:dyDescent="0.3">
      <c r="A320" s="1" t="str">
        <f>Tabela6[[#This Row],[id_escola]]</f>
        <v>0306</v>
      </c>
      <c r="B320" s="23">
        <f>AVERAGE(Tabela11[[#This Row],[1º Ano]],Tabela11[[#This Row],[2º Ano]],Tabela11[[#This Row],[3º Ano]],Tabela11[[#This Row],[4º Ano]])</f>
        <v>27</v>
      </c>
      <c r="C320" s="23" t="s">
        <v>4752</v>
      </c>
      <c r="D320" s="15">
        <v>0.98937500023748726</v>
      </c>
      <c r="E320" s="15">
        <v>1.0624999762512731E-2</v>
      </c>
      <c r="F320" s="15" t="s">
        <v>4752</v>
      </c>
      <c r="G320" s="15" t="s">
        <v>4752</v>
      </c>
      <c r="H320" s="1" t="s">
        <v>4752</v>
      </c>
      <c r="I320" s="1"/>
      <c r="J320" s="1"/>
      <c r="K320" s="1" t="s">
        <v>4752</v>
      </c>
      <c r="L320" s="1"/>
    </row>
    <row r="321" spans="1:12" ht="15.6" x14ac:dyDescent="0.3">
      <c r="A321" s="1" t="str">
        <f>Tabela6[[#This Row],[id_escola]]</f>
        <v>0306</v>
      </c>
      <c r="B321" s="23" t="s">
        <v>4752</v>
      </c>
      <c r="C321" s="23" t="s">
        <v>4752</v>
      </c>
      <c r="D321" s="15" t="s">
        <v>4752</v>
      </c>
      <c r="E321" s="15" t="s">
        <v>4752</v>
      </c>
      <c r="F321" s="15" t="s">
        <v>4752</v>
      </c>
      <c r="G321" s="15" t="s">
        <v>4752</v>
      </c>
      <c r="H321" s="1" t="s">
        <v>4752</v>
      </c>
      <c r="I321" s="1"/>
      <c r="J321" s="1"/>
      <c r="K321" s="1" t="s">
        <v>4752</v>
      </c>
      <c r="L321" s="1"/>
    </row>
    <row r="322" spans="1:12" ht="15.6" x14ac:dyDescent="0.3">
      <c r="A322" s="1" t="str">
        <f>Tabela6[[#This Row],[id_escola]]</f>
        <v>0306</v>
      </c>
      <c r="B322" s="23" t="s">
        <v>4752</v>
      </c>
      <c r="C322" s="23" t="s">
        <v>4752</v>
      </c>
      <c r="D322" s="15" t="s">
        <v>4752</v>
      </c>
      <c r="E322" s="15" t="s">
        <v>4752</v>
      </c>
      <c r="F322" s="15" t="s">
        <v>4752</v>
      </c>
      <c r="G322" s="15" t="s">
        <v>4752</v>
      </c>
      <c r="H322" s="1" t="s">
        <v>4752</v>
      </c>
      <c r="I322" s="1"/>
      <c r="J322" s="1"/>
      <c r="K322" s="1" t="s">
        <v>4752</v>
      </c>
      <c r="L322" s="1"/>
    </row>
    <row r="323" spans="1:12" ht="15.6" x14ac:dyDescent="0.3">
      <c r="A323" s="1" t="str">
        <f>Tabela6[[#This Row],[id_escola]]</f>
        <v>0306</v>
      </c>
      <c r="B323" s="23">
        <f>AVERAGE(Tabela11[[#This Row],[1º Ano]],Tabela11[[#This Row],[2º Ano]],Tabela11[[#This Row],[3º Ano]],Tabela11[[#This Row],[4º Ano]])</f>
        <v>23.875</v>
      </c>
      <c r="C323" s="23" t="s">
        <v>4752</v>
      </c>
      <c r="D323" s="15">
        <v>0.99187500006519258</v>
      </c>
      <c r="E323" s="15">
        <v>8.124999934807425E-3</v>
      </c>
      <c r="F323" s="15" t="s">
        <v>4752</v>
      </c>
      <c r="G323" s="15" t="s">
        <v>4752</v>
      </c>
      <c r="H323" s="1" t="s">
        <v>4752</v>
      </c>
      <c r="I323" s="1"/>
      <c r="J323" s="1"/>
      <c r="K323" s="1" t="s">
        <v>4752</v>
      </c>
      <c r="L323" s="1"/>
    </row>
    <row r="324" spans="1:12" ht="15.6" x14ac:dyDescent="0.3">
      <c r="A324" s="1" t="str">
        <f>Tabela6[[#This Row],[id_escola]]</f>
        <v>0307</v>
      </c>
      <c r="B324" s="23">
        <f>AVERAGE(Tabela11[[#This Row],[1º Ano]],Tabela11[[#This Row],[2º Ano]],Tabela11[[#This Row],[3º Ano]],Tabela11[[#This Row],[4º Ano]])</f>
        <v>5.5625</v>
      </c>
      <c r="C324" s="23" t="s">
        <v>4752</v>
      </c>
      <c r="D324" s="15">
        <v>0.96124999970197678</v>
      </c>
      <c r="E324" s="15">
        <v>3.8750000298023189E-2</v>
      </c>
      <c r="F324" s="15" t="s">
        <v>4752</v>
      </c>
      <c r="G324" s="15" t="s">
        <v>4752</v>
      </c>
      <c r="H324" s="1" t="s">
        <v>4752</v>
      </c>
      <c r="I324" s="1"/>
      <c r="J324" s="1"/>
      <c r="K324" s="1" t="s">
        <v>4752</v>
      </c>
      <c r="L324" s="1"/>
    </row>
    <row r="325" spans="1:12" ht="15.6" x14ac:dyDescent="0.3">
      <c r="A325" s="1" t="str">
        <f>Tabela6[[#This Row],[id_escola]]</f>
        <v>0307</v>
      </c>
      <c r="B325" s="23" t="s">
        <v>4752</v>
      </c>
      <c r="C325" s="23" t="s">
        <v>4752</v>
      </c>
      <c r="D325" s="15" t="s">
        <v>4752</v>
      </c>
      <c r="E325" s="15" t="s">
        <v>4752</v>
      </c>
      <c r="F325" s="15" t="s">
        <v>4752</v>
      </c>
      <c r="G325" s="15" t="s">
        <v>4752</v>
      </c>
      <c r="H325" s="1" t="s">
        <v>4752</v>
      </c>
      <c r="I325" s="1"/>
      <c r="J325" s="1"/>
      <c r="K325" s="1" t="s">
        <v>4752</v>
      </c>
      <c r="L325" s="1"/>
    </row>
    <row r="326" spans="1:12" ht="15.6" x14ac:dyDescent="0.3">
      <c r="A326" s="1" t="str">
        <f>Tabela6[[#This Row],[id_escola]]</f>
        <v>0307</v>
      </c>
      <c r="B326" s="23">
        <f>AVERAGE(Tabela11[[#This Row],[1º Ano]],Tabela11[[#This Row],[2º Ano]],Tabela11[[#This Row],[3º Ano]],Tabela11[[#This Row],[4º Ano]])</f>
        <v>30.9375</v>
      </c>
      <c r="C326" s="23" t="s">
        <v>4752</v>
      </c>
      <c r="D326" s="15">
        <v>0.98125000041909516</v>
      </c>
      <c r="E326" s="15">
        <v>1.8749999580904834E-2</v>
      </c>
      <c r="F326" s="15" t="s">
        <v>4752</v>
      </c>
      <c r="G326" s="15" t="s">
        <v>4752</v>
      </c>
      <c r="H326" s="1" t="s">
        <v>4752</v>
      </c>
      <c r="I326" s="1"/>
      <c r="J326" s="1"/>
      <c r="K326" s="1" t="s">
        <v>4752</v>
      </c>
      <c r="L326" s="1"/>
    </row>
    <row r="327" spans="1:12" ht="15.6" x14ac:dyDescent="0.3">
      <c r="A327" s="1" t="str">
        <f>Tabela6[[#This Row],[id_escola]]</f>
        <v>0308</v>
      </c>
      <c r="B327" s="23">
        <f>AVERAGE(Tabela11[[#This Row],[1º Ano]],Tabela11[[#This Row],[2º Ano]],Tabela11[[#This Row],[3º Ano]],Tabela11[[#This Row],[4º Ano]])</f>
        <v>39.3125</v>
      </c>
      <c r="C327" s="23" t="s">
        <v>4752</v>
      </c>
      <c r="D327" s="15">
        <v>0.96500000008381903</v>
      </c>
      <c r="E327" s="15">
        <v>3.4999999916180954E-2</v>
      </c>
      <c r="F327" s="15" t="s">
        <v>4752</v>
      </c>
      <c r="G327" s="15" t="s">
        <v>4752</v>
      </c>
      <c r="H327" s="1" t="s">
        <v>4752</v>
      </c>
      <c r="I327" s="1"/>
      <c r="J327" s="1"/>
      <c r="K327" s="1" t="s">
        <v>4752</v>
      </c>
      <c r="L327" s="1"/>
    </row>
    <row r="328" spans="1:12" ht="15.6" x14ac:dyDescent="0.3">
      <c r="A328" s="1" t="str">
        <f>Tabela6[[#This Row],[id_escola]]</f>
        <v>0308</v>
      </c>
      <c r="B328" s="23">
        <f>AVERAGE(Tabela11[[#This Row],[1º Ano]],Tabela11[[#This Row],[2º Ano]],Tabela11[[#This Row],[3º Ano]],Tabela11[[#This Row],[4º Ano]])</f>
        <v>6.625</v>
      </c>
      <c r="C328" s="23" t="s">
        <v>4752</v>
      </c>
      <c r="D328" s="15">
        <v>0.9018749985843898</v>
      </c>
      <c r="E328" s="15">
        <v>9.8125001415610244E-2</v>
      </c>
      <c r="F328" s="15" t="s">
        <v>4752</v>
      </c>
      <c r="G328" s="15" t="s">
        <v>4752</v>
      </c>
      <c r="H328" s="1" t="s">
        <v>4752</v>
      </c>
      <c r="I328" s="1"/>
      <c r="J328" s="1"/>
      <c r="K328" s="1" t="s">
        <v>4752</v>
      </c>
      <c r="L328" s="1"/>
    </row>
    <row r="329" spans="1:12" ht="15.6" x14ac:dyDescent="0.3">
      <c r="A329" s="1" t="str">
        <f>Tabela6[[#This Row],[id_escola]]</f>
        <v>0308</v>
      </c>
      <c r="B329" s="23" t="s">
        <v>4752</v>
      </c>
      <c r="C329" s="23" t="s">
        <v>4752</v>
      </c>
      <c r="D329" s="15" t="s">
        <v>4752</v>
      </c>
      <c r="E329" s="15" t="s">
        <v>4752</v>
      </c>
      <c r="F329" s="15" t="s">
        <v>4752</v>
      </c>
      <c r="G329" s="15" t="s">
        <v>4752</v>
      </c>
      <c r="H329" s="1" t="s">
        <v>4752</v>
      </c>
      <c r="I329" s="1"/>
      <c r="J329" s="1"/>
      <c r="K329" s="1" t="s">
        <v>4752</v>
      </c>
      <c r="L329" s="1"/>
    </row>
    <row r="330" spans="1:12" ht="15.6" x14ac:dyDescent="0.3">
      <c r="A330" s="1" t="str">
        <f>Tabela6[[#This Row],[id_escola]]</f>
        <v>0308</v>
      </c>
      <c r="B330" s="23">
        <f>AVERAGE(Tabela11[[#This Row],[1º Ano]],Tabela11[[#This Row],[2º Ano]],Tabela11[[#This Row],[3º Ano]],Tabela11[[#This Row],[4º Ano]])</f>
        <v>8.75</v>
      </c>
      <c r="C330" s="23" t="s">
        <v>4752</v>
      </c>
      <c r="D330" s="15">
        <v>0.89562499849125743</v>
      </c>
      <c r="E330" s="15">
        <v>0.10437500150874254</v>
      </c>
      <c r="F330" s="15" t="s">
        <v>4752</v>
      </c>
      <c r="G330" s="15" t="s">
        <v>4752</v>
      </c>
      <c r="H330" s="1" t="s">
        <v>4752</v>
      </c>
      <c r="I330" s="1"/>
      <c r="J330" s="1"/>
      <c r="K330" s="1" t="s">
        <v>4752</v>
      </c>
      <c r="L330" s="1"/>
    </row>
    <row r="331" spans="1:12" ht="15.6" x14ac:dyDescent="0.3">
      <c r="A331" s="1" t="str">
        <f>Tabela6[[#This Row],[id_escola]]</f>
        <v>0308</v>
      </c>
      <c r="B331" s="23">
        <f>AVERAGE(Tabela11[[#This Row],[1º Ano]],Tabela11[[#This Row],[2º Ano]],Tabela11[[#This Row],[3º Ano]],Tabela11[[#This Row],[4º Ano]])</f>
        <v>5.4375</v>
      </c>
      <c r="C331" s="23" t="s">
        <v>4752</v>
      </c>
      <c r="D331" s="15">
        <v>0.87625000067055225</v>
      </c>
      <c r="E331" s="15">
        <v>0.12374999932944775</v>
      </c>
      <c r="F331" s="15" t="s">
        <v>4752</v>
      </c>
      <c r="G331" s="15" t="s">
        <v>4752</v>
      </c>
      <c r="H331" s="1" t="s">
        <v>4752</v>
      </c>
      <c r="I331" s="1"/>
      <c r="J331" s="1"/>
      <c r="K331" s="1" t="s">
        <v>4752</v>
      </c>
      <c r="L331" s="1"/>
    </row>
    <row r="332" spans="1:12" ht="15.6" x14ac:dyDescent="0.3">
      <c r="A332" s="1" t="str">
        <f>Tabela6[[#This Row],[id_escola]]</f>
        <v>0308</v>
      </c>
      <c r="B332" s="23" t="s">
        <v>4752</v>
      </c>
      <c r="C332" s="23" t="s">
        <v>4752</v>
      </c>
      <c r="D332" s="15" t="s">
        <v>4752</v>
      </c>
      <c r="E332" s="15" t="s">
        <v>4752</v>
      </c>
      <c r="F332" s="15" t="s">
        <v>4752</v>
      </c>
      <c r="G332" s="15" t="s">
        <v>4752</v>
      </c>
      <c r="H332" s="1" t="s">
        <v>4752</v>
      </c>
      <c r="I332" s="1"/>
      <c r="J332" s="1"/>
      <c r="K332" s="1" t="s">
        <v>4752</v>
      </c>
      <c r="L332" s="1"/>
    </row>
    <row r="333" spans="1:12" ht="15.6" x14ac:dyDescent="0.3">
      <c r="A333" s="1" t="str">
        <f>Tabela6[[#This Row],[id_escola]]</f>
        <v>0305</v>
      </c>
      <c r="B333" s="23">
        <f>AVERAGE(Tabela11[[#This Row],[1º Ano]],Tabela11[[#This Row],[2º Ano]],Tabela11[[#This Row],[3º Ano]],Tabela11[[#This Row],[4º Ano]])</f>
        <v>17.5625</v>
      </c>
      <c r="C333" s="23" t="s">
        <v>4752</v>
      </c>
      <c r="D333" s="15" t="s">
        <v>4752</v>
      </c>
      <c r="E333" s="15" t="s">
        <v>4752</v>
      </c>
      <c r="F333" s="15" t="s">
        <v>4752</v>
      </c>
      <c r="G333" s="15" t="s">
        <v>4752</v>
      </c>
      <c r="H333" s="1" t="s">
        <v>4752</v>
      </c>
      <c r="I333" s="1"/>
      <c r="J333" s="1"/>
      <c r="K333" s="1" t="s">
        <v>4752</v>
      </c>
      <c r="L333" s="1"/>
    </row>
    <row r="334" spans="1:12" ht="15.6" x14ac:dyDescent="0.3">
      <c r="A334" s="1" t="str">
        <f>Tabela6[[#This Row],[id_escola]]</f>
        <v>0309</v>
      </c>
      <c r="B334" s="23" t="s">
        <v>4752</v>
      </c>
      <c r="C334" s="23" t="s">
        <v>4752</v>
      </c>
      <c r="D334" s="15" t="s">
        <v>4752</v>
      </c>
      <c r="E334" s="15" t="s">
        <v>4752</v>
      </c>
      <c r="F334" s="15" t="s">
        <v>4752</v>
      </c>
      <c r="G334" s="15" t="s">
        <v>4752</v>
      </c>
      <c r="H334" s="1" t="s">
        <v>4752</v>
      </c>
      <c r="I334" s="1"/>
      <c r="J334" s="1"/>
      <c r="K334" s="1" t="s">
        <v>4752</v>
      </c>
      <c r="L334" s="1"/>
    </row>
    <row r="335" spans="1:12" ht="15.6" x14ac:dyDescent="0.3">
      <c r="A335" s="1" t="str">
        <f>Tabela6[[#This Row],[id_escola]]</f>
        <v>0309</v>
      </c>
      <c r="B335" s="23" t="s">
        <v>4752</v>
      </c>
      <c r="C335" s="23" t="s">
        <v>4752</v>
      </c>
      <c r="D335" s="15" t="s">
        <v>4752</v>
      </c>
      <c r="E335" s="15" t="s">
        <v>4752</v>
      </c>
      <c r="F335" s="15" t="s">
        <v>4752</v>
      </c>
      <c r="G335" s="15" t="s">
        <v>4752</v>
      </c>
      <c r="H335" s="1" t="s">
        <v>4752</v>
      </c>
      <c r="I335" s="1"/>
      <c r="J335" s="1"/>
      <c r="K335" s="1" t="s">
        <v>4752</v>
      </c>
      <c r="L335" s="1"/>
    </row>
    <row r="336" spans="1:12" ht="15.6" x14ac:dyDescent="0.3">
      <c r="A336" s="1" t="str">
        <f>Tabela6[[#This Row],[id_escola]]</f>
        <v>0309</v>
      </c>
      <c r="B336" s="23" t="s">
        <v>4752</v>
      </c>
      <c r="C336" s="23" t="s">
        <v>4752</v>
      </c>
      <c r="D336" s="15" t="s">
        <v>4752</v>
      </c>
      <c r="E336" s="15" t="s">
        <v>4752</v>
      </c>
      <c r="F336" s="15" t="s">
        <v>4752</v>
      </c>
      <c r="G336" s="15" t="s">
        <v>4752</v>
      </c>
      <c r="H336" s="1" t="s">
        <v>4752</v>
      </c>
      <c r="I336" s="1"/>
      <c r="J336" s="1"/>
      <c r="K336" s="1" t="s">
        <v>4752</v>
      </c>
      <c r="L336" s="1"/>
    </row>
    <row r="337" spans="1:12" ht="15.6" x14ac:dyDescent="0.3">
      <c r="A337" s="1" t="str">
        <f>Tabela6[[#This Row],[id_escola]]</f>
        <v>0309</v>
      </c>
      <c r="B337" s="23" t="s">
        <v>4752</v>
      </c>
      <c r="C337" s="23" t="s">
        <v>4752</v>
      </c>
      <c r="D337" s="15" t="s">
        <v>4752</v>
      </c>
      <c r="E337" s="15" t="s">
        <v>4752</v>
      </c>
      <c r="F337" s="15" t="s">
        <v>4752</v>
      </c>
      <c r="G337" s="15" t="s">
        <v>4752</v>
      </c>
      <c r="H337" s="1" t="s">
        <v>4752</v>
      </c>
      <c r="I337" s="1"/>
      <c r="J337" s="1"/>
      <c r="K337" s="1" t="s">
        <v>4752</v>
      </c>
      <c r="L337" s="1"/>
    </row>
    <row r="338" spans="1:12" ht="15.6" x14ac:dyDescent="0.3">
      <c r="A338" s="1" t="str">
        <f>Tabela6[[#This Row],[id_escola]]</f>
        <v>0309</v>
      </c>
      <c r="B338" s="23">
        <f>AVERAGE(Tabela11[[#This Row],[1º Ano]],Tabela11[[#This Row],[2º Ano]],Tabela11[[#This Row],[3º Ano]],Tabela11[[#This Row],[4º Ano]])</f>
        <v>24.125</v>
      </c>
      <c r="C338" s="23" t="s">
        <v>4752</v>
      </c>
      <c r="D338" s="15">
        <v>0.97937500011175871</v>
      </c>
      <c r="E338" s="15">
        <v>2.0624999888241277E-2</v>
      </c>
      <c r="F338" s="15" t="s">
        <v>4752</v>
      </c>
      <c r="G338" s="15" t="s">
        <v>4752</v>
      </c>
      <c r="H338" s="1" t="s">
        <v>4752</v>
      </c>
      <c r="I338" s="1"/>
      <c r="J338" s="1"/>
      <c r="K338" s="1" t="s">
        <v>4752</v>
      </c>
      <c r="L338" s="1"/>
    </row>
    <row r="339" spans="1:12" ht="15.6" x14ac:dyDescent="0.3">
      <c r="A339" s="1" t="str">
        <f>Tabela6[[#This Row],[id_escola]]</f>
        <v>0310</v>
      </c>
      <c r="B339" s="23">
        <f>AVERAGE(Tabela11[[#This Row],[1º Ano]],Tabela11[[#This Row],[2º Ano]],Tabela11[[#This Row],[3º Ano]],Tabela11[[#This Row],[4º Ano]])</f>
        <v>10.0625</v>
      </c>
      <c r="C339" s="23" t="s">
        <v>4752</v>
      </c>
      <c r="D339" s="15">
        <v>0.87312499899417162</v>
      </c>
      <c r="E339" s="15">
        <v>0.12687500100582841</v>
      </c>
      <c r="F339" s="15" t="s">
        <v>4752</v>
      </c>
      <c r="G339" s="15" t="s">
        <v>4752</v>
      </c>
      <c r="H339" s="1" t="s">
        <v>4752</v>
      </c>
      <c r="I339" s="1"/>
      <c r="J339" s="1"/>
      <c r="K339" s="1" t="s">
        <v>4752</v>
      </c>
      <c r="L339" s="1"/>
    </row>
    <row r="340" spans="1:12" ht="15.6" x14ac:dyDescent="0.3">
      <c r="A340" s="1" t="str">
        <f>Tabela6[[#This Row],[id_escola]]</f>
        <v>0310</v>
      </c>
      <c r="B340" s="23">
        <f>AVERAGE(Tabela11[[#This Row],[1º Ano]],Tabela11[[#This Row],[2º Ano]],Tabela11[[#This Row],[3º Ano]],Tabela11[[#This Row],[4º Ano]])</f>
        <v>20.5</v>
      </c>
      <c r="C340" s="23" t="s">
        <v>4752</v>
      </c>
      <c r="D340" s="15">
        <v>0.9253333345055581</v>
      </c>
      <c r="E340" s="15">
        <v>7.4666665494441897E-2</v>
      </c>
      <c r="F340" s="15" t="s">
        <v>4752</v>
      </c>
      <c r="G340" s="15" t="s">
        <v>4752</v>
      </c>
      <c r="H340" s="1" t="s">
        <v>4752</v>
      </c>
      <c r="I340" s="1"/>
      <c r="J340" s="1"/>
      <c r="K340" s="1" t="s">
        <v>4752</v>
      </c>
      <c r="L340" s="1"/>
    </row>
    <row r="341" spans="1:12" ht="15.6" x14ac:dyDescent="0.3">
      <c r="A341" s="1" t="str">
        <f>Tabela6[[#This Row],[id_escola]]</f>
        <v>0310</v>
      </c>
      <c r="B341" s="23">
        <f>AVERAGE(Tabela11[[#This Row],[1º Ano]],Tabela11[[#This Row],[2º Ano]],Tabela11[[#This Row],[3º Ano]],Tabela11[[#This Row],[4º Ano]])</f>
        <v>7.125</v>
      </c>
      <c r="C341" s="23" t="s">
        <v>4752</v>
      </c>
      <c r="D341" s="15">
        <v>0.8993750000372529</v>
      </c>
      <c r="E341" s="15">
        <v>0.10062499996274704</v>
      </c>
      <c r="F341" s="15" t="s">
        <v>4752</v>
      </c>
      <c r="G341" s="15" t="s">
        <v>4752</v>
      </c>
      <c r="H341" s="1" t="s">
        <v>4752</v>
      </c>
      <c r="I341" s="1"/>
      <c r="J341" s="1"/>
      <c r="K341" s="1" t="s">
        <v>4752</v>
      </c>
      <c r="L341" s="1"/>
    </row>
    <row r="342" spans="1:12" ht="15.6" x14ac:dyDescent="0.3">
      <c r="A342" s="1" t="str">
        <f>Tabela6[[#This Row],[id_escola]]</f>
        <v>0310</v>
      </c>
      <c r="B342" s="23" t="s">
        <v>4752</v>
      </c>
      <c r="C342" s="23" t="s">
        <v>4752</v>
      </c>
      <c r="D342" s="15" t="s">
        <v>4752</v>
      </c>
      <c r="E342" s="15" t="s">
        <v>4752</v>
      </c>
      <c r="F342" s="15" t="s">
        <v>4752</v>
      </c>
      <c r="G342" s="15" t="s">
        <v>4752</v>
      </c>
      <c r="H342" s="1" t="s">
        <v>4752</v>
      </c>
      <c r="I342" s="1"/>
      <c r="J342" s="1"/>
      <c r="K342" s="1" t="s">
        <v>4752</v>
      </c>
      <c r="L342" s="1"/>
    </row>
    <row r="343" spans="1:12" ht="15.6" x14ac:dyDescent="0.3">
      <c r="A343" s="1" t="str">
        <f>Tabela6[[#This Row],[id_escola]]</f>
        <v>0310</v>
      </c>
      <c r="B343" s="23">
        <f>AVERAGE(Tabela11[[#This Row],[1º Ano]],Tabela11[[#This Row],[2º Ano]],Tabela11[[#This Row],[3º Ano]],Tabela11[[#This Row],[4º Ano]])</f>
        <v>24.8125</v>
      </c>
      <c r="C343" s="23" t="s">
        <v>4752</v>
      </c>
      <c r="D343" s="15">
        <v>0.89125000091735274</v>
      </c>
      <c r="E343" s="15">
        <v>0.10874999908264726</v>
      </c>
      <c r="F343" s="15" t="s">
        <v>4752</v>
      </c>
      <c r="G343" s="15" t="s">
        <v>4752</v>
      </c>
      <c r="H343" s="1" t="s">
        <v>4752</v>
      </c>
      <c r="I343" s="1"/>
      <c r="J343" s="1"/>
      <c r="K343" s="1" t="s">
        <v>4752</v>
      </c>
      <c r="L343" s="1"/>
    </row>
    <row r="344" spans="1:12" ht="15.6" x14ac:dyDescent="0.3">
      <c r="A344" s="1" t="str">
        <f>Tabela6[[#This Row],[id_escola]]</f>
        <v>0310</v>
      </c>
      <c r="B344" s="23">
        <f>AVERAGE(Tabela11[[#This Row],[1º Ano]],Tabela11[[#This Row],[2º Ano]],Tabela11[[#This Row],[3º Ano]],Tabela11[[#This Row],[4º Ano]])</f>
        <v>19.875</v>
      </c>
      <c r="C344" s="23" t="s">
        <v>4752</v>
      </c>
      <c r="D344" s="15">
        <v>0.89750000066123903</v>
      </c>
      <c r="E344" s="15">
        <v>0.10249999933876092</v>
      </c>
      <c r="F344" s="15" t="s">
        <v>4752</v>
      </c>
      <c r="G344" s="15" t="s">
        <v>4752</v>
      </c>
      <c r="H344" s="1" t="s">
        <v>4752</v>
      </c>
      <c r="I344" s="1"/>
      <c r="J344" s="1"/>
      <c r="K344" s="1" t="s">
        <v>4752</v>
      </c>
      <c r="L344" s="1"/>
    </row>
    <row r="345" spans="1:12" ht="15.6" x14ac:dyDescent="0.3">
      <c r="A345" s="1" t="str">
        <f>Tabela6[[#This Row],[id_escola]]</f>
        <v>0310</v>
      </c>
      <c r="B345" s="23">
        <f>AVERAGE(Tabela11[[#This Row],[1º Ano]],Tabela11[[#This Row],[2º Ano]],Tabela11[[#This Row],[3º Ano]],Tabela11[[#This Row],[4º Ano]])</f>
        <v>5.25</v>
      </c>
      <c r="C345" s="23" t="s">
        <v>4752</v>
      </c>
      <c r="D345" s="15">
        <v>0.86866666575272888</v>
      </c>
      <c r="E345" s="15">
        <v>0.13133333424727112</v>
      </c>
      <c r="F345" s="15" t="s">
        <v>4752</v>
      </c>
      <c r="G345" s="15" t="s">
        <v>4752</v>
      </c>
      <c r="H345" s="1" t="s">
        <v>4752</v>
      </c>
      <c r="I345" s="1"/>
      <c r="J345" s="1"/>
      <c r="K345" s="1" t="s">
        <v>4752</v>
      </c>
      <c r="L345" s="1"/>
    </row>
    <row r="346" spans="1:12" ht="15.6" x14ac:dyDescent="0.3">
      <c r="A346" s="1" t="str">
        <f>Tabela6[[#This Row],[id_escola]]</f>
        <v>0310</v>
      </c>
      <c r="B346" s="23">
        <f>AVERAGE(Tabela11[[#This Row],[1º Ano]],Tabela11[[#This Row],[2º Ano]],Tabela11[[#This Row],[3º Ano]],Tabela11[[#This Row],[4º Ano]])</f>
        <v>22.1875</v>
      </c>
      <c r="C346" s="23" t="s">
        <v>4752</v>
      </c>
      <c r="D346" s="15">
        <v>0.99250000016763806</v>
      </c>
      <c r="E346" s="15">
        <v>7.4999998323619374E-3</v>
      </c>
      <c r="F346" s="15" t="s">
        <v>4752</v>
      </c>
      <c r="G346" s="15" t="s">
        <v>4752</v>
      </c>
      <c r="H346" s="1" t="s">
        <v>4752</v>
      </c>
      <c r="I346" s="1"/>
      <c r="J346" s="1"/>
      <c r="K346" s="1" t="s">
        <v>4752</v>
      </c>
      <c r="L346" s="1"/>
    </row>
    <row r="347" spans="1:12" ht="15.6" x14ac:dyDescent="0.3">
      <c r="A347" s="1" t="str">
        <f>Tabela6[[#This Row],[id_escola]]</f>
        <v>0310</v>
      </c>
      <c r="B347" s="23">
        <f>AVERAGE(Tabela11[[#This Row],[1º Ano]],Tabela11[[#This Row],[2º Ano]],Tabela11[[#This Row],[3º Ano]],Tabela11[[#This Row],[4º Ano]])</f>
        <v>28.125</v>
      </c>
      <c r="C347" s="23" t="s">
        <v>4752</v>
      </c>
      <c r="D347" s="15">
        <v>0.96062500029802322</v>
      </c>
      <c r="E347" s="15">
        <v>3.9374999701976734E-2</v>
      </c>
      <c r="F347" s="15" t="s">
        <v>4752</v>
      </c>
      <c r="G347" s="15" t="s">
        <v>4752</v>
      </c>
      <c r="H347" s="1" t="s">
        <v>4752</v>
      </c>
      <c r="I347" s="1"/>
      <c r="J347" s="1"/>
      <c r="K347" s="1" t="s">
        <v>4752</v>
      </c>
      <c r="L347" s="1"/>
    </row>
    <row r="348" spans="1:12" ht="15.6" x14ac:dyDescent="0.3">
      <c r="A348" s="1" t="str">
        <f>Tabela6[[#This Row],[id_escola]]</f>
        <v>0310</v>
      </c>
      <c r="B348" s="23">
        <f>AVERAGE(Tabela11[[#This Row],[1º Ano]],Tabela11[[#This Row],[2º Ano]],Tabela11[[#This Row],[3º Ano]],Tabela11[[#This Row],[4º Ano]])</f>
        <v>7.3125</v>
      </c>
      <c r="C348" s="23" t="s">
        <v>4752</v>
      </c>
      <c r="D348" s="15">
        <v>0.92624999955296516</v>
      </c>
      <c r="E348" s="15">
        <v>7.3750000447034808E-2</v>
      </c>
      <c r="F348" s="15" t="s">
        <v>4752</v>
      </c>
      <c r="G348" s="15" t="s">
        <v>4752</v>
      </c>
      <c r="H348" s="1" t="s">
        <v>4752</v>
      </c>
      <c r="I348" s="1"/>
      <c r="J348" s="1"/>
      <c r="K348" s="1" t="s">
        <v>4752</v>
      </c>
      <c r="L348" s="1"/>
    </row>
    <row r="349" spans="1:12" ht="15.6" x14ac:dyDescent="0.3">
      <c r="A349" s="1" t="str">
        <f>Tabela6[[#This Row],[id_escola]]</f>
        <v>0311</v>
      </c>
      <c r="B349" s="23" t="s">
        <v>4752</v>
      </c>
      <c r="C349" s="23" t="s">
        <v>4752</v>
      </c>
      <c r="D349" s="15" t="s">
        <v>4752</v>
      </c>
      <c r="E349" s="15" t="s">
        <v>4752</v>
      </c>
      <c r="F349" s="15" t="s">
        <v>4752</v>
      </c>
      <c r="G349" s="15" t="s">
        <v>4752</v>
      </c>
      <c r="H349" s="1" t="s">
        <v>4752</v>
      </c>
      <c r="I349" s="1"/>
      <c r="J349" s="1"/>
      <c r="K349" s="1" t="s">
        <v>4752</v>
      </c>
      <c r="L349" s="1"/>
    </row>
    <row r="350" spans="1:12" ht="15.6" x14ac:dyDescent="0.3">
      <c r="A350" s="1" t="str">
        <f>Tabela6[[#This Row],[id_escola]]</f>
        <v>0311</v>
      </c>
      <c r="B350" s="23">
        <f>AVERAGE(Tabela11[[#This Row],[1º Ano]],Tabela11[[#This Row],[2º Ano]],Tabela11[[#This Row],[3º Ano]],Tabela11[[#This Row],[4º Ano]])</f>
        <v>12.5</v>
      </c>
      <c r="C350" s="23" t="s">
        <v>4752</v>
      </c>
      <c r="D350" s="15">
        <v>1</v>
      </c>
      <c r="E350" s="15">
        <v>0</v>
      </c>
      <c r="F350" s="15" t="s">
        <v>4752</v>
      </c>
      <c r="G350" s="15" t="s">
        <v>4752</v>
      </c>
      <c r="H350" s="1" t="s">
        <v>4752</v>
      </c>
      <c r="I350" s="1"/>
      <c r="J350" s="1"/>
      <c r="K350" s="1" t="s">
        <v>4752</v>
      </c>
      <c r="L350" s="1"/>
    </row>
    <row r="351" spans="1:12" ht="15.6" x14ac:dyDescent="0.3">
      <c r="A351" s="1" t="str">
        <f>Tabela6[[#This Row],[id_escola]]</f>
        <v>0311</v>
      </c>
      <c r="B351" s="23">
        <f>AVERAGE(Tabela11[[#This Row],[1º Ano]],Tabela11[[#This Row],[2º Ano]],Tabela11[[#This Row],[3º Ano]],Tabela11[[#This Row],[4º Ano]])</f>
        <v>40.125</v>
      </c>
      <c r="C351" s="23" t="s">
        <v>4752</v>
      </c>
      <c r="D351" s="15">
        <v>0.99375000013969839</v>
      </c>
      <c r="E351" s="15">
        <v>6.2499998603016129E-3</v>
      </c>
      <c r="F351" s="15" t="s">
        <v>4752</v>
      </c>
      <c r="G351" s="15" t="s">
        <v>4752</v>
      </c>
      <c r="H351" s="1" t="s">
        <v>4752</v>
      </c>
      <c r="I351" s="1"/>
      <c r="J351" s="1"/>
      <c r="K351" s="1" t="s">
        <v>4752</v>
      </c>
      <c r="L351" s="1"/>
    </row>
    <row r="352" spans="1:12" ht="15.6" x14ac:dyDescent="0.3">
      <c r="A352" s="1" t="str">
        <f>Tabela6[[#This Row],[id_escola]]</f>
        <v>0311</v>
      </c>
      <c r="B352" s="23">
        <f>AVERAGE(Tabela11[[#This Row],[1º Ano]],Tabela11[[#This Row],[2º Ano]],Tabela11[[#This Row],[3º Ano]],Tabela11[[#This Row],[4º Ano]])</f>
        <v>6.6875</v>
      </c>
      <c r="C352" s="23" t="s">
        <v>4752</v>
      </c>
      <c r="D352" s="15">
        <v>0.95583333199222886</v>
      </c>
      <c r="E352" s="15">
        <v>4.4166668007771165E-2</v>
      </c>
      <c r="F352" s="15" t="s">
        <v>4752</v>
      </c>
      <c r="G352" s="15" t="s">
        <v>4752</v>
      </c>
      <c r="H352" s="1" t="s">
        <v>4752</v>
      </c>
      <c r="I352" s="1"/>
      <c r="J352" s="1"/>
      <c r="K352" s="1" t="s">
        <v>4752</v>
      </c>
      <c r="L352" s="1"/>
    </row>
    <row r="353" spans="1:12" ht="15.6" x14ac:dyDescent="0.3">
      <c r="A353" s="1" t="str">
        <f>Tabela6[[#This Row],[id_escola]]</f>
        <v>0311</v>
      </c>
      <c r="B353" s="23">
        <f>AVERAGE(Tabela11[[#This Row],[1º Ano]],Tabela11[[#This Row],[2º Ano]],Tabela11[[#This Row],[3º Ano]],Tabela11[[#This Row],[4º Ano]])</f>
        <v>8.8125</v>
      </c>
      <c r="C353" s="23" t="s">
        <v>4752</v>
      </c>
      <c r="D353" s="15">
        <v>0.98428571437086376</v>
      </c>
      <c r="E353" s="15">
        <v>1.5714285629136231E-2</v>
      </c>
      <c r="F353" s="15" t="s">
        <v>4752</v>
      </c>
      <c r="G353" s="15" t="s">
        <v>4752</v>
      </c>
      <c r="H353" s="1" t="s">
        <v>4752</v>
      </c>
      <c r="I353" s="1"/>
      <c r="J353" s="1"/>
      <c r="K353" s="1" t="s">
        <v>4752</v>
      </c>
      <c r="L353" s="1"/>
    </row>
    <row r="354" spans="1:12" ht="15.6" x14ac:dyDescent="0.3">
      <c r="A354" s="1" t="str">
        <f>Tabela6[[#This Row],[id_escola]]</f>
        <v>0311</v>
      </c>
      <c r="B354" s="23">
        <f>AVERAGE(Tabela11[[#This Row],[1º Ano]],Tabela11[[#This Row],[2º Ano]],Tabela11[[#This Row],[3º Ano]],Tabela11[[#This Row],[4º Ano]])</f>
        <v>10.125</v>
      </c>
      <c r="C354" s="23" t="s">
        <v>4752</v>
      </c>
      <c r="D354" s="15">
        <v>0.93562499922700226</v>
      </c>
      <c r="E354" s="15">
        <v>6.4375000772997695E-2</v>
      </c>
      <c r="F354" s="15" t="s">
        <v>4752</v>
      </c>
      <c r="G354" s="15" t="s">
        <v>4752</v>
      </c>
      <c r="H354" s="1" t="s">
        <v>4752</v>
      </c>
      <c r="I354" s="1"/>
      <c r="J354" s="1"/>
      <c r="K354" s="1" t="s">
        <v>4752</v>
      </c>
      <c r="L354" s="1"/>
    </row>
    <row r="355" spans="1:12" ht="15.6" x14ac:dyDescent="0.3">
      <c r="A355" s="1" t="str">
        <f>Tabela6[[#This Row],[id_escola]]</f>
        <v>0311</v>
      </c>
      <c r="B355" s="23">
        <f>AVERAGE(Tabela11[[#This Row],[1º Ano]],Tabela11[[#This Row],[2º Ano]],Tabela11[[#This Row],[3º Ano]],Tabela11[[#This Row],[4º Ano]])</f>
        <v>34.375</v>
      </c>
      <c r="C355" s="23" t="s">
        <v>4752</v>
      </c>
      <c r="D355" s="15">
        <v>0.97375000012107193</v>
      </c>
      <c r="E355" s="15">
        <v>2.624999987892809E-2</v>
      </c>
      <c r="F355" s="15" t="s">
        <v>4752</v>
      </c>
      <c r="G355" s="15" t="s">
        <v>4752</v>
      </c>
      <c r="H355" s="1" t="s">
        <v>4752</v>
      </c>
      <c r="I355" s="1"/>
      <c r="J355" s="1"/>
      <c r="K355" s="1" t="s">
        <v>4752</v>
      </c>
      <c r="L355" s="1"/>
    </row>
    <row r="356" spans="1:12" ht="15.6" x14ac:dyDescent="0.3">
      <c r="A356" s="1" t="str">
        <f>Tabela6[[#This Row],[id_escola]]</f>
        <v>0311</v>
      </c>
      <c r="B356" s="23">
        <f>AVERAGE(Tabela11[[#This Row],[1º Ano]],Tabela11[[#This Row],[2º Ano]],Tabela11[[#This Row],[3º Ano]],Tabela11[[#This Row],[4º Ano]])</f>
        <v>27.375</v>
      </c>
      <c r="C356" s="23" t="s">
        <v>4752</v>
      </c>
      <c r="D356" s="15">
        <v>0.97375000000465661</v>
      </c>
      <c r="E356" s="15">
        <v>2.6249999995343352E-2</v>
      </c>
      <c r="F356" s="15" t="s">
        <v>4752</v>
      </c>
      <c r="G356" s="15" t="s">
        <v>4752</v>
      </c>
      <c r="H356" s="1" t="s">
        <v>4752</v>
      </c>
      <c r="I356" s="1"/>
      <c r="J356" s="1"/>
      <c r="K356" s="1" t="s">
        <v>4752</v>
      </c>
      <c r="L356" s="1"/>
    </row>
    <row r="357" spans="1:12" ht="15.6" x14ac:dyDescent="0.3">
      <c r="A357" s="1" t="str">
        <f>Tabela6[[#This Row],[id_escola]]</f>
        <v>0311</v>
      </c>
      <c r="B357" s="23" t="s">
        <v>4752</v>
      </c>
      <c r="C357" s="23" t="s">
        <v>4752</v>
      </c>
      <c r="D357" s="15" t="s">
        <v>4752</v>
      </c>
      <c r="E357" s="15" t="s">
        <v>4752</v>
      </c>
      <c r="F357" s="15" t="s">
        <v>4752</v>
      </c>
      <c r="G357" s="15" t="s">
        <v>4752</v>
      </c>
      <c r="H357" s="1" t="s">
        <v>4752</v>
      </c>
      <c r="I357" s="1"/>
      <c r="J357" s="1"/>
      <c r="K357" s="1" t="s">
        <v>4752</v>
      </c>
      <c r="L357" s="1"/>
    </row>
    <row r="358" spans="1:12" ht="15.6" x14ac:dyDescent="0.3">
      <c r="A358" s="1" t="str">
        <f>Tabela6[[#This Row],[id_escola]]</f>
        <v>0311</v>
      </c>
      <c r="B358" s="23">
        <f>AVERAGE(Tabela11[[#This Row],[1º Ano]],Tabela11[[#This Row],[2º Ano]],Tabela11[[#This Row],[3º Ano]],Tabela11[[#This Row],[4º Ano]])</f>
        <v>10.6875</v>
      </c>
      <c r="C358" s="23" t="s">
        <v>4752</v>
      </c>
      <c r="D358" s="15">
        <v>1</v>
      </c>
      <c r="E358" s="15">
        <v>0</v>
      </c>
      <c r="F358" s="15" t="s">
        <v>4752</v>
      </c>
      <c r="G358" s="15" t="s">
        <v>4752</v>
      </c>
      <c r="H358" s="1" t="s">
        <v>4752</v>
      </c>
      <c r="I358" s="1"/>
      <c r="J358" s="1"/>
      <c r="K358" s="1" t="s">
        <v>4752</v>
      </c>
      <c r="L358" s="1"/>
    </row>
    <row r="359" spans="1:12" ht="15.6" x14ac:dyDescent="0.3">
      <c r="A359" s="1" t="str">
        <f>Tabela6[[#This Row],[id_escola]]</f>
        <v>0311</v>
      </c>
      <c r="B359" s="23" t="s">
        <v>4752</v>
      </c>
      <c r="C359" s="23" t="s">
        <v>4752</v>
      </c>
      <c r="D359" s="15" t="s">
        <v>4752</v>
      </c>
      <c r="E359" s="15" t="s">
        <v>4752</v>
      </c>
      <c r="F359" s="15" t="s">
        <v>4752</v>
      </c>
      <c r="G359" s="15" t="s">
        <v>4752</v>
      </c>
      <c r="H359" s="1" t="s">
        <v>4752</v>
      </c>
      <c r="I359" s="1"/>
      <c r="J359" s="1"/>
      <c r="K359" s="1" t="s">
        <v>4752</v>
      </c>
      <c r="L359" s="1"/>
    </row>
    <row r="360" spans="1:12" ht="15.6" x14ac:dyDescent="0.3">
      <c r="A360" s="1" t="str">
        <f>Tabela6[[#This Row],[id_escola]]</f>
        <v>0311</v>
      </c>
      <c r="B360" s="23">
        <f>AVERAGE(Tabela11[[#This Row],[1º Ano]],Tabela11[[#This Row],[2º Ano]],Tabela11[[#This Row],[3º Ano]],Tabela11[[#This Row],[4º Ano]])</f>
        <v>11.3125</v>
      </c>
      <c r="C360" s="23" t="s">
        <v>4752</v>
      </c>
      <c r="D360" s="15">
        <v>0.96562500018626451</v>
      </c>
      <c r="E360" s="15">
        <v>3.4374999813735478E-2</v>
      </c>
      <c r="F360" s="15" t="s">
        <v>4752</v>
      </c>
      <c r="G360" s="15" t="s">
        <v>4752</v>
      </c>
      <c r="H360" s="1" t="s">
        <v>4752</v>
      </c>
      <c r="I360" s="1"/>
      <c r="J360" s="1"/>
      <c r="K360" s="1" t="s">
        <v>4752</v>
      </c>
      <c r="L360" s="1"/>
    </row>
    <row r="361" spans="1:12" ht="15.6" x14ac:dyDescent="0.3">
      <c r="A361" s="1" t="str">
        <f>Tabela6[[#This Row],[id_escola]]</f>
        <v>0311</v>
      </c>
      <c r="B361" s="23" t="s">
        <v>4752</v>
      </c>
      <c r="C361" s="23" t="s">
        <v>4752</v>
      </c>
      <c r="D361" s="15" t="s">
        <v>4752</v>
      </c>
      <c r="E361" s="15" t="s">
        <v>4752</v>
      </c>
      <c r="F361" s="15" t="s">
        <v>4752</v>
      </c>
      <c r="G361" s="15" t="s">
        <v>4752</v>
      </c>
      <c r="H361" s="1" t="s">
        <v>4752</v>
      </c>
      <c r="I361" s="1"/>
      <c r="J361" s="1"/>
      <c r="K361" s="1" t="s">
        <v>4752</v>
      </c>
      <c r="L361" s="1"/>
    </row>
    <row r="362" spans="1:12" ht="15.6" x14ac:dyDescent="0.3">
      <c r="A362" s="1" t="str">
        <f>Tabela6[[#This Row],[id_escola]]</f>
        <v>0311</v>
      </c>
      <c r="B362" s="23" t="s">
        <v>4752</v>
      </c>
      <c r="C362" s="23" t="s">
        <v>4752</v>
      </c>
      <c r="D362" s="15" t="s">
        <v>4752</v>
      </c>
      <c r="E362" s="15" t="s">
        <v>4752</v>
      </c>
      <c r="F362" s="15" t="s">
        <v>4752</v>
      </c>
      <c r="G362" s="15" t="s">
        <v>4752</v>
      </c>
      <c r="H362" s="1" t="s">
        <v>4752</v>
      </c>
      <c r="I362" s="1"/>
      <c r="J362" s="1"/>
      <c r="K362" s="1" t="s">
        <v>4752</v>
      </c>
      <c r="L362" s="1"/>
    </row>
    <row r="363" spans="1:12" ht="15.6" x14ac:dyDescent="0.3">
      <c r="A363" s="1" t="str">
        <f>Tabela6[[#This Row],[id_escola]]</f>
        <v>0311</v>
      </c>
      <c r="B363" s="23" t="s">
        <v>4752</v>
      </c>
      <c r="C363" s="23" t="s">
        <v>4752</v>
      </c>
      <c r="D363" s="15" t="s">
        <v>4752</v>
      </c>
      <c r="E363" s="15" t="s">
        <v>4752</v>
      </c>
      <c r="F363" s="15" t="s">
        <v>4752</v>
      </c>
      <c r="G363" s="15" t="s">
        <v>4752</v>
      </c>
      <c r="H363" s="1" t="s">
        <v>4752</v>
      </c>
      <c r="I363" s="1"/>
      <c r="J363" s="1"/>
      <c r="K363" s="1" t="s">
        <v>4752</v>
      </c>
      <c r="L363" s="1"/>
    </row>
    <row r="364" spans="1:12" ht="15.6" x14ac:dyDescent="0.3">
      <c r="A364" s="1" t="str">
        <f>Tabela6[[#This Row],[id_escola]]</f>
        <v>0311</v>
      </c>
      <c r="B364" s="23">
        <f>AVERAGE(Tabela11[[#This Row],[1º Ano]],Tabela11[[#This Row],[2º Ano]],Tabela11[[#This Row],[3º Ano]],Tabela11[[#This Row],[4º Ano]])</f>
        <v>17.1875</v>
      </c>
      <c r="C364" s="23" t="s">
        <v>4752</v>
      </c>
      <c r="D364" s="15">
        <v>0.96750000026077032</v>
      </c>
      <c r="E364" s="15">
        <v>3.2499999739229686E-2</v>
      </c>
      <c r="F364" s="15" t="s">
        <v>4752</v>
      </c>
      <c r="G364" s="15" t="s">
        <v>4752</v>
      </c>
      <c r="H364" s="1" t="s">
        <v>4752</v>
      </c>
      <c r="I364" s="1"/>
      <c r="J364" s="1"/>
      <c r="K364" s="1" t="s">
        <v>4752</v>
      </c>
      <c r="L364" s="1"/>
    </row>
    <row r="365" spans="1:12" ht="15.6" x14ac:dyDescent="0.3">
      <c r="A365" s="1" t="str">
        <f>Tabela6[[#This Row],[id_escola]]</f>
        <v>0312</v>
      </c>
      <c r="B365" s="23" t="s">
        <v>4752</v>
      </c>
      <c r="C365" s="23" t="s">
        <v>4752</v>
      </c>
      <c r="D365" s="15" t="s">
        <v>4752</v>
      </c>
      <c r="E365" s="15" t="s">
        <v>4752</v>
      </c>
      <c r="F365" s="15" t="s">
        <v>4752</v>
      </c>
      <c r="G365" s="15" t="s">
        <v>4752</v>
      </c>
      <c r="H365" s="1" t="s">
        <v>4752</v>
      </c>
      <c r="I365" s="1"/>
      <c r="J365" s="1"/>
      <c r="K365" s="1" t="s">
        <v>4752</v>
      </c>
      <c r="L365" s="1"/>
    </row>
    <row r="366" spans="1:12" ht="15.6" x14ac:dyDescent="0.3">
      <c r="A366" s="1" t="str">
        <f>Tabela6[[#This Row],[id_escola]]</f>
        <v>0312</v>
      </c>
      <c r="B366" s="23" t="s">
        <v>4752</v>
      </c>
      <c r="C366" s="23" t="s">
        <v>4752</v>
      </c>
      <c r="D366" s="15" t="s">
        <v>4752</v>
      </c>
      <c r="E366" s="15" t="s">
        <v>4752</v>
      </c>
      <c r="F366" s="15" t="s">
        <v>4752</v>
      </c>
      <c r="G366" s="15" t="s">
        <v>4752</v>
      </c>
      <c r="H366" s="1" t="s">
        <v>4752</v>
      </c>
      <c r="I366" s="1"/>
      <c r="J366" s="1"/>
      <c r="K366" s="1" t="s">
        <v>4752</v>
      </c>
      <c r="L366" s="1"/>
    </row>
    <row r="367" spans="1:12" ht="15.6" x14ac:dyDescent="0.3">
      <c r="A367" s="1" t="str">
        <f>Tabela6[[#This Row],[id_escola]]</f>
        <v>0312</v>
      </c>
      <c r="B367" s="23">
        <f>AVERAGE(Tabela11[[#This Row],[1º Ano]],Tabela11[[#This Row],[2º Ano]],Tabela11[[#This Row],[3º Ano]],Tabela11[[#This Row],[4º Ano]])</f>
        <v>30.3125</v>
      </c>
      <c r="C367" s="23" t="s">
        <v>4752</v>
      </c>
      <c r="D367" s="15">
        <v>0.96374999999534339</v>
      </c>
      <c r="E367" s="15">
        <v>3.6250000004656585E-2</v>
      </c>
      <c r="F367" s="15" t="s">
        <v>4752</v>
      </c>
      <c r="G367" s="15" t="s">
        <v>4752</v>
      </c>
      <c r="H367" s="1" t="s">
        <v>4752</v>
      </c>
      <c r="I367" s="1"/>
      <c r="J367" s="1"/>
      <c r="K367" s="1" t="s">
        <v>4752</v>
      </c>
      <c r="L367" s="1"/>
    </row>
    <row r="368" spans="1:12" ht="15.6" x14ac:dyDescent="0.3">
      <c r="A368" s="1" t="str">
        <f>Tabela6[[#This Row],[id_escola]]</f>
        <v>0313</v>
      </c>
      <c r="B368" s="23">
        <f>AVERAGE(Tabela11[[#This Row],[1º Ano]],Tabela11[[#This Row],[2º Ano]],Tabela11[[#This Row],[3º Ano]],Tabela11[[#This Row],[4º Ano]])</f>
        <v>19.1875</v>
      </c>
      <c r="C368" s="23" t="s">
        <v>4752</v>
      </c>
      <c r="D368" s="15">
        <v>0.97124999947845947</v>
      </c>
      <c r="E368" s="15">
        <v>2.8750000521540565E-2</v>
      </c>
      <c r="F368" s="15" t="s">
        <v>4752</v>
      </c>
      <c r="G368" s="15" t="s">
        <v>4752</v>
      </c>
      <c r="H368" s="1" t="s">
        <v>4752</v>
      </c>
      <c r="I368" s="1"/>
      <c r="J368" s="1"/>
      <c r="K368" s="1" t="s">
        <v>4752</v>
      </c>
      <c r="L368" s="1"/>
    </row>
    <row r="369" spans="1:12" ht="15.6" x14ac:dyDescent="0.3">
      <c r="A369" s="1" t="str">
        <f>Tabela6[[#This Row],[id_escola]]</f>
        <v>0313</v>
      </c>
      <c r="B369" s="23" t="s">
        <v>4752</v>
      </c>
      <c r="C369" s="23" t="s">
        <v>4752</v>
      </c>
      <c r="D369" s="15" t="s">
        <v>4752</v>
      </c>
      <c r="E369" s="15" t="s">
        <v>4752</v>
      </c>
      <c r="F369" s="15" t="s">
        <v>4752</v>
      </c>
      <c r="G369" s="15" t="s">
        <v>4752</v>
      </c>
      <c r="H369" s="1" t="s">
        <v>4752</v>
      </c>
      <c r="I369" s="1"/>
      <c r="J369" s="1"/>
      <c r="K369" s="1" t="s">
        <v>4752</v>
      </c>
      <c r="L369" s="1"/>
    </row>
    <row r="370" spans="1:12" ht="15.6" x14ac:dyDescent="0.3">
      <c r="A370" s="1" t="str">
        <f>Tabela6[[#This Row],[id_escola]]</f>
        <v>0313</v>
      </c>
      <c r="B370" s="23">
        <f>AVERAGE(Tabela11[[#This Row],[1º Ano]],Tabela11[[#This Row],[2º Ano]],Tabela11[[#This Row],[3º Ano]],Tabela11[[#This Row],[4º Ano]])</f>
        <v>26.1875</v>
      </c>
      <c r="C370" s="23" t="s">
        <v>4752</v>
      </c>
      <c r="D370" s="15">
        <v>0.96250000083819032</v>
      </c>
      <c r="E370" s="15">
        <v>3.749999916180969E-2</v>
      </c>
      <c r="F370" s="15" t="s">
        <v>4752</v>
      </c>
      <c r="G370" s="15" t="s">
        <v>4752</v>
      </c>
      <c r="H370" s="1" t="s">
        <v>4752</v>
      </c>
      <c r="I370" s="1"/>
      <c r="J370" s="1"/>
      <c r="K370" s="1" t="s">
        <v>4752</v>
      </c>
      <c r="L370" s="1"/>
    </row>
    <row r="371" spans="1:12" ht="15.6" x14ac:dyDescent="0.3">
      <c r="A371" s="1" t="str">
        <f>Tabela6[[#This Row],[id_escola]]</f>
        <v>0313</v>
      </c>
      <c r="B371" s="23">
        <f>AVERAGE(Tabela11[[#This Row],[1º Ano]],Tabela11[[#This Row],[2º Ano]],Tabela11[[#This Row],[3º Ano]],Tabela11[[#This Row],[4º Ano]])</f>
        <v>5.5625</v>
      </c>
      <c r="C371" s="23" t="s">
        <v>4752</v>
      </c>
      <c r="D371" s="15">
        <v>0.93562499899417162</v>
      </c>
      <c r="E371" s="15">
        <v>6.4375001005828381E-2</v>
      </c>
      <c r="F371" s="15" t="s">
        <v>4752</v>
      </c>
      <c r="G371" s="15" t="s">
        <v>4752</v>
      </c>
      <c r="H371" s="1" t="s">
        <v>4752</v>
      </c>
      <c r="I371" s="1"/>
      <c r="J371" s="1"/>
      <c r="K371" s="1" t="s">
        <v>4752</v>
      </c>
      <c r="L371" s="1"/>
    </row>
    <row r="372" spans="1:12" ht="15.6" x14ac:dyDescent="0.3">
      <c r="A372" s="1" t="str">
        <f>Tabela6[[#This Row],[id_escola]]</f>
        <v>0313</v>
      </c>
      <c r="B372" s="23">
        <f>AVERAGE(Tabela11[[#This Row],[1º Ano]],Tabela11[[#This Row],[2º Ano]],Tabela11[[#This Row],[3º Ano]],Tabela11[[#This Row],[4º Ano]])</f>
        <v>5.25</v>
      </c>
      <c r="C372" s="23" t="s">
        <v>4752</v>
      </c>
      <c r="D372" s="15">
        <v>0.8912499975413084</v>
      </c>
      <c r="E372" s="15">
        <v>0.10875000245869158</v>
      </c>
      <c r="F372" s="15" t="s">
        <v>4752</v>
      </c>
      <c r="G372" s="15" t="s">
        <v>4752</v>
      </c>
      <c r="H372" s="1" t="s">
        <v>4752</v>
      </c>
      <c r="I372" s="1"/>
      <c r="J372" s="1"/>
      <c r="K372" s="1" t="s">
        <v>4752</v>
      </c>
      <c r="L372" s="1"/>
    </row>
    <row r="373" spans="1:12" ht="15.6" x14ac:dyDescent="0.3">
      <c r="A373" s="1" t="str">
        <f>Tabela6[[#This Row],[id_escola]]</f>
        <v>0313</v>
      </c>
      <c r="B373" s="23">
        <f>AVERAGE(Tabela11[[#This Row],[1º Ano]],Tabela11[[#This Row],[2º Ano]],Tabela11[[#This Row],[3º Ano]],Tabela11[[#This Row],[4º Ano]])</f>
        <v>19.8125</v>
      </c>
      <c r="C373" s="23" t="s">
        <v>4752</v>
      </c>
      <c r="D373" s="15">
        <v>0.8974999999627471</v>
      </c>
      <c r="E373" s="15">
        <v>0.10250000003725288</v>
      </c>
      <c r="F373" s="15" t="s">
        <v>4752</v>
      </c>
      <c r="G373" s="15" t="s">
        <v>4752</v>
      </c>
      <c r="H373" s="1" t="s">
        <v>4752</v>
      </c>
      <c r="I373" s="1"/>
      <c r="J373" s="1"/>
      <c r="K373" s="1" t="s">
        <v>4752</v>
      </c>
      <c r="L373" s="1"/>
    </row>
    <row r="374" spans="1:12" ht="15.6" x14ac:dyDescent="0.3">
      <c r="A374" s="1" t="str">
        <f>Tabela6[[#This Row],[id_escola]]</f>
        <v>0313</v>
      </c>
      <c r="B374" s="23">
        <f>AVERAGE(Tabela11[[#This Row],[1º Ano]],Tabela11[[#This Row],[2º Ano]],Tabela11[[#This Row],[3º Ano]],Tabela11[[#This Row],[4º Ano]])</f>
        <v>5.8125</v>
      </c>
      <c r="C374" s="23" t="s">
        <v>4752</v>
      </c>
      <c r="D374" s="15">
        <v>0.97874999977648258</v>
      </c>
      <c r="E374" s="15">
        <v>2.1250000223517376E-2</v>
      </c>
      <c r="F374" s="15" t="s">
        <v>4752</v>
      </c>
      <c r="G374" s="15" t="s">
        <v>4752</v>
      </c>
      <c r="H374" s="1" t="s">
        <v>4752</v>
      </c>
      <c r="I374" s="1"/>
      <c r="J374" s="1"/>
      <c r="K374" s="1" t="s">
        <v>4752</v>
      </c>
      <c r="L374" s="1"/>
    </row>
    <row r="375" spans="1:12" ht="15.6" x14ac:dyDescent="0.3">
      <c r="A375" s="1" t="str">
        <f>Tabela6[[#This Row],[id_escola]]</f>
        <v>0313</v>
      </c>
      <c r="B375" s="23" t="s">
        <v>4752</v>
      </c>
      <c r="C375" s="23" t="s">
        <v>4752</v>
      </c>
      <c r="D375" s="15" t="s">
        <v>4752</v>
      </c>
      <c r="E375" s="15" t="s">
        <v>4752</v>
      </c>
      <c r="F375" s="15" t="s">
        <v>4752</v>
      </c>
      <c r="G375" s="15" t="s">
        <v>4752</v>
      </c>
      <c r="H375" s="1" t="s">
        <v>4752</v>
      </c>
      <c r="I375" s="1"/>
      <c r="J375" s="1"/>
      <c r="K375" s="1" t="s">
        <v>4752</v>
      </c>
      <c r="L375" s="1"/>
    </row>
    <row r="376" spans="1:12" ht="15.6" x14ac:dyDescent="0.3">
      <c r="A376" s="1" t="str">
        <f>Tabela6[[#This Row],[id_escola]]</f>
        <v>0314</v>
      </c>
      <c r="B376" s="23">
        <f>AVERAGE(Tabela11[[#This Row],[1º Ano]],Tabela11[[#This Row],[2º Ano]],Tabela11[[#This Row],[3º Ano]],Tabela11[[#This Row],[4º Ano]])</f>
        <v>6.9375</v>
      </c>
      <c r="C376" s="23" t="s">
        <v>4752</v>
      </c>
      <c r="D376" s="15">
        <v>0.94062499981373549</v>
      </c>
      <c r="E376" s="15">
        <v>5.9375000186264501E-2</v>
      </c>
      <c r="F376" s="15" t="s">
        <v>4752</v>
      </c>
      <c r="G376" s="15" t="s">
        <v>4752</v>
      </c>
      <c r="H376" s="1" t="s">
        <v>4752</v>
      </c>
      <c r="I376" s="1"/>
      <c r="J376" s="1"/>
      <c r="K376" s="1" t="s">
        <v>4752</v>
      </c>
      <c r="L376" s="1"/>
    </row>
    <row r="377" spans="1:12" ht="15.6" x14ac:dyDescent="0.3">
      <c r="A377" s="1" t="str">
        <f>Tabela6[[#This Row],[id_escola]]</f>
        <v>0314</v>
      </c>
      <c r="B377" s="23">
        <f>AVERAGE(Tabela11[[#This Row],[1º Ano]],Tabela11[[#This Row],[2º Ano]],Tabela11[[#This Row],[3º Ano]],Tabela11[[#This Row],[4º Ano]])</f>
        <v>35.4375</v>
      </c>
      <c r="C377" s="23" t="s">
        <v>4752</v>
      </c>
      <c r="D377" s="15">
        <v>0.9131249993806706</v>
      </c>
      <c r="E377" s="15">
        <v>8.6875000619329429E-2</v>
      </c>
      <c r="F377" s="15" t="s">
        <v>4752</v>
      </c>
      <c r="G377" s="15" t="s">
        <v>4752</v>
      </c>
      <c r="H377" s="1" t="s">
        <v>4752</v>
      </c>
      <c r="I377" s="1"/>
      <c r="J377" s="1"/>
      <c r="K377" s="1" t="s">
        <v>4752</v>
      </c>
      <c r="L377" s="1"/>
    </row>
    <row r="378" spans="1:12" ht="15.6" x14ac:dyDescent="0.3">
      <c r="A378" s="1" t="str">
        <f>Tabela6[[#This Row],[id_escola]]</f>
        <v>0314</v>
      </c>
      <c r="B378" s="23" t="s">
        <v>4752</v>
      </c>
      <c r="C378" s="23" t="s">
        <v>4752</v>
      </c>
      <c r="D378" s="15" t="s">
        <v>4752</v>
      </c>
      <c r="E378" s="15" t="s">
        <v>4752</v>
      </c>
      <c r="F378" s="15" t="s">
        <v>4752</v>
      </c>
      <c r="G378" s="15" t="s">
        <v>4752</v>
      </c>
      <c r="H378" s="1" t="s">
        <v>4752</v>
      </c>
      <c r="I378" s="1"/>
      <c r="J378" s="1"/>
      <c r="K378" s="1" t="s">
        <v>4752</v>
      </c>
      <c r="L378" s="1"/>
    </row>
    <row r="379" spans="1:12" ht="15.6" x14ac:dyDescent="0.3">
      <c r="A379" s="1" t="str">
        <f>Tabela6[[#This Row],[id_escola]]</f>
        <v>0314</v>
      </c>
      <c r="B379" s="23">
        <f>AVERAGE(Tabela11[[#This Row],[1º Ano]],Tabela11[[#This Row],[2º Ano]],Tabela11[[#This Row],[3º Ano]],Tabela11[[#This Row],[4º Ano]])</f>
        <v>9.125</v>
      </c>
      <c r="C379" s="23" t="s">
        <v>4752</v>
      </c>
      <c r="D379" s="15">
        <v>0.82249999791383743</v>
      </c>
      <c r="E379" s="15">
        <v>0.17750000208616251</v>
      </c>
      <c r="F379" s="15" t="s">
        <v>4752</v>
      </c>
      <c r="G379" s="15" t="s">
        <v>4752</v>
      </c>
      <c r="H379" s="1" t="s">
        <v>4752</v>
      </c>
      <c r="I379" s="1"/>
      <c r="J379" s="1"/>
      <c r="K379" s="1" t="s">
        <v>4752</v>
      </c>
      <c r="L379" s="1"/>
    </row>
    <row r="380" spans="1:12" ht="15.6" x14ac:dyDescent="0.3">
      <c r="A380" s="1" t="str">
        <f>Tabela6[[#This Row],[id_escola]]</f>
        <v>0401</v>
      </c>
      <c r="B380" s="23">
        <f>AVERAGE(Tabela11[[#This Row],[1º Ano]],Tabela11[[#This Row],[2º Ano]],Tabela11[[#This Row],[3º Ano]],Tabela11[[#This Row],[4º Ano]])</f>
        <v>46.8125</v>
      </c>
      <c r="C380" s="23" t="s">
        <v>4752</v>
      </c>
      <c r="D380" s="15">
        <v>0.99812500004190952</v>
      </c>
      <c r="E380" s="15">
        <v>1.8749999580904813E-3</v>
      </c>
      <c r="F380" s="15" t="s">
        <v>4752</v>
      </c>
      <c r="G380" s="15" t="s">
        <v>4752</v>
      </c>
      <c r="H380" s="1" t="s">
        <v>4752</v>
      </c>
      <c r="I380" s="1"/>
      <c r="J380" s="1"/>
      <c r="K380" s="1" t="s">
        <v>4752</v>
      </c>
      <c r="L380" s="1"/>
    </row>
    <row r="381" spans="1:12" ht="15.6" x14ac:dyDescent="0.3">
      <c r="A381" s="1" t="str">
        <f>Tabela6[[#This Row],[id_escola]]</f>
        <v>0401</v>
      </c>
      <c r="B381" s="23">
        <f>AVERAGE(Tabela11[[#This Row],[1º Ano]],Tabela11[[#This Row],[2º Ano]],Tabela11[[#This Row],[3º Ano]],Tabela11[[#This Row],[4º Ano]])</f>
        <v>8.625</v>
      </c>
      <c r="C381" s="23" t="s">
        <v>4752</v>
      </c>
      <c r="D381" s="15">
        <v>0.98062499985098839</v>
      </c>
      <c r="E381" s="15">
        <v>1.9375000149011563E-2</v>
      </c>
      <c r="F381" s="15" t="s">
        <v>4752</v>
      </c>
      <c r="G381" s="15" t="s">
        <v>4752</v>
      </c>
      <c r="H381" s="1" t="s">
        <v>4752</v>
      </c>
      <c r="I381" s="1"/>
      <c r="J381" s="1"/>
      <c r="K381" s="1" t="s">
        <v>4752</v>
      </c>
      <c r="L381" s="1"/>
    </row>
    <row r="382" spans="1:12" ht="15.6" x14ac:dyDescent="0.3">
      <c r="A382" s="1" t="str">
        <f>Tabela6[[#This Row],[id_escola]]</f>
        <v>0401</v>
      </c>
      <c r="B382" s="23">
        <f>AVERAGE(Tabela11[[#This Row],[1º Ano]],Tabela11[[#This Row],[2º Ano]],Tabela11[[#This Row],[3º Ano]],Tabela11[[#This Row],[4º Ano]])</f>
        <v>9.1875</v>
      </c>
      <c r="C382" s="23" t="s">
        <v>4752</v>
      </c>
      <c r="D382" s="15">
        <v>1</v>
      </c>
      <c r="E382" s="15">
        <v>0</v>
      </c>
      <c r="F382" s="15" t="s">
        <v>4752</v>
      </c>
      <c r="G382" s="15" t="s">
        <v>4752</v>
      </c>
      <c r="H382" s="1" t="s">
        <v>4752</v>
      </c>
      <c r="I382" s="1"/>
      <c r="J382" s="1"/>
      <c r="K382" s="1" t="s">
        <v>4752</v>
      </c>
      <c r="L382" s="1"/>
    </row>
    <row r="383" spans="1:12" ht="15.6" x14ac:dyDescent="0.3">
      <c r="A383" s="1" t="str">
        <f>Tabela6[[#This Row],[id_escola]]</f>
        <v>0401</v>
      </c>
      <c r="B383" s="23">
        <f>AVERAGE(Tabela11[[#This Row],[1º Ano]],Tabela11[[#This Row],[2º Ano]],Tabela11[[#This Row],[3º Ano]],Tabela11[[#This Row],[4º Ano]])</f>
        <v>22.125</v>
      </c>
      <c r="C383" s="23" t="s">
        <v>4752</v>
      </c>
      <c r="D383" s="15">
        <v>0.99625000008381903</v>
      </c>
      <c r="E383" s="15">
        <v>3.7499999161809687E-3</v>
      </c>
      <c r="F383" s="15" t="s">
        <v>4752</v>
      </c>
      <c r="G383" s="15" t="s">
        <v>4752</v>
      </c>
      <c r="H383" s="1" t="s">
        <v>4752</v>
      </c>
      <c r="I383" s="1"/>
      <c r="J383" s="1"/>
      <c r="K383" s="1" t="s">
        <v>4752</v>
      </c>
      <c r="L383" s="1"/>
    </row>
    <row r="384" spans="1:12" ht="15.6" x14ac:dyDescent="0.3">
      <c r="A384" s="1" t="str">
        <f>Tabela6[[#This Row],[id_escola]]</f>
        <v>0401</v>
      </c>
      <c r="B384" s="23">
        <f>AVERAGE(Tabela11[[#This Row],[1º Ano]],Tabela11[[#This Row],[2º Ano]],Tabela11[[#This Row],[3º Ano]],Tabela11[[#This Row],[4º Ano]])</f>
        <v>34.75</v>
      </c>
      <c r="C384" s="23" t="s">
        <v>4752</v>
      </c>
      <c r="D384" s="15">
        <v>1</v>
      </c>
      <c r="E384" s="15">
        <v>0</v>
      </c>
      <c r="F384" s="15" t="s">
        <v>4752</v>
      </c>
      <c r="G384" s="15" t="s">
        <v>4752</v>
      </c>
      <c r="H384" s="1" t="s">
        <v>4752</v>
      </c>
      <c r="I384" s="1"/>
      <c r="J384" s="1"/>
      <c r="K384" s="1" t="s">
        <v>4752</v>
      </c>
      <c r="L384" s="1"/>
    </row>
    <row r="385" spans="1:12" ht="15.6" x14ac:dyDescent="0.3">
      <c r="A385" s="1" t="str">
        <f>Tabela6[[#This Row],[id_escola]]</f>
        <v>0401</v>
      </c>
      <c r="B385" s="23">
        <f>AVERAGE(Tabela11[[#This Row],[1º Ano]],Tabela11[[#This Row],[2º Ano]],Tabela11[[#This Row],[3º Ano]],Tabela11[[#This Row],[4º Ano]])</f>
        <v>16.4375</v>
      </c>
      <c r="C385" s="23" t="s">
        <v>4752</v>
      </c>
      <c r="D385" s="15">
        <v>0.98875000001862645</v>
      </c>
      <c r="E385" s="15">
        <v>1.1249999981373519E-2</v>
      </c>
      <c r="F385" s="15" t="s">
        <v>4752</v>
      </c>
      <c r="G385" s="15" t="s">
        <v>4752</v>
      </c>
      <c r="H385" s="1" t="s">
        <v>4752</v>
      </c>
      <c r="I385" s="1"/>
      <c r="J385" s="1"/>
      <c r="K385" s="1" t="s">
        <v>4752</v>
      </c>
      <c r="L385" s="1"/>
    </row>
    <row r="386" spans="1:12" ht="15.6" x14ac:dyDescent="0.3">
      <c r="A386" s="1" t="str">
        <f>Tabela6[[#This Row],[id_escola]]</f>
        <v>0402</v>
      </c>
      <c r="B386" s="23">
        <f>AVERAGE(Tabela11[[#This Row],[1º Ano]],Tabela11[[#This Row],[2º Ano]],Tabela11[[#This Row],[3º Ano]],Tabela11[[#This Row],[4º Ano]])</f>
        <v>22.5625</v>
      </c>
      <c r="C386" s="23" t="s">
        <v>4752</v>
      </c>
      <c r="D386" s="15">
        <v>0.99562500009778887</v>
      </c>
      <c r="E386" s="15">
        <v>4.3749999022111253E-3</v>
      </c>
      <c r="F386" s="15" t="s">
        <v>4752</v>
      </c>
      <c r="G386" s="15" t="s">
        <v>4752</v>
      </c>
      <c r="H386" s="1" t="s">
        <v>4752</v>
      </c>
      <c r="I386" s="1"/>
      <c r="J386" s="1"/>
      <c r="K386" s="1" t="s">
        <v>4752</v>
      </c>
      <c r="L386" s="1"/>
    </row>
    <row r="387" spans="1:12" ht="15.6" x14ac:dyDescent="0.3">
      <c r="A387" s="1" t="str">
        <f>Tabela6[[#This Row],[id_escola]]</f>
        <v>0402</v>
      </c>
      <c r="B387" s="23">
        <f>AVERAGE(Tabela11[[#This Row],[1º Ano]],Tabela11[[#This Row],[2º Ano]],Tabela11[[#This Row],[3º Ano]],Tabela11[[#This Row],[4º Ano]])</f>
        <v>52.8125</v>
      </c>
      <c r="C387" s="23" t="s">
        <v>4752</v>
      </c>
      <c r="D387" s="15">
        <v>0.99625000008381903</v>
      </c>
      <c r="E387" s="15">
        <v>3.7499999161809687E-3</v>
      </c>
      <c r="F387" s="15" t="s">
        <v>4752</v>
      </c>
      <c r="G387" s="15" t="s">
        <v>4752</v>
      </c>
      <c r="H387" s="1" t="s">
        <v>4752</v>
      </c>
      <c r="I387" s="1"/>
      <c r="J387" s="1"/>
      <c r="K387" s="1" t="s">
        <v>4752</v>
      </c>
      <c r="L387" s="1"/>
    </row>
    <row r="388" spans="1:12" ht="15.6" x14ac:dyDescent="0.3">
      <c r="A388" s="1" t="str">
        <f>Tabela6[[#This Row],[id_escola]]</f>
        <v>0402</v>
      </c>
      <c r="B388" s="23" t="s">
        <v>4752</v>
      </c>
      <c r="C388" s="23" t="s">
        <v>4752</v>
      </c>
      <c r="D388" s="15" t="s">
        <v>4752</v>
      </c>
      <c r="E388" s="15" t="s">
        <v>4752</v>
      </c>
      <c r="F388" s="15" t="s">
        <v>4752</v>
      </c>
      <c r="G388" s="15" t="s">
        <v>4752</v>
      </c>
      <c r="H388" s="1" t="s">
        <v>4752</v>
      </c>
      <c r="I388" s="1"/>
      <c r="J388" s="1"/>
      <c r="K388" s="1" t="s">
        <v>4752</v>
      </c>
      <c r="L388" s="1"/>
    </row>
    <row r="389" spans="1:12" ht="15.6" x14ac:dyDescent="0.3">
      <c r="A389" s="1" t="str">
        <f>Tabela6[[#This Row],[id_escola]]</f>
        <v>0402</v>
      </c>
      <c r="B389" s="23">
        <f>AVERAGE(Tabela11[[#This Row],[1º Ano]],Tabela11[[#This Row],[2º Ano]],Tabela11[[#This Row],[3º Ano]],Tabela11[[#This Row],[4º Ano]])</f>
        <v>11.9375</v>
      </c>
      <c r="C389" s="23" t="s">
        <v>4752</v>
      </c>
      <c r="D389" s="15">
        <v>0.99500000011175871</v>
      </c>
      <c r="E389" s="15">
        <v>4.9999998882412936E-3</v>
      </c>
      <c r="F389" s="15" t="s">
        <v>4752</v>
      </c>
      <c r="G389" s="15" t="s">
        <v>4752</v>
      </c>
      <c r="H389" s="1" t="s">
        <v>4752</v>
      </c>
      <c r="I389" s="1"/>
      <c r="J389" s="1"/>
      <c r="K389" s="1" t="s">
        <v>4752</v>
      </c>
      <c r="L389" s="1"/>
    </row>
    <row r="390" spans="1:12" ht="15.6" x14ac:dyDescent="0.3">
      <c r="A390" s="1" t="str">
        <f>Tabela6[[#This Row],[id_escola]]</f>
        <v>0402</v>
      </c>
      <c r="B390" s="23">
        <f>AVERAGE(Tabela11[[#This Row],[1º Ano]],Tabela11[[#This Row],[2º Ano]],Tabela11[[#This Row],[3º Ano]],Tabela11[[#This Row],[4º Ano]])</f>
        <v>19.3125</v>
      </c>
      <c r="C390" s="23" t="s">
        <v>4752</v>
      </c>
      <c r="D390" s="15">
        <v>1</v>
      </c>
      <c r="E390" s="15">
        <v>0</v>
      </c>
      <c r="F390" s="15" t="s">
        <v>4752</v>
      </c>
      <c r="G390" s="15" t="s">
        <v>4752</v>
      </c>
      <c r="H390" s="1" t="s">
        <v>4752</v>
      </c>
      <c r="I390" s="1"/>
      <c r="J390" s="1"/>
      <c r="K390" s="1" t="s">
        <v>4752</v>
      </c>
      <c r="L390" s="1"/>
    </row>
    <row r="391" spans="1:12" ht="15.6" x14ac:dyDescent="0.3">
      <c r="A391" s="1" t="str">
        <f>Tabela6[[#This Row],[id_escola]]</f>
        <v>0402</v>
      </c>
      <c r="B391" s="23">
        <f>AVERAGE(Tabela11[[#This Row],[1º Ano]],Tabela11[[#This Row],[2º Ano]],Tabela11[[#This Row],[3º Ano]],Tabela11[[#This Row],[4º Ano]])</f>
        <v>45.6875</v>
      </c>
      <c r="C391" s="23" t="s">
        <v>4752</v>
      </c>
      <c r="D391" s="15">
        <v>0.99875000002793968</v>
      </c>
      <c r="E391" s="15">
        <v>1.2499999720603249E-3</v>
      </c>
      <c r="F391" s="15" t="s">
        <v>4752</v>
      </c>
      <c r="G391" s="15" t="s">
        <v>4752</v>
      </c>
      <c r="H391" s="1" t="s">
        <v>4752</v>
      </c>
      <c r="I391" s="1"/>
      <c r="J391" s="1"/>
      <c r="K391" s="1" t="s">
        <v>4752</v>
      </c>
      <c r="L391" s="1"/>
    </row>
    <row r="392" spans="1:12" ht="15.6" x14ac:dyDescent="0.3">
      <c r="A392" s="1" t="str">
        <f>Tabela6[[#This Row],[id_escola]]</f>
        <v>0402</v>
      </c>
      <c r="B392" s="23" t="s">
        <v>4752</v>
      </c>
      <c r="C392" s="23" t="s">
        <v>4752</v>
      </c>
      <c r="D392" s="15" t="s">
        <v>4752</v>
      </c>
      <c r="E392" s="15" t="s">
        <v>4752</v>
      </c>
      <c r="F392" s="15" t="s">
        <v>4752</v>
      </c>
      <c r="G392" s="15" t="s">
        <v>4752</v>
      </c>
      <c r="H392" s="1" t="s">
        <v>4752</v>
      </c>
      <c r="I392" s="1"/>
      <c r="J392" s="1"/>
      <c r="K392" s="1" t="s">
        <v>4752</v>
      </c>
      <c r="L392" s="1"/>
    </row>
    <row r="393" spans="1:12" ht="15.6" x14ac:dyDescent="0.3">
      <c r="A393" s="1" t="str">
        <f>Tabela6[[#This Row],[id_escola]]</f>
        <v>0402</v>
      </c>
      <c r="B393" s="23" t="s">
        <v>4752</v>
      </c>
      <c r="C393" s="23" t="s">
        <v>4752</v>
      </c>
      <c r="D393" s="15" t="s">
        <v>4752</v>
      </c>
      <c r="E393" s="15" t="s">
        <v>4752</v>
      </c>
      <c r="F393" s="15" t="s">
        <v>4752</v>
      </c>
      <c r="G393" s="15" t="s">
        <v>4752</v>
      </c>
      <c r="H393" s="1" t="s">
        <v>4752</v>
      </c>
      <c r="I393" s="1"/>
      <c r="J393" s="1"/>
      <c r="K393" s="1" t="s">
        <v>4752</v>
      </c>
      <c r="L393" s="1"/>
    </row>
    <row r="394" spans="1:12" ht="15.6" x14ac:dyDescent="0.3">
      <c r="A394" s="1" t="str">
        <f>Tabela6[[#This Row],[id_escola]]</f>
        <v>0402</v>
      </c>
      <c r="B394" s="23">
        <f>AVERAGE(Tabela11[[#This Row],[1º Ano]],Tabela11[[#This Row],[2º Ano]],Tabela11[[#This Row],[3º Ano]],Tabela11[[#This Row],[4º Ano]])</f>
        <v>7.375</v>
      </c>
      <c r="C394" s="23" t="s">
        <v>4752</v>
      </c>
      <c r="D394" s="15">
        <v>1</v>
      </c>
      <c r="E394" s="15">
        <v>0</v>
      </c>
      <c r="F394" s="15" t="s">
        <v>4752</v>
      </c>
      <c r="G394" s="15" t="s">
        <v>4752</v>
      </c>
      <c r="H394" s="1" t="s">
        <v>4752</v>
      </c>
      <c r="I394" s="1"/>
      <c r="J394" s="1"/>
      <c r="K394" s="1" t="s">
        <v>4752</v>
      </c>
      <c r="L394" s="1"/>
    </row>
    <row r="395" spans="1:12" ht="15.6" x14ac:dyDescent="0.3">
      <c r="A395" s="1" t="str">
        <f>Tabela6[[#This Row],[id_escola]]</f>
        <v>0402</v>
      </c>
      <c r="B395" s="23">
        <f>AVERAGE(Tabela11[[#This Row],[1º Ano]],Tabela11[[#This Row],[2º Ano]],Tabela11[[#This Row],[3º Ano]],Tabela11[[#This Row],[4º Ano]])</f>
        <v>8.3125</v>
      </c>
      <c r="C395" s="23" t="s">
        <v>4752</v>
      </c>
      <c r="D395" s="15">
        <v>0.99562499998137355</v>
      </c>
      <c r="E395" s="15">
        <v>4.3750000186264498E-3</v>
      </c>
      <c r="F395" s="15" t="s">
        <v>4752</v>
      </c>
      <c r="G395" s="15" t="s">
        <v>4752</v>
      </c>
      <c r="H395" s="1" t="s">
        <v>4752</v>
      </c>
      <c r="I395" s="1"/>
      <c r="J395" s="1"/>
      <c r="K395" s="1" t="s">
        <v>4752</v>
      </c>
      <c r="L395" s="1"/>
    </row>
    <row r="396" spans="1:12" ht="15.6" x14ac:dyDescent="0.3">
      <c r="A396" s="1" t="str">
        <f>Tabela6[[#This Row],[id_escola]]</f>
        <v>0402</v>
      </c>
      <c r="B396" s="23">
        <f>AVERAGE(Tabela11[[#This Row],[1º Ano]],Tabela11[[#This Row],[2º Ano]],Tabela11[[#This Row],[3º Ano]],Tabela11[[#This Row],[4º Ano]])</f>
        <v>19.375</v>
      </c>
      <c r="C396" s="23" t="s">
        <v>4752</v>
      </c>
      <c r="D396" s="15">
        <v>0.99750000005587935</v>
      </c>
      <c r="E396" s="15">
        <v>2.4999999441206438E-3</v>
      </c>
      <c r="F396" s="15" t="s">
        <v>4752</v>
      </c>
      <c r="G396" s="15" t="s">
        <v>4752</v>
      </c>
      <c r="H396" s="1" t="s">
        <v>4752</v>
      </c>
      <c r="I396" s="1"/>
      <c r="J396" s="1"/>
      <c r="K396" s="1" t="s">
        <v>4752</v>
      </c>
      <c r="L396" s="1"/>
    </row>
    <row r="397" spans="1:12" ht="15.6" x14ac:dyDescent="0.3">
      <c r="A397" s="1" t="str">
        <f>Tabela6[[#This Row],[id_escola]]</f>
        <v>0402</v>
      </c>
      <c r="B397" s="23" t="s">
        <v>4752</v>
      </c>
      <c r="C397" s="23" t="s">
        <v>4752</v>
      </c>
      <c r="D397" s="15" t="s">
        <v>4752</v>
      </c>
      <c r="E397" s="15" t="s">
        <v>4752</v>
      </c>
      <c r="F397" s="15" t="s">
        <v>4752</v>
      </c>
      <c r="G397" s="15" t="s">
        <v>4752</v>
      </c>
      <c r="H397" s="1" t="s">
        <v>4752</v>
      </c>
      <c r="I397" s="1"/>
      <c r="J397" s="1"/>
      <c r="K397" s="1" t="s">
        <v>4752</v>
      </c>
      <c r="L397" s="1"/>
    </row>
    <row r="398" spans="1:12" ht="15.6" x14ac:dyDescent="0.3">
      <c r="A398" s="1" t="str">
        <f>Tabela6[[#This Row],[id_escola]]</f>
        <v>0402</v>
      </c>
      <c r="B398" s="23">
        <f>AVERAGE(Tabela11[[#This Row],[1º Ano]],Tabela11[[#This Row],[2º Ano]],Tabela11[[#This Row],[3º Ano]],Tabela11[[#This Row],[4º Ano]])</f>
        <v>12.3125</v>
      </c>
      <c r="C398" s="23" t="s">
        <v>4752</v>
      </c>
      <c r="D398" s="15">
        <v>0.98687499994412065</v>
      </c>
      <c r="E398" s="15">
        <v>1.3125000055879325E-2</v>
      </c>
      <c r="F398" s="15" t="s">
        <v>4752</v>
      </c>
      <c r="G398" s="15" t="s">
        <v>4752</v>
      </c>
      <c r="H398" s="1" t="s">
        <v>4752</v>
      </c>
      <c r="I398" s="1"/>
      <c r="J398" s="1"/>
      <c r="K398" s="1" t="s">
        <v>4752</v>
      </c>
      <c r="L398" s="1"/>
    </row>
    <row r="399" spans="1:12" ht="15.6" x14ac:dyDescent="0.3">
      <c r="A399" s="1" t="str">
        <f>Tabela6[[#This Row],[id_escola]]</f>
        <v>0402</v>
      </c>
      <c r="B399" s="23" t="s">
        <v>4752</v>
      </c>
      <c r="C399" s="23" t="s">
        <v>4752</v>
      </c>
      <c r="D399" s="15" t="s">
        <v>4752</v>
      </c>
      <c r="E399" s="15" t="s">
        <v>4752</v>
      </c>
      <c r="F399" s="15" t="s">
        <v>4752</v>
      </c>
      <c r="G399" s="15" t="s">
        <v>4752</v>
      </c>
      <c r="H399" s="1" t="s">
        <v>4752</v>
      </c>
      <c r="I399" s="1"/>
      <c r="J399" s="1"/>
      <c r="K399" s="1" t="s">
        <v>4752</v>
      </c>
      <c r="L399" s="1"/>
    </row>
    <row r="400" spans="1:12" ht="15.6" x14ac:dyDescent="0.3">
      <c r="A400" s="1" t="str">
        <f>Tabela6[[#This Row],[id_escola]]</f>
        <v>0402</v>
      </c>
      <c r="B400" s="23">
        <f>AVERAGE(Tabela11[[#This Row],[1º Ano]],Tabela11[[#This Row],[2º Ano]],Tabela11[[#This Row],[3º Ano]],Tabela11[[#This Row],[4º Ano]])</f>
        <v>7.875</v>
      </c>
      <c r="C400" s="23" t="s">
        <v>4752</v>
      </c>
      <c r="D400" s="15">
        <v>0.96769230640851533</v>
      </c>
      <c r="E400" s="15">
        <v>3.2307693591484672E-2</v>
      </c>
      <c r="F400" s="15" t="s">
        <v>4752</v>
      </c>
      <c r="G400" s="15" t="s">
        <v>4752</v>
      </c>
      <c r="H400" s="1" t="s">
        <v>4752</v>
      </c>
      <c r="I400" s="1"/>
      <c r="J400" s="1"/>
      <c r="K400" s="1" t="s">
        <v>4752</v>
      </c>
      <c r="L400" s="1"/>
    </row>
    <row r="401" spans="1:12" ht="15.6" x14ac:dyDescent="0.3">
      <c r="A401" s="1" t="str">
        <f>Tabela6[[#This Row],[id_escola]]</f>
        <v>0402</v>
      </c>
      <c r="B401" s="23" t="s">
        <v>4752</v>
      </c>
      <c r="C401" s="23" t="s">
        <v>4752</v>
      </c>
      <c r="D401" s="15" t="s">
        <v>4752</v>
      </c>
      <c r="E401" s="15" t="s">
        <v>4752</v>
      </c>
      <c r="F401" s="15" t="s">
        <v>4752</v>
      </c>
      <c r="G401" s="15" t="s">
        <v>4752</v>
      </c>
      <c r="H401" s="1" t="s">
        <v>4752</v>
      </c>
      <c r="I401" s="1"/>
      <c r="J401" s="1"/>
      <c r="K401" s="1" t="s">
        <v>4752</v>
      </c>
      <c r="L401" s="1"/>
    </row>
    <row r="402" spans="1:12" ht="15.6" x14ac:dyDescent="0.3">
      <c r="A402" s="1" t="str">
        <f>Tabela6[[#This Row],[id_escola]]</f>
        <v>0402</v>
      </c>
      <c r="B402" s="23">
        <f>AVERAGE(Tabela11[[#This Row],[1º Ano]],Tabela11[[#This Row],[2º Ano]],Tabela11[[#This Row],[3º Ano]],Tabela11[[#This Row],[4º Ano]])</f>
        <v>7.0625</v>
      </c>
      <c r="C402" s="23" t="s">
        <v>4752</v>
      </c>
      <c r="D402" s="15">
        <v>0.99187500029802322</v>
      </c>
      <c r="E402" s="15">
        <v>8.1249997019767501E-3</v>
      </c>
      <c r="F402" s="15" t="s">
        <v>4752</v>
      </c>
      <c r="G402" s="15" t="s">
        <v>4752</v>
      </c>
      <c r="H402" s="1" t="s">
        <v>4752</v>
      </c>
      <c r="I402" s="1"/>
      <c r="J402" s="1"/>
      <c r="K402" s="1" t="s">
        <v>4752</v>
      </c>
      <c r="L402" s="1"/>
    </row>
    <row r="403" spans="1:12" ht="15.6" x14ac:dyDescent="0.3">
      <c r="A403" s="1" t="str">
        <f>Tabela6[[#This Row],[id_escola]]</f>
        <v>0402</v>
      </c>
      <c r="B403" s="23">
        <f>AVERAGE(Tabela11[[#This Row],[1º Ano]],Tabela11[[#This Row],[2º Ano]],Tabela11[[#This Row],[3º Ano]],Tabela11[[#This Row],[4º Ano]])</f>
        <v>21.3125</v>
      </c>
      <c r="C403" s="23" t="s">
        <v>4752</v>
      </c>
      <c r="D403" s="15">
        <v>1</v>
      </c>
      <c r="E403" s="15">
        <v>0</v>
      </c>
      <c r="F403" s="15" t="s">
        <v>4752</v>
      </c>
      <c r="G403" s="15" t="s">
        <v>4752</v>
      </c>
      <c r="H403" s="1" t="s">
        <v>4752</v>
      </c>
      <c r="I403" s="1"/>
      <c r="J403" s="1"/>
      <c r="K403" s="1" t="s">
        <v>4752</v>
      </c>
      <c r="L403" s="1"/>
    </row>
    <row r="404" spans="1:12" ht="15.6" x14ac:dyDescent="0.3">
      <c r="A404" s="1" t="str">
        <f>Tabela6[[#This Row],[id_escola]]</f>
        <v>0402</v>
      </c>
      <c r="B404" s="23">
        <f>AVERAGE(Tabela11[[#This Row],[1º Ano]],Tabela11[[#This Row],[2º Ano]],Tabela11[[#This Row],[3º Ano]],Tabela11[[#This Row],[4º Ano]])</f>
        <v>18.125</v>
      </c>
      <c r="C404" s="23" t="s">
        <v>4752</v>
      </c>
      <c r="D404" s="15">
        <v>0.984375</v>
      </c>
      <c r="E404" s="15">
        <v>1.5625000000000007E-2</v>
      </c>
      <c r="F404" s="15" t="s">
        <v>4752</v>
      </c>
      <c r="G404" s="15" t="s">
        <v>4752</v>
      </c>
      <c r="H404" s="1" t="s">
        <v>4752</v>
      </c>
      <c r="I404" s="1"/>
      <c r="J404" s="1"/>
      <c r="K404" s="1" t="s">
        <v>4752</v>
      </c>
      <c r="L404" s="1"/>
    </row>
    <row r="405" spans="1:12" ht="15.6" x14ac:dyDescent="0.3">
      <c r="A405" s="1" t="str">
        <f>Tabela6[[#This Row],[id_escola]]</f>
        <v>0402</v>
      </c>
      <c r="B405" s="23">
        <f>AVERAGE(Tabela11[[#This Row],[1º Ano]],Tabela11[[#This Row],[2º Ano]],Tabela11[[#This Row],[3º Ano]],Tabela11[[#This Row],[4º Ano]])</f>
        <v>12.3125</v>
      </c>
      <c r="C405" s="23" t="s">
        <v>4752</v>
      </c>
      <c r="D405" s="15">
        <v>0.99500000011175871</v>
      </c>
      <c r="E405" s="15">
        <v>4.9999998882412936E-3</v>
      </c>
      <c r="F405" s="15" t="s">
        <v>4752</v>
      </c>
      <c r="G405" s="15" t="s">
        <v>4752</v>
      </c>
      <c r="H405" s="1" t="s">
        <v>4752</v>
      </c>
      <c r="I405" s="1"/>
      <c r="J405" s="1"/>
      <c r="K405" s="1" t="s">
        <v>4752</v>
      </c>
      <c r="L405" s="1"/>
    </row>
    <row r="406" spans="1:12" ht="15.6" x14ac:dyDescent="0.3">
      <c r="A406" s="1" t="str">
        <f>Tabela6[[#This Row],[id_escola]]</f>
        <v>0402</v>
      </c>
      <c r="B406" s="23">
        <f>AVERAGE(Tabela11[[#This Row],[1º Ano]],Tabela11[[#This Row],[2º Ano]],Tabela11[[#This Row],[3º Ano]],Tabela11[[#This Row],[4º Ano]])</f>
        <v>14.9375</v>
      </c>
      <c r="C406" s="23" t="s">
        <v>4752</v>
      </c>
      <c r="D406" s="15">
        <v>1</v>
      </c>
      <c r="E406" s="15">
        <v>0</v>
      </c>
      <c r="F406" s="15" t="s">
        <v>4752</v>
      </c>
      <c r="G406" s="15" t="s">
        <v>4752</v>
      </c>
      <c r="H406" s="1" t="s">
        <v>4752</v>
      </c>
      <c r="I406" s="1"/>
      <c r="J406" s="1"/>
      <c r="K406" s="1" t="s">
        <v>4752</v>
      </c>
      <c r="L406" s="1"/>
    </row>
    <row r="407" spans="1:12" ht="15.6" x14ac:dyDescent="0.3">
      <c r="A407" s="1" t="str">
        <f>Tabela6[[#This Row],[id_escola]]</f>
        <v>0402</v>
      </c>
      <c r="B407" s="23">
        <f>AVERAGE(Tabela11[[#This Row],[1º Ano]],Tabela11[[#This Row],[2º Ano]],Tabela11[[#This Row],[3º Ano]],Tabela11[[#This Row],[4º Ano]])</f>
        <v>7.3125</v>
      </c>
      <c r="C407" s="23" t="s">
        <v>4752</v>
      </c>
      <c r="D407" s="15">
        <v>0.99187500029802322</v>
      </c>
      <c r="E407" s="15">
        <v>8.1249997019767501E-3</v>
      </c>
      <c r="F407" s="15" t="s">
        <v>4752</v>
      </c>
      <c r="G407" s="15" t="s">
        <v>4752</v>
      </c>
      <c r="H407" s="1" t="s">
        <v>4752</v>
      </c>
      <c r="I407" s="1"/>
      <c r="J407" s="1"/>
      <c r="K407" s="1" t="s">
        <v>4752</v>
      </c>
      <c r="L407" s="1"/>
    </row>
    <row r="408" spans="1:12" ht="15.6" x14ac:dyDescent="0.3">
      <c r="A408" s="1" t="str">
        <f>Tabela6[[#This Row],[id_escola]]</f>
        <v>0402</v>
      </c>
      <c r="B408" s="23">
        <f>AVERAGE(Tabela11[[#This Row],[1º Ano]],Tabela11[[#This Row],[2º Ano]],Tabela11[[#This Row],[3º Ano]],Tabela11[[#This Row],[4º Ano]])</f>
        <v>12.1875</v>
      </c>
      <c r="C408" s="23" t="s">
        <v>4752</v>
      </c>
      <c r="D408" s="15">
        <v>1</v>
      </c>
      <c r="E408" s="15">
        <v>0</v>
      </c>
      <c r="F408" s="15" t="s">
        <v>4752</v>
      </c>
      <c r="G408" s="15" t="s">
        <v>4752</v>
      </c>
      <c r="H408" s="1" t="s">
        <v>4752</v>
      </c>
      <c r="I408" s="1"/>
      <c r="J408" s="1"/>
      <c r="K408" s="1" t="s">
        <v>4752</v>
      </c>
      <c r="L408" s="1"/>
    </row>
    <row r="409" spans="1:12" ht="15.6" x14ac:dyDescent="0.3">
      <c r="A409" s="1" t="str">
        <f>Tabela6[[#This Row],[id_escola]]</f>
        <v>0402</v>
      </c>
      <c r="B409" s="23">
        <f>AVERAGE(Tabela11[[#This Row],[1º Ano]],Tabela11[[#This Row],[2º Ano]],Tabela11[[#This Row],[3º Ano]],Tabela11[[#This Row],[4º Ano]])</f>
        <v>5.9375</v>
      </c>
      <c r="C409" s="23" t="s">
        <v>4752</v>
      </c>
      <c r="D409" s="15">
        <v>1</v>
      </c>
      <c r="E409" s="15">
        <v>0</v>
      </c>
      <c r="F409" s="15" t="s">
        <v>4752</v>
      </c>
      <c r="G409" s="15" t="s">
        <v>4752</v>
      </c>
      <c r="H409" s="1" t="s">
        <v>4752</v>
      </c>
      <c r="I409" s="1"/>
      <c r="J409" s="1"/>
      <c r="K409" s="1" t="s">
        <v>4752</v>
      </c>
      <c r="L409" s="1"/>
    </row>
    <row r="410" spans="1:12" ht="15.6" x14ac:dyDescent="0.3">
      <c r="A410" s="1" t="str">
        <f>Tabela6[[#This Row],[id_escola]]</f>
        <v>0402</v>
      </c>
      <c r="B410" s="23">
        <f>AVERAGE(Tabela11[[#This Row],[1º Ano]],Tabela11[[#This Row],[2º Ano]],Tabela11[[#This Row],[3º Ano]],Tabela11[[#This Row],[4º Ano]])</f>
        <v>10.125</v>
      </c>
      <c r="C410" s="23" t="s">
        <v>4752</v>
      </c>
      <c r="D410" s="15">
        <v>1</v>
      </c>
      <c r="E410" s="15">
        <v>0</v>
      </c>
      <c r="F410" s="15" t="s">
        <v>4752</v>
      </c>
      <c r="G410" s="15" t="s">
        <v>4752</v>
      </c>
      <c r="H410" s="1" t="s">
        <v>4752</v>
      </c>
      <c r="I410" s="1"/>
      <c r="J410" s="1"/>
      <c r="K410" s="1" t="s">
        <v>4752</v>
      </c>
      <c r="L410" s="1"/>
    </row>
    <row r="411" spans="1:12" ht="15.6" x14ac:dyDescent="0.3">
      <c r="A411" s="1" t="str">
        <f>Tabela6[[#This Row],[id_escola]]</f>
        <v>0402</v>
      </c>
      <c r="B411" s="23">
        <f>AVERAGE(Tabela11[[#This Row],[1º Ano]],Tabela11[[#This Row],[2º Ano]],Tabela11[[#This Row],[3º Ano]],Tabela11[[#This Row],[4º Ano]])</f>
        <v>7.5</v>
      </c>
      <c r="C411" s="23" t="s">
        <v>4752</v>
      </c>
      <c r="D411" s="15">
        <v>0.99500000011175871</v>
      </c>
      <c r="E411" s="15">
        <v>4.9999998882412936E-3</v>
      </c>
      <c r="F411" s="15" t="s">
        <v>4752</v>
      </c>
      <c r="G411" s="15" t="s">
        <v>4752</v>
      </c>
      <c r="H411" s="1" t="s">
        <v>4752</v>
      </c>
      <c r="I411" s="1"/>
      <c r="J411" s="1"/>
      <c r="K411" s="1" t="s">
        <v>4752</v>
      </c>
      <c r="L411" s="1"/>
    </row>
    <row r="412" spans="1:12" ht="15.6" x14ac:dyDescent="0.3">
      <c r="A412" s="1" t="str">
        <f>Tabela6[[#This Row],[id_escola]]</f>
        <v>0402</v>
      </c>
      <c r="B412" s="23">
        <f>AVERAGE(Tabela11[[#This Row],[1º Ano]],Tabela11[[#This Row],[2º Ano]],Tabela11[[#This Row],[3º Ano]],Tabela11[[#This Row],[4º Ano]])</f>
        <v>10</v>
      </c>
      <c r="C412" s="23" t="s">
        <v>4752</v>
      </c>
      <c r="D412" s="15">
        <v>1</v>
      </c>
      <c r="E412" s="15">
        <v>0</v>
      </c>
      <c r="F412" s="15" t="s">
        <v>4752</v>
      </c>
      <c r="G412" s="15" t="s">
        <v>4752</v>
      </c>
      <c r="H412" s="1" t="s">
        <v>4752</v>
      </c>
      <c r="I412" s="1"/>
      <c r="J412" s="1"/>
      <c r="K412" s="1" t="s">
        <v>4752</v>
      </c>
      <c r="L412" s="1"/>
    </row>
    <row r="413" spans="1:12" ht="15.6" x14ac:dyDescent="0.3">
      <c r="A413" s="1" t="str">
        <f>Tabela6[[#This Row],[id_escola]]</f>
        <v>0402</v>
      </c>
      <c r="B413" s="23">
        <f>AVERAGE(Tabela11[[#This Row],[1º Ano]],Tabela11[[#This Row],[2º Ano]],Tabela11[[#This Row],[3º Ano]],Tabela11[[#This Row],[4º Ano]])</f>
        <v>16.9375</v>
      </c>
      <c r="C413" s="23" t="s">
        <v>4752</v>
      </c>
      <c r="D413" s="15">
        <v>0.98937500012107193</v>
      </c>
      <c r="E413" s="15">
        <v>1.0624999878928093E-2</v>
      </c>
      <c r="F413" s="15" t="s">
        <v>4752</v>
      </c>
      <c r="G413" s="15" t="s">
        <v>4752</v>
      </c>
      <c r="H413" s="1" t="s">
        <v>4752</v>
      </c>
      <c r="I413" s="1"/>
      <c r="J413" s="1"/>
      <c r="K413" s="1" t="s">
        <v>4752</v>
      </c>
      <c r="L413" s="1"/>
    </row>
    <row r="414" spans="1:12" ht="15.6" x14ac:dyDescent="0.3">
      <c r="A414" s="1" t="str">
        <f>Tabela6[[#This Row],[id_escola]]</f>
        <v>0402</v>
      </c>
      <c r="B414" s="23">
        <f>AVERAGE(Tabela11[[#This Row],[1º Ano]],Tabela11[[#This Row],[2º Ano]],Tabela11[[#This Row],[3º Ano]],Tabela11[[#This Row],[4º Ano]])</f>
        <v>8.5</v>
      </c>
      <c r="C414" s="23" t="s">
        <v>4752</v>
      </c>
      <c r="D414" s="15">
        <v>0.98749999981373549</v>
      </c>
      <c r="E414" s="15">
        <v>1.2500000186264499E-2</v>
      </c>
      <c r="F414" s="15" t="s">
        <v>4752</v>
      </c>
      <c r="G414" s="15" t="s">
        <v>4752</v>
      </c>
      <c r="H414" s="1" t="s">
        <v>4752</v>
      </c>
      <c r="I414" s="1"/>
      <c r="J414" s="1"/>
      <c r="K414" s="1" t="s">
        <v>4752</v>
      </c>
      <c r="L414" s="1"/>
    </row>
    <row r="415" spans="1:12" ht="15.6" x14ac:dyDescent="0.3">
      <c r="A415" s="1" t="str">
        <f>Tabela6[[#This Row],[id_escola]]</f>
        <v>0402</v>
      </c>
      <c r="B415" s="23">
        <f>AVERAGE(Tabela11[[#This Row],[1º Ano]],Tabela11[[#This Row],[2º Ano]],Tabela11[[#This Row],[3º Ano]],Tabela11[[#This Row],[4º Ano]])</f>
        <v>12.125</v>
      </c>
      <c r="C415" s="23" t="s">
        <v>4752</v>
      </c>
      <c r="D415" s="15">
        <v>1</v>
      </c>
      <c r="E415" s="15">
        <v>0</v>
      </c>
      <c r="F415" s="15" t="s">
        <v>4752</v>
      </c>
      <c r="G415" s="15" t="s">
        <v>4752</v>
      </c>
      <c r="H415" s="1" t="s">
        <v>4752</v>
      </c>
      <c r="I415" s="1"/>
      <c r="J415" s="1"/>
      <c r="K415" s="1" t="s">
        <v>4752</v>
      </c>
      <c r="L415" s="1"/>
    </row>
    <row r="416" spans="1:12" ht="15.6" x14ac:dyDescent="0.3">
      <c r="A416" s="1" t="str">
        <f>Tabela6[[#This Row],[id_escola]]</f>
        <v>0402</v>
      </c>
      <c r="B416" s="23">
        <f>AVERAGE(Tabela11[[#This Row],[1º Ano]],Tabela11[[#This Row],[2º Ano]],Tabela11[[#This Row],[3º Ano]],Tabela11[[#This Row],[4º Ano]])</f>
        <v>25.5</v>
      </c>
      <c r="C416" s="23" t="s">
        <v>4752</v>
      </c>
      <c r="D416" s="15">
        <v>0.98750000004656613</v>
      </c>
      <c r="E416" s="15">
        <v>1.2499999953433868E-2</v>
      </c>
      <c r="F416" s="15" t="s">
        <v>4752</v>
      </c>
      <c r="G416" s="15" t="s">
        <v>4752</v>
      </c>
      <c r="H416" s="1" t="s">
        <v>4752</v>
      </c>
      <c r="I416" s="1"/>
      <c r="J416" s="1"/>
      <c r="K416" s="1" t="s">
        <v>4752</v>
      </c>
      <c r="L416" s="1"/>
    </row>
    <row r="417" spans="1:12" ht="15.6" x14ac:dyDescent="0.3">
      <c r="A417" s="1" t="str">
        <f>Tabela6[[#This Row],[id_escola]]</f>
        <v>0402</v>
      </c>
      <c r="B417" s="23">
        <f>AVERAGE(Tabela11[[#This Row],[1º Ano]],Tabela11[[#This Row],[2º Ano]],Tabela11[[#This Row],[3º Ano]],Tabela11[[#This Row],[4º Ano]])</f>
        <v>18.3125</v>
      </c>
      <c r="C417" s="23" t="s">
        <v>4752</v>
      </c>
      <c r="D417" s="15">
        <v>1</v>
      </c>
      <c r="E417" s="15">
        <v>0</v>
      </c>
      <c r="F417" s="15" t="s">
        <v>4752</v>
      </c>
      <c r="G417" s="15" t="s">
        <v>4752</v>
      </c>
      <c r="H417" s="1" t="s">
        <v>4752</v>
      </c>
      <c r="I417" s="1"/>
      <c r="J417" s="1"/>
      <c r="K417" s="1" t="s">
        <v>4752</v>
      </c>
      <c r="L417" s="1"/>
    </row>
    <row r="418" spans="1:12" ht="15.6" x14ac:dyDescent="0.3">
      <c r="A418" s="1" t="str">
        <f>Tabela6[[#This Row],[id_escola]]</f>
        <v>0402</v>
      </c>
      <c r="B418" s="23">
        <f>AVERAGE(Tabela11[[#This Row],[1º Ano]],Tabela11[[#This Row],[2º Ano]],Tabela11[[#This Row],[3º Ano]],Tabela11[[#This Row],[4º Ano]])</f>
        <v>18.125</v>
      </c>
      <c r="C418" s="23" t="s">
        <v>4752</v>
      </c>
      <c r="D418" s="15">
        <v>0.99687499995343387</v>
      </c>
      <c r="E418" s="15">
        <v>3.1250000465661313E-3</v>
      </c>
      <c r="F418" s="15" t="s">
        <v>4752</v>
      </c>
      <c r="G418" s="15" t="s">
        <v>4752</v>
      </c>
      <c r="H418" s="1" t="s">
        <v>4752</v>
      </c>
      <c r="I418" s="1"/>
      <c r="J418" s="1"/>
      <c r="K418" s="1" t="s">
        <v>4752</v>
      </c>
      <c r="L418" s="1"/>
    </row>
    <row r="419" spans="1:12" ht="15.6" x14ac:dyDescent="0.3">
      <c r="A419" s="1" t="str">
        <f>Tabela6[[#This Row],[id_escola]]</f>
        <v>0402</v>
      </c>
      <c r="B419" s="23">
        <f>AVERAGE(Tabela11[[#This Row],[1º Ano]],Tabela11[[#This Row],[2º Ano]],Tabela11[[#This Row],[3º Ano]],Tabela11[[#This Row],[4º Ano]])</f>
        <v>14.125</v>
      </c>
      <c r="C419" s="23" t="s">
        <v>4752</v>
      </c>
      <c r="D419" s="15">
        <v>1</v>
      </c>
      <c r="E419" s="15">
        <v>0</v>
      </c>
      <c r="F419" s="15" t="s">
        <v>4752</v>
      </c>
      <c r="G419" s="15" t="s">
        <v>4752</v>
      </c>
      <c r="H419" s="1" t="s">
        <v>4752</v>
      </c>
      <c r="I419" s="1"/>
      <c r="J419" s="1"/>
      <c r="K419" s="1" t="s">
        <v>4752</v>
      </c>
      <c r="L419" s="1"/>
    </row>
    <row r="420" spans="1:12" ht="15.6" x14ac:dyDescent="0.3">
      <c r="A420" s="1" t="str">
        <f>Tabela6[[#This Row],[id_escola]]</f>
        <v>0402</v>
      </c>
      <c r="B420" s="23">
        <f>AVERAGE(Tabela11[[#This Row],[1º Ano]],Tabela11[[#This Row],[2º Ano]],Tabela11[[#This Row],[3º Ano]],Tabela11[[#This Row],[4º Ano]])</f>
        <v>15.4375</v>
      </c>
      <c r="C420" s="23" t="s">
        <v>4752</v>
      </c>
      <c r="D420" s="15">
        <v>0.99374999990686774</v>
      </c>
      <c r="E420" s="15">
        <v>6.2500000931322627E-3</v>
      </c>
      <c r="F420" s="15" t="s">
        <v>4752</v>
      </c>
      <c r="G420" s="15" t="s">
        <v>4752</v>
      </c>
      <c r="H420" s="1" t="s">
        <v>4752</v>
      </c>
      <c r="I420" s="1"/>
      <c r="J420" s="1"/>
      <c r="K420" s="1" t="s">
        <v>4752</v>
      </c>
      <c r="L420" s="1"/>
    </row>
    <row r="421" spans="1:12" ht="15.6" x14ac:dyDescent="0.3">
      <c r="A421" s="1" t="str">
        <f>Tabela6[[#This Row],[id_escola]]</f>
        <v>0402</v>
      </c>
      <c r="B421" s="23">
        <f>AVERAGE(Tabela11[[#This Row],[1º Ano]],Tabela11[[#This Row],[2º Ano]],Tabela11[[#This Row],[3º Ano]],Tabela11[[#This Row],[4º Ano]])</f>
        <v>12.4375</v>
      </c>
      <c r="C421" s="23" t="s">
        <v>4752</v>
      </c>
      <c r="D421" s="15">
        <v>0.98437500023283064</v>
      </c>
      <c r="E421" s="15">
        <v>1.5624999767169356E-2</v>
      </c>
      <c r="F421" s="15" t="s">
        <v>4752</v>
      </c>
      <c r="G421" s="15" t="s">
        <v>4752</v>
      </c>
      <c r="H421" s="1" t="s">
        <v>4752</v>
      </c>
      <c r="I421" s="1"/>
      <c r="J421" s="1"/>
      <c r="K421" s="1" t="s">
        <v>4752</v>
      </c>
      <c r="L421" s="1"/>
    </row>
    <row r="422" spans="1:12" ht="15.6" x14ac:dyDescent="0.3">
      <c r="A422" s="1" t="str">
        <f>Tabela6[[#This Row],[id_escola]]</f>
        <v>0402</v>
      </c>
      <c r="B422" s="23">
        <f>AVERAGE(Tabela11[[#This Row],[1º Ano]],Tabela11[[#This Row],[2º Ano]],Tabela11[[#This Row],[3º Ano]],Tabela11[[#This Row],[4º Ano]])</f>
        <v>29.3125</v>
      </c>
      <c r="C422" s="23" t="s">
        <v>4752</v>
      </c>
      <c r="D422" s="15">
        <v>1</v>
      </c>
      <c r="E422" s="15">
        <v>0</v>
      </c>
      <c r="F422" s="15" t="s">
        <v>4752</v>
      </c>
      <c r="G422" s="15" t="s">
        <v>4752</v>
      </c>
      <c r="H422" s="1" t="s">
        <v>4752</v>
      </c>
      <c r="I422" s="1"/>
      <c r="J422" s="1"/>
      <c r="K422" s="1" t="s">
        <v>4752</v>
      </c>
      <c r="L422" s="1"/>
    </row>
    <row r="423" spans="1:12" ht="15.6" x14ac:dyDescent="0.3">
      <c r="A423" s="1" t="str">
        <f>Tabela6[[#This Row],[id_escola]]</f>
        <v>0402</v>
      </c>
      <c r="B423" s="23">
        <f>AVERAGE(Tabela11[[#This Row],[1º Ano]],Tabela11[[#This Row],[2º Ano]],Tabela11[[#This Row],[3º Ano]],Tabela11[[#This Row],[4º Ano]])</f>
        <v>6.9375</v>
      </c>
      <c r="C423" s="23" t="s">
        <v>4752</v>
      </c>
      <c r="D423" s="15">
        <v>1</v>
      </c>
      <c r="E423" s="15">
        <v>0</v>
      </c>
      <c r="F423" s="15" t="s">
        <v>4752</v>
      </c>
      <c r="G423" s="15" t="s">
        <v>4752</v>
      </c>
      <c r="H423" s="1" t="s">
        <v>4752</v>
      </c>
      <c r="I423" s="1"/>
      <c r="J423" s="1"/>
      <c r="K423" s="1" t="s">
        <v>4752</v>
      </c>
      <c r="L423" s="1"/>
    </row>
    <row r="424" spans="1:12" ht="15.6" x14ac:dyDescent="0.3">
      <c r="A424" s="1" t="str">
        <f>Tabela6[[#This Row],[id_escola]]</f>
        <v>0402</v>
      </c>
      <c r="B424" s="23">
        <f>AVERAGE(Tabela11[[#This Row],[1º Ano]],Tabela11[[#This Row],[2º Ano]],Tabela11[[#This Row],[3º Ano]],Tabela11[[#This Row],[4º Ano]])</f>
        <v>22.125</v>
      </c>
      <c r="C424" s="23" t="s">
        <v>4752</v>
      </c>
      <c r="D424" s="15">
        <v>0.99750000005587935</v>
      </c>
      <c r="E424" s="15">
        <v>2.4999999441206438E-3</v>
      </c>
      <c r="F424" s="15" t="s">
        <v>4752</v>
      </c>
      <c r="G424" s="15" t="s">
        <v>4752</v>
      </c>
      <c r="H424" s="1" t="s">
        <v>4752</v>
      </c>
      <c r="I424" s="1"/>
      <c r="J424" s="1"/>
      <c r="K424" s="1" t="s">
        <v>4752</v>
      </c>
      <c r="L424" s="1"/>
    </row>
    <row r="425" spans="1:12" ht="15.6" x14ac:dyDescent="0.3">
      <c r="A425" s="1" t="str">
        <f>Tabela6[[#This Row],[id_escola]]</f>
        <v>0402</v>
      </c>
      <c r="B425" s="23">
        <f>AVERAGE(Tabela11[[#This Row],[1º Ano]],Tabela11[[#This Row],[2º Ano]],Tabela11[[#This Row],[3º Ano]],Tabela11[[#This Row],[4º Ano]])</f>
        <v>15.625</v>
      </c>
      <c r="C425" s="23" t="s">
        <v>4752</v>
      </c>
      <c r="D425" s="15">
        <v>0.99187500029802322</v>
      </c>
      <c r="E425" s="15">
        <v>8.1249997019767501E-3</v>
      </c>
      <c r="F425" s="15" t="s">
        <v>4752</v>
      </c>
      <c r="G425" s="15" t="s">
        <v>4752</v>
      </c>
      <c r="H425" s="1" t="s">
        <v>4752</v>
      </c>
      <c r="I425" s="1"/>
      <c r="J425" s="1"/>
      <c r="K425" s="1" t="s">
        <v>4752</v>
      </c>
      <c r="L425" s="1"/>
    </row>
    <row r="426" spans="1:12" ht="15.6" x14ac:dyDescent="0.3">
      <c r="A426" s="1" t="str">
        <f>Tabela6[[#This Row],[id_escola]]</f>
        <v>0402</v>
      </c>
      <c r="B426" s="23">
        <f>AVERAGE(Tabela11[[#This Row],[1º Ano]],Tabela11[[#This Row],[2º Ano]],Tabela11[[#This Row],[3º Ano]],Tabela11[[#This Row],[4º Ano]])</f>
        <v>21.3125</v>
      </c>
      <c r="C426" s="23" t="s">
        <v>4752</v>
      </c>
      <c r="D426" s="15">
        <v>0.99437500000931323</v>
      </c>
      <c r="E426" s="15">
        <v>5.6249999906867751E-3</v>
      </c>
      <c r="F426" s="15" t="s">
        <v>4752</v>
      </c>
      <c r="G426" s="15" t="s">
        <v>4752</v>
      </c>
      <c r="H426" s="1" t="s">
        <v>4752</v>
      </c>
      <c r="I426" s="1"/>
      <c r="J426" s="1"/>
      <c r="K426" s="1" t="s">
        <v>4752</v>
      </c>
      <c r="L426" s="1"/>
    </row>
    <row r="427" spans="1:12" ht="15.6" x14ac:dyDescent="0.3">
      <c r="A427" s="1" t="str">
        <f>Tabela6[[#This Row],[id_escola]]</f>
        <v>0402</v>
      </c>
      <c r="B427" s="23">
        <f>AVERAGE(Tabela11[[#This Row],[1º Ano]],Tabela11[[#This Row],[2º Ano]],Tabela11[[#This Row],[3º Ano]],Tabela11[[#This Row],[4º Ano]])</f>
        <v>37.25</v>
      </c>
      <c r="C427" s="23" t="s">
        <v>4752</v>
      </c>
      <c r="D427" s="15">
        <v>1</v>
      </c>
      <c r="E427" s="15">
        <v>0</v>
      </c>
      <c r="F427" s="15" t="s">
        <v>4752</v>
      </c>
      <c r="G427" s="15" t="s">
        <v>4752</v>
      </c>
      <c r="H427" s="1" t="s">
        <v>4752</v>
      </c>
      <c r="I427" s="1"/>
      <c r="J427" s="1"/>
      <c r="K427" s="1" t="s">
        <v>4752</v>
      </c>
      <c r="L427" s="1"/>
    </row>
    <row r="428" spans="1:12" ht="15.6" x14ac:dyDescent="0.3">
      <c r="A428" s="1" t="str">
        <f>Tabela6[[#This Row],[id_escola]]</f>
        <v>0402</v>
      </c>
      <c r="B428" s="23">
        <f>AVERAGE(Tabela11[[#This Row],[1º Ano]],Tabela11[[#This Row],[2º Ano]],Tabela11[[#This Row],[3º Ano]],Tabela11[[#This Row],[4º Ano]])</f>
        <v>20.4375</v>
      </c>
      <c r="C428" s="23" t="s">
        <v>4752</v>
      </c>
      <c r="D428" s="15">
        <v>1</v>
      </c>
      <c r="E428" s="15">
        <v>0</v>
      </c>
      <c r="F428" s="15" t="s">
        <v>4752</v>
      </c>
      <c r="G428" s="15" t="s">
        <v>4752</v>
      </c>
      <c r="H428" s="1" t="s">
        <v>4752</v>
      </c>
      <c r="I428" s="1"/>
      <c r="J428" s="1"/>
      <c r="K428" s="1" t="s">
        <v>4752</v>
      </c>
      <c r="L428" s="1"/>
    </row>
    <row r="429" spans="1:12" ht="15.6" x14ac:dyDescent="0.3">
      <c r="A429" s="1" t="str">
        <f>Tabela6[[#This Row],[id_escola]]</f>
        <v>0402</v>
      </c>
      <c r="B429" s="23">
        <f>AVERAGE(Tabela11[[#This Row],[1º Ano]],Tabela11[[#This Row],[2º Ano]],Tabela11[[#This Row],[3º Ano]],Tabela11[[#This Row],[4º Ano]])</f>
        <v>20.3125</v>
      </c>
      <c r="C429" s="23" t="s">
        <v>4752</v>
      </c>
      <c r="D429" s="15">
        <v>0.99687499995343387</v>
      </c>
      <c r="E429" s="15">
        <v>3.1250000465661313E-3</v>
      </c>
      <c r="F429" s="15" t="s">
        <v>4752</v>
      </c>
      <c r="G429" s="15" t="s">
        <v>4752</v>
      </c>
      <c r="H429" s="1" t="s">
        <v>4752</v>
      </c>
      <c r="I429" s="1"/>
      <c r="J429" s="1"/>
      <c r="K429" s="1" t="s">
        <v>4752</v>
      </c>
      <c r="L429" s="1"/>
    </row>
    <row r="430" spans="1:12" ht="15.6" x14ac:dyDescent="0.3">
      <c r="A430" s="1" t="str">
        <f>Tabela6[[#This Row],[id_escola]]</f>
        <v>0402</v>
      </c>
      <c r="B430" s="23">
        <f>AVERAGE(Tabela11[[#This Row],[1º Ano]],Tabela11[[#This Row],[2º Ano]],Tabela11[[#This Row],[3º Ano]],Tabela11[[#This Row],[4º Ano]])</f>
        <v>6.8125</v>
      </c>
      <c r="C430" s="23" t="s">
        <v>4752</v>
      </c>
      <c r="D430" s="15">
        <v>0.99500000011175871</v>
      </c>
      <c r="E430" s="15">
        <v>4.9999998882412936E-3</v>
      </c>
      <c r="F430" s="15" t="s">
        <v>4752</v>
      </c>
      <c r="G430" s="15" t="s">
        <v>4752</v>
      </c>
      <c r="H430" s="1" t="s">
        <v>4752</v>
      </c>
      <c r="I430" s="1"/>
      <c r="J430" s="1"/>
      <c r="K430" s="1" t="s">
        <v>4752</v>
      </c>
      <c r="L430" s="1"/>
    </row>
    <row r="431" spans="1:12" ht="15.6" x14ac:dyDescent="0.3">
      <c r="A431" s="1" t="str">
        <f>Tabela6[[#This Row],[id_escola]]</f>
        <v>0402</v>
      </c>
      <c r="B431" s="23">
        <f>AVERAGE(Tabela11[[#This Row],[1º Ano]],Tabela11[[#This Row],[2º Ano]],Tabela11[[#This Row],[3º Ano]],Tabela11[[#This Row],[4º Ano]])</f>
        <v>6.6875</v>
      </c>
      <c r="C431" s="23" t="s">
        <v>4752</v>
      </c>
      <c r="D431" s="15">
        <v>0.99187500029802322</v>
      </c>
      <c r="E431" s="15">
        <v>8.1249997019767501E-3</v>
      </c>
      <c r="F431" s="15" t="s">
        <v>4752</v>
      </c>
      <c r="G431" s="15" t="s">
        <v>4752</v>
      </c>
      <c r="H431" s="1" t="s">
        <v>4752</v>
      </c>
      <c r="I431" s="1"/>
      <c r="J431" s="1"/>
      <c r="K431" s="1" t="s">
        <v>4752</v>
      </c>
      <c r="L431" s="1"/>
    </row>
    <row r="432" spans="1:12" ht="15.6" x14ac:dyDescent="0.3">
      <c r="A432" s="1" t="str">
        <f>Tabela6[[#This Row],[id_escola]]</f>
        <v>0402</v>
      </c>
      <c r="B432" s="23">
        <f>AVERAGE(Tabela11[[#This Row],[1º Ano]],Tabela11[[#This Row],[2º Ano]],Tabela11[[#This Row],[3º Ano]],Tabela11[[#This Row],[4º Ano]])</f>
        <v>11.25</v>
      </c>
      <c r="C432" s="23" t="s">
        <v>4752</v>
      </c>
      <c r="D432" s="15">
        <v>1</v>
      </c>
      <c r="E432" s="15">
        <v>0</v>
      </c>
      <c r="F432" s="15" t="s">
        <v>4752</v>
      </c>
      <c r="G432" s="15" t="s">
        <v>4752</v>
      </c>
      <c r="H432" s="1" t="s">
        <v>4752</v>
      </c>
      <c r="I432" s="1"/>
      <c r="J432" s="1"/>
      <c r="K432" s="1" t="s">
        <v>4752</v>
      </c>
      <c r="L432" s="1"/>
    </row>
    <row r="433" spans="1:12" ht="15.6" x14ac:dyDescent="0.3">
      <c r="A433" s="1" t="str">
        <f>Tabela6[[#This Row],[id_escola]]</f>
        <v>0402</v>
      </c>
      <c r="B433" s="23">
        <f>AVERAGE(Tabela11[[#This Row],[1º Ano]],Tabela11[[#This Row],[2º Ano]],Tabela11[[#This Row],[3º Ano]],Tabela11[[#This Row],[4º Ano]])</f>
        <v>14.0625</v>
      </c>
      <c r="C433" s="23" t="s">
        <v>4752</v>
      </c>
      <c r="D433" s="15">
        <v>0.98374999966472387</v>
      </c>
      <c r="E433" s="15">
        <v>1.6250000335276099E-2</v>
      </c>
      <c r="F433" s="15" t="s">
        <v>4752</v>
      </c>
      <c r="G433" s="15" t="s">
        <v>4752</v>
      </c>
      <c r="H433" s="1" t="s">
        <v>4752</v>
      </c>
      <c r="I433" s="1"/>
      <c r="J433" s="1"/>
      <c r="K433" s="1" t="s">
        <v>4752</v>
      </c>
      <c r="L433" s="1"/>
    </row>
    <row r="434" spans="1:12" ht="15.6" x14ac:dyDescent="0.3">
      <c r="A434" s="1" t="str">
        <f>Tabela6[[#This Row],[id_escola]]</f>
        <v>0402</v>
      </c>
      <c r="B434" s="23">
        <f>AVERAGE(Tabela11[[#This Row],[1º Ano]],Tabela11[[#This Row],[2º Ano]],Tabela11[[#This Row],[3º Ano]],Tabela11[[#This Row],[4º Ano]])</f>
        <v>13.4375</v>
      </c>
      <c r="C434" s="23" t="s">
        <v>4752</v>
      </c>
      <c r="D434" s="15">
        <v>1</v>
      </c>
      <c r="E434" s="15">
        <v>0</v>
      </c>
      <c r="F434" s="15" t="s">
        <v>4752</v>
      </c>
      <c r="G434" s="15" t="s">
        <v>4752</v>
      </c>
      <c r="H434" s="1" t="s">
        <v>4752</v>
      </c>
      <c r="I434" s="1"/>
      <c r="J434" s="1"/>
      <c r="K434" s="1" t="s">
        <v>4752</v>
      </c>
      <c r="L434" s="1"/>
    </row>
    <row r="435" spans="1:12" ht="15.6" x14ac:dyDescent="0.3">
      <c r="A435" s="1" t="str">
        <f>Tabela6[[#This Row],[id_escola]]</f>
        <v>0402</v>
      </c>
      <c r="B435" s="23">
        <f>AVERAGE(Tabela11[[#This Row],[1º Ano]],Tabela11[[#This Row],[2º Ano]],Tabela11[[#This Row],[3º Ano]],Tabela11[[#This Row],[4º Ano]])</f>
        <v>31.875</v>
      </c>
      <c r="C435" s="23" t="s">
        <v>4752</v>
      </c>
      <c r="D435" s="15">
        <v>0.99750000005587935</v>
      </c>
      <c r="E435" s="15">
        <v>2.4999999441206438E-3</v>
      </c>
      <c r="F435" s="15" t="s">
        <v>4752</v>
      </c>
      <c r="G435" s="15" t="s">
        <v>4752</v>
      </c>
      <c r="H435" s="1" t="s">
        <v>4752</v>
      </c>
      <c r="I435" s="1"/>
      <c r="J435" s="1"/>
      <c r="K435" s="1" t="s">
        <v>4752</v>
      </c>
      <c r="L435" s="1"/>
    </row>
    <row r="436" spans="1:12" ht="15.6" x14ac:dyDescent="0.3">
      <c r="A436" s="1" t="str">
        <f>Tabela6[[#This Row],[id_escola]]</f>
        <v>0402</v>
      </c>
      <c r="B436" s="23">
        <f>AVERAGE(Tabela11[[#This Row],[1º Ano]],Tabela11[[#This Row],[2º Ano]],Tabela11[[#This Row],[3º Ano]],Tabela11[[#This Row],[4º Ano]])</f>
        <v>20.75</v>
      </c>
      <c r="C436" s="23" t="s">
        <v>4752</v>
      </c>
      <c r="D436" s="15">
        <v>1</v>
      </c>
      <c r="E436" s="15">
        <v>0</v>
      </c>
      <c r="F436" s="15" t="s">
        <v>4752</v>
      </c>
      <c r="G436" s="15" t="s">
        <v>4752</v>
      </c>
      <c r="H436" s="1" t="s">
        <v>4752</v>
      </c>
      <c r="I436" s="1"/>
      <c r="J436" s="1"/>
      <c r="K436" s="1" t="s">
        <v>4752</v>
      </c>
      <c r="L436" s="1"/>
    </row>
    <row r="437" spans="1:12" ht="15.6" x14ac:dyDescent="0.3">
      <c r="A437" s="1" t="str">
        <f>Tabela6[[#This Row],[id_escola]]</f>
        <v>0402</v>
      </c>
      <c r="B437" s="23">
        <f>AVERAGE(Tabela11[[#This Row],[1º Ano]],Tabela11[[#This Row],[2º Ano]],Tabela11[[#This Row],[3º Ano]],Tabela11[[#This Row],[4º Ano]])</f>
        <v>6.6875</v>
      </c>
      <c r="C437" s="23" t="s">
        <v>4752</v>
      </c>
      <c r="D437" s="15">
        <v>1</v>
      </c>
      <c r="E437" s="15">
        <v>0</v>
      </c>
      <c r="F437" s="15" t="s">
        <v>4752</v>
      </c>
      <c r="G437" s="15" t="s">
        <v>4752</v>
      </c>
      <c r="H437" s="1" t="s">
        <v>4752</v>
      </c>
      <c r="I437" s="1"/>
      <c r="J437" s="1"/>
      <c r="K437" s="1" t="s">
        <v>4752</v>
      </c>
      <c r="L437" s="1"/>
    </row>
    <row r="438" spans="1:12" ht="15.6" x14ac:dyDescent="0.3">
      <c r="A438" s="1" t="str">
        <f>Tabela6[[#This Row],[id_escola]]</f>
        <v>0402</v>
      </c>
      <c r="B438" s="23">
        <f>AVERAGE(Tabela11[[#This Row],[1º Ano]],Tabela11[[#This Row],[2º Ano]],Tabela11[[#This Row],[3º Ano]],Tabela11[[#This Row],[4º Ano]])</f>
        <v>4.625</v>
      </c>
      <c r="C438" s="23" t="s">
        <v>4752</v>
      </c>
      <c r="D438" s="15">
        <v>1</v>
      </c>
      <c r="E438" s="15">
        <v>0</v>
      </c>
      <c r="F438" s="15" t="s">
        <v>4752</v>
      </c>
      <c r="G438" s="15" t="s">
        <v>4752</v>
      </c>
      <c r="H438" s="1" t="s">
        <v>4752</v>
      </c>
      <c r="I438" s="1"/>
      <c r="J438" s="1"/>
      <c r="K438" s="1" t="s">
        <v>4752</v>
      </c>
      <c r="L438" s="1"/>
    </row>
    <row r="439" spans="1:12" ht="15.6" x14ac:dyDescent="0.3">
      <c r="A439" s="1" t="str">
        <f>Tabela6[[#This Row],[id_escola]]</f>
        <v>0402</v>
      </c>
      <c r="B439" s="23" t="s">
        <v>4752</v>
      </c>
      <c r="C439" s="23" t="s">
        <v>4752</v>
      </c>
      <c r="D439" s="15" t="s">
        <v>4752</v>
      </c>
      <c r="E439" s="15" t="s">
        <v>4752</v>
      </c>
      <c r="F439" s="15" t="s">
        <v>4752</v>
      </c>
      <c r="G439" s="15" t="s">
        <v>4752</v>
      </c>
      <c r="H439" s="1" t="s">
        <v>4752</v>
      </c>
      <c r="I439" s="1"/>
      <c r="J439" s="1"/>
      <c r="K439" s="1" t="s">
        <v>4752</v>
      </c>
      <c r="L439" s="1"/>
    </row>
    <row r="440" spans="1:12" ht="15.6" x14ac:dyDescent="0.3">
      <c r="A440" s="1" t="str">
        <f>Tabela6[[#This Row],[id_escola]]</f>
        <v>0402</v>
      </c>
      <c r="B440" s="23">
        <f>AVERAGE(Tabela11[[#This Row],[1º Ano]],Tabela11[[#This Row],[2º Ano]],Tabela11[[#This Row],[3º Ano]],Tabela11[[#This Row],[4º Ano]])</f>
        <v>40.875</v>
      </c>
      <c r="C440" s="23" t="s">
        <v>4752</v>
      </c>
      <c r="D440" s="15">
        <v>0.99875000002793968</v>
      </c>
      <c r="E440" s="15">
        <v>1.2499999720603249E-3</v>
      </c>
      <c r="F440" s="15" t="s">
        <v>4752</v>
      </c>
      <c r="G440" s="15" t="s">
        <v>4752</v>
      </c>
      <c r="H440" s="1" t="s">
        <v>4752</v>
      </c>
      <c r="I440" s="1"/>
      <c r="J440" s="1"/>
      <c r="K440" s="1" t="s">
        <v>4752</v>
      </c>
      <c r="L440" s="1"/>
    </row>
    <row r="441" spans="1:12" ht="15.6" x14ac:dyDescent="0.3">
      <c r="A441" s="1" t="str">
        <f>Tabela6[[#This Row],[id_escola]]</f>
        <v>0402</v>
      </c>
      <c r="B441" s="23">
        <f>AVERAGE(Tabela11[[#This Row],[1º Ano]],Tabela11[[#This Row],[2º Ano]],Tabela11[[#This Row],[3º Ano]],Tabela11[[#This Row],[4º Ano]])</f>
        <v>11</v>
      </c>
      <c r="C441" s="23" t="s">
        <v>4752</v>
      </c>
      <c r="D441" s="15">
        <v>1</v>
      </c>
      <c r="E441" s="15">
        <v>0</v>
      </c>
      <c r="F441" s="15" t="s">
        <v>4752</v>
      </c>
      <c r="G441" s="15" t="s">
        <v>4752</v>
      </c>
      <c r="H441" s="1" t="s">
        <v>4752</v>
      </c>
      <c r="I441" s="1"/>
      <c r="J441" s="1"/>
      <c r="K441" s="1" t="s">
        <v>4752</v>
      </c>
      <c r="L441" s="1"/>
    </row>
    <row r="442" spans="1:12" ht="15.6" x14ac:dyDescent="0.3">
      <c r="A442" s="1" t="str">
        <f>Tabela6[[#This Row],[id_escola]]</f>
        <v>0402</v>
      </c>
      <c r="B442" s="23">
        <f>AVERAGE(Tabela11[[#This Row],[1º Ano]],Tabela11[[#This Row],[2º Ano]],Tabela11[[#This Row],[3º Ano]],Tabela11[[#This Row],[4º Ano]])</f>
        <v>14.375</v>
      </c>
      <c r="C442" s="23" t="s">
        <v>4752</v>
      </c>
      <c r="D442" s="15">
        <v>1</v>
      </c>
      <c r="E442" s="15">
        <v>0</v>
      </c>
      <c r="F442" s="15" t="s">
        <v>4752</v>
      </c>
      <c r="G442" s="15" t="s">
        <v>4752</v>
      </c>
      <c r="H442" s="1" t="s">
        <v>4752</v>
      </c>
      <c r="I442" s="1"/>
      <c r="J442" s="1"/>
      <c r="K442" s="1" t="s">
        <v>4752</v>
      </c>
      <c r="L442" s="1"/>
    </row>
    <row r="443" spans="1:12" ht="15.6" x14ac:dyDescent="0.3">
      <c r="A443" s="1" t="str">
        <f>Tabela6[[#This Row],[id_escola]]</f>
        <v>0402</v>
      </c>
      <c r="B443" s="23">
        <f>AVERAGE(Tabela11[[#This Row],[1º Ano]],Tabela11[[#This Row],[2º Ano]],Tabela11[[#This Row],[3º Ano]],Tabela11[[#This Row],[4º Ano]])</f>
        <v>19</v>
      </c>
      <c r="C443" s="23" t="s">
        <v>4752</v>
      </c>
      <c r="D443" s="15">
        <v>1</v>
      </c>
      <c r="E443" s="15">
        <v>0</v>
      </c>
      <c r="F443" s="15" t="s">
        <v>4752</v>
      </c>
      <c r="G443" s="15" t="s">
        <v>4752</v>
      </c>
      <c r="H443" s="1" t="s">
        <v>4752</v>
      </c>
      <c r="I443" s="1"/>
      <c r="J443" s="1"/>
      <c r="K443" s="1" t="s">
        <v>4752</v>
      </c>
      <c r="L443" s="1"/>
    </row>
    <row r="444" spans="1:12" ht="15.6" x14ac:dyDescent="0.3">
      <c r="A444" s="1" t="str">
        <f>Tabela6[[#This Row],[id_escola]]</f>
        <v>0402</v>
      </c>
      <c r="B444" s="23">
        <f>AVERAGE(Tabela11[[#This Row],[1º Ano]],Tabela11[[#This Row],[2º Ano]],Tabela11[[#This Row],[3º Ano]],Tabela11[[#This Row],[4º Ano]])</f>
        <v>17.0625</v>
      </c>
      <c r="C444" s="23" t="s">
        <v>4752</v>
      </c>
      <c r="D444" s="15">
        <v>1</v>
      </c>
      <c r="E444" s="15">
        <v>0</v>
      </c>
      <c r="F444" s="15" t="s">
        <v>4752</v>
      </c>
      <c r="G444" s="15" t="s">
        <v>4752</v>
      </c>
      <c r="H444" s="1" t="s">
        <v>4752</v>
      </c>
      <c r="I444" s="1"/>
      <c r="J444" s="1"/>
      <c r="K444" s="1" t="s">
        <v>4752</v>
      </c>
      <c r="L444" s="1"/>
    </row>
    <row r="445" spans="1:12" ht="15.6" x14ac:dyDescent="0.3">
      <c r="A445" s="1" t="str">
        <f>Tabela6[[#This Row],[id_escola]]</f>
        <v>0402</v>
      </c>
      <c r="B445" s="23">
        <f>AVERAGE(Tabela11[[#This Row],[1º Ano]],Tabela11[[#This Row],[2º Ano]],Tabela11[[#This Row],[3º Ano]],Tabela11[[#This Row],[4º Ano]])</f>
        <v>19.375</v>
      </c>
      <c r="C445" s="23" t="s">
        <v>4752</v>
      </c>
      <c r="D445" s="15">
        <v>1</v>
      </c>
      <c r="E445" s="15">
        <v>0</v>
      </c>
      <c r="F445" s="15" t="s">
        <v>4752</v>
      </c>
      <c r="G445" s="15" t="s">
        <v>4752</v>
      </c>
      <c r="H445" s="1" t="s">
        <v>4752</v>
      </c>
      <c r="I445" s="1"/>
      <c r="J445" s="1"/>
      <c r="K445" s="1" t="s">
        <v>4752</v>
      </c>
      <c r="L445" s="1"/>
    </row>
    <row r="446" spans="1:12" ht="15.6" x14ac:dyDescent="0.3">
      <c r="A446" s="1" t="str">
        <f>Tabela6[[#This Row],[id_escola]]</f>
        <v>0402</v>
      </c>
      <c r="B446" s="23">
        <f>AVERAGE(Tabela11[[#This Row],[1º Ano]],Tabela11[[#This Row],[2º Ano]],Tabela11[[#This Row],[3º Ano]],Tabela11[[#This Row],[4º Ano]])</f>
        <v>17.8125</v>
      </c>
      <c r="C446" s="23" t="s">
        <v>4752</v>
      </c>
      <c r="D446" s="15">
        <v>0.99687499995343387</v>
      </c>
      <c r="E446" s="15">
        <v>3.1250000465661313E-3</v>
      </c>
      <c r="F446" s="15" t="s">
        <v>4752</v>
      </c>
      <c r="G446" s="15" t="s">
        <v>4752</v>
      </c>
      <c r="H446" s="1" t="s">
        <v>4752</v>
      </c>
      <c r="I446" s="1"/>
      <c r="J446" s="1"/>
      <c r="K446" s="1" t="s">
        <v>4752</v>
      </c>
      <c r="L446" s="1"/>
    </row>
    <row r="447" spans="1:12" ht="15.6" x14ac:dyDescent="0.3">
      <c r="A447" s="1" t="str">
        <f>Tabela6[[#This Row],[id_escola]]</f>
        <v>0402</v>
      </c>
      <c r="B447" s="23">
        <f>AVERAGE(Tabela11[[#This Row],[1º Ano]],Tabela11[[#This Row],[2º Ano]],Tabela11[[#This Row],[3º Ano]],Tabela11[[#This Row],[4º Ano]])</f>
        <v>22.125</v>
      </c>
      <c r="C447" s="23" t="s">
        <v>4752</v>
      </c>
      <c r="D447" s="15">
        <v>1</v>
      </c>
      <c r="E447" s="15">
        <v>0</v>
      </c>
      <c r="F447" s="15" t="s">
        <v>4752</v>
      </c>
      <c r="G447" s="15" t="s">
        <v>4752</v>
      </c>
      <c r="H447" s="1" t="s">
        <v>4752</v>
      </c>
      <c r="I447" s="1"/>
      <c r="J447" s="1"/>
      <c r="K447" s="1" t="s">
        <v>4752</v>
      </c>
      <c r="L447" s="1"/>
    </row>
    <row r="448" spans="1:12" ht="15.6" x14ac:dyDescent="0.3">
      <c r="A448" s="1" t="str">
        <f>Tabela6[[#This Row],[id_escola]]</f>
        <v>0402</v>
      </c>
      <c r="B448" s="23">
        <f>AVERAGE(Tabela11[[#This Row],[1º Ano]],Tabela11[[#This Row],[2º Ano]],Tabela11[[#This Row],[3º Ano]],Tabela11[[#This Row],[4º Ano]])</f>
        <v>7.25</v>
      </c>
      <c r="C448" s="23" t="s">
        <v>4752</v>
      </c>
      <c r="D448" s="15">
        <v>0.99187500029802322</v>
      </c>
      <c r="E448" s="15">
        <v>8.1249997019767501E-3</v>
      </c>
      <c r="F448" s="15" t="s">
        <v>4752</v>
      </c>
      <c r="G448" s="15" t="s">
        <v>4752</v>
      </c>
      <c r="H448" s="1" t="s">
        <v>4752</v>
      </c>
      <c r="I448" s="1"/>
      <c r="J448" s="1"/>
      <c r="K448" s="1" t="s">
        <v>4752</v>
      </c>
      <c r="L448" s="1"/>
    </row>
    <row r="449" spans="1:12" ht="15.6" x14ac:dyDescent="0.3">
      <c r="A449" s="1" t="str">
        <f>Tabela6[[#This Row],[id_escola]]</f>
        <v>0402</v>
      </c>
      <c r="B449" s="23">
        <f>AVERAGE(Tabela11[[#This Row],[1º Ano]],Tabela11[[#This Row],[2º Ano]],Tabela11[[#This Row],[3º Ano]],Tabela11[[#This Row],[4º Ano]])</f>
        <v>17.625</v>
      </c>
      <c r="C449" s="23" t="s">
        <v>4752</v>
      </c>
      <c r="D449" s="15">
        <v>0.99437500000931323</v>
      </c>
      <c r="E449" s="15">
        <v>5.6249999906867751E-3</v>
      </c>
      <c r="F449" s="15" t="s">
        <v>4752</v>
      </c>
      <c r="G449" s="15" t="s">
        <v>4752</v>
      </c>
      <c r="H449" s="1" t="s">
        <v>4752</v>
      </c>
      <c r="I449" s="1"/>
      <c r="J449" s="1"/>
      <c r="K449" s="1" t="s">
        <v>4752</v>
      </c>
      <c r="L449" s="1"/>
    </row>
    <row r="450" spans="1:12" ht="15.6" x14ac:dyDescent="0.3">
      <c r="A450" s="1" t="str">
        <f>Tabela6[[#This Row],[id_escola]]</f>
        <v>0403</v>
      </c>
      <c r="B450" s="23">
        <f>AVERAGE(Tabela11[[#This Row],[1º Ano]],Tabela11[[#This Row],[2º Ano]],Tabela11[[#This Row],[3º Ano]],Tabela11[[#This Row],[4º Ano]])</f>
        <v>39.0625</v>
      </c>
      <c r="C450" s="23" t="s">
        <v>4752</v>
      </c>
      <c r="D450" s="15">
        <v>0.99187500006519258</v>
      </c>
      <c r="E450" s="15">
        <v>8.124999934807425E-3</v>
      </c>
      <c r="F450" s="15" t="s">
        <v>4752</v>
      </c>
      <c r="G450" s="15" t="s">
        <v>4752</v>
      </c>
      <c r="H450" s="1" t="s">
        <v>4752</v>
      </c>
      <c r="I450" s="1"/>
      <c r="J450" s="1"/>
      <c r="K450" s="1" t="s">
        <v>4752</v>
      </c>
      <c r="L450" s="1"/>
    </row>
    <row r="451" spans="1:12" ht="15.6" x14ac:dyDescent="0.3">
      <c r="A451" s="1" t="str">
        <f>Tabela6[[#This Row],[id_escola]]</f>
        <v>0403</v>
      </c>
      <c r="B451" s="23">
        <f>AVERAGE(Tabela11[[#This Row],[1º Ano]],Tabela11[[#This Row],[2º Ano]],Tabela11[[#This Row],[3º Ano]],Tabela11[[#This Row],[4º Ano]])</f>
        <v>10.75</v>
      </c>
      <c r="C451" s="23" t="s">
        <v>4752</v>
      </c>
      <c r="D451" s="15">
        <v>1</v>
      </c>
      <c r="E451" s="15">
        <v>0</v>
      </c>
      <c r="F451" s="15" t="s">
        <v>4752</v>
      </c>
      <c r="G451" s="15" t="s">
        <v>4752</v>
      </c>
      <c r="H451" s="1" t="s">
        <v>4752</v>
      </c>
      <c r="I451" s="1"/>
      <c r="J451" s="1"/>
      <c r="K451" s="1" t="s">
        <v>4752</v>
      </c>
      <c r="L451" s="1"/>
    </row>
    <row r="452" spans="1:12" ht="15.6" x14ac:dyDescent="0.3">
      <c r="A452" s="1" t="str">
        <f>Tabela6[[#This Row],[id_escola]]</f>
        <v>0403</v>
      </c>
      <c r="B452" s="23">
        <f>AVERAGE(Tabela11[[#This Row],[1º Ano]],Tabela11[[#This Row],[2º Ano]],Tabela11[[#This Row],[3º Ano]],Tabela11[[#This Row],[4º Ano]])</f>
        <v>6.1875</v>
      </c>
      <c r="C452" s="23" t="s">
        <v>4752</v>
      </c>
      <c r="D452" s="15">
        <v>1</v>
      </c>
      <c r="E452" s="15">
        <v>0</v>
      </c>
      <c r="F452" s="15" t="s">
        <v>4752</v>
      </c>
      <c r="G452" s="15" t="s">
        <v>4752</v>
      </c>
      <c r="H452" s="1" t="s">
        <v>4752</v>
      </c>
      <c r="I452" s="1"/>
      <c r="J452" s="1"/>
      <c r="K452" s="1" t="s">
        <v>4752</v>
      </c>
      <c r="L452" s="1"/>
    </row>
    <row r="453" spans="1:12" ht="15.6" x14ac:dyDescent="0.3">
      <c r="A453" s="1" t="str">
        <f>Tabela6[[#This Row],[id_escola]]</f>
        <v>0403</v>
      </c>
      <c r="B453" s="23">
        <f>AVERAGE(Tabela11[[#This Row],[1º Ano]],Tabela11[[#This Row],[2º Ano]],Tabela11[[#This Row],[3º Ano]],Tabela11[[#This Row],[4º Ano]])</f>
        <v>15.5625</v>
      </c>
      <c r="C453" s="23" t="s">
        <v>4752</v>
      </c>
      <c r="D453" s="15">
        <v>0.98625000007450581</v>
      </c>
      <c r="E453" s="15">
        <v>1.3749999925494187E-2</v>
      </c>
      <c r="F453" s="15" t="s">
        <v>4752</v>
      </c>
      <c r="G453" s="15" t="s">
        <v>4752</v>
      </c>
      <c r="H453" s="1" t="s">
        <v>4752</v>
      </c>
      <c r="I453" s="1"/>
      <c r="J453" s="1"/>
      <c r="K453" s="1" t="s">
        <v>4752</v>
      </c>
      <c r="L453" s="1"/>
    </row>
    <row r="454" spans="1:12" ht="15.6" x14ac:dyDescent="0.3">
      <c r="A454" s="1" t="str">
        <f>Tabela6[[#This Row],[id_escola]]</f>
        <v>0403</v>
      </c>
      <c r="B454" s="23">
        <f>AVERAGE(Tabela11[[#This Row],[1º Ano]],Tabela11[[#This Row],[2º Ano]],Tabela11[[#This Row],[3º Ano]],Tabela11[[#This Row],[4º Ano]])</f>
        <v>15.6875</v>
      </c>
      <c r="C454" s="23" t="s">
        <v>4752</v>
      </c>
      <c r="D454" s="15">
        <v>0.98750000004656613</v>
      </c>
      <c r="E454" s="15">
        <v>1.2499999953433875E-2</v>
      </c>
      <c r="F454" s="15" t="s">
        <v>4752</v>
      </c>
      <c r="G454" s="15" t="s">
        <v>4752</v>
      </c>
      <c r="H454" s="1" t="s">
        <v>4752</v>
      </c>
      <c r="I454" s="1"/>
      <c r="J454" s="1"/>
      <c r="K454" s="1" t="s">
        <v>4752</v>
      </c>
      <c r="L454" s="1"/>
    </row>
    <row r="455" spans="1:12" ht="15.6" x14ac:dyDescent="0.3">
      <c r="A455" s="1" t="str">
        <f>Tabela6[[#This Row],[id_escola]]</f>
        <v>0403</v>
      </c>
      <c r="B455" s="23">
        <f>AVERAGE(Tabela11[[#This Row],[1º Ano]],Tabela11[[#This Row],[2º Ano]],Tabela11[[#This Row],[3º Ano]],Tabela11[[#This Row],[4º Ano]])</f>
        <v>8.5</v>
      </c>
      <c r="C455" s="23" t="s">
        <v>4752</v>
      </c>
      <c r="D455" s="15">
        <v>0.99437499977648258</v>
      </c>
      <c r="E455" s="15">
        <v>5.6250002235174188E-3</v>
      </c>
      <c r="F455" s="15" t="s">
        <v>4752</v>
      </c>
      <c r="G455" s="15" t="s">
        <v>4752</v>
      </c>
      <c r="H455" s="1" t="s">
        <v>4752</v>
      </c>
      <c r="I455" s="1"/>
      <c r="J455" s="1"/>
      <c r="K455" s="1" t="s">
        <v>4752</v>
      </c>
      <c r="L455" s="1"/>
    </row>
    <row r="456" spans="1:12" ht="15.6" x14ac:dyDescent="0.3">
      <c r="A456" s="1" t="str">
        <f>Tabela6[[#This Row],[id_escola]]</f>
        <v>0403</v>
      </c>
      <c r="B456" s="23">
        <f>AVERAGE(Tabela11[[#This Row],[1º Ano]],Tabela11[[#This Row],[2º Ano]],Tabela11[[#This Row],[3º Ano]],Tabela11[[#This Row],[4º Ano]])</f>
        <v>8.6875</v>
      </c>
      <c r="C456" s="23" t="s">
        <v>4752</v>
      </c>
      <c r="D456" s="15">
        <v>1</v>
      </c>
      <c r="E456" s="15">
        <v>0</v>
      </c>
      <c r="F456" s="15" t="s">
        <v>4752</v>
      </c>
      <c r="G456" s="15" t="s">
        <v>4752</v>
      </c>
      <c r="H456" s="1" t="s">
        <v>4752</v>
      </c>
      <c r="I456" s="1"/>
      <c r="J456" s="1"/>
      <c r="K456" s="1" t="s">
        <v>4752</v>
      </c>
      <c r="L456" s="1"/>
    </row>
    <row r="457" spans="1:12" ht="15.6" x14ac:dyDescent="0.3">
      <c r="A457" s="1" t="str">
        <f>Tabela6[[#This Row],[id_escola]]</f>
        <v>0403</v>
      </c>
      <c r="B457" s="23">
        <f>AVERAGE(Tabela11[[#This Row],[1º Ano]],Tabela11[[#This Row],[2º Ano]],Tabela11[[#This Row],[3º Ano]],Tabela11[[#This Row],[4º Ano]])</f>
        <v>28.9375</v>
      </c>
      <c r="C457" s="23" t="s">
        <v>4752</v>
      </c>
      <c r="D457" s="15">
        <v>1</v>
      </c>
      <c r="E457" s="15">
        <v>0</v>
      </c>
      <c r="F457" s="15" t="s">
        <v>4752</v>
      </c>
      <c r="G457" s="15" t="s">
        <v>4752</v>
      </c>
      <c r="H457" s="1" t="s">
        <v>4752</v>
      </c>
      <c r="I457" s="1"/>
      <c r="J457" s="1"/>
      <c r="K457" s="1" t="s">
        <v>4752</v>
      </c>
      <c r="L457" s="1"/>
    </row>
    <row r="458" spans="1:12" ht="15.6" x14ac:dyDescent="0.3">
      <c r="A458" s="1" t="str">
        <f>Tabela6[[#This Row],[id_escola]]</f>
        <v>0403</v>
      </c>
      <c r="B458" s="23">
        <f>AVERAGE(Tabela11[[#This Row],[1º Ano]],Tabela11[[#This Row],[2º Ano]],Tabela11[[#This Row],[3º Ano]],Tabela11[[#This Row],[4º Ano]])</f>
        <v>41.875</v>
      </c>
      <c r="C458" s="23" t="s">
        <v>4752</v>
      </c>
      <c r="D458" s="15">
        <v>0.98062500008381903</v>
      </c>
      <c r="E458" s="15">
        <v>1.9374999916180972E-2</v>
      </c>
      <c r="F458" s="15" t="s">
        <v>4752</v>
      </c>
      <c r="G458" s="15" t="s">
        <v>4752</v>
      </c>
      <c r="H458" s="1" t="s">
        <v>4752</v>
      </c>
      <c r="I458" s="1"/>
      <c r="J458" s="1"/>
      <c r="K458" s="1" t="s">
        <v>4752</v>
      </c>
      <c r="L458" s="1"/>
    </row>
    <row r="459" spans="1:12" ht="15.6" x14ac:dyDescent="0.3">
      <c r="A459" s="1" t="str">
        <f>Tabela6[[#This Row],[id_escola]]</f>
        <v>0403</v>
      </c>
      <c r="B459" s="23">
        <f>AVERAGE(Tabela11[[#This Row],[1º Ano]],Tabela11[[#This Row],[2º Ano]],Tabela11[[#This Row],[3º Ano]],Tabela11[[#This Row],[4º Ano]])</f>
        <v>48.0625</v>
      </c>
      <c r="C459" s="23" t="s">
        <v>4752</v>
      </c>
      <c r="D459" s="15">
        <v>0.99875000002793968</v>
      </c>
      <c r="E459" s="15">
        <v>1.2499999720603249E-3</v>
      </c>
      <c r="F459" s="15" t="s">
        <v>4752</v>
      </c>
      <c r="G459" s="15" t="s">
        <v>4752</v>
      </c>
      <c r="H459" s="1" t="s">
        <v>4752</v>
      </c>
      <c r="I459" s="1"/>
      <c r="J459" s="1"/>
      <c r="K459" s="1" t="s">
        <v>4752</v>
      </c>
      <c r="L459" s="1"/>
    </row>
    <row r="460" spans="1:12" ht="15.6" x14ac:dyDescent="0.3">
      <c r="A460" s="1" t="str">
        <f>Tabela6[[#This Row],[id_escola]]</f>
        <v>0403</v>
      </c>
      <c r="B460" s="23">
        <f>AVERAGE(Tabela11[[#This Row],[1º Ano]],Tabela11[[#This Row],[2º Ano]],Tabela11[[#This Row],[3º Ano]],Tabela11[[#This Row],[4º Ano]])</f>
        <v>21.9375</v>
      </c>
      <c r="C460" s="23" t="s">
        <v>4752</v>
      </c>
      <c r="D460" s="15">
        <v>0.97437499987427145</v>
      </c>
      <c r="E460" s="15">
        <v>2.5625000125728558E-2</v>
      </c>
      <c r="F460" s="15" t="s">
        <v>4752</v>
      </c>
      <c r="G460" s="15" t="s">
        <v>4752</v>
      </c>
      <c r="H460" s="1" t="s">
        <v>4752</v>
      </c>
      <c r="I460" s="1"/>
      <c r="J460" s="1"/>
      <c r="K460" s="1" t="s">
        <v>4752</v>
      </c>
      <c r="L460" s="1"/>
    </row>
    <row r="461" spans="1:12" ht="15.6" x14ac:dyDescent="0.3">
      <c r="A461" s="1" t="str">
        <f>Tabela6[[#This Row],[id_escola]]</f>
        <v>0403</v>
      </c>
      <c r="B461" s="23">
        <f>AVERAGE(Tabela11[[#This Row],[1º Ano]],Tabela11[[#This Row],[2º Ano]],Tabela11[[#This Row],[3º Ano]],Tabela11[[#This Row],[4º Ano]])</f>
        <v>18.625</v>
      </c>
      <c r="C461" s="23" t="s">
        <v>4752</v>
      </c>
      <c r="D461" s="15">
        <v>0.99125000019557774</v>
      </c>
      <c r="E461" s="15">
        <v>8.7499998044222628E-3</v>
      </c>
      <c r="F461" s="15" t="s">
        <v>4752</v>
      </c>
      <c r="G461" s="15" t="s">
        <v>4752</v>
      </c>
      <c r="H461" s="1" t="s">
        <v>4752</v>
      </c>
      <c r="I461" s="1"/>
      <c r="J461" s="1"/>
      <c r="K461" s="1" t="s">
        <v>4752</v>
      </c>
      <c r="L461" s="1"/>
    </row>
    <row r="462" spans="1:12" ht="15.6" x14ac:dyDescent="0.3">
      <c r="A462" s="1" t="str">
        <f>Tabela6[[#This Row],[id_escola]]</f>
        <v>0403</v>
      </c>
      <c r="B462" s="23">
        <f>AVERAGE(Tabela11[[#This Row],[1º Ano]],Tabela11[[#This Row],[2º Ano]],Tabela11[[#This Row],[3º Ano]],Tabela11[[#This Row],[4º Ano]])</f>
        <v>23.3125</v>
      </c>
      <c r="C462" s="23" t="s">
        <v>4752</v>
      </c>
      <c r="D462" s="15">
        <v>0.99250000016763806</v>
      </c>
      <c r="E462" s="15">
        <v>7.4999998323619374E-3</v>
      </c>
      <c r="F462" s="15" t="s">
        <v>4752</v>
      </c>
      <c r="G462" s="15" t="s">
        <v>4752</v>
      </c>
      <c r="H462" s="1" t="s">
        <v>4752</v>
      </c>
      <c r="I462" s="1"/>
      <c r="J462" s="1"/>
      <c r="K462" s="1" t="s">
        <v>4752</v>
      </c>
      <c r="L462" s="1"/>
    </row>
    <row r="463" spans="1:12" ht="15.6" x14ac:dyDescent="0.3">
      <c r="A463" s="1" t="str">
        <f>Tabela6[[#This Row],[id_escola]]</f>
        <v>0403</v>
      </c>
      <c r="B463" s="23">
        <f>AVERAGE(Tabela11[[#This Row],[1º Ano]],Tabela11[[#This Row],[2º Ano]],Tabela11[[#This Row],[3º Ano]],Tabela11[[#This Row],[4º Ano]])</f>
        <v>22.75</v>
      </c>
      <c r="C463" s="23" t="s">
        <v>4752</v>
      </c>
      <c r="D463" s="15">
        <v>1</v>
      </c>
      <c r="E463" s="15">
        <v>0</v>
      </c>
      <c r="F463" s="15" t="s">
        <v>4752</v>
      </c>
      <c r="G463" s="15" t="s">
        <v>4752</v>
      </c>
      <c r="H463" s="1" t="s">
        <v>4752</v>
      </c>
      <c r="I463" s="1"/>
      <c r="J463" s="1"/>
      <c r="K463" s="1" t="s">
        <v>4752</v>
      </c>
      <c r="L463" s="1"/>
    </row>
    <row r="464" spans="1:12" ht="15.6" x14ac:dyDescent="0.3">
      <c r="A464" s="1" t="str">
        <f>Tabela6[[#This Row],[id_escola]]</f>
        <v>0403</v>
      </c>
      <c r="B464" s="23">
        <f>AVERAGE(Tabela11[[#This Row],[1º Ano]],Tabela11[[#This Row],[2º Ano]],Tabela11[[#This Row],[3º Ano]],Tabela11[[#This Row],[4º Ano]])</f>
        <v>23</v>
      </c>
      <c r="C464" s="23" t="s">
        <v>4752</v>
      </c>
      <c r="D464" s="15">
        <v>0.96125000016763806</v>
      </c>
      <c r="E464" s="15">
        <v>3.8749999832361937E-2</v>
      </c>
      <c r="F464" s="15" t="s">
        <v>4752</v>
      </c>
      <c r="G464" s="15" t="s">
        <v>4752</v>
      </c>
      <c r="H464" s="1" t="s">
        <v>4752</v>
      </c>
      <c r="I464" s="1"/>
      <c r="J464" s="1"/>
      <c r="K464" s="1" t="s">
        <v>4752</v>
      </c>
      <c r="L464" s="1"/>
    </row>
    <row r="465" spans="1:12" ht="15.6" x14ac:dyDescent="0.3">
      <c r="A465" s="1" t="str">
        <f>Tabela6[[#This Row],[id_escola]]</f>
        <v>0403</v>
      </c>
      <c r="B465" s="23">
        <f>AVERAGE(Tabela11[[#This Row],[1º Ano]],Tabela11[[#This Row],[2º Ano]],Tabela11[[#This Row],[3º Ano]],Tabela11[[#This Row],[4º Ano]])</f>
        <v>19.4375</v>
      </c>
      <c r="C465" s="23" t="s">
        <v>4752</v>
      </c>
      <c r="D465" s="15">
        <v>0.99062500009313226</v>
      </c>
      <c r="E465" s="15">
        <v>9.3749999068677425E-3</v>
      </c>
      <c r="F465" s="15" t="s">
        <v>4752</v>
      </c>
      <c r="G465" s="15" t="s">
        <v>4752</v>
      </c>
      <c r="H465" s="1" t="s">
        <v>4752</v>
      </c>
      <c r="I465" s="1"/>
      <c r="J465" s="1"/>
      <c r="K465" s="1" t="s">
        <v>4752</v>
      </c>
      <c r="L465" s="1"/>
    </row>
    <row r="466" spans="1:12" ht="15.6" x14ac:dyDescent="0.3">
      <c r="A466" s="1" t="str">
        <f>Tabela6[[#This Row],[id_escola]]</f>
        <v>0403</v>
      </c>
      <c r="B466" s="23">
        <f>AVERAGE(Tabela11[[#This Row],[1º Ano]],Tabela11[[#This Row],[2º Ano]],Tabela11[[#This Row],[3º Ano]],Tabela11[[#This Row],[4º Ano]])</f>
        <v>17.8125</v>
      </c>
      <c r="C466" s="23" t="s">
        <v>4752</v>
      </c>
      <c r="D466" s="15">
        <v>0.98250000015832484</v>
      </c>
      <c r="E466" s="15">
        <v>1.7499999841675218E-2</v>
      </c>
      <c r="F466" s="15" t="s">
        <v>4752</v>
      </c>
      <c r="G466" s="15" t="s">
        <v>4752</v>
      </c>
      <c r="H466" s="1" t="s">
        <v>4752</v>
      </c>
      <c r="I466" s="1"/>
      <c r="J466" s="1"/>
      <c r="K466" s="1" t="s">
        <v>4752</v>
      </c>
      <c r="L466" s="1"/>
    </row>
    <row r="467" spans="1:12" ht="15.6" x14ac:dyDescent="0.3">
      <c r="A467" s="1" t="str">
        <f>Tabela6[[#This Row],[id_escola]]</f>
        <v>0403</v>
      </c>
      <c r="B467" s="23">
        <f>AVERAGE(Tabela11[[#This Row],[1º Ano]],Tabela11[[#This Row],[2º Ano]],Tabela11[[#This Row],[3º Ano]],Tabela11[[#This Row],[4º Ano]])</f>
        <v>18.5625</v>
      </c>
      <c r="C467" s="23" t="s">
        <v>4752</v>
      </c>
      <c r="D467" s="15">
        <v>0.98062500031664968</v>
      </c>
      <c r="E467" s="15">
        <v>1.9374999683350332E-2</v>
      </c>
      <c r="F467" s="15" t="s">
        <v>4752</v>
      </c>
      <c r="G467" s="15" t="s">
        <v>4752</v>
      </c>
      <c r="H467" s="1" t="s">
        <v>4752</v>
      </c>
      <c r="I467" s="1"/>
      <c r="J467" s="1"/>
      <c r="K467" s="1" t="s">
        <v>4752</v>
      </c>
      <c r="L467" s="1"/>
    </row>
    <row r="468" spans="1:12" ht="15.6" x14ac:dyDescent="0.3">
      <c r="A468" s="1" t="str">
        <f>Tabela6[[#This Row],[id_escola]]</f>
        <v>0403</v>
      </c>
      <c r="B468" s="23">
        <f>AVERAGE(Tabela11[[#This Row],[1º Ano]],Tabela11[[#This Row],[2º Ano]],Tabela11[[#This Row],[3º Ano]],Tabela11[[#This Row],[4º Ano]])</f>
        <v>44.0625</v>
      </c>
      <c r="C468" s="23" t="s">
        <v>4752</v>
      </c>
      <c r="D468" s="15">
        <v>1</v>
      </c>
      <c r="E468" s="15">
        <v>0</v>
      </c>
      <c r="F468" s="15" t="s">
        <v>4752</v>
      </c>
      <c r="G468" s="15" t="s">
        <v>4752</v>
      </c>
      <c r="H468" s="1" t="s">
        <v>4752</v>
      </c>
      <c r="I468" s="1"/>
      <c r="J468" s="1"/>
      <c r="K468" s="1" t="s">
        <v>4752</v>
      </c>
      <c r="L468" s="1"/>
    </row>
    <row r="469" spans="1:12" ht="15.6" x14ac:dyDescent="0.3">
      <c r="A469" s="1" t="str">
        <f>Tabela6[[#This Row],[id_escola]]</f>
        <v>0403</v>
      </c>
      <c r="B469" s="23">
        <f>AVERAGE(Tabela11[[#This Row],[1º Ano]],Tabela11[[#This Row],[2º Ano]],Tabela11[[#This Row],[3º Ano]],Tabela11[[#This Row],[4º Ano]])</f>
        <v>73</v>
      </c>
      <c r="C469" s="23" t="s">
        <v>4752</v>
      </c>
      <c r="D469" s="15">
        <v>0.99937500001396984</v>
      </c>
      <c r="E469" s="15">
        <v>6.2499998603016127E-4</v>
      </c>
      <c r="F469" s="15" t="s">
        <v>4752</v>
      </c>
      <c r="G469" s="15" t="s">
        <v>4752</v>
      </c>
      <c r="H469" s="1" t="s">
        <v>4752</v>
      </c>
      <c r="I469" s="1"/>
      <c r="J469" s="1"/>
      <c r="K469" s="1" t="s">
        <v>4752</v>
      </c>
      <c r="L469" s="1"/>
    </row>
    <row r="470" spans="1:12" ht="15.6" x14ac:dyDescent="0.3">
      <c r="A470" s="1" t="str">
        <f>Tabela6[[#This Row],[id_escola]]</f>
        <v>0403</v>
      </c>
      <c r="B470" s="23">
        <f>AVERAGE(Tabela11[[#This Row],[1º Ano]],Tabela11[[#This Row],[2º Ano]],Tabela11[[#This Row],[3º Ano]],Tabela11[[#This Row],[4º Ano]])</f>
        <v>110</v>
      </c>
      <c r="C470" s="23" t="s">
        <v>4752</v>
      </c>
      <c r="D470" s="15">
        <v>1</v>
      </c>
      <c r="E470" s="15">
        <v>0</v>
      </c>
      <c r="F470" s="15" t="s">
        <v>4752</v>
      </c>
      <c r="G470" s="15" t="s">
        <v>4752</v>
      </c>
      <c r="H470" s="1" t="s">
        <v>4752</v>
      </c>
      <c r="I470" s="1"/>
      <c r="J470" s="1"/>
      <c r="K470" s="1" t="s">
        <v>4752</v>
      </c>
      <c r="L470" s="1"/>
    </row>
    <row r="471" spans="1:12" ht="15.6" x14ac:dyDescent="0.3">
      <c r="A471" s="1" t="str">
        <f>Tabela6[[#This Row],[id_escola]]</f>
        <v>0403</v>
      </c>
      <c r="B471" s="23">
        <f>AVERAGE(Tabela11[[#This Row],[1º Ano]],Tabela11[[#This Row],[2º Ano]],Tabela11[[#This Row],[3º Ano]],Tabela11[[#This Row],[4º Ano]])</f>
        <v>53.0625</v>
      </c>
      <c r="C471" s="23" t="s">
        <v>4752</v>
      </c>
      <c r="D471" s="15">
        <v>0.99375000013969839</v>
      </c>
      <c r="E471" s="15">
        <v>6.2499998603016103E-3</v>
      </c>
      <c r="F471" s="15" t="s">
        <v>4752</v>
      </c>
      <c r="G471" s="15" t="s">
        <v>4752</v>
      </c>
      <c r="H471" s="1" t="s">
        <v>4752</v>
      </c>
      <c r="I471" s="1"/>
      <c r="J471" s="1"/>
      <c r="K471" s="1" t="s">
        <v>4752</v>
      </c>
      <c r="L471" s="1"/>
    </row>
    <row r="472" spans="1:12" ht="15.6" x14ac:dyDescent="0.3">
      <c r="A472" s="1" t="str">
        <f>Tabela6[[#This Row],[id_escola]]</f>
        <v>0403</v>
      </c>
      <c r="B472" s="23">
        <f>AVERAGE(Tabela11[[#This Row],[1º Ano]],Tabela11[[#This Row],[2º Ano]],Tabela11[[#This Row],[3º Ano]],Tabela11[[#This Row],[4º Ano]])</f>
        <v>68.6875</v>
      </c>
      <c r="C472" s="23" t="s">
        <v>4752</v>
      </c>
      <c r="D472" s="15">
        <v>0.99937500001396984</v>
      </c>
      <c r="E472" s="15">
        <v>6.2499998603016127E-4</v>
      </c>
      <c r="F472" s="15" t="s">
        <v>4752</v>
      </c>
      <c r="G472" s="15" t="s">
        <v>4752</v>
      </c>
      <c r="H472" s="1" t="s">
        <v>4752</v>
      </c>
      <c r="I472" s="1"/>
      <c r="J472" s="1"/>
      <c r="K472" s="1" t="s">
        <v>4752</v>
      </c>
      <c r="L472" s="1"/>
    </row>
    <row r="473" spans="1:12" ht="15.6" x14ac:dyDescent="0.3">
      <c r="A473" s="1" t="str">
        <f>Tabela6[[#This Row],[id_escola]]</f>
        <v>0403</v>
      </c>
      <c r="B473" s="23">
        <f>AVERAGE(Tabela11[[#This Row],[1º Ano]],Tabela11[[#This Row],[2º Ano]],Tabela11[[#This Row],[3º Ano]],Tabela11[[#This Row],[4º Ano]])</f>
        <v>5.3125</v>
      </c>
      <c r="C473" s="23" t="s">
        <v>4752</v>
      </c>
      <c r="D473" s="15">
        <v>1</v>
      </c>
      <c r="E473" s="15">
        <v>0</v>
      </c>
      <c r="F473" s="15" t="s">
        <v>4752</v>
      </c>
      <c r="G473" s="15" t="s">
        <v>4752</v>
      </c>
      <c r="H473" s="1" t="s">
        <v>4752</v>
      </c>
      <c r="I473" s="1"/>
      <c r="J473" s="1"/>
      <c r="K473" s="1" t="s">
        <v>4752</v>
      </c>
      <c r="L473" s="1"/>
    </row>
    <row r="474" spans="1:12" ht="15.6" x14ac:dyDescent="0.3">
      <c r="A474" s="1" t="str">
        <f>Tabela6[[#This Row],[id_escola]]</f>
        <v>0403</v>
      </c>
      <c r="B474" s="23">
        <f>AVERAGE(Tabela11[[#This Row],[1º Ano]],Tabela11[[#This Row],[2º Ano]],Tabela11[[#This Row],[3º Ano]],Tabela11[[#This Row],[4º Ano]])</f>
        <v>49.25</v>
      </c>
      <c r="C474" s="23" t="s">
        <v>4752</v>
      </c>
      <c r="D474" s="15">
        <v>1</v>
      </c>
      <c r="E474" s="15">
        <v>0</v>
      </c>
      <c r="F474" s="15" t="s">
        <v>4752</v>
      </c>
      <c r="G474" s="15" t="s">
        <v>4752</v>
      </c>
      <c r="H474" s="1" t="s">
        <v>4752</v>
      </c>
      <c r="I474" s="1"/>
      <c r="J474" s="1"/>
      <c r="K474" s="1" t="s">
        <v>4752</v>
      </c>
      <c r="L474" s="1"/>
    </row>
    <row r="475" spans="1:12" ht="15.6" x14ac:dyDescent="0.3">
      <c r="A475" s="1" t="str">
        <f>Tabela6[[#This Row],[id_escola]]</f>
        <v>0403</v>
      </c>
      <c r="B475" s="23">
        <f>AVERAGE(Tabela11[[#This Row],[1º Ano]],Tabela11[[#This Row],[2º Ano]],Tabela11[[#This Row],[3º Ano]],Tabela11[[#This Row],[4º Ano]])</f>
        <v>56.1875</v>
      </c>
      <c r="C475" s="23" t="s">
        <v>4752</v>
      </c>
      <c r="D475" s="15">
        <v>0.99500000011175871</v>
      </c>
      <c r="E475" s="15">
        <v>4.9999998882412928E-3</v>
      </c>
      <c r="F475" s="15" t="s">
        <v>4752</v>
      </c>
      <c r="G475" s="15" t="s">
        <v>4752</v>
      </c>
      <c r="H475" s="1" t="s">
        <v>4752</v>
      </c>
      <c r="I475" s="1"/>
      <c r="J475" s="1"/>
      <c r="K475" s="1" t="s">
        <v>4752</v>
      </c>
      <c r="L475" s="1"/>
    </row>
    <row r="476" spans="1:12" ht="15.6" x14ac:dyDescent="0.3">
      <c r="A476" s="1" t="str">
        <f>Tabela6[[#This Row],[id_escola]]</f>
        <v>0403</v>
      </c>
      <c r="B476" s="23">
        <f>AVERAGE(Tabela11[[#This Row],[1º Ano]],Tabela11[[#This Row],[2º Ano]],Tabela11[[#This Row],[3º Ano]],Tabela11[[#This Row],[4º Ano]])</f>
        <v>20.0625</v>
      </c>
      <c r="C476" s="23" t="s">
        <v>4752</v>
      </c>
      <c r="D476" s="15">
        <v>0.99687499995343387</v>
      </c>
      <c r="E476" s="15">
        <v>3.1250000465661313E-3</v>
      </c>
      <c r="F476" s="15" t="s">
        <v>4752</v>
      </c>
      <c r="G476" s="15" t="s">
        <v>4752</v>
      </c>
      <c r="H476" s="1" t="s">
        <v>4752</v>
      </c>
      <c r="I476" s="1"/>
      <c r="J476" s="1"/>
      <c r="K476" s="1" t="s">
        <v>4752</v>
      </c>
      <c r="L476" s="1"/>
    </row>
    <row r="477" spans="1:12" ht="15.6" x14ac:dyDescent="0.3">
      <c r="A477" s="1" t="str">
        <f>Tabela6[[#This Row],[id_escola]]</f>
        <v>0403</v>
      </c>
      <c r="B477" s="23">
        <f>AVERAGE(Tabela11[[#This Row],[1º Ano]],Tabela11[[#This Row],[2º Ano]],Tabela11[[#This Row],[3º Ano]],Tabela11[[#This Row],[4º Ano]])</f>
        <v>22.125</v>
      </c>
      <c r="C477" s="23" t="s">
        <v>4752</v>
      </c>
      <c r="D477" s="15">
        <v>1</v>
      </c>
      <c r="E477" s="15">
        <v>0</v>
      </c>
      <c r="F477" s="15" t="s">
        <v>4752</v>
      </c>
      <c r="G477" s="15" t="s">
        <v>4752</v>
      </c>
      <c r="H477" s="1" t="s">
        <v>4752</v>
      </c>
      <c r="I477" s="1"/>
      <c r="J477" s="1"/>
      <c r="K477" s="1" t="s">
        <v>4752</v>
      </c>
      <c r="L477" s="1"/>
    </row>
    <row r="478" spans="1:12" ht="15.6" x14ac:dyDescent="0.3">
      <c r="A478" s="1" t="str">
        <f>Tabela6[[#This Row],[id_escola]]</f>
        <v>0403</v>
      </c>
      <c r="B478" s="23">
        <f>AVERAGE(Tabela11[[#This Row],[1º Ano]],Tabela11[[#This Row],[2º Ano]],Tabela11[[#This Row],[3º Ano]],Tabela11[[#This Row],[4º Ano]])</f>
        <v>10.8125</v>
      </c>
      <c r="C478" s="23" t="s">
        <v>4752</v>
      </c>
      <c r="D478" s="15">
        <v>0.99687499995343387</v>
      </c>
      <c r="E478" s="15">
        <v>3.1250000465661313E-3</v>
      </c>
      <c r="F478" s="15" t="s">
        <v>4752</v>
      </c>
      <c r="G478" s="15" t="s">
        <v>4752</v>
      </c>
      <c r="H478" s="1" t="s">
        <v>4752</v>
      </c>
      <c r="I478" s="1"/>
      <c r="J478" s="1"/>
      <c r="K478" s="1" t="s">
        <v>4752</v>
      </c>
      <c r="L478" s="1"/>
    </row>
    <row r="479" spans="1:12" ht="15.6" x14ac:dyDescent="0.3">
      <c r="A479" s="1" t="str">
        <f>Tabela6[[#This Row],[id_escola]]</f>
        <v>0403</v>
      </c>
      <c r="B479" s="23">
        <f>AVERAGE(Tabela11[[#This Row],[1º Ano]],Tabela11[[#This Row],[2º Ano]],Tabela11[[#This Row],[3º Ano]],Tabela11[[#This Row],[4º Ano]])</f>
        <v>35.125</v>
      </c>
      <c r="C479" s="23" t="s">
        <v>4752</v>
      </c>
      <c r="D479" s="15">
        <v>0.98812500003259629</v>
      </c>
      <c r="E479" s="15">
        <v>1.1874999967403713E-2</v>
      </c>
      <c r="F479" s="15" t="s">
        <v>4752</v>
      </c>
      <c r="G479" s="15" t="s">
        <v>4752</v>
      </c>
      <c r="H479" s="1" t="s">
        <v>4752</v>
      </c>
      <c r="I479" s="1"/>
      <c r="J479" s="1"/>
      <c r="K479" s="1" t="s">
        <v>4752</v>
      </c>
      <c r="L479" s="1"/>
    </row>
    <row r="480" spans="1:12" ht="15.6" x14ac:dyDescent="0.3">
      <c r="A480" s="1" t="str">
        <f>Tabela6[[#This Row],[id_escola]]</f>
        <v>0403</v>
      </c>
      <c r="B480" s="23">
        <f>AVERAGE(Tabela11[[#This Row],[1º Ano]],Tabela11[[#This Row],[2º Ano]],Tabela11[[#This Row],[3º Ano]],Tabela11[[#This Row],[4º Ano]])</f>
        <v>19.3125</v>
      </c>
      <c r="C480" s="23" t="s">
        <v>4752</v>
      </c>
      <c r="D480" s="15">
        <v>1</v>
      </c>
      <c r="E480" s="15">
        <v>0</v>
      </c>
      <c r="F480" s="15" t="s">
        <v>4752</v>
      </c>
      <c r="G480" s="15" t="s">
        <v>4752</v>
      </c>
      <c r="H480" s="1" t="s">
        <v>4752</v>
      </c>
      <c r="I480" s="1"/>
      <c r="J480" s="1"/>
      <c r="K480" s="1" t="s">
        <v>4752</v>
      </c>
      <c r="L480" s="1"/>
    </row>
    <row r="481" spans="1:12" ht="15.6" x14ac:dyDescent="0.3">
      <c r="A481" s="1" t="str">
        <f>Tabela6[[#This Row],[id_escola]]</f>
        <v>0403</v>
      </c>
      <c r="B481" s="23">
        <f>AVERAGE(Tabela11[[#This Row],[1º Ano]],Tabela11[[#This Row],[2º Ano]],Tabela11[[#This Row],[3º Ano]],Tabela11[[#This Row],[4º Ano]])</f>
        <v>21.0625</v>
      </c>
      <c r="C481" s="23" t="s">
        <v>4752</v>
      </c>
      <c r="D481" s="15">
        <v>0.98812499991618097</v>
      </c>
      <c r="E481" s="15">
        <v>1.1875000083819032E-2</v>
      </c>
      <c r="F481" s="15" t="s">
        <v>4752</v>
      </c>
      <c r="G481" s="15" t="s">
        <v>4752</v>
      </c>
      <c r="H481" s="1" t="s">
        <v>4752</v>
      </c>
      <c r="I481" s="1"/>
      <c r="J481" s="1"/>
      <c r="K481" s="1" t="s">
        <v>4752</v>
      </c>
      <c r="L481" s="1"/>
    </row>
    <row r="482" spans="1:12" ht="15.6" x14ac:dyDescent="0.3">
      <c r="A482" s="1" t="str">
        <f>Tabela6[[#This Row],[id_escola]]</f>
        <v>0403</v>
      </c>
      <c r="B482" s="23">
        <f>AVERAGE(Tabela11[[#This Row],[1º Ano]],Tabela11[[#This Row],[2º Ano]],Tabela11[[#This Row],[3º Ano]],Tabela11[[#This Row],[4º Ano]])</f>
        <v>23.4375</v>
      </c>
      <c r="C482" s="23" t="s">
        <v>4752</v>
      </c>
      <c r="D482" s="15">
        <v>1</v>
      </c>
      <c r="E482" s="15">
        <v>0</v>
      </c>
      <c r="F482" s="15" t="s">
        <v>4752</v>
      </c>
      <c r="G482" s="15" t="s">
        <v>4752</v>
      </c>
      <c r="H482" s="1" t="s">
        <v>4752</v>
      </c>
      <c r="I482" s="1"/>
      <c r="J482" s="1"/>
      <c r="K482" s="1" t="s">
        <v>4752</v>
      </c>
      <c r="L482" s="1"/>
    </row>
    <row r="483" spans="1:12" ht="15.6" x14ac:dyDescent="0.3">
      <c r="A483" s="1" t="str">
        <f>Tabela6[[#This Row],[id_escola]]</f>
        <v>0403</v>
      </c>
      <c r="B483" s="23">
        <f>AVERAGE(Tabela11[[#This Row],[1º Ano]],Tabela11[[#This Row],[2º Ano]],Tabela11[[#This Row],[3º Ano]],Tabela11[[#This Row],[4º Ano]])</f>
        <v>13.75</v>
      </c>
      <c r="C483" s="23" t="s">
        <v>4752</v>
      </c>
      <c r="D483" s="15">
        <v>0.97749999980442226</v>
      </c>
      <c r="E483" s="15">
        <v>2.250000019557772E-2</v>
      </c>
      <c r="F483" s="15" t="s">
        <v>4752</v>
      </c>
      <c r="G483" s="15" t="s">
        <v>4752</v>
      </c>
      <c r="H483" s="1" t="s">
        <v>4752</v>
      </c>
      <c r="I483" s="1"/>
      <c r="J483" s="1"/>
      <c r="K483" s="1" t="s">
        <v>4752</v>
      </c>
      <c r="L483" s="1"/>
    </row>
    <row r="484" spans="1:12" ht="15.6" x14ac:dyDescent="0.3">
      <c r="A484" s="1" t="str">
        <f>Tabela6[[#This Row],[id_escola]]</f>
        <v>0403</v>
      </c>
      <c r="B484" s="23" t="s">
        <v>4752</v>
      </c>
      <c r="C484" s="23" t="s">
        <v>4752</v>
      </c>
      <c r="D484" s="15" t="s">
        <v>4752</v>
      </c>
      <c r="E484" s="15" t="s">
        <v>4752</v>
      </c>
      <c r="F484" s="15" t="s">
        <v>4752</v>
      </c>
      <c r="G484" s="15" t="s">
        <v>4752</v>
      </c>
      <c r="H484" s="1" t="s">
        <v>4752</v>
      </c>
      <c r="I484" s="1"/>
      <c r="J484" s="1"/>
      <c r="K484" s="1" t="s">
        <v>4752</v>
      </c>
      <c r="L484" s="1"/>
    </row>
    <row r="485" spans="1:12" ht="15.6" x14ac:dyDescent="0.3">
      <c r="A485" s="1" t="str">
        <f>Tabela6[[#This Row],[id_escola]]</f>
        <v>0403</v>
      </c>
      <c r="B485" s="23" t="s">
        <v>4752</v>
      </c>
      <c r="C485" s="23" t="s">
        <v>4752</v>
      </c>
      <c r="D485" s="15" t="s">
        <v>4752</v>
      </c>
      <c r="E485" s="15" t="s">
        <v>4752</v>
      </c>
      <c r="F485" s="15" t="s">
        <v>4752</v>
      </c>
      <c r="G485" s="15" t="s">
        <v>4752</v>
      </c>
      <c r="H485" s="1" t="s">
        <v>4752</v>
      </c>
      <c r="I485" s="1"/>
      <c r="J485" s="1"/>
      <c r="K485" s="1" t="s">
        <v>4752</v>
      </c>
      <c r="L485" s="1"/>
    </row>
    <row r="486" spans="1:12" ht="15.6" x14ac:dyDescent="0.3">
      <c r="A486" s="1" t="str">
        <f>Tabela6[[#This Row],[id_escola]]</f>
        <v>0403</v>
      </c>
      <c r="B486" s="23" t="s">
        <v>4752</v>
      </c>
      <c r="C486" s="23" t="s">
        <v>4752</v>
      </c>
      <c r="D486" s="15" t="s">
        <v>4752</v>
      </c>
      <c r="E486" s="15" t="s">
        <v>4752</v>
      </c>
      <c r="F486" s="15" t="s">
        <v>4752</v>
      </c>
      <c r="G486" s="15" t="s">
        <v>4752</v>
      </c>
      <c r="H486" s="1" t="s">
        <v>4752</v>
      </c>
      <c r="I486" s="1"/>
      <c r="J486" s="1"/>
      <c r="K486" s="1" t="s">
        <v>4752</v>
      </c>
      <c r="L486" s="1"/>
    </row>
    <row r="487" spans="1:12" ht="15.6" x14ac:dyDescent="0.3">
      <c r="A487" s="1" t="str">
        <f>Tabela6[[#This Row],[id_escola]]</f>
        <v>0403</v>
      </c>
      <c r="B487" s="23">
        <f>AVERAGE(Tabela11[[#This Row],[1º Ano]],Tabela11[[#This Row],[2º Ano]],Tabela11[[#This Row],[3º Ano]],Tabela11[[#This Row],[4º Ano]])</f>
        <v>60.625</v>
      </c>
      <c r="C487" s="23" t="s">
        <v>4752</v>
      </c>
      <c r="D487" s="15">
        <v>1</v>
      </c>
      <c r="E487" s="15">
        <v>0</v>
      </c>
      <c r="F487" s="15" t="s">
        <v>4752</v>
      </c>
      <c r="G487" s="15" t="s">
        <v>4752</v>
      </c>
      <c r="H487" s="1" t="s">
        <v>4752</v>
      </c>
      <c r="I487" s="1"/>
      <c r="J487" s="1"/>
      <c r="K487" s="1" t="s">
        <v>4752</v>
      </c>
      <c r="L487" s="1"/>
    </row>
    <row r="488" spans="1:12" ht="15.6" x14ac:dyDescent="0.3">
      <c r="A488" s="1" t="str">
        <f>Tabela6[[#This Row],[id_escola]]</f>
        <v>0403</v>
      </c>
      <c r="B488" s="23">
        <f>AVERAGE(Tabela11[[#This Row],[1º Ano]],Tabela11[[#This Row],[2º Ano]],Tabela11[[#This Row],[3º Ano]],Tabela11[[#This Row],[4º Ano]])</f>
        <v>31.75</v>
      </c>
      <c r="C488" s="23" t="s">
        <v>4752</v>
      </c>
      <c r="D488" s="15">
        <v>1</v>
      </c>
      <c r="E488" s="15">
        <v>0</v>
      </c>
      <c r="F488" s="15" t="s">
        <v>4752</v>
      </c>
      <c r="G488" s="15" t="s">
        <v>4752</v>
      </c>
      <c r="H488" s="1" t="s">
        <v>4752</v>
      </c>
      <c r="I488" s="1"/>
      <c r="J488" s="1"/>
      <c r="K488" s="1" t="s">
        <v>4752</v>
      </c>
      <c r="L488" s="1"/>
    </row>
    <row r="489" spans="1:12" ht="15.6" x14ac:dyDescent="0.3">
      <c r="A489" s="1" t="str">
        <f>Tabela6[[#This Row],[id_escola]]</f>
        <v>0403</v>
      </c>
      <c r="B489" s="23">
        <f>AVERAGE(Tabela11[[#This Row],[1º Ano]],Tabela11[[#This Row],[2º Ano]],Tabela11[[#This Row],[3º Ano]],Tabela11[[#This Row],[4º Ano]])</f>
        <v>23</v>
      </c>
      <c r="C489" s="23" t="s">
        <v>4752</v>
      </c>
      <c r="D489" s="15">
        <v>1</v>
      </c>
      <c r="E489" s="15">
        <v>0</v>
      </c>
      <c r="F489" s="15" t="s">
        <v>4752</v>
      </c>
      <c r="G489" s="15" t="s">
        <v>4752</v>
      </c>
      <c r="H489" s="1" t="s">
        <v>4752</v>
      </c>
      <c r="I489" s="1"/>
      <c r="J489" s="1"/>
      <c r="K489" s="1" t="s">
        <v>4752</v>
      </c>
      <c r="L489" s="1"/>
    </row>
    <row r="490" spans="1:12" ht="15.6" x14ac:dyDescent="0.3">
      <c r="A490" s="1" t="str">
        <f>Tabela6[[#This Row],[id_escola]]</f>
        <v>0403</v>
      </c>
      <c r="B490" s="23">
        <f>AVERAGE(Tabela11[[#This Row],[1º Ano]],Tabela11[[#This Row],[2º Ano]],Tabela11[[#This Row],[3º Ano]],Tabela11[[#This Row],[4º Ano]])</f>
        <v>19.875</v>
      </c>
      <c r="C490" s="23" t="s">
        <v>4752</v>
      </c>
      <c r="D490" s="15">
        <v>0.97374999965541065</v>
      </c>
      <c r="E490" s="15">
        <v>2.6250000344589311E-2</v>
      </c>
      <c r="F490" s="15" t="s">
        <v>4752</v>
      </c>
      <c r="G490" s="15" t="s">
        <v>4752</v>
      </c>
      <c r="H490" s="1" t="s">
        <v>4752</v>
      </c>
      <c r="I490" s="1"/>
      <c r="J490" s="1"/>
      <c r="K490" s="1" t="s">
        <v>4752</v>
      </c>
      <c r="L490" s="1"/>
    </row>
    <row r="491" spans="1:12" ht="15.6" x14ac:dyDescent="0.3">
      <c r="A491" s="1" t="str">
        <f>Tabela6[[#This Row],[id_escola]]</f>
        <v>0403</v>
      </c>
      <c r="B491" s="23">
        <f>AVERAGE(Tabela11[[#This Row],[1º Ano]],Tabela11[[#This Row],[2º Ano]],Tabela11[[#This Row],[3º Ano]],Tabela11[[#This Row],[4º Ano]])</f>
        <v>21.125</v>
      </c>
      <c r="C491" s="23" t="s">
        <v>4752</v>
      </c>
      <c r="D491" s="15">
        <v>0.99750000005587935</v>
      </c>
      <c r="E491" s="15">
        <v>2.4999999441206438E-3</v>
      </c>
      <c r="F491" s="15" t="s">
        <v>4752</v>
      </c>
      <c r="G491" s="15" t="s">
        <v>4752</v>
      </c>
      <c r="H491" s="1" t="s">
        <v>4752</v>
      </c>
      <c r="I491" s="1"/>
      <c r="J491" s="1"/>
      <c r="K491" s="1" t="s">
        <v>4752</v>
      </c>
      <c r="L491" s="1"/>
    </row>
    <row r="492" spans="1:12" ht="15.6" x14ac:dyDescent="0.3">
      <c r="A492" s="1" t="str">
        <f>Tabela6[[#This Row],[id_escola]]</f>
        <v>0403</v>
      </c>
      <c r="B492" s="23">
        <f>AVERAGE(Tabela11[[#This Row],[1º Ano]],Tabela11[[#This Row],[2º Ano]],Tabela11[[#This Row],[3º Ano]],Tabela11[[#This Row],[4º Ano]])</f>
        <v>22.6875</v>
      </c>
      <c r="C492" s="23" t="s">
        <v>4752</v>
      </c>
      <c r="D492" s="15">
        <v>0.96000000031199306</v>
      </c>
      <c r="E492" s="15">
        <v>3.9999999688006917E-2</v>
      </c>
      <c r="F492" s="15" t="s">
        <v>4752</v>
      </c>
      <c r="G492" s="15" t="s">
        <v>4752</v>
      </c>
      <c r="H492" s="1" t="s">
        <v>4752</v>
      </c>
      <c r="I492" s="1"/>
      <c r="J492" s="1"/>
      <c r="K492" s="1" t="s">
        <v>4752</v>
      </c>
      <c r="L492" s="1"/>
    </row>
    <row r="493" spans="1:12" ht="15.6" x14ac:dyDescent="0.3">
      <c r="A493" s="1" t="str">
        <f>Tabela6[[#This Row],[id_escola]]</f>
        <v>0403</v>
      </c>
      <c r="B493" s="23">
        <f>AVERAGE(Tabela11[[#This Row],[1º Ano]],Tabela11[[#This Row],[2º Ano]],Tabela11[[#This Row],[3º Ano]],Tabela11[[#This Row],[4º Ano]])</f>
        <v>54.1875</v>
      </c>
      <c r="C493" s="23" t="s">
        <v>4752</v>
      </c>
      <c r="D493" s="15">
        <v>0.99000000022351742</v>
      </c>
      <c r="E493" s="15">
        <v>9.9999997764825856E-3</v>
      </c>
      <c r="F493" s="15" t="s">
        <v>4752</v>
      </c>
      <c r="G493" s="15" t="s">
        <v>4752</v>
      </c>
      <c r="H493" s="1" t="s">
        <v>4752</v>
      </c>
      <c r="I493" s="1"/>
      <c r="J493" s="1"/>
      <c r="K493" s="1" t="s">
        <v>4752</v>
      </c>
      <c r="L493" s="1"/>
    </row>
    <row r="494" spans="1:12" ht="15.6" x14ac:dyDescent="0.3">
      <c r="A494" s="1" t="str">
        <f>Tabela6[[#This Row],[id_escola]]</f>
        <v>0403</v>
      </c>
      <c r="B494" s="23">
        <f>AVERAGE(Tabela11[[#This Row],[1º Ano]],Tabela11[[#This Row],[2º Ano]],Tabela11[[#This Row],[3º Ano]],Tabela11[[#This Row],[4º Ano]])</f>
        <v>21.25</v>
      </c>
      <c r="C494" s="23" t="s">
        <v>4752</v>
      </c>
      <c r="D494" s="15">
        <v>0.98937500012107193</v>
      </c>
      <c r="E494" s="15">
        <v>1.0624999878928062E-2</v>
      </c>
      <c r="F494" s="15" t="s">
        <v>4752</v>
      </c>
      <c r="G494" s="15" t="s">
        <v>4752</v>
      </c>
      <c r="H494" s="1" t="s">
        <v>4752</v>
      </c>
      <c r="I494" s="1"/>
      <c r="J494" s="1"/>
      <c r="K494" s="1" t="s">
        <v>4752</v>
      </c>
      <c r="L494" s="1"/>
    </row>
    <row r="495" spans="1:12" ht="15.6" x14ac:dyDescent="0.3">
      <c r="A495" s="1" t="str">
        <f>Tabela6[[#This Row],[id_escola]]</f>
        <v>0403</v>
      </c>
      <c r="B495" s="23">
        <f>AVERAGE(Tabela11[[#This Row],[1º Ano]],Tabela11[[#This Row],[2º Ano]],Tabela11[[#This Row],[3º Ano]],Tabela11[[#This Row],[4º Ano]])</f>
        <v>15</v>
      </c>
      <c r="C495" s="23" t="s">
        <v>4752</v>
      </c>
      <c r="D495" s="15">
        <v>1</v>
      </c>
      <c r="E495" s="15">
        <v>0</v>
      </c>
      <c r="F495" s="15" t="s">
        <v>4752</v>
      </c>
      <c r="G495" s="15" t="s">
        <v>4752</v>
      </c>
      <c r="H495" s="1" t="s">
        <v>4752</v>
      </c>
      <c r="I495" s="1"/>
      <c r="J495" s="1"/>
      <c r="K495" s="1" t="s">
        <v>4752</v>
      </c>
      <c r="L495" s="1"/>
    </row>
    <row r="496" spans="1:12" ht="15.6" x14ac:dyDescent="0.3">
      <c r="A496" s="1" t="str">
        <f>Tabela6[[#This Row],[id_escola]]</f>
        <v>0403</v>
      </c>
      <c r="B496" s="23">
        <f>AVERAGE(Tabela11[[#This Row],[1º Ano]],Tabela11[[#This Row],[2º Ano]],Tabela11[[#This Row],[3º Ano]],Tabela11[[#This Row],[4º Ano]])</f>
        <v>12.9375</v>
      </c>
      <c r="C496" s="23" t="s">
        <v>4752</v>
      </c>
      <c r="D496" s="15">
        <v>1</v>
      </c>
      <c r="E496" s="15">
        <v>0</v>
      </c>
      <c r="F496" s="15" t="s">
        <v>4752</v>
      </c>
      <c r="G496" s="15" t="s">
        <v>4752</v>
      </c>
      <c r="H496" s="1" t="s">
        <v>4752</v>
      </c>
      <c r="I496" s="1"/>
      <c r="J496" s="1"/>
      <c r="K496" s="1" t="s">
        <v>4752</v>
      </c>
      <c r="L496" s="1"/>
    </row>
    <row r="497" spans="1:12" ht="15.6" x14ac:dyDescent="0.3">
      <c r="A497" s="1" t="str">
        <f>Tabela6[[#This Row],[id_escola]]</f>
        <v>0403</v>
      </c>
      <c r="B497" s="23">
        <f>AVERAGE(Tabela11[[#This Row],[1º Ano]],Tabela11[[#This Row],[2º Ano]],Tabela11[[#This Row],[3º Ano]],Tabela11[[#This Row],[4º Ano]])</f>
        <v>51.25</v>
      </c>
      <c r="C497" s="23" t="s">
        <v>4752</v>
      </c>
      <c r="D497" s="15">
        <v>1</v>
      </c>
      <c r="E497" s="15">
        <v>0</v>
      </c>
      <c r="F497" s="15" t="s">
        <v>4752</v>
      </c>
      <c r="G497" s="15" t="s">
        <v>4752</v>
      </c>
      <c r="H497" s="1" t="s">
        <v>4752</v>
      </c>
      <c r="I497" s="1"/>
      <c r="J497" s="1"/>
      <c r="K497" s="1" t="s">
        <v>4752</v>
      </c>
      <c r="L497" s="1"/>
    </row>
    <row r="498" spans="1:12" ht="15.6" x14ac:dyDescent="0.3">
      <c r="A498" s="1" t="str">
        <f>Tabela6[[#This Row],[id_escola]]</f>
        <v>0403</v>
      </c>
      <c r="B498" s="23">
        <f>AVERAGE(Tabela11[[#This Row],[1º Ano]],Tabela11[[#This Row],[2º Ano]],Tabela11[[#This Row],[3º Ano]],Tabela11[[#This Row],[4º Ano]])</f>
        <v>29.9375</v>
      </c>
      <c r="C498" s="23" t="s">
        <v>4752</v>
      </c>
      <c r="D498" s="15">
        <v>0.96937499998603016</v>
      </c>
      <c r="E498" s="15">
        <v>3.0625000013969835E-2</v>
      </c>
      <c r="F498" s="15" t="s">
        <v>4752</v>
      </c>
      <c r="G498" s="15" t="s">
        <v>4752</v>
      </c>
      <c r="H498" s="1" t="s">
        <v>4752</v>
      </c>
      <c r="I498" s="1"/>
      <c r="J498" s="1"/>
      <c r="K498" s="1" t="s">
        <v>4752</v>
      </c>
      <c r="L498" s="1"/>
    </row>
    <row r="499" spans="1:12" ht="15.6" x14ac:dyDescent="0.3">
      <c r="A499" s="1" t="str">
        <f>Tabela6[[#This Row],[id_escola]]</f>
        <v>0403</v>
      </c>
      <c r="B499" s="23">
        <f>AVERAGE(Tabela11[[#This Row],[1º Ano]],Tabela11[[#This Row],[2º Ano]],Tabela11[[#This Row],[3º Ano]],Tabela11[[#This Row],[4º Ano]])</f>
        <v>20.3125</v>
      </c>
      <c r="C499" s="23" t="s">
        <v>4752</v>
      </c>
      <c r="D499" s="15">
        <v>0.98437499976716936</v>
      </c>
      <c r="E499" s="15">
        <v>1.5625000232830675E-2</v>
      </c>
      <c r="F499" s="15" t="s">
        <v>4752</v>
      </c>
      <c r="G499" s="15" t="s">
        <v>4752</v>
      </c>
      <c r="H499" s="1" t="s">
        <v>4752</v>
      </c>
      <c r="I499" s="1"/>
      <c r="J499" s="1"/>
      <c r="K499" s="1" t="s">
        <v>4752</v>
      </c>
      <c r="L499" s="1"/>
    </row>
    <row r="500" spans="1:12" ht="15.6" x14ac:dyDescent="0.3">
      <c r="A500" s="1" t="str">
        <f>Tabela6[[#This Row],[id_escola]]</f>
        <v>0403</v>
      </c>
      <c r="B500" s="23">
        <f>AVERAGE(Tabela11[[#This Row],[1º Ano]],Tabela11[[#This Row],[2º Ano]],Tabela11[[#This Row],[3º Ano]],Tabela11[[#This Row],[4º Ano]])</f>
        <v>30.3125</v>
      </c>
      <c r="C500" s="23" t="s">
        <v>4752</v>
      </c>
      <c r="D500" s="15">
        <v>0.97062500065658242</v>
      </c>
      <c r="E500" s="15">
        <v>2.9374999343417571E-2</v>
      </c>
      <c r="F500" s="15" t="s">
        <v>4752</v>
      </c>
      <c r="G500" s="15" t="s">
        <v>4752</v>
      </c>
      <c r="H500" s="1" t="s">
        <v>4752</v>
      </c>
      <c r="I500" s="1"/>
      <c r="J500" s="1"/>
      <c r="K500" s="1" t="s">
        <v>4752</v>
      </c>
      <c r="L500" s="1"/>
    </row>
    <row r="501" spans="1:12" ht="15.6" x14ac:dyDescent="0.3">
      <c r="A501" s="1" t="str">
        <f>Tabela6[[#This Row],[id_escola]]</f>
        <v>0403</v>
      </c>
      <c r="B501" s="23">
        <f>AVERAGE(Tabela11[[#This Row],[1º Ano]],Tabela11[[#This Row],[2º Ano]],Tabela11[[#This Row],[3º Ano]],Tabela11[[#This Row],[4º Ano]])</f>
        <v>18.375</v>
      </c>
      <c r="C501" s="23" t="s">
        <v>4752</v>
      </c>
      <c r="D501" s="15">
        <v>0.97624999983236194</v>
      </c>
      <c r="E501" s="15">
        <v>2.3750000167638088E-2</v>
      </c>
      <c r="F501" s="15" t="s">
        <v>4752</v>
      </c>
      <c r="G501" s="15" t="s">
        <v>4752</v>
      </c>
      <c r="H501" s="1" t="s">
        <v>4752</v>
      </c>
      <c r="I501" s="1"/>
      <c r="J501" s="1"/>
      <c r="K501" s="1" t="s">
        <v>4752</v>
      </c>
      <c r="L501" s="1"/>
    </row>
    <row r="502" spans="1:12" ht="15.6" x14ac:dyDescent="0.3">
      <c r="A502" s="1" t="str">
        <f>Tabela6[[#This Row],[id_escola]]</f>
        <v>0403</v>
      </c>
      <c r="B502" s="23">
        <f>AVERAGE(Tabela11[[#This Row],[1º Ano]],Tabela11[[#This Row],[2º Ano]],Tabela11[[#This Row],[3º Ano]],Tabela11[[#This Row],[4º Ano]])</f>
        <v>9.125</v>
      </c>
      <c r="C502" s="23" t="s">
        <v>4752</v>
      </c>
      <c r="D502" s="15">
        <v>1</v>
      </c>
      <c r="E502" s="15">
        <v>0</v>
      </c>
      <c r="F502" s="15" t="s">
        <v>4752</v>
      </c>
      <c r="G502" s="15" t="s">
        <v>4752</v>
      </c>
      <c r="H502" s="1" t="s">
        <v>4752</v>
      </c>
      <c r="I502" s="1"/>
      <c r="J502" s="1"/>
      <c r="K502" s="1" t="s">
        <v>4752</v>
      </c>
      <c r="L502" s="1"/>
    </row>
    <row r="503" spans="1:12" ht="15.6" x14ac:dyDescent="0.3">
      <c r="A503" s="1" t="str">
        <f>Tabela6[[#This Row],[id_escola]]</f>
        <v>0403</v>
      </c>
      <c r="B503" s="23">
        <f>AVERAGE(Tabela11[[#This Row],[1º Ano]],Tabela11[[#This Row],[2º Ano]],Tabela11[[#This Row],[3º Ano]],Tabela11[[#This Row],[4º Ano]])</f>
        <v>11</v>
      </c>
      <c r="C503" s="23" t="s">
        <v>4752</v>
      </c>
      <c r="D503" s="15">
        <v>0.98214285687676495</v>
      </c>
      <c r="E503" s="15">
        <v>1.7857143123235004E-2</v>
      </c>
      <c r="F503" s="15" t="s">
        <v>4752</v>
      </c>
      <c r="G503" s="15" t="s">
        <v>4752</v>
      </c>
      <c r="H503" s="1" t="s">
        <v>4752</v>
      </c>
      <c r="I503" s="1"/>
      <c r="J503" s="1"/>
      <c r="K503" s="1" t="s">
        <v>4752</v>
      </c>
      <c r="L503" s="1"/>
    </row>
    <row r="504" spans="1:12" ht="15.6" x14ac:dyDescent="0.3">
      <c r="A504" s="1" t="str">
        <f>Tabela6[[#This Row],[id_escola]]</f>
        <v>0403</v>
      </c>
      <c r="B504" s="23">
        <f>AVERAGE(Tabela11[[#This Row],[1º Ano]],Tabela11[[#This Row],[2º Ano]],Tabela11[[#This Row],[3º Ano]],Tabela11[[#This Row],[4º Ano]])</f>
        <v>22.8125</v>
      </c>
      <c r="C504" s="23" t="s">
        <v>4752</v>
      </c>
      <c r="D504" s="15">
        <v>1</v>
      </c>
      <c r="E504" s="15">
        <v>0</v>
      </c>
      <c r="F504" s="15" t="s">
        <v>4752</v>
      </c>
      <c r="G504" s="15" t="s">
        <v>4752</v>
      </c>
      <c r="H504" s="1" t="s">
        <v>4752</v>
      </c>
      <c r="I504" s="1"/>
      <c r="J504" s="1"/>
      <c r="K504" s="1" t="s">
        <v>4752</v>
      </c>
      <c r="L504" s="1"/>
    </row>
    <row r="505" spans="1:12" ht="15.6" x14ac:dyDescent="0.3">
      <c r="A505" s="1" t="str">
        <f>Tabela6[[#This Row],[id_escola]]</f>
        <v>0403</v>
      </c>
      <c r="B505" s="23">
        <f>AVERAGE(Tabela11[[#This Row],[1º Ano]],Tabela11[[#This Row],[2º Ano]],Tabela11[[#This Row],[3º Ano]],Tabela11[[#This Row],[4º Ano]])</f>
        <v>45.875</v>
      </c>
      <c r="C505" s="23" t="s">
        <v>4752</v>
      </c>
      <c r="D505" s="15">
        <v>0.99875000002793968</v>
      </c>
      <c r="E505" s="15">
        <v>1.2499999720603249E-3</v>
      </c>
      <c r="F505" s="15" t="s">
        <v>4752</v>
      </c>
      <c r="G505" s="15" t="s">
        <v>4752</v>
      </c>
      <c r="H505" s="1" t="s">
        <v>4752</v>
      </c>
      <c r="I505" s="1"/>
      <c r="J505" s="1"/>
      <c r="K505" s="1" t="s">
        <v>4752</v>
      </c>
      <c r="L505" s="1"/>
    </row>
    <row r="506" spans="1:12" ht="15.6" x14ac:dyDescent="0.3">
      <c r="A506" s="1" t="str">
        <f>Tabela6[[#This Row],[id_escola]]</f>
        <v>0403</v>
      </c>
      <c r="B506" s="23">
        <f>AVERAGE(Tabela11[[#This Row],[1º Ano]],Tabela11[[#This Row],[2º Ano]],Tabela11[[#This Row],[3º Ano]],Tabela11[[#This Row],[4º Ano]])</f>
        <v>8.4375</v>
      </c>
      <c r="C506" s="23" t="s">
        <v>4752</v>
      </c>
      <c r="D506" s="15">
        <v>1</v>
      </c>
      <c r="E506" s="15">
        <v>0</v>
      </c>
      <c r="F506" s="15" t="s">
        <v>4752</v>
      </c>
      <c r="G506" s="15" t="s">
        <v>4752</v>
      </c>
      <c r="H506" s="1" t="s">
        <v>4752</v>
      </c>
      <c r="I506" s="1"/>
      <c r="J506" s="1"/>
      <c r="K506" s="1" t="s">
        <v>4752</v>
      </c>
      <c r="L506" s="1"/>
    </row>
    <row r="507" spans="1:12" ht="15.6" x14ac:dyDescent="0.3">
      <c r="A507" s="1" t="str">
        <f>Tabela6[[#This Row],[id_escola]]</f>
        <v>0403</v>
      </c>
      <c r="B507" s="23">
        <f>AVERAGE(Tabela11[[#This Row],[1º Ano]],Tabela11[[#This Row],[2º Ano]],Tabela11[[#This Row],[3º Ano]],Tabela11[[#This Row],[4º Ano]])</f>
        <v>21.9375</v>
      </c>
      <c r="C507" s="23" t="s">
        <v>4752</v>
      </c>
      <c r="D507" s="15">
        <v>1</v>
      </c>
      <c r="E507" s="15">
        <v>0</v>
      </c>
      <c r="F507" s="15" t="s">
        <v>4752</v>
      </c>
      <c r="G507" s="15" t="s">
        <v>4752</v>
      </c>
      <c r="H507" s="1" t="s">
        <v>4752</v>
      </c>
      <c r="I507" s="1"/>
      <c r="J507" s="1"/>
      <c r="K507" s="1" t="s">
        <v>4752</v>
      </c>
      <c r="L507" s="1"/>
    </row>
    <row r="508" spans="1:12" ht="15.6" x14ac:dyDescent="0.3">
      <c r="A508" s="1" t="str">
        <f>Tabela6[[#This Row],[id_escola]]</f>
        <v>0403</v>
      </c>
      <c r="B508" s="23">
        <f>AVERAGE(Tabela11[[#This Row],[1º Ano]],Tabela11[[#This Row],[2º Ano]],Tabela11[[#This Row],[3º Ano]],Tabela11[[#This Row],[4º Ano]])</f>
        <v>18</v>
      </c>
      <c r="C508" s="23" t="s">
        <v>4752</v>
      </c>
      <c r="D508" s="15">
        <v>0.99374999990686774</v>
      </c>
      <c r="E508" s="15">
        <v>6.2500000931322627E-3</v>
      </c>
      <c r="F508" s="15" t="s">
        <v>4752</v>
      </c>
      <c r="G508" s="15" t="s">
        <v>4752</v>
      </c>
      <c r="H508" s="1" t="s">
        <v>4752</v>
      </c>
      <c r="I508" s="1"/>
      <c r="J508" s="1"/>
      <c r="K508" s="1" t="s">
        <v>4752</v>
      </c>
      <c r="L508" s="1"/>
    </row>
    <row r="509" spans="1:12" ht="15.6" x14ac:dyDescent="0.3">
      <c r="A509" s="1" t="str">
        <f>Tabela6[[#This Row],[id_escola]]</f>
        <v>0403</v>
      </c>
      <c r="B509" s="23">
        <f>AVERAGE(Tabela11[[#This Row],[1º Ano]],Tabela11[[#This Row],[2º Ano]],Tabela11[[#This Row],[3º Ano]],Tabela11[[#This Row],[4º Ano]])</f>
        <v>15.125</v>
      </c>
      <c r="C509" s="23" t="s">
        <v>4752</v>
      </c>
      <c r="D509" s="15">
        <v>1</v>
      </c>
      <c r="E509" s="15">
        <v>0</v>
      </c>
      <c r="F509" s="15" t="s">
        <v>4752</v>
      </c>
      <c r="G509" s="15" t="s">
        <v>4752</v>
      </c>
      <c r="H509" s="1" t="s">
        <v>4752</v>
      </c>
      <c r="I509" s="1"/>
      <c r="J509" s="1"/>
      <c r="K509" s="1" t="s">
        <v>4752</v>
      </c>
      <c r="L509" s="1"/>
    </row>
    <row r="510" spans="1:12" ht="15.6" x14ac:dyDescent="0.3">
      <c r="A510" s="1" t="str">
        <f>Tabela6[[#This Row],[id_escola]]</f>
        <v>0403</v>
      </c>
      <c r="B510" s="23">
        <f>AVERAGE(Tabela11[[#This Row],[1º Ano]],Tabela11[[#This Row],[2º Ano]],Tabela11[[#This Row],[3º Ano]],Tabela11[[#This Row],[4º Ano]])</f>
        <v>5.9375</v>
      </c>
      <c r="C510" s="23" t="s">
        <v>4752</v>
      </c>
      <c r="D510" s="15">
        <v>0.93874999973922979</v>
      </c>
      <c r="E510" s="15">
        <v>6.1250000260770252E-2</v>
      </c>
      <c r="F510" s="15" t="s">
        <v>4752</v>
      </c>
      <c r="G510" s="15" t="s">
        <v>4752</v>
      </c>
      <c r="H510" s="1" t="s">
        <v>4752</v>
      </c>
      <c r="I510" s="1"/>
      <c r="J510" s="1"/>
      <c r="K510" s="1" t="s">
        <v>4752</v>
      </c>
      <c r="L510" s="1"/>
    </row>
    <row r="511" spans="1:12" ht="15.6" x14ac:dyDescent="0.3">
      <c r="A511" s="1" t="str">
        <f>Tabela6[[#This Row],[id_escola]]</f>
        <v>0403</v>
      </c>
      <c r="B511" s="23">
        <f>AVERAGE(Tabela11[[#This Row],[1º Ano]],Tabela11[[#This Row],[2º Ano]],Tabela11[[#This Row],[3º Ano]],Tabela11[[#This Row],[4º Ano]])</f>
        <v>19.25</v>
      </c>
      <c r="C511" s="23" t="s">
        <v>4752</v>
      </c>
      <c r="D511" s="15">
        <v>0.92200000012914352</v>
      </c>
      <c r="E511" s="15">
        <v>7.7999999870856485E-2</v>
      </c>
      <c r="F511" s="15" t="s">
        <v>4752</v>
      </c>
      <c r="G511" s="15" t="s">
        <v>4752</v>
      </c>
      <c r="H511" s="1" t="s">
        <v>4752</v>
      </c>
      <c r="I511" s="1"/>
      <c r="J511" s="1"/>
      <c r="K511" s="1" t="s">
        <v>4752</v>
      </c>
      <c r="L511" s="1"/>
    </row>
    <row r="512" spans="1:12" ht="15.6" x14ac:dyDescent="0.3">
      <c r="A512" s="1" t="str">
        <f>Tabela6[[#This Row],[id_escola]]</f>
        <v>0412</v>
      </c>
      <c r="B512" s="23" t="s">
        <v>4752</v>
      </c>
      <c r="C512" s="23" t="s">
        <v>4752</v>
      </c>
      <c r="D512" s="15">
        <v>1</v>
      </c>
      <c r="E512" s="15">
        <v>0</v>
      </c>
      <c r="F512" s="15" t="s">
        <v>4752</v>
      </c>
      <c r="G512" s="15" t="s">
        <v>4752</v>
      </c>
      <c r="H512" s="1" t="s">
        <v>4752</v>
      </c>
      <c r="I512" s="1"/>
      <c r="J512" s="1"/>
      <c r="K512" s="1" t="s">
        <v>4752</v>
      </c>
      <c r="L512" s="1"/>
    </row>
    <row r="513" spans="1:12" ht="15.6" x14ac:dyDescent="0.3">
      <c r="A513" s="1" t="str">
        <f>Tabela6[[#This Row],[id_escola]]</f>
        <v>0403</v>
      </c>
      <c r="B513" s="23">
        <f>AVERAGE(Tabela11[[#This Row],[1º Ano]],Tabela11[[#This Row],[2º Ano]],Tabela11[[#This Row],[3º Ano]],Tabela11[[#This Row],[4º Ano]])</f>
        <v>41.875</v>
      </c>
      <c r="C513" s="23" t="s">
        <v>4752</v>
      </c>
      <c r="D513" s="15">
        <v>0.98999999999068677</v>
      </c>
      <c r="E513" s="15">
        <v>1.0000000009313229E-2</v>
      </c>
      <c r="F513" s="15" t="s">
        <v>4752</v>
      </c>
      <c r="G513" s="15" t="s">
        <v>4752</v>
      </c>
      <c r="H513" s="1" t="s">
        <v>4752</v>
      </c>
      <c r="I513" s="1"/>
      <c r="J513" s="1"/>
      <c r="K513" s="1" t="s">
        <v>4752</v>
      </c>
      <c r="L513" s="1"/>
    </row>
    <row r="514" spans="1:12" ht="15.6" x14ac:dyDescent="0.3">
      <c r="A514" s="1" t="str">
        <f>Tabela6[[#This Row],[id_escola]]</f>
        <v>0403</v>
      </c>
      <c r="B514" s="23">
        <f>AVERAGE(Tabela11[[#This Row],[1º Ano]],Tabela11[[#This Row],[2º Ano]],Tabela11[[#This Row],[3º Ano]],Tabela11[[#This Row],[4º Ano]])</f>
        <v>30.5</v>
      </c>
      <c r="C514" s="23" t="s">
        <v>4752</v>
      </c>
      <c r="D514" s="15">
        <v>0.98750000004656613</v>
      </c>
      <c r="E514" s="15">
        <v>1.2499999953433863E-2</v>
      </c>
      <c r="F514" s="15" t="s">
        <v>4752</v>
      </c>
      <c r="G514" s="15" t="s">
        <v>4752</v>
      </c>
      <c r="H514" s="1" t="s">
        <v>4752</v>
      </c>
      <c r="I514" s="1"/>
      <c r="J514" s="1"/>
      <c r="K514" s="1" t="s">
        <v>4752</v>
      </c>
      <c r="L514" s="1"/>
    </row>
    <row r="515" spans="1:12" ht="15.6" x14ac:dyDescent="0.3">
      <c r="A515" s="1" t="str">
        <f>Tabela6[[#This Row],[id_escola]]</f>
        <v>0403</v>
      </c>
      <c r="B515" s="23">
        <f>AVERAGE(Tabela11[[#This Row],[1º Ano]],Tabela11[[#This Row],[2º Ano]],Tabela11[[#This Row],[3º Ano]],Tabela11[[#This Row],[4º Ano]])</f>
        <v>42.75</v>
      </c>
      <c r="C515" s="23" t="s">
        <v>4752</v>
      </c>
      <c r="D515" s="15">
        <v>1</v>
      </c>
      <c r="E515" s="15">
        <v>0</v>
      </c>
      <c r="F515" s="15" t="s">
        <v>4752</v>
      </c>
      <c r="G515" s="15" t="s">
        <v>4752</v>
      </c>
      <c r="H515" s="1" t="s">
        <v>4752</v>
      </c>
      <c r="I515" s="1"/>
      <c r="J515" s="1"/>
      <c r="K515" s="1" t="s">
        <v>4752</v>
      </c>
      <c r="L515" s="1"/>
    </row>
    <row r="516" spans="1:12" ht="15.6" x14ac:dyDescent="0.3">
      <c r="A516" s="1" t="str">
        <f>Tabela6[[#This Row],[id_escola]]</f>
        <v>0403</v>
      </c>
      <c r="B516" s="23">
        <f>AVERAGE(Tabela11[[#This Row],[1º Ano]],Tabela11[[#This Row],[2º Ano]],Tabela11[[#This Row],[3º Ano]],Tabela11[[#This Row],[4º Ano]])</f>
        <v>25.75</v>
      </c>
      <c r="C516" s="23" t="s">
        <v>4752</v>
      </c>
      <c r="D516" s="15">
        <v>0.98624999984167516</v>
      </c>
      <c r="E516" s="15">
        <v>1.3750000158324838E-2</v>
      </c>
      <c r="F516" s="15" t="s">
        <v>4752</v>
      </c>
      <c r="G516" s="15" t="s">
        <v>4752</v>
      </c>
      <c r="H516" s="1" t="s">
        <v>4752</v>
      </c>
      <c r="I516" s="1"/>
      <c r="J516" s="1"/>
      <c r="K516" s="1" t="s">
        <v>4752</v>
      </c>
      <c r="L516" s="1"/>
    </row>
    <row r="517" spans="1:12" ht="15.6" x14ac:dyDescent="0.3">
      <c r="A517" s="1" t="str">
        <f>Tabela6[[#This Row],[id_escola]]</f>
        <v>0403</v>
      </c>
      <c r="B517" s="23">
        <f>AVERAGE(Tabela11[[#This Row],[1º Ano]],Tabela11[[#This Row],[2º Ano]],Tabela11[[#This Row],[3º Ano]],Tabela11[[#This Row],[4º Ano]])</f>
        <v>19.4375</v>
      </c>
      <c r="C517" s="23" t="s">
        <v>4752</v>
      </c>
      <c r="D517" s="15">
        <v>1</v>
      </c>
      <c r="E517" s="15">
        <v>0</v>
      </c>
      <c r="F517" s="15" t="s">
        <v>4752</v>
      </c>
      <c r="G517" s="15" t="s">
        <v>4752</v>
      </c>
      <c r="H517" s="1" t="s">
        <v>4752</v>
      </c>
      <c r="I517" s="1"/>
      <c r="J517" s="1"/>
      <c r="K517" s="1" t="s">
        <v>4752</v>
      </c>
      <c r="L517" s="1"/>
    </row>
    <row r="518" spans="1:12" ht="15.6" x14ac:dyDescent="0.3">
      <c r="A518" s="1" t="str">
        <f>Tabela6[[#This Row],[id_escola]]</f>
        <v>0403</v>
      </c>
      <c r="B518" s="23">
        <f>AVERAGE(Tabela11[[#This Row],[1º Ano]],Tabela11[[#This Row],[2º Ano]],Tabela11[[#This Row],[3º Ano]],Tabela11[[#This Row],[4º Ano]])</f>
        <v>17.875</v>
      </c>
      <c r="C518" s="23" t="s">
        <v>4752</v>
      </c>
      <c r="D518" s="15">
        <v>1</v>
      </c>
      <c r="E518" s="15">
        <v>0</v>
      </c>
      <c r="F518" s="15" t="s">
        <v>4752</v>
      </c>
      <c r="G518" s="15" t="s">
        <v>4752</v>
      </c>
      <c r="H518" s="1" t="s">
        <v>4752</v>
      </c>
      <c r="I518" s="1"/>
      <c r="J518" s="1"/>
      <c r="K518" s="1" t="s">
        <v>4752</v>
      </c>
      <c r="L518" s="1"/>
    </row>
    <row r="519" spans="1:12" ht="15.6" x14ac:dyDescent="0.3">
      <c r="A519" s="1" t="str">
        <f>Tabela6[[#This Row],[id_escola]]</f>
        <v>0403</v>
      </c>
      <c r="B519" s="23">
        <f>AVERAGE(Tabela11[[#This Row],[1º Ano]],Tabela11[[#This Row],[2º Ano]],Tabela11[[#This Row],[3º Ano]],Tabela11[[#This Row],[4º Ano]])</f>
        <v>16.5625</v>
      </c>
      <c r="C519" s="23" t="s">
        <v>4752</v>
      </c>
      <c r="D519" s="15">
        <v>0.99374999990686774</v>
      </c>
      <c r="E519" s="15">
        <v>6.2500000931322627E-3</v>
      </c>
      <c r="F519" s="15" t="s">
        <v>4752</v>
      </c>
      <c r="G519" s="15" t="s">
        <v>4752</v>
      </c>
      <c r="H519" s="1" t="s">
        <v>4752</v>
      </c>
      <c r="I519" s="1"/>
      <c r="J519" s="1"/>
      <c r="K519" s="1" t="s">
        <v>4752</v>
      </c>
      <c r="L519" s="1"/>
    </row>
    <row r="520" spans="1:12" ht="15.6" x14ac:dyDescent="0.3">
      <c r="A520" s="1" t="str">
        <f>Tabela6[[#This Row],[id_escola]]</f>
        <v>0403</v>
      </c>
      <c r="B520" s="23">
        <f>AVERAGE(Tabela11[[#This Row],[1º Ano]],Tabela11[[#This Row],[2º Ano]],Tabela11[[#This Row],[3º Ano]],Tabela11[[#This Row],[4º Ano]])</f>
        <v>20.0625</v>
      </c>
      <c r="C520" s="23" t="s">
        <v>4752</v>
      </c>
      <c r="D520" s="15">
        <v>0.99062500009313226</v>
      </c>
      <c r="E520" s="15">
        <v>9.3749999068677425E-3</v>
      </c>
      <c r="F520" s="15" t="s">
        <v>4752</v>
      </c>
      <c r="G520" s="15" t="s">
        <v>4752</v>
      </c>
      <c r="H520" s="1" t="s">
        <v>4752</v>
      </c>
      <c r="I520" s="1"/>
      <c r="J520" s="1"/>
      <c r="K520" s="1" t="s">
        <v>4752</v>
      </c>
      <c r="L520" s="1"/>
    </row>
    <row r="521" spans="1:12" ht="15.6" x14ac:dyDescent="0.3">
      <c r="A521" s="1" t="str">
        <f>Tabela6[[#This Row],[id_escola]]</f>
        <v>0403</v>
      </c>
      <c r="B521" s="23">
        <f>AVERAGE(Tabela11[[#This Row],[1º Ano]],Tabela11[[#This Row],[2º Ano]],Tabela11[[#This Row],[3º Ano]],Tabela11[[#This Row],[4º Ano]])</f>
        <v>7.75</v>
      </c>
      <c r="C521" s="23" t="s">
        <v>4752</v>
      </c>
      <c r="D521" s="15">
        <v>0.98312500026077032</v>
      </c>
      <c r="E521" s="15">
        <v>1.6874999739229624E-2</v>
      </c>
      <c r="F521" s="15" t="s">
        <v>4752</v>
      </c>
      <c r="G521" s="15" t="s">
        <v>4752</v>
      </c>
      <c r="H521" s="1" t="s">
        <v>4752</v>
      </c>
      <c r="I521" s="1"/>
      <c r="J521" s="1"/>
      <c r="K521" s="1" t="s">
        <v>4752</v>
      </c>
      <c r="L521" s="1"/>
    </row>
    <row r="522" spans="1:12" ht="15.6" x14ac:dyDescent="0.3">
      <c r="A522" s="1" t="str">
        <f>Tabela6[[#This Row],[id_escola]]</f>
        <v>0403</v>
      </c>
      <c r="B522" s="23">
        <f>AVERAGE(Tabela11[[#This Row],[1º Ano]],Tabela11[[#This Row],[2º Ano]],Tabela11[[#This Row],[3º Ano]],Tabela11[[#This Row],[4º Ano]])</f>
        <v>16.5</v>
      </c>
      <c r="C522" s="23" t="s">
        <v>4752</v>
      </c>
      <c r="D522" s="15">
        <v>0.99187499983236194</v>
      </c>
      <c r="E522" s="15">
        <v>8.1250001676380634E-3</v>
      </c>
      <c r="F522" s="15" t="s">
        <v>4752</v>
      </c>
      <c r="G522" s="15" t="s">
        <v>4752</v>
      </c>
      <c r="H522" s="1" t="s">
        <v>4752</v>
      </c>
      <c r="I522" s="1"/>
      <c r="J522" s="1"/>
      <c r="K522" s="1" t="s">
        <v>4752</v>
      </c>
      <c r="L522" s="1"/>
    </row>
    <row r="523" spans="1:12" ht="15.6" x14ac:dyDescent="0.3">
      <c r="A523" s="1" t="str">
        <f>Tabela6[[#This Row],[id_escola]]</f>
        <v>0403</v>
      </c>
      <c r="B523" s="23">
        <f>AVERAGE(Tabela11[[#This Row],[1º Ano]],Tabela11[[#This Row],[2º Ano]],Tabela11[[#This Row],[3º Ano]],Tabela11[[#This Row],[4º Ano]])</f>
        <v>15.125</v>
      </c>
      <c r="C523" s="23" t="s">
        <v>4752</v>
      </c>
      <c r="D523" s="15">
        <v>0.98500000010244548</v>
      </c>
      <c r="E523" s="15">
        <v>1.499999989755452E-2</v>
      </c>
      <c r="F523" s="15" t="s">
        <v>4752</v>
      </c>
      <c r="G523" s="15" t="s">
        <v>4752</v>
      </c>
      <c r="H523" s="1" t="s">
        <v>4752</v>
      </c>
      <c r="I523" s="1"/>
      <c r="J523" s="1"/>
      <c r="K523" s="1" t="s">
        <v>4752</v>
      </c>
      <c r="L523" s="1"/>
    </row>
    <row r="524" spans="1:12" ht="15.6" x14ac:dyDescent="0.3">
      <c r="A524" s="1" t="str">
        <f>Tabela6[[#This Row],[id_escola]]</f>
        <v>0404</v>
      </c>
      <c r="B524" s="23">
        <f>AVERAGE(Tabela11[[#This Row],[1º Ano]],Tabela11[[#This Row],[2º Ano]],Tabela11[[#This Row],[3º Ano]],Tabela11[[#This Row],[4º Ano]])</f>
        <v>54.875</v>
      </c>
      <c r="C524" s="23" t="s">
        <v>4752</v>
      </c>
      <c r="D524" s="15">
        <v>0.99125000019557774</v>
      </c>
      <c r="E524" s="15">
        <v>8.749999804422268E-3</v>
      </c>
      <c r="F524" s="15" t="s">
        <v>4752</v>
      </c>
      <c r="G524" s="15" t="s">
        <v>4752</v>
      </c>
      <c r="H524" s="1" t="s">
        <v>4752</v>
      </c>
      <c r="I524" s="1"/>
      <c r="J524" s="1"/>
      <c r="K524" s="1" t="s">
        <v>4752</v>
      </c>
      <c r="L524" s="1"/>
    </row>
    <row r="525" spans="1:12" ht="15.6" x14ac:dyDescent="0.3">
      <c r="A525" s="1" t="str">
        <f>Tabela6[[#This Row],[id_escola]]</f>
        <v>0404</v>
      </c>
      <c r="B525" s="23">
        <f>AVERAGE(Tabela11[[#This Row],[1º Ano]],Tabela11[[#This Row],[2º Ano]],Tabela11[[#This Row],[3º Ano]],Tabela11[[#This Row],[4º Ano]])</f>
        <v>8.625</v>
      </c>
      <c r="C525" s="23" t="s">
        <v>4752</v>
      </c>
      <c r="D525" s="15">
        <v>0.9931250000372529</v>
      </c>
      <c r="E525" s="15">
        <v>6.8749999627471248E-3</v>
      </c>
      <c r="F525" s="15" t="s">
        <v>4752</v>
      </c>
      <c r="G525" s="15" t="s">
        <v>4752</v>
      </c>
      <c r="H525" s="1" t="s">
        <v>4752</v>
      </c>
      <c r="I525" s="1"/>
      <c r="J525" s="1"/>
      <c r="K525" s="1" t="s">
        <v>4752</v>
      </c>
      <c r="L525" s="1"/>
    </row>
    <row r="526" spans="1:12" ht="15.6" x14ac:dyDescent="0.3">
      <c r="A526" s="1" t="str">
        <f>Tabela6[[#This Row],[id_escola]]</f>
        <v>0404</v>
      </c>
      <c r="B526" s="23" t="s">
        <v>4752</v>
      </c>
      <c r="C526" s="23" t="s">
        <v>4752</v>
      </c>
      <c r="D526" s="15" t="s">
        <v>4752</v>
      </c>
      <c r="E526" s="15" t="s">
        <v>4752</v>
      </c>
      <c r="F526" s="15" t="s">
        <v>4752</v>
      </c>
      <c r="G526" s="15" t="s">
        <v>4752</v>
      </c>
      <c r="H526" s="1" t="s">
        <v>4752</v>
      </c>
      <c r="I526" s="1"/>
      <c r="J526" s="1"/>
      <c r="K526" s="1" t="s">
        <v>4752</v>
      </c>
      <c r="L526" s="1"/>
    </row>
    <row r="527" spans="1:12" ht="15.6" x14ac:dyDescent="0.3">
      <c r="A527" s="1" t="str">
        <f>Tabela6[[#This Row],[id_escola]]</f>
        <v>0404</v>
      </c>
      <c r="B527" s="23">
        <f>AVERAGE(Tabela11[[#This Row],[1º Ano]],Tabela11[[#This Row],[2º Ano]],Tabela11[[#This Row],[3º Ano]],Tabela11[[#This Row],[4º Ano]])</f>
        <v>8.0625</v>
      </c>
      <c r="C527" s="23" t="s">
        <v>4752</v>
      </c>
      <c r="D527" s="15">
        <v>0.9756249999627471</v>
      </c>
      <c r="E527" s="15">
        <v>2.4375000037252875E-2</v>
      </c>
      <c r="F527" s="15" t="s">
        <v>4752</v>
      </c>
      <c r="G527" s="15" t="s">
        <v>4752</v>
      </c>
      <c r="H527" s="1" t="s">
        <v>4752</v>
      </c>
      <c r="I527" s="1"/>
      <c r="J527" s="1"/>
      <c r="K527" s="1" t="s">
        <v>4752</v>
      </c>
      <c r="L527" s="1"/>
    </row>
    <row r="528" spans="1:12" ht="15.6" x14ac:dyDescent="0.3">
      <c r="A528" s="1" t="str">
        <f>Tabela6[[#This Row],[id_escola]]</f>
        <v>0404</v>
      </c>
      <c r="B528" s="23">
        <f>AVERAGE(Tabela11[[#This Row],[1º Ano]],Tabela11[[#This Row],[2º Ano]],Tabela11[[#This Row],[3º Ano]],Tabela11[[#This Row],[4º Ano]])</f>
        <v>23.125</v>
      </c>
      <c r="C528" s="23" t="s">
        <v>4752</v>
      </c>
      <c r="D528" s="15">
        <v>0.98124999995343387</v>
      </c>
      <c r="E528" s="15">
        <v>1.875000004656615E-2</v>
      </c>
      <c r="F528" s="15" t="s">
        <v>4752</v>
      </c>
      <c r="G528" s="15" t="s">
        <v>4752</v>
      </c>
      <c r="H528" s="1" t="s">
        <v>4752</v>
      </c>
      <c r="I528" s="1"/>
      <c r="J528" s="1"/>
      <c r="K528" s="1" t="s">
        <v>4752</v>
      </c>
      <c r="L528" s="1"/>
    </row>
    <row r="529" spans="1:12" ht="15.6" x14ac:dyDescent="0.3">
      <c r="A529" s="1" t="str">
        <f>Tabela6[[#This Row],[id_escola]]</f>
        <v>0404</v>
      </c>
      <c r="B529" s="23" t="s">
        <v>4752</v>
      </c>
      <c r="C529" s="23" t="s">
        <v>4752</v>
      </c>
      <c r="D529" s="15" t="s">
        <v>4752</v>
      </c>
      <c r="E529" s="15" t="s">
        <v>4752</v>
      </c>
      <c r="F529" s="15" t="s">
        <v>4752</v>
      </c>
      <c r="G529" s="15" t="s">
        <v>4752</v>
      </c>
      <c r="H529" s="1" t="s">
        <v>4752</v>
      </c>
      <c r="I529" s="1"/>
      <c r="J529" s="1"/>
      <c r="K529" s="1" t="s">
        <v>4752</v>
      </c>
      <c r="L529" s="1"/>
    </row>
    <row r="530" spans="1:12" ht="15.6" x14ac:dyDescent="0.3">
      <c r="A530" s="1" t="str">
        <f>Tabela6[[#This Row],[id_escola]]</f>
        <v>0404</v>
      </c>
      <c r="B530" s="23">
        <f>AVERAGE(Tabela11[[#This Row],[1º Ano]],Tabela11[[#This Row],[2º Ano]],Tabela11[[#This Row],[3º Ano]],Tabela11[[#This Row],[4º Ano]])</f>
        <v>28.4375</v>
      </c>
      <c r="C530" s="23" t="s">
        <v>4752</v>
      </c>
      <c r="D530" s="15">
        <v>0.99062500009313226</v>
      </c>
      <c r="E530" s="15">
        <v>9.3749999068677373E-3</v>
      </c>
      <c r="F530" s="15" t="s">
        <v>4752</v>
      </c>
      <c r="G530" s="15" t="s">
        <v>4752</v>
      </c>
      <c r="H530" s="1" t="s">
        <v>4752</v>
      </c>
      <c r="I530" s="1"/>
      <c r="J530" s="1"/>
      <c r="K530" s="1" t="s">
        <v>4752</v>
      </c>
      <c r="L530" s="1"/>
    </row>
    <row r="531" spans="1:12" ht="15.6" x14ac:dyDescent="0.3">
      <c r="A531" s="1" t="str">
        <f>Tabela6[[#This Row],[id_escola]]</f>
        <v>0405</v>
      </c>
      <c r="B531" s="23">
        <f>AVERAGE(Tabela11[[#This Row],[1º Ano]],Tabela11[[#This Row],[2º Ano]],Tabela11[[#This Row],[3º Ano]],Tabela11[[#This Row],[4º Ano]])</f>
        <v>47.125</v>
      </c>
      <c r="C531" s="23" t="s">
        <v>4752</v>
      </c>
      <c r="D531" s="15">
        <v>0.99875000002793968</v>
      </c>
      <c r="E531" s="15">
        <v>1.2499999720603249E-3</v>
      </c>
      <c r="F531" s="15" t="s">
        <v>4752</v>
      </c>
      <c r="G531" s="15" t="s">
        <v>4752</v>
      </c>
      <c r="H531" s="1" t="s">
        <v>4752</v>
      </c>
      <c r="I531" s="1"/>
      <c r="J531" s="1"/>
      <c r="K531" s="1" t="s">
        <v>4752</v>
      </c>
      <c r="L531" s="1"/>
    </row>
    <row r="532" spans="1:12" ht="15.6" x14ac:dyDescent="0.3">
      <c r="A532" s="1" t="str">
        <f>Tabela6[[#This Row],[id_escola]]</f>
        <v>0405</v>
      </c>
      <c r="B532" s="23">
        <f>AVERAGE(Tabela11[[#This Row],[1º Ano]],Tabela11[[#This Row],[2º Ano]],Tabela11[[#This Row],[3º Ano]],Tabela11[[#This Row],[4º Ano]])</f>
        <v>30.75</v>
      </c>
      <c r="C532" s="23" t="s">
        <v>4752</v>
      </c>
      <c r="D532" s="15">
        <v>0.99312500015366822</v>
      </c>
      <c r="E532" s="15">
        <v>6.8749998463317752E-3</v>
      </c>
      <c r="F532" s="15" t="s">
        <v>4752</v>
      </c>
      <c r="G532" s="15" t="s">
        <v>4752</v>
      </c>
      <c r="H532" s="1" t="s">
        <v>4752</v>
      </c>
      <c r="I532" s="1"/>
      <c r="J532" s="1"/>
      <c r="K532" s="1" t="s">
        <v>4752</v>
      </c>
      <c r="L532" s="1"/>
    </row>
    <row r="533" spans="1:12" ht="15.6" x14ac:dyDescent="0.3">
      <c r="A533" s="1" t="str">
        <f>Tabela6[[#This Row],[id_escola]]</f>
        <v>0405</v>
      </c>
      <c r="B533" s="23">
        <f>AVERAGE(Tabela11[[#This Row],[1º Ano]],Tabela11[[#This Row],[2º Ano]],Tabela11[[#This Row],[3º Ano]],Tabela11[[#This Row],[4º Ano]])</f>
        <v>22.125</v>
      </c>
      <c r="C533" s="23" t="s">
        <v>4752</v>
      </c>
      <c r="D533" s="15">
        <v>1</v>
      </c>
      <c r="E533" s="15">
        <v>0</v>
      </c>
      <c r="F533" s="15" t="s">
        <v>4752</v>
      </c>
      <c r="G533" s="15" t="s">
        <v>4752</v>
      </c>
      <c r="H533" s="1" t="s">
        <v>4752</v>
      </c>
      <c r="I533" s="1"/>
      <c r="J533" s="1"/>
      <c r="K533" s="1" t="s">
        <v>4752</v>
      </c>
      <c r="L533" s="1"/>
    </row>
    <row r="534" spans="1:12" ht="15.6" x14ac:dyDescent="0.3">
      <c r="A534" s="1" t="str">
        <f>Tabela6[[#This Row],[id_escola]]</f>
        <v>0405</v>
      </c>
      <c r="B534" s="23">
        <f>AVERAGE(Tabela11[[#This Row],[1º Ano]],Tabela11[[#This Row],[2º Ano]],Tabela11[[#This Row],[3º Ano]],Tabela11[[#This Row],[4º Ano]])</f>
        <v>27.3125</v>
      </c>
      <c r="C534" s="23" t="s">
        <v>4752</v>
      </c>
      <c r="D534" s="15">
        <v>1</v>
      </c>
      <c r="E534" s="15">
        <v>0</v>
      </c>
      <c r="F534" s="15" t="s">
        <v>4752</v>
      </c>
      <c r="G534" s="15" t="s">
        <v>4752</v>
      </c>
      <c r="H534" s="1" t="s">
        <v>4752</v>
      </c>
      <c r="I534" s="1"/>
      <c r="J534" s="1"/>
      <c r="K534" s="1" t="s">
        <v>4752</v>
      </c>
      <c r="L534" s="1"/>
    </row>
    <row r="535" spans="1:12" ht="15.6" x14ac:dyDescent="0.3">
      <c r="A535" s="1" t="str">
        <f>Tabela6[[#This Row],[id_escola]]</f>
        <v>0406</v>
      </c>
      <c r="B535" s="23">
        <f>AVERAGE(Tabela11[[#This Row],[1º Ano]],Tabela11[[#This Row],[2º Ano]],Tabela11[[#This Row],[3º Ano]],Tabela11[[#This Row],[4º Ano]])</f>
        <v>22.6875</v>
      </c>
      <c r="C535" s="23" t="s">
        <v>4752</v>
      </c>
      <c r="D535" s="15">
        <v>0.99187500006519258</v>
      </c>
      <c r="E535" s="15">
        <v>8.1249999348074198E-3</v>
      </c>
      <c r="F535" s="15" t="s">
        <v>4752</v>
      </c>
      <c r="G535" s="15" t="s">
        <v>4752</v>
      </c>
      <c r="H535" s="1" t="s">
        <v>4752</v>
      </c>
      <c r="I535" s="1"/>
      <c r="J535" s="1"/>
      <c r="K535" s="1" t="s">
        <v>4752</v>
      </c>
      <c r="L535" s="1"/>
    </row>
    <row r="536" spans="1:12" ht="15.6" x14ac:dyDescent="0.3">
      <c r="A536" s="1" t="str">
        <f>Tabela6[[#This Row],[id_escola]]</f>
        <v>0406</v>
      </c>
      <c r="B536" s="23">
        <f>AVERAGE(Tabela11[[#This Row],[1º Ano]],Tabela11[[#This Row],[2º Ano]],Tabela11[[#This Row],[3º Ano]],Tabela11[[#This Row],[4º Ano]])</f>
        <v>21.0625</v>
      </c>
      <c r="C536" s="23" t="s">
        <v>4752</v>
      </c>
      <c r="D536" s="15">
        <v>0.99750000005587935</v>
      </c>
      <c r="E536" s="15">
        <v>2.4999999441206438E-3</v>
      </c>
      <c r="F536" s="15" t="s">
        <v>4752</v>
      </c>
      <c r="G536" s="15" t="s">
        <v>4752</v>
      </c>
      <c r="H536" s="1" t="s">
        <v>4752</v>
      </c>
      <c r="I536" s="1"/>
      <c r="J536" s="1"/>
      <c r="K536" s="1" t="s">
        <v>4752</v>
      </c>
      <c r="L536" s="1"/>
    </row>
    <row r="537" spans="1:12" ht="15.6" x14ac:dyDescent="0.3">
      <c r="A537" s="1" t="str">
        <f>Tabela6[[#This Row],[id_escola]]</f>
        <v>0406</v>
      </c>
      <c r="B537" s="23">
        <f>AVERAGE(Tabela11[[#This Row],[1º Ano]],Tabela11[[#This Row],[2º Ano]],Tabela11[[#This Row],[3º Ano]],Tabela11[[#This Row],[4º Ano]])</f>
        <v>30.9375</v>
      </c>
      <c r="C537" s="23" t="s">
        <v>4752</v>
      </c>
      <c r="D537" s="15">
        <v>1</v>
      </c>
      <c r="E537" s="15">
        <v>0</v>
      </c>
      <c r="F537" s="15" t="s">
        <v>4752</v>
      </c>
      <c r="G537" s="15" t="s">
        <v>4752</v>
      </c>
      <c r="H537" s="1" t="s">
        <v>4752</v>
      </c>
      <c r="I537" s="1"/>
      <c r="J537" s="1"/>
      <c r="K537" s="1" t="s">
        <v>4752</v>
      </c>
      <c r="L537" s="1"/>
    </row>
    <row r="538" spans="1:12" ht="15.6" x14ac:dyDescent="0.3">
      <c r="A538" s="1" t="str">
        <f>Tabela6[[#This Row],[id_escola]]</f>
        <v>0406</v>
      </c>
      <c r="B538" s="23">
        <f>AVERAGE(Tabela11[[#This Row],[1º Ano]],Tabela11[[#This Row],[2º Ano]],Tabela11[[#This Row],[3º Ano]],Tabela11[[#This Row],[4º Ano]])</f>
        <v>8.625</v>
      </c>
      <c r="C538" s="23" t="s">
        <v>4752</v>
      </c>
      <c r="D538" s="15">
        <v>1</v>
      </c>
      <c r="E538" s="15">
        <v>0</v>
      </c>
      <c r="F538" s="15" t="s">
        <v>4752</v>
      </c>
      <c r="G538" s="15" t="s">
        <v>4752</v>
      </c>
      <c r="H538" s="1" t="s">
        <v>4752</v>
      </c>
      <c r="I538" s="1"/>
      <c r="J538" s="1"/>
      <c r="K538" s="1" t="s">
        <v>4752</v>
      </c>
      <c r="L538" s="1"/>
    </row>
    <row r="539" spans="1:12" ht="15.6" x14ac:dyDescent="0.3">
      <c r="A539" s="1" t="str">
        <f>Tabela6[[#This Row],[id_escola]]</f>
        <v>0406</v>
      </c>
      <c r="B539" s="23">
        <f>AVERAGE(Tabela11[[#This Row],[1º Ano]],Tabela11[[#This Row],[2º Ano]],Tabela11[[#This Row],[3º Ano]],Tabela11[[#This Row],[4º Ano]])</f>
        <v>12.75</v>
      </c>
      <c r="C539" s="23" t="s">
        <v>4752</v>
      </c>
      <c r="D539" s="15">
        <v>0.99062499986030161</v>
      </c>
      <c r="E539" s="15">
        <v>9.3750001396983879E-3</v>
      </c>
      <c r="F539" s="15" t="s">
        <v>4752</v>
      </c>
      <c r="G539" s="15" t="s">
        <v>4752</v>
      </c>
      <c r="H539" s="1" t="s">
        <v>4752</v>
      </c>
      <c r="I539" s="1"/>
      <c r="J539" s="1"/>
      <c r="K539" s="1" t="s">
        <v>4752</v>
      </c>
      <c r="L539" s="1"/>
    </row>
    <row r="540" spans="1:12" ht="15.6" x14ac:dyDescent="0.3">
      <c r="A540" s="1" t="str">
        <f>Tabela6[[#This Row],[id_escola]]</f>
        <v>0406</v>
      </c>
      <c r="B540" s="23">
        <f>AVERAGE(Tabela11[[#This Row],[1º Ano]],Tabela11[[#This Row],[2º Ano]],Tabela11[[#This Row],[3º Ano]],Tabela11[[#This Row],[4º Ano]])</f>
        <v>19.3125</v>
      </c>
      <c r="C540" s="23" t="s">
        <v>4752</v>
      </c>
      <c r="D540" s="15">
        <v>1</v>
      </c>
      <c r="E540" s="15">
        <v>0</v>
      </c>
      <c r="F540" s="15" t="s">
        <v>4752</v>
      </c>
      <c r="G540" s="15" t="s">
        <v>4752</v>
      </c>
      <c r="H540" s="1" t="s">
        <v>4752</v>
      </c>
      <c r="I540" s="1"/>
      <c r="J540" s="1"/>
      <c r="K540" s="1" t="s">
        <v>4752</v>
      </c>
      <c r="L540" s="1"/>
    </row>
    <row r="541" spans="1:12" ht="15.6" x14ac:dyDescent="0.3">
      <c r="A541" s="1" t="str">
        <f>Tabela6[[#This Row],[id_escola]]</f>
        <v>0406</v>
      </c>
      <c r="B541" s="23">
        <f>AVERAGE(Tabela11[[#This Row],[1º Ano]],Tabela11[[#This Row],[2º Ano]],Tabela11[[#This Row],[3º Ano]],Tabela11[[#This Row],[4º Ano]])</f>
        <v>15.3125</v>
      </c>
      <c r="C541" s="23" t="s">
        <v>4752</v>
      </c>
      <c r="D541" s="15">
        <v>0.98812499991618097</v>
      </c>
      <c r="E541" s="15">
        <v>1.1875000083819032E-2</v>
      </c>
      <c r="F541" s="15" t="s">
        <v>4752</v>
      </c>
      <c r="G541" s="15" t="s">
        <v>4752</v>
      </c>
      <c r="H541" s="1" t="s">
        <v>4752</v>
      </c>
      <c r="I541" s="1"/>
      <c r="J541" s="1"/>
      <c r="K541" s="1" t="s">
        <v>4752</v>
      </c>
      <c r="L541" s="1"/>
    </row>
    <row r="542" spans="1:12" ht="15.6" x14ac:dyDescent="0.3">
      <c r="A542" s="1" t="str">
        <f>Tabela6[[#This Row],[id_escola]]</f>
        <v>0406</v>
      </c>
      <c r="B542" s="23">
        <f>AVERAGE(Tabela11[[#This Row],[1º Ano]],Tabela11[[#This Row],[2º Ano]],Tabela11[[#This Row],[3º Ano]],Tabela11[[#This Row],[4º Ano]])</f>
        <v>6.9375</v>
      </c>
      <c r="C542" s="23" t="s">
        <v>4752</v>
      </c>
      <c r="D542" s="15">
        <v>1</v>
      </c>
      <c r="E542" s="15">
        <v>0</v>
      </c>
      <c r="F542" s="15" t="s">
        <v>4752</v>
      </c>
      <c r="G542" s="15" t="s">
        <v>4752</v>
      </c>
      <c r="H542" s="1" t="s">
        <v>4752</v>
      </c>
      <c r="I542" s="1"/>
      <c r="J542" s="1"/>
      <c r="K542" s="1" t="s">
        <v>4752</v>
      </c>
      <c r="L542" s="1"/>
    </row>
    <row r="543" spans="1:12" ht="15.6" x14ac:dyDescent="0.3">
      <c r="A543" s="1" t="str">
        <f>Tabela6[[#This Row],[id_escola]]</f>
        <v>0406</v>
      </c>
      <c r="B543" s="23">
        <f>AVERAGE(Tabela11[[#This Row],[1º Ano]],Tabela11[[#This Row],[2º Ano]],Tabela11[[#This Row],[3º Ano]],Tabela11[[#This Row],[4º Ano]])</f>
        <v>23.8125</v>
      </c>
      <c r="C543" s="23" t="s">
        <v>4752</v>
      </c>
      <c r="D543" s="15">
        <v>0.99687499995343387</v>
      </c>
      <c r="E543" s="15">
        <v>3.1250000465661313E-3</v>
      </c>
      <c r="F543" s="15" t="s">
        <v>4752</v>
      </c>
      <c r="G543" s="15" t="s">
        <v>4752</v>
      </c>
      <c r="H543" s="1" t="s">
        <v>4752</v>
      </c>
      <c r="I543" s="1"/>
      <c r="J543" s="1"/>
      <c r="K543" s="1" t="s">
        <v>4752</v>
      </c>
      <c r="L543" s="1"/>
    </row>
    <row r="544" spans="1:12" ht="15.6" x14ac:dyDescent="0.3">
      <c r="A544" s="1" t="str">
        <f>Tabela6[[#This Row],[id_escola]]</f>
        <v>0406</v>
      </c>
      <c r="B544" s="23">
        <f>AVERAGE(Tabela11[[#This Row],[1º Ano]],Tabela11[[#This Row],[2º Ano]],Tabela11[[#This Row],[3º Ano]],Tabela11[[#This Row],[4º Ano]])</f>
        <v>51.8125</v>
      </c>
      <c r="C544" s="23" t="s">
        <v>4752</v>
      </c>
      <c r="D544" s="15">
        <v>0.99687500006984919</v>
      </c>
      <c r="E544" s="15">
        <v>3.1249999301508052E-3</v>
      </c>
      <c r="F544" s="15" t="s">
        <v>4752</v>
      </c>
      <c r="G544" s="15" t="s">
        <v>4752</v>
      </c>
      <c r="H544" s="1" t="s">
        <v>4752</v>
      </c>
      <c r="I544" s="1"/>
      <c r="J544" s="1"/>
      <c r="K544" s="1" t="s">
        <v>4752</v>
      </c>
      <c r="L544" s="1"/>
    </row>
    <row r="545" spans="1:12" ht="15.6" x14ac:dyDescent="0.3">
      <c r="A545" s="1" t="str">
        <f>Tabela6[[#This Row],[id_escola]]</f>
        <v>0406</v>
      </c>
      <c r="B545" s="23">
        <f>AVERAGE(Tabela11[[#This Row],[1º Ano]],Tabela11[[#This Row],[2º Ano]],Tabela11[[#This Row],[3º Ano]],Tabela11[[#This Row],[4º Ano]])</f>
        <v>5.6875</v>
      </c>
      <c r="C545" s="23" t="s">
        <v>4752</v>
      </c>
      <c r="D545" s="15">
        <v>0.97687499970197678</v>
      </c>
      <c r="E545" s="15">
        <v>2.3125000298023189E-2</v>
      </c>
      <c r="F545" s="15" t="s">
        <v>4752</v>
      </c>
      <c r="G545" s="15" t="s">
        <v>4752</v>
      </c>
      <c r="H545" s="1" t="s">
        <v>4752</v>
      </c>
      <c r="I545" s="1"/>
      <c r="J545" s="1"/>
      <c r="K545" s="1" t="s">
        <v>4752</v>
      </c>
      <c r="L545" s="1"/>
    </row>
    <row r="546" spans="1:12" ht="15.6" x14ac:dyDescent="0.3">
      <c r="A546" s="1" t="str">
        <f>Tabela6[[#This Row],[id_escola]]</f>
        <v>0406</v>
      </c>
      <c r="B546" s="23">
        <f>AVERAGE(Tabela11[[#This Row],[1º Ano]],Tabela11[[#This Row],[2º Ano]],Tabela11[[#This Row],[3º Ano]],Tabela11[[#This Row],[4º Ano]])</f>
        <v>7.5625</v>
      </c>
      <c r="C546" s="23" t="s">
        <v>4752</v>
      </c>
      <c r="D546" s="15">
        <v>1</v>
      </c>
      <c r="E546" s="15">
        <v>0</v>
      </c>
      <c r="F546" s="15" t="s">
        <v>4752</v>
      </c>
      <c r="G546" s="15" t="s">
        <v>4752</v>
      </c>
      <c r="H546" s="1" t="s">
        <v>4752</v>
      </c>
      <c r="I546" s="1"/>
      <c r="J546" s="1"/>
      <c r="K546" s="1" t="s">
        <v>4752</v>
      </c>
      <c r="L546" s="1"/>
    </row>
    <row r="547" spans="1:12" ht="15.6" x14ac:dyDescent="0.3">
      <c r="A547" s="1" t="str">
        <f>Tabela6[[#This Row],[id_escola]]</f>
        <v>0406</v>
      </c>
      <c r="B547" s="23">
        <f>AVERAGE(Tabela11[[#This Row],[1º Ano]],Tabela11[[#This Row],[2º Ano]],Tabela11[[#This Row],[3º Ano]],Tabela11[[#This Row],[4º Ano]])</f>
        <v>18.0625</v>
      </c>
      <c r="C547" s="23" t="s">
        <v>4752</v>
      </c>
      <c r="D547" s="15">
        <v>0.99500000011175871</v>
      </c>
      <c r="E547" s="15">
        <v>4.9999998882412936E-3</v>
      </c>
      <c r="F547" s="15" t="s">
        <v>4752</v>
      </c>
      <c r="G547" s="15" t="s">
        <v>4752</v>
      </c>
      <c r="H547" s="1" t="s">
        <v>4752</v>
      </c>
      <c r="I547" s="1"/>
      <c r="J547" s="1"/>
      <c r="K547" s="1" t="s">
        <v>4752</v>
      </c>
      <c r="L547" s="1"/>
    </row>
    <row r="548" spans="1:12" ht="15.6" x14ac:dyDescent="0.3">
      <c r="A548" s="1" t="str">
        <f>Tabela6[[#This Row],[id_escola]]</f>
        <v>0406</v>
      </c>
      <c r="B548" s="23">
        <f>AVERAGE(Tabela11[[#This Row],[1º Ano]],Tabela11[[#This Row],[2º Ano]],Tabela11[[#This Row],[3º Ano]],Tabela11[[#This Row],[4º Ano]])</f>
        <v>12.5625</v>
      </c>
      <c r="C548" s="23" t="s">
        <v>4752</v>
      </c>
      <c r="D548" s="15">
        <v>0.9931250000372529</v>
      </c>
      <c r="E548" s="15">
        <v>6.8749999627471248E-3</v>
      </c>
      <c r="F548" s="15" t="s">
        <v>4752</v>
      </c>
      <c r="G548" s="15" t="s">
        <v>4752</v>
      </c>
      <c r="H548" s="1" t="s">
        <v>4752</v>
      </c>
      <c r="I548" s="1"/>
      <c r="J548" s="1"/>
      <c r="K548" s="1" t="s">
        <v>4752</v>
      </c>
      <c r="L548" s="1"/>
    </row>
    <row r="549" spans="1:12" ht="15.6" x14ac:dyDescent="0.3">
      <c r="A549" s="1" t="str">
        <f>Tabela6[[#This Row],[id_escola]]</f>
        <v>0406</v>
      </c>
      <c r="B549" s="23">
        <f>AVERAGE(Tabela11[[#This Row],[1º Ano]],Tabela11[[#This Row],[2º Ano]],Tabela11[[#This Row],[3º Ano]],Tabela11[[#This Row],[4º Ano]])</f>
        <v>7.9375</v>
      </c>
      <c r="C549" s="23" t="s">
        <v>4752</v>
      </c>
      <c r="D549" s="15">
        <v>0.98500000033527613</v>
      </c>
      <c r="E549" s="15">
        <v>1.4999999664723875E-2</v>
      </c>
      <c r="F549" s="15" t="s">
        <v>4752</v>
      </c>
      <c r="G549" s="15" t="s">
        <v>4752</v>
      </c>
      <c r="H549" s="1" t="s">
        <v>4752</v>
      </c>
      <c r="I549" s="1"/>
      <c r="J549" s="1"/>
      <c r="K549" s="1" t="s">
        <v>4752</v>
      </c>
      <c r="L549" s="1"/>
    </row>
    <row r="550" spans="1:12" ht="15.6" x14ac:dyDescent="0.3">
      <c r="A550" s="1" t="str">
        <f>Tabela6[[#This Row],[id_escola]]</f>
        <v>0406</v>
      </c>
      <c r="B550" s="23">
        <f>AVERAGE(Tabela11[[#This Row],[1º Ano]],Tabela11[[#This Row],[2º Ano]],Tabela11[[#This Row],[3º Ano]],Tabela11[[#This Row],[4º Ano]])</f>
        <v>12.375</v>
      </c>
      <c r="C550" s="23" t="s">
        <v>4752</v>
      </c>
      <c r="D550" s="15">
        <v>0.99500000011175871</v>
      </c>
      <c r="E550" s="15">
        <v>4.9999998882412936E-3</v>
      </c>
      <c r="F550" s="15" t="s">
        <v>4752</v>
      </c>
      <c r="G550" s="15" t="s">
        <v>4752</v>
      </c>
      <c r="H550" s="1" t="s">
        <v>4752</v>
      </c>
      <c r="I550" s="1"/>
      <c r="J550" s="1"/>
      <c r="K550" s="1" t="s">
        <v>4752</v>
      </c>
      <c r="L550" s="1"/>
    </row>
    <row r="551" spans="1:12" ht="15.6" x14ac:dyDescent="0.3">
      <c r="A551" s="1" t="str">
        <f>Tabela6[[#This Row],[id_escola]]</f>
        <v>0406</v>
      </c>
      <c r="B551" s="23">
        <f>AVERAGE(Tabela11[[#This Row],[1º Ano]],Tabela11[[#This Row],[2º Ano]],Tabela11[[#This Row],[3º Ano]],Tabela11[[#This Row],[4º Ano]])</f>
        <v>14.5625</v>
      </c>
      <c r="C551" s="23" t="s">
        <v>4752</v>
      </c>
      <c r="D551" s="15">
        <v>1</v>
      </c>
      <c r="E551" s="15">
        <v>0</v>
      </c>
      <c r="F551" s="15" t="s">
        <v>4752</v>
      </c>
      <c r="G551" s="15" t="s">
        <v>4752</v>
      </c>
      <c r="H551" s="1" t="s">
        <v>4752</v>
      </c>
      <c r="I551" s="1"/>
      <c r="J551" s="1"/>
      <c r="K551" s="1" t="s">
        <v>4752</v>
      </c>
      <c r="L551" s="1"/>
    </row>
    <row r="552" spans="1:12" ht="15.6" x14ac:dyDescent="0.3">
      <c r="A552" s="1" t="str">
        <f>Tabela6[[#This Row],[id_escola]]</f>
        <v>0406</v>
      </c>
      <c r="B552" s="23">
        <f>AVERAGE(Tabela11[[#This Row],[1º Ano]],Tabela11[[#This Row],[2º Ano]],Tabela11[[#This Row],[3º Ano]],Tabela11[[#This Row],[4º Ano]])</f>
        <v>23.3125</v>
      </c>
      <c r="C552" s="23" t="s">
        <v>4752</v>
      </c>
      <c r="D552" s="15">
        <v>1</v>
      </c>
      <c r="E552" s="15">
        <v>0</v>
      </c>
      <c r="F552" s="15" t="s">
        <v>4752</v>
      </c>
      <c r="G552" s="15" t="s">
        <v>4752</v>
      </c>
      <c r="H552" s="1" t="s">
        <v>4752</v>
      </c>
      <c r="I552" s="1"/>
      <c r="J552" s="1"/>
      <c r="K552" s="1" t="s">
        <v>4752</v>
      </c>
      <c r="L552" s="1"/>
    </row>
    <row r="553" spans="1:12" ht="15.6" x14ac:dyDescent="0.3">
      <c r="A553" s="1" t="str">
        <f>Tabela6[[#This Row],[id_escola]]</f>
        <v>0406</v>
      </c>
      <c r="B553" s="23">
        <f>AVERAGE(Tabela11[[#This Row],[1º Ano]],Tabela11[[#This Row],[2º Ano]],Tabela11[[#This Row],[3º Ano]],Tabela11[[#This Row],[4º Ano]])</f>
        <v>10.8125</v>
      </c>
      <c r="C553" s="23" t="s">
        <v>4752</v>
      </c>
      <c r="D553" s="15">
        <v>1</v>
      </c>
      <c r="E553" s="15">
        <v>0</v>
      </c>
      <c r="F553" s="15" t="s">
        <v>4752</v>
      </c>
      <c r="G553" s="15" t="s">
        <v>4752</v>
      </c>
      <c r="H553" s="1" t="s">
        <v>4752</v>
      </c>
      <c r="I553" s="1"/>
      <c r="J553" s="1"/>
      <c r="K553" s="1" t="s">
        <v>4752</v>
      </c>
      <c r="L553" s="1"/>
    </row>
    <row r="554" spans="1:12" ht="15.6" x14ac:dyDescent="0.3">
      <c r="A554" s="1" t="str">
        <f>Tabela6[[#This Row],[id_escola]]</f>
        <v>0407</v>
      </c>
      <c r="B554" s="23">
        <f>AVERAGE(Tabela11[[#This Row],[1º Ano]],Tabela11[[#This Row],[2º Ano]],Tabela11[[#This Row],[3º Ano]],Tabela11[[#This Row],[4º Ano]])</f>
        <v>13.5</v>
      </c>
      <c r="C554" s="23" t="s">
        <v>4752</v>
      </c>
      <c r="D554" s="15">
        <v>1</v>
      </c>
      <c r="E554" s="15">
        <v>0</v>
      </c>
      <c r="F554" s="15" t="s">
        <v>4752</v>
      </c>
      <c r="G554" s="15" t="s">
        <v>4752</v>
      </c>
      <c r="H554" s="1" t="s">
        <v>4752</v>
      </c>
      <c r="I554" s="1"/>
      <c r="J554" s="1"/>
      <c r="K554" s="1" t="s">
        <v>4752</v>
      </c>
      <c r="L554" s="1"/>
    </row>
    <row r="555" spans="1:12" ht="15.6" x14ac:dyDescent="0.3">
      <c r="A555" s="1" t="str">
        <f>Tabela6[[#This Row],[id_escola]]</f>
        <v>0407</v>
      </c>
      <c r="B555" s="23">
        <f>AVERAGE(Tabela11[[#This Row],[1º Ano]],Tabela11[[#This Row],[2º Ano]],Tabela11[[#This Row],[3º Ano]],Tabela11[[#This Row],[4º Ano]])</f>
        <v>24.625</v>
      </c>
      <c r="C555" s="23" t="s">
        <v>4752</v>
      </c>
      <c r="D555" s="15">
        <v>1</v>
      </c>
      <c r="E555" s="15">
        <v>0</v>
      </c>
      <c r="F555" s="15" t="s">
        <v>4752</v>
      </c>
      <c r="G555" s="15" t="s">
        <v>4752</v>
      </c>
      <c r="H555" s="1" t="s">
        <v>4752</v>
      </c>
      <c r="I555" s="1"/>
      <c r="J555" s="1"/>
      <c r="K555" s="1" t="s">
        <v>4752</v>
      </c>
      <c r="L555" s="1"/>
    </row>
    <row r="556" spans="1:12" ht="15.6" x14ac:dyDescent="0.3">
      <c r="A556" s="1" t="str">
        <f>Tabela6[[#This Row],[id_escola]]</f>
        <v>0407</v>
      </c>
      <c r="B556" s="23">
        <f>AVERAGE(Tabela11[[#This Row],[1º Ano]],Tabela11[[#This Row],[2º Ano]],Tabela11[[#This Row],[3º Ano]],Tabela11[[#This Row],[4º Ano]])</f>
        <v>9.5625</v>
      </c>
      <c r="C556" s="23" t="s">
        <v>4752</v>
      </c>
      <c r="D556" s="15">
        <v>0.99437499977648258</v>
      </c>
      <c r="E556" s="15">
        <v>5.6250002235174188E-3</v>
      </c>
      <c r="F556" s="15" t="s">
        <v>4752</v>
      </c>
      <c r="G556" s="15" t="s">
        <v>4752</v>
      </c>
      <c r="H556" s="1" t="s">
        <v>4752</v>
      </c>
      <c r="I556" s="1"/>
      <c r="J556" s="1"/>
      <c r="K556" s="1" t="s">
        <v>4752</v>
      </c>
      <c r="L556" s="1"/>
    </row>
    <row r="557" spans="1:12" ht="15.6" x14ac:dyDescent="0.3">
      <c r="A557" s="1" t="str">
        <f>Tabela6[[#This Row],[id_escola]]</f>
        <v>0407</v>
      </c>
      <c r="B557" s="23" t="s">
        <v>4752</v>
      </c>
      <c r="C557" s="23" t="s">
        <v>4752</v>
      </c>
      <c r="D557" s="15" t="s">
        <v>4752</v>
      </c>
      <c r="E557" s="15" t="s">
        <v>4752</v>
      </c>
      <c r="F557" s="15" t="s">
        <v>4752</v>
      </c>
      <c r="G557" s="15" t="s">
        <v>4752</v>
      </c>
      <c r="H557" s="1" t="s">
        <v>4752</v>
      </c>
      <c r="I557" s="1"/>
      <c r="J557" s="1"/>
      <c r="K557" s="1" t="s">
        <v>4752</v>
      </c>
      <c r="L557" s="1"/>
    </row>
    <row r="558" spans="1:12" ht="15.6" x14ac:dyDescent="0.3">
      <c r="A558" s="1" t="str">
        <f>Tabela6[[#This Row],[id_escola]]</f>
        <v>0407</v>
      </c>
      <c r="B558" s="23">
        <f>AVERAGE(Tabela11[[#This Row],[1º Ano]],Tabela11[[#This Row],[2º Ano]],Tabela11[[#This Row],[3º Ano]],Tabela11[[#This Row],[4º Ano]])</f>
        <v>4.3125</v>
      </c>
      <c r="C558" s="23" t="s">
        <v>4752</v>
      </c>
      <c r="D558" s="15">
        <v>1</v>
      </c>
      <c r="E558" s="15">
        <v>0</v>
      </c>
      <c r="F558" s="15" t="s">
        <v>4752</v>
      </c>
      <c r="G558" s="15" t="s">
        <v>4752</v>
      </c>
      <c r="H558" s="1" t="s">
        <v>4752</v>
      </c>
      <c r="I558" s="1"/>
      <c r="J558" s="1"/>
      <c r="K558" s="1" t="s">
        <v>4752</v>
      </c>
      <c r="L558" s="1"/>
    </row>
    <row r="559" spans="1:12" ht="15.6" x14ac:dyDescent="0.3">
      <c r="A559" s="1" t="str">
        <f>Tabela6[[#This Row],[id_escola]]</f>
        <v>0407</v>
      </c>
      <c r="B559" s="23">
        <f>AVERAGE(Tabela11[[#This Row],[1º Ano]],Tabela11[[#This Row],[2º Ano]],Tabela11[[#This Row],[3º Ano]],Tabela11[[#This Row],[4º Ano]])</f>
        <v>33.4375</v>
      </c>
      <c r="C559" s="23" t="s">
        <v>4752</v>
      </c>
      <c r="D559" s="15">
        <v>1</v>
      </c>
      <c r="E559" s="15">
        <v>0</v>
      </c>
      <c r="F559" s="15" t="s">
        <v>4752</v>
      </c>
      <c r="G559" s="15" t="s">
        <v>4752</v>
      </c>
      <c r="H559" s="1" t="s">
        <v>4752</v>
      </c>
      <c r="I559" s="1"/>
      <c r="J559" s="1"/>
      <c r="K559" s="1" t="s">
        <v>4752</v>
      </c>
      <c r="L559" s="1"/>
    </row>
    <row r="560" spans="1:12" ht="15.6" x14ac:dyDescent="0.3">
      <c r="A560" s="1" t="str">
        <f>Tabela6[[#This Row],[id_escola]]</f>
        <v>0407</v>
      </c>
      <c r="B560" s="23">
        <f>AVERAGE(Tabela11[[#This Row],[1º Ano]],Tabela11[[#This Row],[2º Ano]],Tabela11[[#This Row],[3º Ano]],Tabela11[[#This Row],[4º Ano]])</f>
        <v>6.625</v>
      </c>
      <c r="C560" s="23" t="s">
        <v>4752</v>
      </c>
      <c r="D560" s="15">
        <v>1</v>
      </c>
      <c r="E560" s="15">
        <v>0</v>
      </c>
      <c r="F560" s="15" t="s">
        <v>4752</v>
      </c>
      <c r="G560" s="15" t="s">
        <v>4752</v>
      </c>
      <c r="H560" s="1" t="s">
        <v>4752</v>
      </c>
      <c r="I560" s="1"/>
      <c r="J560" s="1"/>
      <c r="K560" s="1" t="s">
        <v>4752</v>
      </c>
      <c r="L560" s="1"/>
    </row>
    <row r="561" spans="1:12" ht="15.6" x14ac:dyDescent="0.3">
      <c r="A561" s="1" t="str">
        <f>Tabela6[[#This Row],[id_escola]]</f>
        <v>0407</v>
      </c>
      <c r="B561" s="23">
        <f>AVERAGE(Tabela11[[#This Row],[1º Ano]],Tabela11[[#This Row],[2º Ano]],Tabela11[[#This Row],[3º Ano]],Tabela11[[#This Row],[4º Ano]])</f>
        <v>54.4375</v>
      </c>
      <c r="C561" s="23" t="s">
        <v>4752</v>
      </c>
      <c r="D561" s="15">
        <v>0.99687500006984919</v>
      </c>
      <c r="E561" s="15">
        <v>3.124999930150806E-3</v>
      </c>
      <c r="F561" s="15" t="s">
        <v>4752</v>
      </c>
      <c r="G561" s="15" t="s">
        <v>4752</v>
      </c>
      <c r="H561" s="1" t="s">
        <v>4752</v>
      </c>
      <c r="I561" s="1"/>
      <c r="J561" s="1"/>
      <c r="K561" s="1" t="s">
        <v>4752</v>
      </c>
      <c r="L561" s="1"/>
    </row>
    <row r="562" spans="1:12" ht="15.6" x14ac:dyDescent="0.3">
      <c r="A562" s="1" t="str">
        <f>Tabela6[[#This Row],[id_escola]]</f>
        <v>0407</v>
      </c>
      <c r="B562" s="23">
        <f>AVERAGE(Tabela11[[#This Row],[1º Ano]],Tabela11[[#This Row],[2º Ano]],Tabela11[[#This Row],[3º Ano]],Tabela11[[#This Row],[4º Ano]])</f>
        <v>6</v>
      </c>
      <c r="C562" s="23" t="s">
        <v>4752</v>
      </c>
      <c r="D562" s="15">
        <v>1</v>
      </c>
      <c r="E562" s="15">
        <v>0</v>
      </c>
      <c r="F562" s="15" t="s">
        <v>4752</v>
      </c>
      <c r="G562" s="15" t="s">
        <v>4752</v>
      </c>
      <c r="H562" s="1" t="s">
        <v>4752</v>
      </c>
      <c r="I562" s="1"/>
      <c r="J562" s="1"/>
      <c r="K562" s="1" t="s">
        <v>4752</v>
      </c>
      <c r="L562" s="1"/>
    </row>
    <row r="563" spans="1:12" ht="15.6" x14ac:dyDescent="0.3">
      <c r="A563" s="1" t="str">
        <f>Tabela6[[#This Row],[id_escola]]</f>
        <v>0407</v>
      </c>
      <c r="B563" s="23">
        <f>AVERAGE(Tabela11[[#This Row],[1º Ano]],Tabela11[[#This Row],[2º Ano]],Tabela11[[#This Row],[3º Ano]],Tabela11[[#This Row],[4º Ano]])</f>
        <v>81.1875</v>
      </c>
      <c r="C563" s="23" t="s">
        <v>4752</v>
      </c>
      <c r="D563" s="15">
        <v>0.99916666668529308</v>
      </c>
      <c r="E563" s="15">
        <v>8.3333331470688166E-4</v>
      </c>
      <c r="F563" s="15" t="s">
        <v>4752</v>
      </c>
      <c r="G563" s="15" t="s">
        <v>4752</v>
      </c>
      <c r="H563" s="1" t="s">
        <v>4752</v>
      </c>
      <c r="I563" s="1"/>
      <c r="J563" s="1"/>
      <c r="K563" s="1" t="s">
        <v>4752</v>
      </c>
      <c r="L563" s="1"/>
    </row>
    <row r="564" spans="1:12" ht="15.6" x14ac:dyDescent="0.3">
      <c r="A564" s="1" t="str">
        <f>Tabela6[[#This Row],[id_escola]]</f>
        <v>0407</v>
      </c>
      <c r="B564" s="23">
        <f>AVERAGE(Tabela11[[#This Row],[1º Ano]],Tabela11[[#This Row],[2º Ano]],Tabela11[[#This Row],[3º Ano]],Tabela11[[#This Row],[4º Ano]])</f>
        <v>19.875</v>
      </c>
      <c r="C564" s="23" t="s">
        <v>4752</v>
      </c>
      <c r="D564" s="15">
        <v>1</v>
      </c>
      <c r="E564" s="15">
        <v>0</v>
      </c>
      <c r="F564" s="15" t="s">
        <v>4752</v>
      </c>
      <c r="G564" s="15" t="s">
        <v>4752</v>
      </c>
      <c r="H564" s="1" t="s">
        <v>4752</v>
      </c>
      <c r="I564" s="1"/>
      <c r="J564" s="1"/>
      <c r="K564" s="1" t="s">
        <v>4752</v>
      </c>
      <c r="L564" s="1"/>
    </row>
    <row r="565" spans="1:12" ht="15.6" x14ac:dyDescent="0.3">
      <c r="A565" s="1" t="str">
        <f>Tabela6[[#This Row],[id_escola]]</f>
        <v>0407</v>
      </c>
      <c r="B565" s="23">
        <f>AVERAGE(Tabela11[[#This Row],[1º Ano]],Tabela11[[#This Row],[2º Ano]],Tabela11[[#This Row],[3º Ano]],Tabela11[[#This Row],[4º Ano]])</f>
        <v>8.4375</v>
      </c>
      <c r="C565" s="23" t="s">
        <v>4752</v>
      </c>
      <c r="D565" s="15">
        <v>0.98999999999068677</v>
      </c>
      <c r="E565" s="15">
        <v>1.0000000009313219E-2</v>
      </c>
      <c r="F565" s="15" t="s">
        <v>4752</v>
      </c>
      <c r="G565" s="15" t="s">
        <v>4752</v>
      </c>
      <c r="H565" s="1" t="s">
        <v>4752</v>
      </c>
      <c r="I565" s="1"/>
      <c r="J565" s="1"/>
      <c r="K565" s="1" t="s">
        <v>4752</v>
      </c>
      <c r="L565" s="1"/>
    </row>
    <row r="566" spans="1:12" ht="15.6" x14ac:dyDescent="0.3">
      <c r="A566" s="1" t="str">
        <f>Tabela6[[#This Row],[id_escola]]</f>
        <v>0407</v>
      </c>
      <c r="B566" s="23">
        <f>AVERAGE(Tabela11[[#This Row],[1º Ano]],Tabela11[[#This Row],[2º Ano]],Tabela11[[#This Row],[3º Ano]],Tabela11[[#This Row],[4º Ano]])</f>
        <v>20.75</v>
      </c>
      <c r="C566" s="23" t="s">
        <v>4752</v>
      </c>
      <c r="D566" s="15">
        <v>0.99812500004190952</v>
      </c>
      <c r="E566" s="15">
        <v>1.8749999580904813E-3</v>
      </c>
      <c r="F566" s="15" t="s">
        <v>4752</v>
      </c>
      <c r="G566" s="15" t="s">
        <v>4752</v>
      </c>
      <c r="H566" s="1" t="s">
        <v>4752</v>
      </c>
      <c r="I566" s="1"/>
      <c r="J566" s="1"/>
      <c r="K566" s="1" t="s">
        <v>4752</v>
      </c>
      <c r="L566" s="1"/>
    </row>
    <row r="567" spans="1:12" ht="15.6" x14ac:dyDescent="0.3">
      <c r="A567" s="1" t="str">
        <f>Tabela6[[#This Row],[id_escola]]</f>
        <v>0407</v>
      </c>
      <c r="B567" s="23">
        <f>AVERAGE(Tabela11[[#This Row],[1º Ano]],Tabela11[[#This Row],[2º Ano]],Tabela11[[#This Row],[3º Ano]],Tabela11[[#This Row],[4º Ano]])</f>
        <v>9.8125</v>
      </c>
      <c r="C567" s="23" t="s">
        <v>4752</v>
      </c>
      <c r="D567" s="15">
        <v>1</v>
      </c>
      <c r="E567" s="15">
        <v>0</v>
      </c>
      <c r="F567" s="15" t="s">
        <v>4752</v>
      </c>
      <c r="G567" s="15" t="s">
        <v>4752</v>
      </c>
      <c r="H567" s="1" t="s">
        <v>4752</v>
      </c>
      <c r="I567" s="1"/>
      <c r="J567" s="1"/>
      <c r="K567" s="1" t="s">
        <v>4752</v>
      </c>
      <c r="L567" s="1"/>
    </row>
    <row r="568" spans="1:12" ht="15.6" x14ac:dyDescent="0.3">
      <c r="A568" s="1" t="str">
        <f>Tabela6[[#This Row],[id_escola]]</f>
        <v>0407</v>
      </c>
      <c r="B568" s="23">
        <f>AVERAGE(Tabela11[[#This Row],[1º Ano]],Tabela11[[#This Row],[2º Ano]],Tabela11[[#This Row],[3º Ano]],Tabela11[[#This Row],[4º Ano]])</f>
        <v>7.125</v>
      </c>
      <c r="C568" s="23" t="s">
        <v>4752</v>
      </c>
      <c r="D568" s="15">
        <v>1</v>
      </c>
      <c r="E568" s="15">
        <v>0</v>
      </c>
      <c r="F568" s="15" t="s">
        <v>4752</v>
      </c>
      <c r="G568" s="15" t="s">
        <v>4752</v>
      </c>
      <c r="H568" s="1" t="s">
        <v>4752</v>
      </c>
      <c r="I568" s="1"/>
      <c r="J568" s="1"/>
      <c r="K568" s="1" t="s">
        <v>4752</v>
      </c>
      <c r="L568" s="1"/>
    </row>
    <row r="569" spans="1:12" ht="15.6" x14ac:dyDescent="0.3">
      <c r="A569" s="1" t="str">
        <f>Tabela6[[#This Row],[id_escola]]</f>
        <v>0407</v>
      </c>
      <c r="B569" s="23">
        <f>AVERAGE(Tabela11[[#This Row],[1º Ano]],Tabela11[[#This Row],[2º Ano]],Tabela11[[#This Row],[3º Ano]],Tabela11[[#This Row],[4º Ano]])</f>
        <v>10.75</v>
      </c>
      <c r="C569" s="23" t="s">
        <v>4752</v>
      </c>
      <c r="D569" s="15">
        <v>1</v>
      </c>
      <c r="E569" s="15">
        <v>0</v>
      </c>
      <c r="F569" s="15" t="s">
        <v>4752</v>
      </c>
      <c r="G569" s="15" t="s">
        <v>4752</v>
      </c>
      <c r="H569" s="1" t="s">
        <v>4752</v>
      </c>
      <c r="I569" s="1"/>
      <c r="J569" s="1"/>
      <c r="K569" s="1" t="s">
        <v>4752</v>
      </c>
      <c r="L569" s="1"/>
    </row>
    <row r="570" spans="1:12" ht="15.6" x14ac:dyDescent="0.3">
      <c r="A570" s="1" t="str">
        <f>Tabela6[[#This Row],[id_escola]]</f>
        <v>0407</v>
      </c>
      <c r="B570" s="23">
        <f>AVERAGE(Tabela11[[#This Row],[1º Ano]],Tabela11[[#This Row],[2º Ano]],Tabela11[[#This Row],[3º Ano]],Tabela11[[#This Row],[4º Ano]])</f>
        <v>8.5</v>
      </c>
      <c r="C570" s="23" t="s">
        <v>4752</v>
      </c>
      <c r="D570" s="15">
        <v>1</v>
      </c>
      <c r="E570" s="15">
        <v>0</v>
      </c>
      <c r="F570" s="15" t="s">
        <v>4752</v>
      </c>
      <c r="G570" s="15" t="s">
        <v>4752</v>
      </c>
      <c r="H570" s="1" t="s">
        <v>4752</v>
      </c>
      <c r="I570" s="1"/>
      <c r="J570" s="1"/>
      <c r="K570" s="1" t="s">
        <v>4752</v>
      </c>
      <c r="L570" s="1"/>
    </row>
    <row r="571" spans="1:12" ht="15.6" x14ac:dyDescent="0.3">
      <c r="A571" s="1" t="str">
        <f>Tabela6[[#This Row],[id_escola]]</f>
        <v>0407</v>
      </c>
      <c r="B571" s="23">
        <f>AVERAGE(Tabela11[[#This Row],[1º Ano]],Tabela11[[#This Row],[2º Ano]],Tabela11[[#This Row],[3º Ano]],Tabela11[[#This Row],[4º Ano]])</f>
        <v>6.5625</v>
      </c>
      <c r="C571" s="23" t="s">
        <v>4752</v>
      </c>
      <c r="D571" s="15">
        <v>0.98937499988824129</v>
      </c>
      <c r="E571" s="15">
        <v>1.0625000111758688E-2</v>
      </c>
      <c r="F571" s="15" t="s">
        <v>4752</v>
      </c>
      <c r="G571" s="15" t="s">
        <v>4752</v>
      </c>
      <c r="H571" s="1" t="s">
        <v>4752</v>
      </c>
      <c r="I571" s="1"/>
      <c r="J571" s="1"/>
      <c r="K571" s="1" t="s">
        <v>4752</v>
      </c>
      <c r="L571" s="1"/>
    </row>
    <row r="572" spans="1:12" ht="15.6" x14ac:dyDescent="0.3">
      <c r="A572" s="1" t="str">
        <f>Tabela6[[#This Row],[id_escola]]</f>
        <v>0407</v>
      </c>
      <c r="B572" s="23">
        <f>AVERAGE(Tabela11[[#This Row],[1º Ano]],Tabela11[[#This Row],[2º Ano]],Tabela11[[#This Row],[3º Ano]],Tabela11[[#This Row],[4º Ano]])</f>
        <v>4.1875</v>
      </c>
      <c r="C572" s="23" t="s">
        <v>4752</v>
      </c>
      <c r="D572" s="15">
        <v>1</v>
      </c>
      <c r="E572" s="15">
        <v>0</v>
      </c>
      <c r="F572" s="15" t="s">
        <v>4752</v>
      </c>
      <c r="G572" s="15" t="s">
        <v>4752</v>
      </c>
      <c r="H572" s="1" t="s">
        <v>4752</v>
      </c>
      <c r="I572" s="1"/>
      <c r="J572" s="1"/>
      <c r="K572" s="1" t="s">
        <v>4752</v>
      </c>
      <c r="L572" s="1"/>
    </row>
    <row r="573" spans="1:12" ht="15.6" x14ac:dyDescent="0.3">
      <c r="A573" s="1" t="str">
        <f>Tabela6[[#This Row],[id_escola]]</f>
        <v>0407</v>
      </c>
      <c r="B573" s="23">
        <f>AVERAGE(Tabela11[[#This Row],[1º Ano]],Tabela11[[#This Row],[2º Ano]],Tabela11[[#This Row],[3º Ano]],Tabela11[[#This Row],[4º Ano]])</f>
        <v>12.1875</v>
      </c>
      <c r="C573" s="23" t="s">
        <v>4752</v>
      </c>
      <c r="D573" s="15">
        <v>1</v>
      </c>
      <c r="E573" s="15">
        <v>0</v>
      </c>
      <c r="F573" s="15" t="s">
        <v>4752</v>
      </c>
      <c r="G573" s="15" t="s">
        <v>4752</v>
      </c>
      <c r="H573" s="1" t="s">
        <v>4752</v>
      </c>
      <c r="I573" s="1"/>
      <c r="J573" s="1"/>
      <c r="K573" s="1" t="s">
        <v>4752</v>
      </c>
      <c r="L573" s="1"/>
    </row>
    <row r="574" spans="1:12" ht="15.6" x14ac:dyDescent="0.3">
      <c r="A574" s="1" t="str">
        <f>Tabela6[[#This Row],[id_escola]]</f>
        <v>0407</v>
      </c>
      <c r="B574" s="23">
        <f>AVERAGE(Tabela11[[#This Row],[1º Ano]],Tabela11[[#This Row],[2º Ano]],Tabela11[[#This Row],[3º Ano]],Tabela11[[#This Row],[4º Ano]])</f>
        <v>20.5625</v>
      </c>
      <c r="C574" s="23" t="s">
        <v>4752</v>
      </c>
      <c r="D574" s="15">
        <v>0.99187500006519258</v>
      </c>
      <c r="E574" s="15">
        <v>8.124999934807425E-3</v>
      </c>
      <c r="F574" s="15" t="s">
        <v>4752</v>
      </c>
      <c r="G574" s="15" t="s">
        <v>4752</v>
      </c>
      <c r="H574" s="1" t="s">
        <v>4752</v>
      </c>
      <c r="I574" s="1"/>
      <c r="J574" s="1"/>
      <c r="K574" s="1" t="s">
        <v>4752</v>
      </c>
      <c r="L574" s="1"/>
    </row>
    <row r="575" spans="1:12" ht="15.6" x14ac:dyDescent="0.3">
      <c r="A575" s="1" t="str">
        <f>Tabela6[[#This Row],[id_escola]]</f>
        <v>0408</v>
      </c>
      <c r="B575" s="23">
        <f>AVERAGE(Tabela11[[#This Row],[1º Ano]],Tabela11[[#This Row],[2º Ano]],Tabela11[[#This Row],[3º Ano]],Tabela11[[#This Row],[4º Ano]])</f>
        <v>30.1875</v>
      </c>
      <c r="C575" s="23" t="s">
        <v>4752</v>
      </c>
      <c r="D575" s="15">
        <v>0.99625000008381903</v>
      </c>
      <c r="E575" s="15">
        <v>3.7499999161809626E-3</v>
      </c>
      <c r="F575" s="15" t="s">
        <v>4752</v>
      </c>
      <c r="G575" s="15" t="s">
        <v>4752</v>
      </c>
      <c r="H575" s="1" t="s">
        <v>4752</v>
      </c>
      <c r="I575" s="1"/>
      <c r="J575" s="1"/>
      <c r="K575" s="1" t="s">
        <v>4752</v>
      </c>
      <c r="L575" s="1"/>
    </row>
    <row r="576" spans="1:12" ht="15.6" x14ac:dyDescent="0.3">
      <c r="A576" s="1" t="str">
        <f>Tabela6[[#This Row],[id_escola]]</f>
        <v>0408</v>
      </c>
      <c r="B576" s="23">
        <f>AVERAGE(Tabela11[[#This Row],[1º Ano]],Tabela11[[#This Row],[2º Ano]],Tabela11[[#This Row],[3º Ano]],Tabela11[[#This Row],[4º Ano]])</f>
        <v>47.625</v>
      </c>
      <c r="C576" s="23" t="s">
        <v>4752</v>
      </c>
      <c r="D576" s="15">
        <v>0.98000000009778887</v>
      </c>
      <c r="E576" s="15">
        <v>1.9999999902211126E-2</v>
      </c>
      <c r="F576" s="15" t="s">
        <v>4752</v>
      </c>
      <c r="G576" s="15" t="s">
        <v>4752</v>
      </c>
      <c r="H576" s="1" t="s">
        <v>4752</v>
      </c>
      <c r="I576" s="1"/>
      <c r="J576" s="1"/>
      <c r="K576" s="1" t="s">
        <v>4752</v>
      </c>
      <c r="L576" s="1"/>
    </row>
    <row r="577" spans="1:12" ht="15.6" x14ac:dyDescent="0.3">
      <c r="A577" s="1" t="str">
        <f>Tabela6[[#This Row],[id_escola]]</f>
        <v>0408</v>
      </c>
      <c r="B577" s="23">
        <f>AVERAGE(Tabela11[[#This Row],[1º Ano]],Tabela11[[#This Row],[2º Ano]],Tabela11[[#This Row],[3º Ano]],Tabela11[[#This Row],[4º Ano]])</f>
        <v>40.5625</v>
      </c>
      <c r="C577" s="23" t="s">
        <v>4752</v>
      </c>
      <c r="D577" s="15">
        <v>0.99562500009778887</v>
      </c>
      <c r="E577" s="15">
        <v>4.3749999022111314E-3</v>
      </c>
      <c r="F577" s="15" t="s">
        <v>4752</v>
      </c>
      <c r="G577" s="15" t="s">
        <v>4752</v>
      </c>
      <c r="H577" s="1" t="s">
        <v>4752</v>
      </c>
      <c r="I577" s="1"/>
      <c r="J577" s="1"/>
      <c r="K577" s="1" t="s">
        <v>4752</v>
      </c>
      <c r="L577" s="1"/>
    </row>
    <row r="578" spans="1:12" ht="15.6" x14ac:dyDescent="0.3">
      <c r="A578" s="1" t="str">
        <f>Tabela6[[#This Row],[id_escola]]</f>
        <v>0408</v>
      </c>
      <c r="B578" s="23">
        <f>AVERAGE(Tabela11[[#This Row],[1º Ano]],Tabela11[[#This Row],[2º Ano]],Tabela11[[#This Row],[3º Ano]],Tabela11[[#This Row],[4º Ano]])</f>
        <v>9.4375</v>
      </c>
      <c r="C578" s="23" t="s">
        <v>4752</v>
      </c>
      <c r="D578" s="15">
        <v>0.96562499972060323</v>
      </c>
      <c r="E578" s="15">
        <v>3.4375000279396745E-2</v>
      </c>
      <c r="F578" s="15" t="s">
        <v>4752</v>
      </c>
      <c r="G578" s="15" t="s">
        <v>4752</v>
      </c>
      <c r="H578" s="1" t="s">
        <v>4752</v>
      </c>
      <c r="I578" s="1"/>
      <c r="J578" s="1"/>
      <c r="K578" s="1" t="s">
        <v>4752</v>
      </c>
      <c r="L578" s="1"/>
    </row>
    <row r="579" spans="1:12" ht="15.6" x14ac:dyDescent="0.3">
      <c r="A579" s="1" t="str">
        <f>Tabela6[[#This Row],[id_escola]]</f>
        <v>0408</v>
      </c>
      <c r="B579" s="23">
        <f>AVERAGE(Tabela11[[#This Row],[1º Ano]],Tabela11[[#This Row],[2º Ano]],Tabela11[[#This Row],[3º Ano]],Tabela11[[#This Row],[4º Ano]])</f>
        <v>26.5625</v>
      </c>
      <c r="C579" s="23" t="s">
        <v>4752</v>
      </c>
      <c r="D579" s="15">
        <v>0.99687499995343387</v>
      </c>
      <c r="E579" s="15">
        <v>3.1250000465661313E-3</v>
      </c>
      <c r="F579" s="15" t="s">
        <v>4752</v>
      </c>
      <c r="G579" s="15" t="s">
        <v>4752</v>
      </c>
      <c r="H579" s="1" t="s">
        <v>4752</v>
      </c>
      <c r="I579" s="1"/>
      <c r="J579" s="1"/>
      <c r="K579" s="1" t="s">
        <v>4752</v>
      </c>
      <c r="L579" s="1"/>
    </row>
    <row r="580" spans="1:12" ht="15.6" x14ac:dyDescent="0.3">
      <c r="A580" s="1" t="str">
        <f>Tabela6[[#This Row],[id_escola]]</f>
        <v>0408</v>
      </c>
      <c r="B580" s="23">
        <f>AVERAGE(Tabela11[[#This Row],[1º Ano]],Tabela11[[#This Row],[2º Ano]],Tabela11[[#This Row],[3º Ano]],Tabela11[[#This Row],[4º Ano]])</f>
        <v>8.125</v>
      </c>
      <c r="C580" s="23" t="s">
        <v>4752</v>
      </c>
      <c r="D580" s="15">
        <v>0.99374999990686774</v>
      </c>
      <c r="E580" s="15">
        <v>6.2500000931322497E-3</v>
      </c>
      <c r="F580" s="15" t="s">
        <v>4752</v>
      </c>
      <c r="G580" s="15" t="s">
        <v>4752</v>
      </c>
      <c r="H580" s="1" t="s">
        <v>4752</v>
      </c>
      <c r="I580" s="1"/>
      <c r="J580" s="1"/>
      <c r="K580" s="1" t="s">
        <v>4752</v>
      </c>
      <c r="L580" s="1"/>
    </row>
    <row r="581" spans="1:12" ht="15.6" x14ac:dyDescent="0.3">
      <c r="A581" s="1" t="str">
        <f>Tabela6[[#This Row],[id_escola]]</f>
        <v>0408</v>
      </c>
      <c r="B581" s="23">
        <f>AVERAGE(Tabela11[[#This Row],[1º Ano]],Tabela11[[#This Row],[2º Ano]],Tabela11[[#This Row],[3º Ano]],Tabela11[[#This Row],[4º Ano]])</f>
        <v>23.8125</v>
      </c>
      <c r="C581" s="23" t="s">
        <v>4752</v>
      </c>
      <c r="D581" s="15">
        <v>1</v>
      </c>
      <c r="E581" s="15">
        <v>0</v>
      </c>
      <c r="F581" s="15" t="s">
        <v>4752</v>
      </c>
      <c r="G581" s="15" t="s">
        <v>4752</v>
      </c>
      <c r="H581" s="1" t="s">
        <v>4752</v>
      </c>
      <c r="I581" s="1"/>
      <c r="J581" s="1"/>
      <c r="K581" s="1" t="s">
        <v>4752</v>
      </c>
      <c r="L581" s="1"/>
    </row>
    <row r="582" spans="1:12" ht="15.6" x14ac:dyDescent="0.3">
      <c r="A582" s="1" t="str">
        <f>Tabela6[[#This Row],[id_escola]]</f>
        <v>0408</v>
      </c>
      <c r="B582" s="23">
        <f>AVERAGE(Tabela11[[#This Row],[1º Ano]],Tabela11[[#This Row],[2º Ano]],Tabela11[[#This Row],[3º Ano]],Tabela11[[#This Row],[4º Ano]])</f>
        <v>14.5</v>
      </c>
      <c r="C582" s="23" t="s">
        <v>4752</v>
      </c>
      <c r="D582" s="15">
        <v>0.98562500020489097</v>
      </c>
      <c r="E582" s="15">
        <v>1.4374999795108999E-2</v>
      </c>
      <c r="F582" s="15" t="s">
        <v>4752</v>
      </c>
      <c r="G582" s="15" t="s">
        <v>4752</v>
      </c>
      <c r="H582" s="1" t="s">
        <v>4752</v>
      </c>
      <c r="I582" s="1"/>
      <c r="J582" s="1"/>
      <c r="K582" s="1" t="s">
        <v>4752</v>
      </c>
      <c r="L582" s="1"/>
    </row>
    <row r="583" spans="1:12" ht="15.6" x14ac:dyDescent="0.3">
      <c r="A583" s="1" t="str">
        <f>Tabela6[[#This Row],[id_escola]]</f>
        <v>0414</v>
      </c>
      <c r="B583" s="23">
        <f>AVERAGE(Tabela11[[#This Row],[1º Ano]],Tabela11[[#This Row],[2º Ano]],Tabela11[[#This Row],[3º Ano]],Tabela11[[#This Row],[4º Ano]])</f>
        <v>16.5625</v>
      </c>
      <c r="C583" s="23" t="s">
        <v>4752</v>
      </c>
      <c r="D583" s="15">
        <v>1</v>
      </c>
      <c r="E583" s="15">
        <v>0</v>
      </c>
      <c r="F583" s="15" t="s">
        <v>4752</v>
      </c>
      <c r="G583" s="15" t="s">
        <v>4752</v>
      </c>
      <c r="H583" s="1" t="s">
        <v>4752</v>
      </c>
      <c r="I583" s="1"/>
      <c r="J583" s="1"/>
      <c r="K583" s="1" t="s">
        <v>4752</v>
      </c>
      <c r="L583" s="1"/>
    </row>
    <row r="584" spans="1:12" ht="15.6" x14ac:dyDescent="0.3">
      <c r="A584" s="1" t="str">
        <f>Tabela6[[#This Row],[id_escola]]</f>
        <v>0408</v>
      </c>
      <c r="B584" s="23">
        <f>AVERAGE(Tabela11[[#This Row],[1º Ano]],Tabela11[[#This Row],[2º Ano]],Tabela11[[#This Row],[3º Ano]],Tabela11[[#This Row],[4º Ano]])</f>
        <v>23.1875</v>
      </c>
      <c r="C584" s="23" t="s">
        <v>4752</v>
      </c>
      <c r="D584" s="15">
        <v>1</v>
      </c>
      <c r="E584" s="15">
        <v>0</v>
      </c>
      <c r="F584" s="15" t="s">
        <v>4752</v>
      </c>
      <c r="G584" s="15" t="s">
        <v>4752</v>
      </c>
      <c r="H584" s="1" t="s">
        <v>4752</v>
      </c>
      <c r="I584" s="1"/>
      <c r="J584" s="1"/>
      <c r="K584" s="1" t="s">
        <v>4752</v>
      </c>
      <c r="L584" s="1"/>
    </row>
    <row r="585" spans="1:12" ht="15.6" x14ac:dyDescent="0.3">
      <c r="A585" s="1" t="str">
        <f>Tabela6[[#This Row],[id_escola]]</f>
        <v>0408</v>
      </c>
      <c r="B585" s="23">
        <f>AVERAGE(Tabela11[[#This Row],[1º Ano]],Tabela11[[#This Row],[2º Ano]],Tabela11[[#This Row],[3º Ano]],Tabela11[[#This Row],[4º Ano]])</f>
        <v>83.8125</v>
      </c>
      <c r="C585" s="23" t="s">
        <v>4752</v>
      </c>
      <c r="D585" s="15">
        <v>0.99875000002793968</v>
      </c>
      <c r="E585" s="15">
        <v>1.2499999720603225E-3</v>
      </c>
      <c r="F585" s="15" t="s">
        <v>4752</v>
      </c>
      <c r="G585" s="15" t="s">
        <v>4752</v>
      </c>
      <c r="H585" s="1" t="s">
        <v>4752</v>
      </c>
      <c r="I585" s="1"/>
      <c r="J585" s="1"/>
      <c r="K585" s="1" t="s">
        <v>4752</v>
      </c>
      <c r="L585" s="1"/>
    </row>
    <row r="586" spans="1:12" ht="15.6" x14ac:dyDescent="0.3">
      <c r="A586" s="1" t="str">
        <f>Tabela6[[#This Row],[id_escola]]</f>
        <v>0414</v>
      </c>
      <c r="B586" s="23">
        <f>AVERAGE(Tabela11[[#This Row],[1º Ano]],Tabela11[[#This Row],[2º Ano]],Tabela11[[#This Row],[3º Ano]],Tabela11[[#This Row],[4º Ano]])</f>
        <v>20.75</v>
      </c>
      <c r="C586" s="23" t="s">
        <v>4752</v>
      </c>
      <c r="D586" s="15">
        <v>0.99750000005587935</v>
      </c>
      <c r="E586" s="15">
        <v>2.4999999441206438E-3</v>
      </c>
      <c r="F586" s="15" t="s">
        <v>4752</v>
      </c>
      <c r="G586" s="15" t="s">
        <v>4752</v>
      </c>
      <c r="H586" s="1" t="s">
        <v>4752</v>
      </c>
      <c r="I586" s="1"/>
      <c r="J586" s="1"/>
      <c r="K586" s="1" t="s">
        <v>4752</v>
      </c>
      <c r="L586" s="1"/>
    </row>
    <row r="587" spans="1:12" ht="15.6" x14ac:dyDescent="0.3">
      <c r="A587" s="1" t="str">
        <f>Tabela6[[#This Row],[id_escola]]</f>
        <v>0408</v>
      </c>
      <c r="B587" s="23">
        <f>AVERAGE(Tabela11[[#This Row],[1º Ano]],Tabela11[[#This Row],[2º Ano]],Tabela11[[#This Row],[3º Ano]],Tabela11[[#This Row],[4º Ano]])</f>
        <v>10.5</v>
      </c>
      <c r="C587" s="23" t="s">
        <v>4752</v>
      </c>
      <c r="D587" s="15">
        <v>0.99437499977648258</v>
      </c>
      <c r="E587" s="15">
        <v>5.6250002235174188E-3</v>
      </c>
      <c r="F587" s="15" t="s">
        <v>4752</v>
      </c>
      <c r="G587" s="15" t="s">
        <v>4752</v>
      </c>
      <c r="H587" s="1" t="s">
        <v>4752</v>
      </c>
      <c r="I587" s="1"/>
      <c r="J587" s="1"/>
      <c r="K587" s="1" t="s">
        <v>4752</v>
      </c>
      <c r="L587" s="1"/>
    </row>
    <row r="588" spans="1:12" ht="15.6" x14ac:dyDescent="0.3">
      <c r="A588" s="1" t="str">
        <f>Tabela6[[#This Row],[id_escola]]</f>
        <v>0408</v>
      </c>
      <c r="B588" s="23">
        <f>AVERAGE(Tabela11[[#This Row],[1º Ano]],Tabela11[[#This Row],[2º Ano]],Tabela11[[#This Row],[3º Ano]],Tabela11[[#This Row],[4º Ano]])</f>
        <v>34.6875</v>
      </c>
      <c r="C588" s="23" t="s">
        <v>4752</v>
      </c>
      <c r="D588" s="15">
        <v>0.98062500020023435</v>
      </c>
      <c r="E588" s="15">
        <v>1.9374999799765674E-2</v>
      </c>
      <c r="F588" s="15" t="s">
        <v>4752</v>
      </c>
      <c r="G588" s="15" t="s">
        <v>4752</v>
      </c>
      <c r="H588" s="1" t="s">
        <v>4752</v>
      </c>
      <c r="I588" s="1"/>
      <c r="J588" s="1"/>
      <c r="K588" s="1" t="s">
        <v>4752</v>
      </c>
      <c r="L588" s="1"/>
    </row>
    <row r="589" spans="1:12" ht="15.6" x14ac:dyDescent="0.3">
      <c r="A589" s="1" t="str">
        <f>Tabela6[[#This Row],[id_escola]]</f>
        <v>0408</v>
      </c>
      <c r="B589" s="23">
        <f>AVERAGE(Tabela11[[#This Row],[1º Ano]],Tabela11[[#This Row],[2º Ano]],Tabela11[[#This Row],[3º Ano]],Tabela11[[#This Row],[4º Ano]])</f>
        <v>20.1875</v>
      </c>
      <c r="C589" s="23" t="s">
        <v>4752</v>
      </c>
      <c r="D589" s="15">
        <v>0.96499999985098839</v>
      </c>
      <c r="E589" s="15">
        <v>3.5000000149011626E-2</v>
      </c>
      <c r="F589" s="15" t="s">
        <v>4752</v>
      </c>
      <c r="G589" s="15" t="s">
        <v>4752</v>
      </c>
      <c r="H589" s="1" t="s">
        <v>4752</v>
      </c>
      <c r="I589" s="1"/>
      <c r="J589" s="1"/>
      <c r="K589" s="1" t="s">
        <v>4752</v>
      </c>
      <c r="L589" s="1"/>
    </row>
    <row r="590" spans="1:12" ht="15.6" x14ac:dyDescent="0.3">
      <c r="A590" s="1" t="str">
        <f>Tabela6[[#This Row],[id_escola]]</f>
        <v>0408</v>
      </c>
      <c r="B590" s="23">
        <f>AVERAGE(Tabela11[[#This Row],[1º Ano]],Tabela11[[#This Row],[2º Ano]],Tabela11[[#This Row],[3º Ano]],Tabela11[[#This Row],[4º Ano]])</f>
        <v>22.8125</v>
      </c>
      <c r="C590" s="23" t="s">
        <v>4752</v>
      </c>
      <c r="D590" s="15">
        <v>1</v>
      </c>
      <c r="E590" s="15">
        <v>0</v>
      </c>
      <c r="F590" s="15" t="s">
        <v>4752</v>
      </c>
      <c r="G590" s="15" t="s">
        <v>4752</v>
      </c>
      <c r="H590" s="1" t="s">
        <v>4752</v>
      </c>
      <c r="I590" s="1"/>
      <c r="J590" s="1"/>
      <c r="K590" s="1" t="s">
        <v>4752</v>
      </c>
      <c r="L590" s="1"/>
    </row>
    <row r="591" spans="1:12" ht="15.6" x14ac:dyDescent="0.3">
      <c r="A591" s="1" t="str">
        <f>Tabela6[[#This Row],[id_escola]]</f>
        <v>0408</v>
      </c>
      <c r="B591" s="23">
        <f>AVERAGE(Tabela11[[#This Row],[1º Ano]],Tabela11[[#This Row],[2º Ano]],Tabela11[[#This Row],[3º Ano]],Tabela11[[#This Row],[4º Ano]])</f>
        <v>18.375</v>
      </c>
      <c r="C591" s="23" t="s">
        <v>4752</v>
      </c>
      <c r="D591" s="15">
        <v>0.9931250000372529</v>
      </c>
      <c r="E591" s="15">
        <v>6.8749999627471005E-3</v>
      </c>
      <c r="F591" s="15" t="s">
        <v>4752</v>
      </c>
      <c r="G591" s="15" t="s">
        <v>4752</v>
      </c>
      <c r="H591" s="1" t="s">
        <v>4752</v>
      </c>
      <c r="I591" s="1"/>
      <c r="J591" s="1"/>
      <c r="K591" s="1" t="s">
        <v>4752</v>
      </c>
      <c r="L591" s="1"/>
    </row>
    <row r="592" spans="1:12" ht="15.6" x14ac:dyDescent="0.3">
      <c r="A592" s="1" t="str">
        <f>Tabela6[[#This Row],[id_escola]]</f>
        <v>0408</v>
      </c>
      <c r="B592" s="23">
        <f>AVERAGE(Tabela11[[#This Row],[1º Ano]],Tabela11[[#This Row],[2º Ano]],Tabela11[[#This Row],[3º Ano]],Tabela11[[#This Row],[4º Ano]])</f>
        <v>42.75</v>
      </c>
      <c r="C592" s="23" t="s">
        <v>4752</v>
      </c>
      <c r="D592" s="15">
        <v>1</v>
      </c>
      <c r="E592" s="15">
        <v>0</v>
      </c>
      <c r="F592" s="15" t="s">
        <v>4752</v>
      </c>
      <c r="G592" s="15" t="s">
        <v>4752</v>
      </c>
      <c r="H592" s="1" t="s">
        <v>4752</v>
      </c>
      <c r="I592" s="1"/>
      <c r="J592" s="1"/>
      <c r="K592" s="1" t="s">
        <v>4752</v>
      </c>
      <c r="L592" s="1"/>
    </row>
    <row r="593" spans="1:12" ht="15.6" x14ac:dyDescent="0.3">
      <c r="A593" s="1" t="str">
        <f>Tabela6[[#This Row],[id_escola]]</f>
        <v>0408</v>
      </c>
      <c r="B593" s="23">
        <f>AVERAGE(Tabela11[[#This Row],[1º Ano]],Tabela11[[#This Row],[2º Ano]],Tabela11[[#This Row],[3º Ano]],Tabela11[[#This Row],[4º Ano]])</f>
        <v>18.8125</v>
      </c>
      <c r="C593" s="23" t="s">
        <v>4752</v>
      </c>
      <c r="D593" s="15">
        <v>0.9931250000372529</v>
      </c>
      <c r="E593" s="15">
        <v>6.8749999627471005E-3</v>
      </c>
      <c r="F593" s="15" t="s">
        <v>4752</v>
      </c>
      <c r="G593" s="15" t="s">
        <v>4752</v>
      </c>
      <c r="H593" s="1" t="s">
        <v>4752</v>
      </c>
      <c r="I593" s="1"/>
      <c r="J593" s="1"/>
      <c r="K593" s="1" t="s">
        <v>4752</v>
      </c>
      <c r="L593" s="1"/>
    </row>
    <row r="594" spans="1:12" ht="15.6" x14ac:dyDescent="0.3">
      <c r="A594" s="1" t="str">
        <f>Tabela6[[#This Row],[id_escola]]</f>
        <v>0408</v>
      </c>
      <c r="B594" s="23">
        <f>AVERAGE(Tabela11[[#This Row],[1º Ano]],Tabela11[[#This Row],[2º Ano]],Tabela11[[#This Row],[3º Ano]],Tabela11[[#This Row],[4º Ano]])</f>
        <v>29.1875</v>
      </c>
      <c r="C594" s="23" t="s">
        <v>4752</v>
      </c>
      <c r="D594" s="15">
        <v>1</v>
      </c>
      <c r="E594" s="15">
        <v>0</v>
      </c>
      <c r="F594" s="15" t="s">
        <v>4752</v>
      </c>
      <c r="G594" s="15" t="s">
        <v>4752</v>
      </c>
      <c r="H594" s="1" t="s">
        <v>4752</v>
      </c>
      <c r="I594" s="1"/>
      <c r="J594" s="1"/>
      <c r="K594" s="1" t="s">
        <v>4752</v>
      </c>
      <c r="L594" s="1"/>
    </row>
    <row r="595" spans="1:12" ht="15.6" x14ac:dyDescent="0.3">
      <c r="A595" s="1" t="str">
        <f>Tabela6[[#This Row],[id_escola]]</f>
        <v>0408</v>
      </c>
      <c r="B595" s="23">
        <f>AVERAGE(Tabela11[[#This Row],[1º Ano]],Tabela11[[#This Row],[2º Ano]],Tabela11[[#This Row],[3º Ano]],Tabela11[[#This Row],[4º Ano]])</f>
        <v>21.375</v>
      </c>
      <c r="C595" s="23" t="s">
        <v>4752</v>
      </c>
      <c r="D595" s="15">
        <v>0.99812500004190952</v>
      </c>
      <c r="E595" s="15">
        <v>1.8749999580904813E-3</v>
      </c>
      <c r="F595" s="15" t="s">
        <v>4752</v>
      </c>
      <c r="G595" s="15" t="s">
        <v>4752</v>
      </c>
      <c r="H595" s="1" t="s">
        <v>4752</v>
      </c>
      <c r="I595" s="1"/>
      <c r="J595" s="1"/>
      <c r="K595" s="1" t="s">
        <v>4752</v>
      </c>
      <c r="L595" s="1"/>
    </row>
    <row r="596" spans="1:12" ht="15.6" x14ac:dyDescent="0.3">
      <c r="A596" s="1" t="str">
        <f>Tabela6[[#This Row],[id_escola]]</f>
        <v>0408</v>
      </c>
      <c r="B596" s="23">
        <f>AVERAGE(Tabela11[[#This Row],[1º Ano]],Tabela11[[#This Row],[2º Ano]],Tabela11[[#This Row],[3º Ano]],Tabela11[[#This Row],[4º Ano]])</f>
        <v>16.3125</v>
      </c>
      <c r="C596" s="23" t="s">
        <v>4752</v>
      </c>
      <c r="D596" s="15">
        <v>0.96437499881722033</v>
      </c>
      <c r="E596" s="15">
        <v>3.5625001182779628E-2</v>
      </c>
      <c r="F596" s="15" t="s">
        <v>4752</v>
      </c>
      <c r="G596" s="15" t="s">
        <v>4752</v>
      </c>
      <c r="H596" s="1" t="s">
        <v>4752</v>
      </c>
      <c r="I596" s="1"/>
      <c r="J596" s="1"/>
      <c r="K596" s="1" t="s">
        <v>4752</v>
      </c>
      <c r="L596" s="1"/>
    </row>
    <row r="597" spans="1:12" ht="15.6" x14ac:dyDescent="0.3">
      <c r="A597" s="1" t="str">
        <f>Tabela6[[#This Row],[id_escola]]</f>
        <v>0408</v>
      </c>
      <c r="B597" s="23" t="s">
        <v>4752</v>
      </c>
      <c r="C597" s="23" t="s">
        <v>4752</v>
      </c>
      <c r="D597" s="15" t="s">
        <v>4752</v>
      </c>
      <c r="E597" s="15" t="s">
        <v>4752</v>
      </c>
      <c r="F597" s="15" t="s">
        <v>4752</v>
      </c>
      <c r="G597" s="15" t="s">
        <v>4752</v>
      </c>
      <c r="H597" s="1" t="s">
        <v>4752</v>
      </c>
      <c r="I597" s="1"/>
      <c r="J597" s="1"/>
      <c r="K597" s="1" t="s">
        <v>4752</v>
      </c>
      <c r="L597" s="1"/>
    </row>
    <row r="598" spans="1:12" ht="15.6" x14ac:dyDescent="0.3">
      <c r="A598" s="1" t="str">
        <f>Tabela6[[#This Row],[id_escola]]</f>
        <v>0408</v>
      </c>
      <c r="B598" s="23">
        <f>AVERAGE(Tabela11[[#This Row],[1º Ano]],Tabela11[[#This Row],[2º Ano]],Tabela11[[#This Row],[3º Ano]],Tabela11[[#This Row],[4º Ano]])</f>
        <v>9.8125</v>
      </c>
      <c r="C598" s="23" t="s">
        <v>4752</v>
      </c>
      <c r="D598" s="15">
        <v>0.9249999993480742</v>
      </c>
      <c r="E598" s="15">
        <v>7.5000000651925788E-2</v>
      </c>
      <c r="F598" s="15" t="s">
        <v>4752</v>
      </c>
      <c r="G598" s="15" t="s">
        <v>4752</v>
      </c>
      <c r="H598" s="1" t="s">
        <v>4752</v>
      </c>
      <c r="I598" s="1"/>
      <c r="J598" s="1"/>
      <c r="K598" s="1" t="s">
        <v>4752</v>
      </c>
      <c r="L598" s="1"/>
    </row>
    <row r="599" spans="1:12" ht="15.6" x14ac:dyDescent="0.3">
      <c r="A599" s="1" t="str">
        <f>Tabela6[[#This Row],[id_escola]]</f>
        <v>0408</v>
      </c>
      <c r="B599" s="23">
        <f>AVERAGE(Tabela11[[#This Row],[1º Ano]],Tabela11[[#This Row],[2º Ano]],Tabela11[[#This Row],[3º Ano]],Tabela11[[#This Row],[4º Ano]])</f>
        <v>16.5</v>
      </c>
      <c r="C599" s="23" t="s">
        <v>4752</v>
      </c>
      <c r="D599" s="15">
        <v>0.9750000003259629</v>
      </c>
      <c r="E599" s="15">
        <v>2.4999999674037092E-2</v>
      </c>
      <c r="F599" s="15" t="s">
        <v>4752</v>
      </c>
      <c r="G599" s="15" t="s">
        <v>4752</v>
      </c>
      <c r="H599" s="1" t="s">
        <v>4752</v>
      </c>
      <c r="I599" s="1"/>
      <c r="J599" s="1"/>
      <c r="K599" s="1" t="s">
        <v>4752</v>
      </c>
      <c r="L599" s="1"/>
    </row>
    <row r="600" spans="1:12" ht="15.6" x14ac:dyDescent="0.3">
      <c r="A600" s="1" t="str">
        <f>Tabela6[[#This Row],[id_escola]]</f>
        <v>0408</v>
      </c>
      <c r="B600" s="23">
        <f>AVERAGE(Tabela11[[#This Row],[1º Ano]],Tabela11[[#This Row],[2º Ano]],Tabela11[[#This Row],[3º Ano]],Tabela11[[#This Row],[4º Ano]])</f>
        <v>35.5625</v>
      </c>
      <c r="C600" s="23" t="s">
        <v>4752</v>
      </c>
      <c r="D600" s="15">
        <v>0.99875000002793968</v>
      </c>
      <c r="E600" s="15">
        <v>1.2499999720603249E-3</v>
      </c>
      <c r="F600" s="15" t="s">
        <v>4752</v>
      </c>
      <c r="G600" s="15" t="s">
        <v>4752</v>
      </c>
      <c r="H600" s="1" t="s">
        <v>4752</v>
      </c>
      <c r="I600" s="1"/>
      <c r="J600" s="1"/>
      <c r="K600" s="1" t="s">
        <v>4752</v>
      </c>
      <c r="L600" s="1"/>
    </row>
    <row r="601" spans="1:12" ht="15.6" x14ac:dyDescent="0.3">
      <c r="A601" s="1" t="str">
        <f>Tabela6[[#This Row],[id_escola]]</f>
        <v>0408</v>
      </c>
      <c r="B601" s="23">
        <f>AVERAGE(Tabela11[[#This Row],[1º Ano]],Tabela11[[#This Row],[2º Ano]],Tabela11[[#This Row],[3º Ano]],Tabela11[[#This Row],[4º Ano]])</f>
        <v>23.5625</v>
      </c>
      <c r="C601" s="23" t="s">
        <v>4752</v>
      </c>
      <c r="D601" s="15">
        <v>1</v>
      </c>
      <c r="E601" s="15">
        <v>0</v>
      </c>
      <c r="F601" s="15" t="s">
        <v>4752</v>
      </c>
      <c r="G601" s="15" t="s">
        <v>4752</v>
      </c>
      <c r="H601" s="1" t="s">
        <v>4752</v>
      </c>
      <c r="I601" s="1"/>
      <c r="J601" s="1"/>
      <c r="K601" s="1" t="s">
        <v>4752</v>
      </c>
      <c r="L601" s="1"/>
    </row>
    <row r="602" spans="1:12" ht="15.6" x14ac:dyDescent="0.3">
      <c r="A602" s="1" t="str">
        <f>Tabela6[[#This Row],[id_escola]]</f>
        <v>0408</v>
      </c>
      <c r="B602" s="23">
        <f>AVERAGE(Tabela11[[#This Row],[1º Ano]],Tabela11[[#This Row],[2º Ano]],Tabela11[[#This Row],[3º Ano]],Tabela11[[#This Row],[4º Ano]])</f>
        <v>19.625</v>
      </c>
      <c r="C602" s="23" t="s">
        <v>4752</v>
      </c>
      <c r="D602" s="15">
        <v>1</v>
      </c>
      <c r="E602" s="15">
        <v>0</v>
      </c>
      <c r="F602" s="15" t="s">
        <v>4752</v>
      </c>
      <c r="G602" s="15" t="s">
        <v>4752</v>
      </c>
      <c r="H602" s="1" t="s">
        <v>4752</v>
      </c>
      <c r="I602" s="1"/>
      <c r="J602" s="1"/>
      <c r="K602" s="1" t="s">
        <v>4752</v>
      </c>
      <c r="L602" s="1"/>
    </row>
    <row r="603" spans="1:12" ht="15.6" x14ac:dyDescent="0.3">
      <c r="A603" s="1" t="str">
        <f>Tabela6[[#This Row],[id_escola]]</f>
        <v>0408</v>
      </c>
      <c r="B603" s="23">
        <f>AVERAGE(Tabela11[[#This Row],[1º Ano]],Tabela11[[#This Row],[2º Ano]],Tabela11[[#This Row],[3º Ano]],Tabela11[[#This Row],[4º Ano]])</f>
        <v>8.5625</v>
      </c>
      <c r="C603" s="23" t="s">
        <v>4752</v>
      </c>
      <c r="D603" s="15">
        <v>0.99187500029802322</v>
      </c>
      <c r="E603" s="15">
        <v>8.1249997019767501E-3</v>
      </c>
      <c r="F603" s="15" t="s">
        <v>4752</v>
      </c>
      <c r="G603" s="15" t="s">
        <v>4752</v>
      </c>
      <c r="H603" s="1" t="s">
        <v>4752</v>
      </c>
      <c r="I603" s="1"/>
      <c r="J603" s="1"/>
      <c r="K603" s="1" t="s">
        <v>4752</v>
      </c>
      <c r="L603" s="1"/>
    </row>
    <row r="604" spans="1:12" ht="15.6" x14ac:dyDescent="0.3">
      <c r="A604" s="1" t="str">
        <f>Tabela6[[#This Row],[id_escola]]</f>
        <v>0408</v>
      </c>
      <c r="B604" s="23">
        <f>AVERAGE(Tabela11[[#This Row],[1º Ano]],Tabela11[[#This Row],[2º Ano]],Tabela11[[#This Row],[3º Ano]],Tabela11[[#This Row],[4º Ano]])</f>
        <v>13.25</v>
      </c>
      <c r="C604" s="23" t="s">
        <v>4752</v>
      </c>
      <c r="D604" s="15">
        <v>1</v>
      </c>
      <c r="E604" s="15">
        <v>0</v>
      </c>
      <c r="F604" s="15" t="s">
        <v>4752</v>
      </c>
      <c r="G604" s="15" t="s">
        <v>4752</v>
      </c>
      <c r="H604" s="1" t="s">
        <v>4752</v>
      </c>
      <c r="I604" s="1"/>
      <c r="J604" s="1"/>
      <c r="K604" s="1" t="s">
        <v>4752</v>
      </c>
      <c r="L604" s="1"/>
    </row>
    <row r="605" spans="1:12" ht="15.6" x14ac:dyDescent="0.3">
      <c r="A605" s="1" t="str">
        <f>Tabela6[[#This Row],[id_escola]]</f>
        <v>0408</v>
      </c>
      <c r="B605" s="23">
        <f>AVERAGE(Tabela11[[#This Row],[1º Ano]],Tabela11[[#This Row],[2º Ano]],Tabela11[[#This Row],[3º Ano]],Tabela11[[#This Row],[4º Ano]])</f>
        <v>10.4375</v>
      </c>
      <c r="C605" s="23" t="s">
        <v>4752</v>
      </c>
      <c r="D605" s="15">
        <v>0.98499999986961484</v>
      </c>
      <c r="E605" s="15">
        <v>1.5000000130385126E-2</v>
      </c>
      <c r="F605" s="15" t="s">
        <v>4752</v>
      </c>
      <c r="G605" s="15" t="s">
        <v>4752</v>
      </c>
      <c r="H605" s="1" t="s">
        <v>4752</v>
      </c>
      <c r="I605" s="1"/>
      <c r="J605" s="1"/>
      <c r="K605" s="1" t="s">
        <v>4752</v>
      </c>
      <c r="L605" s="1"/>
    </row>
    <row r="606" spans="1:12" ht="15.6" x14ac:dyDescent="0.3">
      <c r="A606" s="1" t="str">
        <f>Tabela6[[#This Row],[id_escola]]</f>
        <v>0408</v>
      </c>
      <c r="B606" s="23">
        <f>AVERAGE(Tabela11[[#This Row],[1º Ano]],Tabela11[[#This Row],[2º Ano]],Tabela11[[#This Row],[3º Ano]],Tabela11[[#This Row],[4º Ano]])</f>
        <v>9.6875</v>
      </c>
      <c r="C606" s="23" t="s">
        <v>4752</v>
      </c>
      <c r="D606" s="15">
        <v>0.95874999975785613</v>
      </c>
      <c r="E606" s="15">
        <v>4.1250000242143856E-2</v>
      </c>
      <c r="F606" s="15" t="s">
        <v>4752</v>
      </c>
      <c r="G606" s="15" t="s">
        <v>4752</v>
      </c>
      <c r="H606" s="1" t="s">
        <v>4752</v>
      </c>
      <c r="I606" s="1"/>
      <c r="J606" s="1"/>
      <c r="K606" s="1" t="s">
        <v>4752</v>
      </c>
      <c r="L606" s="1"/>
    </row>
    <row r="607" spans="1:12" ht="15.6" x14ac:dyDescent="0.3">
      <c r="A607" s="1" t="str">
        <f>Tabela6[[#This Row],[id_escola]]</f>
        <v>0408</v>
      </c>
      <c r="B607" s="23">
        <f>AVERAGE(Tabela11[[#This Row],[1º Ano]],Tabela11[[#This Row],[2º Ano]],Tabela11[[#This Row],[3º Ano]],Tabela11[[#This Row],[4º Ano]])</f>
        <v>5.5</v>
      </c>
      <c r="C607" s="23" t="s">
        <v>4752</v>
      </c>
      <c r="D607" s="15">
        <v>1</v>
      </c>
      <c r="E607" s="15">
        <v>0</v>
      </c>
      <c r="F607" s="15" t="s">
        <v>4752</v>
      </c>
      <c r="G607" s="15" t="s">
        <v>4752</v>
      </c>
      <c r="H607" s="1" t="s">
        <v>4752</v>
      </c>
      <c r="I607" s="1"/>
      <c r="J607" s="1"/>
      <c r="K607" s="1" t="s">
        <v>4752</v>
      </c>
      <c r="L607" s="1"/>
    </row>
    <row r="608" spans="1:12" ht="15.6" x14ac:dyDescent="0.3">
      <c r="A608" s="1" t="str">
        <f>Tabela6[[#This Row],[id_escola]]</f>
        <v>0408</v>
      </c>
      <c r="B608" s="23">
        <f>AVERAGE(Tabela11[[#This Row],[1º Ano]],Tabela11[[#This Row],[2º Ano]],Tabela11[[#This Row],[3º Ano]],Tabela11[[#This Row],[4º Ano]])</f>
        <v>18.75</v>
      </c>
      <c r="C608" s="23" t="s">
        <v>4752</v>
      </c>
      <c r="D608" s="15">
        <v>0.98187499982304871</v>
      </c>
      <c r="E608" s="15">
        <v>1.8125000176951282E-2</v>
      </c>
      <c r="F608" s="15" t="s">
        <v>4752</v>
      </c>
      <c r="G608" s="15" t="s">
        <v>4752</v>
      </c>
      <c r="H608" s="1" t="s">
        <v>4752</v>
      </c>
      <c r="I608" s="1"/>
      <c r="J608" s="1"/>
      <c r="K608" s="1" t="s">
        <v>4752</v>
      </c>
      <c r="L608" s="1"/>
    </row>
    <row r="609" spans="1:12" ht="15.6" x14ac:dyDescent="0.3">
      <c r="A609" s="1" t="str">
        <f>Tabela6[[#This Row],[id_escola]]</f>
        <v>0408</v>
      </c>
      <c r="B609" s="23">
        <f>AVERAGE(Tabela11[[#This Row],[1º Ano]],Tabela11[[#This Row],[2º Ano]],Tabela11[[#This Row],[3º Ano]],Tabela11[[#This Row],[4º Ano]])</f>
        <v>8</v>
      </c>
      <c r="C609" s="23" t="s">
        <v>4752</v>
      </c>
      <c r="D609" s="15">
        <v>0.9912499999627471</v>
      </c>
      <c r="E609" s="15">
        <v>8.7500000372528752E-3</v>
      </c>
      <c r="F609" s="15" t="s">
        <v>4752</v>
      </c>
      <c r="G609" s="15" t="s">
        <v>4752</v>
      </c>
      <c r="H609" s="1" t="s">
        <v>4752</v>
      </c>
      <c r="I609" s="1"/>
      <c r="J609" s="1"/>
      <c r="K609" s="1" t="s">
        <v>4752</v>
      </c>
      <c r="L609" s="1"/>
    </row>
    <row r="610" spans="1:12" ht="15.6" x14ac:dyDescent="0.3">
      <c r="A610" s="1" t="str">
        <f>Tabela6[[#This Row],[id_escola]]</f>
        <v>0408</v>
      </c>
      <c r="B610" s="23">
        <f>AVERAGE(Tabela11[[#This Row],[1º Ano]],Tabela11[[#This Row],[2º Ano]],Tabela11[[#This Row],[3º Ano]],Tabela11[[#This Row],[4º Ano]])</f>
        <v>19.8125</v>
      </c>
      <c r="C610" s="23" t="s">
        <v>4752</v>
      </c>
      <c r="D610" s="15">
        <v>0.98562500020489097</v>
      </c>
      <c r="E610" s="15">
        <v>1.437499979510903E-2</v>
      </c>
      <c r="F610" s="15" t="s">
        <v>4752</v>
      </c>
      <c r="G610" s="15" t="s">
        <v>4752</v>
      </c>
      <c r="H610" s="1" t="s">
        <v>4752</v>
      </c>
      <c r="I610" s="1"/>
      <c r="J610" s="1"/>
      <c r="K610" s="1" t="s">
        <v>4752</v>
      </c>
      <c r="L610" s="1"/>
    </row>
    <row r="611" spans="1:12" ht="15.6" x14ac:dyDescent="0.3">
      <c r="A611" s="1" t="str">
        <f>Tabela6[[#This Row],[id_escola]]</f>
        <v>0408</v>
      </c>
      <c r="B611" s="23">
        <f>AVERAGE(Tabela11[[#This Row],[1º Ano]],Tabela11[[#This Row],[2º Ano]],Tabela11[[#This Row],[3º Ano]],Tabela11[[#This Row],[4º Ano]])</f>
        <v>9.375</v>
      </c>
      <c r="C611" s="23" t="s">
        <v>4752</v>
      </c>
      <c r="D611" s="15">
        <v>0.99187500029802322</v>
      </c>
      <c r="E611" s="15">
        <v>8.1249997019767501E-3</v>
      </c>
      <c r="F611" s="15" t="s">
        <v>4752</v>
      </c>
      <c r="G611" s="15" t="s">
        <v>4752</v>
      </c>
      <c r="H611" s="1" t="s">
        <v>4752</v>
      </c>
      <c r="I611" s="1"/>
      <c r="J611" s="1"/>
      <c r="K611" s="1" t="s">
        <v>4752</v>
      </c>
      <c r="L611" s="1"/>
    </row>
    <row r="612" spans="1:12" ht="15.6" x14ac:dyDescent="0.3">
      <c r="A612" s="1" t="str">
        <f>Tabela6[[#This Row],[id_escola]]</f>
        <v>0408</v>
      </c>
      <c r="B612" s="23">
        <f>AVERAGE(Tabela11[[#This Row],[1º Ano]],Tabela11[[#This Row],[2º Ano]],Tabela11[[#This Row],[3º Ano]],Tabela11[[#This Row],[4º Ano]])</f>
        <v>32.3125</v>
      </c>
      <c r="C612" s="23" t="s">
        <v>4752</v>
      </c>
      <c r="D612" s="15">
        <v>0.98687500006053597</v>
      </c>
      <c r="E612" s="15">
        <v>1.3124999939464024E-2</v>
      </c>
      <c r="F612" s="15" t="s">
        <v>4752</v>
      </c>
      <c r="G612" s="15" t="s">
        <v>4752</v>
      </c>
      <c r="H612" s="1" t="s">
        <v>4752</v>
      </c>
      <c r="I612" s="1"/>
      <c r="J612" s="1"/>
      <c r="K612" s="1" t="s">
        <v>4752</v>
      </c>
      <c r="L612" s="1"/>
    </row>
    <row r="613" spans="1:12" ht="15.6" x14ac:dyDescent="0.3">
      <c r="A613" s="1" t="str">
        <f>Tabela6[[#This Row],[id_escola]]</f>
        <v>0408</v>
      </c>
      <c r="B613" s="23">
        <f>AVERAGE(Tabela11[[#This Row],[1º Ano]],Tabela11[[#This Row],[2º Ano]],Tabela11[[#This Row],[3º Ano]],Tabela11[[#This Row],[4º Ano]])</f>
        <v>60.125</v>
      </c>
      <c r="C613" s="23" t="s">
        <v>4752</v>
      </c>
      <c r="D613" s="15">
        <v>1</v>
      </c>
      <c r="E613" s="15">
        <v>0</v>
      </c>
      <c r="F613" s="15" t="s">
        <v>4752</v>
      </c>
      <c r="G613" s="15" t="s">
        <v>4752</v>
      </c>
      <c r="H613" s="1" t="s">
        <v>4752</v>
      </c>
      <c r="I613" s="1"/>
      <c r="J613" s="1"/>
      <c r="K613" s="1" t="s">
        <v>4752</v>
      </c>
      <c r="L613" s="1"/>
    </row>
    <row r="614" spans="1:12" ht="15.6" x14ac:dyDescent="0.3">
      <c r="A614" s="1" t="str">
        <f>Tabela6[[#This Row],[id_escola]]</f>
        <v>0408</v>
      </c>
      <c r="B614" s="23">
        <f>AVERAGE(Tabela11[[#This Row],[1º Ano]],Tabela11[[#This Row],[2º Ano]],Tabela11[[#This Row],[3º Ano]],Tabela11[[#This Row],[4º Ano]])</f>
        <v>13.9375</v>
      </c>
      <c r="C614" s="23" t="s">
        <v>4752</v>
      </c>
      <c r="D614" s="15">
        <v>0.97000000020489097</v>
      </c>
      <c r="E614" s="15">
        <v>2.9999999795109044E-2</v>
      </c>
      <c r="F614" s="15" t="s">
        <v>4752</v>
      </c>
      <c r="G614" s="15" t="s">
        <v>4752</v>
      </c>
      <c r="H614" s="1" t="s">
        <v>4752</v>
      </c>
      <c r="I614" s="1"/>
      <c r="J614" s="1"/>
      <c r="K614" s="1" t="s">
        <v>4752</v>
      </c>
      <c r="L614" s="1"/>
    </row>
    <row r="615" spans="1:12" ht="15.6" x14ac:dyDescent="0.3">
      <c r="A615" s="1" t="str">
        <f>Tabela6[[#This Row],[id_escola]]</f>
        <v>0408</v>
      </c>
      <c r="B615" s="23">
        <f>AVERAGE(Tabela11[[#This Row],[1º Ano]],Tabela11[[#This Row],[2º Ano]],Tabela11[[#This Row],[3º Ano]],Tabela11[[#This Row],[4º Ano]])</f>
        <v>25.6875</v>
      </c>
      <c r="C615" s="23" t="s">
        <v>4752</v>
      </c>
      <c r="D615" s="15">
        <v>0.98062499985098839</v>
      </c>
      <c r="E615" s="15">
        <v>1.9375000149011619E-2</v>
      </c>
      <c r="F615" s="15" t="s">
        <v>4752</v>
      </c>
      <c r="G615" s="15" t="s">
        <v>4752</v>
      </c>
      <c r="H615" s="1" t="s">
        <v>4752</v>
      </c>
      <c r="I615" s="1"/>
      <c r="J615" s="1"/>
      <c r="K615" s="1" t="s">
        <v>4752</v>
      </c>
      <c r="L615" s="1"/>
    </row>
    <row r="616" spans="1:12" ht="15.6" x14ac:dyDescent="0.3">
      <c r="A616" s="1" t="str">
        <f>Tabela6[[#This Row],[id_escola]]</f>
        <v>0408</v>
      </c>
      <c r="B616" s="23">
        <f>AVERAGE(Tabela11[[#This Row],[1º Ano]],Tabela11[[#This Row],[2º Ano]],Tabela11[[#This Row],[3º Ano]],Tabela11[[#This Row],[4º Ano]])</f>
        <v>23.0625</v>
      </c>
      <c r="C616" s="23" t="s">
        <v>4752</v>
      </c>
      <c r="D616" s="15">
        <v>0.99750000005587935</v>
      </c>
      <c r="E616" s="15">
        <v>2.4999999441206438E-3</v>
      </c>
      <c r="F616" s="15" t="s">
        <v>4752</v>
      </c>
      <c r="G616" s="15" t="s">
        <v>4752</v>
      </c>
      <c r="H616" s="1" t="s">
        <v>4752</v>
      </c>
      <c r="I616" s="1"/>
      <c r="J616" s="1"/>
      <c r="K616" s="1" t="s">
        <v>4752</v>
      </c>
      <c r="L616" s="1"/>
    </row>
    <row r="617" spans="1:12" ht="15.6" x14ac:dyDescent="0.3">
      <c r="A617" s="1" t="str">
        <f>Tabela6[[#This Row],[id_escola]]</f>
        <v>0414</v>
      </c>
      <c r="B617" s="23">
        <f>AVERAGE(Tabela11[[#This Row],[1º Ano]],Tabela11[[#This Row],[2º Ano]],Tabela11[[#This Row],[3º Ano]],Tabela11[[#This Row],[4º Ano]])</f>
        <v>16.9375</v>
      </c>
      <c r="C617" s="23" t="s">
        <v>4752</v>
      </c>
      <c r="D617" s="15">
        <v>1</v>
      </c>
      <c r="E617" s="15">
        <v>0</v>
      </c>
      <c r="F617" s="15" t="s">
        <v>4752</v>
      </c>
      <c r="G617" s="15" t="s">
        <v>4752</v>
      </c>
      <c r="H617" s="1" t="s">
        <v>4752</v>
      </c>
      <c r="I617" s="1"/>
      <c r="J617" s="1"/>
      <c r="K617" s="1" t="s">
        <v>4752</v>
      </c>
      <c r="L617" s="1"/>
    </row>
    <row r="618" spans="1:12" ht="15.6" x14ac:dyDescent="0.3">
      <c r="A618" s="1" t="str">
        <f>Tabela6[[#This Row],[id_escola]]</f>
        <v>0408</v>
      </c>
      <c r="B618" s="23">
        <f>AVERAGE(Tabela11[[#This Row],[1º Ano]],Tabela11[[#This Row],[2º Ano]],Tabela11[[#This Row],[3º Ano]],Tabela11[[#This Row],[4º Ano]])</f>
        <v>14.125</v>
      </c>
      <c r="C618" s="23" t="s">
        <v>4752</v>
      </c>
      <c r="D618" s="15">
        <v>0.98875000001862645</v>
      </c>
      <c r="E618" s="15">
        <v>1.1249999981373575E-2</v>
      </c>
      <c r="F618" s="15" t="s">
        <v>4752</v>
      </c>
      <c r="G618" s="15" t="s">
        <v>4752</v>
      </c>
      <c r="H618" s="1" t="s">
        <v>4752</v>
      </c>
      <c r="I618" s="1"/>
      <c r="J618" s="1"/>
      <c r="K618" s="1" t="s">
        <v>4752</v>
      </c>
      <c r="L618" s="1"/>
    </row>
    <row r="619" spans="1:12" ht="15.6" x14ac:dyDescent="0.3">
      <c r="A619" s="1" t="str">
        <f>Tabela6[[#This Row],[id_escola]]</f>
        <v>0408</v>
      </c>
      <c r="B619" s="23">
        <f>AVERAGE(Tabela11[[#This Row],[1º Ano]],Tabela11[[#This Row],[2º Ano]],Tabela11[[#This Row],[3º Ano]],Tabela11[[#This Row],[4º Ano]])</f>
        <v>8.5625</v>
      </c>
      <c r="C619" s="23" t="s">
        <v>4752</v>
      </c>
      <c r="D619" s="15">
        <v>0.95687499968335032</v>
      </c>
      <c r="E619" s="15">
        <v>4.3125000316649668E-2</v>
      </c>
      <c r="F619" s="15" t="s">
        <v>4752</v>
      </c>
      <c r="G619" s="15" t="s">
        <v>4752</v>
      </c>
      <c r="H619" s="1" t="s">
        <v>4752</v>
      </c>
      <c r="I619" s="1"/>
      <c r="J619" s="1"/>
      <c r="K619" s="1" t="s">
        <v>4752</v>
      </c>
      <c r="L619" s="1"/>
    </row>
    <row r="620" spans="1:12" ht="15.6" x14ac:dyDescent="0.3">
      <c r="A620" s="1" t="str">
        <f>Tabela6[[#This Row],[id_escola]]</f>
        <v>0414</v>
      </c>
      <c r="B620" s="23">
        <f>AVERAGE(Tabela11[[#This Row],[1º Ano]],Tabela11[[#This Row],[2º Ano]],Tabela11[[#This Row],[3º Ano]],Tabela11[[#This Row],[4º Ano]])</f>
        <v>43.3125</v>
      </c>
      <c r="C620" s="23" t="s">
        <v>4752</v>
      </c>
      <c r="D620" s="15">
        <v>0.99562500009778887</v>
      </c>
      <c r="E620" s="15">
        <v>4.3749999022111314E-3</v>
      </c>
      <c r="F620" s="15" t="s">
        <v>4752</v>
      </c>
      <c r="G620" s="15" t="s">
        <v>4752</v>
      </c>
      <c r="H620" s="1" t="s">
        <v>4752</v>
      </c>
      <c r="I620" s="1"/>
      <c r="J620" s="1"/>
      <c r="K620" s="1" t="s">
        <v>4752</v>
      </c>
      <c r="L620" s="1"/>
    </row>
    <row r="621" spans="1:12" ht="15.6" x14ac:dyDescent="0.3">
      <c r="A621" s="1" t="str">
        <f>Tabela6[[#This Row],[id_escola]]</f>
        <v>0408</v>
      </c>
      <c r="B621" s="23">
        <f>AVERAGE(Tabela11[[#This Row],[1º Ano]],Tabela11[[#This Row],[2º Ano]],Tabela11[[#This Row],[3º Ano]],Tabela11[[#This Row],[4º Ano]])</f>
        <v>45.4375</v>
      </c>
      <c r="C621" s="23" t="s">
        <v>4752</v>
      </c>
      <c r="D621" s="15">
        <v>0.99562499998137355</v>
      </c>
      <c r="E621" s="15">
        <v>4.3750000186264498E-3</v>
      </c>
      <c r="F621" s="15" t="s">
        <v>4752</v>
      </c>
      <c r="G621" s="15" t="s">
        <v>4752</v>
      </c>
      <c r="H621" s="1" t="s">
        <v>4752</v>
      </c>
      <c r="I621" s="1"/>
      <c r="J621" s="1"/>
      <c r="K621" s="1" t="s">
        <v>4752</v>
      </c>
      <c r="L621" s="1"/>
    </row>
    <row r="622" spans="1:12" ht="15.6" x14ac:dyDescent="0.3">
      <c r="A622" s="1" t="str">
        <f>Tabela6[[#This Row],[id_escola]]</f>
        <v>0408</v>
      </c>
      <c r="B622" s="23">
        <f>AVERAGE(Tabela11[[#This Row],[1º Ano]],Tabela11[[#This Row],[2º Ano]],Tabela11[[#This Row],[3º Ano]],Tabela11[[#This Row],[4º Ano]])</f>
        <v>50.3125</v>
      </c>
      <c r="C622" s="23" t="s">
        <v>4752</v>
      </c>
      <c r="D622" s="15">
        <v>1</v>
      </c>
      <c r="E622" s="15">
        <v>0</v>
      </c>
      <c r="F622" s="15" t="s">
        <v>4752</v>
      </c>
      <c r="G622" s="15" t="s">
        <v>4752</v>
      </c>
      <c r="H622" s="1" t="s">
        <v>4752</v>
      </c>
      <c r="I622" s="1"/>
      <c r="J622" s="1"/>
      <c r="K622" s="1" t="s">
        <v>4752</v>
      </c>
      <c r="L622" s="1"/>
    </row>
    <row r="623" spans="1:12" ht="15.6" x14ac:dyDescent="0.3">
      <c r="A623" s="1" t="str">
        <f>Tabela6[[#This Row],[id_escola]]</f>
        <v>0408</v>
      </c>
      <c r="B623" s="23">
        <f>AVERAGE(Tabela11[[#This Row],[1º Ano]],Tabela11[[#This Row],[2º Ano]],Tabela11[[#This Row],[3º Ano]],Tabela11[[#This Row],[4º Ano]])</f>
        <v>7.125</v>
      </c>
      <c r="C623" s="23" t="s">
        <v>4752</v>
      </c>
      <c r="D623" s="15">
        <v>0.9562499998137356</v>
      </c>
      <c r="E623" s="15">
        <v>4.3750000186264439E-2</v>
      </c>
      <c r="F623" s="15" t="s">
        <v>4752</v>
      </c>
      <c r="G623" s="15" t="s">
        <v>4752</v>
      </c>
      <c r="H623" s="1" t="s">
        <v>4752</v>
      </c>
      <c r="I623" s="1"/>
      <c r="J623" s="1"/>
      <c r="K623" s="1" t="s">
        <v>4752</v>
      </c>
      <c r="L623" s="1"/>
    </row>
    <row r="624" spans="1:12" ht="15.6" x14ac:dyDescent="0.3">
      <c r="A624" s="1" t="str">
        <f>Tabela6[[#This Row],[id_escola]]</f>
        <v>0408</v>
      </c>
      <c r="B624" s="23">
        <f>AVERAGE(Tabela11[[#This Row],[1º Ano]],Tabela11[[#This Row],[2º Ano]],Tabela11[[#This Row],[3º Ano]],Tabela11[[#This Row],[4º Ano]])</f>
        <v>9</v>
      </c>
      <c r="C624" s="23" t="s">
        <v>4752</v>
      </c>
      <c r="D624" s="15">
        <v>1</v>
      </c>
      <c r="E624" s="15">
        <v>0</v>
      </c>
      <c r="F624" s="15" t="s">
        <v>4752</v>
      </c>
      <c r="G624" s="15" t="s">
        <v>4752</v>
      </c>
      <c r="H624" s="1" t="s">
        <v>4752</v>
      </c>
      <c r="I624" s="1"/>
      <c r="J624" s="1"/>
      <c r="K624" s="1" t="s">
        <v>4752</v>
      </c>
      <c r="L624" s="1"/>
    </row>
    <row r="625" spans="1:12" ht="15.6" x14ac:dyDescent="0.3">
      <c r="A625" s="1" t="str">
        <f>Tabela6[[#This Row],[id_escola]]</f>
        <v>0408</v>
      </c>
      <c r="B625" s="23">
        <f>AVERAGE(Tabela11[[#This Row],[1º Ano]],Tabela11[[#This Row],[2º Ano]],Tabela11[[#This Row],[3º Ano]],Tabela11[[#This Row],[4º Ano]])</f>
        <v>18.125</v>
      </c>
      <c r="C625" s="23" t="s">
        <v>4752</v>
      </c>
      <c r="D625" s="15">
        <v>0.99750000005587935</v>
      </c>
      <c r="E625" s="15">
        <v>2.4999999441206438E-3</v>
      </c>
      <c r="F625" s="15" t="s">
        <v>4752</v>
      </c>
      <c r="G625" s="15" t="s">
        <v>4752</v>
      </c>
      <c r="H625" s="1" t="s">
        <v>4752</v>
      </c>
      <c r="I625" s="1"/>
      <c r="J625" s="1"/>
      <c r="K625" s="1" t="s">
        <v>4752</v>
      </c>
      <c r="L625" s="1"/>
    </row>
    <row r="626" spans="1:12" ht="15.6" x14ac:dyDescent="0.3">
      <c r="A626" s="1" t="str">
        <f>Tabela6[[#This Row],[id_escola]]</f>
        <v>0408</v>
      </c>
      <c r="B626" s="23">
        <f>AVERAGE(Tabela11[[#This Row],[1º Ano]],Tabela11[[#This Row],[2º Ano]],Tabela11[[#This Row],[3º Ano]],Tabela11[[#This Row],[4º Ano]])</f>
        <v>35.5625</v>
      </c>
      <c r="C626" s="23" t="s">
        <v>4752</v>
      </c>
      <c r="D626" s="15">
        <v>0.99750000005587935</v>
      </c>
      <c r="E626" s="15">
        <v>2.4999999441206438E-3</v>
      </c>
      <c r="F626" s="15" t="s">
        <v>4752</v>
      </c>
      <c r="G626" s="15" t="s">
        <v>4752</v>
      </c>
      <c r="H626" s="1" t="s">
        <v>4752</v>
      </c>
      <c r="I626" s="1"/>
      <c r="J626" s="1"/>
      <c r="K626" s="1" t="s">
        <v>4752</v>
      </c>
      <c r="L626" s="1"/>
    </row>
    <row r="627" spans="1:12" ht="15.6" x14ac:dyDescent="0.3">
      <c r="A627" s="1" t="str">
        <f>Tabela6[[#This Row],[id_escola]]</f>
        <v>0408</v>
      </c>
      <c r="B627" s="23">
        <f>AVERAGE(Tabela11[[#This Row],[1º Ano]],Tabela11[[#This Row],[2º Ano]],Tabela11[[#This Row],[3º Ano]],Tabela11[[#This Row],[4º Ano]])</f>
        <v>8.5</v>
      </c>
      <c r="C627" s="23" t="s">
        <v>4752</v>
      </c>
      <c r="D627" s="15">
        <v>0.98874999955296516</v>
      </c>
      <c r="E627" s="15">
        <v>1.1250000447034838E-2</v>
      </c>
      <c r="F627" s="15" t="s">
        <v>4752</v>
      </c>
      <c r="G627" s="15" t="s">
        <v>4752</v>
      </c>
      <c r="H627" s="1" t="s">
        <v>4752</v>
      </c>
      <c r="I627" s="1"/>
      <c r="J627" s="1"/>
      <c r="K627" s="1" t="s">
        <v>4752</v>
      </c>
      <c r="L627" s="1"/>
    </row>
    <row r="628" spans="1:12" ht="15.6" x14ac:dyDescent="0.3">
      <c r="A628" s="1" t="str">
        <f>Tabela6[[#This Row],[id_escola]]</f>
        <v>0408</v>
      </c>
      <c r="B628" s="23">
        <f>AVERAGE(Tabela11[[#This Row],[1º Ano]],Tabela11[[#This Row],[2º Ano]],Tabela11[[#This Row],[3º Ano]],Tabela11[[#This Row],[4º Ano]])</f>
        <v>41.25</v>
      </c>
      <c r="C628" s="23" t="s">
        <v>4752</v>
      </c>
      <c r="D628" s="15">
        <v>0.99812500004190952</v>
      </c>
      <c r="E628" s="15">
        <v>1.8749999580904813E-3</v>
      </c>
      <c r="F628" s="15" t="s">
        <v>4752</v>
      </c>
      <c r="G628" s="15" t="s">
        <v>4752</v>
      </c>
      <c r="H628" s="1" t="s">
        <v>4752</v>
      </c>
      <c r="I628" s="1"/>
      <c r="J628" s="1"/>
      <c r="K628" s="1" t="s">
        <v>4752</v>
      </c>
      <c r="L628" s="1"/>
    </row>
    <row r="629" spans="1:12" ht="15.6" x14ac:dyDescent="0.3">
      <c r="A629" s="1" t="str">
        <f>Tabela6[[#This Row],[id_escola]]</f>
        <v>0408</v>
      </c>
      <c r="B629" s="23">
        <f>AVERAGE(Tabela11[[#This Row],[1º Ano]],Tabela11[[#This Row],[2º Ano]],Tabela11[[#This Row],[3º Ano]],Tabela11[[#This Row],[4º Ano]])</f>
        <v>19.0625</v>
      </c>
      <c r="C629" s="23" t="s">
        <v>4752</v>
      </c>
      <c r="D629" s="15">
        <v>0.98249999992549419</v>
      </c>
      <c r="E629" s="15">
        <v>1.7500000074505841E-2</v>
      </c>
      <c r="F629" s="15" t="s">
        <v>4752</v>
      </c>
      <c r="G629" s="15" t="s">
        <v>4752</v>
      </c>
      <c r="H629" s="1" t="s">
        <v>4752</v>
      </c>
      <c r="I629" s="1"/>
      <c r="J629" s="1"/>
      <c r="K629" s="1" t="s">
        <v>4752</v>
      </c>
      <c r="L629" s="1"/>
    </row>
    <row r="630" spans="1:12" ht="15.6" x14ac:dyDescent="0.3">
      <c r="A630" s="1" t="str">
        <f>Tabela6[[#This Row],[id_escola]]</f>
        <v>0408</v>
      </c>
      <c r="B630" s="23">
        <f>AVERAGE(Tabela11[[#This Row],[1º Ano]],Tabela11[[#This Row],[2º Ano]],Tabela11[[#This Row],[3º Ano]],Tabela11[[#This Row],[4º Ano]])</f>
        <v>24.8125</v>
      </c>
      <c r="C630" s="23" t="s">
        <v>4752</v>
      </c>
      <c r="D630" s="15">
        <v>0.99750000005587935</v>
      </c>
      <c r="E630" s="15">
        <v>2.4999999441206438E-3</v>
      </c>
      <c r="F630" s="15" t="s">
        <v>4752</v>
      </c>
      <c r="G630" s="15" t="s">
        <v>4752</v>
      </c>
      <c r="H630" s="1" t="s">
        <v>4752</v>
      </c>
      <c r="I630" s="1"/>
      <c r="J630" s="1"/>
      <c r="K630" s="1" t="s">
        <v>4752</v>
      </c>
      <c r="L630" s="1"/>
    </row>
    <row r="631" spans="1:12" ht="15.6" x14ac:dyDescent="0.3">
      <c r="A631" s="1" t="str">
        <f>Tabela6[[#This Row],[id_escola]]</f>
        <v>0408</v>
      </c>
      <c r="B631" s="23" t="s">
        <v>4752</v>
      </c>
      <c r="C631" s="23" t="s">
        <v>4752</v>
      </c>
      <c r="D631" s="15" t="s">
        <v>4752</v>
      </c>
      <c r="E631" s="15" t="s">
        <v>4752</v>
      </c>
      <c r="F631" s="15" t="s">
        <v>4752</v>
      </c>
      <c r="G631" s="15" t="s">
        <v>4752</v>
      </c>
      <c r="H631" s="1" t="s">
        <v>4752</v>
      </c>
      <c r="I631" s="1"/>
      <c r="J631" s="1"/>
      <c r="K631" s="1" t="s">
        <v>4752</v>
      </c>
      <c r="L631" s="1"/>
    </row>
    <row r="632" spans="1:12" ht="15.6" x14ac:dyDescent="0.3">
      <c r="A632" s="1" t="str">
        <f>Tabela6[[#This Row],[id_escola]]</f>
        <v>0408</v>
      </c>
      <c r="B632" s="23">
        <f>AVERAGE(Tabela11[[#This Row],[1º Ano]],Tabela11[[#This Row],[2º Ano]],Tabela11[[#This Row],[3º Ano]],Tabela11[[#This Row],[4º Ano]])</f>
        <v>8.6875</v>
      </c>
      <c r="C632" s="23" t="s">
        <v>4752</v>
      </c>
      <c r="D632" s="15">
        <v>0.99374999990686774</v>
      </c>
      <c r="E632" s="15">
        <v>6.2500000931322497E-3</v>
      </c>
      <c r="F632" s="15" t="s">
        <v>4752</v>
      </c>
      <c r="G632" s="15" t="s">
        <v>4752</v>
      </c>
      <c r="H632" s="1" t="s">
        <v>4752</v>
      </c>
      <c r="I632" s="1"/>
      <c r="J632" s="1"/>
      <c r="K632" s="1" t="s">
        <v>4752</v>
      </c>
      <c r="L632" s="1"/>
    </row>
    <row r="633" spans="1:12" ht="15.6" x14ac:dyDescent="0.3">
      <c r="A633" s="1" t="str">
        <f>Tabela6[[#This Row],[id_escola]]</f>
        <v>0408</v>
      </c>
      <c r="B633" s="23">
        <f>AVERAGE(Tabela11[[#This Row],[1º Ano]],Tabela11[[#This Row],[2º Ano]],Tabela11[[#This Row],[3º Ano]],Tabela11[[#This Row],[4º Ano]])</f>
        <v>16.6875</v>
      </c>
      <c r="C633" s="23" t="s">
        <v>4752</v>
      </c>
      <c r="D633" s="15">
        <v>0.99625000008381903</v>
      </c>
      <c r="E633" s="15">
        <v>3.7499999161809687E-3</v>
      </c>
      <c r="F633" s="15" t="s">
        <v>4752</v>
      </c>
      <c r="G633" s="15" t="s">
        <v>4752</v>
      </c>
      <c r="H633" s="1" t="s">
        <v>4752</v>
      </c>
      <c r="I633" s="1"/>
      <c r="J633" s="1"/>
      <c r="K633" s="1" t="s">
        <v>4752</v>
      </c>
      <c r="L633" s="1"/>
    </row>
    <row r="634" spans="1:12" ht="15.6" x14ac:dyDescent="0.3">
      <c r="A634" s="1" t="str">
        <f>Tabela6[[#This Row],[id_escola]]</f>
        <v>0408</v>
      </c>
      <c r="B634" s="23">
        <f>AVERAGE(Tabela11[[#This Row],[1º Ano]],Tabela11[[#This Row],[2º Ano]],Tabela11[[#This Row],[3º Ano]],Tabela11[[#This Row],[4º Ano]])</f>
        <v>7.875</v>
      </c>
      <c r="C634" s="23" t="s">
        <v>4752</v>
      </c>
      <c r="D634" s="15">
        <v>0.98187499959021807</v>
      </c>
      <c r="E634" s="15">
        <v>1.8125000409781961E-2</v>
      </c>
      <c r="F634" s="15" t="s">
        <v>4752</v>
      </c>
      <c r="G634" s="15" t="s">
        <v>4752</v>
      </c>
      <c r="H634" s="1" t="s">
        <v>4752</v>
      </c>
      <c r="I634" s="1"/>
      <c r="J634" s="1"/>
      <c r="K634" s="1" t="s">
        <v>4752</v>
      </c>
      <c r="L634" s="1"/>
    </row>
    <row r="635" spans="1:12" ht="15.6" x14ac:dyDescent="0.3">
      <c r="A635" s="1" t="str">
        <f>Tabela6[[#This Row],[id_escola]]</f>
        <v>0408</v>
      </c>
      <c r="B635" s="23">
        <f>AVERAGE(Tabela11[[#This Row],[1º Ano]],Tabela11[[#This Row],[2º Ano]],Tabela11[[#This Row],[3º Ano]],Tabela11[[#This Row],[4º Ano]])</f>
        <v>6.4375</v>
      </c>
      <c r="C635" s="23" t="s">
        <v>4752</v>
      </c>
      <c r="D635" s="15">
        <v>0.96124999970197678</v>
      </c>
      <c r="E635" s="15">
        <v>3.8750000298023252E-2</v>
      </c>
      <c r="F635" s="15" t="s">
        <v>4752</v>
      </c>
      <c r="G635" s="15" t="s">
        <v>4752</v>
      </c>
      <c r="H635" s="1" t="s">
        <v>4752</v>
      </c>
      <c r="I635" s="1"/>
      <c r="J635" s="1"/>
      <c r="K635" s="1" t="s">
        <v>4752</v>
      </c>
      <c r="L635" s="1"/>
    </row>
    <row r="636" spans="1:12" ht="15.6" x14ac:dyDescent="0.3">
      <c r="A636" s="1" t="str">
        <f>Tabela6[[#This Row],[id_escola]]</f>
        <v>0414</v>
      </c>
      <c r="B636" s="23">
        <f>AVERAGE(Tabela11[[#This Row],[1º Ano]],Tabela11[[#This Row],[2º Ano]],Tabela11[[#This Row],[3º Ano]],Tabela11[[#This Row],[4º Ano]])</f>
        <v>8.6875</v>
      </c>
      <c r="C636" s="23" t="s">
        <v>4752</v>
      </c>
      <c r="D636" s="15">
        <v>1</v>
      </c>
      <c r="E636" s="15">
        <v>0</v>
      </c>
      <c r="F636" s="15" t="s">
        <v>4752</v>
      </c>
      <c r="G636" s="15" t="s">
        <v>4752</v>
      </c>
      <c r="H636" s="1" t="s">
        <v>4752</v>
      </c>
      <c r="I636" s="1"/>
      <c r="J636" s="1"/>
      <c r="K636" s="1" t="s">
        <v>4752</v>
      </c>
      <c r="L636" s="1"/>
    </row>
    <row r="637" spans="1:12" ht="15.6" x14ac:dyDescent="0.3">
      <c r="A637" s="1" t="str">
        <f>Tabela6[[#This Row],[id_escola]]</f>
        <v>0408</v>
      </c>
      <c r="B637" s="23">
        <f>AVERAGE(Tabela11[[#This Row],[1º Ano]],Tabela11[[#This Row],[2º Ano]],Tabela11[[#This Row],[3º Ano]],Tabela11[[#This Row],[4º Ano]])</f>
        <v>17.375</v>
      </c>
      <c r="C637" s="23" t="s">
        <v>4752</v>
      </c>
      <c r="D637" s="15">
        <v>0.97749999933876097</v>
      </c>
      <c r="E637" s="15">
        <v>2.2500000661239E-2</v>
      </c>
      <c r="F637" s="15" t="s">
        <v>4752</v>
      </c>
      <c r="G637" s="15" t="s">
        <v>4752</v>
      </c>
      <c r="H637" s="1" t="s">
        <v>4752</v>
      </c>
      <c r="I637" s="1"/>
      <c r="J637" s="1"/>
      <c r="K637" s="1" t="s">
        <v>4752</v>
      </c>
      <c r="L637" s="1"/>
    </row>
    <row r="638" spans="1:12" ht="15.6" x14ac:dyDescent="0.3">
      <c r="A638" s="1" t="str">
        <f>Tabela6[[#This Row],[id_escola]]</f>
        <v>0408</v>
      </c>
      <c r="B638" s="23">
        <f>AVERAGE(Tabela11[[#This Row],[1º Ano]],Tabela11[[#This Row],[2º Ano]],Tabela11[[#This Row],[3º Ano]],Tabela11[[#This Row],[4º Ano]])</f>
        <v>7.3125</v>
      </c>
      <c r="C638" s="23" t="s">
        <v>4752</v>
      </c>
      <c r="D638" s="15">
        <v>0.97437499929219484</v>
      </c>
      <c r="E638" s="15">
        <v>2.5625000707805171E-2</v>
      </c>
      <c r="F638" s="15" t="s">
        <v>4752</v>
      </c>
      <c r="G638" s="15" t="s">
        <v>4752</v>
      </c>
      <c r="H638" s="1" t="s">
        <v>4752</v>
      </c>
      <c r="I638" s="1"/>
      <c r="J638" s="1"/>
      <c r="K638" s="1" t="s">
        <v>4752</v>
      </c>
      <c r="L638" s="1"/>
    </row>
    <row r="639" spans="1:12" ht="15.6" x14ac:dyDescent="0.3">
      <c r="A639" s="1" t="str">
        <f>Tabela6[[#This Row],[id_escola]]</f>
        <v>0408</v>
      </c>
      <c r="B639" s="23">
        <f>AVERAGE(Tabela11[[#This Row],[1º Ano]],Tabela11[[#This Row],[2º Ano]],Tabela11[[#This Row],[3º Ano]],Tabela11[[#This Row],[4º Ano]])</f>
        <v>10</v>
      </c>
      <c r="C639" s="23" t="s">
        <v>4752</v>
      </c>
      <c r="D639" s="15">
        <v>1</v>
      </c>
      <c r="E639" s="15">
        <v>0</v>
      </c>
      <c r="F639" s="15" t="s">
        <v>4752</v>
      </c>
      <c r="G639" s="15" t="s">
        <v>4752</v>
      </c>
      <c r="H639" s="1" t="s">
        <v>4752</v>
      </c>
      <c r="I639" s="1"/>
      <c r="J639" s="1"/>
      <c r="K639" s="1" t="s">
        <v>4752</v>
      </c>
      <c r="L639" s="1"/>
    </row>
    <row r="640" spans="1:12" ht="15.6" x14ac:dyDescent="0.3">
      <c r="A640" s="1" t="str">
        <f>Tabela6[[#This Row],[id_escola]]</f>
        <v>0409</v>
      </c>
      <c r="B640" s="23">
        <f>AVERAGE(Tabela11[[#This Row],[1º Ano]],Tabela11[[#This Row],[2º Ano]],Tabela11[[#This Row],[3º Ano]],Tabela11[[#This Row],[4º Ano]])</f>
        <v>23.25</v>
      </c>
      <c r="C640" s="23" t="s">
        <v>4752</v>
      </c>
      <c r="D640" s="15">
        <v>0.95250000059604645</v>
      </c>
      <c r="E640" s="15">
        <v>4.7499999403953531E-2</v>
      </c>
      <c r="F640" s="15" t="s">
        <v>4752</v>
      </c>
      <c r="G640" s="15" t="s">
        <v>4752</v>
      </c>
      <c r="H640" s="1" t="s">
        <v>4752</v>
      </c>
      <c r="I640" s="1"/>
      <c r="J640" s="1"/>
      <c r="K640" s="1" t="s">
        <v>4752</v>
      </c>
      <c r="L640" s="1"/>
    </row>
    <row r="641" spans="1:12" ht="15.6" x14ac:dyDescent="0.3">
      <c r="A641" s="1" t="str">
        <f>Tabela6[[#This Row],[id_escola]]</f>
        <v>0409</v>
      </c>
      <c r="B641" s="23">
        <f>AVERAGE(Tabela11[[#This Row],[1º Ano]],Tabela11[[#This Row],[2º Ano]],Tabela11[[#This Row],[3º Ano]],Tabela11[[#This Row],[4º Ano]])</f>
        <v>21.125</v>
      </c>
      <c r="C641" s="23" t="s">
        <v>4752</v>
      </c>
      <c r="D641" s="15">
        <v>0.98625000019092113</v>
      </c>
      <c r="E641" s="15">
        <v>1.3749999809078869E-2</v>
      </c>
      <c r="F641" s="15" t="s">
        <v>4752</v>
      </c>
      <c r="G641" s="15" t="s">
        <v>4752</v>
      </c>
      <c r="H641" s="1" t="s">
        <v>4752</v>
      </c>
      <c r="I641" s="1"/>
      <c r="J641" s="1"/>
      <c r="K641" s="1" t="s">
        <v>4752</v>
      </c>
      <c r="L641" s="1"/>
    </row>
    <row r="642" spans="1:12" ht="15.6" x14ac:dyDescent="0.3">
      <c r="A642" s="1" t="str">
        <f>Tabela6[[#This Row],[id_escola]]</f>
        <v>0409</v>
      </c>
      <c r="B642" s="23">
        <f>AVERAGE(Tabela11[[#This Row],[1º Ano]],Tabela11[[#This Row],[2º Ano]],Tabela11[[#This Row],[3º Ano]],Tabela11[[#This Row],[4º Ano]])</f>
        <v>59.6875</v>
      </c>
      <c r="C642" s="23" t="s">
        <v>4752</v>
      </c>
      <c r="D642" s="15">
        <v>0.98999999987427145</v>
      </c>
      <c r="E642" s="15">
        <v>1.0000000125728549E-2</v>
      </c>
      <c r="F642" s="15" t="s">
        <v>4752</v>
      </c>
      <c r="G642" s="15" t="s">
        <v>4752</v>
      </c>
      <c r="H642" s="1" t="s">
        <v>4752</v>
      </c>
      <c r="I642" s="1"/>
      <c r="J642" s="1"/>
      <c r="K642" s="1" t="s">
        <v>4752</v>
      </c>
      <c r="L642" s="1"/>
    </row>
    <row r="643" spans="1:12" ht="15.6" x14ac:dyDescent="0.3">
      <c r="A643" s="1" t="str">
        <f>Tabela6[[#This Row],[id_escola]]</f>
        <v>0409</v>
      </c>
      <c r="B643" s="23">
        <f>AVERAGE(Tabela11[[#This Row],[1º Ano]],Tabela11[[#This Row],[2º Ano]],Tabela11[[#This Row],[3º Ano]],Tabela11[[#This Row],[4º Ano]])</f>
        <v>45.9375</v>
      </c>
      <c r="C643" s="23" t="s">
        <v>4752</v>
      </c>
      <c r="D643" s="15">
        <v>0.99625000008381903</v>
      </c>
      <c r="E643" s="15">
        <v>3.7499999161809687E-3</v>
      </c>
      <c r="F643" s="15" t="s">
        <v>4752</v>
      </c>
      <c r="G643" s="15" t="s">
        <v>4752</v>
      </c>
      <c r="H643" s="1" t="s">
        <v>4752</v>
      </c>
      <c r="I643" s="1"/>
      <c r="J643" s="1"/>
      <c r="K643" s="1" t="s">
        <v>4752</v>
      </c>
      <c r="L643" s="1"/>
    </row>
    <row r="644" spans="1:12" ht="15.6" x14ac:dyDescent="0.3">
      <c r="A644" s="1" t="str">
        <f>Tabela6[[#This Row],[id_escola]]</f>
        <v>0409</v>
      </c>
      <c r="B644" s="23">
        <f>AVERAGE(Tabela11[[#This Row],[1º Ano]],Tabela11[[#This Row],[2º Ano]],Tabela11[[#This Row],[3º Ano]],Tabela11[[#This Row],[4º Ano]])</f>
        <v>37.25</v>
      </c>
      <c r="C644" s="23" t="s">
        <v>4752</v>
      </c>
      <c r="D644" s="15">
        <v>0.98749999969732016</v>
      </c>
      <c r="E644" s="15">
        <v>1.2500000302679806E-2</v>
      </c>
      <c r="F644" s="15" t="s">
        <v>4752</v>
      </c>
      <c r="G644" s="15" t="s">
        <v>4752</v>
      </c>
      <c r="H644" s="1" t="s">
        <v>4752</v>
      </c>
      <c r="I644" s="1"/>
      <c r="J644" s="1"/>
      <c r="K644" s="1" t="s">
        <v>4752</v>
      </c>
      <c r="L644" s="1"/>
    </row>
    <row r="645" spans="1:12" ht="15.6" x14ac:dyDescent="0.3">
      <c r="A645" s="1" t="str">
        <f>Tabela6[[#This Row],[id_escola]]</f>
        <v>0410</v>
      </c>
      <c r="B645" s="23" t="s">
        <v>4752</v>
      </c>
      <c r="C645" s="23" t="s">
        <v>4752</v>
      </c>
      <c r="D645" s="15" t="s">
        <v>4752</v>
      </c>
      <c r="E645" s="15" t="s">
        <v>4752</v>
      </c>
      <c r="F645" s="15" t="s">
        <v>4752</v>
      </c>
      <c r="G645" s="15" t="s">
        <v>4752</v>
      </c>
      <c r="H645" s="1" t="s">
        <v>4752</v>
      </c>
      <c r="I645" s="1"/>
      <c r="J645" s="1"/>
      <c r="K645" s="1" t="s">
        <v>4752</v>
      </c>
      <c r="L645" s="1"/>
    </row>
    <row r="646" spans="1:12" ht="15.6" x14ac:dyDescent="0.3">
      <c r="A646" s="1" t="str">
        <f>Tabela6[[#This Row],[id_escola]]</f>
        <v>0410</v>
      </c>
      <c r="B646" s="23">
        <f>AVERAGE(Tabela11[[#This Row],[1º Ano]],Tabela11[[#This Row],[2º Ano]],Tabela11[[#This Row],[3º Ano]],Tabela11[[#This Row],[4º Ano]])</f>
        <v>7.625</v>
      </c>
      <c r="C646" s="23" t="s">
        <v>4752</v>
      </c>
      <c r="D646" s="15">
        <v>1</v>
      </c>
      <c r="E646" s="15">
        <v>0</v>
      </c>
      <c r="F646" s="15" t="s">
        <v>4752</v>
      </c>
      <c r="G646" s="15" t="s">
        <v>4752</v>
      </c>
      <c r="H646" s="1" t="s">
        <v>4752</v>
      </c>
      <c r="I646" s="1"/>
      <c r="J646" s="1"/>
      <c r="K646" s="1" t="s">
        <v>4752</v>
      </c>
      <c r="L646" s="1"/>
    </row>
    <row r="647" spans="1:12" ht="15.6" x14ac:dyDescent="0.3">
      <c r="A647" s="1" t="str">
        <f>Tabela6[[#This Row],[id_escola]]</f>
        <v>0410</v>
      </c>
      <c r="B647" s="23">
        <f>AVERAGE(Tabela11[[#This Row],[1º Ano]],Tabela11[[#This Row],[2º Ano]],Tabela11[[#This Row],[3º Ano]],Tabela11[[#This Row],[4º Ano]])</f>
        <v>26.9375</v>
      </c>
      <c r="C647" s="23" t="s">
        <v>4752</v>
      </c>
      <c r="D647" s="15">
        <v>0.99062499962747097</v>
      </c>
      <c r="E647" s="15">
        <v>9.3750003725290004E-3</v>
      </c>
      <c r="F647" s="15" t="s">
        <v>4752</v>
      </c>
      <c r="G647" s="15" t="s">
        <v>4752</v>
      </c>
      <c r="H647" s="1" t="s">
        <v>4752</v>
      </c>
      <c r="I647" s="1"/>
      <c r="J647" s="1"/>
      <c r="K647" s="1" t="s">
        <v>4752</v>
      </c>
      <c r="L647" s="1"/>
    </row>
    <row r="648" spans="1:12" ht="15.6" x14ac:dyDescent="0.3">
      <c r="A648" s="1" t="str">
        <f>Tabela6[[#This Row],[id_escola]]</f>
        <v>0411</v>
      </c>
      <c r="B648" s="23">
        <f>AVERAGE(Tabela11[[#This Row],[1º Ano]],Tabela11[[#This Row],[2º Ano]],Tabela11[[#This Row],[3º Ano]],Tabela11[[#This Row],[4º Ano]])</f>
        <v>15.875</v>
      </c>
      <c r="C648" s="23" t="s">
        <v>4752</v>
      </c>
      <c r="D648" s="15">
        <v>0.98062500031664968</v>
      </c>
      <c r="E648" s="15">
        <v>1.9374999683350297E-2</v>
      </c>
      <c r="F648" s="15" t="s">
        <v>4752</v>
      </c>
      <c r="G648" s="15" t="s">
        <v>4752</v>
      </c>
      <c r="H648" s="1" t="s">
        <v>4752</v>
      </c>
      <c r="I648" s="1"/>
      <c r="J648" s="1"/>
      <c r="K648" s="1" t="s">
        <v>4752</v>
      </c>
      <c r="L648" s="1"/>
    </row>
    <row r="649" spans="1:12" ht="15.6" x14ac:dyDescent="0.3">
      <c r="A649" s="1" t="str">
        <f>Tabela6[[#This Row],[id_escola]]</f>
        <v>0411</v>
      </c>
      <c r="B649" s="23">
        <f>AVERAGE(Tabela11[[#This Row],[1º Ano]],Tabela11[[#This Row],[2º Ano]],Tabela11[[#This Row],[3º Ano]],Tabela11[[#This Row],[4º Ano]])</f>
        <v>49.6875</v>
      </c>
      <c r="C649" s="23" t="s">
        <v>4752</v>
      </c>
      <c r="D649" s="15">
        <v>0.98999999999068677</v>
      </c>
      <c r="E649" s="15">
        <v>1.0000000009313231E-2</v>
      </c>
      <c r="F649" s="15" t="s">
        <v>4752</v>
      </c>
      <c r="G649" s="15" t="s">
        <v>4752</v>
      </c>
      <c r="H649" s="1" t="s">
        <v>4752</v>
      </c>
      <c r="I649" s="1"/>
      <c r="J649" s="1"/>
      <c r="K649" s="1" t="s">
        <v>4752</v>
      </c>
      <c r="L649" s="1"/>
    </row>
    <row r="650" spans="1:12" ht="15.6" x14ac:dyDescent="0.3">
      <c r="A650" s="1" t="str">
        <f>Tabela6[[#This Row],[id_escola]]</f>
        <v>0411</v>
      </c>
      <c r="B650" s="23">
        <f>AVERAGE(Tabela11[[#This Row],[1º Ano]],Tabela11[[#This Row],[2º Ano]],Tabela11[[#This Row],[3º Ano]],Tabela11[[#This Row],[4º Ano]])</f>
        <v>11.25</v>
      </c>
      <c r="C650" s="23" t="s">
        <v>4752</v>
      </c>
      <c r="D650" s="15">
        <v>0.97062499960884452</v>
      </c>
      <c r="E650" s="15">
        <v>2.9375000391155474E-2</v>
      </c>
      <c r="F650" s="15" t="s">
        <v>4752</v>
      </c>
      <c r="G650" s="15" t="s">
        <v>4752</v>
      </c>
      <c r="H650" s="1" t="s">
        <v>4752</v>
      </c>
      <c r="I650" s="1"/>
      <c r="J650" s="1"/>
      <c r="K650" s="1" t="s">
        <v>4752</v>
      </c>
      <c r="L650" s="1"/>
    </row>
    <row r="651" spans="1:12" ht="15.6" x14ac:dyDescent="0.3">
      <c r="A651" s="1" t="str">
        <f>Tabela6[[#This Row],[id_escola]]</f>
        <v>0411</v>
      </c>
      <c r="B651" s="23">
        <f>AVERAGE(Tabela11[[#This Row],[1º Ano]],Tabela11[[#This Row],[2º Ano]],Tabela11[[#This Row],[3º Ano]],Tabela11[[#This Row],[4º Ano]])</f>
        <v>5.4375</v>
      </c>
      <c r="C651" s="23" t="s">
        <v>4752</v>
      </c>
      <c r="D651" s="15">
        <v>0.99187500029802322</v>
      </c>
      <c r="E651" s="15">
        <v>8.1249997019767501E-3</v>
      </c>
      <c r="F651" s="15" t="s">
        <v>4752</v>
      </c>
      <c r="G651" s="15" t="s">
        <v>4752</v>
      </c>
      <c r="H651" s="1" t="s">
        <v>4752</v>
      </c>
      <c r="I651" s="1"/>
      <c r="J651" s="1"/>
      <c r="K651" s="1" t="s">
        <v>4752</v>
      </c>
      <c r="L651" s="1"/>
    </row>
    <row r="652" spans="1:12" ht="15.6" x14ac:dyDescent="0.3">
      <c r="A652" s="1" t="str">
        <f>Tabela6[[#This Row],[id_escola]]</f>
        <v>0412</v>
      </c>
      <c r="B652" s="23">
        <f>AVERAGE(Tabela11[[#This Row],[1º Ano]],Tabela11[[#This Row],[2º Ano]],Tabela11[[#This Row],[3º Ano]],Tabela11[[#This Row],[4º Ano]])</f>
        <v>61.375</v>
      </c>
      <c r="C652" s="23" t="s">
        <v>4752</v>
      </c>
      <c r="D652" s="15">
        <v>0.99500000011175871</v>
      </c>
      <c r="E652" s="15">
        <v>4.9999998882412936E-3</v>
      </c>
      <c r="F652" s="15" t="s">
        <v>4752</v>
      </c>
      <c r="G652" s="15" t="s">
        <v>4752</v>
      </c>
      <c r="H652" s="1" t="s">
        <v>4752</v>
      </c>
      <c r="I652" s="1"/>
      <c r="J652" s="1"/>
      <c r="K652" s="1" t="s">
        <v>4752</v>
      </c>
      <c r="L652" s="1"/>
    </row>
    <row r="653" spans="1:12" ht="15.6" x14ac:dyDescent="0.3">
      <c r="A653" s="1" t="str">
        <f>Tabela6[[#This Row],[id_escola]]</f>
        <v>0412</v>
      </c>
      <c r="B653" s="23">
        <f>AVERAGE(Tabela11[[#This Row],[1º Ano]],Tabela11[[#This Row],[2º Ano]],Tabela11[[#This Row],[3º Ano]],Tabela11[[#This Row],[4º Ano]])</f>
        <v>68.25</v>
      </c>
      <c r="C653" s="23" t="s">
        <v>4752</v>
      </c>
      <c r="D653" s="15">
        <v>0.99625000008381903</v>
      </c>
      <c r="E653" s="15">
        <v>3.7499999161809687E-3</v>
      </c>
      <c r="F653" s="15" t="s">
        <v>4752</v>
      </c>
      <c r="G653" s="15" t="s">
        <v>4752</v>
      </c>
      <c r="H653" s="1" t="s">
        <v>4752</v>
      </c>
      <c r="I653" s="1"/>
      <c r="J653" s="1"/>
      <c r="K653" s="1" t="s">
        <v>4752</v>
      </c>
      <c r="L653" s="1"/>
    </row>
    <row r="654" spans="1:12" ht="15.6" x14ac:dyDescent="0.3">
      <c r="A654" s="1" t="str">
        <f>Tabela6[[#This Row],[id_escola]]</f>
        <v>0412</v>
      </c>
      <c r="B654" s="23">
        <f>AVERAGE(Tabela11[[#This Row],[1º Ano]],Tabela11[[#This Row],[2º Ano]],Tabela11[[#This Row],[3º Ano]],Tabela11[[#This Row],[4º Ano]])</f>
        <v>40.625</v>
      </c>
      <c r="C654" s="23" t="s">
        <v>4752</v>
      </c>
      <c r="D654" s="15">
        <v>0.98875000013504177</v>
      </c>
      <c r="E654" s="15">
        <v>1.1249999864958225E-2</v>
      </c>
      <c r="F654" s="15" t="s">
        <v>4752</v>
      </c>
      <c r="G654" s="15" t="s">
        <v>4752</v>
      </c>
      <c r="H654" s="1" t="s">
        <v>4752</v>
      </c>
      <c r="I654" s="1"/>
      <c r="J654" s="1"/>
      <c r="K654" s="1" t="s">
        <v>4752</v>
      </c>
      <c r="L654" s="1"/>
    </row>
    <row r="655" spans="1:12" ht="15.6" x14ac:dyDescent="0.3">
      <c r="A655" s="1" t="str">
        <f>Tabela6[[#This Row],[id_escola]]</f>
        <v>0412</v>
      </c>
      <c r="B655" s="23">
        <f>AVERAGE(Tabela11[[#This Row],[1º Ano]],Tabela11[[#This Row],[2º Ano]],Tabela11[[#This Row],[3º Ano]],Tabela11[[#This Row],[4º Ano]])</f>
        <v>45.5</v>
      </c>
      <c r="C655" s="23" t="s">
        <v>4752</v>
      </c>
      <c r="D655" s="15">
        <v>0.99312499980442226</v>
      </c>
      <c r="E655" s="15">
        <v>6.8750001955777441E-3</v>
      </c>
      <c r="F655" s="15" t="s">
        <v>4752</v>
      </c>
      <c r="G655" s="15" t="s">
        <v>4752</v>
      </c>
      <c r="H655" s="1" t="s">
        <v>4752</v>
      </c>
      <c r="I655" s="1"/>
      <c r="J655" s="1"/>
      <c r="K655" s="1" t="s">
        <v>4752</v>
      </c>
      <c r="L655" s="1"/>
    </row>
    <row r="656" spans="1:12" ht="15.6" x14ac:dyDescent="0.3">
      <c r="A656" s="1" t="str">
        <f>Tabela6[[#This Row],[id_escola]]</f>
        <v>0412</v>
      </c>
      <c r="B656" s="23">
        <f>AVERAGE(Tabela11[[#This Row],[1º Ano]],Tabela11[[#This Row],[2º Ano]],Tabela11[[#This Row],[3º Ano]],Tabela11[[#This Row],[4º Ano]])</f>
        <v>8.9375</v>
      </c>
      <c r="C656" s="23" t="s">
        <v>4752</v>
      </c>
      <c r="D656" s="15">
        <v>1</v>
      </c>
      <c r="E656" s="15">
        <v>0</v>
      </c>
      <c r="F656" s="15" t="s">
        <v>4752</v>
      </c>
      <c r="G656" s="15" t="s">
        <v>4752</v>
      </c>
      <c r="H656" s="1" t="s">
        <v>4752</v>
      </c>
      <c r="I656" s="1"/>
      <c r="J656" s="1"/>
      <c r="K656" s="1" t="s">
        <v>4752</v>
      </c>
      <c r="L656" s="1"/>
    </row>
    <row r="657" spans="1:12" ht="15.6" x14ac:dyDescent="0.3">
      <c r="A657" s="1" t="str">
        <f>Tabela6[[#This Row],[id_escola]]</f>
        <v>0412</v>
      </c>
      <c r="B657" s="23">
        <f>AVERAGE(Tabela11[[#This Row],[1º Ano]],Tabela11[[#This Row],[2º Ano]],Tabela11[[#This Row],[3º Ano]],Tabela11[[#This Row],[4º Ano]])</f>
        <v>8.75</v>
      </c>
      <c r="C657" s="23" t="s">
        <v>4752</v>
      </c>
      <c r="D657" s="15">
        <v>0.98375000013038516</v>
      </c>
      <c r="E657" s="15">
        <v>1.6249999869614836E-2</v>
      </c>
      <c r="F657" s="15" t="s">
        <v>4752</v>
      </c>
      <c r="G657" s="15" t="s">
        <v>4752</v>
      </c>
      <c r="H657" s="1" t="s">
        <v>4752</v>
      </c>
      <c r="I657" s="1"/>
      <c r="J657" s="1"/>
      <c r="K657" s="1" t="s">
        <v>4752</v>
      </c>
      <c r="L657" s="1"/>
    </row>
    <row r="658" spans="1:12" ht="15.6" x14ac:dyDescent="0.3">
      <c r="A658" s="1" t="str">
        <f>Tabela6[[#This Row],[id_escola]]</f>
        <v>0412</v>
      </c>
      <c r="B658" s="23">
        <f>AVERAGE(Tabela11[[#This Row],[1º Ano]],Tabela11[[#This Row],[2º Ano]],Tabela11[[#This Row],[3º Ano]],Tabela11[[#This Row],[4º Ano]])</f>
        <v>22.3125</v>
      </c>
      <c r="C658" s="23" t="s">
        <v>4752</v>
      </c>
      <c r="D658" s="15">
        <v>0.97187500027939677</v>
      </c>
      <c r="E658" s="15">
        <v>2.8124999720603207E-2</v>
      </c>
      <c r="F658" s="15" t="s">
        <v>4752</v>
      </c>
      <c r="G658" s="15" t="s">
        <v>4752</v>
      </c>
      <c r="H658" s="1" t="s">
        <v>4752</v>
      </c>
      <c r="I658" s="1"/>
      <c r="J658" s="1"/>
      <c r="K658" s="1" t="s">
        <v>4752</v>
      </c>
      <c r="L658" s="1"/>
    </row>
    <row r="659" spans="1:12" ht="15.6" x14ac:dyDescent="0.3">
      <c r="A659" s="1" t="str">
        <f>Tabela6[[#This Row],[id_escola]]</f>
        <v>0403</v>
      </c>
      <c r="B659" s="23">
        <f>AVERAGE(Tabela11[[#This Row],[1º Ano]],Tabela11[[#This Row],[2º Ano]],Tabela11[[#This Row],[3º Ano]],Tabela11[[#This Row],[4º Ano]])</f>
        <v>15.1875</v>
      </c>
      <c r="C659" s="23" t="s">
        <v>4752</v>
      </c>
      <c r="D659" s="15" t="s">
        <v>4752</v>
      </c>
      <c r="E659" s="15" t="s">
        <v>4752</v>
      </c>
      <c r="F659" s="15" t="s">
        <v>4752</v>
      </c>
      <c r="G659" s="15" t="s">
        <v>4752</v>
      </c>
      <c r="H659" s="1" t="s">
        <v>4752</v>
      </c>
      <c r="I659" s="1"/>
      <c r="J659" s="1"/>
      <c r="K659" s="1" t="s">
        <v>4752</v>
      </c>
      <c r="L659" s="1"/>
    </row>
    <row r="660" spans="1:12" ht="15.6" x14ac:dyDescent="0.3">
      <c r="A660" s="1" t="str">
        <f>Tabela6[[#This Row],[id_escola]]</f>
        <v>0412</v>
      </c>
      <c r="B660" s="23">
        <f>AVERAGE(Tabela11[[#This Row],[1º Ano]],Tabela11[[#This Row],[2º Ano]],Tabela11[[#This Row],[3º Ano]],Tabela11[[#This Row],[4º Ano]])</f>
        <v>8.4375</v>
      </c>
      <c r="C660" s="23" t="s">
        <v>4752</v>
      </c>
      <c r="D660" s="15">
        <v>0.98875000001862645</v>
      </c>
      <c r="E660" s="15">
        <v>1.1249999981373543E-2</v>
      </c>
      <c r="F660" s="15" t="s">
        <v>4752</v>
      </c>
      <c r="G660" s="15" t="s">
        <v>4752</v>
      </c>
      <c r="H660" s="1" t="s">
        <v>4752</v>
      </c>
      <c r="I660" s="1"/>
      <c r="J660" s="1"/>
      <c r="K660" s="1" t="s">
        <v>4752</v>
      </c>
      <c r="L660" s="1"/>
    </row>
    <row r="661" spans="1:12" ht="15.6" x14ac:dyDescent="0.3">
      <c r="A661" s="1" t="str">
        <f>Tabela6[[#This Row],[id_escola]]</f>
        <v>0412</v>
      </c>
      <c r="B661" s="23">
        <f>AVERAGE(Tabela11[[#This Row],[1º Ano]],Tabela11[[#This Row],[2º Ano]],Tabela11[[#This Row],[3º Ano]],Tabela11[[#This Row],[4º Ano]])</f>
        <v>7.5</v>
      </c>
      <c r="C661" s="23" t="s">
        <v>4752</v>
      </c>
      <c r="D661" s="15">
        <v>0.95499999960884452</v>
      </c>
      <c r="E661" s="15">
        <v>4.500000039115544E-2</v>
      </c>
      <c r="F661" s="15" t="s">
        <v>4752</v>
      </c>
      <c r="G661" s="15" t="s">
        <v>4752</v>
      </c>
      <c r="H661" s="1" t="s">
        <v>4752</v>
      </c>
      <c r="I661" s="1"/>
      <c r="J661" s="1"/>
      <c r="K661" s="1" t="s">
        <v>4752</v>
      </c>
      <c r="L661" s="1"/>
    </row>
    <row r="662" spans="1:12" ht="15.6" x14ac:dyDescent="0.3">
      <c r="A662" s="1" t="str">
        <f>Tabela6[[#This Row],[id_escola]]</f>
        <v>0412</v>
      </c>
      <c r="B662" s="23">
        <f>AVERAGE(Tabela11[[#This Row],[1º Ano]],Tabela11[[#This Row],[2º Ano]],Tabela11[[#This Row],[3º Ano]],Tabela11[[#This Row],[4º Ano]])</f>
        <v>11.1875</v>
      </c>
      <c r="C662" s="23" t="s">
        <v>4752</v>
      </c>
      <c r="D662" s="15">
        <v>1</v>
      </c>
      <c r="E662" s="15">
        <v>0</v>
      </c>
      <c r="F662" s="15" t="s">
        <v>4752</v>
      </c>
      <c r="G662" s="15" t="s">
        <v>4752</v>
      </c>
      <c r="H662" s="1" t="s">
        <v>4752</v>
      </c>
      <c r="I662" s="1"/>
      <c r="J662" s="1"/>
      <c r="K662" s="1" t="s">
        <v>4752</v>
      </c>
      <c r="L662" s="1"/>
    </row>
    <row r="663" spans="1:12" ht="15.6" x14ac:dyDescent="0.3">
      <c r="A663" s="1" t="str">
        <f>Tabela6[[#This Row],[id_escola]]</f>
        <v>0412</v>
      </c>
      <c r="B663" s="23">
        <f>AVERAGE(Tabela11[[#This Row],[1º Ano]],Tabela11[[#This Row],[2º Ano]],Tabela11[[#This Row],[3º Ano]],Tabela11[[#This Row],[4º Ano]])</f>
        <v>21.9375</v>
      </c>
      <c r="C663" s="23" t="s">
        <v>4752</v>
      </c>
      <c r="D663" s="15">
        <v>0.99124999972991645</v>
      </c>
      <c r="E663" s="15">
        <v>8.7500002700835501E-3</v>
      </c>
      <c r="F663" s="15" t="s">
        <v>4752</v>
      </c>
      <c r="G663" s="15" t="s">
        <v>4752</v>
      </c>
      <c r="H663" s="1" t="s">
        <v>4752</v>
      </c>
      <c r="I663" s="1"/>
      <c r="J663" s="1"/>
      <c r="K663" s="1" t="s">
        <v>4752</v>
      </c>
      <c r="L663" s="1"/>
    </row>
    <row r="664" spans="1:12" ht="15.6" x14ac:dyDescent="0.3">
      <c r="A664" s="1" t="str">
        <f>Tabela6[[#This Row],[id_escola]]</f>
        <v>0412</v>
      </c>
      <c r="B664" s="23">
        <f>AVERAGE(Tabela11[[#This Row],[1º Ano]],Tabela11[[#This Row],[2º Ano]],Tabela11[[#This Row],[3º Ano]],Tabela11[[#This Row],[4º Ano]])</f>
        <v>10.125</v>
      </c>
      <c r="C664" s="23" t="s">
        <v>4752</v>
      </c>
      <c r="D664" s="15">
        <v>1</v>
      </c>
      <c r="E664" s="15">
        <v>0</v>
      </c>
      <c r="F664" s="15" t="s">
        <v>4752</v>
      </c>
      <c r="G664" s="15" t="s">
        <v>4752</v>
      </c>
      <c r="H664" s="1" t="s">
        <v>4752</v>
      </c>
      <c r="I664" s="1"/>
      <c r="J664" s="1"/>
      <c r="K664" s="1" t="s">
        <v>4752</v>
      </c>
      <c r="L664" s="1"/>
    </row>
    <row r="665" spans="1:12" ht="15.6" x14ac:dyDescent="0.3">
      <c r="A665" s="1" t="str">
        <f>Tabela6[[#This Row],[id_escola]]</f>
        <v>0412</v>
      </c>
      <c r="B665" s="23">
        <f>AVERAGE(Tabela11[[#This Row],[1º Ano]],Tabela11[[#This Row],[2º Ano]],Tabela11[[#This Row],[3º Ano]],Tabela11[[#This Row],[4º Ano]])</f>
        <v>13.9375</v>
      </c>
      <c r="C665" s="23" t="s">
        <v>4752</v>
      </c>
      <c r="D665" s="15">
        <v>1</v>
      </c>
      <c r="E665" s="15">
        <v>0</v>
      </c>
      <c r="F665" s="15" t="s">
        <v>4752</v>
      </c>
      <c r="G665" s="15" t="s">
        <v>4752</v>
      </c>
      <c r="H665" s="1" t="s">
        <v>4752</v>
      </c>
      <c r="I665" s="1"/>
      <c r="J665" s="1"/>
      <c r="K665" s="1" t="s">
        <v>4752</v>
      </c>
      <c r="L665" s="1"/>
    </row>
    <row r="666" spans="1:12" ht="15.6" x14ac:dyDescent="0.3">
      <c r="A666" s="1" t="str">
        <f>Tabela6[[#This Row],[id_escola]]</f>
        <v>0412</v>
      </c>
      <c r="B666" s="23">
        <f>AVERAGE(Tabela11[[#This Row],[1º Ano]],Tabela11[[#This Row],[2º Ano]],Tabela11[[#This Row],[3º Ano]],Tabela11[[#This Row],[4º Ano]])</f>
        <v>7.5</v>
      </c>
      <c r="C666" s="23" t="s">
        <v>4752</v>
      </c>
      <c r="D666" s="15">
        <v>1</v>
      </c>
      <c r="E666" s="15">
        <v>0</v>
      </c>
      <c r="F666" s="15" t="s">
        <v>4752</v>
      </c>
      <c r="G666" s="15" t="s">
        <v>4752</v>
      </c>
      <c r="H666" s="1" t="s">
        <v>4752</v>
      </c>
      <c r="I666" s="1"/>
      <c r="J666" s="1"/>
      <c r="K666" s="1" t="s">
        <v>4752</v>
      </c>
      <c r="L666" s="1"/>
    </row>
    <row r="667" spans="1:12" ht="15.6" x14ac:dyDescent="0.3">
      <c r="A667" s="1" t="str">
        <f>Tabela6[[#This Row],[id_escola]]</f>
        <v>0412</v>
      </c>
      <c r="B667" s="23">
        <f>AVERAGE(Tabela11[[#This Row],[1º Ano]],Tabela11[[#This Row],[2º Ano]],Tabela11[[#This Row],[3º Ano]],Tabela11[[#This Row],[4º Ano]])</f>
        <v>17.6875</v>
      </c>
      <c r="C667" s="23" t="s">
        <v>4752</v>
      </c>
      <c r="D667" s="15">
        <v>0.99062500009313226</v>
      </c>
      <c r="E667" s="15">
        <v>9.3749999068677425E-3</v>
      </c>
      <c r="F667" s="15" t="s">
        <v>4752</v>
      </c>
      <c r="G667" s="15" t="s">
        <v>4752</v>
      </c>
      <c r="H667" s="1" t="s">
        <v>4752</v>
      </c>
      <c r="I667" s="1"/>
      <c r="J667" s="1"/>
      <c r="K667" s="1" t="s">
        <v>4752</v>
      </c>
      <c r="L667" s="1"/>
    </row>
    <row r="668" spans="1:12" ht="15.6" x14ac:dyDescent="0.3">
      <c r="A668" s="1" t="str">
        <f>Tabela6[[#This Row],[id_escola]]</f>
        <v>0412</v>
      </c>
      <c r="B668" s="23">
        <f>AVERAGE(Tabela11[[#This Row],[1º Ano]],Tabela11[[#This Row],[2º Ano]],Tabela11[[#This Row],[3º Ano]],Tabela11[[#This Row],[4º Ano]])</f>
        <v>22.8125</v>
      </c>
      <c r="C668" s="23" t="s">
        <v>4752</v>
      </c>
      <c r="D668" s="15">
        <v>0.99250000016763806</v>
      </c>
      <c r="E668" s="15">
        <v>7.4999998323619374E-3</v>
      </c>
      <c r="F668" s="15" t="s">
        <v>4752</v>
      </c>
      <c r="G668" s="15" t="s">
        <v>4752</v>
      </c>
      <c r="H668" s="1" t="s">
        <v>4752</v>
      </c>
      <c r="I668" s="1"/>
      <c r="J668" s="1"/>
      <c r="K668" s="1" t="s">
        <v>4752</v>
      </c>
      <c r="L668" s="1"/>
    </row>
    <row r="669" spans="1:12" ht="15.6" x14ac:dyDescent="0.3">
      <c r="A669" s="1" t="str">
        <f>Tabela6[[#This Row],[id_escola]]</f>
        <v>0412</v>
      </c>
      <c r="B669" s="23">
        <f>AVERAGE(Tabela11[[#This Row],[1º Ano]],Tabela11[[#This Row],[2º Ano]],Tabela11[[#This Row],[3º Ano]],Tabela11[[#This Row],[4º Ano]])</f>
        <v>19.25</v>
      </c>
      <c r="C669" s="23" t="s">
        <v>4752</v>
      </c>
      <c r="D669" s="15">
        <v>0.98750000027939677</v>
      </c>
      <c r="E669" s="15">
        <v>1.24999997206032E-2</v>
      </c>
      <c r="F669" s="15" t="s">
        <v>4752</v>
      </c>
      <c r="G669" s="15" t="s">
        <v>4752</v>
      </c>
      <c r="H669" s="1" t="s">
        <v>4752</v>
      </c>
      <c r="I669" s="1"/>
      <c r="J669" s="1"/>
      <c r="K669" s="1" t="s">
        <v>4752</v>
      </c>
      <c r="L669" s="1"/>
    </row>
    <row r="670" spans="1:12" ht="15.6" x14ac:dyDescent="0.3">
      <c r="A670" s="1" t="str">
        <f>Tabela6[[#This Row],[id_escola]]</f>
        <v>0412</v>
      </c>
      <c r="B670" s="23">
        <f>AVERAGE(Tabela11[[#This Row],[1º Ano]],Tabela11[[#This Row],[2º Ano]],Tabela11[[#This Row],[3º Ano]],Tabela11[[#This Row],[4º Ano]])</f>
        <v>19.3125</v>
      </c>
      <c r="C670" s="23" t="s">
        <v>4752</v>
      </c>
      <c r="D670" s="15">
        <v>0.99625000008381903</v>
      </c>
      <c r="E670" s="15">
        <v>3.7499999161809687E-3</v>
      </c>
      <c r="F670" s="15" t="s">
        <v>4752</v>
      </c>
      <c r="G670" s="15" t="s">
        <v>4752</v>
      </c>
      <c r="H670" s="1" t="s">
        <v>4752</v>
      </c>
      <c r="I670" s="1"/>
      <c r="J670" s="1"/>
      <c r="K670" s="1" t="s">
        <v>4752</v>
      </c>
      <c r="L670" s="1"/>
    </row>
    <row r="671" spans="1:12" ht="15.6" x14ac:dyDescent="0.3">
      <c r="A671" s="1" t="str">
        <f>Tabela6[[#This Row],[id_escola]]</f>
        <v>0412</v>
      </c>
      <c r="B671" s="23">
        <f>AVERAGE(Tabela11[[#This Row],[1º Ano]],Tabela11[[#This Row],[2º Ano]],Tabela11[[#This Row],[3º Ano]],Tabela11[[#This Row],[4º Ano]])</f>
        <v>40.6875</v>
      </c>
      <c r="C671" s="23" t="s">
        <v>4752</v>
      </c>
      <c r="D671" s="15">
        <v>0.99312499980442226</v>
      </c>
      <c r="E671" s="15">
        <v>6.8750001955777441E-3</v>
      </c>
      <c r="F671" s="15" t="s">
        <v>4752</v>
      </c>
      <c r="G671" s="15" t="s">
        <v>4752</v>
      </c>
      <c r="H671" s="1" t="s">
        <v>4752</v>
      </c>
      <c r="I671" s="1"/>
      <c r="J671" s="1"/>
      <c r="K671" s="1" t="s">
        <v>4752</v>
      </c>
      <c r="L671" s="1"/>
    </row>
    <row r="672" spans="1:12" ht="15.6" x14ac:dyDescent="0.3">
      <c r="A672" s="1" t="str">
        <f>Tabela6[[#This Row],[id_escola]]</f>
        <v>0412</v>
      </c>
      <c r="B672" s="23">
        <f>AVERAGE(Tabela11[[#This Row],[1º Ano]],Tabela11[[#This Row],[2º Ano]],Tabela11[[#This Row],[3º Ano]],Tabela11[[#This Row],[4º Ano]])</f>
        <v>75.375</v>
      </c>
      <c r="C672" s="23" t="s">
        <v>4752</v>
      </c>
      <c r="D672" s="15">
        <v>0.99687500006984919</v>
      </c>
      <c r="E672" s="15">
        <v>3.1249999301508065E-3</v>
      </c>
      <c r="F672" s="15" t="s">
        <v>4752</v>
      </c>
      <c r="G672" s="15" t="s">
        <v>4752</v>
      </c>
      <c r="H672" s="1" t="s">
        <v>4752</v>
      </c>
      <c r="I672" s="1"/>
      <c r="J672" s="1"/>
      <c r="K672" s="1" t="s">
        <v>4752</v>
      </c>
      <c r="L672" s="1"/>
    </row>
    <row r="673" spans="1:12" ht="15.6" x14ac:dyDescent="0.3">
      <c r="A673" s="1" t="str">
        <f>Tabela6[[#This Row],[id_escola]]</f>
        <v>0412</v>
      </c>
      <c r="B673" s="23">
        <f>AVERAGE(Tabela11[[#This Row],[1º Ano]],Tabela11[[#This Row],[2º Ano]],Tabela11[[#This Row],[3º Ano]],Tabela11[[#This Row],[4º Ano]])</f>
        <v>25.5625</v>
      </c>
      <c r="C673" s="23" t="s">
        <v>4752</v>
      </c>
      <c r="D673" s="15">
        <v>0.99687499995343387</v>
      </c>
      <c r="E673" s="15">
        <v>3.1250000465661313E-3</v>
      </c>
      <c r="F673" s="15" t="s">
        <v>4752</v>
      </c>
      <c r="G673" s="15" t="s">
        <v>4752</v>
      </c>
      <c r="H673" s="1" t="s">
        <v>4752</v>
      </c>
      <c r="I673" s="1"/>
      <c r="J673" s="1"/>
      <c r="K673" s="1" t="s">
        <v>4752</v>
      </c>
      <c r="L673" s="1"/>
    </row>
    <row r="674" spans="1:12" ht="15.6" x14ac:dyDescent="0.3">
      <c r="A674" s="1" t="str">
        <f>Tabela6[[#This Row],[id_escola]]</f>
        <v>0412</v>
      </c>
      <c r="B674" s="23">
        <f>AVERAGE(Tabela11[[#This Row],[1º Ano]],Tabela11[[#This Row],[2º Ano]],Tabela11[[#This Row],[3º Ano]],Tabela11[[#This Row],[4º Ano]])</f>
        <v>44.9375</v>
      </c>
      <c r="C674" s="23" t="s">
        <v>4752</v>
      </c>
      <c r="D674" s="15">
        <v>0.99875000002793968</v>
      </c>
      <c r="E674" s="15">
        <v>1.2499999720603249E-3</v>
      </c>
      <c r="F674" s="15" t="s">
        <v>4752</v>
      </c>
      <c r="G674" s="15" t="s">
        <v>4752</v>
      </c>
      <c r="H674" s="1" t="s">
        <v>4752</v>
      </c>
      <c r="I674" s="1"/>
      <c r="J674" s="1"/>
      <c r="K674" s="1" t="s">
        <v>4752</v>
      </c>
      <c r="L674" s="1"/>
    </row>
    <row r="675" spans="1:12" ht="15.6" x14ac:dyDescent="0.3">
      <c r="A675" s="1" t="str">
        <f>Tabela6[[#This Row],[id_escola]]</f>
        <v>0412</v>
      </c>
      <c r="B675" s="23">
        <f>AVERAGE(Tabela11[[#This Row],[1º Ano]],Tabela11[[#This Row],[2º Ano]],Tabela11[[#This Row],[3º Ano]],Tabela11[[#This Row],[4º Ano]])</f>
        <v>18.4375</v>
      </c>
      <c r="C675" s="23" t="s">
        <v>4752</v>
      </c>
      <c r="D675" s="15">
        <v>1</v>
      </c>
      <c r="E675" s="15">
        <v>0</v>
      </c>
      <c r="F675" s="15" t="s">
        <v>4752</v>
      </c>
      <c r="G675" s="15" t="s">
        <v>4752</v>
      </c>
      <c r="H675" s="1" t="s">
        <v>4752</v>
      </c>
      <c r="I675" s="1"/>
      <c r="J675" s="1"/>
      <c r="K675" s="1" t="s">
        <v>4752</v>
      </c>
      <c r="L675" s="1"/>
    </row>
    <row r="676" spans="1:12" ht="15.6" x14ac:dyDescent="0.3">
      <c r="A676" s="1" t="str">
        <f>Tabela6[[#This Row],[id_escola]]</f>
        <v>0412</v>
      </c>
      <c r="B676" s="23">
        <f>AVERAGE(Tabela11[[#This Row],[1º Ano]],Tabela11[[#This Row],[2º Ano]],Tabela11[[#This Row],[3º Ano]],Tabela11[[#This Row],[4º Ano]])</f>
        <v>27.875</v>
      </c>
      <c r="C676" s="23" t="s">
        <v>4752</v>
      </c>
      <c r="D676" s="15">
        <v>0.99625000008381903</v>
      </c>
      <c r="E676" s="15">
        <v>3.7499999161809687E-3</v>
      </c>
      <c r="F676" s="15" t="s">
        <v>4752</v>
      </c>
      <c r="G676" s="15" t="s">
        <v>4752</v>
      </c>
      <c r="H676" s="1" t="s">
        <v>4752</v>
      </c>
      <c r="I676" s="1"/>
      <c r="J676" s="1"/>
      <c r="K676" s="1" t="s">
        <v>4752</v>
      </c>
      <c r="L676" s="1"/>
    </row>
    <row r="677" spans="1:12" ht="15.6" x14ac:dyDescent="0.3">
      <c r="A677" s="1" t="str">
        <f>Tabela6[[#This Row],[id_escola]]</f>
        <v>0412</v>
      </c>
      <c r="B677" s="23">
        <f>AVERAGE(Tabela11[[#This Row],[1º Ano]],Tabela11[[#This Row],[2º Ano]],Tabela11[[#This Row],[3º Ano]],Tabela11[[#This Row],[4º Ano]])</f>
        <v>15.625</v>
      </c>
      <c r="C677" s="23" t="s">
        <v>4752</v>
      </c>
      <c r="D677" s="15">
        <v>1</v>
      </c>
      <c r="E677" s="15">
        <v>0</v>
      </c>
      <c r="F677" s="15" t="s">
        <v>4752</v>
      </c>
      <c r="G677" s="15" t="s">
        <v>4752</v>
      </c>
      <c r="H677" s="1" t="s">
        <v>4752</v>
      </c>
      <c r="I677" s="1"/>
      <c r="J677" s="1"/>
      <c r="K677" s="1" t="s">
        <v>4752</v>
      </c>
      <c r="L677" s="1"/>
    </row>
    <row r="678" spans="1:12" ht="15.6" x14ac:dyDescent="0.3">
      <c r="A678" s="1" t="str">
        <f>Tabela6[[#This Row],[id_escola]]</f>
        <v>0412</v>
      </c>
      <c r="B678" s="23">
        <f>AVERAGE(Tabela11[[#This Row],[1º Ano]],Tabela11[[#This Row],[2º Ano]],Tabela11[[#This Row],[3º Ano]],Tabela11[[#This Row],[4º Ano]])</f>
        <v>25.3125</v>
      </c>
      <c r="C678" s="23" t="s">
        <v>4752</v>
      </c>
      <c r="D678" s="15">
        <v>0.99750000005587935</v>
      </c>
      <c r="E678" s="15">
        <v>2.4999999441206438E-3</v>
      </c>
      <c r="F678" s="15" t="s">
        <v>4752</v>
      </c>
      <c r="G678" s="15" t="s">
        <v>4752</v>
      </c>
      <c r="H678" s="1" t="s">
        <v>4752</v>
      </c>
      <c r="I678" s="1"/>
      <c r="J678" s="1"/>
      <c r="K678" s="1" t="s">
        <v>4752</v>
      </c>
      <c r="L678" s="1"/>
    </row>
    <row r="679" spans="1:12" ht="15.6" x14ac:dyDescent="0.3">
      <c r="A679" s="1" t="str">
        <f>Tabela6[[#This Row],[id_escola]]</f>
        <v>0412</v>
      </c>
      <c r="B679" s="23">
        <f>AVERAGE(Tabela11[[#This Row],[1º Ano]],Tabela11[[#This Row],[2º Ano]],Tabela11[[#This Row],[3º Ano]],Tabela11[[#This Row],[4º Ano]])</f>
        <v>44.9375</v>
      </c>
      <c r="C679" s="23" t="s">
        <v>4752</v>
      </c>
      <c r="D679" s="15">
        <v>0.99625000008381903</v>
      </c>
      <c r="E679" s="15">
        <v>3.7499999161809748E-3</v>
      </c>
      <c r="F679" s="15" t="s">
        <v>4752</v>
      </c>
      <c r="G679" s="15" t="s">
        <v>4752</v>
      </c>
      <c r="H679" s="1" t="s">
        <v>4752</v>
      </c>
      <c r="I679" s="1"/>
      <c r="J679" s="1"/>
      <c r="K679" s="1" t="s">
        <v>4752</v>
      </c>
      <c r="L679" s="1"/>
    </row>
    <row r="680" spans="1:12" ht="15.6" x14ac:dyDescent="0.3">
      <c r="A680" s="1" t="str">
        <f>Tabela6[[#This Row],[id_escola]]</f>
        <v>0412</v>
      </c>
      <c r="B680" s="23">
        <f>AVERAGE(Tabela11[[#This Row],[1º Ano]],Tabela11[[#This Row],[2º Ano]],Tabela11[[#This Row],[3º Ano]],Tabela11[[#This Row],[4º Ano]])</f>
        <v>8.4375</v>
      </c>
      <c r="C680" s="23" t="s">
        <v>4752</v>
      </c>
      <c r="D680" s="15">
        <v>0.98187500052154064</v>
      </c>
      <c r="E680" s="15">
        <v>1.8124999478459376E-2</v>
      </c>
      <c r="F680" s="15" t="s">
        <v>4752</v>
      </c>
      <c r="G680" s="15" t="s">
        <v>4752</v>
      </c>
      <c r="H680" s="1" t="s">
        <v>4752</v>
      </c>
      <c r="I680" s="1"/>
      <c r="J680" s="1"/>
      <c r="K680" s="1" t="s">
        <v>4752</v>
      </c>
      <c r="L680" s="1"/>
    </row>
    <row r="681" spans="1:12" ht="15.6" x14ac:dyDescent="0.3">
      <c r="A681" s="1" t="str">
        <f>Tabela6[[#This Row],[id_escola]]</f>
        <v>0412</v>
      </c>
      <c r="B681" s="23">
        <f>AVERAGE(Tabela11[[#This Row],[1º Ano]],Tabela11[[#This Row],[2º Ano]],Tabela11[[#This Row],[3º Ano]],Tabela11[[#This Row],[4º Ano]])</f>
        <v>34.5</v>
      </c>
      <c r="C681" s="23" t="s">
        <v>4752</v>
      </c>
      <c r="D681" s="15">
        <v>0.98937500023748726</v>
      </c>
      <c r="E681" s="15">
        <v>1.0624999762512738E-2</v>
      </c>
      <c r="F681" s="15" t="s">
        <v>4752</v>
      </c>
      <c r="G681" s="15" t="s">
        <v>4752</v>
      </c>
      <c r="H681" s="1" t="s">
        <v>4752</v>
      </c>
      <c r="I681" s="1"/>
      <c r="J681" s="1"/>
      <c r="K681" s="1" t="s">
        <v>4752</v>
      </c>
      <c r="L681" s="1"/>
    </row>
    <row r="682" spans="1:12" ht="15.6" x14ac:dyDescent="0.3">
      <c r="A682" s="1" t="str">
        <f>Tabela6[[#This Row],[id_escola]]</f>
        <v>0412</v>
      </c>
      <c r="B682" s="23">
        <f>AVERAGE(Tabela11[[#This Row],[1º Ano]],Tabela11[[#This Row],[2º Ano]],Tabela11[[#This Row],[3º Ano]],Tabela11[[#This Row],[4º Ano]])</f>
        <v>16.5625</v>
      </c>
      <c r="C682" s="23" t="s">
        <v>4752</v>
      </c>
      <c r="D682" s="15">
        <v>0.90437499817926448</v>
      </c>
      <c r="E682" s="15">
        <v>9.5625001820735536E-2</v>
      </c>
      <c r="F682" s="15" t="s">
        <v>4752</v>
      </c>
      <c r="G682" s="15" t="s">
        <v>4752</v>
      </c>
      <c r="H682" s="1" t="s">
        <v>4752</v>
      </c>
      <c r="I682" s="1"/>
      <c r="J682" s="1"/>
      <c r="K682" s="1" t="s">
        <v>4752</v>
      </c>
      <c r="L682" s="1"/>
    </row>
    <row r="683" spans="1:12" ht="15.6" x14ac:dyDescent="0.3">
      <c r="A683" s="1" t="str">
        <f>Tabela6[[#This Row],[id_escola]]</f>
        <v>0412</v>
      </c>
      <c r="B683" s="23">
        <f>AVERAGE(Tabela11[[#This Row],[1º Ano]],Tabela11[[#This Row],[2º Ano]],Tabela11[[#This Row],[3º Ano]],Tabela11[[#This Row],[4º Ano]])</f>
        <v>19.4375</v>
      </c>
      <c r="C683" s="23" t="s">
        <v>4752</v>
      </c>
      <c r="D683" s="15">
        <v>0.99500000011175871</v>
      </c>
      <c r="E683" s="15">
        <v>4.9999998882412936E-3</v>
      </c>
      <c r="F683" s="15" t="s">
        <v>4752</v>
      </c>
      <c r="G683" s="15" t="s">
        <v>4752</v>
      </c>
      <c r="H683" s="1" t="s">
        <v>4752</v>
      </c>
      <c r="I683" s="1"/>
      <c r="J683" s="1"/>
      <c r="K683" s="1" t="s">
        <v>4752</v>
      </c>
      <c r="L683" s="1"/>
    </row>
    <row r="684" spans="1:12" ht="15.6" x14ac:dyDescent="0.3">
      <c r="A684" s="1" t="str">
        <f>Tabela6[[#This Row],[id_escola]]</f>
        <v>0412</v>
      </c>
      <c r="B684" s="23">
        <f>AVERAGE(Tabela11[[#This Row],[1º Ano]],Tabela11[[#This Row],[2º Ano]],Tabela11[[#This Row],[3º Ano]],Tabela11[[#This Row],[4º Ano]])</f>
        <v>17.8125</v>
      </c>
      <c r="C684" s="23" t="s">
        <v>4752</v>
      </c>
      <c r="D684" s="15">
        <v>1</v>
      </c>
      <c r="E684" s="15">
        <v>0</v>
      </c>
      <c r="F684" s="15" t="s">
        <v>4752</v>
      </c>
      <c r="G684" s="15" t="s">
        <v>4752</v>
      </c>
      <c r="H684" s="1" t="s">
        <v>4752</v>
      </c>
      <c r="I684" s="1"/>
      <c r="J684" s="1"/>
      <c r="K684" s="1" t="s">
        <v>4752</v>
      </c>
      <c r="L684" s="1"/>
    </row>
    <row r="685" spans="1:12" ht="15.6" x14ac:dyDescent="0.3">
      <c r="A685" s="1" t="str">
        <f>Tabela6[[#This Row],[id_escola]]</f>
        <v>0412</v>
      </c>
      <c r="B685" s="23">
        <f>AVERAGE(Tabela11[[#This Row],[1º Ano]],Tabela11[[#This Row],[2º Ano]],Tabela11[[#This Row],[3º Ano]],Tabela11[[#This Row],[4º Ano]])</f>
        <v>5.75</v>
      </c>
      <c r="C685" s="23" t="s">
        <v>4752</v>
      </c>
      <c r="D685" s="15">
        <v>0.87888888849152458</v>
      </c>
      <c r="E685" s="15">
        <v>0.12111111150847541</v>
      </c>
      <c r="F685" s="15" t="s">
        <v>4752</v>
      </c>
      <c r="G685" s="15" t="s">
        <v>4752</v>
      </c>
      <c r="H685" s="1" t="s">
        <v>4752</v>
      </c>
      <c r="I685" s="1"/>
      <c r="J685" s="1"/>
      <c r="K685" s="1" t="s">
        <v>4752</v>
      </c>
      <c r="L685" s="1"/>
    </row>
    <row r="686" spans="1:12" ht="15.6" x14ac:dyDescent="0.3">
      <c r="A686" s="1" t="str">
        <f>Tabela6[[#This Row],[id_escola]]</f>
        <v>0412</v>
      </c>
      <c r="B686" s="23">
        <f>AVERAGE(Tabela11[[#This Row],[1º Ano]],Tabela11[[#This Row],[2º Ano]],Tabela11[[#This Row],[3º Ano]],Tabela11[[#This Row],[4º Ano]])</f>
        <v>21.25</v>
      </c>
      <c r="C686" s="23" t="s">
        <v>4752</v>
      </c>
      <c r="D686" s="15">
        <v>0.96750000072643161</v>
      </c>
      <c r="E686" s="15">
        <v>3.249999927356835E-2</v>
      </c>
      <c r="F686" s="15" t="s">
        <v>4752</v>
      </c>
      <c r="G686" s="15" t="s">
        <v>4752</v>
      </c>
      <c r="H686" s="1" t="s">
        <v>4752</v>
      </c>
      <c r="I686" s="1"/>
      <c r="J686" s="1"/>
      <c r="K686" s="1" t="s">
        <v>4752</v>
      </c>
      <c r="L686" s="1"/>
    </row>
    <row r="687" spans="1:12" ht="15.6" x14ac:dyDescent="0.3">
      <c r="A687" s="1" t="str">
        <f>Tabela6[[#This Row],[id_escola]]</f>
        <v>0412</v>
      </c>
      <c r="B687" s="23">
        <f>AVERAGE(Tabela11[[#This Row],[1º Ano]],Tabela11[[#This Row],[2º Ano]],Tabela11[[#This Row],[3º Ano]],Tabela11[[#This Row],[4º Ano]])</f>
        <v>27.6875</v>
      </c>
      <c r="C687" s="23" t="s">
        <v>4752</v>
      </c>
      <c r="D687" s="15">
        <v>0.98374999989755452</v>
      </c>
      <c r="E687" s="15">
        <v>1.625000010244548E-2</v>
      </c>
      <c r="F687" s="15" t="s">
        <v>4752</v>
      </c>
      <c r="G687" s="15" t="s">
        <v>4752</v>
      </c>
      <c r="H687" s="1" t="s">
        <v>4752</v>
      </c>
      <c r="I687" s="1"/>
      <c r="J687" s="1"/>
      <c r="K687" s="1" t="s">
        <v>4752</v>
      </c>
      <c r="L687" s="1"/>
    </row>
    <row r="688" spans="1:12" ht="15.6" x14ac:dyDescent="0.3">
      <c r="A688" s="1" t="str">
        <f>Tabela6[[#This Row],[id_escola]]</f>
        <v>0412</v>
      </c>
      <c r="B688" s="23">
        <f>AVERAGE(Tabela11[[#This Row],[1º Ano]],Tabela11[[#This Row],[2º Ano]],Tabela11[[#This Row],[3º Ano]],Tabela11[[#This Row],[4º Ano]])</f>
        <v>23.25</v>
      </c>
      <c r="C688" s="23" t="s">
        <v>4752</v>
      </c>
      <c r="D688" s="15">
        <v>0.99750000005587935</v>
      </c>
      <c r="E688" s="15">
        <v>2.4999999441206438E-3</v>
      </c>
      <c r="F688" s="15" t="s">
        <v>4752</v>
      </c>
      <c r="G688" s="15" t="s">
        <v>4752</v>
      </c>
      <c r="H688" s="1" t="s">
        <v>4752</v>
      </c>
      <c r="I688" s="1"/>
      <c r="J688" s="1"/>
      <c r="K688" s="1" t="s">
        <v>4752</v>
      </c>
      <c r="L688" s="1"/>
    </row>
    <row r="689" spans="1:12" ht="15.6" x14ac:dyDescent="0.3">
      <c r="A689" s="1" t="str">
        <f>Tabela6[[#This Row],[id_escola]]</f>
        <v>0412</v>
      </c>
      <c r="B689" s="23">
        <f>AVERAGE(Tabela11[[#This Row],[1º Ano]],Tabela11[[#This Row],[2º Ano]],Tabela11[[#This Row],[3º Ano]],Tabela11[[#This Row],[4º Ano]])</f>
        <v>15.1875</v>
      </c>
      <c r="C689" s="23" t="s">
        <v>4752</v>
      </c>
      <c r="D689" s="15">
        <v>1</v>
      </c>
      <c r="E689" s="15">
        <v>0</v>
      </c>
      <c r="F689" s="15" t="s">
        <v>4752</v>
      </c>
      <c r="G689" s="15" t="s">
        <v>4752</v>
      </c>
      <c r="H689" s="1" t="s">
        <v>4752</v>
      </c>
      <c r="I689" s="1"/>
      <c r="J689" s="1"/>
      <c r="K689" s="1" t="s">
        <v>4752</v>
      </c>
      <c r="L689" s="1"/>
    </row>
    <row r="690" spans="1:12" ht="15.6" x14ac:dyDescent="0.3">
      <c r="A690" s="1" t="str">
        <f>Tabela6[[#This Row],[id_escola]]</f>
        <v>0412</v>
      </c>
      <c r="B690" s="23">
        <f>AVERAGE(Tabela11[[#This Row],[1º Ano]],Tabela11[[#This Row],[2º Ano]],Tabela11[[#This Row],[3º Ano]],Tabela11[[#This Row],[4º Ano]])</f>
        <v>10.5</v>
      </c>
      <c r="C690" s="23" t="s">
        <v>4752</v>
      </c>
      <c r="D690" s="15">
        <v>1</v>
      </c>
      <c r="E690" s="15">
        <v>0</v>
      </c>
      <c r="F690" s="15" t="s">
        <v>4752</v>
      </c>
      <c r="G690" s="15" t="s">
        <v>4752</v>
      </c>
      <c r="H690" s="1" t="s">
        <v>4752</v>
      </c>
      <c r="I690" s="1"/>
      <c r="J690" s="1"/>
      <c r="K690" s="1" t="s">
        <v>4752</v>
      </c>
      <c r="L690" s="1"/>
    </row>
    <row r="691" spans="1:12" ht="15.6" x14ac:dyDescent="0.3">
      <c r="A691" s="1" t="str">
        <f>Tabela6[[#This Row],[id_escola]]</f>
        <v>0412</v>
      </c>
      <c r="B691" s="23">
        <f>AVERAGE(Tabela11[[#This Row],[1º Ano]],Tabela11[[#This Row],[2º Ano]],Tabela11[[#This Row],[3º Ano]],Tabela11[[#This Row],[4º Ano]])</f>
        <v>22.25</v>
      </c>
      <c r="C691" s="23" t="s">
        <v>4752</v>
      </c>
      <c r="D691" s="15">
        <v>1</v>
      </c>
      <c r="E691" s="15">
        <v>0</v>
      </c>
      <c r="F691" s="15" t="s">
        <v>4752</v>
      </c>
      <c r="G691" s="15" t="s">
        <v>4752</v>
      </c>
      <c r="H691" s="1" t="s">
        <v>4752</v>
      </c>
      <c r="I691" s="1"/>
      <c r="J691" s="1"/>
      <c r="K691" s="1" t="s">
        <v>4752</v>
      </c>
      <c r="L691" s="1"/>
    </row>
    <row r="692" spans="1:12" ht="15.6" x14ac:dyDescent="0.3">
      <c r="A692" s="1" t="str">
        <f>Tabela6[[#This Row],[id_escola]]</f>
        <v>0412</v>
      </c>
      <c r="B692" s="23">
        <f>AVERAGE(Tabela11[[#This Row],[1º Ano]],Tabela11[[#This Row],[2º Ano]],Tabela11[[#This Row],[3º Ano]],Tabela11[[#This Row],[4º Ano]])</f>
        <v>15.0625</v>
      </c>
      <c r="C692" s="23" t="s">
        <v>4752</v>
      </c>
      <c r="D692" s="15">
        <v>0.98571428576750419</v>
      </c>
      <c r="E692" s="15">
        <v>1.4285714232495849E-2</v>
      </c>
      <c r="F692" s="15" t="s">
        <v>4752</v>
      </c>
      <c r="G692" s="15" t="s">
        <v>4752</v>
      </c>
      <c r="H692" s="1" t="s">
        <v>4752</v>
      </c>
      <c r="I692" s="1"/>
      <c r="J692" s="1"/>
      <c r="K692" s="1" t="s">
        <v>4752</v>
      </c>
      <c r="L692" s="1"/>
    </row>
    <row r="693" spans="1:12" ht="15.6" x14ac:dyDescent="0.3">
      <c r="A693" s="1" t="str">
        <f>Tabela6[[#This Row],[id_escola]]</f>
        <v>0412</v>
      </c>
      <c r="B693" s="23">
        <f>AVERAGE(Tabela11[[#This Row],[1º Ano]],Tabela11[[#This Row],[2º Ano]],Tabela11[[#This Row],[3º Ano]],Tabela11[[#This Row],[4º Ano]])</f>
        <v>19.4375</v>
      </c>
      <c r="C693" s="23" t="s">
        <v>4752</v>
      </c>
      <c r="D693" s="15">
        <v>1</v>
      </c>
      <c r="E693" s="15">
        <v>0</v>
      </c>
      <c r="F693" s="15" t="s">
        <v>4752</v>
      </c>
      <c r="G693" s="15" t="s">
        <v>4752</v>
      </c>
      <c r="H693" s="1" t="s">
        <v>4752</v>
      </c>
      <c r="I693" s="1"/>
      <c r="J693" s="1"/>
      <c r="K693" s="1" t="s">
        <v>4752</v>
      </c>
      <c r="L693" s="1"/>
    </row>
    <row r="694" spans="1:12" ht="15.6" x14ac:dyDescent="0.3">
      <c r="A694" s="1" t="str">
        <f>Tabela6[[#This Row],[id_escola]]</f>
        <v>0412</v>
      </c>
      <c r="B694" s="23">
        <f>AVERAGE(Tabela11[[#This Row],[1º Ano]],Tabela11[[#This Row],[2º Ano]],Tabela11[[#This Row],[3º Ano]],Tabela11[[#This Row],[4º Ano]])</f>
        <v>11.125</v>
      </c>
      <c r="C694" s="23" t="s">
        <v>4752</v>
      </c>
      <c r="D694" s="15">
        <v>1</v>
      </c>
      <c r="E694" s="15">
        <v>0</v>
      </c>
      <c r="F694" s="15" t="s">
        <v>4752</v>
      </c>
      <c r="G694" s="15" t="s">
        <v>4752</v>
      </c>
      <c r="H694" s="1" t="s">
        <v>4752</v>
      </c>
      <c r="I694" s="1"/>
      <c r="J694" s="1"/>
      <c r="K694" s="1" t="s">
        <v>4752</v>
      </c>
      <c r="L694" s="1"/>
    </row>
    <row r="695" spans="1:12" ht="15.6" x14ac:dyDescent="0.3">
      <c r="A695" s="1" t="str">
        <f>Tabela6[[#This Row],[id_escola]]</f>
        <v>0412</v>
      </c>
      <c r="B695" s="23">
        <f>AVERAGE(Tabela11[[#This Row],[1º Ano]],Tabela11[[#This Row],[2º Ano]],Tabela11[[#This Row],[3º Ano]],Tabela11[[#This Row],[4º Ano]])</f>
        <v>20.4375</v>
      </c>
      <c r="C695" s="23" t="s">
        <v>4752</v>
      </c>
      <c r="D695" s="15">
        <v>0.99437499977648258</v>
      </c>
      <c r="E695" s="15">
        <v>5.6250002235174188E-3</v>
      </c>
      <c r="F695" s="15" t="s">
        <v>4752</v>
      </c>
      <c r="G695" s="15" t="s">
        <v>4752</v>
      </c>
      <c r="H695" s="1" t="s">
        <v>4752</v>
      </c>
      <c r="I695" s="1"/>
      <c r="J695" s="1"/>
      <c r="K695" s="1" t="s">
        <v>4752</v>
      </c>
      <c r="L695" s="1"/>
    </row>
    <row r="696" spans="1:12" ht="15.6" x14ac:dyDescent="0.3">
      <c r="A696" s="1" t="str">
        <f>Tabela6[[#This Row],[id_escola]]</f>
        <v>0412</v>
      </c>
      <c r="B696" s="23">
        <f>AVERAGE(Tabela11[[#This Row],[1º Ano]],Tabela11[[#This Row],[2º Ano]],Tabela11[[#This Row],[3º Ano]],Tabela11[[#This Row],[4º Ano]])</f>
        <v>17.125</v>
      </c>
      <c r="C696" s="23" t="s">
        <v>4752</v>
      </c>
      <c r="D696" s="15">
        <v>0.99687499995343387</v>
      </c>
      <c r="E696" s="15">
        <v>3.1250000465661313E-3</v>
      </c>
      <c r="F696" s="15" t="s">
        <v>4752</v>
      </c>
      <c r="G696" s="15" t="s">
        <v>4752</v>
      </c>
      <c r="H696" s="1" t="s">
        <v>4752</v>
      </c>
      <c r="I696" s="1"/>
      <c r="J696" s="1"/>
      <c r="K696" s="1" t="s">
        <v>4752</v>
      </c>
      <c r="L696" s="1"/>
    </row>
    <row r="697" spans="1:12" ht="15.6" x14ac:dyDescent="0.3">
      <c r="A697" s="1" t="str">
        <f>Tabela6[[#This Row],[id_escola]]</f>
        <v>0412</v>
      </c>
      <c r="B697" s="23">
        <f>AVERAGE(Tabela11[[#This Row],[1º Ano]],Tabela11[[#This Row],[2º Ano]],Tabela11[[#This Row],[3º Ano]],Tabela11[[#This Row],[4º Ano]])</f>
        <v>10.3125</v>
      </c>
      <c r="C697" s="23" t="s">
        <v>4752</v>
      </c>
      <c r="D697" s="15">
        <v>1</v>
      </c>
      <c r="E697" s="15">
        <v>0</v>
      </c>
      <c r="F697" s="15" t="s">
        <v>4752</v>
      </c>
      <c r="G697" s="15" t="s">
        <v>4752</v>
      </c>
      <c r="H697" s="1" t="s">
        <v>4752</v>
      </c>
      <c r="I697" s="1"/>
      <c r="J697" s="1"/>
      <c r="K697" s="1" t="s">
        <v>4752</v>
      </c>
      <c r="L697" s="1"/>
    </row>
    <row r="698" spans="1:12" ht="15.6" x14ac:dyDescent="0.3">
      <c r="A698" s="1" t="str">
        <f>Tabela6[[#This Row],[id_escola]]</f>
        <v>0412</v>
      </c>
      <c r="B698" s="23">
        <f>AVERAGE(Tabela11[[#This Row],[1º Ano]],Tabela11[[#This Row],[2º Ano]],Tabela11[[#This Row],[3º Ano]],Tabela11[[#This Row],[4º Ano]])</f>
        <v>21.0625</v>
      </c>
      <c r="C698" s="23" t="s">
        <v>4752</v>
      </c>
      <c r="D698" s="15">
        <v>0.99687499995343387</v>
      </c>
      <c r="E698" s="15">
        <v>3.1250000465661313E-3</v>
      </c>
      <c r="F698" s="15" t="s">
        <v>4752</v>
      </c>
      <c r="G698" s="15" t="s">
        <v>4752</v>
      </c>
      <c r="H698" s="1" t="s">
        <v>4752</v>
      </c>
      <c r="I698" s="1"/>
      <c r="J698" s="1"/>
      <c r="K698" s="1" t="s">
        <v>4752</v>
      </c>
      <c r="L698" s="1"/>
    </row>
    <row r="699" spans="1:12" ht="15.6" x14ac:dyDescent="0.3">
      <c r="A699" s="1" t="str">
        <f>Tabela6[[#This Row],[id_escola]]</f>
        <v>0412</v>
      </c>
      <c r="B699" s="23">
        <f>AVERAGE(Tabela11[[#This Row],[1º Ano]],Tabela11[[#This Row],[2º Ano]],Tabela11[[#This Row],[3º Ano]],Tabela11[[#This Row],[4º Ano]])</f>
        <v>13.8125</v>
      </c>
      <c r="C699" s="23" t="s">
        <v>4752</v>
      </c>
      <c r="D699" s="15">
        <v>0.9931250000372529</v>
      </c>
      <c r="E699" s="15">
        <v>6.8749999627471005E-3</v>
      </c>
      <c r="F699" s="15" t="s">
        <v>4752</v>
      </c>
      <c r="G699" s="15" t="s">
        <v>4752</v>
      </c>
      <c r="H699" s="1" t="s">
        <v>4752</v>
      </c>
      <c r="I699" s="1"/>
      <c r="J699" s="1"/>
      <c r="K699" s="1" t="s">
        <v>4752</v>
      </c>
      <c r="L699" s="1"/>
    </row>
    <row r="700" spans="1:12" ht="15.6" x14ac:dyDescent="0.3">
      <c r="A700" s="1" t="str">
        <f>Tabela6[[#This Row],[id_escola]]</f>
        <v>0412</v>
      </c>
      <c r="B700" s="23">
        <f>AVERAGE(Tabela11[[#This Row],[1º Ano]],Tabela11[[#This Row],[2º Ano]],Tabela11[[#This Row],[3º Ano]],Tabela11[[#This Row],[4º Ano]])</f>
        <v>10.625</v>
      </c>
      <c r="C700" s="23" t="s">
        <v>4752</v>
      </c>
      <c r="D700" s="15">
        <v>0.98687500040978193</v>
      </c>
      <c r="E700" s="15">
        <v>1.3124999590218043E-2</v>
      </c>
      <c r="F700" s="15" t="s">
        <v>4752</v>
      </c>
      <c r="G700" s="15" t="s">
        <v>4752</v>
      </c>
      <c r="H700" s="1" t="s">
        <v>4752</v>
      </c>
      <c r="I700" s="1"/>
      <c r="J700" s="1"/>
      <c r="K700" s="1" t="s">
        <v>4752</v>
      </c>
      <c r="L700" s="1"/>
    </row>
    <row r="701" spans="1:12" ht="15.6" x14ac:dyDescent="0.3">
      <c r="A701" s="1" t="str">
        <f>Tabela6[[#This Row],[id_escola]]</f>
        <v>0412</v>
      </c>
      <c r="B701" s="23">
        <f>AVERAGE(Tabela11[[#This Row],[1º Ano]],Tabela11[[#This Row],[2º Ano]],Tabela11[[#This Row],[3º Ano]],Tabela11[[#This Row],[4º Ano]])</f>
        <v>18.875</v>
      </c>
      <c r="C701" s="23" t="s">
        <v>4752</v>
      </c>
      <c r="D701" s="15">
        <v>1</v>
      </c>
      <c r="E701" s="15">
        <v>0</v>
      </c>
      <c r="F701" s="15" t="s">
        <v>4752</v>
      </c>
      <c r="G701" s="15" t="s">
        <v>4752</v>
      </c>
      <c r="H701" s="1" t="s">
        <v>4752</v>
      </c>
      <c r="I701" s="1"/>
      <c r="J701" s="1"/>
      <c r="K701" s="1" t="s">
        <v>4752</v>
      </c>
      <c r="L701" s="1"/>
    </row>
    <row r="702" spans="1:12" ht="15.6" x14ac:dyDescent="0.3">
      <c r="A702" s="1" t="str">
        <f>Tabela6[[#This Row],[id_escola]]</f>
        <v>0413</v>
      </c>
      <c r="B702" s="23">
        <f>AVERAGE(Tabela11[[#This Row],[1º Ano]],Tabela11[[#This Row],[2º Ano]],Tabela11[[#This Row],[3º Ano]],Tabela11[[#This Row],[4º Ano]])</f>
        <v>13.0625</v>
      </c>
      <c r="C702" s="23" t="s">
        <v>4752</v>
      </c>
      <c r="D702" s="15">
        <v>0.98750000004656613</v>
      </c>
      <c r="E702" s="15">
        <v>1.2499999953433868E-2</v>
      </c>
      <c r="F702" s="15" t="s">
        <v>4752</v>
      </c>
      <c r="G702" s="15" t="s">
        <v>4752</v>
      </c>
      <c r="H702" s="1" t="s">
        <v>4752</v>
      </c>
      <c r="I702" s="1"/>
      <c r="J702" s="1"/>
      <c r="K702" s="1" t="s">
        <v>4752</v>
      </c>
      <c r="L702" s="1"/>
    </row>
    <row r="703" spans="1:12" ht="15.6" x14ac:dyDescent="0.3">
      <c r="A703" s="1" t="str">
        <f>Tabela6[[#This Row],[id_escola]]</f>
        <v>0413</v>
      </c>
      <c r="B703" s="23">
        <f>AVERAGE(Tabela11[[#This Row],[1º Ano]],Tabela11[[#This Row],[2º Ano]],Tabela11[[#This Row],[3º Ano]],Tabela11[[#This Row],[4º Ano]])</f>
        <v>49.375</v>
      </c>
      <c r="C703" s="23" t="s">
        <v>4752</v>
      </c>
      <c r="D703" s="15">
        <v>0.99437500000931323</v>
      </c>
      <c r="E703" s="15">
        <v>5.6249999906867751E-3</v>
      </c>
      <c r="F703" s="15" t="s">
        <v>4752</v>
      </c>
      <c r="G703" s="15" t="s">
        <v>4752</v>
      </c>
      <c r="H703" s="1" t="s">
        <v>4752</v>
      </c>
      <c r="I703" s="1"/>
      <c r="J703" s="1"/>
      <c r="K703" s="1" t="s">
        <v>4752</v>
      </c>
      <c r="L703" s="1"/>
    </row>
    <row r="704" spans="1:12" ht="15.6" x14ac:dyDescent="0.3">
      <c r="A704" s="1" t="str">
        <f>Tabela6[[#This Row],[id_escola]]</f>
        <v>0413</v>
      </c>
      <c r="B704" s="23">
        <f>AVERAGE(Tabela11[[#This Row],[1º Ano]],Tabela11[[#This Row],[2º Ano]],Tabela11[[#This Row],[3º Ano]],Tabela11[[#This Row],[4º Ano]])</f>
        <v>21.625</v>
      </c>
      <c r="C704" s="23" t="s">
        <v>4752</v>
      </c>
      <c r="D704" s="15">
        <v>1</v>
      </c>
      <c r="E704" s="15">
        <v>0</v>
      </c>
      <c r="F704" s="15" t="s">
        <v>4752</v>
      </c>
      <c r="G704" s="15" t="s">
        <v>4752</v>
      </c>
      <c r="H704" s="1" t="s">
        <v>4752</v>
      </c>
      <c r="I704" s="1"/>
      <c r="J704" s="1"/>
      <c r="K704" s="1" t="s">
        <v>4752</v>
      </c>
      <c r="L704" s="1"/>
    </row>
    <row r="705" spans="1:12" ht="15.6" x14ac:dyDescent="0.3">
      <c r="A705" s="1" t="str">
        <f>Tabela6[[#This Row],[id_escola]]</f>
        <v>0413</v>
      </c>
      <c r="B705" s="23">
        <f>AVERAGE(Tabela11[[#This Row],[1º Ano]],Tabela11[[#This Row],[2º Ano]],Tabela11[[#This Row],[3º Ano]],Tabela11[[#This Row],[4º Ano]])</f>
        <v>22.1875</v>
      </c>
      <c r="C705" s="23" t="s">
        <v>4752</v>
      </c>
      <c r="D705" s="15">
        <v>0.99437500000931323</v>
      </c>
      <c r="E705" s="15">
        <v>5.6249999906867751E-3</v>
      </c>
      <c r="F705" s="15" t="s">
        <v>4752</v>
      </c>
      <c r="G705" s="15" t="s">
        <v>4752</v>
      </c>
      <c r="H705" s="1" t="s">
        <v>4752</v>
      </c>
      <c r="I705" s="1"/>
      <c r="J705" s="1"/>
      <c r="K705" s="1" t="s">
        <v>4752</v>
      </c>
      <c r="L705" s="1"/>
    </row>
    <row r="706" spans="1:12" ht="15.6" x14ac:dyDescent="0.3">
      <c r="A706" s="1" t="str">
        <f>Tabela6[[#This Row],[id_escola]]</f>
        <v>0413</v>
      </c>
      <c r="B706" s="23" t="s">
        <v>4752</v>
      </c>
      <c r="C706" s="23" t="s">
        <v>4752</v>
      </c>
      <c r="D706" s="15" t="s">
        <v>4752</v>
      </c>
      <c r="E706" s="15" t="s">
        <v>4752</v>
      </c>
      <c r="F706" s="15" t="s">
        <v>4752</v>
      </c>
      <c r="G706" s="15" t="s">
        <v>4752</v>
      </c>
      <c r="H706" s="1" t="s">
        <v>4752</v>
      </c>
      <c r="I706" s="1"/>
      <c r="J706" s="1"/>
      <c r="K706" s="1" t="s">
        <v>4752</v>
      </c>
      <c r="L706" s="1"/>
    </row>
    <row r="707" spans="1:12" ht="15.6" x14ac:dyDescent="0.3">
      <c r="A707" s="1" t="str">
        <f>Tabela6[[#This Row],[id_escola]]</f>
        <v>0413</v>
      </c>
      <c r="B707" s="23" t="s">
        <v>4752</v>
      </c>
      <c r="C707" s="23" t="s">
        <v>4752</v>
      </c>
      <c r="D707" s="15" t="s">
        <v>4752</v>
      </c>
      <c r="E707" s="15" t="s">
        <v>4752</v>
      </c>
      <c r="F707" s="15" t="s">
        <v>4752</v>
      </c>
      <c r="G707" s="15" t="s">
        <v>4752</v>
      </c>
      <c r="H707" s="1" t="s">
        <v>4752</v>
      </c>
      <c r="I707" s="1"/>
      <c r="J707" s="1"/>
      <c r="K707" s="1" t="s">
        <v>4752</v>
      </c>
      <c r="L707" s="1"/>
    </row>
    <row r="708" spans="1:12" ht="15.6" x14ac:dyDescent="0.3">
      <c r="A708" s="1" t="str">
        <f>Tabela6[[#This Row],[id_escola]]</f>
        <v>0413</v>
      </c>
      <c r="B708" s="23">
        <f>AVERAGE(Tabela11[[#This Row],[1º Ano]],Tabela11[[#This Row],[2º Ano]],Tabela11[[#This Row],[3º Ano]],Tabela11[[#This Row],[4º Ano]])</f>
        <v>29.5</v>
      </c>
      <c r="C708" s="23" t="s">
        <v>4752</v>
      </c>
      <c r="D708" s="15">
        <v>0.99312500015366822</v>
      </c>
      <c r="E708" s="15">
        <v>6.8749998463317691E-3</v>
      </c>
      <c r="F708" s="15" t="s">
        <v>4752</v>
      </c>
      <c r="G708" s="15" t="s">
        <v>4752</v>
      </c>
      <c r="H708" s="1" t="s">
        <v>4752</v>
      </c>
      <c r="I708" s="1"/>
      <c r="J708" s="1"/>
      <c r="K708" s="1" t="s">
        <v>4752</v>
      </c>
      <c r="L708" s="1"/>
    </row>
    <row r="709" spans="1:12" ht="15.6" x14ac:dyDescent="0.3">
      <c r="A709" s="1" t="str">
        <f>Tabela6[[#This Row],[id_escola]]</f>
        <v>0413</v>
      </c>
      <c r="B709" s="23">
        <f>AVERAGE(Tabela11[[#This Row],[1º Ano]],Tabela11[[#This Row],[2º Ano]],Tabela11[[#This Row],[3º Ano]],Tabela11[[#This Row],[4º Ano]])</f>
        <v>9.9375</v>
      </c>
      <c r="C709" s="23" t="s">
        <v>4752</v>
      </c>
      <c r="D709" s="15">
        <v>1</v>
      </c>
      <c r="E709" s="15">
        <v>0</v>
      </c>
      <c r="F709" s="15" t="s">
        <v>4752</v>
      </c>
      <c r="G709" s="15" t="s">
        <v>4752</v>
      </c>
      <c r="H709" s="1" t="s">
        <v>4752</v>
      </c>
      <c r="I709" s="1"/>
      <c r="J709" s="1"/>
      <c r="K709" s="1" t="s">
        <v>4752</v>
      </c>
      <c r="L709" s="1"/>
    </row>
    <row r="710" spans="1:12" ht="15.6" x14ac:dyDescent="0.3">
      <c r="A710" s="1" t="str">
        <f>Tabela6[[#This Row],[id_escola]]</f>
        <v>0413</v>
      </c>
      <c r="B710" s="23">
        <f>AVERAGE(Tabela11[[#This Row],[1º Ano]],Tabela11[[#This Row],[2º Ano]],Tabela11[[#This Row],[3º Ano]],Tabela11[[#This Row],[4º Ano]])</f>
        <v>20.75</v>
      </c>
      <c r="C710" s="23" t="s">
        <v>4752</v>
      </c>
      <c r="D710" s="15">
        <v>0.99750000005587935</v>
      </c>
      <c r="E710" s="15">
        <v>2.4999999441206438E-3</v>
      </c>
      <c r="F710" s="15" t="s">
        <v>4752</v>
      </c>
      <c r="G710" s="15" t="s">
        <v>4752</v>
      </c>
      <c r="H710" s="1" t="s">
        <v>4752</v>
      </c>
      <c r="I710" s="1"/>
      <c r="J710" s="1"/>
      <c r="K710" s="1" t="s">
        <v>4752</v>
      </c>
      <c r="L710" s="1"/>
    </row>
    <row r="711" spans="1:12" ht="15.6" x14ac:dyDescent="0.3">
      <c r="A711" s="1" t="str">
        <f>Tabela6[[#This Row],[id_escola]]</f>
        <v>0413</v>
      </c>
      <c r="B711" s="23">
        <f>AVERAGE(Tabela11[[#This Row],[1º Ano]],Tabela11[[#This Row],[2º Ano]],Tabela11[[#This Row],[3º Ano]],Tabela11[[#This Row],[4º Ano]])</f>
        <v>8.875</v>
      </c>
      <c r="C711" s="23" t="s">
        <v>4752</v>
      </c>
      <c r="D711" s="15">
        <v>0.96812499966472387</v>
      </c>
      <c r="E711" s="15">
        <v>3.1875000335276106E-2</v>
      </c>
      <c r="F711" s="15" t="s">
        <v>4752</v>
      </c>
      <c r="G711" s="15" t="s">
        <v>4752</v>
      </c>
      <c r="H711" s="1" t="s">
        <v>4752</v>
      </c>
      <c r="I711" s="1"/>
      <c r="J711" s="1"/>
      <c r="K711" s="1" t="s">
        <v>4752</v>
      </c>
      <c r="L711" s="1"/>
    </row>
    <row r="712" spans="1:12" ht="15.6" x14ac:dyDescent="0.3">
      <c r="A712" s="1" t="str">
        <f>Tabela6[[#This Row],[id_escola]]</f>
        <v>0413</v>
      </c>
      <c r="B712" s="23">
        <f>AVERAGE(Tabela11[[#This Row],[1º Ano]],Tabela11[[#This Row],[2º Ano]],Tabela11[[#This Row],[3º Ano]],Tabela11[[#This Row],[4º Ano]])</f>
        <v>16.625</v>
      </c>
      <c r="C712" s="23" t="s">
        <v>4752</v>
      </c>
      <c r="D712" s="15">
        <v>0.98437500046566129</v>
      </c>
      <c r="E712" s="15">
        <v>1.5624999534338688E-2</v>
      </c>
      <c r="F712" s="15" t="s">
        <v>4752</v>
      </c>
      <c r="G712" s="15" t="s">
        <v>4752</v>
      </c>
      <c r="H712" s="1" t="s">
        <v>4752</v>
      </c>
      <c r="I712" s="1"/>
      <c r="J712" s="1"/>
      <c r="K712" s="1" t="s">
        <v>4752</v>
      </c>
      <c r="L712" s="1"/>
    </row>
    <row r="713" spans="1:12" ht="15.6" x14ac:dyDescent="0.3">
      <c r="A713" s="1" t="str">
        <f>Tabela6[[#This Row],[id_escola]]</f>
        <v>0413</v>
      </c>
      <c r="B713" s="23">
        <f>AVERAGE(Tabela11[[#This Row],[1º Ano]],Tabela11[[#This Row],[2º Ano]],Tabela11[[#This Row],[3º Ano]],Tabela11[[#This Row],[4º Ano]])</f>
        <v>10.5</v>
      </c>
      <c r="C713" s="23" t="s">
        <v>4752</v>
      </c>
      <c r="D713" s="15">
        <v>0.96249999990686774</v>
      </c>
      <c r="E713" s="15">
        <v>3.7500000093132209E-2</v>
      </c>
      <c r="F713" s="15" t="s">
        <v>4752</v>
      </c>
      <c r="G713" s="15" t="s">
        <v>4752</v>
      </c>
      <c r="H713" s="1" t="s">
        <v>4752</v>
      </c>
      <c r="I713" s="1"/>
      <c r="J713" s="1"/>
      <c r="K713" s="1" t="s">
        <v>4752</v>
      </c>
      <c r="L713" s="1"/>
    </row>
    <row r="714" spans="1:12" ht="15.6" x14ac:dyDescent="0.3">
      <c r="A714" s="1" t="str">
        <f>Tabela6[[#This Row],[id_escola]]</f>
        <v>0413</v>
      </c>
      <c r="B714" s="23">
        <f>AVERAGE(Tabela11[[#This Row],[1º Ano]],Tabela11[[#This Row],[2º Ano]],Tabela11[[#This Row],[3º Ano]],Tabela11[[#This Row],[4º Ano]])</f>
        <v>29.5</v>
      </c>
      <c r="C714" s="23" t="s">
        <v>4752</v>
      </c>
      <c r="D714" s="15">
        <v>0.99187499983236194</v>
      </c>
      <c r="E714" s="15">
        <v>8.1250001676380634E-3</v>
      </c>
      <c r="F714" s="15" t="s">
        <v>4752</v>
      </c>
      <c r="G714" s="15" t="s">
        <v>4752</v>
      </c>
      <c r="H714" s="1" t="s">
        <v>4752</v>
      </c>
      <c r="I714" s="1"/>
      <c r="J714" s="1"/>
      <c r="K714" s="1" t="s">
        <v>4752</v>
      </c>
      <c r="L714" s="1"/>
    </row>
    <row r="715" spans="1:12" ht="15.6" x14ac:dyDescent="0.3">
      <c r="A715" s="1" t="str">
        <f>Tabela6[[#This Row],[id_escola]]</f>
        <v>0413</v>
      </c>
      <c r="B715" s="23">
        <f>AVERAGE(Tabela11[[#This Row],[1º Ano]],Tabela11[[#This Row],[2º Ano]],Tabela11[[#This Row],[3º Ano]],Tabela11[[#This Row],[4º Ano]])</f>
        <v>26.6875</v>
      </c>
      <c r="C715" s="23" t="s">
        <v>4752</v>
      </c>
      <c r="D715" s="15">
        <v>0.97937499999534339</v>
      </c>
      <c r="E715" s="15">
        <v>2.0625000004656613E-2</v>
      </c>
      <c r="F715" s="15" t="s">
        <v>4752</v>
      </c>
      <c r="G715" s="15" t="s">
        <v>4752</v>
      </c>
      <c r="H715" s="1" t="s">
        <v>4752</v>
      </c>
      <c r="I715" s="1"/>
      <c r="J715" s="1"/>
      <c r="K715" s="1" t="s">
        <v>4752</v>
      </c>
      <c r="L715" s="1"/>
    </row>
    <row r="716" spans="1:12" ht="15.6" x14ac:dyDescent="0.3">
      <c r="A716" s="1" t="str">
        <f>Tabela6[[#This Row],[id_escola]]</f>
        <v>0413</v>
      </c>
      <c r="B716" s="23" t="s">
        <v>4752</v>
      </c>
      <c r="C716" s="23" t="s">
        <v>4752</v>
      </c>
      <c r="D716" s="15" t="s">
        <v>4752</v>
      </c>
      <c r="E716" s="15" t="s">
        <v>4752</v>
      </c>
      <c r="F716" s="15" t="s">
        <v>4752</v>
      </c>
      <c r="G716" s="15" t="s">
        <v>4752</v>
      </c>
      <c r="H716" s="1" t="s">
        <v>4752</v>
      </c>
      <c r="I716" s="1"/>
      <c r="J716" s="1"/>
      <c r="K716" s="1" t="s">
        <v>4752</v>
      </c>
      <c r="L716" s="1"/>
    </row>
    <row r="717" spans="1:12" ht="15.6" x14ac:dyDescent="0.3">
      <c r="A717" s="1" t="str">
        <f>Tabela6[[#This Row],[id_escola]]</f>
        <v>0413</v>
      </c>
      <c r="B717" s="23">
        <f>AVERAGE(Tabela11[[#This Row],[1º Ano]],Tabela11[[#This Row],[2º Ano]],Tabela11[[#This Row],[3º Ano]],Tabela11[[#This Row],[4º Ano]])</f>
        <v>5.75</v>
      </c>
      <c r="C717" s="23" t="s">
        <v>4752</v>
      </c>
      <c r="D717" s="15">
        <v>0.97937499918043613</v>
      </c>
      <c r="E717" s="15">
        <v>2.0625000819563876E-2</v>
      </c>
      <c r="F717" s="15" t="s">
        <v>4752</v>
      </c>
      <c r="G717" s="15" t="s">
        <v>4752</v>
      </c>
      <c r="H717" s="1" t="s">
        <v>4752</v>
      </c>
      <c r="I717" s="1"/>
      <c r="J717" s="1"/>
      <c r="K717" s="1" t="s">
        <v>4752</v>
      </c>
      <c r="L717" s="1"/>
    </row>
    <row r="718" spans="1:12" ht="15.6" x14ac:dyDescent="0.3">
      <c r="A718" s="1" t="str">
        <f>Tabela6[[#This Row],[id_escola]]</f>
        <v>0413</v>
      </c>
      <c r="B718" s="23">
        <f>AVERAGE(Tabela11[[#This Row],[1º Ano]],Tabela11[[#This Row],[2º Ano]],Tabela11[[#This Row],[3º Ano]],Tabela11[[#This Row],[4º Ano]])</f>
        <v>11.75</v>
      </c>
      <c r="C718" s="23" t="s">
        <v>4752</v>
      </c>
      <c r="D718" s="15">
        <v>1</v>
      </c>
      <c r="E718" s="15">
        <v>0</v>
      </c>
      <c r="F718" s="15" t="s">
        <v>4752</v>
      </c>
      <c r="G718" s="15" t="s">
        <v>4752</v>
      </c>
      <c r="H718" s="1" t="s">
        <v>4752</v>
      </c>
      <c r="I718" s="1"/>
      <c r="J718" s="1"/>
      <c r="K718" s="1" t="s">
        <v>4752</v>
      </c>
      <c r="L718" s="1"/>
    </row>
    <row r="719" spans="1:12" ht="15.6" x14ac:dyDescent="0.3">
      <c r="A719" s="1" t="str">
        <f>Tabela6[[#This Row],[id_escola]]</f>
        <v>0413</v>
      </c>
      <c r="B719" s="23">
        <f>AVERAGE(Tabela11[[#This Row],[1º Ano]],Tabela11[[#This Row],[2º Ano]],Tabela11[[#This Row],[3º Ano]],Tabela11[[#This Row],[4º Ano]])</f>
        <v>8.3125</v>
      </c>
      <c r="C719" s="23" t="s">
        <v>4752</v>
      </c>
      <c r="D719" s="15">
        <v>1</v>
      </c>
      <c r="E719" s="15">
        <v>0</v>
      </c>
      <c r="F719" s="15" t="s">
        <v>4752</v>
      </c>
      <c r="G719" s="15" t="s">
        <v>4752</v>
      </c>
      <c r="H719" s="1" t="s">
        <v>4752</v>
      </c>
      <c r="I719" s="1"/>
      <c r="J719" s="1"/>
      <c r="K719" s="1" t="s">
        <v>4752</v>
      </c>
      <c r="L719" s="1"/>
    </row>
    <row r="720" spans="1:12" ht="15.6" x14ac:dyDescent="0.3">
      <c r="A720" s="1" t="str">
        <f>Tabela6[[#This Row],[id_escola]]</f>
        <v>0413</v>
      </c>
      <c r="B720" s="23">
        <f>AVERAGE(Tabela11[[#This Row],[1º Ano]],Tabela11[[#This Row],[2º Ano]],Tabela11[[#This Row],[3º Ano]],Tabela11[[#This Row],[4º Ano]])</f>
        <v>73.6875</v>
      </c>
      <c r="C720" s="23" t="s">
        <v>4752</v>
      </c>
      <c r="D720" s="15">
        <v>0.9918750001816079</v>
      </c>
      <c r="E720" s="15">
        <v>8.1249998183920962E-3</v>
      </c>
      <c r="F720" s="15" t="s">
        <v>4752</v>
      </c>
      <c r="G720" s="15" t="s">
        <v>4752</v>
      </c>
      <c r="H720" s="1" t="s">
        <v>4752</v>
      </c>
      <c r="I720" s="1"/>
      <c r="J720" s="1"/>
      <c r="K720" s="1" t="s">
        <v>4752</v>
      </c>
      <c r="L720" s="1"/>
    </row>
    <row r="721" spans="1:12" ht="15.6" x14ac:dyDescent="0.3">
      <c r="A721" s="1" t="str">
        <f>Tabela6[[#This Row],[id_escola]]</f>
        <v>0413</v>
      </c>
      <c r="B721" s="23" t="s">
        <v>4752</v>
      </c>
      <c r="C721" s="23" t="s">
        <v>4752</v>
      </c>
      <c r="D721" s="15" t="s">
        <v>4752</v>
      </c>
      <c r="E721" s="15" t="s">
        <v>4752</v>
      </c>
      <c r="F721" s="15" t="s">
        <v>4752</v>
      </c>
      <c r="G721" s="15" t="s">
        <v>4752</v>
      </c>
      <c r="H721" s="1" t="s">
        <v>4752</v>
      </c>
      <c r="I721" s="1"/>
      <c r="J721" s="1"/>
      <c r="K721" s="1" t="s">
        <v>4752</v>
      </c>
      <c r="L721" s="1"/>
    </row>
    <row r="722" spans="1:12" ht="15.6" x14ac:dyDescent="0.3">
      <c r="A722" s="1" t="str">
        <f>Tabela6[[#This Row],[id_escola]]</f>
        <v>0413</v>
      </c>
      <c r="B722" s="23" t="s">
        <v>4752</v>
      </c>
      <c r="C722" s="23" t="s">
        <v>4752</v>
      </c>
      <c r="D722" s="15" t="s">
        <v>4752</v>
      </c>
      <c r="E722" s="15" t="s">
        <v>4752</v>
      </c>
      <c r="F722" s="15" t="s">
        <v>4752</v>
      </c>
      <c r="G722" s="15" t="s">
        <v>4752</v>
      </c>
      <c r="H722" s="1" t="s">
        <v>4752</v>
      </c>
      <c r="I722" s="1"/>
      <c r="J722" s="1"/>
      <c r="K722" s="1" t="s">
        <v>4752</v>
      </c>
      <c r="L722" s="1"/>
    </row>
    <row r="723" spans="1:12" ht="15.6" x14ac:dyDescent="0.3">
      <c r="A723" s="1" t="str">
        <f>Tabela6[[#This Row],[id_escola]]</f>
        <v>0413</v>
      </c>
      <c r="B723" s="23">
        <f>AVERAGE(Tabela11[[#This Row],[1º Ano]],Tabela11[[#This Row],[2º Ano]],Tabela11[[#This Row],[3º Ano]],Tabela11[[#This Row],[4º Ano]])</f>
        <v>8.5625</v>
      </c>
      <c r="C723" s="23" t="s">
        <v>4752</v>
      </c>
      <c r="D723" s="15">
        <v>1</v>
      </c>
      <c r="E723" s="15">
        <v>0</v>
      </c>
      <c r="F723" s="15" t="s">
        <v>4752</v>
      </c>
      <c r="G723" s="15" t="s">
        <v>4752</v>
      </c>
      <c r="H723" s="1" t="s">
        <v>4752</v>
      </c>
      <c r="I723" s="1"/>
      <c r="J723" s="1"/>
      <c r="K723" s="1" t="s">
        <v>4752</v>
      </c>
      <c r="L723" s="1"/>
    </row>
    <row r="724" spans="1:12" ht="15.6" x14ac:dyDescent="0.3">
      <c r="A724" s="1" t="str">
        <f>Tabela6[[#This Row],[id_escola]]</f>
        <v>0414</v>
      </c>
      <c r="B724" s="23">
        <f>AVERAGE(Tabela11[[#This Row],[1º Ano]],Tabela11[[#This Row],[2º Ano]],Tabela11[[#This Row],[3º Ano]],Tabela11[[#This Row],[4º Ano]])</f>
        <v>52</v>
      </c>
      <c r="C724" s="23" t="s">
        <v>4752</v>
      </c>
      <c r="D724" s="15">
        <v>1</v>
      </c>
      <c r="E724" s="15">
        <v>0</v>
      </c>
      <c r="F724" s="15" t="s">
        <v>4752</v>
      </c>
      <c r="G724" s="15" t="s">
        <v>4752</v>
      </c>
      <c r="H724" s="1" t="s">
        <v>4752</v>
      </c>
      <c r="I724" s="1"/>
      <c r="J724" s="1"/>
      <c r="K724" s="1" t="s">
        <v>4752</v>
      </c>
      <c r="L724" s="1"/>
    </row>
    <row r="725" spans="1:12" ht="15.6" x14ac:dyDescent="0.3">
      <c r="A725" s="1" t="str">
        <f>Tabela6[[#This Row],[id_escola]]</f>
        <v>0501</v>
      </c>
      <c r="B725" s="23">
        <f>AVERAGE(Tabela11[[#This Row],[1º Ano]],Tabela11[[#This Row],[2º Ano]],Tabela11[[#This Row],[3º Ano]],Tabela11[[#This Row],[4º Ano]])</f>
        <v>27.125</v>
      </c>
      <c r="C725" s="23" t="s">
        <v>4752</v>
      </c>
      <c r="D725" s="15">
        <v>0.99812500004190952</v>
      </c>
      <c r="E725" s="15">
        <v>1.8749999580904813E-3</v>
      </c>
      <c r="F725" s="15" t="s">
        <v>4752</v>
      </c>
      <c r="G725" s="15" t="s">
        <v>4752</v>
      </c>
      <c r="H725" s="1" t="s">
        <v>4752</v>
      </c>
      <c r="I725" s="1"/>
      <c r="J725" s="1"/>
      <c r="K725" s="1" t="s">
        <v>4752</v>
      </c>
      <c r="L725" s="1"/>
    </row>
    <row r="726" spans="1:12" ht="15.6" x14ac:dyDescent="0.3">
      <c r="A726" s="1" t="str">
        <f>Tabela6[[#This Row],[id_escola]]</f>
        <v>0502</v>
      </c>
      <c r="B726" s="23">
        <f>AVERAGE(Tabela11[[#This Row],[1º Ano]],Tabela11[[#This Row],[2º Ano]],Tabela11[[#This Row],[3º Ano]],Tabela11[[#This Row],[4º Ano]])</f>
        <v>65.0625</v>
      </c>
      <c r="C726" s="23" t="s">
        <v>4752</v>
      </c>
      <c r="D726" s="15">
        <v>0.98812500014901161</v>
      </c>
      <c r="E726" s="15">
        <v>1.1874999850988383E-2</v>
      </c>
      <c r="F726" s="15" t="s">
        <v>4752</v>
      </c>
      <c r="G726" s="15" t="s">
        <v>4752</v>
      </c>
      <c r="H726" s="1" t="s">
        <v>4752</v>
      </c>
      <c r="I726" s="1"/>
      <c r="J726" s="1"/>
      <c r="K726" s="1" t="s">
        <v>4752</v>
      </c>
      <c r="L726" s="1"/>
    </row>
    <row r="727" spans="1:12" ht="15.6" x14ac:dyDescent="0.3">
      <c r="A727" s="1" t="str">
        <f>Tabela6[[#This Row],[id_escola]]</f>
        <v>0502</v>
      </c>
      <c r="B727" s="23">
        <f>AVERAGE(Tabela11[[#This Row],[1º Ano]],Tabela11[[#This Row],[2º Ano]],Tabela11[[#This Row],[3º Ano]],Tabela11[[#This Row],[4º Ano]])</f>
        <v>40.4375</v>
      </c>
      <c r="C727" s="23" t="s">
        <v>4752</v>
      </c>
      <c r="D727" s="15">
        <v>1</v>
      </c>
      <c r="E727" s="15">
        <v>0</v>
      </c>
      <c r="F727" s="15" t="s">
        <v>4752</v>
      </c>
      <c r="G727" s="15" t="s">
        <v>4752</v>
      </c>
      <c r="H727" s="1" t="s">
        <v>4752</v>
      </c>
      <c r="I727" s="1"/>
      <c r="J727" s="1"/>
      <c r="K727" s="1" t="s">
        <v>4752</v>
      </c>
      <c r="L727" s="1"/>
    </row>
    <row r="728" spans="1:12" ht="15.6" x14ac:dyDescent="0.3">
      <c r="A728" s="1" t="str">
        <f>Tabela6[[#This Row],[id_escola]]</f>
        <v>0502</v>
      </c>
      <c r="B728" s="23" t="s">
        <v>4752</v>
      </c>
      <c r="C728" s="23" t="s">
        <v>4752</v>
      </c>
      <c r="D728" s="15" t="s">
        <v>4752</v>
      </c>
      <c r="E728" s="15" t="s">
        <v>4752</v>
      </c>
      <c r="F728" s="15" t="s">
        <v>4752</v>
      </c>
      <c r="G728" s="15" t="s">
        <v>4752</v>
      </c>
      <c r="H728" s="1" t="s">
        <v>4752</v>
      </c>
      <c r="I728" s="1"/>
      <c r="J728" s="1"/>
      <c r="K728" s="1" t="s">
        <v>4752</v>
      </c>
      <c r="L728" s="1"/>
    </row>
    <row r="729" spans="1:12" ht="15.6" x14ac:dyDescent="0.3">
      <c r="A729" s="1" t="str">
        <f>Tabela6[[#This Row],[id_escola]]</f>
        <v>0502</v>
      </c>
      <c r="B729" s="23">
        <f>AVERAGE(Tabela11[[#This Row],[1º Ano]],Tabela11[[#This Row],[2º Ano]],Tabela11[[#This Row],[3º Ano]],Tabela11[[#This Row],[4º Ano]])</f>
        <v>18.75</v>
      </c>
      <c r="C729" s="23" t="s">
        <v>4752</v>
      </c>
      <c r="D729" s="15">
        <v>0.9806249993853271</v>
      </c>
      <c r="E729" s="15">
        <v>1.9375000614672875E-2</v>
      </c>
      <c r="F729" s="15" t="s">
        <v>4752</v>
      </c>
      <c r="G729" s="15" t="s">
        <v>4752</v>
      </c>
      <c r="H729" s="1" t="s">
        <v>4752</v>
      </c>
      <c r="I729" s="1"/>
      <c r="J729" s="1"/>
      <c r="K729" s="1" t="s">
        <v>4752</v>
      </c>
      <c r="L729" s="1"/>
    </row>
    <row r="730" spans="1:12" ht="15.6" x14ac:dyDescent="0.3">
      <c r="A730" s="1" t="str">
        <f>Tabela6[[#This Row],[id_escola]]</f>
        <v>0502</v>
      </c>
      <c r="B730" s="23">
        <f>AVERAGE(Tabela11[[#This Row],[1º Ano]],Tabela11[[#This Row],[2º Ano]],Tabela11[[#This Row],[3º Ano]],Tabela11[[#This Row],[4º Ano]])</f>
        <v>17.375</v>
      </c>
      <c r="C730" s="23" t="s">
        <v>4752</v>
      </c>
      <c r="D730" s="15">
        <v>0.96562499925494194</v>
      </c>
      <c r="E730" s="15">
        <v>3.4375000745058011E-2</v>
      </c>
      <c r="F730" s="15" t="s">
        <v>4752</v>
      </c>
      <c r="G730" s="15" t="s">
        <v>4752</v>
      </c>
      <c r="H730" s="1" t="s">
        <v>4752</v>
      </c>
      <c r="I730" s="1"/>
      <c r="J730" s="1"/>
      <c r="K730" s="1" t="s">
        <v>4752</v>
      </c>
      <c r="L730" s="1"/>
    </row>
    <row r="731" spans="1:12" ht="15.6" x14ac:dyDescent="0.3">
      <c r="A731" s="1" t="str">
        <f>Tabela6[[#This Row],[id_escola]]</f>
        <v>0502</v>
      </c>
      <c r="B731" s="23" t="s">
        <v>4752</v>
      </c>
      <c r="C731" s="23" t="s">
        <v>4752</v>
      </c>
      <c r="D731" s="15" t="s">
        <v>4752</v>
      </c>
      <c r="E731" s="15" t="s">
        <v>4752</v>
      </c>
      <c r="F731" s="15" t="s">
        <v>4752</v>
      </c>
      <c r="G731" s="15" t="s">
        <v>4752</v>
      </c>
      <c r="H731" s="1" t="s">
        <v>4752</v>
      </c>
      <c r="I731" s="1"/>
      <c r="J731" s="1"/>
      <c r="K731" s="1" t="s">
        <v>4752</v>
      </c>
      <c r="L731" s="1"/>
    </row>
    <row r="732" spans="1:12" ht="15.6" x14ac:dyDescent="0.3">
      <c r="A732" s="1" t="str">
        <f>Tabela6[[#This Row],[id_escola]]</f>
        <v>0502</v>
      </c>
      <c r="B732" s="23">
        <f>AVERAGE(Tabela11[[#This Row],[1º Ano]],Tabela11[[#This Row],[2º Ano]],Tabela11[[#This Row],[3º Ano]],Tabela11[[#This Row],[4º Ano]])</f>
        <v>17.3125</v>
      </c>
      <c r="C732" s="23" t="s">
        <v>4752</v>
      </c>
      <c r="D732" s="15">
        <v>0.99437499977648258</v>
      </c>
      <c r="E732" s="15">
        <v>5.6250002235174188E-3</v>
      </c>
      <c r="F732" s="15" t="s">
        <v>4752</v>
      </c>
      <c r="G732" s="15" t="s">
        <v>4752</v>
      </c>
      <c r="H732" s="1" t="s">
        <v>4752</v>
      </c>
      <c r="I732" s="1"/>
      <c r="J732" s="1"/>
      <c r="K732" s="1" t="s">
        <v>4752</v>
      </c>
      <c r="L732" s="1"/>
    </row>
    <row r="733" spans="1:12" ht="15.6" x14ac:dyDescent="0.3">
      <c r="A733" s="1" t="str">
        <f>Tabela6[[#This Row],[id_escola]]</f>
        <v>0502</v>
      </c>
      <c r="B733" s="23">
        <f>AVERAGE(Tabela11[[#This Row],[1º Ano]],Tabela11[[#This Row],[2º Ano]],Tabela11[[#This Row],[3º Ano]],Tabela11[[#This Row],[4º Ano]])</f>
        <v>5.625</v>
      </c>
      <c r="C733" s="23" t="s">
        <v>4752</v>
      </c>
      <c r="D733" s="15">
        <v>0.84599999884764354</v>
      </c>
      <c r="E733" s="15">
        <v>0.15400000115235646</v>
      </c>
      <c r="F733" s="15" t="s">
        <v>4752</v>
      </c>
      <c r="G733" s="15" t="s">
        <v>4752</v>
      </c>
      <c r="H733" s="1" t="s">
        <v>4752</v>
      </c>
      <c r="I733" s="1"/>
      <c r="J733" s="1"/>
      <c r="K733" s="1" t="s">
        <v>4752</v>
      </c>
      <c r="L733" s="1"/>
    </row>
    <row r="734" spans="1:12" ht="15.6" x14ac:dyDescent="0.3">
      <c r="A734" s="1" t="str">
        <f>Tabela6[[#This Row],[id_escola]]</f>
        <v>0502</v>
      </c>
      <c r="B734" s="23">
        <f>AVERAGE(Tabela11[[#This Row],[1º Ano]],Tabela11[[#This Row],[2º Ano]],Tabela11[[#This Row],[3º Ano]],Tabela11[[#This Row],[4º Ano]])</f>
        <v>50.8125</v>
      </c>
      <c r="C734" s="23" t="s">
        <v>4752</v>
      </c>
      <c r="D734" s="15">
        <v>0.983125000144355</v>
      </c>
      <c r="E734" s="15">
        <v>1.6874999855645004E-2</v>
      </c>
      <c r="F734" s="15" t="s">
        <v>4752</v>
      </c>
      <c r="G734" s="15" t="s">
        <v>4752</v>
      </c>
      <c r="H734" s="1" t="s">
        <v>4752</v>
      </c>
      <c r="I734" s="1"/>
      <c r="J734" s="1"/>
      <c r="K734" s="1" t="s">
        <v>4752</v>
      </c>
      <c r="L734" s="1"/>
    </row>
    <row r="735" spans="1:12" ht="15.6" x14ac:dyDescent="0.3">
      <c r="A735" s="1" t="str">
        <f>Tabela6[[#This Row],[id_escola]]</f>
        <v>0502</v>
      </c>
      <c r="B735" s="23">
        <f>AVERAGE(Tabela11[[#This Row],[1º Ano]],Tabela11[[#This Row],[2º Ano]],Tabela11[[#This Row],[3º Ano]],Tabela11[[#This Row],[4º Ano]])</f>
        <v>15.4375</v>
      </c>
      <c r="C735" s="23" t="s">
        <v>4752</v>
      </c>
      <c r="D735" s="15">
        <v>1</v>
      </c>
      <c r="E735" s="15">
        <v>0</v>
      </c>
      <c r="F735" s="15" t="s">
        <v>4752</v>
      </c>
      <c r="G735" s="15" t="s">
        <v>4752</v>
      </c>
      <c r="H735" s="1" t="s">
        <v>4752</v>
      </c>
      <c r="I735" s="1"/>
      <c r="J735" s="1"/>
      <c r="K735" s="1" t="s">
        <v>4752</v>
      </c>
      <c r="L735" s="1"/>
    </row>
    <row r="736" spans="1:12" ht="15.6" x14ac:dyDescent="0.3">
      <c r="A736" s="1" t="str">
        <f>Tabela6[[#This Row],[id_escola]]</f>
        <v>0502</v>
      </c>
      <c r="B736" s="23" t="s">
        <v>4752</v>
      </c>
      <c r="C736" s="23" t="s">
        <v>4752</v>
      </c>
      <c r="D736" s="15" t="s">
        <v>4752</v>
      </c>
      <c r="E736" s="15" t="s">
        <v>4752</v>
      </c>
      <c r="F736" s="15" t="s">
        <v>4752</v>
      </c>
      <c r="G736" s="15" t="s">
        <v>4752</v>
      </c>
      <c r="H736" s="1" t="s">
        <v>4752</v>
      </c>
      <c r="I736" s="1"/>
      <c r="J736" s="1"/>
      <c r="K736" s="1" t="s">
        <v>4752</v>
      </c>
      <c r="L736" s="1"/>
    </row>
    <row r="737" spans="1:12" ht="15.6" x14ac:dyDescent="0.3">
      <c r="A737" s="1" t="str">
        <f>Tabela6[[#This Row],[id_escola]]</f>
        <v>0502</v>
      </c>
      <c r="B737" s="23">
        <f>AVERAGE(Tabela11[[#This Row],[1º Ano]],Tabela11[[#This Row],[2º Ano]],Tabela11[[#This Row],[3º Ano]],Tabela11[[#This Row],[4º Ano]])</f>
        <v>4.3125</v>
      </c>
      <c r="C737" s="23" t="s">
        <v>4752</v>
      </c>
      <c r="D737" s="15">
        <v>0.95500000034059795</v>
      </c>
      <c r="E737" s="15">
        <v>4.4999999659401997E-2</v>
      </c>
      <c r="F737" s="15" t="s">
        <v>4752</v>
      </c>
      <c r="G737" s="15" t="s">
        <v>4752</v>
      </c>
      <c r="H737" s="1" t="s">
        <v>4752</v>
      </c>
      <c r="I737" s="1"/>
      <c r="J737" s="1"/>
      <c r="K737" s="1" t="s">
        <v>4752</v>
      </c>
      <c r="L737" s="1"/>
    </row>
    <row r="738" spans="1:12" ht="15.6" x14ac:dyDescent="0.3">
      <c r="A738" s="1" t="str">
        <f>Tabela6[[#This Row],[id_escola]]</f>
        <v>0503</v>
      </c>
      <c r="B738" s="23">
        <f>AVERAGE(Tabela11[[#This Row],[1º Ano]],Tabela11[[#This Row],[2º Ano]],Tabela11[[#This Row],[3º Ano]],Tabela11[[#This Row],[4º Ano]])</f>
        <v>35.625</v>
      </c>
      <c r="C738" s="23" t="s">
        <v>4752</v>
      </c>
      <c r="D738" s="15">
        <v>1</v>
      </c>
      <c r="E738" s="15">
        <v>0</v>
      </c>
      <c r="F738" s="15" t="s">
        <v>4752</v>
      </c>
      <c r="G738" s="15" t="s">
        <v>4752</v>
      </c>
      <c r="H738" s="1" t="s">
        <v>4752</v>
      </c>
      <c r="I738" s="1"/>
      <c r="J738" s="1"/>
      <c r="K738" s="1" t="s">
        <v>4752</v>
      </c>
      <c r="L738" s="1"/>
    </row>
    <row r="739" spans="1:12" ht="15.6" x14ac:dyDescent="0.3">
      <c r="A739" s="1" t="str">
        <f>Tabela6[[#This Row],[id_escola]]</f>
        <v>0504</v>
      </c>
      <c r="B739" s="23">
        <f>AVERAGE(Tabela11[[#This Row],[1º Ano]],Tabela11[[#This Row],[2º Ano]],Tabela11[[#This Row],[3º Ano]],Tabela11[[#This Row],[4º Ano]])</f>
        <v>23.4375</v>
      </c>
      <c r="C739" s="23" t="s">
        <v>4752</v>
      </c>
      <c r="D739" s="15">
        <v>0.99187499983236194</v>
      </c>
      <c r="E739" s="15">
        <v>8.1250001676380634E-3</v>
      </c>
      <c r="F739" s="15" t="s">
        <v>4752</v>
      </c>
      <c r="G739" s="15" t="s">
        <v>4752</v>
      </c>
      <c r="H739" s="1" t="s">
        <v>4752</v>
      </c>
      <c r="I739" s="1"/>
      <c r="J739" s="1"/>
      <c r="K739" s="1" t="s">
        <v>4752</v>
      </c>
      <c r="L739" s="1"/>
    </row>
    <row r="740" spans="1:12" ht="15.6" x14ac:dyDescent="0.3">
      <c r="A740" s="1" t="str">
        <f>Tabela6[[#This Row],[id_escola]]</f>
        <v>0505</v>
      </c>
      <c r="B740" s="23">
        <f>AVERAGE(Tabela11[[#This Row],[1º Ano]],Tabela11[[#This Row],[2º Ano]],Tabela11[[#This Row],[3º Ano]],Tabela11[[#This Row],[4º Ano]])</f>
        <v>38.8125</v>
      </c>
      <c r="C740" s="23" t="s">
        <v>4752</v>
      </c>
      <c r="D740" s="15">
        <v>0.9912499999627471</v>
      </c>
      <c r="E740" s="15">
        <v>8.7500000372528995E-3</v>
      </c>
      <c r="F740" s="15" t="s">
        <v>4752</v>
      </c>
      <c r="G740" s="15" t="s">
        <v>4752</v>
      </c>
      <c r="H740" s="1" t="s">
        <v>4752</v>
      </c>
      <c r="I740" s="1"/>
      <c r="J740" s="1"/>
      <c r="K740" s="1" t="s">
        <v>4752</v>
      </c>
      <c r="L740" s="1"/>
    </row>
    <row r="741" spans="1:12" ht="15.6" x14ac:dyDescent="0.3">
      <c r="A741" s="1" t="str">
        <f>Tabela6[[#This Row],[id_escola]]</f>
        <v>0505</v>
      </c>
      <c r="B741" s="23" t="s">
        <v>4752</v>
      </c>
      <c r="C741" s="23" t="s">
        <v>4752</v>
      </c>
      <c r="D741" s="15" t="s">
        <v>4752</v>
      </c>
      <c r="E741" s="15" t="s">
        <v>4752</v>
      </c>
      <c r="F741" s="15" t="s">
        <v>4752</v>
      </c>
      <c r="G741" s="15" t="s">
        <v>4752</v>
      </c>
      <c r="H741" s="1" t="s">
        <v>4752</v>
      </c>
      <c r="I741" s="1"/>
      <c r="J741" s="1"/>
      <c r="K741" s="1" t="s">
        <v>4752</v>
      </c>
      <c r="L741" s="1"/>
    </row>
    <row r="742" spans="1:12" ht="15.6" x14ac:dyDescent="0.3">
      <c r="A742" s="1" t="str">
        <f>Tabela6[[#This Row],[id_escola]]</f>
        <v>0505</v>
      </c>
      <c r="B742" s="23" t="s">
        <v>4752</v>
      </c>
      <c r="C742" s="23" t="s">
        <v>4752</v>
      </c>
      <c r="D742" s="15" t="s">
        <v>4752</v>
      </c>
      <c r="E742" s="15" t="s">
        <v>4752</v>
      </c>
      <c r="F742" s="15" t="s">
        <v>4752</v>
      </c>
      <c r="G742" s="15" t="s">
        <v>4752</v>
      </c>
      <c r="H742" s="1" t="s">
        <v>4752</v>
      </c>
      <c r="I742" s="1"/>
      <c r="J742" s="1"/>
      <c r="K742" s="1" t="s">
        <v>4752</v>
      </c>
      <c r="L742" s="1"/>
    </row>
    <row r="743" spans="1:12" ht="15.6" x14ac:dyDescent="0.3">
      <c r="A743" s="1" t="str">
        <f>Tabela6[[#This Row],[id_escola]]</f>
        <v>0505</v>
      </c>
      <c r="B743" s="23">
        <f>AVERAGE(Tabela11[[#This Row],[1º Ano]],Tabela11[[#This Row],[2º Ano]],Tabela11[[#This Row],[3º Ano]],Tabela11[[#This Row],[4º Ano]])</f>
        <v>41.1875</v>
      </c>
      <c r="C743" s="23" t="s">
        <v>4752</v>
      </c>
      <c r="D743" s="15">
        <v>0.96500000054948032</v>
      </c>
      <c r="E743" s="15">
        <v>3.4999999450519674E-2</v>
      </c>
      <c r="F743" s="15" t="s">
        <v>4752</v>
      </c>
      <c r="G743" s="15" t="s">
        <v>4752</v>
      </c>
      <c r="H743" s="1" t="s">
        <v>4752</v>
      </c>
      <c r="I743" s="1"/>
      <c r="J743" s="1"/>
      <c r="K743" s="1" t="s">
        <v>4752</v>
      </c>
      <c r="L743" s="1"/>
    </row>
    <row r="744" spans="1:12" ht="15.6" x14ac:dyDescent="0.3">
      <c r="A744" s="1" t="str">
        <f>Tabela6[[#This Row],[id_escola]]</f>
        <v>0506</v>
      </c>
      <c r="B744" s="23">
        <f>AVERAGE(Tabela11[[#This Row],[1º Ano]],Tabela11[[#This Row],[2º Ano]],Tabela11[[#This Row],[3º Ano]],Tabela11[[#This Row],[4º Ano]])</f>
        <v>24.75</v>
      </c>
      <c r="C744" s="23" t="s">
        <v>4752</v>
      </c>
      <c r="D744" s="15">
        <v>1</v>
      </c>
      <c r="E744" s="15">
        <v>0</v>
      </c>
      <c r="F744" s="15" t="s">
        <v>4752</v>
      </c>
      <c r="G744" s="15" t="s">
        <v>4752</v>
      </c>
      <c r="H744" s="1" t="s">
        <v>4752</v>
      </c>
      <c r="I744" s="1"/>
      <c r="J744" s="1"/>
      <c r="K744" s="1" t="s">
        <v>4752</v>
      </c>
      <c r="L744" s="1"/>
    </row>
    <row r="745" spans="1:12" ht="15.6" x14ac:dyDescent="0.3">
      <c r="A745" s="1" t="str">
        <f>Tabela6[[#This Row],[id_escola]]</f>
        <v>0506</v>
      </c>
      <c r="B745" s="23">
        <f>AVERAGE(Tabela11[[#This Row],[1º Ano]],Tabela11[[#This Row],[2º Ano]],Tabela11[[#This Row],[3º Ano]],Tabela11[[#This Row],[4º Ano]])</f>
        <v>11.0625</v>
      </c>
      <c r="C745" s="23" t="s">
        <v>4752</v>
      </c>
      <c r="D745" s="15">
        <v>0.98312499979510903</v>
      </c>
      <c r="E745" s="15">
        <v>1.6875000204890939E-2</v>
      </c>
      <c r="F745" s="15" t="s">
        <v>4752</v>
      </c>
      <c r="G745" s="15" t="s">
        <v>4752</v>
      </c>
      <c r="H745" s="1" t="s">
        <v>4752</v>
      </c>
      <c r="I745" s="1"/>
      <c r="J745" s="1"/>
      <c r="K745" s="1" t="s">
        <v>4752</v>
      </c>
      <c r="L745" s="1"/>
    </row>
    <row r="746" spans="1:12" ht="15.6" x14ac:dyDescent="0.3">
      <c r="A746" s="1" t="str">
        <f>Tabela6[[#This Row],[id_escola]]</f>
        <v>0506</v>
      </c>
      <c r="B746" s="23" t="s">
        <v>4752</v>
      </c>
      <c r="C746" s="23" t="s">
        <v>4752</v>
      </c>
      <c r="D746" s="15" t="s">
        <v>4752</v>
      </c>
      <c r="E746" s="15" t="s">
        <v>4752</v>
      </c>
      <c r="F746" s="15" t="s">
        <v>4752</v>
      </c>
      <c r="G746" s="15" t="s">
        <v>4752</v>
      </c>
      <c r="H746" s="1" t="s">
        <v>4752</v>
      </c>
      <c r="I746" s="1"/>
      <c r="J746" s="1"/>
      <c r="K746" s="1" t="s">
        <v>4752</v>
      </c>
      <c r="L746" s="1"/>
    </row>
    <row r="747" spans="1:12" ht="15.6" x14ac:dyDescent="0.3">
      <c r="A747" s="1" t="str">
        <f>Tabela6[[#This Row],[id_escola]]</f>
        <v>0507</v>
      </c>
      <c r="B747" s="23">
        <f>AVERAGE(Tabela11[[#This Row],[1º Ano]],Tabela11[[#This Row],[2º Ano]],Tabela11[[#This Row],[3º Ano]],Tabela11[[#This Row],[4º Ano]])</f>
        <v>46.5</v>
      </c>
      <c r="C747" s="23" t="s">
        <v>4752</v>
      </c>
      <c r="D747" s="15">
        <v>0.98125000018626451</v>
      </c>
      <c r="E747" s="15">
        <v>1.8749999813735489E-2</v>
      </c>
      <c r="F747" s="15" t="s">
        <v>4752</v>
      </c>
      <c r="G747" s="15" t="s">
        <v>4752</v>
      </c>
      <c r="H747" s="1" t="s">
        <v>4752</v>
      </c>
      <c r="I747" s="1"/>
      <c r="J747" s="1"/>
      <c r="K747" s="1" t="s">
        <v>4752</v>
      </c>
      <c r="L747" s="1"/>
    </row>
    <row r="748" spans="1:12" ht="15.6" x14ac:dyDescent="0.3">
      <c r="A748" s="1" t="str">
        <f>Tabela6[[#This Row],[id_escola]]</f>
        <v>0507</v>
      </c>
      <c r="B748" s="23">
        <f>AVERAGE(Tabela11[[#This Row],[1º Ano]],Tabela11[[#This Row],[2º Ano]],Tabela11[[#This Row],[3º Ano]],Tabela11[[#This Row],[4º Ano]])</f>
        <v>41.4375</v>
      </c>
      <c r="C748" s="23" t="s">
        <v>4752</v>
      </c>
      <c r="D748" s="15">
        <v>0.97125000052619725</v>
      </c>
      <c r="E748" s="15">
        <v>2.8749999473802718E-2</v>
      </c>
      <c r="F748" s="15" t="s">
        <v>4752</v>
      </c>
      <c r="G748" s="15" t="s">
        <v>4752</v>
      </c>
      <c r="H748" s="1" t="s">
        <v>4752</v>
      </c>
      <c r="I748" s="1"/>
      <c r="J748" s="1"/>
      <c r="K748" s="1" t="s">
        <v>4752</v>
      </c>
      <c r="L748" s="1"/>
    </row>
    <row r="749" spans="1:12" ht="15.6" x14ac:dyDescent="0.3">
      <c r="A749" s="1" t="str">
        <f>Tabela6[[#This Row],[id_escola]]</f>
        <v>0507</v>
      </c>
      <c r="B749" s="23">
        <f>AVERAGE(Tabela11[[#This Row],[1º Ano]],Tabela11[[#This Row],[2º Ano]],Tabela11[[#This Row],[3º Ano]],Tabela11[[#This Row],[4º Ano]])</f>
        <v>13.4375</v>
      </c>
      <c r="C749" s="23" t="s">
        <v>4752</v>
      </c>
      <c r="D749" s="15">
        <v>1</v>
      </c>
      <c r="E749" s="15">
        <v>0</v>
      </c>
      <c r="F749" s="15" t="s">
        <v>4752</v>
      </c>
      <c r="G749" s="15" t="s">
        <v>4752</v>
      </c>
      <c r="H749" s="1" t="s">
        <v>4752</v>
      </c>
      <c r="I749" s="1"/>
      <c r="J749" s="1"/>
      <c r="K749" s="1" t="s">
        <v>4752</v>
      </c>
      <c r="L749" s="1"/>
    </row>
    <row r="750" spans="1:12" ht="15.6" x14ac:dyDescent="0.3">
      <c r="A750" s="1" t="str">
        <f>Tabela6[[#This Row],[id_escola]]</f>
        <v>0507</v>
      </c>
      <c r="B750" s="23" t="s">
        <v>4752</v>
      </c>
      <c r="C750" s="23" t="s">
        <v>4752</v>
      </c>
      <c r="D750" s="15" t="s">
        <v>4752</v>
      </c>
      <c r="E750" s="15" t="s">
        <v>4752</v>
      </c>
      <c r="F750" s="15" t="s">
        <v>4752</v>
      </c>
      <c r="G750" s="15" t="s">
        <v>4752</v>
      </c>
      <c r="H750" s="1" t="s">
        <v>4752</v>
      </c>
      <c r="I750" s="1"/>
      <c r="J750" s="1"/>
      <c r="K750" s="1" t="s">
        <v>4752</v>
      </c>
      <c r="L750" s="1"/>
    </row>
    <row r="751" spans="1:12" ht="15.6" x14ac:dyDescent="0.3">
      <c r="A751" s="1" t="str">
        <f>Tabela6[[#This Row],[id_escola]]</f>
        <v>0507</v>
      </c>
      <c r="B751" s="23">
        <f>AVERAGE(Tabela11[[#This Row],[1º Ano]],Tabela11[[#This Row],[2º Ano]],Tabela11[[#This Row],[3º Ano]],Tabela11[[#This Row],[4º Ano]])</f>
        <v>42.3125</v>
      </c>
      <c r="C751" s="23" t="s">
        <v>4752</v>
      </c>
      <c r="D751" s="15">
        <v>0.98937500012107193</v>
      </c>
      <c r="E751" s="15">
        <v>1.0624999878928069E-2</v>
      </c>
      <c r="F751" s="15" t="s">
        <v>4752</v>
      </c>
      <c r="G751" s="15" t="s">
        <v>4752</v>
      </c>
      <c r="H751" s="1" t="s">
        <v>4752</v>
      </c>
      <c r="I751" s="1"/>
      <c r="J751" s="1"/>
      <c r="K751" s="1" t="s">
        <v>4752</v>
      </c>
      <c r="L751" s="1"/>
    </row>
    <row r="752" spans="1:12" ht="15.6" x14ac:dyDescent="0.3">
      <c r="A752" s="1" t="str">
        <f>Tabela6[[#This Row],[id_escola]]</f>
        <v>0507</v>
      </c>
      <c r="B752" s="23">
        <f>AVERAGE(Tabela11[[#This Row],[1º Ano]],Tabela11[[#This Row],[2º Ano]],Tabela11[[#This Row],[3º Ano]],Tabela11[[#This Row],[4º Ano]])</f>
        <v>12.5625</v>
      </c>
      <c r="C752" s="23" t="s">
        <v>4752</v>
      </c>
      <c r="D752" s="15">
        <v>0.99187500029802322</v>
      </c>
      <c r="E752" s="15">
        <v>8.1249997019767501E-3</v>
      </c>
      <c r="F752" s="15" t="s">
        <v>4752</v>
      </c>
      <c r="G752" s="15" t="s">
        <v>4752</v>
      </c>
      <c r="H752" s="1" t="s">
        <v>4752</v>
      </c>
      <c r="I752" s="1"/>
      <c r="J752" s="1"/>
      <c r="K752" s="1" t="s">
        <v>4752</v>
      </c>
      <c r="L752" s="1"/>
    </row>
    <row r="753" spans="1:12" ht="15.6" x14ac:dyDescent="0.3">
      <c r="A753" s="1" t="str">
        <f>Tabela6[[#This Row],[id_escola]]</f>
        <v>0508</v>
      </c>
      <c r="B753" s="23">
        <f>AVERAGE(Tabela11[[#This Row],[1º Ano]],Tabela11[[#This Row],[2º Ano]],Tabela11[[#This Row],[3º Ano]],Tabela11[[#This Row],[4º Ano]])</f>
        <v>43.6875</v>
      </c>
      <c r="C753" s="23" t="s">
        <v>4752</v>
      </c>
      <c r="D753" s="15">
        <v>0.99187500006519258</v>
      </c>
      <c r="E753" s="15">
        <v>8.124999934807425E-3</v>
      </c>
      <c r="F753" s="15" t="s">
        <v>4752</v>
      </c>
      <c r="G753" s="15" t="s">
        <v>4752</v>
      </c>
      <c r="H753" s="1" t="s">
        <v>4752</v>
      </c>
      <c r="I753" s="1"/>
      <c r="J753" s="1"/>
      <c r="K753" s="1" t="s">
        <v>4752</v>
      </c>
      <c r="L753" s="1"/>
    </row>
    <row r="754" spans="1:12" ht="15.6" x14ac:dyDescent="0.3">
      <c r="A754" s="1" t="str">
        <f>Tabela6[[#This Row],[id_escola]]</f>
        <v>0508</v>
      </c>
      <c r="B754" s="23" t="s">
        <v>4752</v>
      </c>
      <c r="C754" s="23" t="s">
        <v>4752</v>
      </c>
      <c r="D754" s="15" t="s">
        <v>4752</v>
      </c>
      <c r="E754" s="15" t="s">
        <v>4752</v>
      </c>
      <c r="F754" s="15" t="s">
        <v>4752</v>
      </c>
      <c r="G754" s="15" t="s">
        <v>4752</v>
      </c>
      <c r="H754" s="1" t="s">
        <v>4752</v>
      </c>
      <c r="I754" s="1"/>
      <c r="J754" s="1"/>
      <c r="K754" s="1" t="s">
        <v>4752</v>
      </c>
      <c r="L754" s="1"/>
    </row>
    <row r="755" spans="1:12" ht="15.6" x14ac:dyDescent="0.3">
      <c r="A755" s="1" t="str">
        <f>Tabela6[[#This Row],[id_escola]]</f>
        <v>0509</v>
      </c>
      <c r="B755" s="23">
        <f>AVERAGE(Tabela11[[#This Row],[1º Ano]],Tabela11[[#This Row],[2º Ano]],Tabela11[[#This Row],[3º Ano]],Tabela11[[#This Row],[4º Ano]])</f>
        <v>38</v>
      </c>
      <c r="C755" s="23" t="s">
        <v>4752</v>
      </c>
      <c r="D755" s="15">
        <v>0.92875000101048499</v>
      </c>
      <c r="E755" s="15">
        <v>7.1249998989514965E-2</v>
      </c>
      <c r="F755" s="15" t="s">
        <v>4752</v>
      </c>
      <c r="G755" s="15" t="s">
        <v>4752</v>
      </c>
      <c r="H755" s="1" t="s">
        <v>4752</v>
      </c>
      <c r="I755" s="1"/>
      <c r="J755" s="1"/>
      <c r="K755" s="1" t="s">
        <v>4752</v>
      </c>
      <c r="L755" s="1"/>
    </row>
    <row r="756" spans="1:12" ht="15.6" x14ac:dyDescent="0.3">
      <c r="A756" s="1" t="str">
        <f>Tabela6[[#This Row],[id_escola]]</f>
        <v>0510</v>
      </c>
      <c r="B756" s="23">
        <f>AVERAGE(Tabela11[[#This Row],[1º Ano]],Tabela11[[#This Row],[2º Ano]],Tabela11[[#This Row],[3º Ano]],Tabela11[[#This Row],[4º Ano]])</f>
        <v>5.6875</v>
      </c>
      <c r="C756" s="23" t="s">
        <v>4752</v>
      </c>
      <c r="D756" s="15">
        <v>0.85374999884516001</v>
      </c>
      <c r="E756" s="15">
        <v>0.14625000115483999</v>
      </c>
      <c r="F756" s="15" t="s">
        <v>4752</v>
      </c>
      <c r="G756" s="15" t="s">
        <v>4752</v>
      </c>
      <c r="H756" s="1" t="s">
        <v>4752</v>
      </c>
      <c r="I756" s="1"/>
      <c r="J756" s="1"/>
      <c r="K756" s="1" t="s">
        <v>4752</v>
      </c>
      <c r="L756" s="1"/>
    </row>
    <row r="757" spans="1:12" ht="15.6" x14ac:dyDescent="0.3">
      <c r="A757" s="1" t="str">
        <f>Tabela6[[#This Row],[id_escola]]</f>
        <v>0510</v>
      </c>
      <c r="B757" s="23" t="s">
        <v>4752</v>
      </c>
      <c r="C757" s="23" t="s">
        <v>4752</v>
      </c>
      <c r="D757" s="15" t="s">
        <v>4752</v>
      </c>
      <c r="E757" s="15" t="s">
        <v>4752</v>
      </c>
      <c r="F757" s="15" t="s">
        <v>4752</v>
      </c>
      <c r="G757" s="15" t="s">
        <v>4752</v>
      </c>
      <c r="H757" s="1" t="s">
        <v>4752</v>
      </c>
      <c r="I757" s="1"/>
      <c r="J757" s="1"/>
      <c r="K757" s="1" t="s">
        <v>4752</v>
      </c>
      <c r="L757" s="1"/>
    </row>
    <row r="758" spans="1:12" ht="15.6" x14ac:dyDescent="0.3">
      <c r="A758" s="1" t="str">
        <f>Tabela6[[#This Row],[id_escola]]</f>
        <v>0510</v>
      </c>
      <c r="B758" s="23">
        <f>AVERAGE(Tabela11[[#This Row],[1º Ano]],Tabela11[[#This Row],[2º Ano]],Tabela11[[#This Row],[3º Ano]],Tabela11[[#This Row],[4º Ano]])</f>
        <v>6</v>
      </c>
      <c r="C758" s="23" t="s">
        <v>4752</v>
      </c>
      <c r="D758" s="15">
        <v>0.98874999955296516</v>
      </c>
      <c r="E758" s="15">
        <v>1.1250000447034813E-2</v>
      </c>
      <c r="F758" s="15" t="s">
        <v>4752</v>
      </c>
      <c r="G758" s="15" t="s">
        <v>4752</v>
      </c>
      <c r="H758" s="1" t="s">
        <v>4752</v>
      </c>
      <c r="I758" s="1"/>
      <c r="J758" s="1"/>
      <c r="K758" s="1" t="s">
        <v>4752</v>
      </c>
      <c r="L758" s="1"/>
    </row>
    <row r="759" spans="1:12" ht="15.6" x14ac:dyDescent="0.3">
      <c r="A759" s="1" t="str">
        <f>Tabela6[[#This Row],[id_escola]]</f>
        <v>0510</v>
      </c>
      <c r="B759" s="23">
        <f>AVERAGE(Tabela11[[#This Row],[1º Ano]],Tabela11[[#This Row],[2º Ano]],Tabela11[[#This Row],[3º Ano]],Tabela11[[#This Row],[4º Ano]])</f>
        <v>23.9375</v>
      </c>
      <c r="C759" s="23" t="s">
        <v>4752</v>
      </c>
      <c r="D759" s="15">
        <v>0.97062499960884463</v>
      </c>
      <c r="E759" s="15">
        <v>2.9375000391155419E-2</v>
      </c>
      <c r="F759" s="15" t="s">
        <v>4752</v>
      </c>
      <c r="G759" s="15" t="s">
        <v>4752</v>
      </c>
      <c r="H759" s="1" t="s">
        <v>4752</v>
      </c>
      <c r="I759" s="1"/>
      <c r="J759" s="1"/>
      <c r="K759" s="1" t="s">
        <v>4752</v>
      </c>
      <c r="L759" s="1"/>
    </row>
    <row r="760" spans="1:12" ht="15.6" x14ac:dyDescent="0.3">
      <c r="A760" s="1" t="str">
        <f>Tabela6[[#This Row],[id_escola]]</f>
        <v>0511</v>
      </c>
      <c r="B760" s="23">
        <f>AVERAGE(Tabela11[[#This Row],[1º Ano]],Tabela11[[#This Row],[2º Ano]],Tabela11[[#This Row],[3º Ano]],Tabela11[[#This Row],[4º Ano]])</f>
        <v>18.25</v>
      </c>
      <c r="C760" s="23" t="s">
        <v>4752</v>
      </c>
      <c r="D760" s="15">
        <v>1</v>
      </c>
      <c r="E760" s="15">
        <v>0</v>
      </c>
      <c r="F760" s="15" t="s">
        <v>4752</v>
      </c>
      <c r="G760" s="15" t="s">
        <v>4752</v>
      </c>
      <c r="H760" s="1" t="s">
        <v>4752</v>
      </c>
      <c r="I760" s="1"/>
      <c r="J760" s="1"/>
      <c r="K760" s="1" t="s">
        <v>4752</v>
      </c>
      <c r="L760" s="1"/>
    </row>
    <row r="761" spans="1:12" ht="15.6" x14ac:dyDescent="0.3">
      <c r="A761" s="1" t="str">
        <f>Tabela6[[#This Row],[id_escola]]</f>
        <v>0512</v>
      </c>
      <c r="B761" s="23">
        <f>AVERAGE(Tabela11[[#This Row],[1º Ano]],Tabela11[[#This Row],[2º Ano]],Tabela11[[#This Row],[3º Ano]],Tabela11[[#This Row],[4º Ano]])</f>
        <v>24.125</v>
      </c>
      <c r="C761" s="23" t="s">
        <v>4752</v>
      </c>
      <c r="D761" s="15">
        <v>0.96375000057742</v>
      </c>
      <c r="E761" s="15">
        <v>3.6249999422579983E-2</v>
      </c>
      <c r="F761" s="15" t="s">
        <v>4752</v>
      </c>
      <c r="G761" s="15" t="s">
        <v>4752</v>
      </c>
      <c r="H761" s="1" t="s">
        <v>4752</v>
      </c>
      <c r="I761" s="1"/>
      <c r="J761" s="1"/>
      <c r="K761" s="1" t="s">
        <v>4752</v>
      </c>
      <c r="L761" s="1"/>
    </row>
    <row r="762" spans="1:12" ht="15.6" x14ac:dyDescent="0.3">
      <c r="A762" s="1" t="str">
        <f>Tabela6[[#This Row],[id_escola]]</f>
        <v>0512</v>
      </c>
      <c r="B762" s="23" t="s">
        <v>4752</v>
      </c>
      <c r="C762" s="23" t="s">
        <v>4752</v>
      </c>
      <c r="D762" s="15" t="s">
        <v>4752</v>
      </c>
      <c r="E762" s="15" t="s">
        <v>4752</v>
      </c>
      <c r="F762" s="15" t="s">
        <v>4752</v>
      </c>
      <c r="G762" s="15" t="s">
        <v>4752</v>
      </c>
      <c r="H762" s="1" t="s">
        <v>4752</v>
      </c>
      <c r="I762" s="1"/>
      <c r="J762" s="1"/>
      <c r="K762" s="1" t="s">
        <v>4752</v>
      </c>
      <c r="L762" s="1"/>
    </row>
    <row r="763" spans="1:12" ht="15.6" x14ac:dyDescent="0.3">
      <c r="A763" s="1" t="str">
        <f>Tabela6[[#This Row],[id_escola]]</f>
        <v>0512</v>
      </c>
      <c r="B763" s="23">
        <f>AVERAGE(Tabela11[[#This Row],[1º Ano]],Tabela11[[#This Row],[2º Ano]],Tabela11[[#This Row],[3º Ano]],Tabela11[[#This Row],[4º Ano]])</f>
        <v>5.8125</v>
      </c>
      <c r="C763" s="23" t="s">
        <v>4752</v>
      </c>
      <c r="D763" s="15">
        <v>0.96624999959021807</v>
      </c>
      <c r="E763" s="15">
        <v>3.3750000409781877E-2</v>
      </c>
      <c r="F763" s="15" t="s">
        <v>4752</v>
      </c>
      <c r="G763" s="15" t="s">
        <v>4752</v>
      </c>
      <c r="H763" s="1" t="s">
        <v>4752</v>
      </c>
      <c r="I763" s="1"/>
      <c r="J763" s="1"/>
      <c r="K763" s="1" t="s">
        <v>4752</v>
      </c>
      <c r="L763" s="1"/>
    </row>
    <row r="764" spans="1:12" ht="15.6" x14ac:dyDescent="0.3">
      <c r="A764" s="1" t="str">
        <f>Tabela6[[#This Row],[id_escola]]</f>
        <v>0512</v>
      </c>
      <c r="B764" s="23" t="s">
        <v>4752</v>
      </c>
      <c r="C764" s="23" t="s">
        <v>4752</v>
      </c>
      <c r="D764" s="15" t="s">
        <v>4752</v>
      </c>
      <c r="E764" s="15" t="s">
        <v>4752</v>
      </c>
      <c r="F764" s="15" t="s">
        <v>4752</v>
      </c>
      <c r="G764" s="15" t="s">
        <v>4752</v>
      </c>
      <c r="H764" s="1" t="s">
        <v>4752</v>
      </c>
      <c r="I764" s="1"/>
      <c r="J764" s="1"/>
      <c r="K764" s="1" t="s">
        <v>4752</v>
      </c>
      <c r="L764" s="1"/>
    </row>
    <row r="765" spans="1:12" ht="15.6" x14ac:dyDescent="0.3">
      <c r="A765" s="1" t="str">
        <f>Tabela6[[#This Row],[id_escola]]</f>
        <v>0512</v>
      </c>
      <c r="B765" s="23" t="s">
        <v>4752</v>
      </c>
      <c r="C765" s="23" t="s">
        <v>4752</v>
      </c>
      <c r="D765" s="15" t="s">
        <v>4752</v>
      </c>
      <c r="E765" s="15" t="s">
        <v>4752</v>
      </c>
      <c r="F765" s="15" t="s">
        <v>4752</v>
      </c>
      <c r="G765" s="15" t="s">
        <v>4752</v>
      </c>
      <c r="H765" s="1" t="s">
        <v>4752</v>
      </c>
      <c r="I765" s="1"/>
      <c r="J765" s="1"/>
      <c r="K765" s="1" t="s">
        <v>4752</v>
      </c>
      <c r="L765" s="1"/>
    </row>
    <row r="766" spans="1:12" ht="15.6" x14ac:dyDescent="0.3">
      <c r="A766" s="1" t="str">
        <f>Tabela6[[#This Row],[id_escola]]</f>
        <v>0601</v>
      </c>
      <c r="B766" s="23">
        <f>AVERAGE(Tabela11[[#This Row],[1º Ano]],Tabela11[[#This Row],[2º Ano]],Tabela11[[#This Row],[3º Ano]],Tabela11[[#This Row],[4º Ano]])</f>
        <v>35.5625</v>
      </c>
      <c r="C766" s="23" t="s">
        <v>4752</v>
      </c>
      <c r="D766" s="15">
        <v>0.99562500009778887</v>
      </c>
      <c r="E766" s="15">
        <v>4.3749999022111314E-3</v>
      </c>
      <c r="F766" s="15" t="s">
        <v>4752</v>
      </c>
      <c r="G766" s="15" t="s">
        <v>4752</v>
      </c>
      <c r="H766" s="1" t="s">
        <v>4752</v>
      </c>
      <c r="I766" s="1"/>
      <c r="J766" s="1"/>
      <c r="K766" s="1" t="s">
        <v>4752</v>
      </c>
      <c r="L766" s="1"/>
    </row>
    <row r="767" spans="1:12" ht="15.6" x14ac:dyDescent="0.3">
      <c r="A767" s="1" t="str">
        <f>Tabela6[[#This Row],[id_escola]]</f>
        <v>0601</v>
      </c>
      <c r="B767" s="23">
        <f>AVERAGE(Tabela11[[#This Row],[1º Ano]],Tabela11[[#This Row],[2º Ano]],Tabela11[[#This Row],[3º Ano]],Tabela11[[#This Row],[4º Ano]])</f>
        <v>12.9375</v>
      </c>
      <c r="C767" s="23" t="s">
        <v>4752</v>
      </c>
      <c r="D767" s="15">
        <v>0.96624999982304871</v>
      </c>
      <c r="E767" s="15">
        <v>3.3750000176951254E-2</v>
      </c>
      <c r="F767" s="15" t="s">
        <v>4752</v>
      </c>
      <c r="G767" s="15" t="s">
        <v>4752</v>
      </c>
      <c r="H767" s="1" t="s">
        <v>4752</v>
      </c>
      <c r="I767" s="1"/>
      <c r="J767" s="1"/>
      <c r="K767" s="1" t="s">
        <v>4752</v>
      </c>
      <c r="L767" s="1"/>
    </row>
    <row r="768" spans="1:12" ht="15.6" x14ac:dyDescent="0.3">
      <c r="A768" s="1" t="str">
        <f>Tabela6[[#This Row],[id_escola]]</f>
        <v>0602</v>
      </c>
      <c r="B768" s="23">
        <f>AVERAGE(Tabela11[[#This Row],[1º Ano]],Tabela11[[#This Row],[2º Ano]],Tabela11[[#This Row],[3º Ano]],Tabela11[[#This Row],[4º Ano]])</f>
        <v>6.8125</v>
      </c>
      <c r="C768" s="23" t="s">
        <v>4752</v>
      </c>
      <c r="D768" s="15">
        <v>0.98062499985098839</v>
      </c>
      <c r="E768" s="15">
        <v>1.9375000149011563E-2</v>
      </c>
      <c r="F768" s="15" t="s">
        <v>4752</v>
      </c>
      <c r="G768" s="15" t="s">
        <v>4752</v>
      </c>
      <c r="H768" s="1" t="s">
        <v>4752</v>
      </c>
      <c r="I768" s="1"/>
      <c r="J768" s="1"/>
      <c r="K768" s="1" t="s">
        <v>4752</v>
      </c>
      <c r="L768" s="1"/>
    </row>
    <row r="769" spans="1:12" ht="15.6" x14ac:dyDescent="0.3">
      <c r="A769" s="1" t="str">
        <f>Tabela6[[#This Row],[id_escola]]</f>
        <v>0602</v>
      </c>
      <c r="B769" s="23">
        <f>AVERAGE(Tabela11[[#This Row],[1º Ano]],Tabela11[[#This Row],[2º Ano]],Tabela11[[#This Row],[3º Ano]],Tabela11[[#This Row],[4º Ano]])</f>
        <v>32.25</v>
      </c>
      <c r="C769" s="23" t="s">
        <v>4752</v>
      </c>
      <c r="D769" s="15">
        <v>0.99500000011175871</v>
      </c>
      <c r="E769" s="15">
        <v>4.9999998882412876E-3</v>
      </c>
      <c r="F769" s="15" t="s">
        <v>4752</v>
      </c>
      <c r="G769" s="15" t="s">
        <v>4752</v>
      </c>
      <c r="H769" s="1" t="s">
        <v>4752</v>
      </c>
      <c r="I769" s="1"/>
      <c r="J769" s="1"/>
      <c r="K769" s="1" t="s">
        <v>4752</v>
      </c>
      <c r="L769" s="1"/>
    </row>
    <row r="770" spans="1:12" ht="15.6" x14ac:dyDescent="0.3">
      <c r="A770" s="1" t="str">
        <f>Tabela6[[#This Row],[id_escola]]</f>
        <v>0602</v>
      </c>
      <c r="B770" s="23">
        <f>AVERAGE(Tabela11[[#This Row],[1º Ano]],Tabela11[[#This Row],[2º Ano]],Tabela11[[#This Row],[3º Ano]],Tabela11[[#This Row],[4º Ano]])</f>
        <v>15.8125</v>
      </c>
      <c r="C770" s="23" t="s">
        <v>4752</v>
      </c>
      <c r="D770" s="15">
        <v>0.98000000044703484</v>
      </c>
      <c r="E770" s="15">
        <v>1.9999999552965133E-2</v>
      </c>
      <c r="F770" s="15" t="s">
        <v>4752</v>
      </c>
      <c r="G770" s="15" t="s">
        <v>4752</v>
      </c>
      <c r="H770" s="1" t="s">
        <v>4752</v>
      </c>
      <c r="I770" s="1"/>
      <c r="J770" s="1"/>
      <c r="K770" s="1" t="s">
        <v>4752</v>
      </c>
      <c r="L770" s="1"/>
    </row>
    <row r="771" spans="1:12" ht="15.6" x14ac:dyDescent="0.3">
      <c r="A771" s="1" t="str">
        <f>Tabela6[[#This Row],[id_escola]]</f>
        <v>0602</v>
      </c>
      <c r="B771" s="23" t="s">
        <v>4752</v>
      </c>
      <c r="C771" s="23" t="s">
        <v>4752</v>
      </c>
      <c r="D771" s="15" t="s">
        <v>4752</v>
      </c>
      <c r="E771" s="15" t="s">
        <v>4752</v>
      </c>
      <c r="F771" s="15" t="s">
        <v>4752</v>
      </c>
      <c r="G771" s="15" t="s">
        <v>4752</v>
      </c>
      <c r="H771" s="1" t="s">
        <v>4752</v>
      </c>
      <c r="I771" s="1"/>
      <c r="J771" s="1"/>
      <c r="K771" s="1" t="s">
        <v>4752</v>
      </c>
      <c r="L771" s="1"/>
    </row>
    <row r="772" spans="1:12" ht="15.6" x14ac:dyDescent="0.3">
      <c r="A772" s="1" t="str">
        <f>Tabela6[[#This Row],[id_escola]]</f>
        <v>0602</v>
      </c>
      <c r="B772" s="23" t="s">
        <v>4752</v>
      </c>
      <c r="C772" s="23" t="s">
        <v>4752</v>
      </c>
      <c r="D772" s="15" t="s">
        <v>4752</v>
      </c>
      <c r="E772" s="15" t="s">
        <v>4752</v>
      </c>
      <c r="F772" s="15" t="s">
        <v>4752</v>
      </c>
      <c r="G772" s="15" t="s">
        <v>4752</v>
      </c>
      <c r="H772" s="1" t="s">
        <v>4752</v>
      </c>
      <c r="I772" s="1"/>
      <c r="J772" s="1"/>
      <c r="K772" s="1" t="s">
        <v>4752</v>
      </c>
      <c r="L772" s="1"/>
    </row>
    <row r="773" spans="1:12" ht="15.6" x14ac:dyDescent="0.3">
      <c r="A773" s="1" t="str">
        <f>Tabela6[[#This Row],[id_escola]]</f>
        <v>0602</v>
      </c>
      <c r="B773" s="23">
        <f>AVERAGE(Tabela11[[#This Row],[1º Ano]],Tabela11[[#This Row],[2º Ano]],Tabela11[[#This Row],[3º Ano]],Tabela11[[#This Row],[4º Ano]])</f>
        <v>14.0625</v>
      </c>
      <c r="C773" s="23" t="s">
        <v>4752</v>
      </c>
      <c r="D773" s="15">
        <v>0.97000000029802336</v>
      </c>
      <c r="E773" s="15">
        <v>2.9999999701976698E-2</v>
      </c>
      <c r="F773" s="15" t="s">
        <v>4752</v>
      </c>
      <c r="G773" s="15" t="s">
        <v>4752</v>
      </c>
      <c r="H773" s="1" t="s">
        <v>4752</v>
      </c>
      <c r="I773" s="1"/>
      <c r="J773" s="1"/>
      <c r="K773" s="1" t="s">
        <v>4752</v>
      </c>
      <c r="L773" s="1"/>
    </row>
    <row r="774" spans="1:12" ht="15.6" x14ac:dyDescent="0.3">
      <c r="A774" s="1" t="str">
        <f>Tabela6[[#This Row],[id_escola]]</f>
        <v>0602</v>
      </c>
      <c r="B774" s="23">
        <f>AVERAGE(Tabela11[[#This Row],[1º Ano]],Tabela11[[#This Row],[2º Ano]],Tabela11[[#This Row],[3º Ano]],Tabela11[[#This Row],[4º Ano]])</f>
        <v>48.125</v>
      </c>
      <c r="C774" s="23" t="s">
        <v>4752</v>
      </c>
      <c r="D774" s="15">
        <v>0.984375</v>
      </c>
      <c r="E774" s="15">
        <v>1.562500000000001E-2</v>
      </c>
      <c r="F774" s="15" t="s">
        <v>4752</v>
      </c>
      <c r="G774" s="15" t="s">
        <v>4752</v>
      </c>
      <c r="H774" s="1" t="s">
        <v>4752</v>
      </c>
      <c r="I774" s="1"/>
      <c r="J774" s="1"/>
      <c r="K774" s="1" t="s">
        <v>4752</v>
      </c>
      <c r="L774" s="1"/>
    </row>
    <row r="775" spans="1:12" ht="15.6" x14ac:dyDescent="0.3">
      <c r="A775" s="1" t="str">
        <f>Tabela6[[#This Row],[id_escola]]</f>
        <v>0602</v>
      </c>
      <c r="B775" s="23">
        <f>AVERAGE(Tabela11[[#This Row],[1º Ano]],Tabela11[[#This Row],[2º Ano]],Tabela11[[#This Row],[3º Ano]],Tabela11[[#This Row],[4º Ano]])</f>
        <v>60.1875</v>
      </c>
      <c r="C775" s="23" t="s">
        <v>4752</v>
      </c>
      <c r="D775" s="15">
        <v>0.99125000007916242</v>
      </c>
      <c r="E775" s="15">
        <v>8.7499999208375812E-3</v>
      </c>
      <c r="F775" s="15" t="s">
        <v>4752</v>
      </c>
      <c r="G775" s="15" t="s">
        <v>4752</v>
      </c>
      <c r="H775" s="1" t="s">
        <v>4752</v>
      </c>
      <c r="I775" s="1"/>
      <c r="J775" s="1"/>
      <c r="K775" s="1" t="s">
        <v>4752</v>
      </c>
      <c r="L775" s="1"/>
    </row>
    <row r="776" spans="1:12" ht="15.6" x14ac:dyDescent="0.3">
      <c r="A776" s="1" t="str">
        <f>Tabela6[[#This Row],[id_escola]]</f>
        <v>0602</v>
      </c>
      <c r="B776" s="23">
        <f>AVERAGE(Tabela11[[#This Row],[1º Ano]],Tabela11[[#This Row],[2º Ano]],Tabela11[[#This Row],[3º Ano]],Tabela11[[#This Row],[4º Ano]])</f>
        <v>26.5625</v>
      </c>
      <c r="C776" s="23" t="s">
        <v>4752</v>
      </c>
      <c r="D776" s="15">
        <v>0.97999999986495823</v>
      </c>
      <c r="E776" s="15">
        <v>2.0000000135041766E-2</v>
      </c>
      <c r="F776" s="15" t="s">
        <v>4752</v>
      </c>
      <c r="G776" s="15" t="s">
        <v>4752</v>
      </c>
      <c r="H776" s="1" t="s">
        <v>4752</v>
      </c>
      <c r="I776" s="1"/>
      <c r="J776" s="1"/>
      <c r="K776" s="1" t="s">
        <v>4752</v>
      </c>
      <c r="L776" s="1"/>
    </row>
    <row r="777" spans="1:12" ht="15.6" x14ac:dyDescent="0.3">
      <c r="A777" s="1" t="str">
        <f>Tabela6[[#This Row],[id_escola]]</f>
        <v>0602</v>
      </c>
      <c r="B777" s="23">
        <f>AVERAGE(Tabela11[[#This Row],[1º Ano]],Tabela11[[#This Row],[2º Ano]],Tabela11[[#This Row],[3º Ano]],Tabela11[[#This Row],[4º Ano]])</f>
        <v>36.8125</v>
      </c>
      <c r="C777" s="23" t="s">
        <v>4752</v>
      </c>
      <c r="D777" s="15">
        <v>0.99562499998137355</v>
      </c>
      <c r="E777" s="15">
        <v>4.3750000186264567E-3</v>
      </c>
      <c r="F777" s="15" t="s">
        <v>4752</v>
      </c>
      <c r="G777" s="15" t="s">
        <v>4752</v>
      </c>
      <c r="H777" s="1" t="s">
        <v>4752</v>
      </c>
      <c r="I777" s="1"/>
      <c r="J777" s="1"/>
      <c r="K777" s="1" t="s">
        <v>4752</v>
      </c>
      <c r="L777" s="1"/>
    </row>
    <row r="778" spans="1:12" ht="15.6" x14ac:dyDescent="0.3">
      <c r="A778" s="1" t="str">
        <f>Tabela6[[#This Row],[id_escola]]</f>
        <v>0602</v>
      </c>
      <c r="B778" s="23" t="s">
        <v>4752</v>
      </c>
      <c r="C778" s="23" t="s">
        <v>4752</v>
      </c>
      <c r="D778" s="15" t="s">
        <v>4752</v>
      </c>
      <c r="E778" s="15" t="s">
        <v>4752</v>
      </c>
      <c r="F778" s="15" t="s">
        <v>4752</v>
      </c>
      <c r="G778" s="15" t="s">
        <v>4752</v>
      </c>
      <c r="H778" s="1" t="s">
        <v>4752</v>
      </c>
      <c r="I778" s="1"/>
      <c r="J778" s="1"/>
      <c r="K778" s="1" t="s">
        <v>4752</v>
      </c>
      <c r="L778" s="1"/>
    </row>
    <row r="779" spans="1:12" ht="15.6" x14ac:dyDescent="0.3">
      <c r="A779" s="1" t="str">
        <f>Tabela6[[#This Row],[id_escola]]</f>
        <v>0602</v>
      </c>
      <c r="B779" s="23">
        <f>AVERAGE(Tabela11[[#This Row],[1º Ano]],Tabela11[[#This Row],[2º Ano]],Tabela11[[#This Row],[3º Ano]],Tabela11[[#This Row],[4º Ano]])</f>
        <v>17.25</v>
      </c>
      <c r="C779" s="23" t="s">
        <v>4752</v>
      </c>
      <c r="D779" s="15">
        <v>0.97928571381739205</v>
      </c>
      <c r="E779" s="15">
        <v>2.0714286182607924E-2</v>
      </c>
      <c r="F779" s="15" t="s">
        <v>4752</v>
      </c>
      <c r="G779" s="15" t="s">
        <v>4752</v>
      </c>
      <c r="H779" s="1" t="s">
        <v>4752</v>
      </c>
      <c r="I779" s="1"/>
      <c r="J779" s="1"/>
      <c r="K779" s="1" t="s">
        <v>4752</v>
      </c>
      <c r="L779" s="1"/>
    </row>
    <row r="780" spans="1:12" ht="15.6" x14ac:dyDescent="0.3">
      <c r="A780" s="1" t="str">
        <f>Tabela6[[#This Row],[id_escola]]</f>
        <v>0602</v>
      </c>
      <c r="B780" s="23" t="s">
        <v>4752</v>
      </c>
      <c r="C780" s="23" t="s">
        <v>4752</v>
      </c>
      <c r="D780" s="15" t="s">
        <v>4752</v>
      </c>
      <c r="E780" s="15" t="s">
        <v>4752</v>
      </c>
      <c r="F780" s="15" t="s">
        <v>4752</v>
      </c>
      <c r="G780" s="15" t="s">
        <v>4752</v>
      </c>
      <c r="H780" s="1" t="s">
        <v>4752</v>
      </c>
      <c r="I780" s="1"/>
      <c r="J780" s="1"/>
      <c r="K780" s="1" t="s">
        <v>4752</v>
      </c>
      <c r="L780" s="1"/>
    </row>
    <row r="781" spans="1:12" ht="15.6" x14ac:dyDescent="0.3">
      <c r="A781" s="1" t="str">
        <f>Tabela6[[#This Row],[id_escola]]</f>
        <v>0602</v>
      </c>
      <c r="B781" s="23" t="s">
        <v>4752</v>
      </c>
      <c r="C781" s="23" t="s">
        <v>4752</v>
      </c>
      <c r="D781" s="15" t="s">
        <v>4752</v>
      </c>
      <c r="E781" s="15" t="s">
        <v>4752</v>
      </c>
      <c r="F781" s="15" t="s">
        <v>4752</v>
      </c>
      <c r="G781" s="15" t="s">
        <v>4752</v>
      </c>
      <c r="H781" s="1" t="s">
        <v>4752</v>
      </c>
      <c r="I781" s="1"/>
      <c r="J781" s="1"/>
      <c r="K781" s="1" t="s">
        <v>4752</v>
      </c>
      <c r="L781" s="1"/>
    </row>
    <row r="782" spans="1:12" ht="15.6" x14ac:dyDescent="0.3">
      <c r="A782" s="1" t="str">
        <f>Tabela6[[#This Row],[id_escola]]</f>
        <v>0602</v>
      </c>
      <c r="B782" s="23">
        <f>AVERAGE(Tabela11[[#This Row],[1º Ano]],Tabela11[[#This Row],[2º Ano]],Tabela11[[#This Row],[3º Ano]],Tabela11[[#This Row],[4º Ano]])</f>
        <v>26.125</v>
      </c>
      <c r="C782" s="23" t="s">
        <v>4752</v>
      </c>
      <c r="D782" s="15">
        <v>0.98562500008847564</v>
      </c>
      <c r="E782" s="15">
        <v>1.437499991152435E-2</v>
      </c>
      <c r="F782" s="15" t="s">
        <v>4752</v>
      </c>
      <c r="G782" s="15" t="s">
        <v>4752</v>
      </c>
      <c r="H782" s="1" t="s">
        <v>4752</v>
      </c>
      <c r="I782" s="1"/>
      <c r="J782" s="1"/>
      <c r="K782" s="1" t="s">
        <v>4752</v>
      </c>
      <c r="L782" s="1"/>
    </row>
    <row r="783" spans="1:12" ht="15.6" x14ac:dyDescent="0.3">
      <c r="A783" s="1" t="str">
        <f>Tabela6[[#This Row],[id_escola]]</f>
        <v>0602</v>
      </c>
      <c r="B783" s="23">
        <f>AVERAGE(Tabela11[[#This Row],[1º Ano]],Tabela11[[#This Row],[2º Ano]],Tabela11[[#This Row],[3º Ano]],Tabela11[[#This Row],[4º Ano]])</f>
        <v>7.875</v>
      </c>
      <c r="C783" s="23" t="s">
        <v>4752</v>
      </c>
      <c r="D783" s="15">
        <v>0.96874999906867743</v>
      </c>
      <c r="E783" s="15">
        <v>3.1250000931322588E-2</v>
      </c>
      <c r="F783" s="15" t="s">
        <v>4752</v>
      </c>
      <c r="G783" s="15" t="s">
        <v>4752</v>
      </c>
      <c r="H783" s="1" t="s">
        <v>4752</v>
      </c>
      <c r="I783" s="1"/>
      <c r="J783" s="1"/>
      <c r="K783" s="1" t="s">
        <v>4752</v>
      </c>
      <c r="L783" s="1"/>
    </row>
    <row r="784" spans="1:12" ht="15.6" x14ac:dyDescent="0.3">
      <c r="A784" s="1" t="str">
        <f>Tabela6[[#This Row],[id_escola]]</f>
        <v>0602</v>
      </c>
      <c r="B784" s="23" t="s">
        <v>4752</v>
      </c>
      <c r="C784" s="23" t="s">
        <v>4752</v>
      </c>
      <c r="D784" s="15" t="s">
        <v>4752</v>
      </c>
      <c r="E784" s="15" t="s">
        <v>4752</v>
      </c>
      <c r="F784" s="15" t="s">
        <v>4752</v>
      </c>
      <c r="G784" s="15" t="s">
        <v>4752</v>
      </c>
      <c r="H784" s="1" t="s">
        <v>4752</v>
      </c>
      <c r="I784" s="1"/>
      <c r="J784" s="1"/>
      <c r="K784" s="1" t="s">
        <v>4752</v>
      </c>
      <c r="L784" s="1"/>
    </row>
    <row r="785" spans="1:12" ht="15.6" x14ac:dyDescent="0.3">
      <c r="A785" s="1" t="str">
        <f>Tabela6[[#This Row],[id_escola]]</f>
        <v>0602</v>
      </c>
      <c r="B785" s="23">
        <f>AVERAGE(Tabela11[[#This Row],[1º Ano]],Tabela11[[#This Row],[2º Ano]],Tabela11[[#This Row],[3º Ano]],Tabela11[[#This Row],[4º Ano]])</f>
        <v>37.9375</v>
      </c>
      <c r="C785" s="23" t="s">
        <v>4752</v>
      </c>
      <c r="D785" s="15">
        <v>0.99600000008940692</v>
      </c>
      <c r="E785" s="15">
        <v>3.999999910593033E-3</v>
      </c>
      <c r="F785" s="15" t="s">
        <v>4752</v>
      </c>
      <c r="G785" s="15" t="s">
        <v>4752</v>
      </c>
      <c r="H785" s="1" t="s">
        <v>4752</v>
      </c>
      <c r="I785" s="1"/>
      <c r="J785" s="1"/>
      <c r="K785" s="1" t="s">
        <v>4752</v>
      </c>
      <c r="L785" s="1"/>
    </row>
    <row r="786" spans="1:12" ht="15.6" x14ac:dyDescent="0.3">
      <c r="A786" s="1" t="str">
        <f>Tabela6[[#This Row],[id_escola]]</f>
        <v>0602</v>
      </c>
      <c r="B786" s="23">
        <f>AVERAGE(Tabela11[[#This Row],[1º Ano]],Tabela11[[#This Row],[2º Ano]],Tabela11[[#This Row],[3º Ano]],Tabela11[[#This Row],[4º Ano]])</f>
        <v>5.875</v>
      </c>
      <c r="C786" s="23" t="s">
        <v>4752</v>
      </c>
      <c r="D786" s="15">
        <v>0.84687499981373549</v>
      </c>
      <c r="E786" s="15">
        <v>0.15312500018626454</v>
      </c>
      <c r="F786" s="15" t="s">
        <v>4752</v>
      </c>
      <c r="G786" s="15" t="s">
        <v>4752</v>
      </c>
      <c r="H786" s="1" t="s">
        <v>4752</v>
      </c>
      <c r="I786" s="1"/>
      <c r="J786" s="1"/>
      <c r="K786" s="1" t="s">
        <v>4752</v>
      </c>
      <c r="L786" s="1"/>
    </row>
    <row r="787" spans="1:12" ht="15.6" x14ac:dyDescent="0.3">
      <c r="A787" s="1" t="str">
        <f>Tabela6[[#This Row],[id_escola]]</f>
        <v>0604</v>
      </c>
      <c r="B787" s="23" t="s">
        <v>4752</v>
      </c>
      <c r="C787" s="23" t="s">
        <v>4752</v>
      </c>
      <c r="D787" s="15">
        <v>0.98750000027939677</v>
      </c>
      <c r="E787" s="15">
        <v>1.24999997206032E-2</v>
      </c>
      <c r="F787" s="15" t="s">
        <v>4752</v>
      </c>
      <c r="G787" s="15" t="s">
        <v>4752</v>
      </c>
      <c r="H787" s="1" t="s">
        <v>4752</v>
      </c>
      <c r="I787" s="1"/>
      <c r="J787" s="1"/>
      <c r="K787" s="1" t="s">
        <v>4752</v>
      </c>
      <c r="L787" s="1"/>
    </row>
    <row r="788" spans="1:12" ht="15.6" x14ac:dyDescent="0.3">
      <c r="A788" s="1" t="str">
        <f>Tabela6[[#This Row],[id_escola]]</f>
        <v>0602</v>
      </c>
      <c r="B788" s="23" t="s">
        <v>4752</v>
      </c>
      <c r="C788" s="23" t="s">
        <v>4752</v>
      </c>
      <c r="D788" s="15" t="s">
        <v>4752</v>
      </c>
      <c r="E788" s="15" t="s">
        <v>4752</v>
      </c>
      <c r="F788" s="15" t="s">
        <v>4752</v>
      </c>
      <c r="G788" s="15" t="s">
        <v>4752</v>
      </c>
      <c r="H788" s="1" t="s">
        <v>4752</v>
      </c>
      <c r="I788" s="1"/>
      <c r="J788" s="1"/>
      <c r="K788" s="1" t="s">
        <v>4752</v>
      </c>
      <c r="L788" s="1"/>
    </row>
    <row r="789" spans="1:12" ht="15.6" x14ac:dyDescent="0.3">
      <c r="A789" s="1" t="str">
        <f>Tabela6[[#This Row],[id_escola]]</f>
        <v>0602</v>
      </c>
      <c r="B789" s="23">
        <f>AVERAGE(Tabela11[[#This Row],[1º Ano]],Tabela11[[#This Row],[2º Ano]],Tabela11[[#This Row],[3º Ano]],Tabela11[[#This Row],[4º Ano]])</f>
        <v>41.0625</v>
      </c>
      <c r="C789" s="23" t="s">
        <v>4752</v>
      </c>
      <c r="D789" s="15">
        <v>0.99125000019557774</v>
      </c>
      <c r="E789" s="15">
        <v>8.7499998044222576E-3</v>
      </c>
      <c r="F789" s="15" t="s">
        <v>4752</v>
      </c>
      <c r="G789" s="15" t="s">
        <v>4752</v>
      </c>
      <c r="H789" s="1" t="s">
        <v>4752</v>
      </c>
      <c r="I789" s="1"/>
      <c r="J789" s="1"/>
      <c r="K789" s="1" t="s">
        <v>4752</v>
      </c>
      <c r="L789" s="1"/>
    </row>
    <row r="790" spans="1:12" ht="15.6" x14ac:dyDescent="0.3">
      <c r="A790" s="1" t="str">
        <f>Tabela6[[#This Row],[id_escola]]</f>
        <v>0602</v>
      </c>
      <c r="B790" s="23">
        <f>AVERAGE(Tabela11[[#This Row],[1º Ano]],Tabela11[[#This Row],[2º Ano]],Tabela11[[#This Row],[3º Ano]],Tabela11[[#This Row],[4º Ano]])</f>
        <v>36.375</v>
      </c>
      <c r="C790" s="23" t="s">
        <v>4752</v>
      </c>
      <c r="D790" s="15">
        <v>0.99562500009778887</v>
      </c>
      <c r="E790" s="15">
        <v>4.3749999022111314E-3</v>
      </c>
      <c r="F790" s="15" t="s">
        <v>4752</v>
      </c>
      <c r="G790" s="15" t="s">
        <v>4752</v>
      </c>
      <c r="H790" s="1" t="s">
        <v>4752</v>
      </c>
      <c r="I790" s="1"/>
      <c r="J790" s="1"/>
      <c r="K790" s="1" t="s">
        <v>4752</v>
      </c>
      <c r="L790" s="1"/>
    </row>
    <row r="791" spans="1:12" ht="15.6" x14ac:dyDescent="0.3">
      <c r="A791" s="1" t="str">
        <f>Tabela6[[#This Row],[id_escola]]</f>
        <v>0603</v>
      </c>
      <c r="B791" s="23">
        <f>AVERAGE(Tabela11[[#This Row],[1º Ano]],Tabela11[[#This Row],[2º Ano]],Tabela11[[#This Row],[3º Ano]],Tabela11[[#This Row],[4º Ano]])</f>
        <v>23.75</v>
      </c>
      <c r="C791" s="23" t="s">
        <v>4752</v>
      </c>
      <c r="D791" s="15">
        <v>0.96687500004190952</v>
      </c>
      <c r="E791" s="15">
        <v>3.3124999958090484E-2</v>
      </c>
      <c r="F791" s="15" t="s">
        <v>4752</v>
      </c>
      <c r="G791" s="15" t="s">
        <v>4752</v>
      </c>
      <c r="H791" s="1" t="s">
        <v>4752</v>
      </c>
      <c r="I791" s="1"/>
      <c r="J791" s="1"/>
      <c r="K791" s="1" t="s">
        <v>4752</v>
      </c>
      <c r="L791" s="1"/>
    </row>
    <row r="792" spans="1:12" ht="15.6" x14ac:dyDescent="0.3">
      <c r="A792" s="1" t="str">
        <f>Tabela6[[#This Row],[id_escola]]</f>
        <v>0603</v>
      </c>
      <c r="B792" s="23" t="s">
        <v>4752</v>
      </c>
      <c r="C792" s="23" t="s">
        <v>4752</v>
      </c>
      <c r="D792" s="15" t="s">
        <v>4752</v>
      </c>
      <c r="E792" s="15" t="s">
        <v>4752</v>
      </c>
      <c r="F792" s="15" t="s">
        <v>4752</v>
      </c>
      <c r="G792" s="15" t="s">
        <v>4752</v>
      </c>
      <c r="H792" s="1" t="s">
        <v>4752</v>
      </c>
      <c r="I792" s="1"/>
      <c r="J792" s="1"/>
      <c r="K792" s="1" t="s">
        <v>4752</v>
      </c>
      <c r="L792" s="1"/>
    </row>
    <row r="793" spans="1:12" ht="15.6" x14ac:dyDescent="0.3">
      <c r="A793" s="1" t="str">
        <f>Tabela6[[#This Row],[id_escola]]</f>
        <v>0603</v>
      </c>
      <c r="B793" s="23">
        <f>AVERAGE(Tabela11[[#This Row],[1º Ano]],Tabela11[[#This Row],[2º Ano]],Tabela11[[#This Row],[3º Ano]],Tabela11[[#This Row],[4º Ano]])</f>
        <v>25.0625</v>
      </c>
      <c r="C793" s="23" t="s">
        <v>4752</v>
      </c>
      <c r="D793" s="15">
        <v>0.99750000005587935</v>
      </c>
      <c r="E793" s="15">
        <v>2.4999999441206438E-3</v>
      </c>
      <c r="F793" s="15" t="s">
        <v>4752</v>
      </c>
      <c r="G793" s="15" t="s">
        <v>4752</v>
      </c>
      <c r="H793" s="1" t="s">
        <v>4752</v>
      </c>
      <c r="I793" s="1"/>
      <c r="J793" s="1"/>
      <c r="K793" s="1" t="s">
        <v>4752</v>
      </c>
      <c r="L793" s="1"/>
    </row>
    <row r="794" spans="1:12" ht="15.6" x14ac:dyDescent="0.3">
      <c r="A794" s="1" t="str">
        <f>Tabela6[[#This Row],[id_escola]]</f>
        <v>0603</v>
      </c>
      <c r="B794" s="23">
        <f>AVERAGE(Tabela11[[#This Row],[1º Ano]],Tabela11[[#This Row],[2º Ano]],Tabela11[[#This Row],[3º Ano]],Tabela11[[#This Row],[4º Ano]])</f>
        <v>16.6875</v>
      </c>
      <c r="C794" s="23" t="s">
        <v>4752</v>
      </c>
      <c r="D794" s="15">
        <v>0.95562500040978193</v>
      </c>
      <c r="E794" s="15">
        <v>4.437499959021806E-2</v>
      </c>
      <c r="F794" s="15" t="s">
        <v>4752</v>
      </c>
      <c r="G794" s="15" t="s">
        <v>4752</v>
      </c>
      <c r="H794" s="1" t="s">
        <v>4752</v>
      </c>
      <c r="I794" s="1"/>
      <c r="J794" s="1"/>
      <c r="K794" s="1" t="s">
        <v>4752</v>
      </c>
      <c r="L794" s="1"/>
    </row>
    <row r="795" spans="1:12" ht="15.6" x14ac:dyDescent="0.3">
      <c r="A795" s="1" t="str">
        <f>Tabela6[[#This Row],[id_escola]]</f>
        <v>0603</v>
      </c>
      <c r="B795" s="23">
        <f>AVERAGE(Tabela11[[#This Row],[1º Ano]],Tabela11[[#This Row],[2º Ano]],Tabela11[[#This Row],[3º Ano]],Tabela11[[#This Row],[4º Ano]])</f>
        <v>23.9375</v>
      </c>
      <c r="C795" s="23" t="s">
        <v>4752</v>
      </c>
      <c r="D795" s="15">
        <v>0.97833333335195982</v>
      </c>
      <c r="E795" s="15">
        <v>2.1666666648040175E-2</v>
      </c>
      <c r="F795" s="15" t="s">
        <v>4752</v>
      </c>
      <c r="G795" s="15" t="s">
        <v>4752</v>
      </c>
      <c r="H795" s="1" t="s">
        <v>4752</v>
      </c>
      <c r="I795" s="1"/>
      <c r="J795" s="1"/>
      <c r="K795" s="1" t="s">
        <v>4752</v>
      </c>
      <c r="L795" s="1"/>
    </row>
    <row r="796" spans="1:12" ht="15.6" x14ac:dyDescent="0.3">
      <c r="A796" s="1" t="str">
        <f>Tabela6[[#This Row],[id_escola]]</f>
        <v>0603</v>
      </c>
      <c r="B796" s="23" t="s">
        <v>4752</v>
      </c>
      <c r="C796" s="23" t="s">
        <v>4752</v>
      </c>
      <c r="D796" s="15" t="s">
        <v>4752</v>
      </c>
      <c r="E796" s="15" t="s">
        <v>4752</v>
      </c>
      <c r="F796" s="15" t="s">
        <v>4752</v>
      </c>
      <c r="G796" s="15" t="s">
        <v>4752</v>
      </c>
      <c r="H796" s="1" t="s">
        <v>4752</v>
      </c>
      <c r="I796" s="1"/>
      <c r="J796" s="1"/>
      <c r="K796" s="1" t="s">
        <v>4752</v>
      </c>
      <c r="L796" s="1"/>
    </row>
    <row r="797" spans="1:12" ht="15.6" x14ac:dyDescent="0.3">
      <c r="A797" s="1" t="str">
        <f>Tabela6[[#This Row],[id_escola]]</f>
        <v>0603</v>
      </c>
      <c r="B797" s="23" t="s">
        <v>4752</v>
      </c>
      <c r="C797" s="23" t="s">
        <v>4752</v>
      </c>
      <c r="D797" s="15" t="s">
        <v>4752</v>
      </c>
      <c r="E797" s="15" t="s">
        <v>4752</v>
      </c>
      <c r="F797" s="15" t="s">
        <v>4752</v>
      </c>
      <c r="G797" s="15" t="s">
        <v>4752</v>
      </c>
      <c r="H797" s="1" t="s">
        <v>4752</v>
      </c>
      <c r="I797" s="1"/>
      <c r="J797" s="1"/>
      <c r="K797" s="1" t="s">
        <v>4752</v>
      </c>
      <c r="L797" s="1"/>
    </row>
    <row r="798" spans="1:12" ht="15.6" x14ac:dyDescent="0.3">
      <c r="A798" s="1" t="str">
        <f>Tabela6[[#This Row],[id_escola]]</f>
        <v>0603</v>
      </c>
      <c r="B798" s="23">
        <f>AVERAGE(Tabela11[[#This Row],[1º Ano]],Tabela11[[#This Row],[2º Ano]],Tabela11[[#This Row],[3º Ano]],Tabela11[[#This Row],[4º Ano]])</f>
        <v>15.8125</v>
      </c>
      <c r="C798" s="23" t="s">
        <v>4752</v>
      </c>
      <c r="D798" s="15">
        <v>0.94812500034458935</v>
      </c>
      <c r="E798" s="15">
        <v>5.1874999655410654E-2</v>
      </c>
      <c r="F798" s="15" t="s">
        <v>4752</v>
      </c>
      <c r="G798" s="15" t="s">
        <v>4752</v>
      </c>
      <c r="H798" s="1" t="s">
        <v>4752</v>
      </c>
      <c r="I798" s="1"/>
      <c r="J798" s="1"/>
      <c r="K798" s="1" t="s">
        <v>4752</v>
      </c>
      <c r="L798" s="1"/>
    </row>
    <row r="799" spans="1:12" ht="15.6" x14ac:dyDescent="0.3">
      <c r="A799" s="1" t="str">
        <f>Tabela6[[#This Row],[id_escola]]</f>
        <v>0603</v>
      </c>
      <c r="B799" s="23" t="s">
        <v>4752</v>
      </c>
      <c r="C799" s="23" t="s">
        <v>4752</v>
      </c>
      <c r="D799" s="15" t="s">
        <v>4752</v>
      </c>
      <c r="E799" s="15" t="s">
        <v>4752</v>
      </c>
      <c r="F799" s="15" t="s">
        <v>4752</v>
      </c>
      <c r="G799" s="15" t="s">
        <v>4752</v>
      </c>
      <c r="H799" s="1" t="s">
        <v>4752</v>
      </c>
      <c r="I799" s="1"/>
      <c r="J799" s="1"/>
      <c r="K799" s="1" t="s">
        <v>4752</v>
      </c>
      <c r="L799" s="1"/>
    </row>
    <row r="800" spans="1:12" ht="15.6" x14ac:dyDescent="0.3">
      <c r="A800" s="1" t="str">
        <f>Tabela6[[#This Row],[id_escola]]</f>
        <v>0603</v>
      </c>
      <c r="B800" s="23">
        <f>AVERAGE(Tabela11[[#This Row],[1º Ano]],Tabela11[[#This Row],[2º Ano]],Tabela11[[#This Row],[3º Ano]],Tabela11[[#This Row],[4º Ano]])</f>
        <v>8.6875</v>
      </c>
      <c r="C800" s="23" t="s">
        <v>4752</v>
      </c>
      <c r="D800" s="15">
        <v>0.99374999990686774</v>
      </c>
      <c r="E800" s="15">
        <v>6.2500000931322497E-3</v>
      </c>
      <c r="F800" s="15" t="s">
        <v>4752</v>
      </c>
      <c r="G800" s="15" t="s">
        <v>4752</v>
      </c>
      <c r="H800" s="1" t="s">
        <v>4752</v>
      </c>
      <c r="I800" s="1"/>
      <c r="J800" s="1"/>
      <c r="K800" s="1" t="s">
        <v>4752</v>
      </c>
      <c r="L800" s="1"/>
    </row>
    <row r="801" spans="1:12" ht="15.6" x14ac:dyDescent="0.3">
      <c r="A801" s="1" t="str">
        <f>Tabela6[[#This Row],[id_escola]]</f>
        <v>0603</v>
      </c>
      <c r="B801" s="23" t="s">
        <v>4752</v>
      </c>
      <c r="C801" s="23" t="s">
        <v>4752</v>
      </c>
      <c r="D801" s="15" t="s">
        <v>4752</v>
      </c>
      <c r="E801" s="15" t="s">
        <v>4752</v>
      </c>
      <c r="F801" s="15" t="s">
        <v>4752</v>
      </c>
      <c r="G801" s="15" t="s">
        <v>4752</v>
      </c>
      <c r="H801" s="1" t="s">
        <v>4752</v>
      </c>
      <c r="I801" s="1"/>
      <c r="J801" s="1"/>
      <c r="K801" s="1" t="s">
        <v>4752</v>
      </c>
      <c r="L801" s="1"/>
    </row>
    <row r="802" spans="1:12" ht="15.6" x14ac:dyDescent="0.3">
      <c r="A802" s="1" t="str">
        <f>Tabela6[[#This Row],[id_escola]]</f>
        <v>0603</v>
      </c>
      <c r="B802" s="23">
        <f>AVERAGE(Tabela11[[#This Row],[1º Ano]],Tabela11[[#This Row],[2º Ano]],Tabela11[[#This Row],[3º Ano]],Tabela11[[#This Row],[4º Ano]])</f>
        <v>12</v>
      </c>
      <c r="C802" s="23" t="s">
        <v>4752</v>
      </c>
      <c r="D802" s="15">
        <v>1</v>
      </c>
      <c r="E802" s="15">
        <v>0</v>
      </c>
      <c r="F802" s="15" t="s">
        <v>4752</v>
      </c>
      <c r="G802" s="15" t="s">
        <v>4752</v>
      </c>
      <c r="H802" s="1" t="s">
        <v>4752</v>
      </c>
      <c r="I802" s="1"/>
      <c r="J802" s="1"/>
      <c r="K802" s="1" t="s">
        <v>4752</v>
      </c>
      <c r="L802" s="1"/>
    </row>
    <row r="803" spans="1:12" ht="15.6" x14ac:dyDescent="0.3">
      <c r="A803" s="1" t="str">
        <f>Tabela6[[#This Row],[id_escola]]</f>
        <v>0603</v>
      </c>
      <c r="B803" s="23">
        <f>AVERAGE(Tabela11[[#This Row],[1º Ano]],Tabela11[[#This Row],[2º Ano]],Tabela11[[#This Row],[3º Ano]],Tabela11[[#This Row],[4º Ano]])</f>
        <v>23.125</v>
      </c>
      <c r="C803" s="23" t="s">
        <v>4752</v>
      </c>
      <c r="D803" s="15">
        <v>0.98937500035390258</v>
      </c>
      <c r="E803" s="15">
        <v>1.0624999646097394E-2</v>
      </c>
      <c r="F803" s="15" t="s">
        <v>4752</v>
      </c>
      <c r="G803" s="15" t="s">
        <v>4752</v>
      </c>
      <c r="H803" s="1" t="s">
        <v>4752</v>
      </c>
      <c r="I803" s="1"/>
      <c r="J803" s="1"/>
      <c r="K803" s="1" t="s">
        <v>4752</v>
      </c>
      <c r="L803" s="1"/>
    </row>
    <row r="804" spans="1:12" ht="15.6" x14ac:dyDescent="0.3">
      <c r="A804" s="1" t="str">
        <f>Tabela6[[#This Row],[id_escola]]</f>
        <v>0603</v>
      </c>
      <c r="B804" s="23">
        <f>AVERAGE(Tabela11[[#This Row],[1º Ano]],Tabela11[[#This Row],[2º Ano]],Tabela11[[#This Row],[3º Ano]],Tabela11[[#This Row],[4º Ano]])</f>
        <v>7.25</v>
      </c>
      <c r="C804" s="23" t="s">
        <v>4752</v>
      </c>
      <c r="D804" s="15">
        <v>1</v>
      </c>
      <c r="E804" s="15">
        <v>0</v>
      </c>
      <c r="F804" s="15" t="s">
        <v>4752</v>
      </c>
      <c r="G804" s="15" t="s">
        <v>4752</v>
      </c>
      <c r="H804" s="1" t="s">
        <v>4752</v>
      </c>
      <c r="I804" s="1"/>
      <c r="J804" s="1"/>
      <c r="K804" s="1" t="s">
        <v>4752</v>
      </c>
      <c r="L804" s="1"/>
    </row>
    <row r="805" spans="1:12" ht="15.6" x14ac:dyDescent="0.3">
      <c r="A805" s="1" t="str">
        <f>Tabela6[[#This Row],[id_escola]]</f>
        <v>0603</v>
      </c>
      <c r="B805" s="23" t="s">
        <v>4752</v>
      </c>
      <c r="C805" s="23" t="s">
        <v>4752</v>
      </c>
      <c r="D805" s="15" t="s">
        <v>4752</v>
      </c>
      <c r="E805" s="15" t="s">
        <v>4752</v>
      </c>
      <c r="F805" s="15" t="s">
        <v>4752</v>
      </c>
      <c r="G805" s="15" t="s">
        <v>4752</v>
      </c>
      <c r="H805" s="1" t="s">
        <v>4752</v>
      </c>
      <c r="I805" s="1"/>
      <c r="J805" s="1"/>
      <c r="K805" s="1" t="s">
        <v>4752</v>
      </c>
      <c r="L805" s="1"/>
    </row>
    <row r="806" spans="1:12" ht="15.6" x14ac:dyDescent="0.3">
      <c r="A806" s="1" t="str">
        <f>Tabela6[[#This Row],[id_escola]]</f>
        <v>0603</v>
      </c>
      <c r="B806" s="23">
        <f>AVERAGE(Tabela11[[#This Row],[1º Ano]],Tabela11[[#This Row],[2º Ano]],Tabela11[[#This Row],[3º Ano]],Tabela11[[#This Row],[4º Ano]])</f>
        <v>9.9375</v>
      </c>
      <c r="C806" s="23" t="s">
        <v>4752</v>
      </c>
      <c r="D806" s="15">
        <v>0.95562499947845947</v>
      </c>
      <c r="E806" s="15">
        <v>4.4375000521540565E-2</v>
      </c>
      <c r="F806" s="15" t="s">
        <v>4752</v>
      </c>
      <c r="G806" s="15" t="s">
        <v>4752</v>
      </c>
      <c r="H806" s="1" t="s">
        <v>4752</v>
      </c>
      <c r="I806" s="1"/>
      <c r="J806" s="1"/>
      <c r="K806" s="1" t="s">
        <v>4752</v>
      </c>
      <c r="L806" s="1"/>
    </row>
    <row r="807" spans="1:12" ht="15.6" x14ac:dyDescent="0.3">
      <c r="A807" s="1" t="str">
        <f>Tabela6[[#This Row],[id_escola]]</f>
        <v>0603</v>
      </c>
      <c r="B807" s="23">
        <f>AVERAGE(Tabela11[[#This Row],[1º Ano]],Tabela11[[#This Row],[2º Ano]],Tabela11[[#This Row],[3º Ano]],Tabela11[[#This Row],[4º Ano]])</f>
        <v>10.25</v>
      </c>
      <c r="C807" s="23" t="s">
        <v>4752</v>
      </c>
      <c r="D807" s="15">
        <v>1</v>
      </c>
      <c r="E807" s="15">
        <v>0</v>
      </c>
      <c r="F807" s="15" t="s">
        <v>4752</v>
      </c>
      <c r="G807" s="15" t="s">
        <v>4752</v>
      </c>
      <c r="H807" s="1" t="s">
        <v>4752</v>
      </c>
      <c r="I807" s="1"/>
      <c r="J807" s="1"/>
      <c r="K807" s="1" t="s">
        <v>4752</v>
      </c>
      <c r="L807" s="1"/>
    </row>
    <row r="808" spans="1:12" ht="15.6" x14ac:dyDescent="0.3">
      <c r="A808" s="1" t="str">
        <f>Tabela6[[#This Row],[id_escola]]</f>
        <v>0603</v>
      </c>
      <c r="B808" s="23">
        <f>AVERAGE(Tabela11[[#This Row],[1º Ano]],Tabela11[[#This Row],[2º Ano]],Tabela11[[#This Row],[3º Ano]],Tabela11[[#This Row],[4º Ano]])</f>
        <v>25.5625</v>
      </c>
      <c r="C808" s="23" t="s">
        <v>4752</v>
      </c>
      <c r="D808" s="15">
        <v>0.98250000015832484</v>
      </c>
      <c r="E808" s="15">
        <v>1.7499999841675148E-2</v>
      </c>
      <c r="F808" s="15" t="s">
        <v>4752</v>
      </c>
      <c r="G808" s="15" t="s">
        <v>4752</v>
      </c>
      <c r="H808" s="1" t="s">
        <v>4752</v>
      </c>
      <c r="I808" s="1"/>
      <c r="J808" s="1"/>
      <c r="K808" s="1" t="s">
        <v>4752</v>
      </c>
      <c r="L808" s="1"/>
    </row>
    <row r="809" spans="1:12" ht="15.6" x14ac:dyDescent="0.3">
      <c r="A809" s="1" t="str">
        <f>Tabela6[[#This Row],[id_escola]]</f>
        <v>0603</v>
      </c>
      <c r="B809" s="23">
        <f>AVERAGE(Tabela11[[#This Row],[1º Ano]],Tabela11[[#This Row],[2º Ano]],Tabela11[[#This Row],[3º Ano]],Tabela11[[#This Row],[4º Ano]])</f>
        <v>19.9375</v>
      </c>
      <c r="C809" s="23" t="s">
        <v>4752</v>
      </c>
      <c r="D809" s="15">
        <v>0.98937500035390258</v>
      </c>
      <c r="E809" s="15">
        <v>1.0624999646097394E-2</v>
      </c>
      <c r="F809" s="15" t="s">
        <v>4752</v>
      </c>
      <c r="G809" s="15" t="s">
        <v>4752</v>
      </c>
      <c r="H809" s="1" t="s">
        <v>4752</v>
      </c>
      <c r="I809" s="1"/>
      <c r="J809" s="1"/>
      <c r="K809" s="1" t="s">
        <v>4752</v>
      </c>
      <c r="L809" s="1"/>
    </row>
    <row r="810" spans="1:12" ht="15.6" x14ac:dyDescent="0.3">
      <c r="A810" s="1" t="str">
        <f>Tabela6[[#This Row],[id_escola]]</f>
        <v>0603</v>
      </c>
      <c r="B810" s="23">
        <f>AVERAGE(Tabela11[[#This Row],[1º Ano]],Tabela11[[#This Row],[2º Ano]],Tabela11[[#This Row],[3º Ano]],Tabela11[[#This Row],[4º Ano]])</f>
        <v>21.75</v>
      </c>
      <c r="C810" s="23" t="s">
        <v>4752</v>
      </c>
      <c r="D810" s="15">
        <v>1</v>
      </c>
      <c r="E810" s="15">
        <v>0</v>
      </c>
      <c r="F810" s="15" t="s">
        <v>4752</v>
      </c>
      <c r="G810" s="15" t="s">
        <v>4752</v>
      </c>
      <c r="H810" s="1" t="s">
        <v>4752</v>
      </c>
      <c r="I810" s="1"/>
      <c r="J810" s="1"/>
      <c r="K810" s="1" t="s">
        <v>4752</v>
      </c>
      <c r="L810" s="1"/>
    </row>
    <row r="811" spans="1:12" ht="15.6" x14ac:dyDescent="0.3">
      <c r="A811" s="1" t="str">
        <f>Tabela6[[#This Row],[id_escola]]</f>
        <v>0603</v>
      </c>
      <c r="B811" s="23">
        <f>AVERAGE(Tabela11[[#This Row],[1º Ano]],Tabela11[[#This Row],[2º Ano]],Tabela11[[#This Row],[3º Ano]],Tabela11[[#This Row],[4º Ano]])</f>
        <v>31.3125</v>
      </c>
      <c r="C811" s="23" t="s">
        <v>4752</v>
      </c>
      <c r="D811" s="15">
        <v>0.97583333371827996</v>
      </c>
      <c r="E811" s="15">
        <v>2.4166666281719998E-2</v>
      </c>
      <c r="F811" s="15" t="s">
        <v>4752</v>
      </c>
      <c r="G811" s="15" t="s">
        <v>4752</v>
      </c>
      <c r="H811" s="1" t="s">
        <v>4752</v>
      </c>
      <c r="I811" s="1"/>
      <c r="J811" s="1"/>
      <c r="K811" s="1" t="s">
        <v>4752</v>
      </c>
      <c r="L811" s="1"/>
    </row>
    <row r="812" spans="1:12" ht="15.6" x14ac:dyDescent="0.3">
      <c r="A812" s="1" t="str">
        <f>Tabela6[[#This Row],[id_escola]]</f>
        <v>0603</v>
      </c>
      <c r="B812" s="23">
        <f>AVERAGE(Tabela11[[#This Row],[1º Ano]],Tabela11[[#This Row],[2º Ano]],Tabela11[[#This Row],[3º Ano]],Tabela11[[#This Row],[4º Ano]])</f>
        <v>18.5</v>
      </c>
      <c r="C812" s="23" t="s">
        <v>4752</v>
      </c>
      <c r="D812" s="15">
        <v>0.99625000008381903</v>
      </c>
      <c r="E812" s="15">
        <v>3.7499999161809687E-3</v>
      </c>
      <c r="F812" s="15" t="s">
        <v>4752</v>
      </c>
      <c r="G812" s="15" t="s">
        <v>4752</v>
      </c>
      <c r="H812" s="1" t="s">
        <v>4752</v>
      </c>
      <c r="I812" s="1"/>
      <c r="J812" s="1"/>
      <c r="K812" s="1" t="s">
        <v>4752</v>
      </c>
      <c r="L812" s="1"/>
    </row>
    <row r="813" spans="1:12" ht="15.6" x14ac:dyDescent="0.3">
      <c r="A813" s="1" t="str">
        <f>Tabela6[[#This Row],[id_escola]]</f>
        <v>0603</v>
      </c>
      <c r="B813" s="23" t="s">
        <v>4752</v>
      </c>
      <c r="C813" s="23" t="s">
        <v>4752</v>
      </c>
      <c r="D813" s="15" t="s">
        <v>4752</v>
      </c>
      <c r="E813" s="15" t="s">
        <v>4752</v>
      </c>
      <c r="F813" s="15" t="s">
        <v>4752</v>
      </c>
      <c r="G813" s="15" t="s">
        <v>4752</v>
      </c>
      <c r="H813" s="1" t="s">
        <v>4752</v>
      </c>
      <c r="I813" s="1"/>
      <c r="J813" s="1"/>
      <c r="K813" s="1" t="s">
        <v>4752</v>
      </c>
      <c r="L813" s="1"/>
    </row>
    <row r="814" spans="1:12" ht="15.6" x14ac:dyDescent="0.3">
      <c r="A814" s="1" t="str">
        <f>Tabela6[[#This Row],[id_escola]]</f>
        <v>0603</v>
      </c>
      <c r="B814" s="23" t="s">
        <v>4752</v>
      </c>
      <c r="C814" s="23" t="s">
        <v>4752</v>
      </c>
      <c r="D814" s="15" t="s">
        <v>4752</v>
      </c>
      <c r="E814" s="15" t="s">
        <v>4752</v>
      </c>
      <c r="F814" s="15" t="s">
        <v>4752</v>
      </c>
      <c r="G814" s="15" t="s">
        <v>4752</v>
      </c>
      <c r="H814" s="1" t="s">
        <v>4752</v>
      </c>
      <c r="I814" s="1"/>
      <c r="J814" s="1"/>
      <c r="K814" s="1" t="s">
        <v>4752</v>
      </c>
      <c r="L814" s="1"/>
    </row>
    <row r="815" spans="1:12" ht="15.6" x14ac:dyDescent="0.3">
      <c r="A815" s="1" t="str">
        <f>Tabela6[[#This Row],[id_escola]]</f>
        <v>0603</v>
      </c>
      <c r="B815" s="23" t="s">
        <v>4752</v>
      </c>
      <c r="C815" s="23" t="s">
        <v>4752</v>
      </c>
      <c r="D815" s="15" t="s">
        <v>4752</v>
      </c>
      <c r="E815" s="15" t="s">
        <v>4752</v>
      </c>
      <c r="F815" s="15" t="s">
        <v>4752</v>
      </c>
      <c r="G815" s="15" t="s">
        <v>4752</v>
      </c>
      <c r="H815" s="1" t="s">
        <v>4752</v>
      </c>
      <c r="I815" s="1"/>
      <c r="J815" s="1"/>
      <c r="K815" s="1" t="s">
        <v>4752</v>
      </c>
      <c r="L815" s="1"/>
    </row>
    <row r="816" spans="1:12" ht="15.6" x14ac:dyDescent="0.3">
      <c r="A816" s="1" t="str">
        <f>Tabela6[[#This Row],[id_escola]]</f>
        <v>0603</v>
      </c>
      <c r="B816" s="23">
        <f>AVERAGE(Tabela11[[#This Row],[1º Ano]],Tabela11[[#This Row],[2º Ano]],Tabela11[[#This Row],[3º Ano]],Tabela11[[#This Row],[4º Ano]])</f>
        <v>13.1875</v>
      </c>
      <c r="C816" s="23" t="s">
        <v>4752</v>
      </c>
      <c r="D816" s="15">
        <v>0.93375000054948032</v>
      </c>
      <c r="E816" s="15">
        <v>6.6249999450519639E-2</v>
      </c>
      <c r="F816" s="15" t="s">
        <v>4752</v>
      </c>
      <c r="G816" s="15" t="s">
        <v>4752</v>
      </c>
      <c r="H816" s="1" t="s">
        <v>4752</v>
      </c>
      <c r="I816" s="1"/>
      <c r="J816" s="1"/>
      <c r="K816" s="1" t="s">
        <v>4752</v>
      </c>
      <c r="L816" s="1"/>
    </row>
    <row r="817" spans="1:12" ht="15.6" x14ac:dyDescent="0.3">
      <c r="A817" s="1" t="str">
        <f>Tabela6[[#This Row],[id_escola]]</f>
        <v>0603</v>
      </c>
      <c r="B817" s="23" t="s">
        <v>4752</v>
      </c>
      <c r="C817" s="23" t="s">
        <v>4752</v>
      </c>
      <c r="D817" s="15" t="s">
        <v>4752</v>
      </c>
      <c r="E817" s="15" t="s">
        <v>4752</v>
      </c>
      <c r="F817" s="15" t="s">
        <v>4752</v>
      </c>
      <c r="G817" s="15" t="s">
        <v>4752</v>
      </c>
      <c r="H817" s="1" t="s">
        <v>4752</v>
      </c>
      <c r="I817" s="1"/>
      <c r="J817" s="1"/>
      <c r="K817" s="1" t="s">
        <v>4752</v>
      </c>
      <c r="L817" s="1"/>
    </row>
    <row r="818" spans="1:12" ht="15.6" x14ac:dyDescent="0.3">
      <c r="A818" s="1" t="str">
        <f>Tabela6[[#This Row],[id_escola]]</f>
        <v>0603</v>
      </c>
      <c r="B818" s="23">
        <f>AVERAGE(Tabela11[[#This Row],[1º Ano]],Tabela11[[#This Row],[2º Ano]],Tabela11[[#This Row],[3º Ano]],Tabela11[[#This Row],[4º Ano]])</f>
        <v>4.3125</v>
      </c>
      <c r="C818" s="23" t="s">
        <v>4752</v>
      </c>
      <c r="D818" s="15">
        <v>1</v>
      </c>
      <c r="E818" s="15">
        <v>0</v>
      </c>
      <c r="F818" s="15" t="s">
        <v>4752</v>
      </c>
      <c r="G818" s="15" t="s">
        <v>4752</v>
      </c>
      <c r="H818" s="1" t="s">
        <v>4752</v>
      </c>
      <c r="I818" s="1"/>
      <c r="J818" s="1"/>
      <c r="K818" s="1" t="s">
        <v>4752</v>
      </c>
      <c r="L818" s="1"/>
    </row>
    <row r="819" spans="1:12" ht="15.6" x14ac:dyDescent="0.3">
      <c r="A819" s="1" t="str">
        <f>Tabela6[[#This Row],[id_escola]]</f>
        <v>0604</v>
      </c>
      <c r="B819" s="23" t="s">
        <v>4752</v>
      </c>
      <c r="C819" s="23" t="s">
        <v>4752</v>
      </c>
      <c r="D819" s="15" t="s">
        <v>4752</v>
      </c>
      <c r="E819" s="15" t="s">
        <v>4752</v>
      </c>
      <c r="F819" s="15" t="s">
        <v>4752</v>
      </c>
      <c r="G819" s="15" t="s">
        <v>4752</v>
      </c>
      <c r="H819" s="1" t="s">
        <v>4752</v>
      </c>
      <c r="I819" s="1"/>
      <c r="J819" s="1"/>
      <c r="K819" s="1" t="s">
        <v>4752</v>
      </c>
      <c r="L819" s="1"/>
    </row>
    <row r="820" spans="1:12" ht="15.6" x14ac:dyDescent="0.3">
      <c r="A820" s="1" t="str">
        <f>Tabela6[[#This Row],[id_escola]]</f>
        <v>0604</v>
      </c>
      <c r="B820" s="23" t="s">
        <v>4752</v>
      </c>
      <c r="C820" s="23" t="s">
        <v>4752</v>
      </c>
      <c r="D820" s="15" t="s">
        <v>4752</v>
      </c>
      <c r="E820" s="15" t="s">
        <v>4752</v>
      </c>
      <c r="F820" s="15" t="s">
        <v>4752</v>
      </c>
      <c r="G820" s="15" t="s">
        <v>4752</v>
      </c>
      <c r="H820" s="1" t="s">
        <v>4752</v>
      </c>
      <c r="I820" s="1"/>
      <c r="J820" s="1"/>
      <c r="K820" s="1" t="s">
        <v>4752</v>
      </c>
      <c r="L820" s="1"/>
    </row>
    <row r="821" spans="1:12" ht="15.6" x14ac:dyDescent="0.3">
      <c r="A821" s="1" t="str">
        <f>Tabela6[[#This Row],[id_escola]]</f>
        <v>0604</v>
      </c>
      <c r="B821" s="23" t="s">
        <v>4752</v>
      </c>
      <c r="C821" s="23" t="s">
        <v>4752</v>
      </c>
      <c r="D821" s="15" t="s">
        <v>4752</v>
      </c>
      <c r="E821" s="15" t="s">
        <v>4752</v>
      </c>
      <c r="F821" s="15" t="s">
        <v>4752</v>
      </c>
      <c r="G821" s="15" t="s">
        <v>4752</v>
      </c>
      <c r="H821" s="1" t="s">
        <v>4752</v>
      </c>
      <c r="I821" s="1"/>
      <c r="J821" s="1"/>
      <c r="K821" s="1" t="s">
        <v>4752</v>
      </c>
      <c r="L821" s="1"/>
    </row>
    <row r="822" spans="1:12" ht="15.6" x14ac:dyDescent="0.3">
      <c r="A822" s="1" t="str">
        <f>Tabela6[[#This Row],[id_escola]]</f>
        <v>0604</v>
      </c>
      <c r="B822" s="23">
        <f>AVERAGE(Tabela11[[#This Row],[1º Ano]],Tabela11[[#This Row],[2º Ano]],Tabela11[[#This Row],[3º Ano]],Tabela11[[#This Row],[4º Ano]])</f>
        <v>19.6875</v>
      </c>
      <c r="C822" s="23" t="s">
        <v>4752</v>
      </c>
      <c r="D822" s="15">
        <v>0.98249999992549419</v>
      </c>
      <c r="E822" s="15">
        <v>1.7500000074505782E-2</v>
      </c>
      <c r="F822" s="15" t="s">
        <v>4752</v>
      </c>
      <c r="G822" s="15" t="s">
        <v>4752</v>
      </c>
      <c r="H822" s="1" t="s">
        <v>4752</v>
      </c>
      <c r="I822" s="1"/>
      <c r="J822" s="1"/>
      <c r="K822" s="1" t="s">
        <v>4752</v>
      </c>
      <c r="L822" s="1"/>
    </row>
    <row r="823" spans="1:12" ht="15.6" x14ac:dyDescent="0.3">
      <c r="A823" s="1" t="str">
        <f>Tabela6[[#This Row],[id_escola]]</f>
        <v>0604</v>
      </c>
      <c r="B823" s="23">
        <f>AVERAGE(Tabela11[[#This Row],[1º Ano]],Tabela11[[#This Row],[2º Ano]],Tabela11[[#This Row],[3º Ano]],Tabela11[[#This Row],[4º Ano]])</f>
        <v>7.5625</v>
      </c>
      <c r="C823" s="23" t="s">
        <v>4752</v>
      </c>
      <c r="D823" s="15">
        <v>0.89687500009313226</v>
      </c>
      <c r="E823" s="15">
        <v>0.10312499990686774</v>
      </c>
      <c r="F823" s="15" t="s">
        <v>4752</v>
      </c>
      <c r="G823" s="15" t="s">
        <v>4752</v>
      </c>
      <c r="H823" s="1" t="s">
        <v>4752</v>
      </c>
      <c r="I823" s="1"/>
      <c r="J823" s="1"/>
      <c r="K823" s="1" t="s">
        <v>4752</v>
      </c>
      <c r="L823" s="1"/>
    </row>
    <row r="824" spans="1:12" ht="15.6" x14ac:dyDescent="0.3">
      <c r="A824" s="1" t="str">
        <f>Tabela6[[#This Row],[id_escola]]</f>
        <v>0604</v>
      </c>
      <c r="B824" s="23">
        <f>AVERAGE(Tabela11[[#This Row],[1º Ano]],Tabela11[[#This Row],[2º Ano]],Tabela11[[#This Row],[3º Ano]],Tabela11[[#This Row],[4º Ano]])</f>
        <v>6.3125</v>
      </c>
      <c r="C824" s="23" t="s">
        <v>4752</v>
      </c>
      <c r="D824" s="15">
        <v>0.98937499988824129</v>
      </c>
      <c r="E824" s="15">
        <v>1.0625000111758688E-2</v>
      </c>
      <c r="F824" s="15" t="s">
        <v>4752</v>
      </c>
      <c r="G824" s="15" t="s">
        <v>4752</v>
      </c>
      <c r="H824" s="1" t="s">
        <v>4752</v>
      </c>
      <c r="I824" s="1"/>
      <c r="J824" s="1"/>
      <c r="K824" s="1" t="s">
        <v>4752</v>
      </c>
      <c r="L824" s="1"/>
    </row>
    <row r="825" spans="1:12" ht="15.6" x14ac:dyDescent="0.3">
      <c r="A825" s="1" t="str">
        <f>Tabela6[[#This Row],[id_escola]]</f>
        <v>0604</v>
      </c>
      <c r="B825" s="23">
        <f>AVERAGE(Tabela11[[#This Row],[1º Ano]],Tabela11[[#This Row],[2º Ano]],Tabela11[[#This Row],[3º Ano]],Tabela11[[#This Row],[4º Ano]])</f>
        <v>9.25</v>
      </c>
      <c r="C825" s="23" t="s">
        <v>4752</v>
      </c>
      <c r="D825" s="15">
        <v>0.99500000011175871</v>
      </c>
      <c r="E825" s="15">
        <v>4.9999998882412936E-3</v>
      </c>
      <c r="F825" s="15" t="s">
        <v>4752</v>
      </c>
      <c r="G825" s="15" t="s">
        <v>4752</v>
      </c>
      <c r="H825" s="1" t="s">
        <v>4752</v>
      </c>
      <c r="I825" s="1"/>
      <c r="J825" s="1"/>
      <c r="K825" s="1" t="s">
        <v>4752</v>
      </c>
      <c r="L825" s="1"/>
    </row>
    <row r="826" spans="1:12" ht="15.6" x14ac:dyDescent="0.3">
      <c r="A826" s="1" t="str">
        <f>Tabela6[[#This Row],[id_escola]]</f>
        <v>0604</v>
      </c>
      <c r="B826" s="23">
        <f>AVERAGE(Tabela11[[#This Row],[1º Ano]],Tabela11[[#This Row],[2º Ano]],Tabela11[[#This Row],[3º Ano]],Tabela11[[#This Row],[4º Ano]])</f>
        <v>9.25</v>
      </c>
      <c r="C826" s="23" t="s">
        <v>4752</v>
      </c>
      <c r="D826" s="15">
        <v>0.95312500000000011</v>
      </c>
      <c r="E826" s="15">
        <v>4.6874999999999938E-2</v>
      </c>
      <c r="F826" s="15" t="s">
        <v>4752</v>
      </c>
      <c r="G826" s="15" t="s">
        <v>4752</v>
      </c>
      <c r="H826" s="1" t="s">
        <v>4752</v>
      </c>
      <c r="I826" s="1"/>
      <c r="J826" s="1"/>
      <c r="K826" s="1" t="s">
        <v>4752</v>
      </c>
      <c r="L826" s="1"/>
    </row>
    <row r="827" spans="1:12" ht="15.6" x14ac:dyDescent="0.3">
      <c r="A827" s="1" t="str">
        <f>Tabela6[[#This Row],[id_escola]]</f>
        <v>0604</v>
      </c>
      <c r="B827" s="23" t="s">
        <v>4752</v>
      </c>
      <c r="C827" s="23" t="s">
        <v>4752</v>
      </c>
      <c r="D827" s="15" t="s">
        <v>4752</v>
      </c>
      <c r="E827" s="15" t="s">
        <v>4752</v>
      </c>
      <c r="F827" s="15" t="s">
        <v>4752</v>
      </c>
      <c r="G827" s="15" t="s">
        <v>4752</v>
      </c>
      <c r="H827" s="1" t="s">
        <v>4752</v>
      </c>
      <c r="I827" s="1"/>
      <c r="J827" s="1"/>
      <c r="K827" s="1" t="s">
        <v>4752</v>
      </c>
      <c r="L827" s="1"/>
    </row>
    <row r="828" spans="1:12" ht="15.6" x14ac:dyDescent="0.3">
      <c r="A828" s="1" t="str">
        <f>Tabela6[[#This Row],[id_escola]]</f>
        <v>0604</v>
      </c>
      <c r="B828" s="23">
        <f>AVERAGE(Tabela11[[#This Row],[1º Ano]],Tabela11[[#This Row],[2º Ano]],Tabela11[[#This Row],[3º Ano]],Tabela11[[#This Row],[4º Ano]])</f>
        <v>25.875</v>
      </c>
      <c r="C828" s="23" t="s">
        <v>4752</v>
      </c>
      <c r="D828" s="15">
        <v>0.98416666686534882</v>
      </c>
      <c r="E828" s="15">
        <v>1.5833333134651191E-2</v>
      </c>
      <c r="F828" s="15" t="s">
        <v>4752</v>
      </c>
      <c r="G828" s="15" t="s">
        <v>4752</v>
      </c>
      <c r="H828" s="1" t="s">
        <v>4752</v>
      </c>
      <c r="I828" s="1"/>
      <c r="J828" s="1"/>
      <c r="K828" s="1" t="s">
        <v>4752</v>
      </c>
      <c r="L828" s="1"/>
    </row>
    <row r="829" spans="1:12" ht="15.6" x14ac:dyDescent="0.3">
      <c r="A829" s="1" t="str">
        <f>Tabela6[[#This Row],[id_escola]]</f>
        <v>0604</v>
      </c>
      <c r="B829" s="23">
        <f>AVERAGE(Tabela11[[#This Row],[1º Ano]],Tabela11[[#This Row],[2º Ano]],Tabela11[[#This Row],[3º Ano]],Tabela11[[#This Row],[4º Ano]])</f>
        <v>20.9375</v>
      </c>
      <c r="C829" s="23" t="s">
        <v>4752</v>
      </c>
      <c r="D829" s="15">
        <v>0.99666666674117244</v>
      </c>
      <c r="E829" s="15">
        <v>3.3333332588275249E-3</v>
      </c>
      <c r="F829" s="15" t="s">
        <v>4752</v>
      </c>
      <c r="G829" s="15" t="s">
        <v>4752</v>
      </c>
      <c r="H829" s="1" t="s">
        <v>4752</v>
      </c>
      <c r="I829" s="1"/>
      <c r="J829" s="1"/>
      <c r="K829" s="1" t="s">
        <v>4752</v>
      </c>
      <c r="L829" s="1"/>
    </row>
    <row r="830" spans="1:12" ht="15.6" x14ac:dyDescent="0.3">
      <c r="A830" s="1" t="str">
        <f>Tabela6[[#This Row],[id_escola]]</f>
        <v>0604</v>
      </c>
      <c r="B830" s="23">
        <f>AVERAGE(Tabela11[[#This Row],[1º Ano]],Tabela11[[#This Row],[2º Ano]],Tabela11[[#This Row],[3º Ano]],Tabela11[[#This Row],[4º Ano]])</f>
        <v>5.4375</v>
      </c>
      <c r="C830" s="23" t="s">
        <v>4752</v>
      </c>
      <c r="D830" s="15">
        <v>1</v>
      </c>
      <c r="E830" s="15">
        <v>0</v>
      </c>
      <c r="F830" s="15" t="s">
        <v>4752</v>
      </c>
      <c r="G830" s="15" t="s">
        <v>4752</v>
      </c>
      <c r="H830" s="1" t="s">
        <v>4752</v>
      </c>
      <c r="I830" s="1"/>
      <c r="J830" s="1"/>
      <c r="K830" s="1" t="s">
        <v>4752</v>
      </c>
      <c r="L830" s="1"/>
    </row>
    <row r="831" spans="1:12" ht="15.6" x14ac:dyDescent="0.3">
      <c r="A831" s="1" t="str">
        <f>Tabela6[[#This Row],[id_escola]]</f>
        <v>0604</v>
      </c>
      <c r="B831" s="23" t="s">
        <v>4752</v>
      </c>
      <c r="C831" s="23" t="s">
        <v>4752</v>
      </c>
      <c r="D831" s="15" t="s">
        <v>4752</v>
      </c>
      <c r="E831" s="15" t="s">
        <v>4752</v>
      </c>
      <c r="F831" s="15" t="s">
        <v>4752</v>
      </c>
      <c r="G831" s="15" t="s">
        <v>4752</v>
      </c>
      <c r="H831" s="1" t="s">
        <v>4752</v>
      </c>
      <c r="I831" s="1"/>
      <c r="J831" s="1"/>
      <c r="K831" s="1" t="s">
        <v>4752</v>
      </c>
      <c r="L831" s="1"/>
    </row>
    <row r="832" spans="1:12" ht="15.6" x14ac:dyDescent="0.3">
      <c r="A832" s="1" t="str">
        <f>Tabela6[[#This Row],[id_escola]]</f>
        <v>0604</v>
      </c>
      <c r="B832" s="23">
        <f>AVERAGE(Tabela11[[#This Row],[1º Ano]],Tabela11[[#This Row],[2º Ano]],Tabela11[[#This Row],[3º Ano]],Tabela11[[#This Row],[4º Ano]])</f>
        <v>21.4375</v>
      </c>
      <c r="C832" s="23" t="s">
        <v>4752</v>
      </c>
      <c r="D832" s="15">
        <v>0.94374999974388629</v>
      </c>
      <c r="E832" s="15">
        <v>5.6250000256113715E-2</v>
      </c>
      <c r="F832" s="15" t="s">
        <v>4752</v>
      </c>
      <c r="G832" s="15" t="s">
        <v>4752</v>
      </c>
      <c r="H832" s="1" t="s">
        <v>4752</v>
      </c>
      <c r="I832" s="1"/>
      <c r="J832" s="1"/>
      <c r="K832" s="1" t="s">
        <v>4752</v>
      </c>
      <c r="L832" s="1"/>
    </row>
    <row r="833" spans="1:12" ht="15.6" x14ac:dyDescent="0.3">
      <c r="A833" s="1" t="str">
        <f>Tabela6[[#This Row],[id_escola]]</f>
        <v>0604</v>
      </c>
      <c r="B833" s="23">
        <f>AVERAGE(Tabela11[[#This Row],[1º Ano]],Tabela11[[#This Row],[2º Ano]],Tabela11[[#This Row],[3º Ano]],Tabela11[[#This Row],[4º Ano]])</f>
        <v>9.5</v>
      </c>
      <c r="C833" s="23" t="s">
        <v>4752</v>
      </c>
      <c r="D833" s="15">
        <v>0.96687499992549419</v>
      </c>
      <c r="E833" s="15">
        <v>3.3125000074505813E-2</v>
      </c>
      <c r="F833" s="15" t="s">
        <v>4752</v>
      </c>
      <c r="G833" s="15" t="s">
        <v>4752</v>
      </c>
      <c r="H833" s="1" t="s">
        <v>4752</v>
      </c>
      <c r="I833" s="1"/>
      <c r="J833" s="1"/>
      <c r="K833" s="1" t="s">
        <v>4752</v>
      </c>
      <c r="L833" s="1"/>
    </row>
    <row r="834" spans="1:12" ht="15.6" x14ac:dyDescent="0.3">
      <c r="A834" s="1" t="str">
        <f>Tabela6[[#This Row],[id_escola]]</f>
        <v>0604</v>
      </c>
      <c r="B834" s="23">
        <f>AVERAGE(Tabela11[[#This Row],[1º Ano]],Tabela11[[#This Row],[2º Ano]],Tabela11[[#This Row],[3º Ano]],Tabela11[[#This Row],[4º Ano]])</f>
        <v>6</v>
      </c>
      <c r="C834" s="23" t="s">
        <v>4752</v>
      </c>
      <c r="D834" s="15">
        <v>0.88562499918043613</v>
      </c>
      <c r="E834" s="15">
        <v>0.11437500081956387</v>
      </c>
      <c r="F834" s="15" t="s">
        <v>4752</v>
      </c>
      <c r="G834" s="15" t="s">
        <v>4752</v>
      </c>
      <c r="H834" s="1" t="s">
        <v>4752</v>
      </c>
      <c r="I834" s="1"/>
      <c r="J834" s="1"/>
      <c r="K834" s="1" t="s">
        <v>4752</v>
      </c>
      <c r="L834" s="1"/>
    </row>
    <row r="835" spans="1:12" ht="15.6" x14ac:dyDescent="0.3">
      <c r="A835" s="1" t="str">
        <f>Tabela6[[#This Row],[id_escola]]</f>
        <v>0604</v>
      </c>
      <c r="B835" s="23" t="s">
        <v>4752</v>
      </c>
      <c r="C835" s="23" t="s">
        <v>4752</v>
      </c>
      <c r="D835" s="15" t="s">
        <v>4752</v>
      </c>
      <c r="E835" s="15" t="s">
        <v>4752</v>
      </c>
      <c r="F835" s="15" t="s">
        <v>4752</v>
      </c>
      <c r="G835" s="15" t="s">
        <v>4752</v>
      </c>
      <c r="H835" s="1" t="s">
        <v>4752</v>
      </c>
      <c r="I835" s="1"/>
      <c r="J835" s="1"/>
      <c r="K835" s="1" t="s">
        <v>4752</v>
      </c>
      <c r="L835" s="1"/>
    </row>
    <row r="836" spans="1:12" ht="15.6" x14ac:dyDescent="0.3">
      <c r="A836" s="1" t="str">
        <f>Tabela6[[#This Row],[id_escola]]</f>
        <v>0604</v>
      </c>
      <c r="B836" s="23">
        <f>AVERAGE(Tabela11[[#This Row],[1º Ano]],Tabela11[[#This Row],[2º Ano]],Tabela11[[#This Row],[3º Ano]],Tabela11[[#This Row],[4º Ano]])</f>
        <v>10.375</v>
      </c>
      <c r="C836" s="23" t="s">
        <v>4752</v>
      </c>
      <c r="D836" s="15">
        <v>0.99500000011175871</v>
      </c>
      <c r="E836" s="15">
        <v>4.9999998882412997E-3</v>
      </c>
      <c r="F836" s="15" t="s">
        <v>4752</v>
      </c>
      <c r="G836" s="15" t="s">
        <v>4752</v>
      </c>
      <c r="H836" s="1" t="s">
        <v>4752</v>
      </c>
      <c r="I836" s="1"/>
      <c r="J836" s="1"/>
      <c r="K836" s="1" t="s">
        <v>4752</v>
      </c>
      <c r="L836" s="1"/>
    </row>
    <row r="837" spans="1:12" ht="15.6" x14ac:dyDescent="0.3">
      <c r="A837" s="1" t="str">
        <f>Tabela6[[#This Row],[id_escola]]</f>
        <v>0604</v>
      </c>
      <c r="B837" s="23">
        <f>AVERAGE(Tabela11[[#This Row],[1º Ano]],Tabela11[[#This Row],[2º Ano]],Tabela11[[#This Row],[3º Ano]],Tabela11[[#This Row],[4º Ano]])</f>
        <v>5.8125</v>
      </c>
      <c r="C837" s="23" t="s">
        <v>4752</v>
      </c>
      <c r="D837" s="15">
        <v>0.84562499821186077</v>
      </c>
      <c r="E837" s="15">
        <v>0.15437500178813926</v>
      </c>
      <c r="F837" s="15" t="s">
        <v>4752</v>
      </c>
      <c r="G837" s="15" t="s">
        <v>4752</v>
      </c>
      <c r="H837" s="1" t="s">
        <v>4752</v>
      </c>
      <c r="I837" s="1"/>
      <c r="J837" s="1"/>
      <c r="K837" s="1" t="s">
        <v>4752</v>
      </c>
      <c r="L837" s="1"/>
    </row>
    <row r="838" spans="1:12" ht="15.6" x14ac:dyDescent="0.3">
      <c r="A838" s="1" t="str">
        <f>Tabela6[[#This Row],[id_escola]]</f>
        <v>0604</v>
      </c>
      <c r="B838" s="23">
        <f>AVERAGE(Tabela11[[#This Row],[1º Ano]],Tabela11[[#This Row],[2º Ano]],Tabela11[[#This Row],[3º Ano]],Tabela11[[#This Row],[4º Ano]])</f>
        <v>7</v>
      </c>
      <c r="C838" s="23" t="s">
        <v>4752</v>
      </c>
      <c r="D838" s="15">
        <v>0.97375000081956387</v>
      </c>
      <c r="E838" s="15">
        <v>2.6249999180436127E-2</v>
      </c>
      <c r="F838" s="15" t="s">
        <v>4752</v>
      </c>
      <c r="G838" s="15" t="s">
        <v>4752</v>
      </c>
      <c r="H838" s="1" t="s">
        <v>4752</v>
      </c>
      <c r="I838" s="1"/>
      <c r="J838" s="1"/>
      <c r="K838" s="1" t="s">
        <v>4752</v>
      </c>
      <c r="L838" s="1"/>
    </row>
    <row r="839" spans="1:12" ht="15.6" x14ac:dyDescent="0.3">
      <c r="A839" s="1" t="str">
        <f>Tabela6[[#This Row],[id_escola]]</f>
        <v>0604</v>
      </c>
      <c r="B839" s="23" t="s">
        <v>4752</v>
      </c>
      <c r="C839" s="23" t="s">
        <v>4752</v>
      </c>
      <c r="D839" s="15" t="s">
        <v>4752</v>
      </c>
      <c r="E839" s="15" t="s">
        <v>4752</v>
      </c>
      <c r="F839" s="15" t="s">
        <v>4752</v>
      </c>
      <c r="G839" s="15" t="s">
        <v>4752</v>
      </c>
      <c r="H839" s="1" t="s">
        <v>4752</v>
      </c>
      <c r="I839" s="1"/>
      <c r="J839" s="1"/>
      <c r="K839" s="1" t="s">
        <v>4752</v>
      </c>
      <c r="L839" s="1"/>
    </row>
    <row r="840" spans="1:12" ht="15.6" x14ac:dyDescent="0.3">
      <c r="A840" s="1" t="str">
        <f>Tabela6[[#This Row],[id_escola]]</f>
        <v>0604</v>
      </c>
      <c r="B840" s="23">
        <f>AVERAGE(Tabela11[[#This Row],[1º Ano]],Tabela11[[#This Row],[2º Ano]],Tabela11[[#This Row],[3º Ano]],Tabela11[[#This Row],[4º Ano]])</f>
        <v>6.25</v>
      </c>
      <c r="C840" s="23" t="s">
        <v>4752</v>
      </c>
      <c r="D840" s="15">
        <v>0.89187499787658442</v>
      </c>
      <c r="E840" s="15">
        <v>0.10812500212341558</v>
      </c>
      <c r="F840" s="15" t="s">
        <v>4752</v>
      </c>
      <c r="G840" s="15" t="s">
        <v>4752</v>
      </c>
      <c r="H840" s="1" t="s">
        <v>4752</v>
      </c>
      <c r="I840" s="1"/>
      <c r="J840" s="1"/>
      <c r="K840" s="1" t="s">
        <v>4752</v>
      </c>
      <c r="L840" s="1"/>
    </row>
    <row r="841" spans="1:12" ht="15.6" x14ac:dyDescent="0.3">
      <c r="A841" s="1" t="str">
        <f>Tabela6[[#This Row],[id_escola]]</f>
        <v>0602</v>
      </c>
      <c r="B841" s="23">
        <f>AVERAGE(Tabela11[[#This Row],[1º Ano]],Tabela11[[#This Row],[2º Ano]],Tabela11[[#This Row],[3º Ano]],Tabela11[[#This Row],[4º Ano]])</f>
        <v>11.1875</v>
      </c>
      <c r="C841" s="23" t="s">
        <v>4752</v>
      </c>
      <c r="D841" s="15" t="s">
        <v>4752</v>
      </c>
      <c r="E841" s="15" t="s">
        <v>4752</v>
      </c>
      <c r="F841" s="15" t="s">
        <v>4752</v>
      </c>
      <c r="G841" s="15" t="s">
        <v>4752</v>
      </c>
      <c r="H841" s="1" t="s">
        <v>4752</v>
      </c>
      <c r="I841" s="1"/>
      <c r="J841" s="1"/>
      <c r="K841" s="1" t="s">
        <v>4752</v>
      </c>
      <c r="L841" s="1"/>
    </row>
    <row r="842" spans="1:12" ht="15.6" x14ac:dyDescent="0.3">
      <c r="A842" s="1" t="str">
        <f>Tabela6[[#This Row],[id_escola]]</f>
        <v>0605</v>
      </c>
      <c r="B842" s="23">
        <f>AVERAGE(Tabela11[[#This Row],[1º Ano]],Tabela11[[#This Row],[2º Ano]],Tabela11[[#This Row],[3º Ano]],Tabela11[[#This Row],[4º Ano]])</f>
        <v>7.4375</v>
      </c>
      <c r="C842" s="23" t="s">
        <v>4752</v>
      </c>
      <c r="D842" s="15">
        <v>0.9912499999627471</v>
      </c>
      <c r="E842" s="15">
        <v>8.7500000372528752E-3</v>
      </c>
      <c r="F842" s="15" t="s">
        <v>4752</v>
      </c>
      <c r="G842" s="15" t="s">
        <v>4752</v>
      </c>
      <c r="H842" s="1" t="s">
        <v>4752</v>
      </c>
      <c r="I842" s="1"/>
      <c r="J842" s="1"/>
      <c r="K842" s="1" t="s">
        <v>4752</v>
      </c>
      <c r="L842" s="1"/>
    </row>
    <row r="843" spans="1:12" ht="15.6" x14ac:dyDescent="0.3">
      <c r="A843" s="1" t="str">
        <f>Tabela6[[#This Row],[id_escola]]</f>
        <v>0605</v>
      </c>
      <c r="B843" s="23">
        <f>AVERAGE(Tabela11[[#This Row],[1º Ano]],Tabela11[[#This Row],[2º Ano]],Tabela11[[#This Row],[3º Ano]],Tabela11[[#This Row],[4º Ano]])</f>
        <v>26.625</v>
      </c>
      <c r="C843" s="23" t="s">
        <v>4752</v>
      </c>
      <c r="D843" s="15">
        <v>0.98812500026542693</v>
      </c>
      <c r="E843" s="15">
        <v>1.1874999734573063E-2</v>
      </c>
      <c r="F843" s="15" t="s">
        <v>4752</v>
      </c>
      <c r="G843" s="15" t="s">
        <v>4752</v>
      </c>
      <c r="H843" s="1" t="s">
        <v>4752</v>
      </c>
      <c r="I843" s="1"/>
      <c r="J843" s="1"/>
      <c r="K843" s="1" t="s">
        <v>4752</v>
      </c>
      <c r="L843" s="1"/>
    </row>
    <row r="844" spans="1:12" ht="15.6" x14ac:dyDescent="0.3">
      <c r="A844" s="1" t="str">
        <f>Tabela6[[#This Row],[id_escola]]</f>
        <v>0605</v>
      </c>
      <c r="B844" s="23">
        <f>AVERAGE(Tabela11[[#This Row],[1º Ano]],Tabela11[[#This Row],[2º Ano]],Tabela11[[#This Row],[3º Ano]],Tabela11[[#This Row],[4º Ano]])</f>
        <v>11.625</v>
      </c>
      <c r="C844" s="23" t="s">
        <v>4752</v>
      </c>
      <c r="D844" s="15">
        <v>0.79624999826774012</v>
      </c>
      <c r="E844" s="15">
        <v>0.20375000173225988</v>
      </c>
      <c r="F844" s="15" t="s">
        <v>4752</v>
      </c>
      <c r="G844" s="15" t="s">
        <v>4752</v>
      </c>
      <c r="H844" s="1" t="s">
        <v>4752</v>
      </c>
      <c r="I844" s="1"/>
      <c r="J844" s="1"/>
      <c r="K844" s="1" t="s">
        <v>4752</v>
      </c>
      <c r="L844" s="1"/>
    </row>
    <row r="845" spans="1:12" ht="15.6" x14ac:dyDescent="0.3">
      <c r="A845" s="1" t="str">
        <f>Tabela6[[#This Row],[id_escola]]</f>
        <v>0605</v>
      </c>
      <c r="B845" s="23" t="s">
        <v>4752</v>
      </c>
      <c r="C845" s="23" t="s">
        <v>4752</v>
      </c>
      <c r="D845" s="15" t="s">
        <v>4752</v>
      </c>
      <c r="E845" s="15" t="s">
        <v>4752</v>
      </c>
      <c r="F845" s="15" t="s">
        <v>4752</v>
      </c>
      <c r="G845" s="15" t="s">
        <v>4752</v>
      </c>
      <c r="H845" s="1" t="s">
        <v>4752</v>
      </c>
      <c r="I845" s="1"/>
      <c r="J845" s="1"/>
      <c r="K845" s="1" t="s">
        <v>4752</v>
      </c>
      <c r="L845" s="1"/>
    </row>
    <row r="846" spans="1:12" ht="15.6" x14ac:dyDescent="0.3">
      <c r="A846" s="1" t="str">
        <f>Tabela6[[#This Row],[id_escola]]</f>
        <v>0605</v>
      </c>
      <c r="B846" s="23">
        <f>AVERAGE(Tabela11[[#This Row],[1º Ano]],Tabela11[[#This Row],[2º Ano]],Tabela11[[#This Row],[3º Ano]],Tabela11[[#This Row],[4º Ano]])</f>
        <v>6.4375</v>
      </c>
      <c r="C846" s="23" t="s">
        <v>4752</v>
      </c>
      <c r="D846" s="15">
        <v>0.94937499985098839</v>
      </c>
      <c r="E846" s="15">
        <v>5.0625000149011563E-2</v>
      </c>
      <c r="F846" s="15" t="s">
        <v>4752</v>
      </c>
      <c r="G846" s="15" t="s">
        <v>4752</v>
      </c>
      <c r="H846" s="1" t="s">
        <v>4752</v>
      </c>
      <c r="I846" s="1"/>
      <c r="J846" s="1"/>
      <c r="K846" s="1" t="s">
        <v>4752</v>
      </c>
      <c r="L846" s="1"/>
    </row>
    <row r="847" spans="1:12" ht="15.6" x14ac:dyDescent="0.3">
      <c r="A847" s="1" t="str">
        <f>Tabela6[[#This Row],[id_escola]]</f>
        <v>0606</v>
      </c>
      <c r="B847" s="23" t="s">
        <v>4752</v>
      </c>
      <c r="C847" s="23" t="s">
        <v>4752</v>
      </c>
      <c r="D847" s="15" t="s">
        <v>4752</v>
      </c>
      <c r="E847" s="15" t="s">
        <v>4752</v>
      </c>
      <c r="F847" s="15" t="s">
        <v>4752</v>
      </c>
      <c r="G847" s="15" t="s">
        <v>4752</v>
      </c>
      <c r="H847" s="1" t="s">
        <v>4752</v>
      </c>
      <c r="I847" s="1"/>
      <c r="J847" s="1"/>
      <c r="K847" s="1" t="s">
        <v>4752</v>
      </c>
      <c r="L847" s="1"/>
    </row>
    <row r="848" spans="1:12" ht="15.6" x14ac:dyDescent="0.3">
      <c r="A848" s="1" t="str">
        <f>Tabela6[[#This Row],[id_escola]]</f>
        <v>0606</v>
      </c>
      <c r="B848" s="23" t="s">
        <v>4752</v>
      </c>
      <c r="C848" s="23" t="s">
        <v>4752</v>
      </c>
      <c r="D848" s="15" t="s">
        <v>4752</v>
      </c>
      <c r="E848" s="15" t="s">
        <v>4752</v>
      </c>
      <c r="F848" s="15" t="s">
        <v>4752</v>
      </c>
      <c r="G848" s="15" t="s">
        <v>4752</v>
      </c>
      <c r="H848" s="1" t="s">
        <v>4752</v>
      </c>
      <c r="I848" s="1"/>
      <c r="J848" s="1"/>
      <c r="K848" s="1" t="s">
        <v>4752</v>
      </c>
      <c r="L848" s="1"/>
    </row>
    <row r="849" spans="1:12" ht="15.6" x14ac:dyDescent="0.3">
      <c r="A849" s="1" t="str">
        <f>Tabela6[[#This Row],[id_escola]]</f>
        <v>0606</v>
      </c>
      <c r="B849" s="23">
        <f>AVERAGE(Tabela11[[#This Row],[1º Ano]],Tabela11[[#This Row],[2º Ano]],Tabela11[[#This Row],[3º Ano]],Tabela11[[#This Row],[4º Ano]])</f>
        <v>15.3125</v>
      </c>
      <c r="C849" s="23" t="s">
        <v>4752</v>
      </c>
      <c r="D849" s="15">
        <v>0.98187499982304871</v>
      </c>
      <c r="E849" s="15">
        <v>1.8125000176951261E-2</v>
      </c>
      <c r="F849" s="15" t="s">
        <v>4752</v>
      </c>
      <c r="G849" s="15" t="s">
        <v>4752</v>
      </c>
      <c r="H849" s="1" t="s">
        <v>4752</v>
      </c>
      <c r="I849" s="1"/>
      <c r="J849" s="1"/>
      <c r="K849" s="1" t="s">
        <v>4752</v>
      </c>
      <c r="L849" s="1"/>
    </row>
    <row r="850" spans="1:12" ht="15.6" x14ac:dyDescent="0.3">
      <c r="A850" s="1" t="str">
        <f>Tabela6[[#This Row],[id_escola]]</f>
        <v>0607</v>
      </c>
      <c r="B850" s="23">
        <f>AVERAGE(Tabela11[[#This Row],[1º Ano]],Tabela11[[#This Row],[2º Ano]],Tabela11[[#This Row],[3º Ano]],Tabela11[[#This Row],[4º Ano]])</f>
        <v>23.3125</v>
      </c>
      <c r="C850" s="23" t="s">
        <v>4752</v>
      </c>
      <c r="D850" s="15">
        <v>0.95812500035390258</v>
      </c>
      <c r="E850" s="15">
        <v>4.1874999646097436E-2</v>
      </c>
      <c r="F850" s="15" t="s">
        <v>4752</v>
      </c>
      <c r="G850" s="15" t="s">
        <v>4752</v>
      </c>
      <c r="H850" s="1" t="s">
        <v>4752</v>
      </c>
      <c r="I850" s="1"/>
      <c r="J850" s="1"/>
      <c r="K850" s="1" t="s">
        <v>4752</v>
      </c>
      <c r="L850" s="1"/>
    </row>
    <row r="851" spans="1:12" ht="15.6" x14ac:dyDescent="0.3">
      <c r="A851" s="1" t="str">
        <f>Tabela6[[#This Row],[id_escola]]</f>
        <v>0608</v>
      </c>
      <c r="B851" s="23">
        <f>AVERAGE(Tabela11[[#This Row],[1º Ano]],Tabela11[[#This Row],[2º Ano]],Tabela11[[#This Row],[3º Ano]],Tabela11[[#This Row],[4º Ano]])</f>
        <v>35.5</v>
      </c>
      <c r="C851" s="23" t="s">
        <v>4752</v>
      </c>
      <c r="D851" s="15">
        <v>0.9887500002514571</v>
      </c>
      <c r="E851" s="15">
        <v>1.1249999748542893E-2</v>
      </c>
      <c r="F851" s="15" t="s">
        <v>4752</v>
      </c>
      <c r="G851" s="15" t="s">
        <v>4752</v>
      </c>
      <c r="H851" s="1" t="s">
        <v>4752</v>
      </c>
      <c r="I851" s="1"/>
      <c r="J851" s="1"/>
      <c r="K851" s="1" t="s">
        <v>4752</v>
      </c>
      <c r="L851" s="1"/>
    </row>
    <row r="852" spans="1:12" ht="15.6" x14ac:dyDescent="0.3">
      <c r="A852" s="1" t="str">
        <f>Tabela6[[#This Row],[id_escola]]</f>
        <v>0608</v>
      </c>
      <c r="B852" s="23">
        <f>AVERAGE(Tabela11[[#This Row],[1º Ano]],Tabela11[[#This Row],[2º Ano]],Tabela11[[#This Row],[3º Ano]],Tabela11[[#This Row],[4º Ano]])</f>
        <v>8.375</v>
      </c>
      <c r="C852" s="23" t="s">
        <v>4752</v>
      </c>
      <c r="D852" s="15">
        <v>0.95000000018626451</v>
      </c>
      <c r="E852" s="15">
        <v>4.9999999813735437E-2</v>
      </c>
      <c r="F852" s="15" t="s">
        <v>4752</v>
      </c>
      <c r="G852" s="15" t="s">
        <v>4752</v>
      </c>
      <c r="H852" s="1" t="s">
        <v>4752</v>
      </c>
      <c r="I852" s="1"/>
      <c r="J852" s="1"/>
      <c r="K852" s="1" t="s">
        <v>4752</v>
      </c>
      <c r="L852" s="1"/>
    </row>
    <row r="853" spans="1:12" ht="15.6" x14ac:dyDescent="0.3">
      <c r="A853" s="1" t="str">
        <f>Tabela6[[#This Row],[id_escola]]</f>
        <v>0609</v>
      </c>
      <c r="B853" s="23">
        <f>AVERAGE(Tabela11[[#This Row],[1º Ano]],Tabela11[[#This Row],[2º Ano]],Tabela11[[#This Row],[3º Ano]],Tabela11[[#This Row],[4º Ano]])</f>
        <v>23.8125</v>
      </c>
      <c r="C853" s="23" t="s">
        <v>4752</v>
      </c>
      <c r="D853" s="15">
        <v>0.98937500012107193</v>
      </c>
      <c r="E853" s="15">
        <v>1.0624999878928064E-2</v>
      </c>
      <c r="F853" s="15" t="s">
        <v>4752</v>
      </c>
      <c r="G853" s="15" t="s">
        <v>4752</v>
      </c>
      <c r="H853" s="1" t="s">
        <v>4752</v>
      </c>
      <c r="I853" s="1"/>
      <c r="J853" s="1"/>
      <c r="K853" s="1" t="s">
        <v>4752</v>
      </c>
      <c r="L853" s="1"/>
    </row>
    <row r="854" spans="1:12" ht="15.6" x14ac:dyDescent="0.3">
      <c r="A854" s="1" t="str">
        <f>Tabela6[[#This Row],[id_escola]]</f>
        <v>0609</v>
      </c>
      <c r="B854" s="23" t="s">
        <v>4752</v>
      </c>
      <c r="C854" s="23" t="s">
        <v>4752</v>
      </c>
      <c r="D854" s="15" t="s">
        <v>4752</v>
      </c>
      <c r="E854" s="15" t="s">
        <v>4752</v>
      </c>
      <c r="F854" s="15" t="s">
        <v>4752</v>
      </c>
      <c r="G854" s="15" t="s">
        <v>4752</v>
      </c>
      <c r="H854" s="1" t="s">
        <v>4752</v>
      </c>
      <c r="I854" s="1"/>
      <c r="J854" s="1"/>
      <c r="K854" s="1" t="s">
        <v>4752</v>
      </c>
      <c r="L854" s="1"/>
    </row>
    <row r="855" spans="1:12" ht="15.6" x14ac:dyDescent="0.3">
      <c r="A855" s="1" t="str">
        <f>Tabela6[[#This Row],[id_escola]]</f>
        <v>0609</v>
      </c>
      <c r="B855" s="23">
        <f>AVERAGE(Tabela11[[#This Row],[1º Ano]],Tabela11[[#This Row],[2º Ano]],Tabela11[[#This Row],[3º Ano]],Tabela11[[#This Row],[4º Ano]])</f>
        <v>59.125</v>
      </c>
      <c r="C855" s="23" t="s">
        <v>4752</v>
      </c>
      <c r="D855" s="15">
        <v>0.9918750001816079</v>
      </c>
      <c r="E855" s="15">
        <v>8.1249998183920997E-3</v>
      </c>
      <c r="F855" s="15" t="s">
        <v>4752</v>
      </c>
      <c r="G855" s="15" t="s">
        <v>4752</v>
      </c>
      <c r="H855" s="1" t="s">
        <v>4752</v>
      </c>
      <c r="I855" s="1"/>
      <c r="J855" s="1"/>
      <c r="K855" s="1" t="s">
        <v>4752</v>
      </c>
      <c r="L855" s="1"/>
    </row>
    <row r="856" spans="1:12" ht="15.6" x14ac:dyDescent="0.3">
      <c r="A856" s="1" t="str">
        <f>Tabela6[[#This Row],[id_escola]]</f>
        <v>0609</v>
      </c>
      <c r="B856" s="23" t="s">
        <v>4752</v>
      </c>
      <c r="C856" s="23" t="s">
        <v>4752</v>
      </c>
      <c r="D856" s="15" t="s">
        <v>4752</v>
      </c>
      <c r="E856" s="15" t="s">
        <v>4752</v>
      </c>
      <c r="F856" s="15" t="s">
        <v>4752</v>
      </c>
      <c r="G856" s="15" t="s">
        <v>4752</v>
      </c>
      <c r="H856" s="1" t="s">
        <v>4752</v>
      </c>
      <c r="I856" s="1"/>
      <c r="J856" s="1"/>
      <c r="K856" s="1" t="s">
        <v>4752</v>
      </c>
      <c r="L856" s="1"/>
    </row>
    <row r="857" spans="1:12" ht="15.6" x14ac:dyDescent="0.3">
      <c r="A857" s="1" t="str">
        <f>Tabela6[[#This Row],[id_escola]]</f>
        <v>0609</v>
      </c>
      <c r="B857" s="23">
        <f>AVERAGE(Tabela11[[#This Row],[1º Ano]],Tabela11[[#This Row],[2º Ano]],Tabela11[[#This Row],[3º Ano]],Tabela11[[#This Row],[4º Ano]])</f>
        <v>6.375</v>
      </c>
      <c r="C857" s="23" t="s">
        <v>4752</v>
      </c>
      <c r="D857" s="15">
        <v>1</v>
      </c>
      <c r="E857" s="15">
        <v>0</v>
      </c>
      <c r="F857" s="15" t="s">
        <v>4752</v>
      </c>
      <c r="G857" s="15" t="s">
        <v>4752</v>
      </c>
      <c r="H857" s="1" t="s">
        <v>4752</v>
      </c>
      <c r="I857" s="1"/>
      <c r="J857" s="1"/>
      <c r="K857" s="1" t="s">
        <v>4752</v>
      </c>
      <c r="L857" s="1"/>
    </row>
    <row r="858" spans="1:12" ht="15.6" x14ac:dyDescent="0.3">
      <c r="A858" s="1" t="str">
        <f>Tabela6[[#This Row],[id_escola]]</f>
        <v>0609</v>
      </c>
      <c r="B858" s="23" t="s">
        <v>4752</v>
      </c>
      <c r="C858" s="23" t="s">
        <v>4752</v>
      </c>
      <c r="D858" s="15" t="s">
        <v>4752</v>
      </c>
      <c r="E858" s="15" t="s">
        <v>4752</v>
      </c>
      <c r="F858" s="15" t="s">
        <v>4752</v>
      </c>
      <c r="G858" s="15" t="s">
        <v>4752</v>
      </c>
      <c r="H858" s="1" t="s">
        <v>4752</v>
      </c>
      <c r="I858" s="1"/>
      <c r="J858" s="1"/>
      <c r="K858" s="1" t="s">
        <v>4752</v>
      </c>
      <c r="L858" s="1"/>
    </row>
    <row r="859" spans="1:12" ht="15.6" x14ac:dyDescent="0.3">
      <c r="A859" s="1" t="str">
        <f>Tabela6[[#This Row],[id_escola]]</f>
        <v>0609</v>
      </c>
      <c r="B859" s="23" t="s">
        <v>4752</v>
      </c>
      <c r="C859" s="23" t="s">
        <v>4752</v>
      </c>
      <c r="D859" s="15" t="s">
        <v>4752</v>
      </c>
      <c r="E859" s="15" t="s">
        <v>4752</v>
      </c>
      <c r="F859" s="15" t="s">
        <v>4752</v>
      </c>
      <c r="G859" s="15" t="s">
        <v>4752</v>
      </c>
      <c r="H859" s="1" t="s">
        <v>4752</v>
      </c>
      <c r="I859" s="1"/>
      <c r="J859" s="1"/>
      <c r="K859" s="1" t="s">
        <v>4752</v>
      </c>
      <c r="L859" s="1"/>
    </row>
    <row r="860" spans="1:12" ht="15.6" x14ac:dyDescent="0.3">
      <c r="A860" s="1" t="str">
        <f>Tabela6[[#This Row],[id_escola]]</f>
        <v>0609</v>
      </c>
      <c r="B860" s="23" t="s">
        <v>4752</v>
      </c>
      <c r="C860" s="23" t="s">
        <v>4752</v>
      </c>
      <c r="D860" s="15" t="s">
        <v>4752</v>
      </c>
      <c r="E860" s="15" t="s">
        <v>4752</v>
      </c>
      <c r="F860" s="15" t="s">
        <v>4752</v>
      </c>
      <c r="G860" s="15" t="s">
        <v>4752</v>
      </c>
      <c r="H860" s="1" t="s">
        <v>4752</v>
      </c>
      <c r="I860" s="1"/>
      <c r="J860" s="1"/>
      <c r="K860" s="1" t="s">
        <v>4752</v>
      </c>
      <c r="L860" s="1"/>
    </row>
    <row r="861" spans="1:12" ht="15.6" x14ac:dyDescent="0.3">
      <c r="A861" s="1" t="str">
        <f>Tabela6[[#This Row],[id_escola]]</f>
        <v>0610</v>
      </c>
      <c r="B861" s="23">
        <f>AVERAGE(Tabela11[[#This Row],[1º Ano]],Tabela11[[#This Row],[2º Ano]],Tabela11[[#This Row],[3º Ano]],Tabela11[[#This Row],[4º Ano]])</f>
        <v>20.75</v>
      </c>
      <c r="C861" s="23" t="s">
        <v>4752</v>
      </c>
      <c r="D861" s="15">
        <v>1</v>
      </c>
      <c r="E861" s="15">
        <v>0</v>
      </c>
      <c r="F861" s="15" t="s">
        <v>4752</v>
      </c>
      <c r="G861" s="15" t="s">
        <v>4752</v>
      </c>
      <c r="H861" s="1" t="s">
        <v>4752</v>
      </c>
      <c r="I861" s="1"/>
      <c r="J861" s="1"/>
      <c r="K861" s="1" t="s">
        <v>4752</v>
      </c>
      <c r="L861" s="1"/>
    </row>
    <row r="862" spans="1:12" ht="15.6" x14ac:dyDescent="0.3">
      <c r="A862" s="1" t="str">
        <f>Tabela6[[#This Row],[id_escola]]</f>
        <v>0611</v>
      </c>
      <c r="B862" s="23">
        <f>AVERAGE(Tabela11[[#This Row],[1º Ano]],Tabela11[[#This Row],[2º Ano]],Tabela11[[#This Row],[3º Ano]],Tabela11[[#This Row],[4º Ano]])</f>
        <v>18.9375</v>
      </c>
      <c r="C862" s="23" t="s">
        <v>4752</v>
      </c>
      <c r="D862" s="15">
        <v>0.97062500030733645</v>
      </c>
      <c r="E862" s="15">
        <v>2.937499969266353E-2</v>
      </c>
      <c r="F862" s="15" t="s">
        <v>4752</v>
      </c>
      <c r="G862" s="15" t="s">
        <v>4752</v>
      </c>
      <c r="H862" s="1" t="s">
        <v>4752</v>
      </c>
      <c r="I862" s="1"/>
      <c r="J862" s="1"/>
      <c r="K862" s="1" t="s">
        <v>4752</v>
      </c>
      <c r="L862" s="1"/>
    </row>
    <row r="863" spans="1:12" ht="15.6" x14ac:dyDescent="0.3">
      <c r="A863" s="1" t="str">
        <f>Tabela6[[#This Row],[id_escola]]</f>
        <v>0701</v>
      </c>
      <c r="B863" s="23">
        <f>AVERAGE(Tabela11[[#This Row],[1º Ano]],Tabela11[[#This Row],[2º Ano]],Tabela11[[#This Row],[3º Ano]],Tabela11[[#This Row],[4º Ano]])</f>
        <v>20.3125</v>
      </c>
      <c r="C863" s="23" t="s">
        <v>4752</v>
      </c>
      <c r="D863" s="15">
        <v>0.94437500089406978</v>
      </c>
      <c r="E863" s="15">
        <v>5.5624999105930224E-2</v>
      </c>
      <c r="F863" s="15" t="s">
        <v>4752</v>
      </c>
      <c r="G863" s="15" t="s">
        <v>4752</v>
      </c>
      <c r="H863" s="1" t="s">
        <v>4752</v>
      </c>
      <c r="I863" s="1"/>
      <c r="J863" s="1"/>
      <c r="K863" s="1" t="s">
        <v>4752</v>
      </c>
      <c r="L863" s="1"/>
    </row>
    <row r="864" spans="1:12" ht="15.6" x14ac:dyDescent="0.3">
      <c r="A864" s="1" t="str">
        <f>Tabela6[[#This Row],[id_escola]]</f>
        <v>0701</v>
      </c>
      <c r="B864" s="23">
        <f>AVERAGE(Tabela11[[#This Row],[1º Ano]],Tabela11[[#This Row],[2º Ano]],Tabela11[[#This Row],[3º Ano]],Tabela11[[#This Row],[4º Ano]])</f>
        <v>10.125</v>
      </c>
      <c r="C864" s="23" t="s">
        <v>4752</v>
      </c>
      <c r="D864" s="15">
        <v>0.98374999966472387</v>
      </c>
      <c r="E864" s="15">
        <v>1.6250000335276106E-2</v>
      </c>
      <c r="F864" s="15" t="s">
        <v>4752</v>
      </c>
      <c r="G864" s="15" t="s">
        <v>4752</v>
      </c>
      <c r="H864" s="1" t="s">
        <v>4752</v>
      </c>
      <c r="I864" s="1"/>
      <c r="J864" s="1"/>
      <c r="K864" s="1" t="s">
        <v>4752</v>
      </c>
      <c r="L864" s="1"/>
    </row>
    <row r="865" spans="1:12" ht="15.6" x14ac:dyDescent="0.3">
      <c r="A865" s="1" t="str">
        <f>Tabela6[[#This Row],[id_escola]]</f>
        <v>0701</v>
      </c>
      <c r="B865" s="23">
        <f>AVERAGE(Tabela11[[#This Row],[1º Ano]],Tabela11[[#This Row],[2º Ano]],Tabela11[[#This Row],[3º Ano]],Tabela11[[#This Row],[4º Ano]])</f>
        <v>9.9375</v>
      </c>
      <c r="C865" s="23" t="s">
        <v>4752</v>
      </c>
      <c r="D865" s="15">
        <v>0.96937499986961484</v>
      </c>
      <c r="E865" s="15">
        <v>3.0625000130385171E-2</v>
      </c>
      <c r="F865" s="15" t="s">
        <v>4752</v>
      </c>
      <c r="G865" s="15" t="s">
        <v>4752</v>
      </c>
      <c r="H865" s="1" t="s">
        <v>4752</v>
      </c>
      <c r="I865" s="1"/>
      <c r="J865" s="1"/>
      <c r="K865" s="1" t="s">
        <v>4752</v>
      </c>
      <c r="L865" s="1"/>
    </row>
    <row r="866" spans="1:12" ht="15.6" x14ac:dyDescent="0.3">
      <c r="A866" s="1" t="str">
        <f>Tabela6[[#This Row],[id_escola]]</f>
        <v>0701</v>
      </c>
      <c r="B866" s="23" t="s">
        <v>4752</v>
      </c>
      <c r="C866" s="23" t="s">
        <v>4752</v>
      </c>
      <c r="D866" s="15" t="s">
        <v>4752</v>
      </c>
      <c r="E866" s="15" t="s">
        <v>4752</v>
      </c>
      <c r="F866" s="15" t="s">
        <v>4752</v>
      </c>
      <c r="G866" s="15" t="s">
        <v>4752</v>
      </c>
      <c r="H866" s="1" t="s">
        <v>4752</v>
      </c>
      <c r="I866" s="1"/>
      <c r="J866" s="1"/>
      <c r="K866" s="1" t="s">
        <v>4752</v>
      </c>
      <c r="L866" s="1"/>
    </row>
    <row r="867" spans="1:12" ht="15.6" x14ac:dyDescent="0.3">
      <c r="A867" s="1" t="str">
        <f>Tabela6[[#This Row],[id_escola]]</f>
        <v>0701</v>
      </c>
      <c r="B867" s="23">
        <f>AVERAGE(Tabela11[[#This Row],[1º Ano]],Tabela11[[#This Row],[2º Ano]],Tabela11[[#This Row],[3º Ano]],Tabela11[[#This Row],[4º Ano]])</f>
        <v>36.3125</v>
      </c>
      <c r="C867" s="23" t="s">
        <v>4752</v>
      </c>
      <c r="D867" s="15">
        <v>0.99187499994877726</v>
      </c>
      <c r="E867" s="15">
        <v>8.1250000512227451E-3</v>
      </c>
      <c r="F867" s="15" t="s">
        <v>4752</v>
      </c>
      <c r="G867" s="15" t="s">
        <v>4752</v>
      </c>
      <c r="H867" s="1" t="s">
        <v>4752</v>
      </c>
      <c r="I867" s="1"/>
      <c r="J867" s="1"/>
      <c r="K867" s="1" t="s">
        <v>4752</v>
      </c>
      <c r="L867" s="1"/>
    </row>
    <row r="868" spans="1:12" ht="15.6" x14ac:dyDescent="0.3">
      <c r="A868" s="1" t="str">
        <f>Tabela6[[#This Row],[id_escola]]</f>
        <v>0701</v>
      </c>
      <c r="B868" s="23" t="s">
        <v>4752</v>
      </c>
      <c r="C868" s="23" t="s">
        <v>4752</v>
      </c>
      <c r="D868" s="15" t="s">
        <v>4752</v>
      </c>
      <c r="E868" s="15" t="s">
        <v>4752</v>
      </c>
      <c r="F868" s="15" t="s">
        <v>4752</v>
      </c>
      <c r="G868" s="15" t="s">
        <v>4752</v>
      </c>
      <c r="H868" s="1" t="s">
        <v>4752</v>
      </c>
      <c r="I868" s="1"/>
      <c r="J868" s="1"/>
      <c r="K868" s="1" t="s">
        <v>4752</v>
      </c>
      <c r="L868" s="1"/>
    </row>
    <row r="869" spans="1:12" ht="15.6" x14ac:dyDescent="0.3">
      <c r="A869" s="1" t="str">
        <f>Tabela6[[#This Row],[id_escola]]</f>
        <v>0702</v>
      </c>
      <c r="B869" s="23">
        <f>AVERAGE(Tabela11[[#This Row],[1º Ano]],Tabela11[[#This Row],[2º Ano]],Tabela11[[#This Row],[3º Ano]],Tabela11[[#This Row],[4º Ano]])</f>
        <v>19.6875</v>
      </c>
      <c r="C869" s="23" t="s">
        <v>4752</v>
      </c>
      <c r="D869" s="15">
        <v>0.99625000008381903</v>
      </c>
      <c r="E869" s="15">
        <v>3.7499999161809687E-3</v>
      </c>
      <c r="F869" s="15" t="s">
        <v>4752</v>
      </c>
      <c r="G869" s="15" t="s">
        <v>4752</v>
      </c>
      <c r="H869" s="1" t="s">
        <v>4752</v>
      </c>
      <c r="I869" s="1"/>
      <c r="J869" s="1"/>
      <c r="K869" s="1" t="s">
        <v>4752</v>
      </c>
      <c r="L869" s="1"/>
    </row>
    <row r="870" spans="1:12" ht="15.6" x14ac:dyDescent="0.3">
      <c r="A870" s="1" t="str">
        <f>Tabela6[[#This Row],[id_escola]]</f>
        <v>0702</v>
      </c>
      <c r="B870" s="23">
        <f>AVERAGE(Tabela11[[#This Row],[1º Ano]],Tabela11[[#This Row],[2º Ano]],Tabela11[[#This Row],[3º Ano]],Tabela11[[#This Row],[4º Ano]])</f>
        <v>14.75</v>
      </c>
      <c r="C870" s="23" t="s">
        <v>4752</v>
      </c>
      <c r="D870" s="15">
        <v>0.98062500031664968</v>
      </c>
      <c r="E870" s="15">
        <v>1.93749996833503E-2</v>
      </c>
      <c r="F870" s="15" t="s">
        <v>4752</v>
      </c>
      <c r="G870" s="15" t="s">
        <v>4752</v>
      </c>
      <c r="H870" s="1" t="s">
        <v>4752</v>
      </c>
      <c r="I870" s="1"/>
      <c r="J870" s="1"/>
      <c r="K870" s="1" t="s">
        <v>4752</v>
      </c>
      <c r="L870" s="1"/>
    </row>
    <row r="871" spans="1:12" ht="15.6" x14ac:dyDescent="0.3">
      <c r="A871" s="1" t="str">
        <f>Tabela6[[#This Row],[id_escola]]</f>
        <v>0702</v>
      </c>
      <c r="B871" s="23">
        <f>AVERAGE(Tabela11[[#This Row],[1º Ano]],Tabela11[[#This Row],[2º Ano]],Tabela11[[#This Row],[3º Ano]],Tabela11[[#This Row],[4º Ano]])</f>
        <v>8.5</v>
      </c>
      <c r="C871" s="23" t="s">
        <v>4752</v>
      </c>
      <c r="D871" s="15">
        <v>0.99374999990686774</v>
      </c>
      <c r="E871" s="15">
        <v>6.2500000931322497E-3</v>
      </c>
      <c r="F871" s="15" t="s">
        <v>4752</v>
      </c>
      <c r="G871" s="15" t="s">
        <v>4752</v>
      </c>
      <c r="H871" s="1" t="s">
        <v>4752</v>
      </c>
      <c r="I871" s="1"/>
      <c r="J871" s="1"/>
      <c r="K871" s="1" t="s">
        <v>4752</v>
      </c>
      <c r="L871" s="1"/>
    </row>
    <row r="872" spans="1:12" ht="15.6" x14ac:dyDescent="0.3">
      <c r="A872" s="1" t="str">
        <f>Tabela6[[#This Row],[id_escola]]</f>
        <v>0702</v>
      </c>
      <c r="B872" s="23">
        <f>AVERAGE(Tabela11[[#This Row],[1º Ano]],Tabela11[[#This Row],[2º Ano]],Tabela11[[#This Row],[3º Ano]],Tabela11[[#This Row],[4º Ano]])</f>
        <v>9.125</v>
      </c>
      <c r="C872" s="23" t="s">
        <v>4752</v>
      </c>
      <c r="D872" s="15">
        <v>0.97437500022351742</v>
      </c>
      <c r="E872" s="15">
        <v>2.5624999776482606E-2</v>
      </c>
      <c r="F872" s="15" t="s">
        <v>4752</v>
      </c>
      <c r="G872" s="15" t="s">
        <v>4752</v>
      </c>
      <c r="H872" s="1" t="s">
        <v>4752</v>
      </c>
      <c r="I872" s="1"/>
      <c r="J872" s="1"/>
      <c r="K872" s="1" t="s">
        <v>4752</v>
      </c>
      <c r="L872" s="1"/>
    </row>
    <row r="873" spans="1:12" ht="15.6" x14ac:dyDescent="0.3">
      <c r="A873" s="1" t="str">
        <f>Tabela6[[#This Row],[id_escola]]</f>
        <v>0702</v>
      </c>
      <c r="B873" s="23" t="s">
        <v>4752</v>
      </c>
      <c r="C873" s="23" t="s">
        <v>4752</v>
      </c>
      <c r="D873" s="15" t="s">
        <v>4752</v>
      </c>
      <c r="E873" s="15" t="s">
        <v>4752</v>
      </c>
      <c r="F873" s="15" t="s">
        <v>4752</v>
      </c>
      <c r="G873" s="15" t="s">
        <v>4752</v>
      </c>
      <c r="H873" s="1" t="s">
        <v>4752</v>
      </c>
      <c r="I873" s="1"/>
      <c r="J873" s="1"/>
      <c r="K873" s="1" t="s">
        <v>4752</v>
      </c>
      <c r="L873" s="1"/>
    </row>
    <row r="874" spans="1:12" ht="15.6" x14ac:dyDescent="0.3">
      <c r="A874" s="1" t="str">
        <f>Tabela6[[#This Row],[id_escola]]</f>
        <v>0702</v>
      </c>
      <c r="B874" s="23">
        <f>AVERAGE(Tabela11[[#This Row],[1º Ano]],Tabela11[[#This Row],[2º Ano]],Tabela11[[#This Row],[3º Ano]],Tabela11[[#This Row],[4º Ano]])</f>
        <v>9.625</v>
      </c>
      <c r="C874" s="23" t="s">
        <v>4752</v>
      </c>
      <c r="D874" s="15">
        <v>1</v>
      </c>
      <c r="E874" s="15">
        <v>0</v>
      </c>
      <c r="F874" s="15" t="s">
        <v>4752</v>
      </c>
      <c r="G874" s="15" t="s">
        <v>4752</v>
      </c>
      <c r="H874" s="1" t="s">
        <v>4752</v>
      </c>
      <c r="I874" s="1"/>
      <c r="J874" s="1"/>
      <c r="K874" s="1" t="s">
        <v>4752</v>
      </c>
      <c r="L874" s="1"/>
    </row>
    <row r="875" spans="1:12" ht="15.6" x14ac:dyDescent="0.3">
      <c r="A875" s="1" t="str">
        <f>Tabela6[[#This Row],[id_escola]]</f>
        <v>0702</v>
      </c>
      <c r="B875" s="23">
        <f>AVERAGE(Tabela11[[#This Row],[1º Ano]],Tabela11[[#This Row],[2º Ano]],Tabela11[[#This Row],[3º Ano]],Tabela11[[#This Row],[4º Ano]])</f>
        <v>19.6875</v>
      </c>
      <c r="C875" s="23" t="s">
        <v>4752</v>
      </c>
      <c r="D875" s="15">
        <v>0.99687499995343387</v>
      </c>
      <c r="E875" s="15">
        <v>3.1250000465661313E-3</v>
      </c>
      <c r="F875" s="15" t="s">
        <v>4752</v>
      </c>
      <c r="G875" s="15" t="s">
        <v>4752</v>
      </c>
      <c r="H875" s="1" t="s">
        <v>4752</v>
      </c>
      <c r="I875" s="1"/>
      <c r="J875" s="1"/>
      <c r="K875" s="1" t="s">
        <v>4752</v>
      </c>
      <c r="L875" s="1"/>
    </row>
    <row r="876" spans="1:12" ht="15.6" x14ac:dyDescent="0.3">
      <c r="A876" s="1" t="str">
        <f>Tabela6[[#This Row],[id_escola]]</f>
        <v>0702</v>
      </c>
      <c r="B876" s="23">
        <f>AVERAGE(Tabela11[[#This Row],[1º Ano]],Tabela11[[#This Row],[2º Ano]],Tabela11[[#This Row],[3º Ano]],Tabela11[[#This Row],[4º Ano]])</f>
        <v>37.875</v>
      </c>
      <c r="C876" s="23" t="s">
        <v>4752</v>
      </c>
      <c r="D876" s="15">
        <v>0.99375000013969839</v>
      </c>
      <c r="E876" s="15">
        <v>6.249999860301619E-3</v>
      </c>
      <c r="F876" s="15" t="s">
        <v>4752</v>
      </c>
      <c r="G876" s="15" t="s">
        <v>4752</v>
      </c>
      <c r="H876" s="1" t="s">
        <v>4752</v>
      </c>
      <c r="I876" s="1"/>
      <c r="J876" s="1"/>
      <c r="K876" s="1" t="s">
        <v>4752</v>
      </c>
      <c r="L876" s="1"/>
    </row>
    <row r="877" spans="1:12" ht="15.6" x14ac:dyDescent="0.3">
      <c r="A877" s="1" t="str">
        <f>Tabela6[[#This Row],[id_escola]]</f>
        <v>0702</v>
      </c>
      <c r="B877" s="23">
        <f>AVERAGE(Tabela11[[#This Row],[1º Ano]],Tabela11[[#This Row],[2º Ano]],Tabela11[[#This Row],[3º Ano]],Tabela11[[#This Row],[4º Ano]])</f>
        <v>8.9375</v>
      </c>
      <c r="C877" s="23" t="s">
        <v>4752</v>
      </c>
      <c r="D877" s="15">
        <v>0.9940000001341105</v>
      </c>
      <c r="E877" s="15">
        <v>5.9999998658895404E-3</v>
      </c>
      <c r="F877" s="15" t="s">
        <v>4752</v>
      </c>
      <c r="G877" s="15" t="s">
        <v>4752</v>
      </c>
      <c r="H877" s="1" t="s">
        <v>4752</v>
      </c>
      <c r="I877" s="1"/>
      <c r="J877" s="1"/>
      <c r="K877" s="1" t="s">
        <v>4752</v>
      </c>
      <c r="L877" s="1"/>
    </row>
    <row r="878" spans="1:12" ht="15.6" x14ac:dyDescent="0.3">
      <c r="A878" s="1" t="str">
        <f>Tabela6[[#This Row],[id_escola]]</f>
        <v>0702</v>
      </c>
      <c r="B878" s="23">
        <f>AVERAGE(Tabela11[[#This Row],[1º Ano]],Tabela11[[#This Row],[2º Ano]],Tabela11[[#This Row],[3º Ano]],Tabela11[[#This Row],[4º Ano]])</f>
        <v>64.25</v>
      </c>
      <c r="C878" s="23" t="s">
        <v>4752</v>
      </c>
      <c r="D878" s="15">
        <v>0.98937500000465661</v>
      </c>
      <c r="E878" s="15">
        <v>1.0624999995343391E-2</v>
      </c>
      <c r="F878" s="15" t="s">
        <v>4752</v>
      </c>
      <c r="G878" s="15" t="s">
        <v>4752</v>
      </c>
      <c r="H878" s="1" t="s">
        <v>4752</v>
      </c>
      <c r="I878" s="1"/>
      <c r="J878" s="1"/>
      <c r="K878" s="1" t="s">
        <v>4752</v>
      </c>
      <c r="L878" s="1"/>
    </row>
    <row r="879" spans="1:12" ht="15.6" x14ac:dyDescent="0.3">
      <c r="A879" s="1" t="str">
        <f>Tabela6[[#This Row],[id_escola]]</f>
        <v>0702</v>
      </c>
      <c r="B879" s="23">
        <f>AVERAGE(Tabela11[[#This Row],[1º Ano]],Tabela11[[#This Row],[2º Ano]],Tabela11[[#This Row],[3º Ano]],Tabela11[[#This Row],[4º Ano]])</f>
        <v>10.9375</v>
      </c>
      <c r="C879" s="23" t="s">
        <v>4752</v>
      </c>
      <c r="D879" s="15">
        <v>1</v>
      </c>
      <c r="E879" s="15">
        <v>0</v>
      </c>
      <c r="F879" s="15" t="s">
        <v>4752</v>
      </c>
      <c r="G879" s="15" t="s">
        <v>4752</v>
      </c>
      <c r="H879" s="1" t="s">
        <v>4752</v>
      </c>
      <c r="I879" s="1"/>
      <c r="J879" s="1"/>
      <c r="K879" s="1" t="s">
        <v>4752</v>
      </c>
      <c r="L879" s="1"/>
    </row>
    <row r="880" spans="1:12" ht="15.6" x14ac:dyDescent="0.3">
      <c r="A880" s="1" t="str">
        <f>Tabela6[[#This Row],[id_escola]]</f>
        <v>0702</v>
      </c>
      <c r="B880" s="23">
        <f>AVERAGE(Tabela11[[#This Row],[1º Ano]],Tabela11[[#This Row],[2º Ano]],Tabela11[[#This Row],[3º Ano]],Tabela11[[#This Row],[4º Ano]])</f>
        <v>7.25</v>
      </c>
      <c r="C880" s="23" t="s">
        <v>4752</v>
      </c>
      <c r="D880" s="15">
        <v>0.98312500026077032</v>
      </c>
      <c r="E880" s="15">
        <v>1.6874999739229624E-2</v>
      </c>
      <c r="F880" s="15" t="s">
        <v>4752</v>
      </c>
      <c r="G880" s="15" t="s">
        <v>4752</v>
      </c>
      <c r="H880" s="1" t="s">
        <v>4752</v>
      </c>
      <c r="I880" s="1"/>
      <c r="J880" s="1"/>
      <c r="K880" s="1" t="s">
        <v>4752</v>
      </c>
      <c r="L880" s="1"/>
    </row>
    <row r="881" spans="1:12" ht="15.6" x14ac:dyDescent="0.3">
      <c r="A881" s="1" t="str">
        <f>Tabela6[[#This Row],[id_escola]]</f>
        <v>0702</v>
      </c>
      <c r="B881" s="23">
        <f>AVERAGE(Tabela11[[#This Row],[1º Ano]],Tabela11[[#This Row],[2º Ano]],Tabela11[[#This Row],[3º Ano]],Tabela11[[#This Row],[4º Ano]])</f>
        <v>23.3125</v>
      </c>
      <c r="C881" s="23" t="s">
        <v>4752</v>
      </c>
      <c r="D881" s="15">
        <v>1</v>
      </c>
      <c r="E881" s="15">
        <v>0</v>
      </c>
      <c r="F881" s="15" t="s">
        <v>4752</v>
      </c>
      <c r="G881" s="15" t="s">
        <v>4752</v>
      </c>
      <c r="H881" s="1" t="s">
        <v>4752</v>
      </c>
      <c r="I881" s="1"/>
      <c r="J881" s="1"/>
      <c r="K881" s="1" t="s">
        <v>4752</v>
      </c>
      <c r="L881" s="1"/>
    </row>
    <row r="882" spans="1:12" ht="15.6" x14ac:dyDescent="0.3">
      <c r="A882" s="1" t="str">
        <f>Tabela6[[#This Row],[id_escola]]</f>
        <v>0702</v>
      </c>
      <c r="B882" s="23">
        <f>AVERAGE(Tabela11[[#This Row],[1º Ano]],Tabela11[[#This Row],[2º Ano]],Tabela11[[#This Row],[3º Ano]],Tabela11[[#This Row],[4º Ano]])</f>
        <v>9.75</v>
      </c>
      <c r="C882" s="23" t="s">
        <v>4752</v>
      </c>
      <c r="D882" s="15">
        <v>0.9912499999627471</v>
      </c>
      <c r="E882" s="15">
        <v>8.7500000372528752E-3</v>
      </c>
      <c r="F882" s="15" t="s">
        <v>4752</v>
      </c>
      <c r="G882" s="15" t="s">
        <v>4752</v>
      </c>
      <c r="H882" s="1" t="s">
        <v>4752</v>
      </c>
      <c r="I882" s="1"/>
      <c r="J882" s="1"/>
      <c r="K882" s="1" t="s">
        <v>4752</v>
      </c>
      <c r="L882" s="1"/>
    </row>
    <row r="883" spans="1:12" ht="15.6" x14ac:dyDescent="0.3">
      <c r="A883" s="1" t="str">
        <f>Tabela6[[#This Row],[id_escola]]</f>
        <v>0702</v>
      </c>
      <c r="B883" s="23">
        <f>AVERAGE(Tabela11[[#This Row],[1º Ano]],Tabela11[[#This Row],[2º Ano]],Tabela11[[#This Row],[3º Ano]],Tabela11[[#This Row],[4º Ano]])</f>
        <v>8.75</v>
      </c>
      <c r="C883" s="23" t="s">
        <v>4752</v>
      </c>
      <c r="D883" s="15">
        <v>0.99437499977648258</v>
      </c>
      <c r="E883" s="15">
        <v>5.6250002235174188E-3</v>
      </c>
      <c r="F883" s="15" t="s">
        <v>4752</v>
      </c>
      <c r="G883" s="15" t="s">
        <v>4752</v>
      </c>
      <c r="H883" s="1" t="s">
        <v>4752</v>
      </c>
      <c r="I883" s="1"/>
      <c r="J883" s="1"/>
      <c r="K883" s="1" t="s">
        <v>4752</v>
      </c>
      <c r="L883" s="1"/>
    </row>
    <row r="884" spans="1:12" ht="15.6" x14ac:dyDescent="0.3">
      <c r="A884" s="1" t="str">
        <f>Tabela6[[#This Row],[id_escola]]</f>
        <v>0702</v>
      </c>
      <c r="B884" s="23" t="s">
        <v>4752</v>
      </c>
      <c r="C884" s="23" t="s">
        <v>4752</v>
      </c>
      <c r="D884" s="15" t="s">
        <v>4752</v>
      </c>
      <c r="E884" s="15" t="s">
        <v>4752</v>
      </c>
      <c r="F884" s="15" t="s">
        <v>4752</v>
      </c>
      <c r="G884" s="15" t="s">
        <v>4752</v>
      </c>
      <c r="H884" s="1" t="s">
        <v>4752</v>
      </c>
      <c r="I884" s="1"/>
      <c r="J884" s="1"/>
      <c r="K884" s="1" t="s">
        <v>4752</v>
      </c>
      <c r="L884" s="1"/>
    </row>
    <row r="885" spans="1:12" ht="15.6" x14ac:dyDescent="0.3">
      <c r="A885" s="1" t="str">
        <f>Tabela6[[#This Row],[id_escola]]</f>
        <v>0702</v>
      </c>
      <c r="B885" s="23" t="s">
        <v>4752</v>
      </c>
      <c r="C885" s="23" t="s">
        <v>4752</v>
      </c>
      <c r="D885" s="15" t="s">
        <v>4752</v>
      </c>
      <c r="E885" s="15" t="s">
        <v>4752</v>
      </c>
      <c r="F885" s="15" t="s">
        <v>4752</v>
      </c>
      <c r="G885" s="15" t="s">
        <v>4752</v>
      </c>
      <c r="H885" s="1" t="s">
        <v>4752</v>
      </c>
      <c r="I885" s="1"/>
      <c r="J885" s="1"/>
      <c r="K885" s="1" t="s">
        <v>4752</v>
      </c>
      <c r="L885" s="1"/>
    </row>
    <row r="886" spans="1:12" ht="15.6" x14ac:dyDescent="0.3">
      <c r="A886" s="1" t="str">
        <f>Tabela6[[#This Row],[id_escola]]</f>
        <v>0702</v>
      </c>
      <c r="B886" s="23" t="s">
        <v>4752</v>
      </c>
      <c r="C886" s="23" t="s">
        <v>4752</v>
      </c>
      <c r="D886" s="15" t="s">
        <v>4752</v>
      </c>
      <c r="E886" s="15" t="s">
        <v>4752</v>
      </c>
      <c r="F886" s="15" t="s">
        <v>4752</v>
      </c>
      <c r="G886" s="15" t="s">
        <v>4752</v>
      </c>
      <c r="H886" s="1" t="s">
        <v>4752</v>
      </c>
      <c r="I886" s="1"/>
      <c r="J886" s="1"/>
      <c r="K886" s="1" t="s">
        <v>4752</v>
      </c>
      <c r="L886" s="1"/>
    </row>
    <row r="887" spans="1:12" ht="15.6" x14ac:dyDescent="0.3">
      <c r="A887" s="1" t="str">
        <f>Tabela6[[#This Row],[id_escola]]</f>
        <v>0702</v>
      </c>
      <c r="B887" s="23">
        <f>AVERAGE(Tabela11[[#This Row],[1º Ano]],Tabela11[[#This Row],[2º Ano]],Tabela11[[#This Row],[3º Ano]],Tabela11[[#This Row],[4º Ano]])</f>
        <v>6.3125</v>
      </c>
      <c r="C887" s="23" t="s">
        <v>4752</v>
      </c>
      <c r="D887" s="15">
        <v>0.98749999981373549</v>
      </c>
      <c r="E887" s="15">
        <v>1.2500000186264499E-2</v>
      </c>
      <c r="F887" s="15" t="s">
        <v>4752</v>
      </c>
      <c r="G887" s="15" t="s">
        <v>4752</v>
      </c>
      <c r="H887" s="1" t="s">
        <v>4752</v>
      </c>
      <c r="I887" s="1"/>
      <c r="J887" s="1"/>
      <c r="K887" s="1" t="s">
        <v>4752</v>
      </c>
      <c r="L887" s="1"/>
    </row>
    <row r="888" spans="1:12" ht="15.6" x14ac:dyDescent="0.3">
      <c r="A888" s="1" t="str">
        <f>Tabela6[[#This Row],[id_escola]]</f>
        <v>0703</v>
      </c>
      <c r="B888" s="23">
        <f>AVERAGE(Tabela11[[#This Row],[1º Ano]],Tabela11[[#This Row],[2º Ano]],Tabela11[[#This Row],[3º Ano]],Tabela11[[#This Row],[4º Ano]])</f>
        <v>68.8125</v>
      </c>
      <c r="C888" s="23" t="s">
        <v>4752</v>
      </c>
      <c r="D888" s="15">
        <v>0.99437500012572855</v>
      </c>
      <c r="E888" s="15">
        <v>5.6249998742714559E-3</v>
      </c>
      <c r="F888" s="15" t="s">
        <v>4752</v>
      </c>
      <c r="G888" s="15" t="s">
        <v>4752</v>
      </c>
      <c r="H888" s="1" t="s">
        <v>4752</v>
      </c>
      <c r="I888" s="1"/>
      <c r="J888" s="1"/>
      <c r="K888" s="1" t="s">
        <v>4752</v>
      </c>
      <c r="L888" s="1"/>
    </row>
    <row r="889" spans="1:12" ht="15.6" x14ac:dyDescent="0.3">
      <c r="A889" s="1" t="str">
        <f>Tabela6[[#This Row],[id_escola]]</f>
        <v>0703</v>
      </c>
      <c r="B889" s="23">
        <f>AVERAGE(Tabela11[[#This Row],[1º Ano]],Tabela11[[#This Row],[2º Ano]],Tabela11[[#This Row],[3º Ano]],Tabela11[[#This Row],[4º Ano]])</f>
        <v>8.4375</v>
      </c>
      <c r="C889" s="23" t="s">
        <v>4752</v>
      </c>
      <c r="D889" s="15">
        <v>0.99250000016763806</v>
      </c>
      <c r="E889" s="15">
        <v>7.4999998323619374E-3</v>
      </c>
      <c r="F889" s="15" t="s">
        <v>4752</v>
      </c>
      <c r="G889" s="15" t="s">
        <v>4752</v>
      </c>
      <c r="H889" s="1" t="s">
        <v>4752</v>
      </c>
      <c r="I889" s="1"/>
      <c r="J889" s="1"/>
      <c r="K889" s="1" t="s">
        <v>4752</v>
      </c>
      <c r="L889" s="1"/>
    </row>
    <row r="890" spans="1:12" ht="15.6" x14ac:dyDescent="0.3">
      <c r="A890" s="1" t="str">
        <f>Tabela6[[#This Row],[id_escola]]</f>
        <v>0703</v>
      </c>
      <c r="B890" s="23">
        <f>AVERAGE(Tabela11[[#This Row],[1º Ano]],Tabela11[[#This Row],[2º Ano]],Tabela11[[#This Row],[3º Ano]],Tabela11[[#This Row],[4º Ano]])</f>
        <v>21.0625</v>
      </c>
      <c r="C890" s="23" t="s">
        <v>4752</v>
      </c>
      <c r="D890" s="15">
        <v>0.99375000013969839</v>
      </c>
      <c r="E890" s="15">
        <v>6.2499998603016121E-3</v>
      </c>
      <c r="F890" s="15" t="s">
        <v>4752</v>
      </c>
      <c r="G890" s="15" t="s">
        <v>4752</v>
      </c>
      <c r="H890" s="1" t="s">
        <v>4752</v>
      </c>
      <c r="I890" s="1"/>
      <c r="J890" s="1"/>
      <c r="K890" s="1" t="s">
        <v>4752</v>
      </c>
      <c r="L890" s="1"/>
    </row>
    <row r="891" spans="1:12" ht="15.6" x14ac:dyDescent="0.3">
      <c r="A891" s="1" t="str">
        <f>Tabela6[[#This Row],[id_escola]]</f>
        <v>0703</v>
      </c>
      <c r="B891" s="23">
        <f>AVERAGE(Tabela11[[#This Row],[1º Ano]],Tabela11[[#This Row],[2º Ano]],Tabela11[[#This Row],[3º Ano]],Tabela11[[#This Row],[4º Ano]])</f>
        <v>20.5</v>
      </c>
      <c r="C891" s="23" t="s">
        <v>4752</v>
      </c>
      <c r="D891" s="15">
        <v>0.92687499942258</v>
      </c>
      <c r="E891" s="15">
        <v>7.312500057742001E-2</v>
      </c>
      <c r="F891" s="15" t="s">
        <v>4752</v>
      </c>
      <c r="G891" s="15" t="s">
        <v>4752</v>
      </c>
      <c r="H891" s="1" t="s">
        <v>4752</v>
      </c>
      <c r="I891" s="1"/>
      <c r="J891" s="1"/>
      <c r="K891" s="1" t="s">
        <v>4752</v>
      </c>
      <c r="L891" s="1"/>
    </row>
    <row r="892" spans="1:12" ht="15.6" x14ac:dyDescent="0.3">
      <c r="A892" s="1" t="str">
        <f>Tabela6[[#This Row],[id_escola]]</f>
        <v>0703</v>
      </c>
      <c r="B892" s="23">
        <f>AVERAGE(Tabela11[[#This Row],[1º Ano]],Tabela11[[#This Row],[2º Ano]],Tabela11[[#This Row],[3º Ano]],Tabela11[[#This Row],[4º Ano]])</f>
        <v>17.9375</v>
      </c>
      <c r="C892" s="23" t="s">
        <v>4752</v>
      </c>
      <c r="D892" s="15">
        <v>0.99333333348234498</v>
      </c>
      <c r="E892" s="15">
        <v>6.6666665176550533E-3</v>
      </c>
      <c r="F892" s="15" t="s">
        <v>4752</v>
      </c>
      <c r="G892" s="15" t="s">
        <v>4752</v>
      </c>
      <c r="H892" s="1" t="s">
        <v>4752</v>
      </c>
      <c r="I892" s="1"/>
      <c r="J892" s="1"/>
      <c r="K892" s="1" t="s">
        <v>4752</v>
      </c>
      <c r="L892" s="1"/>
    </row>
    <row r="893" spans="1:12" ht="15.6" x14ac:dyDescent="0.3">
      <c r="A893" s="1" t="str">
        <f>Tabela6[[#This Row],[id_escola]]</f>
        <v>0703</v>
      </c>
      <c r="B893" s="23">
        <f>AVERAGE(Tabela11[[#This Row],[1º Ano]],Tabela11[[#This Row],[2º Ano]],Tabela11[[#This Row],[3º Ano]],Tabela11[[#This Row],[4º Ano]])</f>
        <v>14.6875</v>
      </c>
      <c r="C893" s="23" t="s">
        <v>4752</v>
      </c>
      <c r="D893" s="15">
        <v>0.97937499987892807</v>
      </c>
      <c r="E893" s="15">
        <v>2.0625000121071907E-2</v>
      </c>
      <c r="F893" s="15" t="s">
        <v>4752</v>
      </c>
      <c r="G893" s="15" t="s">
        <v>4752</v>
      </c>
      <c r="H893" s="1" t="s">
        <v>4752</v>
      </c>
      <c r="I893" s="1"/>
      <c r="J893" s="1"/>
      <c r="K893" s="1" t="s">
        <v>4752</v>
      </c>
      <c r="L893" s="1"/>
    </row>
    <row r="894" spans="1:12" ht="15.6" x14ac:dyDescent="0.3">
      <c r="A894" s="1" t="str">
        <f>Tabela6[[#This Row],[id_escola]]</f>
        <v>0703</v>
      </c>
      <c r="B894" s="23">
        <f>AVERAGE(Tabela11[[#This Row],[1º Ano]],Tabela11[[#This Row],[2º Ano]],Tabela11[[#This Row],[3º Ano]],Tabela11[[#This Row],[4º Ano]])</f>
        <v>11.5625</v>
      </c>
      <c r="C894" s="23" t="s">
        <v>4752</v>
      </c>
      <c r="D894" s="15">
        <v>0.98249999992549419</v>
      </c>
      <c r="E894" s="15">
        <v>1.7500000074505813E-2</v>
      </c>
      <c r="F894" s="15" t="s">
        <v>4752</v>
      </c>
      <c r="G894" s="15" t="s">
        <v>4752</v>
      </c>
      <c r="H894" s="1" t="s">
        <v>4752</v>
      </c>
      <c r="I894" s="1"/>
      <c r="J894" s="1"/>
      <c r="K894" s="1" t="s">
        <v>4752</v>
      </c>
      <c r="L894" s="1"/>
    </row>
    <row r="895" spans="1:12" ht="15.6" x14ac:dyDescent="0.3">
      <c r="A895" s="1" t="str">
        <f>Tabela6[[#This Row],[id_escola]]</f>
        <v>0703</v>
      </c>
      <c r="B895" s="23">
        <f>AVERAGE(Tabela11[[#This Row],[1º Ano]],Tabela11[[#This Row],[2º Ano]],Tabela11[[#This Row],[3º Ano]],Tabela11[[#This Row],[4º Ano]])</f>
        <v>20.125</v>
      </c>
      <c r="C895" s="23" t="s">
        <v>4752</v>
      </c>
      <c r="D895" s="15">
        <v>1</v>
      </c>
      <c r="E895" s="15">
        <v>0</v>
      </c>
      <c r="F895" s="15" t="s">
        <v>4752</v>
      </c>
      <c r="G895" s="15" t="s">
        <v>4752</v>
      </c>
      <c r="H895" s="1" t="s">
        <v>4752</v>
      </c>
      <c r="I895" s="1"/>
      <c r="J895" s="1"/>
      <c r="K895" s="1" t="s">
        <v>4752</v>
      </c>
      <c r="L895" s="1"/>
    </row>
    <row r="896" spans="1:12" ht="15.6" x14ac:dyDescent="0.3">
      <c r="A896" s="1" t="str">
        <f>Tabela6[[#This Row],[id_escola]]</f>
        <v>0703</v>
      </c>
      <c r="B896" s="23">
        <f>AVERAGE(Tabela11[[#This Row],[1º Ano]],Tabela11[[#This Row],[2º Ano]],Tabela11[[#This Row],[3º Ano]],Tabela11[[#This Row],[4º Ano]])</f>
        <v>20.9375</v>
      </c>
      <c r="C896" s="23" t="s">
        <v>4752</v>
      </c>
      <c r="D896" s="15">
        <v>1</v>
      </c>
      <c r="E896" s="15">
        <v>0</v>
      </c>
      <c r="F896" s="15" t="s">
        <v>4752</v>
      </c>
      <c r="G896" s="15" t="s">
        <v>4752</v>
      </c>
      <c r="H896" s="1" t="s">
        <v>4752</v>
      </c>
      <c r="I896" s="1"/>
      <c r="J896" s="1"/>
      <c r="K896" s="1" t="s">
        <v>4752</v>
      </c>
      <c r="L896" s="1"/>
    </row>
    <row r="897" spans="1:12" ht="15.6" x14ac:dyDescent="0.3">
      <c r="A897" s="1" t="str">
        <f>Tabela6[[#This Row],[id_escola]]</f>
        <v>0705</v>
      </c>
      <c r="B897" s="23">
        <f>AVERAGE(Tabela11[[#This Row],[1º Ano]],Tabela11[[#This Row],[2º Ano]],Tabela11[[#This Row],[3º Ano]],Tabela11[[#This Row],[4º Ano]])</f>
        <v>6.875</v>
      </c>
      <c r="C897" s="23" t="s">
        <v>4752</v>
      </c>
      <c r="D897" s="15">
        <v>1</v>
      </c>
      <c r="E897" s="15">
        <v>0</v>
      </c>
      <c r="F897" s="15" t="s">
        <v>4752</v>
      </c>
      <c r="G897" s="15" t="s">
        <v>4752</v>
      </c>
      <c r="H897" s="1" t="s">
        <v>4752</v>
      </c>
      <c r="I897" s="1"/>
      <c r="J897" s="1"/>
      <c r="K897" s="1" t="s">
        <v>4752</v>
      </c>
      <c r="L897" s="1"/>
    </row>
    <row r="898" spans="1:12" ht="15.6" x14ac:dyDescent="0.3">
      <c r="A898" s="1" t="str">
        <f>Tabela6[[#This Row],[id_escola]]</f>
        <v>0703</v>
      </c>
      <c r="B898" s="23">
        <f>AVERAGE(Tabela11[[#This Row],[1º Ano]],Tabela11[[#This Row],[2º Ano]],Tabela11[[#This Row],[3º Ano]],Tabela11[[#This Row],[4º Ano]])</f>
        <v>11.125</v>
      </c>
      <c r="C898" s="23" t="s">
        <v>4752</v>
      </c>
      <c r="D898" s="15">
        <v>0.99187500029802322</v>
      </c>
      <c r="E898" s="15">
        <v>8.1249997019767501E-3</v>
      </c>
      <c r="F898" s="15" t="s">
        <v>4752</v>
      </c>
      <c r="G898" s="15" t="s">
        <v>4752</v>
      </c>
      <c r="H898" s="1" t="s">
        <v>4752</v>
      </c>
      <c r="I898" s="1"/>
      <c r="J898" s="1"/>
      <c r="K898" s="1" t="s">
        <v>4752</v>
      </c>
      <c r="L898" s="1"/>
    </row>
    <row r="899" spans="1:12" ht="15.6" x14ac:dyDescent="0.3">
      <c r="A899" s="1" t="str">
        <f>Tabela6[[#This Row],[id_escola]]</f>
        <v>0703</v>
      </c>
      <c r="B899" s="23">
        <f>AVERAGE(Tabela11[[#This Row],[1º Ano]],Tabela11[[#This Row],[2º Ano]],Tabela11[[#This Row],[3º Ano]],Tabela11[[#This Row],[4º Ano]])</f>
        <v>9.5</v>
      </c>
      <c r="C899" s="23" t="s">
        <v>4752</v>
      </c>
      <c r="D899" s="15">
        <v>0.95687499991618097</v>
      </c>
      <c r="E899" s="15">
        <v>4.3125000083819032E-2</v>
      </c>
      <c r="F899" s="15" t="s">
        <v>4752</v>
      </c>
      <c r="G899" s="15" t="s">
        <v>4752</v>
      </c>
      <c r="H899" s="1" t="s">
        <v>4752</v>
      </c>
      <c r="I899" s="1"/>
      <c r="J899" s="1"/>
      <c r="K899" s="1" t="s">
        <v>4752</v>
      </c>
      <c r="L899" s="1"/>
    </row>
    <row r="900" spans="1:12" ht="15.6" x14ac:dyDescent="0.3">
      <c r="A900" s="1" t="str">
        <f>Tabela6[[#This Row],[id_escola]]</f>
        <v>0703</v>
      </c>
      <c r="B900" s="23">
        <f>AVERAGE(Tabela11[[#This Row],[1º Ano]],Tabela11[[#This Row],[2º Ano]],Tabela11[[#This Row],[3º Ano]],Tabela11[[#This Row],[4º Ano]])</f>
        <v>7.0625</v>
      </c>
      <c r="C900" s="23" t="s">
        <v>4752</v>
      </c>
      <c r="D900" s="15">
        <v>0.97937500011175871</v>
      </c>
      <c r="E900" s="15">
        <v>2.0624999888241249E-2</v>
      </c>
      <c r="F900" s="15" t="s">
        <v>4752</v>
      </c>
      <c r="G900" s="15" t="s">
        <v>4752</v>
      </c>
      <c r="H900" s="1" t="s">
        <v>4752</v>
      </c>
      <c r="I900" s="1"/>
      <c r="J900" s="1"/>
      <c r="K900" s="1" t="s">
        <v>4752</v>
      </c>
      <c r="L900" s="1"/>
    </row>
    <row r="901" spans="1:12" ht="15.6" x14ac:dyDescent="0.3">
      <c r="A901" s="1" t="str">
        <f>Tabela6[[#This Row],[id_escola]]</f>
        <v>0703</v>
      </c>
      <c r="B901" s="23">
        <f>AVERAGE(Tabela11[[#This Row],[1º Ano]],Tabela11[[#This Row],[2º Ano]],Tabela11[[#This Row],[3º Ano]],Tabela11[[#This Row],[4º Ano]])</f>
        <v>9</v>
      </c>
      <c r="C901" s="23" t="s">
        <v>4752</v>
      </c>
      <c r="D901" s="15">
        <v>0.98749999981373549</v>
      </c>
      <c r="E901" s="15">
        <v>1.2500000186264499E-2</v>
      </c>
      <c r="F901" s="15" t="s">
        <v>4752</v>
      </c>
      <c r="G901" s="15" t="s">
        <v>4752</v>
      </c>
      <c r="H901" s="1" t="s">
        <v>4752</v>
      </c>
      <c r="I901" s="1"/>
      <c r="J901" s="1"/>
      <c r="K901" s="1" t="s">
        <v>4752</v>
      </c>
      <c r="L901" s="1"/>
    </row>
    <row r="902" spans="1:12" ht="15.6" x14ac:dyDescent="0.3">
      <c r="A902" s="1" t="str">
        <f>Tabela6[[#This Row],[id_escola]]</f>
        <v>0703</v>
      </c>
      <c r="B902" s="23">
        <f>AVERAGE(Tabela11[[#This Row],[1º Ano]],Tabela11[[#This Row],[2º Ano]],Tabela11[[#This Row],[3º Ano]],Tabela11[[#This Row],[4º Ano]])</f>
        <v>7.125</v>
      </c>
      <c r="C902" s="23" t="s">
        <v>4752</v>
      </c>
      <c r="D902" s="15">
        <v>0.984375</v>
      </c>
      <c r="E902" s="15">
        <v>1.5625E-2</v>
      </c>
      <c r="F902" s="15" t="s">
        <v>4752</v>
      </c>
      <c r="G902" s="15" t="s">
        <v>4752</v>
      </c>
      <c r="H902" s="1" t="s">
        <v>4752</v>
      </c>
      <c r="I902" s="1"/>
      <c r="J902" s="1"/>
      <c r="K902" s="1" t="s">
        <v>4752</v>
      </c>
      <c r="L902" s="1"/>
    </row>
    <row r="903" spans="1:12" ht="15.6" x14ac:dyDescent="0.3">
      <c r="A903" s="1" t="str">
        <f>Tabela6[[#This Row],[id_escola]]</f>
        <v>0703</v>
      </c>
      <c r="B903" s="23">
        <f>AVERAGE(Tabela11[[#This Row],[1º Ano]],Tabela11[[#This Row],[2º Ano]],Tabela11[[#This Row],[3º Ano]],Tabela11[[#This Row],[4º Ano]])</f>
        <v>18.125</v>
      </c>
      <c r="C903" s="23" t="s">
        <v>4752</v>
      </c>
      <c r="D903" s="15">
        <v>0.97874999954365194</v>
      </c>
      <c r="E903" s="15">
        <v>2.125000045634801E-2</v>
      </c>
      <c r="F903" s="15" t="s">
        <v>4752</v>
      </c>
      <c r="G903" s="15" t="s">
        <v>4752</v>
      </c>
      <c r="H903" s="1" t="s">
        <v>4752</v>
      </c>
      <c r="I903" s="1"/>
      <c r="J903" s="1"/>
      <c r="K903" s="1" t="s">
        <v>4752</v>
      </c>
      <c r="L903" s="1"/>
    </row>
    <row r="904" spans="1:12" ht="15.6" x14ac:dyDescent="0.3">
      <c r="A904" s="1" t="str">
        <f>Tabela6[[#This Row],[id_escola]]</f>
        <v>0703</v>
      </c>
      <c r="B904" s="23">
        <f>AVERAGE(Tabela11[[#This Row],[1º Ano]],Tabela11[[#This Row],[2º Ano]],Tabela11[[#This Row],[3º Ano]],Tabela11[[#This Row],[4º Ano]])</f>
        <v>10.25</v>
      </c>
      <c r="C904" s="23" t="s">
        <v>4752</v>
      </c>
      <c r="D904" s="15">
        <v>0.9775000000372529</v>
      </c>
      <c r="E904" s="15">
        <v>2.2499999962747107E-2</v>
      </c>
      <c r="F904" s="15" t="s">
        <v>4752</v>
      </c>
      <c r="G904" s="15" t="s">
        <v>4752</v>
      </c>
      <c r="H904" s="1" t="s">
        <v>4752</v>
      </c>
      <c r="I904" s="1"/>
      <c r="J904" s="1"/>
      <c r="K904" s="1" t="s">
        <v>4752</v>
      </c>
      <c r="L904" s="1"/>
    </row>
    <row r="905" spans="1:12" ht="15.6" x14ac:dyDescent="0.3">
      <c r="A905" s="1" t="str">
        <f>Tabela6[[#This Row],[id_escola]]</f>
        <v>0703</v>
      </c>
      <c r="B905" s="23">
        <f>AVERAGE(Tabela11[[#This Row],[1º Ano]],Tabela11[[#This Row],[2º Ano]],Tabela11[[#This Row],[3º Ano]],Tabela11[[#This Row],[4º Ano]])</f>
        <v>7</v>
      </c>
      <c r="C905" s="23" t="s">
        <v>4752</v>
      </c>
      <c r="D905" s="15">
        <v>0.97500000024835276</v>
      </c>
      <c r="E905" s="15">
        <v>2.499999975164725E-2</v>
      </c>
      <c r="F905" s="15" t="s">
        <v>4752</v>
      </c>
      <c r="G905" s="15" t="s">
        <v>4752</v>
      </c>
      <c r="H905" s="1" t="s">
        <v>4752</v>
      </c>
      <c r="I905" s="1"/>
      <c r="J905" s="1"/>
      <c r="K905" s="1" t="s">
        <v>4752</v>
      </c>
      <c r="L905" s="1"/>
    </row>
    <row r="906" spans="1:12" ht="15.6" x14ac:dyDescent="0.3">
      <c r="A906" s="1" t="str">
        <f>Tabela6[[#This Row],[id_escola]]</f>
        <v>0703</v>
      </c>
      <c r="B906" s="23">
        <f>AVERAGE(Tabela11[[#This Row],[1º Ano]],Tabela11[[#This Row],[2º Ano]],Tabela11[[#This Row],[3º Ano]],Tabela11[[#This Row],[4º Ano]])</f>
        <v>7.375</v>
      </c>
      <c r="C906" s="23" t="s">
        <v>4752</v>
      </c>
      <c r="D906" s="15">
        <v>0.98625000007450581</v>
      </c>
      <c r="E906" s="15">
        <v>1.374999992549417E-2</v>
      </c>
      <c r="F906" s="15" t="s">
        <v>4752</v>
      </c>
      <c r="G906" s="15" t="s">
        <v>4752</v>
      </c>
      <c r="H906" s="1" t="s">
        <v>4752</v>
      </c>
      <c r="I906" s="1"/>
      <c r="J906" s="1"/>
      <c r="K906" s="1" t="s">
        <v>4752</v>
      </c>
      <c r="L906" s="1"/>
    </row>
    <row r="907" spans="1:12" ht="15.6" x14ac:dyDescent="0.3">
      <c r="A907" s="1" t="str">
        <f>Tabela6[[#This Row],[id_escola]]</f>
        <v>0703</v>
      </c>
      <c r="B907" s="23">
        <f>AVERAGE(Tabela11[[#This Row],[1º Ano]],Tabela11[[#This Row],[2º Ano]],Tabela11[[#This Row],[3º Ano]],Tabela11[[#This Row],[4º Ano]])</f>
        <v>36.875</v>
      </c>
      <c r="C907" s="23" t="s">
        <v>4752</v>
      </c>
      <c r="D907" s="15">
        <v>1</v>
      </c>
      <c r="E907" s="15">
        <v>0</v>
      </c>
      <c r="F907" s="15" t="s">
        <v>4752</v>
      </c>
      <c r="G907" s="15" t="s">
        <v>4752</v>
      </c>
      <c r="H907" s="1" t="s">
        <v>4752</v>
      </c>
      <c r="I907" s="1"/>
      <c r="J907" s="1"/>
      <c r="K907" s="1" t="s">
        <v>4752</v>
      </c>
      <c r="L907" s="1"/>
    </row>
    <row r="908" spans="1:12" ht="15.6" x14ac:dyDescent="0.3">
      <c r="A908" s="1" t="str">
        <f>Tabela6[[#This Row],[id_escola]]</f>
        <v>0703</v>
      </c>
      <c r="B908" s="23">
        <f>AVERAGE(Tabela11[[#This Row],[1º Ano]],Tabela11[[#This Row],[2º Ano]],Tabela11[[#This Row],[3º Ano]],Tabela11[[#This Row],[4º Ano]])</f>
        <v>24.6875</v>
      </c>
      <c r="C908" s="23" t="s">
        <v>4752</v>
      </c>
      <c r="D908" s="15">
        <v>0.98866666654745738</v>
      </c>
      <c r="E908" s="15">
        <v>1.1333333452542621E-2</v>
      </c>
      <c r="F908" s="15" t="s">
        <v>4752</v>
      </c>
      <c r="G908" s="15" t="s">
        <v>4752</v>
      </c>
      <c r="H908" s="1" t="s">
        <v>4752</v>
      </c>
      <c r="I908" s="1"/>
      <c r="J908" s="1"/>
      <c r="K908" s="1" t="s">
        <v>4752</v>
      </c>
      <c r="L908" s="1"/>
    </row>
    <row r="909" spans="1:12" ht="15.6" x14ac:dyDescent="0.3">
      <c r="A909" s="1" t="str">
        <f>Tabela6[[#This Row],[id_escola]]</f>
        <v>0703</v>
      </c>
      <c r="B909" s="23">
        <f>AVERAGE(Tabela11[[#This Row],[1º Ano]],Tabela11[[#This Row],[2º Ano]],Tabela11[[#This Row],[3º Ano]],Tabela11[[#This Row],[4º Ano]])</f>
        <v>20.1875</v>
      </c>
      <c r="C909" s="23" t="s">
        <v>4752</v>
      </c>
      <c r="D909" s="15">
        <v>1</v>
      </c>
      <c r="E909" s="15">
        <v>0</v>
      </c>
      <c r="F909" s="15" t="s">
        <v>4752</v>
      </c>
      <c r="G909" s="15" t="s">
        <v>4752</v>
      </c>
      <c r="H909" s="1" t="s">
        <v>4752</v>
      </c>
      <c r="I909" s="1"/>
      <c r="J909" s="1"/>
      <c r="K909" s="1" t="s">
        <v>4752</v>
      </c>
      <c r="L909" s="1"/>
    </row>
    <row r="910" spans="1:12" ht="15.6" x14ac:dyDescent="0.3">
      <c r="A910" s="1" t="str">
        <f>Tabela6[[#This Row],[id_escola]]</f>
        <v>0703</v>
      </c>
      <c r="B910" s="23">
        <f>AVERAGE(Tabela11[[#This Row],[1º Ano]],Tabela11[[#This Row],[2º Ano]],Tabela11[[#This Row],[3º Ano]],Tabela11[[#This Row],[4º Ano]])</f>
        <v>44.5625</v>
      </c>
      <c r="C910" s="23" t="s">
        <v>4752</v>
      </c>
      <c r="D910" s="15">
        <v>1</v>
      </c>
      <c r="E910" s="15">
        <v>0</v>
      </c>
      <c r="F910" s="15" t="s">
        <v>4752</v>
      </c>
      <c r="G910" s="15" t="s">
        <v>4752</v>
      </c>
      <c r="H910" s="1" t="s">
        <v>4752</v>
      </c>
      <c r="I910" s="1"/>
      <c r="J910" s="1"/>
      <c r="K910" s="1" t="s">
        <v>4752</v>
      </c>
      <c r="L910" s="1"/>
    </row>
    <row r="911" spans="1:12" ht="15.6" x14ac:dyDescent="0.3">
      <c r="A911" s="1" t="str">
        <f>Tabela6[[#This Row],[id_escola]]</f>
        <v>0703</v>
      </c>
      <c r="B911" s="23">
        <f>AVERAGE(Tabela11[[#This Row],[1º Ano]],Tabela11[[#This Row],[2º Ano]],Tabela11[[#This Row],[3º Ano]],Tabela11[[#This Row],[4º Ano]])</f>
        <v>14.1875</v>
      </c>
      <c r="C911" s="23" t="s">
        <v>4752</v>
      </c>
      <c r="D911" s="15">
        <v>1</v>
      </c>
      <c r="E911" s="15">
        <v>0</v>
      </c>
      <c r="F911" s="15" t="s">
        <v>4752</v>
      </c>
      <c r="G911" s="15" t="s">
        <v>4752</v>
      </c>
      <c r="H911" s="1" t="s">
        <v>4752</v>
      </c>
      <c r="I911" s="1"/>
      <c r="J911" s="1"/>
      <c r="K911" s="1" t="s">
        <v>4752</v>
      </c>
      <c r="L911" s="1"/>
    </row>
    <row r="912" spans="1:12" ht="15.6" x14ac:dyDescent="0.3">
      <c r="A912" s="1" t="str">
        <f>Tabela6[[#This Row],[id_escola]]</f>
        <v>0703</v>
      </c>
      <c r="B912" s="23">
        <f>AVERAGE(Tabela11[[#This Row],[1º Ano]],Tabela11[[#This Row],[2º Ano]],Tabela11[[#This Row],[3º Ano]],Tabela11[[#This Row],[4º Ano]])</f>
        <v>10.9375</v>
      </c>
      <c r="C912" s="23" t="s">
        <v>4752</v>
      </c>
      <c r="D912" s="15">
        <v>0.98750000027939677</v>
      </c>
      <c r="E912" s="15">
        <v>1.2499999720603231E-2</v>
      </c>
      <c r="F912" s="15" t="s">
        <v>4752</v>
      </c>
      <c r="G912" s="15" t="s">
        <v>4752</v>
      </c>
      <c r="H912" s="1" t="s">
        <v>4752</v>
      </c>
      <c r="I912" s="1"/>
      <c r="J912" s="1"/>
      <c r="K912" s="1" t="s">
        <v>4752</v>
      </c>
      <c r="L912" s="1"/>
    </row>
    <row r="913" spans="1:12" ht="15.6" x14ac:dyDescent="0.3">
      <c r="A913" s="1" t="str">
        <f>Tabela6[[#This Row],[id_escola]]</f>
        <v>0703</v>
      </c>
      <c r="B913" s="23">
        <f>AVERAGE(Tabela11[[#This Row],[1º Ano]],Tabela11[[#This Row],[2º Ano]],Tabela11[[#This Row],[3º Ano]],Tabela11[[#This Row],[4º Ano]])</f>
        <v>15.0625</v>
      </c>
      <c r="C913" s="23" t="s">
        <v>4752</v>
      </c>
      <c r="D913" s="15">
        <v>0.92562500014901161</v>
      </c>
      <c r="E913" s="15">
        <v>7.4374999850988333E-2</v>
      </c>
      <c r="F913" s="15" t="s">
        <v>4752</v>
      </c>
      <c r="G913" s="15" t="s">
        <v>4752</v>
      </c>
      <c r="H913" s="1" t="s">
        <v>4752</v>
      </c>
      <c r="I913" s="1"/>
      <c r="J913" s="1"/>
      <c r="K913" s="1" t="s">
        <v>4752</v>
      </c>
      <c r="L913" s="1"/>
    </row>
    <row r="914" spans="1:12" ht="15.6" x14ac:dyDescent="0.3">
      <c r="A914" s="1" t="str">
        <f>Tabela6[[#This Row],[id_escola]]</f>
        <v>0703</v>
      </c>
      <c r="B914" s="23">
        <f>AVERAGE(Tabela11[[#This Row],[1º Ano]],Tabela11[[#This Row],[2º Ano]],Tabela11[[#This Row],[3º Ano]],Tabela11[[#This Row],[4º Ano]])</f>
        <v>58.625</v>
      </c>
      <c r="C914" s="23" t="s">
        <v>4752</v>
      </c>
      <c r="D914" s="15">
        <v>0.99125000019557774</v>
      </c>
      <c r="E914" s="15">
        <v>8.7499998044222611E-3</v>
      </c>
      <c r="F914" s="15" t="s">
        <v>4752</v>
      </c>
      <c r="G914" s="15" t="s">
        <v>4752</v>
      </c>
      <c r="H914" s="1" t="s">
        <v>4752</v>
      </c>
      <c r="I914" s="1"/>
      <c r="J914" s="1"/>
      <c r="K914" s="1" t="s">
        <v>4752</v>
      </c>
      <c r="L914" s="1"/>
    </row>
    <row r="915" spans="1:12" ht="15.6" x14ac:dyDescent="0.3">
      <c r="A915" s="1" t="str">
        <f>Tabela6[[#This Row],[id_escola]]</f>
        <v>0703</v>
      </c>
      <c r="B915" s="23">
        <f>AVERAGE(Tabela11[[#This Row],[1º Ano]],Tabela11[[#This Row],[2º Ano]],Tabela11[[#This Row],[3º Ano]],Tabela11[[#This Row],[4º Ano]])</f>
        <v>21.75</v>
      </c>
      <c r="C915" s="23" t="s">
        <v>4752</v>
      </c>
      <c r="D915" s="15">
        <v>0.98312499979510903</v>
      </c>
      <c r="E915" s="15">
        <v>1.6875000204890939E-2</v>
      </c>
      <c r="F915" s="15" t="s">
        <v>4752</v>
      </c>
      <c r="G915" s="15" t="s">
        <v>4752</v>
      </c>
      <c r="H915" s="1" t="s">
        <v>4752</v>
      </c>
      <c r="I915" s="1"/>
      <c r="J915" s="1"/>
      <c r="K915" s="1" t="s">
        <v>4752</v>
      </c>
      <c r="L915" s="1"/>
    </row>
    <row r="916" spans="1:12" ht="15.6" x14ac:dyDescent="0.3">
      <c r="A916" s="1" t="str">
        <f>Tabela6[[#This Row],[id_escola]]</f>
        <v>0703</v>
      </c>
      <c r="B916" s="23">
        <f>AVERAGE(Tabela11[[#This Row],[1º Ano]],Tabela11[[#This Row],[2º Ano]],Tabela11[[#This Row],[3º Ano]],Tabela11[[#This Row],[4º Ano]])</f>
        <v>10.5</v>
      </c>
      <c r="C916" s="23" t="s">
        <v>4752</v>
      </c>
      <c r="D916" s="15">
        <v>0.98062499985098839</v>
      </c>
      <c r="E916" s="15">
        <v>1.9375000149011605E-2</v>
      </c>
      <c r="F916" s="15" t="s">
        <v>4752</v>
      </c>
      <c r="G916" s="15" t="s">
        <v>4752</v>
      </c>
      <c r="H916" s="1" t="s">
        <v>4752</v>
      </c>
      <c r="I916" s="1"/>
      <c r="J916" s="1"/>
      <c r="K916" s="1" t="s">
        <v>4752</v>
      </c>
      <c r="L916" s="1"/>
    </row>
    <row r="917" spans="1:12" ht="15.6" x14ac:dyDescent="0.3">
      <c r="A917" s="1" t="str">
        <f>Tabela6[[#This Row],[id_escola]]</f>
        <v>0703</v>
      </c>
      <c r="B917" s="23">
        <f>AVERAGE(Tabela11[[#This Row],[1º Ano]],Tabela11[[#This Row],[2º Ano]],Tabela11[[#This Row],[3º Ano]],Tabela11[[#This Row],[4º Ano]])</f>
        <v>21.5</v>
      </c>
      <c r="C917" s="23" t="s">
        <v>4752</v>
      </c>
      <c r="D917" s="15">
        <v>0.96812499943189323</v>
      </c>
      <c r="E917" s="15">
        <v>3.1875000568106777E-2</v>
      </c>
      <c r="F917" s="15" t="s">
        <v>4752</v>
      </c>
      <c r="G917" s="15" t="s">
        <v>4752</v>
      </c>
      <c r="H917" s="1" t="s">
        <v>4752</v>
      </c>
      <c r="I917" s="1"/>
      <c r="J917" s="1"/>
      <c r="K917" s="1" t="s">
        <v>4752</v>
      </c>
      <c r="L917" s="1"/>
    </row>
    <row r="918" spans="1:12" ht="15.6" x14ac:dyDescent="0.3">
      <c r="A918" s="1" t="str">
        <f>Tabela6[[#This Row],[id_escola]]</f>
        <v>0703</v>
      </c>
      <c r="B918" s="23">
        <f>AVERAGE(Tabela11[[#This Row],[1º Ano]],Tabela11[[#This Row],[2º Ano]],Tabela11[[#This Row],[3º Ano]],Tabela11[[#This Row],[4º Ano]])</f>
        <v>21.9375</v>
      </c>
      <c r="C918" s="23" t="s">
        <v>4752</v>
      </c>
      <c r="D918" s="15">
        <v>0.99250000016763806</v>
      </c>
      <c r="E918" s="15">
        <v>7.4999998323619496E-3</v>
      </c>
      <c r="F918" s="15" t="s">
        <v>4752</v>
      </c>
      <c r="G918" s="15" t="s">
        <v>4752</v>
      </c>
      <c r="H918" s="1" t="s">
        <v>4752</v>
      </c>
      <c r="I918" s="1"/>
      <c r="J918" s="1"/>
      <c r="K918" s="1" t="s">
        <v>4752</v>
      </c>
      <c r="L918" s="1"/>
    </row>
    <row r="919" spans="1:12" ht="15.6" x14ac:dyDescent="0.3">
      <c r="A919" s="1" t="str">
        <f>Tabela6[[#This Row],[id_escola]]</f>
        <v>0703</v>
      </c>
      <c r="B919" s="23">
        <f>AVERAGE(Tabela11[[#This Row],[1º Ano]],Tabela11[[#This Row],[2º Ano]],Tabela11[[#This Row],[3º Ano]],Tabela11[[#This Row],[4º Ano]])</f>
        <v>21.4375</v>
      </c>
      <c r="C919" s="23" t="s">
        <v>4752</v>
      </c>
      <c r="D919" s="15">
        <v>0.9912499999627471</v>
      </c>
      <c r="E919" s="15">
        <v>8.7500000372529065E-3</v>
      </c>
      <c r="F919" s="15" t="s">
        <v>4752</v>
      </c>
      <c r="G919" s="15" t="s">
        <v>4752</v>
      </c>
      <c r="H919" s="1" t="s">
        <v>4752</v>
      </c>
      <c r="I919" s="1"/>
      <c r="J919" s="1"/>
      <c r="K919" s="1" t="s">
        <v>4752</v>
      </c>
      <c r="L919" s="1"/>
    </row>
    <row r="920" spans="1:12" ht="15.6" x14ac:dyDescent="0.3">
      <c r="A920" s="1" t="str">
        <f>Tabela6[[#This Row],[id_escola]]</f>
        <v>0703</v>
      </c>
      <c r="B920" s="23">
        <f>AVERAGE(Tabela11[[#This Row],[1º Ano]],Tabela11[[#This Row],[2º Ano]],Tabela11[[#This Row],[3º Ano]],Tabela11[[#This Row],[4º Ano]])</f>
        <v>19.5625</v>
      </c>
      <c r="C920" s="23" t="s">
        <v>4752</v>
      </c>
      <c r="D920" s="15">
        <v>0.95562499971129</v>
      </c>
      <c r="E920" s="15">
        <v>4.4375000288709943E-2</v>
      </c>
      <c r="F920" s="15" t="s">
        <v>4752</v>
      </c>
      <c r="G920" s="15" t="s">
        <v>4752</v>
      </c>
      <c r="H920" s="1" t="s">
        <v>4752</v>
      </c>
      <c r="I920" s="1"/>
      <c r="J920" s="1"/>
      <c r="K920" s="1" t="s">
        <v>4752</v>
      </c>
      <c r="L920" s="1"/>
    </row>
    <row r="921" spans="1:12" ht="15.6" x14ac:dyDescent="0.3">
      <c r="A921" s="1" t="str">
        <f>Tabela6[[#This Row],[id_escola]]</f>
        <v>0703</v>
      </c>
      <c r="B921" s="23">
        <f>AVERAGE(Tabela11[[#This Row],[1º Ano]],Tabela11[[#This Row],[2º Ano]],Tabela11[[#This Row],[3º Ano]],Tabela11[[#This Row],[4º Ano]])</f>
        <v>9.0625</v>
      </c>
      <c r="C921" s="23" t="s">
        <v>4752</v>
      </c>
      <c r="D921" s="15">
        <v>0.92312499973922979</v>
      </c>
      <c r="E921" s="15">
        <v>7.6875000260770238E-2</v>
      </c>
      <c r="F921" s="15" t="s">
        <v>4752</v>
      </c>
      <c r="G921" s="15" t="s">
        <v>4752</v>
      </c>
      <c r="H921" s="1" t="s">
        <v>4752</v>
      </c>
      <c r="I921" s="1"/>
      <c r="J921" s="1"/>
      <c r="K921" s="1" t="s">
        <v>4752</v>
      </c>
      <c r="L921" s="1"/>
    </row>
    <row r="922" spans="1:12" ht="15.6" x14ac:dyDescent="0.3">
      <c r="A922" s="1" t="str">
        <f>Tabela6[[#This Row],[id_escola]]</f>
        <v>0703</v>
      </c>
      <c r="B922" s="23">
        <f>AVERAGE(Tabela11[[#This Row],[1º Ano]],Tabela11[[#This Row],[2º Ano]],Tabela11[[#This Row],[3º Ano]],Tabela11[[#This Row],[4º Ano]])</f>
        <v>61.625</v>
      </c>
      <c r="C922" s="23" t="s">
        <v>4752</v>
      </c>
      <c r="D922" s="15">
        <v>1</v>
      </c>
      <c r="E922" s="15">
        <v>0</v>
      </c>
      <c r="F922" s="15" t="s">
        <v>4752</v>
      </c>
      <c r="G922" s="15" t="s">
        <v>4752</v>
      </c>
      <c r="H922" s="1" t="s">
        <v>4752</v>
      </c>
      <c r="I922" s="1"/>
      <c r="J922" s="1"/>
      <c r="K922" s="1" t="s">
        <v>4752</v>
      </c>
      <c r="L922" s="1"/>
    </row>
    <row r="923" spans="1:12" ht="15.6" x14ac:dyDescent="0.3">
      <c r="A923" s="1" t="str">
        <f>Tabela6[[#This Row],[id_escola]]</f>
        <v>0703</v>
      </c>
      <c r="B923" s="23">
        <f>AVERAGE(Tabela11[[#This Row],[1º Ano]],Tabela11[[#This Row],[2º Ano]],Tabela11[[#This Row],[3º Ano]],Tabela11[[#This Row],[4º Ano]])</f>
        <v>6.5625</v>
      </c>
      <c r="C923" s="23" t="s">
        <v>4752</v>
      </c>
      <c r="D923" s="15">
        <v>0.99187500029802322</v>
      </c>
      <c r="E923" s="15">
        <v>8.1249997019767501E-3</v>
      </c>
      <c r="F923" s="15" t="s">
        <v>4752</v>
      </c>
      <c r="G923" s="15" t="s">
        <v>4752</v>
      </c>
      <c r="H923" s="1" t="s">
        <v>4752</v>
      </c>
      <c r="I923" s="1"/>
      <c r="J923" s="1"/>
      <c r="K923" s="1" t="s">
        <v>4752</v>
      </c>
      <c r="L923" s="1"/>
    </row>
    <row r="924" spans="1:12" ht="15.6" x14ac:dyDescent="0.3">
      <c r="A924" s="1" t="str">
        <f>Tabela6[[#This Row],[id_escola]]</f>
        <v>0703</v>
      </c>
      <c r="B924" s="23">
        <f>AVERAGE(Tabela11[[#This Row],[1º Ano]],Tabela11[[#This Row],[2º Ano]],Tabela11[[#This Row],[3º Ano]],Tabela11[[#This Row],[4º Ano]])</f>
        <v>15.9375</v>
      </c>
      <c r="C924" s="23" t="s">
        <v>4752</v>
      </c>
      <c r="D924" s="15">
        <v>0.98999999985098841</v>
      </c>
      <c r="E924" s="15">
        <v>1.0000000149011607E-2</v>
      </c>
      <c r="F924" s="15" t="s">
        <v>4752</v>
      </c>
      <c r="G924" s="15" t="s">
        <v>4752</v>
      </c>
      <c r="H924" s="1" t="s">
        <v>4752</v>
      </c>
      <c r="I924" s="1"/>
      <c r="J924" s="1"/>
      <c r="K924" s="1" t="s">
        <v>4752</v>
      </c>
      <c r="L924" s="1"/>
    </row>
    <row r="925" spans="1:12" ht="15.6" x14ac:dyDescent="0.3">
      <c r="A925" s="1" t="str">
        <f>Tabela6[[#This Row],[id_escola]]</f>
        <v>0703</v>
      </c>
      <c r="B925" s="23">
        <f>AVERAGE(Tabela11[[#This Row],[1º Ano]],Tabela11[[#This Row],[2º Ano]],Tabela11[[#This Row],[3º Ano]],Tabela11[[#This Row],[4º Ano]])</f>
        <v>60.125</v>
      </c>
      <c r="C925" s="23" t="s">
        <v>4752</v>
      </c>
      <c r="D925" s="15">
        <v>0.98687500017695129</v>
      </c>
      <c r="E925" s="15">
        <v>1.3124999823048702E-2</v>
      </c>
      <c r="F925" s="15" t="s">
        <v>4752</v>
      </c>
      <c r="G925" s="15" t="s">
        <v>4752</v>
      </c>
      <c r="H925" s="1" t="s">
        <v>4752</v>
      </c>
      <c r="I925" s="1"/>
      <c r="J925" s="1"/>
      <c r="K925" s="1" t="s">
        <v>4752</v>
      </c>
      <c r="L925" s="1"/>
    </row>
    <row r="926" spans="1:12" ht="15.6" x14ac:dyDescent="0.3">
      <c r="A926" s="1" t="str">
        <f>Tabela6[[#This Row],[id_escola]]</f>
        <v>0703</v>
      </c>
      <c r="B926" s="23">
        <f>AVERAGE(Tabela11[[#This Row],[1º Ano]],Tabela11[[#This Row],[2º Ano]],Tabela11[[#This Row],[3º Ano]],Tabela11[[#This Row],[4º Ano]])</f>
        <v>7.125</v>
      </c>
      <c r="C926" s="23" t="s">
        <v>4752</v>
      </c>
      <c r="D926" s="15">
        <v>0.9931250000372529</v>
      </c>
      <c r="E926" s="15">
        <v>6.8749999627471248E-3</v>
      </c>
      <c r="F926" s="15" t="s">
        <v>4752</v>
      </c>
      <c r="G926" s="15" t="s">
        <v>4752</v>
      </c>
      <c r="H926" s="1" t="s">
        <v>4752</v>
      </c>
      <c r="I926" s="1"/>
      <c r="J926" s="1"/>
      <c r="K926" s="1" t="s">
        <v>4752</v>
      </c>
      <c r="L926" s="1"/>
    </row>
    <row r="927" spans="1:12" ht="15.6" x14ac:dyDescent="0.3">
      <c r="A927" s="1" t="str">
        <f>Tabela6[[#This Row],[id_escola]]</f>
        <v>0703</v>
      </c>
      <c r="B927" s="23" t="s">
        <v>4752</v>
      </c>
      <c r="C927" s="23" t="s">
        <v>4752</v>
      </c>
      <c r="D927" s="15" t="s">
        <v>4752</v>
      </c>
      <c r="E927" s="15" t="s">
        <v>4752</v>
      </c>
      <c r="F927" s="15" t="s">
        <v>4752</v>
      </c>
      <c r="G927" s="15" t="s">
        <v>4752</v>
      </c>
      <c r="H927" s="1" t="s">
        <v>4752</v>
      </c>
      <c r="I927" s="1"/>
      <c r="J927" s="1"/>
      <c r="K927" s="1" t="s">
        <v>4752</v>
      </c>
      <c r="L927" s="1"/>
    </row>
    <row r="928" spans="1:12" ht="15.6" x14ac:dyDescent="0.3">
      <c r="A928" s="1" t="str">
        <f>Tabela6[[#This Row],[id_escola]]</f>
        <v>0703</v>
      </c>
      <c r="B928" s="23">
        <f>AVERAGE(Tabela11[[#This Row],[1º Ano]],Tabela11[[#This Row],[2º Ano]],Tabela11[[#This Row],[3º Ano]],Tabela11[[#This Row],[4º Ano]])</f>
        <v>27</v>
      </c>
      <c r="C928" s="23" t="s">
        <v>4752</v>
      </c>
      <c r="D928" s="15">
        <v>0.98624999984167516</v>
      </c>
      <c r="E928" s="15">
        <v>1.3750000158324831E-2</v>
      </c>
      <c r="F928" s="15" t="s">
        <v>4752</v>
      </c>
      <c r="G928" s="15" t="s">
        <v>4752</v>
      </c>
      <c r="H928" s="1" t="s">
        <v>4752</v>
      </c>
      <c r="I928" s="1"/>
      <c r="J928" s="1"/>
      <c r="K928" s="1" t="s">
        <v>4752</v>
      </c>
      <c r="L928" s="1"/>
    </row>
    <row r="929" spans="1:12" ht="15.6" x14ac:dyDescent="0.3">
      <c r="A929" s="1" t="str">
        <f>Tabela6[[#This Row],[id_escola]]</f>
        <v>0703</v>
      </c>
      <c r="B929" s="23">
        <f>AVERAGE(Tabela11[[#This Row],[1º Ano]],Tabela11[[#This Row],[2º Ano]],Tabela11[[#This Row],[3º Ano]],Tabela11[[#This Row],[4º Ano]])</f>
        <v>9.4375</v>
      </c>
      <c r="C929" s="23" t="s">
        <v>4752</v>
      </c>
      <c r="D929" s="15">
        <v>0.97562499996274699</v>
      </c>
      <c r="E929" s="15">
        <v>2.4375000037252962E-2</v>
      </c>
      <c r="F929" s="15" t="s">
        <v>4752</v>
      </c>
      <c r="G929" s="15" t="s">
        <v>4752</v>
      </c>
      <c r="H929" s="1" t="s">
        <v>4752</v>
      </c>
      <c r="I929" s="1"/>
      <c r="J929" s="1"/>
      <c r="K929" s="1" t="s">
        <v>4752</v>
      </c>
      <c r="L929" s="1"/>
    </row>
    <row r="930" spans="1:12" ht="15.6" x14ac:dyDescent="0.3">
      <c r="A930" s="1" t="str">
        <f>Tabela6[[#This Row],[id_escola]]</f>
        <v>0703</v>
      </c>
      <c r="B930" s="23">
        <f>AVERAGE(Tabela11[[#This Row],[1º Ano]],Tabela11[[#This Row],[2º Ano]],Tabela11[[#This Row],[3º Ano]],Tabela11[[#This Row],[4º Ano]])</f>
        <v>10.625</v>
      </c>
      <c r="C930" s="23" t="s">
        <v>4752</v>
      </c>
      <c r="D930" s="15">
        <v>1</v>
      </c>
      <c r="E930" s="15">
        <v>0</v>
      </c>
      <c r="F930" s="15" t="s">
        <v>4752</v>
      </c>
      <c r="G930" s="15" t="s">
        <v>4752</v>
      </c>
      <c r="H930" s="1" t="s">
        <v>4752</v>
      </c>
      <c r="I930" s="1"/>
      <c r="J930" s="1"/>
      <c r="K930" s="1" t="s">
        <v>4752</v>
      </c>
      <c r="L930" s="1"/>
    </row>
    <row r="931" spans="1:12" ht="15.6" x14ac:dyDescent="0.3">
      <c r="A931" s="1" t="str">
        <f>Tabela6[[#This Row],[id_escola]]</f>
        <v>0703</v>
      </c>
      <c r="B931" s="23">
        <f>AVERAGE(Tabela11[[#This Row],[1º Ano]],Tabela11[[#This Row],[2º Ano]],Tabela11[[#This Row],[3º Ano]],Tabela11[[#This Row],[4º Ano]])</f>
        <v>9.3125</v>
      </c>
      <c r="C931" s="23" t="s">
        <v>4752</v>
      </c>
      <c r="D931" s="15">
        <v>0.97437499975785613</v>
      </c>
      <c r="E931" s="15">
        <v>2.5625000242143849E-2</v>
      </c>
      <c r="F931" s="15" t="s">
        <v>4752</v>
      </c>
      <c r="G931" s="15" t="s">
        <v>4752</v>
      </c>
      <c r="H931" s="1" t="s">
        <v>4752</v>
      </c>
      <c r="I931" s="1"/>
      <c r="J931" s="1"/>
      <c r="K931" s="1" t="s">
        <v>4752</v>
      </c>
      <c r="L931" s="1"/>
    </row>
    <row r="932" spans="1:12" ht="15.6" x14ac:dyDescent="0.3">
      <c r="A932" s="1" t="str">
        <f>Tabela6[[#This Row],[id_escola]]</f>
        <v>0703</v>
      </c>
      <c r="B932" s="23">
        <f>AVERAGE(Tabela11[[#This Row],[1º Ano]],Tabela11[[#This Row],[2º Ano]],Tabela11[[#This Row],[3º Ano]],Tabela11[[#This Row],[4º Ano]])</f>
        <v>5.75</v>
      </c>
      <c r="C932" s="23" t="s">
        <v>4752</v>
      </c>
      <c r="D932" s="15">
        <v>1</v>
      </c>
      <c r="E932" s="15">
        <v>0</v>
      </c>
      <c r="F932" s="15" t="s">
        <v>4752</v>
      </c>
      <c r="G932" s="15" t="s">
        <v>4752</v>
      </c>
      <c r="H932" s="1" t="s">
        <v>4752</v>
      </c>
      <c r="I932" s="1"/>
      <c r="J932" s="1"/>
      <c r="K932" s="1" t="s">
        <v>4752</v>
      </c>
      <c r="L932" s="1"/>
    </row>
    <row r="933" spans="1:12" ht="15.6" x14ac:dyDescent="0.3">
      <c r="A933" s="1" t="str">
        <f>Tabela6[[#This Row],[id_escola]]</f>
        <v>0703</v>
      </c>
      <c r="B933" s="23">
        <f>AVERAGE(Tabela11[[#This Row],[1º Ano]],Tabela11[[#This Row],[2º Ano]],Tabela11[[#This Row],[3º Ano]],Tabela11[[#This Row],[4º Ano]])</f>
        <v>45.5625</v>
      </c>
      <c r="C933" s="23" t="s">
        <v>4752</v>
      </c>
      <c r="D933" s="15">
        <v>0.99937500001396984</v>
      </c>
      <c r="E933" s="15">
        <v>6.2499998603016127E-4</v>
      </c>
      <c r="F933" s="15" t="s">
        <v>4752</v>
      </c>
      <c r="G933" s="15" t="s">
        <v>4752</v>
      </c>
      <c r="H933" s="1" t="s">
        <v>4752</v>
      </c>
      <c r="I933" s="1"/>
      <c r="J933" s="1"/>
      <c r="K933" s="1" t="s">
        <v>4752</v>
      </c>
      <c r="L933" s="1"/>
    </row>
    <row r="934" spans="1:12" ht="15.6" x14ac:dyDescent="0.3">
      <c r="A934" s="1" t="str">
        <f>Tabela6[[#This Row],[id_escola]]</f>
        <v>0703</v>
      </c>
      <c r="B934" s="23">
        <f>AVERAGE(Tabela11[[#This Row],[1º Ano]],Tabela11[[#This Row],[2º Ano]],Tabela11[[#This Row],[3º Ano]],Tabela11[[#This Row],[4º Ano]])</f>
        <v>21.125</v>
      </c>
      <c r="C934" s="23" t="s">
        <v>4752</v>
      </c>
      <c r="D934" s="15">
        <v>0.98062499985098839</v>
      </c>
      <c r="E934" s="15">
        <v>1.9375000149011615E-2</v>
      </c>
      <c r="F934" s="15" t="s">
        <v>4752</v>
      </c>
      <c r="G934" s="15" t="s">
        <v>4752</v>
      </c>
      <c r="H934" s="1" t="s">
        <v>4752</v>
      </c>
      <c r="I934" s="1"/>
      <c r="J934" s="1"/>
      <c r="K934" s="1" t="s">
        <v>4752</v>
      </c>
      <c r="L934" s="1"/>
    </row>
    <row r="935" spans="1:12" ht="15.6" x14ac:dyDescent="0.3">
      <c r="A935" s="1" t="str">
        <f>Tabela6[[#This Row],[id_escola]]</f>
        <v>0703</v>
      </c>
      <c r="B935" s="23" t="s">
        <v>4752</v>
      </c>
      <c r="C935" s="23" t="s">
        <v>4752</v>
      </c>
      <c r="D935" s="15" t="s">
        <v>4752</v>
      </c>
      <c r="E935" s="15" t="s">
        <v>4752</v>
      </c>
      <c r="F935" s="15" t="s">
        <v>4752</v>
      </c>
      <c r="G935" s="15" t="s">
        <v>4752</v>
      </c>
      <c r="H935" s="1" t="s">
        <v>4752</v>
      </c>
      <c r="I935" s="1"/>
      <c r="J935" s="1"/>
      <c r="K935" s="1" t="s">
        <v>4752</v>
      </c>
      <c r="L935" s="1"/>
    </row>
    <row r="936" spans="1:12" ht="15.6" x14ac:dyDescent="0.3">
      <c r="A936" s="1" t="str">
        <f>Tabela6[[#This Row],[id_escola]]</f>
        <v>0703</v>
      </c>
      <c r="B936" s="23" t="s">
        <v>4752</v>
      </c>
      <c r="C936" s="23" t="s">
        <v>4752</v>
      </c>
      <c r="D936" s="15" t="s">
        <v>4752</v>
      </c>
      <c r="E936" s="15" t="s">
        <v>4752</v>
      </c>
      <c r="F936" s="15" t="s">
        <v>4752</v>
      </c>
      <c r="G936" s="15" t="s">
        <v>4752</v>
      </c>
      <c r="H936" s="1" t="s">
        <v>4752</v>
      </c>
      <c r="I936" s="1"/>
      <c r="J936" s="1"/>
      <c r="K936" s="1" t="s">
        <v>4752</v>
      </c>
      <c r="L936" s="1"/>
    </row>
    <row r="937" spans="1:12" ht="15.6" x14ac:dyDescent="0.3">
      <c r="A937" s="1" t="str">
        <f>Tabela6[[#This Row],[id_escola]]</f>
        <v>0703</v>
      </c>
      <c r="B937" s="23" t="s">
        <v>4752</v>
      </c>
      <c r="C937" s="23" t="s">
        <v>4752</v>
      </c>
      <c r="D937" s="15" t="s">
        <v>4752</v>
      </c>
      <c r="E937" s="15" t="s">
        <v>4752</v>
      </c>
      <c r="F937" s="15" t="s">
        <v>4752</v>
      </c>
      <c r="G937" s="15" t="s">
        <v>4752</v>
      </c>
      <c r="H937" s="1" t="s">
        <v>4752</v>
      </c>
      <c r="I937" s="1"/>
      <c r="J937" s="1"/>
      <c r="K937" s="1" t="s">
        <v>4752</v>
      </c>
      <c r="L937" s="1"/>
    </row>
    <row r="938" spans="1:12" ht="15.6" x14ac:dyDescent="0.3">
      <c r="A938" s="1" t="str">
        <f>Tabela6[[#This Row],[id_escola]]</f>
        <v>0703</v>
      </c>
      <c r="B938" s="23" t="s">
        <v>4752</v>
      </c>
      <c r="C938" s="23" t="s">
        <v>4752</v>
      </c>
      <c r="D938" s="15" t="s">
        <v>4752</v>
      </c>
      <c r="E938" s="15" t="s">
        <v>4752</v>
      </c>
      <c r="F938" s="15" t="s">
        <v>4752</v>
      </c>
      <c r="G938" s="15" t="s">
        <v>4752</v>
      </c>
      <c r="H938" s="1" t="s">
        <v>4752</v>
      </c>
      <c r="I938" s="1"/>
      <c r="J938" s="1"/>
      <c r="K938" s="1" t="s">
        <v>4752</v>
      </c>
      <c r="L938" s="1"/>
    </row>
    <row r="939" spans="1:12" ht="15.6" x14ac:dyDescent="0.3">
      <c r="A939" s="1" t="str">
        <f>Tabela6[[#This Row],[id_escola]]</f>
        <v>0703</v>
      </c>
      <c r="B939" s="23" t="s">
        <v>4752</v>
      </c>
      <c r="C939" s="23" t="s">
        <v>4752</v>
      </c>
      <c r="D939" s="15" t="s">
        <v>4752</v>
      </c>
      <c r="E939" s="15" t="s">
        <v>4752</v>
      </c>
      <c r="F939" s="15" t="s">
        <v>4752</v>
      </c>
      <c r="G939" s="15" t="s">
        <v>4752</v>
      </c>
      <c r="H939" s="1" t="s">
        <v>4752</v>
      </c>
      <c r="I939" s="1"/>
      <c r="J939" s="1"/>
      <c r="K939" s="1" t="s">
        <v>4752</v>
      </c>
      <c r="L939" s="1"/>
    </row>
    <row r="940" spans="1:12" ht="15.6" x14ac:dyDescent="0.3">
      <c r="A940" s="1" t="str">
        <f>Tabela6[[#This Row],[id_escola]]</f>
        <v>0703</v>
      </c>
      <c r="B940" s="23">
        <f>AVERAGE(Tabela11[[#This Row],[1º Ano]],Tabela11[[#This Row],[2º Ano]],Tabela11[[#This Row],[3º Ano]],Tabela11[[#This Row],[4º Ano]])</f>
        <v>19.3125</v>
      </c>
      <c r="C940" s="23" t="s">
        <v>4752</v>
      </c>
      <c r="D940" s="15">
        <v>0.99500000011175871</v>
      </c>
      <c r="E940" s="15">
        <v>4.9999998882412936E-3</v>
      </c>
      <c r="F940" s="15" t="s">
        <v>4752</v>
      </c>
      <c r="G940" s="15" t="s">
        <v>4752</v>
      </c>
      <c r="H940" s="1" t="s">
        <v>4752</v>
      </c>
      <c r="I940" s="1"/>
      <c r="J940" s="1"/>
      <c r="K940" s="1" t="s">
        <v>4752</v>
      </c>
      <c r="L940" s="1"/>
    </row>
    <row r="941" spans="1:12" ht="15.6" x14ac:dyDescent="0.3">
      <c r="A941" s="1" t="str">
        <f>Tabela6[[#This Row],[id_escola]]</f>
        <v>0703</v>
      </c>
      <c r="B941" s="23">
        <f>AVERAGE(Tabela11[[#This Row],[1º Ano]],Tabela11[[#This Row],[2º Ano]],Tabela11[[#This Row],[3º Ano]],Tabela11[[#This Row],[4º Ano]])</f>
        <v>7.25</v>
      </c>
      <c r="C941" s="23" t="s">
        <v>4752</v>
      </c>
      <c r="D941" s="15">
        <v>0.81750000175088644</v>
      </c>
      <c r="E941" s="15">
        <v>0.1824999982491135</v>
      </c>
      <c r="F941" s="15" t="s">
        <v>4752</v>
      </c>
      <c r="G941" s="15" t="s">
        <v>4752</v>
      </c>
      <c r="H941" s="1" t="s">
        <v>4752</v>
      </c>
      <c r="I941" s="1"/>
      <c r="J941" s="1"/>
      <c r="K941" s="1" t="s">
        <v>4752</v>
      </c>
      <c r="L941" s="1"/>
    </row>
    <row r="942" spans="1:12" ht="15.6" x14ac:dyDescent="0.3">
      <c r="A942" s="1" t="str">
        <f>Tabela6[[#This Row],[id_escola]]</f>
        <v>0703</v>
      </c>
      <c r="B942" s="23">
        <f>AVERAGE(Tabela11[[#This Row],[1º Ano]],Tabela11[[#This Row],[2º Ano]],Tabela11[[#This Row],[3º Ano]],Tabela11[[#This Row],[4º Ano]])</f>
        <v>33.0625</v>
      </c>
      <c r="C942" s="23" t="s">
        <v>4752</v>
      </c>
      <c r="D942" s="15">
        <v>0.99687499995343387</v>
      </c>
      <c r="E942" s="15">
        <v>3.1250000465661313E-3</v>
      </c>
      <c r="F942" s="15" t="s">
        <v>4752</v>
      </c>
      <c r="G942" s="15" t="s">
        <v>4752</v>
      </c>
      <c r="H942" s="1" t="s">
        <v>4752</v>
      </c>
      <c r="I942" s="1"/>
      <c r="J942" s="1"/>
      <c r="K942" s="1" t="s">
        <v>4752</v>
      </c>
      <c r="L942" s="1"/>
    </row>
    <row r="943" spans="1:12" ht="15.6" x14ac:dyDescent="0.3">
      <c r="A943" s="1" t="str">
        <f>Tabela6[[#This Row],[id_escola]]</f>
        <v>0703</v>
      </c>
      <c r="B943" s="23">
        <f>AVERAGE(Tabela11[[#This Row],[1º Ano]],Tabela11[[#This Row],[2º Ano]],Tabela11[[#This Row],[3º Ano]],Tabela11[[#This Row],[4º Ano]])</f>
        <v>18.875</v>
      </c>
      <c r="C943" s="23" t="s">
        <v>4752</v>
      </c>
      <c r="D943" s="15">
        <v>0.98625000007450581</v>
      </c>
      <c r="E943" s="15">
        <v>1.3749999925494187E-2</v>
      </c>
      <c r="F943" s="15" t="s">
        <v>4752</v>
      </c>
      <c r="G943" s="15" t="s">
        <v>4752</v>
      </c>
      <c r="H943" s="1" t="s">
        <v>4752</v>
      </c>
      <c r="I943" s="1"/>
      <c r="J943" s="1"/>
      <c r="K943" s="1" t="s">
        <v>4752</v>
      </c>
      <c r="L943" s="1"/>
    </row>
    <row r="944" spans="1:12" ht="15.6" x14ac:dyDescent="0.3">
      <c r="A944" s="1" t="str">
        <f>Tabela6[[#This Row],[id_escola]]</f>
        <v>0703</v>
      </c>
      <c r="B944" s="23">
        <f>AVERAGE(Tabela11[[#This Row],[1º Ano]],Tabela11[[#This Row],[2º Ano]],Tabela11[[#This Row],[3º Ano]],Tabela11[[#This Row],[4º Ano]])</f>
        <v>6.875</v>
      </c>
      <c r="C944" s="23" t="s">
        <v>4752</v>
      </c>
      <c r="D944" s="15">
        <v>0.99374999990686774</v>
      </c>
      <c r="E944" s="15">
        <v>6.2500000931322497E-3</v>
      </c>
      <c r="F944" s="15" t="s">
        <v>4752</v>
      </c>
      <c r="G944" s="15" t="s">
        <v>4752</v>
      </c>
      <c r="H944" s="1" t="s">
        <v>4752</v>
      </c>
      <c r="I944" s="1"/>
      <c r="J944" s="1"/>
      <c r="K944" s="1" t="s">
        <v>4752</v>
      </c>
      <c r="L944" s="1"/>
    </row>
    <row r="945" spans="1:12" ht="15.6" x14ac:dyDescent="0.3">
      <c r="A945" s="1" t="str">
        <f>Tabela6[[#This Row],[id_escola]]</f>
        <v>0703</v>
      </c>
      <c r="B945" s="23">
        <f>AVERAGE(Tabela11[[#This Row],[1º Ano]],Tabela11[[#This Row],[2º Ano]],Tabela11[[#This Row],[3º Ano]],Tabela11[[#This Row],[4º Ano]])</f>
        <v>31.4375</v>
      </c>
      <c r="C945" s="23" t="s">
        <v>4752</v>
      </c>
      <c r="D945" s="15">
        <v>0.98000000009778887</v>
      </c>
      <c r="E945" s="15">
        <v>1.9999999902211157E-2</v>
      </c>
      <c r="F945" s="15" t="s">
        <v>4752</v>
      </c>
      <c r="G945" s="15" t="s">
        <v>4752</v>
      </c>
      <c r="H945" s="1" t="s">
        <v>4752</v>
      </c>
      <c r="I945" s="1"/>
      <c r="J945" s="1"/>
      <c r="K945" s="1" t="s">
        <v>4752</v>
      </c>
      <c r="L945" s="1"/>
    </row>
    <row r="946" spans="1:12" ht="15.6" x14ac:dyDescent="0.3">
      <c r="A946" s="1" t="str">
        <f>Tabela6[[#This Row],[id_escola]]</f>
        <v>0703</v>
      </c>
      <c r="B946" s="23">
        <f>AVERAGE(Tabela11[[#This Row],[1º Ano]],Tabela11[[#This Row],[2º Ano]],Tabela11[[#This Row],[3º Ano]],Tabela11[[#This Row],[4º Ano]])</f>
        <v>17.5625</v>
      </c>
      <c r="C946" s="23" t="s">
        <v>4752</v>
      </c>
      <c r="D946" s="15">
        <v>0.98749999981373549</v>
      </c>
      <c r="E946" s="15">
        <v>1.2500000186264525E-2</v>
      </c>
      <c r="F946" s="15" t="s">
        <v>4752</v>
      </c>
      <c r="G946" s="15" t="s">
        <v>4752</v>
      </c>
      <c r="H946" s="1" t="s">
        <v>4752</v>
      </c>
      <c r="I946" s="1"/>
      <c r="J946" s="1"/>
      <c r="K946" s="1" t="s">
        <v>4752</v>
      </c>
      <c r="L946" s="1"/>
    </row>
    <row r="947" spans="1:12" ht="15.6" x14ac:dyDescent="0.3">
      <c r="A947" s="1" t="str">
        <f>Tabela6[[#This Row],[id_escola]]</f>
        <v>0703</v>
      </c>
      <c r="B947" s="23">
        <f>AVERAGE(Tabela11[[#This Row],[1º Ano]],Tabela11[[#This Row],[2º Ano]],Tabela11[[#This Row],[3º Ano]],Tabela11[[#This Row],[4º Ano]])</f>
        <v>10.5</v>
      </c>
      <c r="C947" s="23" t="s">
        <v>4752</v>
      </c>
      <c r="D947" s="15">
        <v>0.98062500031664968</v>
      </c>
      <c r="E947" s="15">
        <v>1.9374999683350325E-2</v>
      </c>
      <c r="F947" s="15" t="s">
        <v>4752</v>
      </c>
      <c r="G947" s="15" t="s">
        <v>4752</v>
      </c>
      <c r="H947" s="1" t="s">
        <v>4752</v>
      </c>
      <c r="I947" s="1"/>
      <c r="J947" s="1"/>
      <c r="K947" s="1" t="s">
        <v>4752</v>
      </c>
      <c r="L947" s="1"/>
    </row>
    <row r="948" spans="1:12" ht="15.6" x14ac:dyDescent="0.3">
      <c r="A948" s="1" t="str">
        <f>Tabela6[[#This Row],[id_escola]]</f>
        <v>0703</v>
      </c>
      <c r="B948" s="23">
        <f>AVERAGE(Tabela11[[#This Row],[1º Ano]],Tabela11[[#This Row],[2º Ano]],Tabela11[[#This Row],[3º Ano]],Tabela11[[#This Row],[4º Ano]])</f>
        <v>10.1875</v>
      </c>
      <c r="C948" s="23" t="s">
        <v>4752</v>
      </c>
      <c r="D948" s="15">
        <v>0.96874999906867743</v>
      </c>
      <c r="E948" s="15">
        <v>3.1250000931322588E-2</v>
      </c>
      <c r="F948" s="15" t="s">
        <v>4752</v>
      </c>
      <c r="G948" s="15" t="s">
        <v>4752</v>
      </c>
      <c r="H948" s="1" t="s">
        <v>4752</v>
      </c>
      <c r="I948" s="1"/>
      <c r="J948" s="1"/>
      <c r="K948" s="1" t="s">
        <v>4752</v>
      </c>
      <c r="L948" s="1"/>
    </row>
    <row r="949" spans="1:12" ht="15.6" x14ac:dyDescent="0.3">
      <c r="A949" s="1" t="str">
        <f>Tabela6[[#This Row],[id_escola]]</f>
        <v>0703</v>
      </c>
      <c r="B949" s="23">
        <f>AVERAGE(Tabela11[[#This Row],[1º Ano]],Tabela11[[#This Row],[2º Ano]],Tabela11[[#This Row],[3º Ano]],Tabela11[[#This Row],[4º Ano]])</f>
        <v>28.9375</v>
      </c>
      <c r="C949" s="23" t="s">
        <v>4752</v>
      </c>
      <c r="D949" s="15">
        <v>0.99562500009778887</v>
      </c>
      <c r="E949" s="15">
        <v>4.3749999022111253E-3</v>
      </c>
      <c r="F949" s="15" t="s">
        <v>4752</v>
      </c>
      <c r="G949" s="15" t="s">
        <v>4752</v>
      </c>
      <c r="H949" s="1" t="s">
        <v>4752</v>
      </c>
      <c r="I949" s="1"/>
      <c r="J949" s="1"/>
      <c r="K949" s="1" t="s">
        <v>4752</v>
      </c>
      <c r="L949" s="1"/>
    </row>
    <row r="950" spans="1:12" ht="15.6" x14ac:dyDescent="0.3">
      <c r="A950" s="1" t="str">
        <f>Tabela6[[#This Row],[id_escola]]</f>
        <v>0703</v>
      </c>
      <c r="B950" s="23">
        <f>AVERAGE(Tabela11[[#This Row],[1º Ano]],Tabela11[[#This Row],[2º Ano]],Tabela11[[#This Row],[3º Ano]],Tabela11[[#This Row],[4º Ano]])</f>
        <v>7.6875</v>
      </c>
      <c r="C950" s="23" t="s">
        <v>4752</v>
      </c>
      <c r="D950" s="15">
        <v>0.90124999964609753</v>
      </c>
      <c r="E950" s="15">
        <v>9.8750000353902481E-2</v>
      </c>
      <c r="F950" s="15" t="s">
        <v>4752</v>
      </c>
      <c r="G950" s="15" t="s">
        <v>4752</v>
      </c>
      <c r="H950" s="1" t="s">
        <v>4752</v>
      </c>
      <c r="I950" s="1"/>
      <c r="J950" s="1"/>
      <c r="K950" s="1" t="s">
        <v>4752</v>
      </c>
      <c r="L950" s="1"/>
    </row>
    <row r="951" spans="1:12" ht="15.6" x14ac:dyDescent="0.3">
      <c r="A951" s="1" t="str">
        <f>Tabela6[[#This Row],[id_escola]]</f>
        <v>0703</v>
      </c>
      <c r="B951" s="23">
        <f>AVERAGE(Tabela11[[#This Row],[1º Ano]],Tabela11[[#This Row],[2º Ano]],Tabela11[[#This Row],[3º Ano]],Tabela11[[#This Row],[4º Ano]])</f>
        <v>22.875</v>
      </c>
      <c r="C951" s="23" t="s">
        <v>4752</v>
      </c>
      <c r="D951" s="15">
        <v>0.98937499988824129</v>
      </c>
      <c r="E951" s="15">
        <v>1.0625000111758705E-2</v>
      </c>
      <c r="F951" s="15" t="s">
        <v>4752</v>
      </c>
      <c r="G951" s="15" t="s">
        <v>4752</v>
      </c>
      <c r="H951" s="1" t="s">
        <v>4752</v>
      </c>
      <c r="I951" s="1"/>
      <c r="J951" s="1"/>
      <c r="K951" s="1" t="s">
        <v>4752</v>
      </c>
      <c r="L951" s="1"/>
    </row>
    <row r="952" spans="1:12" ht="15.6" x14ac:dyDescent="0.3">
      <c r="A952" s="1" t="str">
        <f>Tabela6[[#This Row],[id_escola]]</f>
        <v>0703</v>
      </c>
      <c r="B952" s="23">
        <f>AVERAGE(Tabela11[[#This Row],[1º Ano]],Tabela11[[#This Row],[2º Ano]],Tabela11[[#This Row],[3º Ano]],Tabela11[[#This Row],[4º Ano]])</f>
        <v>22.8125</v>
      </c>
      <c r="C952" s="23" t="s">
        <v>4752</v>
      </c>
      <c r="D952" s="15">
        <v>0.99062499986030161</v>
      </c>
      <c r="E952" s="15">
        <v>9.375000139698381E-3</v>
      </c>
      <c r="F952" s="15" t="s">
        <v>4752</v>
      </c>
      <c r="G952" s="15" t="s">
        <v>4752</v>
      </c>
      <c r="H952" s="1" t="s">
        <v>4752</v>
      </c>
      <c r="I952" s="1"/>
      <c r="J952" s="1"/>
      <c r="K952" s="1" t="s">
        <v>4752</v>
      </c>
      <c r="L952" s="1"/>
    </row>
    <row r="953" spans="1:12" ht="15.6" x14ac:dyDescent="0.3">
      <c r="A953" s="1" t="str">
        <f>Tabela6[[#This Row],[id_escola]]</f>
        <v>0704</v>
      </c>
      <c r="B953" s="23">
        <f>AVERAGE(Tabela11[[#This Row],[1º Ano]],Tabela11[[#This Row],[2º Ano]],Tabela11[[#This Row],[3º Ano]],Tabela11[[#This Row],[4º Ano]])</f>
        <v>50.375</v>
      </c>
      <c r="C953" s="23" t="s">
        <v>4752</v>
      </c>
      <c r="D953" s="15">
        <v>0.98937500012107193</v>
      </c>
      <c r="E953" s="15">
        <v>1.0624999878928069E-2</v>
      </c>
      <c r="F953" s="15" t="s">
        <v>4752</v>
      </c>
      <c r="G953" s="15" t="s">
        <v>4752</v>
      </c>
      <c r="H953" s="1" t="s">
        <v>4752</v>
      </c>
      <c r="I953" s="1"/>
      <c r="J953" s="1"/>
      <c r="K953" s="1" t="s">
        <v>4752</v>
      </c>
      <c r="L953" s="1"/>
    </row>
    <row r="954" spans="1:12" ht="15.6" x14ac:dyDescent="0.3">
      <c r="A954" s="1" t="str">
        <f>Tabela6[[#This Row],[id_escola]]</f>
        <v>0704</v>
      </c>
      <c r="B954" s="23" t="s">
        <v>4752</v>
      </c>
      <c r="C954" s="23" t="s">
        <v>4752</v>
      </c>
      <c r="D954" s="15" t="s">
        <v>4752</v>
      </c>
      <c r="E954" s="15" t="s">
        <v>4752</v>
      </c>
      <c r="F954" s="15" t="s">
        <v>4752</v>
      </c>
      <c r="G954" s="15" t="s">
        <v>4752</v>
      </c>
      <c r="H954" s="1" t="s">
        <v>4752</v>
      </c>
      <c r="I954" s="1"/>
      <c r="J954" s="1"/>
      <c r="K954" s="1" t="s">
        <v>4752</v>
      </c>
      <c r="L954" s="1"/>
    </row>
    <row r="955" spans="1:12" ht="15.6" x14ac:dyDescent="0.3">
      <c r="A955" s="1" t="str">
        <f>Tabela6[[#This Row],[id_escola]]</f>
        <v>0704</v>
      </c>
      <c r="B955" s="23">
        <f>AVERAGE(Tabela11[[#This Row],[1º Ano]],Tabela11[[#This Row],[2º Ano]],Tabela11[[#This Row],[3º Ano]],Tabela11[[#This Row],[4º Ano]])</f>
        <v>37.875</v>
      </c>
      <c r="C955" s="23" t="s">
        <v>4752</v>
      </c>
      <c r="D955" s="15">
        <v>0.98687500006053597</v>
      </c>
      <c r="E955" s="15">
        <v>1.3124999939464062E-2</v>
      </c>
      <c r="F955" s="15" t="s">
        <v>4752</v>
      </c>
      <c r="G955" s="15" t="s">
        <v>4752</v>
      </c>
      <c r="H955" s="1" t="s">
        <v>4752</v>
      </c>
      <c r="I955" s="1"/>
      <c r="J955" s="1"/>
      <c r="K955" s="1" t="s">
        <v>4752</v>
      </c>
      <c r="L955" s="1"/>
    </row>
    <row r="956" spans="1:12" ht="15.6" x14ac:dyDescent="0.3">
      <c r="A956" s="1" t="str">
        <f>Tabela6[[#This Row],[id_escola]]</f>
        <v>0704</v>
      </c>
      <c r="B956" s="23">
        <f>AVERAGE(Tabela11[[#This Row],[1º Ano]],Tabela11[[#This Row],[2º Ano]],Tabela11[[#This Row],[3º Ano]],Tabela11[[#This Row],[4º Ano]])</f>
        <v>11.125</v>
      </c>
      <c r="C956" s="23" t="s">
        <v>4752</v>
      </c>
      <c r="D956" s="15">
        <v>0.99562499998137355</v>
      </c>
      <c r="E956" s="15">
        <v>4.3750000186264498E-3</v>
      </c>
      <c r="F956" s="15" t="s">
        <v>4752</v>
      </c>
      <c r="G956" s="15" t="s">
        <v>4752</v>
      </c>
      <c r="H956" s="1" t="s">
        <v>4752</v>
      </c>
      <c r="I956" s="1"/>
      <c r="J956" s="1"/>
      <c r="K956" s="1" t="s">
        <v>4752</v>
      </c>
      <c r="L956" s="1"/>
    </row>
    <row r="957" spans="1:12" ht="15.6" x14ac:dyDescent="0.3">
      <c r="A957" s="1" t="str">
        <f>Tabela6[[#This Row],[id_escola]]</f>
        <v>0704</v>
      </c>
      <c r="B957" s="23">
        <f>AVERAGE(Tabela11[[#This Row],[1º Ano]],Tabela11[[#This Row],[2º Ano]],Tabela11[[#This Row],[3º Ano]],Tabela11[[#This Row],[4º Ano]])</f>
        <v>6.625</v>
      </c>
      <c r="C957" s="23" t="s">
        <v>4752</v>
      </c>
      <c r="D957" s="15">
        <v>0.99187500029802322</v>
      </c>
      <c r="E957" s="15">
        <v>8.1249997019767501E-3</v>
      </c>
      <c r="F957" s="15" t="s">
        <v>4752</v>
      </c>
      <c r="G957" s="15" t="s">
        <v>4752</v>
      </c>
      <c r="H957" s="1" t="s">
        <v>4752</v>
      </c>
      <c r="I957" s="1"/>
      <c r="J957" s="1"/>
      <c r="K957" s="1" t="s">
        <v>4752</v>
      </c>
      <c r="L957" s="1"/>
    </row>
    <row r="958" spans="1:12" ht="15.6" x14ac:dyDescent="0.3">
      <c r="A958" s="1" t="str">
        <f>Tabela6[[#This Row],[id_escola]]</f>
        <v>0704</v>
      </c>
      <c r="B958" s="23">
        <f>AVERAGE(Tabela11[[#This Row],[1º Ano]],Tabela11[[#This Row],[2º Ano]],Tabela11[[#This Row],[3º Ano]],Tabela11[[#This Row],[4º Ano]])</f>
        <v>8.75</v>
      </c>
      <c r="C958" s="23" t="s">
        <v>4752</v>
      </c>
      <c r="D958" s="15">
        <v>0.97437500022351742</v>
      </c>
      <c r="E958" s="15">
        <v>2.5624999776482561E-2</v>
      </c>
      <c r="F958" s="15" t="s">
        <v>4752</v>
      </c>
      <c r="G958" s="15" t="s">
        <v>4752</v>
      </c>
      <c r="H958" s="1" t="s">
        <v>4752</v>
      </c>
      <c r="I958" s="1"/>
      <c r="J958" s="1"/>
      <c r="K958" s="1" t="s">
        <v>4752</v>
      </c>
      <c r="L958" s="1"/>
    </row>
    <row r="959" spans="1:12" ht="15.6" x14ac:dyDescent="0.3">
      <c r="A959" s="1" t="str">
        <f>Tabela6[[#This Row],[id_escola]]</f>
        <v>0705</v>
      </c>
      <c r="B959" s="23">
        <f>AVERAGE(Tabela11[[#This Row],[1º Ano]],Tabela11[[#This Row],[2º Ano]],Tabela11[[#This Row],[3º Ano]],Tabela11[[#This Row],[4º Ano]])</f>
        <v>73.125</v>
      </c>
      <c r="C959" s="23" t="s">
        <v>4752</v>
      </c>
      <c r="D959" s="15">
        <v>0.99562500009778887</v>
      </c>
      <c r="E959" s="15">
        <v>4.3749999022111236E-3</v>
      </c>
      <c r="F959" s="15" t="s">
        <v>4752</v>
      </c>
      <c r="G959" s="15" t="s">
        <v>4752</v>
      </c>
      <c r="H959" s="1" t="s">
        <v>4752</v>
      </c>
      <c r="I959" s="1"/>
      <c r="J959" s="1"/>
      <c r="K959" s="1" t="s">
        <v>4752</v>
      </c>
      <c r="L959" s="1"/>
    </row>
    <row r="960" spans="1:12" ht="15.6" x14ac:dyDescent="0.3">
      <c r="A960" s="1" t="str">
        <f>Tabela6[[#This Row],[id_escola]]</f>
        <v>0703</v>
      </c>
      <c r="B960" s="23">
        <f>AVERAGE(Tabela11[[#This Row],[1º Ano]],Tabela11[[#This Row],[2º Ano]],Tabela11[[#This Row],[3º Ano]],Tabela11[[#This Row],[4º Ano]])</f>
        <v>65.4375</v>
      </c>
      <c r="C960" s="23" t="s">
        <v>4752</v>
      </c>
      <c r="D960" s="15">
        <v>0.99687499995343387</v>
      </c>
      <c r="E960" s="15">
        <v>3.1250000465661313E-3</v>
      </c>
      <c r="F960" s="15" t="s">
        <v>4752</v>
      </c>
      <c r="G960" s="15" t="s">
        <v>4752</v>
      </c>
      <c r="H960" s="1" t="s">
        <v>4752</v>
      </c>
      <c r="I960" s="1"/>
      <c r="J960" s="1"/>
      <c r="K960" s="1" t="s">
        <v>4752</v>
      </c>
      <c r="L960" s="1"/>
    </row>
    <row r="961" spans="1:12" ht="15.6" x14ac:dyDescent="0.3">
      <c r="A961" s="1" t="str">
        <f>Tabela6[[#This Row],[id_escola]]</f>
        <v>0705</v>
      </c>
      <c r="B961" s="23">
        <f>AVERAGE(Tabela11[[#This Row],[1º Ano]],Tabela11[[#This Row],[2º Ano]],Tabela11[[#This Row],[3º Ano]],Tabela11[[#This Row],[4º Ano]])</f>
        <v>11.1875</v>
      </c>
      <c r="C961" s="23" t="s">
        <v>4752</v>
      </c>
      <c r="D961" s="15">
        <v>0.99125000019557774</v>
      </c>
      <c r="E961" s="15">
        <v>8.7499998044222628E-3</v>
      </c>
      <c r="F961" s="15" t="s">
        <v>4752</v>
      </c>
      <c r="G961" s="15" t="s">
        <v>4752</v>
      </c>
      <c r="H961" s="1" t="s">
        <v>4752</v>
      </c>
      <c r="I961" s="1"/>
      <c r="J961" s="1"/>
      <c r="K961" s="1" t="s">
        <v>4752</v>
      </c>
      <c r="L961" s="1"/>
    </row>
    <row r="962" spans="1:12" ht="15.6" x14ac:dyDescent="0.3">
      <c r="A962" s="1" t="str">
        <f>Tabela6[[#This Row],[id_escola]]</f>
        <v>0705</v>
      </c>
      <c r="B962" s="23" t="s">
        <v>4752</v>
      </c>
      <c r="C962" s="23" t="s">
        <v>4752</v>
      </c>
      <c r="D962" s="15" t="s">
        <v>4752</v>
      </c>
      <c r="E962" s="15" t="s">
        <v>4752</v>
      </c>
      <c r="F962" s="15" t="s">
        <v>4752</v>
      </c>
      <c r="G962" s="15" t="s">
        <v>4752</v>
      </c>
      <c r="H962" s="1" t="s">
        <v>4752</v>
      </c>
      <c r="I962" s="1"/>
      <c r="J962" s="1"/>
      <c r="K962" s="1" t="s">
        <v>4752</v>
      </c>
      <c r="L962" s="1"/>
    </row>
    <row r="963" spans="1:12" ht="15.6" x14ac:dyDescent="0.3">
      <c r="A963" s="1" t="str">
        <f>Tabela6[[#This Row],[id_escola]]</f>
        <v>0705</v>
      </c>
      <c r="B963" s="23" t="s">
        <v>4752</v>
      </c>
      <c r="C963" s="23" t="s">
        <v>4752</v>
      </c>
      <c r="D963" s="15" t="s">
        <v>4752</v>
      </c>
      <c r="E963" s="15" t="s">
        <v>4752</v>
      </c>
      <c r="F963" s="15" t="s">
        <v>4752</v>
      </c>
      <c r="G963" s="15" t="s">
        <v>4752</v>
      </c>
      <c r="H963" s="1" t="s">
        <v>4752</v>
      </c>
      <c r="I963" s="1"/>
      <c r="J963" s="1"/>
      <c r="K963" s="1" t="s">
        <v>4752</v>
      </c>
      <c r="L963" s="1"/>
    </row>
    <row r="964" spans="1:12" ht="15.6" x14ac:dyDescent="0.3">
      <c r="A964" s="1" t="str">
        <f>Tabela6[[#This Row],[id_escola]]</f>
        <v>0705</v>
      </c>
      <c r="B964" s="23">
        <f>AVERAGE(Tabela11[[#This Row],[1º Ano]],Tabela11[[#This Row],[2º Ano]],Tabela11[[#This Row],[3º Ano]],Tabela11[[#This Row],[4º Ano]])</f>
        <v>21.625</v>
      </c>
      <c r="C964" s="23" t="s">
        <v>4752</v>
      </c>
      <c r="D964" s="15">
        <v>0.99687499995343387</v>
      </c>
      <c r="E964" s="15">
        <v>3.1250000465661313E-3</v>
      </c>
      <c r="F964" s="15" t="s">
        <v>4752</v>
      </c>
      <c r="G964" s="15" t="s">
        <v>4752</v>
      </c>
      <c r="H964" s="1" t="s">
        <v>4752</v>
      </c>
      <c r="I964" s="1"/>
      <c r="J964" s="1"/>
      <c r="K964" s="1" t="s">
        <v>4752</v>
      </c>
      <c r="L964" s="1"/>
    </row>
    <row r="965" spans="1:12" ht="15.6" x14ac:dyDescent="0.3">
      <c r="A965" s="1" t="str">
        <f>Tabela6[[#This Row],[id_escola]]</f>
        <v>0705</v>
      </c>
      <c r="B965" s="23">
        <f>AVERAGE(Tabela11[[#This Row],[1º Ano]],Tabela11[[#This Row],[2º Ano]],Tabela11[[#This Row],[3º Ano]],Tabela11[[#This Row],[4º Ano]])</f>
        <v>11.875</v>
      </c>
      <c r="C965" s="23" t="s">
        <v>4752</v>
      </c>
      <c r="D965" s="15">
        <v>0.96875000000000011</v>
      </c>
      <c r="E965" s="15">
        <v>3.1249999999999938E-2</v>
      </c>
      <c r="F965" s="15" t="s">
        <v>4752</v>
      </c>
      <c r="G965" s="15" t="s">
        <v>4752</v>
      </c>
      <c r="H965" s="1" t="s">
        <v>4752</v>
      </c>
      <c r="I965" s="1"/>
      <c r="J965" s="1"/>
      <c r="K965" s="1" t="s">
        <v>4752</v>
      </c>
      <c r="L965" s="1"/>
    </row>
    <row r="966" spans="1:12" ht="15.6" x14ac:dyDescent="0.3">
      <c r="A966" s="1" t="str">
        <f>Tabela6[[#This Row],[id_escola]]</f>
        <v>0705</v>
      </c>
      <c r="B966" s="23">
        <f>AVERAGE(Tabela11[[#This Row],[1º Ano]],Tabela11[[#This Row],[2º Ano]],Tabela11[[#This Row],[3º Ano]],Tabela11[[#This Row],[4º Ano]])</f>
        <v>14.4375</v>
      </c>
      <c r="C966" s="23" t="s">
        <v>4752</v>
      </c>
      <c r="D966" s="15">
        <v>0.98624999984167516</v>
      </c>
      <c r="E966" s="15">
        <v>1.3750000158324838E-2</v>
      </c>
      <c r="F966" s="15" t="s">
        <v>4752</v>
      </c>
      <c r="G966" s="15" t="s">
        <v>4752</v>
      </c>
      <c r="H966" s="1" t="s">
        <v>4752</v>
      </c>
      <c r="I966" s="1"/>
      <c r="J966" s="1"/>
      <c r="K966" s="1" t="s">
        <v>4752</v>
      </c>
      <c r="L966" s="1"/>
    </row>
    <row r="967" spans="1:12" ht="15.6" x14ac:dyDescent="0.3">
      <c r="A967" s="1" t="str">
        <f>Tabela6[[#This Row],[id_escola]]</f>
        <v>0705</v>
      </c>
      <c r="B967" s="23">
        <f>AVERAGE(Tabela11[[#This Row],[1º Ano]],Tabela11[[#This Row],[2º Ano]],Tabela11[[#This Row],[3º Ano]],Tabela11[[#This Row],[4º Ano]])</f>
        <v>10.5625</v>
      </c>
      <c r="C967" s="23" t="s">
        <v>4752</v>
      </c>
      <c r="D967" s="15">
        <v>1</v>
      </c>
      <c r="E967" s="15">
        <v>0</v>
      </c>
      <c r="F967" s="15" t="s">
        <v>4752</v>
      </c>
      <c r="G967" s="15" t="s">
        <v>4752</v>
      </c>
      <c r="H967" s="1" t="s">
        <v>4752</v>
      </c>
      <c r="I967" s="1"/>
      <c r="J967" s="1"/>
      <c r="K967" s="1" t="s">
        <v>4752</v>
      </c>
      <c r="L967" s="1"/>
    </row>
    <row r="968" spans="1:12" ht="15.6" x14ac:dyDescent="0.3">
      <c r="A968" s="1" t="str">
        <f>Tabela6[[#This Row],[id_escola]]</f>
        <v>0705</v>
      </c>
      <c r="B968" s="23">
        <f>AVERAGE(Tabela11[[#This Row],[1º Ano]],Tabela11[[#This Row],[2º Ano]],Tabela11[[#This Row],[3º Ano]],Tabela11[[#This Row],[4º Ano]])</f>
        <v>7.125</v>
      </c>
      <c r="C968" s="23" t="s">
        <v>4752</v>
      </c>
      <c r="D968" s="15">
        <v>0.98937499988824129</v>
      </c>
      <c r="E968" s="15">
        <v>1.0625000111758712E-2</v>
      </c>
      <c r="F968" s="15" t="s">
        <v>4752</v>
      </c>
      <c r="G968" s="15" t="s">
        <v>4752</v>
      </c>
      <c r="H968" s="1" t="s">
        <v>4752</v>
      </c>
      <c r="I968" s="1"/>
      <c r="J968" s="1"/>
      <c r="K968" s="1" t="s">
        <v>4752</v>
      </c>
      <c r="L968" s="1"/>
    </row>
    <row r="969" spans="1:12" ht="15.6" x14ac:dyDescent="0.3">
      <c r="A969" s="1" t="str">
        <f>Tabela6[[#This Row],[id_escola]]</f>
        <v>0705</v>
      </c>
      <c r="B969" s="23">
        <f>AVERAGE(Tabela11[[#This Row],[1º Ano]],Tabela11[[#This Row],[2º Ano]],Tabela11[[#This Row],[3º Ano]],Tabela11[[#This Row],[4º Ano]])</f>
        <v>22.625</v>
      </c>
      <c r="C969" s="23" t="s">
        <v>4752</v>
      </c>
      <c r="D969" s="15">
        <v>0.99187500006519258</v>
      </c>
      <c r="E969" s="15">
        <v>8.124999934807425E-3</v>
      </c>
      <c r="F969" s="15" t="s">
        <v>4752</v>
      </c>
      <c r="G969" s="15" t="s">
        <v>4752</v>
      </c>
      <c r="H969" s="1" t="s">
        <v>4752</v>
      </c>
      <c r="I969" s="1"/>
      <c r="J969" s="1"/>
      <c r="K969" s="1" t="s">
        <v>4752</v>
      </c>
      <c r="L969" s="1"/>
    </row>
    <row r="970" spans="1:12" ht="15.6" x14ac:dyDescent="0.3">
      <c r="A970" s="1" t="str">
        <f>Tabela6[[#This Row],[id_escola]]</f>
        <v>0705</v>
      </c>
      <c r="B970" s="23">
        <f>AVERAGE(Tabela11[[#This Row],[1º Ano]],Tabela11[[#This Row],[2º Ano]],Tabela11[[#This Row],[3º Ano]],Tabela11[[#This Row],[4º Ano]])</f>
        <v>11.75</v>
      </c>
      <c r="C970" s="23" t="s">
        <v>4752</v>
      </c>
      <c r="D970" s="15">
        <v>1</v>
      </c>
      <c r="E970" s="15">
        <v>0</v>
      </c>
      <c r="F970" s="15" t="s">
        <v>4752</v>
      </c>
      <c r="G970" s="15" t="s">
        <v>4752</v>
      </c>
      <c r="H970" s="1" t="s">
        <v>4752</v>
      </c>
      <c r="I970" s="1"/>
      <c r="J970" s="1"/>
      <c r="K970" s="1" t="s">
        <v>4752</v>
      </c>
      <c r="L970" s="1"/>
    </row>
    <row r="971" spans="1:12" ht="15.6" x14ac:dyDescent="0.3">
      <c r="A971" s="1" t="str">
        <f>Tabela6[[#This Row],[id_escola]]</f>
        <v>0705</v>
      </c>
      <c r="B971" s="23">
        <f>AVERAGE(Tabela11[[#This Row],[1º Ano]],Tabela11[[#This Row],[2º Ano]],Tabela11[[#This Row],[3º Ano]],Tabela11[[#This Row],[4º Ano]])</f>
        <v>19.125</v>
      </c>
      <c r="C971" s="23" t="s">
        <v>4752</v>
      </c>
      <c r="D971" s="15">
        <v>0.98937500012107193</v>
      </c>
      <c r="E971" s="15">
        <v>1.0624999878928093E-2</v>
      </c>
      <c r="F971" s="15" t="s">
        <v>4752</v>
      </c>
      <c r="G971" s="15" t="s">
        <v>4752</v>
      </c>
      <c r="H971" s="1" t="s">
        <v>4752</v>
      </c>
      <c r="I971" s="1"/>
      <c r="J971" s="1"/>
      <c r="K971" s="1" t="s">
        <v>4752</v>
      </c>
      <c r="L971" s="1"/>
    </row>
    <row r="972" spans="1:12" ht="15.6" x14ac:dyDescent="0.3">
      <c r="A972" s="1" t="str">
        <f>Tabela6[[#This Row],[id_escola]]</f>
        <v>0705</v>
      </c>
      <c r="B972" s="23">
        <f>AVERAGE(Tabela11[[#This Row],[1º Ano]],Tabela11[[#This Row],[2º Ano]],Tabela11[[#This Row],[3º Ano]],Tabela11[[#This Row],[4º Ano]])</f>
        <v>9</v>
      </c>
      <c r="C972" s="23" t="s">
        <v>4752</v>
      </c>
      <c r="D972" s="15">
        <v>0.98937499988824129</v>
      </c>
      <c r="E972" s="15">
        <v>1.0625000111758688E-2</v>
      </c>
      <c r="F972" s="15" t="s">
        <v>4752</v>
      </c>
      <c r="G972" s="15" t="s">
        <v>4752</v>
      </c>
      <c r="H972" s="1" t="s">
        <v>4752</v>
      </c>
      <c r="I972" s="1"/>
      <c r="J972" s="1"/>
      <c r="K972" s="1" t="s">
        <v>4752</v>
      </c>
      <c r="L972" s="1"/>
    </row>
    <row r="973" spans="1:12" ht="15.6" x14ac:dyDescent="0.3">
      <c r="A973" s="1" t="str">
        <f>Tabela6[[#This Row],[id_escola]]</f>
        <v>0705</v>
      </c>
      <c r="B973" s="23">
        <f>AVERAGE(Tabela11[[#This Row],[1º Ano]],Tabela11[[#This Row],[2º Ano]],Tabela11[[#This Row],[3º Ano]],Tabela11[[#This Row],[4º Ano]])</f>
        <v>19</v>
      </c>
      <c r="C973" s="23" t="s">
        <v>4752</v>
      </c>
      <c r="D973" s="15">
        <v>0.98187499959021807</v>
      </c>
      <c r="E973" s="15">
        <v>1.8125000409781947E-2</v>
      </c>
      <c r="F973" s="15" t="s">
        <v>4752</v>
      </c>
      <c r="G973" s="15" t="s">
        <v>4752</v>
      </c>
      <c r="H973" s="1" t="s">
        <v>4752</v>
      </c>
      <c r="I973" s="1"/>
      <c r="J973" s="1"/>
      <c r="K973" s="1" t="s">
        <v>4752</v>
      </c>
      <c r="L973" s="1"/>
    </row>
    <row r="974" spans="1:12" ht="15.6" x14ac:dyDescent="0.3">
      <c r="A974" s="1" t="str">
        <f>Tabela6[[#This Row],[id_escola]]</f>
        <v>0705</v>
      </c>
      <c r="B974" s="23">
        <f>AVERAGE(Tabela11[[#This Row],[1º Ano]],Tabela11[[#This Row],[2º Ano]],Tabela11[[#This Row],[3º Ano]],Tabela11[[#This Row],[4º Ano]])</f>
        <v>20.4375</v>
      </c>
      <c r="C974" s="23" t="s">
        <v>4752</v>
      </c>
      <c r="D974" s="15">
        <v>0.9912499999627471</v>
      </c>
      <c r="E974" s="15">
        <v>8.7500000372529065E-3</v>
      </c>
      <c r="F974" s="15" t="s">
        <v>4752</v>
      </c>
      <c r="G974" s="15" t="s">
        <v>4752</v>
      </c>
      <c r="H974" s="1" t="s">
        <v>4752</v>
      </c>
      <c r="I974" s="1"/>
      <c r="J974" s="1"/>
      <c r="K974" s="1" t="s">
        <v>4752</v>
      </c>
      <c r="L974" s="1"/>
    </row>
    <row r="975" spans="1:12" ht="15.6" x14ac:dyDescent="0.3">
      <c r="A975" s="1" t="str">
        <f>Tabela6[[#This Row],[id_escola]]</f>
        <v>0705</v>
      </c>
      <c r="B975" s="23" t="s">
        <v>4752</v>
      </c>
      <c r="C975" s="23" t="s">
        <v>4752</v>
      </c>
      <c r="D975" s="15" t="s">
        <v>4752</v>
      </c>
      <c r="E975" s="15" t="s">
        <v>4752</v>
      </c>
      <c r="F975" s="15" t="s">
        <v>4752</v>
      </c>
      <c r="G975" s="15" t="s">
        <v>4752</v>
      </c>
      <c r="H975" s="1" t="s">
        <v>4752</v>
      </c>
      <c r="I975" s="1"/>
      <c r="J975" s="1"/>
      <c r="K975" s="1" t="s">
        <v>4752</v>
      </c>
      <c r="L975" s="1"/>
    </row>
    <row r="976" spans="1:12" ht="15.6" x14ac:dyDescent="0.3">
      <c r="A976" s="1" t="str">
        <f>Tabela6[[#This Row],[id_escola]]</f>
        <v>0705</v>
      </c>
      <c r="B976" s="23">
        <f>AVERAGE(Tabela11[[#This Row],[1º Ano]],Tabela11[[#This Row],[2º Ano]],Tabela11[[#This Row],[3º Ano]],Tabela11[[#This Row],[4º Ano]])</f>
        <v>20.0625</v>
      </c>
      <c r="C976" s="23" t="s">
        <v>4752</v>
      </c>
      <c r="D976" s="15">
        <v>1</v>
      </c>
      <c r="E976" s="15">
        <v>0</v>
      </c>
      <c r="F976" s="15" t="s">
        <v>4752</v>
      </c>
      <c r="G976" s="15" t="s">
        <v>4752</v>
      </c>
      <c r="H976" s="1" t="s">
        <v>4752</v>
      </c>
      <c r="I976" s="1"/>
      <c r="J976" s="1"/>
      <c r="K976" s="1" t="s">
        <v>4752</v>
      </c>
      <c r="L976" s="1"/>
    </row>
    <row r="977" spans="1:12" ht="15.6" x14ac:dyDescent="0.3">
      <c r="A977" s="1" t="str">
        <f>Tabela6[[#This Row],[id_escola]]</f>
        <v>0705</v>
      </c>
      <c r="B977" s="23" t="s">
        <v>4752</v>
      </c>
      <c r="C977" s="23" t="s">
        <v>4752</v>
      </c>
      <c r="D977" s="15" t="s">
        <v>4752</v>
      </c>
      <c r="E977" s="15" t="s">
        <v>4752</v>
      </c>
      <c r="F977" s="15" t="s">
        <v>4752</v>
      </c>
      <c r="G977" s="15" t="s">
        <v>4752</v>
      </c>
      <c r="H977" s="1" t="s">
        <v>4752</v>
      </c>
      <c r="I977" s="1"/>
      <c r="J977" s="1"/>
      <c r="K977" s="1" t="s">
        <v>4752</v>
      </c>
      <c r="L977" s="1"/>
    </row>
    <row r="978" spans="1:12" ht="15.6" x14ac:dyDescent="0.3">
      <c r="A978" s="1" t="str">
        <f>Tabela6[[#This Row],[id_escola]]</f>
        <v>0705</v>
      </c>
      <c r="B978" s="23">
        <f>AVERAGE(Tabela11[[#This Row],[1º Ano]],Tabela11[[#This Row],[2º Ano]],Tabela11[[#This Row],[3º Ano]],Tabela11[[#This Row],[4º Ano]])</f>
        <v>19.375</v>
      </c>
      <c r="C978" s="23" t="s">
        <v>4752</v>
      </c>
      <c r="D978" s="15">
        <v>0.95375000010244548</v>
      </c>
      <c r="E978" s="15">
        <v>4.6249999897554517E-2</v>
      </c>
      <c r="F978" s="15" t="s">
        <v>4752</v>
      </c>
      <c r="G978" s="15" t="s">
        <v>4752</v>
      </c>
      <c r="H978" s="1" t="s">
        <v>4752</v>
      </c>
      <c r="I978" s="1"/>
      <c r="J978" s="1"/>
      <c r="K978" s="1" t="s">
        <v>4752</v>
      </c>
      <c r="L978" s="1"/>
    </row>
    <row r="979" spans="1:12" ht="15.6" x14ac:dyDescent="0.3">
      <c r="A979" s="1" t="str">
        <f>Tabela6[[#This Row],[id_escola]]</f>
        <v>0705</v>
      </c>
      <c r="B979" s="23">
        <f>AVERAGE(Tabela11[[#This Row],[1º Ano]],Tabela11[[#This Row],[2º Ano]],Tabela11[[#This Row],[3º Ano]],Tabela11[[#This Row],[4º Ano]])</f>
        <v>64.75</v>
      </c>
      <c r="C979" s="23" t="s">
        <v>4752</v>
      </c>
      <c r="D979" s="15">
        <v>0.99500000011175871</v>
      </c>
      <c r="E979" s="15">
        <v>4.999999888241298E-3</v>
      </c>
      <c r="F979" s="15" t="s">
        <v>4752</v>
      </c>
      <c r="G979" s="15" t="s">
        <v>4752</v>
      </c>
      <c r="H979" s="1" t="s">
        <v>4752</v>
      </c>
      <c r="I979" s="1"/>
      <c r="J979" s="1"/>
      <c r="K979" s="1" t="s">
        <v>4752</v>
      </c>
      <c r="L979" s="1"/>
    </row>
    <row r="980" spans="1:12" ht="15.6" x14ac:dyDescent="0.3">
      <c r="A980" s="1" t="str">
        <f>Tabela6[[#This Row],[id_escola]]</f>
        <v>0705</v>
      </c>
      <c r="B980" s="23">
        <f>AVERAGE(Tabela11[[#This Row],[1º Ano]],Tabela11[[#This Row],[2º Ano]],Tabela11[[#This Row],[3º Ano]],Tabela11[[#This Row],[4º Ano]])</f>
        <v>12.75</v>
      </c>
      <c r="C980" s="23" t="s">
        <v>4752</v>
      </c>
      <c r="D980" s="15">
        <v>0.99374999990686774</v>
      </c>
      <c r="E980" s="15">
        <v>6.2500000931322497E-3</v>
      </c>
      <c r="F980" s="15" t="s">
        <v>4752</v>
      </c>
      <c r="G980" s="15" t="s">
        <v>4752</v>
      </c>
      <c r="H980" s="1" t="s">
        <v>4752</v>
      </c>
      <c r="I980" s="1"/>
      <c r="J980" s="1"/>
      <c r="K980" s="1" t="s">
        <v>4752</v>
      </c>
      <c r="L980" s="1"/>
    </row>
    <row r="981" spans="1:12" ht="15.6" x14ac:dyDescent="0.3">
      <c r="A981" s="1" t="str">
        <f>Tabela6[[#This Row],[id_escola]]</f>
        <v>0705</v>
      </c>
      <c r="B981" s="23">
        <f>AVERAGE(Tabela11[[#This Row],[1º Ano]],Tabela11[[#This Row],[2º Ano]],Tabela11[[#This Row],[3º Ano]],Tabela11[[#This Row],[4º Ano]])</f>
        <v>7.625</v>
      </c>
      <c r="C981" s="23" t="s">
        <v>4752</v>
      </c>
      <c r="D981" s="15">
        <v>0.98249999992549419</v>
      </c>
      <c r="E981" s="15">
        <v>1.750000007450575E-2</v>
      </c>
      <c r="F981" s="15" t="s">
        <v>4752</v>
      </c>
      <c r="G981" s="15" t="s">
        <v>4752</v>
      </c>
      <c r="H981" s="1" t="s">
        <v>4752</v>
      </c>
      <c r="I981" s="1"/>
      <c r="J981" s="1"/>
      <c r="K981" s="1" t="s">
        <v>4752</v>
      </c>
      <c r="L981" s="1"/>
    </row>
    <row r="982" spans="1:12" ht="15.6" x14ac:dyDescent="0.3">
      <c r="A982" s="1" t="str">
        <f>Tabela6[[#This Row],[id_escola]]</f>
        <v>0705</v>
      </c>
      <c r="B982" s="23">
        <f>AVERAGE(Tabela11[[#This Row],[1º Ano]],Tabela11[[#This Row],[2º Ano]],Tabela11[[#This Row],[3º Ano]],Tabela11[[#This Row],[4º Ano]])</f>
        <v>9.6875</v>
      </c>
      <c r="C982" s="23" t="s">
        <v>4752</v>
      </c>
      <c r="D982" s="15">
        <v>1</v>
      </c>
      <c r="E982" s="15">
        <v>0</v>
      </c>
      <c r="F982" s="15" t="s">
        <v>4752</v>
      </c>
      <c r="G982" s="15" t="s">
        <v>4752</v>
      </c>
      <c r="H982" s="1" t="s">
        <v>4752</v>
      </c>
      <c r="I982" s="1"/>
      <c r="J982" s="1"/>
      <c r="K982" s="1" t="s">
        <v>4752</v>
      </c>
      <c r="L982" s="1"/>
    </row>
    <row r="983" spans="1:12" ht="15.6" x14ac:dyDescent="0.3">
      <c r="A983" s="1" t="str">
        <f>Tabela6[[#This Row],[id_escola]]</f>
        <v>0705</v>
      </c>
      <c r="B983" s="23">
        <f>AVERAGE(Tabela11[[#This Row],[1º Ano]],Tabela11[[#This Row],[2º Ano]],Tabela11[[#This Row],[3º Ano]],Tabela11[[#This Row],[4º Ano]])</f>
        <v>6</v>
      </c>
      <c r="C983" s="23" t="s">
        <v>4752</v>
      </c>
      <c r="D983" s="15">
        <v>1</v>
      </c>
      <c r="E983" s="15">
        <v>0</v>
      </c>
      <c r="F983" s="15" t="s">
        <v>4752</v>
      </c>
      <c r="G983" s="15" t="s">
        <v>4752</v>
      </c>
      <c r="H983" s="1" t="s">
        <v>4752</v>
      </c>
      <c r="I983" s="1"/>
      <c r="J983" s="1"/>
      <c r="K983" s="1" t="s">
        <v>4752</v>
      </c>
      <c r="L983" s="1"/>
    </row>
    <row r="984" spans="1:12" ht="15.6" x14ac:dyDescent="0.3">
      <c r="A984" s="1" t="str">
        <f>Tabela6[[#This Row],[id_escola]]</f>
        <v>0705</v>
      </c>
      <c r="B984" s="23">
        <f>AVERAGE(Tabela11[[#This Row],[1º Ano]],Tabela11[[#This Row],[2º Ano]],Tabela11[[#This Row],[3º Ano]],Tabela11[[#This Row],[4º Ano]])</f>
        <v>6</v>
      </c>
      <c r="C984" s="23" t="s">
        <v>4752</v>
      </c>
      <c r="D984" s="15">
        <v>1</v>
      </c>
      <c r="E984" s="15">
        <v>0</v>
      </c>
      <c r="F984" s="15" t="s">
        <v>4752</v>
      </c>
      <c r="G984" s="15" t="s">
        <v>4752</v>
      </c>
      <c r="H984" s="1" t="s">
        <v>4752</v>
      </c>
      <c r="I984" s="1"/>
      <c r="J984" s="1"/>
      <c r="K984" s="1" t="s">
        <v>4752</v>
      </c>
      <c r="L984" s="1"/>
    </row>
    <row r="985" spans="1:12" ht="15.6" x14ac:dyDescent="0.3">
      <c r="A985" s="1" t="str">
        <f>Tabela6[[#This Row],[id_escola]]</f>
        <v>0705</v>
      </c>
      <c r="B985" s="23">
        <f>AVERAGE(Tabela11[[#This Row],[1º Ano]],Tabela11[[#This Row],[2º Ano]],Tabela11[[#This Row],[3º Ano]],Tabela11[[#This Row],[4º Ano]])</f>
        <v>6.6875</v>
      </c>
      <c r="C985" s="23" t="s">
        <v>4752</v>
      </c>
      <c r="D985" s="15">
        <v>1</v>
      </c>
      <c r="E985" s="15">
        <v>0</v>
      </c>
      <c r="F985" s="15" t="s">
        <v>4752</v>
      </c>
      <c r="G985" s="15" t="s">
        <v>4752</v>
      </c>
      <c r="H985" s="1" t="s">
        <v>4752</v>
      </c>
      <c r="I985" s="1"/>
      <c r="J985" s="1"/>
      <c r="K985" s="1" t="s">
        <v>4752</v>
      </c>
      <c r="L985" s="1"/>
    </row>
    <row r="986" spans="1:12" ht="15.6" x14ac:dyDescent="0.3">
      <c r="A986" s="1" t="str">
        <f>Tabela6[[#This Row],[id_escola]]</f>
        <v>0705</v>
      </c>
      <c r="B986" s="23">
        <f>AVERAGE(Tabela11[[#This Row],[1º Ano]],Tabela11[[#This Row],[2º Ano]],Tabela11[[#This Row],[3º Ano]],Tabela11[[#This Row],[4º Ano]])</f>
        <v>9.875</v>
      </c>
      <c r="C986" s="23" t="s">
        <v>4752</v>
      </c>
      <c r="D986" s="15">
        <v>1</v>
      </c>
      <c r="E986" s="15">
        <v>0</v>
      </c>
      <c r="F986" s="15" t="s">
        <v>4752</v>
      </c>
      <c r="G986" s="15" t="s">
        <v>4752</v>
      </c>
      <c r="H986" s="1" t="s">
        <v>4752</v>
      </c>
      <c r="I986" s="1"/>
      <c r="J986" s="1"/>
      <c r="K986" s="1" t="s">
        <v>4752</v>
      </c>
      <c r="L986" s="1"/>
    </row>
    <row r="987" spans="1:12" ht="15.6" x14ac:dyDescent="0.3">
      <c r="A987" s="1" t="str">
        <f>Tabela6[[#This Row],[id_escola]]</f>
        <v>0705</v>
      </c>
      <c r="B987" s="23">
        <f>AVERAGE(Tabela11[[#This Row],[1º Ano]],Tabela11[[#This Row],[2º Ano]],Tabela11[[#This Row],[3º Ano]],Tabela11[[#This Row],[4º Ano]])</f>
        <v>8.0625</v>
      </c>
      <c r="C987" s="23" t="s">
        <v>4752</v>
      </c>
      <c r="D987" s="15">
        <v>1</v>
      </c>
      <c r="E987" s="15">
        <v>0</v>
      </c>
      <c r="F987" s="15" t="s">
        <v>4752</v>
      </c>
      <c r="G987" s="15" t="s">
        <v>4752</v>
      </c>
      <c r="H987" s="1" t="s">
        <v>4752</v>
      </c>
      <c r="I987" s="1"/>
      <c r="J987" s="1"/>
      <c r="K987" s="1" t="s">
        <v>4752</v>
      </c>
      <c r="L987" s="1"/>
    </row>
    <row r="988" spans="1:12" ht="15.6" x14ac:dyDescent="0.3">
      <c r="A988" s="1" t="str">
        <f>Tabela6[[#This Row],[id_escola]]</f>
        <v>0705</v>
      </c>
      <c r="B988" s="23">
        <f>AVERAGE(Tabela11[[#This Row],[1º Ano]],Tabela11[[#This Row],[2º Ano]],Tabela11[[#This Row],[3º Ano]],Tabela11[[#This Row],[4º Ano]])</f>
        <v>19.625</v>
      </c>
      <c r="C988" s="23" t="s">
        <v>4752</v>
      </c>
      <c r="D988" s="15">
        <v>0.93333333333333335</v>
      </c>
      <c r="E988" s="15">
        <v>6.6666666666666666E-2</v>
      </c>
      <c r="F988" s="15" t="s">
        <v>4752</v>
      </c>
      <c r="G988" s="15" t="s">
        <v>4752</v>
      </c>
      <c r="H988" s="1" t="s">
        <v>4752</v>
      </c>
      <c r="I988" s="1"/>
      <c r="J988" s="1"/>
      <c r="K988" s="1" t="s">
        <v>4752</v>
      </c>
      <c r="L988" s="1"/>
    </row>
    <row r="989" spans="1:12" ht="15.6" x14ac:dyDescent="0.3">
      <c r="A989" s="1" t="str">
        <f>Tabela6[[#This Row],[id_escola]]</f>
        <v>0706</v>
      </c>
      <c r="B989" s="23">
        <f>AVERAGE(Tabela11[[#This Row],[1º Ano]],Tabela11[[#This Row],[2º Ano]],Tabela11[[#This Row],[3º Ano]],Tabela11[[#This Row],[4º Ano]])</f>
        <v>5.25</v>
      </c>
      <c r="C989" s="23" t="s">
        <v>4752</v>
      </c>
      <c r="D989" s="15">
        <v>0.96875</v>
      </c>
      <c r="E989" s="15">
        <v>3.125E-2</v>
      </c>
      <c r="F989" s="15" t="s">
        <v>4752</v>
      </c>
      <c r="G989" s="15" t="s">
        <v>4752</v>
      </c>
      <c r="H989" s="1" t="s">
        <v>4752</v>
      </c>
      <c r="I989" s="1"/>
      <c r="J989" s="1"/>
      <c r="K989" s="1" t="s">
        <v>4752</v>
      </c>
      <c r="L989" s="1"/>
    </row>
    <row r="990" spans="1:12" ht="15.6" x14ac:dyDescent="0.3">
      <c r="A990" s="1" t="str">
        <f>Tabela6[[#This Row],[id_escola]]</f>
        <v>0706</v>
      </c>
      <c r="B990" s="23" t="s">
        <v>4752</v>
      </c>
      <c r="C990" s="23" t="s">
        <v>4752</v>
      </c>
      <c r="D990" s="15" t="s">
        <v>4752</v>
      </c>
      <c r="E990" s="15" t="s">
        <v>4752</v>
      </c>
      <c r="F990" s="15" t="s">
        <v>4752</v>
      </c>
      <c r="G990" s="15" t="s">
        <v>4752</v>
      </c>
      <c r="H990" s="1" t="s">
        <v>4752</v>
      </c>
      <c r="I990" s="1"/>
      <c r="J990" s="1"/>
      <c r="K990" s="1" t="s">
        <v>4752</v>
      </c>
      <c r="L990" s="1"/>
    </row>
    <row r="991" spans="1:12" ht="15.6" x14ac:dyDescent="0.3">
      <c r="A991" s="1" t="str">
        <f>Tabela6[[#This Row],[id_escola]]</f>
        <v>0706</v>
      </c>
      <c r="B991" s="23">
        <f>AVERAGE(Tabela11[[#This Row],[1º Ano]],Tabela11[[#This Row],[2º Ano]],Tabela11[[#This Row],[3º Ano]],Tabela11[[#This Row],[4º Ano]])</f>
        <v>14</v>
      </c>
      <c r="C991" s="23" t="s">
        <v>4752</v>
      </c>
      <c r="D991" s="15">
        <v>0.94812499987892807</v>
      </c>
      <c r="E991" s="15">
        <v>5.1875000121071921E-2</v>
      </c>
      <c r="F991" s="15" t="s">
        <v>4752</v>
      </c>
      <c r="G991" s="15" t="s">
        <v>4752</v>
      </c>
      <c r="H991" s="1" t="s">
        <v>4752</v>
      </c>
      <c r="I991" s="1"/>
      <c r="J991" s="1"/>
      <c r="K991" s="1" t="s">
        <v>4752</v>
      </c>
      <c r="L991" s="1"/>
    </row>
    <row r="992" spans="1:12" ht="15.6" x14ac:dyDescent="0.3">
      <c r="A992" s="1" t="str">
        <f>Tabela6[[#This Row],[id_escola]]</f>
        <v>0707</v>
      </c>
      <c r="B992" s="23">
        <f>AVERAGE(Tabela11[[#This Row],[1º Ano]],Tabela11[[#This Row],[2º Ano]],Tabela11[[#This Row],[3º Ano]],Tabela11[[#This Row],[4º Ano]])</f>
        <v>42.5625</v>
      </c>
      <c r="C992" s="23" t="s">
        <v>4752</v>
      </c>
      <c r="D992" s="15">
        <v>0.99125000019557774</v>
      </c>
      <c r="E992" s="15">
        <v>8.7499998044222628E-3</v>
      </c>
      <c r="F992" s="15" t="s">
        <v>4752</v>
      </c>
      <c r="G992" s="15" t="s">
        <v>4752</v>
      </c>
      <c r="H992" s="1" t="s">
        <v>4752</v>
      </c>
      <c r="I992" s="1"/>
      <c r="J992" s="1"/>
      <c r="K992" s="1" t="s">
        <v>4752</v>
      </c>
      <c r="L992" s="1"/>
    </row>
    <row r="993" spans="1:12" ht="15.6" x14ac:dyDescent="0.3">
      <c r="A993" s="1" t="str">
        <f>Tabela6[[#This Row],[id_escola]]</f>
        <v>0707</v>
      </c>
      <c r="B993" s="23">
        <f>AVERAGE(Tabela11[[#This Row],[1º Ano]],Tabela11[[#This Row],[2º Ano]],Tabela11[[#This Row],[3º Ano]],Tabela11[[#This Row],[4º Ano]])</f>
        <v>22.25</v>
      </c>
      <c r="C993" s="23" t="s">
        <v>4752</v>
      </c>
      <c r="D993" s="15">
        <v>0.97875000024214387</v>
      </c>
      <c r="E993" s="15">
        <v>2.1249999757856141E-2</v>
      </c>
      <c r="F993" s="15" t="s">
        <v>4752</v>
      </c>
      <c r="G993" s="15" t="s">
        <v>4752</v>
      </c>
      <c r="H993" s="1" t="s">
        <v>4752</v>
      </c>
      <c r="I993" s="1"/>
      <c r="J993" s="1"/>
      <c r="K993" s="1" t="s">
        <v>4752</v>
      </c>
      <c r="L993" s="1"/>
    </row>
    <row r="994" spans="1:12" ht="15.6" x14ac:dyDescent="0.3">
      <c r="A994" s="1" t="str">
        <f>Tabela6[[#This Row],[id_escola]]</f>
        <v>0707</v>
      </c>
      <c r="B994" s="23">
        <f>AVERAGE(Tabela11[[#This Row],[1º Ano]],Tabela11[[#This Row],[2º Ano]],Tabela11[[#This Row],[3º Ano]],Tabela11[[#This Row],[4º Ano]])</f>
        <v>14.625</v>
      </c>
      <c r="C994" s="23" t="s">
        <v>4752</v>
      </c>
      <c r="D994" s="15">
        <v>0.97437499999068677</v>
      </c>
      <c r="E994" s="15">
        <v>2.562500000931317E-2</v>
      </c>
      <c r="F994" s="15" t="s">
        <v>4752</v>
      </c>
      <c r="G994" s="15" t="s">
        <v>4752</v>
      </c>
      <c r="H994" s="1" t="s">
        <v>4752</v>
      </c>
      <c r="I994" s="1"/>
      <c r="J994" s="1"/>
      <c r="K994" s="1" t="s">
        <v>4752</v>
      </c>
      <c r="L994" s="1"/>
    </row>
    <row r="995" spans="1:12" ht="15.6" x14ac:dyDescent="0.3">
      <c r="A995" s="1" t="str">
        <f>Tabela6[[#This Row],[id_escola]]</f>
        <v>0707</v>
      </c>
      <c r="B995" s="23">
        <f>AVERAGE(Tabela11[[#This Row],[1º Ano]],Tabela11[[#This Row],[2º Ano]],Tabela11[[#This Row],[3º Ano]],Tabela11[[#This Row],[4º Ano]])</f>
        <v>61.625</v>
      </c>
      <c r="C995" s="23" t="s">
        <v>4752</v>
      </c>
      <c r="D995" s="15">
        <v>0.98187500017229468</v>
      </c>
      <c r="E995" s="15">
        <v>1.8124999827705327E-2</v>
      </c>
      <c r="F995" s="15" t="s">
        <v>4752</v>
      </c>
      <c r="G995" s="15" t="s">
        <v>4752</v>
      </c>
      <c r="H995" s="1" t="s">
        <v>4752</v>
      </c>
      <c r="I995" s="1"/>
      <c r="J995" s="1"/>
      <c r="K995" s="1" t="s">
        <v>4752</v>
      </c>
      <c r="L995" s="1"/>
    </row>
    <row r="996" spans="1:12" ht="15.6" x14ac:dyDescent="0.3">
      <c r="A996" s="1" t="str">
        <f>Tabela6[[#This Row],[id_escola]]</f>
        <v>0708</v>
      </c>
      <c r="B996" s="23">
        <f>AVERAGE(Tabela11[[#This Row],[1º Ano]],Tabela11[[#This Row],[2º Ano]],Tabela11[[#This Row],[3º Ano]],Tabela11[[#This Row],[4º Ano]])</f>
        <v>10.125</v>
      </c>
      <c r="C996" s="23" t="s">
        <v>4752</v>
      </c>
      <c r="D996" s="15">
        <v>0.97937500011175871</v>
      </c>
      <c r="E996" s="15">
        <v>2.0624999888241277E-2</v>
      </c>
      <c r="F996" s="15" t="s">
        <v>4752</v>
      </c>
      <c r="G996" s="15" t="s">
        <v>4752</v>
      </c>
      <c r="H996" s="1" t="s">
        <v>4752</v>
      </c>
      <c r="I996" s="1"/>
      <c r="J996" s="1"/>
      <c r="K996" s="1" t="s">
        <v>4752</v>
      </c>
      <c r="L996" s="1"/>
    </row>
    <row r="997" spans="1:12" ht="15.6" x14ac:dyDescent="0.3">
      <c r="A997" s="1" t="str">
        <f>Tabela6[[#This Row],[id_escola]]</f>
        <v>0708</v>
      </c>
      <c r="B997" s="23">
        <f>AVERAGE(Tabela11[[#This Row],[1º Ano]],Tabela11[[#This Row],[2º Ano]],Tabela11[[#This Row],[3º Ano]],Tabela11[[#This Row],[4º Ano]])</f>
        <v>9.6875</v>
      </c>
      <c r="C997" s="23" t="s">
        <v>4752</v>
      </c>
      <c r="D997" s="15">
        <v>1</v>
      </c>
      <c r="E997" s="15">
        <v>0</v>
      </c>
      <c r="F997" s="15" t="s">
        <v>4752</v>
      </c>
      <c r="G997" s="15" t="s">
        <v>4752</v>
      </c>
      <c r="H997" s="1" t="s">
        <v>4752</v>
      </c>
      <c r="I997" s="1"/>
      <c r="J997" s="1"/>
      <c r="K997" s="1" t="s">
        <v>4752</v>
      </c>
      <c r="L997" s="1"/>
    </row>
    <row r="998" spans="1:12" ht="15.6" x14ac:dyDescent="0.3">
      <c r="A998" s="1" t="str">
        <f>Tabela6[[#This Row],[id_escola]]</f>
        <v>0708</v>
      </c>
      <c r="B998" s="23">
        <f>AVERAGE(Tabela11[[#This Row],[1º Ano]],Tabela11[[#This Row],[2º Ano]],Tabela11[[#This Row],[3º Ano]],Tabela11[[#This Row],[4º Ano]])</f>
        <v>10</v>
      </c>
      <c r="C998" s="23" t="s">
        <v>4752</v>
      </c>
      <c r="D998" s="15">
        <v>0.99562499998137355</v>
      </c>
      <c r="E998" s="15">
        <v>4.3750000186264498E-3</v>
      </c>
      <c r="F998" s="15" t="s">
        <v>4752</v>
      </c>
      <c r="G998" s="15" t="s">
        <v>4752</v>
      </c>
      <c r="H998" s="1" t="s">
        <v>4752</v>
      </c>
      <c r="I998" s="1"/>
      <c r="J998" s="1"/>
      <c r="K998" s="1" t="s">
        <v>4752</v>
      </c>
      <c r="L998" s="1"/>
    </row>
    <row r="999" spans="1:12" ht="15.6" x14ac:dyDescent="0.3">
      <c r="A999" s="1" t="str">
        <f>Tabela6[[#This Row],[id_escola]]</f>
        <v>0708</v>
      </c>
      <c r="B999" s="23">
        <f>AVERAGE(Tabela11[[#This Row],[1º Ano]],Tabela11[[#This Row],[2º Ano]],Tabela11[[#This Row],[3º Ano]],Tabela11[[#This Row],[4º Ano]])</f>
        <v>8.1875</v>
      </c>
      <c r="C999" s="23" t="s">
        <v>4752</v>
      </c>
      <c r="D999" s="15">
        <v>0.98749999981373549</v>
      </c>
      <c r="E999" s="15">
        <v>1.2500000186264499E-2</v>
      </c>
      <c r="F999" s="15" t="s">
        <v>4752</v>
      </c>
      <c r="G999" s="15" t="s">
        <v>4752</v>
      </c>
      <c r="H999" s="1" t="s">
        <v>4752</v>
      </c>
      <c r="I999" s="1"/>
      <c r="J999" s="1"/>
      <c r="K999" s="1" t="s">
        <v>4752</v>
      </c>
      <c r="L999" s="1"/>
    </row>
    <row r="1000" spans="1:12" ht="15.6" x14ac:dyDescent="0.3">
      <c r="A1000" s="1" t="str">
        <f>Tabela6[[#This Row],[id_escola]]</f>
        <v>0708</v>
      </c>
      <c r="B1000" s="23">
        <f>AVERAGE(Tabela11[[#This Row],[1º Ano]],Tabela11[[#This Row],[2º Ano]],Tabela11[[#This Row],[3º Ano]],Tabela11[[#This Row],[4º Ano]])</f>
        <v>18.375</v>
      </c>
      <c r="C1000" s="23" t="s">
        <v>4752</v>
      </c>
      <c r="D1000" s="15">
        <v>0.98187499982304871</v>
      </c>
      <c r="E1000" s="15">
        <v>1.8125000176951286E-2</v>
      </c>
      <c r="F1000" s="15" t="s">
        <v>4752</v>
      </c>
      <c r="G1000" s="15" t="s">
        <v>4752</v>
      </c>
      <c r="H1000" s="1" t="s">
        <v>4752</v>
      </c>
      <c r="I1000" s="1"/>
      <c r="J1000" s="1"/>
      <c r="K1000" s="1" t="s">
        <v>4752</v>
      </c>
      <c r="L1000" s="1"/>
    </row>
    <row r="1001" spans="1:12" ht="15.6" x14ac:dyDescent="0.3">
      <c r="A1001" s="1" t="str">
        <f>Tabela6[[#This Row],[id_escola]]</f>
        <v>0708</v>
      </c>
      <c r="B1001" s="23">
        <f>AVERAGE(Tabela11[[#This Row],[1º Ano]],Tabela11[[#This Row],[2º Ano]],Tabela11[[#This Row],[3º Ano]],Tabela11[[#This Row],[4º Ano]])</f>
        <v>6.75</v>
      </c>
      <c r="C1001" s="23" t="s">
        <v>4752</v>
      </c>
      <c r="D1001" s="15">
        <v>0.97312499908730388</v>
      </c>
      <c r="E1001" s="15">
        <v>2.6875000912696127E-2</v>
      </c>
      <c r="F1001" s="15" t="s">
        <v>4752</v>
      </c>
      <c r="G1001" s="15" t="s">
        <v>4752</v>
      </c>
      <c r="H1001" s="1" t="s">
        <v>4752</v>
      </c>
      <c r="I1001" s="1"/>
      <c r="J1001" s="1"/>
      <c r="K1001" s="1" t="s">
        <v>4752</v>
      </c>
      <c r="L1001" s="1"/>
    </row>
    <row r="1002" spans="1:12" ht="15.6" x14ac:dyDescent="0.3">
      <c r="A1002" s="1" t="str">
        <f>Tabela6[[#This Row],[id_escola]]</f>
        <v>0708</v>
      </c>
      <c r="B1002" s="23">
        <f>AVERAGE(Tabela11[[#This Row],[1º Ano]],Tabela11[[#This Row],[2º Ano]],Tabela11[[#This Row],[3º Ano]],Tabela11[[#This Row],[4º Ano]])</f>
        <v>8.9375</v>
      </c>
      <c r="C1002" s="23" t="s">
        <v>4752</v>
      </c>
      <c r="D1002" s="15">
        <v>0.97499999916180979</v>
      </c>
      <c r="E1002" s="15">
        <v>2.5000000838190248E-2</v>
      </c>
      <c r="F1002" s="15" t="s">
        <v>4752</v>
      </c>
      <c r="G1002" s="15" t="s">
        <v>4752</v>
      </c>
      <c r="H1002" s="1" t="s">
        <v>4752</v>
      </c>
      <c r="I1002" s="1"/>
      <c r="J1002" s="1"/>
      <c r="K1002" s="1" t="s">
        <v>4752</v>
      </c>
      <c r="L1002" s="1"/>
    </row>
    <row r="1003" spans="1:12" ht="15.6" x14ac:dyDescent="0.3">
      <c r="A1003" s="1" t="str">
        <f>Tabela6[[#This Row],[id_escola]]</f>
        <v>0708</v>
      </c>
      <c r="B1003" s="23">
        <f>AVERAGE(Tabela11[[#This Row],[1º Ano]],Tabela11[[#This Row],[2º Ano]],Tabela11[[#This Row],[3º Ano]],Tabela11[[#This Row],[4º Ano]])</f>
        <v>19.75</v>
      </c>
      <c r="C1003" s="23" t="s">
        <v>4752</v>
      </c>
      <c r="D1003" s="15">
        <v>0.98750000027939677</v>
      </c>
      <c r="E1003" s="15">
        <v>1.2499999720603226E-2</v>
      </c>
      <c r="F1003" s="15" t="s">
        <v>4752</v>
      </c>
      <c r="G1003" s="15" t="s">
        <v>4752</v>
      </c>
      <c r="H1003" s="1" t="s">
        <v>4752</v>
      </c>
      <c r="I1003" s="1"/>
      <c r="J1003" s="1"/>
      <c r="K1003" s="1" t="s">
        <v>4752</v>
      </c>
      <c r="L1003" s="1"/>
    </row>
    <row r="1004" spans="1:12" ht="15.6" x14ac:dyDescent="0.3">
      <c r="A1004" s="1" t="str">
        <f>Tabela6[[#This Row],[id_escola]]</f>
        <v>0709</v>
      </c>
      <c r="B1004" s="23">
        <f>AVERAGE(Tabela11[[#This Row],[1º Ano]],Tabela11[[#This Row],[2º Ano]],Tabela11[[#This Row],[3º Ano]],Tabela11[[#This Row],[4º Ano]])</f>
        <v>32.3125</v>
      </c>
      <c r="C1004" s="23" t="s">
        <v>4752</v>
      </c>
      <c r="D1004" s="15">
        <v>0.97875000012572855</v>
      </c>
      <c r="E1004" s="15">
        <v>2.1249999874271411E-2</v>
      </c>
      <c r="F1004" s="15" t="s">
        <v>4752</v>
      </c>
      <c r="G1004" s="15" t="s">
        <v>4752</v>
      </c>
      <c r="H1004" s="1" t="s">
        <v>4752</v>
      </c>
      <c r="I1004" s="1"/>
      <c r="J1004" s="1"/>
      <c r="K1004" s="1" t="s">
        <v>4752</v>
      </c>
      <c r="L1004" s="1"/>
    </row>
    <row r="1005" spans="1:12" ht="15.6" x14ac:dyDescent="0.3">
      <c r="A1005" s="1" t="str">
        <f>Tabela6[[#This Row],[id_escola]]</f>
        <v>0709</v>
      </c>
      <c r="B1005" s="23">
        <f>AVERAGE(Tabela11[[#This Row],[1º Ano]],Tabela11[[#This Row],[2º Ano]],Tabela11[[#This Row],[3º Ano]],Tabela11[[#This Row],[4º Ano]])</f>
        <v>6.1875</v>
      </c>
      <c r="C1005" s="23" t="s">
        <v>4752</v>
      </c>
      <c r="D1005" s="15">
        <v>1</v>
      </c>
      <c r="E1005" s="15">
        <v>0</v>
      </c>
      <c r="F1005" s="15" t="s">
        <v>4752</v>
      </c>
      <c r="G1005" s="15" t="s">
        <v>4752</v>
      </c>
      <c r="H1005" s="1" t="s">
        <v>4752</v>
      </c>
      <c r="I1005" s="1"/>
      <c r="J1005" s="1"/>
      <c r="K1005" s="1" t="s">
        <v>4752</v>
      </c>
      <c r="L1005" s="1"/>
    </row>
    <row r="1006" spans="1:12" ht="15.6" x14ac:dyDescent="0.3">
      <c r="A1006" s="1" t="str">
        <f>Tabela6[[#This Row],[id_escola]]</f>
        <v>0709</v>
      </c>
      <c r="B1006" s="23">
        <f>AVERAGE(Tabela11[[#This Row],[1º Ano]],Tabela11[[#This Row],[2º Ano]],Tabela11[[#This Row],[3º Ano]],Tabela11[[#This Row],[4º Ano]])</f>
        <v>6.625</v>
      </c>
      <c r="C1006" s="23" t="s">
        <v>4752</v>
      </c>
      <c r="D1006" s="15">
        <v>0.98749999981373549</v>
      </c>
      <c r="E1006" s="15">
        <v>1.2500000186264499E-2</v>
      </c>
      <c r="F1006" s="15" t="s">
        <v>4752</v>
      </c>
      <c r="G1006" s="15" t="s">
        <v>4752</v>
      </c>
      <c r="H1006" s="1" t="s">
        <v>4752</v>
      </c>
      <c r="I1006" s="1"/>
      <c r="J1006" s="1"/>
      <c r="K1006" s="1" t="s">
        <v>4752</v>
      </c>
      <c r="L1006" s="1"/>
    </row>
    <row r="1007" spans="1:12" ht="15.6" x14ac:dyDescent="0.3">
      <c r="A1007" s="1" t="str">
        <f>Tabela6[[#This Row],[id_escola]]</f>
        <v>0709</v>
      </c>
      <c r="B1007" s="23">
        <f>AVERAGE(Tabela11[[#This Row],[1º Ano]],Tabela11[[#This Row],[2º Ano]],Tabela11[[#This Row],[3º Ano]],Tabela11[[#This Row],[4º Ano]])</f>
        <v>5.75</v>
      </c>
      <c r="C1007" s="23" t="s">
        <v>4752</v>
      </c>
      <c r="D1007" s="15">
        <v>1</v>
      </c>
      <c r="E1007" s="15">
        <v>0</v>
      </c>
      <c r="F1007" s="15" t="s">
        <v>4752</v>
      </c>
      <c r="G1007" s="15" t="s">
        <v>4752</v>
      </c>
      <c r="H1007" s="1" t="s">
        <v>4752</v>
      </c>
      <c r="I1007" s="1"/>
      <c r="J1007" s="1"/>
      <c r="K1007" s="1" t="s">
        <v>4752</v>
      </c>
      <c r="L1007" s="1"/>
    </row>
    <row r="1008" spans="1:12" ht="15.6" x14ac:dyDescent="0.3">
      <c r="A1008" s="1" t="str">
        <f>Tabela6[[#This Row],[id_escola]]</f>
        <v>0709</v>
      </c>
      <c r="B1008" s="23">
        <f>AVERAGE(Tabela11[[#This Row],[1º Ano]],Tabela11[[#This Row],[2º Ano]],Tabela11[[#This Row],[3º Ano]],Tabela11[[#This Row],[4º Ano]])</f>
        <v>5.4375</v>
      </c>
      <c r="C1008" s="23" t="s">
        <v>4752</v>
      </c>
      <c r="D1008" s="15">
        <v>0.96875</v>
      </c>
      <c r="E1008" s="15">
        <v>3.125E-2</v>
      </c>
      <c r="F1008" s="15" t="s">
        <v>4752</v>
      </c>
      <c r="G1008" s="15" t="s">
        <v>4752</v>
      </c>
      <c r="H1008" s="1" t="s">
        <v>4752</v>
      </c>
      <c r="I1008" s="1"/>
      <c r="J1008" s="1"/>
      <c r="K1008" s="1" t="s">
        <v>4752</v>
      </c>
      <c r="L1008" s="1"/>
    </row>
    <row r="1009" spans="1:12" ht="15.6" x14ac:dyDescent="0.3">
      <c r="A1009" s="1" t="str">
        <f>Tabela6[[#This Row],[id_escola]]</f>
        <v>0709</v>
      </c>
      <c r="B1009" s="23">
        <f>AVERAGE(Tabela11[[#This Row],[1º Ano]],Tabela11[[#This Row],[2º Ano]],Tabela11[[#This Row],[3º Ano]],Tabela11[[#This Row],[4º Ano]])</f>
        <v>6.875</v>
      </c>
      <c r="C1009" s="23" t="s">
        <v>4752</v>
      </c>
      <c r="D1009" s="15">
        <v>0.98937499988824129</v>
      </c>
      <c r="E1009" s="15">
        <v>1.0625000111758688E-2</v>
      </c>
      <c r="F1009" s="15" t="s">
        <v>4752</v>
      </c>
      <c r="G1009" s="15" t="s">
        <v>4752</v>
      </c>
      <c r="H1009" s="1" t="s">
        <v>4752</v>
      </c>
      <c r="I1009" s="1"/>
      <c r="J1009" s="1"/>
      <c r="K1009" s="1" t="s">
        <v>4752</v>
      </c>
      <c r="L1009" s="1"/>
    </row>
    <row r="1010" spans="1:12" ht="15.6" x14ac:dyDescent="0.3">
      <c r="A1010" s="1" t="str">
        <f>Tabela6[[#This Row],[id_escola]]</f>
        <v>0709</v>
      </c>
      <c r="B1010" s="23">
        <f>AVERAGE(Tabela11[[#This Row],[1º Ano]],Tabela11[[#This Row],[2º Ano]],Tabela11[[#This Row],[3º Ano]],Tabela11[[#This Row],[4º Ano]])</f>
        <v>8.9375</v>
      </c>
      <c r="C1010" s="23" t="s">
        <v>4752</v>
      </c>
      <c r="D1010" s="15">
        <v>0.98625000007450581</v>
      </c>
      <c r="E1010" s="15">
        <v>1.3749999925494187E-2</v>
      </c>
      <c r="F1010" s="15" t="s">
        <v>4752</v>
      </c>
      <c r="G1010" s="15" t="s">
        <v>4752</v>
      </c>
      <c r="H1010" s="1" t="s">
        <v>4752</v>
      </c>
      <c r="I1010" s="1"/>
      <c r="J1010" s="1"/>
      <c r="K1010" s="1" t="s">
        <v>4752</v>
      </c>
      <c r="L1010" s="1"/>
    </row>
    <row r="1011" spans="1:12" ht="15.6" x14ac:dyDescent="0.3">
      <c r="A1011" s="1" t="str">
        <f>Tabela6[[#This Row],[id_escola]]</f>
        <v>0709</v>
      </c>
      <c r="B1011" s="23">
        <f>AVERAGE(Tabela11[[#This Row],[1º Ano]],Tabela11[[#This Row],[2º Ano]],Tabela11[[#This Row],[3º Ano]],Tabela11[[#This Row],[4º Ano]])</f>
        <v>11.375</v>
      </c>
      <c r="C1011" s="23" t="s">
        <v>4752</v>
      </c>
      <c r="D1011" s="15">
        <v>0.98562500020489097</v>
      </c>
      <c r="E1011" s="15">
        <v>1.4374999795108999E-2</v>
      </c>
      <c r="F1011" s="15" t="s">
        <v>4752</v>
      </c>
      <c r="G1011" s="15" t="s">
        <v>4752</v>
      </c>
      <c r="H1011" s="1" t="s">
        <v>4752</v>
      </c>
      <c r="I1011" s="1"/>
      <c r="J1011" s="1"/>
      <c r="K1011" s="1" t="s">
        <v>4752</v>
      </c>
      <c r="L1011" s="1"/>
    </row>
    <row r="1012" spans="1:12" ht="15.6" x14ac:dyDescent="0.3">
      <c r="A1012" s="1" t="str">
        <f>Tabela6[[#This Row],[id_escola]]</f>
        <v>0710</v>
      </c>
      <c r="B1012" s="23">
        <f>AVERAGE(Tabela11[[#This Row],[1º Ano]],Tabela11[[#This Row],[2º Ano]],Tabela11[[#This Row],[3º Ano]],Tabela11[[#This Row],[4º Ano]])</f>
        <v>46.875</v>
      </c>
      <c r="C1012" s="23" t="s">
        <v>4752</v>
      </c>
      <c r="D1012" s="15">
        <v>0.99062500020954758</v>
      </c>
      <c r="E1012" s="15">
        <v>9.3749997904524242E-3</v>
      </c>
      <c r="F1012" s="15" t="s">
        <v>4752</v>
      </c>
      <c r="G1012" s="15" t="s">
        <v>4752</v>
      </c>
      <c r="H1012" s="1" t="s">
        <v>4752</v>
      </c>
      <c r="I1012" s="1"/>
      <c r="J1012" s="1"/>
      <c r="K1012" s="1" t="s">
        <v>4752</v>
      </c>
      <c r="L1012" s="1"/>
    </row>
    <row r="1013" spans="1:12" ht="15.6" x14ac:dyDescent="0.3">
      <c r="A1013" s="1" t="str">
        <f>Tabela6[[#This Row],[id_escola]]</f>
        <v>0710</v>
      </c>
      <c r="B1013" s="23">
        <f>AVERAGE(Tabela11[[#This Row],[1º Ano]],Tabela11[[#This Row],[2º Ano]],Tabela11[[#This Row],[3º Ano]],Tabela11[[#This Row],[4º Ano]])</f>
        <v>37.1875</v>
      </c>
      <c r="C1013" s="23" t="s">
        <v>4752</v>
      </c>
      <c r="D1013" s="15">
        <v>0.99062499997671694</v>
      </c>
      <c r="E1013" s="15">
        <v>9.3750000232830696E-3</v>
      </c>
      <c r="F1013" s="15" t="s">
        <v>4752</v>
      </c>
      <c r="G1013" s="15" t="s">
        <v>4752</v>
      </c>
      <c r="H1013" s="1" t="s">
        <v>4752</v>
      </c>
      <c r="I1013" s="1"/>
      <c r="J1013" s="1"/>
      <c r="K1013" s="1" t="s">
        <v>4752</v>
      </c>
      <c r="L1013" s="1"/>
    </row>
    <row r="1014" spans="1:12" ht="15.6" x14ac:dyDescent="0.3">
      <c r="A1014" s="1" t="str">
        <f>Tabela6[[#This Row],[id_escola]]</f>
        <v>0710</v>
      </c>
      <c r="B1014" s="23">
        <f>AVERAGE(Tabela11[[#This Row],[1º Ano]],Tabela11[[#This Row],[2º Ano]],Tabela11[[#This Row],[3º Ano]],Tabela11[[#This Row],[4º Ano]])</f>
        <v>10.4375</v>
      </c>
      <c r="C1014" s="23" t="s">
        <v>4752</v>
      </c>
      <c r="D1014" s="15">
        <v>0.98250000015832484</v>
      </c>
      <c r="E1014" s="15">
        <v>1.7499999841675138E-2</v>
      </c>
      <c r="F1014" s="15" t="s">
        <v>4752</v>
      </c>
      <c r="G1014" s="15" t="s">
        <v>4752</v>
      </c>
      <c r="H1014" s="1" t="s">
        <v>4752</v>
      </c>
      <c r="I1014" s="1"/>
      <c r="J1014" s="1"/>
      <c r="K1014" s="1" t="s">
        <v>4752</v>
      </c>
      <c r="L1014" s="1"/>
    </row>
    <row r="1015" spans="1:12" ht="15.6" x14ac:dyDescent="0.3">
      <c r="A1015" s="1" t="str">
        <f>Tabela6[[#This Row],[id_escola]]</f>
        <v>0710</v>
      </c>
      <c r="B1015" s="23">
        <f>AVERAGE(Tabela11[[#This Row],[1º Ano]],Tabela11[[#This Row],[2º Ano]],Tabela11[[#This Row],[3º Ano]],Tabela11[[#This Row],[4º Ano]])</f>
        <v>7.1875</v>
      </c>
      <c r="C1015" s="23" t="s">
        <v>4752</v>
      </c>
      <c r="D1015" s="15">
        <v>0.98799999952316286</v>
      </c>
      <c r="E1015" s="15">
        <v>1.2000000476837134E-2</v>
      </c>
      <c r="F1015" s="15" t="s">
        <v>4752</v>
      </c>
      <c r="G1015" s="15" t="s">
        <v>4752</v>
      </c>
      <c r="H1015" s="1" t="s">
        <v>4752</v>
      </c>
      <c r="I1015" s="1"/>
      <c r="J1015" s="1"/>
      <c r="K1015" s="1" t="s">
        <v>4752</v>
      </c>
      <c r="L1015" s="1"/>
    </row>
    <row r="1016" spans="1:12" ht="15.6" x14ac:dyDescent="0.3">
      <c r="A1016" s="1" t="str">
        <f>Tabela6[[#This Row],[id_escola]]</f>
        <v>0710</v>
      </c>
      <c r="B1016" s="23">
        <f>AVERAGE(Tabela11[[#This Row],[1º Ano]],Tabela11[[#This Row],[2º Ano]],Tabela11[[#This Row],[3º Ano]],Tabela11[[#This Row],[4º Ano]])</f>
        <v>14.4375</v>
      </c>
      <c r="C1016" s="23" t="s">
        <v>4752</v>
      </c>
      <c r="D1016" s="15">
        <v>0.97312499955296516</v>
      </c>
      <c r="E1016" s="15">
        <v>2.6875000447034836E-2</v>
      </c>
      <c r="F1016" s="15" t="s">
        <v>4752</v>
      </c>
      <c r="G1016" s="15" t="s">
        <v>4752</v>
      </c>
      <c r="H1016" s="1" t="s">
        <v>4752</v>
      </c>
      <c r="I1016" s="1"/>
      <c r="J1016" s="1"/>
      <c r="K1016" s="1" t="s">
        <v>4752</v>
      </c>
      <c r="L1016" s="1"/>
    </row>
    <row r="1017" spans="1:12" ht="15.6" x14ac:dyDescent="0.3">
      <c r="A1017" s="1" t="str">
        <f>Tabela6[[#This Row],[id_escola]]</f>
        <v>0710</v>
      </c>
      <c r="B1017" s="23">
        <f>AVERAGE(Tabela11[[#This Row],[1º Ano]],Tabela11[[#This Row],[2º Ano]],Tabela11[[#This Row],[3º Ano]],Tabela11[[#This Row],[4º Ano]])</f>
        <v>9.875</v>
      </c>
      <c r="C1017" s="23" t="s">
        <v>4752</v>
      </c>
      <c r="D1017" s="15">
        <v>0.9912499999627471</v>
      </c>
      <c r="E1017" s="15">
        <v>8.7500000372528752E-3</v>
      </c>
      <c r="F1017" s="15" t="s">
        <v>4752</v>
      </c>
      <c r="G1017" s="15" t="s">
        <v>4752</v>
      </c>
      <c r="H1017" s="1" t="s">
        <v>4752</v>
      </c>
      <c r="I1017" s="1"/>
      <c r="J1017" s="1"/>
      <c r="K1017" s="1" t="s">
        <v>4752</v>
      </c>
      <c r="L1017" s="1"/>
    </row>
    <row r="1018" spans="1:12" ht="15.6" x14ac:dyDescent="0.3">
      <c r="A1018" s="1" t="str">
        <f>Tabela6[[#This Row],[id_escola]]</f>
        <v>0710</v>
      </c>
      <c r="B1018" s="23">
        <f>AVERAGE(Tabela11[[#This Row],[1º Ano]],Tabela11[[#This Row],[2º Ano]],Tabela11[[#This Row],[3º Ano]],Tabela11[[#This Row],[4º Ano]])</f>
        <v>13.5</v>
      </c>
      <c r="C1018" s="23" t="s">
        <v>4752</v>
      </c>
      <c r="D1018" s="15">
        <v>1</v>
      </c>
      <c r="E1018" s="15">
        <v>0</v>
      </c>
      <c r="F1018" s="15" t="s">
        <v>4752</v>
      </c>
      <c r="G1018" s="15" t="s">
        <v>4752</v>
      </c>
      <c r="H1018" s="1" t="s">
        <v>4752</v>
      </c>
      <c r="I1018" s="1"/>
      <c r="J1018" s="1"/>
      <c r="K1018" s="1" t="s">
        <v>4752</v>
      </c>
      <c r="L1018" s="1"/>
    </row>
    <row r="1019" spans="1:12" ht="15.6" x14ac:dyDescent="0.3">
      <c r="A1019" s="1" t="str">
        <f>Tabela6[[#This Row],[id_escola]]</f>
        <v>0710</v>
      </c>
      <c r="B1019" s="23">
        <f>AVERAGE(Tabela11[[#This Row],[1º Ano]],Tabela11[[#This Row],[2º Ano]],Tabela11[[#This Row],[3º Ano]],Tabela11[[#This Row],[4º Ano]])</f>
        <v>24.3125</v>
      </c>
      <c r="C1019" s="23" t="s">
        <v>4752</v>
      </c>
      <c r="D1019" s="15">
        <v>0.9781249996740371</v>
      </c>
      <c r="E1019" s="15">
        <v>2.1875000325962856E-2</v>
      </c>
      <c r="F1019" s="15" t="s">
        <v>4752</v>
      </c>
      <c r="G1019" s="15" t="s">
        <v>4752</v>
      </c>
      <c r="H1019" s="1" t="s">
        <v>4752</v>
      </c>
      <c r="I1019" s="1"/>
      <c r="J1019" s="1"/>
      <c r="K1019" s="1" t="s">
        <v>4752</v>
      </c>
      <c r="L1019" s="1"/>
    </row>
    <row r="1020" spans="1:12" ht="15.6" x14ac:dyDescent="0.3">
      <c r="A1020" s="1" t="str">
        <f>Tabela6[[#This Row],[id_escola]]</f>
        <v>0711</v>
      </c>
      <c r="B1020" s="23">
        <f>AVERAGE(Tabela11[[#This Row],[1º Ano]],Tabela11[[#This Row],[2º Ano]],Tabela11[[#This Row],[3º Ano]],Tabela11[[#This Row],[4º Ano]])</f>
        <v>10.3125</v>
      </c>
      <c r="C1020" s="23" t="s">
        <v>4752</v>
      </c>
      <c r="D1020" s="15">
        <v>0.95499999914318323</v>
      </c>
      <c r="E1020" s="15">
        <v>4.5000000856816734E-2</v>
      </c>
      <c r="F1020" s="15" t="s">
        <v>4752</v>
      </c>
      <c r="G1020" s="15" t="s">
        <v>4752</v>
      </c>
      <c r="H1020" s="1" t="s">
        <v>4752</v>
      </c>
      <c r="I1020" s="1"/>
      <c r="J1020" s="1"/>
      <c r="K1020" s="1" t="s">
        <v>4752</v>
      </c>
      <c r="L1020" s="1"/>
    </row>
    <row r="1021" spans="1:12" ht="15.6" x14ac:dyDescent="0.3">
      <c r="A1021" s="1" t="str">
        <f>Tabela6[[#This Row],[id_escola]]</f>
        <v>0711</v>
      </c>
      <c r="B1021" s="23">
        <f>AVERAGE(Tabela11[[#This Row],[1º Ano]],Tabela11[[#This Row],[2º Ano]],Tabela11[[#This Row],[3º Ano]],Tabela11[[#This Row],[4º Ano]])</f>
        <v>70.3125</v>
      </c>
      <c r="C1021" s="23" t="s">
        <v>4752</v>
      </c>
      <c r="D1021" s="15">
        <v>0.98875000001862645</v>
      </c>
      <c r="E1021" s="15">
        <v>1.1249999981373554E-2</v>
      </c>
      <c r="F1021" s="15" t="s">
        <v>4752</v>
      </c>
      <c r="G1021" s="15" t="s">
        <v>4752</v>
      </c>
      <c r="H1021" s="1" t="s">
        <v>4752</v>
      </c>
      <c r="I1021" s="1"/>
      <c r="J1021" s="1"/>
      <c r="K1021" s="1" t="s">
        <v>4752</v>
      </c>
      <c r="L1021" s="1"/>
    </row>
    <row r="1022" spans="1:12" ht="15.6" x14ac:dyDescent="0.3">
      <c r="A1022" s="1" t="str">
        <f>Tabela6[[#This Row],[id_escola]]</f>
        <v>0711</v>
      </c>
      <c r="B1022" s="23">
        <f>AVERAGE(Tabela11[[#This Row],[1º Ano]],Tabela11[[#This Row],[2º Ano]],Tabela11[[#This Row],[3º Ano]],Tabela11[[#This Row],[4º Ano]])</f>
        <v>7.9375</v>
      </c>
      <c r="C1022" s="23" t="s">
        <v>4752</v>
      </c>
      <c r="D1022" s="15">
        <v>0.99374999990686774</v>
      </c>
      <c r="E1022" s="15">
        <v>6.2500000931322497E-3</v>
      </c>
      <c r="F1022" s="15" t="s">
        <v>4752</v>
      </c>
      <c r="G1022" s="15" t="s">
        <v>4752</v>
      </c>
      <c r="H1022" s="1" t="s">
        <v>4752</v>
      </c>
      <c r="I1022" s="1"/>
      <c r="J1022" s="1"/>
      <c r="K1022" s="1" t="s">
        <v>4752</v>
      </c>
      <c r="L1022" s="1"/>
    </row>
    <row r="1023" spans="1:12" ht="15.6" x14ac:dyDescent="0.3">
      <c r="A1023" s="1" t="str">
        <f>Tabela6[[#This Row],[id_escola]]</f>
        <v>0711</v>
      </c>
      <c r="B1023" s="23" t="s">
        <v>4752</v>
      </c>
      <c r="C1023" s="23" t="s">
        <v>4752</v>
      </c>
      <c r="D1023" s="15" t="s">
        <v>4752</v>
      </c>
      <c r="E1023" s="15" t="s">
        <v>4752</v>
      </c>
      <c r="F1023" s="15" t="s">
        <v>4752</v>
      </c>
      <c r="G1023" s="15" t="s">
        <v>4752</v>
      </c>
      <c r="H1023" s="1" t="s">
        <v>4752</v>
      </c>
      <c r="I1023" s="1"/>
      <c r="J1023" s="1"/>
      <c r="K1023" s="1" t="s">
        <v>4752</v>
      </c>
      <c r="L1023" s="1"/>
    </row>
    <row r="1024" spans="1:12" ht="15.6" x14ac:dyDescent="0.3">
      <c r="A1024" s="1" t="str">
        <f>Tabela6[[#This Row],[id_escola]]</f>
        <v>0711</v>
      </c>
      <c r="B1024" s="23" t="s">
        <v>4752</v>
      </c>
      <c r="C1024" s="23" t="s">
        <v>4752</v>
      </c>
      <c r="D1024" s="15" t="s">
        <v>4752</v>
      </c>
      <c r="E1024" s="15" t="s">
        <v>4752</v>
      </c>
      <c r="F1024" s="15" t="s">
        <v>4752</v>
      </c>
      <c r="G1024" s="15" t="s">
        <v>4752</v>
      </c>
      <c r="H1024" s="1" t="s">
        <v>4752</v>
      </c>
      <c r="I1024" s="1"/>
      <c r="J1024" s="1"/>
      <c r="K1024" s="1" t="s">
        <v>4752</v>
      </c>
      <c r="L1024" s="1"/>
    </row>
    <row r="1025" spans="1:12" ht="15.6" x14ac:dyDescent="0.3">
      <c r="A1025" s="1" t="str">
        <f>Tabela6[[#This Row],[id_escola]]</f>
        <v>0711</v>
      </c>
      <c r="B1025" s="23">
        <f>AVERAGE(Tabela11[[#This Row],[1º Ano]],Tabela11[[#This Row],[2º Ano]],Tabela11[[#This Row],[3º Ano]],Tabela11[[#This Row],[4º Ano]])</f>
        <v>18.9375</v>
      </c>
      <c r="C1025" s="23" t="s">
        <v>4752</v>
      </c>
      <c r="D1025" s="15">
        <v>0.98562500008847564</v>
      </c>
      <c r="E1025" s="15">
        <v>1.4374999911524324E-2</v>
      </c>
      <c r="F1025" s="15" t="s">
        <v>4752</v>
      </c>
      <c r="G1025" s="15" t="s">
        <v>4752</v>
      </c>
      <c r="H1025" s="1" t="s">
        <v>4752</v>
      </c>
      <c r="I1025" s="1"/>
      <c r="J1025" s="1"/>
      <c r="K1025" s="1" t="s">
        <v>4752</v>
      </c>
      <c r="L1025" s="1"/>
    </row>
    <row r="1026" spans="1:12" ht="15.6" x14ac:dyDescent="0.3">
      <c r="A1026" s="1" t="str">
        <f>Tabela6[[#This Row],[id_escola]]</f>
        <v>0711</v>
      </c>
      <c r="B1026" s="23">
        <f>AVERAGE(Tabela11[[#This Row],[1º Ano]],Tabela11[[#This Row],[2º Ano]],Tabela11[[#This Row],[3º Ano]],Tabela11[[#This Row],[4º Ano]])</f>
        <v>13</v>
      </c>
      <c r="C1026" s="23" t="s">
        <v>4752</v>
      </c>
      <c r="D1026" s="15">
        <v>0.99625000008381903</v>
      </c>
      <c r="E1026" s="15">
        <v>3.7499999161809687E-3</v>
      </c>
      <c r="F1026" s="15" t="s">
        <v>4752</v>
      </c>
      <c r="G1026" s="15" t="s">
        <v>4752</v>
      </c>
      <c r="H1026" s="1" t="s">
        <v>4752</v>
      </c>
      <c r="I1026" s="1"/>
      <c r="J1026" s="1"/>
      <c r="K1026" s="1" t="s">
        <v>4752</v>
      </c>
      <c r="L1026" s="1"/>
    </row>
    <row r="1027" spans="1:12" ht="15.6" x14ac:dyDescent="0.3">
      <c r="A1027" s="1" t="str">
        <f>Tabela6[[#This Row],[id_escola]]</f>
        <v>0711</v>
      </c>
      <c r="B1027" s="23">
        <f>AVERAGE(Tabela11[[#This Row],[1º Ano]],Tabela11[[#This Row],[2º Ano]],Tabela11[[#This Row],[3º Ano]],Tabela11[[#This Row],[4º Ano]])</f>
        <v>6.0625</v>
      </c>
      <c r="C1027" s="23" t="s">
        <v>4752</v>
      </c>
      <c r="D1027" s="15">
        <v>0.97937499918043613</v>
      </c>
      <c r="E1027" s="15">
        <v>2.0625000819563876E-2</v>
      </c>
      <c r="F1027" s="15" t="s">
        <v>4752</v>
      </c>
      <c r="G1027" s="15" t="s">
        <v>4752</v>
      </c>
      <c r="H1027" s="1" t="s">
        <v>4752</v>
      </c>
      <c r="I1027" s="1"/>
      <c r="J1027" s="1"/>
      <c r="K1027" s="1" t="s">
        <v>4752</v>
      </c>
      <c r="L1027" s="1"/>
    </row>
    <row r="1028" spans="1:12" ht="15.6" x14ac:dyDescent="0.3">
      <c r="A1028" s="1" t="str">
        <f>Tabela6[[#This Row],[id_escola]]</f>
        <v>0711</v>
      </c>
      <c r="B1028" s="23" t="s">
        <v>4752</v>
      </c>
      <c r="C1028" s="23" t="s">
        <v>4752</v>
      </c>
      <c r="D1028" s="15" t="s">
        <v>4752</v>
      </c>
      <c r="E1028" s="15" t="s">
        <v>4752</v>
      </c>
      <c r="F1028" s="15" t="s">
        <v>4752</v>
      </c>
      <c r="G1028" s="15" t="s">
        <v>4752</v>
      </c>
      <c r="H1028" s="1" t="s">
        <v>4752</v>
      </c>
      <c r="I1028" s="1"/>
      <c r="J1028" s="1"/>
      <c r="K1028" s="1" t="s">
        <v>4752</v>
      </c>
      <c r="L1028" s="1"/>
    </row>
    <row r="1029" spans="1:12" ht="15.6" x14ac:dyDescent="0.3">
      <c r="A1029" s="1" t="str">
        <f>Tabela6[[#This Row],[id_escola]]</f>
        <v>0711</v>
      </c>
      <c r="B1029" s="23">
        <f>AVERAGE(Tabela11[[#This Row],[1º Ano]],Tabela11[[#This Row],[2º Ano]],Tabela11[[#This Row],[3º Ano]],Tabela11[[#This Row],[4º Ano]])</f>
        <v>11.1875</v>
      </c>
      <c r="C1029" s="23" t="s">
        <v>4752</v>
      </c>
      <c r="D1029" s="15">
        <v>0.9931250000372529</v>
      </c>
      <c r="E1029" s="15">
        <v>6.8749999627471248E-3</v>
      </c>
      <c r="F1029" s="15" t="s">
        <v>4752</v>
      </c>
      <c r="G1029" s="15" t="s">
        <v>4752</v>
      </c>
      <c r="H1029" s="1" t="s">
        <v>4752</v>
      </c>
      <c r="I1029" s="1"/>
      <c r="J1029" s="1"/>
      <c r="K1029" s="1" t="s">
        <v>4752</v>
      </c>
      <c r="L1029" s="1"/>
    </row>
    <row r="1030" spans="1:12" ht="15.6" x14ac:dyDescent="0.3">
      <c r="A1030" s="1" t="str">
        <f>Tabela6[[#This Row],[id_escola]]</f>
        <v>0712</v>
      </c>
      <c r="B1030" s="23">
        <f>AVERAGE(Tabela11[[#This Row],[1º Ano]],Tabela11[[#This Row],[2º Ano]],Tabela11[[#This Row],[3º Ano]],Tabela11[[#This Row],[4º Ano]])</f>
        <v>9.0625</v>
      </c>
      <c r="C1030" s="23" t="s">
        <v>4752</v>
      </c>
      <c r="D1030" s="15">
        <v>0.94812499987892807</v>
      </c>
      <c r="E1030" s="15">
        <v>5.1875000121071942E-2</v>
      </c>
      <c r="F1030" s="15" t="s">
        <v>4752</v>
      </c>
      <c r="G1030" s="15" t="s">
        <v>4752</v>
      </c>
      <c r="H1030" s="1" t="s">
        <v>4752</v>
      </c>
      <c r="I1030" s="1"/>
      <c r="J1030" s="1"/>
      <c r="K1030" s="1" t="s">
        <v>4752</v>
      </c>
      <c r="L1030" s="1"/>
    </row>
    <row r="1031" spans="1:12" ht="15.6" x14ac:dyDescent="0.3">
      <c r="A1031" s="1" t="str">
        <f>Tabela6[[#This Row],[id_escola]]</f>
        <v>0712</v>
      </c>
      <c r="B1031" s="23">
        <f>AVERAGE(Tabela11[[#This Row],[1º Ano]],Tabela11[[#This Row],[2º Ano]],Tabela11[[#This Row],[3º Ano]],Tabela11[[#This Row],[4º Ano]])</f>
        <v>14.625</v>
      </c>
      <c r="C1031" s="23" t="s">
        <v>4752</v>
      </c>
      <c r="D1031" s="15">
        <v>1</v>
      </c>
      <c r="E1031" s="15">
        <v>0</v>
      </c>
      <c r="F1031" s="15" t="s">
        <v>4752</v>
      </c>
      <c r="G1031" s="15" t="s">
        <v>4752</v>
      </c>
      <c r="H1031" s="1" t="s">
        <v>4752</v>
      </c>
      <c r="I1031" s="1"/>
      <c r="J1031" s="1"/>
      <c r="K1031" s="1" t="s">
        <v>4752</v>
      </c>
      <c r="L1031" s="1"/>
    </row>
    <row r="1032" spans="1:12" ht="15.6" x14ac:dyDescent="0.3">
      <c r="A1032" s="1" t="str">
        <f>Tabela6[[#This Row],[id_escola]]</f>
        <v>0713</v>
      </c>
      <c r="B1032" s="23">
        <f>AVERAGE(Tabela11[[#This Row],[1º Ano]],Tabela11[[#This Row],[2º Ano]],Tabela11[[#This Row],[3º Ano]],Tabela11[[#This Row],[4º Ano]])</f>
        <v>30.4375</v>
      </c>
      <c r="C1032" s="23" t="s">
        <v>4752</v>
      </c>
      <c r="D1032" s="15">
        <v>0.98750000027939677</v>
      </c>
      <c r="E1032" s="15">
        <v>1.2499999720603219E-2</v>
      </c>
      <c r="F1032" s="15" t="s">
        <v>4752</v>
      </c>
      <c r="G1032" s="15" t="s">
        <v>4752</v>
      </c>
      <c r="H1032" s="1" t="s">
        <v>4752</v>
      </c>
      <c r="I1032" s="1"/>
      <c r="J1032" s="1"/>
      <c r="K1032" s="1" t="s">
        <v>4752</v>
      </c>
      <c r="L1032" s="1"/>
    </row>
    <row r="1033" spans="1:12" ht="15.6" x14ac:dyDescent="0.3">
      <c r="A1033" s="1" t="str">
        <f>Tabela6[[#This Row],[id_escola]]</f>
        <v>0713</v>
      </c>
      <c r="B1033" s="23" t="s">
        <v>4752</v>
      </c>
      <c r="C1033" s="23" t="s">
        <v>4752</v>
      </c>
      <c r="D1033" s="15" t="s">
        <v>4752</v>
      </c>
      <c r="E1033" s="15" t="s">
        <v>4752</v>
      </c>
      <c r="F1033" s="15" t="s">
        <v>4752</v>
      </c>
      <c r="G1033" s="15" t="s">
        <v>4752</v>
      </c>
      <c r="H1033" s="1" t="s">
        <v>4752</v>
      </c>
      <c r="I1033" s="1"/>
      <c r="J1033" s="1"/>
      <c r="K1033" s="1" t="s">
        <v>4752</v>
      </c>
      <c r="L1033" s="1"/>
    </row>
    <row r="1034" spans="1:12" ht="15.6" x14ac:dyDescent="0.3">
      <c r="A1034" s="1" t="str">
        <f>Tabela6[[#This Row],[id_escola]]</f>
        <v>0713</v>
      </c>
      <c r="B1034" s="23" t="s">
        <v>4752</v>
      </c>
      <c r="C1034" s="23" t="s">
        <v>4752</v>
      </c>
      <c r="D1034" s="15" t="s">
        <v>4752</v>
      </c>
      <c r="E1034" s="15" t="s">
        <v>4752</v>
      </c>
      <c r="F1034" s="15" t="s">
        <v>4752</v>
      </c>
      <c r="G1034" s="15" t="s">
        <v>4752</v>
      </c>
      <c r="H1034" s="1" t="s">
        <v>4752</v>
      </c>
      <c r="I1034" s="1"/>
      <c r="J1034" s="1"/>
      <c r="K1034" s="1" t="s">
        <v>4752</v>
      </c>
      <c r="L1034" s="1"/>
    </row>
    <row r="1035" spans="1:12" ht="15.6" x14ac:dyDescent="0.3">
      <c r="A1035" s="1" t="str">
        <f>Tabela6[[#This Row],[id_escola]]</f>
        <v>0713</v>
      </c>
      <c r="B1035" s="23">
        <f>AVERAGE(Tabela11[[#This Row],[1º Ano]],Tabela11[[#This Row],[2º Ano]],Tabela11[[#This Row],[3º Ano]],Tabela11[[#This Row],[4º Ano]])</f>
        <v>15.9375</v>
      </c>
      <c r="C1035" s="23" t="s">
        <v>4752</v>
      </c>
      <c r="D1035" s="15">
        <v>0.98750000027939677</v>
      </c>
      <c r="E1035" s="15">
        <v>1.24999997206032E-2</v>
      </c>
      <c r="F1035" s="15" t="s">
        <v>4752</v>
      </c>
      <c r="G1035" s="15" t="s">
        <v>4752</v>
      </c>
      <c r="H1035" s="1" t="s">
        <v>4752</v>
      </c>
      <c r="I1035" s="1"/>
      <c r="J1035" s="1"/>
      <c r="K1035" s="1" t="s">
        <v>4752</v>
      </c>
      <c r="L1035" s="1"/>
    </row>
    <row r="1036" spans="1:12" ht="15.6" x14ac:dyDescent="0.3">
      <c r="A1036" s="1" t="str">
        <f>Tabela6[[#This Row],[id_escola]]</f>
        <v>0713</v>
      </c>
      <c r="B1036" s="23">
        <f>AVERAGE(Tabela11[[#This Row],[1º Ano]],Tabela11[[#This Row],[2º Ano]],Tabela11[[#This Row],[3º Ano]],Tabela11[[#This Row],[4º Ano]])</f>
        <v>10.1875</v>
      </c>
      <c r="C1036" s="23" t="s">
        <v>4752</v>
      </c>
      <c r="D1036" s="15">
        <v>0.97499999986030161</v>
      </c>
      <c r="E1036" s="15">
        <v>2.5000000139698355E-2</v>
      </c>
      <c r="F1036" s="15" t="s">
        <v>4752</v>
      </c>
      <c r="G1036" s="15" t="s">
        <v>4752</v>
      </c>
      <c r="H1036" s="1" t="s">
        <v>4752</v>
      </c>
      <c r="I1036" s="1"/>
      <c r="J1036" s="1"/>
      <c r="K1036" s="1" t="s">
        <v>4752</v>
      </c>
      <c r="L1036" s="1"/>
    </row>
    <row r="1037" spans="1:12" ht="15.6" x14ac:dyDescent="0.3">
      <c r="A1037" s="1" t="str">
        <f>Tabela6[[#This Row],[id_escola]]</f>
        <v>0713</v>
      </c>
      <c r="B1037" s="23">
        <f>AVERAGE(Tabela11[[#This Row],[1º Ano]],Tabela11[[#This Row],[2º Ano]],Tabela11[[#This Row],[3º Ano]],Tabela11[[#This Row],[4º Ano]])</f>
        <v>14.1875</v>
      </c>
      <c r="C1037" s="23" t="s">
        <v>4752</v>
      </c>
      <c r="D1037" s="15">
        <v>0.99625000008381903</v>
      </c>
      <c r="E1037" s="15">
        <v>3.7499999161809687E-3</v>
      </c>
      <c r="F1037" s="15" t="s">
        <v>4752</v>
      </c>
      <c r="G1037" s="15" t="s">
        <v>4752</v>
      </c>
      <c r="H1037" s="1" t="s">
        <v>4752</v>
      </c>
      <c r="I1037" s="1"/>
      <c r="J1037" s="1"/>
      <c r="K1037" s="1" t="s">
        <v>4752</v>
      </c>
      <c r="L1037" s="1"/>
    </row>
    <row r="1038" spans="1:12" ht="15.6" x14ac:dyDescent="0.3">
      <c r="A1038" s="1" t="str">
        <f>Tabela6[[#This Row],[id_escola]]</f>
        <v>0714</v>
      </c>
      <c r="B1038" s="23">
        <f>AVERAGE(Tabela11[[#This Row],[1º Ano]],Tabela11[[#This Row],[2º Ano]],Tabela11[[#This Row],[3º Ano]],Tabela11[[#This Row],[4º Ano]])</f>
        <v>4.5625</v>
      </c>
      <c r="C1038" s="23" t="s">
        <v>4752</v>
      </c>
      <c r="D1038" s="15">
        <v>1</v>
      </c>
      <c r="E1038" s="15">
        <v>0</v>
      </c>
      <c r="F1038" s="15" t="s">
        <v>4752</v>
      </c>
      <c r="G1038" s="15" t="s">
        <v>4752</v>
      </c>
      <c r="H1038" s="1" t="s">
        <v>4752</v>
      </c>
      <c r="I1038" s="1"/>
      <c r="J1038" s="1"/>
      <c r="K1038" s="1" t="s">
        <v>4752</v>
      </c>
      <c r="L1038" s="1"/>
    </row>
    <row r="1039" spans="1:12" ht="15.6" x14ac:dyDescent="0.3">
      <c r="A1039" s="1" t="str">
        <f>Tabela6[[#This Row],[id_escola]]</f>
        <v>0714</v>
      </c>
      <c r="B1039" s="23">
        <f>AVERAGE(Tabela11[[#This Row],[1º Ano]],Tabela11[[#This Row],[2º Ano]],Tabela11[[#This Row],[3º Ano]],Tabela11[[#This Row],[4º Ano]])</f>
        <v>11.9375</v>
      </c>
      <c r="C1039" s="23" t="s">
        <v>4752</v>
      </c>
      <c r="D1039" s="15">
        <v>0.97499999962747097</v>
      </c>
      <c r="E1039" s="15">
        <v>2.5000000372528981E-2</v>
      </c>
      <c r="F1039" s="15" t="s">
        <v>4752</v>
      </c>
      <c r="G1039" s="15" t="s">
        <v>4752</v>
      </c>
      <c r="H1039" s="1" t="s">
        <v>4752</v>
      </c>
      <c r="I1039" s="1"/>
      <c r="J1039" s="1"/>
      <c r="K1039" s="1" t="s">
        <v>4752</v>
      </c>
      <c r="L1039" s="1"/>
    </row>
    <row r="1040" spans="1:12" ht="15.6" x14ac:dyDescent="0.3">
      <c r="A1040" s="1" t="str">
        <f>Tabela6[[#This Row],[id_escola]]</f>
        <v>0714</v>
      </c>
      <c r="B1040" s="23">
        <f>AVERAGE(Tabela11[[#This Row],[1º Ano]],Tabela11[[#This Row],[2º Ano]],Tabela11[[#This Row],[3º Ano]],Tabela11[[#This Row],[4º Ano]])</f>
        <v>19.25</v>
      </c>
      <c r="C1040" s="23" t="s">
        <v>4752</v>
      </c>
      <c r="D1040" s="15">
        <v>0.99500000011175871</v>
      </c>
      <c r="E1040" s="15">
        <v>4.9999998882412876E-3</v>
      </c>
      <c r="F1040" s="15" t="s">
        <v>4752</v>
      </c>
      <c r="G1040" s="15" t="s">
        <v>4752</v>
      </c>
      <c r="H1040" s="1" t="s">
        <v>4752</v>
      </c>
      <c r="I1040" s="1"/>
      <c r="J1040" s="1"/>
      <c r="K1040" s="1" t="s">
        <v>4752</v>
      </c>
      <c r="L1040" s="1"/>
    </row>
    <row r="1041" spans="1:12" ht="15.6" x14ac:dyDescent="0.3">
      <c r="A1041" s="1" t="str">
        <f>Tabela6[[#This Row],[id_escola]]</f>
        <v>0715</v>
      </c>
      <c r="B1041" s="23">
        <f>AVERAGE(Tabela11[[#This Row],[1º Ano]],Tabela11[[#This Row],[2º Ano]],Tabela11[[#This Row],[3º Ano]],Tabela11[[#This Row],[4º Ano]])</f>
        <v>8.4375</v>
      </c>
      <c r="C1041" s="23" t="s">
        <v>4752</v>
      </c>
      <c r="D1041" s="15">
        <v>0.9912499999627471</v>
      </c>
      <c r="E1041" s="15">
        <v>8.7500000372528752E-3</v>
      </c>
      <c r="F1041" s="15" t="s">
        <v>4752</v>
      </c>
      <c r="G1041" s="15" t="s">
        <v>4752</v>
      </c>
      <c r="H1041" s="1" t="s">
        <v>4752</v>
      </c>
      <c r="I1041" s="1"/>
      <c r="J1041" s="1"/>
      <c r="K1041" s="1" t="s">
        <v>4752</v>
      </c>
      <c r="L1041" s="1"/>
    </row>
    <row r="1042" spans="1:12" ht="15.6" x14ac:dyDescent="0.3">
      <c r="A1042" s="1" t="str">
        <f>Tabela6[[#This Row],[id_escola]]</f>
        <v>0715</v>
      </c>
      <c r="B1042" s="23">
        <f>AVERAGE(Tabela11[[#This Row],[1º Ano]],Tabela11[[#This Row],[2º Ano]],Tabela11[[#This Row],[3º Ano]],Tabela11[[#This Row],[4º Ano]])</f>
        <v>8.75</v>
      </c>
      <c r="C1042" s="23" t="s">
        <v>4752</v>
      </c>
      <c r="D1042" s="15">
        <v>1</v>
      </c>
      <c r="E1042" s="15">
        <v>0</v>
      </c>
      <c r="F1042" s="15" t="s">
        <v>4752</v>
      </c>
      <c r="G1042" s="15" t="s">
        <v>4752</v>
      </c>
      <c r="H1042" s="1" t="s">
        <v>4752</v>
      </c>
      <c r="I1042" s="1"/>
      <c r="J1042" s="1"/>
      <c r="K1042" s="1" t="s">
        <v>4752</v>
      </c>
      <c r="L1042" s="1"/>
    </row>
    <row r="1043" spans="1:12" ht="15.6" x14ac:dyDescent="0.3">
      <c r="A1043" s="1" t="str">
        <f>Tabela6[[#This Row],[id_escola]]</f>
        <v>0715</v>
      </c>
      <c r="B1043" s="23">
        <f>AVERAGE(Tabela11[[#This Row],[1º Ano]],Tabela11[[#This Row],[2º Ano]],Tabela11[[#This Row],[3º Ano]],Tabela11[[#This Row],[4º Ano]])</f>
        <v>32.875</v>
      </c>
      <c r="C1043" s="23" t="s">
        <v>4752</v>
      </c>
      <c r="D1043" s="15">
        <v>0.98375000024680048</v>
      </c>
      <c r="E1043" s="15">
        <v>1.6249999753199511E-2</v>
      </c>
      <c r="F1043" s="15" t="s">
        <v>4752</v>
      </c>
      <c r="G1043" s="15" t="s">
        <v>4752</v>
      </c>
      <c r="H1043" s="1" t="s">
        <v>4752</v>
      </c>
      <c r="I1043" s="1"/>
      <c r="J1043" s="1"/>
      <c r="K1043" s="1" t="s">
        <v>4752</v>
      </c>
      <c r="L1043" s="1"/>
    </row>
    <row r="1044" spans="1:12" ht="15.6" x14ac:dyDescent="0.3">
      <c r="A1044" s="1" t="str">
        <f>Tabela6[[#This Row],[id_escola]]</f>
        <v>0715</v>
      </c>
      <c r="B1044" s="23">
        <f>AVERAGE(Tabela11[[#This Row],[1º Ano]],Tabela11[[#This Row],[2º Ano]],Tabela11[[#This Row],[3º Ano]],Tabela11[[#This Row],[4º Ano]])</f>
        <v>13.125</v>
      </c>
      <c r="C1044" s="23" t="s">
        <v>4752</v>
      </c>
      <c r="D1044" s="15">
        <v>1</v>
      </c>
      <c r="E1044" s="15">
        <v>0</v>
      </c>
      <c r="F1044" s="15" t="s">
        <v>4752</v>
      </c>
      <c r="G1044" s="15" t="s">
        <v>4752</v>
      </c>
      <c r="H1044" s="1" t="s">
        <v>4752</v>
      </c>
      <c r="I1044" s="1"/>
      <c r="J1044" s="1"/>
      <c r="K1044" s="1" t="s">
        <v>4752</v>
      </c>
      <c r="L1044" s="1"/>
    </row>
    <row r="1045" spans="1:12" ht="15.6" x14ac:dyDescent="0.3">
      <c r="A1045" s="1" t="str">
        <f>Tabela6[[#This Row],[id_escola]]</f>
        <v>0715</v>
      </c>
      <c r="B1045" s="23">
        <f>AVERAGE(Tabela11[[#This Row],[1º Ano]],Tabela11[[#This Row],[2º Ano]],Tabela11[[#This Row],[3º Ano]],Tabela11[[#This Row],[4º Ano]])</f>
        <v>7.3125</v>
      </c>
      <c r="C1045" s="23" t="s">
        <v>4752</v>
      </c>
      <c r="D1045" s="15">
        <v>0.98687499994412065</v>
      </c>
      <c r="E1045" s="15">
        <v>1.3125000055879375E-2</v>
      </c>
      <c r="F1045" s="15" t="s">
        <v>4752</v>
      </c>
      <c r="G1045" s="15" t="s">
        <v>4752</v>
      </c>
      <c r="H1045" s="1" t="s">
        <v>4752</v>
      </c>
      <c r="I1045" s="1"/>
      <c r="J1045" s="1"/>
      <c r="K1045" s="1" t="s">
        <v>4752</v>
      </c>
      <c r="L1045" s="1"/>
    </row>
    <row r="1046" spans="1:12" ht="15.6" x14ac:dyDescent="0.3">
      <c r="A1046" s="1" t="str">
        <f>Tabela6[[#This Row],[id_escola]]</f>
        <v>0715</v>
      </c>
      <c r="B1046" s="23">
        <f>AVERAGE(Tabela11[[#This Row],[1º Ano]],Tabela11[[#This Row],[2º Ano]],Tabela11[[#This Row],[3º Ano]],Tabela11[[#This Row],[4º Ano]])</f>
        <v>9.125</v>
      </c>
      <c r="C1046" s="23" t="s">
        <v>4752</v>
      </c>
      <c r="D1046" s="15">
        <v>1</v>
      </c>
      <c r="E1046" s="15">
        <v>0</v>
      </c>
      <c r="F1046" s="15" t="s">
        <v>4752</v>
      </c>
      <c r="G1046" s="15" t="s">
        <v>4752</v>
      </c>
      <c r="H1046" s="1" t="s">
        <v>4752</v>
      </c>
      <c r="I1046" s="1"/>
      <c r="J1046" s="1"/>
      <c r="K1046" s="1" t="s">
        <v>4752</v>
      </c>
      <c r="L1046" s="1"/>
    </row>
    <row r="1047" spans="1:12" ht="15.6" x14ac:dyDescent="0.3">
      <c r="A1047" s="1" t="str">
        <f>Tabela6[[#This Row],[id_escola]]</f>
        <v>0715</v>
      </c>
      <c r="B1047" s="23">
        <f>AVERAGE(Tabela11[[#This Row],[1º Ano]],Tabela11[[#This Row],[2º Ano]],Tabela11[[#This Row],[3º Ano]],Tabela11[[#This Row],[4º Ano]])</f>
        <v>6.5625</v>
      </c>
      <c r="C1047" s="23" t="s">
        <v>4752</v>
      </c>
      <c r="D1047" s="15">
        <v>1</v>
      </c>
      <c r="E1047" s="15">
        <v>0</v>
      </c>
      <c r="F1047" s="15" t="s">
        <v>4752</v>
      </c>
      <c r="G1047" s="15" t="s">
        <v>4752</v>
      </c>
      <c r="H1047" s="1" t="s">
        <v>4752</v>
      </c>
      <c r="I1047" s="1"/>
      <c r="J1047" s="1"/>
      <c r="K1047" s="1" t="s">
        <v>4752</v>
      </c>
      <c r="L1047" s="1"/>
    </row>
    <row r="1048" spans="1:12" ht="15.6" x14ac:dyDescent="0.3">
      <c r="A1048" s="1" t="str">
        <f>Tabela6[[#This Row],[id_escola]]</f>
        <v>0715</v>
      </c>
      <c r="B1048" s="23">
        <f>AVERAGE(Tabela11[[#This Row],[1º Ano]],Tabela11[[#This Row],[2º Ano]],Tabela11[[#This Row],[3º Ano]],Tabela11[[#This Row],[4º Ano]])</f>
        <v>6.25</v>
      </c>
      <c r="C1048" s="23" t="s">
        <v>4752</v>
      </c>
      <c r="D1048" s="15">
        <v>0.9912499999627471</v>
      </c>
      <c r="E1048" s="15">
        <v>8.7500000372528752E-3</v>
      </c>
      <c r="F1048" s="15" t="s">
        <v>4752</v>
      </c>
      <c r="G1048" s="15" t="s">
        <v>4752</v>
      </c>
      <c r="H1048" s="1" t="s">
        <v>4752</v>
      </c>
      <c r="I1048" s="1"/>
      <c r="J1048" s="1"/>
      <c r="K1048" s="1" t="s">
        <v>4752</v>
      </c>
      <c r="L1048" s="1"/>
    </row>
    <row r="1049" spans="1:12" ht="15.6" x14ac:dyDescent="0.3">
      <c r="A1049" s="1" t="str">
        <f>Tabela6[[#This Row],[id_escola]]</f>
        <v>0715</v>
      </c>
      <c r="B1049" s="23">
        <f>AVERAGE(Tabela11[[#This Row],[1º Ano]],Tabela11[[#This Row],[2º Ano]],Tabela11[[#This Row],[3º Ano]],Tabela11[[#This Row],[4º Ano]])</f>
        <v>5.75</v>
      </c>
      <c r="C1049" s="23" t="s">
        <v>4752</v>
      </c>
      <c r="D1049" s="15">
        <v>1</v>
      </c>
      <c r="E1049" s="15">
        <v>0</v>
      </c>
      <c r="F1049" s="15" t="s">
        <v>4752</v>
      </c>
      <c r="G1049" s="15" t="s">
        <v>4752</v>
      </c>
      <c r="H1049" s="1" t="s">
        <v>4752</v>
      </c>
      <c r="I1049" s="1"/>
      <c r="J1049" s="1"/>
      <c r="K1049" s="1" t="s">
        <v>4752</v>
      </c>
      <c r="L1049" s="1"/>
    </row>
    <row r="1050" spans="1:12" ht="15.6" x14ac:dyDescent="0.3">
      <c r="A1050" s="1" t="str">
        <f>Tabela6[[#This Row],[id_escola]]</f>
        <v>0715</v>
      </c>
      <c r="B1050" s="23" t="s">
        <v>4752</v>
      </c>
      <c r="C1050" s="23" t="s">
        <v>4752</v>
      </c>
      <c r="D1050" s="15" t="s">
        <v>4752</v>
      </c>
      <c r="E1050" s="15" t="s">
        <v>4752</v>
      </c>
      <c r="F1050" s="15" t="s">
        <v>4752</v>
      </c>
      <c r="G1050" s="15" t="s">
        <v>4752</v>
      </c>
      <c r="H1050" s="1" t="s">
        <v>4752</v>
      </c>
      <c r="I1050" s="1"/>
      <c r="J1050" s="1"/>
      <c r="K1050" s="1" t="s">
        <v>4752</v>
      </c>
      <c r="L1050" s="1"/>
    </row>
    <row r="1051" spans="1:12" ht="15.6" x14ac:dyDescent="0.3">
      <c r="A1051" s="1" t="str">
        <f>Tabela6[[#This Row],[id_escola]]</f>
        <v>0715</v>
      </c>
      <c r="B1051" s="23">
        <f>AVERAGE(Tabela11[[#This Row],[1º Ano]],Tabela11[[#This Row],[2º Ano]],Tabela11[[#This Row],[3º Ano]],Tabela11[[#This Row],[4º Ano]])</f>
        <v>19.8125</v>
      </c>
      <c r="C1051" s="23" t="s">
        <v>4752</v>
      </c>
      <c r="D1051" s="15">
        <v>1</v>
      </c>
      <c r="E1051" s="15">
        <v>0</v>
      </c>
      <c r="F1051" s="15" t="s">
        <v>4752</v>
      </c>
      <c r="G1051" s="15" t="s">
        <v>4752</v>
      </c>
      <c r="H1051" s="1" t="s">
        <v>4752</v>
      </c>
      <c r="I1051" s="1"/>
      <c r="J1051" s="1"/>
      <c r="K1051" s="1" t="s">
        <v>4752</v>
      </c>
      <c r="L1051" s="1"/>
    </row>
    <row r="1052" spans="1:12" ht="15.6" x14ac:dyDescent="0.3">
      <c r="A1052" s="1" t="str">
        <f>Tabela6[[#This Row],[id_escola]]</f>
        <v>0716</v>
      </c>
      <c r="B1052" s="23">
        <f>AVERAGE(Tabela11[[#This Row],[1º Ano]],Tabela11[[#This Row],[2º Ano]],Tabela11[[#This Row],[3º Ano]],Tabela11[[#This Row],[4º Ano]])</f>
        <v>50.0625</v>
      </c>
      <c r="C1052" s="23" t="s">
        <v>4752</v>
      </c>
      <c r="D1052" s="15">
        <v>0.97800000011920929</v>
      </c>
      <c r="E1052" s="15">
        <v>2.199999988079069E-2</v>
      </c>
      <c r="F1052" s="15" t="s">
        <v>4752</v>
      </c>
      <c r="G1052" s="15" t="s">
        <v>4752</v>
      </c>
      <c r="H1052" s="1" t="s">
        <v>4752</v>
      </c>
      <c r="I1052" s="1"/>
      <c r="J1052" s="1"/>
      <c r="K1052" s="1" t="s">
        <v>4752</v>
      </c>
      <c r="L1052" s="1"/>
    </row>
    <row r="1053" spans="1:12" ht="15.6" x14ac:dyDescent="0.3">
      <c r="A1053" s="1" t="str">
        <f>Tabela6[[#This Row],[id_escola]]</f>
        <v>0716</v>
      </c>
      <c r="B1053" s="23">
        <f>AVERAGE(Tabela11[[#This Row],[1º Ano]],Tabela11[[#This Row],[2º Ano]],Tabela11[[#This Row],[3º Ano]],Tabela11[[#This Row],[4º Ano]])</f>
        <v>17.25</v>
      </c>
      <c r="C1053" s="23" t="s">
        <v>4752</v>
      </c>
      <c r="D1053" s="15">
        <v>0.95999999972991645</v>
      </c>
      <c r="E1053" s="15">
        <v>4.0000000270083491E-2</v>
      </c>
      <c r="F1053" s="15" t="s">
        <v>4752</v>
      </c>
      <c r="G1053" s="15" t="s">
        <v>4752</v>
      </c>
      <c r="H1053" s="1" t="s">
        <v>4752</v>
      </c>
      <c r="I1053" s="1"/>
      <c r="J1053" s="1"/>
      <c r="K1053" s="1" t="s">
        <v>4752</v>
      </c>
      <c r="L1053" s="1"/>
    </row>
    <row r="1054" spans="1:12" ht="15.6" x14ac:dyDescent="0.3">
      <c r="A1054" s="1" t="str">
        <f>Tabela6[[#This Row],[id_escola]]</f>
        <v>0716</v>
      </c>
      <c r="B1054" s="23">
        <f>AVERAGE(Tabela11[[#This Row],[1º Ano]],Tabela11[[#This Row],[2º Ano]],Tabela11[[#This Row],[3º Ano]],Tabela11[[#This Row],[4º Ano]])</f>
        <v>3.625</v>
      </c>
      <c r="C1054" s="23" t="s">
        <v>4752</v>
      </c>
      <c r="D1054" s="15">
        <v>1</v>
      </c>
      <c r="E1054" s="15">
        <v>0</v>
      </c>
      <c r="F1054" s="15" t="s">
        <v>4752</v>
      </c>
      <c r="G1054" s="15" t="s">
        <v>4752</v>
      </c>
      <c r="H1054" s="1" t="s">
        <v>4752</v>
      </c>
      <c r="I1054" s="1"/>
      <c r="J1054" s="1"/>
      <c r="K1054" s="1" t="s">
        <v>4752</v>
      </c>
      <c r="L1054" s="1"/>
    </row>
    <row r="1055" spans="1:12" ht="15.6" x14ac:dyDescent="0.3">
      <c r="A1055" s="1" t="str">
        <f>Tabela6[[#This Row],[id_escola]]</f>
        <v>0716</v>
      </c>
      <c r="B1055" s="23">
        <f>AVERAGE(Tabela11[[#This Row],[1º Ano]],Tabela11[[#This Row],[2º Ano]],Tabela11[[#This Row],[3º Ano]],Tabela11[[#This Row],[4º Ano]])</f>
        <v>8.5625</v>
      </c>
      <c r="C1055" s="23" t="s">
        <v>4752</v>
      </c>
      <c r="D1055" s="15">
        <v>0.94562499970197667</v>
      </c>
      <c r="E1055" s="15">
        <v>5.4375000298023293E-2</v>
      </c>
      <c r="F1055" s="15" t="s">
        <v>4752</v>
      </c>
      <c r="G1055" s="15" t="s">
        <v>4752</v>
      </c>
      <c r="H1055" s="1" t="s">
        <v>4752</v>
      </c>
      <c r="I1055" s="1"/>
      <c r="J1055" s="1"/>
      <c r="K1055" s="1" t="s">
        <v>4752</v>
      </c>
      <c r="L1055" s="1"/>
    </row>
    <row r="1056" spans="1:12" ht="15.6" x14ac:dyDescent="0.3">
      <c r="A1056" s="1" t="str">
        <f>Tabela6[[#This Row],[id_escola]]</f>
        <v>0717</v>
      </c>
      <c r="B1056" s="23">
        <f>AVERAGE(Tabela11[[#This Row],[1º Ano]],Tabela11[[#This Row],[2º Ano]],Tabela11[[#This Row],[3º Ano]],Tabela11[[#This Row],[4º Ano]])</f>
        <v>15.6875</v>
      </c>
      <c r="C1056" s="23" t="s">
        <v>4752</v>
      </c>
      <c r="D1056" s="15">
        <v>0.98437500023283064</v>
      </c>
      <c r="E1056" s="15">
        <v>1.5624999767169332E-2</v>
      </c>
      <c r="F1056" s="15" t="s">
        <v>4752</v>
      </c>
      <c r="G1056" s="15" t="s">
        <v>4752</v>
      </c>
      <c r="H1056" s="1" t="s">
        <v>4752</v>
      </c>
      <c r="I1056" s="1"/>
      <c r="J1056" s="1"/>
      <c r="K1056" s="1" t="s">
        <v>4752</v>
      </c>
      <c r="L1056" s="1"/>
    </row>
    <row r="1057" spans="1:12" ht="15.6" x14ac:dyDescent="0.3">
      <c r="A1057" s="1" t="str">
        <f>Tabela6[[#This Row],[id_escola]]</f>
        <v>0717</v>
      </c>
      <c r="B1057" s="23">
        <f>AVERAGE(Tabela11[[#This Row],[1º Ano]],Tabela11[[#This Row],[2º Ano]],Tabela11[[#This Row],[3º Ano]],Tabela11[[#This Row],[4º Ano]])</f>
        <v>20.4375</v>
      </c>
      <c r="C1057" s="23" t="s">
        <v>4752</v>
      </c>
      <c r="D1057" s="15">
        <v>0.99374999990686774</v>
      </c>
      <c r="E1057" s="15">
        <v>6.2500000931322627E-3</v>
      </c>
      <c r="F1057" s="15" t="s">
        <v>4752</v>
      </c>
      <c r="G1057" s="15" t="s">
        <v>4752</v>
      </c>
      <c r="H1057" s="1" t="s">
        <v>4752</v>
      </c>
      <c r="I1057" s="1"/>
      <c r="J1057" s="1"/>
      <c r="K1057" s="1" t="s">
        <v>4752</v>
      </c>
      <c r="L1057" s="1"/>
    </row>
    <row r="1058" spans="1:12" ht="15.6" x14ac:dyDescent="0.3">
      <c r="A1058" s="1" t="str">
        <f>Tabela6[[#This Row],[id_escola]]</f>
        <v>0717</v>
      </c>
      <c r="B1058" s="23">
        <f>AVERAGE(Tabela11[[#This Row],[1º Ano]],Tabela11[[#This Row],[2º Ano]],Tabela11[[#This Row],[3º Ano]],Tabela11[[#This Row],[4º Ano]])</f>
        <v>18.375</v>
      </c>
      <c r="C1058" s="23" t="s">
        <v>4752</v>
      </c>
      <c r="D1058" s="15">
        <v>0.98625000007450581</v>
      </c>
      <c r="E1058" s="15">
        <v>1.374999992549417E-2</v>
      </c>
      <c r="F1058" s="15" t="s">
        <v>4752</v>
      </c>
      <c r="G1058" s="15" t="s">
        <v>4752</v>
      </c>
      <c r="H1058" s="1" t="s">
        <v>4752</v>
      </c>
      <c r="I1058" s="1"/>
      <c r="J1058" s="1"/>
      <c r="K1058" s="1" t="s">
        <v>4752</v>
      </c>
      <c r="L1058" s="1"/>
    </row>
    <row r="1059" spans="1:12" ht="15.6" x14ac:dyDescent="0.3">
      <c r="A1059" s="1" t="str">
        <f>Tabela6[[#This Row],[id_escola]]</f>
        <v>0801</v>
      </c>
      <c r="B1059" s="23">
        <f>AVERAGE(Tabela11[[#This Row],[1º Ano]],Tabela11[[#This Row],[2º Ano]],Tabela11[[#This Row],[3º Ano]],Tabela11[[#This Row],[4º Ano]])</f>
        <v>12.4375</v>
      </c>
      <c r="C1059" s="23" t="s">
        <v>4752</v>
      </c>
      <c r="D1059" s="15">
        <v>0.94687500060535967</v>
      </c>
      <c r="E1059" s="15">
        <v>5.3124999394640326E-2</v>
      </c>
      <c r="F1059" s="15" t="s">
        <v>4752</v>
      </c>
      <c r="G1059" s="15" t="s">
        <v>4752</v>
      </c>
      <c r="H1059" s="1" t="s">
        <v>4752</v>
      </c>
      <c r="I1059" s="1"/>
      <c r="J1059" s="1"/>
      <c r="K1059" s="1" t="s">
        <v>4752</v>
      </c>
      <c r="L1059" s="1"/>
    </row>
    <row r="1060" spans="1:12" ht="15.6" x14ac:dyDescent="0.3">
      <c r="A1060" s="1" t="str">
        <f>Tabela6[[#This Row],[id_escola]]</f>
        <v>0801</v>
      </c>
      <c r="B1060" s="23">
        <f>AVERAGE(Tabela11[[#This Row],[1º Ano]],Tabela11[[#This Row],[2º Ano]],Tabela11[[#This Row],[3º Ano]],Tabela11[[#This Row],[4º Ano]])</f>
        <v>17.875</v>
      </c>
      <c r="C1060" s="23" t="s">
        <v>4752</v>
      </c>
      <c r="D1060" s="15">
        <v>0.97374999988824129</v>
      </c>
      <c r="E1060" s="15">
        <v>2.6250000111758751E-2</v>
      </c>
      <c r="F1060" s="15" t="s">
        <v>4752</v>
      </c>
      <c r="G1060" s="15" t="s">
        <v>4752</v>
      </c>
      <c r="H1060" s="1" t="s">
        <v>4752</v>
      </c>
      <c r="I1060" s="1"/>
      <c r="J1060" s="1"/>
      <c r="K1060" s="1" t="s">
        <v>4752</v>
      </c>
      <c r="L1060" s="1"/>
    </row>
    <row r="1061" spans="1:12" ht="15.6" x14ac:dyDescent="0.3">
      <c r="A1061" s="1" t="str">
        <f>Tabela6[[#This Row],[id_escola]]</f>
        <v>0801</v>
      </c>
      <c r="B1061" s="23" t="s">
        <v>4752</v>
      </c>
      <c r="C1061" s="23" t="s">
        <v>4752</v>
      </c>
      <c r="D1061" s="15" t="s">
        <v>4752</v>
      </c>
      <c r="E1061" s="15" t="s">
        <v>4752</v>
      </c>
      <c r="F1061" s="15" t="s">
        <v>4752</v>
      </c>
      <c r="G1061" s="15" t="s">
        <v>4752</v>
      </c>
      <c r="H1061" s="1" t="s">
        <v>4752</v>
      </c>
      <c r="I1061" s="1"/>
      <c r="J1061" s="1"/>
      <c r="K1061" s="1" t="s">
        <v>4752</v>
      </c>
      <c r="L1061" s="1"/>
    </row>
    <row r="1062" spans="1:12" ht="15.6" x14ac:dyDescent="0.3">
      <c r="A1062" s="1" t="str">
        <f>Tabela6[[#This Row],[id_escola]]</f>
        <v>0802</v>
      </c>
      <c r="B1062" s="23" t="s">
        <v>4752</v>
      </c>
      <c r="C1062" s="23" t="s">
        <v>4752</v>
      </c>
      <c r="D1062" s="15" t="s">
        <v>4752</v>
      </c>
      <c r="E1062" s="15" t="s">
        <v>4752</v>
      </c>
      <c r="F1062" s="15" t="s">
        <v>4752</v>
      </c>
      <c r="G1062" s="15" t="s">
        <v>4752</v>
      </c>
      <c r="H1062" s="1" t="s">
        <v>4752</v>
      </c>
      <c r="I1062" s="1"/>
      <c r="J1062" s="1"/>
      <c r="K1062" s="1" t="s">
        <v>4752</v>
      </c>
      <c r="L1062" s="1"/>
    </row>
    <row r="1063" spans="1:12" ht="15.6" x14ac:dyDescent="0.3">
      <c r="A1063" s="1" t="str">
        <f>Tabela6[[#This Row],[id_escola]]</f>
        <v>0802</v>
      </c>
      <c r="B1063" s="23">
        <f>AVERAGE(Tabela11[[#This Row],[1º Ano]],Tabela11[[#This Row],[2º Ano]],Tabela11[[#This Row],[3º Ano]],Tabela11[[#This Row],[4º Ano]])</f>
        <v>26.5625</v>
      </c>
      <c r="C1063" s="23" t="s">
        <v>4752</v>
      </c>
      <c r="D1063" s="15">
        <v>0.99312500015366822</v>
      </c>
      <c r="E1063" s="15">
        <v>6.8749998463317691E-3</v>
      </c>
      <c r="F1063" s="15" t="s">
        <v>4752</v>
      </c>
      <c r="G1063" s="15" t="s">
        <v>4752</v>
      </c>
      <c r="H1063" s="1" t="s">
        <v>4752</v>
      </c>
      <c r="I1063" s="1"/>
      <c r="J1063" s="1"/>
      <c r="K1063" s="1" t="s">
        <v>4752</v>
      </c>
      <c r="L1063" s="1"/>
    </row>
    <row r="1064" spans="1:12" ht="15.6" x14ac:dyDescent="0.3">
      <c r="A1064" s="1" t="str">
        <f>Tabela6[[#This Row],[id_escola]]</f>
        <v>0802</v>
      </c>
      <c r="B1064" s="23">
        <f>AVERAGE(Tabela11[[#This Row],[1º Ano]],Tabela11[[#This Row],[2º Ano]],Tabela11[[#This Row],[3º Ano]],Tabela11[[#This Row],[4º Ano]])</f>
        <v>5.875</v>
      </c>
      <c r="C1064" s="23" t="s">
        <v>4752</v>
      </c>
      <c r="D1064" s="15">
        <v>0.97124999947845936</v>
      </c>
      <c r="E1064" s="15">
        <v>2.8750000521540628E-2</v>
      </c>
      <c r="F1064" s="15" t="s">
        <v>4752</v>
      </c>
      <c r="G1064" s="15" t="s">
        <v>4752</v>
      </c>
      <c r="H1064" s="1" t="s">
        <v>4752</v>
      </c>
      <c r="I1064" s="1"/>
      <c r="J1064" s="1"/>
      <c r="K1064" s="1" t="s">
        <v>4752</v>
      </c>
      <c r="L1064" s="1"/>
    </row>
    <row r="1065" spans="1:12" ht="15.6" x14ac:dyDescent="0.3">
      <c r="A1065" s="1" t="str">
        <f>Tabela6[[#This Row],[id_escola]]</f>
        <v>0802</v>
      </c>
      <c r="B1065" s="23">
        <f>AVERAGE(Tabela11[[#This Row],[1º Ano]],Tabela11[[#This Row],[2º Ano]],Tabela11[[#This Row],[3º Ano]],Tabela11[[#This Row],[4º Ano]])</f>
        <v>8.1875</v>
      </c>
      <c r="C1065" s="23" t="s">
        <v>4752</v>
      </c>
      <c r="D1065" s="15">
        <v>0.93937499960884463</v>
      </c>
      <c r="E1065" s="15">
        <v>6.0625000391155377E-2</v>
      </c>
      <c r="F1065" s="15" t="s">
        <v>4752</v>
      </c>
      <c r="G1065" s="15" t="s">
        <v>4752</v>
      </c>
      <c r="H1065" s="1" t="s">
        <v>4752</v>
      </c>
      <c r="I1065" s="1"/>
      <c r="J1065" s="1"/>
      <c r="K1065" s="1" t="s">
        <v>4752</v>
      </c>
      <c r="L1065" s="1"/>
    </row>
    <row r="1066" spans="1:12" ht="15.6" x14ac:dyDescent="0.3">
      <c r="A1066" s="1" t="str">
        <f>Tabela6[[#This Row],[id_escola]]</f>
        <v>0803</v>
      </c>
      <c r="B1066" s="23">
        <f>AVERAGE(Tabela11[[#This Row],[1º Ano]],Tabela11[[#This Row],[2º Ano]],Tabela11[[#This Row],[3º Ano]],Tabela11[[#This Row],[4º Ano]])</f>
        <v>6.6875</v>
      </c>
      <c r="C1066" s="23" t="s">
        <v>4752</v>
      </c>
      <c r="D1066" s="15">
        <v>0.9756249999627471</v>
      </c>
      <c r="E1066" s="15">
        <v>2.4375000037252875E-2</v>
      </c>
      <c r="F1066" s="15" t="s">
        <v>4752</v>
      </c>
      <c r="G1066" s="15" t="s">
        <v>4752</v>
      </c>
      <c r="H1066" s="1" t="s">
        <v>4752</v>
      </c>
      <c r="I1066" s="1"/>
      <c r="J1066" s="1"/>
      <c r="K1066" s="1" t="s">
        <v>4752</v>
      </c>
      <c r="L1066" s="1"/>
    </row>
    <row r="1067" spans="1:12" ht="15.6" x14ac:dyDescent="0.3">
      <c r="A1067" s="1" t="str">
        <f>Tabela6[[#This Row],[id_escola]]</f>
        <v>0803</v>
      </c>
      <c r="B1067" s="23">
        <f>AVERAGE(Tabela11[[#This Row],[1º Ano]],Tabela11[[#This Row],[2º Ano]],Tabela11[[#This Row],[3º Ano]],Tabela11[[#This Row],[4º Ano]])</f>
        <v>34.125</v>
      </c>
      <c r="C1067" s="23" t="s">
        <v>4752</v>
      </c>
      <c r="D1067" s="15">
        <v>0.93833333378036821</v>
      </c>
      <c r="E1067" s="15">
        <v>6.1666666219631801E-2</v>
      </c>
      <c r="F1067" s="15" t="s">
        <v>4752</v>
      </c>
      <c r="G1067" s="15" t="s">
        <v>4752</v>
      </c>
      <c r="H1067" s="1" t="s">
        <v>4752</v>
      </c>
      <c r="I1067" s="1"/>
      <c r="J1067" s="1"/>
      <c r="K1067" s="1" t="s">
        <v>4752</v>
      </c>
      <c r="L1067" s="1"/>
    </row>
    <row r="1068" spans="1:12" ht="15.6" x14ac:dyDescent="0.3">
      <c r="A1068" s="1" t="str">
        <f>Tabela6[[#This Row],[id_escola]]</f>
        <v>0804</v>
      </c>
      <c r="B1068" s="23">
        <f>AVERAGE(Tabela11[[#This Row],[1º Ano]],Tabela11[[#This Row],[2º Ano]],Tabela11[[#This Row],[3º Ano]],Tabela11[[#This Row],[4º Ano]])</f>
        <v>9.6875</v>
      </c>
      <c r="C1068" s="23" t="s">
        <v>4752</v>
      </c>
      <c r="D1068" s="15">
        <v>1</v>
      </c>
      <c r="E1068" s="15">
        <v>0</v>
      </c>
      <c r="F1068" s="15" t="s">
        <v>4752</v>
      </c>
      <c r="G1068" s="15" t="s">
        <v>4752</v>
      </c>
      <c r="H1068" s="1" t="s">
        <v>4752</v>
      </c>
      <c r="I1068" s="1"/>
      <c r="J1068" s="1"/>
      <c r="K1068" s="1" t="s">
        <v>4752</v>
      </c>
      <c r="L1068" s="1"/>
    </row>
    <row r="1069" spans="1:12" ht="15.6" x14ac:dyDescent="0.3">
      <c r="A1069" s="1" t="str">
        <f>Tabela6[[#This Row],[id_escola]]</f>
        <v>0804</v>
      </c>
      <c r="B1069" s="23" t="s">
        <v>4752</v>
      </c>
      <c r="C1069" s="23" t="s">
        <v>4752</v>
      </c>
      <c r="D1069" s="15" t="s">
        <v>4752</v>
      </c>
      <c r="E1069" s="15" t="s">
        <v>4752</v>
      </c>
      <c r="F1069" s="15" t="s">
        <v>4752</v>
      </c>
      <c r="G1069" s="15" t="s">
        <v>4752</v>
      </c>
      <c r="H1069" s="1" t="s">
        <v>4752</v>
      </c>
      <c r="I1069" s="1"/>
      <c r="J1069" s="1"/>
      <c r="K1069" s="1" t="s">
        <v>4752</v>
      </c>
      <c r="L1069" s="1"/>
    </row>
    <row r="1070" spans="1:12" ht="15.6" x14ac:dyDescent="0.3">
      <c r="A1070" s="1" t="str">
        <f>Tabela6[[#This Row],[id_escola]]</f>
        <v>0804</v>
      </c>
      <c r="B1070" s="23">
        <f>AVERAGE(Tabela11[[#This Row],[1º Ano]],Tabela11[[#This Row],[2º Ano]],Tabela11[[#This Row],[3º Ano]],Tabela11[[#This Row],[4º Ano]])</f>
        <v>6.9375</v>
      </c>
      <c r="C1070" s="23" t="s">
        <v>4752</v>
      </c>
      <c r="D1070" s="15">
        <v>0.97312499955296516</v>
      </c>
      <c r="E1070" s="15">
        <v>2.6875000447034812E-2</v>
      </c>
      <c r="F1070" s="15" t="s">
        <v>4752</v>
      </c>
      <c r="G1070" s="15" t="s">
        <v>4752</v>
      </c>
      <c r="H1070" s="1" t="s">
        <v>4752</v>
      </c>
      <c r="I1070" s="1"/>
      <c r="J1070" s="1"/>
      <c r="K1070" s="1" t="s">
        <v>4752</v>
      </c>
      <c r="L1070" s="1"/>
    </row>
    <row r="1071" spans="1:12" ht="15.6" x14ac:dyDescent="0.3">
      <c r="A1071" s="1" t="str">
        <f>Tabela6[[#This Row],[id_escola]]</f>
        <v>0804</v>
      </c>
      <c r="B1071" s="23">
        <f>AVERAGE(Tabela11[[#This Row],[1º Ano]],Tabela11[[#This Row],[2º Ano]],Tabela11[[#This Row],[3º Ano]],Tabela11[[#This Row],[4º Ano]])</f>
        <v>27.5</v>
      </c>
      <c r="C1071" s="23" t="s">
        <v>4752</v>
      </c>
      <c r="D1071" s="15">
        <v>0.95187499932944775</v>
      </c>
      <c r="E1071" s="15">
        <v>4.8125000670552254E-2</v>
      </c>
      <c r="F1071" s="15" t="s">
        <v>4752</v>
      </c>
      <c r="G1071" s="15" t="s">
        <v>4752</v>
      </c>
      <c r="H1071" s="1" t="s">
        <v>4752</v>
      </c>
      <c r="I1071" s="1"/>
      <c r="J1071" s="1"/>
      <c r="K1071" s="1" t="s">
        <v>4752</v>
      </c>
      <c r="L1071" s="1"/>
    </row>
    <row r="1072" spans="1:12" ht="15.6" x14ac:dyDescent="0.3">
      <c r="A1072" s="1" t="str">
        <f>Tabela6[[#This Row],[id_escola]]</f>
        <v>0804</v>
      </c>
      <c r="B1072" s="23">
        <f>AVERAGE(Tabela11[[#This Row],[1º Ano]],Tabela11[[#This Row],[2º Ano]],Tabela11[[#This Row],[3º Ano]],Tabela11[[#This Row],[4º Ano]])</f>
        <v>5.3125</v>
      </c>
      <c r="C1072" s="23" t="s">
        <v>4752</v>
      </c>
      <c r="D1072" s="15">
        <v>0.98937499988824129</v>
      </c>
      <c r="E1072" s="15">
        <v>1.0625000111758688E-2</v>
      </c>
      <c r="F1072" s="15" t="s">
        <v>4752</v>
      </c>
      <c r="G1072" s="15" t="s">
        <v>4752</v>
      </c>
      <c r="H1072" s="1" t="s">
        <v>4752</v>
      </c>
      <c r="I1072" s="1"/>
      <c r="J1072" s="1"/>
      <c r="K1072" s="1" t="s">
        <v>4752</v>
      </c>
      <c r="L1072" s="1"/>
    </row>
    <row r="1073" spans="1:12" ht="15.6" x14ac:dyDescent="0.3">
      <c r="A1073" s="1" t="str">
        <f>Tabela6[[#This Row],[id_escola]]</f>
        <v>0804</v>
      </c>
      <c r="B1073" s="23">
        <f>AVERAGE(Tabela11[[#This Row],[1º Ano]],Tabela11[[#This Row],[2º Ano]],Tabela11[[#This Row],[3º Ano]],Tabela11[[#This Row],[4º Ano]])</f>
        <v>30.4375</v>
      </c>
      <c r="C1073" s="23" t="s">
        <v>4752</v>
      </c>
      <c r="D1073" s="15">
        <v>0.94750000035855919</v>
      </c>
      <c r="E1073" s="15">
        <v>5.2499999641440767E-2</v>
      </c>
      <c r="F1073" s="15" t="s">
        <v>4752</v>
      </c>
      <c r="G1073" s="15" t="s">
        <v>4752</v>
      </c>
      <c r="H1073" s="1" t="s">
        <v>4752</v>
      </c>
      <c r="I1073" s="1"/>
      <c r="J1073" s="1"/>
      <c r="K1073" s="1" t="s">
        <v>4752</v>
      </c>
      <c r="L1073" s="1"/>
    </row>
    <row r="1074" spans="1:12" ht="15.6" x14ac:dyDescent="0.3">
      <c r="A1074" s="1" t="str">
        <f>Tabela6[[#This Row],[id_escola]]</f>
        <v>0804</v>
      </c>
      <c r="B1074" s="23">
        <f>AVERAGE(Tabela11[[#This Row],[1º Ano]],Tabela11[[#This Row],[2º Ano]],Tabela11[[#This Row],[3º Ano]],Tabela11[[#This Row],[4º Ano]])</f>
        <v>9</v>
      </c>
      <c r="C1074" s="23" t="s">
        <v>4752</v>
      </c>
      <c r="D1074" s="15">
        <v>0.99625000008381903</v>
      </c>
      <c r="E1074" s="15">
        <v>3.7499999161809687E-3</v>
      </c>
      <c r="F1074" s="15" t="s">
        <v>4752</v>
      </c>
      <c r="G1074" s="15" t="s">
        <v>4752</v>
      </c>
      <c r="H1074" s="1" t="s">
        <v>4752</v>
      </c>
      <c r="I1074" s="1"/>
      <c r="J1074" s="1"/>
      <c r="K1074" s="1" t="s">
        <v>4752</v>
      </c>
      <c r="L1074" s="1"/>
    </row>
    <row r="1075" spans="1:12" ht="15.6" x14ac:dyDescent="0.3">
      <c r="A1075" s="1" t="str">
        <f>Tabela6[[#This Row],[id_escola]]</f>
        <v>0804</v>
      </c>
      <c r="B1075" s="23">
        <f>AVERAGE(Tabela11[[#This Row],[1º Ano]],Tabela11[[#This Row],[2º Ano]],Tabela11[[#This Row],[3º Ano]],Tabela11[[#This Row],[4º Ano]])</f>
        <v>6.75</v>
      </c>
      <c r="C1075" s="23" t="s">
        <v>4752</v>
      </c>
      <c r="D1075" s="15">
        <v>0.91812499938532721</v>
      </c>
      <c r="E1075" s="15">
        <v>8.1875000614672816E-2</v>
      </c>
      <c r="F1075" s="15" t="s">
        <v>4752</v>
      </c>
      <c r="G1075" s="15" t="s">
        <v>4752</v>
      </c>
      <c r="H1075" s="1" t="s">
        <v>4752</v>
      </c>
      <c r="I1075" s="1"/>
      <c r="J1075" s="1"/>
      <c r="K1075" s="1" t="s">
        <v>4752</v>
      </c>
      <c r="L1075" s="1"/>
    </row>
    <row r="1076" spans="1:12" ht="15.6" x14ac:dyDescent="0.3">
      <c r="A1076" s="1" t="str">
        <f>Tabela6[[#This Row],[id_escola]]</f>
        <v>0804</v>
      </c>
      <c r="B1076" s="23" t="s">
        <v>4752</v>
      </c>
      <c r="C1076" s="23" t="s">
        <v>4752</v>
      </c>
      <c r="D1076" s="15" t="s">
        <v>4752</v>
      </c>
      <c r="E1076" s="15" t="s">
        <v>4752</v>
      </c>
      <c r="F1076" s="15" t="s">
        <v>4752</v>
      </c>
      <c r="G1076" s="15" t="s">
        <v>4752</v>
      </c>
      <c r="H1076" s="1" t="s">
        <v>4752</v>
      </c>
      <c r="I1076" s="1"/>
      <c r="J1076" s="1"/>
      <c r="K1076" s="1" t="s">
        <v>4752</v>
      </c>
      <c r="L1076" s="1"/>
    </row>
    <row r="1077" spans="1:12" ht="15.6" x14ac:dyDescent="0.3">
      <c r="A1077" s="1" t="str">
        <f>Tabela6[[#This Row],[id_escola]]</f>
        <v>0805</v>
      </c>
      <c r="B1077" s="23">
        <f>AVERAGE(Tabela11[[#This Row],[1º Ano]],Tabela11[[#This Row],[2º Ano]],Tabela11[[#This Row],[3º Ano]],Tabela11[[#This Row],[4º Ano]])</f>
        <v>42.1875</v>
      </c>
      <c r="C1077" s="23" t="s">
        <v>4752</v>
      </c>
      <c r="D1077" s="15">
        <v>0.98937500000465661</v>
      </c>
      <c r="E1077" s="15">
        <v>1.0624999995343387E-2</v>
      </c>
      <c r="F1077" s="15" t="s">
        <v>4752</v>
      </c>
      <c r="G1077" s="15" t="s">
        <v>4752</v>
      </c>
      <c r="H1077" s="1" t="s">
        <v>4752</v>
      </c>
      <c r="I1077" s="1"/>
      <c r="J1077" s="1"/>
      <c r="K1077" s="1" t="s">
        <v>4752</v>
      </c>
      <c r="L1077" s="1"/>
    </row>
    <row r="1078" spans="1:12" ht="15.6" x14ac:dyDescent="0.3">
      <c r="A1078" s="1" t="str">
        <f>Tabela6[[#This Row],[id_escola]]</f>
        <v>0805</v>
      </c>
      <c r="B1078" s="23">
        <f>AVERAGE(Tabela11[[#This Row],[1º Ano]],Tabela11[[#This Row],[2º Ano]],Tabela11[[#This Row],[3º Ano]],Tabela11[[#This Row],[4º Ano]])</f>
        <v>57.8125</v>
      </c>
      <c r="C1078" s="23" t="s">
        <v>4752</v>
      </c>
      <c r="D1078" s="15">
        <v>1</v>
      </c>
      <c r="E1078" s="15">
        <v>0</v>
      </c>
      <c r="F1078" s="15" t="s">
        <v>4752</v>
      </c>
      <c r="G1078" s="15" t="s">
        <v>4752</v>
      </c>
      <c r="H1078" s="1" t="s">
        <v>4752</v>
      </c>
      <c r="I1078" s="1"/>
      <c r="J1078" s="1"/>
      <c r="K1078" s="1" t="s">
        <v>4752</v>
      </c>
      <c r="L1078" s="1"/>
    </row>
    <row r="1079" spans="1:12" ht="15.6" x14ac:dyDescent="0.3">
      <c r="A1079" s="1" t="str">
        <f>Tabela6[[#This Row],[id_escola]]</f>
        <v>0805</v>
      </c>
      <c r="B1079" s="23">
        <f>AVERAGE(Tabela11[[#This Row],[1º Ano]],Tabela11[[#This Row],[2º Ano]],Tabela11[[#This Row],[3º Ano]],Tabela11[[#This Row],[4º Ano]])</f>
        <v>22.3125</v>
      </c>
      <c r="C1079" s="23" t="s">
        <v>4752</v>
      </c>
      <c r="D1079" s="15">
        <v>1</v>
      </c>
      <c r="E1079" s="15">
        <v>0</v>
      </c>
      <c r="F1079" s="15" t="s">
        <v>4752</v>
      </c>
      <c r="G1079" s="15" t="s">
        <v>4752</v>
      </c>
      <c r="H1079" s="1" t="s">
        <v>4752</v>
      </c>
      <c r="I1079" s="1"/>
      <c r="J1079" s="1"/>
      <c r="K1079" s="1" t="s">
        <v>4752</v>
      </c>
      <c r="L1079" s="1"/>
    </row>
    <row r="1080" spans="1:12" ht="15.6" x14ac:dyDescent="0.3">
      <c r="A1080" s="1" t="str">
        <f>Tabela6[[#This Row],[id_escola]]</f>
        <v>0805</v>
      </c>
      <c r="B1080" s="23">
        <f>AVERAGE(Tabela11[[#This Row],[1º Ano]],Tabela11[[#This Row],[2º Ano]],Tabela11[[#This Row],[3º Ano]],Tabela11[[#This Row],[4º Ano]])</f>
        <v>15.8125</v>
      </c>
      <c r="C1080" s="23" t="s">
        <v>4752</v>
      </c>
      <c r="D1080" s="15">
        <v>0.98749999993015081</v>
      </c>
      <c r="E1080" s="15">
        <v>1.2500000069849193E-2</v>
      </c>
      <c r="F1080" s="15" t="s">
        <v>4752</v>
      </c>
      <c r="G1080" s="15" t="s">
        <v>4752</v>
      </c>
      <c r="H1080" s="1" t="s">
        <v>4752</v>
      </c>
      <c r="I1080" s="1"/>
      <c r="J1080" s="1"/>
      <c r="K1080" s="1" t="s">
        <v>4752</v>
      </c>
      <c r="L1080" s="1"/>
    </row>
    <row r="1081" spans="1:12" ht="15.6" x14ac:dyDescent="0.3">
      <c r="A1081" s="1" t="str">
        <f>Tabela6[[#This Row],[id_escola]]</f>
        <v>0805</v>
      </c>
      <c r="B1081" s="23">
        <f>AVERAGE(Tabela11[[#This Row],[1º Ano]],Tabela11[[#This Row],[2º Ano]],Tabela11[[#This Row],[3º Ano]],Tabela11[[#This Row],[4º Ano]])</f>
        <v>22.75</v>
      </c>
      <c r="C1081" s="23" t="s">
        <v>4752</v>
      </c>
      <c r="D1081" s="15">
        <v>0.98374999989755452</v>
      </c>
      <c r="E1081" s="15">
        <v>1.625000010244549E-2</v>
      </c>
      <c r="F1081" s="15" t="s">
        <v>4752</v>
      </c>
      <c r="G1081" s="15" t="s">
        <v>4752</v>
      </c>
      <c r="H1081" s="1" t="s">
        <v>4752</v>
      </c>
      <c r="I1081" s="1"/>
      <c r="J1081" s="1"/>
      <c r="K1081" s="1" t="s">
        <v>4752</v>
      </c>
      <c r="L1081" s="1"/>
    </row>
    <row r="1082" spans="1:12" ht="15.6" x14ac:dyDescent="0.3">
      <c r="A1082" s="1" t="str">
        <f>Tabela6[[#This Row],[id_escola]]</f>
        <v>0805</v>
      </c>
      <c r="B1082" s="23">
        <f>AVERAGE(Tabela11[[#This Row],[1º Ano]],Tabela11[[#This Row],[2º Ano]],Tabela11[[#This Row],[3º Ano]],Tabela11[[#This Row],[4º Ano]])</f>
        <v>6.6875</v>
      </c>
      <c r="C1082" s="23" t="s">
        <v>4752</v>
      </c>
      <c r="D1082" s="15">
        <v>0.97937500011175871</v>
      </c>
      <c r="E1082" s="15">
        <v>2.0624999888241312E-2</v>
      </c>
      <c r="F1082" s="15" t="s">
        <v>4752</v>
      </c>
      <c r="G1082" s="15" t="s">
        <v>4752</v>
      </c>
      <c r="H1082" s="1" t="s">
        <v>4752</v>
      </c>
      <c r="I1082" s="1"/>
      <c r="J1082" s="1"/>
      <c r="K1082" s="1" t="s">
        <v>4752</v>
      </c>
      <c r="L1082" s="1"/>
    </row>
    <row r="1083" spans="1:12" ht="15.6" x14ac:dyDescent="0.3">
      <c r="A1083" s="1" t="str">
        <f>Tabela6[[#This Row],[id_escola]]</f>
        <v>0805</v>
      </c>
      <c r="B1083" s="23" t="s">
        <v>4752</v>
      </c>
      <c r="C1083" s="23" t="s">
        <v>4752</v>
      </c>
      <c r="D1083" s="15" t="s">
        <v>4752</v>
      </c>
      <c r="E1083" s="15" t="s">
        <v>4752</v>
      </c>
      <c r="F1083" s="15" t="s">
        <v>4752</v>
      </c>
      <c r="G1083" s="15" t="s">
        <v>4752</v>
      </c>
      <c r="H1083" s="1" t="s">
        <v>4752</v>
      </c>
      <c r="I1083" s="1"/>
      <c r="J1083" s="1"/>
      <c r="K1083" s="1" t="s">
        <v>4752</v>
      </c>
      <c r="L1083" s="1"/>
    </row>
    <row r="1084" spans="1:12" ht="15.6" x14ac:dyDescent="0.3">
      <c r="A1084" s="1" t="str">
        <f>Tabela6[[#This Row],[id_escola]]</f>
        <v>0805</v>
      </c>
      <c r="B1084" s="23">
        <f>AVERAGE(Tabela11[[#This Row],[1º Ano]],Tabela11[[#This Row],[2º Ano]],Tabela11[[#This Row],[3º Ano]],Tabela11[[#This Row],[4º Ano]])</f>
        <v>23.875</v>
      </c>
      <c r="C1084" s="23" t="s">
        <v>4752</v>
      </c>
      <c r="D1084" s="15">
        <v>0.98500000033527613</v>
      </c>
      <c r="E1084" s="15">
        <v>1.4999999664723851E-2</v>
      </c>
      <c r="F1084" s="15" t="s">
        <v>4752</v>
      </c>
      <c r="G1084" s="15" t="s">
        <v>4752</v>
      </c>
      <c r="H1084" s="1" t="s">
        <v>4752</v>
      </c>
      <c r="I1084" s="1"/>
      <c r="J1084" s="1"/>
      <c r="K1084" s="1" t="s">
        <v>4752</v>
      </c>
      <c r="L1084" s="1"/>
    </row>
    <row r="1085" spans="1:12" ht="15.6" x14ac:dyDescent="0.3">
      <c r="A1085" s="1" t="str">
        <f>Tabela6[[#This Row],[id_escola]]</f>
        <v>0805</v>
      </c>
      <c r="B1085" s="23">
        <f>AVERAGE(Tabela11[[#This Row],[1º Ano]],Tabela11[[#This Row],[2º Ano]],Tabela11[[#This Row],[3º Ano]],Tabela11[[#This Row],[4º Ano]])</f>
        <v>36.1875</v>
      </c>
      <c r="C1085" s="23" t="s">
        <v>4752</v>
      </c>
      <c r="D1085" s="15">
        <v>0.99187500006519258</v>
      </c>
      <c r="E1085" s="15">
        <v>8.124999934807418E-3</v>
      </c>
      <c r="F1085" s="15" t="s">
        <v>4752</v>
      </c>
      <c r="G1085" s="15" t="s">
        <v>4752</v>
      </c>
      <c r="H1085" s="1" t="s">
        <v>4752</v>
      </c>
      <c r="I1085" s="1"/>
      <c r="J1085" s="1"/>
      <c r="K1085" s="1" t="s">
        <v>4752</v>
      </c>
      <c r="L1085" s="1"/>
    </row>
    <row r="1086" spans="1:12" ht="15.6" x14ac:dyDescent="0.3">
      <c r="A1086" s="1" t="str">
        <f>Tabela6[[#This Row],[id_escola]]</f>
        <v>0805</v>
      </c>
      <c r="B1086" s="23">
        <f>AVERAGE(Tabela11[[#This Row],[1º Ano]],Tabela11[[#This Row],[2º Ano]],Tabela11[[#This Row],[3º Ano]],Tabela11[[#This Row],[4º Ano]])</f>
        <v>43.125</v>
      </c>
      <c r="C1086" s="23" t="s">
        <v>4752</v>
      </c>
      <c r="D1086" s="15">
        <v>0.98312500002793968</v>
      </c>
      <c r="E1086" s="15">
        <v>1.6874999972060319E-2</v>
      </c>
      <c r="F1086" s="15" t="s">
        <v>4752</v>
      </c>
      <c r="G1086" s="15" t="s">
        <v>4752</v>
      </c>
      <c r="H1086" s="1" t="s">
        <v>4752</v>
      </c>
      <c r="I1086" s="1"/>
      <c r="J1086" s="1"/>
      <c r="K1086" s="1" t="s">
        <v>4752</v>
      </c>
      <c r="L1086" s="1"/>
    </row>
    <row r="1087" spans="1:12" ht="15.6" x14ac:dyDescent="0.3">
      <c r="A1087" s="1" t="str">
        <f>Tabela6[[#This Row],[id_escola]]</f>
        <v>0805</v>
      </c>
      <c r="B1087" s="23" t="s">
        <v>4752</v>
      </c>
      <c r="C1087" s="23" t="s">
        <v>4752</v>
      </c>
      <c r="D1087" s="15" t="s">
        <v>4752</v>
      </c>
      <c r="E1087" s="15" t="s">
        <v>4752</v>
      </c>
      <c r="F1087" s="15" t="s">
        <v>4752</v>
      </c>
      <c r="G1087" s="15" t="s">
        <v>4752</v>
      </c>
      <c r="H1087" s="1" t="s">
        <v>4752</v>
      </c>
      <c r="I1087" s="1"/>
      <c r="J1087" s="1"/>
      <c r="K1087" s="1" t="s">
        <v>4752</v>
      </c>
      <c r="L1087" s="1"/>
    </row>
    <row r="1088" spans="1:12" ht="15.6" x14ac:dyDescent="0.3">
      <c r="A1088" s="1" t="str">
        <f>Tabela6[[#This Row],[id_escola]]</f>
        <v>0805</v>
      </c>
      <c r="B1088" s="23">
        <f>AVERAGE(Tabela11[[#This Row],[1º Ano]],Tabela11[[#This Row],[2º Ano]],Tabela11[[#This Row],[3º Ano]],Tabela11[[#This Row],[4º Ano]])</f>
        <v>16.1875</v>
      </c>
      <c r="C1088" s="23" t="s">
        <v>4752</v>
      </c>
      <c r="D1088" s="15">
        <v>0.92285714325095936</v>
      </c>
      <c r="E1088" s="15">
        <v>7.7142856749040686E-2</v>
      </c>
      <c r="F1088" s="15" t="s">
        <v>4752</v>
      </c>
      <c r="G1088" s="15" t="s">
        <v>4752</v>
      </c>
      <c r="H1088" s="1" t="s">
        <v>4752</v>
      </c>
      <c r="I1088" s="1"/>
      <c r="J1088" s="1"/>
      <c r="K1088" s="1" t="s">
        <v>4752</v>
      </c>
      <c r="L1088" s="1"/>
    </row>
    <row r="1089" spans="1:12" ht="15.6" x14ac:dyDescent="0.3">
      <c r="A1089" s="1" t="str">
        <f>Tabela6[[#This Row],[id_escola]]</f>
        <v>0805</v>
      </c>
      <c r="B1089" s="23">
        <f>AVERAGE(Tabela11[[#This Row],[1º Ano]],Tabela11[[#This Row],[2º Ano]],Tabela11[[#This Row],[3º Ano]],Tabela11[[#This Row],[4º Ano]])</f>
        <v>24.6875</v>
      </c>
      <c r="C1089" s="23" t="s">
        <v>4752</v>
      </c>
      <c r="D1089" s="15">
        <v>0.99750000005587935</v>
      </c>
      <c r="E1089" s="15">
        <v>2.4999999441206438E-3</v>
      </c>
      <c r="F1089" s="15" t="s">
        <v>4752</v>
      </c>
      <c r="G1089" s="15" t="s">
        <v>4752</v>
      </c>
      <c r="H1089" s="1" t="s">
        <v>4752</v>
      </c>
      <c r="I1089" s="1"/>
      <c r="J1089" s="1"/>
      <c r="K1089" s="1" t="s">
        <v>4752</v>
      </c>
      <c r="L1089" s="1"/>
    </row>
    <row r="1090" spans="1:12" ht="15.6" x14ac:dyDescent="0.3">
      <c r="A1090" s="1" t="str">
        <f>Tabela6[[#This Row],[id_escola]]</f>
        <v>0805</v>
      </c>
      <c r="B1090" s="23">
        <f>AVERAGE(Tabela11[[#This Row],[1º Ano]],Tabela11[[#This Row],[2º Ano]],Tabela11[[#This Row],[3º Ano]],Tabela11[[#This Row],[4º Ano]])</f>
        <v>22.1875</v>
      </c>
      <c r="C1090" s="23" t="s">
        <v>4752</v>
      </c>
      <c r="D1090" s="15">
        <v>0.98812499991618097</v>
      </c>
      <c r="E1090" s="15">
        <v>1.1875000083819007E-2</v>
      </c>
      <c r="F1090" s="15" t="s">
        <v>4752</v>
      </c>
      <c r="G1090" s="15" t="s">
        <v>4752</v>
      </c>
      <c r="H1090" s="1" t="s">
        <v>4752</v>
      </c>
      <c r="I1090" s="1"/>
      <c r="J1090" s="1"/>
      <c r="K1090" s="1" t="s">
        <v>4752</v>
      </c>
      <c r="L1090" s="1"/>
    </row>
    <row r="1091" spans="1:12" ht="15.6" x14ac:dyDescent="0.3">
      <c r="A1091" s="1" t="str">
        <f>Tabela6[[#This Row],[id_escola]]</f>
        <v>0805</v>
      </c>
      <c r="B1091" s="23">
        <f>AVERAGE(Tabela11[[#This Row],[1º Ano]],Tabela11[[#This Row],[2º Ano]],Tabela11[[#This Row],[3º Ano]],Tabela11[[#This Row],[4º Ano]])</f>
        <v>8.5</v>
      </c>
      <c r="C1091" s="23" t="s">
        <v>4752</v>
      </c>
      <c r="D1091" s="15">
        <v>1</v>
      </c>
      <c r="E1091" s="15">
        <v>0</v>
      </c>
      <c r="F1091" s="15" t="s">
        <v>4752</v>
      </c>
      <c r="G1091" s="15" t="s">
        <v>4752</v>
      </c>
      <c r="H1091" s="1" t="s">
        <v>4752</v>
      </c>
      <c r="I1091" s="1"/>
      <c r="J1091" s="1"/>
      <c r="K1091" s="1" t="s">
        <v>4752</v>
      </c>
      <c r="L1091" s="1"/>
    </row>
    <row r="1092" spans="1:12" ht="15.6" x14ac:dyDescent="0.3">
      <c r="A1092" s="1" t="str">
        <f>Tabela6[[#This Row],[id_escola]]</f>
        <v>0805</v>
      </c>
      <c r="B1092" s="23">
        <f>AVERAGE(Tabela11[[#This Row],[1º Ano]],Tabela11[[#This Row],[2º Ano]],Tabela11[[#This Row],[3º Ano]],Tabela11[[#This Row],[4º Ano]])</f>
        <v>6.3125</v>
      </c>
      <c r="C1092" s="23" t="s">
        <v>4752</v>
      </c>
      <c r="D1092" s="15">
        <v>0.91624999837949883</v>
      </c>
      <c r="E1092" s="15">
        <v>8.3750001620501197E-2</v>
      </c>
      <c r="F1092" s="15" t="s">
        <v>4752</v>
      </c>
      <c r="G1092" s="15" t="s">
        <v>4752</v>
      </c>
      <c r="H1092" s="1" t="s">
        <v>4752</v>
      </c>
      <c r="I1092" s="1"/>
      <c r="J1092" s="1"/>
      <c r="K1092" s="1" t="s">
        <v>4752</v>
      </c>
      <c r="L1092" s="1"/>
    </row>
    <row r="1093" spans="1:12" ht="15.6" x14ac:dyDescent="0.3">
      <c r="A1093" s="1" t="str">
        <f>Tabela6[[#This Row],[id_escola]]</f>
        <v>0805</v>
      </c>
      <c r="B1093" s="23">
        <f>AVERAGE(Tabela11[[#This Row],[1º Ano]],Tabela11[[#This Row],[2º Ano]],Tabela11[[#This Row],[3º Ano]],Tabela11[[#This Row],[4º Ano]])</f>
        <v>21.6875</v>
      </c>
      <c r="C1093" s="23" t="s">
        <v>4752</v>
      </c>
      <c r="D1093" s="15">
        <v>0.98749999981373549</v>
      </c>
      <c r="E1093" s="15">
        <v>1.2500000186264525E-2</v>
      </c>
      <c r="F1093" s="15" t="s">
        <v>4752</v>
      </c>
      <c r="G1093" s="15" t="s">
        <v>4752</v>
      </c>
      <c r="H1093" s="1" t="s">
        <v>4752</v>
      </c>
      <c r="I1093" s="1"/>
      <c r="J1093" s="1"/>
      <c r="K1093" s="1" t="s">
        <v>4752</v>
      </c>
      <c r="L1093" s="1"/>
    </row>
    <row r="1094" spans="1:12" ht="15.6" x14ac:dyDescent="0.3">
      <c r="A1094" s="1" t="str">
        <f>Tabela6[[#This Row],[id_escola]]</f>
        <v>0805</v>
      </c>
      <c r="B1094" s="23">
        <f>AVERAGE(Tabela11[[#This Row],[1º Ano]],Tabela11[[#This Row],[2º Ano]],Tabela11[[#This Row],[3º Ano]],Tabela11[[#This Row],[4º Ano]])</f>
        <v>22.8125</v>
      </c>
      <c r="C1094" s="23" t="s">
        <v>4752</v>
      </c>
      <c r="D1094" s="15">
        <v>0.98249999969266355</v>
      </c>
      <c r="E1094" s="15">
        <v>1.7500000307336418E-2</v>
      </c>
      <c r="F1094" s="15" t="s">
        <v>4752</v>
      </c>
      <c r="G1094" s="15" t="s">
        <v>4752</v>
      </c>
      <c r="H1094" s="1" t="s">
        <v>4752</v>
      </c>
      <c r="I1094" s="1"/>
      <c r="J1094" s="1"/>
      <c r="K1094" s="1" t="s">
        <v>4752</v>
      </c>
      <c r="L1094" s="1"/>
    </row>
    <row r="1095" spans="1:12" ht="15.6" x14ac:dyDescent="0.3">
      <c r="A1095" s="1" t="str">
        <f>Tabela6[[#This Row],[id_escola]]</f>
        <v>0805</v>
      </c>
      <c r="B1095" s="23">
        <f>AVERAGE(Tabela11[[#This Row],[1º Ano]],Tabela11[[#This Row],[2º Ano]],Tabela11[[#This Row],[3º Ano]],Tabela11[[#This Row],[4º Ano]])</f>
        <v>50.25</v>
      </c>
      <c r="C1095" s="23" t="s">
        <v>4752</v>
      </c>
      <c r="D1095" s="15">
        <v>0.99875000002793968</v>
      </c>
      <c r="E1095" s="15">
        <v>1.2499999720603249E-3</v>
      </c>
      <c r="F1095" s="15" t="s">
        <v>4752</v>
      </c>
      <c r="G1095" s="15" t="s">
        <v>4752</v>
      </c>
      <c r="H1095" s="1" t="s">
        <v>4752</v>
      </c>
      <c r="I1095" s="1"/>
      <c r="J1095" s="1"/>
      <c r="K1095" s="1" t="s">
        <v>4752</v>
      </c>
      <c r="L1095" s="1"/>
    </row>
    <row r="1096" spans="1:12" ht="15.6" x14ac:dyDescent="0.3">
      <c r="A1096" s="1" t="str">
        <f>Tabela6[[#This Row],[id_escola]]</f>
        <v>0805</v>
      </c>
      <c r="B1096" s="23">
        <f>AVERAGE(Tabela11[[#This Row],[1º Ano]],Tabela11[[#This Row],[2º Ano]],Tabela11[[#This Row],[3º Ano]],Tabela11[[#This Row],[4º Ano]])</f>
        <v>20.125</v>
      </c>
      <c r="C1096" s="23" t="s">
        <v>4752</v>
      </c>
      <c r="D1096" s="15">
        <v>0.96999999973922968</v>
      </c>
      <c r="E1096" s="15">
        <v>3.0000000260770283E-2</v>
      </c>
      <c r="F1096" s="15" t="s">
        <v>4752</v>
      </c>
      <c r="G1096" s="15" t="s">
        <v>4752</v>
      </c>
      <c r="H1096" s="1" t="s">
        <v>4752</v>
      </c>
      <c r="I1096" s="1"/>
      <c r="J1096" s="1"/>
      <c r="K1096" s="1" t="s">
        <v>4752</v>
      </c>
      <c r="L1096" s="1"/>
    </row>
    <row r="1097" spans="1:12" ht="15.6" x14ac:dyDescent="0.3">
      <c r="A1097" s="1" t="str">
        <f>Tabela6[[#This Row],[id_escola]]</f>
        <v>0805</v>
      </c>
      <c r="B1097" s="23" t="s">
        <v>4752</v>
      </c>
      <c r="C1097" s="23" t="s">
        <v>4752</v>
      </c>
      <c r="D1097" s="15" t="s">
        <v>4752</v>
      </c>
      <c r="E1097" s="15" t="s">
        <v>4752</v>
      </c>
      <c r="F1097" s="15" t="s">
        <v>4752</v>
      </c>
      <c r="G1097" s="15" t="s">
        <v>4752</v>
      </c>
      <c r="H1097" s="1" t="s">
        <v>4752</v>
      </c>
      <c r="I1097" s="1"/>
      <c r="J1097" s="1"/>
      <c r="K1097" s="1" t="s">
        <v>4752</v>
      </c>
      <c r="L1097" s="1"/>
    </row>
    <row r="1098" spans="1:12" ht="15.6" x14ac:dyDescent="0.3">
      <c r="A1098" s="1" t="str">
        <f>Tabela6[[#This Row],[id_escola]]</f>
        <v>0805</v>
      </c>
      <c r="B1098" s="23" t="s">
        <v>4752</v>
      </c>
      <c r="C1098" s="23" t="s">
        <v>4752</v>
      </c>
      <c r="D1098" s="15" t="s">
        <v>4752</v>
      </c>
      <c r="E1098" s="15" t="s">
        <v>4752</v>
      </c>
      <c r="F1098" s="15" t="s">
        <v>4752</v>
      </c>
      <c r="G1098" s="15" t="s">
        <v>4752</v>
      </c>
      <c r="H1098" s="1" t="s">
        <v>4752</v>
      </c>
      <c r="I1098" s="1"/>
      <c r="J1098" s="1"/>
      <c r="K1098" s="1" t="s">
        <v>4752</v>
      </c>
      <c r="L1098" s="1"/>
    </row>
    <row r="1099" spans="1:12" ht="15.6" x14ac:dyDescent="0.3">
      <c r="A1099" s="1" t="str">
        <f>Tabela6[[#This Row],[id_escola]]</f>
        <v>0805</v>
      </c>
      <c r="B1099" s="23">
        <f>AVERAGE(Tabela11[[#This Row],[1º Ano]],Tabela11[[#This Row],[2º Ano]],Tabela11[[#This Row],[3º Ano]],Tabela11[[#This Row],[4º Ano]])</f>
        <v>52.0625</v>
      </c>
      <c r="C1099" s="23" t="s">
        <v>4752</v>
      </c>
      <c r="D1099" s="15">
        <v>0.98562499997206032</v>
      </c>
      <c r="E1099" s="15">
        <v>1.437500002793967E-2</v>
      </c>
      <c r="F1099" s="15" t="s">
        <v>4752</v>
      </c>
      <c r="G1099" s="15" t="s">
        <v>4752</v>
      </c>
      <c r="H1099" s="1" t="s">
        <v>4752</v>
      </c>
      <c r="I1099" s="1"/>
      <c r="J1099" s="1"/>
      <c r="K1099" s="1" t="s">
        <v>4752</v>
      </c>
      <c r="L1099" s="1"/>
    </row>
    <row r="1100" spans="1:12" ht="15.6" x14ac:dyDescent="0.3">
      <c r="A1100" s="1" t="str">
        <f>Tabela6[[#This Row],[id_escola]]</f>
        <v>0806</v>
      </c>
      <c r="B1100" s="23">
        <f>AVERAGE(Tabela11[[#This Row],[1º Ano]],Tabela11[[#This Row],[2º Ano]],Tabela11[[#This Row],[3º Ano]],Tabela11[[#This Row],[4º Ano]])</f>
        <v>31.3125</v>
      </c>
      <c r="C1100" s="23" t="s">
        <v>4752</v>
      </c>
      <c r="D1100" s="15">
        <v>0.99687499995343387</v>
      </c>
      <c r="E1100" s="15">
        <v>3.1250000465661313E-3</v>
      </c>
      <c r="F1100" s="15" t="s">
        <v>4752</v>
      </c>
      <c r="G1100" s="15" t="s">
        <v>4752</v>
      </c>
      <c r="H1100" s="1" t="s">
        <v>4752</v>
      </c>
      <c r="I1100" s="1"/>
      <c r="J1100" s="1"/>
      <c r="K1100" s="1" t="s">
        <v>4752</v>
      </c>
      <c r="L1100" s="1"/>
    </row>
    <row r="1101" spans="1:12" ht="15.6" x14ac:dyDescent="0.3">
      <c r="A1101" s="1" t="str">
        <f>Tabela6[[#This Row],[id_escola]]</f>
        <v>0806</v>
      </c>
      <c r="B1101" s="23">
        <f>AVERAGE(Tabela11[[#This Row],[1º Ano]],Tabela11[[#This Row],[2º Ano]],Tabela11[[#This Row],[3º Ano]],Tabela11[[#This Row],[4º Ano]])</f>
        <v>20.25</v>
      </c>
      <c r="C1101" s="23" t="s">
        <v>4752</v>
      </c>
      <c r="D1101" s="15">
        <v>0.99687499995343387</v>
      </c>
      <c r="E1101" s="15">
        <v>3.1250000465661313E-3</v>
      </c>
      <c r="F1101" s="15" t="s">
        <v>4752</v>
      </c>
      <c r="G1101" s="15" t="s">
        <v>4752</v>
      </c>
      <c r="H1101" s="1" t="s">
        <v>4752</v>
      </c>
      <c r="I1101" s="1"/>
      <c r="J1101" s="1"/>
      <c r="K1101" s="1" t="s">
        <v>4752</v>
      </c>
      <c r="L1101" s="1"/>
    </row>
    <row r="1102" spans="1:12" ht="15.6" x14ac:dyDescent="0.3">
      <c r="A1102" s="1" t="str">
        <f>Tabela6[[#This Row],[id_escola]]</f>
        <v>0806</v>
      </c>
      <c r="B1102" s="23">
        <f>AVERAGE(Tabela11[[#This Row],[1º Ano]],Tabela11[[#This Row],[2º Ano]],Tabela11[[#This Row],[3º Ano]],Tabela11[[#This Row],[4º Ano]])</f>
        <v>4.8125</v>
      </c>
      <c r="C1102" s="23" t="s">
        <v>4752</v>
      </c>
      <c r="D1102" s="15">
        <v>1</v>
      </c>
      <c r="E1102" s="15">
        <v>0</v>
      </c>
      <c r="F1102" s="15" t="s">
        <v>4752</v>
      </c>
      <c r="G1102" s="15" t="s">
        <v>4752</v>
      </c>
      <c r="H1102" s="1" t="s">
        <v>4752</v>
      </c>
      <c r="I1102" s="1"/>
      <c r="J1102" s="1"/>
      <c r="K1102" s="1" t="s">
        <v>4752</v>
      </c>
      <c r="L1102" s="1"/>
    </row>
    <row r="1103" spans="1:12" ht="15.6" x14ac:dyDescent="0.3">
      <c r="A1103" s="1" t="str">
        <f>Tabela6[[#This Row],[id_escola]]</f>
        <v>0806</v>
      </c>
      <c r="B1103" s="23">
        <f>AVERAGE(Tabela11[[#This Row],[1º Ano]],Tabela11[[#This Row],[2º Ano]],Tabela11[[#This Row],[3º Ano]],Tabela11[[#This Row],[4º Ano]])</f>
        <v>37.875</v>
      </c>
      <c r="C1103" s="23" t="s">
        <v>4752</v>
      </c>
      <c r="D1103" s="15">
        <v>0.99916666668529308</v>
      </c>
      <c r="E1103" s="15">
        <v>8.3333331470688166E-4</v>
      </c>
      <c r="F1103" s="15" t="s">
        <v>4752</v>
      </c>
      <c r="G1103" s="15" t="s">
        <v>4752</v>
      </c>
      <c r="H1103" s="1" t="s">
        <v>4752</v>
      </c>
      <c r="I1103" s="1"/>
      <c r="J1103" s="1"/>
      <c r="K1103" s="1" t="s">
        <v>4752</v>
      </c>
      <c r="L1103" s="1"/>
    </row>
    <row r="1104" spans="1:12" ht="15.6" x14ac:dyDescent="0.3">
      <c r="A1104" s="1" t="str">
        <f>Tabela6[[#This Row],[id_escola]]</f>
        <v>0806</v>
      </c>
      <c r="B1104" s="23" t="s">
        <v>4752</v>
      </c>
      <c r="C1104" s="23" t="s">
        <v>4752</v>
      </c>
      <c r="D1104" s="15" t="s">
        <v>4752</v>
      </c>
      <c r="E1104" s="15" t="s">
        <v>4752</v>
      </c>
      <c r="F1104" s="15" t="s">
        <v>4752</v>
      </c>
      <c r="G1104" s="15" t="s">
        <v>4752</v>
      </c>
      <c r="H1104" s="1" t="s">
        <v>4752</v>
      </c>
      <c r="I1104" s="1"/>
      <c r="J1104" s="1"/>
      <c r="K1104" s="1" t="s">
        <v>4752</v>
      </c>
      <c r="L1104" s="1"/>
    </row>
    <row r="1105" spans="1:12" ht="15.6" x14ac:dyDescent="0.3">
      <c r="A1105" s="1" t="str">
        <f>Tabela6[[#This Row],[id_escola]]</f>
        <v>0806</v>
      </c>
      <c r="B1105" s="23" t="s">
        <v>4752</v>
      </c>
      <c r="C1105" s="23" t="s">
        <v>4752</v>
      </c>
      <c r="D1105" s="15" t="s">
        <v>4752</v>
      </c>
      <c r="E1105" s="15" t="s">
        <v>4752</v>
      </c>
      <c r="F1105" s="15" t="s">
        <v>4752</v>
      </c>
      <c r="G1105" s="15" t="s">
        <v>4752</v>
      </c>
      <c r="H1105" s="1" t="s">
        <v>4752</v>
      </c>
      <c r="I1105" s="1"/>
      <c r="J1105" s="1"/>
      <c r="K1105" s="1" t="s">
        <v>4752</v>
      </c>
      <c r="L1105" s="1"/>
    </row>
    <row r="1106" spans="1:12" ht="15.6" x14ac:dyDescent="0.3">
      <c r="A1106" s="1" t="str">
        <f>Tabela6[[#This Row],[id_escola]]</f>
        <v>0806</v>
      </c>
      <c r="B1106" s="23" t="s">
        <v>4752</v>
      </c>
      <c r="C1106" s="23" t="s">
        <v>4752</v>
      </c>
      <c r="D1106" s="15" t="s">
        <v>4752</v>
      </c>
      <c r="E1106" s="15" t="s">
        <v>4752</v>
      </c>
      <c r="F1106" s="15" t="s">
        <v>4752</v>
      </c>
      <c r="G1106" s="15" t="s">
        <v>4752</v>
      </c>
      <c r="H1106" s="1" t="s">
        <v>4752</v>
      </c>
      <c r="I1106" s="1"/>
      <c r="J1106" s="1"/>
      <c r="K1106" s="1" t="s">
        <v>4752</v>
      </c>
      <c r="L1106" s="1"/>
    </row>
    <row r="1107" spans="1:12" ht="15.6" x14ac:dyDescent="0.3">
      <c r="A1107" s="1" t="str">
        <f>Tabela6[[#This Row],[id_escola]]</f>
        <v>0806</v>
      </c>
      <c r="B1107" s="23">
        <f>AVERAGE(Tabela11[[#This Row],[1º Ano]],Tabela11[[#This Row],[2º Ano]],Tabela11[[#This Row],[3º Ano]],Tabela11[[#This Row],[4º Ano]])</f>
        <v>5.6875</v>
      </c>
      <c r="C1107" s="23" t="s">
        <v>4752</v>
      </c>
      <c r="D1107" s="15">
        <v>0.9756249999627471</v>
      </c>
      <c r="E1107" s="15">
        <v>2.4375000037252875E-2</v>
      </c>
      <c r="F1107" s="15" t="s">
        <v>4752</v>
      </c>
      <c r="G1107" s="15" t="s">
        <v>4752</v>
      </c>
      <c r="H1107" s="1" t="s">
        <v>4752</v>
      </c>
      <c r="I1107" s="1"/>
      <c r="J1107" s="1"/>
      <c r="K1107" s="1" t="s">
        <v>4752</v>
      </c>
      <c r="L1107" s="1"/>
    </row>
    <row r="1108" spans="1:12" ht="15.6" x14ac:dyDescent="0.3">
      <c r="A1108" s="1" t="str">
        <f>Tabela6[[#This Row],[id_escola]]</f>
        <v>0806</v>
      </c>
      <c r="B1108" s="23">
        <f>AVERAGE(Tabela11[[#This Row],[1º Ano]],Tabela11[[#This Row],[2º Ano]],Tabela11[[#This Row],[3º Ano]],Tabela11[[#This Row],[4º Ano]])</f>
        <v>8.125</v>
      </c>
      <c r="C1108" s="23" t="s">
        <v>4752</v>
      </c>
      <c r="D1108" s="15">
        <v>0.98125000018626451</v>
      </c>
      <c r="E1108" s="15">
        <v>1.8749999813735482E-2</v>
      </c>
      <c r="F1108" s="15" t="s">
        <v>4752</v>
      </c>
      <c r="G1108" s="15" t="s">
        <v>4752</v>
      </c>
      <c r="H1108" s="1" t="s">
        <v>4752</v>
      </c>
      <c r="I1108" s="1"/>
      <c r="J1108" s="1"/>
      <c r="K1108" s="1" t="s">
        <v>4752</v>
      </c>
      <c r="L1108" s="1"/>
    </row>
    <row r="1109" spans="1:12" ht="15.6" x14ac:dyDescent="0.3">
      <c r="A1109" s="1" t="str">
        <f>Tabela6[[#This Row],[id_escola]]</f>
        <v>0806</v>
      </c>
      <c r="B1109" s="23" t="s">
        <v>4752</v>
      </c>
      <c r="C1109" s="23" t="s">
        <v>4752</v>
      </c>
      <c r="D1109" s="15" t="s">
        <v>4752</v>
      </c>
      <c r="E1109" s="15" t="s">
        <v>4752</v>
      </c>
      <c r="F1109" s="15" t="s">
        <v>4752</v>
      </c>
      <c r="G1109" s="15" t="s">
        <v>4752</v>
      </c>
      <c r="H1109" s="1" t="s">
        <v>4752</v>
      </c>
      <c r="I1109" s="1"/>
      <c r="J1109" s="1"/>
      <c r="K1109" s="1" t="s">
        <v>4752</v>
      </c>
      <c r="L1109" s="1"/>
    </row>
    <row r="1110" spans="1:12" ht="15.6" x14ac:dyDescent="0.3">
      <c r="A1110" s="1" t="str">
        <f>Tabela6[[#This Row],[id_escola]]</f>
        <v>0806</v>
      </c>
      <c r="B1110" s="23">
        <f>AVERAGE(Tabela11[[#This Row],[1º Ano]],Tabela11[[#This Row],[2º Ano]],Tabela11[[#This Row],[3º Ano]],Tabela11[[#This Row],[4º Ano]])</f>
        <v>4.375</v>
      </c>
      <c r="C1110" s="23" t="s">
        <v>4752</v>
      </c>
      <c r="D1110" s="15">
        <v>0.96875</v>
      </c>
      <c r="E1110" s="15">
        <v>3.125E-2</v>
      </c>
      <c r="F1110" s="15" t="s">
        <v>4752</v>
      </c>
      <c r="G1110" s="15" t="s">
        <v>4752</v>
      </c>
      <c r="H1110" s="1" t="s">
        <v>4752</v>
      </c>
      <c r="I1110" s="1"/>
      <c r="J1110" s="1"/>
      <c r="K1110" s="1" t="s">
        <v>4752</v>
      </c>
      <c r="L1110" s="1"/>
    </row>
    <row r="1111" spans="1:12" ht="15.6" x14ac:dyDescent="0.3">
      <c r="A1111" s="1" t="str">
        <f>Tabela6[[#This Row],[id_escola]]</f>
        <v>0807</v>
      </c>
      <c r="B1111" s="23" t="s">
        <v>4752</v>
      </c>
      <c r="C1111" s="23" t="s">
        <v>4752</v>
      </c>
      <c r="D1111" s="15" t="s">
        <v>4752</v>
      </c>
      <c r="E1111" s="15" t="s">
        <v>4752</v>
      </c>
      <c r="F1111" s="15" t="s">
        <v>4752</v>
      </c>
      <c r="G1111" s="15" t="s">
        <v>4752</v>
      </c>
      <c r="H1111" s="1" t="s">
        <v>4752</v>
      </c>
      <c r="I1111" s="1"/>
      <c r="J1111" s="1"/>
      <c r="K1111" s="1" t="s">
        <v>4752</v>
      </c>
      <c r="L1111" s="1"/>
    </row>
    <row r="1112" spans="1:12" ht="15.6" x14ac:dyDescent="0.3">
      <c r="A1112" s="1" t="str">
        <f>Tabela6[[#This Row],[id_escola]]</f>
        <v>0807</v>
      </c>
      <c r="B1112" s="23" t="s">
        <v>4752</v>
      </c>
      <c r="C1112" s="23" t="s">
        <v>4752</v>
      </c>
      <c r="D1112" s="15" t="s">
        <v>4752</v>
      </c>
      <c r="E1112" s="15" t="s">
        <v>4752</v>
      </c>
      <c r="F1112" s="15" t="s">
        <v>4752</v>
      </c>
      <c r="G1112" s="15" t="s">
        <v>4752</v>
      </c>
      <c r="H1112" s="1" t="s">
        <v>4752</v>
      </c>
      <c r="I1112" s="1"/>
      <c r="J1112" s="1"/>
      <c r="K1112" s="1" t="s">
        <v>4752</v>
      </c>
      <c r="L1112" s="1"/>
    </row>
    <row r="1113" spans="1:12" ht="15.6" x14ac:dyDescent="0.3">
      <c r="A1113" s="1" t="str">
        <f>Tabela6[[#This Row],[id_escola]]</f>
        <v>0807</v>
      </c>
      <c r="B1113" s="23">
        <f>AVERAGE(Tabela11[[#This Row],[1º Ano]],Tabela11[[#This Row],[2º Ano]],Tabela11[[#This Row],[3º Ano]],Tabela11[[#This Row],[4º Ano]])</f>
        <v>19.625</v>
      </c>
      <c r="C1113" s="23" t="s">
        <v>4752</v>
      </c>
      <c r="D1113" s="15">
        <v>0.98624999984167516</v>
      </c>
      <c r="E1113" s="15">
        <v>1.375000015832482E-2</v>
      </c>
      <c r="F1113" s="15" t="s">
        <v>4752</v>
      </c>
      <c r="G1113" s="15" t="s">
        <v>4752</v>
      </c>
      <c r="H1113" s="1" t="s">
        <v>4752</v>
      </c>
      <c r="I1113" s="1"/>
      <c r="J1113" s="1"/>
      <c r="K1113" s="1" t="s">
        <v>4752</v>
      </c>
      <c r="L1113" s="1"/>
    </row>
    <row r="1114" spans="1:12" ht="15.6" x14ac:dyDescent="0.3">
      <c r="A1114" s="1" t="str">
        <f>Tabela6[[#This Row],[id_escola]]</f>
        <v>0808</v>
      </c>
      <c r="B1114" s="23" t="s">
        <v>4752</v>
      </c>
      <c r="C1114" s="23" t="s">
        <v>4752</v>
      </c>
      <c r="D1114" s="15" t="s">
        <v>4752</v>
      </c>
      <c r="E1114" s="15" t="s">
        <v>4752</v>
      </c>
      <c r="F1114" s="15" t="s">
        <v>4752</v>
      </c>
      <c r="G1114" s="15" t="s">
        <v>4752</v>
      </c>
      <c r="H1114" s="1" t="s">
        <v>4752</v>
      </c>
      <c r="I1114" s="1"/>
      <c r="J1114" s="1"/>
      <c r="K1114" s="1" t="s">
        <v>4752</v>
      </c>
      <c r="L1114" s="1"/>
    </row>
    <row r="1115" spans="1:12" ht="15.6" x14ac:dyDescent="0.3">
      <c r="A1115" s="1" t="str">
        <f>Tabela6[[#This Row],[id_escola]]</f>
        <v>0808</v>
      </c>
      <c r="B1115" s="23" t="s">
        <v>4752</v>
      </c>
      <c r="C1115" s="23" t="s">
        <v>4752</v>
      </c>
      <c r="D1115" s="15" t="s">
        <v>4752</v>
      </c>
      <c r="E1115" s="15" t="s">
        <v>4752</v>
      </c>
      <c r="F1115" s="15" t="s">
        <v>4752</v>
      </c>
      <c r="G1115" s="15" t="s">
        <v>4752</v>
      </c>
      <c r="H1115" s="1" t="s">
        <v>4752</v>
      </c>
      <c r="I1115" s="1"/>
      <c r="J1115" s="1"/>
      <c r="K1115" s="1" t="s">
        <v>4752</v>
      </c>
      <c r="L1115" s="1"/>
    </row>
    <row r="1116" spans="1:12" ht="15.6" x14ac:dyDescent="0.3">
      <c r="A1116" s="1" t="str">
        <f>Tabela6[[#This Row],[id_escola]]</f>
        <v>0808</v>
      </c>
      <c r="B1116" s="23">
        <f>AVERAGE(Tabela11[[#This Row],[1º Ano]],Tabela11[[#This Row],[2º Ano]],Tabela11[[#This Row],[3º Ano]],Tabela11[[#This Row],[4º Ano]])</f>
        <v>16.4375</v>
      </c>
      <c r="C1116" s="23" t="s">
        <v>4752</v>
      </c>
      <c r="D1116" s="15">
        <v>0.95125000039115548</v>
      </c>
      <c r="E1116" s="15">
        <v>4.874999960884456E-2</v>
      </c>
      <c r="F1116" s="15" t="s">
        <v>4752</v>
      </c>
      <c r="G1116" s="15" t="s">
        <v>4752</v>
      </c>
      <c r="H1116" s="1" t="s">
        <v>4752</v>
      </c>
      <c r="I1116" s="1"/>
      <c r="J1116" s="1"/>
      <c r="K1116" s="1" t="s">
        <v>4752</v>
      </c>
      <c r="L1116" s="1"/>
    </row>
    <row r="1117" spans="1:12" ht="15.6" x14ac:dyDescent="0.3">
      <c r="A1117" s="1" t="str">
        <f>Tabela6[[#This Row],[id_escola]]</f>
        <v>0809</v>
      </c>
      <c r="B1117" s="23">
        <f>AVERAGE(Tabela11[[#This Row],[1º Ano]],Tabela11[[#This Row],[2º Ano]],Tabela11[[#This Row],[3º Ano]],Tabela11[[#This Row],[4º Ano]])</f>
        <v>24.3125</v>
      </c>
      <c r="C1117" s="23" t="s">
        <v>4752</v>
      </c>
      <c r="D1117" s="15">
        <v>0.97062499984167516</v>
      </c>
      <c r="E1117" s="15">
        <v>2.9375000158324827E-2</v>
      </c>
      <c r="F1117" s="15" t="s">
        <v>4752</v>
      </c>
      <c r="G1117" s="15" t="s">
        <v>4752</v>
      </c>
      <c r="H1117" s="1" t="s">
        <v>4752</v>
      </c>
      <c r="I1117" s="1"/>
      <c r="J1117" s="1"/>
      <c r="K1117" s="1" t="s">
        <v>4752</v>
      </c>
      <c r="L1117" s="1"/>
    </row>
    <row r="1118" spans="1:12" ht="15.6" x14ac:dyDescent="0.3">
      <c r="A1118" s="1" t="str">
        <f>Tabela6[[#This Row],[id_escola]]</f>
        <v>0809</v>
      </c>
      <c r="B1118" s="23" t="s">
        <v>4752</v>
      </c>
      <c r="C1118" s="23" t="s">
        <v>4752</v>
      </c>
      <c r="D1118" s="15" t="s">
        <v>4752</v>
      </c>
      <c r="E1118" s="15" t="s">
        <v>4752</v>
      </c>
      <c r="F1118" s="15" t="s">
        <v>4752</v>
      </c>
      <c r="G1118" s="15" t="s">
        <v>4752</v>
      </c>
      <c r="H1118" s="1" t="s">
        <v>4752</v>
      </c>
      <c r="I1118" s="1"/>
      <c r="J1118" s="1"/>
      <c r="K1118" s="1" t="s">
        <v>4752</v>
      </c>
      <c r="L1118" s="1"/>
    </row>
    <row r="1119" spans="1:12" ht="15.6" x14ac:dyDescent="0.3">
      <c r="A1119" s="1" t="str">
        <f>Tabela6[[#This Row],[id_escola]]</f>
        <v>0809</v>
      </c>
      <c r="B1119" s="23">
        <f>AVERAGE(Tabela11[[#This Row],[1º Ano]],Tabela11[[#This Row],[2º Ano]],Tabela11[[#This Row],[3º Ano]],Tabela11[[#This Row],[4º Ano]])</f>
        <v>9.5625</v>
      </c>
      <c r="C1119" s="23" t="s">
        <v>4752</v>
      </c>
      <c r="D1119" s="15">
        <v>0.97812499990686774</v>
      </c>
      <c r="E1119" s="15">
        <v>2.1875000093132233E-2</v>
      </c>
      <c r="F1119" s="15" t="s">
        <v>4752</v>
      </c>
      <c r="G1119" s="15" t="s">
        <v>4752</v>
      </c>
      <c r="H1119" s="1" t="s">
        <v>4752</v>
      </c>
      <c r="I1119" s="1"/>
      <c r="J1119" s="1"/>
      <c r="K1119" s="1" t="s">
        <v>4752</v>
      </c>
      <c r="L1119" s="1"/>
    </row>
    <row r="1120" spans="1:12" ht="15.6" x14ac:dyDescent="0.3">
      <c r="A1120" s="1" t="str">
        <f>Tabela6[[#This Row],[id_escola]]</f>
        <v>0809</v>
      </c>
      <c r="B1120" s="23" t="s">
        <v>4752</v>
      </c>
      <c r="C1120" s="23" t="s">
        <v>4752</v>
      </c>
      <c r="D1120" s="15" t="s">
        <v>4752</v>
      </c>
      <c r="E1120" s="15" t="s">
        <v>4752</v>
      </c>
      <c r="F1120" s="15" t="s">
        <v>4752</v>
      </c>
      <c r="G1120" s="15" t="s">
        <v>4752</v>
      </c>
      <c r="H1120" s="1" t="s">
        <v>4752</v>
      </c>
      <c r="I1120" s="1"/>
      <c r="J1120" s="1"/>
      <c r="K1120" s="1" t="s">
        <v>4752</v>
      </c>
      <c r="L1120" s="1"/>
    </row>
    <row r="1121" spans="1:12" ht="15.6" x14ac:dyDescent="0.3">
      <c r="A1121" s="1" t="str">
        <f>Tabela6[[#This Row],[id_escola]]</f>
        <v>0810</v>
      </c>
      <c r="B1121" s="23">
        <f>AVERAGE(Tabela11[[#This Row],[1º Ano]],Tabela11[[#This Row],[2º Ano]],Tabela11[[#This Row],[3º Ano]],Tabela11[[#This Row],[4º Ano]])</f>
        <v>46.1875</v>
      </c>
      <c r="C1121" s="23" t="s">
        <v>4752</v>
      </c>
      <c r="D1121" s="15">
        <v>0.99500000011175871</v>
      </c>
      <c r="E1121" s="15">
        <v>4.9999998882412997E-3</v>
      </c>
      <c r="F1121" s="15" t="s">
        <v>4752</v>
      </c>
      <c r="G1121" s="15" t="s">
        <v>4752</v>
      </c>
      <c r="H1121" s="1" t="s">
        <v>4752</v>
      </c>
      <c r="I1121" s="1"/>
      <c r="J1121" s="1"/>
      <c r="K1121" s="1" t="s">
        <v>4752</v>
      </c>
      <c r="L1121" s="1"/>
    </row>
    <row r="1122" spans="1:12" ht="15.6" x14ac:dyDescent="0.3">
      <c r="A1122" s="1" t="str">
        <f>Tabela6[[#This Row],[id_escola]]</f>
        <v>0810</v>
      </c>
      <c r="B1122" s="23">
        <f>AVERAGE(Tabela11[[#This Row],[1º Ano]],Tabela11[[#This Row],[2º Ano]],Tabela11[[#This Row],[3º Ano]],Tabela11[[#This Row],[4º Ano]])</f>
        <v>7.125</v>
      </c>
      <c r="C1122" s="23" t="s">
        <v>4752</v>
      </c>
      <c r="D1122" s="15">
        <v>1</v>
      </c>
      <c r="E1122" s="15">
        <v>0</v>
      </c>
      <c r="F1122" s="15" t="s">
        <v>4752</v>
      </c>
      <c r="G1122" s="15" t="s">
        <v>4752</v>
      </c>
      <c r="H1122" s="1" t="s">
        <v>4752</v>
      </c>
      <c r="I1122" s="1"/>
      <c r="J1122" s="1"/>
      <c r="K1122" s="1" t="s">
        <v>4752</v>
      </c>
      <c r="L1122" s="1"/>
    </row>
    <row r="1123" spans="1:12" ht="15.6" x14ac:dyDescent="0.3">
      <c r="A1123" s="1" t="str">
        <f>Tabela6[[#This Row],[id_escola]]</f>
        <v>0811</v>
      </c>
      <c r="B1123" s="23">
        <f>AVERAGE(Tabela11[[#This Row],[1º Ano]],Tabela11[[#This Row],[2º Ano]],Tabela11[[#This Row],[3º Ano]],Tabela11[[#This Row],[4º Ano]])</f>
        <v>6</v>
      </c>
      <c r="C1123" s="23" t="s">
        <v>4752</v>
      </c>
      <c r="D1123" s="15">
        <v>0.73125000018626463</v>
      </c>
      <c r="E1123" s="15">
        <v>0.26874999981373537</v>
      </c>
      <c r="F1123" s="15" t="s">
        <v>4752</v>
      </c>
      <c r="G1123" s="15" t="s">
        <v>4752</v>
      </c>
      <c r="H1123" s="1" t="s">
        <v>4752</v>
      </c>
      <c r="I1123" s="1"/>
      <c r="J1123" s="1"/>
      <c r="K1123" s="1" t="s">
        <v>4752</v>
      </c>
      <c r="L1123" s="1"/>
    </row>
    <row r="1124" spans="1:12" ht="15.6" x14ac:dyDescent="0.3">
      <c r="A1124" s="1" t="str">
        <f>Tabela6[[#This Row],[id_escola]]</f>
        <v>0811</v>
      </c>
      <c r="B1124" s="23" t="s">
        <v>4752</v>
      </c>
      <c r="C1124" s="23" t="s">
        <v>4752</v>
      </c>
      <c r="D1124" s="15" t="s">
        <v>4752</v>
      </c>
      <c r="E1124" s="15" t="s">
        <v>4752</v>
      </c>
      <c r="F1124" s="15" t="s">
        <v>4752</v>
      </c>
      <c r="G1124" s="15" t="s">
        <v>4752</v>
      </c>
      <c r="H1124" s="1" t="s">
        <v>4752</v>
      </c>
      <c r="I1124" s="1"/>
      <c r="J1124" s="1"/>
      <c r="K1124" s="1" t="s">
        <v>4752</v>
      </c>
      <c r="L1124" s="1"/>
    </row>
    <row r="1125" spans="1:12" ht="15.6" x14ac:dyDescent="0.3">
      <c r="A1125" s="1" t="str">
        <f>Tabela6[[#This Row],[id_escola]]</f>
        <v>0811</v>
      </c>
      <c r="B1125" s="23" t="s">
        <v>4752</v>
      </c>
      <c r="C1125" s="23" t="s">
        <v>4752</v>
      </c>
      <c r="D1125" s="15" t="s">
        <v>4752</v>
      </c>
      <c r="E1125" s="15" t="s">
        <v>4752</v>
      </c>
      <c r="F1125" s="15" t="s">
        <v>4752</v>
      </c>
      <c r="G1125" s="15" t="s">
        <v>4752</v>
      </c>
      <c r="H1125" s="1" t="s">
        <v>4752</v>
      </c>
      <c r="I1125" s="1"/>
      <c r="J1125" s="1"/>
      <c r="K1125" s="1" t="s">
        <v>4752</v>
      </c>
      <c r="L1125" s="1"/>
    </row>
    <row r="1126" spans="1:12" ht="15.6" x14ac:dyDescent="0.3">
      <c r="A1126" s="1" t="str">
        <f>Tabela6[[#This Row],[id_escola]]</f>
        <v>0811</v>
      </c>
      <c r="B1126" s="23">
        <f>AVERAGE(Tabela11[[#This Row],[1º Ano]],Tabela11[[#This Row],[2º Ano]],Tabela11[[#This Row],[3º Ano]],Tabela11[[#This Row],[4º Ano]])</f>
        <v>70</v>
      </c>
      <c r="C1126" s="23" t="s">
        <v>4752</v>
      </c>
      <c r="D1126" s="15">
        <v>0.95562499982770543</v>
      </c>
      <c r="E1126" s="15">
        <v>4.4375000172294614E-2</v>
      </c>
      <c r="F1126" s="15" t="s">
        <v>4752</v>
      </c>
      <c r="G1126" s="15" t="s">
        <v>4752</v>
      </c>
      <c r="H1126" s="1" t="s">
        <v>4752</v>
      </c>
      <c r="I1126" s="1"/>
      <c r="J1126" s="1"/>
      <c r="K1126" s="1" t="s">
        <v>4752</v>
      </c>
      <c r="L1126" s="1"/>
    </row>
    <row r="1127" spans="1:12" ht="15.6" x14ac:dyDescent="0.3">
      <c r="A1127" s="1" t="str">
        <f>Tabela6[[#This Row],[id_escola]]</f>
        <v>0811</v>
      </c>
      <c r="B1127" s="23">
        <f>AVERAGE(Tabela11[[#This Row],[1º Ano]],Tabela11[[#This Row],[2º Ano]],Tabela11[[#This Row],[3º Ano]],Tabela11[[#This Row],[4º Ano]])</f>
        <v>8.5</v>
      </c>
      <c r="C1127" s="23" t="s">
        <v>4752</v>
      </c>
      <c r="D1127" s="15">
        <v>0.97499999962747097</v>
      </c>
      <c r="E1127" s="15">
        <v>2.5000000372528999E-2</v>
      </c>
      <c r="F1127" s="15" t="s">
        <v>4752</v>
      </c>
      <c r="G1127" s="15" t="s">
        <v>4752</v>
      </c>
      <c r="H1127" s="1" t="s">
        <v>4752</v>
      </c>
      <c r="I1127" s="1"/>
      <c r="J1127" s="1"/>
      <c r="K1127" s="1" t="s">
        <v>4752</v>
      </c>
      <c r="L1127" s="1"/>
    </row>
    <row r="1128" spans="1:12" ht="15.6" x14ac:dyDescent="0.3">
      <c r="A1128" s="1" t="str">
        <f>Tabela6[[#This Row],[id_escola]]</f>
        <v>0811</v>
      </c>
      <c r="B1128" s="23" t="s">
        <v>4752</v>
      </c>
      <c r="C1128" s="23" t="s">
        <v>4752</v>
      </c>
      <c r="D1128" s="15" t="s">
        <v>4752</v>
      </c>
      <c r="E1128" s="15" t="s">
        <v>4752</v>
      </c>
      <c r="F1128" s="15" t="s">
        <v>4752</v>
      </c>
      <c r="G1128" s="15" t="s">
        <v>4752</v>
      </c>
      <c r="H1128" s="1" t="s">
        <v>4752</v>
      </c>
      <c r="I1128" s="1"/>
      <c r="J1128" s="1"/>
      <c r="K1128" s="1" t="s">
        <v>4752</v>
      </c>
      <c r="L1128" s="1"/>
    </row>
    <row r="1129" spans="1:12" ht="15.6" x14ac:dyDescent="0.3">
      <c r="A1129" s="1" t="str">
        <f>Tabela6[[#This Row],[id_escola]]</f>
        <v>0812</v>
      </c>
      <c r="B1129" s="23">
        <f>AVERAGE(Tabela11[[#This Row],[1º Ano]],Tabela11[[#This Row],[2º Ano]],Tabela11[[#This Row],[3º Ano]],Tabela11[[#This Row],[4º Ano]])</f>
        <v>53.6875</v>
      </c>
      <c r="C1129" s="23" t="s">
        <v>4752</v>
      </c>
      <c r="D1129" s="15">
        <v>0.91230769254840338</v>
      </c>
      <c r="E1129" s="15">
        <v>8.7692307451596632E-2</v>
      </c>
      <c r="F1129" s="15" t="s">
        <v>4752</v>
      </c>
      <c r="G1129" s="15" t="s">
        <v>4752</v>
      </c>
      <c r="H1129" s="1" t="s">
        <v>4752</v>
      </c>
      <c r="I1129" s="1"/>
      <c r="J1129" s="1"/>
      <c r="K1129" s="1" t="s">
        <v>4752</v>
      </c>
      <c r="L1129" s="1"/>
    </row>
    <row r="1130" spans="1:12" ht="15.6" x14ac:dyDescent="0.3">
      <c r="A1130" s="1" t="str">
        <f>Tabela6[[#This Row],[id_escola]]</f>
        <v>0812</v>
      </c>
      <c r="B1130" s="23">
        <f>AVERAGE(Tabela11[[#This Row],[1º Ano]],Tabela11[[#This Row],[2º Ano]],Tabela11[[#This Row],[3º Ano]],Tabela11[[#This Row],[4º Ano]])</f>
        <v>7.4375</v>
      </c>
      <c r="C1130" s="23" t="s">
        <v>4752</v>
      </c>
      <c r="D1130" s="15">
        <v>0.9931250000372529</v>
      </c>
      <c r="E1130" s="15">
        <v>6.8749999627471248E-3</v>
      </c>
      <c r="F1130" s="15" t="s">
        <v>4752</v>
      </c>
      <c r="G1130" s="15" t="s">
        <v>4752</v>
      </c>
      <c r="H1130" s="1" t="s">
        <v>4752</v>
      </c>
      <c r="I1130" s="1"/>
      <c r="J1130" s="1"/>
      <c r="K1130" s="1" t="s">
        <v>4752</v>
      </c>
      <c r="L1130" s="1"/>
    </row>
    <row r="1131" spans="1:12" ht="15.6" x14ac:dyDescent="0.3">
      <c r="A1131" s="1" t="str">
        <f>Tabela6[[#This Row],[id_escola]]</f>
        <v>0812</v>
      </c>
      <c r="B1131" s="23">
        <f>AVERAGE(Tabela11[[#This Row],[1º Ano]],Tabela11[[#This Row],[2º Ano]],Tabela11[[#This Row],[3º Ano]],Tabela11[[#This Row],[4º Ano]])</f>
        <v>27.25</v>
      </c>
      <c r="C1131" s="23" t="s">
        <v>4752</v>
      </c>
      <c r="D1131" s="15">
        <v>0.99600000008940692</v>
      </c>
      <c r="E1131" s="15">
        <v>3.9999999105930399E-3</v>
      </c>
      <c r="F1131" s="15" t="s">
        <v>4752</v>
      </c>
      <c r="G1131" s="15" t="s">
        <v>4752</v>
      </c>
      <c r="H1131" s="1" t="s">
        <v>4752</v>
      </c>
      <c r="I1131" s="1"/>
      <c r="J1131" s="1"/>
      <c r="K1131" s="1" t="s">
        <v>4752</v>
      </c>
      <c r="L1131" s="1"/>
    </row>
    <row r="1132" spans="1:12" ht="15.6" x14ac:dyDescent="0.3">
      <c r="A1132" s="1" t="str">
        <f>Tabela6[[#This Row],[id_escola]]</f>
        <v>0812</v>
      </c>
      <c r="B1132" s="23">
        <f>AVERAGE(Tabela11[[#This Row],[1º Ano]],Tabela11[[#This Row],[2º Ano]],Tabela11[[#This Row],[3º Ano]],Tabela11[[#This Row],[4º Ano]])</f>
        <v>16.75</v>
      </c>
      <c r="C1132" s="23" t="s">
        <v>4752</v>
      </c>
      <c r="D1132" s="15">
        <v>1</v>
      </c>
      <c r="E1132" s="15">
        <v>0</v>
      </c>
      <c r="F1132" s="15" t="s">
        <v>4752</v>
      </c>
      <c r="G1132" s="15" t="s">
        <v>4752</v>
      </c>
      <c r="H1132" s="1" t="s">
        <v>4752</v>
      </c>
      <c r="I1132" s="1"/>
      <c r="J1132" s="1"/>
      <c r="K1132" s="1" t="s">
        <v>4752</v>
      </c>
      <c r="L1132" s="1"/>
    </row>
    <row r="1133" spans="1:12" ht="15.6" x14ac:dyDescent="0.3">
      <c r="A1133" s="1" t="str">
        <f>Tabela6[[#This Row],[id_escola]]</f>
        <v>0813</v>
      </c>
      <c r="B1133" s="23">
        <f>AVERAGE(Tabela11[[#This Row],[1º Ano]],Tabela11[[#This Row],[2º Ano]],Tabela11[[#This Row],[3º Ano]],Tabela11[[#This Row],[4º Ano]])</f>
        <v>16.3125</v>
      </c>
      <c r="C1133" s="23" t="s">
        <v>4752</v>
      </c>
      <c r="D1133" s="15">
        <v>0.97687500016763806</v>
      </c>
      <c r="E1133" s="15">
        <v>2.3124999832361947E-2</v>
      </c>
      <c r="F1133" s="15" t="s">
        <v>4752</v>
      </c>
      <c r="G1133" s="15" t="s">
        <v>4752</v>
      </c>
      <c r="H1133" s="1" t="s">
        <v>4752</v>
      </c>
      <c r="I1133" s="1"/>
      <c r="J1133" s="1"/>
      <c r="K1133" s="1" t="s">
        <v>4752</v>
      </c>
      <c r="L1133" s="1"/>
    </row>
    <row r="1134" spans="1:12" ht="15.6" x14ac:dyDescent="0.3">
      <c r="A1134" s="1" t="str">
        <f>Tabela6[[#This Row],[id_escola]]</f>
        <v>0813</v>
      </c>
      <c r="B1134" s="23">
        <f>AVERAGE(Tabela11[[#This Row],[1º Ano]],Tabela11[[#This Row],[2º Ano]],Tabela11[[#This Row],[3º Ano]],Tabela11[[#This Row],[4º Ano]])</f>
        <v>5.4375</v>
      </c>
      <c r="C1134" s="23" t="s">
        <v>4752</v>
      </c>
      <c r="D1134" s="15">
        <v>0.98625000007450581</v>
      </c>
      <c r="E1134" s="15">
        <v>1.374999992549425E-2</v>
      </c>
      <c r="F1134" s="15" t="s">
        <v>4752</v>
      </c>
      <c r="G1134" s="15" t="s">
        <v>4752</v>
      </c>
      <c r="H1134" s="1" t="s">
        <v>4752</v>
      </c>
      <c r="I1134" s="1"/>
      <c r="J1134" s="1"/>
      <c r="K1134" s="1" t="s">
        <v>4752</v>
      </c>
      <c r="L1134" s="1"/>
    </row>
    <row r="1135" spans="1:12" ht="15.6" x14ac:dyDescent="0.3">
      <c r="A1135" s="1" t="str">
        <f>Tabela6[[#This Row],[id_escola]]</f>
        <v>0813</v>
      </c>
      <c r="B1135" s="23">
        <f>AVERAGE(Tabela11[[#This Row],[1º Ano]],Tabela11[[#This Row],[2º Ano]],Tabela11[[#This Row],[3º Ano]],Tabela11[[#This Row],[4º Ano]])</f>
        <v>22.6875</v>
      </c>
      <c r="C1135" s="23" t="s">
        <v>4752</v>
      </c>
      <c r="D1135" s="15">
        <v>0.9681250003632158</v>
      </c>
      <c r="E1135" s="15">
        <v>3.1874999636784168E-2</v>
      </c>
      <c r="F1135" s="15" t="s">
        <v>4752</v>
      </c>
      <c r="G1135" s="15" t="s">
        <v>4752</v>
      </c>
      <c r="H1135" s="1" t="s">
        <v>4752</v>
      </c>
      <c r="I1135" s="1"/>
      <c r="J1135" s="1"/>
      <c r="K1135" s="1" t="s">
        <v>4752</v>
      </c>
      <c r="L1135" s="1"/>
    </row>
    <row r="1136" spans="1:12" ht="15.6" x14ac:dyDescent="0.3">
      <c r="A1136" s="1" t="str">
        <f>Tabela6[[#This Row],[id_escola]]</f>
        <v>0814</v>
      </c>
      <c r="B1136" s="23">
        <f>AVERAGE(Tabela11[[#This Row],[1º Ano]],Tabela11[[#This Row],[2º Ano]],Tabela11[[#This Row],[3º Ano]],Tabela11[[#This Row],[4º Ano]])</f>
        <v>11.25</v>
      </c>
      <c r="C1136" s="23" t="s">
        <v>4752</v>
      </c>
      <c r="D1136" s="15">
        <v>0.99187500006519258</v>
      </c>
      <c r="E1136" s="15">
        <v>8.124999934807425E-3</v>
      </c>
      <c r="F1136" s="15" t="s">
        <v>4752</v>
      </c>
      <c r="G1136" s="15" t="s">
        <v>4752</v>
      </c>
      <c r="H1136" s="1" t="s">
        <v>4752</v>
      </c>
      <c r="I1136" s="1"/>
      <c r="J1136" s="1"/>
      <c r="K1136" s="1" t="s">
        <v>4752</v>
      </c>
      <c r="L1136" s="1"/>
    </row>
    <row r="1137" spans="1:12" ht="15.6" x14ac:dyDescent="0.3">
      <c r="A1137" s="1" t="str">
        <f>Tabela6[[#This Row],[id_escola]]</f>
        <v>0814</v>
      </c>
      <c r="B1137" s="23">
        <f>AVERAGE(Tabela11[[#This Row],[1º Ano]],Tabela11[[#This Row],[2º Ano]],Tabela11[[#This Row],[3º Ano]],Tabela11[[#This Row],[4º Ano]])</f>
        <v>21.875</v>
      </c>
      <c r="C1137" s="23" t="s">
        <v>4752</v>
      </c>
      <c r="D1137" s="15">
        <v>0.98249999992549419</v>
      </c>
      <c r="E1137" s="15">
        <v>1.7500000074505813E-2</v>
      </c>
      <c r="F1137" s="15" t="s">
        <v>4752</v>
      </c>
      <c r="G1137" s="15" t="s">
        <v>4752</v>
      </c>
      <c r="H1137" s="1" t="s">
        <v>4752</v>
      </c>
      <c r="I1137" s="1"/>
      <c r="J1137" s="1"/>
      <c r="K1137" s="1" t="s">
        <v>4752</v>
      </c>
      <c r="L1137" s="1"/>
    </row>
    <row r="1138" spans="1:12" ht="15.6" x14ac:dyDescent="0.3">
      <c r="A1138" s="1" t="str">
        <f>Tabela6[[#This Row],[id_escola]]</f>
        <v>0814</v>
      </c>
      <c r="B1138" s="23">
        <f>AVERAGE(Tabela11[[#This Row],[1º Ano]],Tabela11[[#This Row],[2º Ano]],Tabela11[[#This Row],[3º Ano]],Tabela11[[#This Row],[4º Ano]])</f>
        <v>22.75</v>
      </c>
      <c r="C1138" s="23" t="s">
        <v>4752</v>
      </c>
      <c r="D1138" s="15">
        <v>0.99777777782744836</v>
      </c>
      <c r="E1138" s="15">
        <v>2.2222221725516889E-3</v>
      </c>
      <c r="F1138" s="15" t="s">
        <v>4752</v>
      </c>
      <c r="G1138" s="15" t="s">
        <v>4752</v>
      </c>
      <c r="H1138" s="1" t="s">
        <v>4752</v>
      </c>
      <c r="I1138" s="1"/>
      <c r="J1138" s="1"/>
      <c r="K1138" s="1" t="s">
        <v>4752</v>
      </c>
      <c r="L1138" s="1"/>
    </row>
    <row r="1139" spans="1:12" ht="15.6" x14ac:dyDescent="0.3">
      <c r="A1139" s="1" t="str">
        <f>Tabela6[[#This Row],[id_escola]]</f>
        <v>0814</v>
      </c>
      <c r="B1139" s="23" t="s">
        <v>4752</v>
      </c>
      <c r="C1139" s="23" t="s">
        <v>4752</v>
      </c>
      <c r="D1139" s="15" t="s">
        <v>4752</v>
      </c>
      <c r="E1139" s="15" t="s">
        <v>4752</v>
      </c>
      <c r="F1139" s="15" t="s">
        <v>4752</v>
      </c>
      <c r="G1139" s="15" t="s">
        <v>4752</v>
      </c>
      <c r="H1139" s="1" t="s">
        <v>4752</v>
      </c>
      <c r="I1139" s="1"/>
      <c r="J1139" s="1"/>
      <c r="K1139" s="1" t="s">
        <v>4752</v>
      </c>
      <c r="L1139" s="1"/>
    </row>
    <row r="1140" spans="1:12" ht="15.6" x14ac:dyDescent="0.3">
      <c r="A1140" s="1" t="str">
        <f>Tabela6[[#This Row],[id_escola]]</f>
        <v>0901</v>
      </c>
      <c r="B1140" s="23">
        <f>AVERAGE(Tabela11[[#This Row],[1º Ano]],Tabela11[[#This Row],[2º Ano]],Tabela11[[#This Row],[3º Ano]],Tabela11[[#This Row],[4º Ano]])</f>
        <v>24.1875</v>
      </c>
      <c r="C1140" s="23" t="s">
        <v>4752</v>
      </c>
      <c r="D1140" s="15">
        <v>0.96125000040046871</v>
      </c>
      <c r="E1140" s="15">
        <v>3.8749999599531258E-2</v>
      </c>
      <c r="F1140" s="15" t="s">
        <v>4752</v>
      </c>
      <c r="G1140" s="15" t="s">
        <v>4752</v>
      </c>
      <c r="H1140" s="1" t="s">
        <v>4752</v>
      </c>
      <c r="I1140" s="1"/>
      <c r="J1140" s="1"/>
      <c r="K1140" s="1" t="s">
        <v>4752</v>
      </c>
      <c r="L1140" s="1"/>
    </row>
    <row r="1141" spans="1:12" ht="15.6" x14ac:dyDescent="0.3">
      <c r="A1141" s="1" t="str">
        <f>Tabela6[[#This Row],[id_escola]]</f>
        <v>0901</v>
      </c>
      <c r="B1141" s="23">
        <f>AVERAGE(Tabela11[[#This Row],[1º Ano]],Tabela11[[#This Row],[2º Ano]],Tabela11[[#This Row],[3º Ano]],Tabela11[[#This Row],[4º Ano]])</f>
        <v>71</v>
      </c>
      <c r="C1141" s="23" t="s">
        <v>4752</v>
      </c>
      <c r="D1141" s="15">
        <v>0.96812500024680048</v>
      </c>
      <c r="E1141" s="15">
        <v>3.1874999753199518E-2</v>
      </c>
      <c r="F1141" s="15" t="s">
        <v>4752</v>
      </c>
      <c r="G1141" s="15" t="s">
        <v>4752</v>
      </c>
      <c r="H1141" s="1" t="s">
        <v>4752</v>
      </c>
      <c r="I1141" s="1"/>
      <c r="J1141" s="1"/>
      <c r="K1141" s="1" t="s">
        <v>4752</v>
      </c>
      <c r="L1141" s="1"/>
    </row>
    <row r="1142" spans="1:12" ht="15.6" x14ac:dyDescent="0.3">
      <c r="A1142" s="1" t="str">
        <f>Tabela6[[#This Row],[id_escola]]</f>
        <v>0901</v>
      </c>
      <c r="B1142" s="23">
        <f>AVERAGE(Tabela11[[#This Row],[1º Ano]],Tabela11[[#This Row],[2º Ano]],Tabela11[[#This Row],[3º Ano]],Tabela11[[#This Row],[4º Ano]])</f>
        <v>36.625</v>
      </c>
      <c r="C1142" s="23" t="s">
        <v>4752</v>
      </c>
      <c r="D1142" s="15">
        <v>0.96250000013969839</v>
      </c>
      <c r="E1142" s="15">
        <v>3.7499999860301614E-2</v>
      </c>
      <c r="F1142" s="15" t="s">
        <v>4752</v>
      </c>
      <c r="G1142" s="15" t="s">
        <v>4752</v>
      </c>
      <c r="H1142" s="1" t="s">
        <v>4752</v>
      </c>
      <c r="I1142" s="1"/>
      <c r="J1142" s="1"/>
      <c r="K1142" s="1" t="s">
        <v>4752</v>
      </c>
      <c r="L1142" s="1"/>
    </row>
    <row r="1143" spans="1:12" ht="15.6" x14ac:dyDescent="0.3">
      <c r="A1143" s="1" t="str">
        <f>Tabela6[[#This Row],[id_escola]]</f>
        <v>0901</v>
      </c>
      <c r="B1143" s="23">
        <f>AVERAGE(Tabela11[[#This Row],[1º Ano]],Tabela11[[#This Row],[2º Ano]],Tabela11[[#This Row],[3º Ano]],Tabela11[[#This Row],[4º Ano]])</f>
        <v>23.6875</v>
      </c>
      <c r="C1143" s="23" t="s">
        <v>4752</v>
      </c>
      <c r="D1143" s="15">
        <v>0.98562499997206032</v>
      </c>
      <c r="E1143" s="15">
        <v>1.4375000027939688E-2</v>
      </c>
      <c r="F1143" s="15" t="s">
        <v>4752</v>
      </c>
      <c r="G1143" s="15" t="s">
        <v>4752</v>
      </c>
      <c r="H1143" s="1" t="s">
        <v>4752</v>
      </c>
      <c r="I1143" s="1"/>
      <c r="J1143" s="1"/>
      <c r="K1143" s="1" t="s">
        <v>4752</v>
      </c>
      <c r="L1143" s="1"/>
    </row>
    <row r="1144" spans="1:12" ht="15.6" x14ac:dyDescent="0.3">
      <c r="A1144" s="1" t="str">
        <f>Tabela6[[#This Row],[id_escola]]</f>
        <v>0901</v>
      </c>
      <c r="B1144" s="23">
        <f>AVERAGE(Tabela11[[#This Row],[1º Ano]],Tabela11[[#This Row],[2º Ano]],Tabela11[[#This Row],[3º Ano]],Tabela11[[#This Row],[4º Ano]])</f>
        <v>64.0625</v>
      </c>
      <c r="C1144" s="23" t="s">
        <v>4752</v>
      </c>
      <c r="D1144" s="15">
        <v>0.92749999999068677</v>
      </c>
      <c r="E1144" s="15">
        <v>7.250000000931317E-2</v>
      </c>
      <c r="F1144" s="15" t="s">
        <v>4752</v>
      </c>
      <c r="G1144" s="15" t="s">
        <v>4752</v>
      </c>
      <c r="H1144" s="1" t="s">
        <v>4752</v>
      </c>
      <c r="I1144" s="1"/>
      <c r="J1144" s="1"/>
      <c r="K1144" s="1" t="s">
        <v>4752</v>
      </c>
      <c r="L1144" s="1"/>
    </row>
    <row r="1145" spans="1:12" ht="15.6" x14ac:dyDescent="0.3">
      <c r="A1145" s="1" t="str">
        <f>Tabela6[[#This Row],[id_escola]]</f>
        <v>0901</v>
      </c>
      <c r="B1145" s="23">
        <f>AVERAGE(Tabela11[[#This Row],[1º Ano]],Tabela11[[#This Row],[2º Ano]],Tabela11[[#This Row],[3º Ano]],Tabela11[[#This Row],[4º Ano]])</f>
        <v>23.625</v>
      </c>
      <c r="C1145" s="23" t="s">
        <v>4752</v>
      </c>
      <c r="D1145" s="15">
        <v>0.95749999978579581</v>
      </c>
      <c r="E1145" s="15">
        <v>4.2500000214204157E-2</v>
      </c>
      <c r="F1145" s="15" t="s">
        <v>4752</v>
      </c>
      <c r="G1145" s="15" t="s">
        <v>4752</v>
      </c>
      <c r="H1145" s="1" t="s">
        <v>4752</v>
      </c>
      <c r="I1145" s="1"/>
      <c r="J1145" s="1"/>
      <c r="K1145" s="1" t="s">
        <v>4752</v>
      </c>
      <c r="L1145" s="1"/>
    </row>
    <row r="1146" spans="1:12" ht="15.6" x14ac:dyDescent="0.3">
      <c r="A1146" s="1" t="str">
        <f>Tabela6[[#This Row],[id_escola]]</f>
        <v>0901</v>
      </c>
      <c r="B1146" s="23">
        <f>AVERAGE(Tabela11[[#This Row],[1º Ano]],Tabela11[[#This Row],[2º Ano]],Tabela11[[#This Row],[3º Ano]],Tabela11[[#This Row],[4º Ano]])</f>
        <v>38.6875</v>
      </c>
      <c r="C1146" s="23" t="s">
        <v>4752</v>
      </c>
      <c r="D1146" s="15">
        <v>0.9599999999627471</v>
      </c>
      <c r="E1146" s="15">
        <v>4.0000000037252931E-2</v>
      </c>
      <c r="F1146" s="15" t="s">
        <v>4752</v>
      </c>
      <c r="G1146" s="15" t="s">
        <v>4752</v>
      </c>
      <c r="H1146" s="1" t="s">
        <v>4752</v>
      </c>
      <c r="I1146" s="1"/>
      <c r="J1146" s="1"/>
      <c r="K1146" s="1" t="s">
        <v>4752</v>
      </c>
      <c r="L1146" s="1"/>
    </row>
    <row r="1147" spans="1:12" ht="15.6" x14ac:dyDescent="0.3">
      <c r="A1147" s="1" t="str">
        <f>Tabela6[[#This Row],[id_escola]]</f>
        <v>0901</v>
      </c>
      <c r="B1147" s="23">
        <f>AVERAGE(Tabela11[[#This Row],[1º Ano]],Tabela11[[#This Row],[2º Ano]],Tabela11[[#This Row],[3º Ano]],Tabela11[[#This Row],[4º Ano]])</f>
        <v>53.5625</v>
      </c>
      <c r="C1147" s="23" t="s">
        <v>4752</v>
      </c>
      <c r="D1147" s="15">
        <v>0.96187499980442226</v>
      </c>
      <c r="E1147" s="15">
        <v>3.8125000195577713E-2</v>
      </c>
      <c r="F1147" s="15" t="s">
        <v>4752</v>
      </c>
      <c r="G1147" s="15" t="s">
        <v>4752</v>
      </c>
      <c r="H1147" s="1" t="s">
        <v>4752</v>
      </c>
      <c r="I1147" s="1"/>
      <c r="J1147" s="1"/>
      <c r="K1147" s="1" t="s">
        <v>4752</v>
      </c>
      <c r="L1147" s="1"/>
    </row>
    <row r="1148" spans="1:12" ht="15.6" x14ac:dyDescent="0.3">
      <c r="A1148" s="1" t="str">
        <f>Tabela6[[#This Row],[id_escola]]</f>
        <v>0901</v>
      </c>
      <c r="B1148" s="23">
        <f>AVERAGE(Tabela11[[#This Row],[1º Ano]],Tabela11[[#This Row],[2º Ano]],Tabela11[[#This Row],[3º Ano]],Tabela11[[#This Row],[4º Ano]])</f>
        <v>10.5625</v>
      </c>
      <c r="C1148" s="23" t="s">
        <v>4752</v>
      </c>
      <c r="D1148" s="15">
        <v>0.95062500052154064</v>
      </c>
      <c r="E1148" s="15">
        <v>4.937499947845931E-2</v>
      </c>
      <c r="F1148" s="15" t="s">
        <v>4752</v>
      </c>
      <c r="G1148" s="15" t="s">
        <v>4752</v>
      </c>
      <c r="H1148" s="1" t="s">
        <v>4752</v>
      </c>
      <c r="I1148" s="1"/>
      <c r="J1148" s="1"/>
      <c r="K1148" s="1" t="s">
        <v>4752</v>
      </c>
      <c r="L1148" s="1"/>
    </row>
    <row r="1149" spans="1:12" ht="15.6" x14ac:dyDescent="0.3">
      <c r="A1149" s="1" t="str">
        <f>Tabela6[[#This Row],[id_escola]]</f>
        <v>0901</v>
      </c>
      <c r="B1149" s="23">
        <f>AVERAGE(Tabela11[[#This Row],[1º Ano]],Tabela11[[#This Row],[2º Ano]],Tabela11[[#This Row],[3º Ano]],Tabela11[[#This Row],[4º Ano]])</f>
        <v>27.0625</v>
      </c>
      <c r="C1149" s="23" t="s">
        <v>4752</v>
      </c>
      <c r="D1149" s="15">
        <v>0.96312500035855919</v>
      </c>
      <c r="E1149" s="15">
        <v>3.687499964144076E-2</v>
      </c>
      <c r="F1149" s="15" t="s">
        <v>4752</v>
      </c>
      <c r="G1149" s="15" t="s">
        <v>4752</v>
      </c>
      <c r="H1149" s="1" t="s">
        <v>4752</v>
      </c>
      <c r="I1149" s="1"/>
      <c r="J1149" s="1"/>
      <c r="K1149" s="1" t="s">
        <v>4752</v>
      </c>
      <c r="L1149" s="1"/>
    </row>
    <row r="1150" spans="1:12" ht="15.6" x14ac:dyDescent="0.3">
      <c r="A1150" s="1" t="str">
        <f>Tabela6[[#This Row],[id_escola]]</f>
        <v>0901</v>
      </c>
      <c r="B1150" s="23">
        <f>AVERAGE(Tabela11[[#This Row],[1º Ano]],Tabela11[[#This Row],[2º Ano]],Tabela11[[#This Row],[3º Ano]],Tabela11[[#This Row],[4º Ano]])</f>
        <v>62.5</v>
      </c>
      <c r="C1150" s="23" t="s">
        <v>4752</v>
      </c>
      <c r="D1150" s="15">
        <v>0.92749999929219495</v>
      </c>
      <c r="E1150" s="15">
        <v>7.2500000707805073E-2</v>
      </c>
      <c r="F1150" s="15" t="s">
        <v>4752</v>
      </c>
      <c r="G1150" s="15" t="s">
        <v>4752</v>
      </c>
      <c r="H1150" s="1" t="s">
        <v>4752</v>
      </c>
      <c r="I1150" s="1"/>
      <c r="J1150" s="1"/>
      <c r="K1150" s="1" t="s">
        <v>4752</v>
      </c>
      <c r="L1150" s="1"/>
    </row>
    <row r="1151" spans="1:12" ht="15.6" x14ac:dyDescent="0.3">
      <c r="A1151" s="1" t="str">
        <f>Tabela6[[#This Row],[id_escola]]</f>
        <v>0901</v>
      </c>
      <c r="B1151" s="23">
        <f>AVERAGE(Tabela11[[#This Row],[1º Ano]],Tabela11[[#This Row],[2º Ano]],Tabela11[[#This Row],[3º Ano]],Tabela11[[#This Row],[4º Ano]])</f>
        <v>29.5625</v>
      </c>
      <c r="C1151" s="23" t="s">
        <v>4752</v>
      </c>
      <c r="D1151" s="15">
        <v>0.95124999945983291</v>
      </c>
      <c r="E1151" s="15">
        <v>4.8750000540167114E-2</v>
      </c>
      <c r="F1151" s="15" t="s">
        <v>4752</v>
      </c>
      <c r="G1151" s="15" t="s">
        <v>4752</v>
      </c>
      <c r="H1151" s="1" t="s">
        <v>4752</v>
      </c>
      <c r="I1151" s="1"/>
      <c r="J1151" s="1"/>
      <c r="K1151" s="1" t="s">
        <v>4752</v>
      </c>
      <c r="L1151" s="1"/>
    </row>
    <row r="1152" spans="1:12" ht="15.6" x14ac:dyDescent="0.3">
      <c r="A1152" s="1" t="str">
        <f>Tabela6[[#This Row],[id_escola]]</f>
        <v>0901</v>
      </c>
      <c r="B1152" s="23">
        <f>AVERAGE(Tabela11[[#This Row],[1º Ano]],Tabela11[[#This Row],[2º Ano]],Tabela11[[#This Row],[3º Ano]],Tabela11[[#This Row],[4º Ano]])</f>
        <v>33.8125</v>
      </c>
      <c r="C1152" s="23" t="s">
        <v>4752</v>
      </c>
      <c r="D1152" s="15">
        <v>0.96437500044703484</v>
      </c>
      <c r="E1152" s="15">
        <v>3.562499955296515E-2</v>
      </c>
      <c r="F1152" s="15" t="s">
        <v>4752</v>
      </c>
      <c r="G1152" s="15" t="s">
        <v>4752</v>
      </c>
      <c r="H1152" s="1" t="s">
        <v>4752</v>
      </c>
      <c r="I1152" s="1"/>
      <c r="J1152" s="1"/>
      <c r="K1152" s="1" t="s">
        <v>4752</v>
      </c>
      <c r="L1152" s="1"/>
    </row>
    <row r="1153" spans="1:12" ht="15.6" x14ac:dyDescent="0.3">
      <c r="A1153" s="1" t="str">
        <f>Tabela6[[#This Row],[id_escola]]</f>
        <v>0902</v>
      </c>
      <c r="B1153" s="23">
        <f>AVERAGE(Tabela11[[#This Row],[1º Ano]],Tabela11[[#This Row],[2º Ano]],Tabela11[[#This Row],[3º Ano]],Tabela11[[#This Row],[4º Ano]])</f>
        <v>5.5625</v>
      </c>
      <c r="C1153" s="23" t="s">
        <v>4752</v>
      </c>
      <c r="D1153" s="15">
        <v>0.98749999981373549</v>
      </c>
      <c r="E1153" s="15">
        <v>1.2500000186264499E-2</v>
      </c>
      <c r="F1153" s="15" t="s">
        <v>4752</v>
      </c>
      <c r="G1153" s="15" t="s">
        <v>4752</v>
      </c>
      <c r="H1153" s="1" t="s">
        <v>4752</v>
      </c>
      <c r="I1153" s="1"/>
      <c r="J1153" s="1"/>
      <c r="K1153" s="1" t="s">
        <v>4752</v>
      </c>
      <c r="L1153" s="1"/>
    </row>
    <row r="1154" spans="1:12" ht="15.6" x14ac:dyDescent="0.3">
      <c r="A1154" s="1" t="str">
        <f>Tabela6[[#This Row],[id_escola]]</f>
        <v>0902</v>
      </c>
      <c r="B1154" s="23">
        <f>AVERAGE(Tabela11[[#This Row],[1º Ano]],Tabela11[[#This Row],[2º Ano]],Tabela11[[#This Row],[3º Ano]],Tabela11[[#This Row],[4º Ano]])</f>
        <v>7.5625</v>
      </c>
      <c r="C1154" s="23" t="s">
        <v>4752</v>
      </c>
      <c r="D1154" s="15">
        <v>0.9912499999627471</v>
      </c>
      <c r="E1154" s="15">
        <v>8.7500000372528752E-3</v>
      </c>
      <c r="F1154" s="15" t="s">
        <v>4752</v>
      </c>
      <c r="G1154" s="15" t="s">
        <v>4752</v>
      </c>
      <c r="H1154" s="1" t="s">
        <v>4752</v>
      </c>
      <c r="I1154" s="1"/>
      <c r="J1154" s="1"/>
      <c r="K1154" s="1" t="s">
        <v>4752</v>
      </c>
      <c r="L1154" s="1"/>
    </row>
    <row r="1155" spans="1:12" ht="15.6" x14ac:dyDescent="0.3">
      <c r="A1155" s="1" t="str">
        <f>Tabela6[[#This Row],[id_escola]]</f>
        <v>0903</v>
      </c>
      <c r="B1155" s="23">
        <f>AVERAGE(Tabela11[[#This Row],[1º Ano]],Tabela11[[#This Row],[2º Ano]],Tabela11[[#This Row],[3º Ano]],Tabela11[[#This Row],[4º Ano]])</f>
        <v>37.75</v>
      </c>
      <c r="C1155" s="23" t="s">
        <v>4752</v>
      </c>
      <c r="D1155" s="15">
        <v>0.96499999985098839</v>
      </c>
      <c r="E1155" s="15">
        <v>3.5000000149011626E-2</v>
      </c>
      <c r="F1155" s="15" t="s">
        <v>4752</v>
      </c>
      <c r="G1155" s="15" t="s">
        <v>4752</v>
      </c>
      <c r="H1155" s="1" t="s">
        <v>4752</v>
      </c>
      <c r="I1155" s="1"/>
      <c r="J1155" s="1"/>
      <c r="K1155" s="1" t="s">
        <v>4752</v>
      </c>
      <c r="L1155" s="1"/>
    </row>
    <row r="1156" spans="1:12" ht="15.6" x14ac:dyDescent="0.3">
      <c r="A1156" s="1" t="str">
        <f>Tabela6[[#This Row],[id_escola]]</f>
        <v>0903</v>
      </c>
      <c r="B1156" s="23">
        <f>AVERAGE(Tabela11[[#This Row],[1º Ano]],Tabela11[[#This Row],[2º Ano]],Tabela11[[#This Row],[3º Ano]],Tabela11[[#This Row],[4º Ano]])</f>
        <v>9.9375</v>
      </c>
      <c r="C1156" s="23" t="s">
        <v>4752</v>
      </c>
      <c r="D1156" s="15">
        <v>0.98187499959021807</v>
      </c>
      <c r="E1156" s="15">
        <v>1.812500040978194E-2</v>
      </c>
      <c r="F1156" s="15" t="s">
        <v>4752</v>
      </c>
      <c r="G1156" s="15" t="s">
        <v>4752</v>
      </c>
      <c r="H1156" s="1" t="s">
        <v>4752</v>
      </c>
      <c r="I1156" s="1"/>
      <c r="J1156" s="1"/>
      <c r="K1156" s="1" t="s">
        <v>4752</v>
      </c>
      <c r="L1156" s="1"/>
    </row>
    <row r="1157" spans="1:12" ht="15.6" x14ac:dyDescent="0.3">
      <c r="A1157" s="1" t="str">
        <f>Tabela6[[#This Row],[id_escola]]</f>
        <v>0903</v>
      </c>
      <c r="B1157" s="23">
        <f>AVERAGE(Tabela11[[#This Row],[1º Ano]],Tabela11[[#This Row],[2º Ano]],Tabela11[[#This Row],[3º Ano]],Tabela11[[#This Row],[4º Ano]])</f>
        <v>11.0625</v>
      </c>
      <c r="C1157" s="23" t="s">
        <v>4752</v>
      </c>
      <c r="D1157" s="15">
        <v>0.97374999895691872</v>
      </c>
      <c r="E1157" s="15">
        <v>2.6250001043081249E-2</v>
      </c>
      <c r="F1157" s="15" t="s">
        <v>4752</v>
      </c>
      <c r="G1157" s="15" t="s">
        <v>4752</v>
      </c>
      <c r="H1157" s="1" t="s">
        <v>4752</v>
      </c>
      <c r="I1157" s="1"/>
      <c r="J1157" s="1"/>
      <c r="K1157" s="1" t="s">
        <v>4752</v>
      </c>
      <c r="L1157" s="1"/>
    </row>
    <row r="1158" spans="1:12" ht="15.6" x14ac:dyDescent="0.3">
      <c r="A1158" s="1" t="str">
        <f>Tabela6[[#This Row],[id_escola]]</f>
        <v>0904</v>
      </c>
      <c r="B1158" s="23" t="s">
        <v>4752</v>
      </c>
      <c r="C1158" s="23" t="s">
        <v>4752</v>
      </c>
      <c r="D1158" s="15" t="s">
        <v>4752</v>
      </c>
      <c r="E1158" s="15" t="s">
        <v>4752</v>
      </c>
      <c r="F1158" s="15" t="s">
        <v>4752</v>
      </c>
      <c r="G1158" s="15" t="s">
        <v>4752</v>
      </c>
      <c r="H1158" s="1" t="s">
        <v>4752</v>
      </c>
      <c r="I1158" s="1"/>
      <c r="J1158" s="1"/>
      <c r="K1158" s="1" t="s">
        <v>4752</v>
      </c>
      <c r="L1158" s="1"/>
    </row>
    <row r="1159" spans="1:12" ht="15.6" x14ac:dyDescent="0.3">
      <c r="A1159" s="1" t="str">
        <f>Tabela6[[#This Row],[id_escola]]</f>
        <v>0904</v>
      </c>
      <c r="B1159" s="23">
        <f>AVERAGE(Tabela11[[#This Row],[1º Ano]],Tabela11[[#This Row],[2º Ano]],Tabela11[[#This Row],[3º Ano]],Tabela11[[#This Row],[4º Ano]])</f>
        <v>30.9375</v>
      </c>
      <c r="C1159" s="23" t="s">
        <v>4752</v>
      </c>
      <c r="D1159" s="15">
        <v>0.9849999996367842</v>
      </c>
      <c r="E1159" s="15">
        <v>1.5000000363215775E-2</v>
      </c>
      <c r="F1159" s="15" t="s">
        <v>4752</v>
      </c>
      <c r="G1159" s="15" t="s">
        <v>4752</v>
      </c>
      <c r="H1159" s="1" t="s">
        <v>4752</v>
      </c>
      <c r="I1159" s="1"/>
      <c r="J1159" s="1"/>
      <c r="K1159" s="1" t="s">
        <v>4752</v>
      </c>
      <c r="L1159" s="1"/>
    </row>
    <row r="1160" spans="1:12" ht="15.6" x14ac:dyDescent="0.3">
      <c r="A1160" s="1" t="str">
        <f>Tabela6[[#This Row],[id_escola]]</f>
        <v>0904</v>
      </c>
      <c r="B1160" s="23">
        <f>AVERAGE(Tabela11[[#This Row],[1º Ano]],Tabela11[[#This Row],[2º Ano]],Tabela11[[#This Row],[3º Ano]],Tabela11[[#This Row],[4º Ano]])</f>
        <v>32.6875</v>
      </c>
      <c r="C1160" s="23" t="s">
        <v>4752</v>
      </c>
      <c r="D1160" s="15">
        <v>0.94749999977648258</v>
      </c>
      <c r="E1160" s="15">
        <v>5.250000022351746E-2</v>
      </c>
      <c r="F1160" s="15" t="s">
        <v>4752</v>
      </c>
      <c r="G1160" s="15" t="s">
        <v>4752</v>
      </c>
      <c r="H1160" s="1" t="s">
        <v>4752</v>
      </c>
      <c r="I1160" s="1"/>
      <c r="J1160" s="1"/>
      <c r="K1160" s="1" t="s">
        <v>4752</v>
      </c>
      <c r="L1160" s="1"/>
    </row>
    <row r="1161" spans="1:12" ht="15.6" x14ac:dyDescent="0.3">
      <c r="A1161" s="1" t="str">
        <f>Tabela6[[#This Row],[id_escola]]</f>
        <v>0905</v>
      </c>
      <c r="B1161" s="23">
        <f>AVERAGE(Tabela11[[#This Row],[1º Ano]],Tabela11[[#This Row],[2º Ano]],Tabela11[[#This Row],[3º Ano]],Tabela11[[#This Row],[4º Ano]])</f>
        <v>71.5625</v>
      </c>
      <c r="C1161" s="23" t="s">
        <v>4752</v>
      </c>
      <c r="D1161" s="15">
        <v>0.96874999976716936</v>
      </c>
      <c r="E1161" s="15">
        <v>3.1250000232830609E-2</v>
      </c>
      <c r="F1161" s="15" t="s">
        <v>4752</v>
      </c>
      <c r="G1161" s="15" t="s">
        <v>4752</v>
      </c>
      <c r="H1161" s="1" t="s">
        <v>4752</v>
      </c>
      <c r="I1161" s="1"/>
      <c r="J1161" s="1"/>
      <c r="K1161" s="1" t="s">
        <v>4752</v>
      </c>
      <c r="L1161" s="1"/>
    </row>
    <row r="1162" spans="1:12" ht="15.6" x14ac:dyDescent="0.3">
      <c r="A1162" s="1" t="str">
        <f>Tabela6[[#This Row],[id_escola]]</f>
        <v>0905</v>
      </c>
      <c r="B1162" s="23">
        <f>AVERAGE(Tabela11[[#This Row],[1º Ano]],Tabela11[[#This Row],[2º Ano]],Tabela11[[#This Row],[3º Ano]],Tabela11[[#This Row],[4º Ano]])</f>
        <v>14.25</v>
      </c>
      <c r="C1162" s="23" t="s">
        <v>4752</v>
      </c>
      <c r="D1162" s="15">
        <v>0.99500000011175871</v>
      </c>
      <c r="E1162" s="15">
        <v>4.9999998882412997E-3</v>
      </c>
      <c r="F1162" s="15" t="s">
        <v>4752</v>
      </c>
      <c r="G1162" s="15" t="s">
        <v>4752</v>
      </c>
      <c r="H1162" s="1" t="s">
        <v>4752</v>
      </c>
      <c r="I1162" s="1"/>
      <c r="J1162" s="1"/>
      <c r="K1162" s="1" t="s">
        <v>4752</v>
      </c>
      <c r="L1162" s="1"/>
    </row>
    <row r="1163" spans="1:12" ht="15.6" x14ac:dyDescent="0.3">
      <c r="A1163" s="1" t="str">
        <f>Tabela6[[#This Row],[id_escola]]</f>
        <v>0905</v>
      </c>
      <c r="B1163" s="23">
        <f>AVERAGE(Tabela11[[#This Row],[1º Ano]],Tabela11[[#This Row],[2º Ano]],Tabela11[[#This Row],[3º Ano]],Tabela11[[#This Row],[4º Ano]])</f>
        <v>32.5625</v>
      </c>
      <c r="C1163" s="23" t="s">
        <v>4752</v>
      </c>
      <c r="D1163" s="15">
        <v>0.97812500013969839</v>
      </c>
      <c r="E1163" s="15">
        <v>2.187499986030161E-2</v>
      </c>
      <c r="F1163" s="15" t="s">
        <v>4752</v>
      </c>
      <c r="G1163" s="15" t="s">
        <v>4752</v>
      </c>
      <c r="H1163" s="1" t="s">
        <v>4752</v>
      </c>
      <c r="I1163" s="1"/>
      <c r="J1163" s="1"/>
      <c r="K1163" s="1" t="s">
        <v>4752</v>
      </c>
      <c r="L1163" s="1"/>
    </row>
    <row r="1164" spans="1:12" ht="15.6" x14ac:dyDescent="0.3">
      <c r="A1164" s="1" t="str">
        <f>Tabela6[[#This Row],[id_escola]]</f>
        <v>0905</v>
      </c>
      <c r="B1164" s="23">
        <f>AVERAGE(Tabela11[[#This Row],[1º Ano]],Tabela11[[#This Row],[2º Ano]],Tabela11[[#This Row],[3º Ano]],Tabela11[[#This Row],[4º Ano]])</f>
        <v>10.3125</v>
      </c>
      <c r="C1164" s="23" t="s">
        <v>4752</v>
      </c>
      <c r="D1164" s="15">
        <v>0.75899999961256992</v>
      </c>
      <c r="E1164" s="15">
        <v>0.24100000038743005</v>
      </c>
      <c r="F1164" s="15" t="s">
        <v>4752</v>
      </c>
      <c r="G1164" s="15" t="s">
        <v>4752</v>
      </c>
      <c r="H1164" s="1" t="s">
        <v>4752</v>
      </c>
      <c r="I1164" s="1"/>
      <c r="J1164" s="1"/>
      <c r="K1164" s="1" t="s">
        <v>4752</v>
      </c>
      <c r="L1164" s="1"/>
    </row>
    <row r="1165" spans="1:12" ht="15.6" x14ac:dyDescent="0.3">
      <c r="A1165" s="1" t="str">
        <f>Tabela6[[#This Row],[id_escola]]</f>
        <v>0905</v>
      </c>
      <c r="B1165" s="23">
        <f>AVERAGE(Tabela11[[#This Row],[1º Ano]],Tabela11[[#This Row],[2º Ano]],Tabela11[[#This Row],[3º Ano]],Tabela11[[#This Row],[4º Ano]])</f>
        <v>25.6875</v>
      </c>
      <c r="C1165" s="23" t="s">
        <v>4752</v>
      </c>
      <c r="D1165" s="15">
        <v>1</v>
      </c>
      <c r="E1165" s="15">
        <v>0</v>
      </c>
      <c r="F1165" s="15" t="s">
        <v>4752</v>
      </c>
      <c r="G1165" s="15" t="s">
        <v>4752</v>
      </c>
      <c r="H1165" s="1" t="s">
        <v>4752</v>
      </c>
      <c r="I1165" s="1"/>
      <c r="J1165" s="1"/>
      <c r="K1165" s="1" t="s">
        <v>4752</v>
      </c>
      <c r="L1165" s="1"/>
    </row>
    <row r="1166" spans="1:12" ht="15.6" x14ac:dyDescent="0.3">
      <c r="A1166" s="1" t="str">
        <f>Tabela6[[#This Row],[id_escola]]</f>
        <v>0905</v>
      </c>
      <c r="B1166" s="23">
        <f>AVERAGE(Tabela11[[#This Row],[1º Ano]],Tabela11[[#This Row],[2º Ano]],Tabela11[[#This Row],[3º Ano]],Tabela11[[#This Row],[4º Ano]])</f>
        <v>10.25</v>
      </c>
      <c r="C1166" s="23" t="s">
        <v>4752</v>
      </c>
      <c r="D1166" s="15">
        <v>0.93312499951571226</v>
      </c>
      <c r="E1166" s="15">
        <v>6.6875000484287697E-2</v>
      </c>
      <c r="F1166" s="15" t="s">
        <v>4752</v>
      </c>
      <c r="G1166" s="15" t="s">
        <v>4752</v>
      </c>
      <c r="H1166" s="1" t="s">
        <v>4752</v>
      </c>
      <c r="I1166" s="1"/>
      <c r="J1166" s="1"/>
      <c r="K1166" s="1" t="s">
        <v>4752</v>
      </c>
      <c r="L1166" s="1"/>
    </row>
    <row r="1167" spans="1:12" ht="15.6" x14ac:dyDescent="0.3">
      <c r="A1167" s="1" t="str">
        <f>Tabela6[[#This Row],[id_escola]]</f>
        <v>0905</v>
      </c>
      <c r="B1167" s="23">
        <f>AVERAGE(Tabela11[[#This Row],[1º Ano]],Tabela11[[#This Row],[2º Ano]],Tabela11[[#This Row],[3º Ano]],Tabela11[[#This Row],[4º Ano]])</f>
        <v>58.4375</v>
      </c>
      <c r="C1167" s="23" t="s">
        <v>4752</v>
      </c>
      <c r="D1167" s="15">
        <v>0.98500000021886081</v>
      </c>
      <c r="E1167" s="15">
        <v>1.4999999781139195E-2</v>
      </c>
      <c r="F1167" s="15" t="s">
        <v>4752</v>
      </c>
      <c r="G1167" s="15" t="s">
        <v>4752</v>
      </c>
      <c r="H1167" s="1" t="s">
        <v>4752</v>
      </c>
      <c r="I1167" s="1"/>
      <c r="J1167" s="1"/>
      <c r="K1167" s="1" t="s">
        <v>4752</v>
      </c>
      <c r="L1167" s="1"/>
    </row>
    <row r="1168" spans="1:12" ht="15.6" x14ac:dyDescent="0.3">
      <c r="A1168" s="1" t="str">
        <f>Tabela6[[#This Row],[id_escola]]</f>
        <v>0905</v>
      </c>
      <c r="B1168" s="23" t="s">
        <v>4752</v>
      </c>
      <c r="C1168" s="23" t="s">
        <v>4752</v>
      </c>
      <c r="D1168" s="15" t="s">
        <v>4752</v>
      </c>
      <c r="E1168" s="15" t="s">
        <v>4752</v>
      </c>
      <c r="F1168" s="15" t="s">
        <v>4752</v>
      </c>
      <c r="G1168" s="15" t="s">
        <v>4752</v>
      </c>
      <c r="H1168" s="1" t="s">
        <v>4752</v>
      </c>
      <c r="I1168" s="1"/>
      <c r="J1168" s="1"/>
      <c r="K1168" s="1" t="s">
        <v>4752</v>
      </c>
      <c r="L1168" s="1"/>
    </row>
    <row r="1169" spans="1:12" ht="15.6" x14ac:dyDescent="0.3">
      <c r="A1169" s="1" t="str">
        <f>Tabela6[[#This Row],[id_escola]]</f>
        <v>0905</v>
      </c>
      <c r="B1169" s="23">
        <f>AVERAGE(Tabela11[[#This Row],[1º Ano]],Tabela11[[#This Row],[2º Ano]],Tabela11[[#This Row],[3º Ano]],Tabela11[[#This Row],[4º Ano]])</f>
        <v>43.75</v>
      </c>
      <c r="C1169" s="23" t="s">
        <v>4752</v>
      </c>
      <c r="D1169" s="15">
        <v>0.98500000021886081</v>
      </c>
      <c r="E1169" s="15">
        <v>1.4999999781139223E-2</v>
      </c>
      <c r="F1169" s="15" t="s">
        <v>4752</v>
      </c>
      <c r="G1169" s="15" t="s">
        <v>4752</v>
      </c>
      <c r="H1169" s="1" t="s">
        <v>4752</v>
      </c>
      <c r="I1169" s="1"/>
      <c r="J1169" s="1"/>
      <c r="K1169" s="1" t="s">
        <v>4752</v>
      </c>
      <c r="L1169" s="1"/>
    </row>
    <row r="1170" spans="1:12" ht="15.6" x14ac:dyDescent="0.3">
      <c r="A1170" s="1" t="str">
        <f>Tabela6[[#This Row],[id_escola]]</f>
        <v>0905</v>
      </c>
      <c r="B1170" s="23" t="s">
        <v>4752</v>
      </c>
      <c r="C1170" s="23" t="s">
        <v>4752</v>
      </c>
      <c r="D1170" s="15" t="s">
        <v>4752</v>
      </c>
      <c r="E1170" s="15" t="s">
        <v>4752</v>
      </c>
      <c r="F1170" s="15" t="s">
        <v>4752</v>
      </c>
      <c r="G1170" s="15" t="s">
        <v>4752</v>
      </c>
      <c r="H1170" s="1" t="s">
        <v>4752</v>
      </c>
      <c r="I1170" s="1"/>
      <c r="J1170" s="1"/>
      <c r="K1170" s="1" t="s">
        <v>4752</v>
      </c>
      <c r="L1170" s="1"/>
    </row>
    <row r="1171" spans="1:12" ht="15.6" x14ac:dyDescent="0.3">
      <c r="A1171" s="1" t="str">
        <f>Tabela6[[#This Row],[id_escola]]</f>
        <v>0905</v>
      </c>
      <c r="B1171" s="23">
        <f>AVERAGE(Tabela11[[#This Row],[1º Ano]],Tabela11[[#This Row],[2º Ano]],Tabela11[[#This Row],[3º Ano]],Tabela11[[#This Row],[4º Ano]])</f>
        <v>23.8125</v>
      </c>
      <c r="C1171" s="23" t="s">
        <v>4752</v>
      </c>
      <c r="D1171" s="15">
        <v>0.94062500027939688</v>
      </c>
      <c r="E1171" s="15">
        <v>5.9374999720603137E-2</v>
      </c>
      <c r="F1171" s="15" t="s">
        <v>4752</v>
      </c>
      <c r="G1171" s="15" t="s">
        <v>4752</v>
      </c>
      <c r="H1171" s="1" t="s">
        <v>4752</v>
      </c>
      <c r="I1171" s="1"/>
      <c r="J1171" s="1"/>
      <c r="K1171" s="1" t="s">
        <v>4752</v>
      </c>
      <c r="L1171" s="1"/>
    </row>
    <row r="1172" spans="1:12" ht="15.6" x14ac:dyDescent="0.3">
      <c r="A1172" s="1" t="str">
        <f>Tabela6[[#This Row],[id_escola]]</f>
        <v>0905</v>
      </c>
      <c r="B1172" s="23">
        <f>AVERAGE(Tabela11[[#This Row],[1º Ano]],Tabela11[[#This Row],[2º Ano]],Tabela11[[#This Row],[3º Ano]],Tabela11[[#This Row],[4º Ano]])</f>
        <v>11.8125</v>
      </c>
      <c r="C1172" s="23" t="s">
        <v>4752</v>
      </c>
      <c r="D1172" s="15">
        <v>0.97249999968335032</v>
      </c>
      <c r="E1172" s="15">
        <v>2.7500000316649682E-2</v>
      </c>
      <c r="F1172" s="15" t="s">
        <v>4752</v>
      </c>
      <c r="G1172" s="15" t="s">
        <v>4752</v>
      </c>
      <c r="H1172" s="1" t="s">
        <v>4752</v>
      </c>
      <c r="I1172" s="1"/>
      <c r="J1172" s="1"/>
      <c r="K1172" s="1" t="s">
        <v>4752</v>
      </c>
      <c r="L1172" s="1"/>
    </row>
    <row r="1173" spans="1:12" ht="15.6" x14ac:dyDescent="0.3">
      <c r="A1173" s="1" t="str">
        <f>Tabela6[[#This Row],[id_escola]]</f>
        <v>0905</v>
      </c>
      <c r="B1173" s="23">
        <f>AVERAGE(Tabela11[[#This Row],[1º Ano]],Tabela11[[#This Row],[2º Ano]],Tabela11[[#This Row],[3º Ano]],Tabela11[[#This Row],[4º Ano]])</f>
        <v>30.9375</v>
      </c>
      <c r="C1173" s="23" t="s">
        <v>4752</v>
      </c>
      <c r="D1173" s="15">
        <v>0.97071428570364204</v>
      </c>
      <c r="E1173" s="15">
        <v>2.928571429635796E-2</v>
      </c>
      <c r="F1173" s="15" t="s">
        <v>4752</v>
      </c>
      <c r="G1173" s="15" t="s">
        <v>4752</v>
      </c>
      <c r="H1173" s="1" t="s">
        <v>4752</v>
      </c>
      <c r="I1173" s="1"/>
      <c r="J1173" s="1"/>
      <c r="K1173" s="1" t="s">
        <v>4752</v>
      </c>
      <c r="L1173" s="1"/>
    </row>
    <row r="1174" spans="1:12" ht="15.6" x14ac:dyDescent="0.3">
      <c r="A1174" s="1" t="str">
        <f>Tabela6[[#This Row],[id_escola]]</f>
        <v>0905</v>
      </c>
      <c r="B1174" s="23">
        <f>AVERAGE(Tabela11[[#This Row],[1º Ano]],Tabela11[[#This Row],[2º Ano]],Tabela11[[#This Row],[3º Ano]],Tabela11[[#This Row],[4º Ano]])</f>
        <v>11</v>
      </c>
      <c r="C1174" s="23" t="s">
        <v>4752</v>
      </c>
      <c r="D1174" s="15">
        <v>0.98500000033527613</v>
      </c>
      <c r="E1174" s="15">
        <v>1.4999999664723875E-2</v>
      </c>
      <c r="F1174" s="15" t="s">
        <v>4752</v>
      </c>
      <c r="G1174" s="15" t="s">
        <v>4752</v>
      </c>
      <c r="H1174" s="1" t="s">
        <v>4752</v>
      </c>
      <c r="I1174" s="1"/>
      <c r="J1174" s="1"/>
      <c r="K1174" s="1" t="s">
        <v>4752</v>
      </c>
      <c r="L1174" s="1"/>
    </row>
    <row r="1175" spans="1:12" ht="15.6" x14ac:dyDescent="0.3">
      <c r="A1175" s="1" t="str">
        <f>Tabela6[[#This Row],[id_escola]]</f>
        <v>0905</v>
      </c>
      <c r="B1175" s="23">
        <f>AVERAGE(Tabela11[[#This Row],[1º Ano]],Tabela11[[#This Row],[2º Ano]],Tabela11[[#This Row],[3º Ano]],Tabela11[[#This Row],[4º Ano]])</f>
        <v>60.0625</v>
      </c>
      <c r="C1175" s="23" t="s">
        <v>4752</v>
      </c>
      <c r="D1175" s="15">
        <v>0.98999999999068677</v>
      </c>
      <c r="E1175" s="15">
        <v>1.0000000009313227E-2</v>
      </c>
      <c r="F1175" s="15" t="s">
        <v>4752</v>
      </c>
      <c r="G1175" s="15" t="s">
        <v>4752</v>
      </c>
      <c r="H1175" s="1" t="s">
        <v>4752</v>
      </c>
      <c r="I1175" s="1"/>
      <c r="J1175" s="1"/>
      <c r="K1175" s="1" t="s">
        <v>4752</v>
      </c>
      <c r="L1175" s="1"/>
    </row>
    <row r="1176" spans="1:12" ht="15.6" x14ac:dyDescent="0.3">
      <c r="A1176" s="1" t="str">
        <f>Tabela6[[#This Row],[id_escola]]</f>
        <v>0905</v>
      </c>
      <c r="B1176" s="23">
        <f>AVERAGE(Tabela11[[#This Row],[1º Ano]],Tabela11[[#This Row],[2º Ano]],Tabela11[[#This Row],[3º Ano]],Tabela11[[#This Row],[4º Ano]])</f>
        <v>24.5</v>
      </c>
      <c r="C1176" s="23" t="s">
        <v>4752</v>
      </c>
      <c r="D1176" s="15">
        <v>1</v>
      </c>
      <c r="E1176" s="15">
        <v>0</v>
      </c>
      <c r="F1176" s="15" t="s">
        <v>4752</v>
      </c>
      <c r="G1176" s="15" t="s">
        <v>4752</v>
      </c>
      <c r="H1176" s="1" t="s">
        <v>4752</v>
      </c>
      <c r="I1176" s="1"/>
      <c r="J1176" s="1"/>
      <c r="K1176" s="1" t="s">
        <v>4752</v>
      </c>
      <c r="L1176" s="1"/>
    </row>
    <row r="1177" spans="1:12" ht="15.6" x14ac:dyDescent="0.3">
      <c r="A1177" s="1" t="str">
        <f>Tabela6[[#This Row],[id_escola]]</f>
        <v>0905</v>
      </c>
      <c r="B1177" s="23">
        <f>AVERAGE(Tabela11[[#This Row],[1º Ano]],Tabela11[[#This Row],[2º Ano]],Tabela11[[#This Row],[3º Ano]],Tabela11[[#This Row],[4º Ano]])</f>
        <v>73.9375</v>
      </c>
      <c r="C1177" s="23" t="s">
        <v>4752</v>
      </c>
      <c r="D1177" s="15">
        <v>0.9887500002514571</v>
      </c>
      <c r="E1177" s="15">
        <v>1.1249999748542903E-2</v>
      </c>
      <c r="F1177" s="15" t="s">
        <v>4752</v>
      </c>
      <c r="G1177" s="15" t="s">
        <v>4752</v>
      </c>
      <c r="H1177" s="1" t="s">
        <v>4752</v>
      </c>
      <c r="I1177" s="1"/>
      <c r="J1177" s="1"/>
      <c r="K1177" s="1" t="s">
        <v>4752</v>
      </c>
      <c r="L1177" s="1"/>
    </row>
    <row r="1178" spans="1:12" ht="15.6" x14ac:dyDescent="0.3">
      <c r="A1178" s="1" t="str">
        <f>Tabela6[[#This Row],[id_escola]]</f>
        <v>0905</v>
      </c>
      <c r="B1178" s="23">
        <f>AVERAGE(Tabela11[[#This Row],[1º Ano]],Tabela11[[#This Row],[2º Ano]],Tabela11[[#This Row],[3º Ano]],Tabela11[[#This Row],[4º Ano]])</f>
        <v>8.25</v>
      </c>
      <c r="C1178" s="23" t="s">
        <v>4752</v>
      </c>
      <c r="D1178" s="15">
        <v>0.93374999891966581</v>
      </c>
      <c r="E1178" s="15">
        <v>6.6250001080334131E-2</v>
      </c>
      <c r="F1178" s="15" t="s">
        <v>4752</v>
      </c>
      <c r="G1178" s="15" t="s">
        <v>4752</v>
      </c>
      <c r="H1178" s="1" t="s">
        <v>4752</v>
      </c>
      <c r="I1178" s="1"/>
      <c r="J1178" s="1"/>
      <c r="K1178" s="1" t="s">
        <v>4752</v>
      </c>
      <c r="L1178" s="1"/>
    </row>
    <row r="1179" spans="1:12" ht="15.6" x14ac:dyDescent="0.3">
      <c r="A1179" s="1" t="str">
        <f>Tabela6[[#This Row],[id_escola]]</f>
        <v>0905</v>
      </c>
      <c r="B1179" s="23">
        <f>AVERAGE(Tabela11[[#This Row],[1º Ano]],Tabela11[[#This Row],[2º Ano]],Tabela11[[#This Row],[3º Ano]],Tabela11[[#This Row],[4º Ano]])</f>
        <v>24.1875</v>
      </c>
      <c r="C1179" s="23" t="s">
        <v>4752</v>
      </c>
      <c r="D1179" s="15">
        <v>0.99500000011175871</v>
      </c>
      <c r="E1179" s="15">
        <v>4.9999998882412876E-3</v>
      </c>
      <c r="F1179" s="15" t="s">
        <v>4752</v>
      </c>
      <c r="G1179" s="15" t="s">
        <v>4752</v>
      </c>
      <c r="H1179" s="1" t="s">
        <v>4752</v>
      </c>
      <c r="I1179" s="1"/>
      <c r="J1179" s="1"/>
      <c r="K1179" s="1" t="s">
        <v>4752</v>
      </c>
      <c r="L1179" s="1"/>
    </row>
    <row r="1180" spans="1:12" ht="15.6" x14ac:dyDescent="0.3">
      <c r="A1180" s="1" t="str">
        <f>Tabela6[[#This Row],[id_escola]]</f>
        <v>0905</v>
      </c>
      <c r="B1180" s="23">
        <f>AVERAGE(Tabela11[[#This Row],[1º Ano]],Tabela11[[#This Row],[2º Ano]],Tabela11[[#This Row],[3º Ano]],Tabela11[[#This Row],[4º Ano]])</f>
        <v>13.1875</v>
      </c>
      <c r="C1180" s="23" t="s">
        <v>4752</v>
      </c>
      <c r="D1180" s="15">
        <v>0.82624999992549431</v>
      </c>
      <c r="E1180" s="15">
        <v>0.17375000007450569</v>
      </c>
      <c r="F1180" s="15" t="s">
        <v>4752</v>
      </c>
      <c r="G1180" s="15" t="s">
        <v>4752</v>
      </c>
      <c r="H1180" s="1" t="s">
        <v>4752</v>
      </c>
      <c r="I1180" s="1"/>
      <c r="J1180" s="1"/>
      <c r="K1180" s="1" t="s">
        <v>4752</v>
      </c>
      <c r="L1180" s="1"/>
    </row>
    <row r="1181" spans="1:12" ht="15.6" x14ac:dyDescent="0.3">
      <c r="A1181" s="1" t="str">
        <f>Tabela6[[#This Row],[id_escola]]</f>
        <v>0905</v>
      </c>
      <c r="B1181" s="23">
        <f>AVERAGE(Tabela11[[#This Row],[1º Ano]],Tabela11[[#This Row],[2º Ano]],Tabela11[[#This Row],[3º Ano]],Tabela11[[#This Row],[4º Ano]])</f>
        <v>13</v>
      </c>
      <c r="C1181" s="23" t="s">
        <v>4752</v>
      </c>
      <c r="D1181" s="15">
        <v>0.79125000163912773</v>
      </c>
      <c r="E1181" s="15">
        <v>0.20874999836087224</v>
      </c>
      <c r="F1181" s="15" t="s">
        <v>4752</v>
      </c>
      <c r="G1181" s="15" t="s">
        <v>4752</v>
      </c>
      <c r="H1181" s="1" t="s">
        <v>4752</v>
      </c>
      <c r="I1181" s="1"/>
      <c r="J1181" s="1"/>
      <c r="K1181" s="1" t="s">
        <v>4752</v>
      </c>
      <c r="L1181" s="1"/>
    </row>
    <row r="1182" spans="1:12" ht="15.6" x14ac:dyDescent="0.3">
      <c r="A1182" s="1" t="str">
        <f>Tabela6[[#This Row],[id_escola]]</f>
        <v>0905</v>
      </c>
      <c r="B1182" s="23">
        <f>AVERAGE(Tabela11[[#This Row],[1º Ano]],Tabela11[[#This Row],[2º Ano]],Tabela11[[#This Row],[3º Ano]],Tabela11[[#This Row],[4º Ano]])</f>
        <v>61.875</v>
      </c>
      <c r="C1182" s="23" t="s">
        <v>4752</v>
      </c>
      <c r="D1182" s="15">
        <v>0.99500000011175871</v>
      </c>
      <c r="E1182" s="15">
        <v>4.999999888241298E-3</v>
      </c>
      <c r="F1182" s="15" t="s">
        <v>4752</v>
      </c>
      <c r="G1182" s="15" t="s">
        <v>4752</v>
      </c>
      <c r="H1182" s="1" t="s">
        <v>4752</v>
      </c>
      <c r="I1182" s="1"/>
      <c r="J1182" s="1"/>
      <c r="K1182" s="1" t="s">
        <v>4752</v>
      </c>
      <c r="L1182" s="1"/>
    </row>
    <row r="1183" spans="1:12" ht="15.6" x14ac:dyDescent="0.3">
      <c r="A1183" s="1" t="str">
        <f>Tabela6[[#This Row],[id_escola]]</f>
        <v>0905</v>
      </c>
      <c r="B1183" s="23" t="s">
        <v>4752</v>
      </c>
      <c r="C1183" s="23" t="s">
        <v>4752</v>
      </c>
      <c r="D1183" s="15" t="s">
        <v>4752</v>
      </c>
      <c r="E1183" s="15" t="s">
        <v>4752</v>
      </c>
      <c r="F1183" s="15" t="s">
        <v>4752</v>
      </c>
      <c r="G1183" s="15" t="s">
        <v>4752</v>
      </c>
      <c r="H1183" s="1" t="s">
        <v>4752</v>
      </c>
      <c r="I1183" s="1"/>
      <c r="J1183" s="1"/>
      <c r="K1183" s="1" t="s">
        <v>4752</v>
      </c>
      <c r="L1183" s="1"/>
    </row>
    <row r="1184" spans="1:12" ht="15.6" x14ac:dyDescent="0.3">
      <c r="A1184" s="1" t="str">
        <f>Tabela6[[#This Row],[id_escola]]</f>
        <v>0905</v>
      </c>
      <c r="B1184" s="23">
        <f>AVERAGE(Tabela11[[#This Row],[1º Ano]],Tabela11[[#This Row],[2º Ano]],Tabela11[[#This Row],[3º Ano]],Tabela11[[#This Row],[4º Ano]])</f>
        <v>48.9375</v>
      </c>
      <c r="C1184" s="23" t="s">
        <v>4752</v>
      </c>
      <c r="D1184" s="15">
        <v>0.93812499975319952</v>
      </c>
      <c r="E1184" s="15">
        <v>6.1875000246800441E-2</v>
      </c>
      <c r="F1184" s="15" t="s">
        <v>4752</v>
      </c>
      <c r="G1184" s="15" t="s">
        <v>4752</v>
      </c>
      <c r="H1184" s="1" t="s">
        <v>4752</v>
      </c>
      <c r="I1184" s="1"/>
      <c r="J1184" s="1"/>
      <c r="K1184" s="1" t="s">
        <v>4752</v>
      </c>
      <c r="L1184" s="1"/>
    </row>
    <row r="1185" spans="1:12" ht="15.6" x14ac:dyDescent="0.3">
      <c r="A1185" s="1" t="str">
        <f>Tabela6[[#This Row],[id_escola]]</f>
        <v>0906</v>
      </c>
      <c r="B1185" s="23">
        <f>AVERAGE(Tabela11[[#This Row],[1º Ano]],Tabela11[[#This Row],[2º Ano]],Tabela11[[#This Row],[3º Ano]],Tabela11[[#This Row],[4º Ano]])</f>
        <v>25.1875</v>
      </c>
      <c r="C1185" s="23" t="s">
        <v>4752</v>
      </c>
      <c r="D1185" s="15">
        <v>0.98687500006053597</v>
      </c>
      <c r="E1185" s="15">
        <v>1.3124999939464033E-2</v>
      </c>
      <c r="F1185" s="15" t="s">
        <v>4752</v>
      </c>
      <c r="G1185" s="15" t="s">
        <v>4752</v>
      </c>
      <c r="H1185" s="1" t="s">
        <v>4752</v>
      </c>
      <c r="I1185" s="1"/>
      <c r="J1185" s="1"/>
      <c r="K1185" s="1" t="s">
        <v>4752</v>
      </c>
      <c r="L1185" s="1"/>
    </row>
    <row r="1186" spans="1:12" ht="15.6" x14ac:dyDescent="0.3">
      <c r="A1186" s="1" t="str">
        <f>Tabela6[[#This Row],[id_escola]]</f>
        <v>0906</v>
      </c>
      <c r="B1186" s="23">
        <f>AVERAGE(Tabela11[[#This Row],[1º Ano]],Tabela11[[#This Row],[2º Ano]],Tabela11[[#This Row],[3º Ano]],Tabela11[[#This Row],[4º Ano]])</f>
        <v>31.875</v>
      </c>
      <c r="C1186" s="23" t="s">
        <v>4752</v>
      </c>
      <c r="D1186" s="15">
        <v>0.99312500015366822</v>
      </c>
      <c r="E1186" s="15">
        <v>6.8749998463317691E-3</v>
      </c>
      <c r="F1186" s="15" t="s">
        <v>4752</v>
      </c>
      <c r="G1186" s="15" t="s">
        <v>4752</v>
      </c>
      <c r="H1186" s="1" t="s">
        <v>4752</v>
      </c>
      <c r="I1186" s="1"/>
      <c r="J1186" s="1"/>
      <c r="K1186" s="1" t="s">
        <v>4752</v>
      </c>
      <c r="L1186" s="1"/>
    </row>
    <row r="1187" spans="1:12" ht="15.6" x14ac:dyDescent="0.3">
      <c r="A1187" s="1" t="str">
        <f>Tabela6[[#This Row],[id_escola]]</f>
        <v>0906</v>
      </c>
      <c r="B1187" s="23">
        <f>AVERAGE(Tabela11[[#This Row],[1º Ano]],Tabela11[[#This Row],[2º Ano]],Tabela11[[#This Row],[3º Ano]],Tabela11[[#This Row],[4º Ano]])</f>
        <v>30.4375</v>
      </c>
      <c r="C1187" s="23" t="s">
        <v>4752</v>
      </c>
      <c r="D1187" s="15">
        <v>0.99625000008381903</v>
      </c>
      <c r="E1187" s="15">
        <v>3.7499999161809626E-3</v>
      </c>
      <c r="F1187" s="15" t="s">
        <v>4752</v>
      </c>
      <c r="G1187" s="15" t="s">
        <v>4752</v>
      </c>
      <c r="H1187" s="1" t="s">
        <v>4752</v>
      </c>
      <c r="I1187" s="1"/>
      <c r="J1187" s="1"/>
      <c r="K1187" s="1" t="s">
        <v>4752</v>
      </c>
      <c r="L1187" s="1"/>
    </row>
    <row r="1188" spans="1:12" ht="15.6" x14ac:dyDescent="0.3">
      <c r="A1188" s="1" t="str">
        <f>Tabela6[[#This Row],[id_escola]]</f>
        <v>0906</v>
      </c>
      <c r="B1188" s="23">
        <f>AVERAGE(Tabela11[[#This Row],[1º Ano]],Tabela11[[#This Row],[2º Ano]],Tabela11[[#This Row],[3º Ano]],Tabela11[[#This Row],[4º Ano]])</f>
        <v>21.4375</v>
      </c>
      <c r="C1188" s="23" t="s">
        <v>4752</v>
      </c>
      <c r="D1188" s="15">
        <v>0.98187499982304871</v>
      </c>
      <c r="E1188" s="15">
        <v>1.8125000176951289E-2</v>
      </c>
      <c r="F1188" s="15" t="s">
        <v>4752</v>
      </c>
      <c r="G1188" s="15" t="s">
        <v>4752</v>
      </c>
      <c r="H1188" s="1" t="s">
        <v>4752</v>
      </c>
      <c r="I1188" s="1"/>
      <c r="J1188" s="1"/>
      <c r="K1188" s="1" t="s">
        <v>4752</v>
      </c>
      <c r="L1188" s="1"/>
    </row>
    <row r="1189" spans="1:12" ht="15.6" x14ac:dyDescent="0.3">
      <c r="A1189" s="1" t="str">
        <f>Tabela6[[#This Row],[id_escola]]</f>
        <v>0906</v>
      </c>
      <c r="B1189" s="23">
        <f>AVERAGE(Tabela11[[#This Row],[1º Ano]],Tabela11[[#This Row],[2º Ano]],Tabela11[[#This Row],[3º Ano]],Tabela11[[#This Row],[4º Ano]])</f>
        <v>25.4375</v>
      </c>
      <c r="C1189" s="23" t="s">
        <v>4752</v>
      </c>
      <c r="D1189" s="15">
        <v>0.99124999972991645</v>
      </c>
      <c r="E1189" s="15">
        <v>8.7500002700835501E-3</v>
      </c>
      <c r="F1189" s="15" t="s">
        <v>4752</v>
      </c>
      <c r="G1189" s="15" t="s">
        <v>4752</v>
      </c>
      <c r="H1189" s="1" t="s">
        <v>4752</v>
      </c>
      <c r="I1189" s="1"/>
      <c r="J1189" s="1"/>
      <c r="K1189" s="1" t="s">
        <v>4752</v>
      </c>
      <c r="L1189" s="1"/>
    </row>
    <row r="1190" spans="1:12" ht="15.6" x14ac:dyDescent="0.3">
      <c r="A1190" s="1" t="str">
        <f>Tabela6[[#This Row],[id_escola]]</f>
        <v>0906</v>
      </c>
      <c r="B1190" s="23">
        <f>AVERAGE(Tabela11[[#This Row],[1º Ano]],Tabela11[[#This Row],[2º Ano]],Tabela11[[#This Row],[3º Ano]],Tabela11[[#This Row],[4º Ano]])</f>
        <v>82.8125</v>
      </c>
      <c r="C1190" s="23" t="s">
        <v>4752</v>
      </c>
      <c r="D1190" s="15">
        <v>0.97625000029802322</v>
      </c>
      <c r="E1190" s="15">
        <v>2.3749999701976762E-2</v>
      </c>
      <c r="F1190" s="15" t="s">
        <v>4752</v>
      </c>
      <c r="G1190" s="15" t="s">
        <v>4752</v>
      </c>
      <c r="H1190" s="1" t="s">
        <v>4752</v>
      </c>
      <c r="I1190" s="1"/>
      <c r="J1190" s="1"/>
      <c r="K1190" s="1" t="s">
        <v>4752</v>
      </c>
      <c r="L1190" s="1"/>
    </row>
    <row r="1191" spans="1:12" ht="15.6" x14ac:dyDescent="0.3">
      <c r="A1191" s="1" t="str">
        <f>Tabela6[[#This Row],[id_escola]]</f>
        <v>0906</v>
      </c>
      <c r="B1191" s="23">
        <f>AVERAGE(Tabela11[[#This Row],[1º Ano]],Tabela11[[#This Row],[2º Ano]],Tabela11[[#This Row],[3º Ano]],Tabela11[[#This Row],[4º Ano]])</f>
        <v>18.375</v>
      </c>
      <c r="C1191" s="23" t="s">
        <v>4752</v>
      </c>
      <c r="D1191" s="15">
        <v>0.9693749996367842</v>
      </c>
      <c r="E1191" s="15">
        <v>3.062500036321579E-2</v>
      </c>
      <c r="F1191" s="15" t="s">
        <v>4752</v>
      </c>
      <c r="G1191" s="15" t="s">
        <v>4752</v>
      </c>
      <c r="H1191" s="1" t="s">
        <v>4752</v>
      </c>
      <c r="I1191" s="1"/>
      <c r="J1191" s="1"/>
      <c r="K1191" s="1" t="s">
        <v>4752</v>
      </c>
      <c r="L1191" s="1"/>
    </row>
    <row r="1192" spans="1:12" ht="15.6" x14ac:dyDescent="0.3">
      <c r="A1192" s="1" t="str">
        <f>Tabela6[[#This Row],[id_escola]]</f>
        <v>0906</v>
      </c>
      <c r="B1192" s="23">
        <f>AVERAGE(Tabela11[[#This Row],[1º Ano]],Tabela11[[#This Row],[2º Ano]],Tabela11[[#This Row],[3º Ano]],Tabela11[[#This Row],[4º Ano]])</f>
        <v>21.9375</v>
      </c>
      <c r="C1192" s="23" t="s">
        <v>4752</v>
      </c>
      <c r="D1192" s="15">
        <v>0.96875</v>
      </c>
      <c r="E1192" s="15">
        <v>3.1250000000000042E-2</v>
      </c>
      <c r="F1192" s="15" t="s">
        <v>4752</v>
      </c>
      <c r="G1192" s="15" t="s">
        <v>4752</v>
      </c>
      <c r="H1192" s="1" t="s">
        <v>4752</v>
      </c>
      <c r="I1192" s="1"/>
      <c r="J1192" s="1"/>
      <c r="K1192" s="1" t="s">
        <v>4752</v>
      </c>
      <c r="L1192" s="1"/>
    </row>
    <row r="1193" spans="1:12" ht="15.6" x14ac:dyDescent="0.3">
      <c r="A1193" s="1" t="str">
        <f>Tabela6[[#This Row],[id_escola]]</f>
        <v>0906</v>
      </c>
      <c r="B1193" s="23">
        <f>AVERAGE(Tabela11[[#This Row],[1º Ano]],Tabela11[[#This Row],[2º Ano]],Tabela11[[#This Row],[3º Ano]],Tabela11[[#This Row],[4º Ano]])</f>
        <v>10.5</v>
      </c>
      <c r="C1193" s="23" t="s">
        <v>4752</v>
      </c>
      <c r="D1193" s="15">
        <v>0.97687500063329935</v>
      </c>
      <c r="E1193" s="15">
        <v>2.312499936670067E-2</v>
      </c>
      <c r="F1193" s="15" t="s">
        <v>4752</v>
      </c>
      <c r="G1193" s="15" t="s">
        <v>4752</v>
      </c>
      <c r="H1193" s="1" t="s">
        <v>4752</v>
      </c>
      <c r="I1193" s="1"/>
      <c r="J1193" s="1"/>
      <c r="K1193" s="1" t="s">
        <v>4752</v>
      </c>
      <c r="L1193" s="1"/>
    </row>
    <row r="1194" spans="1:12" ht="15.6" x14ac:dyDescent="0.3">
      <c r="A1194" s="1" t="str">
        <f>Tabela6[[#This Row],[id_escola]]</f>
        <v>0906</v>
      </c>
      <c r="B1194" s="23">
        <f>AVERAGE(Tabela11[[#This Row],[1º Ano]],Tabela11[[#This Row],[2º Ano]],Tabela11[[#This Row],[3º Ano]],Tabela11[[#This Row],[4º Ano]])</f>
        <v>58.25</v>
      </c>
      <c r="C1194" s="23" t="s">
        <v>4752</v>
      </c>
      <c r="D1194" s="15">
        <v>0.99687500006984919</v>
      </c>
      <c r="E1194" s="15">
        <v>3.124999930150806E-3</v>
      </c>
      <c r="F1194" s="15" t="s">
        <v>4752</v>
      </c>
      <c r="G1194" s="15" t="s">
        <v>4752</v>
      </c>
      <c r="H1194" s="1" t="s">
        <v>4752</v>
      </c>
      <c r="I1194" s="1"/>
      <c r="J1194" s="1"/>
      <c r="K1194" s="1" t="s">
        <v>4752</v>
      </c>
      <c r="L1194" s="1"/>
    </row>
    <row r="1195" spans="1:12" ht="15.6" x14ac:dyDescent="0.3">
      <c r="A1195" s="1" t="str">
        <f>Tabela6[[#This Row],[id_escola]]</f>
        <v>0906</v>
      </c>
      <c r="B1195" s="23" t="s">
        <v>4752</v>
      </c>
      <c r="C1195" s="23" t="s">
        <v>4752</v>
      </c>
      <c r="D1195" s="15" t="s">
        <v>4752</v>
      </c>
      <c r="E1195" s="15" t="s">
        <v>4752</v>
      </c>
      <c r="F1195" s="15" t="s">
        <v>4752</v>
      </c>
      <c r="G1195" s="15" t="s">
        <v>4752</v>
      </c>
      <c r="H1195" s="1" t="s">
        <v>4752</v>
      </c>
      <c r="I1195" s="1"/>
      <c r="J1195" s="1"/>
      <c r="K1195" s="1" t="s">
        <v>4752</v>
      </c>
      <c r="L1195" s="1"/>
    </row>
    <row r="1196" spans="1:12" ht="15.6" x14ac:dyDescent="0.3">
      <c r="A1196" s="1" t="str">
        <f>Tabela6[[#This Row],[id_escola]]</f>
        <v>0906</v>
      </c>
      <c r="B1196" s="23">
        <f>AVERAGE(Tabela11[[#This Row],[1º Ano]],Tabela11[[#This Row],[2º Ano]],Tabela11[[#This Row],[3º Ano]],Tabela11[[#This Row],[4º Ano]])</f>
        <v>53.6875</v>
      </c>
      <c r="C1196" s="23" t="s">
        <v>4752</v>
      </c>
      <c r="D1196" s="15">
        <v>0.99000000022351742</v>
      </c>
      <c r="E1196" s="15">
        <v>9.9999997764825804E-3</v>
      </c>
      <c r="F1196" s="15" t="s">
        <v>4752</v>
      </c>
      <c r="G1196" s="15" t="s">
        <v>4752</v>
      </c>
      <c r="H1196" s="1" t="s">
        <v>4752</v>
      </c>
      <c r="I1196" s="1"/>
      <c r="J1196" s="1"/>
      <c r="K1196" s="1" t="s">
        <v>4752</v>
      </c>
      <c r="L1196" s="1"/>
    </row>
    <row r="1197" spans="1:12" ht="15.6" x14ac:dyDescent="0.3">
      <c r="A1197" s="1" t="str">
        <f>Tabela6[[#This Row],[id_escola]]</f>
        <v>0906</v>
      </c>
      <c r="B1197" s="23">
        <f>AVERAGE(Tabela11[[#This Row],[1º Ano]],Tabela11[[#This Row],[2º Ano]],Tabela11[[#This Row],[3º Ano]],Tabela11[[#This Row],[4º Ano]])</f>
        <v>6.375</v>
      </c>
      <c r="C1197" s="23" t="s">
        <v>4752</v>
      </c>
      <c r="D1197" s="15">
        <v>0.97000000020489097</v>
      </c>
      <c r="E1197" s="15">
        <v>2.9999999795108999E-2</v>
      </c>
      <c r="F1197" s="15" t="s">
        <v>4752</v>
      </c>
      <c r="G1197" s="15" t="s">
        <v>4752</v>
      </c>
      <c r="H1197" s="1" t="s">
        <v>4752</v>
      </c>
      <c r="I1197" s="1"/>
      <c r="J1197" s="1"/>
      <c r="K1197" s="1" t="s">
        <v>4752</v>
      </c>
      <c r="L1197" s="1"/>
    </row>
    <row r="1198" spans="1:12" ht="15.6" x14ac:dyDescent="0.3">
      <c r="A1198" s="1" t="str">
        <f>Tabela6[[#This Row],[id_escola]]</f>
        <v>0906</v>
      </c>
      <c r="B1198" s="23">
        <f>AVERAGE(Tabela11[[#This Row],[1º Ano]],Tabela11[[#This Row],[2º Ano]],Tabela11[[#This Row],[3º Ano]],Tabela11[[#This Row],[4º Ano]])</f>
        <v>42.75</v>
      </c>
      <c r="C1198" s="23" t="s">
        <v>4752</v>
      </c>
      <c r="D1198" s="15">
        <v>0.98687500006053597</v>
      </c>
      <c r="E1198" s="15">
        <v>1.3124999939464031E-2</v>
      </c>
      <c r="F1198" s="15" t="s">
        <v>4752</v>
      </c>
      <c r="G1198" s="15" t="s">
        <v>4752</v>
      </c>
      <c r="H1198" s="1" t="s">
        <v>4752</v>
      </c>
      <c r="I1198" s="1"/>
      <c r="J1198" s="1"/>
      <c r="K1198" s="1" t="s">
        <v>4752</v>
      </c>
      <c r="L1198" s="1"/>
    </row>
    <row r="1199" spans="1:12" ht="15.6" x14ac:dyDescent="0.3">
      <c r="A1199" s="1" t="str">
        <f>Tabela6[[#This Row],[id_escola]]</f>
        <v>0906</v>
      </c>
      <c r="B1199" s="23">
        <f>AVERAGE(Tabela11[[#This Row],[1º Ano]],Tabela11[[#This Row],[2º Ano]],Tabela11[[#This Row],[3º Ano]],Tabela11[[#This Row],[4º Ano]])</f>
        <v>46.875</v>
      </c>
      <c r="C1199" s="23" t="s">
        <v>4752</v>
      </c>
      <c r="D1199" s="15">
        <v>0.9918750001816079</v>
      </c>
      <c r="E1199" s="15">
        <v>8.1249998183920997E-3</v>
      </c>
      <c r="F1199" s="15" t="s">
        <v>4752</v>
      </c>
      <c r="G1199" s="15" t="s">
        <v>4752</v>
      </c>
      <c r="H1199" s="1" t="s">
        <v>4752</v>
      </c>
      <c r="I1199" s="1"/>
      <c r="J1199" s="1"/>
      <c r="K1199" s="1" t="s">
        <v>4752</v>
      </c>
      <c r="L1199" s="1"/>
    </row>
    <row r="1200" spans="1:12" ht="15.6" x14ac:dyDescent="0.3">
      <c r="A1200" s="1" t="str">
        <f>Tabela6[[#This Row],[id_escola]]</f>
        <v>0906</v>
      </c>
      <c r="B1200" s="23">
        <f>AVERAGE(Tabela11[[#This Row],[1º Ano]],Tabela11[[#This Row],[2º Ano]],Tabela11[[#This Row],[3º Ano]],Tabela11[[#This Row],[4º Ano]])</f>
        <v>12.4375</v>
      </c>
      <c r="C1200" s="23" t="s">
        <v>4752</v>
      </c>
      <c r="D1200" s="15">
        <v>0.97000000020489097</v>
      </c>
      <c r="E1200" s="15">
        <v>2.9999999795109009E-2</v>
      </c>
      <c r="F1200" s="15" t="s">
        <v>4752</v>
      </c>
      <c r="G1200" s="15" t="s">
        <v>4752</v>
      </c>
      <c r="H1200" s="1" t="s">
        <v>4752</v>
      </c>
      <c r="I1200" s="1"/>
      <c r="J1200" s="1"/>
      <c r="K1200" s="1" t="s">
        <v>4752</v>
      </c>
      <c r="L1200" s="1"/>
    </row>
    <row r="1201" spans="1:12" ht="15.6" x14ac:dyDescent="0.3">
      <c r="A1201" s="1" t="str">
        <f>Tabela6[[#This Row],[id_escola]]</f>
        <v>0906</v>
      </c>
      <c r="B1201" s="23">
        <f>AVERAGE(Tabela11[[#This Row],[1º Ano]],Tabela11[[#This Row],[2º Ano]],Tabela11[[#This Row],[3º Ano]],Tabela11[[#This Row],[4º Ano]])</f>
        <v>19.5</v>
      </c>
      <c r="C1201" s="23" t="s">
        <v>4752</v>
      </c>
      <c r="D1201" s="15">
        <v>0.98625000007450581</v>
      </c>
      <c r="E1201" s="15">
        <v>1.3749999925494218E-2</v>
      </c>
      <c r="F1201" s="15" t="s">
        <v>4752</v>
      </c>
      <c r="G1201" s="15" t="s">
        <v>4752</v>
      </c>
      <c r="H1201" s="1" t="s">
        <v>4752</v>
      </c>
      <c r="I1201" s="1"/>
      <c r="J1201" s="1"/>
      <c r="K1201" s="1" t="s">
        <v>4752</v>
      </c>
      <c r="L1201" s="1"/>
    </row>
    <row r="1202" spans="1:12" ht="15.6" x14ac:dyDescent="0.3">
      <c r="A1202" s="1" t="str">
        <f>Tabela6[[#This Row],[id_escola]]</f>
        <v>0906</v>
      </c>
      <c r="B1202" s="23">
        <f>AVERAGE(Tabela11[[#This Row],[1º Ano]],Tabela11[[#This Row],[2º Ano]],Tabela11[[#This Row],[3º Ano]],Tabela11[[#This Row],[4º Ano]])</f>
        <v>22.875</v>
      </c>
      <c r="C1202" s="23" t="s">
        <v>4752</v>
      </c>
      <c r="D1202" s="15">
        <v>0.99499999999534339</v>
      </c>
      <c r="E1202" s="15">
        <v>5.0000000046566129E-3</v>
      </c>
      <c r="F1202" s="15" t="s">
        <v>4752</v>
      </c>
      <c r="G1202" s="15" t="s">
        <v>4752</v>
      </c>
      <c r="H1202" s="1" t="s">
        <v>4752</v>
      </c>
      <c r="I1202" s="1"/>
      <c r="J1202" s="1"/>
      <c r="K1202" s="1" t="s">
        <v>4752</v>
      </c>
      <c r="L1202" s="1"/>
    </row>
    <row r="1203" spans="1:12" ht="15.6" x14ac:dyDescent="0.3">
      <c r="A1203" s="1" t="str">
        <f>Tabela6[[#This Row],[id_escola]]</f>
        <v>0906</v>
      </c>
      <c r="B1203" s="23">
        <f>AVERAGE(Tabela11[[#This Row],[1º Ano]],Tabela11[[#This Row],[2º Ano]],Tabela11[[#This Row],[3º Ano]],Tabela11[[#This Row],[4º Ano]])</f>
        <v>5.4375</v>
      </c>
      <c r="C1203" s="23" t="s">
        <v>4752</v>
      </c>
      <c r="D1203" s="15">
        <v>0.96999999973922968</v>
      </c>
      <c r="E1203" s="15">
        <v>3.0000000260770324E-2</v>
      </c>
      <c r="F1203" s="15" t="s">
        <v>4752</v>
      </c>
      <c r="G1203" s="15" t="s">
        <v>4752</v>
      </c>
      <c r="H1203" s="1" t="s">
        <v>4752</v>
      </c>
      <c r="I1203" s="1"/>
      <c r="J1203" s="1"/>
      <c r="K1203" s="1" t="s">
        <v>4752</v>
      </c>
      <c r="L1203" s="1"/>
    </row>
    <row r="1204" spans="1:12" ht="15.6" x14ac:dyDescent="0.3">
      <c r="A1204" s="1" t="str">
        <f>Tabela6[[#This Row],[id_escola]]</f>
        <v>0907</v>
      </c>
      <c r="B1204" s="23">
        <f>AVERAGE(Tabela11[[#This Row],[1º Ano]],Tabela11[[#This Row],[2º Ano]],Tabela11[[#This Row],[3º Ano]],Tabela11[[#This Row],[4º Ano]])</f>
        <v>65.5625</v>
      </c>
      <c r="C1204" s="23" t="s">
        <v>4752</v>
      </c>
      <c r="D1204" s="15">
        <v>0.97875000024214387</v>
      </c>
      <c r="E1204" s="15">
        <v>2.1249999757856138E-2</v>
      </c>
      <c r="F1204" s="15" t="s">
        <v>4752</v>
      </c>
      <c r="G1204" s="15" t="s">
        <v>4752</v>
      </c>
      <c r="H1204" s="1" t="s">
        <v>4752</v>
      </c>
      <c r="I1204" s="1"/>
      <c r="J1204" s="1"/>
      <c r="K1204" s="1" t="s">
        <v>4752</v>
      </c>
      <c r="L1204" s="1"/>
    </row>
    <row r="1205" spans="1:12" ht="15.6" x14ac:dyDescent="0.3">
      <c r="A1205" s="1" t="str">
        <f>Tabela6[[#This Row],[id_escola]]</f>
        <v>0907</v>
      </c>
      <c r="B1205" s="23">
        <f>AVERAGE(Tabela11[[#This Row],[1º Ano]],Tabela11[[#This Row],[2º Ano]],Tabela11[[#This Row],[3º Ano]],Tabela11[[#This Row],[4º Ano]])</f>
        <v>81.25</v>
      </c>
      <c r="C1205" s="23" t="s">
        <v>4752</v>
      </c>
      <c r="D1205" s="15">
        <v>0.98000000044703484</v>
      </c>
      <c r="E1205" s="15">
        <v>1.999999955296515E-2</v>
      </c>
      <c r="F1205" s="15" t="s">
        <v>4752</v>
      </c>
      <c r="G1205" s="15" t="s">
        <v>4752</v>
      </c>
      <c r="H1205" s="1" t="s">
        <v>4752</v>
      </c>
      <c r="I1205" s="1"/>
      <c r="J1205" s="1"/>
      <c r="K1205" s="1" t="s">
        <v>4752</v>
      </c>
      <c r="L1205" s="1"/>
    </row>
    <row r="1206" spans="1:12" ht="15.6" x14ac:dyDescent="0.3">
      <c r="A1206" s="1" t="str">
        <f>Tabela6[[#This Row],[id_escola]]</f>
        <v>0907</v>
      </c>
      <c r="B1206" s="23">
        <f>AVERAGE(Tabela11[[#This Row],[1º Ano]],Tabela11[[#This Row],[2º Ano]],Tabela11[[#This Row],[3º Ano]],Tabela11[[#This Row],[4º Ano]])</f>
        <v>46.1875</v>
      </c>
      <c r="C1206" s="23" t="s">
        <v>4752</v>
      </c>
      <c r="D1206" s="15">
        <v>0.99625000008381903</v>
      </c>
      <c r="E1206" s="15">
        <v>3.7499999161809748E-3</v>
      </c>
      <c r="F1206" s="15" t="s">
        <v>4752</v>
      </c>
      <c r="G1206" s="15" t="s">
        <v>4752</v>
      </c>
      <c r="H1206" s="1" t="s">
        <v>4752</v>
      </c>
      <c r="I1206" s="1"/>
      <c r="J1206" s="1"/>
      <c r="K1206" s="1" t="s">
        <v>4752</v>
      </c>
      <c r="L1206" s="1"/>
    </row>
    <row r="1207" spans="1:12" ht="15.6" x14ac:dyDescent="0.3">
      <c r="A1207" s="1" t="str">
        <f>Tabela6[[#This Row],[id_escola]]</f>
        <v>0907</v>
      </c>
      <c r="B1207" s="23">
        <f>AVERAGE(Tabela11[[#This Row],[1º Ano]],Tabela11[[#This Row],[2º Ano]],Tabela11[[#This Row],[3º Ano]],Tabela11[[#This Row],[4º Ano]])</f>
        <v>24.1875</v>
      </c>
      <c r="C1207" s="23" t="s">
        <v>4752</v>
      </c>
      <c r="D1207" s="15">
        <v>1</v>
      </c>
      <c r="E1207" s="15">
        <v>0</v>
      </c>
      <c r="F1207" s="15" t="s">
        <v>4752</v>
      </c>
      <c r="G1207" s="15" t="s">
        <v>4752</v>
      </c>
      <c r="H1207" s="1" t="s">
        <v>4752</v>
      </c>
      <c r="I1207" s="1"/>
      <c r="J1207" s="1"/>
      <c r="K1207" s="1" t="s">
        <v>4752</v>
      </c>
      <c r="L1207" s="1"/>
    </row>
    <row r="1208" spans="1:12" ht="15.6" x14ac:dyDescent="0.3">
      <c r="A1208" s="1" t="str">
        <f>Tabela6[[#This Row],[id_escola]]</f>
        <v>0907</v>
      </c>
      <c r="B1208" s="23">
        <f>AVERAGE(Tabela11[[#This Row],[1º Ano]],Tabela11[[#This Row],[2º Ano]],Tabela11[[#This Row],[3º Ano]],Tabela11[[#This Row],[4º Ano]])</f>
        <v>21.3125</v>
      </c>
      <c r="C1208" s="23" t="s">
        <v>4752</v>
      </c>
      <c r="D1208" s="15">
        <v>0.95000000041909516</v>
      </c>
      <c r="E1208" s="15">
        <v>4.9999999580904855E-2</v>
      </c>
      <c r="F1208" s="15" t="s">
        <v>4752</v>
      </c>
      <c r="G1208" s="15" t="s">
        <v>4752</v>
      </c>
      <c r="H1208" s="1" t="s">
        <v>4752</v>
      </c>
      <c r="I1208" s="1"/>
      <c r="J1208" s="1"/>
      <c r="K1208" s="1" t="s">
        <v>4752</v>
      </c>
      <c r="L1208" s="1"/>
    </row>
    <row r="1209" spans="1:12" ht="15.6" x14ac:dyDescent="0.3">
      <c r="A1209" s="1" t="str">
        <f>Tabela6[[#This Row],[id_escola]]</f>
        <v>0907</v>
      </c>
      <c r="B1209" s="23">
        <f>AVERAGE(Tabela11[[#This Row],[1º Ano]],Tabela11[[#This Row],[2º Ano]],Tabela11[[#This Row],[3º Ano]],Tabela11[[#This Row],[4º Ano]])</f>
        <v>15.4375</v>
      </c>
      <c r="C1209" s="23" t="s">
        <v>4752</v>
      </c>
      <c r="D1209" s="15">
        <v>0.95874999929219484</v>
      </c>
      <c r="E1209" s="15">
        <v>4.1250000707805101E-2</v>
      </c>
      <c r="F1209" s="15" t="s">
        <v>4752</v>
      </c>
      <c r="G1209" s="15" t="s">
        <v>4752</v>
      </c>
      <c r="H1209" s="1" t="s">
        <v>4752</v>
      </c>
      <c r="I1209" s="1"/>
      <c r="J1209" s="1"/>
      <c r="K1209" s="1" t="s">
        <v>4752</v>
      </c>
      <c r="L1209" s="1"/>
    </row>
    <row r="1210" spans="1:12" ht="15.6" x14ac:dyDescent="0.3">
      <c r="A1210" s="1" t="str">
        <f>Tabela6[[#This Row],[id_escola]]</f>
        <v>0907</v>
      </c>
      <c r="B1210" s="23">
        <f>AVERAGE(Tabela11[[#This Row],[1º Ano]],Tabela11[[#This Row],[2º Ano]],Tabela11[[#This Row],[3º Ano]],Tabela11[[#This Row],[4º Ano]])</f>
        <v>22.3125</v>
      </c>
      <c r="C1210" s="23" t="s">
        <v>4752</v>
      </c>
      <c r="D1210" s="15">
        <v>0.97500000009313226</v>
      </c>
      <c r="E1210" s="15">
        <v>2.4999999906867722E-2</v>
      </c>
      <c r="F1210" s="15" t="s">
        <v>4752</v>
      </c>
      <c r="G1210" s="15" t="s">
        <v>4752</v>
      </c>
      <c r="H1210" s="1" t="s">
        <v>4752</v>
      </c>
      <c r="I1210" s="1"/>
      <c r="J1210" s="1"/>
      <c r="K1210" s="1" t="s">
        <v>4752</v>
      </c>
      <c r="L1210" s="1"/>
    </row>
    <row r="1211" spans="1:12" ht="15.6" x14ac:dyDescent="0.3">
      <c r="A1211" s="1" t="str">
        <f>Tabela6[[#This Row],[id_escola]]</f>
        <v>0907</v>
      </c>
      <c r="B1211" s="23">
        <f>AVERAGE(Tabela11[[#This Row],[1º Ano]],Tabela11[[#This Row],[2º Ano]],Tabela11[[#This Row],[3º Ano]],Tabela11[[#This Row],[4º Ano]])</f>
        <v>45.25</v>
      </c>
      <c r="C1211" s="23" t="s">
        <v>4752</v>
      </c>
      <c r="D1211" s="15">
        <v>0.98937500012107193</v>
      </c>
      <c r="E1211" s="15">
        <v>1.0624999878928062E-2</v>
      </c>
      <c r="F1211" s="15" t="s">
        <v>4752</v>
      </c>
      <c r="G1211" s="15" t="s">
        <v>4752</v>
      </c>
      <c r="H1211" s="1" t="s">
        <v>4752</v>
      </c>
      <c r="I1211" s="1"/>
      <c r="J1211" s="1"/>
      <c r="K1211" s="1" t="s">
        <v>4752</v>
      </c>
      <c r="L1211" s="1"/>
    </row>
    <row r="1212" spans="1:12" ht="15.6" x14ac:dyDescent="0.3">
      <c r="A1212" s="1" t="str">
        <f>Tabela6[[#This Row],[id_escola]]</f>
        <v>0907</v>
      </c>
      <c r="B1212" s="23">
        <f>AVERAGE(Tabela11[[#This Row],[1º Ano]],Tabela11[[#This Row],[2º Ano]],Tabela11[[#This Row],[3º Ano]],Tabela11[[#This Row],[4º Ano]])</f>
        <v>22.5625</v>
      </c>
      <c r="C1212" s="23" t="s">
        <v>4752</v>
      </c>
      <c r="D1212" s="15">
        <v>0.90937500004656624</v>
      </c>
      <c r="E1212" s="15">
        <v>9.0624999953433788E-2</v>
      </c>
      <c r="F1212" s="15" t="s">
        <v>4752</v>
      </c>
      <c r="G1212" s="15" t="s">
        <v>4752</v>
      </c>
      <c r="H1212" s="1" t="s">
        <v>4752</v>
      </c>
      <c r="I1212" s="1"/>
      <c r="J1212" s="1"/>
      <c r="K1212" s="1" t="s">
        <v>4752</v>
      </c>
      <c r="L1212" s="1"/>
    </row>
    <row r="1213" spans="1:12" ht="15.6" x14ac:dyDescent="0.3">
      <c r="A1213" s="1" t="str">
        <f>Tabela6[[#This Row],[id_escola]]</f>
        <v>0907</v>
      </c>
      <c r="B1213" s="23">
        <f>AVERAGE(Tabela11[[#This Row],[1º Ano]],Tabela11[[#This Row],[2º Ano]],Tabela11[[#This Row],[3º Ano]],Tabela11[[#This Row],[4º Ano]])</f>
        <v>112.375</v>
      </c>
      <c r="C1213" s="23" t="s">
        <v>4752</v>
      </c>
      <c r="D1213" s="15">
        <v>0.96625000028871</v>
      </c>
      <c r="E1213" s="15">
        <v>3.3749999711290023E-2</v>
      </c>
      <c r="F1213" s="15" t="s">
        <v>4752</v>
      </c>
      <c r="G1213" s="15" t="s">
        <v>4752</v>
      </c>
      <c r="H1213" s="1" t="s">
        <v>4752</v>
      </c>
      <c r="I1213" s="1"/>
      <c r="J1213" s="1"/>
      <c r="K1213" s="1" t="s">
        <v>4752</v>
      </c>
      <c r="L1213" s="1"/>
    </row>
    <row r="1214" spans="1:12" ht="15.6" x14ac:dyDescent="0.3">
      <c r="A1214" s="1" t="str">
        <f>Tabela6[[#This Row],[id_escola]]</f>
        <v>0907</v>
      </c>
      <c r="B1214" s="23">
        <f>AVERAGE(Tabela11[[#This Row],[1º Ano]],Tabela11[[#This Row],[2º Ano]],Tabela11[[#This Row],[3º Ano]],Tabela11[[#This Row],[4º Ano]])</f>
        <v>44.5</v>
      </c>
      <c r="C1214" s="23" t="s">
        <v>4752</v>
      </c>
      <c r="D1214" s="15">
        <v>0.97875000012572855</v>
      </c>
      <c r="E1214" s="15">
        <v>2.1249999874271449E-2</v>
      </c>
      <c r="F1214" s="15" t="s">
        <v>4752</v>
      </c>
      <c r="G1214" s="15" t="s">
        <v>4752</v>
      </c>
      <c r="H1214" s="1" t="s">
        <v>4752</v>
      </c>
      <c r="I1214" s="1"/>
      <c r="J1214" s="1"/>
      <c r="K1214" s="1" t="s">
        <v>4752</v>
      </c>
      <c r="L1214" s="1"/>
    </row>
    <row r="1215" spans="1:12" ht="15.6" x14ac:dyDescent="0.3">
      <c r="A1215" s="1" t="str">
        <f>Tabela6[[#This Row],[id_escola]]</f>
        <v>0907</v>
      </c>
      <c r="B1215" s="23">
        <f>AVERAGE(Tabela11[[#This Row],[1º Ano]],Tabela11[[#This Row],[2º Ano]],Tabela11[[#This Row],[3º Ano]],Tabela11[[#This Row],[4º Ano]])</f>
        <v>20.5</v>
      </c>
      <c r="C1215" s="23" t="s">
        <v>4752</v>
      </c>
      <c r="D1215" s="15">
        <v>0.97937500011175871</v>
      </c>
      <c r="E1215" s="15">
        <v>2.062499988824127E-2</v>
      </c>
      <c r="F1215" s="15" t="s">
        <v>4752</v>
      </c>
      <c r="G1215" s="15" t="s">
        <v>4752</v>
      </c>
      <c r="H1215" s="1" t="s">
        <v>4752</v>
      </c>
      <c r="I1215" s="1"/>
      <c r="J1215" s="1"/>
      <c r="K1215" s="1" t="s">
        <v>4752</v>
      </c>
      <c r="L1215" s="1"/>
    </row>
    <row r="1216" spans="1:12" ht="15.6" x14ac:dyDescent="0.3">
      <c r="A1216" s="1" t="str">
        <f>Tabela6[[#This Row],[id_escola]]</f>
        <v>0907</v>
      </c>
      <c r="B1216" s="23">
        <f>AVERAGE(Tabela11[[#This Row],[1º Ano]],Tabela11[[#This Row],[2º Ano]],Tabela11[[#This Row],[3º Ano]],Tabela11[[#This Row],[4º Ano]])</f>
        <v>33.8125</v>
      </c>
      <c r="C1216" s="23" t="s">
        <v>4752</v>
      </c>
      <c r="D1216" s="15">
        <v>0.95583333385487401</v>
      </c>
      <c r="E1216" s="15">
        <v>4.4166666145125981E-2</v>
      </c>
      <c r="F1216" s="15" t="s">
        <v>4752</v>
      </c>
      <c r="G1216" s="15" t="s">
        <v>4752</v>
      </c>
      <c r="H1216" s="1" t="s">
        <v>4752</v>
      </c>
      <c r="I1216" s="1"/>
      <c r="J1216" s="1"/>
      <c r="K1216" s="1" t="s">
        <v>4752</v>
      </c>
      <c r="L1216" s="1"/>
    </row>
    <row r="1217" spans="1:12" ht="15.6" x14ac:dyDescent="0.3">
      <c r="A1217" s="1" t="str">
        <f>Tabela6[[#This Row],[id_escola]]</f>
        <v>0907</v>
      </c>
      <c r="B1217" s="23" t="s">
        <v>4752</v>
      </c>
      <c r="C1217" s="23" t="s">
        <v>4752</v>
      </c>
      <c r="D1217" s="15" t="s">
        <v>4752</v>
      </c>
      <c r="E1217" s="15" t="s">
        <v>4752</v>
      </c>
      <c r="F1217" s="15" t="s">
        <v>4752</v>
      </c>
      <c r="G1217" s="15" t="s">
        <v>4752</v>
      </c>
      <c r="H1217" s="1" t="s">
        <v>4752</v>
      </c>
      <c r="I1217" s="1"/>
      <c r="J1217" s="1"/>
      <c r="K1217" s="1" t="s">
        <v>4752</v>
      </c>
      <c r="L1217" s="1"/>
    </row>
    <row r="1218" spans="1:12" ht="15.6" x14ac:dyDescent="0.3">
      <c r="A1218" s="1" t="str">
        <f>Tabela6[[#This Row],[id_escola]]</f>
        <v>0907</v>
      </c>
      <c r="B1218" s="23" t="s">
        <v>4752</v>
      </c>
      <c r="C1218" s="23" t="s">
        <v>4752</v>
      </c>
      <c r="D1218" s="15" t="s">
        <v>4752</v>
      </c>
      <c r="E1218" s="15" t="s">
        <v>4752</v>
      </c>
      <c r="F1218" s="15" t="s">
        <v>4752</v>
      </c>
      <c r="G1218" s="15" t="s">
        <v>4752</v>
      </c>
      <c r="H1218" s="1" t="s">
        <v>4752</v>
      </c>
      <c r="I1218" s="1"/>
      <c r="J1218" s="1"/>
      <c r="K1218" s="1" t="s">
        <v>4752</v>
      </c>
      <c r="L1218" s="1"/>
    </row>
    <row r="1219" spans="1:12" ht="15.6" x14ac:dyDescent="0.3">
      <c r="A1219" s="1" t="str">
        <f>Tabela6[[#This Row],[id_escola]]</f>
        <v>0907</v>
      </c>
      <c r="B1219" s="23">
        <f>AVERAGE(Tabela11[[#This Row],[1º Ano]],Tabela11[[#This Row],[2º Ano]],Tabela11[[#This Row],[3º Ano]],Tabela11[[#This Row],[4º Ano]])</f>
        <v>50.125</v>
      </c>
      <c r="C1219" s="23" t="s">
        <v>4752</v>
      </c>
      <c r="D1219" s="15">
        <v>0.98625000019092113</v>
      </c>
      <c r="E1219" s="15">
        <v>1.3749999809078874E-2</v>
      </c>
      <c r="F1219" s="15" t="s">
        <v>4752</v>
      </c>
      <c r="G1219" s="15" t="s">
        <v>4752</v>
      </c>
      <c r="H1219" s="1" t="s">
        <v>4752</v>
      </c>
      <c r="I1219" s="1"/>
      <c r="J1219" s="1"/>
      <c r="K1219" s="1" t="s">
        <v>4752</v>
      </c>
      <c r="L1219" s="1"/>
    </row>
    <row r="1220" spans="1:12" ht="15.6" x14ac:dyDescent="0.3">
      <c r="A1220" s="1" t="str">
        <f>Tabela6[[#This Row],[id_escola]]</f>
        <v>0907</v>
      </c>
      <c r="B1220" s="23" t="s">
        <v>4752</v>
      </c>
      <c r="C1220" s="23" t="s">
        <v>4752</v>
      </c>
      <c r="D1220" s="15" t="s">
        <v>4752</v>
      </c>
      <c r="E1220" s="15" t="s">
        <v>4752</v>
      </c>
      <c r="F1220" s="15" t="s">
        <v>4752</v>
      </c>
      <c r="G1220" s="15" t="s">
        <v>4752</v>
      </c>
      <c r="H1220" s="1" t="s">
        <v>4752</v>
      </c>
      <c r="I1220" s="1"/>
      <c r="J1220" s="1"/>
      <c r="K1220" s="1" t="s">
        <v>4752</v>
      </c>
      <c r="L1220" s="1"/>
    </row>
    <row r="1221" spans="1:12" ht="15.6" x14ac:dyDescent="0.3">
      <c r="A1221" s="1" t="str">
        <f>Tabela6[[#This Row],[id_escola]]</f>
        <v>0907</v>
      </c>
      <c r="B1221" s="23">
        <f>AVERAGE(Tabela11[[#This Row],[1º Ano]],Tabela11[[#This Row],[2º Ano]],Tabela11[[#This Row],[3º Ano]],Tabela11[[#This Row],[4º Ano]])</f>
        <v>20.4375</v>
      </c>
      <c r="C1221" s="23" t="s">
        <v>4752</v>
      </c>
      <c r="D1221" s="15">
        <v>0.99062499986030161</v>
      </c>
      <c r="E1221" s="15">
        <v>9.3750001396983931E-3</v>
      </c>
      <c r="F1221" s="15" t="s">
        <v>4752</v>
      </c>
      <c r="G1221" s="15" t="s">
        <v>4752</v>
      </c>
      <c r="H1221" s="1" t="s">
        <v>4752</v>
      </c>
      <c r="I1221" s="1"/>
      <c r="J1221" s="1"/>
      <c r="K1221" s="1" t="s">
        <v>4752</v>
      </c>
      <c r="L1221" s="1"/>
    </row>
    <row r="1222" spans="1:12" ht="15.6" x14ac:dyDescent="0.3">
      <c r="A1222" s="1" t="str">
        <f>Tabela6[[#This Row],[id_escola]]</f>
        <v>0907</v>
      </c>
      <c r="B1222" s="23">
        <f>AVERAGE(Tabela11[[#This Row],[1º Ano]],Tabela11[[#This Row],[2º Ano]],Tabela11[[#This Row],[3º Ano]],Tabela11[[#This Row],[4º Ano]])</f>
        <v>6.8125</v>
      </c>
      <c r="C1222" s="23" t="s">
        <v>4752</v>
      </c>
      <c r="D1222" s="15">
        <v>0.98687499994412065</v>
      </c>
      <c r="E1222" s="15">
        <v>1.3125000055879375E-2</v>
      </c>
      <c r="F1222" s="15" t="s">
        <v>4752</v>
      </c>
      <c r="G1222" s="15" t="s">
        <v>4752</v>
      </c>
      <c r="H1222" s="1" t="s">
        <v>4752</v>
      </c>
      <c r="I1222" s="1"/>
      <c r="J1222" s="1"/>
      <c r="K1222" s="1" t="s">
        <v>4752</v>
      </c>
      <c r="L1222" s="1"/>
    </row>
    <row r="1223" spans="1:12" ht="15.6" x14ac:dyDescent="0.3">
      <c r="A1223" s="1" t="str">
        <f>Tabela6[[#This Row],[id_escola]]</f>
        <v>0907</v>
      </c>
      <c r="B1223" s="23">
        <f>AVERAGE(Tabela11[[#This Row],[1º Ano]],Tabela11[[#This Row],[2º Ano]],Tabela11[[#This Row],[3º Ano]],Tabela11[[#This Row],[4º Ano]])</f>
        <v>10.1875</v>
      </c>
      <c r="C1223" s="23" t="s">
        <v>4752</v>
      </c>
      <c r="D1223" s="15">
        <v>0.95416666691501939</v>
      </c>
      <c r="E1223" s="15">
        <v>4.5833333084980644E-2</v>
      </c>
      <c r="F1223" s="15" t="s">
        <v>4752</v>
      </c>
      <c r="G1223" s="15" t="s">
        <v>4752</v>
      </c>
      <c r="H1223" s="1" t="s">
        <v>4752</v>
      </c>
      <c r="I1223" s="1"/>
      <c r="J1223" s="1"/>
      <c r="K1223" s="1" t="s">
        <v>4752</v>
      </c>
      <c r="L1223" s="1"/>
    </row>
    <row r="1224" spans="1:12" ht="15.6" x14ac:dyDescent="0.3">
      <c r="A1224" s="1" t="str">
        <f>Tabela6[[#This Row],[id_escola]]</f>
        <v>0907</v>
      </c>
      <c r="B1224" s="23" t="s">
        <v>4752</v>
      </c>
      <c r="C1224" s="23" t="s">
        <v>4752</v>
      </c>
      <c r="D1224" s="15" t="s">
        <v>4752</v>
      </c>
      <c r="E1224" s="15" t="s">
        <v>4752</v>
      </c>
      <c r="F1224" s="15" t="s">
        <v>4752</v>
      </c>
      <c r="G1224" s="15" t="s">
        <v>4752</v>
      </c>
      <c r="H1224" s="1" t="s">
        <v>4752</v>
      </c>
      <c r="I1224" s="1"/>
      <c r="J1224" s="1"/>
      <c r="K1224" s="1" t="s">
        <v>4752</v>
      </c>
      <c r="L1224" s="1"/>
    </row>
    <row r="1225" spans="1:12" ht="15.6" x14ac:dyDescent="0.3">
      <c r="A1225" s="1" t="str">
        <f>Tabela6[[#This Row],[id_escola]]</f>
        <v>0907</v>
      </c>
      <c r="B1225" s="23">
        <f>AVERAGE(Tabela11[[#This Row],[1º Ano]],Tabela11[[#This Row],[2º Ano]],Tabela11[[#This Row],[3º Ano]],Tabela11[[#This Row],[4º Ano]])</f>
        <v>14.5625</v>
      </c>
      <c r="C1225" s="23" t="s">
        <v>4752</v>
      </c>
      <c r="D1225" s="15">
        <v>0.95437499904073775</v>
      </c>
      <c r="E1225" s="15">
        <v>4.5625000959262196E-2</v>
      </c>
      <c r="F1225" s="15" t="s">
        <v>4752</v>
      </c>
      <c r="G1225" s="15" t="s">
        <v>4752</v>
      </c>
      <c r="H1225" s="1" t="s">
        <v>4752</v>
      </c>
      <c r="I1225" s="1"/>
      <c r="J1225" s="1"/>
      <c r="K1225" s="1" t="s">
        <v>4752</v>
      </c>
      <c r="L1225" s="1"/>
    </row>
    <row r="1226" spans="1:12" ht="15.6" x14ac:dyDescent="0.3">
      <c r="A1226" s="1" t="str">
        <f>Tabela6[[#This Row],[id_escola]]</f>
        <v>0907</v>
      </c>
      <c r="B1226" s="23">
        <f>AVERAGE(Tabela11[[#This Row],[1º Ano]],Tabela11[[#This Row],[2º Ano]],Tabela11[[#This Row],[3º Ano]],Tabela11[[#This Row],[4º Ano]])</f>
        <v>44.875</v>
      </c>
      <c r="C1226" s="23" t="s">
        <v>4752</v>
      </c>
      <c r="D1226" s="15">
        <v>0.98375000013038516</v>
      </c>
      <c r="E1226" s="15">
        <v>1.6249999869614829E-2</v>
      </c>
      <c r="F1226" s="15" t="s">
        <v>4752</v>
      </c>
      <c r="G1226" s="15" t="s">
        <v>4752</v>
      </c>
      <c r="H1226" s="1" t="s">
        <v>4752</v>
      </c>
      <c r="I1226" s="1"/>
      <c r="J1226" s="1"/>
      <c r="K1226" s="1" t="s">
        <v>4752</v>
      </c>
      <c r="L1226" s="1"/>
    </row>
    <row r="1227" spans="1:12" ht="15.6" x14ac:dyDescent="0.3">
      <c r="A1227" s="1" t="str">
        <f>Tabela6[[#This Row],[id_escola]]</f>
        <v>0907</v>
      </c>
      <c r="B1227" s="23">
        <f>AVERAGE(Tabela11[[#This Row],[1º Ano]],Tabela11[[#This Row],[2º Ano]],Tabela11[[#This Row],[3º Ano]],Tabela11[[#This Row],[4º Ano]])</f>
        <v>8.875</v>
      </c>
      <c r="C1227" s="23" t="s">
        <v>4752</v>
      </c>
      <c r="D1227" s="15">
        <v>0.98499999986961484</v>
      </c>
      <c r="E1227" s="15">
        <v>1.5000000130385138E-2</v>
      </c>
      <c r="F1227" s="15" t="s">
        <v>4752</v>
      </c>
      <c r="G1227" s="15" t="s">
        <v>4752</v>
      </c>
      <c r="H1227" s="1" t="s">
        <v>4752</v>
      </c>
      <c r="I1227" s="1"/>
      <c r="J1227" s="1"/>
      <c r="K1227" s="1" t="s">
        <v>4752</v>
      </c>
      <c r="L1227" s="1"/>
    </row>
    <row r="1228" spans="1:12" ht="15.6" x14ac:dyDescent="0.3">
      <c r="A1228" s="1" t="str">
        <f>Tabela6[[#This Row],[id_escola]]</f>
        <v>0907</v>
      </c>
      <c r="B1228" s="23">
        <f>AVERAGE(Tabela11[[#This Row],[1º Ano]],Tabela11[[#This Row],[2º Ano]],Tabela11[[#This Row],[3º Ano]],Tabela11[[#This Row],[4º Ano]])</f>
        <v>8.6875</v>
      </c>
      <c r="C1228" s="23" t="s">
        <v>4752</v>
      </c>
      <c r="D1228" s="15">
        <v>0.96812499966472398</v>
      </c>
      <c r="E1228" s="15">
        <v>3.1875000335276064E-2</v>
      </c>
      <c r="F1228" s="15" t="s">
        <v>4752</v>
      </c>
      <c r="G1228" s="15" t="s">
        <v>4752</v>
      </c>
      <c r="H1228" s="1" t="s">
        <v>4752</v>
      </c>
      <c r="I1228" s="1"/>
      <c r="J1228" s="1"/>
      <c r="K1228" s="1" t="s">
        <v>4752</v>
      </c>
      <c r="L1228" s="1"/>
    </row>
    <row r="1229" spans="1:12" ht="15.6" x14ac:dyDescent="0.3">
      <c r="A1229" s="1" t="str">
        <f>Tabela6[[#This Row],[id_escola]]</f>
        <v>0907</v>
      </c>
      <c r="B1229" s="23">
        <f>AVERAGE(Tabela11[[#This Row],[1º Ano]],Tabela11[[#This Row],[2º Ano]],Tabela11[[#This Row],[3º Ano]],Tabela11[[#This Row],[4º Ano]])</f>
        <v>11.0625</v>
      </c>
      <c r="C1229" s="23" t="s">
        <v>4752</v>
      </c>
      <c r="D1229" s="15">
        <v>0.94437499856576324</v>
      </c>
      <c r="E1229" s="15">
        <v>5.5625001434236737E-2</v>
      </c>
      <c r="F1229" s="15" t="s">
        <v>4752</v>
      </c>
      <c r="G1229" s="15" t="s">
        <v>4752</v>
      </c>
      <c r="H1229" s="1" t="s">
        <v>4752</v>
      </c>
      <c r="I1229" s="1"/>
      <c r="J1229" s="1"/>
      <c r="K1229" s="1" t="s">
        <v>4752</v>
      </c>
      <c r="L1229" s="1"/>
    </row>
    <row r="1230" spans="1:12" ht="15.6" x14ac:dyDescent="0.3">
      <c r="A1230" s="1" t="str">
        <f>Tabela6[[#This Row],[id_escola]]</f>
        <v>0907</v>
      </c>
      <c r="B1230" s="23">
        <f>AVERAGE(Tabela11[[#This Row],[1º Ano]],Tabela11[[#This Row],[2º Ano]],Tabela11[[#This Row],[3º Ano]],Tabela11[[#This Row],[4º Ano]])</f>
        <v>40.9375</v>
      </c>
      <c r="C1230" s="23" t="s">
        <v>4752</v>
      </c>
      <c r="D1230" s="15">
        <v>0.97437500045634806</v>
      </c>
      <c r="E1230" s="15">
        <v>2.5624999543651966E-2</v>
      </c>
      <c r="F1230" s="15" t="s">
        <v>4752</v>
      </c>
      <c r="G1230" s="15" t="s">
        <v>4752</v>
      </c>
      <c r="H1230" s="1" t="s">
        <v>4752</v>
      </c>
      <c r="I1230" s="1"/>
      <c r="J1230" s="1"/>
      <c r="K1230" s="1" t="s">
        <v>4752</v>
      </c>
      <c r="L1230" s="1"/>
    </row>
    <row r="1231" spans="1:12" ht="15.6" x14ac:dyDescent="0.3">
      <c r="A1231" s="1" t="str">
        <f>Tabela6[[#This Row],[id_escola]]</f>
        <v>0908</v>
      </c>
      <c r="B1231" s="23">
        <f>AVERAGE(Tabela11[[#This Row],[1º Ano]],Tabela11[[#This Row],[2º Ano]],Tabela11[[#This Row],[3º Ano]],Tabela11[[#This Row],[4º Ano]])</f>
        <v>17.5</v>
      </c>
      <c r="C1231" s="23" t="s">
        <v>4752</v>
      </c>
      <c r="D1231" s="15">
        <v>0.95062499959021807</v>
      </c>
      <c r="E1231" s="15">
        <v>4.9375000409781947E-2</v>
      </c>
      <c r="F1231" s="15" t="s">
        <v>4752</v>
      </c>
      <c r="G1231" s="15" t="s">
        <v>4752</v>
      </c>
      <c r="H1231" s="1" t="s">
        <v>4752</v>
      </c>
      <c r="I1231" s="1"/>
      <c r="J1231" s="1"/>
      <c r="K1231" s="1" t="s">
        <v>4752</v>
      </c>
      <c r="L1231" s="1"/>
    </row>
    <row r="1232" spans="1:12" ht="15.6" x14ac:dyDescent="0.3">
      <c r="A1232" s="1" t="str">
        <f>Tabela6[[#This Row],[id_escola]]</f>
        <v>0908</v>
      </c>
      <c r="B1232" s="23">
        <f>AVERAGE(Tabela11[[#This Row],[1º Ano]],Tabela11[[#This Row],[2º Ano]],Tabela11[[#This Row],[3º Ano]],Tabela11[[#This Row],[4º Ano]])</f>
        <v>14</v>
      </c>
      <c r="C1232" s="23" t="s">
        <v>4752</v>
      </c>
      <c r="D1232" s="15">
        <v>0.98133333350221319</v>
      </c>
      <c r="E1232" s="15">
        <v>1.8666666497786831E-2</v>
      </c>
      <c r="F1232" s="15" t="s">
        <v>4752</v>
      </c>
      <c r="G1232" s="15" t="s">
        <v>4752</v>
      </c>
      <c r="H1232" s="1" t="s">
        <v>4752</v>
      </c>
      <c r="I1232" s="1"/>
      <c r="J1232" s="1"/>
      <c r="K1232" s="1" t="s">
        <v>4752</v>
      </c>
      <c r="L1232" s="1"/>
    </row>
    <row r="1233" spans="1:12" ht="15.6" x14ac:dyDescent="0.3">
      <c r="A1233" s="1" t="str">
        <f>Tabela6[[#This Row],[id_escola]]</f>
        <v>0908</v>
      </c>
      <c r="B1233" s="23" t="s">
        <v>4752</v>
      </c>
      <c r="C1233" s="23" t="s">
        <v>4752</v>
      </c>
      <c r="D1233" s="15" t="s">
        <v>4752</v>
      </c>
      <c r="E1233" s="15" t="s">
        <v>4752</v>
      </c>
      <c r="F1233" s="15" t="s">
        <v>4752</v>
      </c>
      <c r="G1233" s="15" t="s">
        <v>4752</v>
      </c>
      <c r="H1233" s="1" t="s">
        <v>4752</v>
      </c>
      <c r="I1233" s="1"/>
      <c r="J1233" s="1"/>
      <c r="K1233" s="1" t="s">
        <v>4752</v>
      </c>
      <c r="L1233" s="1"/>
    </row>
    <row r="1234" spans="1:12" ht="15.6" x14ac:dyDescent="0.3">
      <c r="A1234" s="1" t="str">
        <f>Tabela6[[#This Row],[id_escola]]</f>
        <v>0909</v>
      </c>
      <c r="B1234" s="23">
        <f>AVERAGE(Tabela11[[#This Row],[1º Ano]],Tabela11[[#This Row],[2º Ano]],Tabela11[[#This Row],[3º Ano]],Tabela11[[#This Row],[4º Ano]])</f>
        <v>8.875</v>
      </c>
      <c r="C1234" s="23" t="s">
        <v>4752</v>
      </c>
      <c r="D1234" s="15">
        <v>0.99187500029802322</v>
      </c>
      <c r="E1234" s="15">
        <v>8.1249997019767501E-3</v>
      </c>
      <c r="F1234" s="15" t="s">
        <v>4752</v>
      </c>
      <c r="G1234" s="15" t="s">
        <v>4752</v>
      </c>
      <c r="H1234" s="1" t="s">
        <v>4752</v>
      </c>
      <c r="I1234" s="1"/>
      <c r="J1234" s="1"/>
      <c r="K1234" s="1" t="s">
        <v>4752</v>
      </c>
      <c r="L1234" s="1"/>
    </row>
    <row r="1235" spans="1:12" ht="15.6" x14ac:dyDescent="0.3">
      <c r="A1235" s="1" t="str">
        <f>Tabela6[[#This Row],[id_escola]]</f>
        <v>0909</v>
      </c>
      <c r="B1235" s="23">
        <f>AVERAGE(Tabela11[[#This Row],[1º Ano]],Tabela11[[#This Row],[2º Ano]],Tabela11[[#This Row],[3º Ano]],Tabela11[[#This Row],[4º Ano]])</f>
        <v>40.3125</v>
      </c>
      <c r="C1235" s="23" t="s">
        <v>4752</v>
      </c>
      <c r="D1235" s="15">
        <v>0.98250000015832484</v>
      </c>
      <c r="E1235" s="15">
        <v>1.7499999841675148E-2</v>
      </c>
      <c r="F1235" s="15" t="s">
        <v>4752</v>
      </c>
      <c r="G1235" s="15" t="s">
        <v>4752</v>
      </c>
      <c r="H1235" s="1" t="s">
        <v>4752</v>
      </c>
      <c r="I1235" s="1"/>
      <c r="J1235" s="1"/>
      <c r="K1235" s="1" t="s">
        <v>4752</v>
      </c>
      <c r="L1235" s="1"/>
    </row>
    <row r="1236" spans="1:12" ht="15.6" x14ac:dyDescent="0.3">
      <c r="A1236" s="1" t="str">
        <f>Tabela6[[#This Row],[id_escola]]</f>
        <v>0909</v>
      </c>
      <c r="B1236" s="23">
        <f>AVERAGE(Tabela11[[#This Row],[1º Ano]],Tabela11[[#This Row],[2º Ano]],Tabela11[[#This Row],[3º Ano]],Tabela11[[#This Row],[4º Ano]])</f>
        <v>47.0625</v>
      </c>
      <c r="C1236" s="23" t="s">
        <v>4752</v>
      </c>
      <c r="D1236" s="15">
        <v>0.98687500006053597</v>
      </c>
      <c r="E1236" s="15">
        <v>1.3124999939464038E-2</v>
      </c>
      <c r="F1236" s="15" t="s">
        <v>4752</v>
      </c>
      <c r="G1236" s="15" t="s">
        <v>4752</v>
      </c>
      <c r="H1236" s="1" t="s">
        <v>4752</v>
      </c>
      <c r="I1236" s="1"/>
      <c r="J1236" s="1"/>
      <c r="K1236" s="1" t="s">
        <v>4752</v>
      </c>
      <c r="L1236" s="1"/>
    </row>
    <row r="1237" spans="1:12" ht="15.6" x14ac:dyDescent="0.3">
      <c r="A1237" s="1" t="str">
        <f>Tabela6[[#This Row],[id_escola]]</f>
        <v>0909</v>
      </c>
      <c r="B1237" s="23">
        <f>AVERAGE(Tabela11[[#This Row],[1º Ano]],Tabela11[[#This Row],[2º Ano]],Tabela11[[#This Row],[3º Ano]],Tabela11[[#This Row],[4º Ano]])</f>
        <v>34.375</v>
      </c>
      <c r="C1237" s="23" t="s">
        <v>4752</v>
      </c>
      <c r="D1237" s="15">
        <v>0.98125000053551048</v>
      </c>
      <c r="E1237" s="15">
        <v>1.8749999464489513E-2</v>
      </c>
      <c r="F1237" s="15" t="s">
        <v>4752</v>
      </c>
      <c r="G1237" s="15" t="s">
        <v>4752</v>
      </c>
      <c r="H1237" s="1" t="s">
        <v>4752</v>
      </c>
      <c r="I1237" s="1"/>
      <c r="J1237" s="1"/>
      <c r="K1237" s="1" t="s">
        <v>4752</v>
      </c>
      <c r="L1237" s="1"/>
    </row>
    <row r="1238" spans="1:12" ht="15.6" x14ac:dyDescent="0.3">
      <c r="A1238" s="1" t="str">
        <f>Tabela6[[#This Row],[id_escola]]</f>
        <v>0909</v>
      </c>
      <c r="B1238" s="23">
        <f>AVERAGE(Tabela11[[#This Row],[1º Ano]],Tabela11[[#This Row],[2º Ano]],Tabela11[[#This Row],[3º Ano]],Tabela11[[#This Row],[4º Ano]])</f>
        <v>66.9375</v>
      </c>
      <c r="C1238" s="23" t="s">
        <v>4752</v>
      </c>
      <c r="D1238" s="15">
        <v>0.98125000006984919</v>
      </c>
      <c r="E1238" s="15">
        <v>1.874999993015081E-2</v>
      </c>
      <c r="F1238" s="15" t="s">
        <v>4752</v>
      </c>
      <c r="G1238" s="15" t="s">
        <v>4752</v>
      </c>
      <c r="H1238" s="1" t="s">
        <v>4752</v>
      </c>
      <c r="I1238" s="1"/>
      <c r="J1238" s="1"/>
      <c r="K1238" s="1" t="s">
        <v>4752</v>
      </c>
      <c r="L1238" s="1"/>
    </row>
    <row r="1239" spans="1:12" ht="15.6" x14ac:dyDescent="0.3">
      <c r="A1239" s="1" t="str">
        <f>Tabela6[[#This Row],[id_escola]]</f>
        <v>0909</v>
      </c>
      <c r="B1239" s="23">
        <f>AVERAGE(Tabela11[[#This Row],[1º Ano]],Tabela11[[#This Row],[2º Ano]],Tabela11[[#This Row],[3º Ano]],Tabela11[[#This Row],[4º Ano]])</f>
        <v>40.5625</v>
      </c>
      <c r="C1239" s="23" t="s">
        <v>4752</v>
      </c>
      <c r="D1239" s="15">
        <v>0.96846153902319765</v>
      </c>
      <c r="E1239" s="15">
        <v>3.1538460976802324E-2</v>
      </c>
      <c r="F1239" s="15" t="s">
        <v>4752</v>
      </c>
      <c r="G1239" s="15" t="s">
        <v>4752</v>
      </c>
      <c r="H1239" s="1" t="s">
        <v>4752</v>
      </c>
      <c r="I1239" s="1"/>
      <c r="J1239" s="1"/>
      <c r="K1239" s="1" t="s">
        <v>4752</v>
      </c>
      <c r="L1239" s="1"/>
    </row>
    <row r="1240" spans="1:12" ht="15.6" x14ac:dyDescent="0.3">
      <c r="A1240" s="1" t="str">
        <f>Tabela6[[#This Row],[id_escola]]</f>
        <v>0909</v>
      </c>
      <c r="B1240" s="23">
        <f>AVERAGE(Tabela11[[#This Row],[1º Ano]],Tabela11[[#This Row],[2º Ano]],Tabela11[[#This Row],[3º Ano]],Tabela11[[#This Row],[4º Ano]])</f>
        <v>10.8125</v>
      </c>
      <c r="C1240" s="23" t="s">
        <v>4752</v>
      </c>
      <c r="D1240" s="15">
        <v>0.98375000013038516</v>
      </c>
      <c r="E1240" s="15">
        <v>1.624999986961484E-2</v>
      </c>
      <c r="F1240" s="15" t="s">
        <v>4752</v>
      </c>
      <c r="G1240" s="15" t="s">
        <v>4752</v>
      </c>
      <c r="H1240" s="1" t="s">
        <v>4752</v>
      </c>
      <c r="I1240" s="1"/>
      <c r="J1240" s="1"/>
      <c r="K1240" s="1" t="s">
        <v>4752</v>
      </c>
      <c r="L1240" s="1"/>
    </row>
    <row r="1241" spans="1:12" ht="15.6" x14ac:dyDescent="0.3">
      <c r="A1241" s="1" t="str">
        <f>Tabela6[[#This Row],[id_escola]]</f>
        <v>0909</v>
      </c>
      <c r="B1241" s="23">
        <f>AVERAGE(Tabela11[[#This Row],[1º Ano]],Tabela11[[#This Row],[2º Ano]],Tabela11[[#This Row],[3º Ano]],Tabela11[[#This Row],[4º Ano]])</f>
        <v>15.0625</v>
      </c>
      <c r="C1241" s="23" t="s">
        <v>4752</v>
      </c>
      <c r="D1241" s="15">
        <v>0.98999999995742527</v>
      </c>
      <c r="E1241" s="15">
        <v>1.0000000042574758E-2</v>
      </c>
      <c r="F1241" s="15" t="s">
        <v>4752</v>
      </c>
      <c r="G1241" s="15" t="s">
        <v>4752</v>
      </c>
      <c r="H1241" s="1" t="s">
        <v>4752</v>
      </c>
      <c r="I1241" s="1"/>
      <c r="J1241" s="1"/>
      <c r="K1241" s="1" t="s">
        <v>4752</v>
      </c>
      <c r="L1241" s="1"/>
    </row>
    <row r="1242" spans="1:12" ht="15.6" x14ac:dyDescent="0.3">
      <c r="A1242" s="1" t="str">
        <f>Tabela6[[#This Row],[id_escola]]</f>
        <v>0909</v>
      </c>
      <c r="B1242" s="23">
        <f>AVERAGE(Tabela11[[#This Row],[1º Ano]],Tabela11[[#This Row],[2º Ano]],Tabela11[[#This Row],[3º Ano]],Tabela11[[#This Row],[4º Ano]])</f>
        <v>8.3125</v>
      </c>
      <c r="C1242" s="23" t="s">
        <v>4752</v>
      </c>
      <c r="D1242" s="15">
        <v>0.94124999875202775</v>
      </c>
      <c r="E1242" s="15">
        <v>5.8750001247972243E-2</v>
      </c>
      <c r="F1242" s="15" t="s">
        <v>4752</v>
      </c>
      <c r="G1242" s="15" t="s">
        <v>4752</v>
      </c>
      <c r="H1242" s="1" t="s">
        <v>4752</v>
      </c>
      <c r="I1242" s="1"/>
      <c r="J1242" s="1"/>
      <c r="K1242" s="1" t="s">
        <v>4752</v>
      </c>
      <c r="L1242" s="1"/>
    </row>
    <row r="1243" spans="1:12" ht="15.6" x14ac:dyDescent="0.3">
      <c r="A1243" s="1" t="str">
        <f>Tabela6[[#This Row],[id_escola]]</f>
        <v>0909</v>
      </c>
      <c r="B1243" s="23">
        <f>AVERAGE(Tabela11[[#This Row],[1º Ano]],Tabela11[[#This Row],[2º Ano]],Tabela11[[#This Row],[3º Ano]],Tabela11[[#This Row],[4º Ano]])</f>
        <v>64.8125</v>
      </c>
      <c r="C1243" s="23" t="s">
        <v>4752</v>
      </c>
      <c r="D1243" s="15">
        <v>0.98750000004656613</v>
      </c>
      <c r="E1243" s="15">
        <v>1.2499999953433871E-2</v>
      </c>
      <c r="F1243" s="15" t="s">
        <v>4752</v>
      </c>
      <c r="G1243" s="15" t="s">
        <v>4752</v>
      </c>
      <c r="H1243" s="1" t="s">
        <v>4752</v>
      </c>
      <c r="I1243" s="1"/>
      <c r="J1243" s="1"/>
      <c r="K1243" s="1" t="s">
        <v>4752</v>
      </c>
      <c r="L1243" s="1"/>
    </row>
    <row r="1244" spans="1:12" ht="15.6" x14ac:dyDescent="0.3">
      <c r="A1244" s="1" t="str">
        <f>Tabela6[[#This Row],[id_escola]]</f>
        <v>0909</v>
      </c>
      <c r="B1244" s="23">
        <f>AVERAGE(Tabela11[[#This Row],[1º Ano]],Tabela11[[#This Row],[2º Ano]],Tabela11[[#This Row],[3º Ano]],Tabela11[[#This Row],[4º Ano]])</f>
        <v>8.6875</v>
      </c>
      <c r="C1244" s="23" t="s">
        <v>4752</v>
      </c>
      <c r="D1244" s="15">
        <v>0.98125000018626451</v>
      </c>
      <c r="E1244" s="15">
        <v>1.8749999813735464E-2</v>
      </c>
      <c r="F1244" s="15" t="s">
        <v>4752</v>
      </c>
      <c r="G1244" s="15" t="s">
        <v>4752</v>
      </c>
      <c r="H1244" s="1" t="s">
        <v>4752</v>
      </c>
      <c r="I1244" s="1"/>
      <c r="J1244" s="1"/>
      <c r="K1244" s="1" t="s">
        <v>4752</v>
      </c>
      <c r="L1244" s="1"/>
    </row>
    <row r="1245" spans="1:12" ht="15.6" x14ac:dyDescent="0.3">
      <c r="A1245" s="1" t="str">
        <f>Tabela6[[#This Row],[id_escola]]</f>
        <v>0909</v>
      </c>
      <c r="B1245" s="23">
        <f>AVERAGE(Tabela11[[#This Row],[1º Ano]],Tabela11[[#This Row],[2º Ano]],Tabela11[[#This Row],[3º Ano]],Tabela11[[#This Row],[4º Ano]])</f>
        <v>23.0625</v>
      </c>
      <c r="C1245" s="23" t="s">
        <v>4752</v>
      </c>
      <c r="D1245" s="15">
        <v>1</v>
      </c>
      <c r="E1245" s="15">
        <v>0</v>
      </c>
      <c r="F1245" s="15" t="s">
        <v>4752</v>
      </c>
      <c r="G1245" s="15" t="s">
        <v>4752</v>
      </c>
      <c r="H1245" s="1" t="s">
        <v>4752</v>
      </c>
      <c r="I1245" s="1"/>
      <c r="J1245" s="1"/>
      <c r="K1245" s="1" t="s">
        <v>4752</v>
      </c>
      <c r="L1245" s="1"/>
    </row>
    <row r="1246" spans="1:12" ht="15.6" x14ac:dyDescent="0.3">
      <c r="A1246" s="1" t="str">
        <f>Tabela6[[#This Row],[id_escola]]</f>
        <v>0909</v>
      </c>
      <c r="B1246" s="23">
        <f>AVERAGE(Tabela11[[#This Row],[1º Ano]],Tabela11[[#This Row],[2º Ano]],Tabela11[[#This Row],[3º Ano]],Tabela11[[#This Row],[4º Ano]])</f>
        <v>12.3125</v>
      </c>
      <c r="C1246" s="23" t="s">
        <v>4752</v>
      </c>
      <c r="D1246" s="15">
        <v>0.95222222308317817</v>
      </c>
      <c r="E1246" s="15">
        <v>4.7777776916821835E-2</v>
      </c>
      <c r="F1246" s="15" t="s">
        <v>4752</v>
      </c>
      <c r="G1246" s="15" t="s">
        <v>4752</v>
      </c>
      <c r="H1246" s="1" t="s">
        <v>4752</v>
      </c>
      <c r="I1246" s="1"/>
      <c r="J1246" s="1"/>
      <c r="K1246" s="1" t="s">
        <v>4752</v>
      </c>
      <c r="L1246" s="1"/>
    </row>
    <row r="1247" spans="1:12" ht="15.6" x14ac:dyDescent="0.3">
      <c r="A1247" s="1" t="str">
        <f>Tabela6[[#This Row],[id_escola]]</f>
        <v>0909</v>
      </c>
      <c r="B1247" s="23">
        <f>AVERAGE(Tabela11[[#This Row],[1º Ano]],Tabela11[[#This Row],[2º Ano]],Tabela11[[#This Row],[3º Ano]],Tabela11[[#This Row],[4º Ano]])</f>
        <v>18</v>
      </c>
      <c r="C1247" s="23" t="s">
        <v>4752</v>
      </c>
      <c r="D1247" s="15">
        <v>0.98937500012107193</v>
      </c>
      <c r="E1247" s="15">
        <v>1.0624999878928069E-2</v>
      </c>
      <c r="F1247" s="15" t="s">
        <v>4752</v>
      </c>
      <c r="G1247" s="15" t="s">
        <v>4752</v>
      </c>
      <c r="H1247" s="1" t="s">
        <v>4752</v>
      </c>
      <c r="I1247" s="1"/>
      <c r="J1247" s="1"/>
      <c r="K1247" s="1" t="s">
        <v>4752</v>
      </c>
      <c r="L1247" s="1"/>
    </row>
    <row r="1248" spans="1:12" ht="15.6" x14ac:dyDescent="0.3">
      <c r="A1248" s="1" t="str">
        <f>Tabela6[[#This Row],[id_escola]]</f>
        <v>0909</v>
      </c>
      <c r="B1248" s="23">
        <f>AVERAGE(Tabela11[[#This Row],[1º Ano]],Tabela11[[#This Row],[2º Ano]],Tabela11[[#This Row],[3º Ano]],Tabela11[[#This Row],[4º Ano]])</f>
        <v>47.0625</v>
      </c>
      <c r="C1248" s="23" t="s">
        <v>4752</v>
      </c>
      <c r="D1248" s="15">
        <v>0.97124999947845936</v>
      </c>
      <c r="E1248" s="15">
        <v>2.8750000521540652E-2</v>
      </c>
      <c r="F1248" s="15" t="s">
        <v>4752</v>
      </c>
      <c r="G1248" s="15" t="s">
        <v>4752</v>
      </c>
      <c r="H1248" s="1" t="s">
        <v>4752</v>
      </c>
      <c r="I1248" s="1"/>
      <c r="J1248" s="1"/>
      <c r="K1248" s="1" t="s">
        <v>4752</v>
      </c>
      <c r="L1248" s="1"/>
    </row>
    <row r="1249" spans="1:12" ht="15.6" x14ac:dyDescent="0.3">
      <c r="A1249" s="1" t="str">
        <f>Tabela6[[#This Row],[id_escola]]</f>
        <v>0910</v>
      </c>
      <c r="B1249" s="23">
        <f>AVERAGE(Tabela11[[#This Row],[1º Ano]],Tabela11[[#This Row],[2º Ano]],Tabela11[[#This Row],[3º Ano]],Tabela11[[#This Row],[4º Ano]])</f>
        <v>26.5625</v>
      </c>
      <c r="C1249" s="23" t="s">
        <v>4752</v>
      </c>
      <c r="D1249" s="15">
        <v>0.97187500051222742</v>
      </c>
      <c r="E1249" s="15">
        <v>2.8124999487772601E-2</v>
      </c>
      <c r="F1249" s="15" t="s">
        <v>4752</v>
      </c>
      <c r="G1249" s="15" t="s">
        <v>4752</v>
      </c>
      <c r="H1249" s="1" t="s">
        <v>4752</v>
      </c>
      <c r="I1249" s="1"/>
      <c r="J1249" s="1"/>
      <c r="K1249" s="1" t="s">
        <v>4752</v>
      </c>
      <c r="L1249" s="1"/>
    </row>
    <row r="1250" spans="1:12" ht="15.6" x14ac:dyDescent="0.3">
      <c r="A1250" s="1" t="str">
        <f>Tabela6[[#This Row],[id_escola]]</f>
        <v>0910</v>
      </c>
      <c r="B1250" s="23">
        <f>AVERAGE(Tabela11[[#This Row],[1º Ano]],Tabela11[[#This Row],[2º Ano]],Tabela11[[#This Row],[3º Ano]],Tabela11[[#This Row],[4º Ano]])</f>
        <v>37.875</v>
      </c>
      <c r="C1250" s="23" t="s">
        <v>4752</v>
      </c>
      <c r="D1250" s="15">
        <v>0.98187500052154064</v>
      </c>
      <c r="E1250" s="15">
        <v>1.8124999478459341E-2</v>
      </c>
      <c r="F1250" s="15" t="s">
        <v>4752</v>
      </c>
      <c r="G1250" s="15" t="s">
        <v>4752</v>
      </c>
      <c r="H1250" s="1" t="s">
        <v>4752</v>
      </c>
      <c r="I1250" s="1"/>
      <c r="J1250" s="1"/>
      <c r="K1250" s="1" t="s">
        <v>4752</v>
      </c>
      <c r="L1250" s="1"/>
    </row>
    <row r="1251" spans="1:12" ht="15.6" x14ac:dyDescent="0.3">
      <c r="A1251" s="1" t="str">
        <f>Tabela6[[#This Row],[id_escola]]</f>
        <v>0910</v>
      </c>
      <c r="B1251" s="23">
        <f>AVERAGE(Tabela11[[#This Row],[1º Ano]],Tabela11[[#This Row],[2º Ano]],Tabela11[[#This Row],[3º Ano]],Tabela11[[#This Row],[4º Ano]])</f>
        <v>16.75</v>
      </c>
      <c r="C1251" s="23" t="s">
        <v>4752</v>
      </c>
      <c r="D1251" s="15">
        <v>0.99062499986030161</v>
      </c>
      <c r="E1251" s="15">
        <v>9.3750001396983931E-3</v>
      </c>
      <c r="F1251" s="15" t="s">
        <v>4752</v>
      </c>
      <c r="G1251" s="15" t="s">
        <v>4752</v>
      </c>
      <c r="H1251" s="1" t="s">
        <v>4752</v>
      </c>
      <c r="I1251" s="1"/>
      <c r="J1251" s="1"/>
      <c r="K1251" s="1" t="s">
        <v>4752</v>
      </c>
      <c r="L1251" s="1"/>
    </row>
    <row r="1252" spans="1:12" ht="15.6" x14ac:dyDescent="0.3">
      <c r="A1252" s="1" t="str">
        <f>Tabela6[[#This Row],[id_escola]]</f>
        <v>0910</v>
      </c>
      <c r="B1252" s="23">
        <f>AVERAGE(Tabela11[[#This Row],[1º Ano]],Tabela11[[#This Row],[2º Ano]],Tabela11[[#This Row],[3º Ano]],Tabela11[[#This Row],[4º Ano]])</f>
        <v>116.625</v>
      </c>
      <c r="C1252" s="23" t="s">
        <v>4752</v>
      </c>
      <c r="D1252" s="15">
        <v>0.98500000021886081</v>
      </c>
      <c r="E1252" s="15">
        <v>1.4999999781139195E-2</v>
      </c>
      <c r="F1252" s="15" t="s">
        <v>4752</v>
      </c>
      <c r="G1252" s="15" t="s">
        <v>4752</v>
      </c>
      <c r="H1252" s="1" t="s">
        <v>4752</v>
      </c>
      <c r="I1252" s="1"/>
      <c r="J1252" s="1"/>
      <c r="K1252" s="1" t="s">
        <v>4752</v>
      </c>
      <c r="L1252" s="1"/>
    </row>
    <row r="1253" spans="1:12" ht="15.6" x14ac:dyDescent="0.3">
      <c r="A1253" s="1" t="str">
        <f>Tabela6[[#This Row],[id_escola]]</f>
        <v>0910</v>
      </c>
      <c r="B1253" s="23">
        <f>AVERAGE(Tabela11[[#This Row],[1º Ano]],Tabela11[[#This Row],[2º Ano]],Tabela11[[#This Row],[3º Ano]],Tabela11[[#This Row],[4º Ano]])</f>
        <v>109.0625</v>
      </c>
      <c r="C1253" s="23" t="s">
        <v>4752</v>
      </c>
      <c r="D1253" s="15">
        <v>0.9918750001816079</v>
      </c>
      <c r="E1253" s="15">
        <v>8.1249998183921084E-3</v>
      </c>
      <c r="F1253" s="15" t="s">
        <v>4752</v>
      </c>
      <c r="G1253" s="15" t="s">
        <v>4752</v>
      </c>
      <c r="H1253" s="1" t="s">
        <v>4752</v>
      </c>
      <c r="I1253" s="1"/>
      <c r="J1253" s="1"/>
      <c r="K1253" s="1" t="s">
        <v>4752</v>
      </c>
      <c r="L1253" s="1"/>
    </row>
    <row r="1254" spans="1:12" ht="15.6" x14ac:dyDescent="0.3">
      <c r="A1254" s="1" t="str">
        <f>Tabela6[[#This Row],[id_escola]]</f>
        <v>0910</v>
      </c>
      <c r="B1254" s="23">
        <f>AVERAGE(Tabela11[[#This Row],[1º Ano]],Tabela11[[#This Row],[2º Ano]],Tabela11[[#This Row],[3º Ano]],Tabela11[[#This Row],[4º Ano]])</f>
        <v>67.875</v>
      </c>
      <c r="C1254" s="23" t="s">
        <v>4752</v>
      </c>
      <c r="D1254" s="15">
        <v>0.94375000009313226</v>
      </c>
      <c r="E1254" s="15">
        <v>5.6249999906867729E-2</v>
      </c>
      <c r="F1254" s="15" t="s">
        <v>4752</v>
      </c>
      <c r="G1254" s="15" t="s">
        <v>4752</v>
      </c>
      <c r="H1254" s="1" t="s">
        <v>4752</v>
      </c>
      <c r="I1254" s="1"/>
      <c r="J1254" s="1"/>
      <c r="K1254" s="1" t="s">
        <v>4752</v>
      </c>
      <c r="L1254" s="1"/>
    </row>
    <row r="1255" spans="1:12" ht="15.6" x14ac:dyDescent="0.3">
      <c r="A1255" s="1" t="str">
        <f>Tabela6[[#This Row],[id_escola]]</f>
        <v>0910</v>
      </c>
      <c r="B1255" s="23">
        <f>AVERAGE(Tabela11[[#This Row],[1º Ano]],Tabela11[[#This Row],[2º Ano]],Tabela11[[#This Row],[3º Ano]],Tabela11[[#This Row],[4º Ano]])</f>
        <v>21.75</v>
      </c>
      <c r="C1255" s="23" t="s">
        <v>4752</v>
      </c>
      <c r="D1255" s="15">
        <v>0.99187500006519258</v>
      </c>
      <c r="E1255" s="15">
        <v>8.1249999348074198E-3</v>
      </c>
      <c r="F1255" s="15" t="s">
        <v>4752</v>
      </c>
      <c r="G1255" s="15" t="s">
        <v>4752</v>
      </c>
      <c r="H1255" s="1" t="s">
        <v>4752</v>
      </c>
      <c r="I1255" s="1"/>
      <c r="J1255" s="1"/>
      <c r="K1255" s="1" t="s">
        <v>4752</v>
      </c>
      <c r="L1255" s="1"/>
    </row>
    <row r="1256" spans="1:12" ht="15.6" x14ac:dyDescent="0.3">
      <c r="A1256" s="1" t="str">
        <f>Tabela6[[#This Row],[id_escola]]</f>
        <v>0910</v>
      </c>
      <c r="B1256" s="23">
        <f>AVERAGE(Tabela11[[#This Row],[1º Ano]],Tabela11[[#This Row],[2º Ano]],Tabela11[[#This Row],[3º Ano]],Tabela11[[#This Row],[4º Ano]])</f>
        <v>23.4375</v>
      </c>
      <c r="C1256" s="23" t="s">
        <v>4752</v>
      </c>
      <c r="D1256" s="15">
        <v>0.99750000005587935</v>
      </c>
      <c r="E1256" s="15">
        <v>2.4999999441206438E-3</v>
      </c>
      <c r="F1256" s="15" t="s">
        <v>4752</v>
      </c>
      <c r="G1256" s="15" t="s">
        <v>4752</v>
      </c>
      <c r="H1256" s="1" t="s">
        <v>4752</v>
      </c>
      <c r="I1256" s="1"/>
      <c r="J1256" s="1"/>
      <c r="K1256" s="1" t="s">
        <v>4752</v>
      </c>
      <c r="L1256" s="1"/>
    </row>
    <row r="1257" spans="1:12" ht="15.6" x14ac:dyDescent="0.3">
      <c r="A1257" s="1" t="str">
        <f>Tabela6[[#This Row],[id_escola]]</f>
        <v>0910</v>
      </c>
      <c r="B1257" s="23">
        <f>AVERAGE(Tabela11[[#This Row],[1º Ano]],Tabela11[[#This Row],[2º Ano]],Tabela11[[#This Row],[3º Ano]],Tabela11[[#This Row],[4º Ano]])</f>
        <v>18</v>
      </c>
      <c r="C1257" s="23" t="s">
        <v>4752</v>
      </c>
      <c r="D1257" s="15">
        <v>0.99187500006519258</v>
      </c>
      <c r="E1257" s="15">
        <v>8.124999934807425E-3</v>
      </c>
      <c r="F1257" s="15" t="s">
        <v>4752</v>
      </c>
      <c r="G1257" s="15" t="s">
        <v>4752</v>
      </c>
      <c r="H1257" s="1" t="s">
        <v>4752</v>
      </c>
      <c r="I1257" s="1"/>
      <c r="J1257" s="1"/>
      <c r="K1257" s="1" t="s">
        <v>4752</v>
      </c>
      <c r="L1257" s="1"/>
    </row>
    <row r="1258" spans="1:12" ht="15.6" x14ac:dyDescent="0.3">
      <c r="A1258" s="1" t="str">
        <f>Tabela6[[#This Row],[id_escola]]</f>
        <v>0910</v>
      </c>
      <c r="B1258" s="23">
        <f>AVERAGE(Tabela11[[#This Row],[1º Ano]],Tabela11[[#This Row],[2º Ano]],Tabela11[[#This Row],[3º Ano]],Tabela11[[#This Row],[4º Ano]])</f>
        <v>92.6875</v>
      </c>
      <c r="C1258" s="23" t="s">
        <v>4752</v>
      </c>
      <c r="D1258" s="15">
        <v>0.98437500011641532</v>
      </c>
      <c r="E1258" s="15">
        <v>1.5624999883584668E-2</v>
      </c>
      <c r="F1258" s="15" t="s">
        <v>4752</v>
      </c>
      <c r="G1258" s="15" t="s">
        <v>4752</v>
      </c>
      <c r="H1258" s="1" t="s">
        <v>4752</v>
      </c>
      <c r="I1258" s="1"/>
      <c r="J1258" s="1"/>
      <c r="K1258" s="1" t="s">
        <v>4752</v>
      </c>
      <c r="L1258" s="1"/>
    </row>
    <row r="1259" spans="1:12" ht="15.6" x14ac:dyDescent="0.3">
      <c r="A1259" s="1" t="str">
        <f>Tabela6[[#This Row],[id_escola]]</f>
        <v>0910</v>
      </c>
      <c r="B1259" s="23">
        <f>AVERAGE(Tabela11[[#This Row],[1º Ano]],Tabela11[[#This Row],[2º Ano]],Tabela11[[#This Row],[3º Ano]],Tabela11[[#This Row],[4º Ano]])</f>
        <v>21.4375</v>
      </c>
      <c r="C1259" s="23" t="s">
        <v>4752</v>
      </c>
      <c r="D1259" s="15">
        <v>0.99499999999534339</v>
      </c>
      <c r="E1259" s="15">
        <v>5.0000000046566129E-3</v>
      </c>
      <c r="F1259" s="15" t="s">
        <v>4752</v>
      </c>
      <c r="G1259" s="15" t="s">
        <v>4752</v>
      </c>
      <c r="H1259" s="1" t="s">
        <v>4752</v>
      </c>
      <c r="I1259" s="1"/>
      <c r="J1259" s="1"/>
      <c r="K1259" s="1" t="s">
        <v>4752</v>
      </c>
      <c r="L1259" s="1"/>
    </row>
    <row r="1260" spans="1:12" ht="15.6" x14ac:dyDescent="0.3">
      <c r="A1260" s="1" t="str">
        <f>Tabela6[[#This Row],[id_escola]]</f>
        <v>0910</v>
      </c>
      <c r="B1260" s="23">
        <f>AVERAGE(Tabela11[[#This Row],[1º Ano]],Tabela11[[#This Row],[2º Ano]],Tabela11[[#This Row],[3º Ano]],Tabela11[[#This Row],[4º Ano]])</f>
        <v>27.875</v>
      </c>
      <c r="C1260" s="23" t="s">
        <v>4752</v>
      </c>
      <c r="D1260" s="15">
        <v>0.9731250002514571</v>
      </c>
      <c r="E1260" s="15">
        <v>2.6874999748542891E-2</v>
      </c>
      <c r="F1260" s="15" t="s">
        <v>4752</v>
      </c>
      <c r="G1260" s="15" t="s">
        <v>4752</v>
      </c>
      <c r="H1260" s="1" t="s">
        <v>4752</v>
      </c>
      <c r="I1260" s="1"/>
      <c r="J1260" s="1"/>
      <c r="K1260" s="1" t="s">
        <v>4752</v>
      </c>
      <c r="L1260" s="1"/>
    </row>
    <row r="1261" spans="1:12" ht="15.6" x14ac:dyDescent="0.3">
      <c r="A1261" s="1" t="str">
        <f>Tabela6[[#This Row],[id_escola]]</f>
        <v>0910</v>
      </c>
      <c r="B1261" s="23">
        <f>AVERAGE(Tabela11[[#This Row],[1º Ano]],Tabela11[[#This Row],[2º Ano]],Tabela11[[#This Row],[3º Ano]],Tabela11[[#This Row],[4º Ano]])</f>
        <v>47</v>
      </c>
      <c r="C1261" s="23" t="s">
        <v>4752</v>
      </c>
      <c r="D1261" s="15">
        <v>0.97437500022351742</v>
      </c>
      <c r="E1261" s="15">
        <v>2.5624999776482582E-2</v>
      </c>
      <c r="F1261" s="15" t="s">
        <v>4752</v>
      </c>
      <c r="G1261" s="15" t="s">
        <v>4752</v>
      </c>
      <c r="H1261" s="1" t="s">
        <v>4752</v>
      </c>
      <c r="I1261" s="1"/>
      <c r="J1261" s="1"/>
      <c r="K1261" s="1" t="s">
        <v>4752</v>
      </c>
      <c r="L1261" s="1"/>
    </row>
    <row r="1262" spans="1:12" ht="15.6" x14ac:dyDescent="0.3">
      <c r="A1262" s="1" t="str">
        <f>Tabela6[[#This Row],[id_escola]]</f>
        <v>0911</v>
      </c>
      <c r="B1262" s="23">
        <f>AVERAGE(Tabela11[[#This Row],[1º Ano]],Tabela11[[#This Row],[2º Ano]],Tabela11[[#This Row],[3º Ano]],Tabela11[[#This Row],[4º Ano]])</f>
        <v>57.1875</v>
      </c>
      <c r="C1262" s="23" t="s">
        <v>4752</v>
      </c>
      <c r="D1262" s="15">
        <v>0.98499999986961484</v>
      </c>
      <c r="E1262" s="15">
        <v>1.5000000130385162E-2</v>
      </c>
      <c r="F1262" s="15" t="s">
        <v>4752</v>
      </c>
      <c r="G1262" s="15" t="s">
        <v>4752</v>
      </c>
      <c r="H1262" s="1" t="s">
        <v>4752</v>
      </c>
      <c r="I1262" s="1"/>
      <c r="J1262" s="1"/>
      <c r="K1262" s="1" t="s">
        <v>4752</v>
      </c>
      <c r="L1262" s="1"/>
    </row>
    <row r="1263" spans="1:12" ht="15.6" x14ac:dyDescent="0.3">
      <c r="A1263" s="1" t="str">
        <f>Tabela6[[#This Row],[id_escola]]</f>
        <v>0911</v>
      </c>
      <c r="B1263" s="23">
        <f>AVERAGE(Tabela11[[#This Row],[1º Ano]],Tabela11[[#This Row],[2º Ano]],Tabela11[[#This Row],[3º Ano]],Tabela11[[#This Row],[4º Ano]])</f>
        <v>7.375</v>
      </c>
      <c r="C1263" s="23" t="s">
        <v>4752</v>
      </c>
      <c r="D1263" s="15">
        <v>0.98812500014901161</v>
      </c>
      <c r="E1263" s="15">
        <v>1.1874999850988419E-2</v>
      </c>
      <c r="F1263" s="15" t="s">
        <v>4752</v>
      </c>
      <c r="G1263" s="15" t="s">
        <v>4752</v>
      </c>
      <c r="H1263" s="1" t="s">
        <v>4752</v>
      </c>
      <c r="I1263" s="1"/>
      <c r="J1263" s="1"/>
      <c r="K1263" s="1" t="s">
        <v>4752</v>
      </c>
      <c r="L1263" s="1"/>
    </row>
    <row r="1264" spans="1:12" ht="15.6" x14ac:dyDescent="0.3">
      <c r="A1264" s="1" t="str">
        <f>Tabela6[[#This Row],[id_escola]]</f>
        <v>0911</v>
      </c>
      <c r="B1264" s="23">
        <f>AVERAGE(Tabela11[[#This Row],[1º Ano]],Tabela11[[#This Row],[2º Ano]],Tabela11[[#This Row],[3º Ano]],Tabela11[[#This Row],[4º Ano]])</f>
        <v>26.625</v>
      </c>
      <c r="C1264" s="23" t="s">
        <v>4752</v>
      </c>
      <c r="D1264" s="15">
        <v>0.97187500004656613</v>
      </c>
      <c r="E1264" s="15">
        <v>2.8124999953433909E-2</v>
      </c>
      <c r="F1264" s="15" t="s">
        <v>4752</v>
      </c>
      <c r="G1264" s="15" t="s">
        <v>4752</v>
      </c>
      <c r="H1264" s="1" t="s">
        <v>4752</v>
      </c>
      <c r="I1264" s="1"/>
      <c r="J1264" s="1"/>
      <c r="K1264" s="1" t="s">
        <v>4752</v>
      </c>
      <c r="L1264" s="1"/>
    </row>
    <row r="1265" spans="1:12" ht="15.6" x14ac:dyDescent="0.3">
      <c r="A1265" s="1" t="str">
        <f>Tabela6[[#This Row],[id_escola]]</f>
        <v>0911</v>
      </c>
      <c r="B1265" s="23">
        <f>AVERAGE(Tabela11[[#This Row],[1º Ano]],Tabela11[[#This Row],[2º Ano]],Tabela11[[#This Row],[3º Ano]],Tabela11[[#This Row],[4º Ano]])</f>
        <v>8.875</v>
      </c>
      <c r="C1265" s="23" t="s">
        <v>4752</v>
      </c>
      <c r="D1265" s="15">
        <v>0.9912499999627471</v>
      </c>
      <c r="E1265" s="15">
        <v>8.7500000372528752E-3</v>
      </c>
      <c r="F1265" s="15" t="s">
        <v>4752</v>
      </c>
      <c r="G1265" s="15" t="s">
        <v>4752</v>
      </c>
      <c r="H1265" s="1" t="s">
        <v>4752</v>
      </c>
      <c r="I1265" s="1"/>
      <c r="J1265" s="1"/>
      <c r="K1265" s="1" t="s">
        <v>4752</v>
      </c>
      <c r="L1265" s="1"/>
    </row>
    <row r="1266" spans="1:12" ht="15.6" x14ac:dyDescent="0.3">
      <c r="A1266" s="1" t="str">
        <f>Tabela6[[#This Row],[id_escola]]</f>
        <v>0911</v>
      </c>
      <c r="B1266" s="23">
        <f>AVERAGE(Tabela11[[#This Row],[1º Ano]],Tabela11[[#This Row],[2º Ano]],Tabela11[[#This Row],[3º Ano]],Tabela11[[#This Row],[4º Ano]])</f>
        <v>6.75</v>
      </c>
      <c r="C1266" s="23" t="s">
        <v>4752</v>
      </c>
      <c r="D1266" s="15">
        <v>0.99187500029802322</v>
      </c>
      <c r="E1266" s="15">
        <v>8.1249997019767501E-3</v>
      </c>
      <c r="F1266" s="15" t="s">
        <v>4752</v>
      </c>
      <c r="G1266" s="15" t="s">
        <v>4752</v>
      </c>
      <c r="H1266" s="1" t="s">
        <v>4752</v>
      </c>
      <c r="I1266" s="1"/>
      <c r="J1266" s="1"/>
      <c r="K1266" s="1" t="s">
        <v>4752</v>
      </c>
      <c r="L1266" s="1"/>
    </row>
    <row r="1267" spans="1:12" ht="15.6" x14ac:dyDescent="0.3">
      <c r="A1267" s="1" t="str">
        <f>Tabela6[[#This Row],[id_escola]]</f>
        <v>0912</v>
      </c>
      <c r="B1267" s="23">
        <f>AVERAGE(Tabela11[[#This Row],[1º Ano]],Tabela11[[#This Row],[2º Ano]],Tabela11[[#This Row],[3º Ano]],Tabela11[[#This Row],[4º Ano]])</f>
        <v>12.125</v>
      </c>
      <c r="C1267" s="23" t="s">
        <v>4752</v>
      </c>
      <c r="D1267" s="15">
        <v>1</v>
      </c>
      <c r="E1267" s="15">
        <v>0</v>
      </c>
      <c r="F1267" s="15" t="s">
        <v>4752</v>
      </c>
      <c r="G1267" s="15" t="s">
        <v>4752</v>
      </c>
      <c r="H1267" s="1" t="s">
        <v>4752</v>
      </c>
      <c r="I1267" s="1"/>
      <c r="J1267" s="1"/>
      <c r="K1267" s="1" t="s">
        <v>4752</v>
      </c>
      <c r="L1267" s="1"/>
    </row>
    <row r="1268" spans="1:12" ht="15.6" x14ac:dyDescent="0.3">
      <c r="A1268" s="1" t="str">
        <f>Tabela6[[#This Row],[id_escola]]</f>
        <v>0912</v>
      </c>
      <c r="B1268" s="23">
        <f>AVERAGE(Tabela11[[#This Row],[1º Ano]],Tabela11[[#This Row],[2º Ano]],Tabela11[[#This Row],[3º Ano]],Tabela11[[#This Row],[4º Ano]])</f>
        <v>10.625</v>
      </c>
      <c r="C1268" s="23" t="s">
        <v>4752</v>
      </c>
      <c r="D1268" s="15">
        <v>0.97812499990686774</v>
      </c>
      <c r="E1268" s="15">
        <v>2.1875000093132251E-2</v>
      </c>
      <c r="F1268" s="15" t="s">
        <v>4752</v>
      </c>
      <c r="G1268" s="15" t="s">
        <v>4752</v>
      </c>
      <c r="H1268" s="1" t="s">
        <v>4752</v>
      </c>
      <c r="I1268" s="1"/>
      <c r="J1268" s="1"/>
      <c r="K1268" s="1" t="s">
        <v>4752</v>
      </c>
      <c r="L1268" s="1"/>
    </row>
    <row r="1269" spans="1:12" ht="15.6" x14ac:dyDescent="0.3">
      <c r="A1269" s="1" t="str">
        <f>Tabela6[[#This Row],[id_escola]]</f>
        <v>0912</v>
      </c>
      <c r="B1269" s="23">
        <f>AVERAGE(Tabela11[[#This Row],[1º Ano]],Tabela11[[#This Row],[2º Ano]],Tabela11[[#This Row],[3º Ano]],Tabela11[[#This Row],[4º Ano]])</f>
        <v>22.75</v>
      </c>
      <c r="C1269" s="23" t="s">
        <v>4752</v>
      </c>
      <c r="D1269" s="15">
        <v>0.98312500002793968</v>
      </c>
      <c r="E1269" s="15">
        <v>1.6874999972060316E-2</v>
      </c>
      <c r="F1269" s="15" t="s">
        <v>4752</v>
      </c>
      <c r="G1269" s="15" t="s">
        <v>4752</v>
      </c>
      <c r="H1269" s="1" t="s">
        <v>4752</v>
      </c>
      <c r="I1269" s="1"/>
      <c r="J1269" s="1"/>
      <c r="K1269" s="1" t="s">
        <v>4752</v>
      </c>
      <c r="L1269" s="1"/>
    </row>
    <row r="1270" spans="1:12" ht="15.6" x14ac:dyDescent="0.3">
      <c r="A1270" s="1" t="str">
        <f>Tabela6[[#This Row],[id_escola]]</f>
        <v>0912</v>
      </c>
      <c r="B1270" s="23">
        <f>AVERAGE(Tabela11[[#This Row],[1º Ano]],Tabela11[[#This Row],[2º Ano]],Tabela11[[#This Row],[3º Ano]],Tabela11[[#This Row],[4º Ano]])</f>
        <v>63.875</v>
      </c>
      <c r="C1270" s="23" t="s">
        <v>4752</v>
      </c>
      <c r="D1270" s="15">
        <v>0.95312499976716936</v>
      </c>
      <c r="E1270" s="15">
        <v>4.6875000232830623E-2</v>
      </c>
      <c r="F1270" s="15" t="s">
        <v>4752</v>
      </c>
      <c r="G1270" s="15" t="s">
        <v>4752</v>
      </c>
      <c r="H1270" s="1" t="s">
        <v>4752</v>
      </c>
      <c r="I1270" s="1"/>
      <c r="J1270" s="1"/>
      <c r="K1270" s="1" t="s">
        <v>4752</v>
      </c>
      <c r="L1270" s="1"/>
    </row>
    <row r="1271" spans="1:12" ht="15.6" x14ac:dyDescent="0.3">
      <c r="A1271" s="1" t="str">
        <f>Tabela6[[#This Row],[id_escola]]</f>
        <v>0912</v>
      </c>
      <c r="B1271" s="23">
        <f>AVERAGE(Tabela11[[#This Row],[1º Ano]],Tabela11[[#This Row],[2º Ano]],Tabela11[[#This Row],[3º Ano]],Tabela11[[#This Row],[4º Ano]])</f>
        <v>20.75</v>
      </c>
      <c r="C1271" s="23" t="s">
        <v>4752</v>
      </c>
      <c r="D1271" s="15">
        <v>0.92624999978579592</v>
      </c>
      <c r="E1271" s="15">
        <v>7.3750000214204081E-2</v>
      </c>
      <c r="F1271" s="15" t="s">
        <v>4752</v>
      </c>
      <c r="G1271" s="15" t="s">
        <v>4752</v>
      </c>
      <c r="H1271" s="1" t="s">
        <v>4752</v>
      </c>
      <c r="I1271" s="1"/>
      <c r="J1271" s="1"/>
      <c r="K1271" s="1" t="s">
        <v>4752</v>
      </c>
      <c r="L1271" s="1"/>
    </row>
    <row r="1272" spans="1:12" ht="15.6" x14ac:dyDescent="0.3">
      <c r="A1272" s="1" t="str">
        <f>Tabela6[[#This Row],[id_escola]]</f>
        <v>0912</v>
      </c>
      <c r="B1272" s="23">
        <f>AVERAGE(Tabela11[[#This Row],[1º Ano]],Tabela11[[#This Row],[2º Ano]],Tabela11[[#This Row],[3º Ano]],Tabela11[[#This Row],[4º Ano]])</f>
        <v>30.375</v>
      </c>
      <c r="C1272" s="23" t="s">
        <v>4752</v>
      </c>
      <c r="D1272" s="15">
        <v>0.93562500039115559</v>
      </c>
      <c r="E1272" s="15">
        <v>6.4374999608844449E-2</v>
      </c>
      <c r="F1272" s="15" t="s">
        <v>4752</v>
      </c>
      <c r="G1272" s="15" t="s">
        <v>4752</v>
      </c>
      <c r="H1272" s="1" t="s">
        <v>4752</v>
      </c>
      <c r="I1272" s="1"/>
      <c r="J1272" s="1"/>
      <c r="K1272" s="1" t="s">
        <v>4752</v>
      </c>
      <c r="L1272" s="1"/>
    </row>
    <row r="1273" spans="1:12" ht="15.6" x14ac:dyDescent="0.3">
      <c r="A1273" s="1" t="str">
        <f>Tabela6[[#This Row],[id_escola]]</f>
        <v>0912</v>
      </c>
      <c r="B1273" s="23">
        <f>AVERAGE(Tabela11[[#This Row],[1º Ano]],Tabela11[[#This Row],[2º Ano]],Tabela11[[#This Row],[3º Ano]],Tabela11[[#This Row],[4º Ano]])</f>
        <v>7</v>
      </c>
      <c r="C1273" s="23" t="s">
        <v>4752</v>
      </c>
      <c r="D1273" s="15">
        <v>0.93562500039115548</v>
      </c>
      <c r="E1273" s="15">
        <v>6.4374999608844519E-2</v>
      </c>
      <c r="F1273" s="15" t="s">
        <v>4752</v>
      </c>
      <c r="G1273" s="15" t="s">
        <v>4752</v>
      </c>
      <c r="H1273" s="1" t="s">
        <v>4752</v>
      </c>
      <c r="I1273" s="1"/>
      <c r="J1273" s="1"/>
      <c r="K1273" s="1" t="s">
        <v>4752</v>
      </c>
      <c r="L1273" s="1"/>
    </row>
    <row r="1274" spans="1:12" ht="15.6" x14ac:dyDescent="0.3">
      <c r="A1274" s="1" t="str">
        <f>Tabela6[[#This Row],[id_escola]]</f>
        <v>0912</v>
      </c>
      <c r="B1274" s="23">
        <f>AVERAGE(Tabela11[[#This Row],[1º Ano]],Tabela11[[#This Row],[2º Ano]],Tabela11[[#This Row],[3º Ano]],Tabela11[[#This Row],[4º Ano]])</f>
        <v>21.625</v>
      </c>
      <c r="C1274" s="23" t="s">
        <v>4752</v>
      </c>
      <c r="D1274" s="15">
        <v>0.96875000023283064</v>
      </c>
      <c r="E1274" s="15">
        <v>3.1249999767169336E-2</v>
      </c>
      <c r="F1274" s="15" t="s">
        <v>4752</v>
      </c>
      <c r="G1274" s="15" t="s">
        <v>4752</v>
      </c>
      <c r="H1274" s="1" t="s">
        <v>4752</v>
      </c>
      <c r="I1274" s="1"/>
      <c r="J1274" s="1"/>
      <c r="K1274" s="1" t="s">
        <v>4752</v>
      </c>
      <c r="L1274" s="1"/>
    </row>
    <row r="1275" spans="1:12" ht="15.6" x14ac:dyDescent="0.3">
      <c r="A1275" s="1" t="str">
        <f>Tabela6[[#This Row],[id_escola]]</f>
        <v>0912</v>
      </c>
      <c r="B1275" s="23">
        <f>AVERAGE(Tabela11[[#This Row],[1º Ano]],Tabela11[[#This Row],[2º Ano]],Tabela11[[#This Row],[3º Ano]],Tabela11[[#This Row],[4º Ano]])</f>
        <v>27.625</v>
      </c>
      <c r="C1275" s="23" t="s">
        <v>4752</v>
      </c>
      <c r="D1275" s="15">
        <v>0.95500000030733656</v>
      </c>
      <c r="E1275" s="15">
        <v>4.4999999692663488E-2</v>
      </c>
      <c r="F1275" s="15" t="s">
        <v>4752</v>
      </c>
      <c r="G1275" s="15" t="s">
        <v>4752</v>
      </c>
      <c r="H1275" s="1" t="s">
        <v>4752</v>
      </c>
      <c r="I1275" s="1"/>
      <c r="J1275" s="1"/>
      <c r="K1275" s="1" t="s">
        <v>4752</v>
      </c>
      <c r="L1275" s="1"/>
    </row>
    <row r="1276" spans="1:12" ht="15.6" x14ac:dyDescent="0.3">
      <c r="A1276" s="1" t="str">
        <f>Tabela6[[#This Row],[id_escola]]</f>
        <v>0912</v>
      </c>
      <c r="B1276" s="23">
        <f>AVERAGE(Tabela11[[#This Row],[1º Ano]],Tabela11[[#This Row],[2º Ano]],Tabela11[[#This Row],[3º Ano]],Tabela11[[#This Row],[4º Ano]])</f>
        <v>40.875</v>
      </c>
      <c r="C1276" s="23" t="s">
        <v>4752</v>
      </c>
      <c r="D1276" s="15">
        <v>0.86599999964237218</v>
      </c>
      <c r="E1276" s="15">
        <v>0.13400000035762788</v>
      </c>
      <c r="F1276" s="15" t="s">
        <v>4752</v>
      </c>
      <c r="G1276" s="15" t="s">
        <v>4752</v>
      </c>
      <c r="H1276" s="1" t="s">
        <v>4752</v>
      </c>
      <c r="I1276" s="1"/>
      <c r="J1276" s="1"/>
      <c r="K1276" s="1" t="s">
        <v>4752</v>
      </c>
      <c r="L1276" s="1"/>
    </row>
    <row r="1277" spans="1:12" ht="15.6" x14ac:dyDescent="0.3">
      <c r="A1277" s="1" t="str">
        <f>Tabela6[[#This Row],[id_escola]]</f>
        <v>0912</v>
      </c>
      <c r="B1277" s="23">
        <f>AVERAGE(Tabela11[[#This Row],[1º Ano]],Tabela11[[#This Row],[2º Ano]],Tabela11[[#This Row],[3º Ano]],Tabela11[[#This Row],[4º Ano]])</f>
        <v>38.125</v>
      </c>
      <c r="C1277" s="23" t="s">
        <v>4752</v>
      </c>
      <c r="D1277" s="15">
        <v>0.98555555546449292</v>
      </c>
      <c r="E1277" s="15">
        <v>1.4444444535507105E-2</v>
      </c>
      <c r="F1277" s="15" t="s">
        <v>4752</v>
      </c>
      <c r="G1277" s="15" t="s">
        <v>4752</v>
      </c>
      <c r="H1277" s="1" t="s">
        <v>4752</v>
      </c>
      <c r="I1277" s="1"/>
      <c r="J1277" s="1"/>
      <c r="K1277" s="1" t="s">
        <v>4752</v>
      </c>
      <c r="L1277" s="1"/>
    </row>
    <row r="1278" spans="1:12" ht="15.6" x14ac:dyDescent="0.3">
      <c r="A1278" s="1" t="str">
        <f>Tabela6[[#This Row],[id_escola]]</f>
        <v>0912</v>
      </c>
      <c r="B1278" s="23">
        <f>AVERAGE(Tabela11[[#This Row],[1º Ano]],Tabela11[[#This Row],[2º Ano]],Tabela11[[#This Row],[3º Ano]],Tabela11[[#This Row],[4º Ano]])</f>
        <v>21.1875</v>
      </c>
      <c r="C1278" s="23" t="s">
        <v>4752</v>
      </c>
      <c r="D1278" s="15">
        <v>0.95749999932013452</v>
      </c>
      <c r="E1278" s="15">
        <v>4.2500000679865452E-2</v>
      </c>
      <c r="F1278" s="15" t="s">
        <v>4752</v>
      </c>
      <c r="G1278" s="15" t="s">
        <v>4752</v>
      </c>
      <c r="H1278" s="1" t="s">
        <v>4752</v>
      </c>
      <c r="I1278" s="1"/>
      <c r="J1278" s="1"/>
      <c r="K1278" s="1" t="s">
        <v>4752</v>
      </c>
      <c r="L1278" s="1"/>
    </row>
    <row r="1279" spans="1:12" ht="15.6" x14ac:dyDescent="0.3">
      <c r="A1279" s="1" t="str">
        <f>Tabela6[[#This Row],[id_escola]]</f>
        <v>0912</v>
      </c>
      <c r="B1279" s="23">
        <f>AVERAGE(Tabela11[[#This Row],[1º Ano]],Tabela11[[#This Row],[2º Ano]],Tabela11[[#This Row],[3º Ano]],Tabela11[[#This Row],[4º Ano]])</f>
        <v>20.875</v>
      </c>
      <c r="C1279" s="23" t="s">
        <v>4752</v>
      </c>
      <c r="D1279" s="15">
        <v>0.97777777786056197</v>
      </c>
      <c r="E1279" s="15">
        <v>2.2222222139438013E-2</v>
      </c>
      <c r="F1279" s="15" t="s">
        <v>4752</v>
      </c>
      <c r="G1279" s="15" t="s">
        <v>4752</v>
      </c>
      <c r="H1279" s="1" t="s">
        <v>4752</v>
      </c>
      <c r="I1279" s="1"/>
      <c r="J1279" s="1"/>
      <c r="K1279" s="1" t="s">
        <v>4752</v>
      </c>
      <c r="L1279" s="1"/>
    </row>
    <row r="1280" spans="1:12" ht="15.6" x14ac:dyDescent="0.3">
      <c r="A1280" s="1" t="str">
        <f>Tabela6[[#This Row],[id_escola]]</f>
        <v>0912</v>
      </c>
      <c r="B1280" s="23">
        <f>AVERAGE(Tabela11[[#This Row],[1º Ano]],Tabela11[[#This Row],[2º Ano]],Tabela11[[#This Row],[3º Ano]],Tabela11[[#This Row],[4º Ano]])</f>
        <v>10.3125</v>
      </c>
      <c r="C1280" s="23" t="s">
        <v>4752</v>
      </c>
      <c r="D1280" s="15">
        <v>0.95499999914318323</v>
      </c>
      <c r="E1280" s="15">
        <v>4.5000000856816755E-2</v>
      </c>
      <c r="F1280" s="15" t="s">
        <v>4752</v>
      </c>
      <c r="G1280" s="15" t="s">
        <v>4752</v>
      </c>
      <c r="H1280" s="1" t="s">
        <v>4752</v>
      </c>
      <c r="I1280" s="1"/>
      <c r="J1280" s="1"/>
      <c r="K1280" s="1" t="s">
        <v>4752</v>
      </c>
      <c r="L1280" s="1"/>
    </row>
    <row r="1281" spans="1:12" ht="15.6" x14ac:dyDescent="0.3">
      <c r="A1281" s="1" t="str">
        <f>Tabela6[[#This Row],[id_escola]]</f>
        <v>0913</v>
      </c>
      <c r="B1281" s="23">
        <f>AVERAGE(Tabela11[[#This Row],[1º Ano]],Tabela11[[#This Row],[2º Ano]],Tabela11[[#This Row],[3º Ano]],Tabela11[[#This Row],[4º Ano]])</f>
        <v>68.625</v>
      </c>
      <c r="C1281" s="23" t="s">
        <v>4752</v>
      </c>
      <c r="D1281" s="15">
        <v>0.98124999995343387</v>
      </c>
      <c r="E1281" s="15">
        <v>1.8750000046566118E-2</v>
      </c>
      <c r="F1281" s="15" t="s">
        <v>4752</v>
      </c>
      <c r="G1281" s="15" t="s">
        <v>4752</v>
      </c>
      <c r="H1281" s="1" t="s">
        <v>4752</v>
      </c>
      <c r="I1281" s="1"/>
      <c r="J1281" s="1"/>
      <c r="K1281" s="1" t="s">
        <v>4752</v>
      </c>
      <c r="L1281" s="1"/>
    </row>
    <row r="1282" spans="1:12" ht="15.6" x14ac:dyDescent="0.3">
      <c r="A1282" s="1" t="str">
        <f>Tabela6[[#This Row],[id_escola]]</f>
        <v>0913</v>
      </c>
      <c r="B1282" s="23">
        <f>AVERAGE(Tabela11[[#This Row],[1º Ano]],Tabela11[[#This Row],[2º Ano]],Tabela11[[#This Row],[3º Ano]],Tabela11[[#This Row],[4º Ano]])</f>
        <v>7.5</v>
      </c>
      <c r="C1282" s="23" t="s">
        <v>4752</v>
      </c>
      <c r="D1282" s="15">
        <v>0.90937500027939677</v>
      </c>
      <c r="E1282" s="15">
        <v>9.06249997206032E-2</v>
      </c>
      <c r="F1282" s="15" t="s">
        <v>4752</v>
      </c>
      <c r="G1282" s="15" t="s">
        <v>4752</v>
      </c>
      <c r="H1282" s="1" t="s">
        <v>4752</v>
      </c>
      <c r="I1282" s="1"/>
      <c r="J1282" s="1"/>
      <c r="K1282" s="1" t="s">
        <v>4752</v>
      </c>
      <c r="L1282" s="1"/>
    </row>
    <row r="1283" spans="1:12" ht="15.6" x14ac:dyDescent="0.3">
      <c r="A1283" s="1" t="str">
        <f>Tabela6[[#This Row],[id_escola]]</f>
        <v>0913</v>
      </c>
      <c r="B1283" s="23">
        <f>AVERAGE(Tabela11[[#This Row],[1º Ano]],Tabela11[[#This Row],[2º Ano]],Tabela11[[#This Row],[3º Ano]],Tabela11[[#This Row],[4º Ano]])</f>
        <v>10.5</v>
      </c>
      <c r="C1283" s="23" t="s">
        <v>4752</v>
      </c>
      <c r="D1283" s="15">
        <v>0.99562499998137355</v>
      </c>
      <c r="E1283" s="15">
        <v>4.3750000186264498E-3</v>
      </c>
      <c r="F1283" s="15" t="s">
        <v>4752</v>
      </c>
      <c r="G1283" s="15" t="s">
        <v>4752</v>
      </c>
      <c r="H1283" s="1" t="s">
        <v>4752</v>
      </c>
      <c r="I1283" s="1"/>
      <c r="J1283" s="1"/>
      <c r="K1283" s="1" t="s">
        <v>4752</v>
      </c>
      <c r="L1283" s="1"/>
    </row>
    <row r="1284" spans="1:12" ht="15.6" x14ac:dyDescent="0.3">
      <c r="A1284" s="1" t="str">
        <f>Tabela6[[#This Row],[id_escola]]</f>
        <v>0913</v>
      </c>
      <c r="B1284" s="23">
        <f>AVERAGE(Tabela11[[#This Row],[1º Ano]],Tabela11[[#This Row],[2º Ano]],Tabela11[[#This Row],[3º Ano]],Tabela11[[#This Row],[4º Ano]])</f>
        <v>15.875</v>
      </c>
      <c r="C1284" s="23" t="s">
        <v>4752</v>
      </c>
      <c r="D1284" s="15">
        <v>0.98624999984167516</v>
      </c>
      <c r="E1284" s="15">
        <v>1.3750000158324838E-2</v>
      </c>
      <c r="F1284" s="15" t="s">
        <v>4752</v>
      </c>
      <c r="G1284" s="15" t="s">
        <v>4752</v>
      </c>
      <c r="H1284" s="1" t="s">
        <v>4752</v>
      </c>
      <c r="I1284" s="1"/>
      <c r="J1284" s="1"/>
      <c r="K1284" s="1" t="s">
        <v>4752</v>
      </c>
      <c r="L1284" s="1"/>
    </row>
    <row r="1285" spans="1:12" ht="15.6" x14ac:dyDescent="0.3">
      <c r="A1285" s="1" t="str">
        <f>Tabela6[[#This Row],[id_escola]]</f>
        <v>0913</v>
      </c>
      <c r="B1285" s="23">
        <f>AVERAGE(Tabela11[[#This Row],[1º Ano]],Tabela11[[#This Row],[2º Ano]],Tabela11[[#This Row],[3º Ano]],Tabela11[[#This Row],[4º Ano]])</f>
        <v>7.875</v>
      </c>
      <c r="C1285" s="23" t="s">
        <v>4752</v>
      </c>
      <c r="D1285" s="15">
        <v>0.98749999981373549</v>
      </c>
      <c r="E1285" s="15">
        <v>1.2500000186264499E-2</v>
      </c>
      <c r="F1285" s="15" t="s">
        <v>4752</v>
      </c>
      <c r="G1285" s="15" t="s">
        <v>4752</v>
      </c>
      <c r="H1285" s="1" t="s">
        <v>4752</v>
      </c>
      <c r="I1285" s="1"/>
      <c r="J1285" s="1"/>
      <c r="K1285" s="1" t="s">
        <v>4752</v>
      </c>
      <c r="L1285" s="1"/>
    </row>
    <row r="1286" spans="1:12" ht="15.6" x14ac:dyDescent="0.3">
      <c r="A1286" s="1" t="str">
        <f>Tabela6[[#This Row],[id_escola]]</f>
        <v>0913</v>
      </c>
      <c r="B1286" s="23">
        <f>AVERAGE(Tabela11[[#This Row],[1º Ano]],Tabela11[[#This Row],[2º Ano]],Tabela11[[#This Row],[3º Ano]],Tabela11[[#This Row],[4º Ano]])</f>
        <v>38.75</v>
      </c>
      <c r="C1286" s="23" t="s">
        <v>4752</v>
      </c>
      <c r="D1286" s="15">
        <v>0.9844444443782171</v>
      </c>
      <c r="E1286" s="15">
        <v>1.5555555621782945E-2</v>
      </c>
      <c r="F1286" s="15" t="s">
        <v>4752</v>
      </c>
      <c r="G1286" s="15" t="s">
        <v>4752</v>
      </c>
      <c r="H1286" s="1" t="s">
        <v>4752</v>
      </c>
      <c r="I1286" s="1"/>
      <c r="J1286" s="1"/>
      <c r="K1286" s="1" t="s">
        <v>4752</v>
      </c>
      <c r="L1286" s="1"/>
    </row>
    <row r="1287" spans="1:12" ht="15.6" x14ac:dyDescent="0.3">
      <c r="A1287" s="1" t="str">
        <f>Tabela6[[#This Row],[id_escola]]</f>
        <v>0913</v>
      </c>
      <c r="B1287" s="23">
        <f>AVERAGE(Tabela11[[#This Row],[1º Ano]],Tabela11[[#This Row],[2º Ano]],Tabela11[[#This Row],[3º Ano]],Tabela11[[#This Row],[4º Ano]])</f>
        <v>16.625</v>
      </c>
      <c r="C1287" s="23" t="s">
        <v>4752</v>
      </c>
      <c r="D1287" s="15">
        <v>1</v>
      </c>
      <c r="E1287" s="15">
        <v>0</v>
      </c>
      <c r="F1287" s="15" t="s">
        <v>4752</v>
      </c>
      <c r="G1287" s="15" t="s">
        <v>4752</v>
      </c>
      <c r="H1287" s="1" t="s">
        <v>4752</v>
      </c>
      <c r="I1287" s="1"/>
      <c r="J1287" s="1"/>
      <c r="K1287" s="1" t="s">
        <v>4752</v>
      </c>
      <c r="L1287" s="1"/>
    </row>
    <row r="1288" spans="1:12" ht="15.6" x14ac:dyDescent="0.3">
      <c r="A1288" s="1" t="str">
        <f>Tabela6[[#This Row],[id_escola]]</f>
        <v>0913</v>
      </c>
      <c r="B1288" s="23">
        <f>AVERAGE(Tabela11[[#This Row],[1º Ano]],Tabela11[[#This Row],[2º Ano]],Tabela11[[#This Row],[3º Ano]],Tabela11[[#This Row],[4º Ano]])</f>
        <v>13.0625</v>
      </c>
      <c r="C1288" s="23" t="s">
        <v>4752</v>
      </c>
      <c r="D1288" s="15">
        <v>0.96999999950639915</v>
      </c>
      <c r="E1288" s="15">
        <v>3.0000000493600906E-2</v>
      </c>
      <c r="F1288" s="15" t="s">
        <v>4752</v>
      </c>
      <c r="G1288" s="15" t="s">
        <v>4752</v>
      </c>
      <c r="H1288" s="1" t="s">
        <v>4752</v>
      </c>
      <c r="I1288" s="1"/>
      <c r="J1288" s="1"/>
      <c r="K1288" s="1" t="s">
        <v>4752</v>
      </c>
      <c r="L1288" s="1"/>
    </row>
    <row r="1289" spans="1:12" ht="15.6" x14ac:dyDescent="0.3">
      <c r="A1289" s="1" t="str">
        <f>Tabela6[[#This Row],[id_escola]]</f>
        <v>0913</v>
      </c>
      <c r="B1289" s="23">
        <f>AVERAGE(Tabela11[[#This Row],[1º Ano]],Tabela11[[#This Row],[2º Ano]],Tabela11[[#This Row],[3º Ano]],Tabela11[[#This Row],[4º Ano]])</f>
        <v>9.1875</v>
      </c>
      <c r="C1289" s="23" t="s">
        <v>4752</v>
      </c>
      <c r="D1289" s="15">
        <v>0.97687500016763806</v>
      </c>
      <c r="E1289" s="15">
        <v>2.312499983236193E-2</v>
      </c>
      <c r="F1289" s="15" t="s">
        <v>4752</v>
      </c>
      <c r="G1289" s="15" t="s">
        <v>4752</v>
      </c>
      <c r="H1289" s="1" t="s">
        <v>4752</v>
      </c>
      <c r="I1289" s="1"/>
      <c r="J1289" s="1"/>
      <c r="K1289" s="1" t="s">
        <v>4752</v>
      </c>
      <c r="L1289" s="1"/>
    </row>
    <row r="1290" spans="1:12" ht="15.6" x14ac:dyDescent="0.3">
      <c r="A1290" s="1" t="str">
        <f>Tabela6[[#This Row],[id_escola]]</f>
        <v>0913</v>
      </c>
      <c r="B1290" s="23">
        <f>AVERAGE(Tabela11[[#This Row],[1º Ano]],Tabela11[[#This Row],[2º Ano]],Tabela11[[#This Row],[3º Ano]],Tabela11[[#This Row],[4º Ano]])</f>
        <v>40.125</v>
      </c>
      <c r="C1290" s="23" t="s">
        <v>4752</v>
      </c>
      <c r="D1290" s="15">
        <v>0.98111111111938953</v>
      </c>
      <c r="E1290" s="15">
        <v>1.8888888880610466E-2</v>
      </c>
      <c r="F1290" s="15" t="s">
        <v>4752</v>
      </c>
      <c r="G1290" s="15" t="s">
        <v>4752</v>
      </c>
      <c r="H1290" s="1" t="s">
        <v>4752</v>
      </c>
      <c r="I1290" s="1"/>
      <c r="J1290" s="1"/>
      <c r="K1290" s="1" t="s">
        <v>4752</v>
      </c>
      <c r="L1290" s="1"/>
    </row>
    <row r="1291" spans="1:12" ht="15.6" x14ac:dyDescent="0.3">
      <c r="A1291" s="1" t="str">
        <f>Tabela6[[#This Row],[id_escola]]</f>
        <v>0914</v>
      </c>
      <c r="B1291" s="23">
        <f>AVERAGE(Tabela11[[#This Row],[1º Ano]],Tabela11[[#This Row],[2º Ano]],Tabela11[[#This Row],[3º Ano]],Tabela11[[#This Row],[4º Ano]])</f>
        <v>13.3125</v>
      </c>
      <c r="C1291" s="23" t="s">
        <v>4752</v>
      </c>
      <c r="D1291" s="15">
        <v>0.99062499986030161</v>
      </c>
      <c r="E1291" s="15">
        <v>9.3750001396983879E-3</v>
      </c>
      <c r="F1291" s="15" t="s">
        <v>4752</v>
      </c>
      <c r="G1291" s="15" t="s">
        <v>4752</v>
      </c>
      <c r="H1291" s="1" t="s">
        <v>4752</v>
      </c>
      <c r="I1291" s="1"/>
      <c r="J1291" s="1"/>
      <c r="K1291" s="1" t="s">
        <v>4752</v>
      </c>
      <c r="L1291" s="1"/>
    </row>
    <row r="1292" spans="1:12" ht="15.6" x14ac:dyDescent="0.3">
      <c r="A1292" s="1" t="str">
        <f>Tabela6[[#This Row],[id_escola]]</f>
        <v>0914</v>
      </c>
      <c r="B1292" s="23">
        <f>AVERAGE(Tabela11[[#This Row],[1º Ano]],Tabela11[[#This Row],[2º Ano]],Tabela11[[#This Row],[3º Ano]],Tabela11[[#This Row],[4º Ano]])</f>
        <v>21.0625</v>
      </c>
      <c r="C1292" s="23" t="s">
        <v>4752</v>
      </c>
      <c r="D1292" s="15">
        <v>0.984375</v>
      </c>
      <c r="E1292" s="15">
        <v>1.5624999999999976E-2</v>
      </c>
      <c r="F1292" s="15" t="s">
        <v>4752</v>
      </c>
      <c r="G1292" s="15" t="s">
        <v>4752</v>
      </c>
      <c r="H1292" s="1" t="s">
        <v>4752</v>
      </c>
      <c r="I1292" s="1"/>
      <c r="J1292" s="1"/>
      <c r="K1292" s="1" t="s">
        <v>4752</v>
      </c>
      <c r="L1292" s="1"/>
    </row>
    <row r="1293" spans="1:12" ht="15.6" x14ac:dyDescent="0.3">
      <c r="A1293" s="1" t="str">
        <f>Tabela6[[#This Row],[id_escola]]</f>
        <v>0914</v>
      </c>
      <c r="B1293" s="23">
        <f>AVERAGE(Tabela11[[#This Row],[1º Ano]],Tabela11[[#This Row],[2º Ano]],Tabela11[[#This Row],[3º Ano]],Tabela11[[#This Row],[4º Ano]])</f>
        <v>16.25</v>
      </c>
      <c r="C1293" s="23" t="s">
        <v>4752</v>
      </c>
      <c r="D1293" s="15">
        <v>0.99124999972991645</v>
      </c>
      <c r="E1293" s="15">
        <v>8.7500002700835501E-3</v>
      </c>
      <c r="F1293" s="15" t="s">
        <v>4752</v>
      </c>
      <c r="G1293" s="15" t="s">
        <v>4752</v>
      </c>
      <c r="H1293" s="1" t="s">
        <v>4752</v>
      </c>
      <c r="I1293" s="1"/>
      <c r="J1293" s="1"/>
      <c r="K1293" s="1" t="s">
        <v>4752</v>
      </c>
      <c r="L1293" s="1"/>
    </row>
    <row r="1294" spans="1:12" ht="15.6" x14ac:dyDescent="0.3">
      <c r="A1294" s="1" t="str">
        <f>Tabela6[[#This Row],[id_escola]]</f>
        <v>0914</v>
      </c>
      <c r="B1294" s="23">
        <f>AVERAGE(Tabela11[[#This Row],[1º Ano]],Tabela11[[#This Row],[2º Ano]],Tabela11[[#This Row],[3º Ano]],Tabela11[[#This Row],[4º Ano]])</f>
        <v>11.6875</v>
      </c>
      <c r="C1294" s="23" t="s">
        <v>4752</v>
      </c>
      <c r="D1294" s="15">
        <v>0.9718749993480742</v>
      </c>
      <c r="E1294" s="15">
        <v>2.8125000651925747E-2</v>
      </c>
      <c r="F1294" s="15" t="s">
        <v>4752</v>
      </c>
      <c r="G1294" s="15" t="s">
        <v>4752</v>
      </c>
      <c r="H1294" s="1" t="s">
        <v>4752</v>
      </c>
      <c r="I1294" s="1"/>
      <c r="J1294" s="1"/>
      <c r="K1294" s="1" t="s">
        <v>4752</v>
      </c>
      <c r="L1294" s="1"/>
    </row>
    <row r="1295" spans="1:12" ht="15.6" x14ac:dyDescent="0.3">
      <c r="A1295" s="1" t="str">
        <f>Tabela6[[#This Row],[id_escola]]</f>
        <v>0915</v>
      </c>
      <c r="B1295" s="23">
        <f>AVERAGE(Tabela11[[#This Row],[1º Ano]],Tabela11[[#This Row],[2º Ano]],Tabela11[[#This Row],[3º Ano]],Tabela11[[#This Row],[4º Ano]])</f>
        <v>64.875</v>
      </c>
      <c r="C1295" s="23" t="s">
        <v>4752</v>
      </c>
      <c r="D1295" s="15">
        <v>0.95937499997671694</v>
      </c>
      <c r="E1295" s="15">
        <v>4.0625000023283009E-2</v>
      </c>
      <c r="F1295" s="15" t="s">
        <v>4752</v>
      </c>
      <c r="G1295" s="15" t="s">
        <v>4752</v>
      </c>
      <c r="H1295" s="1" t="s">
        <v>4752</v>
      </c>
      <c r="I1295" s="1"/>
      <c r="J1295" s="1"/>
      <c r="K1295" s="1" t="s">
        <v>4752</v>
      </c>
      <c r="L1295" s="1"/>
    </row>
    <row r="1296" spans="1:12" ht="15.6" x14ac:dyDescent="0.3">
      <c r="A1296" s="1" t="str">
        <f>Tabela6[[#This Row],[id_escola]]</f>
        <v>0915</v>
      </c>
      <c r="B1296" s="23">
        <f>AVERAGE(Tabela11[[#This Row],[1º Ano]],Tabela11[[#This Row],[2º Ano]],Tabela11[[#This Row],[3º Ano]],Tabela11[[#This Row],[4º Ano]])</f>
        <v>41.375</v>
      </c>
      <c r="C1296" s="23" t="s">
        <v>4752</v>
      </c>
      <c r="D1296" s="15">
        <v>0.94687499944120646</v>
      </c>
      <c r="E1296" s="15">
        <v>5.312500055879351E-2</v>
      </c>
      <c r="F1296" s="15" t="s">
        <v>4752</v>
      </c>
      <c r="G1296" s="15" t="s">
        <v>4752</v>
      </c>
      <c r="H1296" s="1" t="s">
        <v>4752</v>
      </c>
      <c r="I1296" s="1"/>
      <c r="J1296" s="1"/>
      <c r="K1296" s="1" t="s">
        <v>4752</v>
      </c>
      <c r="L1296" s="1"/>
    </row>
    <row r="1297" spans="1:12" ht="15.6" x14ac:dyDescent="0.3">
      <c r="A1297" s="1" t="str">
        <f>Tabela6[[#This Row],[id_escola]]</f>
        <v>0915</v>
      </c>
      <c r="B1297" s="23">
        <f>AVERAGE(Tabela11[[#This Row],[1º Ano]],Tabela11[[#This Row],[2º Ano]],Tabela11[[#This Row],[3º Ano]],Tabela11[[#This Row],[4º Ano]])</f>
        <v>22.4375</v>
      </c>
      <c r="C1297" s="23" t="s">
        <v>4752</v>
      </c>
      <c r="D1297" s="15">
        <v>0.97687500016763806</v>
      </c>
      <c r="E1297" s="15">
        <v>2.3124999832361947E-2</v>
      </c>
      <c r="F1297" s="15" t="s">
        <v>4752</v>
      </c>
      <c r="G1297" s="15" t="s">
        <v>4752</v>
      </c>
      <c r="H1297" s="1" t="s">
        <v>4752</v>
      </c>
      <c r="I1297" s="1"/>
      <c r="J1297" s="1"/>
      <c r="K1297" s="1" t="s">
        <v>4752</v>
      </c>
      <c r="L1297" s="1"/>
    </row>
    <row r="1298" spans="1:12" ht="15.6" x14ac:dyDescent="0.3">
      <c r="A1298" s="1" t="str">
        <f>Tabela6[[#This Row],[id_escola]]</f>
        <v>0915</v>
      </c>
      <c r="B1298" s="23">
        <f>AVERAGE(Tabela11[[#This Row],[1º Ano]],Tabela11[[#This Row],[2º Ano]],Tabela11[[#This Row],[3º Ano]],Tabela11[[#This Row],[4º Ano]])</f>
        <v>43.125</v>
      </c>
      <c r="C1298" s="23" t="s">
        <v>4752</v>
      </c>
      <c r="D1298" s="15">
        <v>0.97374999988824129</v>
      </c>
      <c r="E1298" s="15">
        <v>2.6250000111758699E-2</v>
      </c>
      <c r="F1298" s="15" t="s">
        <v>4752</v>
      </c>
      <c r="G1298" s="15" t="s">
        <v>4752</v>
      </c>
      <c r="H1298" s="1" t="s">
        <v>4752</v>
      </c>
      <c r="I1298" s="1"/>
      <c r="J1298" s="1"/>
      <c r="K1298" s="1" t="s">
        <v>4752</v>
      </c>
      <c r="L1298" s="1"/>
    </row>
    <row r="1299" spans="1:12" ht="15.6" x14ac:dyDescent="0.3">
      <c r="A1299" s="1" t="str">
        <f>Tabela6[[#This Row],[id_escola]]</f>
        <v>1001</v>
      </c>
      <c r="B1299" s="23">
        <f>AVERAGE(Tabela11[[#This Row],[1º Ano]],Tabela11[[#This Row],[2º Ano]],Tabela11[[#This Row],[3º Ano]],Tabela11[[#This Row],[4º Ano]])</f>
        <v>24.5625</v>
      </c>
      <c r="C1299" s="23" t="s">
        <v>4752</v>
      </c>
      <c r="D1299" s="15">
        <v>0.98500000021886081</v>
      </c>
      <c r="E1299" s="15">
        <v>1.4999999781139188E-2</v>
      </c>
      <c r="F1299" s="15" t="s">
        <v>4752</v>
      </c>
      <c r="G1299" s="15" t="s">
        <v>4752</v>
      </c>
      <c r="H1299" s="1" t="s">
        <v>4752</v>
      </c>
      <c r="I1299" s="1"/>
      <c r="J1299" s="1"/>
      <c r="K1299" s="1" t="s">
        <v>4752</v>
      </c>
      <c r="L1299" s="1"/>
    </row>
    <row r="1300" spans="1:12" ht="15.6" x14ac:dyDescent="0.3">
      <c r="A1300" s="1" t="str">
        <f>Tabela6[[#This Row],[id_escola]]</f>
        <v>1001</v>
      </c>
      <c r="B1300" s="23" t="s">
        <v>4752</v>
      </c>
      <c r="C1300" s="23" t="s">
        <v>4752</v>
      </c>
      <c r="D1300" s="15" t="s">
        <v>4752</v>
      </c>
      <c r="E1300" s="15" t="s">
        <v>4752</v>
      </c>
      <c r="F1300" s="15" t="s">
        <v>4752</v>
      </c>
      <c r="G1300" s="15" t="s">
        <v>4752</v>
      </c>
      <c r="H1300" s="1" t="s">
        <v>4752</v>
      </c>
      <c r="I1300" s="1"/>
      <c r="J1300" s="1"/>
      <c r="K1300" s="1" t="s">
        <v>4752</v>
      </c>
      <c r="L1300" s="1"/>
    </row>
    <row r="1301" spans="1:12" ht="15.6" x14ac:dyDescent="0.3">
      <c r="A1301" s="1" t="str">
        <f>Tabela6[[#This Row],[id_escola]]</f>
        <v>1001</v>
      </c>
      <c r="B1301" s="23" t="s">
        <v>4752</v>
      </c>
      <c r="C1301" s="23" t="s">
        <v>4752</v>
      </c>
      <c r="D1301" s="15" t="s">
        <v>4752</v>
      </c>
      <c r="E1301" s="15" t="s">
        <v>4752</v>
      </c>
      <c r="F1301" s="15" t="s">
        <v>4752</v>
      </c>
      <c r="G1301" s="15" t="s">
        <v>4752</v>
      </c>
      <c r="H1301" s="1" t="s">
        <v>4752</v>
      </c>
      <c r="I1301" s="1"/>
      <c r="J1301" s="1"/>
      <c r="K1301" s="1" t="s">
        <v>4752</v>
      </c>
      <c r="L1301" s="1"/>
    </row>
    <row r="1302" spans="1:12" ht="15.6" x14ac:dyDescent="0.3">
      <c r="A1302" s="1" t="str">
        <f>Tabela6[[#This Row],[id_escola]]</f>
        <v>1002</v>
      </c>
      <c r="B1302" s="23">
        <f>AVERAGE(Tabela11[[#This Row],[1º Ano]],Tabela11[[#This Row],[2º Ano]],Tabela11[[#This Row],[3º Ano]],Tabela11[[#This Row],[4º Ano]])</f>
        <v>13.0625</v>
      </c>
      <c r="C1302" s="23" t="s">
        <v>4752</v>
      </c>
      <c r="D1302" s="15">
        <v>1</v>
      </c>
      <c r="E1302" s="15">
        <v>0</v>
      </c>
      <c r="F1302" s="15" t="s">
        <v>4752</v>
      </c>
      <c r="G1302" s="15" t="s">
        <v>4752</v>
      </c>
      <c r="H1302" s="1" t="s">
        <v>4752</v>
      </c>
      <c r="I1302" s="1"/>
      <c r="J1302" s="1"/>
      <c r="K1302" s="1" t="s">
        <v>4752</v>
      </c>
      <c r="L1302" s="1"/>
    </row>
    <row r="1303" spans="1:12" ht="15.6" x14ac:dyDescent="0.3">
      <c r="A1303" s="1" t="str">
        <f>Tabela6[[#This Row],[id_escola]]</f>
        <v>1002</v>
      </c>
      <c r="B1303" s="23">
        <f>AVERAGE(Tabela11[[#This Row],[1º Ano]],Tabela11[[#This Row],[2º Ano]],Tabela11[[#This Row],[3º Ano]],Tabela11[[#This Row],[4º Ano]])</f>
        <v>15.5</v>
      </c>
      <c r="C1303" s="23" t="s">
        <v>4752</v>
      </c>
      <c r="D1303" s="15">
        <v>0.98187500028871</v>
      </c>
      <c r="E1303" s="15">
        <v>1.8124999711290005E-2</v>
      </c>
      <c r="F1303" s="15" t="s">
        <v>4752</v>
      </c>
      <c r="G1303" s="15" t="s">
        <v>4752</v>
      </c>
      <c r="H1303" s="1" t="s">
        <v>4752</v>
      </c>
      <c r="I1303" s="1"/>
      <c r="J1303" s="1"/>
      <c r="K1303" s="1" t="s">
        <v>4752</v>
      </c>
      <c r="L1303" s="1"/>
    </row>
    <row r="1304" spans="1:12" ht="15.6" x14ac:dyDescent="0.3">
      <c r="A1304" s="1" t="str">
        <f>Tabela6[[#This Row],[id_escola]]</f>
        <v>1003</v>
      </c>
      <c r="B1304" s="23">
        <f>AVERAGE(Tabela11[[#This Row],[1º Ano]],Tabela11[[#This Row],[2º Ano]],Tabela11[[#This Row],[3º Ano]],Tabela11[[#This Row],[4º Ano]])</f>
        <v>15.5</v>
      </c>
      <c r="C1304" s="23" t="s">
        <v>4752</v>
      </c>
      <c r="D1304" s="15">
        <v>1</v>
      </c>
      <c r="E1304" s="15">
        <v>0</v>
      </c>
      <c r="F1304" s="15" t="s">
        <v>4752</v>
      </c>
      <c r="G1304" s="15" t="s">
        <v>4752</v>
      </c>
      <c r="H1304" s="1" t="s">
        <v>4752</v>
      </c>
      <c r="I1304" s="1"/>
      <c r="J1304" s="1"/>
      <c r="K1304" s="1" t="s">
        <v>4752</v>
      </c>
      <c r="L1304" s="1"/>
    </row>
    <row r="1305" spans="1:12" ht="15.6" x14ac:dyDescent="0.3">
      <c r="A1305" s="1" t="str">
        <f>Tabela6[[#This Row],[id_escola]]</f>
        <v>1003</v>
      </c>
      <c r="B1305" s="23" t="s">
        <v>4752</v>
      </c>
      <c r="C1305" s="23" t="s">
        <v>4752</v>
      </c>
      <c r="D1305" s="15" t="s">
        <v>4752</v>
      </c>
      <c r="E1305" s="15" t="s">
        <v>4752</v>
      </c>
      <c r="F1305" s="15" t="s">
        <v>4752</v>
      </c>
      <c r="G1305" s="15" t="s">
        <v>4752</v>
      </c>
      <c r="H1305" s="1" t="s">
        <v>4752</v>
      </c>
      <c r="I1305" s="1"/>
      <c r="J1305" s="1"/>
      <c r="K1305" s="1" t="s">
        <v>4752</v>
      </c>
      <c r="L1305" s="1"/>
    </row>
    <row r="1306" spans="1:12" ht="15.6" x14ac:dyDescent="0.3">
      <c r="A1306" s="1" t="str">
        <f>Tabela6[[#This Row],[id_escola]]</f>
        <v>1003</v>
      </c>
      <c r="B1306" s="23">
        <f>AVERAGE(Tabela11[[#This Row],[1º Ano]],Tabela11[[#This Row],[2º Ano]],Tabela11[[#This Row],[3º Ano]],Tabela11[[#This Row],[4º Ano]])</f>
        <v>6.375</v>
      </c>
      <c r="C1306" s="23" t="s">
        <v>4752</v>
      </c>
      <c r="D1306" s="15">
        <v>1</v>
      </c>
      <c r="E1306" s="15">
        <v>0</v>
      </c>
      <c r="F1306" s="15" t="s">
        <v>4752</v>
      </c>
      <c r="G1306" s="15" t="s">
        <v>4752</v>
      </c>
      <c r="H1306" s="1" t="s">
        <v>4752</v>
      </c>
      <c r="I1306" s="1"/>
      <c r="J1306" s="1"/>
      <c r="K1306" s="1" t="s">
        <v>4752</v>
      </c>
      <c r="L1306" s="1"/>
    </row>
    <row r="1307" spans="1:12" ht="15.6" x14ac:dyDescent="0.3">
      <c r="A1307" s="1" t="str">
        <f>Tabela6[[#This Row],[id_escola]]</f>
        <v>1003</v>
      </c>
      <c r="B1307" s="23">
        <f>AVERAGE(Tabela11[[#This Row],[1º Ano]],Tabela11[[#This Row],[2º Ano]],Tabela11[[#This Row],[3º Ano]],Tabela11[[#This Row],[4º Ano]])</f>
        <v>16.1875</v>
      </c>
      <c r="C1307" s="23" t="s">
        <v>4752</v>
      </c>
      <c r="D1307" s="15">
        <v>0.97600000003973642</v>
      </c>
      <c r="E1307" s="15">
        <v>2.3999999960263533E-2</v>
      </c>
      <c r="F1307" s="15" t="s">
        <v>4752</v>
      </c>
      <c r="G1307" s="15" t="s">
        <v>4752</v>
      </c>
      <c r="H1307" s="1" t="s">
        <v>4752</v>
      </c>
      <c r="I1307" s="1"/>
      <c r="J1307" s="1"/>
      <c r="K1307" s="1" t="s">
        <v>4752</v>
      </c>
      <c r="L1307" s="1"/>
    </row>
    <row r="1308" spans="1:12" ht="15.6" x14ac:dyDescent="0.3">
      <c r="A1308" s="1" t="str">
        <f>Tabela6[[#This Row],[id_escola]]</f>
        <v>1003</v>
      </c>
      <c r="B1308" s="23" t="s">
        <v>4752</v>
      </c>
      <c r="C1308" s="23" t="s">
        <v>4752</v>
      </c>
      <c r="D1308" s="15" t="s">
        <v>4752</v>
      </c>
      <c r="E1308" s="15" t="s">
        <v>4752</v>
      </c>
      <c r="F1308" s="15" t="s">
        <v>4752</v>
      </c>
      <c r="G1308" s="15" t="s">
        <v>4752</v>
      </c>
      <c r="H1308" s="1" t="s">
        <v>4752</v>
      </c>
      <c r="I1308" s="1"/>
      <c r="J1308" s="1"/>
      <c r="K1308" s="1" t="s">
        <v>4752</v>
      </c>
      <c r="L1308" s="1"/>
    </row>
    <row r="1309" spans="1:12" ht="15.6" x14ac:dyDescent="0.3">
      <c r="A1309" s="1" t="str">
        <f>Tabela6[[#This Row],[id_escola]]</f>
        <v>1004</v>
      </c>
      <c r="B1309" s="23" t="s">
        <v>4752</v>
      </c>
      <c r="C1309" s="23" t="s">
        <v>4752</v>
      </c>
      <c r="D1309" s="15" t="s">
        <v>4752</v>
      </c>
      <c r="E1309" s="15" t="s">
        <v>4752</v>
      </c>
      <c r="F1309" s="15" t="s">
        <v>4752</v>
      </c>
      <c r="G1309" s="15" t="s">
        <v>4752</v>
      </c>
      <c r="H1309" s="1" t="s">
        <v>4752</v>
      </c>
      <c r="I1309" s="1"/>
      <c r="J1309" s="1"/>
      <c r="K1309" s="1" t="s">
        <v>4752</v>
      </c>
      <c r="L1309" s="1"/>
    </row>
    <row r="1310" spans="1:12" ht="15.6" x14ac:dyDescent="0.3">
      <c r="A1310" s="1" t="str">
        <f>Tabela6[[#This Row],[id_escola]]</f>
        <v>1004</v>
      </c>
      <c r="B1310" s="23" t="s">
        <v>4752</v>
      </c>
      <c r="C1310" s="23" t="s">
        <v>4752</v>
      </c>
      <c r="D1310" s="15" t="s">
        <v>4752</v>
      </c>
      <c r="E1310" s="15" t="s">
        <v>4752</v>
      </c>
      <c r="F1310" s="15" t="s">
        <v>4752</v>
      </c>
      <c r="G1310" s="15" t="s">
        <v>4752</v>
      </c>
      <c r="H1310" s="1" t="s">
        <v>4752</v>
      </c>
      <c r="I1310" s="1"/>
      <c r="J1310" s="1"/>
      <c r="K1310" s="1" t="s">
        <v>4752</v>
      </c>
      <c r="L1310" s="1"/>
    </row>
    <row r="1311" spans="1:12" ht="15.6" x14ac:dyDescent="0.3">
      <c r="A1311" s="1" t="str">
        <f>Tabela6[[#This Row],[id_escola]]</f>
        <v>1004</v>
      </c>
      <c r="B1311" s="23">
        <f>AVERAGE(Tabela11[[#This Row],[1º Ano]],Tabela11[[#This Row],[2º Ano]],Tabela11[[#This Row],[3º Ano]],Tabela11[[#This Row],[4º Ano]])</f>
        <v>31.0625</v>
      </c>
      <c r="C1311" s="23" t="s">
        <v>4752</v>
      </c>
      <c r="D1311" s="15">
        <v>0.96437500033061951</v>
      </c>
      <c r="E1311" s="15">
        <v>3.5624999669380472E-2</v>
      </c>
      <c r="F1311" s="15" t="s">
        <v>4752</v>
      </c>
      <c r="G1311" s="15" t="s">
        <v>4752</v>
      </c>
      <c r="H1311" s="1" t="s">
        <v>4752</v>
      </c>
      <c r="I1311" s="1"/>
      <c r="J1311" s="1"/>
      <c r="K1311" s="1" t="s">
        <v>4752</v>
      </c>
      <c r="L1311" s="1"/>
    </row>
    <row r="1312" spans="1:12" ht="15.6" x14ac:dyDescent="0.3">
      <c r="A1312" s="1" t="str">
        <f>Tabela6[[#This Row],[id_escola]]</f>
        <v>1004</v>
      </c>
      <c r="B1312" s="23" t="s">
        <v>4752</v>
      </c>
      <c r="C1312" s="23" t="s">
        <v>4752</v>
      </c>
      <c r="D1312" s="15" t="s">
        <v>4752</v>
      </c>
      <c r="E1312" s="15" t="s">
        <v>4752</v>
      </c>
      <c r="F1312" s="15" t="s">
        <v>4752</v>
      </c>
      <c r="G1312" s="15" t="s">
        <v>4752</v>
      </c>
      <c r="H1312" s="1" t="s">
        <v>4752</v>
      </c>
      <c r="I1312" s="1"/>
      <c r="J1312" s="1"/>
      <c r="K1312" s="1" t="s">
        <v>4752</v>
      </c>
      <c r="L1312" s="1"/>
    </row>
    <row r="1313" spans="1:12" ht="15.6" x14ac:dyDescent="0.3">
      <c r="A1313" s="1" t="str">
        <f>Tabela6[[#This Row],[id_escola]]</f>
        <v>1005</v>
      </c>
      <c r="B1313" s="23">
        <f>AVERAGE(Tabela11[[#This Row],[1º Ano]],Tabela11[[#This Row],[2º Ano]],Tabela11[[#This Row],[3º Ano]],Tabela11[[#This Row],[4º Ano]])</f>
        <v>24.0625</v>
      </c>
      <c r="C1313" s="23" t="s">
        <v>4752</v>
      </c>
      <c r="D1313" s="15">
        <v>0.99375000013969839</v>
      </c>
      <c r="E1313" s="15">
        <v>6.2499998603016121E-3</v>
      </c>
      <c r="F1313" s="15" t="s">
        <v>4752</v>
      </c>
      <c r="G1313" s="15" t="s">
        <v>4752</v>
      </c>
      <c r="H1313" s="1" t="s">
        <v>4752</v>
      </c>
      <c r="I1313" s="1"/>
      <c r="J1313" s="1"/>
      <c r="K1313" s="1" t="s">
        <v>4752</v>
      </c>
      <c r="L1313" s="1"/>
    </row>
    <row r="1314" spans="1:12" ht="15.6" x14ac:dyDescent="0.3">
      <c r="A1314" s="1" t="str">
        <f>Tabela6[[#This Row],[id_escola]]</f>
        <v>1005</v>
      </c>
      <c r="B1314" s="23" t="s">
        <v>4752</v>
      </c>
      <c r="C1314" s="23" t="s">
        <v>4752</v>
      </c>
      <c r="D1314" s="15" t="s">
        <v>4752</v>
      </c>
      <c r="E1314" s="15" t="s">
        <v>4752</v>
      </c>
      <c r="F1314" s="15" t="s">
        <v>4752</v>
      </c>
      <c r="G1314" s="15" t="s">
        <v>4752</v>
      </c>
      <c r="H1314" s="1" t="s">
        <v>4752</v>
      </c>
      <c r="I1314" s="1"/>
      <c r="J1314" s="1"/>
      <c r="K1314" s="1" t="s">
        <v>4752</v>
      </c>
      <c r="L1314" s="1"/>
    </row>
    <row r="1315" spans="1:12" ht="15.6" x14ac:dyDescent="0.3">
      <c r="A1315" s="1" t="str">
        <f>Tabela6[[#This Row],[id_escola]]</f>
        <v>1006</v>
      </c>
      <c r="B1315" s="23">
        <f>AVERAGE(Tabela11[[#This Row],[1º Ano]],Tabela11[[#This Row],[2º Ano]],Tabela11[[#This Row],[3º Ano]],Tabela11[[#This Row],[4º Ano]])</f>
        <v>43.5</v>
      </c>
      <c r="C1315" s="23" t="s">
        <v>4752</v>
      </c>
      <c r="D1315" s="15">
        <v>0.98062500008381903</v>
      </c>
      <c r="E1315" s="15">
        <v>1.9374999916180968E-2</v>
      </c>
      <c r="F1315" s="15" t="s">
        <v>4752</v>
      </c>
      <c r="G1315" s="15" t="s">
        <v>4752</v>
      </c>
      <c r="H1315" s="1" t="s">
        <v>4752</v>
      </c>
      <c r="I1315" s="1"/>
      <c r="J1315" s="1"/>
      <c r="K1315" s="1" t="s">
        <v>4752</v>
      </c>
      <c r="L1315" s="1"/>
    </row>
    <row r="1316" spans="1:12" ht="15.6" x14ac:dyDescent="0.3">
      <c r="A1316" s="1" t="str">
        <f>Tabela6[[#This Row],[id_escola]]</f>
        <v>1006</v>
      </c>
      <c r="B1316" s="23" t="s">
        <v>4752</v>
      </c>
      <c r="C1316" s="23" t="s">
        <v>4752</v>
      </c>
      <c r="D1316" s="15" t="s">
        <v>4752</v>
      </c>
      <c r="E1316" s="15" t="s">
        <v>4752</v>
      </c>
      <c r="F1316" s="15" t="s">
        <v>4752</v>
      </c>
      <c r="G1316" s="15" t="s">
        <v>4752</v>
      </c>
      <c r="H1316" s="1" t="s">
        <v>4752</v>
      </c>
      <c r="I1316" s="1"/>
      <c r="J1316" s="1"/>
      <c r="K1316" s="1" t="s">
        <v>4752</v>
      </c>
      <c r="L1316" s="1"/>
    </row>
    <row r="1317" spans="1:12" ht="15.6" x14ac:dyDescent="0.3">
      <c r="A1317" s="1" t="str">
        <f>Tabela6[[#This Row],[id_escola]]</f>
        <v>1006</v>
      </c>
      <c r="B1317" s="23" t="s">
        <v>4752</v>
      </c>
      <c r="C1317" s="23" t="s">
        <v>4752</v>
      </c>
      <c r="D1317" s="15" t="s">
        <v>4752</v>
      </c>
      <c r="E1317" s="15" t="s">
        <v>4752</v>
      </c>
      <c r="F1317" s="15" t="s">
        <v>4752</v>
      </c>
      <c r="G1317" s="15" t="s">
        <v>4752</v>
      </c>
      <c r="H1317" s="1" t="s">
        <v>4752</v>
      </c>
      <c r="I1317" s="1"/>
      <c r="J1317" s="1"/>
      <c r="K1317" s="1" t="s">
        <v>4752</v>
      </c>
      <c r="L1317" s="1"/>
    </row>
    <row r="1318" spans="1:12" ht="15.6" x14ac:dyDescent="0.3">
      <c r="A1318" s="1" t="str">
        <f>Tabela6[[#This Row],[id_escola]]</f>
        <v>1006</v>
      </c>
      <c r="B1318" s="23">
        <f>AVERAGE(Tabela11[[#This Row],[1º Ano]],Tabela11[[#This Row],[2º Ano]],Tabela11[[#This Row],[3º Ano]],Tabela11[[#This Row],[4º Ano]])</f>
        <v>13.1875</v>
      </c>
      <c r="C1318" s="23" t="s">
        <v>4752</v>
      </c>
      <c r="D1318" s="15">
        <v>0.98250000039115548</v>
      </c>
      <c r="E1318" s="15">
        <v>1.7499999608844526E-2</v>
      </c>
      <c r="F1318" s="15" t="s">
        <v>4752</v>
      </c>
      <c r="G1318" s="15" t="s">
        <v>4752</v>
      </c>
      <c r="H1318" s="1" t="s">
        <v>4752</v>
      </c>
      <c r="I1318" s="1"/>
      <c r="J1318" s="1"/>
      <c r="K1318" s="1" t="s">
        <v>4752</v>
      </c>
      <c r="L1318" s="1"/>
    </row>
    <row r="1319" spans="1:12" ht="15.6" x14ac:dyDescent="0.3">
      <c r="A1319" s="1" t="str">
        <f>Tabela6[[#This Row],[id_escola]]</f>
        <v>1006</v>
      </c>
      <c r="B1319" s="23">
        <f>AVERAGE(Tabela11[[#This Row],[1º Ano]],Tabela11[[#This Row],[2º Ano]],Tabela11[[#This Row],[3º Ano]],Tabela11[[#This Row],[4º Ano]])</f>
        <v>14.0625</v>
      </c>
      <c r="C1319" s="23" t="s">
        <v>4752</v>
      </c>
      <c r="D1319" s="15">
        <v>0.98249999992549419</v>
      </c>
      <c r="E1319" s="15">
        <v>1.7500000074505775E-2</v>
      </c>
      <c r="F1319" s="15" t="s">
        <v>4752</v>
      </c>
      <c r="G1319" s="15" t="s">
        <v>4752</v>
      </c>
      <c r="H1319" s="1" t="s">
        <v>4752</v>
      </c>
      <c r="I1319" s="1"/>
      <c r="J1319" s="1"/>
      <c r="K1319" s="1" t="s">
        <v>4752</v>
      </c>
      <c r="L1319" s="1"/>
    </row>
    <row r="1320" spans="1:12" ht="15.6" x14ac:dyDescent="0.3">
      <c r="A1320" s="1" t="str">
        <f>Tabela6[[#This Row],[id_escola]]</f>
        <v>1006</v>
      </c>
      <c r="B1320" s="23" t="s">
        <v>4752</v>
      </c>
      <c r="C1320" s="23" t="s">
        <v>4752</v>
      </c>
      <c r="D1320" s="15" t="s">
        <v>4752</v>
      </c>
      <c r="E1320" s="15" t="s">
        <v>4752</v>
      </c>
      <c r="F1320" s="15" t="s">
        <v>4752</v>
      </c>
      <c r="G1320" s="15" t="s">
        <v>4752</v>
      </c>
      <c r="H1320" s="1" t="s">
        <v>4752</v>
      </c>
      <c r="I1320" s="1"/>
      <c r="J1320" s="1"/>
      <c r="K1320" s="1" t="s">
        <v>4752</v>
      </c>
      <c r="L1320" s="1"/>
    </row>
    <row r="1321" spans="1:12" ht="15.6" x14ac:dyDescent="0.3">
      <c r="A1321" s="1" t="str">
        <f>Tabela6[[#This Row],[id_escola]]</f>
        <v>1006</v>
      </c>
      <c r="B1321" s="23" t="s">
        <v>4752</v>
      </c>
      <c r="C1321" s="23" t="s">
        <v>4752</v>
      </c>
      <c r="D1321" s="15" t="s">
        <v>4752</v>
      </c>
      <c r="E1321" s="15" t="s">
        <v>4752</v>
      </c>
      <c r="F1321" s="15" t="s">
        <v>4752</v>
      </c>
      <c r="G1321" s="15" t="s">
        <v>4752</v>
      </c>
      <c r="H1321" s="1" t="s">
        <v>4752</v>
      </c>
      <c r="I1321" s="1"/>
      <c r="J1321" s="1"/>
      <c r="K1321" s="1" t="s">
        <v>4752</v>
      </c>
      <c r="L1321" s="1"/>
    </row>
    <row r="1322" spans="1:12" ht="15.6" x14ac:dyDescent="0.3">
      <c r="A1322" s="1" t="str">
        <f>Tabela6[[#This Row],[id_escola]]</f>
        <v>1006</v>
      </c>
      <c r="B1322" s="23">
        <f>AVERAGE(Tabela11[[#This Row],[1º Ano]],Tabela11[[#This Row],[2º Ano]],Tabela11[[#This Row],[3º Ano]],Tabela11[[#This Row],[4º Ano]])</f>
        <v>4.1875</v>
      </c>
      <c r="C1322" s="23" t="s">
        <v>4752</v>
      </c>
      <c r="D1322" s="15">
        <v>1</v>
      </c>
      <c r="E1322" s="15">
        <v>0</v>
      </c>
      <c r="F1322" s="15" t="s">
        <v>4752</v>
      </c>
      <c r="G1322" s="15" t="s">
        <v>4752</v>
      </c>
      <c r="H1322" s="1" t="s">
        <v>4752</v>
      </c>
      <c r="I1322" s="1"/>
      <c r="J1322" s="1"/>
      <c r="K1322" s="1" t="s">
        <v>4752</v>
      </c>
      <c r="L1322" s="1"/>
    </row>
    <row r="1323" spans="1:12" ht="15.6" x14ac:dyDescent="0.3">
      <c r="A1323" s="1" t="str">
        <f>Tabela6[[#This Row],[id_escola]]</f>
        <v>1007</v>
      </c>
      <c r="B1323" s="23">
        <f>AVERAGE(Tabela11[[#This Row],[1º Ano]],Tabela11[[#This Row],[2º Ano]],Tabela11[[#This Row],[3º Ano]],Tabela11[[#This Row],[4º Ano]])</f>
        <v>7.1875</v>
      </c>
      <c r="C1323" s="23" t="s">
        <v>4752</v>
      </c>
      <c r="D1323" s="15">
        <v>0.97062499914318323</v>
      </c>
      <c r="E1323" s="15">
        <v>2.9375000856816748E-2</v>
      </c>
      <c r="F1323" s="15" t="s">
        <v>4752</v>
      </c>
      <c r="G1323" s="15" t="s">
        <v>4752</v>
      </c>
      <c r="H1323" s="1" t="s">
        <v>4752</v>
      </c>
      <c r="I1323" s="1"/>
      <c r="J1323" s="1"/>
      <c r="K1323" s="1" t="s">
        <v>4752</v>
      </c>
      <c r="L1323" s="1"/>
    </row>
    <row r="1324" spans="1:12" ht="15.6" x14ac:dyDescent="0.3">
      <c r="A1324" s="1" t="str">
        <f>Tabela6[[#This Row],[id_escola]]</f>
        <v>1007</v>
      </c>
      <c r="B1324" s="23">
        <f>AVERAGE(Tabela11[[#This Row],[1º Ano]],Tabela11[[#This Row],[2º Ano]],Tabela11[[#This Row],[3º Ano]],Tabela11[[#This Row],[4º Ano]])</f>
        <v>56.6875</v>
      </c>
      <c r="C1324" s="23" t="s">
        <v>4752</v>
      </c>
      <c r="D1324" s="15">
        <v>0.97875000024214387</v>
      </c>
      <c r="E1324" s="15">
        <v>2.1249999757856141E-2</v>
      </c>
      <c r="F1324" s="15" t="s">
        <v>4752</v>
      </c>
      <c r="G1324" s="15" t="s">
        <v>4752</v>
      </c>
      <c r="H1324" s="1" t="s">
        <v>4752</v>
      </c>
      <c r="I1324" s="1"/>
      <c r="J1324" s="1"/>
      <c r="K1324" s="1" t="s">
        <v>4752</v>
      </c>
      <c r="L1324" s="1"/>
    </row>
    <row r="1325" spans="1:12" ht="15.6" x14ac:dyDescent="0.3">
      <c r="A1325" s="1" t="str">
        <f>Tabela6[[#This Row],[id_escola]]</f>
        <v>1007</v>
      </c>
      <c r="B1325" s="23">
        <f>AVERAGE(Tabela11[[#This Row],[1º Ano]],Tabela11[[#This Row],[2º Ano]],Tabela11[[#This Row],[3º Ano]],Tabela11[[#This Row],[4º Ano]])</f>
        <v>20.375</v>
      </c>
      <c r="C1325" s="23" t="s">
        <v>4752</v>
      </c>
      <c r="D1325" s="15">
        <v>1</v>
      </c>
      <c r="E1325" s="15">
        <v>0</v>
      </c>
      <c r="F1325" s="15" t="s">
        <v>4752</v>
      </c>
      <c r="G1325" s="15" t="s">
        <v>4752</v>
      </c>
      <c r="H1325" s="1" t="s">
        <v>4752</v>
      </c>
      <c r="I1325" s="1"/>
      <c r="J1325" s="1"/>
      <c r="K1325" s="1" t="s">
        <v>4752</v>
      </c>
      <c r="L1325" s="1"/>
    </row>
    <row r="1326" spans="1:12" ht="15.6" x14ac:dyDescent="0.3">
      <c r="A1326" s="1" t="str">
        <f>Tabela6[[#This Row],[id_escola]]</f>
        <v>1007</v>
      </c>
      <c r="B1326" s="23">
        <f>AVERAGE(Tabela11[[#This Row],[1º Ano]],Tabela11[[#This Row],[2º Ano]],Tabela11[[#This Row],[3º Ano]],Tabela11[[#This Row],[4º Ano]])</f>
        <v>8.6875</v>
      </c>
      <c r="C1326" s="23" t="s">
        <v>4752</v>
      </c>
      <c r="D1326" s="15">
        <v>1</v>
      </c>
      <c r="E1326" s="15">
        <v>0</v>
      </c>
      <c r="F1326" s="15" t="s">
        <v>4752</v>
      </c>
      <c r="G1326" s="15" t="s">
        <v>4752</v>
      </c>
      <c r="H1326" s="1" t="s">
        <v>4752</v>
      </c>
      <c r="I1326" s="1"/>
      <c r="J1326" s="1"/>
      <c r="K1326" s="1" t="s">
        <v>4752</v>
      </c>
      <c r="L1326" s="1"/>
    </row>
    <row r="1327" spans="1:12" ht="15.6" x14ac:dyDescent="0.3">
      <c r="A1327" s="1" t="str">
        <f>Tabela6[[#This Row],[id_escola]]</f>
        <v>1007</v>
      </c>
      <c r="B1327" s="23">
        <f>AVERAGE(Tabela11[[#This Row],[1º Ano]],Tabela11[[#This Row],[2º Ano]],Tabela11[[#This Row],[3º Ano]],Tabela11[[#This Row],[4º Ano]])</f>
        <v>6.5625</v>
      </c>
      <c r="C1327" s="23" t="s">
        <v>4752</v>
      </c>
      <c r="D1327" s="15">
        <v>0.95062500005587935</v>
      </c>
      <c r="E1327" s="15">
        <v>4.9374999944120673E-2</v>
      </c>
      <c r="F1327" s="15" t="s">
        <v>4752</v>
      </c>
      <c r="G1327" s="15" t="s">
        <v>4752</v>
      </c>
      <c r="H1327" s="1" t="s">
        <v>4752</v>
      </c>
      <c r="I1327" s="1"/>
      <c r="J1327" s="1"/>
      <c r="K1327" s="1" t="s">
        <v>4752</v>
      </c>
      <c r="L1327" s="1"/>
    </row>
    <row r="1328" spans="1:12" ht="15.6" x14ac:dyDescent="0.3">
      <c r="A1328" s="1" t="str">
        <f>Tabela6[[#This Row],[id_escola]]</f>
        <v>1007</v>
      </c>
      <c r="B1328" s="23" t="s">
        <v>4752</v>
      </c>
      <c r="C1328" s="23" t="s">
        <v>4752</v>
      </c>
      <c r="D1328" s="15" t="s">
        <v>4752</v>
      </c>
      <c r="E1328" s="15" t="s">
        <v>4752</v>
      </c>
      <c r="F1328" s="15" t="s">
        <v>4752</v>
      </c>
      <c r="G1328" s="15" t="s">
        <v>4752</v>
      </c>
      <c r="H1328" s="1" t="s">
        <v>4752</v>
      </c>
      <c r="I1328" s="1"/>
      <c r="J1328" s="1"/>
      <c r="K1328" s="1" t="s">
        <v>4752</v>
      </c>
      <c r="L1328" s="1"/>
    </row>
    <row r="1329" spans="1:12" ht="15.6" x14ac:dyDescent="0.3">
      <c r="A1329" s="1" t="str">
        <f>Tabela6[[#This Row],[id_escola]]</f>
        <v>1007</v>
      </c>
      <c r="B1329" s="23">
        <f>AVERAGE(Tabela11[[#This Row],[1º Ano]],Tabela11[[#This Row],[2º Ano]],Tabela11[[#This Row],[3º Ano]],Tabela11[[#This Row],[4º Ano]])</f>
        <v>18.6875</v>
      </c>
      <c r="C1329" s="23" t="s">
        <v>4752</v>
      </c>
      <c r="D1329" s="15">
        <v>0.99562499998137355</v>
      </c>
      <c r="E1329" s="15">
        <v>4.3750000186264498E-3</v>
      </c>
      <c r="F1329" s="15" t="s">
        <v>4752</v>
      </c>
      <c r="G1329" s="15" t="s">
        <v>4752</v>
      </c>
      <c r="H1329" s="1" t="s">
        <v>4752</v>
      </c>
      <c r="I1329" s="1"/>
      <c r="J1329" s="1"/>
      <c r="K1329" s="1" t="s">
        <v>4752</v>
      </c>
      <c r="L1329" s="1"/>
    </row>
    <row r="1330" spans="1:12" ht="15.6" x14ac:dyDescent="0.3">
      <c r="A1330" s="1" t="str">
        <f>Tabela6[[#This Row],[id_escola]]</f>
        <v>1007</v>
      </c>
      <c r="B1330" s="23">
        <f>AVERAGE(Tabela11[[#This Row],[1º Ano]],Tabela11[[#This Row],[2º Ano]],Tabela11[[#This Row],[3º Ano]],Tabela11[[#This Row],[4º Ano]])</f>
        <v>5.3125</v>
      </c>
      <c r="C1330" s="23" t="s">
        <v>4752</v>
      </c>
      <c r="D1330" s="15">
        <v>0.98937499988824129</v>
      </c>
      <c r="E1330" s="15">
        <v>1.0625000111758688E-2</v>
      </c>
      <c r="F1330" s="15" t="s">
        <v>4752</v>
      </c>
      <c r="G1330" s="15" t="s">
        <v>4752</v>
      </c>
      <c r="H1330" s="1" t="s">
        <v>4752</v>
      </c>
      <c r="I1330" s="1"/>
      <c r="J1330" s="1"/>
      <c r="K1330" s="1" t="s">
        <v>4752</v>
      </c>
      <c r="L1330" s="1"/>
    </row>
    <row r="1331" spans="1:12" ht="15.6" x14ac:dyDescent="0.3">
      <c r="A1331" s="1" t="str">
        <f>Tabela6[[#This Row],[id_escola]]</f>
        <v>1007</v>
      </c>
      <c r="B1331" s="23">
        <f>AVERAGE(Tabela11[[#This Row],[1º Ano]],Tabela11[[#This Row],[2º Ano]],Tabela11[[#This Row],[3º Ano]],Tabela11[[#This Row],[4º Ano]])</f>
        <v>18.9375</v>
      </c>
      <c r="C1331" s="23" t="s">
        <v>4752</v>
      </c>
      <c r="D1331" s="15">
        <v>0.93937499937601388</v>
      </c>
      <c r="E1331" s="15">
        <v>6.0625000623986118E-2</v>
      </c>
      <c r="F1331" s="15" t="s">
        <v>4752</v>
      </c>
      <c r="G1331" s="15" t="s">
        <v>4752</v>
      </c>
      <c r="H1331" s="1" t="s">
        <v>4752</v>
      </c>
      <c r="I1331" s="1"/>
      <c r="J1331" s="1"/>
      <c r="K1331" s="1" t="s">
        <v>4752</v>
      </c>
      <c r="L1331" s="1"/>
    </row>
    <row r="1332" spans="1:12" ht="15.6" x14ac:dyDescent="0.3">
      <c r="A1332" s="1" t="str">
        <f>Tabela6[[#This Row],[id_escola]]</f>
        <v>1007</v>
      </c>
      <c r="B1332" s="23" t="s">
        <v>4752</v>
      </c>
      <c r="C1332" s="23" t="s">
        <v>4752</v>
      </c>
      <c r="D1332" s="15" t="s">
        <v>4752</v>
      </c>
      <c r="E1332" s="15" t="s">
        <v>4752</v>
      </c>
      <c r="F1332" s="15" t="s">
        <v>4752</v>
      </c>
      <c r="G1332" s="15" t="s">
        <v>4752</v>
      </c>
      <c r="H1332" s="1" t="s">
        <v>4752</v>
      </c>
      <c r="I1332" s="1"/>
      <c r="J1332" s="1"/>
      <c r="K1332" s="1" t="s">
        <v>4752</v>
      </c>
      <c r="L1332" s="1"/>
    </row>
    <row r="1333" spans="1:12" ht="15.6" x14ac:dyDescent="0.3">
      <c r="A1333" s="1" t="str">
        <f>Tabela6[[#This Row],[id_escola]]</f>
        <v>1007</v>
      </c>
      <c r="B1333" s="23" t="s">
        <v>4752</v>
      </c>
      <c r="C1333" s="23" t="s">
        <v>4752</v>
      </c>
      <c r="D1333" s="15" t="s">
        <v>4752</v>
      </c>
      <c r="E1333" s="15" t="s">
        <v>4752</v>
      </c>
      <c r="F1333" s="15" t="s">
        <v>4752</v>
      </c>
      <c r="G1333" s="15" t="s">
        <v>4752</v>
      </c>
      <c r="H1333" s="1" t="s">
        <v>4752</v>
      </c>
      <c r="I1333" s="1"/>
      <c r="J1333" s="1"/>
      <c r="K1333" s="1" t="s">
        <v>4752</v>
      </c>
      <c r="L1333" s="1"/>
    </row>
    <row r="1334" spans="1:12" ht="15.6" x14ac:dyDescent="0.3">
      <c r="A1334" s="1" t="str">
        <f>Tabela6[[#This Row],[id_escola]]</f>
        <v>1007</v>
      </c>
      <c r="B1334" s="23" t="s">
        <v>4752</v>
      </c>
      <c r="C1334" s="23" t="s">
        <v>4752</v>
      </c>
      <c r="D1334" s="15" t="s">
        <v>4752</v>
      </c>
      <c r="E1334" s="15" t="s">
        <v>4752</v>
      </c>
      <c r="F1334" s="15" t="s">
        <v>4752</v>
      </c>
      <c r="G1334" s="15" t="s">
        <v>4752</v>
      </c>
      <c r="H1334" s="1" t="s">
        <v>4752</v>
      </c>
      <c r="I1334" s="1"/>
      <c r="J1334" s="1"/>
      <c r="K1334" s="1" t="s">
        <v>4752</v>
      </c>
      <c r="L1334" s="1"/>
    </row>
    <row r="1335" spans="1:12" ht="15.6" x14ac:dyDescent="0.3">
      <c r="A1335" s="1" t="str">
        <f>Tabela6[[#This Row],[id_escola]]</f>
        <v>1007</v>
      </c>
      <c r="B1335" s="23" t="s">
        <v>4752</v>
      </c>
      <c r="C1335" s="23" t="s">
        <v>4752</v>
      </c>
      <c r="D1335" s="15" t="s">
        <v>4752</v>
      </c>
      <c r="E1335" s="15" t="s">
        <v>4752</v>
      </c>
      <c r="F1335" s="15" t="s">
        <v>4752</v>
      </c>
      <c r="G1335" s="15" t="s">
        <v>4752</v>
      </c>
      <c r="H1335" s="1" t="s">
        <v>4752</v>
      </c>
      <c r="I1335" s="1"/>
      <c r="J1335" s="1"/>
      <c r="K1335" s="1" t="s">
        <v>4752</v>
      </c>
      <c r="L1335" s="1"/>
    </row>
    <row r="1336" spans="1:12" ht="15.6" x14ac:dyDescent="0.3">
      <c r="A1336" s="1" t="str">
        <f>Tabela6[[#This Row],[id_escola]]</f>
        <v>1007</v>
      </c>
      <c r="B1336" s="23">
        <f>AVERAGE(Tabela11[[#This Row],[1º Ano]],Tabela11[[#This Row],[2º Ano]],Tabela11[[#This Row],[3º Ano]],Tabela11[[#This Row],[4º Ano]])</f>
        <v>17.6875</v>
      </c>
      <c r="C1336" s="23" t="s">
        <v>4752</v>
      </c>
      <c r="D1336" s="15">
        <v>0.9775000000372529</v>
      </c>
      <c r="E1336" s="15">
        <v>2.2499999962747062E-2</v>
      </c>
      <c r="F1336" s="15" t="s">
        <v>4752</v>
      </c>
      <c r="G1336" s="15" t="s">
        <v>4752</v>
      </c>
      <c r="H1336" s="1" t="s">
        <v>4752</v>
      </c>
      <c r="I1336" s="1"/>
      <c r="J1336" s="1"/>
      <c r="K1336" s="1" t="s">
        <v>4752</v>
      </c>
      <c r="L1336" s="1"/>
    </row>
    <row r="1337" spans="1:12" ht="15.6" x14ac:dyDescent="0.3">
      <c r="A1337" s="1" t="str">
        <f>Tabela6[[#This Row],[id_escola]]</f>
        <v>1007</v>
      </c>
      <c r="B1337" s="23" t="s">
        <v>4752</v>
      </c>
      <c r="C1337" s="23" t="s">
        <v>4752</v>
      </c>
      <c r="D1337" s="15" t="s">
        <v>4752</v>
      </c>
      <c r="E1337" s="15" t="s">
        <v>4752</v>
      </c>
      <c r="F1337" s="15" t="s">
        <v>4752</v>
      </c>
      <c r="G1337" s="15" t="s">
        <v>4752</v>
      </c>
      <c r="H1337" s="1" t="s">
        <v>4752</v>
      </c>
      <c r="I1337" s="1"/>
      <c r="J1337" s="1"/>
      <c r="K1337" s="1" t="s">
        <v>4752</v>
      </c>
      <c r="L1337" s="1"/>
    </row>
    <row r="1338" spans="1:12" ht="15.6" x14ac:dyDescent="0.3">
      <c r="A1338" s="1" t="str">
        <f>Tabela6[[#This Row],[id_escola]]</f>
        <v>1007</v>
      </c>
      <c r="B1338" s="23" t="s">
        <v>4752</v>
      </c>
      <c r="C1338" s="23" t="s">
        <v>4752</v>
      </c>
      <c r="D1338" s="15" t="s">
        <v>4752</v>
      </c>
      <c r="E1338" s="15" t="s">
        <v>4752</v>
      </c>
      <c r="F1338" s="15" t="s">
        <v>4752</v>
      </c>
      <c r="G1338" s="15" t="s">
        <v>4752</v>
      </c>
      <c r="H1338" s="1" t="s">
        <v>4752</v>
      </c>
      <c r="I1338" s="1"/>
      <c r="J1338" s="1"/>
      <c r="K1338" s="1" t="s">
        <v>4752</v>
      </c>
      <c r="L1338" s="1"/>
    </row>
    <row r="1339" spans="1:12" ht="15.6" x14ac:dyDescent="0.3">
      <c r="A1339" s="1" t="str">
        <f>Tabela6[[#This Row],[id_escola]]</f>
        <v>1007</v>
      </c>
      <c r="B1339" s="23">
        <f>AVERAGE(Tabela11[[#This Row],[1º Ano]],Tabela11[[#This Row],[2º Ano]],Tabela11[[#This Row],[3º Ano]],Tabela11[[#This Row],[4º Ano]])</f>
        <v>29.875</v>
      </c>
      <c r="C1339" s="23" t="s">
        <v>4752</v>
      </c>
      <c r="D1339" s="15">
        <v>0.99812500004190952</v>
      </c>
      <c r="E1339" s="15">
        <v>1.8749999580904813E-3</v>
      </c>
      <c r="F1339" s="15" t="s">
        <v>4752</v>
      </c>
      <c r="G1339" s="15" t="s">
        <v>4752</v>
      </c>
      <c r="H1339" s="1" t="s">
        <v>4752</v>
      </c>
      <c r="I1339" s="1"/>
      <c r="J1339" s="1"/>
      <c r="K1339" s="1" t="s">
        <v>4752</v>
      </c>
      <c r="L1339" s="1"/>
    </row>
    <row r="1340" spans="1:12" ht="15.6" x14ac:dyDescent="0.3">
      <c r="A1340" s="1" t="str">
        <f>Tabela6[[#This Row],[id_escola]]</f>
        <v>1007</v>
      </c>
      <c r="B1340" s="23" t="s">
        <v>4752</v>
      </c>
      <c r="C1340" s="23" t="s">
        <v>4752</v>
      </c>
      <c r="D1340" s="15" t="s">
        <v>4752</v>
      </c>
      <c r="E1340" s="15" t="s">
        <v>4752</v>
      </c>
      <c r="F1340" s="15" t="s">
        <v>4752</v>
      </c>
      <c r="G1340" s="15" t="s">
        <v>4752</v>
      </c>
      <c r="H1340" s="1" t="s">
        <v>4752</v>
      </c>
      <c r="I1340" s="1"/>
      <c r="J1340" s="1"/>
      <c r="K1340" s="1" t="s">
        <v>4752</v>
      </c>
      <c r="L1340" s="1"/>
    </row>
    <row r="1341" spans="1:12" ht="15.6" x14ac:dyDescent="0.3">
      <c r="A1341" s="1" t="str">
        <f>Tabela6[[#This Row],[id_escola]]</f>
        <v>1007</v>
      </c>
      <c r="B1341" s="23">
        <f>AVERAGE(Tabela11[[#This Row],[1º Ano]],Tabela11[[#This Row],[2º Ano]],Tabela11[[#This Row],[3º Ano]],Tabela11[[#This Row],[4º Ano]])</f>
        <v>23.5</v>
      </c>
      <c r="C1341" s="23" t="s">
        <v>4752</v>
      </c>
      <c r="D1341" s="15">
        <v>0.99500000011175871</v>
      </c>
      <c r="E1341" s="15">
        <v>4.9999998882412876E-3</v>
      </c>
      <c r="F1341" s="15" t="s">
        <v>4752</v>
      </c>
      <c r="G1341" s="15" t="s">
        <v>4752</v>
      </c>
      <c r="H1341" s="1" t="s">
        <v>4752</v>
      </c>
      <c r="I1341" s="1"/>
      <c r="J1341" s="1"/>
      <c r="K1341" s="1" t="s">
        <v>4752</v>
      </c>
      <c r="L1341" s="1"/>
    </row>
    <row r="1342" spans="1:12" ht="15.6" x14ac:dyDescent="0.3">
      <c r="A1342" s="1" t="str">
        <f>Tabela6[[#This Row],[id_escola]]</f>
        <v>1007</v>
      </c>
      <c r="B1342" s="23">
        <f>AVERAGE(Tabela11[[#This Row],[1º Ano]],Tabela11[[#This Row],[2º Ano]],Tabela11[[#This Row],[3º Ano]],Tabela11[[#This Row],[4º Ano]])</f>
        <v>20.5</v>
      </c>
      <c r="C1342" s="23" t="s">
        <v>4752</v>
      </c>
      <c r="D1342" s="15">
        <v>0.9931250000372529</v>
      </c>
      <c r="E1342" s="15">
        <v>6.8749999627471248E-3</v>
      </c>
      <c r="F1342" s="15" t="s">
        <v>4752</v>
      </c>
      <c r="G1342" s="15" t="s">
        <v>4752</v>
      </c>
      <c r="H1342" s="1" t="s">
        <v>4752</v>
      </c>
      <c r="I1342" s="1"/>
      <c r="J1342" s="1"/>
      <c r="K1342" s="1" t="s">
        <v>4752</v>
      </c>
      <c r="L1342" s="1"/>
    </row>
    <row r="1343" spans="1:12" ht="15.6" x14ac:dyDescent="0.3">
      <c r="A1343" s="1" t="str">
        <f>Tabela6[[#This Row],[id_escola]]</f>
        <v>1007</v>
      </c>
      <c r="B1343" s="23">
        <f>AVERAGE(Tabela11[[#This Row],[1º Ano]],Tabela11[[#This Row],[2º Ano]],Tabela11[[#This Row],[3º Ano]],Tabela11[[#This Row],[4º Ano]])</f>
        <v>22.4375</v>
      </c>
      <c r="C1343" s="23" t="s">
        <v>4752</v>
      </c>
      <c r="D1343" s="15">
        <v>0.98562499973922968</v>
      </c>
      <c r="E1343" s="15">
        <v>1.4375000260770288E-2</v>
      </c>
      <c r="F1343" s="15" t="s">
        <v>4752</v>
      </c>
      <c r="G1343" s="15" t="s">
        <v>4752</v>
      </c>
      <c r="H1343" s="1" t="s">
        <v>4752</v>
      </c>
      <c r="I1343" s="1"/>
      <c r="J1343" s="1"/>
      <c r="K1343" s="1" t="s">
        <v>4752</v>
      </c>
      <c r="L1343" s="1"/>
    </row>
    <row r="1344" spans="1:12" ht="15.6" x14ac:dyDescent="0.3">
      <c r="A1344" s="1" t="str">
        <f>Tabela6[[#This Row],[id_escola]]</f>
        <v>1007</v>
      </c>
      <c r="B1344" s="23">
        <f>AVERAGE(Tabela11[[#This Row],[1º Ano]],Tabela11[[#This Row],[2º Ano]],Tabela11[[#This Row],[3º Ano]],Tabela11[[#This Row],[4º Ano]])</f>
        <v>24.1875</v>
      </c>
      <c r="C1344" s="23" t="s">
        <v>4752</v>
      </c>
      <c r="D1344" s="15">
        <v>0.984375</v>
      </c>
      <c r="E1344" s="15">
        <v>1.5624999999999983E-2</v>
      </c>
      <c r="F1344" s="15" t="s">
        <v>4752</v>
      </c>
      <c r="G1344" s="15" t="s">
        <v>4752</v>
      </c>
      <c r="H1344" s="1" t="s">
        <v>4752</v>
      </c>
      <c r="I1344" s="1"/>
      <c r="J1344" s="1"/>
      <c r="K1344" s="1" t="s">
        <v>4752</v>
      </c>
      <c r="L1344" s="1"/>
    </row>
    <row r="1345" spans="1:12" ht="15.6" x14ac:dyDescent="0.3">
      <c r="A1345" s="1" t="str">
        <f>Tabela6[[#This Row],[id_escola]]</f>
        <v>1007</v>
      </c>
      <c r="B1345" s="23" t="s">
        <v>4752</v>
      </c>
      <c r="C1345" s="23" t="s">
        <v>4752</v>
      </c>
      <c r="D1345" s="15" t="s">
        <v>4752</v>
      </c>
      <c r="E1345" s="15" t="s">
        <v>4752</v>
      </c>
      <c r="F1345" s="15" t="s">
        <v>4752</v>
      </c>
      <c r="G1345" s="15" t="s">
        <v>4752</v>
      </c>
      <c r="H1345" s="1" t="s">
        <v>4752</v>
      </c>
      <c r="I1345" s="1"/>
      <c r="J1345" s="1"/>
      <c r="K1345" s="1" t="s">
        <v>4752</v>
      </c>
      <c r="L1345" s="1"/>
    </row>
    <row r="1346" spans="1:12" ht="15.6" x14ac:dyDescent="0.3">
      <c r="A1346" s="1" t="str">
        <f>Tabela6[[#This Row],[id_escola]]</f>
        <v>1008</v>
      </c>
      <c r="B1346" s="23">
        <f>AVERAGE(Tabela11[[#This Row],[1º Ano]],Tabela11[[#This Row],[2º Ano]],Tabela11[[#This Row],[3º Ano]],Tabela11[[#This Row],[4º Ano]])</f>
        <v>13.8125</v>
      </c>
      <c r="C1346" s="23" t="s">
        <v>4752</v>
      </c>
      <c r="D1346" s="15">
        <v>0.98187500005587935</v>
      </c>
      <c r="E1346" s="15">
        <v>1.8124999944120618E-2</v>
      </c>
      <c r="F1346" s="15" t="s">
        <v>4752</v>
      </c>
      <c r="G1346" s="15" t="s">
        <v>4752</v>
      </c>
      <c r="H1346" s="1" t="s">
        <v>4752</v>
      </c>
      <c r="I1346" s="1"/>
      <c r="J1346" s="1"/>
      <c r="K1346" s="1" t="s">
        <v>4752</v>
      </c>
      <c r="L1346" s="1"/>
    </row>
    <row r="1347" spans="1:12" ht="15.6" x14ac:dyDescent="0.3">
      <c r="A1347" s="1" t="str">
        <f>Tabela6[[#This Row],[id_escola]]</f>
        <v>1009</v>
      </c>
      <c r="B1347" s="23">
        <f>AVERAGE(Tabela11[[#This Row],[1º Ano]],Tabela11[[#This Row],[2º Ano]],Tabela11[[#This Row],[3º Ano]],Tabela11[[#This Row],[4º Ano]])</f>
        <v>28.25</v>
      </c>
      <c r="C1347" s="23" t="s">
        <v>4752</v>
      </c>
      <c r="D1347" s="15">
        <v>0.96875000046566129</v>
      </c>
      <c r="E1347" s="15">
        <v>3.1249999534338758E-2</v>
      </c>
      <c r="F1347" s="15" t="s">
        <v>4752</v>
      </c>
      <c r="G1347" s="15" t="s">
        <v>4752</v>
      </c>
      <c r="H1347" s="1" t="s">
        <v>4752</v>
      </c>
      <c r="I1347" s="1"/>
      <c r="J1347" s="1"/>
      <c r="K1347" s="1" t="s">
        <v>4752</v>
      </c>
      <c r="L1347" s="1"/>
    </row>
    <row r="1348" spans="1:12" ht="15.6" x14ac:dyDescent="0.3">
      <c r="A1348" s="1" t="str">
        <f>Tabela6[[#This Row],[id_escola]]</f>
        <v>1010</v>
      </c>
      <c r="B1348" s="23" t="s">
        <v>4752</v>
      </c>
      <c r="C1348" s="23" t="s">
        <v>4752</v>
      </c>
      <c r="D1348" s="15" t="s">
        <v>4752</v>
      </c>
      <c r="E1348" s="15" t="s">
        <v>4752</v>
      </c>
      <c r="F1348" s="15" t="s">
        <v>4752</v>
      </c>
      <c r="G1348" s="15" t="s">
        <v>4752</v>
      </c>
      <c r="H1348" s="1" t="s">
        <v>4752</v>
      </c>
      <c r="I1348" s="1"/>
      <c r="J1348" s="1"/>
      <c r="K1348" s="1" t="s">
        <v>4752</v>
      </c>
      <c r="L1348" s="1"/>
    </row>
    <row r="1349" spans="1:12" ht="15.6" x14ac:dyDescent="0.3">
      <c r="A1349" s="1" t="str">
        <f>Tabela6[[#This Row],[id_escola]]</f>
        <v>1010</v>
      </c>
      <c r="B1349" s="23">
        <f>AVERAGE(Tabela11[[#This Row],[1º Ano]],Tabela11[[#This Row],[2º Ano]],Tabela11[[#This Row],[3º Ano]],Tabela11[[#This Row],[4º Ano]])</f>
        <v>5.1875</v>
      </c>
      <c r="C1349" s="23" t="s">
        <v>4752</v>
      </c>
      <c r="D1349" s="15">
        <v>1</v>
      </c>
      <c r="E1349" s="15">
        <v>0</v>
      </c>
      <c r="F1349" s="15" t="s">
        <v>4752</v>
      </c>
      <c r="G1349" s="15" t="s">
        <v>4752</v>
      </c>
      <c r="H1349" s="1" t="s">
        <v>4752</v>
      </c>
      <c r="I1349" s="1"/>
      <c r="J1349" s="1"/>
      <c r="K1349" s="1" t="s">
        <v>4752</v>
      </c>
      <c r="L1349" s="1"/>
    </row>
    <row r="1350" spans="1:12" ht="15.6" x14ac:dyDescent="0.3">
      <c r="A1350" s="1" t="str">
        <f>Tabela6[[#This Row],[id_escola]]</f>
        <v>1010</v>
      </c>
      <c r="B1350" s="23">
        <f>AVERAGE(Tabela11[[#This Row],[1º Ano]],Tabela11[[#This Row],[2º Ano]],Tabela11[[#This Row],[3º Ano]],Tabela11[[#This Row],[4º Ano]])</f>
        <v>35.5</v>
      </c>
      <c r="C1350" s="23" t="s">
        <v>4752</v>
      </c>
      <c r="D1350" s="15">
        <v>0.99625000008381903</v>
      </c>
      <c r="E1350" s="15">
        <v>3.7499999161809626E-3</v>
      </c>
      <c r="F1350" s="15" t="s">
        <v>4752</v>
      </c>
      <c r="G1350" s="15" t="s">
        <v>4752</v>
      </c>
      <c r="H1350" s="1" t="s">
        <v>4752</v>
      </c>
      <c r="I1350" s="1"/>
      <c r="J1350" s="1"/>
      <c r="K1350" s="1" t="s">
        <v>4752</v>
      </c>
      <c r="L1350" s="1"/>
    </row>
    <row r="1351" spans="1:12" ht="15.6" x14ac:dyDescent="0.3">
      <c r="A1351" s="1" t="str">
        <f>Tabela6[[#This Row],[id_escola]]</f>
        <v>1011</v>
      </c>
      <c r="B1351" s="23">
        <f>AVERAGE(Tabela11[[#This Row],[1º Ano]],Tabela11[[#This Row],[2º Ano]],Tabela11[[#This Row],[3º Ano]],Tabela11[[#This Row],[4º Ano]])</f>
        <v>31.1875</v>
      </c>
      <c r="C1351" s="23" t="s">
        <v>4752</v>
      </c>
      <c r="D1351" s="15">
        <v>0.94624999968800705</v>
      </c>
      <c r="E1351" s="15">
        <v>5.3750000311992993E-2</v>
      </c>
      <c r="F1351" s="15" t="s">
        <v>4752</v>
      </c>
      <c r="G1351" s="15" t="s">
        <v>4752</v>
      </c>
      <c r="H1351" s="1" t="s">
        <v>4752</v>
      </c>
      <c r="I1351" s="1"/>
      <c r="J1351" s="1"/>
      <c r="K1351" s="1" t="s">
        <v>4752</v>
      </c>
      <c r="L1351" s="1"/>
    </row>
    <row r="1352" spans="1:12" ht="15.6" x14ac:dyDescent="0.3">
      <c r="A1352" s="1" t="str">
        <f>Tabela6[[#This Row],[id_escola]]</f>
        <v>1011</v>
      </c>
      <c r="B1352" s="23" t="s">
        <v>4752</v>
      </c>
      <c r="C1352" s="23" t="s">
        <v>4752</v>
      </c>
      <c r="D1352" s="15" t="s">
        <v>4752</v>
      </c>
      <c r="E1352" s="15" t="s">
        <v>4752</v>
      </c>
      <c r="F1352" s="15" t="s">
        <v>4752</v>
      </c>
      <c r="G1352" s="15" t="s">
        <v>4752</v>
      </c>
      <c r="H1352" s="1" t="s">
        <v>4752</v>
      </c>
      <c r="I1352" s="1"/>
      <c r="J1352" s="1"/>
      <c r="K1352" s="1" t="s">
        <v>4752</v>
      </c>
      <c r="L1352" s="1"/>
    </row>
    <row r="1353" spans="1:12" ht="15.6" x14ac:dyDescent="0.3">
      <c r="A1353" s="1" t="str">
        <f>Tabela6[[#This Row],[id_escola]]</f>
        <v>1011</v>
      </c>
      <c r="B1353" s="23" t="s">
        <v>4752</v>
      </c>
      <c r="C1353" s="23" t="s">
        <v>4752</v>
      </c>
      <c r="D1353" s="15" t="s">
        <v>4752</v>
      </c>
      <c r="E1353" s="15" t="s">
        <v>4752</v>
      </c>
      <c r="F1353" s="15" t="s">
        <v>4752</v>
      </c>
      <c r="G1353" s="15" t="s">
        <v>4752</v>
      </c>
      <c r="H1353" s="1" t="s">
        <v>4752</v>
      </c>
      <c r="I1353" s="1"/>
      <c r="J1353" s="1"/>
      <c r="K1353" s="1" t="s">
        <v>4752</v>
      </c>
      <c r="L1353" s="1"/>
    </row>
    <row r="1354" spans="1:12" ht="15.6" x14ac:dyDescent="0.3">
      <c r="A1354" s="1" t="str">
        <f>Tabela6[[#This Row],[id_escola]]</f>
        <v>1011</v>
      </c>
      <c r="B1354" s="23" t="s">
        <v>4752</v>
      </c>
      <c r="C1354" s="23" t="s">
        <v>4752</v>
      </c>
      <c r="D1354" s="15" t="s">
        <v>4752</v>
      </c>
      <c r="E1354" s="15" t="s">
        <v>4752</v>
      </c>
      <c r="F1354" s="15" t="s">
        <v>4752</v>
      </c>
      <c r="G1354" s="15" t="s">
        <v>4752</v>
      </c>
      <c r="H1354" s="1" t="s">
        <v>4752</v>
      </c>
      <c r="I1354" s="1"/>
      <c r="J1354" s="1"/>
      <c r="K1354" s="1" t="s">
        <v>4752</v>
      </c>
      <c r="L1354" s="1"/>
    </row>
    <row r="1355" spans="1:12" ht="15.6" x14ac:dyDescent="0.3">
      <c r="A1355" s="1" t="str">
        <f>Tabela6[[#This Row],[id_escola]]</f>
        <v>1011</v>
      </c>
      <c r="B1355" s="23" t="s">
        <v>4752</v>
      </c>
      <c r="C1355" s="23" t="s">
        <v>4752</v>
      </c>
      <c r="D1355" s="15" t="s">
        <v>4752</v>
      </c>
      <c r="E1355" s="15" t="s">
        <v>4752</v>
      </c>
      <c r="F1355" s="15" t="s">
        <v>4752</v>
      </c>
      <c r="G1355" s="15" t="s">
        <v>4752</v>
      </c>
      <c r="H1355" s="1" t="s">
        <v>4752</v>
      </c>
      <c r="I1355" s="1"/>
      <c r="J1355" s="1"/>
      <c r="K1355" s="1" t="s">
        <v>4752</v>
      </c>
      <c r="L1355" s="1"/>
    </row>
    <row r="1356" spans="1:12" ht="15.6" x14ac:dyDescent="0.3">
      <c r="A1356" s="1" t="str">
        <f>Tabela6[[#This Row],[id_escola]]</f>
        <v>1011</v>
      </c>
      <c r="B1356" s="23">
        <f>AVERAGE(Tabela11[[#This Row],[1º Ano]],Tabela11[[#This Row],[2º Ano]],Tabela11[[#This Row],[3º Ano]],Tabela11[[#This Row],[4º Ano]])</f>
        <v>12.125</v>
      </c>
      <c r="C1356" s="23" t="s">
        <v>4752</v>
      </c>
      <c r="D1356" s="15">
        <v>0.97937499964609742</v>
      </c>
      <c r="E1356" s="15">
        <v>2.0625000353902558E-2</v>
      </c>
      <c r="F1356" s="15" t="s">
        <v>4752</v>
      </c>
      <c r="G1356" s="15" t="s">
        <v>4752</v>
      </c>
      <c r="H1356" s="1" t="s">
        <v>4752</v>
      </c>
      <c r="I1356" s="1"/>
      <c r="J1356" s="1"/>
      <c r="K1356" s="1" t="s">
        <v>4752</v>
      </c>
      <c r="L1356" s="1"/>
    </row>
    <row r="1357" spans="1:12" ht="15.6" x14ac:dyDescent="0.3">
      <c r="A1357" s="1" t="str">
        <f>Tabela6[[#This Row],[id_escola]]</f>
        <v>1012</v>
      </c>
      <c r="B1357" s="23">
        <f>AVERAGE(Tabela11[[#This Row],[1º Ano]],Tabela11[[#This Row],[2º Ano]],Tabela11[[#This Row],[3º Ano]],Tabela11[[#This Row],[4º Ano]])</f>
        <v>62.25</v>
      </c>
      <c r="C1357" s="23" t="s">
        <v>4752</v>
      </c>
      <c r="D1357" s="15">
        <v>0.98937500000465661</v>
      </c>
      <c r="E1357" s="15">
        <v>1.0624999995343394E-2</v>
      </c>
      <c r="F1357" s="15" t="s">
        <v>4752</v>
      </c>
      <c r="G1357" s="15" t="s">
        <v>4752</v>
      </c>
      <c r="H1357" s="1" t="s">
        <v>4752</v>
      </c>
      <c r="I1357" s="1"/>
      <c r="J1357" s="1"/>
      <c r="K1357" s="1" t="s">
        <v>4752</v>
      </c>
      <c r="L1357" s="1"/>
    </row>
    <row r="1358" spans="1:12" ht="15.6" x14ac:dyDescent="0.3">
      <c r="A1358" s="1" t="str">
        <f>Tabela6[[#This Row],[id_escola]]</f>
        <v>1012</v>
      </c>
      <c r="B1358" s="23">
        <f>AVERAGE(Tabela11[[#This Row],[1º Ano]],Tabela11[[#This Row],[2º Ano]],Tabela11[[#This Row],[3º Ano]],Tabela11[[#This Row],[4º Ano]])</f>
        <v>14.5</v>
      </c>
      <c r="C1358" s="23" t="s">
        <v>4752</v>
      </c>
      <c r="D1358" s="15">
        <v>1</v>
      </c>
      <c r="E1358" s="15">
        <v>0</v>
      </c>
      <c r="F1358" s="15" t="s">
        <v>4752</v>
      </c>
      <c r="G1358" s="15" t="s">
        <v>4752</v>
      </c>
      <c r="H1358" s="1" t="s">
        <v>4752</v>
      </c>
      <c r="I1358" s="1"/>
      <c r="J1358" s="1"/>
      <c r="K1358" s="1" t="s">
        <v>4752</v>
      </c>
      <c r="L1358" s="1"/>
    </row>
    <row r="1359" spans="1:12" ht="15.6" x14ac:dyDescent="0.3">
      <c r="A1359" s="1" t="str">
        <f>Tabela6[[#This Row],[id_escola]]</f>
        <v>1012</v>
      </c>
      <c r="B1359" s="23">
        <f>AVERAGE(Tabela11[[#This Row],[1º Ano]],Tabela11[[#This Row],[2º Ano]],Tabela11[[#This Row],[3º Ano]],Tabela11[[#This Row],[4º Ano]])</f>
        <v>8</v>
      </c>
      <c r="C1359" s="23" t="s">
        <v>4752</v>
      </c>
      <c r="D1359" s="15">
        <v>0.98187500052154064</v>
      </c>
      <c r="E1359" s="15">
        <v>1.8124999478459376E-2</v>
      </c>
      <c r="F1359" s="15" t="s">
        <v>4752</v>
      </c>
      <c r="G1359" s="15" t="s">
        <v>4752</v>
      </c>
      <c r="H1359" s="1" t="s">
        <v>4752</v>
      </c>
      <c r="I1359" s="1"/>
      <c r="J1359" s="1"/>
      <c r="K1359" s="1" t="s">
        <v>4752</v>
      </c>
      <c r="L1359" s="1"/>
    </row>
    <row r="1360" spans="1:12" ht="15.6" x14ac:dyDescent="0.3">
      <c r="A1360" s="1" t="str">
        <f>Tabela6[[#This Row],[id_escola]]</f>
        <v>1012</v>
      </c>
      <c r="B1360" s="23">
        <f>AVERAGE(Tabela11[[#This Row],[1º Ano]],Tabela11[[#This Row],[2º Ano]],Tabela11[[#This Row],[3º Ano]],Tabela11[[#This Row],[4º Ano]])</f>
        <v>3.875</v>
      </c>
      <c r="C1360" s="23" t="s">
        <v>4752</v>
      </c>
      <c r="D1360" s="15">
        <v>0.9912499999627471</v>
      </c>
      <c r="E1360" s="15">
        <v>8.7500000372528752E-3</v>
      </c>
      <c r="F1360" s="15" t="s">
        <v>4752</v>
      </c>
      <c r="G1360" s="15" t="s">
        <v>4752</v>
      </c>
      <c r="H1360" s="1" t="s">
        <v>4752</v>
      </c>
      <c r="I1360" s="1"/>
      <c r="J1360" s="1"/>
      <c r="K1360" s="1" t="s">
        <v>4752</v>
      </c>
      <c r="L1360" s="1"/>
    </row>
    <row r="1361" spans="1:12" ht="15.6" x14ac:dyDescent="0.3">
      <c r="A1361" s="1" t="str">
        <f>Tabela6[[#This Row],[id_escola]]</f>
        <v>1012</v>
      </c>
      <c r="B1361" s="23">
        <f>AVERAGE(Tabela11[[#This Row],[1º Ano]],Tabela11[[#This Row],[2º Ano]],Tabela11[[#This Row],[3º Ano]],Tabela11[[#This Row],[4º Ano]])</f>
        <v>31.0625</v>
      </c>
      <c r="C1361" s="23" t="s">
        <v>4752</v>
      </c>
      <c r="D1361" s="15">
        <v>0.984375</v>
      </c>
      <c r="E1361" s="15">
        <v>1.5625000000000007E-2</v>
      </c>
      <c r="F1361" s="15" t="s">
        <v>4752</v>
      </c>
      <c r="G1361" s="15" t="s">
        <v>4752</v>
      </c>
      <c r="H1361" s="1" t="s">
        <v>4752</v>
      </c>
      <c r="I1361" s="1"/>
      <c r="J1361" s="1"/>
      <c r="K1361" s="1" t="s">
        <v>4752</v>
      </c>
      <c r="L1361" s="1"/>
    </row>
    <row r="1362" spans="1:12" ht="15.6" x14ac:dyDescent="0.3">
      <c r="A1362" s="1" t="str">
        <f>Tabela6[[#This Row],[id_escola]]</f>
        <v>1012</v>
      </c>
      <c r="B1362" s="23">
        <f>AVERAGE(Tabela11[[#This Row],[1º Ano]],Tabela11[[#This Row],[2º Ano]],Tabela11[[#This Row],[3º Ano]],Tabela11[[#This Row],[4º Ano]])</f>
        <v>17.625</v>
      </c>
      <c r="C1362" s="23" t="s">
        <v>4752</v>
      </c>
      <c r="D1362" s="15">
        <v>0.98687499971129</v>
      </c>
      <c r="E1362" s="15">
        <v>1.3125000288709969E-2</v>
      </c>
      <c r="F1362" s="15" t="s">
        <v>4752</v>
      </c>
      <c r="G1362" s="15" t="s">
        <v>4752</v>
      </c>
      <c r="H1362" s="1" t="s">
        <v>4752</v>
      </c>
      <c r="I1362" s="1"/>
      <c r="J1362" s="1"/>
      <c r="K1362" s="1" t="s">
        <v>4752</v>
      </c>
      <c r="L1362" s="1"/>
    </row>
    <row r="1363" spans="1:12" ht="15.6" x14ac:dyDescent="0.3">
      <c r="A1363" s="1" t="str">
        <f>Tabela6[[#This Row],[id_escola]]</f>
        <v>1013</v>
      </c>
      <c r="B1363" s="23" t="s">
        <v>4752</v>
      </c>
      <c r="C1363" s="23" t="s">
        <v>4752</v>
      </c>
      <c r="D1363" s="15" t="s">
        <v>4752</v>
      </c>
      <c r="E1363" s="15" t="s">
        <v>4752</v>
      </c>
      <c r="F1363" s="15" t="s">
        <v>4752</v>
      </c>
      <c r="G1363" s="15" t="s">
        <v>4752</v>
      </c>
      <c r="H1363" s="1" t="s">
        <v>4752</v>
      </c>
      <c r="I1363" s="1"/>
      <c r="J1363" s="1"/>
      <c r="K1363" s="1" t="s">
        <v>4752</v>
      </c>
      <c r="L1363" s="1"/>
    </row>
    <row r="1364" spans="1:12" ht="15.6" x14ac:dyDescent="0.3">
      <c r="A1364" s="1" t="str">
        <f>Tabela6[[#This Row],[id_escola]]</f>
        <v>1013</v>
      </c>
      <c r="B1364" s="23">
        <f>AVERAGE(Tabela11[[#This Row],[1º Ano]],Tabela11[[#This Row],[2º Ano]],Tabela11[[#This Row],[3º Ano]],Tabela11[[#This Row],[4º Ano]])</f>
        <v>31.625</v>
      </c>
      <c r="C1364" s="23" t="s">
        <v>4752</v>
      </c>
      <c r="D1364" s="15">
        <v>0.99562500009778887</v>
      </c>
      <c r="E1364" s="15">
        <v>4.3749999022111253E-3</v>
      </c>
      <c r="F1364" s="15" t="s">
        <v>4752</v>
      </c>
      <c r="G1364" s="15" t="s">
        <v>4752</v>
      </c>
      <c r="H1364" s="1" t="s">
        <v>4752</v>
      </c>
      <c r="I1364" s="1"/>
      <c r="J1364" s="1"/>
      <c r="K1364" s="1" t="s">
        <v>4752</v>
      </c>
      <c r="L1364" s="1"/>
    </row>
    <row r="1365" spans="1:12" ht="15.6" x14ac:dyDescent="0.3">
      <c r="A1365" s="1" t="str">
        <f>Tabela6[[#This Row],[id_escola]]</f>
        <v>1013</v>
      </c>
      <c r="B1365" s="23">
        <f>AVERAGE(Tabela11[[#This Row],[1º Ano]],Tabela11[[#This Row],[2º Ano]],Tabela11[[#This Row],[3º Ano]],Tabela11[[#This Row],[4º Ano]])</f>
        <v>10.625</v>
      </c>
      <c r="C1365" s="23" t="s">
        <v>4752</v>
      </c>
      <c r="D1365" s="15">
        <v>0.99374999990686774</v>
      </c>
      <c r="E1365" s="15">
        <v>6.2500000931322497E-3</v>
      </c>
      <c r="F1365" s="15" t="s">
        <v>4752</v>
      </c>
      <c r="G1365" s="15" t="s">
        <v>4752</v>
      </c>
      <c r="H1365" s="1" t="s">
        <v>4752</v>
      </c>
      <c r="I1365" s="1"/>
      <c r="J1365" s="1"/>
      <c r="K1365" s="1" t="s">
        <v>4752</v>
      </c>
      <c r="L1365" s="1"/>
    </row>
    <row r="1366" spans="1:12" ht="15.6" x14ac:dyDescent="0.3">
      <c r="A1366" s="1" t="str">
        <f>Tabela6[[#This Row],[id_escola]]</f>
        <v>1013</v>
      </c>
      <c r="B1366" s="23" t="s">
        <v>4752</v>
      </c>
      <c r="C1366" s="23" t="s">
        <v>4752</v>
      </c>
      <c r="D1366" s="15" t="s">
        <v>4752</v>
      </c>
      <c r="E1366" s="15" t="s">
        <v>4752</v>
      </c>
      <c r="F1366" s="15" t="s">
        <v>4752</v>
      </c>
      <c r="G1366" s="15" t="s">
        <v>4752</v>
      </c>
      <c r="H1366" s="1" t="s">
        <v>4752</v>
      </c>
      <c r="I1366" s="1"/>
      <c r="J1366" s="1"/>
      <c r="K1366" s="1" t="s">
        <v>4752</v>
      </c>
      <c r="L1366" s="1"/>
    </row>
    <row r="1367" spans="1:12" ht="15.6" x14ac:dyDescent="0.3">
      <c r="A1367" s="1" t="str">
        <f>Tabela6[[#This Row],[id_escola]]</f>
        <v>1013</v>
      </c>
      <c r="B1367" s="23" t="s">
        <v>4752</v>
      </c>
      <c r="C1367" s="23" t="s">
        <v>4752</v>
      </c>
      <c r="D1367" s="15" t="s">
        <v>4752</v>
      </c>
      <c r="E1367" s="15" t="s">
        <v>4752</v>
      </c>
      <c r="F1367" s="15" t="s">
        <v>4752</v>
      </c>
      <c r="G1367" s="15" t="s">
        <v>4752</v>
      </c>
      <c r="H1367" s="1" t="s">
        <v>4752</v>
      </c>
      <c r="I1367" s="1"/>
      <c r="J1367" s="1"/>
      <c r="K1367" s="1" t="s">
        <v>4752</v>
      </c>
      <c r="L1367" s="1"/>
    </row>
    <row r="1368" spans="1:12" ht="15.6" x14ac:dyDescent="0.3">
      <c r="A1368" s="1" t="str">
        <f>Tabela6[[#This Row],[id_escola]]</f>
        <v>1014</v>
      </c>
      <c r="B1368" s="23" t="s">
        <v>4752</v>
      </c>
      <c r="C1368" s="23" t="s">
        <v>4752</v>
      </c>
      <c r="D1368" s="15" t="s">
        <v>4752</v>
      </c>
      <c r="E1368" s="15" t="s">
        <v>4752</v>
      </c>
      <c r="F1368" s="15" t="s">
        <v>4752</v>
      </c>
      <c r="G1368" s="15" t="s">
        <v>4752</v>
      </c>
      <c r="H1368" s="1" t="s">
        <v>4752</v>
      </c>
      <c r="I1368" s="1"/>
      <c r="J1368" s="1"/>
      <c r="K1368" s="1" t="s">
        <v>4752</v>
      </c>
      <c r="L1368" s="1"/>
    </row>
    <row r="1369" spans="1:12" ht="15.6" x14ac:dyDescent="0.3">
      <c r="A1369" s="1" t="str">
        <f>Tabela6[[#This Row],[id_escola]]</f>
        <v>1014</v>
      </c>
      <c r="B1369" s="23">
        <f>AVERAGE(Tabela11[[#This Row],[1º Ano]],Tabela11[[#This Row],[2º Ano]],Tabela11[[#This Row],[3º Ano]],Tabela11[[#This Row],[4º Ano]])</f>
        <v>29.5</v>
      </c>
      <c r="C1369" s="23" t="s">
        <v>4752</v>
      </c>
      <c r="D1369" s="15">
        <v>0.98812499991618097</v>
      </c>
      <c r="E1369" s="15">
        <v>1.1875000083819025E-2</v>
      </c>
      <c r="F1369" s="15" t="s">
        <v>4752</v>
      </c>
      <c r="G1369" s="15" t="s">
        <v>4752</v>
      </c>
      <c r="H1369" s="1" t="s">
        <v>4752</v>
      </c>
      <c r="I1369" s="1"/>
      <c r="J1369" s="1"/>
      <c r="K1369" s="1" t="s">
        <v>4752</v>
      </c>
      <c r="L1369" s="1"/>
    </row>
    <row r="1370" spans="1:12" ht="15.6" x14ac:dyDescent="0.3">
      <c r="A1370" s="1" t="str">
        <f>Tabela6[[#This Row],[id_escola]]</f>
        <v>1101</v>
      </c>
      <c r="B1370" s="23">
        <f>AVERAGE(Tabela11[[#This Row],[1º Ano]],Tabela11[[#This Row],[2º Ano]],Tabela11[[#This Row],[3º Ano]],Tabela11[[#This Row],[4º Ano]])</f>
        <v>6.3125</v>
      </c>
      <c r="C1370" s="23" t="s">
        <v>4752</v>
      </c>
      <c r="D1370" s="15">
        <v>1</v>
      </c>
      <c r="E1370" s="15">
        <v>0</v>
      </c>
      <c r="F1370" s="15" t="s">
        <v>4752</v>
      </c>
      <c r="G1370" s="15" t="s">
        <v>4752</v>
      </c>
      <c r="H1370" s="1" t="s">
        <v>4752</v>
      </c>
      <c r="I1370" s="1"/>
      <c r="J1370" s="1"/>
      <c r="K1370" s="1" t="s">
        <v>4752</v>
      </c>
      <c r="L1370" s="1"/>
    </row>
    <row r="1371" spans="1:12" ht="15.6" x14ac:dyDescent="0.3">
      <c r="A1371" s="1" t="str">
        <f>Tabela6[[#This Row],[id_escola]]</f>
        <v>1101</v>
      </c>
      <c r="B1371" s="23" t="s">
        <v>4752</v>
      </c>
      <c r="C1371" s="23" t="s">
        <v>4752</v>
      </c>
      <c r="D1371" s="15" t="s">
        <v>4752</v>
      </c>
      <c r="E1371" s="15" t="s">
        <v>4752</v>
      </c>
      <c r="F1371" s="15" t="s">
        <v>4752</v>
      </c>
      <c r="G1371" s="15" t="s">
        <v>4752</v>
      </c>
      <c r="H1371" s="1" t="s">
        <v>4752</v>
      </c>
      <c r="I1371" s="1"/>
      <c r="J1371" s="1"/>
      <c r="K1371" s="1" t="s">
        <v>4752</v>
      </c>
      <c r="L1371" s="1"/>
    </row>
    <row r="1372" spans="1:12" ht="15.6" x14ac:dyDescent="0.3">
      <c r="A1372" s="1" t="str">
        <f>Tabela6[[#This Row],[id_escola]]</f>
        <v>1101</v>
      </c>
      <c r="B1372" s="23">
        <f>AVERAGE(Tabela11[[#This Row],[1º Ano]],Tabela11[[#This Row],[2º Ano]],Tabela11[[#This Row],[3º Ano]],Tabela11[[#This Row],[4º Ano]])</f>
        <v>8.375</v>
      </c>
      <c r="C1372" s="23" t="s">
        <v>4752</v>
      </c>
      <c r="D1372" s="15">
        <v>0.97874999977648258</v>
      </c>
      <c r="E1372" s="15">
        <v>2.1250000223517418E-2</v>
      </c>
      <c r="F1372" s="15" t="s">
        <v>4752</v>
      </c>
      <c r="G1372" s="15" t="s">
        <v>4752</v>
      </c>
      <c r="H1372" s="1" t="s">
        <v>4752</v>
      </c>
      <c r="I1372" s="1"/>
      <c r="J1372" s="1"/>
      <c r="K1372" s="1" t="s">
        <v>4752</v>
      </c>
      <c r="L1372" s="1"/>
    </row>
    <row r="1373" spans="1:12" ht="15.6" x14ac:dyDescent="0.3">
      <c r="A1373" s="1" t="str">
        <f>Tabela6[[#This Row],[id_escola]]</f>
        <v>1106</v>
      </c>
      <c r="B1373" s="23">
        <f>AVERAGE(Tabela11[[#This Row],[1º Ano]],Tabela11[[#This Row],[2º Ano]],Tabela11[[#This Row],[3º Ano]],Tabela11[[#This Row],[4º Ano]])</f>
        <v>19.125</v>
      </c>
      <c r="C1373" s="23" t="s">
        <v>4752</v>
      </c>
      <c r="D1373" s="15">
        <v>1</v>
      </c>
      <c r="E1373" s="15">
        <v>0</v>
      </c>
      <c r="F1373" s="15" t="s">
        <v>4752</v>
      </c>
      <c r="G1373" s="15" t="s">
        <v>4752</v>
      </c>
      <c r="H1373" s="1" t="s">
        <v>4752</v>
      </c>
      <c r="I1373" s="1"/>
      <c r="J1373" s="1"/>
      <c r="K1373" s="1" t="s">
        <v>4752</v>
      </c>
      <c r="L1373" s="1"/>
    </row>
    <row r="1374" spans="1:12" ht="15.6" x14ac:dyDescent="0.3">
      <c r="A1374" s="1" t="str">
        <f>Tabela6[[#This Row],[id_escola]]</f>
        <v>1101</v>
      </c>
      <c r="B1374" s="23">
        <f>AVERAGE(Tabela11[[#This Row],[1º Ano]],Tabela11[[#This Row],[2º Ano]],Tabela11[[#This Row],[3º Ano]],Tabela11[[#This Row],[4º Ano]])</f>
        <v>18.4375</v>
      </c>
      <c r="C1374" s="23" t="s">
        <v>4752</v>
      </c>
      <c r="D1374" s="15">
        <v>0.99687499995343387</v>
      </c>
      <c r="E1374" s="15">
        <v>3.1250000465661313E-3</v>
      </c>
      <c r="F1374" s="15" t="s">
        <v>4752</v>
      </c>
      <c r="G1374" s="15" t="s">
        <v>4752</v>
      </c>
      <c r="H1374" s="1" t="s">
        <v>4752</v>
      </c>
      <c r="I1374" s="1"/>
      <c r="J1374" s="1"/>
      <c r="K1374" s="1" t="s">
        <v>4752</v>
      </c>
      <c r="L1374" s="1"/>
    </row>
    <row r="1375" spans="1:12" ht="15.6" x14ac:dyDescent="0.3">
      <c r="A1375" s="1" t="str">
        <f>Tabela6[[#This Row],[id_escola]]</f>
        <v>1101</v>
      </c>
      <c r="B1375" s="23">
        <f>AVERAGE(Tabela11[[#This Row],[1º Ano]],Tabela11[[#This Row],[2º Ano]],Tabela11[[#This Row],[3º Ano]],Tabela11[[#This Row],[4º Ano]])</f>
        <v>30.5</v>
      </c>
      <c r="C1375" s="23" t="s">
        <v>4752</v>
      </c>
      <c r="D1375" s="15">
        <v>0.99812500004190952</v>
      </c>
      <c r="E1375" s="15">
        <v>1.8749999580904813E-3</v>
      </c>
      <c r="F1375" s="15" t="s">
        <v>4752</v>
      </c>
      <c r="G1375" s="15" t="s">
        <v>4752</v>
      </c>
      <c r="H1375" s="1" t="s">
        <v>4752</v>
      </c>
      <c r="I1375" s="1"/>
      <c r="J1375" s="1"/>
      <c r="K1375" s="1" t="s">
        <v>4752</v>
      </c>
      <c r="L1375" s="1"/>
    </row>
    <row r="1376" spans="1:12" ht="15.6" x14ac:dyDescent="0.3">
      <c r="A1376" s="1" t="str">
        <f>Tabela6[[#This Row],[id_escola]]</f>
        <v>1101</v>
      </c>
      <c r="B1376" s="23">
        <f>AVERAGE(Tabela11[[#This Row],[1º Ano]],Tabela11[[#This Row],[2º Ano]],Tabela11[[#This Row],[3º Ano]],Tabela11[[#This Row],[4º Ano]])</f>
        <v>59.8125</v>
      </c>
      <c r="C1376" s="23" t="s">
        <v>4752</v>
      </c>
      <c r="D1376" s="15">
        <v>0.97562500042840838</v>
      </c>
      <c r="E1376" s="15">
        <v>2.4374999571591595E-2</v>
      </c>
      <c r="F1376" s="15" t="s">
        <v>4752</v>
      </c>
      <c r="G1376" s="15" t="s">
        <v>4752</v>
      </c>
      <c r="H1376" s="1" t="s">
        <v>4752</v>
      </c>
      <c r="I1376" s="1"/>
      <c r="J1376" s="1"/>
      <c r="K1376" s="1" t="s">
        <v>4752</v>
      </c>
      <c r="L1376" s="1"/>
    </row>
    <row r="1377" spans="1:12" ht="15.6" x14ac:dyDescent="0.3">
      <c r="A1377" s="1" t="str">
        <f>Tabela6[[#This Row],[id_escola]]</f>
        <v>1110</v>
      </c>
      <c r="B1377" s="23">
        <f>AVERAGE(Tabela11[[#This Row],[1º Ano]],Tabela11[[#This Row],[2º Ano]],Tabela11[[#This Row],[3º Ano]],Tabela11[[#This Row],[4º Ano]])</f>
        <v>8.6875</v>
      </c>
      <c r="C1377" s="23" t="s">
        <v>4752</v>
      </c>
      <c r="D1377" s="15">
        <v>1</v>
      </c>
      <c r="E1377" s="15">
        <v>0</v>
      </c>
      <c r="F1377" s="15" t="s">
        <v>4752</v>
      </c>
      <c r="G1377" s="15" t="s">
        <v>4752</v>
      </c>
      <c r="H1377" s="1" t="s">
        <v>4752</v>
      </c>
      <c r="I1377" s="1"/>
      <c r="J1377" s="1"/>
      <c r="K1377" s="1" t="s">
        <v>4752</v>
      </c>
      <c r="L1377" s="1"/>
    </row>
    <row r="1378" spans="1:12" ht="15.6" x14ac:dyDescent="0.3">
      <c r="A1378" s="1" t="str">
        <f>Tabela6[[#This Row],[id_escola]]</f>
        <v>1101</v>
      </c>
      <c r="B1378" s="23">
        <f>AVERAGE(Tabela11[[#This Row],[1º Ano]],Tabela11[[#This Row],[2º Ano]],Tabela11[[#This Row],[3º Ano]],Tabela11[[#This Row],[4º Ano]])</f>
        <v>4.8125</v>
      </c>
      <c r="C1378" s="23" t="s">
        <v>4752</v>
      </c>
      <c r="D1378" s="15">
        <v>0.95874999836087227</v>
      </c>
      <c r="E1378" s="15">
        <v>4.1250001639127752E-2</v>
      </c>
      <c r="F1378" s="15" t="s">
        <v>4752</v>
      </c>
      <c r="G1378" s="15" t="s">
        <v>4752</v>
      </c>
      <c r="H1378" s="1" t="s">
        <v>4752</v>
      </c>
      <c r="I1378" s="1"/>
      <c r="J1378" s="1"/>
      <c r="K1378" s="1" t="s">
        <v>4752</v>
      </c>
      <c r="L1378" s="1"/>
    </row>
    <row r="1379" spans="1:12" ht="15.6" x14ac:dyDescent="0.3">
      <c r="A1379" s="1" t="str">
        <f>Tabela6[[#This Row],[id_escola]]</f>
        <v>1101</v>
      </c>
      <c r="B1379" s="23">
        <f>AVERAGE(Tabela11[[#This Row],[1º Ano]],Tabela11[[#This Row],[2º Ano]],Tabela11[[#This Row],[3º Ano]],Tabela11[[#This Row],[4º Ano]])</f>
        <v>5.6875</v>
      </c>
      <c r="C1379" s="23" t="s">
        <v>4752</v>
      </c>
      <c r="D1379" s="15">
        <v>1</v>
      </c>
      <c r="E1379" s="15">
        <v>0</v>
      </c>
      <c r="F1379" s="15" t="s">
        <v>4752</v>
      </c>
      <c r="G1379" s="15" t="s">
        <v>4752</v>
      </c>
      <c r="H1379" s="1" t="s">
        <v>4752</v>
      </c>
      <c r="I1379" s="1"/>
      <c r="J1379" s="1"/>
      <c r="K1379" s="1" t="s">
        <v>4752</v>
      </c>
      <c r="L1379" s="1"/>
    </row>
    <row r="1380" spans="1:12" ht="15.6" x14ac:dyDescent="0.3">
      <c r="A1380" s="1" t="str">
        <f>Tabela6[[#This Row],[id_escola]]</f>
        <v>1101</v>
      </c>
      <c r="B1380" s="23">
        <f>AVERAGE(Tabela11[[#This Row],[1º Ano]],Tabela11[[#This Row],[2º Ano]],Tabela11[[#This Row],[3º Ano]],Tabela11[[#This Row],[4º Ano]])</f>
        <v>16.625</v>
      </c>
      <c r="C1380" s="23" t="s">
        <v>4752</v>
      </c>
      <c r="D1380" s="15">
        <v>1</v>
      </c>
      <c r="E1380" s="15">
        <v>0</v>
      </c>
      <c r="F1380" s="15" t="s">
        <v>4752</v>
      </c>
      <c r="G1380" s="15" t="s">
        <v>4752</v>
      </c>
      <c r="H1380" s="1" t="s">
        <v>4752</v>
      </c>
      <c r="I1380" s="1"/>
      <c r="J1380" s="1"/>
      <c r="K1380" s="1" t="s">
        <v>4752</v>
      </c>
      <c r="L1380" s="1"/>
    </row>
    <row r="1381" spans="1:12" ht="15.6" x14ac:dyDescent="0.3">
      <c r="A1381" s="1" t="str">
        <f>Tabela6[[#This Row],[id_escola]]</f>
        <v>1101</v>
      </c>
      <c r="B1381" s="23">
        <f>AVERAGE(Tabela11[[#This Row],[1º Ano]],Tabela11[[#This Row],[2º Ano]],Tabela11[[#This Row],[3º Ano]],Tabela11[[#This Row],[4º Ano]])</f>
        <v>9.875</v>
      </c>
      <c r="C1381" s="23" t="s">
        <v>4752</v>
      </c>
      <c r="D1381" s="15">
        <v>0.98749999981373549</v>
      </c>
      <c r="E1381" s="15">
        <v>1.2500000186264499E-2</v>
      </c>
      <c r="F1381" s="15" t="s">
        <v>4752</v>
      </c>
      <c r="G1381" s="15" t="s">
        <v>4752</v>
      </c>
      <c r="H1381" s="1" t="s">
        <v>4752</v>
      </c>
      <c r="I1381" s="1"/>
      <c r="J1381" s="1"/>
      <c r="K1381" s="1" t="s">
        <v>4752</v>
      </c>
      <c r="L1381" s="1"/>
    </row>
    <row r="1382" spans="1:12" ht="15.6" x14ac:dyDescent="0.3">
      <c r="A1382" s="1" t="str">
        <f>Tabela6[[#This Row],[id_escola]]</f>
        <v>1101</v>
      </c>
      <c r="B1382" s="23">
        <f>AVERAGE(Tabela11[[#This Row],[1º Ano]],Tabela11[[#This Row],[2º Ano]],Tabela11[[#This Row],[3º Ano]],Tabela11[[#This Row],[4º Ano]])</f>
        <v>7.875</v>
      </c>
      <c r="C1382" s="23" t="s">
        <v>4752</v>
      </c>
      <c r="D1382" s="15">
        <v>0.97874999977648258</v>
      </c>
      <c r="E1382" s="15">
        <v>2.1250000223517418E-2</v>
      </c>
      <c r="F1382" s="15" t="s">
        <v>4752</v>
      </c>
      <c r="G1382" s="15" t="s">
        <v>4752</v>
      </c>
      <c r="H1382" s="1" t="s">
        <v>4752</v>
      </c>
      <c r="I1382" s="1"/>
      <c r="J1382" s="1"/>
      <c r="K1382" s="1" t="s">
        <v>4752</v>
      </c>
      <c r="L1382" s="1"/>
    </row>
    <row r="1383" spans="1:12" ht="15.6" x14ac:dyDescent="0.3">
      <c r="A1383" s="1" t="str">
        <f>Tabela6[[#This Row],[id_escola]]</f>
        <v>1101</v>
      </c>
      <c r="B1383" s="23">
        <f>AVERAGE(Tabela11[[#This Row],[1º Ano]],Tabela11[[#This Row],[2º Ano]],Tabela11[[#This Row],[3º Ano]],Tabela11[[#This Row],[4º Ano]])</f>
        <v>16.625</v>
      </c>
      <c r="C1383" s="23" t="s">
        <v>4752</v>
      </c>
      <c r="D1383" s="15">
        <v>0.99250000016763806</v>
      </c>
      <c r="E1383" s="15">
        <v>7.4999998323619374E-3</v>
      </c>
      <c r="F1383" s="15" t="s">
        <v>4752</v>
      </c>
      <c r="G1383" s="15" t="s">
        <v>4752</v>
      </c>
      <c r="H1383" s="1" t="s">
        <v>4752</v>
      </c>
      <c r="I1383" s="1"/>
      <c r="J1383" s="1"/>
      <c r="K1383" s="1" t="s">
        <v>4752</v>
      </c>
      <c r="L1383" s="1"/>
    </row>
    <row r="1384" spans="1:12" ht="15.6" x14ac:dyDescent="0.3">
      <c r="A1384" s="1" t="str">
        <f>Tabela6[[#This Row],[id_escola]]</f>
        <v>1101</v>
      </c>
      <c r="B1384" s="23">
        <f>AVERAGE(Tabela11[[#This Row],[1º Ano]],Tabela11[[#This Row],[2º Ano]],Tabela11[[#This Row],[3º Ano]],Tabela11[[#This Row],[4º Ano]])</f>
        <v>34.3125</v>
      </c>
      <c r="C1384" s="23" t="s">
        <v>4752</v>
      </c>
      <c r="D1384" s="15">
        <v>0.98875000001862645</v>
      </c>
      <c r="E1384" s="15">
        <v>1.1249999981373543E-2</v>
      </c>
      <c r="F1384" s="15" t="s">
        <v>4752</v>
      </c>
      <c r="G1384" s="15" t="s">
        <v>4752</v>
      </c>
      <c r="H1384" s="1" t="s">
        <v>4752</v>
      </c>
      <c r="I1384" s="1"/>
      <c r="J1384" s="1"/>
      <c r="K1384" s="1" t="s">
        <v>4752</v>
      </c>
      <c r="L1384" s="1"/>
    </row>
    <row r="1385" spans="1:12" ht="15.6" x14ac:dyDescent="0.3">
      <c r="A1385" s="1" t="str">
        <f>Tabela6[[#This Row],[id_escola]]</f>
        <v>1101</v>
      </c>
      <c r="B1385" s="23" t="s">
        <v>4752</v>
      </c>
      <c r="C1385" s="23" t="s">
        <v>4752</v>
      </c>
      <c r="D1385" s="15" t="s">
        <v>4752</v>
      </c>
      <c r="E1385" s="15" t="s">
        <v>4752</v>
      </c>
      <c r="F1385" s="15" t="s">
        <v>4752</v>
      </c>
      <c r="G1385" s="15" t="s">
        <v>4752</v>
      </c>
      <c r="H1385" s="1" t="s">
        <v>4752</v>
      </c>
      <c r="I1385" s="1"/>
      <c r="J1385" s="1"/>
      <c r="K1385" s="1" t="s">
        <v>4752</v>
      </c>
      <c r="L1385" s="1"/>
    </row>
    <row r="1386" spans="1:12" ht="15.6" x14ac:dyDescent="0.3">
      <c r="A1386" s="1" t="str">
        <f>Tabela6[[#This Row],[id_escola]]</f>
        <v>1101</v>
      </c>
      <c r="B1386" s="23">
        <f>AVERAGE(Tabela11[[#This Row],[1º Ano]],Tabela11[[#This Row],[2º Ano]],Tabela11[[#This Row],[3º Ano]],Tabela11[[#This Row],[4º Ano]])</f>
        <v>14.8125</v>
      </c>
      <c r="C1386" s="23" t="s">
        <v>4752</v>
      </c>
      <c r="D1386" s="15">
        <v>0.9931250000372529</v>
      </c>
      <c r="E1386" s="15">
        <v>6.8749999627471005E-3</v>
      </c>
      <c r="F1386" s="15" t="s">
        <v>4752</v>
      </c>
      <c r="G1386" s="15" t="s">
        <v>4752</v>
      </c>
      <c r="H1386" s="1" t="s">
        <v>4752</v>
      </c>
      <c r="I1386" s="1"/>
      <c r="J1386" s="1"/>
      <c r="K1386" s="1" t="s">
        <v>4752</v>
      </c>
      <c r="L1386" s="1"/>
    </row>
    <row r="1387" spans="1:12" ht="15.6" x14ac:dyDescent="0.3">
      <c r="A1387" s="1" t="str">
        <f>Tabela6[[#This Row],[id_escola]]</f>
        <v>1101</v>
      </c>
      <c r="B1387" s="23">
        <f>AVERAGE(Tabela11[[#This Row],[1º Ano]],Tabela11[[#This Row],[2º Ano]],Tabela11[[#This Row],[3º Ano]],Tabela11[[#This Row],[4º Ano]])</f>
        <v>14.5625</v>
      </c>
      <c r="C1387" s="23" t="s">
        <v>4752</v>
      </c>
      <c r="D1387" s="15">
        <v>0.9837500003632158</v>
      </c>
      <c r="E1387" s="15">
        <v>1.6249999636784168E-2</v>
      </c>
      <c r="F1387" s="15" t="s">
        <v>4752</v>
      </c>
      <c r="G1387" s="15" t="s">
        <v>4752</v>
      </c>
      <c r="H1387" s="1" t="s">
        <v>4752</v>
      </c>
      <c r="I1387" s="1"/>
      <c r="J1387" s="1"/>
      <c r="K1387" s="1" t="s">
        <v>4752</v>
      </c>
      <c r="L1387" s="1"/>
    </row>
    <row r="1388" spans="1:12" ht="15.6" x14ac:dyDescent="0.3">
      <c r="A1388" s="1" t="str">
        <f>Tabela6[[#This Row],[id_escola]]</f>
        <v>1101</v>
      </c>
      <c r="B1388" s="23">
        <f>AVERAGE(Tabela11[[#This Row],[1º Ano]],Tabela11[[#This Row],[2º Ano]],Tabela11[[#This Row],[3º Ano]],Tabela11[[#This Row],[4º Ano]])</f>
        <v>24.75</v>
      </c>
      <c r="C1388" s="23" t="s">
        <v>4752</v>
      </c>
      <c r="D1388" s="15">
        <v>0.98000000009778887</v>
      </c>
      <c r="E1388" s="15">
        <v>1.9999999902211105E-2</v>
      </c>
      <c r="F1388" s="15" t="s">
        <v>4752</v>
      </c>
      <c r="G1388" s="15" t="s">
        <v>4752</v>
      </c>
      <c r="H1388" s="1" t="s">
        <v>4752</v>
      </c>
      <c r="I1388" s="1"/>
      <c r="J1388" s="1"/>
      <c r="K1388" s="1" t="s">
        <v>4752</v>
      </c>
      <c r="L1388" s="1"/>
    </row>
    <row r="1389" spans="1:12" ht="15.6" x14ac:dyDescent="0.3">
      <c r="A1389" s="1" t="str">
        <f>Tabela6[[#This Row],[id_escola]]</f>
        <v>1101</v>
      </c>
      <c r="B1389" s="23">
        <f>AVERAGE(Tabela11[[#This Row],[1º Ano]],Tabela11[[#This Row],[2º Ano]],Tabela11[[#This Row],[3º Ano]],Tabela11[[#This Row],[4º Ano]])</f>
        <v>21.5</v>
      </c>
      <c r="C1389" s="23" t="s">
        <v>4752</v>
      </c>
      <c r="D1389" s="15">
        <v>0.99625000008381903</v>
      </c>
      <c r="E1389" s="15">
        <v>3.7499999161809687E-3</v>
      </c>
      <c r="F1389" s="15" t="s">
        <v>4752</v>
      </c>
      <c r="G1389" s="15" t="s">
        <v>4752</v>
      </c>
      <c r="H1389" s="1" t="s">
        <v>4752</v>
      </c>
      <c r="I1389" s="1"/>
      <c r="J1389" s="1"/>
      <c r="K1389" s="1" t="s">
        <v>4752</v>
      </c>
      <c r="L1389" s="1"/>
    </row>
    <row r="1390" spans="1:12" ht="15.6" x14ac:dyDescent="0.3">
      <c r="A1390" s="1" t="str">
        <f>Tabela6[[#This Row],[id_escola]]</f>
        <v>1101</v>
      </c>
      <c r="B1390" s="23" t="s">
        <v>4752</v>
      </c>
      <c r="C1390" s="23" t="s">
        <v>4752</v>
      </c>
      <c r="D1390" s="15" t="s">
        <v>4752</v>
      </c>
      <c r="E1390" s="15" t="s">
        <v>4752</v>
      </c>
      <c r="F1390" s="15" t="s">
        <v>4752</v>
      </c>
      <c r="G1390" s="15" t="s">
        <v>4752</v>
      </c>
      <c r="H1390" s="1" t="s">
        <v>4752</v>
      </c>
      <c r="I1390" s="1"/>
      <c r="J1390" s="1"/>
      <c r="K1390" s="1" t="s">
        <v>4752</v>
      </c>
      <c r="L1390" s="1"/>
    </row>
    <row r="1391" spans="1:12" ht="15.6" x14ac:dyDescent="0.3">
      <c r="A1391" s="1" t="str">
        <f>Tabela6[[#This Row],[id_escola]]</f>
        <v>1101</v>
      </c>
      <c r="B1391" s="23">
        <f>AVERAGE(Tabela11[[#This Row],[1º Ano]],Tabela11[[#This Row],[2º Ano]],Tabela11[[#This Row],[3º Ano]],Tabela11[[#This Row],[4º Ano]])</f>
        <v>7.0625</v>
      </c>
      <c r="C1391" s="23" t="s">
        <v>4752</v>
      </c>
      <c r="D1391" s="15">
        <v>0.98312499979510903</v>
      </c>
      <c r="E1391" s="15">
        <v>1.6875000204890939E-2</v>
      </c>
      <c r="F1391" s="15" t="s">
        <v>4752</v>
      </c>
      <c r="G1391" s="15" t="s">
        <v>4752</v>
      </c>
      <c r="H1391" s="1" t="s">
        <v>4752</v>
      </c>
      <c r="I1391" s="1"/>
      <c r="J1391" s="1"/>
      <c r="K1391" s="1" t="s">
        <v>4752</v>
      </c>
      <c r="L1391" s="1"/>
    </row>
    <row r="1392" spans="1:12" ht="15.6" x14ac:dyDescent="0.3">
      <c r="A1392" s="1" t="str">
        <f>Tabela6[[#This Row],[id_escola]]</f>
        <v>1101</v>
      </c>
      <c r="B1392" s="23">
        <f>AVERAGE(Tabela11[[#This Row],[1º Ano]],Tabela11[[#This Row],[2º Ano]],Tabela11[[#This Row],[3º Ano]],Tabela11[[#This Row],[4º Ano]])</f>
        <v>62.375</v>
      </c>
      <c r="C1392" s="23" t="s">
        <v>4752</v>
      </c>
      <c r="D1392" s="15">
        <v>0.99750000005587935</v>
      </c>
      <c r="E1392" s="15">
        <v>2.4999999441206499E-3</v>
      </c>
      <c r="F1392" s="15" t="s">
        <v>4752</v>
      </c>
      <c r="G1392" s="15" t="s">
        <v>4752</v>
      </c>
      <c r="H1392" s="1" t="s">
        <v>4752</v>
      </c>
      <c r="I1392" s="1"/>
      <c r="J1392" s="1"/>
      <c r="K1392" s="1" t="s">
        <v>4752</v>
      </c>
      <c r="L1392" s="1"/>
    </row>
    <row r="1393" spans="1:12" ht="15.6" x14ac:dyDescent="0.3">
      <c r="A1393" s="1" t="str">
        <f>Tabela6[[#This Row],[id_escola]]</f>
        <v>1101</v>
      </c>
      <c r="B1393" s="23">
        <f>AVERAGE(Tabela11[[#This Row],[1º Ano]],Tabela11[[#This Row],[2º Ano]],Tabela11[[#This Row],[3º Ano]],Tabela11[[#This Row],[4º Ano]])</f>
        <v>19.0625</v>
      </c>
      <c r="C1393" s="23" t="s">
        <v>4752</v>
      </c>
      <c r="D1393" s="15">
        <v>0.9931250000372529</v>
      </c>
      <c r="E1393" s="15">
        <v>6.8749999627470935E-3</v>
      </c>
      <c r="F1393" s="15" t="s">
        <v>4752</v>
      </c>
      <c r="G1393" s="15" t="s">
        <v>4752</v>
      </c>
      <c r="H1393" s="1" t="s">
        <v>4752</v>
      </c>
      <c r="I1393" s="1"/>
      <c r="J1393" s="1"/>
      <c r="K1393" s="1" t="s">
        <v>4752</v>
      </c>
      <c r="L1393" s="1"/>
    </row>
    <row r="1394" spans="1:12" ht="15.6" x14ac:dyDescent="0.3">
      <c r="A1394" s="1" t="str">
        <f>Tabela6[[#This Row],[id_escola]]</f>
        <v>1101</v>
      </c>
      <c r="B1394" s="23">
        <f>AVERAGE(Tabela11[[#This Row],[1º Ano]],Tabela11[[#This Row],[2º Ano]],Tabela11[[#This Row],[3º Ano]],Tabela11[[#This Row],[4º Ano]])</f>
        <v>15.8125</v>
      </c>
      <c r="C1394" s="23" t="s">
        <v>4752</v>
      </c>
      <c r="D1394" s="15">
        <v>1</v>
      </c>
      <c r="E1394" s="15">
        <v>0</v>
      </c>
      <c r="F1394" s="15" t="s">
        <v>4752</v>
      </c>
      <c r="G1394" s="15" t="s">
        <v>4752</v>
      </c>
      <c r="H1394" s="1" t="s">
        <v>4752</v>
      </c>
      <c r="I1394" s="1"/>
      <c r="J1394" s="1"/>
      <c r="K1394" s="1" t="s">
        <v>4752</v>
      </c>
      <c r="L1394" s="1"/>
    </row>
    <row r="1395" spans="1:12" ht="15.6" x14ac:dyDescent="0.3">
      <c r="A1395" s="1" t="str">
        <f>Tabela6[[#This Row],[id_escola]]</f>
        <v>1101</v>
      </c>
      <c r="B1395" s="23" t="s">
        <v>4752</v>
      </c>
      <c r="C1395" s="23" t="s">
        <v>4752</v>
      </c>
      <c r="D1395" s="15" t="s">
        <v>4752</v>
      </c>
      <c r="E1395" s="15" t="s">
        <v>4752</v>
      </c>
      <c r="F1395" s="15" t="s">
        <v>4752</v>
      </c>
      <c r="G1395" s="15" t="s">
        <v>4752</v>
      </c>
      <c r="H1395" s="1" t="s">
        <v>4752</v>
      </c>
      <c r="I1395" s="1"/>
      <c r="J1395" s="1"/>
      <c r="K1395" s="1" t="s">
        <v>4752</v>
      </c>
      <c r="L1395" s="1"/>
    </row>
    <row r="1396" spans="1:12" ht="15.6" x14ac:dyDescent="0.3">
      <c r="A1396" s="1" t="str">
        <f>Tabela6[[#This Row],[id_escola]]</f>
        <v>1102</v>
      </c>
      <c r="B1396" s="23">
        <f>AVERAGE(Tabela11[[#This Row],[1º Ano]],Tabela11[[#This Row],[2º Ano]],Tabela11[[#This Row],[3º Ano]],Tabela11[[#This Row],[4º Ano]])</f>
        <v>7.125</v>
      </c>
      <c r="C1396" s="23" t="s">
        <v>4752</v>
      </c>
      <c r="D1396" s="15">
        <v>0.9931250000372529</v>
      </c>
      <c r="E1396" s="15">
        <v>6.8749999627471248E-3</v>
      </c>
      <c r="F1396" s="15" t="s">
        <v>4752</v>
      </c>
      <c r="G1396" s="15" t="s">
        <v>4752</v>
      </c>
      <c r="H1396" s="1" t="s">
        <v>4752</v>
      </c>
      <c r="I1396" s="1"/>
      <c r="J1396" s="1"/>
      <c r="K1396" s="1" t="s">
        <v>4752</v>
      </c>
      <c r="L1396" s="1"/>
    </row>
    <row r="1397" spans="1:12" ht="15.6" x14ac:dyDescent="0.3">
      <c r="A1397" s="1" t="str">
        <f>Tabela6[[#This Row],[id_escola]]</f>
        <v>1102</v>
      </c>
      <c r="B1397" s="23">
        <f>AVERAGE(Tabela11[[#This Row],[1º Ano]],Tabela11[[#This Row],[2º Ano]],Tabela11[[#This Row],[3º Ano]],Tabela11[[#This Row],[4º Ano]])</f>
        <v>30.1875</v>
      </c>
      <c r="C1397" s="23" t="s">
        <v>4752</v>
      </c>
      <c r="D1397" s="15">
        <v>0.99562500009778887</v>
      </c>
      <c r="E1397" s="15">
        <v>4.3749999022111253E-3</v>
      </c>
      <c r="F1397" s="15" t="s">
        <v>4752</v>
      </c>
      <c r="G1397" s="15" t="s">
        <v>4752</v>
      </c>
      <c r="H1397" s="1" t="s">
        <v>4752</v>
      </c>
      <c r="I1397" s="1"/>
      <c r="J1397" s="1"/>
      <c r="K1397" s="1" t="s">
        <v>4752</v>
      </c>
      <c r="L1397" s="1"/>
    </row>
    <row r="1398" spans="1:12" ht="15.6" x14ac:dyDescent="0.3">
      <c r="A1398" s="1" t="str">
        <f>Tabela6[[#This Row],[id_escola]]</f>
        <v>1103</v>
      </c>
      <c r="B1398" s="23">
        <f>AVERAGE(Tabela11[[#This Row],[1º Ano]],Tabela11[[#This Row],[2º Ano]],Tabela11[[#This Row],[3º Ano]],Tabela11[[#This Row],[4º Ano]])</f>
        <v>19.6875</v>
      </c>
      <c r="C1398" s="23" t="s">
        <v>4752</v>
      </c>
      <c r="D1398" s="15">
        <v>0.99062500009313226</v>
      </c>
      <c r="E1398" s="15">
        <v>9.3749999068677443E-3</v>
      </c>
      <c r="F1398" s="15" t="s">
        <v>4752</v>
      </c>
      <c r="G1398" s="15" t="s">
        <v>4752</v>
      </c>
      <c r="H1398" s="1" t="s">
        <v>4752</v>
      </c>
      <c r="I1398" s="1"/>
      <c r="J1398" s="1"/>
      <c r="K1398" s="1" t="s">
        <v>4752</v>
      </c>
      <c r="L1398" s="1"/>
    </row>
    <row r="1399" spans="1:12" ht="15.6" x14ac:dyDescent="0.3">
      <c r="A1399" s="1" t="str">
        <f>Tabela6[[#This Row],[id_escola]]</f>
        <v>1103</v>
      </c>
      <c r="B1399" s="23">
        <f>AVERAGE(Tabela11[[#This Row],[1º Ano]],Tabela11[[#This Row],[2º Ano]],Tabela11[[#This Row],[3º Ano]],Tabela11[[#This Row],[4º Ano]])</f>
        <v>15.8125</v>
      </c>
      <c r="C1399" s="23" t="s">
        <v>4752</v>
      </c>
      <c r="D1399" s="15">
        <v>0.9912499999627471</v>
      </c>
      <c r="E1399" s="15">
        <v>8.7500000372528752E-3</v>
      </c>
      <c r="F1399" s="15" t="s">
        <v>4752</v>
      </c>
      <c r="G1399" s="15" t="s">
        <v>4752</v>
      </c>
      <c r="H1399" s="1" t="s">
        <v>4752</v>
      </c>
      <c r="I1399" s="1"/>
      <c r="J1399" s="1"/>
      <c r="K1399" s="1" t="s">
        <v>4752</v>
      </c>
      <c r="L1399" s="1"/>
    </row>
    <row r="1400" spans="1:12" ht="15.6" x14ac:dyDescent="0.3">
      <c r="A1400" s="1" t="str">
        <f>Tabela6[[#This Row],[id_escola]]</f>
        <v>1103</v>
      </c>
      <c r="B1400" s="23">
        <f>AVERAGE(Tabela11[[#This Row],[1º Ano]],Tabela11[[#This Row],[2º Ano]],Tabela11[[#This Row],[3º Ano]],Tabela11[[#This Row],[4º Ano]])</f>
        <v>30.625</v>
      </c>
      <c r="C1400" s="23" t="s">
        <v>4752</v>
      </c>
      <c r="D1400" s="15">
        <v>0.99375000002328306</v>
      </c>
      <c r="E1400" s="15">
        <v>6.2499999767169313E-3</v>
      </c>
      <c r="F1400" s="15" t="s">
        <v>4752</v>
      </c>
      <c r="G1400" s="15" t="s">
        <v>4752</v>
      </c>
      <c r="H1400" s="1" t="s">
        <v>4752</v>
      </c>
      <c r="I1400" s="1"/>
      <c r="J1400" s="1"/>
      <c r="K1400" s="1" t="s">
        <v>4752</v>
      </c>
      <c r="L1400" s="1"/>
    </row>
    <row r="1401" spans="1:12" ht="15.6" x14ac:dyDescent="0.3">
      <c r="A1401" s="1" t="str">
        <f>Tabela6[[#This Row],[id_escola]]</f>
        <v>1103</v>
      </c>
      <c r="B1401" s="23">
        <f>AVERAGE(Tabela11[[#This Row],[1º Ano]],Tabela11[[#This Row],[2º Ano]],Tabela11[[#This Row],[3º Ano]],Tabela11[[#This Row],[4º Ano]])</f>
        <v>9.75</v>
      </c>
      <c r="C1401" s="23" t="s">
        <v>4752</v>
      </c>
      <c r="D1401" s="15">
        <v>0.98249999992549419</v>
      </c>
      <c r="E1401" s="15">
        <v>1.750000007450575E-2</v>
      </c>
      <c r="F1401" s="15" t="s">
        <v>4752</v>
      </c>
      <c r="G1401" s="15" t="s">
        <v>4752</v>
      </c>
      <c r="H1401" s="1" t="s">
        <v>4752</v>
      </c>
      <c r="I1401" s="1"/>
      <c r="J1401" s="1"/>
      <c r="K1401" s="1" t="s">
        <v>4752</v>
      </c>
      <c r="L1401" s="1"/>
    </row>
    <row r="1402" spans="1:12" ht="15.6" x14ac:dyDescent="0.3">
      <c r="A1402" s="1" t="str">
        <f>Tabela6[[#This Row],[id_escola]]</f>
        <v>1103</v>
      </c>
      <c r="B1402" s="23" t="s">
        <v>4752</v>
      </c>
      <c r="C1402" s="23" t="s">
        <v>4752</v>
      </c>
      <c r="D1402" s="15" t="s">
        <v>4752</v>
      </c>
      <c r="E1402" s="15" t="s">
        <v>4752</v>
      </c>
      <c r="F1402" s="15" t="s">
        <v>4752</v>
      </c>
      <c r="G1402" s="15" t="s">
        <v>4752</v>
      </c>
      <c r="H1402" s="1" t="s">
        <v>4752</v>
      </c>
      <c r="I1402" s="1"/>
      <c r="J1402" s="1"/>
      <c r="K1402" s="1" t="s">
        <v>4752</v>
      </c>
      <c r="L1402" s="1"/>
    </row>
    <row r="1403" spans="1:12" ht="15.6" x14ac:dyDescent="0.3">
      <c r="A1403" s="1" t="str">
        <f>Tabela6[[#This Row],[id_escola]]</f>
        <v>1103</v>
      </c>
      <c r="B1403" s="23">
        <f>AVERAGE(Tabela11[[#This Row],[1º Ano]],Tabela11[[#This Row],[2º Ano]],Tabela11[[#This Row],[3º Ano]],Tabela11[[#This Row],[4º Ano]])</f>
        <v>4.5</v>
      </c>
      <c r="C1403" s="23" t="s">
        <v>4752</v>
      </c>
      <c r="D1403" s="15">
        <v>0.984375</v>
      </c>
      <c r="E1403" s="15">
        <v>1.5625E-2</v>
      </c>
      <c r="F1403" s="15" t="s">
        <v>4752</v>
      </c>
      <c r="G1403" s="15" t="s">
        <v>4752</v>
      </c>
      <c r="H1403" s="1" t="s">
        <v>4752</v>
      </c>
      <c r="I1403" s="1"/>
      <c r="J1403" s="1"/>
      <c r="K1403" s="1" t="s">
        <v>4752</v>
      </c>
      <c r="L1403" s="1"/>
    </row>
    <row r="1404" spans="1:12" ht="15.6" x14ac:dyDescent="0.3">
      <c r="A1404" s="1" t="str">
        <f>Tabela6[[#This Row],[id_escola]]</f>
        <v>1104</v>
      </c>
      <c r="B1404" s="23">
        <f>AVERAGE(Tabela11[[#This Row],[1º Ano]],Tabela11[[#This Row],[2º Ano]],Tabela11[[#This Row],[3º Ano]],Tabela11[[#This Row],[4º Ano]])</f>
        <v>25.875</v>
      </c>
      <c r="C1404" s="23" t="s">
        <v>4752</v>
      </c>
      <c r="D1404" s="15">
        <v>0.98249999992549419</v>
      </c>
      <c r="E1404" s="15">
        <v>1.7500000074505799E-2</v>
      </c>
      <c r="F1404" s="15" t="s">
        <v>4752</v>
      </c>
      <c r="G1404" s="15" t="s">
        <v>4752</v>
      </c>
      <c r="H1404" s="1" t="s">
        <v>4752</v>
      </c>
      <c r="I1404" s="1"/>
      <c r="J1404" s="1"/>
      <c r="K1404" s="1" t="s">
        <v>4752</v>
      </c>
      <c r="L1404" s="1"/>
    </row>
    <row r="1405" spans="1:12" ht="15.6" x14ac:dyDescent="0.3">
      <c r="A1405" s="1" t="str">
        <f>Tabela6[[#This Row],[id_escola]]</f>
        <v>1104</v>
      </c>
      <c r="B1405" s="23">
        <f>AVERAGE(Tabela11[[#This Row],[1º Ano]],Tabela11[[#This Row],[2º Ano]],Tabela11[[#This Row],[3º Ano]],Tabela11[[#This Row],[4º Ano]])</f>
        <v>16.1875</v>
      </c>
      <c r="C1405" s="23" t="s">
        <v>4752</v>
      </c>
      <c r="D1405" s="15">
        <v>0.99687499995343387</v>
      </c>
      <c r="E1405" s="15">
        <v>3.1250000465661313E-3</v>
      </c>
      <c r="F1405" s="15" t="s">
        <v>4752</v>
      </c>
      <c r="G1405" s="15" t="s">
        <v>4752</v>
      </c>
      <c r="H1405" s="1" t="s">
        <v>4752</v>
      </c>
      <c r="I1405" s="1"/>
      <c r="J1405" s="1"/>
      <c r="K1405" s="1" t="s">
        <v>4752</v>
      </c>
      <c r="L1405" s="1"/>
    </row>
    <row r="1406" spans="1:12" ht="15.6" x14ac:dyDescent="0.3">
      <c r="A1406" s="1" t="str">
        <f>Tabela6[[#This Row],[id_escola]]</f>
        <v>1104</v>
      </c>
      <c r="B1406" s="23">
        <f>AVERAGE(Tabela11[[#This Row],[1º Ano]],Tabela11[[#This Row],[2º Ano]],Tabela11[[#This Row],[3º Ano]],Tabela11[[#This Row],[4º Ano]])</f>
        <v>13.4375</v>
      </c>
      <c r="C1406" s="23" t="s">
        <v>4752</v>
      </c>
      <c r="D1406" s="15">
        <v>0.9799999997485429</v>
      </c>
      <c r="E1406" s="15">
        <v>2.0000000251457074E-2</v>
      </c>
      <c r="F1406" s="15" t="s">
        <v>4752</v>
      </c>
      <c r="G1406" s="15" t="s">
        <v>4752</v>
      </c>
      <c r="H1406" s="1" t="s">
        <v>4752</v>
      </c>
      <c r="I1406" s="1"/>
      <c r="J1406" s="1"/>
      <c r="K1406" s="1" t="s">
        <v>4752</v>
      </c>
      <c r="L1406" s="1"/>
    </row>
    <row r="1407" spans="1:12" ht="15.6" x14ac:dyDescent="0.3">
      <c r="A1407" s="1" t="str">
        <f>Tabela6[[#This Row],[id_escola]]</f>
        <v>1104</v>
      </c>
      <c r="B1407" s="23">
        <f>AVERAGE(Tabela11[[#This Row],[1º Ano]],Tabela11[[#This Row],[2º Ano]],Tabela11[[#This Row],[3º Ano]],Tabela11[[#This Row],[4º Ano]])</f>
        <v>8.3125</v>
      </c>
      <c r="C1407" s="23" t="s">
        <v>4752</v>
      </c>
      <c r="D1407" s="15">
        <v>0.97874999977648258</v>
      </c>
      <c r="E1407" s="15">
        <v>2.1250000223517376E-2</v>
      </c>
      <c r="F1407" s="15" t="s">
        <v>4752</v>
      </c>
      <c r="G1407" s="15" t="s">
        <v>4752</v>
      </c>
      <c r="H1407" s="1" t="s">
        <v>4752</v>
      </c>
      <c r="I1407" s="1"/>
      <c r="J1407" s="1"/>
      <c r="K1407" s="1" t="s">
        <v>4752</v>
      </c>
      <c r="L1407" s="1"/>
    </row>
    <row r="1408" spans="1:12" ht="15.6" x14ac:dyDescent="0.3">
      <c r="A1408" s="1" t="str">
        <f>Tabela6[[#This Row],[id_escola]]</f>
        <v>1104</v>
      </c>
      <c r="B1408" s="23">
        <f>AVERAGE(Tabela11[[#This Row],[1º Ano]],Tabela11[[#This Row],[2º Ano]],Tabela11[[#This Row],[3º Ano]],Tabela11[[#This Row],[4º Ano]])</f>
        <v>12.3125</v>
      </c>
      <c r="C1408" s="23" t="s">
        <v>4752</v>
      </c>
      <c r="D1408" s="15">
        <v>1</v>
      </c>
      <c r="E1408" s="15">
        <v>0</v>
      </c>
      <c r="F1408" s="15" t="s">
        <v>4752</v>
      </c>
      <c r="G1408" s="15" t="s">
        <v>4752</v>
      </c>
      <c r="H1408" s="1" t="s">
        <v>4752</v>
      </c>
      <c r="I1408" s="1"/>
      <c r="J1408" s="1"/>
      <c r="K1408" s="1" t="s">
        <v>4752</v>
      </c>
      <c r="L1408" s="1"/>
    </row>
    <row r="1409" spans="1:12" ht="15.6" x14ac:dyDescent="0.3">
      <c r="A1409" s="1" t="str">
        <f>Tabela6[[#This Row],[id_escola]]</f>
        <v>1104</v>
      </c>
      <c r="B1409" s="23">
        <f>AVERAGE(Tabela11[[#This Row],[1º Ano]],Tabela11[[#This Row],[2º Ano]],Tabela11[[#This Row],[3º Ano]],Tabela11[[#This Row],[4º Ano]])</f>
        <v>27.25</v>
      </c>
      <c r="C1409" s="23" t="s">
        <v>4752</v>
      </c>
      <c r="D1409" s="15">
        <v>0.99125000019557774</v>
      </c>
      <c r="E1409" s="15">
        <v>8.7499998044222628E-3</v>
      </c>
      <c r="F1409" s="15" t="s">
        <v>4752</v>
      </c>
      <c r="G1409" s="15" t="s">
        <v>4752</v>
      </c>
      <c r="H1409" s="1" t="s">
        <v>4752</v>
      </c>
      <c r="I1409" s="1"/>
      <c r="J1409" s="1"/>
      <c r="K1409" s="1" t="s">
        <v>4752</v>
      </c>
      <c r="L1409" s="1"/>
    </row>
    <row r="1410" spans="1:12" ht="15.6" x14ac:dyDescent="0.3">
      <c r="A1410" s="1" t="str">
        <f>Tabela6[[#This Row],[id_escola]]</f>
        <v>1104</v>
      </c>
      <c r="B1410" s="23">
        <f>AVERAGE(Tabela11[[#This Row],[1º Ano]],Tabela11[[#This Row],[2º Ano]],Tabela11[[#This Row],[3º Ano]],Tabela11[[#This Row],[4º Ano]])</f>
        <v>9.25</v>
      </c>
      <c r="C1410" s="23" t="s">
        <v>4752</v>
      </c>
      <c r="D1410" s="15">
        <v>0.9931250000372529</v>
      </c>
      <c r="E1410" s="15">
        <v>6.8749999627471248E-3</v>
      </c>
      <c r="F1410" s="15" t="s">
        <v>4752</v>
      </c>
      <c r="G1410" s="15" t="s">
        <v>4752</v>
      </c>
      <c r="H1410" s="1" t="s">
        <v>4752</v>
      </c>
      <c r="I1410" s="1"/>
      <c r="J1410" s="1"/>
      <c r="K1410" s="1" t="s">
        <v>4752</v>
      </c>
      <c r="L1410" s="1"/>
    </row>
    <row r="1411" spans="1:12" ht="15.6" x14ac:dyDescent="0.3">
      <c r="A1411" s="1" t="str">
        <f>Tabela6[[#This Row],[id_escola]]</f>
        <v>1104</v>
      </c>
      <c r="B1411" s="23" t="s">
        <v>4752</v>
      </c>
      <c r="C1411" s="23" t="s">
        <v>4752</v>
      </c>
      <c r="D1411" s="15" t="s">
        <v>4752</v>
      </c>
      <c r="E1411" s="15" t="s">
        <v>4752</v>
      </c>
      <c r="F1411" s="15" t="s">
        <v>4752</v>
      </c>
      <c r="G1411" s="15" t="s">
        <v>4752</v>
      </c>
      <c r="H1411" s="1" t="s">
        <v>4752</v>
      </c>
      <c r="I1411" s="1"/>
      <c r="J1411" s="1"/>
      <c r="K1411" s="1" t="s">
        <v>4752</v>
      </c>
      <c r="L1411" s="1"/>
    </row>
    <row r="1412" spans="1:12" ht="15.6" x14ac:dyDescent="0.3">
      <c r="A1412" s="1" t="str">
        <f>Tabela6[[#This Row],[id_escola]]</f>
        <v>1104</v>
      </c>
      <c r="B1412" s="23">
        <f>AVERAGE(Tabela11[[#This Row],[1º Ano]],Tabela11[[#This Row],[2º Ano]],Tabela11[[#This Row],[3º Ano]],Tabela11[[#This Row],[4º Ano]])</f>
        <v>10.75</v>
      </c>
      <c r="C1412" s="23" t="s">
        <v>4752</v>
      </c>
      <c r="D1412" s="15">
        <v>0.98812500038184226</v>
      </c>
      <c r="E1412" s="15">
        <v>1.1874999618157718E-2</v>
      </c>
      <c r="F1412" s="15" t="s">
        <v>4752</v>
      </c>
      <c r="G1412" s="15" t="s">
        <v>4752</v>
      </c>
      <c r="H1412" s="1" t="s">
        <v>4752</v>
      </c>
      <c r="I1412" s="1"/>
      <c r="J1412" s="1"/>
      <c r="K1412" s="1" t="s">
        <v>4752</v>
      </c>
      <c r="L1412" s="1"/>
    </row>
    <row r="1413" spans="1:12" ht="15.6" x14ac:dyDescent="0.3">
      <c r="A1413" s="1" t="str">
        <f>Tabela6[[#This Row],[id_escola]]</f>
        <v>1104</v>
      </c>
      <c r="B1413" s="23">
        <f>AVERAGE(Tabela11[[#This Row],[1º Ano]],Tabela11[[#This Row],[2º Ano]],Tabela11[[#This Row],[3º Ano]],Tabela11[[#This Row],[4º Ano]])</f>
        <v>9.8125</v>
      </c>
      <c r="C1413" s="23" t="s">
        <v>4752</v>
      </c>
      <c r="D1413" s="15">
        <v>0.99062500009313226</v>
      </c>
      <c r="E1413" s="15">
        <v>9.3749999068677425E-3</v>
      </c>
      <c r="F1413" s="15" t="s">
        <v>4752</v>
      </c>
      <c r="G1413" s="15" t="s">
        <v>4752</v>
      </c>
      <c r="H1413" s="1" t="s">
        <v>4752</v>
      </c>
      <c r="I1413" s="1"/>
      <c r="J1413" s="1"/>
      <c r="K1413" s="1" t="s">
        <v>4752</v>
      </c>
      <c r="L1413" s="1"/>
    </row>
    <row r="1414" spans="1:12" ht="15.6" x14ac:dyDescent="0.3">
      <c r="A1414" s="1" t="str">
        <f>Tabela6[[#This Row],[id_escola]]</f>
        <v>1105</v>
      </c>
      <c r="B1414" s="23">
        <f>AVERAGE(Tabela11[[#This Row],[1º Ano]],Tabela11[[#This Row],[2º Ano]],Tabela11[[#This Row],[3º Ano]],Tabela11[[#This Row],[4º Ano]])</f>
        <v>91.3125</v>
      </c>
      <c r="C1414" s="23" t="s">
        <v>4752</v>
      </c>
      <c r="D1414" s="15">
        <v>0.96062499948311597</v>
      </c>
      <c r="E1414" s="15">
        <v>3.9375000516883994E-2</v>
      </c>
      <c r="F1414" s="15" t="s">
        <v>4752</v>
      </c>
      <c r="G1414" s="15" t="s">
        <v>4752</v>
      </c>
      <c r="H1414" s="1" t="s">
        <v>4752</v>
      </c>
      <c r="I1414" s="1"/>
      <c r="J1414" s="1"/>
      <c r="K1414" s="1" t="s">
        <v>4752</v>
      </c>
      <c r="L1414" s="1"/>
    </row>
    <row r="1415" spans="1:12" ht="15.6" x14ac:dyDescent="0.3">
      <c r="A1415" s="1" t="str">
        <f>Tabela6[[#This Row],[id_escola]]</f>
        <v>1105</v>
      </c>
      <c r="B1415" s="23">
        <f>AVERAGE(Tabela11[[#This Row],[1º Ano]],Tabela11[[#This Row],[2º Ano]],Tabela11[[#This Row],[3º Ano]],Tabela11[[#This Row],[4º Ano]])</f>
        <v>6.5</v>
      </c>
      <c r="C1415" s="23" t="s">
        <v>4752</v>
      </c>
      <c r="D1415" s="15">
        <v>0.95937499962747097</v>
      </c>
      <c r="E1415" s="15">
        <v>4.0625000372529002E-2</v>
      </c>
      <c r="F1415" s="15" t="s">
        <v>4752</v>
      </c>
      <c r="G1415" s="15" t="s">
        <v>4752</v>
      </c>
      <c r="H1415" s="1" t="s">
        <v>4752</v>
      </c>
      <c r="I1415" s="1"/>
      <c r="J1415" s="1"/>
      <c r="K1415" s="1" t="s">
        <v>4752</v>
      </c>
      <c r="L1415" s="1"/>
    </row>
    <row r="1416" spans="1:12" ht="15.6" x14ac:dyDescent="0.3">
      <c r="A1416" s="1" t="str">
        <f>Tabela6[[#This Row],[id_escola]]</f>
        <v>1106</v>
      </c>
      <c r="B1416" s="23">
        <f>AVERAGE(Tabela11[[#This Row],[1º Ano]],Tabela11[[#This Row],[2º Ano]],Tabela11[[#This Row],[3º Ano]],Tabela11[[#This Row],[4º Ano]])</f>
        <v>15</v>
      </c>
      <c r="C1416" s="23" t="s">
        <v>4752</v>
      </c>
      <c r="D1416" s="15">
        <v>0.96437499974854302</v>
      </c>
      <c r="E1416" s="15">
        <v>3.5625000251457012E-2</v>
      </c>
      <c r="F1416" s="15" t="s">
        <v>4752</v>
      </c>
      <c r="G1416" s="15" t="s">
        <v>4752</v>
      </c>
      <c r="H1416" s="1" t="s">
        <v>4752</v>
      </c>
      <c r="I1416" s="1"/>
      <c r="J1416" s="1"/>
      <c r="K1416" s="1" t="s">
        <v>4752</v>
      </c>
      <c r="L1416" s="1"/>
    </row>
    <row r="1417" spans="1:12" ht="15.6" x14ac:dyDescent="0.3">
      <c r="A1417" s="1" t="str">
        <f>Tabela6[[#This Row],[id_escola]]</f>
        <v>1116</v>
      </c>
      <c r="B1417" s="23">
        <f>AVERAGE(Tabela11[[#This Row],[1º Ano]],Tabela11[[#This Row],[2º Ano]],Tabela11[[#This Row],[3º Ano]],Tabela11[[#This Row],[4º Ano]])</f>
        <v>9.9375</v>
      </c>
      <c r="C1417" s="23" t="s">
        <v>4752</v>
      </c>
      <c r="D1417" s="15">
        <v>0.99687499995343387</v>
      </c>
      <c r="E1417" s="15">
        <v>3.1250000465661313E-3</v>
      </c>
      <c r="F1417" s="15" t="s">
        <v>4752</v>
      </c>
      <c r="G1417" s="15" t="s">
        <v>4752</v>
      </c>
      <c r="H1417" s="1" t="s">
        <v>4752</v>
      </c>
      <c r="I1417" s="1"/>
      <c r="J1417" s="1"/>
      <c r="K1417" s="1" t="s">
        <v>4752</v>
      </c>
      <c r="L1417" s="1"/>
    </row>
    <row r="1418" spans="1:12" ht="15.6" x14ac:dyDescent="0.3">
      <c r="A1418" s="1" t="str">
        <f>Tabela6[[#This Row],[id_escola]]</f>
        <v>1106</v>
      </c>
      <c r="B1418" s="23">
        <f>AVERAGE(Tabela11[[#This Row],[1º Ano]],Tabela11[[#This Row],[2º Ano]],Tabela11[[#This Row],[3º Ano]],Tabela11[[#This Row],[4º Ano]])</f>
        <v>36.4375</v>
      </c>
      <c r="C1418" s="23" t="s">
        <v>4752</v>
      </c>
      <c r="D1418" s="15">
        <v>0.94562500028405339</v>
      </c>
      <c r="E1418" s="15">
        <v>5.4374999715946566E-2</v>
      </c>
      <c r="F1418" s="15" t="s">
        <v>4752</v>
      </c>
      <c r="G1418" s="15" t="s">
        <v>4752</v>
      </c>
      <c r="H1418" s="1" t="s">
        <v>4752</v>
      </c>
      <c r="I1418" s="1"/>
      <c r="J1418" s="1"/>
      <c r="K1418" s="1" t="s">
        <v>4752</v>
      </c>
      <c r="L1418" s="1"/>
    </row>
    <row r="1419" spans="1:12" ht="15.6" x14ac:dyDescent="0.3">
      <c r="A1419" s="1" t="str">
        <f>Tabela6[[#This Row],[id_escola]]</f>
        <v>1106</v>
      </c>
      <c r="B1419" s="23">
        <f>AVERAGE(Tabela11[[#This Row],[1º Ano]],Tabela11[[#This Row],[2º Ano]],Tabela11[[#This Row],[3º Ano]],Tabela11[[#This Row],[4º Ano]])</f>
        <v>43.4375</v>
      </c>
      <c r="C1419" s="23" t="s">
        <v>4752</v>
      </c>
      <c r="D1419" s="15">
        <v>0.9637499995296821</v>
      </c>
      <c r="E1419" s="15">
        <v>3.6250000470317907E-2</v>
      </c>
      <c r="F1419" s="15" t="s">
        <v>4752</v>
      </c>
      <c r="G1419" s="15" t="s">
        <v>4752</v>
      </c>
      <c r="H1419" s="1" t="s">
        <v>4752</v>
      </c>
      <c r="I1419" s="1"/>
      <c r="J1419" s="1"/>
      <c r="K1419" s="1" t="s">
        <v>4752</v>
      </c>
      <c r="L1419" s="1"/>
    </row>
    <row r="1420" spans="1:12" ht="15.6" x14ac:dyDescent="0.3">
      <c r="A1420" s="1" t="str">
        <f>Tabela6[[#This Row],[id_escola]]</f>
        <v>1106</v>
      </c>
      <c r="B1420" s="23">
        <f>AVERAGE(Tabela11[[#This Row],[1º Ano]],Tabela11[[#This Row],[2º Ano]],Tabela11[[#This Row],[3º Ano]],Tabela11[[#This Row],[4º Ano]])</f>
        <v>28.625</v>
      </c>
      <c r="C1420" s="23" t="s">
        <v>4752</v>
      </c>
      <c r="D1420" s="15">
        <v>0.99374999990686774</v>
      </c>
      <c r="E1420" s="15">
        <v>6.2500000931322497E-3</v>
      </c>
      <c r="F1420" s="15" t="s">
        <v>4752</v>
      </c>
      <c r="G1420" s="15" t="s">
        <v>4752</v>
      </c>
      <c r="H1420" s="1" t="s">
        <v>4752</v>
      </c>
      <c r="I1420" s="1"/>
      <c r="J1420" s="1"/>
      <c r="K1420" s="1" t="s">
        <v>4752</v>
      </c>
      <c r="L1420" s="1"/>
    </row>
    <row r="1421" spans="1:12" ht="15.6" x14ac:dyDescent="0.3">
      <c r="A1421" s="1" t="str">
        <f>Tabela6[[#This Row],[id_escola]]</f>
        <v>1106</v>
      </c>
      <c r="B1421" s="23">
        <f>AVERAGE(Tabela11[[#This Row],[1º Ano]],Tabela11[[#This Row],[2º Ano]],Tabela11[[#This Row],[3º Ano]],Tabela11[[#This Row],[4º Ano]])</f>
        <v>13.375</v>
      </c>
      <c r="C1421" s="23" t="s">
        <v>4752</v>
      </c>
      <c r="D1421" s="15">
        <v>0.95499999867752194</v>
      </c>
      <c r="E1421" s="15">
        <v>4.5000001322478063E-2</v>
      </c>
      <c r="F1421" s="15" t="s">
        <v>4752</v>
      </c>
      <c r="G1421" s="15" t="s">
        <v>4752</v>
      </c>
      <c r="H1421" s="1" t="s">
        <v>4752</v>
      </c>
      <c r="I1421" s="1"/>
      <c r="J1421" s="1"/>
      <c r="K1421" s="1" t="s">
        <v>4752</v>
      </c>
      <c r="L1421" s="1"/>
    </row>
    <row r="1422" spans="1:12" ht="15.6" x14ac:dyDescent="0.3">
      <c r="A1422" s="1" t="str">
        <f>Tabela6[[#This Row],[id_escola]]</f>
        <v>1106</v>
      </c>
      <c r="B1422" s="23">
        <f>AVERAGE(Tabela11[[#This Row],[1º Ano]],Tabela11[[#This Row],[2º Ano]],Tabela11[[#This Row],[3º Ano]],Tabela11[[#This Row],[4º Ano]])</f>
        <v>9.875</v>
      </c>
      <c r="C1422" s="23" t="s">
        <v>4752</v>
      </c>
      <c r="D1422" s="15">
        <v>0.98812500014901161</v>
      </c>
      <c r="E1422" s="15">
        <v>1.1874999850988419E-2</v>
      </c>
      <c r="F1422" s="15" t="s">
        <v>4752</v>
      </c>
      <c r="G1422" s="15" t="s">
        <v>4752</v>
      </c>
      <c r="H1422" s="1" t="s">
        <v>4752</v>
      </c>
      <c r="I1422" s="1"/>
      <c r="J1422" s="1"/>
      <c r="K1422" s="1" t="s">
        <v>4752</v>
      </c>
      <c r="L1422" s="1"/>
    </row>
    <row r="1423" spans="1:12" ht="15.6" x14ac:dyDescent="0.3">
      <c r="A1423" s="1" t="str">
        <f>Tabela6[[#This Row],[id_escola]]</f>
        <v>1106</v>
      </c>
      <c r="B1423" s="23">
        <f>AVERAGE(Tabela11[[#This Row],[1º Ano]],Tabela11[[#This Row],[2º Ano]],Tabela11[[#This Row],[3º Ano]],Tabela11[[#This Row],[4º Ano]])</f>
        <v>21.375</v>
      </c>
      <c r="C1423" s="23" t="s">
        <v>4752</v>
      </c>
      <c r="D1423" s="15">
        <v>0.98750000016298145</v>
      </c>
      <c r="E1423" s="15">
        <v>1.2499999837018543E-2</v>
      </c>
      <c r="F1423" s="15" t="s">
        <v>4752</v>
      </c>
      <c r="G1423" s="15" t="s">
        <v>4752</v>
      </c>
      <c r="H1423" s="1" t="s">
        <v>4752</v>
      </c>
      <c r="I1423" s="1"/>
      <c r="J1423" s="1"/>
      <c r="K1423" s="1" t="s">
        <v>4752</v>
      </c>
      <c r="L1423" s="1"/>
    </row>
    <row r="1424" spans="1:12" ht="15.6" x14ac:dyDescent="0.3">
      <c r="A1424" s="1" t="str">
        <f>Tabela6[[#This Row],[id_escola]]</f>
        <v>1106</v>
      </c>
      <c r="B1424" s="23" t="s">
        <v>4752</v>
      </c>
      <c r="C1424" s="23" t="s">
        <v>4752</v>
      </c>
      <c r="D1424" s="15" t="s">
        <v>4752</v>
      </c>
      <c r="E1424" s="15" t="s">
        <v>4752</v>
      </c>
      <c r="F1424" s="15" t="s">
        <v>4752</v>
      </c>
      <c r="G1424" s="15" t="s">
        <v>4752</v>
      </c>
      <c r="H1424" s="1" t="s">
        <v>4752</v>
      </c>
      <c r="I1424" s="1"/>
      <c r="J1424" s="1"/>
      <c r="K1424" s="1" t="s">
        <v>4752</v>
      </c>
      <c r="L1424" s="1"/>
    </row>
    <row r="1425" spans="1:12" ht="15.6" x14ac:dyDescent="0.3">
      <c r="A1425" s="1" t="str">
        <f>Tabela6[[#This Row],[id_escola]]</f>
        <v>1106</v>
      </c>
      <c r="B1425" s="23">
        <f>AVERAGE(Tabela11[[#This Row],[1º Ano]],Tabela11[[#This Row],[2º Ano]],Tabela11[[#This Row],[3º Ano]],Tabela11[[#This Row],[4º Ano]])</f>
        <v>4.4375</v>
      </c>
      <c r="C1425" s="23" t="s">
        <v>4752</v>
      </c>
      <c r="D1425" s="15">
        <v>0.94062499981373549</v>
      </c>
      <c r="E1425" s="15">
        <v>5.9375000186264501E-2</v>
      </c>
      <c r="F1425" s="15" t="s">
        <v>4752</v>
      </c>
      <c r="G1425" s="15" t="s">
        <v>4752</v>
      </c>
      <c r="H1425" s="1" t="s">
        <v>4752</v>
      </c>
      <c r="I1425" s="1"/>
      <c r="J1425" s="1"/>
      <c r="K1425" s="1" t="s">
        <v>4752</v>
      </c>
      <c r="L1425" s="1"/>
    </row>
    <row r="1426" spans="1:12" ht="15.6" x14ac:dyDescent="0.3">
      <c r="A1426" s="1" t="str">
        <f>Tabela6[[#This Row],[id_escola]]</f>
        <v>1106</v>
      </c>
      <c r="B1426" s="23">
        <f>AVERAGE(Tabela11[[#This Row],[1º Ano]],Tabela11[[#This Row],[2º Ano]],Tabela11[[#This Row],[3º Ano]],Tabela11[[#This Row],[4º Ano]])</f>
        <v>15.0625</v>
      </c>
      <c r="C1426" s="23" t="s">
        <v>4752</v>
      </c>
      <c r="D1426" s="15">
        <v>0.94937499938532721</v>
      </c>
      <c r="E1426" s="15">
        <v>5.0625000614672767E-2</v>
      </c>
      <c r="F1426" s="15" t="s">
        <v>4752</v>
      </c>
      <c r="G1426" s="15" t="s">
        <v>4752</v>
      </c>
      <c r="H1426" s="1" t="s">
        <v>4752</v>
      </c>
      <c r="I1426" s="1"/>
      <c r="J1426" s="1"/>
      <c r="K1426" s="1" t="s">
        <v>4752</v>
      </c>
      <c r="L1426" s="1"/>
    </row>
    <row r="1427" spans="1:12" ht="15.6" x14ac:dyDescent="0.3">
      <c r="A1427" s="1" t="str">
        <f>Tabela6[[#This Row],[id_escola]]</f>
        <v>1106</v>
      </c>
      <c r="B1427" s="23">
        <f>AVERAGE(Tabela11[[#This Row],[1º Ano]],Tabela11[[#This Row],[2º Ano]],Tabela11[[#This Row],[3º Ano]],Tabela11[[#This Row],[4º Ano]])</f>
        <v>45.1875</v>
      </c>
      <c r="C1427" s="23" t="s">
        <v>4752</v>
      </c>
      <c r="D1427" s="15">
        <v>0.99437500000931323</v>
      </c>
      <c r="E1427" s="15">
        <v>5.6249999906867812E-3</v>
      </c>
      <c r="F1427" s="15" t="s">
        <v>4752</v>
      </c>
      <c r="G1427" s="15" t="s">
        <v>4752</v>
      </c>
      <c r="H1427" s="1" t="s">
        <v>4752</v>
      </c>
      <c r="I1427" s="1"/>
      <c r="J1427" s="1"/>
      <c r="K1427" s="1" t="s">
        <v>4752</v>
      </c>
      <c r="L1427" s="1"/>
    </row>
    <row r="1428" spans="1:12" ht="15.6" x14ac:dyDescent="0.3">
      <c r="A1428" s="1" t="str">
        <f>Tabela6[[#This Row],[id_escola]]</f>
        <v>1106</v>
      </c>
      <c r="B1428" s="23">
        <f>AVERAGE(Tabela11[[#This Row],[1º Ano]],Tabela11[[#This Row],[2º Ano]],Tabela11[[#This Row],[3º Ano]],Tabela11[[#This Row],[4º Ano]])</f>
        <v>5.25</v>
      </c>
      <c r="C1428" s="23" t="s">
        <v>4752</v>
      </c>
      <c r="D1428" s="15">
        <v>0.984375</v>
      </c>
      <c r="E1428" s="15">
        <v>1.5625E-2</v>
      </c>
      <c r="F1428" s="15" t="s">
        <v>4752</v>
      </c>
      <c r="G1428" s="15" t="s">
        <v>4752</v>
      </c>
      <c r="H1428" s="1" t="s">
        <v>4752</v>
      </c>
      <c r="I1428" s="1"/>
      <c r="J1428" s="1"/>
      <c r="K1428" s="1" t="s">
        <v>4752</v>
      </c>
      <c r="L1428" s="1"/>
    </row>
    <row r="1429" spans="1:12" ht="15.6" x14ac:dyDescent="0.3">
      <c r="A1429" s="1" t="str">
        <f>Tabela6[[#This Row],[id_escola]]</f>
        <v>1106</v>
      </c>
      <c r="B1429" s="23">
        <f>AVERAGE(Tabela11[[#This Row],[1º Ano]],Tabela11[[#This Row],[2º Ano]],Tabela11[[#This Row],[3º Ano]],Tabela11[[#This Row],[4º Ano]])</f>
        <v>30.625</v>
      </c>
      <c r="C1429" s="23" t="s">
        <v>4752</v>
      </c>
      <c r="D1429" s="15">
        <v>0.94000000006053597</v>
      </c>
      <c r="E1429" s="15">
        <v>5.9999999939464026E-2</v>
      </c>
      <c r="F1429" s="15" t="s">
        <v>4752</v>
      </c>
      <c r="G1429" s="15" t="s">
        <v>4752</v>
      </c>
      <c r="H1429" s="1" t="s">
        <v>4752</v>
      </c>
      <c r="I1429" s="1"/>
      <c r="J1429" s="1"/>
      <c r="K1429" s="1" t="s">
        <v>4752</v>
      </c>
      <c r="L1429" s="1"/>
    </row>
    <row r="1430" spans="1:12" ht="15.6" x14ac:dyDescent="0.3">
      <c r="A1430" s="1" t="str">
        <f>Tabela6[[#This Row],[id_escola]]</f>
        <v>1106</v>
      </c>
      <c r="B1430" s="23">
        <f>AVERAGE(Tabela11[[#This Row],[1º Ano]],Tabela11[[#This Row],[2º Ano]],Tabela11[[#This Row],[3º Ano]],Tabela11[[#This Row],[4º Ano]])</f>
        <v>6.75</v>
      </c>
      <c r="C1430" s="23" t="s">
        <v>4752</v>
      </c>
      <c r="D1430" s="15">
        <v>0.9912499999627471</v>
      </c>
      <c r="E1430" s="15">
        <v>8.7500000372528752E-3</v>
      </c>
      <c r="F1430" s="15" t="s">
        <v>4752</v>
      </c>
      <c r="G1430" s="15" t="s">
        <v>4752</v>
      </c>
      <c r="H1430" s="1" t="s">
        <v>4752</v>
      </c>
      <c r="I1430" s="1"/>
      <c r="J1430" s="1"/>
      <c r="K1430" s="1" t="s">
        <v>4752</v>
      </c>
      <c r="L1430" s="1"/>
    </row>
    <row r="1431" spans="1:12" ht="15.6" x14ac:dyDescent="0.3">
      <c r="A1431" s="1" t="str">
        <f>Tabela6[[#This Row],[id_escola]]</f>
        <v>1106</v>
      </c>
      <c r="B1431" s="23">
        <f>AVERAGE(Tabela11[[#This Row],[1º Ano]],Tabela11[[#This Row],[2º Ano]],Tabela11[[#This Row],[3º Ano]],Tabela11[[#This Row],[4º Ano]])</f>
        <v>5.9375</v>
      </c>
      <c r="C1431" s="23" t="s">
        <v>4752</v>
      </c>
      <c r="D1431" s="15">
        <v>0.98937499988824129</v>
      </c>
      <c r="E1431" s="15">
        <v>1.0625000111758688E-2</v>
      </c>
      <c r="F1431" s="15" t="s">
        <v>4752</v>
      </c>
      <c r="G1431" s="15" t="s">
        <v>4752</v>
      </c>
      <c r="H1431" s="1" t="s">
        <v>4752</v>
      </c>
      <c r="I1431" s="1"/>
      <c r="J1431" s="1"/>
      <c r="K1431" s="1" t="s">
        <v>4752</v>
      </c>
      <c r="L1431" s="1"/>
    </row>
    <row r="1432" spans="1:12" ht="15.6" x14ac:dyDescent="0.3">
      <c r="A1432" s="1" t="str">
        <f>Tabela6[[#This Row],[id_escola]]</f>
        <v>1106</v>
      </c>
      <c r="B1432" s="23">
        <f>AVERAGE(Tabela11[[#This Row],[1º Ano]],Tabela11[[#This Row],[2º Ano]],Tabela11[[#This Row],[3º Ano]],Tabela11[[#This Row],[4º Ano]])</f>
        <v>45.6875</v>
      </c>
      <c r="C1432" s="23" t="s">
        <v>4752</v>
      </c>
      <c r="D1432" s="15">
        <v>0.99875000002793968</v>
      </c>
      <c r="E1432" s="15">
        <v>1.2499999720603249E-3</v>
      </c>
      <c r="F1432" s="15" t="s">
        <v>4752</v>
      </c>
      <c r="G1432" s="15" t="s">
        <v>4752</v>
      </c>
      <c r="H1432" s="1" t="s">
        <v>4752</v>
      </c>
      <c r="I1432" s="1"/>
      <c r="J1432" s="1"/>
      <c r="K1432" s="1" t="s">
        <v>4752</v>
      </c>
      <c r="L1432" s="1"/>
    </row>
    <row r="1433" spans="1:12" ht="15.6" x14ac:dyDescent="0.3">
      <c r="A1433" s="1" t="str">
        <f>Tabela6[[#This Row],[id_escola]]</f>
        <v>1106</v>
      </c>
      <c r="B1433" s="23">
        <f>AVERAGE(Tabela11[[#This Row],[1º Ano]],Tabela11[[#This Row],[2º Ano]],Tabela11[[#This Row],[3º Ano]],Tabela11[[#This Row],[4º Ano]])</f>
        <v>4.3125</v>
      </c>
      <c r="C1433" s="23" t="s">
        <v>4752</v>
      </c>
      <c r="D1433" s="15">
        <v>0.92937500029802322</v>
      </c>
      <c r="E1433" s="15">
        <v>7.0624999701976748E-2</v>
      </c>
      <c r="F1433" s="15" t="s">
        <v>4752</v>
      </c>
      <c r="G1433" s="15" t="s">
        <v>4752</v>
      </c>
      <c r="H1433" s="1" t="s">
        <v>4752</v>
      </c>
      <c r="I1433" s="1"/>
      <c r="J1433" s="1"/>
      <c r="K1433" s="1" t="s">
        <v>4752</v>
      </c>
      <c r="L1433" s="1"/>
    </row>
    <row r="1434" spans="1:12" ht="15.6" x14ac:dyDescent="0.3">
      <c r="A1434" s="1" t="str">
        <f>Tabela6[[#This Row],[id_escola]]</f>
        <v>1106</v>
      </c>
      <c r="B1434" s="23">
        <f>AVERAGE(Tabela11[[#This Row],[1º Ano]],Tabela11[[#This Row],[2º Ano]],Tabela11[[#This Row],[3º Ano]],Tabela11[[#This Row],[4º Ano]])</f>
        <v>6.75</v>
      </c>
      <c r="C1434" s="23" t="s">
        <v>4752</v>
      </c>
      <c r="D1434" s="15">
        <v>0.95937499916180979</v>
      </c>
      <c r="E1434" s="15">
        <v>4.0625000838190255E-2</v>
      </c>
      <c r="F1434" s="15" t="s">
        <v>4752</v>
      </c>
      <c r="G1434" s="15" t="s">
        <v>4752</v>
      </c>
      <c r="H1434" s="1" t="s">
        <v>4752</v>
      </c>
      <c r="I1434" s="1"/>
      <c r="J1434" s="1"/>
      <c r="K1434" s="1" t="s">
        <v>4752</v>
      </c>
      <c r="L1434" s="1"/>
    </row>
    <row r="1435" spans="1:12" ht="15.6" x14ac:dyDescent="0.3">
      <c r="A1435" s="1" t="str">
        <f>Tabela6[[#This Row],[id_escola]]</f>
        <v>1106</v>
      </c>
      <c r="B1435" s="23">
        <f>AVERAGE(Tabela11[[#This Row],[1º Ano]],Tabela11[[#This Row],[2º Ano]],Tabela11[[#This Row],[3º Ano]],Tabela11[[#This Row],[4º Ano]])</f>
        <v>8.5</v>
      </c>
      <c r="C1435" s="23" t="s">
        <v>4752</v>
      </c>
      <c r="D1435" s="15">
        <v>0.984375</v>
      </c>
      <c r="E1435" s="15">
        <v>1.5625E-2</v>
      </c>
      <c r="F1435" s="15" t="s">
        <v>4752</v>
      </c>
      <c r="G1435" s="15" t="s">
        <v>4752</v>
      </c>
      <c r="H1435" s="1" t="s">
        <v>4752</v>
      </c>
      <c r="I1435" s="1"/>
      <c r="J1435" s="1"/>
      <c r="K1435" s="1" t="s">
        <v>4752</v>
      </c>
      <c r="L1435" s="1"/>
    </row>
    <row r="1436" spans="1:12" ht="15.6" x14ac:dyDescent="0.3">
      <c r="A1436" s="1" t="str">
        <f>Tabela6[[#This Row],[id_escola]]</f>
        <v>1106</v>
      </c>
      <c r="B1436" s="23" t="s">
        <v>4752</v>
      </c>
      <c r="C1436" s="23" t="s">
        <v>4752</v>
      </c>
      <c r="D1436" s="15" t="s">
        <v>4752</v>
      </c>
      <c r="E1436" s="15" t="s">
        <v>4752</v>
      </c>
      <c r="F1436" s="15" t="s">
        <v>4752</v>
      </c>
      <c r="G1436" s="15" t="s">
        <v>4752</v>
      </c>
      <c r="H1436" s="1" t="s">
        <v>4752</v>
      </c>
      <c r="I1436" s="1"/>
      <c r="J1436" s="1"/>
      <c r="K1436" s="1" t="s">
        <v>4752</v>
      </c>
      <c r="L1436" s="1"/>
    </row>
    <row r="1437" spans="1:12" ht="15.6" x14ac:dyDescent="0.3">
      <c r="A1437" s="1" t="str">
        <f>Tabela6[[#This Row],[id_escola]]</f>
        <v>1106</v>
      </c>
      <c r="B1437" s="23">
        <f>AVERAGE(Tabela11[[#This Row],[1º Ano]],Tabela11[[#This Row],[2º Ano]],Tabela11[[#This Row],[3º Ano]],Tabela11[[#This Row],[4º Ano]])</f>
        <v>5.9375</v>
      </c>
      <c r="C1437" s="23" t="s">
        <v>4752</v>
      </c>
      <c r="D1437" s="15">
        <v>0.97125000040978193</v>
      </c>
      <c r="E1437" s="15">
        <v>2.8749999590218064E-2</v>
      </c>
      <c r="F1437" s="15" t="s">
        <v>4752</v>
      </c>
      <c r="G1437" s="15" t="s">
        <v>4752</v>
      </c>
      <c r="H1437" s="1" t="s">
        <v>4752</v>
      </c>
      <c r="I1437" s="1"/>
      <c r="J1437" s="1"/>
      <c r="K1437" s="1" t="s">
        <v>4752</v>
      </c>
      <c r="L1437" s="1"/>
    </row>
    <row r="1438" spans="1:12" ht="15.6" x14ac:dyDescent="0.3">
      <c r="A1438" s="1" t="str">
        <f>Tabela6[[#This Row],[id_escola]]</f>
        <v>1106</v>
      </c>
      <c r="B1438" s="23">
        <f>AVERAGE(Tabela11[[#This Row],[1º Ano]],Tabela11[[#This Row],[2º Ano]],Tabela11[[#This Row],[3º Ano]],Tabela11[[#This Row],[4º Ano]])</f>
        <v>43.6875</v>
      </c>
      <c r="C1438" s="23" t="s">
        <v>4752</v>
      </c>
      <c r="D1438" s="15">
        <v>0.97812499979045242</v>
      </c>
      <c r="E1438" s="15">
        <v>2.1875000209547565E-2</v>
      </c>
      <c r="F1438" s="15" t="s">
        <v>4752</v>
      </c>
      <c r="G1438" s="15" t="s">
        <v>4752</v>
      </c>
      <c r="H1438" s="1" t="s">
        <v>4752</v>
      </c>
      <c r="I1438" s="1"/>
      <c r="J1438" s="1"/>
      <c r="K1438" s="1" t="s">
        <v>4752</v>
      </c>
      <c r="L1438" s="1"/>
    </row>
    <row r="1439" spans="1:12" ht="15.6" x14ac:dyDescent="0.3">
      <c r="A1439" s="1" t="str">
        <f>Tabela6[[#This Row],[id_escola]]</f>
        <v>1106</v>
      </c>
      <c r="B1439" s="23">
        <f>AVERAGE(Tabela11[[#This Row],[1º Ano]],Tabela11[[#This Row],[2º Ano]],Tabela11[[#This Row],[3º Ano]],Tabela11[[#This Row],[4º Ano]])</f>
        <v>6.4375</v>
      </c>
      <c r="C1439" s="23" t="s">
        <v>4752</v>
      </c>
      <c r="D1439" s="15">
        <v>0.96687499992549419</v>
      </c>
      <c r="E1439" s="15">
        <v>3.312500007450575E-2</v>
      </c>
      <c r="F1439" s="15" t="s">
        <v>4752</v>
      </c>
      <c r="G1439" s="15" t="s">
        <v>4752</v>
      </c>
      <c r="H1439" s="1" t="s">
        <v>4752</v>
      </c>
      <c r="I1439" s="1"/>
      <c r="J1439" s="1"/>
      <c r="K1439" s="1" t="s">
        <v>4752</v>
      </c>
      <c r="L1439" s="1"/>
    </row>
    <row r="1440" spans="1:12" ht="15.6" x14ac:dyDescent="0.3">
      <c r="A1440" s="1" t="str">
        <f>Tabela6[[#This Row],[id_escola]]</f>
        <v>1106</v>
      </c>
      <c r="B1440" s="23" t="s">
        <v>4752</v>
      </c>
      <c r="C1440" s="23" t="s">
        <v>4752</v>
      </c>
      <c r="D1440" s="15" t="s">
        <v>4752</v>
      </c>
      <c r="E1440" s="15" t="s">
        <v>4752</v>
      </c>
      <c r="F1440" s="15" t="s">
        <v>4752</v>
      </c>
      <c r="G1440" s="15" t="s">
        <v>4752</v>
      </c>
      <c r="H1440" s="1" t="s">
        <v>4752</v>
      </c>
      <c r="I1440" s="1"/>
      <c r="J1440" s="1"/>
      <c r="K1440" s="1" t="s">
        <v>4752</v>
      </c>
      <c r="L1440" s="1"/>
    </row>
    <row r="1441" spans="1:12" ht="15.6" x14ac:dyDescent="0.3">
      <c r="A1441" s="1" t="str">
        <f>Tabela6[[#This Row],[id_escola]]</f>
        <v>1106</v>
      </c>
      <c r="B1441" s="23">
        <f>AVERAGE(Tabela11[[#This Row],[1º Ano]],Tabela11[[#This Row],[2º Ano]],Tabela11[[#This Row],[3º Ano]],Tabela11[[#This Row],[4º Ano]])</f>
        <v>8.875</v>
      </c>
      <c r="C1441" s="23" t="s">
        <v>4752</v>
      </c>
      <c r="D1441" s="15">
        <v>0.98749999981373549</v>
      </c>
      <c r="E1441" s="15">
        <v>1.2500000186264499E-2</v>
      </c>
      <c r="F1441" s="15" t="s">
        <v>4752</v>
      </c>
      <c r="G1441" s="15" t="s">
        <v>4752</v>
      </c>
      <c r="H1441" s="1" t="s">
        <v>4752</v>
      </c>
      <c r="I1441" s="1"/>
      <c r="J1441" s="1"/>
      <c r="K1441" s="1" t="s">
        <v>4752</v>
      </c>
      <c r="L1441" s="1"/>
    </row>
    <row r="1442" spans="1:12" ht="15.6" x14ac:dyDescent="0.3">
      <c r="A1442" s="1" t="str">
        <f>Tabela6[[#This Row],[id_escola]]</f>
        <v>1106</v>
      </c>
      <c r="B1442" s="23">
        <f>AVERAGE(Tabela11[[#This Row],[1º Ano]],Tabela11[[#This Row],[2º Ano]],Tabela11[[#This Row],[3º Ano]],Tabela11[[#This Row],[4º Ano]])</f>
        <v>21.1875</v>
      </c>
      <c r="C1442" s="23" t="s">
        <v>4752</v>
      </c>
      <c r="D1442" s="15">
        <v>0.99687499995343387</v>
      </c>
      <c r="E1442" s="15">
        <v>3.1250000465661313E-3</v>
      </c>
      <c r="F1442" s="15" t="s">
        <v>4752</v>
      </c>
      <c r="G1442" s="15" t="s">
        <v>4752</v>
      </c>
      <c r="H1442" s="1" t="s">
        <v>4752</v>
      </c>
      <c r="I1442" s="1"/>
      <c r="J1442" s="1"/>
      <c r="K1442" s="1" t="s">
        <v>4752</v>
      </c>
      <c r="L1442" s="1"/>
    </row>
    <row r="1443" spans="1:12" ht="15.6" x14ac:dyDescent="0.3">
      <c r="A1443" s="1" t="str">
        <f>Tabela6[[#This Row],[id_escola]]</f>
        <v>1106</v>
      </c>
      <c r="B1443" s="23">
        <f>AVERAGE(Tabela11[[#This Row],[1º Ano]],Tabela11[[#This Row],[2º Ano]],Tabela11[[#This Row],[3º Ano]],Tabela11[[#This Row],[4º Ano]])</f>
        <v>4.6875</v>
      </c>
      <c r="C1443" s="23" t="s">
        <v>4752</v>
      </c>
      <c r="D1443" s="15">
        <v>0.9521428570151329</v>
      </c>
      <c r="E1443" s="15">
        <v>4.7857142984867075E-2</v>
      </c>
      <c r="F1443" s="15" t="s">
        <v>4752</v>
      </c>
      <c r="G1443" s="15" t="s">
        <v>4752</v>
      </c>
      <c r="H1443" s="1" t="s">
        <v>4752</v>
      </c>
      <c r="I1443" s="1"/>
      <c r="J1443" s="1"/>
      <c r="K1443" s="1" t="s">
        <v>4752</v>
      </c>
      <c r="L1443" s="1"/>
    </row>
    <row r="1444" spans="1:12" ht="15.6" x14ac:dyDescent="0.3">
      <c r="A1444" s="1" t="str">
        <f>Tabela6[[#This Row],[id_escola]]</f>
        <v>1107</v>
      </c>
      <c r="B1444" s="23">
        <f>AVERAGE(Tabela11[[#This Row],[1º Ano]],Tabela11[[#This Row],[2º Ano]],Tabela11[[#This Row],[3º Ano]],Tabela11[[#This Row],[4º Ano]])</f>
        <v>16</v>
      </c>
      <c r="C1444" s="23" t="s">
        <v>4752</v>
      </c>
      <c r="D1444" s="15">
        <v>0.97687500040046871</v>
      </c>
      <c r="E1444" s="15">
        <v>2.3124999599531272E-2</v>
      </c>
      <c r="F1444" s="15" t="s">
        <v>4752</v>
      </c>
      <c r="G1444" s="15" t="s">
        <v>4752</v>
      </c>
      <c r="H1444" s="1" t="s">
        <v>4752</v>
      </c>
      <c r="I1444" s="1"/>
      <c r="J1444" s="1"/>
      <c r="K1444" s="1" t="s">
        <v>4752</v>
      </c>
      <c r="L1444" s="1"/>
    </row>
    <row r="1445" spans="1:12" ht="15.6" x14ac:dyDescent="0.3">
      <c r="A1445" s="1" t="str">
        <f>Tabela6[[#This Row],[id_escola]]</f>
        <v>1108</v>
      </c>
      <c r="B1445" s="23" t="s">
        <v>4752</v>
      </c>
      <c r="C1445" s="23" t="s">
        <v>4752</v>
      </c>
      <c r="D1445" s="15" t="s">
        <v>4752</v>
      </c>
      <c r="E1445" s="15" t="s">
        <v>4752</v>
      </c>
      <c r="F1445" s="15" t="s">
        <v>4752</v>
      </c>
      <c r="G1445" s="15" t="s">
        <v>4752</v>
      </c>
      <c r="H1445" s="1" t="s">
        <v>4752</v>
      </c>
      <c r="I1445" s="1"/>
      <c r="J1445" s="1"/>
      <c r="K1445" s="1" t="s">
        <v>4752</v>
      </c>
      <c r="L1445" s="1"/>
    </row>
    <row r="1446" spans="1:12" ht="15.6" x14ac:dyDescent="0.3">
      <c r="A1446" s="1" t="str">
        <f>Tabela6[[#This Row],[id_escola]]</f>
        <v>1108</v>
      </c>
      <c r="B1446" s="23" t="s">
        <v>4752</v>
      </c>
      <c r="C1446" s="23" t="s">
        <v>4752</v>
      </c>
      <c r="D1446" s="15" t="s">
        <v>4752</v>
      </c>
      <c r="E1446" s="15" t="s">
        <v>4752</v>
      </c>
      <c r="F1446" s="15" t="s">
        <v>4752</v>
      </c>
      <c r="G1446" s="15" t="s">
        <v>4752</v>
      </c>
      <c r="H1446" s="1" t="s">
        <v>4752</v>
      </c>
      <c r="I1446" s="1"/>
      <c r="J1446" s="1"/>
      <c r="K1446" s="1" t="s">
        <v>4752</v>
      </c>
      <c r="L1446" s="1"/>
    </row>
    <row r="1447" spans="1:12" ht="15.6" x14ac:dyDescent="0.3">
      <c r="A1447" s="1" t="str">
        <f>Tabela6[[#This Row],[id_escola]]</f>
        <v>1108</v>
      </c>
      <c r="B1447" s="23">
        <f>AVERAGE(Tabela11[[#This Row],[1º Ano]],Tabela11[[#This Row],[2º Ano]],Tabela11[[#This Row],[3º Ano]],Tabela11[[#This Row],[4º Ano]])</f>
        <v>24.375</v>
      </c>
      <c r="C1447" s="23" t="s">
        <v>4752</v>
      </c>
      <c r="D1447" s="15">
        <v>0.9931250000372529</v>
      </c>
      <c r="E1447" s="15">
        <v>6.8749999627470935E-3</v>
      </c>
      <c r="F1447" s="15" t="s">
        <v>4752</v>
      </c>
      <c r="G1447" s="15" t="s">
        <v>4752</v>
      </c>
      <c r="H1447" s="1" t="s">
        <v>4752</v>
      </c>
      <c r="I1447" s="1"/>
      <c r="J1447" s="1"/>
      <c r="K1447" s="1" t="s">
        <v>4752</v>
      </c>
      <c r="L1447" s="1"/>
    </row>
    <row r="1448" spans="1:12" ht="15.6" x14ac:dyDescent="0.3">
      <c r="A1448" s="1" t="str">
        <f>Tabela6[[#This Row],[id_escola]]</f>
        <v>1109</v>
      </c>
      <c r="B1448" s="23">
        <f>AVERAGE(Tabela11[[#This Row],[1º Ano]],Tabela11[[#This Row],[2º Ano]],Tabela11[[#This Row],[3º Ano]],Tabela11[[#This Row],[4º Ano]])</f>
        <v>14.75</v>
      </c>
      <c r="C1448" s="23" t="s">
        <v>4752</v>
      </c>
      <c r="D1448" s="15">
        <v>0.98249999992549419</v>
      </c>
      <c r="E1448" s="15">
        <v>1.7500000074505813E-2</v>
      </c>
      <c r="F1448" s="15" t="s">
        <v>4752</v>
      </c>
      <c r="G1448" s="15" t="s">
        <v>4752</v>
      </c>
      <c r="H1448" s="1" t="s">
        <v>4752</v>
      </c>
      <c r="I1448" s="1"/>
      <c r="J1448" s="1"/>
      <c r="K1448" s="1" t="s">
        <v>4752</v>
      </c>
      <c r="L1448" s="1"/>
    </row>
    <row r="1449" spans="1:12" ht="15.6" x14ac:dyDescent="0.3">
      <c r="A1449" s="1" t="str">
        <f>Tabela6[[#This Row],[id_escola]]</f>
        <v>1109</v>
      </c>
      <c r="B1449" s="23">
        <f>AVERAGE(Tabela11[[#This Row],[1º Ano]],Tabela11[[#This Row],[2º Ano]],Tabela11[[#This Row],[3º Ano]],Tabela11[[#This Row],[4º Ano]])</f>
        <v>58.4375</v>
      </c>
      <c r="C1449" s="23" t="s">
        <v>4752</v>
      </c>
      <c r="D1449" s="15">
        <v>0.9918750001816079</v>
      </c>
      <c r="E1449" s="15">
        <v>8.1249998183920997E-3</v>
      </c>
      <c r="F1449" s="15" t="s">
        <v>4752</v>
      </c>
      <c r="G1449" s="15" t="s">
        <v>4752</v>
      </c>
      <c r="H1449" s="1" t="s">
        <v>4752</v>
      </c>
      <c r="I1449" s="1"/>
      <c r="J1449" s="1"/>
      <c r="K1449" s="1" t="s">
        <v>4752</v>
      </c>
      <c r="L1449" s="1"/>
    </row>
    <row r="1450" spans="1:12" ht="15.6" x14ac:dyDescent="0.3">
      <c r="A1450" s="1" t="str">
        <f>Tabela6[[#This Row],[id_escola]]</f>
        <v>1109</v>
      </c>
      <c r="B1450" s="23">
        <f>AVERAGE(Tabela11[[#This Row],[1º Ano]],Tabela11[[#This Row],[2º Ano]],Tabela11[[#This Row],[3º Ano]],Tabela11[[#This Row],[4º Ano]])</f>
        <v>9.5625</v>
      </c>
      <c r="C1450" s="23" t="s">
        <v>4752</v>
      </c>
      <c r="D1450" s="15">
        <v>0.89714285491832668</v>
      </c>
      <c r="E1450" s="15">
        <v>0.10285714508167333</v>
      </c>
      <c r="F1450" s="15" t="s">
        <v>4752</v>
      </c>
      <c r="G1450" s="15" t="s">
        <v>4752</v>
      </c>
      <c r="H1450" s="1" t="s">
        <v>4752</v>
      </c>
      <c r="I1450" s="1"/>
      <c r="J1450" s="1"/>
      <c r="K1450" s="1" t="s">
        <v>4752</v>
      </c>
      <c r="L1450" s="1"/>
    </row>
    <row r="1451" spans="1:12" ht="15.6" x14ac:dyDescent="0.3">
      <c r="A1451" s="1" t="str">
        <f>Tabela6[[#This Row],[id_escola]]</f>
        <v>1109</v>
      </c>
      <c r="B1451" s="23">
        <f>AVERAGE(Tabela11[[#This Row],[1º Ano]],Tabela11[[#This Row],[2º Ano]],Tabela11[[#This Row],[3º Ano]],Tabela11[[#This Row],[4º Ano]])</f>
        <v>23.625</v>
      </c>
      <c r="C1451" s="23" t="s">
        <v>4752</v>
      </c>
      <c r="D1451" s="15">
        <v>0.96437499951571226</v>
      </c>
      <c r="E1451" s="15">
        <v>3.5625000484287697E-2</v>
      </c>
      <c r="F1451" s="15" t="s">
        <v>4752</v>
      </c>
      <c r="G1451" s="15" t="s">
        <v>4752</v>
      </c>
      <c r="H1451" s="1" t="s">
        <v>4752</v>
      </c>
      <c r="I1451" s="1"/>
      <c r="J1451" s="1"/>
      <c r="K1451" s="1" t="s">
        <v>4752</v>
      </c>
      <c r="L1451" s="1"/>
    </row>
    <row r="1452" spans="1:12" ht="15.6" x14ac:dyDescent="0.3">
      <c r="A1452" s="1" t="str">
        <f>Tabela6[[#This Row],[id_escola]]</f>
        <v>1109</v>
      </c>
      <c r="B1452" s="23">
        <f>AVERAGE(Tabela11[[#This Row],[1º Ano]],Tabela11[[#This Row],[2º Ano]],Tabela11[[#This Row],[3º Ano]],Tabela11[[#This Row],[4º Ano]])</f>
        <v>12.5625</v>
      </c>
      <c r="C1452" s="23" t="s">
        <v>4752</v>
      </c>
      <c r="D1452" s="15">
        <v>1</v>
      </c>
      <c r="E1452" s="15">
        <v>0</v>
      </c>
      <c r="F1452" s="15" t="s">
        <v>4752</v>
      </c>
      <c r="G1452" s="15" t="s">
        <v>4752</v>
      </c>
      <c r="H1452" s="1" t="s">
        <v>4752</v>
      </c>
      <c r="I1452" s="1"/>
      <c r="J1452" s="1"/>
      <c r="K1452" s="1" t="s">
        <v>4752</v>
      </c>
      <c r="L1452" s="1"/>
    </row>
    <row r="1453" spans="1:12" ht="15.6" x14ac:dyDescent="0.3">
      <c r="A1453" s="1" t="str">
        <f>Tabela6[[#This Row],[id_escola]]</f>
        <v>1109</v>
      </c>
      <c r="B1453" s="23">
        <f>AVERAGE(Tabela11[[#This Row],[1º Ano]],Tabela11[[#This Row],[2º Ano]],Tabela11[[#This Row],[3º Ano]],Tabela11[[#This Row],[4º Ano]])</f>
        <v>27.3125</v>
      </c>
      <c r="C1453" s="23" t="s">
        <v>4752</v>
      </c>
      <c r="D1453" s="15">
        <v>1</v>
      </c>
      <c r="E1453" s="15">
        <v>0</v>
      </c>
      <c r="F1453" s="15" t="s">
        <v>4752</v>
      </c>
      <c r="G1453" s="15" t="s">
        <v>4752</v>
      </c>
      <c r="H1453" s="1" t="s">
        <v>4752</v>
      </c>
      <c r="I1453" s="1"/>
      <c r="J1453" s="1"/>
      <c r="K1453" s="1" t="s">
        <v>4752</v>
      </c>
      <c r="L1453" s="1"/>
    </row>
    <row r="1454" spans="1:12" ht="15.6" x14ac:dyDescent="0.3">
      <c r="A1454" s="1" t="str">
        <f>Tabela6[[#This Row],[id_escola]]</f>
        <v>1109</v>
      </c>
      <c r="B1454" s="23">
        <f>AVERAGE(Tabela11[[#This Row],[1º Ano]],Tabela11[[#This Row],[2º Ano]],Tabela11[[#This Row],[3º Ano]],Tabela11[[#This Row],[4º Ano]])</f>
        <v>21.25</v>
      </c>
      <c r="C1454" s="23" t="s">
        <v>4752</v>
      </c>
      <c r="D1454" s="15">
        <v>0.99812500004190952</v>
      </c>
      <c r="E1454" s="15">
        <v>1.8749999580904813E-3</v>
      </c>
      <c r="F1454" s="15" t="s">
        <v>4752</v>
      </c>
      <c r="G1454" s="15" t="s">
        <v>4752</v>
      </c>
      <c r="H1454" s="1" t="s">
        <v>4752</v>
      </c>
      <c r="I1454" s="1"/>
      <c r="J1454" s="1"/>
      <c r="K1454" s="1" t="s">
        <v>4752</v>
      </c>
      <c r="L1454" s="1"/>
    </row>
    <row r="1455" spans="1:12" ht="15.6" x14ac:dyDescent="0.3">
      <c r="A1455" s="1" t="str">
        <f>Tabela6[[#This Row],[id_escola]]</f>
        <v>1109</v>
      </c>
      <c r="B1455" s="23">
        <f>AVERAGE(Tabela11[[#This Row],[1º Ano]],Tabela11[[#This Row],[2º Ano]],Tabela11[[#This Row],[3º Ano]],Tabela11[[#This Row],[4º Ano]])</f>
        <v>13.375</v>
      </c>
      <c r="C1455" s="23" t="s">
        <v>4752</v>
      </c>
      <c r="D1455" s="15">
        <v>0.97937499964609742</v>
      </c>
      <c r="E1455" s="15">
        <v>2.0625000353902578E-2</v>
      </c>
      <c r="F1455" s="15" t="s">
        <v>4752</v>
      </c>
      <c r="G1455" s="15" t="s">
        <v>4752</v>
      </c>
      <c r="H1455" s="1" t="s">
        <v>4752</v>
      </c>
      <c r="I1455" s="1"/>
      <c r="J1455" s="1"/>
      <c r="K1455" s="1" t="s">
        <v>4752</v>
      </c>
      <c r="L1455" s="1"/>
    </row>
    <row r="1456" spans="1:12" ht="15.6" x14ac:dyDescent="0.3">
      <c r="A1456" s="1" t="str">
        <f>Tabela6[[#This Row],[id_escola]]</f>
        <v>1109</v>
      </c>
      <c r="B1456" s="23">
        <f>AVERAGE(Tabela11[[#This Row],[1º Ano]],Tabela11[[#This Row],[2º Ano]],Tabela11[[#This Row],[3º Ano]],Tabela11[[#This Row],[4º Ano]])</f>
        <v>7.3125</v>
      </c>
      <c r="C1456" s="23" t="s">
        <v>4752</v>
      </c>
      <c r="D1456" s="15">
        <v>0.9618750000372529</v>
      </c>
      <c r="E1456" s="15">
        <v>3.8124999962747062E-2</v>
      </c>
      <c r="F1456" s="15" t="s">
        <v>4752</v>
      </c>
      <c r="G1456" s="15" t="s">
        <v>4752</v>
      </c>
      <c r="H1456" s="1" t="s">
        <v>4752</v>
      </c>
      <c r="I1456" s="1"/>
      <c r="J1456" s="1"/>
      <c r="K1456" s="1" t="s">
        <v>4752</v>
      </c>
      <c r="L1456" s="1"/>
    </row>
    <row r="1457" spans="1:12" ht="15.6" x14ac:dyDescent="0.3">
      <c r="A1457" s="1" t="str">
        <f>Tabela6[[#This Row],[id_escola]]</f>
        <v>1109</v>
      </c>
      <c r="B1457" s="23">
        <f>AVERAGE(Tabela11[[#This Row],[1º Ano]],Tabela11[[#This Row],[2º Ano]],Tabela11[[#This Row],[3º Ano]],Tabela11[[#This Row],[4º Ano]])</f>
        <v>8.8125</v>
      </c>
      <c r="C1457" s="23" t="s">
        <v>4752</v>
      </c>
      <c r="D1457" s="15">
        <v>0.97937499918043613</v>
      </c>
      <c r="E1457" s="15">
        <v>2.0625000819563876E-2</v>
      </c>
      <c r="F1457" s="15" t="s">
        <v>4752</v>
      </c>
      <c r="G1457" s="15" t="s">
        <v>4752</v>
      </c>
      <c r="H1457" s="1" t="s">
        <v>4752</v>
      </c>
      <c r="I1457" s="1"/>
      <c r="J1457" s="1"/>
      <c r="K1457" s="1" t="s">
        <v>4752</v>
      </c>
      <c r="L1457" s="1"/>
    </row>
    <row r="1458" spans="1:12" ht="15.6" x14ac:dyDescent="0.3">
      <c r="A1458" s="1" t="str">
        <f>Tabela6[[#This Row],[id_escola]]</f>
        <v>1109</v>
      </c>
      <c r="B1458" s="23">
        <f>AVERAGE(Tabela11[[#This Row],[1º Ano]],Tabela11[[#This Row],[2º Ano]],Tabela11[[#This Row],[3º Ano]],Tabela11[[#This Row],[4º Ano]])</f>
        <v>23.5625</v>
      </c>
      <c r="C1458" s="23" t="s">
        <v>4752</v>
      </c>
      <c r="D1458" s="15">
        <v>0.99187500006519258</v>
      </c>
      <c r="E1458" s="15">
        <v>8.124999934807425E-3</v>
      </c>
      <c r="F1458" s="15" t="s">
        <v>4752</v>
      </c>
      <c r="G1458" s="15" t="s">
        <v>4752</v>
      </c>
      <c r="H1458" s="1" t="s">
        <v>4752</v>
      </c>
      <c r="I1458" s="1"/>
      <c r="J1458" s="1"/>
      <c r="K1458" s="1" t="s">
        <v>4752</v>
      </c>
      <c r="L1458" s="1"/>
    </row>
    <row r="1459" spans="1:12" ht="15.6" x14ac:dyDescent="0.3">
      <c r="A1459" s="1" t="str">
        <f>Tabela6[[#This Row],[id_escola]]</f>
        <v>1109</v>
      </c>
      <c r="B1459" s="23" t="s">
        <v>4752</v>
      </c>
      <c r="C1459" s="23" t="s">
        <v>4752</v>
      </c>
      <c r="D1459" s="15" t="s">
        <v>4752</v>
      </c>
      <c r="E1459" s="15" t="s">
        <v>4752</v>
      </c>
      <c r="F1459" s="15" t="s">
        <v>4752</v>
      </c>
      <c r="G1459" s="15" t="s">
        <v>4752</v>
      </c>
      <c r="H1459" s="1" t="s">
        <v>4752</v>
      </c>
      <c r="I1459" s="1"/>
      <c r="J1459" s="1"/>
      <c r="K1459" s="1" t="s">
        <v>4752</v>
      </c>
      <c r="L1459" s="1"/>
    </row>
    <row r="1460" spans="1:12" ht="15.6" x14ac:dyDescent="0.3">
      <c r="A1460" s="1" t="str">
        <f>Tabela6[[#This Row],[id_escola]]</f>
        <v>1109</v>
      </c>
      <c r="B1460" s="23">
        <f>AVERAGE(Tabela11[[#This Row],[1º Ano]],Tabela11[[#This Row],[2º Ano]],Tabela11[[#This Row],[3º Ano]],Tabela11[[#This Row],[4º Ano]])</f>
        <v>15.25</v>
      </c>
      <c r="C1460" s="23" t="s">
        <v>4752</v>
      </c>
      <c r="D1460" s="15">
        <v>1</v>
      </c>
      <c r="E1460" s="15">
        <v>0</v>
      </c>
      <c r="F1460" s="15" t="s">
        <v>4752</v>
      </c>
      <c r="G1460" s="15" t="s">
        <v>4752</v>
      </c>
      <c r="H1460" s="1" t="s">
        <v>4752</v>
      </c>
      <c r="I1460" s="1"/>
      <c r="J1460" s="1"/>
      <c r="K1460" s="1" t="s">
        <v>4752</v>
      </c>
      <c r="L1460" s="1"/>
    </row>
    <row r="1461" spans="1:12" ht="15.6" x14ac:dyDescent="0.3">
      <c r="A1461" s="1" t="str">
        <f>Tabela6[[#This Row],[id_escola]]</f>
        <v>1109</v>
      </c>
      <c r="B1461" s="23">
        <f>AVERAGE(Tabela11[[#This Row],[1º Ano]],Tabela11[[#This Row],[2º Ano]],Tabela11[[#This Row],[3º Ano]],Tabela11[[#This Row],[4º Ano]])</f>
        <v>12.0625</v>
      </c>
      <c r="C1461" s="23" t="s">
        <v>4752</v>
      </c>
      <c r="D1461" s="15">
        <v>1</v>
      </c>
      <c r="E1461" s="15">
        <v>0</v>
      </c>
      <c r="F1461" s="15" t="s">
        <v>4752</v>
      </c>
      <c r="G1461" s="15" t="s">
        <v>4752</v>
      </c>
      <c r="H1461" s="1" t="s">
        <v>4752</v>
      </c>
      <c r="I1461" s="1"/>
      <c r="J1461" s="1"/>
      <c r="K1461" s="1" t="s">
        <v>4752</v>
      </c>
      <c r="L1461" s="1"/>
    </row>
    <row r="1462" spans="1:12" ht="15.6" x14ac:dyDescent="0.3">
      <c r="A1462" s="1" t="str">
        <f>Tabela6[[#This Row],[id_escola]]</f>
        <v>1109</v>
      </c>
      <c r="B1462" s="23">
        <f>AVERAGE(Tabela11[[#This Row],[1º Ano]],Tabela11[[#This Row],[2º Ano]],Tabela11[[#This Row],[3º Ano]],Tabela11[[#This Row],[4º Ano]])</f>
        <v>7.375</v>
      </c>
      <c r="C1462" s="23" t="s">
        <v>4752</v>
      </c>
      <c r="D1462" s="15">
        <v>0.87222222155994844</v>
      </c>
      <c r="E1462" s="15">
        <v>0.12777777844005156</v>
      </c>
      <c r="F1462" s="15" t="s">
        <v>4752</v>
      </c>
      <c r="G1462" s="15" t="s">
        <v>4752</v>
      </c>
      <c r="H1462" s="1" t="s">
        <v>4752</v>
      </c>
      <c r="I1462" s="1"/>
      <c r="J1462" s="1"/>
      <c r="K1462" s="1" t="s">
        <v>4752</v>
      </c>
      <c r="L1462" s="1"/>
    </row>
    <row r="1463" spans="1:12" ht="15.6" x14ac:dyDescent="0.3">
      <c r="A1463" s="1" t="str">
        <f>Tabela6[[#This Row],[id_escola]]</f>
        <v>1109</v>
      </c>
      <c r="B1463" s="23">
        <f>AVERAGE(Tabela11[[#This Row],[1º Ano]],Tabela11[[#This Row],[2º Ano]],Tabela11[[#This Row],[3º Ano]],Tabela11[[#This Row],[4º Ano]])</f>
        <v>6.375</v>
      </c>
      <c r="C1463" s="23" t="s">
        <v>4752</v>
      </c>
      <c r="D1463" s="15">
        <v>1</v>
      </c>
      <c r="E1463" s="15">
        <v>0</v>
      </c>
      <c r="F1463" s="15" t="s">
        <v>4752</v>
      </c>
      <c r="G1463" s="15" t="s">
        <v>4752</v>
      </c>
      <c r="H1463" s="1" t="s">
        <v>4752</v>
      </c>
      <c r="I1463" s="1"/>
      <c r="J1463" s="1"/>
      <c r="K1463" s="1" t="s">
        <v>4752</v>
      </c>
      <c r="L1463" s="1"/>
    </row>
    <row r="1464" spans="1:12" ht="15.6" x14ac:dyDescent="0.3">
      <c r="A1464" s="1" t="str">
        <f>Tabela6[[#This Row],[id_escola]]</f>
        <v>1109</v>
      </c>
      <c r="B1464" s="23">
        <f>AVERAGE(Tabela11[[#This Row],[1º Ano]],Tabela11[[#This Row],[2º Ano]],Tabela11[[#This Row],[3º Ano]],Tabela11[[#This Row],[4º Ano]])</f>
        <v>36.6875</v>
      </c>
      <c r="C1464" s="23" t="s">
        <v>4752</v>
      </c>
      <c r="D1464" s="15">
        <v>0.95937499962747108</v>
      </c>
      <c r="E1464" s="15">
        <v>4.0625000372528954E-2</v>
      </c>
      <c r="F1464" s="15" t="s">
        <v>4752</v>
      </c>
      <c r="G1464" s="15" t="s">
        <v>4752</v>
      </c>
      <c r="H1464" s="1" t="s">
        <v>4752</v>
      </c>
      <c r="I1464" s="1"/>
      <c r="J1464" s="1"/>
      <c r="K1464" s="1" t="s">
        <v>4752</v>
      </c>
      <c r="L1464" s="1"/>
    </row>
    <row r="1465" spans="1:12" ht="15.6" x14ac:dyDescent="0.3">
      <c r="A1465" s="1" t="str">
        <f>Tabela6[[#This Row],[id_escola]]</f>
        <v>1109</v>
      </c>
      <c r="B1465" s="23">
        <f>AVERAGE(Tabela11[[#This Row],[1º Ano]],Tabela11[[#This Row],[2º Ano]],Tabela11[[#This Row],[3º Ano]],Tabela11[[#This Row],[4º Ano]])</f>
        <v>7.5625</v>
      </c>
      <c r="C1465" s="23" t="s">
        <v>4752</v>
      </c>
      <c r="D1465" s="15">
        <v>0.9912499999627471</v>
      </c>
      <c r="E1465" s="15">
        <v>8.7500000372528752E-3</v>
      </c>
      <c r="F1465" s="15" t="s">
        <v>4752</v>
      </c>
      <c r="G1465" s="15" t="s">
        <v>4752</v>
      </c>
      <c r="H1465" s="1" t="s">
        <v>4752</v>
      </c>
      <c r="I1465" s="1"/>
      <c r="J1465" s="1"/>
      <c r="K1465" s="1" t="s">
        <v>4752</v>
      </c>
      <c r="L1465" s="1"/>
    </row>
    <row r="1466" spans="1:12" ht="15.6" x14ac:dyDescent="0.3">
      <c r="A1466" s="1" t="str">
        <f>Tabela6[[#This Row],[id_escola]]</f>
        <v>1109</v>
      </c>
      <c r="B1466" s="23">
        <f>AVERAGE(Tabela11[[#This Row],[1º Ano]],Tabela11[[#This Row],[2º Ano]],Tabela11[[#This Row],[3º Ano]],Tabela11[[#This Row],[4º Ano]])</f>
        <v>17.9375</v>
      </c>
      <c r="C1466" s="23" t="s">
        <v>4752</v>
      </c>
      <c r="D1466" s="15">
        <v>0.96437500021420419</v>
      </c>
      <c r="E1466" s="15">
        <v>3.5624999785795829E-2</v>
      </c>
      <c r="F1466" s="15" t="s">
        <v>4752</v>
      </c>
      <c r="G1466" s="15" t="s">
        <v>4752</v>
      </c>
      <c r="H1466" s="1" t="s">
        <v>4752</v>
      </c>
      <c r="I1466" s="1"/>
      <c r="J1466" s="1"/>
      <c r="K1466" s="1" t="s">
        <v>4752</v>
      </c>
      <c r="L1466" s="1"/>
    </row>
    <row r="1467" spans="1:12" ht="15.6" x14ac:dyDescent="0.3">
      <c r="A1467" s="1" t="str">
        <f>Tabela6[[#This Row],[id_escola]]</f>
        <v>1109</v>
      </c>
      <c r="B1467" s="23">
        <f>AVERAGE(Tabela11[[#This Row],[1º Ano]],Tabela11[[#This Row],[2º Ano]],Tabela11[[#This Row],[3º Ano]],Tabela11[[#This Row],[4º Ano]])</f>
        <v>5.5625</v>
      </c>
      <c r="C1467" s="23" t="s">
        <v>4752</v>
      </c>
      <c r="D1467" s="15">
        <v>1</v>
      </c>
      <c r="E1467" s="15">
        <v>0</v>
      </c>
      <c r="F1467" s="15" t="s">
        <v>4752</v>
      </c>
      <c r="G1467" s="15" t="s">
        <v>4752</v>
      </c>
      <c r="H1467" s="1" t="s">
        <v>4752</v>
      </c>
      <c r="I1467" s="1"/>
      <c r="J1467" s="1"/>
      <c r="K1467" s="1" t="s">
        <v>4752</v>
      </c>
      <c r="L1467" s="1"/>
    </row>
    <row r="1468" spans="1:12" ht="15.6" x14ac:dyDescent="0.3">
      <c r="A1468" s="1" t="str">
        <f>Tabela6[[#This Row],[id_escola]]</f>
        <v>1109</v>
      </c>
      <c r="B1468" s="23">
        <f>AVERAGE(Tabela11[[#This Row],[1º Ano]],Tabela11[[#This Row],[2º Ano]],Tabela11[[#This Row],[3º Ano]],Tabela11[[#This Row],[4º Ano]])</f>
        <v>42.875</v>
      </c>
      <c r="C1468" s="23" t="s">
        <v>4752</v>
      </c>
      <c r="D1468" s="15">
        <v>0.99625000008381903</v>
      </c>
      <c r="E1468" s="15">
        <v>3.7499999161809687E-3</v>
      </c>
      <c r="F1468" s="15" t="s">
        <v>4752</v>
      </c>
      <c r="G1468" s="15" t="s">
        <v>4752</v>
      </c>
      <c r="H1468" s="1" t="s">
        <v>4752</v>
      </c>
      <c r="I1468" s="1"/>
      <c r="J1468" s="1"/>
      <c r="K1468" s="1" t="s">
        <v>4752</v>
      </c>
      <c r="L1468" s="1"/>
    </row>
    <row r="1469" spans="1:12" ht="15.6" x14ac:dyDescent="0.3">
      <c r="A1469" s="1" t="str">
        <f>Tabela6[[#This Row],[id_escola]]</f>
        <v>1109</v>
      </c>
      <c r="B1469" s="23">
        <f>AVERAGE(Tabela11[[#This Row],[1º Ano]],Tabela11[[#This Row],[2º Ano]],Tabela11[[#This Row],[3º Ano]],Tabela11[[#This Row],[4º Ano]])</f>
        <v>20.5</v>
      </c>
      <c r="C1469" s="23" t="s">
        <v>4752</v>
      </c>
      <c r="D1469" s="15">
        <v>0.98875000001862645</v>
      </c>
      <c r="E1469" s="15">
        <v>1.1249999981373519E-2</v>
      </c>
      <c r="F1469" s="15" t="s">
        <v>4752</v>
      </c>
      <c r="G1469" s="15" t="s">
        <v>4752</v>
      </c>
      <c r="H1469" s="1" t="s">
        <v>4752</v>
      </c>
      <c r="I1469" s="1"/>
      <c r="J1469" s="1"/>
      <c r="K1469" s="1" t="s">
        <v>4752</v>
      </c>
      <c r="L1469" s="1"/>
    </row>
    <row r="1470" spans="1:12" ht="15.6" x14ac:dyDescent="0.3">
      <c r="A1470" s="1" t="str">
        <f>Tabela6[[#This Row],[id_escola]]</f>
        <v>1109</v>
      </c>
      <c r="B1470" s="23">
        <f>AVERAGE(Tabela11[[#This Row],[1º Ano]],Tabela11[[#This Row],[2º Ano]],Tabela11[[#This Row],[3º Ano]],Tabela11[[#This Row],[4º Ano]])</f>
        <v>8.5625</v>
      </c>
      <c r="C1470" s="23" t="s">
        <v>4752</v>
      </c>
      <c r="D1470" s="15">
        <v>0.98374999966472387</v>
      </c>
      <c r="E1470" s="15">
        <v>1.6250000335276106E-2</v>
      </c>
      <c r="F1470" s="15" t="s">
        <v>4752</v>
      </c>
      <c r="G1470" s="15" t="s">
        <v>4752</v>
      </c>
      <c r="H1470" s="1" t="s">
        <v>4752</v>
      </c>
      <c r="I1470" s="1"/>
      <c r="J1470" s="1"/>
      <c r="K1470" s="1" t="s">
        <v>4752</v>
      </c>
      <c r="L1470" s="1"/>
    </row>
    <row r="1471" spans="1:12" ht="15.6" x14ac:dyDescent="0.3">
      <c r="A1471" s="1" t="str">
        <f>Tabela6[[#This Row],[id_escola]]</f>
        <v>1109</v>
      </c>
      <c r="B1471" s="23">
        <f>AVERAGE(Tabela11[[#This Row],[1º Ano]],Tabela11[[#This Row],[2º Ano]],Tabela11[[#This Row],[3º Ano]],Tabela11[[#This Row],[4º Ano]])</f>
        <v>32.3125</v>
      </c>
      <c r="C1471" s="23" t="s">
        <v>4752</v>
      </c>
      <c r="D1471" s="15">
        <v>0.95625000051222742</v>
      </c>
      <c r="E1471" s="15">
        <v>4.3749999487772626E-2</v>
      </c>
      <c r="F1471" s="15" t="s">
        <v>4752</v>
      </c>
      <c r="G1471" s="15" t="s">
        <v>4752</v>
      </c>
      <c r="H1471" s="1" t="s">
        <v>4752</v>
      </c>
      <c r="I1471" s="1"/>
      <c r="J1471" s="1"/>
      <c r="K1471" s="1" t="s">
        <v>4752</v>
      </c>
      <c r="L1471" s="1"/>
    </row>
    <row r="1472" spans="1:12" ht="15.6" x14ac:dyDescent="0.3">
      <c r="A1472" s="1" t="str">
        <f>Tabela6[[#This Row],[id_escola]]</f>
        <v>1109</v>
      </c>
      <c r="B1472" s="23">
        <f>AVERAGE(Tabela11[[#This Row],[1º Ano]],Tabela11[[#This Row],[2º Ano]],Tabela11[[#This Row],[3º Ano]],Tabela11[[#This Row],[4º Ano]])</f>
        <v>27.625</v>
      </c>
      <c r="C1472" s="23" t="s">
        <v>4752</v>
      </c>
      <c r="D1472" s="15">
        <v>0.99062499986030161</v>
      </c>
      <c r="E1472" s="15">
        <v>9.375000139698381E-3</v>
      </c>
      <c r="F1472" s="15" t="s">
        <v>4752</v>
      </c>
      <c r="G1472" s="15" t="s">
        <v>4752</v>
      </c>
      <c r="H1472" s="1" t="s">
        <v>4752</v>
      </c>
      <c r="I1472" s="1"/>
      <c r="J1472" s="1"/>
      <c r="K1472" s="1" t="s">
        <v>4752</v>
      </c>
      <c r="L1472" s="1"/>
    </row>
    <row r="1473" spans="1:12" ht="15.6" x14ac:dyDescent="0.3">
      <c r="A1473" s="1" t="str">
        <f>Tabela6[[#This Row],[id_escola]]</f>
        <v>1109</v>
      </c>
      <c r="B1473" s="23">
        <f>AVERAGE(Tabela11[[#This Row],[1º Ano]],Tabela11[[#This Row],[2º Ano]],Tabela11[[#This Row],[3º Ano]],Tabela11[[#This Row],[4º Ano]])</f>
        <v>19.75</v>
      </c>
      <c r="C1473" s="23" t="s">
        <v>4752</v>
      </c>
      <c r="D1473" s="15">
        <v>0.99437500000931323</v>
      </c>
      <c r="E1473" s="15">
        <v>5.6249999906867751E-3</v>
      </c>
      <c r="F1473" s="15" t="s">
        <v>4752</v>
      </c>
      <c r="G1473" s="15" t="s">
        <v>4752</v>
      </c>
      <c r="H1473" s="1" t="s">
        <v>4752</v>
      </c>
      <c r="I1473" s="1"/>
      <c r="J1473" s="1"/>
      <c r="K1473" s="1" t="s">
        <v>4752</v>
      </c>
      <c r="L1473" s="1"/>
    </row>
    <row r="1474" spans="1:12" ht="15.6" x14ac:dyDescent="0.3">
      <c r="A1474" s="1" t="str">
        <f>Tabela6[[#This Row],[id_escola]]</f>
        <v>1109</v>
      </c>
      <c r="B1474" s="23">
        <f>AVERAGE(Tabela11[[#This Row],[1º Ano]],Tabela11[[#This Row],[2º Ano]],Tabela11[[#This Row],[3º Ano]],Tabela11[[#This Row],[4º Ano]])</f>
        <v>15.5</v>
      </c>
      <c r="C1474" s="23" t="s">
        <v>4752</v>
      </c>
      <c r="D1474" s="15">
        <v>0.97500000009313226</v>
      </c>
      <c r="E1474" s="15">
        <v>2.4999999906867774E-2</v>
      </c>
      <c r="F1474" s="15" t="s">
        <v>4752</v>
      </c>
      <c r="G1474" s="15" t="s">
        <v>4752</v>
      </c>
      <c r="H1474" s="1" t="s">
        <v>4752</v>
      </c>
      <c r="I1474" s="1"/>
      <c r="J1474" s="1"/>
      <c r="K1474" s="1" t="s">
        <v>4752</v>
      </c>
      <c r="L1474" s="1"/>
    </row>
    <row r="1475" spans="1:12" ht="15.6" x14ac:dyDescent="0.3">
      <c r="A1475" s="1" t="str">
        <f>Tabela6[[#This Row],[id_escola]]</f>
        <v>1109</v>
      </c>
      <c r="B1475" s="23">
        <f>AVERAGE(Tabela11[[#This Row],[1º Ano]],Tabela11[[#This Row],[2º Ano]],Tabela11[[#This Row],[3º Ano]],Tabela11[[#This Row],[4º Ano]])</f>
        <v>10.4375</v>
      </c>
      <c r="C1475" s="23" t="s">
        <v>4752</v>
      </c>
      <c r="D1475" s="15">
        <v>1</v>
      </c>
      <c r="E1475" s="15">
        <v>0</v>
      </c>
      <c r="F1475" s="15" t="s">
        <v>4752</v>
      </c>
      <c r="G1475" s="15" t="s">
        <v>4752</v>
      </c>
      <c r="H1475" s="1" t="s">
        <v>4752</v>
      </c>
      <c r="I1475" s="1"/>
      <c r="J1475" s="1"/>
      <c r="K1475" s="1" t="s">
        <v>4752</v>
      </c>
      <c r="L1475" s="1"/>
    </row>
    <row r="1476" spans="1:12" ht="15.6" x14ac:dyDescent="0.3">
      <c r="A1476" s="1" t="str">
        <f>Tabela6[[#This Row],[id_escola]]</f>
        <v>1109</v>
      </c>
      <c r="B1476" s="23">
        <f>AVERAGE(Tabela11[[#This Row],[1º Ano]],Tabela11[[#This Row],[2º Ano]],Tabela11[[#This Row],[3º Ano]],Tabela11[[#This Row],[4º Ano]])</f>
        <v>21.25</v>
      </c>
      <c r="C1476" s="23" t="s">
        <v>4752</v>
      </c>
      <c r="D1476" s="15">
        <v>0.98812499968335032</v>
      </c>
      <c r="E1476" s="15">
        <v>1.1875000316649682E-2</v>
      </c>
      <c r="F1476" s="15" t="s">
        <v>4752</v>
      </c>
      <c r="G1476" s="15" t="s">
        <v>4752</v>
      </c>
      <c r="H1476" s="1" t="s">
        <v>4752</v>
      </c>
      <c r="I1476" s="1"/>
      <c r="J1476" s="1"/>
      <c r="K1476" s="1" t="s">
        <v>4752</v>
      </c>
      <c r="L1476" s="1"/>
    </row>
    <row r="1477" spans="1:12" ht="15.6" x14ac:dyDescent="0.3">
      <c r="A1477" s="1" t="str">
        <f>Tabela6[[#This Row],[id_escola]]</f>
        <v>1109</v>
      </c>
      <c r="B1477" s="23">
        <f>AVERAGE(Tabela11[[#This Row],[1º Ano]],Tabela11[[#This Row],[2º Ano]],Tabela11[[#This Row],[3º Ano]],Tabela11[[#This Row],[4º Ano]])</f>
        <v>5.375</v>
      </c>
      <c r="C1477" s="23" t="s">
        <v>4752</v>
      </c>
      <c r="D1477" s="15">
        <v>0.79727272757075052</v>
      </c>
      <c r="E1477" s="15">
        <v>0.20272727242924951</v>
      </c>
      <c r="F1477" s="15" t="s">
        <v>4752</v>
      </c>
      <c r="G1477" s="15" t="s">
        <v>4752</v>
      </c>
      <c r="H1477" s="1" t="s">
        <v>4752</v>
      </c>
      <c r="I1477" s="1"/>
      <c r="J1477" s="1"/>
      <c r="K1477" s="1" t="s">
        <v>4752</v>
      </c>
      <c r="L1477" s="1"/>
    </row>
    <row r="1478" spans="1:12" ht="15.6" x14ac:dyDescent="0.3">
      <c r="A1478" s="1" t="str">
        <f>Tabela6[[#This Row],[id_escola]]</f>
        <v>1109</v>
      </c>
      <c r="B1478" s="23">
        <f>AVERAGE(Tabela11[[#This Row],[1º Ano]],Tabela11[[#This Row],[2º Ano]],Tabela11[[#This Row],[3º Ano]],Tabela11[[#This Row],[4º Ano]])</f>
        <v>10.0625</v>
      </c>
      <c r="C1478" s="23" t="s">
        <v>4752</v>
      </c>
      <c r="D1478" s="15">
        <v>1</v>
      </c>
      <c r="E1478" s="15">
        <v>0</v>
      </c>
      <c r="F1478" s="15" t="s">
        <v>4752</v>
      </c>
      <c r="G1478" s="15" t="s">
        <v>4752</v>
      </c>
      <c r="H1478" s="1" t="s">
        <v>4752</v>
      </c>
      <c r="I1478" s="1"/>
      <c r="J1478" s="1"/>
      <c r="K1478" s="1" t="s">
        <v>4752</v>
      </c>
      <c r="L1478" s="1"/>
    </row>
    <row r="1479" spans="1:12" ht="15.6" x14ac:dyDescent="0.3">
      <c r="A1479" s="1" t="str">
        <f>Tabela6[[#This Row],[id_escola]]</f>
        <v>1109</v>
      </c>
      <c r="B1479" s="23" t="s">
        <v>4752</v>
      </c>
      <c r="C1479" s="23" t="s">
        <v>4752</v>
      </c>
      <c r="D1479" s="15" t="s">
        <v>4752</v>
      </c>
      <c r="E1479" s="15" t="s">
        <v>4752</v>
      </c>
      <c r="F1479" s="15" t="s">
        <v>4752</v>
      </c>
      <c r="G1479" s="15" t="s">
        <v>4752</v>
      </c>
      <c r="H1479" s="1" t="s">
        <v>4752</v>
      </c>
      <c r="I1479" s="1"/>
      <c r="J1479" s="1"/>
      <c r="K1479" s="1" t="s">
        <v>4752</v>
      </c>
      <c r="L1479" s="1"/>
    </row>
    <row r="1480" spans="1:12" ht="15.6" x14ac:dyDescent="0.3">
      <c r="A1480" s="1" t="str">
        <f>Tabela6[[#This Row],[id_escola]]</f>
        <v>1109</v>
      </c>
      <c r="B1480" s="23">
        <f>AVERAGE(Tabela11[[#This Row],[1º Ano]],Tabela11[[#This Row],[2º Ano]],Tabela11[[#This Row],[3º Ano]],Tabela11[[#This Row],[4º Ano]])</f>
        <v>51.75</v>
      </c>
      <c r="C1480" s="23" t="s">
        <v>4752</v>
      </c>
      <c r="D1480" s="15">
        <v>0.99250000016763806</v>
      </c>
      <c r="E1480" s="15">
        <v>7.4999998323619374E-3</v>
      </c>
      <c r="F1480" s="15" t="s">
        <v>4752</v>
      </c>
      <c r="G1480" s="15" t="s">
        <v>4752</v>
      </c>
      <c r="H1480" s="1" t="s">
        <v>4752</v>
      </c>
      <c r="I1480" s="1"/>
      <c r="J1480" s="1"/>
      <c r="K1480" s="1" t="s">
        <v>4752</v>
      </c>
      <c r="L1480" s="1"/>
    </row>
    <row r="1481" spans="1:12" ht="15.6" x14ac:dyDescent="0.3">
      <c r="A1481" s="1" t="str">
        <f>Tabela6[[#This Row],[id_escola]]</f>
        <v>1109</v>
      </c>
      <c r="B1481" s="23">
        <f>AVERAGE(Tabela11[[#This Row],[1º Ano]],Tabela11[[#This Row],[2º Ano]],Tabela11[[#This Row],[3º Ano]],Tabela11[[#This Row],[4º Ano]])</f>
        <v>40.9375</v>
      </c>
      <c r="C1481" s="23" t="s">
        <v>4752</v>
      </c>
      <c r="D1481" s="15">
        <v>0.98125000030267984</v>
      </c>
      <c r="E1481" s="15">
        <v>1.874999969732017E-2</v>
      </c>
      <c r="F1481" s="15" t="s">
        <v>4752</v>
      </c>
      <c r="G1481" s="15" t="s">
        <v>4752</v>
      </c>
      <c r="H1481" s="1" t="s">
        <v>4752</v>
      </c>
      <c r="I1481" s="1"/>
      <c r="J1481" s="1"/>
      <c r="K1481" s="1" t="s">
        <v>4752</v>
      </c>
      <c r="L1481" s="1"/>
    </row>
    <row r="1482" spans="1:12" ht="15.6" x14ac:dyDescent="0.3">
      <c r="A1482" s="1" t="str">
        <f>Tabela6[[#This Row],[id_escola]]</f>
        <v>1109</v>
      </c>
      <c r="B1482" s="23">
        <f>AVERAGE(Tabela11[[#This Row],[1º Ano]],Tabela11[[#This Row],[2º Ano]],Tabela11[[#This Row],[3º Ano]],Tabela11[[#This Row],[4º Ano]])</f>
        <v>13.5</v>
      </c>
      <c r="C1482" s="23" t="s">
        <v>4752</v>
      </c>
      <c r="D1482" s="15">
        <v>0.9756249999627471</v>
      </c>
      <c r="E1482" s="15">
        <v>2.4375000037252858E-2</v>
      </c>
      <c r="F1482" s="15" t="s">
        <v>4752</v>
      </c>
      <c r="G1482" s="15" t="s">
        <v>4752</v>
      </c>
      <c r="H1482" s="1" t="s">
        <v>4752</v>
      </c>
      <c r="I1482" s="1"/>
      <c r="J1482" s="1"/>
      <c r="K1482" s="1" t="s">
        <v>4752</v>
      </c>
      <c r="L1482" s="1"/>
    </row>
    <row r="1483" spans="1:12" ht="15.6" x14ac:dyDescent="0.3">
      <c r="A1483" s="1" t="str">
        <f>Tabela6[[#This Row],[id_escola]]</f>
        <v>1109</v>
      </c>
      <c r="B1483" s="23">
        <f>AVERAGE(Tabela11[[#This Row],[1º Ano]],Tabela11[[#This Row],[2º Ano]],Tabela11[[#This Row],[3º Ano]],Tabela11[[#This Row],[4º Ano]])</f>
        <v>7.1875</v>
      </c>
      <c r="C1483" s="23" t="s">
        <v>4752</v>
      </c>
      <c r="D1483" s="15">
        <v>1</v>
      </c>
      <c r="E1483" s="15">
        <v>0</v>
      </c>
      <c r="F1483" s="15" t="s">
        <v>4752</v>
      </c>
      <c r="G1483" s="15" t="s">
        <v>4752</v>
      </c>
      <c r="H1483" s="1" t="s">
        <v>4752</v>
      </c>
      <c r="I1483" s="1"/>
      <c r="J1483" s="1"/>
      <c r="K1483" s="1" t="s">
        <v>4752</v>
      </c>
      <c r="L1483" s="1"/>
    </row>
    <row r="1484" spans="1:12" ht="15.6" x14ac:dyDescent="0.3">
      <c r="A1484" s="1" t="str">
        <f>Tabela6[[#This Row],[id_escola]]</f>
        <v>1109</v>
      </c>
      <c r="B1484" s="23">
        <f>AVERAGE(Tabela11[[#This Row],[1º Ano]],Tabela11[[#This Row],[2º Ano]],Tabela11[[#This Row],[3º Ano]],Tabela11[[#This Row],[4º Ano]])</f>
        <v>5.75</v>
      </c>
      <c r="C1484" s="23" t="s">
        <v>4752</v>
      </c>
      <c r="D1484" s="15">
        <v>1</v>
      </c>
      <c r="E1484" s="15">
        <v>0</v>
      </c>
      <c r="F1484" s="15" t="s">
        <v>4752</v>
      </c>
      <c r="G1484" s="15" t="s">
        <v>4752</v>
      </c>
      <c r="H1484" s="1" t="s">
        <v>4752</v>
      </c>
      <c r="I1484" s="1"/>
      <c r="J1484" s="1"/>
      <c r="K1484" s="1" t="s">
        <v>4752</v>
      </c>
      <c r="L1484" s="1"/>
    </row>
    <row r="1485" spans="1:12" ht="15.6" x14ac:dyDescent="0.3">
      <c r="A1485" s="1" t="str">
        <f>Tabela6[[#This Row],[id_escola]]</f>
        <v>1109</v>
      </c>
      <c r="B1485" s="23">
        <f>AVERAGE(Tabela11[[#This Row],[1º Ano]],Tabela11[[#This Row],[2º Ano]],Tabela11[[#This Row],[3º Ano]],Tabela11[[#This Row],[4º Ano]])</f>
        <v>23.25</v>
      </c>
      <c r="C1485" s="23" t="s">
        <v>4752</v>
      </c>
      <c r="D1485" s="15">
        <v>1</v>
      </c>
      <c r="E1485" s="15">
        <v>0</v>
      </c>
      <c r="F1485" s="15" t="s">
        <v>4752</v>
      </c>
      <c r="G1485" s="15" t="s">
        <v>4752</v>
      </c>
      <c r="H1485" s="1" t="s">
        <v>4752</v>
      </c>
      <c r="I1485" s="1"/>
      <c r="J1485" s="1"/>
      <c r="K1485" s="1" t="s">
        <v>4752</v>
      </c>
      <c r="L1485" s="1"/>
    </row>
    <row r="1486" spans="1:12" ht="15.6" x14ac:dyDescent="0.3">
      <c r="A1486" s="1" t="str">
        <f>Tabela6[[#This Row],[id_escola]]</f>
        <v>1109</v>
      </c>
      <c r="B1486" s="23">
        <f>AVERAGE(Tabela11[[#This Row],[1º Ano]],Tabela11[[#This Row],[2º Ano]],Tabela11[[#This Row],[3º Ano]],Tabela11[[#This Row],[4º Ano]])</f>
        <v>6.375</v>
      </c>
      <c r="C1486" s="23" t="s">
        <v>4752</v>
      </c>
      <c r="D1486" s="15">
        <v>0.97312500048428774</v>
      </c>
      <c r="E1486" s="15">
        <v>2.6874999515712213E-2</v>
      </c>
      <c r="F1486" s="15" t="s">
        <v>4752</v>
      </c>
      <c r="G1486" s="15" t="s">
        <v>4752</v>
      </c>
      <c r="H1486" s="1" t="s">
        <v>4752</v>
      </c>
      <c r="I1486" s="1"/>
      <c r="J1486" s="1"/>
      <c r="K1486" s="1" t="s">
        <v>4752</v>
      </c>
      <c r="L1486" s="1"/>
    </row>
    <row r="1487" spans="1:12" ht="15.6" x14ac:dyDescent="0.3">
      <c r="A1487" s="1" t="str">
        <f>Tabela6[[#This Row],[id_escola]]</f>
        <v>1109</v>
      </c>
      <c r="B1487" s="23">
        <f>AVERAGE(Tabela11[[#This Row],[1º Ano]],Tabela11[[#This Row],[2º Ano]],Tabela11[[#This Row],[3º Ano]],Tabela11[[#This Row],[4º Ano]])</f>
        <v>28.6875</v>
      </c>
      <c r="C1487" s="23" t="s">
        <v>4752</v>
      </c>
      <c r="D1487" s="15">
        <v>0.9931250000372529</v>
      </c>
      <c r="E1487" s="15">
        <v>6.8749999627471005E-3</v>
      </c>
      <c r="F1487" s="15" t="s">
        <v>4752</v>
      </c>
      <c r="G1487" s="15" t="s">
        <v>4752</v>
      </c>
      <c r="H1487" s="1" t="s">
        <v>4752</v>
      </c>
      <c r="I1487" s="1"/>
      <c r="J1487" s="1"/>
      <c r="K1487" s="1" t="s">
        <v>4752</v>
      </c>
      <c r="L1487" s="1"/>
    </row>
    <row r="1488" spans="1:12" ht="15.6" x14ac:dyDescent="0.3">
      <c r="A1488" s="1" t="str">
        <f>Tabela6[[#This Row],[id_escola]]</f>
        <v>1109</v>
      </c>
      <c r="B1488" s="23">
        <f>AVERAGE(Tabela11[[#This Row],[1º Ano]],Tabela11[[#This Row],[2º Ano]],Tabela11[[#This Row],[3º Ano]],Tabela11[[#This Row],[4º Ano]])</f>
        <v>34.0625</v>
      </c>
      <c r="C1488" s="23" t="s">
        <v>4752</v>
      </c>
      <c r="D1488" s="15">
        <v>0.98375000013038516</v>
      </c>
      <c r="E1488" s="15">
        <v>1.6249999869614829E-2</v>
      </c>
      <c r="F1488" s="15" t="s">
        <v>4752</v>
      </c>
      <c r="G1488" s="15" t="s">
        <v>4752</v>
      </c>
      <c r="H1488" s="1" t="s">
        <v>4752</v>
      </c>
      <c r="I1488" s="1"/>
      <c r="J1488" s="1"/>
      <c r="K1488" s="1" t="s">
        <v>4752</v>
      </c>
      <c r="L1488" s="1"/>
    </row>
    <row r="1489" spans="1:12" ht="15.6" x14ac:dyDescent="0.3">
      <c r="A1489" s="1" t="str">
        <f>Tabela6[[#This Row],[id_escola]]</f>
        <v>1109</v>
      </c>
      <c r="B1489" s="23">
        <f>AVERAGE(Tabela11[[#This Row],[1º Ano]],Tabela11[[#This Row],[2º Ano]],Tabela11[[#This Row],[3º Ano]],Tabela11[[#This Row],[4º Ano]])</f>
        <v>15.125</v>
      </c>
      <c r="C1489" s="23" t="s">
        <v>4752</v>
      </c>
      <c r="D1489" s="15">
        <v>1</v>
      </c>
      <c r="E1489" s="15">
        <v>0</v>
      </c>
      <c r="F1489" s="15" t="s">
        <v>4752</v>
      </c>
      <c r="G1489" s="15" t="s">
        <v>4752</v>
      </c>
      <c r="H1489" s="1" t="s">
        <v>4752</v>
      </c>
      <c r="I1489" s="1"/>
      <c r="J1489" s="1"/>
      <c r="K1489" s="1" t="s">
        <v>4752</v>
      </c>
      <c r="L1489" s="1"/>
    </row>
    <row r="1490" spans="1:12" ht="15.6" x14ac:dyDescent="0.3">
      <c r="A1490" s="1" t="str">
        <f>Tabela6[[#This Row],[id_escola]]</f>
        <v>1109</v>
      </c>
      <c r="B1490" s="23">
        <f>AVERAGE(Tabela11[[#This Row],[1º Ano]],Tabela11[[#This Row],[2º Ano]],Tabela11[[#This Row],[3º Ano]],Tabela11[[#This Row],[4º Ano]])</f>
        <v>22.25</v>
      </c>
      <c r="C1490" s="23" t="s">
        <v>4752</v>
      </c>
      <c r="D1490" s="15">
        <v>0.98812499968335032</v>
      </c>
      <c r="E1490" s="15">
        <v>1.1875000316649682E-2</v>
      </c>
      <c r="F1490" s="15" t="s">
        <v>4752</v>
      </c>
      <c r="G1490" s="15" t="s">
        <v>4752</v>
      </c>
      <c r="H1490" s="1" t="s">
        <v>4752</v>
      </c>
      <c r="I1490" s="1"/>
      <c r="J1490" s="1"/>
      <c r="K1490" s="1" t="s">
        <v>4752</v>
      </c>
      <c r="L1490" s="1"/>
    </row>
    <row r="1491" spans="1:12" ht="15.6" x14ac:dyDescent="0.3">
      <c r="A1491" s="1" t="str">
        <f>Tabela6[[#This Row],[id_escola]]</f>
        <v>1109</v>
      </c>
      <c r="B1491" s="23">
        <f>AVERAGE(Tabela11[[#This Row],[1º Ano]],Tabela11[[#This Row],[2º Ano]],Tabela11[[#This Row],[3º Ano]],Tabela11[[#This Row],[4º Ano]])</f>
        <v>12.0625</v>
      </c>
      <c r="C1491" s="23" t="s">
        <v>4752</v>
      </c>
      <c r="D1491" s="15">
        <v>0.97499999986030161</v>
      </c>
      <c r="E1491" s="15">
        <v>2.5000000139698386E-2</v>
      </c>
      <c r="F1491" s="15" t="s">
        <v>4752</v>
      </c>
      <c r="G1491" s="15" t="s">
        <v>4752</v>
      </c>
      <c r="H1491" s="1" t="s">
        <v>4752</v>
      </c>
      <c r="I1491" s="1"/>
      <c r="J1491" s="1"/>
      <c r="K1491" s="1" t="s">
        <v>4752</v>
      </c>
      <c r="L1491" s="1"/>
    </row>
    <row r="1492" spans="1:12" ht="15.6" x14ac:dyDescent="0.3">
      <c r="A1492" s="1" t="str">
        <f>Tabela6[[#This Row],[id_escola]]</f>
        <v>1109</v>
      </c>
      <c r="B1492" s="23">
        <f>AVERAGE(Tabela11[[#This Row],[1º Ano]],Tabela11[[#This Row],[2º Ano]],Tabela11[[#This Row],[3º Ano]],Tabela11[[#This Row],[4º Ano]])</f>
        <v>44.375</v>
      </c>
      <c r="C1492" s="23" t="s">
        <v>4752</v>
      </c>
      <c r="D1492" s="15">
        <v>1</v>
      </c>
      <c r="E1492" s="15">
        <v>0</v>
      </c>
      <c r="F1492" s="15" t="s">
        <v>4752</v>
      </c>
      <c r="G1492" s="15" t="s">
        <v>4752</v>
      </c>
      <c r="H1492" s="1" t="s">
        <v>4752</v>
      </c>
      <c r="I1492" s="1"/>
      <c r="J1492" s="1"/>
      <c r="K1492" s="1" t="s">
        <v>4752</v>
      </c>
      <c r="L1492" s="1"/>
    </row>
    <row r="1493" spans="1:12" ht="15.6" x14ac:dyDescent="0.3">
      <c r="A1493" s="1" t="str">
        <f>Tabela6[[#This Row],[id_escola]]</f>
        <v>1109</v>
      </c>
      <c r="B1493" s="23">
        <f>AVERAGE(Tabela11[[#This Row],[1º Ano]],Tabela11[[#This Row],[2º Ano]],Tabela11[[#This Row],[3º Ano]],Tabela11[[#This Row],[4º Ano]])</f>
        <v>18.875</v>
      </c>
      <c r="C1493" s="23" t="s">
        <v>4752</v>
      </c>
      <c r="D1493" s="15">
        <v>0.99500000011175871</v>
      </c>
      <c r="E1493" s="15">
        <v>4.9999998882412876E-3</v>
      </c>
      <c r="F1493" s="15" t="s">
        <v>4752</v>
      </c>
      <c r="G1493" s="15" t="s">
        <v>4752</v>
      </c>
      <c r="H1493" s="1" t="s">
        <v>4752</v>
      </c>
      <c r="I1493" s="1"/>
      <c r="J1493" s="1"/>
      <c r="K1493" s="1" t="s">
        <v>4752</v>
      </c>
      <c r="L1493" s="1"/>
    </row>
    <row r="1494" spans="1:12" ht="15.6" x14ac:dyDescent="0.3">
      <c r="A1494" s="1" t="str">
        <f>Tabela6[[#This Row],[id_escola]]</f>
        <v>1109</v>
      </c>
      <c r="B1494" s="23">
        <f>AVERAGE(Tabela11[[#This Row],[1º Ano]],Tabela11[[#This Row],[2º Ano]],Tabela11[[#This Row],[3º Ano]],Tabela11[[#This Row],[4º Ano]])</f>
        <v>17.5</v>
      </c>
      <c r="C1494" s="23" t="s">
        <v>4752</v>
      </c>
      <c r="D1494" s="15">
        <v>0.99750000005587935</v>
      </c>
      <c r="E1494" s="15">
        <v>2.4999999441206438E-3</v>
      </c>
      <c r="F1494" s="15" t="s">
        <v>4752</v>
      </c>
      <c r="G1494" s="15" t="s">
        <v>4752</v>
      </c>
      <c r="H1494" s="1" t="s">
        <v>4752</v>
      </c>
      <c r="I1494" s="1"/>
      <c r="J1494" s="1"/>
      <c r="K1494" s="1" t="s">
        <v>4752</v>
      </c>
      <c r="L1494" s="1"/>
    </row>
    <row r="1495" spans="1:12" ht="15.6" x14ac:dyDescent="0.3">
      <c r="A1495" s="1" t="str">
        <f>Tabela6[[#This Row],[id_escola]]</f>
        <v>1109</v>
      </c>
      <c r="B1495" s="23">
        <f>AVERAGE(Tabela11[[#This Row],[1º Ano]],Tabela11[[#This Row],[2º Ano]],Tabela11[[#This Row],[3º Ano]],Tabela11[[#This Row],[4º Ano]])</f>
        <v>32.625</v>
      </c>
      <c r="C1495" s="23" t="s">
        <v>4752</v>
      </c>
      <c r="D1495" s="15">
        <v>0.98250000039115548</v>
      </c>
      <c r="E1495" s="15">
        <v>1.7499999608844501E-2</v>
      </c>
      <c r="F1495" s="15" t="s">
        <v>4752</v>
      </c>
      <c r="G1495" s="15" t="s">
        <v>4752</v>
      </c>
      <c r="H1495" s="1" t="s">
        <v>4752</v>
      </c>
      <c r="I1495" s="1"/>
      <c r="J1495" s="1"/>
      <c r="K1495" s="1" t="s">
        <v>4752</v>
      </c>
      <c r="L1495" s="1"/>
    </row>
    <row r="1496" spans="1:12" ht="15.6" x14ac:dyDescent="0.3">
      <c r="A1496" s="1" t="str">
        <f>Tabela6[[#This Row],[id_escola]]</f>
        <v>1109</v>
      </c>
      <c r="B1496" s="23">
        <f>AVERAGE(Tabela11[[#This Row],[1º Ano]],Tabela11[[#This Row],[2º Ano]],Tabela11[[#This Row],[3º Ano]],Tabela11[[#This Row],[4º Ano]])</f>
        <v>14.625</v>
      </c>
      <c r="C1496" s="23" t="s">
        <v>4752</v>
      </c>
      <c r="D1496" s="15">
        <v>0.94937499985098839</v>
      </c>
      <c r="E1496" s="15">
        <v>5.0625000149011556E-2</v>
      </c>
      <c r="F1496" s="15" t="s">
        <v>4752</v>
      </c>
      <c r="G1496" s="15" t="s">
        <v>4752</v>
      </c>
      <c r="H1496" s="1" t="s">
        <v>4752</v>
      </c>
      <c r="I1496" s="1"/>
      <c r="J1496" s="1"/>
      <c r="K1496" s="1" t="s">
        <v>4752</v>
      </c>
      <c r="L1496" s="1"/>
    </row>
    <row r="1497" spans="1:12" ht="15.6" x14ac:dyDescent="0.3">
      <c r="A1497" s="1" t="str">
        <f>Tabela6[[#This Row],[id_escola]]</f>
        <v>1109</v>
      </c>
      <c r="B1497" s="23">
        <f>AVERAGE(Tabela11[[#This Row],[1º Ano]],Tabela11[[#This Row],[2º Ano]],Tabela11[[#This Row],[3º Ano]],Tabela11[[#This Row],[4º Ano]])</f>
        <v>16.625</v>
      </c>
      <c r="C1497" s="23" t="s">
        <v>4752</v>
      </c>
      <c r="D1497" s="15">
        <v>0.98437500011641532</v>
      </c>
      <c r="E1497" s="15">
        <v>1.562499988358465E-2</v>
      </c>
      <c r="F1497" s="15" t="s">
        <v>4752</v>
      </c>
      <c r="G1497" s="15" t="s">
        <v>4752</v>
      </c>
      <c r="H1497" s="1" t="s">
        <v>4752</v>
      </c>
      <c r="I1497" s="1"/>
      <c r="J1497" s="1"/>
      <c r="K1497" s="1" t="s">
        <v>4752</v>
      </c>
      <c r="L1497" s="1"/>
    </row>
    <row r="1498" spans="1:12" ht="15.6" x14ac:dyDescent="0.3">
      <c r="A1498" s="1" t="str">
        <f>Tabela6[[#This Row],[id_escola]]</f>
        <v>1109</v>
      </c>
      <c r="B1498" s="23">
        <f>AVERAGE(Tabela11[[#This Row],[1º Ano]],Tabela11[[#This Row],[2º Ano]],Tabela11[[#This Row],[3º Ano]],Tabela11[[#This Row],[4º Ano]])</f>
        <v>19.6875</v>
      </c>
      <c r="C1498" s="23" t="s">
        <v>4752</v>
      </c>
      <c r="D1498" s="15">
        <v>0.98124999995343387</v>
      </c>
      <c r="E1498" s="15">
        <v>1.8750000046566125E-2</v>
      </c>
      <c r="F1498" s="15" t="s">
        <v>4752</v>
      </c>
      <c r="G1498" s="15" t="s">
        <v>4752</v>
      </c>
      <c r="H1498" s="1" t="s">
        <v>4752</v>
      </c>
      <c r="I1498" s="1"/>
      <c r="J1498" s="1"/>
      <c r="K1498" s="1" t="s">
        <v>4752</v>
      </c>
      <c r="L1498" s="1"/>
    </row>
    <row r="1499" spans="1:12" ht="15.6" x14ac:dyDescent="0.3">
      <c r="A1499" s="1" t="str">
        <f>Tabela6[[#This Row],[id_escola]]</f>
        <v>1109</v>
      </c>
      <c r="B1499" s="23">
        <f>AVERAGE(Tabela11[[#This Row],[1º Ano]],Tabela11[[#This Row],[2º Ano]],Tabela11[[#This Row],[3º Ano]],Tabela11[[#This Row],[4º Ano]])</f>
        <v>6.9375</v>
      </c>
      <c r="C1499" s="23" t="s">
        <v>4752</v>
      </c>
      <c r="D1499" s="15">
        <v>0.98444444479213822</v>
      </c>
      <c r="E1499" s="15">
        <v>1.5555555207861801E-2</v>
      </c>
      <c r="F1499" s="15" t="s">
        <v>4752</v>
      </c>
      <c r="G1499" s="15" t="s">
        <v>4752</v>
      </c>
      <c r="H1499" s="1" t="s">
        <v>4752</v>
      </c>
      <c r="I1499" s="1"/>
      <c r="J1499" s="1"/>
      <c r="K1499" s="1" t="s">
        <v>4752</v>
      </c>
      <c r="L1499" s="1"/>
    </row>
    <row r="1500" spans="1:12" ht="15.6" x14ac:dyDescent="0.3">
      <c r="A1500" s="1" t="str">
        <f>Tabela6[[#This Row],[id_escola]]</f>
        <v>1109</v>
      </c>
      <c r="B1500" s="23">
        <f>AVERAGE(Tabela11[[#This Row],[1º Ano]],Tabela11[[#This Row],[2º Ano]],Tabela11[[#This Row],[3º Ano]],Tabela11[[#This Row],[4º Ano]])</f>
        <v>12.0625</v>
      </c>
      <c r="C1500" s="23" t="s">
        <v>4752</v>
      </c>
      <c r="D1500" s="15">
        <v>0.97374999988824129</v>
      </c>
      <c r="E1500" s="15">
        <v>2.6250000111758751E-2</v>
      </c>
      <c r="F1500" s="15" t="s">
        <v>4752</v>
      </c>
      <c r="G1500" s="15" t="s">
        <v>4752</v>
      </c>
      <c r="H1500" s="1" t="s">
        <v>4752</v>
      </c>
      <c r="I1500" s="1"/>
      <c r="J1500" s="1"/>
      <c r="K1500" s="1" t="s">
        <v>4752</v>
      </c>
      <c r="L1500" s="1"/>
    </row>
    <row r="1501" spans="1:12" ht="15.6" x14ac:dyDescent="0.3">
      <c r="A1501" s="1" t="str">
        <f>Tabela6[[#This Row],[id_escola]]</f>
        <v>1109</v>
      </c>
      <c r="B1501" s="23" t="s">
        <v>4752</v>
      </c>
      <c r="C1501" s="23" t="s">
        <v>4752</v>
      </c>
      <c r="D1501" s="15" t="s">
        <v>4752</v>
      </c>
      <c r="E1501" s="15" t="s">
        <v>4752</v>
      </c>
      <c r="F1501" s="15" t="s">
        <v>4752</v>
      </c>
      <c r="G1501" s="15" t="s">
        <v>4752</v>
      </c>
      <c r="H1501" s="1" t="s">
        <v>4752</v>
      </c>
      <c r="I1501" s="1"/>
      <c r="J1501" s="1"/>
      <c r="K1501" s="1" t="s">
        <v>4752</v>
      </c>
      <c r="L1501" s="1"/>
    </row>
    <row r="1502" spans="1:12" ht="15.6" x14ac:dyDescent="0.3">
      <c r="A1502" s="1" t="str">
        <f>Tabela6[[#This Row],[id_escola]]</f>
        <v>1109</v>
      </c>
      <c r="B1502" s="23">
        <f>AVERAGE(Tabela11[[#This Row],[1º Ano]],Tabela11[[#This Row],[2º Ano]],Tabela11[[#This Row],[3º Ano]],Tabela11[[#This Row],[4º Ano]])</f>
        <v>20</v>
      </c>
      <c r="C1502" s="23" t="s">
        <v>4752</v>
      </c>
      <c r="D1502" s="15">
        <v>0.99750000005587935</v>
      </c>
      <c r="E1502" s="15">
        <v>2.4999999441206438E-3</v>
      </c>
      <c r="F1502" s="15" t="s">
        <v>4752</v>
      </c>
      <c r="G1502" s="15" t="s">
        <v>4752</v>
      </c>
      <c r="H1502" s="1" t="s">
        <v>4752</v>
      </c>
      <c r="I1502" s="1"/>
      <c r="J1502" s="1"/>
      <c r="K1502" s="1" t="s">
        <v>4752</v>
      </c>
      <c r="L1502" s="1"/>
    </row>
    <row r="1503" spans="1:12" ht="15.6" x14ac:dyDescent="0.3">
      <c r="A1503" s="1" t="str">
        <f>Tabela6[[#This Row],[id_escola]]</f>
        <v>1109</v>
      </c>
      <c r="B1503" s="23">
        <f>AVERAGE(Tabela11[[#This Row],[1º Ano]],Tabela11[[#This Row],[2º Ano]],Tabela11[[#This Row],[3º Ano]],Tabela11[[#This Row],[4º Ano]])</f>
        <v>8</v>
      </c>
      <c r="C1503" s="23" t="s">
        <v>4752</v>
      </c>
      <c r="D1503" s="15">
        <v>1</v>
      </c>
      <c r="E1503" s="15">
        <v>0</v>
      </c>
      <c r="F1503" s="15" t="s">
        <v>4752</v>
      </c>
      <c r="G1503" s="15" t="s">
        <v>4752</v>
      </c>
      <c r="H1503" s="1" t="s">
        <v>4752</v>
      </c>
      <c r="I1503" s="1"/>
      <c r="J1503" s="1"/>
      <c r="K1503" s="1" t="s">
        <v>4752</v>
      </c>
      <c r="L1503" s="1"/>
    </row>
    <row r="1504" spans="1:12" ht="15.6" x14ac:dyDescent="0.3">
      <c r="A1504" s="1" t="str">
        <f>Tabela6[[#This Row],[id_escola]]</f>
        <v>1109</v>
      </c>
      <c r="B1504" s="23">
        <f>AVERAGE(Tabela11[[#This Row],[1º Ano]],Tabela11[[#This Row],[2º Ano]],Tabela11[[#This Row],[3º Ano]],Tabela11[[#This Row],[4º Ano]])</f>
        <v>18.8125</v>
      </c>
      <c r="C1504" s="23" t="s">
        <v>4752</v>
      </c>
      <c r="D1504" s="15">
        <v>0.95937499939464044</v>
      </c>
      <c r="E1504" s="15">
        <v>4.0625000605359597E-2</v>
      </c>
      <c r="F1504" s="15" t="s">
        <v>4752</v>
      </c>
      <c r="G1504" s="15" t="s">
        <v>4752</v>
      </c>
      <c r="H1504" s="1" t="s">
        <v>4752</v>
      </c>
      <c r="I1504" s="1"/>
      <c r="J1504" s="1"/>
      <c r="K1504" s="1" t="s">
        <v>4752</v>
      </c>
      <c r="L1504" s="1"/>
    </row>
    <row r="1505" spans="1:12" ht="15.6" x14ac:dyDescent="0.3">
      <c r="A1505" s="1" t="str">
        <f>Tabela6[[#This Row],[id_escola]]</f>
        <v>1109</v>
      </c>
      <c r="B1505" s="23">
        <f>AVERAGE(Tabela11[[#This Row],[1º Ano]],Tabela11[[#This Row],[2º Ano]],Tabela11[[#This Row],[3º Ano]],Tabela11[[#This Row],[4º Ano]])</f>
        <v>7.5</v>
      </c>
      <c r="C1505" s="23" t="s">
        <v>4752</v>
      </c>
      <c r="D1505" s="15">
        <v>0.9912499999627471</v>
      </c>
      <c r="E1505" s="15">
        <v>8.7500000372528752E-3</v>
      </c>
      <c r="F1505" s="15" t="s">
        <v>4752</v>
      </c>
      <c r="G1505" s="15" t="s">
        <v>4752</v>
      </c>
      <c r="H1505" s="1" t="s">
        <v>4752</v>
      </c>
      <c r="I1505" s="1"/>
      <c r="J1505" s="1"/>
      <c r="K1505" s="1" t="s">
        <v>4752</v>
      </c>
      <c r="L1505" s="1"/>
    </row>
    <row r="1506" spans="1:12" ht="15.6" x14ac:dyDescent="0.3">
      <c r="A1506" s="1" t="str">
        <f>Tabela6[[#This Row],[id_escola]]</f>
        <v>1109</v>
      </c>
      <c r="B1506" s="23">
        <f>AVERAGE(Tabela11[[#This Row],[1º Ano]],Tabela11[[#This Row],[2º Ano]],Tabela11[[#This Row],[3º Ano]],Tabela11[[#This Row],[4º Ano]])</f>
        <v>6.0625</v>
      </c>
      <c r="C1506" s="23" t="s">
        <v>4752</v>
      </c>
      <c r="D1506" s="15">
        <v>0.95874999836087227</v>
      </c>
      <c r="E1506" s="15">
        <v>4.1250001639127752E-2</v>
      </c>
      <c r="F1506" s="15" t="s">
        <v>4752</v>
      </c>
      <c r="G1506" s="15" t="s">
        <v>4752</v>
      </c>
      <c r="H1506" s="1" t="s">
        <v>4752</v>
      </c>
      <c r="I1506" s="1"/>
      <c r="J1506" s="1"/>
      <c r="K1506" s="1" t="s">
        <v>4752</v>
      </c>
      <c r="L1506" s="1"/>
    </row>
    <row r="1507" spans="1:12" ht="15.6" x14ac:dyDescent="0.3">
      <c r="A1507" s="1" t="str">
        <f>Tabela6[[#This Row],[id_escola]]</f>
        <v>1109</v>
      </c>
      <c r="B1507" s="23" t="s">
        <v>4752</v>
      </c>
      <c r="C1507" s="23" t="s">
        <v>4752</v>
      </c>
      <c r="D1507" s="15" t="s">
        <v>4752</v>
      </c>
      <c r="E1507" s="15" t="s">
        <v>4752</v>
      </c>
      <c r="F1507" s="15" t="s">
        <v>4752</v>
      </c>
      <c r="G1507" s="15" t="s">
        <v>4752</v>
      </c>
      <c r="H1507" s="1" t="s">
        <v>4752</v>
      </c>
      <c r="I1507" s="1"/>
      <c r="J1507" s="1"/>
      <c r="K1507" s="1" t="s">
        <v>4752</v>
      </c>
      <c r="L1507" s="1"/>
    </row>
    <row r="1508" spans="1:12" ht="15.6" x14ac:dyDescent="0.3">
      <c r="A1508" s="1" t="str">
        <f>Tabela6[[#This Row],[id_escola]]</f>
        <v>1109</v>
      </c>
      <c r="B1508" s="23">
        <f>AVERAGE(Tabela11[[#This Row],[1º Ano]],Tabela11[[#This Row],[2º Ano]],Tabela11[[#This Row],[3º Ano]],Tabela11[[#This Row],[4º Ano]])</f>
        <v>18.1875</v>
      </c>
      <c r="C1508" s="23" t="s">
        <v>4752</v>
      </c>
      <c r="D1508" s="15">
        <v>0.95687500014901161</v>
      </c>
      <c r="E1508" s="15">
        <v>4.3124999850988333E-2</v>
      </c>
      <c r="F1508" s="15" t="s">
        <v>4752</v>
      </c>
      <c r="G1508" s="15" t="s">
        <v>4752</v>
      </c>
      <c r="H1508" s="1" t="s">
        <v>4752</v>
      </c>
      <c r="I1508" s="1"/>
      <c r="J1508" s="1"/>
      <c r="K1508" s="1" t="s">
        <v>4752</v>
      </c>
      <c r="L1508" s="1"/>
    </row>
    <row r="1509" spans="1:12" ht="15.6" x14ac:dyDescent="0.3">
      <c r="A1509" s="1" t="str">
        <f>Tabela6[[#This Row],[id_escola]]</f>
        <v>1109</v>
      </c>
      <c r="B1509" s="23">
        <f>AVERAGE(Tabela11[[#This Row],[1º Ano]],Tabela11[[#This Row],[2º Ano]],Tabela11[[#This Row],[3º Ano]],Tabela11[[#This Row],[4º Ano]])</f>
        <v>14.25</v>
      </c>
      <c r="C1509" s="23" t="s">
        <v>4752</v>
      </c>
      <c r="D1509" s="15">
        <v>1</v>
      </c>
      <c r="E1509" s="15">
        <v>0</v>
      </c>
      <c r="F1509" s="15" t="s">
        <v>4752</v>
      </c>
      <c r="G1509" s="15" t="s">
        <v>4752</v>
      </c>
      <c r="H1509" s="1" t="s">
        <v>4752</v>
      </c>
      <c r="I1509" s="1"/>
      <c r="J1509" s="1"/>
      <c r="K1509" s="1" t="s">
        <v>4752</v>
      </c>
      <c r="L1509" s="1"/>
    </row>
    <row r="1510" spans="1:12" ht="15.6" x14ac:dyDescent="0.3">
      <c r="A1510" s="1" t="str">
        <f>Tabela6[[#This Row],[id_escola]]</f>
        <v>1109</v>
      </c>
      <c r="B1510" s="23">
        <f>AVERAGE(Tabela11[[#This Row],[1º Ano]],Tabela11[[#This Row],[2º Ano]],Tabela11[[#This Row],[3º Ano]],Tabela11[[#This Row],[4º Ano]])</f>
        <v>11.4375</v>
      </c>
      <c r="C1510" s="23" t="s">
        <v>4752</v>
      </c>
      <c r="D1510" s="15">
        <v>0.9912499999627471</v>
      </c>
      <c r="E1510" s="15">
        <v>8.7500000372528752E-3</v>
      </c>
      <c r="F1510" s="15" t="s">
        <v>4752</v>
      </c>
      <c r="G1510" s="15" t="s">
        <v>4752</v>
      </c>
      <c r="H1510" s="1" t="s">
        <v>4752</v>
      </c>
      <c r="I1510" s="1"/>
      <c r="J1510" s="1"/>
      <c r="K1510" s="1" t="s">
        <v>4752</v>
      </c>
      <c r="L1510" s="1"/>
    </row>
    <row r="1511" spans="1:12" ht="15.6" x14ac:dyDescent="0.3">
      <c r="A1511" s="1" t="str">
        <f>Tabela6[[#This Row],[id_escola]]</f>
        <v>1109</v>
      </c>
      <c r="B1511" s="23">
        <f>AVERAGE(Tabela11[[#This Row],[1º Ano]],Tabela11[[#This Row],[2º Ano]],Tabela11[[#This Row],[3º Ano]],Tabela11[[#This Row],[4º Ano]])</f>
        <v>9.25</v>
      </c>
      <c r="C1511" s="23" t="s">
        <v>4752</v>
      </c>
      <c r="D1511" s="15">
        <v>0.97428571432828914</v>
      </c>
      <c r="E1511" s="15">
        <v>2.5714285671710909E-2</v>
      </c>
      <c r="F1511" s="15" t="s">
        <v>4752</v>
      </c>
      <c r="G1511" s="15" t="s">
        <v>4752</v>
      </c>
      <c r="H1511" s="1" t="s">
        <v>4752</v>
      </c>
      <c r="I1511" s="1"/>
      <c r="J1511" s="1"/>
      <c r="K1511" s="1" t="s">
        <v>4752</v>
      </c>
      <c r="L1511" s="1"/>
    </row>
    <row r="1512" spans="1:12" ht="15.6" x14ac:dyDescent="0.3">
      <c r="A1512" s="1" t="str">
        <f>Tabela6[[#This Row],[id_escola]]</f>
        <v>1109</v>
      </c>
      <c r="B1512" s="23">
        <f>AVERAGE(Tabela11[[#This Row],[1º Ano]],Tabela11[[#This Row],[2º Ano]],Tabela11[[#This Row],[3º Ano]],Tabela11[[#This Row],[4º Ano]])</f>
        <v>21.8125</v>
      </c>
      <c r="C1512" s="23" t="s">
        <v>4752</v>
      </c>
      <c r="D1512" s="15">
        <v>0.99500000011175871</v>
      </c>
      <c r="E1512" s="15">
        <v>4.9999998882412876E-3</v>
      </c>
      <c r="F1512" s="15" t="s">
        <v>4752</v>
      </c>
      <c r="G1512" s="15" t="s">
        <v>4752</v>
      </c>
      <c r="H1512" s="1" t="s">
        <v>4752</v>
      </c>
      <c r="I1512" s="1"/>
      <c r="J1512" s="1"/>
      <c r="K1512" s="1" t="s">
        <v>4752</v>
      </c>
      <c r="L1512" s="1"/>
    </row>
    <row r="1513" spans="1:12" ht="15.6" x14ac:dyDescent="0.3">
      <c r="A1513" s="1" t="str">
        <f>Tabela6[[#This Row],[id_escola]]</f>
        <v>1109</v>
      </c>
      <c r="B1513" s="23">
        <f>AVERAGE(Tabela11[[#This Row],[1º Ano]],Tabela11[[#This Row],[2º Ano]],Tabela11[[#This Row],[3º Ano]],Tabela11[[#This Row],[4º Ano]])</f>
        <v>19.5625</v>
      </c>
      <c r="C1513" s="23" t="s">
        <v>4752</v>
      </c>
      <c r="D1513" s="15">
        <v>1</v>
      </c>
      <c r="E1513" s="15">
        <v>0</v>
      </c>
      <c r="F1513" s="15" t="s">
        <v>4752</v>
      </c>
      <c r="G1513" s="15" t="s">
        <v>4752</v>
      </c>
      <c r="H1513" s="1" t="s">
        <v>4752</v>
      </c>
      <c r="I1513" s="1"/>
      <c r="J1513" s="1"/>
      <c r="K1513" s="1" t="s">
        <v>4752</v>
      </c>
      <c r="L1513" s="1"/>
    </row>
    <row r="1514" spans="1:12" ht="15.6" x14ac:dyDescent="0.3">
      <c r="A1514" s="1" t="str">
        <f>Tabela6[[#This Row],[id_escola]]</f>
        <v>1110</v>
      </c>
      <c r="B1514" s="23">
        <f>AVERAGE(Tabela11[[#This Row],[1º Ano]],Tabela11[[#This Row],[2º Ano]],Tabela11[[#This Row],[3º Ano]],Tabela11[[#This Row],[4º Ano]])</f>
        <v>15.9375</v>
      </c>
      <c r="C1514" s="23" t="s">
        <v>4752</v>
      </c>
      <c r="D1514" s="15">
        <v>0.99800000004470346</v>
      </c>
      <c r="E1514" s="15">
        <v>1.99999995529652E-3</v>
      </c>
      <c r="F1514" s="15" t="s">
        <v>4752</v>
      </c>
      <c r="G1514" s="15" t="s">
        <v>4752</v>
      </c>
      <c r="H1514" s="1" t="s">
        <v>4752</v>
      </c>
      <c r="I1514" s="1"/>
      <c r="J1514" s="1"/>
      <c r="K1514" s="1" t="s">
        <v>4752</v>
      </c>
      <c r="L1514" s="1"/>
    </row>
    <row r="1515" spans="1:12" ht="15.6" x14ac:dyDescent="0.3">
      <c r="A1515" s="1" t="str">
        <f>Tabela6[[#This Row],[id_escola]]</f>
        <v>1110</v>
      </c>
      <c r="B1515" s="23">
        <f>AVERAGE(Tabela11[[#This Row],[1º Ano]],Tabela11[[#This Row],[2º Ano]],Tabela11[[#This Row],[3º Ano]],Tabela11[[#This Row],[4º Ano]])</f>
        <v>24.3125</v>
      </c>
      <c r="C1515" s="23" t="s">
        <v>4752</v>
      </c>
      <c r="D1515" s="15">
        <v>1</v>
      </c>
      <c r="E1515" s="15">
        <v>0</v>
      </c>
      <c r="F1515" s="15" t="s">
        <v>4752</v>
      </c>
      <c r="G1515" s="15" t="s">
        <v>4752</v>
      </c>
      <c r="H1515" s="1" t="s">
        <v>4752</v>
      </c>
      <c r="I1515" s="1"/>
      <c r="J1515" s="1"/>
      <c r="K1515" s="1" t="s">
        <v>4752</v>
      </c>
      <c r="L1515" s="1"/>
    </row>
    <row r="1516" spans="1:12" ht="15.6" x14ac:dyDescent="0.3">
      <c r="A1516" s="1" t="str">
        <f>Tabela6[[#This Row],[id_escola]]</f>
        <v>1110</v>
      </c>
      <c r="B1516" s="23">
        <f>AVERAGE(Tabela11[[#This Row],[1º Ano]],Tabela11[[#This Row],[2º Ano]],Tabela11[[#This Row],[3º Ano]],Tabela11[[#This Row],[4º Ano]])</f>
        <v>47.4375</v>
      </c>
      <c r="C1516" s="23" t="s">
        <v>4752</v>
      </c>
      <c r="D1516" s="15">
        <v>0.98187500028871</v>
      </c>
      <c r="E1516" s="15">
        <v>1.8124999711290016E-2</v>
      </c>
      <c r="F1516" s="15" t="s">
        <v>4752</v>
      </c>
      <c r="G1516" s="15" t="s">
        <v>4752</v>
      </c>
      <c r="H1516" s="1" t="s">
        <v>4752</v>
      </c>
      <c r="I1516" s="1"/>
      <c r="J1516" s="1"/>
      <c r="K1516" s="1" t="s">
        <v>4752</v>
      </c>
      <c r="L1516" s="1"/>
    </row>
    <row r="1517" spans="1:12" ht="15.6" x14ac:dyDescent="0.3">
      <c r="A1517" s="1" t="str">
        <f>Tabela6[[#This Row],[id_escola]]</f>
        <v>1110</v>
      </c>
      <c r="B1517" s="23">
        <f>AVERAGE(Tabela11[[#This Row],[1º Ano]],Tabela11[[#This Row],[2º Ano]],Tabela11[[#This Row],[3º Ano]],Tabela11[[#This Row],[4º Ano]])</f>
        <v>5.125</v>
      </c>
      <c r="C1517" s="23" t="s">
        <v>4752</v>
      </c>
      <c r="D1517" s="15">
        <v>0.87937499862164259</v>
      </c>
      <c r="E1517" s="15">
        <v>0.12062500137835738</v>
      </c>
      <c r="F1517" s="15" t="s">
        <v>4752</v>
      </c>
      <c r="G1517" s="15" t="s">
        <v>4752</v>
      </c>
      <c r="H1517" s="1" t="s">
        <v>4752</v>
      </c>
      <c r="I1517" s="1"/>
      <c r="J1517" s="1"/>
      <c r="K1517" s="1" t="s">
        <v>4752</v>
      </c>
      <c r="L1517" s="1"/>
    </row>
    <row r="1518" spans="1:12" ht="15.6" x14ac:dyDescent="0.3">
      <c r="A1518" s="1" t="str">
        <f>Tabela6[[#This Row],[id_escola]]</f>
        <v>1110</v>
      </c>
      <c r="B1518" s="23">
        <f>AVERAGE(Tabela11[[#This Row],[1º Ano]],Tabela11[[#This Row],[2º Ano]],Tabela11[[#This Row],[3º Ano]],Tabela11[[#This Row],[4º Ano]])</f>
        <v>11.0625</v>
      </c>
      <c r="C1518" s="23" t="s">
        <v>4752</v>
      </c>
      <c r="D1518" s="15">
        <v>1</v>
      </c>
      <c r="E1518" s="15">
        <v>0</v>
      </c>
      <c r="F1518" s="15" t="s">
        <v>4752</v>
      </c>
      <c r="G1518" s="15" t="s">
        <v>4752</v>
      </c>
      <c r="H1518" s="1" t="s">
        <v>4752</v>
      </c>
      <c r="I1518" s="1"/>
      <c r="J1518" s="1"/>
      <c r="K1518" s="1" t="s">
        <v>4752</v>
      </c>
      <c r="L1518" s="1"/>
    </row>
    <row r="1519" spans="1:12" ht="15.6" x14ac:dyDescent="0.3">
      <c r="A1519" s="1" t="str">
        <f>Tabela6[[#This Row],[id_escola]]</f>
        <v>1110</v>
      </c>
      <c r="B1519" s="23">
        <f>AVERAGE(Tabela11[[#This Row],[1º Ano]],Tabela11[[#This Row],[2º Ano]],Tabela11[[#This Row],[3º Ano]],Tabela11[[#This Row],[4º Ano]])</f>
        <v>26.875</v>
      </c>
      <c r="C1519" s="23" t="s">
        <v>4752</v>
      </c>
      <c r="D1519" s="15">
        <v>0.98687500017695129</v>
      </c>
      <c r="E1519" s="15">
        <v>1.3124999823048718E-2</v>
      </c>
      <c r="F1519" s="15" t="s">
        <v>4752</v>
      </c>
      <c r="G1519" s="15" t="s">
        <v>4752</v>
      </c>
      <c r="H1519" s="1" t="s">
        <v>4752</v>
      </c>
      <c r="I1519" s="1"/>
      <c r="J1519" s="1"/>
      <c r="K1519" s="1" t="s">
        <v>4752</v>
      </c>
      <c r="L1519" s="1"/>
    </row>
    <row r="1520" spans="1:12" ht="15.6" x14ac:dyDescent="0.3">
      <c r="A1520" s="1" t="str">
        <f>Tabela6[[#This Row],[id_escola]]</f>
        <v>1110</v>
      </c>
      <c r="B1520" s="23">
        <f>AVERAGE(Tabela11[[#This Row],[1º Ano]],Tabela11[[#This Row],[2º Ano]],Tabela11[[#This Row],[3º Ano]],Tabela11[[#This Row],[4º Ano]])</f>
        <v>13.75</v>
      </c>
      <c r="C1520" s="23" t="s">
        <v>4752</v>
      </c>
      <c r="D1520" s="15">
        <v>0.96249999944120657</v>
      </c>
      <c r="E1520" s="15">
        <v>3.7500000558793462E-2</v>
      </c>
      <c r="F1520" s="15" t="s">
        <v>4752</v>
      </c>
      <c r="G1520" s="15" t="s">
        <v>4752</v>
      </c>
      <c r="H1520" s="1" t="s">
        <v>4752</v>
      </c>
      <c r="I1520" s="1"/>
      <c r="J1520" s="1"/>
      <c r="K1520" s="1" t="s">
        <v>4752</v>
      </c>
      <c r="L1520" s="1"/>
    </row>
    <row r="1521" spans="1:12" ht="15.6" x14ac:dyDescent="0.3">
      <c r="A1521" s="1" t="str">
        <f>Tabela6[[#This Row],[id_escola]]</f>
        <v>1110</v>
      </c>
      <c r="B1521" s="23">
        <f>AVERAGE(Tabela11[[#This Row],[1º Ano]],Tabela11[[#This Row],[2º Ano]],Tabela11[[#This Row],[3º Ano]],Tabela11[[#This Row],[4º Ano]])</f>
        <v>8.75</v>
      </c>
      <c r="C1521" s="23" t="s">
        <v>4752</v>
      </c>
      <c r="D1521" s="15">
        <v>0.98937499988824129</v>
      </c>
      <c r="E1521" s="15">
        <v>1.0625000111758688E-2</v>
      </c>
      <c r="F1521" s="15" t="s">
        <v>4752</v>
      </c>
      <c r="G1521" s="15" t="s">
        <v>4752</v>
      </c>
      <c r="H1521" s="1" t="s">
        <v>4752</v>
      </c>
      <c r="I1521" s="1"/>
      <c r="J1521" s="1"/>
      <c r="K1521" s="1" t="s">
        <v>4752</v>
      </c>
      <c r="L1521" s="1"/>
    </row>
    <row r="1522" spans="1:12" ht="15.6" x14ac:dyDescent="0.3">
      <c r="A1522" s="1" t="str">
        <f>Tabela6[[#This Row],[id_escola]]</f>
        <v>1110</v>
      </c>
      <c r="B1522" s="23">
        <f>AVERAGE(Tabela11[[#This Row],[1º Ano]],Tabela11[[#This Row],[2º Ano]],Tabela11[[#This Row],[3º Ano]],Tabela11[[#This Row],[4º Ano]])</f>
        <v>22.25</v>
      </c>
      <c r="C1522" s="23" t="s">
        <v>4752</v>
      </c>
      <c r="D1522" s="15">
        <v>0.9931250000372529</v>
      </c>
      <c r="E1522" s="15">
        <v>6.8749999627471005E-3</v>
      </c>
      <c r="F1522" s="15" t="s">
        <v>4752</v>
      </c>
      <c r="G1522" s="15" t="s">
        <v>4752</v>
      </c>
      <c r="H1522" s="1" t="s">
        <v>4752</v>
      </c>
      <c r="I1522" s="1"/>
      <c r="J1522" s="1"/>
      <c r="K1522" s="1" t="s">
        <v>4752</v>
      </c>
      <c r="L1522" s="1"/>
    </row>
    <row r="1523" spans="1:12" ht="15.6" x14ac:dyDescent="0.3">
      <c r="A1523" s="1" t="str">
        <f>Tabela6[[#This Row],[id_escola]]</f>
        <v>1110</v>
      </c>
      <c r="B1523" s="23">
        <f>AVERAGE(Tabela11[[#This Row],[1º Ano]],Tabela11[[#This Row],[2º Ano]],Tabela11[[#This Row],[3º Ano]],Tabela11[[#This Row],[4º Ano]])</f>
        <v>30.1875</v>
      </c>
      <c r="C1523" s="23" t="s">
        <v>4752</v>
      </c>
      <c r="D1523" s="15">
        <v>0.99562500009778887</v>
      </c>
      <c r="E1523" s="15">
        <v>4.3749999022111253E-3</v>
      </c>
      <c r="F1523" s="15" t="s">
        <v>4752</v>
      </c>
      <c r="G1523" s="15" t="s">
        <v>4752</v>
      </c>
      <c r="H1523" s="1" t="s">
        <v>4752</v>
      </c>
      <c r="I1523" s="1"/>
      <c r="J1523" s="1"/>
      <c r="K1523" s="1" t="s">
        <v>4752</v>
      </c>
      <c r="L1523" s="1"/>
    </row>
    <row r="1524" spans="1:12" ht="15.6" x14ac:dyDescent="0.3">
      <c r="A1524" s="1" t="str">
        <f>Tabela6[[#This Row],[id_escola]]</f>
        <v>1110</v>
      </c>
      <c r="B1524" s="23">
        <f>AVERAGE(Tabela11[[#This Row],[1º Ano]],Tabela11[[#This Row],[2º Ano]],Tabela11[[#This Row],[3º Ano]],Tabela11[[#This Row],[4º Ano]])</f>
        <v>19.1875</v>
      </c>
      <c r="C1524" s="23" t="s">
        <v>4752</v>
      </c>
      <c r="D1524" s="15">
        <v>0.9912499999627471</v>
      </c>
      <c r="E1524" s="15">
        <v>8.7500000372529065E-3</v>
      </c>
      <c r="F1524" s="15" t="s">
        <v>4752</v>
      </c>
      <c r="G1524" s="15" t="s">
        <v>4752</v>
      </c>
      <c r="H1524" s="1" t="s">
        <v>4752</v>
      </c>
      <c r="I1524" s="1"/>
      <c r="J1524" s="1"/>
      <c r="K1524" s="1" t="s">
        <v>4752</v>
      </c>
      <c r="L1524" s="1"/>
    </row>
    <row r="1525" spans="1:12" ht="15.6" x14ac:dyDescent="0.3">
      <c r="A1525" s="1" t="str">
        <f>Tabela6[[#This Row],[id_escola]]</f>
        <v>1110</v>
      </c>
      <c r="B1525" s="23">
        <f>AVERAGE(Tabela11[[#This Row],[1º Ano]],Tabela11[[#This Row],[2º Ano]],Tabela11[[#This Row],[3º Ano]],Tabela11[[#This Row],[4º Ano]])</f>
        <v>9.6875</v>
      </c>
      <c r="C1525" s="23" t="s">
        <v>4752</v>
      </c>
      <c r="D1525" s="15">
        <v>0.97187500027939677</v>
      </c>
      <c r="E1525" s="15">
        <v>2.8124999720603186E-2</v>
      </c>
      <c r="F1525" s="15" t="s">
        <v>4752</v>
      </c>
      <c r="G1525" s="15" t="s">
        <v>4752</v>
      </c>
      <c r="H1525" s="1" t="s">
        <v>4752</v>
      </c>
      <c r="I1525" s="1"/>
      <c r="J1525" s="1"/>
      <c r="K1525" s="1" t="s">
        <v>4752</v>
      </c>
      <c r="L1525" s="1"/>
    </row>
    <row r="1526" spans="1:12" ht="15.6" x14ac:dyDescent="0.3">
      <c r="A1526" s="1" t="str">
        <f>Tabela6[[#This Row],[id_escola]]</f>
        <v>1110</v>
      </c>
      <c r="B1526" s="23">
        <f>AVERAGE(Tabela11[[#This Row],[1º Ano]],Tabela11[[#This Row],[2º Ano]],Tabela11[[#This Row],[3º Ano]],Tabela11[[#This Row],[4º Ano]])</f>
        <v>9.4375</v>
      </c>
      <c r="C1526" s="23" t="s">
        <v>4752</v>
      </c>
      <c r="D1526" s="15">
        <v>1</v>
      </c>
      <c r="E1526" s="15">
        <v>0</v>
      </c>
      <c r="F1526" s="15" t="s">
        <v>4752</v>
      </c>
      <c r="G1526" s="15" t="s">
        <v>4752</v>
      </c>
      <c r="H1526" s="1" t="s">
        <v>4752</v>
      </c>
      <c r="I1526" s="1"/>
      <c r="J1526" s="1"/>
      <c r="K1526" s="1" t="s">
        <v>4752</v>
      </c>
      <c r="L1526" s="1"/>
    </row>
    <row r="1527" spans="1:12" ht="15.6" x14ac:dyDescent="0.3">
      <c r="A1527" s="1" t="str">
        <f>Tabela6[[#This Row],[id_escola]]</f>
        <v>1110</v>
      </c>
      <c r="B1527" s="23">
        <f>AVERAGE(Tabela11[[#This Row],[1º Ano]],Tabela11[[#This Row],[2º Ano]],Tabela11[[#This Row],[3º Ano]],Tabela11[[#This Row],[4º Ano]])</f>
        <v>24.75</v>
      </c>
      <c r="C1527" s="23" t="s">
        <v>4752</v>
      </c>
      <c r="D1527" s="15">
        <v>0.99750000005587935</v>
      </c>
      <c r="E1527" s="15">
        <v>2.4999999441206416E-3</v>
      </c>
      <c r="F1527" s="15" t="s">
        <v>4752</v>
      </c>
      <c r="G1527" s="15" t="s">
        <v>4752</v>
      </c>
      <c r="H1527" s="1" t="s">
        <v>4752</v>
      </c>
      <c r="I1527" s="1"/>
      <c r="J1527" s="1"/>
      <c r="K1527" s="1" t="s">
        <v>4752</v>
      </c>
      <c r="L1527" s="1"/>
    </row>
    <row r="1528" spans="1:12" ht="15.6" x14ac:dyDescent="0.3">
      <c r="A1528" s="1" t="str">
        <f>Tabela6[[#This Row],[id_escola]]</f>
        <v>1110</v>
      </c>
      <c r="B1528" s="23">
        <f>AVERAGE(Tabela11[[#This Row],[1º Ano]],Tabela11[[#This Row],[2º Ano]],Tabela11[[#This Row],[3º Ano]],Tabela11[[#This Row],[4º Ano]])</f>
        <v>13.375</v>
      </c>
      <c r="C1528" s="23" t="s">
        <v>4752</v>
      </c>
      <c r="D1528" s="15">
        <v>0.95124999922700237</v>
      </c>
      <c r="E1528" s="15">
        <v>4.8750000772997661E-2</v>
      </c>
      <c r="F1528" s="15" t="s">
        <v>4752</v>
      </c>
      <c r="G1528" s="15" t="s">
        <v>4752</v>
      </c>
      <c r="H1528" s="1" t="s">
        <v>4752</v>
      </c>
      <c r="I1528" s="1"/>
      <c r="J1528" s="1"/>
      <c r="K1528" s="1" t="s">
        <v>4752</v>
      </c>
      <c r="L1528" s="1"/>
    </row>
    <row r="1529" spans="1:12" ht="15.6" x14ac:dyDescent="0.3">
      <c r="A1529" s="1" t="str">
        <f>Tabela6[[#This Row],[id_escola]]</f>
        <v>1110</v>
      </c>
      <c r="B1529" s="23">
        <f>AVERAGE(Tabela11[[#This Row],[1º Ano]],Tabela11[[#This Row],[2º Ano]],Tabela11[[#This Row],[3º Ano]],Tabela11[[#This Row],[4º Ano]])</f>
        <v>16.125</v>
      </c>
      <c r="C1529" s="23" t="s">
        <v>4752</v>
      </c>
      <c r="D1529" s="15">
        <v>1</v>
      </c>
      <c r="E1529" s="15">
        <v>0</v>
      </c>
      <c r="F1529" s="15" t="s">
        <v>4752</v>
      </c>
      <c r="G1529" s="15" t="s">
        <v>4752</v>
      </c>
      <c r="H1529" s="1" t="s">
        <v>4752</v>
      </c>
      <c r="I1529" s="1"/>
      <c r="J1529" s="1"/>
      <c r="K1529" s="1" t="s">
        <v>4752</v>
      </c>
      <c r="L1529" s="1"/>
    </row>
    <row r="1530" spans="1:12" ht="15.6" x14ac:dyDescent="0.3">
      <c r="A1530" s="1" t="str">
        <f>Tabela6[[#This Row],[id_escola]]</f>
        <v>1110</v>
      </c>
      <c r="B1530" s="23">
        <f>AVERAGE(Tabela11[[#This Row],[1º Ano]],Tabela11[[#This Row],[2º Ano]],Tabela11[[#This Row],[3º Ano]],Tabela11[[#This Row],[4º Ano]])</f>
        <v>34.5</v>
      </c>
      <c r="C1530" s="23" t="s">
        <v>4752</v>
      </c>
      <c r="D1530" s="15">
        <v>0.98687499994412065</v>
      </c>
      <c r="E1530" s="15">
        <v>1.3125000055879349E-2</v>
      </c>
      <c r="F1530" s="15" t="s">
        <v>4752</v>
      </c>
      <c r="G1530" s="15" t="s">
        <v>4752</v>
      </c>
      <c r="H1530" s="1" t="s">
        <v>4752</v>
      </c>
      <c r="I1530" s="1"/>
      <c r="J1530" s="1"/>
      <c r="K1530" s="1" t="s">
        <v>4752</v>
      </c>
      <c r="L1530" s="1"/>
    </row>
    <row r="1531" spans="1:12" ht="15.6" x14ac:dyDescent="0.3">
      <c r="A1531" s="1" t="str">
        <f>Tabela6[[#This Row],[id_escola]]</f>
        <v>1111</v>
      </c>
      <c r="B1531" s="23">
        <f>AVERAGE(Tabela11[[#This Row],[1º Ano]],Tabela11[[#This Row],[2º Ano]],Tabela11[[#This Row],[3º Ano]],Tabela11[[#This Row],[4º Ano]])</f>
        <v>75.8125</v>
      </c>
      <c r="C1531" s="23" t="s">
        <v>4752</v>
      </c>
      <c r="D1531" s="15">
        <v>0.98375000001396984</v>
      </c>
      <c r="E1531" s="15">
        <v>1.6249999986030165E-2</v>
      </c>
      <c r="F1531" s="15" t="s">
        <v>4752</v>
      </c>
      <c r="G1531" s="15" t="s">
        <v>4752</v>
      </c>
      <c r="H1531" s="1" t="s">
        <v>4752</v>
      </c>
      <c r="I1531" s="1"/>
      <c r="J1531" s="1"/>
      <c r="K1531" s="1" t="s">
        <v>4752</v>
      </c>
      <c r="L1531" s="1"/>
    </row>
    <row r="1532" spans="1:12" ht="15.6" x14ac:dyDescent="0.3">
      <c r="A1532" s="1" t="str">
        <f>Tabela6[[#This Row],[id_escola]]</f>
        <v>1111</v>
      </c>
      <c r="B1532" s="23">
        <f>AVERAGE(Tabela11[[#This Row],[1º Ano]],Tabela11[[#This Row],[2º Ano]],Tabela11[[#This Row],[3º Ano]],Tabela11[[#This Row],[4º Ano]])</f>
        <v>11.875</v>
      </c>
      <c r="C1532" s="23" t="s">
        <v>4752</v>
      </c>
      <c r="D1532" s="15">
        <v>0.99181818149306555</v>
      </c>
      <c r="E1532" s="15">
        <v>8.1818185069344272E-3</v>
      </c>
      <c r="F1532" s="15" t="s">
        <v>4752</v>
      </c>
      <c r="G1532" s="15" t="s">
        <v>4752</v>
      </c>
      <c r="H1532" s="1" t="s">
        <v>4752</v>
      </c>
      <c r="I1532" s="1"/>
      <c r="J1532" s="1"/>
      <c r="K1532" s="1" t="s">
        <v>4752</v>
      </c>
      <c r="L1532" s="1"/>
    </row>
    <row r="1533" spans="1:12" ht="15.6" x14ac:dyDescent="0.3">
      <c r="A1533" s="1" t="str">
        <f>Tabela6[[#This Row],[id_escola]]</f>
        <v>1111</v>
      </c>
      <c r="B1533" s="23">
        <f>AVERAGE(Tabela11[[#This Row],[1º Ano]],Tabela11[[#This Row],[2º Ano]],Tabela11[[#This Row],[3º Ano]],Tabela11[[#This Row],[4º Ano]])</f>
        <v>30.4375</v>
      </c>
      <c r="C1533" s="23" t="s">
        <v>4752</v>
      </c>
      <c r="D1533" s="15">
        <v>0.98750000027939677</v>
      </c>
      <c r="E1533" s="15">
        <v>1.2499999720603212E-2</v>
      </c>
      <c r="F1533" s="15" t="s">
        <v>4752</v>
      </c>
      <c r="G1533" s="15" t="s">
        <v>4752</v>
      </c>
      <c r="H1533" s="1" t="s">
        <v>4752</v>
      </c>
      <c r="I1533" s="1"/>
      <c r="J1533" s="1"/>
      <c r="K1533" s="1" t="s">
        <v>4752</v>
      </c>
      <c r="L1533" s="1"/>
    </row>
    <row r="1534" spans="1:12" ht="15.6" x14ac:dyDescent="0.3">
      <c r="A1534" s="1" t="str">
        <f>Tabela6[[#This Row],[id_escola]]</f>
        <v>1112</v>
      </c>
      <c r="B1534" s="23">
        <f>AVERAGE(Tabela11[[#This Row],[1º Ano]],Tabela11[[#This Row],[2º Ano]],Tabela11[[#This Row],[3º Ano]],Tabela11[[#This Row],[4º Ano]])</f>
        <v>25.4375</v>
      </c>
      <c r="C1534" s="23" t="s">
        <v>4752</v>
      </c>
      <c r="D1534" s="15">
        <v>0.94187499978579592</v>
      </c>
      <c r="E1534" s="15">
        <v>5.812500021420413E-2</v>
      </c>
      <c r="F1534" s="15" t="s">
        <v>4752</v>
      </c>
      <c r="G1534" s="15" t="s">
        <v>4752</v>
      </c>
      <c r="H1534" s="1" t="s">
        <v>4752</v>
      </c>
      <c r="I1534" s="1"/>
      <c r="J1534" s="1"/>
      <c r="K1534" s="1" t="s">
        <v>4752</v>
      </c>
      <c r="L1534" s="1"/>
    </row>
    <row r="1535" spans="1:12" ht="15.6" x14ac:dyDescent="0.3">
      <c r="A1535" s="1" t="str">
        <f>Tabela6[[#This Row],[id_escola]]</f>
        <v>1112</v>
      </c>
      <c r="B1535" s="23">
        <f>AVERAGE(Tabela11[[#This Row],[1º Ano]],Tabela11[[#This Row],[2º Ano]],Tabela11[[#This Row],[3º Ano]],Tabela11[[#This Row],[4º Ano]])</f>
        <v>36.1875</v>
      </c>
      <c r="C1535" s="23" t="s">
        <v>4752</v>
      </c>
      <c r="D1535" s="15">
        <v>0.98562500020489097</v>
      </c>
      <c r="E1535" s="15">
        <v>1.4374999795109023E-2</v>
      </c>
      <c r="F1535" s="15" t="s">
        <v>4752</v>
      </c>
      <c r="G1535" s="15" t="s">
        <v>4752</v>
      </c>
      <c r="H1535" s="1" t="s">
        <v>4752</v>
      </c>
      <c r="I1535" s="1"/>
      <c r="J1535" s="1"/>
      <c r="K1535" s="1" t="s">
        <v>4752</v>
      </c>
      <c r="L1535" s="1"/>
    </row>
    <row r="1536" spans="1:12" ht="15.6" x14ac:dyDescent="0.3">
      <c r="A1536" s="1" t="str">
        <f>Tabela6[[#This Row],[id_escola]]</f>
        <v>1112</v>
      </c>
      <c r="B1536" s="23">
        <f>AVERAGE(Tabela11[[#This Row],[1º Ano]],Tabela11[[#This Row],[2º Ano]],Tabela11[[#This Row],[3º Ano]],Tabela11[[#This Row],[4º Ano]])</f>
        <v>46.5625</v>
      </c>
      <c r="C1536" s="23" t="s">
        <v>4752</v>
      </c>
      <c r="D1536" s="15">
        <v>0.96062500076368451</v>
      </c>
      <c r="E1536" s="15">
        <v>3.937499923631544E-2</v>
      </c>
      <c r="F1536" s="15" t="s">
        <v>4752</v>
      </c>
      <c r="G1536" s="15" t="s">
        <v>4752</v>
      </c>
      <c r="H1536" s="1" t="s">
        <v>4752</v>
      </c>
      <c r="I1536" s="1"/>
      <c r="J1536" s="1"/>
      <c r="K1536" s="1" t="s">
        <v>4752</v>
      </c>
      <c r="L1536" s="1"/>
    </row>
    <row r="1537" spans="1:12" ht="15.6" x14ac:dyDescent="0.3">
      <c r="A1537" s="1" t="str">
        <f>Tabela6[[#This Row],[id_escola]]</f>
        <v>1113</v>
      </c>
      <c r="B1537" s="23">
        <f>AVERAGE(Tabela11[[#This Row],[1º Ano]],Tabela11[[#This Row],[2º Ano]],Tabela11[[#This Row],[3º Ano]],Tabela11[[#This Row],[4º Ano]])</f>
        <v>16.75</v>
      </c>
      <c r="C1537" s="23" t="s">
        <v>4752</v>
      </c>
      <c r="D1537" s="15">
        <v>0.99249999993480742</v>
      </c>
      <c r="E1537" s="15">
        <v>7.5000000651925811E-3</v>
      </c>
      <c r="F1537" s="15" t="s">
        <v>4752</v>
      </c>
      <c r="G1537" s="15" t="s">
        <v>4752</v>
      </c>
      <c r="H1537" s="1" t="s">
        <v>4752</v>
      </c>
      <c r="I1537" s="1"/>
      <c r="J1537" s="1"/>
      <c r="K1537" s="1" t="s">
        <v>4752</v>
      </c>
      <c r="L1537" s="1"/>
    </row>
    <row r="1538" spans="1:12" ht="15.6" x14ac:dyDescent="0.3">
      <c r="A1538" s="1" t="str">
        <f>Tabela6[[#This Row],[id_escola]]</f>
        <v>1113</v>
      </c>
      <c r="B1538" s="23" t="s">
        <v>4752</v>
      </c>
      <c r="C1538" s="23" t="s">
        <v>4752</v>
      </c>
      <c r="D1538" s="15" t="s">
        <v>4752</v>
      </c>
      <c r="E1538" s="15" t="s">
        <v>4752</v>
      </c>
      <c r="F1538" s="15" t="s">
        <v>4752</v>
      </c>
      <c r="G1538" s="15" t="s">
        <v>4752</v>
      </c>
      <c r="H1538" s="1" t="s">
        <v>4752</v>
      </c>
      <c r="I1538" s="1"/>
      <c r="J1538" s="1"/>
      <c r="K1538" s="1" t="s">
        <v>4752</v>
      </c>
      <c r="L1538" s="1"/>
    </row>
    <row r="1539" spans="1:12" ht="15.6" x14ac:dyDescent="0.3">
      <c r="A1539" s="1" t="str">
        <f>Tabela6[[#This Row],[id_escola]]</f>
        <v>1114</v>
      </c>
      <c r="B1539" s="23">
        <f>AVERAGE(Tabela11[[#This Row],[1º Ano]],Tabela11[[#This Row],[2º Ano]],Tabela11[[#This Row],[3º Ano]],Tabela11[[#This Row],[4º Ano]])</f>
        <v>4.9375</v>
      </c>
      <c r="C1539" s="23" t="s">
        <v>4752</v>
      </c>
      <c r="D1539" s="15">
        <v>0.92999999970197678</v>
      </c>
      <c r="E1539" s="15">
        <v>7.0000000298023196E-2</v>
      </c>
      <c r="F1539" s="15" t="s">
        <v>4752</v>
      </c>
      <c r="G1539" s="15" t="s">
        <v>4752</v>
      </c>
      <c r="H1539" s="1" t="s">
        <v>4752</v>
      </c>
      <c r="I1539" s="1"/>
      <c r="J1539" s="1"/>
      <c r="K1539" s="1" t="s">
        <v>4752</v>
      </c>
      <c r="L1539" s="1"/>
    </row>
    <row r="1540" spans="1:12" ht="15.6" x14ac:dyDescent="0.3">
      <c r="A1540" s="1" t="str">
        <f>Tabela6[[#This Row],[id_escola]]</f>
        <v>1114</v>
      </c>
      <c r="B1540" s="23">
        <f>AVERAGE(Tabela11[[#This Row],[1º Ano]],Tabela11[[#This Row],[2º Ano]],Tabela11[[#This Row],[3º Ano]],Tabela11[[#This Row],[4º Ano]])</f>
        <v>16.3125</v>
      </c>
      <c r="C1540" s="23" t="s">
        <v>4752</v>
      </c>
      <c r="D1540" s="15">
        <v>0.98749999981373549</v>
      </c>
      <c r="E1540" s="15">
        <v>1.2500000186264499E-2</v>
      </c>
      <c r="F1540" s="15" t="s">
        <v>4752</v>
      </c>
      <c r="G1540" s="15" t="s">
        <v>4752</v>
      </c>
      <c r="H1540" s="1" t="s">
        <v>4752</v>
      </c>
      <c r="I1540" s="1"/>
      <c r="J1540" s="1"/>
      <c r="K1540" s="1" t="s">
        <v>4752</v>
      </c>
      <c r="L1540" s="1"/>
    </row>
    <row r="1541" spans="1:12" ht="15.6" x14ac:dyDescent="0.3">
      <c r="A1541" s="1" t="str">
        <f>Tabela6[[#This Row],[id_escola]]</f>
        <v>1114</v>
      </c>
      <c r="B1541" s="23">
        <f>AVERAGE(Tabela11[[#This Row],[1º Ano]],Tabela11[[#This Row],[2º Ano]],Tabela11[[#This Row],[3º Ano]],Tabela11[[#This Row],[4º Ano]])</f>
        <v>27.3125</v>
      </c>
      <c r="C1541" s="23" t="s">
        <v>4752</v>
      </c>
      <c r="D1541" s="15">
        <v>0.96124999970197678</v>
      </c>
      <c r="E1541" s="15">
        <v>3.8750000298023259E-2</v>
      </c>
      <c r="F1541" s="15" t="s">
        <v>4752</v>
      </c>
      <c r="G1541" s="15" t="s">
        <v>4752</v>
      </c>
      <c r="H1541" s="1" t="s">
        <v>4752</v>
      </c>
      <c r="I1541" s="1"/>
      <c r="J1541" s="1"/>
      <c r="K1541" s="1" t="s">
        <v>4752</v>
      </c>
      <c r="L1541" s="1"/>
    </row>
    <row r="1542" spans="1:12" ht="15.6" x14ac:dyDescent="0.3">
      <c r="A1542" s="1" t="str">
        <f>Tabela6[[#This Row],[id_escola]]</f>
        <v>1114</v>
      </c>
      <c r="B1542" s="23">
        <f>AVERAGE(Tabela11[[#This Row],[1º Ano]],Tabela11[[#This Row],[2º Ano]],Tabela11[[#This Row],[3º Ano]],Tabela11[[#This Row],[4º Ano]])</f>
        <v>12.6875</v>
      </c>
      <c r="C1542" s="23" t="s">
        <v>4752</v>
      </c>
      <c r="D1542" s="15">
        <v>0.9931250000372529</v>
      </c>
      <c r="E1542" s="15">
        <v>6.8749999627470935E-3</v>
      </c>
      <c r="F1542" s="15" t="s">
        <v>4752</v>
      </c>
      <c r="G1542" s="15" t="s">
        <v>4752</v>
      </c>
      <c r="H1542" s="1" t="s">
        <v>4752</v>
      </c>
      <c r="I1542" s="1"/>
      <c r="J1542" s="1"/>
      <c r="K1542" s="1" t="s">
        <v>4752</v>
      </c>
      <c r="L1542" s="1"/>
    </row>
    <row r="1543" spans="1:12" ht="15.6" x14ac:dyDescent="0.3">
      <c r="A1543" s="1" t="str">
        <f>Tabela6[[#This Row],[id_escola]]</f>
        <v>1114</v>
      </c>
      <c r="B1543" s="23">
        <f>AVERAGE(Tabela11[[#This Row],[1º Ano]],Tabela11[[#This Row],[2º Ano]],Tabela11[[#This Row],[3º Ano]],Tabela11[[#This Row],[4º Ano]])</f>
        <v>26.25</v>
      </c>
      <c r="C1543" s="23" t="s">
        <v>4752</v>
      </c>
      <c r="D1543" s="15">
        <v>0.9756249999627471</v>
      </c>
      <c r="E1543" s="15">
        <v>2.4375000037252861E-2</v>
      </c>
      <c r="F1543" s="15" t="s">
        <v>4752</v>
      </c>
      <c r="G1543" s="15" t="s">
        <v>4752</v>
      </c>
      <c r="H1543" s="1" t="s">
        <v>4752</v>
      </c>
      <c r="I1543" s="1"/>
      <c r="J1543" s="1"/>
      <c r="K1543" s="1" t="s">
        <v>4752</v>
      </c>
      <c r="L1543" s="1"/>
    </row>
    <row r="1544" spans="1:12" ht="15.6" x14ac:dyDescent="0.3">
      <c r="A1544" s="1" t="str">
        <f>Tabela6[[#This Row],[id_escola]]</f>
        <v>1114</v>
      </c>
      <c r="B1544" s="23">
        <f>AVERAGE(Tabela11[[#This Row],[1º Ano]],Tabela11[[#This Row],[2º Ano]],Tabela11[[#This Row],[3º Ano]],Tabela11[[#This Row],[4º Ano]])</f>
        <v>14.75</v>
      </c>
      <c r="C1544" s="23" t="s">
        <v>4752</v>
      </c>
      <c r="D1544" s="15">
        <v>0.93375000054948043</v>
      </c>
      <c r="E1544" s="15">
        <v>6.6249999450519612E-2</v>
      </c>
      <c r="F1544" s="15" t="s">
        <v>4752</v>
      </c>
      <c r="G1544" s="15" t="s">
        <v>4752</v>
      </c>
      <c r="H1544" s="1" t="s">
        <v>4752</v>
      </c>
      <c r="I1544" s="1"/>
      <c r="J1544" s="1"/>
      <c r="K1544" s="1" t="s">
        <v>4752</v>
      </c>
      <c r="L1544" s="1"/>
    </row>
    <row r="1545" spans="1:12" ht="15.6" x14ac:dyDescent="0.3">
      <c r="A1545" s="1" t="str">
        <f>Tabela6[[#This Row],[id_escola]]</f>
        <v>1114</v>
      </c>
      <c r="B1545" s="23">
        <f>AVERAGE(Tabela11[[#This Row],[1º Ano]],Tabela11[[#This Row],[2º Ano]],Tabela11[[#This Row],[3º Ano]],Tabela11[[#This Row],[4º Ano]])</f>
        <v>29.6875</v>
      </c>
      <c r="C1545" s="23" t="s">
        <v>4752</v>
      </c>
      <c r="D1545" s="15">
        <v>0.98437500023283064</v>
      </c>
      <c r="E1545" s="15">
        <v>1.5624999767169348E-2</v>
      </c>
      <c r="F1545" s="15" t="s">
        <v>4752</v>
      </c>
      <c r="G1545" s="15" t="s">
        <v>4752</v>
      </c>
      <c r="H1545" s="1" t="s">
        <v>4752</v>
      </c>
      <c r="I1545" s="1"/>
      <c r="J1545" s="1"/>
      <c r="K1545" s="1" t="s">
        <v>4752</v>
      </c>
      <c r="L1545" s="1"/>
    </row>
    <row r="1546" spans="1:12" ht="15.6" x14ac:dyDescent="0.3">
      <c r="A1546" s="1" t="str">
        <f>Tabela6[[#This Row],[id_escola]]</f>
        <v>1114</v>
      </c>
      <c r="B1546" s="23">
        <f>AVERAGE(Tabela11[[#This Row],[1º Ano]],Tabela11[[#This Row],[2º Ano]],Tabela11[[#This Row],[3º Ano]],Tabela11[[#This Row],[4º Ano]])</f>
        <v>12.1875</v>
      </c>
      <c r="C1546" s="23" t="s">
        <v>4752</v>
      </c>
      <c r="D1546" s="15">
        <v>0.97750000050291419</v>
      </c>
      <c r="E1546" s="15">
        <v>2.2499999497085789E-2</v>
      </c>
      <c r="F1546" s="15" t="s">
        <v>4752</v>
      </c>
      <c r="G1546" s="15" t="s">
        <v>4752</v>
      </c>
      <c r="H1546" s="1" t="s">
        <v>4752</v>
      </c>
      <c r="I1546" s="1"/>
      <c r="J1546" s="1"/>
      <c r="K1546" s="1" t="s">
        <v>4752</v>
      </c>
      <c r="L1546" s="1"/>
    </row>
    <row r="1547" spans="1:12" ht="15.6" x14ac:dyDescent="0.3">
      <c r="A1547" s="1" t="str">
        <f>Tabela6[[#This Row],[id_escola]]</f>
        <v>1114</v>
      </c>
      <c r="B1547" s="23">
        <f>AVERAGE(Tabela11[[#This Row],[1º Ano]],Tabela11[[#This Row],[2º Ano]],Tabela11[[#This Row],[3º Ano]],Tabela11[[#This Row],[4º Ano]])</f>
        <v>15.9375</v>
      </c>
      <c r="C1547" s="23" t="s">
        <v>4752</v>
      </c>
      <c r="D1547" s="15">
        <v>0.9912499999627471</v>
      </c>
      <c r="E1547" s="15">
        <v>8.7500000372529065E-3</v>
      </c>
      <c r="F1547" s="15" t="s">
        <v>4752</v>
      </c>
      <c r="G1547" s="15" t="s">
        <v>4752</v>
      </c>
      <c r="H1547" s="1" t="s">
        <v>4752</v>
      </c>
      <c r="I1547" s="1"/>
      <c r="J1547" s="1"/>
      <c r="K1547" s="1" t="s">
        <v>4752</v>
      </c>
      <c r="L1547" s="1"/>
    </row>
    <row r="1548" spans="1:12" ht="15.6" x14ac:dyDescent="0.3">
      <c r="A1548" s="1" t="str">
        <f>Tabela6[[#This Row],[id_escola]]</f>
        <v>1114</v>
      </c>
      <c r="B1548" s="23">
        <f>AVERAGE(Tabela11[[#This Row],[1º Ano]],Tabela11[[#This Row],[2º Ano]],Tabela11[[#This Row],[3º Ano]],Tabela11[[#This Row],[4º Ano]])</f>
        <v>16.8125</v>
      </c>
      <c r="C1548" s="23" t="s">
        <v>4752</v>
      </c>
      <c r="D1548" s="15">
        <v>0.93625000002793968</v>
      </c>
      <c r="E1548" s="15">
        <v>6.3749999972060309E-2</v>
      </c>
      <c r="F1548" s="15" t="s">
        <v>4752</v>
      </c>
      <c r="G1548" s="15" t="s">
        <v>4752</v>
      </c>
      <c r="H1548" s="1" t="s">
        <v>4752</v>
      </c>
      <c r="I1548" s="1"/>
      <c r="J1548" s="1"/>
      <c r="K1548" s="1" t="s">
        <v>4752</v>
      </c>
      <c r="L1548" s="1"/>
    </row>
    <row r="1549" spans="1:12" ht="15.6" x14ac:dyDescent="0.3">
      <c r="A1549" s="1" t="str">
        <f>Tabela6[[#This Row],[id_escola]]</f>
        <v>1114</v>
      </c>
      <c r="B1549" s="23">
        <f>AVERAGE(Tabela11[[#This Row],[1º Ano]],Tabela11[[#This Row],[2º Ano]],Tabela11[[#This Row],[3º Ano]],Tabela11[[#This Row],[4º Ano]])</f>
        <v>38.3125</v>
      </c>
      <c r="C1549" s="23" t="s">
        <v>4752</v>
      </c>
      <c r="D1549" s="15">
        <v>0.97312499966938049</v>
      </c>
      <c r="E1549" s="15">
        <v>2.6875000330619517E-2</v>
      </c>
      <c r="F1549" s="15" t="s">
        <v>4752</v>
      </c>
      <c r="G1549" s="15" t="s">
        <v>4752</v>
      </c>
      <c r="H1549" s="1" t="s">
        <v>4752</v>
      </c>
      <c r="I1549" s="1"/>
      <c r="J1549" s="1"/>
      <c r="K1549" s="1" t="s">
        <v>4752</v>
      </c>
      <c r="L1549" s="1"/>
    </row>
    <row r="1550" spans="1:12" ht="15.6" x14ac:dyDescent="0.3">
      <c r="A1550" s="1" t="str">
        <f>Tabela6[[#This Row],[id_escola]]</f>
        <v>1114</v>
      </c>
      <c r="B1550" s="23">
        <f>AVERAGE(Tabela11[[#This Row],[1º Ano]],Tabela11[[#This Row],[2º Ano]],Tabela11[[#This Row],[3º Ano]],Tabela11[[#This Row],[4º Ano]])</f>
        <v>10.1875</v>
      </c>
      <c r="C1550" s="23" t="s">
        <v>4752</v>
      </c>
      <c r="D1550" s="15">
        <v>0.95937500009313226</v>
      </c>
      <c r="E1550" s="15">
        <v>4.0624999906867763E-2</v>
      </c>
      <c r="F1550" s="15" t="s">
        <v>4752</v>
      </c>
      <c r="G1550" s="15" t="s">
        <v>4752</v>
      </c>
      <c r="H1550" s="1" t="s">
        <v>4752</v>
      </c>
      <c r="I1550" s="1"/>
      <c r="J1550" s="1"/>
      <c r="K1550" s="1" t="s">
        <v>4752</v>
      </c>
      <c r="L1550" s="1"/>
    </row>
    <row r="1551" spans="1:12" ht="15.6" x14ac:dyDescent="0.3">
      <c r="A1551" s="1" t="str">
        <f>Tabela6[[#This Row],[id_escola]]</f>
        <v>1114</v>
      </c>
      <c r="B1551" s="23">
        <f>AVERAGE(Tabela11[[#This Row],[1º Ano]],Tabela11[[#This Row],[2º Ano]],Tabela11[[#This Row],[3º Ano]],Tabela11[[#This Row],[4º Ano]])</f>
        <v>23.8125</v>
      </c>
      <c r="C1551" s="23" t="s">
        <v>4752</v>
      </c>
      <c r="D1551" s="15">
        <v>0.97937500022817403</v>
      </c>
      <c r="E1551" s="15">
        <v>2.0624999771825962E-2</v>
      </c>
      <c r="F1551" s="15" t="s">
        <v>4752</v>
      </c>
      <c r="G1551" s="15" t="s">
        <v>4752</v>
      </c>
      <c r="H1551" s="1" t="s">
        <v>4752</v>
      </c>
      <c r="I1551" s="1"/>
      <c r="J1551" s="1"/>
      <c r="K1551" s="1" t="s">
        <v>4752</v>
      </c>
      <c r="L1551" s="1"/>
    </row>
    <row r="1552" spans="1:12" ht="15.6" x14ac:dyDescent="0.3">
      <c r="A1552" s="1" t="str">
        <f>Tabela6[[#This Row],[id_escola]]</f>
        <v>1115</v>
      </c>
      <c r="B1552" s="23">
        <f>AVERAGE(Tabela11[[#This Row],[1º Ano]],Tabela11[[#This Row],[2º Ano]],Tabela11[[#This Row],[3º Ano]],Tabela11[[#This Row],[4º Ano]])</f>
        <v>12.125</v>
      </c>
      <c r="C1552" s="23" t="s">
        <v>4752</v>
      </c>
      <c r="D1552" s="15">
        <v>0.99500000011175871</v>
      </c>
      <c r="E1552" s="15">
        <v>4.9999998882412936E-3</v>
      </c>
      <c r="F1552" s="15" t="s">
        <v>4752</v>
      </c>
      <c r="G1552" s="15" t="s">
        <v>4752</v>
      </c>
      <c r="H1552" s="1" t="s">
        <v>4752</v>
      </c>
      <c r="I1552" s="1"/>
      <c r="J1552" s="1"/>
      <c r="K1552" s="1" t="s">
        <v>4752</v>
      </c>
      <c r="L1552" s="1"/>
    </row>
    <row r="1553" spans="1:12" ht="15.6" x14ac:dyDescent="0.3">
      <c r="A1553" s="1" t="str">
        <f>Tabela6[[#This Row],[id_escola]]</f>
        <v>1115</v>
      </c>
      <c r="B1553" s="23">
        <f>AVERAGE(Tabela11[[#This Row],[1º Ano]],Tabela11[[#This Row],[2º Ano]],Tabela11[[#This Row],[3º Ano]],Tabela11[[#This Row],[4º Ano]])</f>
        <v>11</v>
      </c>
      <c r="C1553" s="23" t="s">
        <v>4752</v>
      </c>
      <c r="D1553" s="15">
        <v>0.99500000011175871</v>
      </c>
      <c r="E1553" s="15">
        <v>4.9999998882412936E-3</v>
      </c>
      <c r="F1553" s="15" t="s">
        <v>4752</v>
      </c>
      <c r="G1553" s="15" t="s">
        <v>4752</v>
      </c>
      <c r="H1553" s="1" t="s">
        <v>4752</v>
      </c>
      <c r="I1553" s="1"/>
      <c r="J1553" s="1"/>
      <c r="K1553" s="1" t="s">
        <v>4752</v>
      </c>
      <c r="L1553" s="1"/>
    </row>
    <row r="1554" spans="1:12" ht="15.6" x14ac:dyDescent="0.3">
      <c r="A1554" s="1" t="str">
        <f>Tabela6[[#This Row],[id_escola]]</f>
        <v>1115</v>
      </c>
      <c r="B1554" s="23">
        <f>AVERAGE(Tabela11[[#This Row],[1º Ano]],Tabela11[[#This Row],[2º Ano]],Tabela11[[#This Row],[3º Ano]],Tabela11[[#This Row],[4º Ano]])</f>
        <v>10.25</v>
      </c>
      <c r="C1554" s="23" t="s">
        <v>4752</v>
      </c>
      <c r="D1554" s="15">
        <v>1</v>
      </c>
      <c r="E1554" s="15">
        <v>0</v>
      </c>
      <c r="F1554" s="15" t="s">
        <v>4752</v>
      </c>
      <c r="G1554" s="15" t="s">
        <v>4752</v>
      </c>
      <c r="H1554" s="1" t="s">
        <v>4752</v>
      </c>
      <c r="I1554" s="1"/>
      <c r="J1554" s="1"/>
      <c r="K1554" s="1" t="s">
        <v>4752</v>
      </c>
      <c r="L1554" s="1"/>
    </row>
    <row r="1555" spans="1:12" ht="15.6" x14ac:dyDescent="0.3">
      <c r="A1555" s="1" t="str">
        <f>Tabela6[[#This Row],[id_escola]]</f>
        <v>1115</v>
      </c>
      <c r="B1555" s="23">
        <f>AVERAGE(Tabela11[[#This Row],[1º Ano]],Tabela11[[#This Row],[2º Ano]],Tabela11[[#This Row],[3º Ano]],Tabela11[[#This Row],[4º Ano]])</f>
        <v>6.6875</v>
      </c>
      <c r="C1555" s="23" t="s">
        <v>4752</v>
      </c>
      <c r="D1555" s="15">
        <v>0.9931250000372529</v>
      </c>
      <c r="E1555" s="15">
        <v>6.8749999627471248E-3</v>
      </c>
      <c r="F1555" s="15" t="s">
        <v>4752</v>
      </c>
      <c r="G1555" s="15" t="s">
        <v>4752</v>
      </c>
      <c r="H1555" s="1" t="s">
        <v>4752</v>
      </c>
      <c r="I1555" s="1"/>
      <c r="J1555" s="1"/>
      <c r="K1555" s="1" t="s">
        <v>4752</v>
      </c>
      <c r="L1555" s="1"/>
    </row>
    <row r="1556" spans="1:12" ht="15.6" x14ac:dyDescent="0.3">
      <c r="A1556" s="1" t="str">
        <f>Tabela6[[#This Row],[id_escola]]</f>
        <v>1115</v>
      </c>
      <c r="B1556" s="23">
        <f>AVERAGE(Tabela11[[#This Row],[1º Ano]],Tabela11[[#This Row],[2º Ano]],Tabela11[[#This Row],[3º Ano]],Tabela11[[#This Row],[4º Ano]])</f>
        <v>16.375</v>
      </c>
      <c r="C1556" s="23" t="s">
        <v>4752</v>
      </c>
      <c r="D1556" s="15">
        <v>0.99625000008381903</v>
      </c>
      <c r="E1556" s="15">
        <v>3.7499999161809687E-3</v>
      </c>
      <c r="F1556" s="15" t="s">
        <v>4752</v>
      </c>
      <c r="G1556" s="15" t="s">
        <v>4752</v>
      </c>
      <c r="H1556" s="1" t="s">
        <v>4752</v>
      </c>
      <c r="I1556" s="1"/>
      <c r="J1556" s="1"/>
      <c r="K1556" s="1" t="s">
        <v>4752</v>
      </c>
      <c r="L1556" s="1"/>
    </row>
    <row r="1557" spans="1:12" ht="15.6" x14ac:dyDescent="0.3">
      <c r="A1557" s="1" t="str">
        <f>Tabela6[[#This Row],[id_escola]]</f>
        <v>1115</v>
      </c>
      <c r="B1557" s="23">
        <f>AVERAGE(Tabela11[[#This Row],[1º Ano]],Tabela11[[#This Row],[2º Ano]],Tabela11[[#This Row],[3º Ano]],Tabela11[[#This Row],[4º Ano]])</f>
        <v>19.4375</v>
      </c>
      <c r="C1557" s="23" t="s">
        <v>4752</v>
      </c>
      <c r="D1557" s="15">
        <v>0.984375</v>
      </c>
      <c r="E1557" s="15">
        <v>1.5625000000000007E-2</v>
      </c>
      <c r="F1557" s="15" t="s">
        <v>4752</v>
      </c>
      <c r="G1557" s="15" t="s">
        <v>4752</v>
      </c>
      <c r="H1557" s="1" t="s">
        <v>4752</v>
      </c>
      <c r="I1557" s="1"/>
      <c r="J1557" s="1"/>
      <c r="K1557" s="1" t="s">
        <v>4752</v>
      </c>
      <c r="L1557" s="1"/>
    </row>
    <row r="1558" spans="1:12" ht="15.6" x14ac:dyDescent="0.3">
      <c r="A1558" s="1" t="str">
        <f>Tabela6[[#This Row],[id_escola]]</f>
        <v>1115</v>
      </c>
      <c r="B1558" s="23">
        <f>AVERAGE(Tabela11[[#This Row],[1º Ano]],Tabela11[[#This Row],[2º Ano]],Tabela11[[#This Row],[3º Ano]],Tabela11[[#This Row],[4º Ano]])</f>
        <v>26.25</v>
      </c>
      <c r="C1558" s="23" t="s">
        <v>4752</v>
      </c>
      <c r="D1558" s="15">
        <v>0.99750000005587935</v>
      </c>
      <c r="E1558" s="15">
        <v>2.4999999441206438E-3</v>
      </c>
      <c r="F1558" s="15" t="s">
        <v>4752</v>
      </c>
      <c r="G1558" s="15" t="s">
        <v>4752</v>
      </c>
      <c r="H1558" s="1" t="s">
        <v>4752</v>
      </c>
      <c r="I1558" s="1"/>
      <c r="J1558" s="1"/>
      <c r="K1558" s="1" t="s">
        <v>4752</v>
      </c>
      <c r="L1558" s="1"/>
    </row>
    <row r="1559" spans="1:12" ht="15.6" x14ac:dyDescent="0.3">
      <c r="A1559" s="1" t="str">
        <f>Tabela6[[#This Row],[id_escola]]</f>
        <v>1115</v>
      </c>
      <c r="B1559" s="23">
        <f>AVERAGE(Tabela11[[#This Row],[1º Ano]],Tabela11[[#This Row],[2º Ano]],Tabela11[[#This Row],[3º Ano]],Tabela11[[#This Row],[4º Ano]])</f>
        <v>30.875</v>
      </c>
      <c r="C1559" s="23" t="s">
        <v>4752</v>
      </c>
      <c r="D1559" s="15">
        <v>1</v>
      </c>
      <c r="E1559" s="15">
        <v>0</v>
      </c>
      <c r="F1559" s="15" t="s">
        <v>4752</v>
      </c>
      <c r="G1559" s="15" t="s">
        <v>4752</v>
      </c>
      <c r="H1559" s="1" t="s">
        <v>4752</v>
      </c>
      <c r="I1559" s="1"/>
      <c r="J1559" s="1"/>
      <c r="K1559" s="1" t="s">
        <v>4752</v>
      </c>
      <c r="L1559" s="1"/>
    </row>
    <row r="1560" spans="1:12" ht="15.6" x14ac:dyDescent="0.3">
      <c r="A1560" s="1" t="str">
        <f>Tabela6[[#This Row],[id_escola]]</f>
        <v>1115</v>
      </c>
      <c r="B1560" s="23">
        <f>AVERAGE(Tabela11[[#This Row],[1º Ano]],Tabela11[[#This Row],[2º Ano]],Tabela11[[#This Row],[3º Ano]],Tabela11[[#This Row],[4º Ano]])</f>
        <v>32.5</v>
      </c>
      <c r="C1560" s="23" t="s">
        <v>4752</v>
      </c>
      <c r="D1560" s="15">
        <v>1</v>
      </c>
      <c r="E1560" s="15">
        <v>0</v>
      </c>
      <c r="F1560" s="15" t="s">
        <v>4752</v>
      </c>
      <c r="G1560" s="15" t="s">
        <v>4752</v>
      </c>
      <c r="H1560" s="1" t="s">
        <v>4752</v>
      </c>
      <c r="I1560" s="1"/>
      <c r="J1560" s="1"/>
      <c r="K1560" s="1" t="s">
        <v>4752</v>
      </c>
      <c r="L1560" s="1"/>
    </row>
    <row r="1561" spans="1:12" ht="15.6" x14ac:dyDescent="0.3">
      <c r="A1561" s="1" t="str">
        <f>Tabela6[[#This Row],[id_escola]]</f>
        <v>1115</v>
      </c>
      <c r="B1561" s="23">
        <f>AVERAGE(Tabela11[[#This Row],[1º Ano]],Tabela11[[#This Row],[2º Ano]],Tabela11[[#This Row],[3º Ano]],Tabela11[[#This Row],[4º Ano]])</f>
        <v>10.6875</v>
      </c>
      <c r="C1561" s="23" t="s">
        <v>4752</v>
      </c>
      <c r="D1561" s="15">
        <v>1</v>
      </c>
      <c r="E1561" s="15">
        <v>0</v>
      </c>
      <c r="F1561" s="15" t="s">
        <v>4752</v>
      </c>
      <c r="G1561" s="15" t="s">
        <v>4752</v>
      </c>
      <c r="H1561" s="1" t="s">
        <v>4752</v>
      </c>
      <c r="I1561" s="1"/>
      <c r="J1561" s="1"/>
      <c r="K1561" s="1" t="s">
        <v>4752</v>
      </c>
      <c r="L1561" s="1"/>
    </row>
    <row r="1562" spans="1:12" ht="15.6" x14ac:dyDescent="0.3">
      <c r="A1562" s="1" t="str">
        <f>Tabela6[[#This Row],[id_escola]]</f>
        <v>1115</v>
      </c>
      <c r="B1562" s="23">
        <f>AVERAGE(Tabela11[[#This Row],[1º Ano]],Tabela11[[#This Row],[2º Ano]],Tabela11[[#This Row],[3º Ano]],Tabela11[[#This Row],[4º Ano]])</f>
        <v>16.125</v>
      </c>
      <c r="C1562" s="23" t="s">
        <v>4752</v>
      </c>
      <c r="D1562" s="15">
        <v>1</v>
      </c>
      <c r="E1562" s="15">
        <v>0</v>
      </c>
      <c r="F1562" s="15" t="s">
        <v>4752</v>
      </c>
      <c r="G1562" s="15" t="s">
        <v>4752</v>
      </c>
      <c r="H1562" s="1" t="s">
        <v>4752</v>
      </c>
      <c r="I1562" s="1"/>
      <c r="J1562" s="1"/>
      <c r="K1562" s="1" t="s">
        <v>4752</v>
      </c>
      <c r="L1562" s="1"/>
    </row>
    <row r="1563" spans="1:12" ht="15.6" x14ac:dyDescent="0.3">
      <c r="A1563" s="1" t="str">
        <f>Tabela6[[#This Row],[id_escola]]</f>
        <v>1115</v>
      </c>
      <c r="B1563" s="23">
        <f>AVERAGE(Tabela11[[#This Row],[1º Ano]],Tabela11[[#This Row],[2º Ano]],Tabela11[[#This Row],[3º Ano]],Tabela11[[#This Row],[4º Ano]])</f>
        <v>10.0625</v>
      </c>
      <c r="C1563" s="23" t="s">
        <v>4752</v>
      </c>
      <c r="D1563" s="15">
        <v>1</v>
      </c>
      <c r="E1563" s="15">
        <v>0</v>
      </c>
      <c r="F1563" s="15" t="s">
        <v>4752</v>
      </c>
      <c r="G1563" s="15" t="s">
        <v>4752</v>
      </c>
      <c r="H1563" s="1" t="s">
        <v>4752</v>
      </c>
      <c r="I1563" s="1"/>
      <c r="J1563" s="1"/>
      <c r="K1563" s="1" t="s">
        <v>4752</v>
      </c>
      <c r="L1563" s="1"/>
    </row>
    <row r="1564" spans="1:12" ht="15.6" x14ac:dyDescent="0.3">
      <c r="A1564" s="1" t="str">
        <f>Tabela6[[#This Row],[id_escola]]</f>
        <v>1115</v>
      </c>
      <c r="B1564" s="23">
        <f>AVERAGE(Tabela11[[#This Row],[1º Ano]],Tabela11[[#This Row],[2º Ano]],Tabela11[[#This Row],[3º Ano]],Tabela11[[#This Row],[4º Ano]])</f>
        <v>7.5</v>
      </c>
      <c r="C1564" s="23" t="s">
        <v>4752</v>
      </c>
      <c r="D1564" s="15">
        <v>1</v>
      </c>
      <c r="E1564" s="15">
        <v>0</v>
      </c>
      <c r="F1564" s="15" t="s">
        <v>4752</v>
      </c>
      <c r="G1564" s="15" t="s">
        <v>4752</v>
      </c>
      <c r="H1564" s="1" t="s">
        <v>4752</v>
      </c>
      <c r="I1564" s="1"/>
      <c r="J1564" s="1"/>
      <c r="K1564" s="1" t="s">
        <v>4752</v>
      </c>
      <c r="L1564" s="1"/>
    </row>
    <row r="1565" spans="1:12" ht="15.6" x14ac:dyDescent="0.3">
      <c r="A1565" s="1" t="str">
        <f>Tabela6[[#This Row],[id_escola]]</f>
        <v>1115</v>
      </c>
      <c r="B1565" s="23">
        <f>AVERAGE(Tabela11[[#This Row],[1º Ano]],Tabela11[[#This Row],[2º Ano]],Tabela11[[#This Row],[3º Ano]],Tabela11[[#This Row],[4º Ano]])</f>
        <v>6.5</v>
      </c>
      <c r="C1565" s="23" t="s">
        <v>4752</v>
      </c>
      <c r="D1565" s="15">
        <v>0.99187500029802322</v>
      </c>
      <c r="E1565" s="15">
        <v>8.1249997019767501E-3</v>
      </c>
      <c r="F1565" s="15" t="s">
        <v>4752</v>
      </c>
      <c r="G1565" s="15" t="s">
        <v>4752</v>
      </c>
      <c r="H1565" s="1" t="s">
        <v>4752</v>
      </c>
      <c r="I1565" s="1"/>
      <c r="J1565" s="1"/>
      <c r="K1565" s="1" t="s">
        <v>4752</v>
      </c>
      <c r="L1565" s="1"/>
    </row>
    <row r="1566" spans="1:12" ht="15.6" x14ac:dyDescent="0.3">
      <c r="A1566" s="1" t="str">
        <f>Tabela6[[#This Row],[id_escola]]</f>
        <v>1115</v>
      </c>
      <c r="B1566" s="23">
        <f>AVERAGE(Tabela11[[#This Row],[1º Ano]],Tabela11[[#This Row],[2º Ano]],Tabela11[[#This Row],[3º Ano]],Tabela11[[#This Row],[4º Ano]])</f>
        <v>11.25</v>
      </c>
      <c r="C1566" s="23" t="s">
        <v>4752</v>
      </c>
      <c r="D1566" s="15">
        <v>1</v>
      </c>
      <c r="E1566" s="15">
        <v>0</v>
      </c>
      <c r="F1566" s="15" t="s">
        <v>4752</v>
      </c>
      <c r="G1566" s="15" t="s">
        <v>4752</v>
      </c>
      <c r="H1566" s="1" t="s">
        <v>4752</v>
      </c>
      <c r="I1566" s="1"/>
      <c r="J1566" s="1"/>
      <c r="K1566" s="1" t="s">
        <v>4752</v>
      </c>
      <c r="L1566" s="1"/>
    </row>
    <row r="1567" spans="1:12" ht="15.6" x14ac:dyDescent="0.3">
      <c r="A1567" s="1" t="str">
        <f>Tabela6[[#This Row],[id_escola]]</f>
        <v>1115</v>
      </c>
      <c r="B1567" s="23">
        <f>AVERAGE(Tabela11[[#This Row],[1º Ano]],Tabela11[[#This Row],[2º Ano]],Tabela11[[#This Row],[3º Ano]],Tabela11[[#This Row],[4º Ano]])</f>
        <v>19.625</v>
      </c>
      <c r="C1567" s="23" t="s">
        <v>4752</v>
      </c>
      <c r="D1567" s="15">
        <v>0.98249999992549419</v>
      </c>
      <c r="E1567" s="15">
        <v>1.750000007450582E-2</v>
      </c>
      <c r="F1567" s="15" t="s">
        <v>4752</v>
      </c>
      <c r="G1567" s="15" t="s">
        <v>4752</v>
      </c>
      <c r="H1567" s="1" t="s">
        <v>4752</v>
      </c>
      <c r="I1567" s="1"/>
      <c r="J1567" s="1"/>
      <c r="K1567" s="1" t="s">
        <v>4752</v>
      </c>
      <c r="L1567" s="1"/>
    </row>
    <row r="1568" spans="1:12" ht="15.6" x14ac:dyDescent="0.3">
      <c r="A1568" s="1" t="str">
        <f>Tabela6[[#This Row],[id_escola]]</f>
        <v>1115</v>
      </c>
      <c r="B1568" s="23">
        <f>AVERAGE(Tabela11[[#This Row],[1º Ano]],Tabela11[[#This Row],[2º Ano]],Tabela11[[#This Row],[3º Ano]],Tabela11[[#This Row],[4º Ano]])</f>
        <v>17.25</v>
      </c>
      <c r="C1568" s="23" t="s">
        <v>4752</v>
      </c>
      <c r="D1568" s="15">
        <v>0.99750000005587935</v>
      </c>
      <c r="E1568" s="15">
        <v>2.4999999441206438E-3</v>
      </c>
      <c r="F1568" s="15" t="s">
        <v>4752</v>
      </c>
      <c r="G1568" s="15" t="s">
        <v>4752</v>
      </c>
      <c r="H1568" s="1" t="s">
        <v>4752</v>
      </c>
      <c r="I1568" s="1"/>
      <c r="J1568" s="1"/>
      <c r="K1568" s="1" t="s">
        <v>4752</v>
      </c>
      <c r="L1568" s="1"/>
    </row>
    <row r="1569" spans="1:12" ht="15.6" x14ac:dyDescent="0.3">
      <c r="A1569" s="1" t="str">
        <f>Tabela6[[#This Row],[id_escola]]</f>
        <v>1115</v>
      </c>
      <c r="B1569" s="23" t="s">
        <v>4752</v>
      </c>
      <c r="C1569" s="23" t="s">
        <v>4752</v>
      </c>
      <c r="D1569" s="15" t="s">
        <v>4752</v>
      </c>
      <c r="E1569" s="15" t="s">
        <v>4752</v>
      </c>
      <c r="F1569" s="15" t="s">
        <v>4752</v>
      </c>
      <c r="G1569" s="15" t="s">
        <v>4752</v>
      </c>
      <c r="H1569" s="1" t="s">
        <v>4752</v>
      </c>
      <c r="I1569" s="1"/>
      <c r="J1569" s="1"/>
      <c r="K1569" s="1" t="s">
        <v>4752</v>
      </c>
      <c r="L1569" s="1"/>
    </row>
    <row r="1570" spans="1:12" ht="15.6" x14ac:dyDescent="0.3">
      <c r="A1570" s="1" t="str">
        <f>Tabela6[[#This Row],[id_escola]]</f>
        <v>1115</v>
      </c>
      <c r="B1570" s="23">
        <f>AVERAGE(Tabela11[[#This Row],[1º Ano]],Tabela11[[#This Row],[2º Ano]],Tabela11[[#This Row],[3º Ano]],Tabela11[[#This Row],[4º Ano]])</f>
        <v>13.4375</v>
      </c>
      <c r="C1570" s="23" t="s">
        <v>4752</v>
      </c>
      <c r="D1570" s="15">
        <v>0.98124999995343387</v>
      </c>
      <c r="E1570" s="15">
        <v>1.8750000046566111E-2</v>
      </c>
      <c r="F1570" s="15" t="s">
        <v>4752</v>
      </c>
      <c r="G1570" s="15" t="s">
        <v>4752</v>
      </c>
      <c r="H1570" s="1" t="s">
        <v>4752</v>
      </c>
      <c r="I1570" s="1"/>
      <c r="J1570" s="1"/>
      <c r="K1570" s="1" t="s">
        <v>4752</v>
      </c>
      <c r="L1570" s="1"/>
    </row>
    <row r="1571" spans="1:12" ht="15.6" x14ac:dyDescent="0.3">
      <c r="A1571" s="1" t="str">
        <f>Tabela6[[#This Row],[id_escola]]</f>
        <v>1115</v>
      </c>
      <c r="B1571" s="23">
        <f>AVERAGE(Tabela11[[#This Row],[1º Ano]],Tabela11[[#This Row],[2º Ano]],Tabela11[[#This Row],[3º Ano]],Tabela11[[#This Row],[4º Ano]])</f>
        <v>9.4375</v>
      </c>
      <c r="C1571" s="23" t="s">
        <v>4752</v>
      </c>
      <c r="D1571" s="15">
        <v>0.99750000005587935</v>
      </c>
      <c r="E1571" s="15">
        <v>2.4999999441206438E-3</v>
      </c>
      <c r="F1571" s="15" t="s">
        <v>4752</v>
      </c>
      <c r="G1571" s="15" t="s">
        <v>4752</v>
      </c>
      <c r="H1571" s="1" t="s">
        <v>4752</v>
      </c>
      <c r="I1571" s="1"/>
      <c r="J1571" s="1"/>
      <c r="K1571" s="1" t="s">
        <v>4752</v>
      </c>
      <c r="L1571" s="1"/>
    </row>
    <row r="1572" spans="1:12" ht="15.6" x14ac:dyDescent="0.3">
      <c r="A1572" s="1" t="str">
        <f>Tabela6[[#This Row],[id_escola]]</f>
        <v>1115</v>
      </c>
      <c r="B1572" s="23">
        <f>AVERAGE(Tabela11[[#This Row],[1º Ano]],Tabela11[[#This Row],[2º Ano]],Tabela11[[#This Row],[3º Ano]],Tabela11[[#This Row],[4º Ano]])</f>
        <v>13.3125</v>
      </c>
      <c r="C1572" s="23" t="s">
        <v>4752</v>
      </c>
      <c r="D1572" s="15">
        <v>0.98749999981373549</v>
      </c>
      <c r="E1572" s="15">
        <v>1.2500000186264543E-2</v>
      </c>
      <c r="F1572" s="15" t="s">
        <v>4752</v>
      </c>
      <c r="G1572" s="15" t="s">
        <v>4752</v>
      </c>
      <c r="H1572" s="1" t="s">
        <v>4752</v>
      </c>
      <c r="I1572" s="1"/>
      <c r="J1572" s="1"/>
      <c r="K1572" s="1" t="s">
        <v>4752</v>
      </c>
      <c r="L1572" s="1"/>
    </row>
    <row r="1573" spans="1:12" ht="15.6" x14ac:dyDescent="0.3">
      <c r="A1573" s="1" t="str">
        <f>Tabela6[[#This Row],[id_escola]]</f>
        <v>1115</v>
      </c>
      <c r="B1573" s="23">
        <f>AVERAGE(Tabela11[[#This Row],[1º Ano]],Tabela11[[#This Row],[2º Ano]],Tabela11[[#This Row],[3º Ano]],Tabela11[[#This Row],[4º Ano]])</f>
        <v>5.9375</v>
      </c>
      <c r="C1573" s="23" t="s">
        <v>4752</v>
      </c>
      <c r="D1573" s="15">
        <v>1</v>
      </c>
      <c r="E1573" s="15">
        <v>0</v>
      </c>
      <c r="F1573" s="15" t="s">
        <v>4752</v>
      </c>
      <c r="G1573" s="15" t="s">
        <v>4752</v>
      </c>
      <c r="H1573" s="1" t="s">
        <v>4752</v>
      </c>
      <c r="I1573" s="1"/>
      <c r="J1573" s="1"/>
      <c r="K1573" s="1" t="s">
        <v>4752</v>
      </c>
      <c r="L1573" s="1"/>
    </row>
    <row r="1574" spans="1:12" ht="15.6" x14ac:dyDescent="0.3">
      <c r="A1574" s="1" t="str">
        <f>Tabela6[[#This Row],[id_escola]]</f>
        <v>1115</v>
      </c>
      <c r="B1574" s="23" t="s">
        <v>4752</v>
      </c>
      <c r="C1574" s="23" t="s">
        <v>4752</v>
      </c>
      <c r="D1574" s="15" t="s">
        <v>4752</v>
      </c>
      <c r="E1574" s="15" t="s">
        <v>4752</v>
      </c>
      <c r="F1574" s="15" t="s">
        <v>4752</v>
      </c>
      <c r="G1574" s="15" t="s">
        <v>4752</v>
      </c>
      <c r="H1574" s="1" t="s">
        <v>4752</v>
      </c>
      <c r="I1574" s="1"/>
      <c r="J1574" s="1"/>
      <c r="K1574" s="1" t="s">
        <v>4752</v>
      </c>
      <c r="L1574" s="1"/>
    </row>
    <row r="1575" spans="1:12" ht="15.6" x14ac:dyDescent="0.3">
      <c r="A1575" s="1" t="str">
        <f>Tabela6[[#This Row],[id_escola]]</f>
        <v>1115</v>
      </c>
      <c r="B1575" s="23" t="s">
        <v>4752</v>
      </c>
      <c r="C1575" s="23" t="s">
        <v>4752</v>
      </c>
      <c r="D1575" s="15" t="s">
        <v>4752</v>
      </c>
      <c r="E1575" s="15" t="s">
        <v>4752</v>
      </c>
      <c r="F1575" s="15" t="s">
        <v>4752</v>
      </c>
      <c r="G1575" s="15" t="s">
        <v>4752</v>
      </c>
      <c r="H1575" s="1" t="s">
        <v>4752</v>
      </c>
      <c r="I1575" s="1"/>
      <c r="J1575" s="1"/>
      <c r="K1575" s="1" t="s">
        <v>4752</v>
      </c>
      <c r="L1575" s="1"/>
    </row>
    <row r="1576" spans="1:12" ht="15.6" x14ac:dyDescent="0.3">
      <c r="A1576" s="1" t="str">
        <f>Tabela6[[#This Row],[id_escola]]</f>
        <v>1115</v>
      </c>
      <c r="B1576" s="23" t="s">
        <v>4752</v>
      </c>
      <c r="C1576" s="23" t="s">
        <v>4752</v>
      </c>
      <c r="D1576" s="15" t="s">
        <v>4752</v>
      </c>
      <c r="E1576" s="15" t="s">
        <v>4752</v>
      </c>
      <c r="F1576" s="15" t="s">
        <v>4752</v>
      </c>
      <c r="G1576" s="15" t="s">
        <v>4752</v>
      </c>
      <c r="H1576" s="1" t="s">
        <v>4752</v>
      </c>
      <c r="I1576" s="1"/>
      <c r="J1576" s="1"/>
      <c r="K1576" s="1" t="s">
        <v>4752</v>
      </c>
      <c r="L1576" s="1"/>
    </row>
    <row r="1577" spans="1:12" ht="15.6" x14ac:dyDescent="0.3">
      <c r="A1577" s="1" t="str">
        <f>Tabela6[[#This Row],[id_escola]]</f>
        <v>1115</v>
      </c>
      <c r="B1577" s="23">
        <f>AVERAGE(Tabela11[[#This Row],[1º Ano]],Tabela11[[#This Row],[2º Ano]],Tabela11[[#This Row],[3º Ano]],Tabela11[[#This Row],[4º Ano]])</f>
        <v>20.3125</v>
      </c>
      <c r="C1577" s="23" t="s">
        <v>4752</v>
      </c>
      <c r="D1577" s="15">
        <v>0.99750000005587935</v>
      </c>
      <c r="E1577" s="15">
        <v>2.4999999441206438E-3</v>
      </c>
      <c r="F1577" s="15" t="s">
        <v>4752</v>
      </c>
      <c r="G1577" s="15" t="s">
        <v>4752</v>
      </c>
      <c r="H1577" s="1" t="s">
        <v>4752</v>
      </c>
      <c r="I1577" s="1"/>
      <c r="J1577" s="1"/>
      <c r="K1577" s="1" t="s">
        <v>4752</v>
      </c>
      <c r="L1577" s="1"/>
    </row>
    <row r="1578" spans="1:12" ht="15.6" x14ac:dyDescent="0.3">
      <c r="A1578" s="1" t="str">
        <f>Tabela6[[#This Row],[id_escola]]</f>
        <v>1115</v>
      </c>
      <c r="B1578" s="23">
        <f>AVERAGE(Tabela11[[#This Row],[1º Ano]],Tabela11[[#This Row],[2º Ano]],Tabela11[[#This Row],[3º Ano]],Tabela11[[#This Row],[4º Ano]])</f>
        <v>7.0625</v>
      </c>
      <c r="C1578" s="23" t="s">
        <v>4752</v>
      </c>
      <c r="D1578" s="15">
        <v>1</v>
      </c>
      <c r="E1578" s="15">
        <v>0</v>
      </c>
      <c r="F1578" s="15" t="s">
        <v>4752</v>
      </c>
      <c r="G1578" s="15" t="s">
        <v>4752</v>
      </c>
      <c r="H1578" s="1" t="s">
        <v>4752</v>
      </c>
      <c r="I1578" s="1"/>
      <c r="J1578" s="1"/>
      <c r="K1578" s="1" t="s">
        <v>4752</v>
      </c>
      <c r="L1578" s="1"/>
    </row>
    <row r="1579" spans="1:12" ht="15.6" x14ac:dyDescent="0.3">
      <c r="A1579" s="1" t="str">
        <f>Tabela6[[#This Row],[id_escola]]</f>
        <v>1115</v>
      </c>
      <c r="B1579" s="23">
        <f>AVERAGE(Tabela11[[#This Row],[1º Ano]],Tabela11[[#This Row],[2º Ano]],Tabela11[[#This Row],[3º Ano]],Tabela11[[#This Row],[4º Ano]])</f>
        <v>37.1875</v>
      </c>
      <c r="C1579" s="23" t="s">
        <v>4752</v>
      </c>
      <c r="D1579" s="15">
        <v>0.99812500004190952</v>
      </c>
      <c r="E1579" s="15">
        <v>1.8749999580904813E-3</v>
      </c>
      <c r="F1579" s="15" t="s">
        <v>4752</v>
      </c>
      <c r="G1579" s="15" t="s">
        <v>4752</v>
      </c>
      <c r="H1579" s="1" t="s">
        <v>4752</v>
      </c>
      <c r="I1579" s="1"/>
      <c r="J1579" s="1"/>
      <c r="K1579" s="1" t="s">
        <v>4752</v>
      </c>
      <c r="L1579" s="1"/>
    </row>
    <row r="1580" spans="1:12" ht="15.6" x14ac:dyDescent="0.3">
      <c r="A1580" s="1" t="str">
        <f>Tabela6[[#This Row],[id_escola]]</f>
        <v>1115</v>
      </c>
      <c r="B1580" s="23">
        <f>AVERAGE(Tabela11[[#This Row],[1º Ano]],Tabela11[[#This Row],[2º Ano]],Tabela11[[#This Row],[3º Ano]],Tabela11[[#This Row],[4º Ano]])</f>
        <v>21.8125</v>
      </c>
      <c r="C1580" s="23" t="s">
        <v>4752</v>
      </c>
      <c r="D1580" s="15">
        <v>0.99625000008381903</v>
      </c>
      <c r="E1580" s="15">
        <v>3.7499999161809687E-3</v>
      </c>
      <c r="F1580" s="15" t="s">
        <v>4752</v>
      </c>
      <c r="G1580" s="15" t="s">
        <v>4752</v>
      </c>
      <c r="H1580" s="1" t="s">
        <v>4752</v>
      </c>
      <c r="I1580" s="1"/>
      <c r="J1580" s="1"/>
      <c r="K1580" s="1" t="s">
        <v>4752</v>
      </c>
      <c r="L1580" s="1"/>
    </row>
    <row r="1581" spans="1:12" ht="15.6" x14ac:dyDescent="0.3">
      <c r="A1581" s="1" t="str">
        <f>Tabela6[[#This Row],[id_escola]]</f>
        <v>1116</v>
      </c>
      <c r="B1581" s="23">
        <f>AVERAGE(Tabela11[[#This Row],[1º Ano]],Tabela11[[#This Row],[2º Ano]],Tabela11[[#This Row],[3º Ano]],Tabela11[[#This Row],[4º Ano]])</f>
        <v>24.5625</v>
      </c>
      <c r="C1581" s="23" t="s">
        <v>4752</v>
      </c>
      <c r="D1581" s="15">
        <v>0.98812500014901161</v>
      </c>
      <c r="E1581" s="15">
        <v>1.1874999850988381E-2</v>
      </c>
      <c r="F1581" s="15" t="s">
        <v>4752</v>
      </c>
      <c r="G1581" s="15" t="s">
        <v>4752</v>
      </c>
      <c r="H1581" s="1" t="s">
        <v>4752</v>
      </c>
      <c r="I1581" s="1"/>
      <c r="J1581" s="1"/>
      <c r="K1581" s="1" t="s">
        <v>4752</v>
      </c>
      <c r="L1581" s="1"/>
    </row>
    <row r="1582" spans="1:12" ht="15.6" x14ac:dyDescent="0.3">
      <c r="A1582" s="1" t="str">
        <f>Tabela6[[#This Row],[id_escola]]</f>
        <v>1116</v>
      </c>
      <c r="B1582" s="23">
        <f>AVERAGE(Tabela11[[#This Row],[1º Ano]],Tabela11[[#This Row],[2º Ano]],Tabela11[[#This Row],[3º Ano]],Tabela11[[#This Row],[4º Ano]])</f>
        <v>16.1875</v>
      </c>
      <c r="C1582" s="23" t="s">
        <v>4752</v>
      </c>
      <c r="D1582" s="15">
        <v>0.99687499995343387</v>
      </c>
      <c r="E1582" s="15">
        <v>3.1250000465661313E-3</v>
      </c>
      <c r="F1582" s="15" t="s">
        <v>4752</v>
      </c>
      <c r="G1582" s="15" t="s">
        <v>4752</v>
      </c>
      <c r="H1582" s="1" t="s">
        <v>4752</v>
      </c>
      <c r="I1582" s="1"/>
      <c r="J1582" s="1"/>
      <c r="K1582" s="1" t="s">
        <v>4752</v>
      </c>
      <c r="L1582" s="1"/>
    </row>
    <row r="1583" spans="1:12" ht="15.6" x14ac:dyDescent="0.3">
      <c r="A1583" s="1" t="str">
        <f>Tabela6[[#This Row],[id_escola]]</f>
        <v>1116</v>
      </c>
      <c r="B1583" s="23">
        <f>AVERAGE(Tabela11[[#This Row],[1º Ano]],Tabela11[[#This Row],[2º Ano]],Tabela11[[#This Row],[3º Ano]],Tabela11[[#This Row],[4º Ano]])</f>
        <v>4.625</v>
      </c>
      <c r="C1583" s="23" t="s">
        <v>4752</v>
      </c>
      <c r="D1583" s="15">
        <v>1</v>
      </c>
      <c r="E1583" s="15">
        <v>0</v>
      </c>
      <c r="F1583" s="15" t="s">
        <v>4752</v>
      </c>
      <c r="G1583" s="15" t="s">
        <v>4752</v>
      </c>
      <c r="H1583" s="1" t="s">
        <v>4752</v>
      </c>
      <c r="I1583" s="1"/>
      <c r="J1583" s="1"/>
      <c r="K1583" s="1" t="s">
        <v>4752</v>
      </c>
      <c r="L1583" s="1"/>
    </row>
    <row r="1584" spans="1:12" ht="15.6" x14ac:dyDescent="0.3">
      <c r="A1584" s="1" t="str">
        <f>Tabela6[[#This Row],[id_escola]]</f>
        <v>1116</v>
      </c>
      <c r="B1584" s="23">
        <f>AVERAGE(Tabela11[[#This Row],[1º Ano]],Tabela11[[#This Row],[2º Ano]],Tabela11[[#This Row],[3º Ano]],Tabela11[[#This Row],[4º Ano]])</f>
        <v>25.4375</v>
      </c>
      <c r="C1584" s="23" t="s">
        <v>4752</v>
      </c>
      <c r="D1584" s="15">
        <v>0.99125000019557774</v>
      </c>
      <c r="E1584" s="15">
        <v>8.7499998044222559E-3</v>
      </c>
      <c r="F1584" s="15" t="s">
        <v>4752</v>
      </c>
      <c r="G1584" s="15" t="s">
        <v>4752</v>
      </c>
      <c r="H1584" s="1" t="s">
        <v>4752</v>
      </c>
      <c r="I1584" s="1"/>
      <c r="J1584" s="1"/>
      <c r="K1584" s="1" t="s">
        <v>4752</v>
      </c>
      <c r="L1584" s="1"/>
    </row>
    <row r="1585" spans="1:12" ht="15.6" x14ac:dyDescent="0.3">
      <c r="A1585" s="1" t="str">
        <f>Tabela6[[#This Row],[id_escola]]</f>
        <v>1116</v>
      </c>
      <c r="B1585" s="23">
        <f>AVERAGE(Tabela11[[#This Row],[1º Ano]],Tabela11[[#This Row],[2º Ano]],Tabela11[[#This Row],[3º Ano]],Tabela11[[#This Row],[4º Ano]])</f>
        <v>5.1875</v>
      </c>
      <c r="C1585" s="23" t="s">
        <v>4752</v>
      </c>
      <c r="D1585" s="15">
        <v>0.9931250000372529</v>
      </c>
      <c r="E1585" s="15">
        <v>6.8749999627471248E-3</v>
      </c>
      <c r="F1585" s="15" t="s">
        <v>4752</v>
      </c>
      <c r="G1585" s="15" t="s">
        <v>4752</v>
      </c>
      <c r="H1585" s="1" t="s">
        <v>4752</v>
      </c>
      <c r="I1585" s="1"/>
      <c r="J1585" s="1"/>
      <c r="K1585" s="1" t="s">
        <v>4752</v>
      </c>
      <c r="L1585" s="1"/>
    </row>
    <row r="1586" spans="1:12" ht="15.6" x14ac:dyDescent="0.3">
      <c r="A1586" s="1" t="str">
        <f>Tabela6[[#This Row],[id_escola]]</f>
        <v>1116</v>
      </c>
      <c r="B1586" s="23">
        <f>AVERAGE(Tabela11[[#This Row],[1º Ano]],Tabela11[[#This Row],[2º Ano]],Tabela11[[#This Row],[3º Ano]],Tabela11[[#This Row],[4º Ano]])</f>
        <v>46.9375</v>
      </c>
      <c r="C1586" s="23" t="s">
        <v>4752</v>
      </c>
      <c r="D1586" s="15">
        <v>0.97937500034458935</v>
      </c>
      <c r="E1586" s="15">
        <v>2.0624999655410613E-2</v>
      </c>
      <c r="F1586" s="15" t="s">
        <v>4752</v>
      </c>
      <c r="G1586" s="15" t="s">
        <v>4752</v>
      </c>
      <c r="H1586" s="1" t="s">
        <v>4752</v>
      </c>
      <c r="I1586" s="1"/>
      <c r="J1586" s="1"/>
      <c r="K1586" s="1" t="s">
        <v>4752</v>
      </c>
      <c r="L1586" s="1"/>
    </row>
    <row r="1587" spans="1:12" ht="15.6" x14ac:dyDescent="0.3">
      <c r="A1587" s="1" t="str">
        <f>Tabela6[[#This Row],[id_escola]]</f>
        <v>1116</v>
      </c>
      <c r="B1587" s="23">
        <f>AVERAGE(Tabela11[[#This Row],[1º Ano]],Tabela11[[#This Row],[2º Ano]],Tabela11[[#This Row],[3º Ano]],Tabela11[[#This Row],[4º Ano]])</f>
        <v>13.5</v>
      </c>
      <c r="C1587" s="23" t="s">
        <v>4752</v>
      </c>
      <c r="D1587" s="15">
        <v>0.98124999972060323</v>
      </c>
      <c r="E1587" s="15">
        <v>1.8750000279396752E-2</v>
      </c>
      <c r="F1587" s="15" t="s">
        <v>4752</v>
      </c>
      <c r="G1587" s="15" t="s">
        <v>4752</v>
      </c>
      <c r="H1587" s="1" t="s">
        <v>4752</v>
      </c>
      <c r="I1587" s="1"/>
      <c r="J1587" s="1"/>
      <c r="K1587" s="1" t="s">
        <v>4752</v>
      </c>
      <c r="L1587" s="1"/>
    </row>
    <row r="1588" spans="1:12" ht="15.6" x14ac:dyDescent="0.3">
      <c r="A1588" s="1" t="str">
        <f>Tabela6[[#This Row],[id_escola]]</f>
        <v>1116</v>
      </c>
      <c r="B1588" s="23">
        <f>AVERAGE(Tabela11[[#This Row],[1º Ano]],Tabela11[[#This Row],[2º Ano]],Tabela11[[#This Row],[3º Ano]],Tabela11[[#This Row],[4º Ano]])</f>
        <v>6.25</v>
      </c>
      <c r="C1588" s="23" t="s">
        <v>4752</v>
      </c>
      <c r="D1588" s="15">
        <v>0.99374999990686774</v>
      </c>
      <c r="E1588" s="15">
        <v>6.2500000931322497E-3</v>
      </c>
      <c r="F1588" s="15" t="s">
        <v>4752</v>
      </c>
      <c r="G1588" s="15" t="s">
        <v>4752</v>
      </c>
      <c r="H1588" s="1" t="s">
        <v>4752</v>
      </c>
      <c r="I1588" s="1"/>
      <c r="J1588" s="1"/>
      <c r="K1588" s="1" t="s">
        <v>4752</v>
      </c>
      <c r="L1588" s="1"/>
    </row>
    <row r="1589" spans="1:12" ht="15.6" x14ac:dyDescent="0.3">
      <c r="A1589" s="1" t="str">
        <f>Tabela6[[#This Row],[id_escola]]</f>
        <v>1116</v>
      </c>
      <c r="B1589" s="23">
        <f>AVERAGE(Tabela11[[#This Row],[1º Ano]],Tabela11[[#This Row],[2º Ano]],Tabela11[[#This Row],[3º Ano]],Tabela11[[#This Row],[4º Ano]])</f>
        <v>7.75</v>
      </c>
      <c r="C1589" s="23" t="s">
        <v>4752</v>
      </c>
      <c r="D1589" s="15">
        <v>0.96500000078231096</v>
      </c>
      <c r="E1589" s="15">
        <v>3.4999999217688982E-2</v>
      </c>
      <c r="F1589" s="15" t="s">
        <v>4752</v>
      </c>
      <c r="G1589" s="15" t="s">
        <v>4752</v>
      </c>
      <c r="H1589" s="1" t="s">
        <v>4752</v>
      </c>
      <c r="I1589" s="1"/>
      <c r="J1589" s="1"/>
      <c r="K1589" s="1" t="s">
        <v>4752</v>
      </c>
      <c r="L1589" s="1"/>
    </row>
    <row r="1590" spans="1:12" ht="15.6" x14ac:dyDescent="0.3">
      <c r="A1590" s="1" t="str">
        <f>Tabela6[[#This Row],[id_escola]]</f>
        <v>1116</v>
      </c>
      <c r="B1590" s="23">
        <f>AVERAGE(Tabela11[[#This Row],[1º Ano]],Tabela11[[#This Row],[2º Ano]],Tabela11[[#This Row],[3º Ano]],Tabela11[[#This Row],[4º Ano]])</f>
        <v>5.375</v>
      </c>
      <c r="C1590" s="23" t="s">
        <v>4752</v>
      </c>
      <c r="D1590" s="15">
        <v>1</v>
      </c>
      <c r="E1590" s="15">
        <v>0</v>
      </c>
      <c r="F1590" s="15" t="s">
        <v>4752</v>
      </c>
      <c r="G1590" s="15" t="s">
        <v>4752</v>
      </c>
      <c r="H1590" s="1" t="s">
        <v>4752</v>
      </c>
      <c r="I1590" s="1"/>
      <c r="J1590" s="1"/>
      <c r="K1590" s="1" t="s">
        <v>4752</v>
      </c>
      <c r="L1590" s="1"/>
    </row>
    <row r="1591" spans="1:12" ht="15.6" x14ac:dyDescent="0.3">
      <c r="A1591" s="1" t="str">
        <f>Tabela6[[#This Row],[id_escola]]</f>
        <v>1116</v>
      </c>
      <c r="B1591" s="23" t="s">
        <v>4752</v>
      </c>
      <c r="C1591" s="23" t="s">
        <v>4752</v>
      </c>
      <c r="D1591" s="15" t="s">
        <v>4752</v>
      </c>
      <c r="E1591" s="15" t="s">
        <v>4752</v>
      </c>
      <c r="F1591" s="15" t="s">
        <v>4752</v>
      </c>
      <c r="G1591" s="15" t="s">
        <v>4752</v>
      </c>
      <c r="H1591" s="1" t="s">
        <v>4752</v>
      </c>
      <c r="I1591" s="1"/>
      <c r="J1591" s="1"/>
      <c r="K1591" s="1" t="s">
        <v>4752</v>
      </c>
      <c r="L1591" s="1"/>
    </row>
    <row r="1592" spans="1:12" ht="15.6" x14ac:dyDescent="0.3">
      <c r="A1592" s="1" t="str">
        <f>Tabela6[[#This Row],[id_escola]]</f>
        <v>1116</v>
      </c>
      <c r="B1592" s="23">
        <f>AVERAGE(Tabela11[[#This Row],[1º Ano]],Tabela11[[#This Row],[2º Ano]],Tabela11[[#This Row],[3º Ano]],Tabela11[[#This Row],[4º Ano]])</f>
        <v>4.5</v>
      </c>
      <c r="C1592" s="23" t="s">
        <v>4752</v>
      </c>
      <c r="D1592" s="15">
        <v>0.92800000011920936</v>
      </c>
      <c r="E1592" s="15">
        <v>7.1999999880790672E-2</v>
      </c>
      <c r="F1592" s="15" t="s">
        <v>4752</v>
      </c>
      <c r="G1592" s="15" t="s">
        <v>4752</v>
      </c>
      <c r="H1592" s="1" t="s">
        <v>4752</v>
      </c>
      <c r="I1592" s="1"/>
      <c r="J1592" s="1"/>
      <c r="K1592" s="1" t="s">
        <v>4752</v>
      </c>
      <c r="L1592" s="1"/>
    </row>
    <row r="1593" spans="1:12" ht="15.6" x14ac:dyDescent="0.3">
      <c r="A1593" s="1" t="str">
        <f>Tabela6[[#This Row],[id_escola]]</f>
        <v>1116</v>
      </c>
      <c r="B1593" s="23">
        <f>AVERAGE(Tabela11[[#This Row],[1º Ano]],Tabela11[[#This Row],[2º Ano]],Tabela11[[#This Row],[3º Ano]],Tabela11[[#This Row],[4º Ano]])</f>
        <v>8.5</v>
      </c>
      <c r="C1593" s="23" t="s">
        <v>4752</v>
      </c>
      <c r="D1593" s="15">
        <v>1</v>
      </c>
      <c r="E1593" s="15">
        <v>0</v>
      </c>
      <c r="F1593" s="15" t="s">
        <v>4752</v>
      </c>
      <c r="G1593" s="15" t="s">
        <v>4752</v>
      </c>
      <c r="H1593" s="1" t="s">
        <v>4752</v>
      </c>
      <c r="I1593" s="1"/>
      <c r="J1593" s="1"/>
      <c r="K1593" s="1" t="s">
        <v>4752</v>
      </c>
      <c r="L1593" s="1"/>
    </row>
    <row r="1594" spans="1:12" ht="15.6" x14ac:dyDescent="0.3">
      <c r="A1594" s="1" t="str">
        <f>Tabela6[[#This Row],[id_escola]]</f>
        <v>1109</v>
      </c>
      <c r="B1594" s="23">
        <f>AVERAGE(Tabela11[[#This Row],[1º Ano]],Tabela11[[#This Row],[2º Ano]],Tabela11[[#This Row],[3º Ano]],Tabela11[[#This Row],[4º Ano]])</f>
        <v>40.75</v>
      </c>
      <c r="C1594" s="23" t="s">
        <v>4752</v>
      </c>
      <c r="D1594" s="15">
        <v>0.98812500014901161</v>
      </c>
      <c r="E1594" s="15">
        <v>1.1874999850988419E-2</v>
      </c>
      <c r="F1594" s="15" t="s">
        <v>4752</v>
      </c>
      <c r="G1594" s="15" t="s">
        <v>4752</v>
      </c>
      <c r="H1594" s="1" t="s">
        <v>4752</v>
      </c>
      <c r="I1594" s="1"/>
      <c r="J1594" s="1"/>
      <c r="K1594" s="1" t="s">
        <v>4752</v>
      </c>
      <c r="L1594" s="1"/>
    </row>
    <row r="1595" spans="1:12" ht="15.6" x14ac:dyDescent="0.3">
      <c r="A1595" s="1" t="str">
        <f>Tabela6[[#This Row],[id_escola]]</f>
        <v>1116</v>
      </c>
      <c r="B1595" s="23">
        <f>AVERAGE(Tabela11[[#This Row],[1º Ano]],Tabela11[[#This Row],[2º Ano]],Tabela11[[#This Row],[3º Ano]],Tabela11[[#This Row],[4º Ano]])</f>
        <v>15.3125</v>
      </c>
      <c r="C1595" s="23" t="s">
        <v>4752</v>
      </c>
      <c r="D1595" s="15">
        <v>0.9887500002514571</v>
      </c>
      <c r="E1595" s="15">
        <v>1.1249999748542881E-2</v>
      </c>
      <c r="F1595" s="15" t="s">
        <v>4752</v>
      </c>
      <c r="G1595" s="15" t="s">
        <v>4752</v>
      </c>
      <c r="H1595" s="1" t="s">
        <v>4752</v>
      </c>
      <c r="I1595" s="1"/>
      <c r="J1595" s="1"/>
      <c r="K1595" s="1" t="s">
        <v>4752</v>
      </c>
      <c r="L1595" s="1"/>
    </row>
    <row r="1596" spans="1:12" ht="15.6" x14ac:dyDescent="0.3">
      <c r="A1596" s="1" t="str">
        <f>Tabela6[[#This Row],[id_escola]]</f>
        <v>1116</v>
      </c>
      <c r="B1596" s="23">
        <f>AVERAGE(Tabela11[[#This Row],[1º Ano]],Tabela11[[#This Row],[2º Ano]],Tabela11[[#This Row],[3º Ano]],Tabela11[[#This Row],[4º Ano]])</f>
        <v>6.25</v>
      </c>
      <c r="C1596" s="23" t="s">
        <v>4752</v>
      </c>
      <c r="D1596" s="15">
        <v>0.97187499981373549</v>
      </c>
      <c r="E1596" s="15">
        <v>2.8125000186264501E-2</v>
      </c>
      <c r="F1596" s="15" t="s">
        <v>4752</v>
      </c>
      <c r="G1596" s="15" t="s">
        <v>4752</v>
      </c>
      <c r="H1596" s="1" t="s">
        <v>4752</v>
      </c>
      <c r="I1596" s="1"/>
      <c r="J1596" s="1"/>
      <c r="K1596" s="1" t="s">
        <v>4752</v>
      </c>
      <c r="L1596" s="1"/>
    </row>
    <row r="1597" spans="1:12" ht="15.6" x14ac:dyDescent="0.3">
      <c r="A1597" s="1" t="str">
        <f>Tabela6[[#This Row],[id_escola]]</f>
        <v>1201</v>
      </c>
      <c r="B1597" s="23">
        <f>AVERAGE(Tabela11[[#This Row],[1º Ano]],Tabela11[[#This Row],[2º Ano]],Tabela11[[#This Row],[3º Ano]],Tabela11[[#This Row],[4º Ano]])</f>
        <v>8.0625</v>
      </c>
      <c r="C1597" s="23" t="s">
        <v>4752</v>
      </c>
      <c r="D1597" s="15">
        <v>0.97562500089406978</v>
      </c>
      <c r="E1597" s="15">
        <v>2.4374999105930252E-2</v>
      </c>
      <c r="F1597" s="15" t="s">
        <v>4752</v>
      </c>
      <c r="G1597" s="15" t="s">
        <v>4752</v>
      </c>
      <c r="H1597" s="1" t="s">
        <v>4752</v>
      </c>
      <c r="I1597" s="1"/>
      <c r="J1597" s="1"/>
      <c r="K1597" s="1" t="s">
        <v>4752</v>
      </c>
      <c r="L1597" s="1"/>
    </row>
    <row r="1598" spans="1:12" ht="15.6" x14ac:dyDescent="0.3">
      <c r="A1598" s="1" t="str">
        <f>Tabela6[[#This Row],[id_escola]]</f>
        <v>1201</v>
      </c>
      <c r="B1598" s="23">
        <f>AVERAGE(Tabela11[[#This Row],[1º Ano]],Tabela11[[#This Row],[2º Ano]],Tabela11[[#This Row],[3º Ano]],Tabela11[[#This Row],[4º Ano]])</f>
        <v>33.8125</v>
      </c>
      <c r="C1598" s="23" t="s">
        <v>4752</v>
      </c>
      <c r="D1598" s="15">
        <v>0.96250000002328306</v>
      </c>
      <c r="E1598" s="15">
        <v>3.7499999976716922E-2</v>
      </c>
      <c r="F1598" s="15" t="s">
        <v>4752</v>
      </c>
      <c r="G1598" s="15" t="s">
        <v>4752</v>
      </c>
      <c r="H1598" s="1" t="s">
        <v>4752</v>
      </c>
      <c r="I1598" s="1"/>
      <c r="J1598" s="1"/>
      <c r="K1598" s="1" t="s">
        <v>4752</v>
      </c>
      <c r="L1598" s="1"/>
    </row>
    <row r="1599" spans="1:12" ht="15.6" x14ac:dyDescent="0.3">
      <c r="A1599" s="1" t="str">
        <f>Tabela6[[#This Row],[id_escola]]</f>
        <v>1201</v>
      </c>
      <c r="B1599" s="23">
        <f>AVERAGE(Tabela11[[#This Row],[1º Ano]],Tabela11[[#This Row],[2º Ano]],Tabela11[[#This Row],[3º Ano]],Tabela11[[#This Row],[4º Ano]])</f>
        <v>13.1875</v>
      </c>
      <c r="C1599" s="23" t="s">
        <v>4752</v>
      </c>
      <c r="D1599" s="15">
        <v>0.97812499990686774</v>
      </c>
      <c r="E1599" s="15">
        <v>2.1875000093132209E-2</v>
      </c>
      <c r="F1599" s="15" t="s">
        <v>4752</v>
      </c>
      <c r="G1599" s="15" t="s">
        <v>4752</v>
      </c>
      <c r="H1599" s="1" t="s">
        <v>4752</v>
      </c>
      <c r="I1599" s="1"/>
      <c r="J1599" s="1"/>
      <c r="K1599" s="1" t="s">
        <v>4752</v>
      </c>
      <c r="L1599" s="1"/>
    </row>
    <row r="1600" spans="1:12" ht="15.6" x14ac:dyDescent="0.3">
      <c r="A1600" s="1" t="str">
        <f>Tabela6[[#This Row],[id_escola]]</f>
        <v>1201</v>
      </c>
      <c r="B1600" s="23" t="s">
        <v>4752</v>
      </c>
      <c r="C1600" s="23" t="s">
        <v>4752</v>
      </c>
      <c r="D1600" s="15" t="s">
        <v>4752</v>
      </c>
      <c r="E1600" s="15" t="s">
        <v>4752</v>
      </c>
      <c r="F1600" s="15" t="s">
        <v>4752</v>
      </c>
      <c r="G1600" s="15" t="s">
        <v>4752</v>
      </c>
      <c r="H1600" s="1" t="s">
        <v>4752</v>
      </c>
      <c r="I1600" s="1"/>
      <c r="J1600" s="1"/>
      <c r="K1600" s="1" t="s">
        <v>4752</v>
      </c>
      <c r="L1600" s="1"/>
    </row>
    <row r="1601" spans="1:12" ht="15.6" x14ac:dyDescent="0.3">
      <c r="A1601" s="1" t="str">
        <f>Tabela6[[#This Row],[id_escola]]</f>
        <v>1201</v>
      </c>
      <c r="B1601" s="23">
        <f>AVERAGE(Tabela11[[#This Row],[1º Ano]],Tabela11[[#This Row],[2º Ano]],Tabela11[[#This Row],[3º Ano]],Tabela11[[#This Row],[4º Ano]])</f>
        <v>85.5</v>
      </c>
      <c r="C1601" s="23" t="s">
        <v>4752</v>
      </c>
      <c r="D1601" s="15">
        <v>0.97875000012572855</v>
      </c>
      <c r="E1601" s="15">
        <v>2.1249999874271456E-2</v>
      </c>
      <c r="F1601" s="15" t="s">
        <v>4752</v>
      </c>
      <c r="G1601" s="15" t="s">
        <v>4752</v>
      </c>
      <c r="H1601" s="1" t="s">
        <v>4752</v>
      </c>
      <c r="I1601" s="1"/>
      <c r="J1601" s="1"/>
      <c r="K1601" s="1" t="s">
        <v>4752</v>
      </c>
      <c r="L1601" s="1"/>
    </row>
    <row r="1602" spans="1:12" ht="15.6" x14ac:dyDescent="0.3">
      <c r="A1602" s="1" t="str">
        <f>Tabela6[[#This Row],[id_escola]]</f>
        <v>1201</v>
      </c>
      <c r="B1602" s="23">
        <f>AVERAGE(Tabela11[[#This Row],[1º Ano]],Tabela11[[#This Row],[2º Ano]],Tabela11[[#This Row],[3º Ano]],Tabela11[[#This Row],[4º Ano]])</f>
        <v>42.5625</v>
      </c>
      <c r="C1602" s="23" t="s">
        <v>4752</v>
      </c>
      <c r="D1602" s="15">
        <v>0.98000000033061951</v>
      </c>
      <c r="E1602" s="15">
        <v>1.9999999669380496E-2</v>
      </c>
      <c r="F1602" s="15" t="s">
        <v>4752</v>
      </c>
      <c r="G1602" s="15" t="s">
        <v>4752</v>
      </c>
      <c r="H1602" s="1" t="s">
        <v>4752</v>
      </c>
      <c r="I1602" s="1"/>
      <c r="J1602" s="1"/>
      <c r="K1602" s="1" t="s">
        <v>4752</v>
      </c>
      <c r="L1602" s="1"/>
    </row>
    <row r="1603" spans="1:12" ht="15.6" x14ac:dyDescent="0.3">
      <c r="A1603" s="1" t="str">
        <f>Tabela6[[#This Row],[id_escola]]</f>
        <v>1201</v>
      </c>
      <c r="B1603" s="23">
        <f>AVERAGE(Tabela11[[#This Row],[1º Ano]],Tabela11[[#This Row],[2º Ano]],Tabela11[[#This Row],[3º Ano]],Tabela11[[#This Row],[4º Ano]])</f>
        <v>7.0625</v>
      </c>
      <c r="C1603" s="23" t="s">
        <v>4752</v>
      </c>
      <c r="D1603" s="15">
        <v>1</v>
      </c>
      <c r="E1603" s="15">
        <v>0</v>
      </c>
      <c r="F1603" s="15" t="s">
        <v>4752</v>
      </c>
      <c r="G1603" s="15" t="s">
        <v>4752</v>
      </c>
      <c r="H1603" s="1" t="s">
        <v>4752</v>
      </c>
      <c r="I1603" s="1"/>
      <c r="J1603" s="1"/>
      <c r="K1603" s="1" t="s">
        <v>4752</v>
      </c>
      <c r="L1603" s="1"/>
    </row>
    <row r="1604" spans="1:12" ht="15.6" x14ac:dyDescent="0.3">
      <c r="A1604" s="1" t="str">
        <f>Tabela6[[#This Row],[id_escola]]</f>
        <v>1201</v>
      </c>
      <c r="B1604" s="23">
        <f>AVERAGE(Tabela11[[#This Row],[1º Ano]],Tabela11[[#This Row],[2º Ano]],Tabela11[[#This Row],[3º Ano]],Tabela11[[#This Row],[4º Ano]])</f>
        <v>9.75</v>
      </c>
      <c r="C1604" s="23" t="s">
        <v>4752</v>
      </c>
      <c r="D1604" s="15">
        <v>0.95812499988824129</v>
      </c>
      <c r="E1604" s="15">
        <v>4.1875000111758716E-2</v>
      </c>
      <c r="F1604" s="15" t="s">
        <v>4752</v>
      </c>
      <c r="G1604" s="15" t="s">
        <v>4752</v>
      </c>
      <c r="H1604" s="1" t="s">
        <v>4752</v>
      </c>
      <c r="I1604" s="1"/>
      <c r="J1604" s="1"/>
      <c r="K1604" s="1" t="s">
        <v>4752</v>
      </c>
      <c r="L1604" s="1"/>
    </row>
    <row r="1605" spans="1:12" ht="15.6" x14ac:dyDescent="0.3">
      <c r="A1605" s="1" t="str">
        <f>Tabela6[[#This Row],[id_escola]]</f>
        <v>1201</v>
      </c>
      <c r="B1605" s="23">
        <f>AVERAGE(Tabela11[[#This Row],[1º Ano]],Tabela11[[#This Row],[2º Ano]],Tabela11[[#This Row],[3º Ano]],Tabela11[[#This Row],[4º Ano]])</f>
        <v>6.9375</v>
      </c>
      <c r="C1605" s="23" t="s">
        <v>4752</v>
      </c>
      <c r="D1605" s="15">
        <v>0.96499999985098839</v>
      </c>
      <c r="E1605" s="15">
        <v>3.5000000149011563E-2</v>
      </c>
      <c r="F1605" s="15" t="s">
        <v>4752</v>
      </c>
      <c r="G1605" s="15" t="s">
        <v>4752</v>
      </c>
      <c r="H1605" s="1" t="s">
        <v>4752</v>
      </c>
      <c r="I1605" s="1"/>
      <c r="J1605" s="1"/>
      <c r="K1605" s="1" t="s">
        <v>4752</v>
      </c>
      <c r="L1605" s="1"/>
    </row>
    <row r="1606" spans="1:12" ht="15.6" x14ac:dyDescent="0.3">
      <c r="A1606" s="1" t="str">
        <f>Tabela6[[#This Row],[id_escola]]</f>
        <v>1201</v>
      </c>
      <c r="B1606" s="23">
        <f>AVERAGE(Tabela11[[#This Row],[1º Ano]],Tabela11[[#This Row],[2º Ano]],Tabela11[[#This Row],[3º Ano]],Tabela11[[#This Row],[4º Ano]])</f>
        <v>9.9375</v>
      </c>
      <c r="C1606" s="23" t="s">
        <v>4752</v>
      </c>
      <c r="D1606" s="15">
        <v>0.97062500007450581</v>
      </c>
      <c r="E1606" s="15">
        <v>2.9374999925494187E-2</v>
      </c>
      <c r="F1606" s="15" t="s">
        <v>4752</v>
      </c>
      <c r="G1606" s="15" t="s">
        <v>4752</v>
      </c>
      <c r="H1606" s="1" t="s">
        <v>4752</v>
      </c>
      <c r="I1606" s="1"/>
      <c r="J1606" s="1"/>
      <c r="K1606" s="1" t="s">
        <v>4752</v>
      </c>
      <c r="L1606" s="1"/>
    </row>
    <row r="1607" spans="1:12" ht="15.6" x14ac:dyDescent="0.3">
      <c r="A1607" s="1" t="str">
        <f>Tabela6[[#This Row],[id_escola]]</f>
        <v>1201</v>
      </c>
      <c r="B1607" s="23">
        <f>AVERAGE(Tabela11[[#This Row],[1º Ano]],Tabela11[[#This Row],[2º Ano]],Tabela11[[#This Row],[3º Ano]],Tabela11[[#This Row],[4º Ano]])</f>
        <v>7.1875</v>
      </c>
      <c r="C1607" s="23" t="s">
        <v>4752</v>
      </c>
      <c r="D1607" s="15">
        <v>0.92374999821186066</v>
      </c>
      <c r="E1607" s="15">
        <v>7.6250001788139288E-2</v>
      </c>
      <c r="F1607" s="15" t="s">
        <v>4752</v>
      </c>
      <c r="G1607" s="15" t="s">
        <v>4752</v>
      </c>
      <c r="H1607" s="1" t="s">
        <v>4752</v>
      </c>
      <c r="I1607" s="1"/>
      <c r="J1607" s="1"/>
      <c r="K1607" s="1" t="s">
        <v>4752</v>
      </c>
      <c r="L1607" s="1"/>
    </row>
    <row r="1608" spans="1:12" ht="15.6" x14ac:dyDescent="0.3">
      <c r="A1608" s="1" t="str">
        <f>Tabela6[[#This Row],[id_escola]]</f>
        <v>1201</v>
      </c>
      <c r="B1608" s="23">
        <f>AVERAGE(Tabela11[[#This Row],[1º Ano]],Tabela11[[#This Row],[2º Ano]],Tabela11[[#This Row],[3º Ano]],Tabela11[[#This Row],[4º Ano]])</f>
        <v>5.9375</v>
      </c>
      <c r="C1608" s="23" t="s">
        <v>4752</v>
      </c>
      <c r="D1608" s="15">
        <v>0.95000000000000007</v>
      </c>
      <c r="E1608" s="15">
        <v>4.9999999999999975E-2</v>
      </c>
      <c r="F1608" s="15" t="s">
        <v>4752</v>
      </c>
      <c r="G1608" s="15" t="s">
        <v>4752</v>
      </c>
      <c r="H1608" s="1" t="s">
        <v>4752</v>
      </c>
      <c r="I1608" s="1"/>
      <c r="J1608" s="1"/>
      <c r="K1608" s="1" t="s">
        <v>4752</v>
      </c>
      <c r="L1608" s="1"/>
    </row>
    <row r="1609" spans="1:12" ht="15.6" x14ac:dyDescent="0.3">
      <c r="A1609" s="1" t="str">
        <f>Tabela6[[#This Row],[id_escola]]</f>
        <v>1201</v>
      </c>
      <c r="B1609" s="23" t="s">
        <v>4752</v>
      </c>
      <c r="C1609" s="23" t="s">
        <v>4752</v>
      </c>
      <c r="D1609" s="15" t="s">
        <v>4752</v>
      </c>
      <c r="E1609" s="15" t="s">
        <v>4752</v>
      </c>
      <c r="F1609" s="15" t="s">
        <v>4752</v>
      </c>
      <c r="G1609" s="15" t="s">
        <v>4752</v>
      </c>
      <c r="H1609" s="1" t="s">
        <v>4752</v>
      </c>
      <c r="I1609" s="1"/>
      <c r="J1609" s="1"/>
      <c r="K1609" s="1" t="s">
        <v>4752</v>
      </c>
      <c r="L1609" s="1"/>
    </row>
    <row r="1610" spans="1:12" ht="15.6" x14ac:dyDescent="0.3">
      <c r="A1610" s="1" t="str">
        <f>Tabela6[[#This Row],[id_escola]]</f>
        <v>1201</v>
      </c>
      <c r="B1610" s="23" t="s">
        <v>4752</v>
      </c>
      <c r="C1610" s="23" t="s">
        <v>4752</v>
      </c>
      <c r="D1610" s="15" t="s">
        <v>4752</v>
      </c>
      <c r="E1610" s="15" t="s">
        <v>4752</v>
      </c>
      <c r="F1610" s="15" t="s">
        <v>4752</v>
      </c>
      <c r="G1610" s="15" t="s">
        <v>4752</v>
      </c>
      <c r="H1610" s="1" t="s">
        <v>4752</v>
      </c>
      <c r="I1610" s="1"/>
      <c r="J1610" s="1"/>
      <c r="K1610" s="1" t="s">
        <v>4752</v>
      </c>
      <c r="L1610" s="1"/>
    </row>
    <row r="1611" spans="1:12" ht="15.6" x14ac:dyDescent="0.3">
      <c r="A1611" s="1" t="str">
        <f>Tabela6[[#This Row],[id_escola]]</f>
        <v>1201</v>
      </c>
      <c r="B1611" s="23">
        <f>AVERAGE(Tabela11[[#This Row],[1º Ano]],Tabela11[[#This Row],[2º Ano]],Tabela11[[#This Row],[3º Ano]],Tabela11[[#This Row],[4º Ano]])</f>
        <v>8.6875</v>
      </c>
      <c r="C1611" s="23" t="s">
        <v>4752</v>
      </c>
      <c r="D1611" s="15">
        <v>0.97125000040978193</v>
      </c>
      <c r="E1611" s="15">
        <v>2.8749999590218123E-2</v>
      </c>
      <c r="F1611" s="15" t="s">
        <v>4752</v>
      </c>
      <c r="G1611" s="15" t="s">
        <v>4752</v>
      </c>
      <c r="H1611" s="1" t="s">
        <v>4752</v>
      </c>
      <c r="I1611" s="1"/>
      <c r="J1611" s="1"/>
      <c r="K1611" s="1" t="s">
        <v>4752</v>
      </c>
      <c r="L1611" s="1"/>
    </row>
    <row r="1612" spans="1:12" ht="15.6" x14ac:dyDescent="0.3">
      <c r="A1612" s="1" t="str">
        <f>Tabela6[[#This Row],[id_escola]]</f>
        <v>1201</v>
      </c>
      <c r="B1612" s="23">
        <f>AVERAGE(Tabela11[[#This Row],[1º Ano]],Tabela11[[#This Row],[2º Ano]],Tabela11[[#This Row],[3º Ano]],Tabela11[[#This Row],[4º Ano]])</f>
        <v>6.4375</v>
      </c>
      <c r="C1612" s="23" t="s">
        <v>4752</v>
      </c>
      <c r="D1612" s="15">
        <v>0.98749999981373549</v>
      </c>
      <c r="E1612" s="15">
        <v>1.2500000186264499E-2</v>
      </c>
      <c r="F1612" s="15" t="s">
        <v>4752</v>
      </c>
      <c r="G1612" s="15" t="s">
        <v>4752</v>
      </c>
      <c r="H1612" s="1" t="s">
        <v>4752</v>
      </c>
      <c r="I1612" s="1"/>
      <c r="J1612" s="1"/>
      <c r="K1612" s="1" t="s">
        <v>4752</v>
      </c>
      <c r="L1612" s="1"/>
    </row>
    <row r="1613" spans="1:12" ht="15.6" x14ac:dyDescent="0.3">
      <c r="A1613" s="1" t="str">
        <f>Tabela6[[#This Row],[id_escola]]</f>
        <v>1201</v>
      </c>
      <c r="B1613" s="23">
        <f>AVERAGE(Tabela11[[#This Row],[1º Ano]],Tabela11[[#This Row],[2º Ano]],Tabela11[[#This Row],[3º Ano]],Tabela11[[#This Row],[4º Ano]])</f>
        <v>101.25</v>
      </c>
      <c r="C1613" s="23" t="s">
        <v>4752</v>
      </c>
      <c r="D1613" s="15">
        <v>0.97249999991618097</v>
      </c>
      <c r="E1613" s="15">
        <v>2.7500000083819039E-2</v>
      </c>
      <c r="F1613" s="15" t="s">
        <v>4752</v>
      </c>
      <c r="G1613" s="15" t="s">
        <v>4752</v>
      </c>
      <c r="H1613" s="1" t="s">
        <v>4752</v>
      </c>
      <c r="I1613" s="1"/>
      <c r="J1613" s="1"/>
      <c r="K1613" s="1" t="s">
        <v>4752</v>
      </c>
      <c r="L1613" s="1"/>
    </row>
    <row r="1614" spans="1:12" ht="15.6" x14ac:dyDescent="0.3">
      <c r="A1614" s="1" t="str">
        <f>Tabela6[[#This Row],[id_escola]]</f>
        <v>1201</v>
      </c>
      <c r="B1614" s="23">
        <f>AVERAGE(Tabela11[[#This Row],[1º Ano]],Tabela11[[#This Row],[2º Ano]],Tabela11[[#This Row],[3º Ano]],Tabela11[[#This Row],[4º Ano]])</f>
        <v>8.6875</v>
      </c>
      <c r="C1614" s="23" t="s">
        <v>4752</v>
      </c>
      <c r="D1614" s="15">
        <v>0.92999999970197678</v>
      </c>
      <c r="E1614" s="15">
        <v>7.0000000298023182E-2</v>
      </c>
      <c r="F1614" s="15" t="s">
        <v>4752</v>
      </c>
      <c r="G1614" s="15" t="s">
        <v>4752</v>
      </c>
      <c r="H1614" s="1" t="s">
        <v>4752</v>
      </c>
      <c r="I1614" s="1"/>
      <c r="J1614" s="1"/>
      <c r="K1614" s="1" t="s">
        <v>4752</v>
      </c>
      <c r="L1614" s="1"/>
    </row>
    <row r="1615" spans="1:12" ht="15.6" x14ac:dyDescent="0.3">
      <c r="A1615" s="1" t="str">
        <f>Tabela6[[#This Row],[id_escola]]</f>
        <v>1201</v>
      </c>
      <c r="B1615" s="23">
        <f>AVERAGE(Tabela11[[#This Row],[1º Ano]],Tabela11[[#This Row],[2º Ano]],Tabela11[[#This Row],[3º Ano]],Tabela11[[#This Row],[4º Ano]])</f>
        <v>6.375</v>
      </c>
      <c r="C1615" s="23" t="s">
        <v>4752</v>
      </c>
      <c r="D1615" s="15">
        <v>0.9912499999627471</v>
      </c>
      <c r="E1615" s="15">
        <v>8.7500000372528752E-3</v>
      </c>
      <c r="F1615" s="15" t="s">
        <v>4752</v>
      </c>
      <c r="G1615" s="15" t="s">
        <v>4752</v>
      </c>
      <c r="H1615" s="1" t="s">
        <v>4752</v>
      </c>
      <c r="I1615" s="1"/>
      <c r="J1615" s="1"/>
      <c r="K1615" s="1" t="s">
        <v>4752</v>
      </c>
      <c r="L1615" s="1"/>
    </row>
    <row r="1616" spans="1:12" ht="15.6" x14ac:dyDescent="0.3">
      <c r="A1616" s="1" t="str">
        <f>Tabela6[[#This Row],[id_escola]]</f>
        <v>1201</v>
      </c>
      <c r="B1616" s="23">
        <f>AVERAGE(Tabela11[[#This Row],[1º Ano]],Tabela11[[#This Row],[2º Ano]],Tabela11[[#This Row],[3º Ano]],Tabela11[[#This Row],[4º Ano]])</f>
        <v>23.5625</v>
      </c>
      <c r="C1616" s="23" t="s">
        <v>4752</v>
      </c>
      <c r="D1616" s="15">
        <v>0.97999999998137355</v>
      </c>
      <c r="E1616" s="15">
        <v>2.0000000018626431E-2</v>
      </c>
      <c r="F1616" s="15" t="s">
        <v>4752</v>
      </c>
      <c r="G1616" s="15" t="s">
        <v>4752</v>
      </c>
      <c r="H1616" s="1" t="s">
        <v>4752</v>
      </c>
      <c r="I1616" s="1"/>
      <c r="J1616" s="1"/>
      <c r="K1616" s="1" t="s">
        <v>4752</v>
      </c>
      <c r="L1616" s="1"/>
    </row>
    <row r="1617" spans="1:12" ht="15.6" x14ac:dyDescent="0.3">
      <c r="A1617" s="1" t="str">
        <f>Tabela6[[#This Row],[id_escola]]</f>
        <v>1203</v>
      </c>
      <c r="B1617" s="23">
        <f>AVERAGE(Tabela11[[#This Row],[1º Ano]],Tabela11[[#This Row],[2º Ano]],Tabela11[[#This Row],[3º Ano]],Tabela11[[#This Row],[4º Ano]])</f>
        <v>75.375</v>
      </c>
      <c r="C1617" s="23" t="s">
        <v>4752</v>
      </c>
      <c r="D1617" s="15">
        <v>0.99937500001396984</v>
      </c>
      <c r="E1617" s="15">
        <v>6.2499998603016127E-4</v>
      </c>
      <c r="F1617" s="15" t="s">
        <v>4752</v>
      </c>
      <c r="G1617" s="15" t="s">
        <v>4752</v>
      </c>
      <c r="H1617" s="1" t="s">
        <v>4752</v>
      </c>
      <c r="I1617" s="1"/>
      <c r="J1617" s="1"/>
      <c r="K1617" s="1" t="s">
        <v>4752</v>
      </c>
      <c r="L1617" s="1"/>
    </row>
    <row r="1618" spans="1:12" ht="15.6" x14ac:dyDescent="0.3">
      <c r="A1618" s="1" t="str">
        <f>Tabela6[[#This Row],[id_escola]]</f>
        <v>1203</v>
      </c>
      <c r="B1618" s="23">
        <f>AVERAGE(Tabela11[[#This Row],[1º Ano]],Tabela11[[#This Row],[2º Ano]],Tabela11[[#This Row],[3º Ano]],Tabela11[[#This Row],[4º Ano]])</f>
        <v>51.25</v>
      </c>
      <c r="C1618" s="23" t="s">
        <v>4752</v>
      </c>
      <c r="D1618" s="15">
        <v>0.99625000008381903</v>
      </c>
      <c r="E1618" s="15">
        <v>3.7499999161809748E-3</v>
      </c>
      <c r="F1618" s="15" t="s">
        <v>4752</v>
      </c>
      <c r="G1618" s="15" t="s">
        <v>4752</v>
      </c>
      <c r="H1618" s="1" t="s">
        <v>4752</v>
      </c>
      <c r="I1618" s="1"/>
      <c r="J1618" s="1"/>
      <c r="K1618" s="1" t="s">
        <v>4752</v>
      </c>
      <c r="L1618" s="1"/>
    </row>
    <row r="1619" spans="1:12" ht="15.6" x14ac:dyDescent="0.3">
      <c r="A1619" s="1" t="str">
        <f>Tabela6[[#This Row],[id_escola]]</f>
        <v>1203</v>
      </c>
      <c r="B1619" s="23">
        <f>AVERAGE(Tabela11[[#This Row],[1º Ano]],Tabela11[[#This Row],[2º Ano]],Tabela11[[#This Row],[3º Ano]],Tabela11[[#This Row],[4º Ano]])</f>
        <v>11.0625</v>
      </c>
      <c r="C1619" s="23" t="s">
        <v>4752</v>
      </c>
      <c r="D1619" s="15">
        <v>1</v>
      </c>
      <c r="E1619" s="15">
        <v>0</v>
      </c>
      <c r="F1619" s="15" t="s">
        <v>4752</v>
      </c>
      <c r="G1619" s="15" t="s">
        <v>4752</v>
      </c>
      <c r="H1619" s="1" t="s">
        <v>4752</v>
      </c>
      <c r="I1619" s="1"/>
      <c r="J1619" s="1"/>
      <c r="K1619" s="1" t="s">
        <v>4752</v>
      </c>
      <c r="L1619" s="1"/>
    </row>
    <row r="1620" spans="1:12" ht="15.6" x14ac:dyDescent="0.3">
      <c r="A1620" s="1" t="str">
        <f>Tabela6[[#This Row],[id_escola]]</f>
        <v>1203</v>
      </c>
      <c r="B1620" s="23">
        <f>AVERAGE(Tabela11[[#This Row],[1º Ano]],Tabela11[[#This Row],[2º Ano]],Tabela11[[#This Row],[3º Ano]],Tabela11[[#This Row],[4º Ano]])</f>
        <v>24.875</v>
      </c>
      <c r="C1620" s="23" t="s">
        <v>4752</v>
      </c>
      <c r="D1620" s="15">
        <v>0.99250000016763806</v>
      </c>
      <c r="E1620" s="15">
        <v>7.4999998323619374E-3</v>
      </c>
      <c r="F1620" s="15" t="s">
        <v>4752</v>
      </c>
      <c r="G1620" s="15" t="s">
        <v>4752</v>
      </c>
      <c r="H1620" s="1" t="s">
        <v>4752</v>
      </c>
      <c r="I1620" s="1"/>
      <c r="J1620" s="1"/>
      <c r="K1620" s="1" t="s">
        <v>4752</v>
      </c>
      <c r="L1620" s="1"/>
    </row>
    <row r="1621" spans="1:12" ht="15.6" x14ac:dyDescent="0.3">
      <c r="A1621" s="1" t="str">
        <f>Tabela6[[#This Row],[id_escola]]</f>
        <v>1204</v>
      </c>
      <c r="B1621" s="23">
        <f>AVERAGE(Tabela11[[#This Row],[1º Ano]],Tabela11[[#This Row],[2º Ano]],Tabela11[[#This Row],[3º Ano]],Tabela11[[#This Row],[4º Ano]])</f>
        <v>60.4375</v>
      </c>
      <c r="C1621" s="23" t="s">
        <v>4752</v>
      </c>
      <c r="D1621" s="15">
        <v>0.99125000019557774</v>
      </c>
      <c r="E1621" s="15">
        <v>8.7499998044222576E-3</v>
      </c>
      <c r="F1621" s="15" t="s">
        <v>4752</v>
      </c>
      <c r="G1621" s="15" t="s">
        <v>4752</v>
      </c>
      <c r="H1621" s="1" t="s">
        <v>4752</v>
      </c>
      <c r="I1621" s="1"/>
      <c r="J1621" s="1"/>
      <c r="K1621" s="1" t="s">
        <v>4752</v>
      </c>
      <c r="L1621" s="1"/>
    </row>
    <row r="1622" spans="1:12" ht="15.6" x14ac:dyDescent="0.3">
      <c r="A1622" s="1" t="str">
        <f>Tabela6[[#This Row],[id_escola]]</f>
        <v>1204</v>
      </c>
      <c r="B1622" s="23">
        <f>AVERAGE(Tabela11[[#This Row],[1º Ano]],Tabela11[[#This Row],[2º Ano]],Tabela11[[#This Row],[3º Ano]],Tabela11[[#This Row],[4º Ano]])</f>
        <v>6.875</v>
      </c>
      <c r="C1622" s="23" t="s">
        <v>4752</v>
      </c>
      <c r="D1622" s="15">
        <v>0.99428571441343849</v>
      </c>
      <c r="E1622" s="15">
        <v>5.7142855865614716E-3</v>
      </c>
      <c r="F1622" s="15" t="s">
        <v>4752</v>
      </c>
      <c r="G1622" s="15" t="s">
        <v>4752</v>
      </c>
      <c r="H1622" s="1" t="s">
        <v>4752</v>
      </c>
      <c r="I1622" s="1"/>
      <c r="J1622" s="1"/>
      <c r="K1622" s="1" t="s">
        <v>4752</v>
      </c>
      <c r="L1622" s="1"/>
    </row>
    <row r="1623" spans="1:12" ht="15.6" x14ac:dyDescent="0.3">
      <c r="A1623" s="1" t="str">
        <f>Tabela6[[#This Row],[id_escola]]</f>
        <v>1204</v>
      </c>
      <c r="B1623" s="23">
        <f>AVERAGE(Tabela11[[#This Row],[1º Ano]],Tabela11[[#This Row],[2º Ano]],Tabela11[[#This Row],[3º Ano]],Tabela11[[#This Row],[4º Ano]])</f>
        <v>9.5</v>
      </c>
      <c r="C1623" s="23" t="s">
        <v>4752</v>
      </c>
      <c r="D1623" s="15">
        <v>1</v>
      </c>
      <c r="E1623" s="15">
        <v>0</v>
      </c>
      <c r="F1623" s="15" t="s">
        <v>4752</v>
      </c>
      <c r="G1623" s="15" t="s">
        <v>4752</v>
      </c>
      <c r="H1623" s="1" t="s">
        <v>4752</v>
      </c>
      <c r="I1623" s="1"/>
      <c r="J1623" s="1"/>
      <c r="K1623" s="1" t="s">
        <v>4752</v>
      </c>
      <c r="L1623" s="1"/>
    </row>
    <row r="1624" spans="1:12" ht="15.6" x14ac:dyDescent="0.3">
      <c r="A1624" s="1" t="str">
        <f>Tabela6[[#This Row],[id_escola]]</f>
        <v>1204</v>
      </c>
      <c r="B1624" s="23">
        <f>AVERAGE(Tabela11[[#This Row],[1º Ano]],Tabela11[[#This Row],[2º Ano]],Tabela11[[#This Row],[3º Ano]],Tabela11[[#This Row],[4º Ano]])</f>
        <v>17.9375</v>
      </c>
      <c r="C1624" s="23" t="s">
        <v>4752</v>
      </c>
      <c r="D1624" s="15">
        <v>0.98500000021886081</v>
      </c>
      <c r="E1624" s="15">
        <v>1.4999999781139193E-2</v>
      </c>
      <c r="F1624" s="15" t="s">
        <v>4752</v>
      </c>
      <c r="G1624" s="15" t="s">
        <v>4752</v>
      </c>
      <c r="H1624" s="1" t="s">
        <v>4752</v>
      </c>
      <c r="I1624" s="1"/>
      <c r="J1624" s="1"/>
      <c r="K1624" s="1" t="s">
        <v>4752</v>
      </c>
      <c r="L1624" s="1"/>
    </row>
    <row r="1625" spans="1:12" ht="15.6" x14ac:dyDescent="0.3">
      <c r="A1625" s="1" t="str">
        <f>Tabela6[[#This Row],[id_escola]]</f>
        <v>1204</v>
      </c>
      <c r="B1625" s="23">
        <f>AVERAGE(Tabela11[[#This Row],[1º Ano]],Tabela11[[#This Row],[2º Ano]],Tabela11[[#This Row],[3º Ano]],Tabela11[[#This Row],[4º Ano]])</f>
        <v>6.8125</v>
      </c>
      <c r="C1625" s="23" t="s">
        <v>4752</v>
      </c>
      <c r="D1625" s="15">
        <v>0.98625000007450581</v>
      </c>
      <c r="E1625" s="15">
        <v>1.374999992549417E-2</v>
      </c>
      <c r="F1625" s="15" t="s">
        <v>4752</v>
      </c>
      <c r="G1625" s="15" t="s">
        <v>4752</v>
      </c>
      <c r="H1625" s="1" t="s">
        <v>4752</v>
      </c>
      <c r="I1625" s="1"/>
      <c r="J1625" s="1"/>
      <c r="K1625" s="1" t="s">
        <v>4752</v>
      </c>
      <c r="L1625" s="1"/>
    </row>
    <row r="1626" spans="1:12" ht="15.6" x14ac:dyDescent="0.3">
      <c r="A1626" s="1" t="str">
        <f>Tabela6[[#This Row],[id_escola]]</f>
        <v>1204</v>
      </c>
      <c r="B1626" s="23">
        <f>AVERAGE(Tabela11[[#This Row],[1º Ano]],Tabela11[[#This Row],[2º Ano]],Tabela11[[#This Row],[3º Ano]],Tabela11[[#This Row],[4º Ano]])</f>
        <v>11.5</v>
      </c>
      <c r="C1626" s="23" t="s">
        <v>4752</v>
      </c>
      <c r="D1626" s="15">
        <v>1</v>
      </c>
      <c r="E1626" s="15">
        <v>0</v>
      </c>
      <c r="F1626" s="15" t="s">
        <v>4752</v>
      </c>
      <c r="G1626" s="15" t="s">
        <v>4752</v>
      </c>
      <c r="H1626" s="1" t="s">
        <v>4752</v>
      </c>
      <c r="I1626" s="1"/>
      <c r="J1626" s="1"/>
      <c r="K1626" s="1" t="s">
        <v>4752</v>
      </c>
      <c r="L1626" s="1"/>
    </row>
    <row r="1627" spans="1:12" ht="15.6" x14ac:dyDescent="0.3">
      <c r="A1627" s="1" t="str">
        <f>Tabela6[[#This Row],[id_escola]]</f>
        <v>1204</v>
      </c>
      <c r="B1627" s="23">
        <f>AVERAGE(Tabela11[[#This Row],[1º Ano]],Tabela11[[#This Row],[2º Ano]],Tabela11[[#This Row],[3º Ano]],Tabela11[[#This Row],[4º Ano]])</f>
        <v>23.4375</v>
      </c>
      <c r="C1627" s="23" t="s">
        <v>4752</v>
      </c>
      <c r="D1627" s="15">
        <v>0.99750000005587935</v>
      </c>
      <c r="E1627" s="15">
        <v>2.4999999441206438E-3</v>
      </c>
      <c r="F1627" s="15" t="s">
        <v>4752</v>
      </c>
      <c r="G1627" s="15" t="s">
        <v>4752</v>
      </c>
      <c r="H1627" s="1" t="s">
        <v>4752</v>
      </c>
      <c r="I1627" s="1"/>
      <c r="J1627" s="1"/>
      <c r="K1627" s="1" t="s">
        <v>4752</v>
      </c>
      <c r="L1627" s="1"/>
    </row>
    <row r="1628" spans="1:12" ht="15.6" x14ac:dyDescent="0.3">
      <c r="A1628" s="1" t="str">
        <f>Tabela6[[#This Row],[id_escola]]</f>
        <v>1204</v>
      </c>
      <c r="B1628" s="23">
        <f>AVERAGE(Tabela11[[#This Row],[1º Ano]],Tabela11[[#This Row],[2º Ano]],Tabela11[[#This Row],[3º Ano]],Tabela11[[#This Row],[4º Ano]])</f>
        <v>22.5</v>
      </c>
      <c r="C1628" s="23" t="s">
        <v>4752</v>
      </c>
      <c r="D1628" s="15">
        <v>0.99833333337058627</v>
      </c>
      <c r="E1628" s="15">
        <v>1.6666666294137666E-3</v>
      </c>
      <c r="F1628" s="15" t="s">
        <v>4752</v>
      </c>
      <c r="G1628" s="15" t="s">
        <v>4752</v>
      </c>
      <c r="H1628" s="1" t="s">
        <v>4752</v>
      </c>
      <c r="I1628" s="1"/>
      <c r="J1628" s="1"/>
      <c r="K1628" s="1" t="s">
        <v>4752</v>
      </c>
      <c r="L1628" s="1"/>
    </row>
    <row r="1629" spans="1:12" ht="15.6" x14ac:dyDescent="0.3">
      <c r="A1629" s="1" t="str">
        <f>Tabela6[[#This Row],[id_escola]]</f>
        <v>1204</v>
      </c>
      <c r="B1629" s="23">
        <f>AVERAGE(Tabela11[[#This Row],[1º Ano]],Tabela11[[#This Row],[2º Ano]],Tabela11[[#This Row],[3º Ano]],Tabela11[[#This Row],[4º Ano]])</f>
        <v>4.75</v>
      </c>
      <c r="C1629" s="23" t="s">
        <v>4752</v>
      </c>
      <c r="D1629" s="15">
        <v>0.98749999981373549</v>
      </c>
      <c r="E1629" s="15">
        <v>1.2500000186264499E-2</v>
      </c>
      <c r="F1629" s="15" t="s">
        <v>4752</v>
      </c>
      <c r="G1629" s="15" t="s">
        <v>4752</v>
      </c>
      <c r="H1629" s="1" t="s">
        <v>4752</v>
      </c>
      <c r="I1629" s="1"/>
      <c r="J1629" s="1"/>
      <c r="K1629" s="1" t="s">
        <v>4752</v>
      </c>
      <c r="L1629" s="1"/>
    </row>
    <row r="1630" spans="1:12" ht="15.6" x14ac:dyDescent="0.3">
      <c r="A1630" s="1" t="str">
        <f>Tabela6[[#This Row],[id_escola]]</f>
        <v>1204</v>
      </c>
      <c r="B1630" s="23">
        <f>AVERAGE(Tabela11[[#This Row],[1º Ano]],Tabela11[[#This Row],[2º Ano]],Tabela11[[#This Row],[3º Ano]],Tabela11[[#This Row],[4º Ano]])</f>
        <v>39.5</v>
      </c>
      <c r="C1630" s="23" t="s">
        <v>4752</v>
      </c>
      <c r="D1630" s="15">
        <v>0.96999999962281436</v>
      </c>
      <c r="E1630" s="15">
        <v>3.0000000377185622E-2</v>
      </c>
      <c r="F1630" s="15" t="s">
        <v>4752</v>
      </c>
      <c r="G1630" s="15" t="s">
        <v>4752</v>
      </c>
      <c r="H1630" s="1" t="s">
        <v>4752</v>
      </c>
      <c r="I1630" s="1"/>
      <c r="J1630" s="1"/>
      <c r="K1630" s="1" t="s">
        <v>4752</v>
      </c>
      <c r="L1630" s="1"/>
    </row>
    <row r="1631" spans="1:12" ht="15.6" x14ac:dyDescent="0.3">
      <c r="A1631" s="1" t="str">
        <f>Tabela6[[#This Row],[id_escola]]</f>
        <v>1205</v>
      </c>
      <c r="B1631" s="23">
        <f>AVERAGE(Tabela11[[#This Row],[1º Ano]],Tabela11[[#This Row],[2º Ano]],Tabela11[[#This Row],[3º Ano]],Tabela11[[#This Row],[4º Ano]])</f>
        <v>9</v>
      </c>
      <c r="C1631" s="23" t="s">
        <v>4752</v>
      </c>
      <c r="D1631" s="15">
        <v>1</v>
      </c>
      <c r="E1631" s="15">
        <v>0</v>
      </c>
      <c r="F1631" s="15" t="s">
        <v>4752</v>
      </c>
      <c r="G1631" s="15" t="s">
        <v>4752</v>
      </c>
      <c r="H1631" s="1" t="s">
        <v>4752</v>
      </c>
      <c r="I1631" s="1"/>
      <c r="J1631" s="1"/>
      <c r="K1631" s="1" t="s">
        <v>4752</v>
      </c>
      <c r="L1631" s="1"/>
    </row>
    <row r="1632" spans="1:12" ht="15.6" x14ac:dyDescent="0.3">
      <c r="A1632" s="1" t="str">
        <f>Tabela6[[#This Row],[id_escola]]</f>
        <v>1205</v>
      </c>
      <c r="B1632" s="23">
        <f>AVERAGE(Tabela11[[#This Row],[1º Ano]],Tabela11[[#This Row],[2º Ano]],Tabela11[[#This Row],[3º Ano]],Tabela11[[#This Row],[4º Ano]])</f>
        <v>12.4375</v>
      </c>
      <c r="C1632" s="23" t="s">
        <v>4752</v>
      </c>
      <c r="D1632" s="15">
        <v>1</v>
      </c>
      <c r="E1632" s="15">
        <v>0</v>
      </c>
      <c r="F1632" s="15" t="s">
        <v>4752</v>
      </c>
      <c r="G1632" s="15" t="s">
        <v>4752</v>
      </c>
      <c r="H1632" s="1" t="s">
        <v>4752</v>
      </c>
      <c r="I1632" s="1"/>
      <c r="J1632" s="1"/>
      <c r="K1632" s="1" t="s">
        <v>4752</v>
      </c>
      <c r="L1632" s="1"/>
    </row>
    <row r="1633" spans="1:12" ht="15.6" x14ac:dyDescent="0.3">
      <c r="A1633" s="1" t="str">
        <f>Tabela6[[#This Row],[id_escola]]</f>
        <v>1205</v>
      </c>
      <c r="B1633" s="23">
        <f>AVERAGE(Tabela11[[#This Row],[1º Ano]],Tabela11[[#This Row],[2º Ano]],Tabela11[[#This Row],[3º Ano]],Tabela11[[#This Row],[4º Ano]])</f>
        <v>7.625</v>
      </c>
      <c r="C1633" s="23" t="s">
        <v>4752</v>
      </c>
      <c r="D1633" s="15">
        <v>0.95312499953433882</v>
      </c>
      <c r="E1633" s="15">
        <v>4.687500046566119E-2</v>
      </c>
      <c r="F1633" s="15" t="s">
        <v>4752</v>
      </c>
      <c r="G1633" s="15" t="s">
        <v>4752</v>
      </c>
      <c r="H1633" s="1" t="s">
        <v>4752</v>
      </c>
      <c r="I1633" s="1"/>
      <c r="J1633" s="1"/>
      <c r="K1633" s="1" t="s">
        <v>4752</v>
      </c>
      <c r="L1633" s="1"/>
    </row>
    <row r="1634" spans="1:12" ht="15.6" x14ac:dyDescent="0.3">
      <c r="A1634" s="1" t="str">
        <f>Tabela6[[#This Row],[id_escola]]</f>
        <v>1205</v>
      </c>
      <c r="B1634" s="23">
        <f>AVERAGE(Tabela11[[#This Row],[1º Ano]],Tabela11[[#This Row],[2º Ano]],Tabela11[[#This Row],[3º Ano]],Tabela11[[#This Row],[4º Ano]])</f>
        <v>7.3125</v>
      </c>
      <c r="C1634" s="23" t="s">
        <v>4752</v>
      </c>
      <c r="D1634" s="15">
        <v>0.9775000000372529</v>
      </c>
      <c r="E1634" s="15">
        <v>2.2499999962747042E-2</v>
      </c>
      <c r="F1634" s="15" t="s">
        <v>4752</v>
      </c>
      <c r="G1634" s="15" t="s">
        <v>4752</v>
      </c>
      <c r="H1634" s="1" t="s">
        <v>4752</v>
      </c>
      <c r="I1634" s="1"/>
      <c r="J1634" s="1"/>
      <c r="K1634" s="1" t="s">
        <v>4752</v>
      </c>
      <c r="L1634" s="1"/>
    </row>
    <row r="1635" spans="1:12" ht="15.6" x14ac:dyDescent="0.3">
      <c r="A1635" s="1" t="str">
        <f>Tabela6[[#This Row],[id_escola]]</f>
        <v>1205</v>
      </c>
      <c r="B1635" s="23">
        <f>AVERAGE(Tabela11[[#This Row],[1º Ano]],Tabela11[[#This Row],[2º Ano]],Tabela11[[#This Row],[3º Ano]],Tabela11[[#This Row],[4º Ano]])</f>
        <v>37.9375</v>
      </c>
      <c r="C1635" s="23" t="s">
        <v>4752</v>
      </c>
      <c r="D1635" s="15">
        <v>0.98125000030267984</v>
      </c>
      <c r="E1635" s="15">
        <v>1.8749999697320163E-2</v>
      </c>
      <c r="F1635" s="15" t="s">
        <v>4752</v>
      </c>
      <c r="G1635" s="15" t="s">
        <v>4752</v>
      </c>
      <c r="H1635" s="1" t="s">
        <v>4752</v>
      </c>
      <c r="I1635" s="1"/>
      <c r="J1635" s="1"/>
      <c r="K1635" s="1" t="s">
        <v>4752</v>
      </c>
      <c r="L1635" s="1"/>
    </row>
    <row r="1636" spans="1:12" ht="15.6" x14ac:dyDescent="0.3">
      <c r="A1636" s="1" t="str">
        <f>Tabela6[[#This Row],[id_escola]]</f>
        <v>1205</v>
      </c>
      <c r="B1636" s="23" t="s">
        <v>4752</v>
      </c>
      <c r="C1636" s="23" t="s">
        <v>4752</v>
      </c>
      <c r="D1636" s="15" t="s">
        <v>4752</v>
      </c>
      <c r="E1636" s="15" t="s">
        <v>4752</v>
      </c>
      <c r="F1636" s="15" t="s">
        <v>4752</v>
      </c>
      <c r="G1636" s="15" t="s">
        <v>4752</v>
      </c>
      <c r="H1636" s="1" t="s">
        <v>4752</v>
      </c>
      <c r="I1636" s="1"/>
      <c r="J1636" s="1"/>
      <c r="K1636" s="1" t="s">
        <v>4752</v>
      </c>
      <c r="L1636" s="1"/>
    </row>
    <row r="1637" spans="1:12" ht="15.6" x14ac:dyDescent="0.3">
      <c r="A1637" s="1" t="str">
        <f>Tabela6[[#This Row],[id_escola]]</f>
        <v>1205</v>
      </c>
      <c r="B1637" s="23">
        <f>AVERAGE(Tabela11[[#This Row],[1º Ano]],Tabela11[[#This Row],[2º Ano]],Tabela11[[#This Row],[3º Ano]],Tabela11[[#This Row],[4º Ano]])</f>
        <v>8.8125</v>
      </c>
      <c r="C1637" s="23" t="s">
        <v>4752</v>
      </c>
      <c r="D1637" s="15">
        <v>0.98562499973922968</v>
      </c>
      <c r="E1637" s="15">
        <v>1.4375000260770293E-2</v>
      </c>
      <c r="F1637" s="15" t="s">
        <v>4752</v>
      </c>
      <c r="G1637" s="15" t="s">
        <v>4752</v>
      </c>
      <c r="H1637" s="1" t="s">
        <v>4752</v>
      </c>
      <c r="I1637" s="1"/>
      <c r="J1637" s="1"/>
      <c r="K1637" s="1" t="s">
        <v>4752</v>
      </c>
      <c r="L1637" s="1"/>
    </row>
    <row r="1638" spans="1:12" ht="15.6" x14ac:dyDescent="0.3">
      <c r="A1638" s="1" t="str">
        <f>Tabela6[[#This Row],[id_escola]]</f>
        <v>1205</v>
      </c>
      <c r="B1638" s="23">
        <f>AVERAGE(Tabela11[[#This Row],[1º Ano]],Tabela11[[#This Row],[2º Ano]],Tabela11[[#This Row],[3º Ano]],Tabela11[[#This Row],[4º Ano]])</f>
        <v>7</v>
      </c>
      <c r="C1638" s="23" t="s">
        <v>4752</v>
      </c>
      <c r="D1638" s="15">
        <v>1</v>
      </c>
      <c r="E1638" s="15">
        <v>0</v>
      </c>
      <c r="F1638" s="15" t="s">
        <v>4752</v>
      </c>
      <c r="G1638" s="15" t="s">
        <v>4752</v>
      </c>
      <c r="H1638" s="1" t="s">
        <v>4752</v>
      </c>
      <c r="I1638" s="1"/>
      <c r="J1638" s="1"/>
      <c r="K1638" s="1" t="s">
        <v>4752</v>
      </c>
      <c r="L1638" s="1"/>
    </row>
    <row r="1639" spans="1:12" ht="15.6" x14ac:dyDescent="0.3">
      <c r="A1639" s="1" t="str">
        <f>Tabela6[[#This Row],[id_escola]]</f>
        <v>1205</v>
      </c>
      <c r="B1639" s="23" t="s">
        <v>4752</v>
      </c>
      <c r="C1639" s="23" t="s">
        <v>4752</v>
      </c>
      <c r="D1639" s="15" t="s">
        <v>4752</v>
      </c>
      <c r="E1639" s="15" t="s">
        <v>4752</v>
      </c>
      <c r="F1639" s="15" t="s">
        <v>4752</v>
      </c>
      <c r="G1639" s="15" t="s">
        <v>4752</v>
      </c>
      <c r="H1639" s="1" t="s">
        <v>4752</v>
      </c>
      <c r="I1639" s="1"/>
      <c r="J1639" s="1"/>
      <c r="K1639" s="1" t="s">
        <v>4752</v>
      </c>
      <c r="L1639" s="1"/>
    </row>
    <row r="1640" spans="1:12" ht="15.6" x14ac:dyDescent="0.3">
      <c r="A1640" s="1" t="str">
        <f>Tabela6[[#This Row],[id_escola]]</f>
        <v>1205</v>
      </c>
      <c r="B1640" s="23">
        <f>AVERAGE(Tabela11[[#This Row],[1º Ano]],Tabela11[[#This Row],[2º Ano]],Tabela11[[#This Row],[3º Ano]],Tabela11[[#This Row],[4º Ano]])</f>
        <v>4.6875</v>
      </c>
      <c r="C1640" s="23" t="s">
        <v>4752</v>
      </c>
      <c r="D1640" s="15">
        <v>0.92307692307692313</v>
      </c>
      <c r="E1640" s="15">
        <v>7.6923076923076927E-2</v>
      </c>
      <c r="F1640" s="15" t="s">
        <v>4752</v>
      </c>
      <c r="G1640" s="15" t="s">
        <v>4752</v>
      </c>
      <c r="H1640" s="1" t="s">
        <v>4752</v>
      </c>
      <c r="I1640" s="1"/>
      <c r="J1640" s="1"/>
      <c r="K1640" s="1" t="s">
        <v>4752</v>
      </c>
      <c r="L1640" s="1"/>
    </row>
    <row r="1641" spans="1:12" ht="15.6" x14ac:dyDescent="0.3">
      <c r="A1641" s="1" t="str">
        <f>Tabela6[[#This Row],[id_escola]]</f>
        <v>1206</v>
      </c>
      <c r="B1641" s="23">
        <f>AVERAGE(Tabela11[[#This Row],[1º Ano]],Tabela11[[#This Row],[2º Ano]],Tabela11[[#This Row],[3º Ano]],Tabela11[[#This Row],[4º Ano]])</f>
        <v>28.1875</v>
      </c>
      <c r="C1641" s="23" t="s">
        <v>4752</v>
      </c>
      <c r="D1641" s="15">
        <v>1</v>
      </c>
      <c r="E1641" s="15">
        <v>0</v>
      </c>
      <c r="F1641" s="15" t="s">
        <v>4752</v>
      </c>
      <c r="G1641" s="15" t="s">
        <v>4752</v>
      </c>
      <c r="H1641" s="1" t="s">
        <v>4752</v>
      </c>
      <c r="I1641" s="1"/>
      <c r="J1641" s="1"/>
      <c r="K1641" s="1" t="s">
        <v>4752</v>
      </c>
      <c r="L1641" s="1"/>
    </row>
    <row r="1642" spans="1:12" ht="15.6" x14ac:dyDescent="0.3">
      <c r="A1642" s="1" t="str">
        <f>Tabela6[[#This Row],[id_escola]]</f>
        <v>1206</v>
      </c>
      <c r="B1642" s="23">
        <f>AVERAGE(Tabela11[[#This Row],[1º Ano]],Tabela11[[#This Row],[2º Ano]],Tabela11[[#This Row],[3º Ano]],Tabela11[[#This Row],[4º Ano]])</f>
        <v>82.1875</v>
      </c>
      <c r="C1642" s="23" t="s">
        <v>4752</v>
      </c>
      <c r="D1642" s="15">
        <v>0.99687500006984919</v>
      </c>
      <c r="E1642" s="15">
        <v>3.1249999301508112E-3</v>
      </c>
      <c r="F1642" s="15" t="s">
        <v>4752</v>
      </c>
      <c r="G1642" s="15" t="s">
        <v>4752</v>
      </c>
      <c r="H1642" s="1" t="s">
        <v>4752</v>
      </c>
      <c r="I1642" s="1"/>
      <c r="J1642" s="1"/>
      <c r="K1642" s="1" t="s">
        <v>4752</v>
      </c>
      <c r="L1642" s="1"/>
    </row>
    <row r="1643" spans="1:12" ht="15.6" x14ac:dyDescent="0.3">
      <c r="A1643" s="1" t="str">
        <f>Tabela6[[#This Row],[id_escola]]</f>
        <v>1206</v>
      </c>
      <c r="B1643" s="23">
        <f>AVERAGE(Tabela11[[#This Row],[1º Ano]],Tabela11[[#This Row],[2º Ano]],Tabela11[[#This Row],[3º Ano]],Tabela11[[#This Row],[4º Ano]])</f>
        <v>31.0625</v>
      </c>
      <c r="C1643" s="23" t="s">
        <v>4752</v>
      </c>
      <c r="D1643" s="15">
        <v>0.95499999925959855</v>
      </c>
      <c r="E1643" s="15">
        <v>4.5000000740401454E-2</v>
      </c>
      <c r="F1643" s="15" t="s">
        <v>4752</v>
      </c>
      <c r="G1643" s="15" t="s">
        <v>4752</v>
      </c>
      <c r="H1643" s="1" t="s">
        <v>4752</v>
      </c>
      <c r="I1643" s="1"/>
      <c r="J1643" s="1"/>
      <c r="K1643" s="1" t="s">
        <v>4752</v>
      </c>
      <c r="L1643" s="1"/>
    </row>
    <row r="1644" spans="1:12" ht="15.6" x14ac:dyDescent="0.3">
      <c r="A1644" s="1" t="str">
        <f>Tabela6[[#This Row],[id_escola]]</f>
        <v>1206</v>
      </c>
      <c r="B1644" s="23">
        <f>AVERAGE(Tabela11[[#This Row],[1º Ano]],Tabela11[[#This Row],[2º Ano]],Tabela11[[#This Row],[3º Ano]],Tabela11[[#This Row],[4º Ano]])</f>
        <v>46.5625</v>
      </c>
      <c r="C1644" s="23" t="s">
        <v>4752</v>
      </c>
      <c r="D1644" s="15">
        <v>1</v>
      </c>
      <c r="E1644" s="15">
        <v>0</v>
      </c>
      <c r="F1644" s="15" t="s">
        <v>4752</v>
      </c>
      <c r="G1644" s="15" t="s">
        <v>4752</v>
      </c>
      <c r="H1644" s="1" t="s">
        <v>4752</v>
      </c>
      <c r="I1644" s="1"/>
      <c r="J1644" s="1"/>
      <c r="K1644" s="1" t="s">
        <v>4752</v>
      </c>
      <c r="L1644" s="1"/>
    </row>
    <row r="1645" spans="1:12" ht="15.6" x14ac:dyDescent="0.3">
      <c r="A1645" s="1" t="str">
        <f>Tabela6[[#This Row],[id_escola]]</f>
        <v>1206</v>
      </c>
      <c r="B1645" s="23">
        <f>AVERAGE(Tabela11[[#This Row],[1º Ano]],Tabela11[[#This Row],[2º Ano]],Tabela11[[#This Row],[3º Ano]],Tabela11[[#This Row],[4º Ano]])</f>
        <v>13.3125</v>
      </c>
      <c r="C1645" s="23" t="s">
        <v>4752</v>
      </c>
      <c r="D1645" s="15">
        <v>1</v>
      </c>
      <c r="E1645" s="15">
        <v>0</v>
      </c>
      <c r="F1645" s="15" t="s">
        <v>4752</v>
      </c>
      <c r="G1645" s="15" t="s">
        <v>4752</v>
      </c>
      <c r="H1645" s="1" t="s">
        <v>4752</v>
      </c>
      <c r="I1645" s="1"/>
      <c r="J1645" s="1"/>
      <c r="K1645" s="1" t="s">
        <v>4752</v>
      </c>
      <c r="L1645" s="1"/>
    </row>
    <row r="1646" spans="1:12" ht="15.6" x14ac:dyDescent="0.3">
      <c r="A1646" s="1" t="str">
        <f>Tabela6[[#This Row],[id_escola]]</f>
        <v>1206</v>
      </c>
      <c r="B1646" s="23">
        <f>AVERAGE(Tabela11[[#This Row],[1º Ano]],Tabela11[[#This Row],[2º Ano]],Tabela11[[#This Row],[3º Ano]],Tabela11[[#This Row],[4º Ano]])</f>
        <v>106.6875</v>
      </c>
      <c r="C1646" s="23" t="s">
        <v>4752</v>
      </c>
      <c r="D1646" s="15">
        <v>0.9931250000372529</v>
      </c>
      <c r="E1646" s="15">
        <v>6.874999962747104E-3</v>
      </c>
      <c r="F1646" s="15" t="s">
        <v>4752</v>
      </c>
      <c r="G1646" s="15" t="s">
        <v>4752</v>
      </c>
      <c r="H1646" s="1" t="s">
        <v>4752</v>
      </c>
      <c r="I1646" s="1"/>
      <c r="J1646" s="1"/>
      <c r="K1646" s="1" t="s">
        <v>4752</v>
      </c>
      <c r="L1646" s="1"/>
    </row>
    <row r="1647" spans="1:12" ht="15.6" x14ac:dyDescent="0.3">
      <c r="A1647" s="1" t="str">
        <f>Tabela6[[#This Row],[id_escola]]</f>
        <v>1206</v>
      </c>
      <c r="B1647" s="23">
        <f>AVERAGE(Tabela11[[#This Row],[1º Ano]],Tabela11[[#This Row],[2º Ano]],Tabela11[[#This Row],[3º Ano]],Tabela11[[#This Row],[4º Ano]])</f>
        <v>16.3125</v>
      </c>
      <c r="C1647" s="23" t="s">
        <v>4752</v>
      </c>
      <c r="D1647" s="15">
        <v>0.98062500008381903</v>
      </c>
      <c r="E1647" s="15">
        <v>1.9374999916180968E-2</v>
      </c>
      <c r="F1647" s="15" t="s">
        <v>4752</v>
      </c>
      <c r="G1647" s="15" t="s">
        <v>4752</v>
      </c>
      <c r="H1647" s="1" t="s">
        <v>4752</v>
      </c>
      <c r="I1647" s="1"/>
      <c r="J1647" s="1"/>
      <c r="K1647" s="1" t="s">
        <v>4752</v>
      </c>
      <c r="L1647" s="1"/>
    </row>
    <row r="1648" spans="1:12" ht="15.6" x14ac:dyDescent="0.3">
      <c r="A1648" s="1" t="str">
        <f>Tabela6[[#This Row],[id_escola]]</f>
        <v>1206</v>
      </c>
      <c r="B1648" s="23">
        <f>AVERAGE(Tabela11[[#This Row],[1º Ano]],Tabela11[[#This Row],[2º Ano]],Tabela11[[#This Row],[3º Ano]],Tabela11[[#This Row],[4º Ano]])</f>
        <v>72.375</v>
      </c>
      <c r="C1648" s="23" t="s">
        <v>4752</v>
      </c>
      <c r="D1648" s="15">
        <v>0.99750000005587935</v>
      </c>
      <c r="E1648" s="15">
        <v>2.4999999441206477E-3</v>
      </c>
      <c r="F1648" s="15" t="s">
        <v>4752</v>
      </c>
      <c r="G1648" s="15" t="s">
        <v>4752</v>
      </c>
      <c r="H1648" s="1" t="s">
        <v>4752</v>
      </c>
      <c r="I1648" s="1"/>
      <c r="J1648" s="1"/>
      <c r="K1648" s="1" t="s">
        <v>4752</v>
      </c>
      <c r="L1648" s="1"/>
    </row>
    <row r="1649" spans="1:12" ht="15.6" x14ac:dyDescent="0.3">
      <c r="A1649" s="1" t="str">
        <f>Tabela6[[#This Row],[id_escola]]</f>
        <v>1206</v>
      </c>
      <c r="B1649" s="23">
        <f>AVERAGE(Tabela11[[#This Row],[1º Ano]],Tabela11[[#This Row],[2º Ano]],Tabela11[[#This Row],[3º Ano]],Tabela11[[#This Row],[4º Ano]])</f>
        <v>48.5</v>
      </c>
      <c r="C1649" s="23" t="s">
        <v>4752</v>
      </c>
      <c r="D1649" s="15">
        <v>0.99187500006519258</v>
      </c>
      <c r="E1649" s="15">
        <v>8.124999934807425E-3</v>
      </c>
      <c r="F1649" s="15" t="s">
        <v>4752</v>
      </c>
      <c r="G1649" s="15" t="s">
        <v>4752</v>
      </c>
      <c r="H1649" s="1" t="s">
        <v>4752</v>
      </c>
      <c r="I1649" s="1"/>
      <c r="J1649" s="1"/>
      <c r="K1649" s="1" t="s">
        <v>4752</v>
      </c>
      <c r="L1649" s="1"/>
    </row>
    <row r="1650" spans="1:12" ht="15.6" x14ac:dyDescent="0.3">
      <c r="A1650" s="1" t="str">
        <f>Tabela6[[#This Row],[id_escola]]</f>
        <v>1206</v>
      </c>
      <c r="B1650" s="23">
        <f>AVERAGE(Tabela11[[#This Row],[1º Ano]],Tabela11[[#This Row],[2º Ano]],Tabela11[[#This Row],[3º Ano]],Tabela11[[#This Row],[4º Ano]])</f>
        <v>27.4375</v>
      </c>
      <c r="C1650" s="23" t="s">
        <v>4752</v>
      </c>
      <c r="D1650" s="15">
        <v>0.99750000005587935</v>
      </c>
      <c r="E1650" s="15">
        <v>2.4999999441206438E-3</v>
      </c>
      <c r="F1650" s="15" t="s">
        <v>4752</v>
      </c>
      <c r="G1650" s="15" t="s">
        <v>4752</v>
      </c>
      <c r="H1650" s="1" t="s">
        <v>4752</v>
      </c>
      <c r="I1650" s="1"/>
      <c r="J1650" s="1"/>
      <c r="K1650" s="1" t="s">
        <v>4752</v>
      </c>
      <c r="L1650" s="1"/>
    </row>
    <row r="1651" spans="1:12" ht="15.6" x14ac:dyDescent="0.3">
      <c r="A1651" s="1" t="str">
        <f>Tabela6[[#This Row],[id_escola]]</f>
        <v>1206</v>
      </c>
      <c r="B1651" s="23">
        <f>AVERAGE(Tabela11[[#This Row],[1º Ano]],Tabela11[[#This Row],[2º Ano]],Tabela11[[#This Row],[3º Ano]],Tabela11[[#This Row],[4º Ano]])</f>
        <v>16.1875</v>
      </c>
      <c r="C1651" s="23" t="s">
        <v>4752</v>
      </c>
      <c r="D1651" s="15">
        <v>0.99625000008381903</v>
      </c>
      <c r="E1651" s="15">
        <v>3.7499999161809687E-3</v>
      </c>
      <c r="F1651" s="15" t="s">
        <v>4752</v>
      </c>
      <c r="G1651" s="15" t="s">
        <v>4752</v>
      </c>
      <c r="H1651" s="1" t="s">
        <v>4752</v>
      </c>
      <c r="I1651" s="1"/>
      <c r="J1651" s="1"/>
      <c r="K1651" s="1" t="s">
        <v>4752</v>
      </c>
      <c r="L1651" s="1"/>
    </row>
    <row r="1652" spans="1:12" ht="15.6" x14ac:dyDescent="0.3">
      <c r="A1652" s="1" t="str">
        <f>Tabela6[[#This Row],[id_escola]]</f>
        <v>1206</v>
      </c>
      <c r="B1652" s="23">
        <f>AVERAGE(Tabela11[[#This Row],[1º Ano]],Tabela11[[#This Row],[2º Ano]],Tabela11[[#This Row],[3º Ano]],Tabela11[[#This Row],[4º Ano]])</f>
        <v>9.4375</v>
      </c>
      <c r="C1652" s="23" t="s">
        <v>4752</v>
      </c>
      <c r="D1652" s="15">
        <v>1</v>
      </c>
      <c r="E1652" s="15">
        <v>0</v>
      </c>
      <c r="F1652" s="15" t="s">
        <v>4752</v>
      </c>
      <c r="G1652" s="15" t="s">
        <v>4752</v>
      </c>
      <c r="H1652" s="1" t="s">
        <v>4752</v>
      </c>
      <c r="I1652" s="1"/>
      <c r="J1652" s="1"/>
      <c r="K1652" s="1" t="s">
        <v>4752</v>
      </c>
      <c r="L1652" s="1"/>
    </row>
    <row r="1653" spans="1:12" ht="15.6" x14ac:dyDescent="0.3">
      <c r="A1653" s="1" t="str">
        <f>Tabela6[[#This Row],[id_escola]]</f>
        <v>1206</v>
      </c>
      <c r="B1653" s="23">
        <f>AVERAGE(Tabela11[[#This Row],[1º Ano]],Tabela11[[#This Row],[2º Ano]],Tabela11[[#This Row],[3º Ano]],Tabela11[[#This Row],[4º Ano]])</f>
        <v>24</v>
      </c>
      <c r="C1653" s="23" t="s">
        <v>4752</v>
      </c>
      <c r="D1653" s="15">
        <v>0.99500000011175871</v>
      </c>
      <c r="E1653" s="15">
        <v>4.9999998882412876E-3</v>
      </c>
      <c r="F1653" s="15" t="s">
        <v>4752</v>
      </c>
      <c r="G1653" s="15" t="s">
        <v>4752</v>
      </c>
      <c r="H1653" s="1" t="s">
        <v>4752</v>
      </c>
      <c r="I1653" s="1"/>
      <c r="J1653" s="1"/>
      <c r="K1653" s="1" t="s">
        <v>4752</v>
      </c>
      <c r="L1653" s="1"/>
    </row>
    <row r="1654" spans="1:12" ht="15.6" x14ac:dyDescent="0.3">
      <c r="A1654" s="1" t="str">
        <f>Tabela6[[#This Row],[id_escola]]</f>
        <v>1206</v>
      </c>
      <c r="B1654" s="23">
        <f>AVERAGE(Tabela11[[#This Row],[1º Ano]],Tabela11[[#This Row],[2º Ano]],Tabela11[[#This Row],[3º Ano]],Tabela11[[#This Row],[4º Ano]])</f>
        <v>22.3125</v>
      </c>
      <c r="C1654" s="23" t="s">
        <v>4752</v>
      </c>
      <c r="D1654" s="15">
        <v>1</v>
      </c>
      <c r="E1654" s="15">
        <v>0</v>
      </c>
      <c r="F1654" s="15" t="s">
        <v>4752</v>
      </c>
      <c r="G1654" s="15" t="s">
        <v>4752</v>
      </c>
      <c r="H1654" s="1" t="s">
        <v>4752</v>
      </c>
      <c r="I1654" s="1"/>
      <c r="J1654" s="1"/>
      <c r="K1654" s="1" t="s">
        <v>4752</v>
      </c>
      <c r="L1654" s="1"/>
    </row>
    <row r="1655" spans="1:12" ht="15.6" x14ac:dyDescent="0.3">
      <c r="A1655" s="1" t="str">
        <f>Tabela6[[#This Row],[id_escola]]</f>
        <v>1206</v>
      </c>
      <c r="B1655" s="23">
        <f>AVERAGE(Tabela11[[#This Row],[1º Ano]],Tabela11[[#This Row],[2º Ano]],Tabela11[[#This Row],[3º Ano]],Tabela11[[#This Row],[4º Ano]])</f>
        <v>15</v>
      </c>
      <c r="C1655" s="23" t="s">
        <v>4752</v>
      </c>
      <c r="D1655" s="15">
        <v>1</v>
      </c>
      <c r="E1655" s="15">
        <v>0</v>
      </c>
      <c r="F1655" s="15" t="s">
        <v>4752</v>
      </c>
      <c r="G1655" s="15" t="s">
        <v>4752</v>
      </c>
      <c r="H1655" s="1" t="s">
        <v>4752</v>
      </c>
      <c r="I1655" s="1"/>
      <c r="J1655" s="1"/>
      <c r="K1655" s="1" t="s">
        <v>4752</v>
      </c>
      <c r="L1655" s="1"/>
    </row>
    <row r="1656" spans="1:12" ht="15.6" x14ac:dyDescent="0.3">
      <c r="A1656" s="1" t="str">
        <f>Tabela6[[#This Row],[id_escola]]</f>
        <v>1206</v>
      </c>
      <c r="B1656" s="23">
        <f>AVERAGE(Tabela11[[#This Row],[1º Ano]],Tabela11[[#This Row],[2º Ano]],Tabela11[[#This Row],[3º Ano]],Tabela11[[#This Row],[4º Ano]])</f>
        <v>24.4375</v>
      </c>
      <c r="C1656" s="23" t="s">
        <v>4752</v>
      </c>
      <c r="D1656" s="15">
        <v>0.99250000016763806</v>
      </c>
      <c r="E1656" s="15">
        <v>7.4999998323619314E-3</v>
      </c>
      <c r="F1656" s="15" t="s">
        <v>4752</v>
      </c>
      <c r="G1656" s="15" t="s">
        <v>4752</v>
      </c>
      <c r="H1656" s="1" t="s">
        <v>4752</v>
      </c>
      <c r="I1656" s="1"/>
      <c r="J1656" s="1"/>
      <c r="K1656" s="1" t="s">
        <v>4752</v>
      </c>
      <c r="L1656" s="1"/>
    </row>
    <row r="1657" spans="1:12" ht="15.6" x14ac:dyDescent="0.3">
      <c r="A1657" s="1" t="str">
        <f>Tabela6[[#This Row],[id_escola]]</f>
        <v>1206</v>
      </c>
      <c r="B1657" s="23">
        <f>AVERAGE(Tabela11[[#This Row],[1º Ano]],Tabela11[[#This Row],[2º Ano]],Tabela11[[#This Row],[3º Ano]],Tabela11[[#This Row],[4º Ano]])</f>
        <v>37.25</v>
      </c>
      <c r="C1657" s="23" t="s">
        <v>4752</v>
      </c>
      <c r="D1657" s="15">
        <v>0.99500000011175871</v>
      </c>
      <c r="E1657" s="15">
        <v>4.9999998882412936E-3</v>
      </c>
      <c r="F1657" s="15" t="s">
        <v>4752</v>
      </c>
      <c r="G1657" s="15" t="s">
        <v>4752</v>
      </c>
      <c r="H1657" s="1" t="s">
        <v>4752</v>
      </c>
      <c r="I1657" s="1"/>
      <c r="J1657" s="1"/>
      <c r="K1657" s="1" t="s">
        <v>4752</v>
      </c>
      <c r="L1657" s="1"/>
    </row>
    <row r="1658" spans="1:12" ht="15.6" x14ac:dyDescent="0.3">
      <c r="A1658" s="1" t="str">
        <f>Tabela6[[#This Row],[id_escola]]</f>
        <v>1206</v>
      </c>
      <c r="B1658" s="23">
        <f>AVERAGE(Tabela11[[#This Row],[1º Ano]],Tabela11[[#This Row],[2º Ano]],Tabela11[[#This Row],[3º Ano]],Tabela11[[#This Row],[4º Ano]])</f>
        <v>16.875</v>
      </c>
      <c r="C1658" s="23" t="s">
        <v>4752</v>
      </c>
      <c r="D1658" s="15">
        <v>1</v>
      </c>
      <c r="E1658" s="15">
        <v>0</v>
      </c>
      <c r="F1658" s="15" t="s">
        <v>4752</v>
      </c>
      <c r="G1658" s="15" t="s">
        <v>4752</v>
      </c>
      <c r="H1658" s="1" t="s">
        <v>4752</v>
      </c>
      <c r="I1658" s="1"/>
      <c r="J1658" s="1"/>
      <c r="K1658" s="1" t="s">
        <v>4752</v>
      </c>
      <c r="L1658" s="1"/>
    </row>
    <row r="1659" spans="1:12" ht="15.6" x14ac:dyDescent="0.3">
      <c r="A1659" s="1" t="str">
        <f>Tabela6[[#This Row],[id_escola]]</f>
        <v>1206</v>
      </c>
      <c r="B1659" s="23">
        <f>AVERAGE(Tabela11[[#This Row],[1º Ano]],Tabela11[[#This Row],[2º Ano]],Tabela11[[#This Row],[3º Ano]],Tabela11[[#This Row],[4º Ano]])</f>
        <v>39.8125</v>
      </c>
      <c r="C1659" s="23" t="s">
        <v>4752</v>
      </c>
      <c r="D1659" s="15">
        <v>0.93499999959021807</v>
      </c>
      <c r="E1659" s="15">
        <v>6.5000000409781877E-2</v>
      </c>
      <c r="F1659" s="15" t="s">
        <v>4752</v>
      </c>
      <c r="G1659" s="15" t="s">
        <v>4752</v>
      </c>
      <c r="H1659" s="1" t="s">
        <v>4752</v>
      </c>
      <c r="I1659" s="1"/>
      <c r="J1659" s="1"/>
      <c r="K1659" s="1" t="s">
        <v>4752</v>
      </c>
      <c r="L1659" s="1"/>
    </row>
    <row r="1660" spans="1:12" ht="15.6" x14ac:dyDescent="0.3">
      <c r="A1660" s="1" t="str">
        <f>Tabela6[[#This Row],[id_escola]]</f>
        <v>1206</v>
      </c>
      <c r="B1660" s="23">
        <f>AVERAGE(Tabela11[[#This Row],[1º Ano]],Tabela11[[#This Row],[2º Ano]],Tabela11[[#This Row],[3º Ano]],Tabela11[[#This Row],[4º Ano]])</f>
        <v>25.25</v>
      </c>
      <c r="C1660" s="23" t="s">
        <v>4752</v>
      </c>
      <c r="D1660" s="15">
        <v>0.99500000011175871</v>
      </c>
      <c r="E1660" s="15">
        <v>4.9999998882412876E-3</v>
      </c>
      <c r="F1660" s="15" t="s">
        <v>4752</v>
      </c>
      <c r="G1660" s="15" t="s">
        <v>4752</v>
      </c>
      <c r="H1660" s="1" t="s">
        <v>4752</v>
      </c>
      <c r="I1660" s="1"/>
      <c r="J1660" s="1"/>
      <c r="K1660" s="1" t="s">
        <v>4752</v>
      </c>
      <c r="L1660" s="1"/>
    </row>
    <row r="1661" spans="1:12" ht="15.6" x14ac:dyDescent="0.3">
      <c r="A1661" s="1" t="str">
        <f>Tabela6[[#This Row],[id_escola]]</f>
        <v>1206</v>
      </c>
      <c r="B1661" s="23">
        <f>AVERAGE(Tabela11[[#This Row],[1º Ano]],Tabela11[[#This Row],[2º Ano]],Tabela11[[#This Row],[3º Ano]],Tabela11[[#This Row],[4º Ano]])</f>
        <v>25.0625</v>
      </c>
      <c r="C1661" s="23" t="s">
        <v>4752</v>
      </c>
      <c r="D1661" s="15">
        <v>0.93749999953433882</v>
      </c>
      <c r="E1661" s="15">
        <v>6.2500000465661176E-2</v>
      </c>
      <c r="F1661" s="15" t="s">
        <v>4752</v>
      </c>
      <c r="G1661" s="15" t="s">
        <v>4752</v>
      </c>
      <c r="H1661" s="1" t="s">
        <v>4752</v>
      </c>
      <c r="I1661" s="1"/>
      <c r="J1661" s="1"/>
      <c r="K1661" s="1" t="s">
        <v>4752</v>
      </c>
      <c r="L1661" s="1"/>
    </row>
    <row r="1662" spans="1:12" ht="15.6" x14ac:dyDescent="0.3">
      <c r="A1662" s="1" t="str">
        <f>Tabela6[[#This Row],[id_escola]]</f>
        <v>1206</v>
      </c>
      <c r="B1662" s="23">
        <f>AVERAGE(Tabela11[[#This Row],[1º Ano]],Tabela11[[#This Row],[2º Ano]],Tabela11[[#This Row],[3º Ano]],Tabela11[[#This Row],[4º Ano]])</f>
        <v>44.4375</v>
      </c>
      <c r="C1662" s="23" t="s">
        <v>4752</v>
      </c>
      <c r="D1662" s="15">
        <v>0.98374999978113919</v>
      </c>
      <c r="E1662" s="15">
        <v>1.6250000218860791E-2</v>
      </c>
      <c r="F1662" s="15" t="s">
        <v>4752</v>
      </c>
      <c r="G1662" s="15" t="s">
        <v>4752</v>
      </c>
      <c r="H1662" s="1" t="s">
        <v>4752</v>
      </c>
      <c r="I1662" s="1"/>
      <c r="J1662" s="1"/>
      <c r="K1662" s="1" t="s">
        <v>4752</v>
      </c>
      <c r="L1662" s="1"/>
    </row>
    <row r="1663" spans="1:12" ht="15.6" x14ac:dyDescent="0.3">
      <c r="A1663" s="1" t="str">
        <f>Tabela6[[#This Row],[id_escola]]</f>
        <v>1206</v>
      </c>
      <c r="B1663" s="23">
        <f>AVERAGE(Tabela11[[#This Row],[1º Ano]],Tabela11[[#This Row],[2º Ano]],Tabela11[[#This Row],[3º Ano]],Tabela11[[#This Row],[4º Ano]])</f>
        <v>11.9375</v>
      </c>
      <c r="C1663" s="23" t="s">
        <v>4752</v>
      </c>
      <c r="D1663" s="15">
        <v>0.93933333257834117</v>
      </c>
      <c r="E1663" s="15">
        <v>6.0666667421658861E-2</v>
      </c>
      <c r="F1663" s="15" t="s">
        <v>4752</v>
      </c>
      <c r="G1663" s="15" t="s">
        <v>4752</v>
      </c>
      <c r="H1663" s="1" t="s">
        <v>4752</v>
      </c>
      <c r="I1663" s="1"/>
      <c r="J1663" s="1"/>
      <c r="K1663" s="1" t="s">
        <v>4752</v>
      </c>
      <c r="L1663" s="1"/>
    </row>
    <row r="1664" spans="1:12" ht="15.6" x14ac:dyDescent="0.3">
      <c r="A1664" s="1" t="str">
        <f>Tabela6[[#This Row],[id_escola]]</f>
        <v>1206</v>
      </c>
      <c r="B1664" s="23">
        <f>AVERAGE(Tabela11[[#This Row],[1º Ano]],Tabela11[[#This Row],[2º Ano]],Tabela11[[#This Row],[3º Ano]],Tabela11[[#This Row],[4º Ano]])</f>
        <v>53</v>
      </c>
      <c r="C1664" s="23" t="s">
        <v>4752</v>
      </c>
      <c r="D1664" s="15">
        <v>0.99062500020954758</v>
      </c>
      <c r="E1664" s="15">
        <v>9.3749997904524294E-3</v>
      </c>
      <c r="F1664" s="15" t="s">
        <v>4752</v>
      </c>
      <c r="G1664" s="15" t="s">
        <v>4752</v>
      </c>
      <c r="H1664" s="1" t="s">
        <v>4752</v>
      </c>
      <c r="I1664" s="1"/>
      <c r="J1664" s="1"/>
      <c r="K1664" s="1" t="s">
        <v>4752</v>
      </c>
      <c r="L1664" s="1"/>
    </row>
    <row r="1665" spans="1:12" ht="15.6" x14ac:dyDescent="0.3">
      <c r="A1665" s="1" t="str">
        <f>Tabela6[[#This Row],[id_escola]]</f>
        <v>1206</v>
      </c>
      <c r="B1665" s="23">
        <f>AVERAGE(Tabela11[[#This Row],[1º Ano]],Tabela11[[#This Row],[2º Ano]],Tabela11[[#This Row],[3º Ano]],Tabela11[[#This Row],[4º Ano]])</f>
        <v>21.6875</v>
      </c>
      <c r="C1665" s="23" t="s">
        <v>4752</v>
      </c>
      <c r="D1665" s="15">
        <v>1</v>
      </c>
      <c r="E1665" s="15">
        <v>0</v>
      </c>
      <c r="F1665" s="15" t="s">
        <v>4752</v>
      </c>
      <c r="G1665" s="15" t="s">
        <v>4752</v>
      </c>
      <c r="H1665" s="1" t="s">
        <v>4752</v>
      </c>
      <c r="I1665" s="1"/>
      <c r="J1665" s="1"/>
      <c r="K1665" s="1" t="s">
        <v>4752</v>
      </c>
      <c r="L1665" s="1"/>
    </row>
    <row r="1666" spans="1:12" ht="15.6" x14ac:dyDescent="0.3">
      <c r="A1666" s="1" t="str">
        <f>Tabela6[[#This Row],[id_escola]]</f>
        <v>1206</v>
      </c>
      <c r="B1666" s="23">
        <f>AVERAGE(Tabela11[[#This Row],[1º Ano]],Tabela11[[#This Row],[2º Ano]],Tabela11[[#This Row],[3º Ano]],Tabela11[[#This Row],[4º Ano]])</f>
        <v>48.4375</v>
      </c>
      <c r="C1666" s="23" t="s">
        <v>4752</v>
      </c>
      <c r="D1666" s="15">
        <v>1</v>
      </c>
      <c r="E1666" s="15">
        <v>0</v>
      </c>
      <c r="F1666" s="15" t="s">
        <v>4752</v>
      </c>
      <c r="G1666" s="15" t="s">
        <v>4752</v>
      </c>
      <c r="H1666" s="1" t="s">
        <v>4752</v>
      </c>
      <c r="I1666" s="1"/>
      <c r="J1666" s="1"/>
      <c r="K1666" s="1" t="s">
        <v>4752</v>
      </c>
      <c r="L1666" s="1"/>
    </row>
    <row r="1667" spans="1:12" ht="15.6" x14ac:dyDescent="0.3">
      <c r="A1667" s="1" t="str">
        <f>Tabela6[[#This Row],[id_escola]]</f>
        <v>1206</v>
      </c>
      <c r="B1667" s="23">
        <f>AVERAGE(Tabela11[[#This Row],[1º Ano]],Tabela11[[#This Row],[2º Ano]],Tabela11[[#This Row],[3º Ano]],Tabela11[[#This Row],[4º Ano]])</f>
        <v>23.1875</v>
      </c>
      <c r="C1667" s="23" t="s">
        <v>4752</v>
      </c>
      <c r="D1667" s="15">
        <v>0.98937500012107193</v>
      </c>
      <c r="E1667" s="15">
        <v>1.0624999878928069E-2</v>
      </c>
      <c r="F1667" s="15" t="s">
        <v>4752</v>
      </c>
      <c r="G1667" s="15" t="s">
        <v>4752</v>
      </c>
      <c r="H1667" s="1" t="s">
        <v>4752</v>
      </c>
      <c r="I1667" s="1"/>
      <c r="J1667" s="1"/>
      <c r="K1667" s="1" t="s">
        <v>4752</v>
      </c>
      <c r="L1667" s="1"/>
    </row>
    <row r="1668" spans="1:12" ht="15.6" x14ac:dyDescent="0.3">
      <c r="A1668" s="1" t="str">
        <f>Tabela6[[#This Row],[id_escola]]</f>
        <v>1206</v>
      </c>
      <c r="B1668" s="23">
        <f>AVERAGE(Tabela11[[#This Row],[1º Ano]],Tabela11[[#This Row],[2º Ano]],Tabela11[[#This Row],[3º Ano]],Tabela11[[#This Row],[4º Ano]])</f>
        <v>31.0625</v>
      </c>
      <c r="C1668" s="23" t="s">
        <v>4752</v>
      </c>
      <c r="D1668" s="15">
        <v>0.99187500006519258</v>
      </c>
      <c r="E1668" s="15">
        <v>8.124999934807425E-3</v>
      </c>
      <c r="F1668" s="15" t="s">
        <v>4752</v>
      </c>
      <c r="G1668" s="15" t="s">
        <v>4752</v>
      </c>
      <c r="H1668" s="1" t="s">
        <v>4752</v>
      </c>
      <c r="I1668" s="1"/>
      <c r="J1668" s="1"/>
      <c r="K1668" s="1" t="s">
        <v>4752</v>
      </c>
      <c r="L1668" s="1"/>
    </row>
    <row r="1669" spans="1:12" ht="15.6" x14ac:dyDescent="0.3">
      <c r="A1669" s="1" t="str">
        <f>Tabela6[[#This Row],[id_escola]]</f>
        <v>1206</v>
      </c>
      <c r="B1669" s="23">
        <f>AVERAGE(Tabela11[[#This Row],[1º Ano]],Tabela11[[#This Row],[2º Ano]],Tabela11[[#This Row],[3º Ano]],Tabela11[[#This Row],[4º Ano]])</f>
        <v>23.375</v>
      </c>
      <c r="C1669" s="23" t="s">
        <v>4752</v>
      </c>
      <c r="D1669" s="15">
        <v>0.98250000039115548</v>
      </c>
      <c r="E1669" s="15">
        <v>1.7499999608844487E-2</v>
      </c>
      <c r="F1669" s="15" t="s">
        <v>4752</v>
      </c>
      <c r="G1669" s="15" t="s">
        <v>4752</v>
      </c>
      <c r="H1669" s="1" t="s">
        <v>4752</v>
      </c>
      <c r="I1669" s="1"/>
      <c r="J1669" s="1"/>
      <c r="K1669" s="1" t="s">
        <v>4752</v>
      </c>
      <c r="L1669" s="1"/>
    </row>
    <row r="1670" spans="1:12" ht="15.6" x14ac:dyDescent="0.3">
      <c r="A1670" s="1" t="str">
        <f>Tabela6[[#This Row],[id_escola]]</f>
        <v>1206</v>
      </c>
      <c r="B1670" s="23">
        <f>AVERAGE(Tabela11[[#This Row],[1º Ano]],Tabela11[[#This Row],[2º Ano]],Tabela11[[#This Row],[3º Ano]],Tabela11[[#This Row],[4º Ano]])</f>
        <v>23.8125</v>
      </c>
      <c r="C1670" s="23" t="s">
        <v>4752</v>
      </c>
      <c r="D1670" s="15">
        <v>0.99500000011175871</v>
      </c>
      <c r="E1670" s="15">
        <v>4.9999998882412876E-3</v>
      </c>
      <c r="F1670" s="15" t="s">
        <v>4752</v>
      </c>
      <c r="G1670" s="15" t="s">
        <v>4752</v>
      </c>
      <c r="H1670" s="1" t="s">
        <v>4752</v>
      </c>
      <c r="I1670" s="1"/>
      <c r="J1670" s="1"/>
      <c r="K1670" s="1" t="s">
        <v>4752</v>
      </c>
      <c r="L1670" s="1"/>
    </row>
    <row r="1671" spans="1:12" ht="15.6" x14ac:dyDescent="0.3">
      <c r="A1671" s="1" t="str">
        <f>Tabela6[[#This Row],[id_escola]]</f>
        <v>1206</v>
      </c>
      <c r="B1671" s="23">
        <f>AVERAGE(Tabela11[[#This Row],[1º Ano]],Tabela11[[#This Row],[2º Ano]],Tabela11[[#This Row],[3º Ano]],Tabela11[[#This Row],[4º Ano]])</f>
        <v>32.9375</v>
      </c>
      <c r="C1671" s="23" t="s">
        <v>4752</v>
      </c>
      <c r="D1671" s="15">
        <v>1</v>
      </c>
      <c r="E1671" s="15">
        <v>0</v>
      </c>
      <c r="F1671" s="15" t="s">
        <v>4752</v>
      </c>
      <c r="G1671" s="15" t="s">
        <v>4752</v>
      </c>
      <c r="H1671" s="1" t="s">
        <v>4752</v>
      </c>
      <c r="I1671" s="1"/>
      <c r="J1671" s="1"/>
      <c r="K1671" s="1" t="s">
        <v>4752</v>
      </c>
      <c r="L1671" s="1"/>
    </row>
    <row r="1672" spans="1:12" ht="15.6" x14ac:dyDescent="0.3">
      <c r="A1672" s="1" t="str">
        <f>Tabela6[[#This Row],[id_escola]]</f>
        <v>1206</v>
      </c>
      <c r="B1672" s="23">
        <f>AVERAGE(Tabela11[[#This Row],[1º Ano]],Tabela11[[#This Row],[2º Ano]],Tabela11[[#This Row],[3º Ano]],Tabela11[[#This Row],[4º Ano]])</f>
        <v>11.6875</v>
      </c>
      <c r="C1672" s="23" t="s">
        <v>4752</v>
      </c>
      <c r="D1672" s="15">
        <v>0.9912499999627471</v>
      </c>
      <c r="E1672" s="15">
        <v>8.7500000372528995E-3</v>
      </c>
      <c r="F1672" s="15" t="s">
        <v>4752</v>
      </c>
      <c r="G1672" s="15" t="s">
        <v>4752</v>
      </c>
      <c r="H1672" s="1" t="s">
        <v>4752</v>
      </c>
      <c r="I1672" s="1"/>
      <c r="J1672" s="1"/>
      <c r="K1672" s="1" t="s">
        <v>4752</v>
      </c>
      <c r="L1672" s="1"/>
    </row>
    <row r="1673" spans="1:12" ht="15.6" x14ac:dyDescent="0.3">
      <c r="A1673" s="1" t="str">
        <f>Tabela6[[#This Row],[id_escola]]</f>
        <v>1206</v>
      </c>
      <c r="B1673" s="23">
        <f>AVERAGE(Tabela11[[#This Row],[1º Ano]],Tabela11[[#This Row],[2º Ano]],Tabela11[[#This Row],[3º Ano]],Tabela11[[#This Row],[4º Ano]])</f>
        <v>20.375</v>
      </c>
      <c r="C1673" s="23" t="s">
        <v>4752</v>
      </c>
      <c r="D1673" s="15">
        <v>0.99750000005587935</v>
      </c>
      <c r="E1673" s="15">
        <v>2.4999999441206438E-3</v>
      </c>
      <c r="F1673" s="15" t="s">
        <v>4752</v>
      </c>
      <c r="G1673" s="15" t="s">
        <v>4752</v>
      </c>
      <c r="H1673" s="1" t="s">
        <v>4752</v>
      </c>
      <c r="I1673" s="1"/>
      <c r="J1673" s="1"/>
      <c r="K1673" s="1" t="s">
        <v>4752</v>
      </c>
      <c r="L1673" s="1"/>
    </row>
    <row r="1674" spans="1:12" ht="15.6" x14ac:dyDescent="0.3">
      <c r="A1674" s="1" t="str">
        <f>Tabela6[[#This Row],[id_escola]]</f>
        <v>1206</v>
      </c>
      <c r="B1674" s="23">
        <f>AVERAGE(Tabela11[[#This Row],[1º Ano]],Tabela11[[#This Row],[2º Ano]],Tabela11[[#This Row],[3º Ano]],Tabela11[[#This Row],[4º Ano]])</f>
        <v>23.6875</v>
      </c>
      <c r="C1674" s="23" t="s">
        <v>4752</v>
      </c>
      <c r="D1674" s="15">
        <v>0.99187499983236194</v>
      </c>
      <c r="E1674" s="15">
        <v>8.1250001676380634E-3</v>
      </c>
      <c r="F1674" s="15" t="s">
        <v>4752</v>
      </c>
      <c r="G1674" s="15" t="s">
        <v>4752</v>
      </c>
      <c r="H1674" s="1" t="s">
        <v>4752</v>
      </c>
      <c r="I1674" s="1"/>
      <c r="J1674" s="1"/>
      <c r="K1674" s="1" t="s">
        <v>4752</v>
      </c>
      <c r="L1674" s="1"/>
    </row>
    <row r="1675" spans="1:12" ht="15.6" x14ac:dyDescent="0.3">
      <c r="A1675" s="1" t="str">
        <f>Tabela6[[#This Row],[id_escola]]</f>
        <v>1206</v>
      </c>
      <c r="B1675" s="23">
        <f>AVERAGE(Tabela11[[#This Row],[1º Ano]],Tabela11[[#This Row],[2º Ano]],Tabela11[[#This Row],[3º Ano]],Tabela11[[#This Row],[4º Ano]])</f>
        <v>51.25</v>
      </c>
      <c r="C1675" s="23" t="s">
        <v>4752</v>
      </c>
      <c r="D1675" s="15">
        <v>1</v>
      </c>
      <c r="E1675" s="15">
        <v>0</v>
      </c>
      <c r="F1675" s="15" t="s">
        <v>4752</v>
      </c>
      <c r="G1675" s="15" t="s">
        <v>4752</v>
      </c>
      <c r="H1675" s="1" t="s">
        <v>4752</v>
      </c>
      <c r="I1675" s="1"/>
      <c r="J1675" s="1"/>
      <c r="K1675" s="1" t="s">
        <v>4752</v>
      </c>
      <c r="L1675" s="1"/>
    </row>
    <row r="1676" spans="1:12" ht="15.6" x14ac:dyDescent="0.3">
      <c r="A1676" s="1" t="str">
        <f>Tabela6[[#This Row],[id_escola]]</f>
        <v>1206</v>
      </c>
      <c r="B1676" s="23">
        <f>AVERAGE(Tabela11[[#This Row],[1º Ano]],Tabela11[[#This Row],[2º Ano]],Tabela11[[#This Row],[3º Ano]],Tabela11[[#This Row],[4º Ano]])</f>
        <v>11.6875</v>
      </c>
      <c r="C1676" s="23" t="s">
        <v>4752</v>
      </c>
      <c r="D1676" s="15">
        <v>0.99625000008381903</v>
      </c>
      <c r="E1676" s="15">
        <v>3.7499999161809687E-3</v>
      </c>
      <c r="F1676" s="15" t="s">
        <v>4752</v>
      </c>
      <c r="G1676" s="15" t="s">
        <v>4752</v>
      </c>
      <c r="H1676" s="1" t="s">
        <v>4752</v>
      </c>
      <c r="I1676" s="1"/>
      <c r="J1676" s="1"/>
      <c r="K1676" s="1" t="s">
        <v>4752</v>
      </c>
      <c r="L1676" s="1"/>
    </row>
    <row r="1677" spans="1:12" ht="15.6" x14ac:dyDescent="0.3">
      <c r="A1677" s="1" t="str">
        <f>Tabela6[[#This Row],[id_escola]]</f>
        <v>1206</v>
      </c>
      <c r="B1677" s="23">
        <f>AVERAGE(Tabela11[[#This Row],[1º Ano]],Tabela11[[#This Row],[2º Ano]],Tabela11[[#This Row],[3º Ano]],Tabela11[[#This Row],[4º Ano]])</f>
        <v>35</v>
      </c>
      <c r="C1677" s="23" t="s">
        <v>4752</v>
      </c>
      <c r="D1677" s="15">
        <v>0.99375000013969839</v>
      </c>
      <c r="E1677" s="15">
        <v>6.2499998603016121E-3</v>
      </c>
      <c r="F1677" s="15" t="s">
        <v>4752</v>
      </c>
      <c r="G1677" s="15" t="s">
        <v>4752</v>
      </c>
      <c r="H1677" s="1" t="s">
        <v>4752</v>
      </c>
      <c r="I1677" s="1"/>
      <c r="J1677" s="1"/>
      <c r="K1677" s="1" t="s">
        <v>4752</v>
      </c>
      <c r="L1677" s="1"/>
    </row>
    <row r="1678" spans="1:12" ht="15.6" x14ac:dyDescent="0.3">
      <c r="A1678" s="1" t="str">
        <f>Tabela6[[#This Row],[id_escola]]</f>
        <v>1206</v>
      </c>
      <c r="B1678" s="23">
        <f>AVERAGE(Tabela11[[#This Row],[1º Ano]],Tabela11[[#This Row],[2º Ano]],Tabela11[[#This Row],[3º Ano]],Tabela11[[#This Row],[4º Ano]])</f>
        <v>18.1875</v>
      </c>
      <c r="C1678" s="23" t="s">
        <v>4752</v>
      </c>
      <c r="D1678" s="15">
        <v>1</v>
      </c>
      <c r="E1678" s="15">
        <v>0</v>
      </c>
      <c r="F1678" s="15" t="s">
        <v>4752</v>
      </c>
      <c r="G1678" s="15" t="s">
        <v>4752</v>
      </c>
      <c r="H1678" s="1" t="s">
        <v>4752</v>
      </c>
      <c r="I1678" s="1"/>
      <c r="J1678" s="1"/>
      <c r="K1678" s="1" t="s">
        <v>4752</v>
      </c>
      <c r="L1678" s="1"/>
    </row>
    <row r="1679" spans="1:12" ht="15.6" x14ac:dyDescent="0.3">
      <c r="A1679" s="1" t="str">
        <f>Tabela6[[#This Row],[id_escola]]</f>
        <v>1206</v>
      </c>
      <c r="B1679" s="23">
        <f>AVERAGE(Tabela11[[#This Row],[1º Ano]],Tabela11[[#This Row],[2º Ano]],Tabela11[[#This Row],[3º Ano]],Tabela11[[#This Row],[4º Ano]])</f>
        <v>44.6875</v>
      </c>
      <c r="C1679" s="23" t="s">
        <v>4752</v>
      </c>
      <c r="D1679" s="15">
        <v>0.97749999980442226</v>
      </c>
      <c r="E1679" s="15">
        <v>2.2500000195577741E-2</v>
      </c>
      <c r="F1679" s="15" t="s">
        <v>4752</v>
      </c>
      <c r="G1679" s="15" t="s">
        <v>4752</v>
      </c>
      <c r="H1679" s="1" t="s">
        <v>4752</v>
      </c>
      <c r="I1679" s="1"/>
      <c r="J1679" s="1"/>
      <c r="K1679" s="1" t="s">
        <v>4752</v>
      </c>
      <c r="L1679" s="1"/>
    </row>
    <row r="1680" spans="1:12" ht="15.6" x14ac:dyDescent="0.3">
      <c r="A1680" s="1" t="str">
        <f>Tabela6[[#This Row],[id_escola]]</f>
        <v>1206</v>
      </c>
      <c r="B1680" s="23">
        <f>AVERAGE(Tabela11[[#This Row],[1º Ano]],Tabela11[[#This Row],[2º Ano]],Tabela11[[#This Row],[3º Ano]],Tabela11[[#This Row],[4º Ano]])</f>
        <v>20.9375</v>
      </c>
      <c r="C1680" s="23" t="s">
        <v>4752</v>
      </c>
      <c r="D1680" s="15">
        <v>0.99466666678587601</v>
      </c>
      <c r="E1680" s="15">
        <v>5.3333332141240397E-3</v>
      </c>
      <c r="F1680" s="15" t="s">
        <v>4752</v>
      </c>
      <c r="G1680" s="15" t="s">
        <v>4752</v>
      </c>
      <c r="H1680" s="1" t="s">
        <v>4752</v>
      </c>
      <c r="I1680" s="1"/>
      <c r="J1680" s="1"/>
      <c r="K1680" s="1" t="s">
        <v>4752</v>
      </c>
      <c r="L1680" s="1"/>
    </row>
    <row r="1681" spans="1:12" ht="15.6" x14ac:dyDescent="0.3">
      <c r="A1681" s="1" t="str">
        <f>Tabela6[[#This Row],[id_escola]]</f>
        <v>1206</v>
      </c>
      <c r="B1681" s="23">
        <f>AVERAGE(Tabela11[[#This Row],[1º Ano]],Tabela11[[#This Row],[2º Ano]],Tabela11[[#This Row],[3º Ano]],Tabela11[[#This Row],[4º Ano]])</f>
        <v>25.1875</v>
      </c>
      <c r="C1681" s="23" t="s">
        <v>4752</v>
      </c>
      <c r="D1681" s="15">
        <v>0.98125000018626451</v>
      </c>
      <c r="E1681" s="15">
        <v>1.8749999813735457E-2</v>
      </c>
      <c r="F1681" s="15" t="s">
        <v>4752</v>
      </c>
      <c r="G1681" s="15" t="s">
        <v>4752</v>
      </c>
      <c r="H1681" s="1" t="s">
        <v>4752</v>
      </c>
      <c r="I1681" s="1"/>
      <c r="J1681" s="1"/>
      <c r="K1681" s="1" t="s">
        <v>4752</v>
      </c>
      <c r="L1681" s="1"/>
    </row>
    <row r="1682" spans="1:12" ht="15.6" x14ac:dyDescent="0.3">
      <c r="A1682" s="1" t="str">
        <f>Tabela6[[#This Row],[id_escola]]</f>
        <v>1206</v>
      </c>
      <c r="B1682" s="23">
        <f>AVERAGE(Tabela11[[#This Row],[1º Ano]],Tabela11[[#This Row],[2º Ano]],Tabela11[[#This Row],[3º Ano]],Tabela11[[#This Row],[4º Ano]])</f>
        <v>24.375</v>
      </c>
      <c r="C1682" s="23" t="s">
        <v>4752</v>
      </c>
      <c r="D1682" s="15">
        <v>0.96625000028871</v>
      </c>
      <c r="E1682" s="15">
        <v>3.3749999711290023E-2</v>
      </c>
      <c r="F1682" s="15" t="s">
        <v>4752</v>
      </c>
      <c r="G1682" s="15" t="s">
        <v>4752</v>
      </c>
      <c r="H1682" s="1" t="s">
        <v>4752</v>
      </c>
      <c r="I1682" s="1"/>
      <c r="J1682" s="1"/>
      <c r="K1682" s="1" t="s">
        <v>4752</v>
      </c>
      <c r="L1682" s="1"/>
    </row>
    <row r="1683" spans="1:12" ht="15.6" x14ac:dyDescent="0.3">
      <c r="A1683" s="1" t="str">
        <f>Tabela6[[#This Row],[id_escola]]</f>
        <v>1206</v>
      </c>
      <c r="B1683" s="23">
        <f>AVERAGE(Tabela11[[#This Row],[1º Ano]],Tabela11[[#This Row],[2º Ano]],Tabela11[[#This Row],[3º Ano]],Tabela11[[#This Row],[4º Ano]])</f>
        <v>13.625</v>
      </c>
      <c r="C1683" s="23" t="s">
        <v>4752</v>
      </c>
      <c r="D1683" s="15">
        <v>0.98187499959021807</v>
      </c>
      <c r="E1683" s="15">
        <v>1.8125000409781919E-2</v>
      </c>
      <c r="F1683" s="15" t="s">
        <v>4752</v>
      </c>
      <c r="G1683" s="15" t="s">
        <v>4752</v>
      </c>
      <c r="H1683" s="1" t="s">
        <v>4752</v>
      </c>
      <c r="I1683" s="1"/>
      <c r="J1683" s="1"/>
      <c r="K1683" s="1" t="s">
        <v>4752</v>
      </c>
      <c r="L1683" s="1"/>
    </row>
    <row r="1684" spans="1:12" ht="15.6" x14ac:dyDescent="0.3">
      <c r="A1684" s="1" t="str">
        <f>Tabela6[[#This Row],[id_escola]]</f>
        <v>1206</v>
      </c>
      <c r="B1684" s="23">
        <f>AVERAGE(Tabela11[[#This Row],[1º Ano]],Tabela11[[#This Row],[2º Ano]],Tabela11[[#This Row],[3º Ano]],Tabela11[[#This Row],[4º Ano]])</f>
        <v>44.9375</v>
      </c>
      <c r="C1684" s="23" t="s">
        <v>4752</v>
      </c>
      <c r="D1684" s="15">
        <v>0.99500000011175871</v>
      </c>
      <c r="E1684" s="15">
        <v>4.9999998882412936E-3</v>
      </c>
      <c r="F1684" s="15" t="s">
        <v>4752</v>
      </c>
      <c r="G1684" s="15" t="s">
        <v>4752</v>
      </c>
      <c r="H1684" s="1" t="s">
        <v>4752</v>
      </c>
      <c r="I1684" s="1"/>
      <c r="J1684" s="1"/>
      <c r="K1684" s="1" t="s">
        <v>4752</v>
      </c>
      <c r="L1684" s="1"/>
    </row>
    <row r="1685" spans="1:12" ht="15.6" x14ac:dyDescent="0.3">
      <c r="A1685" s="1" t="str">
        <f>Tabela6[[#This Row],[id_escola]]</f>
        <v>1206</v>
      </c>
      <c r="B1685" s="23">
        <f>AVERAGE(Tabela11[[#This Row],[1º Ano]],Tabela11[[#This Row],[2º Ano]],Tabela11[[#This Row],[3º Ano]],Tabela11[[#This Row],[4º Ano]])</f>
        <v>4.375</v>
      </c>
      <c r="C1685" s="23" t="s">
        <v>4752</v>
      </c>
      <c r="D1685" s="15">
        <v>0.96400000005960473</v>
      </c>
      <c r="E1685" s="15">
        <v>3.5999999940395259E-2</v>
      </c>
      <c r="F1685" s="15" t="s">
        <v>4752</v>
      </c>
      <c r="G1685" s="15" t="s">
        <v>4752</v>
      </c>
      <c r="H1685" s="1" t="s">
        <v>4752</v>
      </c>
      <c r="I1685" s="1"/>
      <c r="J1685" s="1"/>
      <c r="K1685" s="1" t="s">
        <v>4752</v>
      </c>
      <c r="L1685" s="1"/>
    </row>
    <row r="1686" spans="1:12" ht="15.6" x14ac:dyDescent="0.3">
      <c r="A1686" s="1" t="str">
        <f>Tabela6[[#This Row],[id_escola]]</f>
        <v>1206</v>
      </c>
      <c r="B1686" s="23">
        <f>AVERAGE(Tabela11[[#This Row],[1º Ano]],Tabela11[[#This Row],[2º Ano]],Tabela11[[#This Row],[3º Ano]],Tabela11[[#This Row],[4º Ano]])</f>
        <v>30.25</v>
      </c>
      <c r="C1686" s="23" t="s">
        <v>4752</v>
      </c>
      <c r="D1686" s="15">
        <v>1</v>
      </c>
      <c r="E1686" s="15">
        <v>0</v>
      </c>
      <c r="F1686" s="15" t="s">
        <v>4752</v>
      </c>
      <c r="G1686" s="15" t="s">
        <v>4752</v>
      </c>
      <c r="H1686" s="1" t="s">
        <v>4752</v>
      </c>
      <c r="I1686" s="1"/>
      <c r="J1686" s="1"/>
      <c r="K1686" s="1" t="s">
        <v>4752</v>
      </c>
      <c r="L1686" s="1"/>
    </row>
    <row r="1687" spans="1:12" ht="15.6" x14ac:dyDescent="0.3">
      <c r="A1687" s="1" t="str">
        <f>Tabela6[[#This Row],[id_escola]]</f>
        <v>1206</v>
      </c>
      <c r="B1687" s="23">
        <f>AVERAGE(Tabela11[[#This Row],[1º Ano]],Tabela11[[#This Row],[2º Ano]],Tabela11[[#This Row],[3º Ano]],Tabela11[[#This Row],[4º Ano]])</f>
        <v>36.125</v>
      </c>
      <c r="C1687" s="23" t="s">
        <v>4752</v>
      </c>
      <c r="D1687" s="15">
        <v>0.93562499945983291</v>
      </c>
      <c r="E1687" s="15">
        <v>6.4375000540167052E-2</v>
      </c>
      <c r="F1687" s="15" t="s">
        <v>4752</v>
      </c>
      <c r="G1687" s="15" t="s">
        <v>4752</v>
      </c>
      <c r="H1687" s="1" t="s">
        <v>4752</v>
      </c>
      <c r="I1687" s="1"/>
      <c r="J1687" s="1"/>
      <c r="K1687" s="1" t="s">
        <v>4752</v>
      </c>
      <c r="L1687" s="1"/>
    </row>
    <row r="1688" spans="1:12" ht="15.6" x14ac:dyDescent="0.3">
      <c r="A1688" s="1" t="str">
        <f>Tabela6[[#This Row],[id_escola]]</f>
        <v>1206</v>
      </c>
      <c r="B1688" s="23">
        <f>AVERAGE(Tabela11[[#This Row],[1º Ano]],Tabela11[[#This Row],[2º Ano]],Tabela11[[#This Row],[3º Ano]],Tabela11[[#This Row],[4º Ano]])</f>
        <v>17.3125</v>
      </c>
      <c r="C1688" s="23" t="s">
        <v>4752</v>
      </c>
      <c r="D1688" s="15">
        <v>1</v>
      </c>
      <c r="E1688" s="15">
        <v>0</v>
      </c>
      <c r="F1688" s="15" t="s">
        <v>4752</v>
      </c>
      <c r="G1688" s="15" t="s">
        <v>4752</v>
      </c>
      <c r="H1688" s="1" t="s">
        <v>4752</v>
      </c>
      <c r="I1688" s="1"/>
      <c r="J1688" s="1"/>
      <c r="K1688" s="1" t="s">
        <v>4752</v>
      </c>
      <c r="L1688" s="1"/>
    </row>
    <row r="1689" spans="1:12" ht="15.6" x14ac:dyDescent="0.3">
      <c r="A1689" s="1" t="str">
        <f>Tabela6[[#This Row],[id_escola]]</f>
        <v>1206</v>
      </c>
      <c r="B1689" s="23">
        <f>AVERAGE(Tabela11[[#This Row],[1º Ano]],Tabela11[[#This Row],[2º Ano]],Tabela11[[#This Row],[3º Ano]],Tabela11[[#This Row],[4º Ano]])</f>
        <v>21.125</v>
      </c>
      <c r="C1689" s="23" t="s">
        <v>4752</v>
      </c>
      <c r="D1689" s="15">
        <v>1</v>
      </c>
      <c r="E1689" s="15">
        <v>0</v>
      </c>
      <c r="F1689" s="15" t="s">
        <v>4752</v>
      </c>
      <c r="G1689" s="15" t="s">
        <v>4752</v>
      </c>
      <c r="H1689" s="1" t="s">
        <v>4752</v>
      </c>
      <c r="I1689" s="1"/>
      <c r="J1689" s="1"/>
      <c r="K1689" s="1" t="s">
        <v>4752</v>
      </c>
      <c r="L1689" s="1"/>
    </row>
    <row r="1690" spans="1:12" ht="15.6" x14ac:dyDescent="0.3">
      <c r="A1690" s="1" t="str">
        <f>Tabela6[[#This Row],[id_escola]]</f>
        <v>1206</v>
      </c>
      <c r="B1690" s="23">
        <f>AVERAGE(Tabela11[[#This Row],[1º Ano]],Tabela11[[#This Row],[2º Ano]],Tabela11[[#This Row],[3º Ano]],Tabela11[[#This Row],[4º Ano]])</f>
        <v>23.9375</v>
      </c>
      <c r="C1690" s="23" t="s">
        <v>4752</v>
      </c>
      <c r="D1690" s="15">
        <v>1</v>
      </c>
      <c r="E1690" s="15">
        <v>0</v>
      </c>
      <c r="F1690" s="15" t="s">
        <v>4752</v>
      </c>
      <c r="G1690" s="15" t="s">
        <v>4752</v>
      </c>
      <c r="H1690" s="1" t="s">
        <v>4752</v>
      </c>
      <c r="I1690" s="1"/>
      <c r="J1690" s="1"/>
      <c r="K1690" s="1" t="s">
        <v>4752</v>
      </c>
      <c r="L1690" s="1"/>
    </row>
    <row r="1691" spans="1:12" ht="15.6" x14ac:dyDescent="0.3">
      <c r="A1691" s="1" t="str">
        <f>Tabela6[[#This Row],[id_escola]]</f>
        <v>1206</v>
      </c>
      <c r="B1691" s="23">
        <f>AVERAGE(Tabela11[[#This Row],[1º Ano]],Tabela11[[#This Row],[2º Ano]],Tabela11[[#This Row],[3º Ano]],Tabela11[[#This Row],[4º Ano]])</f>
        <v>24.9375</v>
      </c>
      <c r="C1691" s="23" t="s">
        <v>4752</v>
      </c>
      <c r="D1691" s="15">
        <v>1</v>
      </c>
      <c r="E1691" s="15">
        <v>0</v>
      </c>
      <c r="F1691" s="15" t="s">
        <v>4752</v>
      </c>
      <c r="G1691" s="15" t="s">
        <v>4752</v>
      </c>
      <c r="H1691" s="1" t="s">
        <v>4752</v>
      </c>
      <c r="I1691" s="1"/>
      <c r="J1691" s="1"/>
      <c r="K1691" s="1" t="s">
        <v>4752</v>
      </c>
      <c r="L1691" s="1"/>
    </row>
    <row r="1692" spans="1:12" ht="15.6" x14ac:dyDescent="0.3">
      <c r="A1692" s="1" t="str">
        <f>Tabela6[[#This Row],[id_escola]]</f>
        <v>1206</v>
      </c>
      <c r="B1692" s="23">
        <f>AVERAGE(Tabela11[[#This Row],[1º Ano]],Tabela11[[#This Row],[2º Ano]],Tabela11[[#This Row],[3º Ano]],Tabela11[[#This Row],[4º Ano]])</f>
        <v>24.875</v>
      </c>
      <c r="C1692" s="23" t="s">
        <v>4752</v>
      </c>
      <c r="D1692" s="15">
        <v>0.99250000016763806</v>
      </c>
      <c r="E1692" s="15">
        <v>7.4999998323619374E-3</v>
      </c>
      <c r="F1692" s="15" t="s">
        <v>4752</v>
      </c>
      <c r="G1692" s="15" t="s">
        <v>4752</v>
      </c>
      <c r="H1692" s="1" t="s">
        <v>4752</v>
      </c>
      <c r="I1692" s="1"/>
      <c r="J1692" s="1"/>
      <c r="K1692" s="1" t="s">
        <v>4752</v>
      </c>
      <c r="L1692" s="1"/>
    </row>
    <row r="1693" spans="1:12" ht="15.6" x14ac:dyDescent="0.3">
      <c r="A1693" s="1" t="str">
        <f>Tabela6[[#This Row],[id_escola]]</f>
        <v>1206</v>
      </c>
      <c r="B1693" s="23">
        <f>AVERAGE(Tabela11[[#This Row],[1º Ano]],Tabela11[[#This Row],[2º Ano]],Tabela11[[#This Row],[3º Ano]],Tabela11[[#This Row],[4º Ano]])</f>
        <v>23.5625</v>
      </c>
      <c r="C1693" s="23" t="s">
        <v>4752</v>
      </c>
      <c r="D1693" s="15">
        <v>0.98999999999068677</v>
      </c>
      <c r="E1693" s="15">
        <v>1.0000000009313257E-2</v>
      </c>
      <c r="F1693" s="15" t="s">
        <v>4752</v>
      </c>
      <c r="G1693" s="15" t="s">
        <v>4752</v>
      </c>
      <c r="H1693" s="1" t="s">
        <v>4752</v>
      </c>
      <c r="I1693" s="1"/>
      <c r="J1693" s="1"/>
      <c r="K1693" s="1" t="s">
        <v>4752</v>
      </c>
      <c r="L1693" s="1"/>
    </row>
    <row r="1694" spans="1:12" ht="15.6" x14ac:dyDescent="0.3">
      <c r="A1694" s="1" t="str">
        <f>Tabela6[[#This Row],[id_escola]]</f>
        <v>1206</v>
      </c>
      <c r="B1694" s="23">
        <f>AVERAGE(Tabela11[[#This Row],[1º Ano]],Tabela11[[#This Row],[2º Ano]],Tabela11[[#This Row],[3º Ano]],Tabela11[[#This Row],[4º Ano]])</f>
        <v>45.25</v>
      </c>
      <c r="C1694" s="23" t="s">
        <v>4752</v>
      </c>
      <c r="D1694" s="15">
        <v>0.99000000022351742</v>
      </c>
      <c r="E1694" s="15">
        <v>9.9999997764825873E-3</v>
      </c>
      <c r="F1694" s="15" t="s">
        <v>4752</v>
      </c>
      <c r="G1694" s="15" t="s">
        <v>4752</v>
      </c>
      <c r="H1694" s="1" t="s">
        <v>4752</v>
      </c>
      <c r="I1694" s="1"/>
      <c r="J1694" s="1"/>
      <c r="K1694" s="1" t="s">
        <v>4752</v>
      </c>
      <c r="L1694" s="1"/>
    </row>
    <row r="1695" spans="1:12" ht="15.6" x14ac:dyDescent="0.3">
      <c r="A1695" s="1" t="str">
        <f>Tabela6[[#This Row],[id_escola]]</f>
        <v>1206</v>
      </c>
      <c r="B1695" s="23">
        <f>AVERAGE(Tabela11[[#This Row],[1º Ano]],Tabela11[[#This Row],[2º Ano]],Tabela11[[#This Row],[3º Ano]],Tabela11[[#This Row],[4º Ano]])</f>
        <v>13.6875</v>
      </c>
      <c r="C1695" s="23" t="s">
        <v>4752</v>
      </c>
      <c r="D1695" s="15">
        <v>0.99625000008381903</v>
      </c>
      <c r="E1695" s="15">
        <v>3.7499999161809687E-3</v>
      </c>
      <c r="F1695" s="15" t="s">
        <v>4752</v>
      </c>
      <c r="G1695" s="15" t="s">
        <v>4752</v>
      </c>
      <c r="H1695" s="1" t="s">
        <v>4752</v>
      </c>
      <c r="I1695" s="1"/>
      <c r="J1695" s="1"/>
      <c r="K1695" s="1" t="s">
        <v>4752</v>
      </c>
      <c r="L1695" s="1"/>
    </row>
    <row r="1696" spans="1:12" ht="15.6" x14ac:dyDescent="0.3">
      <c r="A1696" s="1" t="str">
        <f>Tabela6[[#This Row],[id_escola]]</f>
        <v>1206</v>
      </c>
      <c r="B1696" s="23">
        <f>AVERAGE(Tabela11[[#This Row],[1º Ano]],Tabela11[[#This Row],[2º Ano]],Tabela11[[#This Row],[3º Ano]],Tabela11[[#This Row],[4º Ano]])</f>
        <v>26.375</v>
      </c>
      <c r="C1696" s="23" t="s">
        <v>4752</v>
      </c>
      <c r="D1696" s="15">
        <v>0.98625000007450581</v>
      </c>
      <c r="E1696" s="15">
        <v>1.3749999925494201E-2</v>
      </c>
      <c r="F1696" s="15" t="s">
        <v>4752</v>
      </c>
      <c r="G1696" s="15" t="s">
        <v>4752</v>
      </c>
      <c r="H1696" s="1" t="s">
        <v>4752</v>
      </c>
      <c r="I1696" s="1"/>
      <c r="J1696" s="1"/>
      <c r="K1696" s="1" t="s">
        <v>4752</v>
      </c>
      <c r="L1696" s="1"/>
    </row>
    <row r="1697" spans="1:12" ht="15.6" x14ac:dyDescent="0.3">
      <c r="A1697" s="1" t="str">
        <f>Tabela6[[#This Row],[id_escola]]</f>
        <v>1206</v>
      </c>
      <c r="B1697" s="23">
        <f>AVERAGE(Tabela11[[#This Row],[1º Ano]],Tabela11[[#This Row],[2º Ano]],Tabela11[[#This Row],[3º Ano]],Tabela11[[#This Row],[4º Ano]])</f>
        <v>34.25</v>
      </c>
      <c r="C1697" s="23" t="s">
        <v>4752</v>
      </c>
      <c r="D1697" s="15">
        <v>0.98124999995343387</v>
      </c>
      <c r="E1697" s="15">
        <v>1.8750000046566129E-2</v>
      </c>
      <c r="F1697" s="15" t="s">
        <v>4752</v>
      </c>
      <c r="G1697" s="15" t="s">
        <v>4752</v>
      </c>
      <c r="H1697" s="1" t="s">
        <v>4752</v>
      </c>
      <c r="I1697" s="1"/>
      <c r="J1697" s="1"/>
      <c r="K1697" s="1" t="s">
        <v>4752</v>
      </c>
      <c r="L1697" s="1"/>
    </row>
    <row r="1698" spans="1:12" ht="15.6" x14ac:dyDescent="0.3">
      <c r="A1698" s="1" t="str">
        <f>Tabela6[[#This Row],[id_escola]]</f>
        <v>1206</v>
      </c>
      <c r="B1698" s="23">
        <f>AVERAGE(Tabela11[[#This Row],[1º Ano]],Tabela11[[#This Row],[2º Ano]],Tabela11[[#This Row],[3º Ano]],Tabela11[[#This Row],[4º Ano]])</f>
        <v>21.375</v>
      </c>
      <c r="C1698" s="23" t="s">
        <v>4752</v>
      </c>
      <c r="D1698" s="15">
        <v>0.99750000005587935</v>
      </c>
      <c r="E1698" s="15">
        <v>2.4999999441206438E-3</v>
      </c>
      <c r="F1698" s="15" t="s">
        <v>4752</v>
      </c>
      <c r="G1698" s="15" t="s">
        <v>4752</v>
      </c>
      <c r="H1698" s="1" t="s">
        <v>4752</v>
      </c>
      <c r="I1698" s="1"/>
      <c r="J1698" s="1"/>
      <c r="K1698" s="1" t="s">
        <v>4752</v>
      </c>
      <c r="L1698" s="1"/>
    </row>
    <row r="1699" spans="1:12" ht="15.6" x14ac:dyDescent="0.3">
      <c r="A1699" s="1" t="str">
        <f>Tabela6[[#This Row],[id_escola]]</f>
        <v>1206</v>
      </c>
      <c r="B1699" s="23">
        <f>AVERAGE(Tabela11[[#This Row],[1º Ano]],Tabela11[[#This Row],[2º Ano]],Tabela11[[#This Row],[3º Ano]],Tabela11[[#This Row],[4º Ano]])</f>
        <v>21.4375</v>
      </c>
      <c r="C1699" s="23" t="s">
        <v>4752</v>
      </c>
      <c r="D1699" s="15">
        <v>0.98312500026077032</v>
      </c>
      <c r="E1699" s="15">
        <v>1.6874999739229679E-2</v>
      </c>
      <c r="F1699" s="15" t="s">
        <v>4752</v>
      </c>
      <c r="G1699" s="15" t="s">
        <v>4752</v>
      </c>
      <c r="H1699" s="1" t="s">
        <v>4752</v>
      </c>
      <c r="I1699" s="1"/>
      <c r="J1699" s="1"/>
      <c r="K1699" s="1" t="s">
        <v>4752</v>
      </c>
      <c r="L1699" s="1"/>
    </row>
    <row r="1700" spans="1:12" ht="15.6" x14ac:dyDescent="0.3">
      <c r="A1700" s="1" t="str">
        <f>Tabela6[[#This Row],[id_escola]]</f>
        <v>1206</v>
      </c>
      <c r="B1700" s="23">
        <f>AVERAGE(Tabela11[[#This Row],[1º Ano]],Tabela11[[#This Row],[2º Ano]],Tabela11[[#This Row],[3º Ano]],Tabela11[[#This Row],[4º Ano]])</f>
        <v>20.5625</v>
      </c>
      <c r="C1700" s="23" t="s">
        <v>4752</v>
      </c>
      <c r="D1700" s="15">
        <v>1</v>
      </c>
      <c r="E1700" s="15">
        <v>0</v>
      </c>
      <c r="F1700" s="15" t="s">
        <v>4752</v>
      </c>
      <c r="G1700" s="15" t="s">
        <v>4752</v>
      </c>
      <c r="H1700" s="1" t="s">
        <v>4752</v>
      </c>
      <c r="I1700" s="1"/>
      <c r="J1700" s="1"/>
      <c r="K1700" s="1" t="s">
        <v>4752</v>
      </c>
      <c r="L1700" s="1"/>
    </row>
    <row r="1701" spans="1:12" ht="15.6" x14ac:dyDescent="0.3">
      <c r="A1701" s="1" t="str">
        <f>Tabela6[[#This Row],[id_escola]]</f>
        <v>1206</v>
      </c>
      <c r="B1701" s="23">
        <f>AVERAGE(Tabela11[[#This Row],[1º Ano]],Tabela11[[#This Row],[2º Ano]],Tabela11[[#This Row],[3º Ano]],Tabela11[[#This Row],[4º Ano]])</f>
        <v>30.0625</v>
      </c>
      <c r="C1701" s="23" t="s">
        <v>4752</v>
      </c>
      <c r="D1701" s="15">
        <v>1</v>
      </c>
      <c r="E1701" s="15">
        <v>0</v>
      </c>
      <c r="F1701" s="15" t="s">
        <v>4752</v>
      </c>
      <c r="G1701" s="15" t="s">
        <v>4752</v>
      </c>
      <c r="H1701" s="1" t="s">
        <v>4752</v>
      </c>
      <c r="I1701" s="1"/>
      <c r="J1701" s="1"/>
      <c r="K1701" s="1" t="s">
        <v>4752</v>
      </c>
      <c r="L1701" s="1"/>
    </row>
    <row r="1702" spans="1:12" ht="15.6" x14ac:dyDescent="0.3">
      <c r="A1702" s="1" t="str">
        <f>Tabela6[[#This Row],[id_escola]]</f>
        <v>1206</v>
      </c>
      <c r="B1702" s="23">
        <f>AVERAGE(Tabela11[[#This Row],[1º Ano]],Tabela11[[#This Row],[2º Ano]],Tabela11[[#This Row],[3º Ano]],Tabela11[[#This Row],[4º Ano]])</f>
        <v>23.5625</v>
      </c>
      <c r="C1702" s="23" t="s">
        <v>4752</v>
      </c>
      <c r="D1702" s="15">
        <v>0.99750000005587935</v>
      </c>
      <c r="E1702" s="15">
        <v>2.4999999441206438E-3</v>
      </c>
      <c r="F1702" s="15" t="s">
        <v>4752</v>
      </c>
      <c r="G1702" s="15" t="s">
        <v>4752</v>
      </c>
      <c r="H1702" s="1" t="s">
        <v>4752</v>
      </c>
      <c r="I1702" s="1"/>
      <c r="J1702" s="1"/>
      <c r="K1702" s="1" t="s">
        <v>4752</v>
      </c>
      <c r="L1702" s="1"/>
    </row>
    <row r="1703" spans="1:12" ht="15.6" x14ac:dyDescent="0.3">
      <c r="A1703" s="1" t="str">
        <f>Tabela6[[#This Row],[id_escola]]</f>
        <v>1206</v>
      </c>
      <c r="B1703" s="23">
        <f>AVERAGE(Tabela11[[#This Row],[1º Ano]],Tabela11[[#This Row],[2º Ano]],Tabela11[[#This Row],[3º Ano]],Tabela11[[#This Row],[4º Ano]])</f>
        <v>21.125</v>
      </c>
      <c r="C1703" s="23" t="s">
        <v>4752</v>
      </c>
      <c r="D1703" s="15">
        <v>0.96416666762282455</v>
      </c>
      <c r="E1703" s="15">
        <v>3.583333237717546E-2</v>
      </c>
      <c r="F1703" s="15" t="s">
        <v>4752</v>
      </c>
      <c r="G1703" s="15" t="s">
        <v>4752</v>
      </c>
      <c r="H1703" s="1" t="s">
        <v>4752</v>
      </c>
      <c r="I1703" s="1"/>
      <c r="J1703" s="1"/>
      <c r="K1703" s="1" t="s">
        <v>4752</v>
      </c>
      <c r="L1703" s="1"/>
    </row>
    <row r="1704" spans="1:12" ht="15.6" x14ac:dyDescent="0.3">
      <c r="A1704" s="1" t="str">
        <f>Tabela6[[#This Row],[id_escola]]</f>
        <v>1206</v>
      </c>
      <c r="B1704" s="23">
        <f>AVERAGE(Tabela11[[#This Row],[1º Ano]],Tabela11[[#This Row],[2º Ano]],Tabela11[[#This Row],[3º Ano]],Tabela11[[#This Row],[4º Ano]])</f>
        <v>23.1875</v>
      </c>
      <c r="C1704" s="23" t="s">
        <v>4752</v>
      </c>
      <c r="D1704" s="15">
        <v>0.99500000011175871</v>
      </c>
      <c r="E1704" s="15">
        <v>4.9999998882412876E-3</v>
      </c>
      <c r="F1704" s="15" t="s">
        <v>4752</v>
      </c>
      <c r="G1704" s="15" t="s">
        <v>4752</v>
      </c>
      <c r="H1704" s="1" t="s">
        <v>4752</v>
      </c>
      <c r="I1704" s="1"/>
      <c r="J1704" s="1"/>
      <c r="K1704" s="1" t="s">
        <v>4752</v>
      </c>
      <c r="L1704" s="1"/>
    </row>
    <row r="1705" spans="1:12" ht="15.6" x14ac:dyDescent="0.3">
      <c r="A1705" s="1" t="str">
        <f>Tabela6[[#This Row],[id_escola]]</f>
        <v>1206</v>
      </c>
      <c r="B1705" s="23">
        <f>AVERAGE(Tabela11[[#This Row],[1º Ano]],Tabela11[[#This Row],[2º Ano]],Tabela11[[#This Row],[3º Ano]],Tabela11[[#This Row],[4º Ano]])</f>
        <v>45.0625</v>
      </c>
      <c r="C1705" s="23" t="s">
        <v>4752</v>
      </c>
      <c r="D1705" s="15">
        <v>0.98000000021420419</v>
      </c>
      <c r="E1705" s="15">
        <v>1.9999999785795804E-2</v>
      </c>
      <c r="F1705" s="15" t="s">
        <v>4752</v>
      </c>
      <c r="G1705" s="15" t="s">
        <v>4752</v>
      </c>
      <c r="H1705" s="1" t="s">
        <v>4752</v>
      </c>
      <c r="I1705" s="1"/>
      <c r="J1705" s="1"/>
      <c r="K1705" s="1" t="s">
        <v>4752</v>
      </c>
      <c r="L1705" s="1"/>
    </row>
    <row r="1706" spans="1:12" ht="15.6" x14ac:dyDescent="0.3">
      <c r="A1706" s="1" t="str">
        <f>Tabela6[[#This Row],[id_escola]]</f>
        <v>1206</v>
      </c>
      <c r="B1706" s="23">
        <f>AVERAGE(Tabela11[[#This Row],[1º Ano]],Tabela11[[#This Row],[2º Ano]],Tabela11[[#This Row],[3º Ano]],Tabela11[[#This Row],[4º Ano]])</f>
        <v>21.8125</v>
      </c>
      <c r="C1706" s="23" t="s">
        <v>4752</v>
      </c>
      <c r="D1706" s="15">
        <v>1</v>
      </c>
      <c r="E1706" s="15">
        <v>0</v>
      </c>
      <c r="F1706" s="15" t="s">
        <v>4752</v>
      </c>
      <c r="G1706" s="15" t="s">
        <v>4752</v>
      </c>
      <c r="H1706" s="1" t="s">
        <v>4752</v>
      </c>
      <c r="I1706" s="1"/>
      <c r="J1706" s="1"/>
      <c r="K1706" s="1" t="s">
        <v>4752</v>
      </c>
      <c r="L1706" s="1"/>
    </row>
    <row r="1707" spans="1:12" ht="15.6" x14ac:dyDescent="0.3">
      <c r="A1707" s="1" t="str">
        <f>Tabela6[[#This Row],[id_escola]]</f>
        <v>1206</v>
      </c>
      <c r="B1707" s="23">
        <f>AVERAGE(Tabela11[[#This Row],[1º Ano]],Tabela11[[#This Row],[2º Ano]],Tabela11[[#This Row],[3º Ano]],Tabela11[[#This Row],[4º Ano]])</f>
        <v>17.1875</v>
      </c>
      <c r="C1707" s="23" t="s">
        <v>4752</v>
      </c>
      <c r="D1707" s="15">
        <v>1</v>
      </c>
      <c r="E1707" s="15">
        <v>0</v>
      </c>
      <c r="F1707" s="15" t="s">
        <v>4752</v>
      </c>
      <c r="G1707" s="15" t="s">
        <v>4752</v>
      </c>
      <c r="H1707" s="1" t="s">
        <v>4752</v>
      </c>
      <c r="I1707" s="1"/>
      <c r="J1707" s="1"/>
      <c r="K1707" s="1" t="s">
        <v>4752</v>
      </c>
      <c r="L1707" s="1"/>
    </row>
    <row r="1708" spans="1:12" ht="15.6" x14ac:dyDescent="0.3">
      <c r="A1708" s="1" t="str">
        <f>Tabela6[[#This Row],[id_escola]]</f>
        <v>1206</v>
      </c>
      <c r="B1708" s="23">
        <f>AVERAGE(Tabela11[[#This Row],[1º Ano]],Tabela11[[#This Row],[2º Ano]],Tabela11[[#This Row],[3º Ano]],Tabela11[[#This Row],[4º Ano]])</f>
        <v>23.625</v>
      </c>
      <c r="C1708" s="23" t="s">
        <v>4752</v>
      </c>
      <c r="D1708" s="15">
        <v>0.98374999989755452</v>
      </c>
      <c r="E1708" s="15">
        <v>1.6250000102445487E-2</v>
      </c>
      <c r="F1708" s="15" t="s">
        <v>4752</v>
      </c>
      <c r="G1708" s="15" t="s">
        <v>4752</v>
      </c>
      <c r="H1708" s="1" t="s">
        <v>4752</v>
      </c>
      <c r="I1708" s="1"/>
      <c r="J1708" s="1"/>
      <c r="K1708" s="1" t="s">
        <v>4752</v>
      </c>
      <c r="L1708" s="1"/>
    </row>
    <row r="1709" spans="1:12" ht="15.6" x14ac:dyDescent="0.3">
      <c r="A1709" s="1" t="str">
        <f>Tabela6[[#This Row],[id_escola]]</f>
        <v>1206</v>
      </c>
      <c r="B1709" s="23">
        <f>AVERAGE(Tabela11[[#This Row],[1º Ano]],Tabela11[[#This Row],[2º Ano]],Tabela11[[#This Row],[3º Ano]],Tabela11[[#This Row],[4º Ano]])</f>
        <v>12.375</v>
      </c>
      <c r="C1709" s="23" t="s">
        <v>4752</v>
      </c>
      <c r="D1709" s="15">
        <v>0.99374999990686774</v>
      </c>
      <c r="E1709" s="15">
        <v>6.2500000931322497E-3</v>
      </c>
      <c r="F1709" s="15" t="s">
        <v>4752</v>
      </c>
      <c r="G1709" s="15" t="s">
        <v>4752</v>
      </c>
      <c r="H1709" s="1" t="s">
        <v>4752</v>
      </c>
      <c r="I1709" s="1"/>
      <c r="J1709" s="1"/>
      <c r="K1709" s="1" t="s">
        <v>4752</v>
      </c>
      <c r="L1709" s="1"/>
    </row>
    <row r="1710" spans="1:12" ht="15.6" x14ac:dyDescent="0.3">
      <c r="A1710" s="1" t="str">
        <f>Tabela6[[#This Row],[id_escola]]</f>
        <v>1206</v>
      </c>
      <c r="B1710" s="23">
        <f>AVERAGE(Tabela11[[#This Row],[1º Ano]],Tabela11[[#This Row],[2º Ano]],Tabela11[[#This Row],[3º Ano]],Tabela11[[#This Row],[4º Ano]])</f>
        <v>23.25</v>
      </c>
      <c r="C1710" s="23" t="s">
        <v>4752</v>
      </c>
      <c r="D1710" s="15">
        <v>0.99750000005587935</v>
      </c>
      <c r="E1710" s="15">
        <v>2.4999999441206438E-3</v>
      </c>
      <c r="F1710" s="15" t="s">
        <v>4752</v>
      </c>
      <c r="G1710" s="15" t="s">
        <v>4752</v>
      </c>
      <c r="H1710" s="1" t="s">
        <v>4752</v>
      </c>
      <c r="I1710" s="1"/>
      <c r="J1710" s="1"/>
      <c r="K1710" s="1" t="s">
        <v>4752</v>
      </c>
      <c r="L1710" s="1"/>
    </row>
    <row r="1711" spans="1:12" ht="15.6" x14ac:dyDescent="0.3">
      <c r="A1711" s="1" t="str">
        <f>Tabela6[[#This Row],[id_escola]]</f>
        <v>1206</v>
      </c>
      <c r="B1711" s="23">
        <f>AVERAGE(Tabela11[[#This Row],[1º Ano]],Tabela11[[#This Row],[2º Ano]],Tabela11[[#This Row],[3º Ano]],Tabela11[[#This Row],[4º Ano]])</f>
        <v>22.125</v>
      </c>
      <c r="C1711" s="23" t="s">
        <v>4752</v>
      </c>
      <c r="D1711" s="15">
        <v>0.9775000000372529</v>
      </c>
      <c r="E1711" s="15">
        <v>2.2499999962747128E-2</v>
      </c>
      <c r="F1711" s="15" t="s">
        <v>4752</v>
      </c>
      <c r="G1711" s="15" t="s">
        <v>4752</v>
      </c>
      <c r="H1711" s="1" t="s">
        <v>4752</v>
      </c>
      <c r="I1711" s="1"/>
      <c r="J1711" s="1"/>
      <c r="K1711" s="1" t="s">
        <v>4752</v>
      </c>
      <c r="L1711" s="1"/>
    </row>
    <row r="1712" spans="1:12" ht="15.6" x14ac:dyDescent="0.3">
      <c r="A1712" s="1" t="str">
        <f>Tabela6[[#This Row],[id_escola]]</f>
        <v>1206</v>
      </c>
      <c r="B1712" s="23">
        <f>AVERAGE(Tabela11[[#This Row],[1º Ano]],Tabela11[[#This Row],[2º Ano]],Tabela11[[#This Row],[3º Ano]],Tabela11[[#This Row],[4º Ano]])</f>
        <v>17.9375</v>
      </c>
      <c r="C1712" s="23" t="s">
        <v>4752</v>
      </c>
      <c r="D1712" s="15">
        <v>0.99750000005587935</v>
      </c>
      <c r="E1712" s="15">
        <v>2.4999999441206438E-3</v>
      </c>
      <c r="F1712" s="15" t="s">
        <v>4752</v>
      </c>
      <c r="G1712" s="15" t="s">
        <v>4752</v>
      </c>
      <c r="H1712" s="1" t="s">
        <v>4752</v>
      </c>
      <c r="I1712" s="1"/>
      <c r="J1712" s="1"/>
      <c r="K1712" s="1" t="s">
        <v>4752</v>
      </c>
      <c r="L1712" s="1"/>
    </row>
    <row r="1713" spans="1:12" ht="15.6" x14ac:dyDescent="0.3">
      <c r="A1713" s="1" t="str">
        <f>Tabela6[[#This Row],[id_escola]]</f>
        <v>1206</v>
      </c>
      <c r="B1713" s="23">
        <f>AVERAGE(Tabela11[[#This Row],[1º Ano]],Tabela11[[#This Row],[2º Ano]],Tabela11[[#This Row],[3º Ano]],Tabela11[[#This Row],[4º Ano]])</f>
        <v>24.625</v>
      </c>
      <c r="C1713" s="23" t="s">
        <v>4752</v>
      </c>
      <c r="D1713" s="15">
        <v>0.99250000005122274</v>
      </c>
      <c r="E1713" s="15">
        <v>7.4999999487772567E-3</v>
      </c>
      <c r="F1713" s="15" t="s">
        <v>4752</v>
      </c>
      <c r="G1713" s="15" t="s">
        <v>4752</v>
      </c>
      <c r="H1713" s="1" t="s">
        <v>4752</v>
      </c>
      <c r="I1713" s="1"/>
      <c r="J1713" s="1"/>
      <c r="K1713" s="1" t="s">
        <v>4752</v>
      </c>
      <c r="L1713" s="1"/>
    </row>
    <row r="1714" spans="1:12" ht="15.6" x14ac:dyDescent="0.3">
      <c r="A1714" s="1" t="str">
        <f>Tabela6[[#This Row],[id_escola]]</f>
        <v>1206</v>
      </c>
      <c r="B1714" s="23">
        <f>AVERAGE(Tabela11[[#This Row],[1º Ano]],Tabela11[[#This Row],[2º Ano]],Tabela11[[#This Row],[3º Ano]],Tabela11[[#This Row],[4º Ano]])</f>
        <v>44</v>
      </c>
      <c r="C1714" s="23" t="s">
        <v>4752</v>
      </c>
      <c r="D1714" s="15">
        <v>0.99625000008381903</v>
      </c>
      <c r="E1714" s="15">
        <v>3.7499999161809687E-3</v>
      </c>
      <c r="F1714" s="15" t="s">
        <v>4752</v>
      </c>
      <c r="G1714" s="15" t="s">
        <v>4752</v>
      </c>
      <c r="H1714" s="1" t="s">
        <v>4752</v>
      </c>
      <c r="I1714" s="1"/>
      <c r="J1714" s="1"/>
      <c r="K1714" s="1" t="s">
        <v>4752</v>
      </c>
      <c r="L1714" s="1"/>
    </row>
    <row r="1715" spans="1:12" ht="15.6" x14ac:dyDescent="0.3">
      <c r="A1715" s="1" t="str">
        <f>Tabela6[[#This Row],[id_escola]]</f>
        <v>1206</v>
      </c>
      <c r="B1715" s="23">
        <f>AVERAGE(Tabela11[[#This Row],[1º Ano]],Tabela11[[#This Row],[2º Ano]],Tabela11[[#This Row],[3º Ano]],Tabela11[[#This Row],[4º Ano]])</f>
        <v>27.1875</v>
      </c>
      <c r="C1715" s="23" t="s">
        <v>4752</v>
      </c>
      <c r="D1715" s="15">
        <v>0.93187499931082129</v>
      </c>
      <c r="E1715" s="15">
        <v>6.8125000689178664E-2</v>
      </c>
      <c r="F1715" s="15" t="s">
        <v>4752</v>
      </c>
      <c r="G1715" s="15" t="s">
        <v>4752</v>
      </c>
      <c r="H1715" s="1" t="s">
        <v>4752</v>
      </c>
      <c r="I1715" s="1"/>
      <c r="J1715" s="1"/>
      <c r="K1715" s="1" t="s">
        <v>4752</v>
      </c>
      <c r="L1715" s="1"/>
    </row>
    <row r="1716" spans="1:12" ht="15.6" x14ac:dyDescent="0.3">
      <c r="A1716" s="1" t="str">
        <f>Tabela6[[#This Row],[id_escola]]</f>
        <v>1207</v>
      </c>
      <c r="B1716" s="23">
        <f>AVERAGE(Tabela11[[#This Row],[1º Ano]],Tabela11[[#This Row],[2º Ano]],Tabela11[[#This Row],[3º Ano]],Tabela11[[#This Row],[4º Ano]])</f>
        <v>51</v>
      </c>
      <c r="C1716" s="23" t="s">
        <v>4752</v>
      </c>
      <c r="D1716" s="15">
        <v>0.99125000019557774</v>
      </c>
      <c r="E1716" s="15">
        <v>8.7499998044222559E-3</v>
      </c>
      <c r="F1716" s="15" t="s">
        <v>4752</v>
      </c>
      <c r="G1716" s="15" t="s">
        <v>4752</v>
      </c>
      <c r="H1716" s="1" t="s">
        <v>4752</v>
      </c>
      <c r="I1716" s="1"/>
      <c r="J1716" s="1"/>
      <c r="K1716" s="1" t="s">
        <v>4752</v>
      </c>
      <c r="L1716" s="1"/>
    </row>
    <row r="1717" spans="1:12" ht="15.6" x14ac:dyDescent="0.3">
      <c r="A1717" s="1" t="str">
        <f>Tabela6[[#This Row],[id_escola]]</f>
        <v>1207</v>
      </c>
      <c r="B1717" s="23">
        <f>AVERAGE(Tabela11[[#This Row],[1º Ano]],Tabela11[[#This Row],[2º Ano]],Tabela11[[#This Row],[3º Ano]],Tabela11[[#This Row],[4º Ano]])</f>
        <v>53.125</v>
      </c>
      <c r="C1717" s="23" t="s">
        <v>4752</v>
      </c>
      <c r="D1717" s="15">
        <v>0.99250000016763806</v>
      </c>
      <c r="E1717" s="15">
        <v>7.4999998323619374E-3</v>
      </c>
      <c r="F1717" s="15" t="s">
        <v>4752</v>
      </c>
      <c r="G1717" s="15" t="s">
        <v>4752</v>
      </c>
      <c r="H1717" s="1" t="s">
        <v>4752</v>
      </c>
      <c r="I1717" s="1"/>
      <c r="J1717" s="1"/>
      <c r="K1717" s="1" t="s">
        <v>4752</v>
      </c>
      <c r="L1717" s="1"/>
    </row>
    <row r="1718" spans="1:12" ht="15.6" x14ac:dyDescent="0.3">
      <c r="A1718" s="1" t="str">
        <f>Tabela6[[#This Row],[id_escola]]</f>
        <v>1207</v>
      </c>
      <c r="B1718" s="23">
        <f>AVERAGE(Tabela11[[#This Row],[1º Ano]],Tabela11[[#This Row],[2º Ano]],Tabela11[[#This Row],[3º Ano]],Tabela11[[#This Row],[4º Ano]])</f>
        <v>39.0625</v>
      </c>
      <c r="C1718" s="23" t="s">
        <v>4752</v>
      </c>
      <c r="D1718" s="15">
        <v>0.80062499968335044</v>
      </c>
      <c r="E1718" s="15">
        <v>0.19937500031664959</v>
      </c>
      <c r="F1718" s="15" t="s">
        <v>4752</v>
      </c>
      <c r="G1718" s="15" t="s">
        <v>4752</v>
      </c>
      <c r="H1718" s="1" t="s">
        <v>4752</v>
      </c>
      <c r="I1718" s="1"/>
      <c r="J1718" s="1"/>
      <c r="K1718" s="1" t="s">
        <v>4752</v>
      </c>
      <c r="L1718" s="1"/>
    </row>
    <row r="1719" spans="1:12" ht="15.6" x14ac:dyDescent="0.3">
      <c r="A1719" s="1" t="str">
        <f>Tabela6[[#This Row],[id_escola]]</f>
        <v>1207</v>
      </c>
      <c r="B1719" s="23">
        <f>AVERAGE(Tabela11[[#This Row],[1º Ano]],Tabela11[[#This Row],[2º Ano]],Tabela11[[#This Row],[3º Ano]],Tabela11[[#This Row],[4º Ano]])</f>
        <v>39.1875</v>
      </c>
      <c r="C1719" s="23" t="s">
        <v>4752</v>
      </c>
      <c r="D1719" s="15">
        <v>0.99750000005587935</v>
      </c>
      <c r="E1719" s="15">
        <v>2.4999999441206499E-3</v>
      </c>
      <c r="F1719" s="15" t="s">
        <v>4752</v>
      </c>
      <c r="G1719" s="15" t="s">
        <v>4752</v>
      </c>
      <c r="H1719" s="1" t="s">
        <v>4752</v>
      </c>
      <c r="I1719" s="1"/>
      <c r="J1719" s="1"/>
      <c r="K1719" s="1" t="s">
        <v>4752</v>
      </c>
      <c r="L1719" s="1"/>
    </row>
    <row r="1720" spans="1:12" ht="15.6" x14ac:dyDescent="0.3">
      <c r="A1720" s="1" t="str">
        <f>Tabela6[[#This Row],[id_escola]]</f>
        <v>1207</v>
      </c>
      <c r="B1720" s="23">
        <f>AVERAGE(Tabela11[[#This Row],[1º Ano]],Tabela11[[#This Row],[2º Ano]],Tabela11[[#This Row],[3º Ano]],Tabela11[[#This Row],[4º Ano]])</f>
        <v>21.6875</v>
      </c>
      <c r="C1720" s="23" t="s">
        <v>4752</v>
      </c>
      <c r="D1720" s="15">
        <v>1</v>
      </c>
      <c r="E1720" s="15">
        <v>0</v>
      </c>
      <c r="F1720" s="15" t="s">
        <v>4752</v>
      </c>
      <c r="G1720" s="15" t="s">
        <v>4752</v>
      </c>
      <c r="H1720" s="1" t="s">
        <v>4752</v>
      </c>
      <c r="I1720" s="1"/>
      <c r="J1720" s="1"/>
      <c r="K1720" s="1" t="s">
        <v>4752</v>
      </c>
      <c r="L1720" s="1"/>
    </row>
    <row r="1721" spans="1:12" ht="15.6" x14ac:dyDescent="0.3">
      <c r="A1721" s="1" t="str">
        <f>Tabela6[[#This Row],[id_escola]]</f>
        <v>1207</v>
      </c>
      <c r="B1721" s="23">
        <f>AVERAGE(Tabela11[[#This Row],[1º Ano]],Tabela11[[#This Row],[2º Ano]],Tabela11[[#This Row],[3º Ano]],Tabela11[[#This Row],[4º Ano]])</f>
        <v>52.0625</v>
      </c>
      <c r="C1721" s="23" t="s">
        <v>4752</v>
      </c>
      <c r="D1721" s="15">
        <v>0.97000000020489097</v>
      </c>
      <c r="E1721" s="15">
        <v>2.9999999795109037E-2</v>
      </c>
      <c r="F1721" s="15" t="s">
        <v>4752</v>
      </c>
      <c r="G1721" s="15" t="s">
        <v>4752</v>
      </c>
      <c r="H1721" s="1" t="s">
        <v>4752</v>
      </c>
      <c r="I1721" s="1"/>
      <c r="J1721" s="1"/>
      <c r="K1721" s="1" t="s">
        <v>4752</v>
      </c>
      <c r="L1721" s="1"/>
    </row>
    <row r="1722" spans="1:12" ht="15.6" x14ac:dyDescent="0.3">
      <c r="A1722" s="1" t="str">
        <f>Tabela6[[#This Row],[id_escola]]</f>
        <v>1207</v>
      </c>
      <c r="B1722" s="23">
        <f>AVERAGE(Tabela11[[#This Row],[1º Ano]],Tabela11[[#This Row],[2º Ano]],Tabela11[[#This Row],[3º Ano]],Tabela11[[#This Row],[4º Ano]])</f>
        <v>6.125</v>
      </c>
      <c r="C1722" s="23" t="s">
        <v>4752</v>
      </c>
      <c r="D1722" s="15">
        <v>0.6946153806952331</v>
      </c>
      <c r="E1722" s="15">
        <v>0.3053846193047669</v>
      </c>
      <c r="F1722" s="15" t="s">
        <v>4752</v>
      </c>
      <c r="G1722" s="15" t="s">
        <v>4752</v>
      </c>
      <c r="H1722" s="1" t="s">
        <v>4752</v>
      </c>
      <c r="I1722" s="1"/>
      <c r="J1722" s="1"/>
      <c r="K1722" s="1" t="s">
        <v>4752</v>
      </c>
      <c r="L1722" s="1"/>
    </row>
    <row r="1723" spans="1:12" ht="15.6" x14ac:dyDescent="0.3">
      <c r="A1723" s="1" t="str">
        <f>Tabela6[[#This Row],[id_escola]]</f>
        <v>1207</v>
      </c>
      <c r="B1723" s="23">
        <f>AVERAGE(Tabela11[[#This Row],[1º Ano]],Tabela11[[#This Row],[2º Ano]],Tabela11[[#This Row],[3º Ano]],Tabela11[[#This Row],[4º Ano]])</f>
        <v>23.625</v>
      </c>
      <c r="C1723" s="23" t="s">
        <v>4752</v>
      </c>
      <c r="D1723" s="15">
        <v>0.98937500012107193</v>
      </c>
      <c r="E1723" s="15">
        <v>1.0624999878928064E-2</v>
      </c>
      <c r="F1723" s="15" t="s">
        <v>4752</v>
      </c>
      <c r="G1723" s="15" t="s">
        <v>4752</v>
      </c>
      <c r="H1723" s="1" t="s">
        <v>4752</v>
      </c>
      <c r="I1723" s="1"/>
      <c r="J1723" s="1"/>
      <c r="K1723" s="1" t="s">
        <v>4752</v>
      </c>
      <c r="L1723" s="1"/>
    </row>
    <row r="1724" spans="1:12" ht="15.6" x14ac:dyDescent="0.3">
      <c r="A1724" s="1" t="str">
        <f>Tabela6[[#This Row],[id_escola]]</f>
        <v>1207</v>
      </c>
      <c r="B1724" s="23">
        <f>AVERAGE(Tabela11[[#This Row],[1º Ano]],Tabela11[[#This Row],[2º Ano]],Tabela11[[#This Row],[3º Ano]],Tabela11[[#This Row],[4º Ano]])</f>
        <v>17.875</v>
      </c>
      <c r="C1724" s="23" t="s">
        <v>4752</v>
      </c>
      <c r="D1724" s="15">
        <v>1</v>
      </c>
      <c r="E1724" s="15">
        <v>0</v>
      </c>
      <c r="F1724" s="15" t="s">
        <v>4752</v>
      </c>
      <c r="G1724" s="15" t="s">
        <v>4752</v>
      </c>
      <c r="H1724" s="1" t="s">
        <v>4752</v>
      </c>
      <c r="I1724" s="1"/>
      <c r="J1724" s="1"/>
      <c r="K1724" s="1" t="s">
        <v>4752</v>
      </c>
      <c r="L1724" s="1"/>
    </row>
    <row r="1725" spans="1:12" ht="15.6" x14ac:dyDescent="0.3">
      <c r="A1725" s="1" t="str">
        <f>Tabela6[[#This Row],[id_escola]]</f>
        <v>1207</v>
      </c>
      <c r="B1725" s="23">
        <f>AVERAGE(Tabela11[[#This Row],[1º Ano]],Tabela11[[#This Row],[2º Ano]],Tabela11[[#This Row],[3º Ano]],Tabela11[[#This Row],[4º Ano]])</f>
        <v>82.875</v>
      </c>
      <c r="C1725" s="23" t="s">
        <v>4752</v>
      </c>
      <c r="D1725" s="15">
        <v>0.98250000039115548</v>
      </c>
      <c r="E1725" s="15">
        <v>1.7499999608844508E-2</v>
      </c>
      <c r="F1725" s="15" t="s">
        <v>4752</v>
      </c>
      <c r="G1725" s="15" t="s">
        <v>4752</v>
      </c>
      <c r="H1725" s="1" t="s">
        <v>4752</v>
      </c>
      <c r="I1725" s="1"/>
      <c r="J1725" s="1"/>
      <c r="K1725" s="1" t="s">
        <v>4752</v>
      </c>
      <c r="L1725" s="1"/>
    </row>
    <row r="1726" spans="1:12" ht="15.6" x14ac:dyDescent="0.3">
      <c r="A1726" s="1" t="str">
        <f>Tabela6[[#This Row],[id_escola]]</f>
        <v>1207</v>
      </c>
      <c r="B1726" s="23">
        <f>AVERAGE(Tabela11[[#This Row],[1º Ano]],Tabela11[[#This Row],[2º Ano]],Tabela11[[#This Row],[3º Ano]],Tabela11[[#This Row],[4º Ano]])</f>
        <v>45.5</v>
      </c>
      <c r="C1726" s="23" t="s">
        <v>4752</v>
      </c>
      <c r="D1726" s="15">
        <v>0.92625000071711838</v>
      </c>
      <c r="E1726" s="15">
        <v>7.3749999282881576E-2</v>
      </c>
      <c r="F1726" s="15" t="s">
        <v>4752</v>
      </c>
      <c r="G1726" s="15" t="s">
        <v>4752</v>
      </c>
      <c r="H1726" s="1" t="s">
        <v>4752</v>
      </c>
      <c r="I1726" s="1"/>
      <c r="J1726" s="1"/>
      <c r="K1726" s="1" t="s">
        <v>4752</v>
      </c>
      <c r="L1726" s="1"/>
    </row>
    <row r="1727" spans="1:12" ht="15.6" x14ac:dyDescent="0.3">
      <c r="A1727" s="1" t="str">
        <f>Tabela6[[#This Row],[id_escola]]</f>
        <v>1207</v>
      </c>
      <c r="B1727" s="23">
        <f>AVERAGE(Tabela11[[#This Row],[1º Ano]],Tabela11[[#This Row],[2º Ano]],Tabela11[[#This Row],[3º Ano]],Tabela11[[#This Row],[4º Ano]])</f>
        <v>47.1875</v>
      </c>
      <c r="C1727" s="23" t="s">
        <v>4752</v>
      </c>
      <c r="D1727" s="15">
        <v>0.99875000002793968</v>
      </c>
      <c r="E1727" s="15">
        <v>1.2499999720603249E-3</v>
      </c>
      <c r="F1727" s="15" t="s">
        <v>4752</v>
      </c>
      <c r="G1727" s="15" t="s">
        <v>4752</v>
      </c>
      <c r="H1727" s="1" t="s">
        <v>4752</v>
      </c>
      <c r="I1727" s="1"/>
      <c r="J1727" s="1"/>
      <c r="K1727" s="1" t="s">
        <v>4752</v>
      </c>
      <c r="L1727" s="1"/>
    </row>
    <row r="1728" spans="1:12" ht="15.6" x14ac:dyDescent="0.3">
      <c r="A1728" s="1" t="str">
        <f>Tabela6[[#This Row],[id_escola]]</f>
        <v>1207</v>
      </c>
      <c r="B1728" s="23">
        <f>AVERAGE(Tabela11[[#This Row],[1º Ano]],Tabela11[[#This Row],[2º Ano]],Tabela11[[#This Row],[3º Ano]],Tabela11[[#This Row],[4º Ano]])</f>
        <v>50.25</v>
      </c>
      <c r="C1728" s="23" t="s">
        <v>4752</v>
      </c>
      <c r="D1728" s="15">
        <v>0.967500000144355</v>
      </c>
      <c r="E1728" s="15">
        <v>3.2499999855645008E-2</v>
      </c>
      <c r="F1728" s="15" t="s">
        <v>4752</v>
      </c>
      <c r="G1728" s="15" t="s">
        <v>4752</v>
      </c>
      <c r="H1728" s="1" t="s">
        <v>4752</v>
      </c>
      <c r="I1728" s="1"/>
      <c r="J1728" s="1"/>
      <c r="K1728" s="1" t="s">
        <v>4752</v>
      </c>
      <c r="L1728" s="1"/>
    </row>
    <row r="1729" spans="1:12" ht="15.6" x14ac:dyDescent="0.3">
      <c r="A1729" s="1" t="str">
        <f>Tabela6[[#This Row],[id_escola]]</f>
        <v>1207</v>
      </c>
      <c r="B1729" s="23">
        <f>AVERAGE(Tabela11[[#This Row],[1º Ano]],Tabela11[[#This Row],[2º Ano]],Tabela11[[#This Row],[3º Ano]],Tabela11[[#This Row],[4º Ano]])</f>
        <v>6.375</v>
      </c>
      <c r="C1729" s="23" t="s">
        <v>4752</v>
      </c>
      <c r="D1729" s="15">
        <v>0.68285714302744172</v>
      </c>
      <c r="E1729" s="15">
        <v>0.31714285697255823</v>
      </c>
      <c r="F1729" s="15" t="s">
        <v>4752</v>
      </c>
      <c r="G1729" s="15" t="s">
        <v>4752</v>
      </c>
      <c r="H1729" s="1" t="s">
        <v>4752</v>
      </c>
      <c r="I1729" s="1"/>
      <c r="J1729" s="1"/>
      <c r="K1729" s="1" t="s">
        <v>4752</v>
      </c>
      <c r="L1729" s="1"/>
    </row>
    <row r="1730" spans="1:12" ht="15.6" x14ac:dyDescent="0.3">
      <c r="A1730" s="1" t="str">
        <f>Tabela6[[#This Row],[id_escola]]</f>
        <v>1207</v>
      </c>
      <c r="B1730" s="23">
        <f>AVERAGE(Tabela11[[#This Row],[1º Ano]],Tabela11[[#This Row],[2º Ano]],Tabela11[[#This Row],[3º Ano]],Tabela11[[#This Row],[4º Ano]])</f>
        <v>11.25</v>
      </c>
      <c r="C1730" s="23" t="s">
        <v>4752</v>
      </c>
      <c r="D1730" s="15">
        <v>0.96624999982304871</v>
      </c>
      <c r="E1730" s="15">
        <v>3.3750000176951261E-2</v>
      </c>
      <c r="F1730" s="15" t="s">
        <v>4752</v>
      </c>
      <c r="G1730" s="15" t="s">
        <v>4752</v>
      </c>
      <c r="H1730" s="1" t="s">
        <v>4752</v>
      </c>
      <c r="I1730" s="1"/>
      <c r="J1730" s="1"/>
      <c r="K1730" s="1" t="s">
        <v>4752</v>
      </c>
      <c r="L1730" s="1"/>
    </row>
    <row r="1731" spans="1:12" ht="15.6" x14ac:dyDescent="0.3">
      <c r="A1731" s="1" t="str">
        <f>Tabela6[[#This Row],[id_escola]]</f>
        <v>1207</v>
      </c>
      <c r="B1731" s="23" t="s">
        <v>4752</v>
      </c>
      <c r="C1731" s="23" t="s">
        <v>4752</v>
      </c>
      <c r="D1731" s="15" t="s">
        <v>4752</v>
      </c>
      <c r="E1731" s="15" t="s">
        <v>4752</v>
      </c>
      <c r="F1731" s="15" t="s">
        <v>4752</v>
      </c>
      <c r="G1731" s="15" t="s">
        <v>4752</v>
      </c>
      <c r="H1731" s="1" t="s">
        <v>4752</v>
      </c>
      <c r="I1731" s="1"/>
      <c r="J1731" s="1"/>
      <c r="K1731" s="1" t="s">
        <v>4752</v>
      </c>
      <c r="L1731" s="1"/>
    </row>
    <row r="1732" spans="1:12" ht="15.6" x14ac:dyDescent="0.3">
      <c r="A1732" s="1" t="str">
        <f>Tabela6[[#This Row],[id_escola]]</f>
        <v>1207</v>
      </c>
      <c r="B1732" s="23">
        <f>AVERAGE(Tabela11[[#This Row],[1º Ano]],Tabela11[[#This Row],[2º Ano]],Tabela11[[#This Row],[3º Ano]],Tabela11[[#This Row],[4º Ano]])</f>
        <v>22.125</v>
      </c>
      <c r="C1732" s="23" t="s">
        <v>4752</v>
      </c>
      <c r="D1732" s="15">
        <v>0.95874999952502549</v>
      </c>
      <c r="E1732" s="15">
        <v>4.1250000474974506E-2</v>
      </c>
      <c r="F1732" s="15" t="s">
        <v>4752</v>
      </c>
      <c r="G1732" s="15" t="s">
        <v>4752</v>
      </c>
      <c r="H1732" s="1" t="s">
        <v>4752</v>
      </c>
      <c r="I1732" s="1"/>
      <c r="J1732" s="1"/>
      <c r="K1732" s="1" t="s">
        <v>4752</v>
      </c>
      <c r="L1732" s="1"/>
    </row>
    <row r="1733" spans="1:12" ht="15.6" x14ac:dyDescent="0.3">
      <c r="A1733" s="1" t="str">
        <f>Tabela6[[#This Row],[id_escola]]</f>
        <v>1207</v>
      </c>
      <c r="B1733" s="23">
        <f>AVERAGE(Tabela11[[#This Row],[1º Ano]],Tabela11[[#This Row],[2º Ano]],Tabela11[[#This Row],[3º Ano]],Tabela11[[#This Row],[4º Ano]])</f>
        <v>16.8125</v>
      </c>
      <c r="C1733" s="23" t="s">
        <v>4752</v>
      </c>
      <c r="D1733" s="15">
        <v>1</v>
      </c>
      <c r="E1733" s="15">
        <v>0</v>
      </c>
      <c r="F1733" s="15" t="s">
        <v>4752</v>
      </c>
      <c r="G1733" s="15" t="s">
        <v>4752</v>
      </c>
      <c r="H1733" s="1" t="s">
        <v>4752</v>
      </c>
      <c r="I1733" s="1"/>
      <c r="J1733" s="1"/>
      <c r="K1733" s="1" t="s">
        <v>4752</v>
      </c>
      <c r="L1733" s="1"/>
    </row>
    <row r="1734" spans="1:12" ht="15.6" x14ac:dyDescent="0.3">
      <c r="A1734" s="1" t="str">
        <f>Tabela6[[#This Row],[id_escola]]</f>
        <v>1207</v>
      </c>
      <c r="B1734" s="23">
        <f>AVERAGE(Tabela11[[#This Row],[1º Ano]],Tabela11[[#This Row],[2º Ano]],Tabela11[[#This Row],[3º Ano]],Tabela11[[#This Row],[4º Ano]])</f>
        <v>26.5625</v>
      </c>
      <c r="C1734" s="23" t="s">
        <v>4752</v>
      </c>
      <c r="D1734" s="15">
        <v>1</v>
      </c>
      <c r="E1734" s="15">
        <v>0</v>
      </c>
      <c r="F1734" s="15" t="s">
        <v>4752</v>
      </c>
      <c r="G1734" s="15" t="s">
        <v>4752</v>
      </c>
      <c r="H1734" s="1" t="s">
        <v>4752</v>
      </c>
      <c r="I1734" s="1"/>
      <c r="J1734" s="1"/>
      <c r="K1734" s="1" t="s">
        <v>4752</v>
      </c>
      <c r="L1734" s="1"/>
    </row>
    <row r="1735" spans="1:12" ht="15.6" x14ac:dyDescent="0.3">
      <c r="A1735" s="1" t="str">
        <f>Tabela6[[#This Row],[id_escola]]</f>
        <v>1207</v>
      </c>
      <c r="B1735" s="23">
        <f>AVERAGE(Tabela11[[#This Row],[1º Ano]],Tabela11[[#This Row],[2º Ano]],Tabela11[[#This Row],[3º Ano]],Tabela11[[#This Row],[4º Ano]])</f>
        <v>30.5625</v>
      </c>
      <c r="C1735" s="23" t="s">
        <v>4752</v>
      </c>
      <c r="D1735" s="15">
        <v>1</v>
      </c>
      <c r="E1735" s="15">
        <v>0</v>
      </c>
      <c r="F1735" s="15" t="s">
        <v>4752</v>
      </c>
      <c r="G1735" s="15" t="s">
        <v>4752</v>
      </c>
      <c r="H1735" s="1" t="s">
        <v>4752</v>
      </c>
      <c r="I1735" s="1"/>
      <c r="J1735" s="1"/>
      <c r="K1735" s="1" t="s">
        <v>4752</v>
      </c>
      <c r="L1735" s="1"/>
    </row>
    <row r="1736" spans="1:12" ht="15.6" x14ac:dyDescent="0.3">
      <c r="A1736" s="1" t="str">
        <f>Tabela6[[#This Row],[id_escola]]</f>
        <v>1207</v>
      </c>
      <c r="B1736" s="23">
        <f>AVERAGE(Tabela11[[#This Row],[1º Ano]],Tabela11[[#This Row],[2º Ano]],Tabela11[[#This Row],[3º Ano]],Tabela11[[#This Row],[4º Ano]])</f>
        <v>47.3125</v>
      </c>
      <c r="C1736" s="23" t="s">
        <v>4752</v>
      </c>
      <c r="D1736" s="15">
        <v>0.98750000004656613</v>
      </c>
      <c r="E1736" s="15">
        <v>1.2499999953433868E-2</v>
      </c>
      <c r="F1736" s="15" t="s">
        <v>4752</v>
      </c>
      <c r="G1736" s="15" t="s">
        <v>4752</v>
      </c>
      <c r="H1736" s="1" t="s">
        <v>4752</v>
      </c>
      <c r="I1736" s="1"/>
      <c r="J1736" s="1"/>
      <c r="K1736" s="1" t="s">
        <v>4752</v>
      </c>
      <c r="L1736" s="1"/>
    </row>
    <row r="1737" spans="1:12" ht="15.6" x14ac:dyDescent="0.3">
      <c r="A1737" s="1" t="str">
        <f>Tabela6[[#This Row],[id_escola]]</f>
        <v>1207</v>
      </c>
      <c r="B1737" s="23">
        <f>AVERAGE(Tabela11[[#This Row],[1º Ano]],Tabela11[[#This Row],[2º Ano]],Tabela11[[#This Row],[3º Ano]],Tabela11[[#This Row],[4º Ano]])</f>
        <v>20.375</v>
      </c>
      <c r="C1737" s="23" t="s">
        <v>4752</v>
      </c>
      <c r="D1737" s="15">
        <v>1</v>
      </c>
      <c r="E1737" s="15">
        <v>0</v>
      </c>
      <c r="F1737" s="15" t="s">
        <v>4752</v>
      </c>
      <c r="G1737" s="15" t="s">
        <v>4752</v>
      </c>
      <c r="H1737" s="1" t="s">
        <v>4752</v>
      </c>
      <c r="I1737" s="1"/>
      <c r="J1737" s="1"/>
      <c r="K1737" s="1" t="s">
        <v>4752</v>
      </c>
      <c r="L1737" s="1"/>
    </row>
    <row r="1738" spans="1:12" ht="15.6" x14ac:dyDescent="0.3">
      <c r="A1738" s="1" t="str">
        <f>Tabela6[[#This Row],[id_escola]]</f>
        <v>1207</v>
      </c>
      <c r="B1738" s="23">
        <f>AVERAGE(Tabela11[[#This Row],[1º Ano]],Tabela11[[#This Row],[2º Ano]],Tabela11[[#This Row],[3º Ano]],Tabela11[[#This Row],[4º Ano]])</f>
        <v>19.75</v>
      </c>
      <c r="C1738" s="23" t="s">
        <v>4752</v>
      </c>
      <c r="D1738" s="15">
        <v>0.97562500019557774</v>
      </c>
      <c r="E1738" s="15">
        <v>2.4374999804422256E-2</v>
      </c>
      <c r="F1738" s="15" t="s">
        <v>4752</v>
      </c>
      <c r="G1738" s="15" t="s">
        <v>4752</v>
      </c>
      <c r="H1738" s="1" t="s">
        <v>4752</v>
      </c>
      <c r="I1738" s="1"/>
      <c r="J1738" s="1"/>
      <c r="K1738" s="1" t="s">
        <v>4752</v>
      </c>
      <c r="L1738" s="1"/>
    </row>
    <row r="1739" spans="1:12" ht="15.6" x14ac:dyDescent="0.3">
      <c r="A1739" s="1" t="str">
        <f>Tabela6[[#This Row],[id_escola]]</f>
        <v>1207</v>
      </c>
      <c r="B1739" s="23">
        <f>AVERAGE(Tabela11[[#This Row],[1º Ano]],Tabela11[[#This Row],[2º Ano]],Tabela11[[#This Row],[3º Ano]],Tabela11[[#This Row],[4º Ano]])</f>
        <v>28.75</v>
      </c>
      <c r="C1739" s="23" t="s">
        <v>4752</v>
      </c>
      <c r="D1739" s="15">
        <v>0.88437500002328318</v>
      </c>
      <c r="E1739" s="15">
        <v>0.1156249999767168</v>
      </c>
      <c r="F1739" s="15" t="s">
        <v>4752</v>
      </c>
      <c r="G1739" s="15" t="s">
        <v>4752</v>
      </c>
      <c r="H1739" s="1" t="s">
        <v>4752</v>
      </c>
      <c r="I1739" s="1"/>
      <c r="J1739" s="1"/>
      <c r="K1739" s="1" t="s">
        <v>4752</v>
      </c>
      <c r="L1739" s="1"/>
    </row>
    <row r="1740" spans="1:12" ht="15.6" x14ac:dyDescent="0.3">
      <c r="A1740" s="1" t="str">
        <f>Tabela6[[#This Row],[id_escola]]</f>
        <v>1207</v>
      </c>
      <c r="B1740" s="23">
        <f>AVERAGE(Tabela11[[#This Row],[1º Ano]],Tabela11[[#This Row],[2º Ano]],Tabela11[[#This Row],[3º Ano]],Tabela11[[#This Row],[4º Ano]])</f>
        <v>30.5625</v>
      </c>
      <c r="C1740" s="23" t="s">
        <v>4752</v>
      </c>
      <c r="D1740" s="15">
        <v>0.94875000044703484</v>
      </c>
      <c r="E1740" s="15">
        <v>5.1249999552965116E-2</v>
      </c>
      <c r="F1740" s="15" t="s">
        <v>4752</v>
      </c>
      <c r="G1740" s="15" t="s">
        <v>4752</v>
      </c>
      <c r="H1740" s="1" t="s">
        <v>4752</v>
      </c>
      <c r="I1740" s="1"/>
      <c r="J1740" s="1"/>
      <c r="K1740" s="1" t="s">
        <v>4752</v>
      </c>
      <c r="L1740" s="1"/>
    </row>
    <row r="1741" spans="1:12" ht="15.6" x14ac:dyDescent="0.3">
      <c r="A1741" s="1" t="str">
        <f>Tabela6[[#This Row],[id_escola]]</f>
        <v>1207</v>
      </c>
      <c r="B1741" s="23">
        <f>AVERAGE(Tabela11[[#This Row],[1º Ano]],Tabela11[[#This Row],[2º Ano]],Tabela11[[#This Row],[3º Ano]],Tabela11[[#This Row],[4º Ano]])</f>
        <v>48.4375</v>
      </c>
      <c r="C1741" s="23" t="s">
        <v>4752</v>
      </c>
      <c r="D1741" s="15">
        <v>0.99375000013969839</v>
      </c>
      <c r="E1741" s="15">
        <v>6.2499998603016103E-3</v>
      </c>
      <c r="F1741" s="15" t="s">
        <v>4752</v>
      </c>
      <c r="G1741" s="15" t="s">
        <v>4752</v>
      </c>
      <c r="H1741" s="1" t="s">
        <v>4752</v>
      </c>
      <c r="I1741" s="1"/>
      <c r="J1741" s="1"/>
      <c r="K1741" s="1" t="s">
        <v>4752</v>
      </c>
      <c r="L1741" s="1"/>
    </row>
    <row r="1742" spans="1:12" ht="15.6" x14ac:dyDescent="0.3">
      <c r="A1742" s="1" t="str">
        <f>Tabela6[[#This Row],[id_escola]]</f>
        <v>1207</v>
      </c>
      <c r="B1742" s="23">
        <f>AVERAGE(Tabela11[[#This Row],[1º Ano]],Tabela11[[#This Row],[2º Ano]],Tabela11[[#This Row],[3º Ano]],Tabela11[[#This Row],[4º Ano]])</f>
        <v>29.125</v>
      </c>
      <c r="C1742" s="23" t="s">
        <v>4752</v>
      </c>
      <c r="D1742" s="15">
        <v>0.99437500012572855</v>
      </c>
      <c r="E1742" s="15">
        <v>5.6249998742714498E-3</v>
      </c>
      <c r="F1742" s="15" t="s">
        <v>4752</v>
      </c>
      <c r="G1742" s="15" t="s">
        <v>4752</v>
      </c>
      <c r="H1742" s="1" t="s">
        <v>4752</v>
      </c>
      <c r="I1742" s="1"/>
      <c r="J1742" s="1"/>
      <c r="K1742" s="1" t="s">
        <v>4752</v>
      </c>
      <c r="L1742" s="1"/>
    </row>
    <row r="1743" spans="1:12" ht="15.6" x14ac:dyDescent="0.3">
      <c r="A1743" s="1" t="str">
        <f>Tabela6[[#This Row],[id_escola]]</f>
        <v>1207</v>
      </c>
      <c r="B1743" s="23">
        <f>AVERAGE(Tabela11[[#This Row],[1º Ano]],Tabela11[[#This Row],[2º Ano]],Tabela11[[#This Row],[3º Ano]],Tabela11[[#This Row],[4º Ano]])</f>
        <v>44.5</v>
      </c>
      <c r="C1743" s="23" t="s">
        <v>4752</v>
      </c>
      <c r="D1743" s="15">
        <v>0.94375000020954758</v>
      </c>
      <c r="E1743" s="15">
        <v>5.6249999790452435E-2</v>
      </c>
      <c r="F1743" s="15" t="s">
        <v>4752</v>
      </c>
      <c r="G1743" s="15" t="s">
        <v>4752</v>
      </c>
      <c r="H1743" s="1" t="s">
        <v>4752</v>
      </c>
      <c r="I1743" s="1"/>
      <c r="J1743" s="1"/>
      <c r="K1743" s="1" t="s">
        <v>4752</v>
      </c>
      <c r="L1743" s="1"/>
    </row>
    <row r="1744" spans="1:12" ht="15.6" x14ac:dyDescent="0.3">
      <c r="A1744" s="1" t="str">
        <f>Tabela6[[#This Row],[id_escola]]</f>
        <v>1207</v>
      </c>
      <c r="B1744" s="23">
        <f>AVERAGE(Tabela11[[#This Row],[1º Ano]],Tabela11[[#This Row],[2º Ano]],Tabela11[[#This Row],[3º Ano]],Tabela11[[#This Row],[4º Ano]])</f>
        <v>50.0625</v>
      </c>
      <c r="C1744" s="23" t="s">
        <v>4752</v>
      </c>
      <c r="D1744" s="15">
        <v>0.94875000056345016</v>
      </c>
      <c r="E1744" s="15">
        <v>5.1249999436549835E-2</v>
      </c>
      <c r="F1744" s="15" t="s">
        <v>4752</v>
      </c>
      <c r="G1744" s="15" t="s">
        <v>4752</v>
      </c>
      <c r="H1744" s="1" t="s">
        <v>4752</v>
      </c>
      <c r="I1744" s="1"/>
      <c r="J1744" s="1"/>
      <c r="K1744" s="1" t="s">
        <v>4752</v>
      </c>
      <c r="L1744" s="1"/>
    </row>
    <row r="1745" spans="1:12" ht="15.6" x14ac:dyDescent="0.3">
      <c r="A1745" s="1" t="str">
        <f>Tabela6[[#This Row],[id_escola]]</f>
        <v>1210</v>
      </c>
      <c r="B1745" s="23">
        <f>AVERAGE(Tabela11[[#This Row],[1º Ano]],Tabela11[[#This Row],[2º Ano]],Tabela11[[#This Row],[3º Ano]],Tabela11[[#This Row],[4º Ano]])</f>
        <v>9.9375</v>
      </c>
      <c r="C1745" s="23" t="s">
        <v>4752</v>
      </c>
      <c r="D1745" s="15">
        <v>0.99750000005587935</v>
      </c>
      <c r="E1745" s="15">
        <v>2.4999999441206499E-3</v>
      </c>
      <c r="F1745" s="15" t="s">
        <v>4752</v>
      </c>
      <c r="G1745" s="15" t="s">
        <v>4752</v>
      </c>
      <c r="H1745" s="1" t="s">
        <v>4752</v>
      </c>
      <c r="I1745" s="1"/>
      <c r="J1745" s="1"/>
      <c r="K1745" s="1" t="s">
        <v>4752</v>
      </c>
      <c r="L1745" s="1"/>
    </row>
    <row r="1746" spans="1:12" ht="15.6" x14ac:dyDescent="0.3">
      <c r="A1746" s="1" t="str">
        <f>Tabela6[[#This Row],[id_escola]]</f>
        <v>1207</v>
      </c>
      <c r="B1746" s="23">
        <f>AVERAGE(Tabela11[[#This Row],[1º Ano]],Tabela11[[#This Row],[2º Ano]],Tabela11[[#This Row],[3º Ano]],Tabela11[[#This Row],[4º Ano]])</f>
        <v>21.6875</v>
      </c>
      <c r="C1746" s="23" t="s">
        <v>4752</v>
      </c>
      <c r="D1746" s="15">
        <v>0.97062499960884452</v>
      </c>
      <c r="E1746" s="15">
        <v>2.9375000391155426E-2</v>
      </c>
      <c r="F1746" s="15" t="s">
        <v>4752</v>
      </c>
      <c r="G1746" s="15" t="s">
        <v>4752</v>
      </c>
      <c r="H1746" s="1" t="s">
        <v>4752</v>
      </c>
      <c r="I1746" s="1"/>
      <c r="J1746" s="1"/>
      <c r="K1746" s="1" t="s">
        <v>4752</v>
      </c>
      <c r="L1746" s="1"/>
    </row>
    <row r="1747" spans="1:12" ht="15.6" x14ac:dyDescent="0.3">
      <c r="A1747" s="1" t="str">
        <f>Tabela6[[#This Row],[id_escola]]</f>
        <v>1207</v>
      </c>
      <c r="B1747" s="23">
        <f>AVERAGE(Tabela11[[#This Row],[1º Ano]],Tabela11[[#This Row],[2º Ano]],Tabela11[[#This Row],[3º Ano]],Tabela11[[#This Row],[4º Ano]])</f>
        <v>55.6875</v>
      </c>
      <c r="C1747" s="23" t="s">
        <v>4752</v>
      </c>
      <c r="D1747" s="15">
        <v>0.99000000022351742</v>
      </c>
      <c r="E1747" s="15">
        <v>9.9999997764825856E-3</v>
      </c>
      <c r="F1747" s="15" t="s">
        <v>4752</v>
      </c>
      <c r="G1747" s="15" t="s">
        <v>4752</v>
      </c>
      <c r="H1747" s="1" t="s">
        <v>4752</v>
      </c>
      <c r="I1747" s="1"/>
      <c r="J1747" s="1"/>
      <c r="K1747" s="1" t="s">
        <v>4752</v>
      </c>
      <c r="L1747" s="1"/>
    </row>
    <row r="1748" spans="1:12" ht="15.6" x14ac:dyDescent="0.3">
      <c r="A1748" s="1" t="str">
        <f>Tabela6[[#This Row],[id_escola]]</f>
        <v>1207</v>
      </c>
      <c r="B1748" s="23">
        <f>AVERAGE(Tabela11[[#This Row],[1º Ano]],Tabela11[[#This Row],[2º Ano]],Tabela11[[#This Row],[3º Ano]],Tabela11[[#This Row],[4º Ano]])</f>
        <v>17.4375</v>
      </c>
      <c r="C1748" s="23" t="s">
        <v>4752</v>
      </c>
      <c r="D1748" s="15">
        <v>0.97076923027634632</v>
      </c>
      <c r="E1748" s="15">
        <v>2.9230769723653724E-2</v>
      </c>
      <c r="F1748" s="15" t="s">
        <v>4752</v>
      </c>
      <c r="G1748" s="15" t="s">
        <v>4752</v>
      </c>
      <c r="H1748" s="1" t="s">
        <v>4752</v>
      </c>
      <c r="I1748" s="1"/>
      <c r="J1748" s="1"/>
      <c r="K1748" s="1" t="s">
        <v>4752</v>
      </c>
      <c r="L1748" s="1"/>
    </row>
    <row r="1749" spans="1:12" ht="15.6" x14ac:dyDescent="0.3">
      <c r="A1749" s="1" t="str">
        <f>Tabela6[[#This Row],[id_escola]]</f>
        <v>1207</v>
      </c>
      <c r="B1749" s="23">
        <f>AVERAGE(Tabela11[[#This Row],[1º Ano]],Tabela11[[#This Row],[2º Ano]],Tabela11[[#This Row],[3º Ano]],Tabela11[[#This Row],[4º Ano]])</f>
        <v>52.1875</v>
      </c>
      <c r="C1749" s="23" t="s">
        <v>4752</v>
      </c>
      <c r="D1749" s="15">
        <v>0.94687500025611371</v>
      </c>
      <c r="E1749" s="15">
        <v>5.312499974388632E-2</v>
      </c>
      <c r="F1749" s="15" t="s">
        <v>4752</v>
      </c>
      <c r="G1749" s="15" t="s">
        <v>4752</v>
      </c>
      <c r="H1749" s="1" t="s">
        <v>4752</v>
      </c>
      <c r="I1749" s="1"/>
      <c r="J1749" s="1"/>
      <c r="K1749" s="1" t="s">
        <v>4752</v>
      </c>
      <c r="L1749" s="1"/>
    </row>
    <row r="1750" spans="1:12" ht="15.6" x14ac:dyDescent="0.3">
      <c r="A1750" s="1" t="str">
        <f>Tabela6[[#This Row],[id_escola]]</f>
        <v>1207</v>
      </c>
      <c r="B1750" s="23">
        <f>AVERAGE(Tabela11[[#This Row],[1º Ano]],Tabela11[[#This Row],[2º Ano]],Tabela11[[#This Row],[3º Ano]],Tabela11[[#This Row],[4º Ano]])</f>
        <v>45.8125</v>
      </c>
      <c r="C1750" s="23" t="s">
        <v>4752</v>
      </c>
      <c r="D1750" s="15">
        <v>0.99625000008381903</v>
      </c>
      <c r="E1750" s="15">
        <v>3.7499999161809687E-3</v>
      </c>
      <c r="F1750" s="15" t="s">
        <v>4752</v>
      </c>
      <c r="G1750" s="15" t="s">
        <v>4752</v>
      </c>
      <c r="H1750" s="1" t="s">
        <v>4752</v>
      </c>
      <c r="I1750" s="1"/>
      <c r="J1750" s="1"/>
      <c r="K1750" s="1" t="s">
        <v>4752</v>
      </c>
      <c r="L1750" s="1"/>
    </row>
    <row r="1751" spans="1:12" ht="15.6" x14ac:dyDescent="0.3">
      <c r="A1751" s="1" t="str">
        <f>Tabela6[[#This Row],[id_escola]]</f>
        <v>1207</v>
      </c>
      <c r="B1751" s="23">
        <f>AVERAGE(Tabela11[[#This Row],[1º Ano]],Tabela11[[#This Row],[2º Ano]],Tabela11[[#This Row],[3º Ano]],Tabela11[[#This Row],[4º Ano]])</f>
        <v>57.8125</v>
      </c>
      <c r="C1751" s="23" t="s">
        <v>4752</v>
      </c>
      <c r="D1751" s="15">
        <v>0.96499999985098839</v>
      </c>
      <c r="E1751" s="15">
        <v>3.5000000149011654E-2</v>
      </c>
      <c r="F1751" s="15" t="s">
        <v>4752</v>
      </c>
      <c r="G1751" s="15" t="s">
        <v>4752</v>
      </c>
      <c r="H1751" s="1" t="s">
        <v>4752</v>
      </c>
      <c r="I1751" s="1"/>
      <c r="J1751" s="1"/>
      <c r="K1751" s="1" t="s">
        <v>4752</v>
      </c>
      <c r="L1751" s="1"/>
    </row>
    <row r="1752" spans="1:12" ht="15.6" x14ac:dyDescent="0.3">
      <c r="A1752" s="1" t="str">
        <f>Tabela6[[#This Row],[id_escola]]</f>
        <v>1207</v>
      </c>
      <c r="B1752" s="23">
        <f>AVERAGE(Tabela11[[#This Row],[1º Ano]],Tabela11[[#This Row],[2º Ano]],Tabela11[[#This Row],[3º Ano]],Tabela11[[#This Row],[4º Ano]])</f>
        <v>31.6875</v>
      </c>
      <c r="C1752" s="23" t="s">
        <v>4752</v>
      </c>
      <c r="D1752" s="15">
        <v>0.95875000045634806</v>
      </c>
      <c r="E1752" s="15">
        <v>4.1249999543651911E-2</v>
      </c>
      <c r="F1752" s="15" t="s">
        <v>4752</v>
      </c>
      <c r="G1752" s="15" t="s">
        <v>4752</v>
      </c>
      <c r="H1752" s="1" t="s">
        <v>4752</v>
      </c>
      <c r="I1752" s="1"/>
      <c r="J1752" s="1"/>
      <c r="K1752" s="1" t="s">
        <v>4752</v>
      </c>
      <c r="L1752" s="1"/>
    </row>
    <row r="1753" spans="1:12" ht="15.6" x14ac:dyDescent="0.3">
      <c r="A1753" s="1" t="str">
        <f>Tabela6[[#This Row],[id_escola]]</f>
        <v>1207</v>
      </c>
      <c r="B1753" s="23">
        <f>AVERAGE(Tabela11[[#This Row],[1º Ano]],Tabela11[[#This Row],[2º Ano]],Tabela11[[#This Row],[3º Ano]],Tabela11[[#This Row],[4º Ano]])</f>
        <v>46.1875</v>
      </c>
      <c r="C1753" s="23" t="s">
        <v>4752</v>
      </c>
      <c r="D1753" s="15">
        <v>0.9931250000372529</v>
      </c>
      <c r="E1753" s="15">
        <v>6.8749999627470988E-3</v>
      </c>
      <c r="F1753" s="15" t="s">
        <v>4752</v>
      </c>
      <c r="G1753" s="15" t="s">
        <v>4752</v>
      </c>
      <c r="H1753" s="1" t="s">
        <v>4752</v>
      </c>
      <c r="I1753" s="1"/>
      <c r="J1753" s="1"/>
      <c r="K1753" s="1" t="s">
        <v>4752</v>
      </c>
      <c r="L1753" s="1"/>
    </row>
    <row r="1754" spans="1:12" ht="15.6" x14ac:dyDescent="0.3">
      <c r="A1754" s="1" t="str">
        <f>Tabela6[[#This Row],[id_escola]]</f>
        <v>1207</v>
      </c>
      <c r="B1754" s="23">
        <f>AVERAGE(Tabela11[[#This Row],[1º Ano]],Tabela11[[#This Row],[2º Ano]],Tabela11[[#This Row],[3º Ano]],Tabela11[[#This Row],[4º Ano]])</f>
        <v>94.875</v>
      </c>
      <c r="C1754" s="23" t="s">
        <v>4752</v>
      </c>
      <c r="D1754" s="15">
        <v>0.99687500006984919</v>
      </c>
      <c r="E1754" s="15">
        <v>3.1249999301508091E-3</v>
      </c>
      <c r="F1754" s="15" t="s">
        <v>4752</v>
      </c>
      <c r="G1754" s="15" t="s">
        <v>4752</v>
      </c>
      <c r="H1754" s="1" t="s">
        <v>4752</v>
      </c>
      <c r="I1754" s="1"/>
      <c r="J1754" s="1"/>
      <c r="K1754" s="1" t="s">
        <v>4752</v>
      </c>
      <c r="L1754" s="1"/>
    </row>
    <row r="1755" spans="1:12" ht="15.6" x14ac:dyDescent="0.3">
      <c r="A1755" s="1" t="str">
        <f>Tabela6[[#This Row],[id_escola]]</f>
        <v>1207</v>
      </c>
      <c r="B1755" s="23">
        <f>AVERAGE(Tabela11[[#This Row],[1º Ano]],Tabela11[[#This Row],[2º Ano]],Tabela11[[#This Row],[3º Ano]],Tabela11[[#This Row],[4º Ano]])</f>
        <v>17.4375</v>
      </c>
      <c r="C1755" s="23" t="s">
        <v>4752</v>
      </c>
      <c r="D1755" s="15">
        <v>0.99375000013969839</v>
      </c>
      <c r="E1755" s="15">
        <v>6.2499998603016121E-3</v>
      </c>
      <c r="F1755" s="15" t="s">
        <v>4752</v>
      </c>
      <c r="G1755" s="15" t="s">
        <v>4752</v>
      </c>
      <c r="H1755" s="1" t="s">
        <v>4752</v>
      </c>
      <c r="I1755" s="1"/>
      <c r="J1755" s="1"/>
      <c r="K1755" s="1" t="s">
        <v>4752</v>
      </c>
      <c r="L1755" s="1"/>
    </row>
    <row r="1756" spans="1:12" ht="15.6" x14ac:dyDescent="0.3">
      <c r="A1756" s="1" t="str">
        <f>Tabela6[[#This Row],[id_escola]]</f>
        <v>1207</v>
      </c>
      <c r="B1756" s="23">
        <f>AVERAGE(Tabela11[[#This Row],[1º Ano]],Tabela11[[#This Row],[2º Ano]],Tabela11[[#This Row],[3º Ano]],Tabela11[[#This Row],[4º Ano]])</f>
        <v>55.25</v>
      </c>
      <c r="C1756" s="23" t="s">
        <v>4752</v>
      </c>
      <c r="D1756" s="15">
        <v>0.94375000055879354</v>
      </c>
      <c r="E1756" s="15">
        <v>5.6249999441206407E-2</v>
      </c>
      <c r="F1756" s="15" t="s">
        <v>4752</v>
      </c>
      <c r="G1756" s="15" t="s">
        <v>4752</v>
      </c>
      <c r="H1756" s="1" t="s">
        <v>4752</v>
      </c>
      <c r="I1756" s="1"/>
      <c r="J1756" s="1"/>
      <c r="K1756" s="1" t="s">
        <v>4752</v>
      </c>
      <c r="L1756" s="1"/>
    </row>
    <row r="1757" spans="1:12" ht="15.6" x14ac:dyDescent="0.3">
      <c r="A1757" s="1" t="str">
        <f>Tabela6[[#This Row],[id_escola]]</f>
        <v>1207</v>
      </c>
      <c r="B1757" s="23">
        <f>AVERAGE(Tabela11[[#This Row],[1º Ano]],Tabela11[[#This Row],[2º Ano]],Tabela11[[#This Row],[3º Ano]],Tabela11[[#This Row],[4º Ano]])</f>
        <v>70.3125</v>
      </c>
      <c r="C1757" s="23" t="s">
        <v>4752</v>
      </c>
      <c r="D1757" s="15">
        <v>0.98250000039115548</v>
      </c>
      <c r="E1757" s="15">
        <v>1.7499999608844522E-2</v>
      </c>
      <c r="F1757" s="15" t="s">
        <v>4752</v>
      </c>
      <c r="G1757" s="15" t="s">
        <v>4752</v>
      </c>
      <c r="H1757" s="1" t="s">
        <v>4752</v>
      </c>
      <c r="I1757" s="1"/>
      <c r="J1757" s="1"/>
      <c r="K1757" s="1" t="s">
        <v>4752</v>
      </c>
      <c r="L1757" s="1"/>
    </row>
    <row r="1758" spans="1:12" ht="15.6" x14ac:dyDescent="0.3">
      <c r="A1758" s="1" t="str">
        <f>Tabela6[[#This Row],[id_escola]]</f>
        <v>1207</v>
      </c>
      <c r="B1758" s="23">
        <f>AVERAGE(Tabela11[[#This Row],[1º Ano]],Tabela11[[#This Row],[2º Ano]],Tabela11[[#This Row],[3º Ano]],Tabela11[[#This Row],[4º Ano]])</f>
        <v>30.625</v>
      </c>
      <c r="C1758" s="23" t="s">
        <v>4752</v>
      </c>
      <c r="D1758" s="15">
        <v>0.91187500162050128</v>
      </c>
      <c r="E1758" s="15">
        <v>8.8124998379498679E-2</v>
      </c>
      <c r="F1758" s="15" t="s">
        <v>4752</v>
      </c>
      <c r="G1758" s="15" t="s">
        <v>4752</v>
      </c>
      <c r="H1758" s="1" t="s">
        <v>4752</v>
      </c>
      <c r="I1758" s="1"/>
      <c r="J1758" s="1"/>
      <c r="K1758" s="1" t="s">
        <v>4752</v>
      </c>
      <c r="L1758" s="1"/>
    </row>
    <row r="1759" spans="1:12" ht="15.6" x14ac:dyDescent="0.3">
      <c r="A1759" s="1" t="str">
        <f>Tabela6[[#This Row],[id_escola]]</f>
        <v>1207</v>
      </c>
      <c r="B1759" s="23">
        <f>AVERAGE(Tabela11[[#This Row],[1º Ano]],Tabela11[[#This Row],[2º Ano]],Tabela11[[#This Row],[3º Ano]],Tabela11[[#This Row],[4º Ano]])</f>
        <v>29.125</v>
      </c>
      <c r="C1759" s="23" t="s">
        <v>4752</v>
      </c>
      <c r="D1759" s="15">
        <v>0.85812500084284704</v>
      </c>
      <c r="E1759" s="15">
        <v>0.14187499915715299</v>
      </c>
      <c r="F1759" s="15" t="s">
        <v>4752</v>
      </c>
      <c r="G1759" s="15" t="s">
        <v>4752</v>
      </c>
      <c r="H1759" s="1" t="s">
        <v>4752</v>
      </c>
      <c r="I1759" s="1"/>
      <c r="J1759" s="1"/>
      <c r="K1759" s="1" t="s">
        <v>4752</v>
      </c>
      <c r="L1759" s="1"/>
    </row>
    <row r="1760" spans="1:12" ht="15.6" x14ac:dyDescent="0.3">
      <c r="A1760" s="1" t="str">
        <f>Tabela6[[#This Row],[id_escola]]</f>
        <v>1207</v>
      </c>
      <c r="B1760" s="23">
        <f>AVERAGE(Tabela11[[#This Row],[1º Ano]],Tabela11[[#This Row],[2º Ano]],Tabela11[[#This Row],[3º Ano]],Tabela11[[#This Row],[4º Ano]])</f>
        <v>4.75</v>
      </c>
      <c r="C1760" s="23" t="s">
        <v>4752</v>
      </c>
      <c r="D1760" s="15">
        <v>1</v>
      </c>
      <c r="E1760" s="15">
        <v>0</v>
      </c>
      <c r="F1760" s="15" t="s">
        <v>4752</v>
      </c>
      <c r="G1760" s="15" t="s">
        <v>4752</v>
      </c>
      <c r="H1760" s="1" t="s">
        <v>4752</v>
      </c>
      <c r="I1760" s="1"/>
      <c r="J1760" s="1"/>
      <c r="K1760" s="1" t="s">
        <v>4752</v>
      </c>
      <c r="L1760" s="1"/>
    </row>
    <row r="1761" spans="1:12" ht="15.6" x14ac:dyDescent="0.3">
      <c r="A1761" s="1" t="str">
        <f>Tabela6[[#This Row],[id_escola]]</f>
        <v>1207</v>
      </c>
      <c r="B1761" s="23" t="s">
        <v>4752</v>
      </c>
      <c r="C1761" s="23" t="s">
        <v>4752</v>
      </c>
      <c r="D1761" s="15" t="s">
        <v>4752</v>
      </c>
      <c r="E1761" s="15" t="s">
        <v>4752</v>
      </c>
      <c r="F1761" s="15" t="s">
        <v>4752</v>
      </c>
      <c r="G1761" s="15" t="s">
        <v>4752</v>
      </c>
      <c r="H1761" s="1" t="s">
        <v>4752</v>
      </c>
      <c r="I1761" s="1"/>
      <c r="J1761" s="1"/>
      <c r="K1761" s="1" t="s">
        <v>4752</v>
      </c>
      <c r="L1761" s="1"/>
    </row>
    <row r="1762" spans="1:12" ht="15.6" x14ac:dyDescent="0.3">
      <c r="A1762" s="1" t="str">
        <f>Tabela6[[#This Row],[id_escola]]</f>
        <v>1207</v>
      </c>
      <c r="B1762" s="23">
        <f>AVERAGE(Tabela11[[#This Row],[1º Ano]],Tabela11[[#This Row],[2º Ano]],Tabela11[[#This Row],[3º Ano]],Tabela11[[#This Row],[4º Ano]])</f>
        <v>5.4375</v>
      </c>
      <c r="C1762" s="23" t="s">
        <v>4752</v>
      </c>
      <c r="D1762" s="15">
        <v>0.94000000040978193</v>
      </c>
      <c r="E1762" s="15">
        <v>5.9999999590218026E-2</v>
      </c>
      <c r="F1762" s="15" t="s">
        <v>4752</v>
      </c>
      <c r="G1762" s="15" t="s">
        <v>4752</v>
      </c>
      <c r="H1762" s="1" t="s">
        <v>4752</v>
      </c>
      <c r="I1762" s="1"/>
      <c r="J1762" s="1"/>
      <c r="K1762" s="1" t="s">
        <v>4752</v>
      </c>
      <c r="L1762" s="1"/>
    </row>
    <row r="1763" spans="1:12" ht="15.6" x14ac:dyDescent="0.3">
      <c r="A1763" s="1" t="str">
        <f>Tabela6[[#This Row],[id_escola]]</f>
        <v>1207</v>
      </c>
      <c r="B1763" s="23">
        <f>AVERAGE(Tabela11[[#This Row],[1º Ano]],Tabela11[[#This Row],[2º Ano]],Tabela11[[#This Row],[3º Ano]],Tabela11[[#This Row],[4º Ano]])</f>
        <v>47.75</v>
      </c>
      <c r="C1763" s="23" t="s">
        <v>4752</v>
      </c>
      <c r="D1763" s="15">
        <v>0.96062500076368451</v>
      </c>
      <c r="E1763" s="15">
        <v>3.9374999236315475E-2</v>
      </c>
      <c r="F1763" s="15" t="s">
        <v>4752</v>
      </c>
      <c r="G1763" s="15" t="s">
        <v>4752</v>
      </c>
      <c r="H1763" s="1" t="s">
        <v>4752</v>
      </c>
      <c r="I1763" s="1"/>
      <c r="J1763" s="1"/>
      <c r="K1763" s="1" t="s">
        <v>4752</v>
      </c>
      <c r="L1763" s="1"/>
    </row>
    <row r="1764" spans="1:12" ht="15.6" x14ac:dyDescent="0.3">
      <c r="A1764" s="1" t="str">
        <f>Tabela6[[#This Row],[id_escola]]</f>
        <v>1207</v>
      </c>
      <c r="B1764" s="23">
        <f>AVERAGE(Tabela11[[#This Row],[1º Ano]],Tabela11[[#This Row],[2º Ano]],Tabela11[[#This Row],[3º Ano]],Tabela11[[#This Row],[4º Ano]])</f>
        <v>22.1875</v>
      </c>
      <c r="C1764" s="23" t="s">
        <v>4752</v>
      </c>
      <c r="D1764" s="15">
        <v>0.94937500008381903</v>
      </c>
      <c r="E1764" s="15">
        <v>5.0624999916180941E-2</v>
      </c>
      <c r="F1764" s="15" t="s">
        <v>4752</v>
      </c>
      <c r="G1764" s="15" t="s">
        <v>4752</v>
      </c>
      <c r="H1764" s="1" t="s">
        <v>4752</v>
      </c>
      <c r="I1764" s="1"/>
      <c r="J1764" s="1"/>
      <c r="K1764" s="1" t="s">
        <v>4752</v>
      </c>
      <c r="L1764" s="1"/>
    </row>
    <row r="1765" spans="1:12" ht="15.6" x14ac:dyDescent="0.3">
      <c r="A1765" s="1" t="str">
        <f>Tabela6[[#This Row],[id_escola]]</f>
        <v>1207</v>
      </c>
      <c r="B1765" s="23">
        <f>AVERAGE(Tabela11[[#This Row],[1º Ano]],Tabela11[[#This Row],[2º Ano]],Tabela11[[#This Row],[3º Ano]],Tabela11[[#This Row],[4º Ano]])</f>
        <v>14.0625</v>
      </c>
      <c r="C1765" s="23" t="s">
        <v>4752</v>
      </c>
      <c r="D1765" s="15">
        <v>0.99062499986030161</v>
      </c>
      <c r="E1765" s="15">
        <v>9.3750001396983879E-3</v>
      </c>
      <c r="F1765" s="15" t="s">
        <v>4752</v>
      </c>
      <c r="G1765" s="15" t="s">
        <v>4752</v>
      </c>
      <c r="H1765" s="1" t="s">
        <v>4752</v>
      </c>
      <c r="I1765" s="1"/>
      <c r="J1765" s="1"/>
      <c r="K1765" s="1" t="s">
        <v>4752</v>
      </c>
      <c r="L1765" s="1"/>
    </row>
    <row r="1766" spans="1:12" ht="15.6" x14ac:dyDescent="0.3">
      <c r="A1766" s="1" t="str">
        <f>Tabela6[[#This Row],[id_escola]]</f>
        <v>1207</v>
      </c>
      <c r="B1766" s="23">
        <f>AVERAGE(Tabela11[[#This Row],[1º Ano]],Tabela11[[#This Row],[2º Ano]],Tabela11[[#This Row],[3º Ano]],Tabela11[[#This Row],[4º Ano]])</f>
        <v>62.5625</v>
      </c>
      <c r="C1766" s="23" t="s">
        <v>4752</v>
      </c>
      <c r="D1766" s="15">
        <v>0.99187500006519258</v>
      </c>
      <c r="E1766" s="15">
        <v>8.1249999348074267E-3</v>
      </c>
      <c r="F1766" s="15" t="s">
        <v>4752</v>
      </c>
      <c r="G1766" s="15" t="s">
        <v>4752</v>
      </c>
      <c r="H1766" s="1" t="s">
        <v>4752</v>
      </c>
      <c r="I1766" s="1"/>
      <c r="J1766" s="1"/>
      <c r="K1766" s="1" t="s">
        <v>4752</v>
      </c>
      <c r="L1766" s="1"/>
    </row>
    <row r="1767" spans="1:12" ht="15.6" x14ac:dyDescent="0.3">
      <c r="A1767" s="1" t="str">
        <f>Tabela6[[#This Row],[id_escola]]</f>
        <v>1207</v>
      </c>
      <c r="B1767" s="23">
        <f>AVERAGE(Tabela11[[#This Row],[1º Ano]],Tabela11[[#This Row],[2º Ano]],Tabela11[[#This Row],[3º Ano]],Tabela11[[#This Row],[4º Ano]])</f>
        <v>29.125</v>
      </c>
      <c r="C1767" s="23" t="s">
        <v>4752</v>
      </c>
      <c r="D1767" s="15">
        <v>1</v>
      </c>
      <c r="E1767" s="15">
        <v>0</v>
      </c>
      <c r="F1767" s="15" t="s">
        <v>4752</v>
      </c>
      <c r="G1767" s="15" t="s">
        <v>4752</v>
      </c>
      <c r="H1767" s="1" t="s">
        <v>4752</v>
      </c>
      <c r="I1767" s="1"/>
      <c r="J1767" s="1"/>
      <c r="K1767" s="1" t="s">
        <v>4752</v>
      </c>
      <c r="L1767" s="1"/>
    </row>
    <row r="1768" spans="1:12" ht="15.6" x14ac:dyDescent="0.3">
      <c r="A1768" s="1" t="str">
        <f>Tabela6[[#This Row],[id_escola]]</f>
        <v>1207</v>
      </c>
      <c r="B1768" s="23">
        <f>AVERAGE(Tabela11[[#This Row],[1º Ano]],Tabela11[[#This Row],[2º Ano]],Tabela11[[#This Row],[3º Ano]],Tabela11[[#This Row],[4º Ano]])</f>
        <v>80.125</v>
      </c>
      <c r="C1768" s="23" t="s">
        <v>4752</v>
      </c>
      <c r="D1768" s="15">
        <v>0.99687500006984919</v>
      </c>
      <c r="E1768" s="15">
        <v>3.1249999301508065E-3</v>
      </c>
      <c r="F1768" s="15" t="s">
        <v>4752</v>
      </c>
      <c r="G1768" s="15" t="s">
        <v>4752</v>
      </c>
      <c r="H1768" s="1" t="s">
        <v>4752</v>
      </c>
      <c r="I1768" s="1"/>
      <c r="J1768" s="1"/>
      <c r="K1768" s="1" t="s">
        <v>4752</v>
      </c>
      <c r="L1768" s="1"/>
    </row>
    <row r="1769" spans="1:12" ht="15.6" x14ac:dyDescent="0.3">
      <c r="A1769" s="1" t="str">
        <f>Tabela6[[#This Row],[id_escola]]</f>
        <v>1207</v>
      </c>
      <c r="B1769" s="23" t="s">
        <v>4752</v>
      </c>
      <c r="C1769" s="23" t="s">
        <v>4752</v>
      </c>
      <c r="D1769" s="15" t="s">
        <v>4752</v>
      </c>
      <c r="E1769" s="15" t="s">
        <v>4752</v>
      </c>
      <c r="F1769" s="15" t="s">
        <v>4752</v>
      </c>
      <c r="G1769" s="15" t="s">
        <v>4752</v>
      </c>
      <c r="H1769" s="1" t="s">
        <v>4752</v>
      </c>
      <c r="I1769" s="1"/>
      <c r="J1769" s="1"/>
      <c r="K1769" s="1" t="s">
        <v>4752</v>
      </c>
      <c r="L1769" s="1"/>
    </row>
    <row r="1770" spans="1:12" ht="15.6" x14ac:dyDescent="0.3">
      <c r="A1770" s="1" t="str">
        <f>Tabela6[[#This Row],[id_escola]]</f>
        <v>1207</v>
      </c>
      <c r="B1770" s="23">
        <f>AVERAGE(Tabela11[[#This Row],[1º Ano]],Tabela11[[#This Row],[2º Ano]],Tabela11[[#This Row],[3º Ano]],Tabela11[[#This Row],[4º Ano]])</f>
        <v>46.8125</v>
      </c>
      <c r="C1770" s="23" t="s">
        <v>4752</v>
      </c>
      <c r="D1770" s="15">
        <v>0.98124999995343387</v>
      </c>
      <c r="E1770" s="15">
        <v>1.8750000046566136E-2</v>
      </c>
      <c r="F1770" s="15" t="s">
        <v>4752</v>
      </c>
      <c r="G1770" s="15" t="s">
        <v>4752</v>
      </c>
      <c r="H1770" s="1" t="s">
        <v>4752</v>
      </c>
      <c r="I1770" s="1"/>
      <c r="J1770" s="1"/>
      <c r="K1770" s="1" t="s">
        <v>4752</v>
      </c>
      <c r="L1770" s="1"/>
    </row>
    <row r="1771" spans="1:12" ht="15.6" x14ac:dyDescent="0.3">
      <c r="A1771" s="1" t="str">
        <f>Tabela6[[#This Row],[id_escola]]</f>
        <v>1207</v>
      </c>
      <c r="B1771" s="23" t="s">
        <v>4752</v>
      </c>
      <c r="C1771" s="23" t="s">
        <v>4752</v>
      </c>
      <c r="D1771" s="15" t="s">
        <v>4752</v>
      </c>
      <c r="E1771" s="15" t="s">
        <v>4752</v>
      </c>
      <c r="F1771" s="15" t="s">
        <v>4752</v>
      </c>
      <c r="G1771" s="15" t="s">
        <v>4752</v>
      </c>
      <c r="H1771" s="1" t="s">
        <v>4752</v>
      </c>
      <c r="I1771" s="1"/>
      <c r="J1771" s="1"/>
      <c r="K1771" s="1" t="s">
        <v>4752</v>
      </c>
      <c r="L1771" s="1"/>
    </row>
    <row r="1772" spans="1:12" ht="15.6" x14ac:dyDescent="0.3">
      <c r="A1772" s="1" t="str">
        <f>Tabela6[[#This Row],[id_escola]]</f>
        <v>1207</v>
      </c>
      <c r="B1772" s="23">
        <f>AVERAGE(Tabela11[[#This Row],[1º Ano]],Tabela11[[#This Row],[2º Ano]],Tabela11[[#This Row],[3º Ano]],Tabela11[[#This Row],[4º Ano]])</f>
        <v>82</v>
      </c>
      <c r="C1772" s="23" t="s">
        <v>4752</v>
      </c>
      <c r="D1772" s="15">
        <v>0.99875000002793968</v>
      </c>
      <c r="E1772" s="15">
        <v>1.2499999720603249E-3</v>
      </c>
      <c r="F1772" s="15" t="s">
        <v>4752</v>
      </c>
      <c r="G1772" s="15" t="s">
        <v>4752</v>
      </c>
      <c r="H1772" s="1" t="s">
        <v>4752</v>
      </c>
      <c r="I1772" s="1"/>
      <c r="J1772" s="1"/>
      <c r="K1772" s="1" t="s">
        <v>4752</v>
      </c>
      <c r="L1772" s="1"/>
    </row>
    <row r="1773" spans="1:12" ht="15.6" x14ac:dyDescent="0.3">
      <c r="A1773" s="1" t="str">
        <f>Tabela6[[#This Row],[id_escola]]</f>
        <v>1207</v>
      </c>
      <c r="B1773" s="23">
        <f>AVERAGE(Tabela11[[#This Row],[1º Ano]],Tabela11[[#This Row],[2º Ano]],Tabela11[[#This Row],[3º Ano]],Tabela11[[#This Row],[4º Ano]])</f>
        <v>19.3125</v>
      </c>
      <c r="C1773" s="23" t="s">
        <v>4752</v>
      </c>
      <c r="D1773" s="15">
        <v>0.99249999993480742</v>
      </c>
      <c r="E1773" s="15">
        <v>7.5000000651925811E-3</v>
      </c>
      <c r="F1773" s="15" t="s">
        <v>4752</v>
      </c>
      <c r="G1773" s="15" t="s">
        <v>4752</v>
      </c>
      <c r="H1773" s="1" t="s">
        <v>4752</v>
      </c>
      <c r="I1773" s="1"/>
      <c r="J1773" s="1"/>
      <c r="K1773" s="1" t="s">
        <v>4752</v>
      </c>
      <c r="L1773" s="1"/>
    </row>
    <row r="1774" spans="1:12" ht="15.6" x14ac:dyDescent="0.3">
      <c r="A1774" s="1" t="str">
        <f>Tabela6[[#This Row],[id_escola]]</f>
        <v>1207</v>
      </c>
      <c r="B1774" s="23">
        <f>AVERAGE(Tabela11[[#This Row],[1º Ano]],Tabela11[[#This Row],[2º Ano]],Tabela11[[#This Row],[3º Ano]],Tabela11[[#This Row],[4º Ano]])</f>
        <v>7.3125</v>
      </c>
      <c r="C1774" s="23" t="s">
        <v>4752</v>
      </c>
      <c r="D1774" s="15">
        <v>1</v>
      </c>
      <c r="E1774" s="15">
        <v>0</v>
      </c>
      <c r="F1774" s="15" t="s">
        <v>4752</v>
      </c>
      <c r="G1774" s="15" t="s">
        <v>4752</v>
      </c>
      <c r="H1774" s="1" t="s">
        <v>4752</v>
      </c>
      <c r="I1774" s="1"/>
      <c r="J1774" s="1"/>
      <c r="K1774" s="1" t="s">
        <v>4752</v>
      </c>
      <c r="L1774" s="1"/>
    </row>
    <row r="1775" spans="1:12" ht="15.6" x14ac:dyDescent="0.3">
      <c r="A1775" s="1" t="str">
        <f>Tabela6[[#This Row],[id_escola]]</f>
        <v>1207</v>
      </c>
      <c r="B1775" s="23">
        <f>AVERAGE(Tabela11[[#This Row],[1º Ano]],Tabela11[[#This Row],[2º Ano]],Tabela11[[#This Row],[3º Ano]],Tabela11[[#This Row],[4º Ano]])</f>
        <v>57.125</v>
      </c>
      <c r="C1775" s="23" t="s">
        <v>4752</v>
      </c>
      <c r="D1775" s="15">
        <v>0.95312499976716947</v>
      </c>
      <c r="E1775" s="15">
        <v>4.6875000232830581E-2</v>
      </c>
      <c r="F1775" s="15" t="s">
        <v>4752</v>
      </c>
      <c r="G1775" s="15" t="s">
        <v>4752</v>
      </c>
      <c r="H1775" s="1" t="s">
        <v>4752</v>
      </c>
      <c r="I1775" s="1"/>
      <c r="J1775" s="1"/>
      <c r="K1775" s="1" t="s">
        <v>4752</v>
      </c>
      <c r="L1775" s="1"/>
    </row>
    <row r="1776" spans="1:12" ht="15.6" x14ac:dyDescent="0.3">
      <c r="A1776" s="1" t="str">
        <f>Tabela6[[#This Row],[id_escola]]</f>
        <v>1207</v>
      </c>
      <c r="B1776" s="23">
        <f>AVERAGE(Tabela11[[#This Row],[1º Ano]],Tabela11[[#This Row],[2º Ano]],Tabela11[[#This Row],[3º Ano]],Tabela11[[#This Row],[4º Ano]])</f>
        <v>25.1875</v>
      </c>
      <c r="C1776" s="23" t="s">
        <v>4752</v>
      </c>
      <c r="D1776" s="15">
        <v>0.99625000008381903</v>
      </c>
      <c r="E1776" s="15">
        <v>3.7499999161809626E-3</v>
      </c>
      <c r="F1776" s="15" t="s">
        <v>4752</v>
      </c>
      <c r="G1776" s="15" t="s">
        <v>4752</v>
      </c>
      <c r="H1776" s="1" t="s">
        <v>4752</v>
      </c>
      <c r="I1776" s="1"/>
      <c r="J1776" s="1"/>
      <c r="K1776" s="1" t="s">
        <v>4752</v>
      </c>
      <c r="L1776" s="1"/>
    </row>
    <row r="1777" spans="1:12" ht="15.6" x14ac:dyDescent="0.3">
      <c r="A1777" s="1" t="str">
        <f>Tabela6[[#This Row],[id_escola]]</f>
        <v>1207</v>
      </c>
      <c r="B1777" s="23">
        <f>AVERAGE(Tabela11[[#This Row],[1º Ano]],Tabela11[[#This Row],[2º Ano]],Tabela11[[#This Row],[3º Ano]],Tabela11[[#This Row],[4º Ano]])</f>
        <v>102.9375</v>
      </c>
      <c r="C1777" s="23" t="s">
        <v>4752</v>
      </c>
      <c r="D1777" s="15">
        <v>1</v>
      </c>
      <c r="E1777" s="15">
        <v>0</v>
      </c>
      <c r="F1777" s="15" t="s">
        <v>4752</v>
      </c>
      <c r="G1777" s="15" t="s">
        <v>4752</v>
      </c>
      <c r="H1777" s="1" t="s">
        <v>4752</v>
      </c>
      <c r="I1777" s="1"/>
      <c r="J1777" s="1"/>
      <c r="K1777" s="1" t="s">
        <v>4752</v>
      </c>
      <c r="L1777" s="1"/>
    </row>
    <row r="1778" spans="1:12" ht="15.6" x14ac:dyDescent="0.3">
      <c r="A1778" s="1" t="str">
        <f>Tabela6[[#This Row],[id_escola]]</f>
        <v>1207</v>
      </c>
      <c r="B1778" s="23">
        <f>AVERAGE(Tabela11[[#This Row],[1º Ano]],Tabela11[[#This Row],[2º Ano]],Tabela11[[#This Row],[3º Ano]],Tabela11[[#This Row],[4º Ano]])</f>
        <v>41.8125</v>
      </c>
      <c r="C1778" s="23" t="s">
        <v>4752</v>
      </c>
      <c r="D1778" s="15">
        <v>0.99250000016763806</v>
      </c>
      <c r="E1778" s="15">
        <v>7.4999998323619435E-3</v>
      </c>
      <c r="F1778" s="15" t="s">
        <v>4752</v>
      </c>
      <c r="G1778" s="15" t="s">
        <v>4752</v>
      </c>
      <c r="H1778" s="1" t="s">
        <v>4752</v>
      </c>
      <c r="I1778" s="1"/>
      <c r="J1778" s="1"/>
      <c r="K1778" s="1" t="s">
        <v>4752</v>
      </c>
      <c r="L1778" s="1"/>
    </row>
    <row r="1779" spans="1:12" ht="15.6" x14ac:dyDescent="0.3">
      <c r="A1779" s="1" t="str">
        <f>Tabela6[[#This Row],[id_escola]]</f>
        <v>1207</v>
      </c>
      <c r="B1779" s="23">
        <f>AVERAGE(Tabela11[[#This Row],[1º Ano]],Tabela11[[#This Row],[2º Ano]],Tabela11[[#This Row],[3º Ano]],Tabela11[[#This Row],[4º Ano]])</f>
        <v>37.0625</v>
      </c>
      <c r="C1779" s="23" t="s">
        <v>4752</v>
      </c>
      <c r="D1779" s="15">
        <v>0.99062500009313226</v>
      </c>
      <c r="E1779" s="15">
        <v>9.3749999068677495E-3</v>
      </c>
      <c r="F1779" s="15" t="s">
        <v>4752</v>
      </c>
      <c r="G1779" s="15" t="s">
        <v>4752</v>
      </c>
      <c r="H1779" s="1" t="s">
        <v>4752</v>
      </c>
      <c r="I1779" s="1"/>
      <c r="J1779" s="1"/>
      <c r="K1779" s="1" t="s">
        <v>4752</v>
      </c>
      <c r="L1779" s="1"/>
    </row>
    <row r="1780" spans="1:12" ht="15.6" x14ac:dyDescent="0.3">
      <c r="A1780" s="1" t="str">
        <f>Tabela6[[#This Row],[id_escola]]</f>
        <v>1207</v>
      </c>
      <c r="B1780" s="23">
        <f>AVERAGE(Tabela11[[#This Row],[1º Ano]],Tabela11[[#This Row],[2º Ano]],Tabela11[[#This Row],[3º Ano]],Tabela11[[#This Row],[4º Ano]])</f>
        <v>39.875</v>
      </c>
      <c r="C1780" s="23" t="s">
        <v>4752</v>
      </c>
      <c r="D1780" s="15">
        <v>0.99875000002793968</v>
      </c>
      <c r="E1780" s="15">
        <v>1.2499999720603249E-3</v>
      </c>
      <c r="F1780" s="15" t="s">
        <v>4752</v>
      </c>
      <c r="G1780" s="15" t="s">
        <v>4752</v>
      </c>
      <c r="H1780" s="1" t="s">
        <v>4752</v>
      </c>
      <c r="I1780" s="1"/>
      <c r="J1780" s="1"/>
      <c r="K1780" s="1" t="s">
        <v>4752</v>
      </c>
      <c r="L1780" s="1"/>
    </row>
    <row r="1781" spans="1:12" ht="15.6" x14ac:dyDescent="0.3">
      <c r="A1781" s="1" t="str">
        <f>Tabela6[[#This Row],[id_escola]]</f>
        <v>1207</v>
      </c>
      <c r="B1781" s="23">
        <f>AVERAGE(Tabela11[[#This Row],[1º Ano]],Tabela11[[#This Row],[2º Ano]],Tabela11[[#This Row],[3º Ano]],Tabela11[[#This Row],[4º Ano]])</f>
        <v>23.9375</v>
      </c>
      <c r="C1781" s="23" t="s">
        <v>4752</v>
      </c>
      <c r="D1781" s="15">
        <v>0.9299999992363156</v>
      </c>
      <c r="E1781" s="15">
        <v>7.0000000763684442E-2</v>
      </c>
      <c r="F1781" s="15" t="s">
        <v>4752</v>
      </c>
      <c r="G1781" s="15" t="s">
        <v>4752</v>
      </c>
      <c r="H1781" s="1" t="s">
        <v>4752</v>
      </c>
      <c r="I1781" s="1"/>
      <c r="J1781" s="1"/>
      <c r="K1781" s="1" t="s">
        <v>4752</v>
      </c>
      <c r="L1781" s="1"/>
    </row>
    <row r="1782" spans="1:12" ht="15.6" x14ac:dyDescent="0.3">
      <c r="A1782" s="1" t="str">
        <f>Tabela6[[#This Row],[id_escola]]</f>
        <v>1207</v>
      </c>
      <c r="B1782" s="23">
        <f>AVERAGE(Tabela11[[#This Row],[1º Ano]],Tabela11[[#This Row],[2º Ano]],Tabela11[[#This Row],[3º Ano]],Tabela11[[#This Row],[4º Ano]])</f>
        <v>54.125</v>
      </c>
      <c r="C1782" s="23" t="s">
        <v>4752</v>
      </c>
      <c r="D1782" s="15">
        <v>0.99937500001396984</v>
      </c>
      <c r="E1782" s="15">
        <v>6.2499998603016127E-4</v>
      </c>
      <c r="F1782" s="15" t="s">
        <v>4752</v>
      </c>
      <c r="G1782" s="15" t="s">
        <v>4752</v>
      </c>
      <c r="H1782" s="1" t="s">
        <v>4752</v>
      </c>
      <c r="I1782" s="1"/>
      <c r="J1782" s="1"/>
      <c r="K1782" s="1" t="s">
        <v>4752</v>
      </c>
      <c r="L1782" s="1"/>
    </row>
    <row r="1783" spans="1:12" ht="15.6" x14ac:dyDescent="0.3">
      <c r="A1783" s="1" t="str">
        <f>Tabela6[[#This Row],[id_escola]]</f>
        <v>1207</v>
      </c>
      <c r="B1783" s="23">
        <f>AVERAGE(Tabela11[[#This Row],[1º Ano]],Tabela11[[#This Row],[2º Ano]],Tabela11[[#This Row],[3º Ano]],Tabela11[[#This Row],[4º Ano]])</f>
        <v>23.3125</v>
      </c>
      <c r="C1783" s="23" t="s">
        <v>4752</v>
      </c>
      <c r="D1783" s="15">
        <v>0.95875000057276338</v>
      </c>
      <c r="E1783" s="15">
        <v>4.1249999427236624E-2</v>
      </c>
      <c r="F1783" s="15" t="s">
        <v>4752</v>
      </c>
      <c r="G1783" s="15" t="s">
        <v>4752</v>
      </c>
      <c r="H1783" s="1" t="s">
        <v>4752</v>
      </c>
      <c r="I1783" s="1"/>
      <c r="J1783" s="1"/>
      <c r="K1783" s="1" t="s">
        <v>4752</v>
      </c>
      <c r="L1783" s="1"/>
    </row>
    <row r="1784" spans="1:12" ht="15.6" x14ac:dyDescent="0.3">
      <c r="A1784" s="1" t="str">
        <f>Tabela6[[#This Row],[id_escola]]</f>
        <v>1207</v>
      </c>
      <c r="B1784" s="23">
        <f>AVERAGE(Tabela11[[#This Row],[1º Ano]],Tabela11[[#This Row],[2º Ano]],Tabela11[[#This Row],[3º Ano]],Tabela11[[#This Row],[4º Ano]])</f>
        <v>50</v>
      </c>
      <c r="C1784" s="23" t="s">
        <v>4752</v>
      </c>
      <c r="D1784" s="15">
        <v>1</v>
      </c>
      <c r="E1784" s="15">
        <v>0</v>
      </c>
      <c r="F1784" s="15" t="s">
        <v>4752</v>
      </c>
      <c r="G1784" s="15" t="s">
        <v>4752</v>
      </c>
      <c r="H1784" s="1" t="s">
        <v>4752</v>
      </c>
      <c r="I1784" s="1"/>
      <c r="J1784" s="1"/>
      <c r="K1784" s="1" t="s">
        <v>4752</v>
      </c>
      <c r="L1784" s="1"/>
    </row>
    <row r="1785" spans="1:12" ht="15.6" x14ac:dyDescent="0.3">
      <c r="A1785" s="1" t="str">
        <f>Tabela6[[#This Row],[id_escola]]</f>
        <v>1207</v>
      </c>
      <c r="B1785" s="23">
        <f>AVERAGE(Tabela11[[#This Row],[1º Ano]],Tabela11[[#This Row],[2º Ano]],Tabela11[[#This Row],[3º Ano]],Tabela11[[#This Row],[4º Ano]])</f>
        <v>25.5</v>
      </c>
      <c r="C1785" s="23" t="s">
        <v>4752</v>
      </c>
      <c r="D1785" s="15">
        <v>0.92437499901279807</v>
      </c>
      <c r="E1785" s="15">
        <v>7.5625000987201874E-2</v>
      </c>
      <c r="F1785" s="15" t="s">
        <v>4752</v>
      </c>
      <c r="G1785" s="15" t="s">
        <v>4752</v>
      </c>
      <c r="H1785" s="1" t="s">
        <v>4752</v>
      </c>
      <c r="I1785" s="1"/>
      <c r="J1785" s="1"/>
      <c r="K1785" s="1" t="s">
        <v>4752</v>
      </c>
      <c r="L1785" s="1"/>
    </row>
    <row r="1786" spans="1:12" ht="15.6" x14ac:dyDescent="0.3">
      <c r="A1786" s="1" t="str">
        <f>Tabela6[[#This Row],[id_escola]]</f>
        <v>1207</v>
      </c>
      <c r="B1786" s="23">
        <f>AVERAGE(Tabela11[[#This Row],[1º Ano]],Tabela11[[#This Row],[2º Ano]],Tabela11[[#This Row],[3º Ano]],Tabela11[[#This Row],[4º Ano]])</f>
        <v>46.375</v>
      </c>
      <c r="C1786" s="23" t="s">
        <v>4752</v>
      </c>
      <c r="D1786" s="15">
        <v>0.98437500023283064</v>
      </c>
      <c r="E1786" s="15">
        <v>1.5624999767169362E-2</v>
      </c>
      <c r="F1786" s="15" t="s">
        <v>4752</v>
      </c>
      <c r="G1786" s="15" t="s">
        <v>4752</v>
      </c>
      <c r="H1786" s="1" t="s">
        <v>4752</v>
      </c>
      <c r="I1786" s="1"/>
      <c r="J1786" s="1"/>
      <c r="K1786" s="1" t="s">
        <v>4752</v>
      </c>
      <c r="L1786" s="1"/>
    </row>
    <row r="1787" spans="1:12" ht="15.6" x14ac:dyDescent="0.3">
      <c r="A1787" s="1" t="str">
        <f>Tabela6[[#This Row],[id_escola]]</f>
        <v>1207</v>
      </c>
      <c r="B1787" s="23" t="s">
        <v>4752</v>
      </c>
      <c r="C1787" s="23" t="s">
        <v>4752</v>
      </c>
      <c r="D1787" s="15" t="s">
        <v>4752</v>
      </c>
      <c r="E1787" s="15" t="s">
        <v>4752</v>
      </c>
      <c r="F1787" s="15" t="s">
        <v>4752</v>
      </c>
      <c r="G1787" s="15" t="s">
        <v>4752</v>
      </c>
      <c r="H1787" s="1" t="s">
        <v>4752</v>
      </c>
      <c r="I1787" s="1"/>
      <c r="J1787" s="1"/>
      <c r="K1787" s="1" t="s">
        <v>4752</v>
      </c>
      <c r="L1787" s="1"/>
    </row>
    <row r="1788" spans="1:12" ht="15.6" x14ac:dyDescent="0.3">
      <c r="A1788" s="1" t="str">
        <f>Tabela6[[#This Row],[id_escola]]</f>
        <v>1207</v>
      </c>
      <c r="B1788" s="23" t="s">
        <v>4752</v>
      </c>
      <c r="C1788" s="23" t="s">
        <v>4752</v>
      </c>
      <c r="D1788" s="15" t="s">
        <v>4752</v>
      </c>
      <c r="E1788" s="15" t="s">
        <v>4752</v>
      </c>
      <c r="F1788" s="15" t="s">
        <v>4752</v>
      </c>
      <c r="G1788" s="15" t="s">
        <v>4752</v>
      </c>
      <c r="H1788" s="1" t="s">
        <v>4752</v>
      </c>
      <c r="I1788" s="1"/>
      <c r="J1788" s="1"/>
      <c r="K1788" s="1" t="s">
        <v>4752</v>
      </c>
      <c r="L1788" s="1"/>
    </row>
    <row r="1789" spans="1:12" ht="15.6" x14ac:dyDescent="0.3">
      <c r="A1789" s="1" t="str">
        <f>Tabela6[[#This Row],[id_escola]]</f>
        <v>1207</v>
      </c>
      <c r="B1789" s="23">
        <f>AVERAGE(Tabela11[[#This Row],[1º Ano]],Tabela11[[#This Row],[2º Ano]],Tabela11[[#This Row],[3º Ano]],Tabela11[[#This Row],[4º Ano]])</f>
        <v>19.75</v>
      </c>
      <c r="C1789" s="23" t="s">
        <v>4752</v>
      </c>
      <c r="D1789" s="15">
        <v>0.99625000008381903</v>
      </c>
      <c r="E1789" s="15">
        <v>3.7499999161809687E-3</v>
      </c>
      <c r="F1789" s="15" t="s">
        <v>4752</v>
      </c>
      <c r="G1789" s="15" t="s">
        <v>4752</v>
      </c>
      <c r="H1789" s="1" t="s">
        <v>4752</v>
      </c>
      <c r="I1789" s="1"/>
      <c r="J1789" s="1"/>
      <c r="K1789" s="1" t="s">
        <v>4752</v>
      </c>
      <c r="L1789" s="1"/>
    </row>
    <row r="1790" spans="1:12" ht="15.6" x14ac:dyDescent="0.3">
      <c r="A1790" s="1" t="str">
        <f>Tabela6[[#This Row],[id_escola]]</f>
        <v>1207</v>
      </c>
      <c r="B1790" s="23">
        <f>AVERAGE(Tabela11[[#This Row],[1º Ano]],Tabela11[[#This Row],[2º Ano]],Tabela11[[#This Row],[3º Ano]],Tabela11[[#This Row],[4º Ano]])</f>
        <v>16.125</v>
      </c>
      <c r="C1790" s="23" t="s">
        <v>4752</v>
      </c>
      <c r="D1790" s="15">
        <v>0.99562499998137355</v>
      </c>
      <c r="E1790" s="15">
        <v>4.3750000186264498E-3</v>
      </c>
      <c r="F1790" s="15" t="s">
        <v>4752</v>
      </c>
      <c r="G1790" s="15" t="s">
        <v>4752</v>
      </c>
      <c r="H1790" s="1" t="s">
        <v>4752</v>
      </c>
      <c r="I1790" s="1"/>
      <c r="J1790" s="1"/>
      <c r="K1790" s="1" t="s">
        <v>4752</v>
      </c>
      <c r="L1790" s="1"/>
    </row>
    <row r="1791" spans="1:12" ht="15.6" x14ac:dyDescent="0.3">
      <c r="A1791" s="1" t="str">
        <f>Tabela6[[#This Row],[id_escola]]</f>
        <v>1207</v>
      </c>
      <c r="B1791" s="23">
        <f>AVERAGE(Tabela11[[#This Row],[1º Ano]],Tabela11[[#This Row],[2º Ano]],Tabela11[[#This Row],[3º Ano]],Tabela11[[#This Row],[4º Ano]])</f>
        <v>85.5625</v>
      </c>
      <c r="C1791" s="23" t="s">
        <v>4752</v>
      </c>
      <c r="D1791" s="15">
        <v>0.99625000008381903</v>
      </c>
      <c r="E1791" s="15">
        <v>3.7499999161809652E-3</v>
      </c>
      <c r="F1791" s="15" t="s">
        <v>4752</v>
      </c>
      <c r="G1791" s="15" t="s">
        <v>4752</v>
      </c>
      <c r="H1791" s="1" t="s">
        <v>4752</v>
      </c>
      <c r="I1791" s="1"/>
      <c r="J1791" s="1"/>
      <c r="K1791" s="1" t="s">
        <v>4752</v>
      </c>
      <c r="L1791" s="1"/>
    </row>
    <row r="1792" spans="1:12" ht="15.6" x14ac:dyDescent="0.3">
      <c r="A1792" s="1" t="str">
        <f>Tabela6[[#This Row],[id_escola]]</f>
        <v>1207</v>
      </c>
      <c r="B1792" s="23">
        <f>AVERAGE(Tabela11[[#This Row],[1º Ano]],Tabela11[[#This Row],[2º Ano]],Tabela11[[#This Row],[3º Ano]],Tabela11[[#This Row],[4º Ano]])</f>
        <v>19.5</v>
      </c>
      <c r="C1792" s="23" t="s">
        <v>4752</v>
      </c>
      <c r="D1792" s="15">
        <v>0.9931250000372529</v>
      </c>
      <c r="E1792" s="15">
        <v>6.8749999627471005E-3</v>
      </c>
      <c r="F1792" s="15" t="s">
        <v>4752</v>
      </c>
      <c r="G1792" s="15" t="s">
        <v>4752</v>
      </c>
      <c r="H1792" s="1" t="s">
        <v>4752</v>
      </c>
      <c r="I1792" s="1"/>
      <c r="J1792" s="1"/>
      <c r="K1792" s="1" t="s">
        <v>4752</v>
      </c>
      <c r="L1792" s="1"/>
    </row>
    <row r="1793" spans="1:12" ht="15.6" x14ac:dyDescent="0.3">
      <c r="A1793" s="1" t="str">
        <f>Tabela6[[#This Row],[id_escola]]</f>
        <v>1207</v>
      </c>
      <c r="B1793" s="23">
        <f>AVERAGE(Tabela11[[#This Row],[1º Ano]],Tabela11[[#This Row],[2º Ano]],Tabela11[[#This Row],[3º Ano]],Tabela11[[#This Row],[4º Ano]])</f>
        <v>15.375</v>
      </c>
      <c r="C1793" s="23" t="s">
        <v>4752</v>
      </c>
      <c r="D1793" s="15">
        <v>0.9931250000372529</v>
      </c>
      <c r="E1793" s="15">
        <v>6.8749999627471248E-3</v>
      </c>
      <c r="F1793" s="15" t="s">
        <v>4752</v>
      </c>
      <c r="G1793" s="15" t="s">
        <v>4752</v>
      </c>
      <c r="H1793" s="1" t="s">
        <v>4752</v>
      </c>
      <c r="I1793" s="1"/>
      <c r="J1793" s="1"/>
      <c r="K1793" s="1" t="s">
        <v>4752</v>
      </c>
      <c r="L1793" s="1"/>
    </row>
    <row r="1794" spans="1:12" ht="15.6" x14ac:dyDescent="0.3">
      <c r="A1794" s="1" t="str">
        <f>Tabela6[[#This Row],[id_escola]]</f>
        <v>1207</v>
      </c>
      <c r="B1794" s="23">
        <f>AVERAGE(Tabela11[[#This Row],[1º Ano]],Tabela11[[#This Row],[2º Ano]],Tabela11[[#This Row],[3º Ano]],Tabela11[[#This Row],[4º Ano]])</f>
        <v>31.3125</v>
      </c>
      <c r="C1794" s="23" t="s">
        <v>4752</v>
      </c>
      <c r="D1794" s="15">
        <v>1</v>
      </c>
      <c r="E1794" s="15">
        <v>0</v>
      </c>
      <c r="F1794" s="15" t="s">
        <v>4752</v>
      </c>
      <c r="G1794" s="15" t="s">
        <v>4752</v>
      </c>
      <c r="H1794" s="1" t="s">
        <v>4752</v>
      </c>
      <c r="I1794" s="1"/>
      <c r="J1794" s="1"/>
      <c r="K1794" s="1" t="s">
        <v>4752</v>
      </c>
      <c r="L1794" s="1"/>
    </row>
    <row r="1795" spans="1:12" ht="15.6" x14ac:dyDescent="0.3">
      <c r="A1795" s="1" t="str">
        <f>Tabela6[[#This Row],[id_escola]]</f>
        <v>1207</v>
      </c>
      <c r="B1795" s="23">
        <f>AVERAGE(Tabela11[[#This Row],[1º Ano]],Tabela11[[#This Row],[2º Ano]],Tabela11[[#This Row],[3º Ano]],Tabela11[[#This Row],[4º Ano]])</f>
        <v>52.9375</v>
      </c>
      <c r="C1795" s="23" t="s">
        <v>4752</v>
      </c>
      <c r="D1795" s="15">
        <v>0.99375000013969839</v>
      </c>
      <c r="E1795" s="15">
        <v>6.2499998603016242E-3</v>
      </c>
      <c r="F1795" s="15" t="s">
        <v>4752</v>
      </c>
      <c r="G1795" s="15" t="s">
        <v>4752</v>
      </c>
      <c r="H1795" s="1" t="s">
        <v>4752</v>
      </c>
      <c r="I1795" s="1"/>
      <c r="J1795" s="1"/>
      <c r="K1795" s="1" t="s">
        <v>4752</v>
      </c>
      <c r="L1795" s="1"/>
    </row>
    <row r="1796" spans="1:12" ht="15.6" x14ac:dyDescent="0.3">
      <c r="A1796" s="1" t="str">
        <f>Tabela6[[#This Row],[id_escola]]</f>
        <v>1207</v>
      </c>
      <c r="B1796" s="23">
        <f>AVERAGE(Tabela11[[#This Row],[1º Ano]],Tabela11[[#This Row],[2º Ano]],Tabela11[[#This Row],[3º Ano]],Tabela11[[#This Row],[4º Ano]])</f>
        <v>27.5625</v>
      </c>
      <c r="C1796" s="23" t="s">
        <v>4752</v>
      </c>
      <c r="D1796" s="15">
        <v>0.97624999971594673</v>
      </c>
      <c r="E1796" s="15">
        <v>2.3750000284053326E-2</v>
      </c>
      <c r="F1796" s="15" t="s">
        <v>4752</v>
      </c>
      <c r="G1796" s="15" t="s">
        <v>4752</v>
      </c>
      <c r="H1796" s="1" t="s">
        <v>4752</v>
      </c>
      <c r="I1796" s="1"/>
      <c r="J1796" s="1"/>
      <c r="K1796" s="1" t="s">
        <v>4752</v>
      </c>
      <c r="L1796" s="1"/>
    </row>
    <row r="1797" spans="1:12" ht="15.6" x14ac:dyDescent="0.3">
      <c r="A1797" s="1" t="str">
        <f>Tabela6[[#This Row],[id_escola]]</f>
        <v>1207</v>
      </c>
      <c r="B1797" s="23">
        <f>AVERAGE(Tabela11[[#This Row],[1º Ano]],Tabela11[[#This Row],[2º Ano]],Tabela11[[#This Row],[3º Ano]],Tabela11[[#This Row],[4º Ano]])</f>
        <v>5.3125</v>
      </c>
      <c r="C1797" s="23" t="s">
        <v>4752</v>
      </c>
      <c r="D1797" s="15">
        <v>0.91083333144585299</v>
      </c>
      <c r="E1797" s="15">
        <v>8.9166668554147011E-2</v>
      </c>
      <c r="F1797" s="15" t="s">
        <v>4752</v>
      </c>
      <c r="G1797" s="15" t="s">
        <v>4752</v>
      </c>
      <c r="H1797" s="1" t="s">
        <v>4752</v>
      </c>
      <c r="I1797" s="1"/>
      <c r="J1797" s="1"/>
      <c r="K1797" s="1" t="s">
        <v>4752</v>
      </c>
      <c r="L1797" s="1"/>
    </row>
    <row r="1798" spans="1:12" ht="15.6" x14ac:dyDescent="0.3">
      <c r="A1798" s="1" t="str">
        <f>Tabela6[[#This Row],[id_escola]]</f>
        <v>1207</v>
      </c>
      <c r="B1798" s="23">
        <f>AVERAGE(Tabela11[[#This Row],[1º Ano]],Tabela11[[#This Row],[2º Ano]],Tabela11[[#This Row],[3º Ano]],Tabela11[[#This Row],[4º Ano]])</f>
        <v>20.875</v>
      </c>
      <c r="C1798" s="23" t="s">
        <v>4752</v>
      </c>
      <c r="D1798" s="15">
        <v>0.96687499992549419</v>
      </c>
      <c r="E1798" s="15">
        <v>3.3125000074505778E-2</v>
      </c>
      <c r="F1798" s="15" t="s">
        <v>4752</v>
      </c>
      <c r="G1798" s="15" t="s">
        <v>4752</v>
      </c>
      <c r="H1798" s="1" t="s">
        <v>4752</v>
      </c>
      <c r="I1798" s="1"/>
      <c r="J1798" s="1"/>
      <c r="K1798" s="1" t="s">
        <v>4752</v>
      </c>
      <c r="L1798" s="1"/>
    </row>
    <row r="1799" spans="1:12" ht="15.6" x14ac:dyDescent="0.3">
      <c r="A1799" s="1" t="str">
        <f>Tabela6[[#This Row],[id_escola]]</f>
        <v>1207</v>
      </c>
      <c r="B1799" s="23" t="s">
        <v>4752</v>
      </c>
      <c r="C1799" s="23" t="s">
        <v>4752</v>
      </c>
      <c r="D1799" s="15" t="s">
        <v>4752</v>
      </c>
      <c r="E1799" s="15" t="s">
        <v>4752</v>
      </c>
      <c r="F1799" s="15" t="s">
        <v>4752</v>
      </c>
      <c r="G1799" s="15" t="s">
        <v>4752</v>
      </c>
      <c r="H1799" s="1" t="s">
        <v>4752</v>
      </c>
      <c r="I1799" s="1"/>
      <c r="J1799" s="1"/>
      <c r="K1799" s="1" t="s">
        <v>4752</v>
      </c>
      <c r="L1799" s="1"/>
    </row>
    <row r="1800" spans="1:12" ht="15.6" x14ac:dyDescent="0.3">
      <c r="A1800" s="1" t="str">
        <f>Tabela6[[#This Row],[id_escola]]</f>
        <v>1207</v>
      </c>
      <c r="B1800" s="23">
        <f>AVERAGE(Tabela11[[#This Row],[1º Ano]],Tabela11[[#This Row],[2º Ano]],Tabela11[[#This Row],[3º Ano]],Tabela11[[#This Row],[4º Ano]])</f>
        <v>65.4375</v>
      </c>
      <c r="C1800" s="23" t="s">
        <v>4752</v>
      </c>
      <c r="D1800" s="15">
        <v>0.99500000011175871</v>
      </c>
      <c r="E1800" s="15">
        <v>4.9999998882412928E-3</v>
      </c>
      <c r="F1800" s="15" t="s">
        <v>4752</v>
      </c>
      <c r="G1800" s="15" t="s">
        <v>4752</v>
      </c>
      <c r="H1800" s="1" t="s">
        <v>4752</v>
      </c>
      <c r="I1800" s="1"/>
      <c r="J1800" s="1"/>
      <c r="K1800" s="1" t="s">
        <v>4752</v>
      </c>
      <c r="L1800" s="1"/>
    </row>
    <row r="1801" spans="1:12" ht="15.6" x14ac:dyDescent="0.3">
      <c r="A1801" s="1" t="str">
        <f>Tabela6[[#This Row],[id_escola]]</f>
        <v>1207</v>
      </c>
      <c r="B1801" s="23">
        <f>AVERAGE(Tabela11[[#This Row],[1º Ano]],Tabela11[[#This Row],[2º Ano]],Tabela11[[#This Row],[3º Ano]],Tabela11[[#This Row],[4º Ano]])</f>
        <v>27.875</v>
      </c>
      <c r="C1801" s="23" t="s">
        <v>4752</v>
      </c>
      <c r="D1801" s="15">
        <v>0.9918750001816079</v>
      </c>
      <c r="E1801" s="15">
        <v>8.1249998183920875E-3</v>
      </c>
      <c r="F1801" s="15" t="s">
        <v>4752</v>
      </c>
      <c r="G1801" s="15" t="s">
        <v>4752</v>
      </c>
      <c r="H1801" s="1" t="s">
        <v>4752</v>
      </c>
      <c r="I1801" s="1"/>
      <c r="J1801" s="1"/>
      <c r="K1801" s="1" t="s">
        <v>4752</v>
      </c>
      <c r="L1801" s="1"/>
    </row>
    <row r="1802" spans="1:12" ht="15.6" x14ac:dyDescent="0.3">
      <c r="A1802" s="1" t="str">
        <f>Tabela6[[#This Row],[id_escola]]</f>
        <v>1207</v>
      </c>
      <c r="B1802" s="23">
        <f>AVERAGE(Tabela11[[#This Row],[1º Ano]],Tabela11[[#This Row],[2º Ano]],Tabela11[[#This Row],[3º Ano]],Tabela11[[#This Row],[4º Ano]])</f>
        <v>16.5</v>
      </c>
      <c r="C1802" s="23" t="s">
        <v>4752</v>
      </c>
      <c r="D1802" s="15">
        <v>0.98999999999068677</v>
      </c>
      <c r="E1802" s="15">
        <v>1.0000000009313226E-2</v>
      </c>
      <c r="F1802" s="15" t="s">
        <v>4752</v>
      </c>
      <c r="G1802" s="15" t="s">
        <v>4752</v>
      </c>
      <c r="H1802" s="1" t="s">
        <v>4752</v>
      </c>
      <c r="I1802" s="1"/>
      <c r="J1802" s="1"/>
      <c r="K1802" s="1" t="s">
        <v>4752</v>
      </c>
      <c r="L1802" s="1"/>
    </row>
    <row r="1803" spans="1:12" ht="15.6" x14ac:dyDescent="0.3">
      <c r="A1803" s="1" t="str">
        <f>Tabela6[[#This Row],[id_escola]]</f>
        <v>1207</v>
      </c>
      <c r="B1803" s="23">
        <f>AVERAGE(Tabela11[[#This Row],[1º Ano]],Tabela11[[#This Row],[2º Ano]],Tabela11[[#This Row],[3º Ano]],Tabela11[[#This Row],[4º Ano]])</f>
        <v>67.5625</v>
      </c>
      <c r="C1803" s="23" t="s">
        <v>4752</v>
      </c>
      <c r="D1803" s="15">
        <v>0.99000000022351742</v>
      </c>
      <c r="E1803" s="15">
        <v>9.9999997764825821E-3</v>
      </c>
      <c r="F1803" s="15" t="s">
        <v>4752</v>
      </c>
      <c r="G1803" s="15" t="s">
        <v>4752</v>
      </c>
      <c r="H1803" s="1" t="s">
        <v>4752</v>
      </c>
      <c r="I1803" s="1"/>
      <c r="J1803" s="1"/>
      <c r="K1803" s="1" t="s">
        <v>4752</v>
      </c>
      <c r="L1803" s="1"/>
    </row>
    <row r="1804" spans="1:12" ht="15.6" x14ac:dyDescent="0.3">
      <c r="A1804" s="1" t="str">
        <f>Tabela6[[#This Row],[id_escola]]</f>
        <v>1207</v>
      </c>
      <c r="B1804" s="23">
        <f>AVERAGE(Tabela11[[#This Row],[1º Ano]],Tabela11[[#This Row],[2º Ano]],Tabela11[[#This Row],[3º Ano]],Tabela11[[#This Row],[4º Ano]])</f>
        <v>4.5</v>
      </c>
      <c r="C1804" s="23" t="s">
        <v>4752</v>
      </c>
      <c r="D1804" s="15">
        <v>0.96230769272033989</v>
      </c>
      <c r="E1804" s="15">
        <v>3.769230727966015E-2</v>
      </c>
      <c r="F1804" s="15" t="s">
        <v>4752</v>
      </c>
      <c r="G1804" s="15" t="s">
        <v>4752</v>
      </c>
      <c r="H1804" s="1" t="s">
        <v>4752</v>
      </c>
      <c r="I1804" s="1"/>
      <c r="J1804" s="1"/>
      <c r="K1804" s="1" t="s">
        <v>4752</v>
      </c>
      <c r="L1804" s="1"/>
    </row>
    <row r="1805" spans="1:12" ht="15.6" x14ac:dyDescent="0.3">
      <c r="A1805" s="1" t="str">
        <f>Tabela6[[#This Row],[id_escola]]</f>
        <v>1211</v>
      </c>
      <c r="B1805" s="23" t="s">
        <v>4752</v>
      </c>
      <c r="C1805" s="23" t="s">
        <v>4752</v>
      </c>
      <c r="D1805" s="15" t="s">
        <v>4752</v>
      </c>
      <c r="E1805" s="15" t="s">
        <v>4752</v>
      </c>
      <c r="F1805" s="15" t="s">
        <v>4752</v>
      </c>
      <c r="G1805" s="15" t="s">
        <v>4752</v>
      </c>
      <c r="H1805" s="1" t="s">
        <v>4752</v>
      </c>
      <c r="I1805" s="1"/>
      <c r="J1805" s="1"/>
      <c r="K1805" s="1" t="s">
        <v>4752</v>
      </c>
      <c r="L1805" s="1"/>
    </row>
    <row r="1806" spans="1:12" ht="15.6" x14ac:dyDescent="0.3">
      <c r="A1806" s="1" t="str">
        <f>Tabela6[[#This Row],[id_escola]]</f>
        <v>1207</v>
      </c>
      <c r="B1806" s="23" t="s">
        <v>4752</v>
      </c>
      <c r="C1806" s="23" t="s">
        <v>4752</v>
      </c>
      <c r="D1806" s="15" t="s">
        <v>4752</v>
      </c>
      <c r="E1806" s="15" t="s">
        <v>4752</v>
      </c>
      <c r="F1806" s="15" t="s">
        <v>4752</v>
      </c>
      <c r="G1806" s="15" t="s">
        <v>4752</v>
      </c>
      <c r="H1806" s="1" t="s">
        <v>4752</v>
      </c>
      <c r="I1806" s="1"/>
      <c r="J1806" s="1"/>
      <c r="K1806" s="1" t="s">
        <v>4752</v>
      </c>
      <c r="L1806" s="1"/>
    </row>
    <row r="1807" spans="1:12" ht="15.6" x14ac:dyDescent="0.3">
      <c r="A1807" s="1" t="str">
        <f>Tabela6[[#This Row],[id_escola]]</f>
        <v>1207</v>
      </c>
      <c r="B1807" s="23">
        <f>AVERAGE(Tabela11[[#This Row],[1º Ano]],Tabela11[[#This Row],[2º Ano]],Tabela11[[#This Row],[3º Ano]],Tabela11[[#This Row],[4º Ano]])</f>
        <v>10</v>
      </c>
      <c r="C1807" s="23" t="s">
        <v>4752</v>
      </c>
      <c r="D1807" s="15">
        <v>1</v>
      </c>
      <c r="E1807" s="15">
        <v>0</v>
      </c>
      <c r="F1807" s="15" t="s">
        <v>4752</v>
      </c>
      <c r="G1807" s="15" t="s">
        <v>4752</v>
      </c>
      <c r="H1807" s="1" t="s">
        <v>4752</v>
      </c>
      <c r="I1807" s="1"/>
      <c r="J1807" s="1"/>
      <c r="K1807" s="1" t="s">
        <v>4752</v>
      </c>
      <c r="L1807" s="1"/>
    </row>
    <row r="1808" spans="1:12" ht="15.6" x14ac:dyDescent="0.3">
      <c r="A1808" s="1" t="str">
        <f>Tabela6[[#This Row],[id_escola]]</f>
        <v>1207</v>
      </c>
      <c r="B1808" s="23">
        <f>AVERAGE(Tabela11[[#This Row],[1º Ano]],Tabela11[[#This Row],[2º Ano]],Tabela11[[#This Row],[3º Ano]],Tabela11[[#This Row],[4º Ano]])</f>
        <v>15.125</v>
      </c>
      <c r="C1808" s="23" t="s">
        <v>4752</v>
      </c>
      <c r="D1808" s="15">
        <v>0.99600000008940692</v>
      </c>
      <c r="E1808" s="15">
        <v>3.999999910593033E-3</v>
      </c>
      <c r="F1808" s="15" t="s">
        <v>4752</v>
      </c>
      <c r="G1808" s="15" t="s">
        <v>4752</v>
      </c>
      <c r="H1808" s="1" t="s">
        <v>4752</v>
      </c>
      <c r="I1808" s="1"/>
      <c r="J1808" s="1"/>
      <c r="K1808" s="1" t="s">
        <v>4752</v>
      </c>
      <c r="L1808" s="1"/>
    </row>
    <row r="1809" spans="1:12" ht="15.6" x14ac:dyDescent="0.3">
      <c r="A1809" s="1" t="str">
        <f>Tabela6[[#This Row],[id_escola]]</f>
        <v>1207</v>
      </c>
      <c r="B1809" s="23">
        <f>AVERAGE(Tabela11[[#This Row],[1º Ano]],Tabela11[[#This Row],[2º Ano]],Tabela11[[#This Row],[3º Ano]],Tabela11[[#This Row],[4º Ano]])</f>
        <v>67.375</v>
      </c>
      <c r="C1809" s="23" t="s">
        <v>4752</v>
      </c>
      <c r="D1809" s="15">
        <v>0.99562500009778887</v>
      </c>
      <c r="E1809" s="15">
        <v>4.3749999022111253E-3</v>
      </c>
      <c r="F1809" s="15" t="s">
        <v>4752</v>
      </c>
      <c r="G1809" s="15" t="s">
        <v>4752</v>
      </c>
      <c r="H1809" s="1" t="s">
        <v>4752</v>
      </c>
      <c r="I1809" s="1"/>
      <c r="J1809" s="1"/>
      <c r="K1809" s="1" t="s">
        <v>4752</v>
      </c>
      <c r="L1809" s="1"/>
    </row>
    <row r="1810" spans="1:12" ht="15.6" x14ac:dyDescent="0.3">
      <c r="A1810" s="1" t="str">
        <f>Tabela6[[#This Row],[id_escola]]</f>
        <v>1207</v>
      </c>
      <c r="B1810" s="23" t="s">
        <v>4752</v>
      </c>
      <c r="C1810" s="23" t="s">
        <v>4752</v>
      </c>
      <c r="D1810" s="15" t="s">
        <v>4752</v>
      </c>
      <c r="E1810" s="15" t="s">
        <v>4752</v>
      </c>
      <c r="F1810" s="15" t="s">
        <v>4752</v>
      </c>
      <c r="G1810" s="15" t="s">
        <v>4752</v>
      </c>
      <c r="H1810" s="1" t="s">
        <v>4752</v>
      </c>
      <c r="I1810" s="1"/>
      <c r="J1810" s="1"/>
      <c r="K1810" s="1" t="s">
        <v>4752</v>
      </c>
      <c r="L1810" s="1"/>
    </row>
    <row r="1811" spans="1:12" ht="15.6" x14ac:dyDescent="0.3">
      <c r="A1811" s="1" t="str">
        <f>Tabela6[[#This Row],[id_escola]]</f>
        <v>1207</v>
      </c>
      <c r="B1811" s="23">
        <f>AVERAGE(Tabela11[[#This Row],[1º Ano]],Tabela11[[#This Row],[2º Ano]],Tabela11[[#This Row],[3º Ano]],Tabela11[[#This Row],[4º Ano]])</f>
        <v>24.9375</v>
      </c>
      <c r="C1811" s="23" t="s">
        <v>4752</v>
      </c>
      <c r="D1811" s="15">
        <v>0.97875000047497451</v>
      </c>
      <c r="E1811" s="15">
        <v>2.1249999525025487E-2</v>
      </c>
      <c r="F1811" s="15" t="s">
        <v>4752</v>
      </c>
      <c r="G1811" s="15" t="s">
        <v>4752</v>
      </c>
      <c r="H1811" s="1" t="s">
        <v>4752</v>
      </c>
      <c r="I1811" s="1"/>
      <c r="J1811" s="1"/>
      <c r="K1811" s="1" t="s">
        <v>4752</v>
      </c>
      <c r="L1811" s="1"/>
    </row>
    <row r="1812" spans="1:12" ht="15.6" x14ac:dyDescent="0.3">
      <c r="A1812" s="1" t="str">
        <f>Tabela6[[#This Row],[id_escola]]</f>
        <v>1207</v>
      </c>
      <c r="B1812" s="23">
        <f>AVERAGE(Tabela11[[#This Row],[1º Ano]],Tabela11[[#This Row],[2º Ano]],Tabela11[[#This Row],[3º Ano]],Tabela11[[#This Row],[4º Ano]])</f>
        <v>25.625</v>
      </c>
      <c r="C1812" s="23" t="s">
        <v>4752</v>
      </c>
      <c r="D1812" s="15">
        <v>0.98812500003259629</v>
      </c>
      <c r="E1812" s="15">
        <v>1.1874999967403738E-2</v>
      </c>
      <c r="F1812" s="15" t="s">
        <v>4752</v>
      </c>
      <c r="G1812" s="15" t="s">
        <v>4752</v>
      </c>
      <c r="H1812" s="1" t="s">
        <v>4752</v>
      </c>
      <c r="I1812" s="1"/>
      <c r="J1812" s="1"/>
      <c r="K1812" s="1" t="s">
        <v>4752</v>
      </c>
      <c r="L1812" s="1"/>
    </row>
    <row r="1813" spans="1:12" ht="15.6" x14ac:dyDescent="0.3">
      <c r="A1813" s="1" t="str">
        <f>Tabela6[[#This Row],[id_escola]]</f>
        <v>1207</v>
      </c>
      <c r="B1813" s="23">
        <f>AVERAGE(Tabela11[[#This Row],[1º Ano]],Tabela11[[#This Row],[2º Ano]],Tabela11[[#This Row],[3º Ano]],Tabela11[[#This Row],[4º Ano]])</f>
        <v>48.75</v>
      </c>
      <c r="C1813" s="23" t="s">
        <v>4752</v>
      </c>
      <c r="D1813" s="15">
        <v>0.97375000012107193</v>
      </c>
      <c r="E1813" s="15">
        <v>2.6249999878928083E-2</v>
      </c>
      <c r="F1813" s="15" t="s">
        <v>4752</v>
      </c>
      <c r="G1813" s="15" t="s">
        <v>4752</v>
      </c>
      <c r="H1813" s="1" t="s">
        <v>4752</v>
      </c>
      <c r="I1813" s="1"/>
      <c r="J1813" s="1"/>
      <c r="K1813" s="1" t="s">
        <v>4752</v>
      </c>
      <c r="L1813" s="1"/>
    </row>
    <row r="1814" spans="1:12" ht="15.6" x14ac:dyDescent="0.3">
      <c r="A1814" s="1" t="str">
        <f>Tabela6[[#This Row],[id_escola]]</f>
        <v>1207</v>
      </c>
      <c r="B1814" s="23">
        <f>AVERAGE(Tabela11[[#This Row],[1º Ano]],Tabela11[[#This Row],[2º Ano]],Tabela11[[#This Row],[3º Ano]],Tabela11[[#This Row],[4º Ano]])</f>
        <v>78.5</v>
      </c>
      <c r="C1814" s="23" t="s">
        <v>4752</v>
      </c>
      <c r="D1814" s="15">
        <v>0.99687500006984919</v>
      </c>
      <c r="E1814" s="15">
        <v>3.1249999301508065E-3</v>
      </c>
      <c r="F1814" s="15" t="s">
        <v>4752</v>
      </c>
      <c r="G1814" s="15" t="s">
        <v>4752</v>
      </c>
      <c r="H1814" s="1" t="s">
        <v>4752</v>
      </c>
      <c r="I1814" s="1"/>
      <c r="J1814" s="1"/>
      <c r="K1814" s="1" t="s">
        <v>4752</v>
      </c>
      <c r="L1814" s="1"/>
    </row>
    <row r="1815" spans="1:12" ht="15.6" x14ac:dyDescent="0.3">
      <c r="A1815" s="1" t="str">
        <f>Tabela6[[#This Row],[id_escola]]</f>
        <v>1207</v>
      </c>
      <c r="B1815" s="23">
        <f>AVERAGE(Tabela11[[#This Row],[1º Ano]],Tabela11[[#This Row],[2º Ano]],Tabela11[[#This Row],[3º Ano]],Tabela11[[#This Row],[4º Ano]])</f>
        <v>69.25</v>
      </c>
      <c r="C1815" s="23" t="s">
        <v>4752</v>
      </c>
      <c r="D1815" s="15">
        <v>0.99250000005122274</v>
      </c>
      <c r="E1815" s="15">
        <v>7.4999999487772601E-3</v>
      </c>
      <c r="F1815" s="15" t="s">
        <v>4752</v>
      </c>
      <c r="G1815" s="15" t="s">
        <v>4752</v>
      </c>
      <c r="H1815" s="1" t="s">
        <v>4752</v>
      </c>
      <c r="I1815" s="1"/>
      <c r="J1815" s="1"/>
      <c r="K1815" s="1" t="s">
        <v>4752</v>
      </c>
      <c r="L1815" s="1"/>
    </row>
    <row r="1816" spans="1:12" ht="15.6" x14ac:dyDescent="0.3">
      <c r="A1816" s="1" t="str">
        <f>Tabela6[[#This Row],[id_escola]]</f>
        <v>1207</v>
      </c>
      <c r="B1816" s="23">
        <f>AVERAGE(Tabela11[[#This Row],[1º Ano]],Tabela11[[#This Row],[2º Ano]],Tabela11[[#This Row],[3º Ano]],Tabela11[[#This Row],[4º Ano]])</f>
        <v>15.25</v>
      </c>
      <c r="C1816" s="23" t="s">
        <v>4752</v>
      </c>
      <c r="D1816" s="15">
        <v>0.95062500028871011</v>
      </c>
      <c r="E1816" s="15">
        <v>4.9374999711289926E-2</v>
      </c>
      <c r="F1816" s="15" t="s">
        <v>4752</v>
      </c>
      <c r="G1816" s="15" t="s">
        <v>4752</v>
      </c>
      <c r="H1816" s="1" t="s">
        <v>4752</v>
      </c>
      <c r="I1816" s="1"/>
      <c r="J1816" s="1"/>
      <c r="K1816" s="1" t="s">
        <v>4752</v>
      </c>
      <c r="L1816" s="1"/>
    </row>
    <row r="1817" spans="1:12" ht="15.6" x14ac:dyDescent="0.3">
      <c r="A1817" s="1" t="str">
        <f>Tabela6[[#This Row],[id_escola]]</f>
        <v>1207</v>
      </c>
      <c r="B1817" s="23">
        <f>AVERAGE(Tabela11[[#This Row],[1º Ano]],Tabela11[[#This Row],[2º Ano]],Tabela11[[#This Row],[3º Ano]],Tabela11[[#This Row],[4º Ano]])</f>
        <v>44.75</v>
      </c>
      <c r="C1817" s="23" t="s">
        <v>4752</v>
      </c>
      <c r="D1817" s="15">
        <v>0.99875000002793968</v>
      </c>
      <c r="E1817" s="15">
        <v>1.2499999720603249E-3</v>
      </c>
      <c r="F1817" s="15" t="s">
        <v>4752</v>
      </c>
      <c r="G1817" s="15" t="s">
        <v>4752</v>
      </c>
      <c r="H1817" s="1" t="s">
        <v>4752</v>
      </c>
      <c r="I1817" s="1"/>
      <c r="J1817" s="1"/>
      <c r="K1817" s="1" t="s">
        <v>4752</v>
      </c>
      <c r="L1817" s="1"/>
    </row>
    <row r="1818" spans="1:12" ht="15.6" x14ac:dyDescent="0.3">
      <c r="A1818" s="1" t="str">
        <f>Tabela6[[#This Row],[id_escola]]</f>
        <v>1207</v>
      </c>
      <c r="B1818" s="23">
        <f>AVERAGE(Tabela11[[#This Row],[1º Ano]],Tabela11[[#This Row],[2º Ano]],Tabela11[[#This Row],[3º Ano]],Tabela11[[#This Row],[4º Ano]])</f>
        <v>34</v>
      </c>
      <c r="C1818" s="23" t="s">
        <v>4752</v>
      </c>
      <c r="D1818" s="15">
        <v>0.95812500058673322</v>
      </c>
      <c r="E1818" s="15">
        <v>4.1874999413266743E-2</v>
      </c>
      <c r="F1818" s="15" t="s">
        <v>4752</v>
      </c>
      <c r="G1818" s="15" t="s">
        <v>4752</v>
      </c>
      <c r="H1818" s="1" t="s">
        <v>4752</v>
      </c>
      <c r="I1818" s="1"/>
      <c r="J1818" s="1"/>
      <c r="K1818" s="1" t="s">
        <v>4752</v>
      </c>
      <c r="L1818" s="1"/>
    </row>
    <row r="1819" spans="1:12" ht="15.6" x14ac:dyDescent="0.3">
      <c r="A1819" s="1" t="str">
        <f>Tabela6[[#This Row],[id_escola]]</f>
        <v>1207</v>
      </c>
      <c r="B1819" s="23">
        <f>AVERAGE(Tabela11[[#This Row],[1º Ano]],Tabela11[[#This Row],[2º Ano]],Tabela11[[#This Row],[3º Ano]],Tabela11[[#This Row],[4º Ano]])</f>
        <v>15.5625</v>
      </c>
      <c r="C1819" s="23" t="s">
        <v>4752</v>
      </c>
      <c r="D1819" s="15">
        <v>1</v>
      </c>
      <c r="E1819" s="15">
        <v>0</v>
      </c>
      <c r="F1819" s="15" t="s">
        <v>4752</v>
      </c>
      <c r="G1819" s="15" t="s">
        <v>4752</v>
      </c>
      <c r="H1819" s="1" t="s">
        <v>4752</v>
      </c>
      <c r="I1819" s="1"/>
      <c r="J1819" s="1"/>
      <c r="K1819" s="1" t="s">
        <v>4752</v>
      </c>
      <c r="L1819" s="1"/>
    </row>
    <row r="1820" spans="1:12" ht="15.6" x14ac:dyDescent="0.3">
      <c r="A1820" s="1" t="str">
        <f>Tabela6[[#This Row],[id_escola]]</f>
        <v>1207</v>
      </c>
      <c r="B1820" s="23">
        <f>AVERAGE(Tabela11[[#This Row],[1º Ano]],Tabela11[[#This Row],[2º Ano]],Tabela11[[#This Row],[3º Ano]],Tabela11[[#This Row],[4º Ano]])</f>
        <v>9.9375</v>
      </c>
      <c r="C1820" s="23" t="s">
        <v>4752</v>
      </c>
      <c r="D1820" s="15">
        <v>0.95624999981373549</v>
      </c>
      <c r="E1820" s="15">
        <v>4.375000018626448E-2</v>
      </c>
      <c r="F1820" s="15" t="s">
        <v>4752</v>
      </c>
      <c r="G1820" s="15" t="s">
        <v>4752</v>
      </c>
      <c r="H1820" s="1" t="s">
        <v>4752</v>
      </c>
      <c r="I1820" s="1"/>
      <c r="J1820" s="1"/>
      <c r="K1820" s="1" t="s">
        <v>4752</v>
      </c>
      <c r="L1820" s="1"/>
    </row>
    <row r="1821" spans="1:12" ht="15.6" x14ac:dyDescent="0.3">
      <c r="A1821" s="1" t="str">
        <f>Tabela6[[#This Row],[id_escola]]</f>
        <v>1207</v>
      </c>
      <c r="B1821" s="23">
        <f>AVERAGE(Tabela11[[#This Row],[1º Ano]],Tabela11[[#This Row],[2º Ano]],Tabela11[[#This Row],[3º Ano]],Tabela11[[#This Row],[4º Ano]])</f>
        <v>24.9375</v>
      </c>
      <c r="C1821" s="23" t="s">
        <v>4752</v>
      </c>
      <c r="D1821" s="15">
        <v>0.97499999951105565</v>
      </c>
      <c r="E1821" s="15">
        <v>2.50000004889443E-2</v>
      </c>
      <c r="F1821" s="15" t="s">
        <v>4752</v>
      </c>
      <c r="G1821" s="15" t="s">
        <v>4752</v>
      </c>
      <c r="H1821" s="1" t="s">
        <v>4752</v>
      </c>
      <c r="I1821" s="1"/>
      <c r="J1821" s="1"/>
      <c r="K1821" s="1" t="s">
        <v>4752</v>
      </c>
      <c r="L1821" s="1"/>
    </row>
    <row r="1822" spans="1:12" ht="15.6" x14ac:dyDescent="0.3">
      <c r="A1822" s="1" t="str">
        <f>Tabela6[[#This Row],[id_escola]]</f>
        <v>1207</v>
      </c>
      <c r="B1822" s="23">
        <f>AVERAGE(Tabela11[[#This Row],[1º Ano]],Tabela11[[#This Row],[2º Ano]],Tabela11[[#This Row],[3º Ano]],Tabela11[[#This Row],[4º Ano]])</f>
        <v>22.625</v>
      </c>
      <c r="C1822" s="23" t="s">
        <v>4752</v>
      </c>
      <c r="D1822" s="15">
        <v>0.95562499971129</v>
      </c>
      <c r="E1822" s="15">
        <v>4.4375000288709963E-2</v>
      </c>
      <c r="F1822" s="15" t="s">
        <v>4752</v>
      </c>
      <c r="G1822" s="15" t="s">
        <v>4752</v>
      </c>
      <c r="H1822" s="1" t="s">
        <v>4752</v>
      </c>
      <c r="I1822" s="1"/>
      <c r="J1822" s="1"/>
      <c r="K1822" s="1" t="s">
        <v>4752</v>
      </c>
      <c r="L1822" s="1"/>
    </row>
    <row r="1823" spans="1:12" ht="15.6" x14ac:dyDescent="0.3">
      <c r="A1823" s="1" t="str">
        <f>Tabela6[[#This Row],[id_escola]]</f>
        <v>1207</v>
      </c>
      <c r="B1823" s="23">
        <f>AVERAGE(Tabela11[[#This Row],[1º Ano]],Tabela11[[#This Row],[2º Ano]],Tabela11[[#This Row],[3º Ano]],Tabela11[[#This Row],[4º Ano]])</f>
        <v>70.5</v>
      </c>
      <c r="C1823" s="23" t="s">
        <v>4752</v>
      </c>
      <c r="D1823" s="15">
        <v>0.99625000008381903</v>
      </c>
      <c r="E1823" s="15">
        <v>3.7499999161809687E-3</v>
      </c>
      <c r="F1823" s="15" t="s">
        <v>4752</v>
      </c>
      <c r="G1823" s="15" t="s">
        <v>4752</v>
      </c>
      <c r="H1823" s="1" t="s">
        <v>4752</v>
      </c>
      <c r="I1823" s="1"/>
      <c r="J1823" s="1"/>
      <c r="K1823" s="1" t="s">
        <v>4752</v>
      </c>
      <c r="L1823" s="1"/>
    </row>
    <row r="1824" spans="1:12" ht="15.6" x14ac:dyDescent="0.3">
      <c r="A1824" s="1" t="str">
        <f>Tabela6[[#This Row],[id_escola]]</f>
        <v>1207</v>
      </c>
      <c r="B1824" s="23">
        <f>AVERAGE(Tabela11[[#This Row],[1º Ano]],Tabela11[[#This Row],[2º Ano]],Tabela11[[#This Row],[3º Ano]],Tabela11[[#This Row],[4º Ano]])</f>
        <v>46.8125</v>
      </c>
      <c r="C1824" s="23" t="s">
        <v>4752</v>
      </c>
      <c r="D1824" s="15">
        <v>0.99875000002793968</v>
      </c>
      <c r="E1824" s="15">
        <v>1.2499999720603249E-3</v>
      </c>
      <c r="F1824" s="15" t="s">
        <v>4752</v>
      </c>
      <c r="G1824" s="15" t="s">
        <v>4752</v>
      </c>
      <c r="H1824" s="1" t="s">
        <v>4752</v>
      </c>
      <c r="I1824" s="1"/>
      <c r="J1824" s="1"/>
      <c r="K1824" s="1" t="s">
        <v>4752</v>
      </c>
      <c r="L1824" s="1"/>
    </row>
    <row r="1825" spans="1:12" ht="15.6" x14ac:dyDescent="0.3">
      <c r="A1825" s="1" t="str">
        <f>Tabela6[[#This Row],[id_escola]]</f>
        <v>1207</v>
      </c>
      <c r="B1825" s="23">
        <f>AVERAGE(Tabela11[[#This Row],[1º Ano]],Tabela11[[#This Row],[2º Ano]],Tabela11[[#This Row],[3º Ano]],Tabela11[[#This Row],[4º Ano]])</f>
        <v>35.9375</v>
      </c>
      <c r="C1825" s="23" t="s">
        <v>4752</v>
      </c>
      <c r="D1825" s="15">
        <v>0.85250000003725301</v>
      </c>
      <c r="E1825" s="15">
        <v>0.14749999996274696</v>
      </c>
      <c r="F1825" s="15" t="s">
        <v>4752</v>
      </c>
      <c r="G1825" s="15" t="s">
        <v>4752</v>
      </c>
      <c r="H1825" s="1" t="s">
        <v>4752</v>
      </c>
      <c r="I1825" s="1"/>
      <c r="J1825" s="1"/>
      <c r="K1825" s="1" t="s">
        <v>4752</v>
      </c>
      <c r="L1825" s="1"/>
    </row>
    <row r="1826" spans="1:12" ht="15.6" x14ac:dyDescent="0.3">
      <c r="A1826" s="1" t="str">
        <f>Tabela6[[#This Row],[id_escola]]</f>
        <v>1207</v>
      </c>
      <c r="B1826" s="23">
        <f>AVERAGE(Tabela11[[#This Row],[1º Ano]],Tabela11[[#This Row],[2º Ano]],Tabela11[[#This Row],[3º Ano]],Tabela11[[#This Row],[4º Ano]])</f>
        <v>24.875</v>
      </c>
      <c r="C1826" s="23" t="s">
        <v>4752</v>
      </c>
      <c r="D1826" s="15">
        <v>0.83625000226311408</v>
      </c>
      <c r="E1826" s="15">
        <v>0.16374999773688598</v>
      </c>
      <c r="F1826" s="15" t="s">
        <v>4752</v>
      </c>
      <c r="G1826" s="15" t="s">
        <v>4752</v>
      </c>
      <c r="H1826" s="1" t="s">
        <v>4752</v>
      </c>
      <c r="I1826" s="1"/>
      <c r="J1826" s="1"/>
      <c r="K1826" s="1" t="s">
        <v>4752</v>
      </c>
      <c r="L1826" s="1"/>
    </row>
    <row r="1827" spans="1:12" ht="15.6" x14ac:dyDescent="0.3">
      <c r="A1827" s="1" t="str">
        <f>Tabela6[[#This Row],[id_escola]]</f>
        <v>1207</v>
      </c>
      <c r="B1827" s="23">
        <f>AVERAGE(Tabela11[[#This Row],[1º Ano]],Tabela11[[#This Row],[2º Ano]],Tabela11[[#This Row],[3º Ano]],Tabela11[[#This Row],[4º Ano]])</f>
        <v>42.0625</v>
      </c>
      <c r="C1827" s="23" t="s">
        <v>4752</v>
      </c>
      <c r="D1827" s="15">
        <v>0.99625000008381903</v>
      </c>
      <c r="E1827" s="15">
        <v>3.7499999161809626E-3</v>
      </c>
      <c r="F1827" s="15" t="s">
        <v>4752</v>
      </c>
      <c r="G1827" s="15" t="s">
        <v>4752</v>
      </c>
      <c r="H1827" s="1" t="s">
        <v>4752</v>
      </c>
      <c r="I1827" s="1"/>
      <c r="J1827" s="1"/>
      <c r="K1827" s="1" t="s">
        <v>4752</v>
      </c>
      <c r="L1827" s="1"/>
    </row>
    <row r="1828" spans="1:12" ht="15.6" x14ac:dyDescent="0.3">
      <c r="A1828" s="1" t="str">
        <f>Tabela6[[#This Row],[id_escola]]</f>
        <v>1207</v>
      </c>
      <c r="B1828" s="23" t="s">
        <v>4752</v>
      </c>
      <c r="C1828" s="23" t="s">
        <v>4752</v>
      </c>
      <c r="D1828" s="15" t="s">
        <v>4752</v>
      </c>
      <c r="E1828" s="15" t="s">
        <v>4752</v>
      </c>
      <c r="F1828" s="15" t="s">
        <v>4752</v>
      </c>
      <c r="G1828" s="15" t="s">
        <v>4752</v>
      </c>
      <c r="H1828" s="1" t="s">
        <v>4752</v>
      </c>
      <c r="I1828" s="1"/>
      <c r="J1828" s="1"/>
      <c r="K1828" s="1" t="s">
        <v>4752</v>
      </c>
      <c r="L1828" s="1"/>
    </row>
    <row r="1829" spans="1:12" ht="15.6" x14ac:dyDescent="0.3">
      <c r="A1829" s="1" t="str">
        <f>Tabela6[[#This Row],[id_escola]]</f>
        <v>1207</v>
      </c>
      <c r="B1829" s="23">
        <f>AVERAGE(Tabela11[[#This Row],[1º Ano]],Tabela11[[#This Row],[2º Ano]],Tabela11[[#This Row],[3º Ano]],Tabela11[[#This Row],[4º Ano]])</f>
        <v>46.1875</v>
      </c>
      <c r="C1829" s="23" t="s">
        <v>4752</v>
      </c>
      <c r="D1829" s="15">
        <v>0.97875000024214387</v>
      </c>
      <c r="E1829" s="15">
        <v>2.1249999757856106E-2</v>
      </c>
      <c r="F1829" s="15" t="s">
        <v>4752</v>
      </c>
      <c r="G1829" s="15" t="s">
        <v>4752</v>
      </c>
      <c r="H1829" s="1" t="s">
        <v>4752</v>
      </c>
      <c r="I1829" s="1"/>
      <c r="J1829" s="1"/>
      <c r="K1829" s="1" t="s">
        <v>4752</v>
      </c>
      <c r="L1829" s="1"/>
    </row>
    <row r="1830" spans="1:12" ht="15.6" x14ac:dyDescent="0.3">
      <c r="A1830" s="1" t="str">
        <f>Tabela6[[#This Row],[id_escola]]</f>
        <v>1207</v>
      </c>
      <c r="B1830" s="23">
        <f>AVERAGE(Tabela11[[#This Row],[1º Ano]],Tabela11[[#This Row],[2º Ano]],Tabela11[[#This Row],[3º Ano]],Tabela11[[#This Row],[4º Ano]])</f>
        <v>46.875</v>
      </c>
      <c r="C1830" s="23" t="s">
        <v>4752</v>
      </c>
      <c r="D1830" s="15">
        <v>0.97062499995809048</v>
      </c>
      <c r="E1830" s="15">
        <v>2.937500004190954E-2</v>
      </c>
      <c r="F1830" s="15" t="s">
        <v>4752</v>
      </c>
      <c r="G1830" s="15" t="s">
        <v>4752</v>
      </c>
      <c r="H1830" s="1" t="s">
        <v>4752</v>
      </c>
      <c r="I1830" s="1"/>
      <c r="J1830" s="1"/>
      <c r="K1830" s="1" t="s">
        <v>4752</v>
      </c>
      <c r="L1830" s="1"/>
    </row>
    <row r="1831" spans="1:12" ht="15.6" x14ac:dyDescent="0.3">
      <c r="A1831" s="1" t="str">
        <f>Tabela6[[#This Row],[id_escola]]</f>
        <v>1207</v>
      </c>
      <c r="B1831" s="23">
        <f>AVERAGE(Tabela11[[#This Row],[1º Ano]],Tabela11[[#This Row],[2º Ano]],Tabela11[[#This Row],[3º Ano]],Tabela11[[#This Row],[4º Ano]])</f>
        <v>17.125</v>
      </c>
      <c r="C1831" s="23" t="s">
        <v>4752</v>
      </c>
      <c r="D1831" s="15">
        <v>0.99615384609653401</v>
      </c>
      <c r="E1831" s="15">
        <v>3.8461539034660079E-3</v>
      </c>
      <c r="F1831" s="15" t="s">
        <v>4752</v>
      </c>
      <c r="G1831" s="15" t="s">
        <v>4752</v>
      </c>
      <c r="H1831" s="1" t="s">
        <v>4752</v>
      </c>
      <c r="I1831" s="1"/>
      <c r="J1831" s="1"/>
      <c r="K1831" s="1" t="s">
        <v>4752</v>
      </c>
      <c r="L1831" s="1"/>
    </row>
    <row r="1832" spans="1:12" ht="15.6" x14ac:dyDescent="0.3">
      <c r="A1832" s="1" t="str">
        <f>Tabela6[[#This Row],[id_escola]]</f>
        <v>1207</v>
      </c>
      <c r="B1832" s="23">
        <f>AVERAGE(Tabela11[[#This Row],[1º Ano]],Tabela11[[#This Row],[2º Ano]],Tabela11[[#This Row],[3º Ano]],Tabela11[[#This Row],[4º Ano]])</f>
        <v>31.5625</v>
      </c>
      <c r="C1832" s="23" t="s">
        <v>4752</v>
      </c>
      <c r="D1832" s="15">
        <v>0.88937499769963324</v>
      </c>
      <c r="E1832" s="15">
        <v>0.11062500230036673</v>
      </c>
      <c r="F1832" s="15" t="s">
        <v>4752</v>
      </c>
      <c r="G1832" s="15" t="s">
        <v>4752</v>
      </c>
      <c r="H1832" s="1" t="s">
        <v>4752</v>
      </c>
      <c r="I1832" s="1"/>
      <c r="J1832" s="1"/>
      <c r="K1832" s="1" t="s">
        <v>4752</v>
      </c>
      <c r="L1832" s="1"/>
    </row>
    <row r="1833" spans="1:12" ht="15.6" x14ac:dyDescent="0.3">
      <c r="A1833" s="1" t="str">
        <f>Tabela6[[#This Row],[id_escola]]</f>
        <v>1207</v>
      </c>
      <c r="B1833" s="23">
        <f>AVERAGE(Tabela11[[#This Row],[1º Ano]],Tabela11[[#This Row],[2º Ano]],Tabela11[[#This Row],[3º Ano]],Tabela11[[#This Row],[4º Ano]])</f>
        <v>35.4375</v>
      </c>
      <c r="C1833" s="23" t="s">
        <v>4752</v>
      </c>
      <c r="D1833" s="15">
        <v>0.91124999918974947</v>
      </c>
      <c r="E1833" s="15">
        <v>8.8750000810250557E-2</v>
      </c>
      <c r="F1833" s="15" t="s">
        <v>4752</v>
      </c>
      <c r="G1833" s="15" t="s">
        <v>4752</v>
      </c>
      <c r="H1833" s="1" t="s">
        <v>4752</v>
      </c>
      <c r="I1833" s="1"/>
      <c r="J1833" s="1"/>
      <c r="K1833" s="1" t="s">
        <v>4752</v>
      </c>
      <c r="L1833" s="1"/>
    </row>
    <row r="1834" spans="1:12" ht="15.6" x14ac:dyDescent="0.3">
      <c r="A1834" s="1" t="str">
        <f>Tabela6[[#This Row],[id_escola]]</f>
        <v>1207</v>
      </c>
      <c r="B1834" s="23">
        <f>AVERAGE(Tabela11[[#This Row],[1º Ano]],Tabela11[[#This Row],[2º Ano]],Tabela11[[#This Row],[3º Ano]],Tabela11[[#This Row],[4º Ano]])</f>
        <v>22.625</v>
      </c>
      <c r="C1834" s="23" t="s">
        <v>4752</v>
      </c>
      <c r="D1834" s="15">
        <v>0.99687499995343387</v>
      </c>
      <c r="E1834" s="15">
        <v>3.1250000465661313E-3</v>
      </c>
      <c r="F1834" s="15" t="s">
        <v>4752</v>
      </c>
      <c r="G1834" s="15" t="s">
        <v>4752</v>
      </c>
      <c r="H1834" s="1" t="s">
        <v>4752</v>
      </c>
      <c r="I1834" s="1"/>
      <c r="J1834" s="1"/>
      <c r="K1834" s="1" t="s">
        <v>4752</v>
      </c>
      <c r="L1834" s="1"/>
    </row>
    <row r="1835" spans="1:12" ht="15.6" x14ac:dyDescent="0.3">
      <c r="A1835" s="1" t="str">
        <f>Tabela6[[#This Row],[id_escola]]</f>
        <v>1207</v>
      </c>
      <c r="B1835" s="23">
        <f>AVERAGE(Tabela11[[#This Row],[1º Ano]],Tabela11[[#This Row],[2º Ano]],Tabela11[[#This Row],[3º Ano]],Tabela11[[#This Row],[4º Ano]])</f>
        <v>36.1875</v>
      </c>
      <c r="C1835" s="23" t="s">
        <v>4752</v>
      </c>
      <c r="D1835" s="15">
        <v>0.97687500040046871</v>
      </c>
      <c r="E1835" s="15">
        <v>2.3124999599531279E-2</v>
      </c>
      <c r="F1835" s="15" t="s">
        <v>4752</v>
      </c>
      <c r="G1835" s="15" t="s">
        <v>4752</v>
      </c>
      <c r="H1835" s="1" t="s">
        <v>4752</v>
      </c>
      <c r="I1835" s="1"/>
      <c r="J1835" s="1"/>
      <c r="K1835" s="1" t="s">
        <v>4752</v>
      </c>
      <c r="L1835" s="1"/>
    </row>
    <row r="1836" spans="1:12" ht="15.6" x14ac:dyDescent="0.3">
      <c r="A1836" s="1" t="str">
        <f>Tabela6[[#This Row],[id_escola]]</f>
        <v>1207</v>
      </c>
      <c r="B1836" s="23" t="s">
        <v>4752</v>
      </c>
      <c r="C1836" s="23" t="s">
        <v>4752</v>
      </c>
      <c r="D1836" s="15">
        <v>0.98062499985098839</v>
      </c>
      <c r="E1836" s="15">
        <v>1.937500014901164E-2</v>
      </c>
      <c r="F1836" s="15" t="s">
        <v>4752</v>
      </c>
      <c r="G1836" s="15" t="s">
        <v>4752</v>
      </c>
      <c r="H1836" s="1" t="s">
        <v>4752</v>
      </c>
      <c r="I1836" s="1"/>
      <c r="J1836" s="1"/>
      <c r="K1836" s="1" t="s">
        <v>4752</v>
      </c>
      <c r="L1836" s="1"/>
    </row>
    <row r="1837" spans="1:12" ht="15.6" x14ac:dyDescent="0.3">
      <c r="A1837" s="1" t="str">
        <f>Tabela6[[#This Row],[id_escola]]</f>
        <v>1207</v>
      </c>
      <c r="B1837" s="23">
        <f>AVERAGE(Tabela11[[#This Row],[1º Ano]],Tabela11[[#This Row],[2º Ano]],Tabela11[[#This Row],[3º Ano]],Tabela11[[#This Row],[4º Ano]])</f>
        <v>38.625</v>
      </c>
      <c r="C1837" s="23" t="s">
        <v>4752</v>
      </c>
      <c r="D1837" s="15">
        <v>0.98562499997206032</v>
      </c>
      <c r="E1837" s="15">
        <v>1.4375000027939684E-2</v>
      </c>
      <c r="F1837" s="15" t="s">
        <v>4752</v>
      </c>
      <c r="G1837" s="15" t="s">
        <v>4752</v>
      </c>
      <c r="H1837" s="1" t="s">
        <v>4752</v>
      </c>
      <c r="I1837" s="1"/>
      <c r="J1837" s="1"/>
      <c r="K1837" s="1" t="s">
        <v>4752</v>
      </c>
      <c r="L1837" s="1"/>
    </row>
    <row r="1838" spans="1:12" ht="15.6" x14ac:dyDescent="0.3">
      <c r="A1838" s="1" t="str">
        <f>Tabela6[[#This Row],[id_escola]]</f>
        <v>1207</v>
      </c>
      <c r="B1838" s="23">
        <f>AVERAGE(Tabela11[[#This Row],[1º Ano]],Tabela11[[#This Row],[2º Ano]],Tabela11[[#This Row],[3º Ano]],Tabela11[[#This Row],[4º Ano]])</f>
        <v>15.6875</v>
      </c>
      <c r="C1838" s="23" t="s">
        <v>4752</v>
      </c>
      <c r="D1838" s="15">
        <v>0.99437500000931323</v>
      </c>
      <c r="E1838" s="15">
        <v>5.6249999906867751E-3</v>
      </c>
      <c r="F1838" s="15" t="s">
        <v>4752</v>
      </c>
      <c r="G1838" s="15" t="s">
        <v>4752</v>
      </c>
      <c r="H1838" s="1" t="s">
        <v>4752</v>
      </c>
      <c r="I1838" s="1"/>
      <c r="J1838" s="1"/>
      <c r="K1838" s="1" t="s">
        <v>4752</v>
      </c>
      <c r="L1838" s="1"/>
    </row>
    <row r="1839" spans="1:12" ht="15.6" x14ac:dyDescent="0.3">
      <c r="A1839" s="1" t="str">
        <f>Tabela6[[#This Row],[id_escola]]</f>
        <v>1207</v>
      </c>
      <c r="B1839" s="23">
        <f>AVERAGE(Tabela11[[#This Row],[1º Ano]],Tabela11[[#This Row],[2º Ano]],Tabela11[[#This Row],[3º Ano]],Tabela11[[#This Row],[4º Ano]])</f>
        <v>16.875</v>
      </c>
      <c r="C1839" s="23" t="s">
        <v>4752</v>
      </c>
      <c r="D1839" s="15">
        <v>0.99687499995343387</v>
      </c>
      <c r="E1839" s="15">
        <v>3.1250000465661313E-3</v>
      </c>
      <c r="F1839" s="15" t="s">
        <v>4752</v>
      </c>
      <c r="G1839" s="15" t="s">
        <v>4752</v>
      </c>
      <c r="H1839" s="1" t="s">
        <v>4752</v>
      </c>
      <c r="I1839" s="1"/>
      <c r="J1839" s="1"/>
      <c r="K1839" s="1" t="s">
        <v>4752</v>
      </c>
      <c r="L1839" s="1"/>
    </row>
    <row r="1840" spans="1:12" ht="15.6" x14ac:dyDescent="0.3">
      <c r="A1840" s="1" t="str">
        <f>Tabela6[[#This Row],[id_escola]]</f>
        <v>1207</v>
      </c>
      <c r="B1840" s="23">
        <f>AVERAGE(Tabela11[[#This Row],[1º Ano]],Tabela11[[#This Row],[2º Ano]],Tabela11[[#This Row],[3º Ano]],Tabela11[[#This Row],[4º Ano]])</f>
        <v>58.5625</v>
      </c>
      <c r="C1840" s="23" t="s">
        <v>4752</v>
      </c>
      <c r="D1840" s="15">
        <v>0.98125000030267984</v>
      </c>
      <c r="E1840" s="15">
        <v>1.8749999697320163E-2</v>
      </c>
      <c r="F1840" s="15" t="s">
        <v>4752</v>
      </c>
      <c r="G1840" s="15" t="s">
        <v>4752</v>
      </c>
      <c r="H1840" s="1" t="s">
        <v>4752</v>
      </c>
      <c r="I1840" s="1"/>
      <c r="J1840" s="1"/>
      <c r="K1840" s="1" t="s">
        <v>4752</v>
      </c>
      <c r="L1840" s="1"/>
    </row>
    <row r="1841" spans="1:12" ht="15.6" x14ac:dyDescent="0.3">
      <c r="A1841" s="1" t="str">
        <f>Tabela6[[#This Row],[id_escola]]</f>
        <v>1207</v>
      </c>
      <c r="B1841" s="23">
        <f>AVERAGE(Tabela11[[#This Row],[1º Ano]],Tabela11[[#This Row],[2º Ano]],Tabela11[[#This Row],[3º Ano]],Tabela11[[#This Row],[4º Ano]])</f>
        <v>7.25</v>
      </c>
      <c r="C1841" s="23" t="s">
        <v>4752</v>
      </c>
      <c r="D1841" s="15">
        <v>0.99437499977648258</v>
      </c>
      <c r="E1841" s="15">
        <v>5.6250002235174188E-3</v>
      </c>
      <c r="F1841" s="15" t="s">
        <v>4752</v>
      </c>
      <c r="G1841" s="15" t="s">
        <v>4752</v>
      </c>
      <c r="H1841" s="1" t="s">
        <v>4752</v>
      </c>
      <c r="I1841" s="1"/>
      <c r="J1841" s="1"/>
      <c r="K1841" s="1" t="s">
        <v>4752</v>
      </c>
      <c r="L1841" s="1"/>
    </row>
    <row r="1842" spans="1:12" ht="15.6" x14ac:dyDescent="0.3">
      <c r="A1842" s="1" t="str">
        <f>Tabela6[[#This Row],[id_escola]]</f>
        <v>1207</v>
      </c>
      <c r="B1842" s="23">
        <f>AVERAGE(Tabela11[[#This Row],[1º Ano]],Tabela11[[#This Row],[2º Ano]],Tabela11[[#This Row],[3º Ano]],Tabela11[[#This Row],[4º Ano]])</f>
        <v>14.875</v>
      </c>
      <c r="C1842" s="23" t="s">
        <v>4752</v>
      </c>
      <c r="D1842" s="15">
        <v>1</v>
      </c>
      <c r="E1842" s="15">
        <v>0</v>
      </c>
      <c r="F1842" s="15" t="s">
        <v>4752</v>
      </c>
      <c r="G1842" s="15" t="s">
        <v>4752</v>
      </c>
      <c r="H1842" s="1" t="s">
        <v>4752</v>
      </c>
      <c r="I1842" s="1"/>
      <c r="J1842" s="1"/>
      <c r="K1842" s="1" t="s">
        <v>4752</v>
      </c>
      <c r="L1842" s="1"/>
    </row>
    <row r="1843" spans="1:12" ht="15.6" x14ac:dyDescent="0.3">
      <c r="A1843" s="1" t="str">
        <f>Tabela6[[#This Row],[id_escola]]</f>
        <v>1207</v>
      </c>
      <c r="B1843" s="23">
        <f>AVERAGE(Tabela11[[#This Row],[1º Ano]],Tabela11[[#This Row],[2º Ano]],Tabela11[[#This Row],[3º Ano]],Tabela11[[#This Row],[4º Ano]])</f>
        <v>102.0625</v>
      </c>
      <c r="C1843" s="23" t="s">
        <v>4752</v>
      </c>
      <c r="D1843" s="15">
        <v>0.99937500001396984</v>
      </c>
      <c r="E1843" s="15">
        <v>6.2499998603016127E-4</v>
      </c>
      <c r="F1843" s="15" t="s">
        <v>4752</v>
      </c>
      <c r="G1843" s="15" t="s">
        <v>4752</v>
      </c>
      <c r="H1843" s="1" t="s">
        <v>4752</v>
      </c>
      <c r="I1843" s="1"/>
      <c r="J1843" s="1"/>
      <c r="K1843" s="1" t="s">
        <v>4752</v>
      </c>
      <c r="L1843" s="1"/>
    </row>
    <row r="1844" spans="1:12" ht="15.6" x14ac:dyDescent="0.3">
      <c r="A1844" s="1" t="str">
        <f>Tabela6[[#This Row],[id_escola]]</f>
        <v>1207</v>
      </c>
      <c r="B1844" s="23">
        <f>AVERAGE(Tabela11[[#This Row],[1º Ano]],Tabela11[[#This Row],[2º Ano]],Tabela11[[#This Row],[3º Ano]],Tabela11[[#This Row],[4º Ano]])</f>
        <v>37</v>
      </c>
      <c r="C1844" s="23" t="s">
        <v>4752</v>
      </c>
      <c r="D1844" s="15">
        <v>1</v>
      </c>
      <c r="E1844" s="15">
        <v>0</v>
      </c>
      <c r="F1844" s="15" t="s">
        <v>4752</v>
      </c>
      <c r="G1844" s="15" t="s">
        <v>4752</v>
      </c>
      <c r="H1844" s="1" t="s">
        <v>4752</v>
      </c>
      <c r="I1844" s="1"/>
      <c r="J1844" s="1"/>
      <c r="K1844" s="1" t="s">
        <v>4752</v>
      </c>
      <c r="L1844" s="1"/>
    </row>
    <row r="1845" spans="1:12" ht="15.6" x14ac:dyDescent="0.3">
      <c r="A1845" s="1" t="str">
        <f>Tabela6[[#This Row],[id_escola]]</f>
        <v>1207</v>
      </c>
      <c r="B1845" s="23">
        <f>AVERAGE(Tabela11[[#This Row],[1º Ano]],Tabela11[[#This Row],[2º Ano]],Tabela11[[#This Row],[3º Ano]],Tabela11[[#This Row],[4º Ano]])</f>
        <v>17.5</v>
      </c>
      <c r="C1845" s="23" t="s">
        <v>4752</v>
      </c>
      <c r="D1845" s="15">
        <v>0.92687499849125743</v>
      </c>
      <c r="E1845" s="15">
        <v>7.3125001508742543E-2</v>
      </c>
      <c r="F1845" s="15" t="s">
        <v>4752</v>
      </c>
      <c r="G1845" s="15" t="s">
        <v>4752</v>
      </c>
      <c r="H1845" s="1" t="s">
        <v>4752</v>
      </c>
      <c r="I1845" s="1"/>
      <c r="J1845" s="1"/>
      <c r="K1845" s="1" t="s">
        <v>4752</v>
      </c>
      <c r="L1845" s="1"/>
    </row>
    <row r="1846" spans="1:12" ht="15.6" x14ac:dyDescent="0.3">
      <c r="A1846" s="1" t="str">
        <f>Tabela6[[#This Row],[id_escola]]</f>
        <v>1207</v>
      </c>
      <c r="B1846" s="23" t="s">
        <v>4752</v>
      </c>
      <c r="C1846" s="23" t="s">
        <v>4752</v>
      </c>
      <c r="D1846" s="15" t="s">
        <v>4752</v>
      </c>
      <c r="E1846" s="15" t="s">
        <v>4752</v>
      </c>
      <c r="F1846" s="15" t="s">
        <v>4752</v>
      </c>
      <c r="G1846" s="15" t="s">
        <v>4752</v>
      </c>
      <c r="H1846" s="1" t="s">
        <v>4752</v>
      </c>
      <c r="I1846" s="1"/>
      <c r="J1846" s="1"/>
      <c r="K1846" s="1" t="s">
        <v>4752</v>
      </c>
      <c r="L1846" s="1"/>
    </row>
    <row r="1847" spans="1:12" ht="15.6" x14ac:dyDescent="0.3">
      <c r="A1847" s="1" t="str">
        <f>Tabela6[[#This Row],[id_escola]]</f>
        <v>1207</v>
      </c>
      <c r="B1847" s="23">
        <f>AVERAGE(Tabela11[[#This Row],[1º Ano]],Tabela11[[#This Row],[2º Ano]],Tabela11[[#This Row],[3º Ano]],Tabela11[[#This Row],[4º Ano]])</f>
        <v>10.1875</v>
      </c>
      <c r="C1847" s="23" t="s">
        <v>4752</v>
      </c>
      <c r="D1847" s="15">
        <v>0.89874999923631549</v>
      </c>
      <c r="E1847" s="15">
        <v>0.10125000076368446</v>
      </c>
      <c r="F1847" s="15" t="s">
        <v>4752</v>
      </c>
      <c r="G1847" s="15" t="s">
        <v>4752</v>
      </c>
      <c r="H1847" s="1" t="s">
        <v>4752</v>
      </c>
      <c r="I1847" s="1"/>
      <c r="J1847" s="1"/>
      <c r="K1847" s="1" t="s">
        <v>4752</v>
      </c>
      <c r="L1847" s="1"/>
    </row>
    <row r="1848" spans="1:12" ht="15.6" x14ac:dyDescent="0.3">
      <c r="A1848" s="1" t="str">
        <f>Tabela6[[#This Row],[id_escola]]</f>
        <v>1207</v>
      </c>
      <c r="B1848" s="23">
        <f>AVERAGE(Tabela11[[#This Row],[1º Ano]],Tabela11[[#This Row],[2º Ano]],Tabela11[[#This Row],[3º Ano]],Tabela11[[#This Row],[4º Ano]])</f>
        <v>25.4375</v>
      </c>
      <c r="C1848" s="23" t="s">
        <v>4752</v>
      </c>
      <c r="D1848" s="15">
        <v>0.89875000028405339</v>
      </c>
      <c r="E1848" s="15">
        <v>0.10124999971594663</v>
      </c>
      <c r="F1848" s="15" t="s">
        <v>4752</v>
      </c>
      <c r="G1848" s="15" t="s">
        <v>4752</v>
      </c>
      <c r="H1848" s="1" t="s">
        <v>4752</v>
      </c>
      <c r="I1848" s="1"/>
      <c r="J1848" s="1"/>
      <c r="K1848" s="1" t="s">
        <v>4752</v>
      </c>
      <c r="L1848" s="1"/>
    </row>
    <row r="1849" spans="1:12" ht="15.6" x14ac:dyDescent="0.3">
      <c r="A1849" s="1" t="str">
        <f>Tabela6[[#This Row],[id_escola]]</f>
        <v>1207</v>
      </c>
      <c r="B1849" s="23">
        <f>AVERAGE(Tabela11[[#This Row],[1º Ano]],Tabela11[[#This Row],[2º Ano]],Tabela11[[#This Row],[3º Ano]],Tabela11[[#This Row],[4º Ano]])</f>
        <v>59</v>
      </c>
      <c r="C1849" s="23" t="s">
        <v>4752</v>
      </c>
      <c r="D1849" s="15">
        <v>0.92250000010244559</v>
      </c>
      <c r="E1849" s="15">
        <v>7.7499999897554406E-2</v>
      </c>
      <c r="F1849" s="15" t="s">
        <v>4752</v>
      </c>
      <c r="G1849" s="15" t="s">
        <v>4752</v>
      </c>
      <c r="H1849" s="1" t="s">
        <v>4752</v>
      </c>
      <c r="I1849" s="1"/>
      <c r="J1849" s="1"/>
      <c r="K1849" s="1" t="s">
        <v>4752</v>
      </c>
      <c r="L1849" s="1"/>
    </row>
    <row r="1850" spans="1:12" ht="15.6" x14ac:dyDescent="0.3">
      <c r="A1850" s="1" t="str">
        <f>Tabela6[[#This Row],[id_escola]]</f>
        <v>1207</v>
      </c>
      <c r="B1850" s="23">
        <f>AVERAGE(Tabela11[[#This Row],[1º Ano]],Tabela11[[#This Row],[2º Ano]],Tabela11[[#This Row],[3º Ano]],Tabela11[[#This Row],[4º Ano]])</f>
        <v>58.5</v>
      </c>
      <c r="C1850" s="23" t="s">
        <v>4752</v>
      </c>
      <c r="D1850" s="15">
        <v>1</v>
      </c>
      <c r="E1850" s="15">
        <v>0</v>
      </c>
      <c r="F1850" s="15" t="s">
        <v>4752</v>
      </c>
      <c r="G1850" s="15" t="s">
        <v>4752</v>
      </c>
      <c r="H1850" s="1" t="s">
        <v>4752</v>
      </c>
      <c r="I1850" s="1"/>
      <c r="J1850" s="1"/>
      <c r="K1850" s="1" t="s">
        <v>4752</v>
      </c>
      <c r="L1850" s="1"/>
    </row>
    <row r="1851" spans="1:12" ht="15.6" x14ac:dyDescent="0.3">
      <c r="A1851" s="1" t="str">
        <f>Tabela6[[#This Row],[id_escola]]</f>
        <v>1207</v>
      </c>
      <c r="B1851" s="23">
        <f>AVERAGE(Tabela11[[#This Row],[1º Ano]],Tabela11[[#This Row],[2º Ano]],Tabela11[[#This Row],[3º Ano]],Tabela11[[#This Row],[4º Ano]])</f>
        <v>44.5</v>
      </c>
      <c r="C1851" s="23" t="s">
        <v>4752</v>
      </c>
      <c r="D1851" s="15">
        <v>0.97937500022817403</v>
      </c>
      <c r="E1851" s="15">
        <v>2.0624999771825973E-2</v>
      </c>
      <c r="F1851" s="15" t="s">
        <v>4752</v>
      </c>
      <c r="G1851" s="15" t="s">
        <v>4752</v>
      </c>
      <c r="H1851" s="1" t="s">
        <v>4752</v>
      </c>
      <c r="I1851" s="1"/>
      <c r="J1851" s="1"/>
      <c r="K1851" s="1" t="s">
        <v>4752</v>
      </c>
      <c r="L1851" s="1"/>
    </row>
    <row r="1852" spans="1:12" ht="15.6" x14ac:dyDescent="0.3">
      <c r="A1852" s="1" t="str">
        <f>Tabela6[[#This Row],[id_escola]]</f>
        <v>1207</v>
      </c>
      <c r="B1852" s="23">
        <f>AVERAGE(Tabela11[[#This Row],[1º Ano]],Tabela11[[#This Row],[2º Ano]],Tabela11[[#This Row],[3º Ano]],Tabela11[[#This Row],[4º Ano]])</f>
        <v>51.9375</v>
      </c>
      <c r="C1852" s="23" t="s">
        <v>4752</v>
      </c>
      <c r="D1852" s="15">
        <v>0.99875000002793968</v>
      </c>
      <c r="E1852" s="15">
        <v>1.2499999720603249E-3</v>
      </c>
      <c r="F1852" s="15" t="s">
        <v>4752</v>
      </c>
      <c r="G1852" s="15" t="s">
        <v>4752</v>
      </c>
      <c r="H1852" s="1" t="s">
        <v>4752</v>
      </c>
      <c r="I1852" s="1"/>
      <c r="J1852" s="1"/>
      <c r="K1852" s="1" t="s">
        <v>4752</v>
      </c>
      <c r="L1852" s="1"/>
    </row>
    <row r="1853" spans="1:12" ht="15.6" x14ac:dyDescent="0.3">
      <c r="A1853" s="1" t="str">
        <f>Tabela6[[#This Row],[id_escola]]</f>
        <v>1207</v>
      </c>
      <c r="B1853" s="23">
        <f>AVERAGE(Tabela11[[#This Row],[1º Ano]],Tabela11[[#This Row],[2º Ano]],Tabela11[[#This Row],[3º Ano]],Tabela11[[#This Row],[4º Ano]])</f>
        <v>21.875</v>
      </c>
      <c r="C1853" s="23" t="s">
        <v>4752</v>
      </c>
      <c r="D1853" s="15">
        <v>0.98562499997206032</v>
      </c>
      <c r="E1853" s="15">
        <v>1.4375000027939682E-2</v>
      </c>
      <c r="F1853" s="15" t="s">
        <v>4752</v>
      </c>
      <c r="G1853" s="15" t="s">
        <v>4752</v>
      </c>
      <c r="H1853" s="1" t="s">
        <v>4752</v>
      </c>
      <c r="I1853" s="1"/>
      <c r="J1853" s="1"/>
      <c r="K1853" s="1" t="s">
        <v>4752</v>
      </c>
      <c r="L1853" s="1"/>
    </row>
    <row r="1854" spans="1:12" ht="15.6" x14ac:dyDescent="0.3">
      <c r="A1854" s="1" t="str">
        <f>Tabela6[[#This Row],[id_escola]]</f>
        <v>1207</v>
      </c>
      <c r="B1854" s="23">
        <f>AVERAGE(Tabela11[[#This Row],[1º Ano]],Tabela11[[#This Row],[2º Ano]],Tabela11[[#This Row],[3º Ano]],Tabela11[[#This Row],[4º Ano]])</f>
        <v>42.125</v>
      </c>
      <c r="C1854" s="23" t="s">
        <v>4752</v>
      </c>
      <c r="D1854" s="15">
        <v>0.9606250001816079</v>
      </c>
      <c r="E1854" s="15">
        <v>3.9374999818392153E-2</v>
      </c>
      <c r="F1854" s="15" t="s">
        <v>4752</v>
      </c>
      <c r="G1854" s="15" t="s">
        <v>4752</v>
      </c>
      <c r="H1854" s="1" t="s">
        <v>4752</v>
      </c>
      <c r="I1854" s="1"/>
      <c r="J1854" s="1"/>
      <c r="K1854" s="1" t="s">
        <v>4752</v>
      </c>
      <c r="L1854" s="1"/>
    </row>
    <row r="1855" spans="1:12" ht="15.6" x14ac:dyDescent="0.3">
      <c r="A1855" s="1" t="str">
        <f>Tabela6[[#This Row],[id_escola]]</f>
        <v>1207</v>
      </c>
      <c r="B1855" s="23">
        <f>AVERAGE(Tabela11[[#This Row],[1º Ano]],Tabela11[[#This Row],[2º Ano]],Tabela11[[#This Row],[3º Ano]],Tabela11[[#This Row],[4º Ano]])</f>
        <v>37.4375</v>
      </c>
      <c r="C1855" s="23" t="s">
        <v>4752</v>
      </c>
      <c r="D1855" s="15">
        <v>0.95375000045169145</v>
      </c>
      <c r="E1855" s="15">
        <v>4.6249999548308579E-2</v>
      </c>
      <c r="F1855" s="15" t="s">
        <v>4752</v>
      </c>
      <c r="G1855" s="15" t="s">
        <v>4752</v>
      </c>
      <c r="H1855" s="1" t="s">
        <v>4752</v>
      </c>
      <c r="I1855" s="1"/>
      <c r="J1855" s="1"/>
      <c r="K1855" s="1" t="s">
        <v>4752</v>
      </c>
      <c r="L1855" s="1"/>
    </row>
    <row r="1856" spans="1:12" ht="15.6" x14ac:dyDescent="0.3">
      <c r="A1856" s="1" t="str">
        <f>Tabela6[[#This Row],[id_escola]]</f>
        <v>1207</v>
      </c>
      <c r="B1856" s="23">
        <f>AVERAGE(Tabela11[[#This Row],[1º Ano]],Tabela11[[#This Row],[2º Ano]],Tabela11[[#This Row],[3º Ano]],Tabela11[[#This Row],[4º Ano]])</f>
        <v>40.6875</v>
      </c>
      <c r="C1856" s="23" t="s">
        <v>4752</v>
      </c>
      <c r="D1856" s="15">
        <v>0.99187499983236194</v>
      </c>
      <c r="E1856" s="15">
        <v>8.1250001676380686E-3</v>
      </c>
      <c r="F1856" s="15" t="s">
        <v>4752</v>
      </c>
      <c r="G1856" s="15" t="s">
        <v>4752</v>
      </c>
      <c r="H1856" s="1" t="s">
        <v>4752</v>
      </c>
      <c r="I1856" s="1"/>
      <c r="J1856" s="1"/>
      <c r="K1856" s="1" t="s">
        <v>4752</v>
      </c>
      <c r="L1856" s="1"/>
    </row>
    <row r="1857" spans="1:12" ht="15.6" x14ac:dyDescent="0.3">
      <c r="A1857" s="1" t="str">
        <f>Tabela6[[#This Row],[id_escola]]</f>
        <v>1207</v>
      </c>
      <c r="B1857" s="23">
        <f>AVERAGE(Tabela11[[#This Row],[1º Ano]],Tabela11[[#This Row],[2º Ano]],Tabela11[[#This Row],[3º Ano]],Tabela11[[#This Row],[4º Ano]])</f>
        <v>14.0625</v>
      </c>
      <c r="C1857" s="23" t="s">
        <v>4752</v>
      </c>
      <c r="D1857" s="15">
        <v>0.86874999850988388</v>
      </c>
      <c r="E1857" s="15">
        <v>0.13125000149011615</v>
      </c>
      <c r="F1857" s="15" t="s">
        <v>4752</v>
      </c>
      <c r="G1857" s="15" t="s">
        <v>4752</v>
      </c>
      <c r="H1857" s="1" t="s">
        <v>4752</v>
      </c>
      <c r="I1857" s="1"/>
      <c r="J1857" s="1"/>
      <c r="K1857" s="1" t="s">
        <v>4752</v>
      </c>
      <c r="L1857" s="1"/>
    </row>
    <row r="1858" spans="1:12" ht="15.6" x14ac:dyDescent="0.3">
      <c r="A1858" s="1" t="str">
        <f>Tabela6[[#This Row],[id_escola]]</f>
        <v>1207</v>
      </c>
      <c r="B1858" s="23">
        <f>AVERAGE(Tabela11[[#This Row],[1º Ano]],Tabela11[[#This Row],[2º Ano]],Tabela11[[#This Row],[3º Ano]],Tabela11[[#This Row],[4º Ano]])</f>
        <v>61.0625</v>
      </c>
      <c r="C1858" s="23" t="s">
        <v>4752</v>
      </c>
      <c r="D1858" s="15">
        <v>1</v>
      </c>
      <c r="E1858" s="15">
        <v>0</v>
      </c>
      <c r="F1858" s="15" t="s">
        <v>4752</v>
      </c>
      <c r="G1858" s="15" t="s">
        <v>4752</v>
      </c>
      <c r="H1858" s="1" t="s">
        <v>4752</v>
      </c>
      <c r="I1858" s="1"/>
      <c r="J1858" s="1"/>
      <c r="K1858" s="1" t="s">
        <v>4752</v>
      </c>
      <c r="L1858" s="1"/>
    </row>
    <row r="1859" spans="1:12" ht="15.6" x14ac:dyDescent="0.3">
      <c r="A1859" s="1" t="str">
        <f>Tabela6[[#This Row],[id_escola]]</f>
        <v>1207</v>
      </c>
      <c r="B1859" s="23">
        <f>AVERAGE(Tabela11[[#This Row],[1º Ano]],Tabela11[[#This Row],[2º Ano]],Tabela11[[#This Row],[3º Ano]],Tabela11[[#This Row],[4º Ano]])</f>
        <v>38.5625</v>
      </c>
      <c r="C1859" s="23" t="s">
        <v>4752</v>
      </c>
      <c r="D1859" s="15">
        <v>0.99437500012572855</v>
      </c>
      <c r="E1859" s="15">
        <v>5.6249998742714438E-3</v>
      </c>
      <c r="F1859" s="15" t="s">
        <v>4752</v>
      </c>
      <c r="G1859" s="15" t="s">
        <v>4752</v>
      </c>
      <c r="H1859" s="1" t="s">
        <v>4752</v>
      </c>
      <c r="I1859" s="1"/>
      <c r="J1859" s="1"/>
      <c r="K1859" s="1" t="s">
        <v>4752</v>
      </c>
      <c r="L1859" s="1"/>
    </row>
    <row r="1860" spans="1:12" ht="15.6" x14ac:dyDescent="0.3">
      <c r="A1860" s="1" t="str">
        <f>Tabela6[[#This Row],[id_escola]]</f>
        <v>1207</v>
      </c>
      <c r="B1860" s="23">
        <f>AVERAGE(Tabela11[[#This Row],[1º Ano]],Tabela11[[#This Row],[2º Ano]],Tabela11[[#This Row],[3º Ano]],Tabela11[[#This Row],[4º Ano]])</f>
        <v>41.125</v>
      </c>
      <c r="C1860" s="23" t="s">
        <v>4752</v>
      </c>
      <c r="D1860" s="15">
        <v>0.9931250000372529</v>
      </c>
      <c r="E1860" s="15">
        <v>6.8749999627470944E-3</v>
      </c>
      <c r="F1860" s="15" t="s">
        <v>4752</v>
      </c>
      <c r="G1860" s="15" t="s">
        <v>4752</v>
      </c>
      <c r="H1860" s="1" t="s">
        <v>4752</v>
      </c>
      <c r="I1860" s="1"/>
      <c r="J1860" s="1"/>
      <c r="K1860" s="1" t="s">
        <v>4752</v>
      </c>
      <c r="L1860" s="1"/>
    </row>
    <row r="1861" spans="1:12" ht="15.6" x14ac:dyDescent="0.3">
      <c r="A1861" s="1" t="str">
        <f>Tabela6[[#This Row],[id_escola]]</f>
        <v>1207</v>
      </c>
      <c r="B1861" s="23">
        <f>AVERAGE(Tabela11[[#This Row],[1º Ano]],Tabela11[[#This Row],[2º Ano]],Tabela11[[#This Row],[3º Ano]],Tabela11[[#This Row],[4º Ano]])</f>
        <v>7.75</v>
      </c>
      <c r="C1861" s="23" t="s">
        <v>4752</v>
      </c>
      <c r="D1861" s="15">
        <v>1</v>
      </c>
      <c r="E1861" s="15">
        <v>0</v>
      </c>
      <c r="F1861" s="15" t="s">
        <v>4752</v>
      </c>
      <c r="G1861" s="15" t="s">
        <v>4752</v>
      </c>
      <c r="H1861" s="1" t="s">
        <v>4752</v>
      </c>
      <c r="I1861" s="1"/>
      <c r="J1861" s="1"/>
      <c r="K1861" s="1" t="s">
        <v>4752</v>
      </c>
      <c r="L1861" s="1"/>
    </row>
    <row r="1862" spans="1:12" ht="15.6" x14ac:dyDescent="0.3">
      <c r="A1862" s="1" t="str">
        <f>Tabela6[[#This Row],[id_escola]]</f>
        <v>1207</v>
      </c>
      <c r="B1862" s="23">
        <f>AVERAGE(Tabela11[[#This Row],[1º Ano]],Tabela11[[#This Row],[2º Ano]],Tabela11[[#This Row],[3º Ano]],Tabela11[[#This Row],[4º Ano]])</f>
        <v>52.25</v>
      </c>
      <c r="C1862" s="23" t="s">
        <v>4752</v>
      </c>
      <c r="D1862" s="15">
        <v>0.99875000002793968</v>
      </c>
      <c r="E1862" s="15">
        <v>1.2499999720603249E-3</v>
      </c>
      <c r="F1862" s="15" t="s">
        <v>4752</v>
      </c>
      <c r="G1862" s="15" t="s">
        <v>4752</v>
      </c>
      <c r="H1862" s="1" t="s">
        <v>4752</v>
      </c>
      <c r="I1862" s="1"/>
      <c r="J1862" s="1"/>
      <c r="K1862" s="1" t="s">
        <v>4752</v>
      </c>
      <c r="L1862" s="1"/>
    </row>
    <row r="1863" spans="1:12" ht="15.6" x14ac:dyDescent="0.3">
      <c r="A1863" s="1" t="str">
        <f>Tabela6[[#This Row],[id_escola]]</f>
        <v>1207</v>
      </c>
      <c r="B1863" s="23">
        <f>AVERAGE(Tabela11[[#This Row],[1º Ano]],Tabela11[[#This Row],[2º Ano]],Tabela11[[#This Row],[3º Ano]],Tabela11[[#This Row],[4º Ano]])</f>
        <v>13.8125</v>
      </c>
      <c r="C1863" s="23" t="s">
        <v>4752</v>
      </c>
      <c r="D1863" s="15">
        <v>0.99499999992549415</v>
      </c>
      <c r="E1863" s="15">
        <v>5.0000000745058105E-3</v>
      </c>
      <c r="F1863" s="15" t="s">
        <v>4752</v>
      </c>
      <c r="G1863" s="15" t="s">
        <v>4752</v>
      </c>
      <c r="H1863" s="1" t="s">
        <v>4752</v>
      </c>
      <c r="I1863" s="1"/>
      <c r="J1863" s="1"/>
      <c r="K1863" s="1" t="s">
        <v>4752</v>
      </c>
      <c r="L1863" s="1"/>
    </row>
    <row r="1864" spans="1:12" ht="15.6" x14ac:dyDescent="0.3">
      <c r="A1864" s="1" t="str">
        <f>Tabela6[[#This Row],[id_escola]]</f>
        <v>1207</v>
      </c>
      <c r="B1864" s="23">
        <f>AVERAGE(Tabela11[[#This Row],[1º Ano]],Tabela11[[#This Row],[2º Ano]],Tabela11[[#This Row],[3º Ano]],Tabela11[[#This Row],[4º Ano]])</f>
        <v>42.125</v>
      </c>
      <c r="C1864" s="23" t="s">
        <v>4752</v>
      </c>
      <c r="D1864" s="15">
        <v>0.93187499977648269</v>
      </c>
      <c r="E1864" s="15">
        <v>6.8125000223517335E-2</v>
      </c>
      <c r="F1864" s="15" t="s">
        <v>4752</v>
      </c>
      <c r="G1864" s="15" t="s">
        <v>4752</v>
      </c>
      <c r="H1864" s="1" t="s">
        <v>4752</v>
      </c>
      <c r="I1864" s="1"/>
      <c r="J1864" s="1"/>
      <c r="K1864" s="1" t="s">
        <v>4752</v>
      </c>
      <c r="L1864" s="1"/>
    </row>
    <row r="1865" spans="1:12" ht="15.6" x14ac:dyDescent="0.3">
      <c r="A1865" s="1" t="str">
        <f>Tabela6[[#This Row],[id_escola]]</f>
        <v>1209</v>
      </c>
      <c r="B1865" s="23">
        <f>AVERAGE(Tabela11[[#This Row],[1º Ano]],Tabela11[[#This Row],[2º Ano]],Tabela11[[#This Row],[3º Ano]],Tabela11[[#This Row],[4º Ano]])</f>
        <v>16.875</v>
      </c>
      <c r="C1865" s="23" t="s">
        <v>4752</v>
      </c>
      <c r="D1865" s="15" t="s">
        <v>4752</v>
      </c>
      <c r="E1865" s="15" t="s">
        <v>4752</v>
      </c>
      <c r="F1865" s="15" t="s">
        <v>4752</v>
      </c>
      <c r="G1865" s="15" t="s">
        <v>4752</v>
      </c>
      <c r="H1865" s="1" t="s">
        <v>4752</v>
      </c>
      <c r="I1865" s="1"/>
      <c r="J1865" s="1"/>
      <c r="K1865" s="1" t="s">
        <v>4752</v>
      </c>
      <c r="L1865" s="1"/>
    </row>
    <row r="1866" spans="1:12" ht="15.6" x14ac:dyDescent="0.3">
      <c r="A1866" s="1" t="str">
        <f>Tabela6[[#This Row],[id_escola]]</f>
        <v>1207</v>
      </c>
      <c r="B1866" s="23">
        <f>AVERAGE(Tabela11[[#This Row],[1º Ano]],Tabela11[[#This Row],[2º Ano]],Tabela11[[#This Row],[3º Ano]],Tabela11[[#This Row],[4º Ano]])</f>
        <v>34.5625</v>
      </c>
      <c r="C1866" s="23" t="s">
        <v>4752</v>
      </c>
      <c r="D1866" s="15">
        <v>0.97624999959953129</v>
      </c>
      <c r="E1866" s="15">
        <v>2.3750000400468679E-2</v>
      </c>
      <c r="F1866" s="15" t="s">
        <v>4752</v>
      </c>
      <c r="G1866" s="15" t="s">
        <v>4752</v>
      </c>
      <c r="H1866" s="1" t="s">
        <v>4752</v>
      </c>
      <c r="I1866" s="1"/>
      <c r="J1866" s="1"/>
      <c r="K1866" s="1" t="s">
        <v>4752</v>
      </c>
      <c r="L1866" s="1"/>
    </row>
    <row r="1867" spans="1:12" ht="15.6" x14ac:dyDescent="0.3">
      <c r="A1867" s="1" t="str">
        <f>Tabela6[[#This Row],[id_escola]]</f>
        <v>1207</v>
      </c>
      <c r="B1867" s="23">
        <f>AVERAGE(Tabela11[[#This Row],[1º Ano]],Tabela11[[#This Row],[2º Ano]],Tabela11[[#This Row],[3º Ano]],Tabela11[[#This Row],[4º Ano]])</f>
        <v>14.4375</v>
      </c>
      <c r="C1867" s="23" t="s">
        <v>4752</v>
      </c>
      <c r="D1867" s="15">
        <v>1</v>
      </c>
      <c r="E1867" s="15">
        <v>0</v>
      </c>
      <c r="F1867" s="15" t="s">
        <v>4752</v>
      </c>
      <c r="G1867" s="15" t="s">
        <v>4752</v>
      </c>
      <c r="H1867" s="1" t="s">
        <v>4752</v>
      </c>
      <c r="I1867" s="1"/>
      <c r="J1867" s="1"/>
      <c r="K1867" s="1" t="s">
        <v>4752</v>
      </c>
      <c r="L1867" s="1"/>
    </row>
    <row r="1868" spans="1:12" ht="15.6" x14ac:dyDescent="0.3">
      <c r="A1868" s="1" t="str">
        <f>Tabela6[[#This Row],[id_escola]]</f>
        <v>1207</v>
      </c>
      <c r="B1868" s="23">
        <f>AVERAGE(Tabela11[[#This Row],[1º Ano]],Tabela11[[#This Row],[2º Ano]],Tabela11[[#This Row],[3º Ano]],Tabela11[[#This Row],[4º Ano]])</f>
        <v>67.6875</v>
      </c>
      <c r="C1868" s="23" t="s">
        <v>4752</v>
      </c>
      <c r="D1868" s="15">
        <v>1</v>
      </c>
      <c r="E1868" s="15">
        <v>0</v>
      </c>
      <c r="F1868" s="15" t="s">
        <v>4752</v>
      </c>
      <c r="G1868" s="15" t="s">
        <v>4752</v>
      </c>
      <c r="H1868" s="1" t="s">
        <v>4752</v>
      </c>
      <c r="I1868" s="1"/>
      <c r="J1868" s="1"/>
      <c r="K1868" s="1" t="s">
        <v>4752</v>
      </c>
      <c r="L1868" s="1"/>
    </row>
    <row r="1869" spans="1:12" ht="15.6" x14ac:dyDescent="0.3">
      <c r="A1869" s="1" t="str">
        <f>Tabela6[[#This Row],[id_escola]]</f>
        <v>1207</v>
      </c>
      <c r="B1869" s="23">
        <f>AVERAGE(Tabela11[[#This Row],[1º Ano]],Tabela11[[#This Row],[2º Ano]],Tabela11[[#This Row],[3º Ano]],Tabela11[[#This Row],[4º Ano]])</f>
        <v>21.875</v>
      </c>
      <c r="C1869" s="23" t="s">
        <v>4752</v>
      </c>
      <c r="D1869" s="15">
        <v>0.98562500020489097</v>
      </c>
      <c r="E1869" s="15">
        <v>1.4374999795109018E-2</v>
      </c>
      <c r="F1869" s="15" t="s">
        <v>4752</v>
      </c>
      <c r="G1869" s="15" t="s">
        <v>4752</v>
      </c>
      <c r="H1869" s="1" t="s">
        <v>4752</v>
      </c>
      <c r="I1869" s="1"/>
      <c r="J1869" s="1"/>
      <c r="K1869" s="1" t="s">
        <v>4752</v>
      </c>
      <c r="L1869" s="1"/>
    </row>
    <row r="1870" spans="1:12" ht="15.6" x14ac:dyDescent="0.3">
      <c r="A1870" s="1" t="str">
        <f>Tabela6[[#This Row],[id_escola]]</f>
        <v>1207</v>
      </c>
      <c r="B1870" s="23" t="s">
        <v>4752</v>
      </c>
      <c r="C1870" s="23" t="s">
        <v>4752</v>
      </c>
      <c r="D1870" s="15" t="s">
        <v>4752</v>
      </c>
      <c r="E1870" s="15" t="s">
        <v>4752</v>
      </c>
      <c r="F1870" s="15" t="s">
        <v>4752</v>
      </c>
      <c r="G1870" s="15" t="s">
        <v>4752</v>
      </c>
      <c r="H1870" s="1" t="s">
        <v>4752</v>
      </c>
      <c r="I1870" s="1"/>
      <c r="J1870" s="1"/>
      <c r="K1870" s="1" t="s">
        <v>4752</v>
      </c>
      <c r="L1870" s="1"/>
    </row>
    <row r="1871" spans="1:12" ht="15.6" x14ac:dyDescent="0.3">
      <c r="A1871" s="1" t="str">
        <f>Tabela6[[#This Row],[id_escola]]</f>
        <v>1216</v>
      </c>
      <c r="B1871" s="23">
        <f>AVERAGE(Tabela11[[#This Row],[1º Ano]],Tabela11[[#This Row],[2º Ano]],Tabela11[[#This Row],[3º Ano]],Tabela11[[#This Row],[4º Ano]])</f>
        <v>13.4375</v>
      </c>
      <c r="C1871" s="23" t="s">
        <v>4752</v>
      </c>
      <c r="D1871" s="15">
        <v>0.99437500000931323</v>
      </c>
      <c r="E1871" s="15">
        <v>5.6249999906867812E-3</v>
      </c>
      <c r="F1871" s="15" t="s">
        <v>4752</v>
      </c>
      <c r="G1871" s="15" t="s">
        <v>4752</v>
      </c>
      <c r="H1871" s="1" t="s">
        <v>4752</v>
      </c>
      <c r="I1871" s="1"/>
      <c r="J1871" s="1"/>
      <c r="K1871" s="1" t="s">
        <v>4752</v>
      </c>
      <c r="L1871" s="1"/>
    </row>
    <row r="1872" spans="1:12" ht="15.6" x14ac:dyDescent="0.3">
      <c r="A1872" s="1" t="str">
        <f>Tabela6[[#This Row],[id_escola]]</f>
        <v>1207</v>
      </c>
      <c r="B1872" s="23">
        <f>AVERAGE(Tabela11[[#This Row],[1º Ano]],Tabela11[[#This Row],[2º Ano]],Tabela11[[#This Row],[3º Ano]],Tabela11[[#This Row],[4º Ano]])</f>
        <v>69.6875</v>
      </c>
      <c r="C1872" s="23" t="s">
        <v>4752</v>
      </c>
      <c r="D1872" s="15">
        <v>0.99500000011175871</v>
      </c>
      <c r="E1872" s="15">
        <v>4.999999888241285E-3</v>
      </c>
      <c r="F1872" s="15" t="s">
        <v>4752</v>
      </c>
      <c r="G1872" s="15" t="s">
        <v>4752</v>
      </c>
      <c r="H1872" s="1" t="s">
        <v>4752</v>
      </c>
      <c r="I1872" s="1"/>
      <c r="J1872" s="1"/>
      <c r="K1872" s="1" t="s">
        <v>4752</v>
      </c>
      <c r="L1872" s="1"/>
    </row>
    <row r="1873" spans="1:12" ht="15.6" x14ac:dyDescent="0.3">
      <c r="A1873" s="1" t="str">
        <f>Tabela6[[#This Row],[id_escola]]</f>
        <v>1207</v>
      </c>
      <c r="B1873" s="23" t="s">
        <v>4752</v>
      </c>
      <c r="C1873" s="23" t="s">
        <v>4752</v>
      </c>
      <c r="D1873" s="15" t="s">
        <v>4752</v>
      </c>
      <c r="E1873" s="15" t="s">
        <v>4752</v>
      </c>
      <c r="F1873" s="15" t="s">
        <v>4752</v>
      </c>
      <c r="G1873" s="15" t="s">
        <v>4752</v>
      </c>
      <c r="H1873" s="1" t="s">
        <v>4752</v>
      </c>
      <c r="I1873" s="1"/>
      <c r="J1873" s="1"/>
      <c r="K1873" s="1" t="s">
        <v>4752</v>
      </c>
      <c r="L1873" s="1"/>
    </row>
    <row r="1874" spans="1:12" ht="15.6" x14ac:dyDescent="0.3">
      <c r="A1874" s="1" t="str">
        <f>Tabela6[[#This Row],[id_escola]]</f>
        <v>1207</v>
      </c>
      <c r="B1874" s="23">
        <f>AVERAGE(Tabela11[[#This Row],[1º Ano]],Tabela11[[#This Row],[2º Ano]],Tabela11[[#This Row],[3º Ano]],Tabela11[[#This Row],[4º Ano]])</f>
        <v>5.1875</v>
      </c>
      <c r="C1874" s="23" t="s">
        <v>4752</v>
      </c>
      <c r="D1874" s="15">
        <v>1</v>
      </c>
      <c r="E1874" s="15">
        <v>0</v>
      </c>
      <c r="F1874" s="15" t="s">
        <v>4752</v>
      </c>
      <c r="G1874" s="15" t="s">
        <v>4752</v>
      </c>
      <c r="H1874" s="1" t="s">
        <v>4752</v>
      </c>
      <c r="I1874" s="1"/>
      <c r="J1874" s="1"/>
      <c r="K1874" s="1" t="s">
        <v>4752</v>
      </c>
      <c r="L1874" s="1"/>
    </row>
    <row r="1875" spans="1:12" ht="15.6" x14ac:dyDescent="0.3">
      <c r="A1875" s="1" t="str">
        <f>Tabela6[[#This Row],[id_escola]]</f>
        <v>1207</v>
      </c>
      <c r="B1875" s="23">
        <f>AVERAGE(Tabela11[[#This Row],[1º Ano]],Tabela11[[#This Row],[2º Ano]],Tabela11[[#This Row],[3º Ano]],Tabela11[[#This Row],[4º Ano]])</f>
        <v>75.875</v>
      </c>
      <c r="C1875" s="23" t="s">
        <v>4752</v>
      </c>
      <c r="D1875" s="15">
        <v>0.9775000000372529</v>
      </c>
      <c r="E1875" s="15">
        <v>2.2499999962747104E-2</v>
      </c>
      <c r="F1875" s="15" t="s">
        <v>4752</v>
      </c>
      <c r="G1875" s="15" t="s">
        <v>4752</v>
      </c>
      <c r="H1875" s="1" t="s">
        <v>4752</v>
      </c>
      <c r="I1875" s="1"/>
      <c r="J1875" s="1"/>
      <c r="K1875" s="1" t="s">
        <v>4752</v>
      </c>
      <c r="L1875" s="1"/>
    </row>
    <row r="1876" spans="1:12" ht="15.6" x14ac:dyDescent="0.3">
      <c r="A1876" s="1" t="str">
        <f>Tabela6[[#This Row],[id_escola]]</f>
        <v>1207</v>
      </c>
      <c r="B1876" s="23">
        <f>AVERAGE(Tabela11[[#This Row],[1º Ano]],Tabela11[[#This Row],[2º Ano]],Tabela11[[#This Row],[3º Ano]],Tabela11[[#This Row],[4º Ano]])</f>
        <v>20.375</v>
      </c>
      <c r="C1876" s="23" t="s">
        <v>4752</v>
      </c>
      <c r="D1876" s="15">
        <v>0.94937499891966592</v>
      </c>
      <c r="E1876" s="15">
        <v>5.0625001080334117E-2</v>
      </c>
      <c r="F1876" s="15" t="s">
        <v>4752</v>
      </c>
      <c r="G1876" s="15" t="s">
        <v>4752</v>
      </c>
      <c r="H1876" s="1" t="s">
        <v>4752</v>
      </c>
      <c r="I1876" s="1"/>
      <c r="J1876" s="1"/>
      <c r="K1876" s="1" t="s">
        <v>4752</v>
      </c>
      <c r="L1876" s="1"/>
    </row>
    <row r="1877" spans="1:12" ht="15.6" x14ac:dyDescent="0.3">
      <c r="A1877" s="1" t="str">
        <f>Tabela6[[#This Row],[id_escola]]</f>
        <v>1207</v>
      </c>
      <c r="B1877" s="23">
        <f>AVERAGE(Tabela11[[#This Row],[1º Ano]],Tabela11[[#This Row],[2º Ano]],Tabela11[[#This Row],[3º Ano]],Tabela11[[#This Row],[4º Ano]])</f>
        <v>43.5</v>
      </c>
      <c r="C1877" s="23" t="s">
        <v>4752</v>
      </c>
      <c r="D1877" s="15">
        <v>0.99875000002793968</v>
      </c>
      <c r="E1877" s="15">
        <v>1.2499999720603249E-3</v>
      </c>
      <c r="F1877" s="15" t="s">
        <v>4752</v>
      </c>
      <c r="G1877" s="15" t="s">
        <v>4752</v>
      </c>
      <c r="H1877" s="1" t="s">
        <v>4752</v>
      </c>
      <c r="I1877" s="1"/>
      <c r="J1877" s="1"/>
      <c r="K1877" s="1" t="s">
        <v>4752</v>
      </c>
      <c r="L1877" s="1"/>
    </row>
    <row r="1878" spans="1:12" ht="15.6" x14ac:dyDescent="0.3">
      <c r="A1878" s="1" t="str">
        <f>Tabela6[[#This Row],[id_escola]]</f>
        <v>1207</v>
      </c>
      <c r="B1878" s="23">
        <f>AVERAGE(Tabela11[[#This Row],[1º Ano]],Tabela11[[#This Row],[2º Ano]],Tabela11[[#This Row],[3º Ano]],Tabela11[[#This Row],[4º Ano]])</f>
        <v>90.8125</v>
      </c>
      <c r="C1878" s="23" t="s">
        <v>4752</v>
      </c>
      <c r="D1878" s="15">
        <v>0.99937500001396984</v>
      </c>
      <c r="E1878" s="15">
        <v>6.2499998603016127E-4</v>
      </c>
      <c r="F1878" s="15" t="s">
        <v>4752</v>
      </c>
      <c r="G1878" s="15" t="s">
        <v>4752</v>
      </c>
      <c r="H1878" s="1" t="s">
        <v>4752</v>
      </c>
      <c r="I1878" s="1"/>
      <c r="J1878" s="1"/>
      <c r="K1878" s="1" t="s">
        <v>4752</v>
      </c>
      <c r="L1878" s="1"/>
    </row>
    <row r="1879" spans="1:12" ht="15.6" x14ac:dyDescent="0.3">
      <c r="A1879" s="1" t="str">
        <f>Tabela6[[#This Row],[id_escola]]</f>
        <v>1207</v>
      </c>
      <c r="B1879" s="23">
        <f>AVERAGE(Tabela11[[#This Row],[1º Ano]],Tabela11[[#This Row],[2º Ano]],Tabela11[[#This Row],[3º Ano]],Tabela11[[#This Row],[4º Ano]])</f>
        <v>29.75</v>
      </c>
      <c r="C1879" s="23" t="s">
        <v>4752</v>
      </c>
      <c r="D1879" s="15">
        <v>0.95312499988358468</v>
      </c>
      <c r="E1879" s="15">
        <v>4.6875000116415329E-2</v>
      </c>
      <c r="F1879" s="15" t="s">
        <v>4752</v>
      </c>
      <c r="G1879" s="15" t="s">
        <v>4752</v>
      </c>
      <c r="H1879" s="1" t="s">
        <v>4752</v>
      </c>
      <c r="I1879" s="1"/>
      <c r="J1879" s="1"/>
      <c r="K1879" s="1" t="s">
        <v>4752</v>
      </c>
      <c r="L1879" s="1"/>
    </row>
    <row r="1880" spans="1:12" ht="15.6" x14ac:dyDescent="0.3">
      <c r="A1880" s="1" t="str">
        <f>Tabela6[[#This Row],[id_escola]]</f>
        <v>1207</v>
      </c>
      <c r="B1880" s="23">
        <f>AVERAGE(Tabela11[[#This Row],[1º Ano]],Tabela11[[#This Row],[2º Ano]],Tabela11[[#This Row],[3º Ano]],Tabela11[[#This Row],[4º Ano]])</f>
        <v>38.375</v>
      </c>
      <c r="C1880" s="23" t="s">
        <v>4752</v>
      </c>
      <c r="D1880" s="15">
        <v>0.99125000019557774</v>
      </c>
      <c r="E1880" s="15">
        <v>8.7499998044222559E-3</v>
      </c>
      <c r="F1880" s="15" t="s">
        <v>4752</v>
      </c>
      <c r="G1880" s="15" t="s">
        <v>4752</v>
      </c>
      <c r="H1880" s="1" t="s">
        <v>4752</v>
      </c>
      <c r="I1880" s="1"/>
      <c r="J1880" s="1"/>
      <c r="K1880" s="1" t="s">
        <v>4752</v>
      </c>
      <c r="L1880" s="1"/>
    </row>
    <row r="1881" spans="1:12" ht="15.6" x14ac:dyDescent="0.3">
      <c r="A1881" s="1" t="str">
        <f>Tabela6[[#This Row],[id_escola]]</f>
        <v>1207</v>
      </c>
      <c r="B1881" s="23">
        <f>AVERAGE(Tabela11[[#This Row],[1º Ano]],Tabela11[[#This Row],[2º Ano]],Tabela11[[#This Row],[3º Ano]],Tabela11[[#This Row],[4º Ano]])</f>
        <v>3.25</v>
      </c>
      <c r="C1881" s="23" t="s">
        <v>4752</v>
      </c>
      <c r="D1881" s="15">
        <v>1</v>
      </c>
      <c r="E1881" s="15">
        <v>0</v>
      </c>
      <c r="F1881" s="15" t="s">
        <v>4752</v>
      </c>
      <c r="G1881" s="15" t="s">
        <v>4752</v>
      </c>
      <c r="H1881" s="1" t="s">
        <v>4752</v>
      </c>
      <c r="I1881" s="1"/>
      <c r="J1881" s="1"/>
      <c r="K1881" s="1" t="s">
        <v>4752</v>
      </c>
      <c r="L1881" s="1"/>
    </row>
    <row r="1882" spans="1:12" ht="15.6" x14ac:dyDescent="0.3">
      <c r="A1882" s="1" t="str">
        <f>Tabela6[[#This Row],[id_escola]]</f>
        <v>1207</v>
      </c>
      <c r="B1882" s="23" t="s">
        <v>4752</v>
      </c>
      <c r="C1882" s="23" t="s">
        <v>4752</v>
      </c>
      <c r="D1882" s="15" t="s">
        <v>4752</v>
      </c>
      <c r="E1882" s="15" t="s">
        <v>4752</v>
      </c>
      <c r="F1882" s="15" t="s">
        <v>4752</v>
      </c>
      <c r="G1882" s="15" t="s">
        <v>4752</v>
      </c>
      <c r="H1882" s="1" t="s">
        <v>4752</v>
      </c>
      <c r="I1882" s="1"/>
      <c r="J1882" s="1"/>
      <c r="K1882" s="1" t="s">
        <v>4752</v>
      </c>
      <c r="L1882" s="1"/>
    </row>
    <row r="1883" spans="1:12" ht="15.6" x14ac:dyDescent="0.3">
      <c r="A1883" s="1" t="str">
        <f>Tabela6[[#This Row],[id_escola]]</f>
        <v>1207</v>
      </c>
      <c r="B1883" s="23">
        <f>AVERAGE(Tabela11[[#This Row],[1º Ano]],Tabela11[[#This Row],[2º Ano]],Tabela11[[#This Row],[3º Ano]],Tabela11[[#This Row],[4º Ano]])</f>
        <v>31.375</v>
      </c>
      <c r="C1883" s="23" t="s">
        <v>4752</v>
      </c>
      <c r="D1883" s="15">
        <v>1</v>
      </c>
      <c r="E1883" s="15">
        <v>0</v>
      </c>
      <c r="F1883" s="15" t="s">
        <v>4752</v>
      </c>
      <c r="G1883" s="15" t="s">
        <v>4752</v>
      </c>
      <c r="H1883" s="1" t="s">
        <v>4752</v>
      </c>
      <c r="I1883" s="1"/>
      <c r="J1883" s="1"/>
      <c r="K1883" s="1" t="s">
        <v>4752</v>
      </c>
      <c r="L1883" s="1"/>
    </row>
    <row r="1884" spans="1:12" ht="15.6" x14ac:dyDescent="0.3">
      <c r="A1884" s="1" t="str">
        <f>Tabela6[[#This Row],[id_escola]]</f>
        <v>1207</v>
      </c>
      <c r="B1884" s="23">
        <f>AVERAGE(Tabela11[[#This Row],[1º Ano]],Tabela11[[#This Row],[2º Ano]],Tabela11[[#This Row],[3º Ano]],Tabela11[[#This Row],[4º Ano]])</f>
        <v>8.125</v>
      </c>
      <c r="C1884" s="23" t="s">
        <v>4752</v>
      </c>
      <c r="D1884" s="15">
        <v>0.9681249987334013</v>
      </c>
      <c r="E1884" s="15">
        <v>3.1875001266598715E-2</v>
      </c>
      <c r="F1884" s="15" t="s">
        <v>4752</v>
      </c>
      <c r="G1884" s="15" t="s">
        <v>4752</v>
      </c>
      <c r="H1884" s="1" t="s">
        <v>4752</v>
      </c>
      <c r="I1884" s="1"/>
      <c r="J1884" s="1"/>
      <c r="K1884" s="1" t="s">
        <v>4752</v>
      </c>
      <c r="L1884" s="1"/>
    </row>
    <row r="1885" spans="1:12" ht="15.6" x14ac:dyDescent="0.3">
      <c r="A1885" s="1" t="str">
        <f>Tabela6[[#This Row],[id_escola]]</f>
        <v>1212</v>
      </c>
      <c r="B1885" s="23">
        <f>AVERAGE(Tabela11[[#This Row],[1º Ano]],Tabela11[[#This Row],[2º Ano]],Tabela11[[#This Row],[3º Ano]],Tabela11[[#This Row],[4º Ano]])</f>
        <v>24.4375</v>
      </c>
      <c r="C1885" s="23" t="s">
        <v>4752</v>
      </c>
      <c r="D1885" s="15">
        <v>0.99625000008381903</v>
      </c>
      <c r="E1885" s="15">
        <v>3.7499999161809748E-3</v>
      </c>
      <c r="F1885" s="15" t="s">
        <v>4752</v>
      </c>
      <c r="G1885" s="15" t="s">
        <v>4752</v>
      </c>
      <c r="H1885" s="1" t="s">
        <v>4752</v>
      </c>
      <c r="I1885" s="1"/>
      <c r="J1885" s="1"/>
      <c r="K1885" s="1" t="s">
        <v>4752</v>
      </c>
      <c r="L1885" s="1"/>
    </row>
    <row r="1886" spans="1:12" ht="15.6" x14ac:dyDescent="0.3">
      <c r="A1886" s="1" t="str">
        <f>Tabela6[[#This Row],[id_escola]]</f>
        <v>1207</v>
      </c>
      <c r="B1886" s="23">
        <f>AVERAGE(Tabela11[[#This Row],[1º Ano]],Tabela11[[#This Row],[2º Ano]],Tabela11[[#This Row],[3º Ano]],Tabela11[[#This Row],[4º Ano]])</f>
        <v>28.6875</v>
      </c>
      <c r="C1886" s="23" t="s">
        <v>4752</v>
      </c>
      <c r="D1886" s="15">
        <v>0.94562500005122274</v>
      </c>
      <c r="E1886" s="15">
        <v>5.4374999948777224E-2</v>
      </c>
      <c r="F1886" s="15" t="s">
        <v>4752</v>
      </c>
      <c r="G1886" s="15" t="s">
        <v>4752</v>
      </c>
      <c r="H1886" s="1" t="s">
        <v>4752</v>
      </c>
      <c r="I1886" s="1"/>
      <c r="J1886" s="1"/>
      <c r="K1886" s="1" t="s">
        <v>4752</v>
      </c>
      <c r="L1886" s="1"/>
    </row>
    <row r="1887" spans="1:12" ht="15.6" x14ac:dyDescent="0.3">
      <c r="A1887" s="1" t="str">
        <f>Tabela6[[#This Row],[id_escola]]</f>
        <v>1207</v>
      </c>
      <c r="B1887" s="23">
        <f>AVERAGE(Tabela11[[#This Row],[1º Ano]],Tabela11[[#This Row],[2º Ano]],Tabela11[[#This Row],[3º Ano]],Tabela11[[#This Row],[4º Ano]])</f>
        <v>46.375</v>
      </c>
      <c r="C1887" s="23" t="s">
        <v>4752</v>
      </c>
      <c r="D1887" s="15">
        <v>0.98562500032130629</v>
      </c>
      <c r="E1887" s="15">
        <v>1.437499967869371E-2</v>
      </c>
      <c r="F1887" s="15" t="s">
        <v>4752</v>
      </c>
      <c r="G1887" s="15" t="s">
        <v>4752</v>
      </c>
      <c r="H1887" s="1" t="s">
        <v>4752</v>
      </c>
      <c r="I1887" s="1"/>
      <c r="J1887" s="1"/>
      <c r="K1887" s="1" t="s">
        <v>4752</v>
      </c>
      <c r="L1887" s="1"/>
    </row>
    <row r="1888" spans="1:12" ht="15.6" x14ac:dyDescent="0.3">
      <c r="A1888" s="1" t="str">
        <f>Tabela6[[#This Row],[id_escola]]</f>
        <v>1207</v>
      </c>
      <c r="B1888" s="23">
        <f>AVERAGE(Tabela11[[#This Row],[1º Ano]],Tabela11[[#This Row],[2º Ano]],Tabela11[[#This Row],[3º Ano]],Tabela11[[#This Row],[4º Ano]])</f>
        <v>5.25</v>
      </c>
      <c r="C1888" s="23" t="s">
        <v>4752</v>
      </c>
      <c r="D1888" s="15">
        <v>0.93999999901279818</v>
      </c>
      <c r="E1888" s="15">
        <v>6.0000000987201853E-2</v>
      </c>
      <c r="F1888" s="15" t="s">
        <v>4752</v>
      </c>
      <c r="G1888" s="15" t="s">
        <v>4752</v>
      </c>
      <c r="H1888" s="1" t="s">
        <v>4752</v>
      </c>
      <c r="I1888" s="1"/>
      <c r="J1888" s="1"/>
      <c r="K1888" s="1" t="s">
        <v>4752</v>
      </c>
      <c r="L1888" s="1"/>
    </row>
    <row r="1889" spans="1:12" ht="15.6" x14ac:dyDescent="0.3">
      <c r="A1889" s="1" t="str">
        <f>Tabela6[[#This Row],[id_escola]]</f>
        <v>1207</v>
      </c>
      <c r="B1889" s="23" t="s">
        <v>4752</v>
      </c>
      <c r="C1889" s="23" t="s">
        <v>4752</v>
      </c>
      <c r="D1889" s="15" t="s">
        <v>4752</v>
      </c>
      <c r="E1889" s="15" t="s">
        <v>4752</v>
      </c>
      <c r="F1889" s="15" t="s">
        <v>4752</v>
      </c>
      <c r="G1889" s="15" t="s">
        <v>4752</v>
      </c>
      <c r="H1889" s="1" t="s">
        <v>4752</v>
      </c>
      <c r="I1889" s="1"/>
      <c r="J1889" s="1"/>
      <c r="K1889" s="1" t="s">
        <v>4752</v>
      </c>
      <c r="L1889" s="1"/>
    </row>
    <row r="1890" spans="1:12" ht="15.6" x14ac:dyDescent="0.3">
      <c r="A1890" s="1" t="str">
        <f>Tabela6[[#This Row],[id_escola]]</f>
        <v>1207</v>
      </c>
      <c r="B1890" s="23">
        <f>AVERAGE(Tabela11[[#This Row],[1º Ano]],Tabela11[[#This Row],[2º Ano]],Tabela11[[#This Row],[3º Ano]],Tabela11[[#This Row],[4º Ano]])</f>
        <v>71.1875</v>
      </c>
      <c r="C1890" s="23" t="s">
        <v>4752</v>
      </c>
      <c r="D1890" s="15">
        <v>0.99375000013969839</v>
      </c>
      <c r="E1890" s="15">
        <v>6.2499998603016086E-3</v>
      </c>
      <c r="F1890" s="15" t="s">
        <v>4752</v>
      </c>
      <c r="G1890" s="15" t="s">
        <v>4752</v>
      </c>
      <c r="H1890" s="1" t="s">
        <v>4752</v>
      </c>
      <c r="I1890" s="1"/>
      <c r="J1890" s="1"/>
      <c r="K1890" s="1" t="s">
        <v>4752</v>
      </c>
      <c r="L1890" s="1"/>
    </row>
    <row r="1891" spans="1:12" ht="15.6" x14ac:dyDescent="0.3">
      <c r="A1891" s="1" t="str">
        <f>Tabela6[[#This Row],[id_escola]]</f>
        <v>1207</v>
      </c>
      <c r="B1891" s="23" t="s">
        <v>4752</v>
      </c>
      <c r="C1891" s="23" t="s">
        <v>4752</v>
      </c>
      <c r="D1891" s="15" t="s">
        <v>4752</v>
      </c>
      <c r="E1891" s="15" t="s">
        <v>4752</v>
      </c>
      <c r="F1891" s="15" t="s">
        <v>4752</v>
      </c>
      <c r="G1891" s="15" t="s">
        <v>4752</v>
      </c>
      <c r="H1891" s="1" t="s">
        <v>4752</v>
      </c>
      <c r="I1891" s="1"/>
      <c r="J1891" s="1"/>
      <c r="K1891" s="1" t="s">
        <v>4752</v>
      </c>
      <c r="L1891" s="1"/>
    </row>
    <row r="1892" spans="1:12" ht="15.6" x14ac:dyDescent="0.3">
      <c r="A1892" s="1" t="str">
        <f>Tabela6[[#This Row],[id_escola]]</f>
        <v>1207</v>
      </c>
      <c r="B1892" s="23">
        <f>AVERAGE(Tabela11[[#This Row],[1º Ano]],Tabela11[[#This Row],[2º Ano]],Tabela11[[#This Row],[3º Ano]],Tabela11[[#This Row],[4º Ano]])</f>
        <v>9.375</v>
      </c>
      <c r="C1892" s="23" t="s">
        <v>4752</v>
      </c>
      <c r="D1892" s="15">
        <v>1</v>
      </c>
      <c r="E1892" s="15">
        <v>0</v>
      </c>
      <c r="F1892" s="15" t="s">
        <v>4752</v>
      </c>
      <c r="G1892" s="15" t="s">
        <v>4752</v>
      </c>
      <c r="H1892" s="1" t="s">
        <v>4752</v>
      </c>
      <c r="I1892" s="1"/>
      <c r="J1892" s="1"/>
      <c r="K1892" s="1" t="s">
        <v>4752</v>
      </c>
      <c r="L1892" s="1"/>
    </row>
    <row r="1893" spans="1:12" ht="15.6" x14ac:dyDescent="0.3">
      <c r="A1893" s="1" t="str">
        <f>Tabela6[[#This Row],[id_escola]]</f>
        <v>1207</v>
      </c>
      <c r="B1893" s="23">
        <f>AVERAGE(Tabela11[[#This Row],[1º Ano]],Tabela11[[#This Row],[2º Ano]],Tabela11[[#This Row],[3º Ano]],Tabela11[[#This Row],[4º Ano]])</f>
        <v>42.3125</v>
      </c>
      <c r="C1893" s="23" t="s">
        <v>4752</v>
      </c>
      <c r="D1893" s="15">
        <v>0.99062500020954758</v>
      </c>
      <c r="E1893" s="15">
        <v>9.3749997904524242E-3</v>
      </c>
      <c r="F1893" s="15" t="s">
        <v>4752</v>
      </c>
      <c r="G1893" s="15" t="s">
        <v>4752</v>
      </c>
      <c r="H1893" s="1" t="s">
        <v>4752</v>
      </c>
      <c r="I1893" s="1"/>
      <c r="J1893" s="1"/>
      <c r="K1893" s="1" t="s">
        <v>4752</v>
      </c>
      <c r="L1893" s="1"/>
    </row>
    <row r="1894" spans="1:12" ht="15.6" x14ac:dyDescent="0.3">
      <c r="A1894" s="1" t="str">
        <f>Tabela6[[#This Row],[id_escola]]</f>
        <v>1207</v>
      </c>
      <c r="B1894" s="23">
        <f>AVERAGE(Tabela11[[#This Row],[1º Ano]],Tabela11[[#This Row],[2º Ano]],Tabela11[[#This Row],[3º Ano]],Tabela11[[#This Row],[4º Ano]])</f>
        <v>21.4375</v>
      </c>
      <c r="C1894" s="23" t="s">
        <v>4752</v>
      </c>
      <c r="D1894" s="15">
        <v>0.97687499946914613</v>
      </c>
      <c r="E1894" s="15">
        <v>2.3125000530853836E-2</v>
      </c>
      <c r="F1894" s="15" t="s">
        <v>4752</v>
      </c>
      <c r="G1894" s="15" t="s">
        <v>4752</v>
      </c>
      <c r="H1894" s="1" t="s">
        <v>4752</v>
      </c>
      <c r="I1894" s="1"/>
      <c r="J1894" s="1"/>
      <c r="K1894" s="1" t="s">
        <v>4752</v>
      </c>
      <c r="L1894" s="1"/>
    </row>
    <row r="1895" spans="1:12" ht="15.6" x14ac:dyDescent="0.3">
      <c r="A1895" s="1" t="str">
        <f>Tabela6[[#This Row],[id_escola]]</f>
        <v>1208</v>
      </c>
      <c r="B1895" s="23">
        <f>AVERAGE(Tabela11[[#This Row],[1º Ano]],Tabela11[[#This Row],[2º Ano]],Tabela11[[#This Row],[3º Ano]],Tabela11[[#This Row],[4º Ano]])</f>
        <v>78.375</v>
      </c>
      <c r="C1895" s="23" t="s">
        <v>4752</v>
      </c>
      <c r="D1895" s="15">
        <v>0.98375000024680048</v>
      </c>
      <c r="E1895" s="15">
        <v>1.6249999753199514E-2</v>
      </c>
      <c r="F1895" s="15" t="s">
        <v>4752</v>
      </c>
      <c r="G1895" s="15" t="s">
        <v>4752</v>
      </c>
      <c r="H1895" s="1" t="s">
        <v>4752</v>
      </c>
      <c r="I1895" s="1"/>
      <c r="J1895" s="1"/>
      <c r="K1895" s="1" t="s">
        <v>4752</v>
      </c>
      <c r="L1895" s="1"/>
    </row>
    <row r="1896" spans="1:12" ht="15.6" x14ac:dyDescent="0.3">
      <c r="A1896" s="1" t="str">
        <f>Tabela6[[#This Row],[id_escola]]</f>
        <v>1209</v>
      </c>
      <c r="B1896" s="23">
        <f>AVERAGE(Tabela11[[#This Row],[1º Ano]],Tabela11[[#This Row],[2º Ano]],Tabela11[[#This Row],[3º Ano]],Tabela11[[#This Row],[4º Ano]])</f>
        <v>46.625</v>
      </c>
      <c r="C1896" s="23" t="s">
        <v>4752</v>
      </c>
      <c r="D1896" s="15">
        <v>0.98624999984167516</v>
      </c>
      <c r="E1896" s="15">
        <v>1.3750000158324852E-2</v>
      </c>
      <c r="F1896" s="15" t="s">
        <v>4752</v>
      </c>
      <c r="G1896" s="15" t="s">
        <v>4752</v>
      </c>
      <c r="H1896" s="1" t="s">
        <v>4752</v>
      </c>
      <c r="I1896" s="1"/>
      <c r="J1896" s="1"/>
      <c r="K1896" s="1" t="s">
        <v>4752</v>
      </c>
      <c r="L1896" s="1"/>
    </row>
    <row r="1897" spans="1:12" ht="15.6" x14ac:dyDescent="0.3">
      <c r="A1897" s="1" t="str">
        <f>Tabela6[[#This Row],[id_escola]]</f>
        <v>1209</v>
      </c>
      <c r="B1897" s="23">
        <f>AVERAGE(Tabela11[[#This Row],[1º Ano]],Tabela11[[#This Row],[2º Ano]],Tabela11[[#This Row],[3º Ano]],Tabela11[[#This Row],[4º Ano]])</f>
        <v>89.1875</v>
      </c>
      <c r="C1897" s="23" t="s">
        <v>4752</v>
      </c>
      <c r="D1897" s="15">
        <v>0.98625000019092113</v>
      </c>
      <c r="E1897" s="15">
        <v>1.3749999809078872E-2</v>
      </c>
      <c r="F1897" s="15" t="s">
        <v>4752</v>
      </c>
      <c r="G1897" s="15" t="s">
        <v>4752</v>
      </c>
      <c r="H1897" s="1" t="s">
        <v>4752</v>
      </c>
      <c r="I1897" s="1"/>
      <c r="J1897" s="1"/>
      <c r="K1897" s="1" t="s">
        <v>4752</v>
      </c>
      <c r="L1897" s="1"/>
    </row>
    <row r="1898" spans="1:12" ht="15.6" x14ac:dyDescent="0.3">
      <c r="A1898" s="1" t="str">
        <f>Tabela6[[#This Row],[id_escola]]</f>
        <v>1209</v>
      </c>
      <c r="B1898" s="23">
        <f>AVERAGE(Tabela11[[#This Row],[1º Ano]],Tabela11[[#This Row],[2º Ano]],Tabela11[[#This Row],[3º Ano]],Tabela11[[#This Row],[4º Ano]])</f>
        <v>44.4375</v>
      </c>
      <c r="C1898" s="23" t="s">
        <v>4752</v>
      </c>
      <c r="D1898" s="15">
        <v>0.9606250001816079</v>
      </c>
      <c r="E1898" s="15">
        <v>3.9374999818392077E-2</v>
      </c>
      <c r="F1898" s="15" t="s">
        <v>4752</v>
      </c>
      <c r="G1898" s="15" t="s">
        <v>4752</v>
      </c>
      <c r="H1898" s="1" t="s">
        <v>4752</v>
      </c>
      <c r="I1898" s="1"/>
      <c r="J1898" s="1"/>
      <c r="K1898" s="1" t="s">
        <v>4752</v>
      </c>
      <c r="L1898" s="1"/>
    </row>
    <row r="1899" spans="1:12" ht="15.6" x14ac:dyDescent="0.3">
      <c r="A1899" s="1" t="str">
        <f>Tabela6[[#This Row],[id_escola]]</f>
        <v>1208</v>
      </c>
      <c r="B1899" s="23">
        <f>AVERAGE(Tabela11[[#This Row],[1º Ano]],Tabela11[[#This Row],[2º Ano]],Tabela11[[#This Row],[3º Ano]],Tabela11[[#This Row],[4º Ano]])</f>
        <v>49.625</v>
      </c>
      <c r="C1899" s="23" t="s">
        <v>4752</v>
      </c>
      <c r="D1899" s="15">
        <v>0.97875000024214387</v>
      </c>
      <c r="E1899" s="15">
        <v>2.1249999757856138E-2</v>
      </c>
      <c r="F1899" s="15" t="s">
        <v>4752</v>
      </c>
      <c r="G1899" s="15" t="s">
        <v>4752</v>
      </c>
      <c r="H1899" s="1" t="s">
        <v>4752</v>
      </c>
      <c r="I1899" s="1"/>
      <c r="J1899" s="1"/>
      <c r="K1899" s="1" t="s">
        <v>4752</v>
      </c>
      <c r="L1899" s="1"/>
    </row>
    <row r="1900" spans="1:12" ht="15.6" x14ac:dyDescent="0.3">
      <c r="A1900" s="1" t="str">
        <f>Tabela6[[#This Row],[id_escola]]</f>
        <v>1208</v>
      </c>
      <c r="B1900" s="23">
        <f>AVERAGE(Tabela11[[#This Row],[1º Ano]],Tabela11[[#This Row],[2º Ano]],Tabela11[[#This Row],[3º Ano]],Tabela11[[#This Row],[4º Ano]])</f>
        <v>51</v>
      </c>
      <c r="C1900" s="23" t="s">
        <v>4752</v>
      </c>
      <c r="D1900" s="15">
        <v>0.97312500036787242</v>
      </c>
      <c r="E1900" s="15">
        <v>2.6874999632127576E-2</v>
      </c>
      <c r="F1900" s="15" t="s">
        <v>4752</v>
      </c>
      <c r="G1900" s="15" t="s">
        <v>4752</v>
      </c>
      <c r="H1900" s="1" t="s">
        <v>4752</v>
      </c>
      <c r="I1900" s="1"/>
      <c r="J1900" s="1"/>
      <c r="K1900" s="1" t="s">
        <v>4752</v>
      </c>
      <c r="L1900" s="1"/>
    </row>
    <row r="1901" spans="1:12" ht="15.6" x14ac:dyDescent="0.3">
      <c r="A1901" s="1" t="str">
        <f>Tabela6[[#This Row],[id_escola]]</f>
        <v>1208</v>
      </c>
      <c r="B1901" s="23">
        <f>AVERAGE(Tabela11[[#This Row],[1º Ano]],Tabela11[[#This Row],[2º Ano]],Tabela11[[#This Row],[3º Ano]],Tabela11[[#This Row],[4º Ano]])</f>
        <v>32.0625</v>
      </c>
      <c r="C1901" s="23" t="s">
        <v>4752</v>
      </c>
      <c r="D1901" s="15">
        <v>0.95187500026077032</v>
      </c>
      <c r="E1901" s="15">
        <v>4.8124999739229644E-2</v>
      </c>
      <c r="F1901" s="15" t="s">
        <v>4752</v>
      </c>
      <c r="G1901" s="15" t="s">
        <v>4752</v>
      </c>
      <c r="H1901" s="1" t="s">
        <v>4752</v>
      </c>
      <c r="I1901" s="1"/>
      <c r="J1901" s="1"/>
      <c r="K1901" s="1" t="s">
        <v>4752</v>
      </c>
      <c r="L1901" s="1"/>
    </row>
    <row r="1902" spans="1:12" ht="15.6" x14ac:dyDescent="0.3">
      <c r="A1902" s="1" t="str">
        <f>Tabela6[[#This Row],[id_escola]]</f>
        <v>1208</v>
      </c>
      <c r="B1902" s="23">
        <f>AVERAGE(Tabela11[[#This Row],[1º Ano]],Tabela11[[#This Row],[2º Ano]],Tabela11[[#This Row],[3º Ano]],Tabela11[[#This Row],[4º Ano]])</f>
        <v>14.5</v>
      </c>
      <c r="C1902" s="23" t="s">
        <v>4752</v>
      </c>
      <c r="D1902" s="15">
        <v>0.97000000067055225</v>
      </c>
      <c r="E1902" s="15">
        <v>2.9999999329447771E-2</v>
      </c>
      <c r="F1902" s="15" t="s">
        <v>4752</v>
      </c>
      <c r="G1902" s="15" t="s">
        <v>4752</v>
      </c>
      <c r="H1902" s="1" t="s">
        <v>4752</v>
      </c>
      <c r="I1902" s="1"/>
      <c r="J1902" s="1"/>
      <c r="K1902" s="1" t="s">
        <v>4752</v>
      </c>
      <c r="L1902" s="1"/>
    </row>
    <row r="1903" spans="1:12" ht="15.6" x14ac:dyDescent="0.3">
      <c r="A1903" s="1" t="str">
        <f>Tabela6[[#This Row],[id_escola]]</f>
        <v>1209</v>
      </c>
      <c r="B1903" s="23">
        <f>AVERAGE(Tabela11[[#This Row],[1º Ano]],Tabela11[[#This Row],[2º Ano]],Tabela11[[#This Row],[3º Ano]],Tabela11[[#This Row],[4º Ano]])</f>
        <v>21.625</v>
      </c>
      <c r="C1903" s="23" t="s">
        <v>4752</v>
      </c>
      <c r="D1903" s="15">
        <v>0.9918750001816079</v>
      </c>
      <c r="E1903" s="15">
        <v>8.1249998183920945E-3</v>
      </c>
      <c r="F1903" s="15" t="s">
        <v>4752</v>
      </c>
      <c r="G1903" s="15" t="s">
        <v>4752</v>
      </c>
      <c r="H1903" s="1" t="s">
        <v>4752</v>
      </c>
      <c r="I1903" s="1"/>
      <c r="J1903" s="1"/>
      <c r="K1903" s="1" t="s">
        <v>4752</v>
      </c>
      <c r="L1903" s="1"/>
    </row>
    <row r="1904" spans="1:12" ht="15.6" x14ac:dyDescent="0.3">
      <c r="A1904" s="1" t="str">
        <f>Tabela6[[#This Row],[id_escola]]</f>
        <v>1209</v>
      </c>
      <c r="B1904" s="23">
        <f>AVERAGE(Tabela11[[#This Row],[1º Ano]],Tabela11[[#This Row],[2º Ano]],Tabela11[[#This Row],[3º Ano]],Tabela11[[#This Row],[4º Ano]])</f>
        <v>29.3125</v>
      </c>
      <c r="C1904" s="23" t="s">
        <v>4752</v>
      </c>
      <c r="D1904" s="15">
        <v>0.95750000048428774</v>
      </c>
      <c r="E1904" s="15">
        <v>4.2499999515712227E-2</v>
      </c>
      <c r="F1904" s="15" t="s">
        <v>4752</v>
      </c>
      <c r="G1904" s="15" t="s">
        <v>4752</v>
      </c>
      <c r="H1904" s="1" t="s">
        <v>4752</v>
      </c>
      <c r="I1904" s="1"/>
      <c r="J1904" s="1"/>
      <c r="K1904" s="1" t="s">
        <v>4752</v>
      </c>
      <c r="L1904" s="1"/>
    </row>
    <row r="1905" spans="1:12" ht="15.6" x14ac:dyDescent="0.3">
      <c r="A1905" s="1" t="str">
        <f>Tabela6[[#This Row],[id_escola]]</f>
        <v>1209</v>
      </c>
      <c r="B1905" s="23">
        <f>AVERAGE(Tabela11[[#This Row],[1º Ano]],Tabela11[[#This Row],[2º Ano]],Tabela11[[#This Row],[3º Ano]],Tabela11[[#This Row],[4º Ano]])</f>
        <v>58.75</v>
      </c>
      <c r="C1905" s="23" t="s">
        <v>4752</v>
      </c>
      <c r="D1905" s="15">
        <v>0.98500000033527613</v>
      </c>
      <c r="E1905" s="15">
        <v>1.4999999664723868E-2</v>
      </c>
      <c r="F1905" s="15" t="s">
        <v>4752</v>
      </c>
      <c r="G1905" s="15" t="s">
        <v>4752</v>
      </c>
      <c r="H1905" s="1" t="s">
        <v>4752</v>
      </c>
      <c r="I1905" s="1"/>
      <c r="J1905" s="1"/>
      <c r="K1905" s="1" t="s">
        <v>4752</v>
      </c>
      <c r="L1905" s="1"/>
    </row>
    <row r="1906" spans="1:12" ht="15.6" x14ac:dyDescent="0.3">
      <c r="A1906" s="1" t="str">
        <f>Tabela6[[#This Row],[id_escola]]</f>
        <v>1209</v>
      </c>
      <c r="B1906" s="23">
        <f>AVERAGE(Tabela11[[#This Row],[1º Ano]],Tabela11[[#This Row],[2º Ano]],Tabela11[[#This Row],[3º Ano]],Tabela11[[#This Row],[4º Ano]])</f>
        <v>25.6875</v>
      </c>
      <c r="C1906" s="23" t="s">
        <v>4752</v>
      </c>
      <c r="D1906" s="15">
        <v>0.96916666626930237</v>
      </c>
      <c r="E1906" s="15">
        <v>3.0833333730697635E-2</v>
      </c>
      <c r="F1906" s="15" t="s">
        <v>4752</v>
      </c>
      <c r="G1906" s="15" t="s">
        <v>4752</v>
      </c>
      <c r="H1906" s="1" t="s">
        <v>4752</v>
      </c>
      <c r="I1906" s="1"/>
      <c r="J1906" s="1"/>
      <c r="K1906" s="1" t="s">
        <v>4752</v>
      </c>
      <c r="L1906" s="1"/>
    </row>
    <row r="1907" spans="1:12" ht="15.6" x14ac:dyDescent="0.3">
      <c r="A1907" s="1" t="str">
        <f>Tabela6[[#This Row],[id_escola]]</f>
        <v>1208</v>
      </c>
      <c r="B1907" s="23">
        <f>AVERAGE(Tabela11[[#This Row],[1º Ano]],Tabela11[[#This Row],[2º Ano]],Tabela11[[#This Row],[3º Ano]],Tabela11[[#This Row],[4º Ano]])</f>
        <v>11.6875</v>
      </c>
      <c r="C1907" s="23" t="s">
        <v>4752</v>
      </c>
      <c r="D1907" s="15">
        <v>0.85437499708496034</v>
      </c>
      <c r="E1907" s="15">
        <v>0.1456250029150396</v>
      </c>
      <c r="F1907" s="15" t="s">
        <v>4752</v>
      </c>
      <c r="G1907" s="15" t="s">
        <v>4752</v>
      </c>
      <c r="H1907" s="1" t="s">
        <v>4752</v>
      </c>
      <c r="I1907" s="1"/>
      <c r="J1907" s="1"/>
      <c r="K1907" s="1" t="s">
        <v>4752</v>
      </c>
      <c r="L1907" s="1"/>
    </row>
    <row r="1908" spans="1:12" ht="15.6" x14ac:dyDescent="0.3">
      <c r="A1908" s="1" t="str">
        <f>Tabela6[[#This Row],[id_escola]]</f>
        <v>1209</v>
      </c>
      <c r="B1908" s="23">
        <f>AVERAGE(Tabela11[[#This Row],[1º Ano]],Tabela11[[#This Row],[2º Ano]],Tabela11[[#This Row],[3º Ano]],Tabela11[[#This Row],[4º Ano]])</f>
        <v>20.125</v>
      </c>
      <c r="C1908" s="23" t="s">
        <v>4752</v>
      </c>
      <c r="D1908" s="15">
        <v>0.9525000003632158</v>
      </c>
      <c r="E1908" s="15">
        <v>4.7499999636784238E-2</v>
      </c>
      <c r="F1908" s="15" t="s">
        <v>4752</v>
      </c>
      <c r="G1908" s="15" t="s">
        <v>4752</v>
      </c>
      <c r="H1908" s="1" t="s">
        <v>4752</v>
      </c>
      <c r="I1908" s="1"/>
      <c r="J1908" s="1"/>
      <c r="K1908" s="1" t="s">
        <v>4752</v>
      </c>
      <c r="L1908" s="1"/>
    </row>
    <row r="1909" spans="1:12" ht="15.6" x14ac:dyDescent="0.3">
      <c r="A1909" s="1" t="str">
        <f>Tabela6[[#This Row],[id_escola]]</f>
        <v>1208</v>
      </c>
      <c r="B1909" s="23">
        <f>AVERAGE(Tabela11[[#This Row],[1º Ano]],Tabela11[[#This Row],[2º Ano]],Tabela11[[#This Row],[3º Ano]],Tabela11[[#This Row],[4º Ano]])</f>
        <v>9.75</v>
      </c>
      <c r="C1909" s="23" t="s">
        <v>4752</v>
      </c>
      <c r="D1909" s="15">
        <v>0.98625000007450581</v>
      </c>
      <c r="E1909" s="15">
        <v>1.374999992549417E-2</v>
      </c>
      <c r="F1909" s="15" t="s">
        <v>4752</v>
      </c>
      <c r="G1909" s="15" t="s">
        <v>4752</v>
      </c>
      <c r="H1909" s="1" t="s">
        <v>4752</v>
      </c>
      <c r="I1909" s="1"/>
      <c r="J1909" s="1"/>
      <c r="K1909" s="1" t="s">
        <v>4752</v>
      </c>
      <c r="L1909" s="1"/>
    </row>
    <row r="1910" spans="1:12" ht="15.6" x14ac:dyDescent="0.3">
      <c r="A1910" s="1" t="str">
        <f>Tabela6[[#This Row],[id_escola]]</f>
        <v>1208</v>
      </c>
      <c r="B1910" s="23">
        <f>AVERAGE(Tabela11[[#This Row],[1º Ano]],Tabela11[[#This Row],[2º Ano]],Tabela11[[#This Row],[3º Ano]],Tabela11[[#This Row],[4º Ano]])</f>
        <v>14.25</v>
      </c>
      <c r="C1910" s="23" t="s">
        <v>4752</v>
      </c>
      <c r="D1910" s="15">
        <v>0.95437500020489097</v>
      </c>
      <c r="E1910" s="15">
        <v>4.562499979510902E-2</v>
      </c>
      <c r="F1910" s="15" t="s">
        <v>4752</v>
      </c>
      <c r="G1910" s="15" t="s">
        <v>4752</v>
      </c>
      <c r="H1910" s="1" t="s">
        <v>4752</v>
      </c>
      <c r="I1910" s="1"/>
      <c r="J1910" s="1"/>
      <c r="K1910" s="1" t="s">
        <v>4752</v>
      </c>
      <c r="L1910" s="1"/>
    </row>
    <row r="1911" spans="1:12" ht="15.6" x14ac:dyDescent="0.3">
      <c r="A1911" s="1" t="str">
        <f>Tabela6[[#This Row],[id_escola]]</f>
        <v>1209</v>
      </c>
      <c r="B1911" s="23">
        <f>AVERAGE(Tabela11[[#This Row],[1º Ano]],Tabela11[[#This Row],[2º Ano]],Tabela11[[#This Row],[3º Ano]],Tabela11[[#This Row],[4º Ano]])</f>
        <v>16.375</v>
      </c>
      <c r="C1911" s="23" t="s">
        <v>4752</v>
      </c>
      <c r="D1911" s="15">
        <v>0.99062500009313226</v>
      </c>
      <c r="E1911" s="15">
        <v>9.3749999068677425E-3</v>
      </c>
      <c r="F1911" s="15" t="s">
        <v>4752</v>
      </c>
      <c r="G1911" s="15" t="s">
        <v>4752</v>
      </c>
      <c r="H1911" s="1" t="s">
        <v>4752</v>
      </c>
      <c r="I1911" s="1"/>
      <c r="J1911" s="1"/>
      <c r="K1911" s="1" t="s">
        <v>4752</v>
      </c>
      <c r="L1911" s="1"/>
    </row>
    <row r="1912" spans="1:12" ht="15.6" x14ac:dyDescent="0.3">
      <c r="A1912" s="1" t="str">
        <f>Tabela6[[#This Row],[id_escola]]</f>
        <v>1208</v>
      </c>
      <c r="B1912" s="23">
        <f>AVERAGE(Tabela11[[#This Row],[1º Ano]],Tabela11[[#This Row],[2º Ano]],Tabela11[[#This Row],[3º Ano]],Tabela11[[#This Row],[4º Ano]])</f>
        <v>49.8125</v>
      </c>
      <c r="C1912" s="23" t="s">
        <v>4752</v>
      </c>
      <c r="D1912" s="15">
        <v>0.95625000051222742</v>
      </c>
      <c r="E1912" s="15">
        <v>4.3749999487772542E-2</v>
      </c>
      <c r="F1912" s="15" t="s">
        <v>4752</v>
      </c>
      <c r="G1912" s="15" t="s">
        <v>4752</v>
      </c>
      <c r="H1912" s="1" t="s">
        <v>4752</v>
      </c>
      <c r="I1912" s="1"/>
      <c r="J1912" s="1"/>
      <c r="K1912" s="1" t="s">
        <v>4752</v>
      </c>
      <c r="L1912" s="1"/>
    </row>
    <row r="1913" spans="1:12" ht="15.6" x14ac:dyDescent="0.3">
      <c r="A1913" s="1" t="str">
        <f>Tabela6[[#This Row],[id_escola]]</f>
        <v>1208</v>
      </c>
      <c r="B1913" s="23">
        <f>AVERAGE(Tabela11[[#This Row],[1º Ano]],Tabela11[[#This Row],[2º Ano]],Tabela11[[#This Row],[3º Ano]],Tabela11[[#This Row],[4º Ano]])</f>
        <v>53.6875</v>
      </c>
      <c r="C1913" s="23" t="s">
        <v>4752</v>
      </c>
      <c r="D1913" s="15">
        <v>0.95687500026542693</v>
      </c>
      <c r="E1913" s="15">
        <v>4.3124999734573066E-2</v>
      </c>
      <c r="F1913" s="15" t="s">
        <v>4752</v>
      </c>
      <c r="G1913" s="15" t="s">
        <v>4752</v>
      </c>
      <c r="H1913" s="1" t="s">
        <v>4752</v>
      </c>
      <c r="I1913" s="1"/>
      <c r="J1913" s="1"/>
      <c r="K1913" s="1" t="s">
        <v>4752</v>
      </c>
      <c r="L1913" s="1"/>
    </row>
    <row r="1914" spans="1:12" ht="15.6" x14ac:dyDescent="0.3">
      <c r="A1914" s="1" t="str">
        <f>Tabela6[[#This Row],[id_escola]]</f>
        <v>1208</v>
      </c>
      <c r="B1914" s="23">
        <f>AVERAGE(Tabela11[[#This Row],[1º Ano]],Tabela11[[#This Row],[2º Ano]],Tabela11[[#This Row],[3º Ano]],Tabela11[[#This Row],[4º Ano]])</f>
        <v>61.75</v>
      </c>
      <c r="C1914" s="23" t="s">
        <v>4752</v>
      </c>
      <c r="D1914" s="15">
        <v>0.96812500047963113</v>
      </c>
      <c r="E1914" s="15">
        <v>3.1874999520368874E-2</v>
      </c>
      <c r="F1914" s="15" t="s">
        <v>4752</v>
      </c>
      <c r="G1914" s="15" t="s">
        <v>4752</v>
      </c>
      <c r="H1914" s="1" t="s">
        <v>4752</v>
      </c>
      <c r="I1914" s="1"/>
      <c r="J1914" s="1"/>
      <c r="K1914" s="1" t="s">
        <v>4752</v>
      </c>
      <c r="L1914" s="1"/>
    </row>
    <row r="1915" spans="1:12" ht="15.6" x14ac:dyDescent="0.3">
      <c r="A1915" s="1" t="str">
        <f>Tabela6[[#This Row],[id_escola]]</f>
        <v>1213</v>
      </c>
      <c r="B1915" s="23">
        <f>AVERAGE(Tabela11[[#This Row],[1º Ano]],Tabela11[[#This Row],[2º Ano]],Tabela11[[#This Row],[3º Ano]],Tabela11[[#This Row],[4º Ano]])</f>
        <v>23.125</v>
      </c>
      <c r="C1915" s="23" t="s">
        <v>4752</v>
      </c>
      <c r="D1915" s="15">
        <v>0.97687499970197678</v>
      </c>
      <c r="E1915" s="15">
        <v>2.312500029802321E-2</v>
      </c>
      <c r="F1915" s="15" t="s">
        <v>4752</v>
      </c>
      <c r="G1915" s="15" t="s">
        <v>4752</v>
      </c>
      <c r="H1915" s="1" t="s">
        <v>4752</v>
      </c>
      <c r="I1915" s="1"/>
      <c r="J1915" s="1"/>
      <c r="K1915" s="1" t="s">
        <v>4752</v>
      </c>
      <c r="L1915" s="1"/>
    </row>
    <row r="1916" spans="1:12" ht="15.6" x14ac:dyDescent="0.3">
      <c r="A1916" s="1" t="str">
        <f>Tabela6[[#This Row],[id_escola]]</f>
        <v>1208</v>
      </c>
      <c r="B1916" s="23" t="s">
        <v>4752</v>
      </c>
      <c r="C1916" s="23" t="s">
        <v>4752</v>
      </c>
      <c r="D1916" s="15" t="s">
        <v>4752</v>
      </c>
      <c r="E1916" s="15" t="s">
        <v>4752</v>
      </c>
      <c r="F1916" s="15" t="s">
        <v>4752</v>
      </c>
      <c r="G1916" s="15" t="s">
        <v>4752</v>
      </c>
      <c r="H1916" s="1" t="s">
        <v>4752</v>
      </c>
      <c r="I1916" s="1"/>
      <c r="J1916" s="1"/>
      <c r="K1916" s="1" t="s">
        <v>4752</v>
      </c>
      <c r="L1916" s="1"/>
    </row>
    <row r="1917" spans="1:12" ht="15.6" x14ac:dyDescent="0.3">
      <c r="A1917" s="1" t="str">
        <f>Tabela6[[#This Row],[id_escola]]</f>
        <v>1209</v>
      </c>
      <c r="B1917" s="23">
        <f>AVERAGE(Tabela11[[#This Row],[1º Ano]],Tabela11[[#This Row],[2º Ano]],Tabela11[[#This Row],[3º Ano]],Tabela11[[#This Row],[4º Ano]])</f>
        <v>40.5625</v>
      </c>
      <c r="C1917" s="23" t="s">
        <v>4752</v>
      </c>
      <c r="D1917" s="15">
        <v>0.97062499984167516</v>
      </c>
      <c r="E1917" s="15">
        <v>2.9375000158324869E-2</v>
      </c>
      <c r="F1917" s="15" t="s">
        <v>4752</v>
      </c>
      <c r="G1917" s="15" t="s">
        <v>4752</v>
      </c>
      <c r="H1917" s="1" t="s">
        <v>4752</v>
      </c>
      <c r="I1917" s="1"/>
      <c r="J1917" s="1"/>
      <c r="K1917" s="1" t="s">
        <v>4752</v>
      </c>
      <c r="L1917" s="1"/>
    </row>
    <row r="1918" spans="1:12" ht="15.6" x14ac:dyDescent="0.3">
      <c r="A1918" s="1" t="str">
        <f>Tabela6[[#This Row],[id_escola]]</f>
        <v>1206</v>
      </c>
      <c r="B1918" s="23">
        <f>AVERAGE(Tabela11[[#This Row],[1º Ano]],Tabela11[[#This Row],[2º Ano]],Tabela11[[#This Row],[3º Ano]],Tabela11[[#This Row],[4º Ano]])</f>
        <v>34.3125</v>
      </c>
      <c r="C1918" s="23" t="s">
        <v>4752</v>
      </c>
      <c r="D1918" s="15">
        <v>1</v>
      </c>
      <c r="E1918" s="15">
        <v>0</v>
      </c>
      <c r="F1918" s="15" t="s">
        <v>4752</v>
      </c>
      <c r="G1918" s="15" t="s">
        <v>4752</v>
      </c>
      <c r="H1918" s="1" t="s">
        <v>4752</v>
      </c>
      <c r="I1918" s="1"/>
      <c r="J1918" s="1"/>
      <c r="K1918" s="1" t="s">
        <v>4752</v>
      </c>
      <c r="L1918" s="1"/>
    </row>
    <row r="1919" spans="1:12" ht="15.6" x14ac:dyDescent="0.3">
      <c r="A1919" s="1" t="str">
        <f>Tabela6[[#This Row],[id_escola]]</f>
        <v>1208</v>
      </c>
      <c r="B1919" s="23">
        <f>AVERAGE(Tabela11[[#This Row],[1º Ano]],Tabela11[[#This Row],[2º Ano]],Tabela11[[#This Row],[3º Ano]],Tabela11[[#This Row],[4º Ano]])</f>
        <v>66.875</v>
      </c>
      <c r="C1919" s="23" t="s">
        <v>4752</v>
      </c>
      <c r="D1919" s="15">
        <v>0.9425000004703179</v>
      </c>
      <c r="E1919" s="15">
        <v>5.7499999529682079E-2</v>
      </c>
      <c r="F1919" s="15" t="s">
        <v>4752</v>
      </c>
      <c r="G1919" s="15" t="s">
        <v>4752</v>
      </c>
      <c r="H1919" s="1" t="s">
        <v>4752</v>
      </c>
      <c r="I1919" s="1"/>
      <c r="J1919" s="1"/>
      <c r="K1919" s="1" t="s">
        <v>4752</v>
      </c>
      <c r="L1919" s="1"/>
    </row>
    <row r="1920" spans="1:12" ht="15.6" x14ac:dyDescent="0.3">
      <c r="A1920" s="1" t="str">
        <f>Tabela6[[#This Row],[id_escola]]</f>
        <v>1208</v>
      </c>
      <c r="B1920" s="23">
        <f>AVERAGE(Tabela11[[#This Row],[1º Ano]],Tabela11[[#This Row],[2º Ano]],Tabela11[[#This Row],[3º Ano]],Tabela11[[#This Row],[4º Ano]])</f>
        <v>5.8125</v>
      </c>
      <c r="C1920" s="23" t="s">
        <v>4752</v>
      </c>
      <c r="D1920" s="15">
        <v>0.97000000067055225</v>
      </c>
      <c r="E1920" s="15">
        <v>2.9999999329447701E-2</v>
      </c>
      <c r="F1920" s="15" t="s">
        <v>4752</v>
      </c>
      <c r="G1920" s="15" t="s">
        <v>4752</v>
      </c>
      <c r="H1920" s="1" t="s">
        <v>4752</v>
      </c>
      <c r="I1920" s="1"/>
      <c r="J1920" s="1"/>
      <c r="K1920" s="1" t="s">
        <v>4752</v>
      </c>
      <c r="L1920" s="1"/>
    </row>
    <row r="1921" spans="1:12" ht="15.6" x14ac:dyDescent="0.3">
      <c r="A1921" s="1" t="str">
        <f>Tabela6[[#This Row],[id_escola]]</f>
        <v>1208</v>
      </c>
      <c r="B1921" s="23">
        <f>AVERAGE(Tabela11[[#This Row],[1º Ano]],Tabela11[[#This Row],[2º Ano]],Tabela11[[#This Row],[3º Ano]],Tabela11[[#This Row],[4º Ano]])</f>
        <v>31</v>
      </c>
      <c r="C1921" s="23" t="s">
        <v>4752</v>
      </c>
      <c r="D1921" s="15">
        <v>0.99062500009313226</v>
      </c>
      <c r="E1921" s="15">
        <v>9.3749999068677373E-3</v>
      </c>
      <c r="F1921" s="15" t="s">
        <v>4752</v>
      </c>
      <c r="G1921" s="15" t="s">
        <v>4752</v>
      </c>
      <c r="H1921" s="1" t="s">
        <v>4752</v>
      </c>
      <c r="I1921" s="1"/>
      <c r="J1921" s="1"/>
      <c r="K1921" s="1" t="s">
        <v>4752</v>
      </c>
      <c r="L1921" s="1"/>
    </row>
    <row r="1922" spans="1:12" ht="15.6" x14ac:dyDescent="0.3">
      <c r="A1922" s="1" t="str">
        <f>Tabela6[[#This Row],[id_escola]]</f>
        <v>1209</v>
      </c>
      <c r="B1922" s="23">
        <f>AVERAGE(Tabela11[[#This Row],[1º Ano]],Tabela11[[#This Row],[2º Ano]],Tabela11[[#This Row],[3º Ano]],Tabela11[[#This Row],[4º Ano]])</f>
        <v>45.1875</v>
      </c>
      <c r="C1922" s="23" t="s">
        <v>4752</v>
      </c>
      <c r="D1922" s="15">
        <v>0.97125000017695129</v>
      </c>
      <c r="E1922" s="15">
        <v>2.8749999823048721E-2</v>
      </c>
      <c r="F1922" s="15" t="s">
        <v>4752</v>
      </c>
      <c r="G1922" s="15" t="s">
        <v>4752</v>
      </c>
      <c r="H1922" s="1" t="s">
        <v>4752</v>
      </c>
      <c r="I1922" s="1"/>
      <c r="J1922" s="1"/>
      <c r="K1922" s="1" t="s">
        <v>4752</v>
      </c>
      <c r="L1922" s="1"/>
    </row>
    <row r="1923" spans="1:12" ht="15.6" x14ac:dyDescent="0.3">
      <c r="A1923" s="1" t="str">
        <f>Tabela6[[#This Row],[id_escola]]</f>
        <v>1206</v>
      </c>
      <c r="B1923" s="23">
        <f>AVERAGE(Tabela11[[#This Row],[1º Ano]],Tabela11[[#This Row],[2º Ano]],Tabela11[[#This Row],[3º Ano]],Tabela11[[#This Row],[4º Ano]])</f>
        <v>105.3125</v>
      </c>
      <c r="C1923" s="23" t="s">
        <v>4752</v>
      </c>
      <c r="D1923" s="15">
        <v>0.99750000005587935</v>
      </c>
      <c r="E1923" s="15">
        <v>2.4999999441206425E-3</v>
      </c>
      <c r="F1923" s="15" t="s">
        <v>4752</v>
      </c>
      <c r="G1923" s="15" t="s">
        <v>4752</v>
      </c>
      <c r="H1923" s="1" t="s">
        <v>4752</v>
      </c>
      <c r="I1923" s="1"/>
      <c r="J1923" s="1"/>
      <c r="K1923" s="1" t="s">
        <v>4752</v>
      </c>
      <c r="L1923" s="1"/>
    </row>
    <row r="1924" spans="1:12" ht="15.6" x14ac:dyDescent="0.3">
      <c r="A1924" s="1" t="str">
        <f>Tabela6[[#This Row],[id_escola]]</f>
        <v>1209</v>
      </c>
      <c r="B1924" s="23">
        <f>AVERAGE(Tabela11[[#This Row],[1º Ano]],Tabela11[[#This Row],[2º Ano]],Tabela11[[#This Row],[3º Ano]],Tabela11[[#This Row],[4º Ano]])</f>
        <v>73</v>
      </c>
      <c r="C1924" s="23" t="s">
        <v>4752</v>
      </c>
      <c r="D1924" s="15">
        <v>0.98125000041909516</v>
      </c>
      <c r="E1924" s="15">
        <v>1.8749999580904821E-2</v>
      </c>
      <c r="F1924" s="15" t="s">
        <v>4752</v>
      </c>
      <c r="G1924" s="15" t="s">
        <v>4752</v>
      </c>
      <c r="H1924" s="1" t="s">
        <v>4752</v>
      </c>
      <c r="I1924" s="1"/>
      <c r="J1924" s="1"/>
      <c r="K1924" s="1" t="s">
        <v>4752</v>
      </c>
      <c r="L1924" s="1"/>
    </row>
    <row r="1925" spans="1:12" ht="15.6" x14ac:dyDescent="0.3">
      <c r="A1925" s="1" t="str">
        <f>Tabela6[[#This Row],[id_escola]]</f>
        <v>1209</v>
      </c>
      <c r="B1925" s="23">
        <f>AVERAGE(Tabela11[[#This Row],[1º Ano]],Tabela11[[#This Row],[2º Ano]],Tabela11[[#This Row],[3º Ano]],Tabela11[[#This Row],[4º Ano]])</f>
        <v>47.5</v>
      </c>
      <c r="C1925" s="23" t="s">
        <v>4752</v>
      </c>
      <c r="D1925" s="15">
        <v>0.97625000053085387</v>
      </c>
      <c r="E1925" s="15">
        <v>2.3749999469146143E-2</v>
      </c>
      <c r="F1925" s="15" t="s">
        <v>4752</v>
      </c>
      <c r="G1925" s="15" t="s">
        <v>4752</v>
      </c>
      <c r="H1925" s="1" t="s">
        <v>4752</v>
      </c>
      <c r="I1925" s="1"/>
      <c r="J1925" s="1"/>
      <c r="K1925" s="1" t="s">
        <v>4752</v>
      </c>
      <c r="L1925" s="1"/>
    </row>
    <row r="1926" spans="1:12" ht="15.6" x14ac:dyDescent="0.3">
      <c r="A1926" s="1" t="str">
        <f>Tabela6[[#This Row],[id_escola]]</f>
        <v>1208</v>
      </c>
      <c r="B1926" s="23">
        <f>AVERAGE(Tabela11[[#This Row],[1º Ano]],Tabela11[[#This Row],[2º Ano]],Tabela11[[#This Row],[3º Ano]],Tabela11[[#This Row],[4º Ano]])</f>
        <v>9.75</v>
      </c>
      <c r="C1926" s="23" t="s">
        <v>4752</v>
      </c>
      <c r="D1926" s="15">
        <v>0.95624999981373549</v>
      </c>
      <c r="E1926" s="15">
        <v>4.3750000186264501E-2</v>
      </c>
      <c r="F1926" s="15" t="s">
        <v>4752</v>
      </c>
      <c r="G1926" s="15" t="s">
        <v>4752</v>
      </c>
      <c r="H1926" s="1" t="s">
        <v>4752</v>
      </c>
      <c r="I1926" s="1"/>
      <c r="J1926" s="1"/>
      <c r="K1926" s="1" t="s">
        <v>4752</v>
      </c>
      <c r="L1926" s="1"/>
    </row>
    <row r="1927" spans="1:12" ht="15.6" x14ac:dyDescent="0.3">
      <c r="A1927" s="1" t="str">
        <f>Tabela6[[#This Row],[id_escola]]</f>
        <v>1208</v>
      </c>
      <c r="B1927" s="23">
        <f>AVERAGE(Tabela11[[#This Row],[1º Ano]],Tabela11[[#This Row],[2º Ano]],Tabela11[[#This Row],[3º Ano]],Tabela11[[#This Row],[4º Ano]])</f>
        <v>57.875</v>
      </c>
      <c r="C1927" s="23" t="s">
        <v>4752</v>
      </c>
      <c r="D1927" s="15">
        <v>0.92937500053085387</v>
      </c>
      <c r="E1927" s="15">
        <v>7.0624999469146077E-2</v>
      </c>
      <c r="F1927" s="15" t="s">
        <v>4752</v>
      </c>
      <c r="G1927" s="15" t="s">
        <v>4752</v>
      </c>
      <c r="H1927" s="1" t="s">
        <v>4752</v>
      </c>
      <c r="I1927" s="1"/>
      <c r="J1927" s="1"/>
      <c r="K1927" s="1" t="s">
        <v>4752</v>
      </c>
      <c r="L1927" s="1"/>
    </row>
    <row r="1928" spans="1:12" ht="15.6" x14ac:dyDescent="0.3">
      <c r="A1928" s="1" t="str">
        <f>Tabela6[[#This Row],[id_escola]]</f>
        <v>1209</v>
      </c>
      <c r="B1928" s="23">
        <f>AVERAGE(Tabela11[[#This Row],[1º Ano]],Tabela11[[#This Row],[2º Ano]],Tabela11[[#This Row],[3º Ano]],Tabela11[[#This Row],[4º Ano]])</f>
        <v>44</v>
      </c>
      <c r="C1928" s="23" t="s">
        <v>4752</v>
      </c>
      <c r="D1928" s="15">
        <v>0.98500000033527613</v>
      </c>
      <c r="E1928" s="15">
        <v>1.4999999664723873E-2</v>
      </c>
      <c r="F1928" s="15" t="s">
        <v>4752</v>
      </c>
      <c r="G1928" s="15" t="s">
        <v>4752</v>
      </c>
      <c r="H1928" s="1" t="s">
        <v>4752</v>
      </c>
      <c r="I1928" s="1"/>
      <c r="J1928" s="1"/>
      <c r="K1928" s="1" t="s">
        <v>4752</v>
      </c>
      <c r="L1928" s="1"/>
    </row>
    <row r="1929" spans="1:12" ht="15.6" x14ac:dyDescent="0.3">
      <c r="A1929" s="1" t="str">
        <f>Tabela6[[#This Row],[id_escola]]</f>
        <v>1208</v>
      </c>
      <c r="B1929" s="23">
        <f>AVERAGE(Tabela11[[#This Row],[1º Ano]],Tabela11[[#This Row],[2º Ano]],Tabela11[[#This Row],[3º Ano]],Tabela11[[#This Row],[4º Ano]])</f>
        <v>74.625</v>
      </c>
      <c r="C1929" s="23" t="s">
        <v>4752</v>
      </c>
      <c r="D1929" s="15">
        <v>0.98812500014901161</v>
      </c>
      <c r="E1929" s="15">
        <v>1.1874999850988392E-2</v>
      </c>
      <c r="F1929" s="15" t="s">
        <v>4752</v>
      </c>
      <c r="G1929" s="15" t="s">
        <v>4752</v>
      </c>
      <c r="H1929" s="1" t="s">
        <v>4752</v>
      </c>
      <c r="I1929" s="1"/>
      <c r="J1929" s="1"/>
      <c r="K1929" s="1" t="s">
        <v>4752</v>
      </c>
      <c r="L1929" s="1"/>
    </row>
    <row r="1930" spans="1:12" ht="15.6" x14ac:dyDescent="0.3">
      <c r="A1930" s="1" t="str">
        <f>Tabela6[[#This Row],[id_escola]]</f>
        <v>1208</v>
      </c>
      <c r="B1930" s="23">
        <f>AVERAGE(Tabela11[[#This Row],[1º Ano]],Tabela11[[#This Row],[2º Ano]],Tabela11[[#This Row],[3º Ano]],Tabela11[[#This Row],[4º Ano]])</f>
        <v>19.5</v>
      </c>
      <c r="C1930" s="23" t="s">
        <v>4752</v>
      </c>
      <c r="D1930" s="15">
        <v>0.98062499985098839</v>
      </c>
      <c r="E1930" s="15">
        <v>1.9375000149011626E-2</v>
      </c>
      <c r="F1930" s="15" t="s">
        <v>4752</v>
      </c>
      <c r="G1930" s="15" t="s">
        <v>4752</v>
      </c>
      <c r="H1930" s="1" t="s">
        <v>4752</v>
      </c>
      <c r="I1930" s="1"/>
      <c r="J1930" s="1"/>
      <c r="K1930" s="1" t="s">
        <v>4752</v>
      </c>
      <c r="L1930" s="1"/>
    </row>
    <row r="1931" spans="1:12" ht="15.6" x14ac:dyDescent="0.3">
      <c r="A1931" s="1" t="str">
        <f>Tabela6[[#This Row],[id_escola]]</f>
        <v>1209</v>
      </c>
      <c r="B1931" s="23">
        <f>AVERAGE(Tabela11[[#This Row],[1º Ano]],Tabela11[[#This Row],[2º Ano]],Tabela11[[#This Row],[3º Ano]],Tabela11[[#This Row],[4º Ano]])</f>
        <v>19.25</v>
      </c>
      <c r="C1931" s="23" t="s">
        <v>4752</v>
      </c>
      <c r="D1931" s="15">
        <v>0.94374999962747097</v>
      </c>
      <c r="E1931" s="15">
        <v>5.6250000372529016E-2</v>
      </c>
      <c r="F1931" s="15" t="s">
        <v>4752</v>
      </c>
      <c r="G1931" s="15" t="s">
        <v>4752</v>
      </c>
      <c r="H1931" s="1" t="s">
        <v>4752</v>
      </c>
      <c r="I1931" s="1"/>
      <c r="J1931" s="1"/>
      <c r="K1931" s="1" t="s">
        <v>4752</v>
      </c>
      <c r="L1931" s="1"/>
    </row>
    <row r="1932" spans="1:12" ht="15.6" x14ac:dyDescent="0.3">
      <c r="A1932" s="1" t="str">
        <f>Tabela6[[#This Row],[id_escola]]</f>
        <v>1209</v>
      </c>
      <c r="B1932" s="23">
        <f>AVERAGE(Tabela11[[#This Row],[1º Ano]],Tabela11[[#This Row],[2º Ano]],Tabela11[[#This Row],[3º Ano]],Tabela11[[#This Row],[4º Ano]])</f>
        <v>29</v>
      </c>
      <c r="C1932" s="23" t="s">
        <v>4752</v>
      </c>
      <c r="D1932" s="15">
        <v>0.98749999993015081</v>
      </c>
      <c r="E1932" s="15">
        <v>1.25000000698492E-2</v>
      </c>
      <c r="F1932" s="15" t="s">
        <v>4752</v>
      </c>
      <c r="G1932" s="15" t="s">
        <v>4752</v>
      </c>
      <c r="H1932" s="1" t="s">
        <v>4752</v>
      </c>
      <c r="I1932" s="1"/>
      <c r="J1932" s="1"/>
      <c r="K1932" s="1" t="s">
        <v>4752</v>
      </c>
      <c r="L1932" s="1"/>
    </row>
    <row r="1933" spans="1:12" ht="15.6" x14ac:dyDescent="0.3">
      <c r="A1933" s="1" t="str">
        <f>Tabela6[[#This Row],[id_escola]]</f>
        <v>1208</v>
      </c>
      <c r="B1933" s="23">
        <f>AVERAGE(Tabela11[[#This Row],[1º Ano]],Tabela11[[#This Row],[2º Ano]],Tabela11[[#This Row],[3º Ano]],Tabela11[[#This Row],[4º Ano]])</f>
        <v>21.9375</v>
      </c>
      <c r="C1933" s="23" t="s">
        <v>4752</v>
      </c>
      <c r="D1933" s="15">
        <v>0.98437500023283064</v>
      </c>
      <c r="E1933" s="15">
        <v>1.5624999767169356E-2</v>
      </c>
      <c r="F1933" s="15" t="s">
        <v>4752</v>
      </c>
      <c r="G1933" s="15" t="s">
        <v>4752</v>
      </c>
      <c r="H1933" s="1" t="s">
        <v>4752</v>
      </c>
      <c r="I1933" s="1"/>
      <c r="J1933" s="1"/>
      <c r="K1933" s="1" t="s">
        <v>4752</v>
      </c>
      <c r="L1933" s="1"/>
    </row>
    <row r="1934" spans="1:12" ht="15.6" x14ac:dyDescent="0.3">
      <c r="A1934" s="1" t="str">
        <f>Tabela6[[#This Row],[id_escola]]</f>
        <v>1209</v>
      </c>
      <c r="B1934" s="23">
        <f>AVERAGE(Tabela11[[#This Row],[1º Ano]],Tabela11[[#This Row],[2º Ano]],Tabela11[[#This Row],[3º Ano]],Tabela11[[#This Row],[4º Ano]])</f>
        <v>48.5</v>
      </c>
      <c r="C1934" s="23" t="s">
        <v>4752</v>
      </c>
      <c r="D1934" s="15">
        <v>0.98500000021886081</v>
      </c>
      <c r="E1934" s="15">
        <v>1.4999999781139186E-2</v>
      </c>
      <c r="F1934" s="15" t="s">
        <v>4752</v>
      </c>
      <c r="G1934" s="15" t="s">
        <v>4752</v>
      </c>
      <c r="H1934" s="1" t="s">
        <v>4752</v>
      </c>
      <c r="I1934" s="1"/>
      <c r="J1934" s="1"/>
      <c r="K1934" s="1" t="s">
        <v>4752</v>
      </c>
      <c r="L1934" s="1"/>
    </row>
    <row r="1935" spans="1:12" ht="15.6" x14ac:dyDescent="0.3">
      <c r="A1935" s="1" t="str">
        <f>Tabela6[[#This Row],[id_escola]]</f>
        <v>1208</v>
      </c>
      <c r="B1935" s="23">
        <f>AVERAGE(Tabela11[[#This Row],[1º Ano]],Tabela11[[#This Row],[2º Ano]],Tabela11[[#This Row],[3º Ano]],Tabela11[[#This Row],[4º Ano]])</f>
        <v>41.75</v>
      </c>
      <c r="C1935" s="23" t="s">
        <v>4752</v>
      </c>
      <c r="D1935" s="15">
        <v>0.98375000013038516</v>
      </c>
      <c r="E1935" s="15">
        <v>1.6249999869614836E-2</v>
      </c>
      <c r="F1935" s="15" t="s">
        <v>4752</v>
      </c>
      <c r="G1935" s="15" t="s">
        <v>4752</v>
      </c>
      <c r="H1935" s="1" t="s">
        <v>4752</v>
      </c>
      <c r="I1935" s="1"/>
      <c r="J1935" s="1"/>
      <c r="K1935" s="1" t="s">
        <v>4752</v>
      </c>
      <c r="L1935" s="1"/>
    </row>
    <row r="1936" spans="1:12" ht="15.6" x14ac:dyDescent="0.3">
      <c r="A1936" s="1" t="str">
        <f>Tabela6[[#This Row],[id_escola]]</f>
        <v>1209</v>
      </c>
      <c r="B1936" s="23">
        <f>AVERAGE(Tabela11[[#This Row],[1º Ano]],Tabela11[[#This Row],[2º Ano]],Tabela11[[#This Row],[3º Ano]],Tabela11[[#This Row],[4º Ano]])</f>
        <v>73</v>
      </c>
      <c r="C1936" s="23" t="s">
        <v>4752</v>
      </c>
      <c r="D1936" s="15">
        <v>0.98187500028871</v>
      </c>
      <c r="E1936" s="15">
        <v>1.8124999711289998E-2</v>
      </c>
      <c r="F1936" s="15" t="s">
        <v>4752</v>
      </c>
      <c r="G1936" s="15" t="s">
        <v>4752</v>
      </c>
      <c r="H1936" s="1" t="s">
        <v>4752</v>
      </c>
      <c r="I1936" s="1"/>
      <c r="J1936" s="1"/>
      <c r="K1936" s="1" t="s">
        <v>4752</v>
      </c>
      <c r="L1936" s="1"/>
    </row>
    <row r="1937" spans="1:12" ht="15.6" x14ac:dyDescent="0.3">
      <c r="A1937" s="1" t="str">
        <f>Tabela6[[#This Row],[id_escola]]</f>
        <v>1208</v>
      </c>
      <c r="B1937" s="23" t="s">
        <v>4752</v>
      </c>
      <c r="C1937" s="23" t="s">
        <v>4752</v>
      </c>
      <c r="D1937" s="15" t="s">
        <v>4752</v>
      </c>
      <c r="E1937" s="15" t="s">
        <v>4752</v>
      </c>
      <c r="F1937" s="15" t="s">
        <v>4752</v>
      </c>
      <c r="G1937" s="15" t="s">
        <v>4752</v>
      </c>
      <c r="H1937" s="1" t="s">
        <v>4752</v>
      </c>
      <c r="I1937" s="1"/>
      <c r="J1937" s="1"/>
      <c r="K1937" s="1" t="s">
        <v>4752</v>
      </c>
      <c r="L1937" s="1"/>
    </row>
    <row r="1938" spans="1:12" ht="15.6" x14ac:dyDescent="0.3">
      <c r="A1938" s="1" t="str">
        <f>Tabela6[[#This Row],[id_escola]]</f>
        <v>1208</v>
      </c>
      <c r="B1938" s="23">
        <f>AVERAGE(Tabela11[[#This Row],[1º Ano]],Tabela11[[#This Row],[2º Ano]],Tabela11[[#This Row],[3º Ano]],Tabela11[[#This Row],[4º Ano]])</f>
        <v>46.8125</v>
      </c>
      <c r="C1938" s="23" t="s">
        <v>4752</v>
      </c>
      <c r="D1938" s="15">
        <v>0.95375000033527613</v>
      </c>
      <c r="E1938" s="15">
        <v>4.6249999664723838E-2</v>
      </c>
      <c r="F1938" s="15" t="s">
        <v>4752</v>
      </c>
      <c r="G1938" s="15" t="s">
        <v>4752</v>
      </c>
      <c r="H1938" s="1" t="s">
        <v>4752</v>
      </c>
      <c r="I1938" s="1"/>
      <c r="J1938" s="1"/>
      <c r="K1938" s="1" t="s">
        <v>4752</v>
      </c>
      <c r="L1938" s="1"/>
    </row>
    <row r="1939" spans="1:12" ht="15.6" x14ac:dyDescent="0.3">
      <c r="A1939" s="1" t="str">
        <f>Tabela6[[#This Row],[id_escola]]</f>
        <v>1209</v>
      </c>
      <c r="B1939" s="23">
        <f>AVERAGE(Tabela11[[#This Row],[1º Ano]],Tabela11[[#This Row],[2º Ano]],Tabela11[[#This Row],[3º Ano]],Tabela11[[#This Row],[4º Ano]])</f>
        <v>22.6875</v>
      </c>
      <c r="C1939" s="23" t="s">
        <v>4752</v>
      </c>
      <c r="D1939" s="15">
        <v>1</v>
      </c>
      <c r="E1939" s="15">
        <v>0</v>
      </c>
      <c r="F1939" s="15" t="s">
        <v>4752</v>
      </c>
      <c r="G1939" s="15" t="s">
        <v>4752</v>
      </c>
      <c r="H1939" s="1" t="s">
        <v>4752</v>
      </c>
      <c r="I1939" s="1"/>
      <c r="J1939" s="1"/>
      <c r="K1939" s="1" t="s">
        <v>4752</v>
      </c>
      <c r="L1939" s="1"/>
    </row>
    <row r="1940" spans="1:12" ht="15.6" x14ac:dyDescent="0.3">
      <c r="A1940" s="1" t="str">
        <f>Tabela6[[#This Row],[id_escola]]</f>
        <v>1209</v>
      </c>
      <c r="B1940" s="23">
        <f>AVERAGE(Tabela11[[#This Row],[1º Ano]],Tabela11[[#This Row],[2º Ano]],Tabela11[[#This Row],[3º Ano]],Tabela11[[#This Row],[4º Ano]])</f>
        <v>8.75</v>
      </c>
      <c r="C1940" s="23" t="s">
        <v>4752</v>
      </c>
      <c r="D1940" s="15">
        <v>0.96400000080466275</v>
      </c>
      <c r="E1940" s="15">
        <v>3.5999999195337216E-2</v>
      </c>
      <c r="F1940" s="15" t="s">
        <v>4752</v>
      </c>
      <c r="G1940" s="15" t="s">
        <v>4752</v>
      </c>
      <c r="H1940" s="1" t="s">
        <v>4752</v>
      </c>
      <c r="I1940" s="1"/>
      <c r="J1940" s="1"/>
      <c r="K1940" s="1" t="s">
        <v>4752</v>
      </c>
      <c r="L1940" s="1"/>
    </row>
    <row r="1941" spans="1:12" ht="15.6" x14ac:dyDescent="0.3">
      <c r="A1941" s="1" t="str">
        <f>Tabela6[[#This Row],[id_escola]]</f>
        <v>1209</v>
      </c>
      <c r="B1941" s="23">
        <f>AVERAGE(Tabela11[[#This Row],[1º Ano]],Tabela11[[#This Row],[2º Ano]],Tabela11[[#This Row],[3º Ano]],Tabela11[[#This Row],[4º Ano]])</f>
        <v>47.0625</v>
      </c>
      <c r="C1941" s="23" t="s">
        <v>4752</v>
      </c>
      <c r="D1941" s="15">
        <v>0.97500000009313226</v>
      </c>
      <c r="E1941" s="15">
        <v>2.4999999906867749E-2</v>
      </c>
      <c r="F1941" s="15" t="s">
        <v>4752</v>
      </c>
      <c r="G1941" s="15" t="s">
        <v>4752</v>
      </c>
      <c r="H1941" s="1" t="s">
        <v>4752</v>
      </c>
      <c r="I1941" s="1"/>
      <c r="J1941" s="1"/>
      <c r="K1941" s="1" t="s">
        <v>4752</v>
      </c>
      <c r="L1941" s="1"/>
    </row>
    <row r="1942" spans="1:12" ht="15.6" x14ac:dyDescent="0.3">
      <c r="A1942" s="1" t="str">
        <f>Tabela6[[#This Row],[id_escola]]</f>
        <v>1208</v>
      </c>
      <c r="B1942" s="23">
        <f>AVERAGE(Tabela11[[#This Row],[1º Ano]],Tabela11[[#This Row],[2º Ano]],Tabela11[[#This Row],[3º Ano]],Tabela11[[#This Row],[4º Ano]])</f>
        <v>26.4375</v>
      </c>
      <c r="C1942" s="23" t="s">
        <v>4752</v>
      </c>
      <c r="D1942" s="15">
        <v>0.98562500008847564</v>
      </c>
      <c r="E1942" s="15">
        <v>1.4374999911524343E-2</v>
      </c>
      <c r="F1942" s="15" t="s">
        <v>4752</v>
      </c>
      <c r="G1942" s="15" t="s">
        <v>4752</v>
      </c>
      <c r="H1942" s="1" t="s">
        <v>4752</v>
      </c>
      <c r="I1942" s="1"/>
      <c r="J1942" s="1"/>
      <c r="K1942" s="1" t="s">
        <v>4752</v>
      </c>
      <c r="L1942" s="1"/>
    </row>
    <row r="1943" spans="1:12" ht="15.6" x14ac:dyDescent="0.3">
      <c r="A1943" s="1" t="str">
        <f>Tabela6[[#This Row],[id_escola]]</f>
        <v>1208</v>
      </c>
      <c r="B1943" s="23">
        <f>AVERAGE(Tabela11[[#This Row],[1º Ano]],Tabela11[[#This Row],[2º Ano]],Tabela11[[#This Row],[3º Ano]],Tabela11[[#This Row],[4º Ano]])</f>
        <v>9.375</v>
      </c>
      <c r="C1943" s="23" t="s">
        <v>4752</v>
      </c>
      <c r="D1943" s="15">
        <v>0.82285714468785709</v>
      </c>
      <c r="E1943" s="15">
        <v>0.17714285531214294</v>
      </c>
      <c r="F1943" s="15" t="s">
        <v>4752</v>
      </c>
      <c r="G1943" s="15" t="s">
        <v>4752</v>
      </c>
      <c r="H1943" s="1" t="s">
        <v>4752</v>
      </c>
      <c r="I1943" s="1"/>
      <c r="J1943" s="1"/>
      <c r="K1943" s="1" t="s">
        <v>4752</v>
      </c>
      <c r="L1943" s="1"/>
    </row>
    <row r="1944" spans="1:12" ht="15.6" x14ac:dyDescent="0.3">
      <c r="A1944" s="1" t="str">
        <f>Tabela6[[#This Row],[id_escola]]</f>
        <v>1208</v>
      </c>
      <c r="B1944" s="23">
        <f>AVERAGE(Tabela11[[#This Row],[1º Ano]],Tabela11[[#This Row],[2º Ano]],Tabela11[[#This Row],[3º Ano]],Tabela11[[#This Row],[4º Ano]])</f>
        <v>10.875</v>
      </c>
      <c r="C1944" s="23" t="s">
        <v>4752</v>
      </c>
      <c r="D1944" s="15">
        <v>0.94285714200564785</v>
      </c>
      <c r="E1944" s="15">
        <v>5.7142857994352099E-2</v>
      </c>
      <c r="F1944" s="15" t="s">
        <v>4752</v>
      </c>
      <c r="G1944" s="15" t="s">
        <v>4752</v>
      </c>
      <c r="H1944" s="1" t="s">
        <v>4752</v>
      </c>
      <c r="I1944" s="1"/>
      <c r="J1944" s="1"/>
      <c r="K1944" s="1" t="s">
        <v>4752</v>
      </c>
      <c r="L1944" s="1"/>
    </row>
    <row r="1945" spans="1:12" ht="15.6" x14ac:dyDescent="0.3">
      <c r="A1945" s="1" t="str">
        <f>Tabela6[[#This Row],[id_escola]]</f>
        <v>1208</v>
      </c>
      <c r="B1945" s="23">
        <f>AVERAGE(Tabela11[[#This Row],[1º Ano]],Tabela11[[#This Row],[2º Ano]],Tabela11[[#This Row],[3º Ano]],Tabela11[[#This Row],[4º Ano]])</f>
        <v>109.5</v>
      </c>
      <c r="C1945" s="23" t="s">
        <v>4752</v>
      </c>
      <c r="D1945" s="15">
        <v>1</v>
      </c>
      <c r="E1945" s="15">
        <v>0</v>
      </c>
      <c r="F1945" s="15" t="s">
        <v>4752</v>
      </c>
      <c r="G1945" s="15" t="s">
        <v>4752</v>
      </c>
      <c r="H1945" s="1" t="s">
        <v>4752</v>
      </c>
      <c r="I1945" s="1"/>
      <c r="J1945" s="1"/>
      <c r="K1945" s="1" t="s">
        <v>4752</v>
      </c>
      <c r="L1945" s="1"/>
    </row>
    <row r="1946" spans="1:12" ht="15.6" x14ac:dyDescent="0.3">
      <c r="A1946" s="1" t="str">
        <f>Tabela6[[#This Row],[id_escola]]</f>
        <v>1208</v>
      </c>
      <c r="B1946" s="23">
        <f>AVERAGE(Tabela11[[#This Row],[1º Ano]],Tabela11[[#This Row],[2º Ano]],Tabela11[[#This Row],[3º Ano]],Tabela11[[#This Row],[4º Ano]])</f>
        <v>19.25</v>
      </c>
      <c r="C1946" s="23" t="s">
        <v>4752</v>
      </c>
      <c r="D1946" s="15">
        <v>0.96937500033527613</v>
      </c>
      <c r="E1946" s="15">
        <v>3.0624999664723828E-2</v>
      </c>
      <c r="F1946" s="15" t="s">
        <v>4752</v>
      </c>
      <c r="G1946" s="15" t="s">
        <v>4752</v>
      </c>
      <c r="H1946" s="1" t="s">
        <v>4752</v>
      </c>
      <c r="I1946" s="1"/>
      <c r="J1946" s="1"/>
      <c r="K1946" s="1" t="s">
        <v>4752</v>
      </c>
      <c r="L1946" s="1"/>
    </row>
    <row r="1947" spans="1:12" ht="15.6" x14ac:dyDescent="0.3">
      <c r="A1947" s="1" t="str">
        <f>Tabela6[[#This Row],[id_escola]]</f>
        <v>1208</v>
      </c>
      <c r="B1947" s="23">
        <f>AVERAGE(Tabela11[[#This Row],[1º Ano]],Tabela11[[#This Row],[2º Ano]],Tabela11[[#This Row],[3º Ano]],Tabela11[[#This Row],[4º Ano]])</f>
        <v>38.8125</v>
      </c>
      <c r="C1947" s="23" t="s">
        <v>4752</v>
      </c>
      <c r="D1947" s="15">
        <v>0.98375000013038516</v>
      </c>
      <c r="E1947" s="15">
        <v>1.6249999869614874E-2</v>
      </c>
      <c r="F1947" s="15" t="s">
        <v>4752</v>
      </c>
      <c r="G1947" s="15" t="s">
        <v>4752</v>
      </c>
      <c r="H1947" s="1" t="s">
        <v>4752</v>
      </c>
      <c r="I1947" s="1"/>
      <c r="J1947" s="1"/>
      <c r="K1947" s="1" t="s">
        <v>4752</v>
      </c>
      <c r="L1947" s="1"/>
    </row>
    <row r="1948" spans="1:12" ht="15.6" x14ac:dyDescent="0.3">
      <c r="A1948" s="1" t="str">
        <f>Tabela6[[#This Row],[id_escola]]</f>
        <v>1209</v>
      </c>
      <c r="B1948" s="23">
        <f>AVERAGE(Tabela11[[#This Row],[1º Ano]],Tabela11[[#This Row],[2º Ano]],Tabela11[[#This Row],[3º Ano]],Tabela11[[#This Row],[4º Ano]])</f>
        <v>29.0625</v>
      </c>
      <c r="C1948" s="23" t="s">
        <v>4752</v>
      </c>
      <c r="D1948" s="15">
        <v>0.98562499997206032</v>
      </c>
      <c r="E1948" s="15">
        <v>1.4375000027939676E-2</v>
      </c>
      <c r="F1948" s="15" t="s">
        <v>4752</v>
      </c>
      <c r="G1948" s="15" t="s">
        <v>4752</v>
      </c>
      <c r="H1948" s="1" t="s">
        <v>4752</v>
      </c>
      <c r="I1948" s="1"/>
      <c r="J1948" s="1"/>
      <c r="K1948" s="1" t="s">
        <v>4752</v>
      </c>
      <c r="L1948" s="1"/>
    </row>
    <row r="1949" spans="1:12" ht="15.6" x14ac:dyDescent="0.3">
      <c r="A1949" s="1" t="str">
        <f>Tabela6[[#This Row],[id_escola]]</f>
        <v>1208</v>
      </c>
      <c r="B1949" s="23">
        <f>AVERAGE(Tabela11[[#This Row],[1º Ano]],Tabela11[[#This Row],[2º Ano]],Tabela11[[#This Row],[3º Ano]],Tabela11[[#This Row],[4º Ano]])</f>
        <v>27.9375</v>
      </c>
      <c r="C1949" s="23" t="s">
        <v>4752</v>
      </c>
      <c r="D1949" s="15">
        <v>0.99750000005587935</v>
      </c>
      <c r="E1949" s="15">
        <v>2.4999999441206438E-3</v>
      </c>
      <c r="F1949" s="15" t="s">
        <v>4752</v>
      </c>
      <c r="G1949" s="15" t="s">
        <v>4752</v>
      </c>
      <c r="H1949" s="1" t="s">
        <v>4752</v>
      </c>
      <c r="I1949" s="1"/>
      <c r="J1949" s="1"/>
      <c r="K1949" s="1" t="s">
        <v>4752</v>
      </c>
      <c r="L1949" s="1"/>
    </row>
    <row r="1950" spans="1:12" ht="15.6" x14ac:dyDescent="0.3">
      <c r="A1950" s="1" t="str">
        <f>Tabela6[[#This Row],[id_escola]]</f>
        <v>1209</v>
      </c>
      <c r="B1950" s="23">
        <f>AVERAGE(Tabela11[[#This Row],[1º Ano]],Tabela11[[#This Row],[2º Ano]],Tabela11[[#This Row],[3º Ano]],Tabela11[[#This Row],[4º Ano]])</f>
        <v>30.25</v>
      </c>
      <c r="C1950" s="23" t="s">
        <v>4752</v>
      </c>
      <c r="D1950" s="15">
        <v>0.97437499987427145</v>
      </c>
      <c r="E1950" s="15">
        <v>2.5625000125728551E-2</v>
      </c>
      <c r="F1950" s="15" t="s">
        <v>4752</v>
      </c>
      <c r="G1950" s="15" t="s">
        <v>4752</v>
      </c>
      <c r="H1950" s="1" t="s">
        <v>4752</v>
      </c>
      <c r="I1950" s="1"/>
      <c r="J1950" s="1"/>
      <c r="K1950" s="1" t="s">
        <v>4752</v>
      </c>
      <c r="L1950" s="1"/>
    </row>
    <row r="1951" spans="1:12" ht="15.6" x14ac:dyDescent="0.3">
      <c r="A1951" s="1" t="str">
        <f>Tabela6[[#This Row],[id_escola]]</f>
        <v>1208</v>
      </c>
      <c r="B1951" s="23">
        <f>AVERAGE(Tabela11[[#This Row],[1º Ano]],Tabela11[[#This Row],[2º Ano]],Tabela11[[#This Row],[3º Ano]],Tabela11[[#This Row],[4º Ano]])</f>
        <v>34</v>
      </c>
      <c r="C1951" s="23" t="s">
        <v>4752</v>
      </c>
      <c r="D1951" s="15">
        <v>0.87071428527789463</v>
      </c>
      <c r="E1951" s="15">
        <v>0.12928571472210537</v>
      </c>
      <c r="F1951" s="15" t="s">
        <v>4752</v>
      </c>
      <c r="G1951" s="15" t="s">
        <v>4752</v>
      </c>
      <c r="H1951" s="1" t="s">
        <v>4752</v>
      </c>
      <c r="I1951" s="1"/>
      <c r="J1951" s="1"/>
      <c r="K1951" s="1" t="s">
        <v>4752</v>
      </c>
      <c r="L1951" s="1"/>
    </row>
    <row r="1952" spans="1:12" ht="15.6" x14ac:dyDescent="0.3">
      <c r="A1952" s="1" t="str">
        <f>Tabela6[[#This Row],[id_escola]]</f>
        <v>1209</v>
      </c>
      <c r="B1952" s="23">
        <f>AVERAGE(Tabela11[[#This Row],[1º Ano]],Tabela11[[#This Row],[2º Ano]],Tabela11[[#This Row],[3º Ano]],Tabela11[[#This Row],[4º Ano]])</f>
        <v>7.25</v>
      </c>
      <c r="C1952" s="23" t="s">
        <v>4752</v>
      </c>
      <c r="D1952" s="15">
        <v>0.98562499973922968</v>
      </c>
      <c r="E1952" s="15">
        <v>1.4375000260770293E-2</v>
      </c>
      <c r="F1952" s="15" t="s">
        <v>4752</v>
      </c>
      <c r="G1952" s="15" t="s">
        <v>4752</v>
      </c>
      <c r="H1952" s="1" t="s">
        <v>4752</v>
      </c>
      <c r="I1952" s="1"/>
      <c r="J1952" s="1"/>
      <c r="K1952" s="1" t="s">
        <v>4752</v>
      </c>
      <c r="L1952" s="1"/>
    </row>
    <row r="1953" spans="1:12" ht="15.6" x14ac:dyDescent="0.3">
      <c r="A1953" s="1" t="str">
        <f>Tabela6[[#This Row],[id_escola]]</f>
        <v>1208</v>
      </c>
      <c r="B1953" s="23">
        <f>AVERAGE(Tabela11[[#This Row],[1º Ano]],Tabela11[[#This Row],[2º Ano]],Tabela11[[#This Row],[3º Ano]],Tabela11[[#This Row],[4º Ano]])</f>
        <v>26.875</v>
      </c>
      <c r="C1953" s="23" t="s">
        <v>4752</v>
      </c>
      <c r="D1953" s="15">
        <v>0.95812500012107193</v>
      </c>
      <c r="E1953" s="15">
        <v>4.1874999878928065E-2</v>
      </c>
      <c r="F1953" s="15" t="s">
        <v>4752</v>
      </c>
      <c r="G1953" s="15" t="s">
        <v>4752</v>
      </c>
      <c r="H1953" s="1" t="s">
        <v>4752</v>
      </c>
      <c r="I1953" s="1"/>
      <c r="J1953" s="1"/>
      <c r="K1953" s="1" t="s">
        <v>4752</v>
      </c>
      <c r="L1953" s="1"/>
    </row>
    <row r="1954" spans="1:12" ht="15.6" x14ac:dyDescent="0.3">
      <c r="A1954" s="1" t="str">
        <f>Tabela6[[#This Row],[id_escola]]</f>
        <v>1208</v>
      </c>
      <c r="B1954" s="23">
        <f>AVERAGE(Tabela11[[#This Row],[1º Ano]],Tabela11[[#This Row],[2º Ano]],Tabela11[[#This Row],[3º Ano]],Tabela11[[#This Row],[4º Ano]])</f>
        <v>35</v>
      </c>
      <c r="C1954" s="23" t="s">
        <v>4752</v>
      </c>
      <c r="D1954" s="15">
        <v>0.97625000029802311</v>
      </c>
      <c r="E1954" s="15">
        <v>2.3749999701976839E-2</v>
      </c>
      <c r="F1954" s="15" t="s">
        <v>4752</v>
      </c>
      <c r="G1954" s="15" t="s">
        <v>4752</v>
      </c>
      <c r="H1954" s="1" t="s">
        <v>4752</v>
      </c>
      <c r="I1954" s="1"/>
      <c r="J1954" s="1"/>
      <c r="K1954" s="1" t="s">
        <v>4752</v>
      </c>
      <c r="L1954" s="1"/>
    </row>
    <row r="1955" spans="1:12" ht="15.6" x14ac:dyDescent="0.3">
      <c r="A1955" s="1" t="str">
        <f>Tabela6[[#This Row],[id_escola]]</f>
        <v>1208</v>
      </c>
      <c r="B1955" s="23">
        <f>AVERAGE(Tabela11[[#This Row],[1º Ano]],Tabela11[[#This Row],[2º Ano]],Tabela11[[#This Row],[3º Ano]],Tabela11[[#This Row],[4º Ano]])</f>
        <v>73.6875</v>
      </c>
      <c r="C1955" s="23" t="s">
        <v>4752</v>
      </c>
      <c r="D1955" s="15">
        <v>0.92600000078479461</v>
      </c>
      <c r="E1955" s="15">
        <v>7.3999999215205448E-2</v>
      </c>
      <c r="F1955" s="15" t="s">
        <v>4752</v>
      </c>
      <c r="G1955" s="15" t="s">
        <v>4752</v>
      </c>
      <c r="H1955" s="1" t="s">
        <v>4752</v>
      </c>
      <c r="I1955" s="1"/>
      <c r="J1955" s="1"/>
      <c r="K1955" s="1" t="s">
        <v>4752</v>
      </c>
      <c r="L1955" s="1"/>
    </row>
    <row r="1956" spans="1:12" ht="15.6" x14ac:dyDescent="0.3">
      <c r="A1956" s="1" t="str">
        <f>Tabela6[[#This Row],[id_escola]]</f>
        <v>1208</v>
      </c>
      <c r="B1956" s="23">
        <f>AVERAGE(Tabela11[[#This Row],[1º Ano]],Tabela11[[#This Row],[2º Ano]],Tabela11[[#This Row],[3º Ano]],Tabela11[[#This Row],[4º Ano]])</f>
        <v>25.1875</v>
      </c>
      <c r="C1956" s="23" t="s">
        <v>4752</v>
      </c>
      <c r="D1956" s="15">
        <v>0.99500000011175871</v>
      </c>
      <c r="E1956" s="15">
        <v>4.9999998882412876E-3</v>
      </c>
      <c r="F1956" s="15" t="s">
        <v>4752</v>
      </c>
      <c r="G1956" s="15" t="s">
        <v>4752</v>
      </c>
      <c r="H1956" s="1" t="s">
        <v>4752</v>
      </c>
      <c r="I1956" s="1"/>
      <c r="J1956" s="1"/>
      <c r="K1956" s="1" t="s">
        <v>4752</v>
      </c>
      <c r="L1956" s="1"/>
    </row>
    <row r="1957" spans="1:12" ht="15.6" x14ac:dyDescent="0.3">
      <c r="A1957" s="1" t="str">
        <f>Tabela6[[#This Row],[id_escola]]</f>
        <v>1208</v>
      </c>
      <c r="B1957" s="23">
        <f>AVERAGE(Tabela11[[#This Row],[1º Ano]],Tabela11[[#This Row],[2º Ano]],Tabela11[[#This Row],[3º Ano]],Tabela11[[#This Row],[4º Ano]])</f>
        <v>26.875</v>
      </c>
      <c r="C1957" s="23" t="s">
        <v>4752</v>
      </c>
      <c r="D1957" s="15">
        <v>0.90375000063795596</v>
      </c>
      <c r="E1957" s="15">
        <v>9.6249999362043981E-2</v>
      </c>
      <c r="F1957" s="15" t="s">
        <v>4752</v>
      </c>
      <c r="G1957" s="15" t="s">
        <v>4752</v>
      </c>
      <c r="H1957" s="1" t="s">
        <v>4752</v>
      </c>
      <c r="I1957" s="1"/>
      <c r="J1957" s="1"/>
      <c r="K1957" s="1" t="s">
        <v>4752</v>
      </c>
      <c r="L1957" s="1"/>
    </row>
    <row r="1958" spans="1:12" ht="15.6" x14ac:dyDescent="0.3">
      <c r="A1958" s="1" t="str">
        <f>Tabela6[[#This Row],[id_escola]]</f>
        <v>1208</v>
      </c>
      <c r="B1958" s="23">
        <f>AVERAGE(Tabela11[[#This Row],[1º Ano]],Tabela11[[#This Row],[2º Ano]],Tabela11[[#This Row],[3º Ano]],Tabela11[[#This Row],[4º Ano]])</f>
        <v>22.1875</v>
      </c>
      <c r="C1958" s="23" t="s">
        <v>4752</v>
      </c>
      <c r="D1958" s="15">
        <v>0.98312500002793968</v>
      </c>
      <c r="E1958" s="15">
        <v>1.6874999972060333E-2</v>
      </c>
      <c r="F1958" s="15" t="s">
        <v>4752</v>
      </c>
      <c r="G1958" s="15" t="s">
        <v>4752</v>
      </c>
      <c r="H1958" s="1" t="s">
        <v>4752</v>
      </c>
      <c r="I1958" s="1"/>
      <c r="J1958" s="1"/>
      <c r="K1958" s="1" t="s">
        <v>4752</v>
      </c>
      <c r="L1958" s="1"/>
    </row>
    <row r="1959" spans="1:12" ht="15.6" x14ac:dyDescent="0.3">
      <c r="A1959" s="1" t="str">
        <f>Tabela6[[#This Row],[id_escola]]</f>
        <v>1208</v>
      </c>
      <c r="B1959" s="23">
        <f>AVERAGE(Tabela11[[#This Row],[1º Ano]],Tabela11[[#This Row],[2º Ano]],Tabela11[[#This Row],[3º Ano]],Tabela11[[#This Row],[4º Ano]])</f>
        <v>11.125</v>
      </c>
      <c r="C1959" s="23" t="s">
        <v>4752</v>
      </c>
      <c r="D1959" s="15">
        <v>0.92687499942258</v>
      </c>
      <c r="E1959" s="15">
        <v>7.3125000577419969E-2</v>
      </c>
      <c r="F1959" s="15" t="s">
        <v>4752</v>
      </c>
      <c r="G1959" s="15" t="s">
        <v>4752</v>
      </c>
      <c r="H1959" s="1" t="s">
        <v>4752</v>
      </c>
      <c r="I1959" s="1"/>
      <c r="J1959" s="1"/>
      <c r="K1959" s="1" t="s">
        <v>4752</v>
      </c>
      <c r="L1959" s="1"/>
    </row>
    <row r="1960" spans="1:12" ht="15.6" x14ac:dyDescent="0.3">
      <c r="A1960" s="1" t="str">
        <f>Tabela6[[#This Row],[id_escola]]</f>
        <v>1208</v>
      </c>
      <c r="B1960" s="23">
        <f>AVERAGE(Tabela11[[#This Row],[1º Ano]],Tabela11[[#This Row],[2º Ano]],Tabela11[[#This Row],[3º Ano]],Tabela11[[#This Row],[4º Ano]])</f>
        <v>43.9375</v>
      </c>
      <c r="C1960" s="23" t="s">
        <v>4752</v>
      </c>
      <c r="D1960" s="15">
        <v>0.92000000015832484</v>
      </c>
      <c r="E1960" s="15">
        <v>7.9999999841675135E-2</v>
      </c>
      <c r="F1960" s="15" t="s">
        <v>4752</v>
      </c>
      <c r="G1960" s="15" t="s">
        <v>4752</v>
      </c>
      <c r="H1960" s="1" t="s">
        <v>4752</v>
      </c>
      <c r="I1960" s="1"/>
      <c r="J1960" s="1"/>
      <c r="K1960" s="1" t="s">
        <v>4752</v>
      </c>
      <c r="L1960" s="1"/>
    </row>
    <row r="1961" spans="1:12" ht="15.6" x14ac:dyDescent="0.3">
      <c r="A1961" s="1" t="str">
        <f>Tabela6[[#This Row],[id_escola]]</f>
        <v>1208</v>
      </c>
      <c r="B1961" s="23">
        <f>AVERAGE(Tabela11[[#This Row],[1º Ano]],Tabela11[[#This Row],[2º Ano]],Tabela11[[#This Row],[3º Ano]],Tabela11[[#This Row],[4º Ano]])</f>
        <v>56</v>
      </c>
      <c r="C1961" s="23" t="s">
        <v>4752</v>
      </c>
      <c r="D1961" s="15">
        <v>0.99750000005587935</v>
      </c>
      <c r="E1961" s="15">
        <v>2.4999999441206499E-3</v>
      </c>
      <c r="F1961" s="15" t="s">
        <v>4752</v>
      </c>
      <c r="G1961" s="15" t="s">
        <v>4752</v>
      </c>
      <c r="H1961" s="1" t="s">
        <v>4752</v>
      </c>
      <c r="I1961" s="1"/>
      <c r="J1961" s="1"/>
      <c r="K1961" s="1" t="s">
        <v>4752</v>
      </c>
      <c r="L1961" s="1"/>
    </row>
    <row r="1962" spans="1:12" ht="15.6" x14ac:dyDescent="0.3">
      <c r="A1962" s="1" t="str">
        <f>Tabela6[[#This Row],[id_escola]]</f>
        <v>1208</v>
      </c>
      <c r="B1962" s="23">
        <f>AVERAGE(Tabela11[[#This Row],[1º Ano]],Tabela11[[#This Row],[2º Ano]],Tabela11[[#This Row],[3º Ano]],Tabela11[[#This Row],[4º Ano]])</f>
        <v>47.4375</v>
      </c>
      <c r="C1962" s="23" t="s">
        <v>4752</v>
      </c>
      <c r="D1962" s="15">
        <v>0.97375000012107193</v>
      </c>
      <c r="E1962" s="15">
        <v>2.6249999878928079E-2</v>
      </c>
      <c r="F1962" s="15" t="s">
        <v>4752</v>
      </c>
      <c r="G1962" s="15" t="s">
        <v>4752</v>
      </c>
      <c r="H1962" s="1" t="s">
        <v>4752</v>
      </c>
      <c r="I1962" s="1"/>
      <c r="J1962" s="1"/>
      <c r="K1962" s="1" t="s">
        <v>4752</v>
      </c>
      <c r="L1962" s="1"/>
    </row>
    <row r="1963" spans="1:12" ht="15.6" x14ac:dyDescent="0.3">
      <c r="A1963" s="1" t="str">
        <f>Tabela6[[#This Row],[id_escola]]</f>
        <v>1208</v>
      </c>
      <c r="B1963" s="23">
        <f>AVERAGE(Tabela11[[#This Row],[1º Ano]],Tabela11[[#This Row],[2º Ano]],Tabela11[[#This Row],[3º Ano]],Tabela11[[#This Row],[4º Ano]])</f>
        <v>11</v>
      </c>
      <c r="C1963" s="23" t="s">
        <v>4752</v>
      </c>
      <c r="D1963" s="15">
        <v>0.984375</v>
      </c>
      <c r="E1963" s="15">
        <v>1.5625000000000007E-2</v>
      </c>
      <c r="F1963" s="15" t="s">
        <v>4752</v>
      </c>
      <c r="G1963" s="15" t="s">
        <v>4752</v>
      </c>
      <c r="H1963" s="1" t="s">
        <v>4752</v>
      </c>
      <c r="I1963" s="1"/>
      <c r="J1963" s="1"/>
      <c r="K1963" s="1" t="s">
        <v>4752</v>
      </c>
      <c r="L1963" s="1"/>
    </row>
    <row r="1964" spans="1:12" ht="15.6" x14ac:dyDescent="0.3">
      <c r="A1964" s="1" t="str">
        <f>Tabela6[[#This Row],[id_escola]]</f>
        <v>1209</v>
      </c>
      <c r="B1964" s="23" t="s">
        <v>4752</v>
      </c>
      <c r="C1964" s="23" t="s">
        <v>4752</v>
      </c>
      <c r="D1964" s="15" t="s">
        <v>4752</v>
      </c>
      <c r="E1964" s="15" t="s">
        <v>4752</v>
      </c>
      <c r="F1964" s="15" t="s">
        <v>4752</v>
      </c>
      <c r="G1964" s="15" t="s">
        <v>4752</v>
      </c>
      <c r="H1964" s="1" t="s">
        <v>4752</v>
      </c>
      <c r="I1964" s="1"/>
      <c r="J1964" s="1"/>
      <c r="K1964" s="1" t="s">
        <v>4752</v>
      </c>
      <c r="L1964" s="1"/>
    </row>
    <row r="1965" spans="1:12" ht="15.6" x14ac:dyDescent="0.3">
      <c r="A1965" s="1" t="str">
        <f>Tabela6[[#This Row],[id_escola]]</f>
        <v>1209</v>
      </c>
      <c r="B1965" s="23">
        <f>AVERAGE(Tabela11[[#This Row],[1º Ano]],Tabela11[[#This Row],[2º Ano]],Tabela11[[#This Row],[3º Ano]],Tabela11[[#This Row],[4º Ano]])</f>
        <v>59.875</v>
      </c>
      <c r="C1965" s="23" t="s">
        <v>4752</v>
      </c>
      <c r="D1965" s="15">
        <v>0.99062500020954758</v>
      </c>
      <c r="E1965" s="15">
        <v>9.3749997904524207E-3</v>
      </c>
      <c r="F1965" s="15" t="s">
        <v>4752</v>
      </c>
      <c r="G1965" s="15" t="s">
        <v>4752</v>
      </c>
      <c r="H1965" s="1" t="s">
        <v>4752</v>
      </c>
      <c r="I1965" s="1"/>
      <c r="J1965" s="1"/>
      <c r="K1965" s="1" t="s">
        <v>4752</v>
      </c>
      <c r="L1965" s="1"/>
    </row>
    <row r="1966" spans="1:12" ht="15.6" x14ac:dyDescent="0.3">
      <c r="A1966" s="1" t="str">
        <f>Tabela6[[#This Row],[id_escola]]</f>
        <v>1209</v>
      </c>
      <c r="B1966" s="23">
        <f>AVERAGE(Tabela11[[#This Row],[1º Ano]],Tabela11[[#This Row],[2º Ano]],Tabela11[[#This Row],[3º Ano]],Tabela11[[#This Row],[4º Ano]])</f>
        <v>46</v>
      </c>
      <c r="C1966" s="23" t="s">
        <v>4752</v>
      </c>
      <c r="D1966" s="15">
        <v>1</v>
      </c>
      <c r="E1966" s="15">
        <v>0</v>
      </c>
      <c r="F1966" s="15" t="s">
        <v>4752</v>
      </c>
      <c r="G1966" s="15" t="s">
        <v>4752</v>
      </c>
      <c r="H1966" s="1" t="s">
        <v>4752</v>
      </c>
      <c r="I1966" s="1"/>
      <c r="J1966" s="1"/>
      <c r="K1966" s="1" t="s">
        <v>4752</v>
      </c>
      <c r="L1966" s="1"/>
    </row>
    <row r="1967" spans="1:12" ht="15.6" x14ac:dyDescent="0.3">
      <c r="A1967" s="1" t="str">
        <f>Tabela6[[#This Row],[id_escola]]</f>
        <v>1208</v>
      </c>
      <c r="B1967" s="23">
        <f>AVERAGE(Tabela11[[#This Row],[1º Ano]],Tabela11[[#This Row],[2º Ano]],Tabela11[[#This Row],[3º Ano]],Tabela11[[#This Row],[4º Ano]])</f>
        <v>63.625</v>
      </c>
      <c r="C1967" s="23" t="s">
        <v>4752</v>
      </c>
      <c r="D1967" s="15">
        <v>0.98875000013504177</v>
      </c>
      <c r="E1967" s="15">
        <v>1.1249999864958235E-2</v>
      </c>
      <c r="F1967" s="15" t="s">
        <v>4752</v>
      </c>
      <c r="G1967" s="15" t="s">
        <v>4752</v>
      </c>
      <c r="H1967" s="1" t="s">
        <v>4752</v>
      </c>
      <c r="I1967" s="1"/>
      <c r="J1967" s="1"/>
      <c r="K1967" s="1" t="s">
        <v>4752</v>
      </c>
      <c r="L1967" s="1"/>
    </row>
    <row r="1968" spans="1:12" ht="15.6" x14ac:dyDescent="0.3">
      <c r="A1968" s="1" t="str">
        <f>Tabela6[[#This Row],[id_escola]]</f>
        <v>1208</v>
      </c>
      <c r="B1968" s="23">
        <f>AVERAGE(Tabela11[[#This Row],[1º Ano]],Tabela11[[#This Row],[2º Ano]],Tabela11[[#This Row],[3º Ano]],Tabela11[[#This Row],[4º Ano]])</f>
        <v>22.125</v>
      </c>
      <c r="C1968" s="23" t="s">
        <v>4752</v>
      </c>
      <c r="D1968" s="15">
        <v>0.89062500000000011</v>
      </c>
      <c r="E1968" s="15">
        <v>0.1093749999999999</v>
      </c>
      <c r="F1968" s="15" t="s">
        <v>4752</v>
      </c>
      <c r="G1968" s="15" t="s">
        <v>4752</v>
      </c>
      <c r="H1968" s="1" t="s">
        <v>4752</v>
      </c>
      <c r="I1968" s="1"/>
      <c r="J1968" s="1"/>
      <c r="K1968" s="1" t="s">
        <v>4752</v>
      </c>
      <c r="L1968" s="1"/>
    </row>
    <row r="1969" spans="1:12" ht="15.6" x14ac:dyDescent="0.3">
      <c r="A1969" s="1" t="str">
        <f>Tabela6[[#This Row],[id_escola]]</f>
        <v>1208</v>
      </c>
      <c r="B1969" s="23">
        <f>AVERAGE(Tabela11[[#This Row],[1º Ano]],Tabela11[[#This Row],[2º Ano]],Tabela11[[#This Row],[3º Ano]],Tabela11[[#This Row],[4º Ano]])</f>
        <v>36.0625</v>
      </c>
      <c r="C1969" s="23" t="s">
        <v>4752</v>
      </c>
      <c r="D1969" s="15">
        <v>0.92749999999068677</v>
      </c>
      <c r="E1969" s="15">
        <v>7.250000000931317E-2</v>
      </c>
      <c r="F1969" s="15" t="s">
        <v>4752</v>
      </c>
      <c r="G1969" s="15" t="s">
        <v>4752</v>
      </c>
      <c r="H1969" s="1" t="s">
        <v>4752</v>
      </c>
      <c r="I1969" s="1"/>
      <c r="J1969" s="1"/>
      <c r="K1969" s="1" t="s">
        <v>4752</v>
      </c>
      <c r="L1969" s="1"/>
    </row>
    <row r="1970" spans="1:12" ht="15.6" x14ac:dyDescent="0.3">
      <c r="A1970" s="1" t="str">
        <f>Tabela6[[#This Row],[id_escola]]</f>
        <v>1209</v>
      </c>
      <c r="B1970" s="23">
        <f>AVERAGE(Tabela11[[#This Row],[1º Ano]],Tabela11[[#This Row],[2º Ano]],Tabela11[[#This Row],[3º Ano]],Tabela11[[#This Row],[4º Ano]])</f>
        <v>52.75</v>
      </c>
      <c r="C1970" s="23" t="s">
        <v>4752</v>
      </c>
      <c r="D1970" s="15">
        <v>0.97687500005122274</v>
      </c>
      <c r="E1970" s="15">
        <v>2.3124999948777297E-2</v>
      </c>
      <c r="F1970" s="15" t="s">
        <v>4752</v>
      </c>
      <c r="G1970" s="15" t="s">
        <v>4752</v>
      </c>
      <c r="H1970" s="1" t="s">
        <v>4752</v>
      </c>
      <c r="I1970" s="1"/>
      <c r="J1970" s="1"/>
      <c r="K1970" s="1" t="s">
        <v>4752</v>
      </c>
      <c r="L1970" s="1"/>
    </row>
    <row r="1971" spans="1:12" ht="15.6" x14ac:dyDescent="0.3">
      <c r="A1971" s="1" t="str">
        <f>Tabela6[[#This Row],[id_escola]]</f>
        <v>1208</v>
      </c>
      <c r="B1971" s="23">
        <f>AVERAGE(Tabela11[[#This Row],[1º Ano]],Tabela11[[#This Row],[2º Ano]],Tabela11[[#This Row],[3º Ano]],Tabela11[[#This Row],[4º Ano]])</f>
        <v>43.125</v>
      </c>
      <c r="C1971" s="23" t="s">
        <v>4752</v>
      </c>
      <c r="D1971" s="15">
        <v>0.97000000020489097</v>
      </c>
      <c r="E1971" s="15">
        <v>2.9999999795109054E-2</v>
      </c>
      <c r="F1971" s="15" t="s">
        <v>4752</v>
      </c>
      <c r="G1971" s="15" t="s">
        <v>4752</v>
      </c>
      <c r="H1971" s="1" t="s">
        <v>4752</v>
      </c>
      <c r="I1971" s="1"/>
      <c r="J1971" s="1"/>
      <c r="K1971" s="1" t="s">
        <v>4752</v>
      </c>
      <c r="L1971" s="1"/>
    </row>
    <row r="1972" spans="1:12" ht="15.6" x14ac:dyDescent="0.3">
      <c r="A1972" s="1" t="str">
        <f>Tabela6[[#This Row],[id_escola]]</f>
        <v>1208</v>
      </c>
      <c r="B1972" s="23">
        <f>AVERAGE(Tabela11[[#This Row],[1º Ano]],Tabela11[[#This Row],[2º Ano]],Tabela11[[#This Row],[3º Ano]],Tabela11[[#This Row],[4º Ano]])</f>
        <v>23.25</v>
      </c>
      <c r="C1972" s="23" t="s">
        <v>4752</v>
      </c>
      <c r="D1972" s="15">
        <v>0.97875000047497451</v>
      </c>
      <c r="E1972" s="15">
        <v>2.124999952502548E-2</v>
      </c>
      <c r="F1972" s="15" t="s">
        <v>4752</v>
      </c>
      <c r="G1972" s="15" t="s">
        <v>4752</v>
      </c>
      <c r="H1972" s="1" t="s">
        <v>4752</v>
      </c>
      <c r="I1972" s="1"/>
      <c r="J1972" s="1"/>
      <c r="K1972" s="1" t="s">
        <v>4752</v>
      </c>
      <c r="L1972" s="1"/>
    </row>
    <row r="1973" spans="1:12" ht="15.6" x14ac:dyDescent="0.3">
      <c r="A1973" s="1" t="str">
        <f>Tabela6[[#This Row],[id_escola]]</f>
        <v>1209</v>
      </c>
      <c r="B1973" s="23">
        <f>AVERAGE(Tabela11[[#This Row],[1º Ano]],Tabela11[[#This Row],[2º Ano]],Tabela11[[#This Row],[3º Ano]],Tabela11[[#This Row],[4º Ano]])</f>
        <v>23.1875</v>
      </c>
      <c r="C1973" s="23" t="s">
        <v>4752</v>
      </c>
      <c r="D1973" s="15">
        <v>0.99500000011175871</v>
      </c>
      <c r="E1973" s="15">
        <v>4.9999998882412876E-3</v>
      </c>
      <c r="F1973" s="15" t="s">
        <v>4752</v>
      </c>
      <c r="G1973" s="15" t="s">
        <v>4752</v>
      </c>
      <c r="H1973" s="1" t="s">
        <v>4752</v>
      </c>
      <c r="I1973" s="1"/>
      <c r="J1973" s="1"/>
      <c r="K1973" s="1" t="s">
        <v>4752</v>
      </c>
      <c r="L1973" s="1"/>
    </row>
    <row r="1974" spans="1:12" ht="15.6" x14ac:dyDescent="0.3">
      <c r="A1974" s="1" t="str">
        <f>Tabela6[[#This Row],[id_escola]]</f>
        <v>1208</v>
      </c>
      <c r="B1974" s="23">
        <f>AVERAGE(Tabela11[[#This Row],[1º Ano]],Tabela11[[#This Row],[2º Ano]],Tabela11[[#This Row],[3º Ano]],Tabela11[[#This Row],[4º Ano]])</f>
        <v>9.625</v>
      </c>
      <c r="C1974" s="23" t="s">
        <v>4752</v>
      </c>
      <c r="D1974" s="15">
        <v>0.86874999850988388</v>
      </c>
      <c r="E1974" s="15">
        <v>0.13125000149011609</v>
      </c>
      <c r="F1974" s="15" t="s">
        <v>4752</v>
      </c>
      <c r="G1974" s="15" t="s">
        <v>4752</v>
      </c>
      <c r="H1974" s="1" t="s">
        <v>4752</v>
      </c>
      <c r="I1974" s="1"/>
      <c r="J1974" s="1"/>
      <c r="K1974" s="1" t="s">
        <v>4752</v>
      </c>
      <c r="L1974" s="1"/>
    </row>
    <row r="1975" spans="1:12" ht="15.6" x14ac:dyDescent="0.3">
      <c r="A1975" s="1" t="str">
        <f>Tabela6[[#This Row],[id_escola]]</f>
        <v>1208</v>
      </c>
      <c r="B1975" s="23" t="s">
        <v>4752</v>
      </c>
      <c r="C1975" s="23" t="s">
        <v>4752</v>
      </c>
      <c r="D1975" s="15" t="s">
        <v>4752</v>
      </c>
      <c r="E1975" s="15" t="s">
        <v>4752</v>
      </c>
      <c r="F1975" s="15" t="s">
        <v>4752</v>
      </c>
      <c r="G1975" s="15" t="s">
        <v>4752</v>
      </c>
      <c r="H1975" s="1" t="s">
        <v>4752</v>
      </c>
      <c r="I1975" s="1"/>
      <c r="J1975" s="1"/>
      <c r="K1975" s="1" t="s">
        <v>4752</v>
      </c>
      <c r="L1975" s="1"/>
    </row>
    <row r="1976" spans="1:12" ht="15.6" x14ac:dyDescent="0.3">
      <c r="A1976" s="1" t="str">
        <f>Tabela6[[#This Row],[id_escola]]</f>
        <v>1209</v>
      </c>
      <c r="B1976" s="23">
        <f>AVERAGE(Tabela11[[#This Row],[1º Ano]],Tabela11[[#This Row],[2º Ano]],Tabela11[[#This Row],[3º Ano]],Tabela11[[#This Row],[4º Ano]])</f>
        <v>17.3125</v>
      </c>
      <c r="C1976" s="23" t="s">
        <v>4752</v>
      </c>
      <c r="D1976" s="15">
        <v>0.98750000027939677</v>
      </c>
      <c r="E1976" s="15">
        <v>1.2499999720603231E-2</v>
      </c>
      <c r="F1976" s="15" t="s">
        <v>4752</v>
      </c>
      <c r="G1976" s="15" t="s">
        <v>4752</v>
      </c>
      <c r="H1976" s="1" t="s">
        <v>4752</v>
      </c>
      <c r="I1976" s="1"/>
      <c r="J1976" s="1"/>
      <c r="K1976" s="1" t="s">
        <v>4752</v>
      </c>
      <c r="L1976" s="1"/>
    </row>
    <row r="1977" spans="1:12" ht="15.6" x14ac:dyDescent="0.3">
      <c r="A1977" s="1" t="str">
        <f>Tabela6[[#This Row],[id_escola]]</f>
        <v>1208</v>
      </c>
      <c r="B1977" s="23">
        <f>AVERAGE(Tabela11[[#This Row],[1º Ano]],Tabela11[[#This Row],[2º Ano]],Tabela11[[#This Row],[3º Ano]],Tabela11[[#This Row],[4º Ano]])</f>
        <v>10.625</v>
      </c>
      <c r="C1977" s="23" t="s">
        <v>4752</v>
      </c>
      <c r="D1977" s="15">
        <v>0.88374999957159162</v>
      </c>
      <c r="E1977" s="15">
        <v>0.11625000042840844</v>
      </c>
      <c r="F1977" s="15" t="s">
        <v>4752</v>
      </c>
      <c r="G1977" s="15" t="s">
        <v>4752</v>
      </c>
      <c r="H1977" s="1" t="s">
        <v>4752</v>
      </c>
      <c r="I1977" s="1"/>
      <c r="J1977" s="1"/>
      <c r="K1977" s="1" t="s">
        <v>4752</v>
      </c>
      <c r="L1977" s="1"/>
    </row>
    <row r="1978" spans="1:12" ht="15.6" x14ac:dyDescent="0.3">
      <c r="A1978" s="1" t="str">
        <f>Tabela6[[#This Row],[id_escola]]</f>
        <v>1208</v>
      </c>
      <c r="B1978" s="23">
        <f>AVERAGE(Tabela11[[#This Row],[1º Ano]],Tabela11[[#This Row],[2º Ano]],Tabela11[[#This Row],[3º Ano]],Tabela11[[#This Row],[4º Ano]])</f>
        <v>26.9375</v>
      </c>
      <c r="C1978" s="23" t="s">
        <v>4752</v>
      </c>
      <c r="D1978" s="15">
        <v>0.9624999996740371</v>
      </c>
      <c r="E1978" s="15">
        <v>3.7500000325962866E-2</v>
      </c>
      <c r="F1978" s="15" t="s">
        <v>4752</v>
      </c>
      <c r="G1978" s="15" t="s">
        <v>4752</v>
      </c>
      <c r="H1978" s="1" t="s">
        <v>4752</v>
      </c>
      <c r="I1978" s="1"/>
      <c r="J1978" s="1"/>
      <c r="K1978" s="1" t="s">
        <v>4752</v>
      </c>
      <c r="L1978" s="1"/>
    </row>
    <row r="1979" spans="1:12" ht="15.6" x14ac:dyDescent="0.3">
      <c r="A1979" s="1" t="str">
        <f>Tabela6[[#This Row],[id_escola]]</f>
        <v>1208</v>
      </c>
      <c r="B1979" s="23">
        <f>AVERAGE(Tabela11[[#This Row],[1º Ano]],Tabela11[[#This Row],[2º Ano]],Tabela11[[#This Row],[3º Ano]],Tabela11[[#This Row],[4º Ano]])</f>
        <v>23.0625</v>
      </c>
      <c r="C1979" s="23" t="s">
        <v>4752</v>
      </c>
      <c r="D1979" s="15">
        <v>0.99249999993480742</v>
      </c>
      <c r="E1979" s="15">
        <v>7.5000000651925811E-3</v>
      </c>
      <c r="F1979" s="15" t="s">
        <v>4752</v>
      </c>
      <c r="G1979" s="15" t="s">
        <v>4752</v>
      </c>
      <c r="H1979" s="1" t="s">
        <v>4752</v>
      </c>
      <c r="I1979" s="1"/>
      <c r="J1979" s="1"/>
      <c r="K1979" s="1" t="s">
        <v>4752</v>
      </c>
      <c r="L1979" s="1"/>
    </row>
    <row r="1980" spans="1:12" ht="15.6" x14ac:dyDescent="0.3">
      <c r="A1980" s="1" t="str">
        <f>Tabela6[[#This Row],[id_escola]]</f>
        <v>1208</v>
      </c>
      <c r="B1980" s="23">
        <f>AVERAGE(Tabela11[[#This Row],[1º Ano]],Tabela11[[#This Row],[2º Ano]],Tabela11[[#This Row],[3º Ano]],Tabela11[[#This Row],[4º Ano]])</f>
        <v>7.875</v>
      </c>
      <c r="C1980" s="23" t="s">
        <v>4752</v>
      </c>
      <c r="D1980" s="15">
        <v>0.99533333331346507</v>
      </c>
      <c r="E1980" s="15">
        <v>4.66666668653488E-3</v>
      </c>
      <c r="F1980" s="15" t="s">
        <v>4752</v>
      </c>
      <c r="G1980" s="15" t="s">
        <v>4752</v>
      </c>
      <c r="H1980" s="1" t="s">
        <v>4752</v>
      </c>
      <c r="I1980" s="1"/>
      <c r="J1980" s="1"/>
      <c r="K1980" s="1" t="s">
        <v>4752</v>
      </c>
      <c r="L1980" s="1"/>
    </row>
    <row r="1981" spans="1:12" ht="15.6" x14ac:dyDescent="0.3">
      <c r="A1981" s="1" t="str">
        <f>Tabela6[[#This Row],[id_escola]]</f>
        <v>1208</v>
      </c>
      <c r="B1981" s="23">
        <f>AVERAGE(Tabela11[[#This Row],[1º Ano]],Tabela11[[#This Row],[2º Ano]],Tabela11[[#This Row],[3º Ano]],Tabela11[[#This Row],[4º Ano]])</f>
        <v>21.5625</v>
      </c>
      <c r="C1981" s="23" t="s">
        <v>4752</v>
      </c>
      <c r="D1981" s="15">
        <v>0.98749999981373549</v>
      </c>
      <c r="E1981" s="15">
        <v>1.2500000186264525E-2</v>
      </c>
      <c r="F1981" s="15" t="s">
        <v>4752</v>
      </c>
      <c r="G1981" s="15" t="s">
        <v>4752</v>
      </c>
      <c r="H1981" s="1" t="s">
        <v>4752</v>
      </c>
      <c r="I1981" s="1"/>
      <c r="J1981" s="1"/>
      <c r="K1981" s="1" t="s">
        <v>4752</v>
      </c>
      <c r="L1981" s="1"/>
    </row>
    <row r="1982" spans="1:12" ht="15.6" x14ac:dyDescent="0.3">
      <c r="A1982" s="1" t="str">
        <f>Tabela6[[#This Row],[id_escola]]</f>
        <v>1209</v>
      </c>
      <c r="B1982" s="23">
        <f>AVERAGE(Tabela11[[#This Row],[1º Ano]],Tabela11[[#This Row],[2º Ano]],Tabela11[[#This Row],[3º Ano]],Tabela11[[#This Row],[4º Ano]])</f>
        <v>47.8125</v>
      </c>
      <c r="C1982" s="23" t="s">
        <v>4752</v>
      </c>
      <c r="D1982" s="15">
        <v>0.99375000013969839</v>
      </c>
      <c r="E1982" s="15">
        <v>6.249999860301619E-3</v>
      </c>
      <c r="F1982" s="15" t="s">
        <v>4752</v>
      </c>
      <c r="G1982" s="15" t="s">
        <v>4752</v>
      </c>
      <c r="H1982" s="1" t="s">
        <v>4752</v>
      </c>
      <c r="I1982" s="1"/>
      <c r="J1982" s="1"/>
      <c r="K1982" s="1" t="s">
        <v>4752</v>
      </c>
      <c r="L1982" s="1"/>
    </row>
    <row r="1983" spans="1:12" ht="15.6" x14ac:dyDescent="0.3">
      <c r="A1983" s="1" t="str">
        <f>Tabela6[[#This Row],[id_escola]]</f>
        <v>1208</v>
      </c>
      <c r="B1983" s="23">
        <f>AVERAGE(Tabela11[[#This Row],[1º Ano]],Tabela11[[#This Row],[2º Ano]],Tabela11[[#This Row],[3º Ano]],Tabela11[[#This Row],[4º Ano]])</f>
        <v>59</v>
      </c>
      <c r="C1983" s="23" t="s">
        <v>4752</v>
      </c>
      <c r="D1983" s="15">
        <v>0.98375000013038516</v>
      </c>
      <c r="E1983" s="15">
        <v>1.6249999869614846E-2</v>
      </c>
      <c r="F1983" s="15" t="s">
        <v>4752</v>
      </c>
      <c r="G1983" s="15" t="s">
        <v>4752</v>
      </c>
      <c r="H1983" s="1" t="s">
        <v>4752</v>
      </c>
      <c r="I1983" s="1"/>
      <c r="J1983" s="1"/>
      <c r="K1983" s="1" t="s">
        <v>4752</v>
      </c>
      <c r="L1983" s="1"/>
    </row>
    <row r="1984" spans="1:12" ht="15.6" x14ac:dyDescent="0.3">
      <c r="A1984" s="1" t="str">
        <f>Tabela6[[#This Row],[id_escola]]</f>
        <v>1208</v>
      </c>
      <c r="B1984" s="23">
        <f>AVERAGE(Tabela11[[#This Row],[1º Ano]],Tabela11[[#This Row],[2º Ano]],Tabela11[[#This Row],[3º Ano]],Tabela11[[#This Row],[4º Ano]])</f>
        <v>55.3125</v>
      </c>
      <c r="C1984" s="23" t="s">
        <v>4752</v>
      </c>
      <c r="D1984" s="15">
        <v>0.95937500020954758</v>
      </c>
      <c r="E1984" s="15">
        <v>4.0624999790452407E-2</v>
      </c>
      <c r="F1984" s="15" t="s">
        <v>4752</v>
      </c>
      <c r="G1984" s="15" t="s">
        <v>4752</v>
      </c>
      <c r="H1984" s="1" t="s">
        <v>4752</v>
      </c>
      <c r="I1984" s="1"/>
      <c r="J1984" s="1"/>
      <c r="K1984" s="1" t="s">
        <v>4752</v>
      </c>
      <c r="L1984" s="1"/>
    </row>
    <row r="1985" spans="1:12" ht="15.6" x14ac:dyDescent="0.3">
      <c r="A1985" s="1" t="str">
        <f>Tabela6[[#This Row],[id_escola]]</f>
        <v>1208</v>
      </c>
      <c r="B1985" s="23">
        <f>AVERAGE(Tabela11[[#This Row],[1º Ano]],Tabela11[[#This Row],[2º Ano]],Tabela11[[#This Row],[3º Ano]],Tabela11[[#This Row],[4º Ano]])</f>
        <v>32.75</v>
      </c>
      <c r="C1985" s="23" t="s">
        <v>4752</v>
      </c>
      <c r="D1985" s="15">
        <v>0.97500000020954758</v>
      </c>
      <c r="E1985" s="15">
        <v>2.4999999790452403E-2</v>
      </c>
      <c r="F1985" s="15" t="s">
        <v>4752</v>
      </c>
      <c r="G1985" s="15" t="s">
        <v>4752</v>
      </c>
      <c r="H1985" s="1" t="s">
        <v>4752</v>
      </c>
      <c r="I1985" s="1"/>
      <c r="J1985" s="1"/>
      <c r="K1985" s="1" t="s">
        <v>4752</v>
      </c>
      <c r="L1985" s="1"/>
    </row>
    <row r="1986" spans="1:12" ht="15.6" x14ac:dyDescent="0.3">
      <c r="A1986" s="1" t="str">
        <f>Tabela6[[#This Row],[id_escola]]</f>
        <v>1208</v>
      </c>
      <c r="B1986" s="23">
        <f>AVERAGE(Tabela11[[#This Row],[1º Ano]],Tabela11[[#This Row],[2º Ano]],Tabela11[[#This Row],[3º Ano]],Tabela11[[#This Row],[4º Ano]])</f>
        <v>11.1875</v>
      </c>
      <c r="C1986" s="23" t="s">
        <v>4752</v>
      </c>
      <c r="D1986" s="15">
        <v>0.95624999981373549</v>
      </c>
      <c r="E1986" s="15">
        <v>4.3750000186264529E-2</v>
      </c>
      <c r="F1986" s="15" t="s">
        <v>4752</v>
      </c>
      <c r="G1986" s="15" t="s">
        <v>4752</v>
      </c>
      <c r="H1986" s="1" t="s">
        <v>4752</v>
      </c>
      <c r="I1986" s="1"/>
      <c r="J1986" s="1"/>
      <c r="K1986" s="1" t="s">
        <v>4752</v>
      </c>
      <c r="L1986" s="1"/>
    </row>
    <row r="1987" spans="1:12" ht="15.6" x14ac:dyDescent="0.3">
      <c r="A1987" s="1" t="str">
        <f>Tabela6[[#This Row],[id_escola]]</f>
        <v>1209</v>
      </c>
      <c r="B1987" s="23">
        <f>AVERAGE(Tabela11[[#This Row],[1º Ano]],Tabela11[[#This Row],[2º Ano]],Tabela11[[#This Row],[3º Ano]],Tabela11[[#This Row],[4º Ano]])</f>
        <v>45.5625</v>
      </c>
      <c r="C1987" s="23" t="s">
        <v>4752</v>
      </c>
      <c r="D1987" s="15">
        <v>0.97875000024214387</v>
      </c>
      <c r="E1987" s="15">
        <v>2.1249999757856155E-2</v>
      </c>
      <c r="F1987" s="15" t="s">
        <v>4752</v>
      </c>
      <c r="G1987" s="15" t="s">
        <v>4752</v>
      </c>
      <c r="H1987" s="1" t="s">
        <v>4752</v>
      </c>
      <c r="I1987" s="1"/>
      <c r="J1987" s="1"/>
      <c r="K1987" s="1" t="s">
        <v>4752</v>
      </c>
      <c r="L1987" s="1"/>
    </row>
    <row r="1988" spans="1:12" ht="15.6" x14ac:dyDescent="0.3">
      <c r="A1988" s="1" t="str">
        <f>Tabela6[[#This Row],[id_escola]]</f>
        <v>1208</v>
      </c>
      <c r="B1988" s="23">
        <f>AVERAGE(Tabela11[[#This Row],[1º Ano]],Tabela11[[#This Row],[2º Ano]],Tabela11[[#This Row],[3º Ano]],Tabela11[[#This Row],[4º Ano]])</f>
        <v>19.875</v>
      </c>
      <c r="C1988" s="23" t="s">
        <v>4752</v>
      </c>
      <c r="D1988" s="15">
        <v>0.87500000023283064</v>
      </c>
      <c r="E1988" s="15">
        <v>0.12499999976716938</v>
      </c>
      <c r="F1988" s="15" t="s">
        <v>4752</v>
      </c>
      <c r="G1988" s="15" t="s">
        <v>4752</v>
      </c>
      <c r="H1988" s="1" t="s">
        <v>4752</v>
      </c>
      <c r="I1988" s="1"/>
      <c r="J1988" s="1"/>
      <c r="K1988" s="1" t="s">
        <v>4752</v>
      </c>
      <c r="L1988" s="1"/>
    </row>
    <row r="1989" spans="1:12" ht="15.6" x14ac:dyDescent="0.3">
      <c r="A1989" s="1" t="str">
        <f>Tabela6[[#This Row],[id_escola]]</f>
        <v>1208</v>
      </c>
      <c r="B1989" s="23">
        <f>AVERAGE(Tabela11[[#This Row],[1º Ano]],Tabela11[[#This Row],[2º Ano]],Tabela11[[#This Row],[3º Ano]],Tabela11[[#This Row],[4º Ano]])</f>
        <v>9.875</v>
      </c>
      <c r="C1989" s="23" t="s">
        <v>4752</v>
      </c>
      <c r="D1989" s="15">
        <v>0.90812499914318334</v>
      </c>
      <c r="E1989" s="15">
        <v>9.1875000856816685E-2</v>
      </c>
      <c r="F1989" s="15" t="s">
        <v>4752</v>
      </c>
      <c r="G1989" s="15" t="s">
        <v>4752</v>
      </c>
      <c r="H1989" s="1" t="s">
        <v>4752</v>
      </c>
      <c r="I1989" s="1"/>
      <c r="J1989" s="1"/>
      <c r="K1989" s="1" t="s">
        <v>4752</v>
      </c>
      <c r="L1989" s="1"/>
    </row>
    <row r="1990" spans="1:12" ht="15.6" x14ac:dyDescent="0.3">
      <c r="A1990" s="1" t="str">
        <f>Tabela6[[#This Row],[id_escola]]</f>
        <v>1208</v>
      </c>
      <c r="B1990" s="23" t="s">
        <v>4752</v>
      </c>
      <c r="C1990" s="23" t="s">
        <v>4752</v>
      </c>
      <c r="D1990" s="15" t="s">
        <v>4752</v>
      </c>
      <c r="E1990" s="15" t="s">
        <v>4752</v>
      </c>
      <c r="F1990" s="15" t="s">
        <v>4752</v>
      </c>
      <c r="G1990" s="15" t="s">
        <v>4752</v>
      </c>
      <c r="H1990" s="1" t="s">
        <v>4752</v>
      </c>
      <c r="I1990" s="1"/>
      <c r="J1990" s="1"/>
      <c r="K1990" s="1" t="s">
        <v>4752</v>
      </c>
      <c r="L1990" s="1"/>
    </row>
    <row r="1991" spans="1:12" ht="15.6" x14ac:dyDescent="0.3">
      <c r="A1991" s="1" t="str">
        <f>Tabela6[[#This Row],[id_escola]]</f>
        <v>1209</v>
      </c>
      <c r="B1991" s="23">
        <f>AVERAGE(Tabela11[[#This Row],[1º Ano]],Tabela11[[#This Row],[2º Ano]],Tabela11[[#This Row],[3º Ano]],Tabela11[[#This Row],[4º Ano]])</f>
        <v>25.9375</v>
      </c>
      <c r="C1991" s="23" t="s">
        <v>4752</v>
      </c>
      <c r="D1991" s="15">
        <v>0.99437499977648258</v>
      </c>
      <c r="E1991" s="15">
        <v>5.6250002235174188E-3</v>
      </c>
      <c r="F1991" s="15" t="s">
        <v>4752</v>
      </c>
      <c r="G1991" s="15" t="s">
        <v>4752</v>
      </c>
      <c r="H1991" s="1" t="s">
        <v>4752</v>
      </c>
      <c r="I1991" s="1"/>
      <c r="J1991" s="1"/>
      <c r="K1991" s="1" t="s">
        <v>4752</v>
      </c>
      <c r="L1991" s="1"/>
    </row>
    <row r="1992" spans="1:12" ht="15.6" x14ac:dyDescent="0.3">
      <c r="A1992" s="1" t="str">
        <f>Tabela6[[#This Row],[id_escola]]</f>
        <v>1208</v>
      </c>
      <c r="B1992" s="23">
        <f>AVERAGE(Tabela11[[#This Row],[1º Ano]],Tabela11[[#This Row],[2º Ano]],Tabela11[[#This Row],[3º Ano]],Tabela11[[#This Row],[4º Ano]])</f>
        <v>32.0625</v>
      </c>
      <c r="C1992" s="23" t="s">
        <v>4752</v>
      </c>
      <c r="D1992" s="15">
        <v>0.95812499965541065</v>
      </c>
      <c r="E1992" s="15">
        <v>4.1875000344589353E-2</v>
      </c>
      <c r="F1992" s="15" t="s">
        <v>4752</v>
      </c>
      <c r="G1992" s="15" t="s">
        <v>4752</v>
      </c>
      <c r="H1992" s="1" t="s">
        <v>4752</v>
      </c>
      <c r="I1992" s="1"/>
      <c r="J1992" s="1"/>
      <c r="K1992" s="1" t="s">
        <v>4752</v>
      </c>
      <c r="L1992" s="1"/>
    </row>
    <row r="1993" spans="1:12" ht="15.6" x14ac:dyDescent="0.3">
      <c r="A1993" s="1" t="str">
        <f>Tabela6[[#This Row],[id_escola]]</f>
        <v>1208</v>
      </c>
      <c r="B1993" s="23">
        <f>AVERAGE(Tabela11[[#This Row],[1º Ano]],Tabela11[[#This Row],[2º Ano]],Tabela11[[#This Row],[3º Ano]],Tabela11[[#This Row],[4º Ano]])</f>
        <v>21.8125</v>
      </c>
      <c r="C1993" s="23" t="s">
        <v>4752</v>
      </c>
      <c r="D1993" s="15">
        <v>0.98625000007450581</v>
      </c>
      <c r="E1993" s="15">
        <v>1.3749999925494201E-2</v>
      </c>
      <c r="F1993" s="15" t="s">
        <v>4752</v>
      </c>
      <c r="G1993" s="15" t="s">
        <v>4752</v>
      </c>
      <c r="H1993" s="1" t="s">
        <v>4752</v>
      </c>
      <c r="I1993" s="1"/>
      <c r="J1993" s="1"/>
      <c r="K1993" s="1" t="s">
        <v>4752</v>
      </c>
      <c r="L1993" s="1"/>
    </row>
    <row r="1994" spans="1:12" ht="15.6" x14ac:dyDescent="0.3">
      <c r="A1994" s="1" t="str">
        <f>Tabela6[[#This Row],[id_escola]]</f>
        <v>1213</v>
      </c>
      <c r="B1994" s="23">
        <f>AVERAGE(Tabela11[[#This Row],[1º Ano]],Tabela11[[#This Row],[2º Ano]],Tabela11[[#This Row],[3º Ano]],Tabela11[[#This Row],[4º Ano]])</f>
        <v>3.375</v>
      </c>
      <c r="C1994" s="23" t="s">
        <v>4752</v>
      </c>
      <c r="D1994" s="15">
        <v>0.95416666722546029</v>
      </c>
      <c r="E1994" s="15">
        <v>4.583333277453977E-2</v>
      </c>
      <c r="F1994" s="15" t="s">
        <v>4752</v>
      </c>
      <c r="G1994" s="15" t="s">
        <v>4752</v>
      </c>
      <c r="H1994" s="1" t="s">
        <v>4752</v>
      </c>
      <c r="I1994" s="1"/>
      <c r="J1994" s="1"/>
      <c r="K1994" s="1" t="s">
        <v>4752</v>
      </c>
      <c r="L1994" s="1"/>
    </row>
    <row r="1995" spans="1:12" ht="15.6" x14ac:dyDescent="0.3">
      <c r="A1995" s="1" t="str">
        <f>Tabela6[[#This Row],[id_escola]]</f>
        <v>1210</v>
      </c>
      <c r="B1995" s="23">
        <f>AVERAGE(Tabela11[[#This Row],[1º Ano]],Tabela11[[#This Row],[2º Ano]],Tabela11[[#This Row],[3º Ano]],Tabela11[[#This Row],[4º Ano]])</f>
        <v>7</v>
      </c>
      <c r="C1995" s="23" t="s">
        <v>4752</v>
      </c>
      <c r="D1995" s="15">
        <v>0.96062500029802322</v>
      </c>
      <c r="E1995" s="15">
        <v>3.937499970197679E-2</v>
      </c>
      <c r="F1995" s="15" t="s">
        <v>4752</v>
      </c>
      <c r="G1995" s="15" t="s">
        <v>4752</v>
      </c>
      <c r="H1995" s="1" t="s">
        <v>4752</v>
      </c>
      <c r="I1995" s="1"/>
      <c r="J1995" s="1"/>
      <c r="K1995" s="1" t="s">
        <v>4752</v>
      </c>
      <c r="L1995" s="1"/>
    </row>
    <row r="1996" spans="1:12" ht="15.6" x14ac:dyDescent="0.3">
      <c r="A1996" s="1" t="str">
        <f>Tabela6[[#This Row],[id_escola]]</f>
        <v>1210</v>
      </c>
      <c r="B1996" s="23">
        <f>AVERAGE(Tabela11[[#This Row],[1º Ano]],Tabela11[[#This Row],[2º Ano]],Tabela11[[#This Row],[3º Ano]],Tabela11[[#This Row],[4º Ano]])</f>
        <v>10.5625</v>
      </c>
      <c r="C1996" s="23" t="s">
        <v>4752</v>
      </c>
      <c r="D1996" s="15">
        <v>0.96999999973922968</v>
      </c>
      <c r="E1996" s="15">
        <v>3.0000000260770265E-2</v>
      </c>
      <c r="F1996" s="15" t="s">
        <v>4752</v>
      </c>
      <c r="G1996" s="15" t="s">
        <v>4752</v>
      </c>
      <c r="H1996" s="1" t="s">
        <v>4752</v>
      </c>
      <c r="I1996" s="1"/>
      <c r="J1996" s="1"/>
      <c r="K1996" s="1" t="s">
        <v>4752</v>
      </c>
      <c r="L1996" s="1"/>
    </row>
    <row r="1997" spans="1:12" ht="15.6" x14ac:dyDescent="0.3">
      <c r="A1997" s="1" t="str">
        <f>Tabela6[[#This Row],[id_escola]]</f>
        <v>1210</v>
      </c>
      <c r="B1997" s="23">
        <f>AVERAGE(Tabela11[[#This Row],[1º Ano]],Tabela11[[#This Row],[2º Ano]],Tabela11[[#This Row],[3º Ano]],Tabela11[[#This Row],[4º Ano]])</f>
        <v>10.5</v>
      </c>
      <c r="C1997" s="23" t="s">
        <v>4752</v>
      </c>
      <c r="D1997" s="15">
        <v>0.97812500037252903</v>
      </c>
      <c r="E1997" s="15">
        <v>2.1874999627470935E-2</v>
      </c>
      <c r="F1997" s="15" t="s">
        <v>4752</v>
      </c>
      <c r="G1997" s="15" t="s">
        <v>4752</v>
      </c>
      <c r="H1997" s="1" t="s">
        <v>4752</v>
      </c>
      <c r="I1997" s="1"/>
      <c r="J1997" s="1"/>
      <c r="K1997" s="1" t="s">
        <v>4752</v>
      </c>
      <c r="L1997" s="1"/>
    </row>
    <row r="1998" spans="1:12" ht="15.6" x14ac:dyDescent="0.3">
      <c r="A1998" s="1" t="str">
        <f>Tabela6[[#This Row],[id_escola]]</f>
        <v>1210</v>
      </c>
      <c r="B1998" s="23">
        <f>AVERAGE(Tabela11[[#This Row],[1º Ano]],Tabela11[[#This Row],[2º Ano]],Tabela11[[#This Row],[3º Ano]],Tabela11[[#This Row],[4º Ano]])</f>
        <v>12.875</v>
      </c>
      <c r="C1998" s="23" t="s">
        <v>4752</v>
      </c>
      <c r="D1998" s="15">
        <v>0.9756249999627471</v>
      </c>
      <c r="E1998" s="15">
        <v>2.43750000372529E-2</v>
      </c>
      <c r="F1998" s="15" t="s">
        <v>4752</v>
      </c>
      <c r="G1998" s="15" t="s">
        <v>4752</v>
      </c>
      <c r="H1998" s="1" t="s">
        <v>4752</v>
      </c>
      <c r="I1998" s="1"/>
      <c r="J1998" s="1"/>
      <c r="K1998" s="1" t="s">
        <v>4752</v>
      </c>
      <c r="L1998" s="1"/>
    </row>
    <row r="1999" spans="1:12" ht="15.6" x14ac:dyDescent="0.3">
      <c r="A1999" s="1" t="str">
        <f>Tabela6[[#This Row],[id_escola]]</f>
        <v>1210</v>
      </c>
      <c r="B1999" s="23">
        <f>AVERAGE(Tabela11[[#This Row],[1º Ano]],Tabela11[[#This Row],[2º Ano]],Tabela11[[#This Row],[3º Ano]],Tabela11[[#This Row],[4º Ano]])</f>
        <v>7.1875</v>
      </c>
      <c r="C1999" s="23" t="s">
        <v>4752</v>
      </c>
      <c r="D1999" s="15">
        <v>1</v>
      </c>
      <c r="E1999" s="15">
        <v>0</v>
      </c>
      <c r="F1999" s="15" t="s">
        <v>4752</v>
      </c>
      <c r="G1999" s="15" t="s">
        <v>4752</v>
      </c>
      <c r="H1999" s="1" t="s">
        <v>4752</v>
      </c>
      <c r="I1999" s="1"/>
      <c r="J1999" s="1"/>
      <c r="K1999" s="1" t="s">
        <v>4752</v>
      </c>
      <c r="L1999" s="1"/>
    </row>
    <row r="2000" spans="1:12" ht="15.6" x14ac:dyDescent="0.3">
      <c r="A2000" s="1" t="str">
        <f>Tabela6[[#This Row],[id_escola]]</f>
        <v>1210</v>
      </c>
      <c r="B2000" s="23">
        <f>AVERAGE(Tabela11[[#This Row],[1º Ano]],Tabela11[[#This Row],[2º Ano]],Tabela11[[#This Row],[3º Ano]],Tabela11[[#This Row],[4º Ano]])</f>
        <v>29.75</v>
      </c>
      <c r="C2000" s="23" t="s">
        <v>4752</v>
      </c>
      <c r="D2000" s="15">
        <v>0.98562500020489097</v>
      </c>
      <c r="E2000" s="15">
        <v>1.4374999795109056E-2</v>
      </c>
      <c r="F2000" s="15" t="s">
        <v>4752</v>
      </c>
      <c r="G2000" s="15" t="s">
        <v>4752</v>
      </c>
      <c r="H2000" s="1" t="s">
        <v>4752</v>
      </c>
      <c r="I2000" s="1"/>
      <c r="J2000" s="1"/>
      <c r="K2000" s="1" t="s">
        <v>4752</v>
      </c>
      <c r="L2000" s="1"/>
    </row>
    <row r="2001" spans="1:12" ht="15.6" x14ac:dyDescent="0.3">
      <c r="A2001" s="1" t="str">
        <f>Tabela6[[#This Row],[id_escola]]</f>
        <v>1210</v>
      </c>
      <c r="B2001" s="23">
        <f>AVERAGE(Tabela11[[#This Row],[1º Ano]],Tabela11[[#This Row],[2º Ano]],Tabela11[[#This Row],[3º Ano]],Tabela11[[#This Row],[4º Ano]])</f>
        <v>74.1875</v>
      </c>
      <c r="C2001" s="23" t="s">
        <v>4752</v>
      </c>
      <c r="D2001" s="15">
        <v>0.98000000033061951</v>
      </c>
      <c r="E2001" s="15">
        <v>1.9999999669380479E-2</v>
      </c>
      <c r="F2001" s="15" t="s">
        <v>4752</v>
      </c>
      <c r="G2001" s="15" t="s">
        <v>4752</v>
      </c>
      <c r="H2001" s="1" t="s">
        <v>4752</v>
      </c>
      <c r="I2001" s="1"/>
      <c r="J2001" s="1"/>
      <c r="K2001" s="1" t="s">
        <v>4752</v>
      </c>
      <c r="L2001" s="1"/>
    </row>
    <row r="2002" spans="1:12" ht="15.6" x14ac:dyDescent="0.3">
      <c r="A2002" s="1" t="str">
        <f>Tabela6[[#This Row],[id_escola]]</f>
        <v>1210</v>
      </c>
      <c r="B2002" s="23">
        <f>AVERAGE(Tabela11[[#This Row],[1º Ano]],Tabela11[[#This Row],[2º Ano]],Tabela11[[#This Row],[3º Ano]],Tabela11[[#This Row],[4º Ano]])</f>
        <v>10.0625</v>
      </c>
      <c r="C2002" s="23" t="s">
        <v>4752</v>
      </c>
      <c r="D2002" s="15">
        <v>0.93875000020489097</v>
      </c>
      <c r="E2002" s="15">
        <v>6.1249999795108999E-2</v>
      </c>
      <c r="F2002" s="15" t="s">
        <v>4752</v>
      </c>
      <c r="G2002" s="15" t="s">
        <v>4752</v>
      </c>
      <c r="H2002" s="1" t="s">
        <v>4752</v>
      </c>
      <c r="I2002" s="1"/>
      <c r="J2002" s="1"/>
      <c r="K2002" s="1" t="s">
        <v>4752</v>
      </c>
      <c r="L2002" s="1"/>
    </row>
    <row r="2003" spans="1:12" ht="15.6" x14ac:dyDescent="0.3">
      <c r="A2003" s="1" t="str">
        <f>Tabela6[[#This Row],[id_escola]]</f>
        <v>1210</v>
      </c>
      <c r="B2003" s="23">
        <f>AVERAGE(Tabela11[[#This Row],[1º Ano]],Tabela11[[#This Row],[2º Ano]],Tabela11[[#This Row],[3º Ano]],Tabela11[[#This Row],[4º Ano]])</f>
        <v>9.375</v>
      </c>
      <c r="C2003" s="23" t="s">
        <v>4752</v>
      </c>
      <c r="D2003" s="15">
        <v>0.94249999942258</v>
      </c>
      <c r="E2003" s="15">
        <v>5.7500000577419941E-2</v>
      </c>
      <c r="F2003" s="15" t="s">
        <v>4752</v>
      </c>
      <c r="G2003" s="15" t="s">
        <v>4752</v>
      </c>
      <c r="H2003" s="1" t="s">
        <v>4752</v>
      </c>
      <c r="I2003" s="1"/>
      <c r="J2003" s="1"/>
      <c r="K2003" s="1" t="s">
        <v>4752</v>
      </c>
      <c r="L2003" s="1"/>
    </row>
    <row r="2004" spans="1:12" ht="15.6" x14ac:dyDescent="0.3">
      <c r="A2004" s="1" t="str">
        <f>Tabela6[[#This Row],[id_escola]]</f>
        <v>1210</v>
      </c>
      <c r="B2004" s="23">
        <f>AVERAGE(Tabela11[[#This Row],[1º Ano]],Tabela11[[#This Row],[2º Ano]],Tabela11[[#This Row],[3º Ano]],Tabela11[[#This Row],[4º Ano]])</f>
        <v>7.5625</v>
      </c>
      <c r="C2004" s="23" t="s">
        <v>4752</v>
      </c>
      <c r="D2004" s="15">
        <v>0.9562499998137356</v>
      </c>
      <c r="E2004" s="15">
        <v>4.3750000186264439E-2</v>
      </c>
      <c r="F2004" s="15" t="s">
        <v>4752</v>
      </c>
      <c r="G2004" s="15" t="s">
        <v>4752</v>
      </c>
      <c r="H2004" s="1" t="s">
        <v>4752</v>
      </c>
      <c r="I2004" s="1"/>
      <c r="J2004" s="1"/>
      <c r="K2004" s="1" t="s">
        <v>4752</v>
      </c>
      <c r="L2004" s="1"/>
    </row>
    <row r="2005" spans="1:12" ht="15.6" x14ac:dyDescent="0.3">
      <c r="A2005" s="1" t="str">
        <f>Tabela6[[#This Row],[id_escola]]</f>
        <v>1210</v>
      </c>
      <c r="B2005" s="23">
        <f>AVERAGE(Tabela11[[#This Row],[1º Ano]],Tabela11[[#This Row],[2º Ano]],Tabela11[[#This Row],[3º Ano]],Tabela11[[#This Row],[4º Ano]])</f>
        <v>7.75</v>
      </c>
      <c r="C2005" s="23" t="s">
        <v>4752</v>
      </c>
      <c r="D2005" s="15">
        <v>0.94749999884516001</v>
      </c>
      <c r="E2005" s="15">
        <v>5.2500001154839999E-2</v>
      </c>
      <c r="F2005" s="15" t="s">
        <v>4752</v>
      </c>
      <c r="G2005" s="15" t="s">
        <v>4752</v>
      </c>
      <c r="H2005" s="1" t="s">
        <v>4752</v>
      </c>
      <c r="I2005" s="1"/>
      <c r="J2005" s="1"/>
      <c r="K2005" s="1" t="s">
        <v>4752</v>
      </c>
      <c r="L2005" s="1"/>
    </row>
    <row r="2006" spans="1:12" ht="15.6" x14ac:dyDescent="0.3">
      <c r="A2006" s="1" t="str">
        <f>Tabela6[[#This Row],[id_escola]]</f>
        <v>1210</v>
      </c>
      <c r="B2006" s="23">
        <f>AVERAGE(Tabela11[[#This Row],[1º Ano]],Tabela11[[#This Row],[2º Ano]],Tabela11[[#This Row],[3º Ano]],Tabela11[[#This Row],[4º Ano]])</f>
        <v>14.6875</v>
      </c>
      <c r="C2006" s="23" t="s">
        <v>4752</v>
      </c>
      <c r="D2006" s="15">
        <v>0.98249999969266355</v>
      </c>
      <c r="E2006" s="15">
        <v>1.7500000307336425E-2</v>
      </c>
      <c r="F2006" s="15" t="s">
        <v>4752</v>
      </c>
      <c r="G2006" s="15" t="s">
        <v>4752</v>
      </c>
      <c r="H2006" s="1" t="s">
        <v>4752</v>
      </c>
      <c r="I2006" s="1"/>
      <c r="J2006" s="1"/>
      <c r="K2006" s="1" t="s">
        <v>4752</v>
      </c>
      <c r="L2006" s="1"/>
    </row>
    <row r="2007" spans="1:12" ht="15.6" x14ac:dyDescent="0.3">
      <c r="A2007" s="1" t="str">
        <f>Tabela6[[#This Row],[id_escola]]</f>
        <v>1210</v>
      </c>
      <c r="B2007" s="23">
        <f>AVERAGE(Tabela11[[#This Row],[1º Ano]],Tabela11[[#This Row],[2º Ano]],Tabela11[[#This Row],[3º Ano]],Tabela11[[#This Row],[4º Ano]])</f>
        <v>10</v>
      </c>
      <c r="C2007" s="23" t="s">
        <v>4752</v>
      </c>
      <c r="D2007" s="15">
        <v>0.98812500014901161</v>
      </c>
      <c r="E2007" s="15">
        <v>1.1874999850988419E-2</v>
      </c>
      <c r="F2007" s="15" t="s">
        <v>4752</v>
      </c>
      <c r="G2007" s="15" t="s">
        <v>4752</v>
      </c>
      <c r="H2007" s="1" t="s">
        <v>4752</v>
      </c>
      <c r="I2007" s="1"/>
      <c r="J2007" s="1"/>
      <c r="K2007" s="1" t="s">
        <v>4752</v>
      </c>
      <c r="L2007" s="1"/>
    </row>
    <row r="2008" spans="1:12" ht="15.6" x14ac:dyDescent="0.3">
      <c r="A2008" s="1" t="str">
        <f>Tabela6[[#This Row],[id_escola]]</f>
        <v>1210</v>
      </c>
      <c r="B2008" s="23">
        <f>AVERAGE(Tabela11[[#This Row],[1º Ano]],Tabela11[[#This Row],[2º Ano]],Tabela11[[#This Row],[3º Ano]],Tabela11[[#This Row],[4º Ano]])</f>
        <v>17.4375</v>
      </c>
      <c r="C2008" s="23" t="s">
        <v>4752</v>
      </c>
      <c r="D2008" s="15">
        <v>0.98812499991618097</v>
      </c>
      <c r="E2008" s="15">
        <v>1.1875000083819025E-2</v>
      </c>
      <c r="F2008" s="15" t="s">
        <v>4752</v>
      </c>
      <c r="G2008" s="15" t="s">
        <v>4752</v>
      </c>
      <c r="H2008" s="1" t="s">
        <v>4752</v>
      </c>
      <c r="I2008" s="1"/>
      <c r="J2008" s="1"/>
      <c r="K2008" s="1" t="s">
        <v>4752</v>
      </c>
      <c r="L2008" s="1"/>
    </row>
    <row r="2009" spans="1:12" ht="15.6" x14ac:dyDescent="0.3">
      <c r="A2009" s="1" t="str">
        <f>Tabela6[[#This Row],[id_escola]]</f>
        <v>1211</v>
      </c>
      <c r="B2009" s="23">
        <f>AVERAGE(Tabela11[[#This Row],[1º Ano]],Tabela11[[#This Row],[2º Ano]],Tabela11[[#This Row],[3º Ano]],Tabela11[[#This Row],[4º Ano]])</f>
        <v>15.6875</v>
      </c>
      <c r="C2009" s="23" t="s">
        <v>4752</v>
      </c>
      <c r="D2009" s="15">
        <v>0.96312500047497451</v>
      </c>
      <c r="E2009" s="15">
        <v>3.6874999525025494E-2</v>
      </c>
      <c r="F2009" s="15" t="s">
        <v>4752</v>
      </c>
      <c r="G2009" s="15" t="s">
        <v>4752</v>
      </c>
      <c r="H2009" s="1" t="s">
        <v>4752</v>
      </c>
      <c r="I2009" s="1"/>
      <c r="J2009" s="1"/>
      <c r="K2009" s="1" t="s">
        <v>4752</v>
      </c>
      <c r="L2009" s="1"/>
    </row>
    <row r="2010" spans="1:12" ht="15.6" x14ac:dyDescent="0.3">
      <c r="A2010" s="1" t="str">
        <f>Tabela6[[#This Row],[id_escola]]</f>
        <v>1211</v>
      </c>
      <c r="B2010" s="23">
        <f>AVERAGE(Tabela11[[#This Row],[1º Ano]],Tabela11[[#This Row],[2º Ano]],Tabela11[[#This Row],[3º Ano]],Tabela11[[#This Row],[4º Ano]])</f>
        <v>47.4375</v>
      </c>
      <c r="C2010" s="23" t="s">
        <v>4752</v>
      </c>
      <c r="D2010" s="15">
        <v>0.99249999993480742</v>
      </c>
      <c r="E2010" s="15">
        <v>7.5000000651925811E-3</v>
      </c>
      <c r="F2010" s="15" t="s">
        <v>4752</v>
      </c>
      <c r="G2010" s="15" t="s">
        <v>4752</v>
      </c>
      <c r="H2010" s="1" t="s">
        <v>4752</v>
      </c>
      <c r="I2010" s="1"/>
      <c r="J2010" s="1"/>
      <c r="K2010" s="1" t="s">
        <v>4752</v>
      </c>
      <c r="L2010" s="1"/>
    </row>
    <row r="2011" spans="1:12" ht="15.6" x14ac:dyDescent="0.3">
      <c r="A2011" s="1" t="str">
        <f>Tabela6[[#This Row],[id_escola]]</f>
        <v>1211</v>
      </c>
      <c r="B2011" s="23">
        <f>AVERAGE(Tabela11[[#This Row],[1º Ano]],Tabela11[[#This Row],[2º Ano]],Tabela11[[#This Row],[3º Ano]],Tabela11[[#This Row],[4º Ano]])</f>
        <v>29.5</v>
      </c>
      <c r="C2011" s="23" t="s">
        <v>4752</v>
      </c>
      <c r="D2011" s="15">
        <v>0.9837500003632158</v>
      </c>
      <c r="E2011" s="15">
        <v>1.6249999636784185E-2</v>
      </c>
      <c r="F2011" s="15" t="s">
        <v>4752</v>
      </c>
      <c r="G2011" s="15" t="s">
        <v>4752</v>
      </c>
      <c r="H2011" s="1" t="s">
        <v>4752</v>
      </c>
      <c r="I2011" s="1"/>
      <c r="J2011" s="1"/>
      <c r="K2011" s="1" t="s">
        <v>4752</v>
      </c>
      <c r="L2011" s="1"/>
    </row>
    <row r="2012" spans="1:12" ht="15.6" x14ac:dyDescent="0.3">
      <c r="A2012" s="1" t="str">
        <f>Tabela6[[#This Row],[id_escola]]</f>
        <v>1211</v>
      </c>
      <c r="B2012" s="23">
        <f>AVERAGE(Tabela11[[#This Row],[1º Ano]],Tabela11[[#This Row],[2º Ano]],Tabela11[[#This Row],[3º Ano]],Tabela11[[#This Row],[4º Ano]])</f>
        <v>127.8125</v>
      </c>
      <c r="C2012" s="23" t="s">
        <v>4752</v>
      </c>
      <c r="D2012" s="15">
        <v>0.98750000004656613</v>
      </c>
      <c r="E2012" s="15">
        <v>1.2499999953433882E-2</v>
      </c>
      <c r="F2012" s="15" t="s">
        <v>4752</v>
      </c>
      <c r="G2012" s="15" t="s">
        <v>4752</v>
      </c>
      <c r="H2012" s="1" t="s">
        <v>4752</v>
      </c>
      <c r="I2012" s="1"/>
      <c r="J2012" s="1"/>
      <c r="K2012" s="1" t="s">
        <v>4752</v>
      </c>
      <c r="L2012" s="1"/>
    </row>
    <row r="2013" spans="1:12" ht="15.6" x14ac:dyDescent="0.3">
      <c r="A2013" s="1" t="str">
        <f>Tabela6[[#This Row],[id_escola]]</f>
        <v>1211</v>
      </c>
      <c r="B2013" s="23">
        <f>AVERAGE(Tabela11[[#This Row],[1º Ano]],Tabela11[[#This Row],[2º Ano]],Tabela11[[#This Row],[3º Ano]],Tabela11[[#This Row],[4º Ano]])</f>
        <v>30.25</v>
      </c>
      <c r="C2013" s="23" t="s">
        <v>4752</v>
      </c>
      <c r="D2013" s="15">
        <v>0.98750000016298145</v>
      </c>
      <c r="E2013" s="15">
        <v>1.2499999837018537E-2</v>
      </c>
      <c r="F2013" s="15" t="s">
        <v>4752</v>
      </c>
      <c r="G2013" s="15" t="s">
        <v>4752</v>
      </c>
      <c r="H2013" s="1" t="s">
        <v>4752</v>
      </c>
      <c r="I2013" s="1"/>
      <c r="J2013" s="1"/>
      <c r="K2013" s="1" t="s">
        <v>4752</v>
      </c>
      <c r="L2013" s="1"/>
    </row>
    <row r="2014" spans="1:12" ht="15.6" x14ac:dyDescent="0.3">
      <c r="A2014" s="1" t="str">
        <f>Tabela6[[#This Row],[id_escola]]</f>
        <v>1211</v>
      </c>
      <c r="B2014" s="23">
        <f>AVERAGE(Tabela11[[#This Row],[1º Ano]],Tabela11[[#This Row],[2º Ano]],Tabela11[[#This Row],[3º Ano]],Tabela11[[#This Row],[4º Ano]])</f>
        <v>8.6875</v>
      </c>
      <c r="C2014" s="23" t="s">
        <v>4752</v>
      </c>
      <c r="D2014" s="15">
        <v>0.98812499968335032</v>
      </c>
      <c r="E2014" s="15">
        <v>1.1875000316649668E-2</v>
      </c>
      <c r="F2014" s="15" t="s">
        <v>4752</v>
      </c>
      <c r="G2014" s="15" t="s">
        <v>4752</v>
      </c>
      <c r="H2014" s="1" t="s">
        <v>4752</v>
      </c>
      <c r="I2014" s="1"/>
      <c r="J2014" s="1"/>
      <c r="K2014" s="1" t="s">
        <v>4752</v>
      </c>
      <c r="L2014" s="1"/>
    </row>
    <row r="2015" spans="1:12" ht="15.6" x14ac:dyDescent="0.3">
      <c r="A2015" s="1" t="str">
        <f>Tabela6[[#This Row],[id_escola]]</f>
        <v>1211</v>
      </c>
      <c r="B2015" s="23">
        <f>AVERAGE(Tabela11[[#This Row],[1º Ano]],Tabela11[[#This Row],[2º Ano]],Tabela11[[#This Row],[3º Ano]],Tabela11[[#This Row],[4º Ano]])</f>
        <v>91.25</v>
      </c>
      <c r="C2015" s="23" t="s">
        <v>4752</v>
      </c>
      <c r="D2015" s="15">
        <v>0.99750000005587935</v>
      </c>
      <c r="E2015" s="15">
        <v>2.4999999441206425E-3</v>
      </c>
      <c r="F2015" s="15" t="s">
        <v>4752</v>
      </c>
      <c r="G2015" s="15" t="s">
        <v>4752</v>
      </c>
      <c r="H2015" s="1" t="s">
        <v>4752</v>
      </c>
      <c r="I2015" s="1"/>
      <c r="J2015" s="1"/>
      <c r="K2015" s="1" t="s">
        <v>4752</v>
      </c>
      <c r="L2015" s="1"/>
    </row>
    <row r="2016" spans="1:12" ht="15.6" x14ac:dyDescent="0.3">
      <c r="A2016" s="1" t="str">
        <f>Tabela6[[#This Row],[id_escola]]</f>
        <v>1211</v>
      </c>
      <c r="B2016" s="23">
        <f>AVERAGE(Tabela11[[#This Row],[1º Ano]],Tabela11[[#This Row],[2º Ano]],Tabela11[[#This Row],[3º Ano]],Tabela11[[#This Row],[4º Ano]])</f>
        <v>43.9375</v>
      </c>
      <c r="C2016" s="23" t="s">
        <v>4752</v>
      </c>
      <c r="D2016" s="15">
        <v>0.98437499988358468</v>
      </c>
      <c r="E2016" s="15">
        <v>1.5625000116415332E-2</v>
      </c>
      <c r="F2016" s="15" t="s">
        <v>4752</v>
      </c>
      <c r="G2016" s="15" t="s">
        <v>4752</v>
      </c>
      <c r="H2016" s="1" t="s">
        <v>4752</v>
      </c>
      <c r="I2016" s="1"/>
      <c r="J2016" s="1"/>
      <c r="K2016" s="1" t="s">
        <v>4752</v>
      </c>
      <c r="L2016" s="1"/>
    </row>
    <row r="2017" spans="1:12" ht="15.6" x14ac:dyDescent="0.3">
      <c r="A2017" s="1" t="str">
        <f>Tabela6[[#This Row],[id_escola]]</f>
        <v>1209</v>
      </c>
      <c r="B2017" s="23">
        <f>AVERAGE(Tabela11[[#This Row],[1º Ano]],Tabela11[[#This Row],[2º Ano]],Tabela11[[#This Row],[3º Ano]],Tabela11[[#This Row],[4º Ano]])</f>
        <v>44.875</v>
      </c>
      <c r="C2017" s="23" t="s">
        <v>4752</v>
      </c>
      <c r="D2017" s="15" t="s">
        <v>4752</v>
      </c>
      <c r="E2017" s="15" t="s">
        <v>4752</v>
      </c>
      <c r="F2017" s="15" t="s">
        <v>4752</v>
      </c>
      <c r="G2017" s="15" t="s">
        <v>4752</v>
      </c>
      <c r="H2017" s="1" t="s">
        <v>4752</v>
      </c>
      <c r="I2017" s="1"/>
      <c r="J2017" s="1"/>
      <c r="K2017" s="1" t="s">
        <v>4752</v>
      </c>
      <c r="L2017" s="1"/>
    </row>
    <row r="2018" spans="1:12" ht="15.6" x14ac:dyDescent="0.3">
      <c r="A2018" s="1" t="str">
        <f>Tabela6[[#This Row],[id_escola]]</f>
        <v>1211</v>
      </c>
      <c r="B2018" s="23">
        <f>AVERAGE(Tabela11[[#This Row],[1º Ano]],Tabela11[[#This Row],[2º Ano]],Tabela11[[#This Row],[3º Ano]],Tabela11[[#This Row],[4º Ano]])</f>
        <v>19.5625</v>
      </c>
      <c r="C2018" s="23" t="s">
        <v>4752</v>
      </c>
      <c r="D2018" s="15">
        <v>1</v>
      </c>
      <c r="E2018" s="15">
        <v>0</v>
      </c>
      <c r="F2018" s="15" t="s">
        <v>4752</v>
      </c>
      <c r="G2018" s="15" t="s">
        <v>4752</v>
      </c>
      <c r="H2018" s="1" t="s">
        <v>4752</v>
      </c>
      <c r="I2018" s="1"/>
      <c r="J2018" s="1"/>
      <c r="K2018" s="1" t="s">
        <v>4752</v>
      </c>
      <c r="L2018" s="1"/>
    </row>
    <row r="2019" spans="1:12" ht="15.6" x14ac:dyDescent="0.3">
      <c r="A2019" s="1" t="str">
        <f>Tabela6[[#This Row],[id_escola]]</f>
        <v>1211</v>
      </c>
      <c r="B2019" s="23">
        <f>AVERAGE(Tabela11[[#This Row],[1º Ano]],Tabela11[[#This Row],[2º Ano]],Tabela11[[#This Row],[3º Ano]],Tabela11[[#This Row],[4º Ano]])</f>
        <v>57.3125</v>
      </c>
      <c r="C2019" s="23" t="s">
        <v>4752</v>
      </c>
      <c r="D2019" s="15">
        <v>0.98625000030733645</v>
      </c>
      <c r="E2019" s="15">
        <v>1.3749999692663549E-2</v>
      </c>
      <c r="F2019" s="15" t="s">
        <v>4752</v>
      </c>
      <c r="G2019" s="15" t="s">
        <v>4752</v>
      </c>
      <c r="H2019" s="1" t="s">
        <v>4752</v>
      </c>
      <c r="I2019" s="1"/>
      <c r="J2019" s="1"/>
      <c r="K2019" s="1" t="s">
        <v>4752</v>
      </c>
      <c r="L2019" s="1"/>
    </row>
    <row r="2020" spans="1:12" ht="15.6" x14ac:dyDescent="0.3">
      <c r="A2020" s="1" t="str">
        <f>Tabela6[[#This Row],[id_escola]]</f>
        <v>1211</v>
      </c>
      <c r="B2020" s="23">
        <f>AVERAGE(Tabela11[[#This Row],[1º Ano]],Tabela11[[#This Row],[2º Ano]],Tabela11[[#This Row],[3º Ano]],Tabela11[[#This Row],[4º Ano]])</f>
        <v>81</v>
      </c>
      <c r="C2020" s="23" t="s">
        <v>4752</v>
      </c>
      <c r="D2020" s="15">
        <v>0.97937500022817403</v>
      </c>
      <c r="E2020" s="15">
        <v>2.0624999771825969E-2</v>
      </c>
      <c r="F2020" s="15" t="s">
        <v>4752</v>
      </c>
      <c r="G2020" s="15" t="s">
        <v>4752</v>
      </c>
      <c r="H2020" s="1" t="s">
        <v>4752</v>
      </c>
      <c r="I2020" s="1"/>
      <c r="J2020" s="1"/>
      <c r="K2020" s="1" t="s">
        <v>4752</v>
      </c>
      <c r="L2020" s="1"/>
    </row>
    <row r="2021" spans="1:12" ht="15.6" x14ac:dyDescent="0.3">
      <c r="A2021" s="1" t="str">
        <f>Tabela6[[#This Row],[id_escola]]</f>
        <v>1211</v>
      </c>
      <c r="B2021" s="23">
        <f>AVERAGE(Tabela11[[#This Row],[1º Ano]],Tabela11[[#This Row],[2º Ano]],Tabela11[[#This Row],[3º Ano]],Tabela11[[#This Row],[4º Ano]])</f>
        <v>21.1875</v>
      </c>
      <c r="C2021" s="23" t="s">
        <v>4752</v>
      </c>
      <c r="D2021" s="15">
        <v>0.99812500004190952</v>
      </c>
      <c r="E2021" s="15">
        <v>1.8749999580904813E-3</v>
      </c>
      <c r="F2021" s="15" t="s">
        <v>4752</v>
      </c>
      <c r="G2021" s="15" t="s">
        <v>4752</v>
      </c>
      <c r="H2021" s="1" t="s">
        <v>4752</v>
      </c>
      <c r="I2021" s="1"/>
      <c r="J2021" s="1"/>
      <c r="K2021" s="1" t="s">
        <v>4752</v>
      </c>
      <c r="L2021" s="1"/>
    </row>
    <row r="2022" spans="1:12" ht="15.6" x14ac:dyDescent="0.3">
      <c r="A2022" s="1" t="str">
        <f>Tabela6[[#This Row],[id_escola]]</f>
        <v>1211</v>
      </c>
      <c r="B2022" s="23">
        <f>AVERAGE(Tabela11[[#This Row],[1º Ano]],Tabela11[[#This Row],[2º Ano]],Tabela11[[#This Row],[3º Ano]],Tabela11[[#This Row],[4º Ano]])</f>
        <v>133.25</v>
      </c>
      <c r="C2022" s="23" t="s">
        <v>4752</v>
      </c>
      <c r="D2022" s="15">
        <v>0.98750000027939677</v>
      </c>
      <c r="E2022" s="15">
        <v>1.2499999720603233E-2</v>
      </c>
      <c r="F2022" s="15" t="s">
        <v>4752</v>
      </c>
      <c r="G2022" s="15" t="s">
        <v>4752</v>
      </c>
      <c r="H2022" s="1" t="s">
        <v>4752</v>
      </c>
      <c r="I2022" s="1"/>
      <c r="J2022" s="1"/>
      <c r="K2022" s="1" t="s">
        <v>4752</v>
      </c>
      <c r="L2022" s="1"/>
    </row>
    <row r="2023" spans="1:12" ht="15.6" x14ac:dyDescent="0.3">
      <c r="A2023" s="1" t="str">
        <f>Tabela6[[#This Row],[id_escola]]</f>
        <v>1211</v>
      </c>
      <c r="B2023" s="23">
        <f>AVERAGE(Tabela11[[#This Row],[1º Ano]],Tabela11[[#This Row],[2º Ano]],Tabela11[[#This Row],[3º Ano]],Tabela11[[#This Row],[4º Ano]])</f>
        <v>44.0625</v>
      </c>
      <c r="C2023" s="23" t="s">
        <v>4752</v>
      </c>
      <c r="D2023" s="15">
        <v>0.98375000013038516</v>
      </c>
      <c r="E2023" s="15">
        <v>1.6249999869614836E-2</v>
      </c>
      <c r="F2023" s="15" t="s">
        <v>4752</v>
      </c>
      <c r="G2023" s="15" t="s">
        <v>4752</v>
      </c>
      <c r="H2023" s="1" t="s">
        <v>4752</v>
      </c>
      <c r="I2023" s="1"/>
      <c r="J2023" s="1"/>
      <c r="K2023" s="1" t="s">
        <v>4752</v>
      </c>
      <c r="L2023" s="1"/>
    </row>
    <row r="2024" spans="1:12" ht="15.6" x14ac:dyDescent="0.3">
      <c r="A2024" s="1" t="str">
        <f>Tabela6[[#This Row],[id_escola]]</f>
        <v>1211</v>
      </c>
      <c r="B2024" s="23">
        <f>AVERAGE(Tabela11[[#This Row],[1º Ano]],Tabela11[[#This Row],[2º Ano]],Tabela11[[#This Row],[3º Ano]],Tabela11[[#This Row],[4º Ano]])</f>
        <v>25.125</v>
      </c>
      <c r="C2024" s="23" t="s">
        <v>4752</v>
      </c>
      <c r="D2024" s="15">
        <v>0.98687499994412065</v>
      </c>
      <c r="E2024" s="15">
        <v>1.3125000055879361E-2</v>
      </c>
      <c r="F2024" s="15" t="s">
        <v>4752</v>
      </c>
      <c r="G2024" s="15" t="s">
        <v>4752</v>
      </c>
      <c r="H2024" s="1" t="s">
        <v>4752</v>
      </c>
      <c r="I2024" s="1"/>
      <c r="J2024" s="1"/>
      <c r="K2024" s="1" t="s">
        <v>4752</v>
      </c>
      <c r="L2024" s="1"/>
    </row>
    <row r="2025" spans="1:12" ht="15.6" x14ac:dyDescent="0.3">
      <c r="A2025" s="1" t="str">
        <f>Tabela6[[#This Row],[id_escola]]</f>
        <v>1211</v>
      </c>
      <c r="B2025" s="23">
        <f>AVERAGE(Tabela11[[#This Row],[1º Ano]],Tabela11[[#This Row],[2º Ano]],Tabela11[[#This Row],[3º Ano]],Tabela11[[#This Row],[4º Ano]])</f>
        <v>16.5625</v>
      </c>
      <c r="C2025" s="23" t="s">
        <v>4752</v>
      </c>
      <c r="D2025" s="15">
        <v>0.99625000008381903</v>
      </c>
      <c r="E2025" s="15">
        <v>3.7499999161809687E-3</v>
      </c>
      <c r="F2025" s="15" t="s">
        <v>4752</v>
      </c>
      <c r="G2025" s="15" t="s">
        <v>4752</v>
      </c>
      <c r="H2025" s="1" t="s">
        <v>4752</v>
      </c>
      <c r="I2025" s="1"/>
      <c r="J2025" s="1"/>
      <c r="K2025" s="1" t="s">
        <v>4752</v>
      </c>
      <c r="L2025" s="1"/>
    </row>
    <row r="2026" spans="1:12" ht="15.6" x14ac:dyDescent="0.3">
      <c r="A2026" s="1" t="str">
        <f>Tabela6[[#This Row],[id_escola]]</f>
        <v>1211</v>
      </c>
      <c r="B2026" s="23">
        <f>AVERAGE(Tabela11[[#This Row],[1º Ano]],Tabela11[[#This Row],[2º Ano]],Tabela11[[#This Row],[3º Ano]],Tabela11[[#This Row],[4º Ano]])</f>
        <v>20.375</v>
      </c>
      <c r="C2026" s="23" t="s">
        <v>4752</v>
      </c>
      <c r="D2026" s="15">
        <v>0.99285714275070602</v>
      </c>
      <c r="E2026" s="15">
        <v>7.1428572492939994E-3</v>
      </c>
      <c r="F2026" s="15" t="s">
        <v>4752</v>
      </c>
      <c r="G2026" s="15" t="s">
        <v>4752</v>
      </c>
      <c r="H2026" s="1" t="s">
        <v>4752</v>
      </c>
      <c r="I2026" s="1"/>
      <c r="J2026" s="1"/>
      <c r="K2026" s="1" t="s">
        <v>4752</v>
      </c>
      <c r="L2026" s="1"/>
    </row>
    <row r="2027" spans="1:12" ht="15.6" x14ac:dyDescent="0.3">
      <c r="A2027" s="1" t="str">
        <f>Tabela6[[#This Row],[id_escola]]</f>
        <v>1211</v>
      </c>
      <c r="B2027" s="23">
        <f>AVERAGE(Tabela11[[#This Row],[1º Ano]],Tabela11[[#This Row],[2º Ano]],Tabela11[[#This Row],[3º Ano]],Tabela11[[#This Row],[4º Ano]])</f>
        <v>65.5</v>
      </c>
      <c r="C2027" s="23" t="s">
        <v>4752</v>
      </c>
      <c r="D2027" s="15">
        <v>0.98750000027939677</v>
      </c>
      <c r="E2027" s="15">
        <v>1.2499999720603224E-2</v>
      </c>
      <c r="F2027" s="15" t="s">
        <v>4752</v>
      </c>
      <c r="G2027" s="15" t="s">
        <v>4752</v>
      </c>
      <c r="H2027" s="1" t="s">
        <v>4752</v>
      </c>
      <c r="I2027" s="1"/>
      <c r="J2027" s="1"/>
      <c r="K2027" s="1" t="s">
        <v>4752</v>
      </c>
      <c r="L2027" s="1"/>
    </row>
    <row r="2028" spans="1:12" ht="15.6" x14ac:dyDescent="0.3">
      <c r="A2028" s="1" t="str">
        <f>Tabela6[[#This Row],[id_escola]]</f>
        <v>1211</v>
      </c>
      <c r="B2028" s="23">
        <f>AVERAGE(Tabela11[[#This Row],[1º Ano]],Tabela11[[#This Row],[2º Ano]],Tabela11[[#This Row],[3º Ano]],Tabela11[[#This Row],[4º Ano]])</f>
        <v>33.375</v>
      </c>
      <c r="C2028" s="23" t="s">
        <v>4752</v>
      </c>
      <c r="D2028" s="15">
        <v>0.99625000008381903</v>
      </c>
      <c r="E2028" s="15">
        <v>3.7499999161809626E-3</v>
      </c>
      <c r="F2028" s="15" t="s">
        <v>4752</v>
      </c>
      <c r="G2028" s="15" t="s">
        <v>4752</v>
      </c>
      <c r="H2028" s="1" t="s">
        <v>4752</v>
      </c>
      <c r="I2028" s="1"/>
      <c r="J2028" s="1"/>
      <c r="K2028" s="1" t="s">
        <v>4752</v>
      </c>
      <c r="L2028" s="1"/>
    </row>
    <row r="2029" spans="1:12" ht="15.6" x14ac:dyDescent="0.3">
      <c r="A2029" s="1" t="str">
        <f>Tabela6[[#This Row],[id_escola]]</f>
        <v>1211</v>
      </c>
      <c r="B2029" s="23">
        <f>AVERAGE(Tabela11[[#This Row],[1º Ano]],Tabela11[[#This Row],[2º Ano]],Tabela11[[#This Row],[3º Ano]],Tabela11[[#This Row],[4º Ano]])</f>
        <v>35.875</v>
      </c>
      <c r="C2029" s="23" t="s">
        <v>4752</v>
      </c>
      <c r="D2029" s="15">
        <v>0.98937500000465661</v>
      </c>
      <c r="E2029" s="15">
        <v>1.0624999995343375E-2</v>
      </c>
      <c r="F2029" s="15" t="s">
        <v>4752</v>
      </c>
      <c r="G2029" s="15" t="s">
        <v>4752</v>
      </c>
      <c r="H2029" s="1" t="s">
        <v>4752</v>
      </c>
      <c r="I2029" s="1"/>
      <c r="J2029" s="1"/>
      <c r="K2029" s="1" t="s">
        <v>4752</v>
      </c>
      <c r="L2029" s="1"/>
    </row>
    <row r="2030" spans="1:12" ht="15.6" x14ac:dyDescent="0.3">
      <c r="A2030" s="1" t="str">
        <f>Tabela6[[#This Row],[id_escola]]</f>
        <v>1212</v>
      </c>
      <c r="B2030" s="23">
        <f>AVERAGE(Tabela11[[#This Row],[1º Ano]],Tabela11[[#This Row],[2º Ano]],Tabela11[[#This Row],[3º Ano]],Tabela11[[#This Row],[4º Ano]])</f>
        <v>91.0625</v>
      </c>
      <c r="C2030" s="23" t="s">
        <v>4752</v>
      </c>
      <c r="D2030" s="15">
        <v>0.99500000011175871</v>
      </c>
      <c r="E2030" s="15">
        <v>4.9999998882412858E-3</v>
      </c>
      <c r="F2030" s="15" t="s">
        <v>4752</v>
      </c>
      <c r="G2030" s="15" t="s">
        <v>4752</v>
      </c>
      <c r="H2030" s="1" t="s">
        <v>4752</v>
      </c>
      <c r="I2030" s="1"/>
      <c r="J2030" s="1"/>
      <c r="K2030" s="1" t="s">
        <v>4752</v>
      </c>
      <c r="L2030" s="1"/>
    </row>
    <row r="2031" spans="1:12" ht="15.6" x14ac:dyDescent="0.3">
      <c r="A2031" s="1" t="str">
        <f>Tabela6[[#This Row],[id_escola]]</f>
        <v>1207</v>
      </c>
      <c r="B2031" s="23">
        <f>AVERAGE(Tabela11[[#This Row],[1º Ano]],Tabela11[[#This Row],[2º Ano]],Tabela11[[#This Row],[3º Ano]],Tabela11[[#This Row],[4º Ano]])</f>
        <v>44.5</v>
      </c>
      <c r="C2031" s="23" t="s">
        <v>4752</v>
      </c>
      <c r="D2031" s="15">
        <v>1</v>
      </c>
      <c r="E2031" s="15">
        <v>0</v>
      </c>
      <c r="F2031" s="15" t="s">
        <v>4752</v>
      </c>
      <c r="G2031" s="15" t="s">
        <v>4752</v>
      </c>
      <c r="H2031" s="1" t="s">
        <v>4752</v>
      </c>
      <c r="I2031" s="1"/>
      <c r="J2031" s="1"/>
      <c r="K2031" s="1" t="s">
        <v>4752</v>
      </c>
      <c r="L2031" s="1"/>
    </row>
    <row r="2032" spans="1:12" ht="15.6" x14ac:dyDescent="0.3">
      <c r="A2032" s="1" t="str">
        <f>Tabela6[[#This Row],[id_escola]]</f>
        <v>1212</v>
      </c>
      <c r="B2032" s="23">
        <f>AVERAGE(Tabela11[[#This Row],[1º Ano]],Tabela11[[#This Row],[2º Ano]],Tabela11[[#This Row],[3º Ano]],Tabela11[[#This Row],[4º Ano]])</f>
        <v>41</v>
      </c>
      <c r="C2032" s="23" t="s">
        <v>4752</v>
      </c>
      <c r="D2032" s="15">
        <v>0.99875000002793968</v>
      </c>
      <c r="E2032" s="15">
        <v>1.2499999720603249E-3</v>
      </c>
      <c r="F2032" s="15" t="s">
        <v>4752</v>
      </c>
      <c r="G2032" s="15" t="s">
        <v>4752</v>
      </c>
      <c r="H2032" s="1" t="s">
        <v>4752</v>
      </c>
      <c r="I2032" s="1"/>
      <c r="J2032" s="1"/>
      <c r="K2032" s="1" t="s">
        <v>4752</v>
      </c>
      <c r="L2032" s="1"/>
    </row>
    <row r="2033" spans="1:12" ht="15.6" x14ac:dyDescent="0.3">
      <c r="A2033" s="1" t="str">
        <f>Tabela6[[#This Row],[id_escola]]</f>
        <v>1212</v>
      </c>
      <c r="B2033" s="23">
        <f>AVERAGE(Tabela11[[#This Row],[1º Ano]],Tabela11[[#This Row],[2º Ano]],Tabela11[[#This Row],[3º Ano]],Tabela11[[#This Row],[4º Ano]])</f>
        <v>49.5</v>
      </c>
      <c r="C2033" s="23" t="s">
        <v>4752</v>
      </c>
      <c r="D2033" s="15">
        <v>0.99250000016763806</v>
      </c>
      <c r="E2033" s="15">
        <v>7.4999998323619366E-3</v>
      </c>
      <c r="F2033" s="15" t="s">
        <v>4752</v>
      </c>
      <c r="G2033" s="15" t="s">
        <v>4752</v>
      </c>
      <c r="H2033" s="1" t="s">
        <v>4752</v>
      </c>
      <c r="I2033" s="1"/>
      <c r="J2033" s="1"/>
      <c r="K2033" s="1" t="s">
        <v>4752</v>
      </c>
      <c r="L2033" s="1"/>
    </row>
    <row r="2034" spans="1:12" ht="15.6" x14ac:dyDescent="0.3">
      <c r="A2034" s="1" t="str">
        <f>Tabela6[[#This Row],[id_escola]]</f>
        <v>1212</v>
      </c>
      <c r="B2034" s="23">
        <f>AVERAGE(Tabela11[[#This Row],[1º Ano]],Tabela11[[#This Row],[2º Ano]],Tabela11[[#This Row],[3º Ano]],Tabela11[[#This Row],[4º Ano]])</f>
        <v>14.0625</v>
      </c>
      <c r="C2034" s="23" t="s">
        <v>4752</v>
      </c>
      <c r="D2034" s="15">
        <v>0.98250000039115548</v>
      </c>
      <c r="E2034" s="15">
        <v>1.7499999608844494E-2</v>
      </c>
      <c r="F2034" s="15" t="s">
        <v>4752</v>
      </c>
      <c r="G2034" s="15" t="s">
        <v>4752</v>
      </c>
      <c r="H2034" s="1" t="s">
        <v>4752</v>
      </c>
      <c r="I2034" s="1"/>
      <c r="J2034" s="1"/>
      <c r="K2034" s="1" t="s">
        <v>4752</v>
      </c>
      <c r="L2034" s="1"/>
    </row>
    <row r="2035" spans="1:12" ht="15.6" x14ac:dyDescent="0.3">
      <c r="A2035" s="1" t="str">
        <f>Tabela6[[#This Row],[id_escola]]</f>
        <v>1212</v>
      </c>
      <c r="B2035" s="23">
        <f>AVERAGE(Tabela11[[#This Row],[1º Ano]],Tabela11[[#This Row],[2º Ano]],Tabela11[[#This Row],[3º Ano]],Tabela11[[#This Row],[4º Ano]])</f>
        <v>55.0625</v>
      </c>
      <c r="C2035" s="23" t="s">
        <v>4752</v>
      </c>
      <c r="D2035" s="15">
        <v>0.99562500009778887</v>
      </c>
      <c r="E2035" s="15">
        <v>4.3749999022111357E-3</v>
      </c>
      <c r="F2035" s="15" t="s">
        <v>4752</v>
      </c>
      <c r="G2035" s="15" t="s">
        <v>4752</v>
      </c>
      <c r="H2035" s="1" t="s">
        <v>4752</v>
      </c>
      <c r="I2035" s="1"/>
      <c r="J2035" s="1"/>
      <c r="K2035" s="1" t="s">
        <v>4752</v>
      </c>
      <c r="L2035" s="1"/>
    </row>
    <row r="2036" spans="1:12" ht="15.6" x14ac:dyDescent="0.3">
      <c r="A2036" s="1" t="str">
        <f>Tabela6[[#This Row],[id_escola]]</f>
        <v>1212</v>
      </c>
      <c r="B2036" s="23">
        <f>AVERAGE(Tabela11[[#This Row],[1º Ano]],Tabela11[[#This Row],[2º Ano]],Tabela11[[#This Row],[3º Ano]],Tabela11[[#This Row],[4º Ano]])</f>
        <v>43.6875</v>
      </c>
      <c r="C2036" s="23" t="s">
        <v>4752</v>
      </c>
      <c r="D2036" s="15">
        <v>0.97937499987892807</v>
      </c>
      <c r="E2036" s="15">
        <v>2.0625000121071942E-2</v>
      </c>
      <c r="F2036" s="15" t="s">
        <v>4752</v>
      </c>
      <c r="G2036" s="15" t="s">
        <v>4752</v>
      </c>
      <c r="H2036" s="1" t="s">
        <v>4752</v>
      </c>
      <c r="I2036" s="1"/>
      <c r="J2036" s="1"/>
      <c r="K2036" s="1" t="s">
        <v>4752</v>
      </c>
      <c r="L2036" s="1"/>
    </row>
    <row r="2037" spans="1:12" ht="15.6" x14ac:dyDescent="0.3">
      <c r="A2037" s="1" t="str">
        <f>Tabela6[[#This Row],[id_escola]]</f>
        <v>1212</v>
      </c>
      <c r="B2037" s="23">
        <f>AVERAGE(Tabela11[[#This Row],[1º Ano]],Tabela11[[#This Row],[2º Ano]],Tabela11[[#This Row],[3º Ano]],Tabela11[[#This Row],[4º Ano]])</f>
        <v>34.125</v>
      </c>
      <c r="C2037" s="23" t="s">
        <v>4752</v>
      </c>
      <c r="D2037" s="15">
        <v>0.99125000019557774</v>
      </c>
      <c r="E2037" s="15">
        <v>8.7499998044222559E-3</v>
      </c>
      <c r="F2037" s="15" t="s">
        <v>4752</v>
      </c>
      <c r="G2037" s="15" t="s">
        <v>4752</v>
      </c>
      <c r="H2037" s="1" t="s">
        <v>4752</v>
      </c>
      <c r="I2037" s="1"/>
      <c r="J2037" s="1"/>
      <c r="K2037" s="1" t="s">
        <v>4752</v>
      </c>
      <c r="L2037" s="1"/>
    </row>
    <row r="2038" spans="1:12" ht="15.6" x14ac:dyDescent="0.3">
      <c r="A2038" s="1" t="str">
        <f>Tabela6[[#This Row],[id_escola]]</f>
        <v>1212</v>
      </c>
      <c r="B2038" s="23">
        <f>AVERAGE(Tabela11[[#This Row],[1º Ano]],Tabela11[[#This Row],[2º Ano]],Tabela11[[#This Row],[3º Ano]],Tabela11[[#This Row],[4º Ano]])</f>
        <v>27.875</v>
      </c>
      <c r="C2038" s="23" t="s">
        <v>4752</v>
      </c>
      <c r="D2038" s="15">
        <v>0.99687499995343387</v>
      </c>
      <c r="E2038" s="15">
        <v>3.1250000465661313E-3</v>
      </c>
      <c r="F2038" s="15" t="s">
        <v>4752</v>
      </c>
      <c r="G2038" s="15" t="s">
        <v>4752</v>
      </c>
      <c r="H2038" s="1" t="s">
        <v>4752</v>
      </c>
      <c r="I2038" s="1"/>
      <c r="J2038" s="1"/>
      <c r="K2038" s="1" t="s">
        <v>4752</v>
      </c>
      <c r="L2038" s="1"/>
    </row>
    <row r="2039" spans="1:12" ht="15.6" x14ac:dyDescent="0.3">
      <c r="A2039" s="1" t="str">
        <f>Tabela6[[#This Row],[id_escola]]</f>
        <v>1212</v>
      </c>
      <c r="B2039" s="23">
        <f>AVERAGE(Tabela11[[#This Row],[1º Ano]],Tabela11[[#This Row],[2º Ano]],Tabela11[[#This Row],[3º Ano]],Tabela11[[#This Row],[4º Ano]])</f>
        <v>16.8125</v>
      </c>
      <c r="C2039" s="23" t="s">
        <v>4752</v>
      </c>
      <c r="D2039" s="15">
        <v>0.97062499984167516</v>
      </c>
      <c r="E2039" s="15">
        <v>2.937500015832481E-2</v>
      </c>
      <c r="F2039" s="15" t="s">
        <v>4752</v>
      </c>
      <c r="G2039" s="15" t="s">
        <v>4752</v>
      </c>
      <c r="H2039" s="1" t="s">
        <v>4752</v>
      </c>
      <c r="I2039" s="1"/>
      <c r="J2039" s="1"/>
      <c r="K2039" s="1" t="s">
        <v>4752</v>
      </c>
      <c r="L2039" s="1"/>
    </row>
    <row r="2040" spans="1:12" ht="15.6" x14ac:dyDescent="0.3">
      <c r="A2040" s="1" t="str">
        <f>Tabela6[[#This Row],[id_escola]]</f>
        <v>1212</v>
      </c>
      <c r="B2040" s="23">
        <f>AVERAGE(Tabela11[[#This Row],[1º Ano]],Tabela11[[#This Row],[2º Ano]],Tabela11[[#This Row],[3º Ano]],Tabela11[[#This Row],[4º Ano]])</f>
        <v>11.875</v>
      </c>
      <c r="C2040" s="23" t="s">
        <v>4752</v>
      </c>
      <c r="D2040" s="15">
        <v>1</v>
      </c>
      <c r="E2040" s="15">
        <v>0</v>
      </c>
      <c r="F2040" s="15" t="s">
        <v>4752</v>
      </c>
      <c r="G2040" s="15" t="s">
        <v>4752</v>
      </c>
      <c r="H2040" s="1" t="s">
        <v>4752</v>
      </c>
      <c r="I2040" s="1"/>
      <c r="J2040" s="1"/>
      <c r="K2040" s="1" t="s">
        <v>4752</v>
      </c>
      <c r="L2040" s="1"/>
    </row>
    <row r="2041" spans="1:12" ht="15.6" x14ac:dyDescent="0.3">
      <c r="A2041" s="1" t="str">
        <f>Tabela6[[#This Row],[id_escola]]</f>
        <v>1212</v>
      </c>
      <c r="B2041" s="23">
        <f>AVERAGE(Tabela11[[#This Row],[1º Ano]],Tabela11[[#This Row],[2º Ano]],Tabela11[[#This Row],[3º Ano]],Tabela11[[#This Row],[4º Ano]])</f>
        <v>13.875</v>
      </c>
      <c r="C2041" s="23" t="s">
        <v>4752</v>
      </c>
      <c r="D2041" s="15">
        <v>0.93749999930150807</v>
      </c>
      <c r="E2041" s="15">
        <v>6.2500000698491931E-2</v>
      </c>
      <c r="F2041" s="15" t="s">
        <v>4752</v>
      </c>
      <c r="G2041" s="15" t="s">
        <v>4752</v>
      </c>
      <c r="H2041" s="1" t="s">
        <v>4752</v>
      </c>
      <c r="I2041" s="1"/>
      <c r="J2041" s="1"/>
      <c r="K2041" s="1" t="s">
        <v>4752</v>
      </c>
      <c r="L2041" s="1"/>
    </row>
    <row r="2042" spans="1:12" ht="15.6" x14ac:dyDescent="0.3">
      <c r="A2042" s="1" t="str">
        <f>Tabela6[[#This Row],[id_escola]]</f>
        <v>1212</v>
      </c>
      <c r="B2042" s="23">
        <f>AVERAGE(Tabela11[[#This Row],[1º Ano]],Tabela11[[#This Row],[2º Ano]],Tabela11[[#This Row],[3º Ano]],Tabela11[[#This Row],[4º Ano]])</f>
        <v>18.375</v>
      </c>
      <c r="C2042" s="23" t="s">
        <v>4752</v>
      </c>
      <c r="D2042" s="15">
        <v>0.98062500008381903</v>
      </c>
      <c r="E2042" s="15">
        <v>1.9374999916180968E-2</v>
      </c>
      <c r="F2042" s="15" t="s">
        <v>4752</v>
      </c>
      <c r="G2042" s="15" t="s">
        <v>4752</v>
      </c>
      <c r="H2042" s="1" t="s">
        <v>4752</v>
      </c>
      <c r="I2042" s="1"/>
      <c r="J2042" s="1"/>
      <c r="K2042" s="1" t="s">
        <v>4752</v>
      </c>
      <c r="L2042" s="1"/>
    </row>
    <row r="2043" spans="1:12" ht="15.6" x14ac:dyDescent="0.3">
      <c r="A2043" s="1" t="str">
        <f>Tabela6[[#This Row],[id_escola]]</f>
        <v>1212</v>
      </c>
      <c r="B2043" s="23">
        <f>AVERAGE(Tabela11[[#This Row],[1º Ano]],Tabela11[[#This Row],[2º Ano]],Tabela11[[#This Row],[3º Ano]],Tabela11[[#This Row],[4º Ano]])</f>
        <v>30.125</v>
      </c>
      <c r="C2043" s="23" t="s">
        <v>4752</v>
      </c>
      <c r="D2043" s="15">
        <v>0.99250000016763806</v>
      </c>
      <c r="E2043" s="15">
        <v>7.4999998323619314E-3</v>
      </c>
      <c r="F2043" s="15" t="s">
        <v>4752</v>
      </c>
      <c r="G2043" s="15" t="s">
        <v>4752</v>
      </c>
      <c r="H2043" s="1" t="s">
        <v>4752</v>
      </c>
      <c r="I2043" s="1"/>
      <c r="J2043" s="1"/>
      <c r="K2043" s="1" t="s">
        <v>4752</v>
      </c>
      <c r="L2043" s="1"/>
    </row>
    <row r="2044" spans="1:12" ht="15.6" x14ac:dyDescent="0.3">
      <c r="A2044" s="1" t="str">
        <f>Tabela6[[#This Row],[id_escola]]</f>
        <v>1212</v>
      </c>
      <c r="B2044" s="23">
        <f>AVERAGE(Tabela11[[#This Row],[1º Ano]],Tabela11[[#This Row],[2º Ano]],Tabela11[[#This Row],[3º Ano]],Tabela11[[#This Row],[4º Ano]])</f>
        <v>111.375</v>
      </c>
      <c r="C2044" s="23" t="s">
        <v>4752</v>
      </c>
      <c r="D2044" s="15">
        <v>0.98666666696468985</v>
      </c>
      <c r="E2044" s="15">
        <v>1.3333333035310105E-2</v>
      </c>
      <c r="F2044" s="15" t="s">
        <v>4752</v>
      </c>
      <c r="G2044" s="15" t="s">
        <v>4752</v>
      </c>
      <c r="H2044" s="1" t="s">
        <v>4752</v>
      </c>
      <c r="I2044" s="1"/>
      <c r="J2044" s="1"/>
      <c r="K2044" s="1" t="s">
        <v>4752</v>
      </c>
      <c r="L2044" s="1"/>
    </row>
    <row r="2045" spans="1:12" ht="15.6" x14ac:dyDescent="0.3">
      <c r="A2045" s="1" t="str">
        <f>Tabela6[[#This Row],[id_escola]]</f>
        <v>1212</v>
      </c>
      <c r="B2045" s="23">
        <f>AVERAGE(Tabela11[[#This Row],[1º Ano]],Tabela11[[#This Row],[2º Ano]],Tabela11[[#This Row],[3º Ano]],Tabela11[[#This Row],[4º Ano]])</f>
        <v>29.625</v>
      </c>
      <c r="C2045" s="23" t="s">
        <v>4752</v>
      </c>
      <c r="D2045" s="15">
        <v>0.96749999967869371</v>
      </c>
      <c r="E2045" s="15">
        <v>3.2500000321306295E-2</v>
      </c>
      <c r="F2045" s="15" t="s">
        <v>4752</v>
      </c>
      <c r="G2045" s="15" t="s">
        <v>4752</v>
      </c>
      <c r="H2045" s="1" t="s">
        <v>4752</v>
      </c>
      <c r="I2045" s="1"/>
      <c r="J2045" s="1"/>
      <c r="K2045" s="1" t="s">
        <v>4752</v>
      </c>
      <c r="L2045" s="1"/>
    </row>
    <row r="2046" spans="1:12" ht="15.6" x14ac:dyDescent="0.3">
      <c r="A2046" s="1" t="str">
        <f>Tabela6[[#This Row],[id_escola]]</f>
        <v>1212</v>
      </c>
      <c r="B2046" s="23">
        <f>AVERAGE(Tabela11[[#This Row],[1º Ano]],Tabela11[[#This Row],[2º Ano]],Tabela11[[#This Row],[3º Ano]],Tabela11[[#This Row],[4º Ano]])</f>
        <v>42.375</v>
      </c>
      <c r="C2046" s="23" t="s">
        <v>4752</v>
      </c>
      <c r="D2046" s="15">
        <v>0.98937500023748726</v>
      </c>
      <c r="E2046" s="15">
        <v>1.0624999762512749E-2</v>
      </c>
      <c r="F2046" s="15" t="s">
        <v>4752</v>
      </c>
      <c r="G2046" s="15" t="s">
        <v>4752</v>
      </c>
      <c r="H2046" s="1" t="s">
        <v>4752</v>
      </c>
      <c r="I2046" s="1"/>
      <c r="J2046" s="1"/>
      <c r="K2046" s="1" t="s">
        <v>4752</v>
      </c>
      <c r="L2046" s="1"/>
    </row>
    <row r="2047" spans="1:12" ht="15.6" x14ac:dyDescent="0.3">
      <c r="A2047" s="1" t="str">
        <f>Tabela6[[#This Row],[id_escola]]</f>
        <v>1212</v>
      </c>
      <c r="B2047" s="23">
        <f>AVERAGE(Tabela11[[#This Row],[1º Ano]],Tabela11[[#This Row],[2º Ano]],Tabela11[[#This Row],[3º Ano]],Tabela11[[#This Row],[4º Ano]])</f>
        <v>44.625</v>
      </c>
      <c r="C2047" s="23" t="s">
        <v>4752</v>
      </c>
      <c r="D2047" s="15">
        <v>0.90937500004656613</v>
      </c>
      <c r="E2047" s="15">
        <v>9.0624999953433844E-2</v>
      </c>
      <c r="F2047" s="15" t="s">
        <v>4752</v>
      </c>
      <c r="G2047" s="15" t="s">
        <v>4752</v>
      </c>
      <c r="H2047" s="1" t="s">
        <v>4752</v>
      </c>
      <c r="I2047" s="1"/>
      <c r="J2047" s="1"/>
      <c r="K2047" s="1" t="s">
        <v>4752</v>
      </c>
      <c r="L2047" s="1"/>
    </row>
    <row r="2048" spans="1:12" ht="15.6" x14ac:dyDescent="0.3">
      <c r="A2048" s="1" t="str">
        <f>Tabela6[[#This Row],[id_escola]]</f>
        <v>1212</v>
      </c>
      <c r="B2048" s="23">
        <f>AVERAGE(Tabela11[[#This Row],[1º Ano]],Tabela11[[#This Row],[2º Ano]],Tabela11[[#This Row],[3º Ano]],Tabela11[[#This Row],[4º Ano]])</f>
        <v>57.375</v>
      </c>
      <c r="C2048" s="23" t="s">
        <v>4752</v>
      </c>
      <c r="D2048" s="15">
        <v>0.98125000018626451</v>
      </c>
      <c r="E2048" s="15">
        <v>1.8749999813735489E-2</v>
      </c>
      <c r="F2048" s="15" t="s">
        <v>4752</v>
      </c>
      <c r="G2048" s="15" t="s">
        <v>4752</v>
      </c>
      <c r="H2048" s="1" t="s">
        <v>4752</v>
      </c>
      <c r="I2048" s="1"/>
      <c r="J2048" s="1"/>
      <c r="K2048" s="1" t="s">
        <v>4752</v>
      </c>
      <c r="L2048" s="1"/>
    </row>
    <row r="2049" spans="1:12" ht="15.6" x14ac:dyDescent="0.3">
      <c r="A2049" s="1" t="str">
        <f>Tabela6[[#This Row],[id_escola]]</f>
        <v>1212</v>
      </c>
      <c r="B2049" s="23">
        <f>AVERAGE(Tabela11[[#This Row],[1º Ano]],Tabela11[[#This Row],[2º Ano]],Tabela11[[#This Row],[3º Ano]],Tabela11[[#This Row],[4º Ano]])</f>
        <v>20.8125</v>
      </c>
      <c r="C2049" s="23" t="s">
        <v>4752</v>
      </c>
      <c r="D2049" s="15">
        <v>0.97749999980442226</v>
      </c>
      <c r="E2049" s="15">
        <v>2.2500000195577775E-2</v>
      </c>
      <c r="F2049" s="15" t="s">
        <v>4752</v>
      </c>
      <c r="G2049" s="15" t="s">
        <v>4752</v>
      </c>
      <c r="H2049" s="1" t="s">
        <v>4752</v>
      </c>
      <c r="I2049" s="1"/>
      <c r="J2049" s="1"/>
      <c r="K2049" s="1" t="s">
        <v>4752</v>
      </c>
      <c r="L2049" s="1"/>
    </row>
    <row r="2050" spans="1:12" ht="15.6" x14ac:dyDescent="0.3">
      <c r="A2050" s="1" t="str">
        <f>Tabela6[[#This Row],[id_escola]]</f>
        <v>1212</v>
      </c>
      <c r="B2050" s="23">
        <f>AVERAGE(Tabela11[[#This Row],[1º Ano]],Tabela11[[#This Row],[2º Ano]],Tabela11[[#This Row],[3º Ano]],Tabela11[[#This Row],[4º Ano]])</f>
        <v>52.4375</v>
      </c>
      <c r="C2050" s="23" t="s">
        <v>4752</v>
      </c>
      <c r="D2050" s="15">
        <v>0.99125000019557774</v>
      </c>
      <c r="E2050" s="15">
        <v>8.7499998044222524E-3</v>
      </c>
      <c r="F2050" s="15" t="s">
        <v>4752</v>
      </c>
      <c r="G2050" s="15" t="s">
        <v>4752</v>
      </c>
      <c r="H2050" s="1" t="s">
        <v>4752</v>
      </c>
      <c r="I2050" s="1"/>
      <c r="J2050" s="1"/>
      <c r="K2050" s="1" t="s">
        <v>4752</v>
      </c>
      <c r="L2050" s="1"/>
    </row>
    <row r="2051" spans="1:12" ht="15.6" x14ac:dyDescent="0.3">
      <c r="A2051" s="1" t="str">
        <f>Tabela6[[#This Row],[id_escola]]</f>
        <v>1212</v>
      </c>
      <c r="B2051" s="23">
        <f>AVERAGE(Tabela11[[#This Row],[1º Ano]],Tabela11[[#This Row],[2º Ano]],Tabela11[[#This Row],[3º Ano]],Tabela11[[#This Row],[4º Ano]])</f>
        <v>91.25</v>
      </c>
      <c r="C2051" s="23" t="s">
        <v>4752</v>
      </c>
      <c r="D2051" s="15">
        <v>0.98250000039115548</v>
      </c>
      <c r="E2051" s="15">
        <v>1.7499999608844491E-2</v>
      </c>
      <c r="F2051" s="15" t="s">
        <v>4752</v>
      </c>
      <c r="G2051" s="15" t="s">
        <v>4752</v>
      </c>
      <c r="H2051" s="1" t="s">
        <v>4752</v>
      </c>
      <c r="I2051" s="1"/>
      <c r="J2051" s="1"/>
      <c r="K2051" s="1" t="s">
        <v>4752</v>
      </c>
      <c r="L2051" s="1"/>
    </row>
    <row r="2052" spans="1:12" ht="15.6" x14ac:dyDescent="0.3">
      <c r="A2052" s="1" t="str">
        <f>Tabela6[[#This Row],[id_escola]]</f>
        <v>1212</v>
      </c>
      <c r="B2052" s="23">
        <f>AVERAGE(Tabela11[[#This Row],[1º Ano]],Tabela11[[#This Row],[2º Ano]],Tabela11[[#This Row],[3º Ano]],Tabela11[[#This Row],[4º Ano]])</f>
        <v>12.3125</v>
      </c>
      <c r="C2052" s="23" t="s">
        <v>4752</v>
      </c>
      <c r="D2052" s="15">
        <v>1</v>
      </c>
      <c r="E2052" s="15">
        <v>0</v>
      </c>
      <c r="F2052" s="15" t="s">
        <v>4752</v>
      </c>
      <c r="G2052" s="15" t="s">
        <v>4752</v>
      </c>
      <c r="H2052" s="1" t="s">
        <v>4752</v>
      </c>
      <c r="I2052" s="1"/>
      <c r="J2052" s="1"/>
      <c r="K2052" s="1" t="s">
        <v>4752</v>
      </c>
      <c r="L2052" s="1"/>
    </row>
    <row r="2053" spans="1:12" ht="15.6" x14ac:dyDescent="0.3">
      <c r="A2053" s="1" t="str">
        <f>Tabela6[[#This Row],[id_escola]]</f>
        <v>1212</v>
      </c>
      <c r="B2053" s="23">
        <f>AVERAGE(Tabela11[[#This Row],[1º Ano]],Tabela11[[#This Row],[2º Ano]],Tabela11[[#This Row],[3º Ano]],Tabela11[[#This Row],[4º Ano]])</f>
        <v>40.8125</v>
      </c>
      <c r="C2053" s="23" t="s">
        <v>4752</v>
      </c>
      <c r="D2053" s="15">
        <v>0.98937500012107193</v>
      </c>
      <c r="E2053" s="15">
        <v>1.0624999878928067E-2</v>
      </c>
      <c r="F2053" s="15" t="s">
        <v>4752</v>
      </c>
      <c r="G2053" s="15" t="s">
        <v>4752</v>
      </c>
      <c r="H2053" s="1" t="s">
        <v>4752</v>
      </c>
      <c r="I2053" s="1"/>
      <c r="J2053" s="1"/>
      <c r="K2053" s="1" t="s">
        <v>4752</v>
      </c>
      <c r="L2053" s="1"/>
    </row>
    <row r="2054" spans="1:12" ht="15.6" x14ac:dyDescent="0.3">
      <c r="A2054" s="1" t="str">
        <f>Tabela6[[#This Row],[id_escola]]</f>
        <v>1212</v>
      </c>
      <c r="B2054" s="23">
        <f>AVERAGE(Tabela11[[#This Row],[1º Ano]],Tabela11[[#This Row],[2º Ano]],Tabela11[[#This Row],[3º Ano]],Tabela11[[#This Row],[4º Ano]])</f>
        <v>21.6875</v>
      </c>
      <c r="C2054" s="23" t="s">
        <v>4752</v>
      </c>
      <c r="D2054" s="15">
        <v>0.98500000010244548</v>
      </c>
      <c r="E2054" s="15">
        <v>1.4999999897554527E-2</v>
      </c>
      <c r="F2054" s="15" t="s">
        <v>4752</v>
      </c>
      <c r="G2054" s="15" t="s">
        <v>4752</v>
      </c>
      <c r="H2054" s="1" t="s">
        <v>4752</v>
      </c>
      <c r="I2054" s="1"/>
      <c r="J2054" s="1"/>
      <c r="K2054" s="1" t="s">
        <v>4752</v>
      </c>
      <c r="L2054" s="1"/>
    </row>
    <row r="2055" spans="1:12" ht="15.6" x14ac:dyDescent="0.3">
      <c r="A2055" s="1" t="str">
        <f>Tabela6[[#This Row],[id_escola]]</f>
        <v>1212</v>
      </c>
      <c r="B2055" s="23">
        <f>AVERAGE(Tabela11[[#This Row],[1º Ano]],Tabela11[[#This Row],[2º Ano]],Tabela11[[#This Row],[3º Ano]],Tabela11[[#This Row],[4º Ano]])</f>
        <v>38.6875</v>
      </c>
      <c r="C2055" s="23" t="s">
        <v>4752</v>
      </c>
      <c r="D2055" s="15">
        <v>0.984375</v>
      </c>
      <c r="E2055" s="15">
        <v>1.5625000000000014E-2</v>
      </c>
      <c r="F2055" s="15" t="s">
        <v>4752</v>
      </c>
      <c r="G2055" s="15" t="s">
        <v>4752</v>
      </c>
      <c r="H2055" s="1" t="s">
        <v>4752</v>
      </c>
      <c r="I2055" s="1"/>
      <c r="J2055" s="1"/>
      <c r="K2055" s="1" t="s">
        <v>4752</v>
      </c>
      <c r="L2055" s="1"/>
    </row>
    <row r="2056" spans="1:12" ht="15.6" x14ac:dyDescent="0.3">
      <c r="A2056" s="1" t="str">
        <f>Tabela6[[#This Row],[id_escola]]</f>
        <v>1212</v>
      </c>
      <c r="B2056" s="23">
        <f>AVERAGE(Tabela11[[#This Row],[1º Ano]],Tabela11[[#This Row],[2º Ano]],Tabela11[[#This Row],[3º Ano]],Tabela11[[#This Row],[4º Ano]])</f>
        <v>20.625</v>
      </c>
      <c r="C2056" s="23" t="s">
        <v>4752</v>
      </c>
      <c r="D2056" s="15">
        <v>0.99000000022351742</v>
      </c>
      <c r="E2056" s="15">
        <v>9.999999776482563E-3</v>
      </c>
      <c r="F2056" s="15" t="s">
        <v>4752</v>
      </c>
      <c r="G2056" s="15" t="s">
        <v>4752</v>
      </c>
      <c r="H2056" s="1" t="s">
        <v>4752</v>
      </c>
      <c r="I2056" s="1"/>
      <c r="J2056" s="1"/>
      <c r="K2056" s="1" t="s">
        <v>4752</v>
      </c>
      <c r="L2056" s="1"/>
    </row>
    <row r="2057" spans="1:12" ht="15.6" x14ac:dyDescent="0.3">
      <c r="A2057" s="1" t="str">
        <f>Tabela6[[#This Row],[id_escola]]</f>
        <v>1212</v>
      </c>
      <c r="B2057" s="23">
        <f>AVERAGE(Tabela11[[#This Row],[1º Ano]],Tabela11[[#This Row],[2º Ano]],Tabela11[[#This Row],[3º Ano]],Tabela11[[#This Row],[4º Ano]])</f>
        <v>22.875</v>
      </c>
      <c r="C2057" s="23" t="s">
        <v>4752</v>
      </c>
      <c r="D2057" s="15">
        <v>0.99437500000931323</v>
      </c>
      <c r="E2057" s="15">
        <v>5.6249999906867751E-3</v>
      </c>
      <c r="F2057" s="15" t="s">
        <v>4752</v>
      </c>
      <c r="G2057" s="15" t="s">
        <v>4752</v>
      </c>
      <c r="H2057" s="1" t="s">
        <v>4752</v>
      </c>
      <c r="I2057" s="1"/>
      <c r="J2057" s="1"/>
      <c r="K2057" s="1" t="s">
        <v>4752</v>
      </c>
      <c r="L2057" s="1"/>
    </row>
    <row r="2058" spans="1:12" ht="15.6" x14ac:dyDescent="0.3">
      <c r="A2058" s="1" t="str">
        <f>Tabela6[[#This Row],[id_escola]]</f>
        <v>1212</v>
      </c>
      <c r="B2058" s="23">
        <f>AVERAGE(Tabela11[[#This Row],[1º Ano]],Tabela11[[#This Row],[2º Ano]],Tabela11[[#This Row],[3º Ano]],Tabela11[[#This Row],[4º Ano]])</f>
        <v>5.25</v>
      </c>
      <c r="C2058" s="23" t="s">
        <v>4752</v>
      </c>
      <c r="D2058" s="15">
        <v>1</v>
      </c>
      <c r="E2058" s="15">
        <v>0</v>
      </c>
      <c r="F2058" s="15" t="s">
        <v>4752</v>
      </c>
      <c r="G2058" s="15" t="s">
        <v>4752</v>
      </c>
      <c r="H2058" s="1" t="s">
        <v>4752</v>
      </c>
      <c r="I2058" s="1"/>
      <c r="J2058" s="1"/>
      <c r="K2058" s="1" t="s">
        <v>4752</v>
      </c>
      <c r="L2058" s="1"/>
    </row>
    <row r="2059" spans="1:12" ht="15.6" x14ac:dyDescent="0.3">
      <c r="A2059" s="1" t="str">
        <f>Tabela6[[#This Row],[id_escola]]</f>
        <v>1212</v>
      </c>
      <c r="B2059" s="23">
        <f>AVERAGE(Tabela11[[#This Row],[1º Ano]],Tabela11[[#This Row],[2º Ano]],Tabela11[[#This Row],[3º Ano]],Tabela11[[#This Row],[4º Ano]])</f>
        <v>19.125</v>
      </c>
      <c r="C2059" s="23" t="s">
        <v>4752</v>
      </c>
      <c r="D2059" s="15">
        <v>0.96374999941326689</v>
      </c>
      <c r="E2059" s="15">
        <v>3.6250000586733153E-2</v>
      </c>
      <c r="F2059" s="15" t="s">
        <v>4752</v>
      </c>
      <c r="G2059" s="15" t="s">
        <v>4752</v>
      </c>
      <c r="H2059" s="1" t="s">
        <v>4752</v>
      </c>
      <c r="I2059" s="1"/>
      <c r="J2059" s="1"/>
      <c r="K2059" s="1" t="s">
        <v>4752</v>
      </c>
      <c r="L2059" s="1"/>
    </row>
    <row r="2060" spans="1:12" ht="15.6" x14ac:dyDescent="0.3">
      <c r="A2060" s="1" t="str">
        <f>Tabela6[[#This Row],[id_escola]]</f>
        <v>1212</v>
      </c>
      <c r="B2060" s="23">
        <f>AVERAGE(Tabela11[[#This Row],[1º Ano]],Tabela11[[#This Row],[2º Ano]],Tabela11[[#This Row],[3º Ano]],Tabela11[[#This Row],[4º Ano]])</f>
        <v>17.25</v>
      </c>
      <c r="C2060" s="23" t="s">
        <v>4752</v>
      </c>
      <c r="D2060" s="15">
        <v>1</v>
      </c>
      <c r="E2060" s="15">
        <v>0</v>
      </c>
      <c r="F2060" s="15" t="s">
        <v>4752</v>
      </c>
      <c r="G2060" s="15" t="s">
        <v>4752</v>
      </c>
      <c r="H2060" s="1" t="s">
        <v>4752</v>
      </c>
      <c r="I2060" s="1"/>
      <c r="J2060" s="1"/>
      <c r="K2060" s="1" t="s">
        <v>4752</v>
      </c>
      <c r="L2060" s="1"/>
    </row>
    <row r="2061" spans="1:12" ht="15.6" x14ac:dyDescent="0.3">
      <c r="A2061" s="1" t="str">
        <f>Tabela6[[#This Row],[id_escola]]</f>
        <v>1212</v>
      </c>
      <c r="B2061" s="23">
        <f>AVERAGE(Tabela11[[#This Row],[1º Ano]],Tabela11[[#This Row],[2º Ano]],Tabela11[[#This Row],[3º Ano]],Tabela11[[#This Row],[4º Ano]])</f>
        <v>35.1875</v>
      </c>
      <c r="C2061" s="23" t="s">
        <v>4752</v>
      </c>
      <c r="D2061" s="15">
        <v>0.99500000011175871</v>
      </c>
      <c r="E2061" s="15">
        <v>4.9999998882412876E-3</v>
      </c>
      <c r="F2061" s="15" t="s">
        <v>4752</v>
      </c>
      <c r="G2061" s="15" t="s">
        <v>4752</v>
      </c>
      <c r="H2061" s="1" t="s">
        <v>4752</v>
      </c>
      <c r="I2061" s="1"/>
      <c r="J2061" s="1"/>
      <c r="K2061" s="1" t="s">
        <v>4752</v>
      </c>
      <c r="L2061" s="1"/>
    </row>
    <row r="2062" spans="1:12" ht="15.6" x14ac:dyDescent="0.3">
      <c r="A2062" s="1" t="str">
        <f>Tabela6[[#This Row],[id_escola]]</f>
        <v>1212</v>
      </c>
      <c r="B2062" s="23">
        <f>AVERAGE(Tabela11[[#This Row],[1º Ano]],Tabela11[[#This Row],[2º Ano]],Tabela11[[#This Row],[3º Ano]],Tabela11[[#This Row],[4º Ano]])</f>
        <v>45.375</v>
      </c>
      <c r="C2062" s="23" t="s">
        <v>4752</v>
      </c>
      <c r="D2062" s="15">
        <v>0.99500000011175871</v>
      </c>
      <c r="E2062" s="15">
        <v>4.9999998882412997E-3</v>
      </c>
      <c r="F2062" s="15" t="s">
        <v>4752</v>
      </c>
      <c r="G2062" s="15" t="s">
        <v>4752</v>
      </c>
      <c r="H2062" s="1" t="s">
        <v>4752</v>
      </c>
      <c r="I2062" s="1"/>
      <c r="J2062" s="1"/>
      <c r="K2062" s="1" t="s">
        <v>4752</v>
      </c>
      <c r="L2062" s="1"/>
    </row>
    <row r="2063" spans="1:12" ht="15.6" x14ac:dyDescent="0.3">
      <c r="A2063" s="1" t="str">
        <f>Tabela6[[#This Row],[id_escola]]</f>
        <v>1212</v>
      </c>
      <c r="B2063" s="23">
        <f>AVERAGE(Tabela11[[#This Row],[1º Ano]],Tabela11[[#This Row],[2º Ano]],Tabela11[[#This Row],[3º Ano]],Tabela11[[#This Row],[4º Ano]])</f>
        <v>48.9375</v>
      </c>
      <c r="C2063" s="23" t="s">
        <v>4752</v>
      </c>
      <c r="D2063" s="15">
        <v>0.99625000008381903</v>
      </c>
      <c r="E2063" s="15">
        <v>3.7499999161809748E-3</v>
      </c>
      <c r="F2063" s="15" t="s">
        <v>4752</v>
      </c>
      <c r="G2063" s="15" t="s">
        <v>4752</v>
      </c>
      <c r="H2063" s="1" t="s">
        <v>4752</v>
      </c>
      <c r="I2063" s="1"/>
      <c r="J2063" s="1"/>
      <c r="K2063" s="1" t="s">
        <v>4752</v>
      </c>
      <c r="L2063" s="1"/>
    </row>
    <row r="2064" spans="1:12" ht="15.6" x14ac:dyDescent="0.3">
      <c r="A2064" s="1" t="str">
        <f>Tabela6[[#This Row],[id_escola]]</f>
        <v>1212</v>
      </c>
      <c r="B2064" s="23">
        <f>AVERAGE(Tabela11[[#This Row],[1º Ano]],Tabela11[[#This Row],[2º Ano]],Tabela11[[#This Row],[3º Ano]],Tabela11[[#This Row],[4º Ano]])</f>
        <v>21.4375</v>
      </c>
      <c r="C2064" s="23" t="s">
        <v>4752</v>
      </c>
      <c r="D2064" s="15">
        <v>1</v>
      </c>
      <c r="E2064" s="15">
        <v>0</v>
      </c>
      <c r="F2064" s="15" t="s">
        <v>4752</v>
      </c>
      <c r="G2064" s="15" t="s">
        <v>4752</v>
      </c>
      <c r="H2064" s="1" t="s">
        <v>4752</v>
      </c>
      <c r="I2064" s="1"/>
      <c r="J2064" s="1"/>
      <c r="K2064" s="1" t="s">
        <v>4752</v>
      </c>
      <c r="L2064" s="1"/>
    </row>
    <row r="2065" spans="1:12" ht="15.6" x14ac:dyDescent="0.3">
      <c r="A2065" s="1" t="str">
        <f>Tabela6[[#This Row],[id_escola]]</f>
        <v>1212</v>
      </c>
      <c r="B2065" s="23">
        <f>AVERAGE(Tabela11[[#This Row],[1º Ano]],Tabela11[[#This Row],[2º Ano]],Tabela11[[#This Row],[3º Ano]],Tabela11[[#This Row],[4º Ano]])</f>
        <v>63.6875</v>
      </c>
      <c r="C2065" s="23" t="s">
        <v>4752</v>
      </c>
      <c r="D2065" s="15">
        <v>0.9945454546673731</v>
      </c>
      <c r="E2065" s="15">
        <v>5.4545453326268617E-3</v>
      </c>
      <c r="F2065" s="15" t="s">
        <v>4752</v>
      </c>
      <c r="G2065" s="15" t="s">
        <v>4752</v>
      </c>
      <c r="H2065" s="1" t="s">
        <v>4752</v>
      </c>
      <c r="I2065" s="1"/>
      <c r="J2065" s="1"/>
      <c r="K2065" s="1" t="s">
        <v>4752</v>
      </c>
      <c r="L2065" s="1"/>
    </row>
    <row r="2066" spans="1:12" ht="15.6" x14ac:dyDescent="0.3">
      <c r="A2066" s="1" t="str">
        <f>Tabela6[[#This Row],[id_escola]]</f>
        <v>1212</v>
      </c>
      <c r="B2066" s="23">
        <f>AVERAGE(Tabela11[[#This Row],[1º Ano]],Tabela11[[#This Row],[2º Ano]],Tabela11[[#This Row],[3º Ano]],Tabela11[[#This Row],[4º Ano]])</f>
        <v>51.4375</v>
      </c>
      <c r="C2066" s="23" t="s">
        <v>4752</v>
      </c>
      <c r="D2066" s="15">
        <v>0.98000000021420419</v>
      </c>
      <c r="E2066" s="15">
        <v>1.9999999785795804E-2</v>
      </c>
      <c r="F2066" s="15" t="s">
        <v>4752</v>
      </c>
      <c r="G2066" s="15" t="s">
        <v>4752</v>
      </c>
      <c r="H2066" s="1" t="s">
        <v>4752</v>
      </c>
      <c r="I2066" s="1"/>
      <c r="J2066" s="1"/>
      <c r="K2066" s="1" t="s">
        <v>4752</v>
      </c>
      <c r="L2066" s="1"/>
    </row>
    <row r="2067" spans="1:12" ht="15.6" x14ac:dyDescent="0.3">
      <c r="A2067" s="1" t="str">
        <f>Tabela6[[#This Row],[id_escola]]</f>
        <v>1212</v>
      </c>
      <c r="B2067" s="23">
        <f>AVERAGE(Tabela11[[#This Row],[1º Ano]],Tabela11[[#This Row],[2º Ano]],Tabela11[[#This Row],[3º Ano]],Tabela11[[#This Row],[4º Ano]])</f>
        <v>22.9375</v>
      </c>
      <c r="C2067" s="23" t="s">
        <v>4752</v>
      </c>
      <c r="D2067" s="15">
        <v>0.9912499999627471</v>
      </c>
      <c r="E2067" s="15">
        <v>8.7500000372529065E-3</v>
      </c>
      <c r="F2067" s="15" t="s">
        <v>4752</v>
      </c>
      <c r="G2067" s="15" t="s">
        <v>4752</v>
      </c>
      <c r="H2067" s="1" t="s">
        <v>4752</v>
      </c>
      <c r="I2067" s="1"/>
      <c r="J2067" s="1"/>
      <c r="K2067" s="1" t="s">
        <v>4752</v>
      </c>
      <c r="L2067" s="1"/>
    </row>
    <row r="2068" spans="1:12" ht="15.6" x14ac:dyDescent="0.3">
      <c r="A2068" s="1" t="str">
        <f>Tabela6[[#This Row],[id_escola]]</f>
        <v>1212</v>
      </c>
      <c r="B2068" s="23">
        <f>AVERAGE(Tabela11[[#This Row],[1º Ano]],Tabela11[[#This Row],[2º Ano]],Tabela11[[#This Row],[3º Ano]],Tabela11[[#This Row],[4º Ano]])</f>
        <v>27.75</v>
      </c>
      <c r="C2068" s="23" t="s">
        <v>4752</v>
      </c>
      <c r="D2068" s="15">
        <v>0.99562499998137355</v>
      </c>
      <c r="E2068" s="15">
        <v>4.3750000186264567E-3</v>
      </c>
      <c r="F2068" s="15" t="s">
        <v>4752</v>
      </c>
      <c r="G2068" s="15" t="s">
        <v>4752</v>
      </c>
      <c r="H2068" s="1" t="s">
        <v>4752</v>
      </c>
      <c r="I2068" s="1"/>
      <c r="J2068" s="1"/>
      <c r="K2068" s="1" t="s">
        <v>4752</v>
      </c>
      <c r="L2068" s="1"/>
    </row>
    <row r="2069" spans="1:12" ht="15.6" x14ac:dyDescent="0.3">
      <c r="A2069" s="1" t="str">
        <f>Tabela6[[#This Row],[id_escola]]</f>
        <v>1212</v>
      </c>
      <c r="B2069" s="23">
        <f>AVERAGE(Tabela11[[#This Row],[1º Ano]],Tabela11[[#This Row],[2º Ano]],Tabela11[[#This Row],[3º Ano]],Tabela11[[#This Row],[4º Ano]])</f>
        <v>21.625</v>
      </c>
      <c r="C2069" s="23" t="s">
        <v>4752</v>
      </c>
      <c r="D2069" s="15">
        <v>0.96312499977648269</v>
      </c>
      <c r="E2069" s="15">
        <v>3.6875000223517355E-2</v>
      </c>
      <c r="F2069" s="15" t="s">
        <v>4752</v>
      </c>
      <c r="G2069" s="15" t="s">
        <v>4752</v>
      </c>
      <c r="H2069" s="1" t="s">
        <v>4752</v>
      </c>
      <c r="I2069" s="1"/>
      <c r="J2069" s="1"/>
      <c r="K2069" s="1" t="s">
        <v>4752</v>
      </c>
      <c r="L2069" s="1"/>
    </row>
    <row r="2070" spans="1:12" ht="15.6" x14ac:dyDescent="0.3">
      <c r="A2070" s="1" t="str">
        <f>Tabela6[[#This Row],[id_escola]]</f>
        <v>1212</v>
      </c>
      <c r="B2070" s="23">
        <f>AVERAGE(Tabela11[[#This Row],[1º Ano]],Tabela11[[#This Row],[2º Ano]],Tabela11[[#This Row],[3º Ano]],Tabela11[[#This Row],[4º Ano]])</f>
        <v>38.8125</v>
      </c>
      <c r="C2070" s="23" t="s">
        <v>4752</v>
      </c>
      <c r="D2070" s="15">
        <v>0.98687499994412065</v>
      </c>
      <c r="E2070" s="15">
        <v>1.3125000055879351E-2</v>
      </c>
      <c r="F2070" s="15" t="s">
        <v>4752</v>
      </c>
      <c r="G2070" s="15" t="s">
        <v>4752</v>
      </c>
      <c r="H2070" s="1" t="s">
        <v>4752</v>
      </c>
      <c r="I2070" s="1"/>
      <c r="J2070" s="1"/>
      <c r="K2070" s="1" t="s">
        <v>4752</v>
      </c>
      <c r="L2070" s="1"/>
    </row>
    <row r="2071" spans="1:12" ht="15.6" x14ac:dyDescent="0.3">
      <c r="A2071" s="1" t="str">
        <f>Tabela6[[#This Row],[id_escola]]</f>
        <v>1212</v>
      </c>
      <c r="B2071" s="23">
        <f>AVERAGE(Tabela11[[#This Row],[1º Ano]],Tabela11[[#This Row],[2º Ano]],Tabela11[[#This Row],[3º Ano]],Tabela11[[#This Row],[4º Ano]])</f>
        <v>35.375</v>
      </c>
      <c r="C2071" s="23" t="s">
        <v>4752</v>
      </c>
      <c r="D2071" s="15">
        <v>0.9775000000372529</v>
      </c>
      <c r="E2071" s="15">
        <v>2.2499999962747097E-2</v>
      </c>
      <c r="F2071" s="15" t="s">
        <v>4752</v>
      </c>
      <c r="G2071" s="15" t="s">
        <v>4752</v>
      </c>
      <c r="H2071" s="1" t="s">
        <v>4752</v>
      </c>
      <c r="I2071" s="1"/>
      <c r="J2071" s="1"/>
      <c r="K2071" s="1" t="s">
        <v>4752</v>
      </c>
      <c r="L2071" s="1"/>
    </row>
    <row r="2072" spans="1:12" ht="15.6" x14ac:dyDescent="0.3">
      <c r="A2072" s="1" t="str">
        <f>Tabela6[[#This Row],[id_escola]]</f>
        <v>1213</v>
      </c>
      <c r="B2072" s="23">
        <f>AVERAGE(Tabela11[[#This Row],[1º Ano]],Tabela11[[#This Row],[2º Ano]],Tabela11[[#This Row],[3º Ano]],Tabela11[[#This Row],[4º Ano]])</f>
        <v>42.5625</v>
      </c>
      <c r="C2072" s="23" t="s">
        <v>4752</v>
      </c>
      <c r="D2072" s="15">
        <v>0.98812500014901161</v>
      </c>
      <c r="E2072" s="15">
        <v>1.1874999850988381E-2</v>
      </c>
      <c r="F2072" s="15" t="s">
        <v>4752</v>
      </c>
      <c r="G2072" s="15" t="s">
        <v>4752</v>
      </c>
      <c r="H2072" s="1" t="s">
        <v>4752</v>
      </c>
      <c r="I2072" s="1"/>
      <c r="J2072" s="1"/>
      <c r="K2072" s="1" t="s">
        <v>4752</v>
      </c>
      <c r="L2072" s="1"/>
    </row>
    <row r="2073" spans="1:12" ht="15.6" x14ac:dyDescent="0.3">
      <c r="A2073" s="1" t="str">
        <f>Tabela6[[#This Row],[id_escola]]</f>
        <v>1213</v>
      </c>
      <c r="B2073" s="23">
        <f>AVERAGE(Tabela11[[#This Row],[1º Ano]],Tabela11[[#This Row],[2º Ano]],Tabela11[[#This Row],[3º Ano]],Tabela11[[#This Row],[4º Ano]])</f>
        <v>32.125</v>
      </c>
      <c r="C2073" s="23" t="s">
        <v>4752</v>
      </c>
      <c r="D2073" s="15">
        <v>0.98375000024680048</v>
      </c>
      <c r="E2073" s="15">
        <v>1.6249999753199535E-2</v>
      </c>
      <c r="F2073" s="15" t="s">
        <v>4752</v>
      </c>
      <c r="G2073" s="15" t="s">
        <v>4752</v>
      </c>
      <c r="H2073" s="1" t="s">
        <v>4752</v>
      </c>
      <c r="I2073" s="1"/>
      <c r="J2073" s="1"/>
      <c r="K2073" s="1" t="s">
        <v>4752</v>
      </c>
      <c r="L2073" s="1"/>
    </row>
    <row r="2074" spans="1:12" ht="15.6" x14ac:dyDescent="0.3">
      <c r="A2074" s="1" t="str">
        <f>Tabela6[[#This Row],[id_escola]]</f>
        <v>1213</v>
      </c>
      <c r="B2074" s="23">
        <f>AVERAGE(Tabela11[[#This Row],[1º Ano]],Tabela11[[#This Row],[2º Ano]],Tabela11[[#This Row],[3º Ano]],Tabela11[[#This Row],[4º Ano]])</f>
        <v>8.5</v>
      </c>
      <c r="C2074" s="23" t="s">
        <v>4752</v>
      </c>
      <c r="D2074" s="15">
        <v>0.33416666463017464</v>
      </c>
      <c r="E2074" s="15">
        <v>0.66583333536982536</v>
      </c>
      <c r="F2074" s="15" t="s">
        <v>4752</v>
      </c>
      <c r="G2074" s="15" t="s">
        <v>4752</v>
      </c>
      <c r="H2074" s="1" t="s">
        <v>4752</v>
      </c>
      <c r="I2074" s="1"/>
      <c r="J2074" s="1"/>
      <c r="K2074" s="1" t="s">
        <v>4752</v>
      </c>
      <c r="L2074" s="1"/>
    </row>
    <row r="2075" spans="1:12" ht="15.6" x14ac:dyDescent="0.3">
      <c r="A2075" s="1" t="str">
        <f>Tabela6[[#This Row],[id_escola]]</f>
        <v>1213</v>
      </c>
      <c r="B2075" s="23">
        <f>AVERAGE(Tabela11[[#This Row],[1º Ano]],Tabela11[[#This Row],[2º Ano]],Tabela11[[#This Row],[3º Ano]],Tabela11[[#This Row],[4º Ano]])</f>
        <v>25.25</v>
      </c>
      <c r="C2075" s="23" t="s">
        <v>4752</v>
      </c>
      <c r="D2075" s="15">
        <v>0.97062500007450581</v>
      </c>
      <c r="E2075" s="15">
        <v>2.9374999925494177E-2</v>
      </c>
      <c r="F2075" s="15" t="s">
        <v>4752</v>
      </c>
      <c r="G2075" s="15" t="s">
        <v>4752</v>
      </c>
      <c r="H2075" s="1" t="s">
        <v>4752</v>
      </c>
      <c r="I2075" s="1"/>
      <c r="J2075" s="1"/>
      <c r="K2075" s="1" t="s">
        <v>4752</v>
      </c>
      <c r="L2075" s="1"/>
    </row>
    <row r="2076" spans="1:12" ht="15.6" x14ac:dyDescent="0.3">
      <c r="A2076" s="1" t="str">
        <f>Tabela6[[#This Row],[id_escola]]</f>
        <v>1213</v>
      </c>
      <c r="B2076" s="23">
        <f>AVERAGE(Tabela11[[#This Row],[1º Ano]],Tabela11[[#This Row],[2º Ano]],Tabela11[[#This Row],[3º Ano]],Tabela11[[#This Row],[4º Ano]])</f>
        <v>13.1875</v>
      </c>
      <c r="C2076" s="23" t="s">
        <v>4752</v>
      </c>
      <c r="D2076" s="15">
        <v>0.99687499995343387</v>
      </c>
      <c r="E2076" s="15">
        <v>3.1250000465661313E-3</v>
      </c>
      <c r="F2076" s="15" t="s">
        <v>4752</v>
      </c>
      <c r="G2076" s="15" t="s">
        <v>4752</v>
      </c>
      <c r="H2076" s="1" t="s">
        <v>4752</v>
      </c>
      <c r="I2076" s="1"/>
      <c r="J2076" s="1"/>
      <c r="K2076" s="1" t="s">
        <v>4752</v>
      </c>
      <c r="L2076" s="1"/>
    </row>
    <row r="2077" spans="1:12" ht="15.6" x14ac:dyDescent="0.3">
      <c r="A2077" s="1" t="str">
        <f>Tabela6[[#This Row],[id_escola]]</f>
        <v>1213</v>
      </c>
      <c r="B2077" s="23">
        <f>AVERAGE(Tabela11[[#This Row],[1º Ano]],Tabela11[[#This Row],[2º Ano]],Tabela11[[#This Row],[3º Ano]],Tabela11[[#This Row],[4º Ano]])</f>
        <v>64.25</v>
      </c>
      <c r="C2077" s="23" t="s">
        <v>4752</v>
      </c>
      <c r="D2077" s="15">
        <v>0.9918750001816079</v>
      </c>
      <c r="E2077" s="15">
        <v>8.124999818392091E-3</v>
      </c>
      <c r="F2077" s="15" t="s">
        <v>4752</v>
      </c>
      <c r="G2077" s="15" t="s">
        <v>4752</v>
      </c>
      <c r="H2077" s="1" t="s">
        <v>4752</v>
      </c>
      <c r="I2077" s="1"/>
      <c r="J2077" s="1"/>
      <c r="K2077" s="1" t="s">
        <v>4752</v>
      </c>
      <c r="L2077" s="1"/>
    </row>
    <row r="2078" spans="1:12" ht="15.6" x14ac:dyDescent="0.3">
      <c r="A2078" s="1" t="str">
        <f>Tabela6[[#This Row],[id_escola]]</f>
        <v>1213</v>
      </c>
      <c r="B2078" s="23">
        <f>AVERAGE(Tabela11[[#This Row],[1º Ano]],Tabela11[[#This Row],[2º Ano]],Tabela11[[#This Row],[3º Ano]],Tabela11[[#This Row],[4º Ano]])</f>
        <v>52.6875</v>
      </c>
      <c r="C2078" s="23" t="s">
        <v>4752</v>
      </c>
      <c r="D2078" s="15">
        <v>1</v>
      </c>
      <c r="E2078" s="15">
        <v>0</v>
      </c>
      <c r="F2078" s="15" t="s">
        <v>4752</v>
      </c>
      <c r="G2078" s="15" t="s">
        <v>4752</v>
      </c>
      <c r="H2078" s="1" t="s">
        <v>4752</v>
      </c>
      <c r="I2078" s="1"/>
      <c r="J2078" s="1"/>
      <c r="K2078" s="1" t="s">
        <v>4752</v>
      </c>
      <c r="L2078" s="1"/>
    </row>
    <row r="2079" spans="1:12" ht="15.6" x14ac:dyDescent="0.3">
      <c r="A2079" s="1" t="str">
        <f>Tabela6[[#This Row],[id_escola]]</f>
        <v>1213</v>
      </c>
      <c r="B2079" s="23">
        <f>AVERAGE(Tabela11[[#This Row],[1º Ano]],Tabela11[[#This Row],[2º Ano]],Tabela11[[#This Row],[3º Ano]],Tabela11[[#This Row],[4º Ano]])</f>
        <v>7.5</v>
      </c>
      <c r="C2079" s="23" t="s">
        <v>4752</v>
      </c>
      <c r="D2079" s="15">
        <v>0.97187499981373549</v>
      </c>
      <c r="E2079" s="15">
        <v>2.812500018626448E-2</v>
      </c>
      <c r="F2079" s="15" t="s">
        <v>4752</v>
      </c>
      <c r="G2079" s="15" t="s">
        <v>4752</v>
      </c>
      <c r="H2079" s="1" t="s">
        <v>4752</v>
      </c>
      <c r="I2079" s="1"/>
      <c r="J2079" s="1"/>
      <c r="K2079" s="1" t="s">
        <v>4752</v>
      </c>
      <c r="L2079" s="1"/>
    </row>
    <row r="2080" spans="1:12" ht="15.6" x14ac:dyDescent="0.3">
      <c r="A2080" s="1" t="str">
        <f>Tabela6[[#This Row],[id_escola]]</f>
        <v>1213</v>
      </c>
      <c r="B2080" s="23">
        <f>AVERAGE(Tabela11[[#This Row],[1º Ano]],Tabela11[[#This Row],[2º Ano]],Tabela11[[#This Row],[3º Ano]],Tabela11[[#This Row],[4º Ano]])</f>
        <v>13.375</v>
      </c>
      <c r="C2080" s="23" t="s">
        <v>4752</v>
      </c>
      <c r="D2080" s="15">
        <v>0.96750000002793968</v>
      </c>
      <c r="E2080" s="15">
        <v>3.2499999972060274E-2</v>
      </c>
      <c r="F2080" s="15" t="s">
        <v>4752</v>
      </c>
      <c r="G2080" s="15" t="s">
        <v>4752</v>
      </c>
      <c r="H2080" s="1" t="s">
        <v>4752</v>
      </c>
      <c r="I2080" s="1"/>
      <c r="J2080" s="1"/>
      <c r="K2080" s="1" t="s">
        <v>4752</v>
      </c>
      <c r="L2080" s="1"/>
    </row>
    <row r="2081" spans="1:12" ht="15.6" x14ac:dyDescent="0.3">
      <c r="A2081" s="1" t="str">
        <f>Tabela6[[#This Row],[id_escola]]</f>
        <v>1213</v>
      </c>
      <c r="B2081" s="23">
        <f>AVERAGE(Tabela11[[#This Row],[1º Ano]],Tabela11[[#This Row],[2º Ano]],Tabela11[[#This Row],[3º Ano]],Tabela11[[#This Row],[4º Ano]])</f>
        <v>5.5</v>
      </c>
      <c r="C2081" s="23" t="s">
        <v>4752</v>
      </c>
      <c r="D2081" s="15">
        <v>0.97499999962747097</v>
      </c>
      <c r="E2081" s="15">
        <v>2.5000000372528999E-2</v>
      </c>
      <c r="F2081" s="15" t="s">
        <v>4752</v>
      </c>
      <c r="G2081" s="15" t="s">
        <v>4752</v>
      </c>
      <c r="H2081" s="1" t="s">
        <v>4752</v>
      </c>
      <c r="I2081" s="1"/>
      <c r="J2081" s="1"/>
      <c r="K2081" s="1" t="s">
        <v>4752</v>
      </c>
      <c r="L2081" s="1"/>
    </row>
    <row r="2082" spans="1:12" ht="15.6" x14ac:dyDescent="0.3">
      <c r="A2082" s="1" t="str">
        <f>Tabela6[[#This Row],[id_escola]]</f>
        <v>1213</v>
      </c>
      <c r="B2082" s="23">
        <f>AVERAGE(Tabela11[[#This Row],[1º Ano]],Tabela11[[#This Row],[2º Ano]],Tabela11[[#This Row],[3º Ano]],Tabela11[[#This Row],[4º Ano]])</f>
        <v>83.8125</v>
      </c>
      <c r="C2082" s="23" t="s">
        <v>4752</v>
      </c>
      <c r="D2082" s="15">
        <v>0.98250000027474016</v>
      </c>
      <c r="E2082" s="15">
        <v>1.749999972525984E-2</v>
      </c>
      <c r="F2082" s="15" t="s">
        <v>4752</v>
      </c>
      <c r="G2082" s="15" t="s">
        <v>4752</v>
      </c>
      <c r="H2082" s="1" t="s">
        <v>4752</v>
      </c>
      <c r="I2082" s="1"/>
      <c r="J2082" s="1"/>
      <c r="K2082" s="1" t="s">
        <v>4752</v>
      </c>
      <c r="L2082" s="1"/>
    </row>
    <row r="2083" spans="1:12" ht="15.6" x14ac:dyDescent="0.3">
      <c r="A2083" s="1" t="str">
        <f>Tabela6[[#This Row],[id_escola]]</f>
        <v>1213</v>
      </c>
      <c r="B2083" s="23">
        <f>AVERAGE(Tabela11[[#This Row],[1º Ano]],Tabela11[[#This Row],[2º Ano]],Tabela11[[#This Row],[3º Ano]],Tabela11[[#This Row],[4º Ano]])</f>
        <v>37</v>
      </c>
      <c r="C2083" s="23" t="s">
        <v>4752</v>
      </c>
      <c r="D2083" s="15">
        <v>0.9918750001816079</v>
      </c>
      <c r="E2083" s="15">
        <v>8.1249998183920945E-3</v>
      </c>
      <c r="F2083" s="15" t="s">
        <v>4752</v>
      </c>
      <c r="G2083" s="15" t="s">
        <v>4752</v>
      </c>
      <c r="H2083" s="1" t="s">
        <v>4752</v>
      </c>
      <c r="I2083" s="1"/>
      <c r="J2083" s="1"/>
      <c r="K2083" s="1" t="s">
        <v>4752</v>
      </c>
      <c r="L2083" s="1"/>
    </row>
    <row r="2084" spans="1:12" ht="15.6" x14ac:dyDescent="0.3">
      <c r="A2084" s="1" t="str">
        <f>Tabela6[[#This Row],[id_escola]]</f>
        <v>1213</v>
      </c>
      <c r="B2084" s="23">
        <f>AVERAGE(Tabela11[[#This Row],[1º Ano]],Tabela11[[#This Row],[2º Ano]],Tabela11[[#This Row],[3º Ano]],Tabela11[[#This Row],[4º Ano]])</f>
        <v>45.75</v>
      </c>
      <c r="C2084" s="23" t="s">
        <v>4752</v>
      </c>
      <c r="D2084" s="15">
        <v>0.93562500085681677</v>
      </c>
      <c r="E2084" s="15">
        <v>6.437499914318319E-2</v>
      </c>
      <c r="F2084" s="15" t="s">
        <v>4752</v>
      </c>
      <c r="G2084" s="15" t="s">
        <v>4752</v>
      </c>
      <c r="H2084" s="1" t="s">
        <v>4752</v>
      </c>
      <c r="I2084" s="1"/>
      <c r="J2084" s="1"/>
      <c r="K2084" s="1" t="s">
        <v>4752</v>
      </c>
      <c r="L2084" s="1"/>
    </row>
    <row r="2085" spans="1:12" ht="15.6" x14ac:dyDescent="0.3">
      <c r="A2085" s="1" t="str">
        <f>Tabela6[[#This Row],[id_escola]]</f>
        <v>1213</v>
      </c>
      <c r="B2085" s="23">
        <f>AVERAGE(Tabela11[[#This Row],[1º Ano]],Tabela11[[#This Row],[2º Ano]],Tabela11[[#This Row],[3º Ano]],Tabela11[[#This Row],[4º Ano]])</f>
        <v>60.625</v>
      </c>
      <c r="C2085" s="23" t="s">
        <v>4752</v>
      </c>
      <c r="D2085" s="15">
        <v>0.95562500040978193</v>
      </c>
      <c r="E2085" s="15">
        <v>4.4374999590218026E-2</v>
      </c>
      <c r="F2085" s="15" t="s">
        <v>4752</v>
      </c>
      <c r="G2085" s="15" t="s">
        <v>4752</v>
      </c>
      <c r="H2085" s="1" t="s">
        <v>4752</v>
      </c>
      <c r="I2085" s="1"/>
      <c r="J2085" s="1"/>
      <c r="K2085" s="1" t="s">
        <v>4752</v>
      </c>
      <c r="L2085" s="1"/>
    </row>
    <row r="2086" spans="1:12" ht="15.6" x14ac:dyDescent="0.3">
      <c r="A2086" s="1" t="str">
        <f>Tabela6[[#This Row],[id_escola]]</f>
        <v>1213</v>
      </c>
      <c r="B2086" s="23">
        <f>AVERAGE(Tabela11[[#This Row],[1º Ano]],Tabela11[[#This Row],[2º Ano]],Tabela11[[#This Row],[3º Ano]],Tabela11[[#This Row],[4º Ano]])</f>
        <v>9.75</v>
      </c>
      <c r="C2086" s="23" t="s">
        <v>4752</v>
      </c>
      <c r="D2086" s="15">
        <v>0.91749999905005097</v>
      </c>
      <c r="E2086" s="15">
        <v>8.2500000949948998E-2</v>
      </c>
      <c r="F2086" s="15" t="s">
        <v>4752</v>
      </c>
      <c r="G2086" s="15" t="s">
        <v>4752</v>
      </c>
      <c r="H2086" s="1" t="s">
        <v>4752</v>
      </c>
      <c r="I2086" s="1"/>
      <c r="J2086" s="1"/>
      <c r="K2086" s="1" t="s">
        <v>4752</v>
      </c>
      <c r="L2086" s="1"/>
    </row>
    <row r="2087" spans="1:12" ht="15.6" x14ac:dyDescent="0.3">
      <c r="A2087" s="1" t="str">
        <f>Tabela6[[#This Row],[id_escola]]</f>
        <v>1213</v>
      </c>
      <c r="B2087" s="23">
        <f>AVERAGE(Tabela11[[#This Row],[1º Ano]],Tabela11[[#This Row],[2º Ano]],Tabela11[[#This Row],[3º Ano]],Tabela11[[#This Row],[4º Ano]])</f>
        <v>81.8125</v>
      </c>
      <c r="C2087" s="23" t="s">
        <v>4752</v>
      </c>
      <c r="D2087" s="15">
        <v>0.97875000047497451</v>
      </c>
      <c r="E2087" s="15">
        <v>2.1249999525025494E-2</v>
      </c>
      <c r="F2087" s="15" t="s">
        <v>4752</v>
      </c>
      <c r="G2087" s="15" t="s">
        <v>4752</v>
      </c>
      <c r="H2087" s="1" t="s">
        <v>4752</v>
      </c>
      <c r="I2087" s="1"/>
      <c r="J2087" s="1"/>
      <c r="K2087" s="1" t="s">
        <v>4752</v>
      </c>
      <c r="L2087" s="1"/>
    </row>
    <row r="2088" spans="1:12" ht="15.6" x14ac:dyDescent="0.3">
      <c r="A2088" s="1" t="str">
        <f>Tabela6[[#This Row],[id_escola]]</f>
        <v>1213</v>
      </c>
      <c r="B2088" s="23">
        <f>AVERAGE(Tabela11[[#This Row],[1º Ano]],Tabela11[[#This Row],[2º Ano]],Tabela11[[#This Row],[3º Ano]],Tabela11[[#This Row],[4º Ano]])</f>
        <v>51.75</v>
      </c>
      <c r="C2088" s="23" t="s">
        <v>4752</v>
      </c>
      <c r="D2088" s="15">
        <v>0.95562499994412065</v>
      </c>
      <c r="E2088" s="15">
        <v>4.4375000055879306E-2</v>
      </c>
      <c r="F2088" s="15" t="s">
        <v>4752</v>
      </c>
      <c r="G2088" s="15" t="s">
        <v>4752</v>
      </c>
      <c r="H2088" s="1" t="s">
        <v>4752</v>
      </c>
      <c r="I2088" s="1"/>
      <c r="J2088" s="1"/>
      <c r="K2088" s="1" t="s">
        <v>4752</v>
      </c>
      <c r="L2088" s="1"/>
    </row>
    <row r="2089" spans="1:12" ht="15.6" x14ac:dyDescent="0.3">
      <c r="A2089" s="1" t="str">
        <f>Tabela6[[#This Row],[id_escola]]</f>
        <v>1213</v>
      </c>
      <c r="B2089" s="23">
        <f>AVERAGE(Tabela11[[#This Row],[1º Ano]],Tabela11[[#This Row],[2º Ano]],Tabela11[[#This Row],[3º Ano]],Tabela11[[#This Row],[4º Ano]])</f>
        <v>9.375</v>
      </c>
      <c r="C2089" s="23" t="s">
        <v>4752</v>
      </c>
      <c r="D2089" s="15">
        <v>0.95250000059604645</v>
      </c>
      <c r="E2089" s="15">
        <v>4.7499999403953518E-2</v>
      </c>
      <c r="F2089" s="15" t="s">
        <v>4752</v>
      </c>
      <c r="G2089" s="15" t="s">
        <v>4752</v>
      </c>
      <c r="H2089" s="1" t="s">
        <v>4752</v>
      </c>
      <c r="I2089" s="1"/>
      <c r="J2089" s="1"/>
      <c r="K2089" s="1" t="s">
        <v>4752</v>
      </c>
      <c r="L2089" s="1"/>
    </row>
    <row r="2090" spans="1:12" ht="15.6" x14ac:dyDescent="0.3">
      <c r="A2090" s="1" t="str">
        <f>Tabela6[[#This Row],[id_escola]]</f>
        <v>1213</v>
      </c>
      <c r="B2090" s="23">
        <f>AVERAGE(Tabela11[[#This Row],[1º Ano]],Tabela11[[#This Row],[2º Ano]],Tabela11[[#This Row],[3º Ano]],Tabela11[[#This Row],[4º Ano]])</f>
        <v>8</v>
      </c>
      <c r="C2090" s="23" t="s">
        <v>4752</v>
      </c>
      <c r="D2090" s="15">
        <v>0.96625000005587947</v>
      </c>
      <c r="E2090" s="15">
        <v>3.3749999944120576E-2</v>
      </c>
      <c r="F2090" s="15" t="s">
        <v>4752</v>
      </c>
      <c r="G2090" s="15" t="s">
        <v>4752</v>
      </c>
      <c r="H2090" s="1" t="s">
        <v>4752</v>
      </c>
      <c r="I2090" s="1"/>
      <c r="J2090" s="1"/>
      <c r="K2090" s="1" t="s">
        <v>4752</v>
      </c>
      <c r="L2090" s="1"/>
    </row>
    <row r="2091" spans="1:12" ht="15.6" x14ac:dyDescent="0.3">
      <c r="A2091" s="1" t="str">
        <f>Tabela6[[#This Row],[id_escola]]</f>
        <v>1213</v>
      </c>
      <c r="B2091" s="23">
        <f>AVERAGE(Tabela11[[#This Row],[1º Ano]],Tabela11[[#This Row],[2º Ano]],Tabela11[[#This Row],[3º Ano]],Tabela11[[#This Row],[4º Ano]])</f>
        <v>21.875</v>
      </c>
      <c r="C2091" s="23" t="s">
        <v>4752</v>
      </c>
      <c r="D2091" s="15">
        <v>0.96750000026077032</v>
      </c>
      <c r="E2091" s="15">
        <v>3.2499999739229665E-2</v>
      </c>
      <c r="F2091" s="15" t="s">
        <v>4752</v>
      </c>
      <c r="G2091" s="15" t="s">
        <v>4752</v>
      </c>
      <c r="H2091" s="1" t="s">
        <v>4752</v>
      </c>
      <c r="I2091" s="1"/>
      <c r="J2091" s="1"/>
      <c r="K2091" s="1" t="s">
        <v>4752</v>
      </c>
      <c r="L2091" s="1"/>
    </row>
    <row r="2092" spans="1:12" ht="15.6" x14ac:dyDescent="0.3">
      <c r="A2092" s="1" t="str">
        <f>Tabela6[[#This Row],[id_escola]]</f>
        <v>1213</v>
      </c>
      <c r="B2092" s="23">
        <f>AVERAGE(Tabela11[[#This Row],[1º Ano]],Tabela11[[#This Row],[2º Ano]],Tabela11[[#This Row],[3º Ano]],Tabela11[[#This Row],[4º Ano]])</f>
        <v>14.1875</v>
      </c>
      <c r="C2092" s="23" t="s">
        <v>4752</v>
      </c>
      <c r="D2092" s="15">
        <v>0.97999999951571226</v>
      </c>
      <c r="E2092" s="15">
        <v>2.0000000484287701E-2</v>
      </c>
      <c r="F2092" s="15" t="s">
        <v>4752</v>
      </c>
      <c r="G2092" s="15" t="s">
        <v>4752</v>
      </c>
      <c r="H2092" s="1" t="s">
        <v>4752</v>
      </c>
      <c r="I2092" s="1"/>
      <c r="J2092" s="1"/>
      <c r="K2092" s="1" t="s">
        <v>4752</v>
      </c>
      <c r="L2092" s="1"/>
    </row>
    <row r="2093" spans="1:12" ht="15.6" x14ac:dyDescent="0.3">
      <c r="A2093" s="1" t="str">
        <f>Tabela6[[#This Row],[id_escola]]</f>
        <v>1213</v>
      </c>
      <c r="B2093" s="23">
        <f>AVERAGE(Tabela11[[#This Row],[1º Ano]],Tabela11[[#This Row],[2º Ano]],Tabela11[[#This Row],[3º Ano]],Tabela11[[#This Row],[4º Ano]])</f>
        <v>67.5625</v>
      </c>
      <c r="C2093" s="23" t="s">
        <v>4752</v>
      </c>
      <c r="D2093" s="15">
        <v>0.95312500023283064</v>
      </c>
      <c r="E2093" s="15">
        <v>4.6874999767169412E-2</v>
      </c>
      <c r="F2093" s="15" t="s">
        <v>4752</v>
      </c>
      <c r="G2093" s="15" t="s">
        <v>4752</v>
      </c>
      <c r="H2093" s="1" t="s">
        <v>4752</v>
      </c>
      <c r="I2093" s="1"/>
      <c r="J2093" s="1"/>
      <c r="K2093" s="1" t="s">
        <v>4752</v>
      </c>
      <c r="L2093" s="1"/>
    </row>
    <row r="2094" spans="1:12" ht="15.6" x14ac:dyDescent="0.3">
      <c r="A2094" s="1" t="str">
        <f>Tabela6[[#This Row],[id_escola]]</f>
        <v>1213</v>
      </c>
      <c r="B2094" s="23">
        <f>AVERAGE(Tabela11[[#This Row],[1º Ano]],Tabela11[[#This Row],[2º Ano]],Tabela11[[#This Row],[3º Ano]],Tabela11[[#This Row],[4º Ano]])</f>
        <v>137.375</v>
      </c>
      <c r="C2094" s="23" t="s">
        <v>4752</v>
      </c>
      <c r="D2094" s="15">
        <v>0.98875000013504177</v>
      </c>
      <c r="E2094" s="15">
        <v>1.124999986495822E-2</v>
      </c>
      <c r="F2094" s="15" t="s">
        <v>4752</v>
      </c>
      <c r="G2094" s="15" t="s">
        <v>4752</v>
      </c>
      <c r="H2094" s="1" t="s">
        <v>4752</v>
      </c>
      <c r="I2094" s="1"/>
      <c r="J2094" s="1"/>
      <c r="K2094" s="1" t="s">
        <v>4752</v>
      </c>
      <c r="L2094" s="1"/>
    </row>
    <row r="2095" spans="1:12" ht="15.6" x14ac:dyDescent="0.3">
      <c r="A2095" s="1" t="str">
        <f>Tabela6[[#This Row],[id_escola]]</f>
        <v>1213</v>
      </c>
      <c r="B2095" s="23">
        <f>AVERAGE(Tabela11[[#This Row],[1º Ano]],Tabela11[[#This Row],[2º Ano]],Tabela11[[#This Row],[3º Ano]],Tabela11[[#This Row],[4º Ano]])</f>
        <v>8.625</v>
      </c>
      <c r="C2095" s="23" t="s">
        <v>4752</v>
      </c>
      <c r="D2095" s="15">
        <v>0.953125</v>
      </c>
      <c r="E2095" s="15">
        <v>4.6874999999999951E-2</v>
      </c>
      <c r="F2095" s="15" t="s">
        <v>4752</v>
      </c>
      <c r="G2095" s="15" t="s">
        <v>4752</v>
      </c>
      <c r="H2095" s="1" t="s">
        <v>4752</v>
      </c>
      <c r="I2095" s="1"/>
      <c r="J2095" s="1"/>
      <c r="K2095" s="1" t="s">
        <v>4752</v>
      </c>
      <c r="L2095" s="1"/>
    </row>
    <row r="2096" spans="1:12" ht="15.6" x14ac:dyDescent="0.3">
      <c r="A2096" s="1" t="str">
        <f>Tabela6[[#This Row],[id_escola]]</f>
        <v>1213</v>
      </c>
      <c r="B2096" s="23">
        <f>AVERAGE(Tabela11[[#This Row],[1º Ano]],Tabela11[[#This Row],[2º Ano]],Tabela11[[#This Row],[3º Ano]],Tabela11[[#This Row],[4º Ano]])</f>
        <v>22.375</v>
      </c>
      <c r="C2096" s="23" t="s">
        <v>4752</v>
      </c>
      <c r="D2096" s="15">
        <v>0.97937500034458935</v>
      </c>
      <c r="E2096" s="15">
        <v>2.0624999655410654E-2</v>
      </c>
      <c r="F2096" s="15" t="s">
        <v>4752</v>
      </c>
      <c r="G2096" s="15" t="s">
        <v>4752</v>
      </c>
      <c r="H2096" s="1" t="s">
        <v>4752</v>
      </c>
      <c r="I2096" s="1"/>
      <c r="J2096" s="1"/>
      <c r="K2096" s="1" t="s">
        <v>4752</v>
      </c>
      <c r="L2096" s="1"/>
    </row>
    <row r="2097" spans="1:12" ht="15.6" x14ac:dyDescent="0.3">
      <c r="A2097" s="1" t="str">
        <f>Tabela6[[#This Row],[id_escola]]</f>
        <v>1213</v>
      </c>
      <c r="B2097" s="23">
        <f>AVERAGE(Tabela11[[#This Row],[1º Ano]],Tabela11[[#This Row],[2º Ano]],Tabela11[[#This Row],[3º Ano]],Tabela11[[#This Row],[4º Ano]])</f>
        <v>12.875</v>
      </c>
      <c r="C2097" s="23" t="s">
        <v>4752</v>
      </c>
      <c r="D2097" s="15">
        <v>0.97500000009313226</v>
      </c>
      <c r="E2097" s="15">
        <v>2.4999999906867725E-2</v>
      </c>
      <c r="F2097" s="15" t="s">
        <v>4752</v>
      </c>
      <c r="G2097" s="15" t="s">
        <v>4752</v>
      </c>
      <c r="H2097" s="1" t="s">
        <v>4752</v>
      </c>
      <c r="I2097" s="1"/>
      <c r="J2097" s="1"/>
      <c r="K2097" s="1" t="s">
        <v>4752</v>
      </c>
      <c r="L2097" s="1"/>
    </row>
    <row r="2098" spans="1:12" ht="15.6" x14ac:dyDescent="0.3">
      <c r="A2098" s="1" t="str">
        <f>Tabela6[[#This Row],[id_escola]]</f>
        <v>1213</v>
      </c>
      <c r="B2098" s="23">
        <f>AVERAGE(Tabela11[[#This Row],[1º Ano]],Tabela11[[#This Row],[2º Ano]],Tabela11[[#This Row],[3º Ano]],Tabela11[[#This Row],[4º Ano]])</f>
        <v>75.5</v>
      </c>
      <c r="C2098" s="23" t="s">
        <v>4752</v>
      </c>
      <c r="D2098" s="15">
        <v>0.9918750001816079</v>
      </c>
      <c r="E2098" s="15">
        <v>8.1249998183920979E-3</v>
      </c>
      <c r="F2098" s="15" t="s">
        <v>4752</v>
      </c>
      <c r="G2098" s="15" t="s">
        <v>4752</v>
      </c>
      <c r="H2098" s="1" t="s">
        <v>4752</v>
      </c>
      <c r="I2098" s="1"/>
      <c r="J2098" s="1"/>
      <c r="K2098" s="1" t="s">
        <v>4752</v>
      </c>
      <c r="L2098" s="1"/>
    </row>
    <row r="2099" spans="1:12" ht="15.6" x14ac:dyDescent="0.3">
      <c r="A2099" s="1" t="str">
        <f>Tabela6[[#This Row],[id_escola]]</f>
        <v>1213</v>
      </c>
      <c r="B2099" s="23">
        <f>AVERAGE(Tabela11[[#This Row],[1º Ano]],Tabela11[[#This Row],[2º Ano]],Tabela11[[#This Row],[3º Ano]],Tabela11[[#This Row],[4º Ano]])</f>
        <v>39.1875</v>
      </c>
      <c r="C2099" s="23" t="s">
        <v>4752</v>
      </c>
      <c r="D2099" s="15">
        <v>0.98375000013038516</v>
      </c>
      <c r="E2099" s="15">
        <v>1.6249999869614843E-2</v>
      </c>
      <c r="F2099" s="15" t="s">
        <v>4752</v>
      </c>
      <c r="G2099" s="15" t="s">
        <v>4752</v>
      </c>
      <c r="H2099" s="1" t="s">
        <v>4752</v>
      </c>
      <c r="I2099" s="1"/>
      <c r="J2099" s="1"/>
      <c r="K2099" s="1" t="s">
        <v>4752</v>
      </c>
      <c r="L2099" s="1"/>
    </row>
    <row r="2100" spans="1:12" ht="15.6" x14ac:dyDescent="0.3">
      <c r="A2100" s="1" t="str">
        <f>Tabela6[[#This Row],[id_escola]]</f>
        <v>1213</v>
      </c>
      <c r="B2100" s="23">
        <f>AVERAGE(Tabela11[[#This Row],[1º Ano]],Tabela11[[#This Row],[2º Ano]],Tabela11[[#This Row],[3º Ano]],Tabela11[[#This Row],[4º Ano]])</f>
        <v>22.6875</v>
      </c>
      <c r="C2100" s="23" t="s">
        <v>4752</v>
      </c>
      <c r="D2100" s="15">
        <v>0.97625000053085387</v>
      </c>
      <c r="E2100" s="15">
        <v>2.3749999469146108E-2</v>
      </c>
      <c r="F2100" s="15" t="s">
        <v>4752</v>
      </c>
      <c r="G2100" s="15" t="s">
        <v>4752</v>
      </c>
      <c r="H2100" s="1" t="s">
        <v>4752</v>
      </c>
      <c r="I2100" s="1"/>
      <c r="J2100" s="1"/>
      <c r="K2100" s="1" t="s">
        <v>4752</v>
      </c>
      <c r="L2100" s="1"/>
    </row>
    <row r="2101" spans="1:12" ht="15.6" x14ac:dyDescent="0.3">
      <c r="A2101" s="1" t="str">
        <f>Tabela6[[#This Row],[id_escola]]</f>
        <v>1213</v>
      </c>
      <c r="B2101" s="23">
        <f>AVERAGE(Tabela11[[#This Row],[1º Ano]],Tabela11[[#This Row],[2º Ano]],Tabela11[[#This Row],[3º Ano]],Tabela11[[#This Row],[4º Ano]])</f>
        <v>44.0625</v>
      </c>
      <c r="C2101" s="23" t="s">
        <v>4752</v>
      </c>
      <c r="D2101" s="15">
        <v>0.9931250000372529</v>
      </c>
      <c r="E2101" s="15">
        <v>6.8749999627470996E-3</v>
      </c>
      <c r="F2101" s="15" t="s">
        <v>4752</v>
      </c>
      <c r="G2101" s="15" t="s">
        <v>4752</v>
      </c>
      <c r="H2101" s="1" t="s">
        <v>4752</v>
      </c>
      <c r="I2101" s="1"/>
      <c r="J2101" s="1"/>
      <c r="K2101" s="1" t="s">
        <v>4752</v>
      </c>
      <c r="L2101" s="1"/>
    </row>
    <row r="2102" spans="1:12" ht="15.6" x14ac:dyDescent="0.3">
      <c r="A2102" s="1" t="str">
        <f>Tabela6[[#This Row],[id_escola]]</f>
        <v>1213</v>
      </c>
      <c r="B2102" s="23">
        <f>AVERAGE(Tabela11[[#This Row],[1º Ano]],Tabela11[[#This Row],[2º Ano]],Tabela11[[#This Row],[3º Ano]],Tabela11[[#This Row],[4º Ano]])</f>
        <v>41.6875</v>
      </c>
      <c r="C2102" s="23" t="s">
        <v>4752</v>
      </c>
      <c r="D2102" s="15">
        <v>0.97750000027008355</v>
      </c>
      <c r="E2102" s="15">
        <v>2.2499999729916446E-2</v>
      </c>
      <c r="F2102" s="15" t="s">
        <v>4752</v>
      </c>
      <c r="G2102" s="15" t="s">
        <v>4752</v>
      </c>
      <c r="H2102" s="1" t="s">
        <v>4752</v>
      </c>
      <c r="I2102" s="1"/>
      <c r="J2102" s="1"/>
      <c r="K2102" s="1" t="s">
        <v>4752</v>
      </c>
      <c r="L2102" s="1"/>
    </row>
    <row r="2103" spans="1:12" ht="15.6" x14ac:dyDescent="0.3">
      <c r="A2103" s="1" t="str">
        <f>Tabela6[[#This Row],[id_escola]]</f>
        <v>1213</v>
      </c>
      <c r="B2103" s="23">
        <f>AVERAGE(Tabela11[[#This Row],[1º Ano]],Tabela11[[#This Row],[2º Ano]],Tabela11[[#This Row],[3º Ano]],Tabela11[[#This Row],[4º Ano]])</f>
        <v>72.125</v>
      </c>
      <c r="C2103" s="23" t="s">
        <v>4752</v>
      </c>
      <c r="D2103" s="15">
        <v>0.96375000069383532</v>
      </c>
      <c r="E2103" s="15">
        <v>3.6249999306164696E-2</v>
      </c>
      <c r="F2103" s="15" t="s">
        <v>4752</v>
      </c>
      <c r="G2103" s="15" t="s">
        <v>4752</v>
      </c>
      <c r="H2103" s="1" t="s">
        <v>4752</v>
      </c>
      <c r="I2103" s="1"/>
      <c r="J2103" s="1"/>
      <c r="K2103" s="1" t="s">
        <v>4752</v>
      </c>
      <c r="L2103" s="1"/>
    </row>
    <row r="2104" spans="1:12" ht="15.6" x14ac:dyDescent="0.3">
      <c r="A2104" s="1" t="str">
        <f>Tabela6[[#This Row],[id_escola]]</f>
        <v>1213</v>
      </c>
      <c r="B2104" s="23">
        <f>AVERAGE(Tabela11[[#This Row],[1º Ano]],Tabela11[[#This Row],[2º Ano]],Tabela11[[#This Row],[3º Ano]],Tabela11[[#This Row],[4º Ano]])</f>
        <v>22.6875</v>
      </c>
      <c r="C2104" s="23" t="s">
        <v>4752</v>
      </c>
      <c r="D2104" s="15">
        <v>0.98562499973922968</v>
      </c>
      <c r="E2104" s="15">
        <v>1.4375000260770288E-2</v>
      </c>
      <c r="F2104" s="15" t="s">
        <v>4752</v>
      </c>
      <c r="G2104" s="15" t="s">
        <v>4752</v>
      </c>
      <c r="H2104" s="1" t="s">
        <v>4752</v>
      </c>
      <c r="I2104" s="1"/>
      <c r="J2104" s="1"/>
      <c r="K2104" s="1" t="s">
        <v>4752</v>
      </c>
      <c r="L2104" s="1"/>
    </row>
    <row r="2105" spans="1:12" ht="15.6" x14ac:dyDescent="0.3">
      <c r="A2105" s="1" t="str">
        <f>Tabela6[[#This Row],[id_escola]]</f>
        <v>1213</v>
      </c>
      <c r="B2105" s="23">
        <f>AVERAGE(Tabela11[[#This Row],[1º Ano]],Tabela11[[#This Row],[2º Ano]],Tabela11[[#This Row],[3º Ano]],Tabela11[[#This Row],[4º Ano]])</f>
        <v>8.75</v>
      </c>
      <c r="C2105" s="23" t="s">
        <v>4752</v>
      </c>
      <c r="D2105" s="15">
        <v>0.95312499906867743</v>
      </c>
      <c r="E2105" s="15">
        <v>4.6875000931322561E-2</v>
      </c>
      <c r="F2105" s="15" t="s">
        <v>4752</v>
      </c>
      <c r="G2105" s="15" t="s">
        <v>4752</v>
      </c>
      <c r="H2105" s="1" t="s">
        <v>4752</v>
      </c>
      <c r="I2105" s="1"/>
      <c r="J2105" s="1"/>
      <c r="K2105" s="1" t="s">
        <v>4752</v>
      </c>
      <c r="L2105" s="1"/>
    </row>
    <row r="2106" spans="1:12" ht="15.6" x14ac:dyDescent="0.3">
      <c r="A2106" s="1" t="str">
        <f>Tabela6[[#This Row],[id_escola]]</f>
        <v>1213</v>
      </c>
      <c r="B2106" s="23">
        <f>AVERAGE(Tabela11[[#This Row],[1º Ano]],Tabela11[[#This Row],[2º Ano]],Tabela11[[#This Row],[3º Ano]],Tabela11[[#This Row],[4º Ano]])</f>
        <v>31.8125</v>
      </c>
      <c r="C2106" s="23" t="s">
        <v>4752</v>
      </c>
      <c r="D2106" s="15">
        <v>0.97750000027008355</v>
      </c>
      <c r="E2106" s="15">
        <v>2.2499999729916426E-2</v>
      </c>
      <c r="F2106" s="15" t="s">
        <v>4752</v>
      </c>
      <c r="G2106" s="15" t="s">
        <v>4752</v>
      </c>
      <c r="H2106" s="1" t="s">
        <v>4752</v>
      </c>
      <c r="I2106" s="1"/>
      <c r="J2106" s="1"/>
      <c r="K2106" s="1" t="s">
        <v>4752</v>
      </c>
      <c r="L2106" s="1"/>
    </row>
    <row r="2107" spans="1:12" ht="15.6" x14ac:dyDescent="0.3">
      <c r="A2107" s="1" t="str">
        <f>Tabela6[[#This Row],[id_escola]]</f>
        <v>1213</v>
      </c>
      <c r="B2107" s="23">
        <f>AVERAGE(Tabela11[[#This Row],[1º Ano]],Tabela11[[#This Row],[2º Ano]],Tabela11[[#This Row],[3º Ano]],Tabela11[[#This Row],[4º Ano]])</f>
        <v>19.9375</v>
      </c>
      <c r="C2107" s="23" t="s">
        <v>4752</v>
      </c>
      <c r="D2107" s="15">
        <v>0.97749999980442226</v>
      </c>
      <c r="E2107" s="15">
        <v>2.2500000195577727E-2</v>
      </c>
      <c r="F2107" s="15" t="s">
        <v>4752</v>
      </c>
      <c r="G2107" s="15" t="s">
        <v>4752</v>
      </c>
      <c r="H2107" s="1" t="s">
        <v>4752</v>
      </c>
      <c r="I2107" s="1"/>
      <c r="J2107" s="1"/>
      <c r="K2107" s="1" t="s">
        <v>4752</v>
      </c>
      <c r="L2107" s="1"/>
    </row>
    <row r="2108" spans="1:12" ht="15.6" x14ac:dyDescent="0.3">
      <c r="A2108" s="1" t="str">
        <f>Tabela6[[#This Row],[id_escola]]</f>
        <v>1213</v>
      </c>
      <c r="B2108" s="23">
        <f>AVERAGE(Tabela11[[#This Row],[1º Ano]],Tabela11[[#This Row],[2º Ano]],Tabela11[[#This Row],[3º Ano]],Tabela11[[#This Row],[4º Ano]])</f>
        <v>20.75</v>
      </c>
      <c r="C2108" s="23" t="s">
        <v>4752</v>
      </c>
      <c r="D2108" s="15">
        <v>0.99687499995343387</v>
      </c>
      <c r="E2108" s="15">
        <v>3.1250000465661313E-3</v>
      </c>
      <c r="F2108" s="15" t="s">
        <v>4752</v>
      </c>
      <c r="G2108" s="15" t="s">
        <v>4752</v>
      </c>
      <c r="H2108" s="1" t="s">
        <v>4752</v>
      </c>
      <c r="I2108" s="1"/>
      <c r="J2108" s="1"/>
      <c r="K2108" s="1" t="s">
        <v>4752</v>
      </c>
      <c r="L2108" s="1"/>
    </row>
    <row r="2109" spans="1:12" ht="15.6" x14ac:dyDescent="0.3">
      <c r="A2109" s="1" t="str">
        <f>Tabela6[[#This Row],[id_escola]]</f>
        <v>1213</v>
      </c>
      <c r="B2109" s="23">
        <f>AVERAGE(Tabela11[[#This Row],[1º Ano]],Tabela11[[#This Row],[2º Ano]],Tabela11[[#This Row],[3º Ano]],Tabela11[[#This Row],[4º Ano]])</f>
        <v>20.5625</v>
      </c>
      <c r="C2109" s="23" t="s">
        <v>4752</v>
      </c>
      <c r="D2109" s="15">
        <v>0.95812500035390258</v>
      </c>
      <c r="E2109" s="15">
        <v>4.1874999646097373E-2</v>
      </c>
      <c r="F2109" s="15" t="s">
        <v>4752</v>
      </c>
      <c r="G2109" s="15" t="s">
        <v>4752</v>
      </c>
      <c r="H2109" s="1" t="s">
        <v>4752</v>
      </c>
      <c r="I2109" s="1"/>
      <c r="J2109" s="1"/>
      <c r="K2109" s="1" t="s">
        <v>4752</v>
      </c>
      <c r="L2109" s="1"/>
    </row>
    <row r="2110" spans="1:12" ht="15.6" x14ac:dyDescent="0.3">
      <c r="A2110" s="1" t="str">
        <f>Tabela6[[#This Row],[id_escola]]</f>
        <v>1213</v>
      </c>
      <c r="B2110" s="23">
        <f>AVERAGE(Tabela11[[#This Row],[1º Ano]],Tabela11[[#This Row],[2º Ano]],Tabela11[[#This Row],[3º Ano]],Tabela11[[#This Row],[4º Ano]])</f>
        <v>19.125</v>
      </c>
      <c r="C2110" s="23" t="s">
        <v>4752</v>
      </c>
      <c r="D2110" s="15">
        <v>1</v>
      </c>
      <c r="E2110" s="15">
        <v>0</v>
      </c>
      <c r="F2110" s="15" t="s">
        <v>4752</v>
      </c>
      <c r="G2110" s="15" t="s">
        <v>4752</v>
      </c>
      <c r="H2110" s="1" t="s">
        <v>4752</v>
      </c>
      <c r="I2110" s="1"/>
      <c r="J2110" s="1"/>
      <c r="K2110" s="1" t="s">
        <v>4752</v>
      </c>
      <c r="L2110" s="1"/>
    </row>
    <row r="2111" spans="1:12" ht="15.6" x14ac:dyDescent="0.3">
      <c r="A2111" s="1" t="str">
        <f>Tabela6[[#This Row],[id_escola]]</f>
        <v>1213</v>
      </c>
      <c r="B2111" s="23">
        <f>AVERAGE(Tabela11[[#This Row],[1º Ano]],Tabela11[[#This Row],[2º Ano]],Tabela11[[#This Row],[3º Ano]],Tabela11[[#This Row],[4º Ano]])</f>
        <v>11.9375</v>
      </c>
      <c r="C2111" s="23" t="s">
        <v>4752</v>
      </c>
      <c r="D2111" s="15">
        <v>0.96499999985098839</v>
      </c>
      <c r="E2111" s="15">
        <v>3.5000000149011584E-2</v>
      </c>
      <c r="F2111" s="15" t="s">
        <v>4752</v>
      </c>
      <c r="G2111" s="15" t="s">
        <v>4752</v>
      </c>
      <c r="H2111" s="1" t="s">
        <v>4752</v>
      </c>
      <c r="I2111" s="1"/>
      <c r="J2111" s="1"/>
      <c r="K2111" s="1" t="s">
        <v>4752</v>
      </c>
      <c r="L2111" s="1"/>
    </row>
    <row r="2112" spans="1:12" ht="15.6" x14ac:dyDescent="0.3">
      <c r="A2112" s="1" t="str">
        <f>Tabela6[[#This Row],[id_escola]]</f>
        <v>1213</v>
      </c>
      <c r="B2112" s="23">
        <f>AVERAGE(Tabela11[[#This Row],[1º Ano]],Tabela11[[#This Row],[2º Ano]],Tabela11[[#This Row],[3º Ano]],Tabela11[[#This Row],[4º Ano]])</f>
        <v>52.125</v>
      </c>
      <c r="C2112" s="23" t="s">
        <v>4752</v>
      </c>
      <c r="D2112" s="15">
        <v>0.99687500006984919</v>
      </c>
      <c r="E2112" s="15">
        <v>3.1249999301508112E-3</v>
      </c>
      <c r="F2112" s="15" t="s">
        <v>4752</v>
      </c>
      <c r="G2112" s="15" t="s">
        <v>4752</v>
      </c>
      <c r="H2112" s="1" t="s">
        <v>4752</v>
      </c>
      <c r="I2112" s="1"/>
      <c r="J2112" s="1"/>
      <c r="K2112" s="1" t="s">
        <v>4752</v>
      </c>
      <c r="L2112" s="1"/>
    </row>
    <row r="2113" spans="1:12" ht="15.6" x14ac:dyDescent="0.3">
      <c r="A2113" s="1" t="str">
        <f>Tabela6[[#This Row],[id_escola]]</f>
        <v>1213</v>
      </c>
      <c r="B2113" s="23">
        <f>AVERAGE(Tabela11[[#This Row],[1º Ano]],Tabela11[[#This Row],[2º Ano]],Tabela11[[#This Row],[3º Ano]],Tabela11[[#This Row],[4º Ano]])</f>
        <v>7.25</v>
      </c>
      <c r="C2113" s="23" t="s">
        <v>4752</v>
      </c>
      <c r="D2113" s="15">
        <v>0.984375</v>
      </c>
      <c r="E2113" s="15">
        <v>1.5625000000000007E-2</v>
      </c>
      <c r="F2113" s="15" t="s">
        <v>4752</v>
      </c>
      <c r="G2113" s="15" t="s">
        <v>4752</v>
      </c>
      <c r="H2113" s="1" t="s">
        <v>4752</v>
      </c>
      <c r="I2113" s="1"/>
      <c r="J2113" s="1"/>
      <c r="K2113" s="1" t="s">
        <v>4752</v>
      </c>
      <c r="L2113" s="1"/>
    </row>
    <row r="2114" spans="1:12" ht="15.6" x14ac:dyDescent="0.3">
      <c r="A2114" s="1" t="str">
        <f>Tabela6[[#This Row],[id_escola]]</f>
        <v>1213</v>
      </c>
      <c r="B2114" s="23">
        <f>AVERAGE(Tabela11[[#This Row],[1º Ano]],Tabela11[[#This Row],[2º Ano]],Tabela11[[#This Row],[3º Ano]],Tabela11[[#This Row],[4º Ano]])</f>
        <v>9.6875</v>
      </c>
      <c r="C2114" s="23" t="s">
        <v>4752</v>
      </c>
      <c r="D2114" s="15">
        <v>0.93812499893829226</v>
      </c>
      <c r="E2114" s="15">
        <v>6.1875001061707749E-2</v>
      </c>
      <c r="F2114" s="15" t="s">
        <v>4752</v>
      </c>
      <c r="G2114" s="15" t="s">
        <v>4752</v>
      </c>
      <c r="H2114" s="1" t="s">
        <v>4752</v>
      </c>
      <c r="I2114" s="1"/>
      <c r="J2114" s="1"/>
      <c r="K2114" s="1" t="s">
        <v>4752</v>
      </c>
      <c r="L2114" s="1"/>
    </row>
    <row r="2115" spans="1:12" ht="15.6" x14ac:dyDescent="0.3">
      <c r="A2115" s="1" t="str">
        <f>Tabela6[[#This Row],[id_escola]]</f>
        <v>1213</v>
      </c>
      <c r="B2115" s="23">
        <f>AVERAGE(Tabela11[[#This Row],[1º Ano]],Tabela11[[#This Row],[2º Ano]],Tabela11[[#This Row],[3º Ano]],Tabela11[[#This Row],[4º Ano]])</f>
        <v>13.4375</v>
      </c>
      <c r="C2115" s="23" t="s">
        <v>4752</v>
      </c>
      <c r="D2115" s="15">
        <v>0.99500000011175871</v>
      </c>
      <c r="E2115" s="15">
        <v>4.9999998882412936E-3</v>
      </c>
      <c r="F2115" s="15" t="s">
        <v>4752</v>
      </c>
      <c r="G2115" s="15" t="s">
        <v>4752</v>
      </c>
      <c r="H2115" s="1" t="s">
        <v>4752</v>
      </c>
      <c r="I2115" s="1"/>
      <c r="J2115" s="1"/>
      <c r="K2115" s="1" t="s">
        <v>4752</v>
      </c>
      <c r="L2115" s="1"/>
    </row>
    <row r="2116" spans="1:12" ht="15.6" x14ac:dyDescent="0.3">
      <c r="A2116" s="1" t="str">
        <f>Tabela6[[#This Row],[id_escola]]</f>
        <v>1213</v>
      </c>
      <c r="B2116" s="23">
        <f>AVERAGE(Tabela11[[#This Row],[1º Ano]],Tabela11[[#This Row],[2º Ano]],Tabela11[[#This Row],[3º Ano]],Tabela11[[#This Row],[4º Ano]])</f>
        <v>39.125</v>
      </c>
      <c r="C2116" s="23" t="s">
        <v>4752</v>
      </c>
      <c r="D2116" s="15">
        <v>0.99562500009778887</v>
      </c>
      <c r="E2116" s="15">
        <v>4.3749999022111314E-3</v>
      </c>
      <c r="F2116" s="15" t="s">
        <v>4752</v>
      </c>
      <c r="G2116" s="15" t="s">
        <v>4752</v>
      </c>
      <c r="H2116" s="1" t="s">
        <v>4752</v>
      </c>
      <c r="I2116" s="1"/>
      <c r="J2116" s="1"/>
      <c r="K2116" s="1" t="s">
        <v>4752</v>
      </c>
      <c r="L2116" s="1"/>
    </row>
    <row r="2117" spans="1:12" ht="15.6" x14ac:dyDescent="0.3">
      <c r="A2117" s="1" t="str">
        <f>Tabela6[[#This Row],[id_escola]]</f>
        <v>1213</v>
      </c>
      <c r="B2117" s="23">
        <f>AVERAGE(Tabela11[[#This Row],[1º Ano]],Tabela11[[#This Row],[2º Ano]],Tabela11[[#This Row],[3º Ano]],Tabela11[[#This Row],[4º Ano]])</f>
        <v>52.375</v>
      </c>
      <c r="C2117" s="23" t="s">
        <v>4752</v>
      </c>
      <c r="D2117" s="15">
        <v>0.9606250001816079</v>
      </c>
      <c r="E2117" s="15">
        <v>3.9374999818392126E-2</v>
      </c>
      <c r="F2117" s="15" t="s">
        <v>4752</v>
      </c>
      <c r="G2117" s="15" t="s">
        <v>4752</v>
      </c>
      <c r="H2117" s="1" t="s">
        <v>4752</v>
      </c>
      <c r="I2117" s="1"/>
      <c r="J2117" s="1"/>
      <c r="K2117" s="1" t="s">
        <v>4752</v>
      </c>
      <c r="L2117" s="1"/>
    </row>
    <row r="2118" spans="1:12" ht="15.6" x14ac:dyDescent="0.3">
      <c r="A2118" s="1" t="str">
        <f>Tabela6[[#This Row],[id_escola]]</f>
        <v>1213</v>
      </c>
      <c r="B2118" s="23">
        <f>AVERAGE(Tabela11[[#This Row],[1º Ano]],Tabela11[[#This Row],[2º Ano]],Tabela11[[#This Row],[3º Ano]],Tabela11[[#This Row],[4º Ano]])</f>
        <v>50.125</v>
      </c>
      <c r="C2118" s="23" t="s">
        <v>4752</v>
      </c>
      <c r="D2118" s="15">
        <v>0.96437500021420419</v>
      </c>
      <c r="E2118" s="15">
        <v>3.5624999785795794E-2</v>
      </c>
      <c r="F2118" s="15" t="s">
        <v>4752</v>
      </c>
      <c r="G2118" s="15" t="s">
        <v>4752</v>
      </c>
      <c r="H2118" s="1" t="s">
        <v>4752</v>
      </c>
      <c r="I2118" s="1"/>
      <c r="J2118" s="1"/>
      <c r="K2118" s="1" t="s">
        <v>4752</v>
      </c>
      <c r="L2118" s="1"/>
    </row>
    <row r="2119" spans="1:12" ht="15.6" x14ac:dyDescent="0.3">
      <c r="A2119" s="1" t="str">
        <f>Tabela6[[#This Row],[id_escola]]</f>
        <v>1213</v>
      </c>
      <c r="B2119" s="23">
        <f>AVERAGE(Tabela11[[#This Row],[1º Ano]],Tabela11[[#This Row],[2º Ano]],Tabela11[[#This Row],[3º Ano]],Tabela11[[#This Row],[4º Ano]])</f>
        <v>23.75</v>
      </c>
      <c r="C2119" s="23" t="s">
        <v>4752</v>
      </c>
      <c r="D2119" s="15">
        <v>0.99750000005587935</v>
      </c>
      <c r="E2119" s="15">
        <v>2.4999999441206438E-3</v>
      </c>
      <c r="F2119" s="15" t="s">
        <v>4752</v>
      </c>
      <c r="G2119" s="15" t="s">
        <v>4752</v>
      </c>
      <c r="H2119" s="1" t="s">
        <v>4752</v>
      </c>
      <c r="I2119" s="1"/>
      <c r="J2119" s="1"/>
      <c r="K2119" s="1" t="s">
        <v>4752</v>
      </c>
      <c r="L2119" s="1"/>
    </row>
    <row r="2120" spans="1:12" ht="15.6" x14ac:dyDescent="0.3">
      <c r="A2120" s="1" t="str">
        <f>Tabela6[[#This Row],[id_escola]]</f>
        <v>1213</v>
      </c>
      <c r="B2120" s="23">
        <f>AVERAGE(Tabela11[[#This Row],[1º Ano]],Tabela11[[#This Row],[2º Ano]],Tabela11[[#This Row],[3º Ano]],Tabela11[[#This Row],[4º Ano]])</f>
        <v>49.125</v>
      </c>
      <c r="C2120" s="23" t="s">
        <v>4752</v>
      </c>
      <c r="D2120" s="15">
        <v>0.97750000015366822</v>
      </c>
      <c r="E2120" s="15">
        <v>2.2499999846331754E-2</v>
      </c>
      <c r="F2120" s="15" t="s">
        <v>4752</v>
      </c>
      <c r="G2120" s="15" t="s">
        <v>4752</v>
      </c>
      <c r="H2120" s="1" t="s">
        <v>4752</v>
      </c>
      <c r="I2120" s="1"/>
      <c r="J2120" s="1"/>
      <c r="K2120" s="1" t="s">
        <v>4752</v>
      </c>
      <c r="L2120" s="1"/>
    </row>
    <row r="2121" spans="1:12" ht="15.6" x14ac:dyDescent="0.3">
      <c r="A2121" s="1" t="str">
        <f>Tabela6[[#This Row],[id_escola]]</f>
        <v>1213</v>
      </c>
      <c r="B2121" s="23">
        <f>AVERAGE(Tabela11[[#This Row],[1º Ano]],Tabela11[[#This Row],[2º Ano]],Tabela11[[#This Row],[3º Ano]],Tabela11[[#This Row],[4º Ano]])</f>
        <v>10.1875</v>
      </c>
      <c r="C2121" s="23" t="s">
        <v>4752</v>
      </c>
      <c r="D2121" s="15">
        <v>1</v>
      </c>
      <c r="E2121" s="15">
        <v>0</v>
      </c>
      <c r="F2121" s="15" t="s">
        <v>4752</v>
      </c>
      <c r="G2121" s="15" t="s">
        <v>4752</v>
      </c>
      <c r="H2121" s="1" t="s">
        <v>4752</v>
      </c>
      <c r="I2121" s="1"/>
      <c r="J2121" s="1"/>
      <c r="K2121" s="1" t="s">
        <v>4752</v>
      </c>
      <c r="L2121" s="1"/>
    </row>
    <row r="2122" spans="1:12" ht="15.6" x14ac:dyDescent="0.3">
      <c r="A2122" s="1" t="str">
        <f>Tabela6[[#This Row],[id_escola]]</f>
        <v>1213</v>
      </c>
      <c r="B2122" s="23">
        <f>AVERAGE(Tabela11[[#This Row],[1º Ano]],Tabela11[[#This Row],[2º Ano]],Tabela11[[#This Row],[3º Ano]],Tabela11[[#This Row],[4º Ano]])</f>
        <v>28.4375</v>
      </c>
      <c r="C2122" s="23" t="s">
        <v>4752</v>
      </c>
      <c r="D2122" s="15">
        <v>0.95437500113621365</v>
      </c>
      <c r="E2122" s="15">
        <v>4.5624998863786397E-2</v>
      </c>
      <c r="F2122" s="15" t="s">
        <v>4752</v>
      </c>
      <c r="G2122" s="15" t="s">
        <v>4752</v>
      </c>
      <c r="H2122" s="1" t="s">
        <v>4752</v>
      </c>
      <c r="I2122" s="1"/>
      <c r="J2122" s="1"/>
      <c r="K2122" s="1" t="s">
        <v>4752</v>
      </c>
      <c r="L2122" s="1"/>
    </row>
    <row r="2123" spans="1:12" ht="15.6" x14ac:dyDescent="0.3">
      <c r="A2123" s="1" t="str">
        <f>Tabela6[[#This Row],[id_escola]]</f>
        <v>1213</v>
      </c>
      <c r="B2123" s="23">
        <f>AVERAGE(Tabela11[[#This Row],[1º Ano]],Tabela11[[#This Row],[2º Ano]],Tabela11[[#This Row],[3º Ano]],Tabela11[[#This Row],[4º Ano]])</f>
        <v>16.875</v>
      </c>
      <c r="C2123" s="23" t="s">
        <v>4752</v>
      </c>
      <c r="D2123" s="15">
        <v>0.97374999988824129</v>
      </c>
      <c r="E2123" s="15">
        <v>2.6250000111758702E-2</v>
      </c>
      <c r="F2123" s="15" t="s">
        <v>4752</v>
      </c>
      <c r="G2123" s="15" t="s">
        <v>4752</v>
      </c>
      <c r="H2123" s="1" t="s">
        <v>4752</v>
      </c>
      <c r="I2123" s="1"/>
      <c r="J2123" s="1"/>
      <c r="K2123" s="1" t="s">
        <v>4752</v>
      </c>
      <c r="L2123" s="1"/>
    </row>
    <row r="2124" spans="1:12" ht="15.6" x14ac:dyDescent="0.3">
      <c r="A2124" s="1" t="str">
        <f>Tabela6[[#This Row],[id_escola]]</f>
        <v>1213</v>
      </c>
      <c r="B2124" s="23">
        <f>AVERAGE(Tabela11[[#This Row],[1º Ano]],Tabela11[[#This Row],[2º Ano]],Tabela11[[#This Row],[3º Ano]],Tabela11[[#This Row],[4º Ano]])</f>
        <v>11.0625</v>
      </c>
      <c r="C2124" s="23" t="s">
        <v>4752</v>
      </c>
      <c r="D2124" s="15">
        <v>1</v>
      </c>
      <c r="E2124" s="15">
        <v>0</v>
      </c>
      <c r="F2124" s="15" t="s">
        <v>4752</v>
      </c>
      <c r="G2124" s="15" t="s">
        <v>4752</v>
      </c>
      <c r="H2124" s="1" t="s">
        <v>4752</v>
      </c>
      <c r="I2124" s="1"/>
      <c r="J2124" s="1"/>
      <c r="K2124" s="1" t="s">
        <v>4752</v>
      </c>
      <c r="L2124" s="1"/>
    </row>
    <row r="2125" spans="1:12" ht="15.6" x14ac:dyDescent="0.3">
      <c r="A2125" s="1" t="str">
        <f>Tabela6[[#This Row],[id_escola]]</f>
        <v>1213</v>
      </c>
      <c r="B2125" s="23">
        <f>AVERAGE(Tabela11[[#This Row],[1º Ano]],Tabela11[[#This Row],[2º Ano]],Tabela11[[#This Row],[3º Ano]],Tabela11[[#This Row],[4º Ano]])</f>
        <v>25.0625</v>
      </c>
      <c r="C2125" s="23" t="s">
        <v>4752</v>
      </c>
      <c r="D2125" s="15">
        <v>0.99500000011175871</v>
      </c>
      <c r="E2125" s="15">
        <v>4.9999998882412936E-3</v>
      </c>
      <c r="F2125" s="15" t="s">
        <v>4752</v>
      </c>
      <c r="G2125" s="15" t="s">
        <v>4752</v>
      </c>
      <c r="H2125" s="1" t="s">
        <v>4752</v>
      </c>
      <c r="I2125" s="1"/>
      <c r="J2125" s="1"/>
      <c r="K2125" s="1" t="s">
        <v>4752</v>
      </c>
      <c r="L2125" s="1"/>
    </row>
    <row r="2126" spans="1:12" ht="15.6" x14ac:dyDescent="0.3">
      <c r="A2126" s="1" t="str">
        <f>Tabela6[[#This Row],[id_escola]]</f>
        <v>1213</v>
      </c>
      <c r="B2126" s="23">
        <f>AVERAGE(Tabela11[[#This Row],[1º Ano]],Tabela11[[#This Row],[2º Ano]],Tabela11[[#This Row],[3º Ano]],Tabela11[[#This Row],[4º Ano]])</f>
        <v>12.25</v>
      </c>
      <c r="C2126" s="23" t="s">
        <v>4752</v>
      </c>
      <c r="D2126" s="15">
        <v>1</v>
      </c>
      <c r="E2126" s="15">
        <v>0</v>
      </c>
      <c r="F2126" s="15" t="s">
        <v>4752</v>
      </c>
      <c r="G2126" s="15" t="s">
        <v>4752</v>
      </c>
      <c r="H2126" s="1" t="s">
        <v>4752</v>
      </c>
      <c r="I2126" s="1"/>
      <c r="J2126" s="1"/>
      <c r="K2126" s="1" t="s">
        <v>4752</v>
      </c>
      <c r="L2126" s="1"/>
    </row>
    <row r="2127" spans="1:12" ht="15.6" x14ac:dyDescent="0.3">
      <c r="A2127" s="1" t="str">
        <f>Tabela6[[#This Row],[id_escola]]</f>
        <v>1213</v>
      </c>
      <c r="B2127" s="23">
        <f>AVERAGE(Tabela11[[#This Row],[1º Ano]],Tabela11[[#This Row],[2º Ano]],Tabela11[[#This Row],[3º Ano]],Tabela11[[#This Row],[4º Ano]])</f>
        <v>57.0625</v>
      </c>
      <c r="C2127" s="23" t="s">
        <v>4752</v>
      </c>
      <c r="D2127" s="15">
        <v>0.97312500036787242</v>
      </c>
      <c r="E2127" s="15">
        <v>2.6874999632127545E-2</v>
      </c>
      <c r="F2127" s="15" t="s">
        <v>4752</v>
      </c>
      <c r="G2127" s="15" t="s">
        <v>4752</v>
      </c>
      <c r="H2127" s="1" t="s">
        <v>4752</v>
      </c>
      <c r="I2127" s="1"/>
      <c r="J2127" s="1"/>
      <c r="K2127" s="1" t="s">
        <v>4752</v>
      </c>
      <c r="L2127" s="1"/>
    </row>
    <row r="2128" spans="1:12" ht="15.6" x14ac:dyDescent="0.3">
      <c r="A2128" s="1" t="str">
        <f>Tabela6[[#This Row],[id_escola]]</f>
        <v>1213</v>
      </c>
      <c r="B2128" s="23">
        <f>AVERAGE(Tabela11[[#This Row],[1º Ano]],Tabela11[[#This Row],[2º Ano]],Tabela11[[#This Row],[3º Ano]],Tabela11[[#This Row],[4º Ano]])</f>
        <v>11.0625</v>
      </c>
      <c r="C2128" s="23" t="s">
        <v>4752</v>
      </c>
      <c r="D2128" s="15">
        <v>0.99562499998137355</v>
      </c>
      <c r="E2128" s="15">
        <v>4.3750000186264498E-3</v>
      </c>
      <c r="F2128" s="15" t="s">
        <v>4752</v>
      </c>
      <c r="G2128" s="15" t="s">
        <v>4752</v>
      </c>
      <c r="H2128" s="1" t="s">
        <v>4752</v>
      </c>
      <c r="I2128" s="1"/>
      <c r="J2128" s="1"/>
      <c r="K2128" s="1" t="s">
        <v>4752</v>
      </c>
      <c r="L2128" s="1"/>
    </row>
    <row r="2129" spans="1:12" ht="15.6" x14ac:dyDescent="0.3">
      <c r="A2129" s="1" t="str">
        <f>Tabela6[[#This Row],[id_escola]]</f>
        <v>1213</v>
      </c>
      <c r="B2129" s="23">
        <f>AVERAGE(Tabela11[[#This Row],[1º Ano]],Tabela11[[#This Row],[2º Ano]],Tabela11[[#This Row],[3º Ano]],Tabela11[[#This Row],[4º Ano]])</f>
        <v>19.375</v>
      </c>
      <c r="C2129" s="23" t="s">
        <v>4752</v>
      </c>
      <c r="D2129" s="15">
        <v>0.98562499997206032</v>
      </c>
      <c r="E2129" s="15">
        <v>1.4375000027939682E-2</v>
      </c>
      <c r="F2129" s="15" t="s">
        <v>4752</v>
      </c>
      <c r="G2129" s="15" t="s">
        <v>4752</v>
      </c>
      <c r="H2129" s="1" t="s">
        <v>4752</v>
      </c>
      <c r="I2129" s="1"/>
      <c r="J2129" s="1"/>
      <c r="K2129" s="1" t="s">
        <v>4752</v>
      </c>
      <c r="L2129" s="1"/>
    </row>
    <row r="2130" spans="1:12" ht="15.6" x14ac:dyDescent="0.3">
      <c r="A2130" s="1" t="str">
        <f>Tabela6[[#This Row],[id_escola]]</f>
        <v>1213</v>
      </c>
      <c r="B2130" s="23">
        <f>AVERAGE(Tabela11[[#This Row],[1º Ano]],Tabela11[[#This Row],[2º Ano]],Tabela11[[#This Row],[3º Ano]],Tabela11[[#This Row],[4º Ano]])</f>
        <v>21.9375</v>
      </c>
      <c r="C2130" s="23" t="s">
        <v>4752</v>
      </c>
      <c r="D2130" s="15">
        <v>0.99687499995343387</v>
      </c>
      <c r="E2130" s="15">
        <v>3.1250000465661313E-3</v>
      </c>
      <c r="F2130" s="15" t="s">
        <v>4752</v>
      </c>
      <c r="G2130" s="15" t="s">
        <v>4752</v>
      </c>
      <c r="H2130" s="1" t="s">
        <v>4752</v>
      </c>
      <c r="I2130" s="1"/>
      <c r="J2130" s="1"/>
      <c r="K2130" s="1" t="s">
        <v>4752</v>
      </c>
      <c r="L2130" s="1"/>
    </row>
    <row r="2131" spans="1:12" ht="15.6" x14ac:dyDescent="0.3">
      <c r="A2131" s="1" t="str">
        <f>Tabela6[[#This Row],[id_escola]]</f>
        <v>1213</v>
      </c>
      <c r="B2131" s="23">
        <f>AVERAGE(Tabela11[[#This Row],[1º Ano]],Tabela11[[#This Row],[2º Ano]],Tabela11[[#This Row],[3º Ano]],Tabela11[[#This Row],[4º Ano]])</f>
        <v>65.75</v>
      </c>
      <c r="C2131" s="23" t="s">
        <v>4752</v>
      </c>
      <c r="D2131" s="15">
        <v>0.967500000144355</v>
      </c>
      <c r="E2131" s="15">
        <v>3.2499999855644994E-2</v>
      </c>
      <c r="F2131" s="15" t="s">
        <v>4752</v>
      </c>
      <c r="G2131" s="15" t="s">
        <v>4752</v>
      </c>
      <c r="H2131" s="1" t="s">
        <v>4752</v>
      </c>
      <c r="I2131" s="1"/>
      <c r="J2131" s="1"/>
      <c r="K2131" s="1" t="s">
        <v>4752</v>
      </c>
      <c r="L2131" s="1"/>
    </row>
    <row r="2132" spans="1:12" ht="15.6" x14ac:dyDescent="0.3">
      <c r="A2132" s="1" t="str">
        <f>Tabela6[[#This Row],[id_escola]]</f>
        <v>1213</v>
      </c>
      <c r="B2132" s="23">
        <f>AVERAGE(Tabela11[[#This Row],[1º Ano]],Tabela11[[#This Row],[2º Ano]],Tabela11[[#This Row],[3º Ano]],Tabela11[[#This Row],[4º Ano]])</f>
        <v>32.75</v>
      </c>
      <c r="C2132" s="23" t="s">
        <v>4752</v>
      </c>
      <c r="D2132" s="15">
        <v>0.98812499991618097</v>
      </c>
      <c r="E2132" s="15">
        <v>1.1875000083819039E-2</v>
      </c>
      <c r="F2132" s="15" t="s">
        <v>4752</v>
      </c>
      <c r="G2132" s="15" t="s">
        <v>4752</v>
      </c>
      <c r="H2132" s="1" t="s">
        <v>4752</v>
      </c>
      <c r="I2132" s="1"/>
      <c r="J2132" s="1"/>
      <c r="K2132" s="1" t="s">
        <v>4752</v>
      </c>
      <c r="L2132" s="1"/>
    </row>
    <row r="2133" spans="1:12" ht="15.6" x14ac:dyDescent="0.3">
      <c r="A2133" s="1" t="str">
        <f>Tabela6[[#This Row],[id_escola]]</f>
        <v>1213</v>
      </c>
      <c r="B2133" s="23">
        <f>AVERAGE(Tabela11[[#This Row],[1º Ano]],Tabela11[[#This Row],[2º Ano]],Tabela11[[#This Row],[3º Ano]],Tabela11[[#This Row],[4º Ano]])</f>
        <v>64.375</v>
      </c>
      <c r="C2133" s="23" t="s">
        <v>4752</v>
      </c>
      <c r="D2133" s="15">
        <v>0.97687500028405339</v>
      </c>
      <c r="E2133" s="15">
        <v>2.3124999715946611E-2</v>
      </c>
      <c r="F2133" s="15" t="s">
        <v>4752</v>
      </c>
      <c r="G2133" s="15" t="s">
        <v>4752</v>
      </c>
      <c r="H2133" s="1" t="s">
        <v>4752</v>
      </c>
      <c r="I2133" s="1"/>
      <c r="J2133" s="1"/>
      <c r="K2133" s="1" t="s">
        <v>4752</v>
      </c>
      <c r="L2133" s="1"/>
    </row>
    <row r="2134" spans="1:12" ht="15.6" x14ac:dyDescent="0.3">
      <c r="A2134" s="1" t="str">
        <f>Tabela6[[#This Row],[id_escola]]</f>
        <v>1213</v>
      </c>
      <c r="B2134" s="23">
        <f>AVERAGE(Tabela11[[#This Row],[1º Ano]],Tabela11[[#This Row],[2º Ano]],Tabela11[[#This Row],[3º Ano]],Tabela11[[#This Row],[4º Ano]])</f>
        <v>45.25</v>
      </c>
      <c r="C2134" s="23" t="s">
        <v>4752</v>
      </c>
      <c r="D2134" s="15">
        <v>0.94250000000465661</v>
      </c>
      <c r="E2134" s="15">
        <v>5.7499999995343394E-2</v>
      </c>
      <c r="F2134" s="15" t="s">
        <v>4752</v>
      </c>
      <c r="G2134" s="15" t="s">
        <v>4752</v>
      </c>
      <c r="H2134" s="1" t="s">
        <v>4752</v>
      </c>
      <c r="I2134" s="1"/>
      <c r="J2134" s="1"/>
      <c r="K2134" s="1" t="s">
        <v>4752</v>
      </c>
      <c r="L2134" s="1"/>
    </row>
    <row r="2135" spans="1:12" ht="15.6" x14ac:dyDescent="0.3">
      <c r="A2135" s="1" t="str">
        <f>Tabela6[[#This Row],[id_escola]]</f>
        <v>1213</v>
      </c>
      <c r="B2135" s="23">
        <f>AVERAGE(Tabela11[[#This Row],[1º Ano]],Tabela11[[#This Row],[2º Ano]],Tabela11[[#This Row],[3º Ano]],Tabela11[[#This Row],[4º Ano]])</f>
        <v>52.8125</v>
      </c>
      <c r="C2135" s="23" t="s">
        <v>4752</v>
      </c>
      <c r="D2135" s="15">
        <v>0.99125000019557774</v>
      </c>
      <c r="E2135" s="15">
        <v>8.7499998044222628E-3</v>
      </c>
      <c r="F2135" s="15" t="s">
        <v>4752</v>
      </c>
      <c r="G2135" s="15" t="s">
        <v>4752</v>
      </c>
      <c r="H2135" s="1" t="s">
        <v>4752</v>
      </c>
      <c r="I2135" s="1"/>
      <c r="J2135" s="1"/>
      <c r="K2135" s="1" t="s">
        <v>4752</v>
      </c>
      <c r="L2135" s="1"/>
    </row>
    <row r="2136" spans="1:12" ht="15.6" x14ac:dyDescent="0.3">
      <c r="A2136" s="1" t="str">
        <f>Tabela6[[#This Row],[id_escola]]</f>
        <v>1213</v>
      </c>
      <c r="B2136" s="23">
        <f>AVERAGE(Tabela11[[#This Row],[1º Ano]],Tabela11[[#This Row],[2º Ano]],Tabela11[[#This Row],[3º Ano]],Tabela11[[#This Row],[4º Ano]])</f>
        <v>31.875</v>
      </c>
      <c r="C2136" s="23" t="s">
        <v>4752</v>
      </c>
      <c r="D2136" s="15">
        <v>0.99875000002793968</v>
      </c>
      <c r="E2136" s="15">
        <v>1.2499999720603249E-3</v>
      </c>
      <c r="F2136" s="15" t="s">
        <v>4752</v>
      </c>
      <c r="G2136" s="15" t="s">
        <v>4752</v>
      </c>
      <c r="H2136" s="1" t="s">
        <v>4752</v>
      </c>
      <c r="I2136" s="1"/>
      <c r="J2136" s="1"/>
      <c r="K2136" s="1" t="s">
        <v>4752</v>
      </c>
      <c r="L2136" s="1"/>
    </row>
    <row r="2137" spans="1:12" ht="15.6" x14ac:dyDescent="0.3">
      <c r="A2137" s="1" t="str">
        <f>Tabela6[[#This Row],[id_escola]]</f>
        <v>1213</v>
      </c>
      <c r="B2137" s="23">
        <f>AVERAGE(Tabela11[[#This Row],[1º Ano]],Tabela11[[#This Row],[2º Ano]],Tabela11[[#This Row],[3º Ano]],Tabela11[[#This Row],[4º Ano]])</f>
        <v>36.6875</v>
      </c>
      <c r="C2137" s="23" t="s">
        <v>4752</v>
      </c>
      <c r="D2137" s="15">
        <v>0.97249999991618097</v>
      </c>
      <c r="E2137" s="15">
        <v>2.7500000083819011E-2</v>
      </c>
      <c r="F2137" s="15" t="s">
        <v>4752</v>
      </c>
      <c r="G2137" s="15" t="s">
        <v>4752</v>
      </c>
      <c r="H2137" s="1" t="s">
        <v>4752</v>
      </c>
      <c r="I2137" s="1"/>
      <c r="J2137" s="1"/>
      <c r="K2137" s="1" t="s">
        <v>4752</v>
      </c>
      <c r="L2137" s="1"/>
    </row>
    <row r="2138" spans="1:12" ht="15.6" x14ac:dyDescent="0.3">
      <c r="A2138" s="1" t="str">
        <f>Tabela6[[#This Row],[id_escola]]</f>
        <v>1213</v>
      </c>
      <c r="B2138" s="23">
        <f>AVERAGE(Tabela11[[#This Row],[1º Ano]],Tabela11[[#This Row],[2º Ano]],Tabela11[[#This Row],[3º Ano]],Tabela11[[#This Row],[4º Ano]])</f>
        <v>27.125</v>
      </c>
      <c r="C2138" s="23" t="s">
        <v>4752</v>
      </c>
      <c r="D2138" s="15">
        <v>0.96875000069849193</v>
      </c>
      <c r="E2138" s="15">
        <v>3.1249999301508066E-2</v>
      </c>
      <c r="F2138" s="15" t="s">
        <v>4752</v>
      </c>
      <c r="G2138" s="15" t="s">
        <v>4752</v>
      </c>
      <c r="H2138" s="1" t="s">
        <v>4752</v>
      </c>
      <c r="I2138" s="1"/>
      <c r="J2138" s="1"/>
      <c r="K2138" s="1" t="s">
        <v>4752</v>
      </c>
      <c r="L2138" s="1"/>
    </row>
    <row r="2139" spans="1:12" ht="15.6" x14ac:dyDescent="0.3">
      <c r="A2139" s="1" t="str">
        <f>Tabela6[[#This Row],[id_escola]]</f>
        <v>1213</v>
      </c>
      <c r="B2139" s="23">
        <f>AVERAGE(Tabela11[[#This Row],[1º Ano]],Tabela11[[#This Row],[2º Ano]],Tabela11[[#This Row],[3º Ano]],Tabela11[[#This Row],[4º Ano]])</f>
        <v>10.25</v>
      </c>
      <c r="C2139" s="23" t="s">
        <v>4752</v>
      </c>
      <c r="D2139" s="15">
        <v>1</v>
      </c>
      <c r="E2139" s="15">
        <v>0</v>
      </c>
      <c r="F2139" s="15" t="s">
        <v>4752</v>
      </c>
      <c r="G2139" s="15" t="s">
        <v>4752</v>
      </c>
      <c r="H2139" s="1" t="s">
        <v>4752</v>
      </c>
      <c r="I2139" s="1"/>
      <c r="J2139" s="1"/>
      <c r="K2139" s="1" t="s">
        <v>4752</v>
      </c>
      <c r="L2139" s="1"/>
    </row>
    <row r="2140" spans="1:12" ht="15.6" x14ac:dyDescent="0.3">
      <c r="A2140" s="1" t="str">
        <f>Tabela6[[#This Row],[id_escola]]</f>
        <v>1213</v>
      </c>
      <c r="B2140" s="23">
        <f>AVERAGE(Tabela11[[#This Row],[1º Ano]],Tabela11[[#This Row],[2º Ano]],Tabela11[[#This Row],[3º Ano]],Tabela11[[#This Row],[4º Ano]])</f>
        <v>34.875</v>
      </c>
      <c r="C2140" s="23" t="s">
        <v>4752</v>
      </c>
      <c r="D2140" s="15">
        <v>0.98999999999068677</v>
      </c>
      <c r="E2140" s="15">
        <v>1.0000000009313238E-2</v>
      </c>
      <c r="F2140" s="15" t="s">
        <v>4752</v>
      </c>
      <c r="G2140" s="15" t="s">
        <v>4752</v>
      </c>
      <c r="H2140" s="1" t="s">
        <v>4752</v>
      </c>
      <c r="I2140" s="1"/>
      <c r="J2140" s="1"/>
      <c r="K2140" s="1" t="s">
        <v>4752</v>
      </c>
      <c r="L2140" s="1"/>
    </row>
    <row r="2141" spans="1:12" ht="15.6" x14ac:dyDescent="0.3">
      <c r="A2141" s="1" t="str">
        <f>Tabela6[[#This Row],[id_escola]]</f>
        <v>1213</v>
      </c>
      <c r="B2141" s="23">
        <f>AVERAGE(Tabela11[[#This Row],[1º Ano]],Tabela11[[#This Row],[2º Ano]],Tabela11[[#This Row],[3º Ano]],Tabela11[[#This Row],[4º Ano]])</f>
        <v>10.4375</v>
      </c>
      <c r="C2141" s="23" t="s">
        <v>4752</v>
      </c>
      <c r="D2141" s="15">
        <v>0.96937500010244548</v>
      </c>
      <c r="E2141" s="15">
        <v>3.0624999897554545E-2</v>
      </c>
      <c r="F2141" s="15" t="s">
        <v>4752</v>
      </c>
      <c r="G2141" s="15" t="s">
        <v>4752</v>
      </c>
      <c r="H2141" s="1" t="s">
        <v>4752</v>
      </c>
      <c r="I2141" s="1"/>
      <c r="J2141" s="1"/>
      <c r="K2141" s="1" t="s">
        <v>4752</v>
      </c>
      <c r="L2141" s="1"/>
    </row>
    <row r="2142" spans="1:12" ht="15.6" x14ac:dyDescent="0.3">
      <c r="A2142" s="1" t="str">
        <f>Tabela6[[#This Row],[id_escola]]</f>
        <v>1213</v>
      </c>
      <c r="B2142" s="23">
        <f>AVERAGE(Tabela11[[#This Row],[1º Ano]],Tabela11[[#This Row],[2º Ano]],Tabela11[[#This Row],[3º Ano]],Tabela11[[#This Row],[4º Ano]])</f>
        <v>9.4375</v>
      </c>
      <c r="C2142" s="23" t="s">
        <v>4752</v>
      </c>
      <c r="D2142" s="15">
        <v>0.95750000001862645</v>
      </c>
      <c r="E2142" s="15">
        <v>4.2499999981373542E-2</v>
      </c>
      <c r="F2142" s="15" t="s">
        <v>4752</v>
      </c>
      <c r="G2142" s="15" t="s">
        <v>4752</v>
      </c>
      <c r="H2142" s="1" t="s">
        <v>4752</v>
      </c>
      <c r="I2142" s="1"/>
      <c r="J2142" s="1"/>
      <c r="K2142" s="1" t="s">
        <v>4752</v>
      </c>
      <c r="L2142" s="1"/>
    </row>
    <row r="2143" spans="1:12" ht="15.6" x14ac:dyDescent="0.3">
      <c r="A2143" s="1" t="str">
        <f>Tabela6[[#This Row],[id_escola]]</f>
        <v>1213</v>
      </c>
      <c r="B2143" s="23">
        <f>AVERAGE(Tabela11[[#This Row],[1º Ano]],Tabela11[[#This Row],[2º Ano]],Tabela11[[#This Row],[3º Ano]],Tabela11[[#This Row],[4º Ano]])</f>
        <v>32.1875</v>
      </c>
      <c r="C2143" s="23" t="s">
        <v>4752</v>
      </c>
      <c r="D2143" s="15">
        <v>0.9556250007590279</v>
      </c>
      <c r="E2143" s="15">
        <v>4.4374999240972067E-2</v>
      </c>
      <c r="F2143" s="15" t="s">
        <v>4752</v>
      </c>
      <c r="G2143" s="15" t="s">
        <v>4752</v>
      </c>
      <c r="H2143" s="1" t="s">
        <v>4752</v>
      </c>
      <c r="I2143" s="1"/>
      <c r="J2143" s="1"/>
      <c r="K2143" s="1" t="s">
        <v>4752</v>
      </c>
      <c r="L2143" s="1"/>
    </row>
    <row r="2144" spans="1:12" ht="15.6" x14ac:dyDescent="0.3">
      <c r="A2144" s="1" t="str">
        <f>Tabela6[[#This Row],[id_escola]]</f>
        <v>1213</v>
      </c>
      <c r="B2144" s="23">
        <f>AVERAGE(Tabela11[[#This Row],[1º Ano]],Tabela11[[#This Row],[2º Ano]],Tabela11[[#This Row],[3º Ano]],Tabela11[[#This Row],[4º Ano]])</f>
        <v>28.3125</v>
      </c>
      <c r="C2144" s="23" t="s">
        <v>4752</v>
      </c>
      <c r="D2144" s="15">
        <v>0.985624999855645</v>
      </c>
      <c r="E2144" s="15">
        <v>1.4375000144355001E-2</v>
      </c>
      <c r="F2144" s="15" t="s">
        <v>4752</v>
      </c>
      <c r="G2144" s="15" t="s">
        <v>4752</v>
      </c>
      <c r="H2144" s="1" t="s">
        <v>4752</v>
      </c>
      <c r="I2144" s="1"/>
      <c r="J2144" s="1"/>
      <c r="K2144" s="1" t="s">
        <v>4752</v>
      </c>
      <c r="L2144" s="1"/>
    </row>
    <row r="2145" spans="1:12" ht="15.6" x14ac:dyDescent="0.3">
      <c r="A2145" s="1" t="str">
        <f>Tabela6[[#This Row],[id_escola]]</f>
        <v>1213</v>
      </c>
      <c r="B2145" s="23">
        <f>AVERAGE(Tabela11[[#This Row],[1º Ano]],Tabela11[[#This Row],[2º Ano]],Tabela11[[#This Row],[3º Ano]],Tabela11[[#This Row],[4º Ano]])</f>
        <v>13.375</v>
      </c>
      <c r="C2145" s="23" t="s">
        <v>4752</v>
      </c>
      <c r="D2145" s="15">
        <v>1</v>
      </c>
      <c r="E2145" s="15">
        <v>0</v>
      </c>
      <c r="F2145" s="15" t="s">
        <v>4752</v>
      </c>
      <c r="G2145" s="15" t="s">
        <v>4752</v>
      </c>
      <c r="H2145" s="1" t="s">
        <v>4752</v>
      </c>
      <c r="I2145" s="1"/>
      <c r="J2145" s="1"/>
      <c r="K2145" s="1" t="s">
        <v>4752</v>
      </c>
      <c r="L2145" s="1"/>
    </row>
    <row r="2146" spans="1:12" ht="15.6" x14ac:dyDescent="0.3">
      <c r="A2146" s="1" t="str">
        <f>Tabela6[[#This Row],[id_escola]]</f>
        <v>1207</v>
      </c>
      <c r="B2146" s="23">
        <f>AVERAGE(Tabela11[[#This Row],[1º Ano]],Tabela11[[#This Row],[2º Ano]],Tabela11[[#This Row],[3º Ano]],Tabela11[[#This Row],[4º Ano]])</f>
        <v>49.625</v>
      </c>
      <c r="C2146" s="23" t="s">
        <v>4752</v>
      </c>
      <c r="D2146" s="15">
        <v>1</v>
      </c>
      <c r="E2146" s="15">
        <v>0</v>
      </c>
      <c r="F2146" s="15" t="s">
        <v>4752</v>
      </c>
      <c r="G2146" s="15" t="s">
        <v>4752</v>
      </c>
      <c r="H2146" s="1" t="s">
        <v>4752</v>
      </c>
      <c r="I2146" s="1"/>
      <c r="J2146" s="1"/>
      <c r="K2146" s="1" t="s">
        <v>4752</v>
      </c>
      <c r="L2146" s="1"/>
    </row>
    <row r="2147" spans="1:12" ht="15.6" x14ac:dyDescent="0.3">
      <c r="A2147" s="1" t="str">
        <f>Tabela6[[#This Row],[id_escola]]</f>
        <v>1213</v>
      </c>
      <c r="B2147" s="23">
        <f>AVERAGE(Tabela11[[#This Row],[1º Ano]],Tabela11[[#This Row],[2º Ano]],Tabela11[[#This Row],[3º Ano]],Tabela11[[#This Row],[4º Ano]])</f>
        <v>40.5</v>
      </c>
      <c r="C2147" s="23" t="s">
        <v>4752</v>
      </c>
      <c r="D2147" s="15">
        <v>0.99625000008381903</v>
      </c>
      <c r="E2147" s="15">
        <v>3.7499999161809687E-3</v>
      </c>
      <c r="F2147" s="15" t="s">
        <v>4752</v>
      </c>
      <c r="G2147" s="15" t="s">
        <v>4752</v>
      </c>
      <c r="H2147" s="1" t="s">
        <v>4752</v>
      </c>
      <c r="I2147" s="1"/>
      <c r="J2147" s="1"/>
      <c r="K2147" s="1" t="s">
        <v>4752</v>
      </c>
      <c r="L2147" s="1"/>
    </row>
    <row r="2148" spans="1:12" ht="15.6" x14ac:dyDescent="0.3">
      <c r="A2148" s="1" t="str">
        <f>Tabela6[[#This Row],[id_escola]]</f>
        <v>1213</v>
      </c>
      <c r="B2148" s="23">
        <f>AVERAGE(Tabela11[[#This Row],[1º Ano]],Tabela11[[#This Row],[2º Ano]],Tabela11[[#This Row],[3º Ano]],Tabela11[[#This Row],[4º Ano]])</f>
        <v>47.6875</v>
      </c>
      <c r="C2148" s="23" t="s">
        <v>4752</v>
      </c>
      <c r="D2148" s="15">
        <v>0.9931250000372529</v>
      </c>
      <c r="E2148" s="15">
        <v>6.874999962747104E-3</v>
      </c>
      <c r="F2148" s="15" t="s">
        <v>4752</v>
      </c>
      <c r="G2148" s="15" t="s">
        <v>4752</v>
      </c>
      <c r="H2148" s="1" t="s">
        <v>4752</v>
      </c>
      <c r="I2148" s="1"/>
      <c r="J2148" s="1"/>
      <c r="K2148" s="1" t="s">
        <v>4752</v>
      </c>
      <c r="L2148" s="1"/>
    </row>
    <row r="2149" spans="1:12" ht="15.6" x14ac:dyDescent="0.3">
      <c r="A2149" s="1" t="str">
        <f>Tabela6[[#This Row],[id_escola]]</f>
        <v>1213</v>
      </c>
      <c r="B2149" s="23">
        <f>AVERAGE(Tabela11[[#This Row],[1º Ano]],Tabela11[[#This Row],[2º Ano]],Tabela11[[#This Row],[3º Ano]],Tabela11[[#This Row],[4º Ano]])</f>
        <v>115.9375</v>
      </c>
      <c r="C2149" s="23" t="s">
        <v>4752</v>
      </c>
      <c r="D2149" s="15">
        <v>0.97437500057276338</v>
      </c>
      <c r="E2149" s="15">
        <v>2.5624999427236617E-2</v>
      </c>
      <c r="F2149" s="15" t="s">
        <v>4752</v>
      </c>
      <c r="G2149" s="15" t="s">
        <v>4752</v>
      </c>
      <c r="H2149" s="1" t="s">
        <v>4752</v>
      </c>
      <c r="I2149" s="1"/>
      <c r="J2149" s="1"/>
      <c r="K2149" s="1" t="s">
        <v>4752</v>
      </c>
      <c r="L2149" s="1"/>
    </row>
    <row r="2150" spans="1:12" ht="15.6" x14ac:dyDescent="0.3">
      <c r="A2150" s="1" t="str">
        <f>Tabela6[[#This Row],[id_escola]]</f>
        <v>1213</v>
      </c>
      <c r="B2150" s="23">
        <f>AVERAGE(Tabela11[[#This Row],[1º Ano]],Tabela11[[#This Row],[2º Ano]],Tabela11[[#This Row],[3º Ano]],Tabela11[[#This Row],[4º Ano]])</f>
        <v>51</v>
      </c>
      <c r="C2150" s="23" t="s">
        <v>4752</v>
      </c>
      <c r="D2150" s="15">
        <v>0.99562500009778887</v>
      </c>
      <c r="E2150" s="15">
        <v>4.3749999022111366E-3</v>
      </c>
      <c r="F2150" s="15" t="s">
        <v>4752</v>
      </c>
      <c r="G2150" s="15" t="s">
        <v>4752</v>
      </c>
      <c r="H2150" s="1" t="s">
        <v>4752</v>
      </c>
      <c r="I2150" s="1"/>
      <c r="J2150" s="1"/>
      <c r="K2150" s="1" t="s">
        <v>4752</v>
      </c>
      <c r="L2150" s="1"/>
    </row>
    <row r="2151" spans="1:12" ht="15.6" x14ac:dyDescent="0.3">
      <c r="A2151" s="1" t="str">
        <f>Tabela6[[#This Row],[id_escola]]</f>
        <v>1213</v>
      </c>
      <c r="B2151" s="23">
        <f>AVERAGE(Tabela11[[#This Row],[1º Ano]],Tabela11[[#This Row],[2º Ano]],Tabela11[[#This Row],[3º Ano]],Tabela11[[#This Row],[4º Ano]])</f>
        <v>62.8125</v>
      </c>
      <c r="C2151" s="23" t="s">
        <v>4752</v>
      </c>
      <c r="D2151" s="15">
        <v>0.97624999983236194</v>
      </c>
      <c r="E2151" s="15">
        <v>2.3750000167638043E-2</v>
      </c>
      <c r="F2151" s="15" t="s">
        <v>4752</v>
      </c>
      <c r="G2151" s="15" t="s">
        <v>4752</v>
      </c>
      <c r="H2151" s="1" t="s">
        <v>4752</v>
      </c>
      <c r="I2151" s="1"/>
      <c r="J2151" s="1"/>
      <c r="K2151" s="1" t="s">
        <v>4752</v>
      </c>
      <c r="L2151" s="1"/>
    </row>
    <row r="2152" spans="1:12" ht="15.6" x14ac:dyDescent="0.3">
      <c r="A2152" s="1" t="str">
        <f>Tabela6[[#This Row],[id_escola]]</f>
        <v>1213</v>
      </c>
      <c r="B2152" s="23">
        <f>AVERAGE(Tabela11[[#This Row],[1º Ano]],Tabela11[[#This Row],[2º Ano]],Tabela11[[#This Row],[3º Ano]],Tabela11[[#This Row],[4º Ano]])</f>
        <v>46.875</v>
      </c>
      <c r="C2152" s="23" t="s">
        <v>4752</v>
      </c>
      <c r="D2152" s="15">
        <v>0.99750000005587935</v>
      </c>
      <c r="E2152" s="15">
        <v>2.4999999441206438E-3</v>
      </c>
      <c r="F2152" s="15" t="s">
        <v>4752</v>
      </c>
      <c r="G2152" s="15" t="s">
        <v>4752</v>
      </c>
      <c r="H2152" s="1" t="s">
        <v>4752</v>
      </c>
      <c r="I2152" s="1"/>
      <c r="J2152" s="1"/>
      <c r="K2152" s="1" t="s">
        <v>4752</v>
      </c>
      <c r="L2152" s="1"/>
    </row>
    <row r="2153" spans="1:12" ht="15.6" x14ac:dyDescent="0.3">
      <c r="A2153" s="1" t="str">
        <f>Tabela6[[#This Row],[id_escola]]</f>
        <v>1207</v>
      </c>
      <c r="B2153" s="23">
        <f>AVERAGE(Tabela11[[#This Row],[1º Ano]],Tabela11[[#This Row],[2º Ano]],Tabela11[[#This Row],[3º Ano]],Tabela11[[#This Row],[4º Ano]])</f>
        <v>42.4375</v>
      </c>
      <c r="C2153" s="23" t="s">
        <v>4752</v>
      </c>
      <c r="D2153" s="15">
        <v>1</v>
      </c>
      <c r="E2153" s="15">
        <v>0</v>
      </c>
      <c r="F2153" s="15" t="s">
        <v>4752</v>
      </c>
      <c r="G2153" s="15" t="s">
        <v>4752</v>
      </c>
      <c r="H2153" s="1" t="s">
        <v>4752</v>
      </c>
      <c r="I2153" s="1"/>
      <c r="J2153" s="1"/>
      <c r="K2153" s="1" t="s">
        <v>4752</v>
      </c>
      <c r="L2153" s="1"/>
    </row>
    <row r="2154" spans="1:12" ht="15.6" x14ac:dyDescent="0.3">
      <c r="A2154" s="1" t="str">
        <f>Tabela6[[#This Row],[id_escola]]</f>
        <v>1213</v>
      </c>
      <c r="B2154" s="23">
        <f>AVERAGE(Tabela11[[#This Row],[1º Ano]],Tabela11[[#This Row],[2º Ano]],Tabela11[[#This Row],[3º Ano]],Tabela11[[#This Row],[4º Ano]])</f>
        <v>65.8125</v>
      </c>
      <c r="C2154" s="23" t="s">
        <v>4752</v>
      </c>
      <c r="D2154" s="15">
        <v>0.99625000008381903</v>
      </c>
      <c r="E2154" s="15">
        <v>3.7499999161809705E-3</v>
      </c>
      <c r="F2154" s="15" t="s">
        <v>4752</v>
      </c>
      <c r="G2154" s="15" t="s">
        <v>4752</v>
      </c>
      <c r="H2154" s="1" t="s">
        <v>4752</v>
      </c>
      <c r="I2154" s="1"/>
      <c r="J2154" s="1"/>
      <c r="K2154" s="1" t="s">
        <v>4752</v>
      </c>
      <c r="L2154" s="1"/>
    </row>
    <row r="2155" spans="1:12" ht="15.6" x14ac:dyDescent="0.3">
      <c r="A2155" s="1" t="str">
        <f>Tabela6[[#This Row],[id_escola]]</f>
        <v>1213</v>
      </c>
      <c r="B2155" s="23">
        <f>AVERAGE(Tabela11[[#This Row],[1º Ano]],Tabela11[[#This Row],[2º Ano]],Tabela11[[#This Row],[3º Ano]],Tabela11[[#This Row],[4º Ano]])</f>
        <v>52.25</v>
      </c>
      <c r="C2155" s="23" t="s">
        <v>4752</v>
      </c>
      <c r="D2155" s="15">
        <v>0.95687500026542693</v>
      </c>
      <c r="E2155" s="15">
        <v>4.3124999734573066E-2</v>
      </c>
      <c r="F2155" s="15" t="s">
        <v>4752</v>
      </c>
      <c r="G2155" s="15" t="s">
        <v>4752</v>
      </c>
      <c r="H2155" s="1" t="s">
        <v>4752</v>
      </c>
      <c r="I2155" s="1"/>
      <c r="J2155" s="1"/>
      <c r="K2155" s="1" t="s">
        <v>4752</v>
      </c>
      <c r="L2155" s="1"/>
    </row>
    <row r="2156" spans="1:12" ht="15.6" x14ac:dyDescent="0.3">
      <c r="A2156" s="1" t="str">
        <f>Tabela6[[#This Row],[id_escola]]</f>
        <v>1213</v>
      </c>
      <c r="B2156" s="23">
        <f>AVERAGE(Tabela11[[#This Row],[1º Ano]],Tabela11[[#This Row],[2º Ano]],Tabela11[[#This Row],[3º Ano]],Tabela11[[#This Row],[4º Ano]])</f>
        <v>40.1875</v>
      </c>
      <c r="C2156" s="23" t="s">
        <v>4752</v>
      </c>
      <c r="D2156" s="15">
        <v>0.98187500028871</v>
      </c>
      <c r="E2156" s="15">
        <v>1.8124999711290002E-2</v>
      </c>
      <c r="F2156" s="15" t="s">
        <v>4752</v>
      </c>
      <c r="G2156" s="15" t="s">
        <v>4752</v>
      </c>
      <c r="H2156" s="1" t="s">
        <v>4752</v>
      </c>
      <c r="I2156" s="1"/>
      <c r="J2156" s="1"/>
      <c r="K2156" s="1" t="s">
        <v>4752</v>
      </c>
      <c r="L2156" s="1"/>
    </row>
    <row r="2157" spans="1:12" ht="15.6" x14ac:dyDescent="0.3">
      <c r="A2157" s="1" t="str">
        <f>Tabela6[[#This Row],[id_escola]]</f>
        <v>1213</v>
      </c>
      <c r="B2157" s="23">
        <f>AVERAGE(Tabela11[[#This Row],[1º Ano]],Tabela11[[#This Row],[2º Ano]],Tabela11[[#This Row],[3º Ano]],Tabela11[[#This Row],[4º Ano]])</f>
        <v>8.5</v>
      </c>
      <c r="C2157" s="23" t="s">
        <v>4752</v>
      </c>
      <c r="D2157" s="15">
        <v>0.93437499925494205</v>
      </c>
      <c r="E2157" s="15">
        <v>6.5625000745057949E-2</v>
      </c>
      <c r="F2157" s="15" t="s">
        <v>4752</v>
      </c>
      <c r="G2157" s="15" t="s">
        <v>4752</v>
      </c>
      <c r="H2157" s="1" t="s">
        <v>4752</v>
      </c>
      <c r="I2157" s="1"/>
      <c r="J2157" s="1"/>
      <c r="K2157" s="1" t="s">
        <v>4752</v>
      </c>
      <c r="L2157" s="1"/>
    </row>
    <row r="2158" spans="1:12" ht="15.6" x14ac:dyDescent="0.3">
      <c r="A2158" s="1" t="str">
        <f>Tabela6[[#This Row],[id_escola]]</f>
        <v>1213</v>
      </c>
      <c r="B2158" s="23">
        <f>AVERAGE(Tabela11[[#This Row],[1º Ano]],Tabela11[[#This Row],[2º Ano]],Tabela11[[#This Row],[3º Ano]],Tabela11[[#This Row],[4º Ano]])</f>
        <v>17.8125</v>
      </c>
      <c r="C2158" s="23" t="s">
        <v>4752</v>
      </c>
      <c r="D2158" s="15">
        <v>0.98625000007450581</v>
      </c>
      <c r="E2158" s="15">
        <v>1.3749999925494187E-2</v>
      </c>
      <c r="F2158" s="15" t="s">
        <v>4752</v>
      </c>
      <c r="G2158" s="15" t="s">
        <v>4752</v>
      </c>
      <c r="H2158" s="1" t="s">
        <v>4752</v>
      </c>
      <c r="I2158" s="1"/>
      <c r="J2158" s="1"/>
      <c r="K2158" s="1" t="s">
        <v>4752</v>
      </c>
      <c r="L2158" s="1"/>
    </row>
    <row r="2159" spans="1:12" ht="15.6" x14ac:dyDescent="0.3">
      <c r="A2159" s="1" t="str">
        <f>Tabela6[[#This Row],[id_escola]]</f>
        <v>1213</v>
      </c>
      <c r="B2159" s="23">
        <f>AVERAGE(Tabela11[[#This Row],[1º Ano]],Tabela11[[#This Row],[2º Ano]],Tabela11[[#This Row],[3º Ano]],Tabela11[[#This Row],[4º Ano]])</f>
        <v>20</v>
      </c>
      <c r="C2159" s="23" t="s">
        <v>4752</v>
      </c>
      <c r="D2159" s="15">
        <v>0.97562500042840838</v>
      </c>
      <c r="E2159" s="15">
        <v>2.4374999571591595E-2</v>
      </c>
      <c r="F2159" s="15" t="s">
        <v>4752</v>
      </c>
      <c r="G2159" s="15" t="s">
        <v>4752</v>
      </c>
      <c r="H2159" s="1" t="s">
        <v>4752</v>
      </c>
      <c r="I2159" s="1"/>
      <c r="J2159" s="1"/>
      <c r="K2159" s="1" t="s">
        <v>4752</v>
      </c>
      <c r="L2159" s="1"/>
    </row>
    <row r="2160" spans="1:12" ht="15.6" x14ac:dyDescent="0.3">
      <c r="A2160" s="1" t="str">
        <f>Tabela6[[#This Row],[id_escola]]</f>
        <v>1213</v>
      </c>
      <c r="B2160" s="23">
        <f>AVERAGE(Tabela11[[#This Row],[1º Ano]],Tabela11[[#This Row],[2º Ano]],Tabela11[[#This Row],[3º Ano]],Tabela11[[#This Row],[4º Ano]])</f>
        <v>30.5</v>
      </c>
      <c r="C2160" s="23" t="s">
        <v>4752</v>
      </c>
      <c r="D2160" s="15">
        <v>0.99250000016763806</v>
      </c>
      <c r="E2160" s="15">
        <v>7.4999998323619374E-3</v>
      </c>
      <c r="F2160" s="15" t="s">
        <v>4752</v>
      </c>
      <c r="G2160" s="15" t="s">
        <v>4752</v>
      </c>
      <c r="H2160" s="1" t="s">
        <v>4752</v>
      </c>
      <c r="I2160" s="1"/>
      <c r="J2160" s="1"/>
      <c r="K2160" s="1" t="s">
        <v>4752</v>
      </c>
      <c r="L2160" s="1"/>
    </row>
    <row r="2161" spans="1:12" ht="15.6" x14ac:dyDescent="0.3">
      <c r="A2161" s="1" t="str">
        <f>Tabela6[[#This Row],[id_escola]]</f>
        <v>1213</v>
      </c>
      <c r="B2161" s="23">
        <f>AVERAGE(Tabela11[[#This Row],[1º Ano]],Tabela11[[#This Row],[2º Ano]],Tabela11[[#This Row],[3º Ano]],Tabela11[[#This Row],[4º Ano]])</f>
        <v>41.25</v>
      </c>
      <c r="C2161" s="23" t="s">
        <v>4752</v>
      </c>
      <c r="D2161" s="15">
        <v>0.99062500020954758</v>
      </c>
      <c r="E2161" s="15">
        <v>9.374999790452412E-3</v>
      </c>
      <c r="F2161" s="15" t="s">
        <v>4752</v>
      </c>
      <c r="G2161" s="15" t="s">
        <v>4752</v>
      </c>
      <c r="H2161" s="1" t="s">
        <v>4752</v>
      </c>
      <c r="I2161" s="1"/>
      <c r="J2161" s="1"/>
      <c r="K2161" s="1" t="s">
        <v>4752</v>
      </c>
      <c r="L2161" s="1"/>
    </row>
    <row r="2162" spans="1:12" ht="15.6" x14ac:dyDescent="0.3">
      <c r="A2162" s="1" t="str">
        <f>Tabela6[[#This Row],[id_escola]]</f>
        <v>1213</v>
      </c>
      <c r="B2162" s="23">
        <f>AVERAGE(Tabela11[[#This Row],[1º Ano]],Tabela11[[#This Row],[2º Ano]],Tabela11[[#This Row],[3º Ano]],Tabela11[[#This Row],[4º Ano]])</f>
        <v>38.6875</v>
      </c>
      <c r="C2162" s="23" t="s">
        <v>4752</v>
      </c>
      <c r="D2162" s="15">
        <v>0.94187500071711849</v>
      </c>
      <c r="E2162" s="15">
        <v>5.8124999282881555E-2</v>
      </c>
      <c r="F2162" s="15" t="s">
        <v>4752</v>
      </c>
      <c r="G2162" s="15" t="s">
        <v>4752</v>
      </c>
      <c r="H2162" s="1" t="s">
        <v>4752</v>
      </c>
      <c r="I2162" s="1"/>
      <c r="J2162" s="1"/>
      <c r="K2162" s="1" t="s">
        <v>4752</v>
      </c>
      <c r="L2162" s="1"/>
    </row>
    <row r="2163" spans="1:12" ht="15.6" x14ac:dyDescent="0.3">
      <c r="A2163" s="1" t="str">
        <f>Tabela6[[#This Row],[id_escola]]</f>
        <v>1213</v>
      </c>
      <c r="B2163" s="23">
        <f>AVERAGE(Tabela11[[#This Row],[1º Ano]],Tabela11[[#This Row],[2º Ano]],Tabela11[[#This Row],[3º Ano]],Tabela11[[#This Row],[4º Ano]])</f>
        <v>11.75</v>
      </c>
      <c r="C2163" s="23" t="s">
        <v>4752</v>
      </c>
      <c r="D2163" s="15">
        <v>1</v>
      </c>
      <c r="E2163" s="15">
        <v>0</v>
      </c>
      <c r="F2163" s="15" t="s">
        <v>4752</v>
      </c>
      <c r="G2163" s="15" t="s">
        <v>4752</v>
      </c>
      <c r="H2163" s="1" t="s">
        <v>4752</v>
      </c>
      <c r="I2163" s="1"/>
      <c r="J2163" s="1"/>
      <c r="K2163" s="1" t="s">
        <v>4752</v>
      </c>
      <c r="L2163" s="1"/>
    </row>
    <row r="2164" spans="1:12" ht="15.6" x14ac:dyDescent="0.3">
      <c r="A2164" s="1" t="str">
        <f>Tabela6[[#This Row],[id_escola]]</f>
        <v>1213</v>
      </c>
      <c r="B2164" s="23" t="s">
        <v>4752</v>
      </c>
      <c r="C2164" s="23" t="s">
        <v>4752</v>
      </c>
      <c r="D2164" s="15" t="s">
        <v>4752</v>
      </c>
      <c r="E2164" s="15" t="s">
        <v>4752</v>
      </c>
      <c r="F2164" s="15" t="s">
        <v>4752</v>
      </c>
      <c r="G2164" s="15" t="s">
        <v>4752</v>
      </c>
      <c r="H2164" s="1" t="s">
        <v>4752</v>
      </c>
      <c r="I2164" s="1"/>
      <c r="J2164" s="1"/>
      <c r="K2164" s="1" t="s">
        <v>4752</v>
      </c>
      <c r="L2164" s="1"/>
    </row>
    <row r="2165" spans="1:12" ht="15.6" x14ac:dyDescent="0.3">
      <c r="A2165" s="1" t="str">
        <f>Tabela6[[#This Row],[id_escola]]</f>
        <v>1213</v>
      </c>
      <c r="B2165" s="23">
        <f>AVERAGE(Tabela11[[#This Row],[1º Ano]],Tabela11[[#This Row],[2º Ano]],Tabela11[[#This Row],[3º Ano]],Tabela11[[#This Row],[4º Ano]])</f>
        <v>16.0625</v>
      </c>
      <c r="C2165" s="23" t="s">
        <v>4752</v>
      </c>
      <c r="D2165" s="15">
        <v>1</v>
      </c>
      <c r="E2165" s="15">
        <v>0</v>
      </c>
      <c r="F2165" s="15" t="s">
        <v>4752</v>
      </c>
      <c r="G2165" s="15" t="s">
        <v>4752</v>
      </c>
      <c r="H2165" s="1" t="s">
        <v>4752</v>
      </c>
      <c r="I2165" s="1"/>
      <c r="J2165" s="1"/>
      <c r="K2165" s="1" t="s">
        <v>4752</v>
      </c>
      <c r="L2165" s="1"/>
    </row>
    <row r="2166" spans="1:12" ht="15.6" x14ac:dyDescent="0.3">
      <c r="A2166" s="1" t="str">
        <f>Tabela6[[#This Row],[id_escola]]</f>
        <v>1213</v>
      </c>
      <c r="B2166" s="23" t="s">
        <v>4752</v>
      </c>
      <c r="C2166" s="23" t="s">
        <v>4752</v>
      </c>
      <c r="D2166" s="15" t="s">
        <v>4752</v>
      </c>
      <c r="E2166" s="15" t="s">
        <v>4752</v>
      </c>
      <c r="F2166" s="15" t="s">
        <v>4752</v>
      </c>
      <c r="G2166" s="15" t="s">
        <v>4752</v>
      </c>
      <c r="H2166" s="1" t="s">
        <v>4752</v>
      </c>
      <c r="I2166" s="1"/>
      <c r="J2166" s="1"/>
      <c r="K2166" s="1" t="s">
        <v>4752</v>
      </c>
      <c r="L2166" s="1"/>
    </row>
    <row r="2167" spans="1:12" ht="15.6" x14ac:dyDescent="0.3">
      <c r="A2167" s="1" t="str">
        <f>Tabela6[[#This Row],[id_escola]]</f>
        <v>1213</v>
      </c>
      <c r="B2167" s="23">
        <f>AVERAGE(Tabela11[[#This Row],[1º Ano]],Tabela11[[#This Row],[2º Ano]],Tabela11[[#This Row],[3º Ano]],Tabela11[[#This Row],[4º Ano]])</f>
        <v>11.1875</v>
      </c>
      <c r="C2167" s="23" t="s">
        <v>4752</v>
      </c>
      <c r="D2167" s="15">
        <v>0.97062500007450581</v>
      </c>
      <c r="E2167" s="15">
        <v>2.937499992549425E-2</v>
      </c>
      <c r="F2167" s="15" t="s">
        <v>4752</v>
      </c>
      <c r="G2167" s="15" t="s">
        <v>4752</v>
      </c>
      <c r="H2167" s="1" t="s">
        <v>4752</v>
      </c>
      <c r="I2167" s="1"/>
      <c r="J2167" s="1"/>
      <c r="K2167" s="1" t="s">
        <v>4752</v>
      </c>
      <c r="L2167" s="1"/>
    </row>
    <row r="2168" spans="1:12" ht="15.6" x14ac:dyDescent="0.3">
      <c r="A2168" s="1" t="str">
        <f>Tabela6[[#This Row],[id_escola]]</f>
        <v>1213</v>
      </c>
      <c r="B2168" s="23">
        <f>AVERAGE(Tabela11[[#This Row],[1º Ano]],Tabela11[[#This Row],[2º Ano]],Tabela11[[#This Row],[3º Ano]],Tabela11[[#This Row],[4º Ano]])</f>
        <v>64.0625</v>
      </c>
      <c r="C2168" s="23" t="s">
        <v>4752</v>
      </c>
      <c r="D2168" s="15">
        <v>0.9712500007590279</v>
      </c>
      <c r="E2168" s="15">
        <v>2.8749999240972084E-2</v>
      </c>
      <c r="F2168" s="15" t="s">
        <v>4752</v>
      </c>
      <c r="G2168" s="15" t="s">
        <v>4752</v>
      </c>
      <c r="H2168" s="1" t="s">
        <v>4752</v>
      </c>
      <c r="I2168" s="1"/>
      <c r="J2168" s="1"/>
      <c r="K2168" s="1" t="s">
        <v>4752</v>
      </c>
      <c r="L2168" s="1"/>
    </row>
    <row r="2169" spans="1:12" ht="15.6" x14ac:dyDescent="0.3">
      <c r="A2169" s="1" t="str">
        <f>Tabela6[[#This Row],[id_escola]]</f>
        <v>1213</v>
      </c>
      <c r="B2169" s="23">
        <f>AVERAGE(Tabela11[[#This Row],[1º Ano]],Tabela11[[#This Row],[2º Ano]],Tabela11[[#This Row],[3º Ano]],Tabela11[[#This Row],[4º Ano]])</f>
        <v>26.25</v>
      </c>
      <c r="C2169" s="23" t="s">
        <v>4752</v>
      </c>
      <c r="D2169" s="15">
        <v>0.99500000011175871</v>
      </c>
      <c r="E2169" s="15">
        <v>4.9999998882412876E-3</v>
      </c>
      <c r="F2169" s="15" t="s">
        <v>4752</v>
      </c>
      <c r="G2169" s="15" t="s">
        <v>4752</v>
      </c>
      <c r="H2169" s="1" t="s">
        <v>4752</v>
      </c>
      <c r="I2169" s="1"/>
      <c r="J2169" s="1"/>
      <c r="K2169" s="1" t="s">
        <v>4752</v>
      </c>
      <c r="L2169" s="1"/>
    </row>
    <row r="2170" spans="1:12" ht="15.6" x14ac:dyDescent="0.3">
      <c r="A2170" s="1" t="str">
        <f>Tabela6[[#This Row],[id_escola]]</f>
        <v>1213</v>
      </c>
      <c r="B2170" s="23">
        <f>AVERAGE(Tabela11[[#This Row],[1º Ano]],Tabela11[[#This Row],[2º Ano]],Tabela11[[#This Row],[3º Ano]],Tabela11[[#This Row],[4º Ano]])</f>
        <v>68.125</v>
      </c>
      <c r="C2170" s="23" t="s">
        <v>4752</v>
      </c>
      <c r="D2170" s="15">
        <v>0.97749999992083758</v>
      </c>
      <c r="E2170" s="15">
        <v>2.2500000079162436E-2</v>
      </c>
      <c r="F2170" s="15" t="s">
        <v>4752</v>
      </c>
      <c r="G2170" s="15" t="s">
        <v>4752</v>
      </c>
      <c r="H2170" s="1" t="s">
        <v>4752</v>
      </c>
      <c r="I2170" s="1"/>
      <c r="J2170" s="1"/>
      <c r="K2170" s="1" t="s">
        <v>4752</v>
      </c>
      <c r="L2170" s="1"/>
    </row>
    <row r="2171" spans="1:12" ht="15.6" x14ac:dyDescent="0.3">
      <c r="A2171" s="1" t="str">
        <f>Tabela6[[#This Row],[id_escola]]</f>
        <v>1213</v>
      </c>
      <c r="B2171" s="23">
        <f>AVERAGE(Tabela11[[#This Row],[1º Ano]],Tabela11[[#This Row],[2º Ano]],Tabela11[[#This Row],[3º Ano]],Tabela11[[#This Row],[4º Ano]])</f>
        <v>43.625</v>
      </c>
      <c r="C2171" s="23" t="s">
        <v>4752</v>
      </c>
      <c r="D2171" s="15">
        <v>0.99437500012572855</v>
      </c>
      <c r="E2171" s="15">
        <v>5.6249998742714498E-3</v>
      </c>
      <c r="F2171" s="15" t="s">
        <v>4752</v>
      </c>
      <c r="G2171" s="15" t="s">
        <v>4752</v>
      </c>
      <c r="H2171" s="1" t="s">
        <v>4752</v>
      </c>
      <c r="I2171" s="1"/>
      <c r="J2171" s="1"/>
      <c r="K2171" s="1" t="s">
        <v>4752</v>
      </c>
      <c r="L2171" s="1"/>
    </row>
    <row r="2172" spans="1:12" ht="15.6" x14ac:dyDescent="0.3">
      <c r="A2172" s="1" t="str">
        <f>Tabela6[[#This Row],[id_escola]]</f>
        <v>1213</v>
      </c>
      <c r="B2172" s="23">
        <f>AVERAGE(Tabela11[[#This Row],[1º Ano]],Tabela11[[#This Row],[2º Ano]],Tabela11[[#This Row],[3º Ano]],Tabela11[[#This Row],[4º Ano]])</f>
        <v>76.375</v>
      </c>
      <c r="C2172" s="23" t="s">
        <v>4752</v>
      </c>
      <c r="D2172" s="15">
        <v>0.99250000016763806</v>
      </c>
      <c r="E2172" s="15">
        <v>7.4999998323619331E-3</v>
      </c>
      <c r="F2172" s="15" t="s">
        <v>4752</v>
      </c>
      <c r="G2172" s="15" t="s">
        <v>4752</v>
      </c>
      <c r="H2172" s="1" t="s">
        <v>4752</v>
      </c>
      <c r="I2172" s="1"/>
      <c r="J2172" s="1"/>
      <c r="K2172" s="1" t="s">
        <v>4752</v>
      </c>
      <c r="L2172" s="1"/>
    </row>
    <row r="2173" spans="1:12" ht="15.6" x14ac:dyDescent="0.3">
      <c r="A2173" s="1" t="str">
        <f>Tabela6[[#This Row],[id_escola]]</f>
        <v>1213</v>
      </c>
      <c r="B2173" s="23">
        <f>AVERAGE(Tabela11[[#This Row],[1º Ano]],Tabela11[[#This Row],[2º Ano]],Tabela11[[#This Row],[3º Ano]],Tabela11[[#This Row],[4º Ano]])</f>
        <v>89.875</v>
      </c>
      <c r="C2173" s="23" t="s">
        <v>4752</v>
      </c>
      <c r="D2173" s="15">
        <v>0.97812500002328306</v>
      </c>
      <c r="E2173" s="15">
        <v>2.1874999976716922E-2</v>
      </c>
      <c r="F2173" s="15" t="s">
        <v>4752</v>
      </c>
      <c r="G2173" s="15" t="s">
        <v>4752</v>
      </c>
      <c r="H2173" s="1" t="s">
        <v>4752</v>
      </c>
      <c r="I2173" s="1"/>
      <c r="J2173" s="1"/>
      <c r="K2173" s="1" t="s">
        <v>4752</v>
      </c>
      <c r="L2173" s="1"/>
    </row>
    <row r="2174" spans="1:12" ht="15.6" x14ac:dyDescent="0.3">
      <c r="A2174" s="1" t="str">
        <f>Tabela6[[#This Row],[id_escola]]</f>
        <v>1213</v>
      </c>
      <c r="B2174" s="23">
        <f>AVERAGE(Tabela11[[#This Row],[1º Ano]],Tabela11[[#This Row],[2º Ano]],Tabela11[[#This Row],[3º Ano]],Tabela11[[#This Row],[4º Ano]])</f>
        <v>88.75</v>
      </c>
      <c r="C2174" s="23" t="s">
        <v>4752</v>
      </c>
      <c r="D2174" s="15">
        <v>0.99750000005587935</v>
      </c>
      <c r="E2174" s="15">
        <v>2.4999999441206451E-3</v>
      </c>
      <c r="F2174" s="15" t="s">
        <v>4752</v>
      </c>
      <c r="G2174" s="15" t="s">
        <v>4752</v>
      </c>
      <c r="H2174" s="1" t="s">
        <v>4752</v>
      </c>
      <c r="I2174" s="1"/>
      <c r="J2174" s="1"/>
      <c r="K2174" s="1" t="s">
        <v>4752</v>
      </c>
      <c r="L2174" s="1"/>
    </row>
    <row r="2175" spans="1:12" ht="15.6" x14ac:dyDescent="0.3">
      <c r="A2175" s="1" t="str">
        <f>Tabela6[[#This Row],[id_escola]]</f>
        <v>1213</v>
      </c>
      <c r="B2175" s="23">
        <f>AVERAGE(Tabela11[[#This Row],[1º Ano]],Tabela11[[#This Row],[2º Ano]],Tabela11[[#This Row],[3º Ano]],Tabela11[[#This Row],[4º Ano]])</f>
        <v>44.625</v>
      </c>
      <c r="C2175" s="23" t="s">
        <v>4752</v>
      </c>
      <c r="D2175" s="15">
        <v>0.98500000010244548</v>
      </c>
      <c r="E2175" s="15">
        <v>1.4999999897554517E-2</v>
      </c>
      <c r="F2175" s="15" t="s">
        <v>4752</v>
      </c>
      <c r="G2175" s="15" t="s">
        <v>4752</v>
      </c>
      <c r="H2175" s="1" t="s">
        <v>4752</v>
      </c>
      <c r="I2175" s="1"/>
      <c r="J2175" s="1"/>
      <c r="K2175" s="1" t="s">
        <v>4752</v>
      </c>
      <c r="L2175" s="1"/>
    </row>
    <row r="2176" spans="1:12" ht="15.6" x14ac:dyDescent="0.3">
      <c r="A2176" s="1" t="str">
        <f>Tabela6[[#This Row],[id_escola]]</f>
        <v>1213</v>
      </c>
      <c r="B2176" s="23" t="s">
        <v>4752</v>
      </c>
      <c r="C2176" s="23" t="s">
        <v>4752</v>
      </c>
      <c r="D2176" s="15" t="s">
        <v>4752</v>
      </c>
      <c r="E2176" s="15" t="s">
        <v>4752</v>
      </c>
      <c r="F2176" s="15" t="s">
        <v>4752</v>
      </c>
      <c r="G2176" s="15" t="s">
        <v>4752</v>
      </c>
      <c r="H2176" s="1" t="s">
        <v>4752</v>
      </c>
      <c r="I2176" s="1"/>
      <c r="J2176" s="1"/>
      <c r="K2176" s="1" t="s">
        <v>4752</v>
      </c>
      <c r="L2176" s="1"/>
    </row>
    <row r="2177" spans="1:12" ht="15.6" x14ac:dyDescent="0.3">
      <c r="A2177" s="1" t="str">
        <f>Tabela6[[#This Row],[id_escola]]</f>
        <v>1213</v>
      </c>
      <c r="B2177" s="23">
        <f>AVERAGE(Tabela11[[#This Row],[1º Ano]],Tabela11[[#This Row],[2º Ano]],Tabela11[[#This Row],[3º Ano]],Tabela11[[#This Row],[4º Ano]])</f>
        <v>23.75</v>
      </c>
      <c r="C2177" s="23" t="s">
        <v>4752</v>
      </c>
      <c r="D2177" s="15">
        <v>0.94312500045634817</v>
      </c>
      <c r="E2177" s="15">
        <v>5.6874999543651862E-2</v>
      </c>
      <c r="F2177" s="15" t="s">
        <v>4752</v>
      </c>
      <c r="G2177" s="15" t="s">
        <v>4752</v>
      </c>
      <c r="H2177" s="1" t="s">
        <v>4752</v>
      </c>
      <c r="I2177" s="1"/>
      <c r="J2177" s="1"/>
      <c r="K2177" s="1" t="s">
        <v>4752</v>
      </c>
      <c r="L2177" s="1"/>
    </row>
    <row r="2178" spans="1:12" ht="15.6" x14ac:dyDescent="0.3">
      <c r="A2178" s="1" t="str">
        <f>Tabela6[[#This Row],[id_escola]]</f>
        <v>1213</v>
      </c>
      <c r="B2178" s="23">
        <f>AVERAGE(Tabela11[[#This Row],[1º Ano]],Tabela11[[#This Row],[2º Ano]],Tabela11[[#This Row],[3º Ano]],Tabela11[[#This Row],[4º Ano]])</f>
        <v>29.0625</v>
      </c>
      <c r="C2178" s="23" t="s">
        <v>4752</v>
      </c>
      <c r="D2178" s="15">
        <v>0.99812500004190952</v>
      </c>
      <c r="E2178" s="15">
        <v>1.8749999580904813E-3</v>
      </c>
      <c r="F2178" s="15" t="s">
        <v>4752</v>
      </c>
      <c r="G2178" s="15" t="s">
        <v>4752</v>
      </c>
      <c r="H2178" s="1" t="s">
        <v>4752</v>
      </c>
      <c r="I2178" s="1"/>
      <c r="J2178" s="1"/>
      <c r="K2178" s="1" t="s">
        <v>4752</v>
      </c>
      <c r="L2178" s="1"/>
    </row>
    <row r="2179" spans="1:12" ht="15.6" x14ac:dyDescent="0.3">
      <c r="A2179" s="1" t="str">
        <f>Tabela6[[#This Row],[id_escola]]</f>
        <v>1214</v>
      </c>
      <c r="B2179" s="23">
        <f>AVERAGE(Tabela11[[#This Row],[1º Ano]],Tabela11[[#This Row],[2º Ano]],Tabela11[[#This Row],[3º Ano]],Tabela11[[#This Row],[4º Ano]])</f>
        <v>23.6875</v>
      </c>
      <c r="C2179" s="23" t="s">
        <v>4752</v>
      </c>
      <c r="D2179" s="15">
        <v>0.95312500069849204</v>
      </c>
      <c r="E2179" s="15">
        <v>4.6874999301507986E-2</v>
      </c>
      <c r="F2179" s="15" t="s">
        <v>4752</v>
      </c>
      <c r="G2179" s="15" t="s">
        <v>4752</v>
      </c>
      <c r="H2179" s="1" t="s">
        <v>4752</v>
      </c>
      <c r="I2179" s="1"/>
      <c r="J2179" s="1"/>
      <c r="K2179" s="1" t="s">
        <v>4752</v>
      </c>
      <c r="L2179" s="1"/>
    </row>
    <row r="2180" spans="1:12" ht="15.6" x14ac:dyDescent="0.3">
      <c r="A2180" s="1" t="str">
        <f>Tabela6[[#This Row],[id_escola]]</f>
        <v>1214</v>
      </c>
      <c r="B2180" s="23">
        <f>AVERAGE(Tabela11[[#This Row],[1º Ano]],Tabela11[[#This Row],[2º Ano]],Tabela11[[#This Row],[3º Ano]],Tabela11[[#This Row],[4º Ano]])</f>
        <v>64.375</v>
      </c>
      <c r="C2180" s="23" t="s">
        <v>4752</v>
      </c>
      <c r="D2180" s="15">
        <v>0.93937500030733645</v>
      </c>
      <c r="E2180" s="15">
        <v>6.0624999692663543E-2</v>
      </c>
      <c r="F2180" s="15" t="s">
        <v>4752</v>
      </c>
      <c r="G2180" s="15" t="s">
        <v>4752</v>
      </c>
      <c r="H2180" s="1" t="s">
        <v>4752</v>
      </c>
      <c r="I2180" s="1"/>
      <c r="J2180" s="1"/>
      <c r="K2180" s="1" t="s">
        <v>4752</v>
      </c>
      <c r="L2180" s="1"/>
    </row>
    <row r="2181" spans="1:12" ht="15.6" x14ac:dyDescent="0.3">
      <c r="A2181" s="1" t="str">
        <f>Tabela6[[#This Row],[id_escola]]</f>
        <v>1214</v>
      </c>
      <c r="B2181" s="23">
        <f>AVERAGE(Tabela11[[#This Row],[1º Ano]],Tabela11[[#This Row],[2º Ano]],Tabela11[[#This Row],[3º Ano]],Tabela11[[#This Row],[4º Ano]])</f>
        <v>8.625</v>
      </c>
      <c r="C2181" s="23" t="s">
        <v>4752</v>
      </c>
      <c r="D2181" s="15">
        <v>0.95624999981373549</v>
      </c>
      <c r="E2181" s="15">
        <v>4.3750000186264473E-2</v>
      </c>
      <c r="F2181" s="15" t="s">
        <v>4752</v>
      </c>
      <c r="G2181" s="15" t="s">
        <v>4752</v>
      </c>
      <c r="H2181" s="1" t="s">
        <v>4752</v>
      </c>
      <c r="I2181" s="1"/>
      <c r="J2181" s="1"/>
      <c r="K2181" s="1" t="s">
        <v>4752</v>
      </c>
      <c r="L2181" s="1"/>
    </row>
    <row r="2182" spans="1:12" ht="15.6" x14ac:dyDescent="0.3">
      <c r="A2182" s="1" t="str">
        <f>Tabela6[[#This Row],[id_escola]]</f>
        <v>1215</v>
      </c>
      <c r="B2182" s="23">
        <f>AVERAGE(Tabela11[[#This Row],[1º Ano]],Tabela11[[#This Row],[2º Ano]],Tabela11[[#This Row],[3º Ano]],Tabela11[[#This Row],[4º Ano]])</f>
        <v>8.75</v>
      </c>
      <c r="C2182" s="23" t="s">
        <v>4752</v>
      </c>
      <c r="D2182" s="15">
        <v>0.99166666654249036</v>
      </c>
      <c r="E2182" s="15">
        <v>8.3333334575096656E-3</v>
      </c>
      <c r="F2182" s="15" t="s">
        <v>4752</v>
      </c>
      <c r="G2182" s="15" t="s">
        <v>4752</v>
      </c>
      <c r="H2182" s="1" t="s">
        <v>4752</v>
      </c>
      <c r="I2182" s="1"/>
      <c r="J2182" s="1"/>
      <c r="K2182" s="1" t="s">
        <v>4752</v>
      </c>
      <c r="L2182" s="1"/>
    </row>
    <row r="2183" spans="1:12" ht="15.6" x14ac:dyDescent="0.3">
      <c r="A2183" s="1" t="str">
        <f>Tabela6[[#This Row],[id_escola]]</f>
        <v>1215</v>
      </c>
      <c r="B2183" s="23">
        <f>AVERAGE(Tabela11[[#This Row],[1º Ano]],Tabela11[[#This Row],[2º Ano]],Tabela11[[#This Row],[3º Ano]],Tabela11[[#This Row],[4º Ano]])</f>
        <v>38.6875</v>
      </c>
      <c r="C2183" s="23" t="s">
        <v>4752</v>
      </c>
      <c r="D2183" s="15">
        <v>0.96187499957159162</v>
      </c>
      <c r="E2183" s="15">
        <v>3.8125000428408357E-2</v>
      </c>
      <c r="F2183" s="15" t="s">
        <v>4752</v>
      </c>
      <c r="G2183" s="15" t="s">
        <v>4752</v>
      </c>
      <c r="H2183" s="1" t="s">
        <v>4752</v>
      </c>
      <c r="I2183" s="1"/>
      <c r="J2183" s="1"/>
      <c r="K2183" s="1" t="s">
        <v>4752</v>
      </c>
      <c r="L2183" s="1"/>
    </row>
    <row r="2184" spans="1:12" ht="15.6" x14ac:dyDescent="0.3">
      <c r="A2184" s="1" t="str">
        <f>Tabela6[[#This Row],[id_escola]]</f>
        <v>1215</v>
      </c>
      <c r="B2184" s="23">
        <f>AVERAGE(Tabela11[[#This Row],[1º Ano]],Tabela11[[#This Row],[2º Ano]],Tabela11[[#This Row],[3º Ano]],Tabela11[[#This Row],[4º Ano]])</f>
        <v>11.0625</v>
      </c>
      <c r="C2184" s="23" t="s">
        <v>4752</v>
      </c>
      <c r="D2184" s="15">
        <v>0.98375000013038516</v>
      </c>
      <c r="E2184" s="15">
        <v>1.6249999869614836E-2</v>
      </c>
      <c r="F2184" s="15" t="s">
        <v>4752</v>
      </c>
      <c r="G2184" s="15" t="s">
        <v>4752</v>
      </c>
      <c r="H2184" s="1" t="s">
        <v>4752</v>
      </c>
      <c r="I2184" s="1"/>
      <c r="J2184" s="1"/>
      <c r="K2184" s="1" t="s">
        <v>4752</v>
      </c>
      <c r="L2184" s="1"/>
    </row>
    <row r="2185" spans="1:12" ht="15.6" x14ac:dyDescent="0.3">
      <c r="A2185" s="1" t="str">
        <f>Tabela6[[#This Row],[id_escola]]</f>
        <v>1215</v>
      </c>
      <c r="B2185" s="23">
        <f>AVERAGE(Tabela11[[#This Row],[1º Ano]],Tabela11[[#This Row],[2º Ano]],Tabela11[[#This Row],[3º Ano]],Tabela11[[#This Row],[4º Ano]])</f>
        <v>68.0625</v>
      </c>
      <c r="C2185" s="23" t="s">
        <v>4752</v>
      </c>
      <c r="D2185" s="15">
        <v>0.97562500031199306</v>
      </c>
      <c r="E2185" s="15">
        <v>2.4374999688006941E-2</v>
      </c>
      <c r="F2185" s="15" t="s">
        <v>4752</v>
      </c>
      <c r="G2185" s="15" t="s">
        <v>4752</v>
      </c>
      <c r="H2185" s="1" t="s">
        <v>4752</v>
      </c>
      <c r="I2185" s="1"/>
      <c r="J2185" s="1"/>
      <c r="K2185" s="1" t="s">
        <v>4752</v>
      </c>
      <c r="L2185" s="1"/>
    </row>
    <row r="2186" spans="1:12" ht="15.6" x14ac:dyDescent="0.3">
      <c r="A2186" s="1" t="str">
        <f>Tabela6[[#This Row],[id_escola]]</f>
        <v>1215</v>
      </c>
      <c r="B2186" s="23">
        <f>AVERAGE(Tabela11[[#This Row],[1º Ano]],Tabela11[[#This Row],[2º Ano]],Tabela11[[#This Row],[3º Ano]],Tabela11[[#This Row],[4º Ano]])</f>
        <v>23.5625</v>
      </c>
      <c r="C2186" s="23" t="s">
        <v>4752</v>
      </c>
      <c r="D2186" s="15">
        <v>0.99250000016763806</v>
      </c>
      <c r="E2186" s="15">
        <v>7.4999998323619374E-3</v>
      </c>
      <c r="F2186" s="15" t="s">
        <v>4752</v>
      </c>
      <c r="G2186" s="15" t="s">
        <v>4752</v>
      </c>
      <c r="H2186" s="1" t="s">
        <v>4752</v>
      </c>
      <c r="I2186" s="1"/>
      <c r="J2186" s="1"/>
      <c r="K2186" s="1" t="s">
        <v>4752</v>
      </c>
      <c r="L2186" s="1"/>
    </row>
    <row r="2187" spans="1:12" ht="15.6" x14ac:dyDescent="0.3">
      <c r="A2187" s="1" t="str">
        <f>Tabela6[[#This Row],[id_escola]]</f>
        <v>1215</v>
      </c>
      <c r="B2187" s="23">
        <f>AVERAGE(Tabela11[[#This Row],[1º Ano]],Tabela11[[#This Row],[2º Ano]],Tabela11[[#This Row],[3º Ano]],Tabela11[[#This Row],[4º Ano]])</f>
        <v>9.4375</v>
      </c>
      <c r="C2187" s="23" t="s">
        <v>4752</v>
      </c>
      <c r="D2187" s="15">
        <v>0.96624999959021807</v>
      </c>
      <c r="E2187" s="15">
        <v>3.3750000409781919E-2</v>
      </c>
      <c r="F2187" s="15" t="s">
        <v>4752</v>
      </c>
      <c r="G2187" s="15" t="s">
        <v>4752</v>
      </c>
      <c r="H2187" s="1" t="s">
        <v>4752</v>
      </c>
      <c r="I2187" s="1"/>
      <c r="J2187" s="1"/>
      <c r="K2187" s="1" t="s">
        <v>4752</v>
      </c>
      <c r="L2187" s="1"/>
    </row>
    <row r="2188" spans="1:12" ht="15.6" x14ac:dyDescent="0.3">
      <c r="A2188" s="1" t="str">
        <f>Tabela6[[#This Row],[id_escola]]</f>
        <v>1215</v>
      </c>
      <c r="B2188" s="23">
        <f>AVERAGE(Tabela11[[#This Row],[1º Ano]],Tabela11[[#This Row],[2º Ano]],Tabela11[[#This Row],[3º Ano]],Tabela11[[#This Row],[4º Ano]])</f>
        <v>7</v>
      </c>
      <c r="C2188" s="23" t="s">
        <v>4752</v>
      </c>
      <c r="D2188" s="15">
        <v>0.97937499918043613</v>
      </c>
      <c r="E2188" s="15">
        <v>2.0625000819563876E-2</v>
      </c>
      <c r="F2188" s="15" t="s">
        <v>4752</v>
      </c>
      <c r="G2188" s="15" t="s">
        <v>4752</v>
      </c>
      <c r="H2188" s="1" t="s">
        <v>4752</v>
      </c>
      <c r="I2188" s="1"/>
      <c r="J2188" s="1"/>
      <c r="K2188" s="1" t="s">
        <v>4752</v>
      </c>
      <c r="L2188" s="1"/>
    </row>
    <row r="2189" spans="1:12" ht="15.6" x14ac:dyDescent="0.3">
      <c r="A2189" s="1" t="str">
        <f>Tabela6[[#This Row],[id_escola]]</f>
        <v>1215</v>
      </c>
      <c r="B2189" s="23">
        <f>AVERAGE(Tabela11[[#This Row],[1º Ano]],Tabela11[[#This Row],[2º Ano]],Tabela11[[#This Row],[3º Ano]],Tabela11[[#This Row],[4º Ano]])</f>
        <v>38.375</v>
      </c>
      <c r="C2189" s="23" t="s">
        <v>4752</v>
      </c>
      <c r="D2189" s="15">
        <v>0.97687500051688403</v>
      </c>
      <c r="E2189" s="15">
        <v>2.3124999483115968E-2</v>
      </c>
      <c r="F2189" s="15" t="s">
        <v>4752</v>
      </c>
      <c r="G2189" s="15" t="s">
        <v>4752</v>
      </c>
      <c r="H2189" s="1" t="s">
        <v>4752</v>
      </c>
      <c r="I2189" s="1"/>
      <c r="J2189" s="1"/>
      <c r="K2189" s="1" t="s">
        <v>4752</v>
      </c>
      <c r="L2189" s="1"/>
    </row>
    <row r="2190" spans="1:12" ht="15.6" x14ac:dyDescent="0.3">
      <c r="A2190" s="1" t="str">
        <f>Tabela6[[#This Row],[id_escola]]</f>
        <v>1215</v>
      </c>
      <c r="B2190" s="23">
        <f>AVERAGE(Tabela11[[#This Row],[1º Ano]],Tabela11[[#This Row],[2º Ano]],Tabela11[[#This Row],[3º Ano]],Tabela11[[#This Row],[4º Ano]])</f>
        <v>10</v>
      </c>
      <c r="C2190" s="23" t="s">
        <v>4752</v>
      </c>
      <c r="D2190" s="15">
        <v>0.94374999962747097</v>
      </c>
      <c r="E2190" s="15">
        <v>5.6250000372529002E-2</v>
      </c>
      <c r="F2190" s="15" t="s">
        <v>4752</v>
      </c>
      <c r="G2190" s="15" t="s">
        <v>4752</v>
      </c>
      <c r="H2190" s="1" t="s">
        <v>4752</v>
      </c>
      <c r="I2190" s="1"/>
      <c r="J2190" s="1"/>
      <c r="K2190" s="1" t="s">
        <v>4752</v>
      </c>
      <c r="L2190" s="1"/>
    </row>
    <row r="2191" spans="1:12" ht="15.6" x14ac:dyDescent="0.3">
      <c r="A2191" s="1" t="str">
        <f>Tabela6[[#This Row],[id_escola]]</f>
        <v>1215</v>
      </c>
      <c r="B2191" s="23">
        <f>AVERAGE(Tabela11[[#This Row],[1º Ano]],Tabela11[[#This Row],[2º Ano]],Tabela11[[#This Row],[3º Ano]],Tabela11[[#This Row],[4º Ano]])</f>
        <v>22</v>
      </c>
      <c r="C2191" s="23" t="s">
        <v>4752</v>
      </c>
      <c r="D2191" s="15">
        <v>0.99687499995343387</v>
      </c>
      <c r="E2191" s="15">
        <v>3.1250000465661313E-3</v>
      </c>
      <c r="F2191" s="15" t="s">
        <v>4752</v>
      </c>
      <c r="G2191" s="15" t="s">
        <v>4752</v>
      </c>
      <c r="H2191" s="1" t="s">
        <v>4752</v>
      </c>
      <c r="I2191" s="1"/>
      <c r="J2191" s="1"/>
      <c r="K2191" s="1" t="s">
        <v>4752</v>
      </c>
      <c r="L2191" s="1"/>
    </row>
    <row r="2192" spans="1:12" ht="15.6" x14ac:dyDescent="0.3">
      <c r="A2192" s="1" t="str">
        <f>Tabela6[[#This Row],[id_escola]]</f>
        <v>1215</v>
      </c>
      <c r="B2192" s="23">
        <f>AVERAGE(Tabela11[[#This Row],[1º Ano]],Tabela11[[#This Row],[2º Ano]],Tabela11[[#This Row],[3º Ano]],Tabela11[[#This Row],[4º Ano]])</f>
        <v>61</v>
      </c>
      <c r="C2192" s="23" t="s">
        <v>4752</v>
      </c>
      <c r="D2192" s="15">
        <v>0.96250000095460575</v>
      </c>
      <c r="E2192" s="15">
        <v>3.7499999045394278E-2</v>
      </c>
      <c r="F2192" s="15" t="s">
        <v>4752</v>
      </c>
      <c r="G2192" s="15" t="s">
        <v>4752</v>
      </c>
      <c r="H2192" s="1" t="s">
        <v>4752</v>
      </c>
      <c r="I2192" s="1"/>
      <c r="J2192" s="1"/>
      <c r="K2192" s="1" t="s">
        <v>4752</v>
      </c>
      <c r="L2192" s="1"/>
    </row>
    <row r="2193" spans="1:12" ht="15.6" x14ac:dyDescent="0.3">
      <c r="A2193" s="1" t="str">
        <f>Tabela6[[#This Row],[id_escola]]</f>
        <v>1215</v>
      </c>
      <c r="B2193" s="23">
        <f>AVERAGE(Tabela11[[#This Row],[1º Ano]],Tabela11[[#This Row],[2º Ano]],Tabela11[[#This Row],[3º Ano]],Tabela11[[#This Row],[4º Ano]])</f>
        <v>19.8125</v>
      </c>
      <c r="C2193" s="23" t="s">
        <v>4752</v>
      </c>
      <c r="D2193" s="15">
        <v>0.99437500000931323</v>
      </c>
      <c r="E2193" s="15">
        <v>5.6249999906867751E-3</v>
      </c>
      <c r="F2193" s="15" t="s">
        <v>4752</v>
      </c>
      <c r="G2193" s="15" t="s">
        <v>4752</v>
      </c>
      <c r="H2193" s="1" t="s">
        <v>4752</v>
      </c>
      <c r="I2193" s="1"/>
      <c r="J2193" s="1"/>
      <c r="K2193" s="1" t="s">
        <v>4752</v>
      </c>
      <c r="L2193" s="1"/>
    </row>
    <row r="2194" spans="1:12" ht="15.6" x14ac:dyDescent="0.3">
      <c r="A2194" s="1" t="str">
        <f>Tabela6[[#This Row],[id_escola]]</f>
        <v>1215</v>
      </c>
      <c r="B2194" s="23">
        <f>AVERAGE(Tabela11[[#This Row],[1º Ano]],Tabela11[[#This Row],[2º Ano]],Tabela11[[#This Row],[3º Ano]],Tabela11[[#This Row],[4º Ano]])</f>
        <v>36.1875</v>
      </c>
      <c r="C2194" s="23" t="s">
        <v>4752</v>
      </c>
      <c r="D2194" s="15">
        <v>0.97312499978579581</v>
      </c>
      <c r="E2194" s="15">
        <v>2.6875000214204182E-2</v>
      </c>
      <c r="F2194" s="15" t="s">
        <v>4752</v>
      </c>
      <c r="G2194" s="15" t="s">
        <v>4752</v>
      </c>
      <c r="H2194" s="1" t="s">
        <v>4752</v>
      </c>
      <c r="I2194" s="1"/>
      <c r="J2194" s="1"/>
      <c r="K2194" s="1" t="s">
        <v>4752</v>
      </c>
      <c r="L2194" s="1"/>
    </row>
    <row r="2195" spans="1:12" ht="15.6" x14ac:dyDescent="0.3">
      <c r="A2195" s="1" t="str">
        <f>Tabela6[[#This Row],[id_escola]]</f>
        <v>1215</v>
      </c>
      <c r="B2195" s="23">
        <f>AVERAGE(Tabela11[[#This Row],[1º Ano]],Tabela11[[#This Row],[2º Ano]],Tabela11[[#This Row],[3º Ano]],Tabela11[[#This Row],[4º Ano]])</f>
        <v>22.4375</v>
      </c>
      <c r="C2195" s="23" t="s">
        <v>4752</v>
      </c>
      <c r="D2195" s="15">
        <v>0.96937499940395355</v>
      </c>
      <c r="E2195" s="15">
        <v>3.0625000596046458E-2</v>
      </c>
      <c r="F2195" s="15" t="s">
        <v>4752</v>
      </c>
      <c r="G2195" s="15" t="s">
        <v>4752</v>
      </c>
      <c r="H2195" s="1" t="s">
        <v>4752</v>
      </c>
      <c r="I2195" s="1"/>
      <c r="J2195" s="1"/>
      <c r="K2195" s="1" t="s">
        <v>4752</v>
      </c>
      <c r="L2195" s="1"/>
    </row>
    <row r="2196" spans="1:12" ht="15.6" x14ac:dyDescent="0.3">
      <c r="A2196" s="1" t="str">
        <f>Tabela6[[#This Row],[id_escola]]</f>
        <v>1215</v>
      </c>
      <c r="B2196" s="23">
        <f>AVERAGE(Tabela11[[#This Row],[1º Ano]],Tabela11[[#This Row],[2º Ano]],Tabela11[[#This Row],[3º Ano]],Tabela11[[#This Row],[4º Ano]])</f>
        <v>46.5</v>
      </c>
      <c r="C2196" s="23" t="s">
        <v>4752</v>
      </c>
      <c r="D2196" s="15">
        <v>0.9762500001816079</v>
      </c>
      <c r="E2196" s="15">
        <v>2.3749999818392108E-2</v>
      </c>
      <c r="F2196" s="15" t="s">
        <v>4752</v>
      </c>
      <c r="G2196" s="15" t="s">
        <v>4752</v>
      </c>
      <c r="H2196" s="1" t="s">
        <v>4752</v>
      </c>
      <c r="I2196" s="1"/>
      <c r="J2196" s="1"/>
      <c r="K2196" s="1" t="s">
        <v>4752</v>
      </c>
      <c r="L2196" s="1"/>
    </row>
    <row r="2197" spans="1:12" ht="15.6" x14ac:dyDescent="0.3">
      <c r="A2197" s="1" t="str">
        <f>Tabela6[[#This Row],[id_escola]]</f>
        <v>1215</v>
      </c>
      <c r="B2197" s="23">
        <f>AVERAGE(Tabela11[[#This Row],[1º Ano]],Tabela11[[#This Row],[2º Ano]],Tabela11[[#This Row],[3º Ano]],Tabela11[[#This Row],[4º Ano]])</f>
        <v>8.125</v>
      </c>
      <c r="C2197" s="23" t="s">
        <v>4752</v>
      </c>
      <c r="D2197" s="15">
        <v>0.97125000040978193</v>
      </c>
      <c r="E2197" s="15">
        <v>2.8749999590218046E-2</v>
      </c>
      <c r="F2197" s="15" t="s">
        <v>4752</v>
      </c>
      <c r="G2197" s="15" t="s">
        <v>4752</v>
      </c>
      <c r="H2197" s="1" t="s">
        <v>4752</v>
      </c>
      <c r="I2197" s="1"/>
      <c r="J2197" s="1"/>
      <c r="K2197" s="1" t="s">
        <v>4752</v>
      </c>
      <c r="L2197" s="1"/>
    </row>
    <row r="2198" spans="1:12" ht="15.6" x14ac:dyDescent="0.3">
      <c r="A2198" s="1" t="str">
        <f>Tabela6[[#This Row],[id_escola]]</f>
        <v>1215</v>
      </c>
      <c r="B2198" s="23">
        <f>AVERAGE(Tabela11[[#This Row],[1º Ano]],Tabela11[[#This Row],[2º Ano]],Tabela11[[#This Row],[3º Ano]],Tabela11[[#This Row],[4º Ano]])</f>
        <v>21.0625</v>
      </c>
      <c r="C2198" s="23" t="s">
        <v>4752</v>
      </c>
      <c r="D2198" s="15">
        <v>1</v>
      </c>
      <c r="E2198" s="15">
        <v>0</v>
      </c>
      <c r="F2198" s="15" t="s">
        <v>4752</v>
      </c>
      <c r="G2198" s="15" t="s">
        <v>4752</v>
      </c>
      <c r="H2198" s="1" t="s">
        <v>4752</v>
      </c>
      <c r="I2198" s="1"/>
      <c r="J2198" s="1"/>
      <c r="K2198" s="1" t="s">
        <v>4752</v>
      </c>
      <c r="L2198" s="1"/>
    </row>
    <row r="2199" spans="1:12" ht="15.6" x14ac:dyDescent="0.3">
      <c r="A2199" s="1" t="str">
        <f>Tabela6[[#This Row],[id_escola]]</f>
        <v>1215</v>
      </c>
      <c r="B2199" s="23" t="s">
        <v>4752</v>
      </c>
      <c r="C2199" s="23" t="s">
        <v>4752</v>
      </c>
      <c r="D2199" s="15" t="s">
        <v>4752</v>
      </c>
      <c r="E2199" s="15" t="s">
        <v>4752</v>
      </c>
      <c r="F2199" s="15" t="s">
        <v>4752</v>
      </c>
      <c r="G2199" s="15" t="s">
        <v>4752</v>
      </c>
      <c r="H2199" s="1" t="s">
        <v>4752</v>
      </c>
      <c r="I2199" s="1"/>
      <c r="J2199" s="1"/>
      <c r="K2199" s="1" t="s">
        <v>4752</v>
      </c>
      <c r="L2199" s="1"/>
    </row>
    <row r="2200" spans="1:12" ht="15.6" x14ac:dyDescent="0.3">
      <c r="A2200" s="1" t="str">
        <f>Tabela6[[#This Row],[id_escola]]</f>
        <v>1215</v>
      </c>
      <c r="B2200" s="23">
        <f>AVERAGE(Tabela11[[#This Row],[1º Ano]],Tabela11[[#This Row],[2º Ano]],Tabela11[[#This Row],[3º Ano]],Tabela11[[#This Row],[4º Ano]])</f>
        <v>9.25</v>
      </c>
      <c r="C2200" s="23" t="s">
        <v>4752</v>
      </c>
      <c r="D2200" s="15">
        <v>1</v>
      </c>
      <c r="E2200" s="15">
        <v>0</v>
      </c>
      <c r="F2200" s="15" t="s">
        <v>4752</v>
      </c>
      <c r="G2200" s="15" t="s">
        <v>4752</v>
      </c>
      <c r="H2200" s="1" t="s">
        <v>4752</v>
      </c>
      <c r="I2200" s="1"/>
      <c r="J2200" s="1"/>
      <c r="K2200" s="1" t="s">
        <v>4752</v>
      </c>
      <c r="L2200" s="1"/>
    </row>
    <row r="2201" spans="1:12" ht="15.6" x14ac:dyDescent="0.3">
      <c r="A2201" s="1" t="str">
        <f>Tabela6[[#This Row],[id_escola]]</f>
        <v>1215</v>
      </c>
      <c r="B2201" s="23">
        <f>AVERAGE(Tabela11[[#This Row],[1º Ano]],Tabela11[[#This Row],[2º Ano]],Tabela11[[#This Row],[3º Ano]],Tabela11[[#This Row],[4º Ano]])</f>
        <v>18.9375</v>
      </c>
      <c r="C2201" s="23" t="s">
        <v>4752</v>
      </c>
      <c r="D2201" s="15">
        <v>0.9693749996367842</v>
      </c>
      <c r="E2201" s="15">
        <v>3.0625000363215797E-2</v>
      </c>
      <c r="F2201" s="15" t="s">
        <v>4752</v>
      </c>
      <c r="G2201" s="15" t="s">
        <v>4752</v>
      </c>
      <c r="H2201" s="1" t="s">
        <v>4752</v>
      </c>
      <c r="I2201" s="1"/>
      <c r="J2201" s="1"/>
      <c r="K2201" s="1" t="s">
        <v>4752</v>
      </c>
      <c r="L2201" s="1"/>
    </row>
    <row r="2202" spans="1:12" ht="15.6" x14ac:dyDescent="0.3">
      <c r="A2202" s="1" t="str">
        <f>Tabela6[[#This Row],[id_escola]]</f>
        <v>1215</v>
      </c>
      <c r="B2202" s="23">
        <f>AVERAGE(Tabela11[[#This Row],[1º Ano]],Tabela11[[#This Row],[2º Ano]],Tabela11[[#This Row],[3º Ano]],Tabela11[[#This Row],[4º Ano]])</f>
        <v>21.125</v>
      </c>
      <c r="C2202" s="23" t="s">
        <v>4752</v>
      </c>
      <c r="D2202" s="15">
        <v>1</v>
      </c>
      <c r="E2202" s="15">
        <v>0</v>
      </c>
      <c r="F2202" s="15" t="s">
        <v>4752</v>
      </c>
      <c r="G2202" s="15" t="s">
        <v>4752</v>
      </c>
      <c r="H2202" s="1" t="s">
        <v>4752</v>
      </c>
      <c r="I2202" s="1"/>
      <c r="J2202" s="1"/>
      <c r="K2202" s="1" t="s">
        <v>4752</v>
      </c>
      <c r="L2202" s="1"/>
    </row>
    <row r="2203" spans="1:12" ht="15.6" x14ac:dyDescent="0.3">
      <c r="A2203" s="1" t="str">
        <f>Tabela6[[#This Row],[id_escola]]</f>
        <v>1215</v>
      </c>
      <c r="B2203" s="23">
        <f>AVERAGE(Tabela11[[#This Row],[1º Ano]],Tabela11[[#This Row],[2º Ano]],Tabela11[[#This Row],[3º Ano]],Tabela11[[#This Row],[4º Ano]])</f>
        <v>26.625</v>
      </c>
      <c r="C2203" s="23" t="s">
        <v>4752</v>
      </c>
      <c r="D2203" s="15">
        <v>0.98187499959021807</v>
      </c>
      <c r="E2203" s="15">
        <v>1.8125000409781933E-2</v>
      </c>
      <c r="F2203" s="15" t="s">
        <v>4752</v>
      </c>
      <c r="G2203" s="15" t="s">
        <v>4752</v>
      </c>
      <c r="H2203" s="1" t="s">
        <v>4752</v>
      </c>
      <c r="I2203" s="1"/>
      <c r="J2203" s="1"/>
      <c r="K2203" s="1" t="s">
        <v>4752</v>
      </c>
      <c r="L2203" s="1"/>
    </row>
    <row r="2204" spans="1:12" ht="15.6" x14ac:dyDescent="0.3">
      <c r="A2204" s="1" t="str">
        <f>Tabela6[[#This Row],[id_escola]]</f>
        <v>1215</v>
      </c>
      <c r="B2204" s="23" t="s">
        <v>4752</v>
      </c>
      <c r="C2204" s="23" t="s">
        <v>4752</v>
      </c>
      <c r="D2204" s="15" t="s">
        <v>4752</v>
      </c>
      <c r="E2204" s="15" t="s">
        <v>4752</v>
      </c>
      <c r="F2204" s="15" t="s">
        <v>4752</v>
      </c>
      <c r="G2204" s="15" t="s">
        <v>4752</v>
      </c>
      <c r="H2204" s="1" t="s">
        <v>4752</v>
      </c>
      <c r="I2204" s="1"/>
      <c r="J2204" s="1"/>
      <c r="K2204" s="1" t="s">
        <v>4752</v>
      </c>
      <c r="L2204" s="1"/>
    </row>
    <row r="2205" spans="1:12" ht="15.6" x14ac:dyDescent="0.3">
      <c r="A2205" s="1" t="str">
        <f>Tabela6[[#This Row],[id_escola]]</f>
        <v>1215</v>
      </c>
      <c r="B2205" s="23">
        <f>AVERAGE(Tabela11[[#This Row],[1º Ano]],Tabela11[[#This Row],[2º Ano]],Tabela11[[#This Row],[3º Ano]],Tabela11[[#This Row],[4º Ano]])</f>
        <v>8.75</v>
      </c>
      <c r="C2205" s="23" t="s">
        <v>4752</v>
      </c>
      <c r="D2205" s="15">
        <v>0.95062500052154064</v>
      </c>
      <c r="E2205" s="15">
        <v>4.9374999478459358E-2</v>
      </c>
      <c r="F2205" s="15" t="s">
        <v>4752</v>
      </c>
      <c r="G2205" s="15" t="s">
        <v>4752</v>
      </c>
      <c r="H2205" s="1" t="s">
        <v>4752</v>
      </c>
      <c r="I2205" s="1"/>
      <c r="J2205" s="1"/>
      <c r="K2205" s="1" t="s">
        <v>4752</v>
      </c>
      <c r="L2205" s="1"/>
    </row>
    <row r="2206" spans="1:12" ht="15.6" x14ac:dyDescent="0.3">
      <c r="A2206" s="1" t="str">
        <f>Tabela6[[#This Row],[id_escola]]</f>
        <v>1215</v>
      </c>
      <c r="B2206" s="23">
        <f>AVERAGE(Tabela11[[#This Row],[1º Ano]],Tabela11[[#This Row],[2º Ano]],Tabela11[[#This Row],[3º Ano]],Tabela11[[#This Row],[4º Ano]])</f>
        <v>9.8125</v>
      </c>
      <c r="C2206" s="23" t="s">
        <v>4752</v>
      </c>
      <c r="D2206" s="15">
        <v>0.94749999884516001</v>
      </c>
      <c r="E2206" s="15">
        <v>5.2500001154839937E-2</v>
      </c>
      <c r="F2206" s="15" t="s">
        <v>4752</v>
      </c>
      <c r="G2206" s="15" t="s">
        <v>4752</v>
      </c>
      <c r="H2206" s="1" t="s">
        <v>4752</v>
      </c>
      <c r="I2206" s="1"/>
      <c r="J2206" s="1"/>
      <c r="K2206" s="1" t="s">
        <v>4752</v>
      </c>
      <c r="L2206" s="1"/>
    </row>
    <row r="2207" spans="1:12" ht="15.6" x14ac:dyDescent="0.3">
      <c r="A2207" s="1" t="str">
        <f>Tabela6[[#This Row],[id_escola]]</f>
        <v>1215</v>
      </c>
      <c r="B2207" s="23">
        <f>AVERAGE(Tabela11[[#This Row],[1º Ano]],Tabela11[[#This Row],[2º Ano]],Tabela11[[#This Row],[3º Ano]],Tabela11[[#This Row],[4º Ano]])</f>
        <v>6</v>
      </c>
      <c r="C2207" s="23" t="s">
        <v>4752</v>
      </c>
      <c r="D2207" s="15">
        <v>0.96124999970197678</v>
      </c>
      <c r="E2207" s="15">
        <v>3.8750000298023189E-2</v>
      </c>
      <c r="F2207" s="15" t="s">
        <v>4752</v>
      </c>
      <c r="G2207" s="15" t="s">
        <v>4752</v>
      </c>
      <c r="H2207" s="1" t="s">
        <v>4752</v>
      </c>
      <c r="I2207" s="1"/>
      <c r="J2207" s="1"/>
      <c r="K2207" s="1" t="s">
        <v>4752</v>
      </c>
      <c r="L2207" s="1"/>
    </row>
    <row r="2208" spans="1:12" ht="15.6" x14ac:dyDescent="0.3">
      <c r="A2208" s="1" t="str">
        <f>Tabela6[[#This Row],[id_escola]]</f>
        <v>1215</v>
      </c>
      <c r="B2208" s="23">
        <f>AVERAGE(Tabela11[[#This Row],[1º Ano]],Tabela11[[#This Row],[2º Ano]],Tabela11[[#This Row],[3º Ano]],Tabela11[[#This Row],[4º Ano]])</f>
        <v>15.6875</v>
      </c>
      <c r="C2208" s="23" t="s">
        <v>4752</v>
      </c>
      <c r="D2208" s="15">
        <v>0.95428571504141602</v>
      </c>
      <c r="E2208" s="15">
        <v>4.5714284958583984E-2</v>
      </c>
      <c r="F2208" s="15" t="s">
        <v>4752</v>
      </c>
      <c r="G2208" s="15" t="s">
        <v>4752</v>
      </c>
      <c r="H2208" s="1" t="s">
        <v>4752</v>
      </c>
      <c r="I2208" s="1"/>
      <c r="J2208" s="1"/>
      <c r="K2208" s="1" t="s">
        <v>4752</v>
      </c>
      <c r="L2208" s="1"/>
    </row>
    <row r="2209" spans="1:12" ht="15.6" x14ac:dyDescent="0.3">
      <c r="A2209" s="1" t="str">
        <f>Tabela6[[#This Row],[id_escola]]</f>
        <v>1215</v>
      </c>
      <c r="B2209" s="23">
        <f>AVERAGE(Tabela11[[#This Row],[1º Ano]],Tabela11[[#This Row],[2º Ano]],Tabela11[[#This Row],[3º Ano]],Tabela11[[#This Row],[4º Ano]])</f>
        <v>22.75</v>
      </c>
      <c r="C2209" s="23" t="s">
        <v>4752</v>
      </c>
      <c r="D2209" s="15">
        <v>0.99687499995343387</v>
      </c>
      <c r="E2209" s="15">
        <v>3.1250000465661313E-3</v>
      </c>
      <c r="F2209" s="15" t="s">
        <v>4752</v>
      </c>
      <c r="G2209" s="15" t="s">
        <v>4752</v>
      </c>
      <c r="H2209" s="1" t="s">
        <v>4752</v>
      </c>
      <c r="I2209" s="1"/>
      <c r="J2209" s="1"/>
      <c r="K2209" s="1" t="s">
        <v>4752</v>
      </c>
      <c r="L2209" s="1"/>
    </row>
    <row r="2210" spans="1:12" ht="15.6" x14ac:dyDescent="0.3">
      <c r="A2210" s="1" t="str">
        <f>Tabela6[[#This Row],[id_escola]]</f>
        <v>1215</v>
      </c>
      <c r="B2210" s="23">
        <f>AVERAGE(Tabela11[[#This Row],[1º Ano]],Tabela11[[#This Row],[2º Ano]],Tabela11[[#This Row],[3º Ano]],Tabela11[[#This Row],[4º Ano]])</f>
        <v>24.5</v>
      </c>
      <c r="C2210" s="23" t="s">
        <v>4752</v>
      </c>
      <c r="D2210" s="15">
        <v>0.98812500014901161</v>
      </c>
      <c r="E2210" s="15">
        <v>1.1874999850988419E-2</v>
      </c>
      <c r="F2210" s="15" t="s">
        <v>4752</v>
      </c>
      <c r="G2210" s="15" t="s">
        <v>4752</v>
      </c>
      <c r="H2210" s="1" t="s">
        <v>4752</v>
      </c>
      <c r="I2210" s="1"/>
      <c r="J2210" s="1"/>
      <c r="K2210" s="1" t="s">
        <v>4752</v>
      </c>
      <c r="L2210" s="1"/>
    </row>
    <row r="2211" spans="1:12" ht="15.6" x14ac:dyDescent="0.3">
      <c r="A2211" s="1" t="str">
        <f>Tabela6[[#This Row],[id_escola]]</f>
        <v>1215</v>
      </c>
      <c r="B2211" s="23">
        <f>AVERAGE(Tabela11[[#This Row],[1º Ano]],Tabela11[[#This Row],[2º Ano]],Tabela11[[#This Row],[3º Ano]],Tabela11[[#This Row],[4º Ano]])</f>
        <v>6.375</v>
      </c>
      <c r="C2211" s="23" t="s">
        <v>4752</v>
      </c>
      <c r="D2211" s="15">
        <v>0.93999999947845936</v>
      </c>
      <c r="E2211" s="15">
        <v>6.0000000521540628E-2</v>
      </c>
      <c r="F2211" s="15" t="s">
        <v>4752</v>
      </c>
      <c r="G2211" s="15" t="s">
        <v>4752</v>
      </c>
      <c r="H2211" s="1" t="s">
        <v>4752</v>
      </c>
      <c r="I2211" s="1"/>
      <c r="J2211" s="1"/>
      <c r="K2211" s="1" t="s">
        <v>4752</v>
      </c>
      <c r="L2211" s="1"/>
    </row>
    <row r="2212" spans="1:12" ht="15.6" x14ac:dyDescent="0.3">
      <c r="A2212" s="1" t="str">
        <f>Tabela6[[#This Row],[id_escola]]</f>
        <v>1215</v>
      </c>
      <c r="B2212" s="23">
        <f>AVERAGE(Tabela11[[#This Row],[1º Ano]],Tabela11[[#This Row],[2º Ano]],Tabela11[[#This Row],[3º Ano]],Tabela11[[#This Row],[4º Ano]])</f>
        <v>21.375</v>
      </c>
      <c r="C2212" s="23" t="s">
        <v>4752</v>
      </c>
      <c r="D2212" s="15">
        <v>0.97249999968335032</v>
      </c>
      <c r="E2212" s="15">
        <v>2.7500000316649672E-2</v>
      </c>
      <c r="F2212" s="15" t="s">
        <v>4752</v>
      </c>
      <c r="G2212" s="15" t="s">
        <v>4752</v>
      </c>
      <c r="H2212" s="1" t="s">
        <v>4752</v>
      </c>
      <c r="I2212" s="1"/>
      <c r="J2212" s="1"/>
      <c r="K2212" s="1" t="s">
        <v>4752</v>
      </c>
      <c r="L2212" s="1"/>
    </row>
    <row r="2213" spans="1:12" ht="15.6" x14ac:dyDescent="0.3">
      <c r="A2213" s="1" t="str">
        <f>Tabela6[[#This Row],[id_escola]]</f>
        <v>1215</v>
      </c>
      <c r="B2213" s="23">
        <f>AVERAGE(Tabela11[[#This Row],[1º Ano]],Tabela11[[#This Row],[2º Ano]],Tabela11[[#This Row],[3º Ano]],Tabela11[[#This Row],[4º Ano]])</f>
        <v>8.875</v>
      </c>
      <c r="C2213" s="23" t="s">
        <v>4752</v>
      </c>
      <c r="D2213" s="15">
        <v>0.99266666670640302</v>
      </c>
      <c r="E2213" s="15">
        <v>7.3333332935969333E-3</v>
      </c>
      <c r="F2213" s="15" t="s">
        <v>4752</v>
      </c>
      <c r="G2213" s="15" t="s">
        <v>4752</v>
      </c>
      <c r="H2213" s="1" t="s">
        <v>4752</v>
      </c>
      <c r="I2213" s="1"/>
      <c r="J2213" s="1"/>
      <c r="K2213" s="1" t="s">
        <v>4752</v>
      </c>
      <c r="L2213" s="1"/>
    </row>
    <row r="2214" spans="1:12" ht="15.6" x14ac:dyDescent="0.3">
      <c r="A2214" s="1" t="str">
        <f>Tabela6[[#This Row],[id_escola]]</f>
        <v>1215</v>
      </c>
      <c r="B2214" s="23">
        <f>AVERAGE(Tabela11[[#This Row],[1º Ano]],Tabela11[[#This Row],[2º Ano]],Tabela11[[#This Row],[3º Ano]],Tabela11[[#This Row],[4º Ano]])</f>
        <v>15.75</v>
      </c>
      <c r="C2214" s="23" t="s">
        <v>4752</v>
      </c>
      <c r="D2214" s="15">
        <v>0.95062500028871</v>
      </c>
      <c r="E2214" s="15">
        <v>4.9374999711289988E-2</v>
      </c>
      <c r="F2214" s="15" t="s">
        <v>4752</v>
      </c>
      <c r="G2214" s="15" t="s">
        <v>4752</v>
      </c>
      <c r="H2214" s="1" t="s">
        <v>4752</v>
      </c>
      <c r="I2214" s="1"/>
      <c r="J2214" s="1"/>
      <c r="K2214" s="1" t="s">
        <v>4752</v>
      </c>
      <c r="L2214" s="1"/>
    </row>
    <row r="2215" spans="1:12" ht="15.6" x14ac:dyDescent="0.3">
      <c r="A2215" s="1" t="str">
        <f>Tabela6[[#This Row],[id_escola]]</f>
        <v>1215</v>
      </c>
      <c r="B2215" s="23">
        <f>AVERAGE(Tabela11[[#This Row],[1º Ano]],Tabela11[[#This Row],[2º Ano]],Tabela11[[#This Row],[3º Ano]],Tabela11[[#This Row],[4º Ano]])</f>
        <v>8.375</v>
      </c>
      <c r="C2215" s="23" t="s">
        <v>4752</v>
      </c>
      <c r="D2215" s="15">
        <v>0.95562499901279807</v>
      </c>
      <c r="E2215" s="15">
        <v>4.4375000987201874E-2</v>
      </c>
      <c r="F2215" s="15" t="s">
        <v>4752</v>
      </c>
      <c r="G2215" s="15" t="s">
        <v>4752</v>
      </c>
      <c r="H2215" s="1" t="s">
        <v>4752</v>
      </c>
      <c r="I2215" s="1"/>
      <c r="J2215" s="1"/>
      <c r="K2215" s="1" t="s">
        <v>4752</v>
      </c>
      <c r="L2215" s="1"/>
    </row>
    <row r="2216" spans="1:12" ht="15.6" x14ac:dyDescent="0.3">
      <c r="A2216" s="1" t="str">
        <f>Tabela6[[#This Row],[id_escola]]</f>
        <v>1215</v>
      </c>
      <c r="B2216" s="23">
        <f>AVERAGE(Tabela11[[#This Row],[1º Ano]],Tabela11[[#This Row],[2º Ano]],Tabela11[[#This Row],[3º Ano]],Tabela11[[#This Row],[4º Ano]])</f>
        <v>21.25</v>
      </c>
      <c r="C2216" s="23" t="s">
        <v>4752</v>
      </c>
      <c r="D2216" s="15">
        <v>0.97250000014901161</v>
      </c>
      <c r="E2216" s="15">
        <v>2.7499999850988437E-2</v>
      </c>
      <c r="F2216" s="15" t="s">
        <v>4752</v>
      </c>
      <c r="G2216" s="15" t="s">
        <v>4752</v>
      </c>
      <c r="H2216" s="1" t="s">
        <v>4752</v>
      </c>
      <c r="I2216" s="1"/>
      <c r="J2216" s="1"/>
      <c r="K2216" s="1" t="s">
        <v>4752</v>
      </c>
      <c r="L2216" s="1"/>
    </row>
    <row r="2217" spans="1:12" ht="15.6" x14ac:dyDescent="0.3">
      <c r="A2217" s="1" t="str">
        <f>Tabela6[[#This Row],[id_escola]]</f>
        <v>1215</v>
      </c>
      <c r="B2217" s="23">
        <f>AVERAGE(Tabela11[[#This Row],[1º Ano]],Tabela11[[#This Row],[2º Ano]],Tabela11[[#This Row],[3º Ano]],Tabela11[[#This Row],[4º Ano]])</f>
        <v>5.125</v>
      </c>
      <c r="C2217" s="23" t="s">
        <v>4752</v>
      </c>
      <c r="D2217" s="15">
        <v>0.89999999944120646</v>
      </c>
      <c r="E2217" s="15">
        <v>0.10000000055879349</v>
      </c>
      <c r="F2217" s="15" t="s">
        <v>4752</v>
      </c>
      <c r="G2217" s="15" t="s">
        <v>4752</v>
      </c>
      <c r="H2217" s="1" t="s">
        <v>4752</v>
      </c>
      <c r="I2217" s="1"/>
      <c r="J2217" s="1"/>
      <c r="K2217" s="1" t="s">
        <v>4752</v>
      </c>
      <c r="L2217" s="1"/>
    </row>
    <row r="2218" spans="1:12" ht="15.6" x14ac:dyDescent="0.3">
      <c r="A2218" s="1" t="str">
        <f>Tabela6[[#This Row],[id_escola]]</f>
        <v>1215</v>
      </c>
      <c r="B2218" s="23" t="s">
        <v>4752</v>
      </c>
      <c r="C2218" s="23" t="s">
        <v>4752</v>
      </c>
      <c r="D2218" s="15" t="s">
        <v>4752</v>
      </c>
      <c r="E2218" s="15" t="s">
        <v>4752</v>
      </c>
      <c r="F2218" s="15" t="s">
        <v>4752</v>
      </c>
      <c r="G2218" s="15" t="s">
        <v>4752</v>
      </c>
      <c r="H2218" s="1" t="s">
        <v>4752</v>
      </c>
      <c r="I2218" s="1"/>
      <c r="J2218" s="1"/>
      <c r="K2218" s="1" t="s">
        <v>4752</v>
      </c>
      <c r="L2218" s="1"/>
    </row>
    <row r="2219" spans="1:12" ht="15.6" x14ac:dyDescent="0.3">
      <c r="A2219" s="1" t="str">
        <f>Tabela6[[#This Row],[id_escola]]</f>
        <v>1215</v>
      </c>
      <c r="B2219" s="23">
        <f>AVERAGE(Tabela11[[#This Row],[1º Ano]],Tabela11[[#This Row],[2º Ano]],Tabela11[[#This Row],[3º Ano]],Tabela11[[#This Row],[4º Ano]])</f>
        <v>9.9375</v>
      </c>
      <c r="C2219" s="23" t="s">
        <v>4752</v>
      </c>
      <c r="D2219" s="15">
        <v>0.97312500048428774</v>
      </c>
      <c r="E2219" s="15">
        <v>2.6874999515712251E-2</v>
      </c>
      <c r="F2219" s="15" t="s">
        <v>4752</v>
      </c>
      <c r="G2219" s="15" t="s">
        <v>4752</v>
      </c>
      <c r="H2219" s="1" t="s">
        <v>4752</v>
      </c>
      <c r="I2219" s="1"/>
      <c r="J2219" s="1"/>
      <c r="K2219" s="1" t="s">
        <v>4752</v>
      </c>
      <c r="L2219" s="1"/>
    </row>
    <row r="2220" spans="1:12" ht="15.6" x14ac:dyDescent="0.3">
      <c r="A2220" s="1" t="str">
        <f>Tabela6[[#This Row],[id_escola]]</f>
        <v>1215</v>
      </c>
      <c r="B2220" s="23">
        <f>AVERAGE(Tabela11[[#This Row],[1º Ano]],Tabela11[[#This Row],[2º Ano]],Tabela11[[#This Row],[3º Ano]],Tabela11[[#This Row],[4º Ano]])</f>
        <v>23.4375</v>
      </c>
      <c r="C2220" s="23" t="s">
        <v>4752</v>
      </c>
      <c r="D2220" s="15">
        <v>0.96437500044703495</v>
      </c>
      <c r="E2220" s="15">
        <v>3.5624999552965102E-2</v>
      </c>
      <c r="F2220" s="15" t="s">
        <v>4752</v>
      </c>
      <c r="G2220" s="15" t="s">
        <v>4752</v>
      </c>
      <c r="H2220" s="1" t="s">
        <v>4752</v>
      </c>
      <c r="I2220" s="1"/>
      <c r="J2220" s="1"/>
      <c r="K2220" s="1" t="s">
        <v>4752</v>
      </c>
      <c r="L2220" s="1"/>
    </row>
    <row r="2221" spans="1:12" ht="15.6" x14ac:dyDescent="0.3">
      <c r="A2221" s="1" t="str">
        <f>Tabela6[[#This Row],[id_escola]]</f>
        <v>1215</v>
      </c>
      <c r="B2221" s="23">
        <f>AVERAGE(Tabela11[[#This Row],[1º Ano]],Tabela11[[#This Row],[2º Ano]],Tabela11[[#This Row],[3º Ano]],Tabela11[[#This Row],[4º Ano]])</f>
        <v>15.4375</v>
      </c>
      <c r="C2221" s="23" t="s">
        <v>4752</v>
      </c>
      <c r="D2221" s="15">
        <v>0.99625000008381903</v>
      </c>
      <c r="E2221" s="15">
        <v>3.7499999161809687E-3</v>
      </c>
      <c r="F2221" s="15" t="s">
        <v>4752</v>
      </c>
      <c r="G2221" s="15" t="s">
        <v>4752</v>
      </c>
      <c r="H2221" s="1" t="s">
        <v>4752</v>
      </c>
      <c r="I2221" s="1"/>
      <c r="J2221" s="1"/>
      <c r="K2221" s="1" t="s">
        <v>4752</v>
      </c>
      <c r="L2221" s="1"/>
    </row>
    <row r="2222" spans="1:12" ht="15.6" x14ac:dyDescent="0.3">
      <c r="A2222" s="1" t="str">
        <f>Tabela6[[#This Row],[id_escola]]</f>
        <v>1215</v>
      </c>
      <c r="B2222" s="23">
        <f>AVERAGE(Tabela11[[#This Row],[1º Ano]],Tabela11[[#This Row],[2º Ano]],Tabela11[[#This Row],[3º Ano]],Tabela11[[#This Row],[4º Ano]])</f>
        <v>9.625</v>
      </c>
      <c r="C2222" s="23" t="s">
        <v>4752</v>
      </c>
      <c r="D2222" s="15">
        <v>0.95749999955296516</v>
      </c>
      <c r="E2222" s="15">
        <v>4.2500000447034794E-2</v>
      </c>
      <c r="F2222" s="15" t="s">
        <v>4752</v>
      </c>
      <c r="G2222" s="15" t="s">
        <v>4752</v>
      </c>
      <c r="H2222" s="1" t="s">
        <v>4752</v>
      </c>
      <c r="I2222" s="1"/>
      <c r="J2222" s="1"/>
      <c r="K2222" s="1" t="s">
        <v>4752</v>
      </c>
      <c r="L2222" s="1"/>
    </row>
    <row r="2223" spans="1:12" ht="15.6" x14ac:dyDescent="0.3">
      <c r="A2223" s="1" t="str">
        <f>Tabela6[[#This Row],[id_escola]]</f>
        <v>1215</v>
      </c>
      <c r="B2223" s="23" t="s">
        <v>4752</v>
      </c>
      <c r="C2223" s="23" t="s">
        <v>4752</v>
      </c>
      <c r="D2223" s="15" t="s">
        <v>4752</v>
      </c>
      <c r="E2223" s="15" t="s">
        <v>4752</v>
      </c>
      <c r="F2223" s="15" t="s">
        <v>4752</v>
      </c>
      <c r="G2223" s="15" t="s">
        <v>4752</v>
      </c>
      <c r="H2223" s="1" t="s">
        <v>4752</v>
      </c>
      <c r="I2223" s="1"/>
      <c r="J2223" s="1"/>
      <c r="K2223" s="1" t="s">
        <v>4752</v>
      </c>
      <c r="L2223" s="1"/>
    </row>
    <row r="2224" spans="1:12" ht="15.6" x14ac:dyDescent="0.3">
      <c r="A2224" s="1" t="str">
        <f>Tabela6[[#This Row],[id_escola]]</f>
        <v>1216</v>
      </c>
      <c r="B2224" s="23">
        <f>AVERAGE(Tabela11[[#This Row],[1º Ano]],Tabela11[[#This Row],[2º Ano]],Tabela11[[#This Row],[3º Ano]],Tabela11[[#This Row],[4º Ano]])</f>
        <v>24.625</v>
      </c>
      <c r="C2224" s="23" t="s">
        <v>4752</v>
      </c>
      <c r="D2224" s="15">
        <v>0.99250000016763806</v>
      </c>
      <c r="E2224" s="15">
        <v>7.4999998323619374E-3</v>
      </c>
      <c r="F2224" s="15" t="s">
        <v>4752</v>
      </c>
      <c r="G2224" s="15" t="s">
        <v>4752</v>
      </c>
      <c r="H2224" s="1" t="s">
        <v>4752</v>
      </c>
      <c r="I2224" s="1"/>
      <c r="J2224" s="1"/>
      <c r="K2224" s="1" t="s">
        <v>4752</v>
      </c>
      <c r="L2224" s="1"/>
    </row>
    <row r="2225" spans="1:12" ht="15.6" x14ac:dyDescent="0.3">
      <c r="A2225" s="1" t="str">
        <f>Tabela6[[#This Row],[id_escola]]</f>
        <v>1216</v>
      </c>
      <c r="B2225" s="23">
        <f>AVERAGE(Tabela11[[#This Row],[1º Ano]],Tabela11[[#This Row],[2º Ano]],Tabela11[[#This Row],[3º Ano]],Tabela11[[#This Row],[4º Ano]])</f>
        <v>41.3125</v>
      </c>
      <c r="C2225" s="23" t="s">
        <v>4752</v>
      </c>
      <c r="D2225" s="15">
        <v>0.98562500008847564</v>
      </c>
      <c r="E2225" s="15">
        <v>1.4374999911524347E-2</v>
      </c>
      <c r="F2225" s="15" t="s">
        <v>4752</v>
      </c>
      <c r="G2225" s="15" t="s">
        <v>4752</v>
      </c>
      <c r="H2225" s="1" t="s">
        <v>4752</v>
      </c>
      <c r="I2225" s="1"/>
      <c r="J2225" s="1"/>
      <c r="K2225" s="1" t="s">
        <v>4752</v>
      </c>
      <c r="L2225" s="1"/>
    </row>
    <row r="2226" spans="1:12" ht="15.6" x14ac:dyDescent="0.3">
      <c r="A2226" s="1" t="str">
        <f>Tabela6[[#This Row],[id_escola]]</f>
        <v>1216</v>
      </c>
      <c r="B2226" s="23">
        <f>AVERAGE(Tabela11[[#This Row],[1º Ano]],Tabela11[[#This Row],[2º Ano]],Tabela11[[#This Row],[3º Ano]],Tabela11[[#This Row],[4º Ano]])</f>
        <v>48.1875</v>
      </c>
      <c r="C2226" s="23" t="s">
        <v>4752</v>
      </c>
      <c r="D2226" s="15">
        <v>0.96562500018626451</v>
      </c>
      <c r="E2226" s="15">
        <v>3.4374999813735499E-2</v>
      </c>
      <c r="F2226" s="15" t="s">
        <v>4752</v>
      </c>
      <c r="G2226" s="15" t="s">
        <v>4752</v>
      </c>
      <c r="H2226" s="1" t="s">
        <v>4752</v>
      </c>
      <c r="I2226" s="1"/>
      <c r="J2226" s="1"/>
      <c r="K2226" s="1" t="s">
        <v>4752</v>
      </c>
      <c r="L2226" s="1"/>
    </row>
    <row r="2227" spans="1:12" ht="15.6" x14ac:dyDescent="0.3">
      <c r="A2227" s="1" t="str">
        <f>Tabela6[[#This Row],[id_escola]]</f>
        <v>1216</v>
      </c>
      <c r="B2227" s="23">
        <f>AVERAGE(Tabela11[[#This Row],[1º Ano]],Tabela11[[#This Row],[2º Ano]],Tabela11[[#This Row],[3º Ano]],Tabela11[[#This Row],[4º Ano]])</f>
        <v>56.25</v>
      </c>
      <c r="C2227" s="23" t="s">
        <v>4752</v>
      </c>
      <c r="D2227" s="15">
        <v>1</v>
      </c>
      <c r="E2227" s="15">
        <v>0</v>
      </c>
      <c r="F2227" s="15" t="s">
        <v>4752</v>
      </c>
      <c r="G2227" s="15" t="s">
        <v>4752</v>
      </c>
      <c r="H2227" s="1" t="s">
        <v>4752</v>
      </c>
      <c r="I2227" s="1"/>
      <c r="J2227" s="1"/>
      <c r="K2227" s="1" t="s">
        <v>4752</v>
      </c>
      <c r="L2227" s="1"/>
    </row>
    <row r="2228" spans="1:12" ht="15.6" x14ac:dyDescent="0.3">
      <c r="A2228" s="1" t="str">
        <f>Tabela6[[#This Row],[id_escola]]</f>
        <v>1216</v>
      </c>
      <c r="B2228" s="23">
        <f>AVERAGE(Tabela11[[#This Row],[1º Ano]],Tabela11[[#This Row],[2º Ano]],Tabela11[[#This Row],[3º Ano]],Tabela11[[#This Row],[4º Ano]])</f>
        <v>10.1875</v>
      </c>
      <c r="C2228" s="23" t="s">
        <v>4752</v>
      </c>
      <c r="D2228" s="15">
        <v>0.96499999985098839</v>
      </c>
      <c r="E2228" s="15">
        <v>3.5000000149011626E-2</v>
      </c>
      <c r="F2228" s="15" t="s">
        <v>4752</v>
      </c>
      <c r="G2228" s="15" t="s">
        <v>4752</v>
      </c>
      <c r="H2228" s="1" t="s">
        <v>4752</v>
      </c>
      <c r="I2228" s="1"/>
      <c r="J2228" s="1"/>
      <c r="K2228" s="1" t="s">
        <v>4752</v>
      </c>
      <c r="L2228" s="1"/>
    </row>
    <row r="2229" spans="1:12" ht="15.6" x14ac:dyDescent="0.3">
      <c r="A2229" s="1" t="str">
        <f>Tabela6[[#This Row],[id_escola]]</f>
        <v>1216</v>
      </c>
      <c r="B2229" s="23">
        <f>AVERAGE(Tabela11[[#This Row],[1º Ano]],Tabela11[[#This Row],[2º Ano]],Tabela11[[#This Row],[3º Ano]],Tabela11[[#This Row],[4º Ano]])</f>
        <v>55.6875</v>
      </c>
      <c r="C2229" s="23" t="s">
        <v>4752</v>
      </c>
      <c r="D2229" s="15">
        <v>1</v>
      </c>
      <c r="E2229" s="15">
        <v>0</v>
      </c>
      <c r="F2229" s="15" t="s">
        <v>4752</v>
      </c>
      <c r="G2229" s="15" t="s">
        <v>4752</v>
      </c>
      <c r="H2229" s="1" t="s">
        <v>4752</v>
      </c>
      <c r="I2229" s="1"/>
      <c r="J2229" s="1"/>
      <c r="K2229" s="1" t="s">
        <v>4752</v>
      </c>
      <c r="L2229" s="1"/>
    </row>
    <row r="2230" spans="1:12" ht="15.6" x14ac:dyDescent="0.3">
      <c r="A2230" s="1" t="str">
        <f>Tabela6[[#This Row],[id_escola]]</f>
        <v>1216</v>
      </c>
      <c r="B2230" s="23">
        <f>AVERAGE(Tabela11[[#This Row],[1º Ano]],Tabela11[[#This Row],[2º Ano]],Tabela11[[#This Row],[3º Ano]],Tabela11[[#This Row],[4º Ano]])</f>
        <v>102.625</v>
      </c>
      <c r="C2230" s="23" t="s">
        <v>4752</v>
      </c>
      <c r="D2230" s="15">
        <v>0.95687500003259629</v>
      </c>
      <c r="E2230" s="15">
        <v>4.3124999967403717E-2</v>
      </c>
      <c r="F2230" s="15" t="s">
        <v>4752</v>
      </c>
      <c r="G2230" s="15" t="s">
        <v>4752</v>
      </c>
      <c r="H2230" s="1" t="s">
        <v>4752</v>
      </c>
      <c r="I2230" s="1"/>
      <c r="J2230" s="1"/>
      <c r="K2230" s="1" t="s">
        <v>4752</v>
      </c>
      <c r="L2230" s="1"/>
    </row>
    <row r="2231" spans="1:12" ht="15.6" x14ac:dyDescent="0.3">
      <c r="A2231" s="1" t="str">
        <f>Tabela6[[#This Row],[id_escola]]</f>
        <v>1216</v>
      </c>
      <c r="B2231" s="23">
        <f>AVERAGE(Tabela11[[#This Row],[1º Ano]],Tabela11[[#This Row],[2º Ano]],Tabela11[[#This Row],[3º Ano]],Tabela11[[#This Row],[4º Ano]])</f>
        <v>45.25</v>
      </c>
      <c r="C2231" s="23" t="s">
        <v>4752</v>
      </c>
      <c r="D2231" s="15">
        <v>0.99500000011175871</v>
      </c>
      <c r="E2231" s="15">
        <v>4.9999998882412936E-3</v>
      </c>
      <c r="F2231" s="15" t="s">
        <v>4752</v>
      </c>
      <c r="G2231" s="15" t="s">
        <v>4752</v>
      </c>
      <c r="H2231" s="1" t="s">
        <v>4752</v>
      </c>
      <c r="I2231" s="1"/>
      <c r="J2231" s="1"/>
      <c r="K2231" s="1" t="s">
        <v>4752</v>
      </c>
      <c r="L2231" s="1"/>
    </row>
    <row r="2232" spans="1:12" ht="15.6" x14ac:dyDescent="0.3">
      <c r="A2232" s="1" t="str">
        <f>Tabela6[[#This Row],[id_escola]]</f>
        <v>1216</v>
      </c>
      <c r="B2232" s="23">
        <f>AVERAGE(Tabela11[[#This Row],[1º Ano]],Tabela11[[#This Row],[2º Ano]],Tabela11[[#This Row],[3º Ano]],Tabela11[[#This Row],[4º Ano]])</f>
        <v>32.375</v>
      </c>
      <c r="C2232" s="23" t="s">
        <v>4752</v>
      </c>
      <c r="D2232" s="15">
        <v>0.98687500017695129</v>
      </c>
      <c r="E2232" s="15">
        <v>1.3124999823048706E-2</v>
      </c>
      <c r="F2232" s="15" t="s">
        <v>4752</v>
      </c>
      <c r="G2232" s="15" t="s">
        <v>4752</v>
      </c>
      <c r="H2232" s="1" t="s">
        <v>4752</v>
      </c>
      <c r="I2232" s="1"/>
      <c r="J2232" s="1"/>
      <c r="K2232" s="1" t="s">
        <v>4752</v>
      </c>
      <c r="L2232" s="1"/>
    </row>
    <row r="2233" spans="1:12" ht="15.6" x14ac:dyDescent="0.3">
      <c r="A2233" s="1" t="str">
        <f>Tabela6[[#This Row],[id_escola]]</f>
        <v>1216</v>
      </c>
      <c r="B2233" s="23">
        <f>AVERAGE(Tabela11[[#This Row],[1º Ano]],Tabela11[[#This Row],[2º Ano]],Tabela11[[#This Row],[3º Ano]],Tabela11[[#This Row],[4º Ano]])</f>
        <v>23.125</v>
      </c>
      <c r="C2233" s="23" t="s">
        <v>4752</v>
      </c>
      <c r="D2233" s="15">
        <v>0.98500000010244548</v>
      </c>
      <c r="E2233" s="15">
        <v>1.4999999897554545E-2</v>
      </c>
      <c r="F2233" s="15" t="s">
        <v>4752</v>
      </c>
      <c r="G2233" s="15" t="s">
        <v>4752</v>
      </c>
      <c r="H2233" s="1" t="s">
        <v>4752</v>
      </c>
      <c r="I2233" s="1"/>
      <c r="J2233" s="1"/>
      <c r="K2233" s="1" t="s">
        <v>4752</v>
      </c>
      <c r="L2233" s="1"/>
    </row>
    <row r="2234" spans="1:12" ht="15.6" x14ac:dyDescent="0.3">
      <c r="A2234" s="1" t="str">
        <f>Tabela6[[#This Row],[id_escola]]</f>
        <v>1216</v>
      </c>
      <c r="B2234" s="23">
        <f>AVERAGE(Tabela11[[#This Row],[1º Ano]],Tabela11[[#This Row],[2º Ano]],Tabela11[[#This Row],[3º Ano]],Tabela11[[#This Row],[4º Ano]])</f>
        <v>41.125</v>
      </c>
      <c r="C2234" s="23" t="s">
        <v>4752</v>
      </c>
      <c r="D2234" s="15">
        <v>0.96437500033061951</v>
      </c>
      <c r="E2234" s="15">
        <v>3.5624999669380486E-2</v>
      </c>
      <c r="F2234" s="15" t="s">
        <v>4752</v>
      </c>
      <c r="G2234" s="15" t="s">
        <v>4752</v>
      </c>
      <c r="H2234" s="1" t="s">
        <v>4752</v>
      </c>
      <c r="I2234" s="1"/>
      <c r="J2234" s="1"/>
      <c r="K2234" s="1" t="s">
        <v>4752</v>
      </c>
      <c r="L2234" s="1"/>
    </row>
    <row r="2235" spans="1:12" ht="15.6" x14ac:dyDescent="0.3">
      <c r="A2235" s="1" t="str">
        <f>Tabela6[[#This Row],[id_escola]]</f>
        <v>1216</v>
      </c>
      <c r="B2235" s="23">
        <f>AVERAGE(Tabela11[[#This Row],[1º Ano]],Tabela11[[#This Row],[2º Ano]],Tabela11[[#This Row],[3º Ano]],Tabela11[[#This Row],[4º Ano]])</f>
        <v>33.375</v>
      </c>
      <c r="C2235" s="23" t="s">
        <v>4752</v>
      </c>
      <c r="D2235" s="15">
        <v>0.96750000002793968</v>
      </c>
      <c r="E2235" s="15">
        <v>3.2499999972060316E-2</v>
      </c>
      <c r="F2235" s="15" t="s">
        <v>4752</v>
      </c>
      <c r="G2235" s="15" t="s">
        <v>4752</v>
      </c>
      <c r="H2235" s="1" t="s">
        <v>4752</v>
      </c>
      <c r="I2235" s="1"/>
      <c r="J2235" s="1"/>
      <c r="K2235" s="1" t="s">
        <v>4752</v>
      </c>
      <c r="L2235" s="1"/>
    </row>
    <row r="2236" spans="1:12" ht="15.6" x14ac:dyDescent="0.3">
      <c r="A2236" s="1" t="str">
        <f>Tabela6[[#This Row],[id_escola]]</f>
        <v>1216</v>
      </c>
      <c r="B2236" s="23">
        <f>AVERAGE(Tabela11[[#This Row],[1º Ano]],Tabela11[[#This Row],[2º Ano]],Tabela11[[#This Row],[3º Ano]],Tabela11[[#This Row],[4º Ano]])</f>
        <v>67.0625</v>
      </c>
      <c r="C2236" s="23" t="s">
        <v>4752</v>
      </c>
      <c r="D2236" s="15">
        <v>0.99750000005587935</v>
      </c>
      <c r="E2236" s="15">
        <v>2.4999999441206451E-3</v>
      </c>
      <c r="F2236" s="15" t="s">
        <v>4752</v>
      </c>
      <c r="G2236" s="15" t="s">
        <v>4752</v>
      </c>
      <c r="H2236" s="1" t="s">
        <v>4752</v>
      </c>
      <c r="I2236" s="1"/>
      <c r="J2236" s="1"/>
      <c r="K2236" s="1" t="s">
        <v>4752</v>
      </c>
      <c r="L2236" s="1"/>
    </row>
    <row r="2237" spans="1:12" ht="15.6" x14ac:dyDescent="0.3">
      <c r="A2237" s="1" t="str">
        <f>Tabela6[[#This Row],[id_escola]]</f>
        <v>1216</v>
      </c>
      <c r="B2237" s="23">
        <f>AVERAGE(Tabela11[[#This Row],[1º Ano]],Tabela11[[#This Row],[2º Ano]],Tabela11[[#This Row],[3º Ano]],Tabela11[[#This Row],[4º Ano]])</f>
        <v>51.875</v>
      </c>
      <c r="C2237" s="23" t="s">
        <v>4752</v>
      </c>
      <c r="D2237" s="15">
        <v>0.99562499998137355</v>
      </c>
      <c r="E2237" s="15">
        <v>4.3750000186264567E-3</v>
      </c>
      <c r="F2237" s="15" t="s">
        <v>4752</v>
      </c>
      <c r="G2237" s="15" t="s">
        <v>4752</v>
      </c>
      <c r="H2237" s="1" t="s">
        <v>4752</v>
      </c>
      <c r="I2237" s="1"/>
      <c r="J2237" s="1"/>
      <c r="K2237" s="1" t="s">
        <v>4752</v>
      </c>
      <c r="L2237" s="1"/>
    </row>
    <row r="2238" spans="1:12" ht="15.6" x14ac:dyDescent="0.3">
      <c r="A2238" s="1" t="str">
        <f>Tabela6[[#This Row],[id_escola]]</f>
        <v>1216</v>
      </c>
      <c r="B2238" s="23">
        <f>AVERAGE(Tabela11[[#This Row],[1º Ano]],Tabela11[[#This Row],[2º Ano]],Tabela11[[#This Row],[3º Ano]],Tabela11[[#This Row],[4º Ano]])</f>
        <v>43.75</v>
      </c>
      <c r="C2238" s="23" t="s">
        <v>4752</v>
      </c>
      <c r="D2238" s="15">
        <v>0.96437499951571226</v>
      </c>
      <c r="E2238" s="15">
        <v>3.5625000484287697E-2</v>
      </c>
      <c r="F2238" s="15" t="s">
        <v>4752</v>
      </c>
      <c r="G2238" s="15" t="s">
        <v>4752</v>
      </c>
      <c r="H2238" s="1" t="s">
        <v>4752</v>
      </c>
      <c r="I2238" s="1"/>
      <c r="J2238" s="1"/>
      <c r="K2238" s="1" t="s">
        <v>4752</v>
      </c>
      <c r="L2238" s="1"/>
    </row>
    <row r="2239" spans="1:12" ht="15.6" x14ac:dyDescent="0.3">
      <c r="A2239" s="1" t="str">
        <f>Tabela6[[#This Row],[id_escola]]</f>
        <v>1216</v>
      </c>
      <c r="B2239" s="23">
        <f>AVERAGE(Tabela11[[#This Row],[1º Ano]],Tabela11[[#This Row],[2º Ano]],Tabela11[[#This Row],[3º Ano]],Tabela11[[#This Row],[4º Ano]])</f>
        <v>44.8125</v>
      </c>
      <c r="C2239" s="23" t="s">
        <v>4752</v>
      </c>
      <c r="D2239" s="15">
        <v>0.99062499986030161</v>
      </c>
      <c r="E2239" s="15">
        <v>9.3750001396983879E-3</v>
      </c>
      <c r="F2239" s="15" t="s">
        <v>4752</v>
      </c>
      <c r="G2239" s="15" t="s">
        <v>4752</v>
      </c>
      <c r="H2239" s="1" t="s">
        <v>4752</v>
      </c>
      <c r="I2239" s="1"/>
      <c r="J2239" s="1"/>
      <c r="K2239" s="1" t="s">
        <v>4752</v>
      </c>
      <c r="L2239" s="1"/>
    </row>
    <row r="2240" spans="1:12" ht="15.6" x14ac:dyDescent="0.3">
      <c r="A2240" s="1" t="str">
        <f>Tabela6[[#This Row],[id_escola]]</f>
        <v>1216</v>
      </c>
      <c r="B2240" s="23">
        <f>AVERAGE(Tabela11[[#This Row],[1º Ano]],Tabela11[[#This Row],[2º Ano]],Tabela11[[#This Row],[3º Ano]],Tabela11[[#This Row],[4º Ano]])</f>
        <v>22.375</v>
      </c>
      <c r="C2240" s="23" t="s">
        <v>4752</v>
      </c>
      <c r="D2240" s="15">
        <v>1</v>
      </c>
      <c r="E2240" s="15">
        <v>0</v>
      </c>
      <c r="F2240" s="15" t="s">
        <v>4752</v>
      </c>
      <c r="G2240" s="15" t="s">
        <v>4752</v>
      </c>
      <c r="H2240" s="1" t="s">
        <v>4752</v>
      </c>
      <c r="I2240" s="1"/>
      <c r="J2240" s="1"/>
      <c r="K2240" s="1" t="s">
        <v>4752</v>
      </c>
      <c r="L2240" s="1"/>
    </row>
    <row r="2241" spans="1:12" ht="15.6" x14ac:dyDescent="0.3">
      <c r="A2241" s="1" t="str">
        <f>Tabela6[[#This Row],[id_escola]]</f>
        <v>1216</v>
      </c>
      <c r="B2241" s="23">
        <f>AVERAGE(Tabela11[[#This Row],[1º Ano]],Tabela11[[#This Row],[2º Ano]],Tabela11[[#This Row],[3º Ano]],Tabela11[[#This Row],[4º Ano]])</f>
        <v>22.25</v>
      </c>
      <c r="C2241" s="23" t="s">
        <v>4752</v>
      </c>
      <c r="D2241" s="15">
        <v>0.99187499983236194</v>
      </c>
      <c r="E2241" s="15">
        <v>8.1250001676380634E-3</v>
      </c>
      <c r="F2241" s="15" t="s">
        <v>4752</v>
      </c>
      <c r="G2241" s="15" t="s">
        <v>4752</v>
      </c>
      <c r="H2241" s="1" t="s">
        <v>4752</v>
      </c>
      <c r="I2241" s="1"/>
      <c r="J2241" s="1"/>
      <c r="K2241" s="1" t="s">
        <v>4752</v>
      </c>
      <c r="L2241" s="1"/>
    </row>
    <row r="2242" spans="1:12" ht="15.6" x14ac:dyDescent="0.3">
      <c r="A2242" s="1" t="str">
        <f>Tabela6[[#This Row],[id_escola]]</f>
        <v>1216</v>
      </c>
      <c r="B2242" s="23">
        <f>AVERAGE(Tabela11[[#This Row],[1º Ano]],Tabela11[[#This Row],[2º Ano]],Tabela11[[#This Row],[3º Ano]],Tabela11[[#This Row],[4º Ano]])</f>
        <v>67.4375</v>
      </c>
      <c r="C2242" s="23" t="s">
        <v>4752</v>
      </c>
      <c r="D2242" s="15">
        <v>0.98687500029336661</v>
      </c>
      <c r="E2242" s="15">
        <v>1.3124999706633392E-2</v>
      </c>
      <c r="F2242" s="15" t="s">
        <v>4752</v>
      </c>
      <c r="G2242" s="15" t="s">
        <v>4752</v>
      </c>
      <c r="H2242" s="1" t="s">
        <v>4752</v>
      </c>
      <c r="I2242" s="1"/>
      <c r="J2242" s="1"/>
      <c r="K2242" s="1" t="s">
        <v>4752</v>
      </c>
      <c r="L2242" s="1"/>
    </row>
    <row r="2243" spans="1:12" ht="15.6" x14ac:dyDescent="0.3">
      <c r="A2243" s="1" t="str">
        <f>Tabela6[[#This Row],[id_escola]]</f>
        <v>1216</v>
      </c>
      <c r="B2243" s="23">
        <f>AVERAGE(Tabela11[[#This Row],[1º Ano]],Tabela11[[#This Row],[2º Ano]],Tabela11[[#This Row],[3º Ano]],Tabela11[[#This Row],[4º Ano]])</f>
        <v>78</v>
      </c>
      <c r="C2243" s="23" t="s">
        <v>4752</v>
      </c>
      <c r="D2243" s="15">
        <v>0.99812500004190952</v>
      </c>
      <c r="E2243" s="15">
        <v>1.8749999580904813E-3</v>
      </c>
      <c r="F2243" s="15" t="s">
        <v>4752</v>
      </c>
      <c r="G2243" s="15" t="s">
        <v>4752</v>
      </c>
      <c r="H2243" s="1" t="s">
        <v>4752</v>
      </c>
      <c r="I2243" s="1"/>
      <c r="J2243" s="1"/>
      <c r="K2243" s="1" t="s">
        <v>4752</v>
      </c>
      <c r="L2243" s="1"/>
    </row>
    <row r="2244" spans="1:12" ht="15.6" x14ac:dyDescent="0.3">
      <c r="A2244" s="1" t="str">
        <f>Tabela6[[#This Row],[id_escola]]</f>
        <v>1216</v>
      </c>
      <c r="B2244" s="23">
        <f>AVERAGE(Tabela11[[#This Row],[1º Ano]],Tabela11[[#This Row],[2º Ano]],Tabela11[[#This Row],[3º Ano]],Tabela11[[#This Row],[4º Ano]])</f>
        <v>44.6875</v>
      </c>
      <c r="C2244" s="23" t="s">
        <v>4752</v>
      </c>
      <c r="D2244" s="15">
        <v>1</v>
      </c>
      <c r="E2244" s="15">
        <v>0</v>
      </c>
      <c r="F2244" s="15" t="s">
        <v>4752</v>
      </c>
      <c r="G2244" s="15" t="s">
        <v>4752</v>
      </c>
      <c r="H2244" s="1" t="s">
        <v>4752</v>
      </c>
      <c r="I2244" s="1"/>
      <c r="J2244" s="1"/>
      <c r="K2244" s="1" t="s">
        <v>4752</v>
      </c>
      <c r="L2244" s="1"/>
    </row>
    <row r="2245" spans="1:12" ht="15.6" x14ac:dyDescent="0.3">
      <c r="A2245" s="1" t="str">
        <f>Tabela6[[#This Row],[id_escola]]</f>
        <v>1216</v>
      </c>
      <c r="B2245" s="23">
        <f>AVERAGE(Tabela11[[#This Row],[1º Ano]],Tabela11[[#This Row],[2º Ano]],Tabela11[[#This Row],[3º Ano]],Tabela11[[#This Row],[4º Ano]])</f>
        <v>49</v>
      </c>
      <c r="C2245" s="23" t="s">
        <v>4752</v>
      </c>
      <c r="D2245" s="15">
        <v>0.99000000022351742</v>
      </c>
      <c r="E2245" s="15">
        <v>9.9999997764825821E-3</v>
      </c>
      <c r="F2245" s="15" t="s">
        <v>4752</v>
      </c>
      <c r="G2245" s="15" t="s">
        <v>4752</v>
      </c>
      <c r="H2245" s="1" t="s">
        <v>4752</v>
      </c>
      <c r="I2245" s="1"/>
      <c r="J2245" s="1"/>
      <c r="K2245" s="1" t="s">
        <v>4752</v>
      </c>
      <c r="L2245" s="1"/>
    </row>
    <row r="2246" spans="1:12" ht="15.6" x14ac:dyDescent="0.3">
      <c r="A2246" s="1" t="str">
        <f>Tabela6[[#This Row],[id_escola]]</f>
        <v>1216</v>
      </c>
      <c r="B2246" s="23">
        <f>AVERAGE(Tabela11[[#This Row],[1º Ano]],Tabela11[[#This Row],[2º Ano]],Tabela11[[#This Row],[3º Ano]],Tabela11[[#This Row],[4º Ano]])</f>
        <v>9.5625</v>
      </c>
      <c r="C2246" s="23" t="s">
        <v>4752</v>
      </c>
      <c r="D2246" s="15">
        <v>0.92199999938408528</v>
      </c>
      <c r="E2246" s="15">
        <v>7.8000000615914666E-2</v>
      </c>
      <c r="F2246" s="15" t="s">
        <v>4752</v>
      </c>
      <c r="G2246" s="15" t="s">
        <v>4752</v>
      </c>
      <c r="H2246" s="1" t="s">
        <v>4752</v>
      </c>
      <c r="I2246" s="1"/>
      <c r="J2246" s="1"/>
      <c r="K2246" s="1" t="s">
        <v>4752</v>
      </c>
      <c r="L2246" s="1"/>
    </row>
    <row r="2247" spans="1:12" ht="15.6" x14ac:dyDescent="0.3">
      <c r="A2247" s="1" t="str">
        <f>Tabela6[[#This Row],[id_escola]]</f>
        <v>1216</v>
      </c>
      <c r="B2247" s="23">
        <f>AVERAGE(Tabela11[[#This Row],[1º Ano]],Tabela11[[#This Row],[2º Ano]],Tabela11[[#This Row],[3º Ano]],Tabela11[[#This Row],[4º Ano]])</f>
        <v>10.4375</v>
      </c>
      <c r="C2247" s="23" t="s">
        <v>4752</v>
      </c>
      <c r="D2247" s="15">
        <v>0.90749999834224593</v>
      </c>
      <c r="E2247" s="15">
        <v>9.25000016577541E-2</v>
      </c>
      <c r="F2247" s="15" t="s">
        <v>4752</v>
      </c>
      <c r="G2247" s="15" t="s">
        <v>4752</v>
      </c>
      <c r="H2247" s="1" t="s">
        <v>4752</v>
      </c>
      <c r="I2247" s="1"/>
      <c r="J2247" s="1"/>
      <c r="K2247" s="1" t="s">
        <v>4752</v>
      </c>
      <c r="L2247" s="1"/>
    </row>
    <row r="2248" spans="1:12" ht="15.6" x14ac:dyDescent="0.3">
      <c r="A2248" s="1" t="str">
        <f>Tabela6[[#This Row],[id_escola]]</f>
        <v>1216</v>
      </c>
      <c r="B2248" s="23" t="s">
        <v>4752</v>
      </c>
      <c r="C2248" s="23" t="s">
        <v>4752</v>
      </c>
      <c r="D2248" s="15" t="s">
        <v>4752</v>
      </c>
      <c r="E2248" s="15" t="s">
        <v>4752</v>
      </c>
      <c r="F2248" s="15" t="s">
        <v>4752</v>
      </c>
      <c r="G2248" s="15" t="s">
        <v>4752</v>
      </c>
      <c r="H2248" s="1" t="s">
        <v>4752</v>
      </c>
      <c r="I2248" s="1"/>
      <c r="J2248" s="1"/>
      <c r="K2248" s="1" t="s">
        <v>4752</v>
      </c>
      <c r="L2248" s="1"/>
    </row>
    <row r="2249" spans="1:12" ht="15.6" x14ac:dyDescent="0.3">
      <c r="A2249" s="1" t="str">
        <f>Tabela6[[#This Row],[id_escola]]</f>
        <v>1216</v>
      </c>
      <c r="B2249" s="23">
        <f>AVERAGE(Tabela11[[#This Row],[1º Ano]],Tabela11[[#This Row],[2º Ano]],Tabela11[[#This Row],[3º Ano]],Tabela11[[#This Row],[4º Ano]])</f>
        <v>42.75</v>
      </c>
      <c r="C2249" s="23" t="s">
        <v>4752</v>
      </c>
      <c r="D2249" s="15">
        <v>0.97875000024214387</v>
      </c>
      <c r="E2249" s="15">
        <v>2.1249999757856158E-2</v>
      </c>
      <c r="F2249" s="15" t="s">
        <v>4752</v>
      </c>
      <c r="G2249" s="15" t="s">
        <v>4752</v>
      </c>
      <c r="H2249" s="1" t="s">
        <v>4752</v>
      </c>
      <c r="I2249" s="1"/>
      <c r="J2249" s="1"/>
      <c r="K2249" s="1" t="s">
        <v>4752</v>
      </c>
      <c r="L2249" s="1"/>
    </row>
    <row r="2250" spans="1:12" ht="15.6" x14ac:dyDescent="0.3">
      <c r="A2250" s="1" t="str">
        <f>Tabela6[[#This Row],[id_escola]]</f>
        <v>1207</v>
      </c>
      <c r="B2250" s="23" t="s">
        <v>4752</v>
      </c>
      <c r="C2250" s="23" t="s">
        <v>4752</v>
      </c>
      <c r="D2250" s="15">
        <v>0.9887500002514571</v>
      </c>
      <c r="E2250" s="15">
        <v>1.1249999748542881E-2</v>
      </c>
      <c r="F2250" s="15" t="s">
        <v>4752</v>
      </c>
      <c r="G2250" s="15" t="s">
        <v>4752</v>
      </c>
      <c r="H2250" s="1" t="s">
        <v>4752</v>
      </c>
      <c r="I2250" s="1"/>
      <c r="J2250" s="1"/>
      <c r="K2250" s="1" t="s">
        <v>4752</v>
      </c>
      <c r="L2250" s="1"/>
    </row>
    <row r="2251" spans="1:12" ht="15.6" x14ac:dyDescent="0.3">
      <c r="A2251" s="1" t="str">
        <f>Tabela6[[#This Row],[id_escola]]</f>
        <v>1216</v>
      </c>
      <c r="B2251" s="23">
        <f>AVERAGE(Tabela11[[#This Row],[1º Ano]],Tabela11[[#This Row],[2º Ano]],Tabela11[[#This Row],[3º Ano]],Tabela11[[#This Row],[4º Ano]])</f>
        <v>18.875</v>
      </c>
      <c r="C2251" s="23" t="s">
        <v>4752</v>
      </c>
      <c r="D2251" s="15">
        <v>0.93437499925494194</v>
      </c>
      <c r="E2251" s="15">
        <v>6.5625000745058032E-2</v>
      </c>
      <c r="F2251" s="15" t="s">
        <v>4752</v>
      </c>
      <c r="G2251" s="15" t="s">
        <v>4752</v>
      </c>
      <c r="H2251" s="1" t="s">
        <v>4752</v>
      </c>
      <c r="I2251" s="1"/>
      <c r="J2251" s="1"/>
      <c r="K2251" s="1" t="s">
        <v>4752</v>
      </c>
      <c r="L2251" s="1"/>
    </row>
    <row r="2252" spans="1:12" ht="15.6" x14ac:dyDescent="0.3">
      <c r="A2252" s="1" t="str">
        <f>Tabela6[[#This Row],[id_escola]]</f>
        <v>1207</v>
      </c>
      <c r="B2252" s="23">
        <f>AVERAGE(Tabela11[[#This Row],[1º Ano]],Tabela11[[#This Row],[2º Ano]],Tabela11[[#This Row],[3º Ano]],Tabela11[[#This Row],[4º Ano]])</f>
        <v>19.75</v>
      </c>
      <c r="C2252" s="23" t="s">
        <v>4752</v>
      </c>
      <c r="D2252" s="15">
        <v>0.99875000002793968</v>
      </c>
      <c r="E2252" s="15">
        <v>1.2499999720603249E-3</v>
      </c>
      <c r="F2252" s="15" t="s">
        <v>4752</v>
      </c>
      <c r="G2252" s="15" t="s">
        <v>4752</v>
      </c>
      <c r="H2252" s="1" t="s">
        <v>4752</v>
      </c>
      <c r="I2252" s="1"/>
      <c r="J2252" s="1"/>
      <c r="K2252" s="1" t="s">
        <v>4752</v>
      </c>
      <c r="L2252" s="1"/>
    </row>
    <row r="2253" spans="1:12" ht="15.6" x14ac:dyDescent="0.3">
      <c r="A2253" s="1" t="str">
        <f>Tabela6[[#This Row],[id_escola]]</f>
        <v>1216</v>
      </c>
      <c r="B2253" s="23">
        <f>AVERAGE(Tabela11[[#This Row],[1º Ano]],Tabela11[[#This Row],[2º Ano]],Tabela11[[#This Row],[3º Ano]],Tabela11[[#This Row],[4º Ano]])</f>
        <v>61.75</v>
      </c>
      <c r="C2253" s="23" t="s">
        <v>4752</v>
      </c>
      <c r="D2253" s="15">
        <v>0.98312500026077032</v>
      </c>
      <c r="E2253" s="15">
        <v>1.6874999739229672E-2</v>
      </c>
      <c r="F2253" s="15" t="s">
        <v>4752</v>
      </c>
      <c r="G2253" s="15" t="s">
        <v>4752</v>
      </c>
      <c r="H2253" s="1" t="s">
        <v>4752</v>
      </c>
      <c r="I2253" s="1"/>
      <c r="J2253" s="1"/>
      <c r="K2253" s="1" t="s">
        <v>4752</v>
      </c>
      <c r="L2253" s="1"/>
    </row>
    <row r="2254" spans="1:12" ht="15.6" x14ac:dyDescent="0.3">
      <c r="A2254" s="1" t="str">
        <f>Tabela6[[#This Row],[id_escola]]</f>
        <v>1216</v>
      </c>
      <c r="B2254" s="23">
        <f>AVERAGE(Tabela11[[#This Row],[1º Ano]],Tabela11[[#This Row],[2º Ano]],Tabela11[[#This Row],[3º Ano]],Tabela11[[#This Row],[4º Ano]])</f>
        <v>9.6875</v>
      </c>
      <c r="C2254" s="23" t="s">
        <v>4752</v>
      </c>
      <c r="D2254" s="15">
        <v>1</v>
      </c>
      <c r="E2254" s="15">
        <v>0</v>
      </c>
      <c r="F2254" s="15" t="s">
        <v>4752</v>
      </c>
      <c r="G2254" s="15" t="s">
        <v>4752</v>
      </c>
      <c r="H2254" s="1" t="s">
        <v>4752</v>
      </c>
      <c r="I2254" s="1"/>
      <c r="J2254" s="1"/>
      <c r="K2254" s="1" t="s">
        <v>4752</v>
      </c>
      <c r="L2254" s="1"/>
    </row>
    <row r="2255" spans="1:12" ht="15.6" x14ac:dyDescent="0.3">
      <c r="A2255" s="1" t="str">
        <f>Tabela6[[#This Row],[id_escola]]</f>
        <v>1216</v>
      </c>
      <c r="B2255" s="23">
        <f>AVERAGE(Tabela11[[#This Row],[1º Ano]],Tabela11[[#This Row],[2º Ano]],Tabela11[[#This Row],[3º Ano]],Tabela11[[#This Row],[4º Ano]])</f>
        <v>9.8125</v>
      </c>
      <c r="C2255" s="23" t="s">
        <v>4752</v>
      </c>
      <c r="D2255" s="15">
        <v>0.92875000089406967</v>
      </c>
      <c r="E2255" s="15">
        <v>7.1249999105930287E-2</v>
      </c>
      <c r="F2255" s="15" t="s">
        <v>4752</v>
      </c>
      <c r="G2255" s="15" t="s">
        <v>4752</v>
      </c>
      <c r="H2255" s="1" t="s">
        <v>4752</v>
      </c>
      <c r="I2255" s="1"/>
      <c r="J2255" s="1"/>
      <c r="K2255" s="1" t="s">
        <v>4752</v>
      </c>
      <c r="L2255" s="1"/>
    </row>
    <row r="2256" spans="1:12" ht="15.6" x14ac:dyDescent="0.3">
      <c r="A2256" s="1" t="str">
        <f>Tabela6[[#This Row],[id_escola]]</f>
        <v>1216</v>
      </c>
      <c r="B2256" s="23">
        <f>AVERAGE(Tabela11[[#This Row],[1º Ano]],Tabela11[[#This Row],[2º Ano]],Tabela11[[#This Row],[3º Ano]],Tabela11[[#This Row],[4º Ano]])</f>
        <v>23.25</v>
      </c>
      <c r="C2256" s="23" t="s">
        <v>4752</v>
      </c>
      <c r="D2256" s="15">
        <v>0.97187499981373549</v>
      </c>
      <c r="E2256" s="15">
        <v>2.8125000186264494E-2</v>
      </c>
      <c r="F2256" s="15" t="s">
        <v>4752</v>
      </c>
      <c r="G2256" s="15" t="s">
        <v>4752</v>
      </c>
      <c r="H2256" s="1" t="s">
        <v>4752</v>
      </c>
      <c r="I2256" s="1"/>
      <c r="J2256" s="1"/>
      <c r="K2256" s="1" t="s">
        <v>4752</v>
      </c>
      <c r="L2256" s="1"/>
    </row>
    <row r="2257" spans="1:12" ht="15.6" x14ac:dyDescent="0.3">
      <c r="A2257" s="1" t="str">
        <f>Tabela6[[#This Row],[id_escola]]</f>
        <v>1216</v>
      </c>
      <c r="B2257" s="23" t="s">
        <v>4752</v>
      </c>
      <c r="C2257" s="23" t="s">
        <v>4752</v>
      </c>
      <c r="D2257" s="15" t="s">
        <v>4752</v>
      </c>
      <c r="E2257" s="15" t="s">
        <v>4752</v>
      </c>
      <c r="F2257" s="15" t="s">
        <v>4752</v>
      </c>
      <c r="G2257" s="15" t="s">
        <v>4752</v>
      </c>
      <c r="H2257" s="1" t="s">
        <v>4752</v>
      </c>
      <c r="I2257" s="1"/>
      <c r="J2257" s="1"/>
      <c r="K2257" s="1" t="s">
        <v>4752</v>
      </c>
      <c r="L2257" s="1"/>
    </row>
    <row r="2258" spans="1:12" ht="15.6" x14ac:dyDescent="0.3">
      <c r="A2258" s="1" t="str">
        <f>Tabela6[[#This Row],[id_escola]]</f>
        <v>1216</v>
      </c>
      <c r="B2258" s="23">
        <f>AVERAGE(Tabela11[[#This Row],[1º Ano]],Tabela11[[#This Row],[2º Ano]],Tabela11[[#This Row],[3º Ano]],Tabela11[[#This Row],[4º Ano]])</f>
        <v>45.125</v>
      </c>
      <c r="C2258" s="23" t="s">
        <v>4752</v>
      </c>
      <c r="D2258" s="15">
        <v>0.98812500014901161</v>
      </c>
      <c r="E2258" s="15">
        <v>1.1874999850988386E-2</v>
      </c>
      <c r="F2258" s="15" t="s">
        <v>4752</v>
      </c>
      <c r="G2258" s="15" t="s">
        <v>4752</v>
      </c>
      <c r="H2258" s="1" t="s">
        <v>4752</v>
      </c>
      <c r="I2258" s="1"/>
      <c r="J2258" s="1"/>
      <c r="K2258" s="1" t="s">
        <v>4752</v>
      </c>
      <c r="L2258" s="1"/>
    </row>
    <row r="2259" spans="1:12" ht="15.6" x14ac:dyDescent="0.3">
      <c r="A2259" s="1" t="str">
        <f>Tabela6[[#This Row],[id_escola]]</f>
        <v>1216</v>
      </c>
      <c r="B2259" s="23">
        <f>AVERAGE(Tabela11[[#This Row],[1º Ano]],Tabela11[[#This Row],[2º Ano]],Tabela11[[#This Row],[3º Ano]],Tabela11[[#This Row],[4º Ano]])</f>
        <v>34.4375</v>
      </c>
      <c r="C2259" s="23" t="s">
        <v>4752</v>
      </c>
      <c r="D2259" s="15">
        <v>0.95750000013504177</v>
      </c>
      <c r="E2259" s="15">
        <v>4.2499999864958192E-2</v>
      </c>
      <c r="F2259" s="15" t="s">
        <v>4752</v>
      </c>
      <c r="G2259" s="15" t="s">
        <v>4752</v>
      </c>
      <c r="H2259" s="1" t="s">
        <v>4752</v>
      </c>
      <c r="I2259" s="1"/>
      <c r="J2259" s="1"/>
      <c r="K2259" s="1" t="s">
        <v>4752</v>
      </c>
      <c r="L2259" s="1"/>
    </row>
    <row r="2260" spans="1:12" ht="15.6" x14ac:dyDescent="0.3">
      <c r="A2260" s="1" t="str">
        <f>Tabela6[[#This Row],[id_escola]]</f>
        <v>1216</v>
      </c>
      <c r="B2260" s="23">
        <f>AVERAGE(Tabela11[[#This Row],[1º Ano]],Tabela11[[#This Row],[2º Ano]],Tabela11[[#This Row],[3º Ano]],Tabela11[[#This Row],[4º Ano]])</f>
        <v>41.375</v>
      </c>
      <c r="C2260" s="23" t="s">
        <v>4752</v>
      </c>
      <c r="D2260" s="15">
        <v>0.96875000081490725</v>
      </c>
      <c r="E2260" s="15">
        <v>3.1249999185092761E-2</v>
      </c>
      <c r="F2260" s="15" t="s">
        <v>4752</v>
      </c>
      <c r="G2260" s="15" t="s">
        <v>4752</v>
      </c>
      <c r="H2260" s="1" t="s">
        <v>4752</v>
      </c>
      <c r="I2260" s="1"/>
      <c r="J2260" s="1"/>
      <c r="K2260" s="1" t="s">
        <v>4752</v>
      </c>
      <c r="L2260" s="1"/>
    </row>
    <row r="2261" spans="1:12" ht="15.6" x14ac:dyDescent="0.3">
      <c r="A2261" s="1" t="str">
        <f>Tabela6[[#This Row],[id_escola]]</f>
        <v>1202</v>
      </c>
      <c r="B2261" s="23">
        <f>AVERAGE(Tabela11[[#This Row],[1º Ano]],Tabela11[[#This Row],[2º Ano]],Tabela11[[#This Row],[3º Ano]],Tabela11[[#This Row],[4º Ano]])</f>
        <v>96.75</v>
      </c>
      <c r="C2261" s="23" t="s">
        <v>4752</v>
      </c>
      <c r="D2261" s="15">
        <v>0.96562500018626451</v>
      </c>
      <c r="E2261" s="15">
        <v>3.4374999813735464E-2</v>
      </c>
      <c r="F2261" s="15" t="s">
        <v>4752</v>
      </c>
      <c r="G2261" s="15" t="s">
        <v>4752</v>
      </c>
      <c r="H2261" s="1" t="s">
        <v>4752</v>
      </c>
      <c r="I2261" s="1"/>
      <c r="J2261" s="1"/>
      <c r="K2261" s="1" t="s">
        <v>4752</v>
      </c>
      <c r="L2261" s="1"/>
    </row>
    <row r="2262" spans="1:12" ht="15.6" x14ac:dyDescent="0.3">
      <c r="A2262" s="1" t="str">
        <f>Tabela6[[#This Row],[id_escola]]</f>
        <v>1202</v>
      </c>
      <c r="B2262" s="23">
        <f>AVERAGE(Tabela11[[#This Row],[1º Ano]],Tabela11[[#This Row],[2º Ano]],Tabela11[[#This Row],[3º Ano]],Tabela11[[#This Row],[4º Ano]])</f>
        <v>71.125</v>
      </c>
      <c r="C2262" s="23" t="s">
        <v>4752</v>
      </c>
      <c r="D2262" s="15">
        <v>0.96874999988358468</v>
      </c>
      <c r="E2262" s="15">
        <v>3.1250000116415322E-2</v>
      </c>
      <c r="F2262" s="15" t="s">
        <v>4752</v>
      </c>
      <c r="G2262" s="15" t="s">
        <v>4752</v>
      </c>
      <c r="H2262" s="1" t="s">
        <v>4752</v>
      </c>
      <c r="I2262" s="1"/>
      <c r="J2262" s="1"/>
      <c r="K2262" s="1" t="s">
        <v>4752</v>
      </c>
      <c r="L2262" s="1"/>
    </row>
    <row r="2263" spans="1:12" ht="15.6" x14ac:dyDescent="0.3">
      <c r="A2263" s="1" t="str">
        <f>Tabela6[[#This Row],[id_escola]]</f>
        <v>1202</v>
      </c>
      <c r="B2263" s="23">
        <f>AVERAGE(Tabela11[[#This Row],[1º Ano]],Tabela11[[#This Row],[2º Ano]],Tabela11[[#This Row],[3º Ano]],Tabela11[[#This Row],[4º Ano]])</f>
        <v>51.5</v>
      </c>
      <c r="C2263" s="23" t="s">
        <v>4752</v>
      </c>
      <c r="D2263" s="15">
        <v>0.99250000016763806</v>
      </c>
      <c r="E2263" s="15">
        <v>7.4999998323619435E-3</v>
      </c>
      <c r="F2263" s="15" t="s">
        <v>4752</v>
      </c>
      <c r="G2263" s="15" t="s">
        <v>4752</v>
      </c>
      <c r="H2263" s="1" t="s">
        <v>4752</v>
      </c>
      <c r="I2263" s="1"/>
      <c r="J2263" s="1"/>
      <c r="K2263" s="1" t="s">
        <v>4752</v>
      </c>
      <c r="L2263" s="1"/>
    </row>
    <row r="2264" spans="1:12" ht="15.6" x14ac:dyDescent="0.3">
      <c r="A2264" s="1" t="str">
        <f>Tabela6[[#This Row],[id_escola]]</f>
        <v>1202</v>
      </c>
      <c r="B2264" s="23">
        <f>AVERAGE(Tabela11[[#This Row],[1º Ano]],Tabela11[[#This Row],[2º Ano]],Tabela11[[#This Row],[3º Ano]],Tabela11[[#This Row],[4º Ano]])</f>
        <v>56.0625</v>
      </c>
      <c r="C2264" s="23" t="s">
        <v>4752</v>
      </c>
      <c r="D2264" s="15">
        <v>0.99687500006984919</v>
      </c>
      <c r="E2264" s="15">
        <v>3.124999930150806E-3</v>
      </c>
      <c r="F2264" s="15" t="s">
        <v>4752</v>
      </c>
      <c r="G2264" s="15" t="s">
        <v>4752</v>
      </c>
      <c r="H2264" s="1" t="s">
        <v>4752</v>
      </c>
      <c r="I2264" s="1"/>
      <c r="J2264" s="1"/>
      <c r="K2264" s="1" t="s">
        <v>4752</v>
      </c>
      <c r="L2264" s="1"/>
    </row>
    <row r="2265" spans="1:12" ht="15.6" x14ac:dyDescent="0.3">
      <c r="A2265" s="1" t="str">
        <f>Tabela6[[#This Row],[id_escola]]</f>
        <v>1202</v>
      </c>
      <c r="B2265" s="23">
        <f>AVERAGE(Tabela11[[#This Row],[1º Ano]],Tabela11[[#This Row],[2º Ano]],Tabela11[[#This Row],[3º Ano]],Tabela11[[#This Row],[4º Ano]])</f>
        <v>43.875</v>
      </c>
      <c r="C2265" s="23" t="s">
        <v>4752</v>
      </c>
      <c r="D2265" s="15">
        <v>0.96812500013038516</v>
      </c>
      <c r="E2265" s="15">
        <v>3.1874999869614853E-2</v>
      </c>
      <c r="F2265" s="15" t="s">
        <v>4752</v>
      </c>
      <c r="G2265" s="15" t="s">
        <v>4752</v>
      </c>
      <c r="H2265" s="1" t="s">
        <v>4752</v>
      </c>
      <c r="I2265" s="1"/>
      <c r="J2265" s="1"/>
      <c r="K2265" s="1" t="s">
        <v>4752</v>
      </c>
      <c r="L2265" s="1"/>
    </row>
    <row r="2266" spans="1:12" ht="15.6" x14ac:dyDescent="0.3">
      <c r="A2266" s="1" t="str">
        <f>Tabela6[[#This Row],[id_escola]]</f>
        <v>1202</v>
      </c>
      <c r="B2266" s="23">
        <f>AVERAGE(Tabela11[[#This Row],[1º Ano]],Tabela11[[#This Row],[2º Ano]],Tabela11[[#This Row],[3º Ano]],Tabela11[[#This Row],[4º Ano]])</f>
        <v>73.3125</v>
      </c>
      <c r="C2266" s="23" t="s">
        <v>4752</v>
      </c>
      <c r="D2266" s="15">
        <v>0.94687500083819032</v>
      </c>
      <c r="E2266" s="15">
        <v>5.3124999161809634E-2</v>
      </c>
      <c r="F2266" s="15" t="s">
        <v>4752</v>
      </c>
      <c r="G2266" s="15" t="s">
        <v>4752</v>
      </c>
      <c r="H2266" s="1" t="s">
        <v>4752</v>
      </c>
      <c r="I2266" s="1"/>
      <c r="J2266" s="1"/>
      <c r="K2266" s="1" t="s">
        <v>4752</v>
      </c>
      <c r="L2266" s="1"/>
    </row>
    <row r="2267" spans="1:12" ht="15.6" x14ac:dyDescent="0.3">
      <c r="A2267" s="1" t="str">
        <f>Tabela6[[#This Row],[id_escola]]</f>
        <v>1202</v>
      </c>
      <c r="B2267" s="23">
        <f>AVERAGE(Tabela11[[#This Row],[1º Ano]],Tabela11[[#This Row],[2º Ano]],Tabela11[[#This Row],[3º Ano]],Tabela11[[#This Row],[4º Ano]])</f>
        <v>5.625</v>
      </c>
      <c r="C2267" s="23" t="s">
        <v>4752</v>
      </c>
      <c r="D2267" s="15">
        <v>1</v>
      </c>
      <c r="E2267" s="15">
        <v>0</v>
      </c>
      <c r="F2267" s="15" t="s">
        <v>4752</v>
      </c>
      <c r="G2267" s="15" t="s">
        <v>4752</v>
      </c>
      <c r="H2267" s="1" t="s">
        <v>4752</v>
      </c>
      <c r="I2267" s="1"/>
      <c r="J2267" s="1"/>
      <c r="K2267" s="1" t="s">
        <v>4752</v>
      </c>
      <c r="L2267" s="1"/>
    </row>
    <row r="2268" spans="1:12" ht="15.6" x14ac:dyDescent="0.3">
      <c r="A2268" s="1" t="str">
        <f>Tabela6[[#This Row],[id_escola]]</f>
        <v>1202</v>
      </c>
      <c r="B2268" s="23">
        <f>AVERAGE(Tabela11[[#This Row],[1º Ano]],Tabela11[[#This Row],[2º Ano]],Tabela11[[#This Row],[3º Ano]],Tabela11[[#This Row],[4º Ano]])</f>
        <v>72.0625</v>
      </c>
      <c r="C2268" s="23" t="s">
        <v>4752</v>
      </c>
      <c r="D2268" s="15">
        <v>0.98312500002793968</v>
      </c>
      <c r="E2268" s="15">
        <v>1.6874999972060326E-2</v>
      </c>
      <c r="F2268" s="15" t="s">
        <v>4752</v>
      </c>
      <c r="G2268" s="15" t="s">
        <v>4752</v>
      </c>
      <c r="H2268" s="1" t="s">
        <v>4752</v>
      </c>
      <c r="I2268" s="1"/>
      <c r="J2268" s="1"/>
      <c r="K2268" s="1" t="s">
        <v>4752</v>
      </c>
      <c r="L2268" s="1"/>
    </row>
    <row r="2269" spans="1:12" ht="15.6" x14ac:dyDescent="0.3">
      <c r="A2269" s="1" t="str">
        <f>Tabela6[[#This Row],[id_escola]]</f>
        <v>1202</v>
      </c>
      <c r="B2269" s="23">
        <f>AVERAGE(Tabela11[[#This Row],[1º Ano]],Tabela11[[#This Row],[2º Ano]],Tabela11[[#This Row],[3º Ano]],Tabela11[[#This Row],[4º Ano]])</f>
        <v>28.875</v>
      </c>
      <c r="C2269" s="23" t="s">
        <v>4752</v>
      </c>
      <c r="D2269" s="15">
        <v>0.98937500000465661</v>
      </c>
      <c r="E2269" s="15">
        <v>1.0624999995343375E-2</v>
      </c>
      <c r="F2269" s="15" t="s">
        <v>4752</v>
      </c>
      <c r="G2269" s="15" t="s">
        <v>4752</v>
      </c>
      <c r="H2269" s="1" t="s">
        <v>4752</v>
      </c>
      <c r="I2269" s="1"/>
      <c r="J2269" s="1"/>
      <c r="K2269" s="1" t="s">
        <v>4752</v>
      </c>
      <c r="L2269" s="1"/>
    </row>
    <row r="2270" spans="1:12" ht="15.6" x14ac:dyDescent="0.3">
      <c r="A2270" s="1" t="str">
        <f>Tabela6[[#This Row],[id_escola]]</f>
        <v>1202</v>
      </c>
      <c r="B2270" s="23">
        <f>AVERAGE(Tabela11[[#This Row],[1º Ano]],Tabela11[[#This Row],[2º Ano]],Tabela11[[#This Row],[3º Ano]],Tabela11[[#This Row],[4º Ano]])</f>
        <v>9.6875</v>
      </c>
      <c r="C2270" s="23" t="s">
        <v>4752</v>
      </c>
      <c r="D2270" s="15">
        <v>0.97999999998137355</v>
      </c>
      <c r="E2270" s="15">
        <v>2.0000000018626431E-2</v>
      </c>
      <c r="F2270" s="15" t="s">
        <v>4752</v>
      </c>
      <c r="G2270" s="15" t="s">
        <v>4752</v>
      </c>
      <c r="H2270" s="1" t="s">
        <v>4752</v>
      </c>
      <c r="I2270" s="1"/>
      <c r="J2270" s="1"/>
      <c r="K2270" s="1" t="s">
        <v>4752</v>
      </c>
      <c r="L2270" s="1"/>
    </row>
    <row r="2271" spans="1:12" ht="15.6" x14ac:dyDescent="0.3">
      <c r="A2271" s="1" t="str">
        <f>Tabela6[[#This Row],[id_escola]]</f>
        <v>1202</v>
      </c>
      <c r="B2271" s="23">
        <f>AVERAGE(Tabela11[[#This Row],[1º Ano]],Tabela11[[#This Row],[2º Ano]],Tabela11[[#This Row],[3º Ano]],Tabela11[[#This Row],[4º Ano]])</f>
        <v>73.625</v>
      </c>
      <c r="C2271" s="23" t="s">
        <v>4752</v>
      </c>
      <c r="D2271" s="15">
        <v>0.97800000011920929</v>
      </c>
      <c r="E2271" s="15">
        <v>2.199999988079071E-2</v>
      </c>
      <c r="F2271" s="15" t="s">
        <v>4752</v>
      </c>
      <c r="G2271" s="15" t="s">
        <v>4752</v>
      </c>
      <c r="H2271" s="1" t="s">
        <v>4752</v>
      </c>
      <c r="I2271" s="1"/>
      <c r="J2271" s="1"/>
      <c r="K2271" s="1" t="s">
        <v>4752</v>
      </c>
      <c r="L2271" s="1"/>
    </row>
    <row r="2272" spans="1:12" ht="15.6" x14ac:dyDescent="0.3">
      <c r="A2272" s="1" t="str">
        <f>Tabela6[[#This Row],[id_escola]]</f>
        <v>1202</v>
      </c>
      <c r="B2272" s="23">
        <f>AVERAGE(Tabela11[[#This Row],[1º Ano]],Tabela11[[#This Row],[2º Ano]],Tabela11[[#This Row],[3º Ano]],Tabela11[[#This Row],[4º Ano]])</f>
        <v>33.6875</v>
      </c>
      <c r="C2272" s="23" t="s">
        <v>4752</v>
      </c>
      <c r="D2272" s="15">
        <v>0.97187499981373549</v>
      </c>
      <c r="E2272" s="15">
        <v>2.8125000186264494E-2</v>
      </c>
      <c r="F2272" s="15" t="s">
        <v>4752</v>
      </c>
      <c r="G2272" s="15" t="s">
        <v>4752</v>
      </c>
      <c r="H2272" s="1" t="s">
        <v>4752</v>
      </c>
      <c r="I2272" s="1"/>
      <c r="J2272" s="1"/>
      <c r="K2272" s="1" t="s">
        <v>4752</v>
      </c>
      <c r="L2272" s="1"/>
    </row>
    <row r="2273" spans="1:12" ht="15.6" x14ac:dyDescent="0.3">
      <c r="A2273" s="1" t="str">
        <f>Tabela6[[#This Row],[id_escola]]</f>
        <v>1202</v>
      </c>
      <c r="B2273" s="23">
        <f>AVERAGE(Tabela11[[#This Row],[1º Ano]],Tabela11[[#This Row],[2º Ano]],Tabela11[[#This Row],[3º Ano]],Tabela11[[#This Row],[4º Ano]])</f>
        <v>49.9375</v>
      </c>
      <c r="C2273" s="23" t="s">
        <v>4752</v>
      </c>
      <c r="D2273" s="15">
        <v>0.9406250009778887</v>
      </c>
      <c r="E2273" s="15">
        <v>5.9374999022111241E-2</v>
      </c>
      <c r="F2273" s="15" t="s">
        <v>4752</v>
      </c>
      <c r="G2273" s="15" t="s">
        <v>4752</v>
      </c>
      <c r="H2273" s="1" t="s">
        <v>4752</v>
      </c>
      <c r="I2273" s="1"/>
      <c r="J2273" s="1"/>
      <c r="K2273" s="1" t="s">
        <v>4752</v>
      </c>
      <c r="L2273" s="1"/>
    </row>
    <row r="2274" spans="1:12" ht="15.6" x14ac:dyDescent="0.3">
      <c r="A2274" s="1" t="str">
        <f>Tabela6[[#This Row],[id_escola]]</f>
        <v>1202</v>
      </c>
      <c r="B2274" s="23" t="s">
        <v>4752</v>
      </c>
      <c r="C2274" s="23" t="s">
        <v>4752</v>
      </c>
      <c r="D2274" s="15" t="s">
        <v>4752</v>
      </c>
      <c r="E2274" s="15" t="s">
        <v>4752</v>
      </c>
      <c r="F2274" s="15" t="s">
        <v>4752</v>
      </c>
      <c r="G2274" s="15" t="s">
        <v>4752</v>
      </c>
      <c r="H2274" s="1" t="s">
        <v>4752</v>
      </c>
      <c r="I2274" s="1"/>
      <c r="J2274" s="1"/>
      <c r="K2274" s="1" t="s">
        <v>4752</v>
      </c>
      <c r="L2274" s="1"/>
    </row>
    <row r="2275" spans="1:12" ht="15.6" x14ac:dyDescent="0.3">
      <c r="A2275" s="1" t="str">
        <f>Tabela6[[#This Row],[id_escola]]</f>
        <v>1202</v>
      </c>
      <c r="B2275" s="23">
        <f>AVERAGE(Tabela11[[#This Row],[1º Ano]],Tabela11[[#This Row],[2º Ano]],Tabela11[[#This Row],[3º Ano]],Tabela11[[#This Row],[4º Ano]])</f>
        <v>31</v>
      </c>
      <c r="C2275" s="23" t="s">
        <v>4752</v>
      </c>
      <c r="D2275" s="15">
        <v>0.87375000026077032</v>
      </c>
      <c r="E2275" s="15">
        <v>0.12624999973922965</v>
      </c>
      <c r="F2275" s="15" t="s">
        <v>4752</v>
      </c>
      <c r="G2275" s="15" t="s">
        <v>4752</v>
      </c>
      <c r="H2275" s="1" t="s">
        <v>4752</v>
      </c>
      <c r="I2275" s="1"/>
      <c r="J2275" s="1"/>
      <c r="K2275" s="1" t="s">
        <v>4752</v>
      </c>
      <c r="L2275" s="1"/>
    </row>
    <row r="2276" spans="1:12" ht="15.6" x14ac:dyDescent="0.3">
      <c r="A2276" s="1" t="str">
        <f>Tabela6[[#This Row],[id_escola]]</f>
        <v>1202</v>
      </c>
      <c r="B2276" s="23">
        <f>AVERAGE(Tabela11[[#This Row],[1º Ano]],Tabela11[[#This Row],[2º Ano]],Tabela11[[#This Row],[3º Ano]],Tabela11[[#This Row],[4º Ano]])</f>
        <v>45.9375</v>
      </c>
      <c r="C2276" s="23" t="s">
        <v>4752</v>
      </c>
      <c r="D2276" s="15">
        <v>0.99875000002793968</v>
      </c>
      <c r="E2276" s="15">
        <v>1.2499999720603249E-3</v>
      </c>
      <c r="F2276" s="15" t="s">
        <v>4752</v>
      </c>
      <c r="G2276" s="15" t="s">
        <v>4752</v>
      </c>
      <c r="H2276" s="1" t="s">
        <v>4752</v>
      </c>
      <c r="I2276" s="1"/>
      <c r="J2276" s="1"/>
      <c r="K2276" s="1" t="s">
        <v>4752</v>
      </c>
      <c r="L2276" s="1"/>
    </row>
    <row r="2277" spans="1:12" ht="15.6" x14ac:dyDescent="0.3">
      <c r="A2277" s="1" t="str">
        <f>Tabela6[[#This Row],[id_escola]]</f>
        <v>1202</v>
      </c>
      <c r="B2277" s="23">
        <f>AVERAGE(Tabela11[[#This Row],[1º Ano]],Tabela11[[#This Row],[2º Ano]],Tabela11[[#This Row],[3º Ano]],Tabela11[[#This Row],[4º Ano]])</f>
        <v>12.875</v>
      </c>
      <c r="C2277" s="23" t="s">
        <v>4752</v>
      </c>
      <c r="D2277" s="15">
        <v>0.99062500009313226</v>
      </c>
      <c r="E2277" s="15">
        <v>9.3749999068677425E-3</v>
      </c>
      <c r="F2277" s="15" t="s">
        <v>4752</v>
      </c>
      <c r="G2277" s="15" t="s">
        <v>4752</v>
      </c>
      <c r="H2277" s="1" t="s">
        <v>4752</v>
      </c>
      <c r="I2277" s="1"/>
      <c r="J2277" s="1"/>
      <c r="K2277" s="1" t="s">
        <v>4752</v>
      </c>
      <c r="L2277" s="1"/>
    </row>
    <row r="2278" spans="1:12" ht="15.6" x14ac:dyDescent="0.3">
      <c r="A2278" s="1" t="str">
        <f>Tabela6[[#This Row],[id_escola]]</f>
        <v>1202</v>
      </c>
      <c r="B2278" s="23">
        <f>AVERAGE(Tabela11[[#This Row],[1º Ano]],Tabela11[[#This Row],[2º Ano]],Tabela11[[#This Row],[3º Ano]],Tabela11[[#This Row],[4º Ano]])</f>
        <v>63.625</v>
      </c>
      <c r="C2278" s="23" t="s">
        <v>4752</v>
      </c>
      <c r="D2278" s="15">
        <v>0.95125000027474027</v>
      </c>
      <c r="E2278" s="15">
        <v>4.8749999725259757E-2</v>
      </c>
      <c r="F2278" s="15" t="s">
        <v>4752</v>
      </c>
      <c r="G2278" s="15" t="s">
        <v>4752</v>
      </c>
      <c r="H2278" s="1" t="s">
        <v>4752</v>
      </c>
      <c r="I2278" s="1"/>
      <c r="J2278" s="1"/>
      <c r="K2278" s="1" t="s">
        <v>4752</v>
      </c>
      <c r="L2278" s="1"/>
    </row>
    <row r="2279" spans="1:12" ht="15.6" x14ac:dyDescent="0.3">
      <c r="A2279" s="1" t="str">
        <f>Tabela6[[#This Row],[id_escola]]</f>
        <v>1202</v>
      </c>
      <c r="B2279" s="23">
        <f>AVERAGE(Tabela11[[#This Row],[1º Ano]],Tabela11[[#This Row],[2º Ano]],Tabela11[[#This Row],[3º Ano]],Tabela11[[#This Row],[4º Ano]])</f>
        <v>65.5625</v>
      </c>
      <c r="C2279" s="23" t="s">
        <v>4752</v>
      </c>
      <c r="D2279" s="15">
        <v>0.98812500026542693</v>
      </c>
      <c r="E2279" s="15">
        <v>1.1874999734573059E-2</v>
      </c>
      <c r="F2279" s="15" t="s">
        <v>4752</v>
      </c>
      <c r="G2279" s="15" t="s">
        <v>4752</v>
      </c>
      <c r="H2279" s="1" t="s">
        <v>4752</v>
      </c>
      <c r="I2279" s="1"/>
      <c r="J2279" s="1"/>
      <c r="K2279" s="1" t="s">
        <v>4752</v>
      </c>
      <c r="L2279" s="1"/>
    </row>
    <row r="2280" spans="1:12" ht="15.6" x14ac:dyDescent="0.3">
      <c r="A2280" s="1" t="str">
        <f>Tabela6[[#This Row],[id_escola]]</f>
        <v>1202</v>
      </c>
      <c r="B2280" s="23">
        <f>AVERAGE(Tabela11[[#This Row],[1º Ano]],Tabela11[[#This Row],[2º Ano]],Tabela11[[#This Row],[3º Ano]],Tabela11[[#This Row],[4º Ano]])</f>
        <v>93</v>
      </c>
      <c r="C2280" s="23" t="s">
        <v>4752</v>
      </c>
      <c r="D2280" s="15">
        <v>0.96687500062398612</v>
      </c>
      <c r="E2280" s="15">
        <v>3.3124999376013854E-2</v>
      </c>
      <c r="F2280" s="15" t="s">
        <v>4752</v>
      </c>
      <c r="G2280" s="15" t="s">
        <v>4752</v>
      </c>
      <c r="H2280" s="1" t="s">
        <v>4752</v>
      </c>
      <c r="I2280" s="1"/>
      <c r="J2280" s="1"/>
      <c r="K2280" s="1" t="s">
        <v>4752</v>
      </c>
      <c r="L2280" s="1"/>
    </row>
    <row r="2281" spans="1:12" ht="15.6" x14ac:dyDescent="0.3">
      <c r="A2281" s="1" t="str">
        <f>Tabela6[[#This Row],[id_escola]]</f>
        <v>1202</v>
      </c>
      <c r="B2281" s="23">
        <f>AVERAGE(Tabela11[[#This Row],[1º Ano]],Tabela11[[#This Row],[2º Ano]],Tabela11[[#This Row],[3º Ano]],Tabela11[[#This Row],[4º Ano]])</f>
        <v>38.375</v>
      </c>
      <c r="C2281" s="23" t="s">
        <v>4752</v>
      </c>
      <c r="D2281" s="15">
        <v>0.97875000035855919</v>
      </c>
      <c r="E2281" s="15">
        <v>2.1249999641440812E-2</v>
      </c>
      <c r="F2281" s="15" t="s">
        <v>4752</v>
      </c>
      <c r="G2281" s="15" t="s">
        <v>4752</v>
      </c>
      <c r="H2281" s="1" t="s">
        <v>4752</v>
      </c>
      <c r="I2281" s="1"/>
      <c r="J2281" s="1"/>
      <c r="K2281" s="1" t="s">
        <v>4752</v>
      </c>
      <c r="L2281" s="1"/>
    </row>
    <row r="2282" spans="1:12" ht="15.6" x14ac:dyDescent="0.3">
      <c r="A2282" s="1" t="str">
        <f>Tabela6[[#This Row],[id_escola]]</f>
        <v>1202</v>
      </c>
      <c r="B2282" s="23">
        <f>AVERAGE(Tabela11[[#This Row],[1º Ano]],Tabela11[[#This Row],[2º Ano]],Tabela11[[#This Row],[3º Ano]],Tabela11[[#This Row],[4º Ano]])</f>
        <v>52.9375</v>
      </c>
      <c r="C2282" s="23" t="s">
        <v>4752</v>
      </c>
      <c r="D2282" s="15">
        <v>0.93812500056810677</v>
      </c>
      <c r="E2282" s="15">
        <v>6.1874999431893202E-2</v>
      </c>
      <c r="F2282" s="15" t="s">
        <v>4752</v>
      </c>
      <c r="G2282" s="15" t="s">
        <v>4752</v>
      </c>
      <c r="H2282" s="1" t="s">
        <v>4752</v>
      </c>
      <c r="I2282" s="1"/>
      <c r="J2282" s="1"/>
      <c r="K2282" s="1" t="s">
        <v>4752</v>
      </c>
      <c r="L2282" s="1"/>
    </row>
    <row r="2283" spans="1:12" ht="15.6" x14ac:dyDescent="0.3">
      <c r="A2283" s="1" t="str">
        <f>Tabela6[[#This Row],[id_escola]]</f>
        <v>1202</v>
      </c>
      <c r="B2283" s="23">
        <f>AVERAGE(Tabela11[[#This Row],[1º Ano]],Tabela11[[#This Row],[2º Ano]],Tabela11[[#This Row],[3º Ano]],Tabela11[[#This Row],[4º Ano]])</f>
        <v>33</v>
      </c>
      <c r="C2283" s="23" t="s">
        <v>4752</v>
      </c>
      <c r="D2283" s="15">
        <v>0.96625000052154064</v>
      </c>
      <c r="E2283" s="15">
        <v>3.3749999478459379E-2</v>
      </c>
      <c r="F2283" s="15" t="s">
        <v>4752</v>
      </c>
      <c r="G2283" s="15" t="s">
        <v>4752</v>
      </c>
      <c r="H2283" s="1" t="s">
        <v>4752</v>
      </c>
      <c r="I2283" s="1"/>
      <c r="J2283" s="1"/>
      <c r="K2283" s="1" t="s">
        <v>4752</v>
      </c>
      <c r="L2283" s="1"/>
    </row>
    <row r="2284" spans="1:12" ht="15.6" x14ac:dyDescent="0.3">
      <c r="A2284" s="1" t="str">
        <f>Tabela6[[#This Row],[id_escola]]</f>
        <v>1202</v>
      </c>
      <c r="B2284" s="23">
        <f>AVERAGE(Tabela11[[#This Row],[1º Ano]],Tabela11[[#This Row],[2º Ano]],Tabela11[[#This Row],[3º Ano]],Tabela11[[#This Row],[4º Ano]])</f>
        <v>33.75</v>
      </c>
      <c r="C2284" s="23" t="s">
        <v>4752</v>
      </c>
      <c r="D2284" s="15">
        <v>0.96750000049360096</v>
      </c>
      <c r="E2284" s="15">
        <v>3.2499999506399042E-2</v>
      </c>
      <c r="F2284" s="15" t="s">
        <v>4752</v>
      </c>
      <c r="G2284" s="15" t="s">
        <v>4752</v>
      </c>
      <c r="H2284" s="1" t="s">
        <v>4752</v>
      </c>
      <c r="I2284" s="1"/>
      <c r="J2284" s="1"/>
      <c r="K2284" s="1" t="s">
        <v>4752</v>
      </c>
      <c r="L2284" s="1"/>
    </row>
    <row r="2285" spans="1:12" ht="15.6" x14ac:dyDescent="0.3">
      <c r="A2285" s="1" t="str">
        <f>Tabela6[[#This Row],[id_escola]]</f>
        <v>1202</v>
      </c>
      <c r="B2285" s="23" t="s">
        <v>4752</v>
      </c>
      <c r="C2285" s="23" t="s">
        <v>4752</v>
      </c>
      <c r="D2285" s="15" t="s">
        <v>4752</v>
      </c>
      <c r="E2285" s="15" t="s">
        <v>4752</v>
      </c>
      <c r="F2285" s="15" t="s">
        <v>4752</v>
      </c>
      <c r="G2285" s="15" t="s">
        <v>4752</v>
      </c>
      <c r="H2285" s="1" t="s">
        <v>4752</v>
      </c>
      <c r="I2285" s="1"/>
      <c r="J2285" s="1"/>
      <c r="K2285" s="1" t="s">
        <v>4752</v>
      </c>
      <c r="L2285" s="1"/>
    </row>
    <row r="2286" spans="1:12" ht="15.6" x14ac:dyDescent="0.3">
      <c r="A2286" s="1" t="str">
        <f>Tabela6[[#This Row],[id_escola]]</f>
        <v>1202</v>
      </c>
      <c r="B2286" s="23">
        <f>AVERAGE(Tabela11[[#This Row],[1º Ano]],Tabela11[[#This Row],[2º Ano]],Tabela11[[#This Row],[3º Ano]],Tabela11[[#This Row],[4º Ano]])</f>
        <v>24.25</v>
      </c>
      <c r="C2286" s="23" t="s">
        <v>4752</v>
      </c>
      <c r="D2286" s="15">
        <v>0.98187499993946403</v>
      </c>
      <c r="E2286" s="15">
        <v>1.8125000060535967E-2</v>
      </c>
      <c r="F2286" s="15" t="s">
        <v>4752</v>
      </c>
      <c r="G2286" s="15" t="s">
        <v>4752</v>
      </c>
      <c r="H2286" s="1" t="s">
        <v>4752</v>
      </c>
      <c r="I2286" s="1"/>
      <c r="J2286" s="1"/>
      <c r="K2286" s="1" t="s">
        <v>4752</v>
      </c>
      <c r="L2286" s="1"/>
    </row>
    <row r="2287" spans="1:12" ht="15.6" x14ac:dyDescent="0.3">
      <c r="A2287" s="1" t="str">
        <f>Tabela6[[#This Row],[id_escola]]</f>
        <v>1202</v>
      </c>
      <c r="B2287" s="23">
        <f>AVERAGE(Tabela11[[#This Row],[1º Ano]],Tabela11[[#This Row],[2º Ano]],Tabela11[[#This Row],[3º Ano]],Tabela11[[#This Row],[4º Ano]])</f>
        <v>41.1875</v>
      </c>
      <c r="C2287" s="23" t="s">
        <v>4752</v>
      </c>
      <c r="D2287" s="15">
        <v>0.87749999901279807</v>
      </c>
      <c r="E2287" s="15">
        <v>0.12250000098720193</v>
      </c>
      <c r="F2287" s="15" t="s">
        <v>4752</v>
      </c>
      <c r="G2287" s="15" t="s">
        <v>4752</v>
      </c>
      <c r="H2287" s="1" t="s">
        <v>4752</v>
      </c>
      <c r="I2287" s="1"/>
      <c r="J2287" s="1"/>
      <c r="K2287" s="1" t="s">
        <v>4752</v>
      </c>
      <c r="L2287" s="1"/>
    </row>
    <row r="2288" spans="1:12" ht="15.6" x14ac:dyDescent="0.3">
      <c r="A2288" s="1" t="str">
        <f>Tabela6[[#This Row],[id_escola]]</f>
        <v>1202</v>
      </c>
      <c r="B2288" s="23">
        <f>AVERAGE(Tabela11[[#This Row],[1º Ano]],Tabela11[[#This Row],[2º Ano]],Tabela11[[#This Row],[3º Ano]],Tabela11[[#This Row],[4º Ano]])</f>
        <v>9.9375</v>
      </c>
      <c r="C2288" s="23" t="s">
        <v>4752</v>
      </c>
      <c r="D2288" s="15">
        <v>0.97625000029802322</v>
      </c>
      <c r="E2288" s="15">
        <v>2.3749999701976748E-2</v>
      </c>
      <c r="F2288" s="15" t="s">
        <v>4752</v>
      </c>
      <c r="G2288" s="15" t="s">
        <v>4752</v>
      </c>
      <c r="H2288" s="1" t="s">
        <v>4752</v>
      </c>
      <c r="I2288" s="1"/>
      <c r="J2288" s="1"/>
      <c r="K2288" s="1" t="s">
        <v>4752</v>
      </c>
      <c r="L2288" s="1"/>
    </row>
    <row r="2289" spans="1:12" ht="15.6" x14ac:dyDescent="0.3">
      <c r="A2289" s="1" t="str">
        <f>Tabela6[[#This Row],[id_escola]]</f>
        <v>1202</v>
      </c>
      <c r="B2289" s="23">
        <f>AVERAGE(Tabela11[[#This Row],[1º Ano]],Tabela11[[#This Row],[2º Ano]],Tabela11[[#This Row],[3º Ano]],Tabela11[[#This Row],[4º Ano]])</f>
        <v>7.6875</v>
      </c>
      <c r="C2289" s="23" t="s">
        <v>4752</v>
      </c>
      <c r="D2289" s="15">
        <v>0.99500000011175871</v>
      </c>
      <c r="E2289" s="15">
        <v>4.9999998882412936E-3</v>
      </c>
      <c r="F2289" s="15" t="s">
        <v>4752</v>
      </c>
      <c r="G2289" s="15" t="s">
        <v>4752</v>
      </c>
      <c r="H2289" s="1" t="s">
        <v>4752</v>
      </c>
      <c r="I2289" s="1"/>
      <c r="J2289" s="1"/>
      <c r="K2289" s="1" t="s">
        <v>4752</v>
      </c>
      <c r="L2289" s="1"/>
    </row>
    <row r="2290" spans="1:12" ht="15.6" x14ac:dyDescent="0.3">
      <c r="A2290" s="1" t="str">
        <f>Tabela6[[#This Row],[id_escola]]</f>
        <v>1202</v>
      </c>
      <c r="B2290" s="23">
        <f>AVERAGE(Tabela11[[#This Row],[1º Ano]],Tabela11[[#This Row],[2º Ano]],Tabela11[[#This Row],[3º Ano]],Tabela11[[#This Row],[4º Ano]])</f>
        <v>21.75</v>
      </c>
      <c r="C2290" s="23" t="s">
        <v>4752</v>
      </c>
      <c r="D2290" s="15">
        <v>0.96000000066123914</v>
      </c>
      <c r="E2290" s="15">
        <v>3.9999999338760903E-2</v>
      </c>
      <c r="F2290" s="15" t="s">
        <v>4752</v>
      </c>
      <c r="G2290" s="15" t="s">
        <v>4752</v>
      </c>
      <c r="H2290" s="1" t="s">
        <v>4752</v>
      </c>
      <c r="I2290" s="1"/>
      <c r="J2290" s="1"/>
      <c r="K2290" s="1" t="s">
        <v>4752</v>
      </c>
      <c r="L2290" s="1"/>
    </row>
    <row r="2291" spans="1:12" ht="15.6" x14ac:dyDescent="0.3">
      <c r="A2291" s="1" t="str">
        <f>Tabela6[[#This Row],[id_escola]]</f>
        <v>1202</v>
      </c>
      <c r="B2291" s="23">
        <f>AVERAGE(Tabela11[[#This Row],[1º Ano]],Tabela11[[#This Row],[2º Ano]],Tabela11[[#This Row],[3º Ano]],Tabela11[[#This Row],[4º Ano]])</f>
        <v>58.0625</v>
      </c>
      <c r="C2291" s="23" t="s">
        <v>4752</v>
      </c>
      <c r="D2291" s="15">
        <v>0.99916666668529308</v>
      </c>
      <c r="E2291" s="15">
        <v>8.3333331470688166E-4</v>
      </c>
      <c r="F2291" s="15" t="s">
        <v>4752</v>
      </c>
      <c r="G2291" s="15" t="s">
        <v>4752</v>
      </c>
      <c r="H2291" s="1" t="s">
        <v>4752</v>
      </c>
      <c r="I2291" s="1"/>
      <c r="J2291" s="1"/>
      <c r="K2291" s="1" t="s">
        <v>4752</v>
      </c>
      <c r="L2291" s="1"/>
    </row>
    <row r="2292" spans="1:12" ht="15.6" x14ac:dyDescent="0.3">
      <c r="A2292" s="1" t="str">
        <f>Tabela6[[#This Row],[id_escola]]</f>
        <v>1202</v>
      </c>
      <c r="B2292" s="23" t="s">
        <v>4752</v>
      </c>
      <c r="C2292" s="23" t="s">
        <v>4752</v>
      </c>
      <c r="D2292" s="15" t="s">
        <v>4752</v>
      </c>
      <c r="E2292" s="15" t="s">
        <v>4752</v>
      </c>
      <c r="F2292" s="15" t="s">
        <v>4752</v>
      </c>
      <c r="G2292" s="15" t="s">
        <v>4752</v>
      </c>
      <c r="H2292" s="1" t="s">
        <v>4752</v>
      </c>
      <c r="I2292" s="1"/>
      <c r="J2292" s="1"/>
      <c r="K2292" s="1" t="s">
        <v>4752</v>
      </c>
      <c r="L2292" s="1"/>
    </row>
    <row r="2293" spans="1:12" ht="15.6" x14ac:dyDescent="0.3">
      <c r="A2293" s="1" t="str">
        <f>Tabela6[[#This Row],[id_escola]]</f>
        <v>1202</v>
      </c>
      <c r="B2293" s="23">
        <f>AVERAGE(Tabela11[[#This Row],[1º Ano]],Tabela11[[#This Row],[2º Ano]],Tabela11[[#This Row],[3º Ano]],Tabela11[[#This Row],[4º Ano]])</f>
        <v>63.375</v>
      </c>
      <c r="C2293" s="23" t="s">
        <v>4752</v>
      </c>
      <c r="D2293" s="15">
        <v>0.9100000010803343</v>
      </c>
      <c r="E2293" s="15">
        <v>8.9999998919665744E-2</v>
      </c>
      <c r="F2293" s="15" t="s">
        <v>4752</v>
      </c>
      <c r="G2293" s="15" t="s">
        <v>4752</v>
      </c>
      <c r="H2293" s="1" t="s">
        <v>4752</v>
      </c>
      <c r="I2293" s="1"/>
      <c r="J2293" s="1"/>
      <c r="K2293" s="1" t="s">
        <v>4752</v>
      </c>
      <c r="L2293" s="1"/>
    </row>
    <row r="2294" spans="1:12" ht="15.6" x14ac:dyDescent="0.3">
      <c r="A2294" s="1" t="str">
        <f>Tabela6[[#This Row],[id_escola]]</f>
        <v>1202</v>
      </c>
      <c r="B2294" s="23">
        <f>AVERAGE(Tabela11[[#This Row],[1º Ano]],Tabela11[[#This Row],[2º Ano]],Tabela11[[#This Row],[3º Ano]],Tabela11[[#This Row],[4º Ano]])</f>
        <v>6.5625</v>
      </c>
      <c r="C2294" s="23" t="s">
        <v>4752</v>
      </c>
      <c r="D2294" s="15">
        <v>1</v>
      </c>
      <c r="E2294" s="15">
        <v>0</v>
      </c>
      <c r="F2294" s="15" t="s">
        <v>4752</v>
      </c>
      <c r="G2294" s="15" t="s">
        <v>4752</v>
      </c>
      <c r="H2294" s="1" t="s">
        <v>4752</v>
      </c>
      <c r="I2294" s="1"/>
      <c r="J2294" s="1"/>
      <c r="K2294" s="1" t="s">
        <v>4752</v>
      </c>
      <c r="L2294" s="1"/>
    </row>
    <row r="2295" spans="1:12" ht="15.6" x14ac:dyDescent="0.3">
      <c r="A2295" s="1" t="str">
        <f>Tabela6[[#This Row],[id_escola]]</f>
        <v>1202</v>
      </c>
      <c r="B2295" s="23">
        <f>AVERAGE(Tabela11[[#This Row],[1º Ano]],Tabela11[[#This Row],[2º Ano]],Tabela11[[#This Row],[3º Ano]],Tabela11[[#This Row],[4º Ano]])</f>
        <v>50.5625</v>
      </c>
      <c r="C2295" s="23" t="s">
        <v>4752</v>
      </c>
      <c r="D2295" s="15">
        <v>0.96562500006984919</v>
      </c>
      <c r="E2295" s="15">
        <v>3.4374999930150772E-2</v>
      </c>
      <c r="F2295" s="15" t="s">
        <v>4752</v>
      </c>
      <c r="G2295" s="15" t="s">
        <v>4752</v>
      </c>
      <c r="H2295" s="1" t="s">
        <v>4752</v>
      </c>
      <c r="I2295" s="1"/>
      <c r="J2295" s="1"/>
      <c r="K2295" s="1" t="s">
        <v>4752</v>
      </c>
      <c r="L2295" s="1"/>
    </row>
    <row r="2296" spans="1:12" ht="15.6" x14ac:dyDescent="0.3">
      <c r="A2296" s="1" t="str">
        <f>Tabela6[[#This Row],[id_escola]]</f>
        <v>1202</v>
      </c>
      <c r="B2296" s="23" t="s">
        <v>4752</v>
      </c>
      <c r="C2296" s="23" t="s">
        <v>4752</v>
      </c>
      <c r="D2296" s="15" t="s">
        <v>4752</v>
      </c>
      <c r="E2296" s="15" t="s">
        <v>4752</v>
      </c>
      <c r="F2296" s="15" t="s">
        <v>4752</v>
      </c>
      <c r="G2296" s="15" t="s">
        <v>4752</v>
      </c>
      <c r="H2296" s="1" t="s">
        <v>4752</v>
      </c>
      <c r="I2296" s="1"/>
      <c r="J2296" s="1"/>
      <c r="K2296" s="1" t="s">
        <v>4752</v>
      </c>
      <c r="L2296" s="1"/>
    </row>
    <row r="2297" spans="1:12" ht="15.6" x14ac:dyDescent="0.3">
      <c r="A2297" s="1" t="str">
        <f>Tabela6[[#This Row],[id_escola]]</f>
        <v>1202</v>
      </c>
      <c r="B2297" s="23">
        <f>AVERAGE(Tabela11[[#This Row],[1º Ano]],Tabela11[[#This Row],[2º Ano]],Tabela11[[#This Row],[3º Ano]],Tabela11[[#This Row],[4º Ano]])</f>
        <v>19.8125</v>
      </c>
      <c r="C2297" s="23" t="s">
        <v>4752</v>
      </c>
      <c r="D2297" s="15">
        <v>0.9931250000372529</v>
      </c>
      <c r="E2297" s="15">
        <v>6.8749999627471005E-3</v>
      </c>
      <c r="F2297" s="15" t="s">
        <v>4752</v>
      </c>
      <c r="G2297" s="15" t="s">
        <v>4752</v>
      </c>
      <c r="H2297" s="1" t="s">
        <v>4752</v>
      </c>
      <c r="I2297" s="1"/>
      <c r="J2297" s="1"/>
      <c r="K2297" s="1" t="s">
        <v>4752</v>
      </c>
      <c r="L2297" s="1"/>
    </row>
    <row r="2298" spans="1:12" ht="15.6" x14ac:dyDescent="0.3">
      <c r="A2298" s="1" t="str">
        <f>Tabela6[[#This Row],[id_escola]]</f>
        <v>1202</v>
      </c>
      <c r="B2298" s="23">
        <f>AVERAGE(Tabela11[[#This Row],[1º Ano]],Tabela11[[#This Row],[2º Ano]],Tabela11[[#This Row],[3º Ano]],Tabela11[[#This Row],[4º Ano]])</f>
        <v>15.5625</v>
      </c>
      <c r="C2298" s="23" t="s">
        <v>4752</v>
      </c>
      <c r="D2298" s="15">
        <v>0.98374999989755452</v>
      </c>
      <c r="E2298" s="15">
        <v>1.6250000102445487E-2</v>
      </c>
      <c r="F2298" s="15" t="s">
        <v>4752</v>
      </c>
      <c r="G2298" s="15" t="s">
        <v>4752</v>
      </c>
      <c r="H2298" s="1" t="s">
        <v>4752</v>
      </c>
      <c r="I2298" s="1"/>
      <c r="J2298" s="1"/>
      <c r="K2298" s="1" t="s">
        <v>4752</v>
      </c>
      <c r="L2298" s="1"/>
    </row>
    <row r="2299" spans="1:12" ht="15.6" x14ac:dyDescent="0.3">
      <c r="A2299" s="1" t="str">
        <f>Tabela6[[#This Row],[id_escola]]</f>
        <v>1202</v>
      </c>
      <c r="B2299" s="23">
        <f>AVERAGE(Tabela11[[#This Row],[1º Ano]],Tabela11[[#This Row],[2º Ano]],Tabela11[[#This Row],[3º Ano]],Tabela11[[#This Row],[4º Ano]])</f>
        <v>22</v>
      </c>
      <c r="C2299" s="23" t="s">
        <v>4752</v>
      </c>
      <c r="D2299" s="15">
        <v>0.99750000005587935</v>
      </c>
      <c r="E2299" s="15">
        <v>2.4999999441206438E-3</v>
      </c>
      <c r="F2299" s="15" t="s">
        <v>4752</v>
      </c>
      <c r="G2299" s="15" t="s">
        <v>4752</v>
      </c>
      <c r="H2299" s="1" t="s">
        <v>4752</v>
      </c>
      <c r="I2299" s="1"/>
      <c r="J2299" s="1"/>
      <c r="K2299" s="1" t="s">
        <v>4752</v>
      </c>
      <c r="L2299" s="1"/>
    </row>
    <row r="2300" spans="1:12" ht="15.6" x14ac:dyDescent="0.3">
      <c r="A2300" s="1" t="str">
        <f>Tabela6[[#This Row],[id_escola]]</f>
        <v>1202</v>
      </c>
      <c r="B2300" s="23">
        <f>AVERAGE(Tabela11[[#This Row],[1º Ano]],Tabela11[[#This Row],[2º Ano]],Tabela11[[#This Row],[3º Ano]],Tabela11[[#This Row],[4º Ano]])</f>
        <v>20.875</v>
      </c>
      <c r="C2300" s="23" t="s">
        <v>4752</v>
      </c>
      <c r="D2300" s="15">
        <v>0.99124999972991645</v>
      </c>
      <c r="E2300" s="15">
        <v>8.7500002700835501E-3</v>
      </c>
      <c r="F2300" s="15" t="s">
        <v>4752</v>
      </c>
      <c r="G2300" s="15" t="s">
        <v>4752</v>
      </c>
      <c r="H2300" s="1" t="s">
        <v>4752</v>
      </c>
      <c r="I2300" s="1"/>
      <c r="J2300" s="1"/>
      <c r="K2300" s="1" t="s">
        <v>4752</v>
      </c>
      <c r="L2300" s="1"/>
    </row>
    <row r="2301" spans="1:12" ht="15.6" x14ac:dyDescent="0.3">
      <c r="A2301" s="1" t="str">
        <f>Tabela6[[#This Row],[id_escola]]</f>
        <v>1202</v>
      </c>
      <c r="B2301" s="23">
        <f>AVERAGE(Tabela11[[#This Row],[1º Ano]],Tabela11[[#This Row],[2º Ano]],Tabela11[[#This Row],[3º Ano]],Tabela11[[#This Row],[4º Ano]])</f>
        <v>42.1875</v>
      </c>
      <c r="C2301" s="23" t="s">
        <v>4752</v>
      </c>
      <c r="D2301" s="15">
        <v>0.97499999962747097</v>
      </c>
      <c r="E2301" s="15">
        <v>2.5000000372529023E-2</v>
      </c>
      <c r="F2301" s="15" t="s">
        <v>4752</v>
      </c>
      <c r="G2301" s="15" t="s">
        <v>4752</v>
      </c>
      <c r="H2301" s="1" t="s">
        <v>4752</v>
      </c>
      <c r="I2301" s="1"/>
      <c r="J2301" s="1"/>
      <c r="K2301" s="1" t="s">
        <v>4752</v>
      </c>
      <c r="L2301" s="1"/>
    </row>
    <row r="2302" spans="1:12" ht="15.6" x14ac:dyDescent="0.3">
      <c r="A2302" s="1" t="str">
        <f>Tabela6[[#This Row],[id_escola]]</f>
        <v>1202</v>
      </c>
      <c r="B2302" s="23">
        <f>AVERAGE(Tabela11[[#This Row],[1º Ano]],Tabela11[[#This Row],[2º Ano]],Tabela11[[#This Row],[3º Ano]],Tabela11[[#This Row],[4º Ano]])</f>
        <v>45.3125</v>
      </c>
      <c r="C2302" s="23" t="s">
        <v>4752</v>
      </c>
      <c r="D2302" s="15">
        <v>0.97562500007916242</v>
      </c>
      <c r="E2302" s="15">
        <v>2.4374999920837588E-2</v>
      </c>
      <c r="F2302" s="15" t="s">
        <v>4752</v>
      </c>
      <c r="G2302" s="15" t="s">
        <v>4752</v>
      </c>
      <c r="H2302" s="1" t="s">
        <v>4752</v>
      </c>
      <c r="I2302" s="1"/>
      <c r="J2302" s="1"/>
      <c r="K2302" s="1" t="s">
        <v>4752</v>
      </c>
      <c r="L2302" s="1"/>
    </row>
    <row r="2303" spans="1:12" ht="15.6" x14ac:dyDescent="0.3">
      <c r="A2303" s="1" t="str">
        <f>Tabela6[[#This Row],[id_escola]]</f>
        <v>1202</v>
      </c>
      <c r="B2303" s="23">
        <f>AVERAGE(Tabela11[[#This Row],[1º Ano]],Tabela11[[#This Row],[2º Ano]],Tabela11[[#This Row],[3º Ano]],Tabela11[[#This Row],[4º Ano]])</f>
        <v>32.9375</v>
      </c>
      <c r="C2303" s="23" t="s">
        <v>4752</v>
      </c>
      <c r="D2303" s="15">
        <v>0.94687500072177511</v>
      </c>
      <c r="E2303" s="15">
        <v>5.3124999278224921E-2</v>
      </c>
      <c r="F2303" s="15" t="s">
        <v>4752</v>
      </c>
      <c r="G2303" s="15" t="s">
        <v>4752</v>
      </c>
      <c r="H2303" s="1" t="s">
        <v>4752</v>
      </c>
      <c r="I2303" s="1"/>
      <c r="J2303" s="1"/>
      <c r="K2303" s="1" t="s">
        <v>4752</v>
      </c>
      <c r="L2303" s="1"/>
    </row>
    <row r="2304" spans="1:12" ht="15.6" x14ac:dyDescent="0.3">
      <c r="A2304" s="1" t="str">
        <f>Tabela6[[#This Row],[id_escola]]</f>
        <v>1209</v>
      </c>
      <c r="B2304" s="23">
        <f>AVERAGE(Tabela11[[#This Row],[1º Ano]],Tabela11[[#This Row],[2º Ano]],Tabela11[[#This Row],[3º Ano]],Tabela11[[#This Row],[4º Ano]])</f>
        <v>72.6875</v>
      </c>
      <c r="C2304" s="23" t="s">
        <v>4752</v>
      </c>
      <c r="D2304" s="15">
        <v>0.9918750001816079</v>
      </c>
      <c r="E2304" s="15">
        <v>8.1249998183920979E-3</v>
      </c>
      <c r="F2304" s="15" t="s">
        <v>4752</v>
      </c>
      <c r="G2304" s="15" t="s">
        <v>4752</v>
      </c>
      <c r="H2304" s="1" t="s">
        <v>4752</v>
      </c>
      <c r="I2304" s="1"/>
      <c r="J2304" s="1"/>
      <c r="K2304" s="1" t="s">
        <v>4752</v>
      </c>
      <c r="L2304" s="1"/>
    </row>
    <row r="2305" spans="1:12" ht="15.6" x14ac:dyDescent="0.3">
      <c r="A2305" s="1" t="str">
        <f>Tabela6[[#This Row],[id_escola]]</f>
        <v>1209</v>
      </c>
      <c r="B2305" s="23">
        <f>AVERAGE(Tabela11[[#This Row],[1º Ano]],Tabela11[[#This Row],[2º Ano]],Tabela11[[#This Row],[3º Ano]],Tabela11[[#This Row],[4º Ano]])</f>
        <v>69.4375</v>
      </c>
      <c r="C2305" s="23" t="s">
        <v>4752</v>
      </c>
      <c r="D2305" s="15">
        <v>0.99750000005587935</v>
      </c>
      <c r="E2305" s="15">
        <v>2.4999999441206451E-3</v>
      </c>
      <c r="F2305" s="15" t="s">
        <v>4752</v>
      </c>
      <c r="G2305" s="15" t="s">
        <v>4752</v>
      </c>
      <c r="H2305" s="1" t="s">
        <v>4752</v>
      </c>
      <c r="I2305" s="1"/>
      <c r="J2305" s="1"/>
      <c r="K2305" s="1" t="s">
        <v>4752</v>
      </c>
      <c r="L2305" s="1"/>
    </row>
    <row r="2306" spans="1:12" ht="15.6" x14ac:dyDescent="0.3">
      <c r="A2306" s="1" t="str">
        <f>Tabela6[[#This Row],[id_escola]]</f>
        <v>1209</v>
      </c>
      <c r="B2306" s="23">
        <f>AVERAGE(Tabela11[[#This Row],[1º Ano]],Tabela11[[#This Row],[2º Ano]],Tabela11[[#This Row],[3º Ano]],Tabela11[[#This Row],[4º Ano]])</f>
        <v>36.6875</v>
      </c>
      <c r="C2306" s="23" t="s">
        <v>4752</v>
      </c>
      <c r="D2306" s="15">
        <v>0.95812499988824129</v>
      </c>
      <c r="E2306" s="15">
        <v>4.187500011175866E-2</v>
      </c>
      <c r="F2306" s="15" t="s">
        <v>4752</v>
      </c>
      <c r="G2306" s="15" t="s">
        <v>4752</v>
      </c>
      <c r="H2306" s="1" t="s">
        <v>4752</v>
      </c>
      <c r="I2306" s="1"/>
      <c r="J2306" s="1"/>
      <c r="K2306" s="1" t="s">
        <v>4752</v>
      </c>
      <c r="L2306" s="1"/>
    </row>
    <row r="2307" spans="1:12" ht="15.6" x14ac:dyDescent="0.3">
      <c r="A2307" s="1" t="str">
        <f>Tabela6[[#This Row],[id_escola]]</f>
        <v>1216</v>
      </c>
      <c r="B2307" s="23">
        <f>AVERAGE(Tabela11[[#This Row],[1º Ano]],Tabela11[[#This Row],[2º Ano]],Tabela11[[#This Row],[3º Ano]],Tabela11[[#This Row],[4º Ano]])</f>
        <v>37.875</v>
      </c>
      <c r="C2307" s="23" t="s">
        <v>4752</v>
      </c>
      <c r="D2307" s="15">
        <v>1</v>
      </c>
      <c r="E2307" s="15">
        <v>0</v>
      </c>
      <c r="F2307" s="15" t="s">
        <v>4752</v>
      </c>
      <c r="G2307" s="15" t="s">
        <v>4752</v>
      </c>
      <c r="H2307" s="1" t="s">
        <v>4752</v>
      </c>
      <c r="I2307" s="1"/>
      <c r="J2307" s="1"/>
      <c r="K2307" s="1" t="s">
        <v>4752</v>
      </c>
      <c r="L2307" s="1"/>
    </row>
    <row r="2308" spans="1:12" ht="15.6" x14ac:dyDescent="0.3">
      <c r="A2308" s="1" t="str">
        <f>Tabela6[[#This Row],[id_escola]]</f>
        <v>1209</v>
      </c>
      <c r="B2308" s="23">
        <f>AVERAGE(Tabela11[[#This Row],[1º Ano]],Tabela11[[#This Row],[2º Ano]],Tabela11[[#This Row],[3º Ano]],Tabela11[[#This Row],[4º Ano]])</f>
        <v>10.125</v>
      </c>
      <c r="C2308" s="23" t="s">
        <v>4752</v>
      </c>
      <c r="D2308" s="15">
        <v>0.99875000002793968</v>
      </c>
      <c r="E2308" s="15">
        <v>1.2499999720603249E-3</v>
      </c>
      <c r="F2308" s="15" t="s">
        <v>4752</v>
      </c>
      <c r="G2308" s="15" t="s">
        <v>4752</v>
      </c>
      <c r="H2308" s="1" t="s">
        <v>4752</v>
      </c>
      <c r="I2308" s="1"/>
      <c r="J2308" s="1"/>
      <c r="K2308" s="1" t="s">
        <v>4752</v>
      </c>
      <c r="L2308" s="1"/>
    </row>
    <row r="2309" spans="1:12" ht="15.6" x14ac:dyDescent="0.3">
      <c r="A2309" s="1" t="str">
        <f>Tabela6[[#This Row],[id_escola]]</f>
        <v>1401</v>
      </c>
      <c r="B2309" s="23">
        <f>AVERAGE(Tabela11[[#This Row],[1º Ano]],Tabela11[[#This Row],[2º Ano]],Tabela11[[#This Row],[3º Ano]],Tabela11[[#This Row],[4º Ano]])</f>
        <v>24.75</v>
      </c>
      <c r="C2309" s="23" t="s">
        <v>4752</v>
      </c>
      <c r="D2309" s="15">
        <v>0.92312499973922979</v>
      </c>
      <c r="E2309" s="15">
        <v>7.687500026077021E-2</v>
      </c>
      <c r="F2309" s="15" t="s">
        <v>4752</v>
      </c>
      <c r="G2309" s="15" t="s">
        <v>4752</v>
      </c>
      <c r="H2309" s="1" t="s">
        <v>4752</v>
      </c>
      <c r="I2309" s="1"/>
      <c r="J2309" s="1"/>
      <c r="K2309" s="1" t="s">
        <v>4752</v>
      </c>
      <c r="L2309" s="1"/>
    </row>
    <row r="2310" spans="1:12" ht="15.6" x14ac:dyDescent="0.3">
      <c r="A2310" s="1" t="str">
        <f>Tabela6[[#This Row],[id_escola]]</f>
        <v>1402</v>
      </c>
      <c r="B2310" s="23">
        <f>AVERAGE(Tabela11[[#This Row],[1º Ano]],Tabela11[[#This Row],[2º Ano]],Tabela11[[#This Row],[3º Ano]],Tabela11[[#This Row],[4º Ano]])</f>
        <v>20.75</v>
      </c>
      <c r="C2310" s="23" t="s">
        <v>4752</v>
      </c>
      <c r="D2310" s="15">
        <v>1</v>
      </c>
      <c r="E2310" s="15">
        <v>0</v>
      </c>
      <c r="F2310" s="15" t="s">
        <v>4752</v>
      </c>
      <c r="G2310" s="15" t="s">
        <v>4752</v>
      </c>
      <c r="H2310" s="1" t="s">
        <v>4752</v>
      </c>
      <c r="I2310" s="1"/>
      <c r="J2310" s="1"/>
      <c r="K2310" s="1" t="s">
        <v>4752</v>
      </c>
      <c r="L2310" s="1"/>
    </row>
    <row r="2311" spans="1:12" ht="15.6" x14ac:dyDescent="0.3">
      <c r="A2311" s="1" t="str">
        <f>Tabela6[[#This Row],[id_escola]]</f>
        <v>1403</v>
      </c>
      <c r="B2311" s="23">
        <f>AVERAGE(Tabela11[[#This Row],[1º Ano]],Tabela11[[#This Row],[2º Ano]],Tabela11[[#This Row],[3º Ano]],Tabela11[[#This Row],[4º Ano]])</f>
        <v>2.4375</v>
      </c>
      <c r="C2311" s="23" t="s">
        <v>4752</v>
      </c>
      <c r="D2311" s="15">
        <v>0.94999999925494194</v>
      </c>
      <c r="E2311" s="15">
        <v>5.0000000745058101E-2</v>
      </c>
      <c r="F2311" s="15" t="s">
        <v>4752</v>
      </c>
      <c r="G2311" s="15" t="s">
        <v>4752</v>
      </c>
      <c r="H2311" s="1" t="s">
        <v>4752</v>
      </c>
      <c r="I2311" s="1"/>
      <c r="J2311" s="1"/>
      <c r="K2311" s="1" t="s">
        <v>4752</v>
      </c>
      <c r="L2311" s="1"/>
    </row>
    <row r="2312" spans="1:12" ht="15.6" x14ac:dyDescent="0.3">
      <c r="A2312" s="1" t="str">
        <f>Tabela6[[#This Row],[id_escola]]</f>
        <v>1403</v>
      </c>
      <c r="B2312" s="23" t="s">
        <v>4752</v>
      </c>
      <c r="C2312" s="23" t="s">
        <v>4752</v>
      </c>
      <c r="D2312" s="15" t="s">
        <v>4752</v>
      </c>
      <c r="E2312" s="15" t="s">
        <v>4752</v>
      </c>
      <c r="F2312" s="15" t="s">
        <v>4752</v>
      </c>
      <c r="G2312" s="15" t="s">
        <v>4752</v>
      </c>
      <c r="H2312" s="1" t="s">
        <v>4752</v>
      </c>
      <c r="I2312" s="1"/>
      <c r="J2312" s="1"/>
      <c r="K2312" s="1" t="s">
        <v>4752</v>
      </c>
      <c r="L2312" s="1"/>
    </row>
    <row r="2313" spans="1:12" ht="15.6" x14ac:dyDescent="0.3">
      <c r="A2313" s="1" t="str">
        <f>Tabela6[[#This Row],[id_escola]]</f>
        <v>1403</v>
      </c>
      <c r="B2313" s="23" t="s">
        <v>4752</v>
      </c>
      <c r="C2313" s="23" t="s">
        <v>4752</v>
      </c>
      <c r="D2313" s="15" t="s">
        <v>4752</v>
      </c>
      <c r="E2313" s="15" t="s">
        <v>4752</v>
      </c>
      <c r="F2313" s="15" t="s">
        <v>4752</v>
      </c>
      <c r="G2313" s="15" t="s">
        <v>4752</v>
      </c>
      <c r="H2313" s="1" t="s">
        <v>4752</v>
      </c>
      <c r="I2313" s="1"/>
      <c r="J2313" s="1"/>
      <c r="K2313" s="1" t="s">
        <v>4752</v>
      </c>
      <c r="L2313" s="1"/>
    </row>
    <row r="2314" spans="1:12" ht="15.6" x14ac:dyDescent="0.3">
      <c r="A2314" s="1" t="str">
        <f>Tabela6[[#This Row],[id_escola]]</f>
        <v>1403</v>
      </c>
      <c r="B2314" s="23">
        <f>AVERAGE(Tabela11[[#This Row],[1º Ano]],Tabela11[[#This Row],[2º Ano]],Tabela11[[#This Row],[3º Ano]],Tabela11[[#This Row],[4º Ano]])</f>
        <v>16.75</v>
      </c>
      <c r="C2314" s="23" t="s">
        <v>4752</v>
      </c>
      <c r="D2314" s="15">
        <v>0.95428571397704742</v>
      </c>
      <c r="E2314" s="15">
        <v>4.5714286022952577E-2</v>
      </c>
      <c r="F2314" s="15" t="s">
        <v>4752</v>
      </c>
      <c r="G2314" s="15" t="s">
        <v>4752</v>
      </c>
      <c r="H2314" s="1" t="s">
        <v>4752</v>
      </c>
      <c r="I2314" s="1"/>
      <c r="J2314" s="1"/>
      <c r="K2314" s="1" t="s">
        <v>4752</v>
      </c>
      <c r="L2314" s="1"/>
    </row>
    <row r="2315" spans="1:12" ht="15.6" x14ac:dyDescent="0.3">
      <c r="A2315" s="1" t="str">
        <f>Tabela6[[#This Row],[id_escola]]</f>
        <v>1403</v>
      </c>
      <c r="B2315" s="23" t="s">
        <v>4752</v>
      </c>
      <c r="C2315" s="23" t="s">
        <v>4752</v>
      </c>
      <c r="D2315" s="15" t="s">
        <v>4752</v>
      </c>
      <c r="E2315" s="15" t="s">
        <v>4752</v>
      </c>
      <c r="F2315" s="15" t="s">
        <v>4752</v>
      </c>
      <c r="G2315" s="15" t="s">
        <v>4752</v>
      </c>
      <c r="H2315" s="1" t="s">
        <v>4752</v>
      </c>
      <c r="I2315" s="1"/>
      <c r="J2315" s="1"/>
      <c r="K2315" s="1" t="s">
        <v>4752</v>
      </c>
      <c r="L2315" s="1"/>
    </row>
    <row r="2316" spans="1:12" ht="15.6" x14ac:dyDescent="0.3">
      <c r="A2316" s="1" t="str">
        <f>Tabela6[[#This Row],[id_escola]]</f>
        <v>1404</v>
      </c>
      <c r="B2316" s="23">
        <f>AVERAGE(Tabela11[[#This Row],[1º Ano]],Tabela11[[#This Row],[2º Ano]],Tabela11[[#This Row],[3º Ano]],Tabela11[[#This Row],[4º Ano]])</f>
        <v>95.875</v>
      </c>
      <c r="C2316" s="23" t="s">
        <v>4752</v>
      </c>
      <c r="D2316" s="15">
        <v>0.93312499974854302</v>
      </c>
      <c r="E2316" s="15">
        <v>6.6875000251457012E-2</v>
      </c>
      <c r="F2316" s="15" t="s">
        <v>4752</v>
      </c>
      <c r="G2316" s="15" t="s">
        <v>4752</v>
      </c>
      <c r="H2316" s="1" t="s">
        <v>4752</v>
      </c>
      <c r="I2316" s="1"/>
      <c r="J2316" s="1"/>
      <c r="K2316" s="1" t="s">
        <v>4752</v>
      </c>
      <c r="L2316" s="1"/>
    </row>
    <row r="2317" spans="1:12" ht="15.6" x14ac:dyDescent="0.3">
      <c r="A2317" s="1" t="str">
        <f>Tabela6[[#This Row],[id_escola]]</f>
        <v>1405</v>
      </c>
      <c r="B2317" s="23">
        <f>AVERAGE(Tabela11[[#This Row],[1º Ano]],Tabela11[[#This Row],[2º Ano]],Tabela11[[#This Row],[3º Ano]],Tabela11[[#This Row],[4º Ano]])</f>
        <v>21.0625</v>
      </c>
      <c r="C2317" s="23" t="s">
        <v>4752</v>
      </c>
      <c r="D2317" s="15">
        <v>0.99375000013969839</v>
      </c>
      <c r="E2317" s="15">
        <v>6.2499998603016121E-3</v>
      </c>
      <c r="F2317" s="15" t="s">
        <v>4752</v>
      </c>
      <c r="G2317" s="15" t="s">
        <v>4752</v>
      </c>
      <c r="H2317" s="1" t="s">
        <v>4752</v>
      </c>
      <c r="I2317" s="1"/>
      <c r="J2317" s="1"/>
      <c r="K2317" s="1" t="s">
        <v>4752</v>
      </c>
      <c r="L2317" s="1"/>
    </row>
    <row r="2318" spans="1:12" ht="15.6" x14ac:dyDescent="0.3">
      <c r="A2318" s="1" t="str">
        <f>Tabela6[[#This Row],[id_escola]]</f>
        <v>1406</v>
      </c>
      <c r="B2318" s="23">
        <f>AVERAGE(Tabela11[[#This Row],[1º Ano]],Tabela11[[#This Row],[2º Ano]],Tabela11[[#This Row],[3º Ano]],Tabela11[[#This Row],[4º Ano]])</f>
        <v>21.625</v>
      </c>
      <c r="C2318" s="23" t="s">
        <v>4752</v>
      </c>
      <c r="D2318" s="15">
        <v>0.97937499941326678</v>
      </c>
      <c r="E2318" s="15">
        <v>2.0625000586733229E-2</v>
      </c>
      <c r="F2318" s="15" t="s">
        <v>4752</v>
      </c>
      <c r="G2318" s="15" t="s">
        <v>4752</v>
      </c>
      <c r="H2318" s="1" t="s">
        <v>4752</v>
      </c>
      <c r="I2318" s="1"/>
      <c r="J2318" s="1"/>
      <c r="K2318" s="1" t="s">
        <v>4752</v>
      </c>
      <c r="L2318" s="1"/>
    </row>
    <row r="2319" spans="1:12" ht="15.6" x14ac:dyDescent="0.3">
      <c r="A2319" s="1" t="str">
        <f>Tabela6[[#This Row],[id_escola]]</f>
        <v>1407</v>
      </c>
      <c r="B2319" s="23">
        <f>AVERAGE(Tabela11[[#This Row],[1º Ano]],Tabela11[[#This Row],[2º Ano]],Tabela11[[#This Row],[3º Ano]],Tabela11[[#This Row],[4º Ano]])</f>
        <v>77.3125</v>
      </c>
      <c r="C2319" s="23" t="s">
        <v>4752</v>
      </c>
      <c r="D2319" s="15">
        <v>0.98125000018626451</v>
      </c>
      <c r="E2319" s="15">
        <v>1.8749999813735489E-2</v>
      </c>
      <c r="F2319" s="15" t="s">
        <v>4752</v>
      </c>
      <c r="G2319" s="15" t="s">
        <v>4752</v>
      </c>
      <c r="H2319" s="1" t="s">
        <v>4752</v>
      </c>
      <c r="I2319" s="1"/>
      <c r="J2319" s="1"/>
      <c r="K2319" s="1" t="s">
        <v>4752</v>
      </c>
      <c r="L2319" s="1"/>
    </row>
    <row r="2320" spans="1:12" ht="15.6" x14ac:dyDescent="0.3">
      <c r="A2320" s="1" t="str">
        <f>Tabela6[[#This Row],[id_escola]]</f>
        <v>1407</v>
      </c>
      <c r="B2320" s="23">
        <f>AVERAGE(Tabela11[[#This Row],[1º Ano]],Tabela11[[#This Row],[2º Ano]],Tabela11[[#This Row],[3º Ano]],Tabela11[[#This Row],[4º Ano]])</f>
        <v>6.5625</v>
      </c>
      <c r="C2320" s="23" t="s">
        <v>4752</v>
      </c>
      <c r="D2320" s="15">
        <v>0.96875</v>
      </c>
      <c r="E2320" s="15">
        <v>3.125E-2</v>
      </c>
      <c r="F2320" s="15" t="s">
        <v>4752</v>
      </c>
      <c r="G2320" s="15" t="s">
        <v>4752</v>
      </c>
      <c r="H2320" s="1" t="s">
        <v>4752</v>
      </c>
      <c r="I2320" s="1"/>
      <c r="J2320" s="1"/>
      <c r="K2320" s="1" t="s">
        <v>4752</v>
      </c>
      <c r="L2320" s="1"/>
    </row>
    <row r="2321" spans="1:12" ht="15.6" x14ac:dyDescent="0.3">
      <c r="A2321" s="1" t="str">
        <f>Tabela6[[#This Row],[id_escola]]</f>
        <v>1407</v>
      </c>
      <c r="B2321" s="23">
        <f>AVERAGE(Tabela11[[#This Row],[1º Ano]],Tabela11[[#This Row],[2º Ano]],Tabela11[[#This Row],[3º Ano]],Tabela11[[#This Row],[4º Ano]])</f>
        <v>25.3125</v>
      </c>
      <c r="C2321" s="23" t="s">
        <v>4752</v>
      </c>
      <c r="D2321" s="15">
        <v>0.99687499995343387</v>
      </c>
      <c r="E2321" s="15">
        <v>3.1250000465661313E-3</v>
      </c>
      <c r="F2321" s="15" t="s">
        <v>4752</v>
      </c>
      <c r="G2321" s="15" t="s">
        <v>4752</v>
      </c>
      <c r="H2321" s="1" t="s">
        <v>4752</v>
      </c>
      <c r="I2321" s="1"/>
      <c r="J2321" s="1"/>
      <c r="K2321" s="1" t="s">
        <v>4752</v>
      </c>
      <c r="L2321" s="1"/>
    </row>
    <row r="2322" spans="1:12" ht="15.6" x14ac:dyDescent="0.3">
      <c r="A2322" s="1" t="str">
        <f>Tabela6[[#This Row],[id_escola]]</f>
        <v>1407</v>
      </c>
      <c r="B2322" s="23">
        <f>AVERAGE(Tabela11[[#This Row],[1º Ano]],Tabela11[[#This Row],[2º Ano]],Tabela11[[#This Row],[3º Ano]],Tabela11[[#This Row],[4º Ano]])</f>
        <v>6.0625</v>
      </c>
      <c r="C2322" s="23" t="s">
        <v>4752</v>
      </c>
      <c r="D2322" s="15">
        <v>0.90749999973922968</v>
      </c>
      <c r="E2322" s="15">
        <v>9.2500000260770307E-2</v>
      </c>
      <c r="F2322" s="15" t="s">
        <v>4752</v>
      </c>
      <c r="G2322" s="15" t="s">
        <v>4752</v>
      </c>
      <c r="H2322" s="1" t="s">
        <v>4752</v>
      </c>
      <c r="I2322" s="1"/>
      <c r="J2322" s="1"/>
      <c r="K2322" s="1" t="s">
        <v>4752</v>
      </c>
      <c r="L2322" s="1"/>
    </row>
    <row r="2323" spans="1:12" ht="15.6" x14ac:dyDescent="0.3">
      <c r="A2323" s="1" t="str">
        <f>Tabela6[[#This Row],[id_escola]]</f>
        <v>1407</v>
      </c>
      <c r="B2323" s="23">
        <f>AVERAGE(Tabela11[[#This Row],[1º Ano]],Tabela11[[#This Row],[2º Ano]],Tabela11[[#This Row],[3º Ano]],Tabela11[[#This Row],[4º Ano]])</f>
        <v>14.5625</v>
      </c>
      <c r="C2323" s="23" t="s">
        <v>4752</v>
      </c>
      <c r="D2323" s="15">
        <v>0.8987499992363156</v>
      </c>
      <c r="E2323" s="15">
        <v>0.10125000076368443</v>
      </c>
      <c r="F2323" s="15" t="s">
        <v>4752</v>
      </c>
      <c r="G2323" s="15" t="s">
        <v>4752</v>
      </c>
      <c r="H2323" s="1" t="s">
        <v>4752</v>
      </c>
      <c r="I2323" s="1"/>
      <c r="J2323" s="1"/>
      <c r="K2323" s="1" t="s">
        <v>4752</v>
      </c>
      <c r="L2323" s="1"/>
    </row>
    <row r="2324" spans="1:12" ht="15.6" x14ac:dyDescent="0.3">
      <c r="A2324" s="1" t="str">
        <f>Tabela6[[#This Row],[id_escola]]</f>
        <v>1407</v>
      </c>
      <c r="B2324" s="23">
        <f>AVERAGE(Tabela11[[#This Row],[1º Ano]],Tabela11[[#This Row],[2º Ano]],Tabela11[[#This Row],[3º Ano]],Tabela11[[#This Row],[4º Ano]])</f>
        <v>9.625</v>
      </c>
      <c r="C2324" s="23" t="s">
        <v>4752</v>
      </c>
      <c r="D2324" s="15">
        <v>0.96874999953433871</v>
      </c>
      <c r="E2324" s="15">
        <v>3.1250000465661294E-2</v>
      </c>
      <c r="F2324" s="15" t="s">
        <v>4752</v>
      </c>
      <c r="G2324" s="15" t="s">
        <v>4752</v>
      </c>
      <c r="H2324" s="1" t="s">
        <v>4752</v>
      </c>
      <c r="I2324" s="1"/>
      <c r="J2324" s="1"/>
      <c r="K2324" s="1" t="s">
        <v>4752</v>
      </c>
      <c r="L2324" s="1"/>
    </row>
    <row r="2325" spans="1:12" ht="15.6" x14ac:dyDescent="0.3">
      <c r="A2325" s="1" t="str">
        <f>Tabela6[[#This Row],[id_escola]]</f>
        <v>1407</v>
      </c>
      <c r="B2325" s="23">
        <f>AVERAGE(Tabela11[[#This Row],[1º Ano]],Tabela11[[#This Row],[2º Ano]],Tabela11[[#This Row],[3º Ano]],Tabela11[[#This Row],[4º Ano]])</f>
        <v>7.9375</v>
      </c>
      <c r="C2325" s="23" t="s">
        <v>4752</v>
      </c>
      <c r="D2325" s="15">
        <v>0.97625000029802322</v>
      </c>
      <c r="E2325" s="15">
        <v>2.3749999701976748E-2</v>
      </c>
      <c r="F2325" s="15" t="s">
        <v>4752</v>
      </c>
      <c r="G2325" s="15" t="s">
        <v>4752</v>
      </c>
      <c r="H2325" s="1" t="s">
        <v>4752</v>
      </c>
      <c r="I2325" s="1"/>
      <c r="J2325" s="1"/>
      <c r="K2325" s="1" t="s">
        <v>4752</v>
      </c>
      <c r="L2325" s="1"/>
    </row>
    <row r="2326" spans="1:12" ht="15.6" x14ac:dyDescent="0.3">
      <c r="A2326" s="1" t="str">
        <f>Tabela6[[#This Row],[id_escola]]</f>
        <v>1407</v>
      </c>
      <c r="B2326" s="23">
        <f>AVERAGE(Tabela11[[#This Row],[1º Ano]],Tabela11[[#This Row],[2º Ano]],Tabela11[[#This Row],[3º Ano]],Tabela11[[#This Row],[4º Ano]])</f>
        <v>45.1875</v>
      </c>
      <c r="C2326" s="23" t="s">
        <v>4752</v>
      </c>
      <c r="D2326" s="15">
        <v>0.89624999999068677</v>
      </c>
      <c r="E2326" s="15">
        <v>0.10375000000931318</v>
      </c>
      <c r="F2326" s="15" t="s">
        <v>4752</v>
      </c>
      <c r="G2326" s="15" t="s">
        <v>4752</v>
      </c>
      <c r="H2326" s="1" t="s">
        <v>4752</v>
      </c>
      <c r="I2326" s="1"/>
      <c r="J2326" s="1"/>
      <c r="K2326" s="1" t="s">
        <v>4752</v>
      </c>
      <c r="L2326" s="1"/>
    </row>
    <row r="2327" spans="1:12" ht="15.6" x14ac:dyDescent="0.3">
      <c r="A2327" s="1" t="str">
        <f>Tabela6[[#This Row],[id_escola]]</f>
        <v>1407</v>
      </c>
      <c r="B2327" s="23">
        <f>AVERAGE(Tabela11[[#This Row],[1º Ano]],Tabela11[[#This Row],[2º Ano]],Tabela11[[#This Row],[3º Ano]],Tabela11[[#This Row],[4º Ano]])</f>
        <v>11.875</v>
      </c>
      <c r="C2327" s="23" t="s">
        <v>4752</v>
      </c>
      <c r="D2327" s="15">
        <v>0.96812499966472387</v>
      </c>
      <c r="E2327" s="15">
        <v>3.1875000335276099E-2</v>
      </c>
      <c r="F2327" s="15" t="s">
        <v>4752</v>
      </c>
      <c r="G2327" s="15" t="s">
        <v>4752</v>
      </c>
      <c r="H2327" s="1" t="s">
        <v>4752</v>
      </c>
      <c r="I2327" s="1"/>
      <c r="J2327" s="1"/>
      <c r="K2327" s="1" t="s">
        <v>4752</v>
      </c>
      <c r="L2327" s="1"/>
    </row>
    <row r="2328" spans="1:12" ht="15.6" x14ac:dyDescent="0.3">
      <c r="A2328" s="1" t="str">
        <f>Tabela6[[#This Row],[id_escola]]</f>
        <v>1407</v>
      </c>
      <c r="B2328" s="23">
        <f>AVERAGE(Tabela11[[#This Row],[1º Ano]],Tabela11[[#This Row],[2º Ano]],Tabela11[[#This Row],[3º Ano]],Tabela11[[#This Row],[4º Ano]])</f>
        <v>4.1875</v>
      </c>
      <c r="C2328" s="23" t="s">
        <v>4752</v>
      </c>
      <c r="D2328" s="15">
        <v>0.95812499895691872</v>
      </c>
      <c r="E2328" s="15">
        <v>4.1875001043081249E-2</v>
      </c>
      <c r="F2328" s="15" t="s">
        <v>4752</v>
      </c>
      <c r="G2328" s="15" t="s">
        <v>4752</v>
      </c>
      <c r="H2328" s="1" t="s">
        <v>4752</v>
      </c>
      <c r="I2328" s="1"/>
      <c r="J2328" s="1"/>
      <c r="K2328" s="1" t="s">
        <v>4752</v>
      </c>
      <c r="L2328" s="1"/>
    </row>
    <row r="2329" spans="1:12" ht="15.6" x14ac:dyDescent="0.3">
      <c r="A2329" s="1" t="str">
        <f>Tabela6[[#This Row],[id_escola]]</f>
        <v>1407</v>
      </c>
      <c r="B2329" s="23">
        <f>AVERAGE(Tabela11[[#This Row],[1º Ano]],Tabela11[[#This Row],[2º Ano]],Tabela11[[#This Row],[3º Ano]],Tabela11[[#This Row],[4º Ano]])</f>
        <v>19.5625</v>
      </c>
      <c r="C2329" s="23" t="s">
        <v>4752</v>
      </c>
      <c r="D2329" s="15">
        <v>0.96687499992549419</v>
      </c>
      <c r="E2329" s="15">
        <v>3.3125000074505834E-2</v>
      </c>
      <c r="F2329" s="15" t="s">
        <v>4752</v>
      </c>
      <c r="G2329" s="15" t="s">
        <v>4752</v>
      </c>
      <c r="H2329" s="1" t="s">
        <v>4752</v>
      </c>
      <c r="I2329" s="1"/>
      <c r="J2329" s="1"/>
      <c r="K2329" s="1" t="s">
        <v>4752</v>
      </c>
      <c r="L2329" s="1"/>
    </row>
    <row r="2330" spans="1:12" ht="15.6" x14ac:dyDescent="0.3">
      <c r="A2330" s="1" t="str">
        <f>Tabela6[[#This Row],[id_escola]]</f>
        <v>1407</v>
      </c>
      <c r="B2330" s="23" t="s">
        <v>4752</v>
      </c>
      <c r="C2330" s="23" t="s">
        <v>4752</v>
      </c>
      <c r="D2330" s="15" t="s">
        <v>4752</v>
      </c>
      <c r="E2330" s="15" t="s">
        <v>4752</v>
      </c>
      <c r="F2330" s="15" t="s">
        <v>4752</v>
      </c>
      <c r="G2330" s="15" t="s">
        <v>4752</v>
      </c>
      <c r="H2330" s="1" t="s">
        <v>4752</v>
      </c>
      <c r="I2330" s="1"/>
      <c r="J2330" s="1"/>
      <c r="K2330" s="1" t="s">
        <v>4752</v>
      </c>
      <c r="L2330" s="1"/>
    </row>
    <row r="2331" spans="1:12" ht="15.6" x14ac:dyDescent="0.3">
      <c r="A2331" s="1" t="str">
        <f>Tabela6[[#This Row],[id_escola]]</f>
        <v>1408</v>
      </c>
      <c r="B2331" s="23">
        <f>AVERAGE(Tabela11[[#This Row],[1º Ano]],Tabela11[[#This Row],[2º Ano]],Tabela11[[#This Row],[3º Ano]],Tabela11[[#This Row],[4º Ano]])</f>
        <v>13.8125</v>
      </c>
      <c r="C2331" s="23" t="s">
        <v>4752</v>
      </c>
      <c r="D2331" s="15">
        <v>0.99500000011175871</v>
      </c>
      <c r="E2331" s="15">
        <v>4.9999998882412936E-3</v>
      </c>
      <c r="F2331" s="15" t="s">
        <v>4752</v>
      </c>
      <c r="G2331" s="15" t="s">
        <v>4752</v>
      </c>
      <c r="H2331" s="1" t="s">
        <v>4752</v>
      </c>
      <c r="I2331" s="1"/>
      <c r="J2331" s="1"/>
      <c r="K2331" s="1" t="s">
        <v>4752</v>
      </c>
      <c r="L2331" s="1"/>
    </row>
    <row r="2332" spans="1:12" ht="15.6" x14ac:dyDescent="0.3">
      <c r="A2332" s="1" t="str">
        <f>Tabela6[[#This Row],[id_escola]]</f>
        <v>1408</v>
      </c>
      <c r="B2332" s="23">
        <f>AVERAGE(Tabela11[[#This Row],[1º Ano]],Tabela11[[#This Row],[2º Ano]],Tabela11[[#This Row],[3º Ano]],Tabela11[[#This Row],[4º Ano]])</f>
        <v>5.3125</v>
      </c>
      <c r="C2332" s="23" t="s">
        <v>4752</v>
      </c>
      <c r="D2332" s="15">
        <v>1</v>
      </c>
      <c r="E2332" s="15">
        <v>0</v>
      </c>
      <c r="F2332" s="15" t="s">
        <v>4752</v>
      </c>
      <c r="G2332" s="15" t="s">
        <v>4752</v>
      </c>
      <c r="H2332" s="1" t="s">
        <v>4752</v>
      </c>
      <c r="I2332" s="1"/>
      <c r="J2332" s="1"/>
      <c r="K2332" s="1" t="s">
        <v>4752</v>
      </c>
      <c r="L2332" s="1"/>
    </row>
    <row r="2333" spans="1:12" ht="15.6" x14ac:dyDescent="0.3">
      <c r="A2333" s="1" t="str">
        <f>Tabela6[[#This Row],[id_escola]]</f>
        <v>1409</v>
      </c>
      <c r="B2333" s="23" t="s">
        <v>4752</v>
      </c>
      <c r="C2333" s="23" t="s">
        <v>4752</v>
      </c>
      <c r="D2333" s="15" t="s">
        <v>4752</v>
      </c>
      <c r="E2333" s="15" t="s">
        <v>4752</v>
      </c>
      <c r="F2333" s="15" t="s">
        <v>4752</v>
      </c>
      <c r="G2333" s="15" t="s">
        <v>4752</v>
      </c>
      <c r="H2333" s="1" t="s">
        <v>4752</v>
      </c>
      <c r="I2333" s="1"/>
      <c r="J2333" s="1"/>
      <c r="K2333" s="1" t="s">
        <v>4752</v>
      </c>
      <c r="L2333" s="1"/>
    </row>
    <row r="2334" spans="1:12" ht="15.6" x14ac:dyDescent="0.3">
      <c r="A2334" s="1" t="str">
        <f>Tabela6[[#This Row],[id_escola]]</f>
        <v>1409</v>
      </c>
      <c r="B2334" s="23">
        <f>AVERAGE(Tabela11[[#This Row],[1º Ano]],Tabela11[[#This Row],[2º Ano]],Tabela11[[#This Row],[3º Ano]],Tabela11[[#This Row],[4º Ano]])</f>
        <v>17.4375</v>
      </c>
      <c r="C2334" s="23" t="s">
        <v>4752</v>
      </c>
      <c r="D2334" s="15">
        <v>0.9887500002514571</v>
      </c>
      <c r="E2334" s="15">
        <v>1.1249999748542881E-2</v>
      </c>
      <c r="F2334" s="15" t="s">
        <v>4752</v>
      </c>
      <c r="G2334" s="15" t="s">
        <v>4752</v>
      </c>
      <c r="H2334" s="1" t="s">
        <v>4752</v>
      </c>
      <c r="I2334" s="1"/>
      <c r="J2334" s="1"/>
      <c r="K2334" s="1" t="s">
        <v>4752</v>
      </c>
      <c r="L2334" s="1"/>
    </row>
    <row r="2335" spans="1:12" ht="15.6" x14ac:dyDescent="0.3">
      <c r="A2335" s="1" t="str">
        <f>Tabela6[[#This Row],[id_escola]]</f>
        <v>1410</v>
      </c>
      <c r="B2335" s="23">
        <f>AVERAGE(Tabela11[[#This Row],[1º Ano]],Tabela11[[#This Row],[2º Ano]],Tabela11[[#This Row],[3º Ano]],Tabela11[[#This Row],[4º Ano]])</f>
        <v>9.1875</v>
      </c>
      <c r="C2335" s="23" t="s">
        <v>4752</v>
      </c>
      <c r="D2335" s="15">
        <v>0.97249999921768904</v>
      </c>
      <c r="E2335" s="15">
        <v>2.7500000782310942E-2</v>
      </c>
      <c r="F2335" s="15" t="s">
        <v>4752</v>
      </c>
      <c r="G2335" s="15" t="s">
        <v>4752</v>
      </c>
      <c r="H2335" s="1" t="s">
        <v>4752</v>
      </c>
      <c r="I2335" s="1"/>
      <c r="J2335" s="1"/>
      <c r="K2335" s="1" t="s">
        <v>4752</v>
      </c>
      <c r="L2335" s="1"/>
    </row>
    <row r="2336" spans="1:12" ht="15.6" x14ac:dyDescent="0.3">
      <c r="A2336" s="1" t="str">
        <f>Tabela6[[#This Row],[id_escola]]</f>
        <v>1410</v>
      </c>
      <c r="B2336" s="23">
        <f>AVERAGE(Tabela11[[#This Row],[1º Ano]],Tabela11[[#This Row],[2º Ano]],Tabela11[[#This Row],[3º Ano]],Tabela11[[#This Row],[4º Ano]])</f>
        <v>7.5</v>
      </c>
      <c r="C2336" s="23" t="s">
        <v>4752</v>
      </c>
      <c r="D2336" s="15">
        <v>0.98687500040978193</v>
      </c>
      <c r="E2336" s="15">
        <v>1.3124999590218043E-2</v>
      </c>
      <c r="F2336" s="15" t="s">
        <v>4752</v>
      </c>
      <c r="G2336" s="15" t="s">
        <v>4752</v>
      </c>
      <c r="H2336" s="1" t="s">
        <v>4752</v>
      </c>
      <c r="I2336" s="1"/>
      <c r="J2336" s="1"/>
      <c r="K2336" s="1" t="s">
        <v>4752</v>
      </c>
      <c r="L2336" s="1"/>
    </row>
    <row r="2337" spans="1:12" ht="15.6" x14ac:dyDescent="0.3">
      <c r="A2337" s="1" t="str">
        <f>Tabela6[[#This Row],[id_escola]]</f>
        <v>1411</v>
      </c>
      <c r="B2337" s="23">
        <f>AVERAGE(Tabela11[[#This Row],[1º Ano]],Tabela11[[#This Row],[2º Ano]],Tabela11[[#This Row],[3º Ano]],Tabela11[[#This Row],[4º Ano]])</f>
        <v>3.5625</v>
      </c>
      <c r="C2337" s="23" t="s">
        <v>4752</v>
      </c>
      <c r="D2337" s="15">
        <v>1</v>
      </c>
      <c r="E2337" s="15">
        <v>0</v>
      </c>
      <c r="F2337" s="15" t="s">
        <v>4752</v>
      </c>
      <c r="G2337" s="15" t="s">
        <v>4752</v>
      </c>
      <c r="H2337" s="1" t="s">
        <v>4752</v>
      </c>
      <c r="I2337" s="1"/>
      <c r="J2337" s="1"/>
      <c r="K2337" s="1" t="s">
        <v>4752</v>
      </c>
      <c r="L2337" s="1"/>
    </row>
    <row r="2338" spans="1:12" ht="15.6" x14ac:dyDescent="0.3">
      <c r="A2338" s="1" t="str">
        <f>Tabela6[[#This Row],[id_escola]]</f>
        <v>1411</v>
      </c>
      <c r="B2338" s="23" t="s">
        <v>4752</v>
      </c>
      <c r="C2338" s="23" t="s">
        <v>4752</v>
      </c>
      <c r="D2338" s="15" t="s">
        <v>4752</v>
      </c>
      <c r="E2338" s="15" t="s">
        <v>4752</v>
      </c>
      <c r="F2338" s="15" t="s">
        <v>4752</v>
      </c>
      <c r="G2338" s="15" t="s">
        <v>4752</v>
      </c>
      <c r="H2338" s="1" t="s">
        <v>4752</v>
      </c>
      <c r="I2338" s="1"/>
      <c r="J2338" s="1"/>
      <c r="K2338" s="1" t="s">
        <v>4752</v>
      </c>
      <c r="L2338" s="1"/>
    </row>
    <row r="2339" spans="1:12" ht="15.6" x14ac:dyDescent="0.3">
      <c r="A2339" s="1" t="str">
        <f>Tabela6[[#This Row],[id_escola]]</f>
        <v>1411</v>
      </c>
      <c r="B2339" s="23" t="s">
        <v>4752</v>
      </c>
      <c r="C2339" s="23" t="s">
        <v>4752</v>
      </c>
      <c r="D2339" s="15" t="s">
        <v>4752</v>
      </c>
      <c r="E2339" s="15" t="s">
        <v>4752</v>
      </c>
      <c r="F2339" s="15" t="s">
        <v>4752</v>
      </c>
      <c r="G2339" s="15" t="s">
        <v>4752</v>
      </c>
      <c r="H2339" s="1" t="s">
        <v>4752</v>
      </c>
      <c r="I2339" s="1"/>
      <c r="J2339" s="1"/>
      <c r="K2339" s="1" t="s">
        <v>4752</v>
      </c>
      <c r="L2339" s="1"/>
    </row>
    <row r="2340" spans="1:12" ht="15.6" x14ac:dyDescent="0.3">
      <c r="A2340" s="1" t="str">
        <f>Tabela6[[#This Row],[id_escola]]</f>
        <v>1411</v>
      </c>
      <c r="B2340" s="23" t="s">
        <v>4752</v>
      </c>
      <c r="C2340" s="23" t="s">
        <v>4752</v>
      </c>
      <c r="D2340" s="15" t="s">
        <v>4752</v>
      </c>
      <c r="E2340" s="15" t="s">
        <v>4752</v>
      </c>
      <c r="F2340" s="15" t="s">
        <v>4752</v>
      </c>
      <c r="G2340" s="15" t="s">
        <v>4752</v>
      </c>
      <c r="H2340" s="1" t="s">
        <v>4752</v>
      </c>
      <c r="I2340" s="1"/>
      <c r="J2340" s="1"/>
      <c r="K2340" s="1" t="s">
        <v>4752</v>
      </c>
      <c r="L2340" s="1"/>
    </row>
    <row r="2341" spans="1:12" ht="15.6" x14ac:dyDescent="0.3">
      <c r="A2341" s="1" t="str">
        <f>Tabela6[[#This Row],[id_escola]]</f>
        <v>1412</v>
      </c>
      <c r="B2341" s="23">
        <f>AVERAGE(Tabela11[[#This Row],[1º Ano]],Tabela11[[#This Row],[2º Ano]],Tabela11[[#This Row],[3º Ano]],Tabela11[[#This Row],[4º Ano]])</f>
        <v>30.375</v>
      </c>
      <c r="C2341" s="23" t="s">
        <v>4752</v>
      </c>
      <c r="D2341" s="15">
        <v>0.97375000023748726</v>
      </c>
      <c r="E2341" s="15">
        <v>2.6249999762512764E-2</v>
      </c>
      <c r="F2341" s="15" t="s">
        <v>4752</v>
      </c>
      <c r="G2341" s="15" t="s">
        <v>4752</v>
      </c>
      <c r="H2341" s="1" t="s">
        <v>4752</v>
      </c>
      <c r="I2341" s="1"/>
      <c r="J2341" s="1"/>
      <c r="K2341" s="1" t="s">
        <v>4752</v>
      </c>
      <c r="L2341" s="1"/>
    </row>
    <row r="2342" spans="1:12" ht="15.6" x14ac:dyDescent="0.3">
      <c r="A2342" s="1" t="str">
        <f>Tabela6[[#This Row],[id_escola]]</f>
        <v>1413</v>
      </c>
      <c r="B2342" s="23" t="s">
        <v>4752</v>
      </c>
      <c r="C2342" s="23" t="s">
        <v>4752</v>
      </c>
      <c r="D2342" s="15" t="s">
        <v>4752</v>
      </c>
      <c r="E2342" s="15" t="s">
        <v>4752</v>
      </c>
      <c r="F2342" s="15" t="s">
        <v>4752</v>
      </c>
      <c r="G2342" s="15" t="s">
        <v>4752</v>
      </c>
      <c r="H2342" s="1" t="s">
        <v>4752</v>
      </c>
      <c r="I2342" s="1"/>
      <c r="J2342" s="1"/>
      <c r="K2342" s="1" t="s">
        <v>4752</v>
      </c>
      <c r="L2342" s="1"/>
    </row>
    <row r="2343" spans="1:12" ht="15.6" x14ac:dyDescent="0.3">
      <c r="A2343" s="1" t="str">
        <f>Tabela6[[#This Row],[id_escola]]</f>
        <v>1413</v>
      </c>
      <c r="B2343" s="23" t="s">
        <v>4752</v>
      </c>
      <c r="C2343" s="23" t="s">
        <v>4752</v>
      </c>
      <c r="D2343" s="15" t="s">
        <v>4752</v>
      </c>
      <c r="E2343" s="15" t="s">
        <v>4752</v>
      </c>
      <c r="F2343" s="15" t="s">
        <v>4752</v>
      </c>
      <c r="G2343" s="15" t="s">
        <v>4752</v>
      </c>
      <c r="H2343" s="1" t="s">
        <v>4752</v>
      </c>
      <c r="I2343" s="1"/>
      <c r="J2343" s="1"/>
      <c r="K2343" s="1" t="s">
        <v>4752</v>
      </c>
      <c r="L2343" s="1"/>
    </row>
    <row r="2344" spans="1:12" ht="15.6" x14ac:dyDescent="0.3">
      <c r="A2344" s="1" t="str">
        <f>Tabela6[[#This Row],[id_escola]]</f>
        <v>1413</v>
      </c>
      <c r="B2344" s="23" t="s">
        <v>4752</v>
      </c>
      <c r="C2344" s="23" t="s">
        <v>4752</v>
      </c>
      <c r="D2344" s="15" t="s">
        <v>4752</v>
      </c>
      <c r="E2344" s="15" t="s">
        <v>4752</v>
      </c>
      <c r="F2344" s="15" t="s">
        <v>4752</v>
      </c>
      <c r="G2344" s="15" t="s">
        <v>4752</v>
      </c>
      <c r="H2344" s="1" t="s">
        <v>4752</v>
      </c>
      <c r="I2344" s="1"/>
      <c r="J2344" s="1"/>
      <c r="K2344" s="1" t="s">
        <v>4752</v>
      </c>
      <c r="L2344" s="1"/>
    </row>
    <row r="2345" spans="1:12" ht="15.6" x14ac:dyDescent="0.3">
      <c r="A2345" s="1" t="str">
        <f>Tabela6[[#This Row],[id_escola]]</f>
        <v>1413</v>
      </c>
      <c r="B2345" s="23">
        <f>AVERAGE(Tabela11[[#This Row],[1º Ano]],Tabela11[[#This Row],[2º Ano]],Tabela11[[#This Row],[3º Ano]],Tabela11[[#This Row],[4º Ano]])</f>
        <v>6.3125</v>
      </c>
      <c r="C2345" s="23" t="s">
        <v>4752</v>
      </c>
      <c r="D2345" s="15">
        <v>0.95624999981373549</v>
      </c>
      <c r="E2345" s="15">
        <v>4.3750000186264501E-2</v>
      </c>
      <c r="F2345" s="15" t="s">
        <v>4752</v>
      </c>
      <c r="G2345" s="15" t="s">
        <v>4752</v>
      </c>
      <c r="H2345" s="1" t="s">
        <v>4752</v>
      </c>
      <c r="I2345" s="1"/>
      <c r="J2345" s="1"/>
      <c r="K2345" s="1" t="s">
        <v>4752</v>
      </c>
      <c r="L2345" s="1"/>
    </row>
    <row r="2346" spans="1:12" ht="15.6" x14ac:dyDescent="0.3">
      <c r="A2346" s="1" t="str">
        <f>Tabela6[[#This Row],[id_escola]]</f>
        <v>1413</v>
      </c>
      <c r="B2346" s="23">
        <f>AVERAGE(Tabela11[[#This Row],[1º Ano]],Tabela11[[#This Row],[2º Ano]],Tabela11[[#This Row],[3º Ano]],Tabela11[[#This Row],[4º Ano]])</f>
        <v>7.625</v>
      </c>
      <c r="C2346" s="23" t="s">
        <v>4752</v>
      </c>
      <c r="D2346" s="15">
        <v>0.99166666654249036</v>
      </c>
      <c r="E2346" s="15">
        <v>8.3333334575096656E-3</v>
      </c>
      <c r="F2346" s="15" t="s">
        <v>4752</v>
      </c>
      <c r="G2346" s="15" t="s">
        <v>4752</v>
      </c>
      <c r="H2346" s="1" t="s">
        <v>4752</v>
      </c>
      <c r="I2346" s="1"/>
      <c r="J2346" s="1"/>
      <c r="K2346" s="1" t="s">
        <v>4752</v>
      </c>
      <c r="L2346" s="1"/>
    </row>
    <row r="2347" spans="1:12" ht="15.6" x14ac:dyDescent="0.3">
      <c r="A2347" s="1" t="str">
        <f>Tabela6[[#This Row],[id_escola]]</f>
        <v>1413</v>
      </c>
      <c r="B2347" s="23">
        <f>AVERAGE(Tabela11[[#This Row],[1º Ano]],Tabela11[[#This Row],[2º Ano]],Tabela11[[#This Row],[3º Ano]],Tabela11[[#This Row],[4º Ano]])</f>
        <v>6.5</v>
      </c>
      <c r="C2347" s="23" t="s">
        <v>4752</v>
      </c>
      <c r="D2347" s="15">
        <v>0.98625000007450581</v>
      </c>
      <c r="E2347" s="15">
        <v>1.3749999925494187E-2</v>
      </c>
      <c r="F2347" s="15" t="s">
        <v>4752</v>
      </c>
      <c r="G2347" s="15" t="s">
        <v>4752</v>
      </c>
      <c r="H2347" s="1" t="s">
        <v>4752</v>
      </c>
      <c r="I2347" s="1"/>
      <c r="J2347" s="1"/>
      <c r="K2347" s="1" t="s">
        <v>4752</v>
      </c>
      <c r="L2347" s="1"/>
    </row>
    <row r="2348" spans="1:12" ht="15.6" x14ac:dyDescent="0.3">
      <c r="A2348" s="1" t="str">
        <f>Tabela6[[#This Row],[id_escola]]</f>
        <v>1413</v>
      </c>
      <c r="B2348" s="23">
        <f>AVERAGE(Tabela11[[#This Row],[1º Ano]],Tabela11[[#This Row],[2º Ano]],Tabela11[[#This Row],[3º Ano]],Tabela11[[#This Row],[4º Ano]])</f>
        <v>37.3125</v>
      </c>
      <c r="C2348" s="23" t="s">
        <v>4752</v>
      </c>
      <c r="D2348" s="15">
        <v>0.99125000019557774</v>
      </c>
      <c r="E2348" s="15">
        <v>8.7499998044222472E-3</v>
      </c>
      <c r="F2348" s="15" t="s">
        <v>4752</v>
      </c>
      <c r="G2348" s="15" t="s">
        <v>4752</v>
      </c>
      <c r="H2348" s="1" t="s">
        <v>4752</v>
      </c>
      <c r="I2348" s="1"/>
      <c r="J2348" s="1"/>
      <c r="K2348" s="1" t="s">
        <v>4752</v>
      </c>
      <c r="L2348" s="1"/>
    </row>
    <row r="2349" spans="1:12" ht="15.6" x14ac:dyDescent="0.3">
      <c r="A2349" s="1" t="str">
        <f>Tabela6[[#This Row],[id_escola]]</f>
        <v>1413</v>
      </c>
      <c r="B2349" s="23">
        <f>AVERAGE(Tabela11[[#This Row],[1º Ano]],Tabela11[[#This Row],[2º Ano]],Tabela11[[#This Row],[3º Ano]],Tabela11[[#This Row],[4º Ano]])</f>
        <v>9.75</v>
      </c>
      <c r="C2349" s="23" t="s">
        <v>4752</v>
      </c>
      <c r="D2349" s="15">
        <v>0.99562499998137355</v>
      </c>
      <c r="E2349" s="15">
        <v>4.3750000186264498E-3</v>
      </c>
      <c r="F2349" s="15" t="s">
        <v>4752</v>
      </c>
      <c r="G2349" s="15" t="s">
        <v>4752</v>
      </c>
      <c r="H2349" s="1" t="s">
        <v>4752</v>
      </c>
      <c r="I2349" s="1"/>
      <c r="J2349" s="1"/>
      <c r="K2349" s="1" t="s">
        <v>4752</v>
      </c>
      <c r="L2349" s="1"/>
    </row>
    <row r="2350" spans="1:12" ht="15.6" x14ac:dyDescent="0.3">
      <c r="A2350" s="1" t="str">
        <f>Tabela6[[#This Row],[id_escola]]</f>
        <v>1413</v>
      </c>
      <c r="B2350" s="23" t="s">
        <v>4752</v>
      </c>
      <c r="C2350" s="23" t="s">
        <v>4752</v>
      </c>
      <c r="D2350" s="15" t="s">
        <v>4752</v>
      </c>
      <c r="E2350" s="15" t="s">
        <v>4752</v>
      </c>
      <c r="F2350" s="15" t="s">
        <v>4752</v>
      </c>
      <c r="G2350" s="15" t="s">
        <v>4752</v>
      </c>
      <c r="H2350" s="1" t="s">
        <v>4752</v>
      </c>
      <c r="I2350" s="1"/>
      <c r="J2350" s="1"/>
      <c r="K2350" s="1" t="s">
        <v>4752</v>
      </c>
      <c r="L2350" s="1"/>
    </row>
    <row r="2351" spans="1:12" ht="15.6" x14ac:dyDescent="0.3">
      <c r="A2351" s="1" t="str">
        <f>Tabela6[[#This Row],[id_escola]]</f>
        <v>1413</v>
      </c>
      <c r="B2351" s="23">
        <f>AVERAGE(Tabela11[[#This Row],[1º Ano]],Tabela11[[#This Row],[2º Ano]],Tabela11[[#This Row],[3º Ano]],Tabela11[[#This Row],[4º Ano]])</f>
        <v>39.375</v>
      </c>
      <c r="C2351" s="23" t="s">
        <v>4752</v>
      </c>
      <c r="D2351" s="15">
        <v>0.9887500002514571</v>
      </c>
      <c r="E2351" s="15">
        <v>1.1249999748542905E-2</v>
      </c>
      <c r="F2351" s="15" t="s">
        <v>4752</v>
      </c>
      <c r="G2351" s="15" t="s">
        <v>4752</v>
      </c>
      <c r="H2351" s="1" t="s">
        <v>4752</v>
      </c>
      <c r="I2351" s="1"/>
      <c r="J2351" s="1"/>
      <c r="K2351" s="1" t="s">
        <v>4752</v>
      </c>
      <c r="L2351" s="1"/>
    </row>
    <row r="2352" spans="1:12" ht="15.6" x14ac:dyDescent="0.3">
      <c r="A2352" s="1" t="str">
        <f>Tabela6[[#This Row],[id_escola]]</f>
        <v>1414</v>
      </c>
      <c r="B2352" s="23">
        <f>AVERAGE(Tabela11[[#This Row],[1º Ano]],Tabela11[[#This Row],[2º Ano]],Tabela11[[#This Row],[3º Ano]],Tabela11[[#This Row],[4º Ano]])</f>
        <v>41.5</v>
      </c>
      <c r="C2352" s="23" t="s">
        <v>4752</v>
      </c>
      <c r="D2352" s="15">
        <v>0.99437500012572855</v>
      </c>
      <c r="E2352" s="15">
        <v>5.6249998742714559E-3</v>
      </c>
      <c r="F2352" s="15" t="s">
        <v>4752</v>
      </c>
      <c r="G2352" s="15" t="s">
        <v>4752</v>
      </c>
      <c r="H2352" s="1" t="s">
        <v>4752</v>
      </c>
      <c r="I2352" s="1"/>
      <c r="J2352" s="1"/>
      <c r="K2352" s="1" t="s">
        <v>4752</v>
      </c>
      <c r="L2352" s="1"/>
    </row>
    <row r="2353" spans="1:12" ht="15.6" x14ac:dyDescent="0.3">
      <c r="A2353" s="1" t="str">
        <f>Tabela6[[#This Row],[id_escola]]</f>
        <v>1414</v>
      </c>
      <c r="B2353" s="23">
        <f>AVERAGE(Tabela11[[#This Row],[1º Ano]],Tabela11[[#This Row],[2º Ano]],Tabela11[[#This Row],[3º Ano]],Tabela11[[#This Row],[4º Ano]])</f>
        <v>5.5625</v>
      </c>
      <c r="C2353" s="23" t="s">
        <v>4752</v>
      </c>
      <c r="D2353" s="15">
        <v>1</v>
      </c>
      <c r="E2353" s="15">
        <v>0</v>
      </c>
      <c r="F2353" s="15" t="s">
        <v>4752</v>
      </c>
      <c r="G2353" s="15" t="s">
        <v>4752</v>
      </c>
      <c r="H2353" s="1" t="s">
        <v>4752</v>
      </c>
      <c r="I2353" s="1"/>
      <c r="J2353" s="1"/>
      <c r="K2353" s="1" t="s">
        <v>4752</v>
      </c>
      <c r="L2353" s="1"/>
    </row>
    <row r="2354" spans="1:12" ht="15.6" x14ac:dyDescent="0.3">
      <c r="A2354" s="1" t="str">
        <f>Tabela6[[#This Row],[id_escola]]</f>
        <v>1414</v>
      </c>
      <c r="B2354" s="23">
        <f>AVERAGE(Tabela11[[#This Row],[1º Ano]],Tabela11[[#This Row],[2º Ano]],Tabela11[[#This Row],[3º Ano]],Tabela11[[#This Row],[4º Ano]])</f>
        <v>6.5</v>
      </c>
      <c r="C2354" s="23" t="s">
        <v>4752</v>
      </c>
      <c r="D2354" s="15">
        <v>0.95187499839812517</v>
      </c>
      <c r="E2354" s="15">
        <v>4.8125001601874877E-2</v>
      </c>
      <c r="F2354" s="15" t="s">
        <v>4752</v>
      </c>
      <c r="G2354" s="15" t="s">
        <v>4752</v>
      </c>
      <c r="H2354" s="1" t="s">
        <v>4752</v>
      </c>
      <c r="I2354" s="1"/>
      <c r="J2354" s="1"/>
      <c r="K2354" s="1" t="s">
        <v>4752</v>
      </c>
      <c r="L2354" s="1"/>
    </row>
    <row r="2355" spans="1:12" ht="15.6" x14ac:dyDescent="0.3">
      <c r="A2355" s="1" t="str">
        <f>Tabela6[[#This Row],[id_escola]]</f>
        <v>1414</v>
      </c>
      <c r="B2355" s="23">
        <f>AVERAGE(Tabela11[[#This Row],[1º Ano]],Tabela11[[#This Row],[2º Ano]],Tabela11[[#This Row],[3º Ano]],Tabela11[[#This Row],[4º Ano]])</f>
        <v>9.1875</v>
      </c>
      <c r="C2355" s="23" t="s">
        <v>4752</v>
      </c>
      <c r="D2355" s="15">
        <v>1</v>
      </c>
      <c r="E2355" s="15">
        <v>0</v>
      </c>
      <c r="F2355" s="15" t="s">
        <v>4752</v>
      </c>
      <c r="G2355" s="15" t="s">
        <v>4752</v>
      </c>
      <c r="H2355" s="1" t="s">
        <v>4752</v>
      </c>
      <c r="I2355" s="1"/>
      <c r="J2355" s="1"/>
      <c r="K2355" s="1" t="s">
        <v>4752</v>
      </c>
      <c r="L2355" s="1"/>
    </row>
    <row r="2356" spans="1:12" ht="15.6" x14ac:dyDescent="0.3">
      <c r="A2356" s="1" t="str">
        <f>Tabela6[[#This Row],[id_escola]]</f>
        <v>1414</v>
      </c>
      <c r="B2356" s="23">
        <f>AVERAGE(Tabela11[[#This Row],[1º Ano]],Tabela11[[#This Row],[2º Ano]],Tabela11[[#This Row],[3º Ano]],Tabela11[[#This Row],[4º Ano]])</f>
        <v>7.625</v>
      </c>
      <c r="C2356" s="23" t="s">
        <v>4752</v>
      </c>
      <c r="D2356" s="15">
        <v>1</v>
      </c>
      <c r="E2356" s="15">
        <v>0</v>
      </c>
      <c r="F2356" s="15" t="s">
        <v>4752</v>
      </c>
      <c r="G2356" s="15" t="s">
        <v>4752</v>
      </c>
      <c r="H2356" s="1" t="s">
        <v>4752</v>
      </c>
      <c r="I2356" s="1"/>
      <c r="J2356" s="1"/>
      <c r="K2356" s="1" t="s">
        <v>4752</v>
      </c>
      <c r="L2356" s="1"/>
    </row>
    <row r="2357" spans="1:12" ht="15.6" x14ac:dyDescent="0.3">
      <c r="A2357" s="1" t="str">
        <f>Tabela6[[#This Row],[id_escola]]</f>
        <v>1414</v>
      </c>
      <c r="B2357" s="23">
        <f>AVERAGE(Tabela11[[#This Row],[1º Ano]],Tabela11[[#This Row],[2º Ano]],Tabela11[[#This Row],[3º Ano]],Tabela11[[#This Row],[4º Ano]])</f>
        <v>5.4375</v>
      </c>
      <c r="C2357" s="23" t="s">
        <v>4752</v>
      </c>
      <c r="D2357" s="15">
        <v>1</v>
      </c>
      <c r="E2357" s="15">
        <v>0</v>
      </c>
      <c r="F2357" s="15" t="s">
        <v>4752</v>
      </c>
      <c r="G2357" s="15" t="s">
        <v>4752</v>
      </c>
      <c r="H2357" s="1" t="s">
        <v>4752</v>
      </c>
      <c r="I2357" s="1"/>
      <c r="J2357" s="1"/>
      <c r="K2357" s="1" t="s">
        <v>4752</v>
      </c>
      <c r="L2357" s="1"/>
    </row>
    <row r="2358" spans="1:12" ht="15.6" x14ac:dyDescent="0.3">
      <c r="A2358" s="1" t="str">
        <f>Tabela6[[#This Row],[id_escola]]</f>
        <v>1414</v>
      </c>
      <c r="B2358" s="23">
        <f>AVERAGE(Tabela11[[#This Row],[1º Ano]],Tabela11[[#This Row],[2º Ano]],Tabela11[[#This Row],[3º Ano]],Tabela11[[#This Row],[4º Ano]])</f>
        <v>6.625</v>
      </c>
      <c r="C2358" s="23" t="s">
        <v>4752</v>
      </c>
      <c r="D2358" s="15">
        <v>0.99187500029802322</v>
      </c>
      <c r="E2358" s="15">
        <v>8.1249997019767501E-3</v>
      </c>
      <c r="F2358" s="15" t="s">
        <v>4752</v>
      </c>
      <c r="G2358" s="15" t="s">
        <v>4752</v>
      </c>
      <c r="H2358" s="1" t="s">
        <v>4752</v>
      </c>
      <c r="I2358" s="1"/>
      <c r="J2358" s="1"/>
      <c r="K2358" s="1" t="s">
        <v>4752</v>
      </c>
      <c r="L2358" s="1"/>
    </row>
    <row r="2359" spans="1:12" ht="15.6" x14ac:dyDescent="0.3">
      <c r="A2359" s="1" t="str">
        <f>Tabela6[[#This Row],[id_escola]]</f>
        <v>1414</v>
      </c>
      <c r="B2359" s="23">
        <f>AVERAGE(Tabela11[[#This Row],[1º Ano]],Tabela11[[#This Row],[2º Ano]],Tabela11[[#This Row],[3º Ano]],Tabela11[[#This Row],[4º Ano]])</f>
        <v>34.8125</v>
      </c>
      <c r="C2359" s="23" t="s">
        <v>4752</v>
      </c>
      <c r="D2359" s="15">
        <v>0.97562500054482371</v>
      </c>
      <c r="E2359" s="15">
        <v>2.4374999455176263E-2</v>
      </c>
      <c r="F2359" s="15" t="s">
        <v>4752</v>
      </c>
      <c r="G2359" s="15" t="s">
        <v>4752</v>
      </c>
      <c r="H2359" s="1" t="s">
        <v>4752</v>
      </c>
      <c r="I2359" s="1"/>
      <c r="J2359" s="1"/>
      <c r="K2359" s="1" t="s">
        <v>4752</v>
      </c>
      <c r="L2359" s="1"/>
    </row>
    <row r="2360" spans="1:12" ht="15.6" x14ac:dyDescent="0.3">
      <c r="A2360" s="1" t="str">
        <f>Tabela6[[#This Row],[id_escola]]</f>
        <v>1414</v>
      </c>
      <c r="B2360" s="23">
        <f>AVERAGE(Tabela11[[#This Row],[1º Ano]],Tabela11[[#This Row],[2º Ano]],Tabela11[[#This Row],[3º Ano]],Tabela11[[#This Row],[4º Ano]])</f>
        <v>49.4375</v>
      </c>
      <c r="C2360" s="23" t="s">
        <v>4752</v>
      </c>
      <c r="D2360" s="15">
        <v>0.99500000011175871</v>
      </c>
      <c r="E2360" s="15">
        <v>4.9999998882412997E-3</v>
      </c>
      <c r="F2360" s="15" t="s">
        <v>4752</v>
      </c>
      <c r="G2360" s="15" t="s">
        <v>4752</v>
      </c>
      <c r="H2360" s="1" t="s">
        <v>4752</v>
      </c>
      <c r="I2360" s="1"/>
      <c r="J2360" s="1"/>
      <c r="K2360" s="1" t="s">
        <v>4752</v>
      </c>
      <c r="L2360" s="1"/>
    </row>
    <row r="2361" spans="1:12" ht="15.6" x14ac:dyDescent="0.3">
      <c r="A2361" s="1" t="str">
        <f>Tabela6[[#This Row],[id_escola]]</f>
        <v>1414</v>
      </c>
      <c r="B2361" s="23">
        <f>AVERAGE(Tabela11[[#This Row],[1º Ano]],Tabela11[[#This Row],[2º Ano]],Tabela11[[#This Row],[3º Ano]],Tabela11[[#This Row],[4º Ano]])</f>
        <v>24.625</v>
      </c>
      <c r="C2361" s="23" t="s">
        <v>4752</v>
      </c>
      <c r="D2361" s="15">
        <v>0.98374999989755452</v>
      </c>
      <c r="E2361" s="15">
        <v>1.6250000102445483E-2</v>
      </c>
      <c r="F2361" s="15" t="s">
        <v>4752</v>
      </c>
      <c r="G2361" s="15" t="s">
        <v>4752</v>
      </c>
      <c r="H2361" s="1" t="s">
        <v>4752</v>
      </c>
      <c r="I2361" s="1"/>
      <c r="J2361" s="1"/>
      <c r="K2361" s="1" t="s">
        <v>4752</v>
      </c>
      <c r="L2361" s="1"/>
    </row>
    <row r="2362" spans="1:12" ht="15.6" x14ac:dyDescent="0.3">
      <c r="A2362" s="1" t="str">
        <f>Tabela6[[#This Row],[id_escola]]</f>
        <v>1415</v>
      </c>
      <c r="B2362" s="23">
        <f>AVERAGE(Tabela11[[#This Row],[1º Ano]],Tabela11[[#This Row],[2º Ano]],Tabela11[[#This Row],[3º Ano]],Tabela11[[#This Row],[4º Ano]])</f>
        <v>5.6875</v>
      </c>
      <c r="C2362" s="23" t="s">
        <v>4752</v>
      </c>
      <c r="D2362" s="15">
        <v>0.99437499977648258</v>
      </c>
      <c r="E2362" s="15">
        <v>5.6250002235174188E-3</v>
      </c>
      <c r="F2362" s="15" t="s">
        <v>4752</v>
      </c>
      <c r="G2362" s="15" t="s">
        <v>4752</v>
      </c>
      <c r="H2362" s="1" t="s">
        <v>4752</v>
      </c>
      <c r="I2362" s="1"/>
      <c r="J2362" s="1"/>
      <c r="K2362" s="1" t="s">
        <v>4752</v>
      </c>
      <c r="L2362" s="1"/>
    </row>
    <row r="2363" spans="1:12" ht="15.6" x14ac:dyDescent="0.3">
      <c r="A2363" s="1" t="str">
        <f>Tabela6[[#This Row],[id_escola]]</f>
        <v>1415</v>
      </c>
      <c r="B2363" s="23" t="s">
        <v>4752</v>
      </c>
      <c r="C2363" s="23" t="s">
        <v>4752</v>
      </c>
      <c r="D2363" s="15" t="s">
        <v>4752</v>
      </c>
      <c r="E2363" s="15" t="s">
        <v>4752</v>
      </c>
      <c r="F2363" s="15" t="s">
        <v>4752</v>
      </c>
      <c r="G2363" s="15" t="s">
        <v>4752</v>
      </c>
      <c r="H2363" s="1" t="s">
        <v>4752</v>
      </c>
      <c r="I2363" s="1"/>
      <c r="J2363" s="1"/>
      <c r="K2363" s="1" t="s">
        <v>4752</v>
      </c>
      <c r="L2363" s="1"/>
    </row>
    <row r="2364" spans="1:12" ht="15.6" x14ac:dyDescent="0.3">
      <c r="A2364" s="1" t="str">
        <f>Tabela6[[#This Row],[id_escola]]</f>
        <v>1415</v>
      </c>
      <c r="B2364" s="23" t="s">
        <v>4752</v>
      </c>
      <c r="C2364" s="23" t="s">
        <v>4752</v>
      </c>
      <c r="D2364" s="15" t="s">
        <v>4752</v>
      </c>
      <c r="E2364" s="15" t="s">
        <v>4752</v>
      </c>
      <c r="F2364" s="15" t="s">
        <v>4752</v>
      </c>
      <c r="G2364" s="15" t="s">
        <v>4752</v>
      </c>
      <c r="H2364" s="1" t="s">
        <v>4752</v>
      </c>
      <c r="I2364" s="1"/>
      <c r="J2364" s="1"/>
      <c r="K2364" s="1" t="s">
        <v>4752</v>
      </c>
      <c r="L2364" s="1"/>
    </row>
    <row r="2365" spans="1:12" ht="15.6" x14ac:dyDescent="0.3">
      <c r="A2365" s="1" t="str">
        <f>Tabela6[[#This Row],[id_escola]]</f>
        <v>1415</v>
      </c>
      <c r="B2365" s="23">
        <f>AVERAGE(Tabela11[[#This Row],[1º Ano]],Tabela11[[#This Row],[2º Ano]],Tabela11[[#This Row],[3º Ano]],Tabela11[[#This Row],[4º Ano]])</f>
        <v>21</v>
      </c>
      <c r="C2365" s="23" t="s">
        <v>4752</v>
      </c>
      <c r="D2365" s="15">
        <v>1</v>
      </c>
      <c r="E2365" s="15">
        <v>0</v>
      </c>
      <c r="F2365" s="15" t="s">
        <v>4752</v>
      </c>
      <c r="G2365" s="15" t="s">
        <v>4752</v>
      </c>
      <c r="H2365" s="1" t="s">
        <v>4752</v>
      </c>
      <c r="I2365" s="1"/>
      <c r="J2365" s="1"/>
      <c r="K2365" s="1" t="s">
        <v>4752</v>
      </c>
      <c r="L2365" s="1"/>
    </row>
    <row r="2366" spans="1:12" ht="15.6" x14ac:dyDescent="0.3">
      <c r="A2366" s="1" t="str">
        <f>Tabela6[[#This Row],[id_escola]]</f>
        <v>1501</v>
      </c>
      <c r="B2366" s="23">
        <f>AVERAGE(Tabela11[[#This Row],[1º Ano]],Tabela11[[#This Row],[2º Ano]],Tabela11[[#This Row],[3º Ano]],Tabela11[[#This Row],[4º Ano]])</f>
        <v>31.5625</v>
      </c>
      <c r="C2366" s="23" t="s">
        <v>4752</v>
      </c>
      <c r="D2366" s="15">
        <v>0.97437499999068677</v>
      </c>
      <c r="E2366" s="15">
        <v>2.5625000009313247E-2</v>
      </c>
      <c r="F2366" s="15" t="s">
        <v>4752</v>
      </c>
      <c r="G2366" s="15" t="s">
        <v>4752</v>
      </c>
      <c r="H2366" s="1" t="s">
        <v>4752</v>
      </c>
      <c r="I2366" s="1"/>
      <c r="J2366" s="1"/>
      <c r="K2366" s="1" t="s">
        <v>4752</v>
      </c>
      <c r="L2366" s="1"/>
    </row>
    <row r="2367" spans="1:12" ht="15.6" x14ac:dyDescent="0.3">
      <c r="A2367" s="1" t="str">
        <f>Tabela6[[#This Row],[id_escola]]</f>
        <v>1501</v>
      </c>
      <c r="B2367" s="23">
        <f>AVERAGE(Tabela11[[#This Row],[1º Ano]],Tabela11[[#This Row],[2º Ano]],Tabela11[[#This Row],[3º Ano]],Tabela11[[#This Row],[4º Ano]])</f>
        <v>41.25</v>
      </c>
      <c r="C2367" s="23" t="s">
        <v>4752</v>
      </c>
      <c r="D2367" s="15">
        <v>0.99437500000931323</v>
      </c>
      <c r="E2367" s="15">
        <v>5.6249999906867743E-3</v>
      </c>
      <c r="F2367" s="15" t="s">
        <v>4752</v>
      </c>
      <c r="G2367" s="15" t="s">
        <v>4752</v>
      </c>
      <c r="H2367" s="1" t="s">
        <v>4752</v>
      </c>
      <c r="I2367" s="1"/>
      <c r="J2367" s="1"/>
      <c r="K2367" s="1" t="s">
        <v>4752</v>
      </c>
      <c r="L2367" s="1"/>
    </row>
    <row r="2368" spans="1:12" ht="15.6" x14ac:dyDescent="0.3">
      <c r="A2368" s="1" t="str">
        <f>Tabela6[[#This Row],[id_escola]]</f>
        <v>1501</v>
      </c>
      <c r="B2368" s="23">
        <f>AVERAGE(Tabela11[[#This Row],[1º Ano]],Tabela11[[#This Row],[2º Ano]],Tabela11[[#This Row],[3º Ano]],Tabela11[[#This Row],[4º Ano]])</f>
        <v>18.9375</v>
      </c>
      <c r="C2368" s="23" t="s">
        <v>4752</v>
      </c>
      <c r="D2368" s="15">
        <v>0.98374999989755452</v>
      </c>
      <c r="E2368" s="15">
        <v>1.6250000102445504E-2</v>
      </c>
      <c r="F2368" s="15" t="s">
        <v>4752</v>
      </c>
      <c r="G2368" s="15" t="s">
        <v>4752</v>
      </c>
      <c r="H2368" s="1" t="s">
        <v>4752</v>
      </c>
      <c r="I2368" s="1"/>
      <c r="J2368" s="1"/>
      <c r="K2368" s="1" t="s">
        <v>4752</v>
      </c>
      <c r="L2368" s="1"/>
    </row>
    <row r="2369" spans="1:12" ht="15.6" x14ac:dyDescent="0.3">
      <c r="A2369" s="1" t="str">
        <f>Tabela6[[#This Row],[id_escola]]</f>
        <v>1501</v>
      </c>
      <c r="B2369" s="23">
        <f>AVERAGE(Tabela11[[#This Row],[1º Ano]],Tabela11[[#This Row],[2º Ano]],Tabela11[[#This Row],[3º Ano]],Tabela11[[#This Row],[4º Ano]])</f>
        <v>19.1875</v>
      </c>
      <c r="C2369" s="23" t="s">
        <v>4752</v>
      </c>
      <c r="D2369" s="15">
        <v>0.99374999990686774</v>
      </c>
      <c r="E2369" s="15">
        <v>6.2500000931322497E-3</v>
      </c>
      <c r="F2369" s="15" t="s">
        <v>4752</v>
      </c>
      <c r="G2369" s="15" t="s">
        <v>4752</v>
      </c>
      <c r="H2369" s="1" t="s">
        <v>4752</v>
      </c>
      <c r="I2369" s="1"/>
      <c r="J2369" s="1"/>
      <c r="K2369" s="1" t="s">
        <v>4752</v>
      </c>
      <c r="L2369" s="1"/>
    </row>
    <row r="2370" spans="1:12" ht="15.6" x14ac:dyDescent="0.3">
      <c r="A2370" s="1" t="str">
        <f>Tabela6[[#This Row],[id_escola]]</f>
        <v>1501</v>
      </c>
      <c r="B2370" s="23">
        <f>AVERAGE(Tabela11[[#This Row],[1º Ano]],Tabela11[[#This Row],[2º Ano]],Tabela11[[#This Row],[3º Ano]],Tabela11[[#This Row],[4º Ano]])</f>
        <v>32.9375</v>
      </c>
      <c r="C2370" s="23" t="s">
        <v>4752</v>
      </c>
      <c r="D2370" s="15">
        <v>0.98250000015832484</v>
      </c>
      <c r="E2370" s="15">
        <v>1.7499999841675155E-2</v>
      </c>
      <c r="F2370" s="15" t="s">
        <v>4752</v>
      </c>
      <c r="G2370" s="15" t="s">
        <v>4752</v>
      </c>
      <c r="H2370" s="1" t="s">
        <v>4752</v>
      </c>
      <c r="I2370" s="1"/>
      <c r="J2370" s="1"/>
      <c r="K2370" s="1" t="s">
        <v>4752</v>
      </c>
      <c r="L2370" s="1"/>
    </row>
    <row r="2371" spans="1:12" ht="15.6" x14ac:dyDescent="0.3">
      <c r="A2371" s="1" t="str">
        <f>Tabela6[[#This Row],[id_escola]]</f>
        <v>1501</v>
      </c>
      <c r="B2371" s="23">
        <f>AVERAGE(Tabela11[[#This Row],[1º Ano]],Tabela11[[#This Row],[2º Ano]],Tabela11[[#This Row],[3º Ano]],Tabela11[[#This Row],[4º Ano]])</f>
        <v>47.9375</v>
      </c>
      <c r="C2371" s="23" t="s">
        <v>4752</v>
      </c>
      <c r="D2371" s="15">
        <v>1</v>
      </c>
      <c r="E2371" s="15">
        <v>0</v>
      </c>
      <c r="F2371" s="15" t="s">
        <v>4752</v>
      </c>
      <c r="G2371" s="15" t="s">
        <v>4752</v>
      </c>
      <c r="H2371" s="1" t="s">
        <v>4752</v>
      </c>
      <c r="I2371" s="1"/>
      <c r="J2371" s="1"/>
      <c r="K2371" s="1" t="s">
        <v>4752</v>
      </c>
      <c r="L2371" s="1"/>
    </row>
    <row r="2372" spans="1:12" ht="15.6" x14ac:dyDescent="0.3">
      <c r="A2372" s="1" t="str">
        <f>Tabela6[[#This Row],[id_escola]]</f>
        <v>1501</v>
      </c>
      <c r="B2372" s="23">
        <f>AVERAGE(Tabela11[[#This Row],[1º Ano]],Tabela11[[#This Row],[2º Ano]],Tabela11[[#This Row],[3º Ano]],Tabela11[[#This Row],[4º Ano]])</f>
        <v>52.9375</v>
      </c>
      <c r="C2372" s="23" t="s">
        <v>4752</v>
      </c>
      <c r="D2372" s="15">
        <v>0.99500000011175871</v>
      </c>
      <c r="E2372" s="15">
        <v>4.9999998882412928E-3</v>
      </c>
      <c r="F2372" s="15" t="s">
        <v>4752</v>
      </c>
      <c r="G2372" s="15" t="s">
        <v>4752</v>
      </c>
      <c r="H2372" s="1" t="s">
        <v>4752</v>
      </c>
      <c r="I2372" s="1"/>
      <c r="J2372" s="1"/>
      <c r="K2372" s="1" t="s">
        <v>4752</v>
      </c>
      <c r="L2372" s="1"/>
    </row>
    <row r="2373" spans="1:12" ht="15.6" x14ac:dyDescent="0.3">
      <c r="A2373" s="1" t="str">
        <f>Tabela6[[#This Row],[id_escola]]</f>
        <v>1501</v>
      </c>
      <c r="B2373" s="23">
        <f>AVERAGE(Tabela11[[#This Row],[1º Ano]],Tabela11[[#This Row],[2º Ano]],Tabela11[[#This Row],[3º Ano]],Tabela11[[#This Row],[4º Ano]])</f>
        <v>21.8125</v>
      </c>
      <c r="C2373" s="23" t="s">
        <v>4752</v>
      </c>
      <c r="D2373" s="15">
        <v>0.98062500020023435</v>
      </c>
      <c r="E2373" s="15">
        <v>1.9374999799765636E-2</v>
      </c>
      <c r="F2373" s="15" t="s">
        <v>4752</v>
      </c>
      <c r="G2373" s="15" t="s">
        <v>4752</v>
      </c>
      <c r="H2373" s="1" t="s">
        <v>4752</v>
      </c>
      <c r="I2373" s="1"/>
      <c r="J2373" s="1"/>
      <c r="K2373" s="1" t="s">
        <v>4752</v>
      </c>
      <c r="L2373" s="1"/>
    </row>
    <row r="2374" spans="1:12" ht="15.6" x14ac:dyDescent="0.3">
      <c r="A2374" s="1" t="str">
        <f>Tabela6[[#This Row],[id_escola]]</f>
        <v>1501</v>
      </c>
      <c r="B2374" s="23">
        <f>AVERAGE(Tabela11[[#This Row],[1º Ano]],Tabela11[[#This Row],[2º Ano]],Tabela11[[#This Row],[3º Ano]],Tabela11[[#This Row],[4º Ano]])</f>
        <v>7.5625</v>
      </c>
      <c r="C2374" s="23" t="s">
        <v>4752</v>
      </c>
      <c r="D2374" s="15">
        <v>0.99500000011175871</v>
      </c>
      <c r="E2374" s="15">
        <v>4.9999998882412936E-3</v>
      </c>
      <c r="F2374" s="15" t="s">
        <v>4752</v>
      </c>
      <c r="G2374" s="15" t="s">
        <v>4752</v>
      </c>
      <c r="H2374" s="1" t="s">
        <v>4752</v>
      </c>
      <c r="I2374" s="1"/>
      <c r="J2374" s="1"/>
      <c r="K2374" s="1" t="s">
        <v>4752</v>
      </c>
      <c r="L2374" s="1"/>
    </row>
    <row r="2375" spans="1:12" ht="15.6" x14ac:dyDescent="0.3">
      <c r="A2375" s="1" t="str">
        <f>Tabela6[[#This Row],[id_escola]]</f>
        <v>1501</v>
      </c>
      <c r="B2375" s="23">
        <f>AVERAGE(Tabela11[[#This Row],[1º Ano]],Tabela11[[#This Row],[2º Ano]],Tabela11[[#This Row],[3º Ano]],Tabela11[[#This Row],[4º Ano]])</f>
        <v>16.9375</v>
      </c>
      <c r="C2375" s="23" t="s">
        <v>4752</v>
      </c>
      <c r="D2375" s="15">
        <v>0.99285714275070602</v>
      </c>
      <c r="E2375" s="15">
        <v>7.1428572492939994E-3</v>
      </c>
      <c r="F2375" s="15" t="s">
        <v>4752</v>
      </c>
      <c r="G2375" s="15" t="s">
        <v>4752</v>
      </c>
      <c r="H2375" s="1" t="s">
        <v>4752</v>
      </c>
      <c r="I2375" s="1"/>
      <c r="J2375" s="1"/>
      <c r="K2375" s="1" t="s">
        <v>4752</v>
      </c>
      <c r="L2375" s="1"/>
    </row>
    <row r="2376" spans="1:12" ht="15.6" x14ac:dyDescent="0.3">
      <c r="A2376" s="1" t="str">
        <f>Tabela6[[#This Row],[id_escola]]</f>
        <v>1501</v>
      </c>
      <c r="B2376" s="23">
        <f>AVERAGE(Tabela11[[#This Row],[1º Ano]],Tabela11[[#This Row],[2º Ano]],Tabela11[[#This Row],[3º Ano]],Tabela11[[#This Row],[4º Ano]])</f>
        <v>21.4375</v>
      </c>
      <c r="C2376" s="23" t="s">
        <v>4752</v>
      </c>
      <c r="D2376" s="15">
        <v>0.98187500052154064</v>
      </c>
      <c r="E2376" s="15">
        <v>1.812499947845933E-2</v>
      </c>
      <c r="F2376" s="15" t="s">
        <v>4752</v>
      </c>
      <c r="G2376" s="15" t="s">
        <v>4752</v>
      </c>
      <c r="H2376" s="1" t="s">
        <v>4752</v>
      </c>
      <c r="I2376" s="1"/>
      <c r="J2376" s="1"/>
      <c r="K2376" s="1" t="s">
        <v>4752</v>
      </c>
      <c r="L2376" s="1"/>
    </row>
    <row r="2377" spans="1:12" ht="15.6" x14ac:dyDescent="0.3">
      <c r="A2377" s="1" t="str">
        <f>Tabela6[[#This Row],[id_escola]]</f>
        <v>1501</v>
      </c>
      <c r="B2377" s="23">
        <f>AVERAGE(Tabela11[[#This Row],[1º Ano]],Tabela11[[#This Row],[2º Ano]],Tabela11[[#This Row],[3º Ano]],Tabela11[[#This Row],[4º Ano]])</f>
        <v>35.5</v>
      </c>
      <c r="C2377" s="23" t="s">
        <v>4752</v>
      </c>
      <c r="D2377" s="15">
        <v>0.98812500014901161</v>
      </c>
      <c r="E2377" s="15">
        <v>1.1874999850988388E-2</v>
      </c>
      <c r="F2377" s="15" t="s">
        <v>4752</v>
      </c>
      <c r="G2377" s="15" t="s">
        <v>4752</v>
      </c>
      <c r="H2377" s="1" t="s">
        <v>4752</v>
      </c>
      <c r="I2377" s="1"/>
      <c r="J2377" s="1"/>
      <c r="K2377" s="1" t="s">
        <v>4752</v>
      </c>
      <c r="L2377" s="1"/>
    </row>
    <row r="2378" spans="1:12" ht="15.6" x14ac:dyDescent="0.3">
      <c r="A2378" s="1" t="str">
        <f>Tabela6[[#This Row],[id_escola]]</f>
        <v>1501</v>
      </c>
      <c r="B2378" s="23">
        <f>AVERAGE(Tabela11[[#This Row],[1º Ano]],Tabela11[[#This Row],[2º Ano]],Tabela11[[#This Row],[3º Ano]],Tabela11[[#This Row],[4º Ano]])</f>
        <v>19.3125</v>
      </c>
      <c r="C2378" s="23" t="s">
        <v>4752</v>
      </c>
      <c r="D2378" s="15">
        <v>0.99562499998137355</v>
      </c>
      <c r="E2378" s="15">
        <v>4.3750000186264498E-3</v>
      </c>
      <c r="F2378" s="15" t="s">
        <v>4752</v>
      </c>
      <c r="G2378" s="15" t="s">
        <v>4752</v>
      </c>
      <c r="H2378" s="1" t="s">
        <v>4752</v>
      </c>
      <c r="I2378" s="1"/>
      <c r="J2378" s="1"/>
      <c r="K2378" s="1" t="s">
        <v>4752</v>
      </c>
      <c r="L2378" s="1"/>
    </row>
    <row r="2379" spans="1:12" ht="15.6" x14ac:dyDescent="0.3">
      <c r="A2379" s="1" t="str">
        <f>Tabela6[[#This Row],[id_escola]]</f>
        <v>1501</v>
      </c>
      <c r="B2379" s="23">
        <f>AVERAGE(Tabela11[[#This Row],[1º Ano]],Tabela11[[#This Row],[2º Ano]],Tabela11[[#This Row],[3º Ano]],Tabela11[[#This Row],[4º Ano]])</f>
        <v>6.1875</v>
      </c>
      <c r="C2379" s="23" t="s">
        <v>4752</v>
      </c>
      <c r="D2379" s="15">
        <v>0.98461538438613605</v>
      </c>
      <c r="E2379" s="15">
        <v>1.5384615613863999E-2</v>
      </c>
      <c r="F2379" s="15" t="s">
        <v>4752</v>
      </c>
      <c r="G2379" s="15" t="s">
        <v>4752</v>
      </c>
      <c r="H2379" s="1" t="s">
        <v>4752</v>
      </c>
      <c r="I2379" s="1"/>
      <c r="J2379" s="1"/>
      <c r="K2379" s="1" t="s">
        <v>4752</v>
      </c>
      <c r="L2379" s="1"/>
    </row>
    <row r="2380" spans="1:12" ht="15.6" x14ac:dyDescent="0.3">
      <c r="A2380" s="1" t="str">
        <f>Tabela6[[#This Row],[id_escola]]</f>
        <v>1501</v>
      </c>
      <c r="B2380" s="23">
        <f>AVERAGE(Tabela11[[#This Row],[1º Ano]],Tabela11[[#This Row],[2º Ano]],Tabela11[[#This Row],[3º Ano]],Tabela11[[#This Row],[4º Ano]])</f>
        <v>4.125</v>
      </c>
      <c r="C2380" s="23" t="s">
        <v>4752</v>
      </c>
      <c r="D2380" s="15">
        <v>0.98866666654745738</v>
      </c>
      <c r="E2380" s="15">
        <v>1.13333334525426E-2</v>
      </c>
      <c r="F2380" s="15" t="s">
        <v>4752</v>
      </c>
      <c r="G2380" s="15" t="s">
        <v>4752</v>
      </c>
      <c r="H2380" s="1" t="s">
        <v>4752</v>
      </c>
      <c r="I2380" s="1"/>
      <c r="J2380" s="1"/>
      <c r="K2380" s="1" t="s">
        <v>4752</v>
      </c>
      <c r="L2380" s="1"/>
    </row>
    <row r="2381" spans="1:12" ht="15.6" x14ac:dyDescent="0.3">
      <c r="A2381" s="1" t="str">
        <f>Tabela6[[#This Row],[id_escola]]</f>
        <v>1501</v>
      </c>
      <c r="B2381" s="23">
        <f>AVERAGE(Tabela11[[#This Row],[1º Ano]],Tabela11[[#This Row],[2º Ano]],Tabela11[[#This Row],[3º Ano]],Tabela11[[#This Row],[4º Ano]])</f>
        <v>20.75</v>
      </c>
      <c r="C2381" s="23" t="s">
        <v>4752</v>
      </c>
      <c r="D2381" s="15">
        <v>0.99124999972991645</v>
      </c>
      <c r="E2381" s="15">
        <v>8.7500002700835501E-3</v>
      </c>
      <c r="F2381" s="15" t="s">
        <v>4752</v>
      </c>
      <c r="G2381" s="15" t="s">
        <v>4752</v>
      </c>
      <c r="H2381" s="1" t="s">
        <v>4752</v>
      </c>
      <c r="I2381" s="1"/>
      <c r="J2381" s="1"/>
      <c r="K2381" s="1" t="s">
        <v>4752</v>
      </c>
      <c r="L2381" s="1"/>
    </row>
    <row r="2382" spans="1:12" ht="15.6" x14ac:dyDescent="0.3">
      <c r="A2382" s="1" t="str">
        <f>Tabela6[[#This Row],[id_escola]]</f>
        <v>1501</v>
      </c>
      <c r="B2382" s="23">
        <f>AVERAGE(Tabela11[[#This Row],[1º Ano]],Tabela11[[#This Row],[2º Ano]],Tabela11[[#This Row],[3º Ano]],Tabela11[[#This Row],[4º Ano]])</f>
        <v>14.1875</v>
      </c>
      <c r="C2382" s="23" t="s">
        <v>4752</v>
      </c>
      <c r="D2382" s="15">
        <v>0.98692307678552782</v>
      </c>
      <c r="E2382" s="15">
        <v>1.3076923214472232E-2</v>
      </c>
      <c r="F2382" s="15" t="s">
        <v>4752</v>
      </c>
      <c r="G2382" s="15" t="s">
        <v>4752</v>
      </c>
      <c r="H2382" s="1" t="s">
        <v>4752</v>
      </c>
      <c r="I2382" s="1"/>
      <c r="J2382" s="1"/>
      <c r="K2382" s="1" t="s">
        <v>4752</v>
      </c>
      <c r="L2382" s="1"/>
    </row>
    <row r="2383" spans="1:12" ht="15.6" x14ac:dyDescent="0.3">
      <c r="A2383" s="1" t="str">
        <f>Tabela6[[#This Row],[id_escola]]</f>
        <v>1501</v>
      </c>
      <c r="B2383" s="23">
        <f>AVERAGE(Tabela11[[#This Row],[1º Ano]],Tabela11[[#This Row],[2º Ano]],Tabela11[[#This Row],[3º Ano]],Tabela11[[#This Row],[4º Ano]])</f>
        <v>17.0625</v>
      </c>
      <c r="C2383" s="23" t="s">
        <v>4752</v>
      </c>
      <c r="D2383" s="15">
        <v>0.99062500009313226</v>
      </c>
      <c r="E2383" s="15">
        <v>9.3749999068677686E-3</v>
      </c>
      <c r="F2383" s="15" t="s">
        <v>4752</v>
      </c>
      <c r="G2383" s="15" t="s">
        <v>4752</v>
      </c>
      <c r="H2383" s="1" t="s">
        <v>4752</v>
      </c>
      <c r="I2383" s="1"/>
      <c r="J2383" s="1"/>
      <c r="K2383" s="1" t="s">
        <v>4752</v>
      </c>
      <c r="L2383" s="1"/>
    </row>
    <row r="2384" spans="1:12" ht="15.6" x14ac:dyDescent="0.3">
      <c r="A2384" s="1" t="str">
        <f>Tabela6[[#This Row],[id_escola]]</f>
        <v>1502</v>
      </c>
      <c r="B2384" s="23">
        <f>AVERAGE(Tabela11[[#This Row],[1º Ano]],Tabela11[[#This Row],[2º Ano]],Tabela11[[#This Row],[3º Ano]],Tabela11[[#This Row],[4º Ano]])</f>
        <v>38</v>
      </c>
      <c r="C2384" s="23" t="s">
        <v>4752</v>
      </c>
      <c r="D2384" s="15">
        <v>0.99625000008381903</v>
      </c>
      <c r="E2384" s="15">
        <v>3.7499999161809687E-3</v>
      </c>
      <c r="F2384" s="15" t="s">
        <v>4752</v>
      </c>
      <c r="G2384" s="15" t="s">
        <v>4752</v>
      </c>
      <c r="H2384" s="1" t="s">
        <v>4752</v>
      </c>
      <c r="I2384" s="1"/>
      <c r="J2384" s="1"/>
      <c r="K2384" s="1" t="s">
        <v>4752</v>
      </c>
      <c r="L2384" s="1"/>
    </row>
    <row r="2385" spans="1:12" ht="15.6" x14ac:dyDescent="0.3">
      <c r="A2385" s="1" t="str">
        <f>Tabela6[[#This Row],[id_escola]]</f>
        <v>1502</v>
      </c>
      <c r="B2385" s="23">
        <f>AVERAGE(Tabela11[[#This Row],[1º Ano]],Tabela11[[#This Row],[2º Ano]],Tabela11[[#This Row],[3º Ano]],Tabela11[[#This Row],[4º Ano]])</f>
        <v>9.75</v>
      </c>
      <c r="C2385" s="23" t="s">
        <v>4752</v>
      </c>
      <c r="D2385" s="15">
        <v>1</v>
      </c>
      <c r="E2385" s="15">
        <v>0</v>
      </c>
      <c r="F2385" s="15" t="s">
        <v>4752</v>
      </c>
      <c r="G2385" s="15" t="s">
        <v>4752</v>
      </c>
      <c r="H2385" s="1" t="s">
        <v>4752</v>
      </c>
      <c r="I2385" s="1"/>
      <c r="J2385" s="1"/>
      <c r="K2385" s="1" t="s">
        <v>4752</v>
      </c>
      <c r="L2385" s="1"/>
    </row>
    <row r="2386" spans="1:12" ht="15.6" x14ac:dyDescent="0.3">
      <c r="A2386" s="1" t="str">
        <f>Tabela6[[#This Row],[id_escola]]</f>
        <v>1502</v>
      </c>
      <c r="B2386" s="23">
        <f>AVERAGE(Tabela11[[#This Row],[1º Ano]],Tabela11[[#This Row],[2º Ano]],Tabela11[[#This Row],[3º Ano]],Tabela11[[#This Row],[4º Ano]])</f>
        <v>40.125</v>
      </c>
      <c r="C2386" s="23" t="s">
        <v>4752</v>
      </c>
      <c r="D2386" s="15">
        <v>0.99875000002793968</v>
      </c>
      <c r="E2386" s="15">
        <v>1.2499999720603249E-3</v>
      </c>
      <c r="F2386" s="15" t="s">
        <v>4752</v>
      </c>
      <c r="G2386" s="15" t="s">
        <v>4752</v>
      </c>
      <c r="H2386" s="1" t="s">
        <v>4752</v>
      </c>
      <c r="I2386" s="1"/>
      <c r="J2386" s="1"/>
      <c r="K2386" s="1" t="s">
        <v>4752</v>
      </c>
      <c r="L2386" s="1"/>
    </row>
    <row r="2387" spans="1:12" ht="15.6" x14ac:dyDescent="0.3">
      <c r="A2387" s="1" t="str">
        <f>Tabela6[[#This Row],[id_escola]]</f>
        <v>1502</v>
      </c>
      <c r="B2387" s="23">
        <f>AVERAGE(Tabela11[[#This Row],[1º Ano]],Tabela11[[#This Row],[2º Ano]],Tabela11[[#This Row],[3º Ano]],Tabela11[[#This Row],[4º Ano]])</f>
        <v>5.9375</v>
      </c>
      <c r="C2387" s="23" t="s">
        <v>4752</v>
      </c>
      <c r="D2387" s="15">
        <v>1</v>
      </c>
      <c r="E2387" s="15">
        <v>0</v>
      </c>
      <c r="F2387" s="15" t="s">
        <v>4752</v>
      </c>
      <c r="G2387" s="15" t="s">
        <v>4752</v>
      </c>
      <c r="H2387" s="1" t="s">
        <v>4752</v>
      </c>
      <c r="I2387" s="1"/>
      <c r="J2387" s="1"/>
      <c r="K2387" s="1" t="s">
        <v>4752</v>
      </c>
      <c r="L2387" s="1"/>
    </row>
    <row r="2388" spans="1:12" ht="15.6" x14ac:dyDescent="0.3">
      <c r="A2388" s="1" t="str">
        <f>Tabela6[[#This Row],[id_escola]]</f>
        <v>1502</v>
      </c>
      <c r="B2388" s="23">
        <f>AVERAGE(Tabela11[[#This Row],[1º Ano]],Tabela11[[#This Row],[2º Ano]],Tabela11[[#This Row],[3º Ano]],Tabela11[[#This Row],[4º Ano]])</f>
        <v>31.375</v>
      </c>
      <c r="C2388" s="23" t="s">
        <v>4752</v>
      </c>
      <c r="D2388" s="15">
        <v>1</v>
      </c>
      <c r="E2388" s="15">
        <v>0</v>
      </c>
      <c r="F2388" s="15" t="s">
        <v>4752</v>
      </c>
      <c r="G2388" s="15" t="s">
        <v>4752</v>
      </c>
      <c r="H2388" s="1" t="s">
        <v>4752</v>
      </c>
      <c r="I2388" s="1"/>
      <c r="J2388" s="1"/>
      <c r="K2388" s="1" t="s">
        <v>4752</v>
      </c>
      <c r="L2388" s="1"/>
    </row>
    <row r="2389" spans="1:12" ht="15.6" x14ac:dyDescent="0.3">
      <c r="A2389" s="1" t="str">
        <f>Tabela6[[#This Row],[id_escola]]</f>
        <v>1503</v>
      </c>
      <c r="B2389" s="23">
        <f>AVERAGE(Tabela11[[#This Row],[1º Ano]],Tabela11[[#This Row],[2º Ano]],Tabela11[[#This Row],[3º Ano]],Tabela11[[#This Row],[4º Ano]])</f>
        <v>24</v>
      </c>
      <c r="C2389" s="23" t="s">
        <v>4752</v>
      </c>
      <c r="D2389" s="15">
        <v>0.96812500059604645</v>
      </c>
      <c r="E2389" s="15">
        <v>3.1874999403953531E-2</v>
      </c>
      <c r="F2389" s="15" t="s">
        <v>4752</v>
      </c>
      <c r="G2389" s="15" t="s">
        <v>4752</v>
      </c>
      <c r="H2389" s="1" t="s">
        <v>4752</v>
      </c>
      <c r="I2389" s="1"/>
      <c r="J2389" s="1"/>
      <c r="K2389" s="1" t="s">
        <v>4752</v>
      </c>
      <c r="L2389" s="1"/>
    </row>
    <row r="2390" spans="1:12" ht="15.6" x14ac:dyDescent="0.3">
      <c r="A2390" s="1" t="str">
        <f>Tabela6[[#This Row],[id_escola]]</f>
        <v>1503</v>
      </c>
      <c r="B2390" s="23">
        <f>AVERAGE(Tabela11[[#This Row],[1º Ano]],Tabela11[[#This Row],[2º Ano]],Tabela11[[#This Row],[3º Ano]],Tabela11[[#This Row],[4º Ano]])</f>
        <v>24.5625</v>
      </c>
      <c r="C2390" s="23" t="s">
        <v>4752</v>
      </c>
      <c r="D2390" s="15">
        <v>0.97875000000931323</v>
      </c>
      <c r="E2390" s="15">
        <v>2.1249999990686771E-2</v>
      </c>
      <c r="F2390" s="15" t="s">
        <v>4752</v>
      </c>
      <c r="G2390" s="15" t="s">
        <v>4752</v>
      </c>
      <c r="H2390" s="1" t="s">
        <v>4752</v>
      </c>
      <c r="I2390" s="1"/>
      <c r="J2390" s="1"/>
      <c r="K2390" s="1" t="s">
        <v>4752</v>
      </c>
      <c r="L2390" s="1"/>
    </row>
    <row r="2391" spans="1:12" ht="15.6" x14ac:dyDescent="0.3">
      <c r="A2391" s="1" t="str">
        <f>Tabela6[[#This Row],[id_escola]]</f>
        <v>1503</v>
      </c>
      <c r="B2391" s="23">
        <f>AVERAGE(Tabela11[[#This Row],[1º Ano]],Tabela11[[#This Row],[2º Ano]],Tabela11[[#This Row],[3º Ano]],Tabela11[[#This Row],[4º Ano]])</f>
        <v>13.3125</v>
      </c>
      <c r="C2391" s="23" t="s">
        <v>4752</v>
      </c>
      <c r="D2391" s="15">
        <v>1</v>
      </c>
      <c r="E2391" s="15">
        <v>0</v>
      </c>
      <c r="F2391" s="15" t="s">
        <v>4752</v>
      </c>
      <c r="G2391" s="15" t="s">
        <v>4752</v>
      </c>
      <c r="H2391" s="1" t="s">
        <v>4752</v>
      </c>
      <c r="I2391" s="1"/>
      <c r="J2391" s="1"/>
      <c r="K2391" s="1" t="s">
        <v>4752</v>
      </c>
      <c r="L2391" s="1"/>
    </row>
    <row r="2392" spans="1:12" ht="15.6" x14ac:dyDescent="0.3">
      <c r="A2392" s="1" t="str">
        <f>Tabela6[[#This Row],[id_escola]]</f>
        <v>1503</v>
      </c>
      <c r="B2392" s="23">
        <f>AVERAGE(Tabela11[[#This Row],[1º Ano]],Tabela11[[#This Row],[2º Ano]],Tabela11[[#This Row],[3º Ano]],Tabela11[[#This Row],[4º Ano]])</f>
        <v>19.875</v>
      </c>
      <c r="C2392" s="23" t="s">
        <v>4752</v>
      </c>
      <c r="D2392" s="15">
        <v>0.98437500023283064</v>
      </c>
      <c r="E2392" s="15">
        <v>1.5624999767169363E-2</v>
      </c>
      <c r="F2392" s="15" t="s">
        <v>4752</v>
      </c>
      <c r="G2392" s="15" t="s">
        <v>4752</v>
      </c>
      <c r="H2392" s="1" t="s">
        <v>4752</v>
      </c>
      <c r="I2392" s="1"/>
      <c r="J2392" s="1"/>
      <c r="K2392" s="1" t="s">
        <v>4752</v>
      </c>
      <c r="L2392" s="1"/>
    </row>
    <row r="2393" spans="1:12" ht="15.6" x14ac:dyDescent="0.3">
      <c r="A2393" s="1" t="str">
        <f>Tabela6[[#This Row],[id_escola]]</f>
        <v>1503</v>
      </c>
      <c r="B2393" s="23">
        <f>AVERAGE(Tabela11[[#This Row],[1º Ano]],Tabela11[[#This Row],[2º Ano]],Tabela11[[#This Row],[3º Ano]],Tabela11[[#This Row],[4º Ano]])</f>
        <v>22.625</v>
      </c>
      <c r="C2393" s="23" t="s">
        <v>4752</v>
      </c>
      <c r="D2393" s="15">
        <v>1</v>
      </c>
      <c r="E2393" s="15">
        <v>0</v>
      </c>
      <c r="F2393" s="15" t="s">
        <v>4752</v>
      </c>
      <c r="G2393" s="15" t="s">
        <v>4752</v>
      </c>
      <c r="H2393" s="1" t="s">
        <v>4752</v>
      </c>
      <c r="I2393" s="1"/>
      <c r="J2393" s="1"/>
      <c r="K2393" s="1" t="s">
        <v>4752</v>
      </c>
      <c r="L2393" s="1"/>
    </row>
    <row r="2394" spans="1:12" ht="15.6" x14ac:dyDescent="0.3">
      <c r="A2394" s="1" t="str">
        <f>Tabela6[[#This Row],[id_escola]]</f>
        <v>1503</v>
      </c>
      <c r="B2394" s="23">
        <f>AVERAGE(Tabela11[[#This Row],[1º Ano]],Tabela11[[#This Row],[2º Ano]],Tabela11[[#This Row],[3º Ano]],Tabela11[[#This Row],[4º Ano]])</f>
        <v>45.875</v>
      </c>
      <c r="C2394" s="23" t="s">
        <v>4752</v>
      </c>
      <c r="D2394" s="15">
        <v>0.99750000005587935</v>
      </c>
      <c r="E2394" s="15">
        <v>2.4999999441206499E-3</v>
      </c>
      <c r="F2394" s="15" t="s">
        <v>4752</v>
      </c>
      <c r="G2394" s="15" t="s">
        <v>4752</v>
      </c>
      <c r="H2394" s="1" t="s">
        <v>4752</v>
      </c>
      <c r="I2394" s="1"/>
      <c r="J2394" s="1"/>
      <c r="K2394" s="1" t="s">
        <v>4752</v>
      </c>
      <c r="L2394" s="1"/>
    </row>
    <row r="2395" spans="1:12" ht="15.6" x14ac:dyDescent="0.3">
      <c r="A2395" s="1" t="str">
        <f>Tabela6[[#This Row],[id_escola]]</f>
        <v>1503</v>
      </c>
      <c r="B2395" s="23">
        <f>AVERAGE(Tabela11[[#This Row],[1º Ano]],Tabela11[[#This Row],[2º Ano]],Tabela11[[#This Row],[3º Ano]],Tabela11[[#This Row],[4º Ano]])</f>
        <v>21.375</v>
      </c>
      <c r="C2395" s="23" t="s">
        <v>4752</v>
      </c>
      <c r="D2395" s="15">
        <v>1</v>
      </c>
      <c r="E2395" s="15">
        <v>0</v>
      </c>
      <c r="F2395" s="15" t="s">
        <v>4752</v>
      </c>
      <c r="G2395" s="15" t="s">
        <v>4752</v>
      </c>
      <c r="H2395" s="1" t="s">
        <v>4752</v>
      </c>
      <c r="I2395" s="1"/>
      <c r="J2395" s="1"/>
      <c r="K2395" s="1" t="s">
        <v>4752</v>
      </c>
      <c r="L2395" s="1"/>
    </row>
    <row r="2396" spans="1:12" ht="15.6" x14ac:dyDescent="0.3">
      <c r="A2396" s="1" t="str">
        <f>Tabela6[[#This Row],[id_escola]]</f>
        <v>1503</v>
      </c>
      <c r="B2396" s="23">
        <f>AVERAGE(Tabela11[[#This Row],[1º Ano]],Tabela11[[#This Row],[2º Ano]],Tabela11[[#This Row],[3º Ano]],Tabela11[[#This Row],[4º Ano]])</f>
        <v>5.9375</v>
      </c>
      <c r="C2396" s="23" t="s">
        <v>4752</v>
      </c>
      <c r="D2396" s="15">
        <v>0.97687499970197678</v>
      </c>
      <c r="E2396" s="15">
        <v>2.3125000298023189E-2</v>
      </c>
      <c r="F2396" s="15" t="s">
        <v>4752</v>
      </c>
      <c r="G2396" s="15" t="s">
        <v>4752</v>
      </c>
      <c r="H2396" s="1" t="s">
        <v>4752</v>
      </c>
      <c r="I2396" s="1"/>
      <c r="J2396" s="1"/>
      <c r="K2396" s="1" t="s">
        <v>4752</v>
      </c>
      <c r="L2396" s="1"/>
    </row>
    <row r="2397" spans="1:12" ht="15.6" x14ac:dyDescent="0.3">
      <c r="A2397" s="1" t="str">
        <f>Tabela6[[#This Row],[id_escola]]</f>
        <v>1503</v>
      </c>
      <c r="B2397" s="23">
        <f>AVERAGE(Tabela11[[#This Row],[1º Ano]],Tabela11[[#This Row],[2º Ano]],Tabela11[[#This Row],[3º Ano]],Tabela11[[#This Row],[4º Ano]])</f>
        <v>23.0625</v>
      </c>
      <c r="C2397" s="23" t="s">
        <v>4752</v>
      </c>
      <c r="D2397" s="15">
        <v>0.99750000005587935</v>
      </c>
      <c r="E2397" s="15">
        <v>2.4999999441206438E-3</v>
      </c>
      <c r="F2397" s="15" t="s">
        <v>4752</v>
      </c>
      <c r="G2397" s="15" t="s">
        <v>4752</v>
      </c>
      <c r="H2397" s="1" t="s">
        <v>4752</v>
      </c>
      <c r="I2397" s="1"/>
      <c r="J2397" s="1"/>
      <c r="K2397" s="1" t="s">
        <v>4752</v>
      </c>
      <c r="L2397" s="1"/>
    </row>
    <row r="2398" spans="1:12" ht="15.6" x14ac:dyDescent="0.3">
      <c r="A2398" s="1" t="str">
        <f>Tabela6[[#This Row],[id_escola]]</f>
        <v>1503</v>
      </c>
      <c r="B2398" s="23">
        <f>AVERAGE(Tabela11[[#This Row],[1º Ano]],Tabela11[[#This Row],[2º Ano]],Tabela11[[#This Row],[3º Ano]],Tabela11[[#This Row],[4º Ano]])</f>
        <v>7.8125</v>
      </c>
      <c r="C2398" s="23" t="s">
        <v>4752</v>
      </c>
      <c r="D2398" s="15">
        <v>0.99500000011175871</v>
      </c>
      <c r="E2398" s="15">
        <v>4.9999998882412936E-3</v>
      </c>
      <c r="F2398" s="15" t="s">
        <v>4752</v>
      </c>
      <c r="G2398" s="15" t="s">
        <v>4752</v>
      </c>
      <c r="H2398" s="1" t="s">
        <v>4752</v>
      </c>
      <c r="I2398" s="1"/>
      <c r="J2398" s="1"/>
      <c r="K2398" s="1" t="s">
        <v>4752</v>
      </c>
      <c r="L2398" s="1"/>
    </row>
    <row r="2399" spans="1:12" ht="15.6" x14ac:dyDescent="0.3">
      <c r="A2399" s="1" t="str">
        <f>Tabela6[[#This Row],[id_escola]]</f>
        <v>1503</v>
      </c>
      <c r="B2399" s="23">
        <f>AVERAGE(Tabela11[[#This Row],[1º Ano]],Tabela11[[#This Row],[2º Ano]],Tabela11[[#This Row],[3º Ano]],Tabela11[[#This Row],[4º Ano]])</f>
        <v>7.6875</v>
      </c>
      <c r="C2399" s="23" t="s">
        <v>4752</v>
      </c>
      <c r="D2399" s="15">
        <v>1</v>
      </c>
      <c r="E2399" s="15">
        <v>0</v>
      </c>
      <c r="F2399" s="15" t="s">
        <v>4752</v>
      </c>
      <c r="G2399" s="15" t="s">
        <v>4752</v>
      </c>
      <c r="H2399" s="1" t="s">
        <v>4752</v>
      </c>
      <c r="I2399" s="1"/>
      <c r="J2399" s="1"/>
      <c r="K2399" s="1" t="s">
        <v>4752</v>
      </c>
      <c r="L2399" s="1"/>
    </row>
    <row r="2400" spans="1:12" ht="15.6" x14ac:dyDescent="0.3">
      <c r="A2400" s="1" t="str">
        <f>Tabela6[[#This Row],[id_escola]]</f>
        <v>1503</v>
      </c>
      <c r="B2400" s="23">
        <f>AVERAGE(Tabela11[[#This Row],[1º Ano]],Tabela11[[#This Row],[2º Ano]],Tabela11[[#This Row],[3º Ano]],Tabela11[[#This Row],[4º Ano]])</f>
        <v>6.875</v>
      </c>
      <c r="C2400" s="23" t="s">
        <v>4752</v>
      </c>
      <c r="D2400" s="15">
        <v>0.97374999988824129</v>
      </c>
      <c r="E2400" s="15">
        <v>2.6250000111758667E-2</v>
      </c>
      <c r="F2400" s="15" t="s">
        <v>4752</v>
      </c>
      <c r="G2400" s="15" t="s">
        <v>4752</v>
      </c>
      <c r="H2400" s="1" t="s">
        <v>4752</v>
      </c>
      <c r="I2400" s="1"/>
      <c r="J2400" s="1"/>
      <c r="K2400" s="1" t="s">
        <v>4752</v>
      </c>
      <c r="L2400" s="1"/>
    </row>
    <row r="2401" spans="1:12" ht="15.6" x14ac:dyDescent="0.3">
      <c r="A2401" s="1" t="str">
        <f>Tabela6[[#This Row],[id_escola]]</f>
        <v>1503</v>
      </c>
      <c r="B2401" s="23">
        <f>AVERAGE(Tabela11[[#This Row],[1º Ano]],Tabela11[[#This Row],[2º Ano]],Tabela11[[#This Row],[3º Ano]],Tabela11[[#This Row],[4º Ano]])</f>
        <v>44.3125</v>
      </c>
      <c r="C2401" s="23" t="s">
        <v>4752</v>
      </c>
      <c r="D2401" s="15">
        <v>0.99750000005587935</v>
      </c>
      <c r="E2401" s="15">
        <v>2.4999999441206438E-3</v>
      </c>
      <c r="F2401" s="15" t="s">
        <v>4752</v>
      </c>
      <c r="G2401" s="15" t="s">
        <v>4752</v>
      </c>
      <c r="H2401" s="1" t="s">
        <v>4752</v>
      </c>
      <c r="I2401" s="1"/>
      <c r="J2401" s="1"/>
      <c r="K2401" s="1" t="s">
        <v>4752</v>
      </c>
      <c r="L2401" s="1"/>
    </row>
    <row r="2402" spans="1:12" ht="15.6" x14ac:dyDescent="0.3">
      <c r="A2402" s="1" t="str">
        <f>Tabela6[[#This Row],[id_escola]]</f>
        <v>1503</v>
      </c>
      <c r="B2402" s="23">
        <f>AVERAGE(Tabela11[[#This Row],[1º Ano]],Tabela11[[#This Row],[2º Ano]],Tabela11[[#This Row],[3º Ano]],Tabela11[[#This Row],[4º Ano]])</f>
        <v>24.8125</v>
      </c>
      <c r="C2402" s="23" t="s">
        <v>4752</v>
      </c>
      <c r="D2402" s="15">
        <v>0.98437500011641532</v>
      </c>
      <c r="E2402" s="15">
        <v>1.5624999883584668E-2</v>
      </c>
      <c r="F2402" s="15" t="s">
        <v>4752</v>
      </c>
      <c r="G2402" s="15" t="s">
        <v>4752</v>
      </c>
      <c r="H2402" s="1" t="s">
        <v>4752</v>
      </c>
      <c r="I2402" s="1"/>
      <c r="J2402" s="1"/>
      <c r="K2402" s="1" t="s">
        <v>4752</v>
      </c>
      <c r="L2402" s="1"/>
    </row>
    <row r="2403" spans="1:12" ht="15.6" x14ac:dyDescent="0.3">
      <c r="A2403" s="1" t="str">
        <f>Tabela6[[#This Row],[id_escola]]</f>
        <v>1503</v>
      </c>
      <c r="B2403" s="23">
        <f>AVERAGE(Tabela11[[#This Row],[1º Ano]],Tabela11[[#This Row],[2º Ano]],Tabela11[[#This Row],[3º Ano]],Tabela11[[#This Row],[4º Ano]])</f>
        <v>15.8125</v>
      </c>
      <c r="C2403" s="23" t="s">
        <v>4752</v>
      </c>
      <c r="D2403" s="15">
        <v>0.98375000013038516</v>
      </c>
      <c r="E2403" s="15">
        <v>1.6249999869614836E-2</v>
      </c>
      <c r="F2403" s="15" t="s">
        <v>4752</v>
      </c>
      <c r="G2403" s="15" t="s">
        <v>4752</v>
      </c>
      <c r="H2403" s="1" t="s">
        <v>4752</v>
      </c>
      <c r="I2403" s="1"/>
      <c r="J2403" s="1"/>
      <c r="K2403" s="1" t="s">
        <v>4752</v>
      </c>
      <c r="L2403" s="1"/>
    </row>
    <row r="2404" spans="1:12" ht="15.6" x14ac:dyDescent="0.3">
      <c r="A2404" s="1" t="str">
        <f>Tabela6[[#This Row],[id_escola]]</f>
        <v>1503</v>
      </c>
      <c r="B2404" s="23">
        <f>AVERAGE(Tabela11[[#This Row],[1º Ano]],Tabela11[[#This Row],[2º Ano]],Tabela11[[#This Row],[3º Ano]],Tabela11[[#This Row],[4º Ano]])</f>
        <v>14.3125</v>
      </c>
      <c r="C2404" s="23" t="s">
        <v>4752</v>
      </c>
      <c r="D2404" s="15">
        <v>1</v>
      </c>
      <c r="E2404" s="15">
        <v>0</v>
      </c>
      <c r="F2404" s="15" t="s">
        <v>4752</v>
      </c>
      <c r="G2404" s="15" t="s">
        <v>4752</v>
      </c>
      <c r="H2404" s="1" t="s">
        <v>4752</v>
      </c>
      <c r="I2404" s="1"/>
      <c r="J2404" s="1"/>
      <c r="K2404" s="1" t="s">
        <v>4752</v>
      </c>
      <c r="L2404" s="1"/>
    </row>
    <row r="2405" spans="1:12" ht="15.6" x14ac:dyDescent="0.3">
      <c r="A2405" s="1" t="str">
        <f>Tabela6[[#This Row],[id_escola]]</f>
        <v>1503</v>
      </c>
      <c r="B2405" s="23">
        <f>AVERAGE(Tabela11[[#This Row],[1º Ano]],Tabela11[[#This Row],[2º Ano]],Tabela11[[#This Row],[3º Ano]],Tabela11[[#This Row],[4º Ano]])</f>
        <v>18.375</v>
      </c>
      <c r="C2405" s="23" t="s">
        <v>4752</v>
      </c>
      <c r="D2405" s="15">
        <v>0.98999999999068677</v>
      </c>
      <c r="E2405" s="15">
        <v>1.0000000009313257E-2</v>
      </c>
      <c r="F2405" s="15" t="s">
        <v>4752</v>
      </c>
      <c r="G2405" s="15" t="s">
        <v>4752</v>
      </c>
      <c r="H2405" s="1" t="s">
        <v>4752</v>
      </c>
      <c r="I2405" s="1"/>
      <c r="J2405" s="1"/>
      <c r="K2405" s="1" t="s">
        <v>4752</v>
      </c>
      <c r="L2405" s="1"/>
    </row>
    <row r="2406" spans="1:12" ht="15.6" x14ac:dyDescent="0.3">
      <c r="A2406" s="1" t="str">
        <f>Tabela6[[#This Row],[id_escola]]</f>
        <v>1503</v>
      </c>
      <c r="B2406" s="23">
        <f>AVERAGE(Tabela11[[#This Row],[1º Ano]],Tabela11[[#This Row],[2º Ano]],Tabela11[[#This Row],[3º Ano]],Tabela11[[#This Row],[4º Ano]])</f>
        <v>8.6875</v>
      </c>
      <c r="C2406" s="23" t="s">
        <v>4752</v>
      </c>
      <c r="D2406" s="15">
        <v>0.97749999957159162</v>
      </c>
      <c r="E2406" s="15">
        <v>2.2500000428408357E-2</v>
      </c>
      <c r="F2406" s="15" t="s">
        <v>4752</v>
      </c>
      <c r="G2406" s="15" t="s">
        <v>4752</v>
      </c>
      <c r="H2406" s="1" t="s">
        <v>4752</v>
      </c>
      <c r="I2406" s="1"/>
      <c r="J2406" s="1"/>
      <c r="K2406" s="1" t="s">
        <v>4752</v>
      </c>
      <c r="L2406" s="1"/>
    </row>
    <row r="2407" spans="1:12" ht="15.6" x14ac:dyDescent="0.3">
      <c r="A2407" s="1" t="str">
        <f>Tabela6[[#This Row],[id_escola]]</f>
        <v>1503</v>
      </c>
      <c r="B2407" s="23">
        <f>AVERAGE(Tabela11[[#This Row],[1º Ano]],Tabela11[[#This Row],[2º Ano]],Tabela11[[#This Row],[3º Ano]],Tabela11[[#This Row],[4º Ano]])</f>
        <v>27.3125</v>
      </c>
      <c r="C2407" s="23" t="s">
        <v>4752</v>
      </c>
      <c r="D2407" s="15">
        <v>1</v>
      </c>
      <c r="E2407" s="15">
        <v>0</v>
      </c>
      <c r="F2407" s="15" t="s">
        <v>4752</v>
      </c>
      <c r="G2407" s="15" t="s">
        <v>4752</v>
      </c>
      <c r="H2407" s="1" t="s">
        <v>4752</v>
      </c>
      <c r="I2407" s="1"/>
      <c r="J2407" s="1"/>
      <c r="K2407" s="1" t="s">
        <v>4752</v>
      </c>
      <c r="L2407" s="1"/>
    </row>
    <row r="2408" spans="1:12" ht="15.6" x14ac:dyDescent="0.3">
      <c r="A2408" s="1" t="str">
        <f>Tabela6[[#This Row],[id_escola]]</f>
        <v>1503</v>
      </c>
      <c r="B2408" s="23">
        <f>AVERAGE(Tabela11[[#This Row],[1º Ano]],Tabela11[[#This Row],[2º Ano]],Tabela11[[#This Row],[3º Ano]],Tabela11[[#This Row],[4º Ano]])</f>
        <v>5.1875</v>
      </c>
      <c r="C2408" s="23" t="s">
        <v>4752</v>
      </c>
      <c r="D2408" s="15">
        <v>0.984375</v>
      </c>
      <c r="E2408" s="15">
        <v>1.5625E-2</v>
      </c>
      <c r="F2408" s="15" t="s">
        <v>4752</v>
      </c>
      <c r="G2408" s="15" t="s">
        <v>4752</v>
      </c>
      <c r="H2408" s="1" t="s">
        <v>4752</v>
      </c>
      <c r="I2408" s="1"/>
      <c r="J2408" s="1"/>
      <c r="K2408" s="1" t="s">
        <v>4752</v>
      </c>
      <c r="L2408" s="1"/>
    </row>
    <row r="2409" spans="1:12" ht="15.6" x14ac:dyDescent="0.3">
      <c r="A2409" s="1" t="str">
        <f>Tabela6[[#This Row],[id_escola]]</f>
        <v>1503</v>
      </c>
      <c r="B2409" s="23">
        <f>AVERAGE(Tabela11[[#This Row],[1º Ano]],Tabela11[[#This Row],[2º Ano]],Tabela11[[#This Row],[3º Ano]],Tabela11[[#This Row],[4º Ano]])</f>
        <v>7.5625</v>
      </c>
      <c r="C2409" s="23" t="s">
        <v>4752</v>
      </c>
      <c r="D2409" s="15">
        <v>0.98062499985098839</v>
      </c>
      <c r="E2409" s="15">
        <v>1.9375000149011563E-2</v>
      </c>
      <c r="F2409" s="15" t="s">
        <v>4752</v>
      </c>
      <c r="G2409" s="15" t="s">
        <v>4752</v>
      </c>
      <c r="H2409" s="1" t="s">
        <v>4752</v>
      </c>
      <c r="I2409" s="1"/>
      <c r="J2409" s="1"/>
      <c r="K2409" s="1" t="s">
        <v>4752</v>
      </c>
      <c r="L2409" s="1"/>
    </row>
    <row r="2410" spans="1:12" ht="15.6" x14ac:dyDescent="0.3">
      <c r="A2410" s="1" t="str">
        <f>Tabela6[[#This Row],[id_escola]]</f>
        <v>1503</v>
      </c>
      <c r="B2410" s="23">
        <f>AVERAGE(Tabela11[[#This Row],[1º Ano]],Tabela11[[#This Row],[2º Ano]],Tabela11[[#This Row],[3º Ano]],Tabela11[[#This Row],[4º Ano]])</f>
        <v>7.3125</v>
      </c>
      <c r="C2410" s="23" t="s">
        <v>4752</v>
      </c>
      <c r="D2410" s="15">
        <v>0.98937499988824129</v>
      </c>
      <c r="E2410" s="15">
        <v>1.0625000111758688E-2</v>
      </c>
      <c r="F2410" s="15" t="s">
        <v>4752</v>
      </c>
      <c r="G2410" s="15" t="s">
        <v>4752</v>
      </c>
      <c r="H2410" s="1" t="s">
        <v>4752</v>
      </c>
      <c r="I2410" s="1"/>
      <c r="J2410" s="1"/>
      <c r="K2410" s="1" t="s">
        <v>4752</v>
      </c>
      <c r="L2410" s="1"/>
    </row>
    <row r="2411" spans="1:12" ht="15.6" x14ac:dyDescent="0.3">
      <c r="A2411" s="1" t="str">
        <f>Tabela6[[#This Row],[id_escola]]</f>
        <v>0414</v>
      </c>
      <c r="B2411" s="23">
        <f>AVERAGE(Tabela11[[#This Row],[1º Ano]],Tabela11[[#This Row],[2º Ano]],Tabela11[[#This Row],[3º Ano]],Tabela11[[#This Row],[4º Ano]])</f>
        <v>8</v>
      </c>
      <c r="C2411" s="23" t="s">
        <v>4752</v>
      </c>
      <c r="D2411" s="15">
        <v>1</v>
      </c>
      <c r="E2411" s="15">
        <v>0</v>
      </c>
      <c r="F2411" s="15" t="s">
        <v>4752</v>
      </c>
      <c r="G2411" s="15" t="s">
        <v>4752</v>
      </c>
      <c r="H2411" s="1" t="s">
        <v>4752</v>
      </c>
      <c r="I2411" s="1"/>
      <c r="J2411" s="1"/>
      <c r="K2411" s="1" t="s">
        <v>4752</v>
      </c>
      <c r="L2411" s="1"/>
    </row>
    <row r="2412" spans="1:12" ht="15.6" x14ac:dyDescent="0.3">
      <c r="A2412" s="1" t="str">
        <f>Tabela6[[#This Row],[id_escola]]</f>
        <v>0414</v>
      </c>
      <c r="B2412" s="23">
        <f>AVERAGE(Tabela11[[#This Row],[1º Ano]],Tabela11[[#This Row],[2º Ano]],Tabela11[[#This Row],[3º Ano]],Tabela11[[#This Row],[4º Ano]])</f>
        <v>6.3125</v>
      </c>
      <c r="C2412" s="23" t="s">
        <v>4752</v>
      </c>
      <c r="D2412" s="15">
        <v>1</v>
      </c>
      <c r="E2412" s="15">
        <v>0</v>
      </c>
      <c r="F2412" s="15" t="s">
        <v>4752</v>
      </c>
      <c r="G2412" s="15" t="s">
        <v>4752</v>
      </c>
      <c r="H2412" s="1" t="s">
        <v>4752</v>
      </c>
      <c r="I2412" s="1"/>
      <c r="J2412" s="1"/>
      <c r="K2412" s="1" t="s">
        <v>4752</v>
      </c>
      <c r="L2412" s="1"/>
    </row>
    <row r="2413" spans="1:12" ht="15.6" x14ac:dyDescent="0.3">
      <c r="A2413" s="1" t="str">
        <f>Tabela6[[#This Row],[id_escola]]</f>
        <v>1503</v>
      </c>
      <c r="B2413" s="23">
        <f>AVERAGE(Tabela11[[#This Row],[1º Ano]],Tabela11[[#This Row],[2º Ano]],Tabela11[[#This Row],[3º Ano]],Tabela11[[#This Row],[4º Ano]])</f>
        <v>7.5</v>
      </c>
      <c r="C2413" s="23" t="s">
        <v>4752</v>
      </c>
      <c r="D2413" s="15">
        <v>0.9599999999627471</v>
      </c>
      <c r="E2413" s="15">
        <v>4.0000000037252875E-2</v>
      </c>
      <c r="F2413" s="15" t="s">
        <v>4752</v>
      </c>
      <c r="G2413" s="15" t="s">
        <v>4752</v>
      </c>
      <c r="H2413" s="1" t="s">
        <v>4752</v>
      </c>
      <c r="I2413" s="1"/>
      <c r="J2413" s="1"/>
      <c r="K2413" s="1" t="s">
        <v>4752</v>
      </c>
      <c r="L2413" s="1"/>
    </row>
    <row r="2414" spans="1:12" ht="15.6" x14ac:dyDescent="0.3">
      <c r="A2414" s="1" t="str">
        <f>Tabela6[[#This Row],[id_escola]]</f>
        <v>1503</v>
      </c>
      <c r="B2414" s="23">
        <f>AVERAGE(Tabela11[[#This Row],[1º Ano]],Tabela11[[#This Row],[2º Ano]],Tabela11[[#This Row],[3º Ano]],Tabela11[[#This Row],[4º Ano]])</f>
        <v>6.6875</v>
      </c>
      <c r="C2414" s="23" t="s">
        <v>4752</v>
      </c>
      <c r="D2414" s="15">
        <v>1</v>
      </c>
      <c r="E2414" s="15">
        <v>0</v>
      </c>
      <c r="F2414" s="15" t="s">
        <v>4752</v>
      </c>
      <c r="G2414" s="15" t="s">
        <v>4752</v>
      </c>
      <c r="H2414" s="1" t="s">
        <v>4752</v>
      </c>
      <c r="I2414" s="1"/>
      <c r="J2414" s="1"/>
      <c r="K2414" s="1" t="s">
        <v>4752</v>
      </c>
      <c r="L2414" s="1"/>
    </row>
    <row r="2415" spans="1:12" ht="15.6" x14ac:dyDescent="0.3">
      <c r="A2415" s="1" t="str">
        <f>Tabela6[[#This Row],[id_escola]]</f>
        <v>1503</v>
      </c>
      <c r="B2415" s="23">
        <f>AVERAGE(Tabela11[[#This Row],[1º Ano]],Tabela11[[#This Row],[2º Ano]],Tabela11[[#This Row],[3º Ano]],Tabela11[[#This Row],[4º Ano]])</f>
        <v>9.625</v>
      </c>
      <c r="C2415" s="23" t="s">
        <v>4752</v>
      </c>
      <c r="D2415" s="15">
        <v>0.98750000027939677</v>
      </c>
      <c r="E2415" s="15">
        <v>1.24999997206032E-2</v>
      </c>
      <c r="F2415" s="15" t="s">
        <v>4752</v>
      </c>
      <c r="G2415" s="15" t="s">
        <v>4752</v>
      </c>
      <c r="H2415" s="1" t="s">
        <v>4752</v>
      </c>
      <c r="I2415" s="1"/>
      <c r="J2415" s="1"/>
      <c r="K2415" s="1" t="s">
        <v>4752</v>
      </c>
      <c r="L2415" s="1"/>
    </row>
    <row r="2416" spans="1:12" ht="15.6" x14ac:dyDescent="0.3">
      <c r="A2416" s="1" t="str">
        <f>Tabela6[[#This Row],[id_escola]]</f>
        <v>1503</v>
      </c>
      <c r="B2416" s="23">
        <f>AVERAGE(Tabela11[[#This Row],[1º Ano]],Tabela11[[#This Row],[2º Ano]],Tabela11[[#This Row],[3º Ano]],Tabela11[[#This Row],[4º Ano]])</f>
        <v>8.8125</v>
      </c>
      <c r="C2416" s="23" t="s">
        <v>4752</v>
      </c>
      <c r="D2416" s="15">
        <v>1</v>
      </c>
      <c r="E2416" s="15">
        <v>0</v>
      </c>
      <c r="F2416" s="15" t="s">
        <v>4752</v>
      </c>
      <c r="G2416" s="15" t="s">
        <v>4752</v>
      </c>
      <c r="H2416" s="1" t="s">
        <v>4752</v>
      </c>
      <c r="I2416" s="1"/>
      <c r="J2416" s="1"/>
      <c r="K2416" s="1" t="s">
        <v>4752</v>
      </c>
      <c r="L2416" s="1"/>
    </row>
    <row r="2417" spans="1:12" ht="15.6" x14ac:dyDescent="0.3">
      <c r="A2417" s="1" t="str">
        <f>Tabela6[[#This Row],[id_escola]]</f>
        <v>1503</v>
      </c>
      <c r="B2417" s="23">
        <f>AVERAGE(Tabela11[[#This Row],[1º Ano]],Tabela11[[#This Row],[2º Ano]],Tabela11[[#This Row],[3º Ano]],Tabela11[[#This Row],[4º Ano]])</f>
        <v>8.125</v>
      </c>
      <c r="C2417" s="23" t="s">
        <v>4752</v>
      </c>
      <c r="D2417" s="15">
        <v>1</v>
      </c>
      <c r="E2417" s="15">
        <v>0</v>
      </c>
      <c r="F2417" s="15" t="s">
        <v>4752</v>
      </c>
      <c r="G2417" s="15" t="s">
        <v>4752</v>
      </c>
      <c r="H2417" s="1" t="s">
        <v>4752</v>
      </c>
      <c r="I2417" s="1"/>
      <c r="J2417" s="1"/>
      <c r="K2417" s="1" t="s">
        <v>4752</v>
      </c>
      <c r="L2417" s="1"/>
    </row>
    <row r="2418" spans="1:12" ht="15.6" x14ac:dyDescent="0.3">
      <c r="A2418" s="1" t="str">
        <f>Tabela6[[#This Row],[id_escola]]</f>
        <v>1503</v>
      </c>
      <c r="B2418" s="23">
        <f>AVERAGE(Tabela11[[#This Row],[1º Ano]],Tabela11[[#This Row],[2º Ano]],Tabela11[[#This Row],[3º Ano]],Tabela11[[#This Row],[4º Ano]])</f>
        <v>23.375</v>
      </c>
      <c r="C2418" s="23" t="s">
        <v>4752</v>
      </c>
      <c r="D2418" s="15">
        <v>1</v>
      </c>
      <c r="E2418" s="15">
        <v>0</v>
      </c>
      <c r="F2418" s="15" t="s">
        <v>4752</v>
      </c>
      <c r="G2418" s="15" t="s">
        <v>4752</v>
      </c>
      <c r="H2418" s="1" t="s">
        <v>4752</v>
      </c>
      <c r="I2418" s="1"/>
      <c r="J2418" s="1"/>
      <c r="K2418" s="1" t="s">
        <v>4752</v>
      </c>
      <c r="L2418" s="1"/>
    </row>
    <row r="2419" spans="1:12" ht="15.6" x14ac:dyDescent="0.3">
      <c r="A2419" s="1" t="str">
        <f>Tabela6[[#This Row],[id_escola]]</f>
        <v>1503</v>
      </c>
      <c r="B2419" s="23">
        <f>AVERAGE(Tabela11[[#This Row],[1º Ano]],Tabela11[[#This Row],[2º Ano]],Tabela11[[#This Row],[3º Ano]],Tabela11[[#This Row],[4º Ano]])</f>
        <v>16.6875</v>
      </c>
      <c r="C2419" s="23" t="s">
        <v>4752</v>
      </c>
      <c r="D2419" s="15">
        <v>1</v>
      </c>
      <c r="E2419" s="15">
        <v>0</v>
      </c>
      <c r="F2419" s="15" t="s">
        <v>4752</v>
      </c>
      <c r="G2419" s="15" t="s">
        <v>4752</v>
      </c>
      <c r="H2419" s="1" t="s">
        <v>4752</v>
      </c>
      <c r="I2419" s="1"/>
      <c r="J2419" s="1"/>
      <c r="K2419" s="1" t="s">
        <v>4752</v>
      </c>
      <c r="L2419" s="1"/>
    </row>
    <row r="2420" spans="1:12" ht="15.6" x14ac:dyDescent="0.3">
      <c r="A2420" s="1" t="str">
        <f>Tabela6[[#This Row],[id_escola]]</f>
        <v>1504</v>
      </c>
      <c r="B2420" s="23">
        <f>AVERAGE(Tabela11[[#This Row],[1º Ano]],Tabela11[[#This Row],[2º Ano]],Tabela11[[#This Row],[3º Ano]],Tabela11[[#This Row],[4º Ano]])</f>
        <v>22.8125</v>
      </c>
      <c r="C2420" s="23" t="s">
        <v>4752</v>
      </c>
      <c r="D2420" s="15">
        <v>0.97812499944120646</v>
      </c>
      <c r="E2420" s="15">
        <v>2.1875000558793514E-2</v>
      </c>
      <c r="F2420" s="15" t="s">
        <v>4752</v>
      </c>
      <c r="G2420" s="15" t="s">
        <v>4752</v>
      </c>
      <c r="H2420" s="1" t="s">
        <v>4752</v>
      </c>
      <c r="I2420" s="1"/>
      <c r="J2420" s="1"/>
      <c r="K2420" s="1" t="s">
        <v>4752</v>
      </c>
      <c r="L2420" s="1"/>
    </row>
    <row r="2421" spans="1:12" ht="15.6" x14ac:dyDescent="0.3">
      <c r="A2421" s="1" t="str">
        <f>Tabela6[[#This Row],[id_escola]]</f>
        <v>1504</v>
      </c>
      <c r="B2421" s="23">
        <f>AVERAGE(Tabela11[[#This Row],[1º Ano]],Tabela11[[#This Row],[2º Ano]],Tabela11[[#This Row],[3º Ano]],Tabela11[[#This Row],[4º Ano]])</f>
        <v>45.6875</v>
      </c>
      <c r="C2421" s="23" t="s">
        <v>4752</v>
      </c>
      <c r="D2421" s="15">
        <v>0.99062500009313226</v>
      </c>
      <c r="E2421" s="15">
        <v>9.3749999068677443E-3</v>
      </c>
      <c r="F2421" s="15" t="s">
        <v>4752</v>
      </c>
      <c r="G2421" s="15" t="s">
        <v>4752</v>
      </c>
      <c r="H2421" s="1" t="s">
        <v>4752</v>
      </c>
      <c r="I2421" s="1"/>
      <c r="J2421" s="1"/>
      <c r="K2421" s="1" t="s">
        <v>4752</v>
      </c>
      <c r="L2421" s="1"/>
    </row>
    <row r="2422" spans="1:12" ht="15.6" x14ac:dyDescent="0.3">
      <c r="A2422" s="1" t="str">
        <f>Tabela6[[#This Row],[id_escola]]</f>
        <v>1512</v>
      </c>
      <c r="B2422" s="23">
        <f>AVERAGE(Tabela11[[#This Row],[1º Ano]],Tabela11[[#This Row],[2º Ano]],Tabela11[[#This Row],[3º Ano]],Tabela11[[#This Row],[4º Ano]])</f>
        <v>39.625</v>
      </c>
      <c r="C2422" s="23" t="s">
        <v>4752</v>
      </c>
      <c r="D2422" s="15">
        <v>1</v>
      </c>
      <c r="E2422" s="15">
        <v>0</v>
      </c>
      <c r="F2422" s="15" t="s">
        <v>4752</v>
      </c>
      <c r="G2422" s="15" t="s">
        <v>4752</v>
      </c>
      <c r="H2422" s="1" t="s">
        <v>4752</v>
      </c>
      <c r="I2422" s="1"/>
      <c r="J2422" s="1"/>
      <c r="K2422" s="1" t="s">
        <v>4752</v>
      </c>
      <c r="L2422" s="1"/>
    </row>
    <row r="2423" spans="1:12" ht="15.6" x14ac:dyDescent="0.3">
      <c r="A2423" s="1" t="str">
        <f>Tabela6[[#This Row],[id_escola]]</f>
        <v>1504</v>
      </c>
      <c r="B2423" s="23">
        <f>AVERAGE(Tabela11[[#This Row],[1º Ano]],Tabela11[[#This Row],[2º Ano]],Tabela11[[#This Row],[3º Ano]],Tabela11[[#This Row],[4º Ano]])</f>
        <v>61.8125</v>
      </c>
      <c r="C2423" s="23" t="s">
        <v>4752</v>
      </c>
      <c r="D2423" s="15">
        <v>0.98812499991618097</v>
      </c>
      <c r="E2423" s="15">
        <v>1.1875000083819025E-2</v>
      </c>
      <c r="F2423" s="15" t="s">
        <v>4752</v>
      </c>
      <c r="G2423" s="15" t="s">
        <v>4752</v>
      </c>
      <c r="H2423" s="1" t="s">
        <v>4752</v>
      </c>
      <c r="I2423" s="1"/>
      <c r="J2423" s="1"/>
      <c r="K2423" s="1" t="s">
        <v>4752</v>
      </c>
      <c r="L2423" s="1"/>
    </row>
    <row r="2424" spans="1:12" ht="15.6" x14ac:dyDescent="0.3">
      <c r="A2424" s="1" t="str">
        <f>Tabela6[[#This Row],[id_escola]]</f>
        <v>1504</v>
      </c>
      <c r="B2424" s="23">
        <f>AVERAGE(Tabela11[[#This Row],[1º Ano]],Tabela11[[#This Row],[2º Ano]],Tabela11[[#This Row],[3º Ano]],Tabela11[[#This Row],[4º Ano]])</f>
        <v>27.375</v>
      </c>
      <c r="C2424" s="23" t="s">
        <v>4752</v>
      </c>
      <c r="D2424" s="15">
        <v>0.92750000045634795</v>
      </c>
      <c r="E2424" s="15">
        <v>7.2499999543652022E-2</v>
      </c>
      <c r="F2424" s="15" t="s">
        <v>4752</v>
      </c>
      <c r="G2424" s="15" t="s">
        <v>4752</v>
      </c>
      <c r="H2424" s="1" t="s">
        <v>4752</v>
      </c>
      <c r="I2424" s="1"/>
      <c r="J2424" s="1"/>
      <c r="K2424" s="1" t="s">
        <v>4752</v>
      </c>
      <c r="L2424" s="1"/>
    </row>
    <row r="2425" spans="1:12" ht="15.6" x14ac:dyDescent="0.3">
      <c r="A2425" s="1" t="str">
        <f>Tabela6[[#This Row],[id_escola]]</f>
        <v>1504</v>
      </c>
      <c r="B2425" s="23">
        <f>AVERAGE(Tabela11[[#This Row],[1º Ano]],Tabela11[[#This Row],[2º Ano]],Tabela11[[#This Row],[3º Ano]],Tabela11[[#This Row],[4º Ano]])</f>
        <v>74.3125</v>
      </c>
      <c r="C2425" s="23" t="s">
        <v>4752</v>
      </c>
      <c r="D2425" s="15">
        <v>0.97749999957159162</v>
      </c>
      <c r="E2425" s="15">
        <v>2.2500000428408377E-2</v>
      </c>
      <c r="F2425" s="15" t="s">
        <v>4752</v>
      </c>
      <c r="G2425" s="15" t="s">
        <v>4752</v>
      </c>
      <c r="H2425" s="1" t="s">
        <v>4752</v>
      </c>
      <c r="I2425" s="1"/>
      <c r="J2425" s="1"/>
      <c r="K2425" s="1" t="s">
        <v>4752</v>
      </c>
      <c r="L2425" s="1"/>
    </row>
    <row r="2426" spans="1:12" ht="15.6" x14ac:dyDescent="0.3">
      <c r="A2426" s="1" t="str">
        <f>Tabela6[[#This Row],[id_escola]]</f>
        <v>1504</v>
      </c>
      <c r="B2426" s="23">
        <f>AVERAGE(Tabela11[[#This Row],[1º Ano]],Tabela11[[#This Row],[2º Ano]],Tabela11[[#This Row],[3º Ano]],Tabela11[[#This Row],[4º Ano]])</f>
        <v>55.125</v>
      </c>
      <c r="C2426" s="23" t="s">
        <v>4752</v>
      </c>
      <c r="D2426" s="15">
        <v>0.98625000019092113</v>
      </c>
      <c r="E2426" s="15">
        <v>1.3749999809078874E-2</v>
      </c>
      <c r="F2426" s="15" t="s">
        <v>4752</v>
      </c>
      <c r="G2426" s="15" t="s">
        <v>4752</v>
      </c>
      <c r="H2426" s="1" t="s">
        <v>4752</v>
      </c>
      <c r="I2426" s="1"/>
      <c r="J2426" s="1"/>
      <c r="K2426" s="1" t="s">
        <v>4752</v>
      </c>
      <c r="L2426" s="1"/>
    </row>
    <row r="2427" spans="1:12" ht="15.6" x14ac:dyDescent="0.3">
      <c r="A2427" s="1" t="str">
        <f>Tabela6[[#This Row],[id_escola]]</f>
        <v>1504</v>
      </c>
      <c r="B2427" s="23">
        <f>AVERAGE(Tabela11[[#This Row],[1º Ano]],Tabela11[[#This Row],[2º Ano]],Tabela11[[#This Row],[3º Ano]],Tabela11[[#This Row],[4º Ano]])</f>
        <v>6.625</v>
      </c>
      <c r="C2427" s="23" t="s">
        <v>4752</v>
      </c>
      <c r="D2427" s="15">
        <v>0.96937499986961484</v>
      </c>
      <c r="E2427" s="15">
        <v>3.0625000130385126E-2</v>
      </c>
      <c r="F2427" s="15" t="s">
        <v>4752</v>
      </c>
      <c r="G2427" s="15" t="s">
        <v>4752</v>
      </c>
      <c r="H2427" s="1" t="s">
        <v>4752</v>
      </c>
      <c r="I2427" s="1"/>
      <c r="J2427" s="1"/>
      <c r="K2427" s="1" t="s">
        <v>4752</v>
      </c>
      <c r="L2427" s="1"/>
    </row>
    <row r="2428" spans="1:12" ht="15.6" x14ac:dyDescent="0.3">
      <c r="A2428" s="1" t="str">
        <f>Tabela6[[#This Row],[id_escola]]</f>
        <v>1504</v>
      </c>
      <c r="B2428" s="23">
        <f>AVERAGE(Tabela11[[#This Row],[1º Ano]],Tabela11[[#This Row],[2º Ano]],Tabela11[[#This Row],[3º Ano]],Tabela11[[#This Row],[4º Ano]])</f>
        <v>13.3125</v>
      </c>
      <c r="C2428" s="23" t="s">
        <v>4752</v>
      </c>
      <c r="D2428" s="15">
        <v>0.8562499990221113</v>
      </c>
      <c r="E2428" s="15">
        <v>0.14375000097788876</v>
      </c>
      <c r="F2428" s="15" t="s">
        <v>4752</v>
      </c>
      <c r="G2428" s="15" t="s">
        <v>4752</v>
      </c>
      <c r="H2428" s="1" t="s">
        <v>4752</v>
      </c>
      <c r="I2428" s="1"/>
      <c r="J2428" s="1"/>
      <c r="K2428" s="1" t="s">
        <v>4752</v>
      </c>
      <c r="L2428" s="1"/>
    </row>
    <row r="2429" spans="1:12" ht="15.6" x14ac:dyDescent="0.3">
      <c r="A2429" s="1" t="str">
        <f>Tabela6[[#This Row],[id_escola]]</f>
        <v>1504</v>
      </c>
      <c r="B2429" s="23">
        <f>AVERAGE(Tabela11[[#This Row],[1º Ano]],Tabela11[[#This Row],[2º Ano]],Tabela11[[#This Row],[3º Ano]],Tabela11[[#This Row],[4º Ano]])</f>
        <v>12.8125</v>
      </c>
      <c r="C2429" s="23" t="s">
        <v>4752</v>
      </c>
      <c r="D2429" s="15">
        <v>1</v>
      </c>
      <c r="E2429" s="15">
        <v>0</v>
      </c>
      <c r="F2429" s="15" t="s">
        <v>4752</v>
      </c>
      <c r="G2429" s="15" t="s">
        <v>4752</v>
      </c>
      <c r="H2429" s="1" t="s">
        <v>4752</v>
      </c>
      <c r="I2429" s="1"/>
      <c r="J2429" s="1"/>
      <c r="K2429" s="1" t="s">
        <v>4752</v>
      </c>
      <c r="L2429" s="1"/>
    </row>
    <row r="2430" spans="1:12" ht="15.6" x14ac:dyDescent="0.3">
      <c r="A2430" s="1" t="str">
        <f>Tabela6[[#This Row],[id_escola]]</f>
        <v>1504</v>
      </c>
      <c r="B2430" s="23">
        <f>AVERAGE(Tabela11[[#This Row],[1º Ano]],Tabela11[[#This Row],[2º Ano]],Tabela11[[#This Row],[3º Ano]],Tabela11[[#This Row],[4º Ano]])</f>
        <v>23.875</v>
      </c>
      <c r="C2430" s="23" t="s">
        <v>4752</v>
      </c>
      <c r="D2430" s="15">
        <v>1</v>
      </c>
      <c r="E2430" s="15">
        <v>0</v>
      </c>
      <c r="F2430" s="15" t="s">
        <v>4752</v>
      </c>
      <c r="G2430" s="15" t="s">
        <v>4752</v>
      </c>
      <c r="H2430" s="1" t="s">
        <v>4752</v>
      </c>
      <c r="I2430" s="1"/>
      <c r="J2430" s="1"/>
      <c r="K2430" s="1" t="s">
        <v>4752</v>
      </c>
      <c r="L2430" s="1"/>
    </row>
    <row r="2431" spans="1:12" ht="15.6" x14ac:dyDescent="0.3">
      <c r="A2431" s="1" t="str">
        <f>Tabela6[[#This Row],[id_escola]]</f>
        <v>1504</v>
      </c>
      <c r="B2431" s="23">
        <f>AVERAGE(Tabela11[[#This Row],[1º Ano]],Tabela11[[#This Row],[2º Ano]],Tabela11[[#This Row],[3º Ano]],Tabela11[[#This Row],[4º Ano]])</f>
        <v>22.75</v>
      </c>
      <c r="C2431" s="23" t="s">
        <v>4752</v>
      </c>
      <c r="D2431" s="15">
        <v>1</v>
      </c>
      <c r="E2431" s="15">
        <v>0</v>
      </c>
      <c r="F2431" s="15" t="s">
        <v>4752</v>
      </c>
      <c r="G2431" s="15" t="s">
        <v>4752</v>
      </c>
      <c r="H2431" s="1" t="s">
        <v>4752</v>
      </c>
      <c r="I2431" s="1"/>
      <c r="J2431" s="1"/>
      <c r="K2431" s="1" t="s">
        <v>4752</v>
      </c>
      <c r="L2431" s="1"/>
    </row>
    <row r="2432" spans="1:12" ht="15.6" x14ac:dyDescent="0.3">
      <c r="A2432" s="1" t="str">
        <f>Tabela6[[#This Row],[id_escola]]</f>
        <v>1504</v>
      </c>
      <c r="B2432" s="23">
        <f>AVERAGE(Tabela11[[#This Row],[1º Ano]],Tabela11[[#This Row],[2º Ano]],Tabela11[[#This Row],[3º Ano]],Tabela11[[#This Row],[4º Ano]])</f>
        <v>12.8125</v>
      </c>
      <c r="C2432" s="23" t="s">
        <v>4752</v>
      </c>
      <c r="D2432" s="15">
        <v>0.79733333090941128</v>
      </c>
      <c r="E2432" s="15">
        <v>0.20266666909058878</v>
      </c>
      <c r="F2432" s="15" t="s">
        <v>4752</v>
      </c>
      <c r="G2432" s="15" t="s">
        <v>4752</v>
      </c>
      <c r="H2432" s="1" t="s">
        <v>4752</v>
      </c>
      <c r="I2432" s="1"/>
      <c r="J2432" s="1"/>
      <c r="K2432" s="1" t="s">
        <v>4752</v>
      </c>
      <c r="L2432" s="1"/>
    </row>
    <row r="2433" spans="1:12" ht="15.6" x14ac:dyDescent="0.3">
      <c r="A2433" s="1" t="str">
        <f>Tabela6[[#This Row],[id_escola]]</f>
        <v>1504</v>
      </c>
      <c r="B2433" s="23">
        <f>AVERAGE(Tabela11[[#This Row],[1º Ano]],Tabela11[[#This Row],[2º Ano]],Tabela11[[#This Row],[3º Ano]],Tabela11[[#This Row],[4º Ano]])</f>
        <v>25.6875</v>
      </c>
      <c r="C2433" s="23" t="s">
        <v>4752</v>
      </c>
      <c r="D2433" s="15">
        <v>0.99812500004190952</v>
      </c>
      <c r="E2433" s="15">
        <v>1.8749999580904813E-3</v>
      </c>
      <c r="F2433" s="15" t="s">
        <v>4752</v>
      </c>
      <c r="G2433" s="15" t="s">
        <v>4752</v>
      </c>
      <c r="H2433" s="1" t="s">
        <v>4752</v>
      </c>
      <c r="I2433" s="1"/>
      <c r="J2433" s="1"/>
      <c r="K2433" s="1" t="s">
        <v>4752</v>
      </c>
      <c r="L2433" s="1"/>
    </row>
    <row r="2434" spans="1:12" ht="15.6" x14ac:dyDescent="0.3">
      <c r="A2434" s="1" t="str">
        <f>Tabela6[[#This Row],[id_escola]]</f>
        <v>1504</v>
      </c>
      <c r="B2434" s="23">
        <f>AVERAGE(Tabela11[[#This Row],[1º Ano]],Tabela11[[#This Row],[2º Ano]],Tabela11[[#This Row],[3º Ano]],Tabela11[[#This Row],[4º Ano]])</f>
        <v>24.875</v>
      </c>
      <c r="C2434" s="23" t="s">
        <v>4752</v>
      </c>
      <c r="D2434" s="15">
        <v>0.93312499998137366</v>
      </c>
      <c r="E2434" s="15">
        <v>6.6875000018626382E-2</v>
      </c>
      <c r="F2434" s="15" t="s">
        <v>4752</v>
      </c>
      <c r="G2434" s="15" t="s">
        <v>4752</v>
      </c>
      <c r="H2434" s="1" t="s">
        <v>4752</v>
      </c>
      <c r="I2434" s="1"/>
      <c r="J2434" s="1"/>
      <c r="K2434" s="1" t="s">
        <v>4752</v>
      </c>
      <c r="L2434" s="1"/>
    </row>
    <row r="2435" spans="1:12" ht="15.6" x14ac:dyDescent="0.3">
      <c r="A2435" s="1" t="str">
        <f>Tabela6[[#This Row],[id_escola]]</f>
        <v>1504</v>
      </c>
      <c r="B2435" s="23">
        <f>AVERAGE(Tabela11[[#This Row],[1º Ano]],Tabela11[[#This Row],[2º Ano]],Tabela11[[#This Row],[3º Ano]],Tabela11[[#This Row],[4º Ano]])</f>
        <v>17.75</v>
      </c>
      <c r="C2435" s="23" t="s">
        <v>4752</v>
      </c>
      <c r="D2435" s="15">
        <v>1</v>
      </c>
      <c r="E2435" s="15">
        <v>0</v>
      </c>
      <c r="F2435" s="15" t="s">
        <v>4752</v>
      </c>
      <c r="G2435" s="15" t="s">
        <v>4752</v>
      </c>
      <c r="H2435" s="1" t="s">
        <v>4752</v>
      </c>
      <c r="I2435" s="1"/>
      <c r="J2435" s="1"/>
      <c r="K2435" s="1" t="s">
        <v>4752</v>
      </c>
      <c r="L2435" s="1"/>
    </row>
    <row r="2436" spans="1:12" ht="15.6" x14ac:dyDescent="0.3">
      <c r="A2436" s="1" t="str">
        <f>Tabela6[[#This Row],[id_escola]]</f>
        <v>1504</v>
      </c>
      <c r="B2436" s="23">
        <f>AVERAGE(Tabela11[[#This Row],[1º Ano]],Tabela11[[#This Row],[2º Ano]],Tabela11[[#This Row],[3º Ano]],Tabela11[[#This Row],[4º Ano]])</f>
        <v>10.625</v>
      </c>
      <c r="C2436" s="23" t="s">
        <v>4752</v>
      </c>
      <c r="D2436" s="15">
        <v>0.98125000018626451</v>
      </c>
      <c r="E2436" s="15">
        <v>1.8749999813735482E-2</v>
      </c>
      <c r="F2436" s="15" t="s">
        <v>4752</v>
      </c>
      <c r="G2436" s="15" t="s">
        <v>4752</v>
      </c>
      <c r="H2436" s="1" t="s">
        <v>4752</v>
      </c>
      <c r="I2436" s="1"/>
      <c r="J2436" s="1"/>
      <c r="K2436" s="1" t="s">
        <v>4752</v>
      </c>
      <c r="L2436" s="1"/>
    </row>
    <row r="2437" spans="1:12" ht="15.6" x14ac:dyDescent="0.3">
      <c r="A2437" s="1" t="str">
        <f>Tabela6[[#This Row],[id_escola]]</f>
        <v>1504</v>
      </c>
      <c r="B2437" s="23">
        <f>AVERAGE(Tabela11[[#This Row],[1º Ano]],Tabela11[[#This Row],[2º Ano]],Tabela11[[#This Row],[3º Ano]],Tabela11[[#This Row],[4º Ano]])</f>
        <v>21.625</v>
      </c>
      <c r="C2437" s="23" t="s">
        <v>4752</v>
      </c>
      <c r="D2437" s="15">
        <v>0.9912499999627471</v>
      </c>
      <c r="E2437" s="15">
        <v>8.7500000372529065E-3</v>
      </c>
      <c r="F2437" s="15" t="s">
        <v>4752</v>
      </c>
      <c r="G2437" s="15" t="s">
        <v>4752</v>
      </c>
      <c r="H2437" s="1" t="s">
        <v>4752</v>
      </c>
      <c r="I2437" s="1"/>
      <c r="J2437" s="1"/>
      <c r="K2437" s="1" t="s">
        <v>4752</v>
      </c>
      <c r="L2437" s="1"/>
    </row>
    <row r="2438" spans="1:12" ht="15.6" x14ac:dyDescent="0.3">
      <c r="A2438" s="1" t="str">
        <f>Tabela6[[#This Row],[id_escola]]</f>
        <v>1504</v>
      </c>
      <c r="B2438" s="23" t="s">
        <v>4752</v>
      </c>
      <c r="C2438" s="23" t="s">
        <v>4752</v>
      </c>
      <c r="D2438" s="15" t="s">
        <v>4752</v>
      </c>
      <c r="E2438" s="15" t="s">
        <v>4752</v>
      </c>
      <c r="F2438" s="15" t="s">
        <v>4752</v>
      </c>
      <c r="G2438" s="15" t="s">
        <v>4752</v>
      </c>
      <c r="H2438" s="1" t="s">
        <v>4752</v>
      </c>
      <c r="I2438" s="1"/>
      <c r="J2438" s="1"/>
      <c r="K2438" s="1" t="s">
        <v>4752</v>
      </c>
      <c r="L2438" s="1"/>
    </row>
    <row r="2439" spans="1:12" ht="15.6" x14ac:dyDescent="0.3">
      <c r="A2439" s="1" t="str">
        <f>Tabela6[[#This Row],[id_escola]]</f>
        <v>1504</v>
      </c>
      <c r="B2439" s="23">
        <f>AVERAGE(Tabela11[[#This Row],[1º Ano]],Tabela11[[#This Row],[2º Ano]],Tabela11[[#This Row],[3º Ano]],Tabela11[[#This Row],[4º Ano]])</f>
        <v>22.625</v>
      </c>
      <c r="C2439" s="23" t="s">
        <v>4752</v>
      </c>
      <c r="D2439" s="15">
        <v>0.99750000005587935</v>
      </c>
      <c r="E2439" s="15">
        <v>2.4999999441206438E-3</v>
      </c>
      <c r="F2439" s="15" t="s">
        <v>4752</v>
      </c>
      <c r="G2439" s="15" t="s">
        <v>4752</v>
      </c>
      <c r="H2439" s="1" t="s">
        <v>4752</v>
      </c>
      <c r="I2439" s="1"/>
      <c r="J2439" s="1"/>
      <c r="K2439" s="1" t="s">
        <v>4752</v>
      </c>
      <c r="L2439" s="1"/>
    </row>
    <row r="2440" spans="1:12" ht="15.6" x14ac:dyDescent="0.3">
      <c r="A2440" s="1" t="str">
        <f>Tabela6[[#This Row],[id_escola]]</f>
        <v>1504</v>
      </c>
      <c r="B2440" s="23">
        <f>AVERAGE(Tabela11[[#This Row],[1º Ano]],Tabela11[[#This Row],[2º Ano]],Tabela11[[#This Row],[3º Ano]],Tabela11[[#This Row],[4º Ano]])</f>
        <v>8.75</v>
      </c>
      <c r="C2440" s="23" t="s">
        <v>4752</v>
      </c>
      <c r="D2440" s="15">
        <v>0.96666666554907954</v>
      </c>
      <c r="E2440" s="15">
        <v>3.3333334450920432E-2</v>
      </c>
      <c r="F2440" s="15" t="s">
        <v>4752</v>
      </c>
      <c r="G2440" s="15" t="s">
        <v>4752</v>
      </c>
      <c r="H2440" s="1" t="s">
        <v>4752</v>
      </c>
      <c r="I2440" s="1"/>
      <c r="J2440" s="1"/>
      <c r="K2440" s="1" t="s">
        <v>4752</v>
      </c>
      <c r="L2440" s="1"/>
    </row>
    <row r="2441" spans="1:12" ht="15.6" x14ac:dyDescent="0.3">
      <c r="A2441" s="1" t="str">
        <f>Tabela6[[#This Row],[id_escola]]</f>
        <v>1504</v>
      </c>
      <c r="B2441" s="23">
        <f>AVERAGE(Tabela11[[#This Row],[1º Ano]],Tabela11[[#This Row],[2º Ano]],Tabela11[[#This Row],[3º Ano]],Tabela11[[#This Row],[4º Ano]])</f>
        <v>27.8125</v>
      </c>
      <c r="C2441" s="23" t="s">
        <v>4752</v>
      </c>
      <c r="D2441" s="15">
        <v>0.99687499995343387</v>
      </c>
      <c r="E2441" s="15">
        <v>3.1250000465661313E-3</v>
      </c>
      <c r="F2441" s="15" t="s">
        <v>4752</v>
      </c>
      <c r="G2441" s="15" t="s">
        <v>4752</v>
      </c>
      <c r="H2441" s="1" t="s">
        <v>4752</v>
      </c>
      <c r="I2441" s="1"/>
      <c r="J2441" s="1"/>
      <c r="K2441" s="1" t="s">
        <v>4752</v>
      </c>
      <c r="L2441" s="1"/>
    </row>
    <row r="2442" spans="1:12" ht="15.6" x14ac:dyDescent="0.3">
      <c r="A2442" s="1" t="str">
        <f>Tabela6[[#This Row],[id_escola]]</f>
        <v>1504</v>
      </c>
      <c r="B2442" s="23">
        <f>AVERAGE(Tabela11[[#This Row],[1º Ano]],Tabela11[[#This Row],[2º Ano]],Tabela11[[#This Row],[3º Ano]],Tabela11[[#This Row],[4º Ano]])</f>
        <v>27.0625</v>
      </c>
      <c r="C2442" s="23" t="s">
        <v>4752</v>
      </c>
      <c r="D2442" s="15">
        <v>0.97812499990686774</v>
      </c>
      <c r="E2442" s="15">
        <v>2.1875000093132251E-2</v>
      </c>
      <c r="F2442" s="15" t="s">
        <v>4752</v>
      </c>
      <c r="G2442" s="15" t="s">
        <v>4752</v>
      </c>
      <c r="H2442" s="1" t="s">
        <v>4752</v>
      </c>
      <c r="I2442" s="1"/>
      <c r="J2442" s="1"/>
      <c r="K2442" s="1" t="s">
        <v>4752</v>
      </c>
      <c r="L2442" s="1"/>
    </row>
    <row r="2443" spans="1:12" ht="15.6" x14ac:dyDescent="0.3">
      <c r="A2443" s="1" t="str">
        <f>Tabela6[[#This Row],[id_escola]]</f>
        <v>1504</v>
      </c>
      <c r="B2443" s="23">
        <f>AVERAGE(Tabela11[[#This Row],[1º Ano]],Tabela11[[#This Row],[2º Ano]],Tabela11[[#This Row],[3º Ano]],Tabela11[[#This Row],[4º Ano]])</f>
        <v>8.125</v>
      </c>
      <c r="C2443" s="23" t="s">
        <v>4752</v>
      </c>
      <c r="D2443" s="15">
        <v>0.98937499988824129</v>
      </c>
      <c r="E2443" s="15">
        <v>1.0625000111758688E-2</v>
      </c>
      <c r="F2443" s="15" t="s">
        <v>4752</v>
      </c>
      <c r="G2443" s="15" t="s">
        <v>4752</v>
      </c>
      <c r="H2443" s="1" t="s">
        <v>4752</v>
      </c>
      <c r="I2443" s="1"/>
      <c r="J2443" s="1"/>
      <c r="K2443" s="1" t="s">
        <v>4752</v>
      </c>
      <c r="L2443" s="1"/>
    </row>
    <row r="2444" spans="1:12" ht="15.6" x14ac:dyDescent="0.3">
      <c r="A2444" s="1" t="str">
        <f>Tabela6[[#This Row],[id_escola]]</f>
        <v>1504</v>
      </c>
      <c r="B2444" s="23">
        <f>AVERAGE(Tabela11[[#This Row],[1º Ano]],Tabela11[[#This Row],[2º Ano]],Tabela11[[#This Row],[3º Ano]],Tabela11[[#This Row],[4º Ano]])</f>
        <v>35.1875</v>
      </c>
      <c r="C2444" s="23" t="s">
        <v>4752</v>
      </c>
      <c r="D2444" s="15">
        <v>0.99375000013969839</v>
      </c>
      <c r="E2444" s="15">
        <v>6.2499998603016121E-3</v>
      </c>
      <c r="F2444" s="15" t="s">
        <v>4752</v>
      </c>
      <c r="G2444" s="15" t="s">
        <v>4752</v>
      </c>
      <c r="H2444" s="1" t="s">
        <v>4752</v>
      </c>
      <c r="I2444" s="1"/>
      <c r="J2444" s="1"/>
      <c r="K2444" s="1" t="s">
        <v>4752</v>
      </c>
      <c r="L2444" s="1"/>
    </row>
    <row r="2445" spans="1:12" ht="15.6" x14ac:dyDescent="0.3">
      <c r="A2445" s="1" t="str">
        <f>Tabela6[[#This Row],[id_escola]]</f>
        <v>1504</v>
      </c>
      <c r="B2445" s="23">
        <f>AVERAGE(Tabela11[[#This Row],[1º Ano]],Tabela11[[#This Row],[2º Ano]],Tabela11[[#This Row],[3º Ano]],Tabela11[[#This Row],[4º Ano]])</f>
        <v>22.375</v>
      </c>
      <c r="C2445" s="23" t="s">
        <v>4752</v>
      </c>
      <c r="D2445" s="15">
        <v>1</v>
      </c>
      <c r="E2445" s="15">
        <v>0</v>
      </c>
      <c r="F2445" s="15" t="s">
        <v>4752</v>
      </c>
      <c r="G2445" s="15" t="s">
        <v>4752</v>
      </c>
      <c r="H2445" s="1" t="s">
        <v>4752</v>
      </c>
      <c r="I2445" s="1"/>
      <c r="J2445" s="1"/>
      <c r="K2445" s="1" t="s">
        <v>4752</v>
      </c>
      <c r="L2445" s="1"/>
    </row>
    <row r="2446" spans="1:12" ht="15.6" x14ac:dyDescent="0.3">
      <c r="A2446" s="1" t="str">
        <f>Tabela6[[#This Row],[id_escola]]</f>
        <v>1504</v>
      </c>
      <c r="B2446" s="23">
        <f>AVERAGE(Tabela11[[#This Row],[1º Ano]],Tabela11[[#This Row],[2º Ano]],Tabela11[[#This Row],[3º Ano]],Tabela11[[#This Row],[4º Ano]])</f>
        <v>18.3125</v>
      </c>
      <c r="C2446" s="23" t="s">
        <v>4752</v>
      </c>
      <c r="D2446" s="15">
        <v>1</v>
      </c>
      <c r="E2446" s="15">
        <v>0</v>
      </c>
      <c r="F2446" s="15" t="s">
        <v>4752</v>
      </c>
      <c r="G2446" s="15" t="s">
        <v>4752</v>
      </c>
      <c r="H2446" s="1" t="s">
        <v>4752</v>
      </c>
      <c r="I2446" s="1"/>
      <c r="J2446" s="1"/>
      <c r="K2446" s="1" t="s">
        <v>4752</v>
      </c>
      <c r="L2446" s="1"/>
    </row>
    <row r="2447" spans="1:12" ht="15.6" x14ac:dyDescent="0.3">
      <c r="A2447" s="1" t="str">
        <f>Tabela6[[#This Row],[id_escola]]</f>
        <v>1504</v>
      </c>
      <c r="B2447" s="23">
        <f>AVERAGE(Tabela11[[#This Row],[1º Ano]],Tabela11[[#This Row],[2º Ano]],Tabela11[[#This Row],[3º Ano]],Tabela11[[#This Row],[4º Ano]])</f>
        <v>22.875</v>
      </c>
      <c r="C2447" s="23" t="s">
        <v>4752</v>
      </c>
      <c r="D2447" s="15">
        <v>0.99750000005587935</v>
      </c>
      <c r="E2447" s="15">
        <v>2.4999999441206438E-3</v>
      </c>
      <c r="F2447" s="15" t="s">
        <v>4752</v>
      </c>
      <c r="G2447" s="15" t="s">
        <v>4752</v>
      </c>
      <c r="H2447" s="1" t="s">
        <v>4752</v>
      </c>
      <c r="I2447" s="1"/>
      <c r="J2447" s="1"/>
      <c r="K2447" s="1" t="s">
        <v>4752</v>
      </c>
      <c r="L2447" s="1"/>
    </row>
    <row r="2448" spans="1:12" ht="15.6" x14ac:dyDescent="0.3">
      <c r="A2448" s="1" t="str">
        <f>Tabela6[[#This Row],[id_escola]]</f>
        <v>1504</v>
      </c>
      <c r="B2448" s="23">
        <f>AVERAGE(Tabela11[[#This Row],[1º Ano]],Tabela11[[#This Row],[2º Ano]],Tabela11[[#This Row],[3º Ano]],Tabela11[[#This Row],[4º Ano]])</f>
        <v>23.6875</v>
      </c>
      <c r="C2448" s="23" t="s">
        <v>4752</v>
      </c>
      <c r="D2448" s="15">
        <v>0.99437500000931323</v>
      </c>
      <c r="E2448" s="15">
        <v>5.6249999906867751E-3</v>
      </c>
      <c r="F2448" s="15" t="s">
        <v>4752</v>
      </c>
      <c r="G2448" s="15" t="s">
        <v>4752</v>
      </c>
      <c r="H2448" s="1" t="s">
        <v>4752</v>
      </c>
      <c r="I2448" s="1"/>
      <c r="J2448" s="1"/>
      <c r="K2448" s="1" t="s">
        <v>4752</v>
      </c>
      <c r="L2448" s="1"/>
    </row>
    <row r="2449" spans="1:12" ht="15.6" x14ac:dyDescent="0.3">
      <c r="A2449" s="1" t="str">
        <f>Tabela6[[#This Row],[id_escola]]</f>
        <v>1504</v>
      </c>
      <c r="B2449" s="23">
        <f>AVERAGE(Tabela11[[#This Row],[1º Ano]],Tabela11[[#This Row],[2º Ano]],Tabela11[[#This Row],[3º Ano]],Tabela11[[#This Row],[4º Ano]])</f>
        <v>13.625</v>
      </c>
      <c r="C2449" s="23" t="s">
        <v>4752</v>
      </c>
      <c r="D2449" s="15">
        <v>0.99187500006519258</v>
      </c>
      <c r="E2449" s="15">
        <v>8.124999934807418E-3</v>
      </c>
      <c r="F2449" s="15" t="s">
        <v>4752</v>
      </c>
      <c r="G2449" s="15" t="s">
        <v>4752</v>
      </c>
      <c r="H2449" s="1" t="s">
        <v>4752</v>
      </c>
      <c r="I2449" s="1"/>
      <c r="J2449" s="1"/>
      <c r="K2449" s="1" t="s">
        <v>4752</v>
      </c>
      <c r="L2449" s="1"/>
    </row>
    <row r="2450" spans="1:12" ht="15.6" x14ac:dyDescent="0.3">
      <c r="A2450" s="1" t="str">
        <f>Tabela6[[#This Row],[id_escola]]</f>
        <v>1504</v>
      </c>
      <c r="B2450" s="23">
        <f>AVERAGE(Tabela11[[#This Row],[1º Ano]],Tabela11[[#This Row],[2º Ano]],Tabela11[[#This Row],[3º Ano]],Tabela11[[#This Row],[4º Ano]])</f>
        <v>43.75</v>
      </c>
      <c r="C2450" s="23" t="s">
        <v>4752</v>
      </c>
      <c r="D2450" s="15">
        <v>0.97625000076368451</v>
      </c>
      <c r="E2450" s="15">
        <v>2.3749999236315437E-2</v>
      </c>
      <c r="F2450" s="15" t="s">
        <v>4752</v>
      </c>
      <c r="G2450" s="15" t="s">
        <v>4752</v>
      </c>
      <c r="H2450" s="1" t="s">
        <v>4752</v>
      </c>
      <c r="I2450" s="1"/>
      <c r="J2450" s="1"/>
      <c r="K2450" s="1" t="s">
        <v>4752</v>
      </c>
      <c r="L2450" s="1"/>
    </row>
    <row r="2451" spans="1:12" ht="15.6" x14ac:dyDescent="0.3">
      <c r="A2451" s="1" t="str">
        <f>Tabela6[[#This Row],[id_escola]]</f>
        <v>1504</v>
      </c>
      <c r="B2451" s="23">
        <f>AVERAGE(Tabela11[[#This Row],[1º Ano]],Tabela11[[#This Row],[2º Ano]],Tabela11[[#This Row],[3º Ano]],Tabela11[[#This Row],[4º Ano]])</f>
        <v>30.9375</v>
      </c>
      <c r="C2451" s="23" t="s">
        <v>4752</v>
      </c>
      <c r="D2451" s="15">
        <v>0.98250000015832484</v>
      </c>
      <c r="E2451" s="15">
        <v>1.7499999841675194E-2</v>
      </c>
      <c r="F2451" s="15" t="s">
        <v>4752</v>
      </c>
      <c r="G2451" s="15" t="s">
        <v>4752</v>
      </c>
      <c r="H2451" s="1" t="s">
        <v>4752</v>
      </c>
      <c r="I2451" s="1"/>
      <c r="J2451" s="1"/>
      <c r="K2451" s="1" t="s">
        <v>4752</v>
      </c>
      <c r="L2451" s="1"/>
    </row>
    <row r="2452" spans="1:12" ht="15.6" x14ac:dyDescent="0.3">
      <c r="A2452" s="1" t="str">
        <f>Tabela6[[#This Row],[id_escola]]</f>
        <v>1504</v>
      </c>
      <c r="B2452" s="23">
        <f>AVERAGE(Tabela11[[#This Row],[1º Ano]],Tabela11[[#This Row],[2º Ano]],Tabela11[[#This Row],[3º Ano]],Tabela11[[#This Row],[4º Ano]])</f>
        <v>22.375</v>
      </c>
      <c r="C2452" s="23" t="s">
        <v>4752</v>
      </c>
      <c r="D2452" s="15">
        <v>0.98937499988824129</v>
      </c>
      <c r="E2452" s="15">
        <v>1.0625000111758688E-2</v>
      </c>
      <c r="F2452" s="15" t="s">
        <v>4752</v>
      </c>
      <c r="G2452" s="15" t="s">
        <v>4752</v>
      </c>
      <c r="H2452" s="1" t="s">
        <v>4752</v>
      </c>
      <c r="I2452" s="1"/>
      <c r="J2452" s="1"/>
      <c r="K2452" s="1" t="s">
        <v>4752</v>
      </c>
      <c r="L2452" s="1"/>
    </row>
    <row r="2453" spans="1:12" ht="15.6" x14ac:dyDescent="0.3">
      <c r="A2453" s="1" t="str">
        <f>Tabela6[[#This Row],[id_escola]]</f>
        <v>1504</v>
      </c>
      <c r="B2453" s="23">
        <f>AVERAGE(Tabela11[[#This Row],[1º Ano]],Tabela11[[#This Row],[2º Ano]],Tabela11[[#This Row],[3º Ano]],Tabela11[[#This Row],[4º Ano]])</f>
        <v>2.75</v>
      </c>
      <c r="C2453" s="23" t="s">
        <v>4752</v>
      </c>
      <c r="D2453" s="15">
        <v>1</v>
      </c>
      <c r="E2453" s="15">
        <v>0</v>
      </c>
      <c r="F2453" s="15" t="s">
        <v>4752</v>
      </c>
      <c r="G2453" s="15" t="s">
        <v>4752</v>
      </c>
      <c r="H2453" s="1" t="s">
        <v>4752</v>
      </c>
      <c r="I2453" s="1"/>
      <c r="J2453" s="1"/>
      <c r="K2453" s="1" t="s">
        <v>4752</v>
      </c>
      <c r="L2453" s="1"/>
    </row>
    <row r="2454" spans="1:12" ht="15.6" x14ac:dyDescent="0.3">
      <c r="A2454" s="1" t="str">
        <f>Tabela6[[#This Row],[id_escola]]</f>
        <v>1504</v>
      </c>
      <c r="B2454" s="23">
        <f>AVERAGE(Tabela11[[#This Row],[1º Ano]],Tabela11[[#This Row],[2º Ano]],Tabela11[[#This Row],[3º Ano]],Tabela11[[#This Row],[4º Ano]])</f>
        <v>21.0625</v>
      </c>
      <c r="C2454" s="23" t="s">
        <v>4752</v>
      </c>
      <c r="D2454" s="15">
        <v>0.98187499982304871</v>
      </c>
      <c r="E2454" s="15">
        <v>1.8125000176951258E-2</v>
      </c>
      <c r="F2454" s="15" t="s">
        <v>4752</v>
      </c>
      <c r="G2454" s="15" t="s">
        <v>4752</v>
      </c>
      <c r="H2454" s="1" t="s">
        <v>4752</v>
      </c>
      <c r="I2454" s="1"/>
      <c r="J2454" s="1"/>
      <c r="K2454" s="1" t="s">
        <v>4752</v>
      </c>
      <c r="L2454" s="1"/>
    </row>
    <row r="2455" spans="1:12" ht="15.6" x14ac:dyDescent="0.3">
      <c r="A2455" s="1" t="str">
        <f>Tabela6[[#This Row],[id_escola]]</f>
        <v>1504</v>
      </c>
      <c r="B2455" s="23">
        <f>AVERAGE(Tabela11[[#This Row],[1º Ano]],Tabela11[[#This Row],[2º Ano]],Tabela11[[#This Row],[3º Ano]],Tabela11[[#This Row],[4º Ano]])</f>
        <v>15.4375</v>
      </c>
      <c r="C2455" s="23" t="s">
        <v>4752</v>
      </c>
      <c r="D2455" s="15">
        <v>0.99250000016763806</v>
      </c>
      <c r="E2455" s="15">
        <v>7.4999998323619374E-3</v>
      </c>
      <c r="F2455" s="15" t="s">
        <v>4752</v>
      </c>
      <c r="G2455" s="15" t="s">
        <v>4752</v>
      </c>
      <c r="H2455" s="1" t="s">
        <v>4752</v>
      </c>
      <c r="I2455" s="1"/>
      <c r="J2455" s="1"/>
      <c r="K2455" s="1" t="s">
        <v>4752</v>
      </c>
      <c r="L2455" s="1"/>
    </row>
    <row r="2456" spans="1:12" ht="15.6" x14ac:dyDescent="0.3">
      <c r="A2456" s="1" t="str">
        <f>Tabela6[[#This Row],[id_escola]]</f>
        <v>1504</v>
      </c>
      <c r="B2456" s="23">
        <f>AVERAGE(Tabela11[[#This Row],[1º Ano]],Tabela11[[#This Row],[2º Ano]],Tabela11[[#This Row],[3º Ano]],Tabela11[[#This Row],[4º Ano]])</f>
        <v>40.125</v>
      </c>
      <c r="C2456" s="23" t="s">
        <v>4752</v>
      </c>
      <c r="D2456" s="15">
        <v>0.98625000030733645</v>
      </c>
      <c r="E2456" s="15">
        <v>1.3749999692663554E-2</v>
      </c>
      <c r="F2456" s="15" t="s">
        <v>4752</v>
      </c>
      <c r="G2456" s="15" t="s">
        <v>4752</v>
      </c>
      <c r="H2456" s="1" t="s">
        <v>4752</v>
      </c>
      <c r="I2456" s="1"/>
      <c r="J2456" s="1"/>
      <c r="K2456" s="1" t="s">
        <v>4752</v>
      </c>
      <c r="L2456" s="1"/>
    </row>
    <row r="2457" spans="1:12" ht="15.6" x14ac:dyDescent="0.3">
      <c r="A2457" s="1" t="str">
        <f>Tabela6[[#This Row],[id_escola]]</f>
        <v>1504</v>
      </c>
      <c r="B2457" s="23">
        <f>AVERAGE(Tabela11[[#This Row],[1º Ano]],Tabela11[[#This Row],[2º Ano]],Tabela11[[#This Row],[3º Ano]],Tabela11[[#This Row],[4º Ano]])</f>
        <v>49.4375</v>
      </c>
      <c r="C2457" s="23" t="s">
        <v>4752</v>
      </c>
      <c r="D2457" s="15">
        <v>0.96874999976716936</v>
      </c>
      <c r="E2457" s="15">
        <v>3.1250000232830616E-2</v>
      </c>
      <c r="F2457" s="15" t="s">
        <v>4752</v>
      </c>
      <c r="G2457" s="15" t="s">
        <v>4752</v>
      </c>
      <c r="H2457" s="1" t="s">
        <v>4752</v>
      </c>
      <c r="I2457" s="1"/>
      <c r="J2457" s="1"/>
      <c r="K2457" s="1" t="s">
        <v>4752</v>
      </c>
      <c r="L2457" s="1"/>
    </row>
    <row r="2458" spans="1:12" ht="15.6" x14ac:dyDescent="0.3">
      <c r="A2458" s="1" t="str">
        <f>Tabela6[[#This Row],[id_escola]]</f>
        <v>1504</v>
      </c>
      <c r="B2458" s="23">
        <f>AVERAGE(Tabela11[[#This Row],[1º Ano]],Tabela11[[#This Row],[2º Ano]],Tabela11[[#This Row],[3º Ano]],Tabela11[[#This Row],[4º Ano]])</f>
        <v>19.375</v>
      </c>
      <c r="C2458" s="23" t="s">
        <v>4752</v>
      </c>
      <c r="D2458" s="15">
        <v>0.99687499995343387</v>
      </c>
      <c r="E2458" s="15">
        <v>3.1250000465661313E-3</v>
      </c>
      <c r="F2458" s="15" t="s">
        <v>4752</v>
      </c>
      <c r="G2458" s="15" t="s">
        <v>4752</v>
      </c>
      <c r="H2458" s="1" t="s">
        <v>4752</v>
      </c>
      <c r="I2458" s="1"/>
      <c r="J2458" s="1"/>
      <c r="K2458" s="1" t="s">
        <v>4752</v>
      </c>
      <c r="L2458" s="1"/>
    </row>
    <row r="2459" spans="1:12" ht="15.6" x14ac:dyDescent="0.3">
      <c r="A2459" s="1" t="str">
        <f>Tabela6[[#This Row],[id_escola]]</f>
        <v>1504</v>
      </c>
      <c r="B2459" s="23">
        <f>AVERAGE(Tabela11[[#This Row],[1º Ano]],Tabela11[[#This Row],[2º Ano]],Tabela11[[#This Row],[3º Ano]],Tabela11[[#This Row],[4º Ano]])</f>
        <v>31.5625</v>
      </c>
      <c r="C2459" s="23" t="s">
        <v>4752</v>
      </c>
      <c r="D2459" s="15">
        <v>0.98937500023748726</v>
      </c>
      <c r="E2459" s="15">
        <v>1.0624999762512731E-2</v>
      </c>
      <c r="F2459" s="15" t="s">
        <v>4752</v>
      </c>
      <c r="G2459" s="15" t="s">
        <v>4752</v>
      </c>
      <c r="H2459" s="1" t="s">
        <v>4752</v>
      </c>
      <c r="I2459" s="1"/>
      <c r="J2459" s="1"/>
      <c r="K2459" s="1" t="s">
        <v>4752</v>
      </c>
      <c r="L2459" s="1"/>
    </row>
    <row r="2460" spans="1:12" ht="15.6" x14ac:dyDescent="0.3">
      <c r="A2460" s="1" t="str">
        <f>Tabela6[[#This Row],[id_escola]]</f>
        <v>1504</v>
      </c>
      <c r="B2460" s="23">
        <f>AVERAGE(Tabela11[[#This Row],[1º Ano]],Tabela11[[#This Row],[2º Ano]],Tabela11[[#This Row],[3º Ano]],Tabela11[[#This Row],[4º Ano]])</f>
        <v>71.0625</v>
      </c>
      <c r="C2460" s="23" t="s">
        <v>4752</v>
      </c>
      <c r="D2460" s="15">
        <v>1</v>
      </c>
      <c r="E2460" s="15">
        <v>0</v>
      </c>
      <c r="F2460" s="15" t="s">
        <v>4752</v>
      </c>
      <c r="G2460" s="15" t="s">
        <v>4752</v>
      </c>
      <c r="H2460" s="1" t="s">
        <v>4752</v>
      </c>
      <c r="I2460" s="1"/>
      <c r="J2460" s="1"/>
      <c r="K2460" s="1" t="s">
        <v>4752</v>
      </c>
      <c r="L2460" s="1"/>
    </row>
    <row r="2461" spans="1:12" ht="15.6" x14ac:dyDescent="0.3">
      <c r="A2461" s="1" t="str">
        <f>Tabela6[[#This Row],[id_escola]]</f>
        <v>1504</v>
      </c>
      <c r="B2461" s="23">
        <f>AVERAGE(Tabela11[[#This Row],[1º Ano]],Tabela11[[#This Row],[2º Ano]],Tabela11[[#This Row],[3º Ano]],Tabela11[[#This Row],[4º Ano]])</f>
        <v>2.625</v>
      </c>
      <c r="C2461" s="23" t="s">
        <v>4752</v>
      </c>
      <c r="D2461" s="15">
        <v>0.9</v>
      </c>
      <c r="E2461" s="15">
        <v>0.1</v>
      </c>
      <c r="F2461" s="15" t="s">
        <v>4752</v>
      </c>
      <c r="G2461" s="15" t="s">
        <v>4752</v>
      </c>
      <c r="H2461" s="1" t="s">
        <v>4752</v>
      </c>
      <c r="I2461" s="1"/>
      <c r="J2461" s="1"/>
      <c r="K2461" s="1" t="s">
        <v>4752</v>
      </c>
      <c r="L2461" s="1"/>
    </row>
    <row r="2462" spans="1:12" ht="15.6" x14ac:dyDescent="0.3">
      <c r="A2462" s="1" t="str">
        <f>Tabela6[[#This Row],[id_escola]]</f>
        <v>1504</v>
      </c>
      <c r="B2462" s="23">
        <f>AVERAGE(Tabela11[[#This Row],[1º Ano]],Tabela11[[#This Row],[2º Ano]],Tabela11[[#This Row],[3º Ano]],Tabela11[[#This Row],[4º Ano]])</f>
        <v>45.375</v>
      </c>
      <c r="C2462" s="23" t="s">
        <v>4752</v>
      </c>
      <c r="D2462" s="15">
        <v>0.9799999997485429</v>
      </c>
      <c r="E2462" s="15">
        <v>2.0000000251457088E-2</v>
      </c>
      <c r="F2462" s="15" t="s">
        <v>4752</v>
      </c>
      <c r="G2462" s="15" t="s">
        <v>4752</v>
      </c>
      <c r="H2462" s="1" t="s">
        <v>4752</v>
      </c>
      <c r="I2462" s="1"/>
      <c r="J2462" s="1"/>
      <c r="K2462" s="1" t="s">
        <v>4752</v>
      </c>
      <c r="L2462" s="1"/>
    </row>
    <row r="2463" spans="1:12" ht="15.6" x14ac:dyDescent="0.3">
      <c r="A2463" s="1" t="str">
        <f>Tabela6[[#This Row],[id_escola]]</f>
        <v>1504</v>
      </c>
      <c r="B2463" s="23">
        <f>AVERAGE(Tabela11[[#This Row],[1º Ano]],Tabela11[[#This Row],[2º Ano]],Tabela11[[#This Row],[3º Ano]],Tabela11[[#This Row],[4º Ano]])</f>
        <v>8.625</v>
      </c>
      <c r="C2463" s="23" t="s">
        <v>4752</v>
      </c>
      <c r="D2463" s="15">
        <v>0.99562499998137355</v>
      </c>
      <c r="E2463" s="15">
        <v>4.3750000186264498E-3</v>
      </c>
      <c r="F2463" s="15" t="s">
        <v>4752</v>
      </c>
      <c r="G2463" s="15" t="s">
        <v>4752</v>
      </c>
      <c r="H2463" s="1" t="s">
        <v>4752</v>
      </c>
      <c r="I2463" s="1"/>
      <c r="J2463" s="1"/>
      <c r="K2463" s="1" t="s">
        <v>4752</v>
      </c>
      <c r="L2463" s="1"/>
    </row>
    <row r="2464" spans="1:12" ht="15.6" x14ac:dyDescent="0.3">
      <c r="A2464" s="1" t="str">
        <f>Tabela6[[#This Row],[id_escola]]</f>
        <v>1504</v>
      </c>
      <c r="B2464" s="23">
        <f>AVERAGE(Tabela11[[#This Row],[1º Ano]],Tabela11[[#This Row],[2º Ano]],Tabela11[[#This Row],[3º Ano]],Tabela11[[#This Row],[4º Ano]])</f>
        <v>7.1875</v>
      </c>
      <c r="C2464" s="23" t="s">
        <v>4752</v>
      </c>
      <c r="D2464" s="15">
        <v>1</v>
      </c>
      <c r="E2464" s="15">
        <v>0</v>
      </c>
      <c r="F2464" s="15" t="s">
        <v>4752</v>
      </c>
      <c r="G2464" s="15" t="s">
        <v>4752</v>
      </c>
      <c r="H2464" s="1" t="s">
        <v>4752</v>
      </c>
      <c r="I2464" s="1"/>
      <c r="J2464" s="1"/>
      <c r="K2464" s="1" t="s">
        <v>4752</v>
      </c>
      <c r="L2464" s="1"/>
    </row>
    <row r="2465" spans="1:12" ht="15.6" x14ac:dyDescent="0.3">
      <c r="A2465" s="1" t="str">
        <f>Tabela6[[#This Row],[id_escola]]</f>
        <v>1504</v>
      </c>
      <c r="B2465" s="23">
        <f>AVERAGE(Tabela11[[#This Row],[1º Ano]],Tabela11[[#This Row],[2º Ano]],Tabela11[[#This Row],[3º Ano]],Tabela11[[#This Row],[4º Ano]])</f>
        <v>34.25</v>
      </c>
      <c r="C2465" s="23" t="s">
        <v>4752</v>
      </c>
      <c r="D2465" s="15">
        <v>0.99375000013969839</v>
      </c>
      <c r="E2465" s="15">
        <v>6.2499998603016121E-3</v>
      </c>
      <c r="F2465" s="15" t="s">
        <v>4752</v>
      </c>
      <c r="G2465" s="15" t="s">
        <v>4752</v>
      </c>
      <c r="H2465" s="1" t="s">
        <v>4752</v>
      </c>
      <c r="I2465" s="1"/>
      <c r="J2465" s="1"/>
      <c r="K2465" s="1" t="s">
        <v>4752</v>
      </c>
      <c r="L2465" s="1"/>
    </row>
    <row r="2466" spans="1:12" ht="15.6" x14ac:dyDescent="0.3">
      <c r="A2466" s="1" t="str">
        <f>Tabela6[[#This Row],[id_escola]]</f>
        <v>1504</v>
      </c>
      <c r="B2466" s="23">
        <f>AVERAGE(Tabela11[[#This Row],[1º Ano]],Tabela11[[#This Row],[2º Ano]],Tabela11[[#This Row],[3º Ano]],Tabela11[[#This Row],[4º Ano]])</f>
        <v>21.25</v>
      </c>
      <c r="C2466" s="23" t="s">
        <v>4752</v>
      </c>
      <c r="D2466" s="15">
        <v>0.97249999979976565</v>
      </c>
      <c r="E2466" s="15">
        <v>2.7500000200234308E-2</v>
      </c>
      <c r="F2466" s="15" t="s">
        <v>4752</v>
      </c>
      <c r="G2466" s="15" t="s">
        <v>4752</v>
      </c>
      <c r="H2466" s="1" t="s">
        <v>4752</v>
      </c>
      <c r="I2466" s="1"/>
      <c r="J2466" s="1"/>
      <c r="K2466" s="1" t="s">
        <v>4752</v>
      </c>
      <c r="L2466" s="1"/>
    </row>
    <row r="2467" spans="1:12" ht="15.6" x14ac:dyDescent="0.3">
      <c r="A2467" s="1" t="str">
        <f>Tabela6[[#This Row],[id_escola]]</f>
        <v>1504</v>
      </c>
      <c r="B2467" s="23">
        <f>AVERAGE(Tabela11[[#This Row],[1º Ano]],Tabela11[[#This Row],[2º Ano]],Tabela11[[#This Row],[3º Ano]],Tabela11[[#This Row],[4º Ano]])</f>
        <v>30.5625</v>
      </c>
      <c r="C2467" s="23" t="s">
        <v>4752</v>
      </c>
      <c r="D2467" s="15">
        <v>0.99500000011175871</v>
      </c>
      <c r="E2467" s="15">
        <v>4.9999998882412876E-3</v>
      </c>
      <c r="F2467" s="15" t="s">
        <v>4752</v>
      </c>
      <c r="G2467" s="15" t="s">
        <v>4752</v>
      </c>
      <c r="H2467" s="1" t="s">
        <v>4752</v>
      </c>
      <c r="I2467" s="1"/>
      <c r="J2467" s="1"/>
      <c r="K2467" s="1" t="s">
        <v>4752</v>
      </c>
      <c r="L2467" s="1"/>
    </row>
    <row r="2468" spans="1:12" ht="15.6" x14ac:dyDescent="0.3">
      <c r="A2468" s="1" t="str">
        <f>Tabela6[[#This Row],[id_escola]]</f>
        <v>1504</v>
      </c>
      <c r="B2468" s="23">
        <f>AVERAGE(Tabela11[[#This Row],[1º Ano]],Tabela11[[#This Row],[2º Ano]],Tabela11[[#This Row],[3º Ano]],Tabela11[[#This Row],[4º Ano]])</f>
        <v>21.625</v>
      </c>
      <c r="C2468" s="23" t="s">
        <v>4752</v>
      </c>
      <c r="D2468" s="15">
        <v>1</v>
      </c>
      <c r="E2468" s="15">
        <v>0</v>
      </c>
      <c r="F2468" s="15" t="s">
        <v>4752</v>
      </c>
      <c r="G2468" s="15" t="s">
        <v>4752</v>
      </c>
      <c r="H2468" s="1" t="s">
        <v>4752</v>
      </c>
      <c r="I2468" s="1"/>
      <c r="J2468" s="1"/>
      <c r="K2468" s="1" t="s">
        <v>4752</v>
      </c>
      <c r="L2468" s="1"/>
    </row>
    <row r="2469" spans="1:12" ht="15.6" x14ac:dyDescent="0.3">
      <c r="A2469" s="1" t="str">
        <f>Tabela6[[#This Row],[id_escola]]</f>
        <v>1505</v>
      </c>
      <c r="B2469" s="23">
        <f>AVERAGE(Tabela11[[#This Row],[1º Ano]],Tabela11[[#This Row],[2º Ano]],Tabela11[[#This Row],[3º Ano]],Tabela11[[#This Row],[4º Ano]])</f>
        <v>39.25</v>
      </c>
      <c r="C2469" s="23" t="s">
        <v>4752</v>
      </c>
      <c r="D2469" s="15">
        <v>0.98437500011641532</v>
      </c>
      <c r="E2469" s="15">
        <v>1.5624999883584669E-2</v>
      </c>
      <c r="F2469" s="15" t="s">
        <v>4752</v>
      </c>
      <c r="G2469" s="15" t="s">
        <v>4752</v>
      </c>
      <c r="H2469" s="1" t="s">
        <v>4752</v>
      </c>
      <c r="I2469" s="1"/>
      <c r="J2469" s="1"/>
      <c r="K2469" s="1" t="s">
        <v>4752</v>
      </c>
      <c r="L2469" s="1"/>
    </row>
    <row r="2470" spans="1:12" ht="15.6" x14ac:dyDescent="0.3">
      <c r="A2470" s="1" t="str">
        <f>Tabela6[[#This Row],[id_escola]]</f>
        <v>1505</v>
      </c>
      <c r="B2470" s="23">
        <f>AVERAGE(Tabela11[[#This Row],[1º Ano]],Tabela11[[#This Row],[2º Ano]],Tabela11[[#This Row],[3º Ano]],Tabela11[[#This Row],[4º Ano]])</f>
        <v>26.5</v>
      </c>
      <c r="C2470" s="23" t="s">
        <v>4752</v>
      </c>
      <c r="D2470" s="15">
        <v>0.99062499986030161</v>
      </c>
      <c r="E2470" s="15">
        <v>9.3750001396983879E-3</v>
      </c>
      <c r="F2470" s="15" t="s">
        <v>4752</v>
      </c>
      <c r="G2470" s="15" t="s">
        <v>4752</v>
      </c>
      <c r="H2470" s="1" t="s">
        <v>4752</v>
      </c>
      <c r="I2470" s="1"/>
      <c r="J2470" s="1"/>
      <c r="K2470" s="1" t="s">
        <v>4752</v>
      </c>
      <c r="L2470" s="1"/>
    </row>
    <row r="2471" spans="1:12" ht="15.6" x14ac:dyDescent="0.3">
      <c r="A2471" s="1" t="str">
        <f>Tabela6[[#This Row],[id_escola]]</f>
        <v>1505</v>
      </c>
      <c r="B2471" s="23">
        <f>AVERAGE(Tabela11[[#This Row],[1º Ano]],Tabela11[[#This Row],[2º Ano]],Tabela11[[#This Row],[3º Ano]],Tabela11[[#This Row],[4º Ano]])</f>
        <v>10.625</v>
      </c>
      <c r="C2471" s="23" t="s">
        <v>4752</v>
      </c>
      <c r="D2471" s="15">
        <v>0.97249999921768904</v>
      </c>
      <c r="E2471" s="15">
        <v>2.7500000782310921E-2</v>
      </c>
      <c r="F2471" s="15" t="s">
        <v>4752</v>
      </c>
      <c r="G2471" s="15" t="s">
        <v>4752</v>
      </c>
      <c r="H2471" s="1" t="s">
        <v>4752</v>
      </c>
      <c r="I2471" s="1"/>
      <c r="J2471" s="1"/>
      <c r="K2471" s="1" t="s">
        <v>4752</v>
      </c>
      <c r="L2471" s="1"/>
    </row>
    <row r="2472" spans="1:12" ht="15.6" x14ac:dyDescent="0.3">
      <c r="A2472" s="1" t="str">
        <f>Tabela6[[#This Row],[id_escola]]</f>
        <v>1505</v>
      </c>
      <c r="B2472" s="23">
        <f>AVERAGE(Tabela11[[#This Row],[1º Ano]],Tabela11[[#This Row],[2º Ano]],Tabela11[[#This Row],[3º Ano]],Tabela11[[#This Row],[4º Ano]])</f>
        <v>17.8125</v>
      </c>
      <c r="C2472" s="23" t="s">
        <v>4752</v>
      </c>
      <c r="D2472" s="15">
        <v>0.97562499926425517</v>
      </c>
      <c r="E2472" s="15">
        <v>2.4375000735744844E-2</v>
      </c>
      <c r="F2472" s="15" t="s">
        <v>4752</v>
      </c>
      <c r="G2472" s="15" t="s">
        <v>4752</v>
      </c>
      <c r="H2472" s="1" t="s">
        <v>4752</v>
      </c>
      <c r="I2472" s="1"/>
      <c r="J2472" s="1"/>
      <c r="K2472" s="1" t="s">
        <v>4752</v>
      </c>
      <c r="L2472" s="1"/>
    </row>
    <row r="2473" spans="1:12" ht="15.6" x14ac:dyDescent="0.3">
      <c r="A2473" s="1" t="str">
        <f>Tabela6[[#This Row],[id_escola]]</f>
        <v>1505</v>
      </c>
      <c r="B2473" s="23">
        <f>AVERAGE(Tabela11[[#This Row],[1º Ano]],Tabela11[[#This Row],[2º Ano]],Tabela11[[#This Row],[3º Ano]],Tabela11[[#This Row],[4º Ano]])</f>
        <v>17.25</v>
      </c>
      <c r="C2473" s="23" t="s">
        <v>4752</v>
      </c>
      <c r="D2473" s="15">
        <v>0.99375000013969839</v>
      </c>
      <c r="E2473" s="15">
        <v>6.2499998603016121E-3</v>
      </c>
      <c r="F2473" s="15" t="s">
        <v>4752</v>
      </c>
      <c r="G2473" s="15" t="s">
        <v>4752</v>
      </c>
      <c r="H2473" s="1" t="s">
        <v>4752</v>
      </c>
      <c r="I2473" s="1"/>
      <c r="J2473" s="1"/>
      <c r="K2473" s="1" t="s">
        <v>4752</v>
      </c>
      <c r="L2473" s="1"/>
    </row>
    <row r="2474" spans="1:12" ht="15.6" x14ac:dyDescent="0.3">
      <c r="A2474" s="1" t="str">
        <f>Tabela6[[#This Row],[id_escola]]</f>
        <v>1505</v>
      </c>
      <c r="B2474" s="23">
        <f>AVERAGE(Tabela11[[#This Row],[1º Ano]],Tabela11[[#This Row],[2º Ano]],Tabela11[[#This Row],[3º Ano]],Tabela11[[#This Row],[4º Ano]])</f>
        <v>19.875</v>
      </c>
      <c r="C2474" s="23" t="s">
        <v>4752</v>
      </c>
      <c r="D2474" s="15">
        <v>0.96375000011175871</v>
      </c>
      <c r="E2474" s="15">
        <v>3.6249999888241249E-2</v>
      </c>
      <c r="F2474" s="15" t="s">
        <v>4752</v>
      </c>
      <c r="G2474" s="15" t="s">
        <v>4752</v>
      </c>
      <c r="H2474" s="1" t="s">
        <v>4752</v>
      </c>
      <c r="I2474" s="1"/>
      <c r="J2474" s="1"/>
      <c r="K2474" s="1" t="s">
        <v>4752</v>
      </c>
      <c r="L2474" s="1"/>
    </row>
    <row r="2475" spans="1:12" ht="15.6" x14ac:dyDescent="0.3">
      <c r="A2475" s="1" t="str">
        <f>Tabela6[[#This Row],[id_escola]]</f>
        <v>1505</v>
      </c>
      <c r="B2475" s="23">
        <f>AVERAGE(Tabela11[[#This Row],[1º Ano]],Tabela11[[#This Row],[2º Ano]],Tabela11[[#This Row],[3º Ano]],Tabela11[[#This Row],[4º Ano]])</f>
        <v>19.8125</v>
      </c>
      <c r="C2475" s="23" t="s">
        <v>4752</v>
      </c>
      <c r="D2475" s="15">
        <v>0.97312500001862645</v>
      </c>
      <c r="E2475" s="15">
        <v>2.687499998137358E-2</v>
      </c>
      <c r="F2475" s="15" t="s">
        <v>4752</v>
      </c>
      <c r="G2475" s="15" t="s">
        <v>4752</v>
      </c>
      <c r="H2475" s="1" t="s">
        <v>4752</v>
      </c>
      <c r="I2475" s="1"/>
      <c r="J2475" s="1"/>
      <c r="K2475" s="1" t="s">
        <v>4752</v>
      </c>
      <c r="L2475" s="1"/>
    </row>
    <row r="2476" spans="1:12" ht="15.6" x14ac:dyDescent="0.3">
      <c r="A2476" s="1" t="str">
        <f>Tabela6[[#This Row],[id_escola]]</f>
        <v>1505</v>
      </c>
      <c r="B2476" s="23">
        <f>AVERAGE(Tabela11[[#This Row],[1º Ano]],Tabela11[[#This Row],[2º Ano]],Tabela11[[#This Row],[3º Ano]],Tabela11[[#This Row],[4º Ano]])</f>
        <v>15.8125</v>
      </c>
      <c r="C2476" s="23" t="s">
        <v>4752</v>
      </c>
      <c r="D2476" s="15">
        <v>0.97812500013969839</v>
      </c>
      <c r="E2476" s="15">
        <v>2.1874999860301642E-2</v>
      </c>
      <c r="F2476" s="15" t="s">
        <v>4752</v>
      </c>
      <c r="G2476" s="15" t="s">
        <v>4752</v>
      </c>
      <c r="H2476" s="1" t="s">
        <v>4752</v>
      </c>
      <c r="I2476" s="1"/>
      <c r="J2476" s="1"/>
      <c r="K2476" s="1" t="s">
        <v>4752</v>
      </c>
      <c r="L2476" s="1"/>
    </row>
    <row r="2477" spans="1:12" ht="15.6" x14ac:dyDescent="0.3">
      <c r="A2477" s="1" t="str">
        <f>Tabela6[[#This Row],[id_escola]]</f>
        <v>1505</v>
      </c>
      <c r="B2477" s="23">
        <f>AVERAGE(Tabela11[[#This Row],[1º Ano]],Tabela11[[#This Row],[2º Ano]],Tabela11[[#This Row],[3º Ano]],Tabela11[[#This Row],[4º Ano]])</f>
        <v>19.4375</v>
      </c>
      <c r="C2477" s="23" t="s">
        <v>4752</v>
      </c>
      <c r="D2477" s="15">
        <v>1</v>
      </c>
      <c r="E2477" s="15">
        <v>0</v>
      </c>
      <c r="F2477" s="15" t="s">
        <v>4752</v>
      </c>
      <c r="G2477" s="15" t="s">
        <v>4752</v>
      </c>
      <c r="H2477" s="1" t="s">
        <v>4752</v>
      </c>
      <c r="I2477" s="1"/>
      <c r="J2477" s="1"/>
      <c r="K2477" s="1" t="s">
        <v>4752</v>
      </c>
      <c r="L2477" s="1"/>
    </row>
    <row r="2478" spans="1:12" ht="15.6" x14ac:dyDescent="0.3">
      <c r="A2478" s="1" t="str">
        <f>Tabela6[[#This Row],[id_escola]]</f>
        <v>1505</v>
      </c>
      <c r="B2478" s="23">
        <f>AVERAGE(Tabela11[[#This Row],[1º Ano]],Tabela11[[#This Row],[2º Ano]],Tabela11[[#This Row],[3º Ano]],Tabela11[[#This Row],[4º Ano]])</f>
        <v>33.5</v>
      </c>
      <c r="C2478" s="23" t="s">
        <v>4752</v>
      </c>
      <c r="D2478" s="15">
        <v>0.99625000008381903</v>
      </c>
      <c r="E2478" s="15">
        <v>3.7499999161809748E-3</v>
      </c>
      <c r="F2478" s="15" t="s">
        <v>4752</v>
      </c>
      <c r="G2478" s="15" t="s">
        <v>4752</v>
      </c>
      <c r="H2478" s="1" t="s">
        <v>4752</v>
      </c>
      <c r="I2478" s="1"/>
      <c r="J2478" s="1"/>
      <c r="K2478" s="1" t="s">
        <v>4752</v>
      </c>
      <c r="L2478" s="1"/>
    </row>
    <row r="2479" spans="1:12" ht="15.6" x14ac:dyDescent="0.3">
      <c r="A2479" s="1" t="str">
        <f>Tabela6[[#This Row],[id_escola]]</f>
        <v>1505</v>
      </c>
      <c r="B2479" s="23">
        <f>AVERAGE(Tabela11[[#This Row],[1º Ano]],Tabela11[[#This Row],[2º Ano]],Tabela11[[#This Row],[3º Ano]],Tabela11[[#This Row],[4º Ano]])</f>
        <v>6.75</v>
      </c>
      <c r="C2479" s="23" t="s">
        <v>4752</v>
      </c>
      <c r="D2479" s="15">
        <v>0.99187500029802322</v>
      </c>
      <c r="E2479" s="15">
        <v>8.1249997019767501E-3</v>
      </c>
      <c r="F2479" s="15" t="s">
        <v>4752</v>
      </c>
      <c r="G2479" s="15" t="s">
        <v>4752</v>
      </c>
      <c r="H2479" s="1" t="s">
        <v>4752</v>
      </c>
      <c r="I2479" s="1"/>
      <c r="J2479" s="1"/>
      <c r="K2479" s="1" t="s">
        <v>4752</v>
      </c>
      <c r="L2479" s="1"/>
    </row>
    <row r="2480" spans="1:12" ht="15.6" x14ac:dyDescent="0.3">
      <c r="A2480" s="1" t="str">
        <f>Tabela6[[#This Row],[id_escola]]</f>
        <v>1505</v>
      </c>
      <c r="B2480" s="23">
        <f>AVERAGE(Tabela11[[#This Row],[1º Ano]],Tabela11[[#This Row],[2º Ano]],Tabela11[[#This Row],[3º Ano]],Tabela11[[#This Row],[4º Ano]])</f>
        <v>23.9375</v>
      </c>
      <c r="C2480" s="23" t="s">
        <v>4752</v>
      </c>
      <c r="D2480" s="15">
        <v>0.99750000005587935</v>
      </c>
      <c r="E2480" s="15">
        <v>2.4999999441206438E-3</v>
      </c>
      <c r="F2480" s="15" t="s">
        <v>4752</v>
      </c>
      <c r="G2480" s="15" t="s">
        <v>4752</v>
      </c>
      <c r="H2480" s="1" t="s">
        <v>4752</v>
      </c>
      <c r="I2480" s="1"/>
      <c r="J2480" s="1"/>
      <c r="K2480" s="1" t="s">
        <v>4752</v>
      </c>
      <c r="L2480" s="1"/>
    </row>
    <row r="2481" spans="1:12" ht="15.6" x14ac:dyDescent="0.3">
      <c r="A2481" s="1" t="str">
        <f>Tabela6[[#This Row],[id_escola]]</f>
        <v>1505</v>
      </c>
      <c r="B2481" s="23">
        <f>AVERAGE(Tabela11[[#This Row],[1º Ano]],Tabela11[[#This Row],[2º Ano]],Tabela11[[#This Row],[3º Ano]],Tabela11[[#This Row],[4º Ano]])</f>
        <v>12.1875</v>
      </c>
      <c r="C2481" s="23" t="s">
        <v>4752</v>
      </c>
      <c r="D2481" s="15">
        <v>0.98875000001862645</v>
      </c>
      <c r="E2481" s="15">
        <v>1.1249999981373575E-2</v>
      </c>
      <c r="F2481" s="15" t="s">
        <v>4752</v>
      </c>
      <c r="G2481" s="15" t="s">
        <v>4752</v>
      </c>
      <c r="H2481" s="1" t="s">
        <v>4752</v>
      </c>
      <c r="I2481" s="1"/>
      <c r="J2481" s="1"/>
      <c r="K2481" s="1" t="s">
        <v>4752</v>
      </c>
      <c r="L2481" s="1"/>
    </row>
    <row r="2482" spans="1:12" ht="15.6" x14ac:dyDescent="0.3">
      <c r="A2482" s="1" t="str">
        <f>Tabela6[[#This Row],[id_escola]]</f>
        <v>1505</v>
      </c>
      <c r="B2482" s="23">
        <f>AVERAGE(Tabela11[[#This Row],[1º Ano]],Tabela11[[#This Row],[2º Ano]],Tabela11[[#This Row],[3º Ano]],Tabela11[[#This Row],[4º Ano]])</f>
        <v>6.625</v>
      </c>
      <c r="C2482" s="23" t="s">
        <v>4752</v>
      </c>
      <c r="D2482" s="15">
        <v>0.97874999977648258</v>
      </c>
      <c r="E2482" s="15">
        <v>2.1250000223517376E-2</v>
      </c>
      <c r="F2482" s="15" t="s">
        <v>4752</v>
      </c>
      <c r="G2482" s="15" t="s">
        <v>4752</v>
      </c>
      <c r="H2482" s="1" t="s">
        <v>4752</v>
      </c>
      <c r="I2482" s="1"/>
      <c r="J2482" s="1"/>
      <c r="K2482" s="1" t="s">
        <v>4752</v>
      </c>
      <c r="L2482" s="1"/>
    </row>
    <row r="2483" spans="1:12" ht="15.6" x14ac:dyDescent="0.3">
      <c r="A2483" s="1" t="str">
        <f>Tabela6[[#This Row],[id_escola]]</f>
        <v>0414</v>
      </c>
      <c r="B2483" s="23">
        <f>AVERAGE(Tabela11[[#This Row],[1º Ano]],Tabela11[[#This Row],[2º Ano]],Tabela11[[#This Row],[3º Ano]],Tabela11[[#This Row],[4º Ano]])</f>
        <v>18.25</v>
      </c>
      <c r="C2483" s="23" t="s">
        <v>4752</v>
      </c>
      <c r="D2483" s="15">
        <v>1</v>
      </c>
      <c r="E2483" s="15">
        <v>0</v>
      </c>
      <c r="F2483" s="15" t="s">
        <v>4752</v>
      </c>
      <c r="G2483" s="15" t="s">
        <v>4752</v>
      </c>
      <c r="H2483" s="1" t="s">
        <v>4752</v>
      </c>
      <c r="I2483" s="1"/>
      <c r="J2483" s="1"/>
      <c r="K2483" s="1" t="s">
        <v>4752</v>
      </c>
      <c r="L2483" s="1"/>
    </row>
    <row r="2484" spans="1:12" ht="15.6" x14ac:dyDescent="0.3">
      <c r="A2484" s="1" t="str">
        <f>Tabela6[[#This Row],[id_escola]]</f>
        <v>1505</v>
      </c>
      <c r="B2484" s="23">
        <f>AVERAGE(Tabela11[[#This Row],[1º Ano]],Tabela11[[#This Row],[2º Ano]],Tabela11[[#This Row],[3º Ano]],Tabela11[[#This Row],[4º Ano]])</f>
        <v>28.1875</v>
      </c>
      <c r="C2484" s="23" t="s">
        <v>4752</v>
      </c>
      <c r="D2484" s="15">
        <v>0.97562499961350113</v>
      </c>
      <c r="E2484" s="15">
        <v>2.4375000386498834E-2</v>
      </c>
      <c r="F2484" s="15" t="s">
        <v>4752</v>
      </c>
      <c r="G2484" s="15" t="s">
        <v>4752</v>
      </c>
      <c r="H2484" s="1" t="s">
        <v>4752</v>
      </c>
      <c r="I2484" s="1"/>
      <c r="J2484" s="1"/>
      <c r="K2484" s="1" t="s">
        <v>4752</v>
      </c>
      <c r="L2484" s="1"/>
    </row>
    <row r="2485" spans="1:12" ht="15.6" x14ac:dyDescent="0.3">
      <c r="A2485" s="1" t="str">
        <f>Tabela6[[#This Row],[id_escola]]</f>
        <v>1505</v>
      </c>
      <c r="B2485" s="23">
        <f>AVERAGE(Tabela11[[#This Row],[1º Ano]],Tabela11[[#This Row],[2º Ano]],Tabela11[[#This Row],[3º Ano]],Tabela11[[#This Row],[4º Ano]])</f>
        <v>13.8125</v>
      </c>
      <c r="C2485" s="23" t="s">
        <v>4752</v>
      </c>
      <c r="D2485" s="15">
        <v>0.96374999941326678</v>
      </c>
      <c r="E2485" s="15">
        <v>3.6250000586733201E-2</v>
      </c>
      <c r="F2485" s="15" t="s">
        <v>4752</v>
      </c>
      <c r="G2485" s="15" t="s">
        <v>4752</v>
      </c>
      <c r="H2485" s="1" t="s">
        <v>4752</v>
      </c>
      <c r="I2485" s="1"/>
      <c r="J2485" s="1"/>
      <c r="K2485" s="1" t="s">
        <v>4752</v>
      </c>
      <c r="L2485" s="1"/>
    </row>
    <row r="2486" spans="1:12" ht="15.6" x14ac:dyDescent="0.3">
      <c r="A2486" s="1" t="str">
        <f>Tabela6[[#This Row],[id_escola]]</f>
        <v>1505</v>
      </c>
      <c r="B2486" s="23">
        <f>AVERAGE(Tabela11[[#This Row],[1º Ano]],Tabela11[[#This Row],[2º Ano]],Tabela11[[#This Row],[3º Ano]],Tabela11[[#This Row],[4º Ano]])</f>
        <v>19.4375</v>
      </c>
      <c r="C2486" s="23" t="s">
        <v>4752</v>
      </c>
      <c r="D2486" s="15">
        <v>0.99000000022351742</v>
      </c>
      <c r="E2486" s="15">
        <v>9.9999997764825804E-3</v>
      </c>
      <c r="F2486" s="15" t="s">
        <v>4752</v>
      </c>
      <c r="G2486" s="15" t="s">
        <v>4752</v>
      </c>
      <c r="H2486" s="1" t="s">
        <v>4752</v>
      </c>
      <c r="I2486" s="1"/>
      <c r="J2486" s="1"/>
      <c r="K2486" s="1" t="s">
        <v>4752</v>
      </c>
      <c r="L2486" s="1"/>
    </row>
    <row r="2487" spans="1:12" ht="15.6" x14ac:dyDescent="0.3">
      <c r="A2487" s="1" t="str">
        <f>Tabela6[[#This Row],[id_escola]]</f>
        <v>1505</v>
      </c>
      <c r="B2487" s="23">
        <f>AVERAGE(Tabela11[[#This Row],[1º Ano]],Tabela11[[#This Row],[2º Ano]],Tabela11[[#This Row],[3º Ano]],Tabela11[[#This Row],[4º Ano]])</f>
        <v>5.3125</v>
      </c>
      <c r="C2487" s="23" t="s">
        <v>4752</v>
      </c>
      <c r="D2487" s="15">
        <v>0.99500000011175871</v>
      </c>
      <c r="E2487" s="15">
        <v>4.9999998882412936E-3</v>
      </c>
      <c r="F2487" s="15" t="s">
        <v>4752</v>
      </c>
      <c r="G2487" s="15" t="s">
        <v>4752</v>
      </c>
      <c r="H2487" s="1" t="s">
        <v>4752</v>
      </c>
      <c r="I2487" s="1"/>
      <c r="J2487" s="1"/>
      <c r="K2487" s="1" t="s">
        <v>4752</v>
      </c>
      <c r="L2487" s="1"/>
    </row>
    <row r="2488" spans="1:12" ht="15.6" x14ac:dyDescent="0.3">
      <c r="A2488" s="1" t="str">
        <f>Tabela6[[#This Row],[id_escola]]</f>
        <v>1505</v>
      </c>
      <c r="B2488" s="23">
        <f>AVERAGE(Tabela11[[#This Row],[1º Ano]],Tabela11[[#This Row],[2º Ano]],Tabela11[[#This Row],[3º Ano]],Tabela11[[#This Row],[4º Ano]])</f>
        <v>21.625</v>
      </c>
      <c r="C2488" s="23" t="s">
        <v>4752</v>
      </c>
      <c r="D2488" s="15">
        <v>0.97499999962747097</v>
      </c>
      <c r="E2488" s="15">
        <v>2.5000000372528999E-2</v>
      </c>
      <c r="F2488" s="15" t="s">
        <v>4752</v>
      </c>
      <c r="G2488" s="15" t="s">
        <v>4752</v>
      </c>
      <c r="H2488" s="1" t="s">
        <v>4752</v>
      </c>
      <c r="I2488" s="1"/>
      <c r="J2488" s="1"/>
      <c r="K2488" s="1" t="s">
        <v>4752</v>
      </c>
      <c r="L2488" s="1"/>
    </row>
    <row r="2489" spans="1:12" ht="15.6" x14ac:dyDescent="0.3">
      <c r="A2489" s="1" t="str">
        <f>Tabela6[[#This Row],[id_escola]]</f>
        <v>1505</v>
      </c>
      <c r="B2489" s="23">
        <f>AVERAGE(Tabela11[[#This Row],[1º Ano]],Tabela11[[#This Row],[2º Ano]],Tabela11[[#This Row],[3º Ano]],Tabela11[[#This Row],[4º Ano]])</f>
        <v>5.8125</v>
      </c>
      <c r="C2489" s="23" t="s">
        <v>4752</v>
      </c>
      <c r="D2489" s="15">
        <v>0.9599999999627471</v>
      </c>
      <c r="E2489" s="15">
        <v>4.0000000037252875E-2</v>
      </c>
      <c r="F2489" s="15" t="s">
        <v>4752</v>
      </c>
      <c r="G2489" s="15" t="s">
        <v>4752</v>
      </c>
      <c r="H2489" s="1" t="s">
        <v>4752</v>
      </c>
      <c r="I2489" s="1"/>
      <c r="J2489" s="1"/>
      <c r="K2489" s="1" t="s">
        <v>4752</v>
      </c>
      <c r="L2489" s="1"/>
    </row>
    <row r="2490" spans="1:12" ht="15.6" x14ac:dyDescent="0.3">
      <c r="A2490" s="1" t="str">
        <f>Tabela6[[#This Row],[id_escola]]</f>
        <v>1505</v>
      </c>
      <c r="B2490" s="23">
        <f>AVERAGE(Tabela11[[#This Row],[1º Ano]],Tabela11[[#This Row],[2º Ano]],Tabela11[[#This Row],[3º Ano]],Tabela11[[#This Row],[4º Ano]])</f>
        <v>10.1875</v>
      </c>
      <c r="C2490" s="23" t="s">
        <v>4752</v>
      </c>
      <c r="D2490" s="15">
        <v>0.9931250000372529</v>
      </c>
      <c r="E2490" s="15">
        <v>6.8749999627471248E-3</v>
      </c>
      <c r="F2490" s="15" t="s">
        <v>4752</v>
      </c>
      <c r="G2490" s="15" t="s">
        <v>4752</v>
      </c>
      <c r="H2490" s="1" t="s">
        <v>4752</v>
      </c>
      <c r="I2490" s="1"/>
      <c r="J2490" s="1"/>
      <c r="K2490" s="1" t="s">
        <v>4752</v>
      </c>
      <c r="L2490" s="1"/>
    </row>
    <row r="2491" spans="1:12" ht="15.6" x14ac:dyDescent="0.3">
      <c r="A2491" s="1" t="str">
        <f>Tabela6[[#This Row],[id_escola]]</f>
        <v>1505</v>
      </c>
      <c r="B2491" s="23">
        <f>AVERAGE(Tabela11[[#This Row],[1º Ano]],Tabela11[[#This Row],[2º Ano]],Tabela11[[#This Row],[3º Ano]],Tabela11[[#This Row],[4º Ano]])</f>
        <v>10.6875</v>
      </c>
      <c r="C2491" s="23" t="s">
        <v>4752</v>
      </c>
      <c r="D2491" s="15">
        <v>1</v>
      </c>
      <c r="E2491" s="15">
        <v>0</v>
      </c>
      <c r="F2491" s="15" t="s">
        <v>4752</v>
      </c>
      <c r="G2491" s="15" t="s">
        <v>4752</v>
      </c>
      <c r="H2491" s="1" t="s">
        <v>4752</v>
      </c>
      <c r="I2491" s="1"/>
      <c r="J2491" s="1"/>
      <c r="K2491" s="1" t="s">
        <v>4752</v>
      </c>
      <c r="L2491" s="1"/>
    </row>
    <row r="2492" spans="1:12" ht="15.6" x14ac:dyDescent="0.3">
      <c r="A2492" s="1" t="str">
        <f>Tabela6[[#This Row],[id_escola]]</f>
        <v>1505</v>
      </c>
      <c r="B2492" s="23">
        <f>AVERAGE(Tabela11[[#This Row],[1º Ano]],Tabela11[[#This Row],[2º Ano]],Tabela11[[#This Row],[3º Ano]],Tabela11[[#This Row],[4º Ano]])</f>
        <v>18.5</v>
      </c>
      <c r="C2492" s="23" t="s">
        <v>4752</v>
      </c>
      <c r="D2492" s="15">
        <v>0.99687499995343387</v>
      </c>
      <c r="E2492" s="15">
        <v>3.1250000465661313E-3</v>
      </c>
      <c r="F2492" s="15" t="s">
        <v>4752</v>
      </c>
      <c r="G2492" s="15" t="s">
        <v>4752</v>
      </c>
      <c r="H2492" s="1" t="s">
        <v>4752</v>
      </c>
      <c r="I2492" s="1"/>
      <c r="J2492" s="1"/>
      <c r="K2492" s="1" t="s">
        <v>4752</v>
      </c>
      <c r="L2492" s="1"/>
    </row>
    <row r="2493" spans="1:12" ht="15.6" x14ac:dyDescent="0.3">
      <c r="A2493" s="1" t="str">
        <f>Tabela6[[#This Row],[id_escola]]</f>
        <v>1505</v>
      </c>
      <c r="B2493" s="23" t="s">
        <v>4752</v>
      </c>
      <c r="C2493" s="23" t="s">
        <v>4752</v>
      </c>
      <c r="D2493" s="15" t="s">
        <v>4752</v>
      </c>
      <c r="E2493" s="15" t="s">
        <v>4752</v>
      </c>
      <c r="F2493" s="15" t="s">
        <v>4752</v>
      </c>
      <c r="G2493" s="15" t="s">
        <v>4752</v>
      </c>
      <c r="H2493" s="1" t="s">
        <v>4752</v>
      </c>
      <c r="I2493" s="1"/>
      <c r="J2493" s="1"/>
      <c r="K2493" s="1" t="s">
        <v>4752</v>
      </c>
      <c r="L2493" s="1"/>
    </row>
    <row r="2494" spans="1:12" ht="15.6" x14ac:dyDescent="0.3">
      <c r="A2494" s="1" t="str">
        <f>Tabela6[[#This Row],[id_escola]]</f>
        <v>1505</v>
      </c>
      <c r="B2494" s="23" t="s">
        <v>4752</v>
      </c>
      <c r="C2494" s="23" t="s">
        <v>4752</v>
      </c>
      <c r="D2494" s="15" t="s">
        <v>4752</v>
      </c>
      <c r="E2494" s="15" t="s">
        <v>4752</v>
      </c>
      <c r="F2494" s="15" t="s">
        <v>4752</v>
      </c>
      <c r="G2494" s="15" t="s">
        <v>4752</v>
      </c>
      <c r="H2494" s="1" t="s">
        <v>4752</v>
      </c>
      <c r="I2494" s="1"/>
      <c r="J2494" s="1"/>
      <c r="K2494" s="1" t="s">
        <v>4752</v>
      </c>
      <c r="L2494" s="1"/>
    </row>
    <row r="2495" spans="1:12" ht="15.6" x14ac:dyDescent="0.3">
      <c r="A2495" s="1" t="str">
        <f>Tabela6[[#This Row],[id_escola]]</f>
        <v>1505</v>
      </c>
      <c r="B2495" s="23">
        <f>AVERAGE(Tabela11[[#This Row],[1º Ano]],Tabela11[[#This Row],[2º Ano]],Tabela11[[#This Row],[3º Ano]],Tabela11[[#This Row],[4º Ano]])</f>
        <v>24.625</v>
      </c>
      <c r="C2495" s="23" t="s">
        <v>4752</v>
      </c>
      <c r="D2495" s="15">
        <v>0.98875000001862645</v>
      </c>
      <c r="E2495" s="15">
        <v>1.1249999981373543E-2</v>
      </c>
      <c r="F2495" s="15" t="s">
        <v>4752</v>
      </c>
      <c r="G2495" s="15" t="s">
        <v>4752</v>
      </c>
      <c r="H2495" s="1" t="s">
        <v>4752</v>
      </c>
      <c r="I2495" s="1"/>
      <c r="J2495" s="1"/>
      <c r="K2495" s="1" t="s">
        <v>4752</v>
      </c>
      <c r="L2495" s="1"/>
    </row>
    <row r="2496" spans="1:12" ht="15.6" x14ac:dyDescent="0.3">
      <c r="A2496" s="1" t="str">
        <f>Tabela6[[#This Row],[id_escola]]</f>
        <v>1505</v>
      </c>
      <c r="B2496" s="23">
        <f>AVERAGE(Tabela11[[#This Row],[1º Ano]],Tabela11[[#This Row],[2º Ano]],Tabela11[[#This Row],[3º Ano]],Tabela11[[#This Row],[4º Ano]])</f>
        <v>16.25</v>
      </c>
      <c r="C2496" s="23" t="s">
        <v>4752</v>
      </c>
      <c r="D2496" s="15">
        <v>0.98750000027939677</v>
      </c>
      <c r="E2496" s="15">
        <v>1.24999997206032E-2</v>
      </c>
      <c r="F2496" s="15" t="s">
        <v>4752</v>
      </c>
      <c r="G2496" s="15" t="s">
        <v>4752</v>
      </c>
      <c r="H2496" s="1" t="s">
        <v>4752</v>
      </c>
      <c r="I2496" s="1"/>
      <c r="J2496" s="1"/>
      <c r="K2496" s="1" t="s">
        <v>4752</v>
      </c>
      <c r="L2496" s="1"/>
    </row>
    <row r="2497" spans="1:12" ht="15.6" x14ac:dyDescent="0.3">
      <c r="A2497" s="1" t="str">
        <f>Tabela6[[#This Row],[id_escola]]</f>
        <v>0414</v>
      </c>
      <c r="B2497" s="23">
        <f>AVERAGE(Tabela11[[#This Row],[1º Ano]],Tabela11[[#This Row],[2º Ano]],Tabela11[[#This Row],[3º Ano]],Tabela11[[#This Row],[4º Ano]])</f>
        <v>14.8125</v>
      </c>
      <c r="C2497" s="23" t="s">
        <v>4752</v>
      </c>
      <c r="D2497" s="15">
        <v>0.99374999990686774</v>
      </c>
      <c r="E2497" s="15">
        <v>6.2500000931322497E-3</v>
      </c>
      <c r="F2497" s="15" t="s">
        <v>4752</v>
      </c>
      <c r="G2497" s="15" t="s">
        <v>4752</v>
      </c>
      <c r="H2497" s="1" t="s">
        <v>4752</v>
      </c>
      <c r="I2497" s="1"/>
      <c r="J2497" s="1"/>
      <c r="K2497" s="1" t="s">
        <v>4752</v>
      </c>
      <c r="L2497" s="1"/>
    </row>
    <row r="2498" spans="1:12" ht="15.6" x14ac:dyDescent="0.3">
      <c r="A2498" s="1" t="str">
        <f>Tabela6[[#This Row],[id_escola]]</f>
        <v>1506</v>
      </c>
      <c r="B2498" s="23">
        <f>AVERAGE(Tabela11[[#This Row],[1º Ano]],Tabela11[[#This Row],[2º Ano]],Tabela11[[#This Row],[3º Ano]],Tabela11[[#This Row],[4º Ano]])</f>
        <v>75.75</v>
      </c>
      <c r="C2498" s="23" t="s">
        <v>4752</v>
      </c>
      <c r="D2498" s="15">
        <v>0.99500000011175871</v>
      </c>
      <c r="E2498" s="15">
        <v>4.9999998882412876E-3</v>
      </c>
      <c r="F2498" s="15" t="s">
        <v>4752</v>
      </c>
      <c r="G2498" s="15" t="s">
        <v>4752</v>
      </c>
      <c r="H2498" s="1" t="s">
        <v>4752</v>
      </c>
      <c r="I2498" s="1"/>
      <c r="J2498" s="1"/>
      <c r="K2498" s="1" t="s">
        <v>4752</v>
      </c>
      <c r="L2498" s="1"/>
    </row>
    <row r="2499" spans="1:12" ht="15.6" x14ac:dyDescent="0.3">
      <c r="A2499" s="1" t="str">
        <f>Tabela6[[#This Row],[id_escola]]</f>
        <v>1506</v>
      </c>
      <c r="B2499" s="23">
        <f>AVERAGE(Tabela11[[#This Row],[1º Ano]],Tabela11[[#This Row],[2º Ano]],Tabela11[[#This Row],[3º Ano]],Tabela11[[#This Row],[4º Ano]])</f>
        <v>60.25</v>
      </c>
      <c r="C2499" s="23" t="s">
        <v>4752</v>
      </c>
      <c r="D2499" s="15">
        <v>0.99937500001396984</v>
      </c>
      <c r="E2499" s="15">
        <v>6.2499998603016127E-4</v>
      </c>
      <c r="F2499" s="15" t="s">
        <v>4752</v>
      </c>
      <c r="G2499" s="15" t="s">
        <v>4752</v>
      </c>
      <c r="H2499" s="1" t="s">
        <v>4752</v>
      </c>
      <c r="I2499" s="1"/>
      <c r="J2499" s="1"/>
      <c r="K2499" s="1" t="s">
        <v>4752</v>
      </c>
      <c r="L2499" s="1"/>
    </row>
    <row r="2500" spans="1:12" ht="15.6" x14ac:dyDescent="0.3">
      <c r="A2500" s="1" t="str">
        <f>Tabela6[[#This Row],[id_escola]]</f>
        <v>1506</v>
      </c>
      <c r="B2500" s="23">
        <f>AVERAGE(Tabela11[[#This Row],[1º Ano]],Tabela11[[#This Row],[2º Ano]],Tabela11[[#This Row],[3º Ano]],Tabela11[[#This Row],[4º Ano]])</f>
        <v>55.25</v>
      </c>
      <c r="C2500" s="23" t="s">
        <v>4752</v>
      </c>
      <c r="D2500" s="15">
        <v>0.99750000005587935</v>
      </c>
      <c r="E2500" s="15">
        <v>2.4999999441206425E-3</v>
      </c>
      <c r="F2500" s="15" t="s">
        <v>4752</v>
      </c>
      <c r="G2500" s="15" t="s">
        <v>4752</v>
      </c>
      <c r="H2500" s="1" t="s">
        <v>4752</v>
      </c>
      <c r="I2500" s="1"/>
      <c r="J2500" s="1"/>
      <c r="K2500" s="1" t="s">
        <v>4752</v>
      </c>
      <c r="L2500" s="1"/>
    </row>
    <row r="2501" spans="1:12" ht="15.6" x14ac:dyDescent="0.3">
      <c r="A2501" s="1" t="str">
        <f>Tabela6[[#This Row],[id_escola]]</f>
        <v>1506</v>
      </c>
      <c r="B2501" s="23">
        <f>AVERAGE(Tabela11[[#This Row],[1º Ano]],Tabela11[[#This Row],[2º Ano]],Tabela11[[#This Row],[3º Ano]],Tabela11[[#This Row],[4º Ano]])</f>
        <v>33.625</v>
      </c>
      <c r="C2501" s="23" t="s">
        <v>4752</v>
      </c>
      <c r="D2501" s="15">
        <v>0.99875000002793968</v>
      </c>
      <c r="E2501" s="15">
        <v>1.2499999720603249E-3</v>
      </c>
      <c r="F2501" s="15" t="s">
        <v>4752</v>
      </c>
      <c r="G2501" s="15" t="s">
        <v>4752</v>
      </c>
      <c r="H2501" s="1" t="s">
        <v>4752</v>
      </c>
      <c r="I2501" s="1"/>
      <c r="J2501" s="1"/>
      <c r="K2501" s="1" t="s">
        <v>4752</v>
      </c>
      <c r="L2501" s="1"/>
    </row>
    <row r="2502" spans="1:12" ht="15.6" x14ac:dyDescent="0.3">
      <c r="A2502" s="1" t="str">
        <f>Tabela6[[#This Row],[id_escola]]</f>
        <v>1506</v>
      </c>
      <c r="B2502" s="23">
        <f>AVERAGE(Tabela11[[#This Row],[1º Ano]],Tabela11[[#This Row],[2º Ano]],Tabela11[[#This Row],[3º Ano]],Tabela11[[#This Row],[4º Ano]])</f>
        <v>17.5</v>
      </c>
      <c r="C2502" s="23" t="s">
        <v>4752</v>
      </c>
      <c r="D2502" s="15">
        <v>1</v>
      </c>
      <c r="E2502" s="15">
        <v>0</v>
      </c>
      <c r="F2502" s="15" t="s">
        <v>4752</v>
      </c>
      <c r="G2502" s="15" t="s">
        <v>4752</v>
      </c>
      <c r="H2502" s="1" t="s">
        <v>4752</v>
      </c>
      <c r="I2502" s="1"/>
      <c r="J2502" s="1"/>
      <c r="K2502" s="1" t="s">
        <v>4752</v>
      </c>
      <c r="L2502" s="1"/>
    </row>
    <row r="2503" spans="1:12" ht="15.6" x14ac:dyDescent="0.3">
      <c r="A2503" s="1" t="str">
        <f>Tabela6[[#This Row],[id_escola]]</f>
        <v>1506</v>
      </c>
      <c r="B2503" s="23">
        <f>AVERAGE(Tabela11[[#This Row],[1º Ano]],Tabela11[[#This Row],[2º Ano]],Tabela11[[#This Row],[3º Ano]],Tabela11[[#This Row],[4º Ano]])</f>
        <v>10.875</v>
      </c>
      <c r="C2503" s="23" t="s">
        <v>4752</v>
      </c>
      <c r="D2503" s="15">
        <v>0.96687500015832484</v>
      </c>
      <c r="E2503" s="15">
        <v>3.3124999841675183E-2</v>
      </c>
      <c r="F2503" s="15" t="s">
        <v>4752</v>
      </c>
      <c r="G2503" s="15" t="s">
        <v>4752</v>
      </c>
      <c r="H2503" s="1" t="s">
        <v>4752</v>
      </c>
      <c r="I2503" s="1"/>
      <c r="J2503" s="1"/>
      <c r="K2503" s="1" t="s">
        <v>4752</v>
      </c>
      <c r="L2503" s="1"/>
    </row>
    <row r="2504" spans="1:12" ht="15.6" x14ac:dyDescent="0.3">
      <c r="A2504" s="1" t="str">
        <f>Tabela6[[#This Row],[id_escola]]</f>
        <v>1506</v>
      </c>
      <c r="B2504" s="23">
        <f>AVERAGE(Tabela11[[#This Row],[1º Ano]],Tabela11[[#This Row],[2º Ano]],Tabela11[[#This Row],[3º Ano]],Tabela11[[#This Row],[4º Ano]])</f>
        <v>18.75</v>
      </c>
      <c r="C2504" s="23" t="s">
        <v>4752</v>
      </c>
      <c r="D2504" s="15">
        <v>0.96687500039115548</v>
      </c>
      <c r="E2504" s="15">
        <v>3.3124999608844498E-2</v>
      </c>
      <c r="F2504" s="15" t="s">
        <v>4752</v>
      </c>
      <c r="G2504" s="15" t="s">
        <v>4752</v>
      </c>
      <c r="H2504" s="1" t="s">
        <v>4752</v>
      </c>
      <c r="I2504" s="1"/>
      <c r="J2504" s="1"/>
      <c r="K2504" s="1" t="s">
        <v>4752</v>
      </c>
      <c r="L2504" s="1"/>
    </row>
    <row r="2505" spans="1:12" ht="15.6" x14ac:dyDescent="0.3">
      <c r="A2505" s="1" t="str">
        <f>Tabela6[[#This Row],[id_escola]]</f>
        <v>1506</v>
      </c>
      <c r="B2505" s="23">
        <f>AVERAGE(Tabela11[[#This Row],[1º Ano]],Tabela11[[#This Row],[2º Ano]],Tabela11[[#This Row],[3º Ano]],Tabela11[[#This Row],[4º Ano]])</f>
        <v>23.75</v>
      </c>
      <c r="C2505" s="23" t="s">
        <v>4752</v>
      </c>
      <c r="D2505" s="15">
        <v>1</v>
      </c>
      <c r="E2505" s="15">
        <v>0</v>
      </c>
      <c r="F2505" s="15" t="s">
        <v>4752</v>
      </c>
      <c r="G2505" s="15" t="s">
        <v>4752</v>
      </c>
      <c r="H2505" s="1" t="s">
        <v>4752</v>
      </c>
      <c r="I2505" s="1"/>
      <c r="J2505" s="1"/>
      <c r="K2505" s="1" t="s">
        <v>4752</v>
      </c>
      <c r="L2505" s="1"/>
    </row>
    <row r="2506" spans="1:12" ht="15.6" x14ac:dyDescent="0.3">
      <c r="A2506" s="1" t="str">
        <f>Tabela6[[#This Row],[id_escola]]</f>
        <v>1506</v>
      </c>
      <c r="B2506" s="23">
        <f>AVERAGE(Tabela11[[#This Row],[1º Ano]],Tabela11[[#This Row],[2º Ano]],Tabela11[[#This Row],[3º Ano]],Tabela11[[#This Row],[4º Ano]])</f>
        <v>22.3125</v>
      </c>
      <c r="C2506" s="23" t="s">
        <v>4752</v>
      </c>
      <c r="D2506" s="15">
        <v>0.99374999990686774</v>
      </c>
      <c r="E2506" s="15">
        <v>6.2500000931322497E-3</v>
      </c>
      <c r="F2506" s="15" t="s">
        <v>4752</v>
      </c>
      <c r="G2506" s="15" t="s">
        <v>4752</v>
      </c>
      <c r="H2506" s="1" t="s">
        <v>4752</v>
      </c>
      <c r="I2506" s="1"/>
      <c r="J2506" s="1"/>
      <c r="K2506" s="1" t="s">
        <v>4752</v>
      </c>
      <c r="L2506" s="1"/>
    </row>
    <row r="2507" spans="1:12" ht="15.6" x14ac:dyDescent="0.3">
      <c r="A2507" s="1" t="str">
        <f>Tabela6[[#This Row],[id_escola]]</f>
        <v>1506</v>
      </c>
      <c r="B2507" s="23">
        <f>AVERAGE(Tabela11[[#This Row],[1º Ano]],Tabela11[[#This Row],[2º Ano]],Tabela11[[#This Row],[3º Ano]],Tabela11[[#This Row],[4º Ano]])</f>
        <v>48.625</v>
      </c>
      <c r="C2507" s="23" t="s">
        <v>4752</v>
      </c>
      <c r="D2507" s="15">
        <v>0.98999999999068677</v>
      </c>
      <c r="E2507" s="15">
        <v>1.0000000009313233E-2</v>
      </c>
      <c r="F2507" s="15" t="s">
        <v>4752</v>
      </c>
      <c r="G2507" s="15" t="s">
        <v>4752</v>
      </c>
      <c r="H2507" s="1" t="s">
        <v>4752</v>
      </c>
      <c r="I2507" s="1"/>
      <c r="J2507" s="1"/>
      <c r="K2507" s="1" t="s">
        <v>4752</v>
      </c>
      <c r="L2507" s="1"/>
    </row>
    <row r="2508" spans="1:12" ht="15.6" x14ac:dyDescent="0.3">
      <c r="A2508" s="1" t="str">
        <f>Tabela6[[#This Row],[id_escola]]</f>
        <v>1506</v>
      </c>
      <c r="B2508" s="23">
        <f>AVERAGE(Tabela11[[#This Row],[1º Ano]],Tabela11[[#This Row],[2º Ano]],Tabela11[[#This Row],[3º Ano]],Tabela11[[#This Row],[4º Ano]])</f>
        <v>22.0625</v>
      </c>
      <c r="C2508" s="23" t="s">
        <v>4752</v>
      </c>
      <c r="D2508" s="15">
        <v>0.99000000022351742</v>
      </c>
      <c r="E2508" s="15">
        <v>9.9999997764825821E-3</v>
      </c>
      <c r="F2508" s="15" t="s">
        <v>4752</v>
      </c>
      <c r="G2508" s="15" t="s">
        <v>4752</v>
      </c>
      <c r="H2508" s="1" t="s">
        <v>4752</v>
      </c>
      <c r="I2508" s="1"/>
      <c r="J2508" s="1"/>
      <c r="K2508" s="1" t="s">
        <v>4752</v>
      </c>
      <c r="L2508" s="1"/>
    </row>
    <row r="2509" spans="1:12" ht="15.6" x14ac:dyDescent="0.3">
      <c r="A2509" s="1" t="str">
        <f>Tabela6[[#This Row],[id_escola]]</f>
        <v>1506</v>
      </c>
      <c r="B2509" s="23">
        <f>AVERAGE(Tabela11[[#This Row],[1º Ano]],Tabela11[[#This Row],[2º Ano]],Tabela11[[#This Row],[3º Ano]],Tabela11[[#This Row],[4º Ano]])</f>
        <v>17.125</v>
      </c>
      <c r="C2509" s="23" t="s">
        <v>4752</v>
      </c>
      <c r="D2509" s="15">
        <v>1</v>
      </c>
      <c r="E2509" s="15">
        <v>0</v>
      </c>
      <c r="F2509" s="15" t="s">
        <v>4752</v>
      </c>
      <c r="G2509" s="15" t="s">
        <v>4752</v>
      </c>
      <c r="H2509" s="1" t="s">
        <v>4752</v>
      </c>
      <c r="I2509" s="1"/>
      <c r="J2509" s="1"/>
      <c r="K2509" s="1" t="s">
        <v>4752</v>
      </c>
      <c r="L2509" s="1"/>
    </row>
    <row r="2510" spans="1:12" ht="15.6" x14ac:dyDescent="0.3">
      <c r="A2510" s="1" t="str">
        <f>Tabela6[[#This Row],[id_escola]]</f>
        <v>1506</v>
      </c>
      <c r="B2510" s="23">
        <f>AVERAGE(Tabela11[[#This Row],[1º Ano]],Tabela11[[#This Row],[2º Ano]],Tabela11[[#This Row],[3º Ano]],Tabela11[[#This Row],[4º Ano]])</f>
        <v>14.9375</v>
      </c>
      <c r="C2510" s="23" t="s">
        <v>4752</v>
      </c>
      <c r="D2510" s="15">
        <v>0.99250000016763806</v>
      </c>
      <c r="E2510" s="15">
        <v>7.4999998323619374E-3</v>
      </c>
      <c r="F2510" s="15" t="s">
        <v>4752</v>
      </c>
      <c r="G2510" s="15" t="s">
        <v>4752</v>
      </c>
      <c r="H2510" s="1" t="s">
        <v>4752</v>
      </c>
      <c r="I2510" s="1"/>
      <c r="J2510" s="1"/>
      <c r="K2510" s="1" t="s">
        <v>4752</v>
      </c>
      <c r="L2510" s="1"/>
    </row>
    <row r="2511" spans="1:12" ht="15.6" x14ac:dyDescent="0.3">
      <c r="A2511" s="1" t="str">
        <f>Tabela6[[#This Row],[id_escola]]</f>
        <v>1506</v>
      </c>
      <c r="B2511" s="23">
        <f>AVERAGE(Tabela11[[#This Row],[1º Ano]],Tabela11[[#This Row],[2º Ano]],Tabela11[[#This Row],[3º Ano]],Tabela11[[#This Row],[4º Ano]])</f>
        <v>34.5</v>
      </c>
      <c r="C2511" s="23" t="s">
        <v>4752</v>
      </c>
      <c r="D2511" s="15">
        <v>1</v>
      </c>
      <c r="E2511" s="15">
        <v>0</v>
      </c>
      <c r="F2511" s="15" t="s">
        <v>4752</v>
      </c>
      <c r="G2511" s="15" t="s">
        <v>4752</v>
      </c>
      <c r="H2511" s="1" t="s">
        <v>4752</v>
      </c>
      <c r="I2511" s="1"/>
      <c r="J2511" s="1"/>
      <c r="K2511" s="1" t="s">
        <v>4752</v>
      </c>
      <c r="L2511" s="1"/>
    </row>
    <row r="2512" spans="1:12" ht="15.6" x14ac:dyDescent="0.3">
      <c r="A2512" s="1" t="str">
        <f>Tabela6[[#This Row],[id_escola]]</f>
        <v>1506</v>
      </c>
      <c r="B2512" s="23">
        <f>AVERAGE(Tabela11[[#This Row],[1º Ano]],Tabela11[[#This Row],[2º Ano]],Tabela11[[#This Row],[3º Ano]],Tabela11[[#This Row],[4º Ano]])</f>
        <v>20.9375</v>
      </c>
      <c r="C2512" s="23" t="s">
        <v>4752</v>
      </c>
      <c r="D2512" s="15">
        <v>1</v>
      </c>
      <c r="E2512" s="15">
        <v>0</v>
      </c>
      <c r="F2512" s="15" t="s">
        <v>4752</v>
      </c>
      <c r="G2512" s="15" t="s">
        <v>4752</v>
      </c>
      <c r="H2512" s="1" t="s">
        <v>4752</v>
      </c>
      <c r="I2512" s="1"/>
      <c r="J2512" s="1"/>
      <c r="K2512" s="1" t="s">
        <v>4752</v>
      </c>
      <c r="L2512" s="1"/>
    </row>
    <row r="2513" spans="1:12" ht="15.6" x14ac:dyDescent="0.3">
      <c r="A2513" s="1" t="str">
        <f>Tabela6[[#This Row],[id_escola]]</f>
        <v>1506</v>
      </c>
      <c r="B2513" s="23">
        <f>AVERAGE(Tabela11[[#This Row],[1º Ano]],Tabela11[[#This Row],[2º Ano]],Tabela11[[#This Row],[3º Ano]],Tabela11[[#This Row],[4º Ano]])</f>
        <v>47.4375</v>
      </c>
      <c r="C2513" s="23" t="s">
        <v>4752</v>
      </c>
      <c r="D2513" s="15">
        <v>1</v>
      </c>
      <c r="E2513" s="15">
        <v>0</v>
      </c>
      <c r="F2513" s="15" t="s">
        <v>4752</v>
      </c>
      <c r="G2513" s="15" t="s">
        <v>4752</v>
      </c>
      <c r="H2513" s="1" t="s">
        <v>4752</v>
      </c>
      <c r="I2513" s="1"/>
      <c r="J2513" s="1"/>
      <c r="K2513" s="1" t="s">
        <v>4752</v>
      </c>
      <c r="L2513" s="1"/>
    </row>
    <row r="2514" spans="1:12" ht="15.6" x14ac:dyDescent="0.3">
      <c r="A2514" s="1" t="str">
        <f>Tabela6[[#This Row],[id_escola]]</f>
        <v>1506</v>
      </c>
      <c r="B2514" s="23">
        <f>AVERAGE(Tabela11[[#This Row],[1º Ano]],Tabela11[[#This Row],[2º Ano]],Tabela11[[#This Row],[3º Ano]],Tabela11[[#This Row],[4º Ano]])</f>
        <v>34.75</v>
      </c>
      <c r="C2514" s="23" t="s">
        <v>4752</v>
      </c>
      <c r="D2514" s="15">
        <v>1</v>
      </c>
      <c r="E2514" s="15">
        <v>0</v>
      </c>
      <c r="F2514" s="15" t="s">
        <v>4752</v>
      </c>
      <c r="G2514" s="15" t="s">
        <v>4752</v>
      </c>
      <c r="H2514" s="1" t="s">
        <v>4752</v>
      </c>
      <c r="I2514" s="1"/>
      <c r="J2514" s="1"/>
      <c r="K2514" s="1" t="s">
        <v>4752</v>
      </c>
      <c r="L2514" s="1"/>
    </row>
    <row r="2515" spans="1:12" ht="15.6" x14ac:dyDescent="0.3">
      <c r="A2515" s="1" t="str">
        <f>Tabela6[[#This Row],[id_escola]]</f>
        <v>1506</v>
      </c>
      <c r="B2515" s="23">
        <f>AVERAGE(Tabela11[[#This Row],[1º Ano]],Tabela11[[#This Row],[2º Ano]],Tabela11[[#This Row],[3º Ano]],Tabela11[[#This Row],[4º Ano]])</f>
        <v>18.6875</v>
      </c>
      <c r="C2515" s="23" t="s">
        <v>4752</v>
      </c>
      <c r="D2515" s="15">
        <v>0.99687499995343387</v>
      </c>
      <c r="E2515" s="15">
        <v>3.1250000465661313E-3</v>
      </c>
      <c r="F2515" s="15" t="s">
        <v>4752</v>
      </c>
      <c r="G2515" s="15" t="s">
        <v>4752</v>
      </c>
      <c r="H2515" s="1" t="s">
        <v>4752</v>
      </c>
      <c r="I2515" s="1"/>
      <c r="J2515" s="1"/>
      <c r="K2515" s="1" t="s">
        <v>4752</v>
      </c>
      <c r="L2515" s="1"/>
    </row>
    <row r="2516" spans="1:12" ht="15.6" x14ac:dyDescent="0.3">
      <c r="A2516" s="1" t="str">
        <f>Tabela6[[#This Row],[id_escola]]</f>
        <v>1506</v>
      </c>
      <c r="B2516" s="23">
        <f>AVERAGE(Tabela11[[#This Row],[1º Ano]],Tabela11[[#This Row],[2º Ano]],Tabela11[[#This Row],[3º Ano]],Tabela11[[#This Row],[4º Ano]])</f>
        <v>21.25</v>
      </c>
      <c r="C2516" s="23" t="s">
        <v>4752</v>
      </c>
      <c r="D2516" s="15">
        <v>1</v>
      </c>
      <c r="E2516" s="15">
        <v>0</v>
      </c>
      <c r="F2516" s="15" t="s">
        <v>4752</v>
      </c>
      <c r="G2516" s="15" t="s">
        <v>4752</v>
      </c>
      <c r="H2516" s="1" t="s">
        <v>4752</v>
      </c>
      <c r="I2516" s="1"/>
      <c r="J2516" s="1"/>
      <c r="K2516" s="1" t="s">
        <v>4752</v>
      </c>
      <c r="L2516" s="1"/>
    </row>
    <row r="2517" spans="1:12" ht="15.6" x14ac:dyDescent="0.3">
      <c r="A2517" s="1" t="str">
        <f>Tabela6[[#This Row],[id_escola]]</f>
        <v>1506</v>
      </c>
      <c r="B2517" s="23">
        <f>AVERAGE(Tabela11[[#This Row],[1º Ano]],Tabela11[[#This Row],[2º Ano]],Tabela11[[#This Row],[3º Ano]],Tabela11[[#This Row],[4º Ano]])</f>
        <v>21.3125</v>
      </c>
      <c r="C2517" s="23" t="s">
        <v>4752</v>
      </c>
      <c r="D2517" s="15">
        <v>0.96562499972060323</v>
      </c>
      <c r="E2517" s="15">
        <v>3.4375000279396731E-2</v>
      </c>
      <c r="F2517" s="15" t="s">
        <v>4752</v>
      </c>
      <c r="G2517" s="15" t="s">
        <v>4752</v>
      </c>
      <c r="H2517" s="1" t="s">
        <v>4752</v>
      </c>
      <c r="I2517" s="1"/>
      <c r="J2517" s="1"/>
      <c r="K2517" s="1" t="s">
        <v>4752</v>
      </c>
      <c r="L2517" s="1"/>
    </row>
    <row r="2518" spans="1:12" ht="15.6" x14ac:dyDescent="0.3">
      <c r="A2518" s="1" t="str">
        <f>Tabela6[[#This Row],[id_escola]]</f>
        <v>1506</v>
      </c>
      <c r="B2518" s="23">
        <f>AVERAGE(Tabela11[[#This Row],[1º Ano]],Tabela11[[#This Row],[2º Ano]],Tabela11[[#This Row],[3º Ano]],Tabela11[[#This Row],[4º Ano]])</f>
        <v>20.9375</v>
      </c>
      <c r="C2518" s="23" t="s">
        <v>4752</v>
      </c>
      <c r="D2518" s="15">
        <v>0.99750000005587935</v>
      </c>
      <c r="E2518" s="15">
        <v>2.4999999441206438E-3</v>
      </c>
      <c r="F2518" s="15" t="s">
        <v>4752</v>
      </c>
      <c r="G2518" s="15" t="s">
        <v>4752</v>
      </c>
      <c r="H2518" s="1" t="s">
        <v>4752</v>
      </c>
      <c r="I2518" s="1"/>
      <c r="J2518" s="1"/>
      <c r="K2518" s="1" t="s">
        <v>4752</v>
      </c>
      <c r="L2518" s="1"/>
    </row>
    <row r="2519" spans="1:12" ht="15.6" x14ac:dyDescent="0.3">
      <c r="A2519" s="1" t="str">
        <f>Tabela6[[#This Row],[id_escola]]</f>
        <v>1506</v>
      </c>
      <c r="B2519" s="23">
        <f>AVERAGE(Tabela11[[#This Row],[1º Ano]],Tabela11[[#This Row],[2º Ano]],Tabela11[[#This Row],[3º Ano]],Tabela11[[#This Row],[4º Ano]])</f>
        <v>18.5625</v>
      </c>
      <c r="C2519" s="23" t="s">
        <v>4752</v>
      </c>
      <c r="D2519" s="15">
        <v>1</v>
      </c>
      <c r="E2519" s="15">
        <v>0</v>
      </c>
      <c r="F2519" s="15" t="s">
        <v>4752</v>
      </c>
      <c r="G2519" s="15" t="s">
        <v>4752</v>
      </c>
      <c r="H2519" s="1" t="s">
        <v>4752</v>
      </c>
      <c r="I2519" s="1"/>
      <c r="J2519" s="1"/>
      <c r="K2519" s="1" t="s">
        <v>4752</v>
      </c>
      <c r="L2519" s="1"/>
    </row>
    <row r="2520" spans="1:12" ht="15.6" x14ac:dyDescent="0.3">
      <c r="A2520" s="1" t="str">
        <f>Tabela6[[#This Row],[id_escola]]</f>
        <v>1506</v>
      </c>
      <c r="B2520" s="23">
        <f>AVERAGE(Tabela11[[#This Row],[1º Ano]],Tabela11[[#This Row],[2º Ano]],Tabela11[[#This Row],[3º Ano]],Tabela11[[#This Row],[4º Ano]])</f>
        <v>46</v>
      </c>
      <c r="C2520" s="23" t="s">
        <v>4752</v>
      </c>
      <c r="D2520" s="15">
        <v>0.99312500015366822</v>
      </c>
      <c r="E2520" s="15">
        <v>6.8749998463317735E-3</v>
      </c>
      <c r="F2520" s="15" t="s">
        <v>4752</v>
      </c>
      <c r="G2520" s="15" t="s">
        <v>4752</v>
      </c>
      <c r="H2520" s="1" t="s">
        <v>4752</v>
      </c>
      <c r="I2520" s="1"/>
      <c r="J2520" s="1"/>
      <c r="K2520" s="1" t="s">
        <v>4752</v>
      </c>
      <c r="L2520" s="1"/>
    </row>
    <row r="2521" spans="1:12" ht="15.6" x14ac:dyDescent="0.3">
      <c r="A2521" s="1" t="str">
        <f>Tabela6[[#This Row],[id_escola]]</f>
        <v>1506</v>
      </c>
      <c r="B2521" s="23">
        <f>AVERAGE(Tabela11[[#This Row],[1º Ano]],Tabela11[[#This Row],[2º Ano]],Tabela11[[#This Row],[3º Ano]],Tabela11[[#This Row],[4º Ano]])</f>
        <v>36.125</v>
      </c>
      <c r="C2521" s="23" t="s">
        <v>4752</v>
      </c>
      <c r="D2521" s="15">
        <v>0.97562500031199306</v>
      </c>
      <c r="E2521" s="15">
        <v>2.4374999688006931E-2</v>
      </c>
      <c r="F2521" s="15" t="s">
        <v>4752</v>
      </c>
      <c r="G2521" s="15" t="s">
        <v>4752</v>
      </c>
      <c r="H2521" s="1" t="s">
        <v>4752</v>
      </c>
      <c r="I2521" s="1"/>
      <c r="J2521" s="1"/>
      <c r="K2521" s="1" t="s">
        <v>4752</v>
      </c>
      <c r="L2521" s="1"/>
    </row>
    <row r="2522" spans="1:12" ht="15.6" x14ac:dyDescent="0.3">
      <c r="A2522" s="1" t="str">
        <f>Tabela6[[#This Row],[id_escola]]</f>
        <v>1506</v>
      </c>
      <c r="B2522" s="23" t="s">
        <v>4752</v>
      </c>
      <c r="C2522" s="23" t="s">
        <v>4752</v>
      </c>
      <c r="D2522" s="15" t="s">
        <v>4752</v>
      </c>
      <c r="E2522" s="15" t="s">
        <v>4752</v>
      </c>
      <c r="F2522" s="15" t="s">
        <v>4752</v>
      </c>
      <c r="G2522" s="15" t="s">
        <v>4752</v>
      </c>
      <c r="H2522" s="1" t="s">
        <v>4752</v>
      </c>
      <c r="I2522" s="1"/>
      <c r="J2522" s="1"/>
      <c r="K2522" s="1" t="s">
        <v>4752</v>
      </c>
      <c r="L2522" s="1"/>
    </row>
    <row r="2523" spans="1:12" ht="15.6" x14ac:dyDescent="0.3">
      <c r="A2523" s="1" t="str">
        <f>Tabela6[[#This Row],[id_escola]]</f>
        <v>1506</v>
      </c>
      <c r="B2523" s="23">
        <f>AVERAGE(Tabela11[[#This Row],[1º Ano]],Tabela11[[#This Row],[2º Ano]],Tabela11[[#This Row],[3º Ano]],Tabela11[[#This Row],[4º Ano]])</f>
        <v>30.875</v>
      </c>
      <c r="C2523" s="23" t="s">
        <v>4752</v>
      </c>
      <c r="D2523" s="15">
        <v>0.99250000005122274</v>
      </c>
      <c r="E2523" s="15">
        <v>7.4999999487772627E-3</v>
      </c>
      <c r="F2523" s="15" t="s">
        <v>4752</v>
      </c>
      <c r="G2523" s="15" t="s">
        <v>4752</v>
      </c>
      <c r="H2523" s="1" t="s">
        <v>4752</v>
      </c>
      <c r="I2523" s="1"/>
      <c r="J2523" s="1"/>
      <c r="K2523" s="1" t="s">
        <v>4752</v>
      </c>
      <c r="L2523" s="1"/>
    </row>
    <row r="2524" spans="1:12" ht="15.6" x14ac:dyDescent="0.3">
      <c r="A2524" s="1" t="str">
        <f>Tabela6[[#This Row],[id_escola]]</f>
        <v>1506</v>
      </c>
      <c r="B2524" s="23">
        <f>AVERAGE(Tabela11[[#This Row],[1º Ano]],Tabela11[[#This Row],[2º Ano]],Tabela11[[#This Row],[3º Ano]],Tabela11[[#This Row],[4º Ano]])</f>
        <v>29</v>
      </c>
      <c r="C2524" s="23" t="s">
        <v>4752</v>
      </c>
      <c r="D2524" s="15">
        <v>1</v>
      </c>
      <c r="E2524" s="15">
        <v>0</v>
      </c>
      <c r="F2524" s="15" t="s">
        <v>4752</v>
      </c>
      <c r="G2524" s="15" t="s">
        <v>4752</v>
      </c>
      <c r="H2524" s="1" t="s">
        <v>4752</v>
      </c>
      <c r="I2524" s="1"/>
      <c r="J2524" s="1"/>
      <c r="K2524" s="1" t="s">
        <v>4752</v>
      </c>
      <c r="L2524" s="1"/>
    </row>
    <row r="2525" spans="1:12" ht="15.6" x14ac:dyDescent="0.3">
      <c r="A2525" s="1" t="str">
        <f>Tabela6[[#This Row],[id_escola]]</f>
        <v>1506</v>
      </c>
      <c r="B2525" s="23">
        <f>AVERAGE(Tabela11[[#This Row],[1º Ano]],Tabela11[[#This Row],[2º Ano]],Tabela11[[#This Row],[3º Ano]],Tabela11[[#This Row],[4º Ano]])</f>
        <v>44.3125</v>
      </c>
      <c r="C2525" s="23" t="s">
        <v>4752</v>
      </c>
      <c r="D2525" s="15">
        <v>0.99875000002793968</v>
      </c>
      <c r="E2525" s="15">
        <v>1.2499999720603249E-3</v>
      </c>
      <c r="F2525" s="15" t="s">
        <v>4752</v>
      </c>
      <c r="G2525" s="15" t="s">
        <v>4752</v>
      </c>
      <c r="H2525" s="1" t="s">
        <v>4752</v>
      </c>
      <c r="I2525" s="1"/>
      <c r="J2525" s="1"/>
      <c r="K2525" s="1" t="s">
        <v>4752</v>
      </c>
      <c r="L2525" s="1"/>
    </row>
    <row r="2526" spans="1:12" ht="15.6" x14ac:dyDescent="0.3">
      <c r="A2526" s="1" t="str">
        <f>Tabela6[[#This Row],[id_escola]]</f>
        <v>1506</v>
      </c>
      <c r="B2526" s="23">
        <f>AVERAGE(Tabela11[[#This Row],[1º Ano]],Tabela11[[#This Row],[2º Ano]],Tabela11[[#This Row],[3º Ano]],Tabela11[[#This Row],[4º Ano]])</f>
        <v>32.625</v>
      </c>
      <c r="C2526" s="23" t="s">
        <v>4752</v>
      </c>
      <c r="D2526" s="15">
        <v>0.99750000005587935</v>
      </c>
      <c r="E2526" s="15">
        <v>2.4999999441206499E-3</v>
      </c>
      <c r="F2526" s="15" t="s">
        <v>4752</v>
      </c>
      <c r="G2526" s="15" t="s">
        <v>4752</v>
      </c>
      <c r="H2526" s="1" t="s">
        <v>4752</v>
      </c>
      <c r="I2526" s="1"/>
      <c r="J2526" s="1"/>
      <c r="K2526" s="1" t="s">
        <v>4752</v>
      </c>
      <c r="L2526" s="1"/>
    </row>
    <row r="2527" spans="1:12" ht="15.6" x14ac:dyDescent="0.3">
      <c r="A2527" s="1" t="str">
        <f>Tabela6[[#This Row],[id_escola]]</f>
        <v>1506</v>
      </c>
      <c r="B2527" s="23">
        <f>AVERAGE(Tabela11[[#This Row],[1º Ano]],Tabela11[[#This Row],[2º Ano]],Tabela11[[#This Row],[3º Ano]],Tabela11[[#This Row],[4º Ano]])</f>
        <v>22.125</v>
      </c>
      <c r="C2527" s="23" t="s">
        <v>4752</v>
      </c>
      <c r="D2527" s="15">
        <v>1</v>
      </c>
      <c r="E2527" s="15">
        <v>0</v>
      </c>
      <c r="F2527" s="15" t="s">
        <v>4752</v>
      </c>
      <c r="G2527" s="15" t="s">
        <v>4752</v>
      </c>
      <c r="H2527" s="1" t="s">
        <v>4752</v>
      </c>
      <c r="I2527" s="1"/>
      <c r="J2527" s="1"/>
      <c r="K2527" s="1" t="s">
        <v>4752</v>
      </c>
      <c r="L2527" s="1"/>
    </row>
    <row r="2528" spans="1:12" ht="15.6" x14ac:dyDescent="0.3">
      <c r="A2528" s="1" t="str">
        <f>Tabela6[[#This Row],[id_escola]]</f>
        <v>1506</v>
      </c>
      <c r="B2528" s="23">
        <f>AVERAGE(Tabela11[[#This Row],[1º Ano]],Tabela11[[#This Row],[2º Ano]],Tabela11[[#This Row],[3º Ano]],Tabela11[[#This Row],[4º Ano]])</f>
        <v>20.9375</v>
      </c>
      <c r="C2528" s="23" t="s">
        <v>4752</v>
      </c>
      <c r="D2528" s="15">
        <v>1</v>
      </c>
      <c r="E2528" s="15">
        <v>0</v>
      </c>
      <c r="F2528" s="15" t="s">
        <v>4752</v>
      </c>
      <c r="G2528" s="15" t="s">
        <v>4752</v>
      </c>
      <c r="H2528" s="1" t="s">
        <v>4752</v>
      </c>
      <c r="I2528" s="1"/>
      <c r="J2528" s="1"/>
      <c r="K2528" s="1" t="s">
        <v>4752</v>
      </c>
      <c r="L2528" s="1"/>
    </row>
    <row r="2529" spans="1:12" ht="15.6" x14ac:dyDescent="0.3">
      <c r="A2529" s="1" t="str">
        <f>Tabela6[[#This Row],[id_escola]]</f>
        <v>1506</v>
      </c>
      <c r="B2529" s="23">
        <f>AVERAGE(Tabela11[[#This Row],[1º Ano]],Tabela11[[#This Row],[2º Ano]],Tabela11[[#This Row],[3º Ano]],Tabela11[[#This Row],[4º Ano]])</f>
        <v>26.75</v>
      </c>
      <c r="C2529" s="23" t="s">
        <v>4752</v>
      </c>
      <c r="D2529" s="15">
        <v>1</v>
      </c>
      <c r="E2529" s="15">
        <v>0</v>
      </c>
      <c r="F2529" s="15" t="s">
        <v>4752</v>
      </c>
      <c r="G2529" s="15" t="s">
        <v>4752</v>
      </c>
      <c r="H2529" s="1" t="s">
        <v>4752</v>
      </c>
      <c r="I2529" s="1"/>
      <c r="J2529" s="1"/>
      <c r="K2529" s="1" t="s">
        <v>4752</v>
      </c>
      <c r="L2529" s="1"/>
    </row>
    <row r="2530" spans="1:12" ht="15.6" x14ac:dyDescent="0.3">
      <c r="A2530" s="1" t="str">
        <f>Tabela6[[#This Row],[id_escola]]</f>
        <v>1506</v>
      </c>
      <c r="B2530" s="23">
        <f>AVERAGE(Tabela11[[#This Row],[1º Ano]],Tabela11[[#This Row],[2º Ano]],Tabela11[[#This Row],[3º Ano]],Tabela11[[#This Row],[4º Ano]])</f>
        <v>58.4375</v>
      </c>
      <c r="C2530" s="23" t="s">
        <v>4752</v>
      </c>
      <c r="D2530" s="15">
        <v>0.99250000005122274</v>
      </c>
      <c r="E2530" s="15">
        <v>7.4999999487772601E-3</v>
      </c>
      <c r="F2530" s="15" t="s">
        <v>4752</v>
      </c>
      <c r="G2530" s="15" t="s">
        <v>4752</v>
      </c>
      <c r="H2530" s="1" t="s">
        <v>4752</v>
      </c>
      <c r="I2530" s="1"/>
      <c r="J2530" s="1"/>
      <c r="K2530" s="1" t="s">
        <v>4752</v>
      </c>
      <c r="L2530" s="1"/>
    </row>
    <row r="2531" spans="1:12" ht="15.6" x14ac:dyDescent="0.3">
      <c r="A2531" s="1" t="str">
        <f>Tabela6[[#This Row],[id_escola]]</f>
        <v>1506</v>
      </c>
      <c r="B2531" s="23">
        <f>AVERAGE(Tabela11[[#This Row],[1º Ano]],Tabela11[[#This Row],[2º Ano]],Tabela11[[#This Row],[3º Ano]],Tabela11[[#This Row],[4º Ano]])</f>
        <v>22.125</v>
      </c>
      <c r="C2531" s="23" t="s">
        <v>4752</v>
      </c>
      <c r="D2531" s="15">
        <v>1</v>
      </c>
      <c r="E2531" s="15">
        <v>0</v>
      </c>
      <c r="F2531" s="15" t="s">
        <v>4752</v>
      </c>
      <c r="G2531" s="15" t="s">
        <v>4752</v>
      </c>
      <c r="H2531" s="1" t="s">
        <v>4752</v>
      </c>
      <c r="I2531" s="1"/>
      <c r="J2531" s="1"/>
      <c r="K2531" s="1" t="s">
        <v>4752</v>
      </c>
      <c r="L2531" s="1"/>
    </row>
    <row r="2532" spans="1:12" ht="15.6" x14ac:dyDescent="0.3">
      <c r="A2532" s="1" t="str">
        <f>Tabela6[[#This Row],[id_escola]]</f>
        <v>1506</v>
      </c>
      <c r="B2532" s="23">
        <f>AVERAGE(Tabela11[[#This Row],[1º Ano]],Tabela11[[#This Row],[2º Ano]],Tabela11[[#This Row],[3º Ano]],Tabela11[[#This Row],[4º Ano]])</f>
        <v>18</v>
      </c>
      <c r="C2532" s="23" t="s">
        <v>4752</v>
      </c>
      <c r="D2532" s="15">
        <v>0.96400000005960462</v>
      </c>
      <c r="E2532" s="15">
        <v>3.599999994039535E-2</v>
      </c>
      <c r="F2532" s="15" t="s">
        <v>4752</v>
      </c>
      <c r="G2532" s="15" t="s">
        <v>4752</v>
      </c>
      <c r="H2532" s="1" t="s">
        <v>4752</v>
      </c>
      <c r="I2532" s="1"/>
      <c r="J2532" s="1"/>
      <c r="K2532" s="1" t="s">
        <v>4752</v>
      </c>
      <c r="L2532" s="1"/>
    </row>
    <row r="2533" spans="1:12" ht="15.6" x14ac:dyDescent="0.3">
      <c r="A2533" s="1" t="str">
        <f>Tabela6[[#This Row],[id_escola]]</f>
        <v>1506</v>
      </c>
      <c r="B2533" s="23">
        <f>AVERAGE(Tabela11[[#This Row],[1º Ano]],Tabela11[[#This Row],[2º Ano]],Tabela11[[#This Row],[3º Ano]],Tabela11[[#This Row],[4º Ano]])</f>
        <v>7.375</v>
      </c>
      <c r="C2533" s="23" t="s">
        <v>4752</v>
      </c>
      <c r="D2533" s="15">
        <v>0.98937499988824129</v>
      </c>
      <c r="E2533" s="15">
        <v>1.0625000111758688E-2</v>
      </c>
      <c r="F2533" s="15" t="s">
        <v>4752</v>
      </c>
      <c r="G2533" s="15" t="s">
        <v>4752</v>
      </c>
      <c r="H2533" s="1" t="s">
        <v>4752</v>
      </c>
      <c r="I2533" s="1"/>
      <c r="J2533" s="1"/>
      <c r="K2533" s="1" t="s">
        <v>4752</v>
      </c>
      <c r="L2533" s="1"/>
    </row>
    <row r="2534" spans="1:12" ht="15.6" x14ac:dyDescent="0.3">
      <c r="A2534" s="1" t="str">
        <f>Tabela6[[#This Row],[id_escola]]</f>
        <v>1506</v>
      </c>
      <c r="B2534" s="23">
        <f>AVERAGE(Tabela11[[#This Row],[1º Ano]],Tabela11[[#This Row],[2º Ano]],Tabela11[[#This Row],[3º Ano]],Tabela11[[#This Row],[4º Ano]])</f>
        <v>74.1875</v>
      </c>
      <c r="C2534" s="23" t="s">
        <v>4752</v>
      </c>
      <c r="D2534" s="15">
        <v>0.98000000044703484</v>
      </c>
      <c r="E2534" s="15">
        <v>1.9999999552965188E-2</v>
      </c>
      <c r="F2534" s="15" t="s">
        <v>4752</v>
      </c>
      <c r="G2534" s="15" t="s">
        <v>4752</v>
      </c>
      <c r="H2534" s="1" t="s">
        <v>4752</v>
      </c>
      <c r="I2534" s="1"/>
      <c r="J2534" s="1"/>
      <c r="K2534" s="1" t="s">
        <v>4752</v>
      </c>
      <c r="L2534" s="1"/>
    </row>
    <row r="2535" spans="1:12" ht="15.6" x14ac:dyDescent="0.3">
      <c r="A2535" s="1" t="str">
        <f>Tabela6[[#This Row],[id_escola]]</f>
        <v>1506</v>
      </c>
      <c r="B2535" s="23">
        <f>AVERAGE(Tabela11[[#This Row],[1º Ano]],Tabela11[[#This Row],[2º Ano]],Tabela11[[#This Row],[3º Ano]],Tabela11[[#This Row],[4º Ano]])</f>
        <v>38</v>
      </c>
      <c r="C2535" s="23" t="s">
        <v>4752</v>
      </c>
      <c r="D2535" s="15">
        <v>1</v>
      </c>
      <c r="E2535" s="15">
        <v>0</v>
      </c>
      <c r="F2535" s="15" t="s">
        <v>4752</v>
      </c>
      <c r="G2535" s="15" t="s">
        <v>4752</v>
      </c>
      <c r="H2535" s="1" t="s">
        <v>4752</v>
      </c>
      <c r="I2535" s="1"/>
      <c r="J2535" s="1"/>
      <c r="K2535" s="1" t="s">
        <v>4752</v>
      </c>
      <c r="L2535" s="1"/>
    </row>
    <row r="2536" spans="1:12" ht="15.6" x14ac:dyDescent="0.3">
      <c r="A2536" s="1" t="str">
        <f>Tabela6[[#This Row],[id_escola]]</f>
        <v>1506</v>
      </c>
      <c r="B2536" s="23">
        <f>AVERAGE(Tabela11[[#This Row],[1º Ano]],Tabela11[[#This Row],[2º Ano]],Tabela11[[#This Row],[3º Ano]],Tabela11[[#This Row],[4º Ano]])</f>
        <v>60.125</v>
      </c>
      <c r="C2536" s="23" t="s">
        <v>4752</v>
      </c>
      <c r="D2536" s="15">
        <v>0.99750000005587935</v>
      </c>
      <c r="E2536" s="15">
        <v>2.4999999441206499E-3</v>
      </c>
      <c r="F2536" s="15" t="s">
        <v>4752</v>
      </c>
      <c r="G2536" s="15" t="s">
        <v>4752</v>
      </c>
      <c r="H2536" s="1" t="s">
        <v>4752</v>
      </c>
      <c r="I2536" s="1"/>
      <c r="J2536" s="1"/>
      <c r="K2536" s="1" t="s">
        <v>4752</v>
      </c>
      <c r="L2536" s="1"/>
    </row>
    <row r="2537" spans="1:12" ht="15.6" x14ac:dyDescent="0.3">
      <c r="A2537" s="1" t="str">
        <f>Tabela6[[#This Row],[id_escola]]</f>
        <v>1507</v>
      </c>
      <c r="B2537" s="23">
        <f>AVERAGE(Tabela11[[#This Row],[1º Ano]],Tabela11[[#This Row],[2º Ano]],Tabela11[[#This Row],[3º Ano]],Tabela11[[#This Row],[4º Ano]])</f>
        <v>5.0625</v>
      </c>
      <c r="C2537" s="23" t="s">
        <v>4752</v>
      </c>
      <c r="D2537" s="15">
        <v>0.98937499988824129</v>
      </c>
      <c r="E2537" s="15">
        <v>1.0625000111758688E-2</v>
      </c>
      <c r="F2537" s="15" t="s">
        <v>4752</v>
      </c>
      <c r="G2537" s="15" t="s">
        <v>4752</v>
      </c>
      <c r="H2537" s="1" t="s">
        <v>4752</v>
      </c>
      <c r="I2537" s="1"/>
      <c r="J2537" s="1"/>
      <c r="K2537" s="1" t="s">
        <v>4752</v>
      </c>
      <c r="L2537" s="1"/>
    </row>
    <row r="2538" spans="1:12" ht="15.6" x14ac:dyDescent="0.3">
      <c r="A2538" s="1" t="str">
        <f>Tabela6[[#This Row],[id_escola]]</f>
        <v>1507</v>
      </c>
      <c r="B2538" s="23">
        <f>AVERAGE(Tabela11[[#This Row],[1º Ano]],Tabela11[[#This Row],[2º Ano]],Tabela11[[#This Row],[3º Ano]],Tabela11[[#This Row],[4º Ano]])</f>
        <v>13.375</v>
      </c>
      <c r="C2538" s="23" t="s">
        <v>4752</v>
      </c>
      <c r="D2538" s="15">
        <v>0.99625000008381903</v>
      </c>
      <c r="E2538" s="15">
        <v>3.7499999161809687E-3</v>
      </c>
      <c r="F2538" s="15" t="s">
        <v>4752</v>
      </c>
      <c r="G2538" s="15" t="s">
        <v>4752</v>
      </c>
      <c r="H2538" s="1" t="s">
        <v>4752</v>
      </c>
      <c r="I2538" s="1"/>
      <c r="J2538" s="1"/>
      <c r="K2538" s="1" t="s">
        <v>4752</v>
      </c>
      <c r="L2538" s="1"/>
    </row>
    <row r="2539" spans="1:12" ht="15.6" x14ac:dyDescent="0.3">
      <c r="A2539" s="1" t="str">
        <f>Tabela6[[#This Row],[id_escola]]</f>
        <v>1507</v>
      </c>
      <c r="B2539" s="23" t="s">
        <v>4752</v>
      </c>
      <c r="C2539" s="23" t="s">
        <v>4752</v>
      </c>
      <c r="D2539" s="15" t="s">
        <v>4752</v>
      </c>
      <c r="E2539" s="15" t="s">
        <v>4752</v>
      </c>
      <c r="F2539" s="15" t="s">
        <v>4752</v>
      </c>
      <c r="G2539" s="15" t="s">
        <v>4752</v>
      </c>
      <c r="H2539" s="1" t="s">
        <v>4752</v>
      </c>
      <c r="I2539" s="1"/>
      <c r="J2539" s="1"/>
      <c r="K2539" s="1" t="s">
        <v>4752</v>
      </c>
      <c r="L2539" s="1"/>
    </row>
    <row r="2540" spans="1:12" ht="15.6" x14ac:dyDescent="0.3">
      <c r="A2540" s="1" t="str">
        <f>Tabela6[[#This Row],[id_escola]]</f>
        <v>1507</v>
      </c>
      <c r="B2540" s="23">
        <f>AVERAGE(Tabela11[[#This Row],[1º Ano]],Tabela11[[#This Row],[2º Ano]],Tabela11[[#This Row],[3º Ano]],Tabela11[[#This Row],[4º Ano]])</f>
        <v>6.8125</v>
      </c>
      <c r="C2540" s="23" t="s">
        <v>4752</v>
      </c>
      <c r="D2540" s="15">
        <v>1</v>
      </c>
      <c r="E2540" s="15">
        <v>0</v>
      </c>
      <c r="F2540" s="15" t="s">
        <v>4752</v>
      </c>
      <c r="G2540" s="15" t="s">
        <v>4752</v>
      </c>
      <c r="H2540" s="1" t="s">
        <v>4752</v>
      </c>
      <c r="I2540" s="1"/>
      <c r="J2540" s="1"/>
      <c r="K2540" s="1" t="s">
        <v>4752</v>
      </c>
      <c r="L2540" s="1"/>
    </row>
    <row r="2541" spans="1:12" ht="15.6" x14ac:dyDescent="0.3">
      <c r="A2541" s="1" t="str">
        <f>Tabela6[[#This Row],[id_escola]]</f>
        <v>1507</v>
      </c>
      <c r="B2541" s="23" t="s">
        <v>4752</v>
      </c>
      <c r="C2541" s="23" t="s">
        <v>4752</v>
      </c>
      <c r="D2541" s="15" t="s">
        <v>4752</v>
      </c>
      <c r="E2541" s="15" t="s">
        <v>4752</v>
      </c>
      <c r="F2541" s="15" t="s">
        <v>4752</v>
      </c>
      <c r="G2541" s="15" t="s">
        <v>4752</v>
      </c>
      <c r="H2541" s="1" t="s">
        <v>4752</v>
      </c>
      <c r="I2541" s="1"/>
      <c r="J2541" s="1"/>
      <c r="K2541" s="1" t="s">
        <v>4752</v>
      </c>
      <c r="L2541" s="1"/>
    </row>
    <row r="2542" spans="1:12" ht="15.6" x14ac:dyDescent="0.3">
      <c r="A2542" s="1" t="str">
        <f>Tabela6[[#This Row],[id_escola]]</f>
        <v>1507</v>
      </c>
      <c r="B2542" s="23">
        <f>AVERAGE(Tabela11[[#This Row],[1º Ano]],Tabela11[[#This Row],[2º Ano]],Tabela11[[#This Row],[3º Ano]],Tabela11[[#This Row],[4º Ano]])</f>
        <v>5.375</v>
      </c>
      <c r="C2542" s="23" t="s">
        <v>4752</v>
      </c>
      <c r="D2542" s="15">
        <v>0.99187500029802322</v>
      </c>
      <c r="E2542" s="15">
        <v>8.1249997019767501E-3</v>
      </c>
      <c r="F2542" s="15" t="s">
        <v>4752</v>
      </c>
      <c r="G2542" s="15" t="s">
        <v>4752</v>
      </c>
      <c r="H2542" s="1" t="s">
        <v>4752</v>
      </c>
      <c r="I2542" s="1"/>
      <c r="J2542" s="1"/>
      <c r="K2542" s="1" t="s">
        <v>4752</v>
      </c>
      <c r="L2542" s="1"/>
    </row>
    <row r="2543" spans="1:12" ht="15.6" x14ac:dyDescent="0.3">
      <c r="A2543" s="1" t="str">
        <f>Tabela6[[#This Row],[id_escola]]</f>
        <v>1507</v>
      </c>
      <c r="B2543" s="23">
        <f>AVERAGE(Tabela11[[#This Row],[1º Ano]],Tabela11[[#This Row],[2º Ano]],Tabela11[[#This Row],[3º Ano]],Tabela11[[#This Row],[4º Ano]])</f>
        <v>22.5</v>
      </c>
      <c r="C2543" s="23" t="s">
        <v>4752</v>
      </c>
      <c r="D2543" s="15">
        <v>1</v>
      </c>
      <c r="E2543" s="15">
        <v>0</v>
      </c>
      <c r="F2543" s="15" t="s">
        <v>4752</v>
      </c>
      <c r="G2543" s="15" t="s">
        <v>4752</v>
      </c>
      <c r="H2543" s="1" t="s">
        <v>4752</v>
      </c>
      <c r="I2543" s="1"/>
      <c r="J2543" s="1"/>
      <c r="K2543" s="1" t="s">
        <v>4752</v>
      </c>
      <c r="L2543" s="1"/>
    </row>
    <row r="2544" spans="1:12" ht="15.6" x14ac:dyDescent="0.3">
      <c r="A2544" s="1" t="str">
        <f>Tabela6[[#This Row],[id_escola]]</f>
        <v>1507</v>
      </c>
      <c r="B2544" s="23">
        <f>AVERAGE(Tabela11[[#This Row],[1º Ano]],Tabela11[[#This Row],[2º Ano]],Tabela11[[#This Row],[3º Ano]],Tabela11[[#This Row],[4º Ano]])</f>
        <v>14.75</v>
      </c>
      <c r="C2544" s="23" t="s">
        <v>4752</v>
      </c>
      <c r="D2544" s="15">
        <v>1</v>
      </c>
      <c r="E2544" s="15">
        <v>0</v>
      </c>
      <c r="F2544" s="15" t="s">
        <v>4752</v>
      </c>
      <c r="G2544" s="15" t="s">
        <v>4752</v>
      </c>
      <c r="H2544" s="1" t="s">
        <v>4752</v>
      </c>
      <c r="I2544" s="1"/>
      <c r="J2544" s="1"/>
      <c r="K2544" s="1" t="s">
        <v>4752</v>
      </c>
      <c r="L2544" s="1"/>
    </row>
    <row r="2545" spans="1:12" ht="15.6" x14ac:dyDescent="0.3">
      <c r="A2545" s="1" t="str">
        <f>Tabela6[[#This Row],[id_escola]]</f>
        <v>1507</v>
      </c>
      <c r="B2545" s="23">
        <f>AVERAGE(Tabela11[[#This Row],[1º Ano]],Tabela11[[#This Row],[2º Ano]],Tabela11[[#This Row],[3º Ano]],Tabela11[[#This Row],[4º Ano]])</f>
        <v>13.75</v>
      </c>
      <c r="C2545" s="23" t="s">
        <v>4752</v>
      </c>
      <c r="D2545" s="15">
        <v>0.99562499998137355</v>
      </c>
      <c r="E2545" s="15">
        <v>4.3750000186264498E-3</v>
      </c>
      <c r="F2545" s="15" t="s">
        <v>4752</v>
      </c>
      <c r="G2545" s="15" t="s">
        <v>4752</v>
      </c>
      <c r="H2545" s="1" t="s">
        <v>4752</v>
      </c>
      <c r="I2545" s="1"/>
      <c r="J2545" s="1"/>
      <c r="K2545" s="1" t="s">
        <v>4752</v>
      </c>
      <c r="L2545" s="1"/>
    </row>
    <row r="2546" spans="1:12" ht="15.6" x14ac:dyDescent="0.3">
      <c r="A2546" s="1" t="str">
        <f>Tabela6[[#This Row],[id_escola]]</f>
        <v>1507</v>
      </c>
      <c r="B2546" s="23">
        <f>AVERAGE(Tabela11[[#This Row],[1º Ano]],Tabela11[[#This Row],[2º Ano]],Tabela11[[#This Row],[3º Ano]],Tabela11[[#This Row],[4º Ano]])</f>
        <v>18.125</v>
      </c>
      <c r="C2546" s="23" t="s">
        <v>4752</v>
      </c>
      <c r="D2546" s="15">
        <v>1</v>
      </c>
      <c r="E2546" s="15">
        <v>0</v>
      </c>
      <c r="F2546" s="15" t="s">
        <v>4752</v>
      </c>
      <c r="G2546" s="15" t="s">
        <v>4752</v>
      </c>
      <c r="H2546" s="1" t="s">
        <v>4752</v>
      </c>
      <c r="I2546" s="1"/>
      <c r="J2546" s="1"/>
      <c r="K2546" s="1" t="s">
        <v>4752</v>
      </c>
      <c r="L2546" s="1"/>
    </row>
    <row r="2547" spans="1:12" ht="15.6" x14ac:dyDescent="0.3">
      <c r="A2547" s="1" t="str">
        <f>Tabela6[[#This Row],[id_escola]]</f>
        <v>1507</v>
      </c>
      <c r="B2547" s="23">
        <f>AVERAGE(Tabela11[[#This Row],[1º Ano]],Tabela11[[#This Row],[2º Ano]],Tabela11[[#This Row],[3º Ano]],Tabela11[[#This Row],[4º Ano]])</f>
        <v>5.25</v>
      </c>
      <c r="C2547" s="23" t="s">
        <v>4752</v>
      </c>
      <c r="D2547" s="15">
        <v>1</v>
      </c>
      <c r="E2547" s="15">
        <v>0</v>
      </c>
      <c r="F2547" s="15" t="s">
        <v>4752</v>
      </c>
      <c r="G2547" s="15" t="s">
        <v>4752</v>
      </c>
      <c r="H2547" s="1" t="s">
        <v>4752</v>
      </c>
      <c r="I2547" s="1"/>
      <c r="J2547" s="1"/>
      <c r="K2547" s="1" t="s">
        <v>4752</v>
      </c>
      <c r="L2547" s="1"/>
    </row>
    <row r="2548" spans="1:12" ht="15.6" x14ac:dyDescent="0.3">
      <c r="A2548" s="1" t="str">
        <f>Tabela6[[#This Row],[id_escola]]</f>
        <v>1507</v>
      </c>
      <c r="B2548" s="23">
        <f>AVERAGE(Tabela11[[#This Row],[1º Ano]],Tabela11[[#This Row],[2º Ano]],Tabela11[[#This Row],[3º Ano]],Tabela11[[#This Row],[4º Ano]])</f>
        <v>8.5625</v>
      </c>
      <c r="C2548" s="23" t="s">
        <v>4752</v>
      </c>
      <c r="D2548" s="15">
        <v>1</v>
      </c>
      <c r="E2548" s="15">
        <v>0</v>
      </c>
      <c r="F2548" s="15" t="s">
        <v>4752</v>
      </c>
      <c r="G2548" s="15" t="s">
        <v>4752</v>
      </c>
      <c r="H2548" s="1" t="s">
        <v>4752</v>
      </c>
      <c r="I2548" s="1"/>
      <c r="J2548" s="1"/>
      <c r="K2548" s="1" t="s">
        <v>4752</v>
      </c>
      <c r="L2548" s="1"/>
    </row>
    <row r="2549" spans="1:12" ht="15.6" x14ac:dyDescent="0.3">
      <c r="A2549" s="1" t="str">
        <f>Tabela6[[#This Row],[id_escola]]</f>
        <v>1507</v>
      </c>
      <c r="B2549" s="23">
        <f>AVERAGE(Tabela11[[#This Row],[1º Ano]],Tabela11[[#This Row],[2º Ano]],Tabela11[[#This Row],[3º Ano]],Tabela11[[#This Row],[4º Ano]])</f>
        <v>9.875</v>
      </c>
      <c r="C2549" s="23" t="s">
        <v>4752</v>
      </c>
      <c r="D2549" s="15">
        <v>0.99374999990686774</v>
      </c>
      <c r="E2549" s="15">
        <v>6.2500000931322497E-3</v>
      </c>
      <c r="F2549" s="15" t="s">
        <v>4752</v>
      </c>
      <c r="G2549" s="15" t="s">
        <v>4752</v>
      </c>
      <c r="H2549" s="1" t="s">
        <v>4752</v>
      </c>
      <c r="I2549" s="1"/>
      <c r="J2549" s="1"/>
      <c r="K2549" s="1" t="s">
        <v>4752</v>
      </c>
      <c r="L2549" s="1"/>
    </row>
    <row r="2550" spans="1:12" ht="15.6" x14ac:dyDescent="0.3">
      <c r="A2550" s="1" t="str">
        <f>Tabela6[[#This Row],[id_escola]]</f>
        <v>1507</v>
      </c>
      <c r="B2550" s="23">
        <f>AVERAGE(Tabela11[[#This Row],[1º Ano]],Tabela11[[#This Row],[2º Ano]],Tabela11[[#This Row],[3º Ano]],Tabela11[[#This Row],[4º Ano]])</f>
        <v>9.3125</v>
      </c>
      <c r="C2550" s="23" t="s">
        <v>4752</v>
      </c>
      <c r="D2550" s="15">
        <v>0.98749999981373549</v>
      </c>
      <c r="E2550" s="15">
        <v>1.2500000186264543E-2</v>
      </c>
      <c r="F2550" s="15" t="s">
        <v>4752</v>
      </c>
      <c r="G2550" s="15" t="s">
        <v>4752</v>
      </c>
      <c r="H2550" s="1" t="s">
        <v>4752</v>
      </c>
      <c r="I2550" s="1"/>
      <c r="J2550" s="1"/>
      <c r="K2550" s="1" t="s">
        <v>4752</v>
      </c>
      <c r="L2550" s="1"/>
    </row>
    <row r="2551" spans="1:12" ht="15.6" x14ac:dyDescent="0.3">
      <c r="A2551" s="1" t="str">
        <f>Tabela6[[#This Row],[id_escola]]</f>
        <v>1507</v>
      </c>
      <c r="B2551" s="23">
        <f>AVERAGE(Tabela11[[#This Row],[1º Ano]],Tabela11[[#This Row],[2º Ano]],Tabela11[[#This Row],[3º Ano]],Tabela11[[#This Row],[4º Ano]])</f>
        <v>5.625</v>
      </c>
      <c r="C2551" s="23" t="s">
        <v>4752</v>
      </c>
      <c r="D2551" s="15">
        <v>0.95124999992549419</v>
      </c>
      <c r="E2551" s="15">
        <v>4.875000007450575E-2</v>
      </c>
      <c r="F2551" s="15" t="s">
        <v>4752</v>
      </c>
      <c r="G2551" s="15" t="s">
        <v>4752</v>
      </c>
      <c r="H2551" s="1" t="s">
        <v>4752</v>
      </c>
      <c r="I2551" s="1"/>
      <c r="J2551" s="1"/>
      <c r="K2551" s="1" t="s">
        <v>4752</v>
      </c>
      <c r="L2551" s="1"/>
    </row>
    <row r="2552" spans="1:12" ht="15.6" x14ac:dyDescent="0.3">
      <c r="A2552" s="1" t="str">
        <f>Tabela6[[#This Row],[id_escola]]</f>
        <v>1507</v>
      </c>
      <c r="B2552" s="23" t="s">
        <v>4752</v>
      </c>
      <c r="C2552" s="23" t="s">
        <v>4752</v>
      </c>
      <c r="D2552" s="15" t="s">
        <v>4752</v>
      </c>
      <c r="E2552" s="15" t="s">
        <v>4752</v>
      </c>
      <c r="F2552" s="15" t="s">
        <v>4752</v>
      </c>
      <c r="G2552" s="15" t="s">
        <v>4752</v>
      </c>
      <c r="H2552" s="1" t="s">
        <v>4752</v>
      </c>
      <c r="I2552" s="1"/>
      <c r="J2552" s="1"/>
      <c r="K2552" s="1" t="s">
        <v>4752</v>
      </c>
      <c r="L2552" s="1"/>
    </row>
    <row r="2553" spans="1:12" ht="15.6" x14ac:dyDescent="0.3">
      <c r="A2553" s="1" t="str">
        <f>Tabela6[[#This Row],[id_escola]]</f>
        <v>1507</v>
      </c>
      <c r="B2553" s="23">
        <f>AVERAGE(Tabela11[[#This Row],[1º Ano]],Tabela11[[#This Row],[2º Ano]],Tabela11[[#This Row],[3º Ano]],Tabela11[[#This Row],[4º Ano]])</f>
        <v>22.6875</v>
      </c>
      <c r="C2553" s="23" t="s">
        <v>4752</v>
      </c>
      <c r="D2553" s="15">
        <v>0.99250000016763806</v>
      </c>
      <c r="E2553" s="15">
        <v>7.4999998323619374E-3</v>
      </c>
      <c r="F2553" s="15" t="s">
        <v>4752</v>
      </c>
      <c r="G2553" s="15" t="s">
        <v>4752</v>
      </c>
      <c r="H2553" s="1" t="s">
        <v>4752</v>
      </c>
      <c r="I2553" s="1"/>
      <c r="J2553" s="1"/>
      <c r="K2553" s="1" t="s">
        <v>4752</v>
      </c>
      <c r="L2553" s="1"/>
    </row>
    <row r="2554" spans="1:12" ht="15.6" x14ac:dyDescent="0.3">
      <c r="A2554" s="1" t="str">
        <f>Tabela6[[#This Row],[id_escola]]</f>
        <v>1507</v>
      </c>
      <c r="B2554" s="23">
        <f>AVERAGE(Tabela11[[#This Row],[1º Ano]],Tabela11[[#This Row],[2º Ano]],Tabela11[[#This Row],[3º Ano]],Tabela11[[#This Row],[4º Ano]])</f>
        <v>6.1875</v>
      </c>
      <c r="C2554" s="23" t="s">
        <v>4752</v>
      </c>
      <c r="D2554" s="15">
        <v>1</v>
      </c>
      <c r="E2554" s="15">
        <v>0</v>
      </c>
      <c r="F2554" s="15" t="s">
        <v>4752</v>
      </c>
      <c r="G2554" s="15" t="s">
        <v>4752</v>
      </c>
      <c r="H2554" s="1" t="s">
        <v>4752</v>
      </c>
      <c r="I2554" s="1"/>
      <c r="J2554" s="1"/>
      <c r="K2554" s="1" t="s">
        <v>4752</v>
      </c>
      <c r="L2554" s="1"/>
    </row>
    <row r="2555" spans="1:12" ht="15.6" x14ac:dyDescent="0.3">
      <c r="A2555" s="1" t="str">
        <f>Tabela6[[#This Row],[id_escola]]</f>
        <v>1507</v>
      </c>
      <c r="B2555" s="23">
        <f>AVERAGE(Tabela11[[#This Row],[1º Ano]],Tabela11[[#This Row],[2º Ano]],Tabela11[[#This Row],[3º Ano]],Tabela11[[#This Row],[4º Ano]])</f>
        <v>7.5</v>
      </c>
      <c r="C2555" s="23" t="s">
        <v>4752</v>
      </c>
      <c r="D2555" s="15">
        <v>1</v>
      </c>
      <c r="E2555" s="15">
        <v>0</v>
      </c>
      <c r="F2555" s="15" t="s">
        <v>4752</v>
      </c>
      <c r="G2555" s="15" t="s">
        <v>4752</v>
      </c>
      <c r="H2555" s="1" t="s">
        <v>4752</v>
      </c>
      <c r="I2555" s="1"/>
      <c r="J2555" s="1"/>
      <c r="K2555" s="1" t="s">
        <v>4752</v>
      </c>
      <c r="L2555" s="1"/>
    </row>
    <row r="2556" spans="1:12" ht="15.6" x14ac:dyDescent="0.3">
      <c r="A2556" s="1" t="str">
        <f>Tabela6[[#This Row],[id_escola]]</f>
        <v>1507</v>
      </c>
      <c r="B2556" s="23">
        <f>AVERAGE(Tabela11[[#This Row],[1º Ano]],Tabela11[[#This Row],[2º Ano]],Tabela11[[#This Row],[3º Ano]],Tabela11[[#This Row],[4º Ano]])</f>
        <v>21.625</v>
      </c>
      <c r="C2556" s="23" t="s">
        <v>4752</v>
      </c>
      <c r="D2556" s="15">
        <v>1</v>
      </c>
      <c r="E2556" s="15">
        <v>0</v>
      </c>
      <c r="F2556" s="15" t="s">
        <v>4752</v>
      </c>
      <c r="G2556" s="15" t="s">
        <v>4752</v>
      </c>
      <c r="H2556" s="1" t="s">
        <v>4752</v>
      </c>
      <c r="I2556" s="1"/>
      <c r="J2556" s="1"/>
      <c r="K2556" s="1" t="s">
        <v>4752</v>
      </c>
      <c r="L2556" s="1"/>
    </row>
    <row r="2557" spans="1:12" ht="15.6" x14ac:dyDescent="0.3">
      <c r="A2557" s="1" t="str">
        <f>Tabela6[[#This Row],[id_escola]]</f>
        <v>1507</v>
      </c>
      <c r="B2557" s="23">
        <f>AVERAGE(Tabela11[[#This Row],[1º Ano]],Tabela11[[#This Row],[2º Ano]],Tabela11[[#This Row],[3º Ano]],Tabela11[[#This Row],[4º Ano]])</f>
        <v>5.625</v>
      </c>
      <c r="C2557" s="23" t="s">
        <v>4752</v>
      </c>
      <c r="D2557" s="15">
        <v>1</v>
      </c>
      <c r="E2557" s="15">
        <v>0</v>
      </c>
      <c r="F2557" s="15" t="s">
        <v>4752</v>
      </c>
      <c r="G2557" s="15" t="s">
        <v>4752</v>
      </c>
      <c r="H2557" s="1" t="s">
        <v>4752</v>
      </c>
      <c r="I2557" s="1"/>
      <c r="J2557" s="1"/>
      <c r="K2557" s="1" t="s">
        <v>4752</v>
      </c>
      <c r="L2557" s="1"/>
    </row>
    <row r="2558" spans="1:12" ht="15.6" x14ac:dyDescent="0.3">
      <c r="A2558" s="1" t="str">
        <f>Tabela6[[#This Row],[id_escola]]</f>
        <v>1507</v>
      </c>
      <c r="B2558" s="23" t="s">
        <v>4752</v>
      </c>
      <c r="C2558" s="23" t="s">
        <v>4752</v>
      </c>
      <c r="D2558" s="15" t="s">
        <v>4752</v>
      </c>
      <c r="E2558" s="15" t="s">
        <v>4752</v>
      </c>
      <c r="F2558" s="15" t="s">
        <v>4752</v>
      </c>
      <c r="G2558" s="15" t="s">
        <v>4752</v>
      </c>
      <c r="H2558" s="1" t="s">
        <v>4752</v>
      </c>
      <c r="I2558" s="1"/>
      <c r="J2558" s="1"/>
      <c r="K2558" s="1" t="s">
        <v>4752</v>
      </c>
      <c r="L2558" s="1"/>
    </row>
    <row r="2559" spans="1:12" ht="15.6" x14ac:dyDescent="0.3">
      <c r="A2559" s="1" t="str">
        <f>Tabela6[[#This Row],[id_escola]]</f>
        <v>1507</v>
      </c>
      <c r="B2559" s="23">
        <f>AVERAGE(Tabela11[[#This Row],[1º Ano]],Tabela11[[#This Row],[2º Ano]],Tabela11[[#This Row],[3º Ano]],Tabela11[[#This Row],[4º Ano]])</f>
        <v>14.5625</v>
      </c>
      <c r="C2559" s="23" t="s">
        <v>4752</v>
      </c>
      <c r="D2559" s="15">
        <v>0.98999999999068677</v>
      </c>
      <c r="E2559" s="15">
        <v>1.0000000009313257E-2</v>
      </c>
      <c r="F2559" s="15" t="s">
        <v>4752</v>
      </c>
      <c r="G2559" s="15" t="s">
        <v>4752</v>
      </c>
      <c r="H2559" s="1" t="s">
        <v>4752</v>
      </c>
      <c r="I2559" s="1"/>
      <c r="J2559" s="1"/>
      <c r="K2559" s="1" t="s">
        <v>4752</v>
      </c>
      <c r="L2559" s="1"/>
    </row>
    <row r="2560" spans="1:12" ht="15.6" x14ac:dyDescent="0.3">
      <c r="A2560" s="1" t="str">
        <f>Tabela6[[#This Row],[id_escola]]</f>
        <v>1507</v>
      </c>
      <c r="B2560" s="23">
        <f>AVERAGE(Tabela11[[#This Row],[1º Ano]],Tabela11[[#This Row],[2º Ano]],Tabela11[[#This Row],[3º Ano]],Tabela11[[#This Row],[4º Ano]])</f>
        <v>18.75</v>
      </c>
      <c r="C2560" s="23" t="s">
        <v>4752</v>
      </c>
      <c r="D2560" s="15">
        <v>0.99500000011175871</v>
      </c>
      <c r="E2560" s="15">
        <v>4.9999998882412936E-3</v>
      </c>
      <c r="F2560" s="15" t="s">
        <v>4752</v>
      </c>
      <c r="G2560" s="15" t="s">
        <v>4752</v>
      </c>
      <c r="H2560" s="1" t="s">
        <v>4752</v>
      </c>
      <c r="I2560" s="1"/>
      <c r="J2560" s="1"/>
      <c r="K2560" s="1" t="s">
        <v>4752</v>
      </c>
      <c r="L2560" s="1"/>
    </row>
    <row r="2561" spans="1:12" ht="15.6" x14ac:dyDescent="0.3">
      <c r="A2561" s="1" t="str">
        <f>Tabela6[[#This Row],[id_escola]]</f>
        <v>1507</v>
      </c>
      <c r="B2561" s="23">
        <f>AVERAGE(Tabela11[[#This Row],[1º Ano]],Tabela11[[#This Row],[2º Ano]],Tabela11[[#This Row],[3º Ano]],Tabela11[[#This Row],[4º Ano]])</f>
        <v>10.5</v>
      </c>
      <c r="C2561" s="23" t="s">
        <v>4752</v>
      </c>
      <c r="D2561" s="15">
        <v>1</v>
      </c>
      <c r="E2561" s="15">
        <v>0</v>
      </c>
      <c r="F2561" s="15" t="s">
        <v>4752</v>
      </c>
      <c r="G2561" s="15" t="s">
        <v>4752</v>
      </c>
      <c r="H2561" s="1" t="s">
        <v>4752</v>
      </c>
      <c r="I2561" s="1"/>
      <c r="J2561" s="1"/>
      <c r="K2561" s="1" t="s">
        <v>4752</v>
      </c>
      <c r="L2561" s="1"/>
    </row>
    <row r="2562" spans="1:12" ht="15.6" x14ac:dyDescent="0.3">
      <c r="A2562" s="1" t="str">
        <f>Tabela6[[#This Row],[id_escola]]</f>
        <v>1507</v>
      </c>
      <c r="B2562" s="23">
        <f>AVERAGE(Tabela11[[#This Row],[1º Ano]],Tabela11[[#This Row],[2º Ano]],Tabela11[[#This Row],[3º Ano]],Tabela11[[#This Row],[4º Ano]])</f>
        <v>7.4375</v>
      </c>
      <c r="C2562" s="23" t="s">
        <v>4752</v>
      </c>
      <c r="D2562" s="15">
        <v>1</v>
      </c>
      <c r="E2562" s="15">
        <v>0</v>
      </c>
      <c r="F2562" s="15" t="s">
        <v>4752</v>
      </c>
      <c r="G2562" s="15" t="s">
        <v>4752</v>
      </c>
      <c r="H2562" s="1" t="s">
        <v>4752</v>
      </c>
      <c r="I2562" s="1"/>
      <c r="J2562" s="1"/>
      <c r="K2562" s="1" t="s">
        <v>4752</v>
      </c>
      <c r="L2562" s="1"/>
    </row>
    <row r="2563" spans="1:12" ht="15.6" x14ac:dyDescent="0.3">
      <c r="A2563" s="1" t="str">
        <f>Tabela6[[#This Row],[id_escola]]</f>
        <v>1507</v>
      </c>
      <c r="B2563" s="23">
        <f>AVERAGE(Tabela11[[#This Row],[1º Ano]],Tabela11[[#This Row],[2º Ano]],Tabela11[[#This Row],[3º Ano]],Tabela11[[#This Row],[4º Ano]])</f>
        <v>22.125</v>
      </c>
      <c r="C2563" s="23" t="s">
        <v>4752</v>
      </c>
      <c r="D2563" s="15">
        <v>1</v>
      </c>
      <c r="E2563" s="15">
        <v>0</v>
      </c>
      <c r="F2563" s="15" t="s">
        <v>4752</v>
      </c>
      <c r="G2563" s="15" t="s">
        <v>4752</v>
      </c>
      <c r="H2563" s="1" t="s">
        <v>4752</v>
      </c>
      <c r="I2563" s="1"/>
      <c r="J2563" s="1"/>
      <c r="K2563" s="1" t="s">
        <v>4752</v>
      </c>
      <c r="L2563" s="1"/>
    </row>
    <row r="2564" spans="1:12" ht="15.6" x14ac:dyDescent="0.3">
      <c r="A2564" s="1" t="str">
        <f>Tabela6[[#This Row],[id_escola]]</f>
        <v>1507</v>
      </c>
      <c r="B2564" s="23">
        <f>AVERAGE(Tabela11[[#This Row],[1º Ano]],Tabela11[[#This Row],[2º Ano]],Tabela11[[#This Row],[3º Ano]],Tabela11[[#This Row],[4º Ano]])</f>
        <v>26.3125</v>
      </c>
      <c r="C2564" s="23" t="s">
        <v>4752</v>
      </c>
      <c r="D2564" s="15">
        <v>1</v>
      </c>
      <c r="E2564" s="15">
        <v>0</v>
      </c>
      <c r="F2564" s="15" t="s">
        <v>4752</v>
      </c>
      <c r="G2564" s="15" t="s">
        <v>4752</v>
      </c>
      <c r="H2564" s="1" t="s">
        <v>4752</v>
      </c>
      <c r="I2564" s="1"/>
      <c r="J2564" s="1"/>
      <c r="K2564" s="1" t="s">
        <v>4752</v>
      </c>
      <c r="L2564" s="1"/>
    </row>
    <row r="2565" spans="1:12" ht="15.6" x14ac:dyDescent="0.3">
      <c r="A2565" s="1" t="str">
        <f>Tabela6[[#This Row],[id_escola]]</f>
        <v>1507</v>
      </c>
      <c r="B2565" s="23" t="s">
        <v>4752</v>
      </c>
      <c r="C2565" s="23" t="s">
        <v>4752</v>
      </c>
      <c r="D2565" s="15" t="s">
        <v>4752</v>
      </c>
      <c r="E2565" s="15" t="s">
        <v>4752</v>
      </c>
      <c r="F2565" s="15" t="s">
        <v>4752</v>
      </c>
      <c r="G2565" s="15" t="s">
        <v>4752</v>
      </c>
      <c r="H2565" s="1" t="s">
        <v>4752</v>
      </c>
      <c r="I2565" s="1"/>
      <c r="J2565" s="1"/>
      <c r="K2565" s="1" t="s">
        <v>4752</v>
      </c>
      <c r="L2565" s="1"/>
    </row>
    <row r="2566" spans="1:12" ht="15.6" x14ac:dyDescent="0.3">
      <c r="A2566" s="1" t="str">
        <f>Tabela6[[#This Row],[id_escola]]</f>
        <v>1507</v>
      </c>
      <c r="B2566" s="23">
        <f>AVERAGE(Tabela11[[#This Row],[1º Ano]],Tabela11[[#This Row],[2º Ano]],Tabela11[[#This Row],[3º Ano]],Tabela11[[#This Row],[4º Ano]])</f>
        <v>10.375</v>
      </c>
      <c r="C2566" s="23" t="s">
        <v>4752</v>
      </c>
      <c r="D2566" s="15">
        <v>0.96812499966472387</v>
      </c>
      <c r="E2566" s="15">
        <v>3.1875000335276085E-2</v>
      </c>
      <c r="F2566" s="15" t="s">
        <v>4752</v>
      </c>
      <c r="G2566" s="15" t="s">
        <v>4752</v>
      </c>
      <c r="H2566" s="1" t="s">
        <v>4752</v>
      </c>
      <c r="I2566" s="1"/>
      <c r="J2566" s="1"/>
      <c r="K2566" s="1" t="s">
        <v>4752</v>
      </c>
      <c r="L2566" s="1"/>
    </row>
    <row r="2567" spans="1:12" ht="15.6" x14ac:dyDescent="0.3">
      <c r="A2567" s="1" t="str">
        <f>Tabela6[[#This Row],[id_escola]]</f>
        <v>1507</v>
      </c>
      <c r="B2567" s="23" t="s">
        <v>4752</v>
      </c>
      <c r="C2567" s="23" t="s">
        <v>4752</v>
      </c>
      <c r="D2567" s="15" t="s">
        <v>4752</v>
      </c>
      <c r="E2567" s="15" t="s">
        <v>4752</v>
      </c>
      <c r="F2567" s="15" t="s">
        <v>4752</v>
      </c>
      <c r="G2567" s="15" t="s">
        <v>4752</v>
      </c>
      <c r="H2567" s="1" t="s">
        <v>4752</v>
      </c>
      <c r="I2567" s="1"/>
      <c r="J2567" s="1"/>
      <c r="K2567" s="1" t="s">
        <v>4752</v>
      </c>
      <c r="L2567" s="1"/>
    </row>
    <row r="2568" spans="1:12" ht="15.6" x14ac:dyDescent="0.3">
      <c r="A2568" s="1" t="str">
        <f>Tabela6[[#This Row],[id_escola]]</f>
        <v>1507</v>
      </c>
      <c r="B2568" s="23">
        <f>AVERAGE(Tabela11[[#This Row],[1º Ano]],Tabela11[[#This Row],[2º Ano]],Tabela11[[#This Row],[3º Ano]],Tabela11[[#This Row],[4º Ano]])</f>
        <v>10.9375</v>
      </c>
      <c r="C2568" s="23" t="s">
        <v>4752</v>
      </c>
      <c r="D2568" s="15">
        <v>0.9931250000372529</v>
      </c>
      <c r="E2568" s="15">
        <v>6.8749999627471248E-3</v>
      </c>
      <c r="F2568" s="15" t="s">
        <v>4752</v>
      </c>
      <c r="G2568" s="15" t="s">
        <v>4752</v>
      </c>
      <c r="H2568" s="1" t="s">
        <v>4752</v>
      </c>
      <c r="I2568" s="1"/>
      <c r="J2568" s="1"/>
      <c r="K2568" s="1" t="s">
        <v>4752</v>
      </c>
      <c r="L2568" s="1"/>
    </row>
    <row r="2569" spans="1:12" ht="15.6" x14ac:dyDescent="0.3">
      <c r="A2569" s="1" t="str">
        <f>Tabela6[[#This Row],[id_escola]]</f>
        <v>1507</v>
      </c>
      <c r="B2569" s="23">
        <f>AVERAGE(Tabela11[[#This Row],[1º Ano]],Tabela11[[#This Row],[2º Ano]],Tabela11[[#This Row],[3º Ano]],Tabela11[[#This Row],[4º Ano]])</f>
        <v>11.3125</v>
      </c>
      <c r="C2569" s="23" t="s">
        <v>4752</v>
      </c>
      <c r="D2569" s="15">
        <v>0.98687499994412065</v>
      </c>
      <c r="E2569" s="15">
        <v>1.3125000055879375E-2</v>
      </c>
      <c r="F2569" s="15" t="s">
        <v>4752</v>
      </c>
      <c r="G2569" s="15" t="s">
        <v>4752</v>
      </c>
      <c r="H2569" s="1" t="s">
        <v>4752</v>
      </c>
      <c r="I2569" s="1"/>
      <c r="J2569" s="1"/>
      <c r="K2569" s="1" t="s">
        <v>4752</v>
      </c>
      <c r="L2569" s="1"/>
    </row>
    <row r="2570" spans="1:12" ht="15.6" x14ac:dyDescent="0.3">
      <c r="A2570" s="1" t="str">
        <f>Tabela6[[#This Row],[id_escola]]</f>
        <v>1507</v>
      </c>
      <c r="B2570" s="23">
        <f>AVERAGE(Tabela11[[#This Row],[1º Ano]],Tabela11[[#This Row],[2º Ano]],Tabela11[[#This Row],[3º Ano]],Tabela11[[#This Row],[4º Ano]])</f>
        <v>20.25</v>
      </c>
      <c r="C2570" s="23" t="s">
        <v>4752</v>
      </c>
      <c r="D2570" s="15">
        <v>0.99687499995343387</v>
      </c>
      <c r="E2570" s="15">
        <v>3.1250000465661313E-3</v>
      </c>
      <c r="F2570" s="15" t="s">
        <v>4752</v>
      </c>
      <c r="G2570" s="15" t="s">
        <v>4752</v>
      </c>
      <c r="H2570" s="1" t="s">
        <v>4752</v>
      </c>
      <c r="I2570" s="1"/>
      <c r="J2570" s="1"/>
      <c r="K2570" s="1" t="s">
        <v>4752</v>
      </c>
      <c r="L2570" s="1"/>
    </row>
    <row r="2571" spans="1:12" ht="15.6" x14ac:dyDescent="0.3">
      <c r="A2571" s="1" t="str">
        <f>Tabela6[[#This Row],[id_escola]]</f>
        <v>1507</v>
      </c>
      <c r="B2571" s="23">
        <f>AVERAGE(Tabela11[[#This Row],[1º Ano]],Tabela11[[#This Row],[2º Ano]],Tabela11[[#This Row],[3º Ano]],Tabela11[[#This Row],[4º Ano]])</f>
        <v>58.8125</v>
      </c>
      <c r="C2571" s="23" t="s">
        <v>4752</v>
      </c>
      <c r="D2571" s="15">
        <v>1</v>
      </c>
      <c r="E2571" s="15">
        <v>0</v>
      </c>
      <c r="F2571" s="15" t="s">
        <v>4752</v>
      </c>
      <c r="G2571" s="15" t="s">
        <v>4752</v>
      </c>
      <c r="H2571" s="1" t="s">
        <v>4752</v>
      </c>
      <c r="I2571" s="1"/>
      <c r="J2571" s="1"/>
      <c r="K2571" s="1" t="s">
        <v>4752</v>
      </c>
      <c r="L2571" s="1"/>
    </row>
    <row r="2572" spans="1:12" ht="15.6" x14ac:dyDescent="0.3">
      <c r="A2572" s="1" t="str">
        <f>Tabela6[[#This Row],[id_escola]]</f>
        <v>1508</v>
      </c>
      <c r="B2572" s="23">
        <f>AVERAGE(Tabela11[[#This Row],[1º Ano]],Tabela11[[#This Row],[2º Ano]],Tabela11[[#This Row],[3º Ano]],Tabela11[[#This Row],[4º Ano]])</f>
        <v>31.5625</v>
      </c>
      <c r="C2572" s="23" t="s">
        <v>4752</v>
      </c>
      <c r="D2572" s="15">
        <v>0.97312500048428785</v>
      </c>
      <c r="E2572" s="15">
        <v>2.6874999515712199E-2</v>
      </c>
      <c r="F2572" s="15" t="s">
        <v>4752</v>
      </c>
      <c r="G2572" s="15" t="s">
        <v>4752</v>
      </c>
      <c r="H2572" s="1" t="s">
        <v>4752</v>
      </c>
      <c r="I2572" s="1"/>
      <c r="J2572" s="1"/>
      <c r="K2572" s="1" t="s">
        <v>4752</v>
      </c>
      <c r="L2572" s="1"/>
    </row>
    <row r="2573" spans="1:12" ht="15.6" x14ac:dyDescent="0.3">
      <c r="A2573" s="1" t="str">
        <f>Tabela6[[#This Row],[id_escola]]</f>
        <v>1508</v>
      </c>
      <c r="B2573" s="23">
        <f>AVERAGE(Tabela11[[#This Row],[1º Ano]],Tabela11[[#This Row],[2º Ano]],Tabela11[[#This Row],[3º Ano]],Tabela11[[#This Row],[4º Ano]])</f>
        <v>39.75</v>
      </c>
      <c r="C2573" s="23" t="s">
        <v>4752</v>
      </c>
      <c r="D2573" s="15">
        <v>0.98937499988824129</v>
      </c>
      <c r="E2573" s="15">
        <v>1.0625000111758712E-2</v>
      </c>
      <c r="F2573" s="15" t="s">
        <v>4752</v>
      </c>
      <c r="G2573" s="15" t="s">
        <v>4752</v>
      </c>
      <c r="H2573" s="1" t="s">
        <v>4752</v>
      </c>
      <c r="I2573" s="1"/>
      <c r="J2573" s="1"/>
      <c r="K2573" s="1" t="s">
        <v>4752</v>
      </c>
      <c r="L2573" s="1"/>
    </row>
    <row r="2574" spans="1:12" ht="15.6" x14ac:dyDescent="0.3">
      <c r="A2574" s="1" t="str">
        <f>Tabela6[[#This Row],[id_escola]]</f>
        <v>1508</v>
      </c>
      <c r="B2574" s="23">
        <f>AVERAGE(Tabela11[[#This Row],[1º Ano]],Tabela11[[#This Row],[2º Ano]],Tabela11[[#This Row],[3º Ano]],Tabela11[[#This Row],[4º Ano]])</f>
        <v>46.6875</v>
      </c>
      <c r="C2574" s="23" t="s">
        <v>4752</v>
      </c>
      <c r="D2574" s="15">
        <v>0.98250000004190952</v>
      </c>
      <c r="E2574" s="15">
        <v>1.7499999958090495E-2</v>
      </c>
      <c r="F2574" s="15" t="s">
        <v>4752</v>
      </c>
      <c r="G2574" s="15" t="s">
        <v>4752</v>
      </c>
      <c r="H2574" s="1" t="s">
        <v>4752</v>
      </c>
      <c r="I2574" s="1"/>
      <c r="J2574" s="1"/>
      <c r="K2574" s="1" t="s">
        <v>4752</v>
      </c>
      <c r="L2574" s="1"/>
    </row>
    <row r="2575" spans="1:12" ht="15.6" x14ac:dyDescent="0.3">
      <c r="A2575" s="1" t="str">
        <f>Tabela6[[#This Row],[id_escola]]</f>
        <v>1508</v>
      </c>
      <c r="B2575" s="23">
        <f>AVERAGE(Tabela11[[#This Row],[1º Ano]],Tabela11[[#This Row],[2º Ano]],Tabela11[[#This Row],[3º Ano]],Tabela11[[#This Row],[4º Ano]])</f>
        <v>31.1875</v>
      </c>
      <c r="C2575" s="23" t="s">
        <v>4752</v>
      </c>
      <c r="D2575" s="15">
        <v>0.96000000019557774</v>
      </c>
      <c r="E2575" s="15">
        <v>3.9999999804422259E-2</v>
      </c>
      <c r="F2575" s="15" t="s">
        <v>4752</v>
      </c>
      <c r="G2575" s="15" t="s">
        <v>4752</v>
      </c>
      <c r="H2575" s="1" t="s">
        <v>4752</v>
      </c>
      <c r="I2575" s="1"/>
      <c r="J2575" s="1"/>
      <c r="K2575" s="1" t="s">
        <v>4752</v>
      </c>
      <c r="L2575" s="1"/>
    </row>
    <row r="2576" spans="1:12" ht="15.6" x14ac:dyDescent="0.3">
      <c r="A2576" s="1" t="str">
        <f>Tabela6[[#This Row],[id_escola]]</f>
        <v>1508</v>
      </c>
      <c r="B2576" s="23">
        <f>AVERAGE(Tabela11[[#This Row],[1º Ano]],Tabela11[[#This Row],[2º Ano]],Tabela11[[#This Row],[3º Ano]],Tabela11[[#This Row],[4º Ano]])</f>
        <v>99.1875</v>
      </c>
      <c r="C2576" s="23" t="s">
        <v>4752</v>
      </c>
      <c r="D2576" s="15">
        <v>0.99312500015366822</v>
      </c>
      <c r="E2576" s="15">
        <v>6.8749998463317691E-3</v>
      </c>
      <c r="F2576" s="15" t="s">
        <v>4752</v>
      </c>
      <c r="G2576" s="15" t="s">
        <v>4752</v>
      </c>
      <c r="H2576" s="1" t="s">
        <v>4752</v>
      </c>
      <c r="I2576" s="1"/>
      <c r="J2576" s="1"/>
      <c r="K2576" s="1" t="s">
        <v>4752</v>
      </c>
      <c r="L2576" s="1"/>
    </row>
    <row r="2577" spans="1:12" ht="15.6" x14ac:dyDescent="0.3">
      <c r="A2577" s="1" t="str">
        <f>Tabela6[[#This Row],[id_escola]]</f>
        <v>1508</v>
      </c>
      <c r="B2577" s="23">
        <f>AVERAGE(Tabela11[[#This Row],[1º Ano]],Tabela11[[#This Row],[2º Ano]],Tabela11[[#This Row],[3º Ano]],Tabela11[[#This Row],[4º Ano]])</f>
        <v>45.5625</v>
      </c>
      <c r="C2577" s="23" t="s">
        <v>4752</v>
      </c>
      <c r="D2577" s="15">
        <v>0.98187500040512532</v>
      </c>
      <c r="E2577" s="15">
        <v>1.8124999594874663E-2</v>
      </c>
      <c r="F2577" s="15" t="s">
        <v>4752</v>
      </c>
      <c r="G2577" s="15" t="s">
        <v>4752</v>
      </c>
      <c r="H2577" s="1" t="s">
        <v>4752</v>
      </c>
      <c r="I2577" s="1"/>
      <c r="J2577" s="1"/>
      <c r="K2577" s="1" t="s">
        <v>4752</v>
      </c>
      <c r="L2577" s="1"/>
    </row>
    <row r="2578" spans="1:12" ht="15.6" x14ac:dyDescent="0.3">
      <c r="A2578" s="1" t="str">
        <f>Tabela6[[#This Row],[id_escola]]</f>
        <v>1508</v>
      </c>
      <c r="B2578" s="23">
        <f>AVERAGE(Tabela11[[#This Row],[1º Ano]],Tabela11[[#This Row],[2º Ano]],Tabela11[[#This Row],[3º Ano]],Tabela11[[#This Row],[4º Ano]])</f>
        <v>12.8125</v>
      </c>
      <c r="C2578" s="23" t="s">
        <v>4752</v>
      </c>
      <c r="D2578" s="15">
        <v>0.98875000001862645</v>
      </c>
      <c r="E2578" s="15">
        <v>1.1249999981373575E-2</v>
      </c>
      <c r="F2578" s="15" t="s">
        <v>4752</v>
      </c>
      <c r="G2578" s="15" t="s">
        <v>4752</v>
      </c>
      <c r="H2578" s="1" t="s">
        <v>4752</v>
      </c>
      <c r="I2578" s="1"/>
      <c r="J2578" s="1"/>
      <c r="K2578" s="1" t="s">
        <v>4752</v>
      </c>
      <c r="L2578" s="1"/>
    </row>
    <row r="2579" spans="1:12" ht="15.6" x14ac:dyDescent="0.3">
      <c r="A2579" s="1" t="str">
        <f>Tabela6[[#This Row],[id_escola]]</f>
        <v>1508</v>
      </c>
      <c r="B2579" s="23">
        <f>AVERAGE(Tabela11[[#This Row],[1º Ano]],Tabela11[[#This Row],[2º Ano]],Tabela11[[#This Row],[3º Ano]],Tabela11[[#This Row],[4º Ano]])</f>
        <v>16.9375</v>
      </c>
      <c r="C2579" s="23" t="s">
        <v>4752</v>
      </c>
      <c r="D2579" s="15">
        <v>0.95312499953433871</v>
      </c>
      <c r="E2579" s="15">
        <v>4.687500046566126E-2</v>
      </c>
      <c r="F2579" s="15" t="s">
        <v>4752</v>
      </c>
      <c r="G2579" s="15" t="s">
        <v>4752</v>
      </c>
      <c r="H2579" s="1" t="s">
        <v>4752</v>
      </c>
      <c r="I2579" s="1"/>
      <c r="J2579" s="1"/>
      <c r="K2579" s="1" t="s">
        <v>4752</v>
      </c>
      <c r="L2579" s="1"/>
    </row>
    <row r="2580" spans="1:12" ht="15.6" x14ac:dyDescent="0.3">
      <c r="A2580" s="1" t="str">
        <f>Tabela6[[#This Row],[id_escola]]</f>
        <v>1513</v>
      </c>
      <c r="B2580" s="23">
        <f>AVERAGE(Tabela11[[#This Row],[1º Ano]],Tabela11[[#This Row],[2º Ano]],Tabela11[[#This Row],[3º Ano]],Tabela11[[#This Row],[4º Ano]])</f>
        <v>58.4375</v>
      </c>
      <c r="C2580" s="23" t="s">
        <v>4752</v>
      </c>
      <c r="D2580" s="15">
        <v>1</v>
      </c>
      <c r="E2580" s="15">
        <v>0</v>
      </c>
      <c r="F2580" s="15" t="s">
        <v>4752</v>
      </c>
      <c r="G2580" s="15" t="s">
        <v>4752</v>
      </c>
      <c r="H2580" s="1" t="s">
        <v>4752</v>
      </c>
      <c r="I2580" s="1"/>
      <c r="J2580" s="1"/>
      <c r="K2580" s="1" t="s">
        <v>4752</v>
      </c>
      <c r="L2580" s="1"/>
    </row>
    <row r="2581" spans="1:12" ht="15.6" x14ac:dyDescent="0.3">
      <c r="A2581" s="1" t="str">
        <f>Tabela6[[#This Row],[id_escola]]</f>
        <v>1508</v>
      </c>
      <c r="B2581" s="23">
        <f>AVERAGE(Tabela11[[#This Row],[1º Ano]],Tabela11[[#This Row],[2º Ano]],Tabela11[[#This Row],[3º Ano]],Tabela11[[#This Row],[4º Ano]])</f>
        <v>15.875</v>
      </c>
      <c r="C2581" s="23" t="s">
        <v>4752</v>
      </c>
      <c r="D2581" s="15">
        <v>1</v>
      </c>
      <c r="E2581" s="15">
        <v>0</v>
      </c>
      <c r="F2581" s="15" t="s">
        <v>4752</v>
      </c>
      <c r="G2581" s="15" t="s">
        <v>4752</v>
      </c>
      <c r="H2581" s="1" t="s">
        <v>4752</v>
      </c>
      <c r="I2581" s="1"/>
      <c r="J2581" s="1"/>
      <c r="K2581" s="1" t="s">
        <v>4752</v>
      </c>
      <c r="L2581" s="1"/>
    </row>
    <row r="2582" spans="1:12" ht="15.6" x14ac:dyDescent="0.3">
      <c r="A2582" s="1" t="str">
        <f>Tabela6[[#This Row],[id_escola]]</f>
        <v>1508</v>
      </c>
      <c r="B2582" s="23">
        <f>AVERAGE(Tabela11[[#This Row],[1º Ano]],Tabela11[[#This Row],[2º Ano]],Tabela11[[#This Row],[3º Ano]],Tabela11[[#This Row],[4º Ano]])</f>
        <v>25</v>
      </c>
      <c r="C2582" s="23" t="s">
        <v>4752</v>
      </c>
      <c r="D2582" s="15">
        <v>0.99750000005587935</v>
      </c>
      <c r="E2582" s="15">
        <v>2.4999999441206438E-3</v>
      </c>
      <c r="F2582" s="15" t="s">
        <v>4752</v>
      </c>
      <c r="G2582" s="15" t="s">
        <v>4752</v>
      </c>
      <c r="H2582" s="1" t="s">
        <v>4752</v>
      </c>
      <c r="I2582" s="1"/>
      <c r="J2582" s="1"/>
      <c r="K2582" s="1" t="s">
        <v>4752</v>
      </c>
      <c r="L2582" s="1"/>
    </row>
    <row r="2583" spans="1:12" ht="15.6" x14ac:dyDescent="0.3">
      <c r="A2583" s="1" t="str">
        <f>Tabela6[[#This Row],[id_escola]]</f>
        <v>1508</v>
      </c>
      <c r="B2583" s="23">
        <f>AVERAGE(Tabela11[[#This Row],[1º Ano]],Tabela11[[#This Row],[2º Ano]],Tabela11[[#This Row],[3º Ano]],Tabela11[[#This Row],[4º Ano]])</f>
        <v>23.5</v>
      </c>
      <c r="C2583" s="23" t="s">
        <v>4752</v>
      </c>
      <c r="D2583" s="15">
        <v>1</v>
      </c>
      <c r="E2583" s="15">
        <v>0</v>
      </c>
      <c r="F2583" s="15" t="s">
        <v>4752</v>
      </c>
      <c r="G2583" s="15" t="s">
        <v>4752</v>
      </c>
      <c r="H2583" s="1" t="s">
        <v>4752</v>
      </c>
      <c r="I2583" s="1"/>
      <c r="J2583" s="1"/>
      <c r="K2583" s="1" t="s">
        <v>4752</v>
      </c>
      <c r="L2583" s="1"/>
    </row>
    <row r="2584" spans="1:12" ht="15.6" x14ac:dyDescent="0.3">
      <c r="A2584" s="1" t="str">
        <f>Tabela6[[#This Row],[id_escola]]</f>
        <v>1508</v>
      </c>
      <c r="B2584" s="23">
        <f>AVERAGE(Tabela11[[#This Row],[1º Ano]],Tabela11[[#This Row],[2º Ano]],Tabela11[[#This Row],[3º Ano]],Tabela11[[#This Row],[4º Ano]])</f>
        <v>22.625</v>
      </c>
      <c r="C2584" s="23" t="s">
        <v>4752</v>
      </c>
      <c r="D2584" s="15">
        <v>0.99187500029802322</v>
      </c>
      <c r="E2584" s="15">
        <v>8.1249997019767501E-3</v>
      </c>
      <c r="F2584" s="15" t="s">
        <v>4752</v>
      </c>
      <c r="G2584" s="15" t="s">
        <v>4752</v>
      </c>
      <c r="H2584" s="1" t="s">
        <v>4752</v>
      </c>
      <c r="I2584" s="1"/>
      <c r="J2584" s="1"/>
      <c r="K2584" s="1" t="s">
        <v>4752</v>
      </c>
      <c r="L2584" s="1"/>
    </row>
    <row r="2585" spans="1:12" ht="15.6" x14ac:dyDescent="0.3">
      <c r="A2585" s="1" t="str">
        <f>Tabela6[[#This Row],[id_escola]]</f>
        <v>1508</v>
      </c>
      <c r="B2585" s="23">
        <f>AVERAGE(Tabela11[[#This Row],[1º Ano]],Tabela11[[#This Row],[2º Ano]],Tabela11[[#This Row],[3º Ano]],Tabela11[[#This Row],[4º Ano]])</f>
        <v>42.0625</v>
      </c>
      <c r="C2585" s="23" t="s">
        <v>4752</v>
      </c>
      <c r="D2585" s="15">
        <v>0.99125000019557774</v>
      </c>
      <c r="E2585" s="15">
        <v>8.7499998044222611E-3</v>
      </c>
      <c r="F2585" s="15" t="s">
        <v>4752</v>
      </c>
      <c r="G2585" s="15" t="s">
        <v>4752</v>
      </c>
      <c r="H2585" s="1" t="s">
        <v>4752</v>
      </c>
      <c r="I2585" s="1"/>
      <c r="J2585" s="1"/>
      <c r="K2585" s="1" t="s">
        <v>4752</v>
      </c>
      <c r="L2585" s="1"/>
    </row>
    <row r="2586" spans="1:12" ht="15.6" x14ac:dyDescent="0.3">
      <c r="A2586" s="1" t="str">
        <f>Tabela6[[#This Row],[id_escola]]</f>
        <v>1508</v>
      </c>
      <c r="B2586" s="23">
        <f>AVERAGE(Tabela11[[#This Row],[1º Ano]],Tabela11[[#This Row],[2º Ano]],Tabela11[[#This Row],[3º Ano]],Tabela11[[#This Row],[4º Ano]])</f>
        <v>13.125</v>
      </c>
      <c r="C2586" s="23" t="s">
        <v>4752</v>
      </c>
      <c r="D2586" s="15">
        <v>0.99500000011175871</v>
      </c>
      <c r="E2586" s="15">
        <v>4.9999998882412936E-3</v>
      </c>
      <c r="F2586" s="15" t="s">
        <v>4752</v>
      </c>
      <c r="G2586" s="15" t="s">
        <v>4752</v>
      </c>
      <c r="H2586" s="1" t="s">
        <v>4752</v>
      </c>
      <c r="I2586" s="1"/>
      <c r="J2586" s="1"/>
      <c r="K2586" s="1" t="s">
        <v>4752</v>
      </c>
      <c r="L2586" s="1"/>
    </row>
    <row r="2587" spans="1:12" ht="15.6" x14ac:dyDescent="0.3">
      <c r="A2587" s="1" t="str">
        <f>Tabela6[[#This Row],[id_escola]]</f>
        <v>1508</v>
      </c>
      <c r="B2587" s="23">
        <f>AVERAGE(Tabela11[[#This Row],[1º Ano]],Tabela11[[#This Row],[2º Ano]],Tabela11[[#This Row],[3º Ano]],Tabela11[[#This Row],[4º Ano]])</f>
        <v>33.625</v>
      </c>
      <c r="C2587" s="23" t="s">
        <v>4752</v>
      </c>
      <c r="D2587" s="15">
        <v>0.99500000011175871</v>
      </c>
      <c r="E2587" s="15">
        <v>4.9999998882412936E-3</v>
      </c>
      <c r="F2587" s="15" t="s">
        <v>4752</v>
      </c>
      <c r="G2587" s="15" t="s">
        <v>4752</v>
      </c>
      <c r="H2587" s="1" t="s">
        <v>4752</v>
      </c>
      <c r="I2587" s="1"/>
      <c r="J2587" s="1"/>
      <c r="K2587" s="1" t="s">
        <v>4752</v>
      </c>
      <c r="L2587" s="1"/>
    </row>
    <row r="2588" spans="1:12" ht="15.6" x14ac:dyDescent="0.3">
      <c r="A2588" s="1" t="str">
        <f>Tabela6[[#This Row],[id_escola]]</f>
        <v>1508</v>
      </c>
      <c r="B2588" s="23">
        <f>AVERAGE(Tabela11[[#This Row],[1º Ano]],Tabela11[[#This Row],[2º Ano]],Tabela11[[#This Row],[3º Ano]],Tabela11[[#This Row],[4º Ano]])</f>
        <v>46.9375</v>
      </c>
      <c r="C2588" s="23" t="s">
        <v>4752</v>
      </c>
      <c r="D2588" s="15">
        <v>0.98062500031664968</v>
      </c>
      <c r="E2588" s="15">
        <v>1.9374999683350332E-2</v>
      </c>
      <c r="F2588" s="15" t="s">
        <v>4752</v>
      </c>
      <c r="G2588" s="15" t="s">
        <v>4752</v>
      </c>
      <c r="H2588" s="1" t="s">
        <v>4752</v>
      </c>
      <c r="I2588" s="1"/>
      <c r="J2588" s="1"/>
      <c r="K2588" s="1" t="s">
        <v>4752</v>
      </c>
      <c r="L2588" s="1"/>
    </row>
    <row r="2589" spans="1:12" ht="15.6" x14ac:dyDescent="0.3">
      <c r="A2589" s="1" t="str">
        <f>Tabela6[[#This Row],[id_escola]]</f>
        <v>1508</v>
      </c>
      <c r="B2589" s="23">
        <f>AVERAGE(Tabela11[[#This Row],[1º Ano]],Tabela11[[#This Row],[2º Ano]],Tabela11[[#This Row],[3º Ano]],Tabela11[[#This Row],[4º Ano]])</f>
        <v>22.25</v>
      </c>
      <c r="C2589" s="23" t="s">
        <v>4752</v>
      </c>
      <c r="D2589" s="15">
        <v>1</v>
      </c>
      <c r="E2589" s="15">
        <v>0</v>
      </c>
      <c r="F2589" s="15" t="s">
        <v>4752</v>
      </c>
      <c r="G2589" s="15" t="s">
        <v>4752</v>
      </c>
      <c r="H2589" s="1" t="s">
        <v>4752</v>
      </c>
      <c r="I2589" s="1"/>
      <c r="J2589" s="1"/>
      <c r="K2589" s="1" t="s">
        <v>4752</v>
      </c>
      <c r="L2589" s="1"/>
    </row>
    <row r="2590" spans="1:12" ht="15.6" x14ac:dyDescent="0.3">
      <c r="A2590" s="1" t="str">
        <f>Tabela6[[#This Row],[id_escola]]</f>
        <v>1508</v>
      </c>
      <c r="B2590" s="23">
        <f>AVERAGE(Tabela11[[#This Row],[1º Ano]],Tabela11[[#This Row],[2º Ano]],Tabela11[[#This Row],[3º Ano]],Tabela11[[#This Row],[4º Ano]])</f>
        <v>13.375</v>
      </c>
      <c r="C2590" s="23" t="s">
        <v>4752</v>
      </c>
      <c r="D2590" s="15">
        <v>0.94285714200564796</v>
      </c>
      <c r="E2590" s="15">
        <v>5.7142857994351995E-2</v>
      </c>
      <c r="F2590" s="15" t="s">
        <v>4752</v>
      </c>
      <c r="G2590" s="15" t="s">
        <v>4752</v>
      </c>
      <c r="H2590" s="1" t="s">
        <v>4752</v>
      </c>
      <c r="I2590" s="1"/>
      <c r="J2590" s="1"/>
      <c r="K2590" s="1" t="s">
        <v>4752</v>
      </c>
      <c r="L2590" s="1"/>
    </row>
    <row r="2591" spans="1:12" ht="15.6" x14ac:dyDescent="0.3">
      <c r="A2591" s="1" t="str">
        <f>Tabela6[[#This Row],[id_escola]]</f>
        <v>1508</v>
      </c>
      <c r="B2591" s="23">
        <f>AVERAGE(Tabela11[[#This Row],[1º Ano]],Tabela11[[#This Row],[2º Ano]],Tabela11[[#This Row],[3º Ano]],Tabela11[[#This Row],[4º Ano]])</f>
        <v>48.6875</v>
      </c>
      <c r="C2591" s="23" t="s">
        <v>4752</v>
      </c>
      <c r="D2591" s="15">
        <v>0.99875000002793968</v>
      </c>
      <c r="E2591" s="15">
        <v>1.2499999720603249E-3</v>
      </c>
      <c r="F2591" s="15" t="s">
        <v>4752</v>
      </c>
      <c r="G2591" s="15" t="s">
        <v>4752</v>
      </c>
      <c r="H2591" s="1" t="s">
        <v>4752</v>
      </c>
      <c r="I2591" s="1"/>
      <c r="J2591" s="1"/>
      <c r="K2591" s="1" t="s">
        <v>4752</v>
      </c>
      <c r="L2591" s="1"/>
    </row>
    <row r="2592" spans="1:12" ht="15.6" x14ac:dyDescent="0.3">
      <c r="A2592" s="1" t="str">
        <f>Tabela6[[#This Row],[id_escola]]</f>
        <v>1508</v>
      </c>
      <c r="B2592" s="23">
        <f>AVERAGE(Tabela11[[#This Row],[1º Ano]],Tabela11[[#This Row],[2º Ano]],Tabela11[[#This Row],[3º Ano]],Tabela11[[#This Row],[4º Ano]])</f>
        <v>48.5625</v>
      </c>
      <c r="C2592" s="23" t="s">
        <v>4752</v>
      </c>
      <c r="D2592" s="15">
        <v>0.99562500009778887</v>
      </c>
      <c r="E2592" s="15">
        <v>4.3749999022111314E-3</v>
      </c>
      <c r="F2592" s="15" t="s">
        <v>4752</v>
      </c>
      <c r="G2592" s="15" t="s">
        <v>4752</v>
      </c>
      <c r="H2592" s="1" t="s">
        <v>4752</v>
      </c>
      <c r="I2592" s="1"/>
      <c r="J2592" s="1"/>
      <c r="K2592" s="1" t="s">
        <v>4752</v>
      </c>
      <c r="L2592" s="1"/>
    </row>
    <row r="2593" spans="1:12" ht="15.6" x14ac:dyDescent="0.3">
      <c r="A2593" s="1" t="str">
        <f>Tabela6[[#This Row],[id_escola]]</f>
        <v>1508</v>
      </c>
      <c r="B2593" s="23">
        <f>AVERAGE(Tabela11[[#This Row],[1º Ano]],Tabela11[[#This Row],[2º Ano]],Tabela11[[#This Row],[3º Ano]],Tabela11[[#This Row],[4º Ano]])</f>
        <v>40.3125</v>
      </c>
      <c r="C2593" s="23" t="s">
        <v>4752</v>
      </c>
      <c r="D2593" s="15">
        <v>0.98250000004190952</v>
      </c>
      <c r="E2593" s="15">
        <v>1.7499999958090495E-2</v>
      </c>
      <c r="F2593" s="15" t="s">
        <v>4752</v>
      </c>
      <c r="G2593" s="15" t="s">
        <v>4752</v>
      </c>
      <c r="H2593" s="1" t="s">
        <v>4752</v>
      </c>
      <c r="I2593" s="1"/>
      <c r="J2593" s="1"/>
      <c r="K2593" s="1" t="s">
        <v>4752</v>
      </c>
      <c r="L2593" s="1"/>
    </row>
    <row r="2594" spans="1:12" ht="15.6" x14ac:dyDescent="0.3">
      <c r="A2594" s="1" t="str">
        <f>Tabela6[[#This Row],[id_escola]]</f>
        <v>1508</v>
      </c>
      <c r="B2594" s="23">
        <f>AVERAGE(Tabela11[[#This Row],[1º Ano]],Tabela11[[#This Row],[2º Ano]],Tabela11[[#This Row],[3º Ano]],Tabela11[[#This Row],[4º Ano]])</f>
        <v>43.375</v>
      </c>
      <c r="C2594" s="23" t="s">
        <v>4752</v>
      </c>
      <c r="D2594" s="15">
        <v>0.98312500002793968</v>
      </c>
      <c r="E2594" s="15">
        <v>1.687499997206033E-2</v>
      </c>
      <c r="F2594" s="15" t="s">
        <v>4752</v>
      </c>
      <c r="G2594" s="15" t="s">
        <v>4752</v>
      </c>
      <c r="H2594" s="1" t="s">
        <v>4752</v>
      </c>
      <c r="I2594" s="1"/>
      <c r="J2594" s="1"/>
      <c r="K2594" s="1" t="s">
        <v>4752</v>
      </c>
      <c r="L2594" s="1"/>
    </row>
    <row r="2595" spans="1:12" ht="15.6" x14ac:dyDescent="0.3">
      <c r="A2595" s="1" t="str">
        <f>Tabela6[[#This Row],[id_escola]]</f>
        <v>1508</v>
      </c>
      <c r="B2595" s="23">
        <f>AVERAGE(Tabela11[[#This Row],[1º Ano]],Tabela11[[#This Row],[2º Ano]],Tabela11[[#This Row],[3º Ano]],Tabela11[[#This Row],[4º Ano]])</f>
        <v>41.875</v>
      </c>
      <c r="C2595" s="23" t="s">
        <v>4752</v>
      </c>
      <c r="D2595" s="15">
        <v>0.95812499953899533</v>
      </c>
      <c r="E2595" s="15">
        <v>4.1875000461004619E-2</v>
      </c>
      <c r="F2595" s="15" t="s">
        <v>4752</v>
      </c>
      <c r="G2595" s="15" t="s">
        <v>4752</v>
      </c>
      <c r="H2595" s="1" t="s">
        <v>4752</v>
      </c>
      <c r="I2595" s="1"/>
      <c r="J2595" s="1"/>
      <c r="K2595" s="1" t="s">
        <v>4752</v>
      </c>
      <c r="L2595" s="1"/>
    </row>
    <row r="2596" spans="1:12" ht="15.6" x14ac:dyDescent="0.3">
      <c r="A2596" s="1" t="str">
        <f>Tabela6[[#This Row],[id_escola]]</f>
        <v>1508</v>
      </c>
      <c r="B2596" s="23">
        <f>AVERAGE(Tabela11[[#This Row],[1º Ano]],Tabela11[[#This Row],[2º Ano]],Tabela11[[#This Row],[3º Ano]],Tabela11[[#This Row],[4º Ano]])</f>
        <v>34.4375</v>
      </c>
      <c r="C2596" s="23" t="s">
        <v>4752</v>
      </c>
      <c r="D2596" s="15">
        <v>1</v>
      </c>
      <c r="E2596" s="15">
        <v>0</v>
      </c>
      <c r="F2596" s="15" t="s">
        <v>4752</v>
      </c>
      <c r="G2596" s="15" t="s">
        <v>4752</v>
      </c>
      <c r="H2596" s="1" t="s">
        <v>4752</v>
      </c>
      <c r="I2596" s="1"/>
      <c r="J2596" s="1"/>
      <c r="K2596" s="1" t="s">
        <v>4752</v>
      </c>
      <c r="L2596" s="1"/>
    </row>
    <row r="2597" spans="1:12" ht="15.6" x14ac:dyDescent="0.3">
      <c r="A2597" s="1" t="str">
        <f>Tabela6[[#This Row],[id_escola]]</f>
        <v>1508</v>
      </c>
      <c r="B2597" s="23">
        <f>AVERAGE(Tabela11[[#This Row],[1º Ano]],Tabela11[[#This Row],[2º Ano]],Tabela11[[#This Row],[3º Ano]],Tabela11[[#This Row],[4º Ano]])</f>
        <v>21.3125</v>
      </c>
      <c r="C2597" s="23" t="s">
        <v>4752</v>
      </c>
      <c r="D2597" s="15">
        <v>1</v>
      </c>
      <c r="E2597" s="15">
        <v>0</v>
      </c>
      <c r="F2597" s="15" t="s">
        <v>4752</v>
      </c>
      <c r="G2597" s="15" t="s">
        <v>4752</v>
      </c>
      <c r="H2597" s="1" t="s">
        <v>4752</v>
      </c>
      <c r="I2597" s="1"/>
      <c r="J2597" s="1"/>
      <c r="K2597" s="1" t="s">
        <v>4752</v>
      </c>
      <c r="L2597" s="1"/>
    </row>
    <row r="2598" spans="1:12" ht="15.6" x14ac:dyDescent="0.3">
      <c r="A2598" s="1" t="str">
        <f>Tabela6[[#This Row],[id_escola]]</f>
        <v>1508</v>
      </c>
      <c r="B2598" s="23">
        <f>AVERAGE(Tabela11[[#This Row],[1º Ano]],Tabela11[[#This Row],[2º Ano]],Tabela11[[#This Row],[3º Ano]],Tabela11[[#This Row],[4º Ano]])</f>
        <v>26.3125</v>
      </c>
      <c r="C2598" s="23" t="s">
        <v>4752</v>
      </c>
      <c r="D2598" s="15">
        <v>0.99812500004190952</v>
      </c>
      <c r="E2598" s="15">
        <v>1.8749999580904813E-3</v>
      </c>
      <c r="F2598" s="15" t="s">
        <v>4752</v>
      </c>
      <c r="G2598" s="15" t="s">
        <v>4752</v>
      </c>
      <c r="H2598" s="1" t="s">
        <v>4752</v>
      </c>
      <c r="I2598" s="1"/>
      <c r="J2598" s="1"/>
      <c r="K2598" s="1" t="s">
        <v>4752</v>
      </c>
      <c r="L2598" s="1"/>
    </row>
    <row r="2599" spans="1:12" ht="15.6" x14ac:dyDescent="0.3">
      <c r="A2599" s="1" t="str">
        <f>Tabela6[[#This Row],[id_escola]]</f>
        <v>1508</v>
      </c>
      <c r="B2599" s="23">
        <f>AVERAGE(Tabela11[[#This Row],[1º Ano]],Tabela11[[#This Row],[2º Ano]],Tabela11[[#This Row],[3º Ano]],Tabela11[[#This Row],[4º Ano]])</f>
        <v>23.1875</v>
      </c>
      <c r="C2599" s="23" t="s">
        <v>4752</v>
      </c>
      <c r="D2599" s="15">
        <v>0.99750000005587935</v>
      </c>
      <c r="E2599" s="15">
        <v>2.4999999441206438E-3</v>
      </c>
      <c r="F2599" s="15" t="s">
        <v>4752</v>
      </c>
      <c r="G2599" s="15" t="s">
        <v>4752</v>
      </c>
      <c r="H2599" s="1" t="s">
        <v>4752</v>
      </c>
      <c r="I2599" s="1"/>
      <c r="J2599" s="1"/>
      <c r="K2599" s="1" t="s">
        <v>4752</v>
      </c>
      <c r="L2599" s="1"/>
    </row>
    <row r="2600" spans="1:12" ht="15.6" x14ac:dyDescent="0.3">
      <c r="A2600" s="1" t="str">
        <f>Tabela6[[#This Row],[id_escola]]</f>
        <v>1508</v>
      </c>
      <c r="B2600" s="23">
        <f>AVERAGE(Tabela11[[#This Row],[1º Ano]],Tabela11[[#This Row],[2º Ano]],Tabela11[[#This Row],[3º Ano]],Tabela11[[#This Row],[4º Ano]])</f>
        <v>28.25</v>
      </c>
      <c r="C2600" s="23" t="s">
        <v>4752</v>
      </c>
      <c r="D2600" s="15">
        <v>0.98812500003259629</v>
      </c>
      <c r="E2600" s="15">
        <v>1.1874999967403713E-2</v>
      </c>
      <c r="F2600" s="15" t="s">
        <v>4752</v>
      </c>
      <c r="G2600" s="15" t="s">
        <v>4752</v>
      </c>
      <c r="H2600" s="1" t="s">
        <v>4752</v>
      </c>
      <c r="I2600" s="1"/>
      <c r="J2600" s="1"/>
      <c r="K2600" s="1" t="s">
        <v>4752</v>
      </c>
      <c r="L2600" s="1"/>
    </row>
    <row r="2601" spans="1:12" ht="15.6" x14ac:dyDescent="0.3">
      <c r="A2601" s="1" t="str">
        <f>Tabela6[[#This Row],[id_escola]]</f>
        <v>1508</v>
      </c>
      <c r="B2601" s="23">
        <f>AVERAGE(Tabela11[[#This Row],[1º Ano]],Tabela11[[#This Row],[2º Ano]],Tabela11[[#This Row],[3º Ano]],Tabela11[[#This Row],[4º Ano]])</f>
        <v>4.375</v>
      </c>
      <c r="C2601" s="23" t="s">
        <v>4752</v>
      </c>
      <c r="D2601" s="15">
        <v>1</v>
      </c>
      <c r="E2601" s="15">
        <v>0</v>
      </c>
      <c r="F2601" s="15" t="s">
        <v>4752</v>
      </c>
      <c r="G2601" s="15" t="s">
        <v>4752</v>
      </c>
      <c r="H2601" s="1" t="s">
        <v>4752</v>
      </c>
      <c r="I2601" s="1"/>
      <c r="J2601" s="1"/>
      <c r="K2601" s="1" t="s">
        <v>4752</v>
      </c>
      <c r="L2601" s="1"/>
    </row>
    <row r="2602" spans="1:12" ht="15.6" x14ac:dyDescent="0.3">
      <c r="A2602" s="1" t="str">
        <f>Tabela6[[#This Row],[id_escola]]</f>
        <v>1508</v>
      </c>
      <c r="B2602" s="23">
        <f>AVERAGE(Tabela11[[#This Row],[1º Ano]],Tabela11[[#This Row],[2º Ano]],Tabela11[[#This Row],[3º Ano]],Tabela11[[#This Row],[4º Ano]])</f>
        <v>59.1875</v>
      </c>
      <c r="C2602" s="23" t="s">
        <v>4752</v>
      </c>
      <c r="D2602" s="15">
        <v>0.99875000002793968</v>
      </c>
      <c r="E2602" s="15">
        <v>1.2499999720603249E-3</v>
      </c>
      <c r="F2602" s="15" t="s">
        <v>4752</v>
      </c>
      <c r="G2602" s="15" t="s">
        <v>4752</v>
      </c>
      <c r="H2602" s="1" t="s">
        <v>4752</v>
      </c>
      <c r="I2602" s="1"/>
      <c r="J2602" s="1"/>
      <c r="K2602" s="1" t="s">
        <v>4752</v>
      </c>
      <c r="L2602" s="1"/>
    </row>
    <row r="2603" spans="1:12" ht="15.6" x14ac:dyDescent="0.3">
      <c r="A2603" s="1" t="str">
        <f>Tabela6[[#This Row],[id_escola]]</f>
        <v>1508</v>
      </c>
      <c r="B2603" s="23">
        <f>AVERAGE(Tabela11[[#This Row],[1º Ano]],Tabela11[[#This Row],[2º Ano]],Tabela11[[#This Row],[3º Ano]],Tabela11[[#This Row],[4º Ano]])</f>
        <v>43.5</v>
      </c>
      <c r="C2603" s="23" t="s">
        <v>4752</v>
      </c>
      <c r="D2603" s="15">
        <v>0.99750000005587935</v>
      </c>
      <c r="E2603" s="15">
        <v>2.4999999441206499E-3</v>
      </c>
      <c r="F2603" s="15" t="s">
        <v>4752</v>
      </c>
      <c r="G2603" s="15" t="s">
        <v>4752</v>
      </c>
      <c r="H2603" s="1" t="s">
        <v>4752</v>
      </c>
      <c r="I2603" s="1"/>
      <c r="J2603" s="1"/>
      <c r="K2603" s="1" t="s">
        <v>4752</v>
      </c>
      <c r="L2603" s="1"/>
    </row>
    <row r="2604" spans="1:12" ht="15.6" x14ac:dyDescent="0.3">
      <c r="A2604" s="1" t="str">
        <f>Tabela6[[#This Row],[id_escola]]</f>
        <v>1508</v>
      </c>
      <c r="B2604" s="23">
        <f>AVERAGE(Tabela11[[#This Row],[1º Ano]],Tabela11[[#This Row],[2º Ano]],Tabela11[[#This Row],[3º Ano]],Tabela11[[#This Row],[4º Ano]])</f>
        <v>44.5</v>
      </c>
      <c r="C2604" s="23" t="s">
        <v>4752</v>
      </c>
      <c r="D2604" s="15">
        <v>0.99500000011175871</v>
      </c>
      <c r="E2604" s="15">
        <v>4.9999998882412997E-3</v>
      </c>
      <c r="F2604" s="15" t="s">
        <v>4752</v>
      </c>
      <c r="G2604" s="15" t="s">
        <v>4752</v>
      </c>
      <c r="H2604" s="1" t="s">
        <v>4752</v>
      </c>
      <c r="I2604" s="1"/>
      <c r="J2604" s="1"/>
      <c r="K2604" s="1" t="s">
        <v>4752</v>
      </c>
      <c r="L2604" s="1"/>
    </row>
    <row r="2605" spans="1:12" ht="15.6" x14ac:dyDescent="0.3">
      <c r="A2605" s="1" t="str">
        <f>Tabela6[[#This Row],[id_escola]]</f>
        <v>1508</v>
      </c>
      <c r="B2605" s="23">
        <f>AVERAGE(Tabela11[[#This Row],[1º Ano]],Tabela11[[#This Row],[2º Ano]],Tabela11[[#This Row],[3º Ano]],Tabela11[[#This Row],[4º Ano]])</f>
        <v>17.6875</v>
      </c>
      <c r="C2605" s="23" t="s">
        <v>4752</v>
      </c>
      <c r="D2605" s="15">
        <v>1</v>
      </c>
      <c r="E2605" s="15">
        <v>0</v>
      </c>
      <c r="F2605" s="15" t="s">
        <v>4752</v>
      </c>
      <c r="G2605" s="15" t="s">
        <v>4752</v>
      </c>
      <c r="H2605" s="1" t="s">
        <v>4752</v>
      </c>
      <c r="I2605" s="1"/>
      <c r="J2605" s="1"/>
      <c r="K2605" s="1" t="s">
        <v>4752</v>
      </c>
      <c r="L2605" s="1"/>
    </row>
    <row r="2606" spans="1:12" ht="15.6" x14ac:dyDescent="0.3">
      <c r="A2606" s="1" t="str">
        <f>Tabela6[[#This Row],[id_escola]]</f>
        <v>1508</v>
      </c>
      <c r="B2606" s="23">
        <f>AVERAGE(Tabela11[[#This Row],[1º Ano]],Tabela11[[#This Row],[2º Ano]],Tabela11[[#This Row],[3º Ano]],Tabela11[[#This Row],[4º Ano]])</f>
        <v>85.6875</v>
      </c>
      <c r="C2606" s="23" t="s">
        <v>4752</v>
      </c>
      <c r="D2606" s="15">
        <v>0.99250000005122274</v>
      </c>
      <c r="E2606" s="15">
        <v>7.4999999487772558E-3</v>
      </c>
      <c r="F2606" s="15" t="s">
        <v>4752</v>
      </c>
      <c r="G2606" s="15" t="s">
        <v>4752</v>
      </c>
      <c r="H2606" s="1" t="s">
        <v>4752</v>
      </c>
      <c r="I2606" s="1"/>
      <c r="J2606" s="1"/>
      <c r="K2606" s="1" t="s">
        <v>4752</v>
      </c>
      <c r="L2606" s="1"/>
    </row>
    <row r="2607" spans="1:12" ht="15.6" x14ac:dyDescent="0.3">
      <c r="A2607" s="1" t="str">
        <f>Tabela6[[#This Row],[id_escola]]</f>
        <v>1508</v>
      </c>
      <c r="B2607" s="23">
        <f>AVERAGE(Tabela11[[#This Row],[1º Ano]],Tabela11[[#This Row],[2º Ano]],Tabela11[[#This Row],[3º Ano]],Tabela11[[#This Row],[4º Ano]])</f>
        <v>25.75</v>
      </c>
      <c r="C2607" s="23" t="s">
        <v>4752</v>
      </c>
      <c r="D2607" s="15">
        <v>0.99562499998137355</v>
      </c>
      <c r="E2607" s="15">
        <v>4.3750000186264498E-3</v>
      </c>
      <c r="F2607" s="15" t="s">
        <v>4752</v>
      </c>
      <c r="G2607" s="15" t="s">
        <v>4752</v>
      </c>
      <c r="H2607" s="1" t="s">
        <v>4752</v>
      </c>
      <c r="I2607" s="1"/>
      <c r="J2607" s="1"/>
      <c r="K2607" s="1" t="s">
        <v>4752</v>
      </c>
      <c r="L2607" s="1"/>
    </row>
    <row r="2608" spans="1:12" ht="15.6" x14ac:dyDescent="0.3">
      <c r="A2608" s="1" t="str">
        <f>Tabela6[[#This Row],[id_escola]]</f>
        <v>1508</v>
      </c>
      <c r="B2608" s="23">
        <f>AVERAGE(Tabela11[[#This Row],[1º Ano]],Tabela11[[#This Row],[2º Ano]],Tabela11[[#This Row],[3º Ano]],Tabela11[[#This Row],[4º Ano]])</f>
        <v>42</v>
      </c>
      <c r="C2608" s="23" t="s">
        <v>4752</v>
      </c>
      <c r="D2608" s="15">
        <v>0.99437500000931323</v>
      </c>
      <c r="E2608" s="15">
        <v>5.6249999906867743E-3</v>
      </c>
      <c r="F2608" s="15" t="s">
        <v>4752</v>
      </c>
      <c r="G2608" s="15" t="s">
        <v>4752</v>
      </c>
      <c r="H2608" s="1" t="s">
        <v>4752</v>
      </c>
      <c r="I2608" s="1"/>
      <c r="J2608" s="1"/>
      <c r="K2608" s="1" t="s">
        <v>4752</v>
      </c>
      <c r="L2608" s="1"/>
    </row>
    <row r="2609" spans="1:12" ht="15.6" x14ac:dyDescent="0.3">
      <c r="A2609" s="1" t="str">
        <f>Tabela6[[#This Row],[id_escola]]</f>
        <v>1508</v>
      </c>
      <c r="B2609" s="23">
        <f>AVERAGE(Tabela11[[#This Row],[1º Ano]],Tabela11[[#This Row],[2º Ano]],Tabela11[[#This Row],[3º Ano]],Tabela11[[#This Row],[4º Ano]])</f>
        <v>39.6875</v>
      </c>
      <c r="C2609" s="23" t="s">
        <v>4752</v>
      </c>
      <c r="D2609" s="15">
        <v>0.97625000006519258</v>
      </c>
      <c r="E2609" s="15">
        <v>2.3749999934807389E-2</v>
      </c>
      <c r="F2609" s="15" t="s">
        <v>4752</v>
      </c>
      <c r="G2609" s="15" t="s">
        <v>4752</v>
      </c>
      <c r="H2609" s="1" t="s">
        <v>4752</v>
      </c>
      <c r="I2609" s="1"/>
      <c r="J2609" s="1"/>
      <c r="K2609" s="1" t="s">
        <v>4752</v>
      </c>
      <c r="L2609" s="1"/>
    </row>
    <row r="2610" spans="1:12" ht="15.6" x14ac:dyDescent="0.3">
      <c r="A2610" s="1" t="str">
        <f>Tabela6[[#This Row],[id_escola]]</f>
        <v>1508</v>
      </c>
      <c r="B2610" s="23">
        <f>AVERAGE(Tabela11[[#This Row],[1º Ano]],Tabela11[[#This Row],[2º Ano]],Tabela11[[#This Row],[3º Ano]],Tabela11[[#This Row],[4º Ano]])</f>
        <v>36.3125</v>
      </c>
      <c r="C2610" s="23" t="s">
        <v>4752</v>
      </c>
      <c r="D2610" s="15">
        <v>0.99375000013969839</v>
      </c>
      <c r="E2610" s="15">
        <v>6.249999860301619E-3</v>
      </c>
      <c r="F2610" s="15" t="s">
        <v>4752</v>
      </c>
      <c r="G2610" s="15" t="s">
        <v>4752</v>
      </c>
      <c r="H2610" s="1" t="s">
        <v>4752</v>
      </c>
      <c r="I2610" s="1"/>
      <c r="J2610" s="1"/>
      <c r="K2610" s="1" t="s">
        <v>4752</v>
      </c>
      <c r="L2610" s="1"/>
    </row>
    <row r="2611" spans="1:12" ht="15.6" x14ac:dyDescent="0.3">
      <c r="A2611" s="1" t="str">
        <f>Tabela6[[#This Row],[id_escola]]</f>
        <v>1508</v>
      </c>
      <c r="B2611" s="23">
        <f>AVERAGE(Tabela11[[#This Row],[1º Ano]],Tabela11[[#This Row],[2º Ano]],Tabela11[[#This Row],[3º Ano]],Tabela11[[#This Row],[4º Ano]])</f>
        <v>42.9375</v>
      </c>
      <c r="C2611" s="23" t="s">
        <v>4752</v>
      </c>
      <c r="D2611" s="15">
        <v>0.99750000005587935</v>
      </c>
      <c r="E2611" s="15">
        <v>2.4999999441206499E-3</v>
      </c>
      <c r="F2611" s="15" t="s">
        <v>4752</v>
      </c>
      <c r="G2611" s="15" t="s">
        <v>4752</v>
      </c>
      <c r="H2611" s="1" t="s">
        <v>4752</v>
      </c>
      <c r="I2611" s="1"/>
      <c r="J2611" s="1"/>
      <c r="K2611" s="1" t="s">
        <v>4752</v>
      </c>
      <c r="L2611" s="1"/>
    </row>
    <row r="2612" spans="1:12" ht="15.6" x14ac:dyDescent="0.3">
      <c r="A2612" s="1" t="str">
        <f>Tabela6[[#This Row],[id_escola]]</f>
        <v>1509</v>
      </c>
      <c r="B2612" s="23">
        <f>AVERAGE(Tabela11[[#This Row],[1º Ano]],Tabela11[[#This Row],[2º Ano]],Tabela11[[#This Row],[3º Ano]],Tabela11[[#This Row],[4º Ano]])</f>
        <v>22.125</v>
      </c>
      <c r="C2612" s="23" t="s">
        <v>4752</v>
      </c>
      <c r="D2612" s="15">
        <v>0.99625000008381903</v>
      </c>
      <c r="E2612" s="15">
        <v>3.7499999161809687E-3</v>
      </c>
      <c r="F2612" s="15" t="s">
        <v>4752</v>
      </c>
      <c r="G2612" s="15" t="s">
        <v>4752</v>
      </c>
      <c r="H2612" s="1" t="s">
        <v>4752</v>
      </c>
      <c r="I2612" s="1"/>
      <c r="J2612" s="1"/>
      <c r="K2612" s="1" t="s">
        <v>4752</v>
      </c>
      <c r="L2612" s="1"/>
    </row>
    <row r="2613" spans="1:12" ht="15.6" x14ac:dyDescent="0.3">
      <c r="A2613" s="1" t="str">
        <f>Tabela6[[#This Row],[id_escola]]</f>
        <v>1509</v>
      </c>
      <c r="B2613" s="23">
        <f>AVERAGE(Tabela11[[#This Row],[1º Ano]],Tabela11[[#This Row],[2º Ano]],Tabela11[[#This Row],[3º Ano]],Tabela11[[#This Row],[4º Ano]])</f>
        <v>24.125</v>
      </c>
      <c r="C2613" s="23" t="s">
        <v>4752</v>
      </c>
      <c r="D2613" s="15">
        <v>1</v>
      </c>
      <c r="E2613" s="15">
        <v>0</v>
      </c>
      <c r="F2613" s="15" t="s">
        <v>4752</v>
      </c>
      <c r="G2613" s="15" t="s">
        <v>4752</v>
      </c>
      <c r="H2613" s="1" t="s">
        <v>4752</v>
      </c>
      <c r="I2613" s="1"/>
      <c r="J2613" s="1"/>
      <c r="K2613" s="1" t="s">
        <v>4752</v>
      </c>
      <c r="L2613" s="1"/>
    </row>
    <row r="2614" spans="1:12" ht="15.6" x14ac:dyDescent="0.3">
      <c r="A2614" s="1" t="str">
        <f>Tabela6[[#This Row],[id_escola]]</f>
        <v>1509</v>
      </c>
      <c r="B2614" s="23">
        <f>AVERAGE(Tabela11[[#This Row],[1º Ano]],Tabela11[[#This Row],[2º Ano]],Tabela11[[#This Row],[3º Ano]],Tabela11[[#This Row],[4º Ano]])</f>
        <v>22.125</v>
      </c>
      <c r="C2614" s="23" t="s">
        <v>4752</v>
      </c>
      <c r="D2614" s="15">
        <v>1</v>
      </c>
      <c r="E2614" s="15">
        <v>0</v>
      </c>
      <c r="F2614" s="15" t="s">
        <v>4752</v>
      </c>
      <c r="G2614" s="15" t="s">
        <v>4752</v>
      </c>
      <c r="H2614" s="1" t="s">
        <v>4752</v>
      </c>
      <c r="I2614" s="1"/>
      <c r="J2614" s="1"/>
      <c r="K2614" s="1" t="s">
        <v>4752</v>
      </c>
      <c r="L2614" s="1"/>
    </row>
    <row r="2615" spans="1:12" ht="15.6" x14ac:dyDescent="0.3">
      <c r="A2615" s="1" t="str">
        <f>Tabela6[[#This Row],[id_escola]]</f>
        <v>1509</v>
      </c>
      <c r="B2615" s="23">
        <f>AVERAGE(Tabela11[[#This Row],[1º Ano]],Tabela11[[#This Row],[2º Ano]],Tabela11[[#This Row],[3º Ano]],Tabela11[[#This Row],[4º Ano]])</f>
        <v>42.875</v>
      </c>
      <c r="C2615" s="23" t="s">
        <v>4752</v>
      </c>
      <c r="D2615" s="15">
        <v>0.98562500008847564</v>
      </c>
      <c r="E2615" s="15">
        <v>1.4374999911524348E-2</v>
      </c>
      <c r="F2615" s="15" t="s">
        <v>4752</v>
      </c>
      <c r="G2615" s="15" t="s">
        <v>4752</v>
      </c>
      <c r="H2615" s="1" t="s">
        <v>4752</v>
      </c>
      <c r="I2615" s="1"/>
      <c r="J2615" s="1"/>
      <c r="K2615" s="1" t="s">
        <v>4752</v>
      </c>
      <c r="L2615" s="1"/>
    </row>
    <row r="2616" spans="1:12" ht="15.6" x14ac:dyDescent="0.3">
      <c r="A2616" s="1" t="str">
        <f>Tabela6[[#This Row],[id_escola]]</f>
        <v>1509</v>
      </c>
      <c r="B2616" s="23">
        <f>AVERAGE(Tabela11[[#This Row],[1º Ano]],Tabela11[[#This Row],[2º Ano]],Tabela11[[#This Row],[3º Ano]],Tabela11[[#This Row],[4º Ano]])</f>
        <v>27.1875</v>
      </c>
      <c r="C2616" s="23" t="s">
        <v>4752</v>
      </c>
      <c r="D2616" s="15">
        <v>0.9781249996740371</v>
      </c>
      <c r="E2616" s="15">
        <v>2.1875000325962877E-2</v>
      </c>
      <c r="F2616" s="15" t="s">
        <v>4752</v>
      </c>
      <c r="G2616" s="15" t="s">
        <v>4752</v>
      </c>
      <c r="H2616" s="1" t="s">
        <v>4752</v>
      </c>
      <c r="I2616" s="1"/>
      <c r="J2616" s="1"/>
      <c r="K2616" s="1" t="s">
        <v>4752</v>
      </c>
      <c r="L2616" s="1"/>
    </row>
    <row r="2617" spans="1:12" ht="15.6" x14ac:dyDescent="0.3">
      <c r="A2617" s="1" t="str">
        <f>Tabela6[[#This Row],[id_escola]]</f>
        <v>1509</v>
      </c>
      <c r="B2617" s="23">
        <f>AVERAGE(Tabela11[[#This Row],[1º Ano]],Tabela11[[#This Row],[2º Ano]],Tabela11[[#This Row],[3º Ano]],Tabela11[[#This Row],[4º Ano]])</f>
        <v>38.375</v>
      </c>
      <c r="C2617" s="23" t="s">
        <v>4752</v>
      </c>
      <c r="D2617" s="15">
        <v>0.99625000008381903</v>
      </c>
      <c r="E2617" s="15">
        <v>3.7499999161809626E-3</v>
      </c>
      <c r="F2617" s="15" t="s">
        <v>4752</v>
      </c>
      <c r="G2617" s="15" t="s">
        <v>4752</v>
      </c>
      <c r="H2617" s="1" t="s">
        <v>4752</v>
      </c>
      <c r="I2617" s="1"/>
      <c r="J2617" s="1"/>
      <c r="K2617" s="1" t="s">
        <v>4752</v>
      </c>
      <c r="L2617" s="1"/>
    </row>
    <row r="2618" spans="1:12" ht="15.6" x14ac:dyDescent="0.3">
      <c r="A2618" s="1" t="str">
        <f>Tabela6[[#This Row],[id_escola]]</f>
        <v>1509</v>
      </c>
      <c r="B2618" s="23">
        <f>AVERAGE(Tabela11[[#This Row],[1º Ano]],Tabela11[[#This Row],[2º Ano]],Tabela11[[#This Row],[3º Ano]],Tabela11[[#This Row],[4º Ano]])</f>
        <v>34.3125</v>
      </c>
      <c r="C2618" s="23" t="s">
        <v>4752</v>
      </c>
      <c r="D2618" s="15">
        <v>0.99625000008381903</v>
      </c>
      <c r="E2618" s="15">
        <v>3.7499999161809687E-3</v>
      </c>
      <c r="F2618" s="15" t="s">
        <v>4752</v>
      </c>
      <c r="G2618" s="15" t="s">
        <v>4752</v>
      </c>
      <c r="H2618" s="1" t="s">
        <v>4752</v>
      </c>
      <c r="I2618" s="1"/>
      <c r="J2618" s="1"/>
      <c r="K2618" s="1" t="s">
        <v>4752</v>
      </c>
      <c r="L2618" s="1"/>
    </row>
    <row r="2619" spans="1:12" ht="15.6" x14ac:dyDescent="0.3">
      <c r="A2619" s="1" t="str">
        <f>Tabela6[[#This Row],[id_escola]]</f>
        <v>1509</v>
      </c>
      <c r="B2619" s="23">
        <f>AVERAGE(Tabela11[[#This Row],[1º Ano]],Tabela11[[#This Row],[2º Ano]],Tabela11[[#This Row],[3º Ano]],Tabela11[[#This Row],[4º Ano]])</f>
        <v>57.3125</v>
      </c>
      <c r="C2619" s="23" t="s">
        <v>4752</v>
      </c>
      <c r="D2619" s="15">
        <v>1</v>
      </c>
      <c r="E2619" s="15">
        <v>0</v>
      </c>
      <c r="F2619" s="15" t="s">
        <v>4752</v>
      </c>
      <c r="G2619" s="15" t="s">
        <v>4752</v>
      </c>
      <c r="H2619" s="1" t="s">
        <v>4752</v>
      </c>
      <c r="I2619" s="1"/>
      <c r="J2619" s="1"/>
      <c r="K2619" s="1" t="s">
        <v>4752</v>
      </c>
      <c r="L2619" s="1"/>
    </row>
    <row r="2620" spans="1:12" ht="15.6" x14ac:dyDescent="0.3">
      <c r="A2620" s="1" t="str">
        <f>Tabela6[[#This Row],[id_escola]]</f>
        <v>1509</v>
      </c>
      <c r="B2620" s="23">
        <f>AVERAGE(Tabela11[[#This Row],[1º Ano]],Tabela11[[#This Row],[2º Ano]],Tabela11[[#This Row],[3º Ano]],Tabela11[[#This Row],[4º Ano]])</f>
        <v>23</v>
      </c>
      <c r="C2620" s="23" t="s">
        <v>4752</v>
      </c>
      <c r="D2620" s="15">
        <v>0.97375000058673322</v>
      </c>
      <c r="E2620" s="15">
        <v>2.6249999413266757E-2</v>
      </c>
      <c r="F2620" s="15" t="s">
        <v>4752</v>
      </c>
      <c r="G2620" s="15" t="s">
        <v>4752</v>
      </c>
      <c r="H2620" s="1" t="s">
        <v>4752</v>
      </c>
      <c r="I2620" s="1"/>
      <c r="J2620" s="1"/>
      <c r="K2620" s="1" t="s">
        <v>4752</v>
      </c>
      <c r="L2620" s="1"/>
    </row>
    <row r="2621" spans="1:12" ht="15.6" x14ac:dyDescent="0.3">
      <c r="A2621" s="1" t="str">
        <f>Tabela6[[#This Row],[id_escola]]</f>
        <v>1509</v>
      </c>
      <c r="B2621" s="23">
        <f>AVERAGE(Tabela11[[#This Row],[1º Ano]],Tabela11[[#This Row],[2º Ano]],Tabela11[[#This Row],[3º Ano]],Tabela11[[#This Row],[4º Ano]])</f>
        <v>21.4375</v>
      </c>
      <c r="C2621" s="23" t="s">
        <v>4752</v>
      </c>
      <c r="D2621" s="15">
        <v>1</v>
      </c>
      <c r="E2621" s="15">
        <v>0</v>
      </c>
      <c r="F2621" s="15" t="s">
        <v>4752</v>
      </c>
      <c r="G2621" s="15" t="s">
        <v>4752</v>
      </c>
      <c r="H2621" s="1" t="s">
        <v>4752</v>
      </c>
      <c r="I2621" s="1"/>
      <c r="J2621" s="1"/>
      <c r="K2621" s="1" t="s">
        <v>4752</v>
      </c>
      <c r="L2621" s="1"/>
    </row>
    <row r="2622" spans="1:12" ht="15.6" x14ac:dyDescent="0.3">
      <c r="A2622" s="1" t="str">
        <f>Tabela6[[#This Row],[id_escola]]</f>
        <v>1509</v>
      </c>
      <c r="B2622" s="23">
        <f>AVERAGE(Tabela11[[#This Row],[1º Ano]],Tabela11[[#This Row],[2º Ano]],Tabela11[[#This Row],[3º Ano]],Tabela11[[#This Row],[4º Ano]])</f>
        <v>92.3125</v>
      </c>
      <c r="C2622" s="23" t="s">
        <v>4752</v>
      </c>
      <c r="D2622" s="15">
        <v>0.98750000016298145</v>
      </c>
      <c r="E2622" s="15">
        <v>1.2499999837018549E-2</v>
      </c>
      <c r="F2622" s="15" t="s">
        <v>4752</v>
      </c>
      <c r="G2622" s="15" t="s">
        <v>4752</v>
      </c>
      <c r="H2622" s="1" t="s">
        <v>4752</v>
      </c>
      <c r="I2622" s="1"/>
      <c r="J2622" s="1"/>
      <c r="K2622" s="1" t="s">
        <v>4752</v>
      </c>
      <c r="L2622" s="1"/>
    </row>
    <row r="2623" spans="1:12" ht="15.6" x14ac:dyDescent="0.3">
      <c r="A2623" s="1" t="str">
        <f>Tabela6[[#This Row],[id_escola]]</f>
        <v>1509</v>
      </c>
      <c r="B2623" s="23">
        <f>AVERAGE(Tabela11[[#This Row],[1º Ano]],Tabela11[[#This Row],[2º Ano]],Tabela11[[#This Row],[3º Ano]],Tabela11[[#This Row],[4º Ano]])</f>
        <v>29.4375</v>
      </c>
      <c r="C2623" s="23" t="s">
        <v>4752</v>
      </c>
      <c r="D2623" s="15">
        <v>0.99374999990686774</v>
      </c>
      <c r="E2623" s="15">
        <v>6.2500000931322497E-3</v>
      </c>
      <c r="F2623" s="15" t="s">
        <v>4752</v>
      </c>
      <c r="G2623" s="15" t="s">
        <v>4752</v>
      </c>
      <c r="H2623" s="1" t="s">
        <v>4752</v>
      </c>
      <c r="I2623" s="1"/>
      <c r="J2623" s="1"/>
      <c r="K2623" s="1" t="s">
        <v>4752</v>
      </c>
      <c r="L2623" s="1"/>
    </row>
    <row r="2624" spans="1:12" ht="15.6" x14ac:dyDescent="0.3">
      <c r="A2624" s="1" t="str">
        <f>Tabela6[[#This Row],[id_escola]]</f>
        <v>1509</v>
      </c>
      <c r="B2624" s="23">
        <f>AVERAGE(Tabela11[[#This Row],[1º Ano]],Tabela11[[#This Row],[2º Ano]],Tabela11[[#This Row],[3º Ano]],Tabela11[[#This Row],[4º Ano]])</f>
        <v>26.5625</v>
      </c>
      <c r="C2624" s="23" t="s">
        <v>4752</v>
      </c>
      <c r="D2624" s="15">
        <v>0.9931250000372529</v>
      </c>
      <c r="E2624" s="15">
        <v>6.8749999627470935E-3</v>
      </c>
      <c r="F2624" s="15" t="s">
        <v>4752</v>
      </c>
      <c r="G2624" s="15" t="s">
        <v>4752</v>
      </c>
      <c r="H2624" s="1" t="s">
        <v>4752</v>
      </c>
      <c r="I2624" s="1"/>
      <c r="J2624" s="1"/>
      <c r="K2624" s="1" t="s">
        <v>4752</v>
      </c>
      <c r="L2624" s="1"/>
    </row>
    <row r="2625" spans="1:12" ht="15.6" x14ac:dyDescent="0.3">
      <c r="A2625" s="1" t="str">
        <f>Tabela6[[#This Row],[id_escola]]</f>
        <v>1509</v>
      </c>
      <c r="B2625" s="23">
        <f>AVERAGE(Tabela11[[#This Row],[1º Ano]],Tabela11[[#This Row],[2º Ano]],Tabela11[[#This Row],[3º Ano]],Tabela11[[#This Row],[4º Ano]])</f>
        <v>18.8125</v>
      </c>
      <c r="C2625" s="23" t="s">
        <v>4752</v>
      </c>
      <c r="D2625" s="15">
        <v>0.99625000008381903</v>
      </c>
      <c r="E2625" s="15">
        <v>3.7499999161809687E-3</v>
      </c>
      <c r="F2625" s="15" t="s">
        <v>4752</v>
      </c>
      <c r="G2625" s="15" t="s">
        <v>4752</v>
      </c>
      <c r="H2625" s="1" t="s">
        <v>4752</v>
      </c>
      <c r="I2625" s="1"/>
      <c r="J2625" s="1"/>
      <c r="K2625" s="1" t="s">
        <v>4752</v>
      </c>
      <c r="L2625" s="1"/>
    </row>
    <row r="2626" spans="1:12" ht="15.6" x14ac:dyDescent="0.3">
      <c r="A2626" s="1" t="str">
        <f>Tabela6[[#This Row],[id_escola]]</f>
        <v>1509</v>
      </c>
      <c r="B2626" s="23">
        <f>AVERAGE(Tabela11[[#This Row],[1º Ano]],Tabela11[[#This Row],[2º Ano]],Tabela11[[#This Row],[3º Ano]],Tabela11[[#This Row],[4º Ano]])</f>
        <v>19.8125</v>
      </c>
      <c r="C2626" s="23" t="s">
        <v>4752</v>
      </c>
      <c r="D2626" s="15">
        <v>1</v>
      </c>
      <c r="E2626" s="15">
        <v>0</v>
      </c>
      <c r="F2626" s="15" t="s">
        <v>4752</v>
      </c>
      <c r="G2626" s="15" t="s">
        <v>4752</v>
      </c>
      <c r="H2626" s="1" t="s">
        <v>4752</v>
      </c>
      <c r="I2626" s="1"/>
      <c r="J2626" s="1"/>
      <c r="K2626" s="1" t="s">
        <v>4752</v>
      </c>
      <c r="L2626" s="1"/>
    </row>
    <row r="2627" spans="1:12" ht="15.6" x14ac:dyDescent="0.3">
      <c r="A2627" s="1" t="str">
        <f>Tabela6[[#This Row],[id_escola]]</f>
        <v>1509</v>
      </c>
      <c r="B2627" s="23">
        <f>AVERAGE(Tabela11[[#This Row],[1º Ano]],Tabela11[[#This Row],[2º Ano]],Tabela11[[#This Row],[3º Ano]],Tabela11[[#This Row],[4º Ano]])</f>
        <v>23.875</v>
      </c>
      <c r="C2627" s="23" t="s">
        <v>4752</v>
      </c>
      <c r="D2627" s="15">
        <v>1</v>
      </c>
      <c r="E2627" s="15">
        <v>0</v>
      </c>
      <c r="F2627" s="15" t="s">
        <v>4752</v>
      </c>
      <c r="G2627" s="15" t="s">
        <v>4752</v>
      </c>
      <c r="H2627" s="1" t="s">
        <v>4752</v>
      </c>
      <c r="I2627" s="1"/>
      <c r="J2627" s="1"/>
      <c r="K2627" s="1" t="s">
        <v>4752</v>
      </c>
      <c r="L2627" s="1"/>
    </row>
    <row r="2628" spans="1:12" ht="15.6" x14ac:dyDescent="0.3">
      <c r="A2628" s="1" t="str">
        <f>Tabela6[[#This Row],[id_escola]]</f>
        <v>1510</v>
      </c>
      <c r="B2628" s="23">
        <f>AVERAGE(Tabela11[[#This Row],[1º Ano]],Tabela11[[#This Row],[2º Ano]],Tabela11[[#This Row],[3º Ano]],Tabela11[[#This Row],[4º Ano]])</f>
        <v>45.5</v>
      </c>
      <c r="C2628" s="23" t="s">
        <v>4752</v>
      </c>
      <c r="D2628" s="15">
        <v>0.98937500012107193</v>
      </c>
      <c r="E2628" s="15">
        <v>1.0624999878928062E-2</v>
      </c>
      <c r="F2628" s="15" t="s">
        <v>4752</v>
      </c>
      <c r="G2628" s="15" t="s">
        <v>4752</v>
      </c>
      <c r="H2628" s="1" t="s">
        <v>4752</v>
      </c>
      <c r="I2628" s="1"/>
      <c r="J2628" s="1"/>
      <c r="K2628" s="1" t="s">
        <v>4752</v>
      </c>
      <c r="L2628" s="1"/>
    </row>
    <row r="2629" spans="1:12" ht="15.6" x14ac:dyDescent="0.3">
      <c r="A2629" s="1" t="str">
        <f>Tabela6[[#This Row],[id_escola]]</f>
        <v>1510</v>
      </c>
      <c r="B2629" s="23">
        <f>AVERAGE(Tabela11[[#This Row],[1º Ano]],Tabela11[[#This Row],[2º Ano]],Tabela11[[#This Row],[3º Ano]],Tabela11[[#This Row],[4º Ano]])</f>
        <v>63.6875</v>
      </c>
      <c r="C2629" s="23" t="s">
        <v>4752</v>
      </c>
      <c r="D2629" s="15">
        <v>0.99937500001396984</v>
      </c>
      <c r="E2629" s="15">
        <v>6.2499998603016127E-4</v>
      </c>
      <c r="F2629" s="15" t="s">
        <v>4752</v>
      </c>
      <c r="G2629" s="15" t="s">
        <v>4752</v>
      </c>
      <c r="H2629" s="1" t="s">
        <v>4752</v>
      </c>
      <c r="I2629" s="1"/>
      <c r="J2629" s="1"/>
      <c r="K2629" s="1" t="s">
        <v>4752</v>
      </c>
      <c r="L2629" s="1"/>
    </row>
    <row r="2630" spans="1:12" ht="15.6" x14ac:dyDescent="0.3">
      <c r="A2630" s="1" t="str">
        <f>Tabela6[[#This Row],[id_escola]]</f>
        <v>1510</v>
      </c>
      <c r="B2630" s="23">
        <f>AVERAGE(Tabela11[[#This Row],[1º Ano]],Tabela11[[#This Row],[2º Ano]],Tabela11[[#This Row],[3º Ano]],Tabela11[[#This Row],[4º Ano]])</f>
        <v>47.375</v>
      </c>
      <c r="C2630" s="23" t="s">
        <v>4752</v>
      </c>
      <c r="D2630" s="15">
        <v>1</v>
      </c>
      <c r="E2630" s="15">
        <v>0</v>
      </c>
      <c r="F2630" s="15" t="s">
        <v>4752</v>
      </c>
      <c r="G2630" s="15" t="s">
        <v>4752</v>
      </c>
      <c r="H2630" s="1" t="s">
        <v>4752</v>
      </c>
      <c r="I2630" s="1"/>
      <c r="J2630" s="1"/>
      <c r="K2630" s="1" t="s">
        <v>4752</v>
      </c>
      <c r="L2630" s="1"/>
    </row>
    <row r="2631" spans="1:12" ht="15.6" x14ac:dyDescent="0.3">
      <c r="A2631" s="1" t="str">
        <f>Tabela6[[#This Row],[id_escola]]</f>
        <v>1510</v>
      </c>
      <c r="B2631" s="23">
        <f>AVERAGE(Tabela11[[#This Row],[1º Ano]],Tabela11[[#This Row],[2º Ano]],Tabela11[[#This Row],[3º Ano]],Tabela11[[#This Row],[4º Ano]])</f>
        <v>59.0625</v>
      </c>
      <c r="C2631" s="23" t="s">
        <v>4752</v>
      </c>
      <c r="D2631" s="15">
        <v>0.99937500001396984</v>
      </c>
      <c r="E2631" s="15">
        <v>6.2499998603016127E-4</v>
      </c>
      <c r="F2631" s="15" t="s">
        <v>4752</v>
      </c>
      <c r="G2631" s="15" t="s">
        <v>4752</v>
      </c>
      <c r="H2631" s="1" t="s">
        <v>4752</v>
      </c>
      <c r="I2631" s="1"/>
      <c r="J2631" s="1"/>
      <c r="K2631" s="1" t="s">
        <v>4752</v>
      </c>
      <c r="L2631" s="1"/>
    </row>
    <row r="2632" spans="1:12" ht="15.6" x14ac:dyDescent="0.3">
      <c r="A2632" s="1" t="str">
        <f>Tabela6[[#This Row],[id_escola]]</f>
        <v>1510</v>
      </c>
      <c r="B2632" s="23">
        <f>AVERAGE(Tabela11[[#This Row],[1º Ano]],Tabela11[[#This Row],[2º Ano]],Tabela11[[#This Row],[3º Ano]],Tabela11[[#This Row],[4º Ano]])</f>
        <v>30.75</v>
      </c>
      <c r="C2632" s="23" t="s">
        <v>4752</v>
      </c>
      <c r="D2632" s="15">
        <v>0.99375000002328306</v>
      </c>
      <c r="E2632" s="15">
        <v>6.2499999767169313E-3</v>
      </c>
      <c r="F2632" s="15" t="s">
        <v>4752</v>
      </c>
      <c r="G2632" s="15" t="s">
        <v>4752</v>
      </c>
      <c r="H2632" s="1" t="s">
        <v>4752</v>
      </c>
      <c r="I2632" s="1"/>
      <c r="J2632" s="1"/>
      <c r="K2632" s="1" t="s">
        <v>4752</v>
      </c>
      <c r="L2632" s="1"/>
    </row>
    <row r="2633" spans="1:12" ht="15.6" x14ac:dyDescent="0.3">
      <c r="A2633" s="1" t="str">
        <f>Tabela6[[#This Row],[id_escola]]</f>
        <v>1510</v>
      </c>
      <c r="B2633" s="23">
        <f>AVERAGE(Tabela11[[#This Row],[1º Ano]],Tabela11[[#This Row],[2º Ano]],Tabela11[[#This Row],[3º Ano]],Tabela11[[#This Row],[4º Ano]])</f>
        <v>42.875</v>
      </c>
      <c r="C2633" s="23" t="s">
        <v>4752</v>
      </c>
      <c r="D2633" s="15">
        <v>0.99375000013969839</v>
      </c>
      <c r="E2633" s="15">
        <v>6.249999860301619E-3</v>
      </c>
      <c r="F2633" s="15" t="s">
        <v>4752</v>
      </c>
      <c r="G2633" s="15" t="s">
        <v>4752</v>
      </c>
      <c r="H2633" s="1" t="s">
        <v>4752</v>
      </c>
      <c r="I2633" s="1"/>
      <c r="J2633" s="1"/>
      <c r="K2633" s="1" t="s">
        <v>4752</v>
      </c>
      <c r="L2633" s="1"/>
    </row>
    <row r="2634" spans="1:12" ht="15.6" x14ac:dyDescent="0.3">
      <c r="A2634" s="1" t="str">
        <f>Tabela6[[#This Row],[id_escola]]</f>
        <v>1510</v>
      </c>
      <c r="B2634" s="23">
        <f>AVERAGE(Tabela11[[#This Row],[1º Ano]],Tabela11[[#This Row],[2º Ano]],Tabela11[[#This Row],[3º Ano]],Tabela11[[#This Row],[4º Ano]])</f>
        <v>32</v>
      </c>
      <c r="C2634" s="23" t="s">
        <v>4752</v>
      </c>
      <c r="D2634" s="15">
        <v>0.99875000002793968</v>
      </c>
      <c r="E2634" s="15">
        <v>1.2499999720603249E-3</v>
      </c>
      <c r="F2634" s="15" t="s">
        <v>4752</v>
      </c>
      <c r="G2634" s="15" t="s">
        <v>4752</v>
      </c>
      <c r="H2634" s="1" t="s">
        <v>4752</v>
      </c>
      <c r="I2634" s="1"/>
      <c r="J2634" s="1"/>
      <c r="K2634" s="1" t="s">
        <v>4752</v>
      </c>
      <c r="L2634" s="1"/>
    </row>
    <row r="2635" spans="1:12" ht="15.6" x14ac:dyDescent="0.3">
      <c r="A2635" s="1" t="str">
        <f>Tabela6[[#This Row],[id_escola]]</f>
        <v>1510</v>
      </c>
      <c r="B2635" s="23">
        <f>AVERAGE(Tabela11[[#This Row],[1º Ano]],Tabela11[[#This Row],[2º Ano]],Tabela11[[#This Row],[3º Ano]],Tabela11[[#This Row],[4º Ano]])</f>
        <v>38.5</v>
      </c>
      <c r="C2635" s="23" t="s">
        <v>4752</v>
      </c>
      <c r="D2635" s="15">
        <v>0.99875000002793968</v>
      </c>
      <c r="E2635" s="15">
        <v>1.2499999720603249E-3</v>
      </c>
      <c r="F2635" s="15" t="s">
        <v>4752</v>
      </c>
      <c r="G2635" s="15" t="s">
        <v>4752</v>
      </c>
      <c r="H2635" s="1" t="s">
        <v>4752</v>
      </c>
      <c r="I2635" s="1"/>
      <c r="J2635" s="1"/>
      <c r="K2635" s="1" t="s">
        <v>4752</v>
      </c>
      <c r="L2635" s="1"/>
    </row>
    <row r="2636" spans="1:12" ht="15.6" x14ac:dyDescent="0.3">
      <c r="A2636" s="1" t="str">
        <f>Tabela6[[#This Row],[id_escola]]</f>
        <v>1510</v>
      </c>
      <c r="B2636" s="23">
        <f>AVERAGE(Tabela11[[#This Row],[1º Ano]],Tabela11[[#This Row],[2º Ano]],Tabela11[[#This Row],[3º Ano]],Tabela11[[#This Row],[4º Ano]])</f>
        <v>42.8125</v>
      </c>
      <c r="C2636" s="23" t="s">
        <v>4752</v>
      </c>
      <c r="D2636" s="15">
        <v>1</v>
      </c>
      <c r="E2636" s="15">
        <v>0</v>
      </c>
      <c r="F2636" s="15" t="s">
        <v>4752</v>
      </c>
      <c r="G2636" s="15" t="s">
        <v>4752</v>
      </c>
      <c r="H2636" s="1" t="s">
        <v>4752</v>
      </c>
      <c r="I2636" s="1"/>
      <c r="J2636" s="1"/>
      <c r="K2636" s="1" t="s">
        <v>4752</v>
      </c>
      <c r="L2636" s="1"/>
    </row>
    <row r="2637" spans="1:12" ht="15.6" x14ac:dyDescent="0.3">
      <c r="A2637" s="1" t="str">
        <f>Tabela6[[#This Row],[id_escola]]</f>
        <v>1510</v>
      </c>
      <c r="B2637" s="23">
        <f>AVERAGE(Tabela11[[#This Row],[1º Ano]],Tabela11[[#This Row],[2º Ano]],Tabela11[[#This Row],[3º Ano]],Tabela11[[#This Row],[4º Ano]])</f>
        <v>34.25</v>
      </c>
      <c r="C2637" s="23" t="s">
        <v>4752</v>
      </c>
      <c r="D2637" s="15">
        <v>0.98000000021420419</v>
      </c>
      <c r="E2637" s="15">
        <v>1.9999999785795825E-2</v>
      </c>
      <c r="F2637" s="15" t="s">
        <v>4752</v>
      </c>
      <c r="G2637" s="15" t="s">
        <v>4752</v>
      </c>
      <c r="H2637" s="1" t="s">
        <v>4752</v>
      </c>
      <c r="I2637" s="1"/>
      <c r="J2637" s="1"/>
      <c r="K2637" s="1" t="s">
        <v>4752</v>
      </c>
      <c r="L2637" s="1"/>
    </row>
    <row r="2638" spans="1:12" ht="15.6" x14ac:dyDescent="0.3">
      <c r="A2638" s="1" t="str">
        <f>Tabela6[[#This Row],[id_escola]]</f>
        <v>1510</v>
      </c>
      <c r="B2638" s="23">
        <f>AVERAGE(Tabela11[[#This Row],[1º Ano]],Tabela11[[#This Row],[2º Ano]],Tabela11[[#This Row],[3º Ano]],Tabela11[[#This Row],[4º Ano]])</f>
        <v>36</v>
      </c>
      <c r="C2638" s="23" t="s">
        <v>4752</v>
      </c>
      <c r="D2638" s="15">
        <v>0.99625000008381903</v>
      </c>
      <c r="E2638" s="15">
        <v>3.7499999161809748E-3</v>
      </c>
      <c r="F2638" s="15" t="s">
        <v>4752</v>
      </c>
      <c r="G2638" s="15" t="s">
        <v>4752</v>
      </c>
      <c r="H2638" s="1" t="s">
        <v>4752</v>
      </c>
      <c r="I2638" s="1"/>
      <c r="J2638" s="1"/>
      <c r="K2638" s="1" t="s">
        <v>4752</v>
      </c>
      <c r="L2638" s="1"/>
    </row>
    <row r="2639" spans="1:12" ht="15.6" x14ac:dyDescent="0.3">
      <c r="A2639" s="1" t="str">
        <f>Tabela6[[#This Row],[id_escola]]</f>
        <v>1510</v>
      </c>
      <c r="B2639" s="23">
        <f>AVERAGE(Tabela11[[#This Row],[1º Ano]],Tabela11[[#This Row],[2º Ano]],Tabela11[[#This Row],[3º Ano]],Tabela11[[#This Row],[4º Ano]])</f>
        <v>44.875</v>
      </c>
      <c r="C2639" s="23" t="s">
        <v>4752</v>
      </c>
      <c r="D2639" s="15">
        <v>1</v>
      </c>
      <c r="E2639" s="15">
        <v>0</v>
      </c>
      <c r="F2639" s="15" t="s">
        <v>4752</v>
      </c>
      <c r="G2639" s="15" t="s">
        <v>4752</v>
      </c>
      <c r="H2639" s="1" t="s">
        <v>4752</v>
      </c>
      <c r="I2639" s="1"/>
      <c r="J2639" s="1"/>
      <c r="K2639" s="1" t="s">
        <v>4752</v>
      </c>
      <c r="L2639" s="1"/>
    </row>
    <row r="2640" spans="1:12" ht="15.6" x14ac:dyDescent="0.3">
      <c r="A2640" s="1" t="str">
        <f>Tabela6[[#This Row],[id_escola]]</f>
        <v>1510</v>
      </c>
      <c r="B2640" s="23">
        <f>AVERAGE(Tabela11[[#This Row],[1º Ano]],Tabela11[[#This Row],[2º Ano]],Tabela11[[#This Row],[3º Ano]],Tabela11[[#This Row],[4º Ano]])</f>
        <v>88.1875</v>
      </c>
      <c r="C2640" s="23" t="s">
        <v>4752</v>
      </c>
      <c r="D2640" s="15">
        <v>0.99937500001396984</v>
      </c>
      <c r="E2640" s="15">
        <v>6.2499998603016127E-4</v>
      </c>
      <c r="F2640" s="15" t="s">
        <v>4752</v>
      </c>
      <c r="G2640" s="15" t="s">
        <v>4752</v>
      </c>
      <c r="H2640" s="1" t="s">
        <v>4752</v>
      </c>
      <c r="I2640" s="1"/>
      <c r="J2640" s="1"/>
      <c r="K2640" s="1" t="s">
        <v>4752</v>
      </c>
      <c r="L2640" s="1"/>
    </row>
    <row r="2641" spans="1:12" ht="15.6" x14ac:dyDescent="0.3">
      <c r="A2641" s="1" t="str">
        <f>Tabela6[[#This Row],[id_escola]]</f>
        <v>1510</v>
      </c>
      <c r="B2641" s="23">
        <f>AVERAGE(Tabela11[[#This Row],[1º Ano]],Tabela11[[#This Row],[2º Ano]],Tabela11[[#This Row],[3º Ano]],Tabela11[[#This Row],[4º Ano]])</f>
        <v>13.1875</v>
      </c>
      <c r="C2641" s="23" t="s">
        <v>4752</v>
      </c>
      <c r="D2641" s="15">
        <v>0.96812500013038516</v>
      </c>
      <c r="E2641" s="15">
        <v>3.1874999869614826E-2</v>
      </c>
      <c r="F2641" s="15" t="s">
        <v>4752</v>
      </c>
      <c r="G2641" s="15" t="s">
        <v>4752</v>
      </c>
      <c r="H2641" s="1" t="s">
        <v>4752</v>
      </c>
      <c r="I2641" s="1"/>
      <c r="J2641" s="1"/>
      <c r="K2641" s="1" t="s">
        <v>4752</v>
      </c>
      <c r="L2641" s="1"/>
    </row>
    <row r="2642" spans="1:12" ht="15.6" x14ac:dyDescent="0.3">
      <c r="A2642" s="1" t="str">
        <f>Tabela6[[#This Row],[id_escola]]</f>
        <v>1510</v>
      </c>
      <c r="B2642" s="23">
        <f>AVERAGE(Tabela11[[#This Row],[1º Ano]],Tabela11[[#This Row],[2º Ano]],Tabela11[[#This Row],[3º Ano]],Tabela11[[#This Row],[4º Ano]])</f>
        <v>26.875</v>
      </c>
      <c r="C2642" s="23" t="s">
        <v>4752</v>
      </c>
      <c r="D2642" s="15">
        <v>1</v>
      </c>
      <c r="E2642" s="15">
        <v>0</v>
      </c>
      <c r="F2642" s="15" t="s">
        <v>4752</v>
      </c>
      <c r="G2642" s="15" t="s">
        <v>4752</v>
      </c>
      <c r="H2642" s="1" t="s">
        <v>4752</v>
      </c>
      <c r="I2642" s="1"/>
      <c r="J2642" s="1"/>
      <c r="K2642" s="1" t="s">
        <v>4752</v>
      </c>
      <c r="L2642" s="1"/>
    </row>
    <row r="2643" spans="1:12" ht="15.6" x14ac:dyDescent="0.3">
      <c r="A2643" s="1" t="str">
        <f>Tabela6[[#This Row],[id_escola]]</f>
        <v>1510</v>
      </c>
      <c r="B2643" s="23">
        <f>AVERAGE(Tabela11[[#This Row],[1º Ano]],Tabela11[[#This Row],[2º Ano]],Tabela11[[#This Row],[3º Ano]],Tabela11[[#This Row],[4º Ano]])</f>
        <v>57.4375</v>
      </c>
      <c r="C2643" s="23" t="s">
        <v>4752</v>
      </c>
      <c r="D2643" s="15">
        <v>0.99812500004190952</v>
      </c>
      <c r="E2643" s="15">
        <v>1.8749999580904863E-3</v>
      </c>
      <c r="F2643" s="15" t="s">
        <v>4752</v>
      </c>
      <c r="G2643" s="15" t="s">
        <v>4752</v>
      </c>
      <c r="H2643" s="1" t="s">
        <v>4752</v>
      </c>
      <c r="I2643" s="1"/>
      <c r="J2643" s="1"/>
      <c r="K2643" s="1" t="s">
        <v>4752</v>
      </c>
      <c r="L2643" s="1"/>
    </row>
    <row r="2644" spans="1:12" ht="15.6" x14ac:dyDescent="0.3">
      <c r="A2644" s="1" t="str">
        <f>Tabela6[[#This Row],[id_escola]]</f>
        <v>1510</v>
      </c>
      <c r="B2644" s="23">
        <f>AVERAGE(Tabela11[[#This Row],[1º Ano]],Tabela11[[#This Row],[2º Ano]],Tabela11[[#This Row],[3º Ano]],Tabela11[[#This Row],[4º Ano]])</f>
        <v>35</v>
      </c>
      <c r="C2644" s="23" t="s">
        <v>4752</v>
      </c>
      <c r="D2644" s="15">
        <v>0.99875000002793968</v>
      </c>
      <c r="E2644" s="15">
        <v>1.2499999720603249E-3</v>
      </c>
      <c r="F2644" s="15" t="s">
        <v>4752</v>
      </c>
      <c r="G2644" s="15" t="s">
        <v>4752</v>
      </c>
      <c r="H2644" s="1" t="s">
        <v>4752</v>
      </c>
      <c r="I2644" s="1"/>
      <c r="J2644" s="1"/>
      <c r="K2644" s="1" t="s">
        <v>4752</v>
      </c>
      <c r="L2644" s="1"/>
    </row>
    <row r="2645" spans="1:12" ht="15.6" x14ac:dyDescent="0.3">
      <c r="A2645" s="1" t="str">
        <f>Tabela6[[#This Row],[id_escola]]</f>
        <v>1511</v>
      </c>
      <c r="B2645" s="23">
        <f>AVERAGE(Tabela11[[#This Row],[1º Ano]],Tabela11[[#This Row],[2º Ano]],Tabela11[[#This Row],[3º Ano]],Tabela11[[#This Row],[4º Ano]])</f>
        <v>17.625</v>
      </c>
      <c r="C2645" s="23" t="s">
        <v>4752</v>
      </c>
      <c r="D2645" s="15">
        <v>1</v>
      </c>
      <c r="E2645" s="15">
        <v>0</v>
      </c>
      <c r="F2645" s="15" t="s">
        <v>4752</v>
      </c>
      <c r="G2645" s="15" t="s">
        <v>4752</v>
      </c>
      <c r="H2645" s="1" t="s">
        <v>4752</v>
      </c>
      <c r="I2645" s="1"/>
      <c r="J2645" s="1"/>
      <c r="K2645" s="1" t="s">
        <v>4752</v>
      </c>
      <c r="L2645" s="1"/>
    </row>
    <row r="2646" spans="1:12" ht="15.6" x14ac:dyDescent="0.3">
      <c r="A2646" s="1" t="str">
        <f>Tabela6[[#This Row],[id_escola]]</f>
        <v>1511</v>
      </c>
      <c r="B2646" s="23">
        <f>AVERAGE(Tabela11[[#This Row],[1º Ano]],Tabela11[[#This Row],[2º Ano]],Tabela11[[#This Row],[3º Ano]],Tabela11[[#This Row],[4º Ano]])</f>
        <v>23.1875</v>
      </c>
      <c r="C2646" s="23" t="s">
        <v>4752</v>
      </c>
      <c r="D2646" s="15">
        <v>0.99750000005587935</v>
      </c>
      <c r="E2646" s="15">
        <v>2.4999999441206438E-3</v>
      </c>
      <c r="F2646" s="15" t="s">
        <v>4752</v>
      </c>
      <c r="G2646" s="15" t="s">
        <v>4752</v>
      </c>
      <c r="H2646" s="1" t="s">
        <v>4752</v>
      </c>
      <c r="I2646" s="1"/>
      <c r="J2646" s="1"/>
      <c r="K2646" s="1" t="s">
        <v>4752</v>
      </c>
      <c r="L2646" s="1"/>
    </row>
    <row r="2647" spans="1:12" ht="15.6" x14ac:dyDescent="0.3">
      <c r="A2647" s="1" t="str">
        <f>Tabela6[[#This Row],[id_escola]]</f>
        <v>1511</v>
      </c>
      <c r="B2647" s="23">
        <f>AVERAGE(Tabela11[[#This Row],[1º Ano]],Tabela11[[#This Row],[2º Ano]],Tabela11[[#This Row],[3º Ano]],Tabela11[[#This Row],[4º Ano]])</f>
        <v>18.75</v>
      </c>
      <c r="C2647" s="23" t="s">
        <v>4752</v>
      </c>
      <c r="D2647" s="15">
        <v>1</v>
      </c>
      <c r="E2647" s="15">
        <v>0</v>
      </c>
      <c r="F2647" s="15" t="s">
        <v>4752</v>
      </c>
      <c r="G2647" s="15" t="s">
        <v>4752</v>
      </c>
      <c r="H2647" s="1" t="s">
        <v>4752</v>
      </c>
      <c r="I2647" s="1"/>
      <c r="J2647" s="1"/>
      <c r="K2647" s="1" t="s">
        <v>4752</v>
      </c>
      <c r="L2647" s="1"/>
    </row>
    <row r="2648" spans="1:12" ht="15.6" x14ac:dyDescent="0.3">
      <c r="A2648" s="1" t="str">
        <f>Tabela6[[#This Row],[id_escola]]</f>
        <v>1511</v>
      </c>
      <c r="B2648" s="23">
        <f>AVERAGE(Tabela11[[#This Row],[1º Ano]],Tabela11[[#This Row],[2º Ano]],Tabela11[[#This Row],[3º Ano]],Tabela11[[#This Row],[4º Ano]])</f>
        <v>7.9375</v>
      </c>
      <c r="C2648" s="23" t="s">
        <v>4752</v>
      </c>
      <c r="D2648" s="15">
        <v>0.98249999992549419</v>
      </c>
      <c r="E2648" s="15">
        <v>1.750000007450575E-2</v>
      </c>
      <c r="F2648" s="15" t="s">
        <v>4752</v>
      </c>
      <c r="G2648" s="15" t="s">
        <v>4752</v>
      </c>
      <c r="H2648" s="1" t="s">
        <v>4752</v>
      </c>
      <c r="I2648" s="1"/>
      <c r="J2648" s="1"/>
      <c r="K2648" s="1" t="s">
        <v>4752</v>
      </c>
      <c r="L2648" s="1"/>
    </row>
    <row r="2649" spans="1:12" ht="15.6" x14ac:dyDescent="0.3">
      <c r="A2649" s="1" t="str">
        <f>Tabela6[[#This Row],[id_escola]]</f>
        <v>1511</v>
      </c>
      <c r="B2649" s="23">
        <f>AVERAGE(Tabela11[[#This Row],[1º Ano]],Tabela11[[#This Row],[2º Ano]],Tabela11[[#This Row],[3º Ano]],Tabela11[[#This Row],[4º Ano]])</f>
        <v>11.0625</v>
      </c>
      <c r="C2649" s="23" t="s">
        <v>4752</v>
      </c>
      <c r="D2649" s="15">
        <v>1</v>
      </c>
      <c r="E2649" s="15">
        <v>0</v>
      </c>
      <c r="F2649" s="15" t="s">
        <v>4752</v>
      </c>
      <c r="G2649" s="15" t="s">
        <v>4752</v>
      </c>
      <c r="H2649" s="1" t="s">
        <v>4752</v>
      </c>
      <c r="I2649" s="1"/>
      <c r="J2649" s="1"/>
      <c r="K2649" s="1" t="s">
        <v>4752</v>
      </c>
      <c r="L2649" s="1"/>
    </row>
    <row r="2650" spans="1:12" ht="15.6" x14ac:dyDescent="0.3">
      <c r="A2650" s="1" t="str">
        <f>Tabela6[[#This Row],[id_escola]]</f>
        <v>1511</v>
      </c>
      <c r="B2650" s="23">
        <f>AVERAGE(Tabela11[[#This Row],[1º Ano]],Tabela11[[#This Row],[2º Ano]],Tabela11[[#This Row],[3º Ano]],Tabela11[[#This Row],[4º Ano]])</f>
        <v>26.6875</v>
      </c>
      <c r="C2650" s="23" t="s">
        <v>4752</v>
      </c>
      <c r="D2650" s="15">
        <v>1</v>
      </c>
      <c r="E2650" s="15">
        <v>0</v>
      </c>
      <c r="F2650" s="15" t="s">
        <v>4752</v>
      </c>
      <c r="G2650" s="15" t="s">
        <v>4752</v>
      </c>
      <c r="H2650" s="1" t="s">
        <v>4752</v>
      </c>
      <c r="I2650" s="1"/>
      <c r="J2650" s="1"/>
      <c r="K2650" s="1" t="s">
        <v>4752</v>
      </c>
      <c r="L2650" s="1"/>
    </row>
    <row r="2651" spans="1:12" ht="15.6" x14ac:dyDescent="0.3">
      <c r="A2651" s="1" t="str">
        <f>Tabela6[[#This Row],[id_escola]]</f>
        <v>1511</v>
      </c>
      <c r="B2651" s="23">
        <f>AVERAGE(Tabela11[[#This Row],[1º Ano]],Tabela11[[#This Row],[2º Ano]],Tabela11[[#This Row],[3º Ano]],Tabela11[[#This Row],[4º Ano]])</f>
        <v>13.8125</v>
      </c>
      <c r="C2651" s="23" t="s">
        <v>4752</v>
      </c>
      <c r="D2651" s="15">
        <v>1</v>
      </c>
      <c r="E2651" s="15">
        <v>0</v>
      </c>
      <c r="F2651" s="15" t="s">
        <v>4752</v>
      </c>
      <c r="G2651" s="15" t="s">
        <v>4752</v>
      </c>
      <c r="H2651" s="1" t="s">
        <v>4752</v>
      </c>
      <c r="I2651" s="1"/>
      <c r="J2651" s="1"/>
      <c r="K2651" s="1" t="s">
        <v>4752</v>
      </c>
      <c r="L2651" s="1"/>
    </row>
    <row r="2652" spans="1:12" ht="15.6" x14ac:dyDescent="0.3">
      <c r="A2652" s="1" t="str">
        <f>Tabela6[[#This Row],[id_escola]]</f>
        <v>1511</v>
      </c>
      <c r="B2652" s="23">
        <f>AVERAGE(Tabela11[[#This Row],[1º Ano]],Tabela11[[#This Row],[2º Ano]],Tabela11[[#This Row],[3º Ano]],Tabela11[[#This Row],[4º Ano]])</f>
        <v>25.5</v>
      </c>
      <c r="C2652" s="23" t="s">
        <v>4752</v>
      </c>
      <c r="D2652" s="15">
        <v>0.98499999986961484</v>
      </c>
      <c r="E2652" s="15">
        <v>1.5000000130385164E-2</v>
      </c>
      <c r="F2652" s="15" t="s">
        <v>4752</v>
      </c>
      <c r="G2652" s="15" t="s">
        <v>4752</v>
      </c>
      <c r="H2652" s="1" t="s">
        <v>4752</v>
      </c>
      <c r="I2652" s="1"/>
      <c r="J2652" s="1"/>
      <c r="K2652" s="1" t="s">
        <v>4752</v>
      </c>
      <c r="L2652" s="1"/>
    </row>
    <row r="2653" spans="1:12" ht="15.6" x14ac:dyDescent="0.3">
      <c r="A2653" s="1" t="str">
        <f>Tabela6[[#This Row],[id_escola]]</f>
        <v>1511</v>
      </c>
      <c r="B2653" s="23">
        <f>AVERAGE(Tabela11[[#This Row],[1º Ano]],Tabela11[[#This Row],[2º Ano]],Tabela11[[#This Row],[3º Ano]],Tabela11[[#This Row],[4º Ano]])</f>
        <v>109.0625</v>
      </c>
      <c r="C2653" s="23" t="s">
        <v>4752</v>
      </c>
      <c r="D2653" s="15">
        <v>0.9918750001816079</v>
      </c>
      <c r="E2653" s="15">
        <v>8.1249998183920927E-3</v>
      </c>
      <c r="F2653" s="15" t="s">
        <v>4752</v>
      </c>
      <c r="G2653" s="15" t="s">
        <v>4752</v>
      </c>
      <c r="H2653" s="1" t="s">
        <v>4752</v>
      </c>
      <c r="I2653" s="1"/>
      <c r="J2653" s="1"/>
      <c r="K2653" s="1" t="s">
        <v>4752</v>
      </c>
      <c r="L2653" s="1"/>
    </row>
    <row r="2654" spans="1:12" ht="15.6" x14ac:dyDescent="0.3">
      <c r="A2654" s="1" t="str">
        <f>Tabela6[[#This Row],[id_escola]]</f>
        <v>1511</v>
      </c>
      <c r="B2654" s="23">
        <f>AVERAGE(Tabela11[[#This Row],[1º Ano]],Tabela11[[#This Row],[2º Ano]],Tabela11[[#This Row],[3º Ano]],Tabela11[[#This Row],[4º Ano]])</f>
        <v>14.375</v>
      </c>
      <c r="C2654" s="23" t="s">
        <v>4752</v>
      </c>
      <c r="D2654" s="15">
        <v>1</v>
      </c>
      <c r="E2654" s="15">
        <v>0</v>
      </c>
      <c r="F2654" s="15" t="s">
        <v>4752</v>
      </c>
      <c r="G2654" s="15" t="s">
        <v>4752</v>
      </c>
      <c r="H2654" s="1" t="s">
        <v>4752</v>
      </c>
      <c r="I2654" s="1"/>
      <c r="J2654" s="1"/>
      <c r="K2654" s="1" t="s">
        <v>4752</v>
      </c>
      <c r="L2654" s="1"/>
    </row>
    <row r="2655" spans="1:12" ht="15.6" x14ac:dyDescent="0.3">
      <c r="A2655" s="1" t="str">
        <f>Tabela6[[#This Row],[id_escola]]</f>
        <v>1511</v>
      </c>
      <c r="B2655" s="23">
        <f>AVERAGE(Tabela11[[#This Row],[1º Ano]],Tabela11[[#This Row],[2º Ano]],Tabela11[[#This Row],[3º Ano]],Tabela11[[#This Row],[4º Ano]])</f>
        <v>9.6875</v>
      </c>
      <c r="C2655" s="23" t="s">
        <v>4752</v>
      </c>
      <c r="D2655" s="15">
        <v>0.98999999975785613</v>
      </c>
      <c r="E2655" s="15">
        <v>1.0000000242143869E-2</v>
      </c>
      <c r="F2655" s="15" t="s">
        <v>4752</v>
      </c>
      <c r="G2655" s="15" t="s">
        <v>4752</v>
      </c>
      <c r="H2655" s="1" t="s">
        <v>4752</v>
      </c>
      <c r="I2655" s="1"/>
      <c r="J2655" s="1"/>
      <c r="K2655" s="1" t="s">
        <v>4752</v>
      </c>
      <c r="L2655" s="1"/>
    </row>
    <row r="2656" spans="1:12" ht="15.6" x14ac:dyDescent="0.3">
      <c r="A2656" s="1" t="str">
        <f>Tabela6[[#This Row],[id_escola]]</f>
        <v>1511</v>
      </c>
      <c r="B2656" s="23">
        <f>AVERAGE(Tabela11[[#This Row],[1º Ano]],Tabela11[[#This Row],[2º Ano]],Tabela11[[#This Row],[3º Ano]],Tabela11[[#This Row],[4º Ano]])</f>
        <v>17.5625</v>
      </c>
      <c r="C2656" s="23" t="s">
        <v>4752</v>
      </c>
      <c r="D2656" s="15">
        <v>1</v>
      </c>
      <c r="E2656" s="15">
        <v>0</v>
      </c>
      <c r="F2656" s="15" t="s">
        <v>4752</v>
      </c>
      <c r="G2656" s="15" t="s">
        <v>4752</v>
      </c>
      <c r="H2656" s="1" t="s">
        <v>4752</v>
      </c>
      <c r="I2656" s="1"/>
      <c r="J2656" s="1"/>
      <c r="K2656" s="1" t="s">
        <v>4752</v>
      </c>
      <c r="L2656" s="1"/>
    </row>
    <row r="2657" spans="1:12" ht="15.6" x14ac:dyDescent="0.3">
      <c r="A2657" s="1" t="str">
        <f>Tabela6[[#This Row],[id_escola]]</f>
        <v>1511</v>
      </c>
      <c r="B2657" s="23">
        <f>AVERAGE(Tabela11[[#This Row],[1º Ano]],Tabela11[[#This Row],[2º Ano]],Tabela11[[#This Row],[3º Ano]],Tabela11[[#This Row],[4º Ano]])</f>
        <v>19.4375</v>
      </c>
      <c r="C2657" s="23" t="s">
        <v>4752</v>
      </c>
      <c r="D2657" s="15">
        <v>1</v>
      </c>
      <c r="E2657" s="15">
        <v>0</v>
      </c>
      <c r="F2657" s="15" t="s">
        <v>4752</v>
      </c>
      <c r="G2657" s="15" t="s">
        <v>4752</v>
      </c>
      <c r="H2657" s="1" t="s">
        <v>4752</v>
      </c>
      <c r="I2657" s="1"/>
      <c r="J2657" s="1"/>
      <c r="K2657" s="1" t="s">
        <v>4752</v>
      </c>
      <c r="L2657" s="1"/>
    </row>
    <row r="2658" spans="1:12" ht="15.6" x14ac:dyDescent="0.3">
      <c r="A2658" s="1" t="str">
        <f>Tabela6[[#This Row],[id_escola]]</f>
        <v>1511</v>
      </c>
      <c r="B2658" s="23">
        <f>AVERAGE(Tabela11[[#This Row],[1º Ano]],Tabela11[[#This Row],[2º Ano]],Tabela11[[#This Row],[3º Ano]],Tabela11[[#This Row],[4º Ano]])</f>
        <v>18.9375</v>
      </c>
      <c r="C2658" s="23" t="s">
        <v>4752</v>
      </c>
      <c r="D2658" s="15">
        <v>1</v>
      </c>
      <c r="E2658" s="15">
        <v>0</v>
      </c>
      <c r="F2658" s="15" t="s">
        <v>4752</v>
      </c>
      <c r="G2658" s="15" t="s">
        <v>4752</v>
      </c>
      <c r="H2658" s="1" t="s">
        <v>4752</v>
      </c>
      <c r="I2658" s="1"/>
      <c r="J2658" s="1"/>
      <c r="K2658" s="1" t="s">
        <v>4752</v>
      </c>
      <c r="L2658" s="1"/>
    </row>
    <row r="2659" spans="1:12" ht="15.6" x14ac:dyDescent="0.3">
      <c r="A2659" s="1" t="str">
        <f>Tabela6[[#This Row],[id_escola]]</f>
        <v>1511</v>
      </c>
      <c r="B2659" s="23">
        <f>AVERAGE(Tabela11[[#This Row],[1º Ano]],Tabela11[[#This Row],[2º Ano]],Tabela11[[#This Row],[3º Ano]],Tabela11[[#This Row],[4º Ano]])</f>
        <v>9</v>
      </c>
      <c r="C2659" s="23" t="s">
        <v>4752</v>
      </c>
      <c r="D2659" s="15">
        <v>0.984375</v>
      </c>
      <c r="E2659" s="15">
        <v>1.5625E-2</v>
      </c>
      <c r="F2659" s="15" t="s">
        <v>4752</v>
      </c>
      <c r="G2659" s="15" t="s">
        <v>4752</v>
      </c>
      <c r="H2659" s="1" t="s">
        <v>4752</v>
      </c>
      <c r="I2659" s="1"/>
      <c r="J2659" s="1"/>
      <c r="K2659" s="1" t="s">
        <v>4752</v>
      </c>
      <c r="L2659" s="1"/>
    </row>
    <row r="2660" spans="1:12" ht="15.6" x14ac:dyDescent="0.3">
      <c r="A2660" s="1" t="str">
        <f>Tabela6[[#This Row],[id_escola]]</f>
        <v>1511</v>
      </c>
      <c r="B2660" s="23">
        <f>AVERAGE(Tabela11[[#This Row],[1º Ano]],Tabela11[[#This Row],[2º Ano]],Tabela11[[#This Row],[3º Ano]],Tabela11[[#This Row],[4º Ano]])</f>
        <v>9.875</v>
      </c>
      <c r="C2660" s="23" t="s">
        <v>4752</v>
      </c>
      <c r="D2660" s="15">
        <v>1</v>
      </c>
      <c r="E2660" s="15">
        <v>0</v>
      </c>
      <c r="F2660" s="15" t="s">
        <v>4752</v>
      </c>
      <c r="G2660" s="15" t="s">
        <v>4752</v>
      </c>
      <c r="H2660" s="1" t="s">
        <v>4752</v>
      </c>
      <c r="I2660" s="1"/>
      <c r="J2660" s="1"/>
      <c r="K2660" s="1" t="s">
        <v>4752</v>
      </c>
      <c r="L2660" s="1"/>
    </row>
    <row r="2661" spans="1:12" ht="15.6" x14ac:dyDescent="0.3">
      <c r="A2661" s="1" t="str">
        <f>Tabela6[[#This Row],[id_escola]]</f>
        <v>1511</v>
      </c>
      <c r="B2661" s="23">
        <f>AVERAGE(Tabela11[[#This Row],[1º Ano]],Tabela11[[#This Row],[2º Ano]],Tabela11[[#This Row],[3º Ano]],Tabela11[[#This Row],[4º Ano]])</f>
        <v>5.8125</v>
      </c>
      <c r="C2661" s="23" t="s">
        <v>4752</v>
      </c>
      <c r="D2661" s="15">
        <v>1</v>
      </c>
      <c r="E2661" s="15">
        <v>0</v>
      </c>
      <c r="F2661" s="15" t="s">
        <v>4752</v>
      </c>
      <c r="G2661" s="15" t="s">
        <v>4752</v>
      </c>
      <c r="H2661" s="1" t="s">
        <v>4752</v>
      </c>
      <c r="I2661" s="1"/>
      <c r="J2661" s="1"/>
      <c r="K2661" s="1" t="s">
        <v>4752</v>
      </c>
      <c r="L2661" s="1"/>
    </row>
    <row r="2662" spans="1:12" ht="15.6" x14ac:dyDescent="0.3">
      <c r="A2662" s="1" t="str">
        <f>Tabela6[[#This Row],[id_escola]]</f>
        <v>1511</v>
      </c>
      <c r="B2662" s="23">
        <f>AVERAGE(Tabela11[[#This Row],[1º Ano]],Tabela11[[#This Row],[2º Ano]],Tabela11[[#This Row],[3º Ano]],Tabela11[[#This Row],[4º Ano]])</f>
        <v>11.875</v>
      </c>
      <c r="C2662" s="23" t="s">
        <v>4752</v>
      </c>
      <c r="D2662" s="15">
        <v>1</v>
      </c>
      <c r="E2662" s="15">
        <v>0</v>
      </c>
      <c r="F2662" s="15" t="s">
        <v>4752</v>
      </c>
      <c r="G2662" s="15" t="s">
        <v>4752</v>
      </c>
      <c r="H2662" s="1" t="s">
        <v>4752</v>
      </c>
      <c r="I2662" s="1"/>
      <c r="J2662" s="1"/>
      <c r="K2662" s="1" t="s">
        <v>4752</v>
      </c>
      <c r="L2662" s="1"/>
    </row>
    <row r="2663" spans="1:12" ht="15.6" x14ac:dyDescent="0.3">
      <c r="A2663" s="1" t="str">
        <f>Tabela6[[#This Row],[id_escola]]</f>
        <v>1511</v>
      </c>
      <c r="B2663" s="23">
        <f>AVERAGE(Tabela11[[#This Row],[1º Ano]],Tabela11[[#This Row],[2º Ano]],Tabela11[[#This Row],[3º Ano]],Tabela11[[#This Row],[4º Ano]])</f>
        <v>21.875</v>
      </c>
      <c r="C2663" s="23" t="s">
        <v>4752</v>
      </c>
      <c r="D2663" s="15">
        <v>1</v>
      </c>
      <c r="E2663" s="15">
        <v>0</v>
      </c>
      <c r="F2663" s="15" t="s">
        <v>4752</v>
      </c>
      <c r="G2663" s="15" t="s">
        <v>4752</v>
      </c>
      <c r="H2663" s="1" t="s">
        <v>4752</v>
      </c>
      <c r="I2663" s="1"/>
      <c r="J2663" s="1"/>
      <c r="K2663" s="1" t="s">
        <v>4752</v>
      </c>
      <c r="L2663" s="1"/>
    </row>
    <row r="2664" spans="1:12" ht="15.6" x14ac:dyDescent="0.3">
      <c r="A2664" s="1" t="str">
        <f>Tabela6[[#This Row],[id_escola]]</f>
        <v>1514</v>
      </c>
      <c r="B2664" s="23">
        <f>AVERAGE(Tabela11[[#This Row],[1º Ano]],Tabela11[[#This Row],[2º Ano]],Tabela11[[#This Row],[3º Ano]],Tabela11[[#This Row],[4º Ano]])</f>
        <v>25.6875</v>
      </c>
      <c r="C2664" s="23" t="s">
        <v>4752</v>
      </c>
      <c r="D2664" s="15">
        <v>1</v>
      </c>
      <c r="E2664" s="15">
        <v>0</v>
      </c>
      <c r="F2664" s="15" t="s">
        <v>4752</v>
      </c>
      <c r="G2664" s="15" t="s">
        <v>4752</v>
      </c>
      <c r="H2664" s="1" t="s">
        <v>4752</v>
      </c>
      <c r="I2664" s="1"/>
      <c r="J2664" s="1"/>
      <c r="K2664" s="1" t="s">
        <v>4752</v>
      </c>
      <c r="L2664" s="1"/>
    </row>
    <row r="2665" spans="1:12" ht="15.6" x14ac:dyDescent="0.3">
      <c r="A2665" s="1" t="str">
        <f>Tabela6[[#This Row],[id_escola]]</f>
        <v>1511</v>
      </c>
      <c r="B2665" s="23">
        <f>AVERAGE(Tabela11[[#This Row],[1º Ano]],Tabela11[[#This Row],[2º Ano]],Tabela11[[#This Row],[3º Ano]],Tabela11[[#This Row],[4º Ano]])</f>
        <v>18.375</v>
      </c>
      <c r="C2665" s="23" t="s">
        <v>4752</v>
      </c>
      <c r="D2665" s="15">
        <v>0.97624999983236194</v>
      </c>
      <c r="E2665" s="15">
        <v>2.3750000167638036E-2</v>
      </c>
      <c r="F2665" s="15" t="s">
        <v>4752</v>
      </c>
      <c r="G2665" s="15" t="s">
        <v>4752</v>
      </c>
      <c r="H2665" s="1" t="s">
        <v>4752</v>
      </c>
      <c r="I2665" s="1"/>
      <c r="J2665" s="1"/>
      <c r="K2665" s="1" t="s">
        <v>4752</v>
      </c>
      <c r="L2665" s="1"/>
    </row>
    <row r="2666" spans="1:12" ht="15.6" x14ac:dyDescent="0.3">
      <c r="A2666" s="1" t="str">
        <f>Tabela6[[#This Row],[id_escola]]</f>
        <v>1511</v>
      </c>
      <c r="B2666" s="23">
        <f>AVERAGE(Tabela11[[#This Row],[1º Ano]],Tabela11[[#This Row],[2º Ano]],Tabela11[[#This Row],[3º Ano]],Tabela11[[#This Row],[4º Ano]])</f>
        <v>23.875</v>
      </c>
      <c r="C2666" s="23" t="s">
        <v>4752</v>
      </c>
      <c r="D2666" s="15">
        <v>0.99187499983236194</v>
      </c>
      <c r="E2666" s="15">
        <v>8.1250001676380634E-3</v>
      </c>
      <c r="F2666" s="15" t="s">
        <v>4752</v>
      </c>
      <c r="G2666" s="15" t="s">
        <v>4752</v>
      </c>
      <c r="H2666" s="1" t="s">
        <v>4752</v>
      </c>
      <c r="I2666" s="1"/>
      <c r="J2666" s="1"/>
      <c r="K2666" s="1" t="s">
        <v>4752</v>
      </c>
      <c r="L2666" s="1"/>
    </row>
    <row r="2667" spans="1:12" ht="15.6" x14ac:dyDescent="0.3">
      <c r="A2667" s="1" t="str">
        <f>Tabela6[[#This Row],[id_escola]]</f>
        <v>1511</v>
      </c>
      <c r="B2667" s="23">
        <f>AVERAGE(Tabela11[[#This Row],[1º Ano]],Tabela11[[#This Row],[2º Ano]],Tabela11[[#This Row],[3º Ano]],Tabela11[[#This Row],[4º Ano]])</f>
        <v>7.4375</v>
      </c>
      <c r="C2667" s="23" t="s">
        <v>4752</v>
      </c>
      <c r="D2667" s="15">
        <v>1</v>
      </c>
      <c r="E2667" s="15">
        <v>0</v>
      </c>
      <c r="F2667" s="15" t="s">
        <v>4752</v>
      </c>
      <c r="G2667" s="15" t="s">
        <v>4752</v>
      </c>
      <c r="H2667" s="1" t="s">
        <v>4752</v>
      </c>
      <c r="I2667" s="1"/>
      <c r="J2667" s="1"/>
      <c r="K2667" s="1" t="s">
        <v>4752</v>
      </c>
      <c r="L2667" s="1"/>
    </row>
    <row r="2668" spans="1:12" ht="15.6" x14ac:dyDescent="0.3">
      <c r="A2668" s="1" t="str">
        <f>Tabela6[[#This Row],[id_escola]]</f>
        <v>1511</v>
      </c>
      <c r="B2668" s="23">
        <f>AVERAGE(Tabela11[[#This Row],[1º Ano]],Tabela11[[#This Row],[2º Ano]],Tabela11[[#This Row],[3º Ano]],Tabela11[[#This Row],[4º Ano]])</f>
        <v>18.5625</v>
      </c>
      <c r="C2668" s="23" t="s">
        <v>4752</v>
      </c>
      <c r="D2668" s="15">
        <v>0.99687499995343387</v>
      </c>
      <c r="E2668" s="15">
        <v>3.1250000465661313E-3</v>
      </c>
      <c r="F2668" s="15" t="s">
        <v>4752</v>
      </c>
      <c r="G2668" s="15" t="s">
        <v>4752</v>
      </c>
      <c r="H2668" s="1" t="s">
        <v>4752</v>
      </c>
      <c r="I2668" s="1"/>
      <c r="J2668" s="1"/>
      <c r="K2668" s="1" t="s">
        <v>4752</v>
      </c>
      <c r="L2668" s="1"/>
    </row>
    <row r="2669" spans="1:12" ht="15.6" x14ac:dyDescent="0.3">
      <c r="A2669" s="1" t="str">
        <f>Tabela6[[#This Row],[id_escola]]</f>
        <v>1511</v>
      </c>
      <c r="B2669" s="23">
        <f>AVERAGE(Tabela11[[#This Row],[1º Ano]],Tabela11[[#This Row],[2º Ano]],Tabela11[[#This Row],[3º Ano]],Tabela11[[#This Row],[4º Ano]])</f>
        <v>9.1875</v>
      </c>
      <c r="C2669" s="23" t="s">
        <v>4752</v>
      </c>
      <c r="D2669" s="15">
        <v>0.96437500044703484</v>
      </c>
      <c r="E2669" s="15">
        <v>3.5624999552965164E-2</v>
      </c>
      <c r="F2669" s="15" t="s">
        <v>4752</v>
      </c>
      <c r="G2669" s="15" t="s">
        <v>4752</v>
      </c>
      <c r="H2669" s="1" t="s">
        <v>4752</v>
      </c>
      <c r="I2669" s="1"/>
      <c r="J2669" s="1"/>
      <c r="K2669" s="1" t="s">
        <v>4752</v>
      </c>
      <c r="L2669" s="1"/>
    </row>
    <row r="2670" spans="1:12" ht="15.6" x14ac:dyDescent="0.3">
      <c r="A2670" s="1" t="str">
        <f>Tabela6[[#This Row],[id_escola]]</f>
        <v>1511</v>
      </c>
      <c r="B2670" s="23">
        <f>AVERAGE(Tabela11[[#This Row],[1º Ano]],Tabela11[[#This Row],[2º Ano]],Tabela11[[#This Row],[3º Ano]],Tabela11[[#This Row],[4º Ano]])</f>
        <v>7.875</v>
      </c>
      <c r="C2670" s="23" t="s">
        <v>4752</v>
      </c>
      <c r="D2670" s="15">
        <v>0.9912499999627471</v>
      </c>
      <c r="E2670" s="15">
        <v>8.7500000372528752E-3</v>
      </c>
      <c r="F2670" s="15" t="s">
        <v>4752</v>
      </c>
      <c r="G2670" s="15" t="s">
        <v>4752</v>
      </c>
      <c r="H2670" s="1" t="s">
        <v>4752</v>
      </c>
      <c r="I2670" s="1"/>
      <c r="J2670" s="1"/>
      <c r="K2670" s="1" t="s">
        <v>4752</v>
      </c>
      <c r="L2670" s="1"/>
    </row>
    <row r="2671" spans="1:12" ht="15.6" x14ac:dyDescent="0.3">
      <c r="A2671" s="1" t="str">
        <f>Tabela6[[#This Row],[id_escola]]</f>
        <v>1511</v>
      </c>
      <c r="B2671" s="23">
        <f>AVERAGE(Tabela11[[#This Row],[1º Ano]],Tabela11[[#This Row],[2º Ano]],Tabela11[[#This Row],[3º Ano]],Tabela11[[#This Row],[4º Ano]])</f>
        <v>20.5</v>
      </c>
      <c r="C2671" s="23" t="s">
        <v>4752</v>
      </c>
      <c r="D2671" s="15">
        <v>0.9712500001769514</v>
      </c>
      <c r="E2671" s="15">
        <v>2.8749999823048634E-2</v>
      </c>
      <c r="F2671" s="15" t="s">
        <v>4752</v>
      </c>
      <c r="G2671" s="15" t="s">
        <v>4752</v>
      </c>
      <c r="H2671" s="1" t="s">
        <v>4752</v>
      </c>
      <c r="I2671" s="1"/>
      <c r="J2671" s="1"/>
      <c r="K2671" s="1" t="s">
        <v>4752</v>
      </c>
      <c r="L2671" s="1"/>
    </row>
    <row r="2672" spans="1:12" ht="15.6" x14ac:dyDescent="0.3">
      <c r="A2672" s="1" t="str">
        <f>Tabela6[[#This Row],[id_escola]]</f>
        <v>1511</v>
      </c>
      <c r="B2672" s="23">
        <f>AVERAGE(Tabela11[[#This Row],[1º Ano]],Tabela11[[#This Row],[2º Ano]],Tabela11[[#This Row],[3º Ano]],Tabela11[[#This Row],[4º Ano]])</f>
        <v>13.4375</v>
      </c>
      <c r="C2672" s="23" t="s">
        <v>4752</v>
      </c>
      <c r="D2672" s="15">
        <v>0.97187499958090495</v>
      </c>
      <c r="E2672" s="15">
        <v>2.8125000419095096E-2</v>
      </c>
      <c r="F2672" s="15" t="s">
        <v>4752</v>
      </c>
      <c r="G2672" s="15" t="s">
        <v>4752</v>
      </c>
      <c r="H2672" s="1" t="s">
        <v>4752</v>
      </c>
      <c r="I2672" s="1"/>
      <c r="J2672" s="1"/>
      <c r="K2672" s="1" t="s">
        <v>4752</v>
      </c>
      <c r="L2672" s="1"/>
    </row>
    <row r="2673" spans="1:12" ht="15.6" x14ac:dyDescent="0.3">
      <c r="A2673" s="1" t="str">
        <f>Tabela6[[#This Row],[id_escola]]</f>
        <v>1511</v>
      </c>
      <c r="B2673" s="23">
        <f>AVERAGE(Tabela11[[#This Row],[1º Ano]],Tabela11[[#This Row],[2º Ano]],Tabela11[[#This Row],[3º Ano]],Tabela11[[#This Row],[4º Ano]])</f>
        <v>11.4375</v>
      </c>
      <c r="C2673" s="23" t="s">
        <v>4752</v>
      </c>
      <c r="D2673" s="15">
        <v>1</v>
      </c>
      <c r="E2673" s="15">
        <v>0</v>
      </c>
      <c r="F2673" s="15" t="s">
        <v>4752</v>
      </c>
      <c r="G2673" s="15" t="s">
        <v>4752</v>
      </c>
      <c r="H2673" s="1" t="s">
        <v>4752</v>
      </c>
      <c r="I2673" s="1"/>
      <c r="J2673" s="1"/>
      <c r="K2673" s="1" t="s">
        <v>4752</v>
      </c>
      <c r="L2673" s="1"/>
    </row>
    <row r="2674" spans="1:12" ht="15.6" x14ac:dyDescent="0.3">
      <c r="A2674" s="1" t="str">
        <f>Tabela6[[#This Row],[id_escola]]</f>
        <v>1511</v>
      </c>
      <c r="B2674" s="23">
        <f>AVERAGE(Tabela11[[#This Row],[1º Ano]],Tabela11[[#This Row],[2º Ano]],Tabela11[[#This Row],[3º Ano]],Tabela11[[#This Row],[4º Ano]])</f>
        <v>11.6875</v>
      </c>
      <c r="C2674" s="23" t="s">
        <v>4752</v>
      </c>
      <c r="D2674" s="15">
        <v>1</v>
      </c>
      <c r="E2674" s="15">
        <v>0</v>
      </c>
      <c r="F2674" s="15" t="s">
        <v>4752</v>
      </c>
      <c r="G2674" s="15" t="s">
        <v>4752</v>
      </c>
      <c r="H2674" s="1" t="s">
        <v>4752</v>
      </c>
      <c r="I2674" s="1"/>
      <c r="J2674" s="1"/>
      <c r="K2674" s="1" t="s">
        <v>4752</v>
      </c>
      <c r="L2674" s="1"/>
    </row>
    <row r="2675" spans="1:12" ht="15.6" x14ac:dyDescent="0.3">
      <c r="A2675" s="1" t="str">
        <f>Tabela6[[#This Row],[id_escola]]</f>
        <v>1511</v>
      </c>
      <c r="B2675" s="23">
        <f>AVERAGE(Tabela11[[#This Row],[1º Ano]],Tabela11[[#This Row],[2º Ano]],Tabela11[[#This Row],[3º Ano]],Tabela11[[#This Row],[4º Ano]])</f>
        <v>11.5</v>
      </c>
      <c r="C2675" s="23" t="s">
        <v>4752</v>
      </c>
      <c r="D2675" s="15">
        <v>1</v>
      </c>
      <c r="E2675" s="15">
        <v>0</v>
      </c>
      <c r="F2675" s="15" t="s">
        <v>4752</v>
      </c>
      <c r="G2675" s="15" t="s">
        <v>4752</v>
      </c>
      <c r="H2675" s="1" t="s">
        <v>4752</v>
      </c>
      <c r="I2675" s="1"/>
      <c r="J2675" s="1"/>
      <c r="K2675" s="1" t="s">
        <v>4752</v>
      </c>
      <c r="L2675" s="1"/>
    </row>
    <row r="2676" spans="1:12" ht="15.6" x14ac:dyDescent="0.3">
      <c r="A2676" s="1" t="str">
        <f>Tabela6[[#This Row],[id_escola]]</f>
        <v>1511</v>
      </c>
      <c r="B2676" s="23">
        <f>AVERAGE(Tabela11[[#This Row],[1º Ano]],Tabela11[[#This Row],[2º Ano]],Tabela11[[#This Row],[3º Ano]],Tabela11[[#This Row],[4º Ano]])</f>
        <v>6.6875</v>
      </c>
      <c r="C2676" s="23" t="s">
        <v>4752</v>
      </c>
      <c r="D2676" s="15">
        <v>0.9931250000372529</v>
      </c>
      <c r="E2676" s="15">
        <v>6.8749999627471248E-3</v>
      </c>
      <c r="F2676" s="15" t="s">
        <v>4752</v>
      </c>
      <c r="G2676" s="15" t="s">
        <v>4752</v>
      </c>
      <c r="H2676" s="1" t="s">
        <v>4752</v>
      </c>
      <c r="I2676" s="1"/>
      <c r="J2676" s="1"/>
      <c r="K2676" s="1" t="s">
        <v>4752</v>
      </c>
      <c r="L2676" s="1"/>
    </row>
    <row r="2677" spans="1:12" ht="15.6" x14ac:dyDescent="0.3">
      <c r="A2677" s="1" t="str">
        <f>Tabela6[[#This Row],[id_escola]]</f>
        <v>1511</v>
      </c>
      <c r="B2677" s="23">
        <f>AVERAGE(Tabela11[[#This Row],[1º Ano]],Tabela11[[#This Row],[2º Ano]],Tabela11[[#This Row],[3º Ano]],Tabela11[[#This Row],[4º Ano]])</f>
        <v>8.5625</v>
      </c>
      <c r="C2677" s="23" t="s">
        <v>4752</v>
      </c>
      <c r="D2677" s="15">
        <v>0.93937499914318334</v>
      </c>
      <c r="E2677" s="15">
        <v>6.0625000856816685E-2</v>
      </c>
      <c r="F2677" s="15" t="s">
        <v>4752</v>
      </c>
      <c r="G2677" s="15" t="s">
        <v>4752</v>
      </c>
      <c r="H2677" s="1" t="s">
        <v>4752</v>
      </c>
      <c r="I2677" s="1"/>
      <c r="J2677" s="1"/>
      <c r="K2677" s="1" t="s">
        <v>4752</v>
      </c>
      <c r="L2677" s="1"/>
    </row>
    <row r="2678" spans="1:12" ht="15.6" x14ac:dyDescent="0.3">
      <c r="A2678" s="1" t="str">
        <f>Tabela6[[#This Row],[id_escola]]</f>
        <v>1511</v>
      </c>
      <c r="B2678" s="23">
        <f>AVERAGE(Tabela11[[#This Row],[1º Ano]],Tabela11[[#This Row],[2º Ano]],Tabela11[[#This Row],[3º Ano]],Tabela11[[#This Row],[4º Ano]])</f>
        <v>23.625</v>
      </c>
      <c r="C2678" s="23" t="s">
        <v>4752</v>
      </c>
      <c r="D2678" s="15">
        <v>1</v>
      </c>
      <c r="E2678" s="15">
        <v>0</v>
      </c>
      <c r="F2678" s="15" t="s">
        <v>4752</v>
      </c>
      <c r="G2678" s="15" t="s">
        <v>4752</v>
      </c>
      <c r="H2678" s="1" t="s">
        <v>4752</v>
      </c>
      <c r="I2678" s="1"/>
      <c r="J2678" s="1"/>
      <c r="K2678" s="1" t="s">
        <v>4752</v>
      </c>
      <c r="L2678" s="1"/>
    </row>
    <row r="2679" spans="1:12" ht="15.6" x14ac:dyDescent="0.3">
      <c r="A2679" s="1" t="str">
        <f>Tabela6[[#This Row],[id_escola]]</f>
        <v>1511</v>
      </c>
      <c r="B2679" s="23">
        <f>AVERAGE(Tabela11[[#This Row],[1º Ano]],Tabela11[[#This Row],[2º Ano]],Tabela11[[#This Row],[3º Ano]],Tabela11[[#This Row],[4º Ano]])</f>
        <v>12.3125</v>
      </c>
      <c r="C2679" s="23" t="s">
        <v>4752</v>
      </c>
      <c r="D2679" s="15">
        <v>0.98624999984167516</v>
      </c>
      <c r="E2679" s="15">
        <v>1.3750000158324838E-2</v>
      </c>
      <c r="F2679" s="15" t="s">
        <v>4752</v>
      </c>
      <c r="G2679" s="15" t="s">
        <v>4752</v>
      </c>
      <c r="H2679" s="1" t="s">
        <v>4752</v>
      </c>
      <c r="I2679" s="1"/>
      <c r="J2679" s="1"/>
      <c r="K2679" s="1" t="s">
        <v>4752</v>
      </c>
      <c r="L2679" s="1"/>
    </row>
    <row r="2680" spans="1:12" ht="15.6" x14ac:dyDescent="0.3">
      <c r="A2680" s="1" t="str">
        <f>Tabela6[[#This Row],[id_escola]]</f>
        <v>1511</v>
      </c>
      <c r="B2680" s="23" t="s">
        <v>4752</v>
      </c>
      <c r="C2680" s="23" t="s">
        <v>4752</v>
      </c>
      <c r="D2680" s="15" t="s">
        <v>4752</v>
      </c>
      <c r="E2680" s="15" t="s">
        <v>4752</v>
      </c>
      <c r="F2680" s="15" t="s">
        <v>4752</v>
      </c>
      <c r="G2680" s="15" t="s">
        <v>4752</v>
      </c>
      <c r="H2680" s="1" t="s">
        <v>4752</v>
      </c>
      <c r="I2680" s="1"/>
      <c r="J2680" s="1"/>
      <c r="K2680" s="1" t="s">
        <v>4752</v>
      </c>
      <c r="L2680" s="1"/>
    </row>
    <row r="2681" spans="1:12" ht="15.6" x14ac:dyDescent="0.3">
      <c r="A2681" s="1" t="str">
        <f>Tabela6[[#This Row],[id_escola]]</f>
        <v>1511</v>
      </c>
      <c r="B2681" s="23">
        <f>AVERAGE(Tabela11[[#This Row],[1º Ano]],Tabela11[[#This Row],[2º Ano]],Tabela11[[#This Row],[3º Ano]],Tabela11[[#This Row],[4º Ano]])</f>
        <v>9.0625</v>
      </c>
      <c r="C2681" s="23" t="s">
        <v>4752</v>
      </c>
      <c r="D2681" s="15">
        <v>0.99187500029802322</v>
      </c>
      <c r="E2681" s="15">
        <v>8.1249997019767501E-3</v>
      </c>
      <c r="F2681" s="15" t="s">
        <v>4752</v>
      </c>
      <c r="G2681" s="15" t="s">
        <v>4752</v>
      </c>
      <c r="H2681" s="1" t="s">
        <v>4752</v>
      </c>
      <c r="I2681" s="1"/>
      <c r="J2681" s="1"/>
      <c r="K2681" s="1" t="s">
        <v>4752</v>
      </c>
      <c r="L2681" s="1"/>
    </row>
    <row r="2682" spans="1:12" ht="15.6" x14ac:dyDescent="0.3">
      <c r="A2682" s="1" t="str">
        <f>Tabela6[[#This Row],[id_escola]]</f>
        <v>1512</v>
      </c>
      <c r="B2682" s="23">
        <f>AVERAGE(Tabela11[[#This Row],[1º Ano]],Tabela11[[#This Row],[2º Ano]],Tabela11[[#This Row],[3º Ano]],Tabela11[[#This Row],[4º Ano]])</f>
        <v>50.5625</v>
      </c>
      <c r="C2682" s="23" t="s">
        <v>4752</v>
      </c>
      <c r="D2682" s="15">
        <v>0.99375000013969839</v>
      </c>
      <c r="E2682" s="15">
        <v>6.2499998603016242E-3</v>
      </c>
      <c r="F2682" s="15" t="s">
        <v>4752</v>
      </c>
      <c r="G2682" s="15" t="s">
        <v>4752</v>
      </c>
      <c r="H2682" s="1" t="s">
        <v>4752</v>
      </c>
      <c r="I2682" s="1"/>
      <c r="J2682" s="1"/>
      <c r="K2682" s="1" t="s">
        <v>4752</v>
      </c>
      <c r="L2682" s="1"/>
    </row>
    <row r="2683" spans="1:12" ht="15.6" x14ac:dyDescent="0.3">
      <c r="A2683" s="1" t="str">
        <f>Tabela6[[#This Row],[id_escola]]</f>
        <v>1512</v>
      </c>
      <c r="B2683" s="23">
        <f>AVERAGE(Tabela11[[#This Row],[1º Ano]],Tabela11[[#This Row],[2º Ano]],Tabela11[[#This Row],[3º Ano]],Tabela11[[#This Row],[4º Ano]])</f>
        <v>5.3125</v>
      </c>
      <c r="C2683" s="23" t="s">
        <v>4752</v>
      </c>
      <c r="D2683" s="15">
        <v>1</v>
      </c>
      <c r="E2683" s="15">
        <v>0</v>
      </c>
      <c r="F2683" s="15" t="s">
        <v>4752</v>
      </c>
      <c r="G2683" s="15" t="s">
        <v>4752</v>
      </c>
      <c r="H2683" s="1" t="s">
        <v>4752</v>
      </c>
      <c r="I2683" s="1"/>
      <c r="J2683" s="1"/>
      <c r="K2683" s="1" t="s">
        <v>4752</v>
      </c>
      <c r="L2683" s="1"/>
    </row>
    <row r="2684" spans="1:12" ht="15.6" x14ac:dyDescent="0.3">
      <c r="A2684" s="1" t="str">
        <f>Tabela6[[#This Row],[id_escola]]</f>
        <v>1512</v>
      </c>
      <c r="B2684" s="23">
        <f>AVERAGE(Tabela11[[#This Row],[1º Ano]],Tabela11[[#This Row],[2º Ano]],Tabela11[[#This Row],[3º Ano]],Tabela11[[#This Row],[4º Ano]])</f>
        <v>20.5</v>
      </c>
      <c r="C2684" s="23" t="s">
        <v>4752</v>
      </c>
      <c r="D2684" s="15">
        <v>0.98187500052154064</v>
      </c>
      <c r="E2684" s="15">
        <v>1.8124999478459355E-2</v>
      </c>
      <c r="F2684" s="15" t="s">
        <v>4752</v>
      </c>
      <c r="G2684" s="15" t="s">
        <v>4752</v>
      </c>
      <c r="H2684" s="1" t="s">
        <v>4752</v>
      </c>
      <c r="I2684" s="1"/>
      <c r="J2684" s="1"/>
      <c r="K2684" s="1" t="s">
        <v>4752</v>
      </c>
      <c r="L2684" s="1"/>
    </row>
    <row r="2685" spans="1:12" ht="15.6" x14ac:dyDescent="0.3">
      <c r="A2685" s="1" t="str">
        <f>Tabela6[[#This Row],[id_escola]]</f>
        <v>1512</v>
      </c>
      <c r="B2685" s="23">
        <f>AVERAGE(Tabela11[[#This Row],[1º Ano]],Tabela11[[#This Row],[2º Ano]],Tabela11[[#This Row],[3º Ano]],Tabela11[[#This Row],[4º Ano]])</f>
        <v>25.5</v>
      </c>
      <c r="C2685" s="23" t="s">
        <v>4752</v>
      </c>
      <c r="D2685" s="15">
        <v>0.95250000094529241</v>
      </c>
      <c r="E2685" s="15">
        <v>4.7499999054707573E-2</v>
      </c>
      <c r="F2685" s="15" t="s">
        <v>4752</v>
      </c>
      <c r="G2685" s="15" t="s">
        <v>4752</v>
      </c>
      <c r="H2685" s="1" t="s">
        <v>4752</v>
      </c>
      <c r="I2685" s="1"/>
      <c r="J2685" s="1"/>
      <c r="K2685" s="1" t="s">
        <v>4752</v>
      </c>
      <c r="L2685" s="1"/>
    </row>
    <row r="2686" spans="1:12" ht="15.6" x14ac:dyDescent="0.3">
      <c r="A2686" s="1" t="str">
        <f>Tabela6[[#This Row],[id_escola]]</f>
        <v>1512</v>
      </c>
      <c r="B2686" s="23">
        <f>AVERAGE(Tabela11[[#This Row],[1º Ano]],Tabela11[[#This Row],[2º Ano]],Tabela11[[#This Row],[3º Ano]],Tabela11[[#This Row],[4º Ano]])</f>
        <v>23</v>
      </c>
      <c r="C2686" s="23" t="s">
        <v>4752</v>
      </c>
      <c r="D2686" s="15">
        <v>0.99562500009778887</v>
      </c>
      <c r="E2686" s="15">
        <v>4.3749999022111253E-3</v>
      </c>
      <c r="F2686" s="15" t="s">
        <v>4752</v>
      </c>
      <c r="G2686" s="15" t="s">
        <v>4752</v>
      </c>
      <c r="H2686" s="1" t="s">
        <v>4752</v>
      </c>
      <c r="I2686" s="1"/>
      <c r="J2686" s="1"/>
      <c r="K2686" s="1" t="s">
        <v>4752</v>
      </c>
      <c r="L2686" s="1"/>
    </row>
    <row r="2687" spans="1:12" ht="15.6" x14ac:dyDescent="0.3">
      <c r="A2687" s="1" t="str">
        <f>Tabela6[[#This Row],[id_escola]]</f>
        <v>1512</v>
      </c>
      <c r="B2687" s="23">
        <f>AVERAGE(Tabela11[[#This Row],[1º Ano]],Tabela11[[#This Row],[2º Ano]],Tabela11[[#This Row],[3º Ano]],Tabela11[[#This Row],[4º Ano]])</f>
        <v>10.0625</v>
      </c>
      <c r="C2687" s="23" t="s">
        <v>4752</v>
      </c>
      <c r="D2687" s="15">
        <v>0.89500000001862645</v>
      </c>
      <c r="E2687" s="15">
        <v>0.10499999998137352</v>
      </c>
      <c r="F2687" s="15" t="s">
        <v>4752</v>
      </c>
      <c r="G2687" s="15" t="s">
        <v>4752</v>
      </c>
      <c r="H2687" s="1" t="s">
        <v>4752</v>
      </c>
      <c r="I2687" s="1"/>
      <c r="J2687" s="1"/>
      <c r="K2687" s="1" t="s">
        <v>4752</v>
      </c>
      <c r="L2687" s="1"/>
    </row>
    <row r="2688" spans="1:12" ht="15.6" x14ac:dyDescent="0.3">
      <c r="A2688" s="1" t="str">
        <f>Tabela6[[#This Row],[id_escola]]</f>
        <v>1512</v>
      </c>
      <c r="B2688" s="23">
        <f>AVERAGE(Tabela11[[#This Row],[1º Ano]],Tabela11[[#This Row],[2º Ano]],Tabela11[[#This Row],[3º Ano]],Tabela11[[#This Row],[4º Ano]])</f>
        <v>39.125</v>
      </c>
      <c r="C2688" s="23" t="s">
        <v>4752</v>
      </c>
      <c r="D2688" s="15">
        <v>0.97312500001862645</v>
      </c>
      <c r="E2688" s="15">
        <v>2.6874999981373552E-2</v>
      </c>
      <c r="F2688" s="15" t="s">
        <v>4752</v>
      </c>
      <c r="G2688" s="15" t="s">
        <v>4752</v>
      </c>
      <c r="H2688" s="1" t="s">
        <v>4752</v>
      </c>
      <c r="I2688" s="1"/>
      <c r="J2688" s="1"/>
      <c r="K2688" s="1" t="s">
        <v>4752</v>
      </c>
      <c r="L2688" s="1"/>
    </row>
    <row r="2689" spans="1:12" ht="15.6" x14ac:dyDescent="0.3">
      <c r="A2689" s="1" t="str">
        <f>Tabela6[[#This Row],[id_escola]]</f>
        <v>1512</v>
      </c>
      <c r="B2689" s="23">
        <f>AVERAGE(Tabela11[[#This Row],[1º Ano]],Tabela11[[#This Row],[2º Ano]],Tabela11[[#This Row],[3º Ano]],Tabela11[[#This Row],[4º Ano]])</f>
        <v>21.625</v>
      </c>
      <c r="C2689" s="23" t="s">
        <v>4752</v>
      </c>
      <c r="D2689" s="15">
        <v>0.99750000005587935</v>
      </c>
      <c r="E2689" s="15">
        <v>2.4999999441206438E-3</v>
      </c>
      <c r="F2689" s="15" t="s">
        <v>4752</v>
      </c>
      <c r="G2689" s="15" t="s">
        <v>4752</v>
      </c>
      <c r="H2689" s="1" t="s">
        <v>4752</v>
      </c>
      <c r="I2689" s="1"/>
      <c r="J2689" s="1"/>
      <c r="K2689" s="1" t="s">
        <v>4752</v>
      </c>
      <c r="L2689" s="1"/>
    </row>
    <row r="2690" spans="1:12" ht="15.6" x14ac:dyDescent="0.3">
      <c r="A2690" s="1" t="str">
        <f>Tabela6[[#This Row],[id_escola]]</f>
        <v>1512</v>
      </c>
      <c r="B2690" s="23">
        <f>AVERAGE(Tabela11[[#This Row],[1º Ano]],Tabela11[[#This Row],[2º Ano]],Tabela11[[#This Row],[3º Ano]],Tabela11[[#This Row],[4º Ano]])</f>
        <v>34.9375</v>
      </c>
      <c r="C2690" s="23" t="s">
        <v>4752</v>
      </c>
      <c r="D2690" s="15">
        <v>0.94625000050291419</v>
      </c>
      <c r="E2690" s="15">
        <v>5.3749999497085754E-2</v>
      </c>
      <c r="F2690" s="15" t="s">
        <v>4752</v>
      </c>
      <c r="G2690" s="15" t="s">
        <v>4752</v>
      </c>
      <c r="H2690" s="1" t="s">
        <v>4752</v>
      </c>
      <c r="I2690" s="1"/>
      <c r="J2690" s="1"/>
      <c r="K2690" s="1" t="s">
        <v>4752</v>
      </c>
      <c r="L2690" s="1"/>
    </row>
    <row r="2691" spans="1:12" ht="15.6" x14ac:dyDescent="0.3">
      <c r="A2691" s="1" t="str">
        <f>Tabela6[[#This Row],[id_escola]]</f>
        <v>1512</v>
      </c>
      <c r="B2691" s="23">
        <f>AVERAGE(Tabela11[[#This Row],[1º Ano]],Tabela11[[#This Row],[2º Ano]],Tabela11[[#This Row],[3º Ano]],Tabela11[[#This Row],[4º Ano]])</f>
        <v>27.9375</v>
      </c>
      <c r="C2691" s="23" t="s">
        <v>4752</v>
      </c>
      <c r="D2691" s="15">
        <v>0.9587500011548401</v>
      </c>
      <c r="E2691" s="15">
        <v>4.1249998845159931E-2</v>
      </c>
      <c r="F2691" s="15" t="s">
        <v>4752</v>
      </c>
      <c r="G2691" s="15" t="s">
        <v>4752</v>
      </c>
      <c r="H2691" s="1" t="s">
        <v>4752</v>
      </c>
      <c r="I2691" s="1"/>
      <c r="J2691" s="1"/>
      <c r="K2691" s="1" t="s">
        <v>4752</v>
      </c>
      <c r="L2691" s="1"/>
    </row>
    <row r="2692" spans="1:12" ht="15.6" x14ac:dyDescent="0.3">
      <c r="A2692" s="1" t="str">
        <f>Tabela6[[#This Row],[id_escola]]</f>
        <v>1512</v>
      </c>
      <c r="B2692" s="23">
        <f>AVERAGE(Tabela11[[#This Row],[1º Ano]],Tabela11[[#This Row],[2º Ano]],Tabela11[[#This Row],[3º Ano]],Tabela11[[#This Row],[4º Ano]])</f>
        <v>44.375</v>
      </c>
      <c r="C2692" s="23" t="s">
        <v>4752</v>
      </c>
      <c r="D2692" s="15">
        <v>1</v>
      </c>
      <c r="E2692" s="15">
        <v>0</v>
      </c>
      <c r="F2692" s="15" t="s">
        <v>4752</v>
      </c>
      <c r="G2692" s="15" t="s">
        <v>4752</v>
      </c>
      <c r="H2692" s="1" t="s">
        <v>4752</v>
      </c>
      <c r="I2692" s="1"/>
      <c r="J2692" s="1"/>
      <c r="K2692" s="1" t="s">
        <v>4752</v>
      </c>
      <c r="L2692" s="1"/>
    </row>
    <row r="2693" spans="1:12" ht="15.6" x14ac:dyDescent="0.3">
      <c r="A2693" s="1" t="str">
        <f>Tabela6[[#This Row],[id_escola]]</f>
        <v>1512</v>
      </c>
      <c r="B2693" s="23">
        <f>AVERAGE(Tabela11[[#This Row],[1º Ano]],Tabela11[[#This Row],[2º Ano]],Tabela11[[#This Row],[3º Ano]],Tabela11[[#This Row],[4º Ano]])</f>
        <v>26.1875</v>
      </c>
      <c r="C2693" s="23" t="s">
        <v>4752</v>
      </c>
      <c r="D2693" s="15">
        <v>0.89000000001396984</v>
      </c>
      <c r="E2693" s="15">
        <v>0.10999999998603012</v>
      </c>
      <c r="F2693" s="15" t="s">
        <v>4752</v>
      </c>
      <c r="G2693" s="15" t="s">
        <v>4752</v>
      </c>
      <c r="H2693" s="1" t="s">
        <v>4752</v>
      </c>
      <c r="I2693" s="1"/>
      <c r="J2693" s="1"/>
      <c r="K2693" s="1" t="s">
        <v>4752</v>
      </c>
      <c r="L2693" s="1"/>
    </row>
    <row r="2694" spans="1:12" ht="15.6" x14ac:dyDescent="0.3">
      <c r="A2694" s="1" t="str">
        <f>Tabela6[[#This Row],[id_escola]]</f>
        <v>1512</v>
      </c>
      <c r="B2694" s="23">
        <f>AVERAGE(Tabela11[[#This Row],[1º Ano]],Tabela11[[#This Row],[2º Ano]],Tabela11[[#This Row],[3º Ano]],Tabela11[[#This Row],[4º Ano]])</f>
        <v>41</v>
      </c>
      <c r="C2694" s="23" t="s">
        <v>4752</v>
      </c>
      <c r="D2694" s="15">
        <v>0.99562500009778887</v>
      </c>
      <c r="E2694" s="15">
        <v>4.3749999022111314E-3</v>
      </c>
      <c r="F2694" s="15" t="s">
        <v>4752</v>
      </c>
      <c r="G2694" s="15" t="s">
        <v>4752</v>
      </c>
      <c r="H2694" s="1" t="s">
        <v>4752</v>
      </c>
      <c r="I2694" s="1"/>
      <c r="J2694" s="1"/>
      <c r="K2694" s="1" t="s">
        <v>4752</v>
      </c>
      <c r="L2694" s="1"/>
    </row>
    <row r="2695" spans="1:12" ht="15.6" x14ac:dyDescent="0.3">
      <c r="A2695" s="1" t="str">
        <f>Tabela6[[#This Row],[id_escola]]</f>
        <v>1512</v>
      </c>
      <c r="B2695" s="23">
        <f>AVERAGE(Tabela11[[#This Row],[1º Ano]],Tabela11[[#This Row],[2º Ano]],Tabela11[[#This Row],[3º Ano]],Tabela11[[#This Row],[4º Ano]])</f>
        <v>46.25</v>
      </c>
      <c r="C2695" s="23" t="s">
        <v>4752</v>
      </c>
      <c r="D2695" s="15">
        <v>0.97125000029336661</v>
      </c>
      <c r="E2695" s="15">
        <v>2.8749999706633386E-2</v>
      </c>
      <c r="F2695" s="15" t="s">
        <v>4752</v>
      </c>
      <c r="G2695" s="15" t="s">
        <v>4752</v>
      </c>
      <c r="H2695" s="1" t="s">
        <v>4752</v>
      </c>
      <c r="I2695" s="1"/>
      <c r="J2695" s="1"/>
      <c r="K2695" s="1" t="s">
        <v>4752</v>
      </c>
      <c r="L2695" s="1"/>
    </row>
    <row r="2696" spans="1:12" ht="15.6" x14ac:dyDescent="0.3">
      <c r="A2696" s="1" t="str">
        <f>Tabela6[[#This Row],[id_escola]]</f>
        <v>1512</v>
      </c>
      <c r="B2696" s="23">
        <f>AVERAGE(Tabela11[[#This Row],[1º Ano]],Tabela11[[#This Row],[2º Ano]],Tabela11[[#This Row],[3º Ano]],Tabela11[[#This Row],[4º Ano]])</f>
        <v>74.375</v>
      </c>
      <c r="C2696" s="23" t="s">
        <v>4752</v>
      </c>
      <c r="D2696" s="15">
        <v>1</v>
      </c>
      <c r="E2696" s="15">
        <v>0</v>
      </c>
      <c r="F2696" s="15" t="s">
        <v>4752</v>
      </c>
      <c r="G2696" s="15" t="s">
        <v>4752</v>
      </c>
      <c r="H2696" s="1" t="s">
        <v>4752</v>
      </c>
      <c r="I2696" s="1"/>
      <c r="J2696" s="1"/>
      <c r="K2696" s="1" t="s">
        <v>4752</v>
      </c>
      <c r="L2696" s="1"/>
    </row>
    <row r="2697" spans="1:12" ht="15.6" x14ac:dyDescent="0.3">
      <c r="A2697" s="1" t="str">
        <f>Tabela6[[#This Row],[id_escola]]</f>
        <v>1512</v>
      </c>
      <c r="B2697" s="23">
        <f>AVERAGE(Tabela11[[#This Row],[1º Ano]],Tabela11[[#This Row],[2º Ano]],Tabela11[[#This Row],[3º Ano]],Tabela11[[#This Row],[4º Ano]])</f>
        <v>43.9375</v>
      </c>
      <c r="C2697" s="23" t="s">
        <v>4752</v>
      </c>
      <c r="D2697" s="15">
        <v>0.99625000008381903</v>
      </c>
      <c r="E2697" s="15">
        <v>3.7499999161809748E-3</v>
      </c>
      <c r="F2697" s="15" t="s">
        <v>4752</v>
      </c>
      <c r="G2697" s="15" t="s">
        <v>4752</v>
      </c>
      <c r="H2697" s="1" t="s">
        <v>4752</v>
      </c>
      <c r="I2697" s="1"/>
      <c r="J2697" s="1"/>
      <c r="K2697" s="1" t="s">
        <v>4752</v>
      </c>
      <c r="L2697" s="1"/>
    </row>
    <row r="2698" spans="1:12" ht="15.6" x14ac:dyDescent="0.3">
      <c r="A2698" s="1" t="str">
        <f>Tabela6[[#This Row],[id_escola]]</f>
        <v>1512</v>
      </c>
      <c r="B2698" s="23">
        <f>AVERAGE(Tabela11[[#This Row],[1º Ano]],Tabela11[[#This Row],[2º Ano]],Tabela11[[#This Row],[3º Ano]],Tabela11[[#This Row],[4º Ano]])</f>
        <v>48.8125</v>
      </c>
      <c r="C2698" s="23" t="s">
        <v>4752</v>
      </c>
      <c r="D2698" s="15">
        <v>0.99750000005587935</v>
      </c>
      <c r="E2698" s="15">
        <v>2.4999999441206499E-3</v>
      </c>
      <c r="F2698" s="15" t="s">
        <v>4752</v>
      </c>
      <c r="G2698" s="15" t="s">
        <v>4752</v>
      </c>
      <c r="H2698" s="1" t="s">
        <v>4752</v>
      </c>
      <c r="I2698" s="1"/>
      <c r="J2698" s="1"/>
      <c r="K2698" s="1" t="s">
        <v>4752</v>
      </c>
      <c r="L2698" s="1"/>
    </row>
    <row r="2699" spans="1:12" ht="15.6" x14ac:dyDescent="0.3">
      <c r="A2699" s="1" t="str">
        <f>Tabela6[[#This Row],[id_escola]]</f>
        <v>1512</v>
      </c>
      <c r="B2699" s="23">
        <f>AVERAGE(Tabela11[[#This Row],[1º Ano]],Tabela11[[#This Row],[2º Ano]],Tabela11[[#This Row],[3º Ano]],Tabela11[[#This Row],[4º Ano]])</f>
        <v>37.8125</v>
      </c>
      <c r="C2699" s="23" t="s">
        <v>4752</v>
      </c>
      <c r="D2699" s="15">
        <v>0.98125000030267984</v>
      </c>
      <c r="E2699" s="15">
        <v>1.8749999697320146E-2</v>
      </c>
      <c r="F2699" s="15" t="s">
        <v>4752</v>
      </c>
      <c r="G2699" s="15" t="s">
        <v>4752</v>
      </c>
      <c r="H2699" s="1" t="s">
        <v>4752</v>
      </c>
      <c r="I2699" s="1"/>
      <c r="J2699" s="1"/>
      <c r="K2699" s="1" t="s">
        <v>4752</v>
      </c>
      <c r="L2699" s="1"/>
    </row>
    <row r="2700" spans="1:12" ht="15.6" x14ac:dyDescent="0.3">
      <c r="A2700" s="1" t="str">
        <f>Tabela6[[#This Row],[id_escola]]</f>
        <v>1512</v>
      </c>
      <c r="B2700" s="23">
        <f>AVERAGE(Tabela11[[#This Row],[1º Ano]],Tabela11[[#This Row],[2º Ano]],Tabela11[[#This Row],[3º Ano]],Tabela11[[#This Row],[4º Ano]])</f>
        <v>18.1875</v>
      </c>
      <c r="C2700" s="23" t="s">
        <v>4752</v>
      </c>
      <c r="D2700" s="15">
        <v>0.98687499994412065</v>
      </c>
      <c r="E2700" s="15">
        <v>1.3125000055879389E-2</v>
      </c>
      <c r="F2700" s="15" t="s">
        <v>4752</v>
      </c>
      <c r="G2700" s="15" t="s">
        <v>4752</v>
      </c>
      <c r="H2700" s="1" t="s">
        <v>4752</v>
      </c>
      <c r="I2700" s="1"/>
      <c r="J2700" s="1"/>
      <c r="K2700" s="1" t="s">
        <v>4752</v>
      </c>
      <c r="L2700" s="1"/>
    </row>
    <row r="2701" spans="1:12" ht="15.6" x14ac:dyDescent="0.3">
      <c r="A2701" s="1" t="str">
        <f>Tabela6[[#This Row],[id_escola]]</f>
        <v>1512</v>
      </c>
      <c r="B2701" s="23">
        <f>AVERAGE(Tabela11[[#This Row],[1º Ano]],Tabela11[[#This Row],[2º Ano]],Tabela11[[#This Row],[3º Ano]],Tabela11[[#This Row],[4º Ano]])</f>
        <v>57.3125</v>
      </c>
      <c r="C2701" s="23" t="s">
        <v>4752</v>
      </c>
      <c r="D2701" s="15">
        <v>0.99562500009778887</v>
      </c>
      <c r="E2701" s="15">
        <v>4.3749999022111366E-3</v>
      </c>
      <c r="F2701" s="15" t="s">
        <v>4752</v>
      </c>
      <c r="G2701" s="15" t="s">
        <v>4752</v>
      </c>
      <c r="H2701" s="1" t="s">
        <v>4752</v>
      </c>
      <c r="I2701" s="1"/>
      <c r="J2701" s="1"/>
      <c r="K2701" s="1" t="s">
        <v>4752</v>
      </c>
      <c r="L2701" s="1"/>
    </row>
    <row r="2702" spans="1:12" ht="15.6" x14ac:dyDescent="0.3">
      <c r="A2702" s="1" t="str">
        <f>Tabela6[[#This Row],[id_escola]]</f>
        <v>1512</v>
      </c>
      <c r="B2702" s="23">
        <f>AVERAGE(Tabela11[[#This Row],[1º Ano]],Tabela11[[#This Row],[2º Ano]],Tabela11[[#This Row],[3º Ano]],Tabela11[[#This Row],[4º Ano]])</f>
        <v>40.875</v>
      </c>
      <c r="C2702" s="23" t="s">
        <v>4752</v>
      </c>
      <c r="D2702" s="15">
        <v>1</v>
      </c>
      <c r="E2702" s="15">
        <v>0</v>
      </c>
      <c r="F2702" s="15" t="s">
        <v>4752</v>
      </c>
      <c r="G2702" s="15" t="s">
        <v>4752</v>
      </c>
      <c r="H2702" s="1" t="s">
        <v>4752</v>
      </c>
      <c r="I2702" s="1"/>
      <c r="J2702" s="1"/>
      <c r="K2702" s="1" t="s">
        <v>4752</v>
      </c>
      <c r="L2702" s="1"/>
    </row>
    <row r="2703" spans="1:12" ht="15.6" x14ac:dyDescent="0.3">
      <c r="A2703" s="1" t="str">
        <f>Tabela6[[#This Row],[id_escola]]</f>
        <v>1512</v>
      </c>
      <c r="B2703" s="23">
        <f>AVERAGE(Tabela11[[#This Row],[1º Ano]],Tabela11[[#This Row],[2º Ano]],Tabela11[[#This Row],[3º Ano]],Tabela11[[#This Row],[4º Ano]])</f>
        <v>89.6875</v>
      </c>
      <c r="C2703" s="23" t="s">
        <v>4752</v>
      </c>
      <c r="D2703" s="15">
        <v>1</v>
      </c>
      <c r="E2703" s="15">
        <v>0</v>
      </c>
      <c r="F2703" s="15" t="s">
        <v>4752</v>
      </c>
      <c r="G2703" s="15" t="s">
        <v>4752</v>
      </c>
      <c r="H2703" s="1" t="s">
        <v>4752</v>
      </c>
      <c r="I2703" s="1"/>
      <c r="J2703" s="1"/>
      <c r="K2703" s="1" t="s">
        <v>4752</v>
      </c>
      <c r="L2703" s="1"/>
    </row>
    <row r="2704" spans="1:12" ht="15.6" x14ac:dyDescent="0.3">
      <c r="A2704" s="1" t="str">
        <f>Tabela6[[#This Row],[id_escola]]</f>
        <v>1512</v>
      </c>
      <c r="B2704" s="23">
        <f>AVERAGE(Tabela11[[#This Row],[1º Ano]],Tabela11[[#This Row],[2º Ano]],Tabela11[[#This Row],[3º Ano]],Tabela11[[#This Row],[4º Ano]])</f>
        <v>24.3125</v>
      </c>
      <c r="C2704" s="23" t="s">
        <v>4752</v>
      </c>
      <c r="D2704" s="15">
        <v>0.98562499973922968</v>
      </c>
      <c r="E2704" s="15">
        <v>1.4375000260770288E-2</v>
      </c>
      <c r="F2704" s="15" t="s">
        <v>4752</v>
      </c>
      <c r="G2704" s="15" t="s">
        <v>4752</v>
      </c>
      <c r="H2704" s="1" t="s">
        <v>4752</v>
      </c>
      <c r="I2704" s="1"/>
      <c r="J2704" s="1"/>
      <c r="K2704" s="1" t="s">
        <v>4752</v>
      </c>
      <c r="L2704" s="1"/>
    </row>
    <row r="2705" spans="1:12" ht="15.6" x14ac:dyDescent="0.3">
      <c r="A2705" s="1" t="str">
        <f>Tabela6[[#This Row],[id_escola]]</f>
        <v>1512</v>
      </c>
      <c r="B2705" s="23">
        <f>AVERAGE(Tabela11[[#This Row],[1º Ano]],Tabela11[[#This Row],[2º Ano]],Tabela11[[#This Row],[3º Ano]],Tabela11[[#This Row],[4º Ano]])</f>
        <v>20.375</v>
      </c>
      <c r="C2705" s="23" t="s">
        <v>4752</v>
      </c>
      <c r="D2705" s="15">
        <v>0.94875000067986548</v>
      </c>
      <c r="E2705" s="15">
        <v>5.12499993201345E-2</v>
      </c>
      <c r="F2705" s="15" t="s">
        <v>4752</v>
      </c>
      <c r="G2705" s="15" t="s">
        <v>4752</v>
      </c>
      <c r="H2705" s="1" t="s">
        <v>4752</v>
      </c>
      <c r="I2705" s="1"/>
      <c r="J2705" s="1"/>
      <c r="K2705" s="1" t="s">
        <v>4752</v>
      </c>
      <c r="L2705" s="1"/>
    </row>
    <row r="2706" spans="1:12" ht="15.6" x14ac:dyDescent="0.3">
      <c r="A2706" s="1" t="str">
        <f>Tabela6[[#This Row],[id_escola]]</f>
        <v>1516</v>
      </c>
      <c r="B2706" s="23" t="s">
        <v>4752</v>
      </c>
      <c r="C2706" s="23" t="s">
        <v>4752</v>
      </c>
      <c r="D2706" s="15">
        <v>1</v>
      </c>
      <c r="E2706" s="15">
        <v>0</v>
      </c>
      <c r="F2706" s="15" t="s">
        <v>4752</v>
      </c>
      <c r="G2706" s="15" t="s">
        <v>4752</v>
      </c>
      <c r="H2706" s="1" t="s">
        <v>4752</v>
      </c>
      <c r="I2706" s="1"/>
      <c r="J2706" s="1"/>
      <c r="K2706" s="1" t="s">
        <v>4752</v>
      </c>
      <c r="L2706" s="1"/>
    </row>
    <row r="2707" spans="1:12" ht="15.6" x14ac:dyDescent="0.3">
      <c r="A2707" s="1" t="str">
        <f>Tabela6[[#This Row],[id_escola]]</f>
        <v>1512</v>
      </c>
      <c r="B2707" s="23">
        <f>AVERAGE(Tabela11[[#This Row],[1º Ano]],Tabela11[[#This Row],[2º Ano]],Tabela11[[#This Row],[3º Ano]],Tabela11[[#This Row],[4º Ano]])</f>
        <v>39.875</v>
      </c>
      <c r="C2707" s="23" t="s">
        <v>4752</v>
      </c>
      <c r="D2707" s="15">
        <v>0.95187500049360108</v>
      </c>
      <c r="E2707" s="15">
        <v>4.8124999506398959E-2</v>
      </c>
      <c r="F2707" s="15" t="s">
        <v>4752</v>
      </c>
      <c r="G2707" s="15" t="s">
        <v>4752</v>
      </c>
      <c r="H2707" s="1" t="s">
        <v>4752</v>
      </c>
      <c r="I2707" s="1"/>
      <c r="J2707" s="1"/>
      <c r="K2707" s="1" t="s">
        <v>4752</v>
      </c>
      <c r="L2707" s="1"/>
    </row>
    <row r="2708" spans="1:12" ht="15.6" x14ac:dyDescent="0.3">
      <c r="A2708" s="1" t="str">
        <f>Tabela6[[#This Row],[id_escola]]</f>
        <v>1512</v>
      </c>
      <c r="B2708" s="23">
        <f>AVERAGE(Tabela11[[#This Row],[1º Ano]],Tabela11[[#This Row],[2º Ano]],Tabela11[[#This Row],[3º Ano]],Tabela11[[#This Row],[4º Ano]])</f>
        <v>5.75</v>
      </c>
      <c r="C2708" s="23" t="s">
        <v>4752</v>
      </c>
      <c r="D2708" s="15">
        <v>1</v>
      </c>
      <c r="E2708" s="15">
        <v>0</v>
      </c>
      <c r="F2708" s="15" t="s">
        <v>4752</v>
      </c>
      <c r="G2708" s="15" t="s">
        <v>4752</v>
      </c>
      <c r="H2708" s="1" t="s">
        <v>4752</v>
      </c>
      <c r="I2708" s="1"/>
      <c r="J2708" s="1"/>
      <c r="K2708" s="1" t="s">
        <v>4752</v>
      </c>
      <c r="L2708" s="1"/>
    </row>
    <row r="2709" spans="1:12" ht="15.6" x14ac:dyDescent="0.3">
      <c r="A2709" s="1" t="str">
        <f>Tabela6[[#This Row],[id_escola]]</f>
        <v>1512</v>
      </c>
      <c r="B2709" s="23">
        <f>AVERAGE(Tabela11[[#This Row],[1º Ano]],Tabela11[[#This Row],[2º Ano]],Tabela11[[#This Row],[3º Ano]],Tabela11[[#This Row],[4º Ano]])</f>
        <v>37.75</v>
      </c>
      <c r="C2709" s="23" t="s">
        <v>4752</v>
      </c>
      <c r="D2709" s="15">
        <v>0.99375000002328306</v>
      </c>
      <c r="E2709" s="15">
        <v>6.2499999767169382E-3</v>
      </c>
      <c r="F2709" s="15" t="s">
        <v>4752</v>
      </c>
      <c r="G2709" s="15" t="s">
        <v>4752</v>
      </c>
      <c r="H2709" s="1" t="s">
        <v>4752</v>
      </c>
      <c r="I2709" s="1"/>
      <c r="J2709" s="1"/>
      <c r="K2709" s="1" t="s">
        <v>4752</v>
      </c>
      <c r="L2709" s="1"/>
    </row>
    <row r="2710" spans="1:12" ht="15.6" x14ac:dyDescent="0.3">
      <c r="A2710" s="1" t="str">
        <f>Tabela6[[#This Row],[id_escola]]</f>
        <v>1512</v>
      </c>
      <c r="B2710" s="23">
        <f>AVERAGE(Tabela11[[#This Row],[1º Ano]],Tabela11[[#This Row],[2º Ano]],Tabela11[[#This Row],[3º Ano]],Tabela11[[#This Row],[4º Ano]])</f>
        <v>6.8125</v>
      </c>
      <c r="C2710" s="23" t="s">
        <v>4752</v>
      </c>
      <c r="D2710" s="15">
        <v>1</v>
      </c>
      <c r="E2710" s="15">
        <v>0</v>
      </c>
      <c r="F2710" s="15" t="s">
        <v>4752</v>
      </c>
      <c r="G2710" s="15" t="s">
        <v>4752</v>
      </c>
      <c r="H2710" s="1" t="s">
        <v>4752</v>
      </c>
      <c r="I2710" s="1"/>
      <c r="J2710" s="1"/>
      <c r="K2710" s="1" t="s">
        <v>4752</v>
      </c>
      <c r="L2710" s="1"/>
    </row>
    <row r="2711" spans="1:12" ht="15.6" x14ac:dyDescent="0.3">
      <c r="A2711" s="1" t="str">
        <f>Tabela6[[#This Row],[id_escola]]</f>
        <v>1512</v>
      </c>
      <c r="B2711" s="23">
        <f>AVERAGE(Tabela11[[#This Row],[1º Ano]],Tabela11[[#This Row],[2º Ano]],Tabela11[[#This Row],[3º Ano]],Tabela11[[#This Row],[4º Ano]])</f>
        <v>12.125</v>
      </c>
      <c r="C2711" s="23" t="s">
        <v>4752</v>
      </c>
      <c r="D2711" s="15">
        <v>0.98642857159887043</v>
      </c>
      <c r="E2711" s="15">
        <v>1.3571428401129586E-2</v>
      </c>
      <c r="F2711" s="15" t="s">
        <v>4752</v>
      </c>
      <c r="G2711" s="15" t="s">
        <v>4752</v>
      </c>
      <c r="H2711" s="1" t="s">
        <v>4752</v>
      </c>
      <c r="I2711" s="1"/>
      <c r="J2711" s="1"/>
      <c r="K2711" s="1" t="s">
        <v>4752</v>
      </c>
      <c r="L2711" s="1"/>
    </row>
    <row r="2712" spans="1:12" ht="15.6" x14ac:dyDescent="0.3">
      <c r="A2712" s="1" t="str">
        <f>Tabela6[[#This Row],[id_escola]]</f>
        <v>1512</v>
      </c>
      <c r="B2712" s="23">
        <f>AVERAGE(Tabela11[[#This Row],[1º Ano]],Tabela11[[#This Row],[2º Ano]],Tabela11[[#This Row],[3º Ano]],Tabela11[[#This Row],[4º Ano]])</f>
        <v>21.3125</v>
      </c>
      <c r="C2712" s="23" t="s">
        <v>4752</v>
      </c>
      <c r="D2712" s="15">
        <v>0.96562499913852662</v>
      </c>
      <c r="E2712" s="15">
        <v>3.437500086147334E-2</v>
      </c>
      <c r="F2712" s="15" t="s">
        <v>4752</v>
      </c>
      <c r="G2712" s="15" t="s">
        <v>4752</v>
      </c>
      <c r="H2712" s="1" t="s">
        <v>4752</v>
      </c>
      <c r="I2712" s="1"/>
      <c r="J2712" s="1"/>
      <c r="K2712" s="1" t="s">
        <v>4752</v>
      </c>
      <c r="L2712" s="1"/>
    </row>
    <row r="2713" spans="1:12" ht="15.6" x14ac:dyDescent="0.3">
      <c r="A2713" s="1" t="str">
        <f>Tabela6[[#This Row],[id_escola]]</f>
        <v>1512</v>
      </c>
      <c r="B2713" s="23">
        <f>AVERAGE(Tabela11[[#This Row],[1º Ano]],Tabela11[[#This Row],[2º Ano]],Tabela11[[#This Row],[3º Ano]],Tabela11[[#This Row],[4º Ano]])</f>
        <v>78.3125</v>
      </c>
      <c r="C2713" s="23" t="s">
        <v>4752</v>
      </c>
      <c r="D2713" s="15">
        <v>1</v>
      </c>
      <c r="E2713" s="15">
        <v>0</v>
      </c>
      <c r="F2713" s="15" t="s">
        <v>4752</v>
      </c>
      <c r="G2713" s="15" t="s">
        <v>4752</v>
      </c>
      <c r="H2713" s="1" t="s">
        <v>4752</v>
      </c>
      <c r="I2713" s="1"/>
      <c r="J2713" s="1"/>
      <c r="K2713" s="1" t="s">
        <v>4752</v>
      </c>
      <c r="L2713" s="1"/>
    </row>
    <row r="2714" spans="1:12" ht="15.6" x14ac:dyDescent="0.3">
      <c r="A2714" s="1" t="str">
        <f>Tabela6[[#This Row],[id_escola]]</f>
        <v>1512</v>
      </c>
      <c r="B2714" s="23" t="s">
        <v>4752</v>
      </c>
      <c r="C2714" s="23" t="s">
        <v>4752</v>
      </c>
      <c r="D2714" s="15" t="s">
        <v>4752</v>
      </c>
      <c r="E2714" s="15" t="s">
        <v>4752</v>
      </c>
      <c r="F2714" s="15" t="s">
        <v>4752</v>
      </c>
      <c r="G2714" s="15" t="s">
        <v>4752</v>
      </c>
      <c r="H2714" s="1" t="s">
        <v>4752</v>
      </c>
      <c r="I2714" s="1"/>
      <c r="J2714" s="1"/>
      <c r="K2714" s="1" t="s">
        <v>4752</v>
      </c>
      <c r="L2714" s="1"/>
    </row>
    <row r="2715" spans="1:12" ht="15.6" x14ac:dyDescent="0.3">
      <c r="A2715" s="1" t="str">
        <f>Tabela6[[#This Row],[id_escola]]</f>
        <v>1512</v>
      </c>
      <c r="B2715" s="23">
        <f>AVERAGE(Tabela11[[#This Row],[1º Ano]],Tabela11[[#This Row],[2º Ano]],Tabela11[[#This Row],[3º Ano]],Tabela11[[#This Row],[4º Ano]])</f>
        <v>44.625</v>
      </c>
      <c r="C2715" s="23" t="s">
        <v>4752</v>
      </c>
      <c r="D2715" s="15">
        <v>0.99375000002328306</v>
      </c>
      <c r="E2715" s="15">
        <v>6.2499999767169382E-3</v>
      </c>
      <c r="F2715" s="15" t="s">
        <v>4752</v>
      </c>
      <c r="G2715" s="15" t="s">
        <v>4752</v>
      </c>
      <c r="H2715" s="1" t="s">
        <v>4752</v>
      </c>
      <c r="I2715" s="1"/>
      <c r="J2715" s="1"/>
      <c r="K2715" s="1" t="s">
        <v>4752</v>
      </c>
      <c r="L2715" s="1"/>
    </row>
    <row r="2716" spans="1:12" ht="15.6" x14ac:dyDescent="0.3">
      <c r="A2716" s="1" t="str">
        <f>Tabela6[[#This Row],[id_escola]]</f>
        <v>1518</v>
      </c>
      <c r="B2716" s="23">
        <f>AVERAGE(Tabela11[[#This Row],[1º Ano]],Tabela11[[#This Row],[2º Ano]],Tabela11[[#This Row],[3º Ano]],Tabela11[[#This Row],[4º Ano]])</f>
        <v>17.5625</v>
      </c>
      <c r="C2716" s="23" t="s">
        <v>4752</v>
      </c>
      <c r="D2716" s="15">
        <v>0.99875000002793968</v>
      </c>
      <c r="E2716" s="15">
        <v>1.2499999720603249E-3</v>
      </c>
      <c r="F2716" s="15" t="s">
        <v>4752</v>
      </c>
      <c r="G2716" s="15" t="s">
        <v>4752</v>
      </c>
      <c r="H2716" s="1" t="s">
        <v>4752</v>
      </c>
      <c r="I2716" s="1"/>
      <c r="J2716" s="1"/>
      <c r="K2716" s="1" t="s">
        <v>4752</v>
      </c>
      <c r="L2716" s="1"/>
    </row>
    <row r="2717" spans="1:12" ht="15.6" x14ac:dyDescent="0.3">
      <c r="A2717" s="1" t="str">
        <f>Tabela6[[#This Row],[id_escola]]</f>
        <v>1512</v>
      </c>
      <c r="B2717" s="23">
        <f>AVERAGE(Tabela11[[#This Row],[1º Ano]],Tabela11[[#This Row],[2º Ano]],Tabela11[[#This Row],[3º Ano]],Tabela11[[#This Row],[4º Ano]])</f>
        <v>61.375</v>
      </c>
      <c r="C2717" s="23" t="s">
        <v>4752</v>
      </c>
      <c r="D2717" s="15">
        <v>0.9918750001816079</v>
      </c>
      <c r="E2717" s="15">
        <v>8.1249998183920962E-3</v>
      </c>
      <c r="F2717" s="15" t="s">
        <v>4752</v>
      </c>
      <c r="G2717" s="15" t="s">
        <v>4752</v>
      </c>
      <c r="H2717" s="1" t="s">
        <v>4752</v>
      </c>
      <c r="I2717" s="1"/>
      <c r="J2717" s="1"/>
      <c r="K2717" s="1" t="s">
        <v>4752</v>
      </c>
      <c r="L2717" s="1"/>
    </row>
    <row r="2718" spans="1:12" ht="15.6" x14ac:dyDescent="0.3">
      <c r="A2718" s="1" t="str">
        <f>Tabela6[[#This Row],[id_escola]]</f>
        <v>1512</v>
      </c>
      <c r="B2718" s="23">
        <f>AVERAGE(Tabela11[[#This Row],[1º Ano]],Tabela11[[#This Row],[2º Ano]],Tabela11[[#This Row],[3º Ano]],Tabela11[[#This Row],[4º Ano]])</f>
        <v>25.9375</v>
      </c>
      <c r="C2718" s="23" t="s">
        <v>4752</v>
      </c>
      <c r="D2718" s="15">
        <v>0.98312499956227839</v>
      </c>
      <c r="E2718" s="15">
        <v>1.6875000437721589E-2</v>
      </c>
      <c r="F2718" s="15" t="s">
        <v>4752</v>
      </c>
      <c r="G2718" s="15" t="s">
        <v>4752</v>
      </c>
      <c r="H2718" s="1" t="s">
        <v>4752</v>
      </c>
      <c r="I2718" s="1"/>
      <c r="J2718" s="1"/>
      <c r="K2718" s="1" t="s">
        <v>4752</v>
      </c>
      <c r="L2718" s="1"/>
    </row>
    <row r="2719" spans="1:12" ht="15.6" x14ac:dyDescent="0.3">
      <c r="A2719" s="1" t="str">
        <f>Tabela6[[#This Row],[id_escola]]</f>
        <v>1512</v>
      </c>
      <c r="B2719" s="23">
        <f>AVERAGE(Tabela11[[#This Row],[1º Ano]],Tabela11[[#This Row],[2º Ano]],Tabela11[[#This Row],[3º Ano]],Tabela11[[#This Row],[4º Ano]])</f>
        <v>18.0625</v>
      </c>
      <c r="C2719" s="23" t="s">
        <v>4752</v>
      </c>
      <c r="D2719" s="15">
        <v>1</v>
      </c>
      <c r="E2719" s="15">
        <v>0</v>
      </c>
      <c r="F2719" s="15" t="s">
        <v>4752</v>
      </c>
      <c r="G2719" s="15" t="s">
        <v>4752</v>
      </c>
      <c r="H2719" s="1" t="s">
        <v>4752</v>
      </c>
      <c r="I2719" s="1"/>
      <c r="J2719" s="1"/>
      <c r="K2719" s="1" t="s">
        <v>4752</v>
      </c>
      <c r="L2719" s="1"/>
    </row>
    <row r="2720" spans="1:12" ht="15.6" x14ac:dyDescent="0.3">
      <c r="A2720" s="1" t="str">
        <f>Tabela6[[#This Row],[id_escola]]</f>
        <v>1512</v>
      </c>
      <c r="B2720" s="23">
        <f>AVERAGE(Tabela11[[#This Row],[1º Ano]],Tabela11[[#This Row],[2º Ano]],Tabela11[[#This Row],[3º Ano]],Tabela11[[#This Row],[4º Ano]])</f>
        <v>36</v>
      </c>
      <c r="C2720" s="23" t="s">
        <v>4752</v>
      </c>
      <c r="D2720" s="15">
        <v>0.95374999986961484</v>
      </c>
      <c r="E2720" s="15">
        <v>4.6250000130385105E-2</v>
      </c>
      <c r="F2720" s="15" t="s">
        <v>4752</v>
      </c>
      <c r="G2720" s="15" t="s">
        <v>4752</v>
      </c>
      <c r="H2720" s="1" t="s">
        <v>4752</v>
      </c>
      <c r="I2720" s="1"/>
      <c r="J2720" s="1"/>
      <c r="K2720" s="1" t="s">
        <v>4752</v>
      </c>
      <c r="L2720" s="1"/>
    </row>
    <row r="2721" spans="1:12" ht="15.6" x14ac:dyDescent="0.3">
      <c r="A2721" s="1" t="str">
        <f>Tabela6[[#This Row],[id_escola]]</f>
        <v>1512</v>
      </c>
      <c r="B2721" s="23">
        <f>AVERAGE(Tabela11[[#This Row],[1º Ano]],Tabela11[[#This Row],[2º Ano]],Tabela11[[#This Row],[3º Ano]],Tabela11[[#This Row],[4º Ano]])</f>
        <v>43</v>
      </c>
      <c r="C2721" s="23" t="s">
        <v>4752</v>
      </c>
      <c r="D2721" s="15">
        <v>0.99312500015366822</v>
      </c>
      <c r="E2721" s="15">
        <v>6.8749998463317752E-3</v>
      </c>
      <c r="F2721" s="15" t="s">
        <v>4752</v>
      </c>
      <c r="G2721" s="15" t="s">
        <v>4752</v>
      </c>
      <c r="H2721" s="1" t="s">
        <v>4752</v>
      </c>
      <c r="I2721" s="1"/>
      <c r="J2721" s="1"/>
      <c r="K2721" s="1" t="s">
        <v>4752</v>
      </c>
      <c r="L2721" s="1"/>
    </row>
    <row r="2722" spans="1:12" ht="15.6" x14ac:dyDescent="0.3">
      <c r="A2722" s="1" t="str">
        <f>Tabela6[[#This Row],[id_escola]]</f>
        <v>1512</v>
      </c>
      <c r="B2722" s="23">
        <f>AVERAGE(Tabela11[[#This Row],[1º Ano]],Tabela11[[#This Row],[2º Ano]],Tabela11[[#This Row],[3º Ano]],Tabela11[[#This Row],[4º Ano]])</f>
        <v>58.625</v>
      </c>
      <c r="C2722" s="23" t="s">
        <v>4752</v>
      </c>
      <c r="D2722" s="15">
        <v>1</v>
      </c>
      <c r="E2722" s="15">
        <v>0</v>
      </c>
      <c r="F2722" s="15" t="s">
        <v>4752</v>
      </c>
      <c r="G2722" s="15" t="s">
        <v>4752</v>
      </c>
      <c r="H2722" s="1" t="s">
        <v>4752</v>
      </c>
      <c r="I2722" s="1"/>
      <c r="J2722" s="1"/>
      <c r="K2722" s="1" t="s">
        <v>4752</v>
      </c>
      <c r="L2722" s="1"/>
    </row>
    <row r="2723" spans="1:12" ht="15.6" x14ac:dyDescent="0.3">
      <c r="A2723" s="1" t="str">
        <f>Tabela6[[#This Row],[id_escola]]</f>
        <v>1512</v>
      </c>
      <c r="B2723" s="23">
        <f>AVERAGE(Tabela11[[#This Row],[1º Ano]],Tabela11[[#This Row],[2º Ano]],Tabela11[[#This Row],[3º Ano]],Tabela11[[#This Row],[4º Ano]])</f>
        <v>23.4375</v>
      </c>
      <c r="C2723" s="23" t="s">
        <v>4752</v>
      </c>
      <c r="D2723" s="15">
        <v>0.99500000011175871</v>
      </c>
      <c r="E2723" s="15">
        <v>4.9999998882412936E-3</v>
      </c>
      <c r="F2723" s="15" t="s">
        <v>4752</v>
      </c>
      <c r="G2723" s="15" t="s">
        <v>4752</v>
      </c>
      <c r="H2723" s="1" t="s">
        <v>4752</v>
      </c>
      <c r="I2723" s="1"/>
      <c r="J2723" s="1"/>
      <c r="K2723" s="1" t="s">
        <v>4752</v>
      </c>
      <c r="L2723" s="1"/>
    </row>
    <row r="2724" spans="1:12" ht="15.6" x14ac:dyDescent="0.3">
      <c r="A2724" s="1" t="str">
        <f>Tabela6[[#This Row],[id_escola]]</f>
        <v>1512</v>
      </c>
      <c r="B2724" s="23">
        <f>AVERAGE(Tabela11[[#This Row],[1º Ano]],Tabela11[[#This Row],[2º Ano]],Tabela11[[#This Row],[3º Ano]],Tabela11[[#This Row],[4º Ano]])</f>
        <v>23</v>
      </c>
      <c r="C2724" s="23" t="s">
        <v>4752</v>
      </c>
      <c r="D2724" s="15">
        <v>0.984375</v>
      </c>
      <c r="E2724" s="15">
        <v>1.5625E-2</v>
      </c>
      <c r="F2724" s="15" t="s">
        <v>4752</v>
      </c>
      <c r="G2724" s="15" t="s">
        <v>4752</v>
      </c>
      <c r="H2724" s="1" t="s">
        <v>4752</v>
      </c>
      <c r="I2724" s="1"/>
      <c r="J2724" s="1"/>
      <c r="K2724" s="1" t="s">
        <v>4752</v>
      </c>
      <c r="L2724" s="1"/>
    </row>
    <row r="2725" spans="1:12" ht="15.6" x14ac:dyDescent="0.3">
      <c r="A2725" s="1" t="str">
        <f>Tabela6[[#This Row],[id_escola]]</f>
        <v>1512</v>
      </c>
      <c r="B2725" s="23">
        <f>AVERAGE(Tabela11[[#This Row],[1º Ano]],Tabela11[[#This Row],[2º Ano]],Tabela11[[#This Row],[3º Ano]],Tabela11[[#This Row],[4º Ano]])</f>
        <v>32.625</v>
      </c>
      <c r="C2725" s="23" t="s">
        <v>4752</v>
      </c>
      <c r="D2725" s="15">
        <v>0.97875000035855919</v>
      </c>
      <c r="E2725" s="15">
        <v>2.1249999641440805E-2</v>
      </c>
      <c r="F2725" s="15" t="s">
        <v>4752</v>
      </c>
      <c r="G2725" s="15" t="s">
        <v>4752</v>
      </c>
      <c r="H2725" s="1" t="s">
        <v>4752</v>
      </c>
      <c r="I2725" s="1"/>
      <c r="J2725" s="1"/>
      <c r="K2725" s="1" t="s">
        <v>4752</v>
      </c>
      <c r="L2725" s="1"/>
    </row>
    <row r="2726" spans="1:12" ht="15.6" x14ac:dyDescent="0.3">
      <c r="A2726" s="1" t="str">
        <f>Tabela6[[#This Row],[id_escola]]</f>
        <v>1512</v>
      </c>
      <c r="B2726" s="23">
        <f>AVERAGE(Tabela11[[#This Row],[1º Ano]],Tabela11[[#This Row],[2º Ano]],Tabela11[[#This Row],[3º Ano]],Tabela11[[#This Row],[4º Ano]])</f>
        <v>36.6875</v>
      </c>
      <c r="C2726" s="23" t="s">
        <v>4752</v>
      </c>
      <c r="D2726" s="15">
        <v>0.89375000097788881</v>
      </c>
      <c r="E2726" s="15">
        <v>0.1062499990221112</v>
      </c>
      <c r="F2726" s="15" t="s">
        <v>4752</v>
      </c>
      <c r="G2726" s="15" t="s">
        <v>4752</v>
      </c>
      <c r="H2726" s="1" t="s">
        <v>4752</v>
      </c>
      <c r="I2726" s="1"/>
      <c r="J2726" s="1"/>
      <c r="K2726" s="1" t="s">
        <v>4752</v>
      </c>
      <c r="L2726" s="1"/>
    </row>
    <row r="2727" spans="1:12" ht="15.6" x14ac:dyDescent="0.3">
      <c r="A2727" s="1" t="str">
        <f>Tabela6[[#This Row],[id_escola]]</f>
        <v>1512</v>
      </c>
      <c r="B2727" s="23">
        <f>AVERAGE(Tabela11[[#This Row],[1º Ano]],Tabela11[[#This Row],[2º Ano]],Tabela11[[#This Row],[3º Ano]],Tabela11[[#This Row],[4º Ano]])</f>
        <v>38</v>
      </c>
      <c r="C2727" s="23" t="s">
        <v>4752</v>
      </c>
      <c r="D2727" s="15">
        <v>1</v>
      </c>
      <c r="E2727" s="15">
        <v>0</v>
      </c>
      <c r="F2727" s="15" t="s">
        <v>4752</v>
      </c>
      <c r="G2727" s="15" t="s">
        <v>4752</v>
      </c>
      <c r="H2727" s="1" t="s">
        <v>4752</v>
      </c>
      <c r="I2727" s="1"/>
      <c r="J2727" s="1"/>
      <c r="K2727" s="1" t="s">
        <v>4752</v>
      </c>
      <c r="L2727" s="1"/>
    </row>
    <row r="2728" spans="1:12" ht="15.6" x14ac:dyDescent="0.3">
      <c r="A2728" s="1" t="str">
        <f>Tabela6[[#This Row],[id_escola]]</f>
        <v>1512</v>
      </c>
      <c r="B2728" s="23">
        <f>AVERAGE(Tabela11[[#This Row],[1º Ano]],Tabela11[[#This Row],[2º Ano]],Tabela11[[#This Row],[3º Ano]],Tabela11[[#This Row],[4º Ano]])</f>
        <v>66.125</v>
      </c>
      <c r="C2728" s="23" t="s">
        <v>4752</v>
      </c>
      <c r="D2728" s="15">
        <v>0.99499999999534339</v>
      </c>
      <c r="E2728" s="15">
        <v>5.0000000046566181E-3</v>
      </c>
      <c r="F2728" s="15" t="s">
        <v>4752</v>
      </c>
      <c r="G2728" s="15" t="s">
        <v>4752</v>
      </c>
      <c r="H2728" s="1" t="s">
        <v>4752</v>
      </c>
      <c r="I2728" s="1"/>
      <c r="J2728" s="1"/>
      <c r="K2728" s="1" t="s">
        <v>4752</v>
      </c>
      <c r="L2728" s="1"/>
    </row>
    <row r="2729" spans="1:12" ht="15.6" x14ac:dyDescent="0.3">
      <c r="A2729" s="1" t="str">
        <f>Tabela6[[#This Row],[id_escola]]</f>
        <v>1512</v>
      </c>
      <c r="B2729" s="23">
        <f>AVERAGE(Tabela11[[#This Row],[1º Ano]],Tabela11[[#This Row],[2º Ano]],Tabela11[[#This Row],[3º Ano]],Tabela11[[#This Row],[4º Ano]])</f>
        <v>26.8125</v>
      </c>
      <c r="C2729" s="23" t="s">
        <v>4752</v>
      </c>
      <c r="D2729" s="15">
        <v>0.98312500002793968</v>
      </c>
      <c r="E2729" s="15">
        <v>1.6874999972060323E-2</v>
      </c>
      <c r="F2729" s="15" t="s">
        <v>4752</v>
      </c>
      <c r="G2729" s="15" t="s">
        <v>4752</v>
      </c>
      <c r="H2729" s="1" t="s">
        <v>4752</v>
      </c>
      <c r="I2729" s="1"/>
      <c r="J2729" s="1"/>
      <c r="K2729" s="1" t="s">
        <v>4752</v>
      </c>
      <c r="L2729" s="1"/>
    </row>
    <row r="2730" spans="1:12" ht="15.6" x14ac:dyDescent="0.3">
      <c r="A2730" s="1" t="str">
        <f>Tabela6[[#This Row],[id_escola]]</f>
        <v>1512</v>
      </c>
      <c r="B2730" s="23">
        <f>AVERAGE(Tabela11[[#This Row],[1º Ano]],Tabela11[[#This Row],[2º Ano]],Tabela11[[#This Row],[3º Ano]],Tabela11[[#This Row],[4º Ano]])</f>
        <v>36.5625</v>
      </c>
      <c r="C2730" s="23" t="s">
        <v>4752</v>
      </c>
      <c r="D2730" s="15">
        <v>0.99625000008381903</v>
      </c>
      <c r="E2730" s="15">
        <v>3.7499999161809687E-3</v>
      </c>
      <c r="F2730" s="15" t="s">
        <v>4752</v>
      </c>
      <c r="G2730" s="15" t="s">
        <v>4752</v>
      </c>
      <c r="H2730" s="1" t="s">
        <v>4752</v>
      </c>
      <c r="I2730" s="1"/>
      <c r="J2730" s="1"/>
      <c r="K2730" s="1" t="s">
        <v>4752</v>
      </c>
      <c r="L2730" s="1"/>
    </row>
    <row r="2731" spans="1:12" ht="15.6" x14ac:dyDescent="0.3">
      <c r="A2731" s="1" t="str">
        <f>Tabela6[[#This Row],[id_escola]]</f>
        <v>1512</v>
      </c>
      <c r="B2731" s="23">
        <f>AVERAGE(Tabela11[[#This Row],[1º Ano]],Tabela11[[#This Row],[2º Ano]],Tabela11[[#This Row],[3º Ano]],Tabela11[[#This Row],[4º Ano]])</f>
        <v>21.6875</v>
      </c>
      <c r="C2731" s="23" t="s">
        <v>4752</v>
      </c>
      <c r="D2731" s="15">
        <v>0.92875000124331564</v>
      </c>
      <c r="E2731" s="15">
        <v>7.1249998756684363E-2</v>
      </c>
      <c r="F2731" s="15" t="s">
        <v>4752</v>
      </c>
      <c r="G2731" s="15" t="s">
        <v>4752</v>
      </c>
      <c r="H2731" s="1" t="s">
        <v>4752</v>
      </c>
      <c r="I2731" s="1"/>
      <c r="J2731" s="1"/>
      <c r="K2731" s="1" t="s">
        <v>4752</v>
      </c>
      <c r="L2731" s="1"/>
    </row>
    <row r="2732" spans="1:12" ht="15.6" x14ac:dyDescent="0.3">
      <c r="A2732" s="1" t="str">
        <f>Tabela6[[#This Row],[id_escola]]</f>
        <v>1512</v>
      </c>
      <c r="B2732" s="23">
        <f>AVERAGE(Tabela11[[#This Row],[1º Ano]],Tabela11[[#This Row],[2º Ano]],Tabela11[[#This Row],[3º Ano]],Tabela11[[#This Row],[4º Ano]])</f>
        <v>23.875</v>
      </c>
      <c r="C2732" s="23" t="s">
        <v>4752</v>
      </c>
      <c r="D2732" s="15">
        <v>1</v>
      </c>
      <c r="E2732" s="15">
        <v>0</v>
      </c>
      <c r="F2732" s="15" t="s">
        <v>4752</v>
      </c>
      <c r="G2732" s="15" t="s">
        <v>4752</v>
      </c>
      <c r="H2732" s="1" t="s">
        <v>4752</v>
      </c>
      <c r="I2732" s="1"/>
      <c r="J2732" s="1"/>
      <c r="K2732" s="1" t="s">
        <v>4752</v>
      </c>
      <c r="L2732" s="1"/>
    </row>
    <row r="2733" spans="1:12" ht="15.6" x14ac:dyDescent="0.3">
      <c r="A2733" s="1" t="str">
        <f>Tabela6[[#This Row],[id_escola]]</f>
        <v>1512</v>
      </c>
      <c r="B2733" s="23">
        <f>AVERAGE(Tabela11[[#This Row],[1º Ano]],Tabela11[[#This Row],[2º Ano]],Tabela11[[#This Row],[3º Ano]],Tabela11[[#This Row],[4º Ano]])</f>
        <v>43.375</v>
      </c>
      <c r="C2733" s="23" t="s">
        <v>4752</v>
      </c>
      <c r="D2733" s="15">
        <v>0.98000000033061951</v>
      </c>
      <c r="E2733" s="15">
        <v>1.9999999669380486E-2</v>
      </c>
      <c r="F2733" s="15" t="s">
        <v>4752</v>
      </c>
      <c r="G2733" s="15" t="s">
        <v>4752</v>
      </c>
      <c r="H2733" s="1" t="s">
        <v>4752</v>
      </c>
      <c r="I2733" s="1"/>
      <c r="J2733" s="1"/>
      <c r="K2733" s="1" t="s">
        <v>4752</v>
      </c>
      <c r="L2733" s="1"/>
    </row>
    <row r="2734" spans="1:12" ht="15.6" x14ac:dyDescent="0.3">
      <c r="A2734" s="1" t="str">
        <f>Tabela6[[#This Row],[id_escola]]</f>
        <v>1512</v>
      </c>
      <c r="B2734" s="23">
        <f>AVERAGE(Tabela11[[#This Row],[1º Ano]],Tabela11[[#This Row],[2º Ano]],Tabela11[[#This Row],[3º Ano]],Tabela11[[#This Row],[4º Ano]])</f>
        <v>31.625</v>
      </c>
      <c r="C2734" s="23" t="s">
        <v>4752</v>
      </c>
      <c r="D2734" s="15">
        <v>0.95062499993946403</v>
      </c>
      <c r="E2734" s="15">
        <v>4.9375000060535981E-2</v>
      </c>
      <c r="F2734" s="15" t="s">
        <v>4752</v>
      </c>
      <c r="G2734" s="15" t="s">
        <v>4752</v>
      </c>
      <c r="H2734" s="1" t="s">
        <v>4752</v>
      </c>
      <c r="I2734" s="1"/>
      <c r="J2734" s="1"/>
      <c r="K2734" s="1" t="s">
        <v>4752</v>
      </c>
      <c r="L2734" s="1"/>
    </row>
    <row r="2735" spans="1:12" ht="15.6" x14ac:dyDescent="0.3">
      <c r="A2735" s="1" t="str">
        <f>Tabela6[[#This Row],[id_escola]]</f>
        <v>1512</v>
      </c>
      <c r="B2735" s="23">
        <f>AVERAGE(Tabela11[[#This Row],[1º Ano]],Tabela11[[#This Row],[2º Ano]],Tabela11[[#This Row],[3º Ano]],Tabela11[[#This Row],[4º Ano]])</f>
        <v>26.6875</v>
      </c>
      <c r="C2735" s="23" t="s">
        <v>4752</v>
      </c>
      <c r="D2735" s="15">
        <v>1</v>
      </c>
      <c r="E2735" s="15">
        <v>0</v>
      </c>
      <c r="F2735" s="15" t="s">
        <v>4752</v>
      </c>
      <c r="G2735" s="15" t="s">
        <v>4752</v>
      </c>
      <c r="H2735" s="1" t="s">
        <v>4752</v>
      </c>
      <c r="I2735" s="1"/>
      <c r="J2735" s="1"/>
      <c r="K2735" s="1" t="s">
        <v>4752</v>
      </c>
      <c r="L2735" s="1"/>
    </row>
    <row r="2736" spans="1:12" ht="15.6" x14ac:dyDescent="0.3">
      <c r="A2736" s="1" t="str">
        <f>Tabela6[[#This Row],[id_escola]]</f>
        <v>1512</v>
      </c>
      <c r="B2736" s="23">
        <f>AVERAGE(Tabela11[[#This Row],[1º Ano]],Tabela11[[#This Row],[2º Ano]],Tabela11[[#This Row],[3º Ano]],Tabela11[[#This Row],[4º Ano]])</f>
        <v>20.875</v>
      </c>
      <c r="C2736" s="23" t="s">
        <v>4752</v>
      </c>
      <c r="D2736" s="15">
        <v>0.9649999993853271</v>
      </c>
      <c r="E2736" s="15">
        <v>3.5000000614672892E-2</v>
      </c>
      <c r="F2736" s="15" t="s">
        <v>4752</v>
      </c>
      <c r="G2736" s="15" t="s">
        <v>4752</v>
      </c>
      <c r="H2736" s="1" t="s">
        <v>4752</v>
      </c>
      <c r="I2736" s="1"/>
      <c r="J2736" s="1"/>
      <c r="K2736" s="1" t="s">
        <v>4752</v>
      </c>
      <c r="L2736" s="1"/>
    </row>
    <row r="2737" spans="1:12" ht="15.6" x14ac:dyDescent="0.3">
      <c r="A2737" s="1" t="str">
        <f>Tabela6[[#This Row],[id_escola]]</f>
        <v>1512</v>
      </c>
      <c r="B2737" s="23">
        <f>AVERAGE(Tabela11[[#This Row],[1º Ano]],Tabela11[[#This Row],[2º Ano]],Tabela11[[#This Row],[3º Ano]],Tabela11[[#This Row],[4º Ano]])</f>
        <v>21.5</v>
      </c>
      <c r="C2737" s="23" t="s">
        <v>4752</v>
      </c>
      <c r="D2737" s="15">
        <v>0.99000000022351742</v>
      </c>
      <c r="E2737" s="15">
        <v>9.9999997764825821E-3</v>
      </c>
      <c r="F2737" s="15" t="s">
        <v>4752</v>
      </c>
      <c r="G2737" s="15" t="s">
        <v>4752</v>
      </c>
      <c r="H2737" s="1" t="s">
        <v>4752</v>
      </c>
      <c r="I2737" s="1"/>
      <c r="J2737" s="1"/>
      <c r="K2737" s="1" t="s">
        <v>4752</v>
      </c>
      <c r="L2737" s="1"/>
    </row>
    <row r="2738" spans="1:12" ht="15.6" x14ac:dyDescent="0.3">
      <c r="A2738" s="1" t="str">
        <f>Tabela6[[#This Row],[id_escola]]</f>
        <v>1512</v>
      </c>
      <c r="B2738" s="23">
        <f>AVERAGE(Tabela11[[#This Row],[1º Ano]],Tabela11[[#This Row],[2º Ano]],Tabela11[[#This Row],[3º Ano]],Tabela11[[#This Row],[4º Ano]])</f>
        <v>24.1875</v>
      </c>
      <c r="C2738" s="23" t="s">
        <v>4752</v>
      </c>
      <c r="D2738" s="15">
        <v>1</v>
      </c>
      <c r="E2738" s="15">
        <v>0</v>
      </c>
      <c r="F2738" s="15" t="s">
        <v>4752</v>
      </c>
      <c r="G2738" s="15" t="s">
        <v>4752</v>
      </c>
      <c r="H2738" s="1" t="s">
        <v>4752</v>
      </c>
      <c r="I2738" s="1"/>
      <c r="J2738" s="1"/>
      <c r="K2738" s="1" t="s">
        <v>4752</v>
      </c>
      <c r="L2738" s="1"/>
    </row>
    <row r="2739" spans="1:12" ht="15.6" x14ac:dyDescent="0.3">
      <c r="A2739" s="1" t="str">
        <f>Tabela6[[#This Row],[id_escola]]</f>
        <v>1512</v>
      </c>
      <c r="B2739" s="23">
        <f>AVERAGE(Tabela11[[#This Row],[1º Ano]],Tabela11[[#This Row],[2º Ano]],Tabela11[[#This Row],[3º Ano]],Tabela11[[#This Row],[4º Ano]])</f>
        <v>24.5625</v>
      </c>
      <c r="C2739" s="23" t="s">
        <v>4752</v>
      </c>
      <c r="D2739" s="15">
        <v>0.99750000005587935</v>
      </c>
      <c r="E2739" s="15">
        <v>2.4999999441206438E-3</v>
      </c>
      <c r="F2739" s="15" t="s">
        <v>4752</v>
      </c>
      <c r="G2739" s="15" t="s">
        <v>4752</v>
      </c>
      <c r="H2739" s="1" t="s">
        <v>4752</v>
      </c>
      <c r="I2739" s="1"/>
      <c r="J2739" s="1"/>
      <c r="K2739" s="1" t="s">
        <v>4752</v>
      </c>
      <c r="L2739" s="1"/>
    </row>
    <row r="2740" spans="1:12" ht="15.6" x14ac:dyDescent="0.3">
      <c r="A2740" s="1" t="str">
        <f>Tabela6[[#This Row],[id_escola]]</f>
        <v>1512</v>
      </c>
      <c r="B2740" s="23">
        <f>AVERAGE(Tabela11[[#This Row],[1º Ano]],Tabela11[[#This Row],[2º Ano]],Tabela11[[#This Row],[3º Ano]],Tabela11[[#This Row],[4º Ano]])</f>
        <v>13.625</v>
      </c>
      <c r="C2740" s="23" t="s">
        <v>4752</v>
      </c>
      <c r="D2740" s="15">
        <v>0.98625000007450581</v>
      </c>
      <c r="E2740" s="15">
        <v>1.374999992549417E-2</v>
      </c>
      <c r="F2740" s="15" t="s">
        <v>4752</v>
      </c>
      <c r="G2740" s="15" t="s">
        <v>4752</v>
      </c>
      <c r="H2740" s="1" t="s">
        <v>4752</v>
      </c>
      <c r="I2740" s="1"/>
      <c r="J2740" s="1"/>
      <c r="K2740" s="1" t="s">
        <v>4752</v>
      </c>
      <c r="L2740" s="1"/>
    </row>
    <row r="2741" spans="1:12" ht="15.6" x14ac:dyDescent="0.3">
      <c r="A2741" s="1" t="str">
        <f>Tabela6[[#This Row],[id_escola]]</f>
        <v>1512</v>
      </c>
      <c r="B2741" s="23">
        <f>AVERAGE(Tabela11[[#This Row],[1º Ano]],Tabela11[[#This Row],[2º Ano]],Tabela11[[#This Row],[3º Ano]],Tabela11[[#This Row],[4º Ano]])</f>
        <v>16.375</v>
      </c>
      <c r="C2741" s="23" t="s">
        <v>4752</v>
      </c>
      <c r="D2741" s="15">
        <v>0.92249999986961484</v>
      </c>
      <c r="E2741" s="15">
        <v>7.7500000130385105E-2</v>
      </c>
      <c r="F2741" s="15" t="s">
        <v>4752</v>
      </c>
      <c r="G2741" s="15" t="s">
        <v>4752</v>
      </c>
      <c r="H2741" s="1" t="s">
        <v>4752</v>
      </c>
      <c r="I2741" s="1"/>
      <c r="J2741" s="1"/>
      <c r="K2741" s="1" t="s">
        <v>4752</v>
      </c>
      <c r="L2741" s="1"/>
    </row>
    <row r="2742" spans="1:12" ht="15.6" x14ac:dyDescent="0.3">
      <c r="A2742" s="1" t="str">
        <f>Tabela6[[#This Row],[id_escola]]</f>
        <v>1512</v>
      </c>
      <c r="B2742" s="23">
        <f>AVERAGE(Tabela11[[#This Row],[1º Ano]],Tabela11[[#This Row],[2º Ano]],Tabela11[[#This Row],[3º Ano]],Tabela11[[#This Row],[4º Ano]])</f>
        <v>49.25</v>
      </c>
      <c r="C2742" s="23" t="s">
        <v>4752</v>
      </c>
      <c r="D2742" s="15">
        <v>0.99187500006519258</v>
      </c>
      <c r="E2742" s="15">
        <v>8.124999934807425E-3</v>
      </c>
      <c r="F2742" s="15" t="s">
        <v>4752</v>
      </c>
      <c r="G2742" s="15" t="s">
        <v>4752</v>
      </c>
      <c r="H2742" s="1" t="s">
        <v>4752</v>
      </c>
      <c r="I2742" s="1"/>
      <c r="J2742" s="1"/>
      <c r="K2742" s="1" t="s">
        <v>4752</v>
      </c>
      <c r="L2742" s="1"/>
    </row>
    <row r="2743" spans="1:12" ht="15.6" x14ac:dyDescent="0.3">
      <c r="A2743" s="1" t="str">
        <f>Tabela6[[#This Row],[id_escola]]</f>
        <v>1512</v>
      </c>
      <c r="B2743" s="23" t="s">
        <v>4752</v>
      </c>
      <c r="C2743" s="23" t="s">
        <v>4752</v>
      </c>
      <c r="D2743" s="15" t="s">
        <v>4752</v>
      </c>
      <c r="E2743" s="15" t="s">
        <v>4752</v>
      </c>
      <c r="F2743" s="15" t="s">
        <v>4752</v>
      </c>
      <c r="G2743" s="15" t="s">
        <v>4752</v>
      </c>
      <c r="H2743" s="1" t="s">
        <v>4752</v>
      </c>
      <c r="I2743" s="1"/>
      <c r="J2743" s="1"/>
      <c r="K2743" s="1" t="s">
        <v>4752</v>
      </c>
      <c r="L2743" s="1"/>
    </row>
    <row r="2744" spans="1:12" ht="15.6" x14ac:dyDescent="0.3">
      <c r="A2744" s="1" t="str">
        <f>Tabela6[[#This Row],[id_escola]]</f>
        <v>1512</v>
      </c>
      <c r="B2744" s="23">
        <f>AVERAGE(Tabela11[[#This Row],[1º Ano]],Tabela11[[#This Row],[2º Ano]],Tabela11[[#This Row],[3º Ano]],Tabela11[[#This Row],[4º Ano]])</f>
        <v>13.6875</v>
      </c>
      <c r="C2744" s="23" t="s">
        <v>4752</v>
      </c>
      <c r="D2744" s="15">
        <v>1</v>
      </c>
      <c r="E2744" s="15">
        <v>0</v>
      </c>
      <c r="F2744" s="15" t="s">
        <v>4752</v>
      </c>
      <c r="G2744" s="15" t="s">
        <v>4752</v>
      </c>
      <c r="H2744" s="1" t="s">
        <v>4752</v>
      </c>
      <c r="I2744" s="1"/>
      <c r="J2744" s="1"/>
      <c r="K2744" s="1" t="s">
        <v>4752</v>
      </c>
      <c r="L2744" s="1"/>
    </row>
    <row r="2745" spans="1:12" ht="15.6" x14ac:dyDescent="0.3">
      <c r="A2745" s="1" t="str">
        <f>Tabela6[[#This Row],[id_escola]]</f>
        <v>1512</v>
      </c>
      <c r="B2745" s="23">
        <f>AVERAGE(Tabela11[[#This Row],[1º Ano]],Tabela11[[#This Row],[2º Ano]],Tabela11[[#This Row],[3º Ano]],Tabela11[[#This Row],[4º Ano]])</f>
        <v>19.125</v>
      </c>
      <c r="C2745" s="23" t="s">
        <v>4752</v>
      </c>
      <c r="D2745" s="15">
        <v>1</v>
      </c>
      <c r="E2745" s="15">
        <v>0</v>
      </c>
      <c r="F2745" s="15" t="s">
        <v>4752</v>
      </c>
      <c r="G2745" s="15" t="s">
        <v>4752</v>
      </c>
      <c r="H2745" s="1" t="s">
        <v>4752</v>
      </c>
      <c r="I2745" s="1"/>
      <c r="J2745" s="1"/>
      <c r="K2745" s="1" t="s">
        <v>4752</v>
      </c>
      <c r="L2745" s="1"/>
    </row>
    <row r="2746" spans="1:12" ht="15.6" x14ac:dyDescent="0.3">
      <c r="A2746" s="1" t="str">
        <f>Tabela6[[#This Row],[id_escola]]</f>
        <v>1512</v>
      </c>
      <c r="B2746" s="23">
        <f>AVERAGE(Tabela11[[#This Row],[1º Ano]],Tabela11[[#This Row],[2º Ano]],Tabela11[[#This Row],[3º Ano]],Tabela11[[#This Row],[4º Ano]])</f>
        <v>11.9375</v>
      </c>
      <c r="C2746" s="23" t="s">
        <v>4752</v>
      </c>
      <c r="D2746" s="15">
        <v>1</v>
      </c>
      <c r="E2746" s="15">
        <v>0</v>
      </c>
      <c r="F2746" s="15" t="s">
        <v>4752</v>
      </c>
      <c r="G2746" s="15" t="s">
        <v>4752</v>
      </c>
      <c r="H2746" s="1" t="s">
        <v>4752</v>
      </c>
      <c r="I2746" s="1"/>
      <c r="J2746" s="1"/>
      <c r="K2746" s="1" t="s">
        <v>4752</v>
      </c>
      <c r="L2746" s="1"/>
    </row>
    <row r="2747" spans="1:12" ht="15.6" x14ac:dyDescent="0.3">
      <c r="A2747" s="1" t="str">
        <f>Tabela6[[#This Row],[id_escola]]</f>
        <v>1512</v>
      </c>
      <c r="B2747" s="23">
        <f>AVERAGE(Tabela11[[#This Row],[1º Ano]],Tabela11[[#This Row],[2º Ano]],Tabela11[[#This Row],[3º Ano]],Tabela11[[#This Row],[4º Ano]])</f>
        <v>22.3125</v>
      </c>
      <c r="C2747" s="23" t="s">
        <v>4752</v>
      </c>
      <c r="D2747" s="15">
        <v>0.98625000007450581</v>
      </c>
      <c r="E2747" s="15">
        <v>1.3749999925494218E-2</v>
      </c>
      <c r="F2747" s="15" t="s">
        <v>4752</v>
      </c>
      <c r="G2747" s="15" t="s">
        <v>4752</v>
      </c>
      <c r="H2747" s="1" t="s">
        <v>4752</v>
      </c>
      <c r="I2747" s="1"/>
      <c r="J2747" s="1"/>
      <c r="K2747" s="1" t="s">
        <v>4752</v>
      </c>
      <c r="L2747" s="1"/>
    </row>
    <row r="2748" spans="1:12" ht="15.6" x14ac:dyDescent="0.3">
      <c r="A2748" s="1" t="str">
        <f>Tabela6[[#This Row],[id_escola]]</f>
        <v>1517</v>
      </c>
      <c r="B2748" s="23">
        <f>AVERAGE(Tabela11[[#This Row],[1º Ano]],Tabela11[[#This Row],[2º Ano]],Tabela11[[#This Row],[3º Ano]],Tabela11[[#This Row],[4º Ano]])</f>
        <v>21.75</v>
      </c>
      <c r="C2748" s="23" t="s">
        <v>4752</v>
      </c>
      <c r="D2748" s="15">
        <v>0.99625000008381903</v>
      </c>
      <c r="E2748" s="15">
        <v>3.7499999161809687E-3</v>
      </c>
      <c r="F2748" s="15" t="s">
        <v>4752</v>
      </c>
      <c r="G2748" s="15" t="s">
        <v>4752</v>
      </c>
      <c r="H2748" s="1" t="s">
        <v>4752</v>
      </c>
      <c r="I2748" s="1"/>
      <c r="J2748" s="1"/>
      <c r="K2748" s="1" t="s">
        <v>4752</v>
      </c>
      <c r="L2748" s="1"/>
    </row>
    <row r="2749" spans="1:12" ht="15.6" x14ac:dyDescent="0.3">
      <c r="A2749" s="1" t="str">
        <f>Tabela6[[#This Row],[id_escola]]</f>
        <v>1512</v>
      </c>
      <c r="B2749" s="23">
        <f>AVERAGE(Tabela11[[#This Row],[1º Ano]],Tabela11[[#This Row],[2º Ano]],Tabela11[[#This Row],[3º Ano]],Tabela11[[#This Row],[4º Ano]])</f>
        <v>38.1875</v>
      </c>
      <c r="C2749" s="23" t="s">
        <v>4752</v>
      </c>
      <c r="D2749" s="15">
        <v>0.98812499991618097</v>
      </c>
      <c r="E2749" s="15">
        <v>1.1875000083819025E-2</v>
      </c>
      <c r="F2749" s="15" t="s">
        <v>4752</v>
      </c>
      <c r="G2749" s="15" t="s">
        <v>4752</v>
      </c>
      <c r="H2749" s="1" t="s">
        <v>4752</v>
      </c>
      <c r="I2749" s="1"/>
      <c r="J2749" s="1"/>
      <c r="K2749" s="1" t="s">
        <v>4752</v>
      </c>
      <c r="L2749" s="1"/>
    </row>
    <row r="2750" spans="1:12" ht="15.6" x14ac:dyDescent="0.3">
      <c r="A2750" s="1" t="str">
        <f>Tabela6[[#This Row],[id_escola]]</f>
        <v>1512</v>
      </c>
      <c r="B2750" s="23">
        <f>AVERAGE(Tabela11[[#This Row],[1º Ano]],Tabela11[[#This Row],[2º Ano]],Tabela11[[#This Row],[3º Ano]],Tabela11[[#This Row],[4º Ano]])</f>
        <v>14.9375</v>
      </c>
      <c r="C2750" s="23" t="s">
        <v>4752</v>
      </c>
      <c r="D2750" s="15">
        <v>0.99687499995343387</v>
      </c>
      <c r="E2750" s="15">
        <v>3.1250000465661313E-3</v>
      </c>
      <c r="F2750" s="15" t="s">
        <v>4752</v>
      </c>
      <c r="G2750" s="15" t="s">
        <v>4752</v>
      </c>
      <c r="H2750" s="1" t="s">
        <v>4752</v>
      </c>
      <c r="I2750" s="1"/>
      <c r="J2750" s="1"/>
      <c r="K2750" s="1" t="s">
        <v>4752</v>
      </c>
      <c r="L2750" s="1"/>
    </row>
    <row r="2751" spans="1:12" ht="15.6" x14ac:dyDescent="0.3">
      <c r="A2751" s="1" t="str">
        <f>Tabela6[[#This Row],[id_escola]]</f>
        <v>1512</v>
      </c>
      <c r="B2751" s="23">
        <f>AVERAGE(Tabela11[[#This Row],[1º Ano]],Tabela11[[#This Row],[2º Ano]],Tabela11[[#This Row],[3º Ano]],Tabela11[[#This Row],[4º Ano]])</f>
        <v>20.5</v>
      </c>
      <c r="C2751" s="23" t="s">
        <v>4752</v>
      </c>
      <c r="D2751" s="15">
        <v>1</v>
      </c>
      <c r="E2751" s="15">
        <v>0</v>
      </c>
      <c r="F2751" s="15" t="s">
        <v>4752</v>
      </c>
      <c r="G2751" s="15" t="s">
        <v>4752</v>
      </c>
      <c r="H2751" s="1" t="s">
        <v>4752</v>
      </c>
      <c r="I2751" s="1"/>
      <c r="J2751" s="1"/>
      <c r="K2751" s="1" t="s">
        <v>4752</v>
      </c>
      <c r="L2751" s="1"/>
    </row>
    <row r="2752" spans="1:12" ht="15.6" x14ac:dyDescent="0.3">
      <c r="A2752" s="1" t="str">
        <f>Tabela6[[#This Row],[id_escola]]</f>
        <v>1512</v>
      </c>
      <c r="B2752" s="23">
        <f>AVERAGE(Tabela11[[#This Row],[1º Ano]],Tabela11[[#This Row],[2º Ano]],Tabela11[[#This Row],[3º Ano]],Tabela11[[#This Row],[4º Ano]])</f>
        <v>22.875</v>
      </c>
      <c r="C2752" s="23" t="s">
        <v>4752</v>
      </c>
      <c r="D2752" s="15">
        <v>1</v>
      </c>
      <c r="E2752" s="15">
        <v>0</v>
      </c>
      <c r="F2752" s="15" t="s">
        <v>4752</v>
      </c>
      <c r="G2752" s="15" t="s">
        <v>4752</v>
      </c>
      <c r="H2752" s="1" t="s">
        <v>4752</v>
      </c>
      <c r="I2752" s="1"/>
      <c r="J2752" s="1"/>
      <c r="K2752" s="1" t="s">
        <v>4752</v>
      </c>
      <c r="L2752" s="1"/>
    </row>
    <row r="2753" spans="1:12" ht="15.6" x14ac:dyDescent="0.3">
      <c r="A2753" s="1" t="str">
        <f>Tabela6[[#This Row],[id_escola]]</f>
        <v>1512</v>
      </c>
      <c r="B2753" s="23">
        <f>AVERAGE(Tabela11[[#This Row],[1º Ano]],Tabela11[[#This Row],[2º Ano]],Tabela11[[#This Row],[3º Ano]],Tabela11[[#This Row],[4º Ano]])</f>
        <v>6.4375</v>
      </c>
      <c r="C2753" s="23" t="s">
        <v>4752</v>
      </c>
      <c r="D2753" s="15">
        <v>1</v>
      </c>
      <c r="E2753" s="15">
        <v>0</v>
      </c>
      <c r="F2753" s="15" t="s">
        <v>4752</v>
      </c>
      <c r="G2753" s="15" t="s">
        <v>4752</v>
      </c>
      <c r="H2753" s="1" t="s">
        <v>4752</v>
      </c>
      <c r="I2753" s="1"/>
      <c r="J2753" s="1"/>
      <c r="K2753" s="1" t="s">
        <v>4752</v>
      </c>
      <c r="L2753" s="1"/>
    </row>
    <row r="2754" spans="1:12" ht="15.6" x14ac:dyDescent="0.3">
      <c r="A2754" s="1" t="str">
        <f>Tabela6[[#This Row],[id_escola]]</f>
        <v>1512</v>
      </c>
      <c r="B2754" s="23">
        <f>AVERAGE(Tabela11[[#This Row],[1º Ano]],Tabela11[[#This Row],[2º Ano]],Tabela11[[#This Row],[3º Ano]],Tabela11[[#This Row],[4º Ano]])</f>
        <v>19.9375</v>
      </c>
      <c r="C2754" s="23" t="s">
        <v>4752</v>
      </c>
      <c r="D2754" s="15">
        <v>1</v>
      </c>
      <c r="E2754" s="15">
        <v>0</v>
      </c>
      <c r="F2754" s="15" t="s">
        <v>4752</v>
      </c>
      <c r="G2754" s="15" t="s">
        <v>4752</v>
      </c>
      <c r="H2754" s="1" t="s">
        <v>4752</v>
      </c>
      <c r="I2754" s="1"/>
      <c r="J2754" s="1"/>
      <c r="K2754" s="1" t="s">
        <v>4752</v>
      </c>
      <c r="L2754" s="1"/>
    </row>
    <row r="2755" spans="1:12" ht="15.6" x14ac:dyDescent="0.3">
      <c r="A2755" s="1" t="str">
        <f>Tabela6[[#This Row],[id_escola]]</f>
        <v>1512</v>
      </c>
      <c r="B2755" s="23">
        <f>AVERAGE(Tabela11[[#This Row],[1º Ano]],Tabela11[[#This Row],[2º Ano]],Tabela11[[#This Row],[3º Ano]],Tabela11[[#This Row],[4º Ano]])</f>
        <v>46.25</v>
      </c>
      <c r="C2755" s="23" t="s">
        <v>4752</v>
      </c>
      <c r="D2755" s="15">
        <v>0.98625000019092113</v>
      </c>
      <c r="E2755" s="15">
        <v>1.3749999809078874E-2</v>
      </c>
      <c r="F2755" s="15" t="s">
        <v>4752</v>
      </c>
      <c r="G2755" s="15" t="s">
        <v>4752</v>
      </c>
      <c r="H2755" s="1" t="s">
        <v>4752</v>
      </c>
      <c r="I2755" s="1"/>
      <c r="J2755" s="1"/>
      <c r="K2755" s="1" t="s">
        <v>4752</v>
      </c>
      <c r="L2755" s="1"/>
    </row>
    <row r="2756" spans="1:12" ht="15.6" x14ac:dyDescent="0.3">
      <c r="A2756" s="1" t="str">
        <f>Tabela6[[#This Row],[id_escola]]</f>
        <v>1512</v>
      </c>
      <c r="B2756" s="23">
        <f>AVERAGE(Tabela11[[#This Row],[1º Ano]],Tabela11[[#This Row],[2º Ano]],Tabela11[[#This Row],[3º Ano]],Tabela11[[#This Row],[4º Ano]])</f>
        <v>36.8125</v>
      </c>
      <c r="C2756" s="23" t="s">
        <v>4752</v>
      </c>
      <c r="D2756" s="15">
        <v>0.99812500004190952</v>
      </c>
      <c r="E2756" s="15">
        <v>1.8749999580904813E-3</v>
      </c>
      <c r="F2756" s="15" t="s">
        <v>4752</v>
      </c>
      <c r="G2756" s="15" t="s">
        <v>4752</v>
      </c>
      <c r="H2756" s="1" t="s">
        <v>4752</v>
      </c>
      <c r="I2756" s="1"/>
      <c r="J2756" s="1"/>
      <c r="K2756" s="1" t="s">
        <v>4752</v>
      </c>
      <c r="L2756" s="1"/>
    </row>
    <row r="2757" spans="1:12" ht="15.6" x14ac:dyDescent="0.3">
      <c r="A2757" s="1" t="str">
        <f>Tabela6[[#This Row],[id_escola]]</f>
        <v>1513</v>
      </c>
      <c r="B2757" s="23">
        <f>AVERAGE(Tabela11[[#This Row],[1º Ano]],Tabela11[[#This Row],[2º Ano]],Tabela11[[#This Row],[3º Ano]],Tabela11[[#This Row],[4º Ano]])</f>
        <v>14.875</v>
      </c>
      <c r="C2757" s="23" t="s">
        <v>4752</v>
      </c>
      <c r="D2757" s="15">
        <v>0.98125000018626451</v>
      </c>
      <c r="E2757" s="15">
        <v>1.874999981373552E-2</v>
      </c>
      <c r="F2757" s="15" t="s">
        <v>4752</v>
      </c>
      <c r="G2757" s="15" t="s">
        <v>4752</v>
      </c>
      <c r="H2757" s="1" t="s">
        <v>4752</v>
      </c>
      <c r="I2757" s="1"/>
      <c r="J2757" s="1"/>
      <c r="K2757" s="1" t="s">
        <v>4752</v>
      </c>
      <c r="L2757" s="1"/>
    </row>
    <row r="2758" spans="1:12" ht="15.6" x14ac:dyDescent="0.3">
      <c r="A2758" s="1" t="str">
        <f>Tabela6[[#This Row],[id_escola]]</f>
        <v>1513</v>
      </c>
      <c r="B2758" s="23">
        <f>AVERAGE(Tabela11[[#This Row],[1º Ano]],Tabela11[[#This Row],[2º Ano]],Tabela11[[#This Row],[3º Ano]],Tabela11[[#This Row],[4º Ano]])</f>
        <v>6.5</v>
      </c>
      <c r="C2758" s="23" t="s">
        <v>4752</v>
      </c>
      <c r="D2758" s="15">
        <v>1</v>
      </c>
      <c r="E2758" s="15">
        <v>0</v>
      </c>
      <c r="F2758" s="15" t="s">
        <v>4752</v>
      </c>
      <c r="G2758" s="15" t="s">
        <v>4752</v>
      </c>
      <c r="H2758" s="1" t="s">
        <v>4752</v>
      </c>
      <c r="I2758" s="1"/>
      <c r="J2758" s="1"/>
      <c r="K2758" s="1" t="s">
        <v>4752</v>
      </c>
      <c r="L2758" s="1"/>
    </row>
    <row r="2759" spans="1:12" ht="15.6" x14ac:dyDescent="0.3">
      <c r="A2759" s="1" t="str">
        <f>Tabela6[[#This Row],[id_escola]]</f>
        <v>1513</v>
      </c>
      <c r="B2759" s="23">
        <f>AVERAGE(Tabela11[[#This Row],[1º Ano]],Tabela11[[#This Row],[2º Ano]],Tabela11[[#This Row],[3º Ano]],Tabela11[[#This Row],[4º Ano]])</f>
        <v>6</v>
      </c>
      <c r="C2759" s="23" t="s">
        <v>4752</v>
      </c>
      <c r="D2759" s="15">
        <v>0.99374999990686774</v>
      </c>
      <c r="E2759" s="15">
        <v>6.2500000931322497E-3</v>
      </c>
      <c r="F2759" s="15" t="s">
        <v>4752</v>
      </c>
      <c r="G2759" s="15" t="s">
        <v>4752</v>
      </c>
      <c r="H2759" s="1" t="s">
        <v>4752</v>
      </c>
      <c r="I2759" s="1"/>
      <c r="J2759" s="1"/>
      <c r="K2759" s="1" t="s">
        <v>4752</v>
      </c>
      <c r="L2759" s="1"/>
    </row>
    <row r="2760" spans="1:12" ht="15.6" x14ac:dyDescent="0.3">
      <c r="A2760" s="1" t="str">
        <f>Tabela6[[#This Row],[id_escola]]</f>
        <v>1513</v>
      </c>
      <c r="B2760" s="23">
        <f>AVERAGE(Tabela11[[#This Row],[1º Ano]],Tabela11[[#This Row],[2º Ano]],Tabela11[[#This Row],[3º Ano]],Tabela11[[#This Row],[4º Ano]])</f>
        <v>42.875</v>
      </c>
      <c r="C2760" s="23" t="s">
        <v>4752</v>
      </c>
      <c r="D2760" s="15">
        <v>0.98249999969266355</v>
      </c>
      <c r="E2760" s="15">
        <v>1.7500000307336425E-2</v>
      </c>
      <c r="F2760" s="15" t="s">
        <v>4752</v>
      </c>
      <c r="G2760" s="15" t="s">
        <v>4752</v>
      </c>
      <c r="H2760" s="1" t="s">
        <v>4752</v>
      </c>
      <c r="I2760" s="1"/>
      <c r="J2760" s="1"/>
      <c r="K2760" s="1" t="s">
        <v>4752</v>
      </c>
      <c r="L2760" s="1"/>
    </row>
    <row r="2761" spans="1:12" ht="15.6" x14ac:dyDescent="0.3">
      <c r="A2761" s="1" t="str">
        <f>Tabela6[[#This Row],[id_escola]]</f>
        <v>1513</v>
      </c>
      <c r="B2761" s="23">
        <f>AVERAGE(Tabela11[[#This Row],[1º Ano]],Tabela11[[#This Row],[2º Ano]],Tabela11[[#This Row],[3º Ano]],Tabela11[[#This Row],[4º Ano]])</f>
        <v>20.3125</v>
      </c>
      <c r="C2761" s="23" t="s">
        <v>4752</v>
      </c>
      <c r="D2761" s="15">
        <v>1</v>
      </c>
      <c r="E2761" s="15">
        <v>0</v>
      </c>
      <c r="F2761" s="15" t="s">
        <v>4752</v>
      </c>
      <c r="G2761" s="15" t="s">
        <v>4752</v>
      </c>
      <c r="H2761" s="1" t="s">
        <v>4752</v>
      </c>
      <c r="I2761" s="1"/>
      <c r="J2761" s="1"/>
      <c r="K2761" s="1" t="s">
        <v>4752</v>
      </c>
      <c r="L2761" s="1"/>
    </row>
    <row r="2762" spans="1:12" ht="15.6" x14ac:dyDescent="0.3">
      <c r="A2762" s="1" t="str">
        <f>Tabela6[[#This Row],[id_escola]]</f>
        <v>1513</v>
      </c>
      <c r="B2762" s="23">
        <f>AVERAGE(Tabela11[[#This Row],[1º Ano]],Tabela11[[#This Row],[2º Ano]],Tabela11[[#This Row],[3º Ano]],Tabela11[[#This Row],[4º Ano]])</f>
        <v>39.4375</v>
      </c>
      <c r="C2762" s="23" t="s">
        <v>4752</v>
      </c>
      <c r="D2762" s="15">
        <v>0.99875000002793968</v>
      </c>
      <c r="E2762" s="15">
        <v>1.2499999720603249E-3</v>
      </c>
      <c r="F2762" s="15" t="s">
        <v>4752</v>
      </c>
      <c r="G2762" s="15" t="s">
        <v>4752</v>
      </c>
      <c r="H2762" s="1" t="s">
        <v>4752</v>
      </c>
      <c r="I2762" s="1"/>
      <c r="J2762" s="1"/>
      <c r="K2762" s="1" t="s">
        <v>4752</v>
      </c>
      <c r="L2762" s="1"/>
    </row>
    <row r="2763" spans="1:12" ht="15.6" x14ac:dyDescent="0.3">
      <c r="A2763" s="1" t="str">
        <f>Tabela6[[#This Row],[id_escola]]</f>
        <v>1513</v>
      </c>
      <c r="B2763" s="23">
        <f>AVERAGE(Tabela11[[#This Row],[1º Ano]],Tabela11[[#This Row],[2º Ano]],Tabela11[[#This Row],[3º Ano]],Tabela11[[#This Row],[4º Ano]])</f>
        <v>46.5625</v>
      </c>
      <c r="C2763" s="23" t="s">
        <v>4752</v>
      </c>
      <c r="D2763" s="15">
        <v>0.99062500009313226</v>
      </c>
      <c r="E2763" s="15">
        <v>9.3749999068677738E-3</v>
      </c>
      <c r="F2763" s="15" t="s">
        <v>4752</v>
      </c>
      <c r="G2763" s="15" t="s">
        <v>4752</v>
      </c>
      <c r="H2763" s="1" t="s">
        <v>4752</v>
      </c>
      <c r="I2763" s="1"/>
      <c r="J2763" s="1"/>
      <c r="K2763" s="1" t="s">
        <v>4752</v>
      </c>
      <c r="L2763" s="1"/>
    </row>
    <row r="2764" spans="1:12" ht="15.6" x14ac:dyDescent="0.3">
      <c r="A2764" s="1" t="str">
        <f>Tabela6[[#This Row],[id_escola]]</f>
        <v>1513</v>
      </c>
      <c r="B2764" s="23">
        <f>AVERAGE(Tabela11[[#This Row],[1º Ano]],Tabela11[[#This Row],[2º Ano]],Tabela11[[#This Row],[3º Ano]],Tabela11[[#This Row],[4º Ano]])</f>
        <v>19.75</v>
      </c>
      <c r="C2764" s="23" t="s">
        <v>4752</v>
      </c>
      <c r="D2764" s="15">
        <v>0.99625000008381903</v>
      </c>
      <c r="E2764" s="15">
        <v>3.7499999161809687E-3</v>
      </c>
      <c r="F2764" s="15" t="s">
        <v>4752</v>
      </c>
      <c r="G2764" s="15" t="s">
        <v>4752</v>
      </c>
      <c r="H2764" s="1" t="s">
        <v>4752</v>
      </c>
      <c r="I2764" s="1"/>
      <c r="J2764" s="1"/>
      <c r="K2764" s="1" t="s">
        <v>4752</v>
      </c>
      <c r="L2764" s="1"/>
    </row>
    <row r="2765" spans="1:12" ht="15.6" x14ac:dyDescent="0.3">
      <c r="A2765" s="1" t="str">
        <f>Tabela6[[#This Row],[id_escola]]</f>
        <v>1513</v>
      </c>
      <c r="B2765" s="23">
        <f>AVERAGE(Tabela11[[#This Row],[1º Ano]],Tabela11[[#This Row],[2º Ano]],Tabela11[[#This Row],[3º Ano]],Tabela11[[#This Row],[4º Ano]])</f>
        <v>15.375</v>
      </c>
      <c r="C2765" s="23" t="s">
        <v>4752</v>
      </c>
      <c r="D2765" s="15">
        <v>0.984375</v>
      </c>
      <c r="E2765" s="15">
        <v>1.5625000000000007E-2</v>
      </c>
      <c r="F2765" s="15" t="s">
        <v>4752</v>
      </c>
      <c r="G2765" s="15" t="s">
        <v>4752</v>
      </c>
      <c r="H2765" s="1" t="s">
        <v>4752</v>
      </c>
      <c r="I2765" s="1"/>
      <c r="J2765" s="1"/>
      <c r="K2765" s="1" t="s">
        <v>4752</v>
      </c>
      <c r="L2765" s="1"/>
    </row>
    <row r="2766" spans="1:12" ht="15.6" x14ac:dyDescent="0.3">
      <c r="A2766" s="1" t="str">
        <f>Tabela6[[#This Row],[id_escola]]</f>
        <v>1513</v>
      </c>
      <c r="B2766" s="23">
        <f>AVERAGE(Tabela11[[#This Row],[1º Ano]],Tabela11[[#This Row],[2º Ano]],Tabela11[[#This Row],[3º Ano]],Tabela11[[#This Row],[4º Ano]])</f>
        <v>23.1875</v>
      </c>
      <c r="C2766" s="23" t="s">
        <v>4752</v>
      </c>
      <c r="D2766" s="15">
        <v>0.98312499991152436</v>
      </c>
      <c r="E2766" s="15">
        <v>1.6875000088475606E-2</v>
      </c>
      <c r="F2766" s="15" t="s">
        <v>4752</v>
      </c>
      <c r="G2766" s="15" t="s">
        <v>4752</v>
      </c>
      <c r="H2766" s="1" t="s">
        <v>4752</v>
      </c>
      <c r="I2766" s="1"/>
      <c r="J2766" s="1"/>
      <c r="K2766" s="1" t="s">
        <v>4752</v>
      </c>
      <c r="L2766" s="1"/>
    </row>
    <row r="2767" spans="1:12" ht="15.6" x14ac:dyDescent="0.3">
      <c r="A2767" s="1" t="str">
        <f>Tabela6[[#This Row],[id_escola]]</f>
        <v>1513</v>
      </c>
      <c r="B2767" s="23">
        <f>AVERAGE(Tabela11[[#This Row],[1º Ano]],Tabela11[[#This Row],[2º Ano]],Tabela11[[#This Row],[3º Ano]],Tabela11[[#This Row],[4º Ano]])</f>
        <v>22.375</v>
      </c>
      <c r="C2767" s="23" t="s">
        <v>4752</v>
      </c>
      <c r="D2767" s="15">
        <v>0.97749999957159162</v>
      </c>
      <c r="E2767" s="15">
        <v>2.2500000428408357E-2</v>
      </c>
      <c r="F2767" s="15" t="s">
        <v>4752</v>
      </c>
      <c r="G2767" s="15" t="s">
        <v>4752</v>
      </c>
      <c r="H2767" s="1" t="s">
        <v>4752</v>
      </c>
      <c r="I2767" s="1"/>
      <c r="J2767" s="1"/>
      <c r="K2767" s="1" t="s">
        <v>4752</v>
      </c>
      <c r="L2767" s="1"/>
    </row>
    <row r="2768" spans="1:12" ht="15.6" x14ac:dyDescent="0.3">
      <c r="A2768" s="1" t="str">
        <f>Tabela6[[#This Row],[id_escola]]</f>
        <v>1513</v>
      </c>
      <c r="B2768" s="23">
        <f>AVERAGE(Tabela11[[#This Row],[1º Ano]],Tabela11[[#This Row],[2º Ano]],Tabela11[[#This Row],[3º Ano]],Tabela11[[#This Row],[4º Ano]])</f>
        <v>77.9375</v>
      </c>
      <c r="C2768" s="23" t="s">
        <v>4752</v>
      </c>
      <c r="D2768" s="15">
        <v>0.99062500009313226</v>
      </c>
      <c r="E2768" s="15">
        <v>9.3749999068677529E-3</v>
      </c>
      <c r="F2768" s="15" t="s">
        <v>4752</v>
      </c>
      <c r="G2768" s="15" t="s">
        <v>4752</v>
      </c>
      <c r="H2768" s="1" t="s">
        <v>4752</v>
      </c>
      <c r="I2768" s="1"/>
      <c r="J2768" s="1"/>
      <c r="K2768" s="1" t="s">
        <v>4752</v>
      </c>
      <c r="L2768" s="1"/>
    </row>
    <row r="2769" spans="1:12" ht="15.6" x14ac:dyDescent="0.3">
      <c r="A2769" s="1" t="str">
        <f>Tabela6[[#This Row],[id_escola]]</f>
        <v>1513</v>
      </c>
      <c r="B2769" s="23">
        <f>AVERAGE(Tabela11[[#This Row],[1º Ano]],Tabela11[[#This Row],[2º Ano]],Tabela11[[#This Row],[3º Ano]],Tabela11[[#This Row],[4º Ano]])</f>
        <v>22.125</v>
      </c>
      <c r="C2769" s="23" t="s">
        <v>4752</v>
      </c>
      <c r="D2769" s="15">
        <v>0.99687499995343387</v>
      </c>
      <c r="E2769" s="15">
        <v>3.1250000465661313E-3</v>
      </c>
      <c r="F2769" s="15" t="s">
        <v>4752</v>
      </c>
      <c r="G2769" s="15" t="s">
        <v>4752</v>
      </c>
      <c r="H2769" s="1" t="s">
        <v>4752</v>
      </c>
      <c r="I2769" s="1"/>
      <c r="J2769" s="1"/>
      <c r="K2769" s="1" t="s">
        <v>4752</v>
      </c>
      <c r="L2769" s="1"/>
    </row>
    <row r="2770" spans="1:12" ht="15.6" x14ac:dyDescent="0.3">
      <c r="A2770" s="1" t="str">
        <f>Tabela6[[#This Row],[id_escola]]</f>
        <v>1508</v>
      </c>
      <c r="B2770" s="23">
        <f>AVERAGE(Tabela11[[#This Row],[1º Ano]],Tabela11[[#This Row],[2º Ano]],Tabela11[[#This Row],[3º Ano]],Tabela11[[#This Row],[4º Ano]])</f>
        <v>49.5625</v>
      </c>
      <c r="C2770" s="23" t="s">
        <v>4752</v>
      </c>
      <c r="D2770" s="15">
        <v>0.99312500015366822</v>
      </c>
      <c r="E2770" s="15">
        <v>6.8749998463317804E-3</v>
      </c>
      <c r="F2770" s="15" t="s">
        <v>4752</v>
      </c>
      <c r="G2770" s="15" t="s">
        <v>4752</v>
      </c>
      <c r="H2770" s="1" t="s">
        <v>4752</v>
      </c>
      <c r="I2770" s="1"/>
      <c r="J2770" s="1"/>
      <c r="K2770" s="1" t="s">
        <v>4752</v>
      </c>
      <c r="L2770" s="1"/>
    </row>
    <row r="2771" spans="1:12" ht="15.6" x14ac:dyDescent="0.3">
      <c r="A2771" s="1" t="str">
        <f>Tabela6[[#This Row],[id_escola]]</f>
        <v>1513</v>
      </c>
      <c r="B2771" s="23">
        <f>AVERAGE(Tabela11[[#This Row],[1º Ano]],Tabela11[[#This Row],[2º Ano]],Tabela11[[#This Row],[3º Ano]],Tabela11[[#This Row],[4º Ano]])</f>
        <v>64.1875</v>
      </c>
      <c r="C2771" s="23" t="s">
        <v>4752</v>
      </c>
      <c r="D2771" s="15">
        <v>0.97187500062864274</v>
      </c>
      <c r="E2771" s="15">
        <v>2.8124999371357266E-2</v>
      </c>
      <c r="F2771" s="15" t="s">
        <v>4752</v>
      </c>
      <c r="G2771" s="15" t="s">
        <v>4752</v>
      </c>
      <c r="H2771" s="1" t="s">
        <v>4752</v>
      </c>
      <c r="I2771" s="1"/>
      <c r="J2771" s="1"/>
      <c r="K2771" s="1" t="s">
        <v>4752</v>
      </c>
      <c r="L2771" s="1"/>
    </row>
    <row r="2772" spans="1:12" ht="15.6" x14ac:dyDescent="0.3">
      <c r="A2772" s="1" t="str">
        <f>Tabela6[[#This Row],[id_escola]]</f>
        <v>1513</v>
      </c>
      <c r="B2772" s="23">
        <f>AVERAGE(Tabela11[[#This Row],[1º Ano]],Tabela11[[#This Row],[2º Ano]],Tabela11[[#This Row],[3º Ano]],Tabela11[[#This Row],[4º Ano]])</f>
        <v>20</v>
      </c>
      <c r="C2772" s="23" t="s">
        <v>4752</v>
      </c>
      <c r="D2772" s="15">
        <v>0.98124999995343387</v>
      </c>
      <c r="E2772" s="15">
        <v>1.8750000046566125E-2</v>
      </c>
      <c r="F2772" s="15" t="s">
        <v>4752</v>
      </c>
      <c r="G2772" s="15" t="s">
        <v>4752</v>
      </c>
      <c r="H2772" s="1" t="s">
        <v>4752</v>
      </c>
      <c r="I2772" s="1"/>
      <c r="J2772" s="1"/>
      <c r="K2772" s="1" t="s">
        <v>4752</v>
      </c>
      <c r="L2772" s="1"/>
    </row>
    <row r="2773" spans="1:12" ht="15.6" x14ac:dyDescent="0.3">
      <c r="A2773" s="1" t="str">
        <f>Tabela6[[#This Row],[id_escola]]</f>
        <v>1513</v>
      </c>
      <c r="B2773" s="23">
        <f>AVERAGE(Tabela11[[#This Row],[1º Ano]],Tabela11[[#This Row],[2º Ano]],Tabela11[[#This Row],[3º Ano]],Tabela11[[#This Row],[4º Ano]])</f>
        <v>22</v>
      </c>
      <c r="C2773" s="23" t="s">
        <v>4752</v>
      </c>
      <c r="D2773" s="15">
        <v>0.98312500002793968</v>
      </c>
      <c r="E2773" s="15">
        <v>1.6874999972060333E-2</v>
      </c>
      <c r="F2773" s="15" t="s">
        <v>4752</v>
      </c>
      <c r="G2773" s="15" t="s">
        <v>4752</v>
      </c>
      <c r="H2773" s="1" t="s">
        <v>4752</v>
      </c>
      <c r="I2773" s="1"/>
      <c r="J2773" s="1"/>
      <c r="K2773" s="1" t="s">
        <v>4752</v>
      </c>
      <c r="L2773" s="1"/>
    </row>
    <row r="2774" spans="1:12" ht="15.6" x14ac:dyDescent="0.3">
      <c r="A2774" s="1" t="str">
        <f>Tabela6[[#This Row],[id_escola]]</f>
        <v>1513</v>
      </c>
      <c r="B2774" s="23">
        <f>AVERAGE(Tabela11[[#This Row],[1º Ano]],Tabela11[[#This Row],[2º Ano]],Tabela11[[#This Row],[3º Ano]],Tabela11[[#This Row],[4º Ano]])</f>
        <v>27.4375</v>
      </c>
      <c r="C2774" s="23" t="s">
        <v>4752</v>
      </c>
      <c r="D2774" s="15">
        <v>1</v>
      </c>
      <c r="E2774" s="15">
        <v>0</v>
      </c>
      <c r="F2774" s="15" t="s">
        <v>4752</v>
      </c>
      <c r="G2774" s="15" t="s">
        <v>4752</v>
      </c>
      <c r="H2774" s="1" t="s">
        <v>4752</v>
      </c>
      <c r="I2774" s="1"/>
      <c r="J2774" s="1"/>
      <c r="K2774" s="1" t="s">
        <v>4752</v>
      </c>
      <c r="L2774" s="1"/>
    </row>
    <row r="2775" spans="1:12" ht="15.6" x14ac:dyDescent="0.3">
      <c r="A2775" s="1" t="str">
        <f>Tabela6[[#This Row],[id_escola]]</f>
        <v>1513</v>
      </c>
      <c r="B2775" s="23">
        <f>AVERAGE(Tabela11[[#This Row],[1º Ano]],Tabela11[[#This Row],[2º Ano]],Tabela11[[#This Row],[3º Ano]],Tabela11[[#This Row],[4º Ano]])</f>
        <v>24</v>
      </c>
      <c r="C2775" s="23" t="s">
        <v>4752</v>
      </c>
      <c r="D2775" s="15">
        <v>0.99687499995343387</v>
      </c>
      <c r="E2775" s="15">
        <v>3.1250000465661313E-3</v>
      </c>
      <c r="F2775" s="15" t="s">
        <v>4752</v>
      </c>
      <c r="G2775" s="15" t="s">
        <v>4752</v>
      </c>
      <c r="H2775" s="1" t="s">
        <v>4752</v>
      </c>
      <c r="I2775" s="1"/>
      <c r="J2775" s="1"/>
      <c r="K2775" s="1" t="s">
        <v>4752</v>
      </c>
      <c r="L2775" s="1"/>
    </row>
    <row r="2776" spans="1:12" ht="15.6" x14ac:dyDescent="0.3">
      <c r="A2776" s="1" t="str">
        <f>Tabela6[[#This Row],[id_escola]]</f>
        <v>1513</v>
      </c>
      <c r="B2776" s="23">
        <f>AVERAGE(Tabela11[[#This Row],[1º Ano]],Tabela11[[#This Row],[2º Ano]],Tabela11[[#This Row],[3º Ano]],Tabela11[[#This Row],[4º Ano]])</f>
        <v>17.1875</v>
      </c>
      <c r="C2776" s="23" t="s">
        <v>4752</v>
      </c>
      <c r="D2776" s="15">
        <v>0.98812499968335032</v>
      </c>
      <c r="E2776" s="15">
        <v>1.1875000316649644E-2</v>
      </c>
      <c r="F2776" s="15" t="s">
        <v>4752</v>
      </c>
      <c r="G2776" s="15" t="s">
        <v>4752</v>
      </c>
      <c r="H2776" s="1" t="s">
        <v>4752</v>
      </c>
      <c r="I2776" s="1"/>
      <c r="J2776" s="1"/>
      <c r="K2776" s="1" t="s">
        <v>4752</v>
      </c>
      <c r="L2776" s="1"/>
    </row>
    <row r="2777" spans="1:12" ht="15.6" x14ac:dyDescent="0.3">
      <c r="A2777" s="1" t="str">
        <f>Tabela6[[#This Row],[id_escola]]</f>
        <v>1513</v>
      </c>
      <c r="B2777" s="23">
        <f>AVERAGE(Tabela11[[#This Row],[1º Ano]],Tabela11[[#This Row],[2º Ano]],Tabela11[[#This Row],[3º Ano]],Tabela11[[#This Row],[4º Ano]])</f>
        <v>14.375</v>
      </c>
      <c r="C2777" s="23" t="s">
        <v>4752</v>
      </c>
      <c r="D2777" s="15">
        <v>1</v>
      </c>
      <c r="E2777" s="15">
        <v>0</v>
      </c>
      <c r="F2777" s="15" t="s">
        <v>4752</v>
      </c>
      <c r="G2777" s="15" t="s">
        <v>4752</v>
      </c>
      <c r="H2777" s="1" t="s">
        <v>4752</v>
      </c>
      <c r="I2777" s="1"/>
      <c r="J2777" s="1"/>
      <c r="K2777" s="1" t="s">
        <v>4752</v>
      </c>
      <c r="L2777" s="1"/>
    </row>
    <row r="2778" spans="1:12" ht="15.6" x14ac:dyDescent="0.3">
      <c r="A2778" s="1" t="str">
        <f>Tabela6[[#This Row],[id_escola]]</f>
        <v>1514</v>
      </c>
      <c r="B2778" s="23">
        <f>AVERAGE(Tabela11[[#This Row],[1º Ano]],Tabela11[[#This Row],[2º Ano]],Tabela11[[#This Row],[3º Ano]],Tabela11[[#This Row],[4º Ano]])</f>
        <v>15.125</v>
      </c>
      <c r="C2778" s="23" t="s">
        <v>4752</v>
      </c>
      <c r="D2778" s="15">
        <v>1</v>
      </c>
      <c r="E2778" s="15">
        <v>0</v>
      </c>
      <c r="F2778" s="15" t="s">
        <v>4752</v>
      </c>
      <c r="G2778" s="15" t="s">
        <v>4752</v>
      </c>
      <c r="H2778" s="1" t="s">
        <v>4752</v>
      </c>
      <c r="I2778" s="1"/>
      <c r="J2778" s="1"/>
      <c r="K2778" s="1" t="s">
        <v>4752</v>
      </c>
      <c r="L2778" s="1"/>
    </row>
    <row r="2779" spans="1:12" ht="15.6" x14ac:dyDescent="0.3">
      <c r="A2779" s="1" t="str">
        <f>Tabela6[[#This Row],[id_escola]]</f>
        <v>1514</v>
      </c>
      <c r="B2779" s="23">
        <f>AVERAGE(Tabela11[[#This Row],[1º Ano]],Tabela11[[#This Row],[2º Ano]],Tabela11[[#This Row],[3º Ano]],Tabela11[[#This Row],[4º Ano]])</f>
        <v>34.625</v>
      </c>
      <c r="C2779" s="23" t="s">
        <v>4752</v>
      </c>
      <c r="D2779" s="15">
        <v>1</v>
      </c>
      <c r="E2779" s="15">
        <v>0</v>
      </c>
      <c r="F2779" s="15" t="s">
        <v>4752</v>
      </c>
      <c r="G2779" s="15" t="s">
        <v>4752</v>
      </c>
      <c r="H2779" s="1" t="s">
        <v>4752</v>
      </c>
      <c r="I2779" s="1"/>
      <c r="J2779" s="1"/>
      <c r="K2779" s="1" t="s">
        <v>4752</v>
      </c>
      <c r="L2779" s="1"/>
    </row>
    <row r="2780" spans="1:12" ht="15.6" x14ac:dyDescent="0.3">
      <c r="A2780" s="1" t="str">
        <f>Tabela6[[#This Row],[id_escola]]</f>
        <v>1514</v>
      </c>
      <c r="B2780" s="23" t="s">
        <v>4752</v>
      </c>
      <c r="C2780" s="23" t="s">
        <v>4752</v>
      </c>
      <c r="D2780" s="15" t="s">
        <v>4752</v>
      </c>
      <c r="E2780" s="15" t="s">
        <v>4752</v>
      </c>
      <c r="F2780" s="15" t="s">
        <v>4752</v>
      </c>
      <c r="G2780" s="15" t="s">
        <v>4752</v>
      </c>
      <c r="H2780" s="1" t="s">
        <v>4752</v>
      </c>
      <c r="I2780" s="1"/>
      <c r="J2780" s="1"/>
      <c r="K2780" s="1" t="s">
        <v>4752</v>
      </c>
      <c r="L2780" s="1"/>
    </row>
    <row r="2781" spans="1:12" ht="15.6" x14ac:dyDescent="0.3">
      <c r="A2781" s="1" t="str">
        <f>Tabela6[[#This Row],[id_escola]]</f>
        <v>1514</v>
      </c>
      <c r="B2781" s="23">
        <f>AVERAGE(Tabela11[[#This Row],[1º Ano]],Tabela11[[#This Row],[2º Ano]],Tabela11[[#This Row],[3º Ano]],Tabela11[[#This Row],[4º Ano]])</f>
        <v>8.1875</v>
      </c>
      <c r="C2781" s="23" t="s">
        <v>4752</v>
      </c>
      <c r="D2781" s="15">
        <v>0.96875</v>
      </c>
      <c r="E2781" s="15">
        <v>3.1249999999999983E-2</v>
      </c>
      <c r="F2781" s="15" t="s">
        <v>4752</v>
      </c>
      <c r="G2781" s="15" t="s">
        <v>4752</v>
      </c>
      <c r="H2781" s="1" t="s">
        <v>4752</v>
      </c>
      <c r="I2781" s="1"/>
      <c r="J2781" s="1"/>
      <c r="K2781" s="1" t="s">
        <v>4752</v>
      </c>
      <c r="L2781" s="1"/>
    </row>
    <row r="2782" spans="1:12" ht="15.6" x14ac:dyDescent="0.3">
      <c r="A2782" s="1" t="str">
        <f>Tabela6[[#This Row],[id_escola]]</f>
        <v>1515</v>
      </c>
      <c r="B2782" s="23">
        <f>AVERAGE(Tabela11[[#This Row],[1º Ano]],Tabela11[[#This Row],[2º Ano]],Tabela11[[#This Row],[3º Ano]],Tabela11[[#This Row],[4º Ano]])</f>
        <v>8</v>
      </c>
      <c r="C2782" s="23" t="s">
        <v>4752</v>
      </c>
      <c r="D2782" s="15">
        <v>0.97000000020489086</v>
      </c>
      <c r="E2782" s="15">
        <v>2.9999999795109103E-2</v>
      </c>
      <c r="F2782" s="15" t="s">
        <v>4752</v>
      </c>
      <c r="G2782" s="15" t="s">
        <v>4752</v>
      </c>
      <c r="H2782" s="1" t="s">
        <v>4752</v>
      </c>
      <c r="I2782" s="1"/>
      <c r="J2782" s="1"/>
      <c r="K2782" s="1" t="s">
        <v>4752</v>
      </c>
      <c r="L2782" s="1"/>
    </row>
    <row r="2783" spans="1:12" ht="15.6" x14ac:dyDescent="0.3">
      <c r="A2783" s="1" t="str">
        <f>Tabela6[[#This Row],[id_escola]]</f>
        <v>1515</v>
      </c>
      <c r="B2783" s="23">
        <f>AVERAGE(Tabela11[[#This Row],[1º Ano]],Tabela11[[#This Row],[2º Ano]],Tabela11[[#This Row],[3º Ano]],Tabela11[[#This Row],[4º Ano]])</f>
        <v>13.6875</v>
      </c>
      <c r="C2783" s="23" t="s">
        <v>4752</v>
      </c>
      <c r="D2783" s="15">
        <v>0.97499999962747097</v>
      </c>
      <c r="E2783" s="15">
        <v>2.5000000372529016E-2</v>
      </c>
      <c r="F2783" s="15" t="s">
        <v>4752</v>
      </c>
      <c r="G2783" s="15" t="s">
        <v>4752</v>
      </c>
      <c r="H2783" s="1" t="s">
        <v>4752</v>
      </c>
      <c r="I2783" s="1"/>
      <c r="J2783" s="1"/>
      <c r="K2783" s="1" t="s">
        <v>4752</v>
      </c>
      <c r="L2783" s="1"/>
    </row>
    <row r="2784" spans="1:12" ht="15.6" x14ac:dyDescent="0.3">
      <c r="A2784" s="1" t="str">
        <f>Tabela6[[#This Row],[id_escola]]</f>
        <v>1515</v>
      </c>
      <c r="B2784" s="23">
        <f>AVERAGE(Tabela11[[#This Row],[1º Ano]],Tabela11[[#This Row],[2º Ano]],Tabela11[[#This Row],[3º Ano]],Tabela11[[#This Row],[4º Ano]])</f>
        <v>19.25</v>
      </c>
      <c r="C2784" s="23" t="s">
        <v>4752</v>
      </c>
      <c r="D2784" s="15">
        <v>0.98499999986961484</v>
      </c>
      <c r="E2784" s="15">
        <v>1.500000013038514E-2</v>
      </c>
      <c r="F2784" s="15" t="s">
        <v>4752</v>
      </c>
      <c r="G2784" s="15" t="s">
        <v>4752</v>
      </c>
      <c r="H2784" s="1" t="s">
        <v>4752</v>
      </c>
      <c r="I2784" s="1"/>
      <c r="J2784" s="1"/>
      <c r="K2784" s="1" t="s">
        <v>4752</v>
      </c>
      <c r="L2784" s="1"/>
    </row>
    <row r="2785" spans="1:12" ht="15.6" x14ac:dyDescent="0.3">
      <c r="A2785" s="1" t="str">
        <f>Tabela6[[#This Row],[id_escola]]</f>
        <v>1515</v>
      </c>
      <c r="B2785" s="23">
        <f>AVERAGE(Tabela11[[#This Row],[1º Ano]],Tabela11[[#This Row],[2º Ano]],Tabela11[[#This Row],[3º Ano]],Tabela11[[#This Row],[4º Ano]])</f>
        <v>7</v>
      </c>
      <c r="C2785" s="23" t="s">
        <v>4752</v>
      </c>
      <c r="D2785" s="15">
        <v>0.99000000022351742</v>
      </c>
      <c r="E2785" s="15">
        <v>9.9999997764825873E-3</v>
      </c>
      <c r="F2785" s="15" t="s">
        <v>4752</v>
      </c>
      <c r="G2785" s="15" t="s">
        <v>4752</v>
      </c>
      <c r="H2785" s="1" t="s">
        <v>4752</v>
      </c>
      <c r="I2785" s="1"/>
      <c r="J2785" s="1"/>
      <c r="K2785" s="1" t="s">
        <v>4752</v>
      </c>
      <c r="L2785" s="1"/>
    </row>
    <row r="2786" spans="1:12" ht="15.6" x14ac:dyDescent="0.3">
      <c r="A2786" s="1" t="str">
        <f>Tabela6[[#This Row],[id_escola]]</f>
        <v>1515</v>
      </c>
      <c r="B2786" s="23">
        <f>AVERAGE(Tabela11[[#This Row],[1º Ano]],Tabela11[[#This Row],[2º Ano]],Tabela11[[#This Row],[3º Ano]],Tabela11[[#This Row],[4º Ano]])</f>
        <v>33.625</v>
      </c>
      <c r="C2786" s="23" t="s">
        <v>4752</v>
      </c>
      <c r="D2786" s="15">
        <v>0.98499999998603016</v>
      </c>
      <c r="E2786" s="15">
        <v>1.500000001396983E-2</v>
      </c>
      <c r="F2786" s="15" t="s">
        <v>4752</v>
      </c>
      <c r="G2786" s="15" t="s">
        <v>4752</v>
      </c>
      <c r="H2786" s="1" t="s">
        <v>4752</v>
      </c>
      <c r="I2786" s="1"/>
      <c r="J2786" s="1"/>
      <c r="K2786" s="1" t="s">
        <v>4752</v>
      </c>
      <c r="L2786" s="1"/>
    </row>
    <row r="2787" spans="1:12" ht="15.6" x14ac:dyDescent="0.3">
      <c r="A2787" s="1" t="str">
        <f>Tabela6[[#This Row],[id_escola]]</f>
        <v>1515</v>
      </c>
      <c r="B2787" s="23">
        <f>AVERAGE(Tabela11[[#This Row],[1º Ano]],Tabela11[[#This Row],[2º Ano]],Tabela11[[#This Row],[3º Ano]],Tabela11[[#This Row],[4º Ano]])</f>
        <v>21.75</v>
      </c>
      <c r="C2787" s="23" t="s">
        <v>4752</v>
      </c>
      <c r="D2787" s="15">
        <v>0.9737500004703179</v>
      </c>
      <c r="E2787" s="15">
        <v>2.6249999529682069E-2</v>
      </c>
      <c r="F2787" s="15" t="s">
        <v>4752</v>
      </c>
      <c r="G2787" s="15" t="s">
        <v>4752</v>
      </c>
      <c r="H2787" s="1" t="s">
        <v>4752</v>
      </c>
      <c r="I2787" s="1"/>
      <c r="J2787" s="1"/>
      <c r="K2787" s="1" t="s">
        <v>4752</v>
      </c>
      <c r="L2787" s="1"/>
    </row>
    <row r="2788" spans="1:12" ht="15.6" x14ac:dyDescent="0.3">
      <c r="A2788" s="1" t="str">
        <f>Tabela6[[#This Row],[id_escola]]</f>
        <v>1514</v>
      </c>
      <c r="B2788" s="23">
        <f>AVERAGE(Tabela11[[#This Row],[1º Ano]],Tabela11[[#This Row],[2º Ano]],Tabela11[[#This Row],[3º Ano]],Tabela11[[#This Row],[4º Ano]])</f>
        <v>7.3125</v>
      </c>
      <c r="C2788" s="23" t="s">
        <v>4752</v>
      </c>
      <c r="D2788" s="15">
        <v>0.984375</v>
      </c>
      <c r="E2788" s="15">
        <v>1.5624999999999983E-2</v>
      </c>
      <c r="F2788" s="15" t="s">
        <v>4752</v>
      </c>
      <c r="G2788" s="15" t="s">
        <v>4752</v>
      </c>
      <c r="H2788" s="1" t="s">
        <v>4752</v>
      </c>
      <c r="I2788" s="1"/>
      <c r="J2788" s="1"/>
      <c r="K2788" s="1" t="s">
        <v>4752</v>
      </c>
      <c r="L2788" s="1"/>
    </row>
    <row r="2789" spans="1:12" ht="15.6" x14ac:dyDescent="0.3">
      <c r="A2789" s="1" t="str">
        <f>Tabela6[[#This Row],[id_escola]]</f>
        <v>1514</v>
      </c>
      <c r="B2789" s="23">
        <f>AVERAGE(Tabela11[[#This Row],[1º Ano]],Tabela11[[#This Row],[2º Ano]],Tabela11[[#This Row],[3º Ano]],Tabela11[[#This Row],[4º Ano]])</f>
        <v>11.1875</v>
      </c>
      <c r="C2789" s="23" t="s">
        <v>4752</v>
      </c>
      <c r="D2789" s="15">
        <v>0.984375</v>
      </c>
      <c r="E2789" s="15">
        <v>1.5625E-2</v>
      </c>
      <c r="F2789" s="15" t="s">
        <v>4752</v>
      </c>
      <c r="G2789" s="15" t="s">
        <v>4752</v>
      </c>
      <c r="H2789" s="1" t="s">
        <v>4752</v>
      </c>
      <c r="I2789" s="1"/>
      <c r="J2789" s="1"/>
      <c r="K2789" s="1" t="s">
        <v>4752</v>
      </c>
      <c r="L2789" s="1"/>
    </row>
    <row r="2790" spans="1:12" ht="15.6" x14ac:dyDescent="0.3">
      <c r="A2790" s="1" t="str">
        <f>Tabela6[[#This Row],[id_escola]]</f>
        <v>1514</v>
      </c>
      <c r="B2790" s="23">
        <f>AVERAGE(Tabela11[[#This Row],[1º Ano]],Tabela11[[#This Row],[2º Ano]],Tabela11[[#This Row],[3º Ano]],Tabela11[[#This Row],[4º Ano]])</f>
        <v>7.375</v>
      </c>
      <c r="C2790" s="23" t="s">
        <v>4752</v>
      </c>
      <c r="D2790" s="15">
        <v>1</v>
      </c>
      <c r="E2790" s="15">
        <v>0</v>
      </c>
      <c r="F2790" s="15" t="s">
        <v>4752</v>
      </c>
      <c r="G2790" s="15" t="s">
        <v>4752</v>
      </c>
      <c r="H2790" s="1" t="s">
        <v>4752</v>
      </c>
      <c r="I2790" s="1"/>
      <c r="J2790" s="1"/>
      <c r="K2790" s="1" t="s">
        <v>4752</v>
      </c>
      <c r="L2790" s="1"/>
    </row>
    <row r="2791" spans="1:12" ht="15.6" x14ac:dyDescent="0.3">
      <c r="A2791" s="1" t="str">
        <f>Tabela6[[#This Row],[id_escola]]</f>
        <v>1514</v>
      </c>
      <c r="B2791" s="23">
        <f>AVERAGE(Tabela11[[#This Row],[1º Ano]],Tabela11[[#This Row],[2º Ano]],Tabela11[[#This Row],[3º Ano]],Tabela11[[#This Row],[4º Ano]])</f>
        <v>21.25</v>
      </c>
      <c r="C2791" s="23" t="s">
        <v>4752</v>
      </c>
      <c r="D2791" s="15">
        <v>0.99750000005587935</v>
      </c>
      <c r="E2791" s="15">
        <v>2.4999999441206438E-3</v>
      </c>
      <c r="F2791" s="15" t="s">
        <v>4752</v>
      </c>
      <c r="G2791" s="15" t="s">
        <v>4752</v>
      </c>
      <c r="H2791" s="1" t="s">
        <v>4752</v>
      </c>
      <c r="I2791" s="1"/>
      <c r="J2791" s="1"/>
      <c r="K2791" s="1" t="s">
        <v>4752</v>
      </c>
      <c r="L2791" s="1"/>
    </row>
    <row r="2792" spans="1:12" ht="15.6" x14ac:dyDescent="0.3">
      <c r="A2792" s="1" t="str">
        <f>Tabela6[[#This Row],[id_escola]]</f>
        <v>1515</v>
      </c>
      <c r="B2792" s="23">
        <f>AVERAGE(Tabela11[[#This Row],[1º Ano]],Tabela11[[#This Row],[2º Ano]],Tabela11[[#This Row],[3º Ano]],Tabela11[[#This Row],[4º Ano]])</f>
        <v>21.6875</v>
      </c>
      <c r="C2792" s="23" t="s">
        <v>4752</v>
      </c>
      <c r="D2792" s="15">
        <v>0.99500000011175871</v>
      </c>
      <c r="E2792" s="15">
        <v>4.9999998882412936E-3</v>
      </c>
      <c r="F2792" s="15" t="s">
        <v>4752</v>
      </c>
      <c r="G2792" s="15" t="s">
        <v>4752</v>
      </c>
      <c r="H2792" s="1" t="s">
        <v>4752</v>
      </c>
      <c r="I2792" s="1"/>
      <c r="J2792" s="1"/>
      <c r="K2792" s="1" t="s">
        <v>4752</v>
      </c>
      <c r="L2792" s="1"/>
    </row>
    <row r="2793" spans="1:12" ht="15.6" x14ac:dyDescent="0.3">
      <c r="A2793" s="1" t="str">
        <f>Tabela6[[#This Row],[id_escola]]</f>
        <v>1515</v>
      </c>
      <c r="B2793" s="23">
        <f>AVERAGE(Tabela11[[#This Row],[1º Ano]],Tabela11[[#This Row],[2º Ano]],Tabela11[[#This Row],[3º Ano]],Tabela11[[#This Row],[4º Ano]])</f>
        <v>13.5</v>
      </c>
      <c r="C2793" s="23" t="s">
        <v>4752</v>
      </c>
      <c r="D2793" s="15">
        <v>0.97874999977648258</v>
      </c>
      <c r="E2793" s="15">
        <v>2.125000022351739E-2</v>
      </c>
      <c r="F2793" s="15" t="s">
        <v>4752</v>
      </c>
      <c r="G2793" s="15" t="s">
        <v>4752</v>
      </c>
      <c r="H2793" s="1" t="s">
        <v>4752</v>
      </c>
      <c r="I2793" s="1"/>
      <c r="J2793" s="1"/>
      <c r="K2793" s="1" t="s">
        <v>4752</v>
      </c>
      <c r="L2793" s="1"/>
    </row>
    <row r="2794" spans="1:12" ht="15.6" x14ac:dyDescent="0.3">
      <c r="A2794" s="1" t="str">
        <f>Tabela6[[#This Row],[id_escola]]</f>
        <v>1515</v>
      </c>
      <c r="B2794" s="23">
        <f>AVERAGE(Tabela11[[#This Row],[1º Ano]],Tabela11[[#This Row],[2º Ano]],Tabela11[[#This Row],[3º Ano]],Tabela11[[#This Row],[4º Ano]])</f>
        <v>14.5625</v>
      </c>
      <c r="C2794" s="23" t="s">
        <v>4752</v>
      </c>
      <c r="D2794" s="15">
        <v>0.97937500011175871</v>
      </c>
      <c r="E2794" s="15">
        <v>2.0624999888241288E-2</v>
      </c>
      <c r="F2794" s="15" t="s">
        <v>4752</v>
      </c>
      <c r="G2794" s="15" t="s">
        <v>4752</v>
      </c>
      <c r="H2794" s="1" t="s">
        <v>4752</v>
      </c>
      <c r="I2794" s="1"/>
      <c r="J2794" s="1"/>
      <c r="K2794" s="1" t="s">
        <v>4752</v>
      </c>
      <c r="L2794" s="1"/>
    </row>
    <row r="2795" spans="1:12" ht="15.6" x14ac:dyDescent="0.3">
      <c r="A2795" s="1" t="str">
        <f>Tabela6[[#This Row],[id_escola]]</f>
        <v>1514</v>
      </c>
      <c r="B2795" s="23" t="s">
        <v>4752</v>
      </c>
      <c r="C2795" s="23" t="s">
        <v>4752</v>
      </c>
      <c r="D2795" s="15" t="s">
        <v>4752</v>
      </c>
      <c r="E2795" s="15" t="s">
        <v>4752</v>
      </c>
      <c r="F2795" s="15" t="s">
        <v>4752</v>
      </c>
      <c r="G2795" s="15" t="s">
        <v>4752</v>
      </c>
      <c r="H2795" s="1" t="s">
        <v>4752</v>
      </c>
      <c r="I2795" s="1"/>
      <c r="J2795" s="1"/>
      <c r="K2795" s="1" t="s">
        <v>4752</v>
      </c>
      <c r="L2795" s="1"/>
    </row>
    <row r="2796" spans="1:12" ht="15.6" x14ac:dyDescent="0.3">
      <c r="A2796" s="1" t="str">
        <f>Tabela6[[#This Row],[id_escola]]</f>
        <v>1514</v>
      </c>
      <c r="B2796" s="23" t="s">
        <v>4752</v>
      </c>
      <c r="C2796" s="23" t="s">
        <v>4752</v>
      </c>
      <c r="D2796" s="15" t="s">
        <v>4752</v>
      </c>
      <c r="E2796" s="15" t="s">
        <v>4752</v>
      </c>
      <c r="F2796" s="15" t="s">
        <v>4752</v>
      </c>
      <c r="G2796" s="15" t="s">
        <v>4752</v>
      </c>
      <c r="H2796" s="1" t="s">
        <v>4752</v>
      </c>
      <c r="I2796" s="1"/>
      <c r="J2796" s="1"/>
      <c r="K2796" s="1" t="s">
        <v>4752</v>
      </c>
      <c r="L2796" s="1"/>
    </row>
    <row r="2797" spans="1:12" ht="15.6" x14ac:dyDescent="0.3">
      <c r="A2797" s="1" t="str">
        <f>Tabela6[[#This Row],[id_escola]]</f>
        <v>1515</v>
      </c>
      <c r="B2797" s="23" t="s">
        <v>4752</v>
      </c>
      <c r="C2797" s="23" t="s">
        <v>4752</v>
      </c>
      <c r="D2797" s="15" t="s">
        <v>4752</v>
      </c>
      <c r="E2797" s="15" t="s">
        <v>4752</v>
      </c>
      <c r="F2797" s="15" t="s">
        <v>4752</v>
      </c>
      <c r="G2797" s="15" t="s">
        <v>4752</v>
      </c>
      <c r="H2797" s="1" t="s">
        <v>4752</v>
      </c>
      <c r="I2797" s="1"/>
      <c r="J2797" s="1"/>
      <c r="K2797" s="1" t="s">
        <v>4752</v>
      </c>
      <c r="L2797" s="1"/>
    </row>
    <row r="2798" spans="1:12" ht="15.6" x14ac:dyDescent="0.3">
      <c r="A2798" s="1" t="str">
        <f>Tabela6[[#This Row],[id_escola]]</f>
        <v>1515</v>
      </c>
      <c r="B2798" s="23">
        <f>AVERAGE(Tabela11[[#This Row],[1º Ano]],Tabela11[[#This Row],[2º Ano]],Tabela11[[#This Row],[3º Ano]],Tabela11[[#This Row],[4º Ano]])</f>
        <v>21</v>
      </c>
      <c r="C2798" s="23" t="s">
        <v>4752</v>
      </c>
      <c r="D2798" s="15">
        <v>1</v>
      </c>
      <c r="E2798" s="15">
        <v>0</v>
      </c>
      <c r="F2798" s="15" t="s">
        <v>4752</v>
      </c>
      <c r="G2798" s="15" t="s">
        <v>4752</v>
      </c>
      <c r="H2798" s="1" t="s">
        <v>4752</v>
      </c>
      <c r="I2798" s="1"/>
      <c r="J2798" s="1"/>
      <c r="K2798" s="1" t="s">
        <v>4752</v>
      </c>
      <c r="L2798" s="1"/>
    </row>
    <row r="2799" spans="1:12" ht="15.6" x14ac:dyDescent="0.3">
      <c r="A2799" s="1" t="str">
        <f>Tabela6[[#This Row],[id_escola]]</f>
        <v>1514</v>
      </c>
      <c r="B2799" s="23">
        <f>AVERAGE(Tabela11[[#This Row],[1º Ano]],Tabela11[[#This Row],[2º Ano]],Tabela11[[#This Row],[3º Ano]],Tabela11[[#This Row],[4º Ano]])</f>
        <v>22.1875</v>
      </c>
      <c r="C2799" s="23" t="s">
        <v>4752</v>
      </c>
      <c r="D2799" s="15">
        <v>0.99687499995343387</v>
      </c>
      <c r="E2799" s="15">
        <v>3.1250000465661313E-3</v>
      </c>
      <c r="F2799" s="15" t="s">
        <v>4752</v>
      </c>
      <c r="G2799" s="15" t="s">
        <v>4752</v>
      </c>
      <c r="H2799" s="1" t="s">
        <v>4752</v>
      </c>
      <c r="I2799" s="1"/>
      <c r="J2799" s="1"/>
      <c r="K2799" s="1" t="s">
        <v>4752</v>
      </c>
      <c r="L2799" s="1"/>
    </row>
    <row r="2800" spans="1:12" ht="15.6" x14ac:dyDescent="0.3">
      <c r="A2800" s="1" t="str">
        <f>Tabela6[[#This Row],[id_escola]]</f>
        <v>1515</v>
      </c>
      <c r="B2800" s="23">
        <f>AVERAGE(Tabela11[[#This Row],[1º Ano]],Tabela11[[#This Row],[2º Ano]],Tabela11[[#This Row],[3º Ano]],Tabela11[[#This Row],[4º Ano]])</f>
        <v>15.8125</v>
      </c>
      <c r="C2800" s="23" t="s">
        <v>4752</v>
      </c>
      <c r="D2800" s="15">
        <v>0.97062499960884452</v>
      </c>
      <c r="E2800" s="15">
        <v>2.9375000391155499E-2</v>
      </c>
      <c r="F2800" s="15" t="s">
        <v>4752</v>
      </c>
      <c r="G2800" s="15" t="s">
        <v>4752</v>
      </c>
      <c r="H2800" s="1" t="s">
        <v>4752</v>
      </c>
      <c r="I2800" s="1"/>
      <c r="J2800" s="1"/>
      <c r="K2800" s="1" t="s">
        <v>4752</v>
      </c>
      <c r="L2800" s="1"/>
    </row>
    <row r="2801" spans="1:12" ht="15.6" x14ac:dyDescent="0.3">
      <c r="A2801" s="1" t="str">
        <f>Tabela6[[#This Row],[id_escola]]</f>
        <v>1514</v>
      </c>
      <c r="B2801" s="23">
        <f>AVERAGE(Tabela11[[#This Row],[1º Ano]],Tabela11[[#This Row],[2º Ano]],Tabela11[[#This Row],[3º Ano]],Tabela11[[#This Row],[4º Ano]])</f>
        <v>5.5</v>
      </c>
      <c r="C2801" s="23" t="s">
        <v>4752</v>
      </c>
      <c r="D2801" s="15">
        <v>0.96812499966472398</v>
      </c>
      <c r="E2801" s="15">
        <v>3.1875000335276064E-2</v>
      </c>
      <c r="F2801" s="15" t="s">
        <v>4752</v>
      </c>
      <c r="G2801" s="15" t="s">
        <v>4752</v>
      </c>
      <c r="H2801" s="1" t="s">
        <v>4752</v>
      </c>
      <c r="I2801" s="1"/>
      <c r="J2801" s="1"/>
      <c r="K2801" s="1" t="s">
        <v>4752</v>
      </c>
      <c r="L2801" s="1"/>
    </row>
    <row r="2802" spans="1:12" ht="15.6" x14ac:dyDescent="0.3">
      <c r="A2802" s="1" t="str">
        <f>Tabela6[[#This Row],[id_escola]]</f>
        <v>1514</v>
      </c>
      <c r="B2802" s="23">
        <f>AVERAGE(Tabela11[[#This Row],[1º Ano]],Tabela11[[#This Row],[2º Ano]],Tabela11[[#This Row],[3º Ano]],Tabela11[[#This Row],[4º Ano]])</f>
        <v>7.8125</v>
      </c>
      <c r="C2802" s="23" t="s">
        <v>4752</v>
      </c>
      <c r="D2802" s="15">
        <v>0.9931250000372529</v>
      </c>
      <c r="E2802" s="15">
        <v>6.8749999627471248E-3</v>
      </c>
      <c r="F2802" s="15" t="s">
        <v>4752</v>
      </c>
      <c r="G2802" s="15" t="s">
        <v>4752</v>
      </c>
      <c r="H2802" s="1" t="s">
        <v>4752</v>
      </c>
      <c r="I2802" s="1"/>
      <c r="J2802" s="1"/>
      <c r="K2802" s="1" t="s">
        <v>4752</v>
      </c>
      <c r="L2802" s="1"/>
    </row>
    <row r="2803" spans="1:12" ht="15.6" x14ac:dyDescent="0.3">
      <c r="A2803" s="1" t="str">
        <f>Tabela6[[#This Row],[id_escola]]</f>
        <v>1514</v>
      </c>
      <c r="B2803" s="23">
        <f>AVERAGE(Tabela11[[#This Row],[1º Ano]],Tabela11[[#This Row],[2º Ano]],Tabela11[[#This Row],[3º Ano]],Tabela11[[#This Row],[4º Ano]])</f>
        <v>14.8125</v>
      </c>
      <c r="C2803" s="23" t="s">
        <v>4752</v>
      </c>
      <c r="D2803" s="15">
        <v>0.9775000000372529</v>
      </c>
      <c r="E2803" s="15">
        <v>2.24999999627471E-2</v>
      </c>
      <c r="F2803" s="15" t="s">
        <v>4752</v>
      </c>
      <c r="G2803" s="15" t="s">
        <v>4752</v>
      </c>
      <c r="H2803" s="1" t="s">
        <v>4752</v>
      </c>
      <c r="I2803" s="1"/>
      <c r="J2803" s="1"/>
      <c r="K2803" s="1" t="s">
        <v>4752</v>
      </c>
      <c r="L2803" s="1"/>
    </row>
    <row r="2804" spans="1:12" ht="15.6" x14ac:dyDescent="0.3">
      <c r="A2804" s="1" t="str">
        <f>Tabela6[[#This Row],[id_escola]]</f>
        <v>1514</v>
      </c>
      <c r="B2804" s="23">
        <f>AVERAGE(Tabela11[[#This Row],[1º Ano]],Tabela11[[#This Row],[2º Ano]],Tabela11[[#This Row],[3º Ano]],Tabela11[[#This Row],[4º Ano]])</f>
        <v>7.9375</v>
      </c>
      <c r="C2804" s="23" t="s">
        <v>4752</v>
      </c>
      <c r="D2804" s="15">
        <v>0.98249999992549419</v>
      </c>
      <c r="E2804" s="15">
        <v>1.7500000074505813E-2</v>
      </c>
      <c r="F2804" s="15" t="s">
        <v>4752</v>
      </c>
      <c r="G2804" s="15" t="s">
        <v>4752</v>
      </c>
      <c r="H2804" s="1" t="s">
        <v>4752</v>
      </c>
      <c r="I2804" s="1"/>
      <c r="J2804" s="1"/>
      <c r="K2804" s="1" t="s">
        <v>4752</v>
      </c>
      <c r="L2804" s="1"/>
    </row>
    <row r="2805" spans="1:12" ht="15.6" x14ac:dyDescent="0.3">
      <c r="A2805" s="1" t="str">
        <f>Tabela6[[#This Row],[id_escola]]</f>
        <v>1514</v>
      </c>
      <c r="B2805" s="23">
        <f>AVERAGE(Tabela11[[#This Row],[1º Ano]],Tabela11[[#This Row],[2º Ano]],Tabela11[[#This Row],[3º Ano]],Tabela11[[#This Row],[4º Ano]])</f>
        <v>5.5625</v>
      </c>
      <c r="C2805" s="23" t="s">
        <v>4752</v>
      </c>
      <c r="D2805" s="15">
        <v>0.96312499977648258</v>
      </c>
      <c r="E2805" s="15">
        <v>3.6875000223517376E-2</v>
      </c>
      <c r="F2805" s="15" t="s">
        <v>4752</v>
      </c>
      <c r="G2805" s="15" t="s">
        <v>4752</v>
      </c>
      <c r="H2805" s="1" t="s">
        <v>4752</v>
      </c>
      <c r="I2805" s="1"/>
      <c r="J2805" s="1"/>
      <c r="K2805" s="1" t="s">
        <v>4752</v>
      </c>
      <c r="L2805" s="1"/>
    </row>
    <row r="2806" spans="1:12" ht="15.6" x14ac:dyDescent="0.3">
      <c r="A2806" s="1" t="str">
        <f>Tabela6[[#This Row],[id_escola]]</f>
        <v>1515</v>
      </c>
      <c r="B2806" s="23">
        <f>AVERAGE(Tabela11[[#This Row],[1º Ano]],Tabela11[[#This Row],[2º Ano]],Tabela11[[#This Row],[3º Ano]],Tabela11[[#This Row],[4º Ano]])</f>
        <v>18.4375</v>
      </c>
      <c r="C2806" s="23" t="s">
        <v>4752</v>
      </c>
      <c r="D2806" s="15">
        <v>0.99500000011175871</v>
      </c>
      <c r="E2806" s="15">
        <v>4.9999998882412936E-3</v>
      </c>
      <c r="F2806" s="15" t="s">
        <v>4752</v>
      </c>
      <c r="G2806" s="15" t="s">
        <v>4752</v>
      </c>
      <c r="H2806" s="1" t="s">
        <v>4752</v>
      </c>
      <c r="I2806" s="1"/>
      <c r="J2806" s="1"/>
      <c r="K2806" s="1" t="s">
        <v>4752</v>
      </c>
      <c r="L2806" s="1"/>
    </row>
    <row r="2807" spans="1:12" ht="15.6" x14ac:dyDescent="0.3">
      <c r="A2807" s="1" t="str">
        <f>Tabela6[[#This Row],[id_escola]]</f>
        <v>1514</v>
      </c>
      <c r="B2807" s="23">
        <f>AVERAGE(Tabela11[[#This Row],[1º Ano]],Tabela11[[#This Row],[2º Ano]],Tabela11[[#This Row],[3º Ano]],Tabela11[[#This Row],[4º Ano]])</f>
        <v>9.8125</v>
      </c>
      <c r="C2807" s="23" t="s">
        <v>4752</v>
      </c>
      <c r="D2807" s="15">
        <v>1</v>
      </c>
      <c r="E2807" s="15">
        <v>0</v>
      </c>
      <c r="F2807" s="15" t="s">
        <v>4752</v>
      </c>
      <c r="G2807" s="15" t="s">
        <v>4752</v>
      </c>
      <c r="H2807" s="1" t="s">
        <v>4752</v>
      </c>
      <c r="I2807" s="1"/>
      <c r="J2807" s="1"/>
      <c r="K2807" s="1" t="s">
        <v>4752</v>
      </c>
      <c r="L2807" s="1"/>
    </row>
    <row r="2808" spans="1:12" ht="15.6" x14ac:dyDescent="0.3">
      <c r="A2808" s="1" t="str">
        <f>Tabela6[[#This Row],[id_escola]]</f>
        <v>1514</v>
      </c>
      <c r="B2808" s="23">
        <f>AVERAGE(Tabela11[[#This Row],[1º Ano]],Tabela11[[#This Row],[2º Ano]],Tabela11[[#This Row],[3º Ano]],Tabela11[[#This Row],[4º Ano]])</f>
        <v>14.6875</v>
      </c>
      <c r="C2808" s="23" t="s">
        <v>4752</v>
      </c>
      <c r="D2808" s="15">
        <v>0.95562499901279818</v>
      </c>
      <c r="E2808" s="15">
        <v>4.437500098720186E-2</v>
      </c>
      <c r="F2808" s="15" t="s">
        <v>4752</v>
      </c>
      <c r="G2808" s="15" t="s">
        <v>4752</v>
      </c>
      <c r="H2808" s="1" t="s">
        <v>4752</v>
      </c>
      <c r="I2808" s="1"/>
      <c r="J2808" s="1"/>
      <c r="K2808" s="1" t="s">
        <v>4752</v>
      </c>
      <c r="L2808" s="1"/>
    </row>
    <row r="2809" spans="1:12" ht="15.6" x14ac:dyDescent="0.3">
      <c r="A2809" s="1" t="str">
        <f>Tabela6[[#This Row],[id_escola]]</f>
        <v>1515</v>
      </c>
      <c r="B2809" s="23">
        <f>AVERAGE(Tabela11[[#This Row],[1º Ano]],Tabela11[[#This Row],[2º Ano]],Tabela11[[#This Row],[3º Ano]],Tabela11[[#This Row],[4º Ano]])</f>
        <v>19.25</v>
      </c>
      <c r="C2809" s="23" t="s">
        <v>4752</v>
      </c>
      <c r="D2809" s="15">
        <v>0.97500000009313226</v>
      </c>
      <c r="E2809" s="15">
        <v>2.4999999906867746E-2</v>
      </c>
      <c r="F2809" s="15" t="s">
        <v>4752</v>
      </c>
      <c r="G2809" s="15" t="s">
        <v>4752</v>
      </c>
      <c r="H2809" s="1" t="s">
        <v>4752</v>
      </c>
      <c r="I2809" s="1"/>
      <c r="J2809" s="1"/>
      <c r="K2809" s="1" t="s">
        <v>4752</v>
      </c>
      <c r="L2809" s="1"/>
    </row>
    <row r="2810" spans="1:12" ht="15.6" x14ac:dyDescent="0.3">
      <c r="A2810" s="1" t="str">
        <f>Tabela6[[#This Row],[id_escola]]</f>
        <v>1514</v>
      </c>
      <c r="B2810" s="23">
        <f>AVERAGE(Tabela11[[#This Row],[1º Ano]],Tabela11[[#This Row],[2º Ano]],Tabela11[[#This Row],[3º Ano]],Tabela11[[#This Row],[4º Ano]])</f>
        <v>9.6875</v>
      </c>
      <c r="C2810" s="23" t="s">
        <v>4752</v>
      </c>
      <c r="D2810" s="15">
        <v>0.98937499988824129</v>
      </c>
      <c r="E2810" s="15">
        <v>1.0625000111758712E-2</v>
      </c>
      <c r="F2810" s="15" t="s">
        <v>4752</v>
      </c>
      <c r="G2810" s="15" t="s">
        <v>4752</v>
      </c>
      <c r="H2810" s="1" t="s">
        <v>4752</v>
      </c>
      <c r="I2810" s="1"/>
      <c r="J2810" s="1"/>
      <c r="K2810" s="1" t="s">
        <v>4752</v>
      </c>
      <c r="L2810" s="1"/>
    </row>
    <row r="2811" spans="1:12" ht="15.6" x14ac:dyDescent="0.3">
      <c r="A2811" s="1" t="str">
        <f>Tabela6[[#This Row],[id_escola]]</f>
        <v>1514</v>
      </c>
      <c r="B2811" s="23">
        <f>AVERAGE(Tabela11[[#This Row],[1º Ano]],Tabela11[[#This Row],[2º Ano]],Tabela11[[#This Row],[3º Ano]],Tabela11[[#This Row],[4º Ano]])</f>
        <v>14.8125</v>
      </c>
      <c r="C2811" s="23" t="s">
        <v>4752</v>
      </c>
      <c r="D2811" s="15">
        <v>1</v>
      </c>
      <c r="E2811" s="15">
        <v>0</v>
      </c>
      <c r="F2811" s="15" t="s">
        <v>4752</v>
      </c>
      <c r="G2811" s="15" t="s">
        <v>4752</v>
      </c>
      <c r="H2811" s="1" t="s">
        <v>4752</v>
      </c>
      <c r="I2811" s="1"/>
      <c r="J2811" s="1"/>
      <c r="K2811" s="1" t="s">
        <v>4752</v>
      </c>
      <c r="L2811" s="1"/>
    </row>
    <row r="2812" spans="1:12" ht="15.6" x14ac:dyDescent="0.3">
      <c r="A2812" s="1" t="str">
        <f>Tabela6[[#This Row],[id_escola]]</f>
        <v>1511</v>
      </c>
      <c r="B2812" s="23">
        <f>AVERAGE(Tabela11[[#This Row],[1º Ano]],Tabela11[[#This Row],[2º Ano]],Tabela11[[#This Row],[3º Ano]],Tabela11[[#This Row],[4º Ano]])</f>
        <v>18.5625</v>
      </c>
      <c r="C2812" s="23" t="s">
        <v>4752</v>
      </c>
      <c r="D2812" s="15" t="s">
        <v>4752</v>
      </c>
      <c r="E2812" s="15" t="s">
        <v>4752</v>
      </c>
      <c r="F2812" s="15" t="s">
        <v>4752</v>
      </c>
      <c r="G2812" s="15" t="s">
        <v>4752</v>
      </c>
      <c r="H2812" s="1" t="s">
        <v>4752</v>
      </c>
      <c r="I2812" s="1"/>
      <c r="J2812" s="1"/>
      <c r="K2812" s="1" t="s">
        <v>4752</v>
      </c>
      <c r="L2812" s="1"/>
    </row>
    <row r="2813" spans="1:12" ht="15.6" x14ac:dyDescent="0.3">
      <c r="A2813" s="1" t="str">
        <f>Tabela6[[#This Row],[id_escola]]</f>
        <v>1514</v>
      </c>
      <c r="B2813" s="23">
        <f>AVERAGE(Tabela11[[#This Row],[1º Ano]],Tabela11[[#This Row],[2º Ano]],Tabela11[[#This Row],[3º Ano]],Tabela11[[#This Row],[4º Ano]])</f>
        <v>8.5</v>
      </c>
      <c r="C2813" s="23" t="s">
        <v>4752</v>
      </c>
      <c r="D2813" s="15">
        <v>0.99437499977648258</v>
      </c>
      <c r="E2813" s="15">
        <v>5.6250002235174188E-3</v>
      </c>
      <c r="F2813" s="15" t="s">
        <v>4752</v>
      </c>
      <c r="G2813" s="15" t="s">
        <v>4752</v>
      </c>
      <c r="H2813" s="1" t="s">
        <v>4752</v>
      </c>
      <c r="I2813" s="1"/>
      <c r="J2813" s="1"/>
      <c r="K2813" s="1" t="s">
        <v>4752</v>
      </c>
      <c r="L2813" s="1"/>
    </row>
    <row r="2814" spans="1:12" ht="15.6" x14ac:dyDescent="0.3">
      <c r="A2814" s="1" t="str">
        <f>Tabela6[[#This Row],[id_escola]]</f>
        <v>1514</v>
      </c>
      <c r="B2814" s="23">
        <f>AVERAGE(Tabela11[[#This Row],[1º Ano]],Tabela11[[#This Row],[2º Ano]],Tabela11[[#This Row],[3º Ano]],Tabela11[[#This Row],[4º Ano]])</f>
        <v>18.75</v>
      </c>
      <c r="C2814" s="23" t="s">
        <v>4752</v>
      </c>
      <c r="D2814" s="15">
        <v>1</v>
      </c>
      <c r="E2814" s="15">
        <v>0</v>
      </c>
      <c r="F2814" s="15" t="s">
        <v>4752</v>
      </c>
      <c r="G2814" s="15" t="s">
        <v>4752</v>
      </c>
      <c r="H2814" s="1" t="s">
        <v>4752</v>
      </c>
      <c r="I2814" s="1"/>
      <c r="J2814" s="1"/>
      <c r="K2814" s="1" t="s">
        <v>4752</v>
      </c>
      <c r="L2814" s="1"/>
    </row>
    <row r="2815" spans="1:12" ht="15.6" x14ac:dyDescent="0.3">
      <c r="A2815" s="1" t="str">
        <f>Tabela6[[#This Row],[id_escola]]</f>
        <v>1514</v>
      </c>
      <c r="B2815" s="23">
        <f>AVERAGE(Tabela11[[#This Row],[1º Ano]],Tabela11[[#This Row],[2º Ano]],Tabela11[[#This Row],[3º Ano]],Tabela11[[#This Row],[4º Ano]])</f>
        <v>7.3125</v>
      </c>
      <c r="C2815" s="23" t="s">
        <v>4752</v>
      </c>
      <c r="D2815" s="15">
        <v>1</v>
      </c>
      <c r="E2815" s="15">
        <v>0</v>
      </c>
      <c r="F2815" s="15" t="s">
        <v>4752</v>
      </c>
      <c r="G2815" s="15" t="s">
        <v>4752</v>
      </c>
      <c r="H2815" s="1" t="s">
        <v>4752</v>
      </c>
      <c r="I2815" s="1"/>
      <c r="J2815" s="1"/>
      <c r="K2815" s="1" t="s">
        <v>4752</v>
      </c>
      <c r="L2815" s="1"/>
    </row>
    <row r="2816" spans="1:12" ht="15.6" x14ac:dyDescent="0.3">
      <c r="A2816" s="1" t="str">
        <f>Tabela6[[#This Row],[id_escola]]</f>
        <v>1512</v>
      </c>
      <c r="B2816" s="23">
        <f>AVERAGE(Tabela11[[#This Row],[1º Ano]],Tabela11[[#This Row],[2º Ano]],Tabela11[[#This Row],[3º Ano]],Tabela11[[#This Row],[4º Ano]])</f>
        <v>19.4375</v>
      </c>
      <c r="C2816" s="23" t="s">
        <v>4752</v>
      </c>
      <c r="D2816" s="15">
        <v>0.99750000005587935</v>
      </c>
      <c r="E2816" s="15">
        <v>2.4999999441206438E-3</v>
      </c>
      <c r="F2816" s="15" t="s">
        <v>4752</v>
      </c>
      <c r="G2816" s="15" t="s">
        <v>4752</v>
      </c>
      <c r="H2816" s="1" t="s">
        <v>4752</v>
      </c>
      <c r="I2816" s="1"/>
      <c r="J2816" s="1"/>
      <c r="K2816" s="1" t="s">
        <v>4752</v>
      </c>
      <c r="L2816" s="1"/>
    </row>
    <row r="2817" spans="1:12" ht="15.6" x14ac:dyDescent="0.3">
      <c r="A2817" s="1" t="str">
        <f>Tabela6[[#This Row],[id_escola]]</f>
        <v>1514</v>
      </c>
      <c r="B2817" s="23">
        <f>AVERAGE(Tabela11[[#This Row],[1º Ano]],Tabela11[[#This Row],[2º Ano]],Tabela11[[#This Row],[3º Ano]],Tabela11[[#This Row],[4º Ano]])</f>
        <v>19.9375</v>
      </c>
      <c r="C2817" s="23" t="s">
        <v>4752</v>
      </c>
      <c r="D2817" s="15">
        <v>0.99687499995343387</v>
      </c>
      <c r="E2817" s="15">
        <v>3.1250000465661313E-3</v>
      </c>
      <c r="F2817" s="15" t="s">
        <v>4752</v>
      </c>
      <c r="G2817" s="15" t="s">
        <v>4752</v>
      </c>
      <c r="H2817" s="1" t="s">
        <v>4752</v>
      </c>
      <c r="I2817" s="1"/>
      <c r="J2817" s="1"/>
      <c r="K2817" s="1" t="s">
        <v>4752</v>
      </c>
      <c r="L2817" s="1"/>
    </row>
    <row r="2818" spans="1:12" ht="15.6" x14ac:dyDescent="0.3">
      <c r="A2818" s="1" t="str">
        <f>Tabela6[[#This Row],[id_escola]]</f>
        <v>1514</v>
      </c>
      <c r="B2818" s="23" t="s">
        <v>4752</v>
      </c>
      <c r="C2818" s="23" t="s">
        <v>4752</v>
      </c>
      <c r="D2818" s="15" t="s">
        <v>4752</v>
      </c>
      <c r="E2818" s="15" t="s">
        <v>4752</v>
      </c>
      <c r="F2818" s="15" t="s">
        <v>4752</v>
      </c>
      <c r="G2818" s="15" t="s">
        <v>4752</v>
      </c>
      <c r="H2818" s="1" t="s">
        <v>4752</v>
      </c>
      <c r="I2818" s="1"/>
      <c r="J2818" s="1"/>
      <c r="K2818" s="1" t="s">
        <v>4752</v>
      </c>
      <c r="L2818" s="1"/>
    </row>
    <row r="2819" spans="1:12" ht="15.6" x14ac:dyDescent="0.3">
      <c r="A2819" s="1" t="str">
        <f>Tabela6[[#This Row],[id_escola]]</f>
        <v>1514</v>
      </c>
      <c r="B2819" s="23">
        <f>AVERAGE(Tabela11[[#This Row],[1º Ano]],Tabela11[[#This Row],[2º Ano]],Tabela11[[#This Row],[3º Ano]],Tabela11[[#This Row],[4º Ano]])</f>
        <v>18.0625</v>
      </c>
      <c r="C2819" s="23" t="s">
        <v>4752</v>
      </c>
      <c r="D2819" s="15">
        <v>0.99062499986030161</v>
      </c>
      <c r="E2819" s="15">
        <v>9.3750001396983879E-3</v>
      </c>
      <c r="F2819" s="15" t="s">
        <v>4752</v>
      </c>
      <c r="G2819" s="15" t="s">
        <v>4752</v>
      </c>
      <c r="H2819" s="1" t="s">
        <v>4752</v>
      </c>
      <c r="I2819" s="1"/>
      <c r="J2819" s="1"/>
      <c r="K2819" s="1" t="s">
        <v>4752</v>
      </c>
      <c r="L2819" s="1"/>
    </row>
    <row r="2820" spans="1:12" ht="15.6" x14ac:dyDescent="0.3">
      <c r="A2820" s="1" t="str">
        <f>Tabela6[[#This Row],[id_escola]]</f>
        <v>1514</v>
      </c>
      <c r="B2820" s="23">
        <f>AVERAGE(Tabela11[[#This Row],[1º Ano]],Tabela11[[#This Row],[2º Ano]],Tabela11[[#This Row],[3º Ano]],Tabela11[[#This Row],[4º Ano]])</f>
        <v>7.8125</v>
      </c>
      <c r="C2820" s="23" t="s">
        <v>4752</v>
      </c>
      <c r="D2820" s="15">
        <v>1</v>
      </c>
      <c r="E2820" s="15">
        <v>0</v>
      </c>
      <c r="F2820" s="15" t="s">
        <v>4752</v>
      </c>
      <c r="G2820" s="15" t="s">
        <v>4752</v>
      </c>
      <c r="H2820" s="1" t="s">
        <v>4752</v>
      </c>
      <c r="I2820" s="1"/>
      <c r="J2820" s="1"/>
      <c r="K2820" s="1" t="s">
        <v>4752</v>
      </c>
      <c r="L2820" s="1"/>
    </row>
    <row r="2821" spans="1:12" ht="15.6" x14ac:dyDescent="0.3">
      <c r="A2821" s="1" t="str">
        <f>Tabela6[[#This Row],[id_escola]]</f>
        <v>1515</v>
      </c>
      <c r="B2821" s="23">
        <f>AVERAGE(Tabela11[[#This Row],[1º Ano]],Tabela11[[#This Row],[2º Ano]],Tabela11[[#This Row],[3º Ano]],Tabela11[[#This Row],[4º Ano]])</f>
        <v>9</v>
      </c>
      <c r="C2821" s="23" t="s">
        <v>4752</v>
      </c>
      <c r="D2821" s="15">
        <v>0.98937499988824129</v>
      </c>
      <c r="E2821" s="15">
        <v>1.0625000111758688E-2</v>
      </c>
      <c r="F2821" s="15" t="s">
        <v>4752</v>
      </c>
      <c r="G2821" s="15" t="s">
        <v>4752</v>
      </c>
      <c r="H2821" s="1" t="s">
        <v>4752</v>
      </c>
      <c r="I2821" s="1"/>
      <c r="J2821" s="1"/>
      <c r="K2821" s="1" t="s">
        <v>4752</v>
      </c>
      <c r="L2821" s="1"/>
    </row>
    <row r="2822" spans="1:12" ht="15.6" x14ac:dyDescent="0.3">
      <c r="A2822" s="1" t="str">
        <f>Tabela6[[#This Row],[id_escola]]</f>
        <v>1514</v>
      </c>
      <c r="B2822" s="23">
        <f>AVERAGE(Tabela11[[#This Row],[1º Ano]],Tabela11[[#This Row],[2º Ano]],Tabela11[[#This Row],[3º Ano]],Tabela11[[#This Row],[4º Ano]])</f>
        <v>15.4375</v>
      </c>
      <c r="C2822" s="23" t="s">
        <v>4752</v>
      </c>
      <c r="D2822" s="15">
        <v>1</v>
      </c>
      <c r="E2822" s="15">
        <v>0</v>
      </c>
      <c r="F2822" s="15" t="s">
        <v>4752</v>
      </c>
      <c r="G2822" s="15" t="s">
        <v>4752</v>
      </c>
      <c r="H2822" s="1" t="s">
        <v>4752</v>
      </c>
      <c r="I2822" s="1"/>
      <c r="J2822" s="1"/>
      <c r="K2822" s="1" t="s">
        <v>4752</v>
      </c>
      <c r="L2822" s="1"/>
    </row>
    <row r="2823" spans="1:12" ht="15.6" x14ac:dyDescent="0.3">
      <c r="A2823" s="1" t="str">
        <f>Tabela6[[#This Row],[id_escola]]</f>
        <v>1514</v>
      </c>
      <c r="B2823" s="23">
        <f>AVERAGE(Tabela11[[#This Row],[1º Ano]],Tabela11[[#This Row],[2º Ano]],Tabela11[[#This Row],[3º Ano]],Tabela11[[#This Row],[4º Ano]])</f>
        <v>22.375</v>
      </c>
      <c r="C2823" s="23" t="s">
        <v>4752</v>
      </c>
      <c r="D2823" s="15">
        <v>0.99687499995343387</v>
      </c>
      <c r="E2823" s="15">
        <v>3.1250000465661313E-3</v>
      </c>
      <c r="F2823" s="15" t="s">
        <v>4752</v>
      </c>
      <c r="G2823" s="15" t="s">
        <v>4752</v>
      </c>
      <c r="H2823" s="1" t="s">
        <v>4752</v>
      </c>
      <c r="I2823" s="1"/>
      <c r="J2823" s="1"/>
      <c r="K2823" s="1" t="s">
        <v>4752</v>
      </c>
      <c r="L2823" s="1"/>
    </row>
    <row r="2824" spans="1:12" ht="15.6" x14ac:dyDescent="0.3">
      <c r="A2824" s="1" t="str">
        <f>Tabela6[[#This Row],[id_escola]]</f>
        <v>1515</v>
      </c>
      <c r="B2824" s="23">
        <f>AVERAGE(Tabela11[[#This Row],[1º Ano]],Tabela11[[#This Row],[2º Ano]],Tabela11[[#This Row],[3º Ano]],Tabela11[[#This Row],[4º Ano]])</f>
        <v>20.625</v>
      </c>
      <c r="C2824" s="23" t="s">
        <v>4752</v>
      </c>
      <c r="D2824" s="15">
        <v>0.99750000005587935</v>
      </c>
      <c r="E2824" s="15">
        <v>2.4999999441206438E-3</v>
      </c>
      <c r="F2824" s="15" t="s">
        <v>4752</v>
      </c>
      <c r="G2824" s="15" t="s">
        <v>4752</v>
      </c>
      <c r="H2824" s="1" t="s">
        <v>4752</v>
      </c>
      <c r="I2824" s="1"/>
      <c r="J2824" s="1"/>
      <c r="K2824" s="1" t="s">
        <v>4752</v>
      </c>
      <c r="L2824" s="1"/>
    </row>
    <row r="2825" spans="1:12" ht="15.6" x14ac:dyDescent="0.3">
      <c r="A2825" s="1" t="str">
        <f>Tabela6[[#This Row],[id_escola]]</f>
        <v>1514</v>
      </c>
      <c r="B2825" s="23">
        <f>AVERAGE(Tabela11[[#This Row],[1º Ano]],Tabela11[[#This Row],[2º Ano]],Tabela11[[#This Row],[3º Ano]],Tabela11[[#This Row],[4º Ano]])</f>
        <v>29.5625</v>
      </c>
      <c r="C2825" s="23" t="s">
        <v>4752</v>
      </c>
      <c r="D2825" s="15">
        <v>1</v>
      </c>
      <c r="E2825" s="15">
        <v>0</v>
      </c>
      <c r="F2825" s="15" t="s">
        <v>4752</v>
      </c>
      <c r="G2825" s="15" t="s">
        <v>4752</v>
      </c>
      <c r="H2825" s="1" t="s">
        <v>4752</v>
      </c>
      <c r="I2825" s="1"/>
      <c r="J2825" s="1"/>
      <c r="K2825" s="1" t="s">
        <v>4752</v>
      </c>
      <c r="L2825" s="1"/>
    </row>
    <row r="2826" spans="1:12" ht="15.6" x14ac:dyDescent="0.3">
      <c r="A2826" s="1" t="str">
        <f>Tabela6[[#This Row],[id_escola]]</f>
        <v>1514</v>
      </c>
      <c r="B2826" s="23">
        <f>AVERAGE(Tabela11[[#This Row],[1º Ano]],Tabela11[[#This Row],[2º Ano]],Tabela11[[#This Row],[3º Ano]],Tabela11[[#This Row],[4º Ano]])</f>
        <v>22.375</v>
      </c>
      <c r="C2826" s="23" t="s">
        <v>4752</v>
      </c>
      <c r="D2826" s="15">
        <v>1</v>
      </c>
      <c r="E2826" s="15">
        <v>0</v>
      </c>
      <c r="F2826" s="15" t="s">
        <v>4752</v>
      </c>
      <c r="G2826" s="15" t="s">
        <v>4752</v>
      </c>
      <c r="H2826" s="1" t="s">
        <v>4752</v>
      </c>
      <c r="I2826" s="1"/>
      <c r="J2826" s="1"/>
      <c r="K2826" s="1" t="s">
        <v>4752</v>
      </c>
      <c r="L2826" s="1"/>
    </row>
    <row r="2827" spans="1:12" ht="15.6" x14ac:dyDescent="0.3">
      <c r="A2827" s="1" t="str">
        <f>Tabela6[[#This Row],[id_escola]]</f>
        <v>1514</v>
      </c>
      <c r="B2827" s="23">
        <f>AVERAGE(Tabela11[[#This Row],[1º Ano]],Tabela11[[#This Row],[2º Ano]],Tabela11[[#This Row],[3º Ano]],Tabela11[[#This Row],[4º Ano]])</f>
        <v>27.6875</v>
      </c>
      <c r="C2827" s="23" t="s">
        <v>4752</v>
      </c>
      <c r="D2827" s="15">
        <v>0.99750000005587935</v>
      </c>
      <c r="E2827" s="15">
        <v>2.4999999441206438E-3</v>
      </c>
      <c r="F2827" s="15" t="s">
        <v>4752</v>
      </c>
      <c r="G2827" s="15" t="s">
        <v>4752</v>
      </c>
      <c r="H2827" s="1" t="s">
        <v>4752</v>
      </c>
      <c r="I2827" s="1"/>
      <c r="J2827" s="1"/>
      <c r="K2827" s="1" t="s">
        <v>4752</v>
      </c>
      <c r="L2827" s="1"/>
    </row>
    <row r="2828" spans="1:12" ht="15.6" x14ac:dyDescent="0.3">
      <c r="A2828" s="1" t="str">
        <f>Tabela6[[#This Row],[id_escola]]</f>
        <v>1515</v>
      </c>
      <c r="B2828" s="23">
        <f>AVERAGE(Tabela11[[#This Row],[1º Ano]],Tabela11[[#This Row],[2º Ano]],Tabela11[[#This Row],[3º Ano]],Tabela11[[#This Row],[4º Ano]])</f>
        <v>39</v>
      </c>
      <c r="C2828" s="23" t="s">
        <v>4752</v>
      </c>
      <c r="D2828" s="15">
        <v>0.96562499995343387</v>
      </c>
      <c r="E2828" s="15">
        <v>3.4375000046566108E-2</v>
      </c>
      <c r="F2828" s="15" t="s">
        <v>4752</v>
      </c>
      <c r="G2828" s="15" t="s">
        <v>4752</v>
      </c>
      <c r="H2828" s="1" t="s">
        <v>4752</v>
      </c>
      <c r="I2828" s="1"/>
      <c r="J2828" s="1"/>
      <c r="K2828" s="1" t="s">
        <v>4752</v>
      </c>
      <c r="L2828" s="1"/>
    </row>
    <row r="2829" spans="1:12" ht="15.6" x14ac:dyDescent="0.3">
      <c r="A2829" s="1" t="str">
        <f>Tabela6[[#This Row],[id_escola]]</f>
        <v>1514</v>
      </c>
      <c r="B2829" s="23">
        <f>AVERAGE(Tabela11[[#This Row],[1º Ano]],Tabela11[[#This Row],[2º Ano]],Tabela11[[#This Row],[3º Ano]],Tabela11[[#This Row],[4º Ano]])</f>
        <v>15.8125</v>
      </c>
      <c r="C2829" s="23" t="s">
        <v>4752</v>
      </c>
      <c r="D2829" s="15">
        <v>1</v>
      </c>
      <c r="E2829" s="15">
        <v>0</v>
      </c>
      <c r="F2829" s="15" t="s">
        <v>4752</v>
      </c>
      <c r="G2829" s="15" t="s">
        <v>4752</v>
      </c>
      <c r="H2829" s="1" t="s">
        <v>4752</v>
      </c>
      <c r="I2829" s="1"/>
      <c r="J2829" s="1"/>
      <c r="K2829" s="1" t="s">
        <v>4752</v>
      </c>
      <c r="L2829" s="1"/>
    </row>
    <row r="2830" spans="1:12" ht="15.6" x14ac:dyDescent="0.3">
      <c r="A2830" s="1" t="str">
        <f>Tabela6[[#This Row],[id_escola]]</f>
        <v>1514</v>
      </c>
      <c r="B2830" s="23">
        <f>AVERAGE(Tabela11[[#This Row],[1º Ano]],Tabela11[[#This Row],[2º Ano]],Tabela11[[#This Row],[3º Ano]],Tabela11[[#This Row],[4º Ano]])</f>
        <v>46.625</v>
      </c>
      <c r="C2830" s="23" t="s">
        <v>4752</v>
      </c>
      <c r="D2830" s="15">
        <v>0.99750000005587935</v>
      </c>
      <c r="E2830" s="15">
        <v>2.4999999441206499E-3</v>
      </c>
      <c r="F2830" s="15" t="s">
        <v>4752</v>
      </c>
      <c r="G2830" s="15" t="s">
        <v>4752</v>
      </c>
      <c r="H2830" s="1" t="s">
        <v>4752</v>
      </c>
      <c r="I2830" s="1"/>
      <c r="J2830" s="1"/>
      <c r="K2830" s="1" t="s">
        <v>4752</v>
      </c>
      <c r="L2830" s="1"/>
    </row>
    <row r="2831" spans="1:12" ht="15.6" x14ac:dyDescent="0.3">
      <c r="A2831" s="1" t="str">
        <f>Tabela6[[#This Row],[id_escola]]</f>
        <v>1516</v>
      </c>
      <c r="B2831" s="23">
        <f>AVERAGE(Tabela11[[#This Row],[1º Ano]],Tabela11[[#This Row],[2º Ano]],Tabela11[[#This Row],[3º Ano]],Tabela11[[#This Row],[4º Ano]])</f>
        <v>18.0625</v>
      </c>
      <c r="C2831" s="23" t="s">
        <v>4752</v>
      </c>
      <c r="D2831" s="15">
        <v>0.99307692308838547</v>
      </c>
      <c r="E2831" s="15">
        <v>6.9230769116144925E-3</v>
      </c>
      <c r="F2831" s="15" t="s">
        <v>4752</v>
      </c>
      <c r="G2831" s="15" t="s">
        <v>4752</v>
      </c>
      <c r="H2831" s="1" t="s">
        <v>4752</v>
      </c>
      <c r="I2831" s="1"/>
      <c r="J2831" s="1"/>
      <c r="K2831" s="1" t="s">
        <v>4752</v>
      </c>
      <c r="L2831" s="1"/>
    </row>
    <row r="2832" spans="1:12" ht="15.6" x14ac:dyDescent="0.3">
      <c r="A2832" s="1" t="str">
        <f>Tabela6[[#This Row],[id_escola]]</f>
        <v>1516</v>
      </c>
      <c r="B2832" s="23">
        <f>AVERAGE(Tabela11[[#This Row],[1º Ano]],Tabela11[[#This Row],[2º Ano]],Tabela11[[#This Row],[3º Ano]],Tabela11[[#This Row],[4º Ano]])</f>
        <v>49.6875</v>
      </c>
      <c r="C2832" s="23" t="s">
        <v>4752</v>
      </c>
      <c r="D2832" s="15">
        <v>0.99750000005587935</v>
      </c>
      <c r="E2832" s="15">
        <v>2.4999999441206438E-3</v>
      </c>
      <c r="F2832" s="15" t="s">
        <v>4752</v>
      </c>
      <c r="G2832" s="15" t="s">
        <v>4752</v>
      </c>
      <c r="H2832" s="1" t="s">
        <v>4752</v>
      </c>
      <c r="I2832" s="1"/>
      <c r="J2832" s="1"/>
      <c r="K2832" s="1" t="s">
        <v>4752</v>
      </c>
      <c r="L2832" s="1"/>
    </row>
    <row r="2833" spans="1:12" ht="15.6" x14ac:dyDescent="0.3">
      <c r="A2833" s="1" t="str">
        <f>Tabela6[[#This Row],[id_escola]]</f>
        <v>1516</v>
      </c>
      <c r="B2833" s="23">
        <f>AVERAGE(Tabela11[[#This Row],[1º Ano]],Tabela11[[#This Row],[2º Ano]],Tabela11[[#This Row],[3º Ano]],Tabela11[[#This Row],[4º Ano]])</f>
        <v>27.0625</v>
      </c>
      <c r="C2833" s="23" t="s">
        <v>4752</v>
      </c>
      <c r="D2833" s="15">
        <v>0.98249999969266355</v>
      </c>
      <c r="E2833" s="15">
        <v>1.7500000307336422E-2</v>
      </c>
      <c r="F2833" s="15" t="s">
        <v>4752</v>
      </c>
      <c r="G2833" s="15" t="s">
        <v>4752</v>
      </c>
      <c r="H2833" s="1" t="s">
        <v>4752</v>
      </c>
      <c r="I2833" s="1"/>
      <c r="J2833" s="1"/>
      <c r="K2833" s="1" t="s">
        <v>4752</v>
      </c>
      <c r="L2833" s="1"/>
    </row>
    <row r="2834" spans="1:12" ht="15.6" x14ac:dyDescent="0.3">
      <c r="A2834" s="1" t="str">
        <f>Tabela6[[#This Row],[id_escola]]</f>
        <v>1516</v>
      </c>
      <c r="B2834" s="23">
        <f>AVERAGE(Tabela11[[#This Row],[1º Ano]],Tabela11[[#This Row],[2º Ano]],Tabela11[[#This Row],[3º Ano]],Tabela11[[#This Row],[4º Ano]])</f>
        <v>15.6875</v>
      </c>
      <c r="C2834" s="23" t="s">
        <v>4752</v>
      </c>
      <c r="D2834" s="15">
        <v>0.94499999983236194</v>
      </c>
      <c r="E2834" s="15">
        <v>5.5000000167638022E-2</v>
      </c>
      <c r="F2834" s="15" t="s">
        <v>4752</v>
      </c>
      <c r="G2834" s="15" t="s">
        <v>4752</v>
      </c>
      <c r="H2834" s="1" t="s">
        <v>4752</v>
      </c>
      <c r="I2834" s="1"/>
      <c r="J2834" s="1"/>
      <c r="K2834" s="1" t="s">
        <v>4752</v>
      </c>
      <c r="L2834" s="1"/>
    </row>
    <row r="2835" spans="1:12" ht="15.6" x14ac:dyDescent="0.3">
      <c r="A2835" s="1" t="str">
        <f>Tabela6[[#This Row],[id_escola]]</f>
        <v>1516</v>
      </c>
      <c r="B2835" s="23">
        <f>AVERAGE(Tabela11[[#This Row],[1º Ano]],Tabela11[[#This Row],[2º Ano]],Tabela11[[#This Row],[3º Ano]],Tabela11[[#This Row],[4º Ano]])</f>
        <v>43.5625</v>
      </c>
      <c r="C2835" s="23" t="s">
        <v>4752</v>
      </c>
      <c r="D2835" s="15">
        <v>0.99687500006984919</v>
      </c>
      <c r="E2835" s="15">
        <v>3.124999930150806E-3</v>
      </c>
      <c r="F2835" s="15" t="s">
        <v>4752</v>
      </c>
      <c r="G2835" s="15" t="s">
        <v>4752</v>
      </c>
      <c r="H2835" s="1" t="s">
        <v>4752</v>
      </c>
      <c r="I2835" s="1"/>
      <c r="J2835" s="1"/>
      <c r="K2835" s="1" t="s">
        <v>4752</v>
      </c>
      <c r="L2835" s="1"/>
    </row>
    <row r="2836" spans="1:12" ht="15.6" x14ac:dyDescent="0.3">
      <c r="A2836" s="1" t="str">
        <f>Tabela6[[#This Row],[id_escola]]</f>
        <v>1516</v>
      </c>
      <c r="B2836" s="23">
        <f>AVERAGE(Tabela11[[#This Row],[1º Ano]],Tabela11[[#This Row],[2º Ano]],Tabela11[[#This Row],[3º Ano]],Tabela11[[#This Row],[4º Ano]])</f>
        <v>19.0625</v>
      </c>
      <c r="C2836" s="23" t="s">
        <v>4752</v>
      </c>
      <c r="D2836" s="15">
        <v>0.99500000011175871</v>
      </c>
      <c r="E2836" s="15">
        <v>4.9999998882412876E-3</v>
      </c>
      <c r="F2836" s="15" t="s">
        <v>4752</v>
      </c>
      <c r="G2836" s="15" t="s">
        <v>4752</v>
      </c>
      <c r="H2836" s="1" t="s">
        <v>4752</v>
      </c>
      <c r="I2836" s="1"/>
      <c r="J2836" s="1"/>
      <c r="K2836" s="1" t="s">
        <v>4752</v>
      </c>
      <c r="L2836" s="1"/>
    </row>
    <row r="2837" spans="1:12" ht="15.6" x14ac:dyDescent="0.3">
      <c r="A2837" s="1" t="str">
        <f>Tabela6[[#This Row],[id_escola]]</f>
        <v>1516</v>
      </c>
      <c r="B2837" s="23">
        <f>AVERAGE(Tabela11[[#This Row],[1º Ano]],Tabela11[[#This Row],[2º Ano]],Tabela11[[#This Row],[3º Ano]],Tabela11[[#This Row],[4º Ano]])</f>
        <v>40.6875</v>
      </c>
      <c r="C2837" s="23" t="s">
        <v>4752</v>
      </c>
      <c r="D2837" s="15">
        <v>0.99250000005122274</v>
      </c>
      <c r="E2837" s="15">
        <v>7.4999999487772636E-3</v>
      </c>
      <c r="F2837" s="15" t="s">
        <v>4752</v>
      </c>
      <c r="G2837" s="15" t="s">
        <v>4752</v>
      </c>
      <c r="H2837" s="1" t="s">
        <v>4752</v>
      </c>
      <c r="I2837" s="1"/>
      <c r="J2837" s="1"/>
      <c r="K2837" s="1" t="s">
        <v>4752</v>
      </c>
      <c r="L2837" s="1"/>
    </row>
    <row r="2838" spans="1:12" ht="15.6" x14ac:dyDescent="0.3">
      <c r="A2838" s="1" t="str">
        <f>Tabela6[[#This Row],[id_escola]]</f>
        <v>1516</v>
      </c>
      <c r="B2838" s="23">
        <f>AVERAGE(Tabela11[[#This Row],[1º Ano]],Tabela11[[#This Row],[2º Ano]],Tabela11[[#This Row],[3º Ano]],Tabela11[[#This Row],[4º Ano]])</f>
        <v>26.0625</v>
      </c>
      <c r="C2838" s="23" t="s">
        <v>4752</v>
      </c>
      <c r="D2838" s="15">
        <v>0.99687499995343387</v>
      </c>
      <c r="E2838" s="15">
        <v>3.1250000465661313E-3</v>
      </c>
      <c r="F2838" s="15" t="s">
        <v>4752</v>
      </c>
      <c r="G2838" s="15" t="s">
        <v>4752</v>
      </c>
      <c r="H2838" s="1" t="s">
        <v>4752</v>
      </c>
      <c r="I2838" s="1"/>
      <c r="J2838" s="1"/>
      <c r="K2838" s="1" t="s">
        <v>4752</v>
      </c>
      <c r="L2838" s="1"/>
    </row>
    <row r="2839" spans="1:12" ht="15.6" x14ac:dyDescent="0.3">
      <c r="A2839" s="1" t="str">
        <f>Tabela6[[#This Row],[id_escola]]</f>
        <v>1516</v>
      </c>
      <c r="B2839" s="23">
        <f>AVERAGE(Tabela11[[#This Row],[1º Ano]],Tabela11[[#This Row],[2º Ano]],Tabela11[[#This Row],[3º Ano]],Tabela11[[#This Row],[4º Ano]])</f>
        <v>22.875</v>
      </c>
      <c r="C2839" s="23" t="s">
        <v>4752</v>
      </c>
      <c r="D2839" s="15">
        <v>0.98187499982304871</v>
      </c>
      <c r="E2839" s="15">
        <v>1.8125000176951289E-2</v>
      </c>
      <c r="F2839" s="15" t="s">
        <v>4752</v>
      </c>
      <c r="G2839" s="15" t="s">
        <v>4752</v>
      </c>
      <c r="H2839" s="1" t="s">
        <v>4752</v>
      </c>
      <c r="I2839" s="1"/>
      <c r="J2839" s="1"/>
      <c r="K2839" s="1" t="s">
        <v>4752</v>
      </c>
      <c r="L2839" s="1"/>
    </row>
    <row r="2840" spans="1:12" ht="15.6" x14ac:dyDescent="0.3">
      <c r="A2840" s="1" t="str">
        <f>Tabela6[[#This Row],[id_escola]]</f>
        <v>1516</v>
      </c>
      <c r="B2840" s="23" t="s">
        <v>4752</v>
      </c>
      <c r="C2840" s="23" t="s">
        <v>4752</v>
      </c>
      <c r="D2840" s="15" t="s">
        <v>4752</v>
      </c>
      <c r="E2840" s="15" t="s">
        <v>4752</v>
      </c>
      <c r="F2840" s="15" t="s">
        <v>4752</v>
      </c>
      <c r="G2840" s="15" t="s">
        <v>4752</v>
      </c>
      <c r="H2840" s="1" t="s">
        <v>4752</v>
      </c>
      <c r="I2840" s="1"/>
      <c r="J2840" s="1"/>
      <c r="K2840" s="1" t="s">
        <v>4752</v>
      </c>
      <c r="L2840" s="1"/>
    </row>
    <row r="2841" spans="1:12" ht="15.6" x14ac:dyDescent="0.3">
      <c r="A2841" s="1" t="str">
        <f>Tabela6[[#This Row],[id_escola]]</f>
        <v>1516</v>
      </c>
      <c r="B2841" s="23" t="s">
        <v>4752</v>
      </c>
      <c r="C2841" s="23" t="s">
        <v>4752</v>
      </c>
      <c r="D2841" s="15" t="s">
        <v>4752</v>
      </c>
      <c r="E2841" s="15" t="s">
        <v>4752</v>
      </c>
      <c r="F2841" s="15" t="s">
        <v>4752</v>
      </c>
      <c r="G2841" s="15" t="s">
        <v>4752</v>
      </c>
      <c r="H2841" s="1" t="s">
        <v>4752</v>
      </c>
      <c r="I2841" s="1"/>
      <c r="J2841" s="1"/>
      <c r="K2841" s="1" t="s">
        <v>4752</v>
      </c>
      <c r="L2841" s="1"/>
    </row>
    <row r="2842" spans="1:12" ht="15.6" x14ac:dyDescent="0.3">
      <c r="A2842" s="1" t="str">
        <f>Tabela6[[#This Row],[id_escola]]</f>
        <v>1516</v>
      </c>
      <c r="B2842" s="23">
        <f>AVERAGE(Tabela11[[#This Row],[1º Ano]],Tabela11[[#This Row],[2º Ano]],Tabela11[[#This Row],[3º Ano]],Tabela11[[#This Row],[4º Ano]])</f>
        <v>18.0625</v>
      </c>
      <c r="C2842" s="23" t="s">
        <v>4752</v>
      </c>
      <c r="D2842" s="15">
        <v>0.95125000132247806</v>
      </c>
      <c r="E2842" s="15">
        <v>4.8749998677521909E-2</v>
      </c>
      <c r="F2842" s="15" t="s">
        <v>4752</v>
      </c>
      <c r="G2842" s="15" t="s">
        <v>4752</v>
      </c>
      <c r="H2842" s="1" t="s">
        <v>4752</v>
      </c>
      <c r="I2842" s="1"/>
      <c r="J2842" s="1"/>
      <c r="K2842" s="1" t="s">
        <v>4752</v>
      </c>
      <c r="L2842" s="1"/>
    </row>
    <row r="2843" spans="1:12" ht="15.6" x14ac:dyDescent="0.3">
      <c r="A2843" s="1" t="str">
        <f>Tabela6[[#This Row],[id_escola]]</f>
        <v>1516</v>
      </c>
      <c r="B2843" s="23">
        <f>AVERAGE(Tabela11[[#This Row],[1º Ano]],Tabela11[[#This Row],[2º Ano]],Tabela11[[#This Row],[3º Ano]],Tabela11[[#This Row],[4º Ano]])</f>
        <v>30.125</v>
      </c>
      <c r="C2843" s="23" t="s">
        <v>4752</v>
      </c>
      <c r="D2843" s="15">
        <v>0.98937499988824129</v>
      </c>
      <c r="E2843" s="15">
        <v>1.0625000111758705E-2</v>
      </c>
      <c r="F2843" s="15" t="s">
        <v>4752</v>
      </c>
      <c r="G2843" s="15" t="s">
        <v>4752</v>
      </c>
      <c r="H2843" s="1" t="s">
        <v>4752</v>
      </c>
      <c r="I2843" s="1"/>
      <c r="J2843" s="1"/>
      <c r="K2843" s="1" t="s">
        <v>4752</v>
      </c>
      <c r="L2843" s="1"/>
    </row>
    <row r="2844" spans="1:12" ht="15.6" x14ac:dyDescent="0.3">
      <c r="A2844" s="1" t="str">
        <f>Tabela6[[#This Row],[id_escola]]</f>
        <v>1516</v>
      </c>
      <c r="B2844" s="23">
        <f>AVERAGE(Tabela11[[#This Row],[1º Ano]],Tabela11[[#This Row],[2º Ano]],Tabela11[[#This Row],[3º Ano]],Tabela11[[#This Row],[4º Ano]])</f>
        <v>23.75</v>
      </c>
      <c r="C2844" s="23" t="s">
        <v>4752</v>
      </c>
      <c r="D2844" s="15">
        <v>1</v>
      </c>
      <c r="E2844" s="15">
        <v>0</v>
      </c>
      <c r="F2844" s="15" t="s">
        <v>4752</v>
      </c>
      <c r="G2844" s="15" t="s">
        <v>4752</v>
      </c>
      <c r="H2844" s="1" t="s">
        <v>4752</v>
      </c>
      <c r="I2844" s="1"/>
      <c r="J2844" s="1"/>
      <c r="K2844" s="1" t="s">
        <v>4752</v>
      </c>
      <c r="L2844" s="1"/>
    </row>
    <row r="2845" spans="1:12" ht="15.6" x14ac:dyDescent="0.3">
      <c r="A2845" s="1" t="str">
        <f>Tabela6[[#This Row],[id_escola]]</f>
        <v>1516</v>
      </c>
      <c r="B2845" s="23">
        <f>AVERAGE(Tabela11[[#This Row],[1º Ano]],Tabela11[[#This Row],[2º Ano]],Tabela11[[#This Row],[3º Ano]],Tabela11[[#This Row],[4º Ano]])</f>
        <v>19.125</v>
      </c>
      <c r="C2845" s="23" t="s">
        <v>4752</v>
      </c>
      <c r="D2845" s="15">
        <v>0.98500000033527613</v>
      </c>
      <c r="E2845" s="15">
        <v>1.4999999664723849E-2</v>
      </c>
      <c r="F2845" s="15" t="s">
        <v>4752</v>
      </c>
      <c r="G2845" s="15" t="s">
        <v>4752</v>
      </c>
      <c r="H2845" s="1" t="s">
        <v>4752</v>
      </c>
      <c r="I2845" s="1"/>
      <c r="J2845" s="1"/>
      <c r="K2845" s="1" t="s">
        <v>4752</v>
      </c>
      <c r="L2845" s="1"/>
    </row>
    <row r="2846" spans="1:12" ht="15.6" x14ac:dyDescent="0.3">
      <c r="A2846" s="1" t="str">
        <f>Tabela6[[#This Row],[id_escola]]</f>
        <v>1516</v>
      </c>
      <c r="B2846" s="23">
        <f>AVERAGE(Tabela11[[#This Row],[1º Ano]],Tabela11[[#This Row],[2º Ano]],Tabela11[[#This Row],[3º Ano]],Tabela11[[#This Row],[4º Ano]])</f>
        <v>18.5</v>
      </c>
      <c r="C2846" s="23" t="s">
        <v>4752</v>
      </c>
      <c r="D2846" s="15">
        <v>0.98266666655739143</v>
      </c>
      <c r="E2846" s="15">
        <v>1.7333333442608557E-2</v>
      </c>
      <c r="F2846" s="15" t="s">
        <v>4752</v>
      </c>
      <c r="G2846" s="15" t="s">
        <v>4752</v>
      </c>
      <c r="H2846" s="1" t="s">
        <v>4752</v>
      </c>
      <c r="I2846" s="1"/>
      <c r="J2846" s="1"/>
      <c r="K2846" s="1" t="s">
        <v>4752</v>
      </c>
      <c r="L2846" s="1"/>
    </row>
    <row r="2847" spans="1:12" ht="15.6" x14ac:dyDescent="0.3">
      <c r="A2847" s="1" t="str">
        <f>Tabela6[[#This Row],[id_escola]]</f>
        <v>1516</v>
      </c>
      <c r="B2847" s="23" t="s">
        <v>4752</v>
      </c>
      <c r="C2847" s="23" t="s">
        <v>4752</v>
      </c>
      <c r="D2847" s="15" t="s">
        <v>4752</v>
      </c>
      <c r="E2847" s="15" t="s">
        <v>4752</v>
      </c>
      <c r="F2847" s="15" t="s">
        <v>4752</v>
      </c>
      <c r="G2847" s="15" t="s">
        <v>4752</v>
      </c>
      <c r="H2847" s="1" t="s">
        <v>4752</v>
      </c>
      <c r="I2847" s="1"/>
      <c r="J2847" s="1"/>
      <c r="K2847" s="1" t="s">
        <v>4752</v>
      </c>
      <c r="L2847" s="1"/>
    </row>
    <row r="2848" spans="1:12" ht="15.6" x14ac:dyDescent="0.3">
      <c r="A2848" s="1" t="str">
        <f>Tabela6[[#This Row],[id_escola]]</f>
        <v>1516</v>
      </c>
      <c r="B2848" s="23">
        <f>AVERAGE(Tabela11[[#This Row],[1º Ano]],Tabela11[[#This Row],[2º Ano]],Tabela11[[#This Row],[3º Ano]],Tabela11[[#This Row],[4º Ano]])</f>
        <v>39.6875</v>
      </c>
      <c r="C2848" s="23" t="s">
        <v>4752</v>
      </c>
      <c r="D2848" s="15">
        <v>0.95812499965541065</v>
      </c>
      <c r="E2848" s="15">
        <v>4.1875000344589346E-2</v>
      </c>
      <c r="F2848" s="15" t="s">
        <v>4752</v>
      </c>
      <c r="G2848" s="15" t="s">
        <v>4752</v>
      </c>
      <c r="H2848" s="1" t="s">
        <v>4752</v>
      </c>
      <c r="I2848" s="1"/>
      <c r="J2848" s="1"/>
      <c r="K2848" s="1" t="s">
        <v>4752</v>
      </c>
      <c r="L2848" s="1"/>
    </row>
    <row r="2849" spans="1:12" ht="15.6" x14ac:dyDescent="0.3">
      <c r="A2849" s="1" t="str">
        <f>Tabela6[[#This Row],[id_escola]]</f>
        <v>1516</v>
      </c>
      <c r="B2849" s="23">
        <f>AVERAGE(Tabela11[[#This Row],[1º Ano]],Tabela11[[#This Row],[2º Ano]],Tabela11[[#This Row],[3º Ano]],Tabela11[[#This Row],[4º Ano]])</f>
        <v>18.5625</v>
      </c>
      <c r="C2849" s="23" t="s">
        <v>4752</v>
      </c>
      <c r="D2849" s="15">
        <v>0.99437500000931323</v>
      </c>
      <c r="E2849" s="15">
        <v>5.6249999906867751E-3</v>
      </c>
      <c r="F2849" s="15" t="s">
        <v>4752</v>
      </c>
      <c r="G2849" s="15" t="s">
        <v>4752</v>
      </c>
      <c r="H2849" s="1" t="s">
        <v>4752</v>
      </c>
      <c r="I2849" s="1"/>
      <c r="J2849" s="1"/>
      <c r="K2849" s="1" t="s">
        <v>4752</v>
      </c>
      <c r="L2849" s="1"/>
    </row>
    <row r="2850" spans="1:12" ht="15.6" x14ac:dyDescent="0.3">
      <c r="A2850" s="1" t="str">
        <f>Tabela6[[#This Row],[id_escola]]</f>
        <v>1516</v>
      </c>
      <c r="B2850" s="23">
        <f>AVERAGE(Tabela11[[#This Row],[1º Ano]],Tabela11[[#This Row],[2º Ano]],Tabela11[[#This Row],[3º Ano]],Tabela11[[#This Row],[4º Ano]])</f>
        <v>19.375</v>
      </c>
      <c r="C2850" s="23" t="s">
        <v>4752</v>
      </c>
      <c r="D2850" s="15">
        <v>1</v>
      </c>
      <c r="E2850" s="15">
        <v>0</v>
      </c>
      <c r="F2850" s="15" t="s">
        <v>4752</v>
      </c>
      <c r="G2850" s="15" t="s">
        <v>4752</v>
      </c>
      <c r="H2850" s="1" t="s">
        <v>4752</v>
      </c>
      <c r="I2850" s="1"/>
      <c r="J2850" s="1"/>
      <c r="K2850" s="1" t="s">
        <v>4752</v>
      </c>
      <c r="L2850" s="1"/>
    </row>
    <row r="2851" spans="1:12" ht="15.6" x14ac:dyDescent="0.3">
      <c r="A2851" s="1" t="str">
        <f>Tabela6[[#This Row],[id_escola]]</f>
        <v>1516</v>
      </c>
      <c r="B2851" s="23">
        <f>AVERAGE(Tabela11[[#This Row],[1º Ano]],Tabela11[[#This Row],[2º Ano]],Tabela11[[#This Row],[3º Ano]],Tabela11[[#This Row],[4º Ano]])</f>
        <v>15.1875</v>
      </c>
      <c r="C2851" s="23" t="s">
        <v>4752</v>
      </c>
      <c r="D2851" s="15">
        <v>0.98266666680574422</v>
      </c>
      <c r="E2851" s="15">
        <v>1.7333333194255819E-2</v>
      </c>
      <c r="F2851" s="15" t="s">
        <v>4752</v>
      </c>
      <c r="G2851" s="15" t="s">
        <v>4752</v>
      </c>
      <c r="H2851" s="1" t="s">
        <v>4752</v>
      </c>
      <c r="I2851" s="1"/>
      <c r="J2851" s="1"/>
      <c r="K2851" s="1" t="s">
        <v>4752</v>
      </c>
      <c r="L2851" s="1"/>
    </row>
    <row r="2852" spans="1:12" ht="15.6" x14ac:dyDescent="0.3">
      <c r="A2852" s="1" t="str">
        <f>Tabela6[[#This Row],[id_escola]]</f>
        <v>1516</v>
      </c>
      <c r="B2852" s="23">
        <f>AVERAGE(Tabela11[[#This Row],[1º Ano]],Tabela11[[#This Row],[2º Ano]],Tabela11[[#This Row],[3º Ano]],Tabela11[[#This Row],[4º Ano]])</f>
        <v>27.375</v>
      </c>
      <c r="C2852" s="23" t="s">
        <v>4752</v>
      </c>
      <c r="D2852" s="15">
        <v>0.98375000013038516</v>
      </c>
      <c r="E2852" s="15">
        <v>1.6249999869614833E-2</v>
      </c>
      <c r="F2852" s="15" t="s">
        <v>4752</v>
      </c>
      <c r="G2852" s="15" t="s">
        <v>4752</v>
      </c>
      <c r="H2852" s="1" t="s">
        <v>4752</v>
      </c>
      <c r="I2852" s="1"/>
      <c r="J2852" s="1"/>
      <c r="K2852" s="1" t="s">
        <v>4752</v>
      </c>
      <c r="L2852" s="1"/>
    </row>
    <row r="2853" spans="1:12" ht="15.6" x14ac:dyDescent="0.3">
      <c r="A2853" s="1" t="str">
        <f>Tabela6[[#This Row],[id_escola]]</f>
        <v>1516</v>
      </c>
      <c r="B2853" s="23">
        <f>AVERAGE(Tabela11[[#This Row],[1º Ano]],Tabela11[[#This Row],[2º Ano]],Tabela11[[#This Row],[3º Ano]],Tabela11[[#This Row],[4º Ano]])</f>
        <v>17.9375</v>
      </c>
      <c r="C2853" s="23" t="s">
        <v>4752</v>
      </c>
      <c r="D2853" s="15">
        <v>0.98312500002793968</v>
      </c>
      <c r="E2853" s="15">
        <v>1.6874999972060351E-2</v>
      </c>
      <c r="F2853" s="15" t="s">
        <v>4752</v>
      </c>
      <c r="G2853" s="15" t="s">
        <v>4752</v>
      </c>
      <c r="H2853" s="1" t="s">
        <v>4752</v>
      </c>
      <c r="I2853" s="1"/>
      <c r="J2853" s="1"/>
      <c r="K2853" s="1" t="s">
        <v>4752</v>
      </c>
      <c r="L2853" s="1"/>
    </row>
    <row r="2854" spans="1:12" ht="15.6" x14ac:dyDescent="0.3">
      <c r="A2854" s="1" t="str">
        <f>Tabela6[[#This Row],[id_escola]]</f>
        <v>1516</v>
      </c>
      <c r="B2854" s="23">
        <f>AVERAGE(Tabela11[[#This Row],[1º Ano]],Tabela11[[#This Row],[2º Ano]],Tabela11[[#This Row],[3º Ano]],Tabela11[[#This Row],[4º Ano]])</f>
        <v>32.125</v>
      </c>
      <c r="C2854" s="23" t="s">
        <v>4752</v>
      </c>
      <c r="D2854" s="15">
        <v>0.96937500045169145</v>
      </c>
      <c r="E2854" s="15">
        <v>3.0624999548308503E-2</v>
      </c>
      <c r="F2854" s="15" t="s">
        <v>4752</v>
      </c>
      <c r="G2854" s="15" t="s">
        <v>4752</v>
      </c>
      <c r="H2854" s="1" t="s">
        <v>4752</v>
      </c>
      <c r="I2854" s="1"/>
      <c r="J2854" s="1"/>
      <c r="K2854" s="1" t="s">
        <v>4752</v>
      </c>
      <c r="L2854" s="1"/>
    </row>
    <row r="2855" spans="1:12" ht="15.6" x14ac:dyDescent="0.3">
      <c r="A2855" s="1" t="str">
        <f>Tabela6[[#This Row],[id_escola]]</f>
        <v>1516</v>
      </c>
      <c r="B2855" s="23">
        <f>AVERAGE(Tabela11[[#This Row],[1º Ano]],Tabela11[[#This Row],[2º Ano]],Tabela11[[#This Row],[3º Ano]],Tabela11[[#This Row],[4º Ano]])</f>
        <v>49.125</v>
      </c>
      <c r="C2855" s="23" t="s">
        <v>4752</v>
      </c>
      <c r="D2855" s="15">
        <v>0.98062500020023435</v>
      </c>
      <c r="E2855" s="15">
        <v>1.9374999799765674E-2</v>
      </c>
      <c r="F2855" s="15" t="s">
        <v>4752</v>
      </c>
      <c r="G2855" s="15" t="s">
        <v>4752</v>
      </c>
      <c r="H2855" s="1" t="s">
        <v>4752</v>
      </c>
      <c r="I2855" s="1"/>
      <c r="J2855" s="1"/>
      <c r="K2855" s="1" t="s">
        <v>4752</v>
      </c>
      <c r="L2855" s="1"/>
    </row>
    <row r="2856" spans="1:12" ht="15.6" x14ac:dyDescent="0.3">
      <c r="A2856" s="1" t="str">
        <f>Tabela6[[#This Row],[id_escola]]</f>
        <v>1514</v>
      </c>
      <c r="B2856" s="23" t="s">
        <v>4752</v>
      </c>
      <c r="C2856" s="23" t="s">
        <v>4752</v>
      </c>
      <c r="D2856" s="15" t="s">
        <v>4752</v>
      </c>
      <c r="E2856" s="15" t="s">
        <v>4752</v>
      </c>
      <c r="F2856" s="15" t="s">
        <v>4752</v>
      </c>
      <c r="G2856" s="15" t="s">
        <v>4752</v>
      </c>
      <c r="H2856" s="1" t="s">
        <v>4752</v>
      </c>
      <c r="I2856" s="1"/>
      <c r="J2856" s="1"/>
      <c r="K2856" s="1" t="s">
        <v>4752</v>
      </c>
      <c r="L2856" s="1"/>
    </row>
    <row r="2857" spans="1:12" ht="15.6" x14ac:dyDescent="0.3">
      <c r="A2857" s="1" t="str">
        <f>Tabela6[[#This Row],[id_escola]]</f>
        <v>1516</v>
      </c>
      <c r="B2857" s="23">
        <f>AVERAGE(Tabela11[[#This Row],[1º Ano]],Tabela11[[#This Row],[2º Ano]],Tabela11[[#This Row],[3º Ano]],Tabela11[[#This Row],[4º Ano]])</f>
        <v>18.25</v>
      </c>
      <c r="C2857" s="23" t="s">
        <v>4752</v>
      </c>
      <c r="D2857" s="15">
        <v>0.98687499994412065</v>
      </c>
      <c r="E2857" s="15">
        <v>1.3125000055879361E-2</v>
      </c>
      <c r="F2857" s="15" t="s">
        <v>4752</v>
      </c>
      <c r="G2857" s="15" t="s">
        <v>4752</v>
      </c>
      <c r="H2857" s="1" t="s">
        <v>4752</v>
      </c>
      <c r="I2857" s="1"/>
      <c r="J2857" s="1"/>
      <c r="K2857" s="1" t="s">
        <v>4752</v>
      </c>
      <c r="L2857" s="1"/>
    </row>
    <row r="2858" spans="1:12" ht="15.6" x14ac:dyDescent="0.3">
      <c r="A2858" s="1" t="str">
        <f>Tabela6[[#This Row],[id_escola]]</f>
        <v>1516</v>
      </c>
      <c r="B2858" s="23">
        <f>AVERAGE(Tabela11[[#This Row],[1º Ano]],Tabela11[[#This Row],[2º Ano]],Tabela11[[#This Row],[3º Ano]],Tabela11[[#This Row],[4º Ano]])</f>
        <v>15.5625</v>
      </c>
      <c r="C2858" s="23" t="s">
        <v>4752</v>
      </c>
      <c r="D2858" s="15">
        <v>0.99750000005587935</v>
      </c>
      <c r="E2858" s="15">
        <v>2.4999999441206438E-3</v>
      </c>
      <c r="F2858" s="15" t="s">
        <v>4752</v>
      </c>
      <c r="G2858" s="15" t="s">
        <v>4752</v>
      </c>
      <c r="H2858" s="1" t="s">
        <v>4752</v>
      </c>
      <c r="I2858" s="1"/>
      <c r="J2858" s="1"/>
      <c r="K2858" s="1" t="s">
        <v>4752</v>
      </c>
      <c r="L2858" s="1"/>
    </row>
    <row r="2859" spans="1:12" ht="15.6" x14ac:dyDescent="0.3">
      <c r="A2859" s="1" t="str">
        <f>Tabela6[[#This Row],[id_escola]]</f>
        <v>1516</v>
      </c>
      <c r="B2859" s="23">
        <f>AVERAGE(Tabela11[[#This Row],[1º Ano]],Tabela11[[#This Row],[2º Ano]],Tabela11[[#This Row],[3º Ano]],Tabela11[[#This Row],[4º Ano]])</f>
        <v>29.375</v>
      </c>
      <c r="C2859" s="23" t="s">
        <v>4752</v>
      </c>
      <c r="D2859" s="15">
        <v>0.99000000022351742</v>
      </c>
      <c r="E2859" s="15">
        <v>9.9999997764825752E-3</v>
      </c>
      <c r="F2859" s="15" t="s">
        <v>4752</v>
      </c>
      <c r="G2859" s="15" t="s">
        <v>4752</v>
      </c>
      <c r="H2859" s="1" t="s">
        <v>4752</v>
      </c>
      <c r="I2859" s="1"/>
      <c r="J2859" s="1"/>
      <c r="K2859" s="1" t="s">
        <v>4752</v>
      </c>
      <c r="L2859" s="1"/>
    </row>
    <row r="2860" spans="1:12" ht="15.6" x14ac:dyDescent="0.3">
      <c r="A2860" s="1" t="str">
        <f>Tabela6[[#This Row],[id_escola]]</f>
        <v>1516</v>
      </c>
      <c r="B2860" s="23">
        <f>AVERAGE(Tabela11[[#This Row],[1º Ano]],Tabela11[[#This Row],[2º Ano]],Tabela11[[#This Row],[3º Ano]],Tabela11[[#This Row],[4º Ano]])</f>
        <v>26.9375</v>
      </c>
      <c r="C2860" s="23" t="s">
        <v>4752</v>
      </c>
      <c r="D2860" s="15">
        <v>0.99374999990686774</v>
      </c>
      <c r="E2860" s="15">
        <v>6.2500000931322627E-3</v>
      </c>
      <c r="F2860" s="15" t="s">
        <v>4752</v>
      </c>
      <c r="G2860" s="15" t="s">
        <v>4752</v>
      </c>
      <c r="H2860" s="1" t="s">
        <v>4752</v>
      </c>
      <c r="I2860" s="1"/>
      <c r="J2860" s="1"/>
      <c r="K2860" s="1" t="s">
        <v>4752</v>
      </c>
      <c r="L2860" s="1"/>
    </row>
    <row r="2861" spans="1:12" ht="15.6" x14ac:dyDescent="0.3">
      <c r="A2861" s="1" t="str">
        <f>Tabela6[[#This Row],[id_escola]]</f>
        <v>1516</v>
      </c>
      <c r="B2861" s="23">
        <f>AVERAGE(Tabela11[[#This Row],[1º Ano]],Tabela11[[#This Row],[2º Ano]],Tabela11[[#This Row],[3º Ano]],Tabela11[[#This Row],[4º Ano]])</f>
        <v>22.5</v>
      </c>
      <c r="C2861" s="23" t="s">
        <v>4752</v>
      </c>
      <c r="D2861" s="15">
        <v>0.97937500011175871</v>
      </c>
      <c r="E2861" s="15">
        <v>2.062499988824127E-2</v>
      </c>
      <c r="F2861" s="15" t="s">
        <v>4752</v>
      </c>
      <c r="G2861" s="15" t="s">
        <v>4752</v>
      </c>
      <c r="H2861" s="1" t="s">
        <v>4752</v>
      </c>
      <c r="I2861" s="1"/>
      <c r="J2861" s="1"/>
      <c r="K2861" s="1" t="s">
        <v>4752</v>
      </c>
      <c r="L2861" s="1"/>
    </row>
    <row r="2862" spans="1:12" ht="15.6" x14ac:dyDescent="0.3">
      <c r="A2862" s="1" t="str">
        <f>Tabela6[[#This Row],[id_escola]]</f>
        <v>1516</v>
      </c>
      <c r="B2862" s="23">
        <f>AVERAGE(Tabela11[[#This Row],[1º Ano]],Tabela11[[#This Row],[2º Ano]],Tabela11[[#This Row],[3º Ano]],Tabela11[[#This Row],[4º Ano]])</f>
        <v>23.5625</v>
      </c>
      <c r="C2862" s="23" t="s">
        <v>4752</v>
      </c>
      <c r="D2862" s="15">
        <v>0.98062500031664968</v>
      </c>
      <c r="E2862" s="15">
        <v>1.9374999683350352E-2</v>
      </c>
      <c r="F2862" s="15" t="s">
        <v>4752</v>
      </c>
      <c r="G2862" s="15" t="s">
        <v>4752</v>
      </c>
      <c r="H2862" s="1" t="s">
        <v>4752</v>
      </c>
      <c r="I2862" s="1"/>
      <c r="J2862" s="1"/>
      <c r="K2862" s="1" t="s">
        <v>4752</v>
      </c>
      <c r="L2862" s="1"/>
    </row>
    <row r="2863" spans="1:12" ht="15.6" x14ac:dyDescent="0.3">
      <c r="A2863" s="1" t="str">
        <f>Tabela6[[#This Row],[id_escola]]</f>
        <v>1516</v>
      </c>
      <c r="B2863" s="23">
        <f>AVERAGE(Tabela11[[#This Row],[1º Ano]],Tabela11[[#This Row],[2º Ano]],Tabela11[[#This Row],[3º Ano]],Tabela11[[#This Row],[4º Ano]])</f>
        <v>24.8125</v>
      </c>
      <c r="C2863" s="23" t="s">
        <v>4752</v>
      </c>
      <c r="D2863" s="15">
        <v>0.9931250000372529</v>
      </c>
      <c r="E2863" s="15">
        <v>6.8749999627470935E-3</v>
      </c>
      <c r="F2863" s="15" t="s">
        <v>4752</v>
      </c>
      <c r="G2863" s="15" t="s">
        <v>4752</v>
      </c>
      <c r="H2863" s="1" t="s">
        <v>4752</v>
      </c>
      <c r="I2863" s="1"/>
      <c r="J2863" s="1"/>
      <c r="K2863" s="1" t="s">
        <v>4752</v>
      </c>
      <c r="L2863" s="1"/>
    </row>
    <row r="2864" spans="1:12" ht="15.6" x14ac:dyDescent="0.3">
      <c r="A2864" s="1" t="str">
        <f>Tabela6[[#This Row],[id_escola]]</f>
        <v>1516</v>
      </c>
      <c r="B2864" s="23">
        <f>AVERAGE(Tabela11[[#This Row],[1º Ano]],Tabela11[[#This Row],[2º Ano]],Tabela11[[#This Row],[3º Ano]],Tabela11[[#This Row],[4º Ano]])</f>
        <v>21.125</v>
      </c>
      <c r="C2864" s="23" t="s">
        <v>4752</v>
      </c>
      <c r="D2864" s="15">
        <v>0.98687500017695129</v>
      </c>
      <c r="E2864" s="15">
        <v>1.3124999823048713E-2</v>
      </c>
      <c r="F2864" s="15" t="s">
        <v>4752</v>
      </c>
      <c r="G2864" s="15" t="s">
        <v>4752</v>
      </c>
      <c r="H2864" s="1" t="s">
        <v>4752</v>
      </c>
      <c r="I2864" s="1"/>
      <c r="J2864" s="1"/>
      <c r="K2864" s="1" t="s">
        <v>4752</v>
      </c>
      <c r="L2864" s="1"/>
    </row>
    <row r="2865" spans="1:12" ht="15.6" x14ac:dyDescent="0.3">
      <c r="A2865" s="1" t="str">
        <f>Tabela6[[#This Row],[id_escola]]</f>
        <v>1517</v>
      </c>
      <c r="B2865" s="23">
        <f>AVERAGE(Tabela11[[#This Row],[1º Ano]],Tabela11[[#This Row],[2º Ano]],Tabela11[[#This Row],[3º Ano]],Tabela11[[#This Row],[4º Ano]])</f>
        <v>70.5625</v>
      </c>
      <c r="C2865" s="23" t="s">
        <v>4752</v>
      </c>
      <c r="D2865" s="15">
        <v>0.99875000002793968</v>
      </c>
      <c r="E2865" s="15">
        <v>1.2499999720603225E-3</v>
      </c>
      <c r="F2865" s="15" t="s">
        <v>4752</v>
      </c>
      <c r="G2865" s="15" t="s">
        <v>4752</v>
      </c>
      <c r="H2865" s="1" t="s">
        <v>4752</v>
      </c>
      <c r="I2865" s="1"/>
      <c r="J2865" s="1"/>
      <c r="K2865" s="1" t="s">
        <v>4752</v>
      </c>
      <c r="L2865" s="1"/>
    </row>
    <row r="2866" spans="1:12" ht="15.6" x14ac:dyDescent="0.3">
      <c r="A2866" s="1" t="str">
        <f>Tabela6[[#This Row],[id_escola]]</f>
        <v>1517</v>
      </c>
      <c r="B2866" s="23">
        <f>AVERAGE(Tabela11[[#This Row],[1º Ano]],Tabela11[[#This Row],[2º Ano]],Tabela11[[#This Row],[3º Ano]],Tabela11[[#This Row],[4º Ano]])</f>
        <v>20.8125</v>
      </c>
      <c r="C2866" s="23" t="s">
        <v>4752</v>
      </c>
      <c r="D2866" s="15">
        <v>0.99750000005587935</v>
      </c>
      <c r="E2866" s="15">
        <v>2.4999999441206438E-3</v>
      </c>
      <c r="F2866" s="15" t="s">
        <v>4752</v>
      </c>
      <c r="G2866" s="15" t="s">
        <v>4752</v>
      </c>
      <c r="H2866" s="1" t="s">
        <v>4752</v>
      </c>
      <c r="I2866" s="1"/>
      <c r="J2866" s="1"/>
      <c r="K2866" s="1" t="s">
        <v>4752</v>
      </c>
      <c r="L2866" s="1"/>
    </row>
    <row r="2867" spans="1:12" ht="15.6" x14ac:dyDescent="0.3">
      <c r="A2867" s="1" t="str">
        <f>Tabela6[[#This Row],[id_escola]]</f>
        <v>1517</v>
      </c>
      <c r="B2867" s="23">
        <f>AVERAGE(Tabela11[[#This Row],[1º Ano]],Tabela11[[#This Row],[2º Ano]],Tabela11[[#This Row],[3º Ano]],Tabela11[[#This Row],[4º Ano]])</f>
        <v>43.75</v>
      </c>
      <c r="C2867" s="23" t="s">
        <v>4752</v>
      </c>
      <c r="D2867" s="15">
        <v>0.96875</v>
      </c>
      <c r="E2867" s="15">
        <v>3.1250000000000007E-2</v>
      </c>
      <c r="F2867" s="15" t="s">
        <v>4752</v>
      </c>
      <c r="G2867" s="15" t="s">
        <v>4752</v>
      </c>
      <c r="H2867" s="1" t="s">
        <v>4752</v>
      </c>
      <c r="I2867" s="1"/>
      <c r="J2867" s="1"/>
      <c r="K2867" s="1" t="s">
        <v>4752</v>
      </c>
      <c r="L2867" s="1"/>
    </row>
    <row r="2868" spans="1:12" ht="15.6" x14ac:dyDescent="0.3">
      <c r="A2868" s="1" t="str">
        <f>Tabela6[[#This Row],[id_escola]]</f>
        <v>1517</v>
      </c>
      <c r="B2868" s="23">
        <f>AVERAGE(Tabela11[[#This Row],[1º Ano]],Tabela11[[#This Row],[2º Ano]],Tabela11[[#This Row],[3º Ano]],Tabela11[[#This Row],[4º Ano]])</f>
        <v>13.125</v>
      </c>
      <c r="C2868" s="23" t="s">
        <v>4752</v>
      </c>
      <c r="D2868" s="15">
        <v>0.99437499977648258</v>
      </c>
      <c r="E2868" s="15">
        <v>5.6250002235174188E-3</v>
      </c>
      <c r="F2868" s="15" t="s">
        <v>4752</v>
      </c>
      <c r="G2868" s="15" t="s">
        <v>4752</v>
      </c>
      <c r="H2868" s="1" t="s">
        <v>4752</v>
      </c>
      <c r="I2868" s="1"/>
      <c r="J2868" s="1"/>
      <c r="K2868" s="1" t="s">
        <v>4752</v>
      </c>
      <c r="L2868" s="1"/>
    </row>
    <row r="2869" spans="1:12" ht="15.6" x14ac:dyDescent="0.3">
      <c r="A2869" s="1" t="str">
        <f>Tabela6[[#This Row],[id_escola]]</f>
        <v>1517</v>
      </c>
      <c r="B2869" s="23">
        <f>AVERAGE(Tabela11[[#This Row],[1º Ano]],Tabela11[[#This Row],[2º Ano]],Tabela11[[#This Row],[3º Ano]],Tabela11[[#This Row],[4º Ano]])</f>
        <v>17.75</v>
      </c>
      <c r="C2869" s="23" t="s">
        <v>4752</v>
      </c>
      <c r="D2869" s="15">
        <v>0.98875000001862645</v>
      </c>
      <c r="E2869" s="15">
        <v>1.1249999981373575E-2</v>
      </c>
      <c r="F2869" s="15" t="s">
        <v>4752</v>
      </c>
      <c r="G2869" s="15" t="s">
        <v>4752</v>
      </c>
      <c r="H2869" s="1" t="s">
        <v>4752</v>
      </c>
      <c r="I2869" s="1"/>
      <c r="J2869" s="1"/>
      <c r="K2869" s="1" t="s">
        <v>4752</v>
      </c>
      <c r="L2869" s="1"/>
    </row>
    <row r="2870" spans="1:12" ht="15.6" x14ac:dyDescent="0.3">
      <c r="A2870" s="1" t="str">
        <f>Tabela6[[#This Row],[id_escola]]</f>
        <v>1517</v>
      </c>
      <c r="B2870" s="23">
        <f>AVERAGE(Tabela11[[#This Row],[1º Ano]],Tabela11[[#This Row],[2º Ano]],Tabela11[[#This Row],[3º Ano]],Tabela11[[#This Row],[4º Ano]])</f>
        <v>40.9375</v>
      </c>
      <c r="C2870" s="23" t="s">
        <v>4752</v>
      </c>
      <c r="D2870" s="15">
        <v>0.99562500009778887</v>
      </c>
      <c r="E2870" s="15">
        <v>4.3749999022111314E-3</v>
      </c>
      <c r="F2870" s="15" t="s">
        <v>4752</v>
      </c>
      <c r="G2870" s="15" t="s">
        <v>4752</v>
      </c>
      <c r="H2870" s="1" t="s">
        <v>4752</v>
      </c>
      <c r="I2870" s="1"/>
      <c r="J2870" s="1"/>
      <c r="K2870" s="1" t="s">
        <v>4752</v>
      </c>
      <c r="L2870" s="1"/>
    </row>
    <row r="2871" spans="1:12" ht="15.6" x14ac:dyDescent="0.3">
      <c r="A2871" s="1" t="str">
        <f>Tabela6[[#This Row],[id_escola]]</f>
        <v>1517</v>
      </c>
      <c r="B2871" s="23">
        <f>AVERAGE(Tabela11[[#This Row],[1º Ano]],Tabela11[[#This Row],[2º Ano]],Tabela11[[#This Row],[3º Ano]],Tabela11[[#This Row],[4º Ano]])</f>
        <v>9.3125</v>
      </c>
      <c r="C2871" s="23" t="s">
        <v>4752</v>
      </c>
      <c r="D2871" s="15">
        <v>0.98062500031664968</v>
      </c>
      <c r="E2871" s="15">
        <v>1.9374999683350293E-2</v>
      </c>
      <c r="F2871" s="15" t="s">
        <v>4752</v>
      </c>
      <c r="G2871" s="15" t="s">
        <v>4752</v>
      </c>
      <c r="H2871" s="1" t="s">
        <v>4752</v>
      </c>
      <c r="I2871" s="1"/>
      <c r="J2871" s="1"/>
      <c r="K2871" s="1" t="s">
        <v>4752</v>
      </c>
      <c r="L2871" s="1"/>
    </row>
    <row r="2872" spans="1:12" ht="15.6" x14ac:dyDescent="0.3">
      <c r="A2872" s="1" t="str">
        <f>Tabela6[[#This Row],[id_escola]]</f>
        <v>1517</v>
      </c>
      <c r="B2872" s="23">
        <f>AVERAGE(Tabela11[[#This Row],[1º Ano]],Tabela11[[#This Row],[2º Ano]],Tabela11[[#This Row],[3º Ano]],Tabela11[[#This Row],[4º Ano]])</f>
        <v>18.5625</v>
      </c>
      <c r="C2872" s="23" t="s">
        <v>4752</v>
      </c>
      <c r="D2872" s="15">
        <v>0.98999999999068677</v>
      </c>
      <c r="E2872" s="15">
        <v>1.0000000009313226E-2</v>
      </c>
      <c r="F2872" s="15" t="s">
        <v>4752</v>
      </c>
      <c r="G2872" s="15" t="s">
        <v>4752</v>
      </c>
      <c r="H2872" s="1" t="s">
        <v>4752</v>
      </c>
      <c r="I2872" s="1"/>
      <c r="J2872" s="1"/>
      <c r="K2872" s="1" t="s">
        <v>4752</v>
      </c>
      <c r="L2872" s="1"/>
    </row>
    <row r="2873" spans="1:12" ht="15.6" x14ac:dyDescent="0.3">
      <c r="A2873" s="1" t="str">
        <f>Tabela6[[#This Row],[id_escola]]</f>
        <v>1517</v>
      </c>
      <c r="B2873" s="23">
        <f>AVERAGE(Tabela11[[#This Row],[1º Ano]],Tabela11[[#This Row],[2º Ano]],Tabela11[[#This Row],[3º Ano]],Tabela11[[#This Row],[4º Ano]])</f>
        <v>33.625</v>
      </c>
      <c r="C2873" s="23" t="s">
        <v>4752</v>
      </c>
      <c r="D2873" s="15">
        <v>0.99687499995343387</v>
      </c>
      <c r="E2873" s="15">
        <v>3.1250000465661313E-3</v>
      </c>
      <c r="F2873" s="15" t="s">
        <v>4752</v>
      </c>
      <c r="G2873" s="15" t="s">
        <v>4752</v>
      </c>
      <c r="H2873" s="1" t="s">
        <v>4752</v>
      </c>
      <c r="I2873" s="1"/>
      <c r="J2873" s="1"/>
      <c r="K2873" s="1" t="s">
        <v>4752</v>
      </c>
      <c r="L2873" s="1"/>
    </row>
    <row r="2874" spans="1:12" ht="15.6" x14ac:dyDescent="0.3">
      <c r="A2874" s="1" t="str">
        <f>Tabela6[[#This Row],[id_escola]]</f>
        <v>1517</v>
      </c>
      <c r="B2874" s="23">
        <f>AVERAGE(Tabela11[[#This Row],[1º Ano]],Tabela11[[#This Row],[2º Ano]],Tabela11[[#This Row],[3º Ano]],Tabela11[[#This Row],[4º Ano]])</f>
        <v>15.5625</v>
      </c>
      <c r="C2874" s="23" t="s">
        <v>4752</v>
      </c>
      <c r="D2874" s="15">
        <v>0.98750000027939677</v>
      </c>
      <c r="E2874" s="15">
        <v>1.2499999720603231E-2</v>
      </c>
      <c r="F2874" s="15" t="s">
        <v>4752</v>
      </c>
      <c r="G2874" s="15" t="s">
        <v>4752</v>
      </c>
      <c r="H2874" s="1" t="s">
        <v>4752</v>
      </c>
      <c r="I2874" s="1"/>
      <c r="J2874" s="1"/>
      <c r="K2874" s="1" t="s">
        <v>4752</v>
      </c>
      <c r="L2874" s="1"/>
    </row>
    <row r="2875" spans="1:12" ht="15.6" x14ac:dyDescent="0.3">
      <c r="A2875" s="1" t="str">
        <f>Tabela6[[#This Row],[id_escola]]</f>
        <v>1517</v>
      </c>
      <c r="B2875" s="23">
        <f>AVERAGE(Tabela11[[#This Row],[1º Ano]],Tabela11[[#This Row],[2º Ano]],Tabela11[[#This Row],[3º Ano]],Tabela11[[#This Row],[4º Ano]])</f>
        <v>17</v>
      </c>
      <c r="C2875" s="23" t="s">
        <v>4752</v>
      </c>
      <c r="D2875" s="15">
        <v>1</v>
      </c>
      <c r="E2875" s="15">
        <v>0</v>
      </c>
      <c r="F2875" s="15" t="s">
        <v>4752</v>
      </c>
      <c r="G2875" s="15" t="s">
        <v>4752</v>
      </c>
      <c r="H2875" s="1" t="s">
        <v>4752</v>
      </c>
      <c r="I2875" s="1"/>
      <c r="J2875" s="1"/>
      <c r="K2875" s="1" t="s">
        <v>4752</v>
      </c>
      <c r="L2875" s="1"/>
    </row>
    <row r="2876" spans="1:12" ht="15.6" x14ac:dyDescent="0.3">
      <c r="A2876" s="1" t="str">
        <f>Tabela6[[#This Row],[id_escola]]</f>
        <v>1517</v>
      </c>
      <c r="B2876" s="23">
        <f>AVERAGE(Tabela11[[#This Row],[1º Ano]],Tabela11[[#This Row],[2º Ano]],Tabela11[[#This Row],[3º Ano]],Tabela11[[#This Row],[4º Ano]])</f>
        <v>12.125</v>
      </c>
      <c r="C2876" s="23" t="s">
        <v>4752</v>
      </c>
      <c r="D2876" s="15">
        <v>1</v>
      </c>
      <c r="E2876" s="15">
        <v>0</v>
      </c>
      <c r="F2876" s="15" t="s">
        <v>4752</v>
      </c>
      <c r="G2876" s="15" t="s">
        <v>4752</v>
      </c>
      <c r="H2876" s="1" t="s">
        <v>4752</v>
      </c>
      <c r="I2876" s="1"/>
      <c r="J2876" s="1"/>
      <c r="K2876" s="1" t="s">
        <v>4752</v>
      </c>
      <c r="L2876" s="1"/>
    </row>
    <row r="2877" spans="1:12" ht="15.6" x14ac:dyDescent="0.3">
      <c r="A2877" s="1" t="str">
        <f>Tabela6[[#This Row],[id_escola]]</f>
        <v>1517</v>
      </c>
      <c r="B2877" s="23">
        <f>AVERAGE(Tabela11[[#This Row],[1º Ano]],Tabela11[[#This Row],[2º Ano]],Tabela11[[#This Row],[3º Ano]],Tabela11[[#This Row],[4º Ano]])</f>
        <v>9.375</v>
      </c>
      <c r="C2877" s="23" t="s">
        <v>4752</v>
      </c>
      <c r="D2877" s="15">
        <v>0.87666666673289406</v>
      </c>
      <c r="E2877" s="15">
        <v>0.12333333326710595</v>
      </c>
      <c r="F2877" s="15" t="s">
        <v>4752</v>
      </c>
      <c r="G2877" s="15" t="s">
        <v>4752</v>
      </c>
      <c r="H2877" s="1" t="s">
        <v>4752</v>
      </c>
      <c r="I2877" s="1"/>
      <c r="J2877" s="1"/>
      <c r="K2877" s="1" t="s">
        <v>4752</v>
      </c>
      <c r="L2877" s="1"/>
    </row>
    <row r="2878" spans="1:12" ht="15.6" x14ac:dyDescent="0.3">
      <c r="A2878" s="1" t="str">
        <f>Tabela6[[#This Row],[id_escola]]</f>
        <v>1517</v>
      </c>
      <c r="B2878" s="23" t="s">
        <v>4752</v>
      </c>
      <c r="C2878" s="23" t="s">
        <v>4752</v>
      </c>
      <c r="D2878" s="15" t="s">
        <v>4752</v>
      </c>
      <c r="E2878" s="15" t="s">
        <v>4752</v>
      </c>
      <c r="F2878" s="15" t="s">
        <v>4752</v>
      </c>
      <c r="G2878" s="15" t="s">
        <v>4752</v>
      </c>
      <c r="H2878" s="1" t="s">
        <v>4752</v>
      </c>
      <c r="I2878" s="1"/>
      <c r="J2878" s="1"/>
      <c r="K2878" s="1" t="s">
        <v>4752</v>
      </c>
      <c r="L2878" s="1"/>
    </row>
    <row r="2879" spans="1:12" ht="15.6" x14ac:dyDescent="0.3">
      <c r="A2879" s="1" t="str">
        <f>Tabela6[[#This Row],[id_escola]]</f>
        <v>1517</v>
      </c>
      <c r="B2879" s="23">
        <f>AVERAGE(Tabela11[[#This Row],[1º Ano]],Tabela11[[#This Row],[2º Ano]],Tabela11[[#This Row],[3º Ano]],Tabela11[[#This Row],[4º Ano]])</f>
        <v>10.8125</v>
      </c>
      <c r="C2879" s="23" t="s">
        <v>4752</v>
      </c>
      <c r="D2879" s="15">
        <v>0.99266666670640302</v>
      </c>
      <c r="E2879" s="15">
        <v>7.3333332935969333E-3</v>
      </c>
      <c r="F2879" s="15" t="s">
        <v>4752</v>
      </c>
      <c r="G2879" s="15" t="s">
        <v>4752</v>
      </c>
      <c r="H2879" s="1" t="s">
        <v>4752</v>
      </c>
      <c r="I2879" s="1"/>
      <c r="J2879" s="1"/>
      <c r="K2879" s="1" t="s">
        <v>4752</v>
      </c>
      <c r="L2879" s="1"/>
    </row>
    <row r="2880" spans="1:12" ht="15.6" x14ac:dyDescent="0.3">
      <c r="A2880" s="1" t="str">
        <f>Tabela6[[#This Row],[id_escola]]</f>
        <v>1517</v>
      </c>
      <c r="B2880" s="23">
        <f>AVERAGE(Tabela11[[#This Row],[1º Ano]],Tabela11[[#This Row],[2º Ano]],Tabela11[[#This Row],[3º Ano]],Tabela11[[#This Row],[4º Ano]])</f>
        <v>7.0625</v>
      </c>
      <c r="C2880" s="23" t="s">
        <v>4752</v>
      </c>
      <c r="D2880" s="15">
        <v>0.99374999990686774</v>
      </c>
      <c r="E2880" s="15">
        <v>6.2500000931322497E-3</v>
      </c>
      <c r="F2880" s="15" t="s">
        <v>4752</v>
      </c>
      <c r="G2880" s="15" t="s">
        <v>4752</v>
      </c>
      <c r="H2880" s="1" t="s">
        <v>4752</v>
      </c>
      <c r="I2880" s="1"/>
      <c r="J2880" s="1"/>
      <c r="K2880" s="1" t="s">
        <v>4752</v>
      </c>
      <c r="L2880" s="1"/>
    </row>
    <row r="2881" spans="1:12" ht="15.6" x14ac:dyDescent="0.3">
      <c r="A2881" s="1" t="str">
        <f>Tabela6[[#This Row],[id_escola]]</f>
        <v>1517</v>
      </c>
      <c r="B2881" s="23">
        <f>AVERAGE(Tabela11[[#This Row],[1º Ano]],Tabela11[[#This Row],[2º Ano]],Tabela11[[#This Row],[3º Ano]],Tabela11[[#This Row],[4º Ano]])</f>
        <v>5.75</v>
      </c>
      <c r="C2881" s="23" t="s">
        <v>4752</v>
      </c>
      <c r="D2881" s="15">
        <v>0.95230769308713759</v>
      </c>
      <c r="E2881" s="15">
        <v>4.7692306912862387E-2</v>
      </c>
      <c r="F2881" s="15" t="s">
        <v>4752</v>
      </c>
      <c r="G2881" s="15" t="s">
        <v>4752</v>
      </c>
      <c r="H2881" s="1" t="s">
        <v>4752</v>
      </c>
      <c r="I2881" s="1"/>
      <c r="J2881" s="1"/>
      <c r="K2881" s="1" t="s">
        <v>4752</v>
      </c>
      <c r="L2881" s="1"/>
    </row>
    <row r="2882" spans="1:12" ht="15.6" x14ac:dyDescent="0.3">
      <c r="A2882" s="1" t="str">
        <f>Tabela6[[#This Row],[id_escola]]</f>
        <v>1517</v>
      </c>
      <c r="B2882" s="23">
        <f>AVERAGE(Tabela11[[#This Row],[1º Ano]],Tabela11[[#This Row],[2º Ano]],Tabela11[[#This Row],[3º Ano]],Tabela11[[#This Row],[4º Ano]])</f>
        <v>11.6875</v>
      </c>
      <c r="C2882" s="23" t="s">
        <v>4752</v>
      </c>
      <c r="D2882" s="15">
        <v>1</v>
      </c>
      <c r="E2882" s="15">
        <v>0</v>
      </c>
      <c r="F2882" s="15" t="s">
        <v>4752</v>
      </c>
      <c r="G2882" s="15" t="s">
        <v>4752</v>
      </c>
      <c r="H2882" s="1" t="s">
        <v>4752</v>
      </c>
      <c r="I2882" s="1"/>
      <c r="J2882" s="1"/>
      <c r="K2882" s="1" t="s">
        <v>4752</v>
      </c>
      <c r="L2882" s="1"/>
    </row>
    <row r="2883" spans="1:12" ht="15.6" x14ac:dyDescent="0.3">
      <c r="A2883" s="1" t="str">
        <f>Tabela6[[#This Row],[id_escola]]</f>
        <v>1517</v>
      </c>
      <c r="B2883" s="23">
        <f>AVERAGE(Tabela11[[#This Row],[1º Ano]],Tabela11[[#This Row],[2º Ano]],Tabela11[[#This Row],[3º Ano]],Tabela11[[#This Row],[4º Ano]])</f>
        <v>19.125</v>
      </c>
      <c r="C2883" s="23" t="s">
        <v>4752</v>
      </c>
      <c r="D2883" s="15">
        <v>0.97124999994412065</v>
      </c>
      <c r="E2883" s="15">
        <v>2.8750000055879334E-2</v>
      </c>
      <c r="F2883" s="15" t="s">
        <v>4752</v>
      </c>
      <c r="G2883" s="15" t="s">
        <v>4752</v>
      </c>
      <c r="H2883" s="1" t="s">
        <v>4752</v>
      </c>
      <c r="I2883" s="1"/>
      <c r="J2883" s="1"/>
      <c r="K2883" s="1" t="s">
        <v>4752</v>
      </c>
      <c r="L2883" s="1"/>
    </row>
    <row r="2884" spans="1:12" ht="15.6" x14ac:dyDescent="0.3">
      <c r="A2884" s="1" t="str">
        <f>Tabela6[[#This Row],[id_escola]]</f>
        <v>1517</v>
      </c>
      <c r="B2884" s="23" t="s">
        <v>4752</v>
      </c>
      <c r="C2884" s="23" t="s">
        <v>4752</v>
      </c>
      <c r="D2884" s="15" t="s">
        <v>4752</v>
      </c>
      <c r="E2884" s="15" t="s">
        <v>4752</v>
      </c>
      <c r="F2884" s="15" t="s">
        <v>4752</v>
      </c>
      <c r="G2884" s="15" t="s">
        <v>4752</v>
      </c>
      <c r="H2884" s="1" t="s">
        <v>4752</v>
      </c>
      <c r="I2884" s="1"/>
      <c r="J2884" s="1"/>
      <c r="K2884" s="1" t="s">
        <v>4752</v>
      </c>
      <c r="L2884" s="1"/>
    </row>
    <row r="2885" spans="1:12" ht="15.6" x14ac:dyDescent="0.3">
      <c r="A2885" s="1" t="str">
        <f>Tabela6[[#This Row],[id_escola]]</f>
        <v>1517</v>
      </c>
      <c r="B2885" s="23">
        <f>AVERAGE(Tabela11[[#This Row],[1º Ano]],Tabela11[[#This Row],[2º Ano]],Tabela11[[#This Row],[3º Ano]],Tabela11[[#This Row],[4º Ano]])</f>
        <v>12.6875</v>
      </c>
      <c r="C2885" s="23" t="s">
        <v>4752</v>
      </c>
      <c r="D2885" s="15">
        <v>0.99687499995343387</v>
      </c>
      <c r="E2885" s="15">
        <v>3.1250000465661313E-3</v>
      </c>
      <c r="F2885" s="15" t="s">
        <v>4752</v>
      </c>
      <c r="G2885" s="15" t="s">
        <v>4752</v>
      </c>
      <c r="H2885" s="1" t="s">
        <v>4752</v>
      </c>
      <c r="I2885" s="1"/>
      <c r="J2885" s="1"/>
      <c r="K2885" s="1" t="s">
        <v>4752</v>
      </c>
      <c r="L2885" s="1"/>
    </row>
    <row r="2886" spans="1:12" ht="15.6" x14ac:dyDescent="0.3">
      <c r="A2886" s="1" t="str">
        <f>Tabela6[[#This Row],[id_escola]]</f>
        <v>1517</v>
      </c>
      <c r="B2886" s="23">
        <f>AVERAGE(Tabela11[[#This Row],[1º Ano]],Tabela11[[#This Row],[2º Ano]],Tabela11[[#This Row],[3º Ano]],Tabela11[[#This Row],[4º Ano]])</f>
        <v>8.4375</v>
      </c>
      <c r="C2886" s="23" t="s">
        <v>4752</v>
      </c>
      <c r="D2886" s="15">
        <v>1</v>
      </c>
      <c r="E2886" s="15">
        <v>0</v>
      </c>
      <c r="F2886" s="15" t="s">
        <v>4752</v>
      </c>
      <c r="G2886" s="15" t="s">
        <v>4752</v>
      </c>
      <c r="H2886" s="1" t="s">
        <v>4752</v>
      </c>
      <c r="I2886" s="1"/>
      <c r="J2886" s="1"/>
      <c r="K2886" s="1" t="s">
        <v>4752</v>
      </c>
      <c r="L2886" s="1"/>
    </row>
    <row r="2887" spans="1:12" ht="15.6" x14ac:dyDescent="0.3">
      <c r="A2887" s="1" t="str">
        <f>Tabela6[[#This Row],[id_escola]]</f>
        <v>1517</v>
      </c>
      <c r="B2887" s="23">
        <f>AVERAGE(Tabela11[[#This Row],[1º Ano]],Tabela11[[#This Row],[2º Ano]],Tabela11[[#This Row],[3º Ano]],Tabela11[[#This Row],[4º Ano]])</f>
        <v>9.4375</v>
      </c>
      <c r="C2887" s="23" t="s">
        <v>4752</v>
      </c>
      <c r="D2887" s="15">
        <v>0.88888888888888884</v>
      </c>
      <c r="E2887" s="15">
        <v>0.1111111111111111</v>
      </c>
      <c r="F2887" s="15" t="s">
        <v>4752</v>
      </c>
      <c r="G2887" s="15" t="s">
        <v>4752</v>
      </c>
      <c r="H2887" s="1" t="s">
        <v>4752</v>
      </c>
      <c r="I2887" s="1"/>
      <c r="J2887" s="1"/>
      <c r="K2887" s="1" t="s">
        <v>4752</v>
      </c>
      <c r="L2887" s="1"/>
    </row>
    <row r="2888" spans="1:12" ht="15.6" x14ac:dyDescent="0.3">
      <c r="A2888" s="1" t="str">
        <f>Tabela6[[#This Row],[id_escola]]</f>
        <v>1517</v>
      </c>
      <c r="B2888" s="23">
        <f>AVERAGE(Tabela11[[#This Row],[1º Ano]],Tabela11[[#This Row],[2º Ano]],Tabela11[[#This Row],[3º Ano]],Tabela11[[#This Row],[4º Ano]])</f>
        <v>6.875</v>
      </c>
      <c r="C2888" s="23" t="s">
        <v>4752</v>
      </c>
      <c r="D2888" s="15">
        <v>0.97124999947845936</v>
      </c>
      <c r="E2888" s="15">
        <v>2.8750000521540628E-2</v>
      </c>
      <c r="F2888" s="15" t="s">
        <v>4752</v>
      </c>
      <c r="G2888" s="15" t="s">
        <v>4752</v>
      </c>
      <c r="H2888" s="1" t="s">
        <v>4752</v>
      </c>
      <c r="I2888" s="1"/>
      <c r="J2888" s="1"/>
      <c r="K2888" s="1" t="s">
        <v>4752</v>
      </c>
      <c r="L2888" s="1"/>
    </row>
    <row r="2889" spans="1:12" ht="15.6" x14ac:dyDescent="0.3">
      <c r="A2889" s="1" t="str">
        <f>Tabela6[[#This Row],[id_escola]]</f>
        <v>1517</v>
      </c>
      <c r="B2889" s="23">
        <f>AVERAGE(Tabela11[[#This Row],[1º Ano]],Tabela11[[#This Row],[2º Ano]],Tabela11[[#This Row],[3º Ano]],Tabela11[[#This Row],[4º Ano]])</f>
        <v>79.6875</v>
      </c>
      <c r="C2889" s="23" t="s">
        <v>4752</v>
      </c>
      <c r="D2889" s="15">
        <v>0.9837500003632158</v>
      </c>
      <c r="E2889" s="15">
        <v>1.6249999636784196E-2</v>
      </c>
      <c r="F2889" s="15" t="s">
        <v>4752</v>
      </c>
      <c r="G2889" s="15" t="s">
        <v>4752</v>
      </c>
      <c r="H2889" s="1" t="s">
        <v>4752</v>
      </c>
      <c r="I2889" s="1"/>
      <c r="J2889" s="1"/>
      <c r="K2889" s="1" t="s">
        <v>4752</v>
      </c>
      <c r="L2889" s="1"/>
    </row>
    <row r="2890" spans="1:12" ht="15.6" x14ac:dyDescent="0.3">
      <c r="A2890" s="1" t="str">
        <f>Tabela6[[#This Row],[id_escola]]</f>
        <v>1517</v>
      </c>
      <c r="B2890" s="23">
        <f>AVERAGE(Tabela11[[#This Row],[1º Ano]],Tabela11[[#This Row],[2º Ano]],Tabela11[[#This Row],[3º Ano]],Tabela11[[#This Row],[4º Ano]])</f>
        <v>25.875</v>
      </c>
      <c r="C2890" s="23" t="s">
        <v>4752</v>
      </c>
      <c r="D2890" s="15">
        <v>0.98374999989755452</v>
      </c>
      <c r="E2890" s="15">
        <v>1.6250000102445469E-2</v>
      </c>
      <c r="F2890" s="15" t="s">
        <v>4752</v>
      </c>
      <c r="G2890" s="15" t="s">
        <v>4752</v>
      </c>
      <c r="H2890" s="1" t="s">
        <v>4752</v>
      </c>
      <c r="I2890" s="1"/>
      <c r="J2890" s="1"/>
      <c r="K2890" s="1" t="s">
        <v>4752</v>
      </c>
      <c r="L2890" s="1"/>
    </row>
    <row r="2891" spans="1:12" ht="15.6" x14ac:dyDescent="0.3">
      <c r="A2891" s="1" t="str">
        <f>Tabela6[[#This Row],[id_escola]]</f>
        <v>1517</v>
      </c>
      <c r="B2891" s="23">
        <f>AVERAGE(Tabela11[[#This Row],[1º Ano]],Tabela11[[#This Row],[2º Ano]],Tabela11[[#This Row],[3º Ano]],Tabela11[[#This Row],[4º Ano]])</f>
        <v>11.0625</v>
      </c>
      <c r="C2891" s="23" t="s">
        <v>4752</v>
      </c>
      <c r="D2891" s="15">
        <v>0.99625000008381903</v>
      </c>
      <c r="E2891" s="15">
        <v>3.7499999161809687E-3</v>
      </c>
      <c r="F2891" s="15" t="s">
        <v>4752</v>
      </c>
      <c r="G2891" s="15" t="s">
        <v>4752</v>
      </c>
      <c r="H2891" s="1" t="s">
        <v>4752</v>
      </c>
      <c r="I2891" s="1"/>
      <c r="J2891" s="1"/>
      <c r="K2891" s="1" t="s">
        <v>4752</v>
      </c>
      <c r="L2891" s="1"/>
    </row>
    <row r="2892" spans="1:12" ht="15.6" x14ac:dyDescent="0.3">
      <c r="A2892" s="1" t="str">
        <f>Tabela6[[#This Row],[id_escola]]</f>
        <v>1517</v>
      </c>
      <c r="B2892" s="23">
        <f>AVERAGE(Tabela11[[#This Row],[1º Ano]],Tabela11[[#This Row],[2º Ano]],Tabela11[[#This Row],[3º Ano]],Tabela11[[#This Row],[4º Ano]])</f>
        <v>16</v>
      </c>
      <c r="C2892" s="23" t="s">
        <v>4752</v>
      </c>
      <c r="D2892" s="15">
        <v>1</v>
      </c>
      <c r="E2892" s="15">
        <v>0</v>
      </c>
      <c r="F2892" s="15" t="s">
        <v>4752</v>
      </c>
      <c r="G2892" s="15" t="s">
        <v>4752</v>
      </c>
      <c r="H2892" s="1" t="s">
        <v>4752</v>
      </c>
      <c r="I2892" s="1"/>
      <c r="J2892" s="1"/>
      <c r="K2892" s="1" t="s">
        <v>4752</v>
      </c>
      <c r="L2892" s="1"/>
    </row>
    <row r="2893" spans="1:12" ht="15.6" x14ac:dyDescent="0.3">
      <c r="A2893" s="1" t="str">
        <f>Tabela6[[#This Row],[id_escola]]</f>
        <v>1517</v>
      </c>
      <c r="B2893" s="23">
        <f>AVERAGE(Tabela11[[#This Row],[1º Ano]],Tabela11[[#This Row],[2º Ano]],Tabela11[[#This Row],[3º Ano]],Tabela11[[#This Row],[4º Ano]])</f>
        <v>17.375</v>
      </c>
      <c r="C2893" s="23" t="s">
        <v>4752</v>
      </c>
      <c r="D2893" s="15">
        <v>0.99437500000931323</v>
      </c>
      <c r="E2893" s="15">
        <v>5.6249999906867751E-3</v>
      </c>
      <c r="F2893" s="15" t="s">
        <v>4752</v>
      </c>
      <c r="G2893" s="15" t="s">
        <v>4752</v>
      </c>
      <c r="H2893" s="1" t="s">
        <v>4752</v>
      </c>
      <c r="I2893" s="1"/>
      <c r="J2893" s="1"/>
      <c r="K2893" s="1" t="s">
        <v>4752</v>
      </c>
      <c r="L2893" s="1"/>
    </row>
    <row r="2894" spans="1:12" ht="15.6" x14ac:dyDescent="0.3">
      <c r="A2894" s="1" t="str">
        <f>Tabela6[[#This Row],[id_escola]]</f>
        <v>1517</v>
      </c>
      <c r="B2894" s="23">
        <f>AVERAGE(Tabela11[[#This Row],[1º Ano]],Tabela11[[#This Row],[2º Ano]],Tabela11[[#This Row],[3º Ano]],Tabela11[[#This Row],[4º Ano]])</f>
        <v>60.125</v>
      </c>
      <c r="C2894" s="23" t="s">
        <v>4752</v>
      </c>
      <c r="D2894" s="15">
        <v>0.99875000002793968</v>
      </c>
      <c r="E2894" s="15">
        <v>1.2499999720603249E-3</v>
      </c>
      <c r="F2894" s="15" t="s">
        <v>4752</v>
      </c>
      <c r="G2894" s="15" t="s">
        <v>4752</v>
      </c>
      <c r="H2894" s="1" t="s">
        <v>4752</v>
      </c>
      <c r="I2894" s="1"/>
      <c r="J2894" s="1"/>
      <c r="K2894" s="1" t="s">
        <v>4752</v>
      </c>
      <c r="L2894" s="1"/>
    </row>
    <row r="2895" spans="1:12" ht="15.6" x14ac:dyDescent="0.3">
      <c r="A2895" s="1" t="str">
        <f>Tabela6[[#This Row],[id_escola]]</f>
        <v>1517</v>
      </c>
      <c r="B2895" s="23">
        <f>AVERAGE(Tabela11[[#This Row],[1º Ano]],Tabela11[[#This Row],[2º Ano]],Tabela11[[#This Row],[3º Ano]],Tabela11[[#This Row],[4º Ano]])</f>
        <v>16.4375</v>
      </c>
      <c r="C2895" s="23" t="s">
        <v>4752</v>
      </c>
      <c r="D2895" s="15">
        <v>0.98812499991618097</v>
      </c>
      <c r="E2895" s="15">
        <v>1.1875000083819007E-2</v>
      </c>
      <c r="F2895" s="15" t="s">
        <v>4752</v>
      </c>
      <c r="G2895" s="15" t="s">
        <v>4752</v>
      </c>
      <c r="H2895" s="1" t="s">
        <v>4752</v>
      </c>
      <c r="I2895" s="1"/>
      <c r="J2895" s="1"/>
      <c r="K2895" s="1" t="s">
        <v>4752</v>
      </c>
      <c r="L2895" s="1"/>
    </row>
    <row r="2896" spans="1:12" ht="15.6" x14ac:dyDescent="0.3">
      <c r="A2896" s="1" t="str">
        <f>Tabela6[[#This Row],[id_escola]]</f>
        <v>1517</v>
      </c>
      <c r="B2896" s="23">
        <f>AVERAGE(Tabela11[[#This Row],[1º Ano]],Tabela11[[#This Row],[2º Ano]],Tabela11[[#This Row],[3º Ano]],Tabela11[[#This Row],[4º Ano]])</f>
        <v>7.75</v>
      </c>
      <c r="C2896" s="23" t="s">
        <v>4752</v>
      </c>
      <c r="D2896" s="15">
        <v>0.98666666696468985</v>
      </c>
      <c r="E2896" s="15">
        <v>1.3333333035310112E-2</v>
      </c>
      <c r="F2896" s="15" t="s">
        <v>4752</v>
      </c>
      <c r="G2896" s="15" t="s">
        <v>4752</v>
      </c>
      <c r="H2896" s="1" t="s">
        <v>4752</v>
      </c>
      <c r="I2896" s="1"/>
      <c r="J2896" s="1"/>
      <c r="K2896" s="1" t="s">
        <v>4752</v>
      </c>
      <c r="L2896" s="1"/>
    </row>
    <row r="2897" spans="1:12" ht="15.6" x14ac:dyDescent="0.3">
      <c r="A2897" s="1" t="str">
        <f>Tabela6[[#This Row],[id_escola]]</f>
        <v>1517</v>
      </c>
      <c r="B2897" s="23">
        <f>AVERAGE(Tabela11[[#This Row],[1º Ano]],Tabela11[[#This Row],[2º Ano]],Tabela11[[#This Row],[3º Ano]],Tabela11[[#This Row],[4º Ano]])</f>
        <v>14.8125</v>
      </c>
      <c r="C2897" s="23" t="s">
        <v>4752</v>
      </c>
      <c r="D2897" s="15">
        <v>0.99062499962747097</v>
      </c>
      <c r="E2897" s="15">
        <v>9.3750003725290004E-3</v>
      </c>
      <c r="F2897" s="15" t="s">
        <v>4752</v>
      </c>
      <c r="G2897" s="15" t="s">
        <v>4752</v>
      </c>
      <c r="H2897" s="1" t="s">
        <v>4752</v>
      </c>
      <c r="I2897" s="1"/>
      <c r="J2897" s="1"/>
      <c r="K2897" s="1" t="s">
        <v>4752</v>
      </c>
      <c r="L2897" s="1"/>
    </row>
    <row r="2898" spans="1:12" ht="15.6" x14ac:dyDescent="0.3">
      <c r="A2898" s="1" t="str">
        <f>Tabela6[[#This Row],[id_escola]]</f>
        <v>1517</v>
      </c>
      <c r="B2898" s="23">
        <f>AVERAGE(Tabela11[[#This Row],[1º Ano]],Tabela11[[#This Row],[2º Ano]],Tabela11[[#This Row],[3º Ano]],Tabela11[[#This Row],[4º Ano]])</f>
        <v>9.0625</v>
      </c>
      <c r="C2898" s="23" t="s">
        <v>4752</v>
      </c>
      <c r="D2898" s="15">
        <v>0.99250000016763806</v>
      </c>
      <c r="E2898" s="15">
        <v>7.4999998323619374E-3</v>
      </c>
      <c r="F2898" s="15" t="s">
        <v>4752</v>
      </c>
      <c r="G2898" s="15" t="s">
        <v>4752</v>
      </c>
      <c r="H2898" s="1" t="s">
        <v>4752</v>
      </c>
      <c r="I2898" s="1"/>
      <c r="J2898" s="1"/>
      <c r="K2898" s="1" t="s">
        <v>4752</v>
      </c>
      <c r="L2898" s="1"/>
    </row>
    <row r="2899" spans="1:12" ht="15.6" x14ac:dyDescent="0.3">
      <c r="A2899" s="1" t="str">
        <f>Tabela6[[#This Row],[id_escola]]</f>
        <v>1517</v>
      </c>
      <c r="B2899" s="23">
        <f>AVERAGE(Tabela11[[#This Row],[1º Ano]],Tabela11[[#This Row],[2º Ano]],Tabela11[[#This Row],[3º Ano]],Tabela11[[#This Row],[4º Ano]])</f>
        <v>19</v>
      </c>
      <c r="C2899" s="23" t="s">
        <v>4752</v>
      </c>
      <c r="D2899" s="15">
        <v>1</v>
      </c>
      <c r="E2899" s="15">
        <v>0</v>
      </c>
      <c r="F2899" s="15" t="s">
        <v>4752</v>
      </c>
      <c r="G2899" s="15" t="s">
        <v>4752</v>
      </c>
      <c r="H2899" s="1" t="s">
        <v>4752</v>
      </c>
      <c r="I2899" s="1"/>
      <c r="J2899" s="1"/>
      <c r="K2899" s="1" t="s">
        <v>4752</v>
      </c>
      <c r="L2899" s="1"/>
    </row>
    <row r="2900" spans="1:12" ht="15.6" x14ac:dyDescent="0.3">
      <c r="A2900" s="1" t="str">
        <f>Tabela6[[#This Row],[id_escola]]</f>
        <v>1518</v>
      </c>
      <c r="B2900" s="23">
        <f>AVERAGE(Tabela11[[#This Row],[1º Ano]],Tabela11[[#This Row],[2º Ano]],Tabela11[[#This Row],[3º Ano]],Tabela11[[#This Row],[4º Ano]])</f>
        <v>40.375</v>
      </c>
      <c r="C2900" s="23" t="s">
        <v>4752</v>
      </c>
      <c r="D2900" s="15">
        <v>0.99312500015366822</v>
      </c>
      <c r="E2900" s="15">
        <v>6.8749998463317735E-3</v>
      </c>
      <c r="F2900" s="15" t="s">
        <v>4752</v>
      </c>
      <c r="G2900" s="15" t="s">
        <v>4752</v>
      </c>
      <c r="H2900" s="1" t="s">
        <v>4752</v>
      </c>
      <c r="I2900" s="1"/>
      <c r="J2900" s="1"/>
      <c r="K2900" s="1" t="s">
        <v>4752</v>
      </c>
      <c r="L2900" s="1"/>
    </row>
    <row r="2901" spans="1:12" ht="15.6" x14ac:dyDescent="0.3">
      <c r="A2901" s="1" t="str">
        <f>Tabela6[[#This Row],[id_escola]]</f>
        <v>1518</v>
      </c>
      <c r="B2901" s="23">
        <f>AVERAGE(Tabela11[[#This Row],[1º Ano]],Tabela11[[#This Row],[2º Ano]],Tabela11[[#This Row],[3º Ano]],Tabela11[[#This Row],[4º Ano]])</f>
        <v>14.1875</v>
      </c>
      <c r="C2901" s="23" t="s">
        <v>4752</v>
      </c>
      <c r="D2901" s="15">
        <v>1</v>
      </c>
      <c r="E2901" s="15">
        <v>0</v>
      </c>
      <c r="F2901" s="15" t="s">
        <v>4752</v>
      </c>
      <c r="G2901" s="15" t="s">
        <v>4752</v>
      </c>
      <c r="H2901" s="1" t="s">
        <v>4752</v>
      </c>
      <c r="I2901" s="1"/>
      <c r="J2901" s="1"/>
      <c r="K2901" s="1" t="s">
        <v>4752</v>
      </c>
      <c r="L2901" s="1"/>
    </row>
    <row r="2902" spans="1:12" ht="15.6" x14ac:dyDescent="0.3">
      <c r="A2902" s="1" t="str">
        <f>Tabela6[[#This Row],[id_escola]]</f>
        <v>1518</v>
      </c>
      <c r="B2902" s="23">
        <f>AVERAGE(Tabela11[[#This Row],[1º Ano]],Tabela11[[#This Row],[2º Ano]],Tabela11[[#This Row],[3º Ano]],Tabela11[[#This Row],[4º Ano]])</f>
        <v>77.625</v>
      </c>
      <c r="C2902" s="23" t="s">
        <v>4752</v>
      </c>
      <c r="D2902" s="15">
        <v>0.99500000011175871</v>
      </c>
      <c r="E2902" s="15">
        <v>4.999999888241291E-3</v>
      </c>
      <c r="F2902" s="15" t="s">
        <v>4752</v>
      </c>
      <c r="G2902" s="15" t="s">
        <v>4752</v>
      </c>
      <c r="H2902" s="1" t="s">
        <v>4752</v>
      </c>
      <c r="I2902" s="1"/>
      <c r="J2902" s="1"/>
      <c r="K2902" s="1" t="s">
        <v>4752</v>
      </c>
      <c r="L2902" s="1"/>
    </row>
    <row r="2903" spans="1:12" ht="15.6" x14ac:dyDescent="0.3">
      <c r="A2903" s="1" t="str">
        <f>Tabela6[[#This Row],[id_escola]]</f>
        <v>1518</v>
      </c>
      <c r="B2903" s="23">
        <f>AVERAGE(Tabela11[[#This Row],[1º Ano]],Tabela11[[#This Row],[2º Ano]],Tabela11[[#This Row],[3º Ano]],Tabela11[[#This Row],[4º Ano]])</f>
        <v>47.9375</v>
      </c>
      <c r="C2903" s="23" t="s">
        <v>4752</v>
      </c>
      <c r="D2903" s="15">
        <v>0.9775000000372529</v>
      </c>
      <c r="E2903" s="15">
        <v>2.2499999962747107E-2</v>
      </c>
      <c r="F2903" s="15" t="s">
        <v>4752</v>
      </c>
      <c r="G2903" s="15" t="s">
        <v>4752</v>
      </c>
      <c r="H2903" s="1" t="s">
        <v>4752</v>
      </c>
      <c r="I2903" s="1"/>
      <c r="J2903" s="1"/>
      <c r="K2903" s="1" t="s">
        <v>4752</v>
      </c>
      <c r="L2903" s="1"/>
    </row>
    <row r="2904" spans="1:12" ht="15.6" x14ac:dyDescent="0.3">
      <c r="A2904" s="1" t="str">
        <f>Tabela6[[#This Row],[id_escola]]</f>
        <v>1518</v>
      </c>
      <c r="B2904" s="23">
        <f>AVERAGE(Tabela11[[#This Row],[1º Ano]],Tabela11[[#This Row],[2º Ano]],Tabela11[[#This Row],[3º Ano]],Tabela11[[#This Row],[4º Ano]])</f>
        <v>14.25</v>
      </c>
      <c r="C2904" s="23" t="s">
        <v>4752</v>
      </c>
      <c r="D2904" s="15">
        <v>0.97500000009313226</v>
      </c>
      <c r="E2904" s="15">
        <v>2.4999999906867732E-2</v>
      </c>
      <c r="F2904" s="15" t="s">
        <v>4752</v>
      </c>
      <c r="G2904" s="15" t="s">
        <v>4752</v>
      </c>
      <c r="H2904" s="1" t="s">
        <v>4752</v>
      </c>
      <c r="I2904" s="1"/>
      <c r="J2904" s="1"/>
      <c r="K2904" s="1" t="s">
        <v>4752</v>
      </c>
      <c r="L2904" s="1"/>
    </row>
    <row r="2905" spans="1:12" ht="15.6" x14ac:dyDescent="0.3">
      <c r="A2905" s="1" t="str">
        <f>Tabela6[[#This Row],[id_escola]]</f>
        <v>1518</v>
      </c>
      <c r="B2905" s="23">
        <f>AVERAGE(Tabela11[[#This Row],[1º Ano]],Tabela11[[#This Row],[2º Ano]],Tabela11[[#This Row],[3º Ano]],Tabela11[[#This Row],[4º Ano]])</f>
        <v>22.375</v>
      </c>
      <c r="C2905" s="23" t="s">
        <v>4752</v>
      </c>
      <c r="D2905" s="15">
        <v>0.97375000035390258</v>
      </c>
      <c r="E2905" s="15">
        <v>2.6249999646097449E-2</v>
      </c>
      <c r="F2905" s="15" t="s">
        <v>4752</v>
      </c>
      <c r="G2905" s="15" t="s">
        <v>4752</v>
      </c>
      <c r="H2905" s="1" t="s">
        <v>4752</v>
      </c>
      <c r="I2905" s="1"/>
      <c r="J2905" s="1"/>
      <c r="K2905" s="1" t="s">
        <v>4752</v>
      </c>
      <c r="L2905" s="1"/>
    </row>
    <row r="2906" spans="1:12" ht="15.6" x14ac:dyDescent="0.3">
      <c r="A2906" s="1" t="str">
        <f>Tabela6[[#This Row],[id_escola]]</f>
        <v>1518</v>
      </c>
      <c r="B2906" s="23">
        <f>AVERAGE(Tabela11[[#This Row],[1º Ano]],Tabela11[[#This Row],[2º Ano]],Tabela11[[#This Row],[3º Ano]],Tabela11[[#This Row],[4º Ano]])</f>
        <v>8.8125</v>
      </c>
      <c r="C2906" s="23" t="s">
        <v>4752</v>
      </c>
      <c r="D2906" s="15">
        <v>0.94624999910593033</v>
      </c>
      <c r="E2906" s="15">
        <v>5.3750000894069686E-2</v>
      </c>
      <c r="F2906" s="15" t="s">
        <v>4752</v>
      </c>
      <c r="G2906" s="15" t="s">
        <v>4752</v>
      </c>
      <c r="H2906" s="1" t="s">
        <v>4752</v>
      </c>
      <c r="I2906" s="1"/>
      <c r="J2906" s="1"/>
      <c r="K2906" s="1" t="s">
        <v>4752</v>
      </c>
      <c r="L2906" s="1"/>
    </row>
    <row r="2907" spans="1:12" ht="15.6" x14ac:dyDescent="0.3">
      <c r="A2907" s="1" t="str">
        <f>Tabela6[[#This Row],[id_escola]]</f>
        <v>1518</v>
      </c>
      <c r="B2907" s="23">
        <f>AVERAGE(Tabela11[[#This Row],[1º Ano]],Tabela11[[#This Row],[2º Ano]],Tabela11[[#This Row],[3º Ano]],Tabela11[[#This Row],[4º Ano]])</f>
        <v>44.0625</v>
      </c>
      <c r="C2907" s="23" t="s">
        <v>4752</v>
      </c>
      <c r="D2907" s="15">
        <v>0.99062499986030161</v>
      </c>
      <c r="E2907" s="15">
        <v>9.3750001396983931E-3</v>
      </c>
      <c r="F2907" s="15" t="s">
        <v>4752</v>
      </c>
      <c r="G2907" s="15" t="s">
        <v>4752</v>
      </c>
      <c r="H2907" s="1" t="s">
        <v>4752</v>
      </c>
      <c r="I2907" s="1"/>
      <c r="J2907" s="1"/>
      <c r="K2907" s="1" t="s">
        <v>4752</v>
      </c>
      <c r="L2907" s="1"/>
    </row>
    <row r="2908" spans="1:12" ht="15.6" x14ac:dyDescent="0.3">
      <c r="A2908" s="1" t="str">
        <f>Tabela6[[#This Row],[id_escola]]</f>
        <v>1518</v>
      </c>
      <c r="B2908" s="23">
        <f>AVERAGE(Tabela11[[#This Row],[1º Ano]],Tabela11[[#This Row],[2º Ano]],Tabela11[[#This Row],[3º Ano]],Tabela11[[#This Row],[4º Ano]])</f>
        <v>22.0625</v>
      </c>
      <c r="C2908" s="23" t="s">
        <v>4752</v>
      </c>
      <c r="D2908" s="15">
        <v>0.96062499983236194</v>
      </c>
      <c r="E2908" s="15">
        <v>3.937500016763805E-2</v>
      </c>
      <c r="F2908" s="15" t="s">
        <v>4752</v>
      </c>
      <c r="G2908" s="15" t="s">
        <v>4752</v>
      </c>
      <c r="H2908" s="1" t="s">
        <v>4752</v>
      </c>
      <c r="I2908" s="1"/>
      <c r="J2908" s="1"/>
      <c r="K2908" s="1" t="s">
        <v>4752</v>
      </c>
      <c r="L2908" s="1"/>
    </row>
    <row r="2909" spans="1:12" ht="15.6" x14ac:dyDescent="0.3">
      <c r="A2909" s="1" t="str">
        <f>Tabela6[[#This Row],[id_escola]]</f>
        <v>1518</v>
      </c>
      <c r="B2909" s="23">
        <f>AVERAGE(Tabela11[[#This Row],[1º Ano]],Tabela11[[#This Row],[2º Ano]],Tabela11[[#This Row],[3º Ano]],Tabela11[[#This Row],[4º Ano]])</f>
        <v>5.3125</v>
      </c>
      <c r="C2909" s="23" t="s">
        <v>4752</v>
      </c>
      <c r="D2909" s="15">
        <v>0.98000000010837207</v>
      </c>
      <c r="E2909" s="15">
        <v>1.9999999891627908E-2</v>
      </c>
      <c r="F2909" s="15" t="s">
        <v>4752</v>
      </c>
      <c r="G2909" s="15" t="s">
        <v>4752</v>
      </c>
      <c r="H2909" s="1" t="s">
        <v>4752</v>
      </c>
      <c r="I2909" s="1"/>
      <c r="J2909" s="1"/>
      <c r="K2909" s="1" t="s">
        <v>4752</v>
      </c>
      <c r="L2909" s="1"/>
    </row>
    <row r="2910" spans="1:12" ht="15.6" x14ac:dyDescent="0.3">
      <c r="A2910" s="1" t="str">
        <f>Tabela6[[#This Row],[id_escola]]</f>
        <v>1518</v>
      </c>
      <c r="B2910" s="23">
        <f>AVERAGE(Tabela11[[#This Row],[1º Ano]],Tabela11[[#This Row],[2º Ano]],Tabela11[[#This Row],[3º Ano]],Tabela11[[#This Row],[4º Ano]])</f>
        <v>43.1875</v>
      </c>
      <c r="C2910" s="23" t="s">
        <v>4752</v>
      </c>
      <c r="D2910" s="15">
        <v>0.98812500014901161</v>
      </c>
      <c r="E2910" s="15">
        <v>1.1874999850988419E-2</v>
      </c>
      <c r="F2910" s="15" t="s">
        <v>4752</v>
      </c>
      <c r="G2910" s="15" t="s">
        <v>4752</v>
      </c>
      <c r="H2910" s="1" t="s">
        <v>4752</v>
      </c>
      <c r="I2910" s="1"/>
      <c r="J2910" s="1"/>
      <c r="K2910" s="1" t="s">
        <v>4752</v>
      </c>
      <c r="L2910" s="1"/>
    </row>
    <row r="2911" spans="1:12" ht="15.6" x14ac:dyDescent="0.3">
      <c r="A2911" s="1" t="str">
        <f>Tabela6[[#This Row],[id_escola]]</f>
        <v>1518</v>
      </c>
      <c r="B2911" s="23">
        <f>AVERAGE(Tabela11[[#This Row],[1º Ano]],Tabela11[[#This Row],[2º Ano]],Tabela11[[#This Row],[3º Ano]],Tabela11[[#This Row],[4º Ano]])</f>
        <v>11.5625</v>
      </c>
      <c r="C2911" s="23" t="s">
        <v>4752</v>
      </c>
      <c r="D2911" s="15">
        <v>0.98562499973922968</v>
      </c>
      <c r="E2911" s="15">
        <v>1.4375000260770317E-2</v>
      </c>
      <c r="F2911" s="15" t="s">
        <v>4752</v>
      </c>
      <c r="G2911" s="15" t="s">
        <v>4752</v>
      </c>
      <c r="H2911" s="1" t="s">
        <v>4752</v>
      </c>
      <c r="I2911" s="1"/>
      <c r="J2911" s="1"/>
      <c r="K2911" s="1" t="s">
        <v>4752</v>
      </c>
      <c r="L2911" s="1"/>
    </row>
    <row r="2912" spans="1:12" ht="15.6" x14ac:dyDescent="0.3">
      <c r="A2912" s="1" t="str">
        <f>Tabela6[[#This Row],[id_escola]]</f>
        <v>1518</v>
      </c>
      <c r="B2912" s="23">
        <f>AVERAGE(Tabela11[[#This Row],[1º Ano]],Tabela11[[#This Row],[2º Ano]],Tabela11[[#This Row],[3º Ano]],Tabela11[[#This Row],[4º Ano]])</f>
        <v>47.9375</v>
      </c>
      <c r="C2912" s="23" t="s">
        <v>4752</v>
      </c>
      <c r="D2912" s="15">
        <v>0.99875000002793968</v>
      </c>
      <c r="E2912" s="15">
        <v>1.2499999720603249E-3</v>
      </c>
      <c r="F2912" s="15" t="s">
        <v>4752</v>
      </c>
      <c r="G2912" s="15" t="s">
        <v>4752</v>
      </c>
      <c r="H2912" s="1" t="s">
        <v>4752</v>
      </c>
      <c r="I2912" s="1"/>
      <c r="J2912" s="1"/>
      <c r="K2912" s="1" t="s">
        <v>4752</v>
      </c>
      <c r="L2912" s="1"/>
    </row>
    <row r="2913" spans="1:12" ht="15.6" x14ac:dyDescent="0.3">
      <c r="A2913" s="1" t="str">
        <f>Tabela6[[#This Row],[id_escola]]</f>
        <v>1518</v>
      </c>
      <c r="B2913" s="23">
        <f>AVERAGE(Tabela11[[#This Row],[1º Ano]],Tabela11[[#This Row],[2º Ano]],Tabela11[[#This Row],[3º Ano]],Tabela11[[#This Row],[4º Ano]])</f>
        <v>24.75</v>
      </c>
      <c r="C2913" s="23" t="s">
        <v>4752</v>
      </c>
      <c r="D2913" s="15">
        <v>0.97999999998137355</v>
      </c>
      <c r="E2913" s="15">
        <v>2.0000000018626445E-2</v>
      </c>
      <c r="F2913" s="15" t="s">
        <v>4752</v>
      </c>
      <c r="G2913" s="15" t="s">
        <v>4752</v>
      </c>
      <c r="H2913" s="1" t="s">
        <v>4752</v>
      </c>
      <c r="I2913" s="1"/>
      <c r="J2913" s="1"/>
      <c r="K2913" s="1" t="s">
        <v>4752</v>
      </c>
      <c r="L2913" s="1"/>
    </row>
    <row r="2914" spans="1:12" ht="15.6" x14ac:dyDescent="0.3">
      <c r="A2914" s="1" t="str">
        <f>Tabela6[[#This Row],[id_escola]]</f>
        <v>1518</v>
      </c>
      <c r="B2914" s="23">
        <f>AVERAGE(Tabela11[[#This Row],[1º Ano]],Tabela11[[#This Row],[2º Ano]],Tabela11[[#This Row],[3º Ano]],Tabela11[[#This Row],[4º Ano]])</f>
        <v>14.375</v>
      </c>
      <c r="C2914" s="23" t="s">
        <v>4752</v>
      </c>
      <c r="D2914" s="15">
        <v>0.95466666643818221</v>
      </c>
      <c r="E2914" s="15">
        <v>4.533333356181779E-2</v>
      </c>
      <c r="F2914" s="15" t="s">
        <v>4752</v>
      </c>
      <c r="G2914" s="15" t="s">
        <v>4752</v>
      </c>
      <c r="H2914" s="1" t="s">
        <v>4752</v>
      </c>
      <c r="I2914" s="1"/>
      <c r="J2914" s="1"/>
      <c r="K2914" s="1" t="s">
        <v>4752</v>
      </c>
      <c r="L2914" s="1"/>
    </row>
    <row r="2915" spans="1:12" ht="15.6" x14ac:dyDescent="0.3">
      <c r="A2915" s="1" t="str">
        <f>Tabela6[[#This Row],[id_escola]]</f>
        <v>1518</v>
      </c>
      <c r="B2915" s="23">
        <f>AVERAGE(Tabela11[[#This Row],[1º Ano]],Tabela11[[#This Row],[2º Ano]],Tabela11[[#This Row],[3º Ano]],Tabela11[[#This Row],[4º Ano]])</f>
        <v>36.8125</v>
      </c>
      <c r="C2915" s="23" t="s">
        <v>4752</v>
      </c>
      <c r="D2915" s="15">
        <v>0.9693749996367842</v>
      </c>
      <c r="E2915" s="15">
        <v>3.0625000363215787E-2</v>
      </c>
      <c r="F2915" s="15" t="s">
        <v>4752</v>
      </c>
      <c r="G2915" s="15" t="s">
        <v>4752</v>
      </c>
      <c r="H2915" s="1" t="s">
        <v>4752</v>
      </c>
      <c r="I2915" s="1"/>
      <c r="J2915" s="1"/>
      <c r="K2915" s="1" t="s">
        <v>4752</v>
      </c>
      <c r="L2915" s="1"/>
    </row>
    <row r="2916" spans="1:12" ht="15.6" x14ac:dyDescent="0.3">
      <c r="A2916" s="1" t="str">
        <f>Tabela6[[#This Row],[id_escola]]</f>
        <v>1518</v>
      </c>
      <c r="B2916" s="23">
        <f>AVERAGE(Tabela11[[#This Row],[1º Ano]],Tabela11[[#This Row],[2º Ano]],Tabela11[[#This Row],[3º Ano]],Tabela11[[#This Row],[4º Ano]])</f>
        <v>7.875</v>
      </c>
      <c r="C2916" s="23" t="s">
        <v>4752</v>
      </c>
      <c r="D2916" s="15">
        <v>0.9757142854588372</v>
      </c>
      <c r="E2916" s="15">
        <v>2.4285714541162771E-2</v>
      </c>
      <c r="F2916" s="15" t="s">
        <v>4752</v>
      </c>
      <c r="G2916" s="15" t="s">
        <v>4752</v>
      </c>
      <c r="H2916" s="1" t="s">
        <v>4752</v>
      </c>
      <c r="I2916" s="1"/>
      <c r="J2916" s="1"/>
      <c r="K2916" s="1" t="s">
        <v>4752</v>
      </c>
      <c r="L2916" s="1"/>
    </row>
    <row r="2917" spans="1:12" ht="15.6" x14ac:dyDescent="0.3">
      <c r="A2917" s="1" t="str">
        <f>Tabela6[[#This Row],[id_escola]]</f>
        <v>1518</v>
      </c>
      <c r="B2917" s="23">
        <f>AVERAGE(Tabela11[[#This Row],[1º Ano]],Tabela11[[#This Row],[2º Ano]],Tabela11[[#This Row],[3º Ano]],Tabela11[[#This Row],[4º Ano]])</f>
        <v>40.1875</v>
      </c>
      <c r="C2917" s="23" t="s">
        <v>4752</v>
      </c>
      <c r="D2917" s="15">
        <v>0.99062500009313226</v>
      </c>
      <c r="E2917" s="15">
        <v>9.3749999068677495E-3</v>
      </c>
      <c r="F2917" s="15" t="s">
        <v>4752</v>
      </c>
      <c r="G2917" s="15" t="s">
        <v>4752</v>
      </c>
      <c r="H2917" s="1" t="s">
        <v>4752</v>
      </c>
      <c r="I2917" s="1"/>
      <c r="J2917" s="1"/>
      <c r="K2917" s="1" t="s">
        <v>4752</v>
      </c>
      <c r="L2917" s="1"/>
    </row>
    <row r="2918" spans="1:12" ht="15.6" x14ac:dyDescent="0.3">
      <c r="A2918" s="1" t="str">
        <f>Tabela6[[#This Row],[id_escola]]</f>
        <v>1518</v>
      </c>
      <c r="B2918" s="23">
        <f>AVERAGE(Tabela11[[#This Row],[1º Ano]],Tabela11[[#This Row],[2º Ano]],Tabela11[[#This Row],[3º Ano]],Tabela11[[#This Row],[4º Ano]])</f>
        <v>19.875</v>
      </c>
      <c r="C2918" s="23" t="s">
        <v>4752</v>
      </c>
      <c r="D2918" s="15">
        <v>0.99625000008381903</v>
      </c>
      <c r="E2918" s="15">
        <v>3.7499999161809687E-3</v>
      </c>
      <c r="F2918" s="15" t="s">
        <v>4752</v>
      </c>
      <c r="G2918" s="15" t="s">
        <v>4752</v>
      </c>
      <c r="H2918" s="1" t="s">
        <v>4752</v>
      </c>
      <c r="I2918" s="1"/>
      <c r="J2918" s="1"/>
      <c r="K2918" s="1" t="s">
        <v>4752</v>
      </c>
      <c r="L2918" s="1"/>
    </row>
    <row r="2919" spans="1:12" ht="15.6" x14ac:dyDescent="0.3">
      <c r="A2919" s="1" t="str">
        <f>Tabela6[[#This Row],[id_escola]]</f>
        <v>1504</v>
      </c>
      <c r="B2919" s="23">
        <f>AVERAGE(Tabela11[[#This Row],[1º Ano]],Tabela11[[#This Row],[2º Ano]],Tabela11[[#This Row],[3º Ano]],Tabela11[[#This Row],[4º Ano]])</f>
        <v>25.5625</v>
      </c>
      <c r="C2919" s="23" t="s">
        <v>4752</v>
      </c>
      <c r="D2919" s="15">
        <v>1</v>
      </c>
      <c r="E2919" s="15">
        <v>0</v>
      </c>
      <c r="F2919" s="15" t="s">
        <v>4752</v>
      </c>
      <c r="G2919" s="15" t="s">
        <v>4752</v>
      </c>
      <c r="H2919" s="1" t="s">
        <v>4752</v>
      </c>
      <c r="I2919" s="1"/>
      <c r="J2919" s="1"/>
      <c r="K2919" s="1" t="s">
        <v>4752</v>
      </c>
      <c r="L2919" s="1"/>
    </row>
    <row r="2920" spans="1:12" ht="15.6" x14ac:dyDescent="0.3">
      <c r="A2920" s="1" t="str">
        <f>Tabela6[[#This Row],[id_escola]]</f>
        <v>1518</v>
      </c>
      <c r="B2920" s="23">
        <f>AVERAGE(Tabela11[[#This Row],[1º Ano]],Tabela11[[#This Row],[2º Ano]],Tabela11[[#This Row],[3º Ano]],Tabela11[[#This Row],[4º Ano]])</f>
        <v>41.5</v>
      </c>
      <c r="C2920" s="23" t="s">
        <v>4752</v>
      </c>
      <c r="D2920" s="15">
        <v>0.99812500004190952</v>
      </c>
      <c r="E2920" s="15">
        <v>1.8749999580904813E-3</v>
      </c>
      <c r="F2920" s="15" t="s">
        <v>4752</v>
      </c>
      <c r="G2920" s="15" t="s">
        <v>4752</v>
      </c>
      <c r="H2920" s="1" t="s">
        <v>4752</v>
      </c>
      <c r="I2920" s="1"/>
      <c r="J2920" s="1"/>
      <c r="K2920" s="1" t="s">
        <v>4752</v>
      </c>
      <c r="L2920" s="1"/>
    </row>
    <row r="2921" spans="1:12" ht="15.6" x14ac:dyDescent="0.3">
      <c r="A2921" s="1" t="str">
        <f>Tabela6[[#This Row],[id_escola]]</f>
        <v>1518</v>
      </c>
      <c r="B2921" s="23">
        <f>AVERAGE(Tabela11[[#This Row],[1º Ano]],Tabela11[[#This Row],[2º Ano]],Tabela11[[#This Row],[3º Ano]],Tabela11[[#This Row],[4º Ano]])</f>
        <v>8.25</v>
      </c>
      <c r="C2921" s="23" t="s">
        <v>4752</v>
      </c>
      <c r="D2921" s="15">
        <v>0.9699999998013179</v>
      </c>
      <c r="E2921" s="15">
        <v>3.0000000198682115E-2</v>
      </c>
      <c r="F2921" s="15" t="s">
        <v>4752</v>
      </c>
      <c r="G2921" s="15" t="s">
        <v>4752</v>
      </c>
      <c r="H2921" s="1" t="s">
        <v>4752</v>
      </c>
      <c r="I2921" s="1"/>
      <c r="J2921" s="1"/>
      <c r="K2921" s="1" t="s">
        <v>4752</v>
      </c>
      <c r="L2921" s="1"/>
    </row>
    <row r="2922" spans="1:12" ht="15.6" x14ac:dyDescent="0.3">
      <c r="A2922" s="1" t="str">
        <f>Tabela6[[#This Row],[id_escola]]</f>
        <v>1518</v>
      </c>
      <c r="B2922" s="23">
        <f>AVERAGE(Tabela11[[#This Row],[1º Ano]],Tabela11[[#This Row],[2º Ano]],Tabela11[[#This Row],[3º Ano]],Tabela11[[#This Row],[4º Ano]])</f>
        <v>32</v>
      </c>
      <c r="C2922" s="23" t="s">
        <v>4752</v>
      </c>
      <c r="D2922" s="15">
        <v>0.99812500004190952</v>
      </c>
      <c r="E2922" s="15">
        <v>1.8749999580904813E-3</v>
      </c>
      <c r="F2922" s="15" t="s">
        <v>4752</v>
      </c>
      <c r="G2922" s="15" t="s">
        <v>4752</v>
      </c>
      <c r="H2922" s="1" t="s">
        <v>4752</v>
      </c>
      <c r="I2922" s="1"/>
      <c r="J2922" s="1"/>
      <c r="K2922" s="1" t="s">
        <v>4752</v>
      </c>
      <c r="L2922" s="1"/>
    </row>
    <row r="2923" spans="1:12" ht="15.6" x14ac:dyDescent="0.3">
      <c r="A2923" s="1" t="str">
        <f>Tabela6[[#This Row],[id_escola]]</f>
        <v>1518</v>
      </c>
      <c r="B2923" s="23">
        <f>AVERAGE(Tabela11[[#This Row],[1º Ano]],Tabela11[[#This Row],[2º Ano]],Tabela11[[#This Row],[3º Ano]],Tabela11[[#This Row],[4º Ano]])</f>
        <v>15.875</v>
      </c>
      <c r="C2923" s="23" t="s">
        <v>4752</v>
      </c>
      <c r="D2923" s="15">
        <v>0.9735714284969228</v>
      </c>
      <c r="E2923" s="15">
        <v>2.642857150307722E-2</v>
      </c>
      <c r="F2923" s="15" t="s">
        <v>4752</v>
      </c>
      <c r="G2923" s="15" t="s">
        <v>4752</v>
      </c>
      <c r="H2923" s="1" t="s">
        <v>4752</v>
      </c>
      <c r="I2923" s="1"/>
      <c r="J2923" s="1"/>
      <c r="K2923" s="1" t="s">
        <v>4752</v>
      </c>
      <c r="L2923" s="1"/>
    </row>
    <row r="2924" spans="1:12" ht="15.6" x14ac:dyDescent="0.3">
      <c r="A2924" s="1" t="str">
        <f>Tabela6[[#This Row],[id_escola]]</f>
        <v>1518</v>
      </c>
      <c r="B2924" s="23">
        <f>AVERAGE(Tabela11[[#This Row],[1º Ano]],Tabela11[[#This Row],[2º Ano]],Tabela11[[#This Row],[3º Ano]],Tabela11[[#This Row],[4º Ano]])</f>
        <v>22.4375</v>
      </c>
      <c r="C2924" s="23" t="s">
        <v>4752</v>
      </c>
      <c r="D2924" s="15">
        <v>0.98500000033527613</v>
      </c>
      <c r="E2924" s="15">
        <v>1.499999966472387E-2</v>
      </c>
      <c r="F2924" s="15" t="s">
        <v>4752</v>
      </c>
      <c r="G2924" s="15" t="s">
        <v>4752</v>
      </c>
      <c r="H2924" s="1" t="s">
        <v>4752</v>
      </c>
      <c r="I2924" s="1"/>
      <c r="J2924" s="1"/>
      <c r="K2924" s="1" t="s">
        <v>4752</v>
      </c>
      <c r="L2924" s="1"/>
    </row>
    <row r="2925" spans="1:12" ht="15.6" x14ac:dyDescent="0.3">
      <c r="A2925" s="1" t="str">
        <f>Tabela6[[#This Row],[id_escola]]</f>
        <v>1518</v>
      </c>
      <c r="B2925" s="23">
        <f>AVERAGE(Tabela11[[#This Row],[1º Ano]],Tabela11[[#This Row],[2º Ano]],Tabela11[[#This Row],[3º Ano]],Tabela11[[#This Row],[4º Ano]])</f>
        <v>18.125</v>
      </c>
      <c r="C2925" s="23" t="s">
        <v>4752</v>
      </c>
      <c r="D2925" s="15">
        <v>0.95187500002793968</v>
      </c>
      <c r="E2925" s="15">
        <v>4.8124999972060281E-2</v>
      </c>
      <c r="F2925" s="15" t="s">
        <v>4752</v>
      </c>
      <c r="G2925" s="15" t="s">
        <v>4752</v>
      </c>
      <c r="H2925" s="1" t="s">
        <v>4752</v>
      </c>
      <c r="I2925" s="1"/>
      <c r="J2925" s="1"/>
      <c r="K2925" s="1" t="s">
        <v>4752</v>
      </c>
      <c r="L2925" s="1"/>
    </row>
    <row r="2926" spans="1:12" ht="15.6" x14ac:dyDescent="0.3">
      <c r="A2926" s="1" t="str">
        <f>Tabela6[[#This Row],[id_escola]]</f>
        <v>1518</v>
      </c>
      <c r="B2926" s="23">
        <f>AVERAGE(Tabela11[[#This Row],[1º Ano]],Tabela11[[#This Row],[2º Ano]],Tabela11[[#This Row],[3º Ano]],Tabela11[[#This Row],[4º Ano]])</f>
        <v>9.5625</v>
      </c>
      <c r="C2926" s="23" t="s">
        <v>4752</v>
      </c>
      <c r="D2926" s="15">
        <v>0.99562499998137355</v>
      </c>
      <c r="E2926" s="15">
        <v>4.3750000186264498E-3</v>
      </c>
      <c r="F2926" s="15" t="s">
        <v>4752</v>
      </c>
      <c r="G2926" s="15" t="s">
        <v>4752</v>
      </c>
      <c r="H2926" s="1" t="s">
        <v>4752</v>
      </c>
      <c r="I2926" s="1"/>
      <c r="J2926" s="1"/>
      <c r="K2926" s="1" t="s">
        <v>4752</v>
      </c>
      <c r="L2926" s="1"/>
    </row>
    <row r="2927" spans="1:12" ht="15.6" x14ac:dyDescent="0.3">
      <c r="A2927" s="1" t="str">
        <f>Tabela6[[#This Row],[id_escola]]</f>
        <v>1518</v>
      </c>
      <c r="B2927" s="23">
        <f>AVERAGE(Tabela11[[#This Row],[1º Ano]],Tabela11[[#This Row],[2º Ano]],Tabela11[[#This Row],[3º Ano]],Tabela11[[#This Row],[4º Ano]])</f>
        <v>5.375</v>
      </c>
      <c r="C2927" s="23" t="s">
        <v>4752</v>
      </c>
      <c r="D2927" s="15">
        <v>0.75875000096857548</v>
      </c>
      <c r="E2927" s="15">
        <v>0.24124999903142455</v>
      </c>
      <c r="F2927" s="15" t="s">
        <v>4752</v>
      </c>
      <c r="G2927" s="15" t="s">
        <v>4752</v>
      </c>
      <c r="H2927" s="1" t="s">
        <v>4752</v>
      </c>
      <c r="I2927" s="1"/>
      <c r="J2927" s="1"/>
      <c r="K2927" s="1" t="s">
        <v>4752</v>
      </c>
      <c r="L2927" s="1"/>
    </row>
    <row r="2928" spans="1:12" ht="15.6" x14ac:dyDescent="0.3">
      <c r="A2928" s="1" t="str">
        <f>Tabela6[[#This Row],[id_escola]]</f>
        <v>1518</v>
      </c>
      <c r="B2928" s="23">
        <f>AVERAGE(Tabela11[[#This Row],[1º Ano]],Tabela11[[#This Row],[2º Ano]],Tabela11[[#This Row],[3º Ano]],Tabela11[[#This Row],[4º Ano]])</f>
        <v>21.25</v>
      </c>
      <c r="C2928" s="23" t="s">
        <v>4752</v>
      </c>
      <c r="D2928" s="15">
        <v>0.98750000004656613</v>
      </c>
      <c r="E2928" s="15">
        <v>1.2499999953433875E-2</v>
      </c>
      <c r="F2928" s="15" t="s">
        <v>4752</v>
      </c>
      <c r="G2928" s="15" t="s">
        <v>4752</v>
      </c>
      <c r="H2928" s="1" t="s">
        <v>4752</v>
      </c>
      <c r="I2928" s="1"/>
      <c r="J2928" s="1"/>
      <c r="K2928" s="1" t="s">
        <v>4752</v>
      </c>
      <c r="L2928" s="1"/>
    </row>
    <row r="2929" spans="1:12" ht="15.6" x14ac:dyDescent="0.3">
      <c r="A2929" s="1" t="str">
        <f>Tabela6[[#This Row],[id_escola]]</f>
        <v>1518</v>
      </c>
      <c r="B2929" s="23">
        <f>AVERAGE(Tabela11[[#This Row],[1º Ano]],Tabela11[[#This Row],[2º Ano]],Tabela11[[#This Row],[3º Ano]],Tabela11[[#This Row],[4º Ano]])</f>
        <v>22.8125</v>
      </c>
      <c r="C2929" s="23" t="s">
        <v>4752</v>
      </c>
      <c r="D2929" s="15">
        <v>0.98125000041909516</v>
      </c>
      <c r="E2929" s="15">
        <v>1.8749999580904817E-2</v>
      </c>
      <c r="F2929" s="15" t="s">
        <v>4752</v>
      </c>
      <c r="G2929" s="15" t="s">
        <v>4752</v>
      </c>
      <c r="H2929" s="1" t="s">
        <v>4752</v>
      </c>
      <c r="I2929" s="1"/>
      <c r="J2929" s="1"/>
      <c r="K2929" s="1" t="s">
        <v>4752</v>
      </c>
      <c r="L2929" s="1"/>
    </row>
    <row r="2930" spans="1:12" ht="15.6" x14ac:dyDescent="0.3">
      <c r="A2930" s="1" t="str">
        <f>Tabela6[[#This Row],[id_escola]]</f>
        <v>1518</v>
      </c>
      <c r="B2930" s="23">
        <f>AVERAGE(Tabela11[[#This Row],[1º Ano]],Tabela11[[#This Row],[2º Ano]],Tabela11[[#This Row],[3º Ano]],Tabela11[[#This Row],[4º Ano]])</f>
        <v>22.625</v>
      </c>
      <c r="C2930" s="23" t="s">
        <v>4752</v>
      </c>
      <c r="D2930" s="15">
        <v>0.9931250000372529</v>
      </c>
      <c r="E2930" s="15">
        <v>6.8749999627471248E-3</v>
      </c>
      <c r="F2930" s="15" t="s">
        <v>4752</v>
      </c>
      <c r="G2930" s="15" t="s">
        <v>4752</v>
      </c>
      <c r="H2930" s="1" t="s">
        <v>4752</v>
      </c>
      <c r="I2930" s="1"/>
      <c r="J2930" s="1"/>
      <c r="K2930" s="1" t="s">
        <v>4752</v>
      </c>
      <c r="L2930" s="1"/>
    </row>
    <row r="2931" spans="1:12" ht="15.6" x14ac:dyDescent="0.3">
      <c r="A2931" s="1" t="str">
        <f>Tabela6[[#This Row],[id_escola]]</f>
        <v>1518</v>
      </c>
      <c r="B2931" s="23">
        <f>AVERAGE(Tabela11[[#This Row],[1º Ano]],Tabela11[[#This Row],[2º Ano]],Tabela11[[#This Row],[3º Ano]],Tabela11[[#This Row],[4º Ano]])</f>
        <v>18.875</v>
      </c>
      <c r="C2931" s="23" t="s">
        <v>4752</v>
      </c>
      <c r="D2931" s="15">
        <v>0.97999999998137355</v>
      </c>
      <c r="E2931" s="15">
        <v>2.0000000018626455E-2</v>
      </c>
      <c r="F2931" s="15" t="s">
        <v>4752</v>
      </c>
      <c r="G2931" s="15" t="s">
        <v>4752</v>
      </c>
      <c r="H2931" s="1" t="s">
        <v>4752</v>
      </c>
      <c r="I2931" s="1"/>
      <c r="J2931" s="1"/>
      <c r="K2931" s="1" t="s">
        <v>4752</v>
      </c>
      <c r="L2931" s="1"/>
    </row>
    <row r="2932" spans="1:12" ht="15.6" x14ac:dyDescent="0.3">
      <c r="A2932" s="1" t="str">
        <f>Tabela6[[#This Row],[id_escola]]</f>
        <v>1518</v>
      </c>
      <c r="B2932" s="23">
        <f>AVERAGE(Tabela11[[#This Row],[1º Ano]],Tabela11[[#This Row],[2º Ano]],Tabela11[[#This Row],[3º Ano]],Tabela11[[#This Row],[4º Ano]])</f>
        <v>43.9375</v>
      </c>
      <c r="C2932" s="23" t="s">
        <v>4752</v>
      </c>
      <c r="D2932" s="15">
        <v>1</v>
      </c>
      <c r="E2932" s="15">
        <v>0</v>
      </c>
      <c r="F2932" s="15" t="s">
        <v>4752</v>
      </c>
      <c r="G2932" s="15" t="s">
        <v>4752</v>
      </c>
      <c r="H2932" s="1" t="s">
        <v>4752</v>
      </c>
      <c r="I2932" s="1"/>
      <c r="J2932" s="1"/>
      <c r="K2932" s="1" t="s">
        <v>4752</v>
      </c>
      <c r="L2932" s="1"/>
    </row>
    <row r="2933" spans="1:12" ht="15.6" x14ac:dyDescent="0.3">
      <c r="A2933" s="1" t="str">
        <f>Tabela6[[#This Row],[id_escola]]</f>
        <v>1518</v>
      </c>
      <c r="B2933" s="23">
        <f>AVERAGE(Tabela11[[#This Row],[1º Ano]],Tabela11[[#This Row],[2º Ano]],Tabela11[[#This Row],[3º Ano]],Tabela11[[#This Row],[4º Ano]])</f>
        <v>19.125</v>
      </c>
      <c r="C2933" s="23" t="s">
        <v>4752</v>
      </c>
      <c r="D2933" s="15">
        <v>0.95812499965541065</v>
      </c>
      <c r="E2933" s="15">
        <v>4.1875000344589346E-2</v>
      </c>
      <c r="F2933" s="15" t="s">
        <v>4752</v>
      </c>
      <c r="G2933" s="15" t="s">
        <v>4752</v>
      </c>
      <c r="H2933" s="1" t="s">
        <v>4752</v>
      </c>
      <c r="I2933" s="1"/>
      <c r="J2933" s="1"/>
      <c r="K2933" s="1" t="s">
        <v>4752</v>
      </c>
      <c r="L2933" s="1"/>
    </row>
    <row r="2934" spans="1:12" ht="15.6" x14ac:dyDescent="0.3">
      <c r="A2934" s="1" t="str">
        <f>Tabela6[[#This Row],[id_escola]]</f>
        <v>1518</v>
      </c>
      <c r="B2934" s="23">
        <f>AVERAGE(Tabela11[[#This Row],[1º Ano]],Tabela11[[#This Row],[2º Ano]],Tabela11[[#This Row],[3º Ano]],Tabela11[[#This Row],[4º Ano]])</f>
        <v>22.5</v>
      </c>
      <c r="C2934" s="23" t="s">
        <v>4752</v>
      </c>
      <c r="D2934" s="15">
        <v>0.99750000005587935</v>
      </c>
      <c r="E2934" s="15">
        <v>2.4999999441206438E-3</v>
      </c>
      <c r="F2934" s="15" t="s">
        <v>4752</v>
      </c>
      <c r="G2934" s="15" t="s">
        <v>4752</v>
      </c>
      <c r="H2934" s="1" t="s">
        <v>4752</v>
      </c>
      <c r="I2934" s="1"/>
      <c r="J2934" s="1"/>
      <c r="K2934" s="1" t="s">
        <v>4752</v>
      </c>
      <c r="L2934" s="1"/>
    </row>
    <row r="2935" spans="1:12" ht="15.6" x14ac:dyDescent="0.3">
      <c r="A2935" s="1" t="str">
        <f>Tabela6[[#This Row],[id_escola]]</f>
        <v>1518</v>
      </c>
      <c r="B2935" s="23">
        <f>AVERAGE(Tabela11[[#This Row],[1º Ano]],Tabela11[[#This Row],[2º Ano]],Tabela11[[#This Row],[3º Ano]],Tabela11[[#This Row],[4º Ano]])</f>
        <v>11.8125</v>
      </c>
      <c r="C2935" s="23" t="s">
        <v>4752</v>
      </c>
      <c r="D2935" s="15">
        <v>0.99187500029802322</v>
      </c>
      <c r="E2935" s="15">
        <v>8.1249997019767501E-3</v>
      </c>
      <c r="F2935" s="15" t="s">
        <v>4752</v>
      </c>
      <c r="G2935" s="15" t="s">
        <v>4752</v>
      </c>
      <c r="H2935" s="1" t="s">
        <v>4752</v>
      </c>
      <c r="I2935" s="1"/>
      <c r="J2935" s="1"/>
      <c r="K2935" s="1" t="s">
        <v>4752</v>
      </c>
      <c r="L2935" s="1"/>
    </row>
    <row r="2936" spans="1:12" ht="15.6" x14ac:dyDescent="0.3">
      <c r="A2936" s="1" t="str">
        <f>Tabela6[[#This Row],[id_escola]]</f>
        <v>1518</v>
      </c>
      <c r="B2936" s="23">
        <f>AVERAGE(Tabela11[[#This Row],[1º Ano]],Tabela11[[#This Row],[2º Ano]],Tabela11[[#This Row],[3º Ano]],Tabela11[[#This Row],[4º Ano]])</f>
        <v>21.3125</v>
      </c>
      <c r="C2936" s="23" t="s">
        <v>4752</v>
      </c>
      <c r="D2936" s="15">
        <v>0.99750000005587935</v>
      </c>
      <c r="E2936" s="15">
        <v>2.4999999441206438E-3</v>
      </c>
      <c r="F2936" s="15" t="s">
        <v>4752</v>
      </c>
      <c r="G2936" s="15" t="s">
        <v>4752</v>
      </c>
      <c r="H2936" s="1" t="s">
        <v>4752</v>
      </c>
      <c r="I2936" s="1"/>
      <c r="J2936" s="1"/>
      <c r="K2936" s="1" t="s">
        <v>4752</v>
      </c>
      <c r="L2936" s="1"/>
    </row>
    <row r="2937" spans="1:12" ht="15.6" x14ac:dyDescent="0.3">
      <c r="A2937" s="1" t="str">
        <f>Tabela6[[#This Row],[id_escola]]</f>
        <v>1518</v>
      </c>
      <c r="B2937" s="23">
        <f>AVERAGE(Tabela11[[#This Row],[1º Ano]],Tabela11[[#This Row],[2º Ano]],Tabela11[[#This Row],[3º Ano]],Tabela11[[#This Row],[4º Ano]])</f>
        <v>20.3125</v>
      </c>
      <c r="C2937" s="23" t="s">
        <v>4752</v>
      </c>
      <c r="D2937" s="15">
        <v>1</v>
      </c>
      <c r="E2937" s="15">
        <v>0</v>
      </c>
      <c r="F2937" s="15" t="s">
        <v>4752</v>
      </c>
      <c r="G2937" s="15" t="s">
        <v>4752</v>
      </c>
      <c r="H2937" s="1" t="s">
        <v>4752</v>
      </c>
      <c r="I2937" s="1"/>
      <c r="J2937" s="1"/>
      <c r="K2937" s="1" t="s">
        <v>4752</v>
      </c>
      <c r="L2937" s="1"/>
    </row>
    <row r="2938" spans="1:12" ht="15.6" x14ac:dyDescent="0.3">
      <c r="A2938" s="1" t="str">
        <f>Tabela6[[#This Row],[id_escola]]</f>
        <v>1518</v>
      </c>
      <c r="B2938" s="23">
        <f>AVERAGE(Tabela11[[#This Row],[1º Ano]],Tabela11[[#This Row],[2º Ano]],Tabela11[[#This Row],[3º Ano]],Tabela11[[#This Row],[4º Ano]])</f>
        <v>18.875</v>
      </c>
      <c r="C2938" s="23" t="s">
        <v>4752</v>
      </c>
      <c r="D2938" s="15">
        <v>0.98687500017695129</v>
      </c>
      <c r="E2938" s="15">
        <v>1.3124999823048711E-2</v>
      </c>
      <c r="F2938" s="15" t="s">
        <v>4752</v>
      </c>
      <c r="G2938" s="15" t="s">
        <v>4752</v>
      </c>
      <c r="H2938" s="1" t="s">
        <v>4752</v>
      </c>
      <c r="I2938" s="1"/>
      <c r="J2938" s="1"/>
      <c r="K2938" s="1" t="s">
        <v>4752</v>
      </c>
      <c r="L2938" s="1"/>
    </row>
    <row r="2939" spans="1:12" ht="15.6" x14ac:dyDescent="0.3">
      <c r="A2939" s="1" t="str">
        <f>Tabela6[[#This Row],[id_escola]]</f>
        <v>1518</v>
      </c>
      <c r="B2939" s="23">
        <f>AVERAGE(Tabela11[[#This Row],[1º Ano]],Tabela11[[#This Row],[2º Ano]],Tabela11[[#This Row],[3º Ano]],Tabela11[[#This Row],[4º Ano]])</f>
        <v>15.25</v>
      </c>
      <c r="C2939" s="23" t="s">
        <v>4752</v>
      </c>
      <c r="D2939" s="15">
        <v>0.95250000129453838</v>
      </c>
      <c r="E2939" s="15">
        <v>4.7499998705461587E-2</v>
      </c>
      <c r="F2939" s="15" t="s">
        <v>4752</v>
      </c>
      <c r="G2939" s="15" t="s">
        <v>4752</v>
      </c>
      <c r="H2939" s="1" t="s">
        <v>4752</v>
      </c>
      <c r="I2939" s="1"/>
      <c r="J2939" s="1"/>
      <c r="K2939" s="1" t="s">
        <v>4752</v>
      </c>
      <c r="L2939" s="1"/>
    </row>
    <row r="2940" spans="1:12" ht="15.6" x14ac:dyDescent="0.3">
      <c r="A2940" s="1" t="str">
        <f>Tabela6[[#This Row],[id_escola]]</f>
        <v>1518</v>
      </c>
      <c r="B2940" s="23">
        <f>AVERAGE(Tabela11[[#This Row],[1º Ano]],Tabela11[[#This Row],[2º Ano]],Tabela11[[#This Row],[3º Ano]],Tabela11[[#This Row],[4º Ano]])</f>
        <v>41.875</v>
      </c>
      <c r="C2940" s="23" t="s">
        <v>4752</v>
      </c>
      <c r="D2940" s="15">
        <v>0.93625000095926236</v>
      </c>
      <c r="E2940" s="15">
        <v>6.3749999040737665E-2</v>
      </c>
      <c r="F2940" s="15" t="s">
        <v>4752</v>
      </c>
      <c r="G2940" s="15" t="s">
        <v>4752</v>
      </c>
      <c r="H2940" s="1" t="s">
        <v>4752</v>
      </c>
      <c r="I2940" s="1"/>
      <c r="J2940" s="1"/>
      <c r="K2940" s="1" t="s">
        <v>4752</v>
      </c>
      <c r="L2940" s="1"/>
    </row>
    <row r="2941" spans="1:12" ht="15.6" x14ac:dyDescent="0.3">
      <c r="A2941" s="1" t="str">
        <f>Tabela6[[#This Row],[id_escola]]</f>
        <v>1518</v>
      </c>
      <c r="B2941" s="23">
        <f>AVERAGE(Tabela11[[#This Row],[1º Ano]],Tabela11[[#This Row],[2º Ano]],Tabela11[[#This Row],[3º Ano]],Tabela11[[#This Row],[4º Ano]])</f>
        <v>9.75</v>
      </c>
      <c r="C2941" s="23" t="s">
        <v>4752</v>
      </c>
      <c r="D2941" s="15">
        <v>0.97562500042840838</v>
      </c>
      <c r="E2941" s="15">
        <v>2.4374999571591588E-2</v>
      </c>
      <c r="F2941" s="15" t="s">
        <v>4752</v>
      </c>
      <c r="G2941" s="15" t="s">
        <v>4752</v>
      </c>
      <c r="H2941" s="1" t="s">
        <v>4752</v>
      </c>
      <c r="I2941" s="1"/>
      <c r="J2941" s="1"/>
      <c r="K2941" s="1" t="s">
        <v>4752</v>
      </c>
      <c r="L2941" s="1"/>
    </row>
    <row r="2942" spans="1:12" ht="15.6" x14ac:dyDescent="0.3">
      <c r="A2942" s="1" t="str">
        <f>Tabela6[[#This Row],[id_escola]]</f>
        <v>1518</v>
      </c>
      <c r="B2942" s="23">
        <f>AVERAGE(Tabela11[[#This Row],[1º Ano]],Tabela11[[#This Row],[2º Ano]],Tabela11[[#This Row],[3º Ano]],Tabela11[[#This Row],[4º Ano]])</f>
        <v>7.5625</v>
      </c>
      <c r="C2942" s="23" t="s">
        <v>4752</v>
      </c>
      <c r="D2942" s="15">
        <v>0.9912499999627471</v>
      </c>
      <c r="E2942" s="15">
        <v>8.7500000372528752E-3</v>
      </c>
      <c r="F2942" s="15" t="s">
        <v>4752</v>
      </c>
      <c r="G2942" s="15" t="s">
        <v>4752</v>
      </c>
      <c r="H2942" s="1" t="s">
        <v>4752</v>
      </c>
      <c r="I2942" s="1"/>
      <c r="J2942" s="1"/>
      <c r="K2942" s="1" t="s">
        <v>4752</v>
      </c>
      <c r="L2942" s="1"/>
    </row>
    <row r="2943" spans="1:12" ht="15.6" x14ac:dyDescent="0.3">
      <c r="A2943" s="1" t="str">
        <f>Tabela6[[#This Row],[id_escola]]</f>
        <v>1518</v>
      </c>
      <c r="B2943" s="23">
        <f>AVERAGE(Tabela11[[#This Row],[1º Ano]],Tabela11[[#This Row],[2º Ano]],Tabela11[[#This Row],[3º Ano]],Tabela11[[#This Row],[4º Ano]])</f>
        <v>21.875</v>
      </c>
      <c r="C2943" s="23" t="s">
        <v>4752</v>
      </c>
      <c r="D2943" s="15">
        <v>0.99687499995343387</v>
      </c>
      <c r="E2943" s="15">
        <v>3.1250000465661313E-3</v>
      </c>
      <c r="F2943" s="15" t="s">
        <v>4752</v>
      </c>
      <c r="G2943" s="15" t="s">
        <v>4752</v>
      </c>
      <c r="H2943" s="1" t="s">
        <v>4752</v>
      </c>
      <c r="I2943" s="1"/>
      <c r="J2943" s="1"/>
      <c r="K2943" s="1" t="s">
        <v>4752</v>
      </c>
      <c r="L2943" s="1"/>
    </row>
    <row r="2944" spans="1:12" ht="15.6" x14ac:dyDescent="0.3">
      <c r="A2944" s="1" t="str">
        <f>Tabela6[[#This Row],[id_escola]]</f>
        <v>1518</v>
      </c>
      <c r="B2944" s="23">
        <f>AVERAGE(Tabela11[[#This Row],[1º Ano]],Tabela11[[#This Row],[2º Ano]],Tabela11[[#This Row],[3º Ano]],Tabela11[[#This Row],[4º Ano]])</f>
        <v>19</v>
      </c>
      <c r="C2944" s="23" t="s">
        <v>4752</v>
      </c>
      <c r="D2944" s="15">
        <v>0.99750000005587935</v>
      </c>
      <c r="E2944" s="15">
        <v>2.4999999441206438E-3</v>
      </c>
      <c r="F2944" s="15" t="s">
        <v>4752</v>
      </c>
      <c r="G2944" s="15" t="s">
        <v>4752</v>
      </c>
      <c r="H2944" s="1" t="s">
        <v>4752</v>
      </c>
      <c r="I2944" s="1"/>
      <c r="J2944" s="1"/>
      <c r="K2944" s="1" t="s">
        <v>4752</v>
      </c>
      <c r="L2944" s="1"/>
    </row>
    <row r="2945" spans="1:12" ht="15.6" x14ac:dyDescent="0.3">
      <c r="A2945" s="1" t="str">
        <f>Tabela6[[#This Row],[id_escola]]</f>
        <v>1518</v>
      </c>
      <c r="B2945" s="23">
        <f>AVERAGE(Tabela11[[#This Row],[1º Ano]],Tabela11[[#This Row],[2º Ano]],Tabela11[[#This Row],[3º Ano]],Tabela11[[#This Row],[4º Ano]])</f>
        <v>44.4375</v>
      </c>
      <c r="C2945" s="23" t="s">
        <v>4752</v>
      </c>
      <c r="D2945" s="15">
        <v>0.99250000016763806</v>
      </c>
      <c r="E2945" s="15">
        <v>7.4999998323619366E-3</v>
      </c>
      <c r="F2945" s="15" t="s">
        <v>4752</v>
      </c>
      <c r="G2945" s="15" t="s">
        <v>4752</v>
      </c>
      <c r="H2945" s="1" t="s">
        <v>4752</v>
      </c>
      <c r="I2945" s="1"/>
      <c r="J2945" s="1"/>
      <c r="K2945" s="1" t="s">
        <v>4752</v>
      </c>
      <c r="L2945" s="1"/>
    </row>
    <row r="2946" spans="1:12" ht="15.6" x14ac:dyDescent="0.3">
      <c r="A2946" s="1" t="str">
        <f>Tabela6[[#This Row],[id_escola]]</f>
        <v>1518</v>
      </c>
      <c r="B2946" s="23">
        <f>AVERAGE(Tabela11[[#This Row],[1º Ano]],Tabela11[[#This Row],[2º Ano]],Tabela11[[#This Row],[3º Ano]],Tabela11[[#This Row],[4º Ano]])</f>
        <v>64.0625</v>
      </c>
      <c r="C2946" s="23" t="s">
        <v>4752</v>
      </c>
      <c r="D2946" s="15">
        <v>0.98625000030733645</v>
      </c>
      <c r="E2946" s="15">
        <v>1.3749999692663549E-2</v>
      </c>
      <c r="F2946" s="15" t="s">
        <v>4752</v>
      </c>
      <c r="G2946" s="15" t="s">
        <v>4752</v>
      </c>
      <c r="H2946" s="1" t="s">
        <v>4752</v>
      </c>
      <c r="I2946" s="1"/>
      <c r="J2946" s="1"/>
      <c r="K2946" s="1" t="s">
        <v>4752</v>
      </c>
      <c r="L2946" s="1"/>
    </row>
    <row r="2947" spans="1:12" ht="15.6" x14ac:dyDescent="0.3">
      <c r="A2947" s="1" t="str">
        <f>Tabela6[[#This Row],[id_escola]]</f>
        <v>1518</v>
      </c>
      <c r="B2947" s="23">
        <f>AVERAGE(Tabela11[[#This Row],[1º Ano]],Tabela11[[#This Row],[2º Ano]],Tabela11[[#This Row],[3º Ano]],Tabela11[[#This Row],[4º Ano]])</f>
        <v>20.25</v>
      </c>
      <c r="C2947" s="23" t="s">
        <v>4752</v>
      </c>
      <c r="D2947" s="15">
        <v>0.98062500031664968</v>
      </c>
      <c r="E2947" s="15">
        <v>1.9374999683350311E-2</v>
      </c>
      <c r="F2947" s="15" t="s">
        <v>4752</v>
      </c>
      <c r="G2947" s="15" t="s">
        <v>4752</v>
      </c>
      <c r="H2947" s="1" t="s">
        <v>4752</v>
      </c>
      <c r="I2947" s="1"/>
      <c r="J2947" s="1"/>
      <c r="K2947" s="1" t="s">
        <v>4752</v>
      </c>
      <c r="L2947" s="1"/>
    </row>
    <row r="2948" spans="1:12" ht="15.6" x14ac:dyDescent="0.3">
      <c r="A2948" s="1" t="str">
        <f>Tabela6[[#This Row],[id_escola]]</f>
        <v>1518</v>
      </c>
      <c r="B2948" s="23">
        <f>AVERAGE(Tabela11[[#This Row],[1º Ano]],Tabela11[[#This Row],[2º Ano]],Tabela11[[#This Row],[3º Ano]],Tabela11[[#This Row],[4º Ano]])</f>
        <v>28.75</v>
      </c>
      <c r="C2948" s="23" t="s">
        <v>4752</v>
      </c>
      <c r="D2948" s="15">
        <v>0.98000000021420419</v>
      </c>
      <c r="E2948" s="15">
        <v>1.9999999785795811E-2</v>
      </c>
      <c r="F2948" s="15" t="s">
        <v>4752</v>
      </c>
      <c r="G2948" s="15" t="s">
        <v>4752</v>
      </c>
      <c r="H2948" s="1" t="s">
        <v>4752</v>
      </c>
      <c r="I2948" s="1"/>
      <c r="J2948" s="1"/>
      <c r="K2948" s="1" t="s">
        <v>4752</v>
      </c>
      <c r="L2948" s="1"/>
    </row>
    <row r="2949" spans="1:12" ht="15.6" x14ac:dyDescent="0.3">
      <c r="A2949" s="1" t="str">
        <f>Tabela6[[#This Row],[id_escola]]</f>
        <v>1518</v>
      </c>
      <c r="B2949" s="23">
        <f>AVERAGE(Tabela11[[#This Row],[1º Ano]],Tabela11[[#This Row],[2º Ano]],Tabela11[[#This Row],[3º Ano]],Tabela11[[#This Row],[4º Ano]])</f>
        <v>15.75</v>
      </c>
      <c r="C2949" s="23" t="s">
        <v>4752</v>
      </c>
      <c r="D2949" s="15">
        <v>0.99687499995343387</v>
      </c>
      <c r="E2949" s="15">
        <v>3.1250000465661313E-3</v>
      </c>
      <c r="F2949" s="15" t="s">
        <v>4752</v>
      </c>
      <c r="G2949" s="15" t="s">
        <v>4752</v>
      </c>
      <c r="H2949" s="1" t="s">
        <v>4752</v>
      </c>
      <c r="I2949" s="1"/>
      <c r="J2949" s="1"/>
      <c r="K2949" s="1" t="s">
        <v>4752</v>
      </c>
      <c r="L2949" s="1"/>
    </row>
    <row r="2950" spans="1:12" ht="15.6" x14ac:dyDescent="0.3">
      <c r="A2950" s="1" t="str">
        <f>Tabela6[[#This Row],[id_escola]]</f>
        <v>1518</v>
      </c>
      <c r="B2950" s="23">
        <f>AVERAGE(Tabela11[[#This Row],[1º Ano]],Tabela11[[#This Row],[2º Ano]],Tabela11[[#This Row],[3º Ano]],Tabela11[[#This Row],[4º Ano]])</f>
        <v>27.875</v>
      </c>
      <c r="C2950" s="23" t="s">
        <v>4752</v>
      </c>
      <c r="D2950" s="15">
        <v>0.99250000016763806</v>
      </c>
      <c r="E2950" s="15">
        <v>7.4999998323619374E-3</v>
      </c>
      <c r="F2950" s="15" t="s">
        <v>4752</v>
      </c>
      <c r="G2950" s="15" t="s">
        <v>4752</v>
      </c>
      <c r="H2950" s="1" t="s">
        <v>4752</v>
      </c>
      <c r="I2950" s="1"/>
      <c r="J2950" s="1"/>
      <c r="K2950" s="1" t="s">
        <v>4752</v>
      </c>
      <c r="L2950" s="1"/>
    </row>
    <row r="2951" spans="1:12" ht="15.6" x14ac:dyDescent="0.3">
      <c r="A2951" s="1" t="str">
        <f>Tabela6[[#This Row],[id_escola]]</f>
        <v>1518</v>
      </c>
      <c r="B2951" s="23">
        <f>AVERAGE(Tabela11[[#This Row],[1º Ano]],Tabela11[[#This Row],[2º Ano]],Tabela11[[#This Row],[3º Ano]],Tabela11[[#This Row],[4º Ano]])</f>
        <v>19.9375</v>
      </c>
      <c r="C2951" s="23" t="s">
        <v>4752</v>
      </c>
      <c r="D2951" s="15">
        <v>0.9931250000372529</v>
      </c>
      <c r="E2951" s="15">
        <v>6.8749999627471248E-3</v>
      </c>
      <c r="F2951" s="15" t="s">
        <v>4752</v>
      </c>
      <c r="G2951" s="15" t="s">
        <v>4752</v>
      </c>
      <c r="H2951" s="1" t="s">
        <v>4752</v>
      </c>
      <c r="I2951" s="1"/>
      <c r="J2951" s="1"/>
      <c r="K2951" s="1" t="s">
        <v>4752</v>
      </c>
      <c r="L2951" s="1"/>
    </row>
    <row r="2952" spans="1:12" ht="15.6" x14ac:dyDescent="0.3">
      <c r="A2952" s="1" t="str">
        <f>Tabela6[[#This Row],[id_escola]]</f>
        <v>1518</v>
      </c>
      <c r="B2952" s="23">
        <f>AVERAGE(Tabela11[[#This Row],[1º Ano]],Tabela11[[#This Row],[2º Ano]],Tabela11[[#This Row],[3º Ano]],Tabela11[[#This Row],[4º Ano]])</f>
        <v>44.75</v>
      </c>
      <c r="C2952" s="23" t="s">
        <v>4752</v>
      </c>
      <c r="D2952" s="15">
        <v>0.99875000002793968</v>
      </c>
      <c r="E2952" s="15">
        <v>1.2499999720603249E-3</v>
      </c>
      <c r="F2952" s="15" t="s">
        <v>4752</v>
      </c>
      <c r="G2952" s="15" t="s">
        <v>4752</v>
      </c>
      <c r="H2952" s="1" t="s">
        <v>4752</v>
      </c>
      <c r="I2952" s="1"/>
      <c r="J2952" s="1"/>
      <c r="K2952" s="1" t="s">
        <v>4752</v>
      </c>
      <c r="L2952" s="1"/>
    </row>
    <row r="2953" spans="1:12" ht="15.6" x14ac:dyDescent="0.3">
      <c r="A2953" s="1" t="str">
        <f>Tabela6[[#This Row],[id_escola]]</f>
        <v>1518</v>
      </c>
      <c r="B2953" s="23">
        <f>AVERAGE(Tabela11[[#This Row],[1º Ano]],Tabela11[[#This Row],[2º Ano]],Tabela11[[#This Row],[3º Ano]],Tabela11[[#This Row],[4º Ano]])</f>
        <v>22.1875</v>
      </c>
      <c r="C2953" s="23" t="s">
        <v>4752</v>
      </c>
      <c r="D2953" s="15">
        <v>0.96562500006984919</v>
      </c>
      <c r="E2953" s="15">
        <v>3.4374999930150793E-2</v>
      </c>
      <c r="F2953" s="15" t="s">
        <v>4752</v>
      </c>
      <c r="G2953" s="15" t="s">
        <v>4752</v>
      </c>
      <c r="H2953" s="1" t="s">
        <v>4752</v>
      </c>
      <c r="I2953" s="1"/>
      <c r="J2953" s="1"/>
      <c r="K2953" s="1" t="s">
        <v>4752</v>
      </c>
      <c r="L2953" s="1"/>
    </row>
    <row r="2954" spans="1:12" ht="15.6" x14ac:dyDescent="0.3">
      <c r="A2954" s="1" t="str">
        <f>Tabela6[[#This Row],[id_escola]]</f>
        <v>1518</v>
      </c>
      <c r="B2954" s="23">
        <f>AVERAGE(Tabela11[[#This Row],[1º Ano]],Tabela11[[#This Row],[2º Ano]],Tabela11[[#This Row],[3º Ano]],Tabela11[[#This Row],[4º Ano]])</f>
        <v>19.9375</v>
      </c>
      <c r="C2954" s="23" t="s">
        <v>4752</v>
      </c>
      <c r="D2954" s="15">
        <v>0.99750000005587935</v>
      </c>
      <c r="E2954" s="15">
        <v>2.4999999441206438E-3</v>
      </c>
      <c r="F2954" s="15" t="s">
        <v>4752</v>
      </c>
      <c r="G2954" s="15" t="s">
        <v>4752</v>
      </c>
      <c r="H2954" s="1" t="s">
        <v>4752</v>
      </c>
      <c r="I2954" s="1"/>
      <c r="J2954" s="1"/>
      <c r="K2954" s="1" t="s">
        <v>4752</v>
      </c>
      <c r="L2954" s="1"/>
    </row>
    <row r="2955" spans="1:12" ht="15.6" x14ac:dyDescent="0.3">
      <c r="A2955" s="1" t="str">
        <f>Tabela6[[#This Row],[id_escola]]</f>
        <v>1518</v>
      </c>
      <c r="B2955" s="23">
        <f>AVERAGE(Tabela11[[#This Row],[1º Ano]],Tabela11[[#This Row],[2º Ano]],Tabela11[[#This Row],[3º Ano]],Tabela11[[#This Row],[4º Ano]])</f>
        <v>12.375</v>
      </c>
      <c r="C2955" s="23" t="s">
        <v>4752</v>
      </c>
      <c r="D2955" s="15">
        <v>1</v>
      </c>
      <c r="E2955" s="15">
        <v>0</v>
      </c>
      <c r="F2955" s="15" t="s">
        <v>4752</v>
      </c>
      <c r="G2955" s="15" t="s">
        <v>4752</v>
      </c>
      <c r="H2955" s="1" t="s">
        <v>4752</v>
      </c>
      <c r="I2955" s="1"/>
      <c r="J2955" s="1"/>
      <c r="K2955" s="1" t="s">
        <v>4752</v>
      </c>
      <c r="L2955" s="1"/>
    </row>
    <row r="2956" spans="1:12" ht="15.6" x14ac:dyDescent="0.3">
      <c r="A2956" s="1" t="str">
        <f>Tabela6[[#This Row],[id_escola]]</f>
        <v>1518</v>
      </c>
      <c r="B2956" s="23">
        <f>AVERAGE(Tabela11[[#This Row],[1º Ano]],Tabela11[[#This Row],[2º Ano]],Tabela11[[#This Row],[3º Ano]],Tabela11[[#This Row],[4º Ano]])</f>
        <v>16.5</v>
      </c>
      <c r="C2956" s="23" t="s">
        <v>4752</v>
      </c>
      <c r="D2956" s="15">
        <v>0.96624999912455678</v>
      </c>
      <c r="E2956" s="15">
        <v>3.3750000875443165E-2</v>
      </c>
      <c r="F2956" s="15" t="s">
        <v>4752</v>
      </c>
      <c r="G2956" s="15" t="s">
        <v>4752</v>
      </c>
      <c r="H2956" s="1" t="s">
        <v>4752</v>
      </c>
      <c r="I2956" s="1"/>
      <c r="J2956" s="1"/>
      <c r="K2956" s="1" t="s">
        <v>4752</v>
      </c>
      <c r="L2956" s="1"/>
    </row>
    <row r="2957" spans="1:12" ht="15.6" x14ac:dyDescent="0.3">
      <c r="A2957" s="1" t="str">
        <f>Tabela6[[#This Row],[id_escola]]</f>
        <v>1518</v>
      </c>
      <c r="B2957" s="23">
        <f>AVERAGE(Tabela11[[#This Row],[1º Ano]],Tabela11[[#This Row],[2º Ano]],Tabela11[[#This Row],[3º Ano]],Tabela11[[#This Row],[4º Ano]])</f>
        <v>15.9375</v>
      </c>
      <c r="C2957" s="23" t="s">
        <v>4752</v>
      </c>
      <c r="D2957" s="15">
        <v>1</v>
      </c>
      <c r="E2957" s="15">
        <v>0</v>
      </c>
      <c r="F2957" s="15" t="s">
        <v>4752</v>
      </c>
      <c r="G2957" s="15" t="s">
        <v>4752</v>
      </c>
      <c r="H2957" s="1" t="s">
        <v>4752</v>
      </c>
      <c r="I2957" s="1"/>
      <c r="J2957" s="1"/>
      <c r="K2957" s="1" t="s">
        <v>4752</v>
      </c>
      <c r="L2957" s="1"/>
    </row>
    <row r="2958" spans="1:12" ht="15.6" x14ac:dyDescent="0.3">
      <c r="A2958" s="1" t="str">
        <f>Tabela6[[#This Row],[id_escola]]</f>
        <v>1518</v>
      </c>
      <c r="B2958" s="23">
        <f>AVERAGE(Tabela11[[#This Row],[1º Ano]],Tabela11[[#This Row],[2º Ano]],Tabela11[[#This Row],[3º Ano]],Tabela11[[#This Row],[4º Ano]])</f>
        <v>11.125</v>
      </c>
      <c r="C2958" s="23" t="s">
        <v>4752</v>
      </c>
      <c r="D2958" s="15">
        <v>0.88888888888888884</v>
      </c>
      <c r="E2958" s="15">
        <v>0.1111111111111111</v>
      </c>
      <c r="F2958" s="15" t="s">
        <v>4752</v>
      </c>
      <c r="G2958" s="15" t="s">
        <v>4752</v>
      </c>
      <c r="H2958" s="1" t="s">
        <v>4752</v>
      </c>
      <c r="I2958" s="1"/>
      <c r="J2958" s="1"/>
      <c r="K2958" s="1" t="s">
        <v>4752</v>
      </c>
      <c r="L2958" s="1"/>
    </row>
    <row r="2959" spans="1:12" ht="15.6" x14ac:dyDescent="0.3">
      <c r="A2959" s="1" t="str">
        <f>Tabela6[[#This Row],[id_escola]]</f>
        <v>1518</v>
      </c>
      <c r="B2959" s="23">
        <f>AVERAGE(Tabela11[[#This Row],[1º Ano]],Tabela11[[#This Row],[2º Ano]],Tabela11[[#This Row],[3º Ano]],Tabela11[[#This Row],[4º Ano]])</f>
        <v>23.4375</v>
      </c>
      <c r="C2959" s="23" t="s">
        <v>4752</v>
      </c>
      <c r="D2959" s="15">
        <v>0.96812500013038516</v>
      </c>
      <c r="E2959" s="15">
        <v>3.1874999869614798E-2</v>
      </c>
      <c r="F2959" s="15" t="s">
        <v>4752</v>
      </c>
      <c r="G2959" s="15" t="s">
        <v>4752</v>
      </c>
      <c r="H2959" s="1" t="s">
        <v>4752</v>
      </c>
      <c r="I2959" s="1"/>
      <c r="J2959" s="1"/>
      <c r="K2959" s="1" t="s">
        <v>4752</v>
      </c>
      <c r="L2959" s="1"/>
    </row>
    <row r="2960" spans="1:12" ht="15.6" x14ac:dyDescent="0.3">
      <c r="A2960" s="1" t="str">
        <f>Tabela6[[#This Row],[id_escola]]</f>
        <v>1518</v>
      </c>
      <c r="B2960" s="23">
        <f>AVERAGE(Tabela11[[#This Row],[1º Ano]],Tabela11[[#This Row],[2º Ano]],Tabela11[[#This Row],[3º Ano]],Tabela11[[#This Row],[4º Ano]])</f>
        <v>21.5625</v>
      </c>
      <c r="C2960" s="23" t="s">
        <v>4752</v>
      </c>
      <c r="D2960" s="15">
        <v>0.99000000022351742</v>
      </c>
      <c r="E2960" s="15">
        <v>9.9999997764825873E-3</v>
      </c>
      <c r="F2960" s="15" t="s">
        <v>4752</v>
      </c>
      <c r="G2960" s="15" t="s">
        <v>4752</v>
      </c>
      <c r="H2960" s="1" t="s">
        <v>4752</v>
      </c>
      <c r="I2960" s="1"/>
      <c r="J2960" s="1"/>
      <c r="K2960" s="1" t="s">
        <v>4752</v>
      </c>
      <c r="L2960" s="1"/>
    </row>
    <row r="2961" spans="1:12" ht="15.6" x14ac:dyDescent="0.3">
      <c r="A2961" s="1" t="str">
        <f>Tabela6[[#This Row],[id_escola]]</f>
        <v>1518</v>
      </c>
      <c r="B2961" s="23">
        <f>AVERAGE(Tabela11[[#This Row],[1º Ano]],Tabela11[[#This Row],[2º Ano]],Tabela11[[#This Row],[3º Ano]],Tabela11[[#This Row],[4º Ano]])</f>
        <v>24.0625</v>
      </c>
      <c r="C2961" s="23" t="s">
        <v>4752</v>
      </c>
      <c r="D2961" s="15">
        <v>0.98250000039115548</v>
      </c>
      <c r="E2961" s="15">
        <v>1.7499999608844487E-2</v>
      </c>
      <c r="F2961" s="15" t="s">
        <v>4752</v>
      </c>
      <c r="G2961" s="15" t="s">
        <v>4752</v>
      </c>
      <c r="H2961" s="1" t="s">
        <v>4752</v>
      </c>
      <c r="I2961" s="1"/>
      <c r="J2961" s="1"/>
      <c r="K2961" s="1" t="s">
        <v>4752</v>
      </c>
      <c r="L2961" s="1"/>
    </row>
    <row r="2962" spans="1:12" ht="15.6" x14ac:dyDescent="0.3">
      <c r="A2962" s="1" t="str">
        <f>Tabela6[[#This Row],[id_escola]]</f>
        <v>1518</v>
      </c>
      <c r="B2962" s="23">
        <f>AVERAGE(Tabela11[[#This Row],[1º Ano]],Tabela11[[#This Row],[2º Ano]],Tabela11[[#This Row],[3º Ano]],Tabela11[[#This Row],[4º Ano]])</f>
        <v>17.5625</v>
      </c>
      <c r="C2962" s="23" t="s">
        <v>4752</v>
      </c>
      <c r="D2962" s="15">
        <v>0.99125000019557774</v>
      </c>
      <c r="E2962" s="15">
        <v>8.7499998044222628E-3</v>
      </c>
      <c r="F2962" s="15" t="s">
        <v>4752</v>
      </c>
      <c r="G2962" s="15" t="s">
        <v>4752</v>
      </c>
      <c r="H2962" s="1" t="s">
        <v>4752</v>
      </c>
      <c r="I2962" s="1"/>
      <c r="J2962" s="1"/>
      <c r="K2962" s="1" t="s">
        <v>4752</v>
      </c>
      <c r="L2962" s="1"/>
    </row>
    <row r="2963" spans="1:12" ht="15.6" x14ac:dyDescent="0.3">
      <c r="A2963" s="1" t="str">
        <f>Tabela6[[#This Row],[id_escola]]</f>
        <v>1518</v>
      </c>
      <c r="B2963" s="23">
        <f>AVERAGE(Tabela11[[#This Row],[1º Ano]],Tabela11[[#This Row],[2º Ano]],Tabela11[[#This Row],[3º Ano]],Tabela11[[#This Row],[4º Ano]])</f>
        <v>31.8125</v>
      </c>
      <c r="C2963" s="23" t="s">
        <v>4752</v>
      </c>
      <c r="D2963" s="15">
        <v>0.99250000016763806</v>
      </c>
      <c r="E2963" s="15">
        <v>7.4999998323619366E-3</v>
      </c>
      <c r="F2963" s="15" t="s">
        <v>4752</v>
      </c>
      <c r="G2963" s="15" t="s">
        <v>4752</v>
      </c>
      <c r="H2963" s="1" t="s">
        <v>4752</v>
      </c>
      <c r="I2963" s="1"/>
      <c r="J2963" s="1"/>
      <c r="K2963" s="1" t="s">
        <v>4752</v>
      </c>
      <c r="L2963" s="1"/>
    </row>
    <row r="2964" spans="1:12" ht="15.6" x14ac:dyDescent="0.3">
      <c r="A2964" s="1" t="str">
        <f>Tabela6[[#This Row],[id_escola]]</f>
        <v>1518</v>
      </c>
      <c r="B2964" s="23">
        <f>AVERAGE(Tabela11[[#This Row],[1º Ano]],Tabela11[[#This Row],[2º Ano]],Tabela11[[#This Row],[3º Ano]],Tabela11[[#This Row],[4º Ano]])</f>
        <v>23.75</v>
      </c>
      <c r="C2964" s="23" t="s">
        <v>4752</v>
      </c>
      <c r="D2964" s="15">
        <v>0.98937500012107193</v>
      </c>
      <c r="E2964" s="15">
        <v>1.0624999878928064E-2</v>
      </c>
      <c r="F2964" s="15" t="s">
        <v>4752</v>
      </c>
      <c r="G2964" s="15" t="s">
        <v>4752</v>
      </c>
      <c r="H2964" s="1" t="s">
        <v>4752</v>
      </c>
      <c r="I2964" s="1"/>
      <c r="J2964" s="1"/>
      <c r="K2964" s="1" t="s">
        <v>4752</v>
      </c>
      <c r="L2964" s="1"/>
    </row>
    <row r="2965" spans="1:12" ht="15.6" x14ac:dyDescent="0.3">
      <c r="A2965" s="1" t="str">
        <f>Tabela6[[#This Row],[id_escola]]</f>
        <v>1518</v>
      </c>
      <c r="B2965" s="23">
        <f>AVERAGE(Tabela11[[#This Row],[1º Ano]],Tabela11[[#This Row],[2º Ano]],Tabela11[[#This Row],[3º Ano]],Tabela11[[#This Row],[4º Ano]])</f>
        <v>42.25</v>
      </c>
      <c r="C2965" s="23" t="s">
        <v>4752</v>
      </c>
      <c r="D2965" s="15">
        <v>0.99687500006984919</v>
      </c>
      <c r="E2965" s="15">
        <v>3.124999930150806E-3</v>
      </c>
      <c r="F2965" s="15" t="s">
        <v>4752</v>
      </c>
      <c r="G2965" s="15" t="s">
        <v>4752</v>
      </c>
      <c r="H2965" s="1" t="s">
        <v>4752</v>
      </c>
      <c r="I2965" s="1"/>
      <c r="J2965" s="1"/>
      <c r="K2965" s="1" t="s">
        <v>4752</v>
      </c>
      <c r="L2965" s="1"/>
    </row>
    <row r="2966" spans="1:12" ht="15.6" x14ac:dyDescent="0.3">
      <c r="A2966" s="1" t="str">
        <f>Tabela6[[#This Row],[id_escola]]</f>
        <v>1518</v>
      </c>
      <c r="B2966" s="23">
        <f>AVERAGE(Tabela11[[#This Row],[1º Ano]],Tabela11[[#This Row],[2º Ano]],Tabela11[[#This Row],[3º Ano]],Tabela11[[#This Row],[4º Ano]])</f>
        <v>5.9375</v>
      </c>
      <c r="C2966" s="23" t="s">
        <v>4752</v>
      </c>
      <c r="D2966" s="15">
        <v>0.94499999983236205</v>
      </c>
      <c r="E2966" s="15">
        <v>5.5000000167638001E-2</v>
      </c>
      <c r="F2966" s="15" t="s">
        <v>4752</v>
      </c>
      <c r="G2966" s="15" t="s">
        <v>4752</v>
      </c>
      <c r="H2966" s="1" t="s">
        <v>4752</v>
      </c>
      <c r="I2966" s="1"/>
      <c r="J2966" s="1"/>
      <c r="K2966" s="1" t="s">
        <v>4752</v>
      </c>
      <c r="L2966" s="1"/>
    </row>
    <row r="2967" spans="1:12" ht="15.6" x14ac:dyDescent="0.3">
      <c r="A2967" s="1" t="str">
        <f>Tabela6[[#This Row],[id_escola]]</f>
        <v>1518</v>
      </c>
      <c r="B2967" s="23">
        <f>AVERAGE(Tabela11[[#This Row],[1º Ano]],Tabela11[[#This Row],[2º Ano]],Tabela11[[#This Row],[3º Ano]],Tabela11[[#This Row],[4º Ano]])</f>
        <v>23.5625</v>
      </c>
      <c r="C2967" s="23" t="s">
        <v>4752</v>
      </c>
      <c r="D2967" s="15">
        <v>0.97187500027939677</v>
      </c>
      <c r="E2967" s="15">
        <v>2.8124999720603241E-2</v>
      </c>
      <c r="F2967" s="15" t="s">
        <v>4752</v>
      </c>
      <c r="G2967" s="15" t="s">
        <v>4752</v>
      </c>
      <c r="H2967" s="1" t="s">
        <v>4752</v>
      </c>
      <c r="I2967" s="1"/>
      <c r="J2967" s="1"/>
      <c r="K2967" s="1" t="s">
        <v>4752</v>
      </c>
      <c r="L2967" s="1"/>
    </row>
    <row r="2968" spans="1:12" ht="15.6" x14ac:dyDescent="0.3">
      <c r="A2968" s="1" t="str">
        <f>Tabela6[[#This Row],[id_escola]]</f>
        <v>1518</v>
      </c>
      <c r="B2968" s="23">
        <f>AVERAGE(Tabela11[[#This Row],[1º Ano]],Tabela11[[#This Row],[2º Ano]],Tabela11[[#This Row],[3º Ano]],Tabela11[[#This Row],[4º Ano]])</f>
        <v>8.4375</v>
      </c>
      <c r="C2968" s="23" t="s">
        <v>4752</v>
      </c>
      <c r="D2968" s="15">
        <v>0.92750000022351742</v>
      </c>
      <c r="E2968" s="15">
        <v>7.249999977648254E-2</v>
      </c>
      <c r="F2968" s="15" t="s">
        <v>4752</v>
      </c>
      <c r="G2968" s="15" t="s">
        <v>4752</v>
      </c>
      <c r="H2968" s="1" t="s">
        <v>4752</v>
      </c>
      <c r="I2968" s="1"/>
      <c r="J2968" s="1"/>
      <c r="K2968" s="1" t="s">
        <v>4752</v>
      </c>
      <c r="L2968" s="1"/>
    </row>
    <row r="2969" spans="1:12" ht="15.6" x14ac:dyDescent="0.3">
      <c r="A2969" s="1" t="str">
        <f>Tabela6[[#This Row],[id_escola]]</f>
        <v>1518</v>
      </c>
      <c r="B2969" s="23">
        <f>AVERAGE(Tabela11[[#This Row],[1º Ano]],Tabela11[[#This Row],[2º Ano]],Tabela11[[#This Row],[3º Ano]],Tabela11[[#This Row],[4º Ano]])</f>
        <v>21.9375</v>
      </c>
      <c r="C2969" s="23" t="s">
        <v>4752</v>
      </c>
      <c r="D2969" s="15">
        <v>0.99437500000931323</v>
      </c>
      <c r="E2969" s="15">
        <v>5.6249999906867751E-3</v>
      </c>
      <c r="F2969" s="15" t="s">
        <v>4752</v>
      </c>
      <c r="G2969" s="15" t="s">
        <v>4752</v>
      </c>
      <c r="H2969" s="1" t="s">
        <v>4752</v>
      </c>
      <c r="I2969" s="1"/>
      <c r="J2969" s="1"/>
      <c r="K2969" s="1" t="s">
        <v>4752</v>
      </c>
      <c r="L2969" s="1"/>
    </row>
    <row r="2970" spans="1:12" ht="15.6" x14ac:dyDescent="0.3">
      <c r="A2970" s="1" t="str">
        <f>Tabela6[[#This Row],[id_escola]]</f>
        <v>1518</v>
      </c>
      <c r="B2970" s="23">
        <f>AVERAGE(Tabela11[[#This Row],[1º Ano]],Tabela11[[#This Row],[2º Ano]],Tabela11[[#This Row],[3º Ano]],Tabela11[[#This Row],[4º Ano]])</f>
        <v>13.9375</v>
      </c>
      <c r="C2970" s="23" t="s">
        <v>4752</v>
      </c>
      <c r="D2970" s="15">
        <v>0.9912499999627471</v>
      </c>
      <c r="E2970" s="15">
        <v>8.7500000372528752E-3</v>
      </c>
      <c r="F2970" s="15" t="s">
        <v>4752</v>
      </c>
      <c r="G2970" s="15" t="s">
        <v>4752</v>
      </c>
      <c r="H2970" s="1" t="s">
        <v>4752</v>
      </c>
      <c r="I2970" s="1"/>
      <c r="J2970" s="1"/>
      <c r="K2970" s="1" t="s">
        <v>4752</v>
      </c>
      <c r="L2970" s="1"/>
    </row>
    <row r="2971" spans="1:12" ht="15.6" x14ac:dyDescent="0.3">
      <c r="A2971" s="1" t="str">
        <f>Tabela6[[#This Row],[id_escola]]</f>
        <v>1518</v>
      </c>
      <c r="B2971" s="23">
        <f>AVERAGE(Tabela11[[#This Row],[1º Ano]],Tabela11[[#This Row],[2º Ano]],Tabela11[[#This Row],[3º Ano]],Tabela11[[#This Row],[4º Ano]])</f>
        <v>21.875</v>
      </c>
      <c r="C2971" s="23" t="s">
        <v>4752</v>
      </c>
      <c r="D2971" s="15">
        <v>0.99125000019557774</v>
      </c>
      <c r="E2971" s="15">
        <v>8.7499998044222559E-3</v>
      </c>
      <c r="F2971" s="15" t="s">
        <v>4752</v>
      </c>
      <c r="G2971" s="15" t="s">
        <v>4752</v>
      </c>
      <c r="H2971" s="1" t="s">
        <v>4752</v>
      </c>
      <c r="I2971" s="1"/>
      <c r="J2971" s="1"/>
      <c r="K2971" s="1" t="s">
        <v>4752</v>
      </c>
      <c r="L2971" s="1"/>
    </row>
    <row r="2972" spans="1:12" ht="15.6" x14ac:dyDescent="0.3">
      <c r="A2972" s="1" t="str">
        <f>Tabela6[[#This Row],[id_escola]]</f>
        <v>1518</v>
      </c>
      <c r="B2972" s="23">
        <f>AVERAGE(Tabela11[[#This Row],[1º Ano]],Tabela11[[#This Row],[2º Ano]],Tabela11[[#This Row],[3º Ano]],Tabela11[[#This Row],[4º Ano]])</f>
        <v>47.5</v>
      </c>
      <c r="C2972" s="23" t="s">
        <v>4752</v>
      </c>
      <c r="D2972" s="15">
        <v>0.98812499991618097</v>
      </c>
      <c r="E2972" s="15">
        <v>1.1875000083819032E-2</v>
      </c>
      <c r="F2972" s="15" t="s">
        <v>4752</v>
      </c>
      <c r="G2972" s="15" t="s">
        <v>4752</v>
      </c>
      <c r="H2972" s="1" t="s">
        <v>4752</v>
      </c>
      <c r="I2972" s="1"/>
      <c r="J2972" s="1"/>
      <c r="K2972" s="1" t="s">
        <v>4752</v>
      </c>
      <c r="L2972" s="1"/>
    </row>
    <row r="2973" spans="1:12" ht="15.6" x14ac:dyDescent="0.3">
      <c r="A2973" s="1" t="str">
        <f>Tabela6[[#This Row],[id_escola]]</f>
        <v>1518</v>
      </c>
      <c r="B2973" s="23">
        <f>AVERAGE(Tabela11[[#This Row],[1º Ano]],Tabela11[[#This Row],[2º Ano]],Tabela11[[#This Row],[3º Ano]],Tabela11[[#This Row],[4º Ano]])</f>
        <v>26.5</v>
      </c>
      <c r="C2973" s="23" t="s">
        <v>4752</v>
      </c>
      <c r="D2973" s="15">
        <v>1</v>
      </c>
      <c r="E2973" s="15">
        <v>0</v>
      </c>
      <c r="F2973" s="15" t="s">
        <v>4752</v>
      </c>
      <c r="G2973" s="15" t="s">
        <v>4752</v>
      </c>
      <c r="H2973" s="1" t="s">
        <v>4752</v>
      </c>
      <c r="I2973" s="1"/>
      <c r="J2973" s="1"/>
      <c r="K2973" s="1" t="s">
        <v>4752</v>
      </c>
      <c r="L2973" s="1"/>
    </row>
    <row r="2974" spans="1:12" ht="15.6" x14ac:dyDescent="0.3">
      <c r="A2974" s="1" t="str">
        <f>Tabela6[[#This Row],[id_escola]]</f>
        <v>1518</v>
      </c>
      <c r="B2974" s="23">
        <f>AVERAGE(Tabela11[[#This Row],[1º Ano]],Tabela11[[#This Row],[2º Ano]],Tabela11[[#This Row],[3º Ano]],Tabela11[[#This Row],[4º Ano]])</f>
        <v>12.875</v>
      </c>
      <c r="C2974" s="23" t="s">
        <v>4752</v>
      </c>
      <c r="D2974" s="15">
        <v>0.96153846153846156</v>
      </c>
      <c r="E2974" s="15">
        <v>3.8461538461538464E-2</v>
      </c>
      <c r="F2974" s="15" t="s">
        <v>4752</v>
      </c>
      <c r="G2974" s="15" t="s">
        <v>4752</v>
      </c>
      <c r="H2974" s="1" t="s">
        <v>4752</v>
      </c>
      <c r="I2974" s="1"/>
      <c r="J2974" s="1"/>
      <c r="K2974" s="1" t="s">
        <v>4752</v>
      </c>
      <c r="L2974" s="1"/>
    </row>
    <row r="2975" spans="1:12" ht="15.6" x14ac:dyDescent="0.3">
      <c r="A2975" s="1" t="str">
        <f>Tabela6[[#This Row],[id_escola]]</f>
        <v>1518</v>
      </c>
      <c r="B2975" s="23">
        <f>AVERAGE(Tabela11[[#This Row],[1º Ano]],Tabela11[[#This Row],[2º Ano]],Tabela11[[#This Row],[3º Ano]],Tabela11[[#This Row],[4º Ano]])</f>
        <v>19.9375</v>
      </c>
      <c r="C2975" s="23" t="s">
        <v>4752</v>
      </c>
      <c r="D2975" s="15">
        <v>0.96312499954365194</v>
      </c>
      <c r="E2975" s="15">
        <v>3.6875000456348048E-2</v>
      </c>
      <c r="F2975" s="15" t="s">
        <v>4752</v>
      </c>
      <c r="G2975" s="15" t="s">
        <v>4752</v>
      </c>
      <c r="H2975" s="1" t="s">
        <v>4752</v>
      </c>
      <c r="I2975" s="1"/>
      <c r="J2975" s="1"/>
      <c r="K2975" s="1" t="s">
        <v>4752</v>
      </c>
      <c r="L2975" s="1"/>
    </row>
    <row r="2976" spans="1:12" ht="15.6" x14ac:dyDescent="0.3">
      <c r="A2976" s="1" t="str">
        <f>Tabela6[[#This Row],[id_escola]]</f>
        <v>1518</v>
      </c>
      <c r="B2976" s="23">
        <f>AVERAGE(Tabela11[[#This Row],[1º Ano]],Tabela11[[#This Row],[2º Ano]],Tabela11[[#This Row],[3º Ano]],Tabela11[[#This Row],[4º Ano]])</f>
        <v>22.5</v>
      </c>
      <c r="C2976" s="23" t="s">
        <v>4752</v>
      </c>
      <c r="D2976" s="15">
        <v>0.984375</v>
      </c>
      <c r="E2976" s="15">
        <v>1.5625000000000021E-2</v>
      </c>
      <c r="F2976" s="15" t="s">
        <v>4752</v>
      </c>
      <c r="G2976" s="15" t="s">
        <v>4752</v>
      </c>
      <c r="H2976" s="1" t="s">
        <v>4752</v>
      </c>
      <c r="I2976" s="1"/>
      <c r="J2976" s="1"/>
      <c r="K2976" s="1" t="s">
        <v>4752</v>
      </c>
      <c r="L2976" s="1"/>
    </row>
    <row r="2977" spans="1:12" ht="15.6" x14ac:dyDescent="0.3">
      <c r="A2977" s="1" t="str">
        <f>Tabela6[[#This Row],[id_escola]]</f>
        <v>1518</v>
      </c>
      <c r="B2977" s="23">
        <f>AVERAGE(Tabela11[[#This Row],[1º Ano]],Tabela11[[#This Row],[2º Ano]],Tabela11[[#This Row],[3º Ano]],Tabela11[[#This Row],[4º Ano]])</f>
        <v>26.25</v>
      </c>
      <c r="C2977" s="23" t="s">
        <v>4752</v>
      </c>
      <c r="D2977" s="15">
        <v>0.94250000012107193</v>
      </c>
      <c r="E2977" s="15">
        <v>5.7499999878928065E-2</v>
      </c>
      <c r="F2977" s="15" t="s">
        <v>4752</v>
      </c>
      <c r="G2977" s="15" t="s">
        <v>4752</v>
      </c>
      <c r="H2977" s="1" t="s">
        <v>4752</v>
      </c>
      <c r="I2977" s="1"/>
      <c r="J2977" s="1"/>
      <c r="K2977" s="1" t="s">
        <v>4752</v>
      </c>
      <c r="L2977" s="1"/>
    </row>
    <row r="2978" spans="1:12" ht="15.6" x14ac:dyDescent="0.3">
      <c r="A2978" s="1" t="str">
        <f>Tabela6[[#This Row],[id_escola]]</f>
        <v>1518</v>
      </c>
      <c r="B2978" s="23">
        <f>AVERAGE(Tabela11[[#This Row],[1º Ano]],Tabela11[[#This Row],[2º Ano]],Tabela11[[#This Row],[3º Ano]],Tabela11[[#This Row],[4º Ano]])</f>
        <v>34</v>
      </c>
      <c r="C2978" s="23" t="s">
        <v>4752</v>
      </c>
      <c r="D2978" s="15">
        <v>0.99875000002793968</v>
      </c>
      <c r="E2978" s="15">
        <v>1.2499999720603249E-3</v>
      </c>
      <c r="F2978" s="15" t="s">
        <v>4752</v>
      </c>
      <c r="G2978" s="15" t="s">
        <v>4752</v>
      </c>
      <c r="H2978" s="1" t="s">
        <v>4752</v>
      </c>
      <c r="I2978" s="1"/>
      <c r="J2978" s="1"/>
      <c r="K2978" s="1" t="s">
        <v>4752</v>
      </c>
      <c r="L2978" s="1"/>
    </row>
    <row r="2979" spans="1:12" ht="15.6" x14ac:dyDescent="0.3">
      <c r="A2979" s="1" t="str">
        <f>Tabela6[[#This Row],[id_escola]]</f>
        <v>1518</v>
      </c>
      <c r="B2979" s="23">
        <f>AVERAGE(Tabela11[[#This Row],[1º Ano]],Tabela11[[#This Row],[2º Ano]],Tabela11[[#This Row],[3º Ano]],Tabela11[[#This Row],[4º Ano]])</f>
        <v>21.5</v>
      </c>
      <c r="C2979" s="23" t="s">
        <v>4752</v>
      </c>
      <c r="D2979" s="15">
        <v>0.99187500006519258</v>
      </c>
      <c r="E2979" s="15">
        <v>8.124999934807425E-3</v>
      </c>
      <c r="F2979" s="15" t="s">
        <v>4752</v>
      </c>
      <c r="G2979" s="15" t="s">
        <v>4752</v>
      </c>
      <c r="H2979" s="1" t="s">
        <v>4752</v>
      </c>
      <c r="I2979" s="1"/>
      <c r="J2979" s="1"/>
      <c r="K2979" s="1" t="s">
        <v>4752</v>
      </c>
      <c r="L2979" s="1"/>
    </row>
    <row r="2980" spans="1:12" ht="15.6" x14ac:dyDescent="0.3">
      <c r="A2980" s="1" t="str">
        <f>Tabela6[[#This Row],[id_escola]]</f>
        <v>1518</v>
      </c>
      <c r="B2980" s="23">
        <f>AVERAGE(Tabela11[[#This Row],[1º Ano]],Tabela11[[#This Row],[2º Ano]],Tabela11[[#This Row],[3º Ano]],Tabela11[[#This Row],[4º Ano]])</f>
        <v>30.8125</v>
      </c>
      <c r="C2980" s="23" t="s">
        <v>4752</v>
      </c>
      <c r="D2980" s="15">
        <v>0.99750000005587935</v>
      </c>
      <c r="E2980" s="15">
        <v>2.4999999441206438E-3</v>
      </c>
      <c r="F2980" s="15" t="s">
        <v>4752</v>
      </c>
      <c r="G2980" s="15" t="s">
        <v>4752</v>
      </c>
      <c r="H2980" s="1" t="s">
        <v>4752</v>
      </c>
      <c r="I2980" s="1"/>
      <c r="J2980" s="1"/>
      <c r="K2980" s="1" t="s">
        <v>4752</v>
      </c>
      <c r="L2980" s="1"/>
    </row>
    <row r="2981" spans="1:12" ht="15.6" x14ac:dyDescent="0.3">
      <c r="A2981" s="1" t="str">
        <f>Tabela6[[#This Row],[id_escola]]</f>
        <v>1518</v>
      </c>
      <c r="B2981" s="23">
        <f>AVERAGE(Tabela11[[#This Row],[1º Ano]],Tabela11[[#This Row],[2º Ano]],Tabela11[[#This Row],[3º Ano]],Tabela11[[#This Row],[4º Ano]])</f>
        <v>17.8125</v>
      </c>
      <c r="C2981" s="23" t="s">
        <v>4752</v>
      </c>
      <c r="D2981" s="15">
        <v>0.95812499988824129</v>
      </c>
      <c r="E2981" s="15">
        <v>4.1875000111758695E-2</v>
      </c>
      <c r="F2981" s="15" t="s">
        <v>4752</v>
      </c>
      <c r="G2981" s="15" t="s">
        <v>4752</v>
      </c>
      <c r="H2981" s="1" t="s">
        <v>4752</v>
      </c>
      <c r="I2981" s="1"/>
      <c r="J2981" s="1"/>
      <c r="K2981" s="1" t="s">
        <v>4752</v>
      </c>
      <c r="L2981" s="1"/>
    </row>
    <row r="2982" spans="1:12" ht="15.6" x14ac:dyDescent="0.3">
      <c r="A2982" s="1" t="str">
        <f>Tabela6[[#This Row],[id_escola]]</f>
        <v>1518</v>
      </c>
      <c r="B2982" s="23">
        <f>AVERAGE(Tabela11[[#This Row],[1º Ano]],Tabela11[[#This Row],[2º Ano]],Tabela11[[#This Row],[3º Ano]],Tabela11[[#This Row],[4º Ano]])</f>
        <v>19.125</v>
      </c>
      <c r="C2982" s="23" t="s">
        <v>4752</v>
      </c>
      <c r="D2982" s="15">
        <v>0.96375000011175871</v>
      </c>
      <c r="E2982" s="15">
        <v>3.6249999888241312E-2</v>
      </c>
      <c r="F2982" s="15" t="s">
        <v>4752</v>
      </c>
      <c r="G2982" s="15" t="s">
        <v>4752</v>
      </c>
      <c r="H2982" s="1" t="s">
        <v>4752</v>
      </c>
      <c r="I2982" s="1"/>
      <c r="J2982" s="1"/>
      <c r="K2982" s="1" t="s">
        <v>4752</v>
      </c>
      <c r="L2982" s="1"/>
    </row>
    <row r="2983" spans="1:12" ht="15.6" x14ac:dyDescent="0.3">
      <c r="A2983" s="1" t="str">
        <f>Tabela6[[#This Row],[id_escola]]</f>
        <v>1518</v>
      </c>
      <c r="B2983" s="23">
        <f>AVERAGE(Tabela11[[#This Row],[1º Ano]],Tabela11[[#This Row],[2º Ano]],Tabela11[[#This Row],[3º Ano]],Tabela11[[#This Row],[4º Ano]])</f>
        <v>21.5625</v>
      </c>
      <c r="C2983" s="23" t="s">
        <v>4752</v>
      </c>
      <c r="D2983" s="15">
        <v>0.98937500012107193</v>
      </c>
      <c r="E2983" s="15">
        <v>1.0624999878928069E-2</v>
      </c>
      <c r="F2983" s="15" t="s">
        <v>4752</v>
      </c>
      <c r="G2983" s="15" t="s">
        <v>4752</v>
      </c>
      <c r="H2983" s="1" t="s">
        <v>4752</v>
      </c>
      <c r="I2983" s="1"/>
      <c r="J2983" s="1"/>
      <c r="K2983" s="1" t="s">
        <v>4752</v>
      </c>
      <c r="L2983" s="1"/>
    </row>
    <row r="2984" spans="1:12" ht="15.6" x14ac:dyDescent="0.3">
      <c r="A2984" s="1" t="str">
        <f>Tabela6[[#This Row],[id_escola]]</f>
        <v>1518</v>
      </c>
      <c r="B2984" s="23">
        <f>AVERAGE(Tabela11[[#This Row],[1º Ano]],Tabela11[[#This Row],[2º Ano]],Tabela11[[#This Row],[3º Ano]],Tabela11[[#This Row],[4º Ano]])</f>
        <v>17.6875</v>
      </c>
      <c r="C2984" s="23" t="s">
        <v>4752</v>
      </c>
      <c r="D2984" s="15">
        <v>0.95937500009313226</v>
      </c>
      <c r="E2984" s="15">
        <v>4.0624999906867743E-2</v>
      </c>
      <c r="F2984" s="15" t="s">
        <v>4752</v>
      </c>
      <c r="G2984" s="15" t="s">
        <v>4752</v>
      </c>
      <c r="H2984" s="1" t="s">
        <v>4752</v>
      </c>
      <c r="I2984" s="1"/>
      <c r="J2984" s="1"/>
      <c r="K2984" s="1" t="s">
        <v>4752</v>
      </c>
      <c r="L2984" s="1"/>
    </row>
    <row r="2985" spans="1:12" ht="15.6" x14ac:dyDescent="0.3">
      <c r="A2985" s="1" t="str">
        <f>Tabela6[[#This Row],[id_escola]]</f>
        <v>1518</v>
      </c>
      <c r="B2985" s="23">
        <f>AVERAGE(Tabela11[[#This Row],[1º Ano]],Tabela11[[#This Row],[2º Ano]],Tabela11[[#This Row],[3º Ano]],Tabela11[[#This Row],[4º Ano]])</f>
        <v>19.375</v>
      </c>
      <c r="C2985" s="23" t="s">
        <v>4752</v>
      </c>
      <c r="D2985" s="15">
        <v>0.97249999991618097</v>
      </c>
      <c r="E2985" s="15">
        <v>2.7500000083819032E-2</v>
      </c>
      <c r="F2985" s="15" t="s">
        <v>4752</v>
      </c>
      <c r="G2985" s="15" t="s">
        <v>4752</v>
      </c>
      <c r="H2985" s="1" t="s">
        <v>4752</v>
      </c>
      <c r="I2985" s="1"/>
      <c r="J2985" s="1"/>
      <c r="K2985" s="1" t="s">
        <v>4752</v>
      </c>
      <c r="L2985" s="1"/>
    </row>
    <row r="2986" spans="1:12" ht="15.6" x14ac:dyDescent="0.3">
      <c r="A2986" s="1" t="str">
        <f>Tabela6[[#This Row],[id_escola]]</f>
        <v>1518</v>
      </c>
      <c r="B2986" s="23">
        <f>AVERAGE(Tabela11[[#This Row],[1º Ano]],Tabela11[[#This Row],[2º Ano]],Tabela11[[#This Row],[3º Ano]],Tabela11[[#This Row],[4º Ano]])</f>
        <v>16.25</v>
      </c>
      <c r="C2986" s="23" t="s">
        <v>4752</v>
      </c>
      <c r="D2986" s="15">
        <v>0.97999999951571226</v>
      </c>
      <c r="E2986" s="15">
        <v>2.0000000484287697E-2</v>
      </c>
      <c r="F2986" s="15" t="s">
        <v>4752</v>
      </c>
      <c r="G2986" s="15" t="s">
        <v>4752</v>
      </c>
      <c r="H2986" s="1" t="s">
        <v>4752</v>
      </c>
      <c r="I2986" s="1"/>
      <c r="J2986" s="1"/>
      <c r="K2986" s="1" t="s">
        <v>4752</v>
      </c>
      <c r="L2986" s="1"/>
    </row>
    <row r="2987" spans="1:12" ht="15.6" x14ac:dyDescent="0.3">
      <c r="A2987" s="1" t="str">
        <f>Tabela6[[#This Row],[id_escola]]</f>
        <v>1518</v>
      </c>
      <c r="B2987" s="23">
        <f>AVERAGE(Tabela11[[#This Row],[1º Ano]],Tabela11[[#This Row],[2º Ano]],Tabela11[[#This Row],[3º Ano]],Tabela11[[#This Row],[4º Ano]])</f>
        <v>20.6875</v>
      </c>
      <c r="C2987" s="23" t="s">
        <v>4752</v>
      </c>
      <c r="D2987" s="15">
        <v>0.96875</v>
      </c>
      <c r="E2987" s="15">
        <v>3.1249999999999993E-2</v>
      </c>
      <c r="F2987" s="15" t="s">
        <v>4752</v>
      </c>
      <c r="G2987" s="15" t="s">
        <v>4752</v>
      </c>
      <c r="H2987" s="1" t="s">
        <v>4752</v>
      </c>
      <c r="I2987" s="1"/>
      <c r="J2987" s="1"/>
      <c r="K2987" s="1" t="s">
        <v>4752</v>
      </c>
      <c r="L2987" s="1"/>
    </row>
    <row r="2988" spans="1:12" ht="15.6" x14ac:dyDescent="0.3">
      <c r="A2988" s="1" t="str">
        <f>Tabela6[[#This Row],[id_escola]]</f>
        <v>1518</v>
      </c>
      <c r="B2988" s="23">
        <f>AVERAGE(Tabela11[[#This Row],[1º Ano]],Tabela11[[#This Row],[2º Ano]],Tabela11[[#This Row],[3º Ano]],Tabela11[[#This Row],[4º Ano]])</f>
        <v>14.75</v>
      </c>
      <c r="C2988" s="23" t="s">
        <v>4752</v>
      </c>
      <c r="D2988" s="15">
        <v>0.95800000031789156</v>
      </c>
      <c r="E2988" s="15">
        <v>4.1999999682108484E-2</v>
      </c>
      <c r="F2988" s="15" t="s">
        <v>4752</v>
      </c>
      <c r="G2988" s="15" t="s">
        <v>4752</v>
      </c>
      <c r="H2988" s="1" t="s">
        <v>4752</v>
      </c>
      <c r="I2988" s="1"/>
      <c r="J2988" s="1"/>
      <c r="K2988" s="1" t="s">
        <v>4752</v>
      </c>
      <c r="L2988" s="1"/>
    </row>
    <row r="2989" spans="1:12" ht="15.6" x14ac:dyDescent="0.3">
      <c r="A2989" s="1" t="str">
        <f>Tabela6[[#This Row],[id_escola]]</f>
        <v>1518</v>
      </c>
      <c r="B2989" s="23">
        <f>AVERAGE(Tabela11[[#This Row],[1º Ano]],Tabela11[[#This Row],[2º Ano]],Tabela11[[#This Row],[3º Ano]],Tabela11[[#This Row],[4º Ano]])</f>
        <v>36.1875</v>
      </c>
      <c r="C2989" s="23" t="s">
        <v>4752</v>
      </c>
      <c r="D2989" s="15">
        <v>0.99562499998137355</v>
      </c>
      <c r="E2989" s="15">
        <v>4.3750000186264567E-3</v>
      </c>
      <c r="F2989" s="15" t="s">
        <v>4752</v>
      </c>
      <c r="G2989" s="15" t="s">
        <v>4752</v>
      </c>
      <c r="H2989" s="1" t="s">
        <v>4752</v>
      </c>
      <c r="I2989" s="1"/>
      <c r="J2989" s="1"/>
      <c r="K2989" s="1" t="s">
        <v>4752</v>
      </c>
      <c r="L2989" s="1"/>
    </row>
    <row r="2990" spans="1:12" ht="15.6" x14ac:dyDescent="0.3">
      <c r="A2990" s="1" t="str">
        <f>Tabela6[[#This Row],[id_escola]]</f>
        <v>1518</v>
      </c>
      <c r="B2990" s="23">
        <f>AVERAGE(Tabela11[[#This Row],[1º Ano]],Tabela11[[#This Row],[2º Ano]],Tabela11[[#This Row],[3º Ano]],Tabela11[[#This Row],[4º Ano]])</f>
        <v>21.375</v>
      </c>
      <c r="C2990" s="23" t="s">
        <v>4752</v>
      </c>
      <c r="D2990" s="15">
        <v>0.9887500002514571</v>
      </c>
      <c r="E2990" s="15">
        <v>1.1249999748542881E-2</v>
      </c>
      <c r="F2990" s="15" t="s">
        <v>4752</v>
      </c>
      <c r="G2990" s="15" t="s">
        <v>4752</v>
      </c>
      <c r="H2990" s="1" t="s">
        <v>4752</v>
      </c>
      <c r="I2990" s="1"/>
      <c r="J2990" s="1"/>
      <c r="K2990" s="1" t="s">
        <v>4752</v>
      </c>
      <c r="L2990" s="1"/>
    </row>
    <row r="2991" spans="1:12" ht="15.6" x14ac:dyDescent="0.3">
      <c r="A2991" s="1" t="str">
        <f>Tabela6[[#This Row],[id_escola]]</f>
        <v>1518</v>
      </c>
      <c r="B2991" s="23">
        <f>AVERAGE(Tabela11[[#This Row],[1º Ano]],Tabela11[[#This Row],[2º Ano]],Tabela11[[#This Row],[3º Ano]],Tabela11[[#This Row],[4º Ano]])</f>
        <v>21.5</v>
      </c>
      <c r="C2991" s="23" t="s">
        <v>4752</v>
      </c>
      <c r="D2991" s="15">
        <v>0.99250000016763806</v>
      </c>
      <c r="E2991" s="15">
        <v>7.4999998323619314E-3</v>
      </c>
      <c r="F2991" s="15" t="s">
        <v>4752</v>
      </c>
      <c r="G2991" s="15" t="s">
        <v>4752</v>
      </c>
      <c r="H2991" s="1" t="s">
        <v>4752</v>
      </c>
      <c r="I2991" s="1"/>
      <c r="J2991" s="1"/>
      <c r="K2991" s="1" t="s">
        <v>4752</v>
      </c>
      <c r="L2991" s="1"/>
    </row>
    <row r="2992" spans="1:12" ht="15.6" x14ac:dyDescent="0.3">
      <c r="A2992" s="1" t="str">
        <f>Tabela6[[#This Row],[id_escola]]</f>
        <v>1518</v>
      </c>
      <c r="B2992" s="23">
        <f>AVERAGE(Tabela11[[#This Row],[1º Ano]],Tabela11[[#This Row],[2º Ano]],Tabela11[[#This Row],[3º Ano]],Tabela11[[#This Row],[4º Ano]])</f>
        <v>69.8125</v>
      </c>
      <c r="C2992" s="23" t="s">
        <v>4752</v>
      </c>
      <c r="D2992" s="15">
        <v>0.99750000005587935</v>
      </c>
      <c r="E2992" s="15">
        <v>2.4999999441206473E-3</v>
      </c>
      <c r="F2992" s="15" t="s">
        <v>4752</v>
      </c>
      <c r="G2992" s="15" t="s">
        <v>4752</v>
      </c>
      <c r="H2992" s="1" t="s">
        <v>4752</v>
      </c>
      <c r="I2992" s="1"/>
      <c r="J2992" s="1"/>
      <c r="K2992" s="1" t="s">
        <v>4752</v>
      </c>
      <c r="L2992" s="1"/>
    </row>
    <row r="2993" spans="1:12" ht="15.6" x14ac:dyDescent="0.3">
      <c r="A2993" s="1" t="str">
        <f>Tabela6[[#This Row],[id_escola]]</f>
        <v>1518</v>
      </c>
      <c r="B2993" s="23">
        <f>AVERAGE(Tabela11[[#This Row],[1º Ano]],Tabela11[[#This Row],[2º Ano]],Tabela11[[#This Row],[3º Ano]],Tabela11[[#This Row],[4º Ano]])</f>
        <v>42.1875</v>
      </c>
      <c r="C2993" s="23" t="s">
        <v>4752</v>
      </c>
      <c r="D2993" s="15">
        <v>0.99875000002793968</v>
      </c>
      <c r="E2993" s="15">
        <v>1.2499999720603249E-3</v>
      </c>
      <c r="F2993" s="15" t="s">
        <v>4752</v>
      </c>
      <c r="G2993" s="15" t="s">
        <v>4752</v>
      </c>
      <c r="H2993" s="1" t="s">
        <v>4752</v>
      </c>
      <c r="I2993" s="1"/>
      <c r="J2993" s="1"/>
      <c r="K2993" s="1" t="s">
        <v>4752</v>
      </c>
      <c r="L2993" s="1"/>
    </row>
    <row r="2994" spans="1:12" ht="15.6" x14ac:dyDescent="0.3">
      <c r="A2994" s="1" t="str">
        <f>Tabela6[[#This Row],[id_escola]]</f>
        <v>1518</v>
      </c>
      <c r="B2994" s="23">
        <f>AVERAGE(Tabela11[[#This Row],[1º Ano]],Tabela11[[#This Row],[2º Ano]],Tabela11[[#This Row],[3º Ano]],Tabela11[[#This Row],[4º Ano]])</f>
        <v>21.5</v>
      </c>
      <c r="C2994" s="23" t="s">
        <v>4752</v>
      </c>
      <c r="D2994" s="15">
        <v>0.97937500034458935</v>
      </c>
      <c r="E2994" s="15">
        <v>2.0624999655410651E-2</v>
      </c>
      <c r="F2994" s="15" t="s">
        <v>4752</v>
      </c>
      <c r="G2994" s="15" t="s">
        <v>4752</v>
      </c>
      <c r="H2994" s="1" t="s">
        <v>4752</v>
      </c>
      <c r="I2994" s="1"/>
      <c r="J2994" s="1"/>
      <c r="K2994" s="1" t="s">
        <v>4752</v>
      </c>
      <c r="L2994" s="1"/>
    </row>
    <row r="2995" spans="1:12" ht="15.6" x14ac:dyDescent="0.3">
      <c r="A2995" s="1" t="str">
        <f>Tabela6[[#This Row],[id_escola]]</f>
        <v>1518</v>
      </c>
      <c r="B2995" s="23">
        <f>AVERAGE(Tabela11[[#This Row],[1º Ano]],Tabela11[[#This Row],[2º Ano]],Tabela11[[#This Row],[3º Ano]],Tabela11[[#This Row],[4º Ano]])</f>
        <v>18.6875</v>
      </c>
      <c r="C2995" s="23" t="s">
        <v>4752</v>
      </c>
      <c r="D2995" s="15">
        <v>0.99187500006519258</v>
      </c>
      <c r="E2995" s="15">
        <v>8.124999934807418E-3</v>
      </c>
      <c r="F2995" s="15" t="s">
        <v>4752</v>
      </c>
      <c r="G2995" s="15" t="s">
        <v>4752</v>
      </c>
      <c r="H2995" s="1" t="s">
        <v>4752</v>
      </c>
      <c r="I2995" s="1"/>
      <c r="J2995" s="1"/>
      <c r="K2995" s="1" t="s">
        <v>4752</v>
      </c>
      <c r="L2995" s="1"/>
    </row>
    <row r="2996" spans="1:12" ht="15.6" x14ac:dyDescent="0.3">
      <c r="A2996" s="1" t="str">
        <f>Tabela6[[#This Row],[id_escola]]</f>
        <v>1518</v>
      </c>
      <c r="B2996" s="23">
        <f>AVERAGE(Tabela11[[#This Row],[1º Ano]],Tabela11[[#This Row],[2º Ano]],Tabela11[[#This Row],[3º Ano]],Tabela11[[#This Row],[4º Ano]])</f>
        <v>21</v>
      </c>
      <c r="C2996" s="23" t="s">
        <v>4752</v>
      </c>
      <c r="D2996" s="15">
        <v>0.97312499955296516</v>
      </c>
      <c r="E2996" s="15">
        <v>2.6875000447034822E-2</v>
      </c>
      <c r="F2996" s="15" t="s">
        <v>4752</v>
      </c>
      <c r="G2996" s="15" t="s">
        <v>4752</v>
      </c>
      <c r="H2996" s="1" t="s">
        <v>4752</v>
      </c>
      <c r="I2996" s="1"/>
      <c r="J2996" s="1"/>
      <c r="K2996" s="1" t="s">
        <v>4752</v>
      </c>
      <c r="L2996" s="1"/>
    </row>
    <row r="2997" spans="1:12" ht="15.6" x14ac:dyDescent="0.3">
      <c r="A2997" s="1" t="str">
        <f>Tabela6[[#This Row],[id_escola]]</f>
        <v>1518</v>
      </c>
      <c r="B2997" s="23">
        <f>AVERAGE(Tabela11[[#This Row],[1º Ano]],Tabela11[[#This Row],[2º Ano]],Tabela11[[#This Row],[3º Ano]],Tabela11[[#This Row],[4º Ano]])</f>
        <v>26.1875</v>
      </c>
      <c r="C2997" s="23" t="s">
        <v>4752</v>
      </c>
      <c r="D2997" s="15">
        <v>0.99625000008381903</v>
      </c>
      <c r="E2997" s="15">
        <v>3.7499999161809687E-3</v>
      </c>
      <c r="F2997" s="15" t="s">
        <v>4752</v>
      </c>
      <c r="G2997" s="15" t="s">
        <v>4752</v>
      </c>
      <c r="H2997" s="1" t="s">
        <v>4752</v>
      </c>
      <c r="I2997" s="1"/>
      <c r="J2997" s="1"/>
      <c r="K2997" s="1" t="s">
        <v>4752</v>
      </c>
      <c r="L2997" s="1"/>
    </row>
    <row r="2998" spans="1:12" ht="15.6" x14ac:dyDescent="0.3">
      <c r="A2998" s="1" t="str">
        <f>Tabela6[[#This Row],[id_escola]]</f>
        <v>1518</v>
      </c>
      <c r="B2998" s="23">
        <f>AVERAGE(Tabela11[[#This Row],[1º Ano]],Tabela11[[#This Row],[2º Ano]],Tabela11[[#This Row],[3º Ano]],Tabela11[[#This Row],[4º Ano]])</f>
        <v>36.8125</v>
      </c>
      <c r="C2998" s="23" t="s">
        <v>4752</v>
      </c>
      <c r="D2998" s="15">
        <v>0.99625000008381903</v>
      </c>
      <c r="E2998" s="15">
        <v>3.7499999161809687E-3</v>
      </c>
      <c r="F2998" s="15" t="s">
        <v>4752</v>
      </c>
      <c r="G2998" s="15" t="s">
        <v>4752</v>
      </c>
      <c r="H2998" s="1" t="s">
        <v>4752</v>
      </c>
      <c r="I2998" s="1"/>
      <c r="J2998" s="1"/>
      <c r="K2998" s="1" t="s">
        <v>4752</v>
      </c>
      <c r="L2998" s="1"/>
    </row>
    <row r="2999" spans="1:12" ht="15.6" x14ac:dyDescent="0.3">
      <c r="A2999" s="1" t="str">
        <f>Tabela6[[#This Row],[id_escola]]</f>
        <v>1518</v>
      </c>
      <c r="B2999" s="23">
        <f>AVERAGE(Tabela11[[#This Row],[1º Ano]],Tabela11[[#This Row],[2º Ano]],Tabela11[[#This Row],[3º Ano]],Tabela11[[#This Row],[4º Ano]])</f>
        <v>80.8125</v>
      </c>
      <c r="C2999" s="23" t="s">
        <v>4752</v>
      </c>
      <c r="D2999" s="15">
        <v>1</v>
      </c>
      <c r="E2999" s="15">
        <v>0</v>
      </c>
      <c r="F2999" s="15" t="s">
        <v>4752</v>
      </c>
      <c r="G2999" s="15" t="s">
        <v>4752</v>
      </c>
      <c r="H2999" s="1" t="s">
        <v>4752</v>
      </c>
      <c r="I2999" s="1"/>
      <c r="J2999" s="1"/>
      <c r="K2999" s="1" t="s">
        <v>4752</v>
      </c>
      <c r="L2999" s="1"/>
    </row>
    <row r="3000" spans="1:12" ht="15.6" x14ac:dyDescent="0.3">
      <c r="A3000" s="1" t="str">
        <f>Tabela6[[#This Row],[id_escola]]</f>
        <v>1518</v>
      </c>
      <c r="B3000" s="23">
        <f>AVERAGE(Tabela11[[#This Row],[1º Ano]],Tabela11[[#This Row],[2º Ano]],Tabela11[[#This Row],[3º Ano]],Tabela11[[#This Row],[4º Ano]])</f>
        <v>29.3125</v>
      </c>
      <c r="C3000" s="23" t="s">
        <v>4752</v>
      </c>
      <c r="D3000" s="15">
        <v>0.99250000016763806</v>
      </c>
      <c r="E3000" s="15">
        <v>7.4999998323619314E-3</v>
      </c>
      <c r="F3000" s="15" t="s">
        <v>4752</v>
      </c>
      <c r="G3000" s="15" t="s">
        <v>4752</v>
      </c>
      <c r="H3000" s="1" t="s">
        <v>4752</v>
      </c>
      <c r="I3000" s="1"/>
      <c r="J3000" s="1"/>
      <c r="K3000" s="1" t="s">
        <v>4752</v>
      </c>
      <c r="L3000" s="1"/>
    </row>
    <row r="3001" spans="1:12" ht="15.6" x14ac:dyDescent="0.3">
      <c r="A3001" s="1" t="str">
        <f>Tabela6[[#This Row],[id_escola]]</f>
        <v>1518</v>
      </c>
      <c r="B3001" s="23">
        <f>AVERAGE(Tabela11[[#This Row],[1º Ano]],Tabela11[[#This Row],[2º Ano]],Tabela11[[#This Row],[3º Ano]],Tabela11[[#This Row],[4º Ano]])</f>
        <v>21.5625</v>
      </c>
      <c r="C3001" s="23" t="s">
        <v>4752</v>
      </c>
      <c r="D3001" s="15">
        <v>0.97937500011175871</v>
      </c>
      <c r="E3001" s="15">
        <v>2.0624999888241295E-2</v>
      </c>
      <c r="F3001" s="15" t="s">
        <v>4752</v>
      </c>
      <c r="G3001" s="15" t="s">
        <v>4752</v>
      </c>
      <c r="H3001" s="1" t="s">
        <v>4752</v>
      </c>
      <c r="I3001" s="1"/>
      <c r="J3001" s="1"/>
      <c r="K3001" s="1" t="s">
        <v>4752</v>
      </c>
      <c r="L3001" s="1"/>
    </row>
    <row r="3002" spans="1:12" ht="15.6" x14ac:dyDescent="0.3">
      <c r="A3002" s="1" t="str">
        <f>Tabela6[[#This Row],[id_escola]]</f>
        <v>1601</v>
      </c>
      <c r="B3002" s="23">
        <f>AVERAGE(Tabela11[[#This Row],[1º Ano]],Tabela11[[#This Row],[2º Ano]],Tabela11[[#This Row],[3º Ano]],Tabela11[[#This Row],[4º Ano]])</f>
        <v>5.75</v>
      </c>
      <c r="C3002" s="23" t="s">
        <v>4752</v>
      </c>
      <c r="D3002" s="15">
        <v>0.984375</v>
      </c>
      <c r="E3002" s="15">
        <v>1.5624999999999983E-2</v>
      </c>
      <c r="F3002" s="15" t="s">
        <v>4752</v>
      </c>
      <c r="G3002" s="15" t="s">
        <v>4752</v>
      </c>
      <c r="H3002" s="1" t="s">
        <v>4752</v>
      </c>
      <c r="I3002" s="1"/>
      <c r="J3002" s="1"/>
      <c r="K3002" s="1" t="s">
        <v>4752</v>
      </c>
      <c r="L3002" s="1"/>
    </row>
    <row r="3003" spans="1:12" ht="15.6" x14ac:dyDescent="0.3">
      <c r="A3003" s="1" t="str">
        <f>Tabela6[[#This Row],[id_escola]]</f>
        <v>1601</v>
      </c>
      <c r="B3003" s="23">
        <f>AVERAGE(Tabela11[[#This Row],[1º Ano]],Tabela11[[#This Row],[2º Ano]],Tabela11[[#This Row],[3º Ano]],Tabela11[[#This Row],[4º Ano]])</f>
        <v>7.9375</v>
      </c>
      <c r="C3003" s="23" t="s">
        <v>4752</v>
      </c>
      <c r="D3003" s="15">
        <v>0.95624999841675162</v>
      </c>
      <c r="E3003" s="15">
        <v>4.3750001583248377E-2</v>
      </c>
      <c r="F3003" s="15" t="s">
        <v>4752</v>
      </c>
      <c r="G3003" s="15" t="s">
        <v>4752</v>
      </c>
      <c r="H3003" s="1" t="s">
        <v>4752</v>
      </c>
      <c r="I3003" s="1"/>
      <c r="J3003" s="1"/>
      <c r="K3003" s="1" t="s">
        <v>4752</v>
      </c>
      <c r="L3003" s="1"/>
    </row>
    <row r="3004" spans="1:12" ht="15.6" x14ac:dyDescent="0.3">
      <c r="A3004" s="1" t="str">
        <f>Tabela6[[#This Row],[id_escola]]</f>
        <v>1601</v>
      </c>
      <c r="B3004" s="23">
        <f>AVERAGE(Tabela11[[#This Row],[1º Ano]],Tabela11[[#This Row],[2º Ano]],Tabela11[[#This Row],[3º Ano]],Tabela11[[#This Row],[4º Ano]])</f>
        <v>28.75</v>
      </c>
      <c r="C3004" s="23" t="s">
        <v>4752</v>
      </c>
      <c r="D3004" s="15">
        <v>0.97500000055879354</v>
      </c>
      <c r="E3004" s="15">
        <v>2.4999999441206424E-2</v>
      </c>
      <c r="F3004" s="15" t="s">
        <v>4752</v>
      </c>
      <c r="G3004" s="15" t="s">
        <v>4752</v>
      </c>
      <c r="H3004" s="1" t="s">
        <v>4752</v>
      </c>
      <c r="I3004" s="1"/>
      <c r="J3004" s="1"/>
      <c r="K3004" s="1" t="s">
        <v>4752</v>
      </c>
      <c r="L3004" s="1"/>
    </row>
    <row r="3005" spans="1:12" ht="15.6" x14ac:dyDescent="0.3">
      <c r="A3005" s="1" t="str">
        <f>Tabela6[[#This Row],[id_escola]]</f>
        <v>1601</v>
      </c>
      <c r="B3005" s="23">
        <f>AVERAGE(Tabela11[[#This Row],[1º Ano]],Tabela11[[#This Row],[2º Ano]],Tabela11[[#This Row],[3º Ano]],Tabela11[[#This Row],[4º Ano]])</f>
        <v>26.875</v>
      </c>
      <c r="C3005" s="23" t="s">
        <v>4752</v>
      </c>
      <c r="D3005" s="15">
        <v>0.97374999988824129</v>
      </c>
      <c r="E3005" s="15">
        <v>2.6250000111758702E-2</v>
      </c>
      <c r="F3005" s="15" t="s">
        <v>4752</v>
      </c>
      <c r="G3005" s="15" t="s">
        <v>4752</v>
      </c>
      <c r="H3005" s="1" t="s">
        <v>4752</v>
      </c>
      <c r="I3005" s="1"/>
      <c r="J3005" s="1"/>
      <c r="K3005" s="1" t="s">
        <v>4752</v>
      </c>
      <c r="L3005" s="1"/>
    </row>
    <row r="3006" spans="1:12" ht="15.6" x14ac:dyDescent="0.3">
      <c r="A3006" s="1" t="str">
        <f>Tabela6[[#This Row],[id_escola]]</f>
        <v>1601</v>
      </c>
      <c r="B3006" s="23">
        <f>AVERAGE(Tabela11[[#This Row],[1º Ano]],Tabela11[[#This Row],[2º Ano]],Tabela11[[#This Row],[3º Ano]],Tabela11[[#This Row],[4º Ano]])</f>
        <v>12.3125</v>
      </c>
      <c r="C3006" s="23" t="s">
        <v>4752</v>
      </c>
      <c r="D3006" s="15">
        <v>0.98999999999068677</v>
      </c>
      <c r="E3006" s="15">
        <v>1.0000000009313257E-2</v>
      </c>
      <c r="F3006" s="15" t="s">
        <v>4752</v>
      </c>
      <c r="G3006" s="15" t="s">
        <v>4752</v>
      </c>
      <c r="H3006" s="1" t="s">
        <v>4752</v>
      </c>
      <c r="I3006" s="1"/>
      <c r="J3006" s="1"/>
      <c r="K3006" s="1" t="s">
        <v>4752</v>
      </c>
      <c r="L3006" s="1"/>
    </row>
    <row r="3007" spans="1:12" ht="15.6" x14ac:dyDescent="0.3">
      <c r="A3007" s="1" t="str">
        <f>Tabela6[[#This Row],[id_escola]]</f>
        <v>1601</v>
      </c>
      <c r="B3007" s="23">
        <f>AVERAGE(Tabela11[[#This Row],[1º Ano]],Tabela11[[#This Row],[2º Ano]],Tabela11[[#This Row],[3º Ano]],Tabela11[[#This Row],[4º Ano]])</f>
        <v>21.75</v>
      </c>
      <c r="C3007" s="23" t="s">
        <v>4752</v>
      </c>
      <c r="D3007" s="15">
        <v>0.98375000013038516</v>
      </c>
      <c r="E3007" s="15">
        <v>1.6249999869614833E-2</v>
      </c>
      <c r="F3007" s="15" t="s">
        <v>4752</v>
      </c>
      <c r="G3007" s="15" t="s">
        <v>4752</v>
      </c>
      <c r="H3007" s="1" t="s">
        <v>4752</v>
      </c>
      <c r="I3007" s="1"/>
      <c r="J3007" s="1"/>
      <c r="K3007" s="1" t="s">
        <v>4752</v>
      </c>
      <c r="L3007" s="1"/>
    </row>
    <row r="3008" spans="1:12" ht="15.6" x14ac:dyDescent="0.3">
      <c r="A3008" s="1" t="str">
        <f>Tabela6[[#This Row],[id_escola]]</f>
        <v>1601</v>
      </c>
      <c r="B3008" s="23" t="s">
        <v>4752</v>
      </c>
      <c r="C3008" s="23" t="s">
        <v>4752</v>
      </c>
      <c r="D3008" s="15" t="s">
        <v>4752</v>
      </c>
      <c r="E3008" s="15" t="s">
        <v>4752</v>
      </c>
      <c r="F3008" s="15" t="s">
        <v>4752</v>
      </c>
      <c r="G3008" s="15" t="s">
        <v>4752</v>
      </c>
      <c r="H3008" s="1" t="s">
        <v>4752</v>
      </c>
      <c r="I3008" s="1"/>
      <c r="J3008" s="1"/>
      <c r="K3008" s="1" t="s">
        <v>4752</v>
      </c>
      <c r="L3008" s="1"/>
    </row>
    <row r="3009" spans="1:12" ht="15.6" x14ac:dyDescent="0.3">
      <c r="A3009" s="1" t="str">
        <f>Tabela6[[#This Row],[id_escola]]</f>
        <v>1601</v>
      </c>
      <c r="B3009" s="23">
        <f>AVERAGE(Tabela11[[#This Row],[1º Ano]],Tabela11[[#This Row],[2º Ano]],Tabela11[[#This Row],[3º Ano]],Tabela11[[#This Row],[4º Ano]])</f>
        <v>7.375</v>
      </c>
      <c r="C3009" s="23" t="s">
        <v>4752</v>
      </c>
      <c r="D3009" s="15">
        <v>0.9618750000372529</v>
      </c>
      <c r="E3009" s="15">
        <v>3.8124999962747062E-2</v>
      </c>
      <c r="F3009" s="15" t="s">
        <v>4752</v>
      </c>
      <c r="G3009" s="15" t="s">
        <v>4752</v>
      </c>
      <c r="H3009" s="1" t="s">
        <v>4752</v>
      </c>
      <c r="I3009" s="1"/>
      <c r="J3009" s="1"/>
      <c r="K3009" s="1" t="s">
        <v>4752</v>
      </c>
      <c r="L3009" s="1"/>
    </row>
    <row r="3010" spans="1:12" ht="15.6" x14ac:dyDescent="0.3">
      <c r="A3010" s="1" t="str">
        <f>Tabela6[[#This Row],[id_escola]]</f>
        <v>1601</v>
      </c>
      <c r="B3010" s="23">
        <f>AVERAGE(Tabela11[[#This Row],[1º Ano]],Tabela11[[#This Row],[2º Ano]],Tabela11[[#This Row],[3º Ano]],Tabela11[[#This Row],[4º Ano]])</f>
        <v>15.3125</v>
      </c>
      <c r="C3010" s="23" t="s">
        <v>4752</v>
      </c>
      <c r="D3010" s="15">
        <v>0.98312499979510903</v>
      </c>
      <c r="E3010" s="15">
        <v>1.687500020489097E-2</v>
      </c>
      <c r="F3010" s="15" t="s">
        <v>4752</v>
      </c>
      <c r="G3010" s="15" t="s">
        <v>4752</v>
      </c>
      <c r="H3010" s="1" t="s">
        <v>4752</v>
      </c>
      <c r="I3010" s="1"/>
      <c r="J3010" s="1"/>
      <c r="K3010" s="1" t="s">
        <v>4752</v>
      </c>
      <c r="L3010" s="1"/>
    </row>
    <row r="3011" spans="1:12" ht="15.6" x14ac:dyDescent="0.3">
      <c r="A3011" s="1" t="str">
        <f>Tabela6[[#This Row],[id_escola]]</f>
        <v>1601</v>
      </c>
      <c r="B3011" s="23" t="s">
        <v>4752</v>
      </c>
      <c r="C3011" s="23" t="s">
        <v>4752</v>
      </c>
      <c r="D3011" s="15" t="s">
        <v>4752</v>
      </c>
      <c r="E3011" s="15" t="s">
        <v>4752</v>
      </c>
      <c r="F3011" s="15" t="s">
        <v>4752</v>
      </c>
      <c r="G3011" s="15" t="s">
        <v>4752</v>
      </c>
      <c r="H3011" s="1" t="s">
        <v>4752</v>
      </c>
      <c r="I3011" s="1"/>
      <c r="J3011" s="1"/>
      <c r="K3011" s="1" t="s">
        <v>4752</v>
      </c>
      <c r="L3011" s="1"/>
    </row>
    <row r="3012" spans="1:12" ht="15.6" x14ac:dyDescent="0.3">
      <c r="A3012" s="1" t="str">
        <f>Tabela6[[#This Row],[id_escola]]</f>
        <v>1601</v>
      </c>
      <c r="B3012" s="23">
        <f>AVERAGE(Tabela11[[#This Row],[1º Ano]],Tabela11[[#This Row],[2º Ano]],Tabela11[[#This Row],[3º Ano]],Tabela11[[#This Row],[4º Ano]])</f>
        <v>44.5</v>
      </c>
      <c r="C3012" s="23" t="s">
        <v>4752</v>
      </c>
      <c r="D3012" s="15">
        <v>0.99187499983236194</v>
      </c>
      <c r="E3012" s="15">
        <v>8.1250001676380634E-3</v>
      </c>
      <c r="F3012" s="15" t="s">
        <v>4752</v>
      </c>
      <c r="G3012" s="15" t="s">
        <v>4752</v>
      </c>
      <c r="H3012" s="1" t="s">
        <v>4752</v>
      </c>
      <c r="I3012" s="1"/>
      <c r="J3012" s="1"/>
      <c r="K3012" s="1" t="s">
        <v>4752</v>
      </c>
      <c r="L3012" s="1"/>
    </row>
    <row r="3013" spans="1:12" ht="15.6" x14ac:dyDescent="0.3">
      <c r="A3013" s="1" t="str">
        <f>Tabela6[[#This Row],[id_escola]]</f>
        <v>1601</v>
      </c>
      <c r="B3013" s="23">
        <f>AVERAGE(Tabela11[[#This Row],[1º Ano]],Tabela11[[#This Row],[2º Ano]],Tabela11[[#This Row],[3º Ano]],Tabela11[[#This Row],[4º Ano]])</f>
        <v>16.3125</v>
      </c>
      <c r="C3013" s="23" t="s">
        <v>4752</v>
      </c>
      <c r="D3013" s="15">
        <v>0.92624999862164259</v>
      </c>
      <c r="E3013" s="15">
        <v>7.3750001378357424E-2</v>
      </c>
      <c r="F3013" s="15" t="s">
        <v>4752</v>
      </c>
      <c r="G3013" s="15" t="s">
        <v>4752</v>
      </c>
      <c r="H3013" s="1" t="s">
        <v>4752</v>
      </c>
      <c r="I3013" s="1"/>
      <c r="J3013" s="1"/>
      <c r="K3013" s="1" t="s">
        <v>4752</v>
      </c>
      <c r="L3013" s="1"/>
    </row>
    <row r="3014" spans="1:12" ht="15.6" x14ac:dyDescent="0.3">
      <c r="A3014" s="1" t="str">
        <f>Tabela6[[#This Row],[id_escola]]</f>
        <v>1601</v>
      </c>
      <c r="B3014" s="23">
        <f>AVERAGE(Tabela11[[#This Row],[1º Ano]],Tabela11[[#This Row],[2º Ano]],Tabela11[[#This Row],[3º Ano]],Tabela11[[#This Row],[4º Ano]])</f>
        <v>20.875</v>
      </c>
      <c r="C3014" s="23" t="s">
        <v>4752</v>
      </c>
      <c r="D3014" s="15">
        <v>0.9731250002514571</v>
      </c>
      <c r="E3014" s="15">
        <v>2.6874999748542877E-2</v>
      </c>
      <c r="F3014" s="15" t="s">
        <v>4752</v>
      </c>
      <c r="G3014" s="15" t="s">
        <v>4752</v>
      </c>
      <c r="H3014" s="1" t="s">
        <v>4752</v>
      </c>
      <c r="I3014" s="1"/>
      <c r="J3014" s="1"/>
      <c r="K3014" s="1" t="s">
        <v>4752</v>
      </c>
      <c r="L3014" s="1"/>
    </row>
    <row r="3015" spans="1:12" ht="15.6" x14ac:dyDescent="0.3">
      <c r="A3015" s="1" t="str">
        <f>Tabela6[[#This Row],[id_escola]]</f>
        <v>1601</v>
      </c>
      <c r="B3015" s="23">
        <f>AVERAGE(Tabela11[[#This Row],[1º Ano]],Tabela11[[#This Row],[2º Ano]],Tabela11[[#This Row],[3º Ano]],Tabela11[[#This Row],[4º Ano]])</f>
        <v>17.875</v>
      </c>
      <c r="C3015" s="23" t="s">
        <v>4752</v>
      </c>
      <c r="D3015" s="15">
        <v>0.96687500085681677</v>
      </c>
      <c r="E3015" s="15">
        <v>3.3124999143183231E-2</v>
      </c>
      <c r="F3015" s="15" t="s">
        <v>4752</v>
      </c>
      <c r="G3015" s="15" t="s">
        <v>4752</v>
      </c>
      <c r="H3015" s="1" t="s">
        <v>4752</v>
      </c>
      <c r="I3015" s="1"/>
      <c r="J3015" s="1"/>
      <c r="K3015" s="1" t="s">
        <v>4752</v>
      </c>
      <c r="L3015" s="1"/>
    </row>
    <row r="3016" spans="1:12" ht="15.6" x14ac:dyDescent="0.3">
      <c r="A3016" s="1" t="str">
        <f>Tabela6[[#This Row],[id_escola]]</f>
        <v>1602</v>
      </c>
      <c r="B3016" s="23">
        <f>AVERAGE(Tabela11[[#This Row],[1º Ano]],Tabela11[[#This Row],[2º Ano]],Tabela11[[#This Row],[3º Ano]],Tabela11[[#This Row],[4º Ano]])</f>
        <v>6.3125</v>
      </c>
      <c r="C3016" s="23" t="s">
        <v>4752</v>
      </c>
      <c r="D3016" s="15">
        <v>1</v>
      </c>
      <c r="E3016" s="15">
        <v>0</v>
      </c>
      <c r="F3016" s="15" t="s">
        <v>4752</v>
      </c>
      <c r="G3016" s="15" t="s">
        <v>4752</v>
      </c>
      <c r="H3016" s="1" t="s">
        <v>4752</v>
      </c>
      <c r="I3016" s="1"/>
      <c r="J3016" s="1"/>
      <c r="K3016" s="1" t="s">
        <v>4752</v>
      </c>
      <c r="L3016" s="1"/>
    </row>
    <row r="3017" spans="1:12" ht="15.6" x14ac:dyDescent="0.3">
      <c r="A3017" s="1" t="str">
        <f>Tabela6[[#This Row],[id_escola]]</f>
        <v>1602</v>
      </c>
      <c r="B3017" s="23">
        <f>AVERAGE(Tabela11[[#This Row],[1º Ano]],Tabela11[[#This Row],[2º Ano]],Tabela11[[#This Row],[3º Ano]],Tabela11[[#This Row],[4º Ano]])</f>
        <v>6.4375</v>
      </c>
      <c r="C3017" s="23" t="s">
        <v>4752</v>
      </c>
      <c r="D3017" s="15">
        <v>1</v>
      </c>
      <c r="E3017" s="15">
        <v>0</v>
      </c>
      <c r="F3017" s="15" t="s">
        <v>4752</v>
      </c>
      <c r="G3017" s="15" t="s">
        <v>4752</v>
      </c>
      <c r="H3017" s="1" t="s">
        <v>4752</v>
      </c>
      <c r="I3017" s="1"/>
      <c r="J3017" s="1"/>
      <c r="K3017" s="1" t="s">
        <v>4752</v>
      </c>
      <c r="L3017" s="1"/>
    </row>
    <row r="3018" spans="1:12" ht="15.6" x14ac:dyDescent="0.3">
      <c r="A3018" s="1" t="str">
        <f>Tabela6[[#This Row],[id_escola]]</f>
        <v>1602</v>
      </c>
      <c r="B3018" s="23">
        <f>AVERAGE(Tabela11[[#This Row],[1º Ano]],Tabela11[[#This Row],[2º Ano]],Tabela11[[#This Row],[3º Ano]],Tabela11[[#This Row],[4º Ano]])</f>
        <v>6.5</v>
      </c>
      <c r="C3018" s="23" t="s">
        <v>4752</v>
      </c>
      <c r="D3018" s="15">
        <v>1</v>
      </c>
      <c r="E3018" s="15">
        <v>0</v>
      </c>
      <c r="F3018" s="15" t="s">
        <v>4752</v>
      </c>
      <c r="G3018" s="15" t="s">
        <v>4752</v>
      </c>
      <c r="H3018" s="1" t="s">
        <v>4752</v>
      </c>
      <c r="I3018" s="1"/>
      <c r="J3018" s="1"/>
      <c r="K3018" s="1" t="s">
        <v>4752</v>
      </c>
      <c r="L3018" s="1"/>
    </row>
    <row r="3019" spans="1:12" ht="15.6" x14ac:dyDescent="0.3">
      <c r="A3019" s="1" t="str">
        <f>Tabela6[[#This Row],[id_escola]]</f>
        <v>1602</v>
      </c>
      <c r="B3019" s="23">
        <f>AVERAGE(Tabela11[[#This Row],[1º Ano]],Tabela11[[#This Row],[2º Ano]],Tabela11[[#This Row],[3º Ano]],Tabela11[[#This Row],[4º Ano]])</f>
        <v>28.25</v>
      </c>
      <c r="C3019" s="23" t="s">
        <v>4752</v>
      </c>
      <c r="D3019" s="15">
        <v>0.99750000005587935</v>
      </c>
      <c r="E3019" s="15">
        <v>2.4999999441206499E-3</v>
      </c>
      <c r="F3019" s="15" t="s">
        <v>4752</v>
      </c>
      <c r="G3019" s="15" t="s">
        <v>4752</v>
      </c>
      <c r="H3019" s="1" t="s">
        <v>4752</v>
      </c>
      <c r="I3019" s="1"/>
      <c r="J3019" s="1"/>
      <c r="K3019" s="1" t="s">
        <v>4752</v>
      </c>
      <c r="L3019" s="1"/>
    </row>
    <row r="3020" spans="1:12" ht="15.6" x14ac:dyDescent="0.3">
      <c r="A3020" s="1" t="str">
        <f>Tabela6[[#This Row],[id_escola]]</f>
        <v>1602</v>
      </c>
      <c r="B3020" s="23">
        <f>AVERAGE(Tabela11[[#This Row],[1º Ano]],Tabela11[[#This Row],[2º Ano]],Tabela11[[#This Row],[3º Ano]],Tabela11[[#This Row],[4º Ano]])</f>
        <v>22.125</v>
      </c>
      <c r="C3020" s="23" t="s">
        <v>4752</v>
      </c>
      <c r="D3020" s="15">
        <v>1</v>
      </c>
      <c r="E3020" s="15">
        <v>0</v>
      </c>
      <c r="F3020" s="15" t="s">
        <v>4752</v>
      </c>
      <c r="G3020" s="15" t="s">
        <v>4752</v>
      </c>
      <c r="H3020" s="1" t="s">
        <v>4752</v>
      </c>
      <c r="I3020" s="1"/>
      <c r="J3020" s="1"/>
      <c r="K3020" s="1" t="s">
        <v>4752</v>
      </c>
      <c r="L3020" s="1"/>
    </row>
    <row r="3021" spans="1:12" ht="15.6" x14ac:dyDescent="0.3">
      <c r="A3021" s="1" t="str">
        <f>Tabela6[[#This Row],[id_escola]]</f>
        <v>1602</v>
      </c>
      <c r="B3021" s="23">
        <f>AVERAGE(Tabela11[[#This Row],[1º Ano]],Tabela11[[#This Row],[2º Ano]],Tabela11[[#This Row],[3º Ano]],Tabela11[[#This Row],[4º Ano]])</f>
        <v>5.8125</v>
      </c>
      <c r="C3021" s="23" t="s">
        <v>4752</v>
      </c>
      <c r="D3021" s="15">
        <v>1</v>
      </c>
      <c r="E3021" s="15">
        <v>0</v>
      </c>
      <c r="F3021" s="15" t="s">
        <v>4752</v>
      </c>
      <c r="G3021" s="15" t="s">
        <v>4752</v>
      </c>
      <c r="H3021" s="1" t="s">
        <v>4752</v>
      </c>
      <c r="I3021" s="1"/>
      <c r="J3021" s="1"/>
      <c r="K3021" s="1" t="s">
        <v>4752</v>
      </c>
      <c r="L3021" s="1"/>
    </row>
    <row r="3022" spans="1:12" ht="15.6" x14ac:dyDescent="0.3">
      <c r="A3022" s="1" t="str">
        <f>Tabela6[[#This Row],[id_escola]]</f>
        <v>1603</v>
      </c>
      <c r="B3022" s="23">
        <f>AVERAGE(Tabela11[[#This Row],[1º Ano]],Tabela11[[#This Row],[2º Ano]],Tabela11[[#This Row],[3º Ano]],Tabela11[[#This Row],[4º Ano]])</f>
        <v>51.0625</v>
      </c>
      <c r="C3022" s="23" t="s">
        <v>4752</v>
      </c>
      <c r="D3022" s="15">
        <v>0.98562500020489097</v>
      </c>
      <c r="E3022" s="15">
        <v>1.4374999795109037E-2</v>
      </c>
      <c r="F3022" s="15" t="s">
        <v>4752</v>
      </c>
      <c r="G3022" s="15" t="s">
        <v>4752</v>
      </c>
      <c r="H3022" s="1" t="s">
        <v>4752</v>
      </c>
      <c r="I3022" s="1"/>
      <c r="J3022" s="1"/>
      <c r="K3022" s="1" t="s">
        <v>4752</v>
      </c>
      <c r="L3022" s="1"/>
    </row>
    <row r="3023" spans="1:12" ht="15.6" x14ac:dyDescent="0.3">
      <c r="A3023" s="1" t="str">
        <f>Tabela6[[#This Row],[id_escola]]</f>
        <v>1603</v>
      </c>
      <c r="B3023" s="23">
        <f>AVERAGE(Tabela11[[#This Row],[1º Ano]],Tabela11[[#This Row],[2º Ano]],Tabela11[[#This Row],[3º Ano]],Tabela11[[#This Row],[4º Ano]])</f>
        <v>49.8125</v>
      </c>
      <c r="C3023" s="23" t="s">
        <v>4752</v>
      </c>
      <c r="D3023" s="15">
        <v>0.98812500014901161</v>
      </c>
      <c r="E3023" s="15">
        <v>1.1874999850988392E-2</v>
      </c>
      <c r="F3023" s="15" t="s">
        <v>4752</v>
      </c>
      <c r="G3023" s="15" t="s">
        <v>4752</v>
      </c>
      <c r="H3023" s="1" t="s">
        <v>4752</v>
      </c>
      <c r="I3023" s="1"/>
      <c r="J3023" s="1"/>
      <c r="K3023" s="1" t="s">
        <v>4752</v>
      </c>
      <c r="L3023" s="1"/>
    </row>
    <row r="3024" spans="1:12" ht="15.6" x14ac:dyDescent="0.3">
      <c r="A3024" s="1" t="str">
        <f>Tabela6[[#This Row],[id_escola]]</f>
        <v>1603</v>
      </c>
      <c r="B3024" s="23">
        <f>AVERAGE(Tabela11[[#This Row],[1º Ano]],Tabela11[[#This Row],[2º Ano]],Tabela11[[#This Row],[3º Ano]],Tabela11[[#This Row],[4º Ano]])</f>
        <v>35.9375</v>
      </c>
      <c r="C3024" s="23" t="s">
        <v>4752</v>
      </c>
      <c r="D3024" s="15">
        <v>0.98124999995343387</v>
      </c>
      <c r="E3024" s="15">
        <v>1.8750000046566118E-2</v>
      </c>
      <c r="F3024" s="15" t="s">
        <v>4752</v>
      </c>
      <c r="G3024" s="15" t="s">
        <v>4752</v>
      </c>
      <c r="H3024" s="1" t="s">
        <v>4752</v>
      </c>
      <c r="I3024" s="1"/>
      <c r="J3024" s="1"/>
      <c r="K3024" s="1" t="s">
        <v>4752</v>
      </c>
      <c r="L3024" s="1"/>
    </row>
    <row r="3025" spans="1:12" ht="15.6" x14ac:dyDescent="0.3">
      <c r="A3025" s="1" t="str">
        <f>Tabela6[[#This Row],[id_escola]]</f>
        <v>1603</v>
      </c>
      <c r="B3025" s="23">
        <f>AVERAGE(Tabela11[[#This Row],[1º Ano]],Tabela11[[#This Row],[2º Ano]],Tabela11[[#This Row],[3º Ano]],Tabela11[[#This Row],[4º Ano]])</f>
        <v>8.625</v>
      </c>
      <c r="C3025" s="23" t="s">
        <v>4752</v>
      </c>
      <c r="D3025" s="15">
        <v>0.99562499998137355</v>
      </c>
      <c r="E3025" s="15">
        <v>4.3750000186264498E-3</v>
      </c>
      <c r="F3025" s="15" t="s">
        <v>4752</v>
      </c>
      <c r="G3025" s="15" t="s">
        <v>4752</v>
      </c>
      <c r="H3025" s="1" t="s">
        <v>4752</v>
      </c>
      <c r="I3025" s="1"/>
      <c r="J3025" s="1"/>
      <c r="K3025" s="1" t="s">
        <v>4752</v>
      </c>
      <c r="L3025" s="1"/>
    </row>
    <row r="3026" spans="1:12" ht="15.6" x14ac:dyDescent="0.3">
      <c r="A3026" s="1" t="str">
        <f>Tabela6[[#This Row],[id_escola]]</f>
        <v>1603</v>
      </c>
      <c r="B3026" s="23">
        <f>AVERAGE(Tabela11[[#This Row],[1º Ano]],Tabela11[[#This Row],[2º Ano]],Tabela11[[#This Row],[3º Ano]],Tabela11[[#This Row],[4º Ano]])</f>
        <v>6.8125</v>
      </c>
      <c r="C3026" s="23" t="s">
        <v>4752</v>
      </c>
      <c r="D3026" s="15">
        <v>0.99187500029802322</v>
      </c>
      <c r="E3026" s="15">
        <v>8.1249997019767501E-3</v>
      </c>
      <c r="F3026" s="15" t="s">
        <v>4752</v>
      </c>
      <c r="G3026" s="15" t="s">
        <v>4752</v>
      </c>
      <c r="H3026" s="1" t="s">
        <v>4752</v>
      </c>
      <c r="I3026" s="1"/>
      <c r="J3026" s="1"/>
      <c r="K3026" s="1" t="s">
        <v>4752</v>
      </c>
      <c r="L3026" s="1"/>
    </row>
    <row r="3027" spans="1:12" ht="15.6" x14ac:dyDescent="0.3">
      <c r="A3027" s="1" t="str">
        <f>Tabela6[[#This Row],[id_escola]]</f>
        <v>1603</v>
      </c>
      <c r="B3027" s="23">
        <f>AVERAGE(Tabela11[[#This Row],[1º Ano]],Tabela11[[#This Row],[2º Ano]],Tabela11[[#This Row],[3º Ano]],Tabela11[[#This Row],[4º Ano]])</f>
        <v>10.375</v>
      </c>
      <c r="C3027" s="23" t="s">
        <v>4752</v>
      </c>
      <c r="D3027" s="15">
        <v>0.96812499989755452</v>
      </c>
      <c r="E3027" s="15">
        <v>3.1875000102445449E-2</v>
      </c>
      <c r="F3027" s="15" t="s">
        <v>4752</v>
      </c>
      <c r="G3027" s="15" t="s">
        <v>4752</v>
      </c>
      <c r="H3027" s="1" t="s">
        <v>4752</v>
      </c>
      <c r="I3027" s="1"/>
      <c r="J3027" s="1"/>
      <c r="K3027" s="1" t="s">
        <v>4752</v>
      </c>
      <c r="L3027" s="1"/>
    </row>
    <row r="3028" spans="1:12" ht="15.6" x14ac:dyDescent="0.3">
      <c r="A3028" s="1" t="str">
        <f>Tabela6[[#This Row],[id_escola]]</f>
        <v>1603</v>
      </c>
      <c r="B3028" s="23">
        <f>AVERAGE(Tabela11[[#This Row],[1º Ano]],Tabela11[[#This Row],[2º Ano]],Tabela11[[#This Row],[3º Ano]],Tabela11[[#This Row],[4º Ano]])</f>
        <v>54</v>
      </c>
      <c r="C3028" s="23" t="s">
        <v>4752</v>
      </c>
      <c r="D3028" s="15">
        <v>0.98000000044703484</v>
      </c>
      <c r="E3028" s="15">
        <v>1.9999999552965161E-2</v>
      </c>
      <c r="F3028" s="15" t="s">
        <v>4752</v>
      </c>
      <c r="G3028" s="15" t="s">
        <v>4752</v>
      </c>
      <c r="H3028" s="1" t="s">
        <v>4752</v>
      </c>
      <c r="I3028" s="1"/>
      <c r="J3028" s="1"/>
      <c r="K3028" s="1" t="s">
        <v>4752</v>
      </c>
      <c r="L3028" s="1"/>
    </row>
    <row r="3029" spans="1:12" ht="15.6" x14ac:dyDescent="0.3">
      <c r="A3029" s="1" t="str">
        <f>Tabela6[[#This Row],[id_escola]]</f>
        <v>1604</v>
      </c>
      <c r="B3029" s="23" t="s">
        <v>4752</v>
      </c>
      <c r="C3029" s="23" t="s">
        <v>4752</v>
      </c>
      <c r="D3029" s="15" t="s">
        <v>4752</v>
      </c>
      <c r="E3029" s="15" t="s">
        <v>4752</v>
      </c>
      <c r="F3029" s="15" t="s">
        <v>4752</v>
      </c>
      <c r="G3029" s="15" t="s">
        <v>4752</v>
      </c>
      <c r="H3029" s="1" t="s">
        <v>4752</v>
      </c>
      <c r="I3029" s="1"/>
      <c r="J3029" s="1"/>
      <c r="K3029" s="1" t="s">
        <v>4752</v>
      </c>
      <c r="L3029" s="1"/>
    </row>
    <row r="3030" spans="1:12" ht="15.6" x14ac:dyDescent="0.3">
      <c r="A3030" s="1" t="str">
        <f>Tabela6[[#This Row],[id_escola]]</f>
        <v>1604</v>
      </c>
      <c r="B3030" s="23">
        <f>AVERAGE(Tabela11[[#This Row],[1º Ano]],Tabela11[[#This Row],[2º Ano]],Tabela11[[#This Row],[3º Ano]],Tabela11[[#This Row],[4º Ano]])</f>
        <v>30.0625</v>
      </c>
      <c r="C3030" s="23" t="s">
        <v>4752</v>
      </c>
      <c r="D3030" s="15">
        <v>0.99363636360927066</v>
      </c>
      <c r="E3030" s="15">
        <v>6.3636363907293818E-3</v>
      </c>
      <c r="F3030" s="15" t="s">
        <v>4752</v>
      </c>
      <c r="G3030" s="15" t="s">
        <v>4752</v>
      </c>
      <c r="H3030" s="1" t="s">
        <v>4752</v>
      </c>
      <c r="I3030" s="1"/>
      <c r="J3030" s="1"/>
      <c r="K3030" s="1" t="s">
        <v>4752</v>
      </c>
      <c r="L3030" s="1"/>
    </row>
    <row r="3031" spans="1:12" ht="15.6" x14ac:dyDescent="0.3">
      <c r="A3031" s="1" t="str">
        <f>Tabela6[[#This Row],[id_escola]]</f>
        <v>1605</v>
      </c>
      <c r="B3031" s="23">
        <f>AVERAGE(Tabela11[[#This Row],[1º Ano]],Tabela11[[#This Row],[2º Ano]],Tabela11[[#This Row],[3º Ano]],Tabela11[[#This Row],[4º Ano]])</f>
        <v>43.3125</v>
      </c>
      <c r="C3031" s="23" t="s">
        <v>4752</v>
      </c>
      <c r="D3031" s="15">
        <v>0.98937500012107193</v>
      </c>
      <c r="E3031" s="15">
        <v>1.0624999878928069E-2</v>
      </c>
      <c r="F3031" s="15" t="s">
        <v>4752</v>
      </c>
      <c r="G3031" s="15" t="s">
        <v>4752</v>
      </c>
      <c r="H3031" s="1" t="s">
        <v>4752</v>
      </c>
      <c r="I3031" s="1"/>
      <c r="J3031" s="1"/>
      <c r="K3031" s="1" t="s">
        <v>4752</v>
      </c>
      <c r="L3031" s="1"/>
    </row>
    <row r="3032" spans="1:12" ht="15.6" x14ac:dyDescent="0.3">
      <c r="A3032" s="1" t="str">
        <f>Tabela6[[#This Row],[id_escola]]</f>
        <v>1605</v>
      </c>
      <c r="B3032" s="23">
        <f>AVERAGE(Tabela11[[#This Row],[1º Ano]],Tabela11[[#This Row],[2º Ano]],Tabela11[[#This Row],[3º Ano]],Tabela11[[#This Row],[4º Ano]])</f>
        <v>52.75</v>
      </c>
      <c r="C3032" s="23" t="s">
        <v>4752</v>
      </c>
      <c r="D3032" s="15">
        <v>0.97312500013504177</v>
      </c>
      <c r="E3032" s="15">
        <v>2.687499986495822E-2</v>
      </c>
      <c r="F3032" s="15" t="s">
        <v>4752</v>
      </c>
      <c r="G3032" s="15" t="s">
        <v>4752</v>
      </c>
      <c r="H3032" s="1" t="s">
        <v>4752</v>
      </c>
      <c r="I3032" s="1"/>
      <c r="J3032" s="1"/>
      <c r="K3032" s="1" t="s">
        <v>4752</v>
      </c>
      <c r="L3032" s="1"/>
    </row>
    <row r="3033" spans="1:12" ht="15.6" x14ac:dyDescent="0.3">
      <c r="A3033" s="1" t="str">
        <f>Tabela6[[#This Row],[id_escola]]</f>
        <v>1605</v>
      </c>
      <c r="B3033" s="23">
        <f>AVERAGE(Tabela11[[#This Row],[1º Ano]],Tabela11[[#This Row],[2º Ano]],Tabela11[[#This Row],[3º Ano]],Tabela11[[#This Row],[4º Ano]])</f>
        <v>48.0625</v>
      </c>
      <c r="C3033" s="23" t="s">
        <v>4752</v>
      </c>
      <c r="D3033" s="15">
        <v>0.93124999990686785</v>
      </c>
      <c r="E3033" s="15">
        <v>6.8750000093132188E-2</v>
      </c>
      <c r="F3033" s="15" t="s">
        <v>4752</v>
      </c>
      <c r="G3033" s="15" t="s">
        <v>4752</v>
      </c>
      <c r="H3033" s="1" t="s">
        <v>4752</v>
      </c>
      <c r="I3033" s="1"/>
      <c r="J3033" s="1"/>
      <c r="K3033" s="1" t="s">
        <v>4752</v>
      </c>
      <c r="L3033" s="1"/>
    </row>
    <row r="3034" spans="1:12" ht="15.6" x14ac:dyDescent="0.3">
      <c r="A3034" s="1" t="str">
        <f>Tabela6[[#This Row],[id_escola]]</f>
        <v>1605</v>
      </c>
      <c r="B3034" s="23">
        <f>AVERAGE(Tabela11[[#This Row],[1º Ano]],Tabela11[[#This Row],[2º Ano]],Tabela11[[#This Row],[3º Ano]],Tabela11[[#This Row],[4º Ano]])</f>
        <v>11.1875</v>
      </c>
      <c r="C3034" s="23" t="s">
        <v>4752</v>
      </c>
      <c r="D3034" s="15">
        <v>0.97749999957159162</v>
      </c>
      <c r="E3034" s="15">
        <v>2.2500000428408357E-2</v>
      </c>
      <c r="F3034" s="15" t="s">
        <v>4752</v>
      </c>
      <c r="G3034" s="15" t="s">
        <v>4752</v>
      </c>
      <c r="H3034" s="1" t="s">
        <v>4752</v>
      </c>
      <c r="I3034" s="1"/>
      <c r="J3034" s="1"/>
      <c r="K3034" s="1" t="s">
        <v>4752</v>
      </c>
      <c r="L3034" s="1"/>
    </row>
    <row r="3035" spans="1:12" ht="15.6" x14ac:dyDescent="0.3">
      <c r="A3035" s="1" t="str">
        <f>Tabela6[[#This Row],[id_escola]]</f>
        <v>1605</v>
      </c>
      <c r="B3035" s="23">
        <f>AVERAGE(Tabela11[[#This Row],[1º Ano]],Tabela11[[#This Row],[2º Ano]],Tabela11[[#This Row],[3º Ano]],Tabela11[[#This Row],[4º Ano]])</f>
        <v>18.0625</v>
      </c>
      <c r="C3035" s="23" t="s">
        <v>4752</v>
      </c>
      <c r="D3035" s="15">
        <v>0.90562499966472387</v>
      </c>
      <c r="E3035" s="15">
        <v>9.4375000335276127E-2</v>
      </c>
      <c r="F3035" s="15" t="s">
        <v>4752</v>
      </c>
      <c r="G3035" s="15" t="s">
        <v>4752</v>
      </c>
      <c r="H3035" s="1" t="s">
        <v>4752</v>
      </c>
      <c r="I3035" s="1"/>
      <c r="J3035" s="1"/>
      <c r="K3035" s="1" t="s">
        <v>4752</v>
      </c>
      <c r="L3035" s="1"/>
    </row>
    <row r="3036" spans="1:12" ht="15.6" x14ac:dyDescent="0.3">
      <c r="A3036" s="1" t="str">
        <f>Tabela6[[#This Row],[id_escola]]</f>
        <v>1605</v>
      </c>
      <c r="B3036" s="23" t="s">
        <v>4752</v>
      </c>
      <c r="C3036" s="23" t="s">
        <v>4752</v>
      </c>
      <c r="D3036" s="15" t="s">
        <v>4752</v>
      </c>
      <c r="E3036" s="15" t="s">
        <v>4752</v>
      </c>
      <c r="F3036" s="15" t="s">
        <v>4752</v>
      </c>
      <c r="G3036" s="15" t="s">
        <v>4752</v>
      </c>
      <c r="H3036" s="1" t="s">
        <v>4752</v>
      </c>
      <c r="I3036" s="1"/>
      <c r="J3036" s="1"/>
      <c r="K3036" s="1" t="s">
        <v>4752</v>
      </c>
      <c r="L3036" s="1"/>
    </row>
    <row r="3037" spans="1:12" ht="15.6" x14ac:dyDescent="0.3">
      <c r="A3037" s="1" t="str">
        <f>Tabela6[[#This Row],[id_escola]]</f>
        <v>1605</v>
      </c>
      <c r="B3037" s="23">
        <f>AVERAGE(Tabela11[[#This Row],[1º Ano]],Tabela11[[#This Row],[2º Ano]],Tabela11[[#This Row],[3º Ano]],Tabela11[[#This Row],[4º Ano]])</f>
        <v>46.3125</v>
      </c>
      <c r="C3037" s="23" t="s">
        <v>4752</v>
      </c>
      <c r="D3037" s="15">
        <v>0.97187500004656613</v>
      </c>
      <c r="E3037" s="15">
        <v>2.8124999953433899E-2</v>
      </c>
      <c r="F3037" s="15" t="s">
        <v>4752</v>
      </c>
      <c r="G3037" s="15" t="s">
        <v>4752</v>
      </c>
      <c r="H3037" s="1" t="s">
        <v>4752</v>
      </c>
      <c r="I3037" s="1"/>
      <c r="J3037" s="1"/>
      <c r="K3037" s="1" t="s">
        <v>4752</v>
      </c>
      <c r="L3037" s="1"/>
    </row>
    <row r="3038" spans="1:12" ht="15.6" x14ac:dyDescent="0.3">
      <c r="A3038" s="1" t="str">
        <f>Tabela6[[#This Row],[id_escola]]</f>
        <v>1605</v>
      </c>
      <c r="B3038" s="23">
        <f>AVERAGE(Tabela11[[#This Row],[1º Ano]],Tabela11[[#This Row],[2º Ano]],Tabela11[[#This Row],[3º Ano]],Tabela11[[#This Row],[4º Ano]])</f>
        <v>44.6875</v>
      </c>
      <c r="C3038" s="23" t="s">
        <v>4752</v>
      </c>
      <c r="D3038" s="15">
        <v>0.97812500060535967</v>
      </c>
      <c r="E3038" s="15">
        <v>2.1874999394640316E-2</v>
      </c>
      <c r="F3038" s="15" t="s">
        <v>4752</v>
      </c>
      <c r="G3038" s="15" t="s">
        <v>4752</v>
      </c>
      <c r="H3038" s="1" t="s">
        <v>4752</v>
      </c>
      <c r="I3038" s="1"/>
      <c r="J3038" s="1"/>
      <c r="K3038" s="1" t="s">
        <v>4752</v>
      </c>
      <c r="L3038" s="1"/>
    </row>
    <row r="3039" spans="1:12" ht="15.6" x14ac:dyDescent="0.3">
      <c r="A3039" s="1" t="str">
        <f>Tabela6[[#This Row],[id_escola]]</f>
        <v>1605</v>
      </c>
      <c r="B3039" s="23">
        <f>AVERAGE(Tabela11[[#This Row],[1º Ano]],Tabela11[[#This Row],[2º Ano]],Tabela11[[#This Row],[3º Ano]],Tabela11[[#This Row],[4º Ano]])</f>
        <v>34.375</v>
      </c>
      <c r="C3039" s="23" t="s">
        <v>4752</v>
      </c>
      <c r="D3039" s="15">
        <v>0.97437500022351742</v>
      </c>
      <c r="E3039" s="15">
        <v>2.5624999776482568E-2</v>
      </c>
      <c r="F3039" s="15" t="s">
        <v>4752</v>
      </c>
      <c r="G3039" s="15" t="s">
        <v>4752</v>
      </c>
      <c r="H3039" s="1" t="s">
        <v>4752</v>
      </c>
      <c r="I3039" s="1"/>
      <c r="J3039" s="1"/>
      <c r="K3039" s="1" t="s">
        <v>4752</v>
      </c>
      <c r="L3039" s="1"/>
    </row>
    <row r="3040" spans="1:12" ht="15.6" x14ac:dyDescent="0.3">
      <c r="A3040" s="1" t="str">
        <f>Tabela6[[#This Row],[id_escola]]</f>
        <v>1606</v>
      </c>
      <c r="B3040" s="23">
        <f>AVERAGE(Tabela11[[#This Row],[1º Ano]],Tabela11[[#This Row],[2º Ano]],Tabela11[[#This Row],[3º Ano]],Tabela11[[#This Row],[4º Ano]])</f>
        <v>16.5</v>
      </c>
      <c r="C3040" s="23" t="s">
        <v>4752</v>
      </c>
      <c r="D3040" s="15">
        <v>0.97375000035390258</v>
      </c>
      <c r="E3040" s="15">
        <v>2.6249999646097394E-2</v>
      </c>
      <c r="F3040" s="15" t="s">
        <v>4752</v>
      </c>
      <c r="G3040" s="15" t="s">
        <v>4752</v>
      </c>
      <c r="H3040" s="1" t="s">
        <v>4752</v>
      </c>
      <c r="I3040" s="1"/>
      <c r="J3040" s="1"/>
      <c r="K3040" s="1" t="s">
        <v>4752</v>
      </c>
      <c r="L3040" s="1"/>
    </row>
    <row r="3041" spans="1:12" ht="15.6" x14ac:dyDescent="0.3">
      <c r="A3041" s="1" t="str">
        <f>Tabela6[[#This Row],[id_escola]]</f>
        <v>1606</v>
      </c>
      <c r="B3041" s="23">
        <f>AVERAGE(Tabela11[[#This Row],[1º Ano]],Tabela11[[#This Row],[2º Ano]],Tabela11[[#This Row],[3º Ano]],Tabela11[[#This Row],[4º Ano]])</f>
        <v>24.5625</v>
      </c>
      <c r="C3041" s="23" t="s">
        <v>4752</v>
      </c>
      <c r="D3041" s="15">
        <v>0.99750000005587935</v>
      </c>
      <c r="E3041" s="15">
        <v>2.4999999441206438E-3</v>
      </c>
      <c r="F3041" s="15" t="s">
        <v>4752</v>
      </c>
      <c r="G3041" s="15" t="s">
        <v>4752</v>
      </c>
      <c r="H3041" s="1" t="s">
        <v>4752</v>
      </c>
      <c r="I3041" s="1"/>
      <c r="J3041" s="1"/>
      <c r="K3041" s="1" t="s">
        <v>4752</v>
      </c>
      <c r="L3041" s="1"/>
    </row>
    <row r="3042" spans="1:12" ht="15.6" x14ac:dyDescent="0.3">
      <c r="A3042" s="1" t="str">
        <f>Tabela6[[#This Row],[id_escola]]</f>
        <v>1606</v>
      </c>
      <c r="B3042" s="23" t="s">
        <v>4752</v>
      </c>
      <c r="C3042" s="23" t="s">
        <v>4752</v>
      </c>
      <c r="D3042" s="15" t="s">
        <v>4752</v>
      </c>
      <c r="E3042" s="15" t="s">
        <v>4752</v>
      </c>
      <c r="F3042" s="15" t="s">
        <v>4752</v>
      </c>
      <c r="G3042" s="15" t="s">
        <v>4752</v>
      </c>
      <c r="H3042" s="1" t="s">
        <v>4752</v>
      </c>
      <c r="I3042" s="1"/>
      <c r="J3042" s="1"/>
      <c r="K3042" s="1" t="s">
        <v>4752</v>
      </c>
      <c r="L3042" s="1"/>
    </row>
    <row r="3043" spans="1:12" ht="15.6" x14ac:dyDescent="0.3">
      <c r="A3043" s="1" t="str">
        <f>Tabela6[[#This Row],[id_escola]]</f>
        <v>1606</v>
      </c>
      <c r="B3043" s="23" t="s">
        <v>4752</v>
      </c>
      <c r="C3043" s="23" t="s">
        <v>4752</v>
      </c>
      <c r="D3043" s="15" t="s">
        <v>4752</v>
      </c>
      <c r="E3043" s="15" t="s">
        <v>4752</v>
      </c>
      <c r="F3043" s="15" t="s">
        <v>4752</v>
      </c>
      <c r="G3043" s="15" t="s">
        <v>4752</v>
      </c>
      <c r="H3043" s="1" t="s">
        <v>4752</v>
      </c>
      <c r="I3043" s="1"/>
      <c r="J3043" s="1"/>
      <c r="K3043" s="1" t="s">
        <v>4752</v>
      </c>
      <c r="L3043" s="1"/>
    </row>
    <row r="3044" spans="1:12" ht="15.6" x14ac:dyDescent="0.3">
      <c r="A3044" s="1" t="str">
        <f>Tabela6[[#This Row],[id_escola]]</f>
        <v>1606</v>
      </c>
      <c r="B3044" s="23">
        <f>AVERAGE(Tabela11[[#This Row],[1º Ano]],Tabela11[[#This Row],[2º Ano]],Tabela11[[#This Row],[3º Ano]],Tabela11[[#This Row],[4º Ano]])</f>
        <v>8.8125</v>
      </c>
      <c r="C3044" s="23" t="s">
        <v>4752</v>
      </c>
      <c r="D3044" s="15">
        <v>0.98749999981373549</v>
      </c>
      <c r="E3044" s="15">
        <v>1.2500000186264499E-2</v>
      </c>
      <c r="F3044" s="15" t="s">
        <v>4752</v>
      </c>
      <c r="G3044" s="15" t="s">
        <v>4752</v>
      </c>
      <c r="H3044" s="1" t="s">
        <v>4752</v>
      </c>
      <c r="I3044" s="1"/>
      <c r="J3044" s="1"/>
      <c r="K3044" s="1" t="s">
        <v>4752</v>
      </c>
      <c r="L3044" s="1"/>
    </row>
    <row r="3045" spans="1:12" ht="15.6" x14ac:dyDescent="0.3">
      <c r="A3045" s="1" t="str">
        <f>Tabela6[[#This Row],[id_escola]]</f>
        <v>1606</v>
      </c>
      <c r="B3045" s="23">
        <f>AVERAGE(Tabela11[[#This Row],[1º Ano]],Tabela11[[#This Row],[2º Ano]],Tabela11[[#This Row],[3º Ano]],Tabela11[[#This Row],[4º Ano]])</f>
        <v>5.375</v>
      </c>
      <c r="C3045" s="23" t="s">
        <v>4752</v>
      </c>
      <c r="D3045" s="15">
        <v>0.97874999977648258</v>
      </c>
      <c r="E3045" s="15">
        <v>2.1250000223517376E-2</v>
      </c>
      <c r="F3045" s="15" t="s">
        <v>4752</v>
      </c>
      <c r="G3045" s="15" t="s">
        <v>4752</v>
      </c>
      <c r="H3045" s="1" t="s">
        <v>4752</v>
      </c>
      <c r="I3045" s="1"/>
      <c r="J3045" s="1"/>
      <c r="K3045" s="1" t="s">
        <v>4752</v>
      </c>
      <c r="L3045" s="1"/>
    </row>
    <row r="3046" spans="1:12" ht="15.6" x14ac:dyDescent="0.3">
      <c r="A3046" s="1" t="str">
        <f>Tabela6[[#This Row],[id_escola]]</f>
        <v>1606</v>
      </c>
      <c r="B3046" s="23">
        <f>AVERAGE(Tabela11[[#This Row],[1º Ano]],Tabela11[[#This Row],[2º Ano]],Tabela11[[#This Row],[3º Ano]],Tabela11[[#This Row],[4º Ano]])</f>
        <v>16.8125</v>
      </c>
      <c r="C3046" s="23" t="s">
        <v>4752</v>
      </c>
      <c r="D3046" s="15">
        <v>1</v>
      </c>
      <c r="E3046" s="15">
        <v>0</v>
      </c>
      <c r="F3046" s="15" t="s">
        <v>4752</v>
      </c>
      <c r="G3046" s="15" t="s">
        <v>4752</v>
      </c>
      <c r="H3046" s="1" t="s">
        <v>4752</v>
      </c>
      <c r="I3046" s="1"/>
      <c r="J3046" s="1"/>
      <c r="K3046" s="1" t="s">
        <v>4752</v>
      </c>
      <c r="L3046" s="1"/>
    </row>
    <row r="3047" spans="1:12" ht="15.6" x14ac:dyDescent="0.3">
      <c r="A3047" s="1" t="str">
        <f>Tabela6[[#This Row],[id_escola]]</f>
        <v>1606</v>
      </c>
      <c r="B3047" s="23">
        <f>AVERAGE(Tabela11[[#This Row],[1º Ano]],Tabela11[[#This Row],[2º Ano]],Tabela11[[#This Row],[3º Ano]],Tabela11[[#This Row],[4º Ano]])</f>
        <v>74.25</v>
      </c>
      <c r="C3047" s="23" t="s">
        <v>4752</v>
      </c>
      <c r="D3047" s="15">
        <v>0.97937500034458935</v>
      </c>
      <c r="E3047" s="15">
        <v>2.0624999655410658E-2</v>
      </c>
      <c r="F3047" s="15" t="s">
        <v>4752</v>
      </c>
      <c r="G3047" s="15" t="s">
        <v>4752</v>
      </c>
      <c r="H3047" s="1" t="s">
        <v>4752</v>
      </c>
      <c r="I3047" s="1"/>
      <c r="J3047" s="1"/>
      <c r="K3047" s="1" t="s">
        <v>4752</v>
      </c>
      <c r="L3047" s="1"/>
    </row>
    <row r="3048" spans="1:12" ht="15.6" x14ac:dyDescent="0.3">
      <c r="A3048" s="1" t="str">
        <f>Tabela6[[#This Row],[id_escola]]</f>
        <v>1606</v>
      </c>
      <c r="B3048" s="23">
        <f>AVERAGE(Tabela11[[#This Row],[1º Ano]],Tabela11[[#This Row],[2º Ano]],Tabela11[[#This Row],[3º Ano]],Tabela11[[#This Row],[4º Ano]])</f>
        <v>19.875</v>
      </c>
      <c r="C3048" s="23" t="s">
        <v>4752</v>
      </c>
      <c r="D3048" s="15">
        <v>0.97312499978579581</v>
      </c>
      <c r="E3048" s="15">
        <v>2.6875000214204171E-2</v>
      </c>
      <c r="F3048" s="15" t="s">
        <v>4752</v>
      </c>
      <c r="G3048" s="15" t="s">
        <v>4752</v>
      </c>
      <c r="H3048" s="1" t="s">
        <v>4752</v>
      </c>
      <c r="I3048" s="1"/>
      <c r="J3048" s="1"/>
      <c r="K3048" s="1" t="s">
        <v>4752</v>
      </c>
      <c r="L3048" s="1"/>
    </row>
    <row r="3049" spans="1:12" ht="15.6" x14ac:dyDescent="0.3">
      <c r="A3049" s="1" t="str">
        <f>Tabela6[[#This Row],[id_escola]]</f>
        <v>1606</v>
      </c>
      <c r="B3049" s="23">
        <f>AVERAGE(Tabela11[[#This Row],[1º Ano]],Tabela11[[#This Row],[2º Ano]],Tabela11[[#This Row],[3º Ano]],Tabela11[[#This Row],[4º Ano]])</f>
        <v>23.75</v>
      </c>
      <c r="C3049" s="23" t="s">
        <v>4752</v>
      </c>
      <c r="D3049" s="15">
        <v>0.99250000016763806</v>
      </c>
      <c r="E3049" s="15">
        <v>7.4999998323619374E-3</v>
      </c>
      <c r="F3049" s="15" t="s">
        <v>4752</v>
      </c>
      <c r="G3049" s="15" t="s">
        <v>4752</v>
      </c>
      <c r="H3049" s="1" t="s">
        <v>4752</v>
      </c>
      <c r="I3049" s="1"/>
      <c r="J3049" s="1"/>
      <c r="K3049" s="1" t="s">
        <v>4752</v>
      </c>
      <c r="L3049" s="1"/>
    </row>
    <row r="3050" spans="1:12" ht="15.6" x14ac:dyDescent="0.3">
      <c r="A3050" s="1" t="str">
        <f>Tabela6[[#This Row],[id_escola]]</f>
        <v>1607</v>
      </c>
      <c r="B3050" s="23">
        <f>AVERAGE(Tabela11[[#This Row],[1º Ano]],Tabela11[[#This Row],[2º Ano]],Tabela11[[#This Row],[3º Ano]],Tabela11[[#This Row],[4º Ano]])</f>
        <v>1.25</v>
      </c>
      <c r="C3050" s="23" t="s">
        <v>4752</v>
      </c>
      <c r="D3050" s="15">
        <v>0.9649999998509885</v>
      </c>
      <c r="E3050" s="15">
        <v>3.5000000149011501E-2</v>
      </c>
      <c r="F3050" s="15" t="s">
        <v>4752</v>
      </c>
      <c r="G3050" s="15" t="s">
        <v>4752</v>
      </c>
      <c r="H3050" s="1" t="s">
        <v>4752</v>
      </c>
      <c r="I3050" s="1"/>
      <c r="J3050" s="1"/>
      <c r="K3050" s="1" t="s">
        <v>4752</v>
      </c>
      <c r="L3050" s="1"/>
    </row>
    <row r="3051" spans="1:12" ht="15.6" x14ac:dyDescent="0.3">
      <c r="A3051" s="1" t="str">
        <f>Tabela6[[#This Row],[id_escola]]</f>
        <v>1607</v>
      </c>
      <c r="B3051" s="23">
        <f>AVERAGE(Tabela11[[#This Row],[1º Ano]],Tabela11[[#This Row],[2º Ano]],Tabela11[[#This Row],[3º Ano]],Tabela11[[#This Row],[4º Ano]])</f>
        <v>5.1875</v>
      </c>
      <c r="C3051" s="23" t="s">
        <v>4752</v>
      </c>
      <c r="D3051" s="15">
        <v>0.92000000085681677</v>
      </c>
      <c r="E3051" s="15">
        <v>7.9999999143183259E-2</v>
      </c>
      <c r="F3051" s="15" t="s">
        <v>4752</v>
      </c>
      <c r="G3051" s="15" t="s">
        <v>4752</v>
      </c>
      <c r="H3051" s="1" t="s">
        <v>4752</v>
      </c>
      <c r="I3051" s="1"/>
      <c r="J3051" s="1"/>
      <c r="K3051" s="1" t="s">
        <v>4752</v>
      </c>
      <c r="L3051" s="1"/>
    </row>
    <row r="3052" spans="1:12" ht="15.6" x14ac:dyDescent="0.3">
      <c r="A3052" s="1" t="str">
        <f>Tabela6[[#This Row],[id_escola]]</f>
        <v>1607</v>
      </c>
      <c r="B3052" s="23">
        <f>AVERAGE(Tabela11[[#This Row],[1º Ano]],Tabela11[[#This Row],[2º Ano]],Tabela11[[#This Row],[3º Ano]],Tabela11[[#This Row],[4º Ano]])</f>
        <v>32.125</v>
      </c>
      <c r="C3052" s="23" t="s">
        <v>4752</v>
      </c>
      <c r="D3052" s="15">
        <v>0.98437500023283064</v>
      </c>
      <c r="E3052" s="15">
        <v>1.5624999767169356E-2</v>
      </c>
      <c r="F3052" s="15" t="s">
        <v>4752</v>
      </c>
      <c r="G3052" s="15" t="s">
        <v>4752</v>
      </c>
      <c r="H3052" s="1" t="s">
        <v>4752</v>
      </c>
      <c r="I3052" s="1"/>
      <c r="J3052" s="1"/>
      <c r="K3052" s="1" t="s">
        <v>4752</v>
      </c>
      <c r="L3052" s="1"/>
    </row>
    <row r="3053" spans="1:12" ht="15.6" x14ac:dyDescent="0.3">
      <c r="A3053" s="1" t="str">
        <f>Tabela6[[#This Row],[id_escola]]</f>
        <v>1607</v>
      </c>
      <c r="B3053" s="23">
        <f>AVERAGE(Tabela11[[#This Row],[1º Ano]],Tabela11[[#This Row],[2º Ano]],Tabela11[[#This Row],[3º Ano]],Tabela11[[#This Row],[4º Ano]])</f>
        <v>10</v>
      </c>
      <c r="C3053" s="23" t="s">
        <v>4752</v>
      </c>
      <c r="D3053" s="15">
        <v>0.97687499970197678</v>
      </c>
      <c r="E3053" s="15">
        <v>2.3125000298023189E-2</v>
      </c>
      <c r="F3053" s="15" t="s">
        <v>4752</v>
      </c>
      <c r="G3053" s="15" t="s">
        <v>4752</v>
      </c>
      <c r="H3053" s="1" t="s">
        <v>4752</v>
      </c>
      <c r="I3053" s="1"/>
      <c r="J3053" s="1"/>
      <c r="K3053" s="1" t="s">
        <v>4752</v>
      </c>
      <c r="L3053" s="1"/>
    </row>
    <row r="3054" spans="1:12" ht="15.6" x14ac:dyDescent="0.3">
      <c r="A3054" s="1" t="str">
        <f>Tabela6[[#This Row],[id_escola]]</f>
        <v>1607</v>
      </c>
      <c r="B3054" s="23" t="s">
        <v>4752</v>
      </c>
      <c r="C3054" s="23" t="s">
        <v>4752</v>
      </c>
      <c r="D3054" s="15" t="s">
        <v>4752</v>
      </c>
      <c r="E3054" s="15" t="s">
        <v>4752</v>
      </c>
      <c r="F3054" s="15" t="s">
        <v>4752</v>
      </c>
      <c r="G3054" s="15" t="s">
        <v>4752</v>
      </c>
      <c r="H3054" s="1" t="s">
        <v>4752</v>
      </c>
      <c r="I3054" s="1"/>
      <c r="J3054" s="1"/>
      <c r="K3054" s="1" t="s">
        <v>4752</v>
      </c>
      <c r="L3054" s="1"/>
    </row>
    <row r="3055" spans="1:12" ht="15.6" x14ac:dyDescent="0.3">
      <c r="A3055" s="1" t="str">
        <f>Tabela6[[#This Row],[id_escola]]</f>
        <v>1607</v>
      </c>
      <c r="B3055" s="23">
        <f>AVERAGE(Tabela11[[#This Row],[1º Ano]],Tabela11[[#This Row],[2º Ano]],Tabela11[[#This Row],[3º Ano]],Tabela11[[#This Row],[4º Ano]])</f>
        <v>11.0625</v>
      </c>
      <c r="C3055" s="23" t="s">
        <v>4752</v>
      </c>
      <c r="D3055" s="15">
        <v>0.95124999899417173</v>
      </c>
      <c r="E3055" s="15">
        <v>4.8750001005828297E-2</v>
      </c>
      <c r="F3055" s="15" t="s">
        <v>4752</v>
      </c>
      <c r="G3055" s="15" t="s">
        <v>4752</v>
      </c>
      <c r="H3055" s="1" t="s">
        <v>4752</v>
      </c>
      <c r="I3055" s="1"/>
      <c r="J3055" s="1"/>
      <c r="K3055" s="1" t="s">
        <v>4752</v>
      </c>
      <c r="L3055" s="1"/>
    </row>
    <row r="3056" spans="1:12" ht="15.6" x14ac:dyDescent="0.3">
      <c r="A3056" s="1" t="str">
        <f>Tabela6[[#This Row],[id_escola]]</f>
        <v>1608</v>
      </c>
      <c r="B3056" s="23">
        <f>AVERAGE(Tabela11[[#This Row],[1º Ano]],Tabela11[[#This Row],[2º Ano]],Tabela11[[#This Row],[3º Ano]],Tabela11[[#This Row],[4º Ano]])</f>
        <v>10.75</v>
      </c>
      <c r="C3056" s="23" t="s">
        <v>4752</v>
      </c>
      <c r="D3056" s="15">
        <v>1</v>
      </c>
      <c r="E3056" s="15">
        <v>0</v>
      </c>
      <c r="F3056" s="15" t="s">
        <v>4752</v>
      </c>
      <c r="G3056" s="15" t="s">
        <v>4752</v>
      </c>
      <c r="H3056" s="1" t="s">
        <v>4752</v>
      </c>
      <c r="I3056" s="1"/>
      <c r="J3056" s="1"/>
      <c r="K3056" s="1" t="s">
        <v>4752</v>
      </c>
      <c r="L3056" s="1"/>
    </row>
    <row r="3057" spans="1:12" ht="15.6" x14ac:dyDescent="0.3">
      <c r="A3057" s="1" t="str">
        <f>Tabela6[[#This Row],[id_escola]]</f>
        <v>1608</v>
      </c>
      <c r="B3057" s="23">
        <f>AVERAGE(Tabela11[[#This Row],[1º Ano]],Tabela11[[#This Row],[2º Ano]],Tabela11[[#This Row],[3º Ano]],Tabela11[[#This Row],[4º Ano]])</f>
        <v>20.0625</v>
      </c>
      <c r="C3057" s="23" t="s">
        <v>4752</v>
      </c>
      <c r="D3057" s="15">
        <v>0.99750000005587935</v>
      </c>
      <c r="E3057" s="15">
        <v>2.4999999441206438E-3</v>
      </c>
      <c r="F3057" s="15" t="s">
        <v>4752</v>
      </c>
      <c r="G3057" s="15" t="s">
        <v>4752</v>
      </c>
      <c r="H3057" s="1" t="s">
        <v>4752</v>
      </c>
      <c r="I3057" s="1"/>
      <c r="J3057" s="1"/>
      <c r="K3057" s="1" t="s">
        <v>4752</v>
      </c>
      <c r="L3057" s="1"/>
    </row>
    <row r="3058" spans="1:12" ht="15.6" x14ac:dyDescent="0.3">
      <c r="A3058" s="1" t="str">
        <f>Tabela6[[#This Row],[id_escola]]</f>
        <v>1608</v>
      </c>
      <c r="B3058" s="23">
        <f>AVERAGE(Tabela11[[#This Row],[1º Ano]],Tabela11[[#This Row],[2º Ano]],Tabela11[[#This Row],[3º Ano]],Tabela11[[#This Row],[4º Ano]])</f>
        <v>10.75</v>
      </c>
      <c r="C3058" s="23" t="s">
        <v>4752</v>
      </c>
      <c r="D3058" s="15">
        <v>1</v>
      </c>
      <c r="E3058" s="15">
        <v>0</v>
      </c>
      <c r="F3058" s="15" t="s">
        <v>4752</v>
      </c>
      <c r="G3058" s="15" t="s">
        <v>4752</v>
      </c>
      <c r="H3058" s="1" t="s">
        <v>4752</v>
      </c>
      <c r="I3058" s="1"/>
      <c r="J3058" s="1"/>
      <c r="K3058" s="1" t="s">
        <v>4752</v>
      </c>
      <c r="L3058" s="1"/>
    </row>
    <row r="3059" spans="1:12" ht="15.6" x14ac:dyDescent="0.3">
      <c r="A3059" s="1" t="str">
        <f>Tabela6[[#This Row],[id_escola]]</f>
        <v>1609</v>
      </c>
      <c r="B3059" s="23">
        <f>AVERAGE(Tabela11[[#This Row],[1º Ano]],Tabela11[[#This Row],[2º Ano]],Tabela11[[#This Row],[3º Ano]],Tabela11[[#This Row],[4º Ano]])</f>
        <v>5.5</v>
      </c>
      <c r="C3059" s="23" t="s">
        <v>4752</v>
      </c>
      <c r="D3059" s="15">
        <v>0.95187500026077032</v>
      </c>
      <c r="E3059" s="15">
        <v>4.8124999739229624E-2</v>
      </c>
      <c r="F3059" s="15" t="s">
        <v>4752</v>
      </c>
      <c r="G3059" s="15" t="s">
        <v>4752</v>
      </c>
      <c r="H3059" s="1" t="s">
        <v>4752</v>
      </c>
      <c r="I3059" s="1"/>
      <c r="J3059" s="1"/>
      <c r="K3059" s="1" t="s">
        <v>4752</v>
      </c>
      <c r="L3059" s="1"/>
    </row>
    <row r="3060" spans="1:12" ht="15.6" x14ac:dyDescent="0.3">
      <c r="A3060" s="1" t="str">
        <f>Tabela6[[#This Row],[id_escola]]</f>
        <v>1609</v>
      </c>
      <c r="B3060" s="23">
        <f>AVERAGE(Tabela11[[#This Row],[1º Ano]],Tabela11[[#This Row],[2º Ano]],Tabela11[[#This Row],[3º Ano]],Tabela11[[#This Row],[4º Ano]])</f>
        <v>6.0625</v>
      </c>
      <c r="C3060" s="23" t="s">
        <v>4752</v>
      </c>
      <c r="D3060" s="15">
        <v>0.99187500029802322</v>
      </c>
      <c r="E3060" s="15">
        <v>8.1249997019767501E-3</v>
      </c>
      <c r="F3060" s="15" t="s">
        <v>4752</v>
      </c>
      <c r="G3060" s="15" t="s">
        <v>4752</v>
      </c>
      <c r="H3060" s="1" t="s">
        <v>4752</v>
      </c>
      <c r="I3060" s="1"/>
      <c r="J3060" s="1"/>
      <c r="K3060" s="1" t="s">
        <v>4752</v>
      </c>
      <c r="L3060" s="1"/>
    </row>
    <row r="3061" spans="1:12" ht="15.6" x14ac:dyDescent="0.3">
      <c r="A3061" s="1" t="str">
        <f>Tabela6[[#This Row],[id_escola]]</f>
        <v>1609</v>
      </c>
      <c r="B3061" s="23">
        <f>AVERAGE(Tabela11[[#This Row],[1º Ano]],Tabela11[[#This Row],[2º Ano]],Tabela11[[#This Row],[3º Ano]],Tabela11[[#This Row],[4º Ano]])</f>
        <v>13.125</v>
      </c>
      <c r="C3061" s="23" t="s">
        <v>4752</v>
      </c>
      <c r="D3061" s="15">
        <v>0.96624999982304871</v>
      </c>
      <c r="E3061" s="15">
        <v>3.3750000176951261E-2</v>
      </c>
      <c r="F3061" s="15" t="s">
        <v>4752</v>
      </c>
      <c r="G3061" s="15" t="s">
        <v>4752</v>
      </c>
      <c r="H3061" s="1" t="s">
        <v>4752</v>
      </c>
      <c r="I3061" s="1"/>
      <c r="J3061" s="1"/>
      <c r="K3061" s="1" t="s">
        <v>4752</v>
      </c>
      <c r="L3061" s="1"/>
    </row>
    <row r="3062" spans="1:12" ht="15.6" x14ac:dyDescent="0.3">
      <c r="A3062" s="1" t="str">
        <f>Tabela6[[#This Row],[id_escola]]</f>
        <v>1609</v>
      </c>
      <c r="B3062" s="23">
        <f>AVERAGE(Tabela11[[#This Row],[1º Ano]],Tabela11[[#This Row],[2º Ano]],Tabela11[[#This Row],[3º Ano]],Tabela11[[#This Row],[4º Ano]])</f>
        <v>10.625</v>
      </c>
      <c r="C3062" s="23" t="s">
        <v>4752</v>
      </c>
      <c r="D3062" s="15">
        <v>0.94687499944120646</v>
      </c>
      <c r="E3062" s="15">
        <v>5.3125000558793524E-2</v>
      </c>
      <c r="F3062" s="15" t="s">
        <v>4752</v>
      </c>
      <c r="G3062" s="15" t="s">
        <v>4752</v>
      </c>
      <c r="H3062" s="1" t="s">
        <v>4752</v>
      </c>
      <c r="I3062" s="1"/>
      <c r="J3062" s="1"/>
      <c r="K3062" s="1" t="s">
        <v>4752</v>
      </c>
      <c r="L3062" s="1"/>
    </row>
    <row r="3063" spans="1:12" ht="15.6" x14ac:dyDescent="0.3">
      <c r="A3063" s="1" t="str">
        <f>Tabela6[[#This Row],[id_escola]]</f>
        <v>1609</v>
      </c>
      <c r="B3063" s="23">
        <f>AVERAGE(Tabela11[[#This Row],[1º Ano]],Tabela11[[#This Row],[2º Ano]],Tabela11[[#This Row],[3º Ano]],Tabela11[[#This Row],[4º Ano]])</f>
        <v>62.5</v>
      </c>
      <c r="C3063" s="23" t="s">
        <v>4752</v>
      </c>
      <c r="D3063" s="15">
        <v>0.96812500059604645</v>
      </c>
      <c r="E3063" s="15">
        <v>3.1874999403953559E-2</v>
      </c>
      <c r="F3063" s="15" t="s">
        <v>4752</v>
      </c>
      <c r="G3063" s="15" t="s">
        <v>4752</v>
      </c>
      <c r="H3063" s="1" t="s">
        <v>4752</v>
      </c>
      <c r="I3063" s="1"/>
      <c r="J3063" s="1"/>
      <c r="K3063" s="1" t="s">
        <v>4752</v>
      </c>
      <c r="L3063" s="1"/>
    </row>
    <row r="3064" spans="1:12" ht="15.6" x14ac:dyDescent="0.3">
      <c r="A3064" s="1" t="str">
        <f>Tabela6[[#This Row],[id_escola]]</f>
        <v>1609</v>
      </c>
      <c r="B3064" s="23">
        <f>AVERAGE(Tabela11[[#This Row],[1º Ano]],Tabela11[[#This Row],[2º Ano]],Tabela11[[#This Row],[3º Ano]],Tabela11[[#This Row],[4º Ano]])</f>
        <v>7.25</v>
      </c>
      <c r="C3064" s="23" t="s">
        <v>4752</v>
      </c>
      <c r="D3064" s="15">
        <v>0.96437499951571226</v>
      </c>
      <c r="E3064" s="15">
        <v>3.5625000484287732E-2</v>
      </c>
      <c r="F3064" s="15" t="s">
        <v>4752</v>
      </c>
      <c r="G3064" s="15" t="s">
        <v>4752</v>
      </c>
      <c r="H3064" s="1" t="s">
        <v>4752</v>
      </c>
      <c r="I3064" s="1"/>
      <c r="J3064" s="1"/>
      <c r="K3064" s="1" t="s">
        <v>4752</v>
      </c>
      <c r="L3064" s="1"/>
    </row>
    <row r="3065" spans="1:12" ht="15.6" x14ac:dyDescent="0.3">
      <c r="A3065" s="1" t="str">
        <f>Tabela6[[#This Row],[id_escola]]</f>
        <v>1609</v>
      </c>
      <c r="B3065" s="23">
        <f>AVERAGE(Tabela11[[#This Row],[1º Ano]],Tabela11[[#This Row],[2º Ano]],Tabela11[[#This Row],[3º Ano]],Tabela11[[#This Row],[4º Ano]])</f>
        <v>4.5</v>
      </c>
      <c r="C3065" s="23" t="s">
        <v>4752</v>
      </c>
      <c r="D3065" s="15">
        <v>0.82374999672174454</v>
      </c>
      <c r="E3065" s="15">
        <v>0.17625000327825549</v>
      </c>
      <c r="F3065" s="15" t="s">
        <v>4752</v>
      </c>
      <c r="G3065" s="15" t="s">
        <v>4752</v>
      </c>
      <c r="H3065" s="1" t="s">
        <v>4752</v>
      </c>
      <c r="I3065" s="1"/>
      <c r="J3065" s="1"/>
      <c r="K3065" s="1" t="s">
        <v>4752</v>
      </c>
      <c r="L3065" s="1"/>
    </row>
    <row r="3066" spans="1:12" ht="15.6" x14ac:dyDescent="0.3">
      <c r="A3066" s="1" t="str">
        <f>Tabela6[[#This Row],[id_escola]]</f>
        <v>1609</v>
      </c>
      <c r="B3066" s="23">
        <f>AVERAGE(Tabela11[[#This Row],[1º Ano]],Tabela11[[#This Row],[2º Ano]],Tabela11[[#This Row],[3º Ano]],Tabela11[[#This Row],[4º Ano]])</f>
        <v>5.3125</v>
      </c>
      <c r="C3066" s="23" t="s">
        <v>4752</v>
      </c>
      <c r="D3066" s="15">
        <v>0.94812499918043613</v>
      </c>
      <c r="E3066" s="15">
        <v>5.187500081956388E-2</v>
      </c>
      <c r="F3066" s="15" t="s">
        <v>4752</v>
      </c>
      <c r="G3066" s="15" t="s">
        <v>4752</v>
      </c>
      <c r="H3066" s="1" t="s">
        <v>4752</v>
      </c>
      <c r="I3066" s="1"/>
      <c r="J3066" s="1"/>
      <c r="K3066" s="1" t="s">
        <v>4752</v>
      </c>
      <c r="L3066" s="1"/>
    </row>
    <row r="3067" spans="1:12" ht="15.6" x14ac:dyDescent="0.3">
      <c r="A3067" s="1" t="str">
        <f>Tabela6[[#This Row],[id_escola]]</f>
        <v>1609</v>
      </c>
      <c r="B3067" s="23">
        <f>AVERAGE(Tabela11[[#This Row],[1º Ano]],Tabela11[[#This Row],[2º Ano]],Tabela11[[#This Row],[3º Ano]],Tabela11[[#This Row],[4º Ano]])</f>
        <v>8.3125</v>
      </c>
      <c r="C3067" s="23" t="s">
        <v>4752</v>
      </c>
      <c r="D3067" s="15">
        <v>0.97437500022351753</v>
      </c>
      <c r="E3067" s="15">
        <v>2.5624999776482499E-2</v>
      </c>
      <c r="F3067" s="15" t="s">
        <v>4752</v>
      </c>
      <c r="G3067" s="15" t="s">
        <v>4752</v>
      </c>
      <c r="H3067" s="1" t="s">
        <v>4752</v>
      </c>
      <c r="I3067" s="1"/>
      <c r="J3067" s="1"/>
      <c r="K3067" s="1" t="s">
        <v>4752</v>
      </c>
      <c r="L3067" s="1"/>
    </row>
    <row r="3068" spans="1:12" ht="15.6" x14ac:dyDescent="0.3">
      <c r="A3068" s="1" t="str">
        <f>Tabela6[[#This Row],[id_escola]]</f>
        <v>1609</v>
      </c>
      <c r="B3068" s="23">
        <f>AVERAGE(Tabela11[[#This Row],[1º Ano]],Tabela11[[#This Row],[2º Ano]],Tabela11[[#This Row],[3º Ano]],Tabela11[[#This Row],[4º Ano]])</f>
        <v>8.9375</v>
      </c>
      <c r="C3068" s="23" t="s">
        <v>4752</v>
      </c>
      <c r="D3068" s="15">
        <v>0.95124999899417162</v>
      </c>
      <c r="E3068" s="15">
        <v>4.8750001005828353E-2</v>
      </c>
      <c r="F3068" s="15" t="s">
        <v>4752</v>
      </c>
      <c r="G3068" s="15" t="s">
        <v>4752</v>
      </c>
      <c r="H3068" s="1" t="s">
        <v>4752</v>
      </c>
      <c r="I3068" s="1"/>
      <c r="J3068" s="1"/>
      <c r="K3068" s="1" t="s">
        <v>4752</v>
      </c>
      <c r="L3068" s="1"/>
    </row>
    <row r="3069" spans="1:12" ht="15.6" x14ac:dyDescent="0.3">
      <c r="A3069" s="1" t="str">
        <f>Tabela6[[#This Row],[id_escola]]</f>
        <v>1610</v>
      </c>
      <c r="B3069" s="23">
        <f>AVERAGE(Tabela11[[#This Row],[1º Ano]],Tabela11[[#This Row],[2º Ano]],Tabela11[[#This Row],[3º Ano]],Tabela11[[#This Row],[4º Ano]])</f>
        <v>43</v>
      </c>
      <c r="C3069" s="23" t="s">
        <v>4752</v>
      </c>
      <c r="D3069" s="15">
        <v>0.98687500006053597</v>
      </c>
      <c r="E3069" s="15">
        <v>1.3124999939464031E-2</v>
      </c>
      <c r="F3069" s="15" t="s">
        <v>4752</v>
      </c>
      <c r="G3069" s="15" t="s">
        <v>4752</v>
      </c>
      <c r="H3069" s="1" t="s">
        <v>4752</v>
      </c>
      <c r="I3069" s="1"/>
      <c r="J3069" s="1"/>
      <c r="K3069" s="1" t="s">
        <v>4752</v>
      </c>
      <c r="L3069" s="1"/>
    </row>
    <row r="3070" spans="1:12" ht="15.6" x14ac:dyDescent="0.3">
      <c r="A3070" s="1" t="str">
        <f>Tabela6[[#This Row],[id_escola]]</f>
        <v>1610</v>
      </c>
      <c r="B3070" s="23">
        <f>AVERAGE(Tabela11[[#This Row],[1º Ano]],Tabela11[[#This Row],[2º Ano]],Tabela11[[#This Row],[3º Ano]],Tabela11[[#This Row],[4º Ano]])</f>
        <v>64.8125</v>
      </c>
      <c r="C3070" s="23" t="s">
        <v>4752</v>
      </c>
      <c r="D3070" s="15">
        <v>0.95562500006053597</v>
      </c>
      <c r="E3070" s="15">
        <v>4.4374999939464005E-2</v>
      </c>
      <c r="F3070" s="15" t="s">
        <v>4752</v>
      </c>
      <c r="G3070" s="15" t="s">
        <v>4752</v>
      </c>
      <c r="H3070" s="1" t="s">
        <v>4752</v>
      </c>
      <c r="I3070" s="1"/>
      <c r="J3070" s="1"/>
      <c r="K3070" s="1" t="s">
        <v>4752</v>
      </c>
      <c r="L3070" s="1"/>
    </row>
    <row r="3071" spans="1:12" ht="15.6" x14ac:dyDescent="0.3">
      <c r="A3071" s="1" t="str">
        <f>Tabela6[[#This Row],[id_escola]]</f>
        <v>1610</v>
      </c>
      <c r="B3071" s="23">
        <f>AVERAGE(Tabela11[[#This Row],[1º Ano]],Tabela11[[#This Row],[2º Ano]],Tabela11[[#This Row],[3º Ano]],Tabela11[[#This Row],[4º Ano]])</f>
        <v>9.0625</v>
      </c>
      <c r="C3071" s="23" t="s">
        <v>4752</v>
      </c>
      <c r="D3071" s="15">
        <v>0.99500000011175871</v>
      </c>
      <c r="E3071" s="15">
        <v>4.9999998882412919E-3</v>
      </c>
      <c r="F3071" s="15" t="s">
        <v>4752</v>
      </c>
      <c r="G3071" s="15" t="s">
        <v>4752</v>
      </c>
      <c r="H3071" s="1" t="s">
        <v>4752</v>
      </c>
      <c r="I3071" s="1"/>
      <c r="J3071" s="1"/>
      <c r="K3071" s="1" t="s">
        <v>4752</v>
      </c>
      <c r="L3071" s="1"/>
    </row>
    <row r="3072" spans="1:12" ht="15.6" x14ac:dyDescent="0.3">
      <c r="A3072" s="1" t="str">
        <f>Tabela6[[#This Row],[id_escola]]</f>
        <v>1610</v>
      </c>
      <c r="B3072" s="23">
        <f>AVERAGE(Tabela11[[#This Row],[1º Ano]],Tabela11[[#This Row],[2º Ano]],Tabela11[[#This Row],[3º Ano]],Tabela11[[#This Row],[4º Ano]])</f>
        <v>48.5</v>
      </c>
      <c r="C3072" s="23" t="s">
        <v>4752</v>
      </c>
      <c r="D3072" s="15">
        <v>0.98375000024680048</v>
      </c>
      <c r="E3072" s="15">
        <v>1.6249999753199528E-2</v>
      </c>
      <c r="F3072" s="15" t="s">
        <v>4752</v>
      </c>
      <c r="G3072" s="15" t="s">
        <v>4752</v>
      </c>
      <c r="H3072" s="1" t="s">
        <v>4752</v>
      </c>
      <c r="I3072" s="1"/>
      <c r="J3072" s="1"/>
      <c r="K3072" s="1" t="s">
        <v>4752</v>
      </c>
      <c r="L3072" s="1"/>
    </row>
    <row r="3073" spans="1:12" ht="15.6" x14ac:dyDescent="0.3">
      <c r="A3073" s="1" t="str">
        <f>Tabela6[[#This Row],[id_escola]]</f>
        <v>1610</v>
      </c>
      <c r="B3073" s="23">
        <f>AVERAGE(Tabela11[[#This Row],[1º Ano]],Tabela11[[#This Row],[2º Ano]],Tabela11[[#This Row],[3º Ano]],Tabela11[[#This Row],[4º Ano]])</f>
        <v>23.375</v>
      </c>
      <c r="C3073" s="23" t="s">
        <v>4752</v>
      </c>
      <c r="D3073" s="15">
        <v>0.99562499998137355</v>
      </c>
      <c r="E3073" s="15">
        <v>4.3750000186264498E-3</v>
      </c>
      <c r="F3073" s="15" t="s">
        <v>4752</v>
      </c>
      <c r="G3073" s="15" t="s">
        <v>4752</v>
      </c>
      <c r="H3073" s="1" t="s">
        <v>4752</v>
      </c>
      <c r="I3073" s="1"/>
      <c r="J3073" s="1"/>
      <c r="K3073" s="1" t="s">
        <v>4752</v>
      </c>
      <c r="L3073" s="1"/>
    </row>
    <row r="3074" spans="1:12" ht="15.6" x14ac:dyDescent="0.3">
      <c r="A3074" s="1" t="str">
        <f>Tabela6[[#This Row],[id_escola]]</f>
        <v>1617</v>
      </c>
      <c r="B3074" s="23">
        <f>AVERAGE(Tabela11[[#This Row],[1º Ano]],Tabela11[[#This Row],[2º Ano]],Tabela11[[#This Row],[3º Ano]],Tabela11[[#This Row],[4º Ano]])</f>
        <v>11.9375</v>
      </c>
      <c r="C3074" s="23" t="s">
        <v>4752</v>
      </c>
      <c r="D3074" s="15">
        <v>0.9912499999627471</v>
      </c>
      <c r="E3074" s="15">
        <v>8.7500000372528995E-3</v>
      </c>
      <c r="F3074" s="15" t="s">
        <v>4752</v>
      </c>
      <c r="G3074" s="15" t="s">
        <v>4752</v>
      </c>
      <c r="H3074" s="1" t="s">
        <v>4752</v>
      </c>
      <c r="I3074" s="1"/>
      <c r="J3074" s="1"/>
      <c r="K3074" s="1" t="s">
        <v>4752</v>
      </c>
      <c r="L3074" s="1"/>
    </row>
    <row r="3075" spans="1:12" ht="15.6" x14ac:dyDescent="0.3">
      <c r="A3075" s="1" t="str">
        <f>Tabela6[[#This Row],[id_escola]]</f>
        <v>1611</v>
      </c>
      <c r="B3075" s="23">
        <f>AVERAGE(Tabela11[[#This Row],[1º Ano]],Tabela11[[#This Row],[2º Ano]],Tabela11[[#This Row],[3º Ano]],Tabela11[[#This Row],[4º Ano]])</f>
        <v>13.875</v>
      </c>
      <c r="C3075" s="23" t="s">
        <v>4752</v>
      </c>
      <c r="D3075" s="15">
        <v>0.9612499987706542</v>
      </c>
      <c r="E3075" s="15">
        <v>3.8750001229345764E-2</v>
      </c>
      <c r="F3075" s="15" t="s">
        <v>4752</v>
      </c>
      <c r="G3075" s="15" t="s">
        <v>4752</v>
      </c>
      <c r="H3075" s="1" t="s">
        <v>4752</v>
      </c>
      <c r="I3075" s="1"/>
      <c r="J3075" s="1"/>
      <c r="K3075" s="1" t="s">
        <v>4752</v>
      </c>
      <c r="L3075" s="1"/>
    </row>
    <row r="3076" spans="1:12" ht="15.6" x14ac:dyDescent="0.3">
      <c r="A3076" s="1" t="str">
        <f>Tabela6[[#This Row],[id_escola]]</f>
        <v>1611</v>
      </c>
      <c r="B3076" s="23">
        <f>AVERAGE(Tabela11[[#This Row],[1º Ano]],Tabela11[[#This Row],[2º Ano]],Tabela11[[#This Row],[3º Ano]],Tabela11[[#This Row],[4º Ano]])</f>
        <v>44.8125</v>
      </c>
      <c r="C3076" s="23" t="s">
        <v>4752</v>
      </c>
      <c r="D3076" s="15">
        <v>0.98874999978579581</v>
      </c>
      <c r="E3076" s="15">
        <v>1.1250000214204201E-2</v>
      </c>
      <c r="F3076" s="15" t="s">
        <v>4752</v>
      </c>
      <c r="G3076" s="15" t="s">
        <v>4752</v>
      </c>
      <c r="H3076" s="1" t="s">
        <v>4752</v>
      </c>
      <c r="I3076" s="1"/>
      <c r="J3076" s="1"/>
      <c r="K3076" s="1" t="s">
        <v>4752</v>
      </c>
      <c r="L3076" s="1"/>
    </row>
    <row r="3077" spans="1:12" ht="15.6" x14ac:dyDescent="0.3">
      <c r="A3077" s="1" t="str">
        <f>Tabela6[[#This Row],[id_escola]]</f>
        <v>1612</v>
      </c>
      <c r="B3077" s="23">
        <f>AVERAGE(Tabela11[[#This Row],[1º Ano]],Tabela11[[#This Row],[2º Ano]],Tabela11[[#This Row],[3º Ano]],Tabela11[[#This Row],[4º Ano]])</f>
        <v>32.125</v>
      </c>
      <c r="C3077" s="23" t="s">
        <v>4752</v>
      </c>
      <c r="D3077" s="15">
        <v>0.97625000006519258</v>
      </c>
      <c r="E3077" s="15">
        <v>2.3749999934807382E-2</v>
      </c>
      <c r="F3077" s="15" t="s">
        <v>4752</v>
      </c>
      <c r="G3077" s="15" t="s">
        <v>4752</v>
      </c>
      <c r="H3077" s="1" t="s">
        <v>4752</v>
      </c>
      <c r="I3077" s="1"/>
      <c r="J3077" s="1"/>
      <c r="K3077" s="1" t="s">
        <v>4752</v>
      </c>
      <c r="L3077" s="1"/>
    </row>
    <row r="3078" spans="1:12" ht="15.6" x14ac:dyDescent="0.3">
      <c r="A3078" s="1" t="str">
        <f>Tabela6[[#This Row],[id_escola]]</f>
        <v>1612</v>
      </c>
      <c r="B3078" s="23">
        <f>AVERAGE(Tabela11[[#This Row],[1º Ano]],Tabela11[[#This Row],[2º Ano]],Tabela11[[#This Row],[3º Ano]],Tabela11[[#This Row],[4º Ano]])</f>
        <v>8.6875</v>
      </c>
      <c r="C3078" s="23" t="s">
        <v>4752</v>
      </c>
      <c r="D3078" s="15">
        <v>0.94874999858438969</v>
      </c>
      <c r="E3078" s="15">
        <v>5.1250001415610313E-2</v>
      </c>
      <c r="F3078" s="15" t="s">
        <v>4752</v>
      </c>
      <c r="G3078" s="15" t="s">
        <v>4752</v>
      </c>
      <c r="H3078" s="1" t="s">
        <v>4752</v>
      </c>
      <c r="I3078" s="1"/>
      <c r="J3078" s="1"/>
      <c r="K3078" s="1" t="s">
        <v>4752</v>
      </c>
      <c r="L3078" s="1"/>
    </row>
    <row r="3079" spans="1:12" ht="15.6" x14ac:dyDescent="0.3">
      <c r="A3079" s="1" t="str">
        <f>Tabela6[[#This Row],[id_escola]]</f>
        <v>1613</v>
      </c>
      <c r="B3079" s="23">
        <f>AVERAGE(Tabela11[[#This Row],[1º Ano]],Tabela11[[#This Row],[2º Ano]],Tabela11[[#This Row],[3º Ano]],Tabela11[[#This Row],[4º Ano]])</f>
        <v>33.125</v>
      </c>
      <c r="C3079" s="23" t="s">
        <v>4752</v>
      </c>
      <c r="D3079" s="15">
        <v>0.98937500023748726</v>
      </c>
      <c r="E3079" s="15">
        <v>1.0624999762512737E-2</v>
      </c>
      <c r="F3079" s="15" t="s">
        <v>4752</v>
      </c>
      <c r="G3079" s="15" t="s">
        <v>4752</v>
      </c>
      <c r="H3079" s="1" t="s">
        <v>4752</v>
      </c>
      <c r="I3079" s="1"/>
      <c r="J3079" s="1"/>
      <c r="K3079" s="1" t="s">
        <v>4752</v>
      </c>
      <c r="L3079" s="1"/>
    </row>
    <row r="3080" spans="1:12" ht="15.6" x14ac:dyDescent="0.3">
      <c r="A3080" s="1" t="str">
        <f>Tabela6[[#This Row],[id_escola]]</f>
        <v>1615</v>
      </c>
      <c r="B3080" s="23">
        <f>AVERAGE(Tabela11[[#This Row],[1º Ano]],Tabela11[[#This Row],[2º Ano]],Tabela11[[#This Row],[3º Ano]],Tabela11[[#This Row],[4º Ano]])</f>
        <v>10.8125</v>
      </c>
      <c r="C3080" s="23" t="s">
        <v>4752</v>
      </c>
      <c r="D3080" s="15">
        <v>0.92187500046566129</v>
      </c>
      <c r="E3080" s="15">
        <v>7.8124999534338685E-2</v>
      </c>
      <c r="F3080" s="15" t="s">
        <v>4752</v>
      </c>
      <c r="G3080" s="15" t="s">
        <v>4752</v>
      </c>
      <c r="H3080" s="1" t="s">
        <v>4752</v>
      </c>
      <c r="I3080" s="1"/>
      <c r="J3080" s="1"/>
      <c r="K3080" s="1" t="s">
        <v>4752</v>
      </c>
      <c r="L3080" s="1"/>
    </row>
    <row r="3081" spans="1:12" ht="15.6" x14ac:dyDescent="0.3">
      <c r="A3081" s="1" t="str">
        <f>Tabela6[[#This Row],[id_escola]]</f>
        <v>1615</v>
      </c>
      <c r="B3081" s="23">
        <f>AVERAGE(Tabela11[[#This Row],[1º Ano]],Tabela11[[#This Row],[2º Ano]],Tabela11[[#This Row],[3º Ano]],Tabela11[[#This Row],[4º Ano]])</f>
        <v>10</v>
      </c>
      <c r="C3081" s="23" t="s">
        <v>4752</v>
      </c>
      <c r="D3081" s="15">
        <v>0.98249999992549419</v>
      </c>
      <c r="E3081" s="15">
        <v>1.7500000074505792E-2</v>
      </c>
      <c r="F3081" s="15" t="s">
        <v>4752</v>
      </c>
      <c r="G3081" s="15" t="s">
        <v>4752</v>
      </c>
      <c r="H3081" s="1" t="s">
        <v>4752</v>
      </c>
      <c r="I3081" s="1"/>
      <c r="J3081" s="1"/>
      <c r="K3081" s="1" t="s">
        <v>4752</v>
      </c>
      <c r="L3081" s="1"/>
    </row>
    <row r="3082" spans="1:12" ht="15.6" x14ac:dyDescent="0.3">
      <c r="A3082" s="1" t="str">
        <f>Tabela6[[#This Row],[id_escola]]</f>
        <v>1615</v>
      </c>
      <c r="B3082" s="23">
        <f>AVERAGE(Tabela11[[#This Row],[1º Ano]],Tabela11[[#This Row],[2º Ano]],Tabela11[[#This Row],[3º Ano]],Tabela11[[#This Row],[4º Ano]])</f>
        <v>16.3125</v>
      </c>
      <c r="C3082" s="23" t="s">
        <v>4752</v>
      </c>
      <c r="D3082" s="15">
        <v>1</v>
      </c>
      <c r="E3082" s="15">
        <v>0</v>
      </c>
      <c r="F3082" s="15" t="s">
        <v>4752</v>
      </c>
      <c r="G3082" s="15" t="s">
        <v>4752</v>
      </c>
      <c r="H3082" s="1" t="s">
        <v>4752</v>
      </c>
      <c r="I3082" s="1"/>
      <c r="J3082" s="1"/>
      <c r="K3082" s="1" t="s">
        <v>4752</v>
      </c>
      <c r="L3082" s="1"/>
    </row>
    <row r="3083" spans="1:12" ht="15.6" x14ac:dyDescent="0.3">
      <c r="A3083" s="1" t="str">
        <f>Tabela6[[#This Row],[id_escola]]</f>
        <v>1615</v>
      </c>
      <c r="B3083" s="23">
        <f>AVERAGE(Tabela11[[#This Row],[1º Ano]],Tabela11[[#This Row],[2º Ano]],Tabela11[[#This Row],[3º Ano]],Tabela11[[#This Row],[4º Ano]])</f>
        <v>7.625</v>
      </c>
      <c r="C3083" s="23" t="s">
        <v>4752</v>
      </c>
      <c r="D3083" s="15">
        <v>0.94250000081956387</v>
      </c>
      <c r="E3083" s="15">
        <v>5.7499999180436127E-2</v>
      </c>
      <c r="F3083" s="15" t="s">
        <v>4752</v>
      </c>
      <c r="G3083" s="15" t="s">
        <v>4752</v>
      </c>
      <c r="H3083" s="1" t="s">
        <v>4752</v>
      </c>
      <c r="I3083" s="1"/>
      <c r="J3083" s="1"/>
      <c r="K3083" s="1" t="s">
        <v>4752</v>
      </c>
      <c r="L3083" s="1"/>
    </row>
    <row r="3084" spans="1:12" ht="15.6" x14ac:dyDescent="0.3">
      <c r="A3084" s="1" t="str">
        <f>Tabela6[[#This Row],[id_escola]]</f>
        <v>1615</v>
      </c>
      <c r="B3084" s="23">
        <f>AVERAGE(Tabela11[[#This Row],[1º Ano]],Tabela11[[#This Row],[2º Ano]],Tabela11[[#This Row],[3º Ano]],Tabela11[[#This Row],[4º Ano]])</f>
        <v>14.8125</v>
      </c>
      <c r="C3084" s="23" t="s">
        <v>4752</v>
      </c>
      <c r="D3084" s="15">
        <v>0.97812499990686774</v>
      </c>
      <c r="E3084" s="15">
        <v>2.1875000093132244E-2</v>
      </c>
      <c r="F3084" s="15" t="s">
        <v>4752</v>
      </c>
      <c r="G3084" s="15" t="s">
        <v>4752</v>
      </c>
      <c r="H3084" s="1" t="s">
        <v>4752</v>
      </c>
      <c r="I3084" s="1"/>
      <c r="J3084" s="1"/>
      <c r="K3084" s="1" t="s">
        <v>4752</v>
      </c>
      <c r="L3084" s="1"/>
    </row>
    <row r="3085" spans="1:12" ht="15.6" x14ac:dyDescent="0.3">
      <c r="A3085" s="1" t="str">
        <f>Tabela6[[#This Row],[id_escola]]</f>
        <v>1615</v>
      </c>
      <c r="B3085" s="23">
        <f>AVERAGE(Tabela11[[#This Row],[1º Ano]],Tabela11[[#This Row],[2º Ano]],Tabela11[[#This Row],[3º Ano]],Tabela11[[#This Row],[4º Ano]])</f>
        <v>32.375</v>
      </c>
      <c r="C3085" s="23" t="s">
        <v>4752</v>
      </c>
      <c r="D3085" s="15">
        <v>0.99187499994877726</v>
      </c>
      <c r="E3085" s="15">
        <v>8.1250000512227451E-3</v>
      </c>
      <c r="F3085" s="15" t="s">
        <v>4752</v>
      </c>
      <c r="G3085" s="15" t="s">
        <v>4752</v>
      </c>
      <c r="H3085" s="1" t="s">
        <v>4752</v>
      </c>
      <c r="I3085" s="1"/>
      <c r="J3085" s="1"/>
      <c r="K3085" s="1" t="s">
        <v>4752</v>
      </c>
      <c r="L3085" s="1"/>
    </row>
    <row r="3086" spans="1:12" ht="15.6" x14ac:dyDescent="0.3">
      <c r="A3086" s="1" t="str">
        <f>Tabela6[[#This Row],[id_escola]]</f>
        <v>1615</v>
      </c>
      <c r="B3086" s="23">
        <f>AVERAGE(Tabela11[[#This Row],[1º Ano]],Tabela11[[#This Row],[2º Ano]],Tabela11[[#This Row],[3º Ano]],Tabela11[[#This Row],[4º Ano]])</f>
        <v>30.6875</v>
      </c>
      <c r="C3086" s="23" t="s">
        <v>4752</v>
      </c>
      <c r="D3086" s="15">
        <v>0.96125000074971467</v>
      </c>
      <c r="E3086" s="15">
        <v>3.8749999250285327E-2</v>
      </c>
      <c r="F3086" s="15" t="s">
        <v>4752</v>
      </c>
      <c r="G3086" s="15" t="s">
        <v>4752</v>
      </c>
      <c r="H3086" s="1" t="s">
        <v>4752</v>
      </c>
      <c r="I3086" s="1"/>
      <c r="J3086" s="1"/>
      <c r="K3086" s="1" t="s">
        <v>4752</v>
      </c>
      <c r="L3086" s="1"/>
    </row>
    <row r="3087" spans="1:12" ht="15.6" x14ac:dyDescent="0.3">
      <c r="A3087" s="1" t="str">
        <f>Tabela6[[#This Row],[id_escola]]</f>
        <v>1615</v>
      </c>
      <c r="B3087" s="23">
        <f>AVERAGE(Tabela11[[#This Row],[1º Ano]],Tabela11[[#This Row],[2º Ano]],Tabela11[[#This Row],[3º Ano]],Tabela11[[#This Row],[4º Ano]])</f>
        <v>19.1875</v>
      </c>
      <c r="C3087" s="23" t="s">
        <v>4752</v>
      </c>
      <c r="D3087" s="15">
        <v>0.92624999908730388</v>
      </c>
      <c r="E3087" s="15">
        <v>7.3750000912696123E-2</v>
      </c>
      <c r="F3087" s="15" t="s">
        <v>4752</v>
      </c>
      <c r="G3087" s="15" t="s">
        <v>4752</v>
      </c>
      <c r="H3087" s="1" t="s">
        <v>4752</v>
      </c>
      <c r="I3087" s="1"/>
      <c r="J3087" s="1"/>
      <c r="K3087" s="1" t="s">
        <v>4752</v>
      </c>
      <c r="L3087" s="1"/>
    </row>
    <row r="3088" spans="1:12" ht="15.6" x14ac:dyDescent="0.3">
      <c r="A3088" s="1" t="str">
        <f>Tabela6[[#This Row],[id_escola]]</f>
        <v>1615</v>
      </c>
      <c r="B3088" s="23">
        <f>AVERAGE(Tabela11[[#This Row],[1º Ano]],Tabela11[[#This Row],[2º Ano]],Tabela11[[#This Row],[3º Ano]],Tabela11[[#This Row],[4º Ano]])</f>
        <v>21.375</v>
      </c>
      <c r="C3088" s="23" t="s">
        <v>4752</v>
      </c>
      <c r="D3088" s="15">
        <v>0.97250000014901161</v>
      </c>
      <c r="E3088" s="15">
        <v>2.7499999850988353E-2</v>
      </c>
      <c r="F3088" s="15" t="s">
        <v>4752</v>
      </c>
      <c r="G3088" s="15" t="s">
        <v>4752</v>
      </c>
      <c r="H3088" s="1" t="s">
        <v>4752</v>
      </c>
      <c r="I3088" s="1"/>
      <c r="J3088" s="1"/>
      <c r="K3088" s="1" t="s">
        <v>4752</v>
      </c>
      <c r="L3088" s="1"/>
    </row>
    <row r="3089" spans="1:12" ht="15.6" x14ac:dyDescent="0.3">
      <c r="A3089" s="1" t="str">
        <f>Tabela6[[#This Row],[id_escola]]</f>
        <v>1615</v>
      </c>
      <c r="B3089" s="23">
        <f>AVERAGE(Tabela11[[#This Row],[1º Ano]],Tabela11[[#This Row],[2º Ano]],Tabela11[[#This Row],[3º Ano]],Tabela11[[#This Row],[4º Ano]])</f>
        <v>32.5</v>
      </c>
      <c r="C3089" s="23" t="s">
        <v>4752</v>
      </c>
      <c r="D3089" s="15">
        <v>0.90461538474147141</v>
      </c>
      <c r="E3089" s="15">
        <v>9.5384615258528607E-2</v>
      </c>
      <c r="F3089" s="15" t="s">
        <v>4752</v>
      </c>
      <c r="G3089" s="15" t="s">
        <v>4752</v>
      </c>
      <c r="H3089" s="1" t="s">
        <v>4752</v>
      </c>
      <c r="I3089" s="1"/>
      <c r="J3089" s="1"/>
      <c r="K3089" s="1" t="s">
        <v>4752</v>
      </c>
      <c r="L3089" s="1"/>
    </row>
    <row r="3090" spans="1:12" ht="15.6" x14ac:dyDescent="0.3">
      <c r="A3090" s="1" t="str">
        <f>Tabela6[[#This Row],[id_escola]]</f>
        <v>1616</v>
      </c>
      <c r="B3090" s="23">
        <f>AVERAGE(Tabela11[[#This Row],[1º Ano]],Tabela11[[#This Row],[2º Ano]],Tabela11[[#This Row],[3º Ano]],Tabela11[[#This Row],[4º Ano]])</f>
        <v>4.25</v>
      </c>
      <c r="C3090" s="23" t="s">
        <v>4752</v>
      </c>
      <c r="D3090" s="15">
        <v>0.95666666626930241</v>
      </c>
      <c r="E3090" s="15">
        <v>4.3333333730697601E-2</v>
      </c>
      <c r="F3090" s="15" t="s">
        <v>4752</v>
      </c>
      <c r="G3090" s="15" t="s">
        <v>4752</v>
      </c>
      <c r="H3090" s="1" t="s">
        <v>4752</v>
      </c>
      <c r="I3090" s="1"/>
      <c r="J3090" s="1"/>
      <c r="K3090" s="1" t="s">
        <v>4752</v>
      </c>
      <c r="L3090" s="1"/>
    </row>
    <row r="3091" spans="1:12" ht="15.6" x14ac:dyDescent="0.3">
      <c r="A3091" s="1" t="str">
        <f>Tabela6[[#This Row],[id_escola]]</f>
        <v>1616</v>
      </c>
      <c r="B3091" s="23">
        <f>AVERAGE(Tabela11[[#This Row],[1º Ano]],Tabela11[[#This Row],[2º Ano]],Tabela11[[#This Row],[3º Ano]],Tabela11[[#This Row],[4º Ano]])</f>
        <v>7.3125</v>
      </c>
      <c r="C3091" s="23" t="s">
        <v>4752</v>
      </c>
      <c r="D3091" s="15">
        <v>0.96875000000000011</v>
      </c>
      <c r="E3091" s="15">
        <v>3.1249999999999938E-2</v>
      </c>
      <c r="F3091" s="15" t="s">
        <v>4752</v>
      </c>
      <c r="G3091" s="15" t="s">
        <v>4752</v>
      </c>
      <c r="H3091" s="1" t="s">
        <v>4752</v>
      </c>
      <c r="I3091" s="1"/>
      <c r="J3091" s="1"/>
      <c r="K3091" s="1" t="s">
        <v>4752</v>
      </c>
      <c r="L3091" s="1"/>
    </row>
    <row r="3092" spans="1:12" ht="15.6" x14ac:dyDescent="0.3">
      <c r="A3092" s="1" t="str">
        <f>Tabela6[[#This Row],[id_escola]]</f>
        <v>1616</v>
      </c>
      <c r="B3092" s="23">
        <f>AVERAGE(Tabela11[[#This Row],[1º Ano]],Tabela11[[#This Row],[2º Ano]],Tabela11[[#This Row],[3º Ano]],Tabela11[[#This Row],[4º Ano]])</f>
        <v>65.3125</v>
      </c>
      <c r="C3092" s="23" t="s">
        <v>4752</v>
      </c>
      <c r="D3092" s="15">
        <v>0.95562500029336661</v>
      </c>
      <c r="E3092" s="15">
        <v>4.437499970663341E-2</v>
      </c>
      <c r="F3092" s="15" t="s">
        <v>4752</v>
      </c>
      <c r="G3092" s="15" t="s">
        <v>4752</v>
      </c>
      <c r="H3092" s="1" t="s">
        <v>4752</v>
      </c>
      <c r="I3092" s="1"/>
      <c r="J3092" s="1"/>
      <c r="K3092" s="1" t="s">
        <v>4752</v>
      </c>
      <c r="L3092" s="1"/>
    </row>
    <row r="3093" spans="1:12" ht="15.6" x14ac:dyDescent="0.3">
      <c r="A3093" s="1" t="str">
        <f>Tabela6[[#This Row],[id_escola]]</f>
        <v>1616</v>
      </c>
      <c r="B3093" s="23">
        <f>AVERAGE(Tabela11[[#This Row],[1º Ano]],Tabela11[[#This Row],[2º Ano]],Tabela11[[#This Row],[3º Ano]],Tabela11[[#This Row],[4º Ano]])</f>
        <v>21.125</v>
      </c>
      <c r="C3093" s="23" t="s">
        <v>4752</v>
      </c>
      <c r="D3093" s="15">
        <v>0.97812500037252903</v>
      </c>
      <c r="E3093" s="15">
        <v>2.1874999627470949E-2</v>
      </c>
      <c r="F3093" s="15" t="s">
        <v>4752</v>
      </c>
      <c r="G3093" s="15" t="s">
        <v>4752</v>
      </c>
      <c r="H3093" s="1" t="s">
        <v>4752</v>
      </c>
      <c r="I3093" s="1"/>
      <c r="J3093" s="1"/>
      <c r="K3093" s="1" t="s">
        <v>4752</v>
      </c>
      <c r="L3093" s="1"/>
    </row>
    <row r="3094" spans="1:12" ht="15.6" x14ac:dyDescent="0.3">
      <c r="A3094" s="1" t="str">
        <f>Tabela6[[#This Row],[id_escola]]</f>
        <v>1616</v>
      </c>
      <c r="B3094" s="23">
        <f>AVERAGE(Tabela11[[#This Row],[1º Ano]],Tabela11[[#This Row],[2º Ano]],Tabela11[[#This Row],[3º Ano]],Tabela11[[#This Row],[4º Ano]])</f>
        <v>33.8125</v>
      </c>
      <c r="C3094" s="23" t="s">
        <v>4752</v>
      </c>
      <c r="D3094" s="15">
        <v>0.94062500016298145</v>
      </c>
      <c r="E3094" s="15">
        <v>5.9374999837018522E-2</v>
      </c>
      <c r="F3094" s="15" t="s">
        <v>4752</v>
      </c>
      <c r="G3094" s="15" t="s">
        <v>4752</v>
      </c>
      <c r="H3094" s="1" t="s">
        <v>4752</v>
      </c>
      <c r="I3094" s="1"/>
      <c r="J3094" s="1"/>
      <c r="K3094" s="1" t="s">
        <v>4752</v>
      </c>
      <c r="L3094" s="1"/>
    </row>
    <row r="3095" spans="1:12" ht="15.6" x14ac:dyDescent="0.3">
      <c r="A3095" s="1" t="str">
        <f>Tabela6[[#This Row],[id_escola]]</f>
        <v>1616</v>
      </c>
      <c r="B3095" s="23">
        <f>AVERAGE(Tabela11[[#This Row],[1º Ano]],Tabela11[[#This Row],[2º Ano]],Tabela11[[#This Row],[3º Ano]],Tabela11[[#This Row],[4º Ano]])</f>
        <v>52.75</v>
      </c>
      <c r="C3095" s="23" t="s">
        <v>4752</v>
      </c>
      <c r="D3095" s="15">
        <v>0.97437499999068677</v>
      </c>
      <c r="E3095" s="15">
        <v>2.5625000009313264E-2</v>
      </c>
      <c r="F3095" s="15" t="s">
        <v>4752</v>
      </c>
      <c r="G3095" s="15" t="s">
        <v>4752</v>
      </c>
      <c r="H3095" s="1" t="s">
        <v>4752</v>
      </c>
      <c r="I3095" s="1"/>
      <c r="J3095" s="1"/>
      <c r="K3095" s="1" t="s">
        <v>4752</v>
      </c>
      <c r="L3095" s="1"/>
    </row>
    <row r="3096" spans="1:12" ht="15.6" x14ac:dyDescent="0.3">
      <c r="A3096" s="1" t="str">
        <f>Tabela6[[#This Row],[id_escola]]</f>
        <v>1617</v>
      </c>
      <c r="B3096" s="23">
        <f>AVERAGE(Tabela11[[#This Row],[1º Ano]],Tabela11[[#This Row],[2º Ano]],Tabela11[[#This Row],[3º Ano]],Tabela11[[#This Row],[4º Ano]])</f>
        <v>21.0625</v>
      </c>
      <c r="C3096" s="23" t="s">
        <v>4752</v>
      </c>
      <c r="D3096" s="15">
        <v>0.9237499989103527</v>
      </c>
      <c r="E3096" s="15">
        <v>7.6250001089647343E-2</v>
      </c>
      <c r="F3096" s="15" t="s">
        <v>4752</v>
      </c>
      <c r="G3096" s="15" t="s">
        <v>4752</v>
      </c>
      <c r="H3096" s="1" t="s">
        <v>4752</v>
      </c>
      <c r="I3096" s="1"/>
      <c r="J3096" s="1"/>
      <c r="K3096" s="1" t="s">
        <v>4752</v>
      </c>
      <c r="L3096" s="1"/>
    </row>
    <row r="3097" spans="1:12" ht="15.6" x14ac:dyDescent="0.3">
      <c r="A3097" s="1" t="str">
        <f>Tabela6[[#This Row],[id_escola]]</f>
        <v>1617</v>
      </c>
      <c r="B3097" s="23">
        <f>AVERAGE(Tabela11[[#This Row],[1º Ano]],Tabela11[[#This Row],[2º Ano]],Tabela11[[#This Row],[3º Ano]],Tabela11[[#This Row],[4º Ano]])</f>
        <v>34</v>
      </c>
      <c r="C3097" s="23" t="s">
        <v>4752</v>
      </c>
      <c r="D3097" s="15">
        <v>0.9887500002514571</v>
      </c>
      <c r="E3097" s="15">
        <v>1.12499997485429E-2</v>
      </c>
      <c r="F3097" s="15" t="s">
        <v>4752</v>
      </c>
      <c r="G3097" s="15" t="s">
        <v>4752</v>
      </c>
      <c r="H3097" s="1" t="s">
        <v>4752</v>
      </c>
      <c r="I3097" s="1"/>
      <c r="J3097" s="1"/>
      <c r="K3097" s="1" t="s">
        <v>4752</v>
      </c>
      <c r="L3097" s="1"/>
    </row>
    <row r="3098" spans="1:12" ht="15.6" x14ac:dyDescent="0.3">
      <c r="A3098" s="1" t="str">
        <f>Tabela6[[#This Row],[id_escola]]</f>
        <v>1617</v>
      </c>
      <c r="B3098" s="23">
        <f>AVERAGE(Tabela11[[#This Row],[1º Ano]],Tabela11[[#This Row],[2º Ano]],Tabela11[[#This Row],[3º Ano]],Tabela11[[#This Row],[4º Ano]])</f>
        <v>48.3125</v>
      </c>
      <c r="C3098" s="23" t="s">
        <v>4752</v>
      </c>
      <c r="D3098" s="15">
        <v>0.99062500009313226</v>
      </c>
      <c r="E3098" s="15">
        <v>9.3749999068677443E-3</v>
      </c>
      <c r="F3098" s="15" t="s">
        <v>4752</v>
      </c>
      <c r="G3098" s="15" t="s">
        <v>4752</v>
      </c>
      <c r="H3098" s="1" t="s">
        <v>4752</v>
      </c>
      <c r="I3098" s="1"/>
      <c r="J3098" s="1"/>
      <c r="K3098" s="1" t="s">
        <v>4752</v>
      </c>
      <c r="L3098" s="1"/>
    </row>
    <row r="3099" spans="1:12" ht="15.6" x14ac:dyDescent="0.3">
      <c r="A3099" s="1" t="str">
        <f>Tabela6[[#This Row],[id_escola]]</f>
        <v>1617</v>
      </c>
      <c r="B3099" s="23">
        <f>AVERAGE(Tabela11[[#This Row],[1º Ano]],Tabela11[[#This Row],[2º Ano]],Tabela11[[#This Row],[3º Ano]],Tabela11[[#This Row],[4º Ano]])</f>
        <v>43.0625</v>
      </c>
      <c r="C3099" s="23" t="s">
        <v>4752</v>
      </c>
      <c r="D3099" s="15">
        <v>0.98250000015832484</v>
      </c>
      <c r="E3099" s="15">
        <v>1.7499999841675173E-2</v>
      </c>
      <c r="F3099" s="15" t="s">
        <v>4752</v>
      </c>
      <c r="G3099" s="15" t="s">
        <v>4752</v>
      </c>
      <c r="H3099" s="1" t="s">
        <v>4752</v>
      </c>
      <c r="I3099" s="1"/>
      <c r="J3099" s="1"/>
      <c r="K3099" s="1" t="s">
        <v>4752</v>
      </c>
      <c r="L3099" s="1"/>
    </row>
    <row r="3100" spans="1:12" ht="15.6" x14ac:dyDescent="0.3">
      <c r="A3100" s="1" t="str">
        <f>Tabela6[[#This Row],[id_escola]]</f>
        <v>1617</v>
      </c>
      <c r="B3100" s="23">
        <f>AVERAGE(Tabela11[[#This Row],[1º Ano]],Tabela11[[#This Row],[2º Ano]],Tabela11[[#This Row],[3º Ano]],Tabela11[[#This Row],[4º Ano]])</f>
        <v>5.3125</v>
      </c>
      <c r="C3100" s="23" t="s">
        <v>4752</v>
      </c>
      <c r="D3100" s="15">
        <v>0.93937499914318334</v>
      </c>
      <c r="E3100" s="15">
        <v>6.0625000856816685E-2</v>
      </c>
      <c r="F3100" s="15" t="s">
        <v>4752</v>
      </c>
      <c r="G3100" s="15" t="s">
        <v>4752</v>
      </c>
      <c r="H3100" s="1" t="s">
        <v>4752</v>
      </c>
      <c r="I3100" s="1"/>
      <c r="J3100" s="1"/>
      <c r="K3100" s="1" t="s">
        <v>4752</v>
      </c>
      <c r="L3100" s="1"/>
    </row>
    <row r="3101" spans="1:12" ht="15.6" x14ac:dyDescent="0.3">
      <c r="A3101" s="1" t="str">
        <f>Tabela6[[#This Row],[id_escola]]</f>
        <v>1617</v>
      </c>
      <c r="B3101" s="23">
        <f>AVERAGE(Tabela11[[#This Row],[1º Ano]],Tabela11[[#This Row],[2º Ano]],Tabela11[[#This Row],[3º Ano]],Tabela11[[#This Row],[4º Ano]])</f>
        <v>31.3125</v>
      </c>
      <c r="C3101" s="23" t="s">
        <v>4752</v>
      </c>
      <c r="D3101" s="15">
        <v>0.9568750000325964</v>
      </c>
      <c r="E3101" s="15">
        <v>4.3124999967403647E-2</v>
      </c>
      <c r="F3101" s="15" t="s">
        <v>4752</v>
      </c>
      <c r="G3101" s="15" t="s">
        <v>4752</v>
      </c>
      <c r="H3101" s="1" t="s">
        <v>4752</v>
      </c>
      <c r="I3101" s="1"/>
      <c r="J3101" s="1"/>
      <c r="K3101" s="1" t="s">
        <v>4752</v>
      </c>
      <c r="L3101" s="1"/>
    </row>
    <row r="3102" spans="1:12" ht="15.6" x14ac:dyDescent="0.3">
      <c r="A3102" s="1" t="str">
        <f>Tabela6[[#This Row],[id_escola]]</f>
        <v>1617</v>
      </c>
      <c r="B3102" s="23">
        <f>AVERAGE(Tabela11[[#This Row],[1º Ano]],Tabela11[[#This Row],[2º Ano]],Tabela11[[#This Row],[3º Ano]],Tabela11[[#This Row],[4º Ano]])</f>
        <v>5.875</v>
      </c>
      <c r="C3102" s="23" t="s">
        <v>4752</v>
      </c>
      <c r="D3102" s="15">
        <v>0.984375</v>
      </c>
      <c r="E3102" s="15">
        <v>1.5625E-2</v>
      </c>
      <c r="F3102" s="15" t="s">
        <v>4752</v>
      </c>
      <c r="G3102" s="15" t="s">
        <v>4752</v>
      </c>
      <c r="H3102" s="1" t="s">
        <v>4752</v>
      </c>
      <c r="I3102" s="1"/>
      <c r="J3102" s="1"/>
      <c r="K3102" s="1" t="s">
        <v>4752</v>
      </c>
      <c r="L3102" s="1"/>
    </row>
    <row r="3103" spans="1:12" ht="15.6" x14ac:dyDescent="0.3">
      <c r="A3103" s="1" t="str">
        <f>Tabela6[[#This Row],[id_escola]]</f>
        <v>1617</v>
      </c>
      <c r="B3103" s="23">
        <f>AVERAGE(Tabela11[[#This Row],[1º Ano]],Tabela11[[#This Row],[2º Ano]],Tabela11[[#This Row],[3º Ano]],Tabela11[[#This Row],[4º Ano]])</f>
        <v>13</v>
      </c>
      <c r="C3103" s="23" t="s">
        <v>4752</v>
      </c>
      <c r="D3103" s="15">
        <v>0.98750000027939677</v>
      </c>
      <c r="E3103" s="15">
        <v>1.24999997206032E-2</v>
      </c>
      <c r="F3103" s="15" t="s">
        <v>4752</v>
      </c>
      <c r="G3103" s="15" t="s">
        <v>4752</v>
      </c>
      <c r="H3103" s="1" t="s">
        <v>4752</v>
      </c>
      <c r="I3103" s="1"/>
      <c r="J3103" s="1"/>
      <c r="K3103" s="1" t="s">
        <v>4752</v>
      </c>
      <c r="L3103" s="1"/>
    </row>
    <row r="3104" spans="1:12" ht="15.6" x14ac:dyDescent="0.3">
      <c r="A3104" s="1" t="str">
        <f>Tabela6[[#This Row],[id_escola]]</f>
        <v>1617</v>
      </c>
      <c r="B3104" s="23" t="s">
        <v>4752</v>
      </c>
      <c r="C3104" s="23" t="s">
        <v>4752</v>
      </c>
      <c r="D3104" s="15" t="s">
        <v>4752</v>
      </c>
      <c r="E3104" s="15" t="s">
        <v>4752</v>
      </c>
      <c r="F3104" s="15" t="s">
        <v>4752</v>
      </c>
      <c r="G3104" s="15" t="s">
        <v>4752</v>
      </c>
      <c r="H3104" s="1" t="s">
        <v>4752</v>
      </c>
      <c r="I3104" s="1"/>
      <c r="J3104" s="1"/>
      <c r="K3104" s="1" t="s">
        <v>4752</v>
      </c>
      <c r="L3104" s="1"/>
    </row>
    <row r="3105" spans="1:12" ht="15.6" x14ac:dyDescent="0.3">
      <c r="A3105" s="1" t="str">
        <f>Tabela6[[#This Row],[id_escola]]</f>
        <v>1617</v>
      </c>
      <c r="B3105" s="23" t="s">
        <v>4752</v>
      </c>
      <c r="C3105" s="23" t="s">
        <v>4752</v>
      </c>
      <c r="D3105" s="15" t="s">
        <v>4752</v>
      </c>
      <c r="E3105" s="15" t="s">
        <v>4752</v>
      </c>
      <c r="F3105" s="15" t="s">
        <v>4752</v>
      </c>
      <c r="G3105" s="15" t="s">
        <v>4752</v>
      </c>
      <c r="H3105" s="1" t="s">
        <v>4752</v>
      </c>
      <c r="I3105" s="1"/>
      <c r="J3105" s="1"/>
      <c r="K3105" s="1" t="s">
        <v>4752</v>
      </c>
      <c r="L3105" s="1"/>
    </row>
    <row r="3106" spans="1:12" ht="15.6" x14ac:dyDescent="0.3">
      <c r="A3106" s="1" t="str">
        <f>Tabela6[[#This Row],[id_escola]]</f>
        <v>1617</v>
      </c>
      <c r="B3106" s="23">
        <f>AVERAGE(Tabela11[[#This Row],[1º Ano]],Tabela11[[#This Row],[2º Ano]],Tabela11[[#This Row],[3º Ano]],Tabela11[[#This Row],[4º Ano]])</f>
        <v>8.9375</v>
      </c>
      <c r="C3106" s="23" t="s">
        <v>4752</v>
      </c>
      <c r="D3106" s="15">
        <v>0.93437499972060334</v>
      </c>
      <c r="E3106" s="15">
        <v>6.5625000279396647E-2</v>
      </c>
      <c r="F3106" s="15" t="s">
        <v>4752</v>
      </c>
      <c r="G3106" s="15" t="s">
        <v>4752</v>
      </c>
      <c r="H3106" s="1" t="s">
        <v>4752</v>
      </c>
      <c r="I3106" s="1"/>
      <c r="J3106" s="1"/>
      <c r="K3106" s="1" t="s">
        <v>4752</v>
      </c>
      <c r="L3106" s="1"/>
    </row>
    <row r="3107" spans="1:12" ht="15.6" x14ac:dyDescent="0.3">
      <c r="A3107" s="1" t="str">
        <f>Tabela6[[#This Row],[id_escola]]</f>
        <v>1617</v>
      </c>
      <c r="B3107" s="23">
        <f>AVERAGE(Tabela11[[#This Row],[1º Ano]],Tabela11[[#This Row],[2º Ano]],Tabela11[[#This Row],[3º Ano]],Tabela11[[#This Row],[4º Ano]])</f>
        <v>37.1875</v>
      </c>
      <c r="C3107" s="23" t="s">
        <v>4752</v>
      </c>
      <c r="D3107" s="15">
        <v>0.95437500043772161</v>
      </c>
      <c r="E3107" s="15">
        <v>4.5624999562278362E-2</v>
      </c>
      <c r="F3107" s="15" t="s">
        <v>4752</v>
      </c>
      <c r="G3107" s="15" t="s">
        <v>4752</v>
      </c>
      <c r="H3107" s="1" t="s">
        <v>4752</v>
      </c>
      <c r="I3107" s="1"/>
      <c r="J3107" s="1"/>
      <c r="K3107" s="1" t="s">
        <v>4752</v>
      </c>
      <c r="L3107" s="1"/>
    </row>
    <row r="3108" spans="1:12" ht="15.6" x14ac:dyDescent="0.3">
      <c r="A3108" s="1" t="str">
        <f>Tabela6[[#This Row],[id_escola]]</f>
        <v>1617</v>
      </c>
      <c r="B3108" s="23">
        <f>AVERAGE(Tabela11[[#This Row],[1º Ano]],Tabela11[[#This Row],[2º Ano]],Tabela11[[#This Row],[3º Ano]],Tabela11[[#This Row],[4º Ano]])</f>
        <v>11.1875</v>
      </c>
      <c r="C3108" s="23" t="s">
        <v>4752</v>
      </c>
      <c r="D3108" s="15">
        <v>0.98750000027939677</v>
      </c>
      <c r="E3108" s="15">
        <v>1.24999997206032E-2</v>
      </c>
      <c r="F3108" s="15" t="s">
        <v>4752</v>
      </c>
      <c r="G3108" s="15" t="s">
        <v>4752</v>
      </c>
      <c r="H3108" s="1" t="s">
        <v>4752</v>
      </c>
      <c r="I3108" s="1"/>
      <c r="J3108" s="1"/>
      <c r="K3108" s="1" t="s">
        <v>4752</v>
      </c>
      <c r="L3108" s="1"/>
    </row>
    <row r="3109" spans="1:12" ht="15.6" x14ac:dyDescent="0.3">
      <c r="A3109" s="1" t="str">
        <f>Tabela6[[#This Row],[id_escola]]</f>
        <v>1617</v>
      </c>
      <c r="B3109" s="23">
        <f>AVERAGE(Tabela11[[#This Row],[1º Ano]],Tabela11[[#This Row],[2º Ano]],Tabela11[[#This Row],[3º Ano]],Tabela11[[#This Row],[4º Ano]])</f>
        <v>6.8125</v>
      </c>
      <c r="C3109" s="23" t="s">
        <v>4752</v>
      </c>
      <c r="D3109" s="15">
        <v>0.98749999981373549</v>
      </c>
      <c r="E3109" s="15">
        <v>1.2500000186264499E-2</v>
      </c>
      <c r="F3109" s="15" t="s">
        <v>4752</v>
      </c>
      <c r="G3109" s="15" t="s">
        <v>4752</v>
      </c>
      <c r="H3109" s="1" t="s">
        <v>4752</v>
      </c>
      <c r="I3109" s="1"/>
      <c r="J3109" s="1"/>
      <c r="K3109" s="1" t="s">
        <v>4752</v>
      </c>
      <c r="L3109" s="1"/>
    </row>
    <row r="3110" spans="1:12" ht="15.6" x14ac:dyDescent="0.3">
      <c r="A3110" s="1" t="str">
        <f>Tabela6[[#This Row],[id_escola]]</f>
        <v>1610</v>
      </c>
      <c r="B3110" s="23">
        <f>AVERAGE(Tabela11[[#This Row],[1º Ano]],Tabela11[[#This Row],[2º Ano]],Tabela11[[#This Row],[3º Ano]],Tabela11[[#This Row],[4º Ano]])</f>
        <v>13.75</v>
      </c>
      <c r="C3110" s="23" t="s">
        <v>4752</v>
      </c>
      <c r="D3110" s="15">
        <v>1</v>
      </c>
      <c r="E3110" s="15">
        <v>0</v>
      </c>
      <c r="F3110" s="15" t="s">
        <v>4752</v>
      </c>
      <c r="G3110" s="15" t="s">
        <v>4752</v>
      </c>
      <c r="H3110" s="1" t="s">
        <v>4752</v>
      </c>
      <c r="I3110" s="1"/>
      <c r="J3110" s="1"/>
      <c r="K3110" s="1" t="s">
        <v>4752</v>
      </c>
      <c r="L3110" s="1"/>
    </row>
    <row r="3111" spans="1:12" ht="15.6" x14ac:dyDescent="0.3">
      <c r="A3111" s="1" t="str">
        <f>Tabela6[[#This Row],[id_escola]]</f>
        <v>1617</v>
      </c>
      <c r="B3111" s="23">
        <f>AVERAGE(Tabela11[[#This Row],[1º Ano]],Tabela11[[#This Row],[2º Ano]],Tabela11[[#This Row],[3º Ano]],Tabela11[[#This Row],[4º Ano]])</f>
        <v>35.25</v>
      </c>
      <c r="C3111" s="23" t="s">
        <v>4752</v>
      </c>
      <c r="D3111" s="15">
        <v>0.99062500009313226</v>
      </c>
      <c r="E3111" s="15">
        <v>9.3749999068677425E-3</v>
      </c>
      <c r="F3111" s="15" t="s">
        <v>4752</v>
      </c>
      <c r="G3111" s="15" t="s">
        <v>4752</v>
      </c>
      <c r="H3111" s="1" t="s">
        <v>4752</v>
      </c>
      <c r="I3111" s="1"/>
      <c r="J3111" s="1"/>
      <c r="K3111" s="1" t="s">
        <v>4752</v>
      </c>
      <c r="L3111" s="1"/>
    </row>
    <row r="3112" spans="1:12" ht="15.6" x14ac:dyDescent="0.3">
      <c r="A3112" s="1" t="str">
        <f>Tabela6[[#This Row],[id_escola]]</f>
        <v>1617</v>
      </c>
      <c r="B3112" s="23">
        <f>AVERAGE(Tabela11[[#This Row],[1º Ano]],Tabela11[[#This Row],[2º Ano]],Tabela11[[#This Row],[3º Ano]],Tabela11[[#This Row],[4º Ano]])</f>
        <v>6.9375</v>
      </c>
      <c r="C3112" s="23" t="s">
        <v>4752</v>
      </c>
      <c r="D3112" s="15">
        <v>0.98249999992549419</v>
      </c>
      <c r="E3112" s="15">
        <v>1.750000007450575E-2</v>
      </c>
      <c r="F3112" s="15" t="s">
        <v>4752</v>
      </c>
      <c r="G3112" s="15" t="s">
        <v>4752</v>
      </c>
      <c r="H3112" s="1" t="s">
        <v>4752</v>
      </c>
      <c r="I3112" s="1"/>
      <c r="J3112" s="1"/>
      <c r="K3112" s="1" t="s">
        <v>4752</v>
      </c>
      <c r="L3112" s="1"/>
    </row>
    <row r="3113" spans="1:12" ht="15.6" x14ac:dyDescent="0.3">
      <c r="A3113" s="1" t="str">
        <f>Tabela6[[#This Row],[id_escola]]</f>
        <v>1617</v>
      </c>
      <c r="B3113" s="23" t="s">
        <v>4752</v>
      </c>
      <c r="C3113" s="23" t="s">
        <v>4752</v>
      </c>
      <c r="D3113" s="15" t="s">
        <v>4752</v>
      </c>
      <c r="E3113" s="15" t="s">
        <v>4752</v>
      </c>
      <c r="F3113" s="15" t="s">
        <v>4752</v>
      </c>
      <c r="G3113" s="15" t="s">
        <v>4752</v>
      </c>
      <c r="H3113" s="1" t="s">
        <v>4752</v>
      </c>
      <c r="I3113" s="1"/>
      <c r="J3113" s="1"/>
      <c r="K3113" s="1" t="s">
        <v>4752</v>
      </c>
      <c r="L3113" s="1"/>
    </row>
    <row r="3114" spans="1:12" ht="15.6" x14ac:dyDescent="0.3">
      <c r="A3114" s="1" t="str">
        <f>Tabela6[[#This Row],[id_escola]]</f>
        <v>1617</v>
      </c>
      <c r="B3114" s="23">
        <f>AVERAGE(Tabela11[[#This Row],[1º Ano]],Tabela11[[#This Row],[2º Ano]],Tabela11[[#This Row],[3º Ano]],Tabela11[[#This Row],[4º Ano]])</f>
        <v>18.8125</v>
      </c>
      <c r="C3114" s="23" t="s">
        <v>4752</v>
      </c>
      <c r="D3114" s="15">
        <v>0.98812499991618097</v>
      </c>
      <c r="E3114" s="15">
        <v>1.1875000083819039E-2</v>
      </c>
      <c r="F3114" s="15" t="s">
        <v>4752</v>
      </c>
      <c r="G3114" s="15" t="s">
        <v>4752</v>
      </c>
      <c r="H3114" s="1" t="s">
        <v>4752</v>
      </c>
      <c r="I3114" s="1"/>
      <c r="J3114" s="1"/>
      <c r="K3114" s="1" t="s">
        <v>4752</v>
      </c>
      <c r="L3114" s="1"/>
    </row>
    <row r="3115" spans="1:12" ht="15.6" x14ac:dyDescent="0.3">
      <c r="A3115" s="1" t="str">
        <f>Tabela6[[#This Row],[id_escola]]</f>
        <v>1617</v>
      </c>
      <c r="B3115" s="23">
        <f>AVERAGE(Tabela11[[#This Row],[1º Ano]],Tabela11[[#This Row],[2º Ano]],Tabela11[[#This Row],[3º Ano]],Tabela11[[#This Row],[4º Ano]])</f>
        <v>7.5625</v>
      </c>
      <c r="C3115" s="23" t="s">
        <v>4752</v>
      </c>
      <c r="D3115" s="15">
        <v>0.9912499999627471</v>
      </c>
      <c r="E3115" s="15">
        <v>8.7500000372528752E-3</v>
      </c>
      <c r="F3115" s="15" t="s">
        <v>4752</v>
      </c>
      <c r="G3115" s="15" t="s">
        <v>4752</v>
      </c>
      <c r="H3115" s="1" t="s">
        <v>4752</v>
      </c>
      <c r="I3115" s="1"/>
      <c r="J3115" s="1"/>
      <c r="K3115" s="1" t="s">
        <v>4752</v>
      </c>
      <c r="L3115" s="1"/>
    </row>
    <row r="3116" spans="1:12" ht="15.6" x14ac:dyDescent="0.3">
      <c r="A3116" s="1" t="str">
        <f>Tabela6[[#This Row],[id_escola]]</f>
        <v>1617</v>
      </c>
      <c r="B3116" s="23">
        <f>AVERAGE(Tabela11[[#This Row],[1º Ano]],Tabela11[[#This Row],[2º Ano]],Tabela11[[#This Row],[3º Ano]],Tabela11[[#This Row],[4º Ano]])</f>
        <v>18.5625</v>
      </c>
      <c r="C3116" s="23" t="s">
        <v>4752</v>
      </c>
      <c r="D3116" s="15">
        <v>0.94937500054948043</v>
      </c>
      <c r="E3116" s="15">
        <v>5.0624999450519619E-2</v>
      </c>
      <c r="F3116" s="15" t="s">
        <v>4752</v>
      </c>
      <c r="G3116" s="15" t="s">
        <v>4752</v>
      </c>
      <c r="H3116" s="1" t="s">
        <v>4752</v>
      </c>
      <c r="I3116" s="1"/>
      <c r="J3116" s="1"/>
      <c r="K3116" s="1" t="s">
        <v>4752</v>
      </c>
      <c r="L3116" s="1"/>
    </row>
    <row r="3117" spans="1:12" ht="15.6" x14ac:dyDescent="0.3">
      <c r="A3117" s="1" t="str">
        <f>Tabela6[[#This Row],[id_escola]]</f>
        <v>1617</v>
      </c>
      <c r="B3117" s="23">
        <f>AVERAGE(Tabela11[[#This Row],[1º Ano]],Tabela11[[#This Row],[2º Ano]],Tabela11[[#This Row],[3º Ano]],Tabela11[[#This Row],[4º Ano]])</f>
        <v>21</v>
      </c>
      <c r="C3117" s="23" t="s">
        <v>4752</v>
      </c>
      <c r="D3117" s="15">
        <v>0.92687499895691872</v>
      </c>
      <c r="E3117" s="15">
        <v>7.3125001043081228E-2</v>
      </c>
      <c r="F3117" s="15" t="s">
        <v>4752</v>
      </c>
      <c r="G3117" s="15" t="s">
        <v>4752</v>
      </c>
      <c r="H3117" s="1" t="s">
        <v>4752</v>
      </c>
      <c r="I3117" s="1"/>
      <c r="J3117" s="1"/>
      <c r="K3117" s="1" t="s">
        <v>4752</v>
      </c>
      <c r="L3117" s="1"/>
    </row>
    <row r="3118" spans="1:12" ht="15.6" x14ac:dyDescent="0.3">
      <c r="A3118" s="1" t="str">
        <f>Tabela6[[#This Row],[id_escola]]</f>
        <v>1617</v>
      </c>
      <c r="B3118" s="23">
        <f>AVERAGE(Tabela11[[#This Row],[1º Ano]],Tabela11[[#This Row],[2º Ano]],Tabela11[[#This Row],[3º Ano]],Tabela11[[#This Row],[4º Ano]])</f>
        <v>20.75</v>
      </c>
      <c r="C3118" s="23" t="s">
        <v>4752</v>
      </c>
      <c r="D3118" s="15">
        <v>0.98437500011641532</v>
      </c>
      <c r="E3118" s="15">
        <v>1.562499988358473E-2</v>
      </c>
      <c r="F3118" s="15" t="s">
        <v>4752</v>
      </c>
      <c r="G3118" s="15" t="s">
        <v>4752</v>
      </c>
      <c r="H3118" s="1" t="s">
        <v>4752</v>
      </c>
      <c r="I3118" s="1"/>
      <c r="J3118" s="1"/>
      <c r="K3118" s="1" t="s">
        <v>4752</v>
      </c>
      <c r="L3118" s="1"/>
    </row>
    <row r="3119" spans="1:12" ht="15.6" x14ac:dyDescent="0.3">
      <c r="A3119" s="1" t="str">
        <f>Tabela6[[#This Row],[id_escola]]</f>
        <v>1617</v>
      </c>
      <c r="B3119" s="23">
        <f>AVERAGE(Tabela11[[#This Row],[1º Ano]],Tabela11[[#This Row],[2º Ano]],Tabela11[[#This Row],[3º Ano]],Tabela11[[#This Row],[4º Ano]])</f>
        <v>14.1875</v>
      </c>
      <c r="C3119" s="23" t="s">
        <v>4752</v>
      </c>
      <c r="D3119" s="15">
        <v>0.97874999954365194</v>
      </c>
      <c r="E3119" s="15">
        <v>2.1250000456348072E-2</v>
      </c>
      <c r="F3119" s="15" t="s">
        <v>4752</v>
      </c>
      <c r="G3119" s="15" t="s">
        <v>4752</v>
      </c>
      <c r="H3119" s="1" t="s">
        <v>4752</v>
      </c>
      <c r="I3119" s="1"/>
      <c r="J3119" s="1"/>
      <c r="K3119" s="1" t="s">
        <v>4752</v>
      </c>
      <c r="L3119" s="1"/>
    </row>
    <row r="3120" spans="1:12" ht="15.6" x14ac:dyDescent="0.3">
      <c r="A3120" s="1" t="str">
        <f>Tabela6[[#This Row],[id_escola]]</f>
        <v>1617</v>
      </c>
      <c r="B3120" s="23">
        <f>AVERAGE(Tabela11[[#This Row],[1º Ano]],Tabela11[[#This Row],[2º Ano]],Tabela11[[#This Row],[3º Ano]],Tabela11[[#This Row],[4º Ano]])</f>
        <v>11.125</v>
      </c>
      <c r="C3120" s="23" t="s">
        <v>4752</v>
      </c>
      <c r="D3120" s="15">
        <v>0.99437499977648258</v>
      </c>
      <c r="E3120" s="15">
        <v>5.6250002235174188E-3</v>
      </c>
      <c r="F3120" s="15" t="s">
        <v>4752</v>
      </c>
      <c r="G3120" s="15" t="s">
        <v>4752</v>
      </c>
      <c r="H3120" s="1" t="s">
        <v>4752</v>
      </c>
      <c r="I3120" s="1"/>
      <c r="J3120" s="1"/>
      <c r="K3120" s="1" t="s">
        <v>4752</v>
      </c>
      <c r="L3120" s="1"/>
    </row>
    <row r="3121" spans="1:12" ht="15.6" x14ac:dyDescent="0.3">
      <c r="A3121" s="1" t="str">
        <f>Tabela6[[#This Row],[id_escola]]</f>
        <v>1617</v>
      </c>
      <c r="B3121" s="23" t="s">
        <v>4752</v>
      </c>
      <c r="C3121" s="23" t="s">
        <v>4752</v>
      </c>
      <c r="D3121" s="15" t="s">
        <v>4752</v>
      </c>
      <c r="E3121" s="15" t="s">
        <v>4752</v>
      </c>
      <c r="F3121" s="15" t="s">
        <v>4752</v>
      </c>
      <c r="G3121" s="15" t="s">
        <v>4752</v>
      </c>
      <c r="H3121" s="1" t="s">
        <v>4752</v>
      </c>
      <c r="I3121" s="1"/>
      <c r="J3121" s="1"/>
      <c r="K3121" s="1" t="s">
        <v>4752</v>
      </c>
      <c r="L3121" s="1"/>
    </row>
    <row r="3122" spans="1:12" ht="15.6" x14ac:dyDescent="0.3">
      <c r="A3122" s="1" t="str">
        <f>Tabela6[[#This Row],[id_escola]]</f>
        <v>1617</v>
      </c>
      <c r="B3122" s="23">
        <f>AVERAGE(Tabela11[[#This Row],[1º Ano]],Tabela11[[#This Row],[2º Ano]],Tabela11[[#This Row],[3º Ano]],Tabela11[[#This Row],[4º Ano]])</f>
        <v>6.5625</v>
      </c>
      <c r="C3122" s="23" t="s">
        <v>4752</v>
      </c>
      <c r="D3122" s="15">
        <v>0.97625000029802322</v>
      </c>
      <c r="E3122" s="15">
        <v>2.3749999701976748E-2</v>
      </c>
      <c r="F3122" s="15" t="s">
        <v>4752</v>
      </c>
      <c r="G3122" s="15" t="s">
        <v>4752</v>
      </c>
      <c r="H3122" s="1" t="s">
        <v>4752</v>
      </c>
      <c r="I3122" s="1"/>
      <c r="J3122" s="1"/>
      <c r="K3122" s="1" t="s">
        <v>4752</v>
      </c>
      <c r="L3122" s="1"/>
    </row>
    <row r="3123" spans="1:12" ht="15.6" x14ac:dyDescent="0.3">
      <c r="A3123" s="1" t="str">
        <f>Tabela6[[#This Row],[id_escola]]</f>
        <v>1617</v>
      </c>
      <c r="B3123" s="23">
        <f>AVERAGE(Tabela11[[#This Row],[1º Ano]],Tabela11[[#This Row],[2º Ano]],Tabela11[[#This Row],[3º Ano]],Tabela11[[#This Row],[4º Ano]])</f>
        <v>7.5</v>
      </c>
      <c r="C3123" s="23" t="s">
        <v>4752</v>
      </c>
      <c r="D3123" s="15">
        <v>0.97812499990686774</v>
      </c>
      <c r="E3123" s="15">
        <v>2.1875000093132251E-2</v>
      </c>
      <c r="F3123" s="15" t="s">
        <v>4752</v>
      </c>
      <c r="G3123" s="15" t="s">
        <v>4752</v>
      </c>
      <c r="H3123" s="1" t="s">
        <v>4752</v>
      </c>
      <c r="I3123" s="1"/>
      <c r="J3123" s="1"/>
      <c r="K3123" s="1" t="s">
        <v>4752</v>
      </c>
      <c r="L3123" s="1"/>
    </row>
    <row r="3124" spans="1:12" ht="15.6" x14ac:dyDescent="0.3">
      <c r="A3124" s="1" t="str">
        <f>Tabela6[[#This Row],[id_escola]]</f>
        <v>1617</v>
      </c>
      <c r="B3124" s="23">
        <f>AVERAGE(Tabela11[[#This Row],[1º Ano]],Tabela11[[#This Row],[2º Ano]],Tabela11[[#This Row],[3º Ano]],Tabela11[[#This Row],[4º Ano]])</f>
        <v>6.875</v>
      </c>
      <c r="C3124" s="23" t="s">
        <v>4752</v>
      </c>
      <c r="D3124" s="15">
        <v>0.96687499992549419</v>
      </c>
      <c r="E3124" s="15">
        <v>3.3125000074505813E-2</v>
      </c>
      <c r="F3124" s="15" t="s">
        <v>4752</v>
      </c>
      <c r="G3124" s="15" t="s">
        <v>4752</v>
      </c>
      <c r="H3124" s="1" t="s">
        <v>4752</v>
      </c>
      <c r="I3124" s="1"/>
      <c r="J3124" s="1"/>
      <c r="K3124" s="1" t="s">
        <v>4752</v>
      </c>
      <c r="L3124" s="1"/>
    </row>
    <row r="3125" spans="1:12" ht="15.6" x14ac:dyDescent="0.3">
      <c r="A3125" s="1" t="str">
        <f>Tabela6[[#This Row],[id_escola]]</f>
        <v>1617</v>
      </c>
      <c r="B3125" s="23">
        <f>AVERAGE(Tabela11[[#This Row],[1º Ano]],Tabela11[[#This Row],[2º Ano]],Tabela11[[#This Row],[3º Ano]],Tabela11[[#This Row],[4º Ano]])</f>
        <v>8.4375</v>
      </c>
      <c r="C3125" s="23" t="s">
        <v>4752</v>
      </c>
      <c r="D3125" s="15">
        <v>0.9931250000372529</v>
      </c>
      <c r="E3125" s="15">
        <v>6.8749999627471248E-3</v>
      </c>
      <c r="F3125" s="15" t="s">
        <v>4752</v>
      </c>
      <c r="G3125" s="15" t="s">
        <v>4752</v>
      </c>
      <c r="H3125" s="1" t="s">
        <v>4752</v>
      </c>
      <c r="I3125" s="1"/>
      <c r="J3125" s="1"/>
      <c r="K3125" s="1" t="s">
        <v>4752</v>
      </c>
      <c r="L3125" s="1"/>
    </row>
    <row r="3126" spans="1:12" ht="15.6" x14ac:dyDescent="0.3">
      <c r="A3126" s="1" t="str">
        <f>Tabela6[[#This Row],[id_escola]]</f>
        <v>1617</v>
      </c>
      <c r="B3126" s="23">
        <f>AVERAGE(Tabela11[[#This Row],[1º Ano]],Tabela11[[#This Row],[2º Ano]],Tabela11[[#This Row],[3º Ano]],Tabela11[[#This Row],[4º Ano]])</f>
        <v>17.3125</v>
      </c>
      <c r="C3126" s="23" t="s">
        <v>4752</v>
      </c>
      <c r="D3126" s="15">
        <v>0.98875000001862645</v>
      </c>
      <c r="E3126" s="15">
        <v>1.1249999981373555E-2</v>
      </c>
      <c r="F3126" s="15" t="s">
        <v>4752</v>
      </c>
      <c r="G3126" s="15" t="s">
        <v>4752</v>
      </c>
      <c r="H3126" s="1" t="s">
        <v>4752</v>
      </c>
      <c r="I3126" s="1"/>
      <c r="J3126" s="1"/>
      <c r="K3126" s="1" t="s">
        <v>4752</v>
      </c>
      <c r="L3126" s="1"/>
    </row>
    <row r="3127" spans="1:12" ht="15.6" x14ac:dyDescent="0.3">
      <c r="A3127" s="1" t="str">
        <f>Tabela6[[#This Row],[id_escola]]</f>
        <v>1617</v>
      </c>
      <c r="B3127" s="23">
        <f>AVERAGE(Tabela11[[#This Row],[1º Ano]],Tabela11[[#This Row],[2º Ano]],Tabela11[[#This Row],[3º Ano]],Tabela11[[#This Row],[4º Ano]])</f>
        <v>8.4375</v>
      </c>
      <c r="C3127" s="23" t="s">
        <v>4752</v>
      </c>
      <c r="D3127" s="15">
        <v>0.98749999981373549</v>
      </c>
      <c r="E3127" s="15">
        <v>1.2500000186264499E-2</v>
      </c>
      <c r="F3127" s="15" t="s">
        <v>4752</v>
      </c>
      <c r="G3127" s="15" t="s">
        <v>4752</v>
      </c>
      <c r="H3127" s="1" t="s">
        <v>4752</v>
      </c>
      <c r="I3127" s="1"/>
      <c r="J3127" s="1"/>
      <c r="K3127" s="1" t="s">
        <v>4752</v>
      </c>
      <c r="L3127" s="1"/>
    </row>
    <row r="3128" spans="1:12" ht="15.6" x14ac:dyDescent="0.3">
      <c r="A3128" s="1" t="str">
        <f>Tabela6[[#This Row],[id_escola]]</f>
        <v>1617</v>
      </c>
      <c r="B3128" s="23">
        <f>AVERAGE(Tabela11[[#This Row],[1º Ano]],Tabela11[[#This Row],[2º Ano]],Tabela11[[#This Row],[3º Ano]],Tabela11[[#This Row],[4º Ano]])</f>
        <v>33.5625</v>
      </c>
      <c r="C3128" s="23" t="s">
        <v>4752</v>
      </c>
      <c r="D3128" s="15">
        <v>0.97125000017695129</v>
      </c>
      <c r="E3128" s="15">
        <v>2.8749999823048732E-2</v>
      </c>
      <c r="F3128" s="15" t="s">
        <v>4752</v>
      </c>
      <c r="G3128" s="15" t="s">
        <v>4752</v>
      </c>
      <c r="H3128" s="1" t="s">
        <v>4752</v>
      </c>
      <c r="I3128" s="1"/>
      <c r="J3128" s="1"/>
      <c r="K3128" s="1" t="s">
        <v>4752</v>
      </c>
      <c r="L3128" s="1"/>
    </row>
    <row r="3129" spans="1:12" ht="15.6" x14ac:dyDescent="0.3">
      <c r="A3129" s="1" t="str">
        <f>Tabela6[[#This Row],[id_escola]]</f>
        <v>1617</v>
      </c>
      <c r="B3129" s="23">
        <f>AVERAGE(Tabela11[[#This Row],[1º Ano]],Tabela11[[#This Row],[2º Ano]],Tabela11[[#This Row],[3º Ano]],Tabela11[[#This Row],[4º Ano]])</f>
        <v>6</v>
      </c>
      <c r="C3129" s="23" t="s">
        <v>4752</v>
      </c>
      <c r="D3129" s="15">
        <v>1</v>
      </c>
      <c r="E3129" s="15">
        <v>0</v>
      </c>
      <c r="F3129" s="15" t="s">
        <v>4752</v>
      </c>
      <c r="G3129" s="15" t="s">
        <v>4752</v>
      </c>
      <c r="H3129" s="1" t="s">
        <v>4752</v>
      </c>
      <c r="I3129" s="1"/>
      <c r="J3129" s="1"/>
      <c r="K3129" s="1" t="s">
        <v>4752</v>
      </c>
      <c r="L3129" s="1"/>
    </row>
    <row r="3130" spans="1:12" ht="15.6" x14ac:dyDescent="0.3">
      <c r="A3130" s="1" t="str">
        <f>Tabela6[[#This Row],[id_escola]]</f>
        <v>1618</v>
      </c>
      <c r="B3130" s="23">
        <f>AVERAGE(Tabela11[[#This Row],[1º Ano]],Tabela11[[#This Row],[2º Ano]],Tabela11[[#This Row],[3º Ano]],Tabela11[[#This Row],[4º Ano]])</f>
        <v>6.8125</v>
      </c>
      <c r="C3130" s="23" t="s">
        <v>4752</v>
      </c>
      <c r="D3130" s="15">
        <v>0.93999999994412076</v>
      </c>
      <c r="E3130" s="15">
        <v>6.000000005587925E-2</v>
      </c>
      <c r="F3130" s="15" t="s">
        <v>4752</v>
      </c>
      <c r="G3130" s="15" t="s">
        <v>4752</v>
      </c>
      <c r="H3130" s="1" t="s">
        <v>4752</v>
      </c>
      <c r="I3130" s="1"/>
      <c r="J3130" s="1"/>
      <c r="K3130" s="1" t="s">
        <v>4752</v>
      </c>
      <c r="L3130" s="1"/>
    </row>
    <row r="3131" spans="1:12" ht="15.6" x14ac:dyDescent="0.3">
      <c r="A3131" s="1" t="str">
        <f>Tabela6[[#This Row],[id_escola]]</f>
        <v>1619</v>
      </c>
      <c r="B3131" s="23">
        <f>AVERAGE(Tabela11[[#This Row],[1º Ano]],Tabela11[[#This Row],[2º Ano]],Tabela11[[#This Row],[3º Ano]],Tabela11[[#This Row],[4º Ano]])</f>
        <v>23.9375</v>
      </c>
      <c r="C3131" s="23" t="s">
        <v>4752</v>
      </c>
      <c r="D3131" s="15">
        <v>0.97812499990686774</v>
      </c>
      <c r="E3131" s="15">
        <v>2.1875000093132244E-2</v>
      </c>
      <c r="F3131" s="15" t="s">
        <v>4752</v>
      </c>
      <c r="G3131" s="15" t="s">
        <v>4752</v>
      </c>
      <c r="H3131" s="1" t="s">
        <v>4752</v>
      </c>
      <c r="I3131" s="1"/>
      <c r="J3131" s="1"/>
      <c r="K3131" s="1" t="s">
        <v>4752</v>
      </c>
      <c r="L3131" s="1"/>
    </row>
    <row r="3132" spans="1:12" ht="15.6" x14ac:dyDescent="0.3">
      <c r="A3132" s="1" t="str">
        <f>Tabela6[[#This Row],[id_escola]]</f>
        <v>1619</v>
      </c>
      <c r="B3132" s="23" t="s">
        <v>4752</v>
      </c>
      <c r="C3132" s="23" t="s">
        <v>4752</v>
      </c>
      <c r="D3132" s="15" t="s">
        <v>4752</v>
      </c>
      <c r="E3132" s="15" t="s">
        <v>4752</v>
      </c>
      <c r="F3132" s="15" t="s">
        <v>4752</v>
      </c>
      <c r="G3132" s="15" t="s">
        <v>4752</v>
      </c>
      <c r="H3132" s="1" t="s">
        <v>4752</v>
      </c>
      <c r="I3132" s="1"/>
      <c r="J3132" s="1"/>
      <c r="K3132" s="1" t="s">
        <v>4752</v>
      </c>
      <c r="L3132" s="1"/>
    </row>
    <row r="3133" spans="1:12" ht="15.6" x14ac:dyDescent="0.3">
      <c r="A3133" s="1" t="str">
        <f>Tabela6[[#This Row],[id_escola]]</f>
        <v>1619</v>
      </c>
      <c r="B3133" s="23">
        <f>AVERAGE(Tabela11[[#This Row],[1º Ano]],Tabela11[[#This Row],[2º Ano]],Tabela11[[#This Row],[3º Ano]],Tabela11[[#This Row],[4º Ano]])</f>
        <v>6.8125</v>
      </c>
      <c r="C3133" s="23" t="s">
        <v>4752</v>
      </c>
      <c r="D3133" s="15">
        <v>0.96187499957159173</v>
      </c>
      <c r="E3133" s="15">
        <v>3.8125000428408315E-2</v>
      </c>
      <c r="F3133" s="15" t="s">
        <v>4752</v>
      </c>
      <c r="G3133" s="15" t="s">
        <v>4752</v>
      </c>
      <c r="H3133" s="1" t="s">
        <v>4752</v>
      </c>
      <c r="I3133" s="1"/>
      <c r="J3133" s="1"/>
      <c r="K3133" s="1" t="s">
        <v>4752</v>
      </c>
      <c r="L3133" s="1"/>
    </row>
    <row r="3134" spans="1:12" ht="15.6" x14ac:dyDescent="0.3">
      <c r="A3134" s="1" t="str">
        <f>Tabela6[[#This Row],[id_escola]]</f>
        <v>1619</v>
      </c>
      <c r="B3134" s="23">
        <f>AVERAGE(Tabela11[[#This Row],[1º Ano]],Tabela11[[#This Row],[2º Ano]],Tabela11[[#This Row],[3º Ano]],Tabela11[[#This Row],[4º Ano]])</f>
        <v>12.5</v>
      </c>
      <c r="C3134" s="23" t="s">
        <v>4752</v>
      </c>
      <c r="D3134" s="15">
        <v>0.98500000033527613</v>
      </c>
      <c r="E3134" s="15">
        <v>1.4999999664723875E-2</v>
      </c>
      <c r="F3134" s="15" t="s">
        <v>4752</v>
      </c>
      <c r="G3134" s="15" t="s">
        <v>4752</v>
      </c>
      <c r="H3134" s="1" t="s">
        <v>4752</v>
      </c>
      <c r="I3134" s="1"/>
      <c r="J3134" s="1"/>
      <c r="K3134" s="1" t="s">
        <v>4752</v>
      </c>
      <c r="L3134" s="1"/>
    </row>
    <row r="3135" spans="1:12" ht="15.6" x14ac:dyDescent="0.3">
      <c r="A3135" s="1" t="str">
        <f>Tabela6[[#This Row],[id_escola]]</f>
        <v>1619</v>
      </c>
      <c r="B3135" s="23">
        <f>AVERAGE(Tabela11[[#This Row],[1º Ano]],Tabela11[[#This Row],[2º Ano]],Tabela11[[#This Row],[3º Ano]],Tabela11[[#This Row],[4º Ano]])</f>
        <v>19.125</v>
      </c>
      <c r="C3135" s="23" t="s">
        <v>4752</v>
      </c>
      <c r="D3135" s="15">
        <v>0.87249999796040356</v>
      </c>
      <c r="E3135" s="15">
        <v>0.12750000203959638</v>
      </c>
      <c r="F3135" s="15" t="s">
        <v>4752</v>
      </c>
      <c r="G3135" s="15" t="s">
        <v>4752</v>
      </c>
      <c r="H3135" s="1" t="s">
        <v>4752</v>
      </c>
      <c r="I3135" s="1"/>
      <c r="J3135" s="1"/>
      <c r="K3135" s="1" t="s">
        <v>4752</v>
      </c>
      <c r="L3135" s="1"/>
    </row>
    <row r="3136" spans="1:12" ht="15.6" x14ac:dyDescent="0.3">
      <c r="A3136" s="1" t="str">
        <f>Tabela6[[#This Row],[id_escola]]</f>
        <v>1619</v>
      </c>
      <c r="B3136" s="23">
        <f>AVERAGE(Tabela11[[#This Row],[1º Ano]],Tabela11[[#This Row],[2º Ano]],Tabela11[[#This Row],[3º Ano]],Tabela11[[#This Row],[4º Ano]])</f>
        <v>8.1875</v>
      </c>
      <c r="C3136" s="23" t="s">
        <v>4752</v>
      </c>
      <c r="D3136" s="15">
        <v>0.98687500040978193</v>
      </c>
      <c r="E3136" s="15">
        <v>1.3124999590218043E-2</v>
      </c>
      <c r="F3136" s="15" t="s">
        <v>4752</v>
      </c>
      <c r="G3136" s="15" t="s">
        <v>4752</v>
      </c>
      <c r="H3136" s="1" t="s">
        <v>4752</v>
      </c>
      <c r="I3136" s="1"/>
      <c r="J3136" s="1"/>
      <c r="K3136" s="1" t="s">
        <v>4752</v>
      </c>
      <c r="L3136" s="1"/>
    </row>
    <row r="3137" spans="1:12" ht="15.6" x14ac:dyDescent="0.3">
      <c r="A3137" s="1" t="str">
        <f>Tabela6[[#This Row],[id_escola]]</f>
        <v>1619</v>
      </c>
      <c r="B3137" s="23">
        <f>AVERAGE(Tabela11[[#This Row],[1º Ano]],Tabela11[[#This Row],[2º Ano]],Tabela11[[#This Row],[3º Ano]],Tabela11[[#This Row],[4º Ano]])</f>
        <v>6.0625</v>
      </c>
      <c r="C3137" s="23" t="s">
        <v>4752</v>
      </c>
      <c r="D3137" s="15">
        <v>0.9775000000372529</v>
      </c>
      <c r="E3137" s="15">
        <v>2.24999999627471E-2</v>
      </c>
      <c r="F3137" s="15" t="s">
        <v>4752</v>
      </c>
      <c r="G3137" s="15" t="s">
        <v>4752</v>
      </c>
      <c r="H3137" s="1" t="s">
        <v>4752</v>
      </c>
      <c r="I3137" s="1"/>
      <c r="J3137" s="1"/>
      <c r="K3137" s="1" t="s">
        <v>4752</v>
      </c>
      <c r="L3137" s="1"/>
    </row>
    <row r="3138" spans="1:12" ht="15.6" x14ac:dyDescent="0.3">
      <c r="A3138" s="1" t="str">
        <f>Tabela6[[#This Row],[id_escola]]</f>
        <v>1619</v>
      </c>
      <c r="B3138" s="23" t="s">
        <v>4752</v>
      </c>
      <c r="C3138" s="23" t="s">
        <v>4752</v>
      </c>
      <c r="D3138" s="15" t="s">
        <v>4752</v>
      </c>
      <c r="E3138" s="15" t="s">
        <v>4752</v>
      </c>
      <c r="F3138" s="15" t="s">
        <v>4752</v>
      </c>
      <c r="G3138" s="15" t="s">
        <v>4752</v>
      </c>
      <c r="H3138" s="1" t="s">
        <v>4752</v>
      </c>
      <c r="I3138" s="1"/>
      <c r="J3138" s="1"/>
      <c r="K3138" s="1" t="s">
        <v>4752</v>
      </c>
      <c r="L3138" s="1"/>
    </row>
    <row r="3139" spans="1:12" ht="15.6" x14ac:dyDescent="0.3">
      <c r="A3139" s="1" t="str">
        <f>Tabela6[[#This Row],[id_escola]]</f>
        <v>1619</v>
      </c>
      <c r="B3139" s="23" t="s">
        <v>4752</v>
      </c>
      <c r="C3139" s="23" t="s">
        <v>4752</v>
      </c>
      <c r="D3139" s="15" t="s">
        <v>4752</v>
      </c>
      <c r="E3139" s="15" t="s">
        <v>4752</v>
      </c>
      <c r="F3139" s="15" t="s">
        <v>4752</v>
      </c>
      <c r="G3139" s="15" t="s">
        <v>4752</v>
      </c>
      <c r="H3139" s="1" t="s">
        <v>4752</v>
      </c>
      <c r="I3139" s="1"/>
      <c r="J3139" s="1"/>
      <c r="K3139" s="1" t="s">
        <v>4752</v>
      </c>
      <c r="L3139" s="1"/>
    </row>
    <row r="3140" spans="1:12" ht="15.6" x14ac:dyDescent="0.3">
      <c r="A3140" s="1" t="str">
        <f>Tabela6[[#This Row],[id_escola]]</f>
        <v>1619</v>
      </c>
      <c r="B3140" s="23">
        <f>AVERAGE(Tabela11[[#This Row],[1º Ano]],Tabela11[[#This Row],[2º Ano]],Tabela11[[#This Row],[3º Ano]],Tabela11[[#This Row],[4º Ano]])</f>
        <v>13.4375</v>
      </c>
      <c r="C3140" s="23" t="s">
        <v>4752</v>
      </c>
      <c r="D3140" s="15">
        <v>0.9887500002514571</v>
      </c>
      <c r="E3140" s="15">
        <v>1.1249999748542907E-2</v>
      </c>
      <c r="F3140" s="15" t="s">
        <v>4752</v>
      </c>
      <c r="G3140" s="15" t="s">
        <v>4752</v>
      </c>
      <c r="H3140" s="1" t="s">
        <v>4752</v>
      </c>
      <c r="I3140" s="1"/>
      <c r="J3140" s="1"/>
      <c r="K3140" s="1" t="s">
        <v>4752</v>
      </c>
      <c r="L3140" s="1"/>
    </row>
    <row r="3141" spans="1:12" ht="15.6" x14ac:dyDescent="0.3">
      <c r="A3141" s="1" t="str">
        <f>Tabela6[[#This Row],[id_escola]]</f>
        <v>1619</v>
      </c>
      <c r="B3141" s="23">
        <f>AVERAGE(Tabela11[[#This Row],[1º Ano]],Tabela11[[#This Row],[2º Ano]],Tabela11[[#This Row],[3º Ano]],Tabela11[[#This Row],[4º Ano]])</f>
        <v>21.5625</v>
      </c>
      <c r="C3141" s="23" t="s">
        <v>4752</v>
      </c>
      <c r="D3141" s="15">
        <v>0.99250000016763806</v>
      </c>
      <c r="E3141" s="15">
        <v>7.4999998323619374E-3</v>
      </c>
      <c r="F3141" s="15" t="s">
        <v>4752</v>
      </c>
      <c r="G3141" s="15" t="s">
        <v>4752</v>
      </c>
      <c r="H3141" s="1" t="s">
        <v>4752</v>
      </c>
      <c r="I3141" s="1"/>
      <c r="J3141" s="1"/>
      <c r="K3141" s="1" t="s">
        <v>4752</v>
      </c>
      <c r="L3141" s="1"/>
    </row>
    <row r="3142" spans="1:12" ht="15.6" x14ac:dyDescent="0.3">
      <c r="A3142" s="1" t="str">
        <f>Tabela6[[#This Row],[id_escola]]</f>
        <v>1619</v>
      </c>
      <c r="B3142" s="23" t="s">
        <v>4752</v>
      </c>
      <c r="C3142" s="23" t="s">
        <v>4752</v>
      </c>
      <c r="D3142" s="15" t="s">
        <v>4752</v>
      </c>
      <c r="E3142" s="15" t="s">
        <v>4752</v>
      </c>
      <c r="F3142" s="15" t="s">
        <v>4752</v>
      </c>
      <c r="G3142" s="15" t="s">
        <v>4752</v>
      </c>
      <c r="H3142" s="1" t="s">
        <v>4752</v>
      </c>
      <c r="I3142" s="1"/>
      <c r="J3142" s="1"/>
      <c r="K3142" s="1" t="s">
        <v>4752</v>
      </c>
      <c r="L3142" s="1"/>
    </row>
    <row r="3143" spans="1:12" ht="15.6" x14ac:dyDescent="0.3">
      <c r="A3143" s="1" t="str">
        <f>Tabela6[[#This Row],[id_escola]]</f>
        <v>1619</v>
      </c>
      <c r="B3143" s="23">
        <f>AVERAGE(Tabela11[[#This Row],[1º Ano]],Tabela11[[#This Row],[2º Ano]],Tabela11[[#This Row],[3º Ano]],Tabela11[[#This Row],[4º Ano]])</f>
        <v>6.1875</v>
      </c>
      <c r="C3143" s="23" t="s">
        <v>4752</v>
      </c>
      <c r="D3143" s="15">
        <v>0.93812500033527624</v>
      </c>
      <c r="E3143" s="15">
        <v>6.1874999664723811E-2</v>
      </c>
      <c r="F3143" s="15" t="s">
        <v>4752</v>
      </c>
      <c r="G3143" s="15" t="s">
        <v>4752</v>
      </c>
      <c r="H3143" s="1" t="s">
        <v>4752</v>
      </c>
      <c r="I3143" s="1"/>
      <c r="J3143" s="1"/>
      <c r="K3143" s="1" t="s">
        <v>4752</v>
      </c>
      <c r="L3143" s="1"/>
    </row>
    <row r="3144" spans="1:12" ht="15.6" x14ac:dyDescent="0.3">
      <c r="A3144" s="1" t="str">
        <f>Tabela6[[#This Row],[id_escola]]</f>
        <v>1619</v>
      </c>
      <c r="B3144" s="23">
        <f>AVERAGE(Tabela11[[#This Row],[1º Ano]],Tabela11[[#This Row],[2º Ano]],Tabela11[[#This Row],[3º Ano]],Tabela11[[#This Row],[4º Ano]])</f>
        <v>6.5625</v>
      </c>
      <c r="C3144" s="23" t="s">
        <v>4752</v>
      </c>
      <c r="D3144" s="15">
        <v>0.90312499925494194</v>
      </c>
      <c r="E3144" s="15">
        <v>9.6875000745058018E-2</v>
      </c>
      <c r="F3144" s="15" t="s">
        <v>4752</v>
      </c>
      <c r="G3144" s="15" t="s">
        <v>4752</v>
      </c>
      <c r="H3144" s="1" t="s">
        <v>4752</v>
      </c>
      <c r="I3144" s="1"/>
      <c r="J3144" s="1"/>
      <c r="K3144" s="1" t="s">
        <v>4752</v>
      </c>
      <c r="L3144" s="1"/>
    </row>
    <row r="3145" spans="1:12" ht="15.6" x14ac:dyDescent="0.3">
      <c r="A3145" s="1" t="str">
        <f>Tabela6[[#This Row],[id_escola]]</f>
        <v>1619</v>
      </c>
      <c r="B3145" s="23">
        <f>AVERAGE(Tabela11[[#This Row],[1º Ano]],Tabela11[[#This Row],[2º Ano]],Tabela11[[#This Row],[3º Ano]],Tabela11[[#This Row],[4º Ano]])</f>
        <v>14.0625</v>
      </c>
      <c r="C3145" s="23" t="s">
        <v>4752</v>
      </c>
      <c r="D3145" s="15">
        <v>0.99562499998137355</v>
      </c>
      <c r="E3145" s="15">
        <v>4.3750000186264498E-3</v>
      </c>
      <c r="F3145" s="15" t="s">
        <v>4752</v>
      </c>
      <c r="G3145" s="15" t="s">
        <v>4752</v>
      </c>
      <c r="H3145" s="1" t="s">
        <v>4752</v>
      </c>
      <c r="I3145" s="1"/>
      <c r="J3145" s="1"/>
      <c r="K3145" s="1" t="s">
        <v>4752</v>
      </c>
      <c r="L3145" s="1"/>
    </row>
    <row r="3146" spans="1:12" ht="15.6" x14ac:dyDescent="0.3">
      <c r="A3146" s="1" t="str">
        <f>Tabela6[[#This Row],[id_escola]]</f>
        <v>1619</v>
      </c>
      <c r="B3146" s="23">
        <f>AVERAGE(Tabela11[[#This Row],[1º Ano]],Tabela11[[#This Row],[2º Ano]],Tabela11[[#This Row],[3º Ano]],Tabela11[[#This Row],[4º Ano]])</f>
        <v>10.125</v>
      </c>
      <c r="C3146" s="23" t="s">
        <v>4752</v>
      </c>
      <c r="D3146" s="15">
        <v>0.98750000027939677</v>
      </c>
      <c r="E3146" s="15">
        <v>1.2499999720603231E-2</v>
      </c>
      <c r="F3146" s="15" t="s">
        <v>4752</v>
      </c>
      <c r="G3146" s="15" t="s">
        <v>4752</v>
      </c>
      <c r="H3146" s="1" t="s">
        <v>4752</v>
      </c>
      <c r="I3146" s="1"/>
      <c r="J3146" s="1"/>
      <c r="K3146" s="1" t="s">
        <v>4752</v>
      </c>
      <c r="L3146" s="1"/>
    </row>
    <row r="3147" spans="1:12" ht="15.6" x14ac:dyDescent="0.3">
      <c r="A3147" s="1" t="str">
        <f>Tabela6[[#This Row],[id_escola]]</f>
        <v>1619</v>
      </c>
      <c r="B3147" s="23">
        <f>AVERAGE(Tabela11[[#This Row],[1º Ano]],Tabela11[[#This Row],[2º Ano]],Tabela11[[#This Row],[3º Ano]],Tabela11[[#This Row],[4º Ano]])</f>
        <v>6.0625</v>
      </c>
      <c r="C3147" s="23" t="s">
        <v>4752</v>
      </c>
      <c r="D3147" s="15">
        <v>0.9912499999627471</v>
      </c>
      <c r="E3147" s="15">
        <v>8.7500000372528752E-3</v>
      </c>
      <c r="F3147" s="15" t="s">
        <v>4752</v>
      </c>
      <c r="G3147" s="15" t="s">
        <v>4752</v>
      </c>
      <c r="H3147" s="1" t="s">
        <v>4752</v>
      </c>
      <c r="I3147" s="1"/>
      <c r="J3147" s="1"/>
      <c r="K3147" s="1" t="s">
        <v>4752</v>
      </c>
      <c r="L3147" s="1"/>
    </row>
    <row r="3148" spans="1:12" ht="15.6" x14ac:dyDescent="0.3">
      <c r="A3148" s="1" t="str">
        <f>Tabela6[[#This Row],[id_escola]]</f>
        <v>1619</v>
      </c>
      <c r="B3148" s="23" t="s">
        <v>4752</v>
      </c>
      <c r="C3148" s="23" t="s">
        <v>4752</v>
      </c>
      <c r="D3148" s="15" t="s">
        <v>4752</v>
      </c>
      <c r="E3148" s="15" t="s">
        <v>4752</v>
      </c>
      <c r="F3148" s="15" t="s">
        <v>4752</v>
      </c>
      <c r="G3148" s="15" t="s">
        <v>4752</v>
      </c>
      <c r="H3148" s="1" t="s">
        <v>4752</v>
      </c>
      <c r="I3148" s="1"/>
      <c r="J3148" s="1"/>
      <c r="K3148" s="1" t="s">
        <v>4752</v>
      </c>
      <c r="L3148" s="1"/>
    </row>
    <row r="3149" spans="1:12" ht="15.6" x14ac:dyDescent="0.3">
      <c r="A3149" s="1" t="str">
        <f>Tabela6[[#This Row],[id_escola]]</f>
        <v>1619</v>
      </c>
      <c r="B3149" s="23">
        <f>AVERAGE(Tabela11[[#This Row],[1º Ano]],Tabela11[[#This Row],[2º Ano]],Tabela11[[#This Row],[3º Ano]],Tabela11[[#This Row],[4º Ano]])</f>
        <v>52.25</v>
      </c>
      <c r="C3149" s="23" t="s">
        <v>4752</v>
      </c>
      <c r="D3149" s="15">
        <v>0.98312499967869371</v>
      </c>
      <c r="E3149" s="15">
        <v>1.6875000321306264E-2</v>
      </c>
      <c r="F3149" s="15" t="s">
        <v>4752</v>
      </c>
      <c r="G3149" s="15" t="s">
        <v>4752</v>
      </c>
      <c r="H3149" s="1" t="s">
        <v>4752</v>
      </c>
      <c r="I3149" s="1"/>
      <c r="J3149" s="1"/>
      <c r="K3149" s="1" t="s">
        <v>4752</v>
      </c>
      <c r="L3149" s="1"/>
    </row>
    <row r="3150" spans="1:12" ht="15.6" x14ac:dyDescent="0.3">
      <c r="A3150" s="1" t="str">
        <f>Tabela6[[#This Row],[id_escola]]</f>
        <v>1619</v>
      </c>
      <c r="B3150" s="23">
        <f>AVERAGE(Tabela11[[#This Row],[1º Ano]],Tabela11[[#This Row],[2º Ano]],Tabela11[[#This Row],[3º Ano]],Tabela11[[#This Row],[4º Ano]])</f>
        <v>14.9375</v>
      </c>
      <c r="C3150" s="23" t="s">
        <v>4752</v>
      </c>
      <c r="D3150" s="15">
        <v>0.98687499994412065</v>
      </c>
      <c r="E3150" s="15">
        <v>1.3125000055879356E-2</v>
      </c>
      <c r="F3150" s="15" t="s">
        <v>4752</v>
      </c>
      <c r="G3150" s="15" t="s">
        <v>4752</v>
      </c>
      <c r="H3150" s="1" t="s">
        <v>4752</v>
      </c>
      <c r="I3150" s="1"/>
      <c r="J3150" s="1"/>
      <c r="K3150" s="1" t="s">
        <v>4752</v>
      </c>
      <c r="L3150" s="1"/>
    </row>
    <row r="3151" spans="1:12" ht="15.6" x14ac:dyDescent="0.3">
      <c r="A3151" s="1" t="str">
        <f>Tabela6[[#This Row],[id_escola]]</f>
        <v>1620</v>
      </c>
      <c r="B3151" s="23">
        <f>AVERAGE(Tabela11[[#This Row],[1º Ano]],Tabela11[[#This Row],[2º Ano]],Tabela11[[#This Row],[3º Ano]],Tabela11[[#This Row],[4º Ano]])</f>
        <v>30.8125</v>
      </c>
      <c r="C3151" s="23" t="s">
        <v>4752</v>
      </c>
      <c r="D3151" s="15">
        <v>0.99750000005587935</v>
      </c>
      <c r="E3151" s="15">
        <v>2.4999999441206438E-3</v>
      </c>
      <c r="F3151" s="15" t="s">
        <v>4752</v>
      </c>
      <c r="G3151" s="15" t="s">
        <v>4752</v>
      </c>
      <c r="H3151" s="1" t="s">
        <v>4752</v>
      </c>
      <c r="I3151" s="1"/>
      <c r="J3151" s="1"/>
      <c r="K3151" s="1" t="s">
        <v>4752</v>
      </c>
      <c r="L3151" s="1"/>
    </row>
    <row r="3152" spans="1:12" ht="15.6" x14ac:dyDescent="0.3">
      <c r="A3152" s="1" t="str">
        <f>Tabela6[[#This Row],[id_escola]]</f>
        <v>1620</v>
      </c>
      <c r="B3152" s="23">
        <f>AVERAGE(Tabela11[[#This Row],[1º Ano]],Tabela11[[#This Row],[2º Ano]],Tabela11[[#This Row],[3º Ano]],Tabela11[[#This Row],[4º Ano]])</f>
        <v>14.6875</v>
      </c>
      <c r="C3152" s="23" t="s">
        <v>4752</v>
      </c>
      <c r="D3152" s="15">
        <v>1</v>
      </c>
      <c r="E3152" s="15">
        <v>0</v>
      </c>
      <c r="F3152" s="15" t="s">
        <v>4752</v>
      </c>
      <c r="G3152" s="15" t="s">
        <v>4752</v>
      </c>
      <c r="H3152" s="1" t="s">
        <v>4752</v>
      </c>
      <c r="I3152" s="1"/>
      <c r="J3152" s="1"/>
      <c r="K3152" s="1" t="s">
        <v>4752</v>
      </c>
      <c r="L3152" s="1"/>
    </row>
    <row r="3153" spans="1:12" ht="15.6" x14ac:dyDescent="0.3">
      <c r="A3153" s="1" t="str">
        <f>Tabela6[[#This Row],[id_escola]]</f>
        <v>1620</v>
      </c>
      <c r="B3153" s="23">
        <f>AVERAGE(Tabela11[[#This Row],[1º Ano]],Tabela11[[#This Row],[2º Ano]],Tabela11[[#This Row],[3º Ano]],Tabela11[[#This Row],[4º Ano]])</f>
        <v>8.5</v>
      </c>
      <c r="C3153" s="23" t="s">
        <v>4752</v>
      </c>
      <c r="D3153" s="15">
        <v>0.96437499998137355</v>
      </c>
      <c r="E3153" s="15">
        <v>3.5625000018626451E-2</v>
      </c>
      <c r="F3153" s="15" t="s">
        <v>4752</v>
      </c>
      <c r="G3153" s="15" t="s">
        <v>4752</v>
      </c>
      <c r="H3153" s="1" t="s">
        <v>4752</v>
      </c>
      <c r="I3153" s="1"/>
      <c r="J3153" s="1"/>
      <c r="K3153" s="1" t="s">
        <v>4752</v>
      </c>
      <c r="L3153" s="1"/>
    </row>
    <row r="3154" spans="1:12" ht="15.6" x14ac:dyDescent="0.3">
      <c r="A3154" s="1" t="str">
        <f>Tabela6[[#This Row],[id_escola]]</f>
        <v>1620</v>
      </c>
      <c r="B3154" s="23">
        <f>AVERAGE(Tabela11[[#This Row],[1º Ano]],Tabela11[[#This Row],[2º Ano]],Tabela11[[#This Row],[3º Ano]],Tabela11[[#This Row],[4º Ano]])</f>
        <v>43.1875</v>
      </c>
      <c r="C3154" s="23" t="s">
        <v>4752</v>
      </c>
      <c r="D3154" s="15">
        <v>0.99249999993480742</v>
      </c>
      <c r="E3154" s="15">
        <v>7.5000000651925811E-3</v>
      </c>
      <c r="F3154" s="15" t="s">
        <v>4752</v>
      </c>
      <c r="G3154" s="15" t="s">
        <v>4752</v>
      </c>
      <c r="H3154" s="1" t="s">
        <v>4752</v>
      </c>
      <c r="I3154" s="1"/>
      <c r="J3154" s="1"/>
      <c r="K3154" s="1" t="s">
        <v>4752</v>
      </c>
      <c r="L3154" s="1"/>
    </row>
    <row r="3155" spans="1:12" ht="15.6" x14ac:dyDescent="0.3">
      <c r="A3155" s="1" t="str">
        <f>Tabela6[[#This Row],[id_escola]]</f>
        <v>1620</v>
      </c>
      <c r="B3155" s="23">
        <f>AVERAGE(Tabela11[[#This Row],[1º Ano]],Tabela11[[#This Row],[2º Ano]],Tabela11[[#This Row],[3º Ano]],Tabela11[[#This Row],[4º Ano]])</f>
        <v>72.375</v>
      </c>
      <c r="C3155" s="23" t="s">
        <v>4752</v>
      </c>
      <c r="D3155" s="15">
        <v>0.99687500006984919</v>
      </c>
      <c r="E3155" s="15">
        <v>3.124999930150806E-3</v>
      </c>
      <c r="F3155" s="15" t="s">
        <v>4752</v>
      </c>
      <c r="G3155" s="15" t="s">
        <v>4752</v>
      </c>
      <c r="H3155" s="1" t="s">
        <v>4752</v>
      </c>
      <c r="I3155" s="1"/>
      <c r="J3155" s="1"/>
      <c r="K3155" s="1" t="s">
        <v>4752</v>
      </c>
      <c r="L3155" s="1"/>
    </row>
    <row r="3156" spans="1:12" ht="15.6" x14ac:dyDescent="0.3">
      <c r="A3156" s="1" t="str">
        <f>Tabela6[[#This Row],[id_escola]]</f>
        <v>1620</v>
      </c>
      <c r="B3156" s="23">
        <f>AVERAGE(Tabela11[[#This Row],[1º Ano]],Tabela11[[#This Row],[2º Ano]],Tabela11[[#This Row],[3º Ano]],Tabela11[[#This Row],[4º Ano]])</f>
        <v>26.875</v>
      </c>
      <c r="C3156" s="23" t="s">
        <v>4752</v>
      </c>
      <c r="D3156" s="15">
        <v>0.99687499995343387</v>
      </c>
      <c r="E3156" s="15">
        <v>3.1250000465661313E-3</v>
      </c>
      <c r="F3156" s="15" t="s">
        <v>4752</v>
      </c>
      <c r="G3156" s="15" t="s">
        <v>4752</v>
      </c>
      <c r="H3156" s="1" t="s">
        <v>4752</v>
      </c>
      <c r="I3156" s="1"/>
      <c r="J3156" s="1"/>
      <c r="K3156" s="1" t="s">
        <v>4752</v>
      </c>
      <c r="L3156" s="1"/>
    </row>
    <row r="3157" spans="1:12" ht="15.6" x14ac:dyDescent="0.3">
      <c r="A3157" s="1" t="str">
        <f>Tabela6[[#This Row],[id_escola]]</f>
        <v>1620</v>
      </c>
      <c r="B3157" s="23">
        <f>AVERAGE(Tabela11[[#This Row],[1º Ano]],Tabela11[[#This Row],[2º Ano]],Tabela11[[#This Row],[3º Ano]],Tabela11[[#This Row],[4º Ano]])</f>
        <v>16.75</v>
      </c>
      <c r="C3157" s="23" t="s">
        <v>4752</v>
      </c>
      <c r="D3157" s="15">
        <v>0.99375000013969839</v>
      </c>
      <c r="E3157" s="15">
        <v>6.2499998603016121E-3</v>
      </c>
      <c r="F3157" s="15" t="s">
        <v>4752</v>
      </c>
      <c r="G3157" s="15" t="s">
        <v>4752</v>
      </c>
      <c r="H3157" s="1" t="s">
        <v>4752</v>
      </c>
      <c r="I3157" s="1"/>
      <c r="J3157" s="1"/>
      <c r="K3157" s="1" t="s">
        <v>4752</v>
      </c>
      <c r="L3157" s="1"/>
    </row>
    <row r="3158" spans="1:12" ht="15.6" x14ac:dyDescent="0.3">
      <c r="A3158" s="1" t="str">
        <f>Tabela6[[#This Row],[id_escola]]</f>
        <v>1620</v>
      </c>
      <c r="B3158" s="23" t="s">
        <v>4752</v>
      </c>
      <c r="C3158" s="23" t="s">
        <v>4752</v>
      </c>
      <c r="D3158" s="15" t="s">
        <v>4752</v>
      </c>
      <c r="E3158" s="15" t="s">
        <v>4752</v>
      </c>
      <c r="F3158" s="15" t="s">
        <v>4752</v>
      </c>
      <c r="G3158" s="15" t="s">
        <v>4752</v>
      </c>
      <c r="H3158" s="1" t="s">
        <v>4752</v>
      </c>
      <c r="I3158" s="1"/>
      <c r="J3158" s="1"/>
      <c r="K3158" s="1" t="s">
        <v>4752</v>
      </c>
      <c r="L3158" s="1"/>
    </row>
    <row r="3159" spans="1:12" ht="15.6" x14ac:dyDescent="0.3">
      <c r="A3159" s="1" t="str">
        <f>Tabela6[[#This Row],[id_escola]]</f>
        <v>1620</v>
      </c>
      <c r="B3159" s="23">
        <f>AVERAGE(Tabela11[[#This Row],[1º Ano]],Tabela11[[#This Row],[2º Ano]],Tabela11[[#This Row],[3º Ano]],Tabela11[[#This Row],[4º Ano]])</f>
        <v>63.625</v>
      </c>
      <c r="C3159" s="23" t="s">
        <v>4752</v>
      </c>
      <c r="D3159" s="15">
        <v>0.99750000005587935</v>
      </c>
      <c r="E3159" s="15">
        <v>2.4999999441206499E-3</v>
      </c>
      <c r="F3159" s="15" t="s">
        <v>4752</v>
      </c>
      <c r="G3159" s="15" t="s">
        <v>4752</v>
      </c>
      <c r="H3159" s="1" t="s">
        <v>4752</v>
      </c>
      <c r="I3159" s="1"/>
      <c r="J3159" s="1"/>
      <c r="K3159" s="1" t="s">
        <v>4752</v>
      </c>
      <c r="L3159" s="1"/>
    </row>
    <row r="3160" spans="1:12" ht="15.6" x14ac:dyDescent="0.3">
      <c r="A3160" s="1" t="str">
        <f>Tabela6[[#This Row],[id_escola]]</f>
        <v>1621</v>
      </c>
      <c r="B3160" s="23">
        <f>AVERAGE(Tabela11[[#This Row],[1º Ano]],Tabela11[[#This Row],[2º Ano]],Tabela11[[#This Row],[3º Ano]],Tabela11[[#This Row],[4º Ano]])</f>
        <v>62.1875</v>
      </c>
      <c r="C3160" s="23" t="s">
        <v>4752</v>
      </c>
      <c r="D3160" s="15">
        <v>0.99875000002793968</v>
      </c>
      <c r="E3160" s="15">
        <v>1.2499999720603249E-3</v>
      </c>
      <c r="F3160" s="15" t="s">
        <v>4752</v>
      </c>
      <c r="G3160" s="15" t="s">
        <v>4752</v>
      </c>
      <c r="H3160" s="1" t="s">
        <v>4752</v>
      </c>
      <c r="I3160" s="1"/>
      <c r="J3160" s="1"/>
      <c r="K3160" s="1" t="s">
        <v>4752</v>
      </c>
      <c r="L3160" s="1"/>
    </row>
    <row r="3161" spans="1:12" ht="15.6" x14ac:dyDescent="0.3">
      <c r="A3161" s="1" t="str">
        <f>Tabela6[[#This Row],[id_escola]]</f>
        <v>1621</v>
      </c>
      <c r="B3161" s="23" t="s">
        <v>4752</v>
      </c>
      <c r="C3161" s="23" t="s">
        <v>4752</v>
      </c>
      <c r="D3161" s="15" t="s">
        <v>4752</v>
      </c>
      <c r="E3161" s="15" t="s">
        <v>4752</v>
      </c>
      <c r="F3161" s="15" t="s">
        <v>4752</v>
      </c>
      <c r="G3161" s="15" t="s">
        <v>4752</v>
      </c>
      <c r="H3161" s="1" t="s">
        <v>4752</v>
      </c>
      <c r="I3161" s="1"/>
      <c r="J3161" s="1"/>
      <c r="K3161" s="1" t="s">
        <v>4752</v>
      </c>
      <c r="L3161" s="1"/>
    </row>
    <row r="3162" spans="1:12" ht="15.6" x14ac:dyDescent="0.3">
      <c r="A3162" s="1" t="str">
        <f>Tabela6[[#This Row],[id_escola]]</f>
        <v>1614</v>
      </c>
      <c r="B3162" s="23">
        <f>AVERAGE(Tabela11[[#This Row],[1º Ano]],Tabela11[[#This Row],[2º Ano]],Tabela11[[#This Row],[3º Ano]],Tabela11[[#This Row],[4º Ano]])</f>
        <v>43.1875</v>
      </c>
      <c r="C3162" s="23" t="s">
        <v>4752</v>
      </c>
      <c r="D3162" s="15">
        <v>0.99875000002793968</v>
      </c>
      <c r="E3162" s="15">
        <v>1.2499999720603249E-3</v>
      </c>
      <c r="F3162" s="15" t="s">
        <v>4752</v>
      </c>
      <c r="G3162" s="15" t="s">
        <v>4752</v>
      </c>
      <c r="H3162" s="1" t="s">
        <v>4752</v>
      </c>
      <c r="I3162" s="1"/>
      <c r="J3162" s="1"/>
      <c r="K3162" s="1" t="s">
        <v>4752</v>
      </c>
      <c r="L3162" s="1"/>
    </row>
    <row r="3163" spans="1:12" ht="15.6" x14ac:dyDescent="0.3">
      <c r="A3163" s="1" t="str">
        <f>Tabela6[[#This Row],[id_escola]]</f>
        <v>1614</v>
      </c>
      <c r="B3163" s="23">
        <f>AVERAGE(Tabela11[[#This Row],[1º Ano]],Tabela11[[#This Row],[2º Ano]],Tabela11[[#This Row],[3º Ano]],Tabela11[[#This Row],[4º Ano]])</f>
        <v>41.6875</v>
      </c>
      <c r="C3163" s="23" t="s">
        <v>4752</v>
      </c>
      <c r="D3163" s="15">
        <v>0.98687500006053597</v>
      </c>
      <c r="E3163" s="15">
        <v>1.3124999939464038E-2</v>
      </c>
      <c r="F3163" s="15" t="s">
        <v>4752</v>
      </c>
      <c r="G3163" s="15" t="s">
        <v>4752</v>
      </c>
      <c r="H3163" s="1" t="s">
        <v>4752</v>
      </c>
      <c r="I3163" s="1"/>
      <c r="J3163" s="1"/>
      <c r="K3163" s="1" t="s">
        <v>4752</v>
      </c>
      <c r="L3163" s="1"/>
    </row>
    <row r="3164" spans="1:12" ht="15.6" x14ac:dyDescent="0.3">
      <c r="A3164" s="1" t="str">
        <f>Tabela6[[#This Row],[id_escola]]</f>
        <v>1614</v>
      </c>
      <c r="B3164" s="23">
        <f>AVERAGE(Tabela11[[#This Row],[1º Ano]],Tabela11[[#This Row],[2º Ano]],Tabela11[[#This Row],[3º Ano]],Tabela11[[#This Row],[4º Ano]])</f>
        <v>13.6875</v>
      </c>
      <c r="C3164" s="23" t="s">
        <v>4752</v>
      </c>
      <c r="D3164" s="15">
        <v>0.96937499940395355</v>
      </c>
      <c r="E3164" s="15">
        <v>3.0625000596046476E-2</v>
      </c>
      <c r="F3164" s="15" t="s">
        <v>4752</v>
      </c>
      <c r="G3164" s="15" t="s">
        <v>4752</v>
      </c>
      <c r="H3164" s="1" t="s">
        <v>4752</v>
      </c>
      <c r="I3164" s="1"/>
      <c r="J3164" s="1"/>
      <c r="K3164" s="1" t="s">
        <v>4752</v>
      </c>
      <c r="L3164" s="1"/>
    </row>
    <row r="3165" spans="1:12" ht="15.6" x14ac:dyDescent="0.3">
      <c r="A3165" s="1" t="str">
        <f>Tabela6[[#This Row],[id_escola]]</f>
        <v>1614</v>
      </c>
      <c r="B3165" s="23">
        <f>AVERAGE(Tabela11[[#This Row],[1º Ano]],Tabela11[[#This Row],[2º Ano]],Tabela11[[#This Row],[3º Ano]],Tabela11[[#This Row],[4º Ano]])</f>
        <v>6.75</v>
      </c>
      <c r="C3165" s="23" t="s">
        <v>4752</v>
      </c>
      <c r="D3165" s="15">
        <v>0.98937499988824129</v>
      </c>
      <c r="E3165" s="15">
        <v>1.0625000111758688E-2</v>
      </c>
      <c r="F3165" s="15" t="s">
        <v>4752</v>
      </c>
      <c r="G3165" s="15" t="s">
        <v>4752</v>
      </c>
      <c r="H3165" s="1" t="s">
        <v>4752</v>
      </c>
      <c r="I3165" s="1"/>
      <c r="J3165" s="1"/>
      <c r="K3165" s="1" t="s">
        <v>4752</v>
      </c>
      <c r="L3165" s="1"/>
    </row>
    <row r="3166" spans="1:12" ht="15.6" x14ac:dyDescent="0.3">
      <c r="A3166" s="1" t="str">
        <f>Tabela6[[#This Row],[id_escola]]</f>
        <v>1614</v>
      </c>
      <c r="B3166" s="23">
        <f>AVERAGE(Tabela11[[#This Row],[1º Ano]],Tabela11[[#This Row],[2º Ano]],Tabela11[[#This Row],[3º Ano]],Tabela11[[#This Row],[4º Ano]])</f>
        <v>6.1875</v>
      </c>
      <c r="C3166" s="23" t="s">
        <v>4752</v>
      </c>
      <c r="D3166" s="15">
        <v>1</v>
      </c>
      <c r="E3166" s="15">
        <v>0</v>
      </c>
      <c r="F3166" s="15" t="s">
        <v>4752</v>
      </c>
      <c r="G3166" s="15" t="s">
        <v>4752</v>
      </c>
      <c r="H3166" s="1" t="s">
        <v>4752</v>
      </c>
      <c r="I3166" s="1"/>
      <c r="J3166" s="1"/>
      <c r="K3166" s="1" t="s">
        <v>4752</v>
      </c>
      <c r="L3166" s="1"/>
    </row>
    <row r="3167" spans="1:12" ht="15.6" x14ac:dyDescent="0.3">
      <c r="A3167" s="1" t="str">
        <f>Tabela6[[#This Row],[id_escola]]</f>
        <v>1614</v>
      </c>
      <c r="B3167" s="23">
        <f>AVERAGE(Tabela11[[#This Row],[1º Ano]],Tabela11[[#This Row],[2º Ano]],Tabela11[[#This Row],[3º Ano]],Tabela11[[#This Row],[4º Ano]])</f>
        <v>10</v>
      </c>
      <c r="C3167" s="23" t="s">
        <v>4752</v>
      </c>
      <c r="D3167" s="15">
        <v>0.99374999990686774</v>
      </c>
      <c r="E3167" s="15">
        <v>6.2500000931322627E-3</v>
      </c>
      <c r="F3167" s="15" t="s">
        <v>4752</v>
      </c>
      <c r="G3167" s="15" t="s">
        <v>4752</v>
      </c>
      <c r="H3167" s="1" t="s">
        <v>4752</v>
      </c>
      <c r="I3167" s="1"/>
      <c r="J3167" s="1"/>
      <c r="K3167" s="1" t="s">
        <v>4752</v>
      </c>
      <c r="L3167" s="1"/>
    </row>
    <row r="3168" spans="1:12" ht="15.6" x14ac:dyDescent="0.3">
      <c r="A3168" s="1" t="str">
        <f>Tabela6[[#This Row],[id_escola]]</f>
        <v>1614</v>
      </c>
      <c r="B3168" s="23">
        <f>AVERAGE(Tabela11[[#This Row],[1º Ano]],Tabela11[[#This Row],[2º Ano]],Tabela11[[#This Row],[3º Ano]],Tabela11[[#This Row],[4º Ano]])</f>
        <v>44.3125</v>
      </c>
      <c r="C3168" s="23" t="s">
        <v>4752</v>
      </c>
      <c r="D3168" s="15">
        <v>0.98812500014901161</v>
      </c>
      <c r="E3168" s="15">
        <v>1.1874999850988393E-2</v>
      </c>
      <c r="F3168" s="15" t="s">
        <v>4752</v>
      </c>
      <c r="G3168" s="15" t="s">
        <v>4752</v>
      </c>
      <c r="H3168" s="1" t="s">
        <v>4752</v>
      </c>
      <c r="I3168" s="1"/>
      <c r="J3168" s="1"/>
      <c r="K3168" s="1" t="s">
        <v>4752</v>
      </c>
      <c r="L3168" s="1"/>
    </row>
    <row r="3169" spans="1:12" ht="15.6" x14ac:dyDescent="0.3">
      <c r="A3169" s="1" t="str">
        <f>Tabela6[[#This Row],[id_escola]]</f>
        <v>1614</v>
      </c>
      <c r="B3169" s="23" t="s">
        <v>4752</v>
      </c>
      <c r="C3169" s="23" t="s">
        <v>4752</v>
      </c>
      <c r="D3169" s="15" t="s">
        <v>4752</v>
      </c>
      <c r="E3169" s="15" t="s">
        <v>4752</v>
      </c>
      <c r="F3169" s="15" t="s">
        <v>4752</v>
      </c>
      <c r="G3169" s="15" t="s">
        <v>4752</v>
      </c>
      <c r="H3169" s="1" t="s">
        <v>4752</v>
      </c>
      <c r="I3169" s="1"/>
      <c r="J3169" s="1"/>
      <c r="K3169" s="1" t="s">
        <v>4752</v>
      </c>
      <c r="L3169" s="1"/>
    </row>
    <row r="3170" spans="1:12" ht="15.6" x14ac:dyDescent="0.3">
      <c r="A3170" s="1" t="str">
        <f>Tabela6[[#This Row],[id_escola]]</f>
        <v>1614</v>
      </c>
      <c r="B3170" s="23">
        <f>AVERAGE(Tabela11[[#This Row],[1º Ano]],Tabela11[[#This Row],[2º Ano]],Tabela11[[#This Row],[3º Ano]],Tabela11[[#This Row],[4º Ano]])</f>
        <v>8.375</v>
      </c>
      <c r="C3170" s="23" t="s">
        <v>4752</v>
      </c>
      <c r="D3170" s="15">
        <v>0.96187499910593033</v>
      </c>
      <c r="E3170" s="15">
        <v>3.812500089406963E-2</v>
      </c>
      <c r="F3170" s="15" t="s">
        <v>4752</v>
      </c>
      <c r="G3170" s="15" t="s">
        <v>4752</v>
      </c>
      <c r="H3170" s="1" t="s">
        <v>4752</v>
      </c>
      <c r="I3170" s="1"/>
      <c r="J3170" s="1"/>
      <c r="K3170" s="1" t="s">
        <v>4752</v>
      </c>
      <c r="L3170" s="1"/>
    </row>
    <row r="3171" spans="1:12" ht="15.6" x14ac:dyDescent="0.3">
      <c r="A3171" s="1" t="str">
        <f>Tabela6[[#This Row],[id_escola]]</f>
        <v>1614</v>
      </c>
      <c r="B3171" s="23">
        <f>AVERAGE(Tabela11[[#This Row],[1º Ano]],Tabela11[[#This Row],[2º Ano]],Tabela11[[#This Row],[3º Ano]],Tabela11[[#This Row],[4º Ano]])</f>
        <v>7.9375</v>
      </c>
      <c r="C3171" s="23" t="s">
        <v>4752</v>
      </c>
      <c r="D3171" s="15">
        <v>1</v>
      </c>
      <c r="E3171" s="15">
        <v>0</v>
      </c>
      <c r="F3171" s="15" t="s">
        <v>4752</v>
      </c>
      <c r="G3171" s="15" t="s">
        <v>4752</v>
      </c>
      <c r="H3171" s="1" t="s">
        <v>4752</v>
      </c>
      <c r="I3171" s="1"/>
      <c r="J3171" s="1"/>
      <c r="K3171" s="1" t="s">
        <v>4752</v>
      </c>
      <c r="L3171" s="1"/>
    </row>
    <row r="3172" spans="1:12" ht="15.6" x14ac:dyDescent="0.3">
      <c r="A3172" s="1" t="str">
        <f>Tabela6[[#This Row],[id_escola]]</f>
        <v>1614</v>
      </c>
      <c r="B3172" s="23">
        <f>AVERAGE(Tabela11[[#This Row],[1º Ano]],Tabela11[[#This Row],[2º Ano]],Tabela11[[#This Row],[3º Ano]],Tabela11[[#This Row],[4º Ano]])</f>
        <v>5.125</v>
      </c>
      <c r="C3172" s="23" t="s">
        <v>4752</v>
      </c>
      <c r="D3172" s="15">
        <v>0.98749999981373549</v>
      </c>
      <c r="E3172" s="15">
        <v>1.2500000186264499E-2</v>
      </c>
      <c r="F3172" s="15" t="s">
        <v>4752</v>
      </c>
      <c r="G3172" s="15" t="s">
        <v>4752</v>
      </c>
      <c r="H3172" s="1" t="s">
        <v>4752</v>
      </c>
      <c r="I3172" s="1"/>
      <c r="J3172" s="1"/>
      <c r="K3172" s="1" t="s">
        <v>4752</v>
      </c>
      <c r="L3172" s="1"/>
    </row>
    <row r="3173" spans="1:12" ht="15.6" x14ac:dyDescent="0.3">
      <c r="A3173" s="1" t="str">
        <f>Tabela6[[#This Row],[id_escola]]</f>
        <v>1614</v>
      </c>
      <c r="B3173" s="23">
        <f>AVERAGE(Tabela11[[#This Row],[1º Ano]],Tabela11[[#This Row],[2º Ano]],Tabela11[[#This Row],[3º Ano]],Tabela11[[#This Row],[4º Ano]])</f>
        <v>45.8125</v>
      </c>
      <c r="C3173" s="23" t="s">
        <v>4752</v>
      </c>
      <c r="D3173" s="15">
        <v>0.98687499994412065</v>
      </c>
      <c r="E3173" s="15">
        <v>1.3125000055879356E-2</v>
      </c>
      <c r="F3173" s="15" t="s">
        <v>4752</v>
      </c>
      <c r="G3173" s="15" t="s">
        <v>4752</v>
      </c>
      <c r="H3173" s="1" t="s">
        <v>4752</v>
      </c>
      <c r="I3173" s="1"/>
      <c r="J3173" s="1"/>
      <c r="K3173" s="1" t="s">
        <v>4752</v>
      </c>
      <c r="L3173" s="1"/>
    </row>
    <row r="3174" spans="1:12" ht="15.6" x14ac:dyDescent="0.3">
      <c r="A3174" s="1" t="str">
        <f>Tabela6[[#This Row],[id_escola]]</f>
        <v>1614</v>
      </c>
      <c r="B3174" s="23">
        <f>AVERAGE(Tabela11[[#This Row],[1º Ano]],Tabela11[[#This Row],[2º Ano]],Tabela11[[#This Row],[3º Ano]],Tabela11[[#This Row],[4º Ano]])</f>
        <v>5.75</v>
      </c>
      <c r="C3174" s="23" t="s">
        <v>4752</v>
      </c>
      <c r="D3174" s="15">
        <v>1</v>
      </c>
      <c r="E3174" s="15">
        <v>0</v>
      </c>
      <c r="F3174" s="15" t="s">
        <v>4752</v>
      </c>
      <c r="G3174" s="15" t="s">
        <v>4752</v>
      </c>
      <c r="H3174" s="1" t="s">
        <v>4752</v>
      </c>
      <c r="I3174" s="1"/>
      <c r="J3174" s="1"/>
      <c r="K3174" s="1" t="s">
        <v>4752</v>
      </c>
      <c r="L3174" s="1"/>
    </row>
    <row r="3175" spans="1:12" ht="15.6" x14ac:dyDescent="0.3">
      <c r="A3175" s="1" t="str">
        <f>Tabela6[[#This Row],[id_escola]]</f>
        <v>1614</v>
      </c>
      <c r="B3175" s="23">
        <f>AVERAGE(Tabela11[[#This Row],[1º Ano]],Tabela11[[#This Row],[2º Ano]],Tabela11[[#This Row],[3º Ano]],Tabela11[[#This Row],[4º Ano]])</f>
        <v>5.9375</v>
      </c>
      <c r="C3175" s="23" t="s">
        <v>4752</v>
      </c>
      <c r="D3175" s="15">
        <v>0.97625000029802322</v>
      </c>
      <c r="E3175" s="15">
        <v>2.3749999701976748E-2</v>
      </c>
      <c r="F3175" s="15" t="s">
        <v>4752</v>
      </c>
      <c r="G3175" s="15" t="s">
        <v>4752</v>
      </c>
      <c r="H3175" s="1" t="s">
        <v>4752</v>
      </c>
      <c r="I3175" s="1"/>
      <c r="J3175" s="1"/>
      <c r="K3175" s="1" t="s">
        <v>4752</v>
      </c>
      <c r="L3175" s="1"/>
    </row>
    <row r="3176" spans="1:12" ht="15.6" x14ac:dyDescent="0.3">
      <c r="A3176" s="1" t="str">
        <f>Tabela6[[#This Row],[id_escola]]</f>
        <v>1614</v>
      </c>
      <c r="B3176" s="23">
        <f>AVERAGE(Tabela11[[#This Row],[1º Ano]],Tabela11[[#This Row],[2º Ano]],Tabela11[[#This Row],[3º Ano]],Tabela11[[#This Row],[4º Ano]])</f>
        <v>7.375</v>
      </c>
      <c r="C3176" s="23" t="s">
        <v>4752</v>
      </c>
      <c r="D3176" s="15">
        <v>0.9756249999627471</v>
      </c>
      <c r="E3176" s="15">
        <v>2.4375000037252875E-2</v>
      </c>
      <c r="F3176" s="15" t="s">
        <v>4752</v>
      </c>
      <c r="G3176" s="15" t="s">
        <v>4752</v>
      </c>
      <c r="H3176" s="1" t="s">
        <v>4752</v>
      </c>
      <c r="I3176" s="1"/>
      <c r="J3176" s="1"/>
      <c r="K3176" s="1" t="s">
        <v>4752</v>
      </c>
      <c r="L3176" s="1"/>
    </row>
    <row r="3177" spans="1:12" ht="15.6" x14ac:dyDescent="0.3">
      <c r="A3177" s="1" t="str">
        <f>Tabela6[[#This Row],[id_escola]]</f>
        <v>1614</v>
      </c>
      <c r="B3177" s="23">
        <f>AVERAGE(Tabela11[[#This Row],[1º Ano]],Tabela11[[#This Row],[2º Ano]],Tabela11[[#This Row],[3º Ano]],Tabela11[[#This Row],[4º Ano]])</f>
        <v>5.625</v>
      </c>
      <c r="C3177" s="23" t="s">
        <v>4752</v>
      </c>
      <c r="D3177" s="15">
        <v>0.99374999990686774</v>
      </c>
      <c r="E3177" s="15">
        <v>6.2500000931322497E-3</v>
      </c>
      <c r="F3177" s="15" t="s">
        <v>4752</v>
      </c>
      <c r="G3177" s="15" t="s">
        <v>4752</v>
      </c>
      <c r="H3177" s="1" t="s">
        <v>4752</v>
      </c>
      <c r="I3177" s="1"/>
      <c r="J3177" s="1"/>
      <c r="K3177" s="1" t="s">
        <v>4752</v>
      </c>
      <c r="L3177" s="1"/>
    </row>
    <row r="3178" spans="1:12" ht="15.6" x14ac:dyDescent="0.3">
      <c r="A3178" s="1" t="str">
        <f>Tabela6[[#This Row],[id_escola]]</f>
        <v>1614</v>
      </c>
      <c r="B3178" s="23">
        <f>AVERAGE(Tabela11[[#This Row],[1º Ano]],Tabela11[[#This Row],[2º Ano]],Tabela11[[#This Row],[3º Ano]],Tabela11[[#This Row],[4º Ano]])</f>
        <v>25.25</v>
      </c>
      <c r="C3178" s="23" t="s">
        <v>4752</v>
      </c>
      <c r="D3178" s="15">
        <v>0.98312500002793968</v>
      </c>
      <c r="E3178" s="15">
        <v>1.6874999972060323E-2</v>
      </c>
      <c r="F3178" s="15" t="s">
        <v>4752</v>
      </c>
      <c r="G3178" s="15" t="s">
        <v>4752</v>
      </c>
      <c r="H3178" s="1" t="s">
        <v>4752</v>
      </c>
      <c r="I3178" s="1"/>
      <c r="J3178" s="1"/>
      <c r="K3178" s="1" t="s">
        <v>4752</v>
      </c>
      <c r="L3178" s="1"/>
    </row>
    <row r="3179" spans="1:12" ht="15.6" x14ac:dyDescent="0.3">
      <c r="A3179" s="1" t="str">
        <f>Tabela6[[#This Row],[id_escola]]</f>
        <v>1614</v>
      </c>
      <c r="B3179" s="23">
        <f>AVERAGE(Tabela11[[#This Row],[1º Ano]],Tabela11[[#This Row],[2º Ano]],Tabela11[[#This Row],[3º Ano]],Tabela11[[#This Row],[4º Ano]])</f>
        <v>8.8125</v>
      </c>
      <c r="C3179" s="23" t="s">
        <v>4752</v>
      </c>
      <c r="D3179" s="15">
        <v>0.98812500014901161</v>
      </c>
      <c r="E3179" s="15">
        <v>1.1874999850988419E-2</v>
      </c>
      <c r="F3179" s="15" t="s">
        <v>4752</v>
      </c>
      <c r="G3179" s="15" t="s">
        <v>4752</v>
      </c>
      <c r="H3179" s="1" t="s">
        <v>4752</v>
      </c>
      <c r="I3179" s="1"/>
      <c r="J3179" s="1"/>
      <c r="K3179" s="1" t="s">
        <v>4752</v>
      </c>
      <c r="L3179" s="1"/>
    </row>
    <row r="3180" spans="1:12" ht="15.6" x14ac:dyDescent="0.3">
      <c r="A3180" s="1" t="str">
        <f>Tabela6[[#This Row],[id_escola]]</f>
        <v>1614</v>
      </c>
      <c r="B3180" s="23">
        <f>AVERAGE(Tabela11[[#This Row],[1º Ano]],Tabela11[[#This Row],[2º Ano]],Tabela11[[#This Row],[3º Ano]],Tabela11[[#This Row],[4º Ano]])</f>
        <v>12.5</v>
      </c>
      <c r="C3180" s="23" t="s">
        <v>4752</v>
      </c>
      <c r="D3180" s="15">
        <v>1</v>
      </c>
      <c r="E3180" s="15">
        <v>0</v>
      </c>
      <c r="F3180" s="15" t="s">
        <v>4752</v>
      </c>
      <c r="G3180" s="15" t="s">
        <v>4752</v>
      </c>
      <c r="H3180" s="1" t="s">
        <v>4752</v>
      </c>
      <c r="I3180" s="1"/>
      <c r="J3180" s="1"/>
      <c r="K3180" s="1" t="s">
        <v>4752</v>
      </c>
      <c r="L3180" s="1"/>
    </row>
    <row r="3181" spans="1:12" ht="15.6" x14ac:dyDescent="0.3">
      <c r="A3181" s="1" t="str">
        <f>Tabela6[[#This Row],[id_escola]]</f>
        <v>1614</v>
      </c>
      <c r="B3181" s="23">
        <f>AVERAGE(Tabela11[[#This Row],[1º Ano]],Tabela11[[#This Row],[2º Ano]],Tabela11[[#This Row],[3º Ano]],Tabela11[[#This Row],[4º Ano]])</f>
        <v>14.8125</v>
      </c>
      <c r="C3181" s="23" t="s">
        <v>4752</v>
      </c>
      <c r="D3181" s="15">
        <v>0.99625000008381903</v>
      </c>
      <c r="E3181" s="15">
        <v>3.7499999161809687E-3</v>
      </c>
      <c r="F3181" s="15" t="s">
        <v>4752</v>
      </c>
      <c r="G3181" s="15" t="s">
        <v>4752</v>
      </c>
      <c r="H3181" s="1" t="s">
        <v>4752</v>
      </c>
      <c r="I3181" s="1"/>
      <c r="J3181" s="1"/>
      <c r="K3181" s="1" t="s">
        <v>4752</v>
      </c>
      <c r="L3181" s="1"/>
    </row>
    <row r="3182" spans="1:12" ht="15.6" x14ac:dyDescent="0.3">
      <c r="A3182" s="1" t="str">
        <f>Tabela6[[#This Row],[id_escola]]</f>
        <v>1614</v>
      </c>
      <c r="B3182" s="23">
        <f>AVERAGE(Tabela11[[#This Row],[1º Ano]],Tabela11[[#This Row],[2º Ano]],Tabela11[[#This Row],[3º Ano]],Tabela11[[#This Row],[4º Ano]])</f>
        <v>10.625</v>
      </c>
      <c r="C3182" s="23" t="s">
        <v>4752</v>
      </c>
      <c r="D3182" s="15">
        <v>0.99374999990686774</v>
      </c>
      <c r="E3182" s="15">
        <v>6.2500000931322627E-3</v>
      </c>
      <c r="F3182" s="15" t="s">
        <v>4752</v>
      </c>
      <c r="G3182" s="15" t="s">
        <v>4752</v>
      </c>
      <c r="H3182" s="1" t="s">
        <v>4752</v>
      </c>
      <c r="I3182" s="1"/>
      <c r="J3182" s="1"/>
      <c r="K3182" s="1" t="s">
        <v>4752</v>
      </c>
      <c r="L3182" s="1"/>
    </row>
    <row r="3183" spans="1:12" ht="15.6" x14ac:dyDescent="0.3">
      <c r="A3183" s="1" t="str">
        <f>Tabela6[[#This Row],[id_escola]]</f>
        <v>1614</v>
      </c>
      <c r="B3183" s="23">
        <f>AVERAGE(Tabela11[[#This Row],[1º Ano]],Tabela11[[#This Row],[2º Ano]],Tabela11[[#This Row],[3º Ano]],Tabela11[[#This Row],[4º Ano]])</f>
        <v>22.125</v>
      </c>
      <c r="C3183" s="23" t="s">
        <v>4752</v>
      </c>
      <c r="D3183" s="15">
        <v>0.99687499995343387</v>
      </c>
      <c r="E3183" s="15">
        <v>3.1250000465661313E-3</v>
      </c>
      <c r="F3183" s="15" t="s">
        <v>4752</v>
      </c>
      <c r="G3183" s="15" t="s">
        <v>4752</v>
      </c>
      <c r="H3183" s="1" t="s">
        <v>4752</v>
      </c>
      <c r="I3183" s="1"/>
      <c r="J3183" s="1"/>
      <c r="K3183" s="1" t="s">
        <v>4752</v>
      </c>
      <c r="L3183" s="1"/>
    </row>
    <row r="3184" spans="1:12" ht="15.6" x14ac:dyDescent="0.3">
      <c r="A3184" s="1" t="str">
        <f>Tabela6[[#This Row],[id_escola]]</f>
        <v>1614</v>
      </c>
      <c r="B3184" s="23">
        <f>AVERAGE(Tabela11[[#This Row],[1º Ano]],Tabela11[[#This Row],[2º Ano]],Tabela11[[#This Row],[3º Ano]],Tabela11[[#This Row],[4º Ano]])</f>
        <v>5.125</v>
      </c>
      <c r="C3184" s="23" t="s">
        <v>4752</v>
      </c>
      <c r="D3184" s="15">
        <v>0.98749999981373549</v>
      </c>
      <c r="E3184" s="15">
        <v>1.2500000186264499E-2</v>
      </c>
      <c r="F3184" s="15" t="s">
        <v>4752</v>
      </c>
      <c r="G3184" s="15" t="s">
        <v>4752</v>
      </c>
      <c r="H3184" s="1" t="s">
        <v>4752</v>
      </c>
      <c r="I3184" s="1"/>
      <c r="J3184" s="1"/>
      <c r="K3184" s="1" t="s">
        <v>4752</v>
      </c>
      <c r="L3184" s="1"/>
    </row>
    <row r="3185" spans="1:12" ht="15.6" x14ac:dyDescent="0.3">
      <c r="A3185" s="1" t="str">
        <f>Tabela6[[#This Row],[id_escola]]</f>
        <v>1614</v>
      </c>
      <c r="B3185" s="23">
        <f>AVERAGE(Tabela11[[#This Row],[1º Ano]],Tabela11[[#This Row],[2º Ano]],Tabela11[[#This Row],[3º Ano]],Tabela11[[#This Row],[4º Ano]])</f>
        <v>15.5625</v>
      </c>
      <c r="C3185" s="23" t="s">
        <v>4752</v>
      </c>
      <c r="D3185" s="15">
        <v>1</v>
      </c>
      <c r="E3185" s="15">
        <v>0</v>
      </c>
      <c r="F3185" s="15" t="s">
        <v>4752</v>
      </c>
      <c r="G3185" s="15" t="s">
        <v>4752</v>
      </c>
      <c r="H3185" s="1" t="s">
        <v>4752</v>
      </c>
      <c r="I3185" s="1"/>
      <c r="J3185" s="1"/>
      <c r="K3185" s="1" t="s">
        <v>4752</v>
      </c>
      <c r="L3185" s="1"/>
    </row>
    <row r="3186" spans="1:12" ht="15.6" x14ac:dyDescent="0.3">
      <c r="A3186" s="1" t="str">
        <f>Tabela6[[#This Row],[id_escola]]</f>
        <v>1614</v>
      </c>
      <c r="B3186" s="23">
        <f>AVERAGE(Tabela11[[#This Row],[1º Ano]],Tabela11[[#This Row],[2º Ano]],Tabela11[[#This Row],[3º Ano]],Tabela11[[#This Row],[4º Ano]])</f>
        <v>4</v>
      </c>
      <c r="C3186" s="23" t="s">
        <v>4752</v>
      </c>
      <c r="D3186" s="15">
        <v>0.96999999973922968</v>
      </c>
      <c r="E3186" s="15">
        <v>3.0000000260770324E-2</v>
      </c>
      <c r="F3186" s="15" t="s">
        <v>4752</v>
      </c>
      <c r="G3186" s="15" t="s">
        <v>4752</v>
      </c>
      <c r="H3186" s="1" t="s">
        <v>4752</v>
      </c>
      <c r="I3186" s="1"/>
      <c r="J3186" s="1"/>
      <c r="K3186" s="1" t="s">
        <v>4752</v>
      </c>
      <c r="L3186" s="1"/>
    </row>
    <row r="3187" spans="1:12" ht="15.6" x14ac:dyDescent="0.3">
      <c r="A3187" s="1" t="str">
        <f>Tabela6[[#This Row],[id_escola]]</f>
        <v>1701</v>
      </c>
      <c r="B3187" s="23">
        <f>AVERAGE(Tabela11[[#This Row],[1º Ano]],Tabela11[[#This Row],[2º Ano]],Tabela11[[#This Row],[3º Ano]],Tabela11[[#This Row],[4º Ano]])</f>
        <v>11.25</v>
      </c>
      <c r="C3187" s="23" t="s">
        <v>4752</v>
      </c>
      <c r="D3187" s="15">
        <v>0.99437499977648258</v>
      </c>
      <c r="E3187" s="15">
        <v>5.6250002235174188E-3</v>
      </c>
      <c r="F3187" s="15" t="s">
        <v>4752</v>
      </c>
      <c r="G3187" s="15" t="s">
        <v>4752</v>
      </c>
      <c r="H3187" s="1" t="s">
        <v>4752</v>
      </c>
      <c r="I3187" s="1"/>
      <c r="J3187" s="1"/>
      <c r="K3187" s="1" t="s">
        <v>4752</v>
      </c>
      <c r="L3187" s="1"/>
    </row>
    <row r="3188" spans="1:12" ht="15.6" x14ac:dyDescent="0.3">
      <c r="A3188" s="1" t="str">
        <f>Tabela6[[#This Row],[id_escola]]</f>
        <v>1701</v>
      </c>
      <c r="B3188" s="23">
        <f>AVERAGE(Tabela11[[#This Row],[1º Ano]],Tabela11[[#This Row],[2º Ano]],Tabela11[[#This Row],[3º Ano]],Tabela11[[#This Row],[4º Ano]])</f>
        <v>27.5625</v>
      </c>
      <c r="C3188" s="23" t="s">
        <v>4752</v>
      </c>
      <c r="D3188" s="15">
        <v>0.99687499995343387</v>
      </c>
      <c r="E3188" s="15">
        <v>3.1250000465661313E-3</v>
      </c>
      <c r="F3188" s="15" t="s">
        <v>4752</v>
      </c>
      <c r="G3188" s="15" t="s">
        <v>4752</v>
      </c>
      <c r="H3188" s="1" t="s">
        <v>4752</v>
      </c>
      <c r="I3188" s="1"/>
      <c r="J3188" s="1"/>
      <c r="K3188" s="1" t="s">
        <v>4752</v>
      </c>
      <c r="L3188" s="1"/>
    </row>
    <row r="3189" spans="1:12" ht="15.6" x14ac:dyDescent="0.3">
      <c r="A3189" s="1" t="str">
        <f>Tabela6[[#This Row],[id_escola]]</f>
        <v>1701</v>
      </c>
      <c r="B3189" s="23">
        <f>AVERAGE(Tabela11[[#This Row],[1º Ano]],Tabela11[[#This Row],[2º Ano]],Tabela11[[#This Row],[3º Ano]],Tabela11[[#This Row],[4º Ano]])</f>
        <v>24.8125</v>
      </c>
      <c r="C3189" s="23" t="s">
        <v>4752</v>
      </c>
      <c r="D3189" s="15">
        <v>0.98937499988824129</v>
      </c>
      <c r="E3189" s="15">
        <v>1.0625000111758705E-2</v>
      </c>
      <c r="F3189" s="15" t="s">
        <v>4752</v>
      </c>
      <c r="G3189" s="15" t="s">
        <v>4752</v>
      </c>
      <c r="H3189" s="1" t="s">
        <v>4752</v>
      </c>
      <c r="I3189" s="1"/>
      <c r="J3189" s="1"/>
      <c r="K3189" s="1" t="s">
        <v>4752</v>
      </c>
      <c r="L3189" s="1"/>
    </row>
    <row r="3190" spans="1:12" ht="15.6" x14ac:dyDescent="0.3">
      <c r="A3190" s="1" t="str">
        <f>Tabela6[[#This Row],[id_escola]]</f>
        <v>1701</v>
      </c>
      <c r="B3190" s="23" t="s">
        <v>4752</v>
      </c>
      <c r="C3190" s="23" t="s">
        <v>4752</v>
      </c>
      <c r="D3190" s="15" t="s">
        <v>4752</v>
      </c>
      <c r="E3190" s="15" t="s">
        <v>4752</v>
      </c>
      <c r="F3190" s="15" t="s">
        <v>4752</v>
      </c>
      <c r="G3190" s="15" t="s">
        <v>4752</v>
      </c>
      <c r="H3190" s="1" t="s">
        <v>4752</v>
      </c>
      <c r="I3190" s="1"/>
      <c r="J3190" s="1"/>
      <c r="K3190" s="1" t="s">
        <v>4752</v>
      </c>
      <c r="L3190" s="1"/>
    </row>
    <row r="3191" spans="1:12" ht="15.6" x14ac:dyDescent="0.3">
      <c r="A3191" s="1" t="str">
        <f>Tabela6[[#This Row],[id_escola]]</f>
        <v>1701</v>
      </c>
      <c r="B3191" s="23">
        <f>AVERAGE(Tabela11[[#This Row],[1º Ano]],Tabela11[[#This Row],[2º Ano]],Tabela11[[#This Row],[3º Ano]],Tabela11[[#This Row],[4º Ano]])</f>
        <v>8.5</v>
      </c>
      <c r="C3191" s="23" t="s">
        <v>4752</v>
      </c>
      <c r="D3191" s="15">
        <v>0.97624999983236194</v>
      </c>
      <c r="E3191" s="15">
        <v>2.3750000167638074E-2</v>
      </c>
      <c r="F3191" s="15" t="s">
        <v>4752</v>
      </c>
      <c r="G3191" s="15" t="s">
        <v>4752</v>
      </c>
      <c r="H3191" s="1" t="s">
        <v>4752</v>
      </c>
      <c r="I3191" s="1"/>
      <c r="J3191" s="1"/>
      <c r="K3191" s="1" t="s">
        <v>4752</v>
      </c>
      <c r="L3191" s="1"/>
    </row>
    <row r="3192" spans="1:12" ht="15.6" x14ac:dyDescent="0.3">
      <c r="A3192" s="1" t="str">
        <f>Tabela6[[#This Row],[id_escola]]</f>
        <v>1701</v>
      </c>
      <c r="B3192" s="23">
        <f>AVERAGE(Tabela11[[#This Row],[1º Ano]],Tabela11[[#This Row],[2º Ano]],Tabela11[[#This Row],[3º Ano]],Tabela11[[#This Row],[4º Ano]])</f>
        <v>13.1875</v>
      </c>
      <c r="C3192" s="23" t="s">
        <v>4752</v>
      </c>
      <c r="D3192" s="15">
        <v>0.97000000067055236</v>
      </c>
      <c r="E3192" s="15">
        <v>2.999999932944767E-2</v>
      </c>
      <c r="F3192" s="15" t="s">
        <v>4752</v>
      </c>
      <c r="G3192" s="15" t="s">
        <v>4752</v>
      </c>
      <c r="H3192" s="1" t="s">
        <v>4752</v>
      </c>
      <c r="I3192" s="1"/>
      <c r="J3192" s="1"/>
      <c r="K3192" s="1" t="s">
        <v>4752</v>
      </c>
      <c r="L3192" s="1"/>
    </row>
    <row r="3193" spans="1:12" ht="15.6" x14ac:dyDescent="0.3">
      <c r="A3193" s="1" t="str">
        <f>Tabela6[[#This Row],[id_escola]]</f>
        <v>1701</v>
      </c>
      <c r="B3193" s="23" t="s">
        <v>4752</v>
      </c>
      <c r="C3193" s="23" t="s">
        <v>4752</v>
      </c>
      <c r="D3193" s="15" t="s">
        <v>4752</v>
      </c>
      <c r="E3193" s="15" t="s">
        <v>4752</v>
      </c>
      <c r="F3193" s="15" t="s">
        <v>4752</v>
      </c>
      <c r="G3193" s="15" t="s">
        <v>4752</v>
      </c>
      <c r="H3193" s="1" t="s">
        <v>4752</v>
      </c>
      <c r="I3193" s="1"/>
      <c r="J3193" s="1"/>
      <c r="K3193" s="1" t="s">
        <v>4752</v>
      </c>
      <c r="L3193" s="1"/>
    </row>
    <row r="3194" spans="1:12" ht="15.6" x14ac:dyDescent="0.3">
      <c r="A3194" s="1" t="str">
        <f>Tabela6[[#This Row],[id_escola]]</f>
        <v>1702</v>
      </c>
      <c r="B3194" s="23">
        <f>AVERAGE(Tabela11[[#This Row],[1º Ano]],Tabela11[[#This Row],[2º Ano]],Tabela11[[#This Row],[3º Ano]],Tabela11[[#This Row],[4º Ano]])</f>
        <v>16.5625</v>
      </c>
      <c r="C3194" s="23" t="s">
        <v>4752</v>
      </c>
      <c r="D3194" s="15">
        <v>0.99818181822245766</v>
      </c>
      <c r="E3194" s="15">
        <v>1.8181817775422908E-3</v>
      </c>
      <c r="F3194" s="15" t="s">
        <v>4752</v>
      </c>
      <c r="G3194" s="15" t="s">
        <v>4752</v>
      </c>
      <c r="H3194" s="1" t="s">
        <v>4752</v>
      </c>
      <c r="I3194" s="1"/>
      <c r="J3194" s="1"/>
      <c r="K3194" s="1" t="s">
        <v>4752</v>
      </c>
      <c r="L3194" s="1"/>
    </row>
    <row r="3195" spans="1:12" ht="15.6" x14ac:dyDescent="0.3">
      <c r="A3195" s="1" t="str">
        <f>Tabela6[[#This Row],[id_escola]]</f>
        <v>1702</v>
      </c>
      <c r="B3195" s="23" t="s">
        <v>4752</v>
      </c>
      <c r="C3195" s="23" t="s">
        <v>4752</v>
      </c>
      <c r="D3195" s="15" t="s">
        <v>4752</v>
      </c>
      <c r="E3195" s="15" t="s">
        <v>4752</v>
      </c>
      <c r="F3195" s="15" t="s">
        <v>4752</v>
      </c>
      <c r="G3195" s="15" t="s">
        <v>4752</v>
      </c>
      <c r="H3195" s="1" t="s">
        <v>4752</v>
      </c>
      <c r="I3195" s="1"/>
      <c r="J3195" s="1"/>
      <c r="K3195" s="1" t="s">
        <v>4752</v>
      </c>
      <c r="L3195" s="1"/>
    </row>
    <row r="3196" spans="1:12" ht="15.6" x14ac:dyDescent="0.3">
      <c r="A3196" s="1" t="str">
        <f>Tabela6[[#This Row],[id_escola]]</f>
        <v>1702</v>
      </c>
      <c r="B3196" s="23">
        <f>AVERAGE(Tabela11[[#This Row],[1º Ano]],Tabela11[[#This Row],[2º Ano]],Tabela11[[#This Row],[3º Ano]],Tabela11[[#This Row],[4º Ano]])</f>
        <v>27.5625</v>
      </c>
      <c r="C3196" s="23" t="s">
        <v>4752</v>
      </c>
      <c r="D3196" s="15">
        <v>0.99687499995343387</v>
      </c>
      <c r="E3196" s="15">
        <v>3.1250000465661313E-3</v>
      </c>
      <c r="F3196" s="15" t="s">
        <v>4752</v>
      </c>
      <c r="G3196" s="15" t="s">
        <v>4752</v>
      </c>
      <c r="H3196" s="1" t="s">
        <v>4752</v>
      </c>
      <c r="I3196" s="1"/>
      <c r="J3196" s="1"/>
      <c r="K3196" s="1" t="s">
        <v>4752</v>
      </c>
      <c r="L3196" s="1"/>
    </row>
    <row r="3197" spans="1:12" ht="15.6" x14ac:dyDescent="0.3">
      <c r="A3197" s="1" t="str">
        <f>Tabela6[[#This Row],[id_escola]]</f>
        <v>1702</v>
      </c>
      <c r="B3197" s="23">
        <f>AVERAGE(Tabela11[[#This Row],[1º Ano]],Tabela11[[#This Row],[2º Ano]],Tabela11[[#This Row],[3º Ano]],Tabela11[[#This Row],[4º Ano]])</f>
        <v>23.0625</v>
      </c>
      <c r="C3197" s="23" t="s">
        <v>4752</v>
      </c>
      <c r="D3197" s="15">
        <v>0.99500000011175871</v>
      </c>
      <c r="E3197" s="15">
        <v>4.9999998882412936E-3</v>
      </c>
      <c r="F3197" s="15" t="s">
        <v>4752</v>
      </c>
      <c r="G3197" s="15" t="s">
        <v>4752</v>
      </c>
      <c r="H3197" s="1" t="s">
        <v>4752</v>
      </c>
      <c r="I3197" s="1"/>
      <c r="J3197" s="1"/>
      <c r="K3197" s="1" t="s">
        <v>4752</v>
      </c>
      <c r="L3197" s="1"/>
    </row>
    <row r="3198" spans="1:12" ht="15.6" x14ac:dyDescent="0.3">
      <c r="A3198" s="1" t="str">
        <f>Tabela6[[#This Row],[id_escola]]</f>
        <v>1702</v>
      </c>
      <c r="B3198" s="23">
        <f>AVERAGE(Tabela11[[#This Row],[1º Ano]],Tabela11[[#This Row],[2º Ano]],Tabela11[[#This Row],[3º Ano]],Tabela11[[#This Row],[4º Ano]])</f>
        <v>42.75</v>
      </c>
      <c r="C3198" s="23" t="s">
        <v>4752</v>
      </c>
      <c r="D3198" s="15">
        <v>0.99000000022351742</v>
      </c>
      <c r="E3198" s="15">
        <v>9.9999997764825856E-3</v>
      </c>
      <c r="F3198" s="15" t="s">
        <v>4752</v>
      </c>
      <c r="G3198" s="15" t="s">
        <v>4752</v>
      </c>
      <c r="H3198" s="1" t="s">
        <v>4752</v>
      </c>
      <c r="I3198" s="1"/>
      <c r="J3198" s="1"/>
      <c r="K3198" s="1" t="s">
        <v>4752</v>
      </c>
      <c r="L3198" s="1"/>
    </row>
    <row r="3199" spans="1:12" ht="15.6" x14ac:dyDescent="0.3">
      <c r="A3199" s="1" t="str">
        <f>Tabela6[[#This Row],[id_escola]]</f>
        <v>1702</v>
      </c>
      <c r="B3199" s="23">
        <f>AVERAGE(Tabela11[[#This Row],[1º Ano]],Tabela11[[#This Row],[2º Ano]],Tabela11[[#This Row],[3º Ano]],Tabela11[[#This Row],[4º Ano]])</f>
        <v>50.5625</v>
      </c>
      <c r="C3199" s="23" t="s">
        <v>4752</v>
      </c>
      <c r="D3199" s="15">
        <v>1</v>
      </c>
      <c r="E3199" s="15">
        <v>0</v>
      </c>
      <c r="F3199" s="15" t="s">
        <v>4752</v>
      </c>
      <c r="G3199" s="15" t="s">
        <v>4752</v>
      </c>
      <c r="H3199" s="1" t="s">
        <v>4752</v>
      </c>
      <c r="I3199" s="1"/>
      <c r="J3199" s="1"/>
      <c r="K3199" s="1" t="s">
        <v>4752</v>
      </c>
      <c r="L3199" s="1"/>
    </row>
    <row r="3200" spans="1:12" ht="15.6" x14ac:dyDescent="0.3">
      <c r="A3200" s="1" t="str">
        <f>Tabela6[[#This Row],[id_escola]]</f>
        <v>1702</v>
      </c>
      <c r="B3200" s="23">
        <f>AVERAGE(Tabela11[[#This Row],[1º Ano]],Tabela11[[#This Row],[2º Ano]],Tabela11[[#This Row],[3º Ano]],Tabela11[[#This Row],[4º Ano]])</f>
        <v>55.8125</v>
      </c>
      <c r="C3200" s="23" t="s">
        <v>4752</v>
      </c>
      <c r="D3200" s="15">
        <v>0.99875000002793968</v>
      </c>
      <c r="E3200" s="15">
        <v>1.2499999720603225E-3</v>
      </c>
      <c r="F3200" s="15" t="s">
        <v>4752</v>
      </c>
      <c r="G3200" s="15" t="s">
        <v>4752</v>
      </c>
      <c r="H3200" s="1" t="s">
        <v>4752</v>
      </c>
      <c r="I3200" s="1"/>
      <c r="J3200" s="1"/>
      <c r="K3200" s="1" t="s">
        <v>4752</v>
      </c>
      <c r="L3200" s="1"/>
    </row>
    <row r="3201" spans="1:12" ht="15.6" x14ac:dyDescent="0.3">
      <c r="A3201" s="1" t="str">
        <f>Tabela6[[#This Row],[id_escola]]</f>
        <v>1703</v>
      </c>
      <c r="B3201" s="23">
        <f>AVERAGE(Tabela11[[#This Row],[1º Ano]],Tabela11[[#This Row],[2º Ano]],Tabela11[[#This Row],[3º Ano]],Tabela11[[#This Row],[4º Ano]])</f>
        <v>72.6875</v>
      </c>
      <c r="C3201" s="23" t="s">
        <v>4752</v>
      </c>
      <c r="D3201" s="15">
        <v>0.99812500004190952</v>
      </c>
      <c r="E3201" s="15">
        <v>1.8749999580904863E-3</v>
      </c>
      <c r="F3201" s="15" t="s">
        <v>4752</v>
      </c>
      <c r="G3201" s="15" t="s">
        <v>4752</v>
      </c>
      <c r="H3201" s="1" t="s">
        <v>4752</v>
      </c>
      <c r="I3201" s="1"/>
      <c r="J3201" s="1"/>
      <c r="K3201" s="1" t="s">
        <v>4752</v>
      </c>
      <c r="L3201" s="1"/>
    </row>
    <row r="3202" spans="1:12" ht="15.6" x14ac:dyDescent="0.3">
      <c r="A3202" s="1" t="str">
        <f>Tabela6[[#This Row],[id_escola]]</f>
        <v>1703</v>
      </c>
      <c r="B3202" s="23">
        <f>AVERAGE(Tabela11[[#This Row],[1º Ano]],Tabela11[[#This Row],[2º Ano]],Tabela11[[#This Row],[3º Ano]],Tabela11[[#This Row],[4º Ano]])</f>
        <v>13.375</v>
      </c>
      <c r="C3202" s="23" t="s">
        <v>4752</v>
      </c>
      <c r="D3202" s="15">
        <v>0.95250000152736913</v>
      </c>
      <c r="E3202" s="15">
        <v>4.7499998472630874E-2</v>
      </c>
      <c r="F3202" s="15" t="s">
        <v>4752</v>
      </c>
      <c r="G3202" s="15" t="s">
        <v>4752</v>
      </c>
      <c r="H3202" s="1" t="s">
        <v>4752</v>
      </c>
      <c r="I3202" s="1"/>
      <c r="J3202" s="1"/>
      <c r="K3202" s="1" t="s">
        <v>4752</v>
      </c>
      <c r="L3202" s="1"/>
    </row>
    <row r="3203" spans="1:12" ht="15.6" x14ac:dyDescent="0.3">
      <c r="A3203" s="1" t="str">
        <f>Tabela6[[#This Row],[id_escola]]</f>
        <v>1703</v>
      </c>
      <c r="B3203" s="23">
        <f>AVERAGE(Tabela11[[#This Row],[1º Ano]],Tabela11[[#This Row],[2º Ano]],Tabela11[[#This Row],[3º Ano]],Tabela11[[#This Row],[4º Ano]])</f>
        <v>44.875</v>
      </c>
      <c r="C3203" s="23" t="s">
        <v>4752</v>
      </c>
      <c r="D3203" s="15">
        <v>0.98687500040978193</v>
      </c>
      <c r="E3203" s="15">
        <v>1.3124999590218048E-2</v>
      </c>
      <c r="F3203" s="15" t="s">
        <v>4752</v>
      </c>
      <c r="G3203" s="15" t="s">
        <v>4752</v>
      </c>
      <c r="H3203" s="1" t="s">
        <v>4752</v>
      </c>
      <c r="I3203" s="1"/>
      <c r="J3203" s="1"/>
      <c r="K3203" s="1" t="s">
        <v>4752</v>
      </c>
      <c r="L3203" s="1"/>
    </row>
    <row r="3204" spans="1:12" ht="15.6" x14ac:dyDescent="0.3">
      <c r="A3204" s="1" t="str">
        <f>Tabela6[[#This Row],[id_escola]]</f>
        <v>1703</v>
      </c>
      <c r="B3204" s="23">
        <f>AVERAGE(Tabela11[[#This Row],[1º Ano]],Tabela11[[#This Row],[2º Ano]],Tabela11[[#This Row],[3º Ano]],Tabela11[[#This Row],[4º Ano]])</f>
        <v>17.875</v>
      </c>
      <c r="C3204" s="23" t="s">
        <v>4752</v>
      </c>
      <c r="D3204" s="15">
        <v>1</v>
      </c>
      <c r="E3204" s="15">
        <v>0</v>
      </c>
      <c r="F3204" s="15" t="s">
        <v>4752</v>
      </c>
      <c r="G3204" s="15" t="s">
        <v>4752</v>
      </c>
      <c r="H3204" s="1" t="s">
        <v>4752</v>
      </c>
      <c r="I3204" s="1"/>
      <c r="J3204" s="1"/>
      <c r="K3204" s="1" t="s">
        <v>4752</v>
      </c>
      <c r="L3204" s="1"/>
    </row>
    <row r="3205" spans="1:12" ht="15.6" x14ac:dyDescent="0.3">
      <c r="A3205" s="1" t="str">
        <f>Tabela6[[#This Row],[id_escola]]</f>
        <v>1703</v>
      </c>
      <c r="B3205" s="23">
        <f>AVERAGE(Tabela11[[#This Row],[1º Ano]],Tabela11[[#This Row],[2º Ano]],Tabela11[[#This Row],[3º Ano]],Tabela11[[#This Row],[4º Ano]])</f>
        <v>38.375</v>
      </c>
      <c r="C3205" s="23" t="s">
        <v>4752</v>
      </c>
      <c r="D3205" s="15">
        <v>0.97437499987427145</v>
      </c>
      <c r="E3205" s="15">
        <v>2.5625000125728506E-2</v>
      </c>
      <c r="F3205" s="15" t="s">
        <v>4752</v>
      </c>
      <c r="G3205" s="15" t="s">
        <v>4752</v>
      </c>
      <c r="H3205" s="1" t="s">
        <v>4752</v>
      </c>
      <c r="I3205" s="1"/>
      <c r="J3205" s="1"/>
      <c r="K3205" s="1" t="s">
        <v>4752</v>
      </c>
      <c r="L3205" s="1"/>
    </row>
    <row r="3206" spans="1:12" ht="15.6" x14ac:dyDescent="0.3">
      <c r="A3206" s="1" t="str">
        <f>Tabela6[[#This Row],[id_escola]]</f>
        <v>1703</v>
      </c>
      <c r="B3206" s="23">
        <f>AVERAGE(Tabela11[[#This Row],[1º Ano]],Tabela11[[#This Row],[2º Ano]],Tabela11[[#This Row],[3º Ano]],Tabela11[[#This Row],[4º Ano]])</f>
        <v>48</v>
      </c>
      <c r="C3206" s="23" t="s">
        <v>4752</v>
      </c>
      <c r="D3206" s="15">
        <v>0.97812500060535967</v>
      </c>
      <c r="E3206" s="15">
        <v>2.1874999394640299E-2</v>
      </c>
      <c r="F3206" s="15" t="s">
        <v>4752</v>
      </c>
      <c r="G3206" s="15" t="s">
        <v>4752</v>
      </c>
      <c r="H3206" s="1" t="s">
        <v>4752</v>
      </c>
      <c r="I3206" s="1"/>
      <c r="J3206" s="1"/>
      <c r="K3206" s="1" t="s">
        <v>4752</v>
      </c>
      <c r="L3206" s="1"/>
    </row>
    <row r="3207" spans="1:12" ht="15.6" x14ac:dyDescent="0.3">
      <c r="A3207" s="1" t="str">
        <f>Tabela6[[#This Row],[id_escola]]</f>
        <v>1703</v>
      </c>
      <c r="B3207" s="23">
        <f>AVERAGE(Tabela11[[#This Row],[1º Ano]],Tabela11[[#This Row],[2º Ano]],Tabela11[[#This Row],[3º Ano]],Tabela11[[#This Row],[4º Ano]])</f>
        <v>34.0625</v>
      </c>
      <c r="C3207" s="23" t="s">
        <v>4752</v>
      </c>
      <c r="D3207" s="15">
        <v>0.95249999896623194</v>
      </c>
      <c r="E3207" s="15">
        <v>4.750000103376803E-2</v>
      </c>
      <c r="F3207" s="15" t="s">
        <v>4752</v>
      </c>
      <c r="G3207" s="15" t="s">
        <v>4752</v>
      </c>
      <c r="H3207" s="1" t="s">
        <v>4752</v>
      </c>
      <c r="I3207" s="1"/>
      <c r="J3207" s="1"/>
      <c r="K3207" s="1" t="s">
        <v>4752</v>
      </c>
      <c r="L3207" s="1"/>
    </row>
    <row r="3208" spans="1:12" ht="15.6" x14ac:dyDescent="0.3">
      <c r="A3208" s="1" t="str">
        <f>Tabela6[[#This Row],[id_escola]]</f>
        <v>1703</v>
      </c>
      <c r="B3208" s="23">
        <f>AVERAGE(Tabela11[[#This Row],[1º Ano]],Tabela11[[#This Row],[2º Ano]],Tabela11[[#This Row],[3º Ano]],Tabela11[[#This Row],[4º Ano]])</f>
        <v>26.75</v>
      </c>
      <c r="C3208" s="23" t="s">
        <v>4752</v>
      </c>
      <c r="D3208" s="15">
        <v>0.85937499953433871</v>
      </c>
      <c r="E3208" s="15">
        <v>0.14062500046566126</v>
      </c>
      <c r="F3208" s="15" t="s">
        <v>4752</v>
      </c>
      <c r="G3208" s="15" t="s">
        <v>4752</v>
      </c>
      <c r="H3208" s="1" t="s">
        <v>4752</v>
      </c>
      <c r="I3208" s="1"/>
      <c r="J3208" s="1"/>
      <c r="K3208" s="1" t="s">
        <v>4752</v>
      </c>
      <c r="L3208" s="1"/>
    </row>
    <row r="3209" spans="1:12" ht="15.6" x14ac:dyDescent="0.3">
      <c r="A3209" s="1" t="str">
        <f>Tabela6[[#This Row],[id_escola]]</f>
        <v>1703</v>
      </c>
      <c r="B3209" s="23">
        <f>AVERAGE(Tabela11[[#This Row],[1º Ano]],Tabela11[[#This Row],[2º Ano]],Tabela11[[#This Row],[3º Ano]],Tabela11[[#This Row],[4º Ano]])</f>
        <v>6.0625</v>
      </c>
      <c r="C3209" s="23" t="s">
        <v>4752</v>
      </c>
      <c r="D3209" s="15">
        <v>0.83624999877065431</v>
      </c>
      <c r="E3209" s="15">
        <v>0.16375000122934569</v>
      </c>
      <c r="F3209" s="15" t="s">
        <v>4752</v>
      </c>
      <c r="G3209" s="15" t="s">
        <v>4752</v>
      </c>
      <c r="H3209" s="1" t="s">
        <v>4752</v>
      </c>
      <c r="I3209" s="1"/>
      <c r="J3209" s="1"/>
      <c r="K3209" s="1" t="s">
        <v>4752</v>
      </c>
      <c r="L3209" s="1"/>
    </row>
    <row r="3210" spans="1:12" ht="15.6" x14ac:dyDescent="0.3">
      <c r="A3210" s="1" t="str">
        <f>Tabela6[[#This Row],[id_escola]]</f>
        <v>1703</v>
      </c>
      <c r="B3210" s="23">
        <f>AVERAGE(Tabela11[[#This Row],[1º Ano]],Tabela11[[#This Row],[2º Ano]],Tabela11[[#This Row],[3º Ano]],Tabela11[[#This Row],[4º Ano]])</f>
        <v>66.125</v>
      </c>
      <c r="C3210" s="23" t="s">
        <v>4752</v>
      </c>
      <c r="D3210" s="15">
        <v>0.97562500031199306</v>
      </c>
      <c r="E3210" s="15">
        <v>2.4374999688006913E-2</v>
      </c>
      <c r="F3210" s="15" t="s">
        <v>4752</v>
      </c>
      <c r="G3210" s="15" t="s">
        <v>4752</v>
      </c>
      <c r="H3210" s="1" t="s">
        <v>4752</v>
      </c>
      <c r="I3210" s="1"/>
      <c r="J3210" s="1"/>
      <c r="K3210" s="1" t="s">
        <v>4752</v>
      </c>
      <c r="L3210" s="1"/>
    </row>
    <row r="3211" spans="1:12" ht="15.6" x14ac:dyDescent="0.3">
      <c r="A3211" s="1" t="str">
        <f>Tabela6[[#This Row],[id_escola]]</f>
        <v>1703</v>
      </c>
      <c r="B3211" s="23">
        <f>AVERAGE(Tabela11[[#This Row],[1º Ano]],Tabela11[[#This Row],[2º Ano]],Tabela11[[#This Row],[3º Ano]],Tabela11[[#This Row],[4º Ano]])</f>
        <v>64.625</v>
      </c>
      <c r="C3211" s="23" t="s">
        <v>4752</v>
      </c>
      <c r="D3211" s="15">
        <v>0.9642857148178986</v>
      </c>
      <c r="E3211" s="15">
        <v>3.5714285182101423E-2</v>
      </c>
      <c r="F3211" s="15" t="s">
        <v>4752</v>
      </c>
      <c r="G3211" s="15" t="s">
        <v>4752</v>
      </c>
      <c r="H3211" s="1" t="s">
        <v>4752</v>
      </c>
      <c r="I3211" s="1"/>
      <c r="J3211" s="1"/>
      <c r="K3211" s="1" t="s">
        <v>4752</v>
      </c>
      <c r="L3211" s="1"/>
    </row>
    <row r="3212" spans="1:12" ht="15.6" x14ac:dyDescent="0.3">
      <c r="A3212" s="1" t="str">
        <f>Tabela6[[#This Row],[id_escola]]</f>
        <v>1703</v>
      </c>
      <c r="B3212" s="23">
        <f>AVERAGE(Tabela11[[#This Row],[1º Ano]],Tabela11[[#This Row],[2º Ano]],Tabela11[[#This Row],[3º Ano]],Tabela11[[#This Row],[4º Ano]])</f>
        <v>35.0625</v>
      </c>
      <c r="C3212" s="23" t="s">
        <v>4752</v>
      </c>
      <c r="D3212" s="15">
        <v>0.98125000018626451</v>
      </c>
      <c r="E3212" s="15">
        <v>1.8749999813735485E-2</v>
      </c>
      <c r="F3212" s="15" t="s">
        <v>4752</v>
      </c>
      <c r="G3212" s="15" t="s">
        <v>4752</v>
      </c>
      <c r="H3212" s="1" t="s">
        <v>4752</v>
      </c>
      <c r="I3212" s="1"/>
      <c r="J3212" s="1"/>
      <c r="K3212" s="1" t="s">
        <v>4752</v>
      </c>
      <c r="L3212" s="1"/>
    </row>
    <row r="3213" spans="1:12" ht="15.6" x14ac:dyDescent="0.3">
      <c r="A3213" s="1" t="str">
        <f>Tabela6[[#This Row],[id_escola]]</f>
        <v>1703</v>
      </c>
      <c r="B3213" s="23">
        <f>AVERAGE(Tabela11[[#This Row],[1º Ano]],Tabela11[[#This Row],[2º Ano]],Tabela11[[#This Row],[3º Ano]],Tabela11[[#This Row],[4º Ano]])</f>
        <v>11.5625</v>
      </c>
      <c r="C3213" s="23" t="s">
        <v>4752</v>
      </c>
      <c r="D3213" s="15">
        <v>0.98812500014901161</v>
      </c>
      <c r="E3213" s="15">
        <v>1.1874999850988419E-2</v>
      </c>
      <c r="F3213" s="15" t="s">
        <v>4752</v>
      </c>
      <c r="G3213" s="15" t="s">
        <v>4752</v>
      </c>
      <c r="H3213" s="1" t="s">
        <v>4752</v>
      </c>
      <c r="I3213" s="1"/>
      <c r="J3213" s="1"/>
      <c r="K3213" s="1" t="s">
        <v>4752</v>
      </c>
      <c r="L3213" s="1"/>
    </row>
    <row r="3214" spans="1:12" ht="15.6" x14ac:dyDescent="0.3">
      <c r="A3214" s="1" t="str">
        <f>Tabela6[[#This Row],[id_escola]]</f>
        <v>1703</v>
      </c>
      <c r="B3214" s="23">
        <f>AVERAGE(Tabela11[[#This Row],[1º Ano]],Tabela11[[#This Row],[2º Ano]],Tabela11[[#This Row],[3º Ano]],Tabela11[[#This Row],[4º Ano]])</f>
        <v>41.375</v>
      </c>
      <c r="C3214" s="23" t="s">
        <v>4752</v>
      </c>
      <c r="D3214" s="15">
        <v>0.89499999932013463</v>
      </c>
      <c r="E3214" s="15">
        <v>0.10500000067986541</v>
      </c>
      <c r="F3214" s="15" t="s">
        <v>4752</v>
      </c>
      <c r="G3214" s="15" t="s">
        <v>4752</v>
      </c>
      <c r="H3214" s="1" t="s">
        <v>4752</v>
      </c>
      <c r="I3214" s="1"/>
      <c r="J3214" s="1"/>
      <c r="K3214" s="1" t="s">
        <v>4752</v>
      </c>
      <c r="L3214" s="1"/>
    </row>
    <row r="3215" spans="1:12" ht="15.6" x14ac:dyDescent="0.3">
      <c r="A3215" s="1" t="str">
        <f>Tabela6[[#This Row],[id_escola]]</f>
        <v>1703</v>
      </c>
      <c r="B3215" s="23">
        <f>AVERAGE(Tabela11[[#This Row],[1º Ano]],Tabela11[[#This Row],[2º Ano]],Tabela11[[#This Row],[3º Ano]],Tabela11[[#This Row],[4º Ano]])</f>
        <v>29</v>
      </c>
      <c r="C3215" s="23" t="s">
        <v>4752</v>
      </c>
      <c r="D3215" s="15">
        <v>1</v>
      </c>
      <c r="E3215" s="15">
        <v>0</v>
      </c>
      <c r="F3215" s="15" t="s">
        <v>4752</v>
      </c>
      <c r="G3215" s="15" t="s">
        <v>4752</v>
      </c>
      <c r="H3215" s="1" t="s">
        <v>4752</v>
      </c>
      <c r="I3215" s="1"/>
      <c r="J3215" s="1"/>
      <c r="K3215" s="1" t="s">
        <v>4752</v>
      </c>
      <c r="L3215" s="1"/>
    </row>
    <row r="3216" spans="1:12" ht="15.6" x14ac:dyDescent="0.3">
      <c r="A3216" s="1" t="str">
        <f>Tabela6[[#This Row],[id_escola]]</f>
        <v>1703</v>
      </c>
      <c r="B3216" s="23">
        <f>AVERAGE(Tabela11[[#This Row],[1º Ano]],Tabela11[[#This Row],[2º Ano]],Tabela11[[#This Row],[3º Ano]],Tabela11[[#This Row],[4º Ano]])</f>
        <v>99.4375</v>
      </c>
      <c r="C3216" s="23" t="s">
        <v>4752</v>
      </c>
      <c r="D3216" s="15">
        <v>0.99625000008381903</v>
      </c>
      <c r="E3216" s="15">
        <v>3.7499999161809705E-3</v>
      </c>
      <c r="F3216" s="15" t="s">
        <v>4752</v>
      </c>
      <c r="G3216" s="15" t="s">
        <v>4752</v>
      </c>
      <c r="H3216" s="1" t="s">
        <v>4752</v>
      </c>
      <c r="I3216" s="1"/>
      <c r="J3216" s="1"/>
      <c r="K3216" s="1" t="s">
        <v>4752</v>
      </c>
      <c r="L3216" s="1"/>
    </row>
    <row r="3217" spans="1:12" ht="15.6" x14ac:dyDescent="0.3">
      <c r="A3217" s="1" t="str">
        <f>Tabela6[[#This Row],[id_escola]]</f>
        <v>1703</v>
      </c>
      <c r="B3217" s="23">
        <f>AVERAGE(Tabela11[[#This Row],[1º Ano]],Tabela11[[#This Row],[2º Ano]],Tabela11[[#This Row],[3º Ano]],Tabela11[[#This Row],[4º Ano]])</f>
        <v>49.625</v>
      </c>
      <c r="C3217" s="23" t="s">
        <v>4752</v>
      </c>
      <c r="D3217" s="15">
        <v>0.98625000030733645</v>
      </c>
      <c r="E3217" s="15">
        <v>1.3749999692663554E-2</v>
      </c>
      <c r="F3217" s="15" t="s">
        <v>4752</v>
      </c>
      <c r="G3217" s="15" t="s">
        <v>4752</v>
      </c>
      <c r="H3217" s="1" t="s">
        <v>4752</v>
      </c>
      <c r="I3217" s="1"/>
      <c r="J3217" s="1"/>
      <c r="K3217" s="1" t="s">
        <v>4752</v>
      </c>
      <c r="L3217" s="1"/>
    </row>
    <row r="3218" spans="1:12" ht="15.6" x14ac:dyDescent="0.3">
      <c r="A3218" s="1" t="str">
        <f>Tabela6[[#This Row],[id_escola]]</f>
        <v>1703</v>
      </c>
      <c r="B3218" s="23">
        <f>AVERAGE(Tabela11[[#This Row],[1º Ano]],Tabela11[[#This Row],[2º Ano]],Tabela11[[#This Row],[3º Ano]],Tabela11[[#This Row],[4º Ano]])</f>
        <v>55.0625</v>
      </c>
      <c r="C3218" s="23" t="s">
        <v>4752</v>
      </c>
      <c r="D3218" s="15">
        <v>0.97812500037252903</v>
      </c>
      <c r="E3218" s="15">
        <v>2.1874999627470984E-2</v>
      </c>
      <c r="F3218" s="15" t="s">
        <v>4752</v>
      </c>
      <c r="G3218" s="15" t="s">
        <v>4752</v>
      </c>
      <c r="H3218" s="1" t="s">
        <v>4752</v>
      </c>
      <c r="I3218" s="1"/>
      <c r="J3218" s="1"/>
      <c r="K3218" s="1" t="s">
        <v>4752</v>
      </c>
      <c r="L3218" s="1"/>
    </row>
    <row r="3219" spans="1:12" ht="15.6" x14ac:dyDescent="0.3">
      <c r="A3219" s="1" t="str">
        <f>Tabela6[[#This Row],[id_escola]]</f>
        <v>1703</v>
      </c>
      <c r="B3219" s="23">
        <f>AVERAGE(Tabela11[[#This Row],[1º Ano]],Tabela11[[#This Row],[2º Ano]],Tabela11[[#This Row],[3º Ano]],Tabela11[[#This Row],[4º Ano]])</f>
        <v>46</v>
      </c>
      <c r="C3219" s="23" t="s">
        <v>4752</v>
      </c>
      <c r="D3219" s="15">
        <v>0.99272727288983087</v>
      </c>
      <c r="E3219" s="15">
        <v>7.2727271101691504E-3</v>
      </c>
      <c r="F3219" s="15" t="s">
        <v>4752</v>
      </c>
      <c r="G3219" s="15" t="s">
        <v>4752</v>
      </c>
      <c r="H3219" s="1" t="s">
        <v>4752</v>
      </c>
      <c r="I3219" s="1"/>
      <c r="J3219" s="1"/>
      <c r="K3219" s="1" t="s">
        <v>4752</v>
      </c>
      <c r="L3219" s="1"/>
    </row>
    <row r="3220" spans="1:12" ht="15.6" x14ac:dyDescent="0.3">
      <c r="A3220" s="1" t="str">
        <f>Tabela6[[#This Row],[id_escola]]</f>
        <v>1703</v>
      </c>
      <c r="B3220" s="23">
        <f>AVERAGE(Tabela11[[#This Row],[1º Ano]],Tabela11[[#This Row],[2º Ano]],Tabela11[[#This Row],[3º Ano]],Tabela11[[#This Row],[4º Ano]])</f>
        <v>53.0625</v>
      </c>
      <c r="C3220" s="23" t="s">
        <v>4752</v>
      </c>
      <c r="D3220" s="15">
        <v>0.98499999986961484</v>
      </c>
      <c r="E3220" s="15">
        <v>1.5000000130385169E-2</v>
      </c>
      <c r="F3220" s="15" t="s">
        <v>4752</v>
      </c>
      <c r="G3220" s="15" t="s">
        <v>4752</v>
      </c>
      <c r="H3220" s="1" t="s">
        <v>4752</v>
      </c>
      <c r="I3220" s="1"/>
      <c r="J3220" s="1"/>
      <c r="K3220" s="1" t="s">
        <v>4752</v>
      </c>
      <c r="L3220" s="1"/>
    </row>
    <row r="3221" spans="1:12" ht="15.6" x14ac:dyDescent="0.3">
      <c r="A3221" s="1" t="str">
        <f>Tabela6[[#This Row],[id_escola]]</f>
        <v>1708</v>
      </c>
      <c r="B3221" s="23">
        <f>AVERAGE(Tabela11[[#This Row],[1º Ano]],Tabela11[[#This Row],[2º Ano]],Tabela11[[#This Row],[3º Ano]],Tabela11[[#This Row],[4º Ano]])</f>
        <v>13.0625</v>
      </c>
      <c r="C3221" s="23" t="s">
        <v>4752</v>
      </c>
      <c r="D3221" s="15" t="s">
        <v>4752</v>
      </c>
      <c r="E3221" s="15" t="s">
        <v>4752</v>
      </c>
      <c r="F3221" s="15" t="s">
        <v>4752</v>
      </c>
      <c r="G3221" s="15" t="s">
        <v>4752</v>
      </c>
      <c r="H3221" s="1" t="s">
        <v>4752</v>
      </c>
      <c r="I3221" s="1"/>
      <c r="J3221" s="1"/>
      <c r="K3221" s="1" t="s">
        <v>4752</v>
      </c>
      <c r="L3221" s="1"/>
    </row>
    <row r="3222" spans="1:12" ht="15.6" x14ac:dyDescent="0.3">
      <c r="A3222" s="1" t="str">
        <f>Tabela6[[#This Row],[id_escola]]</f>
        <v>1703</v>
      </c>
      <c r="B3222" s="23">
        <f>AVERAGE(Tabela11[[#This Row],[1º Ano]],Tabela11[[#This Row],[2º Ano]],Tabela11[[#This Row],[3º Ano]],Tabela11[[#This Row],[4º Ano]])</f>
        <v>10.0625</v>
      </c>
      <c r="C3222" s="23" t="s">
        <v>4752</v>
      </c>
      <c r="D3222" s="15">
        <v>1</v>
      </c>
      <c r="E3222" s="15">
        <v>0</v>
      </c>
      <c r="F3222" s="15" t="s">
        <v>4752</v>
      </c>
      <c r="G3222" s="15" t="s">
        <v>4752</v>
      </c>
      <c r="H3222" s="1" t="s">
        <v>4752</v>
      </c>
      <c r="I3222" s="1"/>
      <c r="J3222" s="1"/>
      <c r="K3222" s="1" t="s">
        <v>4752</v>
      </c>
      <c r="L3222" s="1"/>
    </row>
    <row r="3223" spans="1:12" ht="15.6" x14ac:dyDescent="0.3">
      <c r="A3223" s="1" t="str">
        <f>Tabela6[[#This Row],[id_escola]]</f>
        <v>1703</v>
      </c>
      <c r="B3223" s="23">
        <f>AVERAGE(Tabela11[[#This Row],[1º Ano]],Tabela11[[#This Row],[2º Ano]],Tabela11[[#This Row],[3º Ano]],Tabela11[[#This Row],[4º Ano]])</f>
        <v>38.1875</v>
      </c>
      <c r="C3223" s="23" t="s">
        <v>4752</v>
      </c>
      <c r="D3223" s="15">
        <v>0.93812500021886081</v>
      </c>
      <c r="E3223" s="15">
        <v>6.1874999781139195E-2</v>
      </c>
      <c r="F3223" s="15" t="s">
        <v>4752</v>
      </c>
      <c r="G3223" s="15" t="s">
        <v>4752</v>
      </c>
      <c r="H3223" s="1" t="s">
        <v>4752</v>
      </c>
      <c r="I3223" s="1"/>
      <c r="J3223" s="1"/>
      <c r="K3223" s="1" t="s">
        <v>4752</v>
      </c>
      <c r="L3223" s="1"/>
    </row>
    <row r="3224" spans="1:12" ht="15.6" x14ac:dyDescent="0.3">
      <c r="A3224" s="1" t="str">
        <f>Tabela6[[#This Row],[id_escola]]</f>
        <v>1703</v>
      </c>
      <c r="B3224" s="23">
        <f>AVERAGE(Tabela11[[#This Row],[1º Ano]],Tabela11[[#This Row],[2º Ano]],Tabela11[[#This Row],[3º Ano]],Tabela11[[#This Row],[4º Ano]])</f>
        <v>57.75</v>
      </c>
      <c r="C3224" s="23" t="s">
        <v>4752</v>
      </c>
      <c r="D3224" s="15">
        <v>0.99375000013969839</v>
      </c>
      <c r="E3224" s="15">
        <v>6.2499998603016155E-3</v>
      </c>
      <c r="F3224" s="15" t="s">
        <v>4752</v>
      </c>
      <c r="G3224" s="15" t="s">
        <v>4752</v>
      </c>
      <c r="H3224" s="1" t="s">
        <v>4752</v>
      </c>
      <c r="I3224" s="1"/>
      <c r="J3224" s="1"/>
      <c r="K3224" s="1" t="s">
        <v>4752</v>
      </c>
      <c r="L3224" s="1"/>
    </row>
    <row r="3225" spans="1:12" ht="15.6" x14ac:dyDescent="0.3">
      <c r="A3225" s="1" t="str">
        <f>Tabela6[[#This Row],[id_escola]]</f>
        <v>1703</v>
      </c>
      <c r="B3225" s="23">
        <f>AVERAGE(Tabela11[[#This Row],[1º Ano]],Tabela11[[#This Row],[2º Ano]],Tabela11[[#This Row],[3º Ano]],Tabela11[[#This Row],[4º Ano]])</f>
        <v>17.125</v>
      </c>
      <c r="C3225" s="23" t="s">
        <v>4752</v>
      </c>
      <c r="D3225" s="15">
        <v>0.99600000008940692</v>
      </c>
      <c r="E3225" s="15">
        <v>3.999999910593033E-3</v>
      </c>
      <c r="F3225" s="15" t="s">
        <v>4752</v>
      </c>
      <c r="G3225" s="15" t="s">
        <v>4752</v>
      </c>
      <c r="H3225" s="1" t="s">
        <v>4752</v>
      </c>
      <c r="I3225" s="1"/>
      <c r="J3225" s="1"/>
      <c r="K3225" s="1" t="s">
        <v>4752</v>
      </c>
      <c r="L3225" s="1"/>
    </row>
    <row r="3226" spans="1:12" ht="15.6" x14ac:dyDescent="0.3">
      <c r="A3226" s="1" t="str">
        <f>Tabela6[[#This Row],[id_escola]]</f>
        <v>1703</v>
      </c>
      <c r="B3226" s="23">
        <f>AVERAGE(Tabela11[[#This Row],[1º Ano]],Tabela11[[#This Row],[2º Ano]],Tabela11[[#This Row],[3º Ano]],Tabela11[[#This Row],[4º Ano]])</f>
        <v>23.1875</v>
      </c>
      <c r="C3226" s="23" t="s">
        <v>4752</v>
      </c>
      <c r="D3226" s="15">
        <v>0.90437499969266355</v>
      </c>
      <c r="E3226" s="15">
        <v>9.5625000307336408E-2</v>
      </c>
      <c r="F3226" s="15" t="s">
        <v>4752</v>
      </c>
      <c r="G3226" s="15" t="s">
        <v>4752</v>
      </c>
      <c r="H3226" s="1" t="s">
        <v>4752</v>
      </c>
      <c r="I3226" s="1"/>
      <c r="J3226" s="1"/>
      <c r="K3226" s="1" t="s">
        <v>4752</v>
      </c>
      <c r="L3226" s="1"/>
    </row>
    <row r="3227" spans="1:12" ht="15.6" x14ac:dyDescent="0.3">
      <c r="A3227" s="1" t="str">
        <f>Tabela6[[#This Row],[id_escola]]</f>
        <v>1703</v>
      </c>
      <c r="B3227" s="23">
        <f>AVERAGE(Tabela11[[#This Row],[1º Ano]],Tabela11[[#This Row],[2º Ano]],Tabela11[[#This Row],[3º Ano]],Tabela11[[#This Row],[4º Ano]])</f>
        <v>67.9375</v>
      </c>
      <c r="C3227" s="23" t="s">
        <v>4752</v>
      </c>
      <c r="D3227" s="15">
        <v>0.91124999942258</v>
      </c>
      <c r="E3227" s="15">
        <v>8.8750000577419969E-2</v>
      </c>
      <c r="F3227" s="15" t="s">
        <v>4752</v>
      </c>
      <c r="G3227" s="15" t="s">
        <v>4752</v>
      </c>
      <c r="H3227" s="1" t="s">
        <v>4752</v>
      </c>
      <c r="I3227" s="1"/>
      <c r="J3227" s="1"/>
      <c r="K3227" s="1" t="s">
        <v>4752</v>
      </c>
      <c r="L3227" s="1"/>
    </row>
    <row r="3228" spans="1:12" ht="15.6" x14ac:dyDescent="0.3">
      <c r="A3228" s="1" t="str">
        <f>Tabela6[[#This Row],[id_escola]]</f>
        <v>1703</v>
      </c>
      <c r="B3228" s="23">
        <f>AVERAGE(Tabela11[[#This Row],[1º Ano]],Tabela11[[#This Row],[2º Ano]],Tabela11[[#This Row],[3º Ano]],Tabela11[[#This Row],[4º Ano]])</f>
        <v>47.0625</v>
      </c>
      <c r="C3228" s="23" t="s">
        <v>4752</v>
      </c>
      <c r="D3228" s="15">
        <v>0.97875000047497451</v>
      </c>
      <c r="E3228" s="15">
        <v>2.1249999525025466E-2</v>
      </c>
      <c r="F3228" s="15" t="s">
        <v>4752</v>
      </c>
      <c r="G3228" s="15" t="s">
        <v>4752</v>
      </c>
      <c r="H3228" s="1" t="s">
        <v>4752</v>
      </c>
      <c r="I3228" s="1"/>
      <c r="J3228" s="1"/>
      <c r="K3228" s="1" t="s">
        <v>4752</v>
      </c>
      <c r="L3228" s="1"/>
    </row>
    <row r="3229" spans="1:12" ht="15.6" x14ac:dyDescent="0.3">
      <c r="A3229" s="1" t="str">
        <f>Tabela6[[#This Row],[id_escola]]</f>
        <v>1703</v>
      </c>
      <c r="B3229" s="23">
        <f>AVERAGE(Tabela11[[#This Row],[1º Ano]],Tabela11[[#This Row],[2º Ano]],Tabela11[[#This Row],[3º Ano]],Tabela11[[#This Row],[4º Ano]])</f>
        <v>22.5625</v>
      </c>
      <c r="C3229" s="23" t="s">
        <v>4752</v>
      </c>
      <c r="D3229" s="15">
        <v>0.93375000078231096</v>
      </c>
      <c r="E3229" s="15">
        <v>6.6249999217688996E-2</v>
      </c>
      <c r="F3229" s="15" t="s">
        <v>4752</v>
      </c>
      <c r="G3229" s="15" t="s">
        <v>4752</v>
      </c>
      <c r="H3229" s="1" t="s">
        <v>4752</v>
      </c>
      <c r="I3229" s="1"/>
      <c r="J3229" s="1"/>
      <c r="K3229" s="1" t="s">
        <v>4752</v>
      </c>
      <c r="L3229" s="1"/>
    </row>
    <row r="3230" spans="1:12" ht="15.6" x14ac:dyDescent="0.3">
      <c r="A3230" s="1" t="str">
        <f>Tabela6[[#This Row],[id_escola]]</f>
        <v>1703</v>
      </c>
      <c r="B3230" s="23">
        <f>AVERAGE(Tabela11[[#This Row],[1º Ano]],Tabela11[[#This Row],[2º Ano]],Tabela11[[#This Row],[3º Ano]],Tabela11[[#This Row],[4º Ano]])</f>
        <v>63.375</v>
      </c>
      <c r="C3230" s="23" t="s">
        <v>4752</v>
      </c>
      <c r="D3230" s="15">
        <v>0.93500000028871</v>
      </c>
      <c r="E3230" s="15">
        <v>6.4999999711289988E-2</v>
      </c>
      <c r="F3230" s="15" t="s">
        <v>4752</v>
      </c>
      <c r="G3230" s="15" t="s">
        <v>4752</v>
      </c>
      <c r="H3230" s="1" t="s">
        <v>4752</v>
      </c>
      <c r="I3230" s="1"/>
      <c r="J3230" s="1"/>
      <c r="K3230" s="1" t="s">
        <v>4752</v>
      </c>
      <c r="L3230" s="1"/>
    </row>
    <row r="3231" spans="1:12" ht="15.6" x14ac:dyDescent="0.3">
      <c r="A3231" s="1" t="str">
        <f>Tabela6[[#This Row],[id_escola]]</f>
        <v>1703</v>
      </c>
      <c r="B3231" s="23">
        <f>AVERAGE(Tabela11[[#This Row],[1º Ano]],Tabela11[[#This Row],[2º Ano]],Tabela11[[#This Row],[3º Ano]],Tabela11[[#This Row],[4º Ano]])</f>
        <v>23.5</v>
      </c>
      <c r="C3231" s="23" t="s">
        <v>4752</v>
      </c>
      <c r="D3231" s="15">
        <v>0.9556250007590279</v>
      </c>
      <c r="E3231" s="15">
        <v>4.4374999240972046E-2</v>
      </c>
      <c r="F3231" s="15" t="s">
        <v>4752</v>
      </c>
      <c r="G3231" s="15" t="s">
        <v>4752</v>
      </c>
      <c r="H3231" s="1" t="s">
        <v>4752</v>
      </c>
      <c r="I3231" s="1"/>
      <c r="J3231" s="1"/>
      <c r="K3231" s="1" t="s">
        <v>4752</v>
      </c>
      <c r="L3231" s="1"/>
    </row>
    <row r="3232" spans="1:12" ht="15.6" x14ac:dyDescent="0.3">
      <c r="A3232" s="1" t="str">
        <f>Tabela6[[#This Row],[id_escola]]</f>
        <v>1703</v>
      </c>
      <c r="B3232" s="23">
        <f>AVERAGE(Tabela11[[#This Row],[1º Ano]],Tabela11[[#This Row],[2º Ano]],Tabela11[[#This Row],[3º Ano]],Tabela11[[#This Row],[4º Ano]])</f>
        <v>37.5625</v>
      </c>
      <c r="C3232" s="23" t="s">
        <v>4752</v>
      </c>
      <c r="D3232" s="15">
        <v>0.96312500024214387</v>
      </c>
      <c r="E3232" s="15">
        <v>3.6874999757856089E-2</v>
      </c>
      <c r="F3232" s="15" t="s">
        <v>4752</v>
      </c>
      <c r="G3232" s="15" t="s">
        <v>4752</v>
      </c>
      <c r="H3232" s="1" t="s">
        <v>4752</v>
      </c>
      <c r="I3232" s="1"/>
      <c r="J3232" s="1"/>
      <c r="K3232" s="1" t="s">
        <v>4752</v>
      </c>
      <c r="L3232" s="1"/>
    </row>
    <row r="3233" spans="1:12" ht="15.6" x14ac:dyDescent="0.3">
      <c r="A3233" s="1" t="str">
        <f>Tabela6[[#This Row],[id_escola]]</f>
        <v>1703</v>
      </c>
      <c r="B3233" s="23">
        <f>AVERAGE(Tabela11[[#This Row],[1º Ano]],Tabela11[[#This Row],[2º Ano]],Tabela11[[#This Row],[3º Ano]],Tabela11[[#This Row],[4º Ano]])</f>
        <v>57.1875</v>
      </c>
      <c r="C3233" s="23" t="s">
        <v>4752</v>
      </c>
      <c r="D3233" s="15">
        <v>0.95249999978113919</v>
      </c>
      <c r="E3233" s="15">
        <v>4.750000021886075E-2</v>
      </c>
      <c r="F3233" s="15" t="s">
        <v>4752</v>
      </c>
      <c r="G3233" s="15" t="s">
        <v>4752</v>
      </c>
      <c r="H3233" s="1" t="s">
        <v>4752</v>
      </c>
      <c r="I3233" s="1"/>
      <c r="J3233" s="1"/>
      <c r="K3233" s="1" t="s">
        <v>4752</v>
      </c>
      <c r="L3233" s="1"/>
    </row>
    <row r="3234" spans="1:12" ht="15.6" x14ac:dyDescent="0.3">
      <c r="A3234" s="1" t="str">
        <f>Tabela6[[#This Row],[id_escola]]</f>
        <v>1703</v>
      </c>
      <c r="B3234" s="23">
        <f>AVERAGE(Tabela11[[#This Row],[1º Ano]],Tabela11[[#This Row],[2º Ano]],Tabela11[[#This Row],[3º Ano]],Tabela11[[#This Row],[4º Ano]])</f>
        <v>36.3125</v>
      </c>
      <c r="C3234" s="23" t="s">
        <v>4752</v>
      </c>
      <c r="D3234" s="15">
        <v>0.99750000005587935</v>
      </c>
      <c r="E3234" s="15">
        <v>2.4999999441206438E-3</v>
      </c>
      <c r="F3234" s="15" t="s">
        <v>4752</v>
      </c>
      <c r="G3234" s="15" t="s">
        <v>4752</v>
      </c>
      <c r="H3234" s="1" t="s">
        <v>4752</v>
      </c>
      <c r="I3234" s="1"/>
      <c r="J3234" s="1"/>
      <c r="K3234" s="1" t="s">
        <v>4752</v>
      </c>
      <c r="L3234" s="1"/>
    </row>
    <row r="3235" spans="1:12" ht="15.6" x14ac:dyDescent="0.3">
      <c r="A3235" s="1" t="str">
        <f>Tabela6[[#This Row],[id_escola]]</f>
        <v>1703</v>
      </c>
      <c r="B3235" s="23">
        <f>AVERAGE(Tabela11[[#This Row],[1º Ano]],Tabela11[[#This Row],[2º Ano]],Tabela11[[#This Row],[3º Ano]],Tabela11[[#This Row],[4º Ano]])</f>
        <v>29.75</v>
      </c>
      <c r="C3235" s="23" t="s">
        <v>4752</v>
      </c>
      <c r="D3235" s="15">
        <v>0.99625000008381903</v>
      </c>
      <c r="E3235" s="15">
        <v>3.7499999161809687E-3</v>
      </c>
      <c r="F3235" s="15" t="s">
        <v>4752</v>
      </c>
      <c r="G3235" s="15" t="s">
        <v>4752</v>
      </c>
      <c r="H3235" s="1" t="s">
        <v>4752</v>
      </c>
      <c r="I3235" s="1"/>
      <c r="J3235" s="1"/>
      <c r="K3235" s="1" t="s">
        <v>4752</v>
      </c>
      <c r="L3235" s="1"/>
    </row>
    <row r="3236" spans="1:12" ht="15.6" x14ac:dyDescent="0.3">
      <c r="A3236" s="1" t="str">
        <f>Tabela6[[#This Row],[id_escola]]</f>
        <v>1703</v>
      </c>
      <c r="B3236" s="23">
        <f>AVERAGE(Tabela11[[#This Row],[1º Ano]],Tabela11[[#This Row],[2º Ano]],Tabela11[[#This Row],[3º Ano]],Tabela11[[#This Row],[4º Ano]])</f>
        <v>27.5625</v>
      </c>
      <c r="C3236" s="23" t="s">
        <v>4752</v>
      </c>
      <c r="D3236" s="15">
        <v>0.97000000067055225</v>
      </c>
      <c r="E3236" s="15">
        <v>2.9999999329447712E-2</v>
      </c>
      <c r="F3236" s="15" t="s">
        <v>4752</v>
      </c>
      <c r="G3236" s="15" t="s">
        <v>4752</v>
      </c>
      <c r="H3236" s="1" t="s">
        <v>4752</v>
      </c>
      <c r="I3236" s="1"/>
      <c r="J3236" s="1"/>
      <c r="K3236" s="1" t="s">
        <v>4752</v>
      </c>
      <c r="L3236" s="1"/>
    </row>
    <row r="3237" spans="1:12" ht="15.6" x14ac:dyDescent="0.3">
      <c r="A3237" s="1" t="str">
        <f>Tabela6[[#This Row],[id_escola]]</f>
        <v>1703</v>
      </c>
      <c r="B3237" s="23">
        <f>AVERAGE(Tabela11[[#This Row],[1º Ano]],Tabela11[[#This Row],[2º Ano]],Tabela11[[#This Row],[3º Ano]],Tabela11[[#This Row],[4º Ano]])</f>
        <v>46.625</v>
      </c>
      <c r="C3237" s="23" t="s">
        <v>4752</v>
      </c>
      <c r="D3237" s="15">
        <v>0.98625000030733645</v>
      </c>
      <c r="E3237" s="15">
        <v>1.3749999692663556E-2</v>
      </c>
      <c r="F3237" s="15" t="s">
        <v>4752</v>
      </c>
      <c r="G3237" s="15" t="s">
        <v>4752</v>
      </c>
      <c r="H3237" s="1" t="s">
        <v>4752</v>
      </c>
      <c r="I3237" s="1"/>
      <c r="J3237" s="1"/>
      <c r="K3237" s="1" t="s">
        <v>4752</v>
      </c>
      <c r="L3237" s="1"/>
    </row>
    <row r="3238" spans="1:12" ht="15.6" x14ac:dyDescent="0.3">
      <c r="A3238" s="1" t="str">
        <f>Tabela6[[#This Row],[id_escola]]</f>
        <v>1703</v>
      </c>
      <c r="B3238" s="23">
        <f>AVERAGE(Tabela11[[#This Row],[1º Ano]],Tabela11[[#This Row],[2º Ano]],Tabela11[[#This Row],[3º Ano]],Tabela11[[#This Row],[4º Ano]])</f>
        <v>8.125</v>
      </c>
      <c r="C3238" s="23" t="s">
        <v>4752</v>
      </c>
      <c r="D3238" s="15">
        <v>0.984375</v>
      </c>
      <c r="E3238" s="15">
        <v>1.5625E-2</v>
      </c>
      <c r="F3238" s="15" t="s">
        <v>4752</v>
      </c>
      <c r="G3238" s="15" t="s">
        <v>4752</v>
      </c>
      <c r="H3238" s="1" t="s">
        <v>4752</v>
      </c>
      <c r="I3238" s="1"/>
      <c r="J3238" s="1"/>
      <c r="K3238" s="1" t="s">
        <v>4752</v>
      </c>
      <c r="L3238" s="1"/>
    </row>
    <row r="3239" spans="1:12" ht="15.6" x14ac:dyDescent="0.3">
      <c r="A3239" s="1" t="str">
        <f>Tabela6[[#This Row],[id_escola]]</f>
        <v>1703</v>
      </c>
      <c r="B3239" s="23" t="s">
        <v>4752</v>
      </c>
      <c r="C3239" s="23" t="s">
        <v>4752</v>
      </c>
      <c r="D3239" s="15" t="s">
        <v>4752</v>
      </c>
      <c r="E3239" s="15" t="s">
        <v>4752</v>
      </c>
      <c r="F3239" s="15" t="s">
        <v>4752</v>
      </c>
      <c r="G3239" s="15" t="s">
        <v>4752</v>
      </c>
      <c r="H3239" s="1" t="s">
        <v>4752</v>
      </c>
      <c r="I3239" s="1"/>
      <c r="J3239" s="1"/>
      <c r="K3239" s="1" t="s">
        <v>4752</v>
      </c>
      <c r="L3239" s="1"/>
    </row>
    <row r="3240" spans="1:12" ht="15.6" x14ac:dyDescent="0.3">
      <c r="A3240" s="1" t="str">
        <f>Tabela6[[#This Row],[id_escola]]</f>
        <v>1703</v>
      </c>
      <c r="B3240" s="23">
        <f>AVERAGE(Tabela11[[#This Row],[1º Ano]],Tabela11[[#This Row],[2º Ano]],Tabela11[[#This Row],[3º Ano]],Tabela11[[#This Row],[4º Ano]])</f>
        <v>56.375</v>
      </c>
      <c r="C3240" s="23" t="s">
        <v>4752</v>
      </c>
      <c r="D3240" s="15">
        <v>0.98625000007450581</v>
      </c>
      <c r="E3240" s="15">
        <v>1.3749999925494198E-2</v>
      </c>
      <c r="F3240" s="15" t="s">
        <v>4752</v>
      </c>
      <c r="G3240" s="15" t="s">
        <v>4752</v>
      </c>
      <c r="H3240" s="1" t="s">
        <v>4752</v>
      </c>
      <c r="I3240" s="1"/>
      <c r="J3240" s="1"/>
      <c r="K3240" s="1" t="s">
        <v>4752</v>
      </c>
      <c r="L3240" s="1"/>
    </row>
    <row r="3241" spans="1:12" ht="15.6" x14ac:dyDescent="0.3">
      <c r="A3241" s="1" t="str">
        <f>Tabela6[[#This Row],[id_escola]]</f>
        <v>1703</v>
      </c>
      <c r="B3241" s="23">
        <f>AVERAGE(Tabela11[[#This Row],[1º Ano]],Tabela11[[#This Row],[2º Ano]],Tabela11[[#This Row],[3º Ano]],Tabela11[[#This Row],[4º Ano]])</f>
        <v>44.75</v>
      </c>
      <c r="C3241" s="23" t="s">
        <v>4752</v>
      </c>
      <c r="D3241" s="15">
        <v>0.97124999994412065</v>
      </c>
      <c r="E3241" s="15">
        <v>2.8750000055879354E-2</v>
      </c>
      <c r="F3241" s="15" t="s">
        <v>4752</v>
      </c>
      <c r="G3241" s="15" t="s">
        <v>4752</v>
      </c>
      <c r="H3241" s="1" t="s">
        <v>4752</v>
      </c>
      <c r="I3241" s="1"/>
      <c r="J3241" s="1"/>
      <c r="K3241" s="1" t="s">
        <v>4752</v>
      </c>
      <c r="L3241" s="1"/>
    </row>
    <row r="3242" spans="1:12" ht="15.6" x14ac:dyDescent="0.3">
      <c r="A3242" s="1" t="str">
        <f>Tabela6[[#This Row],[id_escola]]</f>
        <v>1703</v>
      </c>
      <c r="B3242" s="23">
        <f>AVERAGE(Tabela11[[#This Row],[1º Ano]],Tabela11[[#This Row],[2º Ano]],Tabela11[[#This Row],[3º Ano]],Tabela11[[#This Row],[4º Ano]])</f>
        <v>16.125</v>
      </c>
      <c r="C3242" s="23" t="s">
        <v>4752</v>
      </c>
      <c r="D3242" s="15">
        <v>0.98937499988824129</v>
      </c>
      <c r="E3242" s="15">
        <v>1.0625000111758712E-2</v>
      </c>
      <c r="F3242" s="15" t="s">
        <v>4752</v>
      </c>
      <c r="G3242" s="15" t="s">
        <v>4752</v>
      </c>
      <c r="H3242" s="1" t="s">
        <v>4752</v>
      </c>
      <c r="I3242" s="1"/>
      <c r="J3242" s="1"/>
      <c r="K3242" s="1" t="s">
        <v>4752</v>
      </c>
      <c r="L3242" s="1"/>
    </row>
    <row r="3243" spans="1:12" ht="15.6" x14ac:dyDescent="0.3">
      <c r="A3243" s="1" t="str">
        <f>Tabela6[[#This Row],[id_escola]]</f>
        <v>1703</v>
      </c>
      <c r="B3243" s="23">
        <f>AVERAGE(Tabela11[[#This Row],[1º Ano]],Tabela11[[#This Row],[2º Ano]],Tabela11[[#This Row],[3º Ano]],Tabela11[[#This Row],[4º Ano]])</f>
        <v>44.125</v>
      </c>
      <c r="C3243" s="23" t="s">
        <v>4752</v>
      </c>
      <c r="D3243" s="15">
        <v>0.99750000005587935</v>
      </c>
      <c r="E3243" s="15">
        <v>2.4999999441206499E-3</v>
      </c>
      <c r="F3243" s="15" t="s">
        <v>4752</v>
      </c>
      <c r="G3243" s="15" t="s">
        <v>4752</v>
      </c>
      <c r="H3243" s="1" t="s">
        <v>4752</v>
      </c>
      <c r="I3243" s="1"/>
      <c r="J3243" s="1"/>
      <c r="K3243" s="1" t="s">
        <v>4752</v>
      </c>
      <c r="L3243" s="1"/>
    </row>
    <row r="3244" spans="1:12" ht="15.6" x14ac:dyDescent="0.3">
      <c r="A3244" s="1" t="str">
        <f>Tabela6[[#This Row],[id_escola]]</f>
        <v>1703</v>
      </c>
      <c r="B3244" s="23">
        <f>AVERAGE(Tabela11[[#This Row],[1º Ano]],Tabela11[[#This Row],[2º Ano]],Tabela11[[#This Row],[3º Ano]],Tabela11[[#This Row],[4º Ano]])</f>
        <v>17.875</v>
      </c>
      <c r="C3244" s="23" t="s">
        <v>4752</v>
      </c>
      <c r="D3244" s="15">
        <v>0.97333333299805724</v>
      </c>
      <c r="E3244" s="15">
        <v>2.6666667001942795E-2</v>
      </c>
      <c r="F3244" s="15" t="s">
        <v>4752</v>
      </c>
      <c r="G3244" s="15" t="s">
        <v>4752</v>
      </c>
      <c r="H3244" s="1" t="s">
        <v>4752</v>
      </c>
      <c r="I3244" s="1"/>
      <c r="J3244" s="1"/>
      <c r="K3244" s="1" t="s">
        <v>4752</v>
      </c>
      <c r="L3244" s="1"/>
    </row>
    <row r="3245" spans="1:12" ht="15.6" x14ac:dyDescent="0.3">
      <c r="A3245" s="1" t="str">
        <f>Tabela6[[#This Row],[id_escola]]</f>
        <v>1703</v>
      </c>
      <c r="B3245" s="23">
        <f>AVERAGE(Tabela11[[#This Row],[1º Ano]],Tabela11[[#This Row],[2º Ano]],Tabela11[[#This Row],[3º Ano]],Tabela11[[#This Row],[4º Ano]])</f>
        <v>60</v>
      </c>
      <c r="C3245" s="23" t="s">
        <v>4752</v>
      </c>
      <c r="D3245" s="15">
        <v>0.96437500033061951</v>
      </c>
      <c r="E3245" s="15">
        <v>3.5624999669380479E-2</v>
      </c>
      <c r="F3245" s="15" t="s">
        <v>4752</v>
      </c>
      <c r="G3245" s="15" t="s">
        <v>4752</v>
      </c>
      <c r="H3245" s="1" t="s">
        <v>4752</v>
      </c>
      <c r="I3245" s="1"/>
      <c r="J3245" s="1"/>
      <c r="K3245" s="1" t="s">
        <v>4752</v>
      </c>
      <c r="L3245" s="1"/>
    </row>
    <row r="3246" spans="1:12" ht="15.6" x14ac:dyDescent="0.3">
      <c r="A3246" s="1" t="str">
        <f>Tabela6[[#This Row],[id_escola]]</f>
        <v>1703</v>
      </c>
      <c r="B3246" s="23">
        <f>AVERAGE(Tabela11[[#This Row],[1º Ano]],Tabela11[[#This Row],[2º Ano]],Tabela11[[#This Row],[3º Ano]],Tabela11[[#This Row],[4º Ano]])</f>
        <v>46.125</v>
      </c>
      <c r="C3246" s="23" t="s">
        <v>4752</v>
      </c>
      <c r="D3246" s="15">
        <v>0.99750000005587935</v>
      </c>
      <c r="E3246" s="15">
        <v>2.4999999441206499E-3</v>
      </c>
      <c r="F3246" s="15" t="s">
        <v>4752</v>
      </c>
      <c r="G3246" s="15" t="s">
        <v>4752</v>
      </c>
      <c r="H3246" s="1" t="s">
        <v>4752</v>
      </c>
      <c r="I3246" s="1"/>
      <c r="J3246" s="1"/>
      <c r="K3246" s="1" t="s">
        <v>4752</v>
      </c>
      <c r="L3246" s="1"/>
    </row>
    <row r="3247" spans="1:12" ht="15.6" x14ac:dyDescent="0.3">
      <c r="A3247" s="1" t="str">
        <f>Tabela6[[#This Row],[id_escola]]</f>
        <v>1703</v>
      </c>
      <c r="B3247" s="23">
        <f>AVERAGE(Tabela11[[#This Row],[1º Ano]],Tabela11[[#This Row],[2º Ano]],Tabela11[[#This Row],[3º Ano]],Tabela11[[#This Row],[4º Ano]])</f>
        <v>21.25</v>
      </c>
      <c r="C3247" s="23" t="s">
        <v>4752</v>
      </c>
      <c r="D3247" s="15">
        <v>0.93083333193014084</v>
      </c>
      <c r="E3247" s="15">
        <v>6.9166668069859202E-2</v>
      </c>
      <c r="F3247" s="15" t="s">
        <v>4752</v>
      </c>
      <c r="G3247" s="15" t="s">
        <v>4752</v>
      </c>
      <c r="H3247" s="1" t="s">
        <v>4752</v>
      </c>
      <c r="I3247" s="1"/>
      <c r="J3247" s="1"/>
      <c r="K3247" s="1" t="s">
        <v>4752</v>
      </c>
      <c r="L3247" s="1"/>
    </row>
    <row r="3248" spans="1:12" ht="15.6" x14ac:dyDescent="0.3">
      <c r="A3248" s="1" t="str">
        <f>Tabela6[[#This Row],[id_escola]]</f>
        <v>1703</v>
      </c>
      <c r="B3248" s="23">
        <f>AVERAGE(Tabela11[[#This Row],[1º Ano]],Tabela11[[#This Row],[2º Ano]],Tabela11[[#This Row],[3º Ano]],Tabela11[[#This Row],[4º Ano]])</f>
        <v>33.9375</v>
      </c>
      <c r="C3248" s="23" t="s">
        <v>4752</v>
      </c>
      <c r="D3248" s="15">
        <v>0.97750000027008355</v>
      </c>
      <c r="E3248" s="15">
        <v>2.2499999729916439E-2</v>
      </c>
      <c r="F3248" s="15" t="s">
        <v>4752</v>
      </c>
      <c r="G3248" s="15" t="s">
        <v>4752</v>
      </c>
      <c r="H3248" s="1" t="s">
        <v>4752</v>
      </c>
      <c r="I3248" s="1"/>
      <c r="J3248" s="1"/>
      <c r="K3248" s="1" t="s">
        <v>4752</v>
      </c>
      <c r="L3248" s="1"/>
    </row>
    <row r="3249" spans="1:12" ht="15.6" x14ac:dyDescent="0.3">
      <c r="A3249" s="1" t="str">
        <f>Tabela6[[#This Row],[id_escola]]</f>
        <v>1703</v>
      </c>
      <c r="B3249" s="23">
        <f>AVERAGE(Tabela11[[#This Row],[1º Ano]],Tabela11[[#This Row],[2º Ano]],Tabela11[[#This Row],[3º Ano]],Tabela11[[#This Row],[4º Ano]])</f>
        <v>23.4375</v>
      </c>
      <c r="C3249" s="23" t="s">
        <v>4752</v>
      </c>
      <c r="D3249" s="15">
        <v>0.99437500000931323</v>
      </c>
      <c r="E3249" s="15">
        <v>5.6249999906867751E-3</v>
      </c>
      <c r="F3249" s="15" t="s">
        <v>4752</v>
      </c>
      <c r="G3249" s="15" t="s">
        <v>4752</v>
      </c>
      <c r="H3249" s="1" t="s">
        <v>4752</v>
      </c>
      <c r="I3249" s="1"/>
      <c r="J3249" s="1"/>
      <c r="K3249" s="1" t="s">
        <v>4752</v>
      </c>
      <c r="L3249" s="1"/>
    </row>
    <row r="3250" spans="1:12" ht="15.6" x14ac:dyDescent="0.3">
      <c r="A3250" s="1" t="str">
        <f>Tabela6[[#This Row],[id_escola]]</f>
        <v>1703</v>
      </c>
      <c r="B3250" s="23">
        <f>AVERAGE(Tabela11[[#This Row],[1º Ano]],Tabela11[[#This Row],[2º Ano]],Tabela11[[#This Row],[3º Ano]],Tabela11[[#This Row],[4º Ano]])</f>
        <v>44.0625</v>
      </c>
      <c r="C3250" s="23" t="s">
        <v>4752</v>
      </c>
      <c r="D3250" s="15">
        <v>0.98437500011641532</v>
      </c>
      <c r="E3250" s="15">
        <v>1.5624999883584685E-2</v>
      </c>
      <c r="F3250" s="15" t="s">
        <v>4752</v>
      </c>
      <c r="G3250" s="15" t="s">
        <v>4752</v>
      </c>
      <c r="H3250" s="1" t="s">
        <v>4752</v>
      </c>
      <c r="I3250" s="1"/>
      <c r="J3250" s="1"/>
      <c r="K3250" s="1" t="s">
        <v>4752</v>
      </c>
      <c r="L3250" s="1"/>
    </row>
    <row r="3251" spans="1:12" ht="15.6" x14ac:dyDescent="0.3">
      <c r="A3251" s="1" t="str">
        <f>Tabela6[[#This Row],[id_escola]]</f>
        <v>1703</v>
      </c>
      <c r="B3251" s="23">
        <f>AVERAGE(Tabela11[[#This Row],[1º Ano]],Tabela11[[#This Row],[2º Ano]],Tabela11[[#This Row],[3º Ano]],Tabela11[[#This Row],[4º Ano]])</f>
        <v>5.875</v>
      </c>
      <c r="C3251" s="23" t="s">
        <v>4752</v>
      </c>
      <c r="D3251" s="15">
        <v>1</v>
      </c>
      <c r="E3251" s="15">
        <v>0</v>
      </c>
      <c r="F3251" s="15" t="s">
        <v>4752</v>
      </c>
      <c r="G3251" s="15" t="s">
        <v>4752</v>
      </c>
      <c r="H3251" s="1" t="s">
        <v>4752</v>
      </c>
      <c r="I3251" s="1"/>
      <c r="J3251" s="1"/>
      <c r="K3251" s="1" t="s">
        <v>4752</v>
      </c>
      <c r="L3251" s="1"/>
    </row>
    <row r="3252" spans="1:12" ht="15.6" x14ac:dyDescent="0.3">
      <c r="A3252" s="1" t="str">
        <f>Tabela6[[#This Row],[id_escola]]</f>
        <v>1704</v>
      </c>
      <c r="B3252" s="23">
        <f>AVERAGE(Tabela11[[#This Row],[1º Ano]],Tabela11[[#This Row],[2º Ano]],Tabela11[[#This Row],[3º Ano]],Tabela11[[#This Row],[4º Ano]])</f>
        <v>53.875</v>
      </c>
      <c r="C3252" s="23" t="s">
        <v>4752</v>
      </c>
      <c r="D3252" s="15">
        <v>0.98437500046566129</v>
      </c>
      <c r="E3252" s="15">
        <v>1.5624999534338688E-2</v>
      </c>
      <c r="F3252" s="15" t="s">
        <v>4752</v>
      </c>
      <c r="G3252" s="15" t="s">
        <v>4752</v>
      </c>
      <c r="H3252" s="1" t="s">
        <v>4752</v>
      </c>
      <c r="I3252" s="1"/>
      <c r="J3252" s="1"/>
      <c r="K3252" s="1" t="s">
        <v>4752</v>
      </c>
      <c r="L3252" s="1"/>
    </row>
    <row r="3253" spans="1:12" ht="15.6" x14ac:dyDescent="0.3">
      <c r="A3253" s="1" t="str">
        <f>Tabela6[[#This Row],[id_escola]]</f>
        <v>1704</v>
      </c>
      <c r="B3253" s="23">
        <f>AVERAGE(Tabela11[[#This Row],[1º Ano]],Tabela11[[#This Row],[2º Ano]],Tabela11[[#This Row],[3º Ano]],Tabela11[[#This Row],[4º Ano]])</f>
        <v>23.0625</v>
      </c>
      <c r="C3253" s="23" t="s">
        <v>4752</v>
      </c>
      <c r="D3253" s="15">
        <v>1</v>
      </c>
      <c r="E3253" s="15">
        <v>0</v>
      </c>
      <c r="F3253" s="15" t="s">
        <v>4752</v>
      </c>
      <c r="G3253" s="15" t="s">
        <v>4752</v>
      </c>
      <c r="H3253" s="1" t="s">
        <v>4752</v>
      </c>
      <c r="I3253" s="1"/>
      <c r="J3253" s="1"/>
      <c r="K3253" s="1" t="s">
        <v>4752</v>
      </c>
      <c r="L3253" s="1"/>
    </row>
    <row r="3254" spans="1:12" ht="15.6" x14ac:dyDescent="0.3">
      <c r="A3254" s="1" t="str">
        <f>Tabela6[[#This Row],[id_escola]]</f>
        <v>1704</v>
      </c>
      <c r="B3254" s="23">
        <f>AVERAGE(Tabela11[[#This Row],[1º Ano]],Tabela11[[#This Row],[2º Ano]],Tabela11[[#This Row],[3º Ano]],Tabela11[[#This Row],[4º Ano]])</f>
        <v>48.375</v>
      </c>
      <c r="C3254" s="23" t="s">
        <v>4752</v>
      </c>
      <c r="D3254" s="15">
        <v>0.9912499999627471</v>
      </c>
      <c r="E3254" s="15">
        <v>8.7500000372529134E-3</v>
      </c>
      <c r="F3254" s="15" t="s">
        <v>4752</v>
      </c>
      <c r="G3254" s="15" t="s">
        <v>4752</v>
      </c>
      <c r="H3254" s="1" t="s">
        <v>4752</v>
      </c>
      <c r="I3254" s="1"/>
      <c r="J3254" s="1"/>
      <c r="K3254" s="1" t="s">
        <v>4752</v>
      </c>
      <c r="L3254" s="1"/>
    </row>
    <row r="3255" spans="1:12" ht="15.6" x14ac:dyDescent="0.3">
      <c r="A3255" s="1" t="str">
        <f>Tabela6[[#This Row],[id_escola]]</f>
        <v>1704</v>
      </c>
      <c r="B3255" s="23">
        <f>AVERAGE(Tabela11[[#This Row],[1º Ano]],Tabela11[[#This Row],[2º Ano]],Tabela11[[#This Row],[3º Ano]],Tabela11[[#This Row],[4º Ano]])</f>
        <v>14.6875</v>
      </c>
      <c r="C3255" s="23" t="s">
        <v>4752</v>
      </c>
      <c r="D3255" s="15">
        <v>0.99625000008381903</v>
      </c>
      <c r="E3255" s="15">
        <v>3.7499999161809687E-3</v>
      </c>
      <c r="F3255" s="15" t="s">
        <v>4752</v>
      </c>
      <c r="G3255" s="15" t="s">
        <v>4752</v>
      </c>
      <c r="H3255" s="1" t="s">
        <v>4752</v>
      </c>
      <c r="I3255" s="1"/>
      <c r="J3255" s="1"/>
      <c r="K3255" s="1" t="s">
        <v>4752</v>
      </c>
      <c r="L3255" s="1"/>
    </row>
    <row r="3256" spans="1:12" ht="15.6" x14ac:dyDescent="0.3">
      <c r="A3256" s="1" t="str">
        <f>Tabela6[[#This Row],[id_escola]]</f>
        <v>1704</v>
      </c>
      <c r="B3256" s="23">
        <f>AVERAGE(Tabela11[[#This Row],[1º Ano]],Tabela11[[#This Row],[2º Ano]],Tabela11[[#This Row],[3º Ano]],Tabela11[[#This Row],[4º Ano]])</f>
        <v>37.6875</v>
      </c>
      <c r="C3256" s="23" t="s">
        <v>4752</v>
      </c>
      <c r="D3256" s="15">
        <v>0.94875000009778887</v>
      </c>
      <c r="E3256" s="15">
        <v>5.1249999902211074E-2</v>
      </c>
      <c r="F3256" s="15" t="s">
        <v>4752</v>
      </c>
      <c r="G3256" s="15" t="s">
        <v>4752</v>
      </c>
      <c r="H3256" s="1" t="s">
        <v>4752</v>
      </c>
      <c r="I3256" s="1"/>
      <c r="J3256" s="1"/>
      <c r="K3256" s="1" t="s">
        <v>4752</v>
      </c>
      <c r="L3256" s="1"/>
    </row>
    <row r="3257" spans="1:12" ht="15.6" x14ac:dyDescent="0.3">
      <c r="A3257" s="1" t="str">
        <f>Tabela6[[#This Row],[id_escola]]</f>
        <v>1704</v>
      </c>
      <c r="B3257" s="23">
        <f>AVERAGE(Tabela11[[#This Row],[1º Ano]],Tabela11[[#This Row],[2º Ano]],Tabela11[[#This Row],[3º Ano]],Tabela11[[#This Row],[4º Ano]])</f>
        <v>15.4375</v>
      </c>
      <c r="C3257" s="23" t="s">
        <v>4752</v>
      </c>
      <c r="D3257" s="15">
        <v>1</v>
      </c>
      <c r="E3257" s="15">
        <v>0</v>
      </c>
      <c r="F3257" s="15" t="s">
        <v>4752</v>
      </c>
      <c r="G3257" s="15" t="s">
        <v>4752</v>
      </c>
      <c r="H3257" s="1" t="s">
        <v>4752</v>
      </c>
      <c r="I3257" s="1"/>
      <c r="J3257" s="1"/>
      <c r="K3257" s="1" t="s">
        <v>4752</v>
      </c>
      <c r="L3257" s="1"/>
    </row>
    <row r="3258" spans="1:12" ht="15.6" x14ac:dyDescent="0.3">
      <c r="A3258" s="1" t="str">
        <f>Tabela6[[#This Row],[id_escola]]</f>
        <v>1704</v>
      </c>
      <c r="B3258" s="23">
        <f>AVERAGE(Tabela11[[#This Row],[1º Ano]],Tabela11[[#This Row],[2º Ano]],Tabela11[[#This Row],[3º Ano]],Tabela11[[#This Row],[4º Ano]])</f>
        <v>94.25</v>
      </c>
      <c r="C3258" s="23" t="s">
        <v>4752</v>
      </c>
      <c r="D3258" s="15">
        <v>1</v>
      </c>
      <c r="E3258" s="15">
        <v>0</v>
      </c>
      <c r="F3258" s="15" t="s">
        <v>4752</v>
      </c>
      <c r="G3258" s="15" t="s">
        <v>4752</v>
      </c>
      <c r="H3258" s="1" t="s">
        <v>4752</v>
      </c>
      <c r="I3258" s="1"/>
      <c r="J3258" s="1"/>
      <c r="K3258" s="1" t="s">
        <v>4752</v>
      </c>
      <c r="L3258" s="1"/>
    </row>
    <row r="3259" spans="1:12" ht="15.6" x14ac:dyDescent="0.3">
      <c r="A3259" s="1" t="str">
        <f>Tabela6[[#This Row],[id_escola]]</f>
        <v>1704</v>
      </c>
      <c r="B3259" s="23">
        <f>AVERAGE(Tabela11[[#This Row],[1º Ano]],Tabela11[[#This Row],[2º Ano]],Tabela11[[#This Row],[3º Ano]],Tabela11[[#This Row],[4º Ano]])</f>
        <v>32.75</v>
      </c>
      <c r="C3259" s="23" t="s">
        <v>4752</v>
      </c>
      <c r="D3259" s="15">
        <v>0.98625000019092113</v>
      </c>
      <c r="E3259" s="15">
        <v>1.3749999809078869E-2</v>
      </c>
      <c r="F3259" s="15" t="s">
        <v>4752</v>
      </c>
      <c r="G3259" s="15" t="s">
        <v>4752</v>
      </c>
      <c r="H3259" s="1" t="s">
        <v>4752</v>
      </c>
      <c r="I3259" s="1"/>
      <c r="J3259" s="1"/>
      <c r="K3259" s="1" t="s">
        <v>4752</v>
      </c>
      <c r="L3259" s="1"/>
    </row>
    <row r="3260" spans="1:12" ht="15.6" x14ac:dyDescent="0.3">
      <c r="A3260" s="1" t="str">
        <f>Tabela6[[#This Row],[id_escola]]</f>
        <v>1704</v>
      </c>
      <c r="B3260" s="23">
        <f>AVERAGE(Tabela11[[#This Row],[1º Ano]],Tabela11[[#This Row],[2º Ano]],Tabela11[[#This Row],[3º Ano]],Tabela11[[#This Row],[4º Ano]])</f>
        <v>44.625</v>
      </c>
      <c r="C3260" s="23" t="s">
        <v>4752</v>
      </c>
      <c r="D3260" s="15">
        <v>0.95812500000465661</v>
      </c>
      <c r="E3260" s="15">
        <v>4.1874999995343352E-2</v>
      </c>
      <c r="F3260" s="15" t="s">
        <v>4752</v>
      </c>
      <c r="G3260" s="15" t="s">
        <v>4752</v>
      </c>
      <c r="H3260" s="1" t="s">
        <v>4752</v>
      </c>
      <c r="I3260" s="1"/>
      <c r="J3260" s="1"/>
      <c r="K3260" s="1" t="s">
        <v>4752</v>
      </c>
      <c r="L3260" s="1"/>
    </row>
    <row r="3261" spans="1:12" ht="15.6" x14ac:dyDescent="0.3">
      <c r="A3261" s="1" t="str">
        <f>Tabela6[[#This Row],[id_escola]]</f>
        <v>1704</v>
      </c>
      <c r="B3261" s="23">
        <f>AVERAGE(Tabela11[[#This Row],[1º Ano]],Tabela11[[#This Row],[2º Ano]],Tabela11[[#This Row],[3º Ano]],Tabela11[[#This Row],[4º Ano]])</f>
        <v>22</v>
      </c>
      <c r="C3261" s="23" t="s">
        <v>4752</v>
      </c>
      <c r="D3261" s="15">
        <v>0.96499999985098839</v>
      </c>
      <c r="E3261" s="15">
        <v>3.5000000149011584E-2</v>
      </c>
      <c r="F3261" s="15" t="s">
        <v>4752</v>
      </c>
      <c r="G3261" s="15" t="s">
        <v>4752</v>
      </c>
      <c r="H3261" s="1" t="s">
        <v>4752</v>
      </c>
      <c r="I3261" s="1"/>
      <c r="J3261" s="1"/>
      <c r="K3261" s="1" t="s">
        <v>4752</v>
      </c>
      <c r="L3261" s="1"/>
    </row>
    <row r="3262" spans="1:12" ht="15.6" x14ac:dyDescent="0.3">
      <c r="A3262" s="1" t="str">
        <f>Tabela6[[#This Row],[id_escola]]</f>
        <v>1704</v>
      </c>
      <c r="B3262" s="23">
        <f>AVERAGE(Tabela11[[#This Row],[1º Ano]],Tabela11[[#This Row],[2º Ano]],Tabela11[[#This Row],[3º Ano]],Tabela11[[#This Row],[4º Ano]])</f>
        <v>26.8125</v>
      </c>
      <c r="C3262" s="23" t="s">
        <v>4752</v>
      </c>
      <c r="D3262" s="15">
        <v>0.99125000019557774</v>
      </c>
      <c r="E3262" s="15">
        <v>8.7499998044222559E-3</v>
      </c>
      <c r="F3262" s="15" t="s">
        <v>4752</v>
      </c>
      <c r="G3262" s="15" t="s">
        <v>4752</v>
      </c>
      <c r="H3262" s="1" t="s">
        <v>4752</v>
      </c>
      <c r="I3262" s="1"/>
      <c r="J3262" s="1"/>
      <c r="K3262" s="1" t="s">
        <v>4752</v>
      </c>
      <c r="L3262" s="1"/>
    </row>
    <row r="3263" spans="1:12" ht="15.6" x14ac:dyDescent="0.3">
      <c r="A3263" s="1" t="str">
        <f>Tabela6[[#This Row],[id_escola]]</f>
        <v>1704</v>
      </c>
      <c r="B3263" s="23">
        <f>AVERAGE(Tabela11[[#This Row],[1º Ano]],Tabela11[[#This Row],[2º Ano]],Tabela11[[#This Row],[3º Ano]],Tabela11[[#This Row],[4º Ano]])</f>
        <v>21.5</v>
      </c>
      <c r="C3263" s="23" t="s">
        <v>4752</v>
      </c>
      <c r="D3263" s="15">
        <v>1</v>
      </c>
      <c r="E3263" s="15">
        <v>0</v>
      </c>
      <c r="F3263" s="15" t="s">
        <v>4752</v>
      </c>
      <c r="G3263" s="15" t="s">
        <v>4752</v>
      </c>
      <c r="H3263" s="1" t="s">
        <v>4752</v>
      </c>
      <c r="I3263" s="1"/>
      <c r="J3263" s="1"/>
      <c r="K3263" s="1" t="s">
        <v>4752</v>
      </c>
      <c r="L3263" s="1"/>
    </row>
    <row r="3264" spans="1:12" ht="15.6" x14ac:dyDescent="0.3">
      <c r="A3264" s="1" t="str">
        <f>Tabela6[[#This Row],[id_escola]]</f>
        <v>1704</v>
      </c>
      <c r="B3264" s="23" t="s">
        <v>4752</v>
      </c>
      <c r="C3264" s="23" t="s">
        <v>4752</v>
      </c>
      <c r="D3264" s="15" t="s">
        <v>4752</v>
      </c>
      <c r="E3264" s="15" t="s">
        <v>4752</v>
      </c>
      <c r="F3264" s="15" t="s">
        <v>4752</v>
      </c>
      <c r="G3264" s="15" t="s">
        <v>4752</v>
      </c>
      <c r="H3264" s="1" t="s">
        <v>4752</v>
      </c>
      <c r="I3264" s="1"/>
      <c r="J3264" s="1"/>
      <c r="K3264" s="1" t="s">
        <v>4752</v>
      </c>
      <c r="L3264" s="1"/>
    </row>
    <row r="3265" spans="1:12" ht="15.6" x14ac:dyDescent="0.3">
      <c r="A3265" s="1" t="str">
        <f>Tabela6[[#This Row],[id_escola]]</f>
        <v>1704</v>
      </c>
      <c r="B3265" s="23">
        <f>AVERAGE(Tabela11[[#This Row],[1º Ano]],Tabela11[[#This Row],[2º Ano]],Tabela11[[#This Row],[3º Ano]],Tabela11[[#This Row],[4º Ano]])</f>
        <v>20.3125</v>
      </c>
      <c r="C3265" s="23" t="s">
        <v>4752</v>
      </c>
      <c r="D3265" s="15">
        <v>0.98812500014901161</v>
      </c>
      <c r="E3265" s="15">
        <v>1.1874999850988374E-2</v>
      </c>
      <c r="F3265" s="15" t="s">
        <v>4752</v>
      </c>
      <c r="G3265" s="15" t="s">
        <v>4752</v>
      </c>
      <c r="H3265" s="1" t="s">
        <v>4752</v>
      </c>
      <c r="I3265" s="1"/>
      <c r="J3265" s="1"/>
      <c r="K3265" s="1" t="s">
        <v>4752</v>
      </c>
      <c r="L3265" s="1"/>
    </row>
    <row r="3266" spans="1:12" ht="15.6" x14ac:dyDescent="0.3">
      <c r="A3266" s="1" t="str">
        <f>Tabela6[[#This Row],[id_escola]]</f>
        <v>1704</v>
      </c>
      <c r="B3266" s="23">
        <f>AVERAGE(Tabela11[[#This Row],[1º Ano]],Tabela11[[#This Row],[2º Ano]],Tabela11[[#This Row],[3º Ano]],Tabela11[[#This Row],[4º Ano]])</f>
        <v>19.9375</v>
      </c>
      <c r="C3266" s="23" t="s">
        <v>4752</v>
      </c>
      <c r="D3266" s="15">
        <v>0.99374999990686774</v>
      </c>
      <c r="E3266" s="15">
        <v>6.2500000931322497E-3</v>
      </c>
      <c r="F3266" s="15" t="s">
        <v>4752</v>
      </c>
      <c r="G3266" s="15" t="s">
        <v>4752</v>
      </c>
      <c r="H3266" s="1" t="s">
        <v>4752</v>
      </c>
      <c r="I3266" s="1"/>
      <c r="J3266" s="1"/>
      <c r="K3266" s="1" t="s">
        <v>4752</v>
      </c>
      <c r="L3266" s="1"/>
    </row>
    <row r="3267" spans="1:12" ht="15.6" x14ac:dyDescent="0.3">
      <c r="A3267" s="1" t="str">
        <f>Tabela6[[#This Row],[id_escola]]</f>
        <v>1704</v>
      </c>
      <c r="B3267" s="23">
        <f>AVERAGE(Tabela11[[#This Row],[1º Ano]],Tabela11[[#This Row],[2º Ano]],Tabela11[[#This Row],[3º Ano]],Tabela11[[#This Row],[4º Ano]])</f>
        <v>47</v>
      </c>
      <c r="C3267" s="23" t="s">
        <v>4752</v>
      </c>
      <c r="D3267" s="15">
        <v>0.99750000005587935</v>
      </c>
      <c r="E3267" s="15">
        <v>2.4999999441206499E-3</v>
      </c>
      <c r="F3267" s="15" t="s">
        <v>4752</v>
      </c>
      <c r="G3267" s="15" t="s">
        <v>4752</v>
      </c>
      <c r="H3267" s="1" t="s">
        <v>4752</v>
      </c>
      <c r="I3267" s="1"/>
      <c r="J3267" s="1"/>
      <c r="K3267" s="1" t="s">
        <v>4752</v>
      </c>
      <c r="L3267" s="1"/>
    </row>
    <row r="3268" spans="1:12" ht="15.6" x14ac:dyDescent="0.3">
      <c r="A3268" s="1" t="str">
        <f>Tabela6[[#This Row],[id_escola]]</f>
        <v>1704</v>
      </c>
      <c r="B3268" s="23">
        <f>AVERAGE(Tabela11[[#This Row],[1º Ano]],Tabela11[[#This Row],[2º Ano]],Tabela11[[#This Row],[3º Ano]],Tabela11[[#This Row],[4º Ano]])</f>
        <v>47.8125</v>
      </c>
      <c r="C3268" s="23" t="s">
        <v>4752</v>
      </c>
      <c r="D3268" s="15">
        <v>0.98937500012107193</v>
      </c>
      <c r="E3268" s="15">
        <v>1.0624999878928074E-2</v>
      </c>
      <c r="F3268" s="15" t="s">
        <v>4752</v>
      </c>
      <c r="G3268" s="15" t="s">
        <v>4752</v>
      </c>
      <c r="H3268" s="1" t="s">
        <v>4752</v>
      </c>
      <c r="I3268" s="1"/>
      <c r="J3268" s="1"/>
      <c r="K3268" s="1" t="s">
        <v>4752</v>
      </c>
      <c r="L3268" s="1"/>
    </row>
    <row r="3269" spans="1:12" ht="15.6" x14ac:dyDescent="0.3">
      <c r="A3269" s="1" t="str">
        <f>Tabela6[[#This Row],[id_escola]]</f>
        <v>1704</v>
      </c>
      <c r="B3269" s="23">
        <f>AVERAGE(Tabela11[[#This Row],[1º Ano]],Tabela11[[#This Row],[2º Ano]],Tabela11[[#This Row],[3º Ano]],Tabela11[[#This Row],[4º Ano]])</f>
        <v>24.3125</v>
      </c>
      <c r="C3269" s="23" t="s">
        <v>4752</v>
      </c>
      <c r="D3269" s="15">
        <v>0.9931250000372529</v>
      </c>
      <c r="E3269" s="15">
        <v>6.8749999627470935E-3</v>
      </c>
      <c r="F3269" s="15" t="s">
        <v>4752</v>
      </c>
      <c r="G3269" s="15" t="s">
        <v>4752</v>
      </c>
      <c r="H3269" s="1" t="s">
        <v>4752</v>
      </c>
      <c r="I3269" s="1"/>
      <c r="J3269" s="1"/>
      <c r="K3269" s="1" t="s">
        <v>4752</v>
      </c>
      <c r="L3269" s="1"/>
    </row>
    <row r="3270" spans="1:12" ht="15.6" x14ac:dyDescent="0.3">
      <c r="A3270" s="1" t="str">
        <f>Tabela6[[#This Row],[id_escola]]</f>
        <v>1704</v>
      </c>
      <c r="B3270" s="23">
        <f>AVERAGE(Tabela11[[#This Row],[1º Ano]],Tabela11[[#This Row],[2º Ano]],Tabela11[[#This Row],[3º Ano]],Tabela11[[#This Row],[4º Ano]])</f>
        <v>15.125</v>
      </c>
      <c r="C3270" s="23" t="s">
        <v>4752</v>
      </c>
      <c r="D3270" s="15">
        <v>1</v>
      </c>
      <c r="E3270" s="15">
        <v>0</v>
      </c>
      <c r="F3270" s="15" t="s">
        <v>4752</v>
      </c>
      <c r="G3270" s="15" t="s">
        <v>4752</v>
      </c>
      <c r="H3270" s="1" t="s">
        <v>4752</v>
      </c>
      <c r="I3270" s="1"/>
      <c r="J3270" s="1"/>
      <c r="K3270" s="1" t="s">
        <v>4752</v>
      </c>
      <c r="L3270" s="1"/>
    </row>
    <row r="3271" spans="1:12" ht="15.6" x14ac:dyDescent="0.3">
      <c r="A3271" s="1" t="str">
        <f>Tabela6[[#This Row],[id_escola]]</f>
        <v>1704</v>
      </c>
      <c r="B3271" s="23">
        <f>AVERAGE(Tabela11[[#This Row],[1º Ano]],Tabela11[[#This Row],[2º Ano]],Tabela11[[#This Row],[3º Ano]],Tabela11[[#This Row],[4º Ano]])</f>
        <v>39.6875</v>
      </c>
      <c r="C3271" s="23" t="s">
        <v>4752</v>
      </c>
      <c r="D3271" s="15">
        <v>0.99437500012572855</v>
      </c>
      <c r="E3271" s="15">
        <v>5.6249998742714498E-3</v>
      </c>
      <c r="F3271" s="15" t="s">
        <v>4752</v>
      </c>
      <c r="G3271" s="15" t="s">
        <v>4752</v>
      </c>
      <c r="H3271" s="1" t="s">
        <v>4752</v>
      </c>
      <c r="I3271" s="1"/>
      <c r="J3271" s="1"/>
      <c r="K3271" s="1" t="s">
        <v>4752</v>
      </c>
      <c r="L3271" s="1"/>
    </row>
    <row r="3272" spans="1:12" ht="15.6" x14ac:dyDescent="0.3">
      <c r="A3272" s="1" t="str">
        <f>Tabela6[[#This Row],[id_escola]]</f>
        <v>1704</v>
      </c>
      <c r="B3272" s="23">
        <f>AVERAGE(Tabela11[[#This Row],[1º Ano]],Tabela11[[#This Row],[2º Ano]],Tabela11[[#This Row],[3º Ano]],Tabela11[[#This Row],[4º Ano]])</f>
        <v>40.75</v>
      </c>
      <c r="C3272" s="23" t="s">
        <v>4752</v>
      </c>
      <c r="D3272" s="15">
        <v>0.97062500007450581</v>
      </c>
      <c r="E3272" s="15">
        <v>2.9374999925494211E-2</v>
      </c>
      <c r="F3272" s="15" t="s">
        <v>4752</v>
      </c>
      <c r="G3272" s="15" t="s">
        <v>4752</v>
      </c>
      <c r="H3272" s="1" t="s">
        <v>4752</v>
      </c>
      <c r="I3272" s="1"/>
      <c r="J3272" s="1"/>
      <c r="K3272" s="1" t="s">
        <v>4752</v>
      </c>
      <c r="L3272" s="1"/>
    </row>
    <row r="3273" spans="1:12" ht="15.6" x14ac:dyDescent="0.3">
      <c r="A3273" s="1" t="str">
        <f>Tabela6[[#This Row],[id_escola]]</f>
        <v>1704</v>
      </c>
      <c r="B3273" s="23">
        <f>AVERAGE(Tabela11[[#This Row],[1º Ano]],Tabela11[[#This Row],[2º Ano]],Tabela11[[#This Row],[3º Ano]],Tabela11[[#This Row],[4º Ano]])</f>
        <v>36.5625</v>
      </c>
      <c r="C3273" s="23" t="s">
        <v>4752</v>
      </c>
      <c r="D3273" s="15">
        <v>0.98062499996740371</v>
      </c>
      <c r="E3273" s="15">
        <v>1.9375000032596273E-2</v>
      </c>
      <c r="F3273" s="15" t="s">
        <v>4752</v>
      </c>
      <c r="G3273" s="15" t="s">
        <v>4752</v>
      </c>
      <c r="H3273" s="1" t="s">
        <v>4752</v>
      </c>
      <c r="I3273" s="1"/>
      <c r="J3273" s="1"/>
      <c r="K3273" s="1" t="s">
        <v>4752</v>
      </c>
      <c r="L3273" s="1"/>
    </row>
    <row r="3274" spans="1:12" ht="15.6" x14ac:dyDescent="0.3">
      <c r="A3274" s="1" t="str">
        <f>Tabela6[[#This Row],[id_escola]]</f>
        <v>1704</v>
      </c>
      <c r="B3274" s="23">
        <f>AVERAGE(Tabela11[[#This Row],[1º Ano]],Tabela11[[#This Row],[2º Ano]],Tabela11[[#This Row],[3º Ano]],Tabela11[[#This Row],[4º Ano]])</f>
        <v>27.0625</v>
      </c>
      <c r="C3274" s="23" t="s">
        <v>4752</v>
      </c>
      <c r="D3274" s="15">
        <v>0.98875000001862645</v>
      </c>
      <c r="E3274" s="15">
        <v>1.1249999981373543E-2</v>
      </c>
      <c r="F3274" s="15" t="s">
        <v>4752</v>
      </c>
      <c r="G3274" s="15" t="s">
        <v>4752</v>
      </c>
      <c r="H3274" s="1" t="s">
        <v>4752</v>
      </c>
      <c r="I3274" s="1"/>
      <c r="J3274" s="1"/>
      <c r="K3274" s="1" t="s">
        <v>4752</v>
      </c>
      <c r="L3274" s="1"/>
    </row>
    <row r="3275" spans="1:12" ht="15.6" x14ac:dyDescent="0.3">
      <c r="A3275" s="1" t="str">
        <f>Tabela6[[#This Row],[id_escola]]</f>
        <v>1704</v>
      </c>
      <c r="B3275" s="23">
        <f>AVERAGE(Tabela11[[#This Row],[1º Ano]],Tabela11[[#This Row],[2º Ano]],Tabela11[[#This Row],[3º Ano]],Tabela11[[#This Row],[4º Ano]])</f>
        <v>17.1875</v>
      </c>
      <c r="C3275" s="23" t="s">
        <v>4752</v>
      </c>
      <c r="D3275" s="15">
        <v>0.97250000014901161</v>
      </c>
      <c r="E3275" s="15">
        <v>2.7499999850988357E-2</v>
      </c>
      <c r="F3275" s="15" t="s">
        <v>4752</v>
      </c>
      <c r="G3275" s="15" t="s">
        <v>4752</v>
      </c>
      <c r="H3275" s="1" t="s">
        <v>4752</v>
      </c>
      <c r="I3275" s="1"/>
      <c r="J3275" s="1"/>
      <c r="K3275" s="1" t="s">
        <v>4752</v>
      </c>
      <c r="L3275" s="1"/>
    </row>
    <row r="3276" spans="1:12" ht="15.6" x14ac:dyDescent="0.3">
      <c r="A3276" s="1" t="str">
        <f>Tabela6[[#This Row],[id_escola]]</f>
        <v>1705</v>
      </c>
      <c r="B3276" s="23">
        <f>AVERAGE(Tabela11[[#This Row],[1º Ano]],Tabela11[[#This Row],[2º Ano]],Tabela11[[#This Row],[3º Ano]],Tabela11[[#This Row],[4º Ano]])</f>
        <v>8.375</v>
      </c>
      <c r="C3276" s="23" t="s">
        <v>4752</v>
      </c>
      <c r="D3276" s="15">
        <v>0.97874999977648258</v>
      </c>
      <c r="E3276" s="15">
        <v>2.1250000223517401E-2</v>
      </c>
      <c r="F3276" s="15" t="s">
        <v>4752</v>
      </c>
      <c r="G3276" s="15" t="s">
        <v>4752</v>
      </c>
      <c r="H3276" s="1" t="s">
        <v>4752</v>
      </c>
      <c r="I3276" s="1"/>
      <c r="J3276" s="1"/>
      <c r="K3276" s="1" t="s">
        <v>4752</v>
      </c>
      <c r="L3276" s="1"/>
    </row>
    <row r="3277" spans="1:12" ht="15.6" x14ac:dyDescent="0.3">
      <c r="A3277" s="1" t="str">
        <f>Tabela6[[#This Row],[id_escola]]</f>
        <v>1705</v>
      </c>
      <c r="B3277" s="23" t="s">
        <v>4752</v>
      </c>
      <c r="C3277" s="23" t="s">
        <v>4752</v>
      </c>
      <c r="D3277" s="15" t="s">
        <v>4752</v>
      </c>
      <c r="E3277" s="15" t="s">
        <v>4752</v>
      </c>
      <c r="F3277" s="15" t="s">
        <v>4752</v>
      </c>
      <c r="G3277" s="15" t="s">
        <v>4752</v>
      </c>
      <c r="H3277" s="1" t="s">
        <v>4752</v>
      </c>
      <c r="I3277" s="1"/>
      <c r="J3277" s="1"/>
      <c r="K3277" s="1" t="s">
        <v>4752</v>
      </c>
      <c r="L3277" s="1"/>
    </row>
    <row r="3278" spans="1:12" ht="15.6" x14ac:dyDescent="0.3">
      <c r="A3278" s="1" t="str">
        <f>Tabela6[[#This Row],[id_escola]]</f>
        <v>1705</v>
      </c>
      <c r="B3278" s="23">
        <f>AVERAGE(Tabela11[[#This Row],[1º Ano]],Tabela11[[#This Row],[2º Ano]],Tabela11[[#This Row],[3º Ano]],Tabela11[[#This Row],[4º Ano]])</f>
        <v>81.75</v>
      </c>
      <c r="C3278" s="23" t="s">
        <v>4752</v>
      </c>
      <c r="D3278" s="15">
        <v>0.98625000030733645</v>
      </c>
      <c r="E3278" s="15">
        <v>1.374999969266355E-2</v>
      </c>
      <c r="F3278" s="15" t="s">
        <v>4752</v>
      </c>
      <c r="G3278" s="15" t="s">
        <v>4752</v>
      </c>
      <c r="H3278" s="1" t="s">
        <v>4752</v>
      </c>
      <c r="I3278" s="1"/>
      <c r="J3278" s="1"/>
      <c r="K3278" s="1" t="s">
        <v>4752</v>
      </c>
      <c r="L3278" s="1"/>
    </row>
    <row r="3279" spans="1:12" ht="15.6" x14ac:dyDescent="0.3">
      <c r="A3279" s="1" t="str">
        <f>Tabela6[[#This Row],[id_escola]]</f>
        <v>1705</v>
      </c>
      <c r="B3279" s="23" t="s">
        <v>4752</v>
      </c>
      <c r="C3279" s="23" t="s">
        <v>4752</v>
      </c>
      <c r="D3279" s="15" t="s">
        <v>4752</v>
      </c>
      <c r="E3279" s="15" t="s">
        <v>4752</v>
      </c>
      <c r="F3279" s="15" t="s">
        <v>4752</v>
      </c>
      <c r="G3279" s="15" t="s">
        <v>4752</v>
      </c>
      <c r="H3279" s="1" t="s">
        <v>4752</v>
      </c>
      <c r="I3279" s="1"/>
      <c r="J3279" s="1"/>
      <c r="K3279" s="1" t="s">
        <v>4752</v>
      </c>
      <c r="L3279" s="1"/>
    </row>
    <row r="3280" spans="1:12" ht="15.6" x14ac:dyDescent="0.3">
      <c r="A3280" s="1" t="str">
        <f>Tabela6[[#This Row],[id_escola]]</f>
        <v>1705</v>
      </c>
      <c r="B3280" s="23">
        <f>AVERAGE(Tabela11[[#This Row],[1º Ano]],Tabela11[[#This Row],[2º Ano]],Tabela11[[#This Row],[3º Ano]],Tabela11[[#This Row],[4º Ano]])</f>
        <v>9.375</v>
      </c>
      <c r="C3280" s="23" t="s">
        <v>4752</v>
      </c>
      <c r="D3280" s="15">
        <v>0.99571428581007893</v>
      </c>
      <c r="E3280" s="15">
        <v>4.285714189921107E-3</v>
      </c>
      <c r="F3280" s="15" t="s">
        <v>4752</v>
      </c>
      <c r="G3280" s="15" t="s">
        <v>4752</v>
      </c>
      <c r="H3280" s="1" t="s">
        <v>4752</v>
      </c>
      <c r="I3280" s="1"/>
      <c r="J3280" s="1"/>
      <c r="K3280" s="1" t="s">
        <v>4752</v>
      </c>
      <c r="L3280" s="1"/>
    </row>
    <row r="3281" spans="1:12" ht="15.6" x14ac:dyDescent="0.3">
      <c r="A3281" s="1" t="str">
        <f>Tabela6[[#This Row],[id_escola]]</f>
        <v>1705</v>
      </c>
      <c r="B3281" s="23" t="s">
        <v>4752</v>
      </c>
      <c r="C3281" s="23" t="s">
        <v>4752</v>
      </c>
      <c r="D3281" s="15" t="s">
        <v>4752</v>
      </c>
      <c r="E3281" s="15" t="s">
        <v>4752</v>
      </c>
      <c r="F3281" s="15" t="s">
        <v>4752</v>
      </c>
      <c r="G3281" s="15" t="s">
        <v>4752</v>
      </c>
      <c r="H3281" s="1" t="s">
        <v>4752</v>
      </c>
      <c r="I3281" s="1"/>
      <c r="J3281" s="1"/>
      <c r="K3281" s="1" t="s">
        <v>4752</v>
      </c>
      <c r="L3281" s="1"/>
    </row>
    <row r="3282" spans="1:12" ht="15.6" x14ac:dyDescent="0.3">
      <c r="A3282" s="1" t="str">
        <f>Tabela6[[#This Row],[id_escola]]</f>
        <v>1705</v>
      </c>
      <c r="B3282" s="23" t="s">
        <v>4752</v>
      </c>
      <c r="C3282" s="23" t="s">
        <v>4752</v>
      </c>
      <c r="D3282" s="15" t="s">
        <v>4752</v>
      </c>
      <c r="E3282" s="15" t="s">
        <v>4752</v>
      </c>
      <c r="F3282" s="15" t="s">
        <v>4752</v>
      </c>
      <c r="G3282" s="15" t="s">
        <v>4752</v>
      </c>
      <c r="H3282" s="1" t="s">
        <v>4752</v>
      </c>
      <c r="I3282" s="1"/>
      <c r="J3282" s="1"/>
      <c r="K3282" s="1" t="s">
        <v>4752</v>
      </c>
      <c r="L3282" s="1"/>
    </row>
    <row r="3283" spans="1:12" ht="15.6" x14ac:dyDescent="0.3">
      <c r="A3283" s="1" t="str">
        <f>Tabela6[[#This Row],[id_escola]]</f>
        <v>1705</v>
      </c>
      <c r="B3283" s="23">
        <f>AVERAGE(Tabela11[[#This Row],[1º Ano]],Tabela11[[#This Row],[2º Ano]],Tabela11[[#This Row],[3º Ano]],Tabela11[[#This Row],[4º Ano]])</f>
        <v>10.9375</v>
      </c>
      <c r="C3283" s="23" t="s">
        <v>4752</v>
      </c>
      <c r="D3283" s="15">
        <v>0.97437499952502549</v>
      </c>
      <c r="E3283" s="15">
        <v>2.5625000474974513E-2</v>
      </c>
      <c r="F3283" s="15" t="s">
        <v>4752</v>
      </c>
      <c r="G3283" s="15" t="s">
        <v>4752</v>
      </c>
      <c r="H3283" s="1" t="s">
        <v>4752</v>
      </c>
      <c r="I3283" s="1"/>
      <c r="J3283" s="1"/>
      <c r="K3283" s="1" t="s">
        <v>4752</v>
      </c>
      <c r="L3283" s="1"/>
    </row>
    <row r="3284" spans="1:12" ht="15.6" x14ac:dyDescent="0.3">
      <c r="A3284" s="1" t="str">
        <f>Tabela6[[#This Row],[id_escola]]</f>
        <v>1706</v>
      </c>
      <c r="B3284" s="23">
        <f>AVERAGE(Tabela11[[#This Row],[1º Ano]],Tabela11[[#This Row],[2º Ano]],Tabela11[[#This Row],[3º Ano]],Tabela11[[#This Row],[4º Ano]])</f>
        <v>9.4375</v>
      </c>
      <c r="C3284" s="23" t="s">
        <v>4752</v>
      </c>
      <c r="D3284" s="15">
        <v>0.96999999973922968</v>
      </c>
      <c r="E3284" s="15">
        <v>3.0000000260770293E-2</v>
      </c>
      <c r="F3284" s="15" t="s">
        <v>4752</v>
      </c>
      <c r="G3284" s="15" t="s">
        <v>4752</v>
      </c>
      <c r="H3284" s="1" t="s">
        <v>4752</v>
      </c>
      <c r="I3284" s="1"/>
      <c r="J3284" s="1"/>
      <c r="K3284" s="1" t="s">
        <v>4752</v>
      </c>
      <c r="L3284" s="1"/>
    </row>
    <row r="3285" spans="1:12" ht="15.6" x14ac:dyDescent="0.3">
      <c r="A3285" s="1" t="str">
        <f>Tabela6[[#This Row],[id_escola]]</f>
        <v>1706</v>
      </c>
      <c r="B3285" s="23">
        <f>AVERAGE(Tabela11[[#This Row],[1º Ano]],Tabela11[[#This Row],[2º Ano]],Tabela11[[#This Row],[3º Ano]],Tabela11[[#This Row],[4º Ano]])</f>
        <v>7.25</v>
      </c>
      <c r="C3285" s="23" t="s">
        <v>4752</v>
      </c>
      <c r="D3285" s="15">
        <v>1</v>
      </c>
      <c r="E3285" s="15">
        <v>0</v>
      </c>
      <c r="F3285" s="15" t="s">
        <v>4752</v>
      </c>
      <c r="G3285" s="15" t="s">
        <v>4752</v>
      </c>
      <c r="H3285" s="1" t="s">
        <v>4752</v>
      </c>
      <c r="I3285" s="1"/>
      <c r="J3285" s="1"/>
      <c r="K3285" s="1" t="s">
        <v>4752</v>
      </c>
      <c r="L3285" s="1"/>
    </row>
    <row r="3286" spans="1:12" ht="15.6" x14ac:dyDescent="0.3">
      <c r="A3286" s="1" t="str">
        <f>Tabela6[[#This Row],[id_escola]]</f>
        <v>1706</v>
      </c>
      <c r="B3286" s="23">
        <f>AVERAGE(Tabela11[[#This Row],[1º Ano]],Tabela11[[#This Row],[2º Ano]],Tabela11[[#This Row],[3º Ano]],Tabela11[[#This Row],[4º Ano]])</f>
        <v>16.625</v>
      </c>
      <c r="C3286" s="23" t="s">
        <v>4752</v>
      </c>
      <c r="D3286" s="15">
        <v>0.90571428595909054</v>
      </c>
      <c r="E3286" s="15">
        <v>9.4285714040909463E-2</v>
      </c>
      <c r="F3286" s="15" t="s">
        <v>4752</v>
      </c>
      <c r="G3286" s="15" t="s">
        <v>4752</v>
      </c>
      <c r="H3286" s="1" t="s">
        <v>4752</v>
      </c>
      <c r="I3286" s="1"/>
      <c r="J3286" s="1"/>
      <c r="K3286" s="1" t="s">
        <v>4752</v>
      </c>
      <c r="L3286" s="1"/>
    </row>
    <row r="3287" spans="1:12" ht="15.6" x14ac:dyDescent="0.3">
      <c r="A3287" s="1" t="str">
        <f>Tabela6[[#This Row],[id_escola]]</f>
        <v>1706</v>
      </c>
      <c r="B3287" s="23">
        <f>AVERAGE(Tabela11[[#This Row],[1º Ano]],Tabela11[[#This Row],[2º Ano]],Tabela11[[#This Row],[3º Ano]],Tabela11[[#This Row],[4º Ano]])</f>
        <v>10</v>
      </c>
      <c r="C3287" s="23" t="s">
        <v>4752</v>
      </c>
      <c r="D3287" s="15">
        <v>0.91062499978579581</v>
      </c>
      <c r="E3287" s="15">
        <v>8.9375000214204192E-2</v>
      </c>
      <c r="F3287" s="15" t="s">
        <v>4752</v>
      </c>
      <c r="G3287" s="15" t="s">
        <v>4752</v>
      </c>
      <c r="H3287" s="1" t="s">
        <v>4752</v>
      </c>
      <c r="I3287" s="1"/>
      <c r="J3287" s="1"/>
      <c r="K3287" s="1" t="s">
        <v>4752</v>
      </c>
      <c r="L3287" s="1"/>
    </row>
    <row r="3288" spans="1:12" ht="15.6" x14ac:dyDescent="0.3">
      <c r="A3288" s="1" t="str">
        <f>Tabela6[[#This Row],[id_escola]]</f>
        <v>1706</v>
      </c>
      <c r="B3288" s="23">
        <f>AVERAGE(Tabela11[[#This Row],[1º Ano]],Tabela11[[#This Row],[2º Ano]],Tabela11[[#This Row],[3º Ano]],Tabela11[[#This Row],[4º Ano]])</f>
        <v>30.5625</v>
      </c>
      <c r="C3288" s="23" t="s">
        <v>4752</v>
      </c>
      <c r="D3288" s="15">
        <v>0.93687499943189323</v>
      </c>
      <c r="E3288" s="15">
        <v>6.3125000568106729E-2</v>
      </c>
      <c r="F3288" s="15" t="s">
        <v>4752</v>
      </c>
      <c r="G3288" s="15" t="s">
        <v>4752</v>
      </c>
      <c r="H3288" s="1" t="s">
        <v>4752</v>
      </c>
      <c r="I3288" s="1"/>
      <c r="J3288" s="1"/>
      <c r="K3288" s="1" t="s">
        <v>4752</v>
      </c>
      <c r="L3288" s="1"/>
    </row>
    <row r="3289" spans="1:12" ht="15.6" x14ac:dyDescent="0.3">
      <c r="A3289" s="1" t="str">
        <f>Tabela6[[#This Row],[id_escola]]</f>
        <v>1706</v>
      </c>
      <c r="B3289" s="23">
        <f>AVERAGE(Tabela11[[#This Row],[1º Ano]],Tabela11[[#This Row],[2º Ano]],Tabela11[[#This Row],[3º Ano]],Tabela11[[#This Row],[4º Ano]])</f>
        <v>36.8125</v>
      </c>
      <c r="C3289" s="23" t="s">
        <v>4752</v>
      </c>
      <c r="D3289" s="15">
        <v>0.96000000077765435</v>
      </c>
      <c r="E3289" s="15">
        <v>3.9999999222345657E-2</v>
      </c>
      <c r="F3289" s="15" t="s">
        <v>4752</v>
      </c>
      <c r="G3289" s="15" t="s">
        <v>4752</v>
      </c>
      <c r="H3289" s="1" t="s">
        <v>4752</v>
      </c>
      <c r="I3289" s="1"/>
      <c r="J3289" s="1"/>
      <c r="K3289" s="1" t="s">
        <v>4752</v>
      </c>
      <c r="L3289" s="1"/>
    </row>
    <row r="3290" spans="1:12" ht="15.6" x14ac:dyDescent="0.3">
      <c r="A3290" s="1" t="str">
        <f>Tabela6[[#This Row],[id_escola]]</f>
        <v>1706</v>
      </c>
      <c r="B3290" s="23">
        <f>AVERAGE(Tabela11[[#This Row],[1º Ano]],Tabela11[[#This Row],[2º Ano]],Tabela11[[#This Row],[3º Ano]],Tabela11[[#This Row],[4º Ano]])</f>
        <v>46.8125</v>
      </c>
      <c r="C3290" s="23" t="s">
        <v>4752</v>
      </c>
      <c r="D3290" s="15">
        <v>0.97187500051222742</v>
      </c>
      <c r="E3290" s="15">
        <v>2.8124999487772584E-2</v>
      </c>
      <c r="F3290" s="15" t="s">
        <v>4752</v>
      </c>
      <c r="G3290" s="15" t="s">
        <v>4752</v>
      </c>
      <c r="H3290" s="1" t="s">
        <v>4752</v>
      </c>
      <c r="I3290" s="1"/>
      <c r="J3290" s="1"/>
      <c r="K3290" s="1" t="s">
        <v>4752</v>
      </c>
      <c r="L3290" s="1"/>
    </row>
    <row r="3291" spans="1:12" ht="15.6" x14ac:dyDescent="0.3">
      <c r="A3291" s="1" t="str">
        <f>Tabela6[[#This Row],[id_escola]]</f>
        <v>1706</v>
      </c>
      <c r="B3291" s="23">
        <f>AVERAGE(Tabela11[[#This Row],[1º Ano]],Tabela11[[#This Row],[2º Ano]],Tabela11[[#This Row],[3º Ano]],Tabela11[[#This Row],[4º Ano]])</f>
        <v>22.5625</v>
      </c>
      <c r="C3291" s="23" t="s">
        <v>4752</v>
      </c>
      <c r="D3291" s="15">
        <v>0.98437500023283064</v>
      </c>
      <c r="E3291" s="15">
        <v>1.5624999767169358E-2</v>
      </c>
      <c r="F3291" s="15" t="s">
        <v>4752</v>
      </c>
      <c r="G3291" s="15" t="s">
        <v>4752</v>
      </c>
      <c r="H3291" s="1" t="s">
        <v>4752</v>
      </c>
      <c r="I3291" s="1"/>
      <c r="J3291" s="1"/>
      <c r="K3291" s="1" t="s">
        <v>4752</v>
      </c>
      <c r="L3291" s="1"/>
    </row>
    <row r="3292" spans="1:12" ht="15.6" x14ac:dyDescent="0.3">
      <c r="A3292" s="1" t="str">
        <f>Tabela6[[#This Row],[id_escola]]</f>
        <v>1706</v>
      </c>
      <c r="B3292" s="23">
        <f>AVERAGE(Tabela11[[#This Row],[1º Ano]],Tabela11[[#This Row],[2º Ano]],Tabela11[[#This Row],[3º Ano]],Tabela11[[#This Row],[4º Ano]])</f>
        <v>45.1875</v>
      </c>
      <c r="C3292" s="23" t="s">
        <v>4752</v>
      </c>
      <c r="D3292" s="15">
        <v>0.94642857235989408</v>
      </c>
      <c r="E3292" s="15">
        <v>5.3571427640105938E-2</v>
      </c>
      <c r="F3292" s="15" t="s">
        <v>4752</v>
      </c>
      <c r="G3292" s="15" t="s">
        <v>4752</v>
      </c>
      <c r="H3292" s="1" t="s">
        <v>4752</v>
      </c>
      <c r="I3292" s="1"/>
      <c r="J3292" s="1"/>
      <c r="K3292" s="1" t="s">
        <v>4752</v>
      </c>
      <c r="L3292" s="1"/>
    </row>
    <row r="3293" spans="1:12" ht="15.6" x14ac:dyDescent="0.3">
      <c r="A3293" s="1" t="str">
        <f>Tabela6[[#This Row],[id_escola]]</f>
        <v>1706</v>
      </c>
      <c r="B3293" s="23">
        <f>AVERAGE(Tabela11[[#This Row],[1º Ano]],Tabela11[[#This Row],[2º Ano]],Tabela11[[#This Row],[3º Ano]],Tabela11[[#This Row],[4º Ano]])</f>
        <v>9.5625</v>
      </c>
      <c r="C3293" s="23" t="s">
        <v>4752</v>
      </c>
      <c r="D3293" s="15">
        <v>0.94562499970197678</v>
      </c>
      <c r="E3293" s="15">
        <v>5.4375000298023252E-2</v>
      </c>
      <c r="F3293" s="15" t="s">
        <v>4752</v>
      </c>
      <c r="G3293" s="15" t="s">
        <v>4752</v>
      </c>
      <c r="H3293" s="1" t="s">
        <v>4752</v>
      </c>
      <c r="I3293" s="1"/>
      <c r="J3293" s="1"/>
      <c r="K3293" s="1" t="s">
        <v>4752</v>
      </c>
      <c r="L3293" s="1"/>
    </row>
    <row r="3294" spans="1:12" ht="15.6" x14ac:dyDescent="0.3">
      <c r="A3294" s="1" t="str">
        <f>Tabela6[[#This Row],[id_escola]]</f>
        <v>1706</v>
      </c>
      <c r="B3294" s="23">
        <f>AVERAGE(Tabela11[[#This Row],[1º Ano]],Tabela11[[#This Row],[2º Ano]],Tabela11[[#This Row],[3º Ano]],Tabela11[[#This Row],[4º Ano]])</f>
        <v>43.5625</v>
      </c>
      <c r="C3294" s="23" t="s">
        <v>4752</v>
      </c>
      <c r="D3294" s="15">
        <v>0.99125000007916242</v>
      </c>
      <c r="E3294" s="15">
        <v>8.7499999208375812E-3</v>
      </c>
      <c r="F3294" s="15" t="s">
        <v>4752</v>
      </c>
      <c r="G3294" s="15" t="s">
        <v>4752</v>
      </c>
      <c r="H3294" s="1" t="s">
        <v>4752</v>
      </c>
      <c r="I3294" s="1"/>
      <c r="J3294" s="1"/>
      <c r="K3294" s="1" t="s">
        <v>4752</v>
      </c>
      <c r="L3294" s="1"/>
    </row>
    <row r="3295" spans="1:12" ht="15.6" x14ac:dyDescent="0.3">
      <c r="A3295" s="1" t="str">
        <f>Tabela6[[#This Row],[id_escola]]</f>
        <v>1706</v>
      </c>
      <c r="B3295" s="23">
        <f>AVERAGE(Tabela11[[#This Row],[1º Ano]],Tabela11[[#This Row],[2º Ano]],Tabela11[[#This Row],[3º Ano]],Tabela11[[#This Row],[4º Ano]])</f>
        <v>29.5625</v>
      </c>
      <c r="C3295" s="23" t="s">
        <v>4752</v>
      </c>
      <c r="D3295" s="15">
        <v>0.93687500106170774</v>
      </c>
      <c r="E3295" s="15">
        <v>6.3124998938292265E-2</v>
      </c>
      <c r="F3295" s="15" t="s">
        <v>4752</v>
      </c>
      <c r="G3295" s="15" t="s">
        <v>4752</v>
      </c>
      <c r="H3295" s="1" t="s">
        <v>4752</v>
      </c>
      <c r="I3295" s="1"/>
      <c r="J3295" s="1"/>
      <c r="K3295" s="1" t="s">
        <v>4752</v>
      </c>
      <c r="L3295" s="1"/>
    </row>
    <row r="3296" spans="1:12" ht="15.6" x14ac:dyDescent="0.3">
      <c r="A3296" s="1" t="str">
        <f>Tabela6[[#This Row],[id_escola]]</f>
        <v>1706</v>
      </c>
      <c r="B3296" s="23">
        <f>AVERAGE(Tabela11[[#This Row],[1º Ano]],Tabela11[[#This Row],[2º Ano]],Tabela11[[#This Row],[3º Ano]],Tabela11[[#This Row],[4º Ano]])</f>
        <v>26.75</v>
      </c>
      <c r="C3296" s="23" t="s">
        <v>4752</v>
      </c>
      <c r="D3296" s="15">
        <v>0.97062500030733645</v>
      </c>
      <c r="E3296" s="15">
        <v>2.937499969266354E-2</v>
      </c>
      <c r="F3296" s="15" t="s">
        <v>4752</v>
      </c>
      <c r="G3296" s="15" t="s">
        <v>4752</v>
      </c>
      <c r="H3296" s="1" t="s">
        <v>4752</v>
      </c>
      <c r="I3296" s="1"/>
      <c r="J3296" s="1"/>
      <c r="K3296" s="1" t="s">
        <v>4752</v>
      </c>
      <c r="L3296" s="1"/>
    </row>
    <row r="3297" spans="1:12" ht="15.6" x14ac:dyDescent="0.3">
      <c r="A3297" s="1" t="str">
        <f>Tabela6[[#This Row],[id_escola]]</f>
        <v>1706</v>
      </c>
      <c r="B3297" s="23">
        <f>AVERAGE(Tabela11[[#This Row],[1º Ano]],Tabela11[[#This Row],[2º Ano]],Tabela11[[#This Row],[3º Ano]],Tabela11[[#This Row],[4º Ano]])</f>
        <v>69.1875</v>
      </c>
      <c r="C3297" s="23" t="s">
        <v>4752</v>
      </c>
      <c r="D3297" s="15">
        <v>0.95312500023283064</v>
      </c>
      <c r="E3297" s="15">
        <v>4.6874999767169315E-2</v>
      </c>
      <c r="F3297" s="15" t="s">
        <v>4752</v>
      </c>
      <c r="G3297" s="15" t="s">
        <v>4752</v>
      </c>
      <c r="H3297" s="1" t="s">
        <v>4752</v>
      </c>
      <c r="I3297" s="1"/>
      <c r="J3297" s="1"/>
      <c r="K3297" s="1" t="s">
        <v>4752</v>
      </c>
      <c r="L3297" s="1"/>
    </row>
    <row r="3298" spans="1:12" ht="15.6" x14ac:dyDescent="0.3">
      <c r="A3298" s="1" t="str">
        <f>Tabela6[[#This Row],[id_escola]]</f>
        <v>1706</v>
      </c>
      <c r="B3298" s="23">
        <f>AVERAGE(Tabela11[[#This Row],[1º Ano]],Tabela11[[#This Row],[2º Ano]],Tabela11[[#This Row],[3º Ano]],Tabela11[[#This Row],[4º Ano]])</f>
        <v>46.375</v>
      </c>
      <c r="C3298" s="23" t="s">
        <v>4752</v>
      </c>
      <c r="D3298" s="15">
        <v>0.98874999990221113</v>
      </c>
      <c r="E3298" s="15">
        <v>1.1250000097788876E-2</v>
      </c>
      <c r="F3298" s="15" t="s">
        <v>4752</v>
      </c>
      <c r="G3298" s="15" t="s">
        <v>4752</v>
      </c>
      <c r="H3298" s="1" t="s">
        <v>4752</v>
      </c>
      <c r="I3298" s="1"/>
      <c r="J3298" s="1"/>
      <c r="K3298" s="1" t="s">
        <v>4752</v>
      </c>
      <c r="L3298" s="1"/>
    </row>
    <row r="3299" spans="1:12" ht="15.6" x14ac:dyDescent="0.3">
      <c r="A3299" s="1" t="str">
        <f>Tabela6[[#This Row],[id_escola]]</f>
        <v>1706</v>
      </c>
      <c r="B3299" s="23">
        <f>AVERAGE(Tabela11[[#This Row],[1º Ano]],Tabela11[[#This Row],[2º Ano]],Tabela11[[#This Row],[3º Ano]],Tabela11[[#This Row],[4º Ano]])</f>
        <v>33.6875</v>
      </c>
      <c r="C3299" s="23" t="s">
        <v>4752</v>
      </c>
      <c r="D3299" s="15">
        <v>0.96000000019557774</v>
      </c>
      <c r="E3299" s="15">
        <v>3.9999999804422259E-2</v>
      </c>
      <c r="F3299" s="15" t="s">
        <v>4752</v>
      </c>
      <c r="G3299" s="15" t="s">
        <v>4752</v>
      </c>
      <c r="H3299" s="1" t="s">
        <v>4752</v>
      </c>
      <c r="I3299" s="1"/>
      <c r="J3299" s="1"/>
      <c r="K3299" s="1" t="s">
        <v>4752</v>
      </c>
      <c r="L3299" s="1"/>
    </row>
    <row r="3300" spans="1:12" ht="15.6" x14ac:dyDescent="0.3">
      <c r="A3300" s="1" t="str">
        <f>Tabela6[[#This Row],[id_escola]]</f>
        <v>1706</v>
      </c>
      <c r="B3300" s="23">
        <f>AVERAGE(Tabela11[[#This Row],[1º Ano]],Tabela11[[#This Row],[2º Ano]],Tabela11[[#This Row],[3º Ano]],Tabela11[[#This Row],[4º Ano]])</f>
        <v>56.375</v>
      </c>
      <c r="C3300" s="23" t="s">
        <v>4752</v>
      </c>
      <c r="D3300" s="15">
        <v>0.97750000038649887</v>
      </c>
      <c r="E3300" s="15">
        <v>2.2499999613501142E-2</v>
      </c>
      <c r="F3300" s="15" t="s">
        <v>4752</v>
      </c>
      <c r="G3300" s="15" t="s">
        <v>4752</v>
      </c>
      <c r="H3300" s="1" t="s">
        <v>4752</v>
      </c>
      <c r="I3300" s="1"/>
      <c r="J3300" s="1"/>
      <c r="K3300" s="1" t="s">
        <v>4752</v>
      </c>
      <c r="L3300" s="1"/>
    </row>
    <row r="3301" spans="1:12" ht="15.6" x14ac:dyDescent="0.3">
      <c r="A3301" s="1" t="str">
        <f>Tabela6[[#This Row],[id_escola]]</f>
        <v>1706</v>
      </c>
      <c r="B3301" s="23">
        <f>AVERAGE(Tabela11[[#This Row],[1º Ano]],Tabela11[[#This Row],[2º Ano]],Tabela11[[#This Row],[3º Ano]],Tabela11[[#This Row],[4º Ano]])</f>
        <v>37.9375</v>
      </c>
      <c r="C3301" s="23" t="s">
        <v>4752</v>
      </c>
      <c r="D3301" s="15">
        <v>0.94374999951105565</v>
      </c>
      <c r="E3301" s="15">
        <v>5.625000048894431E-2</v>
      </c>
      <c r="F3301" s="15" t="s">
        <v>4752</v>
      </c>
      <c r="G3301" s="15" t="s">
        <v>4752</v>
      </c>
      <c r="H3301" s="1" t="s">
        <v>4752</v>
      </c>
      <c r="I3301" s="1"/>
      <c r="J3301" s="1"/>
      <c r="K3301" s="1" t="s">
        <v>4752</v>
      </c>
      <c r="L3301" s="1"/>
    </row>
    <row r="3302" spans="1:12" ht="15.6" x14ac:dyDescent="0.3">
      <c r="A3302" s="1" t="str">
        <f>Tabela6[[#This Row],[id_escola]]</f>
        <v>1706</v>
      </c>
      <c r="B3302" s="23">
        <f>AVERAGE(Tabela11[[#This Row],[1º Ano]],Tabela11[[#This Row],[2º Ano]],Tabela11[[#This Row],[3º Ano]],Tabela11[[#This Row],[4º Ano]])</f>
        <v>11.125</v>
      </c>
      <c r="C3302" s="23" t="s">
        <v>4752</v>
      </c>
      <c r="D3302" s="15">
        <v>0.98000000044703484</v>
      </c>
      <c r="E3302" s="15">
        <v>1.999999955296514E-2</v>
      </c>
      <c r="F3302" s="15" t="s">
        <v>4752</v>
      </c>
      <c r="G3302" s="15" t="s">
        <v>4752</v>
      </c>
      <c r="H3302" s="1" t="s">
        <v>4752</v>
      </c>
      <c r="I3302" s="1"/>
      <c r="J3302" s="1"/>
      <c r="K3302" s="1" t="s">
        <v>4752</v>
      </c>
      <c r="L3302" s="1"/>
    </row>
    <row r="3303" spans="1:12" ht="15.6" x14ac:dyDescent="0.3">
      <c r="A3303" s="1" t="str">
        <f>Tabela6[[#This Row],[id_escola]]</f>
        <v>1706</v>
      </c>
      <c r="B3303" s="23">
        <f>AVERAGE(Tabela11[[#This Row],[1º Ano]],Tabela11[[#This Row],[2º Ano]],Tabela11[[#This Row],[3º Ano]],Tabela11[[#This Row],[4º Ano]])</f>
        <v>32</v>
      </c>
      <c r="C3303" s="23" t="s">
        <v>4752</v>
      </c>
      <c r="D3303" s="15">
        <v>0.90133333529035242</v>
      </c>
      <c r="E3303" s="15">
        <v>9.8666664709647536E-2</v>
      </c>
      <c r="F3303" s="15" t="s">
        <v>4752</v>
      </c>
      <c r="G3303" s="15" t="s">
        <v>4752</v>
      </c>
      <c r="H3303" s="1" t="s">
        <v>4752</v>
      </c>
      <c r="I3303" s="1"/>
      <c r="J3303" s="1"/>
      <c r="K3303" s="1" t="s">
        <v>4752</v>
      </c>
      <c r="L3303" s="1"/>
    </row>
    <row r="3304" spans="1:12" ht="15.6" x14ac:dyDescent="0.3">
      <c r="A3304" s="1" t="str">
        <f>Tabela6[[#This Row],[id_escola]]</f>
        <v>1706</v>
      </c>
      <c r="B3304" s="23">
        <f>AVERAGE(Tabela11[[#This Row],[1º Ano]],Tabela11[[#This Row],[2º Ano]],Tabela11[[#This Row],[3º Ano]],Tabela11[[#This Row],[4º Ano]])</f>
        <v>26.25</v>
      </c>
      <c r="C3304" s="23" t="s">
        <v>4752</v>
      </c>
      <c r="D3304" s="15">
        <v>1</v>
      </c>
      <c r="E3304" s="15">
        <v>0</v>
      </c>
      <c r="F3304" s="15" t="s">
        <v>4752</v>
      </c>
      <c r="G3304" s="15" t="s">
        <v>4752</v>
      </c>
      <c r="H3304" s="1" t="s">
        <v>4752</v>
      </c>
      <c r="I3304" s="1"/>
      <c r="J3304" s="1"/>
      <c r="K3304" s="1" t="s">
        <v>4752</v>
      </c>
      <c r="L3304" s="1"/>
    </row>
    <row r="3305" spans="1:12" ht="15.6" x14ac:dyDescent="0.3">
      <c r="A3305" s="1" t="str">
        <f>Tabela6[[#This Row],[id_escola]]</f>
        <v>1706</v>
      </c>
      <c r="B3305" s="23">
        <f>AVERAGE(Tabela11[[#This Row],[1º Ano]],Tabela11[[#This Row],[2º Ano]],Tabela11[[#This Row],[3º Ano]],Tabela11[[#This Row],[4º Ano]])</f>
        <v>9.0625</v>
      </c>
      <c r="C3305" s="23" t="s">
        <v>4752</v>
      </c>
      <c r="D3305" s="15">
        <v>0.96812499966472387</v>
      </c>
      <c r="E3305" s="15">
        <v>3.1875000335276127E-2</v>
      </c>
      <c r="F3305" s="15" t="s">
        <v>4752</v>
      </c>
      <c r="G3305" s="15" t="s">
        <v>4752</v>
      </c>
      <c r="H3305" s="1" t="s">
        <v>4752</v>
      </c>
      <c r="I3305" s="1"/>
      <c r="J3305" s="1"/>
      <c r="K3305" s="1" t="s">
        <v>4752</v>
      </c>
      <c r="L3305" s="1"/>
    </row>
    <row r="3306" spans="1:12" ht="15.6" x14ac:dyDescent="0.3">
      <c r="A3306" s="1" t="str">
        <f>Tabela6[[#This Row],[id_escola]]</f>
        <v>1706</v>
      </c>
      <c r="B3306" s="23">
        <f>AVERAGE(Tabela11[[#This Row],[1º Ano]],Tabela11[[#This Row],[2º Ano]],Tabela11[[#This Row],[3º Ano]],Tabela11[[#This Row],[4º Ano]])</f>
        <v>9.5</v>
      </c>
      <c r="C3306" s="23" t="s">
        <v>4752</v>
      </c>
      <c r="D3306" s="15">
        <v>0.97125000040978193</v>
      </c>
      <c r="E3306" s="15">
        <v>2.8749999590218043E-2</v>
      </c>
      <c r="F3306" s="15" t="s">
        <v>4752</v>
      </c>
      <c r="G3306" s="15" t="s">
        <v>4752</v>
      </c>
      <c r="H3306" s="1" t="s">
        <v>4752</v>
      </c>
      <c r="I3306" s="1"/>
      <c r="J3306" s="1"/>
      <c r="K3306" s="1" t="s">
        <v>4752</v>
      </c>
      <c r="L3306" s="1"/>
    </row>
    <row r="3307" spans="1:12" ht="15.6" x14ac:dyDescent="0.3">
      <c r="A3307" s="1" t="str">
        <f>Tabela6[[#This Row],[id_escola]]</f>
        <v>1707</v>
      </c>
      <c r="B3307" s="23">
        <f>AVERAGE(Tabela11[[#This Row],[1º Ano]],Tabela11[[#This Row],[2º Ano]],Tabela11[[#This Row],[3º Ano]],Tabela11[[#This Row],[4º Ano]])</f>
        <v>25.5</v>
      </c>
      <c r="C3307" s="23" t="s">
        <v>4752</v>
      </c>
      <c r="D3307" s="15">
        <v>1</v>
      </c>
      <c r="E3307" s="15">
        <v>0</v>
      </c>
      <c r="F3307" s="15" t="s">
        <v>4752</v>
      </c>
      <c r="G3307" s="15" t="s">
        <v>4752</v>
      </c>
      <c r="H3307" s="1" t="s">
        <v>4752</v>
      </c>
      <c r="I3307" s="1"/>
      <c r="J3307" s="1"/>
      <c r="K3307" s="1" t="s">
        <v>4752</v>
      </c>
      <c r="L3307" s="1"/>
    </row>
    <row r="3308" spans="1:12" ht="15.6" x14ac:dyDescent="0.3">
      <c r="A3308" s="1" t="str">
        <f>Tabela6[[#This Row],[id_escola]]</f>
        <v>1707</v>
      </c>
      <c r="B3308" s="23" t="s">
        <v>4752</v>
      </c>
      <c r="C3308" s="23" t="s">
        <v>4752</v>
      </c>
      <c r="D3308" s="15" t="s">
        <v>4752</v>
      </c>
      <c r="E3308" s="15" t="s">
        <v>4752</v>
      </c>
      <c r="F3308" s="15" t="s">
        <v>4752</v>
      </c>
      <c r="G3308" s="15" t="s">
        <v>4752</v>
      </c>
      <c r="H3308" s="1" t="s">
        <v>4752</v>
      </c>
      <c r="I3308" s="1"/>
      <c r="J3308" s="1"/>
      <c r="K3308" s="1" t="s">
        <v>4752</v>
      </c>
      <c r="L3308" s="1"/>
    </row>
    <row r="3309" spans="1:12" ht="15.6" x14ac:dyDescent="0.3">
      <c r="A3309" s="1" t="str">
        <f>Tabela6[[#This Row],[id_escola]]</f>
        <v>1707</v>
      </c>
      <c r="B3309" s="23">
        <f>AVERAGE(Tabela11[[#This Row],[1º Ano]],Tabela11[[#This Row],[2º Ano]],Tabela11[[#This Row],[3º Ano]],Tabela11[[#This Row],[4º Ano]])</f>
        <v>38.875</v>
      </c>
      <c r="C3309" s="23" t="s">
        <v>4752</v>
      </c>
      <c r="D3309" s="15">
        <v>0.99875000002793968</v>
      </c>
      <c r="E3309" s="15">
        <v>1.2499999720603249E-3</v>
      </c>
      <c r="F3309" s="15" t="s">
        <v>4752</v>
      </c>
      <c r="G3309" s="15" t="s">
        <v>4752</v>
      </c>
      <c r="H3309" s="1" t="s">
        <v>4752</v>
      </c>
      <c r="I3309" s="1"/>
      <c r="J3309" s="1"/>
      <c r="K3309" s="1" t="s">
        <v>4752</v>
      </c>
      <c r="L3309" s="1"/>
    </row>
    <row r="3310" spans="1:12" ht="15.6" x14ac:dyDescent="0.3">
      <c r="A3310" s="1" t="str">
        <f>Tabela6[[#This Row],[id_escola]]</f>
        <v>1707</v>
      </c>
      <c r="B3310" s="23">
        <f>AVERAGE(Tabela11[[#This Row],[1º Ano]],Tabela11[[#This Row],[2º Ano]],Tabela11[[#This Row],[3º Ano]],Tabela11[[#This Row],[4º Ano]])</f>
        <v>9.9375</v>
      </c>
      <c r="C3310" s="23" t="s">
        <v>4752</v>
      </c>
      <c r="D3310" s="15">
        <v>0.90307692381051874</v>
      </c>
      <c r="E3310" s="15">
        <v>9.6923076189481316E-2</v>
      </c>
      <c r="F3310" s="15" t="s">
        <v>4752</v>
      </c>
      <c r="G3310" s="15" t="s">
        <v>4752</v>
      </c>
      <c r="H3310" s="1" t="s">
        <v>4752</v>
      </c>
      <c r="I3310" s="1"/>
      <c r="J3310" s="1"/>
      <c r="K3310" s="1" t="s">
        <v>4752</v>
      </c>
      <c r="L3310" s="1"/>
    </row>
    <row r="3311" spans="1:12" ht="15.6" x14ac:dyDescent="0.3">
      <c r="A3311" s="1" t="str">
        <f>Tabela6[[#This Row],[id_escola]]</f>
        <v>1707</v>
      </c>
      <c r="B3311" s="23" t="s">
        <v>4752</v>
      </c>
      <c r="C3311" s="23" t="s">
        <v>4752</v>
      </c>
      <c r="D3311" s="15" t="s">
        <v>4752</v>
      </c>
      <c r="E3311" s="15" t="s">
        <v>4752</v>
      </c>
      <c r="F3311" s="15" t="s">
        <v>4752</v>
      </c>
      <c r="G3311" s="15" t="s">
        <v>4752</v>
      </c>
      <c r="H3311" s="1" t="s">
        <v>4752</v>
      </c>
      <c r="I3311" s="1"/>
      <c r="J3311" s="1"/>
      <c r="K3311" s="1" t="s">
        <v>4752</v>
      </c>
      <c r="L3311" s="1"/>
    </row>
    <row r="3312" spans="1:12" ht="15.6" x14ac:dyDescent="0.3">
      <c r="A3312" s="1" t="str">
        <f>Tabela6[[#This Row],[id_escola]]</f>
        <v>1707</v>
      </c>
      <c r="B3312" s="23">
        <f>AVERAGE(Tabela11[[#This Row],[1º Ano]],Tabela11[[#This Row],[2º Ano]],Tabela11[[#This Row],[3º Ano]],Tabela11[[#This Row],[4º Ano]])</f>
        <v>46.75</v>
      </c>
      <c r="C3312" s="23" t="s">
        <v>4752</v>
      </c>
      <c r="D3312" s="15">
        <v>0.98500000033527613</v>
      </c>
      <c r="E3312" s="15">
        <v>1.4999999664723885E-2</v>
      </c>
      <c r="F3312" s="15" t="s">
        <v>4752</v>
      </c>
      <c r="G3312" s="15" t="s">
        <v>4752</v>
      </c>
      <c r="H3312" s="1" t="s">
        <v>4752</v>
      </c>
      <c r="I3312" s="1"/>
      <c r="J3312" s="1"/>
      <c r="K3312" s="1" t="s">
        <v>4752</v>
      </c>
      <c r="L3312" s="1"/>
    </row>
    <row r="3313" spans="1:12" ht="15.6" x14ac:dyDescent="0.3">
      <c r="A3313" s="1" t="str">
        <f>Tabela6[[#This Row],[id_escola]]</f>
        <v>1707</v>
      </c>
      <c r="B3313" s="23">
        <f>AVERAGE(Tabela11[[#This Row],[1º Ano]],Tabela11[[#This Row],[2º Ano]],Tabela11[[#This Row],[3º Ano]],Tabela11[[#This Row],[4º Ano]])</f>
        <v>46.9375</v>
      </c>
      <c r="C3313" s="23" t="s">
        <v>4752</v>
      </c>
      <c r="D3313" s="15">
        <v>0.99250000016763806</v>
      </c>
      <c r="E3313" s="15">
        <v>7.4999998323619435E-3</v>
      </c>
      <c r="F3313" s="15" t="s">
        <v>4752</v>
      </c>
      <c r="G3313" s="15" t="s">
        <v>4752</v>
      </c>
      <c r="H3313" s="1" t="s">
        <v>4752</v>
      </c>
      <c r="I3313" s="1"/>
      <c r="J3313" s="1"/>
      <c r="K3313" s="1" t="s">
        <v>4752</v>
      </c>
      <c r="L3313" s="1"/>
    </row>
    <row r="3314" spans="1:12" ht="15.6" x14ac:dyDescent="0.3">
      <c r="A3314" s="1" t="str">
        <f>Tabela6[[#This Row],[id_escola]]</f>
        <v>1707</v>
      </c>
      <c r="B3314" s="23">
        <f>AVERAGE(Tabela11[[#This Row],[1º Ano]],Tabela11[[#This Row],[2º Ano]],Tabela11[[#This Row],[3º Ano]],Tabela11[[#This Row],[4º Ano]])</f>
        <v>50.125</v>
      </c>
      <c r="C3314" s="23" t="s">
        <v>4752</v>
      </c>
      <c r="D3314" s="15">
        <v>0.98875000013504177</v>
      </c>
      <c r="E3314" s="15">
        <v>1.1249999864958223E-2</v>
      </c>
      <c r="F3314" s="15" t="s">
        <v>4752</v>
      </c>
      <c r="G3314" s="15" t="s">
        <v>4752</v>
      </c>
      <c r="H3314" s="1" t="s">
        <v>4752</v>
      </c>
      <c r="I3314" s="1"/>
      <c r="J3314" s="1"/>
      <c r="K3314" s="1" t="s">
        <v>4752</v>
      </c>
      <c r="L3314" s="1"/>
    </row>
    <row r="3315" spans="1:12" ht="15.6" x14ac:dyDescent="0.3">
      <c r="A3315" s="1" t="str">
        <f>Tabela6[[#This Row],[id_escola]]</f>
        <v>1707</v>
      </c>
      <c r="B3315" s="23">
        <f>AVERAGE(Tabela11[[#This Row],[1º Ano]],Tabela11[[#This Row],[2º Ano]],Tabela11[[#This Row],[3º Ano]],Tabela11[[#This Row],[4º Ano]])</f>
        <v>21.375</v>
      </c>
      <c r="C3315" s="23" t="s">
        <v>4752</v>
      </c>
      <c r="D3315" s="15">
        <v>1</v>
      </c>
      <c r="E3315" s="15">
        <v>0</v>
      </c>
      <c r="F3315" s="15" t="s">
        <v>4752</v>
      </c>
      <c r="G3315" s="15" t="s">
        <v>4752</v>
      </c>
      <c r="H3315" s="1" t="s">
        <v>4752</v>
      </c>
      <c r="I3315" s="1"/>
      <c r="J3315" s="1"/>
      <c r="K3315" s="1" t="s">
        <v>4752</v>
      </c>
      <c r="L3315" s="1"/>
    </row>
    <row r="3316" spans="1:12" ht="15.6" x14ac:dyDescent="0.3">
      <c r="A3316" s="1" t="str">
        <f>Tabela6[[#This Row],[id_escola]]</f>
        <v>1707</v>
      </c>
      <c r="B3316" s="23" t="s">
        <v>4752</v>
      </c>
      <c r="C3316" s="23" t="s">
        <v>4752</v>
      </c>
      <c r="D3316" s="15" t="s">
        <v>4752</v>
      </c>
      <c r="E3316" s="15" t="s">
        <v>4752</v>
      </c>
      <c r="F3316" s="15" t="s">
        <v>4752</v>
      </c>
      <c r="G3316" s="15" t="s">
        <v>4752</v>
      </c>
      <c r="H3316" s="1" t="s">
        <v>4752</v>
      </c>
      <c r="I3316" s="1"/>
      <c r="J3316" s="1"/>
      <c r="K3316" s="1" t="s">
        <v>4752</v>
      </c>
      <c r="L3316" s="1"/>
    </row>
    <row r="3317" spans="1:12" ht="15.6" x14ac:dyDescent="0.3">
      <c r="A3317" s="1" t="str">
        <f>Tabela6[[#This Row],[id_escola]]</f>
        <v>1707</v>
      </c>
      <c r="B3317" s="23">
        <f>AVERAGE(Tabela11[[#This Row],[1º Ano]],Tabela11[[#This Row],[2º Ano]],Tabela11[[#This Row],[3º Ano]],Tabela11[[#This Row],[4º Ano]])</f>
        <v>8.0625</v>
      </c>
      <c r="C3317" s="23" t="s">
        <v>4752</v>
      </c>
      <c r="D3317" s="15">
        <v>0.89153846152699912</v>
      </c>
      <c r="E3317" s="15">
        <v>0.10846153847300086</v>
      </c>
      <c r="F3317" s="15" t="s">
        <v>4752</v>
      </c>
      <c r="G3317" s="15" t="s">
        <v>4752</v>
      </c>
      <c r="H3317" s="1" t="s">
        <v>4752</v>
      </c>
      <c r="I3317" s="1"/>
      <c r="J3317" s="1"/>
      <c r="K3317" s="1" t="s">
        <v>4752</v>
      </c>
      <c r="L3317" s="1"/>
    </row>
    <row r="3318" spans="1:12" ht="15.6" x14ac:dyDescent="0.3">
      <c r="A3318" s="1" t="str">
        <f>Tabela6[[#This Row],[id_escola]]</f>
        <v>1707</v>
      </c>
      <c r="B3318" s="23">
        <f>AVERAGE(Tabela11[[#This Row],[1º Ano]],Tabela11[[#This Row],[2º Ano]],Tabela11[[#This Row],[3º Ano]],Tabela11[[#This Row],[4º Ano]])</f>
        <v>48.25</v>
      </c>
      <c r="C3318" s="23" t="s">
        <v>4752</v>
      </c>
      <c r="D3318" s="15">
        <v>0.99875000002793968</v>
      </c>
      <c r="E3318" s="15">
        <v>1.2499999720603249E-3</v>
      </c>
      <c r="F3318" s="15" t="s">
        <v>4752</v>
      </c>
      <c r="G3318" s="15" t="s">
        <v>4752</v>
      </c>
      <c r="H3318" s="1" t="s">
        <v>4752</v>
      </c>
      <c r="I3318" s="1"/>
      <c r="J3318" s="1"/>
      <c r="K3318" s="1" t="s">
        <v>4752</v>
      </c>
      <c r="L3318" s="1"/>
    </row>
    <row r="3319" spans="1:12" ht="15.6" x14ac:dyDescent="0.3">
      <c r="A3319" s="1" t="str">
        <f>Tabela6[[#This Row],[id_escola]]</f>
        <v>1707</v>
      </c>
      <c r="B3319" s="23">
        <f>AVERAGE(Tabela11[[#This Row],[1º Ano]],Tabela11[[#This Row],[2º Ano]],Tabela11[[#This Row],[3º Ano]],Tabela11[[#This Row],[4º Ano]])</f>
        <v>8.5</v>
      </c>
      <c r="C3319" s="23" t="s">
        <v>4752</v>
      </c>
      <c r="D3319" s="15">
        <v>0.96124999970197678</v>
      </c>
      <c r="E3319" s="15">
        <v>3.875000029802321E-2</v>
      </c>
      <c r="F3319" s="15" t="s">
        <v>4752</v>
      </c>
      <c r="G3319" s="15" t="s">
        <v>4752</v>
      </c>
      <c r="H3319" s="1" t="s">
        <v>4752</v>
      </c>
      <c r="I3319" s="1"/>
      <c r="J3319" s="1"/>
      <c r="K3319" s="1" t="s">
        <v>4752</v>
      </c>
      <c r="L3319" s="1"/>
    </row>
    <row r="3320" spans="1:12" ht="15.6" x14ac:dyDescent="0.3">
      <c r="A3320" s="1" t="str">
        <f>Tabela6[[#This Row],[id_escola]]</f>
        <v>1707</v>
      </c>
      <c r="B3320" s="23">
        <f>AVERAGE(Tabela11[[#This Row],[1º Ano]],Tabela11[[#This Row],[2º Ano]],Tabela11[[#This Row],[3º Ano]],Tabela11[[#This Row],[4º Ano]])</f>
        <v>46.1875</v>
      </c>
      <c r="C3320" s="23" t="s">
        <v>4752</v>
      </c>
      <c r="D3320" s="15">
        <v>0.98750000027939677</v>
      </c>
      <c r="E3320" s="15">
        <v>1.2499999720603224E-2</v>
      </c>
      <c r="F3320" s="15" t="s">
        <v>4752</v>
      </c>
      <c r="G3320" s="15" t="s">
        <v>4752</v>
      </c>
      <c r="H3320" s="1" t="s">
        <v>4752</v>
      </c>
      <c r="I3320" s="1"/>
      <c r="J3320" s="1"/>
      <c r="K3320" s="1" t="s">
        <v>4752</v>
      </c>
      <c r="L3320" s="1"/>
    </row>
    <row r="3321" spans="1:12" ht="15.6" x14ac:dyDescent="0.3">
      <c r="A3321" s="1" t="str">
        <f>Tabela6[[#This Row],[id_escola]]</f>
        <v>1707</v>
      </c>
      <c r="B3321" s="23">
        <f>AVERAGE(Tabela11[[#This Row],[1º Ano]],Tabela11[[#This Row],[2º Ano]],Tabela11[[#This Row],[3º Ano]],Tabela11[[#This Row],[4º Ano]])</f>
        <v>21.8125</v>
      </c>
      <c r="C3321" s="23" t="s">
        <v>4752</v>
      </c>
      <c r="D3321" s="15">
        <v>0.99750000005587935</v>
      </c>
      <c r="E3321" s="15">
        <v>2.4999999441206438E-3</v>
      </c>
      <c r="F3321" s="15" t="s">
        <v>4752</v>
      </c>
      <c r="G3321" s="15" t="s">
        <v>4752</v>
      </c>
      <c r="H3321" s="1" t="s">
        <v>4752</v>
      </c>
      <c r="I3321" s="1"/>
      <c r="J3321" s="1"/>
      <c r="K3321" s="1" t="s">
        <v>4752</v>
      </c>
      <c r="L3321" s="1"/>
    </row>
    <row r="3322" spans="1:12" ht="15.6" x14ac:dyDescent="0.3">
      <c r="A3322" s="1" t="str">
        <f>Tabela6[[#This Row],[id_escola]]</f>
        <v>1707</v>
      </c>
      <c r="B3322" s="23">
        <f>AVERAGE(Tabela11[[#This Row],[1º Ano]],Tabela11[[#This Row],[2º Ano]],Tabela11[[#This Row],[3º Ano]],Tabela11[[#This Row],[4º Ano]])</f>
        <v>45.9375</v>
      </c>
      <c r="C3322" s="23" t="s">
        <v>4752</v>
      </c>
      <c r="D3322" s="15">
        <v>0.99187500006519258</v>
      </c>
      <c r="E3322" s="15">
        <v>8.1249999348074302E-3</v>
      </c>
      <c r="F3322" s="15" t="s">
        <v>4752</v>
      </c>
      <c r="G3322" s="15" t="s">
        <v>4752</v>
      </c>
      <c r="H3322" s="1" t="s">
        <v>4752</v>
      </c>
      <c r="I3322" s="1"/>
      <c r="J3322" s="1"/>
      <c r="K3322" s="1" t="s">
        <v>4752</v>
      </c>
      <c r="L3322" s="1"/>
    </row>
    <row r="3323" spans="1:12" ht="15.6" x14ac:dyDescent="0.3">
      <c r="A3323" s="1" t="str">
        <f>Tabela6[[#This Row],[id_escola]]</f>
        <v>1707</v>
      </c>
      <c r="B3323" s="23">
        <f>AVERAGE(Tabela11[[#This Row],[1º Ano]],Tabela11[[#This Row],[2º Ano]],Tabela11[[#This Row],[3º Ano]],Tabela11[[#This Row],[4º Ano]])</f>
        <v>6.125</v>
      </c>
      <c r="C3323" s="23" t="s">
        <v>4752</v>
      </c>
      <c r="D3323" s="15">
        <v>0.99000000022351742</v>
      </c>
      <c r="E3323" s="15">
        <v>9.9999997764825873E-3</v>
      </c>
      <c r="F3323" s="15" t="s">
        <v>4752</v>
      </c>
      <c r="G3323" s="15" t="s">
        <v>4752</v>
      </c>
      <c r="H3323" s="1" t="s">
        <v>4752</v>
      </c>
      <c r="I3323" s="1"/>
      <c r="J3323" s="1"/>
      <c r="K3323" s="1" t="s">
        <v>4752</v>
      </c>
      <c r="L3323" s="1"/>
    </row>
    <row r="3324" spans="1:12" ht="15.6" x14ac:dyDescent="0.3">
      <c r="A3324" s="1" t="str">
        <f>Tabela6[[#This Row],[id_escola]]</f>
        <v>1707</v>
      </c>
      <c r="B3324" s="23">
        <f>AVERAGE(Tabela11[[#This Row],[1º Ano]],Tabela11[[#This Row],[2º Ano]],Tabela11[[#This Row],[3º Ano]],Tabela11[[#This Row],[4º Ano]])</f>
        <v>7.5</v>
      </c>
      <c r="C3324" s="23" t="s">
        <v>4752</v>
      </c>
      <c r="D3324" s="15">
        <v>0.87749999947845947</v>
      </c>
      <c r="E3324" s="15">
        <v>0.12250000052154056</v>
      </c>
      <c r="F3324" s="15" t="s">
        <v>4752</v>
      </c>
      <c r="G3324" s="15" t="s">
        <v>4752</v>
      </c>
      <c r="H3324" s="1" t="s">
        <v>4752</v>
      </c>
      <c r="I3324" s="1"/>
      <c r="J3324" s="1"/>
      <c r="K3324" s="1" t="s">
        <v>4752</v>
      </c>
      <c r="L3324" s="1"/>
    </row>
    <row r="3325" spans="1:12" ht="15.6" x14ac:dyDescent="0.3">
      <c r="A3325" s="1" t="str">
        <f>Tabela6[[#This Row],[id_escola]]</f>
        <v>1707</v>
      </c>
      <c r="B3325" s="23">
        <f>AVERAGE(Tabela11[[#This Row],[1º Ano]],Tabela11[[#This Row],[2º Ano]],Tabela11[[#This Row],[3º Ano]],Tabela11[[#This Row],[4º Ano]])</f>
        <v>34.3125</v>
      </c>
      <c r="C3325" s="23" t="s">
        <v>4752</v>
      </c>
      <c r="D3325" s="15">
        <v>0.99625000008381903</v>
      </c>
      <c r="E3325" s="15">
        <v>3.7499999161809626E-3</v>
      </c>
      <c r="F3325" s="15" t="s">
        <v>4752</v>
      </c>
      <c r="G3325" s="15" t="s">
        <v>4752</v>
      </c>
      <c r="H3325" s="1" t="s">
        <v>4752</v>
      </c>
      <c r="I3325" s="1"/>
      <c r="J3325" s="1"/>
      <c r="K3325" s="1" t="s">
        <v>4752</v>
      </c>
      <c r="L3325" s="1"/>
    </row>
    <row r="3326" spans="1:12" ht="15.6" x14ac:dyDescent="0.3">
      <c r="A3326" s="1" t="str">
        <f>Tabela6[[#This Row],[id_escola]]</f>
        <v>1707</v>
      </c>
      <c r="B3326" s="23">
        <f>AVERAGE(Tabela11[[#This Row],[1º Ano]],Tabela11[[#This Row],[2º Ano]],Tabela11[[#This Row],[3º Ano]],Tabela11[[#This Row],[4º Ano]])</f>
        <v>46.5625</v>
      </c>
      <c r="C3326" s="23" t="s">
        <v>4752</v>
      </c>
      <c r="D3326" s="15">
        <v>0.97875000035855919</v>
      </c>
      <c r="E3326" s="15">
        <v>2.1249999641440781E-2</v>
      </c>
      <c r="F3326" s="15" t="s">
        <v>4752</v>
      </c>
      <c r="G3326" s="15" t="s">
        <v>4752</v>
      </c>
      <c r="H3326" s="1" t="s">
        <v>4752</v>
      </c>
      <c r="I3326" s="1"/>
      <c r="J3326" s="1"/>
      <c r="K3326" s="1" t="s">
        <v>4752</v>
      </c>
      <c r="L3326" s="1"/>
    </row>
    <row r="3327" spans="1:12" ht="15.6" x14ac:dyDescent="0.3">
      <c r="A3327" s="1" t="str">
        <f>Tabela6[[#This Row],[id_escola]]</f>
        <v>1707</v>
      </c>
      <c r="B3327" s="23">
        <f>AVERAGE(Tabela11[[#This Row],[1º Ano]],Tabela11[[#This Row],[2º Ano]],Tabela11[[#This Row],[3º Ano]],Tabela11[[#This Row],[4º Ano]])</f>
        <v>11.75</v>
      </c>
      <c r="C3327" s="23" t="s">
        <v>4752</v>
      </c>
      <c r="D3327" s="15">
        <v>0.95937500009313226</v>
      </c>
      <c r="E3327" s="15">
        <v>4.0624999906867763E-2</v>
      </c>
      <c r="F3327" s="15" t="s">
        <v>4752</v>
      </c>
      <c r="G3327" s="15" t="s">
        <v>4752</v>
      </c>
      <c r="H3327" s="1" t="s">
        <v>4752</v>
      </c>
      <c r="I3327" s="1"/>
      <c r="J3327" s="1"/>
      <c r="K3327" s="1" t="s">
        <v>4752</v>
      </c>
      <c r="L3327" s="1"/>
    </row>
    <row r="3328" spans="1:12" ht="15.6" x14ac:dyDescent="0.3">
      <c r="A3328" s="1" t="str">
        <f>Tabela6[[#This Row],[id_escola]]</f>
        <v>1707</v>
      </c>
      <c r="B3328" s="23">
        <f>AVERAGE(Tabela11[[#This Row],[1º Ano]],Tabela11[[#This Row],[2º Ano]],Tabela11[[#This Row],[3º Ano]],Tabela11[[#This Row],[4º Ano]])</f>
        <v>20</v>
      </c>
      <c r="C3328" s="23" t="s">
        <v>4752</v>
      </c>
      <c r="D3328" s="15">
        <v>1</v>
      </c>
      <c r="E3328" s="15">
        <v>0</v>
      </c>
      <c r="F3328" s="15" t="s">
        <v>4752</v>
      </c>
      <c r="G3328" s="15" t="s">
        <v>4752</v>
      </c>
      <c r="H3328" s="1" t="s">
        <v>4752</v>
      </c>
      <c r="I3328" s="1"/>
      <c r="J3328" s="1"/>
      <c r="K3328" s="1" t="s">
        <v>4752</v>
      </c>
      <c r="L3328" s="1"/>
    </row>
    <row r="3329" spans="1:12" ht="15.6" x14ac:dyDescent="0.3">
      <c r="A3329" s="1" t="str">
        <f>Tabela6[[#This Row],[id_escola]]</f>
        <v>1707</v>
      </c>
      <c r="B3329" s="23">
        <f>AVERAGE(Tabela11[[#This Row],[1º Ano]],Tabela11[[#This Row],[2º Ano]],Tabela11[[#This Row],[3º Ano]],Tabela11[[#This Row],[4º Ano]])</f>
        <v>29.625</v>
      </c>
      <c r="C3329" s="23" t="s">
        <v>4752</v>
      </c>
      <c r="D3329" s="15">
        <v>0.99750000005587935</v>
      </c>
      <c r="E3329" s="15">
        <v>2.4999999441206438E-3</v>
      </c>
      <c r="F3329" s="15" t="s">
        <v>4752</v>
      </c>
      <c r="G3329" s="15" t="s">
        <v>4752</v>
      </c>
      <c r="H3329" s="1" t="s">
        <v>4752</v>
      </c>
      <c r="I3329" s="1"/>
      <c r="J3329" s="1"/>
      <c r="K3329" s="1" t="s">
        <v>4752</v>
      </c>
      <c r="L3329" s="1"/>
    </row>
    <row r="3330" spans="1:12" ht="15.6" x14ac:dyDescent="0.3">
      <c r="A3330" s="1" t="str">
        <f>Tabela6[[#This Row],[id_escola]]</f>
        <v>1708</v>
      </c>
      <c r="B3330" s="23">
        <f>AVERAGE(Tabela11[[#This Row],[1º Ano]],Tabela11[[#This Row],[2º Ano]],Tabela11[[#This Row],[3º Ano]],Tabela11[[#This Row],[4º Ano]])</f>
        <v>9.5625</v>
      </c>
      <c r="C3330" s="23" t="s">
        <v>4752</v>
      </c>
      <c r="D3330" s="15">
        <v>0.96812499966472398</v>
      </c>
      <c r="E3330" s="15">
        <v>3.1875000335276064E-2</v>
      </c>
      <c r="F3330" s="15" t="s">
        <v>4752</v>
      </c>
      <c r="G3330" s="15" t="s">
        <v>4752</v>
      </c>
      <c r="H3330" s="1" t="s">
        <v>4752</v>
      </c>
      <c r="I3330" s="1"/>
      <c r="J3330" s="1"/>
      <c r="K3330" s="1" t="s">
        <v>4752</v>
      </c>
      <c r="L3330" s="1"/>
    </row>
    <row r="3331" spans="1:12" ht="15.6" x14ac:dyDescent="0.3">
      <c r="A3331" s="1" t="str">
        <f>Tabela6[[#This Row],[id_escola]]</f>
        <v>1708</v>
      </c>
      <c r="B3331" s="23">
        <f>AVERAGE(Tabela11[[#This Row],[1º Ano]],Tabela11[[#This Row],[2º Ano]],Tabela11[[#This Row],[3º Ano]],Tabela11[[#This Row],[4º Ano]])</f>
        <v>65</v>
      </c>
      <c r="C3331" s="23" t="s">
        <v>4752</v>
      </c>
      <c r="D3331" s="15">
        <v>0.99875000002793968</v>
      </c>
      <c r="E3331" s="15">
        <v>1.2499999720603249E-3</v>
      </c>
      <c r="F3331" s="15" t="s">
        <v>4752</v>
      </c>
      <c r="G3331" s="15" t="s">
        <v>4752</v>
      </c>
      <c r="H3331" s="1" t="s">
        <v>4752</v>
      </c>
      <c r="I3331" s="1"/>
      <c r="J3331" s="1"/>
      <c r="K3331" s="1" t="s">
        <v>4752</v>
      </c>
      <c r="L3331" s="1"/>
    </row>
    <row r="3332" spans="1:12" ht="15.6" x14ac:dyDescent="0.3">
      <c r="A3332" s="1" t="str">
        <f>Tabela6[[#This Row],[id_escola]]</f>
        <v>1708</v>
      </c>
      <c r="B3332" s="23">
        <f>AVERAGE(Tabela11[[#This Row],[1º Ano]],Tabela11[[#This Row],[2º Ano]],Tabela11[[#This Row],[3º Ano]],Tabela11[[#This Row],[4º Ano]])</f>
        <v>26.0625</v>
      </c>
      <c r="C3332" s="23" t="s">
        <v>4752</v>
      </c>
      <c r="D3332" s="15">
        <v>1</v>
      </c>
      <c r="E3332" s="15">
        <v>0</v>
      </c>
      <c r="F3332" s="15" t="s">
        <v>4752</v>
      </c>
      <c r="G3332" s="15" t="s">
        <v>4752</v>
      </c>
      <c r="H3332" s="1" t="s">
        <v>4752</v>
      </c>
      <c r="I3332" s="1"/>
      <c r="J3332" s="1"/>
      <c r="K3332" s="1" t="s">
        <v>4752</v>
      </c>
      <c r="L3332" s="1"/>
    </row>
    <row r="3333" spans="1:12" ht="15.6" x14ac:dyDescent="0.3">
      <c r="A3333" s="1" t="str">
        <f>Tabela6[[#This Row],[id_escola]]</f>
        <v>1708</v>
      </c>
      <c r="B3333" s="23">
        <f>AVERAGE(Tabela11[[#This Row],[1º Ano]],Tabela11[[#This Row],[2º Ano]],Tabela11[[#This Row],[3º Ano]],Tabela11[[#This Row],[4º Ano]])</f>
        <v>9.8125</v>
      </c>
      <c r="C3333" s="23" t="s">
        <v>4752</v>
      </c>
      <c r="D3333" s="15">
        <v>0.92750000068917882</v>
      </c>
      <c r="E3333" s="15">
        <v>7.2499999310821225E-2</v>
      </c>
      <c r="F3333" s="15" t="s">
        <v>4752</v>
      </c>
      <c r="G3333" s="15" t="s">
        <v>4752</v>
      </c>
      <c r="H3333" s="1" t="s">
        <v>4752</v>
      </c>
      <c r="I3333" s="1"/>
      <c r="J3333" s="1"/>
      <c r="K3333" s="1" t="s">
        <v>4752</v>
      </c>
      <c r="L3333" s="1"/>
    </row>
    <row r="3334" spans="1:12" ht="15.6" x14ac:dyDescent="0.3">
      <c r="A3334" s="1" t="str">
        <f>Tabela6[[#This Row],[id_escola]]</f>
        <v>1708</v>
      </c>
      <c r="B3334" s="23">
        <f>AVERAGE(Tabela11[[#This Row],[1º Ano]],Tabela11[[#This Row],[2º Ano]],Tabela11[[#This Row],[3º Ano]],Tabela11[[#This Row],[4º Ano]])</f>
        <v>36.25</v>
      </c>
      <c r="C3334" s="23" t="s">
        <v>4752</v>
      </c>
      <c r="D3334" s="15">
        <v>0.95499999995809048</v>
      </c>
      <c r="E3334" s="15">
        <v>4.5000000041909488E-2</v>
      </c>
      <c r="F3334" s="15" t="s">
        <v>4752</v>
      </c>
      <c r="G3334" s="15" t="s">
        <v>4752</v>
      </c>
      <c r="H3334" s="1" t="s">
        <v>4752</v>
      </c>
      <c r="I3334" s="1"/>
      <c r="J3334" s="1"/>
      <c r="K3334" s="1" t="s">
        <v>4752</v>
      </c>
      <c r="L3334" s="1"/>
    </row>
    <row r="3335" spans="1:12" ht="15.6" x14ac:dyDescent="0.3">
      <c r="A3335" s="1" t="str">
        <f>Tabela6[[#This Row],[id_escola]]</f>
        <v>1708</v>
      </c>
      <c r="B3335" s="23">
        <f>AVERAGE(Tabela11[[#This Row],[1º Ano]],Tabela11[[#This Row],[2º Ano]],Tabela11[[#This Row],[3º Ano]],Tabela11[[#This Row],[4º Ano]])</f>
        <v>24.1875</v>
      </c>
      <c r="C3335" s="23" t="s">
        <v>4752</v>
      </c>
      <c r="D3335" s="15">
        <v>0.98750000027939677</v>
      </c>
      <c r="E3335" s="15">
        <v>1.2499999720603224E-2</v>
      </c>
      <c r="F3335" s="15" t="s">
        <v>4752</v>
      </c>
      <c r="G3335" s="15" t="s">
        <v>4752</v>
      </c>
      <c r="H3335" s="1" t="s">
        <v>4752</v>
      </c>
      <c r="I3335" s="1"/>
      <c r="J3335" s="1"/>
      <c r="K3335" s="1" t="s">
        <v>4752</v>
      </c>
      <c r="L3335" s="1"/>
    </row>
    <row r="3336" spans="1:12" ht="15.6" x14ac:dyDescent="0.3">
      <c r="A3336" s="1" t="str">
        <f>Tabela6[[#This Row],[id_escola]]</f>
        <v>1708</v>
      </c>
      <c r="B3336" s="23">
        <f>AVERAGE(Tabela11[[#This Row],[1º Ano]],Tabela11[[#This Row],[2º Ano]],Tabela11[[#This Row],[3º Ano]],Tabela11[[#This Row],[4º Ano]])</f>
        <v>10.6875</v>
      </c>
      <c r="C3336" s="23" t="s">
        <v>4752</v>
      </c>
      <c r="D3336" s="15">
        <v>0.95499999960884452</v>
      </c>
      <c r="E3336" s="15">
        <v>4.5000000391155481E-2</v>
      </c>
      <c r="F3336" s="15" t="s">
        <v>4752</v>
      </c>
      <c r="G3336" s="15" t="s">
        <v>4752</v>
      </c>
      <c r="H3336" s="1" t="s">
        <v>4752</v>
      </c>
      <c r="I3336" s="1"/>
      <c r="J3336" s="1"/>
      <c r="K3336" s="1" t="s">
        <v>4752</v>
      </c>
      <c r="L3336" s="1"/>
    </row>
    <row r="3337" spans="1:12" ht="15.6" x14ac:dyDescent="0.3">
      <c r="A3337" s="1" t="str">
        <f>Tabela6[[#This Row],[id_escola]]</f>
        <v>1703</v>
      </c>
      <c r="B3337" s="23" t="s">
        <v>4752</v>
      </c>
      <c r="C3337" s="23" t="s">
        <v>4752</v>
      </c>
      <c r="D3337" s="15">
        <v>0.97124999994412065</v>
      </c>
      <c r="E3337" s="15">
        <v>2.8750000055879375E-2</v>
      </c>
      <c r="F3337" s="15" t="s">
        <v>4752</v>
      </c>
      <c r="G3337" s="15" t="s">
        <v>4752</v>
      </c>
      <c r="H3337" s="1" t="s">
        <v>4752</v>
      </c>
      <c r="I3337" s="1"/>
      <c r="J3337" s="1"/>
      <c r="K3337" s="1" t="s">
        <v>4752</v>
      </c>
      <c r="L3337" s="1"/>
    </row>
    <row r="3338" spans="1:12" ht="15.6" x14ac:dyDescent="0.3">
      <c r="A3338" s="1" t="str">
        <f>Tabela6[[#This Row],[id_escola]]</f>
        <v>1708</v>
      </c>
      <c r="B3338" s="23">
        <f>AVERAGE(Tabela11[[#This Row],[1º Ano]],Tabela11[[#This Row],[2º Ano]],Tabela11[[#This Row],[3º Ano]],Tabela11[[#This Row],[4º Ano]])</f>
        <v>10.25</v>
      </c>
      <c r="C3338" s="23" t="s">
        <v>4752</v>
      </c>
      <c r="D3338" s="15">
        <v>1</v>
      </c>
      <c r="E3338" s="15">
        <v>0</v>
      </c>
      <c r="F3338" s="15" t="s">
        <v>4752</v>
      </c>
      <c r="G3338" s="15" t="s">
        <v>4752</v>
      </c>
      <c r="H3338" s="1" t="s">
        <v>4752</v>
      </c>
      <c r="I3338" s="1"/>
      <c r="J3338" s="1"/>
      <c r="K3338" s="1" t="s">
        <v>4752</v>
      </c>
      <c r="L3338" s="1"/>
    </row>
    <row r="3339" spans="1:12" ht="15.6" x14ac:dyDescent="0.3">
      <c r="A3339" s="1" t="str">
        <f>Tabela6[[#This Row],[id_escola]]</f>
        <v>1708</v>
      </c>
      <c r="B3339" s="23">
        <f>AVERAGE(Tabela11[[#This Row],[1º Ano]],Tabela11[[#This Row],[2º Ano]],Tabela11[[#This Row],[3º Ano]],Tabela11[[#This Row],[4º Ano]])</f>
        <v>67.0625</v>
      </c>
      <c r="C3339" s="23" t="s">
        <v>4752</v>
      </c>
      <c r="D3339" s="15">
        <v>0.99562500009778887</v>
      </c>
      <c r="E3339" s="15">
        <v>4.374999902211134E-3</v>
      </c>
      <c r="F3339" s="15" t="s">
        <v>4752</v>
      </c>
      <c r="G3339" s="15" t="s">
        <v>4752</v>
      </c>
      <c r="H3339" s="1" t="s">
        <v>4752</v>
      </c>
      <c r="I3339" s="1"/>
      <c r="J3339" s="1"/>
      <c r="K3339" s="1" t="s">
        <v>4752</v>
      </c>
      <c r="L3339" s="1"/>
    </row>
    <row r="3340" spans="1:12" ht="15.6" x14ac:dyDescent="0.3">
      <c r="A3340" s="1" t="str">
        <f>Tabela6[[#This Row],[id_escola]]</f>
        <v>1708</v>
      </c>
      <c r="B3340" s="23">
        <f>AVERAGE(Tabela11[[#This Row],[1º Ano]],Tabela11[[#This Row],[2º Ano]],Tabela11[[#This Row],[3º Ano]],Tabela11[[#This Row],[4º Ano]])</f>
        <v>23.8125</v>
      </c>
      <c r="C3340" s="23" t="s">
        <v>4752</v>
      </c>
      <c r="D3340" s="15">
        <v>0.96625000040512532</v>
      </c>
      <c r="E3340" s="15">
        <v>3.3749999594874659E-2</v>
      </c>
      <c r="F3340" s="15" t="s">
        <v>4752</v>
      </c>
      <c r="G3340" s="15" t="s">
        <v>4752</v>
      </c>
      <c r="H3340" s="1" t="s">
        <v>4752</v>
      </c>
      <c r="I3340" s="1"/>
      <c r="J3340" s="1"/>
      <c r="K3340" s="1" t="s">
        <v>4752</v>
      </c>
      <c r="L3340" s="1"/>
    </row>
    <row r="3341" spans="1:12" ht="15.6" x14ac:dyDescent="0.3">
      <c r="A3341" s="1" t="str">
        <f>Tabela6[[#This Row],[id_escola]]</f>
        <v>1708</v>
      </c>
      <c r="B3341" s="23">
        <f>AVERAGE(Tabela11[[#This Row],[1º Ano]],Tabela11[[#This Row],[2º Ano]],Tabela11[[#This Row],[3º Ano]],Tabela11[[#This Row],[4º Ano]])</f>
        <v>24.25</v>
      </c>
      <c r="C3341" s="23" t="s">
        <v>4752</v>
      </c>
      <c r="D3341" s="15">
        <v>1</v>
      </c>
      <c r="E3341" s="15">
        <v>0</v>
      </c>
      <c r="F3341" s="15" t="s">
        <v>4752</v>
      </c>
      <c r="G3341" s="15" t="s">
        <v>4752</v>
      </c>
      <c r="H3341" s="1" t="s">
        <v>4752</v>
      </c>
      <c r="I3341" s="1"/>
      <c r="J3341" s="1"/>
      <c r="K3341" s="1" t="s">
        <v>4752</v>
      </c>
      <c r="L3341" s="1"/>
    </row>
    <row r="3342" spans="1:12" ht="15.6" x14ac:dyDescent="0.3">
      <c r="A3342" s="1" t="str">
        <f>Tabela6[[#This Row],[id_escola]]</f>
        <v>1708</v>
      </c>
      <c r="B3342" s="23">
        <f>AVERAGE(Tabela11[[#This Row],[1º Ano]],Tabela11[[#This Row],[2º Ano]],Tabela11[[#This Row],[3º Ano]],Tabela11[[#This Row],[4º Ano]])</f>
        <v>42.6875</v>
      </c>
      <c r="C3342" s="23" t="s">
        <v>4752</v>
      </c>
      <c r="D3342" s="15">
        <v>0.99625000008381903</v>
      </c>
      <c r="E3342" s="15">
        <v>3.7499999161809687E-3</v>
      </c>
      <c r="F3342" s="15" t="s">
        <v>4752</v>
      </c>
      <c r="G3342" s="15" t="s">
        <v>4752</v>
      </c>
      <c r="H3342" s="1" t="s">
        <v>4752</v>
      </c>
      <c r="I3342" s="1"/>
      <c r="J3342" s="1"/>
      <c r="K3342" s="1" t="s">
        <v>4752</v>
      </c>
      <c r="L3342" s="1"/>
    </row>
    <row r="3343" spans="1:12" ht="15.6" x14ac:dyDescent="0.3">
      <c r="A3343" s="1" t="str">
        <f>Tabela6[[#This Row],[id_escola]]</f>
        <v>1708</v>
      </c>
      <c r="B3343" s="23">
        <f>AVERAGE(Tabela11[[#This Row],[1º Ano]],Tabela11[[#This Row],[2º Ano]],Tabela11[[#This Row],[3º Ano]],Tabela11[[#This Row],[4º Ano]])</f>
        <v>20.25</v>
      </c>
      <c r="C3343" s="23" t="s">
        <v>4752</v>
      </c>
      <c r="D3343" s="15">
        <v>0.99750000005587935</v>
      </c>
      <c r="E3343" s="15">
        <v>2.4999999441206438E-3</v>
      </c>
      <c r="F3343" s="15" t="s">
        <v>4752</v>
      </c>
      <c r="G3343" s="15" t="s">
        <v>4752</v>
      </c>
      <c r="H3343" s="1" t="s">
        <v>4752</v>
      </c>
      <c r="I3343" s="1"/>
      <c r="J3343" s="1"/>
      <c r="K3343" s="1" t="s">
        <v>4752</v>
      </c>
      <c r="L3343" s="1"/>
    </row>
    <row r="3344" spans="1:12" ht="15.6" x14ac:dyDescent="0.3">
      <c r="A3344" s="1" t="str">
        <f>Tabela6[[#This Row],[id_escola]]</f>
        <v>1708</v>
      </c>
      <c r="B3344" s="23">
        <f>AVERAGE(Tabela11[[#This Row],[1º Ano]],Tabela11[[#This Row],[2º Ano]],Tabela11[[#This Row],[3º Ano]],Tabela11[[#This Row],[4º Ano]])</f>
        <v>27.75</v>
      </c>
      <c r="C3344" s="23" t="s">
        <v>4752</v>
      </c>
      <c r="D3344" s="15">
        <v>0.99124999972991645</v>
      </c>
      <c r="E3344" s="15">
        <v>8.7500002700835501E-3</v>
      </c>
      <c r="F3344" s="15" t="s">
        <v>4752</v>
      </c>
      <c r="G3344" s="15" t="s">
        <v>4752</v>
      </c>
      <c r="H3344" s="1" t="s">
        <v>4752</v>
      </c>
      <c r="I3344" s="1"/>
      <c r="J3344" s="1"/>
      <c r="K3344" s="1" t="s">
        <v>4752</v>
      </c>
      <c r="L3344" s="1"/>
    </row>
    <row r="3345" spans="1:12" ht="15.6" x14ac:dyDescent="0.3">
      <c r="A3345" s="1" t="str">
        <f>Tabela6[[#This Row],[id_escola]]</f>
        <v>1708</v>
      </c>
      <c r="B3345" s="23">
        <f>AVERAGE(Tabela11[[#This Row],[1º Ano]],Tabela11[[#This Row],[2º Ano]],Tabela11[[#This Row],[3º Ano]],Tabela11[[#This Row],[4º Ano]])</f>
        <v>81.75</v>
      </c>
      <c r="C3345" s="23" t="s">
        <v>4752</v>
      </c>
      <c r="D3345" s="15">
        <v>0.98437500023283064</v>
      </c>
      <c r="E3345" s="15">
        <v>1.562499976716936E-2</v>
      </c>
      <c r="F3345" s="15" t="s">
        <v>4752</v>
      </c>
      <c r="G3345" s="15" t="s">
        <v>4752</v>
      </c>
      <c r="H3345" s="1" t="s">
        <v>4752</v>
      </c>
      <c r="I3345" s="1"/>
      <c r="J3345" s="1"/>
      <c r="K3345" s="1" t="s">
        <v>4752</v>
      </c>
      <c r="L3345" s="1"/>
    </row>
    <row r="3346" spans="1:12" ht="15.6" x14ac:dyDescent="0.3">
      <c r="A3346" s="1" t="str">
        <f>Tabela6[[#This Row],[id_escola]]</f>
        <v>1708</v>
      </c>
      <c r="B3346" s="23" t="s">
        <v>4752</v>
      </c>
      <c r="C3346" s="23" t="s">
        <v>4752</v>
      </c>
      <c r="D3346" s="15" t="s">
        <v>4752</v>
      </c>
      <c r="E3346" s="15" t="s">
        <v>4752</v>
      </c>
      <c r="F3346" s="15" t="s">
        <v>4752</v>
      </c>
      <c r="G3346" s="15" t="s">
        <v>4752</v>
      </c>
      <c r="H3346" s="1" t="s">
        <v>4752</v>
      </c>
      <c r="I3346" s="1"/>
      <c r="J3346" s="1"/>
      <c r="K3346" s="1" t="s">
        <v>4752</v>
      </c>
      <c r="L3346" s="1"/>
    </row>
    <row r="3347" spans="1:12" ht="15.6" x14ac:dyDescent="0.3">
      <c r="A3347" s="1" t="str">
        <f>Tabela6[[#This Row],[id_escola]]</f>
        <v>1708</v>
      </c>
      <c r="B3347" s="23">
        <f>AVERAGE(Tabela11[[#This Row],[1º Ano]],Tabela11[[#This Row],[2º Ano]],Tabela11[[#This Row],[3º Ano]],Tabela11[[#This Row],[4º Ano]])</f>
        <v>11.75</v>
      </c>
      <c r="C3347" s="23" t="s">
        <v>4752</v>
      </c>
      <c r="D3347" s="15">
        <v>0.9775000000372529</v>
      </c>
      <c r="E3347" s="15">
        <v>2.2499999962747118E-2</v>
      </c>
      <c r="F3347" s="15" t="s">
        <v>4752</v>
      </c>
      <c r="G3347" s="15" t="s">
        <v>4752</v>
      </c>
      <c r="H3347" s="1" t="s">
        <v>4752</v>
      </c>
      <c r="I3347" s="1"/>
      <c r="J3347" s="1"/>
      <c r="K3347" s="1" t="s">
        <v>4752</v>
      </c>
      <c r="L3347" s="1"/>
    </row>
    <row r="3348" spans="1:12" ht="15.6" x14ac:dyDescent="0.3">
      <c r="A3348" s="1" t="str">
        <f>Tabela6[[#This Row],[id_escola]]</f>
        <v>1708</v>
      </c>
      <c r="B3348" s="23">
        <f>AVERAGE(Tabela11[[#This Row],[1º Ano]],Tabela11[[#This Row],[2º Ano]],Tabela11[[#This Row],[3º Ano]],Tabela11[[#This Row],[4º Ano]])</f>
        <v>10.0625</v>
      </c>
      <c r="C3348" s="23" t="s">
        <v>4752</v>
      </c>
      <c r="D3348" s="15">
        <v>0.98000000044703484</v>
      </c>
      <c r="E3348" s="15">
        <v>1.9999999552965185E-2</v>
      </c>
      <c r="F3348" s="15" t="s">
        <v>4752</v>
      </c>
      <c r="G3348" s="15" t="s">
        <v>4752</v>
      </c>
      <c r="H3348" s="1" t="s">
        <v>4752</v>
      </c>
      <c r="I3348" s="1"/>
      <c r="J3348" s="1"/>
      <c r="K3348" s="1" t="s">
        <v>4752</v>
      </c>
      <c r="L3348" s="1"/>
    </row>
    <row r="3349" spans="1:12" ht="15.6" x14ac:dyDescent="0.3">
      <c r="A3349" s="1" t="str">
        <f>Tabela6[[#This Row],[id_escola]]</f>
        <v>1708</v>
      </c>
      <c r="B3349" s="23">
        <f>AVERAGE(Tabela11[[#This Row],[1º Ano]],Tabela11[[#This Row],[2º Ano]],Tabela11[[#This Row],[3º Ano]],Tabela11[[#This Row],[4º Ano]])</f>
        <v>8</v>
      </c>
      <c r="C3349" s="23" t="s">
        <v>4752</v>
      </c>
      <c r="D3349" s="15">
        <v>0.97624999936670065</v>
      </c>
      <c r="E3349" s="15">
        <v>2.3750000633299313E-2</v>
      </c>
      <c r="F3349" s="15" t="s">
        <v>4752</v>
      </c>
      <c r="G3349" s="15" t="s">
        <v>4752</v>
      </c>
      <c r="H3349" s="1" t="s">
        <v>4752</v>
      </c>
      <c r="I3349" s="1"/>
      <c r="J3349" s="1"/>
      <c r="K3349" s="1" t="s">
        <v>4752</v>
      </c>
      <c r="L3349" s="1"/>
    </row>
    <row r="3350" spans="1:12" ht="15.6" x14ac:dyDescent="0.3">
      <c r="A3350" s="1" t="str">
        <f>Tabela6[[#This Row],[id_escola]]</f>
        <v>1708</v>
      </c>
      <c r="B3350" s="23">
        <f>AVERAGE(Tabela11[[#This Row],[1º Ano]],Tabela11[[#This Row],[2º Ano]],Tabela11[[#This Row],[3º Ano]],Tabela11[[#This Row],[4º Ano]])</f>
        <v>13.625</v>
      </c>
      <c r="C3350" s="23" t="s">
        <v>4752</v>
      </c>
      <c r="D3350" s="15">
        <v>0.98625000007450581</v>
      </c>
      <c r="E3350" s="15">
        <v>1.374999992549417E-2</v>
      </c>
      <c r="F3350" s="15" t="s">
        <v>4752</v>
      </c>
      <c r="G3350" s="15" t="s">
        <v>4752</v>
      </c>
      <c r="H3350" s="1" t="s">
        <v>4752</v>
      </c>
      <c r="I3350" s="1"/>
      <c r="J3350" s="1"/>
      <c r="K3350" s="1" t="s">
        <v>4752</v>
      </c>
      <c r="L3350" s="1"/>
    </row>
    <row r="3351" spans="1:12" ht="15.6" x14ac:dyDescent="0.3">
      <c r="A3351" s="1" t="str">
        <f>Tabela6[[#This Row],[id_escola]]</f>
        <v>1708</v>
      </c>
      <c r="B3351" s="23">
        <f>AVERAGE(Tabela11[[#This Row],[1º Ano]],Tabela11[[#This Row],[2º Ano]],Tabela11[[#This Row],[3º Ano]],Tabela11[[#This Row],[4º Ano]])</f>
        <v>20.125</v>
      </c>
      <c r="C3351" s="23" t="s">
        <v>4752</v>
      </c>
      <c r="D3351" s="15">
        <v>0.97374999965541065</v>
      </c>
      <c r="E3351" s="15">
        <v>2.625000034458937E-2</v>
      </c>
      <c r="F3351" s="15" t="s">
        <v>4752</v>
      </c>
      <c r="G3351" s="15" t="s">
        <v>4752</v>
      </c>
      <c r="H3351" s="1" t="s">
        <v>4752</v>
      </c>
      <c r="I3351" s="1"/>
      <c r="J3351" s="1"/>
      <c r="K3351" s="1" t="s">
        <v>4752</v>
      </c>
      <c r="L3351" s="1"/>
    </row>
    <row r="3352" spans="1:12" ht="15.6" x14ac:dyDescent="0.3">
      <c r="A3352" s="1" t="str">
        <f>Tabela6[[#This Row],[id_escola]]</f>
        <v>1708</v>
      </c>
      <c r="B3352" s="23">
        <f>AVERAGE(Tabela11[[#This Row],[1º Ano]],Tabela11[[#This Row],[2º Ano]],Tabela11[[#This Row],[3º Ano]],Tabela11[[#This Row],[4º Ano]])</f>
        <v>70.375</v>
      </c>
      <c r="C3352" s="23" t="s">
        <v>4752</v>
      </c>
      <c r="D3352" s="15">
        <v>0.99437500012572855</v>
      </c>
      <c r="E3352" s="15">
        <v>5.624999874271455E-3</v>
      </c>
      <c r="F3352" s="15" t="s">
        <v>4752</v>
      </c>
      <c r="G3352" s="15" t="s">
        <v>4752</v>
      </c>
      <c r="H3352" s="1" t="s">
        <v>4752</v>
      </c>
      <c r="I3352" s="1"/>
      <c r="J3352" s="1"/>
      <c r="K3352" s="1" t="s">
        <v>4752</v>
      </c>
      <c r="L3352" s="1"/>
    </row>
    <row r="3353" spans="1:12" ht="15.6" x14ac:dyDescent="0.3">
      <c r="A3353" s="1" t="str">
        <f>Tabela6[[#This Row],[id_escola]]</f>
        <v>1708</v>
      </c>
      <c r="B3353" s="23">
        <f>AVERAGE(Tabela11[[#This Row],[1º Ano]],Tabela11[[#This Row],[2º Ano]],Tabela11[[#This Row],[3º Ano]],Tabela11[[#This Row],[4º Ano]])</f>
        <v>74.625</v>
      </c>
      <c r="C3353" s="23" t="s">
        <v>4752</v>
      </c>
      <c r="D3353" s="15">
        <v>0.99562500009778887</v>
      </c>
      <c r="E3353" s="15">
        <v>4.3749999022111262E-3</v>
      </c>
      <c r="F3353" s="15" t="s">
        <v>4752</v>
      </c>
      <c r="G3353" s="15" t="s">
        <v>4752</v>
      </c>
      <c r="H3353" s="1" t="s">
        <v>4752</v>
      </c>
      <c r="I3353" s="1"/>
      <c r="J3353" s="1"/>
      <c r="K3353" s="1" t="s">
        <v>4752</v>
      </c>
      <c r="L3353" s="1"/>
    </row>
    <row r="3354" spans="1:12" ht="15.6" x14ac:dyDescent="0.3">
      <c r="A3354" s="1" t="str">
        <f>Tabela6[[#This Row],[id_escola]]</f>
        <v>1709</v>
      </c>
      <c r="B3354" s="23">
        <f>AVERAGE(Tabela11[[#This Row],[1º Ano]],Tabela11[[#This Row],[2º Ano]],Tabela11[[#This Row],[3º Ano]],Tabela11[[#This Row],[4º Ano]])</f>
        <v>17.375</v>
      </c>
      <c r="C3354" s="23" t="s">
        <v>4752</v>
      </c>
      <c r="D3354" s="15">
        <v>0.9716666666790843</v>
      </c>
      <c r="E3354" s="15">
        <v>2.8333333320915699E-2</v>
      </c>
      <c r="F3354" s="15" t="s">
        <v>4752</v>
      </c>
      <c r="G3354" s="15" t="s">
        <v>4752</v>
      </c>
      <c r="H3354" s="1" t="s">
        <v>4752</v>
      </c>
      <c r="I3354" s="1"/>
      <c r="J3354" s="1"/>
      <c r="K3354" s="1" t="s">
        <v>4752</v>
      </c>
      <c r="L3354" s="1"/>
    </row>
    <row r="3355" spans="1:12" ht="15.6" x14ac:dyDescent="0.3">
      <c r="A3355" s="1" t="str">
        <f>Tabela6[[#This Row],[id_escola]]</f>
        <v>1709</v>
      </c>
      <c r="B3355" s="23" t="s">
        <v>4752</v>
      </c>
      <c r="C3355" s="23" t="s">
        <v>4752</v>
      </c>
      <c r="D3355" s="15" t="s">
        <v>4752</v>
      </c>
      <c r="E3355" s="15" t="s">
        <v>4752</v>
      </c>
      <c r="F3355" s="15" t="s">
        <v>4752</v>
      </c>
      <c r="G3355" s="15" t="s">
        <v>4752</v>
      </c>
      <c r="H3355" s="1" t="s">
        <v>4752</v>
      </c>
      <c r="I3355" s="1"/>
      <c r="J3355" s="1"/>
      <c r="K3355" s="1" t="s">
        <v>4752</v>
      </c>
      <c r="L3355" s="1"/>
    </row>
    <row r="3356" spans="1:12" ht="15.6" x14ac:dyDescent="0.3">
      <c r="A3356" s="1" t="str">
        <f>Tabela6[[#This Row],[id_escola]]</f>
        <v>1709</v>
      </c>
      <c r="B3356" s="23" t="s">
        <v>4752</v>
      </c>
      <c r="C3356" s="23" t="s">
        <v>4752</v>
      </c>
      <c r="D3356" s="15" t="s">
        <v>4752</v>
      </c>
      <c r="E3356" s="15" t="s">
        <v>4752</v>
      </c>
      <c r="F3356" s="15" t="s">
        <v>4752</v>
      </c>
      <c r="G3356" s="15" t="s">
        <v>4752</v>
      </c>
      <c r="H3356" s="1" t="s">
        <v>4752</v>
      </c>
      <c r="I3356" s="1"/>
      <c r="J3356" s="1"/>
      <c r="K3356" s="1" t="s">
        <v>4752</v>
      </c>
      <c r="L3356" s="1"/>
    </row>
    <row r="3357" spans="1:12" ht="15.6" x14ac:dyDescent="0.3">
      <c r="A3357" s="1" t="str">
        <f>Tabela6[[#This Row],[id_escola]]</f>
        <v>1709</v>
      </c>
      <c r="B3357" s="23">
        <f>AVERAGE(Tabela11[[#This Row],[1º Ano]],Tabela11[[#This Row],[2º Ano]],Tabela11[[#This Row],[3º Ano]],Tabela11[[#This Row],[4º Ano]])</f>
        <v>32.625</v>
      </c>
      <c r="C3357" s="23" t="s">
        <v>4752</v>
      </c>
      <c r="D3357" s="15">
        <v>0.98812500014901161</v>
      </c>
      <c r="E3357" s="15">
        <v>1.1874999850988395E-2</v>
      </c>
      <c r="F3357" s="15" t="s">
        <v>4752</v>
      </c>
      <c r="G3357" s="15" t="s">
        <v>4752</v>
      </c>
      <c r="H3357" s="1" t="s">
        <v>4752</v>
      </c>
      <c r="I3357" s="1"/>
      <c r="J3357" s="1"/>
      <c r="K3357" s="1" t="s">
        <v>4752</v>
      </c>
      <c r="L3357" s="1"/>
    </row>
    <row r="3358" spans="1:12" ht="15.6" x14ac:dyDescent="0.3">
      <c r="A3358" s="1" t="str">
        <f>Tabela6[[#This Row],[id_escola]]</f>
        <v>1709</v>
      </c>
      <c r="B3358" s="23">
        <f>AVERAGE(Tabela11[[#This Row],[1º Ano]],Tabela11[[#This Row],[2º Ano]],Tabela11[[#This Row],[3º Ano]],Tabela11[[#This Row],[4º Ano]])</f>
        <v>4.875</v>
      </c>
      <c r="C3358" s="23" t="s">
        <v>4752</v>
      </c>
      <c r="D3358" s="15">
        <v>0.97000000029802314</v>
      </c>
      <c r="E3358" s="15">
        <v>2.9999999701976858E-2</v>
      </c>
      <c r="F3358" s="15" t="s">
        <v>4752</v>
      </c>
      <c r="G3358" s="15" t="s">
        <v>4752</v>
      </c>
      <c r="H3358" s="1" t="s">
        <v>4752</v>
      </c>
      <c r="I3358" s="1"/>
      <c r="J3358" s="1"/>
      <c r="K3358" s="1" t="s">
        <v>4752</v>
      </c>
      <c r="L3358" s="1"/>
    </row>
    <row r="3359" spans="1:12" ht="15.6" x14ac:dyDescent="0.3">
      <c r="A3359" s="1" t="str">
        <f>Tabela6[[#This Row],[id_escola]]</f>
        <v>1709</v>
      </c>
      <c r="B3359" s="23">
        <f>AVERAGE(Tabela11[[#This Row],[1º Ano]],Tabela11[[#This Row],[2º Ano]],Tabela11[[#This Row],[3º Ano]],Tabela11[[#This Row],[4º Ano]])</f>
        <v>33.0625</v>
      </c>
      <c r="C3359" s="23" t="s">
        <v>4752</v>
      </c>
      <c r="D3359" s="15">
        <v>0.9712500007590279</v>
      </c>
      <c r="E3359" s="15">
        <v>2.8749999240972081E-2</v>
      </c>
      <c r="F3359" s="15" t="s">
        <v>4752</v>
      </c>
      <c r="G3359" s="15" t="s">
        <v>4752</v>
      </c>
      <c r="H3359" s="1" t="s">
        <v>4752</v>
      </c>
      <c r="I3359" s="1"/>
      <c r="J3359" s="1"/>
      <c r="K3359" s="1" t="s">
        <v>4752</v>
      </c>
      <c r="L3359" s="1"/>
    </row>
    <row r="3360" spans="1:12" ht="15.6" x14ac:dyDescent="0.3">
      <c r="A3360" s="1" t="str">
        <f>Tabela6[[#This Row],[id_escola]]</f>
        <v>1709</v>
      </c>
      <c r="B3360" s="23">
        <f>AVERAGE(Tabela11[[#This Row],[1º Ano]],Tabela11[[#This Row],[2º Ano]],Tabela11[[#This Row],[3º Ano]],Tabela11[[#This Row],[4º Ano]])</f>
        <v>58.1875</v>
      </c>
      <c r="C3360" s="23" t="s">
        <v>4752</v>
      </c>
      <c r="D3360" s="15">
        <v>0.99687500006984919</v>
      </c>
      <c r="E3360" s="15">
        <v>3.1249999301508112E-3</v>
      </c>
      <c r="F3360" s="15" t="s">
        <v>4752</v>
      </c>
      <c r="G3360" s="15" t="s">
        <v>4752</v>
      </c>
      <c r="H3360" s="1" t="s">
        <v>4752</v>
      </c>
      <c r="I3360" s="1"/>
      <c r="J3360" s="1"/>
      <c r="K3360" s="1" t="s">
        <v>4752</v>
      </c>
      <c r="L3360" s="1"/>
    </row>
    <row r="3361" spans="1:12" ht="15.6" x14ac:dyDescent="0.3">
      <c r="A3361" s="1" t="str">
        <f>Tabela6[[#This Row],[id_escola]]</f>
        <v>1709</v>
      </c>
      <c r="B3361" s="23">
        <f>AVERAGE(Tabela11[[#This Row],[1º Ano]],Tabela11[[#This Row],[2º Ano]],Tabela11[[#This Row],[3º Ano]],Tabela11[[#This Row],[4º Ano]])</f>
        <v>8.75</v>
      </c>
      <c r="C3361" s="23" t="s">
        <v>4752</v>
      </c>
      <c r="D3361" s="15">
        <v>0.99249999970197678</v>
      </c>
      <c r="E3361" s="15">
        <v>7.5000002980232247E-3</v>
      </c>
      <c r="F3361" s="15" t="s">
        <v>4752</v>
      </c>
      <c r="G3361" s="15" t="s">
        <v>4752</v>
      </c>
      <c r="H3361" s="1" t="s">
        <v>4752</v>
      </c>
      <c r="I3361" s="1"/>
      <c r="J3361" s="1"/>
      <c r="K3361" s="1" t="s">
        <v>4752</v>
      </c>
      <c r="L3361" s="1"/>
    </row>
    <row r="3362" spans="1:12" ht="15.6" x14ac:dyDescent="0.3">
      <c r="A3362" s="1" t="str">
        <f>Tabela6[[#This Row],[id_escola]]</f>
        <v>1709</v>
      </c>
      <c r="B3362" s="23" t="s">
        <v>4752</v>
      </c>
      <c r="C3362" s="23" t="s">
        <v>4752</v>
      </c>
      <c r="D3362" s="15" t="s">
        <v>4752</v>
      </c>
      <c r="E3362" s="15" t="s">
        <v>4752</v>
      </c>
      <c r="F3362" s="15" t="s">
        <v>4752</v>
      </c>
      <c r="G3362" s="15" t="s">
        <v>4752</v>
      </c>
      <c r="H3362" s="1" t="s">
        <v>4752</v>
      </c>
      <c r="I3362" s="1"/>
      <c r="J3362" s="1"/>
      <c r="K3362" s="1" t="s">
        <v>4752</v>
      </c>
      <c r="L3362" s="1"/>
    </row>
    <row r="3363" spans="1:12" ht="15.6" x14ac:dyDescent="0.3">
      <c r="A3363" s="1" t="str">
        <f>Tabela6[[#This Row],[id_escola]]</f>
        <v>1709</v>
      </c>
      <c r="B3363" s="23" t="s">
        <v>4752</v>
      </c>
      <c r="C3363" s="23" t="s">
        <v>4752</v>
      </c>
      <c r="D3363" s="15" t="s">
        <v>4752</v>
      </c>
      <c r="E3363" s="15" t="s">
        <v>4752</v>
      </c>
      <c r="F3363" s="15" t="s">
        <v>4752</v>
      </c>
      <c r="G3363" s="15" t="s">
        <v>4752</v>
      </c>
      <c r="H3363" s="1" t="s">
        <v>4752</v>
      </c>
      <c r="I3363" s="1"/>
      <c r="J3363" s="1"/>
      <c r="K3363" s="1" t="s">
        <v>4752</v>
      </c>
      <c r="L3363" s="1"/>
    </row>
    <row r="3364" spans="1:12" ht="15.6" x14ac:dyDescent="0.3">
      <c r="A3364" s="1" t="str">
        <f>Tabela6[[#This Row],[id_escola]]</f>
        <v>1709</v>
      </c>
      <c r="B3364" s="23" t="s">
        <v>4752</v>
      </c>
      <c r="C3364" s="23" t="s">
        <v>4752</v>
      </c>
      <c r="D3364" s="15" t="s">
        <v>4752</v>
      </c>
      <c r="E3364" s="15" t="s">
        <v>4752</v>
      </c>
      <c r="F3364" s="15" t="s">
        <v>4752</v>
      </c>
      <c r="G3364" s="15" t="s">
        <v>4752</v>
      </c>
      <c r="H3364" s="1" t="s">
        <v>4752</v>
      </c>
      <c r="I3364" s="1"/>
      <c r="J3364" s="1"/>
      <c r="K3364" s="1" t="s">
        <v>4752</v>
      </c>
      <c r="L3364" s="1"/>
    </row>
    <row r="3365" spans="1:12" ht="15.6" x14ac:dyDescent="0.3">
      <c r="A3365" s="1" t="str">
        <f>Tabela6[[#This Row],[id_escola]]</f>
        <v>1709</v>
      </c>
      <c r="B3365" s="23">
        <f>AVERAGE(Tabela11[[#This Row],[1º Ano]],Tabela11[[#This Row],[2º Ano]],Tabela11[[#This Row],[3º Ano]],Tabela11[[#This Row],[4º Ano]])</f>
        <v>32.5625</v>
      </c>
      <c r="C3365" s="23" t="s">
        <v>4752</v>
      </c>
      <c r="D3365" s="15">
        <v>0.98249999992549419</v>
      </c>
      <c r="E3365" s="15">
        <v>1.7500000074505823E-2</v>
      </c>
      <c r="F3365" s="15" t="s">
        <v>4752</v>
      </c>
      <c r="G3365" s="15" t="s">
        <v>4752</v>
      </c>
      <c r="H3365" s="1" t="s">
        <v>4752</v>
      </c>
      <c r="I3365" s="1"/>
      <c r="J3365" s="1"/>
      <c r="K3365" s="1" t="s">
        <v>4752</v>
      </c>
      <c r="L3365" s="1"/>
    </row>
    <row r="3366" spans="1:12" ht="15.6" x14ac:dyDescent="0.3">
      <c r="A3366" s="1" t="str">
        <f>Tabela6[[#This Row],[id_escola]]</f>
        <v>1709</v>
      </c>
      <c r="B3366" s="23">
        <f>AVERAGE(Tabela11[[#This Row],[1º Ano]],Tabela11[[#This Row],[2º Ano]],Tabela11[[#This Row],[3º Ano]],Tabela11[[#This Row],[4º Ano]])</f>
        <v>18.75</v>
      </c>
      <c r="C3366" s="23" t="s">
        <v>4752</v>
      </c>
      <c r="D3366" s="15">
        <v>0.9525000003632158</v>
      </c>
      <c r="E3366" s="15">
        <v>4.7499999636784161E-2</v>
      </c>
      <c r="F3366" s="15" t="s">
        <v>4752</v>
      </c>
      <c r="G3366" s="15" t="s">
        <v>4752</v>
      </c>
      <c r="H3366" s="1" t="s">
        <v>4752</v>
      </c>
      <c r="I3366" s="1"/>
      <c r="J3366" s="1"/>
      <c r="K3366" s="1" t="s">
        <v>4752</v>
      </c>
      <c r="L3366" s="1"/>
    </row>
    <row r="3367" spans="1:12" ht="15.6" x14ac:dyDescent="0.3">
      <c r="A3367" s="1" t="str">
        <f>Tabela6[[#This Row],[id_escola]]</f>
        <v>1709</v>
      </c>
      <c r="B3367" s="23" t="s">
        <v>4752</v>
      </c>
      <c r="C3367" s="23" t="s">
        <v>4752</v>
      </c>
      <c r="D3367" s="15" t="s">
        <v>4752</v>
      </c>
      <c r="E3367" s="15" t="s">
        <v>4752</v>
      </c>
      <c r="F3367" s="15" t="s">
        <v>4752</v>
      </c>
      <c r="G3367" s="15" t="s">
        <v>4752</v>
      </c>
      <c r="H3367" s="1" t="s">
        <v>4752</v>
      </c>
      <c r="I3367" s="1"/>
      <c r="J3367" s="1"/>
      <c r="K3367" s="1" t="s">
        <v>4752</v>
      </c>
      <c r="L3367" s="1"/>
    </row>
    <row r="3368" spans="1:12" ht="15.6" x14ac:dyDescent="0.3">
      <c r="A3368" s="1" t="str">
        <f>Tabela6[[#This Row],[id_escola]]</f>
        <v>1709</v>
      </c>
      <c r="B3368" s="23" t="s">
        <v>4752</v>
      </c>
      <c r="C3368" s="23" t="s">
        <v>4752</v>
      </c>
      <c r="D3368" s="15" t="s">
        <v>4752</v>
      </c>
      <c r="E3368" s="15" t="s">
        <v>4752</v>
      </c>
      <c r="F3368" s="15" t="s">
        <v>4752</v>
      </c>
      <c r="G3368" s="15" t="s">
        <v>4752</v>
      </c>
      <c r="H3368" s="1" t="s">
        <v>4752</v>
      </c>
      <c r="I3368" s="1"/>
      <c r="J3368" s="1"/>
      <c r="K3368" s="1" t="s">
        <v>4752</v>
      </c>
      <c r="L3368" s="1"/>
    </row>
    <row r="3369" spans="1:12" ht="15.6" x14ac:dyDescent="0.3">
      <c r="A3369" s="1" t="str">
        <f>Tabela6[[#This Row],[id_escola]]</f>
        <v>1709</v>
      </c>
      <c r="B3369" s="23">
        <f>AVERAGE(Tabela11[[#This Row],[1º Ano]],Tabela11[[#This Row],[2º Ano]],Tabela11[[#This Row],[3º Ano]],Tabela11[[#This Row],[4º Ano]])</f>
        <v>4.3125</v>
      </c>
      <c r="C3369" s="23" t="s">
        <v>4752</v>
      </c>
      <c r="D3369" s="15">
        <v>0.95187500026077032</v>
      </c>
      <c r="E3369" s="15">
        <v>4.8124999739229624E-2</v>
      </c>
      <c r="F3369" s="15" t="s">
        <v>4752</v>
      </c>
      <c r="G3369" s="15" t="s">
        <v>4752</v>
      </c>
      <c r="H3369" s="1" t="s">
        <v>4752</v>
      </c>
      <c r="I3369" s="1"/>
      <c r="J3369" s="1"/>
      <c r="K3369" s="1" t="s">
        <v>4752</v>
      </c>
      <c r="L3369" s="1"/>
    </row>
    <row r="3370" spans="1:12" ht="15.6" x14ac:dyDescent="0.3">
      <c r="A3370" s="1" t="str">
        <f>Tabela6[[#This Row],[id_escola]]</f>
        <v>1709</v>
      </c>
      <c r="B3370" s="23">
        <f>AVERAGE(Tabela11[[#This Row],[1º Ano]],Tabela11[[#This Row],[2º Ano]],Tabela11[[#This Row],[3º Ano]],Tabela11[[#This Row],[4º Ano]])</f>
        <v>15.375</v>
      </c>
      <c r="C3370" s="23" t="s">
        <v>4752</v>
      </c>
      <c r="D3370" s="15">
        <v>0.93875000020489108</v>
      </c>
      <c r="E3370" s="15">
        <v>6.1249999795108971E-2</v>
      </c>
      <c r="F3370" s="15" t="s">
        <v>4752</v>
      </c>
      <c r="G3370" s="15" t="s">
        <v>4752</v>
      </c>
      <c r="H3370" s="1" t="s">
        <v>4752</v>
      </c>
      <c r="I3370" s="1"/>
      <c r="J3370" s="1"/>
      <c r="K3370" s="1" t="s">
        <v>4752</v>
      </c>
      <c r="L3370" s="1"/>
    </row>
    <row r="3371" spans="1:12" ht="15.6" x14ac:dyDescent="0.3">
      <c r="A3371" s="1" t="str">
        <f>Tabela6[[#This Row],[id_escola]]</f>
        <v>1710</v>
      </c>
      <c r="B3371" s="23">
        <f>AVERAGE(Tabela11[[#This Row],[1º Ano]],Tabela11[[#This Row],[2º Ano]],Tabela11[[#This Row],[3º Ano]],Tabela11[[#This Row],[4º Ano]])</f>
        <v>74.4375</v>
      </c>
      <c r="C3371" s="23" t="s">
        <v>4752</v>
      </c>
      <c r="D3371" s="15">
        <v>0.99312500015366822</v>
      </c>
      <c r="E3371" s="15">
        <v>6.8749998463317769E-3</v>
      </c>
      <c r="F3371" s="15" t="s">
        <v>4752</v>
      </c>
      <c r="G3371" s="15" t="s">
        <v>4752</v>
      </c>
      <c r="H3371" s="1" t="s">
        <v>4752</v>
      </c>
      <c r="I3371" s="1"/>
      <c r="J3371" s="1"/>
      <c r="K3371" s="1" t="s">
        <v>4752</v>
      </c>
      <c r="L3371" s="1"/>
    </row>
    <row r="3372" spans="1:12" ht="15.6" x14ac:dyDescent="0.3">
      <c r="A3372" s="1" t="str">
        <f>Tabela6[[#This Row],[id_escola]]</f>
        <v>1710</v>
      </c>
      <c r="B3372" s="23">
        <f>AVERAGE(Tabela11[[#This Row],[1º Ano]],Tabela11[[#This Row],[2º Ano]],Tabela11[[#This Row],[3º Ano]],Tabela11[[#This Row],[4º Ano]])</f>
        <v>12.75</v>
      </c>
      <c r="C3372" s="23" t="s">
        <v>4752</v>
      </c>
      <c r="D3372" s="15">
        <v>0.99571428581007893</v>
      </c>
      <c r="E3372" s="15">
        <v>4.285714189921107E-3</v>
      </c>
      <c r="F3372" s="15" t="s">
        <v>4752</v>
      </c>
      <c r="G3372" s="15" t="s">
        <v>4752</v>
      </c>
      <c r="H3372" s="1" t="s">
        <v>4752</v>
      </c>
      <c r="I3372" s="1"/>
      <c r="J3372" s="1"/>
      <c r="K3372" s="1" t="s">
        <v>4752</v>
      </c>
      <c r="L3372" s="1"/>
    </row>
    <row r="3373" spans="1:12" ht="15.6" x14ac:dyDescent="0.3">
      <c r="A3373" s="1" t="str">
        <f>Tabela6[[#This Row],[id_escola]]</f>
        <v>1710</v>
      </c>
      <c r="B3373" s="23">
        <f>AVERAGE(Tabela11[[#This Row],[1º Ano]],Tabela11[[#This Row],[2º Ano]],Tabela11[[#This Row],[3º Ano]],Tabela11[[#This Row],[4º Ano]])</f>
        <v>33.125</v>
      </c>
      <c r="C3373" s="23" t="s">
        <v>4752</v>
      </c>
      <c r="D3373" s="15">
        <v>0.97937500034458935</v>
      </c>
      <c r="E3373" s="15">
        <v>2.0624999655410627E-2</v>
      </c>
      <c r="F3373" s="15" t="s">
        <v>4752</v>
      </c>
      <c r="G3373" s="15" t="s">
        <v>4752</v>
      </c>
      <c r="H3373" s="1" t="s">
        <v>4752</v>
      </c>
      <c r="I3373" s="1"/>
      <c r="J3373" s="1"/>
      <c r="K3373" s="1" t="s">
        <v>4752</v>
      </c>
      <c r="L3373" s="1"/>
    </row>
    <row r="3374" spans="1:12" ht="15.6" x14ac:dyDescent="0.3">
      <c r="A3374" s="1" t="str">
        <f>Tabela6[[#This Row],[id_escola]]</f>
        <v>1710</v>
      </c>
      <c r="B3374" s="23">
        <f>AVERAGE(Tabela11[[#This Row],[1º Ano]],Tabela11[[#This Row],[2º Ano]],Tabela11[[#This Row],[3º Ano]],Tabela11[[#This Row],[4º Ano]])</f>
        <v>61.6875</v>
      </c>
      <c r="C3374" s="23" t="s">
        <v>4752</v>
      </c>
      <c r="D3374" s="15">
        <v>0.98437500023283064</v>
      </c>
      <c r="E3374" s="15">
        <v>1.5624999767169388E-2</v>
      </c>
      <c r="F3374" s="15" t="s">
        <v>4752</v>
      </c>
      <c r="G3374" s="15" t="s">
        <v>4752</v>
      </c>
      <c r="H3374" s="1" t="s">
        <v>4752</v>
      </c>
      <c r="I3374" s="1"/>
      <c r="J3374" s="1"/>
      <c r="K3374" s="1" t="s">
        <v>4752</v>
      </c>
      <c r="L3374" s="1"/>
    </row>
    <row r="3375" spans="1:12" ht="15.6" x14ac:dyDescent="0.3">
      <c r="A3375" s="1" t="str">
        <f>Tabela6[[#This Row],[id_escola]]</f>
        <v>1710</v>
      </c>
      <c r="B3375" s="23">
        <f>AVERAGE(Tabela11[[#This Row],[1º Ano]],Tabela11[[#This Row],[2º Ano]],Tabela11[[#This Row],[3º Ano]],Tabela11[[#This Row],[4º Ano]])</f>
        <v>30.875</v>
      </c>
      <c r="C3375" s="23" t="s">
        <v>4752</v>
      </c>
      <c r="D3375" s="15">
        <v>0.99499999999534339</v>
      </c>
      <c r="E3375" s="15">
        <v>5.0000000046566129E-3</v>
      </c>
      <c r="F3375" s="15" t="s">
        <v>4752</v>
      </c>
      <c r="G3375" s="15" t="s">
        <v>4752</v>
      </c>
      <c r="H3375" s="1" t="s">
        <v>4752</v>
      </c>
      <c r="I3375" s="1"/>
      <c r="J3375" s="1"/>
      <c r="K3375" s="1" t="s">
        <v>4752</v>
      </c>
      <c r="L3375" s="1"/>
    </row>
    <row r="3376" spans="1:12" ht="15.6" x14ac:dyDescent="0.3">
      <c r="A3376" s="1" t="str">
        <f>Tabela6[[#This Row],[id_escola]]</f>
        <v>1710</v>
      </c>
      <c r="B3376" s="23">
        <f>AVERAGE(Tabela11[[#This Row],[1º Ano]],Tabela11[[#This Row],[2º Ano]],Tabela11[[#This Row],[3º Ano]],Tabela11[[#This Row],[4º Ano]])</f>
        <v>19.3125</v>
      </c>
      <c r="C3376" s="23" t="s">
        <v>4752</v>
      </c>
      <c r="D3376" s="15">
        <v>0.99625000008381903</v>
      </c>
      <c r="E3376" s="15">
        <v>3.7499999161809687E-3</v>
      </c>
      <c r="F3376" s="15" t="s">
        <v>4752</v>
      </c>
      <c r="G3376" s="15" t="s">
        <v>4752</v>
      </c>
      <c r="H3376" s="1" t="s">
        <v>4752</v>
      </c>
      <c r="I3376" s="1"/>
      <c r="J3376" s="1"/>
      <c r="K3376" s="1" t="s">
        <v>4752</v>
      </c>
      <c r="L3376" s="1"/>
    </row>
    <row r="3377" spans="1:12" ht="15.6" x14ac:dyDescent="0.3">
      <c r="A3377" s="1" t="str">
        <f>Tabela6[[#This Row],[id_escola]]</f>
        <v>1710</v>
      </c>
      <c r="B3377" s="23">
        <f>AVERAGE(Tabela11[[#This Row],[1º Ano]],Tabela11[[#This Row],[2º Ano]],Tabela11[[#This Row],[3º Ano]],Tabela11[[#This Row],[4º Ano]])</f>
        <v>9.5</v>
      </c>
      <c r="C3377" s="23" t="s">
        <v>4752</v>
      </c>
      <c r="D3377" s="15">
        <v>0.98687499994412065</v>
      </c>
      <c r="E3377" s="15">
        <v>1.3125000055879375E-2</v>
      </c>
      <c r="F3377" s="15" t="s">
        <v>4752</v>
      </c>
      <c r="G3377" s="15" t="s">
        <v>4752</v>
      </c>
      <c r="H3377" s="1" t="s">
        <v>4752</v>
      </c>
      <c r="I3377" s="1"/>
      <c r="J3377" s="1"/>
      <c r="K3377" s="1" t="s">
        <v>4752</v>
      </c>
      <c r="L3377" s="1"/>
    </row>
    <row r="3378" spans="1:12" ht="15.6" x14ac:dyDescent="0.3">
      <c r="A3378" s="1" t="str">
        <f>Tabela6[[#This Row],[id_escola]]</f>
        <v>1710</v>
      </c>
      <c r="B3378" s="23">
        <f>AVERAGE(Tabela11[[#This Row],[1º Ano]],Tabela11[[#This Row],[2º Ano]],Tabela11[[#This Row],[3º Ano]],Tabela11[[#This Row],[4º Ano]])</f>
        <v>24.1875</v>
      </c>
      <c r="C3378" s="23" t="s">
        <v>4752</v>
      </c>
      <c r="D3378" s="15">
        <v>0.88062499975785624</v>
      </c>
      <c r="E3378" s="15">
        <v>0.11937500024214376</v>
      </c>
      <c r="F3378" s="15" t="s">
        <v>4752</v>
      </c>
      <c r="G3378" s="15" t="s">
        <v>4752</v>
      </c>
      <c r="H3378" s="1" t="s">
        <v>4752</v>
      </c>
      <c r="I3378" s="1"/>
      <c r="J3378" s="1"/>
      <c r="K3378" s="1" t="s">
        <v>4752</v>
      </c>
      <c r="L3378" s="1"/>
    </row>
    <row r="3379" spans="1:12" ht="15.6" x14ac:dyDescent="0.3">
      <c r="A3379" s="1" t="str">
        <f>Tabela6[[#This Row],[id_escola]]</f>
        <v>1710</v>
      </c>
      <c r="B3379" s="23">
        <f>AVERAGE(Tabela11[[#This Row],[1º Ano]],Tabela11[[#This Row],[2º Ano]],Tabela11[[#This Row],[3º Ano]],Tabela11[[#This Row],[4º Ano]])</f>
        <v>46.4375</v>
      </c>
      <c r="C3379" s="23" t="s">
        <v>4752</v>
      </c>
      <c r="D3379" s="15">
        <v>0.97687500040046871</v>
      </c>
      <c r="E3379" s="15">
        <v>2.3124999599531296E-2</v>
      </c>
      <c r="F3379" s="15" t="s">
        <v>4752</v>
      </c>
      <c r="G3379" s="15" t="s">
        <v>4752</v>
      </c>
      <c r="H3379" s="1" t="s">
        <v>4752</v>
      </c>
      <c r="I3379" s="1"/>
      <c r="J3379" s="1"/>
      <c r="K3379" s="1" t="s">
        <v>4752</v>
      </c>
      <c r="L3379" s="1"/>
    </row>
    <row r="3380" spans="1:12" ht="15.6" x14ac:dyDescent="0.3">
      <c r="A3380" s="1" t="str">
        <f>Tabela6[[#This Row],[id_escola]]</f>
        <v>1710</v>
      </c>
      <c r="B3380" s="23" t="s">
        <v>4752</v>
      </c>
      <c r="C3380" s="23" t="s">
        <v>4752</v>
      </c>
      <c r="D3380" s="15" t="s">
        <v>4752</v>
      </c>
      <c r="E3380" s="15" t="s">
        <v>4752</v>
      </c>
      <c r="F3380" s="15" t="s">
        <v>4752</v>
      </c>
      <c r="G3380" s="15" t="s">
        <v>4752</v>
      </c>
      <c r="H3380" s="1" t="s">
        <v>4752</v>
      </c>
      <c r="I3380" s="1"/>
      <c r="J3380" s="1"/>
      <c r="K3380" s="1" t="s">
        <v>4752</v>
      </c>
      <c r="L3380" s="1"/>
    </row>
    <row r="3381" spans="1:12" ht="15.6" x14ac:dyDescent="0.3">
      <c r="A3381" s="1" t="str">
        <f>Tabela6[[#This Row],[id_escola]]</f>
        <v>1710</v>
      </c>
      <c r="B3381" s="23">
        <f>AVERAGE(Tabela11[[#This Row],[1º Ano]],Tabela11[[#This Row],[2º Ano]],Tabela11[[#This Row],[3º Ano]],Tabela11[[#This Row],[4º Ano]])</f>
        <v>39.5625</v>
      </c>
      <c r="C3381" s="23" t="s">
        <v>4752</v>
      </c>
      <c r="D3381" s="15">
        <v>0.98125000006984919</v>
      </c>
      <c r="E3381" s="15">
        <v>1.87499999301508E-2</v>
      </c>
      <c r="F3381" s="15" t="s">
        <v>4752</v>
      </c>
      <c r="G3381" s="15" t="s">
        <v>4752</v>
      </c>
      <c r="H3381" s="1" t="s">
        <v>4752</v>
      </c>
      <c r="I3381" s="1"/>
      <c r="J3381" s="1"/>
      <c r="K3381" s="1" t="s">
        <v>4752</v>
      </c>
      <c r="L3381" s="1"/>
    </row>
    <row r="3382" spans="1:12" ht="15.6" x14ac:dyDescent="0.3">
      <c r="A3382" s="1" t="str">
        <f>Tabela6[[#This Row],[id_escola]]</f>
        <v>1710</v>
      </c>
      <c r="B3382" s="23">
        <f>AVERAGE(Tabela11[[#This Row],[1º Ano]],Tabela11[[#This Row],[2º Ano]],Tabela11[[#This Row],[3º Ano]],Tabela11[[#This Row],[4º Ano]])</f>
        <v>35.125</v>
      </c>
      <c r="C3382" s="23" t="s">
        <v>4752</v>
      </c>
      <c r="D3382" s="15">
        <v>0.98187500052154064</v>
      </c>
      <c r="E3382" s="15">
        <v>1.8124999478459351E-2</v>
      </c>
      <c r="F3382" s="15" t="s">
        <v>4752</v>
      </c>
      <c r="G3382" s="15" t="s">
        <v>4752</v>
      </c>
      <c r="H3382" s="1" t="s">
        <v>4752</v>
      </c>
      <c r="I3382" s="1"/>
      <c r="J3382" s="1"/>
      <c r="K3382" s="1" t="s">
        <v>4752</v>
      </c>
      <c r="L3382" s="1"/>
    </row>
    <row r="3383" spans="1:12" ht="15.6" x14ac:dyDescent="0.3">
      <c r="A3383" s="1" t="str">
        <f>Tabela6[[#This Row],[id_escola]]</f>
        <v>1710</v>
      </c>
      <c r="B3383" s="23">
        <f>AVERAGE(Tabela11[[#This Row],[1º Ano]],Tabela11[[#This Row],[2º Ano]],Tabela11[[#This Row],[3º Ano]],Tabela11[[#This Row],[4º Ano]])</f>
        <v>67.875</v>
      </c>
      <c r="C3383" s="23" t="s">
        <v>4752</v>
      </c>
      <c r="D3383" s="15">
        <v>0.97937499987892807</v>
      </c>
      <c r="E3383" s="15">
        <v>2.0625000121071935E-2</v>
      </c>
      <c r="F3383" s="15" t="s">
        <v>4752</v>
      </c>
      <c r="G3383" s="15" t="s">
        <v>4752</v>
      </c>
      <c r="H3383" s="1" t="s">
        <v>4752</v>
      </c>
      <c r="I3383" s="1"/>
      <c r="J3383" s="1"/>
      <c r="K3383" s="1" t="s">
        <v>4752</v>
      </c>
      <c r="L3383" s="1"/>
    </row>
    <row r="3384" spans="1:12" ht="15.6" x14ac:dyDescent="0.3">
      <c r="A3384" s="1" t="str">
        <f>Tabela6[[#This Row],[id_escola]]</f>
        <v>1710</v>
      </c>
      <c r="B3384" s="23">
        <f>AVERAGE(Tabela11[[#This Row],[1º Ano]],Tabela11[[#This Row],[2º Ano]],Tabela11[[#This Row],[3º Ano]],Tabela11[[#This Row],[4º Ano]])</f>
        <v>20.4375</v>
      </c>
      <c r="C3384" s="23" t="s">
        <v>4752</v>
      </c>
      <c r="D3384" s="15">
        <v>0.89687499916180979</v>
      </c>
      <c r="E3384" s="15">
        <v>0.10312500083819025</v>
      </c>
      <c r="F3384" s="15" t="s">
        <v>4752</v>
      </c>
      <c r="G3384" s="15" t="s">
        <v>4752</v>
      </c>
      <c r="H3384" s="1" t="s">
        <v>4752</v>
      </c>
      <c r="I3384" s="1"/>
      <c r="J3384" s="1"/>
      <c r="K3384" s="1" t="s">
        <v>4752</v>
      </c>
      <c r="L3384" s="1"/>
    </row>
    <row r="3385" spans="1:12" ht="15.6" x14ac:dyDescent="0.3">
      <c r="A3385" s="1" t="str">
        <f>Tabela6[[#This Row],[id_escola]]</f>
        <v>1710</v>
      </c>
      <c r="B3385" s="23">
        <f>AVERAGE(Tabela11[[#This Row],[1º Ano]],Tabela11[[#This Row],[2º Ano]],Tabela11[[#This Row],[3º Ano]],Tabela11[[#This Row],[4º Ano]])</f>
        <v>28.6875</v>
      </c>
      <c r="C3385" s="23" t="s">
        <v>4752</v>
      </c>
      <c r="D3385" s="15">
        <v>0.94437499972991645</v>
      </c>
      <c r="E3385" s="15">
        <v>5.5625000270083491E-2</v>
      </c>
      <c r="F3385" s="15" t="s">
        <v>4752</v>
      </c>
      <c r="G3385" s="15" t="s">
        <v>4752</v>
      </c>
      <c r="H3385" s="1" t="s">
        <v>4752</v>
      </c>
      <c r="I3385" s="1"/>
      <c r="J3385" s="1"/>
      <c r="K3385" s="1" t="s">
        <v>4752</v>
      </c>
      <c r="L3385" s="1"/>
    </row>
    <row r="3386" spans="1:12" ht="15.6" x14ac:dyDescent="0.3">
      <c r="A3386" s="1" t="str">
        <f>Tabela6[[#This Row],[id_escola]]</f>
        <v>1710</v>
      </c>
      <c r="B3386" s="23">
        <f>AVERAGE(Tabela11[[#This Row],[1º Ano]],Tabela11[[#This Row],[2º Ano]],Tabela11[[#This Row],[3º Ano]],Tabela11[[#This Row],[4º Ano]])</f>
        <v>37.6875</v>
      </c>
      <c r="C3386" s="23" t="s">
        <v>4752</v>
      </c>
      <c r="D3386" s="15">
        <v>0.97187500027939677</v>
      </c>
      <c r="E3386" s="15">
        <v>2.8124999720603235E-2</v>
      </c>
      <c r="F3386" s="15" t="s">
        <v>4752</v>
      </c>
      <c r="G3386" s="15" t="s">
        <v>4752</v>
      </c>
      <c r="H3386" s="1" t="s">
        <v>4752</v>
      </c>
      <c r="I3386" s="1"/>
      <c r="J3386" s="1"/>
      <c r="K3386" s="1" t="s">
        <v>4752</v>
      </c>
      <c r="L3386" s="1"/>
    </row>
    <row r="3387" spans="1:12" ht="15.6" x14ac:dyDescent="0.3">
      <c r="A3387" s="1" t="str">
        <f>Tabela6[[#This Row],[id_escola]]</f>
        <v>1710</v>
      </c>
      <c r="B3387" s="23">
        <f>AVERAGE(Tabela11[[#This Row],[1º Ano]],Tabela11[[#This Row],[2º Ano]],Tabela11[[#This Row],[3º Ano]],Tabela11[[#This Row],[4º Ano]])</f>
        <v>64.5625</v>
      </c>
      <c r="C3387" s="23" t="s">
        <v>4752</v>
      </c>
      <c r="D3387" s="15">
        <v>0.96812500059604645</v>
      </c>
      <c r="E3387" s="15">
        <v>3.1874999403953538E-2</v>
      </c>
      <c r="F3387" s="15" t="s">
        <v>4752</v>
      </c>
      <c r="G3387" s="15" t="s">
        <v>4752</v>
      </c>
      <c r="H3387" s="1" t="s">
        <v>4752</v>
      </c>
      <c r="I3387" s="1"/>
      <c r="J3387" s="1"/>
      <c r="K3387" s="1" t="s">
        <v>4752</v>
      </c>
      <c r="L3387" s="1"/>
    </row>
    <row r="3388" spans="1:12" ht="15.6" x14ac:dyDescent="0.3">
      <c r="A3388" s="1" t="str">
        <f>Tabela6[[#This Row],[id_escola]]</f>
        <v>1710</v>
      </c>
      <c r="B3388" s="23">
        <f>AVERAGE(Tabela11[[#This Row],[1º Ano]],Tabela11[[#This Row],[2º Ano]],Tabela11[[#This Row],[3º Ano]],Tabela11[[#This Row],[4º Ano]])</f>
        <v>45.6875</v>
      </c>
      <c r="C3388" s="23" t="s">
        <v>4752</v>
      </c>
      <c r="D3388" s="15">
        <v>0.97312500001862645</v>
      </c>
      <c r="E3388" s="15">
        <v>2.6874999981373549E-2</v>
      </c>
      <c r="F3388" s="15" t="s">
        <v>4752</v>
      </c>
      <c r="G3388" s="15" t="s">
        <v>4752</v>
      </c>
      <c r="H3388" s="1" t="s">
        <v>4752</v>
      </c>
      <c r="I3388" s="1"/>
      <c r="J3388" s="1"/>
      <c r="K3388" s="1" t="s">
        <v>4752</v>
      </c>
      <c r="L3388" s="1"/>
    </row>
    <row r="3389" spans="1:12" ht="15.6" x14ac:dyDescent="0.3">
      <c r="A3389" s="1" t="str">
        <f>Tabela6[[#This Row],[id_escola]]</f>
        <v>1710</v>
      </c>
      <c r="B3389" s="23">
        <f>AVERAGE(Tabela11[[#This Row],[1º Ano]],Tabela11[[#This Row],[2º Ano]],Tabela11[[#This Row],[3º Ano]],Tabela11[[#This Row],[4º Ano]])</f>
        <v>61.9375</v>
      </c>
      <c r="C3389" s="23" t="s">
        <v>4752</v>
      </c>
      <c r="D3389" s="15">
        <v>0.97875000035855919</v>
      </c>
      <c r="E3389" s="15">
        <v>2.1249999641440837E-2</v>
      </c>
      <c r="F3389" s="15" t="s">
        <v>4752</v>
      </c>
      <c r="G3389" s="15" t="s">
        <v>4752</v>
      </c>
      <c r="H3389" s="1" t="s">
        <v>4752</v>
      </c>
      <c r="I3389" s="1"/>
      <c r="J3389" s="1"/>
      <c r="K3389" s="1" t="s">
        <v>4752</v>
      </c>
      <c r="L3389" s="1"/>
    </row>
    <row r="3390" spans="1:12" ht="15.6" x14ac:dyDescent="0.3">
      <c r="A3390" s="1" t="str">
        <f>Tabela6[[#This Row],[id_escola]]</f>
        <v>1710</v>
      </c>
      <c r="B3390" s="23">
        <f>AVERAGE(Tabela11[[#This Row],[1º Ano]],Tabela11[[#This Row],[2º Ano]],Tabela11[[#This Row],[3º Ano]],Tabela11[[#This Row],[4º Ano]])</f>
        <v>56.9375</v>
      </c>
      <c r="C3390" s="23" t="s">
        <v>4752</v>
      </c>
      <c r="D3390" s="15">
        <v>0.97375000023748726</v>
      </c>
      <c r="E3390" s="15">
        <v>2.6249999762512761E-2</v>
      </c>
      <c r="F3390" s="15" t="s">
        <v>4752</v>
      </c>
      <c r="G3390" s="15" t="s">
        <v>4752</v>
      </c>
      <c r="H3390" s="1" t="s">
        <v>4752</v>
      </c>
      <c r="I3390" s="1"/>
      <c r="J3390" s="1"/>
      <c r="K3390" s="1" t="s">
        <v>4752</v>
      </c>
      <c r="L3390" s="1"/>
    </row>
    <row r="3391" spans="1:12" ht="15.6" x14ac:dyDescent="0.3">
      <c r="A3391" s="1" t="str">
        <f>Tabela6[[#This Row],[id_escola]]</f>
        <v>1710</v>
      </c>
      <c r="B3391" s="23">
        <f>AVERAGE(Tabela11[[#This Row],[1º Ano]],Tabela11[[#This Row],[2º Ano]],Tabela11[[#This Row],[3º Ano]],Tabela11[[#This Row],[4º Ano]])</f>
        <v>6</v>
      </c>
      <c r="C3391" s="23" t="s">
        <v>4752</v>
      </c>
      <c r="D3391" s="15">
        <v>0.9533333321412405</v>
      </c>
      <c r="E3391" s="15">
        <v>4.6666667858759531E-2</v>
      </c>
      <c r="F3391" s="15" t="s">
        <v>4752</v>
      </c>
      <c r="G3391" s="15" t="s">
        <v>4752</v>
      </c>
      <c r="H3391" s="1" t="s">
        <v>4752</v>
      </c>
      <c r="I3391" s="1"/>
      <c r="J3391" s="1"/>
      <c r="K3391" s="1" t="s">
        <v>4752</v>
      </c>
      <c r="L3391" s="1"/>
    </row>
    <row r="3392" spans="1:12" ht="15.6" x14ac:dyDescent="0.3">
      <c r="A3392" s="1" t="str">
        <f>Tabela6[[#This Row],[id_escola]]</f>
        <v>1710</v>
      </c>
      <c r="B3392" s="23">
        <f>AVERAGE(Tabela11[[#This Row],[1º Ano]],Tabela11[[#This Row],[2º Ano]],Tabela11[[#This Row],[3º Ano]],Tabela11[[#This Row],[4º Ano]])</f>
        <v>20.5</v>
      </c>
      <c r="C3392" s="23" t="s">
        <v>4752</v>
      </c>
      <c r="D3392" s="15">
        <v>0.96437499951571226</v>
      </c>
      <c r="E3392" s="15">
        <v>3.5625000484287767E-2</v>
      </c>
      <c r="F3392" s="15" t="s">
        <v>4752</v>
      </c>
      <c r="G3392" s="15" t="s">
        <v>4752</v>
      </c>
      <c r="H3392" s="1" t="s">
        <v>4752</v>
      </c>
      <c r="I3392" s="1"/>
      <c r="J3392" s="1"/>
      <c r="K3392" s="1" t="s">
        <v>4752</v>
      </c>
      <c r="L3392" s="1"/>
    </row>
    <row r="3393" spans="1:12" ht="15.6" x14ac:dyDescent="0.3">
      <c r="A3393" s="1" t="str">
        <f>Tabela6[[#This Row],[id_escola]]</f>
        <v>1710</v>
      </c>
      <c r="B3393" s="23">
        <f>AVERAGE(Tabela11[[#This Row],[1º Ano]],Tabela11[[#This Row],[2º Ano]],Tabela11[[#This Row],[3º Ano]],Tabela11[[#This Row],[4º Ano]])</f>
        <v>23.8125</v>
      </c>
      <c r="C3393" s="23" t="s">
        <v>4752</v>
      </c>
      <c r="D3393" s="15">
        <v>0.94249999965541076</v>
      </c>
      <c r="E3393" s="15">
        <v>5.7500000344589276E-2</v>
      </c>
      <c r="F3393" s="15" t="s">
        <v>4752</v>
      </c>
      <c r="G3393" s="15" t="s">
        <v>4752</v>
      </c>
      <c r="H3393" s="1" t="s">
        <v>4752</v>
      </c>
      <c r="I3393" s="1"/>
      <c r="J3393" s="1"/>
      <c r="K3393" s="1" t="s">
        <v>4752</v>
      </c>
      <c r="L3393" s="1"/>
    </row>
    <row r="3394" spans="1:12" ht="15.6" x14ac:dyDescent="0.3">
      <c r="A3394" s="1" t="str">
        <f>Tabela6[[#This Row],[id_escola]]</f>
        <v>1710</v>
      </c>
      <c r="B3394" s="23">
        <f>AVERAGE(Tabela11[[#This Row],[1º Ano]],Tabela11[[#This Row],[2º Ano]],Tabela11[[#This Row],[3º Ano]],Tabela11[[#This Row],[4º Ano]])</f>
        <v>30.75</v>
      </c>
      <c r="C3394" s="23" t="s">
        <v>4752</v>
      </c>
      <c r="D3394" s="15">
        <v>0.96999999997206032</v>
      </c>
      <c r="E3394" s="15">
        <v>3.0000000027939681E-2</v>
      </c>
      <c r="F3394" s="15" t="s">
        <v>4752</v>
      </c>
      <c r="G3394" s="15" t="s">
        <v>4752</v>
      </c>
      <c r="H3394" s="1" t="s">
        <v>4752</v>
      </c>
      <c r="I3394" s="1"/>
      <c r="J3394" s="1"/>
      <c r="K3394" s="1" t="s">
        <v>4752</v>
      </c>
      <c r="L3394" s="1"/>
    </row>
    <row r="3395" spans="1:12" ht="15.6" x14ac:dyDescent="0.3">
      <c r="A3395" s="1" t="str">
        <f>Tabela6[[#This Row],[id_escola]]</f>
        <v>1710</v>
      </c>
      <c r="B3395" s="23">
        <f>AVERAGE(Tabela11[[#This Row],[1º Ano]],Tabela11[[#This Row],[2º Ano]],Tabela11[[#This Row],[3º Ano]],Tabela11[[#This Row],[4º Ano]])</f>
        <v>49.375</v>
      </c>
      <c r="C3395" s="23" t="s">
        <v>4752</v>
      </c>
      <c r="D3395" s="15">
        <v>0.90812499914318334</v>
      </c>
      <c r="E3395" s="15">
        <v>9.1875000856816644E-2</v>
      </c>
      <c r="F3395" s="15" t="s">
        <v>4752</v>
      </c>
      <c r="G3395" s="15" t="s">
        <v>4752</v>
      </c>
      <c r="H3395" s="1" t="s">
        <v>4752</v>
      </c>
      <c r="I3395" s="1"/>
      <c r="J3395" s="1"/>
      <c r="K3395" s="1" t="s">
        <v>4752</v>
      </c>
      <c r="L3395" s="1"/>
    </row>
    <row r="3396" spans="1:12" ht="15.6" x14ac:dyDescent="0.3">
      <c r="A3396" s="1" t="str">
        <f>Tabela6[[#This Row],[id_escola]]</f>
        <v>1710</v>
      </c>
      <c r="B3396" s="23">
        <f>AVERAGE(Tabela11[[#This Row],[1º Ano]],Tabela11[[#This Row],[2º Ano]],Tabela11[[#This Row],[3º Ano]],Tabela11[[#This Row],[4º Ano]])</f>
        <v>30.8125</v>
      </c>
      <c r="C3396" s="23" t="s">
        <v>4752</v>
      </c>
      <c r="D3396" s="15">
        <v>1</v>
      </c>
      <c r="E3396" s="15">
        <v>0</v>
      </c>
      <c r="F3396" s="15" t="s">
        <v>4752</v>
      </c>
      <c r="G3396" s="15" t="s">
        <v>4752</v>
      </c>
      <c r="H3396" s="1" t="s">
        <v>4752</v>
      </c>
      <c r="I3396" s="1"/>
      <c r="J3396" s="1"/>
      <c r="K3396" s="1" t="s">
        <v>4752</v>
      </c>
      <c r="L3396" s="1"/>
    </row>
    <row r="3397" spans="1:12" ht="15.6" x14ac:dyDescent="0.3">
      <c r="A3397" s="1" t="str">
        <f>Tabela6[[#This Row],[id_escola]]</f>
        <v>1710</v>
      </c>
      <c r="B3397" s="23">
        <f>AVERAGE(Tabela11[[#This Row],[1º Ano]],Tabela11[[#This Row],[2º Ano]],Tabela11[[#This Row],[3º Ano]],Tabela11[[#This Row],[4º Ano]])</f>
        <v>67.9375</v>
      </c>
      <c r="C3397" s="23" t="s">
        <v>4752</v>
      </c>
      <c r="D3397" s="15">
        <v>0.98000000044703484</v>
      </c>
      <c r="E3397" s="15">
        <v>1.9999999552965136E-2</v>
      </c>
      <c r="F3397" s="15" t="s">
        <v>4752</v>
      </c>
      <c r="G3397" s="15" t="s">
        <v>4752</v>
      </c>
      <c r="H3397" s="1" t="s">
        <v>4752</v>
      </c>
      <c r="I3397" s="1"/>
      <c r="J3397" s="1"/>
      <c r="K3397" s="1" t="s">
        <v>4752</v>
      </c>
      <c r="L3397" s="1"/>
    </row>
    <row r="3398" spans="1:12" ht="15.6" x14ac:dyDescent="0.3">
      <c r="A3398" s="1" t="str">
        <f>Tabela6[[#This Row],[id_escola]]</f>
        <v>1710</v>
      </c>
      <c r="B3398" s="23">
        <f>AVERAGE(Tabela11[[#This Row],[1º Ano]],Tabela11[[#This Row],[2º Ano]],Tabela11[[#This Row],[3º Ano]],Tabela11[[#This Row],[4º Ano]])</f>
        <v>33.0625</v>
      </c>
      <c r="C3398" s="23" t="s">
        <v>4752</v>
      </c>
      <c r="D3398" s="15">
        <v>0.94875000021420419</v>
      </c>
      <c r="E3398" s="15">
        <v>5.124999978579578E-2</v>
      </c>
      <c r="F3398" s="15" t="s">
        <v>4752</v>
      </c>
      <c r="G3398" s="15" t="s">
        <v>4752</v>
      </c>
      <c r="H3398" s="1" t="s">
        <v>4752</v>
      </c>
      <c r="I3398" s="1"/>
      <c r="J3398" s="1"/>
      <c r="K3398" s="1" t="s">
        <v>4752</v>
      </c>
      <c r="L3398" s="1"/>
    </row>
    <row r="3399" spans="1:12" ht="15.6" x14ac:dyDescent="0.3">
      <c r="A3399" s="1" t="str">
        <f>Tabela6[[#This Row],[id_escola]]</f>
        <v>1710</v>
      </c>
      <c r="B3399" s="23">
        <f>AVERAGE(Tabela11[[#This Row],[1º Ano]],Tabela11[[#This Row],[2º Ano]],Tabela11[[#This Row],[3º Ano]],Tabela11[[#This Row],[4º Ano]])</f>
        <v>39.125</v>
      </c>
      <c r="C3399" s="23" t="s">
        <v>4752</v>
      </c>
      <c r="D3399" s="15">
        <v>0.96187499910593033</v>
      </c>
      <c r="E3399" s="15">
        <v>3.8125000894069623E-2</v>
      </c>
      <c r="F3399" s="15" t="s">
        <v>4752</v>
      </c>
      <c r="G3399" s="15" t="s">
        <v>4752</v>
      </c>
      <c r="H3399" s="1" t="s">
        <v>4752</v>
      </c>
      <c r="I3399" s="1"/>
      <c r="J3399" s="1"/>
      <c r="K3399" s="1" t="s">
        <v>4752</v>
      </c>
      <c r="L3399" s="1"/>
    </row>
    <row r="3400" spans="1:12" ht="15.6" x14ac:dyDescent="0.3">
      <c r="A3400" s="1" t="str">
        <f>Tabela6[[#This Row],[id_escola]]</f>
        <v>1710</v>
      </c>
      <c r="B3400" s="23">
        <f>AVERAGE(Tabela11[[#This Row],[1º Ano]],Tabela11[[#This Row],[2º Ano]],Tabela11[[#This Row],[3º Ano]],Tabela11[[#This Row],[4º Ano]])</f>
        <v>34.875</v>
      </c>
      <c r="C3400" s="23" t="s">
        <v>4752</v>
      </c>
      <c r="D3400" s="15">
        <v>0.90812499984167527</v>
      </c>
      <c r="E3400" s="15">
        <v>9.1875000158324741E-2</v>
      </c>
      <c r="F3400" s="15" t="s">
        <v>4752</v>
      </c>
      <c r="G3400" s="15" t="s">
        <v>4752</v>
      </c>
      <c r="H3400" s="1" t="s">
        <v>4752</v>
      </c>
      <c r="I3400" s="1"/>
      <c r="J3400" s="1"/>
      <c r="K3400" s="1" t="s">
        <v>4752</v>
      </c>
      <c r="L3400" s="1"/>
    </row>
    <row r="3401" spans="1:12" ht="15.6" x14ac:dyDescent="0.3">
      <c r="A3401" s="1" t="str">
        <f>Tabela6[[#This Row],[id_escola]]</f>
        <v>1710</v>
      </c>
      <c r="B3401" s="23">
        <f>AVERAGE(Tabela11[[#This Row],[1º Ano]],Tabela11[[#This Row],[2º Ano]],Tabela11[[#This Row],[3º Ano]],Tabela11[[#This Row],[4º Ano]])</f>
        <v>32.375</v>
      </c>
      <c r="C3401" s="23" t="s">
        <v>4752</v>
      </c>
      <c r="D3401" s="15">
        <v>0.9568750006146729</v>
      </c>
      <c r="E3401" s="15">
        <v>4.3124999385327135E-2</v>
      </c>
      <c r="F3401" s="15" t="s">
        <v>4752</v>
      </c>
      <c r="G3401" s="15" t="s">
        <v>4752</v>
      </c>
      <c r="H3401" s="1" t="s">
        <v>4752</v>
      </c>
      <c r="I3401" s="1"/>
      <c r="J3401" s="1"/>
      <c r="K3401" s="1" t="s">
        <v>4752</v>
      </c>
      <c r="L3401" s="1"/>
    </row>
    <row r="3402" spans="1:12" ht="15.6" x14ac:dyDescent="0.3">
      <c r="A3402" s="1" t="str">
        <f>Tabela6[[#This Row],[id_escola]]</f>
        <v>1710</v>
      </c>
      <c r="B3402" s="23">
        <f>AVERAGE(Tabela11[[#This Row],[1º Ano]],Tabela11[[#This Row],[2º Ano]],Tabela11[[#This Row],[3º Ano]],Tabela11[[#This Row],[4º Ano]])</f>
        <v>46.6875</v>
      </c>
      <c r="C3402" s="23" t="s">
        <v>4752</v>
      </c>
      <c r="D3402" s="15">
        <v>0.92750000045634806</v>
      </c>
      <c r="E3402" s="15">
        <v>7.2499999543651883E-2</v>
      </c>
      <c r="F3402" s="15" t="s">
        <v>4752</v>
      </c>
      <c r="G3402" s="15" t="s">
        <v>4752</v>
      </c>
      <c r="H3402" s="1" t="s">
        <v>4752</v>
      </c>
      <c r="I3402" s="1"/>
      <c r="J3402" s="1"/>
      <c r="K3402" s="1" t="s">
        <v>4752</v>
      </c>
      <c r="L3402" s="1"/>
    </row>
    <row r="3403" spans="1:12" ht="15.6" x14ac:dyDescent="0.3">
      <c r="A3403" s="1" t="str">
        <f>Tabela6[[#This Row],[id_escola]]</f>
        <v>1710</v>
      </c>
      <c r="B3403" s="23" t="s">
        <v>4752</v>
      </c>
      <c r="C3403" s="23" t="s">
        <v>4752</v>
      </c>
      <c r="D3403" s="15" t="s">
        <v>4752</v>
      </c>
      <c r="E3403" s="15" t="s">
        <v>4752</v>
      </c>
      <c r="F3403" s="15" t="s">
        <v>4752</v>
      </c>
      <c r="G3403" s="15" t="s">
        <v>4752</v>
      </c>
      <c r="H3403" s="1" t="s">
        <v>4752</v>
      </c>
      <c r="I3403" s="1"/>
      <c r="J3403" s="1"/>
      <c r="K3403" s="1" t="s">
        <v>4752</v>
      </c>
      <c r="L3403" s="1"/>
    </row>
    <row r="3404" spans="1:12" ht="15.6" x14ac:dyDescent="0.3">
      <c r="A3404" s="1" t="str">
        <f>Tabela6[[#This Row],[id_escola]]</f>
        <v>1710</v>
      </c>
      <c r="B3404" s="23">
        <f>AVERAGE(Tabela11[[#This Row],[1º Ano]],Tabela11[[#This Row],[2º Ano]],Tabela11[[#This Row],[3º Ano]],Tabela11[[#This Row],[4º Ano]])</f>
        <v>58.3125</v>
      </c>
      <c r="C3404" s="23" t="s">
        <v>4752</v>
      </c>
      <c r="D3404" s="15">
        <v>0.98625000019092113</v>
      </c>
      <c r="E3404" s="15">
        <v>1.3749999809078867E-2</v>
      </c>
      <c r="F3404" s="15" t="s">
        <v>4752</v>
      </c>
      <c r="G3404" s="15" t="s">
        <v>4752</v>
      </c>
      <c r="H3404" s="1" t="s">
        <v>4752</v>
      </c>
      <c r="I3404" s="1"/>
      <c r="J3404" s="1"/>
      <c r="K3404" s="1" t="s">
        <v>4752</v>
      </c>
      <c r="L3404" s="1"/>
    </row>
    <row r="3405" spans="1:12" ht="15.6" x14ac:dyDescent="0.3">
      <c r="A3405" s="1" t="str">
        <f>Tabela6[[#This Row],[id_escola]]</f>
        <v>1710</v>
      </c>
      <c r="B3405" s="23">
        <f>AVERAGE(Tabela11[[#This Row],[1º Ano]],Tabela11[[#This Row],[2º Ano]],Tabela11[[#This Row],[3º Ano]],Tabela11[[#This Row],[4º Ano]])</f>
        <v>18.1875</v>
      </c>
      <c r="C3405" s="23" t="s">
        <v>4752</v>
      </c>
      <c r="D3405" s="15">
        <v>0.92066666632890704</v>
      </c>
      <c r="E3405" s="15">
        <v>7.9333333671092923E-2</v>
      </c>
      <c r="F3405" s="15" t="s">
        <v>4752</v>
      </c>
      <c r="G3405" s="15" t="s">
        <v>4752</v>
      </c>
      <c r="H3405" s="1" t="s">
        <v>4752</v>
      </c>
      <c r="I3405" s="1"/>
      <c r="J3405" s="1"/>
      <c r="K3405" s="1" t="s">
        <v>4752</v>
      </c>
      <c r="L3405" s="1"/>
    </row>
    <row r="3406" spans="1:12" ht="15.6" x14ac:dyDescent="0.3">
      <c r="A3406" s="1" t="str">
        <f>Tabela6[[#This Row],[id_escola]]</f>
        <v>1710</v>
      </c>
      <c r="B3406" s="23">
        <f>AVERAGE(Tabela11[[#This Row],[1º Ano]],Tabela11[[#This Row],[2º Ano]],Tabela11[[#This Row],[3º Ano]],Tabela11[[#This Row],[4º Ano]])</f>
        <v>66.375</v>
      </c>
      <c r="C3406" s="23" t="s">
        <v>4752</v>
      </c>
      <c r="D3406" s="15">
        <v>0.98937500023748726</v>
      </c>
      <c r="E3406" s="15">
        <v>1.0624999762512745E-2</v>
      </c>
      <c r="F3406" s="15" t="s">
        <v>4752</v>
      </c>
      <c r="G3406" s="15" t="s">
        <v>4752</v>
      </c>
      <c r="H3406" s="1" t="s">
        <v>4752</v>
      </c>
      <c r="I3406" s="1"/>
      <c r="J3406" s="1"/>
      <c r="K3406" s="1" t="s">
        <v>4752</v>
      </c>
      <c r="L3406" s="1"/>
    </row>
    <row r="3407" spans="1:12" ht="15.6" x14ac:dyDescent="0.3">
      <c r="A3407" s="1" t="str">
        <f>Tabela6[[#This Row],[id_escola]]</f>
        <v>1710</v>
      </c>
      <c r="B3407" s="23">
        <f>AVERAGE(Tabela11[[#This Row],[1º Ano]],Tabela11[[#This Row],[2º Ano]],Tabela11[[#This Row],[3º Ano]],Tabela11[[#This Row],[4º Ano]])</f>
        <v>85.3125</v>
      </c>
      <c r="C3407" s="23" t="s">
        <v>4752</v>
      </c>
      <c r="D3407" s="15">
        <v>1</v>
      </c>
      <c r="E3407" s="15">
        <v>0</v>
      </c>
      <c r="F3407" s="15" t="s">
        <v>4752</v>
      </c>
      <c r="G3407" s="15" t="s">
        <v>4752</v>
      </c>
      <c r="H3407" s="1" t="s">
        <v>4752</v>
      </c>
      <c r="I3407" s="1"/>
      <c r="J3407" s="1"/>
      <c r="K3407" s="1" t="s">
        <v>4752</v>
      </c>
      <c r="L3407" s="1"/>
    </row>
    <row r="3408" spans="1:12" ht="15.6" x14ac:dyDescent="0.3">
      <c r="A3408" s="1" t="str">
        <f>Tabela6[[#This Row],[id_escola]]</f>
        <v>1710</v>
      </c>
      <c r="B3408" s="23">
        <f>AVERAGE(Tabela11[[#This Row],[1º Ano]],Tabela11[[#This Row],[2º Ano]],Tabela11[[#This Row],[3º Ano]],Tabela11[[#This Row],[4º Ano]])</f>
        <v>43</v>
      </c>
      <c r="C3408" s="23" t="s">
        <v>4752</v>
      </c>
      <c r="D3408" s="15">
        <v>0.95375000045169145</v>
      </c>
      <c r="E3408" s="15">
        <v>4.624999954830851E-2</v>
      </c>
      <c r="F3408" s="15" t="s">
        <v>4752</v>
      </c>
      <c r="G3408" s="15" t="s">
        <v>4752</v>
      </c>
      <c r="H3408" s="1" t="s">
        <v>4752</v>
      </c>
      <c r="I3408" s="1"/>
      <c r="J3408" s="1"/>
      <c r="K3408" s="1" t="s">
        <v>4752</v>
      </c>
      <c r="L3408" s="1"/>
    </row>
    <row r="3409" spans="1:12" ht="15.6" x14ac:dyDescent="0.3">
      <c r="A3409" s="1" t="str">
        <f>Tabela6[[#This Row],[id_escola]]</f>
        <v>1710</v>
      </c>
      <c r="B3409" s="23">
        <f>AVERAGE(Tabela11[[#This Row],[1º Ano]],Tabela11[[#This Row],[2º Ano]],Tabela11[[#This Row],[3º Ano]],Tabela11[[#This Row],[4º Ano]])</f>
        <v>44.6875</v>
      </c>
      <c r="C3409" s="23" t="s">
        <v>4752</v>
      </c>
      <c r="D3409" s="15">
        <v>0.88624999881722033</v>
      </c>
      <c r="E3409" s="15">
        <v>0.11375000118277964</v>
      </c>
      <c r="F3409" s="15" t="s">
        <v>4752</v>
      </c>
      <c r="G3409" s="15" t="s">
        <v>4752</v>
      </c>
      <c r="H3409" s="1" t="s">
        <v>4752</v>
      </c>
      <c r="I3409" s="1"/>
      <c r="J3409" s="1"/>
      <c r="K3409" s="1" t="s">
        <v>4752</v>
      </c>
      <c r="L3409" s="1"/>
    </row>
    <row r="3410" spans="1:12" ht="15.6" x14ac:dyDescent="0.3">
      <c r="A3410" s="1" t="str">
        <f>Tabela6[[#This Row],[id_escola]]</f>
        <v>1710</v>
      </c>
      <c r="B3410" s="23">
        <f>AVERAGE(Tabela11[[#This Row],[1º Ano]],Tabela11[[#This Row],[2º Ano]],Tabela11[[#This Row],[3º Ano]],Tabela11[[#This Row],[4º Ano]])</f>
        <v>53.0625</v>
      </c>
      <c r="C3410" s="23" t="s">
        <v>4752</v>
      </c>
      <c r="D3410" s="15">
        <v>1</v>
      </c>
      <c r="E3410" s="15">
        <v>0</v>
      </c>
      <c r="F3410" s="15" t="s">
        <v>4752</v>
      </c>
      <c r="G3410" s="15" t="s">
        <v>4752</v>
      </c>
      <c r="H3410" s="1" t="s">
        <v>4752</v>
      </c>
      <c r="I3410" s="1"/>
      <c r="J3410" s="1"/>
      <c r="K3410" s="1" t="s">
        <v>4752</v>
      </c>
      <c r="L3410" s="1"/>
    </row>
    <row r="3411" spans="1:12" ht="15.6" x14ac:dyDescent="0.3">
      <c r="A3411" s="1" t="str">
        <f>Tabela6[[#This Row],[id_escola]]</f>
        <v>1710</v>
      </c>
      <c r="B3411" s="23">
        <f>AVERAGE(Tabela11[[#This Row],[1º Ano]],Tabela11[[#This Row],[2º Ano]],Tabela11[[#This Row],[3º Ano]],Tabela11[[#This Row],[4º Ano]])</f>
        <v>16.3125</v>
      </c>
      <c r="C3411" s="23" t="s">
        <v>4752</v>
      </c>
      <c r="D3411" s="15">
        <v>0.95214285701513302</v>
      </c>
      <c r="E3411" s="15">
        <v>4.785714298486702E-2</v>
      </c>
      <c r="F3411" s="15" t="s">
        <v>4752</v>
      </c>
      <c r="G3411" s="15" t="s">
        <v>4752</v>
      </c>
      <c r="H3411" s="1" t="s">
        <v>4752</v>
      </c>
      <c r="I3411" s="1"/>
      <c r="J3411" s="1"/>
      <c r="K3411" s="1" t="s">
        <v>4752</v>
      </c>
      <c r="L3411" s="1"/>
    </row>
    <row r="3412" spans="1:12" ht="15.6" x14ac:dyDescent="0.3">
      <c r="A3412" s="1" t="str">
        <f>Tabela6[[#This Row],[id_escola]]</f>
        <v>1710</v>
      </c>
      <c r="B3412" s="23">
        <f>AVERAGE(Tabela11[[#This Row],[1º Ano]],Tabela11[[#This Row],[2º Ano]],Tabela11[[#This Row],[3º Ano]],Tabela11[[#This Row],[4º Ano]])</f>
        <v>22.1875</v>
      </c>
      <c r="C3412" s="23" t="s">
        <v>4752</v>
      </c>
      <c r="D3412" s="15">
        <v>0.96749999932944775</v>
      </c>
      <c r="E3412" s="15">
        <v>3.2500000670552219E-2</v>
      </c>
      <c r="F3412" s="15" t="s">
        <v>4752</v>
      </c>
      <c r="G3412" s="15" t="s">
        <v>4752</v>
      </c>
      <c r="H3412" s="1" t="s">
        <v>4752</v>
      </c>
      <c r="I3412" s="1"/>
      <c r="J3412" s="1"/>
      <c r="K3412" s="1" t="s">
        <v>4752</v>
      </c>
      <c r="L3412" s="1"/>
    </row>
    <row r="3413" spans="1:12" ht="15.6" x14ac:dyDescent="0.3">
      <c r="A3413" s="1" t="str">
        <f>Tabela6[[#This Row],[id_escola]]</f>
        <v>1710</v>
      </c>
      <c r="B3413" s="23">
        <f>AVERAGE(Tabela11[[#This Row],[1º Ano]],Tabela11[[#This Row],[2º Ano]],Tabela11[[#This Row],[3º Ano]],Tabela11[[#This Row],[4º Ano]])</f>
        <v>55.25</v>
      </c>
      <c r="C3413" s="23" t="s">
        <v>4752</v>
      </c>
      <c r="D3413" s="15">
        <v>0.96250000060535967</v>
      </c>
      <c r="E3413" s="15">
        <v>3.7499999394640354E-2</v>
      </c>
      <c r="F3413" s="15" t="s">
        <v>4752</v>
      </c>
      <c r="G3413" s="15" t="s">
        <v>4752</v>
      </c>
      <c r="H3413" s="1" t="s">
        <v>4752</v>
      </c>
      <c r="I3413" s="1"/>
      <c r="J3413" s="1"/>
      <c r="K3413" s="1" t="s">
        <v>4752</v>
      </c>
      <c r="L3413" s="1"/>
    </row>
    <row r="3414" spans="1:12" ht="15.6" x14ac:dyDescent="0.3">
      <c r="A3414" s="1" t="str">
        <f>Tabela6[[#This Row],[id_escola]]</f>
        <v>1711</v>
      </c>
      <c r="B3414" s="23">
        <f>AVERAGE(Tabela11[[#This Row],[1º Ano]],Tabela11[[#This Row],[2º Ano]],Tabela11[[#This Row],[3º Ano]],Tabela11[[#This Row],[4º Ano]])</f>
        <v>60.9375</v>
      </c>
      <c r="C3414" s="23" t="s">
        <v>4752</v>
      </c>
      <c r="D3414" s="15">
        <v>0.99687500006984919</v>
      </c>
      <c r="E3414" s="15">
        <v>3.1249999301508112E-3</v>
      </c>
      <c r="F3414" s="15" t="s">
        <v>4752</v>
      </c>
      <c r="G3414" s="15" t="s">
        <v>4752</v>
      </c>
      <c r="H3414" s="1" t="s">
        <v>4752</v>
      </c>
      <c r="I3414" s="1"/>
      <c r="J3414" s="1"/>
      <c r="K3414" s="1" t="s">
        <v>4752</v>
      </c>
      <c r="L3414" s="1"/>
    </row>
    <row r="3415" spans="1:12" ht="15.6" x14ac:dyDescent="0.3">
      <c r="A3415" s="1" t="str">
        <f>Tabela6[[#This Row],[id_escola]]</f>
        <v>1711</v>
      </c>
      <c r="B3415" s="23">
        <f>AVERAGE(Tabela11[[#This Row],[1º Ano]],Tabela11[[#This Row],[2º Ano]],Tabela11[[#This Row],[3º Ano]],Tabela11[[#This Row],[4º Ano]])</f>
        <v>9.8125</v>
      </c>
      <c r="C3415" s="23" t="s">
        <v>4752</v>
      </c>
      <c r="D3415" s="15">
        <v>0.98937499988824129</v>
      </c>
      <c r="E3415" s="15">
        <v>1.0625000111758688E-2</v>
      </c>
      <c r="F3415" s="15" t="s">
        <v>4752</v>
      </c>
      <c r="G3415" s="15" t="s">
        <v>4752</v>
      </c>
      <c r="H3415" s="1" t="s">
        <v>4752</v>
      </c>
      <c r="I3415" s="1"/>
      <c r="J3415" s="1"/>
      <c r="K3415" s="1" t="s">
        <v>4752</v>
      </c>
      <c r="L3415" s="1"/>
    </row>
    <row r="3416" spans="1:12" ht="15.6" x14ac:dyDescent="0.3">
      <c r="A3416" s="1" t="str">
        <f>Tabela6[[#This Row],[id_escola]]</f>
        <v>1711</v>
      </c>
      <c r="B3416" s="23">
        <f>AVERAGE(Tabela11[[#This Row],[1º Ano]],Tabela11[[#This Row],[2º Ano]],Tabela11[[#This Row],[3º Ano]],Tabela11[[#This Row],[4º Ano]])</f>
        <v>61.5</v>
      </c>
      <c r="C3416" s="23" t="s">
        <v>4752</v>
      </c>
      <c r="D3416" s="15">
        <v>0.99625000008381903</v>
      </c>
      <c r="E3416" s="15">
        <v>3.7499999161809687E-3</v>
      </c>
      <c r="F3416" s="15" t="s">
        <v>4752</v>
      </c>
      <c r="G3416" s="15" t="s">
        <v>4752</v>
      </c>
      <c r="H3416" s="1" t="s">
        <v>4752</v>
      </c>
      <c r="I3416" s="1"/>
      <c r="J3416" s="1"/>
      <c r="K3416" s="1" t="s">
        <v>4752</v>
      </c>
      <c r="L3416" s="1"/>
    </row>
    <row r="3417" spans="1:12" ht="15.6" x14ac:dyDescent="0.3">
      <c r="A3417" s="1" t="str">
        <f>Tabela6[[#This Row],[id_escola]]</f>
        <v>1711</v>
      </c>
      <c r="B3417" s="23">
        <f>AVERAGE(Tabela11[[#This Row],[1º Ano]],Tabela11[[#This Row],[2º Ano]],Tabela11[[#This Row],[3º Ano]],Tabela11[[#This Row],[4º Ano]])</f>
        <v>9.125</v>
      </c>
      <c r="C3417" s="23" t="s">
        <v>4752</v>
      </c>
      <c r="D3417" s="15">
        <v>0.98062499985098839</v>
      </c>
      <c r="E3417" s="15">
        <v>1.9375000149011626E-2</v>
      </c>
      <c r="F3417" s="15" t="s">
        <v>4752</v>
      </c>
      <c r="G3417" s="15" t="s">
        <v>4752</v>
      </c>
      <c r="H3417" s="1" t="s">
        <v>4752</v>
      </c>
      <c r="I3417" s="1"/>
      <c r="J3417" s="1"/>
      <c r="K3417" s="1" t="s">
        <v>4752</v>
      </c>
      <c r="L3417" s="1"/>
    </row>
    <row r="3418" spans="1:12" ht="15.6" x14ac:dyDescent="0.3">
      <c r="A3418" s="1" t="str">
        <f>Tabela6[[#This Row],[id_escola]]</f>
        <v>1711</v>
      </c>
      <c r="B3418" s="23">
        <f>AVERAGE(Tabela11[[#This Row],[1º Ano]],Tabela11[[#This Row],[2º Ano]],Tabela11[[#This Row],[3º Ano]],Tabela11[[#This Row],[4º Ano]])</f>
        <v>21.4375</v>
      </c>
      <c r="C3418" s="23" t="s">
        <v>4752</v>
      </c>
      <c r="D3418" s="15">
        <v>0.97312500001862645</v>
      </c>
      <c r="E3418" s="15">
        <v>2.6874999981373555E-2</v>
      </c>
      <c r="F3418" s="15" t="s">
        <v>4752</v>
      </c>
      <c r="G3418" s="15" t="s">
        <v>4752</v>
      </c>
      <c r="H3418" s="1" t="s">
        <v>4752</v>
      </c>
      <c r="I3418" s="1"/>
      <c r="J3418" s="1"/>
      <c r="K3418" s="1" t="s">
        <v>4752</v>
      </c>
      <c r="L3418" s="1"/>
    </row>
    <row r="3419" spans="1:12" ht="15.6" x14ac:dyDescent="0.3">
      <c r="A3419" s="1" t="str">
        <f>Tabela6[[#This Row],[id_escola]]</f>
        <v>1711</v>
      </c>
      <c r="B3419" s="23" t="s">
        <v>4752</v>
      </c>
      <c r="C3419" s="23" t="s">
        <v>4752</v>
      </c>
      <c r="D3419" s="15" t="s">
        <v>4752</v>
      </c>
      <c r="E3419" s="15" t="s">
        <v>4752</v>
      </c>
      <c r="F3419" s="15" t="s">
        <v>4752</v>
      </c>
      <c r="G3419" s="15" t="s">
        <v>4752</v>
      </c>
      <c r="H3419" s="1" t="s">
        <v>4752</v>
      </c>
      <c r="I3419" s="1"/>
      <c r="J3419" s="1"/>
      <c r="K3419" s="1" t="s">
        <v>4752</v>
      </c>
      <c r="L3419" s="1"/>
    </row>
    <row r="3420" spans="1:12" ht="15.6" x14ac:dyDescent="0.3">
      <c r="A3420" s="1" t="str">
        <f>Tabela6[[#This Row],[id_escola]]</f>
        <v>1711</v>
      </c>
      <c r="B3420" s="23">
        <f>AVERAGE(Tabela11[[#This Row],[1º Ano]],Tabela11[[#This Row],[2º Ano]],Tabela11[[#This Row],[3º Ano]],Tabela11[[#This Row],[4º Ano]])</f>
        <v>48.4375</v>
      </c>
      <c r="C3420" s="23" t="s">
        <v>4752</v>
      </c>
      <c r="D3420" s="15">
        <v>0.99062500009313226</v>
      </c>
      <c r="E3420" s="15">
        <v>9.3749999068677495E-3</v>
      </c>
      <c r="F3420" s="15" t="s">
        <v>4752</v>
      </c>
      <c r="G3420" s="15" t="s">
        <v>4752</v>
      </c>
      <c r="H3420" s="1" t="s">
        <v>4752</v>
      </c>
      <c r="I3420" s="1"/>
      <c r="J3420" s="1"/>
      <c r="K3420" s="1" t="s">
        <v>4752</v>
      </c>
      <c r="L3420" s="1"/>
    </row>
    <row r="3421" spans="1:12" ht="15.6" x14ac:dyDescent="0.3">
      <c r="A3421" s="1" t="str">
        <f>Tabela6[[#This Row],[id_escola]]</f>
        <v>1711</v>
      </c>
      <c r="B3421" s="23">
        <f>AVERAGE(Tabela11[[#This Row],[1º Ano]],Tabela11[[#This Row],[2º Ano]],Tabela11[[#This Row],[3º Ano]],Tabela11[[#This Row],[4º Ano]])</f>
        <v>105.5625</v>
      </c>
      <c r="C3421" s="23" t="s">
        <v>4752</v>
      </c>
      <c r="D3421" s="15">
        <v>0.97625000041443855</v>
      </c>
      <c r="E3421" s="15">
        <v>2.3749999585561489E-2</v>
      </c>
      <c r="F3421" s="15" t="s">
        <v>4752</v>
      </c>
      <c r="G3421" s="15" t="s">
        <v>4752</v>
      </c>
      <c r="H3421" s="1" t="s">
        <v>4752</v>
      </c>
      <c r="I3421" s="1"/>
      <c r="J3421" s="1"/>
      <c r="K3421" s="1" t="s">
        <v>4752</v>
      </c>
      <c r="L3421" s="1"/>
    </row>
    <row r="3422" spans="1:12" ht="15.6" x14ac:dyDescent="0.3">
      <c r="A3422" s="1" t="str">
        <f>Tabela6[[#This Row],[id_escola]]</f>
        <v>1711</v>
      </c>
      <c r="B3422" s="23">
        <f>AVERAGE(Tabela11[[#This Row],[1º Ano]],Tabela11[[#This Row],[2º Ano]],Tabela11[[#This Row],[3º Ano]],Tabela11[[#This Row],[4º Ano]])</f>
        <v>21.5</v>
      </c>
      <c r="C3422" s="23" t="s">
        <v>4752</v>
      </c>
      <c r="D3422" s="15">
        <v>1</v>
      </c>
      <c r="E3422" s="15">
        <v>0</v>
      </c>
      <c r="F3422" s="15" t="s">
        <v>4752</v>
      </c>
      <c r="G3422" s="15" t="s">
        <v>4752</v>
      </c>
      <c r="H3422" s="1" t="s">
        <v>4752</v>
      </c>
      <c r="I3422" s="1"/>
      <c r="J3422" s="1"/>
      <c r="K3422" s="1" t="s">
        <v>4752</v>
      </c>
      <c r="L3422" s="1"/>
    </row>
    <row r="3423" spans="1:12" ht="15.6" x14ac:dyDescent="0.3">
      <c r="A3423" s="1" t="str">
        <f>Tabela6[[#This Row],[id_escola]]</f>
        <v>1711</v>
      </c>
      <c r="B3423" s="23">
        <f>AVERAGE(Tabela11[[#This Row],[1º Ano]],Tabela11[[#This Row],[2º Ano]],Tabela11[[#This Row],[3º Ano]],Tabela11[[#This Row],[4º Ano]])</f>
        <v>17.8125</v>
      </c>
      <c r="C3423" s="23" t="s">
        <v>4752</v>
      </c>
      <c r="D3423" s="15">
        <v>0.99625000008381903</v>
      </c>
      <c r="E3423" s="15">
        <v>3.7499999161809687E-3</v>
      </c>
      <c r="F3423" s="15" t="s">
        <v>4752</v>
      </c>
      <c r="G3423" s="15" t="s">
        <v>4752</v>
      </c>
      <c r="H3423" s="1" t="s">
        <v>4752</v>
      </c>
      <c r="I3423" s="1"/>
      <c r="J3423" s="1"/>
      <c r="K3423" s="1" t="s">
        <v>4752</v>
      </c>
      <c r="L3423" s="1"/>
    </row>
    <row r="3424" spans="1:12" ht="15.6" x14ac:dyDescent="0.3">
      <c r="A3424" s="1" t="str">
        <f>Tabela6[[#This Row],[id_escola]]</f>
        <v>1711</v>
      </c>
      <c r="B3424" s="23">
        <f>AVERAGE(Tabela11[[#This Row],[1º Ano]],Tabela11[[#This Row],[2º Ano]],Tabela11[[#This Row],[3º Ano]],Tabela11[[#This Row],[4º Ano]])</f>
        <v>46.375</v>
      </c>
      <c r="C3424" s="23" t="s">
        <v>4752</v>
      </c>
      <c r="D3424" s="15">
        <v>0.99687500006984919</v>
      </c>
      <c r="E3424" s="15">
        <v>3.124999930150806E-3</v>
      </c>
      <c r="F3424" s="15" t="s">
        <v>4752</v>
      </c>
      <c r="G3424" s="15" t="s">
        <v>4752</v>
      </c>
      <c r="H3424" s="1" t="s">
        <v>4752</v>
      </c>
      <c r="I3424" s="1"/>
      <c r="J3424" s="1"/>
      <c r="K3424" s="1" t="s">
        <v>4752</v>
      </c>
      <c r="L3424" s="1"/>
    </row>
    <row r="3425" spans="1:12" ht="15.6" x14ac:dyDescent="0.3">
      <c r="A3425" s="1" t="str">
        <f>Tabela6[[#This Row],[id_escola]]</f>
        <v>1711</v>
      </c>
      <c r="B3425" s="23">
        <f>AVERAGE(Tabela11[[#This Row],[1º Ano]],Tabela11[[#This Row],[2º Ano]],Tabela11[[#This Row],[3º Ano]],Tabela11[[#This Row],[4º Ano]])</f>
        <v>27.3125</v>
      </c>
      <c r="C3425" s="23" t="s">
        <v>4752</v>
      </c>
      <c r="D3425" s="15">
        <v>1</v>
      </c>
      <c r="E3425" s="15">
        <v>0</v>
      </c>
      <c r="F3425" s="15" t="s">
        <v>4752</v>
      </c>
      <c r="G3425" s="15" t="s">
        <v>4752</v>
      </c>
      <c r="H3425" s="1" t="s">
        <v>4752</v>
      </c>
      <c r="I3425" s="1"/>
      <c r="J3425" s="1"/>
      <c r="K3425" s="1" t="s">
        <v>4752</v>
      </c>
      <c r="L3425" s="1"/>
    </row>
    <row r="3426" spans="1:12" ht="15.6" x14ac:dyDescent="0.3">
      <c r="A3426" s="1" t="str">
        <f>Tabela6[[#This Row],[id_escola]]</f>
        <v>1711</v>
      </c>
      <c r="B3426" s="23">
        <f>AVERAGE(Tabela11[[#This Row],[1º Ano]],Tabela11[[#This Row],[2º Ano]],Tabela11[[#This Row],[3º Ano]],Tabela11[[#This Row],[4º Ano]])</f>
        <v>67.3125</v>
      </c>
      <c r="C3426" s="23" t="s">
        <v>4752</v>
      </c>
      <c r="D3426" s="15">
        <v>0.99250000016763806</v>
      </c>
      <c r="E3426" s="15">
        <v>7.4999998323619366E-3</v>
      </c>
      <c r="F3426" s="15" t="s">
        <v>4752</v>
      </c>
      <c r="G3426" s="15" t="s">
        <v>4752</v>
      </c>
      <c r="H3426" s="1" t="s">
        <v>4752</v>
      </c>
      <c r="I3426" s="1"/>
      <c r="J3426" s="1"/>
      <c r="K3426" s="1" t="s">
        <v>4752</v>
      </c>
      <c r="L3426" s="1"/>
    </row>
    <row r="3427" spans="1:12" ht="15.6" x14ac:dyDescent="0.3">
      <c r="A3427" s="1" t="str">
        <f>Tabela6[[#This Row],[id_escola]]</f>
        <v>1711</v>
      </c>
      <c r="B3427" s="23">
        <f>AVERAGE(Tabela11[[#This Row],[1º Ano]],Tabela11[[#This Row],[2º Ano]],Tabela11[[#This Row],[3º Ano]],Tabela11[[#This Row],[4º Ano]])</f>
        <v>15.625</v>
      </c>
      <c r="C3427" s="23" t="s">
        <v>4752</v>
      </c>
      <c r="D3427" s="15">
        <v>0.984375</v>
      </c>
      <c r="E3427" s="15">
        <v>1.5624999999999983E-2</v>
      </c>
      <c r="F3427" s="15" t="s">
        <v>4752</v>
      </c>
      <c r="G3427" s="15" t="s">
        <v>4752</v>
      </c>
      <c r="H3427" s="1" t="s">
        <v>4752</v>
      </c>
      <c r="I3427" s="1"/>
      <c r="J3427" s="1"/>
      <c r="K3427" s="1" t="s">
        <v>4752</v>
      </c>
      <c r="L3427" s="1"/>
    </row>
    <row r="3428" spans="1:12" ht="15.6" x14ac:dyDescent="0.3">
      <c r="A3428" s="1" t="str">
        <f>Tabela6[[#This Row],[id_escola]]</f>
        <v>1711</v>
      </c>
      <c r="B3428" s="23">
        <f>AVERAGE(Tabela11[[#This Row],[1º Ano]],Tabela11[[#This Row],[2º Ano]],Tabela11[[#This Row],[3º Ano]],Tabela11[[#This Row],[4º Ano]])</f>
        <v>35.1875</v>
      </c>
      <c r="C3428" s="23" t="s">
        <v>4752</v>
      </c>
      <c r="D3428" s="15">
        <v>0.99687499995343387</v>
      </c>
      <c r="E3428" s="15">
        <v>3.1250000465661313E-3</v>
      </c>
      <c r="F3428" s="15" t="s">
        <v>4752</v>
      </c>
      <c r="G3428" s="15" t="s">
        <v>4752</v>
      </c>
      <c r="H3428" s="1" t="s">
        <v>4752</v>
      </c>
      <c r="I3428" s="1"/>
      <c r="J3428" s="1"/>
      <c r="K3428" s="1" t="s">
        <v>4752</v>
      </c>
      <c r="L3428" s="1"/>
    </row>
    <row r="3429" spans="1:12" ht="15.6" x14ac:dyDescent="0.3">
      <c r="A3429" s="1" t="str">
        <f>Tabela6[[#This Row],[id_escola]]</f>
        <v>1712</v>
      </c>
      <c r="B3429" s="23">
        <f>AVERAGE(Tabela11[[#This Row],[1º Ano]],Tabela11[[#This Row],[2º Ano]],Tabela11[[#This Row],[3º Ano]],Tabela11[[#This Row],[4º Ano]])</f>
        <v>68.375</v>
      </c>
      <c r="C3429" s="23" t="s">
        <v>4752</v>
      </c>
      <c r="D3429" s="15">
        <v>0.99687500006984919</v>
      </c>
      <c r="E3429" s="15">
        <v>3.1249999301508091E-3</v>
      </c>
      <c r="F3429" s="15" t="s">
        <v>4752</v>
      </c>
      <c r="G3429" s="15" t="s">
        <v>4752</v>
      </c>
      <c r="H3429" s="1" t="s">
        <v>4752</v>
      </c>
      <c r="I3429" s="1"/>
      <c r="J3429" s="1"/>
      <c r="K3429" s="1" t="s">
        <v>4752</v>
      </c>
      <c r="L3429" s="1"/>
    </row>
    <row r="3430" spans="1:12" ht="15.6" x14ac:dyDescent="0.3">
      <c r="A3430" s="1" t="str">
        <f>Tabela6[[#This Row],[id_escola]]</f>
        <v>1712</v>
      </c>
      <c r="B3430" s="23">
        <f>AVERAGE(Tabela11[[#This Row],[1º Ano]],Tabela11[[#This Row],[2º Ano]],Tabela11[[#This Row],[3º Ano]],Tabela11[[#This Row],[4º Ano]])</f>
        <v>10.375</v>
      </c>
      <c r="C3430" s="23" t="s">
        <v>4752</v>
      </c>
      <c r="D3430" s="15">
        <v>0.85062499903142452</v>
      </c>
      <c r="E3430" s="15">
        <v>0.14937500096857545</v>
      </c>
      <c r="F3430" s="15" t="s">
        <v>4752</v>
      </c>
      <c r="G3430" s="15" t="s">
        <v>4752</v>
      </c>
      <c r="H3430" s="1" t="s">
        <v>4752</v>
      </c>
      <c r="I3430" s="1"/>
      <c r="J3430" s="1"/>
      <c r="K3430" s="1" t="s">
        <v>4752</v>
      </c>
      <c r="L3430" s="1"/>
    </row>
    <row r="3431" spans="1:12" ht="15.6" x14ac:dyDescent="0.3">
      <c r="A3431" s="1" t="str">
        <f>Tabela6[[#This Row],[id_escola]]</f>
        <v>1712</v>
      </c>
      <c r="B3431" s="23">
        <f>AVERAGE(Tabela11[[#This Row],[1º Ano]],Tabela11[[#This Row],[2º Ano]],Tabela11[[#This Row],[3º Ano]],Tabela11[[#This Row],[4º Ano]])</f>
        <v>9.6875</v>
      </c>
      <c r="C3431" s="23" t="s">
        <v>4752</v>
      </c>
      <c r="D3431" s="15">
        <v>0.98666666646798451</v>
      </c>
      <c r="E3431" s="15">
        <v>1.3333333532015466E-2</v>
      </c>
      <c r="F3431" s="15" t="s">
        <v>4752</v>
      </c>
      <c r="G3431" s="15" t="s">
        <v>4752</v>
      </c>
      <c r="H3431" s="1" t="s">
        <v>4752</v>
      </c>
      <c r="I3431" s="1"/>
      <c r="J3431" s="1"/>
      <c r="K3431" s="1" t="s">
        <v>4752</v>
      </c>
      <c r="L3431" s="1"/>
    </row>
    <row r="3432" spans="1:12" ht="15.6" x14ac:dyDescent="0.3">
      <c r="A3432" s="1" t="str">
        <f>Tabela6[[#This Row],[id_escola]]</f>
        <v>1712</v>
      </c>
      <c r="B3432" s="23">
        <f>AVERAGE(Tabela11[[#This Row],[1º Ano]],Tabela11[[#This Row],[2º Ano]],Tabela11[[#This Row],[3º Ano]],Tabela11[[#This Row],[4º Ano]])</f>
        <v>13.9375</v>
      </c>
      <c r="C3432" s="23" t="s">
        <v>4752</v>
      </c>
      <c r="D3432" s="15">
        <v>0.98583333349476254</v>
      </c>
      <c r="E3432" s="15">
        <v>1.4166666505237424E-2</v>
      </c>
      <c r="F3432" s="15" t="s">
        <v>4752</v>
      </c>
      <c r="G3432" s="15" t="s">
        <v>4752</v>
      </c>
      <c r="H3432" s="1" t="s">
        <v>4752</v>
      </c>
      <c r="I3432" s="1"/>
      <c r="J3432" s="1"/>
      <c r="K3432" s="1" t="s">
        <v>4752</v>
      </c>
      <c r="L3432" s="1"/>
    </row>
    <row r="3433" spans="1:12" ht="15.6" x14ac:dyDescent="0.3">
      <c r="A3433" s="1" t="str">
        <f>Tabela6[[#This Row],[id_escola]]</f>
        <v>1712</v>
      </c>
      <c r="B3433" s="23">
        <f>AVERAGE(Tabela11[[#This Row],[1º Ano]],Tabela11[[#This Row],[2º Ano]],Tabela11[[#This Row],[3º Ano]],Tabela11[[#This Row],[4º Ano]])</f>
        <v>9.5625</v>
      </c>
      <c r="C3433" s="23" t="s">
        <v>4752</v>
      </c>
      <c r="D3433" s="15">
        <v>0.92687499849125743</v>
      </c>
      <c r="E3433" s="15">
        <v>7.3125001508742585E-2</v>
      </c>
      <c r="F3433" s="15" t="s">
        <v>4752</v>
      </c>
      <c r="G3433" s="15" t="s">
        <v>4752</v>
      </c>
      <c r="H3433" s="1" t="s">
        <v>4752</v>
      </c>
      <c r="I3433" s="1"/>
      <c r="J3433" s="1"/>
      <c r="K3433" s="1" t="s">
        <v>4752</v>
      </c>
      <c r="L3433" s="1"/>
    </row>
    <row r="3434" spans="1:12" ht="15.6" x14ac:dyDescent="0.3">
      <c r="A3434" s="1" t="str">
        <f>Tabela6[[#This Row],[id_escola]]</f>
        <v>1712</v>
      </c>
      <c r="B3434" s="23">
        <f>AVERAGE(Tabela11[[#This Row],[1º Ano]],Tabela11[[#This Row],[2º Ano]],Tabela11[[#This Row],[3º Ano]],Tabela11[[#This Row],[4º Ano]])</f>
        <v>22.25</v>
      </c>
      <c r="C3434" s="23" t="s">
        <v>4752</v>
      </c>
      <c r="D3434" s="15">
        <v>0.98230769241658544</v>
      </c>
      <c r="E3434" s="15">
        <v>1.7692307583414585E-2</v>
      </c>
      <c r="F3434" s="15" t="s">
        <v>4752</v>
      </c>
      <c r="G3434" s="15" t="s">
        <v>4752</v>
      </c>
      <c r="H3434" s="1" t="s">
        <v>4752</v>
      </c>
      <c r="I3434" s="1"/>
      <c r="J3434" s="1"/>
      <c r="K3434" s="1" t="s">
        <v>4752</v>
      </c>
      <c r="L3434" s="1"/>
    </row>
    <row r="3435" spans="1:12" ht="15.6" x14ac:dyDescent="0.3">
      <c r="A3435" s="1" t="str">
        <f>Tabela6[[#This Row],[id_escola]]</f>
        <v>1712</v>
      </c>
      <c r="B3435" s="23">
        <f>AVERAGE(Tabela11[[#This Row],[1º Ano]],Tabela11[[#This Row],[2º Ano]],Tabela11[[#This Row],[3º Ano]],Tabela11[[#This Row],[4º Ano]])</f>
        <v>20.75</v>
      </c>
      <c r="C3435" s="23" t="s">
        <v>4752</v>
      </c>
      <c r="D3435" s="15">
        <v>0.99687499995343387</v>
      </c>
      <c r="E3435" s="15">
        <v>3.1250000465661313E-3</v>
      </c>
      <c r="F3435" s="15" t="s">
        <v>4752</v>
      </c>
      <c r="G3435" s="15" t="s">
        <v>4752</v>
      </c>
      <c r="H3435" s="1" t="s">
        <v>4752</v>
      </c>
      <c r="I3435" s="1"/>
      <c r="J3435" s="1"/>
      <c r="K3435" s="1" t="s">
        <v>4752</v>
      </c>
      <c r="L3435" s="1"/>
    </row>
    <row r="3436" spans="1:12" ht="15.6" x14ac:dyDescent="0.3">
      <c r="A3436" s="1" t="str">
        <f>Tabela6[[#This Row],[id_escola]]</f>
        <v>1712</v>
      </c>
      <c r="B3436" s="23">
        <f>AVERAGE(Tabela11[[#This Row],[1º Ano]],Tabela11[[#This Row],[2º Ano]],Tabela11[[#This Row],[3º Ano]],Tabela11[[#This Row],[4º Ano]])</f>
        <v>8.6875</v>
      </c>
      <c r="C3436" s="23" t="s">
        <v>4752</v>
      </c>
      <c r="D3436" s="15">
        <v>0.94624999864026904</v>
      </c>
      <c r="E3436" s="15">
        <v>5.3750001359730938E-2</v>
      </c>
      <c r="F3436" s="15" t="s">
        <v>4752</v>
      </c>
      <c r="G3436" s="15" t="s">
        <v>4752</v>
      </c>
      <c r="H3436" s="1" t="s">
        <v>4752</v>
      </c>
      <c r="I3436" s="1"/>
      <c r="J3436" s="1"/>
      <c r="K3436" s="1" t="s">
        <v>4752</v>
      </c>
      <c r="L3436" s="1"/>
    </row>
    <row r="3437" spans="1:12" ht="15.6" x14ac:dyDescent="0.3">
      <c r="A3437" s="1" t="str">
        <f>Tabela6[[#This Row],[id_escola]]</f>
        <v>1712</v>
      </c>
      <c r="B3437" s="23">
        <f>AVERAGE(Tabela11[[#This Row],[1º Ano]],Tabela11[[#This Row],[2º Ano]],Tabela11[[#This Row],[3º Ano]],Tabela11[[#This Row],[4º Ano]])</f>
        <v>43.6875</v>
      </c>
      <c r="C3437" s="23" t="s">
        <v>4752</v>
      </c>
      <c r="D3437" s="15">
        <v>0.99750000005587935</v>
      </c>
      <c r="E3437" s="15">
        <v>2.4999999441206499E-3</v>
      </c>
      <c r="F3437" s="15" t="s">
        <v>4752</v>
      </c>
      <c r="G3437" s="15" t="s">
        <v>4752</v>
      </c>
      <c r="H3437" s="1" t="s">
        <v>4752</v>
      </c>
      <c r="I3437" s="1"/>
      <c r="J3437" s="1"/>
      <c r="K3437" s="1" t="s">
        <v>4752</v>
      </c>
      <c r="L3437" s="1"/>
    </row>
    <row r="3438" spans="1:12" ht="15.6" x14ac:dyDescent="0.3">
      <c r="A3438" s="1" t="str">
        <f>Tabela6[[#This Row],[id_escola]]</f>
        <v>1712</v>
      </c>
      <c r="B3438" s="23">
        <f>AVERAGE(Tabela11[[#This Row],[1º Ano]],Tabela11[[#This Row],[2º Ano]],Tabela11[[#This Row],[3º Ano]],Tabela11[[#This Row],[4º Ano]])</f>
        <v>62.4375</v>
      </c>
      <c r="C3438" s="23" t="s">
        <v>4752</v>
      </c>
      <c r="D3438" s="15">
        <v>0.97499999997671694</v>
      </c>
      <c r="E3438" s="15">
        <v>2.5000000023283037E-2</v>
      </c>
      <c r="F3438" s="15" t="s">
        <v>4752</v>
      </c>
      <c r="G3438" s="15" t="s">
        <v>4752</v>
      </c>
      <c r="H3438" s="1" t="s">
        <v>4752</v>
      </c>
      <c r="I3438" s="1"/>
      <c r="J3438" s="1"/>
      <c r="K3438" s="1" t="s">
        <v>4752</v>
      </c>
      <c r="L3438" s="1"/>
    </row>
    <row r="3439" spans="1:12" ht="15.6" x14ac:dyDescent="0.3">
      <c r="A3439" s="1" t="str">
        <f>Tabela6[[#This Row],[id_escola]]</f>
        <v>1712</v>
      </c>
      <c r="B3439" s="23">
        <f>AVERAGE(Tabela11[[#This Row],[1º Ano]],Tabela11[[#This Row],[2º Ano]],Tabela11[[#This Row],[3º Ano]],Tabela11[[#This Row],[4º Ano]])</f>
        <v>20.5</v>
      </c>
      <c r="C3439" s="23" t="s">
        <v>4752</v>
      </c>
      <c r="D3439" s="15">
        <v>0.98124999972060323</v>
      </c>
      <c r="E3439" s="15">
        <v>1.8750000279396807E-2</v>
      </c>
      <c r="F3439" s="15" t="s">
        <v>4752</v>
      </c>
      <c r="G3439" s="15" t="s">
        <v>4752</v>
      </c>
      <c r="H3439" s="1" t="s">
        <v>4752</v>
      </c>
      <c r="I3439" s="1"/>
      <c r="J3439" s="1"/>
      <c r="K3439" s="1" t="s">
        <v>4752</v>
      </c>
      <c r="L3439" s="1"/>
    </row>
    <row r="3440" spans="1:12" ht="15.6" x14ac:dyDescent="0.3">
      <c r="A3440" s="1" t="str">
        <f>Tabela6[[#This Row],[id_escola]]</f>
        <v>1712</v>
      </c>
      <c r="B3440" s="23">
        <f>AVERAGE(Tabela11[[#This Row],[1º Ano]],Tabela11[[#This Row],[2º Ano]],Tabela11[[#This Row],[3º Ano]],Tabela11[[#This Row],[4º Ano]])</f>
        <v>14.4375</v>
      </c>
      <c r="C3440" s="23" t="s">
        <v>4752</v>
      </c>
      <c r="D3440" s="15">
        <v>0.99714285720671925</v>
      </c>
      <c r="E3440" s="15">
        <v>2.8571427932807428E-3</v>
      </c>
      <c r="F3440" s="15" t="s">
        <v>4752</v>
      </c>
      <c r="G3440" s="15" t="s">
        <v>4752</v>
      </c>
      <c r="H3440" s="1" t="s">
        <v>4752</v>
      </c>
      <c r="I3440" s="1"/>
      <c r="J3440" s="1"/>
      <c r="K3440" s="1" t="s">
        <v>4752</v>
      </c>
      <c r="L3440" s="1"/>
    </row>
    <row r="3441" spans="1:12" ht="15.6" x14ac:dyDescent="0.3">
      <c r="A3441" s="1" t="str">
        <f>Tabela6[[#This Row],[id_escola]]</f>
        <v>1712</v>
      </c>
      <c r="B3441" s="23">
        <f>AVERAGE(Tabela11[[#This Row],[1º Ano]],Tabela11[[#This Row],[2º Ano]],Tabela11[[#This Row],[3º Ano]],Tabela11[[#This Row],[4º Ano]])</f>
        <v>37.9375</v>
      </c>
      <c r="C3441" s="23" t="s">
        <v>4752</v>
      </c>
      <c r="D3441" s="15">
        <v>0.97687499993480742</v>
      </c>
      <c r="E3441" s="15">
        <v>2.312500006519258E-2</v>
      </c>
      <c r="F3441" s="15" t="s">
        <v>4752</v>
      </c>
      <c r="G3441" s="15" t="s">
        <v>4752</v>
      </c>
      <c r="H3441" s="1" t="s">
        <v>4752</v>
      </c>
      <c r="I3441" s="1"/>
      <c r="J3441" s="1"/>
      <c r="K3441" s="1" t="s">
        <v>4752</v>
      </c>
      <c r="L3441" s="1"/>
    </row>
    <row r="3442" spans="1:12" ht="15.6" x14ac:dyDescent="0.3">
      <c r="A3442" s="1" t="str">
        <f>Tabela6[[#This Row],[id_escola]]</f>
        <v>1712</v>
      </c>
      <c r="B3442" s="23">
        <f>AVERAGE(Tabela11[[#This Row],[1º Ano]],Tabela11[[#This Row],[2º Ano]],Tabela11[[#This Row],[3º Ano]],Tabela11[[#This Row],[4º Ano]])</f>
        <v>16.3125</v>
      </c>
      <c r="C3442" s="23" t="s">
        <v>4752</v>
      </c>
      <c r="D3442" s="15">
        <v>1</v>
      </c>
      <c r="E3442" s="15">
        <v>0</v>
      </c>
      <c r="F3442" s="15" t="s">
        <v>4752</v>
      </c>
      <c r="G3442" s="15" t="s">
        <v>4752</v>
      </c>
      <c r="H3442" s="1" t="s">
        <v>4752</v>
      </c>
      <c r="I3442" s="1"/>
      <c r="J3442" s="1"/>
      <c r="K3442" s="1" t="s">
        <v>4752</v>
      </c>
      <c r="L3442" s="1"/>
    </row>
    <row r="3443" spans="1:12" ht="15.6" x14ac:dyDescent="0.3">
      <c r="A3443" s="1" t="str">
        <f>Tabela6[[#This Row],[id_escola]]</f>
        <v>1712</v>
      </c>
      <c r="B3443" s="23">
        <f>AVERAGE(Tabela11[[#This Row],[1º Ano]],Tabela11[[#This Row],[2º Ano]],Tabela11[[#This Row],[3º Ano]],Tabela11[[#This Row],[4º Ano]])</f>
        <v>50.75</v>
      </c>
      <c r="C3443" s="23" t="s">
        <v>4752</v>
      </c>
      <c r="D3443" s="15">
        <v>0.98124999995343387</v>
      </c>
      <c r="E3443" s="15">
        <v>1.8750000046566139E-2</v>
      </c>
      <c r="F3443" s="15" t="s">
        <v>4752</v>
      </c>
      <c r="G3443" s="15" t="s">
        <v>4752</v>
      </c>
      <c r="H3443" s="1" t="s">
        <v>4752</v>
      </c>
      <c r="I3443" s="1"/>
      <c r="J3443" s="1"/>
      <c r="K3443" s="1" t="s">
        <v>4752</v>
      </c>
      <c r="L3443" s="1"/>
    </row>
    <row r="3444" spans="1:12" ht="15.6" x14ac:dyDescent="0.3">
      <c r="A3444" s="1" t="str">
        <f>Tabela6[[#This Row],[id_escola]]</f>
        <v>1712</v>
      </c>
      <c r="B3444" s="23">
        <f>AVERAGE(Tabela11[[#This Row],[1º Ano]],Tabela11[[#This Row],[2º Ano]],Tabela11[[#This Row],[3º Ano]],Tabela11[[#This Row],[4º Ano]])</f>
        <v>62.3125</v>
      </c>
      <c r="C3444" s="23" t="s">
        <v>4752</v>
      </c>
      <c r="D3444" s="15">
        <v>0.95562500040978193</v>
      </c>
      <c r="E3444" s="15">
        <v>4.4374999590218026E-2</v>
      </c>
      <c r="F3444" s="15" t="s">
        <v>4752</v>
      </c>
      <c r="G3444" s="15" t="s">
        <v>4752</v>
      </c>
      <c r="H3444" s="1" t="s">
        <v>4752</v>
      </c>
      <c r="I3444" s="1"/>
      <c r="J3444" s="1"/>
      <c r="K3444" s="1" t="s">
        <v>4752</v>
      </c>
      <c r="L3444" s="1"/>
    </row>
    <row r="3445" spans="1:12" ht="15.6" x14ac:dyDescent="0.3">
      <c r="A3445" s="1" t="str">
        <f>Tabela6[[#This Row],[id_escola]]</f>
        <v>1712</v>
      </c>
      <c r="B3445" s="23">
        <f>AVERAGE(Tabela11[[#This Row],[1º Ano]],Tabela11[[#This Row],[2º Ano]],Tabela11[[#This Row],[3º Ano]],Tabela11[[#This Row],[4º Ano]])</f>
        <v>38.625</v>
      </c>
      <c r="C3445" s="23" t="s">
        <v>4752</v>
      </c>
      <c r="D3445" s="15">
        <v>0.97187500027939677</v>
      </c>
      <c r="E3445" s="15">
        <v>2.8124999720603228E-2</v>
      </c>
      <c r="F3445" s="15" t="s">
        <v>4752</v>
      </c>
      <c r="G3445" s="15" t="s">
        <v>4752</v>
      </c>
      <c r="H3445" s="1" t="s">
        <v>4752</v>
      </c>
      <c r="I3445" s="1"/>
      <c r="J3445" s="1"/>
      <c r="K3445" s="1" t="s">
        <v>4752</v>
      </c>
      <c r="L3445" s="1"/>
    </row>
    <row r="3446" spans="1:12" ht="15.6" x14ac:dyDescent="0.3">
      <c r="A3446" s="1" t="str">
        <f>Tabela6[[#This Row],[id_escola]]</f>
        <v>1712</v>
      </c>
      <c r="B3446" s="23">
        <f>AVERAGE(Tabela11[[#This Row],[1º Ano]],Tabela11[[#This Row],[2º Ano]],Tabela11[[#This Row],[3º Ano]],Tabela11[[#This Row],[4º Ano]])</f>
        <v>41.5625</v>
      </c>
      <c r="C3446" s="23" t="s">
        <v>4752</v>
      </c>
      <c r="D3446" s="15">
        <v>0.98437500023283064</v>
      </c>
      <c r="E3446" s="15">
        <v>1.5624999767169336E-2</v>
      </c>
      <c r="F3446" s="15" t="s">
        <v>4752</v>
      </c>
      <c r="G3446" s="15" t="s">
        <v>4752</v>
      </c>
      <c r="H3446" s="1" t="s">
        <v>4752</v>
      </c>
      <c r="I3446" s="1"/>
      <c r="J3446" s="1"/>
      <c r="K3446" s="1" t="s">
        <v>4752</v>
      </c>
      <c r="L3446" s="1"/>
    </row>
    <row r="3447" spans="1:12" ht="15.6" x14ac:dyDescent="0.3">
      <c r="A3447" s="1" t="str">
        <f>Tabela6[[#This Row],[id_escola]]</f>
        <v>1712</v>
      </c>
      <c r="B3447" s="23">
        <f>AVERAGE(Tabela11[[#This Row],[1º Ano]],Tabela11[[#This Row],[2º Ano]],Tabela11[[#This Row],[3º Ano]],Tabela11[[#This Row],[4º Ano]])</f>
        <v>46</v>
      </c>
      <c r="C3447" s="23" t="s">
        <v>4752</v>
      </c>
      <c r="D3447" s="15">
        <v>0.98875000001862645</v>
      </c>
      <c r="E3447" s="15">
        <v>1.1249999981373549E-2</v>
      </c>
      <c r="F3447" s="15" t="s">
        <v>4752</v>
      </c>
      <c r="G3447" s="15" t="s">
        <v>4752</v>
      </c>
      <c r="H3447" s="1" t="s">
        <v>4752</v>
      </c>
      <c r="I3447" s="1"/>
      <c r="J3447" s="1"/>
      <c r="K3447" s="1" t="s">
        <v>4752</v>
      </c>
      <c r="L3447" s="1"/>
    </row>
    <row r="3448" spans="1:12" ht="15.6" x14ac:dyDescent="0.3">
      <c r="A3448" s="1" t="str">
        <f>Tabela6[[#This Row],[id_escola]]</f>
        <v>1712</v>
      </c>
      <c r="B3448" s="23">
        <f>AVERAGE(Tabela11[[#This Row],[1º Ano]],Tabela11[[#This Row],[2º Ano]],Tabela11[[#This Row],[3º Ano]],Tabela11[[#This Row],[4º Ano]])</f>
        <v>17.3125</v>
      </c>
      <c r="C3448" s="23" t="s">
        <v>4752</v>
      </c>
      <c r="D3448" s="15">
        <v>0.9378571427826371</v>
      </c>
      <c r="E3448" s="15">
        <v>6.2142857217362922E-2</v>
      </c>
      <c r="F3448" s="15" t="s">
        <v>4752</v>
      </c>
      <c r="G3448" s="15" t="s">
        <v>4752</v>
      </c>
      <c r="H3448" s="1" t="s">
        <v>4752</v>
      </c>
      <c r="I3448" s="1"/>
      <c r="J3448" s="1"/>
      <c r="K3448" s="1" t="s">
        <v>4752</v>
      </c>
      <c r="L3448" s="1"/>
    </row>
    <row r="3449" spans="1:12" ht="15.6" x14ac:dyDescent="0.3">
      <c r="A3449" s="1" t="str">
        <f>Tabela6[[#This Row],[id_escola]]</f>
        <v>1712</v>
      </c>
      <c r="B3449" s="23">
        <f>AVERAGE(Tabela11[[#This Row],[1º Ano]],Tabela11[[#This Row],[2º Ano]],Tabela11[[#This Row],[3º Ano]],Tabela11[[#This Row],[4º Ano]])</f>
        <v>18.5</v>
      </c>
      <c r="C3449" s="23" t="s">
        <v>4752</v>
      </c>
      <c r="D3449" s="15">
        <v>0.9885714288268771</v>
      </c>
      <c r="E3449" s="15">
        <v>1.142857117312295E-2</v>
      </c>
      <c r="F3449" s="15" t="s">
        <v>4752</v>
      </c>
      <c r="G3449" s="15" t="s">
        <v>4752</v>
      </c>
      <c r="H3449" s="1" t="s">
        <v>4752</v>
      </c>
      <c r="I3449" s="1"/>
      <c r="J3449" s="1"/>
      <c r="K3449" s="1" t="s">
        <v>4752</v>
      </c>
      <c r="L3449" s="1"/>
    </row>
    <row r="3450" spans="1:12" ht="15.6" x14ac:dyDescent="0.3">
      <c r="A3450" s="1" t="str">
        <f>Tabela6[[#This Row],[id_escola]]</f>
        <v>1712</v>
      </c>
      <c r="B3450" s="23">
        <f>AVERAGE(Tabela11[[#This Row],[1º Ano]],Tabela11[[#This Row],[2º Ano]],Tabela11[[#This Row],[3º Ano]],Tabela11[[#This Row],[4º Ano]])</f>
        <v>9.5625</v>
      </c>
      <c r="C3450" s="23" t="s">
        <v>4752</v>
      </c>
      <c r="D3450" s="15">
        <v>0.9775000000372529</v>
      </c>
      <c r="E3450" s="15">
        <v>2.2499999962747125E-2</v>
      </c>
      <c r="F3450" s="15" t="s">
        <v>4752</v>
      </c>
      <c r="G3450" s="15" t="s">
        <v>4752</v>
      </c>
      <c r="H3450" s="1" t="s">
        <v>4752</v>
      </c>
      <c r="I3450" s="1"/>
      <c r="J3450" s="1"/>
      <c r="K3450" s="1" t="s">
        <v>4752</v>
      </c>
      <c r="L3450" s="1"/>
    </row>
    <row r="3451" spans="1:12" ht="15.6" x14ac:dyDescent="0.3">
      <c r="A3451" s="1" t="str">
        <f>Tabela6[[#This Row],[id_escola]]</f>
        <v>1712</v>
      </c>
      <c r="B3451" s="23">
        <f>AVERAGE(Tabela11[[#This Row],[1º Ano]],Tabela11[[#This Row],[2º Ano]],Tabela11[[#This Row],[3º Ano]],Tabela11[[#This Row],[4º Ano]])</f>
        <v>18.75</v>
      </c>
      <c r="C3451" s="23" t="s">
        <v>4752</v>
      </c>
      <c r="D3451" s="15">
        <v>1</v>
      </c>
      <c r="E3451" s="15">
        <v>0</v>
      </c>
      <c r="F3451" s="15" t="s">
        <v>4752</v>
      </c>
      <c r="G3451" s="15" t="s">
        <v>4752</v>
      </c>
      <c r="H3451" s="1" t="s">
        <v>4752</v>
      </c>
      <c r="I3451" s="1"/>
      <c r="J3451" s="1"/>
      <c r="K3451" s="1" t="s">
        <v>4752</v>
      </c>
      <c r="L3451" s="1"/>
    </row>
    <row r="3452" spans="1:12" ht="15.6" x14ac:dyDescent="0.3">
      <c r="A3452" s="1" t="str">
        <f>Tabela6[[#This Row],[id_escola]]</f>
        <v>1712</v>
      </c>
      <c r="B3452" s="23">
        <f>AVERAGE(Tabela11[[#This Row],[1º Ano]],Tabela11[[#This Row],[2º Ano]],Tabela11[[#This Row],[3º Ano]],Tabela11[[#This Row],[4º Ano]])</f>
        <v>40.375</v>
      </c>
      <c r="C3452" s="23" t="s">
        <v>4752</v>
      </c>
      <c r="D3452" s="15">
        <v>0.92125000036321592</v>
      </c>
      <c r="E3452" s="15">
        <v>7.8749999636784099E-2</v>
      </c>
      <c r="F3452" s="15" t="s">
        <v>4752</v>
      </c>
      <c r="G3452" s="15" t="s">
        <v>4752</v>
      </c>
      <c r="H3452" s="1" t="s">
        <v>4752</v>
      </c>
      <c r="I3452" s="1"/>
      <c r="J3452" s="1"/>
      <c r="K3452" s="1" t="s">
        <v>4752</v>
      </c>
      <c r="L3452" s="1"/>
    </row>
    <row r="3453" spans="1:12" ht="15.6" x14ac:dyDescent="0.3">
      <c r="A3453" s="1" t="str">
        <f>Tabela6[[#This Row],[id_escola]]</f>
        <v>1712</v>
      </c>
      <c r="B3453" s="23">
        <f>AVERAGE(Tabela11[[#This Row],[1º Ano]],Tabela11[[#This Row],[2º Ano]],Tabela11[[#This Row],[3º Ano]],Tabela11[[#This Row],[4º Ano]])</f>
        <v>40.4375</v>
      </c>
      <c r="C3453" s="23" t="s">
        <v>4752</v>
      </c>
      <c r="D3453" s="15">
        <v>0.99375000013969839</v>
      </c>
      <c r="E3453" s="15">
        <v>6.249999860301619E-3</v>
      </c>
      <c r="F3453" s="15" t="s">
        <v>4752</v>
      </c>
      <c r="G3453" s="15" t="s">
        <v>4752</v>
      </c>
      <c r="H3453" s="1" t="s">
        <v>4752</v>
      </c>
      <c r="I3453" s="1"/>
      <c r="J3453" s="1"/>
      <c r="K3453" s="1" t="s">
        <v>4752</v>
      </c>
      <c r="L3453" s="1"/>
    </row>
    <row r="3454" spans="1:12" ht="15.6" x14ac:dyDescent="0.3">
      <c r="A3454" s="1" t="str">
        <f>Tabela6[[#This Row],[id_escola]]</f>
        <v>1712</v>
      </c>
      <c r="B3454" s="23">
        <f>AVERAGE(Tabela11[[#This Row],[1º Ano]],Tabela11[[#This Row],[2º Ano]],Tabela11[[#This Row],[3º Ano]],Tabela11[[#This Row],[4º Ano]])</f>
        <v>43.6875</v>
      </c>
      <c r="C3454" s="23" t="s">
        <v>4752</v>
      </c>
      <c r="D3454" s="15">
        <v>0.9931250000372529</v>
      </c>
      <c r="E3454" s="15">
        <v>6.8749999627471005E-3</v>
      </c>
      <c r="F3454" s="15" t="s">
        <v>4752</v>
      </c>
      <c r="G3454" s="15" t="s">
        <v>4752</v>
      </c>
      <c r="H3454" s="1" t="s">
        <v>4752</v>
      </c>
      <c r="I3454" s="1"/>
      <c r="J3454" s="1"/>
      <c r="K3454" s="1" t="s">
        <v>4752</v>
      </c>
      <c r="L3454" s="1"/>
    </row>
    <row r="3455" spans="1:12" ht="15.6" x14ac:dyDescent="0.3">
      <c r="A3455" s="1" t="str">
        <f>Tabela6[[#This Row],[id_escola]]</f>
        <v>1712</v>
      </c>
      <c r="B3455" s="23">
        <f>AVERAGE(Tabela11[[#This Row],[1º Ano]],Tabela11[[#This Row],[2º Ano]],Tabela11[[#This Row],[3º Ano]],Tabela11[[#This Row],[4º Ano]])</f>
        <v>18.0625</v>
      </c>
      <c r="C3455" s="23" t="s">
        <v>4752</v>
      </c>
      <c r="D3455" s="15">
        <v>0.98937500012107193</v>
      </c>
      <c r="E3455" s="15">
        <v>1.0624999878928062E-2</v>
      </c>
      <c r="F3455" s="15" t="s">
        <v>4752</v>
      </c>
      <c r="G3455" s="15" t="s">
        <v>4752</v>
      </c>
      <c r="H3455" s="1" t="s">
        <v>4752</v>
      </c>
      <c r="I3455" s="1"/>
      <c r="J3455" s="1"/>
      <c r="K3455" s="1" t="s">
        <v>4752</v>
      </c>
      <c r="L3455" s="1"/>
    </row>
    <row r="3456" spans="1:12" ht="15.6" x14ac:dyDescent="0.3">
      <c r="A3456" s="1" t="str">
        <f>Tabela6[[#This Row],[id_escola]]</f>
        <v>1712</v>
      </c>
      <c r="B3456" s="23">
        <f>AVERAGE(Tabela11[[#This Row],[1º Ano]],Tabela11[[#This Row],[2º Ano]],Tabela11[[#This Row],[3º Ano]],Tabela11[[#This Row],[4º Ano]])</f>
        <v>55.8125</v>
      </c>
      <c r="C3456" s="23" t="s">
        <v>4752</v>
      </c>
      <c r="D3456" s="15">
        <v>0.99375000013969839</v>
      </c>
      <c r="E3456" s="15">
        <v>6.2499998603016225E-3</v>
      </c>
      <c r="F3456" s="15" t="s">
        <v>4752</v>
      </c>
      <c r="G3456" s="15" t="s">
        <v>4752</v>
      </c>
      <c r="H3456" s="1" t="s">
        <v>4752</v>
      </c>
      <c r="I3456" s="1"/>
      <c r="J3456" s="1"/>
      <c r="K3456" s="1" t="s">
        <v>4752</v>
      </c>
      <c r="L3456" s="1"/>
    </row>
    <row r="3457" spans="1:12" ht="15.6" x14ac:dyDescent="0.3">
      <c r="A3457" s="1" t="str">
        <f>Tabela6[[#This Row],[id_escola]]</f>
        <v>1712</v>
      </c>
      <c r="B3457" s="23">
        <f>AVERAGE(Tabela11[[#This Row],[1º Ano]],Tabela11[[#This Row],[2º Ano]],Tabela11[[#This Row],[3º Ano]],Tabela11[[#This Row],[4º Ano]])</f>
        <v>11.3125</v>
      </c>
      <c r="C3457" s="23" t="s">
        <v>4752</v>
      </c>
      <c r="D3457" s="15">
        <v>0.98687499994412065</v>
      </c>
      <c r="E3457" s="15">
        <v>1.3125000055879325E-2</v>
      </c>
      <c r="F3457" s="15" t="s">
        <v>4752</v>
      </c>
      <c r="G3457" s="15" t="s">
        <v>4752</v>
      </c>
      <c r="H3457" s="1" t="s">
        <v>4752</v>
      </c>
      <c r="I3457" s="1"/>
      <c r="J3457" s="1"/>
      <c r="K3457" s="1" t="s">
        <v>4752</v>
      </c>
      <c r="L3457" s="1"/>
    </row>
    <row r="3458" spans="1:12" ht="15.6" x14ac:dyDescent="0.3">
      <c r="A3458" s="1" t="str">
        <f>Tabela6[[#This Row],[id_escola]]</f>
        <v>1712</v>
      </c>
      <c r="B3458" s="23">
        <f>AVERAGE(Tabela11[[#This Row],[1º Ano]],Tabela11[[#This Row],[2º Ano]],Tabela11[[#This Row],[3º Ano]],Tabela11[[#This Row],[4º Ano]])</f>
        <v>43.375</v>
      </c>
      <c r="C3458" s="23" t="s">
        <v>4752</v>
      </c>
      <c r="D3458" s="15">
        <v>0.79124999931082141</v>
      </c>
      <c r="E3458" s="15">
        <v>0.20875000068917859</v>
      </c>
      <c r="F3458" s="15" t="s">
        <v>4752</v>
      </c>
      <c r="G3458" s="15" t="s">
        <v>4752</v>
      </c>
      <c r="H3458" s="1" t="s">
        <v>4752</v>
      </c>
      <c r="I3458" s="1"/>
      <c r="J3458" s="1"/>
      <c r="K3458" s="1" t="s">
        <v>4752</v>
      </c>
      <c r="L3458" s="1"/>
    </row>
    <row r="3459" spans="1:12" ht="15.6" x14ac:dyDescent="0.3">
      <c r="A3459" s="1" t="str">
        <f>Tabela6[[#This Row],[id_escola]]</f>
        <v>1712</v>
      </c>
      <c r="B3459" s="23">
        <f>AVERAGE(Tabela11[[#This Row],[1º Ano]],Tabela11[[#This Row],[2º Ano]],Tabela11[[#This Row],[3º Ano]],Tabela11[[#This Row],[4º Ano]])</f>
        <v>66.75</v>
      </c>
      <c r="C3459" s="23" t="s">
        <v>4752</v>
      </c>
      <c r="D3459" s="15">
        <v>0.99750000005587935</v>
      </c>
      <c r="E3459" s="15">
        <v>2.4999999441206477E-3</v>
      </c>
      <c r="F3459" s="15" t="s">
        <v>4752</v>
      </c>
      <c r="G3459" s="15" t="s">
        <v>4752</v>
      </c>
      <c r="H3459" s="1" t="s">
        <v>4752</v>
      </c>
      <c r="I3459" s="1"/>
      <c r="J3459" s="1"/>
      <c r="K3459" s="1" t="s">
        <v>4752</v>
      </c>
      <c r="L3459" s="1"/>
    </row>
    <row r="3460" spans="1:12" ht="15.6" x14ac:dyDescent="0.3">
      <c r="A3460" s="1" t="str">
        <f>Tabela6[[#This Row],[id_escola]]</f>
        <v>1712</v>
      </c>
      <c r="B3460" s="23">
        <f>AVERAGE(Tabela11[[#This Row],[1º Ano]],Tabela11[[#This Row],[2º Ano]],Tabela11[[#This Row],[3º Ano]],Tabela11[[#This Row],[4º Ano]])</f>
        <v>31.8125</v>
      </c>
      <c r="C3460" s="23" t="s">
        <v>4752</v>
      </c>
      <c r="D3460" s="15">
        <v>0.98312500026077032</v>
      </c>
      <c r="E3460" s="15">
        <v>1.6874999739229707E-2</v>
      </c>
      <c r="F3460" s="15" t="s">
        <v>4752</v>
      </c>
      <c r="G3460" s="15" t="s">
        <v>4752</v>
      </c>
      <c r="H3460" s="1" t="s">
        <v>4752</v>
      </c>
      <c r="I3460" s="1"/>
      <c r="J3460" s="1"/>
      <c r="K3460" s="1" t="s">
        <v>4752</v>
      </c>
      <c r="L3460" s="1"/>
    </row>
    <row r="3461" spans="1:12" ht="15.6" x14ac:dyDescent="0.3">
      <c r="A3461" s="1" t="str">
        <f>Tabela6[[#This Row],[id_escola]]</f>
        <v>1712</v>
      </c>
      <c r="B3461" s="23">
        <f>AVERAGE(Tabela11[[#This Row],[1º Ano]],Tabela11[[#This Row],[2º Ano]],Tabela11[[#This Row],[3º Ano]],Tabela11[[#This Row],[4º Ano]])</f>
        <v>39.125</v>
      </c>
      <c r="C3461" s="23" t="s">
        <v>4752</v>
      </c>
      <c r="D3461" s="15">
        <v>0.98750000004656613</v>
      </c>
      <c r="E3461" s="15">
        <v>1.249999995343387E-2</v>
      </c>
      <c r="F3461" s="15" t="s">
        <v>4752</v>
      </c>
      <c r="G3461" s="15" t="s">
        <v>4752</v>
      </c>
      <c r="H3461" s="1" t="s">
        <v>4752</v>
      </c>
      <c r="I3461" s="1"/>
      <c r="J3461" s="1"/>
      <c r="K3461" s="1" t="s">
        <v>4752</v>
      </c>
      <c r="L3461" s="1"/>
    </row>
    <row r="3462" spans="1:12" ht="15.6" x14ac:dyDescent="0.3">
      <c r="A3462" s="1" t="str">
        <f>Tabela6[[#This Row],[id_escola]]</f>
        <v>1712</v>
      </c>
      <c r="B3462" s="23">
        <f>AVERAGE(Tabela11[[#This Row],[1º Ano]],Tabela11[[#This Row],[2º Ano]],Tabela11[[#This Row],[3º Ano]],Tabela11[[#This Row],[4º Ano]])</f>
        <v>23.0625</v>
      </c>
      <c r="C3462" s="23" t="s">
        <v>4752</v>
      </c>
      <c r="D3462" s="15">
        <v>0.99750000005587935</v>
      </c>
      <c r="E3462" s="15">
        <v>2.4999999441206438E-3</v>
      </c>
      <c r="F3462" s="15" t="s">
        <v>4752</v>
      </c>
      <c r="G3462" s="15" t="s">
        <v>4752</v>
      </c>
      <c r="H3462" s="1" t="s">
        <v>4752</v>
      </c>
      <c r="I3462" s="1"/>
      <c r="J3462" s="1"/>
      <c r="K3462" s="1" t="s">
        <v>4752</v>
      </c>
      <c r="L3462" s="1"/>
    </row>
    <row r="3463" spans="1:12" ht="15.6" x14ac:dyDescent="0.3">
      <c r="A3463" s="1" t="str">
        <f>Tabela6[[#This Row],[id_escola]]</f>
        <v>1712</v>
      </c>
      <c r="B3463" s="23">
        <f>AVERAGE(Tabela11[[#This Row],[1º Ano]],Tabela11[[#This Row],[2º Ano]],Tabela11[[#This Row],[3º Ano]],Tabela11[[#This Row],[4º Ano]])</f>
        <v>18.4375</v>
      </c>
      <c r="C3463" s="23" t="s">
        <v>4752</v>
      </c>
      <c r="D3463" s="15">
        <v>1</v>
      </c>
      <c r="E3463" s="15">
        <v>0</v>
      </c>
      <c r="F3463" s="15" t="s">
        <v>4752</v>
      </c>
      <c r="G3463" s="15" t="s">
        <v>4752</v>
      </c>
      <c r="H3463" s="1" t="s">
        <v>4752</v>
      </c>
      <c r="I3463" s="1"/>
      <c r="J3463" s="1"/>
      <c r="K3463" s="1" t="s">
        <v>4752</v>
      </c>
      <c r="L3463" s="1"/>
    </row>
    <row r="3464" spans="1:12" ht="15.6" x14ac:dyDescent="0.3">
      <c r="A3464" s="1" t="str">
        <f>Tabela6[[#This Row],[id_escola]]</f>
        <v>1712</v>
      </c>
      <c r="B3464" s="23">
        <f>AVERAGE(Tabela11[[#This Row],[1º Ano]],Tabela11[[#This Row],[2º Ano]],Tabela11[[#This Row],[3º Ano]],Tabela11[[#This Row],[4º Ano]])</f>
        <v>10.5</v>
      </c>
      <c r="C3464" s="23" t="s">
        <v>4752</v>
      </c>
      <c r="D3464" s="15">
        <v>0.94769230714211106</v>
      </c>
      <c r="E3464" s="15">
        <v>5.2307692857888929E-2</v>
      </c>
      <c r="F3464" s="15" t="s">
        <v>4752</v>
      </c>
      <c r="G3464" s="15" t="s">
        <v>4752</v>
      </c>
      <c r="H3464" s="1" t="s">
        <v>4752</v>
      </c>
      <c r="I3464" s="1"/>
      <c r="J3464" s="1"/>
      <c r="K3464" s="1" t="s">
        <v>4752</v>
      </c>
      <c r="L3464" s="1"/>
    </row>
    <row r="3465" spans="1:12" ht="15.6" x14ac:dyDescent="0.3">
      <c r="A3465" s="1" t="str">
        <f>Tabela6[[#This Row],[id_escola]]</f>
        <v>1712</v>
      </c>
      <c r="B3465" s="23">
        <f>AVERAGE(Tabela11[[#This Row],[1º Ano]],Tabela11[[#This Row],[2º Ano]],Tabela11[[#This Row],[3º Ano]],Tabela11[[#This Row],[4º Ano]])</f>
        <v>59.3125</v>
      </c>
      <c r="C3465" s="23" t="s">
        <v>4752</v>
      </c>
      <c r="D3465" s="15">
        <v>0.92312500008847576</v>
      </c>
      <c r="E3465" s="15">
        <v>7.6874999911524258E-2</v>
      </c>
      <c r="F3465" s="15" t="s">
        <v>4752</v>
      </c>
      <c r="G3465" s="15" t="s">
        <v>4752</v>
      </c>
      <c r="H3465" s="1" t="s">
        <v>4752</v>
      </c>
      <c r="I3465" s="1"/>
      <c r="J3465" s="1"/>
      <c r="K3465" s="1" t="s">
        <v>4752</v>
      </c>
      <c r="L3465" s="1"/>
    </row>
    <row r="3466" spans="1:12" ht="15.6" x14ac:dyDescent="0.3">
      <c r="A3466" s="1" t="str">
        <f>Tabela6[[#This Row],[id_escola]]</f>
        <v>1712</v>
      </c>
      <c r="B3466" s="23">
        <f>AVERAGE(Tabela11[[#This Row],[1º Ano]],Tabela11[[#This Row],[2º Ano]],Tabela11[[#This Row],[3º Ano]],Tabela11[[#This Row],[4º Ano]])</f>
        <v>29.5625</v>
      </c>
      <c r="C3466" s="23" t="s">
        <v>4752</v>
      </c>
      <c r="D3466" s="15">
        <v>0.99375000013969839</v>
      </c>
      <c r="E3466" s="15">
        <v>6.2499998603016121E-3</v>
      </c>
      <c r="F3466" s="15" t="s">
        <v>4752</v>
      </c>
      <c r="G3466" s="15" t="s">
        <v>4752</v>
      </c>
      <c r="H3466" s="1" t="s">
        <v>4752</v>
      </c>
      <c r="I3466" s="1"/>
      <c r="J3466" s="1"/>
      <c r="K3466" s="1" t="s">
        <v>4752</v>
      </c>
      <c r="L3466" s="1"/>
    </row>
    <row r="3467" spans="1:12" ht="15.6" x14ac:dyDescent="0.3">
      <c r="A3467" s="1" t="str">
        <f>Tabela6[[#This Row],[id_escola]]</f>
        <v>1712</v>
      </c>
      <c r="B3467" s="23">
        <f>AVERAGE(Tabela11[[#This Row],[1º Ano]],Tabela11[[#This Row],[2º Ano]],Tabela11[[#This Row],[3º Ano]],Tabela11[[#This Row],[4º Ano]])</f>
        <v>56.1875</v>
      </c>
      <c r="C3467" s="23" t="s">
        <v>4752</v>
      </c>
      <c r="D3467" s="15">
        <v>0.98125000006984919</v>
      </c>
      <c r="E3467" s="15">
        <v>1.8749999930150814E-2</v>
      </c>
      <c r="F3467" s="15" t="s">
        <v>4752</v>
      </c>
      <c r="G3467" s="15" t="s">
        <v>4752</v>
      </c>
      <c r="H3467" s="1" t="s">
        <v>4752</v>
      </c>
      <c r="I3467" s="1"/>
      <c r="J3467" s="1"/>
      <c r="K3467" s="1" t="s">
        <v>4752</v>
      </c>
      <c r="L3467" s="1"/>
    </row>
    <row r="3468" spans="1:12" ht="15.6" x14ac:dyDescent="0.3">
      <c r="A3468" s="1" t="str">
        <f>Tabela6[[#This Row],[id_escola]]</f>
        <v>1713</v>
      </c>
      <c r="B3468" s="23">
        <f>AVERAGE(Tabela11[[#This Row],[1º Ano]],Tabela11[[#This Row],[2º Ano]],Tabela11[[#This Row],[3º Ano]],Tabela11[[#This Row],[4º Ano]])</f>
        <v>11.0625</v>
      </c>
      <c r="C3468" s="23" t="s">
        <v>4752</v>
      </c>
      <c r="D3468" s="15">
        <v>0.99625000008381903</v>
      </c>
      <c r="E3468" s="15">
        <v>3.7499999161809687E-3</v>
      </c>
      <c r="F3468" s="15" t="s">
        <v>4752</v>
      </c>
      <c r="G3468" s="15" t="s">
        <v>4752</v>
      </c>
      <c r="H3468" s="1" t="s">
        <v>4752</v>
      </c>
      <c r="I3468" s="1"/>
      <c r="J3468" s="1"/>
      <c r="K3468" s="1" t="s">
        <v>4752</v>
      </c>
      <c r="L3468" s="1"/>
    </row>
    <row r="3469" spans="1:12" ht="15.6" x14ac:dyDescent="0.3">
      <c r="A3469" s="1" t="str">
        <f>Tabela6[[#This Row],[id_escola]]</f>
        <v>1713</v>
      </c>
      <c r="B3469" s="23">
        <f>AVERAGE(Tabela11[[#This Row],[1º Ano]],Tabela11[[#This Row],[2º Ano]],Tabela11[[#This Row],[3º Ano]],Tabela11[[#This Row],[4º Ano]])</f>
        <v>50.125</v>
      </c>
      <c r="C3469" s="23" t="s">
        <v>4752</v>
      </c>
      <c r="D3469" s="15">
        <v>0.99125000007916242</v>
      </c>
      <c r="E3469" s="15">
        <v>8.7499999208375812E-3</v>
      </c>
      <c r="F3469" s="15" t="s">
        <v>4752</v>
      </c>
      <c r="G3469" s="15" t="s">
        <v>4752</v>
      </c>
      <c r="H3469" s="1" t="s">
        <v>4752</v>
      </c>
      <c r="I3469" s="1"/>
      <c r="J3469" s="1"/>
      <c r="K3469" s="1" t="s">
        <v>4752</v>
      </c>
      <c r="L3469" s="1"/>
    </row>
    <row r="3470" spans="1:12" ht="15.6" x14ac:dyDescent="0.3">
      <c r="A3470" s="1" t="str">
        <f>Tabela6[[#This Row],[id_escola]]</f>
        <v>1713</v>
      </c>
      <c r="B3470" s="23">
        <f>AVERAGE(Tabela11[[#This Row],[1º Ano]],Tabela11[[#This Row],[2º Ano]],Tabela11[[#This Row],[3º Ano]],Tabela11[[#This Row],[4º Ano]])</f>
        <v>45.125</v>
      </c>
      <c r="C3470" s="23" t="s">
        <v>4752</v>
      </c>
      <c r="D3470" s="15">
        <v>0.99750000005587935</v>
      </c>
      <c r="E3470" s="15">
        <v>2.4999999441206499E-3</v>
      </c>
      <c r="F3470" s="15" t="s">
        <v>4752</v>
      </c>
      <c r="G3470" s="15" t="s">
        <v>4752</v>
      </c>
      <c r="H3470" s="1" t="s">
        <v>4752</v>
      </c>
      <c r="I3470" s="1"/>
      <c r="J3470" s="1"/>
      <c r="K3470" s="1" t="s">
        <v>4752</v>
      </c>
      <c r="L3470" s="1"/>
    </row>
    <row r="3471" spans="1:12" ht="15.6" x14ac:dyDescent="0.3">
      <c r="A3471" s="1" t="str">
        <f>Tabela6[[#This Row],[id_escola]]</f>
        <v>1713</v>
      </c>
      <c r="B3471" s="23">
        <f>AVERAGE(Tabela11[[#This Row],[1º Ano]],Tabela11[[#This Row],[2º Ano]],Tabela11[[#This Row],[3º Ano]],Tabela11[[#This Row],[4º Ano]])</f>
        <v>47.3125</v>
      </c>
      <c r="C3471" s="23" t="s">
        <v>4752</v>
      </c>
      <c r="D3471" s="15">
        <v>0.99875000002793968</v>
      </c>
      <c r="E3471" s="15">
        <v>1.2499999720603249E-3</v>
      </c>
      <c r="F3471" s="15" t="s">
        <v>4752</v>
      </c>
      <c r="G3471" s="15" t="s">
        <v>4752</v>
      </c>
      <c r="H3471" s="1" t="s">
        <v>4752</v>
      </c>
      <c r="I3471" s="1"/>
      <c r="J3471" s="1"/>
      <c r="K3471" s="1" t="s">
        <v>4752</v>
      </c>
      <c r="L3471" s="1"/>
    </row>
    <row r="3472" spans="1:12" ht="15.6" x14ac:dyDescent="0.3">
      <c r="A3472" s="1" t="str">
        <f>Tabela6[[#This Row],[id_escola]]</f>
        <v>1801</v>
      </c>
      <c r="B3472" s="23">
        <f>AVERAGE(Tabela11[[#This Row],[1º Ano]],Tabela11[[#This Row],[2º Ano]],Tabela11[[#This Row],[3º Ano]],Tabela11[[#This Row],[4º Ano]])</f>
        <v>21.625</v>
      </c>
      <c r="C3472" s="23" t="s">
        <v>4752</v>
      </c>
      <c r="D3472" s="15">
        <v>0.98374999989755452</v>
      </c>
      <c r="E3472" s="15">
        <v>1.6250000102445504E-2</v>
      </c>
      <c r="F3472" s="15" t="s">
        <v>4752</v>
      </c>
      <c r="G3472" s="15" t="s">
        <v>4752</v>
      </c>
      <c r="H3472" s="1" t="s">
        <v>4752</v>
      </c>
      <c r="I3472" s="1"/>
      <c r="J3472" s="1"/>
      <c r="K3472" s="1" t="s">
        <v>4752</v>
      </c>
      <c r="L3472" s="1"/>
    </row>
    <row r="3473" spans="1:12" ht="15.6" x14ac:dyDescent="0.3">
      <c r="A3473" s="1" t="str">
        <f>Tabela6[[#This Row],[id_escola]]</f>
        <v>1801</v>
      </c>
      <c r="B3473" s="23">
        <f>AVERAGE(Tabela11[[#This Row],[1º Ano]],Tabela11[[#This Row],[2º Ano]],Tabela11[[#This Row],[3º Ano]],Tabela11[[#This Row],[4º Ano]])</f>
        <v>89.625</v>
      </c>
      <c r="C3473" s="23" t="s">
        <v>4752</v>
      </c>
      <c r="D3473" s="15">
        <v>0.99250000016763806</v>
      </c>
      <c r="E3473" s="15">
        <v>7.499999832361934E-3</v>
      </c>
      <c r="F3473" s="15" t="s">
        <v>4752</v>
      </c>
      <c r="G3473" s="15" t="s">
        <v>4752</v>
      </c>
      <c r="H3473" s="1" t="s">
        <v>4752</v>
      </c>
      <c r="I3473" s="1"/>
      <c r="J3473" s="1"/>
      <c r="K3473" s="1" t="s">
        <v>4752</v>
      </c>
      <c r="L3473" s="1"/>
    </row>
    <row r="3474" spans="1:12" ht="15.6" x14ac:dyDescent="0.3">
      <c r="A3474" s="1" t="str">
        <f>Tabela6[[#This Row],[id_escola]]</f>
        <v>1801</v>
      </c>
      <c r="B3474" s="23">
        <f>AVERAGE(Tabela11[[#This Row],[1º Ano]],Tabela11[[#This Row],[2º Ano]],Tabela11[[#This Row],[3º Ano]],Tabela11[[#This Row],[4º Ano]])</f>
        <v>16.875</v>
      </c>
      <c r="C3474" s="23" t="s">
        <v>4752</v>
      </c>
      <c r="D3474" s="15">
        <v>0.98374999966472387</v>
      </c>
      <c r="E3474" s="15">
        <v>1.6250000335276099E-2</v>
      </c>
      <c r="F3474" s="15" t="s">
        <v>4752</v>
      </c>
      <c r="G3474" s="15" t="s">
        <v>4752</v>
      </c>
      <c r="H3474" s="1" t="s">
        <v>4752</v>
      </c>
      <c r="I3474" s="1"/>
      <c r="J3474" s="1"/>
      <c r="K3474" s="1" t="s">
        <v>4752</v>
      </c>
      <c r="L3474" s="1"/>
    </row>
    <row r="3475" spans="1:12" ht="15.6" x14ac:dyDescent="0.3">
      <c r="A3475" s="1" t="str">
        <f>Tabela6[[#This Row],[id_escola]]</f>
        <v>1801</v>
      </c>
      <c r="B3475" s="23" t="s">
        <v>4752</v>
      </c>
      <c r="C3475" s="23" t="s">
        <v>4752</v>
      </c>
      <c r="D3475" s="15" t="s">
        <v>4752</v>
      </c>
      <c r="E3475" s="15" t="s">
        <v>4752</v>
      </c>
      <c r="F3475" s="15" t="s">
        <v>4752</v>
      </c>
      <c r="G3475" s="15" t="s">
        <v>4752</v>
      </c>
      <c r="H3475" s="1" t="s">
        <v>4752</v>
      </c>
      <c r="I3475" s="1"/>
      <c r="J3475" s="1"/>
      <c r="K3475" s="1" t="s">
        <v>4752</v>
      </c>
      <c r="L3475" s="1"/>
    </row>
    <row r="3476" spans="1:12" ht="15.6" x14ac:dyDescent="0.3">
      <c r="A3476" s="1" t="str">
        <f>Tabela6[[#This Row],[id_escola]]</f>
        <v>1802</v>
      </c>
      <c r="B3476" s="23" t="s">
        <v>4752</v>
      </c>
      <c r="C3476" s="23" t="s">
        <v>4752</v>
      </c>
      <c r="D3476" s="15" t="s">
        <v>4752</v>
      </c>
      <c r="E3476" s="15" t="s">
        <v>4752</v>
      </c>
      <c r="F3476" s="15" t="s">
        <v>4752</v>
      </c>
      <c r="G3476" s="15" t="s">
        <v>4752</v>
      </c>
      <c r="H3476" s="1" t="s">
        <v>4752</v>
      </c>
      <c r="I3476" s="1"/>
      <c r="J3476" s="1"/>
      <c r="K3476" s="1" t="s">
        <v>4752</v>
      </c>
      <c r="L3476" s="1"/>
    </row>
    <row r="3477" spans="1:12" ht="15.6" x14ac:dyDescent="0.3">
      <c r="A3477" s="1" t="str">
        <f>Tabela6[[#This Row],[id_escola]]</f>
        <v>1802</v>
      </c>
      <c r="B3477" s="23">
        <f>AVERAGE(Tabela11[[#This Row],[1º Ano]],Tabela11[[#This Row],[2º Ano]],Tabela11[[#This Row],[3º Ano]],Tabela11[[#This Row],[4º Ano]])</f>
        <v>20.1875</v>
      </c>
      <c r="C3477" s="23" t="s">
        <v>4752</v>
      </c>
      <c r="D3477" s="15">
        <v>0.99562499998137355</v>
      </c>
      <c r="E3477" s="15">
        <v>4.3750000186264498E-3</v>
      </c>
      <c r="F3477" s="15" t="s">
        <v>4752</v>
      </c>
      <c r="G3477" s="15" t="s">
        <v>4752</v>
      </c>
      <c r="H3477" s="1" t="s">
        <v>4752</v>
      </c>
      <c r="I3477" s="1"/>
      <c r="J3477" s="1"/>
      <c r="K3477" s="1" t="s">
        <v>4752</v>
      </c>
      <c r="L3477" s="1"/>
    </row>
    <row r="3478" spans="1:12" ht="15.6" x14ac:dyDescent="0.3">
      <c r="A3478" s="1" t="str">
        <f>Tabela6[[#This Row],[id_escola]]</f>
        <v>1802</v>
      </c>
      <c r="B3478" s="23">
        <f>AVERAGE(Tabela11[[#This Row],[1º Ano]],Tabela11[[#This Row],[2º Ano]],Tabela11[[#This Row],[3º Ano]],Tabela11[[#This Row],[4º Ano]])</f>
        <v>8.0625</v>
      </c>
      <c r="C3478" s="23" t="s">
        <v>4752</v>
      </c>
      <c r="D3478" s="15">
        <v>1</v>
      </c>
      <c r="E3478" s="15">
        <v>0</v>
      </c>
      <c r="F3478" s="15" t="s">
        <v>4752</v>
      </c>
      <c r="G3478" s="15" t="s">
        <v>4752</v>
      </c>
      <c r="H3478" s="1" t="s">
        <v>4752</v>
      </c>
      <c r="I3478" s="1"/>
      <c r="J3478" s="1"/>
      <c r="K3478" s="1" t="s">
        <v>4752</v>
      </c>
      <c r="L3478" s="1"/>
    </row>
    <row r="3479" spans="1:12" ht="15.6" x14ac:dyDescent="0.3">
      <c r="A3479" s="1" t="str">
        <f>Tabela6[[#This Row],[id_escola]]</f>
        <v>1802</v>
      </c>
      <c r="B3479" s="23">
        <f>AVERAGE(Tabela11[[#This Row],[1º Ano]],Tabela11[[#This Row],[2º Ano]],Tabela11[[#This Row],[3º Ano]],Tabela11[[#This Row],[4º Ano]])</f>
        <v>5.625</v>
      </c>
      <c r="C3479" s="23" t="s">
        <v>4752</v>
      </c>
      <c r="D3479" s="15">
        <v>0.99187500029802322</v>
      </c>
      <c r="E3479" s="15">
        <v>8.1249997019767501E-3</v>
      </c>
      <c r="F3479" s="15" t="s">
        <v>4752</v>
      </c>
      <c r="G3479" s="15" t="s">
        <v>4752</v>
      </c>
      <c r="H3479" s="1" t="s">
        <v>4752</v>
      </c>
      <c r="I3479" s="1"/>
      <c r="J3479" s="1"/>
      <c r="K3479" s="1" t="s">
        <v>4752</v>
      </c>
      <c r="L3479" s="1"/>
    </row>
    <row r="3480" spans="1:12" ht="15.6" x14ac:dyDescent="0.3">
      <c r="A3480" s="1" t="str">
        <f>Tabela6[[#This Row],[id_escola]]</f>
        <v>1802</v>
      </c>
      <c r="B3480" s="23">
        <f>AVERAGE(Tabela11[[#This Row],[1º Ano]],Tabela11[[#This Row],[2º Ano]],Tabela11[[#This Row],[3º Ano]],Tabela11[[#This Row],[4º Ano]])</f>
        <v>27.6875</v>
      </c>
      <c r="C3480" s="23" t="s">
        <v>4752</v>
      </c>
      <c r="D3480" s="15">
        <v>1</v>
      </c>
      <c r="E3480" s="15">
        <v>0</v>
      </c>
      <c r="F3480" s="15" t="s">
        <v>4752</v>
      </c>
      <c r="G3480" s="15" t="s">
        <v>4752</v>
      </c>
      <c r="H3480" s="1" t="s">
        <v>4752</v>
      </c>
      <c r="I3480" s="1"/>
      <c r="J3480" s="1"/>
      <c r="K3480" s="1" t="s">
        <v>4752</v>
      </c>
      <c r="L3480" s="1"/>
    </row>
    <row r="3481" spans="1:12" ht="15.6" x14ac:dyDescent="0.3">
      <c r="A3481" s="1" t="str">
        <f>Tabela6[[#This Row],[id_escola]]</f>
        <v>1802</v>
      </c>
      <c r="B3481" s="23">
        <f>AVERAGE(Tabela11[[#This Row],[1º Ano]],Tabela11[[#This Row],[2º Ano]],Tabela11[[#This Row],[3º Ano]],Tabela11[[#This Row],[4º Ano]])</f>
        <v>7.5</v>
      </c>
      <c r="C3481" s="23" t="s">
        <v>4752</v>
      </c>
      <c r="D3481" s="15">
        <v>1</v>
      </c>
      <c r="E3481" s="15">
        <v>0</v>
      </c>
      <c r="F3481" s="15" t="s">
        <v>4752</v>
      </c>
      <c r="G3481" s="15" t="s">
        <v>4752</v>
      </c>
      <c r="H3481" s="1" t="s">
        <v>4752</v>
      </c>
      <c r="I3481" s="1"/>
      <c r="J3481" s="1"/>
      <c r="K3481" s="1" t="s">
        <v>4752</v>
      </c>
      <c r="L3481" s="1"/>
    </row>
    <row r="3482" spans="1:12" ht="15.6" x14ac:dyDescent="0.3">
      <c r="A3482" s="1" t="str">
        <f>Tabela6[[#This Row],[id_escola]]</f>
        <v>1802</v>
      </c>
      <c r="B3482" s="23">
        <f>AVERAGE(Tabela11[[#This Row],[1º Ano]],Tabela11[[#This Row],[2º Ano]],Tabela11[[#This Row],[3º Ano]],Tabela11[[#This Row],[4º Ano]])</f>
        <v>8.1875</v>
      </c>
      <c r="C3482" s="23" t="s">
        <v>4752</v>
      </c>
      <c r="D3482" s="15">
        <v>1</v>
      </c>
      <c r="E3482" s="15">
        <v>0</v>
      </c>
      <c r="F3482" s="15" t="s">
        <v>4752</v>
      </c>
      <c r="G3482" s="15" t="s">
        <v>4752</v>
      </c>
      <c r="H3482" s="1" t="s">
        <v>4752</v>
      </c>
      <c r="I3482" s="1"/>
      <c r="J3482" s="1"/>
      <c r="K3482" s="1" t="s">
        <v>4752</v>
      </c>
      <c r="L3482" s="1"/>
    </row>
    <row r="3483" spans="1:12" ht="15.6" x14ac:dyDescent="0.3">
      <c r="A3483" s="1" t="str">
        <f>Tabela6[[#This Row],[id_escola]]</f>
        <v>1802</v>
      </c>
      <c r="B3483" s="23">
        <f>AVERAGE(Tabela11[[#This Row],[1º Ano]],Tabela11[[#This Row],[2º Ano]],Tabela11[[#This Row],[3º Ano]],Tabela11[[#This Row],[4º Ano]])</f>
        <v>22.5</v>
      </c>
      <c r="C3483" s="23" t="s">
        <v>4752</v>
      </c>
      <c r="D3483" s="15">
        <v>0.99374999990686774</v>
      </c>
      <c r="E3483" s="15">
        <v>6.2500000931322497E-3</v>
      </c>
      <c r="F3483" s="15" t="s">
        <v>4752</v>
      </c>
      <c r="G3483" s="15" t="s">
        <v>4752</v>
      </c>
      <c r="H3483" s="1" t="s">
        <v>4752</v>
      </c>
      <c r="I3483" s="1"/>
      <c r="J3483" s="1"/>
      <c r="K3483" s="1" t="s">
        <v>4752</v>
      </c>
      <c r="L3483" s="1"/>
    </row>
    <row r="3484" spans="1:12" ht="15.6" x14ac:dyDescent="0.3">
      <c r="A3484" s="1" t="str">
        <f>Tabela6[[#This Row],[id_escola]]</f>
        <v>1802</v>
      </c>
      <c r="B3484" s="23">
        <f>AVERAGE(Tabela11[[#This Row],[1º Ano]],Tabela11[[#This Row],[2º Ano]],Tabela11[[#This Row],[3º Ano]],Tabela11[[#This Row],[4º Ano]])</f>
        <v>6.875</v>
      </c>
      <c r="C3484" s="23" t="s">
        <v>4752</v>
      </c>
      <c r="D3484" s="15">
        <v>0.98249999992549419</v>
      </c>
      <c r="E3484" s="15">
        <v>1.750000007450575E-2</v>
      </c>
      <c r="F3484" s="15" t="s">
        <v>4752</v>
      </c>
      <c r="G3484" s="15" t="s">
        <v>4752</v>
      </c>
      <c r="H3484" s="1" t="s">
        <v>4752</v>
      </c>
      <c r="I3484" s="1"/>
      <c r="J3484" s="1"/>
      <c r="K3484" s="1" t="s">
        <v>4752</v>
      </c>
      <c r="L3484" s="1"/>
    </row>
    <row r="3485" spans="1:12" ht="15.6" x14ac:dyDescent="0.3">
      <c r="A3485" s="1" t="str">
        <f>Tabela6[[#This Row],[id_escola]]</f>
        <v>1802</v>
      </c>
      <c r="B3485" s="23" t="s">
        <v>4752</v>
      </c>
      <c r="C3485" s="23" t="s">
        <v>4752</v>
      </c>
      <c r="D3485" s="15" t="s">
        <v>4752</v>
      </c>
      <c r="E3485" s="15" t="s">
        <v>4752</v>
      </c>
      <c r="F3485" s="15" t="s">
        <v>4752</v>
      </c>
      <c r="G3485" s="15" t="s">
        <v>4752</v>
      </c>
      <c r="H3485" s="1" t="s">
        <v>4752</v>
      </c>
      <c r="I3485" s="1"/>
      <c r="J3485" s="1"/>
      <c r="K3485" s="1" t="s">
        <v>4752</v>
      </c>
      <c r="L3485" s="1"/>
    </row>
    <row r="3486" spans="1:12" ht="15.6" x14ac:dyDescent="0.3">
      <c r="A3486" s="1" t="str">
        <f>Tabela6[[#This Row],[id_escola]]</f>
        <v>1803</v>
      </c>
      <c r="B3486" s="23">
        <f>AVERAGE(Tabela11[[#This Row],[1º Ano]],Tabela11[[#This Row],[2º Ano]],Tabela11[[#This Row],[3º Ano]],Tabela11[[#This Row],[4º Ano]])</f>
        <v>39.0625</v>
      </c>
      <c r="C3486" s="23" t="s">
        <v>4752</v>
      </c>
      <c r="D3486" s="15">
        <v>0.99625000008381903</v>
      </c>
      <c r="E3486" s="15">
        <v>3.7499999161809626E-3</v>
      </c>
      <c r="F3486" s="15" t="s">
        <v>4752</v>
      </c>
      <c r="G3486" s="15" t="s">
        <v>4752</v>
      </c>
      <c r="H3486" s="1" t="s">
        <v>4752</v>
      </c>
      <c r="I3486" s="1"/>
      <c r="J3486" s="1"/>
      <c r="K3486" s="1" t="s">
        <v>4752</v>
      </c>
      <c r="L3486" s="1"/>
    </row>
    <row r="3487" spans="1:12" ht="15.6" x14ac:dyDescent="0.3">
      <c r="A3487" s="1" t="str">
        <f>Tabela6[[#This Row],[id_escola]]</f>
        <v>1803</v>
      </c>
      <c r="B3487" s="23" t="s">
        <v>4752</v>
      </c>
      <c r="C3487" s="23" t="s">
        <v>4752</v>
      </c>
      <c r="D3487" s="15" t="s">
        <v>4752</v>
      </c>
      <c r="E3487" s="15" t="s">
        <v>4752</v>
      </c>
      <c r="F3487" s="15" t="s">
        <v>4752</v>
      </c>
      <c r="G3487" s="15" t="s">
        <v>4752</v>
      </c>
      <c r="H3487" s="1" t="s">
        <v>4752</v>
      </c>
      <c r="I3487" s="1"/>
      <c r="J3487" s="1"/>
      <c r="K3487" s="1" t="s">
        <v>4752</v>
      </c>
      <c r="L3487" s="1"/>
    </row>
    <row r="3488" spans="1:12" ht="15.6" x14ac:dyDescent="0.3">
      <c r="A3488" s="1" t="str">
        <f>Tabela6[[#This Row],[id_escola]]</f>
        <v>1804</v>
      </c>
      <c r="B3488" s="23">
        <f>AVERAGE(Tabela11[[#This Row],[1º Ano]],Tabela11[[#This Row],[2º Ano]],Tabela11[[#This Row],[3º Ano]],Tabela11[[#This Row],[4º Ano]])</f>
        <v>48.8125</v>
      </c>
      <c r="C3488" s="23" t="s">
        <v>4752</v>
      </c>
      <c r="D3488" s="15">
        <v>0.99312500015366822</v>
      </c>
      <c r="E3488" s="15">
        <v>6.8749998463317804E-3</v>
      </c>
      <c r="F3488" s="15" t="s">
        <v>4752</v>
      </c>
      <c r="G3488" s="15" t="s">
        <v>4752</v>
      </c>
      <c r="H3488" s="1" t="s">
        <v>4752</v>
      </c>
      <c r="I3488" s="1"/>
      <c r="J3488" s="1"/>
      <c r="K3488" s="1" t="s">
        <v>4752</v>
      </c>
      <c r="L3488" s="1"/>
    </row>
    <row r="3489" spans="1:12" ht="15.6" x14ac:dyDescent="0.3">
      <c r="A3489" s="1" t="str">
        <f>Tabela6[[#This Row],[id_escola]]</f>
        <v>1804</v>
      </c>
      <c r="B3489" s="23">
        <f>AVERAGE(Tabela11[[#This Row],[1º Ano]],Tabela11[[#This Row],[2º Ano]],Tabela11[[#This Row],[3º Ano]],Tabela11[[#This Row],[4º Ano]])</f>
        <v>20.8125</v>
      </c>
      <c r="C3489" s="23" t="s">
        <v>4752</v>
      </c>
      <c r="D3489" s="15">
        <v>1</v>
      </c>
      <c r="E3489" s="15">
        <v>0</v>
      </c>
      <c r="F3489" s="15" t="s">
        <v>4752</v>
      </c>
      <c r="G3489" s="15" t="s">
        <v>4752</v>
      </c>
      <c r="H3489" s="1" t="s">
        <v>4752</v>
      </c>
      <c r="I3489" s="1"/>
      <c r="J3489" s="1"/>
      <c r="K3489" s="1" t="s">
        <v>4752</v>
      </c>
      <c r="L3489" s="1"/>
    </row>
    <row r="3490" spans="1:12" ht="15.6" x14ac:dyDescent="0.3">
      <c r="A3490" s="1" t="str">
        <f>Tabela6[[#This Row],[id_escola]]</f>
        <v>1804</v>
      </c>
      <c r="B3490" s="23">
        <f>AVERAGE(Tabela11[[#This Row],[1º Ano]],Tabela11[[#This Row],[2º Ano]],Tabela11[[#This Row],[3º Ano]],Tabela11[[#This Row],[4º Ano]])</f>
        <v>21.125</v>
      </c>
      <c r="C3490" s="23" t="s">
        <v>4752</v>
      </c>
      <c r="D3490" s="15">
        <v>0.9931250000372529</v>
      </c>
      <c r="E3490" s="15">
        <v>6.8749999627470935E-3</v>
      </c>
      <c r="F3490" s="15" t="s">
        <v>4752</v>
      </c>
      <c r="G3490" s="15" t="s">
        <v>4752</v>
      </c>
      <c r="H3490" s="1" t="s">
        <v>4752</v>
      </c>
      <c r="I3490" s="1"/>
      <c r="J3490" s="1"/>
      <c r="K3490" s="1" t="s">
        <v>4752</v>
      </c>
      <c r="L3490" s="1"/>
    </row>
    <row r="3491" spans="1:12" ht="15.6" x14ac:dyDescent="0.3">
      <c r="A3491" s="1" t="str">
        <f>Tabela6[[#This Row],[id_escola]]</f>
        <v>1804</v>
      </c>
      <c r="B3491" s="23">
        <f>AVERAGE(Tabela11[[#This Row],[1º Ano]],Tabela11[[#This Row],[2º Ano]],Tabela11[[#This Row],[3º Ano]],Tabela11[[#This Row],[4º Ano]])</f>
        <v>5.0625</v>
      </c>
      <c r="C3491" s="23" t="s">
        <v>4752</v>
      </c>
      <c r="D3491" s="15">
        <v>0.99000000022351742</v>
      </c>
      <c r="E3491" s="15">
        <v>9.9999997764825752E-3</v>
      </c>
      <c r="F3491" s="15" t="s">
        <v>4752</v>
      </c>
      <c r="G3491" s="15" t="s">
        <v>4752</v>
      </c>
      <c r="H3491" s="1" t="s">
        <v>4752</v>
      </c>
      <c r="I3491" s="1"/>
      <c r="J3491" s="1"/>
      <c r="K3491" s="1" t="s">
        <v>4752</v>
      </c>
      <c r="L3491" s="1"/>
    </row>
    <row r="3492" spans="1:12" ht="15.6" x14ac:dyDescent="0.3">
      <c r="A3492" s="1" t="str">
        <f>Tabela6[[#This Row],[id_escola]]</f>
        <v>1804</v>
      </c>
      <c r="B3492" s="23">
        <f>AVERAGE(Tabela11[[#This Row],[1º Ano]],Tabela11[[#This Row],[2º Ano]],Tabela11[[#This Row],[3º Ano]],Tabela11[[#This Row],[4º Ano]])</f>
        <v>13.6875</v>
      </c>
      <c r="C3492" s="23" t="s">
        <v>4752</v>
      </c>
      <c r="D3492" s="15">
        <v>0.9931250000372529</v>
      </c>
      <c r="E3492" s="15">
        <v>6.8749999627471248E-3</v>
      </c>
      <c r="F3492" s="15" t="s">
        <v>4752</v>
      </c>
      <c r="G3492" s="15" t="s">
        <v>4752</v>
      </c>
      <c r="H3492" s="1" t="s">
        <v>4752</v>
      </c>
      <c r="I3492" s="1"/>
      <c r="J3492" s="1"/>
      <c r="K3492" s="1" t="s">
        <v>4752</v>
      </c>
      <c r="L3492" s="1"/>
    </row>
    <row r="3493" spans="1:12" ht="15.6" x14ac:dyDescent="0.3">
      <c r="A3493" s="1" t="str">
        <f>Tabela6[[#This Row],[id_escola]]</f>
        <v>1805</v>
      </c>
      <c r="B3493" s="23">
        <f>AVERAGE(Tabela11[[#This Row],[1º Ano]],Tabela11[[#This Row],[2º Ano]],Tabela11[[#This Row],[3º Ano]],Tabela11[[#This Row],[4º Ano]])</f>
        <v>60.6875</v>
      </c>
      <c r="C3493" s="23" t="s">
        <v>4752</v>
      </c>
      <c r="D3493" s="15">
        <v>0.99000000022351742</v>
      </c>
      <c r="E3493" s="15">
        <v>9.9999997764825838E-3</v>
      </c>
      <c r="F3493" s="15" t="s">
        <v>4752</v>
      </c>
      <c r="G3493" s="15" t="s">
        <v>4752</v>
      </c>
      <c r="H3493" s="1" t="s">
        <v>4752</v>
      </c>
      <c r="I3493" s="1"/>
      <c r="J3493" s="1"/>
      <c r="K3493" s="1" t="s">
        <v>4752</v>
      </c>
      <c r="L3493" s="1"/>
    </row>
    <row r="3494" spans="1:12" ht="15.6" x14ac:dyDescent="0.3">
      <c r="A3494" s="1" t="str">
        <f>Tabela6[[#This Row],[id_escola]]</f>
        <v>1806</v>
      </c>
      <c r="B3494" s="23">
        <f>AVERAGE(Tabela11[[#This Row],[1º Ano]],Tabela11[[#This Row],[2º Ano]],Tabela11[[#This Row],[3º Ano]],Tabela11[[#This Row],[4º Ano]])</f>
        <v>14.9375</v>
      </c>
      <c r="C3494" s="23" t="s">
        <v>4752</v>
      </c>
      <c r="D3494" s="15">
        <v>1</v>
      </c>
      <c r="E3494" s="15">
        <v>0</v>
      </c>
      <c r="F3494" s="15" t="s">
        <v>4752</v>
      </c>
      <c r="G3494" s="15" t="s">
        <v>4752</v>
      </c>
      <c r="H3494" s="1" t="s">
        <v>4752</v>
      </c>
      <c r="I3494" s="1"/>
      <c r="J3494" s="1"/>
      <c r="K3494" s="1" t="s">
        <v>4752</v>
      </c>
      <c r="L3494" s="1"/>
    </row>
    <row r="3495" spans="1:12" ht="15.6" x14ac:dyDescent="0.3">
      <c r="A3495" s="1" t="str">
        <f>Tabela6[[#This Row],[id_escola]]</f>
        <v>1806</v>
      </c>
      <c r="B3495" s="23">
        <f>AVERAGE(Tabela11[[#This Row],[1º Ano]],Tabela11[[#This Row],[2º Ano]],Tabela11[[#This Row],[3º Ano]],Tabela11[[#This Row],[4º Ano]])</f>
        <v>9.0625</v>
      </c>
      <c r="C3495" s="23" t="s">
        <v>4752</v>
      </c>
      <c r="D3495" s="15">
        <v>1</v>
      </c>
      <c r="E3495" s="15">
        <v>0</v>
      </c>
      <c r="F3495" s="15" t="s">
        <v>4752</v>
      </c>
      <c r="G3495" s="15" t="s">
        <v>4752</v>
      </c>
      <c r="H3495" s="1" t="s">
        <v>4752</v>
      </c>
      <c r="I3495" s="1"/>
      <c r="J3495" s="1"/>
      <c r="K3495" s="1" t="s">
        <v>4752</v>
      </c>
      <c r="L3495" s="1"/>
    </row>
    <row r="3496" spans="1:12" ht="15.6" x14ac:dyDescent="0.3">
      <c r="A3496" s="1" t="str">
        <f>Tabela6[[#This Row],[id_escola]]</f>
        <v>1806</v>
      </c>
      <c r="B3496" s="23">
        <f>AVERAGE(Tabela11[[#This Row],[1º Ano]],Tabela11[[#This Row],[2º Ano]],Tabela11[[#This Row],[3º Ano]],Tabela11[[#This Row],[4º Ano]])</f>
        <v>57.6875</v>
      </c>
      <c r="C3496" s="23" t="s">
        <v>4752</v>
      </c>
      <c r="D3496" s="15">
        <v>0.99812500004190952</v>
      </c>
      <c r="E3496" s="15">
        <v>1.8749999580904863E-3</v>
      </c>
      <c r="F3496" s="15" t="s">
        <v>4752</v>
      </c>
      <c r="G3496" s="15" t="s">
        <v>4752</v>
      </c>
      <c r="H3496" s="1" t="s">
        <v>4752</v>
      </c>
      <c r="I3496" s="1"/>
      <c r="J3496" s="1"/>
      <c r="K3496" s="1" t="s">
        <v>4752</v>
      </c>
      <c r="L3496" s="1"/>
    </row>
    <row r="3497" spans="1:12" ht="15.6" x14ac:dyDescent="0.3">
      <c r="A3497" s="1" t="str">
        <f>Tabela6[[#This Row],[id_escola]]</f>
        <v>1807</v>
      </c>
      <c r="B3497" s="23">
        <f>AVERAGE(Tabela11[[#This Row],[1º Ano]],Tabela11[[#This Row],[2º Ano]],Tabela11[[#This Row],[3º Ano]],Tabela11[[#This Row],[4º Ano]])</f>
        <v>24.0625</v>
      </c>
      <c r="C3497" s="23" t="s">
        <v>4752</v>
      </c>
      <c r="D3497" s="15">
        <v>1</v>
      </c>
      <c r="E3497" s="15">
        <v>0</v>
      </c>
      <c r="F3497" s="15" t="s">
        <v>4752</v>
      </c>
      <c r="G3497" s="15" t="s">
        <v>4752</v>
      </c>
      <c r="H3497" s="1" t="s">
        <v>4752</v>
      </c>
      <c r="I3497" s="1"/>
      <c r="J3497" s="1"/>
      <c r="K3497" s="1" t="s">
        <v>4752</v>
      </c>
      <c r="L3497" s="1"/>
    </row>
    <row r="3498" spans="1:12" ht="15.6" x14ac:dyDescent="0.3">
      <c r="A3498" s="1" t="str">
        <f>Tabela6[[#This Row],[id_escola]]</f>
        <v>1807</v>
      </c>
      <c r="B3498" s="23">
        <f>AVERAGE(Tabela11[[#This Row],[1º Ano]],Tabela11[[#This Row],[2º Ano]],Tabela11[[#This Row],[3º Ano]],Tabela11[[#This Row],[4º Ano]])</f>
        <v>22.1875</v>
      </c>
      <c r="C3498" s="23" t="s">
        <v>4752</v>
      </c>
      <c r="D3498" s="15">
        <v>1</v>
      </c>
      <c r="E3498" s="15">
        <v>0</v>
      </c>
      <c r="F3498" s="15" t="s">
        <v>4752</v>
      </c>
      <c r="G3498" s="15" t="s">
        <v>4752</v>
      </c>
      <c r="H3498" s="1" t="s">
        <v>4752</v>
      </c>
      <c r="I3498" s="1"/>
      <c r="J3498" s="1"/>
      <c r="K3498" s="1" t="s">
        <v>4752</v>
      </c>
      <c r="L3498" s="1"/>
    </row>
    <row r="3499" spans="1:12" ht="15.6" x14ac:dyDescent="0.3">
      <c r="A3499" s="1" t="str">
        <f>Tabela6[[#This Row],[id_escola]]</f>
        <v>1807</v>
      </c>
      <c r="B3499" s="23">
        <f>AVERAGE(Tabela11[[#This Row],[1º Ano]],Tabela11[[#This Row],[2º Ano]],Tabela11[[#This Row],[3º Ano]],Tabela11[[#This Row],[4º Ano]])</f>
        <v>43.1875</v>
      </c>
      <c r="C3499" s="23" t="s">
        <v>4752</v>
      </c>
      <c r="D3499" s="15">
        <v>0.99625000008381903</v>
      </c>
      <c r="E3499" s="15">
        <v>3.7499999161809687E-3</v>
      </c>
      <c r="F3499" s="15" t="s">
        <v>4752</v>
      </c>
      <c r="G3499" s="15" t="s">
        <v>4752</v>
      </c>
      <c r="H3499" s="1" t="s">
        <v>4752</v>
      </c>
      <c r="I3499" s="1"/>
      <c r="J3499" s="1"/>
      <c r="K3499" s="1" t="s">
        <v>4752</v>
      </c>
      <c r="L3499" s="1"/>
    </row>
    <row r="3500" spans="1:12" ht="15.6" x14ac:dyDescent="0.3">
      <c r="A3500" s="1" t="str">
        <f>Tabela6[[#This Row],[id_escola]]</f>
        <v>1807</v>
      </c>
      <c r="B3500" s="23">
        <f>AVERAGE(Tabela11[[#This Row],[1º Ano]],Tabela11[[#This Row],[2º Ano]],Tabela11[[#This Row],[3º Ano]],Tabela11[[#This Row],[4º Ano]])</f>
        <v>20.4375</v>
      </c>
      <c r="C3500" s="23" t="s">
        <v>4752</v>
      </c>
      <c r="D3500" s="15">
        <v>1</v>
      </c>
      <c r="E3500" s="15">
        <v>0</v>
      </c>
      <c r="F3500" s="15" t="s">
        <v>4752</v>
      </c>
      <c r="G3500" s="15" t="s">
        <v>4752</v>
      </c>
      <c r="H3500" s="1" t="s">
        <v>4752</v>
      </c>
      <c r="I3500" s="1"/>
      <c r="J3500" s="1"/>
      <c r="K3500" s="1" t="s">
        <v>4752</v>
      </c>
      <c r="L3500" s="1"/>
    </row>
    <row r="3501" spans="1:12" ht="15.6" x14ac:dyDescent="0.3">
      <c r="A3501" s="1" t="str">
        <f>Tabela6[[#This Row],[id_escola]]</f>
        <v>1807</v>
      </c>
      <c r="B3501" s="23">
        <f>AVERAGE(Tabela11[[#This Row],[1º Ano]],Tabela11[[#This Row],[2º Ano]],Tabela11[[#This Row],[3º Ano]],Tabela11[[#This Row],[4º Ano]])</f>
        <v>31.75</v>
      </c>
      <c r="C3501" s="23" t="s">
        <v>4752</v>
      </c>
      <c r="D3501" s="15">
        <v>1</v>
      </c>
      <c r="E3501" s="15">
        <v>0</v>
      </c>
      <c r="F3501" s="15" t="s">
        <v>4752</v>
      </c>
      <c r="G3501" s="15" t="s">
        <v>4752</v>
      </c>
      <c r="H3501" s="1" t="s">
        <v>4752</v>
      </c>
      <c r="I3501" s="1"/>
      <c r="J3501" s="1"/>
      <c r="K3501" s="1" t="s">
        <v>4752</v>
      </c>
      <c r="L3501" s="1"/>
    </row>
    <row r="3502" spans="1:12" ht="15.6" x14ac:dyDescent="0.3">
      <c r="A3502" s="1" t="str">
        <f>Tabela6[[#This Row],[id_escola]]</f>
        <v>1807</v>
      </c>
      <c r="B3502" s="23">
        <f>AVERAGE(Tabela11[[#This Row],[1º Ano]],Tabela11[[#This Row],[2º Ano]],Tabela11[[#This Row],[3º Ano]],Tabela11[[#This Row],[4º Ano]])</f>
        <v>8.75</v>
      </c>
      <c r="C3502" s="23" t="s">
        <v>4752</v>
      </c>
      <c r="D3502" s="15">
        <v>1</v>
      </c>
      <c r="E3502" s="15">
        <v>0</v>
      </c>
      <c r="F3502" s="15" t="s">
        <v>4752</v>
      </c>
      <c r="G3502" s="15" t="s">
        <v>4752</v>
      </c>
      <c r="H3502" s="1" t="s">
        <v>4752</v>
      </c>
      <c r="I3502" s="1"/>
      <c r="J3502" s="1"/>
      <c r="K3502" s="1" t="s">
        <v>4752</v>
      </c>
      <c r="L3502" s="1"/>
    </row>
    <row r="3503" spans="1:12" ht="15.6" x14ac:dyDescent="0.3">
      <c r="A3503" s="1" t="str">
        <f>Tabela6[[#This Row],[id_escola]]</f>
        <v>1807</v>
      </c>
      <c r="B3503" s="23">
        <f>AVERAGE(Tabela11[[#This Row],[1º Ano]],Tabela11[[#This Row],[2º Ano]],Tabela11[[#This Row],[3º Ano]],Tabela11[[#This Row],[4º Ano]])</f>
        <v>8.1875</v>
      </c>
      <c r="C3503" s="23" t="s">
        <v>4752</v>
      </c>
      <c r="D3503" s="15">
        <v>1</v>
      </c>
      <c r="E3503" s="15">
        <v>0</v>
      </c>
      <c r="F3503" s="15" t="s">
        <v>4752</v>
      </c>
      <c r="G3503" s="15" t="s">
        <v>4752</v>
      </c>
      <c r="H3503" s="1" t="s">
        <v>4752</v>
      </c>
      <c r="I3503" s="1"/>
      <c r="J3503" s="1"/>
      <c r="K3503" s="1" t="s">
        <v>4752</v>
      </c>
      <c r="L3503" s="1"/>
    </row>
    <row r="3504" spans="1:12" ht="15.6" x14ac:dyDescent="0.3">
      <c r="A3504" s="1" t="str">
        <f>Tabela6[[#This Row],[id_escola]]</f>
        <v>1807</v>
      </c>
      <c r="B3504" s="23">
        <f>AVERAGE(Tabela11[[#This Row],[1º Ano]],Tabela11[[#This Row],[2º Ano]],Tabela11[[#This Row],[3º Ano]],Tabela11[[#This Row],[4º Ano]])</f>
        <v>22.375</v>
      </c>
      <c r="C3504" s="23" t="s">
        <v>4752</v>
      </c>
      <c r="D3504" s="15">
        <v>1</v>
      </c>
      <c r="E3504" s="15">
        <v>0</v>
      </c>
      <c r="F3504" s="15" t="s">
        <v>4752</v>
      </c>
      <c r="G3504" s="15" t="s">
        <v>4752</v>
      </c>
      <c r="H3504" s="1" t="s">
        <v>4752</v>
      </c>
      <c r="I3504" s="1"/>
      <c r="J3504" s="1"/>
      <c r="K3504" s="1" t="s">
        <v>4752</v>
      </c>
      <c r="L3504" s="1"/>
    </row>
    <row r="3505" spans="1:12" ht="15.6" x14ac:dyDescent="0.3">
      <c r="A3505" s="1" t="str">
        <f>Tabela6[[#This Row],[id_escola]]</f>
        <v>1807</v>
      </c>
      <c r="B3505" s="23">
        <f>AVERAGE(Tabela11[[#This Row],[1º Ano]],Tabela11[[#This Row],[2º Ano]],Tabela11[[#This Row],[3º Ano]],Tabela11[[#This Row],[4º Ano]])</f>
        <v>16.75</v>
      </c>
      <c r="C3505" s="23" t="s">
        <v>4752</v>
      </c>
      <c r="D3505" s="15">
        <v>1</v>
      </c>
      <c r="E3505" s="15">
        <v>0</v>
      </c>
      <c r="F3505" s="15" t="s">
        <v>4752</v>
      </c>
      <c r="G3505" s="15" t="s">
        <v>4752</v>
      </c>
      <c r="H3505" s="1" t="s">
        <v>4752</v>
      </c>
      <c r="I3505" s="1"/>
      <c r="J3505" s="1"/>
      <c r="K3505" s="1" t="s">
        <v>4752</v>
      </c>
      <c r="L3505" s="1"/>
    </row>
    <row r="3506" spans="1:12" ht="15.6" x14ac:dyDescent="0.3">
      <c r="A3506" s="1" t="str">
        <f>Tabela6[[#This Row],[id_escola]]</f>
        <v>1807</v>
      </c>
      <c r="B3506" s="23">
        <f>AVERAGE(Tabela11[[#This Row],[1º Ano]],Tabela11[[#This Row],[2º Ano]],Tabela11[[#This Row],[3º Ano]],Tabela11[[#This Row],[4º Ano]])</f>
        <v>11.0625</v>
      </c>
      <c r="C3506" s="23" t="s">
        <v>4752</v>
      </c>
      <c r="D3506" s="15">
        <v>0.98937499988824129</v>
      </c>
      <c r="E3506" s="15">
        <v>1.0625000111758699E-2</v>
      </c>
      <c r="F3506" s="15" t="s">
        <v>4752</v>
      </c>
      <c r="G3506" s="15" t="s">
        <v>4752</v>
      </c>
      <c r="H3506" s="1" t="s">
        <v>4752</v>
      </c>
      <c r="I3506" s="1"/>
      <c r="J3506" s="1"/>
      <c r="K3506" s="1" t="s">
        <v>4752</v>
      </c>
      <c r="L3506" s="1"/>
    </row>
    <row r="3507" spans="1:12" ht="15.6" x14ac:dyDescent="0.3">
      <c r="A3507" s="1" t="str">
        <f>Tabela6[[#This Row],[id_escola]]</f>
        <v>1807</v>
      </c>
      <c r="B3507" s="23">
        <f>AVERAGE(Tabela11[[#This Row],[1º Ano]],Tabela11[[#This Row],[2º Ano]],Tabela11[[#This Row],[3º Ano]],Tabela11[[#This Row],[4º Ano]])</f>
        <v>20.625</v>
      </c>
      <c r="C3507" s="23" t="s">
        <v>4752</v>
      </c>
      <c r="D3507" s="15">
        <v>1</v>
      </c>
      <c r="E3507" s="15">
        <v>0</v>
      </c>
      <c r="F3507" s="15" t="s">
        <v>4752</v>
      </c>
      <c r="G3507" s="15" t="s">
        <v>4752</v>
      </c>
      <c r="H3507" s="1" t="s">
        <v>4752</v>
      </c>
      <c r="I3507" s="1"/>
      <c r="J3507" s="1"/>
      <c r="K3507" s="1" t="s">
        <v>4752</v>
      </c>
      <c r="L3507" s="1"/>
    </row>
    <row r="3508" spans="1:12" ht="15.6" x14ac:dyDescent="0.3">
      <c r="A3508" s="1" t="str">
        <f>Tabela6[[#This Row],[id_escola]]</f>
        <v>1807</v>
      </c>
      <c r="B3508" s="23">
        <f>AVERAGE(Tabela11[[#This Row],[1º Ano]],Tabela11[[#This Row],[2º Ano]],Tabela11[[#This Row],[3º Ano]],Tabela11[[#This Row],[4º Ano]])</f>
        <v>7.75</v>
      </c>
      <c r="C3508" s="23" t="s">
        <v>4752</v>
      </c>
      <c r="D3508" s="15">
        <v>1</v>
      </c>
      <c r="E3508" s="15">
        <v>0</v>
      </c>
      <c r="F3508" s="15" t="s">
        <v>4752</v>
      </c>
      <c r="G3508" s="15" t="s">
        <v>4752</v>
      </c>
      <c r="H3508" s="1" t="s">
        <v>4752</v>
      </c>
      <c r="I3508" s="1"/>
      <c r="J3508" s="1"/>
      <c r="K3508" s="1" t="s">
        <v>4752</v>
      </c>
      <c r="L3508" s="1"/>
    </row>
    <row r="3509" spans="1:12" ht="15.6" x14ac:dyDescent="0.3">
      <c r="A3509" s="1" t="str">
        <f>Tabela6[[#This Row],[id_escola]]</f>
        <v>1807</v>
      </c>
      <c r="B3509" s="23">
        <f>AVERAGE(Tabela11[[#This Row],[1º Ano]],Tabela11[[#This Row],[2º Ano]],Tabela11[[#This Row],[3º Ano]],Tabela11[[#This Row],[4º Ano]])</f>
        <v>63.5</v>
      </c>
      <c r="C3509" s="23" t="s">
        <v>4752</v>
      </c>
      <c r="D3509" s="15">
        <v>0.99750000005587935</v>
      </c>
      <c r="E3509" s="15">
        <v>2.4999999441206473E-3</v>
      </c>
      <c r="F3509" s="15" t="s">
        <v>4752</v>
      </c>
      <c r="G3509" s="15" t="s">
        <v>4752</v>
      </c>
      <c r="H3509" s="1" t="s">
        <v>4752</v>
      </c>
      <c r="I3509" s="1"/>
      <c r="J3509" s="1"/>
      <c r="K3509" s="1" t="s">
        <v>4752</v>
      </c>
      <c r="L3509" s="1"/>
    </row>
    <row r="3510" spans="1:12" ht="15.6" x14ac:dyDescent="0.3">
      <c r="A3510" s="1" t="str">
        <f>Tabela6[[#This Row],[id_escola]]</f>
        <v>1807</v>
      </c>
      <c r="B3510" s="23">
        <f>AVERAGE(Tabela11[[#This Row],[1º Ano]],Tabela11[[#This Row],[2º Ano]],Tabela11[[#This Row],[3º Ano]],Tabela11[[#This Row],[4º Ano]])</f>
        <v>33.0625</v>
      </c>
      <c r="C3510" s="23" t="s">
        <v>4752</v>
      </c>
      <c r="D3510" s="15">
        <v>0.99750000005587935</v>
      </c>
      <c r="E3510" s="15">
        <v>2.4999999441206438E-3</v>
      </c>
      <c r="F3510" s="15" t="s">
        <v>4752</v>
      </c>
      <c r="G3510" s="15" t="s">
        <v>4752</v>
      </c>
      <c r="H3510" s="1" t="s">
        <v>4752</v>
      </c>
      <c r="I3510" s="1"/>
      <c r="J3510" s="1"/>
      <c r="K3510" s="1" t="s">
        <v>4752</v>
      </c>
      <c r="L3510" s="1"/>
    </row>
    <row r="3511" spans="1:12" ht="15.6" x14ac:dyDescent="0.3">
      <c r="A3511" s="1" t="str">
        <f>Tabela6[[#This Row],[id_escola]]</f>
        <v>1808</v>
      </c>
      <c r="B3511" s="23">
        <f>AVERAGE(Tabela11[[#This Row],[1º Ano]],Tabela11[[#This Row],[2º Ano]],Tabela11[[#This Row],[3º Ano]],Tabela11[[#This Row],[4º Ano]])</f>
        <v>17.1875</v>
      </c>
      <c r="C3511" s="23" t="s">
        <v>4752</v>
      </c>
      <c r="D3511" s="15">
        <v>0.99124999972991645</v>
      </c>
      <c r="E3511" s="15">
        <v>8.7500002700835501E-3</v>
      </c>
      <c r="F3511" s="15" t="s">
        <v>4752</v>
      </c>
      <c r="G3511" s="15" t="s">
        <v>4752</v>
      </c>
      <c r="H3511" s="1" t="s">
        <v>4752</v>
      </c>
      <c r="I3511" s="1"/>
      <c r="J3511" s="1"/>
      <c r="K3511" s="1" t="s">
        <v>4752</v>
      </c>
      <c r="L3511" s="1"/>
    </row>
    <row r="3512" spans="1:12" ht="15.6" x14ac:dyDescent="0.3">
      <c r="A3512" s="1" t="str">
        <f>Tabela6[[#This Row],[id_escola]]</f>
        <v>1808</v>
      </c>
      <c r="B3512" s="23">
        <f>AVERAGE(Tabela11[[#This Row],[1º Ano]],Tabela11[[#This Row],[2º Ano]],Tabela11[[#This Row],[3º Ano]],Tabela11[[#This Row],[4º Ano]])</f>
        <v>6.3125</v>
      </c>
      <c r="C3512" s="23" t="s">
        <v>4752</v>
      </c>
      <c r="D3512" s="15">
        <v>0.953125</v>
      </c>
      <c r="E3512" s="15">
        <v>4.6875E-2</v>
      </c>
      <c r="F3512" s="15" t="s">
        <v>4752</v>
      </c>
      <c r="G3512" s="15" t="s">
        <v>4752</v>
      </c>
      <c r="H3512" s="1" t="s">
        <v>4752</v>
      </c>
      <c r="I3512" s="1"/>
      <c r="J3512" s="1"/>
      <c r="K3512" s="1" t="s">
        <v>4752</v>
      </c>
      <c r="L3512" s="1"/>
    </row>
    <row r="3513" spans="1:12" ht="15.6" x14ac:dyDescent="0.3">
      <c r="A3513" s="1" t="str">
        <f>Tabela6[[#This Row],[id_escola]]</f>
        <v>1808</v>
      </c>
      <c r="B3513" s="23">
        <f>AVERAGE(Tabela11[[#This Row],[1º Ano]],Tabela11[[#This Row],[2º Ano]],Tabela11[[#This Row],[3º Ano]],Tabela11[[#This Row],[4º Ano]])</f>
        <v>8.875</v>
      </c>
      <c r="C3513" s="23" t="s">
        <v>4752</v>
      </c>
      <c r="D3513" s="15">
        <v>0.9775000000372529</v>
      </c>
      <c r="E3513" s="15">
        <v>2.2499999962747087E-2</v>
      </c>
      <c r="F3513" s="15" t="s">
        <v>4752</v>
      </c>
      <c r="G3513" s="15" t="s">
        <v>4752</v>
      </c>
      <c r="H3513" s="1" t="s">
        <v>4752</v>
      </c>
      <c r="I3513" s="1"/>
      <c r="J3513" s="1"/>
      <c r="K3513" s="1" t="s">
        <v>4752</v>
      </c>
      <c r="L3513" s="1"/>
    </row>
    <row r="3514" spans="1:12" ht="15.6" x14ac:dyDescent="0.3">
      <c r="A3514" s="1" t="str">
        <f>Tabela6[[#This Row],[id_escola]]</f>
        <v>1808</v>
      </c>
      <c r="B3514" s="23">
        <f>AVERAGE(Tabela11[[#This Row],[1º Ano]],Tabela11[[#This Row],[2º Ano]],Tabela11[[#This Row],[3º Ano]],Tabela11[[#This Row],[4º Ano]])</f>
        <v>43.3125</v>
      </c>
      <c r="C3514" s="23" t="s">
        <v>4752</v>
      </c>
      <c r="D3514" s="15">
        <v>0.97062500065658242</v>
      </c>
      <c r="E3514" s="15">
        <v>2.9374999343417547E-2</v>
      </c>
      <c r="F3514" s="15" t="s">
        <v>4752</v>
      </c>
      <c r="G3514" s="15" t="s">
        <v>4752</v>
      </c>
      <c r="H3514" s="1" t="s">
        <v>4752</v>
      </c>
      <c r="I3514" s="1"/>
      <c r="J3514" s="1"/>
      <c r="K3514" s="1" t="s">
        <v>4752</v>
      </c>
      <c r="L3514" s="1"/>
    </row>
    <row r="3515" spans="1:12" ht="15.6" x14ac:dyDescent="0.3">
      <c r="A3515" s="1" t="str">
        <f>Tabela6[[#This Row],[id_escola]]</f>
        <v>1808</v>
      </c>
      <c r="B3515" s="23">
        <f>AVERAGE(Tabela11[[#This Row],[1º Ano]],Tabela11[[#This Row],[2º Ano]],Tabela11[[#This Row],[3º Ano]],Tabela11[[#This Row],[4º Ano]])</f>
        <v>11.625</v>
      </c>
      <c r="C3515" s="23" t="s">
        <v>4752</v>
      </c>
      <c r="D3515" s="15">
        <v>0.9912499999627471</v>
      </c>
      <c r="E3515" s="15">
        <v>8.7500000372528752E-3</v>
      </c>
      <c r="F3515" s="15" t="s">
        <v>4752</v>
      </c>
      <c r="G3515" s="15" t="s">
        <v>4752</v>
      </c>
      <c r="H3515" s="1" t="s">
        <v>4752</v>
      </c>
      <c r="I3515" s="1"/>
      <c r="J3515" s="1"/>
      <c r="K3515" s="1" t="s">
        <v>4752</v>
      </c>
      <c r="L3515" s="1"/>
    </row>
    <row r="3516" spans="1:12" ht="15.6" x14ac:dyDescent="0.3">
      <c r="A3516" s="1" t="str">
        <f>Tabela6[[#This Row],[id_escola]]</f>
        <v>1808</v>
      </c>
      <c r="B3516" s="23">
        <f>AVERAGE(Tabela11[[#This Row],[1º Ano]],Tabela11[[#This Row],[2º Ano]],Tabela11[[#This Row],[3º Ano]],Tabela11[[#This Row],[4º Ano]])</f>
        <v>15.5</v>
      </c>
      <c r="C3516" s="23" t="s">
        <v>4752</v>
      </c>
      <c r="D3516" s="15">
        <v>0.98375000013038516</v>
      </c>
      <c r="E3516" s="15">
        <v>1.6249999869614846E-2</v>
      </c>
      <c r="F3516" s="15" t="s">
        <v>4752</v>
      </c>
      <c r="G3516" s="15" t="s">
        <v>4752</v>
      </c>
      <c r="H3516" s="1" t="s">
        <v>4752</v>
      </c>
      <c r="I3516" s="1"/>
      <c r="J3516" s="1"/>
      <c r="K3516" s="1" t="s">
        <v>4752</v>
      </c>
      <c r="L3516" s="1"/>
    </row>
    <row r="3517" spans="1:12" ht="15.6" x14ac:dyDescent="0.3">
      <c r="A3517" s="1" t="str">
        <f>Tabela6[[#This Row],[id_escola]]</f>
        <v>1808</v>
      </c>
      <c r="B3517" s="23">
        <f>AVERAGE(Tabela11[[#This Row],[1º Ano]],Tabela11[[#This Row],[2º Ano]],Tabela11[[#This Row],[3º Ano]],Tabela11[[#This Row],[4º Ano]])</f>
        <v>9.75</v>
      </c>
      <c r="C3517" s="23" t="s">
        <v>4752</v>
      </c>
      <c r="D3517" s="15">
        <v>0.97500000009313226</v>
      </c>
      <c r="E3517" s="15">
        <v>2.4999999906867701E-2</v>
      </c>
      <c r="F3517" s="15" t="s">
        <v>4752</v>
      </c>
      <c r="G3517" s="15" t="s">
        <v>4752</v>
      </c>
      <c r="H3517" s="1" t="s">
        <v>4752</v>
      </c>
      <c r="I3517" s="1"/>
      <c r="J3517" s="1"/>
      <c r="K3517" s="1" t="s">
        <v>4752</v>
      </c>
      <c r="L3517" s="1"/>
    </row>
    <row r="3518" spans="1:12" ht="15.6" x14ac:dyDescent="0.3">
      <c r="A3518" s="1" t="str">
        <f>Tabela6[[#This Row],[id_escola]]</f>
        <v>1809</v>
      </c>
      <c r="B3518" s="23">
        <f>AVERAGE(Tabela11[[#This Row],[1º Ano]],Tabela11[[#This Row],[2º Ano]],Tabela11[[#This Row],[3º Ano]],Tabela11[[#This Row],[4º Ano]])</f>
        <v>24.4375</v>
      </c>
      <c r="C3518" s="23" t="s">
        <v>4752</v>
      </c>
      <c r="D3518" s="15">
        <v>0.99500000011175871</v>
      </c>
      <c r="E3518" s="15">
        <v>4.9999998882412876E-3</v>
      </c>
      <c r="F3518" s="15" t="s">
        <v>4752</v>
      </c>
      <c r="G3518" s="15" t="s">
        <v>4752</v>
      </c>
      <c r="H3518" s="1" t="s">
        <v>4752</v>
      </c>
      <c r="I3518" s="1"/>
      <c r="J3518" s="1"/>
      <c r="K3518" s="1" t="s">
        <v>4752</v>
      </c>
      <c r="L3518" s="1"/>
    </row>
    <row r="3519" spans="1:12" ht="15.6" x14ac:dyDescent="0.3">
      <c r="A3519" s="1" t="str">
        <f>Tabela6[[#This Row],[id_escola]]</f>
        <v>1809</v>
      </c>
      <c r="B3519" s="23">
        <f>AVERAGE(Tabela11[[#This Row],[1º Ano]],Tabela11[[#This Row],[2º Ano]],Tabela11[[#This Row],[3º Ano]],Tabela11[[#This Row],[4º Ano]])</f>
        <v>14.5</v>
      </c>
      <c r="C3519" s="23" t="s">
        <v>4752</v>
      </c>
      <c r="D3519" s="15">
        <v>1</v>
      </c>
      <c r="E3519" s="15">
        <v>0</v>
      </c>
      <c r="F3519" s="15" t="s">
        <v>4752</v>
      </c>
      <c r="G3519" s="15" t="s">
        <v>4752</v>
      </c>
      <c r="H3519" s="1" t="s">
        <v>4752</v>
      </c>
      <c r="I3519" s="1"/>
      <c r="J3519" s="1"/>
      <c r="K3519" s="1" t="s">
        <v>4752</v>
      </c>
      <c r="L3519" s="1"/>
    </row>
    <row r="3520" spans="1:12" ht="15.6" x14ac:dyDescent="0.3">
      <c r="A3520" s="1" t="str">
        <f>Tabela6[[#This Row],[id_escola]]</f>
        <v>1809</v>
      </c>
      <c r="B3520" s="23">
        <f>AVERAGE(Tabela11[[#This Row],[1º Ano]],Tabela11[[#This Row],[2º Ano]],Tabela11[[#This Row],[3º Ano]],Tabela11[[#This Row],[4º Ano]])</f>
        <v>11.0625</v>
      </c>
      <c r="C3520" s="23" t="s">
        <v>4752</v>
      </c>
      <c r="D3520" s="15">
        <v>1</v>
      </c>
      <c r="E3520" s="15">
        <v>0</v>
      </c>
      <c r="F3520" s="15" t="s">
        <v>4752</v>
      </c>
      <c r="G3520" s="15" t="s">
        <v>4752</v>
      </c>
      <c r="H3520" s="1" t="s">
        <v>4752</v>
      </c>
      <c r="I3520" s="1"/>
      <c r="J3520" s="1"/>
      <c r="K3520" s="1" t="s">
        <v>4752</v>
      </c>
      <c r="L3520" s="1"/>
    </row>
    <row r="3521" spans="1:12" ht="15.6" x14ac:dyDescent="0.3">
      <c r="A3521" s="1" t="str">
        <f>Tabela6[[#This Row],[id_escola]]</f>
        <v>1809</v>
      </c>
      <c r="B3521" s="23">
        <f>AVERAGE(Tabela11[[#This Row],[1º Ano]],Tabela11[[#This Row],[2º Ano]],Tabela11[[#This Row],[3º Ano]],Tabela11[[#This Row],[4º Ano]])</f>
        <v>46.375</v>
      </c>
      <c r="C3521" s="23" t="s">
        <v>4752</v>
      </c>
      <c r="D3521" s="15">
        <v>0.99500000011175871</v>
      </c>
      <c r="E3521" s="15">
        <v>4.9999998882412936E-3</v>
      </c>
      <c r="F3521" s="15" t="s">
        <v>4752</v>
      </c>
      <c r="G3521" s="15" t="s">
        <v>4752</v>
      </c>
      <c r="H3521" s="1" t="s">
        <v>4752</v>
      </c>
      <c r="I3521" s="1"/>
      <c r="J3521" s="1"/>
      <c r="K3521" s="1" t="s">
        <v>4752</v>
      </c>
      <c r="L3521" s="1"/>
    </row>
    <row r="3522" spans="1:12" ht="15.6" x14ac:dyDescent="0.3">
      <c r="A3522" s="1" t="str">
        <f>Tabela6[[#This Row],[id_escola]]</f>
        <v>1809</v>
      </c>
      <c r="B3522" s="23">
        <f>AVERAGE(Tabela11[[#This Row],[1º Ano]],Tabela11[[#This Row],[2º Ano]],Tabela11[[#This Row],[3º Ano]],Tabela11[[#This Row],[4º Ano]])</f>
        <v>37.875</v>
      </c>
      <c r="C3522" s="23" t="s">
        <v>4752</v>
      </c>
      <c r="D3522" s="15">
        <v>0.99875000002793968</v>
      </c>
      <c r="E3522" s="15">
        <v>1.2499999720603249E-3</v>
      </c>
      <c r="F3522" s="15" t="s">
        <v>4752</v>
      </c>
      <c r="G3522" s="15" t="s">
        <v>4752</v>
      </c>
      <c r="H3522" s="1" t="s">
        <v>4752</v>
      </c>
      <c r="I3522" s="1"/>
      <c r="J3522" s="1"/>
      <c r="K3522" s="1" t="s">
        <v>4752</v>
      </c>
      <c r="L3522" s="1"/>
    </row>
    <row r="3523" spans="1:12" ht="15.6" x14ac:dyDescent="0.3">
      <c r="A3523" s="1" t="str">
        <f>Tabela6[[#This Row],[id_escola]]</f>
        <v>1809</v>
      </c>
      <c r="B3523" s="23">
        <f>AVERAGE(Tabela11[[#This Row],[1º Ano]],Tabela11[[#This Row],[2º Ano]],Tabela11[[#This Row],[3º Ano]],Tabela11[[#This Row],[4º Ano]])</f>
        <v>16.25</v>
      </c>
      <c r="C3523" s="23" t="s">
        <v>4752</v>
      </c>
      <c r="D3523" s="15">
        <v>1</v>
      </c>
      <c r="E3523" s="15">
        <v>0</v>
      </c>
      <c r="F3523" s="15" t="s">
        <v>4752</v>
      </c>
      <c r="G3523" s="15" t="s">
        <v>4752</v>
      </c>
      <c r="H3523" s="1" t="s">
        <v>4752</v>
      </c>
      <c r="I3523" s="1"/>
      <c r="J3523" s="1"/>
      <c r="K3523" s="1" t="s">
        <v>4752</v>
      </c>
      <c r="L3523" s="1"/>
    </row>
    <row r="3524" spans="1:12" ht="15.6" x14ac:dyDescent="0.3">
      <c r="A3524" s="1" t="str">
        <f>Tabela6[[#This Row],[id_escola]]</f>
        <v>1809</v>
      </c>
      <c r="B3524" s="23">
        <f>AVERAGE(Tabela11[[#This Row],[1º Ano]],Tabela11[[#This Row],[2º Ano]],Tabela11[[#This Row],[3º Ano]],Tabela11[[#This Row],[4º Ano]])</f>
        <v>22.4375</v>
      </c>
      <c r="C3524" s="23" t="s">
        <v>4752</v>
      </c>
      <c r="D3524" s="15">
        <v>0.9912499999627471</v>
      </c>
      <c r="E3524" s="15">
        <v>8.7500000372529065E-3</v>
      </c>
      <c r="F3524" s="15" t="s">
        <v>4752</v>
      </c>
      <c r="G3524" s="15" t="s">
        <v>4752</v>
      </c>
      <c r="H3524" s="1" t="s">
        <v>4752</v>
      </c>
      <c r="I3524" s="1"/>
      <c r="J3524" s="1"/>
      <c r="K3524" s="1" t="s">
        <v>4752</v>
      </c>
      <c r="L3524" s="1"/>
    </row>
    <row r="3525" spans="1:12" ht="15.6" x14ac:dyDescent="0.3">
      <c r="A3525" s="1" t="str">
        <f>Tabela6[[#This Row],[id_escola]]</f>
        <v>1809</v>
      </c>
      <c r="B3525" s="23">
        <f>AVERAGE(Tabela11[[#This Row],[1º Ano]],Tabela11[[#This Row],[2º Ano]],Tabela11[[#This Row],[3º Ano]],Tabela11[[#This Row],[4º Ano]])</f>
        <v>12.875</v>
      </c>
      <c r="C3525" s="23" t="s">
        <v>4752</v>
      </c>
      <c r="D3525" s="15">
        <v>1</v>
      </c>
      <c r="E3525" s="15">
        <v>0</v>
      </c>
      <c r="F3525" s="15" t="s">
        <v>4752</v>
      </c>
      <c r="G3525" s="15" t="s">
        <v>4752</v>
      </c>
      <c r="H3525" s="1" t="s">
        <v>4752</v>
      </c>
      <c r="I3525" s="1"/>
      <c r="J3525" s="1"/>
      <c r="K3525" s="1" t="s">
        <v>4752</v>
      </c>
      <c r="L3525" s="1"/>
    </row>
    <row r="3526" spans="1:12" ht="15.6" x14ac:dyDescent="0.3">
      <c r="A3526" s="1" t="str">
        <f>Tabela6[[#This Row],[id_escola]]</f>
        <v>1809</v>
      </c>
      <c r="B3526" s="23">
        <f>AVERAGE(Tabela11[[#This Row],[1º Ano]],Tabela11[[#This Row],[2º Ano]],Tabela11[[#This Row],[3º Ano]],Tabela11[[#This Row],[4º Ano]])</f>
        <v>12.5625</v>
      </c>
      <c r="C3526" s="23" t="s">
        <v>4752</v>
      </c>
      <c r="D3526" s="15">
        <v>0.99625000008381903</v>
      </c>
      <c r="E3526" s="15">
        <v>3.7499999161809687E-3</v>
      </c>
      <c r="F3526" s="15" t="s">
        <v>4752</v>
      </c>
      <c r="G3526" s="15" t="s">
        <v>4752</v>
      </c>
      <c r="H3526" s="1" t="s">
        <v>4752</v>
      </c>
      <c r="I3526" s="1"/>
      <c r="J3526" s="1"/>
      <c r="K3526" s="1" t="s">
        <v>4752</v>
      </c>
      <c r="L3526" s="1"/>
    </row>
    <row r="3527" spans="1:12" ht="15.6" x14ac:dyDescent="0.3">
      <c r="A3527" s="1" t="str">
        <f>Tabela6[[#This Row],[id_escola]]</f>
        <v>1809</v>
      </c>
      <c r="B3527" s="23">
        <f>AVERAGE(Tabela11[[#This Row],[1º Ano]],Tabela11[[#This Row],[2º Ano]],Tabela11[[#This Row],[3º Ano]],Tabela11[[#This Row],[4º Ano]])</f>
        <v>9.1875</v>
      </c>
      <c r="C3527" s="23" t="s">
        <v>4752</v>
      </c>
      <c r="D3527" s="15">
        <v>0.99562499998137355</v>
      </c>
      <c r="E3527" s="15">
        <v>4.3750000186264498E-3</v>
      </c>
      <c r="F3527" s="15" t="s">
        <v>4752</v>
      </c>
      <c r="G3527" s="15" t="s">
        <v>4752</v>
      </c>
      <c r="H3527" s="1" t="s">
        <v>4752</v>
      </c>
      <c r="I3527" s="1"/>
      <c r="J3527" s="1"/>
      <c r="K3527" s="1" t="s">
        <v>4752</v>
      </c>
      <c r="L3527" s="1"/>
    </row>
    <row r="3528" spans="1:12" ht="15.6" x14ac:dyDescent="0.3">
      <c r="A3528" s="1" t="str">
        <f>Tabela6[[#This Row],[id_escola]]</f>
        <v>1809</v>
      </c>
      <c r="B3528" s="23">
        <f>AVERAGE(Tabela11[[#This Row],[1º Ano]],Tabela11[[#This Row],[2º Ano]],Tabela11[[#This Row],[3º Ano]],Tabela11[[#This Row],[4º Ano]])</f>
        <v>12</v>
      </c>
      <c r="C3528" s="23" t="s">
        <v>4752</v>
      </c>
      <c r="D3528" s="15">
        <v>1</v>
      </c>
      <c r="E3528" s="15">
        <v>0</v>
      </c>
      <c r="F3528" s="15" t="s">
        <v>4752</v>
      </c>
      <c r="G3528" s="15" t="s">
        <v>4752</v>
      </c>
      <c r="H3528" s="1" t="s">
        <v>4752</v>
      </c>
      <c r="I3528" s="1"/>
      <c r="J3528" s="1"/>
      <c r="K3528" s="1" t="s">
        <v>4752</v>
      </c>
      <c r="L3528" s="1"/>
    </row>
    <row r="3529" spans="1:12" ht="15.6" x14ac:dyDescent="0.3">
      <c r="A3529" s="1" t="str">
        <f>Tabela6[[#This Row],[id_escola]]</f>
        <v>1809</v>
      </c>
      <c r="B3529" s="23">
        <f>AVERAGE(Tabela11[[#This Row],[1º Ano]],Tabela11[[#This Row],[2º Ano]],Tabela11[[#This Row],[3º Ano]],Tabela11[[#This Row],[4º Ano]])</f>
        <v>23.0625</v>
      </c>
      <c r="C3529" s="23" t="s">
        <v>4752</v>
      </c>
      <c r="D3529" s="15">
        <v>1</v>
      </c>
      <c r="E3529" s="15">
        <v>0</v>
      </c>
      <c r="F3529" s="15" t="s">
        <v>4752</v>
      </c>
      <c r="G3529" s="15" t="s">
        <v>4752</v>
      </c>
      <c r="H3529" s="1" t="s">
        <v>4752</v>
      </c>
      <c r="I3529" s="1"/>
      <c r="J3529" s="1"/>
      <c r="K3529" s="1" t="s">
        <v>4752</v>
      </c>
      <c r="L3529" s="1"/>
    </row>
    <row r="3530" spans="1:12" ht="15.6" x14ac:dyDescent="0.3">
      <c r="A3530" s="1" t="str">
        <f>Tabela6[[#This Row],[id_escola]]</f>
        <v>1809</v>
      </c>
      <c r="B3530" s="23">
        <f>AVERAGE(Tabela11[[#This Row],[1º Ano]],Tabela11[[#This Row],[2º Ano]],Tabela11[[#This Row],[3º Ano]],Tabela11[[#This Row],[4º Ano]])</f>
        <v>7.875</v>
      </c>
      <c r="C3530" s="23" t="s">
        <v>4752</v>
      </c>
      <c r="D3530" s="15">
        <v>1</v>
      </c>
      <c r="E3530" s="15">
        <v>0</v>
      </c>
      <c r="F3530" s="15" t="s">
        <v>4752</v>
      </c>
      <c r="G3530" s="15" t="s">
        <v>4752</v>
      </c>
      <c r="H3530" s="1" t="s">
        <v>4752</v>
      </c>
      <c r="I3530" s="1"/>
      <c r="J3530" s="1"/>
      <c r="K3530" s="1" t="s">
        <v>4752</v>
      </c>
      <c r="L3530" s="1"/>
    </row>
    <row r="3531" spans="1:12" ht="15.6" x14ac:dyDescent="0.3">
      <c r="A3531" s="1" t="str">
        <f>Tabela6[[#This Row],[id_escola]]</f>
        <v>1809</v>
      </c>
      <c r="B3531" s="23">
        <f>AVERAGE(Tabela11[[#This Row],[1º Ano]],Tabela11[[#This Row],[2º Ano]],Tabela11[[#This Row],[3º Ano]],Tabela11[[#This Row],[4º Ano]])</f>
        <v>6.5</v>
      </c>
      <c r="C3531" s="23" t="s">
        <v>4752</v>
      </c>
      <c r="D3531" s="15">
        <v>1</v>
      </c>
      <c r="E3531" s="15">
        <v>0</v>
      </c>
      <c r="F3531" s="15" t="s">
        <v>4752</v>
      </c>
      <c r="G3531" s="15" t="s">
        <v>4752</v>
      </c>
      <c r="H3531" s="1" t="s">
        <v>4752</v>
      </c>
      <c r="I3531" s="1"/>
      <c r="J3531" s="1"/>
      <c r="K3531" s="1" t="s">
        <v>4752</v>
      </c>
      <c r="L3531" s="1"/>
    </row>
    <row r="3532" spans="1:12" ht="15.6" x14ac:dyDescent="0.3">
      <c r="A3532" s="1" t="str">
        <f>Tabela6[[#This Row],[id_escola]]</f>
        <v>1809</v>
      </c>
      <c r="B3532" s="23">
        <f>AVERAGE(Tabela11[[#This Row],[1º Ano]],Tabela11[[#This Row],[2º Ano]],Tabela11[[#This Row],[3º Ano]],Tabela11[[#This Row],[4º Ano]])</f>
        <v>42.3125</v>
      </c>
      <c r="C3532" s="23" t="s">
        <v>4752</v>
      </c>
      <c r="D3532" s="15">
        <v>0.99687499995343387</v>
      </c>
      <c r="E3532" s="15">
        <v>3.1250000465661313E-3</v>
      </c>
      <c r="F3532" s="15" t="s">
        <v>4752</v>
      </c>
      <c r="G3532" s="15" t="s">
        <v>4752</v>
      </c>
      <c r="H3532" s="1" t="s">
        <v>4752</v>
      </c>
      <c r="I3532" s="1"/>
      <c r="J3532" s="1"/>
      <c r="K3532" s="1" t="s">
        <v>4752</v>
      </c>
      <c r="L3532" s="1"/>
    </row>
    <row r="3533" spans="1:12" ht="15.6" x14ac:dyDescent="0.3">
      <c r="A3533" s="1" t="str">
        <f>Tabela6[[#This Row],[id_escola]]</f>
        <v>1809</v>
      </c>
      <c r="B3533" s="23">
        <f>AVERAGE(Tabela11[[#This Row],[1º Ano]],Tabela11[[#This Row],[2º Ano]],Tabela11[[#This Row],[3º Ano]],Tabela11[[#This Row],[4º Ano]])</f>
        <v>35.6875</v>
      </c>
      <c r="C3533" s="23" t="s">
        <v>4752</v>
      </c>
      <c r="D3533" s="15">
        <v>0.99812500004190952</v>
      </c>
      <c r="E3533" s="15">
        <v>1.8749999580904813E-3</v>
      </c>
      <c r="F3533" s="15" t="s">
        <v>4752</v>
      </c>
      <c r="G3533" s="15" t="s">
        <v>4752</v>
      </c>
      <c r="H3533" s="1" t="s">
        <v>4752</v>
      </c>
      <c r="I3533" s="1"/>
      <c r="J3533" s="1"/>
      <c r="K3533" s="1" t="s">
        <v>4752</v>
      </c>
      <c r="L3533" s="1"/>
    </row>
    <row r="3534" spans="1:12" ht="15.6" x14ac:dyDescent="0.3">
      <c r="A3534" s="1" t="str">
        <f>Tabela6[[#This Row],[id_escola]]</f>
        <v>1809</v>
      </c>
      <c r="B3534" s="23">
        <f>AVERAGE(Tabela11[[#This Row],[1º Ano]],Tabela11[[#This Row],[2º Ano]],Tabela11[[#This Row],[3º Ano]],Tabela11[[#This Row],[4º Ano]])</f>
        <v>25.5625</v>
      </c>
      <c r="C3534" s="23" t="s">
        <v>4752</v>
      </c>
      <c r="D3534" s="15">
        <v>0.99750000005587935</v>
      </c>
      <c r="E3534" s="15">
        <v>2.4999999441206438E-3</v>
      </c>
      <c r="F3534" s="15" t="s">
        <v>4752</v>
      </c>
      <c r="G3534" s="15" t="s">
        <v>4752</v>
      </c>
      <c r="H3534" s="1" t="s">
        <v>4752</v>
      </c>
      <c r="I3534" s="1"/>
      <c r="J3534" s="1"/>
      <c r="K3534" s="1" t="s">
        <v>4752</v>
      </c>
      <c r="L3534" s="1"/>
    </row>
    <row r="3535" spans="1:12" ht="15.6" x14ac:dyDescent="0.3">
      <c r="A3535" s="1" t="str">
        <f>Tabela6[[#This Row],[id_escola]]</f>
        <v>1809</v>
      </c>
      <c r="B3535" s="23">
        <f>AVERAGE(Tabela11[[#This Row],[1º Ano]],Tabela11[[#This Row],[2º Ano]],Tabela11[[#This Row],[3º Ano]],Tabela11[[#This Row],[4º Ano]])</f>
        <v>12.25</v>
      </c>
      <c r="C3535" s="23" t="s">
        <v>4752</v>
      </c>
      <c r="D3535" s="15">
        <v>1</v>
      </c>
      <c r="E3535" s="15">
        <v>0</v>
      </c>
      <c r="F3535" s="15" t="s">
        <v>4752</v>
      </c>
      <c r="G3535" s="15" t="s">
        <v>4752</v>
      </c>
      <c r="H3535" s="1" t="s">
        <v>4752</v>
      </c>
      <c r="I3535" s="1"/>
      <c r="J3535" s="1"/>
      <c r="K3535" s="1" t="s">
        <v>4752</v>
      </c>
      <c r="L3535" s="1"/>
    </row>
    <row r="3536" spans="1:12" ht="15.6" x14ac:dyDescent="0.3">
      <c r="A3536" s="1" t="str">
        <f>Tabela6[[#This Row],[id_escola]]</f>
        <v>1809</v>
      </c>
      <c r="B3536" s="23">
        <f>AVERAGE(Tabela11[[#This Row],[1º Ano]],Tabela11[[#This Row],[2º Ano]],Tabela11[[#This Row],[3º Ano]],Tabela11[[#This Row],[4º Ano]])</f>
        <v>25</v>
      </c>
      <c r="C3536" s="23" t="s">
        <v>4752</v>
      </c>
      <c r="D3536" s="15">
        <v>0.99750000005587935</v>
      </c>
      <c r="E3536" s="15">
        <v>2.4999999441206438E-3</v>
      </c>
      <c r="F3536" s="15" t="s">
        <v>4752</v>
      </c>
      <c r="G3536" s="15" t="s">
        <v>4752</v>
      </c>
      <c r="H3536" s="1" t="s">
        <v>4752</v>
      </c>
      <c r="I3536" s="1"/>
      <c r="J3536" s="1"/>
      <c r="K3536" s="1" t="s">
        <v>4752</v>
      </c>
      <c r="L3536" s="1"/>
    </row>
    <row r="3537" spans="1:12" ht="15.6" x14ac:dyDescent="0.3">
      <c r="A3537" s="1" t="str">
        <f>Tabela6[[#This Row],[id_escola]]</f>
        <v>1809</v>
      </c>
      <c r="B3537" s="23">
        <f>AVERAGE(Tabela11[[#This Row],[1º Ano]],Tabela11[[#This Row],[2º Ano]],Tabela11[[#This Row],[3º Ano]],Tabela11[[#This Row],[4º Ano]])</f>
        <v>18.625</v>
      </c>
      <c r="C3537" s="23" t="s">
        <v>4752</v>
      </c>
      <c r="D3537" s="15">
        <v>1</v>
      </c>
      <c r="E3537" s="15">
        <v>0</v>
      </c>
      <c r="F3537" s="15" t="s">
        <v>4752</v>
      </c>
      <c r="G3537" s="15" t="s">
        <v>4752</v>
      </c>
      <c r="H3537" s="1" t="s">
        <v>4752</v>
      </c>
      <c r="I3537" s="1"/>
      <c r="J3537" s="1"/>
      <c r="K3537" s="1" t="s">
        <v>4752</v>
      </c>
      <c r="L3537" s="1"/>
    </row>
    <row r="3538" spans="1:12" ht="15.6" x14ac:dyDescent="0.3">
      <c r="A3538" s="1" t="str">
        <f>Tabela6[[#This Row],[id_escola]]</f>
        <v>1809</v>
      </c>
      <c r="B3538" s="23">
        <f>AVERAGE(Tabela11[[#This Row],[1º Ano]],Tabela11[[#This Row],[2º Ano]],Tabela11[[#This Row],[3º Ano]],Tabela11[[#This Row],[4º Ano]])</f>
        <v>24.125</v>
      </c>
      <c r="C3538" s="23" t="s">
        <v>4752</v>
      </c>
      <c r="D3538" s="15">
        <v>1</v>
      </c>
      <c r="E3538" s="15">
        <v>0</v>
      </c>
      <c r="F3538" s="15" t="s">
        <v>4752</v>
      </c>
      <c r="G3538" s="15" t="s">
        <v>4752</v>
      </c>
      <c r="H3538" s="1" t="s">
        <v>4752</v>
      </c>
      <c r="I3538" s="1"/>
      <c r="J3538" s="1"/>
      <c r="K3538" s="1" t="s">
        <v>4752</v>
      </c>
      <c r="L3538" s="1"/>
    </row>
    <row r="3539" spans="1:12" ht="15.6" x14ac:dyDescent="0.3">
      <c r="A3539" s="1" t="str">
        <f>Tabela6[[#This Row],[id_escola]]</f>
        <v>1809</v>
      </c>
      <c r="B3539" s="23">
        <f>AVERAGE(Tabela11[[#This Row],[1º Ano]],Tabela11[[#This Row],[2º Ano]],Tabela11[[#This Row],[3º Ano]],Tabela11[[#This Row],[4º Ano]])</f>
        <v>12.625</v>
      </c>
      <c r="C3539" s="23" t="s">
        <v>4752</v>
      </c>
      <c r="D3539" s="15">
        <v>0.99062499962747097</v>
      </c>
      <c r="E3539" s="15">
        <v>9.3750003725290004E-3</v>
      </c>
      <c r="F3539" s="15" t="s">
        <v>4752</v>
      </c>
      <c r="G3539" s="15" t="s">
        <v>4752</v>
      </c>
      <c r="H3539" s="1" t="s">
        <v>4752</v>
      </c>
      <c r="I3539" s="1"/>
      <c r="J3539" s="1"/>
      <c r="K3539" s="1" t="s">
        <v>4752</v>
      </c>
      <c r="L3539" s="1"/>
    </row>
    <row r="3540" spans="1:12" ht="15.6" x14ac:dyDescent="0.3">
      <c r="A3540" s="1" t="str">
        <f>Tabela6[[#This Row],[id_escola]]</f>
        <v>1809</v>
      </c>
      <c r="B3540" s="23">
        <f>AVERAGE(Tabela11[[#This Row],[1º Ano]],Tabela11[[#This Row],[2º Ano]],Tabela11[[#This Row],[3º Ano]],Tabela11[[#This Row],[4º Ano]])</f>
        <v>25.5625</v>
      </c>
      <c r="C3540" s="23" t="s">
        <v>4752</v>
      </c>
      <c r="D3540" s="15">
        <v>0.99875000002793968</v>
      </c>
      <c r="E3540" s="15">
        <v>1.2499999720603249E-3</v>
      </c>
      <c r="F3540" s="15" t="s">
        <v>4752</v>
      </c>
      <c r="G3540" s="15" t="s">
        <v>4752</v>
      </c>
      <c r="H3540" s="1" t="s">
        <v>4752</v>
      </c>
      <c r="I3540" s="1"/>
      <c r="J3540" s="1"/>
      <c r="K3540" s="1" t="s">
        <v>4752</v>
      </c>
      <c r="L3540" s="1"/>
    </row>
    <row r="3541" spans="1:12" ht="15.6" x14ac:dyDescent="0.3">
      <c r="A3541" s="1" t="str">
        <f>Tabela6[[#This Row],[id_escola]]</f>
        <v>1809</v>
      </c>
      <c r="B3541" s="23">
        <f>AVERAGE(Tabela11[[#This Row],[1º Ano]],Tabela11[[#This Row],[2º Ano]],Tabela11[[#This Row],[3º Ano]],Tabela11[[#This Row],[4º Ano]])</f>
        <v>19.375</v>
      </c>
      <c r="C3541" s="23" t="s">
        <v>4752</v>
      </c>
      <c r="D3541" s="15">
        <v>1</v>
      </c>
      <c r="E3541" s="15">
        <v>0</v>
      </c>
      <c r="F3541" s="15" t="s">
        <v>4752</v>
      </c>
      <c r="G3541" s="15" t="s">
        <v>4752</v>
      </c>
      <c r="H3541" s="1" t="s">
        <v>4752</v>
      </c>
      <c r="I3541" s="1"/>
      <c r="J3541" s="1"/>
      <c r="K3541" s="1" t="s">
        <v>4752</v>
      </c>
      <c r="L3541" s="1"/>
    </row>
    <row r="3542" spans="1:12" ht="15.6" x14ac:dyDescent="0.3">
      <c r="A3542" s="1" t="str">
        <f>Tabela6[[#This Row],[id_escola]]</f>
        <v>1809</v>
      </c>
      <c r="B3542" s="23">
        <f>AVERAGE(Tabela11[[#This Row],[1º Ano]],Tabela11[[#This Row],[2º Ano]],Tabela11[[#This Row],[3º Ano]],Tabela11[[#This Row],[4º Ano]])</f>
        <v>14.8125</v>
      </c>
      <c r="C3542" s="23" t="s">
        <v>4752</v>
      </c>
      <c r="D3542" s="15">
        <v>1</v>
      </c>
      <c r="E3542" s="15">
        <v>0</v>
      </c>
      <c r="F3542" s="15" t="s">
        <v>4752</v>
      </c>
      <c r="G3542" s="15" t="s">
        <v>4752</v>
      </c>
      <c r="H3542" s="1" t="s">
        <v>4752</v>
      </c>
      <c r="I3542" s="1"/>
      <c r="J3542" s="1"/>
      <c r="K3542" s="1" t="s">
        <v>4752</v>
      </c>
      <c r="L3542" s="1"/>
    </row>
    <row r="3543" spans="1:12" ht="15.6" x14ac:dyDescent="0.3">
      <c r="A3543" s="1" t="str">
        <f>Tabela6[[#This Row],[id_escola]]</f>
        <v>1809</v>
      </c>
      <c r="B3543" s="23">
        <f>AVERAGE(Tabela11[[#This Row],[1º Ano]],Tabela11[[#This Row],[2º Ano]],Tabela11[[#This Row],[3º Ano]],Tabela11[[#This Row],[4º Ano]])</f>
        <v>20.0625</v>
      </c>
      <c r="C3543" s="23" t="s">
        <v>4752</v>
      </c>
      <c r="D3543" s="15">
        <v>1</v>
      </c>
      <c r="E3543" s="15">
        <v>0</v>
      </c>
      <c r="F3543" s="15" t="s">
        <v>4752</v>
      </c>
      <c r="G3543" s="15" t="s">
        <v>4752</v>
      </c>
      <c r="H3543" s="1" t="s">
        <v>4752</v>
      </c>
      <c r="I3543" s="1"/>
      <c r="J3543" s="1"/>
      <c r="K3543" s="1" t="s">
        <v>4752</v>
      </c>
      <c r="L3543" s="1"/>
    </row>
    <row r="3544" spans="1:12" ht="15.6" x14ac:dyDescent="0.3">
      <c r="A3544" s="1" t="str">
        <f>Tabela6[[#This Row],[id_escola]]</f>
        <v>1809</v>
      </c>
      <c r="B3544" s="23">
        <f>AVERAGE(Tabela11[[#This Row],[1º Ano]],Tabela11[[#This Row],[2º Ano]],Tabela11[[#This Row],[3º Ano]],Tabela11[[#This Row],[4º Ano]])</f>
        <v>5.875</v>
      </c>
      <c r="C3544" s="23" t="s">
        <v>4752</v>
      </c>
      <c r="D3544" s="15">
        <v>1</v>
      </c>
      <c r="E3544" s="15">
        <v>0</v>
      </c>
      <c r="F3544" s="15" t="s">
        <v>4752</v>
      </c>
      <c r="G3544" s="15" t="s">
        <v>4752</v>
      </c>
      <c r="H3544" s="1" t="s">
        <v>4752</v>
      </c>
      <c r="I3544" s="1"/>
      <c r="J3544" s="1"/>
      <c r="K3544" s="1" t="s">
        <v>4752</v>
      </c>
      <c r="L3544" s="1"/>
    </row>
    <row r="3545" spans="1:12" ht="15.6" x14ac:dyDescent="0.3">
      <c r="A3545" s="1" t="str">
        <f>Tabela6[[#This Row],[id_escola]]</f>
        <v>1809</v>
      </c>
      <c r="B3545" s="23">
        <f>AVERAGE(Tabela11[[#This Row],[1º Ano]],Tabela11[[#This Row],[2º Ano]],Tabela11[[#This Row],[3º Ano]],Tabela11[[#This Row],[4º Ano]])</f>
        <v>17.9375</v>
      </c>
      <c r="C3545" s="23" t="s">
        <v>4752</v>
      </c>
      <c r="D3545" s="15">
        <v>1</v>
      </c>
      <c r="E3545" s="15">
        <v>0</v>
      </c>
      <c r="F3545" s="15" t="s">
        <v>4752</v>
      </c>
      <c r="G3545" s="15" t="s">
        <v>4752</v>
      </c>
      <c r="H3545" s="1" t="s">
        <v>4752</v>
      </c>
      <c r="I3545" s="1"/>
      <c r="J3545" s="1"/>
      <c r="K3545" s="1" t="s">
        <v>4752</v>
      </c>
      <c r="L3545" s="1"/>
    </row>
    <row r="3546" spans="1:12" ht="15.6" x14ac:dyDescent="0.3">
      <c r="A3546" s="1" t="str">
        <f>Tabela6[[#This Row],[id_escola]]</f>
        <v>1809</v>
      </c>
      <c r="B3546" s="23">
        <f>AVERAGE(Tabela11[[#This Row],[1º Ano]],Tabela11[[#This Row],[2º Ano]],Tabela11[[#This Row],[3º Ano]],Tabela11[[#This Row],[4º Ano]])</f>
        <v>50.375</v>
      </c>
      <c r="C3546" s="23" t="s">
        <v>4752</v>
      </c>
      <c r="D3546" s="15">
        <v>0.99062500009313226</v>
      </c>
      <c r="E3546" s="15">
        <v>9.3749999068677425E-3</v>
      </c>
      <c r="F3546" s="15" t="s">
        <v>4752</v>
      </c>
      <c r="G3546" s="15" t="s">
        <v>4752</v>
      </c>
      <c r="H3546" s="1" t="s">
        <v>4752</v>
      </c>
      <c r="I3546" s="1"/>
      <c r="J3546" s="1"/>
      <c r="K3546" s="1" t="s">
        <v>4752</v>
      </c>
      <c r="L3546" s="1"/>
    </row>
    <row r="3547" spans="1:12" ht="15.6" x14ac:dyDescent="0.3">
      <c r="A3547" s="1" t="str">
        <f>Tabela6[[#This Row],[id_escola]]</f>
        <v>1809</v>
      </c>
      <c r="B3547" s="23">
        <f>AVERAGE(Tabela11[[#This Row],[1º Ano]],Tabela11[[#This Row],[2º Ano]],Tabela11[[#This Row],[3º Ano]],Tabela11[[#This Row],[4º Ano]])</f>
        <v>14.0625</v>
      </c>
      <c r="C3547" s="23" t="s">
        <v>4752</v>
      </c>
      <c r="D3547" s="15">
        <v>0.99562499998137355</v>
      </c>
      <c r="E3547" s="15">
        <v>4.3750000186264498E-3</v>
      </c>
      <c r="F3547" s="15" t="s">
        <v>4752</v>
      </c>
      <c r="G3547" s="15" t="s">
        <v>4752</v>
      </c>
      <c r="H3547" s="1" t="s">
        <v>4752</v>
      </c>
      <c r="I3547" s="1"/>
      <c r="J3547" s="1"/>
      <c r="K3547" s="1" t="s">
        <v>4752</v>
      </c>
      <c r="L3547" s="1"/>
    </row>
    <row r="3548" spans="1:12" ht="15.6" x14ac:dyDescent="0.3">
      <c r="A3548" s="1" t="str">
        <f>Tabela6[[#This Row],[id_escola]]</f>
        <v>1809</v>
      </c>
      <c r="B3548" s="23">
        <f>AVERAGE(Tabela11[[#This Row],[1º Ano]],Tabela11[[#This Row],[2º Ano]],Tabela11[[#This Row],[3º Ano]],Tabela11[[#This Row],[4º Ano]])</f>
        <v>47.5625</v>
      </c>
      <c r="C3548" s="23" t="s">
        <v>4752</v>
      </c>
      <c r="D3548" s="15">
        <v>0.99625000008381903</v>
      </c>
      <c r="E3548" s="15">
        <v>3.7499999161809687E-3</v>
      </c>
      <c r="F3548" s="15" t="s">
        <v>4752</v>
      </c>
      <c r="G3548" s="15" t="s">
        <v>4752</v>
      </c>
      <c r="H3548" s="1" t="s">
        <v>4752</v>
      </c>
      <c r="I3548" s="1"/>
      <c r="J3548" s="1"/>
      <c r="K3548" s="1" t="s">
        <v>4752</v>
      </c>
      <c r="L3548" s="1"/>
    </row>
    <row r="3549" spans="1:12" ht="15.6" x14ac:dyDescent="0.3">
      <c r="A3549" s="1" t="str">
        <f>Tabela6[[#This Row],[id_escola]]</f>
        <v>1809</v>
      </c>
      <c r="B3549" s="23">
        <f>AVERAGE(Tabela11[[#This Row],[1º Ano]],Tabela11[[#This Row],[2º Ano]],Tabela11[[#This Row],[3º Ano]],Tabela11[[#This Row],[4º Ano]])</f>
        <v>5.5625</v>
      </c>
      <c r="C3549" s="23" t="s">
        <v>4752</v>
      </c>
      <c r="D3549" s="15">
        <v>0.9912499999627471</v>
      </c>
      <c r="E3549" s="15">
        <v>8.7500000372528752E-3</v>
      </c>
      <c r="F3549" s="15" t="s">
        <v>4752</v>
      </c>
      <c r="G3549" s="15" t="s">
        <v>4752</v>
      </c>
      <c r="H3549" s="1" t="s">
        <v>4752</v>
      </c>
      <c r="I3549" s="1"/>
      <c r="J3549" s="1"/>
      <c r="K3549" s="1" t="s">
        <v>4752</v>
      </c>
      <c r="L3549" s="1"/>
    </row>
    <row r="3550" spans="1:12" ht="15.6" x14ac:dyDescent="0.3">
      <c r="A3550" s="1" t="str">
        <f>Tabela6[[#This Row],[id_escola]]</f>
        <v>1809</v>
      </c>
      <c r="B3550" s="23">
        <f>AVERAGE(Tabela11[[#This Row],[1º Ano]],Tabela11[[#This Row],[2º Ano]],Tabela11[[#This Row],[3º Ano]],Tabela11[[#This Row],[4º Ano]])</f>
        <v>33</v>
      </c>
      <c r="C3550" s="23" t="s">
        <v>4752</v>
      </c>
      <c r="D3550" s="15">
        <v>0.99062500020954758</v>
      </c>
      <c r="E3550" s="15">
        <v>9.3749997904524068E-3</v>
      </c>
      <c r="F3550" s="15" t="s">
        <v>4752</v>
      </c>
      <c r="G3550" s="15" t="s">
        <v>4752</v>
      </c>
      <c r="H3550" s="1" t="s">
        <v>4752</v>
      </c>
      <c r="I3550" s="1"/>
      <c r="J3550" s="1"/>
      <c r="K3550" s="1" t="s">
        <v>4752</v>
      </c>
      <c r="L3550" s="1"/>
    </row>
    <row r="3551" spans="1:12" ht="15.6" x14ac:dyDescent="0.3">
      <c r="A3551" s="1" t="str">
        <f>Tabela6[[#This Row],[id_escola]]</f>
        <v>1809</v>
      </c>
      <c r="B3551" s="23">
        <f>AVERAGE(Tabela11[[#This Row],[1º Ano]],Tabela11[[#This Row],[2º Ano]],Tabela11[[#This Row],[3º Ano]],Tabela11[[#This Row],[4º Ano]])</f>
        <v>9.5</v>
      </c>
      <c r="C3551" s="23" t="s">
        <v>4752</v>
      </c>
      <c r="D3551" s="15">
        <v>1</v>
      </c>
      <c r="E3551" s="15">
        <v>0</v>
      </c>
      <c r="F3551" s="15" t="s">
        <v>4752</v>
      </c>
      <c r="G3551" s="15" t="s">
        <v>4752</v>
      </c>
      <c r="H3551" s="1" t="s">
        <v>4752</v>
      </c>
      <c r="I3551" s="1"/>
      <c r="J3551" s="1"/>
      <c r="K3551" s="1" t="s">
        <v>4752</v>
      </c>
      <c r="L3551" s="1"/>
    </row>
    <row r="3552" spans="1:12" ht="15.6" x14ac:dyDescent="0.3">
      <c r="A3552" s="1" t="str">
        <f>Tabela6[[#This Row],[id_escola]]</f>
        <v>1809</v>
      </c>
      <c r="B3552" s="23">
        <f>AVERAGE(Tabela11[[#This Row],[1º Ano]],Tabela11[[#This Row],[2º Ano]],Tabela11[[#This Row],[3º Ano]],Tabela11[[#This Row],[4º Ano]])</f>
        <v>5.8125</v>
      </c>
      <c r="C3552" s="23" t="s">
        <v>4752</v>
      </c>
      <c r="D3552" s="15">
        <v>1</v>
      </c>
      <c r="E3552" s="15">
        <v>0</v>
      </c>
      <c r="F3552" s="15" t="s">
        <v>4752</v>
      </c>
      <c r="G3552" s="15" t="s">
        <v>4752</v>
      </c>
      <c r="H3552" s="1" t="s">
        <v>4752</v>
      </c>
      <c r="I3552" s="1"/>
      <c r="J3552" s="1"/>
      <c r="K3552" s="1" t="s">
        <v>4752</v>
      </c>
      <c r="L3552" s="1"/>
    </row>
    <row r="3553" spans="1:12" ht="15.6" x14ac:dyDescent="0.3">
      <c r="A3553" s="1" t="str">
        <f>Tabela6[[#This Row],[id_escola]]</f>
        <v>1809</v>
      </c>
      <c r="B3553" s="23">
        <f>AVERAGE(Tabela11[[#This Row],[1º Ano]],Tabela11[[#This Row],[2º Ano]],Tabela11[[#This Row],[3º Ano]],Tabela11[[#This Row],[4º Ano]])</f>
        <v>6.1875</v>
      </c>
      <c r="C3553" s="23" t="s">
        <v>4752</v>
      </c>
      <c r="D3553" s="15">
        <v>0.984375</v>
      </c>
      <c r="E3553" s="15">
        <v>1.5625E-2</v>
      </c>
      <c r="F3553" s="15" t="s">
        <v>4752</v>
      </c>
      <c r="G3553" s="15" t="s">
        <v>4752</v>
      </c>
      <c r="H3553" s="1" t="s">
        <v>4752</v>
      </c>
      <c r="I3553" s="1"/>
      <c r="J3553" s="1"/>
      <c r="K3553" s="1" t="s">
        <v>4752</v>
      </c>
      <c r="L3553" s="1"/>
    </row>
    <row r="3554" spans="1:12" ht="15.6" x14ac:dyDescent="0.3">
      <c r="A3554" s="1" t="str">
        <f>Tabela6[[#This Row],[id_escola]]</f>
        <v>1810</v>
      </c>
      <c r="B3554" s="23">
        <f>AVERAGE(Tabela11[[#This Row],[1º Ano]],Tabela11[[#This Row],[2º Ano]],Tabela11[[#This Row],[3º Ano]],Tabela11[[#This Row],[4º Ano]])</f>
        <v>25.875</v>
      </c>
      <c r="C3554" s="23" t="s">
        <v>4752</v>
      </c>
      <c r="D3554" s="15">
        <v>0.99687499995343387</v>
      </c>
      <c r="E3554" s="15">
        <v>3.1250000465661313E-3</v>
      </c>
      <c r="F3554" s="15" t="s">
        <v>4752</v>
      </c>
      <c r="G3554" s="15" t="s">
        <v>4752</v>
      </c>
      <c r="H3554" s="1" t="s">
        <v>4752</v>
      </c>
      <c r="I3554" s="1"/>
      <c r="J3554" s="1"/>
      <c r="K3554" s="1" t="s">
        <v>4752</v>
      </c>
      <c r="L3554" s="1"/>
    </row>
    <row r="3555" spans="1:12" ht="15.6" x14ac:dyDescent="0.3">
      <c r="A3555" s="1" t="str">
        <f>Tabela6[[#This Row],[id_escola]]</f>
        <v>1810</v>
      </c>
      <c r="B3555" s="23">
        <f>AVERAGE(Tabela11[[#This Row],[1º Ano]],Tabela11[[#This Row],[2º Ano]],Tabela11[[#This Row],[3º Ano]],Tabela11[[#This Row],[4º Ano]])</f>
        <v>37.6875</v>
      </c>
      <c r="C3555" s="23" t="s">
        <v>4752</v>
      </c>
      <c r="D3555" s="15">
        <v>0.98250000027474016</v>
      </c>
      <c r="E3555" s="15">
        <v>1.7499999725259854E-2</v>
      </c>
      <c r="F3555" s="15" t="s">
        <v>4752</v>
      </c>
      <c r="G3555" s="15" t="s">
        <v>4752</v>
      </c>
      <c r="H3555" s="1" t="s">
        <v>4752</v>
      </c>
      <c r="I3555" s="1"/>
      <c r="J3555" s="1"/>
      <c r="K3555" s="1" t="s">
        <v>4752</v>
      </c>
      <c r="L3555" s="1"/>
    </row>
    <row r="3556" spans="1:12" ht="15.6" x14ac:dyDescent="0.3">
      <c r="A3556" s="1" t="str">
        <f>Tabela6[[#This Row],[id_escola]]</f>
        <v>1810</v>
      </c>
      <c r="B3556" s="23">
        <f>AVERAGE(Tabela11[[#This Row],[1º Ano]],Tabela11[[#This Row],[2º Ano]],Tabela11[[#This Row],[3º Ano]],Tabela11[[#This Row],[4º Ano]])</f>
        <v>6.6875</v>
      </c>
      <c r="C3556" s="23" t="s">
        <v>4752</v>
      </c>
      <c r="D3556" s="15">
        <v>0.94812500011175871</v>
      </c>
      <c r="E3556" s="15">
        <v>5.1874999888241249E-2</v>
      </c>
      <c r="F3556" s="15" t="s">
        <v>4752</v>
      </c>
      <c r="G3556" s="15" t="s">
        <v>4752</v>
      </c>
      <c r="H3556" s="1" t="s">
        <v>4752</v>
      </c>
      <c r="I3556" s="1"/>
      <c r="J3556" s="1"/>
      <c r="K3556" s="1" t="s">
        <v>4752</v>
      </c>
      <c r="L3556" s="1"/>
    </row>
    <row r="3557" spans="1:12" ht="15.6" x14ac:dyDescent="0.3">
      <c r="A3557" s="1" t="str">
        <f>Tabela6[[#This Row],[id_escola]]</f>
        <v>1901</v>
      </c>
      <c r="B3557" s="23">
        <f>AVERAGE(Tabela11[[#This Row],[1º Ano]],Tabela11[[#This Row],[2º Ano]],Tabela11[[#This Row],[3º Ano]],Tabela11[[#This Row],[4º Ano]])</f>
        <v>31.0625</v>
      </c>
      <c r="C3557" s="23" t="s">
        <v>4752</v>
      </c>
      <c r="D3557" s="15">
        <v>0.97000000043772161</v>
      </c>
      <c r="E3557" s="15">
        <v>2.999999956227838E-2</v>
      </c>
      <c r="F3557" s="15" t="s">
        <v>4752</v>
      </c>
      <c r="G3557" s="15" t="s">
        <v>4752</v>
      </c>
      <c r="H3557" s="1" t="s">
        <v>4752</v>
      </c>
      <c r="I3557" s="1"/>
      <c r="J3557" s="1"/>
      <c r="K3557" s="1" t="s">
        <v>4752</v>
      </c>
      <c r="L3557" s="1"/>
    </row>
    <row r="3558" spans="1:12" ht="15.6" x14ac:dyDescent="0.3">
      <c r="A3558" s="1" t="str">
        <f>Tabela6[[#This Row],[id_escola]]</f>
        <v>1901</v>
      </c>
      <c r="B3558" s="23" t="s">
        <v>4752</v>
      </c>
      <c r="C3558" s="23" t="s">
        <v>4752</v>
      </c>
      <c r="D3558" s="15" t="s">
        <v>4752</v>
      </c>
      <c r="E3558" s="15" t="s">
        <v>4752</v>
      </c>
      <c r="F3558" s="15" t="s">
        <v>4752</v>
      </c>
      <c r="G3558" s="15" t="s">
        <v>4752</v>
      </c>
      <c r="H3558" s="1" t="s">
        <v>4752</v>
      </c>
      <c r="I3558" s="1"/>
      <c r="J3558" s="1"/>
      <c r="K3558" s="1" t="s">
        <v>4752</v>
      </c>
      <c r="L3558" s="1"/>
    </row>
    <row r="3559" spans="1:12" ht="15.6" x14ac:dyDescent="0.3">
      <c r="A3559" s="1" t="str">
        <f>Tabela6[[#This Row],[id_escola]]</f>
        <v>1901</v>
      </c>
      <c r="B3559" s="23" t="s">
        <v>4752</v>
      </c>
      <c r="C3559" s="23" t="s">
        <v>4752</v>
      </c>
      <c r="D3559" s="15" t="s">
        <v>4752</v>
      </c>
      <c r="E3559" s="15" t="s">
        <v>4752</v>
      </c>
      <c r="F3559" s="15" t="s">
        <v>4752</v>
      </c>
      <c r="G3559" s="15" t="s">
        <v>4752</v>
      </c>
      <c r="H3559" s="1" t="s">
        <v>4752</v>
      </c>
      <c r="I3559" s="1"/>
      <c r="J3559" s="1"/>
      <c r="K3559" s="1" t="s">
        <v>4752</v>
      </c>
      <c r="L3559" s="1"/>
    </row>
    <row r="3560" spans="1:12" ht="15.6" x14ac:dyDescent="0.3">
      <c r="A3560" s="1" t="str">
        <f>Tabela6[[#This Row],[id_escola]]</f>
        <v>1901</v>
      </c>
      <c r="B3560" s="23">
        <f>AVERAGE(Tabela11[[#This Row],[1º Ano]],Tabela11[[#This Row],[2º Ano]],Tabela11[[#This Row],[3º Ano]],Tabela11[[#This Row],[4º Ano]])</f>
        <v>5.5</v>
      </c>
      <c r="C3560" s="23" t="s">
        <v>4752</v>
      </c>
      <c r="D3560" s="15">
        <v>0.97062500007450581</v>
      </c>
      <c r="E3560" s="15">
        <v>2.9374999925494187E-2</v>
      </c>
      <c r="F3560" s="15" t="s">
        <v>4752</v>
      </c>
      <c r="G3560" s="15" t="s">
        <v>4752</v>
      </c>
      <c r="H3560" s="1" t="s">
        <v>4752</v>
      </c>
      <c r="I3560" s="1"/>
      <c r="J3560" s="1"/>
      <c r="K3560" s="1" t="s">
        <v>4752</v>
      </c>
      <c r="L3560" s="1"/>
    </row>
    <row r="3561" spans="1:12" ht="15.6" x14ac:dyDescent="0.3">
      <c r="A3561" s="1" t="str">
        <f>Tabela6[[#This Row],[id_escola]]</f>
        <v>1901</v>
      </c>
      <c r="B3561" s="23">
        <f>AVERAGE(Tabela11[[#This Row],[1º Ano]],Tabela11[[#This Row],[2º Ano]],Tabela11[[#This Row],[3º Ano]],Tabela11[[#This Row],[4º Ano]])</f>
        <v>12.8125</v>
      </c>
      <c r="C3561" s="23" t="s">
        <v>4752</v>
      </c>
      <c r="D3561" s="15">
        <v>0.99000000022351742</v>
      </c>
      <c r="E3561" s="15">
        <v>9.9999997764825873E-3</v>
      </c>
      <c r="F3561" s="15" t="s">
        <v>4752</v>
      </c>
      <c r="G3561" s="15" t="s">
        <v>4752</v>
      </c>
      <c r="H3561" s="1" t="s">
        <v>4752</v>
      </c>
      <c r="I3561" s="1"/>
      <c r="J3561" s="1"/>
      <c r="K3561" s="1" t="s">
        <v>4752</v>
      </c>
      <c r="L3561" s="1"/>
    </row>
    <row r="3562" spans="1:12" ht="15.6" x14ac:dyDescent="0.3">
      <c r="A3562" s="1" t="str">
        <f>Tabela6[[#This Row],[id_escola]]</f>
        <v>1901</v>
      </c>
      <c r="B3562" s="23">
        <f>AVERAGE(Tabela11[[#This Row],[1º Ano]],Tabela11[[#This Row],[2º Ano]],Tabela11[[#This Row],[3º Ano]],Tabela11[[#This Row],[4º Ano]])</f>
        <v>6.125</v>
      </c>
      <c r="C3562" s="23" t="s">
        <v>4752</v>
      </c>
      <c r="D3562" s="15">
        <v>0.98749999981373549</v>
      </c>
      <c r="E3562" s="15">
        <v>1.2500000186264499E-2</v>
      </c>
      <c r="F3562" s="15" t="s">
        <v>4752</v>
      </c>
      <c r="G3562" s="15" t="s">
        <v>4752</v>
      </c>
      <c r="H3562" s="1" t="s">
        <v>4752</v>
      </c>
      <c r="I3562" s="1"/>
      <c r="J3562" s="1"/>
      <c r="K3562" s="1" t="s">
        <v>4752</v>
      </c>
      <c r="L3562" s="1"/>
    </row>
    <row r="3563" spans="1:12" ht="15.6" x14ac:dyDescent="0.3">
      <c r="A3563" s="1" t="str">
        <f>Tabela6[[#This Row],[id_escola]]</f>
        <v>1902</v>
      </c>
      <c r="B3563" s="23">
        <f>AVERAGE(Tabela11[[#This Row],[1º Ano]],Tabela11[[#This Row],[2º Ano]],Tabela11[[#This Row],[3º Ano]],Tabela11[[#This Row],[4º Ano]])</f>
        <v>29.75</v>
      </c>
      <c r="C3563" s="23" t="s">
        <v>4752</v>
      </c>
      <c r="D3563" s="15">
        <v>0.98312500026077032</v>
      </c>
      <c r="E3563" s="15">
        <v>1.6874999739229676E-2</v>
      </c>
      <c r="F3563" s="15" t="s">
        <v>4752</v>
      </c>
      <c r="G3563" s="15" t="s">
        <v>4752</v>
      </c>
      <c r="H3563" s="1" t="s">
        <v>4752</v>
      </c>
      <c r="I3563" s="1"/>
      <c r="J3563" s="1"/>
      <c r="K3563" s="1" t="s">
        <v>4752</v>
      </c>
      <c r="L3563" s="1"/>
    </row>
    <row r="3564" spans="1:12" ht="15.6" x14ac:dyDescent="0.3">
      <c r="A3564" s="1" t="str">
        <f>Tabela6[[#This Row],[id_escola]]</f>
        <v>1903</v>
      </c>
      <c r="B3564" s="23">
        <f>AVERAGE(Tabela11[[#This Row],[1º Ano]],Tabela11[[#This Row],[2º Ano]],Tabela11[[#This Row],[3º Ano]],Tabela11[[#This Row],[4º Ano]])</f>
        <v>96.8125</v>
      </c>
      <c r="C3564" s="23" t="s">
        <v>4752</v>
      </c>
      <c r="D3564" s="15">
        <v>0.99625000008381903</v>
      </c>
      <c r="E3564" s="15">
        <v>3.7499999161809705E-3</v>
      </c>
      <c r="F3564" s="15" t="s">
        <v>4752</v>
      </c>
      <c r="G3564" s="15" t="s">
        <v>4752</v>
      </c>
      <c r="H3564" s="1" t="s">
        <v>4752</v>
      </c>
      <c r="I3564" s="1"/>
      <c r="J3564" s="1"/>
      <c r="K3564" s="1" t="s">
        <v>4752</v>
      </c>
      <c r="L3564" s="1"/>
    </row>
    <row r="3565" spans="1:12" ht="15.6" x14ac:dyDescent="0.3">
      <c r="A3565" s="1" t="str">
        <f>Tabela6[[#This Row],[id_escola]]</f>
        <v>1903</v>
      </c>
      <c r="B3565" s="23">
        <f>AVERAGE(Tabela11[[#This Row],[1º Ano]],Tabela11[[#This Row],[2º Ano]],Tabela11[[#This Row],[3º Ano]],Tabela11[[#This Row],[4º Ano]])</f>
        <v>5.5</v>
      </c>
      <c r="C3565" s="23" t="s">
        <v>4752</v>
      </c>
      <c r="D3565" s="15">
        <v>1</v>
      </c>
      <c r="E3565" s="15">
        <v>0</v>
      </c>
      <c r="F3565" s="15" t="s">
        <v>4752</v>
      </c>
      <c r="G3565" s="15" t="s">
        <v>4752</v>
      </c>
      <c r="H3565" s="1" t="s">
        <v>4752</v>
      </c>
      <c r="I3565" s="1"/>
      <c r="J3565" s="1"/>
      <c r="K3565" s="1" t="s">
        <v>4752</v>
      </c>
      <c r="L3565" s="1"/>
    </row>
    <row r="3566" spans="1:12" ht="15.6" x14ac:dyDescent="0.3">
      <c r="A3566" s="1" t="str">
        <f>Tabela6[[#This Row],[id_escola]]</f>
        <v>1903</v>
      </c>
      <c r="B3566" s="23">
        <f>AVERAGE(Tabela11[[#This Row],[1º Ano]],Tabela11[[#This Row],[2º Ano]],Tabela11[[#This Row],[3º Ano]],Tabela11[[#This Row],[4º Ano]])</f>
        <v>14.5</v>
      </c>
      <c r="C3566" s="23" t="s">
        <v>4752</v>
      </c>
      <c r="D3566" s="15">
        <v>0.9593749986961484</v>
      </c>
      <c r="E3566" s="15">
        <v>4.0625001303851604E-2</v>
      </c>
      <c r="F3566" s="15" t="s">
        <v>4752</v>
      </c>
      <c r="G3566" s="15" t="s">
        <v>4752</v>
      </c>
      <c r="H3566" s="1" t="s">
        <v>4752</v>
      </c>
      <c r="I3566" s="1"/>
      <c r="J3566" s="1"/>
      <c r="K3566" s="1" t="s">
        <v>4752</v>
      </c>
      <c r="L3566" s="1"/>
    </row>
    <row r="3567" spans="1:12" ht="15.6" x14ac:dyDescent="0.3">
      <c r="A3567" s="1" t="str">
        <f>Tabela6[[#This Row],[id_escola]]</f>
        <v>1903</v>
      </c>
      <c r="B3567" s="23" t="s">
        <v>4752</v>
      </c>
      <c r="C3567" s="23" t="s">
        <v>4752</v>
      </c>
      <c r="D3567" s="15" t="s">
        <v>4752</v>
      </c>
      <c r="E3567" s="15" t="s">
        <v>4752</v>
      </c>
      <c r="F3567" s="15" t="s">
        <v>4752</v>
      </c>
      <c r="G3567" s="15" t="s">
        <v>4752</v>
      </c>
      <c r="H3567" s="1" t="s">
        <v>4752</v>
      </c>
      <c r="I3567" s="1"/>
      <c r="J3567" s="1"/>
      <c r="K3567" s="1" t="s">
        <v>4752</v>
      </c>
      <c r="L3567" s="1"/>
    </row>
    <row r="3568" spans="1:12" ht="15.6" x14ac:dyDescent="0.3">
      <c r="A3568" s="1" t="str">
        <f>Tabela6[[#This Row],[id_escola]]</f>
        <v>1903</v>
      </c>
      <c r="B3568" s="23">
        <f>AVERAGE(Tabela11[[#This Row],[1º Ano]],Tabela11[[#This Row],[2º Ano]],Tabela11[[#This Row],[3º Ano]],Tabela11[[#This Row],[4º Ano]])</f>
        <v>48.0625</v>
      </c>
      <c r="C3568" s="23" t="s">
        <v>4752</v>
      </c>
      <c r="D3568" s="15">
        <v>0.99750000005587935</v>
      </c>
      <c r="E3568" s="15">
        <v>2.4999999441206499E-3</v>
      </c>
      <c r="F3568" s="15" t="s">
        <v>4752</v>
      </c>
      <c r="G3568" s="15" t="s">
        <v>4752</v>
      </c>
      <c r="H3568" s="1" t="s">
        <v>4752</v>
      </c>
      <c r="I3568" s="1"/>
      <c r="J3568" s="1"/>
      <c r="K3568" s="1" t="s">
        <v>4752</v>
      </c>
      <c r="L3568" s="1"/>
    </row>
    <row r="3569" spans="1:12" ht="15.6" x14ac:dyDescent="0.3">
      <c r="A3569" s="1" t="str">
        <f>Tabela6[[#This Row],[id_escola]]</f>
        <v>1903</v>
      </c>
      <c r="B3569" s="23" t="s">
        <v>4752</v>
      </c>
      <c r="C3569" s="23" t="s">
        <v>4752</v>
      </c>
      <c r="D3569" s="15" t="s">
        <v>4752</v>
      </c>
      <c r="E3569" s="15" t="s">
        <v>4752</v>
      </c>
      <c r="F3569" s="15" t="s">
        <v>4752</v>
      </c>
      <c r="G3569" s="15" t="s">
        <v>4752</v>
      </c>
      <c r="H3569" s="1" t="s">
        <v>4752</v>
      </c>
      <c r="I3569" s="1"/>
      <c r="J3569" s="1"/>
      <c r="K3569" s="1" t="s">
        <v>4752</v>
      </c>
      <c r="L3569" s="1"/>
    </row>
    <row r="3570" spans="1:12" ht="15.6" x14ac:dyDescent="0.3">
      <c r="A3570" s="1" t="str">
        <f>Tabela6[[#This Row],[id_escola]]</f>
        <v>1903</v>
      </c>
      <c r="B3570" s="23">
        <f>AVERAGE(Tabela11[[#This Row],[1º Ano]],Tabela11[[#This Row],[2º Ano]],Tabela11[[#This Row],[3º Ano]],Tabela11[[#This Row],[4º Ano]])</f>
        <v>22.5625</v>
      </c>
      <c r="C3570" s="23" t="s">
        <v>4752</v>
      </c>
      <c r="D3570" s="15">
        <v>0.98187499982304871</v>
      </c>
      <c r="E3570" s="15">
        <v>1.8125000176951275E-2</v>
      </c>
      <c r="F3570" s="15" t="s">
        <v>4752</v>
      </c>
      <c r="G3570" s="15" t="s">
        <v>4752</v>
      </c>
      <c r="H3570" s="1" t="s">
        <v>4752</v>
      </c>
      <c r="I3570" s="1"/>
      <c r="J3570" s="1"/>
      <c r="K3570" s="1" t="s">
        <v>4752</v>
      </c>
      <c r="L3570" s="1"/>
    </row>
    <row r="3571" spans="1:12" ht="15.6" x14ac:dyDescent="0.3">
      <c r="A3571" s="1" t="str">
        <f>Tabela6[[#This Row],[id_escola]]</f>
        <v>1903</v>
      </c>
      <c r="B3571" s="23" t="s">
        <v>4752</v>
      </c>
      <c r="C3571" s="23" t="s">
        <v>4752</v>
      </c>
      <c r="D3571" s="15" t="s">
        <v>4752</v>
      </c>
      <c r="E3571" s="15" t="s">
        <v>4752</v>
      </c>
      <c r="F3571" s="15" t="s">
        <v>4752</v>
      </c>
      <c r="G3571" s="15" t="s">
        <v>4752</v>
      </c>
      <c r="H3571" s="1" t="s">
        <v>4752</v>
      </c>
      <c r="I3571" s="1"/>
      <c r="J3571" s="1"/>
      <c r="K3571" s="1" t="s">
        <v>4752</v>
      </c>
      <c r="L3571" s="1"/>
    </row>
    <row r="3572" spans="1:12" ht="15.6" x14ac:dyDescent="0.3">
      <c r="A3572" s="1" t="str">
        <f>Tabela6[[#This Row],[id_escola]]</f>
        <v>1903</v>
      </c>
      <c r="B3572" s="23" t="s">
        <v>4752</v>
      </c>
      <c r="C3572" s="23" t="s">
        <v>4752</v>
      </c>
      <c r="D3572" s="15" t="s">
        <v>4752</v>
      </c>
      <c r="E3572" s="15" t="s">
        <v>4752</v>
      </c>
      <c r="F3572" s="15" t="s">
        <v>4752</v>
      </c>
      <c r="G3572" s="15" t="s">
        <v>4752</v>
      </c>
      <c r="H3572" s="1" t="s">
        <v>4752</v>
      </c>
      <c r="I3572" s="1"/>
      <c r="J3572" s="1"/>
      <c r="K3572" s="1" t="s">
        <v>4752</v>
      </c>
      <c r="L3572" s="1"/>
    </row>
    <row r="3573" spans="1:12" ht="15.6" x14ac:dyDescent="0.3">
      <c r="A3573" s="1" t="str">
        <f>Tabela6[[#This Row],[id_escola]]</f>
        <v>1903</v>
      </c>
      <c r="B3573" s="23" t="s">
        <v>4752</v>
      </c>
      <c r="C3573" s="23" t="s">
        <v>4752</v>
      </c>
      <c r="D3573" s="15" t="s">
        <v>4752</v>
      </c>
      <c r="E3573" s="15" t="s">
        <v>4752</v>
      </c>
      <c r="F3573" s="15" t="s">
        <v>4752</v>
      </c>
      <c r="G3573" s="15" t="s">
        <v>4752</v>
      </c>
      <c r="H3573" s="1" t="s">
        <v>4752</v>
      </c>
      <c r="I3573" s="1"/>
      <c r="J3573" s="1"/>
      <c r="K3573" s="1" t="s">
        <v>4752</v>
      </c>
      <c r="L3573" s="1"/>
    </row>
    <row r="3574" spans="1:12" ht="15.6" x14ac:dyDescent="0.3">
      <c r="A3574" s="1" t="str">
        <f>Tabela6[[#This Row],[id_escola]]</f>
        <v>1903</v>
      </c>
      <c r="B3574" s="23" t="s">
        <v>4752</v>
      </c>
      <c r="C3574" s="23" t="s">
        <v>4752</v>
      </c>
      <c r="D3574" s="15" t="s">
        <v>4752</v>
      </c>
      <c r="E3574" s="15" t="s">
        <v>4752</v>
      </c>
      <c r="F3574" s="15" t="s">
        <v>4752</v>
      </c>
      <c r="G3574" s="15" t="s">
        <v>4752</v>
      </c>
      <c r="H3574" s="1" t="s">
        <v>4752</v>
      </c>
      <c r="I3574" s="1"/>
      <c r="J3574" s="1"/>
      <c r="K3574" s="1" t="s">
        <v>4752</v>
      </c>
      <c r="L3574" s="1"/>
    </row>
    <row r="3575" spans="1:12" ht="15.6" x14ac:dyDescent="0.3">
      <c r="A3575" s="1" t="str">
        <f>Tabela6[[#This Row],[id_escola]]</f>
        <v>1903</v>
      </c>
      <c r="B3575" s="23">
        <f>AVERAGE(Tabela11[[#This Row],[1º Ano]],Tabela11[[#This Row],[2º Ano]],Tabela11[[#This Row],[3º Ano]],Tabela11[[#This Row],[4º Ano]])</f>
        <v>23.5</v>
      </c>
      <c r="C3575" s="23" t="s">
        <v>4752</v>
      </c>
      <c r="D3575" s="15">
        <v>0.99062499962747097</v>
      </c>
      <c r="E3575" s="15">
        <v>9.3750003725290004E-3</v>
      </c>
      <c r="F3575" s="15" t="s">
        <v>4752</v>
      </c>
      <c r="G3575" s="15" t="s">
        <v>4752</v>
      </c>
      <c r="H3575" s="1" t="s">
        <v>4752</v>
      </c>
      <c r="I3575" s="1"/>
      <c r="J3575" s="1"/>
      <c r="K3575" s="1" t="s">
        <v>4752</v>
      </c>
      <c r="L3575" s="1"/>
    </row>
    <row r="3576" spans="1:12" ht="15.6" x14ac:dyDescent="0.3">
      <c r="A3576" s="1" t="str">
        <f>Tabela6[[#This Row],[id_escola]]</f>
        <v>1903</v>
      </c>
      <c r="B3576" s="23" t="s">
        <v>4752</v>
      </c>
      <c r="C3576" s="23" t="s">
        <v>4752</v>
      </c>
      <c r="D3576" s="15" t="s">
        <v>4752</v>
      </c>
      <c r="E3576" s="15" t="s">
        <v>4752</v>
      </c>
      <c r="F3576" s="15" t="s">
        <v>4752</v>
      </c>
      <c r="G3576" s="15" t="s">
        <v>4752</v>
      </c>
      <c r="H3576" s="1" t="s">
        <v>4752</v>
      </c>
      <c r="I3576" s="1"/>
      <c r="J3576" s="1"/>
      <c r="K3576" s="1" t="s">
        <v>4752</v>
      </c>
      <c r="L3576" s="1"/>
    </row>
    <row r="3577" spans="1:12" ht="15.6" x14ac:dyDescent="0.3">
      <c r="A3577" s="1" t="str">
        <f>Tabela6[[#This Row],[id_escola]]</f>
        <v>1903</v>
      </c>
      <c r="B3577" s="23" t="s">
        <v>4752</v>
      </c>
      <c r="C3577" s="23" t="s">
        <v>4752</v>
      </c>
      <c r="D3577" s="15" t="s">
        <v>4752</v>
      </c>
      <c r="E3577" s="15" t="s">
        <v>4752</v>
      </c>
      <c r="F3577" s="15" t="s">
        <v>4752</v>
      </c>
      <c r="G3577" s="15" t="s">
        <v>4752</v>
      </c>
      <c r="H3577" s="1" t="s">
        <v>4752</v>
      </c>
      <c r="I3577" s="1"/>
      <c r="J3577" s="1"/>
      <c r="K3577" s="1" t="s">
        <v>4752</v>
      </c>
      <c r="L3577" s="1"/>
    </row>
    <row r="3578" spans="1:12" ht="15.6" x14ac:dyDescent="0.3">
      <c r="A3578" s="1" t="str">
        <f>Tabela6[[#This Row],[id_escola]]</f>
        <v>1914</v>
      </c>
      <c r="B3578" s="23">
        <f>AVERAGE(Tabela11[[#This Row],[1º Ano]],Tabela11[[#This Row],[2º Ano]],Tabela11[[#This Row],[3º Ano]],Tabela11[[#This Row],[4º Ano]])</f>
        <v>4.25</v>
      </c>
      <c r="C3578" s="23" t="s">
        <v>4752</v>
      </c>
      <c r="D3578" s="15">
        <v>1</v>
      </c>
      <c r="E3578" s="15">
        <v>0</v>
      </c>
      <c r="F3578" s="15" t="s">
        <v>4752</v>
      </c>
      <c r="G3578" s="15" t="s">
        <v>4752</v>
      </c>
      <c r="H3578" s="1" t="s">
        <v>4752</v>
      </c>
      <c r="I3578" s="1"/>
      <c r="J3578" s="1"/>
      <c r="K3578" s="1" t="s">
        <v>4752</v>
      </c>
      <c r="L3578" s="1"/>
    </row>
    <row r="3579" spans="1:12" ht="15.6" x14ac:dyDescent="0.3">
      <c r="A3579" s="1" t="str">
        <f>Tabela6[[#This Row],[id_escola]]</f>
        <v>1903</v>
      </c>
      <c r="B3579" s="23">
        <f>AVERAGE(Tabela11[[#This Row],[1º Ano]],Tabela11[[#This Row],[2º Ano]],Tabela11[[#This Row],[3º Ano]],Tabela11[[#This Row],[4º Ano]])</f>
        <v>11.625</v>
      </c>
      <c r="C3579" s="23" t="s">
        <v>4752</v>
      </c>
      <c r="D3579" s="15">
        <v>0.99500000011175871</v>
      </c>
      <c r="E3579" s="15">
        <v>4.9999998882412936E-3</v>
      </c>
      <c r="F3579" s="15" t="s">
        <v>4752</v>
      </c>
      <c r="G3579" s="15" t="s">
        <v>4752</v>
      </c>
      <c r="H3579" s="1" t="s">
        <v>4752</v>
      </c>
      <c r="I3579" s="1"/>
      <c r="J3579" s="1"/>
      <c r="K3579" s="1" t="s">
        <v>4752</v>
      </c>
      <c r="L3579" s="1"/>
    </row>
    <row r="3580" spans="1:12" ht="15.6" x14ac:dyDescent="0.3">
      <c r="A3580" s="1" t="str">
        <f>Tabela6[[#This Row],[id_escola]]</f>
        <v>1904</v>
      </c>
      <c r="B3580" s="23">
        <f>AVERAGE(Tabela11[[#This Row],[1º Ano]],Tabela11[[#This Row],[2º Ano]],Tabela11[[#This Row],[3º Ano]],Tabela11[[#This Row],[4º Ano]])</f>
        <v>29.75</v>
      </c>
      <c r="C3580" s="23" t="s">
        <v>4752</v>
      </c>
      <c r="D3580" s="15">
        <v>1</v>
      </c>
      <c r="E3580" s="15">
        <v>0</v>
      </c>
      <c r="F3580" s="15" t="s">
        <v>4752</v>
      </c>
      <c r="G3580" s="15" t="s">
        <v>4752</v>
      </c>
      <c r="H3580" s="1" t="s">
        <v>4752</v>
      </c>
      <c r="I3580" s="1"/>
      <c r="J3580" s="1"/>
      <c r="K3580" s="1" t="s">
        <v>4752</v>
      </c>
      <c r="L3580" s="1"/>
    </row>
    <row r="3581" spans="1:12" ht="15.6" x14ac:dyDescent="0.3">
      <c r="A3581" s="1" t="str">
        <f>Tabela6[[#This Row],[id_escola]]</f>
        <v>1905</v>
      </c>
      <c r="B3581" s="23">
        <f>AVERAGE(Tabela11[[#This Row],[1º Ano]],Tabela11[[#This Row],[2º Ano]],Tabela11[[#This Row],[3º Ano]],Tabela11[[#This Row],[4º Ano]])</f>
        <v>39.9375</v>
      </c>
      <c r="C3581" s="23" t="s">
        <v>4752</v>
      </c>
      <c r="D3581" s="15">
        <v>0.98937499988824129</v>
      </c>
      <c r="E3581" s="15">
        <v>1.0625000111758699E-2</v>
      </c>
      <c r="F3581" s="15" t="s">
        <v>4752</v>
      </c>
      <c r="G3581" s="15" t="s">
        <v>4752</v>
      </c>
      <c r="H3581" s="1" t="s">
        <v>4752</v>
      </c>
      <c r="I3581" s="1"/>
      <c r="J3581" s="1"/>
      <c r="K3581" s="1" t="s">
        <v>4752</v>
      </c>
      <c r="L3581" s="1"/>
    </row>
    <row r="3582" spans="1:12" ht="15.6" x14ac:dyDescent="0.3">
      <c r="A3582" s="1" t="str">
        <f>Tabela6[[#This Row],[id_escola]]</f>
        <v>1905</v>
      </c>
      <c r="B3582" s="23">
        <f>AVERAGE(Tabela11[[#This Row],[1º Ano]],Tabela11[[#This Row],[2º Ano]],Tabela11[[#This Row],[3º Ano]],Tabela11[[#This Row],[4º Ano]])</f>
        <v>5.125</v>
      </c>
      <c r="C3582" s="23" t="s">
        <v>4752</v>
      </c>
      <c r="D3582" s="15">
        <v>0.99187500029802322</v>
      </c>
      <c r="E3582" s="15">
        <v>8.1249997019767501E-3</v>
      </c>
      <c r="F3582" s="15" t="s">
        <v>4752</v>
      </c>
      <c r="G3582" s="15" t="s">
        <v>4752</v>
      </c>
      <c r="H3582" s="1" t="s">
        <v>4752</v>
      </c>
      <c r="I3582" s="1"/>
      <c r="J3582" s="1"/>
      <c r="K3582" s="1" t="s">
        <v>4752</v>
      </c>
      <c r="L3582" s="1"/>
    </row>
    <row r="3583" spans="1:12" ht="15.6" x14ac:dyDescent="0.3">
      <c r="A3583" s="1" t="str">
        <f>Tabela6[[#This Row],[id_escola]]</f>
        <v>1906</v>
      </c>
      <c r="B3583" s="23">
        <f>AVERAGE(Tabela11[[#This Row],[1º Ano]],Tabela11[[#This Row],[2º Ano]],Tabela11[[#This Row],[3º Ano]],Tabela11[[#This Row],[4º Ano]])</f>
        <v>32.875</v>
      </c>
      <c r="C3583" s="23" t="s">
        <v>4752</v>
      </c>
      <c r="D3583" s="15">
        <v>0.9775000000372529</v>
      </c>
      <c r="E3583" s="15">
        <v>2.2499999962747111E-2</v>
      </c>
      <c r="F3583" s="15" t="s">
        <v>4752</v>
      </c>
      <c r="G3583" s="15" t="s">
        <v>4752</v>
      </c>
      <c r="H3583" s="1" t="s">
        <v>4752</v>
      </c>
      <c r="I3583" s="1"/>
      <c r="J3583" s="1"/>
      <c r="K3583" s="1" t="s">
        <v>4752</v>
      </c>
      <c r="L3583" s="1"/>
    </row>
    <row r="3584" spans="1:12" ht="15.6" x14ac:dyDescent="0.3">
      <c r="A3584" s="1" t="str">
        <f>Tabela6[[#This Row],[id_escola]]</f>
        <v>1906</v>
      </c>
      <c r="B3584" s="23">
        <f>AVERAGE(Tabela11[[#This Row],[1º Ano]],Tabela11[[#This Row],[2º Ano]],Tabela11[[#This Row],[3º Ano]],Tabela11[[#This Row],[4º Ano]])</f>
        <v>11.3125</v>
      </c>
      <c r="C3584" s="23" t="s">
        <v>4752</v>
      </c>
      <c r="D3584" s="15">
        <v>0.94624999910593033</v>
      </c>
      <c r="E3584" s="15">
        <v>5.3750000894069699E-2</v>
      </c>
      <c r="F3584" s="15" t="s">
        <v>4752</v>
      </c>
      <c r="G3584" s="15" t="s">
        <v>4752</v>
      </c>
      <c r="H3584" s="1" t="s">
        <v>4752</v>
      </c>
      <c r="I3584" s="1"/>
      <c r="J3584" s="1"/>
      <c r="K3584" s="1" t="s">
        <v>4752</v>
      </c>
      <c r="L3584" s="1"/>
    </row>
    <row r="3585" spans="1:12" ht="15.6" x14ac:dyDescent="0.3">
      <c r="A3585" s="1" t="str">
        <f>Tabela6[[#This Row],[id_escola]]</f>
        <v>1906</v>
      </c>
      <c r="B3585" s="23" t="s">
        <v>4752</v>
      </c>
      <c r="C3585" s="23" t="s">
        <v>4752</v>
      </c>
      <c r="D3585" s="15" t="s">
        <v>4752</v>
      </c>
      <c r="E3585" s="15" t="s">
        <v>4752</v>
      </c>
      <c r="F3585" s="15" t="s">
        <v>4752</v>
      </c>
      <c r="G3585" s="15" t="s">
        <v>4752</v>
      </c>
      <c r="H3585" s="1" t="s">
        <v>4752</v>
      </c>
      <c r="I3585" s="1"/>
      <c r="J3585" s="1"/>
      <c r="K3585" s="1" t="s">
        <v>4752</v>
      </c>
      <c r="L3585" s="1"/>
    </row>
    <row r="3586" spans="1:12" ht="15.6" x14ac:dyDescent="0.3">
      <c r="A3586" s="1" t="str">
        <f>Tabela6[[#This Row],[id_escola]]</f>
        <v>1907</v>
      </c>
      <c r="B3586" s="23">
        <f>AVERAGE(Tabela11[[#This Row],[1º Ano]],Tabela11[[#This Row],[2º Ano]],Tabela11[[#This Row],[3º Ano]],Tabela11[[#This Row],[4º Ano]])</f>
        <v>36.5625</v>
      </c>
      <c r="C3586" s="23" t="s">
        <v>4752</v>
      </c>
      <c r="D3586" s="15">
        <v>0.99562500009778887</v>
      </c>
      <c r="E3586" s="15">
        <v>4.3749999022111253E-3</v>
      </c>
      <c r="F3586" s="15" t="s">
        <v>4752</v>
      </c>
      <c r="G3586" s="15" t="s">
        <v>4752</v>
      </c>
      <c r="H3586" s="1" t="s">
        <v>4752</v>
      </c>
      <c r="I3586" s="1"/>
      <c r="J3586" s="1"/>
      <c r="K3586" s="1" t="s">
        <v>4752</v>
      </c>
      <c r="L3586" s="1"/>
    </row>
    <row r="3587" spans="1:12" ht="15.6" x14ac:dyDescent="0.3">
      <c r="A3587" s="1" t="str">
        <f>Tabela6[[#This Row],[id_escola]]</f>
        <v>1908</v>
      </c>
      <c r="B3587" s="23">
        <f>AVERAGE(Tabela11[[#This Row],[1º Ano]],Tabela11[[#This Row],[2º Ano]],Tabela11[[#This Row],[3º Ano]],Tabela11[[#This Row],[4º Ano]])</f>
        <v>61.3125</v>
      </c>
      <c r="C3587" s="23" t="s">
        <v>4752</v>
      </c>
      <c r="D3587" s="15">
        <v>0.98312500026077032</v>
      </c>
      <c r="E3587" s="15">
        <v>1.6874999739229686E-2</v>
      </c>
      <c r="F3587" s="15" t="s">
        <v>4752</v>
      </c>
      <c r="G3587" s="15" t="s">
        <v>4752</v>
      </c>
      <c r="H3587" s="1" t="s">
        <v>4752</v>
      </c>
      <c r="I3587" s="1"/>
      <c r="J3587" s="1"/>
      <c r="K3587" s="1" t="s">
        <v>4752</v>
      </c>
      <c r="L3587" s="1"/>
    </row>
    <row r="3588" spans="1:12" ht="15.6" x14ac:dyDescent="0.3">
      <c r="A3588" s="1" t="str">
        <f>Tabela6[[#This Row],[id_escola]]</f>
        <v>1908</v>
      </c>
      <c r="B3588" s="23">
        <f>AVERAGE(Tabela11[[#This Row],[1º Ano]],Tabela11[[#This Row],[2º Ano]],Tabela11[[#This Row],[3º Ano]],Tabela11[[#This Row],[4º Ano]])</f>
        <v>58.375</v>
      </c>
      <c r="C3588" s="23" t="s">
        <v>4752</v>
      </c>
      <c r="D3588" s="15">
        <v>0.98687500006053597</v>
      </c>
      <c r="E3588" s="15">
        <v>1.3124999939464029E-2</v>
      </c>
      <c r="F3588" s="15" t="s">
        <v>4752</v>
      </c>
      <c r="G3588" s="15" t="s">
        <v>4752</v>
      </c>
      <c r="H3588" s="1" t="s">
        <v>4752</v>
      </c>
      <c r="I3588" s="1"/>
      <c r="J3588" s="1"/>
      <c r="K3588" s="1" t="s">
        <v>4752</v>
      </c>
      <c r="L3588" s="1"/>
    </row>
    <row r="3589" spans="1:12" ht="15.6" x14ac:dyDescent="0.3">
      <c r="A3589" s="1" t="str">
        <f>Tabela6[[#This Row],[id_escola]]</f>
        <v>1909</v>
      </c>
      <c r="B3589" s="23">
        <f>AVERAGE(Tabela11[[#This Row],[1º Ano]],Tabela11[[#This Row],[2º Ano]],Tabela11[[#This Row],[3º Ano]],Tabela11[[#This Row],[4º Ano]])</f>
        <v>27.0625</v>
      </c>
      <c r="C3589" s="23" t="s">
        <v>4752</v>
      </c>
      <c r="D3589" s="15">
        <v>0.98312500049360096</v>
      </c>
      <c r="E3589" s="15">
        <v>1.6874999506399001E-2</v>
      </c>
      <c r="F3589" s="15" t="s">
        <v>4752</v>
      </c>
      <c r="G3589" s="15" t="s">
        <v>4752</v>
      </c>
      <c r="H3589" s="1" t="s">
        <v>4752</v>
      </c>
      <c r="I3589" s="1"/>
      <c r="J3589" s="1"/>
      <c r="K3589" s="1" t="s">
        <v>4752</v>
      </c>
      <c r="L3589" s="1"/>
    </row>
    <row r="3590" spans="1:12" ht="15.6" x14ac:dyDescent="0.3">
      <c r="A3590" s="1" t="str">
        <f>Tabela6[[#This Row],[id_escola]]</f>
        <v>1909</v>
      </c>
      <c r="B3590" s="23">
        <f>AVERAGE(Tabela11[[#This Row],[1º Ano]],Tabela11[[#This Row],[2º Ano]],Tabela11[[#This Row],[3º Ano]],Tabela11[[#This Row],[4º Ano]])</f>
        <v>16.25</v>
      </c>
      <c r="C3590" s="23" t="s">
        <v>4752</v>
      </c>
      <c r="D3590" s="15">
        <v>0.97249999945051968</v>
      </c>
      <c r="E3590" s="15">
        <v>2.7500000549480312E-2</v>
      </c>
      <c r="F3590" s="15" t="s">
        <v>4752</v>
      </c>
      <c r="G3590" s="15" t="s">
        <v>4752</v>
      </c>
      <c r="H3590" s="1" t="s">
        <v>4752</v>
      </c>
      <c r="I3590" s="1"/>
      <c r="J3590" s="1"/>
      <c r="K3590" s="1" t="s">
        <v>4752</v>
      </c>
      <c r="L3590" s="1"/>
    </row>
    <row r="3591" spans="1:12" ht="15.6" x14ac:dyDescent="0.3">
      <c r="A3591" s="1" t="str">
        <f>Tabela6[[#This Row],[id_escola]]</f>
        <v>1910</v>
      </c>
      <c r="B3591" s="23">
        <f>AVERAGE(Tabela11[[#This Row],[1º Ano]],Tabela11[[#This Row],[2º Ano]],Tabela11[[#This Row],[3º Ano]],Tabela11[[#This Row],[4º Ano]])</f>
        <v>34.5</v>
      </c>
      <c r="C3591" s="23" t="s">
        <v>4752</v>
      </c>
      <c r="D3591" s="15">
        <v>1</v>
      </c>
      <c r="E3591" s="15">
        <v>0</v>
      </c>
      <c r="F3591" s="15" t="s">
        <v>4752</v>
      </c>
      <c r="G3591" s="15" t="s">
        <v>4752</v>
      </c>
      <c r="H3591" s="1" t="s">
        <v>4752</v>
      </c>
      <c r="I3591" s="1"/>
      <c r="J3591" s="1"/>
      <c r="K3591" s="1" t="s">
        <v>4752</v>
      </c>
      <c r="L3591" s="1"/>
    </row>
    <row r="3592" spans="1:12" ht="15.6" x14ac:dyDescent="0.3">
      <c r="A3592" s="1" t="str">
        <f>Tabela6[[#This Row],[id_escola]]</f>
        <v>1911</v>
      </c>
      <c r="B3592" s="23">
        <f>AVERAGE(Tabela11[[#This Row],[1º Ano]],Tabela11[[#This Row],[2º Ano]],Tabela11[[#This Row],[3º Ano]],Tabela11[[#This Row],[4º Ano]])</f>
        <v>22.6875</v>
      </c>
      <c r="C3592" s="23" t="s">
        <v>4752</v>
      </c>
      <c r="D3592" s="15">
        <v>0.9931250000372529</v>
      </c>
      <c r="E3592" s="15">
        <v>6.8749999627471005E-3</v>
      </c>
      <c r="F3592" s="15" t="s">
        <v>4752</v>
      </c>
      <c r="G3592" s="15" t="s">
        <v>4752</v>
      </c>
      <c r="H3592" s="1" t="s">
        <v>4752</v>
      </c>
      <c r="I3592" s="1"/>
      <c r="J3592" s="1"/>
      <c r="K3592" s="1" t="s">
        <v>4752</v>
      </c>
      <c r="L3592" s="1"/>
    </row>
    <row r="3593" spans="1:12" ht="15.6" x14ac:dyDescent="0.3">
      <c r="A3593" s="1" t="str">
        <f>Tabela6[[#This Row],[id_escola]]</f>
        <v>1911</v>
      </c>
      <c r="B3593" s="23" t="s">
        <v>4752</v>
      </c>
      <c r="C3593" s="23" t="s">
        <v>4752</v>
      </c>
      <c r="D3593" s="15" t="s">
        <v>4752</v>
      </c>
      <c r="E3593" s="15" t="s">
        <v>4752</v>
      </c>
      <c r="F3593" s="15" t="s">
        <v>4752</v>
      </c>
      <c r="G3593" s="15" t="s">
        <v>4752</v>
      </c>
      <c r="H3593" s="1" t="s">
        <v>4752</v>
      </c>
      <c r="I3593" s="1"/>
      <c r="J3593" s="1"/>
      <c r="K3593" s="1" t="s">
        <v>4752</v>
      </c>
      <c r="L3593" s="1"/>
    </row>
    <row r="3594" spans="1:12" ht="15.6" x14ac:dyDescent="0.3">
      <c r="A3594" s="1" t="str">
        <f>Tabela6[[#This Row],[id_escola]]</f>
        <v>1911</v>
      </c>
      <c r="B3594" s="23">
        <f>AVERAGE(Tabela11[[#This Row],[1º Ano]],Tabela11[[#This Row],[2º Ano]],Tabela11[[#This Row],[3º Ano]],Tabela11[[#This Row],[4º Ano]])</f>
        <v>6.9375</v>
      </c>
      <c r="C3594" s="23" t="s">
        <v>4752</v>
      </c>
      <c r="D3594" s="15">
        <v>0.99187500029802322</v>
      </c>
      <c r="E3594" s="15">
        <v>8.1249997019767501E-3</v>
      </c>
      <c r="F3594" s="15" t="s">
        <v>4752</v>
      </c>
      <c r="G3594" s="15" t="s">
        <v>4752</v>
      </c>
      <c r="H3594" s="1" t="s">
        <v>4752</v>
      </c>
      <c r="I3594" s="1"/>
      <c r="J3594" s="1"/>
      <c r="K3594" s="1" t="s">
        <v>4752</v>
      </c>
      <c r="L3594" s="1"/>
    </row>
    <row r="3595" spans="1:12" ht="15.6" x14ac:dyDescent="0.3">
      <c r="A3595" s="1" t="str">
        <f>Tabela6[[#This Row],[id_escola]]</f>
        <v>1911</v>
      </c>
      <c r="B3595" s="23" t="s">
        <v>4752</v>
      </c>
      <c r="C3595" s="23" t="s">
        <v>4752</v>
      </c>
      <c r="D3595" s="15" t="s">
        <v>4752</v>
      </c>
      <c r="E3595" s="15" t="s">
        <v>4752</v>
      </c>
      <c r="F3595" s="15" t="s">
        <v>4752</v>
      </c>
      <c r="G3595" s="15" t="s">
        <v>4752</v>
      </c>
      <c r="H3595" s="1" t="s">
        <v>4752</v>
      </c>
      <c r="I3595" s="1"/>
      <c r="J3595" s="1"/>
      <c r="K3595" s="1" t="s">
        <v>4752</v>
      </c>
      <c r="L3595" s="1"/>
    </row>
    <row r="3596" spans="1:12" ht="15.6" x14ac:dyDescent="0.3">
      <c r="A3596" s="1" t="str">
        <f>Tabela6[[#This Row],[id_escola]]</f>
        <v>1912</v>
      </c>
      <c r="B3596" s="23">
        <f>AVERAGE(Tabela11[[#This Row],[1º Ano]],Tabela11[[#This Row],[2º Ano]],Tabela11[[#This Row],[3º Ano]],Tabela11[[#This Row],[4º Ano]])</f>
        <v>53.625</v>
      </c>
      <c r="C3596" s="23" t="s">
        <v>4752</v>
      </c>
      <c r="D3596" s="15">
        <v>0.98750000016298145</v>
      </c>
      <c r="E3596" s="15">
        <v>1.2499999837018555E-2</v>
      </c>
      <c r="F3596" s="15" t="s">
        <v>4752</v>
      </c>
      <c r="G3596" s="15" t="s">
        <v>4752</v>
      </c>
      <c r="H3596" s="1" t="s">
        <v>4752</v>
      </c>
      <c r="I3596" s="1"/>
      <c r="J3596" s="1"/>
      <c r="K3596" s="1" t="s">
        <v>4752</v>
      </c>
      <c r="L3596" s="1"/>
    </row>
    <row r="3597" spans="1:12" ht="15.6" x14ac:dyDescent="0.3">
      <c r="A3597" s="1" t="str">
        <f>Tabela6[[#This Row],[id_escola]]</f>
        <v>1912</v>
      </c>
      <c r="B3597" s="23">
        <f>AVERAGE(Tabela11[[#This Row],[1º Ano]],Tabela11[[#This Row],[2º Ano]],Tabela11[[#This Row],[3º Ano]],Tabela11[[#This Row],[4º Ano]])</f>
        <v>7.1875</v>
      </c>
      <c r="C3597" s="23" t="s">
        <v>4752</v>
      </c>
      <c r="D3597" s="15">
        <v>0.98625000007450581</v>
      </c>
      <c r="E3597" s="15">
        <v>1.3749999925494187E-2</v>
      </c>
      <c r="F3597" s="15" t="s">
        <v>4752</v>
      </c>
      <c r="G3597" s="15" t="s">
        <v>4752</v>
      </c>
      <c r="H3597" s="1" t="s">
        <v>4752</v>
      </c>
      <c r="I3597" s="1"/>
      <c r="J3597" s="1"/>
      <c r="K3597" s="1" t="s">
        <v>4752</v>
      </c>
      <c r="L3597" s="1"/>
    </row>
    <row r="3598" spans="1:12" ht="15.6" x14ac:dyDescent="0.3">
      <c r="A3598" s="1" t="str">
        <f>Tabela6[[#This Row],[id_escola]]</f>
        <v>1912</v>
      </c>
      <c r="B3598" s="23" t="s">
        <v>4752</v>
      </c>
      <c r="C3598" s="23" t="s">
        <v>4752</v>
      </c>
      <c r="D3598" s="15" t="s">
        <v>4752</v>
      </c>
      <c r="E3598" s="15" t="s">
        <v>4752</v>
      </c>
      <c r="F3598" s="15" t="s">
        <v>4752</v>
      </c>
      <c r="G3598" s="15" t="s">
        <v>4752</v>
      </c>
      <c r="H3598" s="1" t="s">
        <v>4752</v>
      </c>
      <c r="I3598" s="1"/>
      <c r="J3598" s="1"/>
      <c r="K3598" s="1" t="s">
        <v>4752</v>
      </c>
      <c r="L3598" s="1"/>
    </row>
    <row r="3599" spans="1:12" ht="15.6" x14ac:dyDescent="0.3">
      <c r="A3599" s="1" t="str">
        <f>Tabela6[[#This Row],[id_escola]]</f>
        <v>1912</v>
      </c>
      <c r="B3599" s="23">
        <f>AVERAGE(Tabela11[[#This Row],[1º Ano]],Tabela11[[#This Row],[2º Ano]],Tabela11[[#This Row],[3º Ano]],Tabela11[[#This Row],[4º Ano]])</f>
        <v>17.1875</v>
      </c>
      <c r="C3599" s="23" t="s">
        <v>4752</v>
      </c>
      <c r="D3599" s="15">
        <v>1</v>
      </c>
      <c r="E3599" s="15">
        <v>0</v>
      </c>
      <c r="F3599" s="15" t="s">
        <v>4752</v>
      </c>
      <c r="G3599" s="15" t="s">
        <v>4752</v>
      </c>
      <c r="H3599" s="1" t="s">
        <v>4752</v>
      </c>
      <c r="I3599" s="1"/>
      <c r="J3599" s="1"/>
      <c r="K3599" s="1" t="s">
        <v>4752</v>
      </c>
      <c r="L3599" s="1"/>
    </row>
    <row r="3600" spans="1:12" ht="15.6" x14ac:dyDescent="0.3">
      <c r="A3600" s="1" t="str">
        <f>Tabela6[[#This Row],[id_escola]]</f>
        <v>1913</v>
      </c>
      <c r="B3600" s="23" t="s">
        <v>4752</v>
      </c>
      <c r="C3600" s="23" t="s">
        <v>4752</v>
      </c>
      <c r="D3600" s="15" t="s">
        <v>4752</v>
      </c>
      <c r="E3600" s="15" t="s">
        <v>4752</v>
      </c>
      <c r="F3600" s="15" t="s">
        <v>4752</v>
      </c>
      <c r="G3600" s="15" t="s">
        <v>4752</v>
      </c>
      <c r="H3600" s="1" t="s">
        <v>4752</v>
      </c>
      <c r="I3600" s="1"/>
      <c r="J3600" s="1"/>
      <c r="K3600" s="1" t="s">
        <v>4752</v>
      </c>
      <c r="L3600" s="1"/>
    </row>
    <row r="3601" spans="1:12" ht="15.6" x14ac:dyDescent="0.3">
      <c r="A3601" s="1" t="str">
        <f>Tabela6[[#This Row],[id_escola]]</f>
        <v>1913</v>
      </c>
      <c r="B3601" s="23">
        <f>AVERAGE(Tabela11[[#This Row],[1º Ano]],Tabela11[[#This Row],[2º Ano]],Tabela11[[#This Row],[3º Ano]],Tabela11[[#This Row],[4º Ano]])</f>
        <v>25.0625</v>
      </c>
      <c r="C3601" s="23" t="s">
        <v>4752</v>
      </c>
      <c r="D3601" s="15">
        <v>0.98562499973922968</v>
      </c>
      <c r="E3601" s="15">
        <v>1.4375000260770312E-2</v>
      </c>
      <c r="F3601" s="15" t="s">
        <v>4752</v>
      </c>
      <c r="G3601" s="15" t="s">
        <v>4752</v>
      </c>
      <c r="H3601" s="1" t="s">
        <v>4752</v>
      </c>
      <c r="I3601" s="1"/>
      <c r="J3601" s="1"/>
      <c r="K3601" s="1" t="s">
        <v>4752</v>
      </c>
      <c r="L3601" s="1"/>
    </row>
    <row r="3602" spans="1:12" ht="15.6" x14ac:dyDescent="0.3">
      <c r="A3602" s="1" t="str">
        <f>Tabela6[[#This Row],[id_escola]]</f>
        <v>1913</v>
      </c>
      <c r="B3602" s="23">
        <f>AVERAGE(Tabela11[[#This Row],[1º Ano]],Tabela11[[#This Row],[2º Ano]],Tabela11[[#This Row],[3º Ano]],Tabela11[[#This Row],[4º Ano]])</f>
        <v>41.375</v>
      </c>
      <c r="C3602" s="23" t="s">
        <v>4752</v>
      </c>
      <c r="D3602" s="15">
        <v>1</v>
      </c>
      <c r="E3602" s="15">
        <v>0</v>
      </c>
      <c r="F3602" s="15" t="s">
        <v>4752</v>
      </c>
      <c r="G3602" s="15" t="s">
        <v>4752</v>
      </c>
      <c r="H3602" s="1" t="s">
        <v>4752</v>
      </c>
      <c r="I3602" s="1"/>
      <c r="J3602" s="1"/>
      <c r="K3602" s="1" t="s">
        <v>4752</v>
      </c>
      <c r="L3602" s="1"/>
    </row>
    <row r="3603" spans="1:12" ht="15.6" x14ac:dyDescent="0.3">
      <c r="A3603" s="1" t="str">
        <f>Tabela6[[#This Row],[id_escola]]</f>
        <v>1914</v>
      </c>
      <c r="B3603" s="23">
        <f>AVERAGE(Tabela11[[#This Row],[1º Ano]],Tabela11[[#This Row],[2º Ano]],Tabela11[[#This Row],[3º Ano]],Tabela11[[#This Row],[4º Ano]])</f>
        <v>45.3125</v>
      </c>
      <c r="C3603" s="23" t="s">
        <v>4752</v>
      </c>
      <c r="D3603" s="15">
        <v>0.97937500011175871</v>
      </c>
      <c r="E3603" s="15">
        <v>2.0624999888241263E-2</v>
      </c>
      <c r="F3603" s="15" t="s">
        <v>4752</v>
      </c>
      <c r="G3603" s="15" t="s">
        <v>4752</v>
      </c>
      <c r="H3603" s="1" t="s">
        <v>4752</v>
      </c>
      <c r="I3603" s="1"/>
      <c r="J3603" s="1"/>
      <c r="K3603" s="1" t="s">
        <v>4752</v>
      </c>
      <c r="L3603" s="1"/>
    </row>
    <row r="3604" spans="1:12" ht="15.6" x14ac:dyDescent="0.3">
      <c r="A3604" s="1" t="str">
        <f>Tabela6[[#This Row],[id_escola]]</f>
        <v>1914</v>
      </c>
      <c r="B3604" s="23">
        <f>AVERAGE(Tabela11[[#This Row],[1º Ano]],Tabela11[[#This Row],[2º Ano]],Tabela11[[#This Row],[3º Ano]],Tabela11[[#This Row],[4º Ano]])</f>
        <v>37.625</v>
      </c>
      <c r="C3604" s="23" t="s">
        <v>4752</v>
      </c>
      <c r="D3604" s="15">
        <v>0.96187500073574483</v>
      </c>
      <c r="E3604" s="15">
        <v>3.8124999264255152E-2</v>
      </c>
      <c r="F3604" s="15" t="s">
        <v>4752</v>
      </c>
      <c r="G3604" s="15" t="s">
        <v>4752</v>
      </c>
      <c r="H3604" s="1" t="s">
        <v>4752</v>
      </c>
      <c r="I3604" s="1"/>
      <c r="J3604" s="1"/>
      <c r="K3604" s="1" t="s">
        <v>4752</v>
      </c>
      <c r="L3604" s="1"/>
    </row>
    <row r="3605" spans="1:12" ht="15.6" x14ac:dyDescent="0.3">
      <c r="A3605" s="1" t="str">
        <f>Tabela6[[#This Row],[id_escola]]</f>
        <v>1914</v>
      </c>
      <c r="B3605" s="23">
        <f>AVERAGE(Tabela11[[#This Row],[1º Ano]],Tabela11[[#This Row],[2º Ano]],Tabela11[[#This Row],[3º Ano]],Tabela11[[#This Row],[4º Ano]])</f>
        <v>44.75</v>
      </c>
      <c r="C3605" s="23" t="s">
        <v>4752</v>
      </c>
      <c r="D3605" s="15">
        <v>0.96249999944120646</v>
      </c>
      <c r="E3605" s="15">
        <v>3.7500000558793559E-2</v>
      </c>
      <c r="F3605" s="15" t="s">
        <v>4752</v>
      </c>
      <c r="G3605" s="15" t="s">
        <v>4752</v>
      </c>
      <c r="H3605" s="1" t="s">
        <v>4752</v>
      </c>
      <c r="I3605" s="1"/>
      <c r="J3605" s="1"/>
      <c r="K3605" s="1" t="s">
        <v>4752</v>
      </c>
      <c r="L3605" s="1"/>
    </row>
    <row r="3606" spans="1:12" ht="15.6" x14ac:dyDescent="0.3">
      <c r="A3606" s="1" t="str">
        <f>Tabela6[[#This Row],[id_escola]]</f>
        <v>1914</v>
      </c>
      <c r="B3606" s="23">
        <f>AVERAGE(Tabela11[[#This Row],[1º Ano]],Tabela11[[#This Row],[2º Ano]],Tabela11[[#This Row],[3º Ano]],Tabela11[[#This Row],[4º Ano]])</f>
        <v>59.6875</v>
      </c>
      <c r="C3606" s="23" t="s">
        <v>4752</v>
      </c>
      <c r="D3606" s="15">
        <v>1</v>
      </c>
      <c r="E3606" s="15">
        <v>0</v>
      </c>
      <c r="F3606" s="15" t="s">
        <v>4752</v>
      </c>
      <c r="G3606" s="15" t="s">
        <v>4752</v>
      </c>
      <c r="H3606" s="1" t="s">
        <v>4752</v>
      </c>
      <c r="I3606" s="1"/>
      <c r="J3606" s="1"/>
      <c r="K3606" s="1" t="s">
        <v>4752</v>
      </c>
      <c r="L3606" s="1"/>
    </row>
    <row r="3607" spans="1:12" ht="15.6" x14ac:dyDescent="0.3">
      <c r="A3607" s="1" t="str">
        <f>Tabela6[[#This Row],[id_escola]]</f>
        <v>1914</v>
      </c>
      <c r="B3607" s="23">
        <f>AVERAGE(Tabela11[[#This Row],[1º Ano]],Tabela11[[#This Row],[2º Ano]],Tabela11[[#This Row],[3º Ano]],Tabela11[[#This Row],[4º Ano]])</f>
        <v>8.25</v>
      </c>
      <c r="C3607" s="23" t="s">
        <v>4752</v>
      </c>
      <c r="D3607" s="15">
        <v>1</v>
      </c>
      <c r="E3607" s="15">
        <v>0</v>
      </c>
      <c r="F3607" s="15" t="s">
        <v>4752</v>
      </c>
      <c r="G3607" s="15" t="s">
        <v>4752</v>
      </c>
      <c r="H3607" s="1" t="s">
        <v>4752</v>
      </c>
      <c r="I3607" s="1"/>
      <c r="J3607" s="1"/>
      <c r="K3607" s="1" t="s">
        <v>4752</v>
      </c>
      <c r="L3607" s="1"/>
    </row>
    <row r="3608" spans="1:12" ht="15.6" x14ac:dyDescent="0.3">
      <c r="A3608" s="1" t="str">
        <f>Tabela6[[#This Row],[id_escola]]</f>
        <v>1914</v>
      </c>
      <c r="B3608" s="23">
        <f>AVERAGE(Tabela11[[#This Row],[1º Ano]],Tabela11[[#This Row],[2º Ano]],Tabela11[[#This Row],[3º Ano]],Tabela11[[#This Row],[4º Ano]])</f>
        <v>7.9375</v>
      </c>
      <c r="C3608" s="23" t="s">
        <v>4752</v>
      </c>
      <c r="D3608" s="15">
        <v>0.97687500016763806</v>
      </c>
      <c r="E3608" s="15">
        <v>2.3124999832361888E-2</v>
      </c>
      <c r="F3608" s="15" t="s">
        <v>4752</v>
      </c>
      <c r="G3608" s="15" t="s">
        <v>4752</v>
      </c>
      <c r="H3608" s="1" t="s">
        <v>4752</v>
      </c>
      <c r="I3608" s="1"/>
      <c r="J3608" s="1"/>
      <c r="K3608" s="1" t="s">
        <v>4752</v>
      </c>
      <c r="L3608" s="1"/>
    </row>
    <row r="3609" spans="1:12" ht="15.6" x14ac:dyDescent="0.3">
      <c r="A3609" s="1" t="str">
        <f>Tabela6[[#This Row],[id_escola]]</f>
        <v>1914</v>
      </c>
      <c r="B3609" s="23">
        <f>AVERAGE(Tabela11[[#This Row],[1º Ano]],Tabela11[[#This Row],[2º Ano]],Tabela11[[#This Row],[3º Ano]],Tabela11[[#This Row],[4º Ano]])</f>
        <v>18</v>
      </c>
      <c r="C3609" s="23" t="s">
        <v>4752</v>
      </c>
      <c r="D3609" s="15">
        <v>1</v>
      </c>
      <c r="E3609" s="15">
        <v>0</v>
      </c>
      <c r="F3609" s="15" t="s">
        <v>4752</v>
      </c>
      <c r="G3609" s="15" t="s">
        <v>4752</v>
      </c>
      <c r="H3609" s="1" t="s">
        <v>4752</v>
      </c>
      <c r="I3609" s="1"/>
      <c r="J3609" s="1"/>
      <c r="K3609" s="1" t="s">
        <v>4752</v>
      </c>
      <c r="L3609" s="1"/>
    </row>
    <row r="3610" spans="1:12" ht="15.6" x14ac:dyDescent="0.3">
      <c r="A3610" s="1" t="str">
        <f>Tabela6[[#This Row],[id_escola]]</f>
        <v>1914</v>
      </c>
      <c r="B3610" s="23">
        <f>AVERAGE(Tabela11[[#This Row],[1º Ano]],Tabela11[[#This Row],[2º Ano]],Tabela11[[#This Row],[3º Ano]],Tabela11[[#This Row],[4º Ano]])</f>
        <v>46.5</v>
      </c>
      <c r="C3610" s="23" t="s">
        <v>4752</v>
      </c>
      <c r="D3610" s="15">
        <v>0.99750000005587935</v>
      </c>
      <c r="E3610" s="15">
        <v>2.4999999441206438E-3</v>
      </c>
      <c r="F3610" s="15" t="s">
        <v>4752</v>
      </c>
      <c r="G3610" s="15" t="s">
        <v>4752</v>
      </c>
      <c r="H3610" s="1" t="s">
        <v>4752</v>
      </c>
      <c r="I3610" s="1"/>
      <c r="J3610" s="1"/>
      <c r="K3610" s="1" t="s">
        <v>4752</v>
      </c>
      <c r="L3610" s="1"/>
    </row>
    <row r="3611" spans="1:12" ht="15.6" x14ac:dyDescent="0.3">
      <c r="A3611" s="1" t="str">
        <f>Tabela6[[#This Row],[id_escola]]</f>
        <v>1914</v>
      </c>
      <c r="B3611" s="23">
        <f>AVERAGE(Tabela11[[#This Row],[1º Ano]],Tabela11[[#This Row],[2º Ano]],Tabela11[[#This Row],[3º Ano]],Tabela11[[#This Row],[4º Ano]])</f>
        <v>23.0625</v>
      </c>
      <c r="C3611" s="23" t="s">
        <v>4752</v>
      </c>
      <c r="D3611" s="15">
        <v>1</v>
      </c>
      <c r="E3611" s="15">
        <v>0</v>
      </c>
      <c r="F3611" s="15" t="s">
        <v>4752</v>
      </c>
      <c r="G3611" s="15" t="s">
        <v>4752</v>
      </c>
      <c r="H3611" s="1" t="s">
        <v>4752</v>
      </c>
      <c r="I3611" s="1"/>
      <c r="J3611" s="1"/>
      <c r="K3611" s="1" t="s">
        <v>4752</v>
      </c>
      <c r="L3611" s="1"/>
    </row>
    <row r="3612" spans="1:12" ht="15.6" x14ac:dyDescent="0.3">
      <c r="A3612" s="1" t="str">
        <f>Tabela6[[#This Row],[id_escola]]</f>
        <v>1914</v>
      </c>
      <c r="B3612" s="23">
        <f>AVERAGE(Tabela11[[#This Row],[1º Ano]],Tabela11[[#This Row],[2º Ano]],Tabela11[[#This Row],[3º Ano]],Tabela11[[#This Row],[4º Ano]])</f>
        <v>7</v>
      </c>
      <c r="C3612" s="23" t="s">
        <v>4752</v>
      </c>
      <c r="D3612" s="15">
        <v>1</v>
      </c>
      <c r="E3612" s="15">
        <v>0</v>
      </c>
      <c r="F3612" s="15" t="s">
        <v>4752</v>
      </c>
      <c r="G3612" s="15" t="s">
        <v>4752</v>
      </c>
      <c r="H3612" s="1" t="s">
        <v>4752</v>
      </c>
      <c r="I3612" s="1"/>
      <c r="J3612" s="1"/>
      <c r="K3612" s="1" t="s">
        <v>4752</v>
      </c>
      <c r="L3612" s="1"/>
    </row>
    <row r="3613" spans="1:12" ht="15.6" x14ac:dyDescent="0.3">
      <c r="A3613" s="1" t="str">
        <f>Tabela6[[#This Row],[id_escola]]</f>
        <v>1914</v>
      </c>
      <c r="B3613" s="23" t="s">
        <v>4752</v>
      </c>
      <c r="C3613" s="23" t="s">
        <v>4752</v>
      </c>
      <c r="D3613" s="15" t="s">
        <v>4752</v>
      </c>
      <c r="E3613" s="15" t="s">
        <v>4752</v>
      </c>
      <c r="F3613" s="15" t="s">
        <v>4752</v>
      </c>
      <c r="G3613" s="15" t="s">
        <v>4752</v>
      </c>
      <c r="H3613" s="1" t="s">
        <v>4752</v>
      </c>
      <c r="I3613" s="1"/>
      <c r="J3613" s="1"/>
      <c r="K3613" s="1" t="s">
        <v>4752</v>
      </c>
      <c r="L3613" s="1"/>
    </row>
    <row r="3614" spans="1:12" ht="15.6" x14ac:dyDescent="0.3">
      <c r="A3614" s="1" t="str">
        <f>Tabela6[[#This Row],[id_escola]]</f>
        <v>1914</v>
      </c>
      <c r="B3614" s="23">
        <f>AVERAGE(Tabela11[[#This Row],[1º Ano]],Tabela11[[#This Row],[2º Ano]],Tabela11[[#This Row],[3º Ano]],Tabela11[[#This Row],[4º Ano]])</f>
        <v>29.125</v>
      </c>
      <c r="C3614" s="23" t="s">
        <v>4752</v>
      </c>
      <c r="D3614" s="15">
        <v>0.99687499995343387</v>
      </c>
      <c r="E3614" s="15">
        <v>3.1250000465661313E-3</v>
      </c>
      <c r="F3614" s="15" t="s">
        <v>4752</v>
      </c>
      <c r="G3614" s="15" t="s">
        <v>4752</v>
      </c>
      <c r="H3614" s="1" t="s">
        <v>4752</v>
      </c>
      <c r="I3614" s="1"/>
      <c r="J3614" s="1"/>
      <c r="K3614" s="1" t="s">
        <v>4752</v>
      </c>
      <c r="L3614" s="1"/>
    </row>
    <row r="3615" spans="1:12" ht="15.6" x14ac:dyDescent="0.3">
      <c r="A3615" s="1" t="str">
        <f>Tabela6[[#This Row],[id_escola]]</f>
        <v>1914</v>
      </c>
      <c r="B3615" s="23">
        <f>AVERAGE(Tabela11[[#This Row],[1º Ano]],Tabela11[[#This Row],[2º Ano]],Tabela11[[#This Row],[3º Ano]],Tabela11[[#This Row],[4º Ano]])</f>
        <v>4.3125</v>
      </c>
      <c r="C3615" s="23" t="s">
        <v>4752</v>
      </c>
      <c r="D3615" s="15">
        <v>0.98999999995742527</v>
      </c>
      <c r="E3615" s="15">
        <v>1.0000000042574715E-2</v>
      </c>
      <c r="F3615" s="15" t="s">
        <v>4752</v>
      </c>
      <c r="G3615" s="15" t="s">
        <v>4752</v>
      </c>
      <c r="H3615" s="1" t="s">
        <v>4752</v>
      </c>
      <c r="I3615" s="1"/>
      <c r="J3615" s="1"/>
      <c r="K3615" s="1" t="s">
        <v>4752</v>
      </c>
      <c r="L3615" s="1"/>
    </row>
    <row r="3616" spans="1:12" ht="15.6" x14ac:dyDescent="0.3">
      <c r="A3616" s="1" t="str">
        <f>Tabela6[[#This Row],[id_escola]]</f>
        <v>1914</v>
      </c>
      <c r="B3616" s="23">
        <f>AVERAGE(Tabela11[[#This Row],[1º Ano]],Tabela11[[#This Row],[2º Ano]],Tabela11[[#This Row],[3º Ano]],Tabela11[[#This Row],[4º Ano]])</f>
        <v>20.4375</v>
      </c>
      <c r="C3616" s="23" t="s">
        <v>4752</v>
      </c>
      <c r="D3616" s="15">
        <v>1</v>
      </c>
      <c r="E3616" s="15">
        <v>0</v>
      </c>
      <c r="F3616" s="15" t="s">
        <v>4752</v>
      </c>
      <c r="G3616" s="15" t="s">
        <v>4752</v>
      </c>
      <c r="H3616" s="1" t="s">
        <v>4752</v>
      </c>
      <c r="I3616" s="1"/>
      <c r="J3616" s="1"/>
      <c r="K3616" s="1" t="s">
        <v>4752</v>
      </c>
      <c r="L3616" s="1"/>
    </row>
    <row r="3617" spans="1:12" ht="15.6" x14ac:dyDescent="0.3">
      <c r="A3617" s="1" t="str">
        <f>Tabela6[[#This Row],[id_escola]]</f>
        <v>1914</v>
      </c>
      <c r="B3617" s="23">
        <f>AVERAGE(Tabela11[[#This Row],[1º Ano]],Tabela11[[#This Row],[2º Ano]],Tabela11[[#This Row],[3º Ano]],Tabela11[[#This Row],[4º Ano]])</f>
        <v>25.8125</v>
      </c>
      <c r="C3617" s="23" t="s">
        <v>4752</v>
      </c>
      <c r="D3617" s="15">
        <v>1</v>
      </c>
      <c r="E3617" s="15">
        <v>0</v>
      </c>
      <c r="F3617" s="15" t="s">
        <v>4752</v>
      </c>
      <c r="G3617" s="15" t="s">
        <v>4752</v>
      </c>
      <c r="H3617" s="1" t="s">
        <v>4752</v>
      </c>
      <c r="I3617" s="1"/>
      <c r="J3617" s="1"/>
      <c r="K3617" s="1" t="s">
        <v>4752</v>
      </c>
      <c r="L3617" s="1"/>
    </row>
    <row r="3618" spans="1:12" ht="15.6" x14ac:dyDescent="0.3">
      <c r="A3618" s="1" t="str">
        <f>Tabela6[[#This Row],[id_escola]]</f>
        <v>1914</v>
      </c>
      <c r="B3618" s="23">
        <f>AVERAGE(Tabela11[[#This Row],[1º Ano]],Tabela11[[#This Row],[2º Ano]],Tabela11[[#This Row],[3º Ano]],Tabela11[[#This Row],[4º Ano]])</f>
        <v>20.5625</v>
      </c>
      <c r="C3618" s="23" t="s">
        <v>4752</v>
      </c>
      <c r="D3618" s="15">
        <v>0.9966666666169961</v>
      </c>
      <c r="E3618" s="15">
        <v>3.3333333830038734E-3</v>
      </c>
      <c r="F3618" s="15" t="s">
        <v>4752</v>
      </c>
      <c r="G3618" s="15" t="s">
        <v>4752</v>
      </c>
      <c r="H3618" s="1" t="s">
        <v>4752</v>
      </c>
      <c r="I3618" s="1"/>
      <c r="J3618" s="1"/>
      <c r="K3618" s="1" t="s">
        <v>4752</v>
      </c>
      <c r="L3618" s="1"/>
    </row>
    <row r="3619" spans="1:12" ht="15.6" x14ac:dyDescent="0.3">
      <c r="A3619" s="1" t="str">
        <f>Tabela6[[#This Row],[id_escola]]</f>
        <v>1914</v>
      </c>
      <c r="B3619" s="23">
        <f>AVERAGE(Tabela11[[#This Row],[1º Ano]],Tabela11[[#This Row],[2º Ano]],Tabela11[[#This Row],[3º Ano]],Tabela11[[#This Row],[4º Ano]])</f>
        <v>12</v>
      </c>
      <c r="C3619" s="23" t="s">
        <v>4752</v>
      </c>
      <c r="D3619" s="15">
        <v>1</v>
      </c>
      <c r="E3619" s="15">
        <v>0</v>
      </c>
      <c r="F3619" s="15" t="s">
        <v>4752</v>
      </c>
      <c r="G3619" s="15" t="s">
        <v>4752</v>
      </c>
      <c r="H3619" s="1" t="s">
        <v>4752</v>
      </c>
      <c r="I3619" s="1"/>
      <c r="J3619" s="1"/>
      <c r="K3619" s="1" t="s">
        <v>4752</v>
      </c>
      <c r="L3619" s="1"/>
    </row>
    <row r="3620" spans="1:12" ht="15.6" x14ac:dyDescent="0.3">
      <c r="A3620" s="1" t="str">
        <f>Tabela6[[#This Row],[id_escola]]</f>
        <v>1914</v>
      </c>
      <c r="B3620" s="23">
        <f>AVERAGE(Tabela11[[#This Row],[1º Ano]],Tabela11[[#This Row],[2º Ano]],Tabela11[[#This Row],[3º Ano]],Tabela11[[#This Row],[4º Ano]])</f>
        <v>11.5</v>
      </c>
      <c r="C3620" s="23" t="s">
        <v>4752</v>
      </c>
      <c r="D3620" s="15">
        <v>1</v>
      </c>
      <c r="E3620" s="15">
        <v>0</v>
      </c>
      <c r="F3620" s="15" t="s">
        <v>4752</v>
      </c>
      <c r="G3620" s="15" t="s">
        <v>4752</v>
      </c>
      <c r="H3620" s="1" t="s">
        <v>4752</v>
      </c>
      <c r="I3620" s="1"/>
      <c r="J3620" s="1"/>
      <c r="K3620" s="1" t="s">
        <v>4752</v>
      </c>
      <c r="L3620" s="1"/>
    </row>
    <row r="3621" spans="1:12" ht="15.6" x14ac:dyDescent="0.3">
      <c r="A3621" s="1" t="str">
        <f>Tabela6[[#This Row],[id_escola]]</f>
        <v>1914</v>
      </c>
      <c r="B3621" s="23">
        <f>AVERAGE(Tabela11[[#This Row],[1º Ano]],Tabela11[[#This Row],[2º Ano]],Tabela11[[#This Row],[3º Ano]],Tabela11[[#This Row],[4º Ano]])</f>
        <v>7.0625</v>
      </c>
      <c r="C3621" s="23" t="s">
        <v>4752</v>
      </c>
      <c r="D3621" s="15">
        <v>1</v>
      </c>
      <c r="E3621" s="15">
        <v>0</v>
      </c>
      <c r="F3621" s="15" t="s">
        <v>4752</v>
      </c>
      <c r="G3621" s="15" t="s">
        <v>4752</v>
      </c>
      <c r="H3621" s="1" t="s">
        <v>4752</v>
      </c>
      <c r="I3621" s="1"/>
      <c r="J3621" s="1"/>
      <c r="K3621" s="1" t="s">
        <v>4752</v>
      </c>
      <c r="L3621" s="1"/>
    </row>
    <row r="3622" spans="1:12" ht="15.6" x14ac:dyDescent="0.3">
      <c r="A3622" s="1" t="str">
        <f>Tabela6[[#This Row],[id_escola]]</f>
        <v>2001</v>
      </c>
      <c r="B3622" s="23">
        <f>AVERAGE(Tabela11[[#This Row],[1º Ano]],Tabela11[[#This Row],[2º Ano]],Tabela11[[#This Row],[3º Ano]],Tabela11[[#This Row],[4º Ano]])</f>
        <v>35.75</v>
      </c>
      <c r="C3622" s="23" t="s">
        <v>4752</v>
      </c>
      <c r="D3622" s="15">
        <v>0.99250000016763806</v>
      </c>
      <c r="E3622" s="15">
        <v>7.4999998323619314E-3</v>
      </c>
      <c r="F3622" s="15" t="s">
        <v>4752</v>
      </c>
      <c r="G3622" s="15" t="s">
        <v>4752</v>
      </c>
      <c r="H3622" s="1" t="s">
        <v>4752</v>
      </c>
      <c r="I3622" s="1"/>
      <c r="J3622" s="1"/>
      <c r="K3622" s="1" t="s">
        <v>4752</v>
      </c>
      <c r="L3622" s="1"/>
    </row>
    <row r="3623" spans="1:12" ht="15.6" x14ac:dyDescent="0.3">
      <c r="A3623" s="1" t="str">
        <f>Tabela6[[#This Row],[id_escola]]</f>
        <v>2002</v>
      </c>
      <c r="B3623" s="23">
        <f>AVERAGE(Tabela11[[#This Row],[1º Ano]],Tabela11[[#This Row],[2º Ano]],Tabela11[[#This Row],[3º Ano]],Tabela11[[#This Row],[4º Ano]])</f>
        <v>53.1875</v>
      </c>
      <c r="C3623" s="23" t="s">
        <v>4752</v>
      </c>
      <c r="D3623" s="15">
        <v>0.97624999983236194</v>
      </c>
      <c r="E3623" s="15">
        <v>2.3750000167638056E-2</v>
      </c>
      <c r="F3623" s="15" t="s">
        <v>4752</v>
      </c>
      <c r="G3623" s="15" t="s">
        <v>4752</v>
      </c>
      <c r="H3623" s="1" t="s">
        <v>4752</v>
      </c>
      <c r="I3623" s="1"/>
      <c r="J3623" s="1"/>
      <c r="K3623" s="1" t="s">
        <v>4752</v>
      </c>
      <c r="L3623" s="1"/>
    </row>
    <row r="3624" spans="1:12" ht="15.6" x14ac:dyDescent="0.3">
      <c r="A3624" s="1" t="str">
        <f>Tabela6[[#This Row],[id_escola]]</f>
        <v>2002</v>
      </c>
      <c r="B3624" s="23">
        <f>AVERAGE(Tabela11[[#This Row],[1º Ano]],Tabela11[[#This Row],[2º Ano]],Tabela11[[#This Row],[3º Ano]],Tabela11[[#This Row],[4º Ano]])</f>
        <v>14.375</v>
      </c>
      <c r="C3624" s="23" t="s">
        <v>4752</v>
      </c>
      <c r="D3624" s="15">
        <v>0.97437499999068677</v>
      </c>
      <c r="E3624" s="15">
        <v>2.5625000009313212E-2</v>
      </c>
      <c r="F3624" s="15" t="s">
        <v>4752</v>
      </c>
      <c r="G3624" s="15" t="s">
        <v>4752</v>
      </c>
      <c r="H3624" s="1" t="s">
        <v>4752</v>
      </c>
      <c r="I3624" s="1"/>
      <c r="J3624" s="1"/>
      <c r="K3624" s="1" t="s">
        <v>4752</v>
      </c>
      <c r="L3624" s="1"/>
    </row>
    <row r="3625" spans="1:12" ht="15.6" x14ac:dyDescent="0.3">
      <c r="A3625" s="1" t="str">
        <f>Tabela6[[#This Row],[id_escola]]</f>
        <v>2003</v>
      </c>
      <c r="B3625" s="23" t="s">
        <v>4752</v>
      </c>
      <c r="C3625" s="23" t="s">
        <v>4752</v>
      </c>
      <c r="D3625" s="15" t="s">
        <v>4752</v>
      </c>
      <c r="E3625" s="15" t="s">
        <v>4752</v>
      </c>
      <c r="F3625" s="15" t="s">
        <v>4752</v>
      </c>
      <c r="G3625" s="15" t="s">
        <v>4752</v>
      </c>
      <c r="H3625" s="1" t="s">
        <v>4752</v>
      </c>
      <c r="I3625" s="1"/>
      <c r="J3625" s="1"/>
      <c r="K3625" s="1" t="s">
        <v>4752</v>
      </c>
      <c r="L3625" s="1"/>
    </row>
    <row r="3626" spans="1:12" ht="15.6" x14ac:dyDescent="0.3">
      <c r="A3626" s="1" t="str">
        <f>Tabela6[[#This Row],[id_escola]]</f>
        <v>2003</v>
      </c>
      <c r="B3626" s="23">
        <f>AVERAGE(Tabela11[[#This Row],[1º Ano]],Tabela11[[#This Row],[2º Ano]],Tabela11[[#This Row],[3º Ano]],Tabela11[[#This Row],[4º Ano]])</f>
        <v>12.5</v>
      </c>
      <c r="C3626" s="23" t="s">
        <v>4752</v>
      </c>
      <c r="D3626" s="15">
        <v>0.97687500040046871</v>
      </c>
      <c r="E3626" s="15">
        <v>2.3124999599531324E-2</v>
      </c>
      <c r="F3626" s="15" t="s">
        <v>4752</v>
      </c>
      <c r="G3626" s="15" t="s">
        <v>4752</v>
      </c>
      <c r="H3626" s="1" t="s">
        <v>4752</v>
      </c>
      <c r="I3626" s="1"/>
      <c r="J3626" s="1"/>
      <c r="K3626" s="1" t="s">
        <v>4752</v>
      </c>
      <c r="L3626" s="1"/>
    </row>
    <row r="3627" spans="1:12" ht="15.6" x14ac:dyDescent="0.3">
      <c r="A3627" s="1" t="str">
        <f>Tabela6[[#This Row],[id_escola]]</f>
        <v>2003</v>
      </c>
      <c r="B3627" s="23">
        <f>AVERAGE(Tabela11[[#This Row],[1º Ano]],Tabela11[[#This Row],[2º Ano]],Tabela11[[#This Row],[3º Ano]],Tabela11[[#This Row],[4º Ano]])</f>
        <v>28.5</v>
      </c>
      <c r="C3627" s="23" t="s">
        <v>4752</v>
      </c>
      <c r="D3627" s="15">
        <v>0.99083333338300383</v>
      </c>
      <c r="E3627" s="15">
        <v>9.1666666169961247E-3</v>
      </c>
      <c r="F3627" s="15" t="s">
        <v>4752</v>
      </c>
      <c r="G3627" s="15" t="s">
        <v>4752</v>
      </c>
      <c r="H3627" s="1" t="s">
        <v>4752</v>
      </c>
      <c r="I3627" s="1"/>
      <c r="J3627" s="1"/>
      <c r="K3627" s="1" t="s">
        <v>4752</v>
      </c>
      <c r="L3627" s="1"/>
    </row>
    <row r="3628" spans="1:12" ht="15.6" x14ac:dyDescent="0.3">
      <c r="A3628" s="1" t="str">
        <f>Tabela6[[#This Row],[id_escola]]</f>
        <v>2003</v>
      </c>
      <c r="B3628" s="23" t="s">
        <v>4752</v>
      </c>
      <c r="C3628" s="23" t="s">
        <v>4752</v>
      </c>
      <c r="D3628" s="15" t="s">
        <v>4752</v>
      </c>
      <c r="E3628" s="15" t="s">
        <v>4752</v>
      </c>
      <c r="F3628" s="15" t="s">
        <v>4752</v>
      </c>
      <c r="G3628" s="15" t="s">
        <v>4752</v>
      </c>
      <c r="H3628" s="1" t="s">
        <v>4752</v>
      </c>
      <c r="I3628" s="1"/>
      <c r="J3628" s="1"/>
      <c r="K3628" s="1" t="s">
        <v>4752</v>
      </c>
      <c r="L3628" s="1"/>
    </row>
    <row r="3629" spans="1:12" ht="15.6" x14ac:dyDescent="0.3">
      <c r="A3629" s="1" t="str">
        <f>Tabela6[[#This Row],[id_escola]]</f>
        <v>2003</v>
      </c>
      <c r="B3629" s="23">
        <f>AVERAGE(Tabela11[[#This Row],[1º Ano]],Tabela11[[#This Row],[2º Ano]],Tabela11[[#This Row],[3º Ano]],Tabela11[[#This Row],[4º Ano]])</f>
        <v>7.4375</v>
      </c>
      <c r="C3629" s="23" t="s">
        <v>4752</v>
      </c>
      <c r="D3629" s="15">
        <v>0.98937499988824129</v>
      </c>
      <c r="E3629" s="15">
        <v>1.0625000111758688E-2</v>
      </c>
      <c r="F3629" s="15" t="s">
        <v>4752</v>
      </c>
      <c r="G3629" s="15" t="s">
        <v>4752</v>
      </c>
      <c r="H3629" s="1" t="s">
        <v>4752</v>
      </c>
      <c r="I3629" s="1"/>
      <c r="J3629" s="1"/>
      <c r="K3629" s="1" t="s">
        <v>4752</v>
      </c>
      <c r="L3629" s="1"/>
    </row>
    <row r="3630" spans="1:12" ht="15.6" x14ac:dyDescent="0.3">
      <c r="A3630" s="1" t="str">
        <f>Tabela6[[#This Row],[id_escola]]</f>
        <v>2003</v>
      </c>
      <c r="B3630" s="23" t="s">
        <v>4752</v>
      </c>
      <c r="C3630" s="23" t="s">
        <v>4752</v>
      </c>
      <c r="D3630" s="15" t="s">
        <v>4752</v>
      </c>
      <c r="E3630" s="15" t="s">
        <v>4752</v>
      </c>
      <c r="F3630" s="15" t="s">
        <v>4752</v>
      </c>
      <c r="G3630" s="15" t="s">
        <v>4752</v>
      </c>
      <c r="H3630" s="1" t="s">
        <v>4752</v>
      </c>
      <c r="I3630" s="1"/>
      <c r="J3630" s="1"/>
      <c r="K3630" s="1" t="s">
        <v>4752</v>
      </c>
      <c r="L3630" s="1"/>
    </row>
    <row r="3631" spans="1:12" ht="15.6" x14ac:dyDescent="0.3">
      <c r="A3631" s="1" t="str">
        <f>Tabela6[[#This Row],[id_escola]]</f>
        <v>2003</v>
      </c>
      <c r="B3631" s="23" t="s">
        <v>4752</v>
      </c>
      <c r="C3631" s="23" t="s">
        <v>4752</v>
      </c>
      <c r="D3631" s="15" t="s">
        <v>4752</v>
      </c>
      <c r="E3631" s="15" t="s">
        <v>4752</v>
      </c>
      <c r="F3631" s="15" t="s">
        <v>4752</v>
      </c>
      <c r="G3631" s="15" t="s">
        <v>4752</v>
      </c>
      <c r="H3631" s="1" t="s">
        <v>4752</v>
      </c>
      <c r="I3631" s="1"/>
      <c r="J3631" s="1"/>
      <c r="K3631" s="1" t="s">
        <v>4752</v>
      </c>
      <c r="L3631" s="1"/>
    </row>
    <row r="3632" spans="1:12" ht="15.6" x14ac:dyDescent="0.3">
      <c r="A3632" s="1" t="str">
        <f>Tabela6[[#This Row],[id_escola]]</f>
        <v>2003</v>
      </c>
      <c r="B3632" s="23" t="s">
        <v>4752</v>
      </c>
      <c r="C3632" s="23" t="s">
        <v>4752</v>
      </c>
      <c r="D3632" s="15" t="s">
        <v>4752</v>
      </c>
      <c r="E3632" s="15" t="s">
        <v>4752</v>
      </c>
      <c r="F3632" s="15" t="s">
        <v>4752</v>
      </c>
      <c r="G3632" s="15" t="s">
        <v>4752</v>
      </c>
      <c r="H3632" s="1" t="s">
        <v>4752</v>
      </c>
      <c r="I3632" s="1"/>
      <c r="J3632" s="1"/>
      <c r="K3632" s="1" t="s">
        <v>4752</v>
      </c>
      <c r="L3632" s="1"/>
    </row>
    <row r="3633" spans="1:12" ht="15.6" x14ac:dyDescent="0.3">
      <c r="A3633" s="1" t="str">
        <f>Tabela6[[#This Row],[id_escola]]</f>
        <v>2003</v>
      </c>
      <c r="B3633" s="23" t="s">
        <v>4752</v>
      </c>
      <c r="C3633" s="23" t="s">
        <v>4752</v>
      </c>
      <c r="D3633" s="15" t="s">
        <v>4752</v>
      </c>
      <c r="E3633" s="15" t="s">
        <v>4752</v>
      </c>
      <c r="F3633" s="15" t="s">
        <v>4752</v>
      </c>
      <c r="G3633" s="15" t="s">
        <v>4752</v>
      </c>
      <c r="H3633" s="1" t="s">
        <v>4752</v>
      </c>
      <c r="I3633" s="1"/>
      <c r="J3633" s="1"/>
      <c r="K3633" s="1" t="s">
        <v>4752</v>
      </c>
      <c r="L3633" s="1"/>
    </row>
    <row r="3634" spans="1:12" ht="15.6" x14ac:dyDescent="0.3">
      <c r="A3634" s="1" t="str">
        <f>Tabela6[[#This Row],[id_escola]]</f>
        <v>2003</v>
      </c>
      <c r="B3634" s="23" t="s">
        <v>4752</v>
      </c>
      <c r="C3634" s="23" t="s">
        <v>4752</v>
      </c>
      <c r="D3634" s="15" t="s">
        <v>4752</v>
      </c>
      <c r="E3634" s="15" t="s">
        <v>4752</v>
      </c>
      <c r="F3634" s="15" t="s">
        <v>4752</v>
      </c>
      <c r="G3634" s="15" t="s">
        <v>4752</v>
      </c>
      <c r="H3634" s="1" t="s">
        <v>4752</v>
      </c>
      <c r="I3634" s="1"/>
      <c r="J3634" s="1"/>
      <c r="K3634" s="1" t="s">
        <v>4752</v>
      </c>
      <c r="L3634" s="1"/>
    </row>
    <row r="3635" spans="1:12" ht="15.6" x14ac:dyDescent="0.3">
      <c r="A3635" s="1" t="str">
        <f>Tabela6[[#This Row],[id_escola]]</f>
        <v>2003</v>
      </c>
      <c r="B3635" s="23" t="s">
        <v>4752</v>
      </c>
      <c r="C3635" s="23" t="s">
        <v>4752</v>
      </c>
      <c r="D3635" s="15" t="s">
        <v>4752</v>
      </c>
      <c r="E3635" s="15" t="s">
        <v>4752</v>
      </c>
      <c r="F3635" s="15" t="s">
        <v>4752</v>
      </c>
      <c r="G3635" s="15" t="s">
        <v>4752</v>
      </c>
      <c r="H3635" s="1" t="s">
        <v>4752</v>
      </c>
      <c r="I3635" s="1"/>
      <c r="J3635" s="1"/>
      <c r="K3635" s="1" t="s">
        <v>4752</v>
      </c>
      <c r="L3635" s="1"/>
    </row>
    <row r="3636" spans="1:12" ht="15.6" x14ac:dyDescent="0.3">
      <c r="A3636" s="1" t="str">
        <f>Tabela6[[#This Row],[id_escola]]</f>
        <v>2003</v>
      </c>
      <c r="B3636" s="23">
        <f>AVERAGE(Tabela11[[#This Row],[1º Ano]],Tabela11[[#This Row],[2º Ano]],Tabela11[[#This Row],[3º Ano]],Tabela11[[#This Row],[4º Ano]])</f>
        <v>6.8125</v>
      </c>
      <c r="C3636" s="23" t="s">
        <v>4752</v>
      </c>
      <c r="D3636" s="15">
        <v>0.98312500026077032</v>
      </c>
      <c r="E3636" s="15">
        <v>1.6874999739229624E-2</v>
      </c>
      <c r="F3636" s="15" t="s">
        <v>4752</v>
      </c>
      <c r="G3636" s="15" t="s">
        <v>4752</v>
      </c>
      <c r="H3636" s="1" t="s">
        <v>4752</v>
      </c>
      <c r="I3636" s="1"/>
      <c r="J3636" s="1"/>
      <c r="K3636" s="1" t="s">
        <v>4752</v>
      </c>
      <c r="L3636" s="1"/>
    </row>
    <row r="3637" spans="1:12" ht="15.6" x14ac:dyDescent="0.3">
      <c r="A3637" s="1" t="str">
        <f>Tabela6[[#This Row],[id_escola]]</f>
        <v>2004</v>
      </c>
      <c r="B3637" s="23">
        <f>AVERAGE(Tabela11[[#This Row],[1º Ano]],Tabela11[[#This Row],[2º Ano]],Tabela11[[#This Row],[3º Ano]],Tabela11[[#This Row],[4º Ano]])</f>
        <v>14.875</v>
      </c>
      <c r="C3637" s="23" t="s">
        <v>4752</v>
      </c>
      <c r="D3637" s="15">
        <v>0.98500000033527613</v>
      </c>
      <c r="E3637" s="15">
        <v>1.4999999664723875E-2</v>
      </c>
      <c r="F3637" s="15" t="s">
        <v>4752</v>
      </c>
      <c r="G3637" s="15" t="s">
        <v>4752</v>
      </c>
      <c r="H3637" s="1" t="s">
        <v>4752</v>
      </c>
      <c r="I3637" s="1"/>
      <c r="J3637" s="1"/>
      <c r="K3637" s="1" t="s">
        <v>4752</v>
      </c>
      <c r="L3637" s="1"/>
    </row>
    <row r="3638" spans="1:12" ht="15.6" x14ac:dyDescent="0.3">
      <c r="A3638" s="1" t="str">
        <f>Tabela6[[#This Row],[id_escola]]</f>
        <v>2004</v>
      </c>
      <c r="B3638" s="23">
        <f>AVERAGE(Tabela11[[#This Row],[1º Ano]],Tabela11[[#This Row],[2º Ano]],Tabela11[[#This Row],[3º Ano]],Tabela11[[#This Row],[4º Ano]])</f>
        <v>16.5625</v>
      </c>
      <c r="C3638" s="23" t="s">
        <v>4752</v>
      </c>
      <c r="D3638" s="15">
        <v>1</v>
      </c>
      <c r="E3638" s="15">
        <v>0</v>
      </c>
      <c r="F3638" s="15" t="s">
        <v>4752</v>
      </c>
      <c r="G3638" s="15" t="s">
        <v>4752</v>
      </c>
      <c r="H3638" s="1" t="s">
        <v>4752</v>
      </c>
      <c r="I3638" s="1"/>
      <c r="J3638" s="1"/>
      <c r="K3638" s="1" t="s">
        <v>4752</v>
      </c>
      <c r="L3638" s="1"/>
    </row>
    <row r="3639" spans="1:12" ht="15.6" x14ac:dyDescent="0.3">
      <c r="A3639" s="1" t="str">
        <f>Tabela6[[#This Row],[id_escola]]</f>
        <v>2004</v>
      </c>
      <c r="B3639" s="23" t="s">
        <v>4752</v>
      </c>
      <c r="C3639" s="23" t="s">
        <v>4752</v>
      </c>
      <c r="D3639" s="15" t="s">
        <v>4752</v>
      </c>
      <c r="E3639" s="15" t="s">
        <v>4752</v>
      </c>
      <c r="F3639" s="15" t="s">
        <v>4752</v>
      </c>
      <c r="G3639" s="15" t="s">
        <v>4752</v>
      </c>
      <c r="H3639" s="1" t="s">
        <v>4752</v>
      </c>
      <c r="I3639" s="1"/>
      <c r="J3639" s="1"/>
      <c r="K3639" s="1" t="s">
        <v>4752</v>
      </c>
      <c r="L3639" s="1"/>
    </row>
    <row r="3640" spans="1:12" ht="15.6" x14ac:dyDescent="0.3">
      <c r="A3640" s="1" t="str">
        <f>Tabela6[[#This Row],[id_escola]]</f>
        <v>2004</v>
      </c>
      <c r="B3640" s="23">
        <f>AVERAGE(Tabela11[[#This Row],[1º Ano]],Tabela11[[#This Row],[2º Ano]],Tabela11[[#This Row],[3º Ano]],Tabela11[[#This Row],[4º Ano]])</f>
        <v>28.5625</v>
      </c>
      <c r="C3640" s="23" t="s">
        <v>4752</v>
      </c>
      <c r="D3640" s="15">
        <v>0.99687499995343387</v>
      </c>
      <c r="E3640" s="15">
        <v>3.1250000465661313E-3</v>
      </c>
      <c r="F3640" s="15" t="s">
        <v>4752</v>
      </c>
      <c r="G3640" s="15" t="s">
        <v>4752</v>
      </c>
      <c r="H3640" s="1" t="s">
        <v>4752</v>
      </c>
      <c r="I3640" s="1"/>
      <c r="J3640" s="1"/>
      <c r="K3640" s="1" t="s">
        <v>4752</v>
      </c>
      <c r="L3640" s="1"/>
    </row>
    <row r="3641" spans="1:12" ht="15.6" x14ac:dyDescent="0.3">
      <c r="A3641" s="1" t="str">
        <f>Tabela6[[#This Row],[id_escola]]</f>
        <v>2004</v>
      </c>
      <c r="B3641" s="23">
        <f>AVERAGE(Tabela11[[#This Row],[1º Ano]],Tabela11[[#This Row],[2º Ano]],Tabela11[[#This Row],[3º Ano]],Tabela11[[#This Row],[4º Ano]])</f>
        <v>7.9375</v>
      </c>
      <c r="C3641" s="23" t="s">
        <v>4752</v>
      </c>
      <c r="D3641" s="15">
        <v>1</v>
      </c>
      <c r="E3641" s="15">
        <v>0</v>
      </c>
      <c r="F3641" s="15" t="s">
        <v>4752</v>
      </c>
      <c r="G3641" s="15" t="s">
        <v>4752</v>
      </c>
      <c r="H3641" s="1" t="s">
        <v>4752</v>
      </c>
      <c r="I3641" s="1"/>
      <c r="J3641" s="1"/>
      <c r="K3641" s="1" t="s">
        <v>4752</v>
      </c>
      <c r="L3641" s="1"/>
    </row>
    <row r="3642" spans="1:12" ht="15.6" x14ac:dyDescent="0.3">
      <c r="A3642" s="1" t="str">
        <f>Tabela6[[#This Row],[id_escola]]</f>
        <v>2004</v>
      </c>
      <c r="B3642" s="23">
        <f>AVERAGE(Tabela11[[#This Row],[1º Ano]],Tabela11[[#This Row],[2º Ano]],Tabela11[[#This Row],[3º Ano]],Tabela11[[#This Row],[4º Ano]])</f>
        <v>11.75</v>
      </c>
      <c r="C3642" s="23" t="s">
        <v>4752</v>
      </c>
      <c r="D3642" s="15">
        <v>0.98374999966472387</v>
      </c>
      <c r="E3642" s="15">
        <v>1.6250000335276106E-2</v>
      </c>
      <c r="F3642" s="15" t="s">
        <v>4752</v>
      </c>
      <c r="G3642" s="15" t="s">
        <v>4752</v>
      </c>
      <c r="H3642" s="1" t="s">
        <v>4752</v>
      </c>
      <c r="I3642" s="1"/>
      <c r="J3642" s="1"/>
      <c r="K3642" s="1" t="s">
        <v>4752</v>
      </c>
      <c r="L3642" s="1"/>
    </row>
    <row r="3643" spans="1:12" ht="15.6" x14ac:dyDescent="0.3">
      <c r="A3643" s="1" t="str">
        <f>Tabela6[[#This Row],[id_escola]]</f>
        <v>2004</v>
      </c>
      <c r="B3643" s="23">
        <f>AVERAGE(Tabela11[[#This Row],[1º Ano]],Tabela11[[#This Row],[2º Ano]],Tabela11[[#This Row],[3º Ano]],Tabela11[[#This Row],[4º Ano]])</f>
        <v>11.9375</v>
      </c>
      <c r="C3643" s="23" t="s">
        <v>4752</v>
      </c>
      <c r="D3643" s="15">
        <v>0.97500000009313226</v>
      </c>
      <c r="E3643" s="15">
        <v>2.4999999906867774E-2</v>
      </c>
      <c r="F3643" s="15" t="s">
        <v>4752</v>
      </c>
      <c r="G3643" s="15" t="s">
        <v>4752</v>
      </c>
      <c r="H3643" s="1" t="s">
        <v>4752</v>
      </c>
      <c r="I3643" s="1"/>
      <c r="J3643" s="1"/>
      <c r="K3643" s="1" t="s">
        <v>4752</v>
      </c>
      <c r="L3643" s="1"/>
    </row>
    <row r="3644" spans="1:12" ht="15.6" x14ac:dyDescent="0.3">
      <c r="A3644" s="1" t="str">
        <f>Tabela6[[#This Row],[id_escola]]</f>
        <v>2004</v>
      </c>
      <c r="B3644" s="23">
        <f>AVERAGE(Tabela11[[#This Row],[1º Ano]],Tabela11[[#This Row],[2º Ano]],Tabela11[[#This Row],[3º Ano]],Tabela11[[#This Row],[4º Ano]])</f>
        <v>13</v>
      </c>
      <c r="C3644" s="23" t="s">
        <v>4752</v>
      </c>
      <c r="D3644" s="15">
        <v>0.99500000011175871</v>
      </c>
      <c r="E3644" s="15">
        <v>4.9999998882412936E-3</v>
      </c>
      <c r="F3644" s="15" t="s">
        <v>4752</v>
      </c>
      <c r="G3644" s="15" t="s">
        <v>4752</v>
      </c>
      <c r="H3644" s="1" t="s">
        <v>4752</v>
      </c>
      <c r="I3644" s="1"/>
      <c r="J3644" s="1"/>
      <c r="K3644" s="1" t="s">
        <v>4752</v>
      </c>
      <c r="L3644" s="1"/>
    </row>
    <row r="3645" spans="1:12" ht="15.6" x14ac:dyDescent="0.3">
      <c r="A3645" s="1" t="str">
        <f>Tabela6[[#This Row],[id_escola]]</f>
        <v>2004</v>
      </c>
      <c r="B3645" s="23">
        <f>AVERAGE(Tabela11[[#This Row],[1º Ano]],Tabela11[[#This Row],[2º Ano]],Tabela11[[#This Row],[3º Ano]],Tabela11[[#This Row],[4º Ano]])</f>
        <v>16.8125</v>
      </c>
      <c r="C3645" s="23" t="s">
        <v>4752</v>
      </c>
      <c r="D3645" s="15">
        <v>0.97125000040978193</v>
      </c>
      <c r="E3645" s="15">
        <v>2.8749999590218026E-2</v>
      </c>
      <c r="F3645" s="15" t="s">
        <v>4752</v>
      </c>
      <c r="G3645" s="15" t="s">
        <v>4752</v>
      </c>
      <c r="H3645" s="1" t="s">
        <v>4752</v>
      </c>
      <c r="I3645" s="1"/>
      <c r="J3645" s="1"/>
      <c r="K3645" s="1" t="s">
        <v>4752</v>
      </c>
      <c r="L3645" s="1"/>
    </row>
    <row r="3646" spans="1:12" ht="15.6" x14ac:dyDescent="0.3">
      <c r="A3646" s="1" t="str">
        <f>Tabela6[[#This Row],[id_escola]]</f>
        <v>2004</v>
      </c>
      <c r="B3646" s="23" t="s">
        <v>4752</v>
      </c>
      <c r="C3646" s="23" t="s">
        <v>4752</v>
      </c>
      <c r="D3646" s="15" t="s">
        <v>4752</v>
      </c>
      <c r="E3646" s="15" t="s">
        <v>4752</v>
      </c>
      <c r="F3646" s="15" t="s">
        <v>4752</v>
      </c>
      <c r="G3646" s="15" t="s">
        <v>4752</v>
      </c>
      <c r="H3646" s="1" t="s">
        <v>4752</v>
      </c>
      <c r="I3646" s="1"/>
      <c r="J3646" s="1"/>
      <c r="K3646" s="1" t="s">
        <v>4752</v>
      </c>
      <c r="L3646" s="1"/>
    </row>
    <row r="3647" spans="1:12" ht="15.6" x14ac:dyDescent="0.3">
      <c r="A3647" s="1" t="str">
        <f>Tabela6[[#This Row],[id_escola]]</f>
        <v>2004</v>
      </c>
      <c r="B3647" s="23" t="s">
        <v>4752</v>
      </c>
      <c r="C3647" s="23" t="s">
        <v>4752</v>
      </c>
      <c r="D3647" s="15" t="s">
        <v>4752</v>
      </c>
      <c r="E3647" s="15" t="s">
        <v>4752</v>
      </c>
      <c r="F3647" s="15" t="s">
        <v>4752</v>
      </c>
      <c r="G3647" s="15" t="s">
        <v>4752</v>
      </c>
      <c r="H3647" s="1" t="s">
        <v>4752</v>
      </c>
      <c r="I3647" s="1"/>
      <c r="J3647" s="1"/>
      <c r="K3647" s="1" t="s">
        <v>4752</v>
      </c>
      <c r="L3647" s="1"/>
    </row>
    <row r="3648" spans="1:12" ht="15.6" x14ac:dyDescent="0.3">
      <c r="A3648" s="1" t="str">
        <f>Tabela6[[#This Row],[id_escola]]</f>
        <v>2005</v>
      </c>
      <c r="B3648" s="23">
        <f>AVERAGE(Tabela11[[#This Row],[1º Ano]],Tabela11[[#This Row],[2º Ano]],Tabela11[[#This Row],[3º Ano]],Tabela11[[#This Row],[4º Ano]])</f>
        <v>17.8125</v>
      </c>
      <c r="C3648" s="23" t="s">
        <v>4752</v>
      </c>
      <c r="D3648" s="15">
        <v>1</v>
      </c>
      <c r="E3648" s="15">
        <v>0</v>
      </c>
      <c r="F3648" s="15" t="s">
        <v>4752</v>
      </c>
      <c r="G3648" s="15" t="s">
        <v>4752</v>
      </c>
      <c r="H3648" s="1" t="s">
        <v>4752</v>
      </c>
      <c r="I3648" s="1"/>
      <c r="J3648" s="1"/>
      <c r="K3648" s="1" t="s">
        <v>4752</v>
      </c>
      <c r="L3648" s="1"/>
    </row>
    <row r="3649" spans="1:12" ht="15.6" x14ac:dyDescent="0.3">
      <c r="A3649" s="1" t="str">
        <f>Tabela6[[#This Row],[id_escola]]</f>
        <v>2005</v>
      </c>
      <c r="B3649" s="23">
        <f>AVERAGE(Tabela11[[#This Row],[1º Ano]],Tabela11[[#This Row],[2º Ano]],Tabela11[[#This Row],[3º Ano]],Tabela11[[#This Row],[4º Ano]])</f>
        <v>9.75</v>
      </c>
      <c r="C3649" s="23" t="s">
        <v>4752</v>
      </c>
      <c r="D3649" s="15">
        <v>0.97062499960884452</v>
      </c>
      <c r="E3649" s="15">
        <v>2.9375000391155481E-2</v>
      </c>
      <c r="F3649" s="15" t="s">
        <v>4752</v>
      </c>
      <c r="G3649" s="15" t="s">
        <v>4752</v>
      </c>
      <c r="H3649" s="1" t="s">
        <v>4752</v>
      </c>
      <c r="I3649" s="1"/>
      <c r="J3649" s="1"/>
      <c r="K3649" s="1" t="s">
        <v>4752</v>
      </c>
      <c r="L3649" s="1"/>
    </row>
    <row r="3650" spans="1:12" ht="15.6" x14ac:dyDescent="0.3">
      <c r="A3650" s="1" t="str">
        <f>Tabela6[[#This Row],[id_escola]]</f>
        <v>2005</v>
      </c>
      <c r="B3650" s="23">
        <f>AVERAGE(Tabela11[[#This Row],[1º Ano]],Tabela11[[#This Row],[2º Ano]],Tabela11[[#This Row],[3º Ano]],Tabela11[[#This Row],[4º Ano]])</f>
        <v>88.125</v>
      </c>
      <c r="C3650" s="23" t="s">
        <v>4752</v>
      </c>
      <c r="D3650" s="15">
        <v>0.99062500009313226</v>
      </c>
      <c r="E3650" s="15">
        <v>9.3749999068677425E-3</v>
      </c>
      <c r="F3650" s="15" t="s">
        <v>4752</v>
      </c>
      <c r="G3650" s="15" t="s">
        <v>4752</v>
      </c>
      <c r="H3650" s="1" t="s">
        <v>4752</v>
      </c>
      <c r="I3650" s="1"/>
      <c r="J3650" s="1"/>
      <c r="K3650" s="1" t="s">
        <v>4752</v>
      </c>
      <c r="L3650" s="1"/>
    </row>
    <row r="3651" spans="1:12" ht="15.6" x14ac:dyDescent="0.3">
      <c r="A3651" s="1" t="str">
        <f>Tabela6[[#This Row],[id_escola]]</f>
        <v>2005</v>
      </c>
      <c r="B3651" s="23">
        <f>AVERAGE(Tabela11[[#This Row],[1º Ano]],Tabela11[[#This Row],[2º Ano]],Tabela11[[#This Row],[3º Ano]],Tabela11[[#This Row],[4º Ano]])</f>
        <v>6.25</v>
      </c>
      <c r="C3651" s="23" t="s">
        <v>4752</v>
      </c>
      <c r="D3651" s="15">
        <v>0.99187500029802322</v>
      </c>
      <c r="E3651" s="15">
        <v>8.1249997019767501E-3</v>
      </c>
      <c r="F3651" s="15" t="s">
        <v>4752</v>
      </c>
      <c r="G3651" s="15" t="s">
        <v>4752</v>
      </c>
      <c r="H3651" s="1" t="s">
        <v>4752</v>
      </c>
      <c r="I3651" s="1"/>
      <c r="J3651" s="1"/>
      <c r="K3651" s="1" t="s">
        <v>4752</v>
      </c>
      <c r="L3651" s="1"/>
    </row>
    <row r="3652" spans="1:12" ht="15.6" x14ac:dyDescent="0.3">
      <c r="A3652" s="1" t="str">
        <f>Tabela6[[#This Row],[id_escola]]</f>
        <v>2005</v>
      </c>
      <c r="B3652" s="23">
        <f>AVERAGE(Tabela11[[#This Row],[1º Ano]],Tabela11[[#This Row],[2º Ano]],Tabela11[[#This Row],[3º Ano]],Tabela11[[#This Row],[4º Ano]])</f>
        <v>45.375</v>
      </c>
      <c r="C3652" s="23" t="s">
        <v>4752</v>
      </c>
      <c r="D3652" s="15">
        <v>0.99437500012572855</v>
      </c>
      <c r="E3652" s="15">
        <v>5.6249998742714559E-3</v>
      </c>
      <c r="F3652" s="15" t="s">
        <v>4752</v>
      </c>
      <c r="G3652" s="15" t="s">
        <v>4752</v>
      </c>
      <c r="H3652" s="1" t="s">
        <v>4752</v>
      </c>
      <c r="I3652" s="1"/>
      <c r="J3652" s="1"/>
      <c r="K3652" s="1" t="s">
        <v>4752</v>
      </c>
      <c r="L3652" s="1"/>
    </row>
    <row r="3653" spans="1:12" ht="15.6" x14ac:dyDescent="0.3">
      <c r="A3653" s="1" t="str">
        <f>Tabela6[[#This Row],[id_escola]]</f>
        <v>2005</v>
      </c>
      <c r="B3653" s="23">
        <f>AVERAGE(Tabela11[[#This Row],[1º Ano]],Tabela11[[#This Row],[2º Ano]],Tabela11[[#This Row],[3º Ano]],Tabela11[[#This Row],[4º Ano]])</f>
        <v>7.125</v>
      </c>
      <c r="C3653" s="23" t="s">
        <v>4752</v>
      </c>
      <c r="D3653" s="15">
        <v>0.9912499999627471</v>
      </c>
      <c r="E3653" s="15">
        <v>8.7500000372528752E-3</v>
      </c>
      <c r="F3653" s="15" t="s">
        <v>4752</v>
      </c>
      <c r="G3653" s="15" t="s">
        <v>4752</v>
      </c>
      <c r="H3653" s="1" t="s">
        <v>4752</v>
      </c>
      <c r="I3653" s="1"/>
      <c r="J3653" s="1"/>
      <c r="K3653" s="1" t="s">
        <v>4752</v>
      </c>
      <c r="L3653" s="1"/>
    </row>
    <row r="3654" spans="1:12" ht="15.6" x14ac:dyDescent="0.3">
      <c r="A3654" s="1" t="str">
        <f>Tabela6[[#This Row],[id_escola]]</f>
        <v>2006</v>
      </c>
      <c r="B3654" s="23">
        <f>AVERAGE(Tabela11[[#This Row],[1º Ano]],Tabela11[[#This Row],[2º Ano]],Tabela11[[#This Row],[3º Ano]],Tabela11[[#This Row],[4º Ano]])</f>
        <v>9.25</v>
      </c>
      <c r="C3654" s="23" t="s">
        <v>4752</v>
      </c>
      <c r="D3654" s="15">
        <v>0.99500000011175871</v>
      </c>
      <c r="E3654" s="15">
        <v>4.9999998882412936E-3</v>
      </c>
      <c r="F3654" s="15" t="s">
        <v>4752</v>
      </c>
      <c r="G3654" s="15" t="s">
        <v>4752</v>
      </c>
      <c r="H3654" s="1" t="s">
        <v>4752</v>
      </c>
      <c r="I3654" s="1"/>
      <c r="J3654" s="1"/>
      <c r="K3654" s="1" t="s">
        <v>4752</v>
      </c>
      <c r="L3654" s="1"/>
    </row>
    <row r="3655" spans="1:12" ht="15.6" x14ac:dyDescent="0.3">
      <c r="A3655" s="1" t="str">
        <f>Tabela6[[#This Row],[id_escola]]</f>
        <v>2006</v>
      </c>
      <c r="B3655" s="23">
        <f>AVERAGE(Tabela11[[#This Row],[1º Ano]],Tabela11[[#This Row],[2º Ano]],Tabela11[[#This Row],[3º Ano]],Tabela11[[#This Row],[4º Ano]])</f>
        <v>7.875</v>
      </c>
      <c r="C3655" s="23" t="s">
        <v>4752</v>
      </c>
      <c r="D3655" s="15">
        <v>0.95749999955296528</v>
      </c>
      <c r="E3655" s="15">
        <v>4.2500000447034753E-2</v>
      </c>
      <c r="F3655" s="15" t="s">
        <v>4752</v>
      </c>
      <c r="G3655" s="15" t="s">
        <v>4752</v>
      </c>
      <c r="H3655" s="1" t="s">
        <v>4752</v>
      </c>
      <c r="I3655" s="1"/>
      <c r="J3655" s="1"/>
      <c r="K3655" s="1" t="s">
        <v>4752</v>
      </c>
      <c r="L3655" s="1"/>
    </row>
    <row r="3656" spans="1:12" ht="15.6" x14ac:dyDescent="0.3">
      <c r="A3656" s="1" t="str">
        <f>Tabela6[[#This Row],[id_escola]]</f>
        <v>2006</v>
      </c>
      <c r="B3656" s="23" t="s">
        <v>4752</v>
      </c>
      <c r="C3656" s="23" t="s">
        <v>4752</v>
      </c>
      <c r="D3656" s="15" t="s">
        <v>4752</v>
      </c>
      <c r="E3656" s="15" t="s">
        <v>4752</v>
      </c>
      <c r="F3656" s="15" t="s">
        <v>4752</v>
      </c>
      <c r="G3656" s="15" t="s">
        <v>4752</v>
      </c>
      <c r="H3656" s="1" t="s">
        <v>4752</v>
      </c>
      <c r="I3656" s="1"/>
      <c r="J3656" s="1"/>
      <c r="K3656" s="1" t="s">
        <v>4752</v>
      </c>
      <c r="L3656" s="1"/>
    </row>
    <row r="3657" spans="1:12" ht="15.6" x14ac:dyDescent="0.3">
      <c r="A3657" s="1" t="str">
        <f>Tabela6[[#This Row],[id_escola]]</f>
        <v>2006</v>
      </c>
      <c r="B3657" s="23">
        <f>AVERAGE(Tabela11[[#This Row],[1º Ano]],Tabela11[[#This Row],[2º Ano]],Tabela11[[#This Row],[3º Ano]],Tabela11[[#This Row],[4º Ano]])</f>
        <v>6.5</v>
      </c>
      <c r="C3657" s="23" t="s">
        <v>4752</v>
      </c>
      <c r="D3657" s="15">
        <v>0.84666666587193817</v>
      </c>
      <c r="E3657" s="15">
        <v>0.15333333412806188</v>
      </c>
      <c r="F3657" s="15" t="s">
        <v>4752</v>
      </c>
      <c r="G3657" s="15" t="s">
        <v>4752</v>
      </c>
      <c r="H3657" s="1" t="s">
        <v>4752</v>
      </c>
      <c r="I3657" s="1"/>
      <c r="J3657" s="1"/>
      <c r="K3657" s="1" t="s">
        <v>4752</v>
      </c>
      <c r="L3657" s="1"/>
    </row>
    <row r="3658" spans="1:12" ht="15.6" x14ac:dyDescent="0.3">
      <c r="A3658" s="1" t="str">
        <f>Tabela6[[#This Row],[id_escola]]</f>
        <v>2006</v>
      </c>
      <c r="B3658" s="23">
        <f>AVERAGE(Tabela11[[#This Row],[1º Ano]],Tabela11[[#This Row],[2º Ano]],Tabela11[[#This Row],[3º Ano]],Tabela11[[#This Row],[4º Ano]])</f>
        <v>8.125</v>
      </c>
      <c r="C3658" s="23" t="s">
        <v>4752</v>
      </c>
      <c r="D3658" s="15">
        <v>0.96624999959021807</v>
      </c>
      <c r="E3658" s="15">
        <v>3.3750000409781877E-2</v>
      </c>
      <c r="F3658" s="15" t="s">
        <v>4752</v>
      </c>
      <c r="G3658" s="15" t="s">
        <v>4752</v>
      </c>
      <c r="H3658" s="1" t="s">
        <v>4752</v>
      </c>
      <c r="I3658" s="1"/>
      <c r="J3658" s="1"/>
      <c r="K3658" s="1" t="s">
        <v>4752</v>
      </c>
      <c r="L3658" s="1"/>
    </row>
    <row r="3659" spans="1:12" ht="15.6" x14ac:dyDescent="0.3">
      <c r="A3659" s="1" t="str">
        <f>Tabela6[[#This Row],[id_escola]]</f>
        <v>2006</v>
      </c>
      <c r="B3659" s="23">
        <f>AVERAGE(Tabela11[[#This Row],[1º Ano]],Tabela11[[#This Row],[2º Ano]],Tabela11[[#This Row],[3º Ano]],Tabela11[[#This Row],[4º Ano]])</f>
        <v>109</v>
      </c>
      <c r="C3659" s="23" t="s">
        <v>4752</v>
      </c>
      <c r="D3659" s="15">
        <v>0.97687500051688403</v>
      </c>
      <c r="E3659" s="15">
        <v>2.3124999483115961E-2</v>
      </c>
      <c r="F3659" s="15" t="s">
        <v>4752</v>
      </c>
      <c r="G3659" s="15" t="s">
        <v>4752</v>
      </c>
      <c r="H3659" s="1" t="s">
        <v>4752</v>
      </c>
      <c r="I3659" s="1"/>
      <c r="J3659" s="1"/>
      <c r="K3659" s="1" t="s">
        <v>4752</v>
      </c>
      <c r="L3659" s="1"/>
    </row>
    <row r="3660" spans="1:12" ht="15.6" x14ac:dyDescent="0.3">
      <c r="A3660" s="1" t="str">
        <f>Tabela6[[#This Row],[id_escola]]</f>
        <v>2006</v>
      </c>
      <c r="B3660" s="23">
        <f>AVERAGE(Tabela11[[#This Row],[1º Ano]],Tabela11[[#This Row],[2º Ano]],Tabela11[[#This Row],[3º Ano]],Tabela11[[#This Row],[4º Ano]])</f>
        <v>5.125</v>
      </c>
      <c r="C3660" s="23" t="s">
        <v>4752</v>
      </c>
      <c r="D3660" s="15">
        <v>0.96875</v>
      </c>
      <c r="E3660" s="15">
        <v>3.125E-2</v>
      </c>
      <c r="F3660" s="15" t="s">
        <v>4752</v>
      </c>
      <c r="G3660" s="15" t="s">
        <v>4752</v>
      </c>
      <c r="H3660" s="1" t="s">
        <v>4752</v>
      </c>
      <c r="I3660" s="1"/>
      <c r="J3660" s="1"/>
      <c r="K3660" s="1" t="s">
        <v>4752</v>
      </c>
      <c r="L3660" s="1"/>
    </row>
    <row r="3661" spans="1:12" ht="15.6" x14ac:dyDescent="0.3">
      <c r="A3661" s="1" t="str">
        <f>Tabela6[[#This Row],[id_escola]]</f>
        <v>2007</v>
      </c>
      <c r="B3661" s="23">
        <f>AVERAGE(Tabela11[[#This Row],[1º Ano]],Tabela11[[#This Row],[2º Ano]],Tabela11[[#This Row],[3º Ano]],Tabela11[[#This Row],[4º Ano]])</f>
        <v>54.125</v>
      </c>
      <c r="C3661" s="23" t="s">
        <v>4752</v>
      </c>
      <c r="D3661" s="15">
        <v>0.98875000013504177</v>
      </c>
      <c r="E3661" s="15">
        <v>1.1249999864958225E-2</v>
      </c>
      <c r="F3661" s="15" t="s">
        <v>4752</v>
      </c>
      <c r="G3661" s="15" t="s">
        <v>4752</v>
      </c>
      <c r="H3661" s="1" t="s">
        <v>4752</v>
      </c>
      <c r="I3661" s="1"/>
      <c r="J3661" s="1"/>
      <c r="K3661" s="1" t="s">
        <v>4752</v>
      </c>
      <c r="L3661" s="1"/>
    </row>
    <row r="3662" spans="1:12" ht="15.6" x14ac:dyDescent="0.3">
      <c r="A3662" s="1" t="str">
        <f>Tabela6[[#This Row],[id_escola]]</f>
        <v>2007</v>
      </c>
      <c r="B3662" s="23">
        <f>AVERAGE(Tabela11[[#This Row],[1º Ano]],Tabela11[[#This Row],[2º Ano]],Tabela11[[#This Row],[3º Ano]],Tabela11[[#This Row],[4º Ano]])</f>
        <v>6.9375</v>
      </c>
      <c r="C3662" s="23" t="s">
        <v>4752</v>
      </c>
      <c r="D3662" s="15">
        <v>0.99500000011175871</v>
      </c>
      <c r="E3662" s="15">
        <v>4.9999998882412936E-3</v>
      </c>
      <c r="F3662" s="15" t="s">
        <v>4752</v>
      </c>
      <c r="G3662" s="15" t="s">
        <v>4752</v>
      </c>
      <c r="H3662" s="1" t="s">
        <v>4752</v>
      </c>
      <c r="I3662" s="1"/>
      <c r="J3662" s="1"/>
      <c r="K3662" s="1" t="s">
        <v>4752</v>
      </c>
      <c r="L3662" s="1"/>
    </row>
    <row r="3663" spans="1:12" ht="15.6" x14ac:dyDescent="0.3">
      <c r="A3663" s="1" t="str">
        <f>Tabela6[[#This Row],[id_escola]]</f>
        <v>2007</v>
      </c>
      <c r="B3663" s="23">
        <f>AVERAGE(Tabela11[[#This Row],[1º Ano]],Tabela11[[#This Row],[2º Ano]],Tabela11[[#This Row],[3º Ano]],Tabela11[[#This Row],[4º Ano]])</f>
        <v>10.1875</v>
      </c>
      <c r="C3663" s="23" t="s">
        <v>4752</v>
      </c>
      <c r="D3663" s="15">
        <v>0.95500000030733645</v>
      </c>
      <c r="E3663" s="15">
        <v>4.499999969266355E-2</v>
      </c>
      <c r="F3663" s="15" t="s">
        <v>4752</v>
      </c>
      <c r="G3663" s="15" t="s">
        <v>4752</v>
      </c>
      <c r="H3663" s="1" t="s">
        <v>4752</v>
      </c>
      <c r="I3663" s="1"/>
      <c r="J3663" s="1"/>
      <c r="K3663" s="1" t="s">
        <v>4752</v>
      </c>
      <c r="L3663" s="1"/>
    </row>
    <row r="3664" spans="1:12" ht="15.6" x14ac:dyDescent="0.3">
      <c r="A3664" s="1" t="str">
        <f>Tabela6[[#This Row],[id_escola]]</f>
        <v>2008</v>
      </c>
      <c r="B3664" s="23">
        <f>AVERAGE(Tabela11[[#This Row],[1º Ano]],Tabela11[[#This Row],[2º Ano]],Tabela11[[#This Row],[3º Ano]],Tabela11[[#This Row],[4º Ano]])</f>
        <v>60.125</v>
      </c>
      <c r="C3664" s="23" t="s">
        <v>4752</v>
      </c>
      <c r="D3664" s="15">
        <v>0.99687500006984919</v>
      </c>
      <c r="E3664" s="15">
        <v>3.1249999301508112E-3</v>
      </c>
      <c r="F3664" s="15" t="s">
        <v>4752</v>
      </c>
      <c r="G3664" s="15" t="s">
        <v>4752</v>
      </c>
      <c r="H3664" s="1" t="s">
        <v>4752</v>
      </c>
      <c r="I3664" s="1"/>
      <c r="J3664" s="1"/>
      <c r="K3664" s="1" t="s">
        <v>4752</v>
      </c>
      <c r="L3664" s="1"/>
    </row>
    <row r="3665" spans="1:12" ht="15.6" x14ac:dyDescent="0.3">
      <c r="A3665" s="1" t="str">
        <f>Tabela6[[#This Row],[id_escola]]</f>
        <v>2009</v>
      </c>
      <c r="B3665" s="23">
        <f>AVERAGE(Tabela11[[#This Row],[1º Ano]],Tabela11[[#This Row],[2º Ano]],Tabela11[[#This Row],[3º Ano]],Tabela11[[#This Row],[4º Ano]])</f>
        <v>45.5625</v>
      </c>
      <c r="C3665" s="23" t="s">
        <v>4752</v>
      </c>
      <c r="D3665" s="15">
        <v>0.96312500000931323</v>
      </c>
      <c r="E3665" s="15">
        <v>3.6874999990686809E-2</v>
      </c>
      <c r="F3665" s="15" t="s">
        <v>4752</v>
      </c>
      <c r="G3665" s="15" t="s">
        <v>4752</v>
      </c>
      <c r="H3665" s="1" t="s">
        <v>4752</v>
      </c>
      <c r="I3665" s="1"/>
      <c r="J3665" s="1"/>
      <c r="K3665" s="1" t="s">
        <v>4752</v>
      </c>
      <c r="L3665" s="1"/>
    </row>
    <row r="3666" spans="1:12" ht="15.6" x14ac:dyDescent="0.3">
      <c r="A3666" s="1" t="str">
        <f>Tabela6[[#This Row],[id_escola]]</f>
        <v>2009</v>
      </c>
      <c r="B3666" s="23">
        <f>AVERAGE(Tabela11[[#This Row],[1º Ano]],Tabela11[[#This Row],[2º Ano]],Tabela11[[#This Row],[3º Ano]],Tabela11[[#This Row],[4º Ano]])</f>
        <v>15.0625</v>
      </c>
      <c r="C3666" s="23" t="s">
        <v>4752</v>
      </c>
      <c r="D3666" s="15">
        <v>1</v>
      </c>
      <c r="E3666" s="15">
        <v>0</v>
      </c>
      <c r="F3666" s="15" t="s">
        <v>4752</v>
      </c>
      <c r="G3666" s="15" t="s">
        <v>4752</v>
      </c>
      <c r="H3666" s="1" t="s">
        <v>4752</v>
      </c>
      <c r="I3666" s="1"/>
      <c r="J3666" s="1"/>
      <c r="K3666" s="1" t="s">
        <v>4752</v>
      </c>
      <c r="L3666" s="1"/>
    </row>
    <row r="3667" spans="1:12" ht="15.6" x14ac:dyDescent="0.3">
      <c r="A3667" s="1" t="str">
        <f>Tabela6[[#This Row],[id_escola]]</f>
        <v>2023</v>
      </c>
      <c r="B3667" s="23">
        <f>AVERAGE(Tabela11[[#This Row],[1º Ano]],Tabela11[[#This Row],[2º Ano]],Tabela11[[#This Row],[3º Ano]],Tabela11[[#This Row],[4º Ano]])</f>
        <v>17.5625</v>
      </c>
      <c r="C3667" s="23" t="s">
        <v>4752</v>
      </c>
      <c r="D3667" s="15">
        <v>1</v>
      </c>
      <c r="E3667" s="15">
        <v>0</v>
      </c>
      <c r="F3667" s="15" t="s">
        <v>4752</v>
      </c>
      <c r="G3667" s="15" t="s">
        <v>4752</v>
      </c>
      <c r="H3667" s="1" t="s">
        <v>4752</v>
      </c>
      <c r="I3667" s="1"/>
      <c r="J3667" s="1"/>
      <c r="K3667" s="1" t="s">
        <v>4752</v>
      </c>
      <c r="L3667" s="1"/>
    </row>
    <row r="3668" spans="1:12" ht="15.6" x14ac:dyDescent="0.3">
      <c r="A3668" s="1" t="str">
        <f>Tabela6[[#This Row],[id_escola]]</f>
        <v>2009</v>
      </c>
      <c r="B3668" s="23">
        <f>AVERAGE(Tabela11[[#This Row],[1º Ano]],Tabela11[[#This Row],[2º Ano]],Tabela11[[#This Row],[3º Ano]],Tabela11[[#This Row],[4º Ano]])</f>
        <v>5.875</v>
      </c>
      <c r="C3668" s="23" t="s">
        <v>4752</v>
      </c>
      <c r="D3668" s="15">
        <v>0.9912499999627471</v>
      </c>
      <c r="E3668" s="15">
        <v>8.7500000372528752E-3</v>
      </c>
      <c r="F3668" s="15" t="s">
        <v>4752</v>
      </c>
      <c r="G3668" s="15" t="s">
        <v>4752</v>
      </c>
      <c r="H3668" s="1" t="s">
        <v>4752</v>
      </c>
      <c r="I3668" s="1"/>
      <c r="J3668" s="1"/>
      <c r="K3668" s="1" t="s">
        <v>4752</v>
      </c>
      <c r="L3668" s="1"/>
    </row>
    <row r="3669" spans="1:12" ht="15.6" x14ac:dyDescent="0.3">
      <c r="A3669" s="1" t="str">
        <f>Tabela6[[#This Row],[id_escola]]</f>
        <v>2009</v>
      </c>
      <c r="B3669" s="23">
        <f>AVERAGE(Tabela11[[#This Row],[1º Ano]],Tabela11[[#This Row],[2º Ano]],Tabela11[[#This Row],[3º Ano]],Tabela11[[#This Row],[4º Ano]])</f>
        <v>13.3125</v>
      </c>
      <c r="C3669" s="23" t="s">
        <v>4752</v>
      </c>
      <c r="D3669" s="15">
        <v>0.99299999997019772</v>
      </c>
      <c r="E3669" s="15">
        <v>7.0000000298023196E-3</v>
      </c>
      <c r="F3669" s="15" t="s">
        <v>4752</v>
      </c>
      <c r="G3669" s="15" t="s">
        <v>4752</v>
      </c>
      <c r="H3669" s="1" t="s">
        <v>4752</v>
      </c>
      <c r="I3669" s="1"/>
      <c r="J3669" s="1"/>
      <c r="K3669" s="1" t="s">
        <v>4752</v>
      </c>
      <c r="L3669" s="1"/>
    </row>
    <row r="3670" spans="1:12" ht="15.6" x14ac:dyDescent="0.3">
      <c r="A3670" s="1" t="str">
        <f>Tabela6[[#This Row],[id_escola]]</f>
        <v>2009</v>
      </c>
      <c r="B3670" s="23" t="s">
        <v>4752</v>
      </c>
      <c r="C3670" s="23" t="s">
        <v>4752</v>
      </c>
      <c r="D3670" s="15" t="s">
        <v>4752</v>
      </c>
      <c r="E3670" s="15" t="s">
        <v>4752</v>
      </c>
      <c r="F3670" s="15" t="s">
        <v>4752</v>
      </c>
      <c r="G3670" s="15" t="s">
        <v>4752</v>
      </c>
      <c r="H3670" s="1" t="s">
        <v>4752</v>
      </c>
      <c r="I3670" s="1"/>
      <c r="J3670" s="1"/>
      <c r="K3670" s="1" t="s">
        <v>4752</v>
      </c>
      <c r="L3670" s="1"/>
    </row>
    <row r="3671" spans="1:12" ht="15.6" x14ac:dyDescent="0.3">
      <c r="A3671" s="1" t="str">
        <f>Tabela6[[#This Row],[id_escola]]</f>
        <v>2009</v>
      </c>
      <c r="B3671" s="23">
        <f>AVERAGE(Tabela11[[#This Row],[1º Ano]],Tabela11[[#This Row],[2º Ano]],Tabela11[[#This Row],[3º Ano]],Tabela11[[#This Row],[4º Ano]])</f>
        <v>8.3125</v>
      </c>
      <c r="C3671" s="23" t="s">
        <v>4752</v>
      </c>
      <c r="D3671" s="15">
        <v>1</v>
      </c>
      <c r="E3671" s="15">
        <v>0</v>
      </c>
      <c r="F3671" s="15" t="s">
        <v>4752</v>
      </c>
      <c r="G3671" s="15" t="s">
        <v>4752</v>
      </c>
      <c r="H3671" s="1" t="s">
        <v>4752</v>
      </c>
      <c r="I3671" s="1"/>
      <c r="J3671" s="1"/>
      <c r="K3671" s="1" t="s">
        <v>4752</v>
      </c>
      <c r="L3671" s="1"/>
    </row>
    <row r="3672" spans="1:12" ht="15.6" x14ac:dyDescent="0.3">
      <c r="A3672" s="1" t="str">
        <f>Tabela6[[#This Row],[id_escola]]</f>
        <v>2009</v>
      </c>
      <c r="B3672" s="23" t="s">
        <v>4752</v>
      </c>
      <c r="C3672" s="23" t="s">
        <v>4752</v>
      </c>
      <c r="D3672" s="15" t="s">
        <v>4752</v>
      </c>
      <c r="E3672" s="15" t="s">
        <v>4752</v>
      </c>
      <c r="F3672" s="15" t="s">
        <v>4752</v>
      </c>
      <c r="G3672" s="15" t="s">
        <v>4752</v>
      </c>
      <c r="H3672" s="1" t="s">
        <v>4752</v>
      </c>
      <c r="I3672" s="1"/>
      <c r="J3672" s="1"/>
      <c r="K3672" s="1" t="s">
        <v>4752</v>
      </c>
      <c r="L3672" s="1"/>
    </row>
    <row r="3673" spans="1:12" ht="15.6" x14ac:dyDescent="0.3">
      <c r="A3673" s="1" t="str">
        <f>Tabela6[[#This Row],[id_escola]]</f>
        <v>2009</v>
      </c>
      <c r="B3673" s="23" t="s">
        <v>4752</v>
      </c>
      <c r="C3673" s="23" t="s">
        <v>4752</v>
      </c>
      <c r="D3673" s="15" t="s">
        <v>4752</v>
      </c>
      <c r="E3673" s="15" t="s">
        <v>4752</v>
      </c>
      <c r="F3673" s="15" t="s">
        <v>4752</v>
      </c>
      <c r="G3673" s="15" t="s">
        <v>4752</v>
      </c>
      <c r="H3673" s="1" t="s">
        <v>4752</v>
      </c>
      <c r="I3673" s="1"/>
      <c r="J3673" s="1"/>
      <c r="K3673" s="1" t="s">
        <v>4752</v>
      </c>
      <c r="L3673" s="1"/>
    </row>
    <row r="3674" spans="1:12" ht="15.6" x14ac:dyDescent="0.3">
      <c r="A3674" s="1" t="str">
        <f>Tabela6[[#This Row],[id_escola]]</f>
        <v>2009</v>
      </c>
      <c r="B3674" s="23">
        <f>AVERAGE(Tabela11[[#This Row],[1º Ano]],Tabela11[[#This Row],[2º Ano]],Tabela11[[#This Row],[3º Ano]],Tabela11[[#This Row],[4º Ano]])</f>
        <v>8.125</v>
      </c>
      <c r="C3674" s="23" t="s">
        <v>4752</v>
      </c>
      <c r="D3674" s="15">
        <v>0.95187500026077032</v>
      </c>
      <c r="E3674" s="15">
        <v>4.8124999739229672E-2</v>
      </c>
      <c r="F3674" s="15" t="s">
        <v>4752</v>
      </c>
      <c r="G3674" s="15" t="s">
        <v>4752</v>
      </c>
      <c r="H3674" s="1" t="s">
        <v>4752</v>
      </c>
      <c r="I3674" s="1"/>
      <c r="J3674" s="1"/>
      <c r="K3674" s="1" t="s">
        <v>4752</v>
      </c>
      <c r="L3674" s="1"/>
    </row>
    <row r="3675" spans="1:12" ht="15.6" x14ac:dyDescent="0.3">
      <c r="A3675" s="1" t="str">
        <f>Tabela6[[#This Row],[id_escola]]</f>
        <v>2010</v>
      </c>
      <c r="B3675" s="23">
        <f>AVERAGE(Tabela11[[#This Row],[1º Ano]],Tabela11[[#This Row],[2º Ano]],Tabela11[[#This Row],[3º Ano]],Tabela11[[#This Row],[4º Ano]])</f>
        <v>73.25</v>
      </c>
      <c r="C3675" s="23" t="s">
        <v>4752</v>
      </c>
      <c r="D3675" s="15">
        <v>0.98125000018626451</v>
      </c>
      <c r="E3675" s="15">
        <v>1.8749999813735485E-2</v>
      </c>
      <c r="F3675" s="15" t="s">
        <v>4752</v>
      </c>
      <c r="G3675" s="15" t="s">
        <v>4752</v>
      </c>
      <c r="H3675" s="1" t="s">
        <v>4752</v>
      </c>
      <c r="I3675" s="1"/>
      <c r="J3675" s="1"/>
      <c r="K3675" s="1" t="s">
        <v>4752</v>
      </c>
      <c r="L3675" s="1"/>
    </row>
    <row r="3676" spans="1:12" ht="15.6" x14ac:dyDescent="0.3">
      <c r="A3676" s="1" t="str">
        <f>Tabela6[[#This Row],[id_escola]]</f>
        <v>2010</v>
      </c>
      <c r="B3676" s="23">
        <f>AVERAGE(Tabela11[[#This Row],[1º Ano]],Tabela11[[#This Row],[2º Ano]],Tabela11[[#This Row],[3º Ano]],Tabela11[[#This Row],[4º Ano]])</f>
        <v>6.4375</v>
      </c>
      <c r="C3676" s="23" t="s">
        <v>4752</v>
      </c>
      <c r="D3676" s="15">
        <v>1</v>
      </c>
      <c r="E3676" s="15">
        <v>0</v>
      </c>
      <c r="F3676" s="15" t="s">
        <v>4752</v>
      </c>
      <c r="G3676" s="15" t="s">
        <v>4752</v>
      </c>
      <c r="H3676" s="1" t="s">
        <v>4752</v>
      </c>
      <c r="I3676" s="1"/>
      <c r="J3676" s="1"/>
      <c r="K3676" s="1" t="s">
        <v>4752</v>
      </c>
      <c r="L3676" s="1"/>
    </row>
    <row r="3677" spans="1:12" ht="15.6" x14ac:dyDescent="0.3">
      <c r="A3677" s="1" t="str">
        <f>Tabela6[[#This Row],[id_escola]]</f>
        <v>2010</v>
      </c>
      <c r="B3677" s="23">
        <f>AVERAGE(Tabela11[[#This Row],[1º Ano]],Tabela11[[#This Row],[2º Ano]],Tabela11[[#This Row],[3º Ano]],Tabela11[[#This Row],[4º Ano]])</f>
        <v>4.9375</v>
      </c>
      <c r="C3677" s="23" t="s">
        <v>4752</v>
      </c>
      <c r="D3677" s="15">
        <v>0.97374999988824129</v>
      </c>
      <c r="E3677" s="15">
        <v>2.6250000111758688E-2</v>
      </c>
      <c r="F3677" s="15" t="s">
        <v>4752</v>
      </c>
      <c r="G3677" s="15" t="s">
        <v>4752</v>
      </c>
      <c r="H3677" s="1" t="s">
        <v>4752</v>
      </c>
      <c r="I3677" s="1"/>
      <c r="J3677" s="1"/>
      <c r="K3677" s="1" t="s">
        <v>4752</v>
      </c>
      <c r="L3677" s="1"/>
    </row>
    <row r="3678" spans="1:12" ht="15.6" x14ac:dyDescent="0.3">
      <c r="A3678" s="1" t="str">
        <f>Tabela6[[#This Row],[id_escola]]</f>
        <v>2011</v>
      </c>
      <c r="B3678" s="23">
        <f>AVERAGE(Tabela11[[#This Row],[1º Ano]],Tabela11[[#This Row],[2º Ano]],Tabela11[[#This Row],[3º Ano]],Tabela11[[#This Row],[4º Ano]])</f>
        <v>4.8125</v>
      </c>
      <c r="C3678" s="23" t="s">
        <v>4752</v>
      </c>
      <c r="D3678" s="15">
        <v>0.98937499988824129</v>
      </c>
      <c r="E3678" s="15">
        <v>1.0625000111758688E-2</v>
      </c>
      <c r="F3678" s="15" t="s">
        <v>4752</v>
      </c>
      <c r="G3678" s="15" t="s">
        <v>4752</v>
      </c>
      <c r="H3678" s="1" t="s">
        <v>4752</v>
      </c>
      <c r="I3678" s="1"/>
      <c r="J3678" s="1"/>
      <c r="K3678" s="1" t="s">
        <v>4752</v>
      </c>
      <c r="L3678" s="1"/>
    </row>
    <row r="3679" spans="1:12" ht="15.6" x14ac:dyDescent="0.3">
      <c r="A3679" s="1" t="str">
        <f>Tabela6[[#This Row],[id_escola]]</f>
        <v>2011</v>
      </c>
      <c r="B3679" s="23" t="s">
        <v>4752</v>
      </c>
      <c r="C3679" s="23" t="s">
        <v>4752</v>
      </c>
      <c r="D3679" s="15" t="s">
        <v>4752</v>
      </c>
      <c r="E3679" s="15" t="s">
        <v>4752</v>
      </c>
      <c r="F3679" s="15" t="s">
        <v>4752</v>
      </c>
      <c r="G3679" s="15" t="s">
        <v>4752</v>
      </c>
      <c r="H3679" s="1" t="s">
        <v>4752</v>
      </c>
      <c r="I3679" s="1"/>
      <c r="J3679" s="1"/>
      <c r="K3679" s="1" t="s">
        <v>4752</v>
      </c>
      <c r="L3679" s="1"/>
    </row>
    <row r="3680" spans="1:12" ht="15.6" x14ac:dyDescent="0.3">
      <c r="A3680" s="1" t="str">
        <f>Tabela6[[#This Row],[id_escola]]</f>
        <v>2011</v>
      </c>
      <c r="B3680" s="23">
        <f>AVERAGE(Tabela11[[#This Row],[1º Ano]],Tabela11[[#This Row],[2º Ano]],Tabela11[[#This Row],[3º Ano]],Tabela11[[#This Row],[4º Ano]])</f>
        <v>34.3125</v>
      </c>
      <c r="C3680" s="23" t="s">
        <v>4752</v>
      </c>
      <c r="D3680" s="15">
        <v>0.98500000033527613</v>
      </c>
      <c r="E3680" s="15">
        <v>1.4999999664723861E-2</v>
      </c>
      <c r="F3680" s="15" t="s">
        <v>4752</v>
      </c>
      <c r="G3680" s="15" t="s">
        <v>4752</v>
      </c>
      <c r="H3680" s="1" t="s">
        <v>4752</v>
      </c>
      <c r="I3680" s="1"/>
      <c r="J3680" s="1"/>
      <c r="K3680" s="1" t="s">
        <v>4752</v>
      </c>
      <c r="L3680" s="1"/>
    </row>
    <row r="3681" spans="1:12" ht="15.6" x14ac:dyDescent="0.3">
      <c r="A3681" s="1" t="str">
        <f>Tabela6[[#This Row],[id_escola]]</f>
        <v>2011</v>
      </c>
      <c r="B3681" s="23">
        <f>AVERAGE(Tabela11[[#This Row],[1º Ano]],Tabela11[[#This Row],[2º Ano]],Tabela11[[#This Row],[3º Ano]],Tabela11[[#This Row],[4º Ano]])</f>
        <v>6.875</v>
      </c>
      <c r="C3681" s="23" t="s">
        <v>4752</v>
      </c>
      <c r="D3681" s="15">
        <v>0.99187500029802322</v>
      </c>
      <c r="E3681" s="15">
        <v>8.1249997019767501E-3</v>
      </c>
      <c r="F3681" s="15" t="s">
        <v>4752</v>
      </c>
      <c r="G3681" s="15" t="s">
        <v>4752</v>
      </c>
      <c r="H3681" s="1" t="s">
        <v>4752</v>
      </c>
      <c r="I3681" s="1"/>
      <c r="J3681" s="1"/>
      <c r="K3681" s="1" t="s">
        <v>4752</v>
      </c>
      <c r="L3681" s="1"/>
    </row>
    <row r="3682" spans="1:12" ht="15.6" x14ac:dyDescent="0.3">
      <c r="A3682" s="1" t="str">
        <f>Tabela6[[#This Row],[id_escola]]</f>
        <v>2012</v>
      </c>
      <c r="B3682" s="23">
        <f>AVERAGE(Tabela11[[#This Row],[1º Ano]],Tabela11[[#This Row],[2º Ano]],Tabela11[[#This Row],[3º Ano]],Tabela11[[#This Row],[4º Ano]])</f>
        <v>15.25</v>
      </c>
      <c r="C3682" s="23" t="s">
        <v>4752</v>
      </c>
      <c r="D3682" s="15">
        <v>0.98812500014901161</v>
      </c>
      <c r="E3682" s="15">
        <v>1.1874999850988374E-2</v>
      </c>
      <c r="F3682" s="15" t="s">
        <v>4752</v>
      </c>
      <c r="G3682" s="15" t="s">
        <v>4752</v>
      </c>
      <c r="H3682" s="1" t="s">
        <v>4752</v>
      </c>
      <c r="I3682" s="1"/>
      <c r="J3682" s="1"/>
      <c r="K3682" s="1" t="s">
        <v>4752</v>
      </c>
      <c r="L3682" s="1"/>
    </row>
    <row r="3683" spans="1:12" ht="15.6" x14ac:dyDescent="0.3">
      <c r="A3683" s="1" t="str">
        <f>Tabela6[[#This Row],[id_escola]]</f>
        <v>2013</v>
      </c>
      <c r="B3683" s="23">
        <f>AVERAGE(Tabela11[[#This Row],[1º Ano]],Tabela11[[#This Row],[2º Ano]],Tabela11[[#This Row],[3º Ano]],Tabela11[[#This Row],[4º Ano]])</f>
        <v>49.8125</v>
      </c>
      <c r="C3683" s="23" t="s">
        <v>4752</v>
      </c>
      <c r="D3683" s="15">
        <v>1</v>
      </c>
      <c r="E3683" s="15">
        <v>0</v>
      </c>
      <c r="F3683" s="15" t="s">
        <v>4752</v>
      </c>
      <c r="G3683" s="15" t="s">
        <v>4752</v>
      </c>
      <c r="H3683" s="1" t="s">
        <v>4752</v>
      </c>
      <c r="I3683" s="1"/>
      <c r="J3683" s="1"/>
      <c r="K3683" s="1" t="s">
        <v>4752</v>
      </c>
      <c r="L3683" s="1"/>
    </row>
    <row r="3684" spans="1:12" ht="15.6" x14ac:dyDescent="0.3">
      <c r="A3684" s="1" t="str">
        <f>Tabela6[[#This Row],[id_escola]]</f>
        <v>2013</v>
      </c>
      <c r="B3684" s="23">
        <f>AVERAGE(Tabela11[[#This Row],[1º Ano]],Tabela11[[#This Row],[2º Ano]],Tabela11[[#This Row],[3º Ano]],Tabela11[[#This Row],[4º Ano]])</f>
        <v>14.0625</v>
      </c>
      <c r="C3684" s="23" t="s">
        <v>4752</v>
      </c>
      <c r="D3684" s="15">
        <v>0.99687499995343387</v>
      </c>
      <c r="E3684" s="15">
        <v>3.1250000465661313E-3</v>
      </c>
      <c r="F3684" s="15" t="s">
        <v>4752</v>
      </c>
      <c r="G3684" s="15" t="s">
        <v>4752</v>
      </c>
      <c r="H3684" s="1" t="s">
        <v>4752</v>
      </c>
      <c r="I3684" s="1"/>
      <c r="J3684" s="1"/>
      <c r="K3684" s="1" t="s">
        <v>4752</v>
      </c>
      <c r="L3684" s="1"/>
    </row>
    <row r="3685" spans="1:12" ht="15.6" x14ac:dyDescent="0.3">
      <c r="A3685" s="1" t="str">
        <f>Tabela6[[#This Row],[id_escola]]</f>
        <v>2013</v>
      </c>
      <c r="B3685" s="23">
        <f>AVERAGE(Tabela11[[#This Row],[1º Ano]],Tabela11[[#This Row],[2º Ano]],Tabela11[[#This Row],[3º Ano]],Tabela11[[#This Row],[4º Ano]])</f>
        <v>12.5</v>
      </c>
      <c r="C3685" s="23" t="s">
        <v>4752</v>
      </c>
      <c r="D3685" s="15">
        <v>1</v>
      </c>
      <c r="E3685" s="15">
        <v>0</v>
      </c>
      <c r="F3685" s="15" t="s">
        <v>4752</v>
      </c>
      <c r="G3685" s="15" t="s">
        <v>4752</v>
      </c>
      <c r="H3685" s="1" t="s">
        <v>4752</v>
      </c>
      <c r="I3685" s="1"/>
      <c r="J3685" s="1"/>
      <c r="K3685" s="1" t="s">
        <v>4752</v>
      </c>
      <c r="L3685" s="1"/>
    </row>
    <row r="3686" spans="1:12" ht="15.6" x14ac:dyDescent="0.3">
      <c r="A3686" s="1" t="str">
        <f>Tabela6[[#This Row],[id_escola]]</f>
        <v>2014</v>
      </c>
      <c r="B3686" s="23">
        <f>AVERAGE(Tabela11[[#This Row],[1º Ano]],Tabela11[[#This Row],[2º Ano]],Tabela11[[#This Row],[3º Ano]],Tabela11[[#This Row],[4º Ano]])</f>
        <v>37.4375</v>
      </c>
      <c r="C3686" s="23" t="s">
        <v>4752</v>
      </c>
      <c r="D3686" s="15">
        <v>0.99750000005587935</v>
      </c>
      <c r="E3686" s="15">
        <v>2.4999999441206438E-3</v>
      </c>
      <c r="F3686" s="15" t="s">
        <v>4752</v>
      </c>
      <c r="G3686" s="15" t="s">
        <v>4752</v>
      </c>
      <c r="H3686" s="1" t="s">
        <v>4752</v>
      </c>
      <c r="I3686" s="1"/>
      <c r="J3686" s="1"/>
      <c r="K3686" s="1" t="s">
        <v>4752</v>
      </c>
      <c r="L3686" s="1"/>
    </row>
    <row r="3687" spans="1:12" ht="15.6" x14ac:dyDescent="0.3">
      <c r="A3687" s="1" t="str">
        <f>Tabela6[[#This Row],[id_escola]]</f>
        <v>2014</v>
      </c>
      <c r="B3687" s="23">
        <f>AVERAGE(Tabela11[[#This Row],[1º Ano]],Tabela11[[#This Row],[2º Ano]],Tabela11[[#This Row],[3º Ano]],Tabela11[[#This Row],[4º Ano]])</f>
        <v>20.5625</v>
      </c>
      <c r="C3687" s="23" t="s">
        <v>4752</v>
      </c>
      <c r="D3687" s="15">
        <v>1</v>
      </c>
      <c r="E3687" s="15">
        <v>0</v>
      </c>
      <c r="F3687" s="15" t="s">
        <v>4752</v>
      </c>
      <c r="G3687" s="15" t="s">
        <v>4752</v>
      </c>
      <c r="H3687" s="1" t="s">
        <v>4752</v>
      </c>
      <c r="I3687" s="1"/>
      <c r="J3687" s="1"/>
      <c r="K3687" s="1" t="s">
        <v>4752</v>
      </c>
      <c r="L3687" s="1"/>
    </row>
    <row r="3688" spans="1:12" ht="15.6" x14ac:dyDescent="0.3">
      <c r="A3688" s="1" t="str">
        <f>Tabela6[[#This Row],[id_escola]]</f>
        <v>2014</v>
      </c>
      <c r="B3688" s="23">
        <f>AVERAGE(Tabela11[[#This Row],[1º Ano]],Tabela11[[#This Row],[2º Ano]],Tabela11[[#This Row],[3º Ano]],Tabela11[[#This Row],[4º Ano]])</f>
        <v>15.75</v>
      </c>
      <c r="C3688" s="23" t="s">
        <v>4752</v>
      </c>
      <c r="D3688" s="15">
        <v>1</v>
      </c>
      <c r="E3688" s="15">
        <v>0</v>
      </c>
      <c r="F3688" s="15" t="s">
        <v>4752</v>
      </c>
      <c r="G3688" s="15" t="s">
        <v>4752</v>
      </c>
      <c r="H3688" s="1" t="s">
        <v>4752</v>
      </c>
      <c r="I3688" s="1"/>
      <c r="J3688" s="1"/>
      <c r="K3688" s="1" t="s">
        <v>4752</v>
      </c>
      <c r="L3688" s="1"/>
    </row>
    <row r="3689" spans="1:12" ht="15.6" x14ac:dyDescent="0.3">
      <c r="A3689" s="1" t="str">
        <f>Tabela6[[#This Row],[id_escola]]</f>
        <v>2015</v>
      </c>
      <c r="B3689" s="23">
        <f>AVERAGE(Tabela11[[#This Row],[1º Ano]],Tabela11[[#This Row],[2º Ano]],Tabela11[[#This Row],[3º Ano]],Tabela11[[#This Row],[4º Ano]])</f>
        <v>9.6875</v>
      </c>
      <c r="C3689" s="23" t="s">
        <v>4752</v>
      </c>
      <c r="D3689" s="15">
        <v>0.98312499979510903</v>
      </c>
      <c r="E3689" s="15">
        <v>1.6875000204890949E-2</v>
      </c>
      <c r="F3689" s="15" t="s">
        <v>4752</v>
      </c>
      <c r="G3689" s="15" t="s">
        <v>4752</v>
      </c>
      <c r="H3689" s="1" t="s">
        <v>4752</v>
      </c>
      <c r="I3689" s="1"/>
      <c r="J3689" s="1"/>
      <c r="K3689" s="1" t="s">
        <v>4752</v>
      </c>
      <c r="L3689" s="1"/>
    </row>
    <row r="3690" spans="1:12" ht="15.6" x14ac:dyDescent="0.3">
      <c r="A3690" s="1" t="str">
        <f>Tabela6[[#This Row],[id_escola]]</f>
        <v>2015</v>
      </c>
      <c r="B3690" s="23">
        <f>AVERAGE(Tabela11[[#This Row],[1º Ano]],Tabela11[[#This Row],[2º Ano]],Tabela11[[#This Row],[3º Ano]],Tabela11[[#This Row],[4º Ano]])</f>
        <v>9.125</v>
      </c>
      <c r="C3690" s="23" t="s">
        <v>4752</v>
      </c>
      <c r="D3690" s="15">
        <v>0.98375000059604645</v>
      </c>
      <c r="E3690" s="15">
        <v>1.62499994039535E-2</v>
      </c>
      <c r="F3690" s="15" t="s">
        <v>4752</v>
      </c>
      <c r="G3690" s="15" t="s">
        <v>4752</v>
      </c>
      <c r="H3690" s="1" t="s">
        <v>4752</v>
      </c>
      <c r="I3690" s="1"/>
      <c r="J3690" s="1"/>
      <c r="K3690" s="1" t="s">
        <v>4752</v>
      </c>
      <c r="L3690" s="1"/>
    </row>
    <row r="3691" spans="1:12" ht="15.6" x14ac:dyDescent="0.3">
      <c r="A3691" s="1" t="str">
        <f>Tabela6[[#This Row],[id_escola]]</f>
        <v>2015</v>
      </c>
      <c r="B3691" s="23" t="s">
        <v>4752</v>
      </c>
      <c r="C3691" s="23" t="s">
        <v>4752</v>
      </c>
      <c r="D3691" s="15" t="s">
        <v>4752</v>
      </c>
      <c r="E3691" s="15" t="s">
        <v>4752</v>
      </c>
      <c r="F3691" s="15" t="s">
        <v>4752</v>
      </c>
      <c r="G3691" s="15" t="s">
        <v>4752</v>
      </c>
      <c r="H3691" s="1" t="s">
        <v>4752</v>
      </c>
      <c r="I3691" s="1"/>
      <c r="J3691" s="1"/>
      <c r="K3691" s="1" t="s">
        <v>4752</v>
      </c>
      <c r="L3691" s="1"/>
    </row>
    <row r="3692" spans="1:12" ht="15.6" x14ac:dyDescent="0.3">
      <c r="A3692" s="1" t="str">
        <f>Tabela6[[#This Row],[id_escola]]</f>
        <v>2015</v>
      </c>
      <c r="B3692" s="23">
        <f>AVERAGE(Tabela11[[#This Row],[1º Ano]],Tabela11[[#This Row],[2º Ano]],Tabela11[[#This Row],[3º Ano]],Tabela11[[#This Row],[4º Ano]])</f>
        <v>24.75</v>
      </c>
      <c r="C3692" s="23" t="s">
        <v>4752</v>
      </c>
      <c r="D3692" s="15">
        <v>0.98500000010244548</v>
      </c>
      <c r="E3692" s="15">
        <v>1.499999989755452E-2</v>
      </c>
      <c r="F3692" s="15" t="s">
        <v>4752</v>
      </c>
      <c r="G3692" s="15" t="s">
        <v>4752</v>
      </c>
      <c r="H3692" s="1" t="s">
        <v>4752</v>
      </c>
      <c r="I3692" s="1"/>
      <c r="J3692" s="1"/>
      <c r="K3692" s="1" t="s">
        <v>4752</v>
      </c>
      <c r="L3692" s="1"/>
    </row>
    <row r="3693" spans="1:12" ht="15.6" x14ac:dyDescent="0.3">
      <c r="A3693" s="1" t="str">
        <f>Tabela6[[#This Row],[id_escola]]</f>
        <v>2016</v>
      </c>
      <c r="B3693" s="23">
        <f>AVERAGE(Tabela11[[#This Row],[1º Ano]],Tabela11[[#This Row],[2º Ano]],Tabela11[[#This Row],[3º Ano]],Tabela11[[#This Row],[4º Ano]])</f>
        <v>64</v>
      </c>
      <c r="C3693" s="23" t="s">
        <v>4752</v>
      </c>
      <c r="D3693" s="15">
        <v>0.99812500004190952</v>
      </c>
      <c r="E3693" s="15">
        <v>1.8749999580904837E-3</v>
      </c>
      <c r="F3693" s="15" t="s">
        <v>4752</v>
      </c>
      <c r="G3693" s="15" t="s">
        <v>4752</v>
      </c>
      <c r="H3693" s="1" t="s">
        <v>4752</v>
      </c>
      <c r="I3693" s="1"/>
      <c r="J3693" s="1"/>
      <c r="K3693" s="1" t="s">
        <v>4752</v>
      </c>
      <c r="L3693" s="1"/>
    </row>
    <row r="3694" spans="1:12" ht="15.6" x14ac:dyDescent="0.3">
      <c r="A3694" s="1" t="str">
        <f>Tabela6[[#This Row],[id_escola]]</f>
        <v>2016</v>
      </c>
      <c r="B3694" s="23" t="s">
        <v>4752</v>
      </c>
      <c r="C3694" s="23" t="s">
        <v>4752</v>
      </c>
      <c r="D3694" s="15" t="s">
        <v>4752</v>
      </c>
      <c r="E3694" s="15" t="s">
        <v>4752</v>
      </c>
      <c r="F3694" s="15" t="s">
        <v>4752</v>
      </c>
      <c r="G3694" s="15" t="s">
        <v>4752</v>
      </c>
      <c r="H3694" s="1" t="s">
        <v>4752</v>
      </c>
      <c r="I3694" s="1"/>
      <c r="J3694" s="1"/>
      <c r="K3694" s="1" t="s">
        <v>4752</v>
      </c>
      <c r="L3694" s="1"/>
    </row>
    <row r="3695" spans="1:12" ht="15.6" x14ac:dyDescent="0.3">
      <c r="A3695" s="1" t="str">
        <f>Tabela6[[#This Row],[id_escola]]</f>
        <v>2016</v>
      </c>
      <c r="B3695" s="23" t="s">
        <v>4752</v>
      </c>
      <c r="C3695" s="23" t="s">
        <v>4752</v>
      </c>
      <c r="D3695" s="15" t="s">
        <v>4752</v>
      </c>
      <c r="E3695" s="15" t="s">
        <v>4752</v>
      </c>
      <c r="F3695" s="15" t="s">
        <v>4752</v>
      </c>
      <c r="G3695" s="15" t="s">
        <v>4752</v>
      </c>
      <c r="H3695" s="1" t="s">
        <v>4752</v>
      </c>
      <c r="I3695" s="1"/>
      <c r="J3695" s="1"/>
      <c r="K3695" s="1" t="s">
        <v>4752</v>
      </c>
      <c r="L3695" s="1"/>
    </row>
    <row r="3696" spans="1:12" ht="15.6" x14ac:dyDescent="0.3">
      <c r="A3696" s="1" t="str">
        <f>Tabela6[[#This Row],[id_escola]]</f>
        <v>2016</v>
      </c>
      <c r="B3696" s="23" t="s">
        <v>4752</v>
      </c>
      <c r="C3696" s="23" t="s">
        <v>4752</v>
      </c>
      <c r="D3696" s="15" t="s">
        <v>4752</v>
      </c>
      <c r="E3696" s="15" t="s">
        <v>4752</v>
      </c>
      <c r="F3696" s="15" t="s">
        <v>4752</v>
      </c>
      <c r="G3696" s="15" t="s">
        <v>4752</v>
      </c>
      <c r="H3696" s="1" t="s">
        <v>4752</v>
      </c>
      <c r="I3696" s="1"/>
      <c r="J3696" s="1"/>
      <c r="K3696" s="1" t="s">
        <v>4752</v>
      </c>
      <c r="L3696" s="1"/>
    </row>
    <row r="3697" spans="1:12" ht="15.6" x14ac:dyDescent="0.3">
      <c r="A3697" s="1" t="str">
        <f>Tabela6[[#This Row],[id_escola]]</f>
        <v>2016</v>
      </c>
      <c r="B3697" s="23">
        <f>AVERAGE(Tabela11[[#This Row],[1º Ano]],Tabela11[[#This Row],[2º Ano]],Tabela11[[#This Row],[3º Ano]],Tabela11[[#This Row],[4º Ano]])</f>
        <v>10.6875</v>
      </c>
      <c r="C3697" s="23" t="s">
        <v>4752</v>
      </c>
      <c r="D3697" s="15">
        <v>0.98625000007450581</v>
      </c>
      <c r="E3697" s="15">
        <v>1.3749999925494187E-2</v>
      </c>
      <c r="F3697" s="15" t="s">
        <v>4752</v>
      </c>
      <c r="G3697" s="15" t="s">
        <v>4752</v>
      </c>
      <c r="H3697" s="1" t="s">
        <v>4752</v>
      </c>
      <c r="I3697" s="1"/>
      <c r="J3697" s="1"/>
      <c r="K3697" s="1" t="s">
        <v>4752</v>
      </c>
      <c r="L3697" s="1"/>
    </row>
    <row r="3698" spans="1:12" ht="15.6" x14ac:dyDescent="0.3">
      <c r="A3698" s="1" t="str">
        <f>Tabela6[[#This Row],[id_escola]]</f>
        <v>2016</v>
      </c>
      <c r="B3698" s="23">
        <f>AVERAGE(Tabela11[[#This Row],[1º Ano]],Tabela11[[#This Row],[2º Ano]],Tabela11[[#This Row],[3º Ano]],Tabela11[[#This Row],[4º Ano]])</f>
        <v>17.3125</v>
      </c>
      <c r="C3698" s="23" t="s">
        <v>4752</v>
      </c>
      <c r="D3698" s="15">
        <v>0.99124999972991645</v>
      </c>
      <c r="E3698" s="15">
        <v>8.7500002700835501E-3</v>
      </c>
      <c r="F3698" s="15" t="s">
        <v>4752</v>
      </c>
      <c r="G3698" s="15" t="s">
        <v>4752</v>
      </c>
      <c r="H3698" s="1" t="s">
        <v>4752</v>
      </c>
      <c r="I3698" s="1"/>
      <c r="J3698" s="1"/>
      <c r="K3698" s="1" t="s">
        <v>4752</v>
      </c>
      <c r="L3698" s="1"/>
    </row>
    <row r="3699" spans="1:12" ht="15.6" x14ac:dyDescent="0.3">
      <c r="A3699" s="1" t="str">
        <f>Tabela6[[#This Row],[id_escola]]</f>
        <v>2016</v>
      </c>
      <c r="B3699" s="23">
        <f>AVERAGE(Tabela11[[#This Row],[1º Ano]],Tabela11[[#This Row],[2º Ano]],Tabela11[[#This Row],[3º Ano]],Tabela11[[#This Row],[4º Ano]])</f>
        <v>4.3125</v>
      </c>
      <c r="C3699" s="23" t="s">
        <v>4752</v>
      </c>
      <c r="D3699" s="15">
        <v>1</v>
      </c>
      <c r="E3699" s="15">
        <v>0</v>
      </c>
      <c r="F3699" s="15" t="s">
        <v>4752</v>
      </c>
      <c r="G3699" s="15" t="s">
        <v>4752</v>
      </c>
      <c r="H3699" s="1" t="s">
        <v>4752</v>
      </c>
      <c r="I3699" s="1"/>
      <c r="J3699" s="1"/>
      <c r="K3699" s="1" t="s">
        <v>4752</v>
      </c>
      <c r="L3699" s="1"/>
    </row>
    <row r="3700" spans="1:12" ht="15.6" x14ac:dyDescent="0.3">
      <c r="A3700" s="1" t="str">
        <f>Tabela6[[#This Row],[id_escola]]</f>
        <v>2016</v>
      </c>
      <c r="B3700" s="23" t="s">
        <v>4752</v>
      </c>
      <c r="C3700" s="23" t="s">
        <v>4752</v>
      </c>
      <c r="D3700" s="15" t="s">
        <v>4752</v>
      </c>
      <c r="E3700" s="15" t="s">
        <v>4752</v>
      </c>
      <c r="F3700" s="15" t="s">
        <v>4752</v>
      </c>
      <c r="G3700" s="15" t="s">
        <v>4752</v>
      </c>
      <c r="H3700" s="1" t="s">
        <v>4752</v>
      </c>
      <c r="I3700" s="1"/>
      <c r="J3700" s="1"/>
      <c r="K3700" s="1" t="s">
        <v>4752</v>
      </c>
      <c r="L3700" s="1"/>
    </row>
    <row r="3701" spans="1:12" ht="15.6" x14ac:dyDescent="0.3">
      <c r="A3701" s="1" t="str">
        <f>Tabela6[[#This Row],[id_escola]]</f>
        <v>2017</v>
      </c>
      <c r="B3701" s="23">
        <f>AVERAGE(Tabela11[[#This Row],[1º Ano]],Tabela11[[#This Row],[2º Ano]],Tabela11[[#This Row],[3º Ano]],Tabela11[[#This Row],[4º Ano]])</f>
        <v>59.9375</v>
      </c>
      <c r="C3701" s="23" t="s">
        <v>4752</v>
      </c>
      <c r="D3701" s="15">
        <v>0.9918750001816079</v>
      </c>
      <c r="E3701" s="15">
        <v>8.1249998183920997E-3</v>
      </c>
      <c r="F3701" s="15" t="s">
        <v>4752</v>
      </c>
      <c r="G3701" s="15" t="s">
        <v>4752</v>
      </c>
      <c r="H3701" s="1" t="s">
        <v>4752</v>
      </c>
      <c r="I3701" s="1"/>
      <c r="J3701" s="1"/>
      <c r="K3701" s="1" t="s">
        <v>4752</v>
      </c>
      <c r="L3701" s="1"/>
    </row>
    <row r="3702" spans="1:12" ht="15.6" x14ac:dyDescent="0.3">
      <c r="A3702" s="1" t="str">
        <f>Tabela6[[#This Row],[id_escola]]</f>
        <v>2017</v>
      </c>
      <c r="B3702" s="23">
        <f>AVERAGE(Tabela11[[#This Row],[1º Ano]],Tabela11[[#This Row],[2º Ano]],Tabela11[[#This Row],[3º Ano]],Tabela11[[#This Row],[4º Ano]])</f>
        <v>6</v>
      </c>
      <c r="C3702" s="23" t="s">
        <v>4752</v>
      </c>
      <c r="D3702" s="15">
        <v>0.9540000001589457</v>
      </c>
      <c r="E3702" s="15">
        <v>4.5999999841054268E-2</v>
      </c>
      <c r="F3702" s="15" t="s">
        <v>4752</v>
      </c>
      <c r="G3702" s="15" t="s">
        <v>4752</v>
      </c>
      <c r="H3702" s="1" t="s">
        <v>4752</v>
      </c>
      <c r="I3702" s="1"/>
      <c r="J3702" s="1"/>
      <c r="K3702" s="1" t="s">
        <v>4752</v>
      </c>
      <c r="L3702" s="1"/>
    </row>
    <row r="3703" spans="1:12" ht="15.6" x14ac:dyDescent="0.3">
      <c r="A3703" s="1" t="str">
        <f>Tabela6[[#This Row],[id_escola]]</f>
        <v>2017</v>
      </c>
      <c r="B3703" s="23">
        <f>AVERAGE(Tabela11[[#This Row],[1º Ano]],Tabela11[[#This Row],[2º Ano]],Tabela11[[#This Row],[3º Ano]],Tabela11[[#This Row],[4º Ano]])</f>
        <v>11.1875</v>
      </c>
      <c r="C3703" s="23" t="s">
        <v>4752</v>
      </c>
      <c r="D3703" s="15">
        <v>0.98687500040978193</v>
      </c>
      <c r="E3703" s="15">
        <v>1.3124999590218043E-2</v>
      </c>
      <c r="F3703" s="15" t="s">
        <v>4752</v>
      </c>
      <c r="G3703" s="15" t="s">
        <v>4752</v>
      </c>
      <c r="H3703" s="1" t="s">
        <v>4752</v>
      </c>
      <c r="I3703" s="1"/>
      <c r="J3703" s="1"/>
      <c r="K3703" s="1" t="s">
        <v>4752</v>
      </c>
      <c r="L3703" s="1"/>
    </row>
    <row r="3704" spans="1:12" ht="15.6" x14ac:dyDescent="0.3">
      <c r="A3704" s="1" t="str">
        <f>Tabela6[[#This Row],[id_escola]]</f>
        <v>2017</v>
      </c>
      <c r="B3704" s="23" t="s">
        <v>4752</v>
      </c>
      <c r="C3704" s="23" t="s">
        <v>4752</v>
      </c>
      <c r="D3704" s="15" t="s">
        <v>4752</v>
      </c>
      <c r="E3704" s="15" t="s">
        <v>4752</v>
      </c>
      <c r="F3704" s="15" t="s">
        <v>4752</v>
      </c>
      <c r="G3704" s="15" t="s">
        <v>4752</v>
      </c>
      <c r="H3704" s="1" t="s">
        <v>4752</v>
      </c>
      <c r="I3704" s="1"/>
      <c r="J3704" s="1"/>
      <c r="K3704" s="1" t="s">
        <v>4752</v>
      </c>
      <c r="L3704" s="1"/>
    </row>
    <row r="3705" spans="1:12" ht="15.6" x14ac:dyDescent="0.3">
      <c r="A3705" s="1" t="str">
        <f>Tabela6[[#This Row],[id_escola]]</f>
        <v>2017</v>
      </c>
      <c r="B3705" s="23">
        <f>AVERAGE(Tabela11[[#This Row],[1º Ano]],Tabela11[[#This Row],[2º Ano]],Tabela11[[#This Row],[3º Ano]],Tabela11[[#This Row],[4º Ano]])</f>
        <v>6.25</v>
      </c>
      <c r="C3705" s="23" t="s">
        <v>4752</v>
      </c>
      <c r="D3705" s="15">
        <v>0.98500000033527613</v>
      </c>
      <c r="E3705" s="15">
        <v>1.4999999664723875E-2</v>
      </c>
      <c r="F3705" s="15" t="s">
        <v>4752</v>
      </c>
      <c r="G3705" s="15" t="s">
        <v>4752</v>
      </c>
      <c r="H3705" s="1" t="s">
        <v>4752</v>
      </c>
      <c r="I3705" s="1"/>
      <c r="J3705" s="1"/>
      <c r="K3705" s="1" t="s">
        <v>4752</v>
      </c>
      <c r="L3705" s="1"/>
    </row>
    <row r="3706" spans="1:12" ht="15.6" x14ac:dyDescent="0.3">
      <c r="A3706" s="1" t="str">
        <f>Tabela6[[#This Row],[id_escola]]</f>
        <v>2018</v>
      </c>
      <c r="B3706" s="23">
        <f>AVERAGE(Tabela11[[#This Row],[1º Ano]],Tabela11[[#This Row],[2º Ano]],Tabela11[[#This Row],[3º Ano]],Tabela11[[#This Row],[4º Ano]])</f>
        <v>31.875</v>
      </c>
      <c r="C3706" s="23" t="s">
        <v>4752</v>
      </c>
      <c r="D3706" s="15">
        <v>0.99812500004190952</v>
      </c>
      <c r="E3706" s="15">
        <v>1.8749999580904813E-3</v>
      </c>
      <c r="F3706" s="15" t="s">
        <v>4752</v>
      </c>
      <c r="G3706" s="15" t="s">
        <v>4752</v>
      </c>
      <c r="H3706" s="1" t="s">
        <v>4752</v>
      </c>
      <c r="I3706" s="1"/>
      <c r="J3706" s="1"/>
      <c r="K3706" s="1" t="s">
        <v>4752</v>
      </c>
      <c r="L3706" s="1"/>
    </row>
    <row r="3707" spans="1:12" ht="15.6" x14ac:dyDescent="0.3">
      <c r="A3707" s="1" t="str">
        <f>Tabela6[[#This Row],[id_escola]]</f>
        <v>2019</v>
      </c>
      <c r="B3707" s="23">
        <f>AVERAGE(Tabela11[[#This Row],[1º Ano]],Tabela11[[#This Row],[2º Ano]],Tabela11[[#This Row],[3º Ano]],Tabela11[[#This Row],[4º Ano]])</f>
        <v>26.3125</v>
      </c>
      <c r="C3707" s="23" t="s">
        <v>4752</v>
      </c>
      <c r="D3707" s="15">
        <v>0.9931250000372529</v>
      </c>
      <c r="E3707" s="15">
        <v>6.8749999627470935E-3</v>
      </c>
      <c r="F3707" s="15" t="s">
        <v>4752</v>
      </c>
      <c r="G3707" s="15" t="s">
        <v>4752</v>
      </c>
      <c r="H3707" s="1" t="s">
        <v>4752</v>
      </c>
      <c r="I3707" s="1"/>
      <c r="J3707" s="1"/>
      <c r="K3707" s="1" t="s">
        <v>4752</v>
      </c>
      <c r="L3707" s="1"/>
    </row>
    <row r="3708" spans="1:12" ht="15.6" x14ac:dyDescent="0.3">
      <c r="A3708" s="1" t="str">
        <f>Tabela6[[#This Row],[id_escola]]</f>
        <v>2020</v>
      </c>
      <c r="B3708" s="23">
        <f>AVERAGE(Tabela11[[#This Row],[1º Ano]],Tabela11[[#This Row],[2º Ano]],Tabela11[[#This Row],[3º Ano]],Tabela11[[#This Row],[4º Ano]])</f>
        <v>59.125</v>
      </c>
      <c r="C3708" s="23" t="s">
        <v>4752</v>
      </c>
      <c r="D3708" s="15">
        <v>0.98125000006984919</v>
      </c>
      <c r="E3708" s="15">
        <v>1.8749999930150807E-2</v>
      </c>
      <c r="F3708" s="15" t="s">
        <v>4752</v>
      </c>
      <c r="G3708" s="15" t="s">
        <v>4752</v>
      </c>
      <c r="H3708" s="1" t="s">
        <v>4752</v>
      </c>
      <c r="I3708" s="1"/>
      <c r="J3708" s="1"/>
      <c r="K3708" s="1" t="s">
        <v>4752</v>
      </c>
      <c r="L3708" s="1"/>
    </row>
    <row r="3709" spans="1:12" ht="15.6" x14ac:dyDescent="0.3">
      <c r="A3709" s="1" t="str">
        <f>Tabela6[[#This Row],[id_escola]]</f>
        <v>2021</v>
      </c>
      <c r="B3709" s="23">
        <f>AVERAGE(Tabela11[[#This Row],[1º Ano]],Tabela11[[#This Row],[2º Ano]],Tabela11[[#This Row],[3º Ano]],Tabela11[[#This Row],[4º Ano]])</f>
        <v>10.625</v>
      </c>
      <c r="C3709" s="23" t="s">
        <v>4752</v>
      </c>
      <c r="D3709" s="15">
        <v>0.98249999992549419</v>
      </c>
      <c r="E3709" s="15">
        <v>1.7500000074505792E-2</v>
      </c>
      <c r="F3709" s="15" t="s">
        <v>4752</v>
      </c>
      <c r="G3709" s="15" t="s">
        <v>4752</v>
      </c>
      <c r="H3709" s="1" t="s">
        <v>4752</v>
      </c>
      <c r="I3709" s="1"/>
      <c r="J3709" s="1"/>
      <c r="K3709" s="1" t="s">
        <v>4752</v>
      </c>
      <c r="L3709" s="1"/>
    </row>
    <row r="3710" spans="1:12" ht="15.6" x14ac:dyDescent="0.3">
      <c r="A3710" s="1" t="str">
        <f>Tabela6[[#This Row],[id_escola]]</f>
        <v>2021</v>
      </c>
      <c r="B3710" s="23">
        <f>AVERAGE(Tabela11[[#This Row],[1º Ano]],Tabela11[[#This Row],[2º Ano]],Tabela11[[#This Row],[3º Ano]],Tabela11[[#This Row],[4º Ano]])</f>
        <v>3.3125</v>
      </c>
      <c r="C3710" s="23" t="s">
        <v>4752</v>
      </c>
      <c r="D3710" s="15">
        <v>0.98249999992549419</v>
      </c>
      <c r="E3710" s="15">
        <v>1.750000007450575E-2</v>
      </c>
      <c r="F3710" s="15" t="s">
        <v>4752</v>
      </c>
      <c r="G3710" s="15" t="s">
        <v>4752</v>
      </c>
      <c r="H3710" s="1" t="s">
        <v>4752</v>
      </c>
      <c r="I3710" s="1"/>
      <c r="J3710" s="1"/>
      <c r="K3710" s="1" t="s">
        <v>4752</v>
      </c>
      <c r="L3710" s="1"/>
    </row>
    <row r="3711" spans="1:12" ht="15.6" x14ac:dyDescent="0.3">
      <c r="A3711" s="1" t="str">
        <f>Tabela6[[#This Row],[id_escola]]</f>
        <v>2021</v>
      </c>
      <c r="B3711" s="23">
        <f>AVERAGE(Tabela11[[#This Row],[1º Ano]],Tabela11[[#This Row],[2º Ano]],Tabela11[[#This Row],[3º Ano]],Tabela11[[#This Row],[4º Ano]])</f>
        <v>12.9375</v>
      </c>
      <c r="C3711" s="23" t="s">
        <v>4752</v>
      </c>
      <c r="D3711" s="15">
        <v>1</v>
      </c>
      <c r="E3711" s="15">
        <v>0</v>
      </c>
      <c r="F3711" s="15" t="s">
        <v>4752</v>
      </c>
      <c r="G3711" s="15" t="s">
        <v>4752</v>
      </c>
      <c r="H3711" s="1" t="s">
        <v>4752</v>
      </c>
      <c r="I3711" s="1"/>
      <c r="J3711" s="1"/>
      <c r="K3711" s="1" t="s">
        <v>4752</v>
      </c>
      <c r="L3711" s="1"/>
    </row>
    <row r="3712" spans="1:12" ht="15.6" x14ac:dyDescent="0.3">
      <c r="A3712" s="1" t="str">
        <f>Tabela6[[#This Row],[id_escola]]</f>
        <v>2021</v>
      </c>
      <c r="B3712" s="23">
        <f>AVERAGE(Tabela11[[#This Row],[1º Ano]],Tabela11[[#This Row],[2º Ano]],Tabela11[[#This Row],[3º Ano]],Tabela11[[#This Row],[4º Ano]])</f>
        <v>30.4375</v>
      </c>
      <c r="C3712" s="23" t="s">
        <v>4752</v>
      </c>
      <c r="D3712" s="15">
        <v>0.98187499993946403</v>
      </c>
      <c r="E3712" s="15">
        <v>1.812500006053595E-2</v>
      </c>
      <c r="F3712" s="15" t="s">
        <v>4752</v>
      </c>
      <c r="G3712" s="15" t="s">
        <v>4752</v>
      </c>
      <c r="H3712" s="1" t="s">
        <v>4752</v>
      </c>
      <c r="I3712" s="1"/>
      <c r="J3712" s="1"/>
      <c r="K3712" s="1" t="s">
        <v>4752</v>
      </c>
      <c r="L3712" s="1"/>
    </row>
    <row r="3713" spans="1:12" ht="15.6" x14ac:dyDescent="0.3">
      <c r="A3713" s="1" t="str">
        <f>Tabela6[[#This Row],[id_escola]]</f>
        <v>2021</v>
      </c>
      <c r="B3713" s="23">
        <f>AVERAGE(Tabela11[[#This Row],[1º Ano]],Tabela11[[#This Row],[2º Ano]],Tabela11[[#This Row],[3º Ano]],Tabela11[[#This Row],[4º Ano]])</f>
        <v>9</v>
      </c>
      <c r="C3713" s="23" t="s">
        <v>4752</v>
      </c>
      <c r="D3713" s="15">
        <v>0.97437500022351753</v>
      </c>
      <c r="E3713" s="15">
        <v>2.5624999776482499E-2</v>
      </c>
      <c r="F3713" s="15" t="s">
        <v>4752</v>
      </c>
      <c r="G3713" s="15" t="s">
        <v>4752</v>
      </c>
      <c r="H3713" s="1" t="s">
        <v>4752</v>
      </c>
      <c r="I3713" s="1"/>
      <c r="J3713" s="1"/>
      <c r="K3713" s="1" t="s">
        <v>4752</v>
      </c>
      <c r="L3713" s="1"/>
    </row>
    <row r="3714" spans="1:12" ht="15.6" x14ac:dyDescent="0.3">
      <c r="A3714" s="1" t="str">
        <f>Tabela6[[#This Row],[id_escola]]</f>
        <v>2021</v>
      </c>
      <c r="B3714" s="23" t="s">
        <v>4752</v>
      </c>
      <c r="C3714" s="23" t="s">
        <v>4752</v>
      </c>
      <c r="D3714" s="15" t="s">
        <v>4752</v>
      </c>
      <c r="E3714" s="15" t="s">
        <v>4752</v>
      </c>
      <c r="F3714" s="15" t="s">
        <v>4752</v>
      </c>
      <c r="G3714" s="15" t="s">
        <v>4752</v>
      </c>
      <c r="H3714" s="1" t="s">
        <v>4752</v>
      </c>
      <c r="I3714" s="1"/>
      <c r="J3714" s="1"/>
      <c r="K3714" s="1" t="s">
        <v>4752</v>
      </c>
      <c r="L3714" s="1"/>
    </row>
    <row r="3715" spans="1:12" ht="15.6" x14ac:dyDescent="0.3">
      <c r="A3715" s="1" t="str">
        <f>Tabela6[[#This Row],[id_escola]]</f>
        <v>2021</v>
      </c>
      <c r="B3715" s="23" t="s">
        <v>4752</v>
      </c>
      <c r="C3715" s="23" t="s">
        <v>4752</v>
      </c>
      <c r="D3715" s="15" t="s">
        <v>4752</v>
      </c>
      <c r="E3715" s="15" t="s">
        <v>4752</v>
      </c>
      <c r="F3715" s="15" t="s">
        <v>4752</v>
      </c>
      <c r="G3715" s="15" t="s">
        <v>4752</v>
      </c>
      <c r="H3715" s="1" t="s">
        <v>4752</v>
      </c>
      <c r="I3715" s="1"/>
      <c r="J3715" s="1"/>
      <c r="K3715" s="1" t="s">
        <v>4752</v>
      </c>
      <c r="L3715" s="1"/>
    </row>
    <row r="3716" spans="1:12" ht="15.6" x14ac:dyDescent="0.3">
      <c r="A3716" s="1" t="str">
        <f>Tabela6[[#This Row],[id_escola]]</f>
        <v>2021</v>
      </c>
      <c r="B3716" s="23">
        <f>AVERAGE(Tabela11[[#This Row],[1º Ano]],Tabela11[[#This Row],[2º Ano]],Tabela11[[#This Row],[3º Ano]],Tabela11[[#This Row],[4º Ano]])</f>
        <v>3.125</v>
      </c>
      <c r="C3716" s="23" t="s">
        <v>4752</v>
      </c>
      <c r="D3716" s="15">
        <v>0.98375000059604645</v>
      </c>
      <c r="E3716" s="15">
        <v>1.62499994039535E-2</v>
      </c>
      <c r="F3716" s="15" t="s">
        <v>4752</v>
      </c>
      <c r="G3716" s="15" t="s">
        <v>4752</v>
      </c>
      <c r="H3716" s="1" t="s">
        <v>4752</v>
      </c>
      <c r="I3716" s="1"/>
      <c r="J3716" s="1"/>
      <c r="K3716" s="1" t="s">
        <v>4752</v>
      </c>
      <c r="L3716" s="1"/>
    </row>
    <row r="3717" spans="1:12" ht="15.6" x14ac:dyDescent="0.3">
      <c r="A3717" s="1" t="str">
        <f>Tabela6[[#This Row],[id_escola]]</f>
        <v>2021</v>
      </c>
      <c r="B3717" s="23">
        <f>AVERAGE(Tabela11[[#This Row],[1º Ano]],Tabela11[[#This Row],[2º Ano]],Tabela11[[#This Row],[3º Ano]],Tabela11[[#This Row],[4º Ano]])</f>
        <v>7</v>
      </c>
      <c r="C3717" s="23" t="s">
        <v>4752</v>
      </c>
      <c r="D3717" s="15">
        <v>1</v>
      </c>
      <c r="E3717" s="15">
        <v>0</v>
      </c>
      <c r="F3717" s="15" t="s">
        <v>4752</v>
      </c>
      <c r="G3717" s="15" t="s">
        <v>4752</v>
      </c>
      <c r="H3717" s="1" t="s">
        <v>4752</v>
      </c>
      <c r="I3717" s="1"/>
      <c r="J3717" s="1"/>
      <c r="K3717" s="1" t="s">
        <v>4752</v>
      </c>
      <c r="L3717" s="1"/>
    </row>
    <row r="3718" spans="1:12" ht="15.6" x14ac:dyDescent="0.3">
      <c r="A3718" s="1" t="str">
        <f>Tabela6[[#This Row],[id_escola]]</f>
        <v>2021</v>
      </c>
      <c r="B3718" s="23" t="s">
        <v>4752</v>
      </c>
      <c r="C3718" s="23" t="s">
        <v>4752</v>
      </c>
      <c r="D3718" s="15" t="s">
        <v>4752</v>
      </c>
      <c r="E3718" s="15" t="s">
        <v>4752</v>
      </c>
      <c r="F3718" s="15" t="s">
        <v>4752</v>
      </c>
      <c r="G3718" s="15" t="s">
        <v>4752</v>
      </c>
      <c r="H3718" s="1" t="s">
        <v>4752</v>
      </c>
      <c r="I3718" s="1"/>
      <c r="J3718" s="1"/>
      <c r="K3718" s="1" t="s">
        <v>4752</v>
      </c>
      <c r="L3718" s="1"/>
    </row>
    <row r="3719" spans="1:12" ht="15.6" x14ac:dyDescent="0.3">
      <c r="A3719" s="1" t="str">
        <f>Tabela6[[#This Row],[id_escola]]</f>
        <v>2021</v>
      </c>
      <c r="B3719" s="23" t="s">
        <v>4752</v>
      </c>
      <c r="C3719" s="23" t="s">
        <v>4752</v>
      </c>
      <c r="D3719" s="15" t="s">
        <v>4752</v>
      </c>
      <c r="E3719" s="15" t="s">
        <v>4752</v>
      </c>
      <c r="F3719" s="15" t="s">
        <v>4752</v>
      </c>
      <c r="G3719" s="15" t="s">
        <v>4752</v>
      </c>
      <c r="H3719" s="1" t="s">
        <v>4752</v>
      </c>
      <c r="I3719" s="1"/>
      <c r="J3719" s="1"/>
      <c r="K3719" s="1" t="s">
        <v>4752</v>
      </c>
      <c r="L3719" s="1"/>
    </row>
    <row r="3720" spans="1:12" ht="15.6" x14ac:dyDescent="0.3">
      <c r="A3720" s="1" t="str">
        <f>Tabela6[[#This Row],[id_escola]]</f>
        <v>2021</v>
      </c>
      <c r="B3720" s="23">
        <f>AVERAGE(Tabela11[[#This Row],[1º Ano]],Tabela11[[#This Row],[2º Ano]],Tabela11[[#This Row],[3º Ano]],Tabela11[[#This Row],[4º Ano]])</f>
        <v>14.125</v>
      </c>
      <c r="C3720" s="23" t="s">
        <v>4752</v>
      </c>
      <c r="D3720" s="15">
        <v>0.97562500019557774</v>
      </c>
      <c r="E3720" s="15">
        <v>2.4374999804422218E-2</v>
      </c>
      <c r="F3720" s="15" t="s">
        <v>4752</v>
      </c>
      <c r="G3720" s="15" t="s">
        <v>4752</v>
      </c>
      <c r="H3720" s="1" t="s">
        <v>4752</v>
      </c>
      <c r="I3720" s="1"/>
      <c r="J3720" s="1"/>
      <c r="K3720" s="1" t="s">
        <v>4752</v>
      </c>
      <c r="L3720" s="1"/>
    </row>
    <row r="3721" spans="1:12" ht="15.6" x14ac:dyDescent="0.3">
      <c r="A3721" s="1" t="str">
        <f>Tabela6[[#This Row],[id_escola]]</f>
        <v>2021</v>
      </c>
      <c r="B3721" s="23">
        <f>AVERAGE(Tabela11[[#This Row],[1º Ano]],Tabela11[[#This Row],[2º Ano]],Tabela11[[#This Row],[3º Ano]],Tabela11[[#This Row],[4º Ano]])</f>
        <v>68.9375</v>
      </c>
      <c r="C3721" s="23" t="s">
        <v>4752</v>
      </c>
      <c r="D3721" s="15">
        <v>0.99812500004190952</v>
      </c>
      <c r="E3721" s="15">
        <v>1.8749999580904837E-3</v>
      </c>
      <c r="F3721" s="15" t="s">
        <v>4752</v>
      </c>
      <c r="G3721" s="15" t="s">
        <v>4752</v>
      </c>
      <c r="H3721" s="1" t="s">
        <v>4752</v>
      </c>
      <c r="I3721" s="1"/>
      <c r="J3721" s="1"/>
      <c r="K3721" s="1" t="s">
        <v>4752</v>
      </c>
      <c r="L3721" s="1"/>
    </row>
    <row r="3722" spans="1:12" ht="15.6" x14ac:dyDescent="0.3">
      <c r="A3722" s="1" t="str">
        <f>Tabela6[[#This Row],[id_escola]]</f>
        <v>2021</v>
      </c>
      <c r="B3722" s="23" t="s">
        <v>4752</v>
      </c>
      <c r="C3722" s="23" t="s">
        <v>4752</v>
      </c>
      <c r="D3722" s="15" t="s">
        <v>4752</v>
      </c>
      <c r="E3722" s="15" t="s">
        <v>4752</v>
      </c>
      <c r="F3722" s="15" t="s">
        <v>4752</v>
      </c>
      <c r="G3722" s="15" t="s">
        <v>4752</v>
      </c>
      <c r="H3722" s="1" t="s">
        <v>4752</v>
      </c>
      <c r="I3722" s="1"/>
      <c r="J3722" s="1"/>
      <c r="K3722" s="1" t="s">
        <v>4752</v>
      </c>
      <c r="L3722" s="1"/>
    </row>
    <row r="3723" spans="1:12" ht="15.6" x14ac:dyDescent="0.3">
      <c r="A3723" s="1" t="str">
        <f>Tabela6[[#This Row],[id_escola]]</f>
        <v>2022</v>
      </c>
      <c r="B3723" s="23">
        <f>AVERAGE(Tabela11[[#This Row],[1º Ano]],Tabela11[[#This Row],[2º Ano]],Tabela11[[#This Row],[3º Ano]],Tabela11[[#This Row],[4º Ano]])</f>
        <v>5.875</v>
      </c>
      <c r="C3723" s="23" t="s">
        <v>4752</v>
      </c>
      <c r="D3723" s="15">
        <v>0.96249999944120646</v>
      </c>
      <c r="E3723" s="15">
        <v>3.7500000558793496E-2</v>
      </c>
      <c r="F3723" s="15" t="s">
        <v>4752</v>
      </c>
      <c r="G3723" s="15" t="s">
        <v>4752</v>
      </c>
      <c r="H3723" s="1" t="s">
        <v>4752</v>
      </c>
      <c r="I3723" s="1"/>
      <c r="J3723" s="1"/>
      <c r="K3723" s="1" t="s">
        <v>4752</v>
      </c>
      <c r="L3723" s="1"/>
    </row>
    <row r="3724" spans="1:12" ht="15.6" x14ac:dyDescent="0.3">
      <c r="A3724" s="1" t="str">
        <f>Tabela6[[#This Row],[id_escola]]</f>
        <v>2022</v>
      </c>
      <c r="B3724" s="23">
        <f>AVERAGE(Tabela11[[#This Row],[1º Ano]],Tabela11[[#This Row],[2º Ano]],Tabela11[[#This Row],[3º Ano]],Tabela11[[#This Row],[4º Ano]])</f>
        <v>12.875</v>
      </c>
      <c r="C3724" s="23" t="s">
        <v>4752</v>
      </c>
      <c r="D3724" s="15">
        <v>0.96777777704927659</v>
      </c>
      <c r="E3724" s="15">
        <v>3.2222222950723363E-2</v>
      </c>
      <c r="F3724" s="15" t="s">
        <v>4752</v>
      </c>
      <c r="G3724" s="15" t="s">
        <v>4752</v>
      </c>
      <c r="H3724" s="1" t="s">
        <v>4752</v>
      </c>
      <c r="I3724" s="1"/>
      <c r="J3724" s="1"/>
      <c r="K3724" s="1" t="s">
        <v>4752</v>
      </c>
      <c r="L3724" s="1"/>
    </row>
    <row r="3725" spans="1:12" ht="15.6" x14ac:dyDescent="0.3">
      <c r="A3725" s="1" t="str">
        <f>Tabela6[[#This Row],[id_escola]]</f>
        <v>2022</v>
      </c>
      <c r="B3725" s="23" t="s">
        <v>4752</v>
      </c>
      <c r="C3725" s="23" t="s">
        <v>4752</v>
      </c>
      <c r="D3725" s="15" t="s">
        <v>4752</v>
      </c>
      <c r="E3725" s="15" t="s">
        <v>4752</v>
      </c>
      <c r="F3725" s="15" t="s">
        <v>4752</v>
      </c>
      <c r="G3725" s="15" t="s">
        <v>4752</v>
      </c>
      <c r="H3725" s="1" t="s">
        <v>4752</v>
      </c>
      <c r="I3725" s="1"/>
      <c r="J3725" s="1"/>
      <c r="K3725" s="1" t="s">
        <v>4752</v>
      </c>
      <c r="L3725" s="1"/>
    </row>
    <row r="3726" spans="1:12" ht="15.6" x14ac:dyDescent="0.3">
      <c r="A3726" s="1" t="str">
        <f>Tabela6[[#This Row],[id_escola]]</f>
        <v>2023</v>
      </c>
      <c r="B3726" s="23">
        <f>AVERAGE(Tabela11[[#This Row],[1º Ano]],Tabela11[[#This Row],[2º Ano]],Tabela11[[#This Row],[3º Ano]],Tabela11[[#This Row],[4º Ano]])</f>
        <v>46.4375</v>
      </c>
      <c r="C3726" s="23" t="s">
        <v>4752</v>
      </c>
      <c r="D3726" s="15">
        <v>0.99875000002793968</v>
      </c>
      <c r="E3726" s="15">
        <v>1.2499999720603249E-3</v>
      </c>
      <c r="F3726" s="15" t="s">
        <v>4752</v>
      </c>
      <c r="G3726" s="15" t="s">
        <v>4752</v>
      </c>
      <c r="H3726" s="1" t="s">
        <v>4752</v>
      </c>
      <c r="I3726" s="1"/>
      <c r="J3726" s="1"/>
      <c r="K3726" s="1" t="s">
        <v>4752</v>
      </c>
      <c r="L3726" s="1"/>
    </row>
    <row r="3727" spans="1:12" ht="15.6" x14ac:dyDescent="0.3">
      <c r="A3727" s="1" t="str">
        <f>Tabela6[[#This Row],[id_escola]]</f>
        <v>2023</v>
      </c>
      <c r="B3727" s="23">
        <f>AVERAGE(Tabela11[[#This Row],[1º Ano]],Tabela11[[#This Row],[2º Ano]],Tabela11[[#This Row],[3º Ano]],Tabela11[[#This Row],[4º Ano]])</f>
        <v>42.4375</v>
      </c>
      <c r="C3727" s="23" t="s">
        <v>4752</v>
      </c>
      <c r="D3727" s="15">
        <v>1</v>
      </c>
      <c r="E3727" s="15">
        <v>0</v>
      </c>
      <c r="F3727" s="15" t="s">
        <v>4752</v>
      </c>
      <c r="G3727" s="15" t="s">
        <v>4752</v>
      </c>
      <c r="H3727" s="1" t="s">
        <v>4752</v>
      </c>
      <c r="I3727" s="1"/>
      <c r="J3727" s="1"/>
      <c r="K3727" s="1" t="s">
        <v>4752</v>
      </c>
      <c r="L3727" s="1"/>
    </row>
    <row r="3728" spans="1:12" ht="15.6" x14ac:dyDescent="0.3">
      <c r="A3728" s="1" t="str">
        <f>Tabela6[[#This Row],[id_escola]]</f>
        <v>2023</v>
      </c>
      <c r="B3728" s="23">
        <f>AVERAGE(Tabela11[[#This Row],[1º Ano]],Tabela11[[#This Row],[2º Ano]],Tabela11[[#This Row],[3º Ano]],Tabela11[[#This Row],[4º Ano]])</f>
        <v>44.6875</v>
      </c>
      <c r="C3728" s="23" t="s">
        <v>4752</v>
      </c>
      <c r="D3728" s="15">
        <v>0.99937500001396984</v>
      </c>
      <c r="E3728" s="15">
        <v>6.2499998603016127E-4</v>
      </c>
      <c r="F3728" s="15" t="s">
        <v>4752</v>
      </c>
      <c r="G3728" s="15" t="s">
        <v>4752</v>
      </c>
      <c r="H3728" s="1" t="s">
        <v>4752</v>
      </c>
      <c r="I3728" s="1"/>
      <c r="J3728" s="1"/>
      <c r="K3728" s="1" t="s">
        <v>4752</v>
      </c>
      <c r="L3728" s="1"/>
    </row>
    <row r="3729" spans="1:12" ht="15.6" x14ac:dyDescent="0.3">
      <c r="A3729" s="1" t="str">
        <f>Tabela6[[#This Row],[id_escola]]</f>
        <v>2023</v>
      </c>
      <c r="B3729" s="23">
        <f>AVERAGE(Tabela11[[#This Row],[1º Ano]],Tabela11[[#This Row],[2º Ano]],Tabela11[[#This Row],[3º Ano]],Tabela11[[#This Row],[4º Ano]])</f>
        <v>22.25</v>
      </c>
      <c r="C3729" s="23" t="s">
        <v>4752</v>
      </c>
      <c r="D3729" s="15">
        <v>1</v>
      </c>
      <c r="E3729" s="15">
        <v>0</v>
      </c>
      <c r="F3729" s="15" t="s">
        <v>4752</v>
      </c>
      <c r="G3729" s="15" t="s">
        <v>4752</v>
      </c>
      <c r="H3729" s="1" t="s">
        <v>4752</v>
      </c>
      <c r="I3729" s="1"/>
      <c r="J3729" s="1"/>
      <c r="K3729" s="1" t="s">
        <v>4752</v>
      </c>
      <c r="L3729" s="1"/>
    </row>
    <row r="3730" spans="1:12" ht="15.6" x14ac:dyDescent="0.3">
      <c r="A3730" s="1" t="str">
        <f>Tabela6[[#This Row],[id_escola]]</f>
        <v>2023</v>
      </c>
      <c r="B3730" s="23">
        <f>AVERAGE(Tabela11[[#This Row],[1º Ano]],Tabela11[[#This Row],[2º Ano]],Tabela11[[#This Row],[3º Ano]],Tabela11[[#This Row],[4º Ano]])</f>
        <v>11.625</v>
      </c>
      <c r="C3730" s="23" t="s">
        <v>4752</v>
      </c>
      <c r="D3730" s="15">
        <v>0.98124999972060323</v>
      </c>
      <c r="E3730" s="15">
        <v>1.8750000279396762E-2</v>
      </c>
      <c r="F3730" s="15" t="s">
        <v>4752</v>
      </c>
      <c r="G3730" s="15" t="s">
        <v>4752</v>
      </c>
      <c r="H3730" s="1" t="s">
        <v>4752</v>
      </c>
      <c r="I3730" s="1"/>
      <c r="J3730" s="1"/>
      <c r="K3730" s="1" t="s">
        <v>4752</v>
      </c>
      <c r="L3730" s="1"/>
    </row>
    <row r="3731" spans="1:12" ht="15.6" x14ac:dyDescent="0.3">
      <c r="A3731" s="1" t="str">
        <f>Tabela6[[#This Row],[id_escola]]</f>
        <v>2023</v>
      </c>
      <c r="B3731" s="23">
        <f>AVERAGE(Tabela11[[#This Row],[1º Ano]],Tabela11[[#This Row],[2º Ano]],Tabela11[[#This Row],[3º Ano]],Tabela11[[#This Row],[4º Ano]])</f>
        <v>22.8125</v>
      </c>
      <c r="C3731" s="23" t="s">
        <v>4752</v>
      </c>
      <c r="D3731" s="15">
        <v>0.9849999996367842</v>
      </c>
      <c r="E3731" s="15">
        <v>1.5000000363215775E-2</v>
      </c>
      <c r="F3731" s="15" t="s">
        <v>4752</v>
      </c>
      <c r="G3731" s="15" t="s">
        <v>4752</v>
      </c>
      <c r="H3731" s="1" t="s">
        <v>4752</v>
      </c>
      <c r="I3731" s="1"/>
      <c r="J3731" s="1"/>
      <c r="K3731" s="1" t="s">
        <v>4752</v>
      </c>
      <c r="L3731" s="1"/>
    </row>
    <row r="3732" spans="1:12" ht="15.6" x14ac:dyDescent="0.3">
      <c r="A3732" s="1" t="str">
        <f>Tabela6[[#This Row],[id_escola]]</f>
        <v>2023</v>
      </c>
      <c r="B3732" s="23">
        <f>AVERAGE(Tabela11[[#This Row],[1º Ano]],Tabela11[[#This Row],[2º Ano]],Tabela11[[#This Row],[3º Ano]],Tabela11[[#This Row],[4º Ano]])</f>
        <v>13.875</v>
      </c>
      <c r="C3732" s="23" t="s">
        <v>4752</v>
      </c>
      <c r="D3732" s="15">
        <v>0.94624999957159162</v>
      </c>
      <c r="E3732" s="15">
        <v>5.3750000428408377E-2</v>
      </c>
      <c r="F3732" s="15" t="s">
        <v>4752</v>
      </c>
      <c r="G3732" s="15" t="s">
        <v>4752</v>
      </c>
      <c r="H3732" s="1" t="s">
        <v>4752</v>
      </c>
      <c r="I3732" s="1"/>
      <c r="J3732" s="1"/>
      <c r="K3732" s="1" t="s">
        <v>4752</v>
      </c>
      <c r="L3732" s="1"/>
    </row>
    <row r="3733" spans="1:12" ht="15.6" x14ac:dyDescent="0.3">
      <c r="A3733" s="1" t="str">
        <f>Tabela6[[#This Row],[id_escola]]</f>
        <v>2023</v>
      </c>
      <c r="B3733" s="23">
        <f>AVERAGE(Tabela11[[#This Row],[1º Ano]],Tabela11[[#This Row],[2º Ano]],Tabela11[[#This Row],[3º Ano]],Tabela11[[#This Row],[4º Ano]])</f>
        <v>6.6875</v>
      </c>
      <c r="C3733" s="23" t="s">
        <v>4752</v>
      </c>
      <c r="D3733" s="15">
        <v>0.92812499916180979</v>
      </c>
      <c r="E3733" s="15">
        <v>7.1875000838190248E-2</v>
      </c>
      <c r="F3733" s="15" t="s">
        <v>4752</v>
      </c>
      <c r="G3733" s="15" t="s">
        <v>4752</v>
      </c>
      <c r="H3733" s="1" t="s">
        <v>4752</v>
      </c>
      <c r="I3733" s="1"/>
      <c r="J3733" s="1"/>
      <c r="K3733" s="1" t="s">
        <v>4752</v>
      </c>
      <c r="L3733" s="1"/>
    </row>
    <row r="3734" spans="1:12" ht="15.6" x14ac:dyDescent="0.3">
      <c r="A3734" s="1" t="str">
        <f>Tabela6[[#This Row],[id_escola]]</f>
        <v>2023</v>
      </c>
      <c r="B3734" s="23">
        <f>AVERAGE(Tabela11[[#This Row],[1º Ano]],Tabela11[[#This Row],[2º Ano]],Tabela11[[#This Row],[3º Ano]],Tabela11[[#This Row],[4º Ano]])</f>
        <v>5</v>
      </c>
      <c r="C3734" s="23" t="s">
        <v>4752</v>
      </c>
      <c r="D3734" s="15">
        <v>0.99437499977648258</v>
      </c>
      <c r="E3734" s="15">
        <v>5.6250002235174188E-3</v>
      </c>
      <c r="F3734" s="15" t="s">
        <v>4752</v>
      </c>
      <c r="G3734" s="15" t="s">
        <v>4752</v>
      </c>
      <c r="H3734" s="1" t="s">
        <v>4752</v>
      </c>
      <c r="I3734" s="1"/>
      <c r="J3734" s="1"/>
      <c r="K3734" s="1" t="s">
        <v>4752</v>
      </c>
      <c r="L3734" s="1"/>
    </row>
    <row r="3735" spans="1:12" ht="15.6" x14ac:dyDescent="0.3">
      <c r="A3735" s="1" t="str">
        <f>Tabela6[[#This Row],[id_escola]]</f>
        <v>2023</v>
      </c>
      <c r="B3735" s="23">
        <f>AVERAGE(Tabela11[[#This Row],[1º Ano]],Tabela11[[#This Row],[2º Ano]],Tabela11[[#This Row],[3º Ano]],Tabela11[[#This Row],[4º Ano]])</f>
        <v>9.6875</v>
      </c>
      <c r="C3735" s="23" t="s">
        <v>4752</v>
      </c>
      <c r="D3735" s="15">
        <v>0.98749999981373549</v>
      </c>
      <c r="E3735" s="15">
        <v>1.2500000186264499E-2</v>
      </c>
      <c r="F3735" s="15" t="s">
        <v>4752</v>
      </c>
      <c r="G3735" s="15" t="s">
        <v>4752</v>
      </c>
      <c r="H3735" s="1" t="s">
        <v>4752</v>
      </c>
      <c r="I3735" s="1"/>
      <c r="J3735" s="1"/>
      <c r="K3735" s="1" t="s">
        <v>4752</v>
      </c>
      <c r="L3735" s="1"/>
    </row>
    <row r="3736" spans="1:12" ht="15.6" x14ac:dyDescent="0.3">
      <c r="A3736" s="1" t="str">
        <f>Tabela6[[#This Row],[id_escola]]</f>
        <v>2023</v>
      </c>
      <c r="B3736" s="23" t="s">
        <v>4752</v>
      </c>
      <c r="C3736" s="23" t="s">
        <v>4752</v>
      </c>
      <c r="D3736" s="15" t="s">
        <v>4752</v>
      </c>
      <c r="E3736" s="15" t="s">
        <v>4752</v>
      </c>
      <c r="F3736" s="15" t="s">
        <v>4752</v>
      </c>
      <c r="G3736" s="15" t="s">
        <v>4752</v>
      </c>
      <c r="H3736" s="1" t="s">
        <v>4752</v>
      </c>
      <c r="I3736" s="1"/>
      <c r="J3736" s="1"/>
      <c r="K3736" s="1" t="s">
        <v>4752</v>
      </c>
      <c r="L3736" s="1"/>
    </row>
    <row r="3737" spans="1:12" ht="15.6" x14ac:dyDescent="0.3">
      <c r="A3737" s="1" t="str">
        <f>Tabela6[[#This Row],[id_escola]]</f>
        <v>2023</v>
      </c>
      <c r="B3737" s="23">
        <f>AVERAGE(Tabela11[[#This Row],[1º Ano]],Tabela11[[#This Row],[2º Ano]],Tabela11[[#This Row],[3º Ano]],Tabela11[[#This Row],[4º Ano]])</f>
        <v>27.3125</v>
      </c>
      <c r="C3737" s="23" t="s">
        <v>4752</v>
      </c>
      <c r="D3737" s="15">
        <v>1</v>
      </c>
      <c r="E3737" s="15">
        <v>0</v>
      </c>
      <c r="F3737" s="15" t="s">
        <v>4752</v>
      </c>
      <c r="G3737" s="15" t="s">
        <v>4752</v>
      </c>
      <c r="H3737" s="1" t="s">
        <v>4752</v>
      </c>
      <c r="I3737" s="1"/>
      <c r="J3737" s="1"/>
      <c r="K3737" s="1" t="s">
        <v>4752</v>
      </c>
      <c r="L3737" s="1"/>
    </row>
    <row r="3738" spans="1:12" ht="15.6" x14ac:dyDescent="0.3">
      <c r="A3738" s="1" t="str">
        <f>Tabela6[[#This Row],[id_escola]]</f>
        <v>2023</v>
      </c>
      <c r="B3738" s="23">
        <f>AVERAGE(Tabela11[[#This Row],[1º Ano]],Tabela11[[#This Row],[2º Ano]],Tabela11[[#This Row],[3º Ano]],Tabela11[[#This Row],[4º Ano]])</f>
        <v>48.5</v>
      </c>
      <c r="C3738" s="23" t="s">
        <v>4752</v>
      </c>
      <c r="D3738" s="15">
        <v>0.99625000008381903</v>
      </c>
      <c r="E3738" s="15">
        <v>3.7499999161809748E-3</v>
      </c>
      <c r="F3738" s="15" t="s">
        <v>4752</v>
      </c>
      <c r="G3738" s="15" t="s">
        <v>4752</v>
      </c>
      <c r="H3738" s="1" t="s">
        <v>4752</v>
      </c>
      <c r="I3738" s="1"/>
      <c r="J3738" s="1"/>
      <c r="K3738" s="1" t="s">
        <v>4752</v>
      </c>
      <c r="L3738" s="1"/>
    </row>
    <row r="3739" spans="1:12" ht="15.6" x14ac:dyDescent="0.3">
      <c r="A3739" s="1" t="str">
        <f>Tabela6[[#This Row],[id_escola]]</f>
        <v>2023</v>
      </c>
      <c r="B3739" s="23">
        <f>AVERAGE(Tabela11[[#This Row],[1º Ano]],Tabela11[[#This Row],[2º Ano]],Tabela11[[#This Row],[3º Ano]],Tabela11[[#This Row],[4º Ano]])</f>
        <v>7.375</v>
      </c>
      <c r="C3739" s="23" t="s">
        <v>4752</v>
      </c>
      <c r="D3739" s="15">
        <v>1</v>
      </c>
      <c r="E3739" s="15">
        <v>0</v>
      </c>
      <c r="F3739" s="15" t="s">
        <v>4752</v>
      </c>
      <c r="G3739" s="15" t="s">
        <v>4752</v>
      </c>
      <c r="H3739" s="1" t="s">
        <v>4752</v>
      </c>
      <c r="I3739" s="1"/>
      <c r="J3739" s="1"/>
      <c r="K3739" s="1" t="s">
        <v>4752</v>
      </c>
      <c r="L3739" s="1"/>
    </row>
    <row r="3740" spans="1:12" ht="15.6" x14ac:dyDescent="0.3">
      <c r="A3740" s="1" t="str">
        <f>Tabela6[[#This Row],[id_escola]]</f>
        <v>2023</v>
      </c>
      <c r="B3740" s="23" t="s">
        <v>4752</v>
      </c>
      <c r="C3740" s="23" t="s">
        <v>4752</v>
      </c>
      <c r="D3740" s="15" t="s">
        <v>4752</v>
      </c>
      <c r="E3740" s="15" t="s">
        <v>4752</v>
      </c>
      <c r="F3740" s="15" t="s">
        <v>4752</v>
      </c>
      <c r="G3740" s="15" t="s">
        <v>4752</v>
      </c>
      <c r="H3740" s="1" t="s">
        <v>4752</v>
      </c>
      <c r="I3740" s="1"/>
      <c r="J3740" s="1"/>
      <c r="K3740" s="1" t="s">
        <v>4752</v>
      </c>
      <c r="L3740" s="1"/>
    </row>
    <row r="3741" spans="1:12" ht="15.6" x14ac:dyDescent="0.3">
      <c r="A3741" s="1" t="str">
        <f>Tabela6[[#This Row],[id_escola]]</f>
        <v>2023</v>
      </c>
      <c r="B3741" s="23">
        <f>AVERAGE(Tabela11[[#This Row],[1º Ano]],Tabela11[[#This Row],[2º Ano]],Tabela11[[#This Row],[3º Ano]],Tabela11[[#This Row],[4º Ano]])</f>
        <v>10.3125</v>
      </c>
      <c r="C3741" s="23" t="s">
        <v>4752</v>
      </c>
      <c r="D3741" s="15">
        <v>0.97999999951571226</v>
      </c>
      <c r="E3741" s="15">
        <v>2.000000048428769E-2</v>
      </c>
      <c r="F3741" s="15" t="s">
        <v>4752</v>
      </c>
      <c r="G3741" s="15" t="s">
        <v>4752</v>
      </c>
      <c r="H3741" s="1" t="s">
        <v>4752</v>
      </c>
      <c r="I3741" s="1"/>
      <c r="J3741" s="1"/>
      <c r="K3741" s="1" t="s">
        <v>4752</v>
      </c>
      <c r="L3741" s="1"/>
    </row>
    <row r="3742" spans="1:12" ht="15.6" x14ac:dyDescent="0.3">
      <c r="A3742" s="1" t="str">
        <f>Tabela6[[#This Row],[id_escola]]</f>
        <v>2023</v>
      </c>
      <c r="B3742" s="23" t="s">
        <v>4752</v>
      </c>
      <c r="C3742" s="23" t="s">
        <v>4752</v>
      </c>
      <c r="D3742" s="15" t="s">
        <v>4752</v>
      </c>
      <c r="E3742" s="15" t="s">
        <v>4752</v>
      </c>
      <c r="F3742" s="15" t="s">
        <v>4752</v>
      </c>
      <c r="G3742" s="15" t="s">
        <v>4752</v>
      </c>
      <c r="H3742" s="1" t="s">
        <v>4752</v>
      </c>
      <c r="I3742" s="1"/>
      <c r="J3742" s="1"/>
      <c r="K3742" s="1" t="s">
        <v>4752</v>
      </c>
      <c r="L3742" s="1"/>
    </row>
    <row r="3743" spans="1:12" ht="15.6" x14ac:dyDescent="0.3">
      <c r="A3743" s="1" t="str">
        <f>Tabela6[[#This Row],[id_escola]]</f>
        <v>2023</v>
      </c>
      <c r="B3743" s="23">
        <f>AVERAGE(Tabela11[[#This Row],[1º Ano]],Tabela11[[#This Row],[2º Ano]],Tabela11[[#This Row],[3º Ano]],Tabela11[[#This Row],[4º Ano]])</f>
        <v>13.375</v>
      </c>
      <c r="C3743" s="23" t="s">
        <v>4752</v>
      </c>
      <c r="D3743" s="15">
        <v>0.95687500084750354</v>
      </c>
      <c r="E3743" s="15">
        <v>4.3124999152496402E-2</v>
      </c>
      <c r="F3743" s="15" t="s">
        <v>4752</v>
      </c>
      <c r="G3743" s="15" t="s">
        <v>4752</v>
      </c>
      <c r="H3743" s="1" t="s">
        <v>4752</v>
      </c>
      <c r="I3743" s="1"/>
      <c r="J3743" s="1"/>
      <c r="K3743" s="1" t="s">
        <v>4752</v>
      </c>
      <c r="L3743" s="1"/>
    </row>
    <row r="3744" spans="1:12" ht="15.6" x14ac:dyDescent="0.3">
      <c r="A3744" s="1" t="str">
        <f>Tabela6[[#This Row],[id_escola]]</f>
        <v>2023</v>
      </c>
      <c r="B3744" s="23">
        <f>AVERAGE(Tabela11[[#This Row],[1º Ano]],Tabela11[[#This Row],[2º Ano]],Tabela11[[#This Row],[3º Ano]],Tabela11[[#This Row],[4º Ano]])</f>
        <v>12.1875</v>
      </c>
      <c r="C3744" s="23" t="s">
        <v>4752</v>
      </c>
      <c r="D3744" s="15">
        <v>0.99625000008381903</v>
      </c>
      <c r="E3744" s="15">
        <v>3.7499999161809687E-3</v>
      </c>
      <c r="F3744" s="15" t="s">
        <v>4752</v>
      </c>
      <c r="G3744" s="15" t="s">
        <v>4752</v>
      </c>
      <c r="H3744" s="1" t="s">
        <v>4752</v>
      </c>
      <c r="I3744" s="1"/>
      <c r="J3744" s="1"/>
      <c r="K3744" s="1" t="s">
        <v>4752</v>
      </c>
      <c r="L3744" s="1"/>
    </row>
    <row r="3745" spans="1:12" ht="15.6" x14ac:dyDescent="0.3">
      <c r="A3745" s="1" t="str">
        <f>Tabela6[[#This Row],[id_escola]]</f>
        <v>2023</v>
      </c>
      <c r="B3745" s="23">
        <f>AVERAGE(Tabela11[[#This Row],[1º Ano]],Tabela11[[#This Row],[2º Ano]],Tabela11[[#This Row],[3º Ano]],Tabela11[[#This Row],[4º Ano]])</f>
        <v>16.875</v>
      </c>
      <c r="C3745" s="23" t="s">
        <v>4752</v>
      </c>
      <c r="D3745" s="15">
        <v>0.96874999976716936</v>
      </c>
      <c r="E3745" s="15">
        <v>3.1250000232830623E-2</v>
      </c>
      <c r="F3745" s="15" t="s">
        <v>4752</v>
      </c>
      <c r="G3745" s="15" t="s">
        <v>4752</v>
      </c>
      <c r="H3745" s="1" t="s">
        <v>4752</v>
      </c>
      <c r="I3745" s="1"/>
      <c r="J3745" s="1"/>
      <c r="K3745" s="1" t="s">
        <v>4752</v>
      </c>
      <c r="L3745" s="1"/>
    </row>
    <row r="3746" spans="1:12" ht="15.6" x14ac:dyDescent="0.3">
      <c r="A3746" s="1" t="str">
        <f>Tabela6[[#This Row],[id_escola]]</f>
        <v>2023</v>
      </c>
      <c r="B3746" s="23">
        <f>AVERAGE(Tabela11[[#This Row],[1º Ano]],Tabela11[[#This Row],[2º Ano]],Tabela11[[#This Row],[3º Ano]],Tabela11[[#This Row],[4º Ano]])</f>
        <v>19.5</v>
      </c>
      <c r="C3746" s="23" t="s">
        <v>4752</v>
      </c>
      <c r="D3746" s="15">
        <v>1</v>
      </c>
      <c r="E3746" s="15">
        <v>0</v>
      </c>
      <c r="F3746" s="15" t="s">
        <v>4752</v>
      </c>
      <c r="G3746" s="15" t="s">
        <v>4752</v>
      </c>
      <c r="H3746" s="1" t="s">
        <v>4752</v>
      </c>
      <c r="I3746" s="1"/>
      <c r="J3746" s="1"/>
      <c r="K3746" s="1" t="s">
        <v>4752</v>
      </c>
      <c r="L3746" s="1"/>
    </row>
    <row r="3747" spans="1:12" ht="15.6" x14ac:dyDescent="0.3">
      <c r="A3747" s="1" t="str">
        <f>Tabela6[[#This Row],[id_escola]]</f>
        <v>2023</v>
      </c>
      <c r="B3747" s="23">
        <f>AVERAGE(Tabela11[[#This Row],[1º Ano]],Tabela11[[#This Row],[2º Ano]],Tabela11[[#This Row],[3º Ano]],Tabela11[[#This Row],[4º Ano]])</f>
        <v>8.4375</v>
      </c>
      <c r="C3747" s="23" t="s">
        <v>4752</v>
      </c>
      <c r="D3747" s="15">
        <v>0.98749999981373549</v>
      </c>
      <c r="E3747" s="15">
        <v>1.2500000186264499E-2</v>
      </c>
      <c r="F3747" s="15" t="s">
        <v>4752</v>
      </c>
      <c r="G3747" s="15" t="s">
        <v>4752</v>
      </c>
      <c r="H3747" s="1" t="s">
        <v>4752</v>
      </c>
      <c r="I3747" s="1"/>
      <c r="J3747" s="1"/>
      <c r="K3747" s="1" t="s">
        <v>4752</v>
      </c>
      <c r="L3747" s="1"/>
    </row>
    <row r="3748" spans="1:12" ht="15.6" x14ac:dyDescent="0.3">
      <c r="A3748" s="1" t="str">
        <f>Tabela6[[#This Row],[id_escola]]</f>
        <v>2023</v>
      </c>
      <c r="B3748" s="23">
        <f>AVERAGE(Tabela11[[#This Row],[1º Ano]],Tabela11[[#This Row],[2º Ano]],Tabela11[[#This Row],[3º Ano]],Tabela11[[#This Row],[4º Ano]])</f>
        <v>21.375</v>
      </c>
      <c r="C3748" s="23" t="s">
        <v>4752</v>
      </c>
      <c r="D3748" s="15">
        <v>0.95312499953433871</v>
      </c>
      <c r="E3748" s="15">
        <v>4.6875000465661287E-2</v>
      </c>
      <c r="F3748" s="15" t="s">
        <v>4752</v>
      </c>
      <c r="G3748" s="15" t="s">
        <v>4752</v>
      </c>
      <c r="H3748" s="1" t="s">
        <v>4752</v>
      </c>
      <c r="I3748" s="1"/>
      <c r="J3748" s="1"/>
      <c r="K3748" s="1" t="s">
        <v>4752</v>
      </c>
      <c r="L3748" s="1"/>
    </row>
    <row r="3749" spans="1:12" ht="15.6" x14ac:dyDescent="0.3">
      <c r="A3749" s="1" t="str">
        <f>Tabela6[[#This Row],[id_escola]]</f>
        <v>2023</v>
      </c>
      <c r="B3749" s="23" t="s">
        <v>4752</v>
      </c>
      <c r="C3749" s="23" t="s">
        <v>4752</v>
      </c>
      <c r="D3749" s="15" t="s">
        <v>4752</v>
      </c>
      <c r="E3749" s="15" t="s">
        <v>4752</v>
      </c>
      <c r="F3749" s="15" t="s">
        <v>4752</v>
      </c>
      <c r="G3749" s="15" t="s">
        <v>4752</v>
      </c>
      <c r="H3749" s="1" t="s">
        <v>4752</v>
      </c>
      <c r="I3749" s="1"/>
      <c r="J3749" s="1"/>
      <c r="K3749" s="1" t="s">
        <v>4752</v>
      </c>
      <c r="L3749" s="1"/>
    </row>
    <row r="3750" spans="1:12" ht="15.6" x14ac:dyDescent="0.3">
      <c r="A3750" s="1" t="str">
        <f>Tabela6[[#This Row],[id_escola]]</f>
        <v>2023</v>
      </c>
      <c r="B3750" s="23">
        <f>AVERAGE(Tabela11[[#This Row],[1º Ano]],Tabela11[[#This Row],[2º Ano]],Tabela11[[#This Row],[3º Ano]],Tabela11[[#This Row],[4º Ano]])</f>
        <v>23.25</v>
      </c>
      <c r="C3750" s="23" t="s">
        <v>4752</v>
      </c>
      <c r="D3750" s="15">
        <v>0.97562500066123903</v>
      </c>
      <c r="E3750" s="15">
        <v>2.437499933876092E-2</v>
      </c>
      <c r="F3750" s="15" t="s">
        <v>4752</v>
      </c>
      <c r="G3750" s="15" t="s">
        <v>4752</v>
      </c>
      <c r="H3750" s="1" t="s">
        <v>4752</v>
      </c>
      <c r="I3750" s="1"/>
      <c r="J3750" s="1"/>
      <c r="K3750" s="1" t="s">
        <v>4752</v>
      </c>
      <c r="L3750" s="1"/>
    </row>
    <row r="3751" spans="1:12" ht="15.6" x14ac:dyDescent="0.3">
      <c r="A3751" s="1" t="str">
        <f>Tabela6[[#This Row],[id_escola]]</f>
        <v>2023</v>
      </c>
      <c r="B3751" s="23">
        <f>AVERAGE(Tabela11[[#This Row],[1º Ano]],Tabela11[[#This Row],[2º Ano]],Tabela11[[#This Row],[3º Ano]],Tabela11[[#This Row],[4º Ano]])</f>
        <v>5.6875</v>
      </c>
      <c r="C3751" s="23" t="s">
        <v>4752</v>
      </c>
      <c r="D3751" s="15">
        <v>0.99187500029802322</v>
      </c>
      <c r="E3751" s="15">
        <v>8.1249997019767501E-3</v>
      </c>
      <c r="F3751" s="15" t="s">
        <v>4752</v>
      </c>
      <c r="G3751" s="15" t="s">
        <v>4752</v>
      </c>
      <c r="H3751" s="1" t="s">
        <v>4752</v>
      </c>
      <c r="I3751" s="1"/>
      <c r="J3751" s="1"/>
      <c r="K3751" s="1" t="s">
        <v>4752</v>
      </c>
      <c r="L3751" s="1"/>
    </row>
    <row r="3752" spans="1:12" ht="15.6" x14ac:dyDescent="0.3">
      <c r="A3752" s="1" t="str">
        <f>Tabela6[[#This Row],[id_escola]]</f>
        <v>2023</v>
      </c>
      <c r="B3752" s="23">
        <f>AVERAGE(Tabela11[[#This Row],[1º Ano]],Tabela11[[#This Row],[2º Ano]],Tabela11[[#This Row],[3º Ano]],Tabela11[[#This Row],[4º Ano]])</f>
        <v>7.4375</v>
      </c>
      <c r="C3752" s="23" t="s">
        <v>4752</v>
      </c>
      <c r="D3752" s="15">
        <v>0.9931250000372529</v>
      </c>
      <c r="E3752" s="15">
        <v>6.8749999627471248E-3</v>
      </c>
      <c r="F3752" s="15" t="s">
        <v>4752</v>
      </c>
      <c r="G3752" s="15" t="s">
        <v>4752</v>
      </c>
      <c r="H3752" s="1" t="s">
        <v>4752</v>
      </c>
      <c r="I3752" s="1"/>
      <c r="J3752" s="1"/>
      <c r="K3752" s="1" t="s">
        <v>4752</v>
      </c>
      <c r="L3752" s="1"/>
    </row>
    <row r="3753" spans="1:12" ht="15.6" x14ac:dyDescent="0.3">
      <c r="A3753" s="1" t="str">
        <f>Tabela6[[#This Row],[id_escola]]</f>
        <v>2009</v>
      </c>
      <c r="B3753" s="23">
        <f>AVERAGE(Tabela11[[#This Row],[1º Ano]],Tabela11[[#This Row],[2º Ano]],Tabela11[[#This Row],[3º Ano]],Tabela11[[#This Row],[4º Ano]])</f>
        <v>5.6875</v>
      </c>
      <c r="C3753" s="23" t="s">
        <v>4752</v>
      </c>
      <c r="D3753" s="15">
        <v>1</v>
      </c>
      <c r="E3753" s="15">
        <v>0</v>
      </c>
      <c r="F3753" s="15" t="s">
        <v>4752</v>
      </c>
      <c r="G3753" s="15" t="s">
        <v>4752</v>
      </c>
      <c r="H3753" s="1" t="s">
        <v>4752</v>
      </c>
      <c r="I3753" s="1"/>
      <c r="J3753" s="1"/>
      <c r="K3753" s="1" t="s">
        <v>4752</v>
      </c>
      <c r="L3753" s="1"/>
    </row>
    <row r="3754" spans="1:12" ht="15.6" x14ac:dyDescent="0.3">
      <c r="A3754" s="1" t="str">
        <f>Tabela6[[#This Row],[id_escola]]</f>
        <v>2023</v>
      </c>
      <c r="B3754" s="23">
        <f>AVERAGE(Tabela11[[#This Row],[1º Ano]],Tabela11[[#This Row],[2º Ano]],Tabela11[[#This Row],[3º Ano]],Tabela11[[#This Row],[4º Ano]])</f>
        <v>5.4375</v>
      </c>
      <c r="C3754" s="23" t="s">
        <v>4752</v>
      </c>
      <c r="D3754" s="15">
        <v>0.8743749987334013</v>
      </c>
      <c r="E3754" s="15">
        <v>0.12562500126659865</v>
      </c>
      <c r="F3754" s="15" t="s">
        <v>4752</v>
      </c>
      <c r="G3754" s="15" t="s">
        <v>4752</v>
      </c>
      <c r="H3754" s="1" t="s">
        <v>4752</v>
      </c>
      <c r="I3754" s="1"/>
      <c r="J3754" s="1"/>
      <c r="K3754" s="1" t="s">
        <v>4752</v>
      </c>
      <c r="L3754" s="1"/>
    </row>
    <row r="3755" spans="1:12" ht="15.6" x14ac:dyDescent="0.3">
      <c r="A3755" s="1" t="str">
        <f>Tabela6[[#This Row],[id_escola]]</f>
        <v>2023</v>
      </c>
      <c r="B3755" s="23">
        <f>AVERAGE(Tabela11[[#This Row],[1º Ano]],Tabela11[[#This Row],[2º Ano]],Tabela11[[#This Row],[3º Ano]],Tabela11[[#This Row],[4º Ano]])</f>
        <v>15.75</v>
      </c>
      <c r="C3755" s="23" t="s">
        <v>4752</v>
      </c>
      <c r="D3755" s="15">
        <v>0.99187500006519258</v>
      </c>
      <c r="E3755" s="15">
        <v>8.124999934807425E-3</v>
      </c>
      <c r="F3755" s="15" t="s">
        <v>4752</v>
      </c>
      <c r="G3755" s="15" t="s">
        <v>4752</v>
      </c>
      <c r="H3755" s="1" t="s">
        <v>4752</v>
      </c>
      <c r="I3755" s="1"/>
      <c r="J3755" s="1"/>
      <c r="K3755" s="1" t="s">
        <v>4752</v>
      </c>
      <c r="L3755" s="1"/>
    </row>
    <row r="3756" spans="1:12" ht="15.6" x14ac:dyDescent="0.3">
      <c r="A3756" s="1" t="str">
        <f>Tabela6[[#This Row],[id_escola]]</f>
        <v>2023</v>
      </c>
      <c r="B3756" s="23">
        <f>AVERAGE(Tabela11[[#This Row],[1º Ano]],Tabela11[[#This Row],[2º Ano]],Tabela11[[#This Row],[3º Ano]],Tabela11[[#This Row],[4º Ano]])</f>
        <v>10.25</v>
      </c>
      <c r="C3756" s="23" t="s">
        <v>4752</v>
      </c>
      <c r="D3756" s="15">
        <v>0.88888888888888884</v>
      </c>
      <c r="E3756" s="15">
        <v>0.1111111111111111</v>
      </c>
      <c r="F3756" s="15" t="s">
        <v>4752</v>
      </c>
      <c r="G3756" s="15" t="s">
        <v>4752</v>
      </c>
      <c r="H3756" s="1" t="s">
        <v>4752</v>
      </c>
      <c r="I3756" s="1"/>
      <c r="J3756" s="1"/>
      <c r="K3756" s="1" t="s">
        <v>4752</v>
      </c>
      <c r="L3756" s="1"/>
    </row>
    <row r="3757" spans="1:12" ht="15.6" x14ac:dyDescent="0.3">
      <c r="A3757" s="1" t="str">
        <f>Tabela6[[#This Row],[id_escola]]</f>
        <v>2023</v>
      </c>
      <c r="B3757" s="23">
        <f>AVERAGE(Tabela11[[#This Row],[1º Ano]],Tabela11[[#This Row],[2º Ano]],Tabela11[[#This Row],[3º Ano]],Tabela11[[#This Row],[4º Ano]])</f>
        <v>79</v>
      </c>
      <c r="C3757" s="23" t="s">
        <v>4752</v>
      </c>
      <c r="D3757" s="15">
        <v>1</v>
      </c>
      <c r="E3757" s="15">
        <v>0</v>
      </c>
      <c r="F3757" s="15" t="s">
        <v>4752</v>
      </c>
      <c r="G3757" s="15" t="s">
        <v>4752</v>
      </c>
      <c r="H3757" s="1" t="s">
        <v>4752</v>
      </c>
      <c r="I3757" s="1"/>
      <c r="J3757" s="1"/>
      <c r="K3757" s="1" t="s">
        <v>4752</v>
      </c>
      <c r="L3757" s="1"/>
    </row>
    <row r="3758" spans="1:12" ht="15.6" x14ac:dyDescent="0.3">
      <c r="A3758" s="1" t="str">
        <f>Tabela6[[#This Row],[id_escola]]</f>
        <v>2023</v>
      </c>
      <c r="B3758" s="23" t="s">
        <v>4752</v>
      </c>
      <c r="C3758" s="23" t="s">
        <v>4752</v>
      </c>
      <c r="D3758" s="15" t="s">
        <v>4752</v>
      </c>
      <c r="E3758" s="15" t="s">
        <v>4752</v>
      </c>
      <c r="F3758" s="15" t="s">
        <v>4752</v>
      </c>
      <c r="G3758" s="15" t="s">
        <v>4752</v>
      </c>
      <c r="H3758" s="1" t="s">
        <v>4752</v>
      </c>
      <c r="I3758" s="1"/>
      <c r="J3758" s="1"/>
      <c r="K3758" s="1" t="s">
        <v>4752</v>
      </c>
      <c r="L3758" s="1"/>
    </row>
    <row r="3759" spans="1:12" ht="15.6" x14ac:dyDescent="0.3">
      <c r="A3759" s="1" t="str">
        <f>Tabela6[[#This Row],[id_escola]]</f>
        <v>2023</v>
      </c>
      <c r="B3759" s="23">
        <f>AVERAGE(Tabela11[[#This Row],[1º Ano]],Tabela11[[#This Row],[2º Ano]],Tabela11[[#This Row],[3º Ano]],Tabela11[[#This Row],[4º Ano]])</f>
        <v>30.1875</v>
      </c>
      <c r="C3759" s="23" t="s">
        <v>4752</v>
      </c>
      <c r="D3759" s="15">
        <v>1</v>
      </c>
      <c r="E3759" s="15">
        <v>0</v>
      </c>
      <c r="F3759" s="15" t="s">
        <v>4752</v>
      </c>
      <c r="G3759" s="15" t="s">
        <v>4752</v>
      </c>
      <c r="H3759" s="1" t="s">
        <v>4752</v>
      </c>
      <c r="I3759" s="1"/>
      <c r="J3759" s="1"/>
      <c r="K3759" s="1" t="s">
        <v>4752</v>
      </c>
      <c r="L3759" s="1"/>
    </row>
    <row r="3760" spans="1:12" ht="15.6" x14ac:dyDescent="0.3">
      <c r="A3760" s="1" t="str">
        <f>Tabela6[[#This Row],[id_escola]]</f>
        <v>2023</v>
      </c>
      <c r="B3760" s="23">
        <f>AVERAGE(Tabela11[[#This Row],[1º Ano]],Tabela11[[#This Row],[2º Ano]],Tabela11[[#This Row],[3º Ano]],Tabela11[[#This Row],[4º Ano]])</f>
        <v>10.0625</v>
      </c>
      <c r="C3760" s="23" t="s">
        <v>4752</v>
      </c>
      <c r="D3760" s="15">
        <v>1</v>
      </c>
      <c r="E3760" s="15">
        <v>0</v>
      </c>
      <c r="F3760" s="15" t="s">
        <v>4752</v>
      </c>
      <c r="G3760" s="15" t="s">
        <v>4752</v>
      </c>
      <c r="H3760" s="1" t="s">
        <v>4752</v>
      </c>
      <c r="I3760" s="1"/>
      <c r="J3760" s="1"/>
      <c r="K3760" s="1" t="s">
        <v>4752</v>
      </c>
      <c r="L3760" s="1"/>
    </row>
    <row r="3761" spans="1:12" ht="15.6" x14ac:dyDescent="0.3">
      <c r="A3761" s="1" t="str">
        <f>Tabela6[[#This Row],[id_escola]]</f>
        <v>2023</v>
      </c>
      <c r="B3761" s="23">
        <f>AVERAGE(Tabela11[[#This Row],[1º Ano]],Tabela11[[#This Row],[2º Ano]],Tabela11[[#This Row],[3º Ano]],Tabela11[[#This Row],[4º Ano]])</f>
        <v>9.25</v>
      </c>
      <c r="C3761" s="23" t="s">
        <v>4752</v>
      </c>
      <c r="D3761" s="15">
        <v>0.98499999986961484</v>
      </c>
      <c r="E3761" s="15">
        <v>1.5000000130385162E-2</v>
      </c>
      <c r="F3761" s="15" t="s">
        <v>4752</v>
      </c>
      <c r="G3761" s="15" t="s">
        <v>4752</v>
      </c>
      <c r="H3761" s="1" t="s">
        <v>4752</v>
      </c>
      <c r="I3761" s="1"/>
      <c r="J3761" s="1"/>
      <c r="K3761" s="1" t="s">
        <v>4752</v>
      </c>
      <c r="L3761" s="1"/>
    </row>
    <row r="3762" spans="1:12" ht="15.6" x14ac:dyDescent="0.3">
      <c r="A3762" s="1" t="str">
        <f>Tabela6[[#This Row],[id_escola]]</f>
        <v>2023</v>
      </c>
      <c r="B3762" s="23">
        <f>AVERAGE(Tabela11[[#This Row],[1º Ano]],Tabela11[[#This Row],[2º Ano]],Tabela11[[#This Row],[3º Ano]],Tabela11[[#This Row],[4º Ano]])</f>
        <v>47.6875</v>
      </c>
      <c r="C3762" s="23" t="s">
        <v>4752</v>
      </c>
      <c r="D3762" s="15">
        <v>1</v>
      </c>
      <c r="E3762" s="15">
        <v>0</v>
      </c>
      <c r="F3762" s="15" t="s">
        <v>4752</v>
      </c>
      <c r="G3762" s="15" t="s">
        <v>4752</v>
      </c>
      <c r="H3762" s="1" t="s">
        <v>4752</v>
      </c>
      <c r="I3762" s="1"/>
      <c r="J3762" s="1"/>
      <c r="K3762" s="1" t="s">
        <v>4752</v>
      </c>
      <c r="L3762" s="1"/>
    </row>
    <row r="3763" spans="1:12" ht="15.6" x14ac:dyDescent="0.3">
      <c r="A3763" s="1" t="str">
        <f>Tabela6[[#This Row],[id_escola]]</f>
        <v>2023</v>
      </c>
      <c r="B3763" s="23">
        <f>AVERAGE(Tabela11[[#This Row],[1º Ano]],Tabela11[[#This Row],[2º Ano]],Tabela11[[#This Row],[3º Ano]],Tabela11[[#This Row],[4º Ano]])</f>
        <v>59.1875</v>
      </c>
      <c r="C3763" s="23" t="s">
        <v>4752</v>
      </c>
      <c r="D3763" s="15">
        <v>0.96812500047963113</v>
      </c>
      <c r="E3763" s="15">
        <v>3.1874999520368839E-2</v>
      </c>
      <c r="F3763" s="15" t="s">
        <v>4752</v>
      </c>
      <c r="G3763" s="15" t="s">
        <v>4752</v>
      </c>
      <c r="H3763" s="1" t="s">
        <v>4752</v>
      </c>
      <c r="I3763" s="1"/>
      <c r="J3763" s="1"/>
      <c r="K3763" s="1" t="s">
        <v>4752</v>
      </c>
      <c r="L3763" s="1"/>
    </row>
    <row r="3764" spans="1:12" ht="15.6" x14ac:dyDescent="0.3">
      <c r="A3764" s="1" t="str">
        <f>Tabela6[[#This Row],[id_escola]]</f>
        <v>2023</v>
      </c>
      <c r="B3764" s="23">
        <f>AVERAGE(Tabela11[[#This Row],[1º Ano]],Tabela11[[#This Row],[2º Ano]],Tabela11[[#This Row],[3º Ano]],Tabela11[[#This Row],[4º Ano]])</f>
        <v>8.875</v>
      </c>
      <c r="C3764" s="23" t="s">
        <v>4752</v>
      </c>
      <c r="D3764" s="15">
        <v>0.98124999972060323</v>
      </c>
      <c r="E3764" s="15">
        <v>1.8750000279396748E-2</v>
      </c>
      <c r="F3764" s="15" t="s">
        <v>4752</v>
      </c>
      <c r="G3764" s="15" t="s">
        <v>4752</v>
      </c>
      <c r="H3764" s="1" t="s">
        <v>4752</v>
      </c>
      <c r="I3764" s="1"/>
      <c r="J3764" s="1"/>
      <c r="K3764" s="1" t="s">
        <v>4752</v>
      </c>
      <c r="L3764" s="1"/>
    </row>
    <row r="3765" spans="1:12" ht="15.6" x14ac:dyDescent="0.3">
      <c r="A3765" s="1" t="str">
        <f>Tabela6[[#This Row],[id_escola]]</f>
        <v>2023</v>
      </c>
      <c r="B3765" s="23">
        <f>AVERAGE(Tabela11[[#This Row],[1º Ano]],Tabela11[[#This Row],[2º Ano]],Tabela11[[#This Row],[3º Ano]],Tabela11[[#This Row],[4º Ano]])</f>
        <v>5.25</v>
      </c>
      <c r="C3765" s="23" t="s">
        <v>4752</v>
      </c>
      <c r="D3765" s="15">
        <v>0.984375</v>
      </c>
      <c r="E3765" s="15">
        <v>1.5625E-2</v>
      </c>
      <c r="F3765" s="15" t="s">
        <v>4752</v>
      </c>
      <c r="G3765" s="15" t="s">
        <v>4752</v>
      </c>
      <c r="H3765" s="1" t="s">
        <v>4752</v>
      </c>
      <c r="I3765" s="1"/>
      <c r="J3765" s="1"/>
      <c r="K3765" s="1" t="s">
        <v>4752</v>
      </c>
      <c r="L3765" s="1"/>
    </row>
    <row r="3766" spans="1:12" ht="15.6" x14ac:dyDescent="0.3">
      <c r="A3766" s="1" t="str">
        <f>Tabela6[[#This Row],[id_escola]]</f>
        <v>2023</v>
      </c>
      <c r="B3766" s="23">
        <f>AVERAGE(Tabela11[[#This Row],[1º Ano]],Tabela11[[#This Row],[2º Ano]],Tabela11[[#This Row],[3º Ano]],Tabela11[[#This Row],[4º Ano]])</f>
        <v>23.9375</v>
      </c>
      <c r="C3766" s="23" t="s">
        <v>4752</v>
      </c>
      <c r="D3766" s="15">
        <v>1</v>
      </c>
      <c r="E3766" s="15">
        <v>0</v>
      </c>
      <c r="F3766" s="15" t="s">
        <v>4752</v>
      </c>
      <c r="G3766" s="15" t="s">
        <v>4752</v>
      </c>
      <c r="H3766" s="1" t="s">
        <v>4752</v>
      </c>
      <c r="I3766" s="1"/>
      <c r="J3766" s="1"/>
      <c r="K3766" s="1" t="s">
        <v>4752</v>
      </c>
      <c r="L3766" s="1"/>
    </row>
    <row r="3767" spans="1:12" ht="15.6" x14ac:dyDescent="0.3">
      <c r="A3767" s="1" t="str">
        <f>Tabela6[[#This Row],[id_escola]]</f>
        <v>2023</v>
      </c>
      <c r="B3767" s="23">
        <f>AVERAGE(Tabela11[[#This Row],[1º Ano]],Tabela11[[#This Row],[2º Ano]],Tabela11[[#This Row],[3º Ano]],Tabela11[[#This Row],[4º Ano]])</f>
        <v>8.4375</v>
      </c>
      <c r="C3767" s="23" t="s">
        <v>4752</v>
      </c>
      <c r="D3767" s="15">
        <v>0.99374999990686774</v>
      </c>
      <c r="E3767" s="15">
        <v>6.2500000931322497E-3</v>
      </c>
      <c r="F3767" s="15" t="s">
        <v>4752</v>
      </c>
      <c r="G3767" s="15" t="s">
        <v>4752</v>
      </c>
      <c r="H3767" s="1" t="s">
        <v>4752</v>
      </c>
      <c r="I3767" s="1"/>
      <c r="J3767" s="1"/>
      <c r="K3767" s="1" t="s">
        <v>4752</v>
      </c>
      <c r="L3767" s="1"/>
    </row>
    <row r="3768" spans="1:12" ht="15.6" x14ac:dyDescent="0.3">
      <c r="A3768" s="1" t="str">
        <f>Tabela6[[#This Row],[id_escola]]</f>
        <v>2023</v>
      </c>
      <c r="B3768" s="23">
        <f>AVERAGE(Tabela11[[#This Row],[1º Ano]],Tabela11[[#This Row],[2º Ano]],Tabela11[[#This Row],[3º Ano]],Tabela11[[#This Row],[4º Ano]])</f>
        <v>8.3125</v>
      </c>
      <c r="C3768" s="23" t="s">
        <v>4752</v>
      </c>
      <c r="D3768" s="15">
        <v>1</v>
      </c>
      <c r="E3768" s="15">
        <v>0</v>
      </c>
      <c r="F3768" s="15" t="s">
        <v>4752</v>
      </c>
      <c r="G3768" s="15" t="s">
        <v>4752</v>
      </c>
      <c r="H3768" s="1" t="s">
        <v>4752</v>
      </c>
      <c r="I3768" s="1"/>
      <c r="J3768" s="1"/>
      <c r="K3768" s="1" t="s">
        <v>4752</v>
      </c>
      <c r="L3768" s="1"/>
    </row>
    <row r="3769" spans="1:12" ht="15.6" x14ac:dyDescent="0.3">
      <c r="A3769" s="1" t="str">
        <f>Tabela6[[#This Row],[id_escola]]</f>
        <v>2023</v>
      </c>
      <c r="B3769" s="23">
        <f>AVERAGE(Tabela11[[#This Row],[1º Ano]],Tabela11[[#This Row],[2º Ano]],Tabela11[[#This Row],[3º Ano]],Tabela11[[#This Row],[4º Ano]])</f>
        <v>13.125</v>
      </c>
      <c r="C3769" s="23" t="s">
        <v>4752</v>
      </c>
      <c r="D3769" s="15">
        <v>0.98062499985098839</v>
      </c>
      <c r="E3769" s="15">
        <v>1.9375000149011598E-2</v>
      </c>
      <c r="F3769" s="15" t="s">
        <v>4752</v>
      </c>
      <c r="G3769" s="15" t="s">
        <v>4752</v>
      </c>
      <c r="H3769" s="1" t="s">
        <v>4752</v>
      </c>
      <c r="I3769" s="1"/>
      <c r="J3769" s="1"/>
      <c r="K3769" s="1" t="s">
        <v>4752</v>
      </c>
      <c r="L3769" s="1"/>
    </row>
    <row r="3770" spans="1:12" ht="15.6" x14ac:dyDescent="0.3">
      <c r="A3770" s="1" t="str">
        <f>Tabela6[[#This Row],[id_escola]]</f>
        <v>2023</v>
      </c>
      <c r="B3770" s="23" t="s">
        <v>4752</v>
      </c>
      <c r="C3770" s="23" t="s">
        <v>4752</v>
      </c>
      <c r="D3770" s="15" t="s">
        <v>4752</v>
      </c>
      <c r="E3770" s="15" t="s">
        <v>4752</v>
      </c>
      <c r="F3770" s="15" t="s">
        <v>4752</v>
      </c>
      <c r="G3770" s="15" t="s">
        <v>4752</v>
      </c>
      <c r="H3770" s="1" t="s">
        <v>4752</v>
      </c>
      <c r="I3770" s="1"/>
      <c r="J3770" s="1"/>
      <c r="K3770" s="1" t="s">
        <v>4752</v>
      </c>
      <c r="L3770" s="1"/>
    </row>
    <row r="3771" spans="1:12" ht="15.6" x14ac:dyDescent="0.3">
      <c r="A3771" s="1" t="str">
        <f>Tabela6[[#This Row],[id_escola]]</f>
        <v>2023</v>
      </c>
      <c r="B3771" s="23">
        <f>AVERAGE(Tabela11[[#This Row],[1º Ano]],Tabela11[[#This Row],[2º Ano]],Tabela11[[#This Row],[3º Ano]],Tabela11[[#This Row],[4º Ano]])</f>
        <v>10.3125</v>
      </c>
      <c r="C3771" s="23" t="s">
        <v>4752</v>
      </c>
      <c r="D3771" s="15">
        <v>0.98874999955296516</v>
      </c>
      <c r="E3771" s="15">
        <v>1.1250000447034838E-2</v>
      </c>
      <c r="F3771" s="15" t="s">
        <v>4752</v>
      </c>
      <c r="G3771" s="15" t="s">
        <v>4752</v>
      </c>
      <c r="H3771" s="1" t="s">
        <v>4752</v>
      </c>
      <c r="I3771" s="1"/>
      <c r="J3771" s="1"/>
      <c r="K3771" s="1" t="s">
        <v>4752</v>
      </c>
      <c r="L3771" s="1"/>
    </row>
    <row r="3772" spans="1:12" ht="15.6" x14ac:dyDescent="0.3">
      <c r="A3772" s="1" t="str">
        <f>Tabela6[[#This Row],[id_escola]]</f>
        <v>2023</v>
      </c>
      <c r="B3772" s="23" t="s">
        <v>4752</v>
      </c>
      <c r="C3772" s="23" t="s">
        <v>4752</v>
      </c>
      <c r="D3772" s="15" t="s">
        <v>4752</v>
      </c>
      <c r="E3772" s="15" t="s">
        <v>4752</v>
      </c>
      <c r="F3772" s="15" t="s">
        <v>4752</v>
      </c>
      <c r="G3772" s="15" t="s">
        <v>4752</v>
      </c>
      <c r="H3772" s="1" t="s">
        <v>4752</v>
      </c>
      <c r="I3772" s="1"/>
      <c r="J3772" s="1"/>
      <c r="K3772" s="1" t="s">
        <v>4752</v>
      </c>
      <c r="L3772" s="1"/>
    </row>
    <row r="3773" spans="1:12" ht="15.6" x14ac:dyDescent="0.3">
      <c r="A3773" s="1" t="str">
        <f>Tabela6[[#This Row],[id_escola]]</f>
        <v>2023</v>
      </c>
      <c r="B3773" s="23">
        <f>AVERAGE(Tabela11[[#This Row],[1º Ano]],Tabela11[[#This Row],[2º Ano]],Tabela11[[#This Row],[3º Ano]],Tabela11[[#This Row],[4º Ano]])</f>
        <v>7.5625</v>
      </c>
      <c r="C3773" s="23" t="s">
        <v>4752</v>
      </c>
      <c r="D3773" s="15">
        <v>0.97062499960884452</v>
      </c>
      <c r="E3773" s="15">
        <v>2.9375000391155447E-2</v>
      </c>
      <c r="F3773" s="15" t="s">
        <v>4752</v>
      </c>
      <c r="G3773" s="15" t="s">
        <v>4752</v>
      </c>
      <c r="H3773" s="1" t="s">
        <v>4752</v>
      </c>
      <c r="I3773" s="1"/>
      <c r="J3773" s="1"/>
      <c r="K3773" s="1" t="s">
        <v>4752</v>
      </c>
      <c r="L3773" s="1"/>
    </row>
    <row r="3774" spans="1:12" ht="15.6" x14ac:dyDescent="0.3">
      <c r="A3774" s="1" t="str">
        <f>Tabela6[[#This Row],[id_escola]]</f>
        <v>2023</v>
      </c>
      <c r="B3774" s="23" t="s">
        <v>4752</v>
      </c>
      <c r="C3774" s="23" t="s">
        <v>4752</v>
      </c>
      <c r="D3774" s="15" t="s">
        <v>4752</v>
      </c>
      <c r="E3774" s="15" t="s">
        <v>4752</v>
      </c>
      <c r="F3774" s="15" t="s">
        <v>4752</v>
      </c>
      <c r="G3774" s="15" t="s">
        <v>4752</v>
      </c>
      <c r="H3774" s="1" t="s">
        <v>4752</v>
      </c>
      <c r="I3774" s="1"/>
      <c r="J3774" s="1"/>
      <c r="K3774" s="1" t="s">
        <v>4752</v>
      </c>
      <c r="L3774" s="1"/>
    </row>
    <row r="3775" spans="1:12" ht="15.6" x14ac:dyDescent="0.3">
      <c r="A3775" s="1" t="str">
        <f>Tabela6[[#This Row],[id_escola]]</f>
        <v>2023</v>
      </c>
      <c r="B3775" s="23">
        <f>AVERAGE(Tabela11[[#This Row],[1º Ano]],Tabela11[[#This Row],[2º Ano]],Tabela11[[#This Row],[3º Ano]],Tabela11[[#This Row],[4º Ano]])</f>
        <v>9.3125</v>
      </c>
      <c r="C3775" s="23" t="s">
        <v>4752</v>
      </c>
      <c r="D3775" s="15">
        <v>0.98374999966472387</v>
      </c>
      <c r="E3775" s="15">
        <v>1.6250000335276127E-2</v>
      </c>
      <c r="F3775" s="15" t="s">
        <v>4752</v>
      </c>
      <c r="G3775" s="15" t="s">
        <v>4752</v>
      </c>
      <c r="H3775" s="1" t="s">
        <v>4752</v>
      </c>
      <c r="I3775" s="1"/>
      <c r="J3775" s="1"/>
      <c r="K3775" s="1" t="s">
        <v>4752</v>
      </c>
      <c r="L3775" s="1"/>
    </row>
    <row r="3776" spans="1:12" ht="15.6" x14ac:dyDescent="0.3">
      <c r="A3776" s="1" t="str">
        <f>Tabela6[[#This Row],[id_escola]]</f>
        <v>2023</v>
      </c>
      <c r="B3776" s="23" t="s">
        <v>4752</v>
      </c>
      <c r="C3776" s="23" t="s">
        <v>4752</v>
      </c>
      <c r="D3776" s="15" t="s">
        <v>4752</v>
      </c>
      <c r="E3776" s="15" t="s">
        <v>4752</v>
      </c>
      <c r="F3776" s="15" t="s">
        <v>4752</v>
      </c>
      <c r="G3776" s="15" t="s">
        <v>4752</v>
      </c>
      <c r="H3776" s="1" t="s">
        <v>4752</v>
      </c>
      <c r="I3776" s="1"/>
      <c r="J3776" s="1"/>
      <c r="K3776" s="1" t="s">
        <v>4752</v>
      </c>
      <c r="L3776" s="1"/>
    </row>
    <row r="3777" spans="1:12" ht="15.6" x14ac:dyDescent="0.3">
      <c r="A3777" s="1" t="str">
        <f>Tabela6[[#This Row],[id_escola]]</f>
        <v>2023</v>
      </c>
      <c r="B3777" s="23">
        <f>AVERAGE(Tabela11[[#This Row],[1º Ano]],Tabela11[[#This Row],[2º Ano]],Tabela11[[#This Row],[3º Ano]],Tabela11[[#This Row],[4º Ano]])</f>
        <v>11.625</v>
      </c>
      <c r="C3777" s="23" t="s">
        <v>4752</v>
      </c>
      <c r="D3777" s="15">
        <v>0.99500000011175871</v>
      </c>
      <c r="E3777" s="15">
        <v>4.9999998882412936E-3</v>
      </c>
      <c r="F3777" s="15" t="s">
        <v>4752</v>
      </c>
      <c r="G3777" s="15" t="s">
        <v>4752</v>
      </c>
      <c r="H3777" s="1" t="s">
        <v>4752</v>
      </c>
      <c r="I3777" s="1"/>
      <c r="J3777" s="1"/>
      <c r="K3777" s="1" t="s">
        <v>4752</v>
      </c>
      <c r="L3777" s="1"/>
    </row>
    <row r="3778" spans="1:12" ht="15.6" x14ac:dyDescent="0.3">
      <c r="A3778" s="1" t="str">
        <f>Tabela6[[#This Row],[id_escola]]</f>
        <v>2023</v>
      </c>
      <c r="B3778" s="23">
        <f>AVERAGE(Tabela11[[#This Row],[1º Ano]],Tabela11[[#This Row],[2º Ano]],Tabela11[[#This Row],[3º Ano]],Tabela11[[#This Row],[4º Ano]])</f>
        <v>20.375</v>
      </c>
      <c r="C3778" s="23" t="s">
        <v>4752</v>
      </c>
      <c r="D3778" s="15">
        <v>0.98562500020489097</v>
      </c>
      <c r="E3778" s="15">
        <v>1.4374999795109013E-2</v>
      </c>
      <c r="F3778" s="15" t="s">
        <v>4752</v>
      </c>
      <c r="G3778" s="15" t="s">
        <v>4752</v>
      </c>
      <c r="H3778" s="1" t="s">
        <v>4752</v>
      </c>
      <c r="I3778" s="1"/>
      <c r="J3778" s="1"/>
      <c r="K3778" s="1" t="s">
        <v>4752</v>
      </c>
      <c r="L3778" s="1"/>
    </row>
    <row r="3779" spans="1:12" ht="15.6" x14ac:dyDescent="0.3">
      <c r="A3779" s="1" t="str">
        <f>Tabela6[[#This Row],[id_escola]]</f>
        <v>2023</v>
      </c>
      <c r="B3779" s="23">
        <f>AVERAGE(Tabela11[[#This Row],[1º Ano]],Tabela11[[#This Row],[2º Ano]],Tabela11[[#This Row],[3º Ano]],Tabela11[[#This Row],[4º Ano]])</f>
        <v>14.5625</v>
      </c>
      <c r="C3779" s="23" t="s">
        <v>4752</v>
      </c>
      <c r="D3779" s="15">
        <v>0.91999999876134109</v>
      </c>
      <c r="E3779" s="15">
        <v>8.0000001238658941E-2</v>
      </c>
      <c r="F3779" s="15" t="s">
        <v>4752</v>
      </c>
      <c r="G3779" s="15" t="s">
        <v>4752</v>
      </c>
      <c r="H3779" s="1" t="s">
        <v>4752</v>
      </c>
      <c r="I3779" s="1"/>
      <c r="J3779" s="1"/>
      <c r="K3779" s="1" t="s">
        <v>4752</v>
      </c>
      <c r="L3779" s="1"/>
    </row>
    <row r="3780" spans="1:12" ht="15.6" x14ac:dyDescent="0.3">
      <c r="A3780" s="1" t="str">
        <f>Tabela6[[#This Row],[id_escola]]</f>
        <v>2023</v>
      </c>
      <c r="B3780" s="23">
        <f>AVERAGE(Tabela11[[#This Row],[1º Ano]],Tabela11[[#This Row],[2º Ano]],Tabela11[[#This Row],[3º Ano]],Tabela11[[#This Row],[4º Ano]])</f>
        <v>8.875</v>
      </c>
      <c r="C3780" s="23" t="s">
        <v>4752</v>
      </c>
      <c r="D3780" s="15">
        <v>0.95312500000000011</v>
      </c>
      <c r="E3780" s="15">
        <v>4.6874999999999917E-2</v>
      </c>
      <c r="F3780" s="15" t="s">
        <v>4752</v>
      </c>
      <c r="G3780" s="15" t="s">
        <v>4752</v>
      </c>
      <c r="H3780" s="1" t="s">
        <v>4752</v>
      </c>
      <c r="I3780" s="1"/>
      <c r="J3780" s="1"/>
      <c r="K3780" s="1" t="s">
        <v>4752</v>
      </c>
      <c r="L3780" s="1"/>
    </row>
    <row r="3781" spans="1:12" ht="15.6" x14ac:dyDescent="0.3">
      <c r="A3781" s="1" t="str">
        <f>Tabela6[[#This Row],[id_escola]]</f>
        <v>2023</v>
      </c>
      <c r="B3781" s="23">
        <f>AVERAGE(Tabela11[[#This Row],[1º Ano]],Tabela11[[#This Row],[2º Ano]],Tabela11[[#This Row],[3º Ano]],Tabela11[[#This Row],[4º Ano]])</f>
        <v>5.0625</v>
      </c>
      <c r="C3781" s="23" t="s">
        <v>4752</v>
      </c>
      <c r="D3781" s="15">
        <v>0.92687499988824129</v>
      </c>
      <c r="E3781" s="15">
        <v>7.3125000111758681E-2</v>
      </c>
      <c r="F3781" s="15" t="s">
        <v>4752</v>
      </c>
      <c r="G3781" s="15" t="s">
        <v>4752</v>
      </c>
      <c r="H3781" s="1" t="s">
        <v>4752</v>
      </c>
      <c r="I3781" s="1"/>
      <c r="J3781" s="1"/>
      <c r="K3781" s="1" t="s">
        <v>4752</v>
      </c>
      <c r="L3781" s="1"/>
    </row>
    <row r="3782" spans="1:12" ht="15.6" x14ac:dyDescent="0.3">
      <c r="A3782" s="1" t="str">
        <f>Tabela6[[#This Row],[id_escola]]</f>
        <v>2023</v>
      </c>
      <c r="B3782" s="23">
        <f>AVERAGE(Tabela11[[#This Row],[1º Ano]],Tabela11[[#This Row],[2º Ano]],Tabela11[[#This Row],[3º Ano]],Tabela11[[#This Row],[4º Ano]])</f>
        <v>21.75</v>
      </c>
      <c r="C3782" s="23" t="s">
        <v>4752</v>
      </c>
      <c r="D3782" s="15">
        <v>0.98499999986961484</v>
      </c>
      <c r="E3782" s="15">
        <v>1.5000000130385157E-2</v>
      </c>
      <c r="F3782" s="15" t="s">
        <v>4752</v>
      </c>
      <c r="G3782" s="15" t="s">
        <v>4752</v>
      </c>
      <c r="H3782" s="1" t="s">
        <v>4752</v>
      </c>
      <c r="I3782" s="1"/>
      <c r="J3782" s="1"/>
      <c r="K3782" s="1" t="s">
        <v>4752</v>
      </c>
      <c r="L3782" s="1"/>
    </row>
    <row r="3783" spans="1:12" ht="15.6" x14ac:dyDescent="0.3">
      <c r="A3783" s="1" t="str">
        <f>Tabela6[[#This Row],[id_escola]]</f>
        <v>2024</v>
      </c>
      <c r="B3783" s="23" t="s">
        <v>4752</v>
      </c>
      <c r="C3783" s="23" t="s">
        <v>4752</v>
      </c>
      <c r="D3783" s="15" t="s">
        <v>4752</v>
      </c>
      <c r="E3783" s="15" t="s">
        <v>4752</v>
      </c>
      <c r="F3783" s="15" t="s">
        <v>4752</v>
      </c>
      <c r="G3783" s="15" t="s">
        <v>4752</v>
      </c>
      <c r="H3783" s="1" t="s">
        <v>4752</v>
      </c>
      <c r="I3783" s="1"/>
      <c r="J3783" s="1"/>
      <c r="K3783" s="1" t="s">
        <v>4752</v>
      </c>
      <c r="L3783" s="1"/>
    </row>
    <row r="3784" spans="1:12" ht="15.6" x14ac:dyDescent="0.3">
      <c r="A3784" s="1" t="str">
        <f>Tabela6[[#This Row],[id_escola]]</f>
        <v>2024</v>
      </c>
      <c r="B3784" s="23">
        <f>AVERAGE(Tabela11[[#This Row],[1º Ano]],Tabela11[[#This Row],[2º Ano]],Tabela11[[#This Row],[3º Ano]],Tabela11[[#This Row],[4º Ano]])</f>
        <v>6.375</v>
      </c>
      <c r="C3784" s="23" t="s">
        <v>4752</v>
      </c>
      <c r="D3784" s="15">
        <v>0.97937499918043613</v>
      </c>
      <c r="E3784" s="15">
        <v>2.0625000819563876E-2</v>
      </c>
      <c r="F3784" s="15" t="s">
        <v>4752</v>
      </c>
      <c r="G3784" s="15" t="s">
        <v>4752</v>
      </c>
      <c r="H3784" s="1" t="s">
        <v>4752</v>
      </c>
      <c r="I3784" s="1"/>
      <c r="J3784" s="1"/>
      <c r="K3784" s="1" t="s">
        <v>4752</v>
      </c>
      <c r="L3784" s="1"/>
    </row>
    <row r="3785" spans="1:12" ht="15.6" x14ac:dyDescent="0.3">
      <c r="A3785" s="1" t="str">
        <f>Tabela6[[#This Row],[id_escola]]</f>
        <v>2024</v>
      </c>
      <c r="B3785" s="23">
        <f>AVERAGE(Tabela11[[#This Row],[1º Ano]],Tabela11[[#This Row],[2º Ano]],Tabela11[[#This Row],[3º Ano]],Tabela11[[#This Row],[4º Ano]])</f>
        <v>10.4375</v>
      </c>
      <c r="C3785" s="23" t="s">
        <v>4752</v>
      </c>
      <c r="D3785" s="15">
        <v>0.97249999968335032</v>
      </c>
      <c r="E3785" s="15">
        <v>2.7500000316649637E-2</v>
      </c>
      <c r="F3785" s="15" t="s">
        <v>4752</v>
      </c>
      <c r="G3785" s="15" t="s">
        <v>4752</v>
      </c>
      <c r="H3785" s="1" t="s">
        <v>4752</v>
      </c>
      <c r="I3785" s="1"/>
      <c r="J3785" s="1"/>
      <c r="K3785" s="1" t="s">
        <v>4752</v>
      </c>
      <c r="L3785" s="1"/>
    </row>
    <row r="3786" spans="1:12" ht="15.6" x14ac:dyDescent="0.3">
      <c r="A3786" s="1" t="str">
        <f>Tabela6[[#This Row],[id_escola]]</f>
        <v>2024</v>
      </c>
      <c r="B3786" s="23">
        <f>AVERAGE(Tabela11[[#This Row],[1º Ano]],Tabela11[[#This Row],[2º Ano]],Tabela11[[#This Row],[3º Ano]],Tabela11[[#This Row],[4º Ano]])</f>
        <v>9.125</v>
      </c>
      <c r="C3786" s="23" t="s">
        <v>4752</v>
      </c>
      <c r="D3786" s="15">
        <v>0.98312499979510903</v>
      </c>
      <c r="E3786" s="15">
        <v>1.6875000204890949E-2</v>
      </c>
      <c r="F3786" s="15" t="s">
        <v>4752</v>
      </c>
      <c r="G3786" s="15" t="s">
        <v>4752</v>
      </c>
      <c r="H3786" s="1" t="s">
        <v>4752</v>
      </c>
      <c r="I3786" s="1"/>
      <c r="J3786" s="1"/>
      <c r="K3786" s="1" t="s">
        <v>4752</v>
      </c>
      <c r="L3786" s="1"/>
    </row>
    <row r="3787" spans="1:12" ht="15.6" x14ac:dyDescent="0.3">
      <c r="A3787" s="1" t="str">
        <f>Tabela6[[#This Row],[id_escola]]</f>
        <v>2024</v>
      </c>
      <c r="B3787" s="23" t="s">
        <v>4752</v>
      </c>
      <c r="C3787" s="23" t="s">
        <v>4752</v>
      </c>
      <c r="D3787" s="15" t="s">
        <v>4752</v>
      </c>
      <c r="E3787" s="15" t="s">
        <v>4752</v>
      </c>
      <c r="F3787" s="15" t="s">
        <v>4752</v>
      </c>
      <c r="G3787" s="15" t="s">
        <v>4752</v>
      </c>
      <c r="H3787" s="1" t="s">
        <v>4752</v>
      </c>
      <c r="I3787" s="1"/>
      <c r="J3787" s="1"/>
      <c r="K3787" s="1" t="s">
        <v>4752</v>
      </c>
      <c r="L3787" s="1"/>
    </row>
    <row r="3788" spans="1:12" ht="15.6" x14ac:dyDescent="0.3">
      <c r="A3788" s="1" t="str">
        <f>Tabela6[[#This Row],[id_escola]]</f>
        <v>2024</v>
      </c>
      <c r="B3788" s="23" t="s">
        <v>4752</v>
      </c>
      <c r="C3788" s="23" t="s">
        <v>4752</v>
      </c>
      <c r="D3788" s="15" t="s">
        <v>4752</v>
      </c>
      <c r="E3788" s="15" t="s">
        <v>4752</v>
      </c>
      <c r="F3788" s="15" t="s">
        <v>4752</v>
      </c>
      <c r="G3788" s="15" t="s">
        <v>4752</v>
      </c>
      <c r="H3788" s="1" t="s">
        <v>4752</v>
      </c>
      <c r="I3788" s="1"/>
      <c r="J3788" s="1"/>
      <c r="K3788" s="1" t="s">
        <v>4752</v>
      </c>
      <c r="L3788" s="1"/>
    </row>
    <row r="3789" spans="1:12" ht="15.6" x14ac:dyDescent="0.3">
      <c r="A3789" s="1" t="str">
        <f>Tabela6[[#This Row],[id_escola]]</f>
        <v>2024</v>
      </c>
      <c r="B3789" s="23">
        <f>AVERAGE(Tabela11[[#This Row],[1º Ano]],Tabela11[[#This Row],[2º Ano]],Tabela11[[#This Row],[3º Ano]],Tabela11[[#This Row],[4º Ano]])</f>
        <v>4.0625</v>
      </c>
      <c r="C3789" s="23" t="s">
        <v>4752</v>
      </c>
      <c r="D3789" s="15">
        <v>0.9912499999627471</v>
      </c>
      <c r="E3789" s="15">
        <v>8.7500000372528752E-3</v>
      </c>
      <c r="F3789" s="15" t="s">
        <v>4752</v>
      </c>
      <c r="G3789" s="15" t="s">
        <v>4752</v>
      </c>
      <c r="H3789" s="1" t="s">
        <v>4752</v>
      </c>
      <c r="I3789" s="1"/>
      <c r="J3789" s="1"/>
      <c r="K3789" s="1" t="s">
        <v>4752</v>
      </c>
      <c r="L3789" s="1"/>
    </row>
    <row r="3790" spans="1:12" ht="15.6" x14ac:dyDescent="0.3">
      <c r="A3790" s="1" t="str">
        <f>Tabela6[[#This Row],[id_escola]]</f>
        <v>2024</v>
      </c>
      <c r="B3790" s="23">
        <f>AVERAGE(Tabela11[[#This Row],[1º Ano]],Tabela11[[#This Row],[2º Ano]],Tabela11[[#This Row],[3º Ano]],Tabela11[[#This Row],[4º Ano]])</f>
        <v>23.5625</v>
      </c>
      <c r="C3790" s="23" t="s">
        <v>4752</v>
      </c>
      <c r="D3790" s="15">
        <v>0.99533333343764152</v>
      </c>
      <c r="E3790" s="15">
        <v>4.6666665623585337E-3</v>
      </c>
      <c r="F3790" s="15" t="s">
        <v>4752</v>
      </c>
      <c r="G3790" s="15" t="s">
        <v>4752</v>
      </c>
      <c r="H3790" s="1" t="s">
        <v>4752</v>
      </c>
      <c r="I3790" s="1"/>
      <c r="J3790" s="1"/>
      <c r="K3790" s="1" t="s">
        <v>4752</v>
      </c>
      <c r="L3790" s="1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DA3EC-1352-4FE5-B1A7-CC5260FD24BB}">
  <dimension ref="A3:O3854"/>
  <sheetViews>
    <sheetView tabSelected="1" topLeftCell="A2" zoomScale="84" workbookViewId="0">
      <selection activeCell="B2" sqref="B1:B1048576"/>
    </sheetView>
  </sheetViews>
  <sheetFormatPr defaultRowHeight="14.4" x14ac:dyDescent="0.3"/>
  <cols>
    <col min="1" max="1" width="14.44140625" bestFit="1" customWidth="1"/>
    <col min="2" max="2" width="79.6640625" style="4" bestFit="1" customWidth="1"/>
    <col min="3" max="3" width="40.6640625" bestFit="1" customWidth="1"/>
    <col min="4" max="4" width="18.21875" bestFit="1" customWidth="1"/>
    <col min="5" max="5" width="13" bestFit="1" customWidth="1"/>
    <col min="6" max="6" width="14.5546875" bestFit="1" customWidth="1"/>
    <col min="7" max="7" width="14.6640625" bestFit="1" customWidth="1"/>
    <col min="8" max="8" width="16.21875" bestFit="1" customWidth="1"/>
    <col min="9" max="9" width="16.6640625" bestFit="1" customWidth="1"/>
    <col min="10" max="10" width="25.6640625" bestFit="1" customWidth="1"/>
    <col min="11" max="11" width="22.33203125" bestFit="1" customWidth="1"/>
    <col min="12" max="12" width="20.44140625" bestFit="1" customWidth="1"/>
    <col min="13" max="13" width="20.5546875" bestFit="1" customWidth="1"/>
    <col min="14" max="14" width="43.6640625" bestFit="1" customWidth="1"/>
    <col min="15" max="15" width="16.5546875" bestFit="1" customWidth="1"/>
  </cols>
  <sheetData>
    <row r="3" spans="1:15" ht="15.6" x14ac:dyDescent="0.3">
      <c r="A3" s="17" t="s">
        <v>1365</v>
      </c>
      <c r="B3" s="18" t="s">
        <v>1</v>
      </c>
      <c r="C3" s="18" t="s">
        <v>1374</v>
      </c>
      <c r="D3" s="18" t="s">
        <v>1360</v>
      </c>
      <c r="E3" s="18" t="s">
        <v>4806</v>
      </c>
      <c r="F3" s="18" t="s">
        <v>4807</v>
      </c>
      <c r="G3" s="18" t="s">
        <v>1363</v>
      </c>
      <c r="H3" s="18" t="s">
        <v>9</v>
      </c>
      <c r="I3" s="18" t="s">
        <v>1364</v>
      </c>
      <c r="J3" s="18" t="s">
        <v>1361</v>
      </c>
      <c r="K3" s="18" t="s">
        <v>1362</v>
      </c>
      <c r="L3" s="18" t="s">
        <v>1379</v>
      </c>
      <c r="M3" s="18" t="s">
        <v>4813</v>
      </c>
      <c r="N3" s="18" t="s">
        <v>4814</v>
      </c>
      <c r="O3" s="18" t="s">
        <v>4745</v>
      </c>
    </row>
    <row r="4" spans="1:15" ht="15.6" x14ac:dyDescent="0.3">
      <c r="A4" s="6" t="s">
        <v>4752</v>
      </c>
      <c r="B4" s="7" t="s">
        <v>4773</v>
      </c>
      <c r="C4" s="6" t="s">
        <v>4752</v>
      </c>
      <c r="D4" s="6" t="s">
        <v>4752</v>
      </c>
      <c r="E4" s="6" t="s">
        <v>4752</v>
      </c>
      <c r="F4" s="6" t="s">
        <v>4752</v>
      </c>
      <c r="G4" s="6" t="s">
        <v>4752</v>
      </c>
      <c r="H4" s="6" t="s">
        <v>4752</v>
      </c>
      <c r="I4" s="6" t="s">
        <v>4752</v>
      </c>
      <c r="J4" s="6" t="s">
        <v>4752</v>
      </c>
      <c r="K4" s="6" t="s">
        <v>4752</v>
      </c>
      <c r="L4" s="6" t="s">
        <v>4752</v>
      </c>
      <c r="M4" s="6" t="s">
        <v>4752</v>
      </c>
      <c r="N4" s="6" t="s">
        <v>4752</v>
      </c>
      <c r="O4" s="14">
        <v>3786</v>
      </c>
    </row>
    <row r="5" spans="1:15" ht="15.6" x14ac:dyDescent="0.3">
      <c r="A5" s="1" t="str">
        <f>CONCATENATE(Tabela6[[#This Row],[id_distrito]],Tabela6[[#This Row],[id_concelho]],Tabela6[[#This Row],[id_agrupamento]],Tabela6[[#This Row],[num_escola]])</f>
        <v>020116196201</v>
      </c>
      <c r="B5" s="3" t="s">
        <v>1380</v>
      </c>
      <c r="C5" s="1" t="s">
        <v>4834</v>
      </c>
      <c r="D5" s="1" t="s">
        <v>4835</v>
      </c>
      <c r="E5" s="1"/>
      <c r="F5" s="1"/>
      <c r="G5" s="2" t="s">
        <v>1377</v>
      </c>
      <c r="H5" s="1" t="s">
        <v>14</v>
      </c>
      <c r="I5" s="2" t="s">
        <v>1373</v>
      </c>
      <c r="J5" s="1" t="s">
        <v>15</v>
      </c>
      <c r="K5" s="1" t="s">
        <v>1378</v>
      </c>
      <c r="L5" s="1" t="s">
        <v>17</v>
      </c>
      <c r="M5" s="1">
        <v>161962</v>
      </c>
      <c r="N5" s="1" t="s">
        <v>4830</v>
      </c>
      <c r="O5" s="2" t="s">
        <v>1373</v>
      </c>
    </row>
    <row r="6" spans="1:15" ht="15.6" x14ac:dyDescent="0.3">
      <c r="A6" s="1" t="str">
        <f>CONCATENATE(Tabela6[[#This Row],[id_distrito]],Tabela6[[#This Row],[id_concelho]],Tabela6[[#This Row],[id_agrupamento]],Tabela6[[#This Row],[num_escola]])</f>
        <v>020115102001</v>
      </c>
      <c r="B6" s="3" t="s">
        <v>1381</v>
      </c>
      <c r="C6" s="1" t="s">
        <v>4839</v>
      </c>
      <c r="D6" s="1" t="s">
        <v>4840</v>
      </c>
      <c r="E6" s="1"/>
      <c r="F6" s="1"/>
      <c r="G6" s="2" t="s">
        <v>1377</v>
      </c>
      <c r="H6" s="1" t="s">
        <v>14</v>
      </c>
      <c r="I6" s="2" t="s">
        <v>1373</v>
      </c>
      <c r="J6" s="1" t="s">
        <v>15</v>
      </c>
      <c r="K6" s="1" t="s">
        <v>1378</v>
      </c>
      <c r="L6" s="1" t="s">
        <v>17</v>
      </c>
      <c r="M6" s="1">
        <v>151020</v>
      </c>
      <c r="N6" s="1" t="s">
        <v>4816</v>
      </c>
      <c r="O6" s="2" t="s">
        <v>1373</v>
      </c>
    </row>
    <row r="7" spans="1:15" ht="15.6" x14ac:dyDescent="0.3">
      <c r="A7" s="1" t="str">
        <f>CONCATENATE(Tabela6[[#This Row],[id_distrito]],Tabela6[[#This Row],[id_concelho]],Tabela6[[#This Row],[id_agrupamento]],Tabela6[[#This Row],[num_escola]])</f>
        <v>020116196202</v>
      </c>
      <c r="B7" s="3" t="s">
        <v>20</v>
      </c>
      <c r="C7" s="1" t="s">
        <v>4836</v>
      </c>
      <c r="D7" s="1" t="s">
        <v>4805</v>
      </c>
      <c r="E7" s="1"/>
      <c r="F7" s="1"/>
      <c r="G7" s="2" t="s">
        <v>1377</v>
      </c>
      <c r="H7" s="1" t="s">
        <v>14</v>
      </c>
      <c r="I7" s="2" t="s">
        <v>1373</v>
      </c>
      <c r="J7" s="1" t="s">
        <v>15</v>
      </c>
      <c r="K7" s="1" t="s">
        <v>1378</v>
      </c>
      <c r="L7" s="1" t="s">
        <v>17</v>
      </c>
      <c r="M7" s="1">
        <v>161962</v>
      </c>
      <c r="N7" s="1" t="s">
        <v>4830</v>
      </c>
      <c r="O7" s="2" t="s">
        <v>1377</v>
      </c>
    </row>
    <row r="8" spans="1:15" ht="15.6" x14ac:dyDescent="0.3">
      <c r="A8" s="1" t="str">
        <f>CONCATENATE(Tabela6[[#This Row],[id_distrito]],Tabela6[[#This Row],[id_concelho]],Tabela6[[#This Row],[id_agrupamento]],Tabela6[[#This Row],[num_escola]])</f>
        <v>020115100801</v>
      </c>
      <c r="B8" s="3" t="s">
        <v>19</v>
      </c>
      <c r="C8" s="1" t="s">
        <v>4827</v>
      </c>
      <c r="D8" s="1" t="s">
        <v>4808</v>
      </c>
      <c r="E8" s="1"/>
      <c r="F8" s="1"/>
      <c r="G8" s="2" t="s">
        <v>1377</v>
      </c>
      <c r="H8" s="1" t="s">
        <v>14</v>
      </c>
      <c r="I8" s="2" t="s">
        <v>1373</v>
      </c>
      <c r="J8" s="1" t="s">
        <v>15</v>
      </c>
      <c r="K8" s="1" t="s">
        <v>1378</v>
      </c>
      <c r="L8" s="1" t="s">
        <v>17</v>
      </c>
      <c r="M8" s="1">
        <v>151008</v>
      </c>
      <c r="N8" s="1" t="s">
        <v>4815</v>
      </c>
      <c r="O8" s="2" t="s">
        <v>1373</v>
      </c>
    </row>
    <row r="9" spans="1:15" ht="15.6" x14ac:dyDescent="0.3">
      <c r="A9" s="1" t="str">
        <f>CONCATENATE(Tabela6[[#This Row],[id_distrito]],Tabela6[[#This Row],[id_concelho]],Tabela6[[#This Row],[id_agrupamento]],Tabela6[[#This Row],[num_escola]])</f>
        <v>020115100802</v>
      </c>
      <c r="B9" s="3" t="s">
        <v>1382</v>
      </c>
      <c r="C9" s="1" t="s">
        <v>4828</v>
      </c>
      <c r="D9" s="1" t="s">
        <v>4829</v>
      </c>
      <c r="E9" s="1"/>
      <c r="F9" s="1"/>
      <c r="G9" s="2" t="s">
        <v>1377</v>
      </c>
      <c r="H9" s="1" t="s">
        <v>14</v>
      </c>
      <c r="I9" s="2" t="s">
        <v>1373</v>
      </c>
      <c r="J9" s="1" t="s">
        <v>15</v>
      </c>
      <c r="K9" s="1" t="s">
        <v>1378</v>
      </c>
      <c r="L9" s="1" t="s">
        <v>17</v>
      </c>
      <c r="M9" s="1">
        <v>151008</v>
      </c>
      <c r="N9" s="1" t="s">
        <v>4815</v>
      </c>
      <c r="O9" s="2" t="s">
        <v>1377</v>
      </c>
    </row>
    <row r="10" spans="1:15" ht="15.6" x14ac:dyDescent="0.3">
      <c r="A10" s="1" t="str">
        <f>CONCATENATE(Tabela6[[#This Row],[id_distrito]],Tabela6[[#This Row],[id_concelho]],Tabela6[[#This Row],[id_agrupamento]],Tabela6[[#This Row],[num_escola]])</f>
        <v>020116196203</v>
      </c>
      <c r="B10" s="3" t="s">
        <v>1383</v>
      </c>
      <c r="C10" s="1" t="s">
        <v>4837</v>
      </c>
      <c r="D10" s="1" t="s">
        <v>4838</v>
      </c>
      <c r="E10" s="1"/>
      <c r="F10" s="1"/>
      <c r="G10" s="2" t="s">
        <v>1377</v>
      </c>
      <c r="H10" s="1" t="s">
        <v>14</v>
      </c>
      <c r="I10" s="2" t="s">
        <v>1373</v>
      </c>
      <c r="J10" s="1" t="s">
        <v>15</v>
      </c>
      <c r="K10" s="1" t="s">
        <v>1378</v>
      </c>
      <c r="L10" s="1" t="s">
        <v>17</v>
      </c>
      <c r="M10" s="1">
        <v>161962</v>
      </c>
      <c r="N10" s="1" t="s">
        <v>4830</v>
      </c>
      <c r="O10" s="2" t="s">
        <v>4729</v>
      </c>
    </row>
    <row r="11" spans="1:15" ht="15.6" x14ac:dyDescent="0.3">
      <c r="A11" s="1" t="str">
        <f>CONCATENATE(Tabela6[[#This Row],[id_distrito]],Tabela6[[#This Row],[id_concelho]],Tabela6[[#This Row],[id_agrupamento]],Tabela6[[#This Row],[num_escola]])</f>
        <v>020116196204</v>
      </c>
      <c r="B11" s="3" t="s">
        <v>13</v>
      </c>
      <c r="C11" s="1" t="s">
        <v>4831</v>
      </c>
      <c r="D11" s="1" t="s">
        <v>4809</v>
      </c>
      <c r="E11" s="1"/>
      <c r="F11" s="1"/>
      <c r="G11" s="2" t="s">
        <v>1377</v>
      </c>
      <c r="H11" s="1" t="s">
        <v>14</v>
      </c>
      <c r="I11" s="2" t="s">
        <v>1373</v>
      </c>
      <c r="J11" s="1" t="s">
        <v>15</v>
      </c>
      <c r="K11" s="1" t="s">
        <v>1378</v>
      </c>
      <c r="L11" s="1" t="s">
        <v>17</v>
      </c>
      <c r="M11" s="1">
        <v>161962</v>
      </c>
      <c r="N11" s="1" t="s">
        <v>4830</v>
      </c>
      <c r="O11" s="2" t="s">
        <v>4730</v>
      </c>
    </row>
    <row r="12" spans="1:15" ht="15.6" x14ac:dyDescent="0.3">
      <c r="A12" s="1" t="str">
        <f>CONCATENATE(Tabela6[[#This Row],[id_distrito]],Tabela6[[#This Row],[id_concelho]],Tabela6[[#This Row],[id_agrupamento]],Tabela6[[#This Row],[num_escola]])</f>
        <v>020116196205</v>
      </c>
      <c r="B12" s="3" t="s">
        <v>1384</v>
      </c>
      <c r="C12" s="1" t="s">
        <v>4832</v>
      </c>
      <c r="D12" s="1" t="s">
        <v>4833</v>
      </c>
      <c r="E12" s="1"/>
      <c r="F12" s="1"/>
      <c r="G12" s="2" t="s">
        <v>1377</v>
      </c>
      <c r="H12" s="1" t="s">
        <v>14</v>
      </c>
      <c r="I12" s="2" t="s">
        <v>1373</v>
      </c>
      <c r="J12" s="1" t="s">
        <v>15</v>
      </c>
      <c r="K12" s="1" t="s">
        <v>1378</v>
      </c>
      <c r="L12" s="1" t="s">
        <v>17</v>
      </c>
      <c r="M12" s="1">
        <v>161962</v>
      </c>
      <c r="N12" s="1" t="s">
        <v>4830</v>
      </c>
      <c r="O12" s="2" t="s">
        <v>1376</v>
      </c>
    </row>
    <row r="13" spans="1:15" ht="15.6" x14ac:dyDescent="0.3">
      <c r="A13" s="1" t="str">
        <f>CONCATENATE(Tabela6[[#This Row],[id_distrito]],Tabela6[[#This Row],[id_concelho]],Tabela6[[#This Row],[id_agrupamento]],Tabela6[[#This Row],[num_escola]])</f>
        <v>0201</v>
      </c>
      <c r="B13" s="3" t="s">
        <v>21</v>
      </c>
      <c r="C13" s="1" t="s">
        <v>4844</v>
      </c>
      <c r="D13" s="1" t="s">
        <v>4845</v>
      </c>
      <c r="E13" s="1"/>
      <c r="F13" s="1"/>
      <c r="G13" s="2" t="s">
        <v>1377</v>
      </c>
      <c r="H13" s="1" t="s">
        <v>14</v>
      </c>
      <c r="I13" s="2" t="s">
        <v>1373</v>
      </c>
      <c r="J13" s="1" t="s">
        <v>15</v>
      </c>
      <c r="K13" s="1" t="s">
        <v>1378</v>
      </c>
      <c r="L13" s="1" t="s">
        <v>22</v>
      </c>
      <c r="M13" s="1"/>
      <c r="N13" s="1" t="s">
        <v>21</v>
      </c>
      <c r="O13" s="2"/>
    </row>
    <row r="14" spans="1:15" ht="15.6" x14ac:dyDescent="0.3">
      <c r="A14" s="1" t="str">
        <f>CONCATENATE(Tabela6[[#This Row],[id_distrito]],Tabela6[[#This Row],[id_concelho]],Tabela6[[#This Row],[id_agrupamento]],Tabela6[[#This Row],[num_escola]])</f>
        <v>020115100803</v>
      </c>
      <c r="B14" s="3" t="s">
        <v>1385</v>
      </c>
      <c r="C14" s="1" t="s">
        <v>4825</v>
      </c>
      <c r="D14" s="1" t="s">
        <v>4826</v>
      </c>
      <c r="E14" s="1"/>
      <c r="F14" s="1"/>
      <c r="G14" s="2" t="s">
        <v>1377</v>
      </c>
      <c r="H14" s="1" t="s">
        <v>14</v>
      </c>
      <c r="I14" s="2" t="s">
        <v>1373</v>
      </c>
      <c r="J14" s="1" t="s">
        <v>15</v>
      </c>
      <c r="K14" s="1" t="s">
        <v>1378</v>
      </c>
      <c r="L14" s="1" t="s">
        <v>17</v>
      </c>
      <c r="M14" s="1">
        <v>151008</v>
      </c>
      <c r="N14" s="1" t="s">
        <v>4815</v>
      </c>
      <c r="O14" s="2" t="s">
        <v>4729</v>
      </c>
    </row>
    <row r="15" spans="1:15" ht="15.6" x14ac:dyDescent="0.3">
      <c r="A15" s="1" t="str">
        <f>CONCATENATE(Tabela6[[#This Row],[id_distrito]],Tabela6[[#This Row],[id_concelho]],Tabela6[[#This Row],[id_agrupamento]],Tabela6[[#This Row],[num_escola]])</f>
        <v>020115100804</v>
      </c>
      <c r="B15" s="3" t="s">
        <v>1386</v>
      </c>
      <c r="C15" s="1" t="s">
        <v>4823</v>
      </c>
      <c r="D15" s="1" t="s">
        <v>4824</v>
      </c>
      <c r="E15" s="1"/>
      <c r="F15" s="1"/>
      <c r="G15" s="2" t="s">
        <v>1377</v>
      </c>
      <c r="H15" s="1" t="s">
        <v>14</v>
      </c>
      <c r="I15" s="2" t="s">
        <v>1373</v>
      </c>
      <c r="J15" s="1" t="s">
        <v>15</v>
      </c>
      <c r="K15" s="1" t="s">
        <v>1378</v>
      </c>
      <c r="L15" s="1" t="s">
        <v>17</v>
      </c>
      <c r="M15" s="1">
        <v>151008</v>
      </c>
      <c r="N15" s="1" t="s">
        <v>4815</v>
      </c>
      <c r="O15" s="2" t="s">
        <v>4730</v>
      </c>
    </row>
    <row r="16" spans="1:15" ht="15.6" x14ac:dyDescent="0.3">
      <c r="A16" s="1" t="str">
        <f>CONCATENATE(Tabela6[[#This Row],[id_distrito]],Tabela6[[#This Row],[id_concelho]],Tabela6[[#This Row],[id_agrupamento]],Tabela6[[#This Row],[num_escola]])</f>
        <v>020115100805</v>
      </c>
      <c r="B16" s="3" t="s">
        <v>1387</v>
      </c>
      <c r="C16" s="1" t="s">
        <v>4822</v>
      </c>
      <c r="D16" s="1" t="s">
        <v>4821</v>
      </c>
      <c r="E16" s="1"/>
      <c r="F16" s="1"/>
      <c r="G16" s="2" t="s">
        <v>1377</v>
      </c>
      <c r="H16" s="1" t="s">
        <v>14</v>
      </c>
      <c r="I16" s="2" t="s">
        <v>1373</v>
      </c>
      <c r="J16" s="1" t="s">
        <v>15</v>
      </c>
      <c r="K16" s="1" t="s">
        <v>1378</v>
      </c>
      <c r="L16" s="1" t="s">
        <v>17</v>
      </c>
      <c r="M16" s="1">
        <v>151008</v>
      </c>
      <c r="N16" s="1" t="s">
        <v>4815</v>
      </c>
      <c r="O16" s="2" t="s">
        <v>1376</v>
      </c>
    </row>
    <row r="17" spans="1:15" ht="15.6" x14ac:dyDescent="0.3">
      <c r="A17" s="1" t="str">
        <f>CONCATENATE(Tabela6[[#This Row],[id_distrito]],Tabela6[[#This Row],[id_concelho]],Tabela6[[#This Row],[id_agrupamento]],Tabela6[[#This Row],[num_escola]])</f>
        <v>020115102002</v>
      </c>
      <c r="B17" s="3" t="s">
        <v>18</v>
      </c>
      <c r="C17" s="1" t="s">
        <v>4843</v>
      </c>
      <c r="D17" s="1" t="s">
        <v>4811</v>
      </c>
      <c r="E17" s="1"/>
      <c r="F17" s="1"/>
      <c r="G17" s="2" t="s">
        <v>1377</v>
      </c>
      <c r="H17" s="1" t="s">
        <v>14</v>
      </c>
      <c r="I17" s="2" t="s">
        <v>1373</v>
      </c>
      <c r="J17" s="1" t="s">
        <v>15</v>
      </c>
      <c r="K17" s="1" t="s">
        <v>1378</v>
      </c>
      <c r="L17" s="1" t="s">
        <v>17</v>
      </c>
      <c r="M17" s="1">
        <v>151020</v>
      </c>
      <c r="N17" s="1" t="s">
        <v>4816</v>
      </c>
      <c r="O17" s="2" t="s">
        <v>1377</v>
      </c>
    </row>
    <row r="18" spans="1:15" ht="15.6" x14ac:dyDescent="0.3">
      <c r="A18" s="1" t="str">
        <f>CONCATENATE(Tabela6[[#This Row],[id_distrito]],Tabela6[[#This Row],[id_concelho]],Tabela6[[#This Row],[id_agrupamento]],Tabela6[[#This Row],[num_escola]])</f>
        <v>020115102003</v>
      </c>
      <c r="B18" s="3" t="s">
        <v>1388</v>
      </c>
      <c r="C18" s="1" t="s">
        <v>4841</v>
      </c>
      <c r="D18" s="1" t="s">
        <v>4842</v>
      </c>
      <c r="E18" s="1"/>
      <c r="F18" s="1"/>
      <c r="G18" s="2" t="s">
        <v>1377</v>
      </c>
      <c r="H18" s="1" t="s">
        <v>14</v>
      </c>
      <c r="I18" s="2" t="s">
        <v>1373</v>
      </c>
      <c r="J18" s="1" t="s">
        <v>15</v>
      </c>
      <c r="K18" s="1" t="s">
        <v>1378</v>
      </c>
      <c r="L18" s="1" t="s">
        <v>17</v>
      </c>
      <c r="M18" s="1">
        <v>151020</v>
      </c>
      <c r="N18" s="1" t="s">
        <v>4816</v>
      </c>
      <c r="O18" s="2" t="s">
        <v>4729</v>
      </c>
    </row>
    <row r="19" spans="1:15" ht="15.6" x14ac:dyDescent="0.3">
      <c r="A19" s="1" t="str">
        <f>CONCATENATE(Tabela6[[#This Row],[id_distrito]],Tabela6[[#This Row],[id_concelho]],Tabela6[[#This Row],[id_agrupamento]],Tabela6[[#This Row],[num_escola]])</f>
        <v>020216000301</v>
      </c>
      <c r="B19" s="3" t="s">
        <v>1389</v>
      </c>
      <c r="C19" s="1" t="s">
        <v>4846</v>
      </c>
      <c r="D19" s="1" t="s">
        <v>4847</v>
      </c>
      <c r="E19" s="1"/>
      <c r="F19" s="1"/>
      <c r="G19" s="2" t="s">
        <v>1377</v>
      </c>
      <c r="H19" s="1" t="s">
        <v>14</v>
      </c>
      <c r="I19" s="2" t="s">
        <v>1377</v>
      </c>
      <c r="J19" s="1" t="s">
        <v>24</v>
      </c>
      <c r="K19" s="1" t="s">
        <v>1378</v>
      </c>
      <c r="L19" s="1" t="s">
        <v>17</v>
      </c>
      <c r="M19" s="1">
        <v>160003</v>
      </c>
      <c r="N19" s="1" t="s">
        <v>4817</v>
      </c>
      <c r="O19" s="2" t="s">
        <v>1373</v>
      </c>
    </row>
    <row r="20" spans="1:15" ht="15.6" x14ac:dyDescent="0.3">
      <c r="A20" s="1" t="str">
        <f>CONCATENATE(Tabela6[[#This Row],[id_distrito]],Tabela6[[#This Row],[id_concelho]],Tabela6[[#This Row],[id_agrupamento]],Tabela6[[#This Row],[num_escola]])</f>
        <v>020201</v>
      </c>
      <c r="B20" s="3" t="s">
        <v>1390</v>
      </c>
      <c r="C20" s="1" t="s">
        <v>4856</v>
      </c>
      <c r="D20" s="1" t="s">
        <v>4850</v>
      </c>
      <c r="E20" s="1"/>
      <c r="F20" s="1"/>
      <c r="G20" s="2" t="s">
        <v>1377</v>
      </c>
      <c r="H20" s="1" t="s">
        <v>14</v>
      </c>
      <c r="I20" s="2" t="s">
        <v>1377</v>
      </c>
      <c r="J20" s="1" t="s">
        <v>24</v>
      </c>
      <c r="K20" s="1" t="s">
        <v>1378</v>
      </c>
      <c r="L20" s="1" t="s">
        <v>17</v>
      </c>
      <c r="M20" s="1"/>
      <c r="N20" s="1" t="s">
        <v>4851</v>
      </c>
      <c r="O20" s="2" t="s">
        <v>1373</v>
      </c>
    </row>
    <row r="21" spans="1:15" ht="15.6" x14ac:dyDescent="0.3">
      <c r="A21" s="1" t="str">
        <f>CONCATENATE(Tabela6[[#This Row],[id_distrito]],Tabela6[[#This Row],[id_concelho]],Tabela6[[#This Row],[id_agrupamento]],Tabela6[[#This Row],[num_escola]])</f>
        <v>020216000302</v>
      </c>
      <c r="B21" s="3" t="s">
        <v>1391</v>
      </c>
      <c r="C21" s="1" t="s">
        <v>4853</v>
      </c>
      <c r="D21" s="1" t="s">
        <v>4852</v>
      </c>
      <c r="E21" s="1"/>
      <c r="F21" s="1"/>
      <c r="G21" s="2" t="s">
        <v>1377</v>
      </c>
      <c r="H21" s="1" t="s">
        <v>14</v>
      </c>
      <c r="I21" s="2" t="s">
        <v>1377</v>
      </c>
      <c r="J21" s="1" t="s">
        <v>24</v>
      </c>
      <c r="K21" s="1" t="s">
        <v>1378</v>
      </c>
      <c r="L21" s="1" t="s">
        <v>17</v>
      </c>
      <c r="M21" s="1">
        <v>160003</v>
      </c>
      <c r="N21" s="1" t="s">
        <v>4817</v>
      </c>
      <c r="O21" s="2" t="s">
        <v>1377</v>
      </c>
    </row>
    <row r="22" spans="1:15" ht="15.6" x14ac:dyDescent="0.3">
      <c r="A22" s="1" t="str">
        <f>CONCATENATE(Tabela6[[#This Row],[id_distrito]],Tabela6[[#This Row],[id_concelho]],Tabela6[[#This Row],[id_agrupamento]],Tabela6[[#This Row],[num_escola]])</f>
        <v>020216000302</v>
      </c>
      <c r="B22" s="3" t="s">
        <v>1392</v>
      </c>
      <c r="C22" s="1" t="s">
        <v>4859</v>
      </c>
      <c r="D22" s="1" t="s">
        <v>4860</v>
      </c>
      <c r="E22" s="1"/>
      <c r="F22" s="1"/>
      <c r="G22" s="2" t="s">
        <v>1377</v>
      </c>
      <c r="H22" s="1" t="s">
        <v>14</v>
      </c>
      <c r="I22" s="2" t="s">
        <v>1377</v>
      </c>
      <c r="J22" s="1" t="s">
        <v>24</v>
      </c>
      <c r="K22" s="1" t="s">
        <v>1378</v>
      </c>
      <c r="L22" s="1" t="s">
        <v>17</v>
      </c>
      <c r="M22" s="1">
        <v>160003</v>
      </c>
      <c r="N22" s="1" t="s">
        <v>4851</v>
      </c>
      <c r="O22" s="2" t="s">
        <v>1377</v>
      </c>
    </row>
    <row r="23" spans="1:15" ht="15.6" x14ac:dyDescent="0.3">
      <c r="A23" s="1" t="str">
        <f>CONCATENATE(Tabela6[[#This Row],[id_distrito]],Tabela6[[#This Row],[id_concelho]],Tabela6[[#This Row],[id_agrupamento]],Tabela6[[#This Row],[num_escola]])</f>
        <v>020216000303</v>
      </c>
      <c r="B23" s="3" t="s">
        <v>27</v>
      </c>
      <c r="C23" s="1" t="s">
        <v>4848</v>
      </c>
      <c r="D23" s="1" t="s">
        <v>4849</v>
      </c>
      <c r="E23" s="1"/>
      <c r="F23" s="1"/>
      <c r="G23" s="2" t="s">
        <v>1377</v>
      </c>
      <c r="H23" s="1" t="s">
        <v>14</v>
      </c>
      <c r="I23" s="2" t="s">
        <v>1377</v>
      </c>
      <c r="J23" s="1" t="s">
        <v>24</v>
      </c>
      <c r="K23" s="1" t="s">
        <v>1378</v>
      </c>
      <c r="L23" s="1" t="s">
        <v>17</v>
      </c>
      <c r="M23" s="1">
        <v>160003</v>
      </c>
      <c r="N23" s="1" t="s">
        <v>4817</v>
      </c>
      <c r="O23" s="2" t="s">
        <v>4729</v>
      </c>
    </row>
    <row r="24" spans="1:15" ht="15.6" x14ac:dyDescent="0.3">
      <c r="A24" s="1" t="str">
        <f>CONCATENATE(Tabela6[[#This Row],[id_distrito]],Tabela6[[#This Row],[id_concelho]],Tabela6[[#This Row],[id_agrupamento]],Tabela6[[#This Row],[num_escola]])</f>
        <v>0202</v>
      </c>
      <c r="B24" s="3" t="s">
        <v>23</v>
      </c>
      <c r="C24" s="1" t="s">
        <v>4810</v>
      </c>
      <c r="D24" s="1" t="s">
        <v>4867</v>
      </c>
      <c r="E24" s="1"/>
      <c r="F24" s="1"/>
      <c r="G24" s="2" t="s">
        <v>1377</v>
      </c>
      <c r="H24" s="1" t="s">
        <v>14</v>
      </c>
      <c r="I24" s="2" t="s">
        <v>1377</v>
      </c>
      <c r="J24" s="1" t="s">
        <v>24</v>
      </c>
      <c r="K24" s="1" t="s">
        <v>1378</v>
      </c>
      <c r="L24" s="1" t="s">
        <v>22</v>
      </c>
      <c r="M24" s="1"/>
      <c r="N24" s="1" t="s">
        <v>23</v>
      </c>
      <c r="O24" s="1"/>
    </row>
    <row r="25" spans="1:15" ht="15.6" x14ac:dyDescent="0.3">
      <c r="A25" s="1" t="str">
        <f>CONCATENATE(Tabela6[[#This Row],[id_distrito]],Tabela6[[#This Row],[id_concelho]],Tabela6[[#This Row],[id_agrupamento]],Tabela6[[#This Row],[num_escola]])</f>
        <v>020216000304</v>
      </c>
      <c r="B25" s="3" t="s">
        <v>1393</v>
      </c>
      <c r="C25" s="1" t="s">
        <v>4861</v>
      </c>
      <c r="D25" s="1" t="s">
        <v>4862</v>
      </c>
      <c r="E25" s="1"/>
      <c r="F25" s="1"/>
      <c r="G25" s="2" t="s">
        <v>1377</v>
      </c>
      <c r="H25" s="1" t="s">
        <v>14</v>
      </c>
      <c r="I25" s="2" t="s">
        <v>1377</v>
      </c>
      <c r="J25" s="1" t="s">
        <v>24</v>
      </c>
      <c r="K25" s="1" t="s">
        <v>1378</v>
      </c>
      <c r="L25" s="1" t="s">
        <v>17</v>
      </c>
      <c r="M25" s="1">
        <v>160003</v>
      </c>
      <c r="N25" s="1" t="s">
        <v>4817</v>
      </c>
      <c r="O25" s="2" t="s">
        <v>4730</v>
      </c>
    </row>
    <row r="26" spans="1:15" ht="15.6" x14ac:dyDescent="0.3">
      <c r="A26" s="1" t="str">
        <f>CONCATENATE(Tabela6[[#This Row],[id_distrito]],Tabela6[[#This Row],[id_concelho]],Tabela6[[#This Row],[id_agrupamento]],Tabela6[[#This Row],[num_escola]])</f>
        <v>020216000305</v>
      </c>
      <c r="B26" s="3" t="s">
        <v>1394</v>
      </c>
      <c r="C26" s="1" t="s">
        <v>4868</v>
      </c>
      <c r="D26" s="1" t="s">
        <v>4869</v>
      </c>
      <c r="E26" s="1"/>
      <c r="F26" s="1"/>
      <c r="G26" s="2" t="s">
        <v>1377</v>
      </c>
      <c r="H26" s="1" t="s">
        <v>14</v>
      </c>
      <c r="I26" s="2" t="s">
        <v>1377</v>
      </c>
      <c r="J26" s="1" t="s">
        <v>24</v>
      </c>
      <c r="K26" s="1" t="s">
        <v>1378</v>
      </c>
      <c r="L26" s="1" t="s">
        <v>17</v>
      </c>
      <c r="M26" s="1">
        <v>160003</v>
      </c>
      <c r="N26" s="1" t="s">
        <v>4817</v>
      </c>
      <c r="O26" s="2" t="s">
        <v>1376</v>
      </c>
    </row>
    <row r="27" spans="1:15" ht="15.6" x14ac:dyDescent="0.3">
      <c r="A27" s="1" t="str">
        <f>CONCATENATE(Tabela6[[#This Row],[id_distrito]],Tabela6[[#This Row],[id_concelho]],Tabela6[[#This Row],[id_agrupamento]],Tabela6[[#This Row],[num_escola]])</f>
        <v>020216000306</v>
      </c>
      <c r="B27" s="3" t="s">
        <v>25</v>
      </c>
      <c r="C27" s="1" t="s">
        <v>4846</v>
      </c>
      <c r="D27" s="1" t="s">
        <v>4847</v>
      </c>
      <c r="E27" s="1"/>
      <c r="F27" s="1"/>
      <c r="G27" s="2" t="s">
        <v>1377</v>
      </c>
      <c r="H27" s="1" t="s">
        <v>14</v>
      </c>
      <c r="I27" s="2" t="s">
        <v>1377</v>
      </c>
      <c r="J27" s="1" t="s">
        <v>24</v>
      </c>
      <c r="K27" s="1" t="s">
        <v>1378</v>
      </c>
      <c r="L27" s="1" t="s">
        <v>17</v>
      </c>
      <c r="M27" s="1">
        <v>160003</v>
      </c>
      <c r="N27" s="1" t="s">
        <v>4817</v>
      </c>
      <c r="O27" s="2" t="s">
        <v>4731</v>
      </c>
    </row>
    <row r="28" spans="1:15" ht="15.6" x14ac:dyDescent="0.3">
      <c r="A28" s="1" t="str">
        <f>CONCATENATE(Tabela6[[#This Row],[id_distrito]],Tabela6[[#This Row],[id_concelho]],Tabela6[[#This Row],[id_agrupamento]],Tabela6[[#This Row],[num_escola]])</f>
        <v>020216000307</v>
      </c>
      <c r="B28" s="3" t="s">
        <v>1395</v>
      </c>
      <c r="C28" s="1" t="s">
        <v>4870</v>
      </c>
      <c r="D28" s="1" t="s">
        <v>4852</v>
      </c>
      <c r="E28" s="1"/>
      <c r="F28" s="1"/>
      <c r="G28" s="2" t="s">
        <v>1377</v>
      </c>
      <c r="H28" s="1" t="s">
        <v>14</v>
      </c>
      <c r="I28" s="2" t="s">
        <v>1377</v>
      </c>
      <c r="J28" s="1" t="s">
        <v>24</v>
      </c>
      <c r="K28" s="1" t="s">
        <v>1378</v>
      </c>
      <c r="L28" s="1" t="s">
        <v>17</v>
      </c>
      <c r="M28" s="1">
        <v>160003</v>
      </c>
      <c r="N28" s="1" t="s">
        <v>4817</v>
      </c>
      <c r="O28" s="2" t="s">
        <v>4732</v>
      </c>
    </row>
    <row r="29" spans="1:15" ht="15.6" x14ac:dyDescent="0.3">
      <c r="A29" s="1" t="str">
        <f>CONCATENATE(Tabela6[[#This Row],[id_distrito]],Tabela6[[#This Row],[id_concelho]],Tabela6[[#This Row],[id_agrupamento]],Tabela6[[#This Row],[num_escola]])</f>
        <v>020216000308</v>
      </c>
      <c r="B29" s="3" t="s">
        <v>1396</v>
      </c>
      <c r="C29" s="1" t="s">
        <v>4863</v>
      </c>
      <c r="D29" s="1" t="s">
        <v>4864</v>
      </c>
      <c r="E29" s="1"/>
      <c r="F29" s="1"/>
      <c r="G29" s="2" t="s">
        <v>1377</v>
      </c>
      <c r="H29" s="1" t="s">
        <v>14</v>
      </c>
      <c r="I29" s="2" t="s">
        <v>1377</v>
      </c>
      <c r="J29" s="1" t="s">
        <v>24</v>
      </c>
      <c r="K29" s="1" t="s">
        <v>1378</v>
      </c>
      <c r="L29" s="1" t="s">
        <v>17</v>
      </c>
      <c r="M29" s="1">
        <v>160003</v>
      </c>
      <c r="N29" s="1" t="s">
        <v>4817</v>
      </c>
      <c r="O29" s="2" t="s">
        <v>4733</v>
      </c>
    </row>
    <row r="30" spans="1:15" ht="15.6" x14ac:dyDescent="0.3">
      <c r="A30" s="1" t="str">
        <f>CONCATENATE(Tabela6[[#This Row],[id_distrito]],Tabela6[[#This Row],[id_concelho]],Tabela6[[#This Row],[id_agrupamento]],Tabela6[[#This Row],[num_escola]])</f>
        <v>020216002703</v>
      </c>
      <c r="B30" s="3" t="s">
        <v>1397</v>
      </c>
      <c r="C30" s="1" t="s">
        <v>4854</v>
      </c>
      <c r="D30" s="1" t="s">
        <v>4855</v>
      </c>
      <c r="E30" s="1"/>
      <c r="F30" s="1"/>
      <c r="G30" s="2" t="s">
        <v>1377</v>
      </c>
      <c r="H30" s="1" t="s">
        <v>14</v>
      </c>
      <c r="I30" s="2" t="s">
        <v>1377</v>
      </c>
      <c r="J30" s="1" t="s">
        <v>24</v>
      </c>
      <c r="K30" s="1" t="s">
        <v>1378</v>
      </c>
      <c r="L30" s="1" t="s">
        <v>17</v>
      </c>
      <c r="M30" s="1">
        <v>160027</v>
      </c>
      <c r="N30" s="1" t="s">
        <v>4851</v>
      </c>
      <c r="O30" s="2" t="s">
        <v>4729</v>
      </c>
    </row>
    <row r="31" spans="1:15" ht="15.6" x14ac:dyDescent="0.3">
      <c r="A31" s="1" t="str">
        <f>CONCATENATE(Tabela6[[#This Row],[id_distrito]],Tabela6[[#This Row],[id_concelho]],Tabela6[[#This Row],[id_agrupamento]],Tabela6[[#This Row],[num_escola]])</f>
        <v>020216002704</v>
      </c>
      <c r="B31" s="3" t="s">
        <v>1398</v>
      </c>
      <c r="C31" s="1" t="s">
        <v>4812</v>
      </c>
      <c r="D31" s="1" t="s">
        <v>4857</v>
      </c>
      <c r="E31" s="1"/>
      <c r="F31" s="1"/>
      <c r="G31" s="2" t="s">
        <v>1377</v>
      </c>
      <c r="H31" s="1" t="s">
        <v>14</v>
      </c>
      <c r="I31" s="2" t="s">
        <v>1377</v>
      </c>
      <c r="J31" s="1" t="s">
        <v>24</v>
      </c>
      <c r="K31" s="1" t="s">
        <v>1378</v>
      </c>
      <c r="L31" s="1" t="s">
        <v>17</v>
      </c>
      <c r="M31" s="1">
        <v>160027</v>
      </c>
      <c r="N31" s="1" t="s">
        <v>4851</v>
      </c>
      <c r="O31" s="2" t="s">
        <v>4730</v>
      </c>
    </row>
    <row r="32" spans="1:15" ht="15.6" x14ac:dyDescent="0.3">
      <c r="A32" s="1" t="str">
        <f>CONCATENATE(Tabela6[[#This Row],[id_distrito]],Tabela6[[#This Row],[id_concelho]],Tabela6[[#This Row],[id_agrupamento]],Tabela6[[#This Row],[num_escola]])</f>
        <v>020216002705</v>
      </c>
      <c r="B32" s="3" t="s">
        <v>1399</v>
      </c>
      <c r="C32" s="1" t="s">
        <v>4858</v>
      </c>
      <c r="D32" s="1" t="s">
        <v>4855</v>
      </c>
      <c r="E32" s="1"/>
      <c r="F32" s="1"/>
      <c r="G32" s="2" t="s">
        <v>1377</v>
      </c>
      <c r="H32" s="1" t="s">
        <v>14</v>
      </c>
      <c r="I32" s="2" t="s">
        <v>1377</v>
      </c>
      <c r="J32" s="1" t="s">
        <v>24</v>
      </c>
      <c r="K32" s="1" t="s">
        <v>1378</v>
      </c>
      <c r="L32" s="1" t="s">
        <v>17</v>
      </c>
      <c r="M32" s="1">
        <v>160027</v>
      </c>
      <c r="N32" s="1" t="s">
        <v>4851</v>
      </c>
      <c r="O32" s="2" t="s">
        <v>1376</v>
      </c>
    </row>
    <row r="33" spans="1:15" ht="15.6" x14ac:dyDescent="0.3">
      <c r="A33" s="1" t="str">
        <f>CONCATENATE(Tabela6[[#This Row],[id_distrito]],Tabela6[[#This Row],[id_concelho]],Tabela6[[#This Row],[id_agrupamento]],Tabela6[[#This Row],[num_escola]])</f>
        <v>020216000309</v>
      </c>
      <c r="B33" s="3" t="s">
        <v>1400</v>
      </c>
      <c r="C33" s="1" t="s">
        <v>4865</v>
      </c>
      <c r="D33" s="1" t="s">
        <v>4866</v>
      </c>
      <c r="E33" s="1"/>
      <c r="F33" s="1"/>
      <c r="G33" s="2" t="s">
        <v>1377</v>
      </c>
      <c r="H33" s="1" t="s">
        <v>14</v>
      </c>
      <c r="I33" s="2" t="s">
        <v>1377</v>
      </c>
      <c r="J33" s="1" t="s">
        <v>24</v>
      </c>
      <c r="K33" s="1" t="s">
        <v>1378</v>
      </c>
      <c r="L33" s="1" t="s">
        <v>17</v>
      </c>
      <c r="M33" s="1">
        <v>160003</v>
      </c>
      <c r="N33" s="1" t="s">
        <v>4817</v>
      </c>
      <c r="O33" s="2" t="s">
        <v>4734</v>
      </c>
    </row>
    <row r="34" spans="1:15" ht="15.6" x14ac:dyDescent="0.3">
      <c r="A34" s="1" t="str">
        <f>CONCATENATE(Tabela6[[#This Row],[id_distrito]],Tabela6[[#This Row],[id_concelho]],Tabela6[[#This Row],[id_agrupamento]],Tabela6[[#This Row],[num_escola]])</f>
        <v>0203150015</v>
      </c>
      <c r="B34" s="3" t="s">
        <v>1401</v>
      </c>
      <c r="C34" s="1"/>
      <c r="D34" s="1"/>
      <c r="E34" s="1"/>
      <c r="F34" s="1"/>
      <c r="G34" s="2" t="s">
        <v>1377</v>
      </c>
      <c r="H34" s="1" t="s">
        <v>14</v>
      </c>
      <c r="I34" s="2" t="s">
        <v>4729</v>
      </c>
      <c r="J34" s="1" t="s">
        <v>29</v>
      </c>
      <c r="K34" s="1" t="s">
        <v>1378</v>
      </c>
      <c r="L34" s="1" t="s">
        <v>17</v>
      </c>
      <c r="M34" s="1">
        <v>150015</v>
      </c>
      <c r="N34" s="1" t="s">
        <v>4818</v>
      </c>
      <c r="O34" s="2"/>
    </row>
    <row r="35" spans="1:15" ht="15.6" x14ac:dyDescent="0.3">
      <c r="A35" s="1" t="str">
        <f>CONCATENATE(Tabela6[[#This Row],[id_distrito]],Tabela6[[#This Row],[id_concelho]],Tabela6[[#This Row],[id_agrupamento]],Tabela6[[#This Row],[num_escola]])</f>
        <v>0203150015</v>
      </c>
      <c r="B35" s="3" t="s">
        <v>1402</v>
      </c>
      <c r="C35" s="1"/>
      <c r="D35" s="1"/>
      <c r="E35" s="1"/>
      <c r="F35" s="1"/>
      <c r="G35" s="2" t="s">
        <v>1377</v>
      </c>
      <c r="H35" s="1" t="s">
        <v>14</v>
      </c>
      <c r="I35" s="2" t="s">
        <v>4729</v>
      </c>
      <c r="J35" s="1" t="s">
        <v>29</v>
      </c>
      <c r="K35" s="1" t="s">
        <v>1378</v>
      </c>
      <c r="L35" s="1" t="s">
        <v>17</v>
      </c>
      <c r="M35" s="1">
        <v>150015</v>
      </c>
      <c r="N35" s="1" t="s">
        <v>4818</v>
      </c>
      <c r="O35" s="2"/>
    </row>
    <row r="36" spans="1:15" ht="15.6" x14ac:dyDescent="0.3">
      <c r="A36" s="1" t="str">
        <f>CONCATENATE(Tabela6[[#This Row],[id_distrito]],Tabela6[[#This Row],[id_concelho]],Tabela6[[#This Row],[id_agrupamento]],Tabela6[[#This Row],[num_escola]])</f>
        <v>0203150027</v>
      </c>
      <c r="B36" s="3" t="s">
        <v>1403</v>
      </c>
      <c r="C36" s="1"/>
      <c r="D36" s="1"/>
      <c r="E36" s="1"/>
      <c r="F36" s="1"/>
      <c r="G36" s="2" t="s">
        <v>1377</v>
      </c>
      <c r="H36" s="1" t="s">
        <v>14</v>
      </c>
      <c r="I36" s="2" t="s">
        <v>4729</v>
      </c>
      <c r="J36" s="1" t="s">
        <v>29</v>
      </c>
      <c r="K36" s="1" t="s">
        <v>1378</v>
      </c>
      <c r="L36" s="1" t="s">
        <v>17</v>
      </c>
      <c r="M36" s="1">
        <v>150027</v>
      </c>
      <c r="N36" s="1" t="s">
        <v>4819</v>
      </c>
      <c r="O36" s="2"/>
    </row>
    <row r="37" spans="1:15" ht="15.6" x14ac:dyDescent="0.3">
      <c r="A37" s="1" t="str">
        <f>CONCATENATE(Tabela6[[#This Row],[id_distrito]],Tabela6[[#This Row],[id_concelho]],Tabela6[[#This Row],[id_agrupamento]],Tabela6[[#This Row],[num_escola]])</f>
        <v>0203150015</v>
      </c>
      <c r="B37" s="3" t="s">
        <v>1404</v>
      </c>
      <c r="C37" s="1"/>
      <c r="D37" s="1"/>
      <c r="E37" s="1"/>
      <c r="F37" s="1"/>
      <c r="G37" s="2" t="s">
        <v>1377</v>
      </c>
      <c r="H37" s="1" t="s">
        <v>14</v>
      </c>
      <c r="I37" s="2" t="s">
        <v>4729</v>
      </c>
      <c r="J37" s="1" t="s">
        <v>29</v>
      </c>
      <c r="K37" s="1" t="s">
        <v>1378</v>
      </c>
      <c r="L37" s="1" t="s">
        <v>17</v>
      </c>
      <c r="M37" s="1">
        <v>150015</v>
      </c>
      <c r="N37" s="1" t="s">
        <v>4818</v>
      </c>
      <c r="O37" s="2"/>
    </row>
    <row r="38" spans="1:15" ht="15.6" x14ac:dyDescent="0.3">
      <c r="A38" s="1" t="str">
        <f>CONCATENATE(Tabela6[[#This Row],[id_distrito]],Tabela6[[#This Row],[id_concelho]],Tabela6[[#This Row],[id_agrupamento]],Tabela6[[#This Row],[num_escola]])</f>
        <v>0203150015</v>
      </c>
      <c r="B38" s="3" t="s">
        <v>30</v>
      </c>
      <c r="C38" s="1"/>
      <c r="D38" s="1"/>
      <c r="E38" s="1"/>
      <c r="F38" s="1"/>
      <c r="G38" s="2" t="s">
        <v>1377</v>
      </c>
      <c r="H38" s="1" t="s">
        <v>14</v>
      </c>
      <c r="I38" s="2" t="s">
        <v>4729</v>
      </c>
      <c r="J38" s="1" t="s">
        <v>29</v>
      </c>
      <c r="K38" s="1" t="s">
        <v>1378</v>
      </c>
      <c r="L38" s="1" t="s">
        <v>17</v>
      </c>
      <c r="M38" s="1">
        <v>150015</v>
      </c>
      <c r="N38" s="1" t="s">
        <v>4818</v>
      </c>
      <c r="O38" s="2"/>
    </row>
    <row r="39" spans="1:15" ht="15.6" x14ac:dyDescent="0.3">
      <c r="A39" s="1" t="str">
        <f>CONCATENATE(Tabela6[[#This Row],[id_distrito]],Tabela6[[#This Row],[id_concelho]],Tabela6[[#This Row],[id_agrupamento]],Tabela6[[#This Row],[num_escola]])</f>
        <v>0203150015</v>
      </c>
      <c r="B39" s="3" t="s">
        <v>1405</v>
      </c>
      <c r="C39" s="1"/>
      <c r="D39" s="1"/>
      <c r="E39" s="1"/>
      <c r="F39" s="1"/>
      <c r="G39" s="2" t="s">
        <v>1377</v>
      </c>
      <c r="H39" s="1" t="s">
        <v>14</v>
      </c>
      <c r="I39" s="2" t="s">
        <v>4729</v>
      </c>
      <c r="J39" s="1" t="s">
        <v>29</v>
      </c>
      <c r="K39" s="1" t="s">
        <v>1378</v>
      </c>
      <c r="L39" s="1" t="s">
        <v>17</v>
      </c>
      <c r="M39" s="1">
        <v>150015</v>
      </c>
      <c r="N39" s="1" t="s">
        <v>4818</v>
      </c>
      <c r="O39" s="2"/>
    </row>
    <row r="40" spans="1:15" ht="15.6" x14ac:dyDescent="0.3">
      <c r="A40" s="1" t="str">
        <f>CONCATENATE(Tabela6[[#This Row],[id_distrito]],Tabela6[[#This Row],[id_concelho]],Tabela6[[#This Row],[id_agrupamento]],Tabela6[[#This Row],[num_escola]])</f>
        <v>0203150015</v>
      </c>
      <c r="B40" s="3" t="s">
        <v>1406</v>
      </c>
      <c r="C40" s="1"/>
      <c r="D40" s="1"/>
      <c r="E40" s="1"/>
      <c r="F40" s="1"/>
      <c r="G40" s="2" t="s">
        <v>1377</v>
      </c>
      <c r="H40" s="1" t="s">
        <v>14</v>
      </c>
      <c r="I40" s="2" t="s">
        <v>4729</v>
      </c>
      <c r="J40" s="1" t="s">
        <v>29</v>
      </c>
      <c r="K40" s="1" t="s">
        <v>1378</v>
      </c>
      <c r="L40" s="1" t="s">
        <v>17</v>
      </c>
      <c r="M40" s="1">
        <v>150015</v>
      </c>
      <c r="N40" s="1" t="s">
        <v>4818</v>
      </c>
      <c r="O40" s="2"/>
    </row>
    <row r="41" spans="1:15" ht="15.6" x14ac:dyDescent="0.3">
      <c r="A41" s="1" t="str">
        <f>CONCATENATE(Tabela6[[#This Row],[id_distrito]],Tabela6[[#This Row],[id_concelho]],Tabela6[[#This Row],[id_agrupamento]],Tabela6[[#This Row],[num_escola]])</f>
        <v>0203</v>
      </c>
      <c r="B41" s="3" t="s">
        <v>32</v>
      </c>
      <c r="C41" s="1"/>
      <c r="D41" s="1"/>
      <c r="E41" s="1"/>
      <c r="F41" s="1"/>
      <c r="G41" s="2" t="s">
        <v>1377</v>
      </c>
      <c r="H41" s="1" t="s">
        <v>14</v>
      </c>
      <c r="I41" s="2" t="s">
        <v>4729</v>
      </c>
      <c r="J41" s="1" t="s">
        <v>29</v>
      </c>
      <c r="K41" s="1" t="s">
        <v>1378</v>
      </c>
      <c r="L41" s="1" t="s">
        <v>22</v>
      </c>
      <c r="M41" s="1"/>
      <c r="N41" s="1" t="s">
        <v>32</v>
      </c>
      <c r="O41" s="2"/>
    </row>
    <row r="42" spans="1:15" ht="15.6" x14ac:dyDescent="0.3">
      <c r="A42" s="1" t="str">
        <f>CONCATENATE(Tabela6[[#This Row],[id_distrito]],Tabela6[[#This Row],[id_concelho]],Tabela6[[#This Row],[id_agrupamento]],Tabela6[[#This Row],[num_escola]])</f>
        <v>0203150015</v>
      </c>
      <c r="B42" s="3" t="s">
        <v>1407</v>
      </c>
      <c r="C42" s="1"/>
      <c r="D42" s="1"/>
      <c r="E42" s="1"/>
      <c r="F42" s="1"/>
      <c r="G42" s="2" t="s">
        <v>1377</v>
      </c>
      <c r="H42" s="1" t="s">
        <v>14</v>
      </c>
      <c r="I42" s="2" t="s">
        <v>4729</v>
      </c>
      <c r="J42" s="1" t="s">
        <v>29</v>
      </c>
      <c r="K42" s="1" t="s">
        <v>1378</v>
      </c>
      <c r="L42" s="1" t="s">
        <v>17</v>
      </c>
      <c r="M42" s="1">
        <v>150015</v>
      </c>
      <c r="N42" s="1" t="s">
        <v>4818</v>
      </c>
      <c r="O42" s="2"/>
    </row>
    <row r="43" spans="1:15" ht="15.6" x14ac:dyDescent="0.3">
      <c r="A43" s="1" t="str">
        <f>CONCATENATE(Tabela6[[#This Row],[id_distrito]],Tabela6[[#This Row],[id_concelho]],Tabela6[[#This Row],[id_agrupamento]],Tabela6[[#This Row],[num_escola]])</f>
        <v>0203150015</v>
      </c>
      <c r="B43" s="3" t="s">
        <v>1408</v>
      </c>
      <c r="C43" s="1"/>
      <c r="D43" s="1"/>
      <c r="E43" s="1"/>
      <c r="F43" s="1"/>
      <c r="G43" s="2" t="s">
        <v>1377</v>
      </c>
      <c r="H43" s="1" t="s">
        <v>14</v>
      </c>
      <c r="I43" s="2" t="s">
        <v>4729</v>
      </c>
      <c r="J43" s="1" t="s">
        <v>29</v>
      </c>
      <c r="K43" s="1" t="s">
        <v>1378</v>
      </c>
      <c r="L43" s="1" t="s">
        <v>17</v>
      </c>
      <c r="M43" s="1">
        <v>150015</v>
      </c>
      <c r="N43" s="1" t="s">
        <v>4818</v>
      </c>
      <c r="O43" s="2"/>
    </row>
    <row r="44" spans="1:15" ht="15.6" x14ac:dyDescent="0.3">
      <c r="A44" s="1" t="str">
        <f>CONCATENATE(Tabela6[[#This Row],[id_distrito]],Tabela6[[#This Row],[id_concelho]],Tabela6[[#This Row],[id_agrupamento]],Tabela6[[#This Row],[num_escola]])</f>
        <v>0203</v>
      </c>
      <c r="B44" s="3" t="s">
        <v>28</v>
      </c>
      <c r="C44" s="1"/>
      <c r="D44" s="1"/>
      <c r="E44" s="1"/>
      <c r="F44" s="1"/>
      <c r="G44" s="2" t="s">
        <v>1377</v>
      </c>
      <c r="H44" s="1" t="s">
        <v>14</v>
      </c>
      <c r="I44" s="2" t="s">
        <v>4729</v>
      </c>
      <c r="J44" s="1" t="s">
        <v>29</v>
      </c>
      <c r="K44" s="1" t="s">
        <v>1378</v>
      </c>
      <c r="L44" s="1" t="s">
        <v>22</v>
      </c>
      <c r="M44" s="1"/>
      <c r="N44" s="1" t="s">
        <v>28</v>
      </c>
      <c r="O44" s="2"/>
    </row>
    <row r="45" spans="1:15" ht="15.6" x14ac:dyDescent="0.3">
      <c r="A45" s="1" t="str">
        <f>CONCATENATE(Tabela6[[#This Row],[id_distrito]],Tabela6[[#This Row],[id_concelho]],Tabela6[[#This Row],[id_agrupamento]],Tabela6[[#This Row],[num_escola]])</f>
        <v>0203150015</v>
      </c>
      <c r="B45" s="3" t="s">
        <v>1409</v>
      </c>
      <c r="C45" s="1"/>
      <c r="D45" s="1"/>
      <c r="E45" s="1"/>
      <c r="F45" s="1"/>
      <c r="G45" s="2" t="s">
        <v>1377</v>
      </c>
      <c r="H45" s="1" t="s">
        <v>14</v>
      </c>
      <c r="I45" s="2" t="s">
        <v>4729</v>
      </c>
      <c r="J45" s="1" t="s">
        <v>29</v>
      </c>
      <c r="K45" s="1" t="s">
        <v>1378</v>
      </c>
      <c r="L45" s="1" t="s">
        <v>17</v>
      </c>
      <c r="M45" s="1">
        <v>150015</v>
      </c>
      <c r="N45" s="1" t="s">
        <v>4818</v>
      </c>
      <c r="O45" s="2"/>
    </row>
    <row r="46" spans="1:15" ht="15.6" x14ac:dyDescent="0.3">
      <c r="A46" s="1" t="str">
        <f>CONCATENATE(Tabela6[[#This Row],[id_distrito]],Tabela6[[#This Row],[id_concelho]],Tabela6[[#This Row],[id_agrupamento]],Tabela6[[#This Row],[num_escola]])</f>
        <v>0203150015</v>
      </c>
      <c r="B46" s="3" t="s">
        <v>1410</v>
      </c>
      <c r="C46" s="1"/>
      <c r="D46" s="1"/>
      <c r="E46" s="1"/>
      <c r="F46" s="1"/>
      <c r="G46" s="2" t="s">
        <v>1377</v>
      </c>
      <c r="H46" s="1" t="s">
        <v>14</v>
      </c>
      <c r="I46" s="2" t="s">
        <v>4729</v>
      </c>
      <c r="J46" s="1" t="s">
        <v>29</v>
      </c>
      <c r="K46" s="1" t="s">
        <v>1378</v>
      </c>
      <c r="L46" s="1" t="s">
        <v>17</v>
      </c>
      <c r="M46" s="1">
        <v>150015</v>
      </c>
      <c r="N46" s="1" t="s">
        <v>4818</v>
      </c>
      <c r="O46" s="2"/>
    </row>
    <row r="47" spans="1:15" ht="15.6" x14ac:dyDescent="0.3">
      <c r="A47" s="1" t="str">
        <f>CONCATENATE(Tabela6[[#This Row],[id_distrito]],Tabela6[[#This Row],[id_concelho]],Tabela6[[#This Row],[id_agrupamento]],Tabela6[[#This Row],[num_escola]])</f>
        <v>0203150015</v>
      </c>
      <c r="B47" s="3" t="s">
        <v>1411</v>
      </c>
      <c r="C47" s="1"/>
      <c r="D47" s="1"/>
      <c r="E47" s="1"/>
      <c r="F47" s="1"/>
      <c r="G47" s="2" t="s">
        <v>1377</v>
      </c>
      <c r="H47" s="1" t="s">
        <v>14</v>
      </c>
      <c r="I47" s="2" t="s">
        <v>4729</v>
      </c>
      <c r="J47" s="1" t="s">
        <v>29</v>
      </c>
      <c r="K47" s="1" t="s">
        <v>1378</v>
      </c>
      <c r="L47" s="1" t="s">
        <v>17</v>
      </c>
      <c r="M47" s="1">
        <v>150015</v>
      </c>
      <c r="N47" s="1" t="s">
        <v>4818</v>
      </c>
      <c r="O47" s="2"/>
    </row>
    <row r="48" spans="1:15" ht="15.6" x14ac:dyDescent="0.3">
      <c r="A48" s="1" t="str">
        <f>CONCATENATE(Tabela6[[#This Row],[id_distrito]],Tabela6[[#This Row],[id_concelho]],Tabela6[[#This Row],[id_agrupamento]],Tabela6[[#This Row],[num_escola]])</f>
        <v>0204150004</v>
      </c>
      <c r="B48" s="3" t="s">
        <v>1412</v>
      </c>
      <c r="C48" s="1"/>
      <c r="D48" s="1"/>
      <c r="E48" s="1"/>
      <c r="F48" s="1"/>
      <c r="G48" s="2" t="s">
        <v>1377</v>
      </c>
      <c r="H48" s="1" t="s">
        <v>14</v>
      </c>
      <c r="I48" s="2" t="s">
        <v>4730</v>
      </c>
      <c r="J48" s="1" t="s">
        <v>34</v>
      </c>
      <c r="K48" s="1" t="s">
        <v>1378</v>
      </c>
      <c r="L48" s="1" t="s">
        <v>17</v>
      </c>
      <c r="M48" s="1">
        <v>150004</v>
      </c>
      <c r="N48" s="1" t="s">
        <v>4820</v>
      </c>
      <c r="O48" s="2"/>
    </row>
    <row r="49" spans="1:15" ht="15.6" x14ac:dyDescent="0.3">
      <c r="A49" s="1" t="str">
        <f>CONCATENATE(Tabela6[[#This Row],[id_distrito]],Tabela6[[#This Row],[id_concelho]],Tabela6[[#This Row],[id_agrupamento]],Tabela6[[#This Row],[num_escola]])</f>
        <v>0204150004</v>
      </c>
      <c r="B49" s="3" t="s">
        <v>1413</v>
      </c>
      <c r="C49" s="1"/>
      <c r="D49" s="1"/>
      <c r="E49" s="1"/>
      <c r="F49" s="1"/>
      <c r="G49" s="2" t="s">
        <v>1377</v>
      </c>
      <c r="H49" s="1" t="s">
        <v>14</v>
      </c>
      <c r="I49" s="2" t="s">
        <v>4730</v>
      </c>
      <c r="J49" s="1" t="s">
        <v>34</v>
      </c>
      <c r="K49" s="1" t="s">
        <v>1378</v>
      </c>
      <c r="L49" s="1" t="s">
        <v>17</v>
      </c>
      <c r="M49" s="1">
        <v>150004</v>
      </c>
      <c r="N49" s="1" t="s">
        <v>4820</v>
      </c>
      <c r="O49" s="2"/>
    </row>
    <row r="50" spans="1:15" ht="15.6" x14ac:dyDescent="0.3">
      <c r="A50" s="1" t="str">
        <f>CONCATENATE(Tabela6[[#This Row],[id_distrito]],Tabela6[[#This Row],[id_concelho]],Tabela6[[#This Row],[id_agrupamento]],Tabela6[[#This Row],[num_escola]])</f>
        <v>0204150004</v>
      </c>
      <c r="B50" s="3" t="s">
        <v>1414</v>
      </c>
      <c r="C50" s="1"/>
      <c r="D50" s="1"/>
      <c r="E50" s="1"/>
      <c r="F50" s="1"/>
      <c r="G50" s="2" t="s">
        <v>1377</v>
      </c>
      <c r="H50" s="1" t="s">
        <v>14</v>
      </c>
      <c r="I50" s="2" t="s">
        <v>4730</v>
      </c>
      <c r="J50" s="1" t="s">
        <v>34</v>
      </c>
      <c r="K50" s="1" t="s">
        <v>1378</v>
      </c>
      <c r="L50" s="1" t="s">
        <v>17</v>
      </c>
      <c r="M50" s="1">
        <v>150004</v>
      </c>
      <c r="N50" s="1" t="s">
        <v>4820</v>
      </c>
      <c r="O50" s="2"/>
    </row>
    <row r="51" spans="1:15" ht="15.6" x14ac:dyDescent="0.3">
      <c r="A51" s="1" t="str">
        <f>CONCATENATE(Tabela6[[#This Row],[id_distrito]],Tabela6[[#This Row],[id_concelho]],Tabela6[[#This Row],[id_agrupamento]],Tabela6[[#This Row],[num_escola]])</f>
        <v>0204</v>
      </c>
      <c r="B51" s="3" t="s">
        <v>1415</v>
      </c>
      <c r="C51" s="1"/>
      <c r="D51" s="1"/>
      <c r="E51" s="1"/>
      <c r="F51" s="1"/>
      <c r="G51" s="2" t="s">
        <v>1377</v>
      </c>
      <c r="H51" s="1" t="s">
        <v>14</v>
      </c>
      <c r="I51" s="2" t="s">
        <v>4730</v>
      </c>
      <c r="J51" s="1" t="s">
        <v>34</v>
      </c>
      <c r="K51" s="1" t="s">
        <v>1378</v>
      </c>
      <c r="L51" s="1" t="s">
        <v>17</v>
      </c>
      <c r="M51" s="1"/>
      <c r="N51" s="1"/>
      <c r="O51" s="2"/>
    </row>
    <row r="52" spans="1:15" ht="15.6" x14ac:dyDescent="0.3">
      <c r="A52" s="1" t="str">
        <f>CONCATENATE(Tabela6[[#This Row],[id_distrito]],Tabela6[[#This Row],[id_concelho]],Tabela6[[#This Row],[id_agrupamento]],Tabela6[[#This Row],[num_escola]])</f>
        <v>0204</v>
      </c>
      <c r="B52" s="3" t="s">
        <v>1416</v>
      </c>
      <c r="C52" s="1"/>
      <c r="D52" s="1"/>
      <c r="E52" s="1"/>
      <c r="F52" s="1"/>
      <c r="G52" s="2" t="s">
        <v>1377</v>
      </c>
      <c r="H52" s="1" t="s">
        <v>14</v>
      </c>
      <c r="I52" s="2" t="s">
        <v>4730</v>
      </c>
      <c r="J52" s="1" t="s">
        <v>34</v>
      </c>
      <c r="K52" s="1" t="s">
        <v>1378</v>
      </c>
      <c r="L52" s="1" t="s">
        <v>17</v>
      </c>
      <c r="M52" s="1"/>
      <c r="N52" s="1"/>
      <c r="O52" s="2"/>
    </row>
    <row r="53" spans="1:15" ht="15.6" x14ac:dyDescent="0.3">
      <c r="A53" s="1" t="str">
        <f>CONCATENATE(Tabela6[[#This Row],[id_distrito]],Tabela6[[#This Row],[id_concelho]],Tabela6[[#This Row],[id_agrupamento]],Tabela6[[#This Row],[num_escola]])</f>
        <v>0204</v>
      </c>
      <c r="B53" s="3" t="s">
        <v>35</v>
      </c>
      <c r="C53" s="1"/>
      <c r="D53" s="1"/>
      <c r="E53" s="1"/>
      <c r="F53" s="1"/>
      <c r="G53" s="2" t="s">
        <v>1377</v>
      </c>
      <c r="H53" s="1" t="s">
        <v>14</v>
      </c>
      <c r="I53" s="2" t="s">
        <v>4730</v>
      </c>
      <c r="J53" s="1" t="s">
        <v>34</v>
      </c>
      <c r="K53" s="1" t="s">
        <v>1378</v>
      </c>
      <c r="L53" s="1" t="s">
        <v>17</v>
      </c>
      <c r="M53" s="1"/>
      <c r="N53" s="1"/>
      <c r="O53" s="2"/>
    </row>
    <row r="54" spans="1:15" ht="15.6" x14ac:dyDescent="0.3">
      <c r="A54" s="1" t="str">
        <f>CONCATENATE(Tabela6[[#This Row],[id_distrito]],Tabela6[[#This Row],[id_concelho]],Tabela6[[#This Row],[id_agrupamento]],Tabela6[[#This Row],[num_escola]])</f>
        <v>0204</v>
      </c>
      <c r="B54" s="3" t="s">
        <v>1417</v>
      </c>
      <c r="C54" s="1"/>
      <c r="D54" s="1"/>
      <c r="E54" s="1"/>
      <c r="F54" s="1"/>
      <c r="G54" s="2" t="s">
        <v>1377</v>
      </c>
      <c r="H54" s="1" t="s">
        <v>14</v>
      </c>
      <c r="I54" s="2" t="s">
        <v>4730</v>
      </c>
      <c r="J54" s="1" t="s">
        <v>34</v>
      </c>
      <c r="K54" s="1" t="s">
        <v>1378</v>
      </c>
      <c r="L54" s="1" t="s">
        <v>17</v>
      </c>
      <c r="M54" s="1"/>
      <c r="N54" s="1"/>
      <c r="O54" s="2"/>
    </row>
    <row r="55" spans="1:15" ht="15.6" x14ac:dyDescent="0.3">
      <c r="A55" s="1" t="str">
        <f>CONCATENATE(Tabela6[[#This Row],[id_distrito]],Tabela6[[#This Row],[id_concelho]],Tabela6[[#This Row],[id_agrupamento]],Tabela6[[#This Row],[num_escola]])</f>
        <v>0204</v>
      </c>
      <c r="B55" s="3" t="s">
        <v>1418</v>
      </c>
      <c r="C55" s="1"/>
      <c r="D55" s="1"/>
      <c r="E55" s="1"/>
      <c r="F55" s="1"/>
      <c r="G55" s="2" t="s">
        <v>1377</v>
      </c>
      <c r="H55" s="1" t="s">
        <v>14</v>
      </c>
      <c r="I55" s="2" t="s">
        <v>4730</v>
      </c>
      <c r="J55" s="1" t="s">
        <v>34</v>
      </c>
      <c r="K55" s="1" t="s">
        <v>1378</v>
      </c>
      <c r="L55" s="1" t="s">
        <v>17</v>
      </c>
      <c r="M55" s="1"/>
      <c r="N55" s="1"/>
      <c r="O55" s="2"/>
    </row>
    <row r="56" spans="1:15" ht="15.6" x14ac:dyDescent="0.3">
      <c r="A56" s="1" t="str">
        <f>CONCATENATE(Tabela6[[#This Row],[id_distrito]],Tabela6[[#This Row],[id_concelho]],Tabela6[[#This Row],[id_agrupamento]],Tabela6[[#This Row],[num_escola]])</f>
        <v>0204</v>
      </c>
      <c r="B56" s="3" t="s">
        <v>1419</v>
      </c>
      <c r="C56" s="1"/>
      <c r="D56" s="1"/>
      <c r="E56" s="1"/>
      <c r="F56" s="1"/>
      <c r="G56" s="2" t="s">
        <v>1377</v>
      </c>
      <c r="H56" s="1" t="s">
        <v>14</v>
      </c>
      <c r="I56" s="2" t="s">
        <v>4730</v>
      </c>
      <c r="J56" s="1" t="s">
        <v>34</v>
      </c>
      <c r="K56" s="1" t="s">
        <v>1378</v>
      </c>
      <c r="L56" s="1" t="s">
        <v>17</v>
      </c>
      <c r="M56" s="1"/>
      <c r="N56" s="1"/>
      <c r="O56" s="2"/>
    </row>
    <row r="57" spans="1:15" ht="15.6" x14ac:dyDescent="0.3">
      <c r="A57" s="1" t="str">
        <f>CONCATENATE(Tabela6[[#This Row],[id_distrito]],Tabela6[[#This Row],[id_concelho]],Tabela6[[#This Row],[id_agrupamento]],Tabela6[[#This Row],[num_escola]])</f>
        <v>0204</v>
      </c>
      <c r="B57" s="3" t="s">
        <v>1420</v>
      </c>
      <c r="C57" s="1"/>
      <c r="D57" s="1"/>
      <c r="E57" s="1"/>
      <c r="F57" s="1"/>
      <c r="G57" s="2" t="s">
        <v>1377</v>
      </c>
      <c r="H57" s="1" t="s">
        <v>14</v>
      </c>
      <c r="I57" s="2" t="s">
        <v>4730</v>
      </c>
      <c r="J57" s="1" t="s">
        <v>34</v>
      </c>
      <c r="K57" s="1" t="s">
        <v>1378</v>
      </c>
      <c r="L57" s="1" t="s">
        <v>17</v>
      </c>
      <c r="M57" s="1"/>
      <c r="N57" s="1"/>
      <c r="O57" s="2"/>
    </row>
    <row r="58" spans="1:15" ht="15.6" x14ac:dyDescent="0.3">
      <c r="A58" s="1" t="str">
        <f>CONCATENATE(Tabela6[[#This Row],[id_distrito]],Tabela6[[#This Row],[id_concelho]],Tabela6[[#This Row],[id_agrupamento]],Tabela6[[#This Row],[num_escola]])</f>
        <v>0204</v>
      </c>
      <c r="B58" s="3" t="s">
        <v>1421</v>
      </c>
      <c r="C58" s="1"/>
      <c r="D58" s="1"/>
      <c r="E58" s="1"/>
      <c r="F58" s="1"/>
      <c r="G58" s="2" t="s">
        <v>1377</v>
      </c>
      <c r="H58" s="1" t="s">
        <v>14</v>
      </c>
      <c r="I58" s="2" t="s">
        <v>4730</v>
      </c>
      <c r="J58" s="1" t="s">
        <v>34</v>
      </c>
      <c r="K58" s="1" t="s">
        <v>1378</v>
      </c>
      <c r="L58" s="1" t="s">
        <v>17</v>
      </c>
      <c r="M58" s="1"/>
      <c r="N58" s="1"/>
      <c r="O58" s="2"/>
    </row>
    <row r="59" spans="1:15" ht="15.6" x14ac:dyDescent="0.3">
      <c r="A59" s="1" t="str">
        <f>CONCATENATE(Tabela6[[#This Row],[id_distrito]],Tabela6[[#This Row],[id_concelho]],Tabela6[[#This Row],[id_agrupamento]],Tabela6[[#This Row],[num_escola]])</f>
        <v>0204</v>
      </c>
      <c r="B59" s="3" t="s">
        <v>1422</v>
      </c>
      <c r="C59" s="1"/>
      <c r="D59" s="1"/>
      <c r="E59" s="1"/>
      <c r="F59" s="1"/>
      <c r="G59" s="2" t="s">
        <v>1377</v>
      </c>
      <c r="H59" s="1" t="s">
        <v>14</v>
      </c>
      <c r="I59" s="2" t="s">
        <v>4730</v>
      </c>
      <c r="J59" s="1" t="s">
        <v>34</v>
      </c>
      <c r="K59" s="1" t="s">
        <v>1378</v>
      </c>
      <c r="L59" s="1" t="s">
        <v>17</v>
      </c>
      <c r="M59" s="1"/>
      <c r="N59" s="1"/>
      <c r="O59" s="2"/>
    </row>
    <row r="60" spans="1:15" ht="15.6" x14ac:dyDescent="0.3">
      <c r="A60" s="1" t="str">
        <f>CONCATENATE(Tabela6[[#This Row],[id_distrito]],Tabela6[[#This Row],[id_concelho]],Tabela6[[#This Row],[id_agrupamento]],Tabela6[[#This Row],[num_escola]])</f>
        <v>0205</v>
      </c>
      <c r="B60" s="3" t="s">
        <v>1423</v>
      </c>
      <c r="C60" s="1"/>
      <c r="D60" s="1"/>
      <c r="E60" s="1"/>
      <c r="F60" s="1"/>
      <c r="G60" s="2" t="s">
        <v>1377</v>
      </c>
      <c r="H60" s="1" t="s">
        <v>14</v>
      </c>
      <c r="I60" s="2" t="s">
        <v>1376</v>
      </c>
      <c r="J60" s="1" t="s">
        <v>14</v>
      </c>
      <c r="K60" s="1" t="s">
        <v>1378</v>
      </c>
      <c r="L60" s="1" t="s">
        <v>17</v>
      </c>
      <c r="M60" s="1"/>
      <c r="N60" s="1"/>
      <c r="O60" s="2"/>
    </row>
    <row r="61" spans="1:15" ht="15.6" x14ac:dyDescent="0.3">
      <c r="A61" s="1" t="str">
        <f>CONCATENATE(Tabela6[[#This Row],[id_distrito]],Tabela6[[#This Row],[id_concelho]],Tabela6[[#This Row],[id_agrupamento]],Tabela6[[#This Row],[num_escola]])</f>
        <v>0205</v>
      </c>
      <c r="B61" s="3" t="s">
        <v>1424</v>
      </c>
      <c r="C61" s="1"/>
      <c r="D61" s="1"/>
      <c r="E61" s="1"/>
      <c r="F61" s="1"/>
      <c r="G61" s="2" t="s">
        <v>1377</v>
      </c>
      <c r="H61" s="1" t="s">
        <v>14</v>
      </c>
      <c r="I61" s="2" t="s">
        <v>1376</v>
      </c>
      <c r="J61" s="1" t="s">
        <v>14</v>
      </c>
      <c r="K61" s="1" t="s">
        <v>1378</v>
      </c>
      <c r="L61" s="1" t="s">
        <v>17</v>
      </c>
      <c r="M61" s="1"/>
      <c r="N61" s="1"/>
      <c r="O61" s="2"/>
    </row>
    <row r="62" spans="1:15" ht="15.6" x14ac:dyDescent="0.3">
      <c r="A62" s="1" t="str">
        <f>CONCATENATE(Tabela6[[#This Row],[id_distrito]],Tabela6[[#This Row],[id_concelho]],Tabela6[[#This Row],[id_agrupamento]],Tabela6[[#This Row],[num_escola]])</f>
        <v>0205</v>
      </c>
      <c r="B62" s="3" t="s">
        <v>1425</v>
      </c>
      <c r="C62" s="1"/>
      <c r="D62" s="1"/>
      <c r="E62" s="1"/>
      <c r="F62" s="1"/>
      <c r="G62" s="2" t="s">
        <v>1377</v>
      </c>
      <c r="H62" s="1" t="s">
        <v>14</v>
      </c>
      <c r="I62" s="2" t="s">
        <v>1376</v>
      </c>
      <c r="J62" s="1" t="s">
        <v>14</v>
      </c>
      <c r="K62" s="1" t="s">
        <v>1378</v>
      </c>
      <c r="L62" s="1" t="s">
        <v>17</v>
      </c>
      <c r="M62" s="1"/>
      <c r="N62" s="1"/>
      <c r="O62" s="2"/>
    </row>
    <row r="63" spans="1:15" ht="15.6" x14ac:dyDescent="0.3">
      <c r="A63" s="1" t="str">
        <f>CONCATENATE(Tabela6[[#This Row],[id_distrito]],Tabela6[[#This Row],[id_concelho]],Tabela6[[#This Row],[id_agrupamento]],Tabela6[[#This Row],[num_escola]])</f>
        <v>0205</v>
      </c>
      <c r="B63" s="3" t="s">
        <v>1426</v>
      </c>
      <c r="C63" s="1"/>
      <c r="D63" s="1"/>
      <c r="E63" s="1"/>
      <c r="F63" s="1"/>
      <c r="G63" s="2" t="s">
        <v>1377</v>
      </c>
      <c r="H63" s="1" t="s">
        <v>14</v>
      </c>
      <c r="I63" s="2" t="s">
        <v>1376</v>
      </c>
      <c r="J63" s="1" t="s">
        <v>14</v>
      </c>
      <c r="K63" s="1" t="s">
        <v>1378</v>
      </c>
      <c r="L63" s="1" t="s">
        <v>17</v>
      </c>
      <c r="M63" s="1"/>
      <c r="N63" s="1"/>
      <c r="O63" s="2"/>
    </row>
    <row r="64" spans="1:15" ht="15.6" x14ac:dyDescent="0.3">
      <c r="A64" s="1" t="str">
        <f>CONCATENATE(Tabela6[[#This Row],[id_distrito]],Tabela6[[#This Row],[id_concelho]],Tabela6[[#This Row],[id_agrupamento]],Tabela6[[#This Row],[num_escola]])</f>
        <v>0205</v>
      </c>
      <c r="B64" s="3" t="s">
        <v>1427</v>
      </c>
      <c r="C64" s="1"/>
      <c r="D64" s="1"/>
      <c r="E64" s="1"/>
      <c r="F64" s="1"/>
      <c r="G64" s="2" t="s">
        <v>1377</v>
      </c>
      <c r="H64" s="1" t="s">
        <v>14</v>
      </c>
      <c r="I64" s="2" t="s">
        <v>1376</v>
      </c>
      <c r="J64" s="1" t="s">
        <v>14</v>
      </c>
      <c r="K64" s="1" t="s">
        <v>1378</v>
      </c>
      <c r="L64" s="1" t="s">
        <v>17</v>
      </c>
      <c r="M64" s="1"/>
      <c r="N64" s="1"/>
      <c r="O64" s="2"/>
    </row>
    <row r="65" spans="1:15" ht="15.6" x14ac:dyDescent="0.3">
      <c r="A65" s="1" t="str">
        <f>CONCATENATE(Tabela6[[#This Row],[id_distrito]],Tabela6[[#This Row],[id_concelho]],Tabela6[[#This Row],[id_agrupamento]],Tabela6[[#This Row],[num_escola]])</f>
        <v>0205</v>
      </c>
      <c r="B65" s="3" t="s">
        <v>1428</v>
      </c>
      <c r="C65" s="1"/>
      <c r="D65" s="1"/>
      <c r="E65" s="1"/>
      <c r="F65" s="1"/>
      <c r="G65" s="2" t="s">
        <v>1377</v>
      </c>
      <c r="H65" s="1" t="s">
        <v>14</v>
      </c>
      <c r="I65" s="2" t="s">
        <v>1376</v>
      </c>
      <c r="J65" s="1" t="s">
        <v>14</v>
      </c>
      <c r="K65" s="1" t="s">
        <v>1378</v>
      </c>
      <c r="L65" s="1" t="s">
        <v>17</v>
      </c>
      <c r="M65" s="1"/>
      <c r="N65" s="1"/>
      <c r="O65" s="2"/>
    </row>
    <row r="66" spans="1:15" ht="15.6" x14ac:dyDescent="0.3">
      <c r="A66" s="1" t="str">
        <f>CONCATENATE(Tabela6[[#This Row],[id_distrito]],Tabela6[[#This Row],[id_concelho]],Tabela6[[#This Row],[id_agrupamento]],Tabela6[[#This Row],[num_escola]])</f>
        <v>0205</v>
      </c>
      <c r="B66" s="3" t="s">
        <v>1429</v>
      </c>
      <c r="C66" s="1"/>
      <c r="D66" s="1"/>
      <c r="E66" s="1"/>
      <c r="F66" s="1"/>
      <c r="G66" s="2" t="s">
        <v>1377</v>
      </c>
      <c r="H66" s="1" t="s">
        <v>14</v>
      </c>
      <c r="I66" s="2" t="s">
        <v>1376</v>
      </c>
      <c r="J66" s="1" t="s">
        <v>14</v>
      </c>
      <c r="K66" s="1" t="s">
        <v>1378</v>
      </c>
      <c r="L66" s="1" t="s">
        <v>17</v>
      </c>
      <c r="M66" s="1"/>
      <c r="N66" s="1"/>
      <c r="O66" s="2"/>
    </row>
    <row r="67" spans="1:15" ht="15.6" x14ac:dyDescent="0.3">
      <c r="A67" s="1" t="str">
        <f>CONCATENATE(Tabela6[[#This Row],[id_distrito]],Tabela6[[#This Row],[id_concelho]],Tabela6[[#This Row],[id_agrupamento]],Tabela6[[#This Row],[num_escola]])</f>
        <v>0205</v>
      </c>
      <c r="B67" s="3" t="s">
        <v>1430</v>
      </c>
      <c r="C67" s="1"/>
      <c r="D67" s="1"/>
      <c r="E67" s="1"/>
      <c r="F67" s="1"/>
      <c r="G67" s="2" t="s">
        <v>1377</v>
      </c>
      <c r="H67" s="1" t="s">
        <v>14</v>
      </c>
      <c r="I67" s="2" t="s">
        <v>1376</v>
      </c>
      <c r="J67" s="1" t="s">
        <v>14</v>
      </c>
      <c r="K67" s="1" t="s">
        <v>1378</v>
      </c>
      <c r="L67" s="1" t="s">
        <v>17</v>
      </c>
      <c r="M67" s="1"/>
      <c r="N67" s="1"/>
      <c r="O67" s="2"/>
    </row>
    <row r="68" spans="1:15" ht="15.6" x14ac:dyDescent="0.3">
      <c r="A68" s="1" t="str">
        <f>CONCATENATE(Tabela6[[#This Row],[id_distrito]],Tabela6[[#This Row],[id_concelho]],Tabela6[[#This Row],[id_agrupamento]],Tabela6[[#This Row],[num_escola]])</f>
        <v>0205</v>
      </c>
      <c r="B68" s="3" t="s">
        <v>1431</v>
      </c>
      <c r="C68" s="1"/>
      <c r="D68" s="1"/>
      <c r="E68" s="1"/>
      <c r="F68" s="1"/>
      <c r="G68" s="2" t="s">
        <v>1377</v>
      </c>
      <c r="H68" s="1" t="s">
        <v>14</v>
      </c>
      <c r="I68" s="2" t="s">
        <v>1376</v>
      </c>
      <c r="J68" s="1" t="s">
        <v>14</v>
      </c>
      <c r="K68" s="1" t="s">
        <v>1378</v>
      </c>
      <c r="L68" s="1" t="s">
        <v>17</v>
      </c>
      <c r="M68" s="1"/>
      <c r="N68" s="1"/>
      <c r="O68" s="2"/>
    </row>
    <row r="69" spans="1:15" ht="15.6" x14ac:dyDescent="0.3">
      <c r="A69" s="1" t="str">
        <f>CONCATENATE(Tabela6[[#This Row],[id_distrito]],Tabela6[[#This Row],[id_concelho]],Tabela6[[#This Row],[id_agrupamento]],Tabela6[[#This Row],[num_escola]])</f>
        <v>0205</v>
      </c>
      <c r="B69" s="3" t="s">
        <v>1432</v>
      </c>
      <c r="C69" s="1"/>
      <c r="D69" s="1"/>
      <c r="E69" s="1"/>
      <c r="F69" s="1"/>
      <c r="G69" s="2" t="s">
        <v>1377</v>
      </c>
      <c r="H69" s="1" t="s">
        <v>14</v>
      </c>
      <c r="I69" s="2" t="s">
        <v>1376</v>
      </c>
      <c r="J69" s="1" t="s">
        <v>14</v>
      </c>
      <c r="K69" s="1" t="s">
        <v>1378</v>
      </c>
      <c r="L69" s="1" t="s">
        <v>17</v>
      </c>
      <c r="M69" s="1"/>
      <c r="N69" s="1"/>
      <c r="O69" s="2"/>
    </row>
    <row r="70" spans="1:15" ht="15.6" x14ac:dyDescent="0.3">
      <c r="A70" s="1" t="str">
        <f>CONCATENATE(Tabela6[[#This Row],[id_distrito]],Tabela6[[#This Row],[id_concelho]],Tabela6[[#This Row],[id_agrupamento]],Tabela6[[#This Row],[num_escola]])</f>
        <v>0205</v>
      </c>
      <c r="B70" s="3" t="s">
        <v>1433</v>
      </c>
      <c r="C70" s="1"/>
      <c r="D70" s="1"/>
      <c r="E70" s="1"/>
      <c r="F70" s="1"/>
      <c r="G70" s="2" t="s">
        <v>1377</v>
      </c>
      <c r="H70" s="1" t="s">
        <v>14</v>
      </c>
      <c r="I70" s="2" t="s">
        <v>1376</v>
      </c>
      <c r="J70" s="1" t="s">
        <v>14</v>
      </c>
      <c r="K70" s="1" t="s">
        <v>1378</v>
      </c>
      <c r="L70" s="1" t="s">
        <v>17</v>
      </c>
      <c r="M70" s="1"/>
      <c r="N70" s="1"/>
      <c r="O70" s="2"/>
    </row>
    <row r="71" spans="1:15" ht="15.6" x14ac:dyDescent="0.3">
      <c r="A71" s="1" t="str">
        <f>CONCATENATE(Tabela6[[#This Row],[id_distrito]],Tabela6[[#This Row],[id_concelho]],Tabela6[[#This Row],[id_agrupamento]],Tabela6[[#This Row],[num_escola]])</f>
        <v>0205</v>
      </c>
      <c r="B71" s="3" t="s">
        <v>1434</v>
      </c>
      <c r="C71" s="1"/>
      <c r="D71" s="1"/>
      <c r="E71" s="1"/>
      <c r="F71" s="1"/>
      <c r="G71" s="2" t="s">
        <v>1377</v>
      </c>
      <c r="H71" s="1" t="s">
        <v>14</v>
      </c>
      <c r="I71" s="2" t="s">
        <v>1376</v>
      </c>
      <c r="J71" s="1" t="s">
        <v>14</v>
      </c>
      <c r="K71" s="1" t="s">
        <v>1378</v>
      </c>
      <c r="L71" s="1" t="s">
        <v>17</v>
      </c>
      <c r="M71" s="1"/>
      <c r="N71" s="1"/>
      <c r="O71" s="2"/>
    </row>
    <row r="72" spans="1:15" ht="15.6" x14ac:dyDescent="0.3">
      <c r="A72" s="1" t="str">
        <f>CONCATENATE(Tabela6[[#This Row],[id_distrito]],Tabela6[[#This Row],[id_concelho]],Tabela6[[#This Row],[id_agrupamento]],Tabela6[[#This Row],[num_escola]])</f>
        <v>0205</v>
      </c>
      <c r="B72" s="3" t="s">
        <v>1435</v>
      </c>
      <c r="C72" s="1"/>
      <c r="D72" s="1"/>
      <c r="E72" s="1"/>
      <c r="F72" s="1"/>
      <c r="G72" s="2" t="s">
        <v>1377</v>
      </c>
      <c r="H72" s="1" t="s">
        <v>14</v>
      </c>
      <c r="I72" s="2" t="s">
        <v>1376</v>
      </c>
      <c r="J72" s="1" t="s">
        <v>14</v>
      </c>
      <c r="K72" s="1" t="s">
        <v>1378</v>
      </c>
      <c r="L72" s="1" t="s">
        <v>17</v>
      </c>
      <c r="M72" s="1"/>
      <c r="N72" s="1"/>
      <c r="O72" s="2"/>
    </row>
    <row r="73" spans="1:15" ht="15.6" x14ac:dyDescent="0.3">
      <c r="A73" s="1" t="str">
        <f>CONCATENATE(Tabela6[[#This Row],[id_distrito]],Tabela6[[#This Row],[id_concelho]],Tabela6[[#This Row],[id_agrupamento]],Tabela6[[#This Row],[num_escola]])</f>
        <v>0205</v>
      </c>
      <c r="B73" s="3" t="s">
        <v>1436</v>
      </c>
      <c r="C73" s="1"/>
      <c r="D73" s="1"/>
      <c r="E73" s="1"/>
      <c r="F73" s="1"/>
      <c r="G73" s="2" t="s">
        <v>1377</v>
      </c>
      <c r="H73" s="1" t="s">
        <v>14</v>
      </c>
      <c r="I73" s="2" t="s">
        <v>1376</v>
      </c>
      <c r="J73" s="1" t="s">
        <v>14</v>
      </c>
      <c r="K73" s="1" t="s">
        <v>1378</v>
      </c>
      <c r="L73" s="1" t="s">
        <v>17</v>
      </c>
      <c r="M73" s="1"/>
      <c r="N73" s="1"/>
      <c r="O73" s="2"/>
    </row>
    <row r="74" spans="1:15" ht="15.6" x14ac:dyDescent="0.3">
      <c r="A74" s="1" t="str">
        <f>CONCATENATE(Tabela6[[#This Row],[id_distrito]],Tabela6[[#This Row],[id_concelho]],Tabela6[[#This Row],[id_agrupamento]],Tabela6[[#This Row],[num_escola]])</f>
        <v>0205</v>
      </c>
      <c r="B74" s="3" t="s">
        <v>40</v>
      </c>
      <c r="C74" s="1"/>
      <c r="D74" s="1"/>
      <c r="E74" s="1"/>
      <c r="F74" s="1"/>
      <c r="G74" s="2" t="s">
        <v>1377</v>
      </c>
      <c r="H74" s="1" t="s">
        <v>14</v>
      </c>
      <c r="I74" s="2" t="s">
        <v>1376</v>
      </c>
      <c r="J74" s="1" t="s">
        <v>14</v>
      </c>
      <c r="K74" s="1" t="s">
        <v>1378</v>
      </c>
      <c r="L74" s="1" t="s">
        <v>17</v>
      </c>
      <c r="M74" s="1"/>
      <c r="N74" s="1"/>
      <c r="O74" s="2"/>
    </row>
    <row r="75" spans="1:15" ht="15.6" x14ac:dyDescent="0.3">
      <c r="A75" s="1" t="str">
        <f>CONCATENATE(Tabela6[[#This Row],[id_distrito]],Tabela6[[#This Row],[id_concelho]],Tabela6[[#This Row],[id_agrupamento]],Tabela6[[#This Row],[num_escola]])</f>
        <v>0205</v>
      </c>
      <c r="B75" s="3" t="s">
        <v>43</v>
      </c>
      <c r="C75" s="1"/>
      <c r="D75" s="1"/>
      <c r="E75" s="1"/>
      <c r="F75" s="1"/>
      <c r="G75" s="2" t="s">
        <v>1377</v>
      </c>
      <c r="H75" s="1" t="s">
        <v>14</v>
      </c>
      <c r="I75" s="2" t="s">
        <v>1376</v>
      </c>
      <c r="J75" s="1" t="s">
        <v>14</v>
      </c>
      <c r="K75" s="1" t="s">
        <v>1378</v>
      </c>
      <c r="L75" s="1" t="s">
        <v>17</v>
      </c>
      <c r="M75" s="1"/>
      <c r="N75" s="1"/>
      <c r="O75" s="2"/>
    </row>
    <row r="76" spans="1:15" ht="15.6" x14ac:dyDescent="0.3">
      <c r="A76" s="1" t="str">
        <f>CONCATENATE(Tabela6[[#This Row],[id_distrito]],Tabela6[[#This Row],[id_concelho]],Tabela6[[#This Row],[id_agrupamento]],Tabela6[[#This Row],[num_escola]])</f>
        <v>0205</v>
      </c>
      <c r="B76" s="3" t="s">
        <v>1437</v>
      </c>
      <c r="C76" s="1"/>
      <c r="D76" s="1"/>
      <c r="E76" s="1"/>
      <c r="F76" s="1"/>
      <c r="G76" s="2" t="s">
        <v>1377</v>
      </c>
      <c r="H76" s="1" t="s">
        <v>14</v>
      </c>
      <c r="I76" s="2" t="s">
        <v>1376</v>
      </c>
      <c r="J76" s="1" t="s">
        <v>14</v>
      </c>
      <c r="K76" s="1" t="s">
        <v>1378</v>
      </c>
      <c r="L76" s="1" t="s">
        <v>17</v>
      </c>
      <c r="M76" s="1"/>
      <c r="N76" s="1"/>
      <c r="O76" s="2"/>
    </row>
    <row r="77" spans="1:15" ht="15.6" x14ac:dyDescent="0.3">
      <c r="A77" s="1" t="str">
        <f>CONCATENATE(Tabela6[[#This Row],[id_distrito]],Tabela6[[#This Row],[id_concelho]],Tabela6[[#This Row],[id_agrupamento]],Tabela6[[#This Row],[num_escola]])</f>
        <v>0205</v>
      </c>
      <c r="B77" s="3" t="s">
        <v>1438</v>
      </c>
      <c r="C77" s="1"/>
      <c r="D77" s="1"/>
      <c r="E77" s="1"/>
      <c r="F77" s="1"/>
      <c r="G77" s="2" t="s">
        <v>1377</v>
      </c>
      <c r="H77" s="1" t="s">
        <v>14</v>
      </c>
      <c r="I77" s="2" t="s">
        <v>1376</v>
      </c>
      <c r="J77" s="1" t="s">
        <v>14</v>
      </c>
      <c r="K77" s="1" t="s">
        <v>1378</v>
      </c>
      <c r="L77" s="1" t="s">
        <v>17</v>
      </c>
      <c r="M77" s="1"/>
      <c r="N77" s="1"/>
      <c r="O77" s="2"/>
    </row>
    <row r="78" spans="1:15" ht="15.6" x14ac:dyDescent="0.3">
      <c r="A78" s="1" t="str">
        <f>CONCATENATE(Tabela6[[#This Row],[id_distrito]],Tabela6[[#This Row],[id_concelho]],Tabela6[[#This Row],[id_agrupamento]],Tabela6[[#This Row],[num_escola]])</f>
        <v>0205</v>
      </c>
      <c r="B78" s="3" t="s">
        <v>41</v>
      </c>
      <c r="C78" s="1"/>
      <c r="D78" s="1"/>
      <c r="E78" s="1"/>
      <c r="F78" s="1"/>
      <c r="G78" s="2" t="s">
        <v>1377</v>
      </c>
      <c r="H78" s="1" t="s">
        <v>14</v>
      </c>
      <c r="I78" s="2" t="s">
        <v>1376</v>
      </c>
      <c r="J78" s="1" t="s">
        <v>14</v>
      </c>
      <c r="K78" s="1" t="s">
        <v>1378</v>
      </c>
      <c r="L78" s="1" t="s">
        <v>17</v>
      </c>
      <c r="M78" s="1"/>
      <c r="N78" s="1"/>
      <c r="O78" s="2"/>
    </row>
    <row r="79" spans="1:15" ht="15.6" x14ac:dyDescent="0.3">
      <c r="A79" s="1" t="str">
        <f>CONCATENATE(Tabela6[[#This Row],[id_distrito]],Tabela6[[#This Row],[id_concelho]],Tabela6[[#This Row],[id_agrupamento]],Tabela6[[#This Row],[num_escola]])</f>
        <v>0205</v>
      </c>
      <c r="B79" s="3" t="s">
        <v>1439</v>
      </c>
      <c r="C79" s="1"/>
      <c r="D79" s="1"/>
      <c r="E79" s="1"/>
      <c r="F79" s="1"/>
      <c r="G79" s="2" t="s">
        <v>1377</v>
      </c>
      <c r="H79" s="1" t="s">
        <v>14</v>
      </c>
      <c r="I79" s="2" t="s">
        <v>1376</v>
      </c>
      <c r="J79" s="1" t="s">
        <v>14</v>
      </c>
      <c r="K79" s="1" t="s">
        <v>1378</v>
      </c>
      <c r="L79" s="1" t="s">
        <v>17</v>
      </c>
      <c r="M79" s="1"/>
      <c r="N79" s="1"/>
      <c r="O79" s="2"/>
    </row>
    <row r="80" spans="1:15" ht="15.6" x14ac:dyDescent="0.3">
      <c r="A80" s="1" t="str">
        <f>CONCATENATE(Tabela6[[#This Row],[id_distrito]],Tabela6[[#This Row],[id_concelho]],Tabela6[[#This Row],[id_agrupamento]],Tabela6[[#This Row],[num_escola]])</f>
        <v>0205</v>
      </c>
      <c r="B80" s="3" t="s">
        <v>1440</v>
      </c>
      <c r="C80" s="1"/>
      <c r="D80" s="1"/>
      <c r="E80" s="1"/>
      <c r="F80" s="1"/>
      <c r="G80" s="2" t="s">
        <v>1377</v>
      </c>
      <c r="H80" s="1" t="s">
        <v>14</v>
      </c>
      <c r="I80" s="2" t="s">
        <v>1376</v>
      </c>
      <c r="J80" s="1" t="s">
        <v>14</v>
      </c>
      <c r="K80" s="1" t="s">
        <v>1378</v>
      </c>
      <c r="L80" s="1" t="s">
        <v>17</v>
      </c>
      <c r="M80" s="1"/>
      <c r="N80" s="1"/>
      <c r="O80" s="2"/>
    </row>
    <row r="81" spans="1:15" ht="15.6" x14ac:dyDescent="0.3">
      <c r="A81" s="1" t="str">
        <f>CONCATENATE(Tabela6[[#This Row],[id_distrito]],Tabela6[[#This Row],[id_concelho]],Tabela6[[#This Row],[id_agrupamento]],Tabela6[[#This Row],[num_escola]])</f>
        <v>0205</v>
      </c>
      <c r="B81" s="3" t="s">
        <v>1441</v>
      </c>
      <c r="C81" s="1"/>
      <c r="D81" s="1"/>
      <c r="E81" s="1"/>
      <c r="F81" s="1"/>
      <c r="G81" s="2" t="s">
        <v>1377</v>
      </c>
      <c r="H81" s="1" t="s">
        <v>14</v>
      </c>
      <c r="I81" s="2" t="s">
        <v>1376</v>
      </c>
      <c r="J81" s="1" t="s">
        <v>14</v>
      </c>
      <c r="K81" s="1" t="s">
        <v>1378</v>
      </c>
      <c r="L81" s="1" t="s">
        <v>17</v>
      </c>
      <c r="M81" s="1"/>
      <c r="N81" s="1"/>
      <c r="O81" s="2"/>
    </row>
    <row r="82" spans="1:15" ht="15.6" x14ac:dyDescent="0.3">
      <c r="A82" s="1" t="str">
        <f>CONCATENATE(Tabela6[[#This Row],[id_distrito]],Tabela6[[#This Row],[id_concelho]],Tabela6[[#This Row],[id_agrupamento]],Tabela6[[#This Row],[num_escola]])</f>
        <v>0205</v>
      </c>
      <c r="B82" s="3" t="s">
        <v>1442</v>
      </c>
      <c r="C82" s="1"/>
      <c r="D82" s="1"/>
      <c r="E82" s="1"/>
      <c r="F82" s="1"/>
      <c r="G82" s="2" t="s">
        <v>1377</v>
      </c>
      <c r="H82" s="1" t="s">
        <v>14</v>
      </c>
      <c r="I82" s="2" t="s">
        <v>1376</v>
      </c>
      <c r="J82" s="1" t="s">
        <v>14</v>
      </c>
      <c r="K82" s="1" t="s">
        <v>1378</v>
      </c>
      <c r="L82" s="1" t="s">
        <v>17</v>
      </c>
      <c r="M82" s="1"/>
      <c r="N82" s="1"/>
      <c r="O82" s="2"/>
    </row>
    <row r="83" spans="1:15" ht="15.6" x14ac:dyDescent="0.3">
      <c r="A83" s="1" t="str">
        <f>CONCATENATE(Tabela6[[#This Row],[id_distrito]],Tabela6[[#This Row],[id_concelho]],Tabela6[[#This Row],[id_agrupamento]],Tabela6[[#This Row],[num_escola]])</f>
        <v>0205</v>
      </c>
      <c r="B83" s="3" t="s">
        <v>38</v>
      </c>
      <c r="C83" s="1"/>
      <c r="D83" s="1"/>
      <c r="E83" s="1"/>
      <c r="F83" s="1"/>
      <c r="G83" s="2" t="s">
        <v>1377</v>
      </c>
      <c r="H83" s="1" t="s">
        <v>14</v>
      </c>
      <c r="I83" s="2" t="s">
        <v>1376</v>
      </c>
      <c r="J83" s="1" t="s">
        <v>14</v>
      </c>
      <c r="K83" s="1" t="s">
        <v>1378</v>
      </c>
      <c r="L83" s="1" t="s">
        <v>17</v>
      </c>
      <c r="M83" s="1"/>
      <c r="N83" s="1"/>
      <c r="O83" s="2"/>
    </row>
    <row r="84" spans="1:15" ht="15.6" x14ac:dyDescent="0.3">
      <c r="A84" s="1" t="str">
        <f>CONCATENATE(Tabela6[[#This Row],[id_distrito]],Tabela6[[#This Row],[id_concelho]],Tabela6[[#This Row],[id_agrupamento]],Tabela6[[#This Row],[num_escola]])</f>
        <v>0205</v>
      </c>
      <c r="B84" s="3" t="s">
        <v>36</v>
      </c>
      <c r="C84" s="1"/>
      <c r="D84" s="1"/>
      <c r="E84" s="1"/>
      <c r="F84" s="1"/>
      <c r="G84" s="2" t="s">
        <v>1377</v>
      </c>
      <c r="H84" s="1" t="s">
        <v>14</v>
      </c>
      <c r="I84" s="2" t="s">
        <v>1376</v>
      </c>
      <c r="J84" s="1" t="s">
        <v>14</v>
      </c>
      <c r="K84" s="1" t="s">
        <v>1378</v>
      </c>
      <c r="L84" s="1" t="s">
        <v>22</v>
      </c>
      <c r="M84" s="1"/>
      <c r="N84" s="1"/>
      <c r="O84" s="2"/>
    </row>
    <row r="85" spans="1:15" ht="15.6" x14ac:dyDescent="0.3">
      <c r="A85" s="1" t="str">
        <f>CONCATENATE(Tabela6[[#This Row],[id_distrito]],Tabela6[[#This Row],[id_concelho]],Tabela6[[#This Row],[id_agrupamento]],Tabela6[[#This Row],[num_escola]])</f>
        <v>0205</v>
      </c>
      <c r="B85" s="3" t="s">
        <v>1443</v>
      </c>
      <c r="C85" s="1"/>
      <c r="D85" s="1"/>
      <c r="E85" s="1"/>
      <c r="F85" s="1"/>
      <c r="G85" s="2" t="s">
        <v>1377</v>
      </c>
      <c r="H85" s="1" t="s">
        <v>14</v>
      </c>
      <c r="I85" s="2" t="s">
        <v>1376</v>
      </c>
      <c r="J85" s="1" t="s">
        <v>14</v>
      </c>
      <c r="K85" s="1" t="s">
        <v>1378</v>
      </c>
      <c r="L85" s="1" t="s">
        <v>17</v>
      </c>
      <c r="M85" s="1"/>
      <c r="N85" s="1"/>
      <c r="O85" s="2"/>
    </row>
    <row r="86" spans="1:15" ht="15.6" x14ac:dyDescent="0.3">
      <c r="A86" s="1" t="str">
        <f>CONCATENATE(Tabela6[[#This Row],[id_distrito]],Tabela6[[#This Row],[id_concelho]],Tabela6[[#This Row],[id_agrupamento]],Tabela6[[#This Row],[num_escola]])</f>
        <v>0205</v>
      </c>
      <c r="B86" s="3" t="s">
        <v>1444</v>
      </c>
      <c r="C86" s="1"/>
      <c r="D86" s="1"/>
      <c r="E86" s="1"/>
      <c r="F86" s="1"/>
      <c r="G86" s="2" t="s">
        <v>1377</v>
      </c>
      <c r="H86" s="1" t="s">
        <v>14</v>
      </c>
      <c r="I86" s="2" t="s">
        <v>1376</v>
      </c>
      <c r="J86" s="1" t="s">
        <v>14</v>
      </c>
      <c r="K86" s="1" t="s">
        <v>1378</v>
      </c>
      <c r="L86" s="1" t="s">
        <v>17</v>
      </c>
      <c r="M86" s="1"/>
      <c r="N86" s="1"/>
      <c r="O86" s="2"/>
    </row>
    <row r="87" spans="1:15" ht="15.6" x14ac:dyDescent="0.3">
      <c r="A87" s="1" t="str">
        <f>CONCATENATE(Tabela6[[#This Row],[id_distrito]],Tabela6[[#This Row],[id_concelho]],Tabela6[[#This Row],[id_agrupamento]],Tabela6[[#This Row],[num_escola]])</f>
        <v>0205</v>
      </c>
      <c r="B87" s="3" t="s">
        <v>1445</v>
      </c>
      <c r="C87" s="1"/>
      <c r="D87" s="1"/>
      <c r="E87" s="1"/>
      <c r="F87" s="1"/>
      <c r="G87" s="2" t="s">
        <v>1377</v>
      </c>
      <c r="H87" s="1" t="s">
        <v>14</v>
      </c>
      <c r="I87" s="2" t="s">
        <v>1376</v>
      </c>
      <c r="J87" s="1" t="s">
        <v>14</v>
      </c>
      <c r="K87" s="1" t="s">
        <v>1378</v>
      </c>
      <c r="L87" s="1" t="s">
        <v>17</v>
      </c>
      <c r="M87" s="1"/>
      <c r="N87" s="1"/>
      <c r="O87" s="2"/>
    </row>
    <row r="88" spans="1:15" ht="15.6" x14ac:dyDescent="0.3">
      <c r="A88" s="1" t="str">
        <f>CONCATENATE(Tabela6[[#This Row],[id_distrito]],Tabela6[[#This Row],[id_concelho]],Tabela6[[#This Row],[id_agrupamento]],Tabela6[[#This Row],[num_escola]])</f>
        <v>0205</v>
      </c>
      <c r="B88" s="3" t="s">
        <v>1446</v>
      </c>
      <c r="C88" s="1"/>
      <c r="D88" s="1"/>
      <c r="E88" s="1"/>
      <c r="F88" s="1"/>
      <c r="G88" s="2" t="s">
        <v>1377</v>
      </c>
      <c r="H88" s="1" t="s">
        <v>14</v>
      </c>
      <c r="I88" s="2" t="s">
        <v>1376</v>
      </c>
      <c r="J88" s="1" t="s">
        <v>14</v>
      </c>
      <c r="K88" s="1" t="s">
        <v>1378</v>
      </c>
      <c r="L88" s="1" t="s">
        <v>17</v>
      </c>
      <c r="M88" s="1"/>
      <c r="N88" s="1"/>
      <c r="O88" s="2"/>
    </row>
    <row r="89" spans="1:15" ht="15.6" x14ac:dyDescent="0.3">
      <c r="A89" s="1" t="str">
        <f>CONCATENATE(Tabela6[[#This Row],[id_distrito]],Tabela6[[#This Row],[id_concelho]],Tabela6[[#This Row],[id_agrupamento]],Tabela6[[#This Row],[num_escola]])</f>
        <v>0205</v>
      </c>
      <c r="B89" s="3" t="s">
        <v>1447</v>
      </c>
      <c r="C89" s="1"/>
      <c r="D89" s="1"/>
      <c r="E89" s="1"/>
      <c r="F89" s="1"/>
      <c r="G89" s="2" t="s">
        <v>1377</v>
      </c>
      <c r="H89" s="1" t="s">
        <v>14</v>
      </c>
      <c r="I89" s="2" t="s">
        <v>1376</v>
      </c>
      <c r="J89" s="1" t="s">
        <v>14</v>
      </c>
      <c r="K89" s="1" t="s">
        <v>1378</v>
      </c>
      <c r="L89" s="1" t="s">
        <v>17</v>
      </c>
      <c r="M89" s="1"/>
      <c r="N89" s="1"/>
      <c r="O89" s="2"/>
    </row>
    <row r="90" spans="1:15" ht="15.6" x14ac:dyDescent="0.3">
      <c r="A90" s="1" t="str">
        <f>CONCATENATE(Tabela6[[#This Row],[id_distrito]],Tabela6[[#This Row],[id_concelho]],Tabela6[[#This Row],[id_agrupamento]],Tabela6[[#This Row],[num_escola]])</f>
        <v>0205</v>
      </c>
      <c r="B90" s="3" t="s">
        <v>1448</v>
      </c>
      <c r="C90" s="1"/>
      <c r="D90" s="1"/>
      <c r="E90" s="1"/>
      <c r="F90" s="1"/>
      <c r="G90" s="2" t="s">
        <v>1377</v>
      </c>
      <c r="H90" s="1" t="s">
        <v>14</v>
      </c>
      <c r="I90" s="2" t="s">
        <v>1376</v>
      </c>
      <c r="J90" s="1" t="s">
        <v>14</v>
      </c>
      <c r="K90" s="1" t="s">
        <v>1378</v>
      </c>
      <c r="L90" s="1" t="s">
        <v>17</v>
      </c>
      <c r="M90" s="1"/>
      <c r="N90" s="1"/>
      <c r="O90" s="2"/>
    </row>
    <row r="91" spans="1:15" ht="15.6" x14ac:dyDescent="0.3">
      <c r="A91" s="1" t="str">
        <f>CONCATENATE(Tabela6[[#This Row],[id_distrito]],Tabela6[[#This Row],[id_concelho]],Tabela6[[#This Row],[id_agrupamento]],Tabela6[[#This Row],[num_escola]])</f>
        <v>0205</v>
      </c>
      <c r="B91" s="3" t="s">
        <v>37</v>
      </c>
      <c r="C91" s="1"/>
      <c r="D91" s="1"/>
      <c r="E91" s="1"/>
      <c r="F91" s="1"/>
      <c r="G91" s="2" t="s">
        <v>1377</v>
      </c>
      <c r="H91" s="1" t="s">
        <v>14</v>
      </c>
      <c r="I91" s="2" t="s">
        <v>1376</v>
      </c>
      <c r="J91" s="1" t="s">
        <v>14</v>
      </c>
      <c r="K91" s="1" t="s">
        <v>1378</v>
      </c>
      <c r="L91" s="1" t="s">
        <v>22</v>
      </c>
      <c r="M91" s="1"/>
      <c r="N91" s="1"/>
      <c r="O91" s="2"/>
    </row>
    <row r="92" spans="1:15" ht="15.6" x14ac:dyDescent="0.3">
      <c r="A92" s="1" t="str">
        <f>CONCATENATE(Tabela6[[#This Row],[id_distrito]],Tabela6[[#This Row],[id_concelho]],Tabela6[[#This Row],[id_agrupamento]],Tabela6[[#This Row],[num_escola]])</f>
        <v>0205</v>
      </c>
      <c r="B92" s="3" t="s">
        <v>1449</v>
      </c>
      <c r="C92" s="1"/>
      <c r="D92" s="1"/>
      <c r="E92" s="1"/>
      <c r="F92" s="1"/>
      <c r="G92" s="2" t="s">
        <v>1377</v>
      </c>
      <c r="H92" s="1" t="s">
        <v>14</v>
      </c>
      <c r="I92" s="2" t="s">
        <v>1376</v>
      </c>
      <c r="J92" s="1" t="s">
        <v>14</v>
      </c>
      <c r="K92" s="1" t="s">
        <v>1378</v>
      </c>
      <c r="L92" s="1" t="s">
        <v>17</v>
      </c>
      <c r="M92" s="1"/>
      <c r="N92" s="1"/>
      <c r="O92" s="2"/>
    </row>
    <row r="93" spans="1:15" ht="15.6" x14ac:dyDescent="0.3">
      <c r="A93" s="1" t="str">
        <f>CONCATENATE(Tabela6[[#This Row],[id_distrito]],Tabela6[[#This Row],[id_concelho]],Tabela6[[#This Row],[id_agrupamento]],Tabela6[[#This Row],[num_escola]])</f>
        <v>0206</v>
      </c>
      <c r="B93" s="3" t="s">
        <v>1450</v>
      </c>
      <c r="C93" s="1"/>
      <c r="D93" s="1"/>
      <c r="E93" s="1"/>
      <c r="F93" s="1"/>
      <c r="G93" s="2" t="s">
        <v>1377</v>
      </c>
      <c r="H93" s="1" t="s">
        <v>14</v>
      </c>
      <c r="I93" s="2" t="s">
        <v>4731</v>
      </c>
      <c r="J93" s="1" t="s">
        <v>46</v>
      </c>
      <c r="K93" s="1" t="s">
        <v>1378</v>
      </c>
      <c r="L93" s="1" t="s">
        <v>17</v>
      </c>
      <c r="M93" s="1"/>
      <c r="N93" s="1"/>
      <c r="O93" s="2"/>
    </row>
    <row r="94" spans="1:15" ht="15.6" x14ac:dyDescent="0.3">
      <c r="A94" s="1" t="str">
        <f>CONCATENATE(Tabela6[[#This Row],[id_distrito]],Tabela6[[#This Row],[id_concelho]],Tabela6[[#This Row],[id_agrupamento]],Tabela6[[#This Row],[num_escola]])</f>
        <v>0206</v>
      </c>
      <c r="B94" s="3" t="s">
        <v>1451</v>
      </c>
      <c r="C94" s="1"/>
      <c r="D94" s="1"/>
      <c r="E94" s="1"/>
      <c r="F94" s="1"/>
      <c r="G94" s="2" t="s">
        <v>1377</v>
      </c>
      <c r="H94" s="1" t="s">
        <v>14</v>
      </c>
      <c r="I94" s="2" t="s">
        <v>4731</v>
      </c>
      <c r="J94" s="1" t="s">
        <v>46</v>
      </c>
      <c r="K94" s="1" t="s">
        <v>1378</v>
      </c>
      <c r="L94" s="1" t="s">
        <v>17</v>
      </c>
      <c r="M94" s="1"/>
      <c r="N94" s="1"/>
      <c r="O94" s="2"/>
    </row>
    <row r="95" spans="1:15" ht="15.6" x14ac:dyDescent="0.3">
      <c r="A95" s="1" t="str">
        <f>CONCATENATE(Tabela6[[#This Row],[id_distrito]],Tabela6[[#This Row],[id_concelho]],Tabela6[[#This Row],[id_agrupamento]],Tabela6[[#This Row],[num_escola]])</f>
        <v>0206</v>
      </c>
      <c r="B95" s="3" t="s">
        <v>47</v>
      </c>
      <c r="C95" s="1"/>
      <c r="D95" s="1"/>
      <c r="E95" s="1"/>
      <c r="F95" s="1"/>
      <c r="G95" s="2" t="s">
        <v>1377</v>
      </c>
      <c r="H95" s="1" t="s">
        <v>14</v>
      </c>
      <c r="I95" s="2" t="s">
        <v>4731</v>
      </c>
      <c r="J95" s="1" t="s">
        <v>46</v>
      </c>
      <c r="K95" s="1" t="s">
        <v>1378</v>
      </c>
      <c r="L95" s="1" t="s">
        <v>17</v>
      </c>
      <c r="M95" s="1"/>
      <c r="N95" s="1"/>
      <c r="O95" s="2"/>
    </row>
    <row r="96" spans="1:15" ht="15.6" x14ac:dyDescent="0.3">
      <c r="A96" s="1" t="str">
        <f>CONCATENATE(Tabela6[[#This Row],[id_distrito]],Tabela6[[#This Row],[id_concelho]],Tabela6[[#This Row],[id_agrupamento]],Tabela6[[#This Row],[num_escola]])</f>
        <v>0206</v>
      </c>
      <c r="B96" s="3" t="s">
        <v>1452</v>
      </c>
      <c r="C96" s="1"/>
      <c r="D96" s="1"/>
      <c r="E96" s="1"/>
      <c r="F96" s="1"/>
      <c r="G96" s="2" t="s">
        <v>1377</v>
      </c>
      <c r="H96" s="1" t="s">
        <v>14</v>
      </c>
      <c r="I96" s="2" t="s">
        <v>4731</v>
      </c>
      <c r="J96" s="1" t="s">
        <v>46</v>
      </c>
      <c r="K96" s="1" t="s">
        <v>1378</v>
      </c>
      <c r="L96" s="1" t="s">
        <v>17</v>
      </c>
      <c r="M96" s="1"/>
      <c r="N96" s="1"/>
      <c r="O96" s="2"/>
    </row>
    <row r="97" spans="1:15" ht="15.6" x14ac:dyDescent="0.3">
      <c r="A97" s="1" t="str">
        <f>CONCATENATE(Tabela6[[#This Row],[id_distrito]],Tabela6[[#This Row],[id_concelho]],Tabela6[[#This Row],[id_agrupamento]],Tabela6[[#This Row],[num_escola]])</f>
        <v>0206</v>
      </c>
      <c r="B97" s="3" t="s">
        <v>1453</v>
      </c>
      <c r="C97" s="1"/>
      <c r="D97" s="1"/>
      <c r="E97" s="1"/>
      <c r="F97" s="1"/>
      <c r="G97" s="2" t="s">
        <v>1377</v>
      </c>
      <c r="H97" s="1" t="s">
        <v>14</v>
      </c>
      <c r="I97" s="2" t="s">
        <v>4731</v>
      </c>
      <c r="J97" s="1" t="s">
        <v>46</v>
      </c>
      <c r="K97" s="1" t="s">
        <v>1378</v>
      </c>
      <c r="L97" s="1" t="s">
        <v>17</v>
      </c>
      <c r="M97" s="1"/>
      <c r="N97" s="1"/>
      <c r="O97" s="2"/>
    </row>
    <row r="98" spans="1:15" ht="15.6" x14ac:dyDescent="0.3">
      <c r="A98" s="1" t="str">
        <f>CONCATENATE(Tabela6[[#This Row],[id_distrito]],Tabela6[[#This Row],[id_concelho]],Tabela6[[#This Row],[id_agrupamento]],Tabela6[[#This Row],[num_escola]])</f>
        <v>0206</v>
      </c>
      <c r="B98" s="3" t="s">
        <v>1454</v>
      </c>
      <c r="C98" s="1"/>
      <c r="D98" s="1"/>
      <c r="E98" s="1"/>
      <c r="F98" s="1"/>
      <c r="G98" s="2" t="s">
        <v>1377</v>
      </c>
      <c r="H98" s="1" t="s">
        <v>14</v>
      </c>
      <c r="I98" s="2" t="s">
        <v>4731</v>
      </c>
      <c r="J98" s="1" t="s">
        <v>46</v>
      </c>
      <c r="K98" s="1" t="s">
        <v>1378</v>
      </c>
      <c r="L98" s="1" t="s">
        <v>17</v>
      </c>
      <c r="M98" s="1"/>
      <c r="N98" s="1"/>
      <c r="O98" s="2"/>
    </row>
    <row r="99" spans="1:15" ht="15.6" x14ac:dyDescent="0.3">
      <c r="A99" s="1" t="str">
        <f>CONCATENATE(Tabela6[[#This Row],[id_distrito]],Tabela6[[#This Row],[id_concelho]],Tabela6[[#This Row],[id_agrupamento]],Tabela6[[#This Row],[num_escola]])</f>
        <v>0206</v>
      </c>
      <c r="B99" s="3" t="s">
        <v>1455</v>
      </c>
      <c r="C99" s="1"/>
      <c r="D99" s="1"/>
      <c r="E99" s="1"/>
      <c r="F99" s="1"/>
      <c r="G99" s="2" t="s">
        <v>1377</v>
      </c>
      <c r="H99" s="1" t="s">
        <v>14</v>
      </c>
      <c r="I99" s="2" t="s">
        <v>4731</v>
      </c>
      <c r="J99" s="1" t="s">
        <v>46</v>
      </c>
      <c r="K99" s="1" t="s">
        <v>1378</v>
      </c>
      <c r="L99" s="1" t="s">
        <v>17</v>
      </c>
      <c r="M99" s="1"/>
      <c r="N99" s="1"/>
      <c r="O99" s="2"/>
    </row>
    <row r="100" spans="1:15" ht="15.6" x14ac:dyDescent="0.3">
      <c r="A100" s="1" t="str">
        <f>CONCATENATE(Tabela6[[#This Row],[id_distrito]],Tabela6[[#This Row],[id_concelho]],Tabela6[[#This Row],[id_agrupamento]],Tabela6[[#This Row],[num_escola]])</f>
        <v>0206</v>
      </c>
      <c r="B100" s="3" t="s">
        <v>1456</v>
      </c>
      <c r="C100" s="1"/>
      <c r="D100" s="1"/>
      <c r="E100" s="1"/>
      <c r="F100" s="1"/>
      <c r="G100" s="2" t="s">
        <v>1377</v>
      </c>
      <c r="H100" s="1" t="s">
        <v>14</v>
      </c>
      <c r="I100" s="2" t="s">
        <v>4731</v>
      </c>
      <c r="J100" s="1" t="s">
        <v>46</v>
      </c>
      <c r="K100" s="1" t="s">
        <v>1378</v>
      </c>
      <c r="L100" s="1" t="s">
        <v>17</v>
      </c>
      <c r="M100" s="1"/>
      <c r="N100" s="1"/>
      <c r="O100" s="2"/>
    </row>
    <row r="101" spans="1:15" ht="15.6" x14ac:dyDescent="0.3">
      <c r="A101" s="1" t="str">
        <f>CONCATENATE(Tabela6[[#This Row],[id_distrito]],Tabela6[[#This Row],[id_concelho]],Tabela6[[#This Row],[id_agrupamento]],Tabela6[[#This Row],[num_escola]])</f>
        <v>0206</v>
      </c>
      <c r="B101" s="3" t="s">
        <v>1457</v>
      </c>
      <c r="C101" s="1"/>
      <c r="D101" s="1"/>
      <c r="E101" s="1"/>
      <c r="F101" s="1"/>
      <c r="G101" s="2" t="s">
        <v>1377</v>
      </c>
      <c r="H101" s="1" t="s">
        <v>14</v>
      </c>
      <c r="I101" s="2" t="s">
        <v>4731</v>
      </c>
      <c r="J101" s="1" t="s">
        <v>46</v>
      </c>
      <c r="K101" s="1" t="s">
        <v>1378</v>
      </c>
      <c r="L101" s="1" t="s">
        <v>17</v>
      </c>
      <c r="M101" s="1"/>
      <c r="N101" s="1"/>
      <c r="O101" s="2"/>
    </row>
    <row r="102" spans="1:15" ht="15.6" x14ac:dyDescent="0.3">
      <c r="A102" s="1" t="str">
        <f>CONCATENATE(Tabela6[[#This Row],[id_distrito]],Tabela6[[#This Row],[id_concelho]],Tabela6[[#This Row],[id_agrupamento]],Tabela6[[#This Row],[num_escola]])</f>
        <v>0206</v>
      </c>
      <c r="B102" s="3" t="s">
        <v>1458</v>
      </c>
      <c r="C102" s="1"/>
      <c r="D102" s="1"/>
      <c r="E102" s="1"/>
      <c r="F102" s="1"/>
      <c r="G102" s="2" t="s">
        <v>1377</v>
      </c>
      <c r="H102" s="1" t="s">
        <v>14</v>
      </c>
      <c r="I102" s="2" t="s">
        <v>4731</v>
      </c>
      <c r="J102" s="1" t="s">
        <v>46</v>
      </c>
      <c r="K102" s="1" t="s">
        <v>1378</v>
      </c>
      <c r="L102" s="1" t="s">
        <v>17</v>
      </c>
      <c r="M102" s="1"/>
      <c r="N102" s="1"/>
      <c r="O102" s="2"/>
    </row>
    <row r="103" spans="1:15" ht="15.6" x14ac:dyDescent="0.3">
      <c r="A103" s="1" t="str">
        <f>CONCATENATE(Tabela6[[#This Row],[id_distrito]],Tabela6[[#This Row],[id_concelho]],Tabela6[[#This Row],[id_agrupamento]],Tabela6[[#This Row],[num_escola]])</f>
        <v>0206</v>
      </c>
      <c r="B103" s="3" t="s">
        <v>1459</v>
      </c>
      <c r="C103" s="1"/>
      <c r="D103" s="1"/>
      <c r="E103" s="1"/>
      <c r="F103" s="1"/>
      <c r="G103" s="2" t="s">
        <v>1377</v>
      </c>
      <c r="H103" s="1" t="s">
        <v>14</v>
      </c>
      <c r="I103" s="2" t="s">
        <v>4731</v>
      </c>
      <c r="J103" s="1" t="s">
        <v>46</v>
      </c>
      <c r="K103" s="1" t="s">
        <v>1378</v>
      </c>
      <c r="L103" s="1" t="s">
        <v>17</v>
      </c>
      <c r="M103" s="1"/>
      <c r="N103" s="1"/>
      <c r="O103" s="2"/>
    </row>
    <row r="104" spans="1:15" ht="15.6" x14ac:dyDescent="0.3">
      <c r="A104" s="1" t="str">
        <f>CONCATENATE(Tabela6[[#This Row],[id_distrito]],Tabela6[[#This Row],[id_concelho]],Tabela6[[#This Row],[id_agrupamento]],Tabela6[[#This Row],[num_escola]])</f>
        <v>0206</v>
      </c>
      <c r="B104" s="3" t="s">
        <v>1460</v>
      </c>
      <c r="C104" s="1"/>
      <c r="D104" s="1"/>
      <c r="E104" s="1"/>
      <c r="F104" s="1"/>
      <c r="G104" s="2" t="s">
        <v>1377</v>
      </c>
      <c r="H104" s="1" t="s">
        <v>14</v>
      </c>
      <c r="I104" s="2" t="s">
        <v>4731</v>
      </c>
      <c r="J104" s="1" t="s">
        <v>46</v>
      </c>
      <c r="K104" s="1" t="s">
        <v>1378</v>
      </c>
      <c r="L104" s="1" t="s">
        <v>17</v>
      </c>
      <c r="M104" s="1"/>
      <c r="N104" s="1"/>
      <c r="O104" s="2"/>
    </row>
    <row r="105" spans="1:15" ht="15.6" x14ac:dyDescent="0.3">
      <c r="A105" s="1" t="str">
        <f>CONCATENATE(Tabela6[[#This Row],[id_distrito]],Tabela6[[#This Row],[id_concelho]],Tabela6[[#This Row],[id_agrupamento]],Tabela6[[#This Row],[num_escola]])</f>
        <v>0207</v>
      </c>
      <c r="B105" s="3" t="s">
        <v>1461</v>
      </c>
      <c r="C105" s="1"/>
      <c r="D105" s="1"/>
      <c r="E105" s="1"/>
      <c r="F105" s="1"/>
      <c r="G105" s="2" t="s">
        <v>1377</v>
      </c>
      <c r="H105" s="1" t="s">
        <v>14</v>
      </c>
      <c r="I105" s="2" t="s">
        <v>4732</v>
      </c>
      <c r="J105" s="1" t="s">
        <v>49</v>
      </c>
      <c r="K105" s="1" t="s">
        <v>1378</v>
      </c>
      <c r="L105" s="1" t="s">
        <v>17</v>
      </c>
      <c r="M105" s="1"/>
      <c r="N105" s="1"/>
      <c r="O105" s="2"/>
    </row>
    <row r="106" spans="1:15" ht="15.6" x14ac:dyDescent="0.3">
      <c r="A106" s="1" t="str">
        <f>CONCATENATE(Tabela6[[#This Row],[id_distrito]],Tabela6[[#This Row],[id_concelho]],Tabela6[[#This Row],[id_agrupamento]],Tabela6[[#This Row],[num_escola]])</f>
        <v>0207</v>
      </c>
      <c r="B106" s="3" t="s">
        <v>1462</v>
      </c>
      <c r="C106" s="1"/>
      <c r="D106" s="1"/>
      <c r="E106" s="1"/>
      <c r="F106" s="1"/>
      <c r="G106" s="2" t="s">
        <v>1377</v>
      </c>
      <c r="H106" s="1" t="s">
        <v>14</v>
      </c>
      <c r="I106" s="2" t="s">
        <v>4732</v>
      </c>
      <c r="J106" s="1" t="s">
        <v>49</v>
      </c>
      <c r="K106" s="1" t="s">
        <v>1378</v>
      </c>
      <c r="L106" s="1" t="s">
        <v>17</v>
      </c>
      <c r="M106" s="1"/>
      <c r="N106" s="1"/>
      <c r="O106" s="2"/>
    </row>
    <row r="107" spans="1:15" ht="15.6" x14ac:dyDescent="0.3">
      <c r="A107" s="1" t="str">
        <f>CONCATENATE(Tabela6[[#This Row],[id_distrito]],Tabela6[[#This Row],[id_concelho]],Tabela6[[#This Row],[id_agrupamento]],Tabela6[[#This Row],[num_escola]])</f>
        <v>0207</v>
      </c>
      <c r="B107" s="3" t="s">
        <v>1463</v>
      </c>
      <c r="C107" s="1"/>
      <c r="D107" s="1"/>
      <c r="E107" s="1"/>
      <c r="F107" s="1"/>
      <c r="G107" s="2" t="s">
        <v>1377</v>
      </c>
      <c r="H107" s="1" t="s">
        <v>14</v>
      </c>
      <c r="I107" s="2" t="s">
        <v>4732</v>
      </c>
      <c r="J107" s="1" t="s">
        <v>49</v>
      </c>
      <c r="K107" s="1" t="s">
        <v>1378</v>
      </c>
      <c r="L107" s="1" t="s">
        <v>17</v>
      </c>
      <c r="M107" s="1"/>
      <c r="N107" s="1"/>
      <c r="O107" s="2"/>
    </row>
    <row r="108" spans="1:15" ht="15.6" x14ac:dyDescent="0.3">
      <c r="A108" s="1" t="str">
        <f>CONCATENATE(Tabela6[[#This Row],[id_distrito]],Tabela6[[#This Row],[id_concelho]],Tabela6[[#This Row],[id_agrupamento]],Tabela6[[#This Row],[num_escola]])</f>
        <v>0207</v>
      </c>
      <c r="B108" s="3" t="s">
        <v>1464</v>
      </c>
      <c r="C108" s="1"/>
      <c r="D108" s="1"/>
      <c r="E108" s="1"/>
      <c r="F108" s="1"/>
      <c r="G108" s="2" t="s">
        <v>1377</v>
      </c>
      <c r="H108" s="1" t="s">
        <v>14</v>
      </c>
      <c r="I108" s="2" t="s">
        <v>4732</v>
      </c>
      <c r="J108" s="1" t="s">
        <v>49</v>
      </c>
      <c r="K108" s="1" t="s">
        <v>1378</v>
      </c>
      <c r="L108" s="1" t="s">
        <v>17</v>
      </c>
      <c r="M108" s="1"/>
      <c r="N108" s="1"/>
      <c r="O108" s="2"/>
    </row>
    <row r="109" spans="1:15" ht="15.6" x14ac:dyDescent="0.3">
      <c r="A109" s="1" t="str">
        <f>CONCATENATE(Tabela6[[#This Row],[id_distrito]],Tabela6[[#This Row],[id_concelho]],Tabela6[[#This Row],[id_agrupamento]],Tabela6[[#This Row],[num_escola]])</f>
        <v>0207</v>
      </c>
      <c r="B109" s="3" t="s">
        <v>1465</v>
      </c>
      <c r="C109" s="1"/>
      <c r="D109" s="1"/>
      <c r="E109" s="1"/>
      <c r="F109" s="1"/>
      <c r="G109" s="2" t="s">
        <v>1377</v>
      </c>
      <c r="H109" s="1" t="s">
        <v>14</v>
      </c>
      <c r="I109" s="2" t="s">
        <v>4732</v>
      </c>
      <c r="J109" s="1" t="s">
        <v>49</v>
      </c>
      <c r="K109" s="1" t="s">
        <v>1378</v>
      </c>
      <c r="L109" s="1" t="s">
        <v>17</v>
      </c>
      <c r="M109" s="1"/>
      <c r="N109" s="1"/>
      <c r="O109" s="2"/>
    </row>
    <row r="110" spans="1:15" ht="15.6" x14ac:dyDescent="0.3">
      <c r="A110" s="1" t="str">
        <f>CONCATENATE(Tabela6[[#This Row],[id_distrito]],Tabela6[[#This Row],[id_concelho]],Tabela6[[#This Row],[id_agrupamento]],Tabela6[[#This Row],[num_escola]])</f>
        <v>0207</v>
      </c>
      <c r="B110" s="3" t="s">
        <v>1466</v>
      </c>
      <c r="C110" s="1"/>
      <c r="D110" s="1"/>
      <c r="E110" s="1"/>
      <c r="F110" s="1"/>
      <c r="G110" s="2" t="s">
        <v>1377</v>
      </c>
      <c r="H110" s="1" t="s">
        <v>14</v>
      </c>
      <c r="I110" s="2" t="s">
        <v>4732</v>
      </c>
      <c r="J110" s="1" t="s">
        <v>49</v>
      </c>
      <c r="K110" s="1" t="s">
        <v>1378</v>
      </c>
      <c r="L110" s="1" t="s">
        <v>17</v>
      </c>
      <c r="M110" s="1"/>
      <c r="N110" s="1"/>
      <c r="O110" s="2"/>
    </row>
    <row r="111" spans="1:15" ht="15.6" x14ac:dyDescent="0.3">
      <c r="A111" s="1" t="str">
        <f>CONCATENATE(Tabela6[[#This Row],[id_distrito]],Tabela6[[#This Row],[id_concelho]],Tabela6[[#This Row],[id_agrupamento]],Tabela6[[#This Row],[num_escola]])</f>
        <v>0207</v>
      </c>
      <c r="B111" s="3" t="s">
        <v>1467</v>
      </c>
      <c r="C111" s="1"/>
      <c r="D111" s="1"/>
      <c r="E111" s="1"/>
      <c r="F111" s="1"/>
      <c r="G111" s="2" t="s">
        <v>1377</v>
      </c>
      <c r="H111" s="1" t="s">
        <v>14</v>
      </c>
      <c r="I111" s="2" t="s">
        <v>4732</v>
      </c>
      <c r="J111" s="1" t="s">
        <v>49</v>
      </c>
      <c r="K111" s="1" t="s">
        <v>1378</v>
      </c>
      <c r="L111" s="1" t="s">
        <v>22</v>
      </c>
      <c r="M111" s="1"/>
      <c r="N111" s="1"/>
      <c r="O111" s="2"/>
    </row>
    <row r="112" spans="1:15" ht="15.6" x14ac:dyDescent="0.3">
      <c r="A112" s="1" t="str">
        <f>CONCATENATE(Tabela6[[#This Row],[id_distrito]],Tabela6[[#This Row],[id_concelho]],Tabela6[[#This Row],[id_agrupamento]],Tabela6[[#This Row],[num_escola]])</f>
        <v>0208</v>
      </c>
      <c r="B112" s="3" t="s">
        <v>1468</v>
      </c>
      <c r="C112" s="1"/>
      <c r="D112" s="1"/>
      <c r="E112" s="1"/>
      <c r="F112" s="1"/>
      <c r="G112" s="2" t="s">
        <v>1377</v>
      </c>
      <c r="H112" s="1" t="s">
        <v>14</v>
      </c>
      <c r="I112" s="2" t="s">
        <v>4733</v>
      </c>
      <c r="J112" s="1" t="s">
        <v>55</v>
      </c>
      <c r="K112" s="1" t="s">
        <v>1378</v>
      </c>
      <c r="L112" s="1" t="s">
        <v>17</v>
      </c>
      <c r="M112" s="1"/>
      <c r="N112" s="1"/>
      <c r="O112" s="2"/>
    </row>
    <row r="113" spans="1:15" ht="15.6" x14ac:dyDescent="0.3">
      <c r="A113" s="1" t="str">
        <f>CONCATENATE(Tabela6[[#This Row],[id_distrito]],Tabela6[[#This Row],[id_concelho]],Tabela6[[#This Row],[id_agrupamento]],Tabela6[[#This Row],[num_escola]])</f>
        <v>0208</v>
      </c>
      <c r="B113" s="3" t="s">
        <v>1469</v>
      </c>
      <c r="C113" s="1"/>
      <c r="D113" s="1"/>
      <c r="E113" s="1"/>
      <c r="F113" s="1"/>
      <c r="G113" s="2" t="s">
        <v>1377</v>
      </c>
      <c r="H113" s="1" t="s">
        <v>14</v>
      </c>
      <c r="I113" s="2" t="s">
        <v>4733</v>
      </c>
      <c r="J113" s="1" t="s">
        <v>55</v>
      </c>
      <c r="K113" s="1" t="s">
        <v>1378</v>
      </c>
      <c r="L113" s="1" t="s">
        <v>17</v>
      </c>
      <c r="M113" s="1"/>
      <c r="N113" s="1"/>
      <c r="O113" s="2"/>
    </row>
    <row r="114" spans="1:15" ht="15.6" x14ac:dyDescent="0.3">
      <c r="A114" s="1" t="str">
        <f>CONCATENATE(Tabela6[[#This Row],[id_distrito]],Tabela6[[#This Row],[id_concelho]],Tabela6[[#This Row],[id_agrupamento]],Tabela6[[#This Row],[num_escola]])</f>
        <v>0208</v>
      </c>
      <c r="B114" s="3" t="s">
        <v>1470</v>
      </c>
      <c r="C114" s="1"/>
      <c r="D114" s="1"/>
      <c r="E114" s="1"/>
      <c r="F114" s="1"/>
      <c r="G114" s="2" t="s">
        <v>1377</v>
      </c>
      <c r="H114" s="1" t="s">
        <v>14</v>
      </c>
      <c r="I114" s="2" t="s">
        <v>4733</v>
      </c>
      <c r="J114" s="1" t="s">
        <v>55</v>
      </c>
      <c r="K114" s="1" t="s">
        <v>1378</v>
      </c>
      <c r="L114" s="1" t="s">
        <v>17</v>
      </c>
      <c r="M114" s="1"/>
      <c r="N114" s="1"/>
      <c r="O114" s="2"/>
    </row>
    <row r="115" spans="1:15" ht="15.6" x14ac:dyDescent="0.3">
      <c r="A115" s="1" t="str">
        <f>CONCATENATE(Tabela6[[#This Row],[id_distrito]],Tabela6[[#This Row],[id_concelho]],Tabela6[[#This Row],[id_agrupamento]],Tabela6[[#This Row],[num_escola]])</f>
        <v>0208</v>
      </c>
      <c r="B115" s="3" t="s">
        <v>1471</v>
      </c>
      <c r="C115" s="1"/>
      <c r="D115" s="1"/>
      <c r="E115" s="1"/>
      <c r="F115" s="1"/>
      <c r="G115" s="2" t="s">
        <v>1377</v>
      </c>
      <c r="H115" s="1" t="s">
        <v>14</v>
      </c>
      <c r="I115" s="2" t="s">
        <v>4733</v>
      </c>
      <c r="J115" s="1" t="s">
        <v>55</v>
      </c>
      <c r="K115" s="1" t="s">
        <v>1378</v>
      </c>
      <c r="L115" s="1" t="s">
        <v>17</v>
      </c>
      <c r="M115" s="1"/>
      <c r="N115" s="1"/>
      <c r="O115" s="2"/>
    </row>
    <row r="116" spans="1:15" ht="15.6" x14ac:dyDescent="0.3">
      <c r="A116" s="1" t="str">
        <f>CONCATENATE(Tabela6[[#This Row],[id_distrito]],Tabela6[[#This Row],[id_concelho]],Tabela6[[#This Row],[id_agrupamento]],Tabela6[[#This Row],[num_escola]])</f>
        <v>0208</v>
      </c>
      <c r="B116" s="3" t="s">
        <v>1472</v>
      </c>
      <c r="C116" s="1"/>
      <c r="D116" s="1"/>
      <c r="E116" s="1"/>
      <c r="F116" s="1"/>
      <c r="G116" s="2" t="s">
        <v>1377</v>
      </c>
      <c r="H116" s="1" t="s">
        <v>14</v>
      </c>
      <c r="I116" s="2" t="s">
        <v>4733</v>
      </c>
      <c r="J116" s="1" t="s">
        <v>55</v>
      </c>
      <c r="K116" s="1" t="s">
        <v>1378</v>
      </c>
      <c r="L116" s="1" t="s">
        <v>22</v>
      </c>
      <c r="M116" s="1"/>
      <c r="N116" s="1"/>
      <c r="O116" s="2"/>
    </row>
    <row r="117" spans="1:15" ht="15.6" x14ac:dyDescent="0.3">
      <c r="A117" s="1" t="str">
        <f>CONCATENATE(Tabela6[[#This Row],[id_distrito]],Tabela6[[#This Row],[id_concelho]],Tabela6[[#This Row],[id_agrupamento]],Tabela6[[#This Row],[num_escola]])</f>
        <v>0208</v>
      </c>
      <c r="B117" s="3" t="s">
        <v>56</v>
      </c>
      <c r="C117" s="1"/>
      <c r="D117" s="1"/>
      <c r="E117" s="1"/>
      <c r="F117" s="1"/>
      <c r="G117" s="2" t="s">
        <v>1377</v>
      </c>
      <c r="H117" s="1" t="s">
        <v>14</v>
      </c>
      <c r="I117" s="2" t="s">
        <v>4733</v>
      </c>
      <c r="J117" s="1" t="s">
        <v>55</v>
      </c>
      <c r="K117" s="1" t="s">
        <v>1378</v>
      </c>
      <c r="L117" s="1" t="s">
        <v>17</v>
      </c>
      <c r="M117" s="1"/>
      <c r="N117" s="1"/>
      <c r="O117" s="2"/>
    </row>
    <row r="118" spans="1:15" ht="15.6" x14ac:dyDescent="0.3">
      <c r="A118" s="1" t="str">
        <f>CONCATENATE(Tabela6[[#This Row],[id_distrito]],Tabela6[[#This Row],[id_concelho]],Tabela6[[#This Row],[id_agrupamento]],Tabela6[[#This Row],[num_escola]])</f>
        <v>0208</v>
      </c>
      <c r="B118" s="3" t="s">
        <v>54</v>
      </c>
      <c r="C118" s="1"/>
      <c r="D118" s="1"/>
      <c r="E118" s="1"/>
      <c r="F118" s="1"/>
      <c r="G118" s="2" t="s">
        <v>1377</v>
      </c>
      <c r="H118" s="1" t="s">
        <v>14</v>
      </c>
      <c r="I118" s="2" t="s">
        <v>4733</v>
      </c>
      <c r="J118" s="1" t="s">
        <v>55</v>
      </c>
      <c r="K118" s="1" t="s">
        <v>1378</v>
      </c>
      <c r="L118" s="1" t="s">
        <v>17</v>
      </c>
      <c r="M118" s="1"/>
      <c r="N118" s="1"/>
      <c r="O118" s="2"/>
    </row>
    <row r="119" spans="1:15" ht="15.6" x14ac:dyDescent="0.3">
      <c r="A119" s="1" t="str">
        <f>CONCATENATE(Tabela6[[#This Row],[id_distrito]],Tabela6[[#This Row],[id_concelho]],Tabela6[[#This Row],[id_agrupamento]],Tabela6[[#This Row],[num_escola]])</f>
        <v>0208</v>
      </c>
      <c r="B119" s="3" t="s">
        <v>1473</v>
      </c>
      <c r="C119" s="1"/>
      <c r="D119" s="1"/>
      <c r="E119" s="1"/>
      <c r="F119" s="1"/>
      <c r="G119" s="2" t="s">
        <v>1377</v>
      </c>
      <c r="H119" s="1" t="s">
        <v>14</v>
      </c>
      <c r="I119" s="2" t="s">
        <v>4733</v>
      </c>
      <c r="J119" s="1" t="s">
        <v>55</v>
      </c>
      <c r="K119" s="1" t="s">
        <v>1378</v>
      </c>
      <c r="L119" s="1" t="s">
        <v>17</v>
      </c>
      <c r="M119" s="1"/>
      <c r="N119" s="1"/>
      <c r="O119" s="2"/>
    </row>
    <row r="120" spans="1:15" ht="15.6" x14ac:dyDescent="0.3">
      <c r="A120" s="1" t="str">
        <f>CONCATENATE(Tabela6[[#This Row],[id_distrito]],Tabela6[[#This Row],[id_concelho]],Tabela6[[#This Row],[id_agrupamento]],Tabela6[[#This Row],[num_escola]])</f>
        <v>0209</v>
      </c>
      <c r="B120" s="3" t="s">
        <v>1474</v>
      </c>
      <c r="C120" s="1"/>
      <c r="D120" s="1"/>
      <c r="E120" s="1"/>
      <c r="F120" s="1"/>
      <c r="G120" s="2" t="s">
        <v>1377</v>
      </c>
      <c r="H120" s="1" t="s">
        <v>14</v>
      </c>
      <c r="I120" s="2" t="s">
        <v>4734</v>
      </c>
      <c r="J120" s="1" t="s">
        <v>87</v>
      </c>
      <c r="K120" s="1" t="s">
        <v>1378</v>
      </c>
      <c r="L120" s="1" t="s">
        <v>17</v>
      </c>
      <c r="M120" s="1"/>
      <c r="N120" s="1"/>
      <c r="O120" s="2"/>
    </row>
    <row r="121" spans="1:15" ht="15.6" x14ac:dyDescent="0.3">
      <c r="A121" s="1" t="str">
        <f>CONCATENATE(Tabela6[[#This Row],[id_distrito]],Tabela6[[#This Row],[id_concelho]],Tabela6[[#This Row],[id_agrupamento]],Tabela6[[#This Row],[num_escola]])</f>
        <v>0209</v>
      </c>
      <c r="B121" s="3" t="s">
        <v>1475</v>
      </c>
      <c r="C121" s="1"/>
      <c r="D121" s="1"/>
      <c r="E121" s="1"/>
      <c r="F121" s="1"/>
      <c r="G121" s="2" t="s">
        <v>1377</v>
      </c>
      <c r="H121" s="1" t="s">
        <v>14</v>
      </c>
      <c r="I121" s="2" t="s">
        <v>4734</v>
      </c>
      <c r="J121" s="1" t="s">
        <v>87</v>
      </c>
      <c r="K121" s="1" t="s">
        <v>1378</v>
      </c>
      <c r="L121" s="1" t="s">
        <v>17</v>
      </c>
      <c r="M121" s="1"/>
      <c r="N121" s="1"/>
      <c r="O121" s="2"/>
    </row>
    <row r="122" spans="1:15" ht="15.6" x14ac:dyDescent="0.3">
      <c r="A122" s="1" t="str">
        <f>CONCATENATE(Tabela6[[#This Row],[id_distrito]],Tabela6[[#This Row],[id_concelho]],Tabela6[[#This Row],[id_agrupamento]],Tabela6[[#This Row],[num_escola]])</f>
        <v>0209</v>
      </c>
      <c r="B122" s="3" t="s">
        <v>1476</v>
      </c>
      <c r="C122" s="1"/>
      <c r="D122" s="1"/>
      <c r="E122" s="1"/>
      <c r="F122" s="1"/>
      <c r="G122" s="2" t="s">
        <v>1377</v>
      </c>
      <c r="H122" s="1" t="s">
        <v>14</v>
      </c>
      <c r="I122" s="2" t="s">
        <v>4734</v>
      </c>
      <c r="J122" s="1" t="s">
        <v>87</v>
      </c>
      <c r="K122" s="1" t="s">
        <v>1378</v>
      </c>
      <c r="L122" s="1" t="s">
        <v>17</v>
      </c>
      <c r="M122" s="1"/>
      <c r="N122" s="1"/>
      <c r="O122" s="2"/>
    </row>
    <row r="123" spans="1:15" ht="15.6" x14ac:dyDescent="0.3">
      <c r="A123" s="1" t="str">
        <f>CONCATENATE(Tabela6[[#This Row],[id_distrito]],Tabela6[[#This Row],[id_concelho]],Tabela6[[#This Row],[id_agrupamento]],Tabela6[[#This Row],[num_escola]])</f>
        <v>0209</v>
      </c>
      <c r="B123" s="3" t="s">
        <v>1477</v>
      </c>
      <c r="C123" s="1"/>
      <c r="D123" s="1"/>
      <c r="E123" s="1"/>
      <c r="F123" s="1"/>
      <c r="G123" s="2" t="s">
        <v>1377</v>
      </c>
      <c r="H123" s="1" t="s">
        <v>14</v>
      </c>
      <c r="I123" s="2" t="s">
        <v>4734</v>
      </c>
      <c r="J123" s="1" t="s">
        <v>87</v>
      </c>
      <c r="K123" s="1" t="s">
        <v>1378</v>
      </c>
      <c r="L123" s="1" t="s">
        <v>17</v>
      </c>
      <c r="M123" s="1"/>
      <c r="N123" s="1"/>
      <c r="O123" s="2"/>
    </row>
    <row r="124" spans="1:15" ht="15.6" x14ac:dyDescent="0.3">
      <c r="A124" s="1" t="str">
        <f>CONCATENATE(Tabela6[[#This Row],[id_distrito]],Tabela6[[#This Row],[id_concelho]],Tabela6[[#This Row],[id_agrupamento]],Tabela6[[#This Row],[num_escola]])</f>
        <v>0209</v>
      </c>
      <c r="B124" s="3" t="s">
        <v>1478</v>
      </c>
      <c r="C124" s="1"/>
      <c r="D124" s="1"/>
      <c r="E124" s="1"/>
      <c r="F124" s="1"/>
      <c r="G124" s="2" t="s">
        <v>1377</v>
      </c>
      <c r="H124" s="1" t="s">
        <v>14</v>
      </c>
      <c r="I124" s="2" t="s">
        <v>4734</v>
      </c>
      <c r="J124" s="1" t="s">
        <v>87</v>
      </c>
      <c r="K124" s="1" t="s">
        <v>1378</v>
      </c>
      <c r="L124" s="1" t="s">
        <v>17</v>
      </c>
      <c r="M124" s="1"/>
      <c r="N124" s="1"/>
      <c r="O124" s="2"/>
    </row>
    <row r="125" spans="1:15" ht="15.6" x14ac:dyDescent="0.3">
      <c r="A125" s="1" t="str">
        <f>CONCATENATE(Tabela6[[#This Row],[id_distrito]],Tabela6[[#This Row],[id_concelho]],Tabela6[[#This Row],[id_agrupamento]],Tabela6[[#This Row],[num_escola]])</f>
        <v>0209</v>
      </c>
      <c r="B125" s="3" t="s">
        <v>1479</v>
      </c>
      <c r="C125" s="1"/>
      <c r="D125" s="1"/>
      <c r="E125" s="1"/>
      <c r="F125" s="1"/>
      <c r="G125" s="2" t="s">
        <v>1377</v>
      </c>
      <c r="H125" s="1" t="s">
        <v>14</v>
      </c>
      <c r="I125" s="2" t="s">
        <v>4734</v>
      </c>
      <c r="J125" s="1" t="s">
        <v>87</v>
      </c>
      <c r="K125" s="1" t="s">
        <v>1378</v>
      </c>
      <c r="L125" s="1" t="s">
        <v>17</v>
      </c>
      <c r="M125" s="1"/>
      <c r="N125" s="1"/>
      <c r="O125" s="2"/>
    </row>
    <row r="126" spans="1:15" ht="15.6" x14ac:dyDescent="0.3">
      <c r="A126" s="1" t="str">
        <f>CONCATENATE(Tabela6[[#This Row],[id_distrito]],Tabela6[[#This Row],[id_concelho]],Tabela6[[#This Row],[id_agrupamento]],Tabela6[[#This Row],[num_escola]])</f>
        <v>0209</v>
      </c>
      <c r="B126" s="3" t="s">
        <v>1480</v>
      </c>
      <c r="C126" s="1"/>
      <c r="D126" s="1"/>
      <c r="E126" s="1"/>
      <c r="F126" s="1"/>
      <c r="G126" s="2" t="s">
        <v>1377</v>
      </c>
      <c r="H126" s="1" t="s">
        <v>14</v>
      </c>
      <c r="I126" s="2" t="s">
        <v>4734</v>
      </c>
      <c r="J126" s="1" t="s">
        <v>87</v>
      </c>
      <c r="K126" s="1" t="s">
        <v>1378</v>
      </c>
      <c r="L126" s="1" t="s">
        <v>17</v>
      </c>
      <c r="M126" s="1"/>
      <c r="N126" s="1"/>
      <c r="O126" s="2"/>
    </row>
    <row r="127" spans="1:15" ht="15.6" x14ac:dyDescent="0.3">
      <c r="A127" s="1" t="str">
        <f>CONCATENATE(Tabela6[[#This Row],[id_distrito]],Tabela6[[#This Row],[id_concelho]],Tabela6[[#This Row],[id_agrupamento]],Tabela6[[#This Row],[num_escola]])</f>
        <v>0209</v>
      </c>
      <c r="B127" s="3" t="s">
        <v>1481</v>
      </c>
      <c r="C127" s="1"/>
      <c r="D127" s="1"/>
      <c r="E127" s="1"/>
      <c r="F127" s="1"/>
      <c r="G127" s="2" t="s">
        <v>1377</v>
      </c>
      <c r="H127" s="1" t="s">
        <v>14</v>
      </c>
      <c r="I127" s="2" t="s">
        <v>4734</v>
      </c>
      <c r="J127" s="1" t="s">
        <v>87</v>
      </c>
      <c r="K127" s="1" t="s">
        <v>1378</v>
      </c>
      <c r="L127" s="1" t="s">
        <v>17</v>
      </c>
      <c r="M127" s="1"/>
      <c r="N127" s="1"/>
      <c r="O127" s="2"/>
    </row>
    <row r="128" spans="1:15" ht="15.6" x14ac:dyDescent="0.3">
      <c r="A128" s="1" t="str">
        <f>CONCATENATE(Tabela6[[#This Row],[id_distrito]],Tabela6[[#This Row],[id_concelho]],Tabela6[[#This Row],[id_agrupamento]],Tabela6[[#This Row],[num_escola]])</f>
        <v>0209</v>
      </c>
      <c r="B128" s="3" t="s">
        <v>1482</v>
      </c>
      <c r="C128" s="1"/>
      <c r="D128" s="1"/>
      <c r="E128" s="1"/>
      <c r="F128" s="1"/>
      <c r="G128" s="2" t="s">
        <v>1377</v>
      </c>
      <c r="H128" s="1" t="s">
        <v>14</v>
      </c>
      <c r="I128" s="2" t="s">
        <v>4734</v>
      </c>
      <c r="J128" s="1" t="s">
        <v>87</v>
      </c>
      <c r="K128" s="1" t="s">
        <v>1378</v>
      </c>
      <c r="L128" s="1" t="s">
        <v>17</v>
      </c>
      <c r="M128" s="1"/>
      <c r="N128" s="1"/>
      <c r="O128" s="2"/>
    </row>
    <row r="129" spans="1:15" ht="15.6" x14ac:dyDescent="0.3">
      <c r="A129" s="1" t="str">
        <f>CONCATENATE(Tabela6[[#This Row],[id_distrito]],Tabela6[[#This Row],[id_concelho]],Tabela6[[#This Row],[id_agrupamento]],Tabela6[[#This Row],[num_escola]])</f>
        <v>0209</v>
      </c>
      <c r="B129" s="3" t="s">
        <v>1483</v>
      </c>
      <c r="C129" s="1"/>
      <c r="D129" s="1"/>
      <c r="E129" s="1"/>
      <c r="F129" s="1"/>
      <c r="G129" s="2" t="s">
        <v>1377</v>
      </c>
      <c r="H129" s="1" t="s">
        <v>14</v>
      </c>
      <c r="I129" s="2" t="s">
        <v>4734</v>
      </c>
      <c r="J129" s="1" t="s">
        <v>87</v>
      </c>
      <c r="K129" s="1" t="s">
        <v>1378</v>
      </c>
      <c r="L129" s="1" t="s">
        <v>17</v>
      </c>
      <c r="M129" s="1"/>
      <c r="N129" s="1"/>
      <c r="O129" s="2"/>
    </row>
    <row r="130" spans="1:15" ht="15.6" x14ac:dyDescent="0.3">
      <c r="A130" s="1" t="str">
        <f>CONCATENATE(Tabela6[[#This Row],[id_distrito]],Tabela6[[#This Row],[id_concelho]],Tabela6[[#This Row],[id_agrupamento]],Tabela6[[#This Row],[num_escola]])</f>
        <v>0209</v>
      </c>
      <c r="B130" s="3" t="s">
        <v>1484</v>
      </c>
      <c r="C130" s="1"/>
      <c r="D130" s="1"/>
      <c r="E130" s="1"/>
      <c r="F130" s="1"/>
      <c r="G130" s="2" t="s">
        <v>1377</v>
      </c>
      <c r="H130" s="1" t="s">
        <v>14</v>
      </c>
      <c r="I130" s="2" t="s">
        <v>4734</v>
      </c>
      <c r="J130" s="1" t="s">
        <v>87</v>
      </c>
      <c r="K130" s="1" t="s">
        <v>1378</v>
      </c>
      <c r="L130" s="1" t="s">
        <v>17</v>
      </c>
      <c r="M130" s="1"/>
      <c r="N130" s="1"/>
      <c r="O130" s="2"/>
    </row>
    <row r="131" spans="1:15" ht="15.6" x14ac:dyDescent="0.3">
      <c r="A131" s="1" t="str">
        <f>CONCATENATE(Tabela6[[#This Row],[id_distrito]],Tabela6[[#This Row],[id_concelho]],Tabela6[[#This Row],[id_agrupamento]],Tabela6[[#This Row],[num_escola]])</f>
        <v>0209</v>
      </c>
      <c r="B131" s="3" t="s">
        <v>1485</v>
      </c>
      <c r="C131" s="1"/>
      <c r="D131" s="1"/>
      <c r="E131" s="1"/>
      <c r="F131" s="1"/>
      <c r="G131" s="2" t="s">
        <v>1377</v>
      </c>
      <c r="H131" s="1" t="s">
        <v>14</v>
      </c>
      <c r="I131" s="2" t="s">
        <v>4734</v>
      </c>
      <c r="J131" s="1" t="s">
        <v>87</v>
      </c>
      <c r="K131" s="1" t="s">
        <v>1378</v>
      </c>
      <c r="L131" s="1" t="s">
        <v>17</v>
      </c>
      <c r="M131" s="1"/>
      <c r="N131" s="1"/>
      <c r="O131" s="2"/>
    </row>
    <row r="132" spans="1:15" ht="15.6" x14ac:dyDescent="0.3">
      <c r="A132" s="1" t="str">
        <f>CONCATENATE(Tabela6[[#This Row],[id_distrito]],Tabela6[[#This Row],[id_concelho]],Tabela6[[#This Row],[id_agrupamento]],Tabela6[[#This Row],[num_escola]])</f>
        <v>0209</v>
      </c>
      <c r="B132" s="3" t="s">
        <v>1486</v>
      </c>
      <c r="C132" s="1"/>
      <c r="D132" s="1"/>
      <c r="E132" s="1"/>
      <c r="F132" s="1"/>
      <c r="G132" s="2" t="s">
        <v>1377</v>
      </c>
      <c r="H132" s="1" t="s">
        <v>14</v>
      </c>
      <c r="I132" s="2" t="s">
        <v>4734</v>
      </c>
      <c r="J132" s="1" t="s">
        <v>87</v>
      </c>
      <c r="K132" s="1" t="s">
        <v>1378</v>
      </c>
      <c r="L132" s="1" t="s">
        <v>17</v>
      </c>
      <c r="M132" s="1"/>
      <c r="N132" s="1"/>
      <c r="O132" s="2"/>
    </row>
    <row r="133" spans="1:15" ht="15.6" x14ac:dyDescent="0.3">
      <c r="A133" s="1" t="str">
        <f>CONCATENATE(Tabela6[[#This Row],[id_distrito]],Tabela6[[#This Row],[id_concelho]],Tabela6[[#This Row],[id_agrupamento]],Tabela6[[#This Row],[num_escola]])</f>
        <v>0209</v>
      </c>
      <c r="B133" s="3" t="s">
        <v>1487</v>
      </c>
      <c r="C133" s="1"/>
      <c r="D133" s="1"/>
      <c r="E133" s="1"/>
      <c r="F133" s="1"/>
      <c r="G133" s="2" t="s">
        <v>1377</v>
      </c>
      <c r="H133" s="1" t="s">
        <v>14</v>
      </c>
      <c r="I133" s="2" t="s">
        <v>4734</v>
      </c>
      <c r="J133" s="1" t="s">
        <v>87</v>
      </c>
      <c r="K133" s="1" t="s">
        <v>1378</v>
      </c>
      <c r="L133" s="1" t="s">
        <v>17</v>
      </c>
      <c r="M133" s="1"/>
      <c r="N133" s="1"/>
      <c r="O133" s="2"/>
    </row>
    <row r="134" spans="1:15" ht="15.6" x14ac:dyDescent="0.3">
      <c r="A134" s="1" t="str">
        <f>CONCATENATE(Tabela6[[#This Row],[id_distrito]],Tabela6[[#This Row],[id_concelho]],Tabela6[[#This Row],[id_agrupamento]],Tabela6[[#This Row],[num_escola]])</f>
        <v>0209</v>
      </c>
      <c r="B134" s="3" t="s">
        <v>1488</v>
      </c>
      <c r="C134" s="1"/>
      <c r="D134" s="1"/>
      <c r="E134" s="1"/>
      <c r="F134" s="1"/>
      <c r="G134" s="2" t="s">
        <v>1377</v>
      </c>
      <c r="H134" s="1" t="s">
        <v>14</v>
      </c>
      <c r="I134" s="2" t="s">
        <v>4734</v>
      </c>
      <c r="J134" s="1" t="s">
        <v>87</v>
      </c>
      <c r="K134" s="1" t="s">
        <v>1378</v>
      </c>
      <c r="L134" s="1" t="s">
        <v>17</v>
      </c>
      <c r="M134" s="1"/>
      <c r="N134" s="1"/>
      <c r="O134" s="2"/>
    </row>
    <row r="135" spans="1:15" ht="15.6" x14ac:dyDescent="0.3">
      <c r="A135" s="1" t="str">
        <f>CONCATENATE(Tabela6[[#This Row],[id_distrito]],Tabela6[[#This Row],[id_concelho]],Tabela6[[#This Row],[id_agrupamento]],Tabela6[[#This Row],[num_escola]])</f>
        <v>0209</v>
      </c>
      <c r="B135" s="3" t="s">
        <v>1489</v>
      </c>
      <c r="C135" s="1"/>
      <c r="D135" s="1"/>
      <c r="E135" s="1"/>
      <c r="F135" s="1"/>
      <c r="G135" s="2" t="s">
        <v>1377</v>
      </c>
      <c r="H135" s="1" t="s">
        <v>14</v>
      </c>
      <c r="I135" s="2" t="s">
        <v>4734</v>
      </c>
      <c r="J135" s="1" t="s">
        <v>87</v>
      </c>
      <c r="K135" s="1" t="s">
        <v>1378</v>
      </c>
      <c r="L135" s="1" t="s">
        <v>17</v>
      </c>
      <c r="M135" s="1"/>
      <c r="N135" s="1"/>
      <c r="O135" s="2"/>
    </row>
    <row r="136" spans="1:15" ht="15.6" x14ac:dyDescent="0.3">
      <c r="A136" s="1" t="str">
        <f>CONCATENATE(Tabela6[[#This Row],[id_distrito]],Tabela6[[#This Row],[id_concelho]],Tabela6[[#This Row],[id_agrupamento]],Tabela6[[#This Row],[num_escola]])</f>
        <v>0209</v>
      </c>
      <c r="B136" s="3" t="s">
        <v>1490</v>
      </c>
      <c r="C136" s="1"/>
      <c r="D136" s="1"/>
      <c r="E136" s="1"/>
      <c r="F136" s="1"/>
      <c r="G136" s="2" t="s">
        <v>1377</v>
      </c>
      <c r="H136" s="1" t="s">
        <v>14</v>
      </c>
      <c r="I136" s="2" t="s">
        <v>4734</v>
      </c>
      <c r="J136" s="1" t="s">
        <v>87</v>
      </c>
      <c r="K136" s="1" t="s">
        <v>1378</v>
      </c>
      <c r="L136" s="1" t="s">
        <v>17</v>
      </c>
      <c r="M136" s="1"/>
      <c r="N136" s="1"/>
      <c r="O136" s="2"/>
    </row>
    <row r="137" spans="1:15" ht="15.6" x14ac:dyDescent="0.3">
      <c r="A137" s="1" t="str">
        <f>CONCATENATE(Tabela6[[#This Row],[id_distrito]],Tabela6[[#This Row],[id_concelho]],Tabela6[[#This Row],[id_agrupamento]],Tabela6[[#This Row],[num_escola]])</f>
        <v>0209</v>
      </c>
      <c r="B137" s="3" t="s">
        <v>1491</v>
      </c>
      <c r="C137" s="1"/>
      <c r="D137" s="1"/>
      <c r="E137" s="1"/>
      <c r="F137" s="1"/>
      <c r="G137" s="2" t="s">
        <v>1377</v>
      </c>
      <c r="H137" s="1" t="s">
        <v>14</v>
      </c>
      <c r="I137" s="2" t="s">
        <v>4734</v>
      </c>
      <c r="J137" s="1" t="s">
        <v>87</v>
      </c>
      <c r="K137" s="1" t="s">
        <v>1378</v>
      </c>
      <c r="L137" s="1" t="s">
        <v>17</v>
      </c>
      <c r="M137" s="1"/>
      <c r="N137" s="1"/>
      <c r="O137" s="2"/>
    </row>
    <row r="138" spans="1:15" ht="15.6" x14ac:dyDescent="0.3">
      <c r="A138" s="1" t="str">
        <f>CONCATENATE(Tabela6[[#This Row],[id_distrito]],Tabela6[[#This Row],[id_concelho]],Tabela6[[#This Row],[id_agrupamento]],Tabela6[[#This Row],[num_escola]])</f>
        <v>0209</v>
      </c>
      <c r="B138" s="3" t="s">
        <v>1492</v>
      </c>
      <c r="C138" s="1"/>
      <c r="D138" s="1"/>
      <c r="E138" s="1"/>
      <c r="F138" s="1"/>
      <c r="G138" s="2" t="s">
        <v>1377</v>
      </c>
      <c r="H138" s="1" t="s">
        <v>14</v>
      </c>
      <c r="I138" s="2" t="s">
        <v>4734</v>
      </c>
      <c r="J138" s="1" t="s">
        <v>87</v>
      </c>
      <c r="K138" s="1" t="s">
        <v>1378</v>
      </c>
      <c r="L138" s="1" t="s">
        <v>4775</v>
      </c>
      <c r="M138" s="1"/>
      <c r="N138" s="1"/>
      <c r="O138" s="2"/>
    </row>
    <row r="139" spans="1:15" ht="15.6" x14ac:dyDescent="0.3">
      <c r="A139" s="1" t="str">
        <f>CONCATENATE(Tabela6[[#This Row],[id_distrito]],Tabela6[[#This Row],[id_concelho]],Tabela6[[#This Row],[id_agrupamento]],Tabela6[[#This Row],[num_escola]])</f>
        <v>0209</v>
      </c>
      <c r="B139" s="3" t="s">
        <v>1493</v>
      </c>
      <c r="C139" s="1"/>
      <c r="D139" s="1"/>
      <c r="E139" s="1"/>
      <c r="F139" s="1"/>
      <c r="G139" s="2" t="s">
        <v>1377</v>
      </c>
      <c r="H139" s="1" t="s">
        <v>14</v>
      </c>
      <c r="I139" s="2" t="s">
        <v>4734</v>
      </c>
      <c r="J139" s="1" t="s">
        <v>87</v>
      </c>
      <c r="K139" s="1" t="s">
        <v>1378</v>
      </c>
      <c r="L139" s="1" t="s">
        <v>17</v>
      </c>
      <c r="M139" s="1"/>
      <c r="N139" s="1"/>
      <c r="O139" s="2"/>
    </row>
    <row r="140" spans="1:15" ht="15.6" x14ac:dyDescent="0.3">
      <c r="A140" s="1" t="str">
        <f>CONCATENATE(Tabela6[[#This Row],[id_distrito]],Tabela6[[#This Row],[id_concelho]],Tabela6[[#This Row],[id_agrupamento]],Tabela6[[#This Row],[num_escola]])</f>
        <v>0209</v>
      </c>
      <c r="B140" s="3" t="s">
        <v>1494</v>
      </c>
      <c r="C140" s="1"/>
      <c r="D140" s="1"/>
      <c r="E140" s="1"/>
      <c r="F140" s="1"/>
      <c r="G140" s="2" t="s">
        <v>1377</v>
      </c>
      <c r="H140" s="1" t="s">
        <v>14</v>
      </c>
      <c r="I140" s="2" t="s">
        <v>4734</v>
      </c>
      <c r="J140" s="1" t="s">
        <v>87</v>
      </c>
      <c r="K140" s="1" t="s">
        <v>1378</v>
      </c>
      <c r="L140" s="1" t="s">
        <v>17</v>
      </c>
      <c r="M140" s="1"/>
      <c r="N140" s="1"/>
      <c r="O140" s="2"/>
    </row>
    <row r="141" spans="1:15" ht="15.6" x14ac:dyDescent="0.3">
      <c r="A141" s="1" t="str">
        <f>CONCATENATE(Tabela6[[#This Row],[id_distrito]],Tabela6[[#This Row],[id_concelho]],Tabela6[[#This Row],[id_agrupamento]],Tabela6[[#This Row],[num_escola]])</f>
        <v>0209</v>
      </c>
      <c r="B141" s="3" t="s">
        <v>1495</v>
      </c>
      <c r="C141" s="1"/>
      <c r="D141" s="1"/>
      <c r="E141" s="1"/>
      <c r="F141" s="1"/>
      <c r="G141" s="2" t="s">
        <v>1377</v>
      </c>
      <c r="H141" s="1" t="s">
        <v>14</v>
      </c>
      <c r="I141" s="2" t="s">
        <v>4734</v>
      </c>
      <c r="J141" s="1" t="s">
        <v>87</v>
      </c>
      <c r="K141" s="1" t="s">
        <v>1378</v>
      </c>
      <c r="L141" s="1" t="s">
        <v>17</v>
      </c>
      <c r="M141" s="1"/>
      <c r="N141" s="1"/>
      <c r="O141" s="2"/>
    </row>
    <row r="142" spans="1:15" ht="15.6" x14ac:dyDescent="0.3">
      <c r="A142" s="1" t="str">
        <f>CONCATENATE(Tabela6[[#This Row],[id_distrito]],Tabela6[[#This Row],[id_concelho]],Tabela6[[#This Row],[id_agrupamento]],Tabela6[[#This Row],[num_escola]])</f>
        <v>0209</v>
      </c>
      <c r="B142" s="3" t="s">
        <v>1496</v>
      </c>
      <c r="C142" s="1"/>
      <c r="D142" s="1"/>
      <c r="E142" s="1"/>
      <c r="F142" s="1"/>
      <c r="G142" s="2" t="s">
        <v>1377</v>
      </c>
      <c r="H142" s="1" t="s">
        <v>14</v>
      </c>
      <c r="I142" s="2" t="s">
        <v>4734</v>
      </c>
      <c r="J142" s="1" t="s">
        <v>87</v>
      </c>
      <c r="K142" s="1" t="s">
        <v>1378</v>
      </c>
      <c r="L142" s="1" t="s">
        <v>17</v>
      </c>
      <c r="M142" s="1"/>
      <c r="N142" s="1"/>
      <c r="O142" s="2"/>
    </row>
    <row r="143" spans="1:15" ht="15.6" x14ac:dyDescent="0.3">
      <c r="A143" s="1" t="str">
        <f>CONCATENATE(Tabela6[[#This Row],[id_distrito]],Tabela6[[#This Row],[id_concelho]],Tabela6[[#This Row],[id_agrupamento]],Tabela6[[#This Row],[num_escola]])</f>
        <v>0209</v>
      </c>
      <c r="B143" s="3" t="s">
        <v>92</v>
      </c>
      <c r="C143" s="1"/>
      <c r="D143" s="1"/>
      <c r="E143" s="1"/>
      <c r="F143" s="1"/>
      <c r="G143" s="2" t="s">
        <v>1377</v>
      </c>
      <c r="H143" s="1" t="s">
        <v>14</v>
      </c>
      <c r="I143" s="2" t="s">
        <v>4734</v>
      </c>
      <c r="J143" s="1" t="s">
        <v>87</v>
      </c>
      <c r="K143" s="1" t="s">
        <v>1378</v>
      </c>
      <c r="L143" s="1" t="s">
        <v>17</v>
      </c>
      <c r="M143" s="1"/>
      <c r="N143" s="1"/>
      <c r="O143" s="2"/>
    </row>
    <row r="144" spans="1:15" ht="15.6" x14ac:dyDescent="0.3">
      <c r="A144" s="1" t="str">
        <f>CONCATENATE(Tabela6[[#This Row],[id_distrito]],Tabela6[[#This Row],[id_concelho]],Tabela6[[#This Row],[id_agrupamento]],Tabela6[[#This Row],[num_escola]])</f>
        <v>0209</v>
      </c>
      <c r="B144" s="3" t="s">
        <v>1497</v>
      </c>
      <c r="C144" s="1"/>
      <c r="D144" s="1"/>
      <c r="E144" s="1"/>
      <c r="F144" s="1"/>
      <c r="G144" s="2" t="s">
        <v>1377</v>
      </c>
      <c r="H144" s="1" t="s">
        <v>14</v>
      </c>
      <c r="I144" s="2" t="s">
        <v>4734</v>
      </c>
      <c r="J144" s="1" t="s">
        <v>87</v>
      </c>
      <c r="K144" s="1" t="s">
        <v>1378</v>
      </c>
      <c r="L144" s="1" t="s">
        <v>17</v>
      </c>
      <c r="M144" s="1"/>
      <c r="N144" s="1"/>
      <c r="O144" s="2"/>
    </row>
    <row r="145" spans="1:15" ht="15.6" x14ac:dyDescent="0.3">
      <c r="A145" s="1" t="str">
        <f>CONCATENATE(Tabela6[[#This Row],[id_distrito]],Tabela6[[#This Row],[id_concelho]],Tabela6[[#This Row],[id_agrupamento]],Tabela6[[#This Row],[num_escola]])</f>
        <v>0209</v>
      </c>
      <c r="B145" s="3" t="s">
        <v>1498</v>
      </c>
      <c r="C145" s="1"/>
      <c r="D145" s="1"/>
      <c r="E145" s="1"/>
      <c r="F145" s="1"/>
      <c r="G145" s="2" t="s">
        <v>1377</v>
      </c>
      <c r="H145" s="1" t="s">
        <v>14</v>
      </c>
      <c r="I145" s="2" t="s">
        <v>4734</v>
      </c>
      <c r="J145" s="1" t="s">
        <v>87</v>
      </c>
      <c r="K145" s="1" t="s">
        <v>1378</v>
      </c>
      <c r="L145" s="1" t="s">
        <v>17</v>
      </c>
      <c r="M145" s="1"/>
      <c r="N145" s="1"/>
      <c r="O145" s="2"/>
    </row>
    <row r="146" spans="1:15" ht="15.6" x14ac:dyDescent="0.3">
      <c r="A146" s="1" t="str">
        <f>CONCATENATE(Tabela6[[#This Row],[id_distrito]],Tabela6[[#This Row],[id_concelho]],Tabela6[[#This Row],[id_agrupamento]],Tabela6[[#This Row],[num_escola]])</f>
        <v>0209</v>
      </c>
      <c r="B146" s="3" t="s">
        <v>1499</v>
      </c>
      <c r="C146" s="1"/>
      <c r="D146" s="1"/>
      <c r="E146" s="1"/>
      <c r="F146" s="1"/>
      <c r="G146" s="2" t="s">
        <v>1377</v>
      </c>
      <c r="H146" s="1" t="s">
        <v>14</v>
      </c>
      <c r="I146" s="2" t="s">
        <v>4734</v>
      </c>
      <c r="J146" s="1" t="s">
        <v>87</v>
      </c>
      <c r="K146" s="1" t="s">
        <v>1378</v>
      </c>
      <c r="L146" s="1" t="s">
        <v>17</v>
      </c>
      <c r="M146" s="1"/>
      <c r="N146" s="1"/>
      <c r="O146" s="2"/>
    </row>
    <row r="147" spans="1:15" ht="15.6" x14ac:dyDescent="0.3">
      <c r="A147" s="1" t="str">
        <f>CONCATENATE(Tabela6[[#This Row],[id_distrito]],Tabela6[[#This Row],[id_concelho]],Tabela6[[#This Row],[id_agrupamento]],Tabela6[[#This Row],[num_escola]])</f>
        <v>0209</v>
      </c>
      <c r="B147" s="3" t="s">
        <v>1500</v>
      </c>
      <c r="C147" s="1"/>
      <c r="D147" s="1"/>
      <c r="E147" s="1"/>
      <c r="F147" s="1"/>
      <c r="G147" s="2" t="s">
        <v>1377</v>
      </c>
      <c r="H147" s="1" t="s">
        <v>14</v>
      </c>
      <c r="I147" s="2" t="s">
        <v>4734</v>
      </c>
      <c r="J147" s="1" t="s">
        <v>87</v>
      </c>
      <c r="K147" s="1" t="s">
        <v>1378</v>
      </c>
      <c r="L147" s="1" t="s">
        <v>17</v>
      </c>
      <c r="M147" s="1"/>
      <c r="N147" s="1"/>
      <c r="O147" s="2"/>
    </row>
    <row r="148" spans="1:15" ht="15.6" x14ac:dyDescent="0.3">
      <c r="A148" s="1" t="str">
        <f>CONCATENATE(Tabela6[[#This Row],[id_distrito]],Tabela6[[#This Row],[id_concelho]],Tabela6[[#This Row],[id_agrupamento]],Tabela6[[#This Row],[num_escola]])</f>
        <v>0209</v>
      </c>
      <c r="B148" s="3" t="s">
        <v>1501</v>
      </c>
      <c r="C148" s="1"/>
      <c r="D148" s="1"/>
      <c r="E148" s="1"/>
      <c r="F148" s="1"/>
      <c r="G148" s="2" t="s">
        <v>1377</v>
      </c>
      <c r="H148" s="1" t="s">
        <v>14</v>
      </c>
      <c r="I148" s="2" t="s">
        <v>4734</v>
      </c>
      <c r="J148" s="1" t="s">
        <v>87</v>
      </c>
      <c r="K148" s="1" t="s">
        <v>1378</v>
      </c>
      <c r="L148" s="1" t="s">
        <v>17</v>
      </c>
      <c r="M148" s="1"/>
      <c r="N148" s="1"/>
      <c r="O148" s="2"/>
    </row>
    <row r="149" spans="1:15" ht="15.6" x14ac:dyDescent="0.3">
      <c r="A149" s="1" t="str">
        <f>CONCATENATE(Tabela6[[#This Row],[id_distrito]],Tabela6[[#This Row],[id_concelho]],Tabela6[[#This Row],[id_agrupamento]],Tabela6[[#This Row],[num_escola]])</f>
        <v>0209</v>
      </c>
      <c r="B149" s="3" t="s">
        <v>1502</v>
      </c>
      <c r="C149" s="1"/>
      <c r="D149" s="1"/>
      <c r="E149" s="1"/>
      <c r="F149" s="1"/>
      <c r="G149" s="2" t="s">
        <v>1377</v>
      </c>
      <c r="H149" s="1" t="s">
        <v>14</v>
      </c>
      <c r="I149" s="2" t="s">
        <v>4734</v>
      </c>
      <c r="J149" s="1" t="s">
        <v>87</v>
      </c>
      <c r="K149" s="1" t="s">
        <v>1378</v>
      </c>
      <c r="L149" s="1" t="s">
        <v>17</v>
      </c>
      <c r="M149" s="1"/>
      <c r="N149" s="1"/>
      <c r="O149" s="2"/>
    </row>
    <row r="150" spans="1:15" ht="15.6" x14ac:dyDescent="0.3">
      <c r="A150" s="1" t="str">
        <f>CONCATENATE(Tabela6[[#This Row],[id_distrito]],Tabela6[[#This Row],[id_concelho]],Tabela6[[#This Row],[id_agrupamento]],Tabela6[[#This Row],[num_escola]])</f>
        <v>0209</v>
      </c>
      <c r="B150" s="3" t="s">
        <v>1503</v>
      </c>
      <c r="C150" s="1"/>
      <c r="D150" s="1"/>
      <c r="E150" s="1"/>
      <c r="F150" s="1"/>
      <c r="G150" s="2" t="s">
        <v>1377</v>
      </c>
      <c r="H150" s="1" t="s">
        <v>14</v>
      </c>
      <c r="I150" s="2" t="s">
        <v>4734</v>
      </c>
      <c r="J150" s="1" t="s">
        <v>87</v>
      </c>
      <c r="K150" s="1" t="s">
        <v>1378</v>
      </c>
      <c r="L150" s="1" t="s">
        <v>17</v>
      </c>
      <c r="M150" s="1"/>
      <c r="N150" s="1"/>
      <c r="O150" s="2"/>
    </row>
    <row r="151" spans="1:15" ht="15.6" x14ac:dyDescent="0.3">
      <c r="A151" s="1" t="str">
        <f>CONCATENATE(Tabela6[[#This Row],[id_distrito]],Tabela6[[#This Row],[id_concelho]],Tabela6[[#This Row],[id_agrupamento]],Tabela6[[#This Row],[num_escola]])</f>
        <v>0209</v>
      </c>
      <c r="B151" s="3" t="s">
        <v>1504</v>
      </c>
      <c r="C151" s="1"/>
      <c r="D151" s="1"/>
      <c r="E151" s="1"/>
      <c r="F151" s="1"/>
      <c r="G151" s="2" t="s">
        <v>1377</v>
      </c>
      <c r="H151" s="1" t="s">
        <v>14</v>
      </c>
      <c r="I151" s="2" t="s">
        <v>4734</v>
      </c>
      <c r="J151" s="1" t="s">
        <v>87</v>
      </c>
      <c r="K151" s="1" t="s">
        <v>1378</v>
      </c>
      <c r="L151" s="1" t="s">
        <v>22</v>
      </c>
      <c r="M151" s="1"/>
      <c r="N151" s="1"/>
      <c r="O151" s="2"/>
    </row>
    <row r="152" spans="1:15" ht="15.6" x14ac:dyDescent="0.3">
      <c r="A152" s="1" t="str">
        <f>CONCATENATE(Tabela6[[#This Row],[id_distrito]],Tabela6[[#This Row],[id_concelho]],Tabela6[[#This Row],[id_agrupamento]],Tabela6[[#This Row],[num_escola]])</f>
        <v>0209</v>
      </c>
      <c r="B152" s="3" t="s">
        <v>1505</v>
      </c>
      <c r="C152" s="1"/>
      <c r="D152" s="1"/>
      <c r="E152" s="1"/>
      <c r="F152" s="1"/>
      <c r="G152" s="2" t="s">
        <v>1377</v>
      </c>
      <c r="H152" s="1" t="s">
        <v>14</v>
      </c>
      <c r="I152" s="2" t="s">
        <v>4734</v>
      </c>
      <c r="J152" s="1" t="s">
        <v>87</v>
      </c>
      <c r="K152" s="1" t="s">
        <v>1378</v>
      </c>
      <c r="L152" s="1" t="s">
        <v>17</v>
      </c>
      <c r="M152" s="1"/>
      <c r="N152" s="1"/>
      <c r="O152" s="2"/>
    </row>
    <row r="153" spans="1:15" ht="15.6" x14ac:dyDescent="0.3">
      <c r="A153" s="1" t="str">
        <f>CONCATENATE(Tabela6[[#This Row],[id_distrito]],Tabela6[[#This Row],[id_concelho]],Tabela6[[#This Row],[id_agrupamento]],Tabela6[[#This Row],[num_escola]])</f>
        <v>0209</v>
      </c>
      <c r="B153" s="3" t="s">
        <v>1506</v>
      </c>
      <c r="C153" s="1"/>
      <c r="D153" s="1"/>
      <c r="E153" s="1"/>
      <c r="F153" s="1"/>
      <c r="G153" s="2" t="s">
        <v>1377</v>
      </c>
      <c r="H153" s="1" t="s">
        <v>14</v>
      </c>
      <c r="I153" s="2" t="s">
        <v>4734</v>
      </c>
      <c r="J153" s="1" t="s">
        <v>87</v>
      </c>
      <c r="K153" s="1" t="s">
        <v>1378</v>
      </c>
      <c r="L153" s="1" t="s">
        <v>17</v>
      </c>
      <c r="M153" s="1"/>
      <c r="N153" s="1"/>
      <c r="O153" s="2"/>
    </row>
    <row r="154" spans="1:15" ht="15.6" x14ac:dyDescent="0.3">
      <c r="A154" s="1" t="str">
        <f>CONCATENATE(Tabela6[[#This Row],[id_distrito]],Tabela6[[#This Row],[id_concelho]],Tabela6[[#This Row],[id_agrupamento]],Tabela6[[#This Row],[num_escola]])</f>
        <v>0209</v>
      </c>
      <c r="B154" s="3" t="s">
        <v>1507</v>
      </c>
      <c r="C154" s="1"/>
      <c r="D154" s="1"/>
      <c r="E154" s="1"/>
      <c r="F154" s="1"/>
      <c r="G154" s="2" t="s">
        <v>1377</v>
      </c>
      <c r="H154" s="1" t="s">
        <v>14</v>
      </c>
      <c r="I154" s="2" t="s">
        <v>4734</v>
      </c>
      <c r="J154" s="1" t="s">
        <v>87</v>
      </c>
      <c r="K154" s="1" t="s">
        <v>1378</v>
      </c>
      <c r="L154" s="1" t="s">
        <v>17</v>
      </c>
      <c r="M154" s="1"/>
      <c r="N154" s="1"/>
      <c r="O154" s="2"/>
    </row>
    <row r="155" spans="1:15" ht="15.6" x14ac:dyDescent="0.3">
      <c r="A155" s="1" t="str">
        <f>CONCATENATE(Tabela6[[#This Row],[id_distrito]],Tabela6[[#This Row],[id_concelho]],Tabela6[[#This Row],[id_agrupamento]],Tabela6[[#This Row],[num_escola]])</f>
        <v>0209</v>
      </c>
      <c r="B155" s="3" t="s">
        <v>1508</v>
      </c>
      <c r="C155" s="1"/>
      <c r="D155" s="1"/>
      <c r="E155" s="1"/>
      <c r="F155" s="1"/>
      <c r="G155" s="2" t="s">
        <v>1377</v>
      </c>
      <c r="H155" s="1" t="s">
        <v>14</v>
      </c>
      <c r="I155" s="2" t="s">
        <v>4734</v>
      </c>
      <c r="J155" s="1" t="s">
        <v>87</v>
      </c>
      <c r="K155" s="1" t="s">
        <v>1378</v>
      </c>
      <c r="L155" s="1" t="s">
        <v>17</v>
      </c>
      <c r="M155" s="1"/>
      <c r="N155" s="1"/>
      <c r="O155" s="2"/>
    </row>
    <row r="156" spans="1:15" ht="15.6" x14ac:dyDescent="0.3">
      <c r="A156" s="1" t="str">
        <f>CONCATENATE(Tabela6[[#This Row],[id_distrito]],Tabela6[[#This Row],[id_concelho]],Tabela6[[#This Row],[id_agrupamento]],Tabela6[[#This Row],[num_escola]])</f>
        <v>0209</v>
      </c>
      <c r="B156" s="3" t="s">
        <v>1509</v>
      </c>
      <c r="C156" s="1"/>
      <c r="D156" s="1"/>
      <c r="E156" s="1"/>
      <c r="F156" s="1"/>
      <c r="G156" s="2" t="s">
        <v>1377</v>
      </c>
      <c r="H156" s="1" t="s">
        <v>14</v>
      </c>
      <c r="I156" s="2" t="s">
        <v>4734</v>
      </c>
      <c r="J156" s="1" t="s">
        <v>87</v>
      </c>
      <c r="K156" s="1" t="s">
        <v>1378</v>
      </c>
      <c r="L156" s="1" t="s">
        <v>17</v>
      </c>
      <c r="M156" s="1"/>
      <c r="N156" s="1"/>
      <c r="O156" s="2"/>
    </row>
    <row r="157" spans="1:15" ht="15.6" x14ac:dyDescent="0.3">
      <c r="A157" s="1" t="str">
        <f>CONCATENATE(Tabela6[[#This Row],[id_distrito]],Tabela6[[#This Row],[id_concelho]],Tabela6[[#This Row],[id_agrupamento]],Tabela6[[#This Row],[num_escola]])</f>
        <v>0209</v>
      </c>
      <c r="B157" s="3" t="s">
        <v>1510</v>
      </c>
      <c r="C157" s="1"/>
      <c r="D157" s="1"/>
      <c r="E157" s="1"/>
      <c r="F157" s="1"/>
      <c r="G157" s="2" t="s">
        <v>1377</v>
      </c>
      <c r="H157" s="1" t="s">
        <v>14</v>
      </c>
      <c r="I157" s="2" t="s">
        <v>4734</v>
      </c>
      <c r="J157" s="1" t="s">
        <v>87</v>
      </c>
      <c r="K157" s="1" t="s">
        <v>1378</v>
      </c>
      <c r="L157" s="1" t="s">
        <v>17</v>
      </c>
      <c r="M157" s="1"/>
      <c r="N157" s="1"/>
      <c r="O157" s="2"/>
    </row>
    <row r="158" spans="1:15" ht="15.6" x14ac:dyDescent="0.3">
      <c r="A158" s="1" t="str">
        <f>CONCATENATE(Tabela6[[#This Row],[id_distrito]],Tabela6[[#This Row],[id_concelho]],Tabela6[[#This Row],[id_agrupamento]],Tabela6[[#This Row],[num_escola]])</f>
        <v>0209</v>
      </c>
      <c r="B158" s="3" t="s">
        <v>1511</v>
      </c>
      <c r="C158" s="1"/>
      <c r="D158" s="1"/>
      <c r="E158" s="1"/>
      <c r="F158" s="1"/>
      <c r="G158" s="2" t="s">
        <v>1377</v>
      </c>
      <c r="H158" s="1" t="s">
        <v>14</v>
      </c>
      <c r="I158" s="2" t="s">
        <v>4734</v>
      </c>
      <c r="J158" s="1" t="s">
        <v>87</v>
      </c>
      <c r="K158" s="1" t="s">
        <v>1378</v>
      </c>
      <c r="L158" s="1" t="s">
        <v>17</v>
      </c>
      <c r="M158" s="1"/>
      <c r="N158" s="1"/>
      <c r="O158" s="2"/>
    </row>
    <row r="159" spans="1:15" ht="15.6" x14ac:dyDescent="0.3">
      <c r="A159" s="1" t="str">
        <f>CONCATENATE(Tabela6[[#This Row],[id_distrito]],Tabela6[[#This Row],[id_concelho]],Tabela6[[#This Row],[id_agrupamento]],Tabela6[[#This Row],[num_escola]])</f>
        <v>0209</v>
      </c>
      <c r="B159" s="3" t="s">
        <v>1512</v>
      </c>
      <c r="C159" s="1"/>
      <c r="D159" s="1"/>
      <c r="E159" s="1"/>
      <c r="F159" s="1"/>
      <c r="G159" s="2" t="s">
        <v>1377</v>
      </c>
      <c r="H159" s="1" t="s">
        <v>14</v>
      </c>
      <c r="I159" s="2" t="s">
        <v>4734</v>
      </c>
      <c r="J159" s="1" t="s">
        <v>87</v>
      </c>
      <c r="K159" s="1" t="s">
        <v>1378</v>
      </c>
      <c r="L159" s="1" t="s">
        <v>17</v>
      </c>
      <c r="M159" s="1"/>
      <c r="N159" s="1"/>
      <c r="O159" s="2"/>
    </row>
    <row r="160" spans="1:15" ht="15.6" x14ac:dyDescent="0.3">
      <c r="A160" s="1" t="str">
        <f>CONCATENATE(Tabela6[[#This Row],[id_distrito]],Tabela6[[#This Row],[id_concelho]],Tabela6[[#This Row],[id_agrupamento]],Tabela6[[#This Row],[num_escola]])</f>
        <v>0209</v>
      </c>
      <c r="B160" s="3" t="s">
        <v>1513</v>
      </c>
      <c r="C160" s="1"/>
      <c r="D160" s="1"/>
      <c r="E160" s="1"/>
      <c r="F160" s="1"/>
      <c r="G160" s="2" t="s">
        <v>1377</v>
      </c>
      <c r="H160" s="1" t="s">
        <v>14</v>
      </c>
      <c r="I160" s="2" t="s">
        <v>4734</v>
      </c>
      <c r="J160" s="1" t="s">
        <v>87</v>
      </c>
      <c r="K160" s="1" t="s">
        <v>1378</v>
      </c>
      <c r="L160" s="1" t="s">
        <v>17</v>
      </c>
      <c r="M160" s="1"/>
      <c r="N160" s="1"/>
      <c r="O160" s="2"/>
    </row>
    <row r="161" spans="1:15" ht="15.6" x14ac:dyDescent="0.3">
      <c r="A161" s="1" t="str">
        <f>CONCATENATE(Tabela6[[#This Row],[id_distrito]],Tabela6[[#This Row],[id_concelho]],Tabela6[[#This Row],[id_agrupamento]],Tabela6[[#This Row],[num_escola]])</f>
        <v>0209</v>
      </c>
      <c r="B161" s="3" t="s">
        <v>1514</v>
      </c>
      <c r="C161" s="1"/>
      <c r="D161" s="1"/>
      <c r="E161" s="1"/>
      <c r="F161" s="1"/>
      <c r="G161" s="2" t="s">
        <v>1377</v>
      </c>
      <c r="H161" s="1" t="s">
        <v>14</v>
      </c>
      <c r="I161" s="2" t="s">
        <v>4734</v>
      </c>
      <c r="J161" s="1" t="s">
        <v>87</v>
      </c>
      <c r="K161" s="1" t="s">
        <v>1378</v>
      </c>
      <c r="L161" s="1" t="s">
        <v>17</v>
      </c>
      <c r="M161" s="1"/>
      <c r="N161" s="1"/>
      <c r="O161" s="2"/>
    </row>
    <row r="162" spans="1:15" ht="15.6" x14ac:dyDescent="0.3">
      <c r="A162" s="1" t="str">
        <f>CONCATENATE(Tabela6[[#This Row],[id_distrito]],Tabela6[[#This Row],[id_concelho]],Tabela6[[#This Row],[id_agrupamento]],Tabela6[[#This Row],[num_escola]])</f>
        <v>0209</v>
      </c>
      <c r="B162" s="3" t="s">
        <v>1515</v>
      </c>
      <c r="C162" s="1"/>
      <c r="D162" s="1"/>
      <c r="E162" s="1"/>
      <c r="F162" s="1"/>
      <c r="G162" s="2" t="s">
        <v>1377</v>
      </c>
      <c r="H162" s="1" t="s">
        <v>14</v>
      </c>
      <c r="I162" s="2" t="s">
        <v>4734</v>
      </c>
      <c r="J162" s="1" t="s">
        <v>87</v>
      </c>
      <c r="K162" s="1" t="s">
        <v>1378</v>
      </c>
      <c r="L162" s="1" t="s">
        <v>17</v>
      </c>
      <c r="M162" s="1"/>
      <c r="N162" s="1"/>
      <c r="O162" s="2"/>
    </row>
    <row r="163" spans="1:15" ht="15.6" x14ac:dyDescent="0.3">
      <c r="A163" s="1" t="str">
        <f>CONCATENATE(Tabela6[[#This Row],[id_distrito]],Tabela6[[#This Row],[id_concelho]],Tabela6[[#This Row],[id_agrupamento]],Tabela6[[#This Row],[num_escola]])</f>
        <v>0209</v>
      </c>
      <c r="B163" s="3" t="s">
        <v>1516</v>
      </c>
      <c r="C163" s="1"/>
      <c r="D163" s="1"/>
      <c r="E163" s="1"/>
      <c r="F163" s="1"/>
      <c r="G163" s="2" t="s">
        <v>1377</v>
      </c>
      <c r="H163" s="1" t="s">
        <v>14</v>
      </c>
      <c r="I163" s="2" t="s">
        <v>4734</v>
      </c>
      <c r="J163" s="1" t="s">
        <v>87</v>
      </c>
      <c r="K163" s="1" t="s">
        <v>1378</v>
      </c>
      <c r="L163" s="1" t="s">
        <v>17</v>
      </c>
      <c r="M163" s="1"/>
      <c r="N163" s="1"/>
      <c r="O163" s="2"/>
    </row>
    <row r="164" spans="1:15" ht="15.6" x14ac:dyDescent="0.3">
      <c r="A164" s="1" t="str">
        <f>CONCATENATE(Tabela6[[#This Row],[id_distrito]],Tabela6[[#This Row],[id_concelho]],Tabela6[[#This Row],[id_agrupamento]],Tabela6[[#This Row],[num_escola]])</f>
        <v>0209</v>
      </c>
      <c r="B164" s="3" t="s">
        <v>1517</v>
      </c>
      <c r="C164" s="1"/>
      <c r="D164" s="1"/>
      <c r="E164" s="1"/>
      <c r="F164" s="1"/>
      <c r="G164" s="2" t="s">
        <v>1377</v>
      </c>
      <c r="H164" s="1" t="s">
        <v>14</v>
      </c>
      <c r="I164" s="2" t="s">
        <v>4734</v>
      </c>
      <c r="J164" s="1" t="s">
        <v>87</v>
      </c>
      <c r="K164" s="1" t="s">
        <v>1378</v>
      </c>
      <c r="L164" s="1" t="s">
        <v>17</v>
      </c>
      <c r="M164" s="1"/>
      <c r="N164" s="1"/>
      <c r="O164" s="2"/>
    </row>
    <row r="165" spans="1:15" ht="15.6" x14ac:dyDescent="0.3">
      <c r="A165" s="1" t="str">
        <f>CONCATENATE(Tabela6[[#This Row],[id_distrito]],Tabela6[[#This Row],[id_concelho]],Tabela6[[#This Row],[id_agrupamento]],Tabela6[[#This Row],[num_escola]])</f>
        <v>0209</v>
      </c>
      <c r="B165" s="3" t="s">
        <v>1518</v>
      </c>
      <c r="C165" s="1"/>
      <c r="D165" s="1"/>
      <c r="E165" s="1"/>
      <c r="F165" s="1"/>
      <c r="G165" s="2" t="s">
        <v>1377</v>
      </c>
      <c r="H165" s="1" t="s">
        <v>14</v>
      </c>
      <c r="I165" s="2" t="s">
        <v>4734</v>
      </c>
      <c r="J165" s="1" t="s">
        <v>87</v>
      </c>
      <c r="K165" s="1" t="s">
        <v>1378</v>
      </c>
      <c r="L165" s="1" t="s">
        <v>17</v>
      </c>
      <c r="M165" s="1"/>
      <c r="N165" s="1"/>
      <c r="O165" s="2"/>
    </row>
    <row r="166" spans="1:15" ht="15.6" x14ac:dyDescent="0.3">
      <c r="A166" s="1" t="str">
        <f>CONCATENATE(Tabela6[[#This Row],[id_distrito]],Tabela6[[#This Row],[id_concelho]],Tabela6[[#This Row],[id_agrupamento]],Tabela6[[#This Row],[num_escola]])</f>
        <v>0209</v>
      </c>
      <c r="B166" s="3" t="s">
        <v>1519</v>
      </c>
      <c r="C166" s="1"/>
      <c r="D166" s="1"/>
      <c r="E166" s="1"/>
      <c r="F166" s="1"/>
      <c r="G166" s="2" t="s">
        <v>1377</v>
      </c>
      <c r="H166" s="1" t="s">
        <v>14</v>
      </c>
      <c r="I166" s="2" t="s">
        <v>4734</v>
      </c>
      <c r="J166" s="1" t="s">
        <v>87</v>
      </c>
      <c r="K166" s="1" t="s">
        <v>1378</v>
      </c>
      <c r="L166" s="1" t="s">
        <v>17</v>
      </c>
      <c r="M166" s="1"/>
      <c r="N166" s="1"/>
      <c r="O166" s="2"/>
    </row>
    <row r="167" spans="1:15" ht="15.6" x14ac:dyDescent="0.3">
      <c r="A167" s="1" t="str">
        <f>CONCATENATE(Tabela6[[#This Row],[id_distrito]],Tabela6[[#This Row],[id_concelho]],Tabela6[[#This Row],[id_agrupamento]],Tabela6[[#This Row],[num_escola]])</f>
        <v>0209</v>
      </c>
      <c r="B167" s="3" t="s">
        <v>1520</v>
      </c>
      <c r="C167" s="1"/>
      <c r="D167" s="1"/>
      <c r="E167" s="1"/>
      <c r="F167" s="1"/>
      <c r="G167" s="2" t="s">
        <v>1377</v>
      </c>
      <c r="H167" s="1" t="s">
        <v>14</v>
      </c>
      <c r="I167" s="2" t="s">
        <v>4734</v>
      </c>
      <c r="J167" s="1" t="s">
        <v>87</v>
      </c>
      <c r="K167" s="1" t="s">
        <v>1378</v>
      </c>
      <c r="L167" s="1" t="s">
        <v>17</v>
      </c>
      <c r="M167" s="1"/>
      <c r="N167" s="1"/>
      <c r="O167" s="2"/>
    </row>
    <row r="168" spans="1:15" ht="15.6" x14ac:dyDescent="0.3">
      <c r="A168" s="1" t="str">
        <f>CONCATENATE(Tabela6[[#This Row],[id_distrito]],Tabela6[[#This Row],[id_concelho]],Tabela6[[#This Row],[id_agrupamento]],Tabela6[[#This Row],[num_escola]])</f>
        <v>0209</v>
      </c>
      <c r="B168" s="3" t="s">
        <v>1521</v>
      </c>
      <c r="C168" s="1"/>
      <c r="D168" s="1"/>
      <c r="E168" s="1"/>
      <c r="F168" s="1"/>
      <c r="G168" s="2" t="s">
        <v>1377</v>
      </c>
      <c r="H168" s="1" t="s">
        <v>14</v>
      </c>
      <c r="I168" s="2" t="s">
        <v>4734</v>
      </c>
      <c r="J168" s="1" t="s">
        <v>87</v>
      </c>
      <c r="K168" s="1" t="s">
        <v>1378</v>
      </c>
      <c r="L168" s="1" t="s">
        <v>17</v>
      </c>
      <c r="M168" s="1"/>
      <c r="N168" s="1"/>
      <c r="O168" s="2"/>
    </row>
    <row r="169" spans="1:15" ht="15.6" x14ac:dyDescent="0.3">
      <c r="A169" s="1" t="str">
        <f>CONCATENATE(Tabela6[[#This Row],[id_distrito]],Tabela6[[#This Row],[id_concelho]],Tabela6[[#This Row],[id_agrupamento]],Tabela6[[#This Row],[num_escola]])</f>
        <v>0209</v>
      </c>
      <c r="B169" s="3" t="s">
        <v>88</v>
      </c>
      <c r="C169" s="1"/>
      <c r="D169" s="1"/>
      <c r="E169" s="1"/>
      <c r="F169" s="1"/>
      <c r="G169" s="2" t="s">
        <v>1377</v>
      </c>
      <c r="H169" s="1" t="s">
        <v>14</v>
      </c>
      <c r="I169" s="2" t="s">
        <v>4734</v>
      </c>
      <c r="J169" s="1" t="s">
        <v>87</v>
      </c>
      <c r="K169" s="1" t="s">
        <v>1378</v>
      </c>
      <c r="L169" s="1" t="s">
        <v>22</v>
      </c>
      <c r="M169" s="1"/>
      <c r="N169" s="1"/>
      <c r="O169" s="2"/>
    </row>
    <row r="170" spans="1:15" ht="15.6" x14ac:dyDescent="0.3">
      <c r="A170" s="1" t="str">
        <f>CONCATENATE(Tabela6[[#This Row],[id_distrito]],Tabela6[[#This Row],[id_concelho]],Tabela6[[#This Row],[id_agrupamento]],Tabela6[[#This Row],[num_escola]])</f>
        <v>0209</v>
      </c>
      <c r="B170" s="3" t="s">
        <v>1522</v>
      </c>
      <c r="C170" s="1"/>
      <c r="D170" s="1"/>
      <c r="E170" s="1"/>
      <c r="F170" s="1"/>
      <c r="G170" s="2" t="s">
        <v>1377</v>
      </c>
      <c r="H170" s="1" t="s">
        <v>14</v>
      </c>
      <c r="I170" s="2" t="s">
        <v>4734</v>
      </c>
      <c r="J170" s="1" t="s">
        <v>87</v>
      </c>
      <c r="K170" s="1" t="s">
        <v>1378</v>
      </c>
      <c r="L170" s="1" t="s">
        <v>17</v>
      </c>
      <c r="M170" s="1"/>
      <c r="N170" s="1"/>
      <c r="O170" s="2"/>
    </row>
    <row r="171" spans="1:15" ht="15.6" x14ac:dyDescent="0.3">
      <c r="A171" s="1" t="str">
        <f>CONCATENATE(Tabela6[[#This Row],[id_distrito]],Tabela6[[#This Row],[id_concelho]],Tabela6[[#This Row],[id_agrupamento]],Tabela6[[#This Row],[num_escola]])</f>
        <v>0209</v>
      </c>
      <c r="B171" s="3" t="s">
        <v>1523</v>
      </c>
      <c r="C171" s="1"/>
      <c r="D171" s="1"/>
      <c r="E171" s="1"/>
      <c r="F171" s="1"/>
      <c r="G171" s="2" t="s">
        <v>1377</v>
      </c>
      <c r="H171" s="1" t="s">
        <v>14</v>
      </c>
      <c r="I171" s="2" t="s">
        <v>4734</v>
      </c>
      <c r="J171" s="1" t="s">
        <v>87</v>
      </c>
      <c r="K171" s="1" t="s">
        <v>1378</v>
      </c>
      <c r="L171" s="1" t="s">
        <v>17</v>
      </c>
      <c r="M171" s="1"/>
      <c r="N171" s="1"/>
      <c r="O171" s="2"/>
    </row>
    <row r="172" spans="1:15" ht="15.6" x14ac:dyDescent="0.3">
      <c r="A172" s="1" t="str">
        <f>CONCATENATE(Tabela6[[#This Row],[id_distrito]],Tabela6[[#This Row],[id_concelho]],Tabela6[[#This Row],[id_agrupamento]],Tabela6[[#This Row],[num_escola]])</f>
        <v>0209</v>
      </c>
      <c r="B172" s="3" t="s">
        <v>89</v>
      </c>
      <c r="C172" s="1"/>
      <c r="D172" s="1"/>
      <c r="E172" s="1"/>
      <c r="F172" s="1"/>
      <c r="G172" s="2" t="s">
        <v>1377</v>
      </c>
      <c r="H172" s="1" t="s">
        <v>14</v>
      </c>
      <c r="I172" s="2" t="s">
        <v>4734</v>
      </c>
      <c r="J172" s="1" t="s">
        <v>87</v>
      </c>
      <c r="K172" s="1" t="s">
        <v>1378</v>
      </c>
      <c r="L172" s="1" t="s">
        <v>22</v>
      </c>
      <c r="M172" s="1"/>
      <c r="N172" s="1"/>
      <c r="O172" s="2"/>
    </row>
    <row r="173" spans="1:15" ht="15.6" x14ac:dyDescent="0.3">
      <c r="A173" s="1" t="str">
        <f>CONCATENATE(Tabela6[[#This Row],[id_distrito]],Tabela6[[#This Row],[id_concelho]],Tabela6[[#This Row],[id_agrupamento]],Tabela6[[#This Row],[num_escola]])</f>
        <v>0210</v>
      </c>
      <c r="B173" s="3" t="s">
        <v>1524</v>
      </c>
      <c r="C173" s="1"/>
      <c r="D173" s="1"/>
      <c r="E173" s="1"/>
      <c r="F173" s="1"/>
      <c r="G173" s="2" t="s">
        <v>1377</v>
      </c>
      <c r="H173" s="1" t="s">
        <v>14</v>
      </c>
      <c r="I173" s="2" t="s">
        <v>4735</v>
      </c>
      <c r="J173" s="1" t="s">
        <v>59</v>
      </c>
      <c r="K173" s="1" t="s">
        <v>1378</v>
      </c>
      <c r="L173" s="1" t="s">
        <v>17</v>
      </c>
      <c r="M173" s="1"/>
      <c r="N173" s="1"/>
      <c r="O173" s="2"/>
    </row>
    <row r="174" spans="1:15" ht="15.6" x14ac:dyDescent="0.3">
      <c r="A174" s="1" t="str">
        <f>CONCATENATE(Tabela6[[#This Row],[id_distrito]],Tabela6[[#This Row],[id_concelho]],Tabela6[[#This Row],[id_agrupamento]],Tabela6[[#This Row],[num_escola]])</f>
        <v>0210</v>
      </c>
      <c r="B174" s="3" t="s">
        <v>1525</v>
      </c>
      <c r="C174" s="1"/>
      <c r="D174" s="1"/>
      <c r="E174" s="1"/>
      <c r="F174" s="1"/>
      <c r="G174" s="2" t="s">
        <v>1377</v>
      </c>
      <c r="H174" s="1" t="s">
        <v>14</v>
      </c>
      <c r="I174" s="2" t="s">
        <v>4735</v>
      </c>
      <c r="J174" s="1" t="s">
        <v>59</v>
      </c>
      <c r="K174" s="1" t="s">
        <v>1378</v>
      </c>
      <c r="L174" s="1" t="s">
        <v>17</v>
      </c>
      <c r="M174" s="1"/>
      <c r="N174" s="1"/>
      <c r="O174" s="2"/>
    </row>
    <row r="175" spans="1:15" ht="15.6" x14ac:dyDescent="0.3">
      <c r="A175" s="1" t="str">
        <f>CONCATENATE(Tabela6[[#This Row],[id_distrito]],Tabela6[[#This Row],[id_concelho]],Tabela6[[#This Row],[id_agrupamento]],Tabela6[[#This Row],[num_escola]])</f>
        <v>0210</v>
      </c>
      <c r="B175" s="3" t="s">
        <v>1526</v>
      </c>
      <c r="C175" s="1"/>
      <c r="D175" s="1"/>
      <c r="E175" s="1"/>
      <c r="F175" s="1"/>
      <c r="G175" s="2" t="s">
        <v>1377</v>
      </c>
      <c r="H175" s="1" t="s">
        <v>14</v>
      </c>
      <c r="I175" s="2" t="s">
        <v>4735</v>
      </c>
      <c r="J175" s="1" t="s">
        <v>59</v>
      </c>
      <c r="K175" s="1" t="s">
        <v>1378</v>
      </c>
      <c r="L175" s="1" t="s">
        <v>17</v>
      </c>
      <c r="M175" s="1"/>
      <c r="N175" s="1"/>
      <c r="O175" s="2"/>
    </row>
    <row r="176" spans="1:15" ht="15.6" x14ac:dyDescent="0.3">
      <c r="A176" s="1" t="str">
        <f>CONCATENATE(Tabela6[[#This Row],[id_distrito]],Tabela6[[#This Row],[id_concelho]],Tabela6[[#This Row],[id_agrupamento]],Tabela6[[#This Row],[num_escola]])</f>
        <v>0210</v>
      </c>
      <c r="B176" s="3" t="s">
        <v>1527</v>
      </c>
      <c r="C176" s="1"/>
      <c r="D176" s="1"/>
      <c r="E176" s="1"/>
      <c r="F176" s="1"/>
      <c r="G176" s="2" t="s">
        <v>1377</v>
      </c>
      <c r="H176" s="1" t="s">
        <v>14</v>
      </c>
      <c r="I176" s="2" t="s">
        <v>4735</v>
      </c>
      <c r="J176" s="1" t="s">
        <v>59</v>
      </c>
      <c r="K176" s="1" t="s">
        <v>1378</v>
      </c>
      <c r="L176" s="1" t="s">
        <v>17</v>
      </c>
      <c r="M176" s="1"/>
      <c r="N176" s="1"/>
      <c r="O176" s="2"/>
    </row>
    <row r="177" spans="1:15" ht="15.6" x14ac:dyDescent="0.3">
      <c r="A177" s="1" t="str">
        <f>CONCATENATE(Tabela6[[#This Row],[id_distrito]],Tabela6[[#This Row],[id_concelho]],Tabela6[[#This Row],[id_agrupamento]],Tabela6[[#This Row],[num_escola]])</f>
        <v>0210</v>
      </c>
      <c r="B177" s="3" t="s">
        <v>1528</v>
      </c>
      <c r="C177" s="1"/>
      <c r="D177" s="1"/>
      <c r="E177" s="1"/>
      <c r="F177" s="1"/>
      <c r="G177" s="2" t="s">
        <v>1377</v>
      </c>
      <c r="H177" s="1" t="s">
        <v>14</v>
      </c>
      <c r="I177" s="2" t="s">
        <v>4735</v>
      </c>
      <c r="J177" s="1" t="s">
        <v>59</v>
      </c>
      <c r="K177" s="1" t="s">
        <v>1378</v>
      </c>
      <c r="L177" s="1" t="s">
        <v>17</v>
      </c>
      <c r="M177" s="1"/>
      <c r="N177" s="1"/>
      <c r="O177" s="2"/>
    </row>
    <row r="178" spans="1:15" ht="15.6" x14ac:dyDescent="0.3">
      <c r="A178" s="1" t="str">
        <f>CONCATENATE(Tabela6[[#This Row],[id_distrito]],Tabela6[[#This Row],[id_concelho]],Tabela6[[#This Row],[id_agrupamento]],Tabela6[[#This Row],[num_escola]])</f>
        <v>0210</v>
      </c>
      <c r="B178" s="3" t="s">
        <v>1529</v>
      </c>
      <c r="C178" s="1"/>
      <c r="D178" s="1"/>
      <c r="E178" s="1"/>
      <c r="F178" s="1"/>
      <c r="G178" s="2" t="s">
        <v>1377</v>
      </c>
      <c r="H178" s="1" t="s">
        <v>14</v>
      </c>
      <c r="I178" s="2" t="s">
        <v>4735</v>
      </c>
      <c r="J178" s="1" t="s">
        <v>59</v>
      </c>
      <c r="K178" s="1" t="s">
        <v>1378</v>
      </c>
      <c r="L178" s="1" t="s">
        <v>17</v>
      </c>
      <c r="M178" s="1"/>
      <c r="N178" s="1"/>
      <c r="O178" s="2"/>
    </row>
    <row r="179" spans="1:15" ht="15.6" x14ac:dyDescent="0.3">
      <c r="A179" s="1" t="str">
        <f>CONCATENATE(Tabela6[[#This Row],[id_distrito]],Tabela6[[#This Row],[id_concelho]],Tabela6[[#This Row],[id_agrupamento]],Tabela6[[#This Row],[num_escola]])</f>
        <v>0210</v>
      </c>
      <c r="B179" s="3" t="s">
        <v>1530</v>
      </c>
      <c r="C179" s="1"/>
      <c r="D179" s="1"/>
      <c r="E179" s="1"/>
      <c r="F179" s="1"/>
      <c r="G179" s="2" t="s">
        <v>1377</v>
      </c>
      <c r="H179" s="1" t="s">
        <v>14</v>
      </c>
      <c r="I179" s="2" t="s">
        <v>4735</v>
      </c>
      <c r="J179" s="1" t="s">
        <v>59</v>
      </c>
      <c r="K179" s="1" t="s">
        <v>1378</v>
      </c>
      <c r="L179" s="1" t="s">
        <v>17</v>
      </c>
      <c r="M179" s="1"/>
      <c r="N179" s="1"/>
      <c r="O179" s="2"/>
    </row>
    <row r="180" spans="1:15" ht="15.6" x14ac:dyDescent="0.3">
      <c r="A180" s="1" t="str">
        <f>CONCATENATE(Tabela6[[#This Row],[id_distrito]],Tabela6[[#This Row],[id_concelho]],Tabela6[[#This Row],[id_agrupamento]],Tabela6[[#This Row],[num_escola]])</f>
        <v>0210</v>
      </c>
      <c r="B180" s="3" t="s">
        <v>1531</v>
      </c>
      <c r="C180" s="1"/>
      <c r="D180" s="1"/>
      <c r="E180" s="1"/>
      <c r="F180" s="1"/>
      <c r="G180" s="2" t="s">
        <v>1377</v>
      </c>
      <c r="H180" s="1" t="s">
        <v>14</v>
      </c>
      <c r="I180" s="2" t="s">
        <v>4735</v>
      </c>
      <c r="J180" s="1" t="s">
        <v>59</v>
      </c>
      <c r="K180" s="1" t="s">
        <v>1378</v>
      </c>
      <c r="L180" s="1" t="s">
        <v>17</v>
      </c>
      <c r="M180" s="1"/>
      <c r="N180" s="1"/>
      <c r="O180" s="2"/>
    </row>
    <row r="181" spans="1:15" ht="15.6" x14ac:dyDescent="0.3">
      <c r="A181" s="1" t="str">
        <f>CONCATENATE(Tabela6[[#This Row],[id_distrito]],Tabela6[[#This Row],[id_concelho]],Tabela6[[#This Row],[id_agrupamento]],Tabela6[[#This Row],[num_escola]])</f>
        <v>0210</v>
      </c>
      <c r="B181" s="3" t="s">
        <v>1532</v>
      </c>
      <c r="C181" s="1"/>
      <c r="D181" s="1"/>
      <c r="E181" s="1"/>
      <c r="F181" s="1"/>
      <c r="G181" s="2" t="s">
        <v>1377</v>
      </c>
      <c r="H181" s="1" t="s">
        <v>14</v>
      </c>
      <c r="I181" s="2" t="s">
        <v>4735</v>
      </c>
      <c r="J181" s="1" t="s">
        <v>59</v>
      </c>
      <c r="K181" s="1" t="s">
        <v>1378</v>
      </c>
      <c r="L181" s="1" t="s">
        <v>17</v>
      </c>
      <c r="M181" s="1"/>
      <c r="N181" s="1"/>
      <c r="O181" s="2"/>
    </row>
    <row r="182" spans="1:15" ht="15.6" x14ac:dyDescent="0.3">
      <c r="A182" s="1" t="str">
        <f>CONCATENATE(Tabela6[[#This Row],[id_distrito]],Tabela6[[#This Row],[id_concelho]],Tabela6[[#This Row],[id_agrupamento]],Tabela6[[#This Row],[num_escola]])</f>
        <v>0210</v>
      </c>
      <c r="B182" s="3" t="s">
        <v>1533</v>
      </c>
      <c r="C182" s="1"/>
      <c r="D182" s="1"/>
      <c r="E182" s="1"/>
      <c r="F182" s="1"/>
      <c r="G182" s="2" t="s">
        <v>1377</v>
      </c>
      <c r="H182" s="1" t="s">
        <v>14</v>
      </c>
      <c r="I182" s="2" t="s">
        <v>4735</v>
      </c>
      <c r="J182" s="1" t="s">
        <v>59</v>
      </c>
      <c r="K182" s="1" t="s">
        <v>1378</v>
      </c>
      <c r="L182" s="1" t="s">
        <v>17</v>
      </c>
      <c r="M182" s="1"/>
      <c r="N182" s="1"/>
      <c r="O182" s="2"/>
    </row>
    <row r="183" spans="1:15" ht="15.6" x14ac:dyDescent="0.3">
      <c r="A183" s="1" t="str">
        <f>CONCATENATE(Tabela6[[#This Row],[id_distrito]],Tabela6[[#This Row],[id_concelho]],Tabela6[[#This Row],[id_agrupamento]],Tabela6[[#This Row],[num_escola]])</f>
        <v>0210</v>
      </c>
      <c r="B183" s="3" t="s">
        <v>1534</v>
      </c>
      <c r="C183" s="1"/>
      <c r="D183" s="1"/>
      <c r="E183" s="1"/>
      <c r="F183" s="1"/>
      <c r="G183" s="2" t="s">
        <v>1377</v>
      </c>
      <c r="H183" s="1" t="s">
        <v>14</v>
      </c>
      <c r="I183" s="2" t="s">
        <v>4735</v>
      </c>
      <c r="J183" s="1" t="s">
        <v>59</v>
      </c>
      <c r="K183" s="1" t="s">
        <v>1378</v>
      </c>
      <c r="L183" s="1" t="s">
        <v>17</v>
      </c>
      <c r="M183" s="1"/>
      <c r="N183" s="1"/>
      <c r="O183" s="2"/>
    </row>
    <row r="184" spans="1:15" ht="15.6" x14ac:dyDescent="0.3">
      <c r="A184" s="1" t="str">
        <f>CONCATENATE(Tabela6[[#This Row],[id_distrito]],Tabela6[[#This Row],[id_concelho]],Tabela6[[#This Row],[id_agrupamento]],Tabela6[[#This Row],[num_escola]])</f>
        <v>0210</v>
      </c>
      <c r="B184" s="3" t="s">
        <v>1535</v>
      </c>
      <c r="C184" s="1"/>
      <c r="D184" s="1"/>
      <c r="E184" s="1"/>
      <c r="F184" s="1"/>
      <c r="G184" s="2" t="s">
        <v>1377</v>
      </c>
      <c r="H184" s="1" t="s">
        <v>14</v>
      </c>
      <c r="I184" s="2" t="s">
        <v>4735</v>
      </c>
      <c r="J184" s="1" t="s">
        <v>59</v>
      </c>
      <c r="K184" s="1" t="s">
        <v>1378</v>
      </c>
      <c r="L184" s="1" t="s">
        <v>17</v>
      </c>
      <c r="M184" s="1"/>
      <c r="N184" s="1"/>
      <c r="O184" s="2"/>
    </row>
    <row r="185" spans="1:15" ht="15.6" x14ac:dyDescent="0.3">
      <c r="A185" s="1" t="str">
        <f>CONCATENATE(Tabela6[[#This Row],[id_distrito]],Tabela6[[#This Row],[id_concelho]],Tabela6[[#This Row],[id_agrupamento]],Tabela6[[#This Row],[num_escola]])</f>
        <v>0210</v>
      </c>
      <c r="B185" s="3" t="s">
        <v>1536</v>
      </c>
      <c r="C185" s="1"/>
      <c r="D185" s="1"/>
      <c r="E185" s="1"/>
      <c r="F185" s="1"/>
      <c r="G185" s="2" t="s">
        <v>1377</v>
      </c>
      <c r="H185" s="1" t="s">
        <v>14</v>
      </c>
      <c r="I185" s="2" t="s">
        <v>4735</v>
      </c>
      <c r="J185" s="1" t="s">
        <v>59</v>
      </c>
      <c r="K185" s="1" t="s">
        <v>1378</v>
      </c>
      <c r="L185" s="1" t="s">
        <v>17</v>
      </c>
      <c r="M185" s="1"/>
      <c r="N185" s="1"/>
      <c r="O185" s="2"/>
    </row>
    <row r="186" spans="1:15" ht="15.6" x14ac:dyDescent="0.3">
      <c r="A186" s="1" t="str">
        <f>CONCATENATE(Tabela6[[#This Row],[id_distrito]],Tabela6[[#This Row],[id_concelho]],Tabela6[[#This Row],[id_agrupamento]],Tabela6[[#This Row],[num_escola]])</f>
        <v>0210</v>
      </c>
      <c r="B186" s="3" t="s">
        <v>1537</v>
      </c>
      <c r="C186" s="1"/>
      <c r="D186" s="1"/>
      <c r="E186" s="1"/>
      <c r="F186" s="1"/>
      <c r="G186" s="2" t="s">
        <v>1377</v>
      </c>
      <c r="H186" s="1" t="s">
        <v>14</v>
      </c>
      <c r="I186" s="2" t="s">
        <v>4735</v>
      </c>
      <c r="J186" s="1" t="s">
        <v>59</v>
      </c>
      <c r="K186" s="1" t="s">
        <v>1378</v>
      </c>
      <c r="L186" s="1" t="s">
        <v>17</v>
      </c>
      <c r="M186" s="1"/>
      <c r="N186" s="1"/>
      <c r="O186" s="2"/>
    </row>
    <row r="187" spans="1:15" ht="15.6" x14ac:dyDescent="0.3">
      <c r="A187" s="1" t="str">
        <f>CONCATENATE(Tabela6[[#This Row],[id_distrito]],Tabela6[[#This Row],[id_concelho]],Tabela6[[#This Row],[id_agrupamento]],Tabela6[[#This Row],[num_escola]])</f>
        <v>0210</v>
      </c>
      <c r="B187" s="3" t="s">
        <v>1538</v>
      </c>
      <c r="C187" s="1"/>
      <c r="D187" s="1"/>
      <c r="E187" s="1"/>
      <c r="F187" s="1"/>
      <c r="G187" s="2" t="s">
        <v>1377</v>
      </c>
      <c r="H187" s="1" t="s">
        <v>14</v>
      </c>
      <c r="I187" s="2" t="s">
        <v>4735</v>
      </c>
      <c r="J187" s="1" t="s">
        <v>59</v>
      </c>
      <c r="K187" s="1" t="s">
        <v>1378</v>
      </c>
      <c r="L187" s="1" t="s">
        <v>17</v>
      </c>
      <c r="M187" s="1"/>
      <c r="N187" s="1"/>
      <c r="O187" s="2"/>
    </row>
    <row r="188" spans="1:15" ht="15.6" x14ac:dyDescent="0.3">
      <c r="A188" s="1" t="str">
        <f>CONCATENATE(Tabela6[[#This Row],[id_distrito]],Tabela6[[#This Row],[id_concelho]],Tabela6[[#This Row],[id_agrupamento]],Tabela6[[#This Row],[num_escola]])</f>
        <v>0210</v>
      </c>
      <c r="B188" s="3" t="s">
        <v>1539</v>
      </c>
      <c r="C188" s="1"/>
      <c r="D188" s="1"/>
      <c r="E188" s="1"/>
      <c r="F188" s="1"/>
      <c r="G188" s="2" t="s">
        <v>1377</v>
      </c>
      <c r="H188" s="1" t="s">
        <v>14</v>
      </c>
      <c r="I188" s="2" t="s">
        <v>4735</v>
      </c>
      <c r="J188" s="1" t="s">
        <v>59</v>
      </c>
      <c r="K188" s="1" t="s">
        <v>1378</v>
      </c>
      <c r="L188" s="1" t="s">
        <v>17</v>
      </c>
      <c r="M188" s="1"/>
      <c r="N188" s="1"/>
      <c r="O188" s="2"/>
    </row>
    <row r="189" spans="1:15" ht="15.6" x14ac:dyDescent="0.3">
      <c r="A189" s="1" t="str">
        <f>CONCATENATE(Tabela6[[#This Row],[id_distrito]],Tabela6[[#This Row],[id_concelho]],Tabela6[[#This Row],[id_agrupamento]],Tabela6[[#This Row],[num_escola]])</f>
        <v>0210</v>
      </c>
      <c r="B189" s="3" t="s">
        <v>1540</v>
      </c>
      <c r="C189" s="1"/>
      <c r="D189" s="1"/>
      <c r="E189" s="1"/>
      <c r="F189" s="1"/>
      <c r="G189" s="2" t="s">
        <v>1377</v>
      </c>
      <c r="H189" s="1" t="s">
        <v>14</v>
      </c>
      <c r="I189" s="2" t="s">
        <v>4735</v>
      </c>
      <c r="J189" s="1" t="s">
        <v>59</v>
      </c>
      <c r="K189" s="1" t="s">
        <v>1378</v>
      </c>
      <c r="L189" s="1" t="s">
        <v>17</v>
      </c>
      <c r="M189" s="1"/>
      <c r="N189" s="1"/>
      <c r="O189" s="2"/>
    </row>
    <row r="190" spans="1:15" ht="15.6" x14ac:dyDescent="0.3">
      <c r="A190" s="1" t="str">
        <f>CONCATENATE(Tabela6[[#This Row],[id_distrito]],Tabela6[[#This Row],[id_concelho]],Tabela6[[#This Row],[id_agrupamento]],Tabela6[[#This Row],[num_escola]])</f>
        <v>0210</v>
      </c>
      <c r="B190" s="3" t="s">
        <v>1541</v>
      </c>
      <c r="C190" s="1"/>
      <c r="D190" s="1"/>
      <c r="E190" s="1"/>
      <c r="F190" s="1"/>
      <c r="G190" s="2" t="s">
        <v>1377</v>
      </c>
      <c r="H190" s="1" t="s">
        <v>14</v>
      </c>
      <c r="I190" s="2" t="s">
        <v>4735</v>
      </c>
      <c r="J190" s="1" t="s">
        <v>59</v>
      </c>
      <c r="K190" s="1" t="s">
        <v>1378</v>
      </c>
      <c r="L190" s="1" t="s">
        <v>17</v>
      </c>
      <c r="M190" s="1"/>
      <c r="N190" s="1"/>
      <c r="O190" s="2"/>
    </row>
    <row r="191" spans="1:15" ht="15.6" x14ac:dyDescent="0.3">
      <c r="A191" s="1" t="str">
        <f>CONCATENATE(Tabela6[[#This Row],[id_distrito]],Tabela6[[#This Row],[id_concelho]],Tabela6[[#This Row],[id_agrupamento]],Tabela6[[#This Row],[num_escola]])</f>
        <v>0211</v>
      </c>
      <c r="B191" s="3" t="s">
        <v>1542</v>
      </c>
      <c r="C191" s="1"/>
      <c r="D191" s="1"/>
      <c r="E191" s="1"/>
      <c r="F191" s="1"/>
      <c r="G191" s="2" t="s">
        <v>1377</v>
      </c>
      <c r="H191" s="1" t="s">
        <v>14</v>
      </c>
      <c r="I191" s="2" t="s">
        <v>4736</v>
      </c>
      <c r="J191" s="1" t="s">
        <v>63</v>
      </c>
      <c r="K191" s="1" t="s">
        <v>1378</v>
      </c>
      <c r="L191" s="1" t="s">
        <v>17</v>
      </c>
      <c r="M191" s="1"/>
      <c r="N191" s="1"/>
      <c r="O191" s="2"/>
    </row>
    <row r="192" spans="1:15" ht="15.6" x14ac:dyDescent="0.3">
      <c r="A192" s="1" t="str">
        <f>CONCATENATE(Tabela6[[#This Row],[id_distrito]],Tabela6[[#This Row],[id_concelho]],Tabela6[[#This Row],[id_agrupamento]],Tabela6[[#This Row],[num_escola]])</f>
        <v>0211</v>
      </c>
      <c r="B192" s="3" t="s">
        <v>1543</v>
      </c>
      <c r="C192" s="1"/>
      <c r="D192" s="1"/>
      <c r="E192" s="1"/>
      <c r="F192" s="1"/>
      <c r="G192" s="2" t="s">
        <v>1377</v>
      </c>
      <c r="H192" s="1" t="s">
        <v>14</v>
      </c>
      <c r="I192" s="2" t="s">
        <v>4736</v>
      </c>
      <c r="J192" s="1" t="s">
        <v>63</v>
      </c>
      <c r="K192" s="1" t="s">
        <v>1378</v>
      </c>
      <c r="L192" s="1" t="s">
        <v>17</v>
      </c>
      <c r="M192" s="1"/>
      <c r="N192" s="1"/>
      <c r="O192" s="2"/>
    </row>
    <row r="193" spans="1:15" ht="15.6" x14ac:dyDescent="0.3">
      <c r="A193" s="1" t="str">
        <f>CONCATENATE(Tabela6[[#This Row],[id_distrito]],Tabela6[[#This Row],[id_concelho]],Tabela6[[#This Row],[id_agrupamento]],Tabela6[[#This Row],[num_escola]])</f>
        <v>0211</v>
      </c>
      <c r="B193" s="3" t="s">
        <v>1544</v>
      </c>
      <c r="C193" s="1"/>
      <c r="D193" s="1"/>
      <c r="E193" s="1"/>
      <c r="F193" s="1"/>
      <c r="G193" s="2" t="s">
        <v>1377</v>
      </c>
      <c r="H193" s="1" t="s">
        <v>14</v>
      </c>
      <c r="I193" s="2" t="s">
        <v>4736</v>
      </c>
      <c r="J193" s="1" t="s">
        <v>63</v>
      </c>
      <c r="K193" s="1" t="s">
        <v>1378</v>
      </c>
      <c r="L193" s="1" t="s">
        <v>17</v>
      </c>
      <c r="M193" s="1"/>
      <c r="N193" s="1"/>
      <c r="O193" s="2"/>
    </row>
    <row r="194" spans="1:15" ht="15.6" x14ac:dyDescent="0.3">
      <c r="A194" s="1" t="str">
        <f>CONCATENATE(Tabela6[[#This Row],[id_distrito]],Tabela6[[#This Row],[id_concelho]],Tabela6[[#This Row],[id_agrupamento]],Tabela6[[#This Row],[num_escola]])</f>
        <v>0211</v>
      </c>
      <c r="B194" s="3" t="s">
        <v>1545</v>
      </c>
      <c r="C194" s="1"/>
      <c r="D194" s="1"/>
      <c r="E194" s="1"/>
      <c r="F194" s="1"/>
      <c r="G194" s="2" t="s">
        <v>1377</v>
      </c>
      <c r="H194" s="1" t="s">
        <v>14</v>
      </c>
      <c r="I194" s="2" t="s">
        <v>4736</v>
      </c>
      <c r="J194" s="1" t="s">
        <v>63</v>
      </c>
      <c r="K194" s="1" t="s">
        <v>1378</v>
      </c>
      <c r="L194" s="1" t="s">
        <v>17</v>
      </c>
      <c r="M194" s="1"/>
      <c r="N194" s="1"/>
      <c r="O194" s="2"/>
    </row>
    <row r="195" spans="1:15" ht="15.6" x14ac:dyDescent="0.3">
      <c r="A195" s="1" t="str">
        <f>CONCATENATE(Tabela6[[#This Row],[id_distrito]],Tabela6[[#This Row],[id_concelho]],Tabela6[[#This Row],[id_agrupamento]],Tabela6[[#This Row],[num_escola]])</f>
        <v>0211</v>
      </c>
      <c r="B195" s="3" t="s">
        <v>1546</v>
      </c>
      <c r="C195" s="1"/>
      <c r="D195" s="1"/>
      <c r="E195" s="1"/>
      <c r="F195" s="1"/>
      <c r="G195" s="2" t="s">
        <v>1377</v>
      </c>
      <c r="H195" s="1" t="s">
        <v>14</v>
      </c>
      <c r="I195" s="2" t="s">
        <v>4736</v>
      </c>
      <c r="J195" s="1" t="s">
        <v>63</v>
      </c>
      <c r="K195" s="1" t="s">
        <v>1378</v>
      </c>
      <c r="L195" s="1" t="s">
        <v>17</v>
      </c>
      <c r="M195" s="1"/>
      <c r="N195" s="1"/>
      <c r="O195" s="2"/>
    </row>
    <row r="196" spans="1:15" ht="15.6" x14ac:dyDescent="0.3">
      <c r="A196" s="1" t="str">
        <f>CONCATENATE(Tabela6[[#This Row],[id_distrito]],Tabela6[[#This Row],[id_concelho]],Tabela6[[#This Row],[id_agrupamento]],Tabela6[[#This Row],[num_escola]])</f>
        <v>0211</v>
      </c>
      <c r="B196" s="3" t="s">
        <v>1547</v>
      </c>
      <c r="C196" s="1"/>
      <c r="D196" s="1"/>
      <c r="E196" s="1"/>
      <c r="F196" s="1"/>
      <c r="G196" s="2" t="s">
        <v>1377</v>
      </c>
      <c r="H196" s="1" t="s">
        <v>14</v>
      </c>
      <c r="I196" s="2" t="s">
        <v>4736</v>
      </c>
      <c r="J196" s="1" t="s">
        <v>63</v>
      </c>
      <c r="K196" s="1" t="s">
        <v>1378</v>
      </c>
      <c r="L196" s="1" t="s">
        <v>17</v>
      </c>
      <c r="M196" s="1"/>
      <c r="N196" s="1"/>
      <c r="O196" s="2"/>
    </row>
    <row r="197" spans="1:15" ht="15.6" x14ac:dyDescent="0.3">
      <c r="A197" s="1" t="str">
        <f>CONCATENATE(Tabela6[[#This Row],[id_distrito]],Tabela6[[#This Row],[id_concelho]],Tabela6[[#This Row],[id_agrupamento]],Tabela6[[#This Row],[num_escola]])</f>
        <v>0212</v>
      </c>
      <c r="B197" s="3" t="s">
        <v>65</v>
      </c>
      <c r="C197" s="1"/>
      <c r="D197" s="1"/>
      <c r="E197" s="1"/>
      <c r="F197" s="1"/>
      <c r="G197" s="2" t="s">
        <v>1377</v>
      </c>
      <c r="H197" s="1" t="s">
        <v>14</v>
      </c>
      <c r="I197" s="2" t="s">
        <v>4737</v>
      </c>
      <c r="J197" s="1" t="s">
        <v>66</v>
      </c>
      <c r="K197" s="1" t="s">
        <v>1378</v>
      </c>
      <c r="L197" s="1" t="s">
        <v>17</v>
      </c>
      <c r="M197" s="1"/>
      <c r="N197" s="1"/>
      <c r="O197" s="2"/>
    </row>
    <row r="198" spans="1:15" ht="15.6" x14ac:dyDescent="0.3">
      <c r="A198" s="1" t="str">
        <f>CONCATENATE(Tabela6[[#This Row],[id_distrito]],Tabela6[[#This Row],[id_concelho]],Tabela6[[#This Row],[id_agrupamento]],Tabela6[[#This Row],[num_escola]])</f>
        <v>0212</v>
      </c>
      <c r="B198" s="3" t="s">
        <v>1548</v>
      </c>
      <c r="C198" s="1"/>
      <c r="D198" s="1"/>
      <c r="E198" s="1"/>
      <c r="F198" s="1"/>
      <c r="G198" s="2" t="s">
        <v>1377</v>
      </c>
      <c r="H198" s="1" t="s">
        <v>14</v>
      </c>
      <c r="I198" s="2" t="s">
        <v>4737</v>
      </c>
      <c r="J198" s="1" t="s">
        <v>66</v>
      </c>
      <c r="K198" s="1" t="s">
        <v>1378</v>
      </c>
      <c r="L198" s="1" t="s">
        <v>17</v>
      </c>
      <c r="M198" s="1"/>
      <c r="N198" s="1"/>
      <c r="O198" s="2"/>
    </row>
    <row r="199" spans="1:15" ht="15.6" x14ac:dyDescent="0.3">
      <c r="A199" s="1" t="str">
        <f>CONCATENATE(Tabela6[[#This Row],[id_distrito]],Tabela6[[#This Row],[id_concelho]],Tabela6[[#This Row],[id_agrupamento]],Tabela6[[#This Row],[num_escola]])</f>
        <v>0212</v>
      </c>
      <c r="B199" s="3" t="s">
        <v>67</v>
      </c>
      <c r="C199" s="1"/>
      <c r="D199" s="1"/>
      <c r="E199" s="1"/>
      <c r="F199" s="1"/>
      <c r="G199" s="2" t="s">
        <v>1377</v>
      </c>
      <c r="H199" s="1" t="s">
        <v>14</v>
      </c>
      <c r="I199" s="2" t="s">
        <v>4737</v>
      </c>
      <c r="J199" s="1" t="s">
        <v>66</v>
      </c>
      <c r="K199" s="1" t="s">
        <v>1378</v>
      </c>
      <c r="L199" s="1" t="s">
        <v>17</v>
      </c>
      <c r="M199" s="1"/>
      <c r="N199" s="1"/>
      <c r="O199" s="2"/>
    </row>
    <row r="200" spans="1:15" ht="15.6" x14ac:dyDescent="0.3">
      <c r="A200" s="1" t="str">
        <f>CONCATENATE(Tabela6[[#This Row],[id_distrito]],Tabela6[[#This Row],[id_concelho]],Tabela6[[#This Row],[id_agrupamento]],Tabela6[[#This Row],[num_escola]])</f>
        <v>0212</v>
      </c>
      <c r="B200" s="3" t="s">
        <v>1549</v>
      </c>
      <c r="C200" s="1"/>
      <c r="D200" s="1"/>
      <c r="E200" s="1"/>
      <c r="F200" s="1"/>
      <c r="G200" s="2" t="s">
        <v>1377</v>
      </c>
      <c r="H200" s="1" t="s">
        <v>14</v>
      </c>
      <c r="I200" s="2" t="s">
        <v>4737</v>
      </c>
      <c r="J200" s="1" t="s">
        <v>66</v>
      </c>
      <c r="K200" s="1" t="s">
        <v>1378</v>
      </c>
      <c r="L200" s="1" t="s">
        <v>17</v>
      </c>
      <c r="M200" s="1"/>
      <c r="N200" s="1"/>
      <c r="O200" s="2"/>
    </row>
    <row r="201" spans="1:15" ht="15.6" x14ac:dyDescent="0.3">
      <c r="A201" s="1" t="str">
        <f>CONCATENATE(Tabela6[[#This Row],[id_distrito]],Tabela6[[#This Row],[id_concelho]],Tabela6[[#This Row],[id_agrupamento]],Tabela6[[#This Row],[num_escola]])</f>
        <v>0213</v>
      </c>
      <c r="B201" s="3" t="s">
        <v>1550</v>
      </c>
      <c r="C201" s="1"/>
      <c r="D201" s="1"/>
      <c r="E201" s="1"/>
      <c r="F201" s="1"/>
      <c r="G201" s="2" t="s">
        <v>1377</v>
      </c>
      <c r="H201" s="1" t="s">
        <v>14</v>
      </c>
      <c r="I201" s="2" t="s">
        <v>4738</v>
      </c>
      <c r="J201" s="1" t="s">
        <v>69</v>
      </c>
      <c r="K201" s="1" t="s">
        <v>1378</v>
      </c>
      <c r="L201" s="1" t="s">
        <v>17</v>
      </c>
      <c r="M201" s="1"/>
      <c r="N201" s="1"/>
      <c r="O201" s="2"/>
    </row>
    <row r="202" spans="1:15" ht="15.6" x14ac:dyDescent="0.3">
      <c r="A202" s="1" t="str">
        <f>CONCATENATE(Tabela6[[#This Row],[id_distrito]],Tabela6[[#This Row],[id_concelho]],Tabela6[[#This Row],[id_agrupamento]],Tabela6[[#This Row],[num_escola]])</f>
        <v>0213</v>
      </c>
      <c r="B202" s="3" t="s">
        <v>1551</v>
      </c>
      <c r="C202" s="1"/>
      <c r="D202" s="1"/>
      <c r="E202" s="1"/>
      <c r="F202" s="1"/>
      <c r="G202" s="2" t="s">
        <v>1377</v>
      </c>
      <c r="H202" s="1" t="s">
        <v>14</v>
      </c>
      <c r="I202" s="2" t="s">
        <v>4738</v>
      </c>
      <c r="J202" s="1" t="s">
        <v>69</v>
      </c>
      <c r="K202" s="1" t="s">
        <v>1378</v>
      </c>
      <c r="L202" s="1" t="s">
        <v>17</v>
      </c>
      <c r="M202" s="1"/>
      <c r="N202" s="1"/>
      <c r="O202" s="2"/>
    </row>
    <row r="203" spans="1:15" ht="15.6" x14ac:dyDescent="0.3">
      <c r="A203" s="1" t="str">
        <f>CONCATENATE(Tabela6[[#This Row],[id_distrito]],Tabela6[[#This Row],[id_concelho]],Tabela6[[#This Row],[id_agrupamento]],Tabela6[[#This Row],[num_escola]])</f>
        <v>0213</v>
      </c>
      <c r="B203" s="3" t="s">
        <v>1552</v>
      </c>
      <c r="C203" s="1"/>
      <c r="D203" s="1"/>
      <c r="E203" s="1"/>
      <c r="F203" s="1"/>
      <c r="G203" s="2" t="s">
        <v>1377</v>
      </c>
      <c r="H203" s="1" t="s">
        <v>14</v>
      </c>
      <c r="I203" s="2" t="s">
        <v>4738</v>
      </c>
      <c r="J203" s="1" t="s">
        <v>69</v>
      </c>
      <c r="K203" s="1" t="s">
        <v>1378</v>
      </c>
      <c r="L203" s="1" t="s">
        <v>17</v>
      </c>
      <c r="M203" s="1"/>
      <c r="N203" s="1"/>
      <c r="O203" s="2"/>
    </row>
    <row r="204" spans="1:15" ht="15.6" x14ac:dyDescent="0.3">
      <c r="A204" s="1" t="str">
        <f>CONCATENATE(Tabela6[[#This Row],[id_distrito]],Tabela6[[#This Row],[id_concelho]],Tabela6[[#This Row],[id_agrupamento]],Tabela6[[#This Row],[num_escola]])</f>
        <v>0213</v>
      </c>
      <c r="B204" s="3" t="s">
        <v>1553</v>
      </c>
      <c r="C204" s="1"/>
      <c r="D204" s="1"/>
      <c r="E204" s="1"/>
      <c r="F204" s="1"/>
      <c r="G204" s="2" t="s">
        <v>1377</v>
      </c>
      <c r="H204" s="1" t="s">
        <v>14</v>
      </c>
      <c r="I204" s="2" t="s">
        <v>4738</v>
      </c>
      <c r="J204" s="1" t="s">
        <v>69</v>
      </c>
      <c r="K204" s="1" t="s">
        <v>1378</v>
      </c>
      <c r="L204" s="1" t="s">
        <v>17</v>
      </c>
      <c r="M204" s="1"/>
      <c r="N204" s="1"/>
      <c r="O204" s="2"/>
    </row>
    <row r="205" spans="1:15" ht="15.6" x14ac:dyDescent="0.3">
      <c r="A205" s="1" t="str">
        <f>CONCATENATE(Tabela6[[#This Row],[id_distrito]],Tabela6[[#This Row],[id_concelho]],Tabela6[[#This Row],[id_agrupamento]],Tabela6[[#This Row],[num_escola]])</f>
        <v>0213</v>
      </c>
      <c r="B205" s="3" t="s">
        <v>1554</v>
      </c>
      <c r="C205" s="1"/>
      <c r="D205" s="1"/>
      <c r="E205" s="1"/>
      <c r="F205" s="1"/>
      <c r="G205" s="2" t="s">
        <v>1377</v>
      </c>
      <c r="H205" s="1" t="s">
        <v>14</v>
      </c>
      <c r="I205" s="2" t="s">
        <v>4738</v>
      </c>
      <c r="J205" s="1" t="s">
        <v>69</v>
      </c>
      <c r="K205" s="1" t="s">
        <v>1378</v>
      </c>
      <c r="L205" s="1" t="s">
        <v>17</v>
      </c>
      <c r="M205" s="1"/>
      <c r="N205" s="1"/>
      <c r="O205" s="2"/>
    </row>
    <row r="206" spans="1:15" ht="15.6" x14ac:dyDescent="0.3">
      <c r="A206" s="1" t="str">
        <f>CONCATENATE(Tabela6[[#This Row],[id_distrito]],Tabela6[[#This Row],[id_concelho]],Tabela6[[#This Row],[id_agrupamento]],Tabela6[[#This Row],[num_escola]])</f>
        <v>0213</v>
      </c>
      <c r="B206" s="3" t="s">
        <v>1555</v>
      </c>
      <c r="C206" s="1"/>
      <c r="D206" s="1"/>
      <c r="E206" s="1"/>
      <c r="F206" s="1"/>
      <c r="G206" s="2" t="s">
        <v>1377</v>
      </c>
      <c r="H206" s="1" t="s">
        <v>14</v>
      </c>
      <c r="I206" s="2" t="s">
        <v>4738</v>
      </c>
      <c r="J206" s="1" t="s">
        <v>69</v>
      </c>
      <c r="K206" s="1" t="s">
        <v>1378</v>
      </c>
      <c r="L206" s="1" t="s">
        <v>17</v>
      </c>
      <c r="M206" s="1"/>
      <c r="N206" s="1"/>
      <c r="O206" s="2"/>
    </row>
    <row r="207" spans="1:15" ht="15.6" x14ac:dyDescent="0.3">
      <c r="A207" s="1" t="str">
        <f>CONCATENATE(Tabela6[[#This Row],[id_distrito]],Tabela6[[#This Row],[id_concelho]],Tabela6[[#This Row],[id_agrupamento]],Tabela6[[#This Row],[num_escola]])</f>
        <v>0213</v>
      </c>
      <c r="B207" s="3" t="s">
        <v>68</v>
      </c>
      <c r="C207" s="1"/>
      <c r="D207" s="1"/>
      <c r="E207" s="1"/>
      <c r="F207" s="1"/>
      <c r="G207" s="2" t="s">
        <v>1377</v>
      </c>
      <c r="H207" s="1" t="s">
        <v>14</v>
      </c>
      <c r="I207" s="2" t="s">
        <v>4738</v>
      </c>
      <c r="J207" s="1" t="s">
        <v>69</v>
      </c>
      <c r="K207" s="1" t="s">
        <v>1378</v>
      </c>
      <c r="L207" s="1" t="s">
        <v>17</v>
      </c>
      <c r="M207" s="1"/>
      <c r="N207" s="1"/>
      <c r="O207" s="2"/>
    </row>
    <row r="208" spans="1:15" ht="15.6" x14ac:dyDescent="0.3">
      <c r="A208" s="1" t="str">
        <f>CONCATENATE(Tabela6[[#This Row],[id_distrito]],Tabela6[[#This Row],[id_concelho]],Tabela6[[#This Row],[id_agrupamento]],Tabela6[[#This Row],[num_escola]])</f>
        <v>0213</v>
      </c>
      <c r="B208" s="3" t="s">
        <v>1556</v>
      </c>
      <c r="C208" s="1"/>
      <c r="D208" s="1"/>
      <c r="E208" s="1"/>
      <c r="F208" s="1"/>
      <c r="G208" s="2" t="s">
        <v>1377</v>
      </c>
      <c r="H208" s="1" t="s">
        <v>14</v>
      </c>
      <c r="I208" s="2" t="s">
        <v>4738</v>
      </c>
      <c r="J208" s="1" t="s">
        <v>69</v>
      </c>
      <c r="K208" s="1" t="s">
        <v>1378</v>
      </c>
      <c r="L208" s="1" t="s">
        <v>17</v>
      </c>
      <c r="M208" s="1"/>
      <c r="N208" s="1"/>
      <c r="O208" s="2"/>
    </row>
    <row r="209" spans="1:15" ht="15.6" x14ac:dyDescent="0.3">
      <c r="A209" s="1" t="str">
        <f>CONCATENATE(Tabela6[[#This Row],[id_distrito]],Tabela6[[#This Row],[id_concelho]],Tabela6[[#This Row],[id_agrupamento]],Tabela6[[#This Row],[num_escola]])</f>
        <v>0213</v>
      </c>
      <c r="B209" s="3" t="s">
        <v>1557</v>
      </c>
      <c r="C209" s="1"/>
      <c r="D209" s="1"/>
      <c r="E209" s="1"/>
      <c r="F209" s="1"/>
      <c r="G209" s="2" t="s">
        <v>1377</v>
      </c>
      <c r="H209" s="1" t="s">
        <v>14</v>
      </c>
      <c r="I209" s="2" t="s">
        <v>4738</v>
      </c>
      <c r="J209" s="1" t="s">
        <v>69</v>
      </c>
      <c r="K209" s="1" t="s">
        <v>1378</v>
      </c>
      <c r="L209" s="1" t="s">
        <v>17</v>
      </c>
      <c r="M209" s="1"/>
      <c r="N209" s="1"/>
      <c r="O209" s="2"/>
    </row>
    <row r="210" spans="1:15" ht="15.6" x14ac:dyDescent="0.3">
      <c r="A210" s="1" t="str">
        <f>CONCATENATE(Tabela6[[#This Row],[id_distrito]],Tabela6[[#This Row],[id_concelho]],Tabela6[[#This Row],[id_agrupamento]],Tabela6[[#This Row],[num_escola]])</f>
        <v>0213</v>
      </c>
      <c r="B210" s="3" t="s">
        <v>1558</v>
      </c>
      <c r="C210" s="1"/>
      <c r="D210" s="1"/>
      <c r="E210" s="1"/>
      <c r="F210" s="1"/>
      <c r="G210" s="2" t="s">
        <v>1377</v>
      </c>
      <c r="H210" s="1" t="s">
        <v>14</v>
      </c>
      <c r="I210" s="2" t="s">
        <v>4738</v>
      </c>
      <c r="J210" s="1" t="s">
        <v>69</v>
      </c>
      <c r="K210" s="1" t="s">
        <v>1378</v>
      </c>
      <c r="L210" s="1" t="s">
        <v>17</v>
      </c>
      <c r="M210" s="1"/>
      <c r="N210" s="1"/>
      <c r="O210" s="2"/>
    </row>
    <row r="211" spans="1:15" ht="15.6" x14ac:dyDescent="0.3">
      <c r="A211" s="1" t="str">
        <f>CONCATENATE(Tabela6[[#This Row],[id_distrito]],Tabela6[[#This Row],[id_concelho]],Tabela6[[#This Row],[id_agrupamento]],Tabela6[[#This Row],[num_escola]])</f>
        <v>0213</v>
      </c>
      <c r="B211" s="3" t="s">
        <v>1559</v>
      </c>
      <c r="C211" s="1"/>
      <c r="D211" s="1"/>
      <c r="E211" s="1"/>
      <c r="F211" s="1"/>
      <c r="G211" s="2" t="s">
        <v>1377</v>
      </c>
      <c r="H211" s="1" t="s">
        <v>14</v>
      </c>
      <c r="I211" s="2" t="s">
        <v>4738</v>
      </c>
      <c r="J211" s="1" t="s">
        <v>69</v>
      </c>
      <c r="K211" s="1" t="s">
        <v>1378</v>
      </c>
      <c r="L211" s="1" t="s">
        <v>17</v>
      </c>
      <c r="M211" s="1"/>
      <c r="N211" s="1"/>
      <c r="O211" s="2"/>
    </row>
    <row r="212" spans="1:15" ht="15.6" x14ac:dyDescent="0.3">
      <c r="A212" s="1" t="str">
        <f>CONCATENATE(Tabela6[[#This Row],[id_distrito]],Tabela6[[#This Row],[id_concelho]],Tabela6[[#This Row],[id_agrupamento]],Tabela6[[#This Row],[num_escola]])</f>
        <v>0213</v>
      </c>
      <c r="B212" s="3" t="s">
        <v>1560</v>
      </c>
      <c r="C212" s="1"/>
      <c r="D212" s="1"/>
      <c r="E212" s="1"/>
      <c r="F212" s="1"/>
      <c r="G212" s="2" t="s">
        <v>1377</v>
      </c>
      <c r="H212" s="1" t="s">
        <v>14</v>
      </c>
      <c r="I212" s="2" t="s">
        <v>4738</v>
      </c>
      <c r="J212" s="1" t="s">
        <v>69</v>
      </c>
      <c r="K212" s="1" t="s">
        <v>1378</v>
      </c>
      <c r="L212" s="1" t="s">
        <v>17</v>
      </c>
      <c r="M212" s="1"/>
      <c r="N212" s="1"/>
      <c r="O212" s="2"/>
    </row>
    <row r="213" spans="1:15" ht="15.6" x14ac:dyDescent="0.3">
      <c r="A213" s="1" t="str">
        <f>CONCATENATE(Tabela6[[#This Row],[id_distrito]],Tabela6[[#This Row],[id_concelho]],Tabela6[[#This Row],[id_agrupamento]],Tabela6[[#This Row],[num_escola]])</f>
        <v>0213</v>
      </c>
      <c r="B213" s="3" t="s">
        <v>70</v>
      </c>
      <c r="C213" s="1"/>
      <c r="D213" s="1"/>
      <c r="E213" s="1"/>
      <c r="F213" s="1"/>
      <c r="G213" s="2" t="s">
        <v>1377</v>
      </c>
      <c r="H213" s="1" t="s">
        <v>14</v>
      </c>
      <c r="I213" s="2" t="s">
        <v>4738</v>
      </c>
      <c r="J213" s="1" t="s">
        <v>69</v>
      </c>
      <c r="K213" s="1" t="s">
        <v>1378</v>
      </c>
      <c r="L213" s="1" t="s">
        <v>17</v>
      </c>
      <c r="M213" s="1"/>
      <c r="N213" s="1"/>
      <c r="O213" s="2"/>
    </row>
    <row r="214" spans="1:15" ht="15.6" x14ac:dyDescent="0.3">
      <c r="A214" s="1" t="str">
        <f>CONCATENATE(Tabela6[[#This Row],[id_distrito]],Tabela6[[#This Row],[id_concelho]],Tabela6[[#This Row],[id_agrupamento]],Tabela6[[#This Row],[num_escola]])</f>
        <v>0213</v>
      </c>
      <c r="B214" s="3" t="s">
        <v>1561</v>
      </c>
      <c r="C214" s="1"/>
      <c r="D214" s="1"/>
      <c r="E214" s="1"/>
      <c r="F214" s="1"/>
      <c r="G214" s="2" t="s">
        <v>1377</v>
      </c>
      <c r="H214" s="1" t="s">
        <v>14</v>
      </c>
      <c r="I214" s="2" t="s">
        <v>4738</v>
      </c>
      <c r="J214" s="1" t="s">
        <v>69</v>
      </c>
      <c r="K214" s="1" t="s">
        <v>1378</v>
      </c>
      <c r="L214" s="1" t="s">
        <v>17</v>
      </c>
      <c r="M214" s="1"/>
      <c r="N214" s="1"/>
      <c r="O214" s="2"/>
    </row>
    <row r="215" spans="1:15" ht="15.6" x14ac:dyDescent="0.3">
      <c r="A215" s="1" t="str">
        <f>CONCATENATE(Tabela6[[#This Row],[id_distrito]],Tabela6[[#This Row],[id_concelho]],Tabela6[[#This Row],[id_agrupamento]],Tabela6[[#This Row],[num_escola]])</f>
        <v>0213</v>
      </c>
      <c r="B215" s="3" t="s">
        <v>1562</v>
      </c>
      <c r="C215" s="1"/>
      <c r="D215" s="1"/>
      <c r="E215" s="1"/>
      <c r="F215" s="1"/>
      <c r="G215" s="2" t="s">
        <v>1377</v>
      </c>
      <c r="H215" s="1" t="s">
        <v>14</v>
      </c>
      <c r="I215" s="2" t="s">
        <v>4738</v>
      </c>
      <c r="J215" s="1" t="s">
        <v>69</v>
      </c>
      <c r="K215" s="1" t="s">
        <v>1378</v>
      </c>
      <c r="L215" s="1" t="s">
        <v>17</v>
      </c>
      <c r="M215" s="1"/>
      <c r="N215" s="1"/>
      <c r="O215" s="2"/>
    </row>
    <row r="216" spans="1:15" ht="15.6" x14ac:dyDescent="0.3">
      <c r="A216" s="1" t="str">
        <f>CONCATENATE(Tabela6[[#This Row],[id_distrito]],Tabela6[[#This Row],[id_concelho]],Tabela6[[#This Row],[id_agrupamento]],Tabela6[[#This Row],[num_escola]])</f>
        <v>0213</v>
      </c>
      <c r="B216" s="3" t="s">
        <v>1563</v>
      </c>
      <c r="C216" s="1"/>
      <c r="D216" s="1"/>
      <c r="E216" s="1"/>
      <c r="F216" s="1"/>
      <c r="G216" s="2" t="s">
        <v>1377</v>
      </c>
      <c r="H216" s="1" t="s">
        <v>14</v>
      </c>
      <c r="I216" s="2" t="s">
        <v>4738</v>
      </c>
      <c r="J216" s="1" t="s">
        <v>69</v>
      </c>
      <c r="K216" s="1" t="s">
        <v>1378</v>
      </c>
      <c r="L216" s="1" t="s">
        <v>17</v>
      </c>
      <c r="M216" s="1"/>
      <c r="N216" s="1"/>
      <c r="O216" s="2"/>
    </row>
    <row r="217" spans="1:15" ht="15.6" x14ac:dyDescent="0.3">
      <c r="A217" s="1" t="str">
        <f>CONCATENATE(Tabela6[[#This Row],[id_distrito]],Tabela6[[#This Row],[id_concelho]],Tabela6[[#This Row],[id_agrupamento]],Tabela6[[#This Row],[num_escola]])</f>
        <v>0213</v>
      </c>
      <c r="B217" s="3" t="s">
        <v>1564</v>
      </c>
      <c r="C217" s="1"/>
      <c r="D217" s="1"/>
      <c r="E217" s="1"/>
      <c r="F217" s="1"/>
      <c r="G217" s="2" t="s">
        <v>1377</v>
      </c>
      <c r="H217" s="1" t="s">
        <v>14</v>
      </c>
      <c r="I217" s="2" t="s">
        <v>4738</v>
      </c>
      <c r="J217" s="1" t="s">
        <v>69</v>
      </c>
      <c r="K217" s="1" t="s">
        <v>1378</v>
      </c>
      <c r="L217" s="1" t="s">
        <v>17</v>
      </c>
      <c r="M217" s="1"/>
      <c r="N217" s="1"/>
      <c r="O217" s="2"/>
    </row>
    <row r="218" spans="1:15" ht="15.6" x14ac:dyDescent="0.3">
      <c r="A218" s="1" t="str">
        <f>CONCATENATE(Tabela6[[#This Row],[id_distrito]],Tabela6[[#This Row],[id_concelho]],Tabela6[[#This Row],[id_agrupamento]],Tabela6[[#This Row],[num_escola]])</f>
        <v>0213</v>
      </c>
      <c r="B218" s="3" t="s">
        <v>1565</v>
      </c>
      <c r="C218" s="1"/>
      <c r="D218" s="1"/>
      <c r="E218" s="1"/>
      <c r="F218" s="1"/>
      <c r="G218" s="2" t="s">
        <v>1377</v>
      </c>
      <c r="H218" s="1" t="s">
        <v>14</v>
      </c>
      <c r="I218" s="2" t="s">
        <v>4738</v>
      </c>
      <c r="J218" s="1" t="s">
        <v>69</v>
      </c>
      <c r="K218" s="1" t="s">
        <v>1378</v>
      </c>
      <c r="L218" s="1" t="s">
        <v>17</v>
      </c>
      <c r="M218" s="1"/>
      <c r="N218" s="1"/>
      <c r="O218" s="2"/>
    </row>
    <row r="219" spans="1:15" ht="15.6" x14ac:dyDescent="0.3">
      <c r="A219" s="1" t="str">
        <f>CONCATENATE(Tabela6[[#This Row],[id_distrito]],Tabela6[[#This Row],[id_concelho]],Tabela6[[#This Row],[id_agrupamento]],Tabela6[[#This Row],[num_escola]])</f>
        <v>0213</v>
      </c>
      <c r="B219" s="3" t="s">
        <v>1566</v>
      </c>
      <c r="C219" s="1"/>
      <c r="D219" s="1"/>
      <c r="E219" s="1"/>
      <c r="F219" s="1"/>
      <c r="G219" s="2" t="s">
        <v>1377</v>
      </c>
      <c r="H219" s="1" t="s">
        <v>14</v>
      </c>
      <c r="I219" s="2" t="s">
        <v>4738</v>
      </c>
      <c r="J219" s="1" t="s">
        <v>69</v>
      </c>
      <c r="K219" s="1" t="s">
        <v>1378</v>
      </c>
      <c r="L219" s="1" t="s">
        <v>17</v>
      </c>
      <c r="M219" s="1"/>
      <c r="N219" s="1"/>
      <c r="O219" s="2"/>
    </row>
    <row r="220" spans="1:15" ht="15.6" x14ac:dyDescent="0.3">
      <c r="A220" s="1" t="str">
        <f>CONCATENATE(Tabela6[[#This Row],[id_distrito]],Tabela6[[#This Row],[id_concelho]],Tabela6[[#This Row],[id_agrupamento]],Tabela6[[#This Row],[num_escola]])</f>
        <v>0213</v>
      </c>
      <c r="B220" s="3" t="s">
        <v>1567</v>
      </c>
      <c r="C220" s="1"/>
      <c r="D220" s="1"/>
      <c r="E220" s="1"/>
      <c r="F220" s="1"/>
      <c r="G220" s="2" t="s">
        <v>1377</v>
      </c>
      <c r="H220" s="1" t="s">
        <v>14</v>
      </c>
      <c r="I220" s="2" t="s">
        <v>4738</v>
      </c>
      <c r="J220" s="1" t="s">
        <v>69</v>
      </c>
      <c r="K220" s="1" t="s">
        <v>1378</v>
      </c>
      <c r="L220" s="1" t="s">
        <v>17</v>
      </c>
      <c r="M220" s="1"/>
      <c r="N220" s="1"/>
      <c r="O220" s="2"/>
    </row>
    <row r="221" spans="1:15" ht="15.6" x14ac:dyDescent="0.3">
      <c r="A221" s="1" t="str">
        <f>CONCATENATE(Tabela6[[#This Row],[id_distrito]],Tabela6[[#This Row],[id_concelho]],Tabela6[[#This Row],[id_agrupamento]],Tabela6[[#This Row],[num_escola]])</f>
        <v>0213</v>
      </c>
      <c r="B221" s="3" t="s">
        <v>1568</v>
      </c>
      <c r="C221" s="1"/>
      <c r="D221" s="1"/>
      <c r="E221" s="1"/>
      <c r="F221" s="1"/>
      <c r="G221" s="2" t="s">
        <v>1377</v>
      </c>
      <c r="H221" s="1" t="s">
        <v>14</v>
      </c>
      <c r="I221" s="2" t="s">
        <v>4738</v>
      </c>
      <c r="J221" s="1" t="s">
        <v>69</v>
      </c>
      <c r="K221" s="1" t="s">
        <v>1378</v>
      </c>
      <c r="L221" s="1" t="s">
        <v>22</v>
      </c>
      <c r="M221" s="1"/>
      <c r="N221" s="1"/>
      <c r="O221" s="2"/>
    </row>
    <row r="222" spans="1:15" ht="15.6" x14ac:dyDescent="0.3">
      <c r="A222" s="1" t="str">
        <f>CONCATENATE(Tabela6[[#This Row],[id_distrito]],Tabela6[[#This Row],[id_concelho]],Tabela6[[#This Row],[id_agrupamento]],Tabela6[[#This Row],[num_escola]])</f>
        <v>0213</v>
      </c>
      <c r="B222" s="3" t="s">
        <v>1569</v>
      </c>
      <c r="C222" s="1"/>
      <c r="D222" s="1"/>
      <c r="E222" s="1"/>
      <c r="F222" s="1"/>
      <c r="G222" s="2" t="s">
        <v>1377</v>
      </c>
      <c r="H222" s="1" t="s">
        <v>14</v>
      </c>
      <c r="I222" s="2" t="s">
        <v>4738</v>
      </c>
      <c r="J222" s="1" t="s">
        <v>69</v>
      </c>
      <c r="K222" s="1" t="s">
        <v>1378</v>
      </c>
      <c r="L222" s="1" t="s">
        <v>17</v>
      </c>
      <c r="M222" s="1"/>
      <c r="N222" s="1"/>
      <c r="O222" s="2"/>
    </row>
    <row r="223" spans="1:15" ht="15.6" x14ac:dyDescent="0.3">
      <c r="A223" s="1" t="str">
        <f>CONCATENATE(Tabela6[[#This Row],[id_distrito]],Tabela6[[#This Row],[id_concelho]],Tabela6[[#This Row],[id_agrupamento]],Tabela6[[#This Row],[num_escola]])</f>
        <v>0213</v>
      </c>
      <c r="B223" s="3" t="s">
        <v>1570</v>
      </c>
      <c r="C223" s="1"/>
      <c r="D223" s="1"/>
      <c r="E223" s="1"/>
      <c r="F223" s="1"/>
      <c r="G223" s="2" t="s">
        <v>1377</v>
      </c>
      <c r="H223" s="1" t="s">
        <v>14</v>
      </c>
      <c r="I223" s="2" t="s">
        <v>4738</v>
      </c>
      <c r="J223" s="1" t="s">
        <v>69</v>
      </c>
      <c r="K223" s="1" t="s">
        <v>1378</v>
      </c>
      <c r="L223" s="1" t="s">
        <v>17</v>
      </c>
      <c r="M223" s="1"/>
      <c r="N223" s="1"/>
      <c r="O223" s="2"/>
    </row>
    <row r="224" spans="1:15" ht="15.6" x14ac:dyDescent="0.3">
      <c r="A224" s="1" t="str">
        <f>CONCATENATE(Tabela6[[#This Row],[id_distrito]],Tabela6[[#This Row],[id_concelho]],Tabela6[[#This Row],[id_agrupamento]],Tabela6[[#This Row],[num_escola]])</f>
        <v>0213</v>
      </c>
      <c r="B224" s="3" t="s">
        <v>1571</v>
      </c>
      <c r="C224" s="1"/>
      <c r="D224" s="1"/>
      <c r="E224" s="1"/>
      <c r="F224" s="1"/>
      <c r="G224" s="2" t="s">
        <v>1377</v>
      </c>
      <c r="H224" s="1" t="s">
        <v>14</v>
      </c>
      <c r="I224" s="2" t="s">
        <v>4738</v>
      </c>
      <c r="J224" s="1" t="s">
        <v>69</v>
      </c>
      <c r="K224" s="1" t="s">
        <v>1378</v>
      </c>
      <c r="L224" s="1" t="s">
        <v>22</v>
      </c>
      <c r="M224" s="1"/>
      <c r="N224" s="1"/>
      <c r="O224" s="2"/>
    </row>
    <row r="225" spans="1:15" ht="15.6" x14ac:dyDescent="0.3">
      <c r="A225" s="1" t="str">
        <f>CONCATENATE(Tabela6[[#This Row],[id_distrito]],Tabela6[[#This Row],[id_concelho]],Tabela6[[#This Row],[id_agrupamento]],Tabela6[[#This Row],[num_escola]])</f>
        <v>0213</v>
      </c>
      <c r="B225" s="3" t="s">
        <v>1572</v>
      </c>
      <c r="C225" s="1"/>
      <c r="D225" s="1"/>
      <c r="E225" s="1"/>
      <c r="F225" s="1"/>
      <c r="G225" s="2" t="s">
        <v>1377</v>
      </c>
      <c r="H225" s="1" t="s">
        <v>14</v>
      </c>
      <c r="I225" s="2" t="s">
        <v>4738</v>
      </c>
      <c r="J225" s="1" t="s">
        <v>69</v>
      </c>
      <c r="K225" s="1" t="s">
        <v>1378</v>
      </c>
      <c r="L225" s="1" t="s">
        <v>17</v>
      </c>
      <c r="M225" s="1"/>
      <c r="N225" s="1"/>
      <c r="O225" s="2"/>
    </row>
    <row r="226" spans="1:15" ht="15.6" x14ac:dyDescent="0.3">
      <c r="A226" s="1" t="str">
        <f>CONCATENATE(Tabela6[[#This Row],[id_distrito]],Tabela6[[#This Row],[id_concelho]],Tabela6[[#This Row],[id_agrupamento]],Tabela6[[#This Row],[num_escola]])</f>
        <v>0213</v>
      </c>
      <c r="B226" s="3" t="s">
        <v>1573</v>
      </c>
      <c r="C226" s="1"/>
      <c r="D226" s="1"/>
      <c r="E226" s="1"/>
      <c r="F226" s="1"/>
      <c r="G226" s="2" t="s">
        <v>1377</v>
      </c>
      <c r="H226" s="1" t="s">
        <v>14</v>
      </c>
      <c r="I226" s="2" t="s">
        <v>4738</v>
      </c>
      <c r="J226" s="1" t="s">
        <v>69</v>
      </c>
      <c r="K226" s="1" t="s">
        <v>1378</v>
      </c>
      <c r="L226" s="1" t="s">
        <v>17</v>
      </c>
      <c r="M226" s="1"/>
      <c r="N226" s="1"/>
      <c r="O226" s="2"/>
    </row>
    <row r="227" spans="1:15" ht="15.6" x14ac:dyDescent="0.3">
      <c r="A227" s="1" t="str">
        <f>CONCATENATE(Tabela6[[#This Row],[id_distrito]],Tabela6[[#This Row],[id_concelho]],Tabela6[[#This Row],[id_agrupamento]],Tabela6[[#This Row],[num_escola]])</f>
        <v>0213</v>
      </c>
      <c r="B227" s="3" t="s">
        <v>1574</v>
      </c>
      <c r="C227" s="1"/>
      <c r="D227" s="1"/>
      <c r="E227" s="1"/>
      <c r="F227" s="1"/>
      <c r="G227" s="2" t="s">
        <v>1377</v>
      </c>
      <c r="H227" s="1" t="s">
        <v>14</v>
      </c>
      <c r="I227" s="2" t="s">
        <v>4738</v>
      </c>
      <c r="J227" s="1" t="s">
        <v>69</v>
      </c>
      <c r="K227" s="1" t="s">
        <v>1378</v>
      </c>
      <c r="L227" s="1" t="s">
        <v>17</v>
      </c>
      <c r="M227" s="1"/>
      <c r="N227" s="1"/>
      <c r="O227" s="2"/>
    </row>
    <row r="228" spans="1:15" ht="15.6" x14ac:dyDescent="0.3">
      <c r="A228" s="1" t="str">
        <f>CONCATENATE(Tabela6[[#This Row],[id_distrito]],Tabela6[[#This Row],[id_concelho]],Tabela6[[#This Row],[id_agrupamento]],Tabela6[[#This Row],[num_escola]])</f>
        <v>0213</v>
      </c>
      <c r="B228" s="3" t="s">
        <v>1575</v>
      </c>
      <c r="C228" s="1"/>
      <c r="D228" s="1"/>
      <c r="E228" s="1"/>
      <c r="F228" s="1"/>
      <c r="G228" s="2" t="s">
        <v>1377</v>
      </c>
      <c r="H228" s="1" t="s">
        <v>14</v>
      </c>
      <c r="I228" s="2" t="s">
        <v>4738</v>
      </c>
      <c r="J228" s="1" t="s">
        <v>69</v>
      </c>
      <c r="K228" s="1" t="s">
        <v>1378</v>
      </c>
      <c r="L228" s="1" t="s">
        <v>17</v>
      </c>
      <c r="M228" s="1"/>
      <c r="N228" s="1"/>
      <c r="O228" s="2"/>
    </row>
    <row r="229" spans="1:15" ht="15.6" x14ac:dyDescent="0.3">
      <c r="A229" s="1" t="str">
        <f>CONCATENATE(Tabela6[[#This Row],[id_distrito]],Tabela6[[#This Row],[id_concelho]],Tabela6[[#This Row],[id_agrupamento]],Tabela6[[#This Row],[num_escola]])</f>
        <v>0214</v>
      </c>
      <c r="B229" s="3" t="s">
        <v>1576</v>
      </c>
      <c r="C229" s="1"/>
      <c r="D229" s="1"/>
      <c r="E229" s="1"/>
      <c r="F229" s="1"/>
      <c r="G229" s="2" t="s">
        <v>1377</v>
      </c>
      <c r="H229" s="1" t="s">
        <v>14</v>
      </c>
      <c r="I229" s="2" t="s">
        <v>4739</v>
      </c>
      <c r="J229" s="1" t="s">
        <v>78</v>
      </c>
      <c r="K229" s="1" t="s">
        <v>1378</v>
      </c>
      <c r="L229" s="1" t="s">
        <v>17</v>
      </c>
      <c r="M229" s="1"/>
      <c r="N229" s="1"/>
      <c r="O229" s="2"/>
    </row>
    <row r="230" spans="1:15" ht="15.6" x14ac:dyDescent="0.3">
      <c r="A230" s="1" t="str">
        <f>CONCATENATE(Tabela6[[#This Row],[id_distrito]],Tabela6[[#This Row],[id_concelho]],Tabela6[[#This Row],[id_agrupamento]],Tabela6[[#This Row],[num_escola]])</f>
        <v>0214</v>
      </c>
      <c r="B230" s="3" t="s">
        <v>1577</v>
      </c>
      <c r="C230" s="1"/>
      <c r="D230" s="1"/>
      <c r="E230" s="1"/>
      <c r="F230" s="1"/>
      <c r="G230" s="2" t="s">
        <v>1377</v>
      </c>
      <c r="H230" s="1" t="s">
        <v>14</v>
      </c>
      <c r="I230" s="2" t="s">
        <v>4739</v>
      </c>
      <c r="J230" s="1" t="s">
        <v>78</v>
      </c>
      <c r="K230" s="1" t="s">
        <v>1378</v>
      </c>
      <c r="L230" s="1" t="s">
        <v>17</v>
      </c>
      <c r="M230" s="1"/>
      <c r="N230" s="1"/>
      <c r="O230" s="2"/>
    </row>
    <row r="231" spans="1:15" ht="15.6" x14ac:dyDescent="0.3">
      <c r="A231" s="1" t="str">
        <f>CONCATENATE(Tabela6[[#This Row],[id_distrito]],Tabela6[[#This Row],[id_concelho]],Tabela6[[#This Row],[id_agrupamento]],Tabela6[[#This Row],[num_escola]])</f>
        <v>0214</v>
      </c>
      <c r="B231" s="3" t="s">
        <v>1578</v>
      </c>
      <c r="C231" s="1"/>
      <c r="D231" s="1"/>
      <c r="E231" s="1"/>
      <c r="F231" s="1"/>
      <c r="G231" s="2" t="s">
        <v>1377</v>
      </c>
      <c r="H231" s="1" t="s">
        <v>14</v>
      </c>
      <c r="I231" s="2" t="s">
        <v>4739</v>
      </c>
      <c r="J231" s="1" t="s">
        <v>78</v>
      </c>
      <c r="K231" s="1" t="s">
        <v>1378</v>
      </c>
      <c r="L231" s="1" t="s">
        <v>17</v>
      </c>
      <c r="M231" s="1"/>
      <c r="N231" s="1"/>
      <c r="O231" s="2"/>
    </row>
    <row r="232" spans="1:15" ht="15.6" x14ac:dyDescent="0.3">
      <c r="A232" s="1" t="str">
        <f>CONCATENATE(Tabela6[[#This Row],[id_distrito]],Tabela6[[#This Row],[id_concelho]],Tabela6[[#This Row],[id_agrupamento]],Tabela6[[#This Row],[num_escola]])</f>
        <v>0214</v>
      </c>
      <c r="B232" s="3" t="s">
        <v>1579</v>
      </c>
      <c r="C232" s="1"/>
      <c r="D232" s="1"/>
      <c r="E232" s="1"/>
      <c r="F232" s="1"/>
      <c r="G232" s="2" t="s">
        <v>1377</v>
      </c>
      <c r="H232" s="1" t="s">
        <v>14</v>
      </c>
      <c r="I232" s="2" t="s">
        <v>4739</v>
      </c>
      <c r="J232" s="1" t="s">
        <v>78</v>
      </c>
      <c r="K232" s="1" t="s">
        <v>1378</v>
      </c>
      <c r="L232" s="1" t="s">
        <v>17</v>
      </c>
      <c r="M232" s="1"/>
      <c r="N232" s="1"/>
      <c r="O232" s="2"/>
    </row>
    <row r="233" spans="1:15" ht="15.6" x14ac:dyDescent="0.3">
      <c r="A233" s="1" t="str">
        <f>CONCATENATE(Tabela6[[#This Row],[id_distrito]],Tabela6[[#This Row],[id_concelho]],Tabela6[[#This Row],[id_agrupamento]],Tabela6[[#This Row],[num_escola]])</f>
        <v>0214</v>
      </c>
      <c r="B233" s="3" t="s">
        <v>1580</v>
      </c>
      <c r="C233" s="1"/>
      <c r="D233" s="1"/>
      <c r="E233" s="1"/>
      <c r="F233" s="1"/>
      <c r="G233" s="2" t="s">
        <v>1377</v>
      </c>
      <c r="H233" s="1" t="s">
        <v>14</v>
      </c>
      <c r="I233" s="2" t="s">
        <v>4739</v>
      </c>
      <c r="J233" s="1" t="s">
        <v>78</v>
      </c>
      <c r="K233" s="1" t="s">
        <v>1378</v>
      </c>
      <c r="L233" s="1" t="s">
        <v>17</v>
      </c>
      <c r="M233" s="1"/>
      <c r="N233" s="1"/>
      <c r="O233" s="2"/>
    </row>
    <row r="234" spans="1:15" ht="15.6" x14ac:dyDescent="0.3">
      <c r="A234" s="1" t="str">
        <f>CONCATENATE(Tabela6[[#This Row],[id_distrito]],Tabela6[[#This Row],[id_concelho]],Tabela6[[#This Row],[id_agrupamento]],Tabela6[[#This Row],[num_escola]])</f>
        <v>0214</v>
      </c>
      <c r="B234" s="3" t="s">
        <v>1581</v>
      </c>
      <c r="C234" s="1"/>
      <c r="D234" s="1"/>
      <c r="E234" s="1"/>
      <c r="F234" s="1"/>
      <c r="G234" s="2" t="s">
        <v>1377</v>
      </c>
      <c r="H234" s="1" t="s">
        <v>14</v>
      </c>
      <c r="I234" s="2" t="s">
        <v>4739</v>
      </c>
      <c r="J234" s="1" t="s">
        <v>78</v>
      </c>
      <c r="K234" s="1" t="s">
        <v>1378</v>
      </c>
      <c r="L234" s="1" t="s">
        <v>17</v>
      </c>
      <c r="M234" s="1"/>
      <c r="N234" s="1"/>
      <c r="O234" s="2"/>
    </row>
    <row r="235" spans="1:15" ht="15.6" x14ac:dyDescent="0.3">
      <c r="A235" s="1" t="str">
        <f>CONCATENATE(Tabela6[[#This Row],[id_distrito]],Tabela6[[#This Row],[id_concelho]],Tabela6[[#This Row],[id_agrupamento]],Tabela6[[#This Row],[num_escola]])</f>
        <v>0214</v>
      </c>
      <c r="B235" s="3" t="s">
        <v>79</v>
      </c>
      <c r="C235" s="1"/>
      <c r="D235" s="1"/>
      <c r="E235" s="1"/>
      <c r="F235" s="1"/>
      <c r="G235" s="2" t="s">
        <v>1377</v>
      </c>
      <c r="H235" s="1" t="s">
        <v>14</v>
      </c>
      <c r="I235" s="2" t="s">
        <v>4739</v>
      </c>
      <c r="J235" s="1" t="s">
        <v>78</v>
      </c>
      <c r="K235" s="1" t="s">
        <v>1378</v>
      </c>
      <c r="L235" s="1" t="s">
        <v>17</v>
      </c>
      <c r="M235" s="1"/>
      <c r="N235" s="1"/>
      <c r="O235" s="2"/>
    </row>
    <row r="236" spans="1:15" ht="15.6" x14ac:dyDescent="0.3">
      <c r="A236" s="1" t="str">
        <f>CONCATENATE(Tabela6[[#This Row],[id_distrito]],Tabela6[[#This Row],[id_concelho]],Tabela6[[#This Row],[id_agrupamento]],Tabela6[[#This Row],[num_escola]])</f>
        <v>0214</v>
      </c>
      <c r="B236" s="3" t="s">
        <v>1582</v>
      </c>
      <c r="C236" s="1"/>
      <c r="D236" s="1"/>
      <c r="E236" s="1"/>
      <c r="F236" s="1"/>
      <c r="G236" s="2" t="s">
        <v>1377</v>
      </c>
      <c r="H236" s="1" t="s">
        <v>14</v>
      </c>
      <c r="I236" s="2" t="s">
        <v>4739</v>
      </c>
      <c r="J236" s="1" t="s">
        <v>78</v>
      </c>
      <c r="K236" s="1" t="s">
        <v>1378</v>
      </c>
      <c r="L236" s="1" t="s">
        <v>17</v>
      </c>
      <c r="M236" s="1"/>
      <c r="N236" s="1"/>
      <c r="O236" s="2"/>
    </row>
    <row r="237" spans="1:15" ht="15.6" x14ac:dyDescent="0.3">
      <c r="A237" s="1" t="str">
        <f>CONCATENATE(Tabela6[[#This Row],[id_distrito]],Tabela6[[#This Row],[id_concelho]],Tabela6[[#This Row],[id_agrupamento]],Tabela6[[#This Row],[num_escola]])</f>
        <v>0214</v>
      </c>
      <c r="B237" s="3" t="s">
        <v>1583</v>
      </c>
      <c r="C237" s="1"/>
      <c r="D237" s="1"/>
      <c r="E237" s="1"/>
      <c r="F237" s="1"/>
      <c r="G237" s="2" t="s">
        <v>1377</v>
      </c>
      <c r="H237" s="1" t="s">
        <v>14</v>
      </c>
      <c r="I237" s="2" t="s">
        <v>4739</v>
      </c>
      <c r="J237" s="1" t="s">
        <v>78</v>
      </c>
      <c r="K237" s="1" t="s">
        <v>1378</v>
      </c>
      <c r="L237" s="1" t="s">
        <v>17</v>
      </c>
      <c r="M237" s="1"/>
      <c r="N237" s="1"/>
      <c r="O237" s="2"/>
    </row>
    <row r="238" spans="1:15" ht="15.6" x14ac:dyDescent="0.3">
      <c r="A238" s="1" t="str">
        <f>CONCATENATE(Tabela6[[#This Row],[id_distrito]],Tabela6[[#This Row],[id_concelho]],Tabela6[[#This Row],[id_agrupamento]],Tabela6[[#This Row],[num_escola]])</f>
        <v>0215</v>
      </c>
      <c r="B238" s="3" t="s">
        <v>1584</v>
      </c>
      <c r="C238" s="1"/>
      <c r="D238" s="1"/>
      <c r="E238" s="1"/>
      <c r="F238" s="1"/>
      <c r="G238" s="2" t="s">
        <v>1377</v>
      </c>
      <c r="H238" s="1" t="s">
        <v>14</v>
      </c>
      <c r="I238" s="2" t="s">
        <v>4740</v>
      </c>
      <c r="J238" s="1" t="s">
        <v>81</v>
      </c>
      <c r="K238" s="1" t="s">
        <v>1378</v>
      </c>
      <c r="L238" s="1" t="s">
        <v>17</v>
      </c>
      <c r="M238" s="1"/>
      <c r="N238" s="1"/>
      <c r="O238" s="2"/>
    </row>
    <row r="239" spans="1:15" ht="15.6" x14ac:dyDescent="0.3">
      <c r="A239" s="1" t="str">
        <f>CONCATENATE(Tabela6[[#This Row],[id_distrito]],Tabela6[[#This Row],[id_concelho]],Tabela6[[#This Row],[id_agrupamento]],Tabela6[[#This Row],[num_escola]])</f>
        <v>0215</v>
      </c>
      <c r="B239" s="3" t="s">
        <v>1585</v>
      </c>
      <c r="C239" s="1"/>
      <c r="D239" s="1"/>
      <c r="E239" s="1"/>
      <c r="F239" s="1"/>
      <c r="G239" s="2" t="s">
        <v>1377</v>
      </c>
      <c r="H239" s="1" t="s">
        <v>14</v>
      </c>
      <c r="I239" s="2" t="s">
        <v>4740</v>
      </c>
      <c r="J239" s="1" t="s">
        <v>81</v>
      </c>
      <c r="K239" s="1" t="s">
        <v>1378</v>
      </c>
      <c r="L239" s="1" t="s">
        <v>17</v>
      </c>
      <c r="M239" s="1"/>
      <c r="N239" s="1"/>
      <c r="O239" s="2"/>
    </row>
    <row r="240" spans="1:15" ht="15.6" x14ac:dyDescent="0.3">
      <c r="A240" s="1" t="str">
        <f>CONCATENATE(Tabela6[[#This Row],[id_distrito]],Tabela6[[#This Row],[id_concelho]],Tabela6[[#This Row],[id_agrupamento]],Tabela6[[#This Row],[num_escola]])</f>
        <v>0215</v>
      </c>
      <c r="B240" s="3" t="s">
        <v>1586</v>
      </c>
      <c r="C240" s="1"/>
      <c r="D240" s="1"/>
      <c r="E240" s="1"/>
      <c r="F240" s="1"/>
      <c r="G240" s="2" t="s">
        <v>1377</v>
      </c>
      <c r="H240" s="1" t="s">
        <v>14</v>
      </c>
      <c r="I240" s="2" t="s">
        <v>4740</v>
      </c>
      <c r="J240" s="1" t="s">
        <v>81</v>
      </c>
      <c r="K240" s="1" t="s">
        <v>1378</v>
      </c>
      <c r="L240" s="1" t="s">
        <v>17</v>
      </c>
      <c r="M240" s="1"/>
      <c r="N240" s="1"/>
      <c r="O240" s="2"/>
    </row>
    <row r="241" spans="1:15" ht="15.6" x14ac:dyDescent="0.3">
      <c r="A241" s="1" t="str">
        <f>CONCATENATE(Tabela6[[#This Row],[id_distrito]],Tabela6[[#This Row],[id_concelho]],Tabela6[[#This Row],[id_agrupamento]],Tabela6[[#This Row],[num_escola]])</f>
        <v>0215</v>
      </c>
      <c r="B241" s="3" t="s">
        <v>1587</v>
      </c>
      <c r="C241" s="1"/>
      <c r="D241" s="1"/>
      <c r="E241" s="1"/>
      <c r="F241" s="1"/>
      <c r="G241" s="2" t="s">
        <v>1377</v>
      </c>
      <c r="H241" s="1" t="s">
        <v>14</v>
      </c>
      <c r="I241" s="2" t="s">
        <v>4740</v>
      </c>
      <c r="J241" s="1" t="s">
        <v>81</v>
      </c>
      <c r="K241" s="1" t="s">
        <v>1378</v>
      </c>
      <c r="L241" s="1" t="s">
        <v>17</v>
      </c>
      <c r="M241" s="1"/>
      <c r="N241" s="1"/>
      <c r="O241" s="2"/>
    </row>
    <row r="242" spans="1:15" ht="15.6" x14ac:dyDescent="0.3">
      <c r="A242" s="1" t="str">
        <f>CONCATENATE(Tabela6[[#This Row],[id_distrito]],Tabela6[[#This Row],[id_concelho]],Tabela6[[#This Row],[id_agrupamento]],Tabela6[[#This Row],[num_escola]])</f>
        <v>0215</v>
      </c>
      <c r="B242" s="3" t="s">
        <v>1588</v>
      </c>
      <c r="C242" s="1"/>
      <c r="D242" s="1"/>
      <c r="E242" s="1"/>
      <c r="F242" s="1"/>
      <c r="G242" s="2" t="s">
        <v>1377</v>
      </c>
      <c r="H242" s="1" t="s">
        <v>14</v>
      </c>
      <c r="I242" s="2" t="s">
        <v>4740</v>
      </c>
      <c r="J242" s="1" t="s">
        <v>81</v>
      </c>
      <c r="K242" s="1" t="s">
        <v>1378</v>
      </c>
      <c r="L242" s="1" t="s">
        <v>17</v>
      </c>
      <c r="M242" s="1"/>
      <c r="N242" s="1"/>
      <c r="O242" s="2"/>
    </row>
    <row r="243" spans="1:15" ht="15.6" x14ac:dyDescent="0.3">
      <c r="A243" s="1" t="str">
        <f>CONCATENATE(Tabela6[[#This Row],[id_distrito]],Tabela6[[#This Row],[id_concelho]],Tabela6[[#This Row],[id_agrupamento]],Tabela6[[#This Row],[num_escola]])</f>
        <v>0215</v>
      </c>
      <c r="B243" s="3" t="s">
        <v>1589</v>
      </c>
      <c r="C243" s="1"/>
      <c r="D243" s="1"/>
      <c r="E243" s="1"/>
      <c r="F243" s="1"/>
      <c r="G243" s="2" t="s">
        <v>1377</v>
      </c>
      <c r="H243" s="1" t="s">
        <v>14</v>
      </c>
      <c r="I243" s="2" t="s">
        <v>4740</v>
      </c>
      <c r="J243" s="1" t="s">
        <v>81</v>
      </c>
      <c r="K243" s="1" t="s">
        <v>1378</v>
      </c>
      <c r="L243" s="1" t="s">
        <v>17</v>
      </c>
      <c r="M243" s="1"/>
      <c r="N243" s="1"/>
      <c r="O243" s="2"/>
    </row>
    <row r="244" spans="1:15" ht="15.6" x14ac:dyDescent="0.3">
      <c r="A244" s="1" t="str">
        <f>CONCATENATE(Tabela6[[#This Row],[id_distrito]],Tabela6[[#This Row],[id_concelho]],Tabela6[[#This Row],[id_agrupamento]],Tabela6[[#This Row],[num_escola]])</f>
        <v>0215</v>
      </c>
      <c r="B244" s="3" t="s">
        <v>1590</v>
      </c>
      <c r="C244" s="1"/>
      <c r="D244" s="1"/>
      <c r="E244" s="1"/>
      <c r="F244" s="1"/>
      <c r="G244" s="2" t="s">
        <v>1377</v>
      </c>
      <c r="H244" s="1" t="s">
        <v>14</v>
      </c>
      <c r="I244" s="2" t="s">
        <v>4740</v>
      </c>
      <c r="J244" s="1" t="s">
        <v>81</v>
      </c>
      <c r="K244" s="1" t="s">
        <v>1378</v>
      </c>
      <c r="L244" s="1" t="s">
        <v>17</v>
      </c>
      <c r="M244" s="1"/>
      <c r="N244" s="1"/>
      <c r="O244" s="2"/>
    </row>
    <row r="245" spans="1:15" ht="15.6" x14ac:dyDescent="0.3">
      <c r="A245" s="1" t="str">
        <f>CONCATENATE(Tabela6[[#This Row],[id_distrito]],Tabela6[[#This Row],[id_concelho]],Tabela6[[#This Row],[id_agrupamento]],Tabela6[[#This Row],[num_escola]])</f>
        <v>0215</v>
      </c>
      <c r="B245" s="3" t="s">
        <v>1591</v>
      </c>
      <c r="C245" s="1"/>
      <c r="D245" s="1"/>
      <c r="E245" s="1"/>
      <c r="F245" s="1"/>
      <c r="G245" s="2" t="s">
        <v>1377</v>
      </c>
      <c r="H245" s="1" t="s">
        <v>14</v>
      </c>
      <c r="I245" s="2" t="s">
        <v>4740</v>
      </c>
      <c r="J245" s="1" t="s">
        <v>81</v>
      </c>
      <c r="K245" s="1" t="s">
        <v>1378</v>
      </c>
      <c r="L245" s="1" t="s">
        <v>17</v>
      </c>
      <c r="M245" s="1"/>
      <c r="N245" s="1"/>
      <c r="O245" s="2"/>
    </row>
    <row r="246" spans="1:15" ht="15.6" x14ac:dyDescent="0.3">
      <c r="A246" s="1" t="str">
        <f>CONCATENATE(Tabela6[[#This Row],[id_distrito]],Tabela6[[#This Row],[id_concelho]],Tabela6[[#This Row],[id_agrupamento]],Tabela6[[#This Row],[num_escola]])</f>
        <v>0215</v>
      </c>
      <c r="B246" s="3" t="s">
        <v>1592</v>
      </c>
      <c r="C246" s="1"/>
      <c r="D246" s="1"/>
      <c r="E246" s="1"/>
      <c r="F246" s="1"/>
      <c r="G246" s="2" t="s">
        <v>1377</v>
      </c>
      <c r="H246" s="1" t="s">
        <v>14</v>
      </c>
      <c r="I246" s="2" t="s">
        <v>4740</v>
      </c>
      <c r="J246" s="1" t="s">
        <v>81</v>
      </c>
      <c r="K246" s="1" t="s">
        <v>1378</v>
      </c>
      <c r="L246" s="1" t="s">
        <v>17</v>
      </c>
      <c r="M246" s="1"/>
      <c r="N246" s="1"/>
      <c r="O246" s="2"/>
    </row>
    <row r="247" spans="1:15" ht="15.6" x14ac:dyDescent="0.3">
      <c r="A247" s="1" t="str">
        <f>CONCATENATE(Tabela6[[#This Row],[id_distrito]],Tabela6[[#This Row],[id_concelho]],Tabela6[[#This Row],[id_agrupamento]],Tabela6[[#This Row],[num_escola]])</f>
        <v>0215</v>
      </c>
      <c r="B247" s="3" t="s">
        <v>1593</v>
      </c>
      <c r="C247" s="1"/>
      <c r="D247" s="1"/>
      <c r="E247" s="1"/>
      <c r="F247" s="1"/>
      <c r="G247" s="2" t="s">
        <v>1377</v>
      </c>
      <c r="H247" s="1" t="s">
        <v>14</v>
      </c>
      <c r="I247" s="2" t="s">
        <v>4740</v>
      </c>
      <c r="J247" s="1" t="s">
        <v>81</v>
      </c>
      <c r="K247" s="1" t="s">
        <v>1378</v>
      </c>
      <c r="L247" s="1" t="s">
        <v>17</v>
      </c>
      <c r="M247" s="1"/>
      <c r="N247" s="1"/>
      <c r="O247" s="2"/>
    </row>
    <row r="248" spans="1:15" ht="15.6" x14ac:dyDescent="0.3">
      <c r="A248" s="1" t="str">
        <f>CONCATENATE(Tabela6[[#This Row],[id_distrito]],Tabela6[[#This Row],[id_concelho]],Tabela6[[#This Row],[id_agrupamento]],Tabela6[[#This Row],[num_escola]])</f>
        <v>0215</v>
      </c>
      <c r="B248" s="3" t="s">
        <v>1594</v>
      </c>
      <c r="C248" s="1"/>
      <c r="D248" s="1"/>
      <c r="E248" s="1"/>
      <c r="F248" s="1"/>
      <c r="G248" s="2" t="s">
        <v>1377</v>
      </c>
      <c r="H248" s="1" t="s">
        <v>14</v>
      </c>
      <c r="I248" s="2" t="s">
        <v>4740</v>
      </c>
      <c r="J248" s="1" t="s">
        <v>81</v>
      </c>
      <c r="K248" s="1" t="s">
        <v>1378</v>
      </c>
      <c r="L248" s="1" t="s">
        <v>17</v>
      </c>
      <c r="M248" s="1"/>
      <c r="N248" s="1"/>
      <c r="O248" s="2"/>
    </row>
    <row r="249" spans="1:15" ht="15.6" x14ac:dyDescent="0.3">
      <c r="A249" s="1" t="str">
        <f>CONCATENATE(Tabela6[[#This Row],[id_distrito]],Tabela6[[#This Row],[id_concelho]],Tabela6[[#This Row],[id_agrupamento]],Tabela6[[#This Row],[num_escola]])</f>
        <v>0215</v>
      </c>
      <c r="B249" s="3" t="s">
        <v>1595</v>
      </c>
      <c r="C249" s="1"/>
      <c r="D249" s="1"/>
      <c r="E249" s="1"/>
      <c r="F249" s="1"/>
      <c r="G249" s="2" t="s">
        <v>1377</v>
      </c>
      <c r="H249" s="1" t="s">
        <v>14</v>
      </c>
      <c r="I249" s="2" t="s">
        <v>4740</v>
      </c>
      <c r="J249" s="1" t="s">
        <v>81</v>
      </c>
      <c r="K249" s="1" t="s">
        <v>1378</v>
      </c>
      <c r="L249" s="1" t="s">
        <v>17</v>
      </c>
      <c r="M249" s="1"/>
      <c r="N249" s="1"/>
      <c r="O249" s="2"/>
    </row>
    <row r="250" spans="1:15" ht="15.6" x14ac:dyDescent="0.3">
      <c r="A250" s="1" t="str">
        <f>CONCATENATE(Tabela6[[#This Row],[id_distrito]],Tabela6[[#This Row],[id_concelho]],Tabela6[[#This Row],[id_agrupamento]],Tabela6[[#This Row],[num_escola]])</f>
        <v>0215</v>
      </c>
      <c r="B250" s="3" t="s">
        <v>1596</v>
      </c>
      <c r="C250" s="1"/>
      <c r="D250" s="1"/>
      <c r="E250" s="1"/>
      <c r="F250" s="1"/>
      <c r="G250" s="2" t="s">
        <v>1377</v>
      </c>
      <c r="H250" s="1" t="s">
        <v>14</v>
      </c>
      <c r="I250" s="2" t="s">
        <v>4740</v>
      </c>
      <c r="J250" s="1" t="s">
        <v>81</v>
      </c>
      <c r="K250" s="1" t="s">
        <v>1378</v>
      </c>
      <c r="L250" s="1" t="s">
        <v>17</v>
      </c>
      <c r="M250" s="1"/>
      <c r="N250" s="1"/>
      <c r="O250" s="2"/>
    </row>
    <row r="251" spans="1:15" ht="15.6" x14ac:dyDescent="0.3">
      <c r="A251" s="1" t="str">
        <f>CONCATENATE(Tabela6[[#This Row],[id_distrito]],Tabela6[[#This Row],[id_concelho]],Tabela6[[#This Row],[id_agrupamento]],Tabela6[[#This Row],[num_escola]])</f>
        <v>0215</v>
      </c>
      <c r="B251" s="3" t="s">
        <v>1597</v>
      </c>
      <c r="C251" s="1"/>
      <c r="D251" s="1"/>
      <c r="E251" s="1"/>
      <c r="F251" s="1"/>
      <c r="G251" s="2" t="s">
        <v>1377</v>
      </c>
      <c r="H251" s="1" t="s">
        <v>14</v>
      </c>
      <c r="I251" s="2" t="s">
        <v>4740</v>
      </c>
      <c r="J251" s="1" t="s">
        <v>81</v>
      </c>
      <c r="K251" s="1" t="s">
        <v>1378</v>
      </c>
      <c r="L251" s="1" t="s">
        <v>17</v>
      </c>
      <c r="M251" s="1"/>
      <c r="N251" s="1"/>
      <c r="O251" s="2"/>
    </row>
    <row r="252" spans="1:15" ht="15.6" x14ac:dyDescent="0.3">
      <c r="A252" s="1" t="str">
        <f>CONCATENATE(Tabela6[[#This Row],[id_distrito]],Tabela6[[#This Row],[id_concelho]],Tabela6[[#This Row],[id_agrupamento]],Tabela6[[#This Row],[num_escola]])</f>
        <v>0215</v>
      </c>
      <c r="B252" s="3" t="s">
        <v>83</v>
      </c>
      <c r="C252" s="1"/>
      <c r="D252" s="1"/>
      <c r="E252" s="1"/>
      <c r="F252" s="1"/>
      <c r="G252" s="2" t="s">
        <v>1377</v>
      </c>
      <c r="H252" s="1" t="s">
        <v>14</v>
      </c>
      <c r="I252" s="2" t="s">
        <v>4740</v>
      </c>
      <c r="J252" s="1" t="s">
        <v>81</v>
      </c>
      <c r="K252" s="1" t="s">
        <v>1378</v>
      </c>
      <c r="L252" s="1" t="s">
        <v>17</v>
      </c>
      <c r="M252" s="1"/>
      <c r="N252" s="1"/>
      <c r="O252" s="2"/>
    </row>
    <row r="253" spans="1:15" ht="15.6" x14ac:dyDescent="0.3">
      <c r="A253" s="1" t="str">
        <f>CONCATENATE(Tabela6[[#This Row],[id_distrito]],Tabela6[[#This Row],[id_concelho]],Tabela6[[#This Row],[id_agrupamento]],Tabela6[[#This Row],[num_escola]])</f>
        <v>0215</v>
      </c>
      <c r="B253" s="3" t="s">
        <v>1598</v>
      </c>
      <c r="C253" s="1"/>
      <c r="D253" s="1"/>
      <c r="E253" s="1"/>
      <c r="F253" s="1"/>
      <c r="G253" s="2" t="s">
        <v>1377</v>
      </c>
      <c r="H253" s="1" t="s">
        <v>14</v>
      </c>
      <c r="I253" s="2" t="s">
        <v>4740</v>
      </c>
      <c r="J253" s="1" t="s">
        <v>81</v>
      </c>
      <c r="K253" s="1" t="s">
        <v>1378</v>
      </c>
      <c r="L253" s="1" t="s">
        <v>17</v>
      </c>
      <c r="M253" s="1"/>
      <c r="N253" s="1"/>
      <c r="O253" s="2"/>
    </row>
    <row r="254" spans="1:15" ht="15.6" x14ac:dyDescent="0.3">
      <c r="A254" s="1" t="str">
        <f>CONCATENATE(Tabela6[[#This Row],[id_distrito]],Tabela6[[#This Row],[id_concelho]],Tabela6[[#This Row],[id_agrupamento]],Tabela6[[#This Row],[num_escola]])</f>
        <v>0215</v>
      </c>
      <c r="B254" s="3" t="s">
        <v>1599</v>
      </c>
      <c r="C254" s="1"/>
      <c r="D254" s="1"/>
      <c r="E254" s="1"/>
      <c r="F254" s="1"/>
      <c r="G254" s="2" t="s">
        <v>1377</v>
      </c>
      <c r="H254" s="1" t="s">
        <v>14</v>
      </c>
      <c r="I254" s="2" t="s">
        <v>4740</v>
      </c>
      <c r="J254" s="1" t="s">
        <v>81</v>
      </c>
      <c r="K254" s="1" t="s">
        <v>1378</v>
      </c>
      <c r="L254" s="1" t="s">
        <v>17</v>
      </c>
      <c r="M254" s="1"/>
      <c r="N254" s="1"/>
      <c r="O254" s="2"/>
    </row>
    <row r="255" spans="1:15" ht="15.6" x14ac:dyDescent="0.3">
      <c r="A255" s="1" t="str">
        <f>CONCATENATE(Tabela6[[#This Row],[id_distrito]],Tabela6[[#This Row],[id_concelho]],Tabela6[[#This Row],[id_agrupamento]],Tabela6[[#This Row],[num_escola]])</f>
        <v>0215</v>
      </c>
      <c r="B255" s="3" t="s">
        <v>1600</v>
      </c>
      <c r="C255" s="1"/>
      <c r="D255" s="1"/>
      <c r="E255" s="1"/>
      <c r="F255" s="1"/>
      <c r="G255" s="2" t="s">
        <v>1377</v>
      </c>
      <c r="H255" s="1" t="s">
        <v>14</v>
      </c>
      <c r="I255" s="2" t="s">
        <v>4740</v>
      </c>
      <c r="J255" s="1" t="s">
        <v>81</v>
      </c>
      <c r="K255" s="1" t="s">
        <v>1378</v>
      </c>
      <c r="L255" s="1" t="s">
        <v>17</v>
      </c>
      <c r="M255" s="1"/>
      <c r="N255" s="1"/>
      <c r="O255" s="2"/>
    </row>
    <row r="256" spans="1:15" ht="15.6" x14ac:dyDescent="0.3">
      <c r="A256" s="1" t="str">
        <f>CONCATENATE(Tabela6[[#This Row],[id_distrito]],Tabela6[[#This Row],[id_concelho]],Tabela6[[#This Row],[id_agrupamento]],Tabela6[[#This Row],[num_escola]])</f>
        <v>0215</v>
      </c>
      <c r="B256" s="3" t="s">
        <v>1601</v>
      </c>
      <c r="C256" s="1"/>
      <c r="D256" s="1"/>
      <c r="E256" s="1"/>
      <c r="F256" s="1"/>
      <c r="G256" s="2" t="s">
        <v>1377</v>
      </c>
      <c r="H256" s="1" t="s">
        <v>14</v>
      </c>
      <c r="I256" s="2" t="s">
        <v>4740</v>
      </c>
      <c r="J256" s="1" t="s">
        <v>81</v>
      </c>
      <c r="K256" s="1" t="s">
        <v>1378</v>
      </c>
      <c r="L256" s="1" t="s">
        <v>17</v>
      </c>
      <c r="M256" s="1"/>
      <c r="N256" s="1"/>
      <c r="O256" s="2"/>
    </row>
    <row r="257" spans="1:15" ht="15.6" x14ac:dyDescent="0.3">
      <c r="A257" s="1" t="str">
        <f>CONCATENATE(Tabela6[[#This Row],[id_distrito]],Tabela6[[#This Row],[id_concelho]],Tabela6[[#This Row],[id_agrupamento]],Tabela6[[#This Row],[num_escola]])</f>
        <v>0215</v>
      </c>
      <c r="B257" s="3" t="s">
        <v>1602</v>
      </c>
      <c r="C257" s="1"/>
      <c r="D257" s="1"/>
      <c r="E257" s="1"/>
      <c r="F257" s="1"/>
      <c r="G257" s="2" t="s">
        <v>1377</v>
      </c>
      <c r="H257" s="1" t="s">
        <v>14</v>
      </c>
      <c r="I257" s="2" t="s">
        <v>4740</v>
      </c>
      <c r="J257" s="1" t="s">
        <v>81</v>
      </c>
      <c r="K257" s="1" t="s">
        <v>1378</v>
      </c>
      <c r="L257" s="1" t="s">
        <v>22</v>
      </c>
      <c r="M257" s="1"/>
      <c r="N257" s="1"/>
      <c r="O257" s="2"/>
    </row>
    <row r="258" spans="1:15" ht="15.6" x14ac:dyDescent="0.3">
      <c r="A258" s="1" t="str">
        <f>CONCATENATE(Tabela6[[#This Row],[id_distrito]],Tabela6[[#This Row],[id_concelho]],Tabela6[[#This Row],[id_agrupamento]],Tabela6[[#This Row],[num_escola]])</f>
        <v>0216</v>
      </c>
      <c r="B258" s="3" t="s">
        <v>1603</v>
      </c>
      <c r="C258" s="1"/>
      <c r="D258" s="1"/>
      <c r="E258" s="1"/>
      <c r="F258" s="1"/>
      <c r="G258" s="2" t="s">
        <v>1377</v>
      </c>
      <c r="H258" s="1" t="s">
        <v>14</v>
      </c>
      <c r="I258" s="2" t="s">
        <v>4741</v>
      </c>
      <c r="J258" s="1" t="s">
        <v>101</v>
      </c>
      <c r="K258" s="1" t="s">
        <v>1378</v>
      </c>
      <c r="L258" s="1" t="s">
        <v>17</v>
      </c>
      <c r="M258" s="1"/>
      <c r="N258" s="1"/>
      <c r="O258" s="2"/>
    </row>
    <row r="259" spans="1:15" ht="15.6" x14ac:dyDescent="0.3">
      <c r="A259" s="1" t="str">
        <f>CONCATENATE(Tabela6[[#This Row],[id_distrito]],Tabela6[[#This Row],[id_concelho]],Tabela6[[#This Row],[id_agrupamento]],Tabela6[[#This Row],[num_escola]])</f>
        <v>0216</v>
      </c>
      <c r="B259" s="3" t="s">
        <v>1604</v>
      </c>
      <c r="C259" s="1"/>
      <c r="D259" s="1"/>
      <c r="E259" s="1"/>
      <c r="F259" s="1"/>
      <c r="G259" s="2" t="s">
        <v>1377</v>
      </c>
      <c r="H259" s="1" t="s">
        <v>14</v>
      </c>
      <c r="I259" s="2" t="s">
        <v>4741</v>
      </c>
      <c r="J259" s="1" t="s">
        <v>101</v>
      </c>
      <c r="K259" s="1" t="s">
        <v>1378</v>
      </c>
      <c r="L259" s="1" t="s">
        <v>22</v>
      </c>
      <c r="M259" s="1"/>
      <c r="N259" s="1"/>
      <c r="O259" s="2"/>
    </row>
    <row r="260" spans="1:15" ht="15.6" x14ac:dyDescent="0.3">
      <c r="A260" s="1" t="str">
        <f>CONCATENATE(Tabela6[[#This Row],[id_distrito]],Tabela6[[#This Row],[id_concelho]],Tabela6[[#This Row],[id_agrupamento]],Tabela6[[#This Row],[num_escola]])</f>
        <v>0216</v>
      </c>
      <c r="B260" s="3" t="s">
        <v>1605</v>
      </c>
      <c r="C260" s="1"/>
      <c r="D260" s="1"/>
      <c r="E260" s="1"/>
      <c r="F260" s="1"/>
      <c r="G260" s="2" t="s">
        <v>1377</v>
      </c>
      <c r="H260" s="1" t="s">
        <v>14</v>
      </c>
      <c r="I260" s="2" t="s">
        <v>4741</v>
      </c>
      <c r="J260" s="1" t="s">
        <v>101</v>
      </c>
      <c r="K260" s="1" t="s">
        <v>1378</v>
      </c>
      <c r="L260" s="1" t="s">
        <v>17</v>
      </c>
      <c r="M260" s="1"/>
      <c r="N260" s="1"/>
      <c r="O260" s="2"/>
    </row>
    <row r="261" spans="1:15" ht="15.6" x14ac:dyDescent="0.3">
      <c r="A261" s="1" t="str">
        <f>CONCATENATE(Tabela6[[#This Row],[id_distrito]],Tabela6[[#This Row],[id_concelho]],Tabela6[[#This Row],[id_agrupamento]],Tabela6[[#This Row],[num_escola]])</f>
        <v>0216</v>
      </c>
      <c r="B261" s="3" t="s">
        <v>1606</v>
      </c>
      <c r="C261" s="1"/>
      <c r="D261" s="1"/>
      <c r="E261" s="1"/>
      <c r="F261" s="1"/>
      <c r="G261" s="2" t="s">
        <v>1377</v>
      </c>
      <c r="H261" s="1" t="s">
        <v>14</v>
      </c>
      <c r="I261" s="2" t="s">
        <v>4741</v>
      </c>
      <c r="J261" s="1" t="s">
        <v>101</v>
      </c>
      <c r="K261" s="1" t="s">
        <v>1378</v>
      </c>
      <c r="L261" s="1" t="s">
        <v>17</v>
      </c>
      <c r="M261" s="1"/>
      <c r="N261" s="1"/>
      <c r="O261" s="2"/>
    </row>
    <row r="262" spans="1:15" ht="15.6" x14ac:dyDescent="0.3">
      <c r="A262" s="1" t="str">
        <f>CONCATENATE(Tabela6[[#This Row],[id_distrito]],Tabela6[[#This Row],[id_concelho]],Tabela6[[#This Row],[id_agrupamento]],Tabela6[[#This Row],[num_escola]])</f>
        <v>0216</v>
      </c>
      <c r="B262" s="3" t="s">
        <v>1607</v>
      </c>
      <c r="C262" s="1"/>
      <c r="D262" s="1"/>
      <c r="E262" s="1"/>
      <c r="F262" s="1"/>
      <c r="G262" s="2" t="s">
        <v>1377</v>
      </c>
      <c r="H262" s="1" t="s">
        <v>14</v>
      </c>
      <c r="I262" s="2" t="s">
        <v>4741</v>
      </c>
      <c r="J262" s="1" t="s">
        <v>101</v>
      </c>
      <c r="K262" s="1" t="s">
        <v>1378</v>
      </c>
      <c r="L262" s="1" t="s">
        <v>17</v>
      </c>
      <c r="M262" s="1"/>
      <c r="N262" s="1"/>
      <c r="O262" s="2"/>
    </row>
    <row r="263" spans="1:15" ht="15.6" x14ac:dyDescent="0.3">
      <c r="A263" s="1" t="str">
        <f>CONCATENATE(Tabela6[[#This Row],[id_distrito]],Tabela6[[#This Row],[id_concelho]],Tabela6[[#This Row],[id_agrupamento]],Tabela6[[#This Row],[num_escola]])</f>
        <v>0216</v>
      </c>
      <c r="B263" s="3" t="s">
        <v>1608</v>
      </c>
      <c r="C263" s="1"/>
      <c r="D263" s="1"/>
      <c r="E263" s="1"/>
      <c r="F263" s="1"/>
      <c r="G263" s="2" t="s">
        <v>1377</v>
      </c>
      <c r="H263" s="1" t="s">
        <v>14</v>
      </c>
      <c r="I263" s="2" t="s">
        <v>4741</v>
      </c>
      <c r="J263" s="1" t="s">
        <v>101</v>
      </c>
      <c r="K263" s="1" t="s">
        <v>1378</v>
      </c>
      <c r="L263" s="1" t="s">
        <v>17</v>
      </c>
      <c r="M263" s="1"/>
      <c r="N263" s="1"/>
      <c r="O263" s="2"/>
    </row>
    <row r="264" spans="1:15" ht="15.6" x14ac:dyDescent="0.3">
      <c r="A264" s="1" t="str">
        <f>CONCATENATE(Tabela6[[#This Row],[id_distrito]],Tabela6[[#This Row],[id_concelho]],Tabela6[[#This Row],[id_agrupamento]],Tabela6[[#This Row],[num_escola]])</f>
        <v>0216</v>
      </c>
      <c r="B264" s="3" t="s">
        <v>1609</v>
      </c>
      <c r="C264" s="1"/>
      <c r="D264" s="1"/>
      <c r="E264" s="1"/>
      <c r="F264" s="1"/>
      <c r="G264" s="2" t="s">
        <v>1377</v>
      </c>
      <c r="H264" s="1" t="s">
        <v>14</v>
      </c>
      <c r="I264" s="2" t="s">
        <v>4741</v>
      </c>
      <c r="J264" s="1" t="s">
        <v>101</v>
      </c>
      <c r="K264" s="1" t="s">
        <v>1378</v>
      </c>
      <c r="L264" s="1" t="s">
        <v>17</v>
      </c>
      <c r="M264" s="1"/>
      <c r="N264" s="1"/>
      <c r="O264" s="2"/>
    </row>
    <row r="265" spans="1:15" ht="15.6" x14ac:dyDescent="0.3">
      <c r="A265" s="1" t="str">
        <f>CONCATENATE(Tabela6[[#This Row],[id_distrito]],Tabela6[[#This Row],[id_concelho]],Tabela6[[#This Row],[id_agrupamento]],Tabela6[[#This Row],[num_escola]])</f>
        <v>0216</v>
      </c>
      <c r="B265" s="3" t="s">
        <v>1610</v>
      </c>
      <c r="C265" s="1"/>
      <c r="D265" s="1"/>
      <c r="E265" s="1"/>
      <c r="F265" s="1"/>
      <c r="G265" s="2" t="s">
        <v>1377</v>
      </c>
      <c r="H265" s="1" t="s">
        <v>14</v>
      </c>
      <c r="I265" s="2" t="s">
        <v>4741</v>
      </c>
      <c r="J265" s="1" t="s">
        <v>101</v>
      </c>
      <c r="K265" s="1" t="s">
        <v>1378</v>
      </c>
      <c r="L265" s="1" t="s">
        <v>17</v>
      </c>
      <c r="M265" s="1"/>
      <c r="N265" s="1"/>
      <c r="O265" s="2"/>
    </row>
    <row r="266" spans="1:15" ht="15.6" x14ac:dyDescent="0.3">
      <c r="A266" s="1" t="str">
        <f>CONCATENATE(Tabela6[[#This Row],[id_distrito]],Tabela6[[#This Row],[id_concelho]],Tabela6[[#This Row],[id_agrupamento]],Tabela6[[#This Row],[num_escola]])</f>
        <v>0216</v>
      </c>
      <c r="B266" s="3" t="s">
        <v>1611</v>
      </c>
      <c r="C266" s="1"/>
      <c r="D266" s="1"/>
      <c r="E266" s="1"/>
      <c r="F266" s="1"/>
      <c r="G266" s="2" t="s">
        <v>1377</v>
      </c>
      <c r="H266" s="1" t="s">
        <v>14</v>
      </c>
      <c r="I266" s="2" t="s">
        <v>4741</v>
      </c>
      <c r="J266" s="1" t="s">
        <v>101</v>
      </c>
      <c r="K266" s="1" t="s">
        <v>1378</v>
      </c>
      <c r="L266" s="1" t="s">
        <v>17</v>
      </c>
      <c r="M266" s="1"/>
      <c r="N266" s="1"/>
      <c r="O266" s="2"/>
    </row>
    <row r="267" spans="1:15" ht="15.6" x14ac:dyDescent="0.3">
      <c r="A267" s="1" t="str">
        <f>CONCATENATE(Tabela6[[#This Row],[id_distrito]],Tabela6[[#This Row],[id_concelho]],Tabela6[[#This Row],[id_agrupamento]],Tabela6[[#This Row],[num_escola]])</f>
        <v>0216</v>
      </c>
      <c r="B267" s="3" t="s">
        <v>100</v>
      </c>
      <c r="C267" s="1"/>
      <c r="D267" s="1"/>
      <c r="E267" s="1"/>
      <c r="F267" s="1"/>
      <c r="G267" s="2" t="s">
        <v>1377</v>
      </c>
      <c r="H267" s="1" t="s">
        <v>14</v>
      </c>
      <c r="I267" s="2" t="s">
        <v>4741</v>
      </c>
      <c r="J267" s="1" t="s">
        <v>101</v>
      </c>
      <c r="K267" s="1" t="s">
        <v>1378</v>
      </c>
      <c r="L267" s="1" t="s">
        <v>4775</v>
      </c>
      <c r="M267" s="1"/>
      <c r="N267" s="1"/>
      <c r="O267" s="2"/>
    </row>
    <row r="268" spans="1:15" ht="15.6" x14ac:dyDescent="0.3">
      <c r="A268" s="1" t="str">
        <f>CONCATENATE(Tabela6[[#This Row],[id_distrito]],Tabela6[[#This Row],[id_concelho]],Tabela6[[#This Row],[id_agrupamento]],Tabela6[[#This Row],[num_escola]])</f>
        <v>0216</v>
      </c>
      <c r="B268" s="3" t="s">
        <v>1612</v>
      </c>
      <c r="C268" s="1"/>
      <c r="D268" s="1"/>
      <c r="E268" s="1"/>
      <c r="F268" s="1"/>
      <c r="G268" s="2" t="s">
        <v>1377</v>
      </c>
      <c r="H268" s="1" t="s">
        <v>14</v>
      </c>
      <c r="I268" s="2" t="s">
        <v>4741</v>
      </c>
      <c r="J268" s="1" t="s">
        <v>101</v>
      </c>
      <c r="K268" s="1" t="s">
        <v>1378</v>
      </c>
      <c r="L268" s="1" t="s">
        <v>17</v>
      </c>
      <c r="M268" s="1"/>
      <c r="N268" s="1"/>
      <c r="O268" s="2"/>
    </row>
    <row r="269" spans="1:15" ht="15.6" x14ac:dyDescent="0.3">
      <c r="A269" s="1" t="str">
        <f>CONCATENATE(Tabela6[[#This Row],[id_distrito]],Tabela6[[#This Row],[id_concelho]],Tabela6[[#This Row],[id_agrupamento]],Tabela6[[#This Row],[num_escola]])</f>
        <v>0217</v>
      </c>
      <c r="B269" s="3" t="s">
        <v>1613</v>
      </c>
      <c r="C269" s="1"/>
      <c r="D269" s="1"/>
      <c r="E269" s="1"/>
      <c r="F269" s="1"/>
      <c r="G269" s="2" t="s">
        <v>1377</v>
      </c>
      <c r="H269" s="1" t="s">
        <v>14</v>
      </c>
      <c r="I269" s="2" t="s">
        <v>4742</v>
      </c>
      <c r="J269" s="1" t="s">
        <v>106</v>
      </c>
      <c r="K269" s="1" t="s">
        <v>1378</v>
      </c>
      <c r="L269" s="1" t="s">
        <v>17</v>
      </c>
      <c r="M269" s="1"/>
      <c r="N269" s="1"/>
      <c r="O269" s="2"/>
    </row>
    <row r="270" spans="1:15" ht="15.6" x14ac:dyDescent="0.3">
      <c r="A270" s="1" t="str">
        <f>CONCATENATE(Tabela6[[#This Row],[id_distrito]],Tabela6[[#This Row],[id_concelho]],Tabela6[[#This Row],[id_agrupamento]],Tabela6[[#This Row],[num_escola]])</f>
        <v>0217</v>
      </c>
      <c r="B270" s="3" t="s">
        <v>1614</v>
      </c>
      <c r="C270" s="1"/>
      <c r="D270" s="1"/>
      <c r="E270" s="1"/>
      <c r="F270" s="1"/>
      <c r="G270" s="2" t="s">
        <v>1377</v>
      </c>
      <c r="H270" s="1" t="s">
        <v>14</v>
      </c>
      <c r="I270" s="2" t="s">
        <v>4742</v>
      </c>
      <c r="J270" s="1" t="s">
        <v>106</v>
      </c>
      <c r="K270" s="1" t="s">
        <v>1378</v>
      </c>
      <c r="L270" s="1" t="s">
        <v>17</v>
      </c>
      <c r="M270" s="1"/>
      <c r="N270" s="1"/>
      <c r="O270" s="2"/>
    </row>
    <row r="271" spans="1:15" ht="15.6" x14ac:dyDescent="0.3">
      <c r="A271" s="1" t="str">
        <f>CONCATENATE(Tabela6[[#This Row],[id_distrito]],Tabela6[[#This Row],[id_concelho]],Tabela6[[#This Row],[id_agrupamento]],Tabela6[[#This Row],[num_escola]])</f>
        <v>0217</v>
      </c>
      <c r="B271" s="3" t="s">
        <v>1615</v>
      </c>
      <c r="C271" s="1"/>
      <c r="D271" s="1"/>
      <c r="E271" s="1"/>
      <c r="F271" s="1"/>
      <c r="G271" s="2" t="s">
        <v>1377</v>
      </c>
      <c r="H271" s="1" t="s">
        <v>14</v>
      </c>
      <c r="I271" s="2" t="s">
        <v>4742</v>
      </c>
      <c r="J271" s="1" t="s">
        <v>106</v>
      </c>
      <c r="K271" s="1" t="s">
        <v>1378</v>
      </c>
      <c r="L271" s="1" t="s">
        <v>17</v>
      </c>
      <c r="M271" s="1"/>
      <c r="N271" s="1"/>
      <c r="O271" s="2"/>
    </row>
    <row r="272" spans="1:15" ht="15.6" x14ac:dyDescent="0.3">
      <c r="A272" s="1" t="str">
        <f>CONCATENATE(Tabela6[[#This Row],[id_distrito]],Tabela6[[#This Row],[id_concelho]],Tabela6[[#This Row],[id_agrupamento]],Tabela6[[#This Row],[num_escola]])</f>
        <v>0217</v>
      </c>
      <c r="B272" s="3" t="s">
        <v>1616</v>
      </c>
      <c r="C272" s="1"/>
      <c r="D272" s="1"/>
      <c r="E272" s="1"/>
      <c r="F272" s="1"/>
      <c r="G272" s="2" t="s">
        <v>1377</v>
      </c>
      <c r="H272" s="1" t="s">
        <v>14</v>
      </c>
      <c r="I272" s="2" t="s">
        <v>4742</v>
      </c>
      <c r="J272" s="1" t="s">
        <v>106</v>
      </c>
      <c r="K272" s="1" t="s">
        <v>1378</v>
      </c>
      <c r="L272" s="1" t="s">
        <v>17</v>
      </c>
      <c r="M272" s="1"/>
      <c r="N272" s="1"/>
      <c r="O272" s="2"/>
    </row>
    <row r="273" spans="1:15" ht="15.6" x14ac:dyDescent="0.3">
      <c r="A273" s="1" t="str">
        <f>CONCATENATE(Tabela6[[#This Row],[id_distrito]],Tabela6[[#This Row],[id_concelho]],Tabela6[[#This Row],[id_agrupamento]],Tabela6[[#This Row],[num_escola]])</f>
        <v>0217</v>
      </c>
      <c r="B273" s="3" t="s">
        <v>1617</v>
      </c>
      <c r="C273" s="1"/>
      <c r="D273" s="1"/>
      <c r="E273" s="1"/>
      <c r="F273" s="1"/>
      <c r="G273" s="2" t="s">
        <v>1377</v>
      </c>
      <c r="H273" s="1" t="s">
        <v>14</v>
      </c>
      <c r="I273" s="2" t="s">
        <v>4742</v>
      </c>
      <c r="J273" s="1" t="s">
        <v>106</v>
      </c>
      <c r="K273" s="1" t="s">
        <v>1378</v>
      </c>
      <c r="L273" s="1" t="s">
        <v>17</v>
      </c>
      <c r="M273" s="1"/>
      <c r="N273" s="1"/>
      <c r="O273" s="2"/>
    </row>
    <row r="274" spans="1:15" ht="15.6" x14ac:dyDescent="0.3">
      <c r="A274" s="1" t="str">
        <f>CONCATENATE(Tabela6[[#This Row],[id_distrito]],Tabela6[[#This Row],[id_concelho]],Tabela6[[#This Row],[id_agrupamento]],Tabela6[[#This Row],[num_escola]])</f>
        <v>0218</v>
      </c>
      <c r="B274" s="3" t="s">
        <v>1618</v>
      </c>
      <c r="C274" s="1"/>
      <c r="D274" s="1"/>
      <c r="E274" s="1"/>
      <c r="F274" s="1"/>
      <c r="G274" s="2" t="s">
        <v>1377</v>
      </c>
      <c r="H274" s="1" t="s">
        <v>14</v>
      </c>
      <c r="I274" s="2" t="s">
        <v>4743</v>
      </c>
      <c r="J274" s="1" t="s">
        <v>108</v>
      </c>
      <c r="K274" s="1" t="s">
        <v>1378</v>
      </c>
      <c r="L274" s="1" t="s">
        <v>17</v>
      </c>
      <c r="M274" s="1"/>
      <c r="N274" s="1"/>
      <c r="O274" s="2"/>
    </row>
    <row r="275" spans="1:15" ht="15.6" x14ac:dyDescent="0.3">
      <c r="A275" s="1" t="str">
        <f>CONCATENATE(Tabela6[[#This Row],[id_distrito]],Tabela6[[#This Row],[id_concelho]],Tabela6[[#This Row],[id_agrupamento]],Tabela6[[#This Row],[num_escola]])</f>
        <v>0218</v>
      </c>
      <c r="B275" s="3" t="s">
        <v>1619</v>
      </c>
      <c r="C275" s="1"/>
      <c r="D275" s="1"/>
      <c r="E275" s="1"/>
      <c r="F275" s="1"/>
      <c r="G275" s="2" t="s">
        <v>1377</v>
      </c>
      <c r="H275" s="1" t="s">
        <v>14</v>
      </c>
      <c r="I275" s="2" t="s">
        <v>4743</v>
      </c>
      <c r="J275" s="1" t="s">
        <v>108</v>
      </c>
      <c r="K275" s="1" t="s">
        <v>1378</v>
      </c>
      <c r="L275" s="1" t="s">
        <v>17</v>
      </c>
      <c r="M275" s="1"/>
      <c r="N275" s="1"/>
      <c r="O275" s="2"/>
    </row>
    <row r="276" spans="1:15" ht="15.6" x14ac:dyDescent="0.3">
      <c r="A276" s="1" t="str">
        <f>CONCATENATE(Tabela6[[#This Row],[id_distrito]],Tabela6[[#This Row],[id_concelho]],Tabela6[[#This Row],[id_agrupamento]],Tabela6[[#This Row],[num_escola]])</f>
        <v>0218</v>
      </c>
      <c r="B276" s="3" t="s">
        <v>1620</v>
      </c>
      <c r="C276" s="1"/>
      <c r="D276" s="1"/>
      <c r="E276" s="1"/>
      <c r="F276" s="1"/>
      <c r="G276" s="2" t="s">
        <v>1377</v>
      </c>
      <c r="H276" s="1" t="s">
        <v>14</v>
      </c>
      <c r="I276" s="2" t="s">
        <v>4743</v>
      </c>
      <c r="J276" s="1" t="s">
        <v>108</v>
      </c>
      <c r="K276" s="1" t="s">
        <v>1378</v>
      </c>
      <c r="L276" s="1" t="s">
        <v>17</v>
      </c>
      <c r="M276" s="1"/>
      <c r="N276" s="1"/>
      <c r="O276" s="2"/>
    </row>
    <row r="277" spans="1:15" ht="15.6" x14ac:dyDescent="0.3">
      <c r="A277" s="1" t="str">
        <f>CONCATENATE(Tabela6[[#This Row],[id_distrito]],Tabela6[[#This Row],[id_concelho]],Tabela6[[#This Row],[id_agrupamento]],Tabela6[[#This Row],[num_escola]])</f>
        <v>0218</v>
      </c>
      <c r="B277" s="3" t="s">
        <v>1621</v>
      </c>
      <c r="C277" s="1"/>
      <c r="D277" s="1"/>
      <c r="E277" s="1"/>
      <c r="F277" s="1"/>
      <c r="G277" s="2" t="s">
        <v>1377</v>
      </c>
      <c r="H277" s="1" t="s">
        <v>14</v>
      </c>
      <c r="I277" s="2" t="s">
        <v>4743</v>
      </c>
      <c r="J277" s="1" t="s">
        <v>108</v>
      </c>
      <c r="K277" s="1" t="s">
        <v>1378</v>
      </c>
      <c r="L277" s="1" t="s">
        <v>17</v>
      </c>
      <c r="M277" s="1"/>
      <c r="N277" s="1"/>
      <c r="O277" s="2"/>
    </row>
    <row r="278" spans="1:15" ht="15.6" x14ac:dyDescent="0.3">
      <c r="A278" s="1" t="str">
        <f>CONCATENATE(Tabela6[[#This Row],[id_distrito]],Tabela6[[#This Row],[id_concelho]],Tabela6[[#This Row],[id_agrupamento]],Tabela6[[#This Row],[num_escola]])</f>
        <v>0218</v>
      </c>
      <c r="B278" s="3" t="s">
        <v>1622</v>
      </c>
      <c r="C278" s="1"/>
      <c r="D278" s="1"/>
      <c r="E278" s="1"/>
      <c r="F278" s="1"/>
      <c r="G278" s="2" t="s">
        <v>1377</v>
      </c>
      <c r="H278" s="1" t="s">
        <v>14</v>
      </c>
      <c r="I278" s="2" t="s">
        <v>4743</v>
      </c>
      <c r="J278" s="1" t="s">
        <v>108</v>
      </c>
      <c r="K278" s="1" t="s">
        <v>1378</v>
      </c>
      <c r="L278" s="1" t="s">
        <v>17</v>
      </c>
      <c r="M278" s="1"/>
      <c r="N278" s="1"/>
      <c r="O278" s="2"/>
    </row>
    <row r="279" spans="1:15" ht="15.6" x14ac:dyDescent="0.3">
      <c r="A279" s="1" t="str">
        <f>CONCATENATE(Tabela6[[#This Row],[id_distrito]],Tabela6[[#This Row],[id_concelho]],Tabela6[[#This Row],[id_agrupamento]],Tabela6[[#This Row],[num_escola]])</f>
        <v>0218</v>
      </c>
      <c r="B279" s="3" t="s">
        <v>109</v>
      </c>
      <c r="C279" s="1"/>
      <c r="D279" s="1"/>
      <c r="E279" s="1"/>
      <c r="F279" s="1"/>
      <c r="G279" s="2" t="s">
        <v>1377</v>
      </c>
      <c r="H279" s="1" t="s">
        <v>14</v>
      </c>
      <c r="I279" s="2" t="s">
        <v>4743</v>
      </c>
      <c r="J279" s="1" t="s">
        <v>108</v>
      </c>
      <c r="K279" s="1" t="s">
        <v>1378</v>
      </c>
      <c r="L279" s="1" t="s">
        <v>17</v>
      </c>
      <c r="M279" s="1"/>
      <c r="N279" s="1"/>
      <c r="O279" s="2"/>
    </row>
    <row r="280" spans="1:15" ht="15.6" x14ac:dyDescent="0.3">
      <c r="A280" s="1" t="str">
        <f>CONCATENATE(Tabela6[[#This Row],[id_distrito]],Tabela6[[#This Row],[id_concelho]],Tabela6[[#This Row],[id_agrupamento]],Tabela6[[#This Row],[num_escola]])</f>
        <v>0218</v>
      </c>
      <c r="B280" s="3" t="s">
        <v>1623</v>
      </c>
      <c r="C280" s="1"/>
      <c r="D280" s="1"/>
      <c r="E280" s="1"/>
      <c r="F280" s="1"/>
      <c r="G280" s="2" t="s">
        <v>1377</v>
      </c>
      <c r="H280" s="1" t="s">
        <v>14</v>
      </c>
      <c r="I280" s="2" t="s">
        <v>4743</v>
      </c>
      <c r="J280" s="1" t="s">
        <v>108</v>
      </c>
      <c r="K280" s="1" t="s">
        <v>1378</v>
      </c>
      <c r="L280" s="1" t="s">
        <v>17</v>
      </c>
      <c r="M280" s="1"/>
      <c r="N280" s="1"/>
      <c r="O280" s="2"/>
    </row>
    <row r="281" spans="1:15" ht="15.6" x14ac:dyDescent="0.3">
      <c r="A281" s="1" t="str">
        <f>CONCATENATE(Tabela6[[#This Row],[id_distrito]],Tabela6[[#This Row],[id_concelho]],Tabela6[[#This Row],[id_agrupamento]],Tabela6[[#This Row],[num_escola]])</f>
        <v>0218</v>
      </c>
      <c r="B281" s="3" t="s">
        <v>1624</v>
      </c>
      <c r="C281" s="1"/>
      <c r="D281" s="1"/>
      <c r="E281" s="1"/>
      <c r="F281" s="1"/>
      <c r="G281" s="2" t="s">
        <v>1377</v>
      </c>
      <c r="H281" s="1" t="s">
        <v>14</v>
      </c>
      <c r="I281" s="2" t="s">
        <v>4743</v>
      </c>
      <c r="J281" s="1" t="s">
        <v>108</v>
      </c>
      <c r="K281" s="1" t="s">
        <v>1378</v>
      </c>
      <c r="L281" s="1" t="s">
        <v>17</v>
      </c>
      <c r="M281" s="1"/>
      <c r="N281" s="1"/>
      <c r="O281" s="2"/>
    </row>
    <row r="282" spans="1:15" ht="15.6" x14ac:dyDescent="0.3">
      <c r="A282" s="1" t="str">
        <f>CONCATENATE(Tabela6[[#This Row],[id_distrito]],Tabela6[[#This Row],[id_concelho]],Tabela6[[#This Row],[id_agrupamento]],Tabela6[[#This Row],[num_escola]])</f>
        <v>0218</v>
      </c>
      <c r="B282" s="3" t="s">
        <v>1625</v>
      </c>
      <c r="C282" s="1"/>
      <c r="D282" s="1"/>
      <c r="E282" s="1"/>
      <c r="F282" s="1"/>
      <c r="G282" s="2" t="s">
        <v>1377</v>
      </c>
      <c r="H282" s="1" t="s">
        <v>14</v>
      </c>
      <c r="I282" s="2" t="s">
        <v>4743</v>
      </c>
      <c r="J282" s="1" t="s">
        <v>108</v>
      </c>
      <c r="K282" s="1" t="s">
        <v>1378</v>
      </c>
      <c r="L282" s="1" t="s">
        <v>17</v>
      </c>
      <c r="M282" s="1"/>
      <c r="N282" s="1"/>
      <c r="O282" s="2"/>
    </row>
    <row r="283" spans="1:15" ht="15.6" x14ac:dyDescent="0.3">
      <c r="A283" s="1" t="str">
        <f>CONCATENATE(Tabela6[[#This Row],[id_distrito]],Tabela6[[#This Row],[id_concelho]],Tabela6[[#This Row],[id_agrupamento]],Tabela6[[#This Row],[num_escola]])</f>
        <v>0218</v>
      </c>
      <c r="B283" s="3" t="s">
        <v>1626</v>
      </c>
      <c r="C283" s="1"/>
      <c r="D283" s="1"/>
      <c r="E283" s="1"/>
      <c r="F283" s="1"/>
      <c r="G283" s="2" t="s">
        <v>1377</v>
      </c>
      <c r="H283" s="1" t="s">
        <v>14</v>
      </c>
      <c r="I283" s="2" t="s">
        <v>4743</v>
      </c>
      <c r="J283" s="1" t="s">
        <v>108</v>
      </c>
      <c r="K283" s="1" t="s">
        <v>1378</v>
      </c>
      <c r="L283" s="1" t="s">
        <v>17</v>
      </c>
      <c r="M283" s="1"/>
      <c r="N283" s="1"/>
      <c r="O283" s="2"/>
    </row>
    <row r="284" spans="1:15" ht="15.6" x14ac:dyDescent="0.3">
      <c r="A284" s="1" t="str">
        <f>CONCATENATE(Tabela6[[#This Row],[id_distrito]],Tabela6[[#This Row],[id_concelho]],Tabela6[[#This Row],[id_agrupamento]],Tabela6[[#This Row],[num_escola]])</f>
        <v>0219</v>
      </c>
      <c r="B284" s="3" t="s">
        <v>1627</v>
      </c>
      <c r="C284" s="1"/>
      <c r="D284" s="1"/>
      <c r="E284" s="1"/>
      <c r="F284" s="1"/>
      <c r="G284" s="2" t="s">
        <v>1377</v>
      </c>
      <c r="H284" s="1" t="s">
        <v>14</v>
      </c>
      <c r="I284" s="2" t="s">
        <v>4744</v>
      </c>
      <c r="J284" s="1" t="s">
        <v>111</v>
      </c>
      <c r="K284" s="1" t="s">
        <v>1378</v>
      </c>
      <c r="L284" s="1" t="s">
        <v>17</v>
      </c>
      <c r="M284" s="1"/>
      <c r="N284" s="1"/>
      <c r="O284" s="2"/>
    </row>
    <row r="285" spans="1:15" ht="15.6" x14ac:dyDescent="0.3">
      <c r="A285" s="1" t="str">
        <f>CONCATENATE(Tabela6[[#This Row],[id_distrito]],Tabela6[[#This Row],[id_concelho]],Tabela6[[#This Row],[id_agrupamento]],Tabela6[[#This Row],[num_escola]])</f>
        <v>0219</v>
      </c>
      <c r="B285" s="3" t="s">
        <v>1628</v>
      </c>
      <c r="C285" s="1"/>
      <c r="D285" s="1"/>
      <c r="E285" s="1"/>
      <c r="F285" s="1"/>
      <c r="G285" s="2" t="s">
        <v>1377</v>
      </c>
      <c r="H285" s="1" t="s">
        <v>14</v>
      </c>
      <c r="I285" s="2" t="s">
        <v>4744</v>
      </c>
      <c r="J285" s="1" t="s">
        <v>111</v>
      </c>
      <c r="K285" s="1" t="s">
        <v>1378</v>
      </c>
      <c r="L285" s="1" t="s">
        <v>17</v>
      </c>
      <c r="M285" s="1"/>
      <c r="N285" s="1"/>
      <c r="O285" s="2"/>
    </row>
    <row r="286" spans="1:15" ht="15.6" x14ac:dyDescent="0.3">
      <c r="A286" s="1" t="str">
        <f>CONCATENATE(Tabela6[[#This Row],[id_distrito]],Tabela6[[#This Row],[id_concelho]],Tabela6[[#This Row],[id_agrupamento]],Tabela6[[#This Row],[num_escola]])</f>
        <v>0219</v>
      </c>
      <c r="B286" s="3" t="s">
        <v>1629</v>
      </c>
      <c r="C286" s="1"/>
      <c r="D286" s="1"/>
      <c r="E286" s="1"/>
      <c r="F286" s="1"/>
      <c r="G286" s="2" t="s">
        <v>1377</v>
      </c>
      <c r="H286" s="1" t="s">
        <v>14</v>
      </c>
      <c r="I286" s="2" t="s">
        <v>4744</v>
      </c>
      <c r="J286" s="1" t="s">
        <v>111</v>
      </c>
      <c r="K286" s="1" t="s">
        <v>1378</v>
      </c>
      <c r="L286" s="1" t="s">
        <v>17</v>
      </c>
      <c r="M286" s="1"/>
      <c r="N286" s="1"/>
      <c r="O286" s="2"/>
    </row>
    <row r="287" spans="1:15" ht="15.6" x14ac:dyDescent="0.3">
      <c r="A287" s="1" t="str">
        <f>CONCATENATE(Tabela6[[#This Row],[id_distrito]],Tabela6[[#This Row],[id_concelho]],Tabela6[[#This Row],[id_agrupamento]],Tabela6[[#This Row],[num_escola]])</f>
        <v>0219</v>
      </c>
      <c r="B287" s="3" t="s">
        <v>1630</v>
      </c>
      <c r="C287" s="1"/>
      <c r="D287" s="1"/>
      <c r="E287" s="1"/>
      <c r="F287" s="1"/>
      <c r="G287" s="2" t="s">
        <v>1377</v>
      </c>
      <c r="H287" s="1" t="s">
        <v>14</v>
      </c>
      <c r="I287" s="2" t="s">
        <v>4744</v>
      </c>
      <c r="J287" s="1" t="s">
        <v>111</v>
      </c>
      <c r="K287" s="1" t="s">
        <v>1378</v>
      </c>
      <c r="L287" s="1" t="s">
        <v>17</v>
      </c>
      <c r="M287" s="1"/>
      <c r="N287" s="1"/>
      <c r="O287" s="2"/>
    </row>
    <row r="288" spans="1:15" ht="15.6" x14ac:dyDescent="0.3">
      <c r="A288" s="1" t="str">
        <f>CONCATENATE(Tabela6[[#This Row],[id_distrito]],Tabela6[[#This Row],[id_concelho]],Tabela6[[#This Row],[id_agrupamento]],Tabela6[[#This Row],[num_escola]])</f>
        <v>0219</v>
      </c>
      <c r="B288" s="3" t="s">
        <v>1631</v>
      </c>
      <c r="C288" s="1"/>
      <c r="D288" s="1"/>
      <c r="E288" s="1"/>
      <c r="F288" s="1"/>
      <c r="G288" s="2" t="s">
        <v>1377</v>
      </c>
      <c r="H288" s="1" t="s">
        <v>14</v>
      </c>
      <c r="I288" s="2" t="s">
        <v>4744</v>
      </c>
      <c r="J288" s="1" t="s">
        <v>111</v>
      </c>
      <c r="K288" s="1" t="s">
        <v>1378</v>
      </c>
      <c r="L288" s="1" t="s">
        <v>17</v>
      </c>
      <c r="M288" s="1"/>
      <c r="N288" s="1"/>
      <c r="O288" s="2"/>
    </row>
    <row r="289" spans="1:15" ht="15.6" x14ac:dyDescent="0.3">
      <c r="A289" s="1" t="str">
        <f>CONCATENATE(Tabela6[[#This Row],[id_distrito]],Tabela6[[#This Row],[id_concelho]],Tabela6[[#This Row],[id_agrupamento]],Tabela6[[#This Row],[num_escola]])</f>
        <v>0219</v>
      </c>
      <c r="B289" s="3" t="s">
        <v>1632</v>
      </c>
      <c r="C289" s="1"/>
      <c r="D289" s="1"/>
      <c r="E289" s="1"/>
      <c r="F289" s="1"/>
      <c r="G289" s="2" t="s">
        <v>1377</v>
      </c>
      <c r="H289" s="1" t="s">
        <v>14</v>
      </c>
      <c r="I289" s="2" t="s">
        <v>4744</v>
      </c>
      <c r="J289" s="1" t="s">
        <v>111</v>
      </c>
      <c r="K289" s="1" t="s">
        <v>1378</v>
      </c>
      <c r="L289" s="1" t="s">
        <v>17</v>
      </c>
      <c r="M289" s="1"/>
      <c r="N289" s="1"/>
      <c r="O289" s="2"/>
    </row>
    <row r="290" spans="1:15" ht="15.6" x14ac:dyDescent="0.3">
      <c r="A290" s="1" t="str">
        <f>CONCATENATE(Tabela6[[#This Row],[id_distrito]],Tabela6[[#This Row],[id_concelho]],Tabela6[[#This Row],[id_agrupamento]],Tabela6[[#This Row],[num_escola]])</f>
        <v>0219</v>
      </c>
      <c r="B290" s="3" t="s">
        <v>1633</v>
      </c>
      <c r="C290" s="1"/>
      <c r="D290" s="1"/>
      <c r="E290" s="1"/>
      <c r="F290" s="1"/>
      <c r="G290" s="2" t="s">
        <v>1377</v>
      </c>
      <c r="H290" s="1" t="s">
        <v>14</v>
      </c>
      <c r="I290" s="2" t="s">
        <v>4744</v>
      </c>
      <c r="J290" s="1" t="s">
        <v>111</v>
      </c>
      <c r="K290" s="1" t="s">
        <v>1378</v>
      </c>
      <c r="L290" s="1" t="s">
        <v>17</v>
      </c>
      <c r="M290" s="1"/>
      <c r="N290" s="1"/>
      <c r="O290" s="2"/>
    </row>
    <row r="291" spans="1:15" ht="15.6" x14ac:dyDescent="0.3">
      <c r="A291" s="1" t="str">
        <f>CONCATENATE(Tabela6[[#This Row],[id_distrito]],Tabela6[[#This Row],[id_concelho]],Tabela6[[#This Row],[id_agrupamento]],Tabela6[[#This Row],[num_escola]])</f>
        <v>0219</v>
      </c>
      <c r="B291" s="3" t="s">
        <v>1634</v>
      </c>
      <c r="C291" s="1"/>
      <c r="D291" s="1"/>
      <c r="E291" s="1"/>
      <c r="F291" s="1"/>
      <c r="G291" s="2" t="s">
        <v>1377</v>
      </c>
      <c r="H291" s="1" t="s">
        <v>14</v>
      </c>
      <c r="I291" s="2" t="s">
        <v>4744</v>
      </c>
      <c r="J291" s="1" t="s">
        <v>111</v>
      </c>
      <c r="K291" s="1" t="s">
        <v>1378</v>
      </c>
      <c r="L291" s="1" t="s">
        <v>17</v>
      </c>
      <c r="M291" s="1"/>
      <c r="N291" s="1"/>
      <c r="O291" s="2"/>
    </row>
    <row r="292" spans="1:15" ht="15.6" x14ac:dyDescent="0.3">
      <c r="A292" s="1" t="str">
        <f>CONCATENATE(Tabela6[[#This Row],[id_distrito]],Tabela6[[#This Row],[id_concelho]],Tabela6[[#This Row],[id_agrupamento]],Tabela6[[#This Row],[num_escola]])</f>
        <v>0219</v>
      </c>
      <c r="B292" s="3" t="s">
        <v>1635</v>
      </c>
      <c r="C292" s="1"/>
      <c r="D292" s="1"/>
      <c r="E292" s="1"/>
      <c r="F292" s="1"/>
      <c r="G292" s="2" t="s">
        <v>1377</v>
      </c>
      <c r="H292" s="1" t="s">
        <v>14</v>
      </c>
      <c r="I292" s="2" t="s">
        <v>4744</v>
      </c>
      <c r="J292" s="1" t="s">
        <v>111</v>
      </c>
      <c r="K292" s="1" t="s">
        <v>1378</v>
      </c>
      <c r="L292" s="1" t="s">
        <v>17</v>
      </c>
      <c r="M292" s="1"/>
      <c r="N292" s="1"/>
      <c r="O292" s="2"/>
    </row>
    <row r="293" spans="1:15" ht="15.6" x14ac:dyDescent="0.3">
      <c r="A293" s="1" t="str">
        <f>CONCATENATE(Tabela6[[#This Row],[id_distrito]],Tabela6[[#This Row],[id_concelho]],Tabela6[[#This Row],[id_agrupamento]],Tabela6[[#This Row],[num_escola]])</f>
        <v>0219</v>
      </c>
      <c r="B293" s="3" t="s">
        <v>1636</v>
      </c>
      <c r="C293" s="1"/>
      <c r="D293" s="1"/>
      <c r="E293" s="1"/>
      <c r="F293" s="1"/>
      <c r="G293" s="2" t="s">
        <v>1377</v>
      </c>
      <c r="H293" s="1" t="s">
        <v>14</v>
      </c>
      <c r="I293" s="2" t="s">
        <v>4744</v>
      </c>
      <c r="J293" s="1" t="s">
        <v>111</v>
      </c>
      <c r="K293" s="1" t="s">
        <v>1378</v>
      </c>
      <c r="L293" s="1" t="s">
        <v>17</v>
      </c>
      <c r="M293" s="1"/>
      <c r="N293" s="1"/>
      <c r="O293" s="2"/>
    </row>
    <row r="294" spans="1:15" ht="15.6" x14ac:dyDescent="0.3">
      <c r="A294" s="1" t="str">
        <f>CONCATENATE(Tabela6[[#This Row],[id_distrito]],Tabela6[[#This Row],[id_concelho]],Tabela6[[#This Row],[id_agrupamento]],Tabela6[[#This Row],[num_escola]])</f>
        <v>0301</v>
      </c>
      <c r="B294" s="3" t="s">
        <v>1637</v>
      </c>
      <c r="C294" s="1"/>
      <c r="D294" s="1"/>
      <c r="E294" s="1"/>
      <c r="F294" s="1"/>
      <c r="G294" s="2" t="s">
        <v>4729</v>
      </c>
      <c r="H294" s="1" t="s">
        <v>114</v>
      </c>
      <c r="I294" s="2" t="s">
        <v>1373</v>
      </c>
      <c r="J294" s="1" t="s">
        <v>115</v>
      </c>
      <c r="K294" s="1" t="s">
        <v>1378</v>
      </c>
      <c r="L294" s="1" t="s">
        <v>17</v>
      </c>
      <c r="M294" s="1"/>
      <c r="N294" s="1"/>
      <c r="O294" s="2"/>
    </row>
    <row r="295" spans="1:15" ht="15.6" x14ac:dyDescent="0.3">
      <c r="A295" s="1" t="str">
        <f>CONCATENATE(Tabela6[[#This Row],[id_distrito]],Tabela6[[#This Row],[id_concelho]],Tabela6[[#This Row],[id_agrupamento]],Tabela6[[#This Row],[num_escola]])</f>
        <v>0301</v>
      </c>
      <c r="B295" s="3" t="s">
        <v>1638</v>
      </c>
      <c r="C295" s="1"/>
      <c r="D295" s="1"/>
      <c r="E295" s="1"/>
      <c r="F295" s="1"/>
      <c r="G295" s="2" t="s">
        <v>4729</v>
      </c>
      <c r="H295" s="1" t="s">
        <v>114</v>
      </c>
      <c r="I295" s="2" t="s">
        <v>1373</v>
      </c>
      <c r="J295" s="1" t="s">
        <v>115</v>
      </c>
      <c r="K295" s="1" t="s">
        <v>1378</v>
      </c>
      <c r="L295" s="1" t="s">
        <v>17</v>
      </c>
      <c r="M295" s="1"/>
      <c r="N295" s="1"/>
      <c r="O295" s="2"/>
    </row>
    <row r="296" spans="1:15" ht="15.6" x14ac:dyDescent="0.3">
      <c r="A296" s="1" t="str">
        <f>CONCATENATE(Tabela6[[#This Row],[id_distrito]],Tabela6[[#This Row],[id_concelho]],Tabela6[[#This Row],[id_agrupamento]],Tabela6[[#This Row],[num_escola]])</f>
        <v>0301</v>
      </c>
      <c r="B296" s="3" t="s">
        <v>1639</v>
      </c>
      <c r="C296" s="1"/>
      <c r="D296" s="1"/>
      <c r="E296" s="1"/>
      <c r="F296" s="1"/>
      <c r="G296" s="2" t="s">
        <v>4729</v>
      </c>
      <c r="H296" s="1" t="s">
        <v>114</v>
      </c>
      <c r="I296" s="2" t="s">
        <v>1373</v>
      </c>
      <c r="J296" s="1" t="s">
        <v>115</v>
      </c>
      <c r="K296" s="1" t="s">
        <v>1378</v>
      </c>
      <c r="L296" s="1" t="s">
        <v>17</v>
      </c>
      <c r="M296" s="1"/>
      <c r="N296" s="1"/>
      <c r="O296" s="2"/>
    </row>
    <row r="297" spans="1:15" ht="15.6" x14ac:dyDescent="0.3">
      <c r="A297" s="1" t="str">
        <f>CONCATENATE(Tabela6[[#This Row],[id_distrito]],Tabela6[[#This Row],[id_concelho]],Tabela6[[#This Row],[id_agrupamento]],Tabela6[[#This Row],[num_escola]])</f>
        <v>0301</v>
      </c>
      <c r="B297" s="3" t="s">
        <v>1640</v>
      </c>
      <c r="C297" s="1"/>
      <c r="D297" s="1"/>
      <c r="E297" s="1"/>
      <c r="F297" s="1"/>
      <c r="G297" s="2" t="s">
        <v>4729</v>
      </c>
      <c r="H297" s="1" t="s">
        <v>114</v>
      </c>
      <c r="I297" s="2" t="s">
        <v>1373</v>
      </c>
      <c r="J297" s="1" t="s">
        <v>115</v>
      </c>
      <c r="K297" s="1" t="s">
        <v>1378</v>
      </c>
      <c r="L297" s="1" t="s">
        <v>17</v>
      </c>
      <c r="M297" s="1"/>
      <c r="N297" s="1"/>
      <c r="O297" s="2"/>
    </row>
    <row r="298" spans="1:15" ht="15.6" x14ac:dyDescent="0.3">
      <c r="A298" s="1" t="str">
        <f>CONCATENATE(Tabela6[[#This Row],[id_distrito]],Tabela6[[#This Row],[id_concelho]],Tabela6[[#This Row],[id_agrupamento]],Tabela6[[#This Row],[num_escola]])</f>
        <v>0302</v>
      </c>
      <c r="B298" s="3" t="s">
        <v>1641</v>
      </c>
      <c r="C298" s="1"/>
      <c r="D298" s="1"/>
      <c r="E298" s="1"/>
      <c r="F298" s="1"/>
      <c r="G298" s="2" t="s">
        <v>4729</v>
      </c>
      <c r="H298" s="1" t="s">
        <v>114</v>
      </c>
      <c r="I298" s="2" t="s">
        <v>1377</v>
      </c>
      <c r="J298" s="1" t="s">
        <v>117</v>
      </c>
      <c r="K298" s="1" t="s">
        <v>1378</v>
      </c>
      <c r="L298" s="1" t="s">
        <v>17</v>
      </c>
      <c r="M298" s="1"/>
      <c r="N298" s="1"/>
      <c r="O298" s="2"/>
    </row>
    <row r="299" spans="1:15" ht="15.6" x14ac:dyDescent="0.3">
      <c r="A299" s="1" t="str">
        <f>CONCATENATE(Tabela6[[#This Row],[id_distrito]],Tabela6[[#This Row],[id_concelho]],Tabela6[[#This Row],[id_agrupamento]],Tabela6[[#This Row],[num_escola]])</f>
        <v>0302</v>
      </c>
      <c r="B299" s="3" t="s">
        <v>1642</v>
      </c>
      <c r="C299" s="1"/>
      <c r="D299" s="1"/>
      <c r="E299" s="1"/>
      <c r="F299" s="1"/>
      <c r="G299" s="2" t="s">
        <v>4729</v>
      </c>
      <c r="H299" s="1" t="s">
        <v>114</v>
      </c>
      <c r="I299" s="2" t="s">
        <v>1377</v>
      </c>
      <c r="J299" s="1" t="s">
        <v>117</v>
      </c>
      <c r="K299" s="1" t="s">
        <v>1378</v>
      </c>
      <c r="L299" s="1" t="s">
        <v>17</v>
      </c>
      <c r="M299" s="1"/>
      <c r="N299" s="1"/>
      <c r="O299" s="2"/>
    </row>
    <row r="300" spans="1:15" ht="15.6" x14ac:dyDescent="0.3">
      <c r="A300" s="1" t="str">
        <f>CONCATENATE(Tabela6[[#This Row],[id_distrito]],Tabela6[[#This Row],[id_concelho]],Tabela6[[#This Row],[id_agrupamento]],Tabela6[[#This Row],[num_escola]])</f>
        <v>0302</v>
      </c>
      <c r="B300" s="3" t="s">
        <v>1643</v>
      </c>
      <c r="C300" s="1"/>
      <c r="D300" s="1"/>
      <c r="E300" s="1"/>
      <c r="F300" s="1"/>
      <c r="G300" s="2" t="s">
        <v>4729</v>
      </c>
      <c r="H300" s="1" t="s">
        <v>114</v>
      </c>
      <c r="I300" s="2" t="s">
        <v>1377</v>
      </c>
      <c r="J300" s="1" t="s">
        <v>117</v>
      </c>
      <c r="K300" s="1" t="s">
        <v>1378</v>
      </c>
      <c r="L300" s="1" t="s">
        <v>17</v>
      </c>
      <c r="M300" s="1"/>
      <c r="N300" s="1"/>
      <c r="O300" s="2"/>
    </row>
    <row r="301" spans="1:15" ht="15.6" x14ac:dyDescent="0.3">
      <c r="A301" s="1" t="str">
        <f>CONCATENATE(Tabela6[[#This Row],[id_distrito]],Tabela6[[#This Row],[id_concelho]],Tabela6[[#This Row],[id_agrupamento]],Tabela6[[#This Row],[num_escola]])</f>
        <v>0302</v>
      </c>
      <c r="B301" s="3" t="s">
        <v>1644</v>
      </c>
      <c r="C301" s="1"/>
      <c r="D301" s="1"/>
      <c r="E301" s="1"/>
      <c r="F301" s="1"/>
      <c r="G301" s="2" t="s">
        <v>4729</v>
      </c>
      <c r="H301" s="1" t="s">
        <v>114</v>
      </c>
      <c r="I301" s="2" t="s">
        <v>1377</v>
      </c>
      <c r="J301" s="1" t="s">
        <v>117</v>
      </c>
      <c r="K301" s="1" t="s">
        <v>1378</v>
      </c>
      <c r="L301" s="1" t="s">
        <v>17</v>
      </c>
      <c r="M301" s="1"/>
      <c r="N301" s="1"/>
      <c r="O301" s="2"/>
    </row>
    <row r="302" spans="1:15" ht="15.6" x14ac:dyDescent="0.3">
      <c r="A302" s="1" t="str">
        <f>CONCATENATE(Tabela6[[#This Row],[id_distrito]],Tabela6[[#This Row],[id_concelho]],Tabela6[[#This Row],[id_agrupamento]],Tabela6[[#This Row],[num_escola]])</f>
        <v>0302</v>
      </c>
      <c r="B302" s="3" t="s">
        <v>1645</v>
      </c>
      <c r="C302" s="1"/>
      <c r="D302" s="1"/>
      <c r="E302" s="1"/>
      <c r="F302" s="1"/>
      <c r="G302" s="2" t="s">
        <v>4729</v>
      </c>
      <c r="H302" s="1" t="s">
        <v>114</v>
      </c>
      <c r="I302" s="2" t="s">
        <v>1377</v>
      </c>
      <c r="J302" s="1" t="s">
        <v>117</v>
      </c>
      <c r="K302" s="1" t="s">
        <v>1378</v>
      </c>
      <c r="L302" s="1" t="s">
        <v>17</v>
      </c>
      <c r="M302" s="1"/>
      <c r="N302" s="1"/>
      <c r="O302" s="2"/>
    </row>
    <row r="303" spans="1:15" ht="15.6" x14ac:dyDescent="0.3">
      <c r="A303" s="1" t="str">
        <f>CONCATENATE(Tabela6[[#This Row],[id_distrito]],Tabela6[[#This Row],[id_concelho]],Tabela6[[#This Row],[id_agrupamento]],Tabela6[[#This Row],[num_escola]])</f>
        <v>0303</v>
      </c>
      <c r="B303" s="3" t="s">
        <v>118</v>
      </c>
      <c r="C303" s="1"/>
      <c r="D303" s="1"/>
      <c r="E303" s="1"/>
      <c r="F303" s="1"/>
      <c r="G303" s="2" t="s">
        <v>4729</v>
      </c>
      <c r="H303" s="1" t="s">
        <v>114</v>
      </c>
      <c r="I303" s="2" t="s">
        <v>4729</v>
      </c>
      <c r="J303" s="1" t="s">
        <v>119</v>
      </c>
      <c r="K303" s="1" t="s">
        <v>1378</v>
      </c>
      <c r="L303" s="1" t="s">
        <v>17</v>
      </c>
      <c r="M303" s="1"/>
      <c r="N303" s="1"/>
      <c r="O303" s="2"/>
    </row>
    <row r="304" spans="1:15" ht="15.6" x14ac:dyDescent="0.3">
      <c r="A304" s="1" t="str">
        <f>CONCATENATE(Tabela6[[#This Row],[id_distrito]],Tabela6[[#This Row],[id_concelho]],Tabela6[[#This Row],[id_agrupamento]],Tabela6[[#This Row],[num_escola]])</f>
        <v>0304</v>
      </c>
      <c r="B304" s="3" t="s">
        <v>120</v>
      </c>
      <c r="C304" s="1"/>
      <c r="D304" s="1"/>
      <c r="E304" s="1"/>
      <c r="F304" s="1"/>
      <c r="G304" s="2" t="s">
        <v>4729</v>
      </c>
      <c r="H304" s="1" t="s">
        <v>114</v>
      </c>
      <c r="I304" s="2" t="s">
        <v>4730</v>
      </c>
      <c r="J304" s="1" t="s">
        <v>121</v>
      </c>
      <c r="K304" s="1" t="s">
        <v>1378</v>
      </c>
      <c r="L304" s="1" t="s">
        <v>17</v>
      </c>
      <c r="M304" s="1"/>
      <c r="N304" s="1"/>
      <c r="O304" s="2"/>
    </row>
    <row r="305" spans="1:15" ht="15.6" x14ac:dyDescent="0.3">
      <c r="A305" s="1" t="str">
        <f>CONCATENATE(Tabela6[[#This Row],[id_distrito]],Tabela6[[#This Row],[id_concelho]],Tabela6[[#This Row],[id_agrupamento]],Tabela6[[#This Row],[num_escola]])</f>
        <v>0305</v>
      </c>
      <c r="B305" s="3" t="s">
        <v>1646</v>
      </c>
      <c r="C305" s="1"/>
      <c r="D305" s="1"/>
      <c r="E305" s="1"/>
      <c r="F305" s="1"/>
      <c r="G305" s="2" t="s">
        <v>4729</v>
      </c>
      <c r="H305" s="1" t="s">
        <v>114</v>
      </c>
      <c r="I305" s="2" t="s">
        <v>1376</v>
      </c>
      <c r="J305" s="1" t="s">
        <v>114</v>
      </c>
      <c r="K305" s="1" t="s">
        <v>1378</v>
      </c>
      <c r="L305" s="1" t="s">
        <v>17</v>
      </c>
      <c r="M305" s="1"/>
      <c r="N305" s="1"/>
      <c r="O305" s="2"/>
    </row>
    <row r="306" spans="1:15" ht="15.6" x14ac:dyDescent="0.3">
      <c r="A306" s="1" t="str">
        <f>CONCATENATE(Tabela6[[#This Row],[id_distrito]],Tabela6[[#This Row],[id_concelho]],Tabela6[[#This Row],[id_agrupamento]],Tabela6[[#This Row],[num_escola]])</f>
        <v>0305</v>
      </c>
      <c r="B306" s="3" t="s">
        <v>1647</v>
      </c>
      <c r="C306" s="1"/>
      <c r="D306" s="1"/>
      <c r="E306" s="1"/>
      <c r="F306" s="1"/>
      <c r="G306" s="2" t="s">
        <v>4729</v>
      </c>
      <c r="H306" s="1" t="s">
        <v>114</v>
      </c>
      <c r="I306" s="2" t="s">
        <v>1376</v>
      </c>
      <c r="J306" s="1" t="s">
        <v>114</v>
      </c>
      <c r="K306" s="1" t="s">
        <v>1378</v>
      </c>
      <c r="L306" s="1" t="s">
        <v>17</v>
      </c>
      <c r="M306" s="1"/>
      <c r="N306" s="1"/>
      <c r="O306" s="2"/>
    </row>
    <row r="307" spans="1:15" ht="15.6" x14ac:dyDescent="0.3">
      <c r="A307" s="1" t="str">
        <f>CONCATENATE(Tabela6[[#This Row],[id_distrito]],Tabela6[[#This Row],[id_concelho]],Tabela6[[#This Row],[id_agrupamento]],Tabela6[[#This Row],[num_escola]])</f>
        <v>0305</v>
      </c>
      <c r="B307" s="3" t="s">
        <v>1648</v>
      </c>
      <c r="C307" s="1"/>
      <c r="D307" s="1"/>
      <c r="E307" s="1"/>
      <c r="F307" s="1"/>
      <c r="G307" s="2" t="s">
        <v>4729</v>
      </c>
      <c r="H307" s="1" t="s">
        <v>114</v>
      </c>
      <c r="I307" s="2" t="s">
        <v>1376</v>
      </c>
      <c r="J307" s="1" t="s">
        <v>114</v>
      </c>
      <c r="K307" s="1" t="s">
        <v>1378</v>
      </c>
      <c r="L307" s="1" t="s">
        <v>17</v>
      </c>
      <c r="M307" s="1"/>
      <c r="N307" s="1"/>
      <c r="O307" s="2"/>
    </row>
    <row r="308" spans="1:15" ht="15.6" x14ac:dyDescent="0.3">
      <c r="A308" s="1" t="str">
        <f>CONCATENATE(Tabela6[[#This Row],[id_distrito]],Tabela6[[#This Row],[id_concelho]],Tabela6[[#This Row],[id_agrupamento]],Tabela6[[#This Row],[num_escola]])</f>
        <v>0305</v>
      </c>
      <c r="B308" s="3" t="s">
        <v>1649</v>
      </c>
      <c r="C308" s="1"/>
      <c r="D308" s="1"/>
      <c r="E308" s="1"/>
      <c r="F308" s="1"/>
      <c r="G308" s="2" t="s">
        <v>4729</v>
      </c>
      <c r="H308" s="1" t="s">
        <v>114</v>
      </c>
      <c r="I308" s="2" t="s">
        <v>1376</v>
      </c>
      <c r="J308" s="1" t="s">
        <v>114</v>
      </c>
      <c r="K308" s="1" t="s">
        <v>1378</v>
      </c>
      <c r="L308" s="1" t="s">
        <v>17</v>
      </c>
      <c r="M308" s="1"/>
      <c r="N308" s="1"/>
      <c r="O308" s="2"/>
    </row>
    <row r="309" spans="1:15" ht="15.6" x14ac:dyDescent="0.3">
      <c r="A309" s="1" t="str">
        <f>CONCATENATE(Tabela6[[#This Row],[id_distrito]],Tabela6[[#This Row],[id_concelho]],Tabela6[[#This Row],[id_agrupamento]],Tabela6[[#This Row],[num_escola]])</f>
        <v>0305</v>
      </c>
      <c r="B309" s="3" t="s">
        <v>1650</v>
      </c>
      <c r="C309" s="1"/>
      <c r="D309" s="1"/>
      <c r="E309" s="1"/>
      <c r="F309" s="1"/>
      <c r="G309" s="2" t="s">
        <v>4729</v>
      </c>
      <c r="H309" s="1" t="s">
        <v>114</v>
      </c>
      <c r="I309" s="2" t="s">
        <v>1376</v>
      </c>
      <c r="J309" s="1" t="s">
        <v>114</v>
      </c>
      <c r="K309" s="1" t="s">
        <v>1378</v>
      </c>
      <c r="L309" s="1" t="s">
        <v>17</v>
      </c>
      <c r="M309" s="1"/>
      <c r="N309" s="1"/>
      <c r="O309" s="2"/>
    </row>
    <row r="310" spans="1:15" ht="15.6" x14ac:dyDescent="0.3">
      <c r="A310" s="1" t="str">
        <f>CONCATENATE(Tabela6[[#This Row],[id_distrito]],Tabela6[[#This Row],[id_concelho]],Tabela6[[#This Row],[id_agrupamento]],Tabela6[[#This Row],[num_escola]])</f>
        <v>0305</v>
      </c>
      <c r="B310" s="3" t="s">
        <v>123</v>
      </c>
      <c r="C310" s="1"/>
      <c r="D310" s="1"/>
      <c r="E310" s="1"/>
      <c r="F310" s="1"/>
      <c r="G310" s="2" t="s">
        <v>4729</v>
      </c>
      <c r="H310" s="1" t="s">
        <v>114</v>
      </c>
      <c r="I310" s="2" t="s">
        <v>1376</v>
      </c>
      <c r="J310" s="1" t="s">
        <v>114</v>
      </c>
      <c r="K310" s="1" t="s">
        <v>1378</v>
      </c>
      <c r="L310" s="1" t="s">
        <v>17</v>
      </c>
      <c r="M310" s="1"/>
      <c r="N310" s="1"/>
      <c r="O310" s="2"/>
    </row>
    <row r="311" spans="1:15" ht="15.6" x14ac:dyDescent="0.3">
      <c r="A311" s="1" t="str">
        <f>CONCATENATE(Tabela6[[#This Row],[id_distrito]],Tabela6[[#This Row],[id_concelho]],Tabela6[[#This Row],[id_agrupamento]],Tabela6[[#This Row],[num_escola]])</f>
        <v>0305</v>
      </c>
      <c r="B311" s="3" t="s">
        <v>1651</v>
      </c>
      <c r="C311" s="1"/>
      <c r="D311" s="1"/>
      <c r="E311" s="1"/>
      <c r="F311" s="1"/>
      <c r="G311" s="2" t="s">
        <v>4729</v>
      </c>
      <c r="H311" s="1" t="s">
        <v>114</v>
      </c>
      <c r="I311" s="2" t="s">
        <v>1376</v>
      </c>
      <c r="J311" s="1" t="s">
        <v>114</v>
      </c>
      <c r="K311" s="1" t="s">
        <v>1378</v>
      </c>
      <c r="L311" s="1" t="s">
        <v>17</v>
      </c>
      <c r="M311" s="1"/>
      <c r="N311" s="1"/>
      <c r="O311" s="2"/>
    </row>
    <row r="312" spans="1:15" ht="15.6" x14ac:dyDescent="0.3">
      <c r="A312" s="1" t="str">
        <f>CONCATENATE(Tabela6[[#This Row],[id_distrito]],Tabela6[[#This Row],[id_concelho]],Tabela6[[#This Row],[id_agrupamento]],Tabela6[[#This Row],[num_escola]])</f>
        <v>0305</v>
      </c>
      <c r="B312" s="3" t="s">
        <v>122</v>
      </c>
      <c r="C312" s="1"/>
      <c r="D312" s="1"/>
      <c r="E312" s="1"/>
      <c r="F312" s="1"/>
      <c r="G312" s="2" t="s">
        <v>4729</v>
      </c>
      <c r="H312" s="1" t="s">
        <v>114</v>
      </c>
      <c r="I312" s="2" t="s">
        <v>1376</v>
      </c>
      <c r="J312" s="1" t="s">
        <v>114</v>
      </c>
      <c r="K312" s="1" t="s">
        <v>1378</v>
      </c>
      <c r="L312" s="1" t="s">
        <v>17</v>
      </c>
      <c r="M312" s="1"/>
      <c r="N312" s="1"/>
      <c r="O312" s="2"/>
    </row>
    <row r="313" spans="1:15" ht="15.6" x14ac:dyDescent="0.3">
      <c r="A313" s="1" t="str">
        <f>CONCATENATE(Tabela6[[#This Row],[id_distrito]],Tabela6[[#This Row],[id_concelho]],Tabela6[[#This Row],[id_agrupamento]],Tabela6[[#This Row],[num_escola]])</f>
        <v>0305</v>
      </c>
      <c r="B313" s="3" t="s">
        <v>1652</v>
      </c>
      <c r="C313" s="1"/>
      <c r="D313" s="1"/>
      <c r="E313" s="1"/>
      <c r="F313" s="1"/>
      <c r="G313" s="2" t="s">
        <v>4729</v>
      </c>
      <c r="H313" s="1" t="s">
        <v>114</v>
      </c>
      <c r="I313" s="2" t="s">
        <v>1376</v>
      </c>
      <c r="J313" s="1" t="s">
        <v>114</v>
      </c>
      <c r="K313" s="1" t="s">
        <v>1378</v>
      </c>
      <c r="L313" s="1" t="s">
        <v>17</v>
      </c>
      <c r="M313" s="1"/>
      <c r="N313" s="1"/>
      <c r="O313" s="2"/>
    </row>
    <row r="314" spans="1:15" ht="15.6" x14ac:dyDescent="0.3">
      <c r="A314" s="1" t="str">
        <f>CONCATENATE(Tabela6[[#This Row],[id_distrito]],Tabela6[[#This Row],[id_concelho]],Tabela6[[#This Row],[id_agrupamento]],Tabela6[[#This Row],[num_escola]])</f>
        <v>0305</v>
      </c>
      <c r="B314" s="3" t="s">
        <v>1653</v>
      </c>
      <c r="C314" s="1"/>
      <c r="D314" s="1"/>
      <c r="E314" s="1"/>
      <c r="F314" s="1"/>
      <c r="G314" s="2" t="s">
        <v>4729</v>
      </c>
      <c r="H314" s="1" t="s">
        <v>114</v>
      </c>
      <c r="I314" s="2" t="s">
        <v>1376</v>
      </c>
      <c r="J314" s="1" t="s">
        <v>114</v>
      </c>
      <c r="K314" s="1" t="s">
        <v>1378</v>
      </c>
      <c r="L314" s="1" t="s">
        <v>17</v>
      </c>
      <c r="M314" s="1"/>
      <c r="N314" s="1"/>
      <c r="O314" s="2"/>
    </row>
    <row r="315" spans="1:15" ht="15.6" x14ac:dyDescent="0.3">
      <c r="A315" s="1" t="str">
        <f>CONCATENATE(Tabela6[[#This Row],[id_distrito]],Tabela6[[#This Row],[id_concelho]],Tabela6[[#This Row],[id_agrupamento]],Tabela6[[#This Row],[num_escola]])</f>
        <v>0309</v>
      </c>
      <c r="B315" s="3" t="s">
        <v>1670</v>
      </c>
      <c r="C315" s="1"/>
      <c r="D315" s="1"/>
      <c r="E315" s="1"/>
      <c r="F315" s="1"/>
      <c r="G315" s="2" t="s">
        <v>4729</v>
      </c>
      <c r="H315" s="1" t="s">
        <v>114</v>
      </c>
      <c r="I315" s="2" t="s">
        <v>4734</v>
      </c>
      <c r="J315" s="1" t="s">
        <v>133</v>
      </c>
      <c r="K315" s="1" t="s">
        <v>1378</v>
      </c>
      <c r="L315" s="1" t="s">
        <v>17</v>
      </c>
      <c r="M315" s="1"/>
      <c r="N315" s="1"/>
      <c r="O315" s="2"/>
    </row>
    <row r="316" spans="1:15" ht="15.6" x14ac:dyDescent="0.3">
      <c r="A316" s="1" t="str">
        <f>CONCATENATE(Tabela6[[#This Row],[id_distrito]],Tabela6[[#This Row],[id_concelho]],Tabela6[[#This Row],[id_agrupamento]],Tabela6[[#This Row],[num_escola]])</f>
        <v>0305</v>
      </c>
      <c r="B316" s="3" t="s">
        <v>1655</v>
      </c>
      <c r="C316" s="1"/>
      <c r="D316" s="1"/>
      <c r="E316" s="1"/>
      <c r="F316" s="1"/>
      <c r="G316" s="2" t="s">
        <v>4729</v>
      </c>
      <c r="H316" s="1" t="s">
        <v>114</v>
      </c>
      <c r="I316" s="2" t="s">
        <v>1376</v>
      </c>
      <c r="J316" s="1" t="s">
        <v>114</v>
      </c>
      <c r="K316" s="1" t="s">
        <v>1378</v>
      </c>
      <c r="L316" s="1" t="s">
        <v>17</v>
      </c>
      <c r="M316" s="1"/>
      <c r="N316" s="1"/>
      <c r="O316" s="2"/>
    </row>
    <row r="317" spans="1:15" ht="15.6" x14ac:dyDescent="0.3">
      <c r="A317" s="1" t="str">
        <f>CONCATENATE(Tabela6[[#This Row],[id_distrito]],Tabela6[[#This Row],[id_concelho]],Tabela6[[#This Row],[id_agrupamento]],Tabela6[[#This Row],[num_escola]])</f>
        <v>0305</v>
      </c>
      <c r="B317" s="3" t="s">
        <v>1656</v>
      </c>
      <c r="C317" s="1"/>
      <c r="D317" s="1"/>
      <c r="E317" s="1"/>
      <c r="F317" s="1"/>
      <c r="G317" s="2" t="s">
        <v>4729</v>
      </c>
      <c r="H317" s="1" t="s">
        <v>114</v>
      </c>
      <c r="I317" s="2" t="s">
        <v>1376</v>
      </c>
      <c r="J317" s="1" t="s">
        <v>114</v>
      </c>
      <c r="K317" s="1" t="s">
        <v>1378</v>
      </c>
      <c r="L317" s="1" t="s">
        <v>17</v>
      </c>
      <c r="M317" s="1"/>
      <c r="N317" s="1"/>
      <c r="O317" s="2"/>
    </row>
    <row r="318" spans="1:15" ht="15.6" x14ac:dyDescent="0.3">
      <c r="A318" s="1" t="str">
        <f>CONCATENATE(Tabela6[[#This Row],[id_distrito]],Tabela6[[#This Row],[id_concelho]],Tabela6[[#This Row],[id_agrupamento]],Tabela6[[#This Row],[num_escola]])</f>
        <v>0305</v>
      </c>
      <c r="B318" s="3" t="s">
        <v>1657</v>
      </c>
      <c r="C318" s="1"/>
      <c r="D318" s="1"/>
      <c r="E318" s="1"/>
      <c r="F318" s="1"/>
      <c r="G318" s="2" t="s">
        <v>4729</v>
      </c>
      <c r="H318" s="1" t="s">
        <v>114</v>
      </c>
      <c r="I318" s="2" t="s">
        <v>1376</v>
      </c>
      <c r="J318" s="1" t="s">
        <v>114</v>
      </c>
      <c r="K318" s="1" t="s">
        <v>1378</v>
      </c>
      <c r="L318" s="1" t="s">
        <v>17</v>
      </c>
      <c r="M318" s="1"/>
      <c r="N318" s="1"/>
      <c r="O318" s="2"/>
    </row>
    <row r="319" spans="1:15" ht="15.6" x14ac:dyDescent="0.3">
      <c r="A319" s="1" t="str">
        <f>CONCATENATE(Tabela6[[#This Row],[id_distrito]],Tabela6[[#This Row],[id_concelho]],Tabela6[[#This Row],[id_agrupamento]],Tabela6[[#This Row],[num_escola]])</f>
        <v>0305</v>
      </c>
      <c r="B319" s="3" t="s">
        <v>124</v>
      </c>
      <c r="C319" s="1"/>
      <c r="D319" s="1"/>
      <c r="E319" s="1"/>
      <c r="F319" s="1"/>
      <c r="G319" s="2" t="s">
        <v>4729</v>
      </c>
      <c r="H319" s="1" t="s">
        <v>114</v>
      </c>
      <c r="I319" s="2" t="s">
        <v>1376</v>
      </c>
      <c r="J319" s="1" t="s">
        <v>114</v>
      </c>
      <c r="K319" s="1" t="s">
        <v>1378</v>
      </c>
      <c r="L319" s="1" t="s">
        <v>17</v>
      </c>
      <c r="M319" s="1"/>
      <c r="N319" s="1"/>
      <c r="O319" s="2"/>
    </row>
    <row r="320" spans="1:15" ht="15.6" x14ac:dyDescent="0.3">
      <c r="A320" s="1" t="str">
        <f>CONCATENATE(Tabela6[[#This Row],[id_distrito]],Tabela6[[#This Row],[id_concelho]],Tabela6[[#This Row],[id_agrupamento]],Tabela6[[#This Row],[num_escola]])</f>
        <v>0306</v>
      </c>
      <c r="B320" s="3" t="s">
        <v>1658</v>
      </c>
      <c r="C320" s="1"/>
      <c r="D320" s="1"/>
      <c r="E320" s="1"/>
      <c r="F320" s="1"/>
      <c r="G320" s="2" t="s">
        <v>4729</v>
      </c>
      <c r="H320" s="1" t="s">
        <v>114</v>
      </c>
      <c r="I320" s="2" t="s">
        <v>4731</v>
      </c>
      <c r="J320" s="1" t="s">
        <v>127</v>
      </c>
      <c r="K320" s="1" t="s">
        <v>1378</v>
      </c>
      <c r="L320" s="1" t="s">
        <v>17</v>
      </c>
      <c r="M320" s="1"/>
      <c r="N320" s="1"/>
      <c r="O320" s="2"/>
    </row>
    <row r="321" spans="1:15" ht="15.6" x14ac:dyDescent="0.3">
      <c r="A321" s="1" t="str">
        <f>CONCATENATE(Tabela6[[#This Row],[id_distrito]],Tabela6[[#This Row],[id_concelho]],Tabela6[[#This Row],[id_agrupamento]],Tabela6[[#This Row],[num_escola]])</f>
        <v>0306</v>
      </c>
      <c r="B321" s="3" t="s">
        <v>1659</v>
      </c>
      <c r="C321" s="1"/>
      <c r="D321" s="1"/>
      <c r="E321" s="1"/>
      <c r="F321" s="1"/>
      <c r="G321" s="2" t="s">
        <v>4729</v>
      </c>
      <c r="H321" s="1" t="s">
        <v>114</v>
      </c>
      <c r="I321" s="2" t="s">
        <v>4731</v>
      </c>
      <c r="J321" s="1" t="s">
        <v>127</v>
      </c>
      <c r="K321" s="1" t="s">
        <v>1378</v>
      </c>
      <c r="L321" s="1" t="s">
        <v>17</v>
      </c>
      <c r="M321" s="1"/>
      <c r="N321" s="1"/>
      <c r="O321" s="2"/>
    </row>
    <row r="322" spans="1:15" ht="15.6" x14ac:dyDescent="0.3">
      <c r="A322" s="1" t="str">
        <f>CONCATENATE(Tabela6[[#This Row],[id_distrito]],Tabela6[[#This Row],[id_concelho]],Tabela6[[#This Row],[id_agrupamento]],Tabela6[[#This Row],[num_escola]])</f>
        <v>0306</v>
      </c>
      <c r="B322" s="3" t="s">
        <v>1660</v>
      </c>
      <c r="C322" s="1"/>
      <c r="D322" s="1"/>
      <c r="E322" s="1"/>
      <c r="F322" s="1"/>
      <c r="G322" s="2" t="s">
        <v>4729</v>
      </c>
      <c r="H322" s="1" t="s">
        <v>114</v>
      </c>
      <c r="I322" s="2" t="s">
        <v>4731</v>
      </c>
      <c r="J322" s="1" t="s">
        <v>127</v>
      </c>
      <c r="K322" s="1" t="s">
        <v>1378</v>
      </c>
      <c r="L322" s="1" t="s">
        <v>17</v>
      </c>
      <c r="M322" s="1"/>
      <c r="N322" s="1"/>
      <c r="O322" s="2"/>
    </row>
    <row r="323" spans="1:15" ht="15.6" x14ac:dyDescent="0.3">
      <c r="A323" s="1" t="str">
        <f>CONCATENATE(Tabela6[[#This Row],[id_distrito]],Tabela6[[#This Row],[id_concelho]],Tabela6[[#This Row],[id_agrupamento]],Tabela6[[#This Row],[num_escola]])</f>
        <v>0306</v>
      </c>
      <c r="B323" s="3" t="s">
        <v>1661</v>
      </c>
      <c r="C323" s="1"/>
      <c r="D323" s="1"/>
      <c r="E323" s="1"/>
      <c r="F323" s="1"/>
      <c r="G323" s="2" t="s">
        <v>4729</v>
      </c>
      <c r="H323" s="1" t="s">
        <v>114</v>
      </c>
      <c r="I323" s="2" t="s">
        <v>4731</v>
      </c>
      <c r="J323" s="1" t="s">
        <v>127</v>
      </c>
      <c r="K323" s="1" t="s">
        <v>1378</v>
      </c>
      <c r="L323" s="1" t="s">
        <v>17</v>
      </c>
      <c r="M323" s="1"/>
      <c r="N323" s="1"/>
      <c r="O323" s="2"/>
    </row>
    <row r="324" spans="1:15" ht="15.6" x14ac:dyDescent="0.3">
      <c r="A324" s="1" t="str">
        <f>CONCATENATE(Tabela6[[#This Row],[id_distrito]],Tabela6[[#This Row],[id_concelho]],Tabela6[[#This Row],[id_agrupamento]],Tabela6[[#This Row],[num_escola]])</f>
        <v>0307</v>
      </c>
      <c r="B324" s="3" t="s">
        <v>1662</v>
      </c>
      <c r="C324" s="1"/>
      <c r="D324" s="1"/>
      <c r="E324" s="1"/>
      <c r="F324" s="1"/>
      <c r="G324" s="2" t="s">
        <v>4729</v>
      </c>
      <c r="H324" s="1" t="s">
        <v>114</v>
      </c>
      <c r="I324" s="2" t="s">
        <v>4732</v>
      </c>
      <c r="J324" s="1" t="s">
        <v>129</v>
      </c>
      <c r="K324" s="1" t="s">
        <v>1378</v>
      </c>
      <c r="L324" s="1" t="s">
        <v>17</v>
      </c>
      <c r="M324" s="1"/>
      <c r="N324" s="1"/>
      <c r="O324" s="2"/>
    </row>
    <row r="325" spans="1:15" ht="15.6" x14ac:dyDescent="0.3">
      <c r="A325" s="1" t="str">
        <f>CONCATENATE(Tabela6[[#This Row],[id_distrito]],Tabela6[[#This Row],[id_concelho]],Tabela6[[#This Row],[id_agrupamento]],Tabela6[[#This Row],[num_escola]])</f>
        <v>0307</v>
      </c>
      <c r="B325" s="3" t="s">
        <v>1663</v>
      </c>
      <c r="C325" s="1"/>
      <c r="D325" s="1"/>
      <c r="E325" s="1"/>
      <c r="F325" s="1"/>
      <c r="G325" s="2" t="s">
        <v>4729</v>
      </c>
      <c r="H325" s="1" t="s">
        <v>114</v>
      </c>
      <c r="I325" s="2" t="s">
        <v>4732</v>
      </c>
      <c r="J325" s="1" t="s">
        <v>129</v>
      </c>
      <c r="K325" s="1" t="s">
        <v>1378</v>
      </c>
      <c r="L325" s="1" t="s">
        <v>17</v>
      </c>
      <c r="M325" s="1"/>
      <c r="N325" s="1"/>
      <c r="O325" s="2"/>
    </row>
    <row r="326" spans="1:15" ht="15.6" x14ac:dyDescent="0.3">
      <c r="A326" s="1" t="str">
        <f>CONCATENATE(Tabela6[[#This Row],[id_distrito]],Tabela6[[#This Row],[id_concelho]],Tabela6[[#This Row],[id_agrupamento]],Tabela6[[#This Row],[num_escola]])</f>
        <v>0307</v>
      </c>
      <c r="B326" s="3" t="s">
        <v>128</v>
      </c>
      <c r="C326" s="1"/>
      <c r="D326" s="1"/>
      <c r="E326" s="1"/>
      <c r="F326" s="1"/>
      <c r="G326" s="2" t="s">
        <v>4729</v>
      </c>
      <c r="H326" s="1" t="s">
        <v>114</v>
      </c>
      <c r="I326" s="2" t="s">
        <v>4732</v>
      </c>
      <c r="J326" s="1" t="s">
        <v>129</v>
      </c>
      <c r="K326" s="1" t="s">
        <v>1378</v>
      </c>
      <c r="L326" s="1" t="s">
        <v>17</v>
      </c>
      <c r="M326" s="1"/>
      <c r="N326" s="1"/>
      <c r="O326" s="2"/>
    </row>
    <row r="327" spans="1:15" ht="15.6" x14ac:dyDescent="0.3">
      <c r="A327" s="1" t="str">
        <f>CONCATENATE(Tabela6[[#This Row],[id_distrito]],Tabela6[[#This Row],[id_concelho]],Tabela6[[#This Row],[id_agrupamento]],Tabela6[[#This Row],[num_escola]])</f>
        <v>0308</v>
      </c>
      <c r="B327" s="3" t="s">
        <v>1664</v>
      </c>
      <c r="C327" s="1"/>
      <c r="D327" s="1"/>
      <c r="E327" s="1"/>
      <c r="F327" s="1"/>
      <c r="G327" s="2" t="s">
        <v>4729</v>
      </c>
      <c r="H327" s="1" t="s">
        <v>114</v>
      </c>
      <c r="I327" s="2" t="s">
        <v>4733</v>
      </c>
      <c r="J327" s="1" t="s">
        <v>131</v>
      </c>
      <c r="K327" s="1" t="s">
        <v>1378</v>
      </c>
      <c r="L327" s="1" t="s">
        <v>17</v>
      </c>
      <c r="M327" s="1"/>
      <c r="N327" s="1"/>
      <c r="O327" s="2"/>
    </row>
    <row r="328" spans="1:15" ht="15.6" x14ac:dyDescent="0.3">
      <c r="A328" s="1" t="str">
        <f>CONCATENATE(Tabela6[[#This Row],[id_distrito]],Tabela6[[#This Row],[id_concelho]],Tabela6[[#This Row],[id_agrupamento]],Tabela6[[#This Row],[num_escola]])</f>
        <v>0308</v>
      </c>
      <c r="B328" s="3" t="s">
        <v>1665</v>
      </c>
      <c r="C328" s="1"/>
      <c r="D328" s="1"/>
      <c r="E328" s="1"/>
      <c r="F328" s="1"/>
      <c r="G328" s="2" t="s">
        <v>4729</v>
      </c>
      <c r="H328" s="1" t="s">
        <v>114</v>
      </c>
      <c r="I328" s="2" t="s">
        <v>4733</v>
      </c>
      <c r="J328" s="1" t="s">
        <v>131</v>
      </c>
      <c r="K328" s="1" t="s">
        <v>1378</v>
      </c>
      <c r="L328" s="1" t="s">
        <v>17</v>
      </c>
      <c r="M328" s="1"/>
      <c r="N328" s="1"/>
      <c r="O328" s="2"/>
    </row>
    <row r="329" spans="1:15" ht="15.6" x14ac:dyDescent="0.3">
      <c r="A329" s="1" t="str">
        <f>CONCATENATE(Tabela6[[#This Row],[id_distrito]],Tabela6[[#This Row],[id_concelho]],Tabela6[[#This Row],[id_agrupamento]],Tabela6[[#This Row],[num_escola]])</f>
        <v>0308</v>
      </c>
      <c r="B329" s="3" t="s">
        <v>1666</v>
      </c>
      <c r="C329" s="1"/>
      <c r="D329" s="1"/>
      <c r="E329" s="1"/>
      <c r="F329" s="1"/>
      <c r="G329" s="2" t="s">
        <v>4729</v>
      </c>
      <c r="H329" s="1" t="s">
        <v>114</v>
      </c>
      <c r="I329" s="2" t="s">
        <v>4733</v>
      </c>
      <c r="J329" s="1" t="s">
        <v>131</v>
      </c>
      <c r="K329" s="1" t="s">
        <v>1378</v>
      </c>
      <c r="L329" s="1" t="s">
        <v>17</v>
      </c>
      <c r="M329" s="1"/>
      <c r="N329" s="1"/>
      <c r="O329" s="2"/>
    </row>
    <row r="330" spans="1:15" ht="15.6" x14ac:dyDescent="0.3">
      <c r="A330" s="1" t="str">
        <f>CONCATENATE(Tabela6[[#This Row],[id_distrito]],Tabela6[[#This Row],[id_concelho]],Tabela6[[#This Row],[id_agrupamento]],Tabela6[[#This Row],[num_escola]])</f>
        <v>0308</v>
      </c>
      <c r="B330" s="3" t="s">
        <v>1667</v>
      </c>
      <c r="C330" s="1"/>
      <c r="D330" s="1"/>
      <c r="E330" s="1"/>
      <c r="F330" s="1"/>
      <c r="G330" s="2" t="s">
        <v>4729</v>
      </c>
      <c r="H330" s="1" t="s">
        <v>114</v>
      </c>
      <c r="I330" s="2" t="s">
        <v>4733</v>
      </c>
      <c r="J330" s="1" t="s">
        <v>131</v>
      </c>
      <c r="K330" s="1" t="s">
        <v>1378</v>
      </c>
      <c r="L330" s="1" t="s">
        <v>17</v>
      </c>
      <c r="M330" s="1"/>
      <c r="N330" s="1"/>
      <c r="O330" s="2"/>
    </row>
    <row r="331" spans="1:15" ht="15.6" x14ac:dyDescent="0.3">
      <c r="A331" s="1" t="str">
        <f>CONCATENATE(Tabela6[[#This Row],[id_distrito]],Tabela6[[#This Row],[id_concelho]],Tabela6[[#This Row],[id_agrupamento]],Tabela6[[#This Row],[num_escola]])</f>
        <v>0308</v>
      </c>
      <c r="B331" s="3" t="s">
        <v>1668</v>
      </c>
      <c r="C331" s="1"/>
      <c r="D331" s="1"/>
      <c r="E331" s="1"/>
      <c r="F331" s="1"/>
      <c r="G331" s="2" t="s">
        <v>4729</v>
      </c>
      <c r="H331" s="1" t="s">
        <v>114</v>
      </c>
      <c r="I331" s="2" t="s">
        <v>4733</v>
      </c>
      <c r="J331" s="1" t="s">
        <v>131</v>
      </c>
      <c r="K331" s="1" t="s">
        <v>1378</v>
      </c>
      <c r="L331" s="1" t="s">
        <v>17</v>
      </c>
      <c r="M331" s="1"/>
      <c r="N331" s="1"/>
      <c r="O331" s="2"/>
    </row>
    <row r="332" spans="1:15" ht="15.6" x14ac:dyDescent="0.3">
      <c r="A332" s="1" t="str">
        <f>CONCATENATE(Tabela6[[#This Row],[id_distrito]],Tabela6[[#This Row],[id_concelho]],Tabela6[[#This Row],[id_agrupamento]],Tabela6[[#This Row],[num_escola]])</f>
        <v>0308</v>
      </c>
      <c r="B332" s="3" t="s">
        <v>1669</v>
      </c>
      <c r="C332" s="1"/>
      <c r="D332" s="1"/>
      <c r="E332" s="1"/>
      <c r="F332" s="1"/>
      <c r="G332" s="2" t="s">
        <v>4729</v>
      </c>
      <c r="H332" s="1" t="s">
        <v>114</v>
      </c>
      <c r="I332" s="2" t="s">
        <v>4733</v>
      </c>
      <c r="J332" s="1" t="s">
        <v>131</v>
      </c>
      <c r="K332" s="1" t="s">
        <v>1378</v>
      </c>
      <c r="L332" s="1" t="s">
        <v>17</v>
      </c>
      <c r="M332" s="1"/>
      <c r="N332" s="1"/>
      <c r="O332" s="2"/>
    </row>
    <row r="333" spans="1:15" ht="15.6" x14ac:dyDescent="0.3">
      <c r="A333" s="1" t="str">
        <f>CONCATENATE(Tabela6[[#This Row],[id_distrito]],Tabela6[[#This Row],[id_concelho]],Tabela6[[#This Row],[id_agrupamento]],Tabela6[[#This Row],[num_escola]])</f>
        <v>0305</v>
      </c>
      <c r="B333" s="3" t="s">
        <v>1654</v>
      </c>
      <c r="C333" s="1"/>
      <c r="D333" s="1"/>
      <c r="E333" s="1"/>
      <c r="F333" s="1"/>
      <c r="G333" s="2" t="s">
        <v>4729</v>
      </c>
      <c r="H333" s="1" t="s">
        <v>114</v>
      </c>
      <c r="I333" s="2" t="s">
        <v>1376</v>
      </c>
      <c r="J333" s="1" t="s">
        <v>114</v>
      </c>
      <c r="K333" s="1" t="s">
        <v>1378</v>
      </c>
      <c r="L333" s="1" t="s">
        <v>22</v>
      </c>
      <c r="M333" s="1"/>
      <c r="N333" s="1"/>
      <c r="O333" s="2"/>
    </row>
    <row r="334" spans="1:15" ht="15.6" x14ac:dyDescent="0.3">
      <c r="A334" s="1" t="str">
        <f>CONCATENATE(Tabela6[[#This Row],[id_distrito]],Tabela6[[#This Row],[id_concelho]],Tabela6[[#This Row],[id_agrupamento]],Tabela6[[#This Row],[num_escola]])</f>
        <v>0309</v>
      </c>
      <c r="B334" s="3" t="s">
        <v>1671</v>
      </c>
      <c r="C334" s="1"/>
      <c r="D334" s="1"/>
      <c r="E334" s="1"/>
      <c r="F334" s="1"/>
      <c r="G334" s="2" t="s">
        <v>4729</v>
      </c>
      <c r="H334" s="1" t="s">
        <v>114</v>
      </c>
      <c r="I334" s="2" t="s">
        <v>4734</v>
      </c>
      <c r="J334" s="1" t="s">
        <v>133</v>
      </c>
      <c r="K334" s="1" t="s">
        <v>1378</v>
      </c>
      <c r="L334" s="1" t="s">
        <v>17</v>
      </c>
      <c r="M334" s="1"/>
      <c r="N334" s="1"/>
      <c r="O334" s="2"/>
    </row>
    <row r="335" spans="1:15" ht="15.6" x14ac:dyDescent="0.3">
      <c r="A335" s="1" t="str">
        <f>CONCATENATE(Tabela6[[#This Row],[id_distrito]],Tabela6[[#This Row],[id_concelho]],Tabela6[[#This Row],[id_agrupamento]],Tabela6[[#This Row],[num_escola]])</f>
        <v>0309</v>
      </c>
      <c r="B335" s="3" t="s">
        <v>1672</v>
      </c>
      <c r="C335" s="1"/>
      <c r="D335" s="1"/>
      <c r="E335" s="1"/>
      <c r="F335" s="1"/>
      <c r="G335" s="2" t="s">
        <v>4729</v>
      </c>
      <c r="H335" s="1" t="s">
        <v>114</v>
      </c>
      <c r="I335" s="2" t="s">
        <v>4734</v>
      </c>
      <c r="J335" s="1" t="s">
        <v>133</v>
      </c>
      <c r="K335" s="1" t="s">
        <v>1378</v>
      </c>
      <c r="L335" s="1" t="s">
        <v>17</v>
      </c>
      <c r="M335" s="1"/>
      <c r="N335" s="1"/>
      <c r="O335" s="2"/>
    </row>
    <row r="336" spans="1:15" ht="15.6" x14ac:dyDescent="0.3">
      <c r="A336" s="1" t="str">
        <f>CONCATENATE(Tabela6[[#This Row],[id_distrito]],Tabela6[[#This Row],[id_concelho]],Tabela6[[#This Row],[id_agrupamento]],Tabela6[[#This Row],[num_escola]])</f>
        <v>0309</v>
      </c>
      <c r="B336" s="3" t="s">
        <v>1673</v>
      </c>
      <c r="C336" s="1"/>
      <c r="D336" s="1"/>
      <c r="E336" s="1"/>
      <c r="F336" s="1"/>
      <c r="G336" s="2" t="s">
        <v>4729</v>
      </c>
      <c r="H336" s="1" t="s">
        <v>114</v>
      </c>
      <c r="I336" s="2" t="s">
        <v>4734</v>
      </c>
      <c r="J336" s="1" t="s">
        <v>133</v>
      </c>
      <c r="K336" s="1" t="s">
        <v>1378</v>
      </c>
      <c r="L336" s="1" t="s">
        <v>17</v>
      </c>
      <c r="M336" s="1"/>
      <c r="N336" s="1"/>
      <c r="O336" s="2"/>
    </row>
    <row r="337" spans="1:15" ht="15.6" x14ac:dyDescent="0.3">
      <c r="A337" s="1" t="str">
        <f>CONCATENATE(Tabela6[[#This Row],[id_distrito]],Tabela6[[#This Row],[id_concelho]],Tabela6[[#This Row],[id_agrupamento]],Tabela6[[#This Row],[num_escola]])</f>
        <v>0309</v>
      </c>
      <c r="B337" s="3" t="s">
        <v>1674</v>
      </c>
      <c r="C337" s="1"/>
      <c r="D337" s="1"/>
      <c r="E337" s="1"/>
      <c r="F337" s="1"/>
      <c r="G337" s="2" t="s">
        <v>4729</v>
      </c>
      <c r="H337" s="1" t="s">
        <v>114</v>
      </c>
      <c r="I337" s="2" t="s">
        <v>4734</v>
      </c>
      <c r="J337" s="1" t="s">
        <v>133</v>
      </c>
      <c r="K337" s="1" t="s">
        <v>1378</v>
      </c>
      <c r="L337" s="1" t="s">
        <v>17</v>
      </c>
      <c r="M337" s="1"/>
      <c r="N337" s="1"/>
      <c r="O337" s="2"/>
    </row>
    <row r="338" spans="1:15" ht="15.6" x14ac:dyDescent="0.3">
      <c r="A338" s="1" t="str">
        <f>CONCATENATE(Tabela6[[#This Row],[id_distrito]],Tabela6[[#This Row],[id_concelho]],Tabela6[[#This Row],[id_agrupamento]],Tabela6[[#This Row],[num_escola]])</f>
        <v>0309</v>
      </c>
      <c r="B338" s="3" t="s">
        <v>1675</v>
      </c>
      <c r="C338" s="1"/>
      <c r="D338" s="1"/>
      <c r="E338" s="1"/>
      <c r="F338" s="1"/>
      <c r="G338" s="2" t="s">
        <v>4729</v>
      </c>
      <c r="H338" s="1" t="s">
        <v>114</v>
      </c>
      <c r="I338" s="2" t="s">
        <v>4734</v>
      </c>
      <c r="J338" s="1" t="s">
        <v>133</v>
      </c>
      <c r="K338" s="1" t="s">
        <v>1378</v>
      </c>
      <c r="L338" s="1" t="s">
        <v>17</v>
      </c>
      <c r="M338" s="1"/>
      <c r="N338" s="1"/>
      <c r="O338" s="2"/>
    </row>
    <row r="339" spans="1:15" ht="15.6" x14ac:dyDescent="0.3">
      <c r="A339" s="1" t="str">
        <f>CONCATENATE(Tabela6[[#This Row],[id_distrito]],Tabela6[[#This Row],[id_concelho]],Tabela6[[#This Row],[id_agrupamento]],Tabela6[[#This Row],[num_escola]])</f>
        <v>0310</v>
      </c>
      <c r="B339" s="3" t="s">
        <v>1676</v>
      </c>
      <c r="C339" s="1"/>
      <c r="D339" s="1"/>
      <c r="E339" s="1"/>
      <c r="F339" s="1"/>
      <c r="G339" s="2" t="s">
        <v>4729</v>
      </c>
      <c r="H339" s="1" t="s">
        <v>114</v>
      </c>
      <c r="I339" s="2" t="s">
        <v>4735</v>
      </c>
      <c r="J339" s="1" t="s">
        <v>135</v>
      </c>
      <c r="K339" s="1" t="s">
        <v>1378</v>
      </c>
      <c r="L339" s="1" t="s">
        <v>17</v>
      </c>
      <c r="M339" s="1"/>
      <c r="N339" s="1"/>
      <c r="O339" s="2"/>
    </row>
    <row r="340" spans="1:15" ht="15.6" x14ac:dyDescent="0.3">
      <c r="A340" s="1" t="str">
        <f>CONCATENATE(Tabela6[[#This Row],[id_distrito]],Tabela6[[#This Row],[id_concelho]],Tabela6[[#This Row],[id_agrupamento]],Tabela6[[#This Row],[num_escola]])</f>
        <v>0310</v>
      </c>
      <c r="B340" s="3" t="s">
        <v>1677</v>
      </c>
      <c r="C340" s="1"/>
      <c r="D340" s="1"/>
      <c r="E340" s="1"/>
      <c r="F340" s="1"/>
      <c r="G340" s="2" t="s">
        <v>4729</v>
      </c>
      <c r="H340" s="1" t="s">
        <v>114</v>
      </c>
      <c r="I340" s="2" t="s">
        <v>4735</v>
      </c>
      <c r="J340" s="1" t="s">
        <v>135</v>
      </c>
      <c r="K340" s="1" t="s">
        <v>1378</v>
      </c>
      <c r="L340" s="1" t="s">
        <v>17</v>
      </c>
      <c r="M340" s="1"/>
      <c r="N340" s="1"/>
      <c r="O340" s="2"/>
    </row>
    <row r="341" spans="1:15" ht="15.6" x14ac:dyDescent="0.3">
      <c r="A341" s="1" t="str">
        <f>CONCATENATE(Tabela6[[#This Row],[id_distrito]],Tabela6[[#This Row],[id_concelho]],Tabela6[[#This Row],[id_agrupamento]],Tabela6[[#This Row],[num_escola]])</f>
        <v>0310</v>
      </c>
      <c r="B341" s="3" t="s">
        <v>1678</v>
      </c>
      <c r="C341" s="1"/>
      <c r="D341" s="1"/>
      <c r="E341" s="1"/>
      <c r="F341" s="1"/>
      <c r="G341" s="2" t="s">
        <v>4729</v>
      </c>
      <c r="H341" s="1" t="s">
        <v>114</v>
      </c>
      <c r="I341" s="2" t="s">
        <v>4735</v>
      </c>
      <c r="J341" s="1" t="s">
        <v>135</v>
      </c>
      <c r="K341" s="1" t="s">
        <v>1378</v>
      </c>
      <c r="L341" s="1" t="s">
        <v>17</v>
      </c>
      <c r="M341" s="1"/>
      <c r="N341" s="1"/>
      <c r="O341" s="2"/>
    </row>
    <row r="342" spans="1:15" ht="15.6" x14ac:dyDescent="0.3">
      <c r="A342" s="1" t="str">
        <f>CONCATENATE(Tabela6[[#This Row],[id_distrito]],Tabela6[[#This Row],[id_concelho]],Tabela6[[#This Row],[id_agrupamento]],Tabela6[[#This Row],[num_escola]])</f>
        <v>0310</v>
      </c>
      <c r="B342" s="3" t="s">
        <v>1679</v>
      </c>
      <c r="C342" s="1"/>
      <c r="D342" s="1"/>
      <c r="E342" s="1"/>
      <c r="F342" s="1"/>
      <c r="G342" s="2" t="s">
        <v>4729</v>
      </c>
      <c r="H342" s="1" t="s">
        <v>114</v>
      </c>
      <c r="I342" s="2" t="s">
        <v>4735</v>
      </c>
      <c r="J342" s="1" t="s">
        <v>135</v>
      </c>
      <c r="K342" s="1" t="s">
        <v>1378</v>
      </c>
      <c r="L342" s="1" t="s">
        <v>17</v>
      </c>
      <c r="M342" s="1"/>
      <c r="N342" s="1"/>
      <c r="O342" s="2"/>
    </row>
    <row r="343" spans="1:15" ht="15.6" x14ac:dyDescent="0.3">
      <c r="A343" s="1" t="str">
        <f>CONCATENATE(Tabela6[[#This Row],[id_distrito]],Tabela6[[#This Row],[id_concelho]],Tabela6[[#This Row],[id_agrupamento]],Tabela6[[#This Row],[num_escola]])</f>
        <v>0310</v>
      </c>
      <c r="B343" s="3" t="s">
        <v>1680</v>
      </c>
      <c r="C343" s="1"/>
      <c r="D343" s="1"/>
      <c r="E343" s="1"/>
      <c r="F343" s="1"/>
      <c r="G343" s="2" t="s">
        <v>4729</v>
      </c>
      <c r="H343" s="1" t="s">
        <v>114</v>
      </c>
      <c r="I343" s="2" t="s">
        <v>4735</v>
      </c>
      <c r="J343" s="1" t="s">
        <v>135</v>
      </c>
      <c r="K343" s="1" t="s">
        <v>1378</v>
      </c>
      <c r="L343" s="1" t="s">
        <v>17</v>
      </c>
      <c r="M343" s="1"/>
      <c r="N343" s="1"/>
      <c r="O343" s="2"/>
    </row>
    <row r="344" spans="1:15" ht="15.6" x14ac:dyDescent="0.3">
      <c r="A344" s="1" t="str">
        <f>CONCATENATE(Tabela6[[#This Row],[id_distrito]],Tabela6[[#This Row],[id_concelho]],Tabela6[[#This Row],[id_agrupamento]],Tabela6[[#This Row],[num_escola]])</f>
        <v>0310</v>
      </c>
      <c r="B344" s="3" t="s">
        <v>134</v>
      </c>
      <c r="C344" s="1"/>
      <c r="D344" s="1"/>
      <c r="E344" s="1"/>
      <c r="F344" s="1"/>
      <c r="G344" s="2" t="s">
        <v>4729</v>
      </c>
      <c r="H344" s="1" t="s">
        <v>114</v>
      </c>
      <c r="I344" s="2" t="s">
        <v>4735</v>
      </c>
      <c r="J344" s="1" t="s">
        <v>135</v>
      </c>
      <c r="K344" s="1" t="s">
        <v>1378</v>
      </c>
      <c r="L344" s="1" t="s">
        <v>17</v>
      </c>
      <c r="M344" s="1"/>
      <c r="N344" s="1"/>
      <c r="O344" s="2"/>
    </row>
    <row r="345" spans="1:15" ht="15.6" x14ac:dyDescent="0.3">
      <c r="A345" s="1" t="str">
        <f>CONCATENATE(Tabela6[[#This Row],[id_distrito]],Tabela6[[#This Row],[id_concelho]],Tabela6[[#This Row],[id_agrupamento]],Tabela6[[#This Row],[num_escola]])</f>
        <v>0310</v>
      </c>
      <c r="B345" s="3" t="s">
        <v>1681</v>
      </c>
      <c r="C345" s="1"/>
      <c r="D345" s="1"/>
      <c r="E345" s="1"/>
      <c r="F345" s="1"/>
      <c r="G345" s="2" t="s">
        <v>4729</v>
      </c>
      <c r="H345" s="1" t="s">
        <v>114</v>
      </c>
      <c r="I345" s="2" t="s">
        <v>4735</v>
      </c>
      <c r="J345" s="1" t="s">
        <v>135</v>
      </c>
      <c r="K345" s="1" t="s">
        <v>1378</v>
      </c>
      <c r="L345" s="1" t="s">
        <v>17</v>
      </c>
      <c r="M345" s="1"/>
      <c r="N345" s="1"/>
      <c r="O345" s="2"/>
    </row>
    <row r="346" spans="1:15" ht="15.6" x14ac:dyDescent="0.3">
      <c r="A346" s="1" t="str">
        <f>CONCATENATE(Tabela6[[#This Row],[id_distrito]],Tabela6[[#This Row],[id_concelho]],Tabela6[[#This Row],[id_agrupamento]],Tabela6[[#This Row],[num_escola]])</f>
        <v>0310</v>
      </c>
      <c r="B346" s="3" t="s">
        <v>1682</v>
      </c>
      <c r="C346" s="1"/>
      <c r="D346" s="1"/>
      <c r="E346" s="1"/>
      <c r="F346" s="1"/>
      <c r="G346" s="2" t="s">
        <v>4729</v>
      </c>
      <c r="H346" s="1" t="s">
        <v>114</v>
      </c>
      <c r="I346" s="2" t="s">
        <v>4735</v>
      </c>
      <c r="J346" s="1" t="s">
        <v>135</v>
      </c>
      <c r="K346" s="1" t="s">
        <v>1378</v>
      </c>
      <c r="L346" s="1" t="s">
        <v>17</v>
      </c>
      <c r="M346" s="1"/>
      <c r="N346" s="1"/>
      <c r="O346" s="2"/>
    </row>
    <row r="347" spans="1:15" ht="15.6" x14ac:dyDescent="0.3">
      <c r="A347" s="1" t="str">
        <f>CONCATENATE(Tabela6[[#This Row],[id_distrito]],Tabela6[[#This Row],[id_concelho]],Tabela6[[#This Row],[id_agrupamento]],Tabela6[[#This Row],[num_escola]])</f>
        <v>0310</v>
      </c>
      <c r="B347" s="3" t="s">
        <v>1683</v>
      </c>
      <c r="C347" s="1"/>
      <c r="D347" s="1"/>
      <c r="E347" s="1"/>
      <c r="F347" s="1"/>
      <c r="G347" s="2" t="s">
        <v>4729</v>
      </c>
      <c r="H347" s="1" t="s">
        <v>114</v>
      </c>
      <c r="I347" s="2" t="s">
        <v>4735</v>
      </c>
      <c r="J347" s="1" t="s">
        <v>135</v>
      </c>
      <c r="K347" s="1" t="s">
        <v>1378</v>
      </c>
      <c r="L347" s="1" t="s">
        <v>17</v>
      </c>
      <c r="M347" s="1"/>
      <c r="N347" s="1"/>
      <c r="O347" s="2"/>
    </row>
    <row r="348" spans="1:15" ht="15.6" x14ac:dyDescent="0.3">
      <c r="A348" s="1" t="str">
        <f>CONCATENATE(Tabela6[[#This Row],[id_distrito]],Tabela6[[#This Row],[id_concelho]],Tabela6[[#This Row],[id_agrupamento]],Tabela6[[#This Row],[num_escola]])</f>
        <v>0310</v>
      </c>
      <c r="B348" s="3" t="s">
        <v>1684</v>
      </c>
      <c r="C348" s="1"/>
      <c r="D348" s="1"/>
      <c r="E348" s="1"/>
      <c r="F348" s="1"/>
      <c r="G348" s="2" t="s">
        <v>4729</v>
      </c>
      <c r="H348" s="1" t="s">
        <v>114</v>
      </c>
      <c r="I348" s="2" t="s">
        <v>4735</v>
      </c>
      <c r="J348" s="1" t="s">
        <v>135</v>
      </c>
      <c r="K348" s="1" t="s">
        <v>1378</v>
      </c>
      <c r="L348" s="1" t="s">
        <v>17</v>
      </c>
      <c r="M348" s="1"/>
      <c r="N348" s="1"/>
      <c r="O348" s="2"/>
    </row>
    <row r="349" spans="1:15" ht="15.6" x14ac:dyDescent="0.3">
      <c r="A349" s="1" t="str">
        <f>CONCATENATE(Tabela6[[#This Row],[id_distrito]],Tabela6[[#This Row],[id_concelho]],Tabela6[[#This Row],[id_agrupamento]],Tabela6[[#This Row],[num_escola]])</f>
        <v>0311</v>
      </c>
      <c r="B349" s="3" t="s">
        <v>1685</v>
      </c>
      <c r="C349" s="1"/>
      <c r="D349" s="1"/>
      <c r="E349" s="1"/>
      <c r="F349" s="1"/>
      <c r="G349" s="2" t="s">
        <v>4729</v>
      </c>
      <c r="H349" s="1" t="s">
        <v>114</v>
      </c>
      <c r="I349" s="2" t="s">
        <v>4736</v>
      </c>
      <c r="J349" s="1" t="s">
        <v>138</v>
      </c>
      <c r="K349" s="1" t="s">
        <v>1378</v>
      </c>
      <c r="L349" s="1" t="s">
        <v>17</v>
      </c>
      <c r="M349" s="1"/>
      <c r="N349" s="1"/>
      <c r="O349" s="2"/>
    </row>
    <row r="350" spans="1:15" ht="15.6" x14ac:dyDescent="0.3">
      <c r="A350" s="1" t="str">
        <f>CONCATENATE(Tabela6[[#This Row],[id_distrito]],Tabela6[[#This Row],[id_concelho]],Tabela6[[#This Row],[id_agrupamento]],Tabela6[[#This Row],[num_escola]])</f>
        <v>0311</v>
      </c>
      <c r="B350" s="3" t="s">
        <v>1686</v>
      </c>
      <c r="C350" s="1"/>
      <c r="D350" s="1"/>
      <c r="E350" s="1"/>
      <c r="F350" s="1"/>
      <c r="G350" s="2" t="s">
        <v>4729</v>
      </c>
      <c r="H350" s="1" t="s">
        <v>114</v>
      </c>
      <c r="I350" s="2" t="s">
        <v>4736</v>
      </c>
      <c r="J350" s="1" t="s">
        <v>138</v>
      </c>
      <c r="K350" s="1" t="s">
        <v>1378</v>
      </c>
      <c r="L350" s="1" t="s">
        <v>17</v>
      </c>
      <c r="M350" s="1"/>
      <c r="N350" s="1"/>
      <c r="O350" s="2"/>
    </row>
    <row r="351" spans="1:15" ht="15.6" x14ac:dyDescent="0.3">
      <c r="A351" s="1" t="str">
        <f>CONCATENATE(Tabela6[[#This Row],[id_distrito]],Tabela6[[#This Row],[id_concelho]],Tabela6[[#This Row],[id_agrupamento]],Tabela6[[#This Row],[num_escola]])</f>
        <v>0311</v>
      </c>
      <c r="B351" s="3" t="s">
        <v>1687</v>
      </c>
      <c r="C351" s="1"/>
      <c r="D351" s="1"/>
      <c r="E351" s="1"/>
      <c r="F351" s="1"/>
      <c r="G351" s="2" t="s">
        <v>4729</v>
      </c>
      <c r="H351" s="1" t="s">
        <v>114</v>
      </c>
      <c r="I351" s="2" t="s">
        <v>4736</v>
      </c>
      <c r="J351" s="1" t="s">
        <v>138</v>
      </c>
      <c r="K351" s="1" t="s">
        <v>1378</v>
      </c>
      <c r="L351" s="1" t="s">
        <v>17</v>
      </c>
      <c r="M351" s="1"/>
      <c r="N351" s="1"/>
      <c r="O351" s="2"/>
    </row>
    <row r="352" spans="1:15" ht="15.6" x14ac:dyDescent="0.3">
      <c r="A352" s="1" t="str">
        <f>CONCATENATE(Tabela6[[#This Row],[id_distrito]],Tabela6[[#This Row],[id_concelho]],Tabela6[[#This Row],[id_agrupamento]],Tabela6[[#This Row],[num_escola]])</f>
        <v>0311</v>
      </c>
      <c r="B352" s="3" t="s">
        <v>1688</v>
      </c>
      <c r="C352" s="1"/>
      <c r="D352" s="1"/>
      <c r="E352" s="1"/>
      <c r="F352" s="1"/>
      <c r="G352" s="2" t="s">
        <v>4729</v>
      </c>
      <c r="H352" s="1" t="s">
        <v>114</v>
      </c>
      <c r="I352" s="2" t="s">
        <v>4736</v>
      </c>
      <c r="J352" s="1" t="s">
        <v>138</v>
      </c>
      <c r="K352" s="1" t="s">
        <v>1378</v>
      </c>
      <c r="L352" s="1" t="s">
        <v>17</v>
      </c>
      <c r="M352" s="1"/>
      <c r="N352" s="1"/>
      <c r="O352" s="2"/>
    </row>
    <row r="353" spans="1:15" ht="15.6" x14ac:dyDescent="0.3">
      <c r="A353" s="1" t="str">
        <f>CONCATENATE(Tabela6[[#This Row],[id_distrito]],Tabela6[[#This Row],[id_concelho]],Tabela6[[#This Row],[id_agrupamento]],Tabela6[[#This Row],[num_escola]])</f>
        <v>0311</v>
      </c>
      <c r="B353" s="3" t="s">
        <v>1689</v>
      </c>
      <c r="C353" s="1"/>
      <c r="D353" s="1"/>
      <c r="E353" s="1"/>
      <c r="F353" s="1"/>
      <c r="G353" s="2" t="s">
        <v>4729</v>
      </c>
      <c r="H353" s="1" t="s">
        <v>114</v>
      </c>
      <c r="I353" s="2" t="s">
        <v>4736</v>
      </c>
      <c r="J353" s="1" t="s">
        <v>138</v>
      </c>
      <c r="K353" s="1" t="s">
        <v>1378</v>
      </c>
      <c r="L353" s="1" t="s">
        <v>17</v>
      </c>
      <c r="M353" s="1"/>
      <c r="N353" s="1"/>
      <c r="O353" s="2"/>
    </row>
    <row r="354" spans="1:15" ht="15.6" x14ac:dyDescent="0.3">
      <c r="A354" s="1" t="str">
        <f>CONCATENATE(Tabela6[[#This Row],[id_distrito]],Tabela6[[#This Row],[id_concelho]],Tabela6[[#This Row],[id_agrupamento]],Tabela6[[#This Row],[num_escola]])</f>
        <v>0311</v>
      </c>
      <c r="B354" s="3" t="s">
        <v>1690</v>
      </c>
      <c r="C354" s="1"/>
      <c r="D354" s="1"/>
      <c r="E354" s="1"/>
      <c r="F354" s="1"/>
      <c r="G354" s="2" t="s">
        <v>4729</v>
      </c>
      <c r="H354" s="1" t="s">
        <v>114</v>
      </c>
      <c r="I354" s="2" t="s">
        <v>4736</v>
      </c>
      <c r="J354" s="1" t="s">
        <v>138</v>
      </c>
      <c r="K354" s="1" t="s">
        <v>1378</v>
      </c>
      <c r="L354" s="1" t="s">
        <v>17</v>
      </c>
      <c r="M354" s="1"/>
      <c r="N354" s="1"/>
      <c r="O354" s="2"/>
    </row>
    <row r="355" spans="1:15" ht="15.6" x14ac:dyDescent="0.3">
      <c r="A355" s="1" t="str">
        <f>CONCATENATE(Tabela6[[#This Row],[id_distrito]],Tabela6[[#This Row],[id_concelho]],Tabela6[[#This Row],[id_agrupamento]],Tabela6[[#This Row],[num_escola]])</f>
        <v>0311</v>
      </c>
      <c r="B355" s="3" t="s">
        <v>1691</v>
      </c>
      <c r="C355" s="1"/>
      <c r="D355" s="1"/>
      <c r="E355" s="1"/>
      <c r="F355" s="1"/>
      <c r="G355" s="2" t="s">
        <v>4729</v>
      </c>
      <c r="H355" s="1" t="s">
        <v>114</v>
      </c>
      <c r="I355" s="2" t="s">
        <v>4736</v>
      </c>
      <c r="J355" s="1" t="s">
        <v>138</v>
      </c>
      <c r="K355" s="1" t="s">
        <v>1378</v>
      </c>
      <c r="L355" s="1" t="s">
        <v>17</v>
      </c>
      <c r="M355" s="1"/>
      <c r="N355" s="1"/>
      <c r="O355" s="2"/>
    </row>
    <row r="356" spans="1:15" ht="15.6" x14ac:dyDescent="0.3">
      <c r="A356" s="1" t="str">
        <f>CONCATENATE(Tabela6[[#This Row],[id_distrito]],Tabela6[[#This Row],[id_concelho]],Tabela6[[#This Row],[id_agrupamento]],Tabela6[[#This Row],[num_escola]])</f>
        <v>0311</v>
      </c>
      <c r="B356" s="3" t="s">
        <v>1692</v>
      </c>
      <c r="C356" s="1"/>
      <c r="D356" s="1"/>
      <c r="E356" s="1"/>
      <c r="F356" s="1"/>
      <c r="G356" s="2" t="s">
        <v>4729</v>
      </c>
      <c r="H356" s="1" t="s">
        <v>114</v>
      </c>
      <c r="I356" s="2" t="s">
        <v>4736</v>
      </c>
      <c r="J356" s="1" t="s">
        <v>138</v>
      </c>
      <c r="K356" s="1" t="s">
        <v>1378</v>
      </c>
      <c r="L356" s="1" t="s">
        <v>17</v>
      </c>
      <c r="M356" s="1"/>
      <c r="N356" s="1"/>
      <c r="O356" s="2"/>
    </row>
    <row r="357" spans="1:15" ht="15.6" x14ac:dyDescent="0.3">
      <c r="A357" s="1" t="str">
        <f>CONCATENATE(Tabela6[[#This Row],[id_distrito]],Tabela6[[#This Row],[id_concelho]],Tabela6[[#This Row],[id_agrupamento]],Tabela6[[#This Row],[num_escola]])</f>
        <v>0311</v>
      </c>
      <c r="B357" s="3" t="s">
        <v>1693</v>
      </c>
      <c r="C357" s="1"/>
      <c r="D357" s="1"/>
      <c r="E357" s="1"/>
      <c r="F357" s="1"/>
      <c r="G357" s="2" t="s">
        <v>4729</v>
      </c>
      <c r="H357" s="1" t="s">
        <v>114</v>
      </c>
      <c r="I357" s="2" t="s">
        <v>4736</v>
      </c>
      <c r="J357" s="1" t="s">
        <v>138</v>
      </c>
      <c r="K357" s="1" t="s">
        <v>1378</v>
      </c>
      <c r="L357" s="1" t="s">
        <v>17</v>
      </c>
      <c r="M357" s="1"/>
      <c r="N357" s="1"/>
      <c r="O357" s="2"/>
    </row>
    <row r="358" spans="1:15" ht="15.6" x14ac:dyDescent="0.3">
      <c r="A358" s="1" t="str">
        <f>CONCATENATE(Tabela6[[#This Row],[id_distrito]],Tabela6[[#This Row],[id_concelho]],Tabela6[[#This Row],[id_agrupamento]],Tabela6[[#This Row],[num_escola]])</f>
        <v>0311</v>
      </c>
      <c r="B358" s="3" t="s">
        <v>1694</v>
      </c>
      <c r="C358" s="1"/>
      <c r="D358" s="1"/>
      <c r="E358" s="1"/>
      <c r="F358" s="1"/>
      <c r="G358" s="2" t="s">
        <v>4729</v>
      </c>
      <c r="H358" s="1" t="s">
        <v>114</v>
      </c>
      <c r="I358" s="2" t="s">
        <v>4736</v>
      </c>
      <c r="J358" s="1" t="s">
        <v>138</v>
      </c>
      <c r="K358" s="1" t="s">
        <v>1378</v>
      </c>
      <c r="L358" s="1" t="s">
        <v>17</v>
      </c>
      <c r="M358" s="1"/>
      <c r="N358" s="1"/>
      <c r="O358" s="2"/>
    </row>
    <row r="359" spans="1:15" ht="15.6" x14ac:dyDescent="0.3">
      <c r="A359" s="1" t="str">
        <f>CONCATENATE(Tabela6[[#This Row],[id_distrito]],Tabela6[[#This Row],[id_concelho]],Tabela6[[#This Row],[id_agrupamento]],Tabela6[[#This Row],[num_escola]])</f>
        <v>0311</v>
      </c>
      <c r="B359" s="3" t="s">
        <v>1695</v>
      </c>
      <c r="C359" s="1"/>
      <c r="D359" s="1"/>
      <c r="E359" s="1"/>
      <c r="F359" s="1"/>
      <c r="G359" s="2" t="s">
        <v>4729</v>
      </c>
      <c r="H359" s="1" t="s">
        <v>114</v>
      </c>
      <c r="I359" s="2" t="s">
        <v>4736</v>
      </c>
      <c r="J359" s="1" t="s">
        <v>138</v>
      </c>
      <c r="K359" s="1" t="s">
        <v>1378</v>
      </c>
      <c r="L359" s="1" t="s">
        <v>17</v>
      </c>
      <c r="M359" s="1"/>
      <c r="N359" s="1"/>
      <c r="O359" s="2"/>
    </row>
    <row r="360" spans="1:15" ht="15.6" x14ac:dyDescent="0.3">
      <c r="A360" s="1" t="str">
        <f>CONCATENATE(Tabela6[[#This Row],[id_distrito]],Tabela6[[#This Row],[id_concelho]],Tabela6[[#This Row],[id_agrupamento]],Tabela6[[#This Row],[num_escola]])</f>
        <v>0311</v>
      </c>
      <c r="B360" s="3" t="s">
        <v>139</v>
      </c>
      <c r="C360" s="1"/>
      <c r="D360" s="1"/>
      <c r="E360" s="1"/>
      <c r="F360" s="1"/>
      <c r="G360" s="2" t="s">
        <v>4729</v>
      </c>
      <c r="H360" s="1" t="s">
        <v>114</v>
      </c>
      <c r="I360" s="2" t="s">
        <v>4736</v>
      </c>
      <c r="J360" s="1" t="s">
        <v>138</v>
      </c>
      <c r="K360" s="1" t="s">
        <v>1378</v>
      </c>
      <c r="L360" s="1" t="s">
        <v>17</v>
      </c>
      <c r="M360" s="1"/>
      <c r="N360" s="1"/>
      <c r="O360" s="2"/>
    </row>
    <row r="361" spans="1:15" ht="15.6" x14ac:dyDescent="0.3">
      <c r="A361" s="1" t="str">
        <f>CONCATENATE(Tabela6[[#This Row],[id_distrito]],Tabela6[[#This Row],[id_concelho]],Tabela6[[#This Row],[id_agrupamento]],Tabela6[[#This Row],[num_escola]])</f>
        <v>0311</v>
      </c>
      <c r="B361" s="3" t="s">
        <v>1696</v>
      </c>
      <c r="C361" s="1"/>
      <c r="D361" s="1"/>
      <c r="E361" s="1"/>
      <c r="F361" s="1"/>
      <c r="G361" s="2" t="s">
        <v>4729</v>
      </c>
      <c r="H361" s="1" t="s">
        <v>114</v>
      </c>
      <c r="I361" s="2" t="s">
        <v>4736</v>
      </c>
      <c r="J361" s="1" t="s">
        <v>138</v>
      </c>
      <c r="K361" s="1" t="s">
        <v>1378</v>
      </c>
      <c r="L361" s="1" t="s">
        <v>17</v>
      </c>
      <c r="M361" s="1"/>
      <c r="N361" s="1"/>
      <c r="O361" s="2"/>
    </row>
    <row r="362" spans="1:15" ht="15.6" x14ac:dyDescent="0.3">
      <c r="A362" s="1" t="str">
        <f>CONCATENATE(Tabela6[[#This Row],[id_distrito]],Tabela6[[#This Row],[id_concelho]],Tabela6[[#This Row],[id_agrupamento]],Tabela6[[#This Row],[num_escola]])</f>
        <v>0311</v>
      </c>
      <c r="B362" s="3" t="s">
        <v>1697</v>
      </c>
      <c r="C362" s="1"/>
      <c r="D362" s="1"/>
      <c r="E362" s="1"/>
      <c r="F362" s="1"/>
      <c r="G362" s="2" t="s">
        <v>4729</v>
      </c>
      <c r="H362" s="1" t="s">
        <v>114</v>
      </c>
      <c r="I362" s="2" t="s">
        <v>4736</v>
      </c>
      <c r="J362" s="1" t="s">
        <v>138</v>
      </c>
      <c r="K362" s="1" t="s">
        <v>1378</v>
      </c>
      <c r="L362" s="1" t="s">
        <v>17</v>
      </c>
      <c r="M362" s="1"/>
      <c r="N362" s="1"/>
      <c r="O362" s="2"/>
    </row>
    <row r="363" spans="1:15" ht="15.6" x14ac:dyDescent="0.3">
      <c r="A363" s="1" t="str">
        <f>CONCATENATE(Tabela6[[#This Row],[id_distrito]],Tabela6[[#This Row],[id_concelho]],Tabela6[[#This Row],[id_agrupamento]],Tabela6[[#This Row],[num_escola]])</f>
        <v>0311</v>
      </c>
      <c r="B363" s="3" t="s">
        <v>1698</v>
      </c>
      <c r="C363" s="1"/>
      <c r="D363" s="1"/>
      <c r="E363" s="1"/>
      <c r="F363" s="1"/>
      <c r="G363" s="2" t="s">
        <v>4729</v>
      </c>
      <c r="H363" s="1" t="s">
        <v>114</v>
      </c>
      <c r="I363" s="2" t="s">
        <v>4736</v>
      </c>
      <c r="J363" s="1" t="s">
        <v>138</v>
      </c>
      <c r="K363" s="1" t="s">
        <v>1378</v>
      </c>
      <c r="L363" s="1" t="s">
        <v>17</v>
      </c>
      <c r="M363" s="1"/>
      <c r="N363" s="1"/>
      <c r="O363" s="2"/>
    </row>
    <row r="364" spans="1:15" ht="15.6" x14ac:dyDescent="0.3">
      <c r="A364" s="1" t="str">
        <f>CONCATENATE(Tabela6[[#This Row],[id_distrito]],Tabela6[[#This Row],[id_concelho]],Tabela6[[#This Row],[id_agrupamento]],Tabela6[[#This Row],[num_escola]])</f>
        <v>0311</v>
      </c>
      <c r="B364" s="3" t="s">
        <v>141</v>
      </c>
      <c r="C364" s="1"/>
      <c r="D364" s="1"/>
      <c r="E364" s="1"/>
      <c r="F364" s="1"/>
      <c r="G364" s="2" t="s">
        <v>4729</v>
      </c>
      <c r="H364" s="1" t="s">
        <v>114</v>
      </c>
      <c r="I364" s="2" t="s">
        <v>4736</v>
      </c>
      <c r="J364" s="1" t="s">
        <v>138</v>
      </c>
      <c r="K364" s="1" t="s">
        <v>1378</v>
      </c>
      <c r="L364" s="1" t="s">
        <v>17</v>
      </c>
      <c r="M364" s="1"/>
      <c r="N364" s="1"/>
      <c r="O364" s="2"/>
    </row>
    <row r="365" spans="1:15" ht="15.6" x14ac:dyDescent="0.3">
      <c r="A365" s="1" t="str">
        <f>CONCATENATE(Tabela6[[#This Row],[id_distrito]],Tabela6[[#This Row],[id_concelho]],Tabela6[[#This Row],[id_agrupamento]],Tabela6[[#This Row],[num_escola]])</f>
        <v>0312</v>
      </c>
      <c r="B365" s="3" t="s">
        <v>1699</v>
      </c>
      <c r="C365" s="1"/>
      <c r="D365" s="1"/>
      <c r="E365" s="1"/>
      <c r="F365" s="1"/>
      <c r="G365" s="2" t="s">
        <v>4729</v>
      </c>
      <c r="H365" s="1" t="s">
        <v>114</v>
      </c>
      <c r="I365" s="2" t="s">
        <v>4737</v>
      </c>
      <c r="J365" s="1" t="s">
        <v>144</v>
      </c>
      <c r="K365" s="1" t="s">
        <v>1378</v>
      </c>
      <c r="L365" s="1" t="s">
        <v>17</v>
      </c>
      <c r="M365" s="1"/>
      <c r="N365" s="1"/>
      <c r="O365" s="2"/>
    </row>
    <row r="366" spans="1:15" ht="15.6" x14ac:dyDescent="0.3">
      <c r="A366" s="1" t="str">
        <f>CONCATENATE(Tabela6[[#This Row],[id_distrito]],Tabela6[[#This Row],[id_concelho]],Tabela6[[#This Row],[id_agrupamento]],Tabela6[[#This Row],[num_escola]])</f>
        <v>0312</v>
      </c>
      <c r="B366" s="3" t="s">
        <v>1700</v>
      </c>
      <c r="C366" s="1"/>
      <c r="D366" s="1"/>
      <c r="E366" s="1"/>
      <c r="F366" s="1"/>
      <c r="G366" s="2" t="s">
        <v>4729</v>
      </c>
      <c r="H366" s="1" t="s">
        <v>114</v>
      </c>
      <c r="I366" s="2" t="s">
        <v>4737</v>
      </c>
      <c r="J366" s="1" t="s">
        <v>144</v>
      </c>
      <c r="K366" s="1" t="s">
        <v>1378</v>
      </c>
      <c r="L366" s="1" t="s">
        <v>17</v>
      </c>
      <c r="M366" s="1"/>
      <c r="N366" s="1"/>
      <c r="O366" s="2"/>
    </row>
    <row r="367" spans="1:15" ht="15.6" x14ac:dyDescent="0.3">
      <c r="A367" s="1" t="str">
        <f>CONCATENATE(Tabela6[[#This Row],[id_distrito]],Tabela6[[#This Row],[id_concelho]],Tabela6[[#This Row],[id_agrupamento]],Tabela6[[#This Row],[num_escola]])</f>
        <v>0312</v>
      </c>
      <c r="B367" s="3" t="s">
        <v>1701</v>
      </c>
      <c r="C367" s="1"/>
      <c r="D367" s="1"/>
      <c r="E367" s="1"/>
      <c r="F367" s="1"/>
      <c r="G367" s="2" t="s">
        <v>4729</v>
      </c>
      <c r="H367" s="1" t="s">
        <v>114</v>
      </c>
      <c r="I367" s="2" t="s">
        <v>4737</v>
      </c>
      <c r="J367" s="1" t="s">
        <v>144</v>
      </c>
      <c r="K367" s="1" t="s">
        <v>1378</v>
      </c>
      <c r="L367" s="1" t="s">
        <v>17</v>
      </c>
      <c r="M367" s="1"/>
      <c r="N367" s="1"/>
      <c r="O367" s="2"/>
    </row>
    <row r="368" spans="1:15" ht="15.6" x14ac:dyDescent="0.3">
      <c r="A368" s="1" t="str">
        <f>CONCATENATE(Tabela6[[#This Row],[id_distrito]],Tabela6[[#This Row],[id_concelho]],Tabela6[[#This Row],[id_agrupamento]],Tabela6[[#This Row],[num_escola]])</f>
        <v>0313</v>
      </c>
      <c r="B368" s="3" t="s">
        <v>1702</v>
      </c>
      <c r="C368" s="1"/>
      <c r="D368" s="1"/>
      <c r="E368" s="1"/>
      <c r="F368" s="1"/>
      <c r="G368" s="2" t="s">
        <v>4729</v>
      </c>
      <c r="H368" s="1" t="s">
        <v>114</v>
      </c>
      <c r="I368" s="2" t="s">
        <v>4738</v>
      </c>
      <c r="J368" s="1" t="s">
        <v>146</v>
      </c>
      <c r="K368" s="1" t="s">
        <v>1378</v>
      </c>
      <c r="L368" s="1" t="s">
        <v>17</v>
      </c>
      <c r="M368" s="1"/>
      <c r="N368" s="1"/>
      <c r="O368" s="2"/>
    </row>
    <row r="369" spans="1:15" ht="15.6" x14ac:dyDescent="0.3">
      <c r="A369" s="1" t="str">
        <f>CONCATENATE(Tabela6[[#This Row],[id_distrito]],Tabela6[[#This Row],[id_concelho]],Tabela6[[#This Row],[id_agrupamento]],Tabela6[[#This Row],[num_escola]])</f>
        <v>0313</v>
      </c>
      <c r="B369" s="3" t="s">
        <v>1703</v>
      </c>
      <c r="C369" s="1"/>
      <c r="D369" s="1"/>
      <c r="E369" s="1"/>
      <c r="F369" s="1"/>
      <c r="G369" s="2" t="s">
        <v>4729</v>
      </c>
      <c r="H369" s="1" t="s">
        <v>114</v>
      </c>
      <c r="I369" s="2" t="s">
        <v>4738</v>
      </c>
      <c r="J369" s="1" t="s">
        <v>146</v>
      </c>
      <c r="K369" s="1" t="s">
        <v>1378</v>
      </c>
      <c r="L369" s="1" t="s">
        <v>17</v>
      </c>
      <c r="M369" s="1"/>
      <c r="N369" s="1"/>
      <c r="O369" s="2"/>
    </row>
    <row r="370" spans="1:15" ht="15.6" x14ac:dyDescent="0.3">
      <c r="A370" s="1" t="str">
        <f>CONCATENATE(Tabela6[[#This Row],[id_distrito]],Tabela6[[#This Row],[id_concelho]],Tabela6[[#This Row],[id_agrupamento]],Tabela6[[#This Row],[num_escola]])</f>
        <v>0313</v>
      </c>
      <c r="B370" s="3" t="s">
        <v>145</v>
      </c>
      <c r="C370" s="1"/>
      <c r="D370" s="1"/>
      <c r="E370" s="1"/>
      <c r="F370" s="1"/>
      <c r="G370" s="2" t="s">
        <v>4729</v>
      </c>
      <c r="H370" s="1" t="s">
        <v>114</v>
      </c>
      <c r="I370" s="2" t="s">
        <v>4738</v>
      </c>
      <c r="J370" s="1" t="s">
        <v>146</v>
      </c>
      <c r="K370" s="1" t="s">
        <v>1378</v>
      </c>
      <c r="L370" s="1" t="s">
        <v>17</v>
      </c>
      <c r="M370" s="1"/>
      <c r="N370" s="1"/>
      <c r="O370" s="2"/>
    </row>
    <row r="371" spans="1:15" ht="15.6" x14ac:dyDescent="0.3">
      <c r="A371" s="1" t="str">
        <f>CONCATENATE(Tabela6[[#This Row],[id_distrito]],Tabela6[[#This Row],[id_concelho]],Tabela6[[#This Row],[id_agrupamento]],Tabela6[[#This Row],[num_escola]])</f>
        <v>0313</v>
      </c>
      <c r="B371" s="3" t="s">
        <v>1704</v>
      </c>
      <c r="C371" s="1"/>
      <c r="D371" s="1"/>
      <c r="E371" s="1"/>
      <c r="F371" s="1"/>
      <c r="G371" s="2" t="s">
        <v>4729</v>
      </c>
      <c r="H371" s="1" t="s">
        <v>114</v>
      </c>
      <c r="I371" s="2" t="s">
        <v>4738</v>
      </c>
      <c r="J371" s="1" t="s">
        <v>146</v>
      </c>
      <c r="K371" s="1" t="s">
        <v>1378</v>
      </c>
      <c r="L371" s="1" t="s">
        <v>17</v>
      </c>
      <c r="M371" s="1"/>
      <c r="N371" s="1"/>
      <c r="O371" s="2"/>
    </row>
    <row r="372" spans="1:15" ht="15.6" x14ac:dyDescent="0.3">
      <c r="A372" s="1" t="str">
        <f>CONCATENATE(Tabela6[[#This Row],[id_distrito]],Tabela6[[#This Row],[id_concelho]],Tabela6[[#This Row],[id_agrupamento]],Tabela6[[#This Row],[num_escola]])</f>
        <v>0313</v>
      </c>
      <c r="B372" s="3" t="s">
        <v>1705</v>
      </c>
      <c r="C372" s="1"/>
      <c r="D372" s="1"/>
      <c r="E372" s="1"/>
      <c r="F372" s="1"/>
      <c r="G372" s="2" t="s">
        <v>4729</v>
      </c>
      <c r="H372" s="1" t="s">
        <v>114</v>
      </c>
      <c r="I372" s="2" t="s">
        <v>4738</v>
      </c>
      <c r="J372" s="1" t="s">
        <v>146</v>
      </c>
      <c r="K372" s="1" t="s">
        <v>1378</v>
      </c>
      <c r="L372" s="1" t="s">
        <v>17</v>
      </c>
      <c r="M372" s="1"/>
      <c r="N372" s="1"/>
      <c r="O372" s="2"/>
    </row>
    <row r="373" spans="1:15" ht="15.6" x14ac:dyDescent="0.3">
      <c r="A373" s="1" t="str">
        <f>CONCATENATE(Tabela6[[#This Row],[id_distrito]],Tabela6[[#This Row],[id_concelho]],Tabela6[[#This Row],[id_agrupamento]],Tabela6[[#This Row],[num_escola]])</f>
        <v>0313</v>
      </c>
      <c r="B373" s="3" t="s">
        <v>147</v>
      </c>
      <c r="C373" s="1"/>
      <c r="D373" s="1"/>
      <c r="E373" s="1"/>
      <c r="F373" s="1"/>
      <c r="G373" s="2" t="s">
        <v>4729</v>
      </c>
      <c r="H373" s="1" t="s">
        <v>114</v>
      </c>
      <c r="I373" s="2" t="s">
        <v>4738</v>
      </c>
      <c r="J373" s="1" t="s">
        <v>146</v>
      </c>
      <c r="K373" s="1" t="s">
        <v>1378</v>
      </c>
      <c r="L373" s="1" t="s">
        <v>17</v>
      </c>
      <c r="M373" s="1"/>
      <c r="N373" s="1"/>
      <c r="O373" s="2"/>
    </row>
    <row r="374" spans="1:15" ht="15.6" x14ac:dyDescent="0.3">
      <c r="A374" s="1" t="str">
        <f>CONCATENATE(Tabela6[[#This Row],[id_distrito]],Tabela6[[#This Row],[id_concelho]],Tabela6[[#This Row],[id_agrupamento]],Tabela6[[#This Row],[num_escola]])</f>
        <v>0313</v>
      </c>
      <c r="B374" s="3" t="s">
        <v>1706</v>
      </c>
      <c r="C374" s="1"/>
      <c r="D374" s="1"/>
      <c r="E374" s="1"/>
      <c r="F374" s="1"/>
      <c r="G374" s="2" t="s">
        <v>4729</v>
      </c>
      <c r="H374" s="1" t="s">
        <v>114</v>
      </c>
      <c r="I374" s="2" t="s">
        <v>4738</v>
      </c>
      <c r="J374" s="1" t="s">
        <v>146</v>
      </c>
      <c r="K374" s="1" t="s">
        <v>1378</v>
      </c>
      <c r="L374" s="1" t="s">
        <v>17</v>
      </c>
      <c r="M374" s="1"/>
      <c r="N374" s="1"/>
      <c r="O374" s="2"/>
    </row>
    <row r="375" spans="1:15" ht="15.6" x14ac:dyDescent="0.3">
      <c r="A375" s="1" t="str">
        <f>CONCATENATE(Tabela6[[#This Row],[id_distrito]],Tabela6[[#This Row],[id_concelho]],Tabela6[[#This Row],[id_agrupamento]],Tabela6[[#This Row],[num_escola]])</f>
        <v>0313</v>
      </c>
      <c r="B375" s="3" t="s">
        <v>1707</v>
      </c>
      <c r="C375" s="1"/>
      <c r="D375" s="1"/>
      <c r="E375" s="1"/>
      <c r="F375" s="1"/>
      <c r="G375" s="2" t="s">
        <v>4729</v>
      </c>
      <c r="H375" s="1" t="s">
        <v>114</v>
      </c>
      <c r="I375" s="2" t="s">
        <v>4738</v>
      </c>
      <c r="J375" s="1" t="s">
        <v>146</v>
      </c>
      <c r="K375" s="1" t="s">
        <v>1378</v>
      </c>
      <c r="L375" s="1" t="s">
        <v>17</v>
      </c>
      <c r="M375" s="1"/>
      <c r="N375" s="1"/>
      <c r="O375" s="2"/>
    </row>
    <row r="376" spans="1:15" ht="15.6" x14ac:dyDescent="0.3">
      <c r="A376" s="1" t="str">
        <f>CONCATENATE(Tabela6[[#This Row],[id_distrito]],Tabela6[[#This Row],[id_concelho]],Tabela6[[#This Row],[id_agrupamento]],Tabela6[[#This Row],[num_escola]])</f>
        <v>0314</v>
      </c>
      <c r="B376" s="3" t="s">
        <v>1708</v>
      </c>
      <c r="C376" s="1"/>
      <c r="D376" s="1"/>
      <c r="E376" s="1"/>
      <c r="F376" s="1"/>
      <c r="G376" s="2" t="s">
        <v>4729</v>
      </c>
      <c r="H376" s="1" t="s">
        <v>114</v>
      </c>
      <c r="I376" s="2" t="s">
        <v>4739</v>
      </c>
      <c r="J376" s="1" t="s">
        <v>150</v>
      </c>
      <c r="K376" s="1" t="s">
        <v>1378</v>
      </c>
      <c r="L376" s="1" t="s">
        <v>17</v>
      </c>
      <c r="M376" s="1"/>
      <c r="N376" s="1"/>
      <c r="O376" s="2"/>
    </row>
    <row r="377" spans="1:15" ht="15.6" x14ac:dyDescent="0.3">
      <c r="A377" s="1" t="str">
        <f>CONCATENATE(Tabela6[[#This Row],[id_distrito]],Tabela6[[#This Row],[id_concelho]],Tabela6[[#This Row],[id_agrupamento]],Tabela6[[#This Row],[num_escola]])</f>
        <v>0314</v>
      </c>
      <c r="B377" s="3" t="s">
        <v>149</v>
      </c>
      <c r="C377" s="1"/>
      <c r="D377" s="1"/>
      <c r="E377" s="1"/>
      <c r="F377" s="1"/>
      <c r="G377" s="2" t="s">
        <v>4729</v>
      </c>
      <c r="H377" s="1" t="s">
        <v>114</v>
      </c>
      <c r="I377" s="2" t="s">
        <v>4739</v>
      </c>
      <c r="J377" s="1" t="s">
        <v>150</v>
      </c>
      <c r="K377" s="1" t="s">
        <v>1378</v>
      </c>
      <c r="L377" s="1" t="s">
        <v>17</v>
      </c>
      <c r="M377" s="1"/>
      <c r="N377" s="1"/>
      <c r="O377" s="2"/>
    </row>
    <row r="378" spans="1:15" ht="15.6" x14ac:dyDescent="0.3">
      <c r="A378" s="1" t="str">
        <f>CONCATENATE(Tabela6[[#This Row],[id_distrito]],Tabela6[[#This Row],[id_concelho]],Tabela6[[#This Row],[id_agrupamento]],Tabela6[[#This Row],[num_escola]])</f>
        <v>0314</v>
      </c>
      <c r="B378" s="3" t="s">
        <v>1709</v>
      </c>
      <c r="C378" s="1"/>
      <c r="D378" s="1"/>
      <c r="E378" s="1"/>
      <c r="F378" s="1"/>
      <c r="G378" s="2" t="s">
        <v>4729</v>
      </c>
      <c r="H378" s="1" t="s">
        <v>114</v>
      </c>
      <c r="I378" s="2" t="s">
        <v>4739</v>
      </c>
      <c r="J378" s="1" t="s">
        <v>150</v>
      </c>
      <c r="K378" s="1" t="s">
        <v>1378</v>
      </c>
      <c r="L378" s="1" t="s">
        <v>17</v>
      </c>
      <c r="M378" s="1"/>
      <c r="N378" s="1"/>
      <c r="O378" s="2"/>
    </row>
    <row r="379" spans="1:15" ht="15.6" x14ac:dyDescent="0.3">
      <c r="A379" s="1" t="str">
        <f>CONCATENATE(Tabela6[[#This Row],[id_distrito]],Tabela6[[#This Row],[id_concelho]],Tabela6[[#This Row],[id_agrupamento]],Tabela6[[#This Row],[num_escola]])</f>
        <v>0314</v>
      </c>
      <c r="B379" s="3" t="s">
        <v>1710</v>
      </c>
      <c r="C379" s="1"/>
      <c r="D379" s="1"/>
      <c r="E379" s="1"/>
      <c r="F379" s="1"/>
      <c r="G379" s="2" t="s">
        <v>4729</v>
      </c>
      <c r="H379" s="1" t="s">
        <v>114</v>
      </c>
      <c r="I379" s="2" t="s">
        <v>4739</v>
      </c>
      <c r="J379" s="1" t="s">
        <v>150</v>
      </c>
      <c r="K379" s="1" t="s">
        <v>1378</v>
      </c>
      <c r="L379" s="1" t="s">
        <v>17</v>
      </c>
      <c r="M379" s="1"/>
      <c r="N379" s="1"/>
      <c r="O379" s="2"/>
    </row>
    <row r="380" spans="1:15" ht="15.6" x14ac:dyDescent="0.3">
      <c r="A380" s="1" t="str">
        <f>CONCATENATE(Tabela6[[#This Row],[id_distrito]],Tabela6[[#This Row],[id_concelho]],Tabela6[[#This Row],[id_agrupamento]],Tabela6[[#This Row],[num_escola]])</f>
        <v>0401</v>
      </c>
      <c r="B380" s="3" t="s">
        <v>1711</v>
      </c>
      <c r="C380" s="1"/>
      <c r="D380" s="1"/>
      <c r="E380" s="1"/>
      <c r="F380" s="1"/>
      <c r="G380" s="2" t="s">
        <v>4730</v>
      </c>
      <c r="H380" s="1" t="s">
        <v>152</v>
      </c>
      <c r="I380" s="2" t="s">
        <v>1373</v>
      </c>
      <c r="J380" s="1" t="s">
        <v>153</v>
      </c>
      <c r="K380" s="1" t="s">
        <v>1378</v>
      </c>
      <c r="L380" s="1" t="s">
        <v>17</v>
      </c>
      <c r="M380" s="1"/>
      <c r="N380" s="1"/>
      <c r="O380" s="2"/>
    </row>
    <row r="381" spans="1:15" ht="15.6" x14ac:dyDescent="0.3">
      <c r="A381" s="1" t="str">
        <f>CONCATENATE(Tabela6[[#This Row],[id_distrito]],Tabela6[[#This Row],[id_concelho]],Tabela6[[#This Row],[id_agrupamento]],Tabela6[[#This Row],[num_escola]])</f>
        <v>0401</v>
      </c>
      <c r="B381" s="3" t="s">
        <v>1712</v>
      </c>
      <c r="C381" s="1"/>
      <c r="D381" s="1"/>
      <c r="E381" s="1"/>
      <c r="F381" s="1"/>
      <c r="G381" s="2" t="s">
        <v>4730</v>
      </c>
      <c r="H381" s="1" t="s">
        <v>152</v>
      </c>
      <c r="I381" s="2" t="s">
        <v>1373</v>
      </c>
      <c r="J381" s="1" t="s">
        <v>153</v>
      </c>
      <c r="K381" s="1" t="s">
        <v>1378</v>
      </c>
      <c r="L381" s="1" t="s">
        <v>17</v>
      </c>
      <c r="M381" s="1"/>
      <c r="N381" s="1"/>
      <c r="O381" s="2"/>
    </row>
    <row r="382" spans="1:15" ht="15.6" x14ac:dyDescent="0.3">
      <c r="A382" s="1" t="str">
        <f>CONCATENATE(Tabela6[[#This Row],[id_distrito]],Tabela6[[#This Row],[id_concelho]],Tabela6[[#This Row],[id_agrupamento]],Tabela6[[#This Row],[num_escola]])</f>
        <v>0401</v>
      </c>
      <c r="B382" s="3" t="s">
        <v>1713</v>
      </c>
      <c r="C382" s="1"/>
      <c r="D382" s="1"/>
      <c r="E382" s="1"/>
      <c r="F382" s="1"/>
      <c r="G382" s="2" t="s">
        <v>4730</v>
      </c>
      <c r="H382" s="1" t="s">
        <v>152</v>
      </c>
      <c r="I382" s="2" t="s">
        <v>1373</v>
      </c>
      <c r="J382" s="1" t="s">
        <v>153</v>
      </c>
      <c r="K382" s="1" t="s">
        <v>1378</v>
      </c>
      <c r="L382" s="1" t="s">
        <v>17</v>
      </c>
      <c r="M382" s="1"/>
      <c r="N382" s="1"/>
      <c r="O382" s="2"/>
    </row>
    <row r="383" spans="1:15" ht="15.6" x14ac:dyDescent="0.3">
      <c r="A383" s="1" t="str">
        <f>CONCATENATE(Tabela6[[#This Row],[id_distrito]],Tabela6[[#This Row],[id_concelho]],Tabela6[[#This Row],[id_agrupamento]],Tabela6[[#This Row],[num_escola]])</f>
        <v>0401</v>
      </c>
      <c r="B383" s="3" t="s">
        <v>1714</v>
      </c>
      <c r="C383" s="1"/>
      <c r="D383" s="1"/>
      <c r="E383" s="1"/>
      <c r="F383" s="1"/>
      <c r="G383" s="2" t="s">
        <v>4730</v>
      </c>
      <c r="H383" s="1" t="s">
        <v>152</v>
      </c>
      <c r="I383" s="2" t="s">
        <v>1373</v>
      </c>
      <c r="J383" s="1" t="s">
        <v>153</v>
      </c>
      <c r="K383" s="1" t="s">
        <v>1378</v>
      </c>
      <c r="L383" s="1" t="s">
        <v>17</v>
      </c>
      <c r="M383" s="1"/>
      <c r="N383" s="1"/>
      <c r="O383" s="2"/>
    </row>
    <row r="384" spans="1:15" ht="15.6" x14ac:dyDescent="0.3">
      <c r="A384" s="1" t="str">
        <f>CONCATENATE(Tabela6[[#This Row],[id_distrito]],Tabela6[[#This Row],[id_concelho]],Tabela6[[#This Row],[id_agrupamento]],Tabela6[[#This Row],[num_escola]])</f>
        <v>0401</v>
      </c>
      <c r="B384" s="3" t="s">
        <v>1715</v>
      </c>
      <c r="C384" s="1"/>
      <c r="D384" s="1"/>
      <c r="E384" s="1"/>
      <c r="F384" s="1"/>
      <c r="G384" s="2" t="s">
        <v>4730</v>
      </c>
      <c r="H384" s="1" t="s">
        <v>152</v>
      </c>
      <c r="I384" s="2" t="s">
        <v>1373</v>
      </c>
      <c r="J384" s="1" t="s">
        <v>153</v>
      </c>
      <c r="K384" s="1" t="s">
        <v>1378</v>
      </c>
      <c r="L384" s="1" t="s">
        <v>17</v>
      </c>
      <c r="M384" s="1"/>
      <c r="N384" s="1"/>
      <c r="O384" s="2"/>
    </row>
    <row r="385" spans="1:15" ht="15.6" x14ac:dyDescent="0.3">
      <c r="A385" s="1" t="str">
        <f>CONCATENATE(Tabela6[[#This Row],[id_distrito]],Tabela6[[#This Row],[id_concelho]],Tabela6[[#This Row],[id_agrupamento]],Tabela6[[#This Row],[num_escola]])</f>
        <v>0401</v>
      </c>
      <c r="B385" s="3" t="s">
        <v>1716</v>
      </c>
      <c r="C385" s="1"/>
      <c r="D385" s="1"/>
      <c r="E385" s="1"/>
      <c r="F385" s="1"/>
      <c r="G385" s="2" t="s">
        <v>4730</v>
      </c>
      <c r="H385" s="1" t="s">
        <v>152</v>
      </c>
      <c r="I385" s="2" t="s">
        <v>1373</v>
      </c>
      <c r="J385" s="1" t="s">
        <v>153</v>
      </c>
      <c r="K385" s="1" t="s">
        <v>1378</v>
      </c>
      <c r="L385" s="1" t="s">
        <v>17</v>
      </c>
      <c r="M385" s="1"/>
      <c r="N385" s="1"/>
      <c r="O385" s="2"/>
    </row>
    <row r="386" spans="1:15" ht="15.6" x14ac:dyDescent="0.3">
      <c r="A386" s="1" t="str">
        <f>CONCATENATE(Tabela6[[#This Row],[id_distrito]],Tabela6[[#This Row],[id_concelho]],Tabela6[[#This Row],[id_agrupamento]],Tabela6[[#This Row],[num_escola]])</f>
        <v>0402</v>
      </c>
      <c r="B386" s="3" t="s">
        <v>1717</v>
      </c>
      <c r="C386" s="1"/>
      <c r="D386" s="1"/>
      <c r="E386" s="1"/>
      <c r="F386" s="1"/>
      <c r="G386" s="2" t="s">
        <v>4730</v>
      </c>
      <c r="H386" s="1" t="s">
        <v>152</v>
      </c>
      <c r="I386" s="2" t="s">
        <v>1377</v>
      </c>
      <c r="J386" s="1" t="s">
        <v>155</v>
      </c>
      <c r="K386" s="1" t="s">
        <v>1378</v>
      </c>
      <c r="L386" s="1" t="s">
        <v>17</v>
      </c>
      <c r="M386" s="1"/>
      <c r="N386" s="1"/>
      <c r="O386" s="2"/>
    </row>
    <row r="387" spans="1:15" ht="15.6" x14ac:dyDescent="0.3">
      <c r="A387" s="1" t="str">
        <f>CONCATENATE(Tabela6[[#This Row],[id_distrito]],Tabela6[[#This Row],[id_concelho]],Tabela6[[#This Row],[id_agrupamento]],Tabela6[[#This Row],[num_escola]])</f>
        <v>0402</v>
      </c>
      <c r="B387" s="3" t="s">
        <v>1718</v>
      </c>
      <c r="C387" s="1"/>
      <c r="D387" s="1"/>
      <c r="E387" s="1"/>
      <c r="F387" s="1"/>
      <c r="G387" s="2" t="s">
        <v>4730</v>
      </c>
      <c r="H387" s="1" t="s">
        <v>152</v>
      </c>
      <c r="I387" s="2" t="s">
        <v>1377</v>
      </c>
      <c r="J387" s="1" t="s">
        <v>155</v>
      </c>
      <c r="K387" s="1" t="s">
        <v>1378</v>
      </c>
      <c r="L387" s="1" t="s">
        <v>17</v>
      </c>
      <c r="M387" s="1"/>
      <c r="N387" s="1"/>
      <c r="O387" s="2"/>
    </row>
    <row r="388" spans="1:15" ht="15.6" x14ac:dyDescent="0.3">
      <c r="A388" s="1" t="str">
        <f>CONCATENATE(Tabela6[[#This Row],[id_distrito]],Tabela6[[#This Row],[id_concelho]],Tabela6[[#This Row],[id_agrupamento]],Tabela6[[#This Row],[num_escola]])</f>
        <v>0402</v>
      </c>
      <c r="B388" s="3" t="s">
        <v>1719</v>
      </c>
      <c r="C388" s="1"/>
      <c r="D388" s="1"/>
      <c r="E388" s="1"/>
      <c r="F388" s="1"/>
      <c r="G388" s="2" t="s">
        <v>4730</v>
      </c>
      <c r="H388" s="1" t="s">
        <v>152</v>
      </c>
      <c r="I388" s="2" t="s">
        <v>1377</v>
      </c>
      <c r="J388" s="1" t="s">
        <v>155</v>
      </c>
      <c r="K388" s="1" t="s">
        <v>1378</v>
      </c>
      <c r="L388" s="1" t="s">
        <v>17</v>
      </c>
      <c r="M388" s="1"/>
      <c r="N388" s="1"/>
      <c r="O388" s="2"/>
    </row>
    <row r="389" spans="1:15" ht="15.6" x14ac:dyDescent="0.3">
      <c r="A389" s="1" t="str">
        <f>CONCATENATE(Tabela6[[#This Row],[id_distrito]],Tabela6[[#This Row],[id_concelho]],Tabela6[[#This Row],[id_agrupamento]],Tabela6[[#This Row],[num_escola]])</f>
        <v>0402</v>
      </c>
      <c r="B389" s="3" t="s">
        <v>1720</v>
      </c>
      <c r="C389" s="1"/>
      <c r="D389" s="1"/>
      <c r="E389" s="1"/>
      <c r="F389" s="1"/>
      <c r="G389" s="2" t="s">
        <v>4730</v>
      </c>
      <c r="H389" s="1" t="s">
        <v>152</v>
      </c>
      <c r="I389" s="2" t="s">
        <v>1377</v>
      </c>
      <c r="J389" s="1" t="s">
        <v>155</v>
      </c>
      <c r="K389" s="1" t="s">
        <v>1378</v>
      </c>
      <c r="L389" s="1" t="s">
        <v>17</v>
      </c>
      <c r="M389" s="1"/>
      <c r="N389" s="1"/>
      <c r="O389" s="2"/>
    </row>
    <row r="390" spans="1:15" ht="15.6" x14ac:dyDescent="0.3">
      <c r="A390" s="1" t="str">
        <f>CONCATENATE(Tabela6[[#This Row],[id_distrito]],Tabela6[[#This Row],[id_concelho]],Tabela6[[#This Row],[id_agrupamento]],Tabela6[[#This Row],[num_escola]])</f>
        <v>0402</v>
      </c>
      <c r="B390" s="3" t="s">
        <v>1721</v>
      </c>
      <c r="C390" s="1"/>
      <c r="D390" s="1"/>
      <c r="E390" s="1"/>
      <c r="F390" s="1"/>
      <c r="G390" s="2" t="s">
        <v>4730</v>
      </c>
      <c r="H390" s="1" t="s">
        <v>152</v>
      </c>
      <c r="I390" s="2" t="s">
        <v>1377</v>
      </c>
      <c r="J390" s="1" t="s">
        <v>155</v>
      </c>
      <c r="K390" s="1" t="s">
        <v>1378</v>
      </c>
      <c r="L390" s="1" t="s">
        <v>17</v>
      </c>
      <c r="M390" s="1"/>
      <c r="N390" s="1"/>
      <c r="O390" s="2"/>
    </row>
    <row r="391" spans="1:15" ht="15.6" x14ac:dyDescent="0.3">
      <c r="A391" s="1" t="str">
        <f>CONCATENATE(Tabela6[[#This Row],[id_distrito]],Tabela6[[#This Row],[id_concelho]],Tabela6[[#This Row],[id_agrupamento]],Tabela6[[#This Row],[num_escola]])</f>
        <v>0402</v>
      </c>
      <c r="B391" s="3" t="s">
        <v>1722</v>
      </c>
      <c r="C391" s="1"/>
      <c r="D391" s="1"/>
      <c r="E391" s="1"/>
      <c r="F391" s="1"/>
      <c r="G391" s="2" t="s">
        <v>4730</v>
      </c>
      <c r="H391" s="1" t="s">
        <v>152</v>
      </c>
      <c r="I391" s="2" t="s">
        <v>1377</v>
      </c>
      <c r="J391" s="1" t="s">
        <v>155</v>
      </c>
      <c r="K391" s="1" t="s">
        <v>1378</v>
      </c>
      <c r="L391" s="1" t="s">
        <v>17</v>
      </c>
      <c r="M391" s="1"/>
      <c r="N391" s="1"/>
      <c r="O391" s="2"/>
    </row>
    <row r="392" spans="1:15" ht="15.6" x14ac:dyDescent="0.3">
      <c r="A392" s="1" t="str">
        <f>CONCATENATE(Tabela6[[#This Row],[id_distrito]],Tabela6[[#This Row],[id_concelho]],Tabela6[[#This Row],[id_agrupamento]],Tabela6[[#This Row],[num_escola]])</f>
        <v>0402</v>
      </c>
      <c r="B392" s="3" t="s">
        <v>1723</v>
      </c>
      <c r="C392" s="1"/>
      <c r="D392" s="1"/>
      <c r="E392" s="1"/>
      <c r="F392" s="1"/>
      <c r="G392" s="2" t="s">
        <v>4730</v>
      </c>
      <c r="H392" s="1" t="s">
        <v>152</v>
      </c>
      <c r="I392" s="2" t="s">
        <v>1377</v>
      </c>
      <c r="J392" s="1" t="s">
        <v>155</v>
      </c>
      <c r="K392" s="1" t="s">
        <v>1378</v>
      </c>
      <c r="L392" s="1" t="s">
        <v>17</v>
      </c>
      <c r="M392" s="1"/>
      <c r="N392" s="1"/>
      <c r="O392" s="2"/>
    </row>
    <row r="393" spans="1:15" ht="15.6" x14ac:dyDescent="0.3">
      <c r="A393" s="1" t="str">
        <f>CONCATENATE(Tabela6[[#This Row],[id_distrito]],Tabela6[[#This Row],[id_concelho]],Tabela6[[#This Row],[id_agrupamento]],Tabela6[[#This Row],[num_escola]])</f>
        <v>0402</v>
      </c>
      <c r="B393" s="3" t="s">
        <v>1724</v>
      </c>
      <c r="C393" s="1"/>
      <c r="D393" s="1"/>
      <c r="E393" s="1"/>
      <c r="F393" s="1"/>
      <c r="G393" s="2" t="s">
        <v>4730</v>
      </c>
      <c r="H393" s="1" t="s">
        <v>152</v>
      </c>
      <c r="I393" s="2" t="s">
        <v>1377</v>
      </c>
      <c r="J393" s="1" t="s">
        <v>155</v>
      </c>
      <c r="K393" s="1" t="s">
        <v>1378</v>
      </c>
      <c r="L393" s="1" t="s">
        <v>17</v>
      </c>
      <c r="M393" s="1"/>
      <c r="N393" s="1"/>
      <c r="O393" s="2"/>
    </row>
    <row r="394" spans="1:15" ht="15.6" x14ac:dyDescent="0.3">
      <c r="A394" s="1" t="str">
        <f>CONCATENATE(Tabela6[[#This Row],[id_distrito]],Tabela6[[#This Row],[id_concelho]],Tabela6[[#This Row],[id_agrupamento]],Tabela6[[#This Row],[num_escola]])</f>
        <v>0402</v>
      </c>
      <c r="B394" s="3" t="s">
        <v>1725</v>
      </c>
      <c r="C394" s="1"/>
      <c r="D394" s="1"/>
      <c r="E394" s="1"/>
      <c r="F394" s="1"/>
      <c r="G394" s="2" t="s">
        <v>4730</v>
      </c>
      <c r="H394" s="1" t="s">
        <v>152</v>
      </c>
      <c r="I394" s="2" t="s">
        <v>1377</v>
      </c>
      <c r="J394" s="1" t="s">
        <v>155</v>
      </c>
      <c r="K394" s="1" t="s">
        <v>1378</v>
      </c>
      <c r="L394" s="1" t="s">
        <v>17</v>
      </c>
      <c r="M394" s="1"/>
      <c r="N394" s="1"/>
      <c r="O394" s="2"/>
    </row>
    <row r="395" spans="1:15" ht="15.6" x14ac:dyDescent="0.3">
      <c r="A395" s="1" t="str">
        <f>CONCATENATE(Tabela6[[#This Row],[id_distrito]],Tabela6[[#This Row],[id_concelho]],Tabela6[[#This Row],[id_agrupamento]],Tabela6[[#This Row],[num_escola]])</f>
        <v>0402</v>
      </c>
      <c r="B395" s="3" t="s">
        <v>1726</v>
      </c>
      <c r="C395" s="1"/>
      <c r="D395" s="1"/>
      <c r="E395" s="1"/>
      <c r="F395" s="1"/>
      <c r="G395" s="2" t="s">
        <v>4730</v>
      </c>
      <c r="H395" s="1" t="s">
        <v>152</v>
      </c>
      <c r="I395" s="2" t="s">
        <v>1377</v>
      </c>
      <c r="J395" s="1" t="s">
        <v>155</v>
      </c>
      <c r="K395" s="1" t="s">
        <v>1378</v>
      </c>
      <c r="L395" s="1" t="s">
        <v>17</v>
      </c>
      <c r="M395" s="1"/>
      <c r="N395" s="1"/>
      <c r="O395" s="2"/>
    </row>
    <row r="396" spans="1:15" ht="15.6" x14ac:dyDescent="0.3">
      <c r="A396" s="1" t="str">
        <f>CONCATENATE(Tabela6[[#This Row],[id_distrito]],Tabela6[[#This Row],[id_concelho]],Tabela6[[#This Row],[id_agrupamento]],Tabela6[[#This Row],[num_escola]])</f>
        <v>0402</v>
      </c>
      <c r="B396" s="3" t="s">
        <v>159</v>
      </c>
      <c r="C396" s="1"/>
      <c r="D396" s="1"/>
      <c r="E396" s="1"/>
      <c r="F396" s="1"/>
      <c r="G396" s="2" t="s">
        <v>4730</v>
      </c>
      <c r="H396" s="1" t="s">
        <v>152</v>
      </c>
      <c r="I396" s="2" t="s">
        <v>1377</v>
      </c>
      <c r="J396" s="1" t="s">
        <v>155</v>
      </c>
      <c r="K396" s="1" t="s">
        <v>1378</v>
      </c>
      <c r="L396" s="1" t="s">
        <v>17</v>
      </c>
      <c r="M396" s="1"/>
      <c r="N396" s="1"/>
      <c r="O396" s="2"/>
    </row>
    <row r="397" spans="1:15" ht="15.6" x14ac:dyDescent="0.3">
      <c r="A397" s="1" t="str">
        <f>CONCATENATE(Tabela6[[#This Row],[id_distrito]],Tabela6[[#This Row],[id_concelho]],Tabela6[[#This Row],[id_agrupamento]],Tabela6[[#This Row],[num_escola]])</f>
        <v>0402</v>
      </c>
      <c r="B397" s="3" t="s">
        <v>1727</v>
      </c>
      <c r="C397" s="1"/>
      <c r="D397" s="1"/>
      <c r="E397" s="1"/>
      <c r="F397" s="1"/>
      <c r="G397" s="2" t="s">
        <v>4730</v>
      </c>
      <c r="H397" s="1" t="s">
        <v>152</v>
      </c>
      <c r="I397" s="2" t="s">
        <v>1377</v>
      </c>
      <c r="J397" s="1" t="s">
        <v>155</v>
      </c>
      <c r="K397" s="1" t="s">
        <v>1378</v>
      </c>
      <c r="L397" s="1" t="s">
        <v>17</v>
      </c>
      <c r="M397" s="1"/>
      <c r="N397" s="1"/>
      <c r="O397" s="2"/>
    </row>
    <row r="398" spans="1:15" ht="15.6" x14ac:dyDescent="0.3">
      <c r="A398" s="1" t="str">
        <f>CONCATENATE(Tabela6[[#This Row],[id_distrito]],Tabela6[[#This Row],[id_concelho]],Tabela6[[#This Row],[id_agrupamento]],Tabela6[[#This Row],[num_escola]])</f>
        <v>0402</v>
      </c>
      <c r="B398" s="3" t="s">
        <v>1728</v>
      </c>
      <c r="C398" s="1"/>
      <c r="D398" s="1"/>
      <c r="E398" s="1"/>
      <c r="F398" s="1"/>
      <c r="G398" s="2" t="s">
        <v>4730</v>
      </c>
      <c r="H398" s="1" t="s">
        <v>152</v>
      </c>
      <c r="I398" s="2" t="s">
        <v>1377</v>
      </c>
      <c r="J398" s="1" t="s">
        <v>155</v>
      </c>
      <c r="K398" s="1" t="s">
        <v>1378</v>
      </c>
      <c r="L398" s="1" t="s">
        <v>17</v>
      </c>
      <c r="M398" s="1"/>
      <c r="N398" s="1"/>
      <c r="O398" s="2"/>
    </row>
    <row r="399" spans="1:15" ht="15.6" x14ac:dyDescent="0.3">
      <c r="A399" s="1" t="str">
        <f>CONCATENATE(Tabela6[[#This Row],[id_distrito]],Tabela6[[#This Row],[id_concelho]],Tabela6[[#This Row],[id_agrupamento]],Tabela6[[#This Row],[num_escola]])</f>
        <v>0402</v>
      </c>
      <c r="B399" s="3" t="s">
        <v>1729</v>
      </c>
      <c r="C399" s="1"/>
      <c r="D399" s="1"/>
      <c r="E399" s="1"/>
      <c r="F399" s="1"/>
      <c r="G399" s="2" t="s">
        <v>4730</v>
      </c>
      <c r="H399" s="1" t="s">
        <v>152</v>
      </c>
      <c r="I399" s="2" t="s">
        <v>1377</v>
      </c>
      <c r="J399" s="1" t="s">
        <v>155</v>
      </c>
      <c r="K399" s="1" t="s">
        <v>1378</v>
      </c>
      <c r="L399" s="1" t="s">
        <v>17</v>
      </c>
      <c r="M399" s="1"/>
      <c r="N399" s="1"/>
      <c r="O399" s="2"/>
    </row>
    <row r="400" spans="1:15" ht="15.6" x14ac:dyDescent="0.3">
      <c r="A400" s="1" t="str">
        <f>CONCATENATE(Tabela6[[#This Row],[id_distrito]],Tabela6[[#This Row],[id_concelho]],Tabela6[[#This Row],[id_agrupamento]],Tabela6[[#This Row],[num_escola]])</f>
        <v>0402</v>
      </c>
      <c r="B400" s="3" t="s">
        <v>1730</v>
      </c>
      <c r="C400" s="1"/>
      <c r="D400" s="1"/>
      <c r="E400" s="1"/>
      <c r="F400" s="1"/>
      <c r="G400" s="2" t="s">
        <v>4730</v>
      </c>
      <c r="H400" s="1" t="s">
        <v>152</v>
      </c>
      <c r="I400" s="2" t="s">
        <v>1377</v>
      </c>
      <c r="J400" s="1" t="s">
        <v>155</v>
      </c>
      <c r="K400" s="1" t="s">
        <v>1378</v>
      </c>
      <c r="L400" s="1" t="s">
        <v>17</v>
      </c>
      <c r="M400" s="1"/>
      <c r="N400" s="1"/>
      <c r="O400" s="2"/>
    </row>
    <row r="401" spans="1:15" ht="15.6" x14ac:dyDescent="0.3">
      <c r="A401" s="1" t="str">
        <f>CONCATENATE(Tabela6[[#This Row],[id_distrito]],Tabela6[[#This Row],[id_concelho]],Tabela6[[#This Row],[id_agrupamento]],Tabela6[[#This Row],[num_escola]])</f>
        <v>0402</v>
      </c>
      <c r="B401" s="3" t="s">
        <v>1731</v>
      </c>
      <c r="C401" s="1"/>
      <c r="D401" s="1"/>
      <c r="E401" s="1"/>
      <c r="F401" s="1"/>
      <c r="G401" s="2" t="s">
        <v>4730</v>
      </c>
      <c r="H401" s="1" t="s">
        <v>152</v>
      </c>
      <c r="I401" s="2" t="s">
        <v>1377</v>
      </c>
      <c r="J401" s="1" t="s">
        <v>155</v>
      </c>
      <c r="K401" s="1" t="s">
        <v>1378</v>
      </c>
      <c r="L401" s="1" t="s">
        <v>17</v>
      </c>
      <c r="M401" s="1"/>
      <c r="N401" s="1"/>
      <c r="O401" s="2"/>
    </row>
    <row r="402" spans="1:15" ht="15.6" x14ac:dyDescent="0.3">
      <c r="A402" s="1" t="str">
        <f>CONCATENATE(Tabela6[[#This Row],[id_distrito]],Tabela6[[#This Row],[id_concelho]],Tabela6[[#This Row],[id_agrupamento]],Tabela6[[#This Row],[num_escola]])</f>
        <v>0402</v>
      </c>
      <c r="B402" s="3" t="s">
        <v>1732</v>
      </c>
      <c r="C402" s="1"/>
      <c r="D402" s="1"/>
      <c r="E402" s="1"/>
      <c r="F402" s="1"/>
      <c r="G402" s="2" t="s">
        <v>4730</v>
      </c>
      <c r="H402" s="1" t="s">
        <v>152</v>
      </c>
      <c r="I402" s="2" t="s">
        <v>1377</v>
      </c>
      <c r="J402" s="1" t="s">
        <v>155</v>
      </c>
      <c r="K402" s="1" t="s">
        <v>1378</v>
      </c>
      <c r="L402" s="1" t="s">
        <v>17</v>
      </c>
      <c r="M402" s="1"/>
      <c r="N402" s="1"/>
      <c r="O402" s="2"/>
    </row>
    <row r="403" spans="1:15" ht="15.6" x14ac:dyDescent="0.3">
      <c r="A403" s="1" t="str">
        <f>CONCATENATE(Tabela6[[#This Row],[id_distrito]],Tabela6[[#This Row],[id_concelho]],Tabela6[[#This Row],[id_agrupamento]],Tabela6[[#This Row],[num_escola]])</f>
        <v>0402</v>
      </c>
      <c r="B403" s="3" t="s">
        <v>1733</v>
      </c>
      <c r="C403" s="1"/>
      <c r="D403" s="1"/>
      <c r="E403" s="1"/>
      <c r="F403" s="1"/>
      <c r="G403" s="2" t="s">
        <v>4730</v>
      </c>
      <c r="H403" s="1" t="s">
        <v>152</v>
      </c>
      <c r="I403" s="2" t="s">
        <v>1377</v>
      </c>
      <c r="J403" s="1" t="s">
        <v>155</v>
      </c>
      <c r="K403" s="1" t="s">
        <v>1378</v>
      </c>
      <c r="L403" s="1" t="s">
        <v>17</v>
      </c>
      <c r="M403" s="1"/>
      <c r="N403" s="1"/>
      <c r="O403" s="2"/>
    </row>
    <row r="404" spans="1:15" ht="15.6" x14ac:dyDescent="0.3">
      <c r="A404" s="1" t="str">
        <f>CONCATENATE(Tabela6[[#This Row],[id_distrito]],Tabela6[[#This Row],[id_concelho]],Tabela6[[#This Row],[id_agrupamento]],Tabela6[[#This Row],[num_escola]])</f>
        <v>0402</v>
      </c>
      <c r="B404" s="3" t="s">
        <v>1734</v>
      </c>
      <c r="C404" s="1"/>
      <c r="D404" s="1"/>
      <c r="E404" s="1"/>
      <c r="F404" s="1"/>
      <c r="G404" s="2" t="s">
        <v>4730</v>
      </c>
      <c r="H404" s="1" t="s">
        <v>152</v>
      </c>
      <c r="I404" s="2" t="s">
        <v>1377</v>
      </c>
      <c r="J404" s="1" t="s">
        <v>155</v>
      </c>
      <c r="K404" s="1" t="s">
        <v>1378</v>
      </c>
      <c r="L404" s="1" t="s">
        <v>17</v>
      </c>
      <c r="M404" s="1"/>
      <c r="N404" s="1"/>
      <c r="O404" s="2"/>
    </row>
    <row r="405" spans="1:15" ht="15.6" x14ac:dyDescent="0.3">
      <c r="A405" s="1" t="str">
        <f>CONCATENATE(Tabela6[[#This Row],[id_distrito]],Tabela6[[#This Row],[id_concelho]],Tabela6[[#This Row],[id_agrupamento]],Tabela6[[#This Row],[num_escola]])</f>
        <v>0402</v>
      </c>
      <c r="B405" s="3" t="s">
        <v>1735</v>
      </c>
      <c r="C405" s="1"/>
      <c r="D405" s="1"/>
      <c r="E405" s="1"/>
      <c r="F405" s="1"/>
      <c r="G405" s="2" t="s">
        <v>4730</v>
      </c>
      <c r="H405" s="1" t="s">
        <v>152</v>
      </c>
      <c r="I405" s="2" t="s">
        <v>1377</v>
      </c>
      <c r="J405" s="1" t="s">
        <v>155</v>
      </c>
      <c r="K405" s="1" t="s">
        <v>1378</v>
      </c>
      <c r="L405" s="1" t="s">
        <v>17</v>
      </c>
      <c r="M405" s="1"/>
      <c r="N405" s="1"/>
      <c r="O405" s="2"/>
    </row>
    <row r="406" spans="1:15" ht="15.6" x14ac:dyDescent="0.3">
      <c r="A406" s="1" t="str">
        <f>CONCATENATE(Tabela6[[#This Row],[id_distrito]],Tabela6[[#This Row],[id_concelho]],Tabela6[[#This Row],[id_agrupamento]],Tabela6[[#This Row],[num_escola]])</f>
        <v>0402</v>
      </c>
      <c r="B406" s="3" t="s">
        <v>1736</v>
      </c>
      <c r="C406" s="1"/>
      <c r="D406" s="1"/>
      <c r="E406" s="1"/>
      <c r="F406" s="1"/>
      <c r="G406" s="2" t="s">
        <v>4730</v>
      </c>
      <c r="H406" s="1" t="s">
        <v>152</v>
      </c>
      <c r="I406" s="2" t="s">
        <v>1377</v>
      </c>
      <c r="J406" s="1" t="s">
        <v>155</v>
      </c>
      <c r="K406" s="1" t="s">
        <v>1378</v>
      </c>
      <c r="L406" s="1" t="s">
        <v>17</v>
      </c>
      <c r="M406" s="1"/>
      <c r="N406" s="1"/>
      <c r="O406" s="2"/>
    </row>
    <row r="407" spans="1:15" ht="15.6" x14ac:dyDescent="0.3">
      <c r="A407" s="1" t="str">
        <f>CONCATENATE(Tabela6[[#This Row],[id_distrito]],Tabela6[[#This Row],[id_concelho]],Tabela6[[#This Row],[id_agrupamento]],Tabela6[[#This Row],[num_escola]])</f>
        <v>0402</v>
      </c>
      <c r="B407" s="3" t="s">
        <v>1737</v>
      </c>
      <c r="C407" s="1"/>
      <c r="D407" s="1"/>
      <c r="E407" s="1"/>
      <c r="F407" s="1"/>
      <c r="G407" s="2" t="s">
        <v>4730</v>
      </c>
      <c r="H407" s="1" t="s">
        <v>152</v>
      </c>
      <c r="I407" s="2" t="s">
        <v>1377</v>
      </c>
      <c r="J407" s="1" t="s">
        <v>155</v>
      </c>
      <c r="K407" s="1" t="s">
        <v>1378</v>
      </c>
      <c r="L407" s="1" t="s">
        <v>17</v>
      </c>
      <c r="M407" s="1"/>
      <c r="N407" s="1"/>
      <c r="O407" s="2"/>
    </row>
    <row r="408" spans="1:15" ht="15.6" x14ac:dyDescent="0.3">
      <c r="A408" s="1" t="str">
        <f>CONCATENATE(Tabela6[[#This Row],[id_distrito]],Tabela6[[#This Row],[id_concelho]],Tabela6[[#This Row],[id_agrupamento]],Tabela6[[#This Row],[num_escola]])</f>
        <v>0402</v>
      </c>
      <c r="B408" s="3" t="s">
        <v>1738</v>
      </c>
      <c r="C408" s="1"/>
      <c r="D408" s="1"/>
      <c r="E408" s="1"/>
      <c r="F408" s="1"/>
      <c r="G408" s="2" t="s">
        <v>4730</v>
      </c>
      <c r="H408" s="1" t="s">
        <v>152</v>
      </c>
      <c r="I408" s="2" t="s">
        <v>1377</v>
      </c>
      <c r="J408" s="1" t="s">
        <v>155</v>
      </c>
      <c r="K408" s="1" t="s">
        <v>1378</v>
      </c>
      <c r="L408" s="1" t="s">
        <v>17</v>
      </c>
      <c r="M408" s="1"/>
      <c r="N408" s="1"/>
      <c r="O408" s="2"/>
    </row>
    <row r="409" spans="1:15" ht="15.6" x14ac:dyDescent="0.3">
      <c r="A409" s="1" t="str">
        <f>CONCATENATE(Tabela6[[#This Row],[id_distrito]],Tabela6[[#This Row],[id_concelho]],Tabela6[[#This Row],[id_agrupamento]],Tabela6[[#This Row],[num_escola]])</f>
        <v>0402</v>
      </c>
      <c r="B409" s="3" t="s">
        <v>1739</v>
      </c>
      <c r="C409" s="1"/>
      <c r="D409" s="1"/>
      <c r="E409" s="1"/>
      <c r="F409" s="1"/>
      <c r="G409" s="2" t="s">
        <v>4730</v>
      </c>
      <c r="H409" s="1" t="s">
        <v>152</v>
      </c>
      <c r="I409" s="2" t="s">
        <v>1377</v>
      </c>
      <c r="J409" s="1" t="s">
        <v>155</v>
      </c>
      <c r="K409" s="1" t="s">
        <v>1378</v>
      </c>
      <c r="L409" s="1" t="s">
        <v>17</v>
      </c>
      <c r="M409" s="1"/>
      <c r="N409" s="1"/>
      <c r="O409" s="2"/>
    </row>
    <row r="410" spans="1:15" ht="15.6" x14ac:dyDescent="0.3">
      <c r="A410" s="1" t="str">
        <f>CONCATENATE(Tabela6[[#This Row],[id_distrito]],Tabela6[[#This Row],[id_concelho]],Tabela6[[#This Row],[id_agrupamento]],Tabela6[[#This Row],[num_escola]])</f>
        <v>0402</v>
      </c>
      <c r="B410" s="3" t="s">
        <v>1740</v>
      </c>
      <c r="C410" s="1"/>
      <c r="D410" s="1"/>
      <c r="E410" s="1"/>
      <c r="F410" s="1"/>
      <c r="G410" s="2" t="s">
        <v>4730</v>
      </c>
      <c r="H410" s="1" t="s">
        <v>152</v>
      </c>
      <c r="I410" s="2" t="s">
        <v>1377</v>
      </c>
      <c r="J410" s="1" t="s">
        <v>155</v>
      </c>
      <c r="K410" s="1" t="s">
        <v>1378</v>
      </c>
      <c r="L410" s="1" t="s">
        <v>17</v>
      </c>
      <c r="M410" s="1"/>
      <c r="N410" s="1"/>
      <c r="O410" s="2"/>
    </row>
    <row r="411" spans="1:15" ht="15.6" x14ac:dyDescent="0.3">
      <c r="A411" s="1" t="str">
        <f>CONCATENATE(Tabela6[[#This Row],[id_distrito]],Tabela6[[#This Row],[id_concelho]],Tabela6[[#This Row],[id_agrupamento]],Tabela6[[#This Row],[num_escola]])</f>
        <v>0402</v>
      </c>
      <c r="B411" s="3" t="s">
        <v>1741</v>
      </c>
      <c r="C411" s="1"/>
      <c r="D411" s="1"/>
      <c r="E411" s="1"/>
      <c r="F411" s="1"/>
      <c r="G411" s="2" t="s">
        <v>4730</v>
      </c>
      <c r="H411" s="1" t="s">
        <v>152</v>
      </c>
      <c r="I411" s="2" t="s">
        <v>1377</v>
      </c>
      <c r="J411" s="1" t="s">
        <v>155</v>
      </c>
      <c r="K411" s="1" t="s">
        <v>1378</v>
      </c>
      <c r="L411" s="1" t="s">
        <v>17</v>
      </c>
      <c r="M411" s="1"/>
      <c r="N411" s="1"/>
      <c r="O411" s="2"/>
    </row>
    <row r="412" spans="1:15" ht="15.6" x14ac:dyDescent="0.3">
      <c r="A412" s="1" t="str">
        <f>CONCATENATE(Tabela6[[#This Row],[id_distrito]],Tabela6[[#This Row],[id_concelho]],Tabela6[[#This Row],[id_agrupamento]],Tabela6[[#This Row],[num_escola]])</f>
        <v>0402</v>
      </c>
      <c r="B412" s="3" t="s">
        <v>1742</v>
      </c>
      <c r="C412" s="1"/>
      <c r="D412" s="1"/>
      <c r="E412" s="1"/>
      <c r="F412" s="1"/>
      <c r="G412" s="2" t="s">
        <v>4730</v>
      </c>
      <c r="H412" s="1" t="s">
        <v>152</v>
      </c>
      <c r="I412" s="2" t="s">
        <v>1377</v>
      </c>
      <c r="J412" s="1" t="s">
        <v>155</v>
      </c>
      <c r="K412" s="1" t="s">
        <v>1378</v>
      </c>
      <c r="L412" s="1" t="s">
        <v>17</v>
      </c>
      <c r="M412" s="1"/>
      <c r="N412" s="1"/>
      <c r="O412" s="2"/>
    </row>
    <row r="413" spans="1:15" ht="15.6" x14ac:dyDescent="0.3">
      <c r="A413" s="1" t="str">
        <f>CONCATENATE(Tabela6[[#This Row],[id_distrito]],Tabela6[[#This Row],[id_concelho]],Tabela6[[#This Row],[id_agrupamento]],Tabela6[[#This Row],[num_escola]])</f>
        <v>0402</v>
      </c>
      <c r="B413" s="3" t="s">
        <v>1743</v>
      </c>
      <c r="C413" s="1"/>
      <c r="D413" s="1"/>
      <c r="E413" s="1"/>
      <c r="F413" s="1"/>
      <c r="G413" s="2" t="s">
        <v>4730</v>
      </c>
      <c r="H413" s="1" t="s">
        <v>152</v>
      </c>
      <c r="I413" s="2" t="s">
        <v>1377</v>
      </c>
      <c r="J413" s="1" t="s">
        <v>155</v>
      </c>
      <c r="K413" s="1" t="s">
        <v>1378</v>
      </c>
      <c r="L413" s="1" t="s">
        <v>17</v>
      </c>
      <c r="M413" s="1"/>
      <c r="N413" s="1"/>
      <c r="O413" s="2"/>
    </row>
    <row r="414" spans="1:15" ht="15.6" x14ac:dyDescent="0.3">
      <c r="A414" s="1" t="str">
        <f>CONCATENATE(Tabela6[[#This Row],[id_distrito]],Tabela6[[#This Row],[id_concelho]],Tabela6[[#This Row],[id_agrupamento]],Tabela6[[#This Row],[num_escola]])</f>
        <v>0402</v>
      </c>
      <c r="B414" s="3" t="s">
        <v>1744</v>
      </c>
      <c r="C414" s="1"/>
      <c r="D414" s="1"/>
      <c r="E414" s="1"/>
      <c r="F414" s="1"/>
      <c r="G414" s="2" t="s">
        <v>4730</v>
      </c>
      <c r="H414" s="1" t="s">
        <v>152</v>
      </c>
      <c r="I414" s="2" t="s">
        <v>1377</v>
      </c>
      <c r="J414" s="1" t="s">
        <v>155</v>
      </c>
      <c r="K414" s="1" t="s">
        <v>1378</v>
      </c>
      <c r="L414" s="1" t="s">
        <v>17</v>
      </c>
      <c r="M414" s="1"/>
      <c r="N414" s="1"/>
      <c r="O414" s="2"/>
    </row>
    <row r="415" spans="1:15" ht="15.6" x14ac:dyDescent="0.3">
      <c r="A415" s="1" t="str">
        <f>CONCATENATE(Tabela6[[#This Row],[id_distrito]],Tabela6[[#This Row],[id_concelho]],Tabela6[[#This Row],[id_agrupamento]],Tabela6[[#This Row],[num_escola]])</f>
        <v>0402</v>
      </c>
      <c r="B415" s="3" t="s">
        <v>1745</v>
      </c>
      <c r="C415" s="1"/>
      <c r="D415" s="1"/>
      <c r="E415" s="1"/>
      <c r="F415" s="1"/>
      <c r="G415" s="2" t="s">
        <v>4730</v>
      </c>
      <c r="H415" s="1" t="s">
        <v>152</v>
      </c>
      <c r="I415" s="2" t="s">
        <v>1377</v>
      </c>
      <c r="J415" s="1" t="s">
        <v>155</v>
      </c>
      <c r="K415" s="1" t="s">
        <v>1378</v>
      </c>
      <c r="L415" s="1" t="s">
        <v>17</v>
      </c>
      <c r="M415" s="1"/>
      <c r="N415" s="1"/>
      <c r="O415" s="2"/>
    </row>
    <row r="416" spans="1:15" ht="15.6" x14ac:dyDescent="0.3">
      <c r="A416" s="1" t="str">
        <f>CONCATENATE(Tabela6[[#This Row],[id_distrito]],Tabela6[[#This Row],[id_concelho]],Tabela6[[#This Row],[id_agrupamento]],Tabela6[[#This Row],[num_escola]])</f>
        <v>0402</v>
      </c>
      <c r="B416" s="3" t="s">
        <v>162</v>
      </c>
      <c r="C416" s="1"/>
      <c r="D416" s="1"/>
      <c r="E416" s="1"/>
      <c r="F416" s="1"/>
      <c r="G416" s="2" t="s">
        <v>4730</v>
      </c>
      <c r="H416" s="1" t="s">
        <v>152</v>
      </c>
      <c r="I416" s="2" t="s">
        <v>1377</v>
      </c>
      <c r="J416" s="1" t="s">
        <v>155</v>
      </c>
      <c r="K416" s="1" t="s">
        <v>1378</v>
      </c>
      <c r="L416" s="1" t="s">
        <v>17</v>
      </c>
      <c r="M416" s="1"/>
      <c r="N416" s="1"/>
      <c r="O416" s="2"/>
    </row>
    <row r="417" spans="1:15" ht="15.6" x14ac:dyDescent="0.3">
      <c r="A417" s="1" t="str">
        <f>CONCATENATE(Tabela6[[#This Row],[id_distrito]],Tabela6[[#This Row],[id_concelho]],Tabela6[[#This Row],[id_agrupamento]],Tabela6[[#This Row],[num_escola]])</f>
        <v>0402</v>
      </c>
      <c r="B417" s="3" t="s">
        <v>1746</v>
      </c>
      <c r="C417" s="1"/>
      <c r="D417" s="1"/>
      <c r="E417" s="1"/>
      <c r="F417" s="1"/>
      <c r="G417" s="2" t="s">
        <v>4730</v>
      </c>
      <c r="H417" s="1" t="s">
        <v>152</v>
      </c>
      <c r="I417" s="2" t="s">
        <v>1377</v>
      </c>
      <c r="J417" s="1" t="s">
        <v>155</v>
      </c>
      <c r="K417" s="1" t="s">
        <v>1378</v>
      </c>
      <c r="L417" s="1" t="s">
        <v>17</v>
      </c>
      <c r="M417" s="1"/>
      <c r="N417" s="1"/>
      <c r="O417" s="2"/>
    </row>
    <row r="418" spans="1:15" ht="15.6" x14ac:dyDescent="0.3">
      <c r="A418" s="1" t="str">
        <f>CONCATENATE(Tabela6[[#This Row],[id_distrito]],Tabela6[[#This Row],[id_concelho]],Tabela6[[#This Row],[id_agrupamento]],Tabela6[[#This Row],[num_escola]])</f>
        <v>0402</v>
      </c>
      <c r="B418" s="3" t="s">
        <v>1747</v>
      </c>
      <c r="C418" s="1"/>
      <c r="D418" s="1"/>
      <c r="E418" s="1"/>
      <c r="F418" s="1"/>
      <c r="G418" s="2" t="s">
        <v>4730</v>
      </c>
      <c r="H418" s="1" t="s">
        <v>152</v>
      </c>
      <c r="I418" s="2" t="s">
        <v>1377</v>
      </c>
      <c r="J418" s="1" t="s">
        <v>155</v>
      </c>
      <c r="K418" s="1" t="s">
        <v>1378</v>
      </c>
      <c r="L418" s="1" t="s">
        <v>17</v>
      </c>
      <c r="M418" s="1"/>
      <c r="N418" s="1"/>
      <c r="O418" s="2"/>
    </row>
    <row r="419" spans="1:15" ht="15.6" x14ac:dyDescent="0.3">
      <c r="A419" s="1" t="str">
        <f>CONCATENATE(Tabela6[[#This Row],[id_distrito]],Tabela6[[#This Row],[id_concelho]],Tabela6[[#This Row],[id_agrupamento]],Tabela6[[#This Row],[num_escola]])</f>
        <v>0402</v>
      </c>
      <c r="B419" s="3" t="s">
        <v>1748</v>
      </c>
      <c r="C419" s="1"/>
      <c r="D419" s="1"/>
      <c r="E419" s="1"/>
      <c r="F419" s="1"/>
      <c r="G419" s="2" t="s">
        <v>4730</v>
      </c>
      <c r="H419" s="1" t="s">
        <v>152</v>
      </c>
      <c r="I419" s="2" t="s">
        <v>1377</v>
      </c>
      <c r="J419" s="1" t="s">
        <v>155</v>
      </c>
      <c r="K419" s="1" t="s">
        <v>1378</v>
      </c>
      <c r="L419" s="1" t="s">
        <v>17</v>
      </c>
      <c r="M419" s="1"/>
      <c r="N419" s="1"/>
      <c r="O419" s="2"/>
    </row>
    <row r="420" spans="1:15" ht="15.6" x14ac:dyDescent="0.3">
      <c r="A420" s="1" t="str">
        <f>CONCATENATE(Tabela6[[#This Row],[id_distrito]],Tabela6[[#This Row],[id_concelho]],Tabela6[[#This Row],[id_agrupamento]],Tabela6[[#This Row],[num_escola]])</f>
        <v>0402</v>
      </c>
      <c r="B420" s="3" t="s">
        <v>1749</v>
      </c>
      <c r="C420" s="1"/>
      <c r="D420" s="1"/>
      <c r="E420" s="1"/>
      <c r="F420" s="1"/>
      <c r="G420" s="2" t="s">
        <v>4730</v>
      </c>
      <c r="H420" s="1" t="s">
        <v>152</v>
      </c>
      <c r="I420" s="2" t="s">
        <v>1377</v>
      </c>
      <c r="J420" s="1" t="s">
        <v>155</v>
      </c>
      <c r="K420" s="1" t="s">
        <v>1378</v>
      </c>
      <c r="L420" s="1" t="s">
        <v>17</v>
      </c>
      <c r="M420" s="1"/>
      <c r="N420" s="1"/>
      <c r="O420" s="2"/>
    </row>
    <row r="421" spans="1:15" ht="15.6" x14ac:dyDescent="0.3">
      <c r="A421" s="1" t="str">
        <f>CONCATENATE(Tabela6[[#This Row],[id_distrito]],Tabela6[[#This Row],[id_concelho]],Tabela6[[#This Row],[id_agrupamento]],Tabela6[[#This Row],[num_escola]])</f>
        <v>0402</v>
      </c>
      <c r="B421" s="3" t="s">
        <v>1750</v>
      </c>
      <c r="C421" s="1"/>
      <c r="D421" s="1"/>
      <c r="E421" s="1"/>
      <c r="F421" s="1"/>
      <c r="G421" s="2" t="s">
        <v>4730</v>
      </c>
      <c r="H421" s="1" t="s">
        <v>152</v>
      </c>
      <c r="I421" s="2" t="s">
        <v>1377</v>
      </c>
      <c r="J421" s="1" t="s">
        <v>155</v>
      </c>
      <c r="K421" s="1" t="s">
        <v>1378</v>
      </c>
      <c r="L421" s="1" t="s">
        <v>17</v>
      </c>
      <c r="M421" s="1"/>
      <c r="N421" s="1"/>
      <c r="O421" s="2"/>
    </row>
    <row r="422" spans="1:15" ht="15.6" x14ac:dyDescent="0.3">
      <c r="A422" s="1" t="str">
        <f>CONCATENATE(Tabela6[[#This Row],[id_distrito]],Tabela6[[#This Row],[id_concelho]],Tabela6[[#This Row],[id_agrupamento]],Tabela6[[#This Row],[num_escola]])</f>
        <v>0402</v>
      </c>
      <c r="B422" s="3" t="s">
        <v>1751</v>
      </c>
      <c r="C422" s="1"/>
      <c r="D422" s="1"/>
      <c r="E422" s="1"/>
      <c r="F422" s="1"/>
      <c r="G422" s="2" t="s">
        <v>4730</v>
      </c>
      <c r="H422" s="1" t="s">
        <v>152</v>
      </c>
      <c r="I422" s="2" t="s">
        <v>1377</v>
      </c>
      <c r="J422" s="1" t="s">
        <v>155</v>
      </c>
      <c r="K422" s="1" t="s">
        <v>1378</v>
      </c>
      <c r="L422" s="1" t="s">
        <v>17</v>
      </c>
      <c r="M422" s="1"/>
      <c r="N422" s="1"/>
      <c r="O422" s="2"/>
    </row>
    <row r="423" spans="1:15" ht="15.6" x14ac:dyDescent="0.3">
      <c r="A423" s="1" t="str">
        <f>CONCATENATE(Tabela6[[#This Row],[id_distrito]],Tabela6[[#This Row],[id_concelho]],Tabela6[[#This Row],[id_agrupamento]],Tabela6[[#This Row],[num_escola]])</f>
        <v>0402</v>
      </c>
      <c r="B423" s="3" t="s">
        <v>1752</v>
      </c>
      <c r="C423" s="1"/>
      <c r="D423" s="1"/>
      <c r="E423" s="1"/>
      <c r="F423" s="1"/>
      <c r="G423" s="2" t="s">
        <v>4730</v>
      </c>
      <c r="H423" s="1" t="s">
        <v>152</v>
      </c>
      <c r="I423" s="2" t="s">
        <v>1377</v>
      </c>
      <c r="J423" s="1" t="s">
        <v>155</v>
      </c>
      <c r="K423" s="1" t="s">
        <v>1378</v>
      </c>
      <c r="L423" s="1" t="s">
        <v>17</v>
      </c>
      <c r="M423" s="1"/>
      <c r="N423" s="1"/>
      <c r="O423" s="2"/>
    </row>
    <row r="424" spans="1:15" ht="15.6" x14ac:dyDescent="0.3">
      <c r="A424" s="1" t="str">
        <f>CONCATENATE(Tabela6[[#This Row],[id_distrito]],Tabela6[[#This Row],[id_concelho]],Tabela6[[#This Row],[id_agrupamento]],Tabela6[[#This Row],[num_escola]])</f>
        <v>0402</v>
      </c>
      <c r="B424" s="3" t="s">
        <v>1753</v>
      </c>
      <c r="C424" s="1"/>
      <c r="D424" s="1"/>
      <c r="E424" s="1"/>
      <c r="F424" s="1"/>
      <c r="G424" s="2" t="s">
        <v>4730</v>
      </c>
      <c r="H424" s="1" t="s">
        <v>152</v>
      </c>
      <c r="I424" s="2" t="s">
        <v>1377</v>
      </c>
      <c r="J424" s="1" t="s">
        <v>155</v>
      </c>
      <c r="K424" s="1" t="s">
        <v>1378</v>
      </c>
      <c r="L424" s="1" t="s">
        <v>17</v>
      </c>
      <c r="M424" s="1"/>
      <c r="N424" s="1"/>
      <c r="O424" s="2"/>
    </row>
    <row r="425" spans="1:15" ht="15.6" x14ac:dyDescent="0.3">
      <c r="A425" s="1" t="str">
        <f>CONCATENATE(Tabela6[[#This Row],[id_distrito]],Tabela6[[#This Row],[id_concelho]],Tabela6[[#This Row],[id_agrupamento]],Tabela6[[#This Row],[num_escola]])</f>
        <v>0402</v>
      </c>
      <c r="B425" s="3" t="s">
        <v>1754</v>
      </c>
      <c r="C425" s="1"/>
      <c r="D425" s="1"/>
      <c r="E425" s="1"/>
      <c r="F425" s="1"/>
      <c r="G425" s="2" t="s">
        <v>4730</v>
      </c>
      <c r="H425" s="1" t="s">
        <v>152</v>
      </c>
      <c r="I425" s="2" t="s">
        <v>1377</v>
      </c>
      <c r="J425" s="1" t="s">
        <v>155</v>
      </c>
      <c r="K425" s="1" t="s">
        <v>1378</v>
      </c>
      <c r="L425" s="1" t="s">
        <v>17</v>
      </c>
      <c r="M425" s="1"/>
      <c r="N425" s="1"/>
      <c r="O425" s="2"/>
    </row>
    <row r="426" spans="1:15" ht="15.6" x14ac:dyDescent="0.3">
      <c r="A426" s="1" t="str">
        <f>CONCATENATE(Tabela6[[#This Row],[id_distrito]],Tabela6[[#This Row],[id_concelho]],Tabela6[[#This Row],[id_agrupamento]],Tabela6[[#This Row],[num_escola]])</f>
        <v>0402</v>
      </c>
      <c r="B426" s="3" t="s">
        <v>1755</v>
      </c>
      <c r="C426" s="1"/>
      <c r="D426" s="1"/>
      <c r="E426" s="1"/>
      <c r="F426" s="1"/>
      <c r="G426" s="2" t="s">
        <v>4730</v>
      </c>
      <c r="H426" s="1" t="s">
        <v>152</v>
      </c>
      <c r="I426" s="2" t="s">
        <v>1377</v>
      </c>
      <c r="J426" s="1" t="s">
        <v>155</v>
      </c>
      <c r="K426" s="1" t="s">
        <v>1378</v>
      </c>
      <c r="L426" s="1" t="s">
        <v>17</v>
      </c>
      <c r="M426" s="1"/>
      <c r="N426" s="1"/>
      <c r="O426" s="2"/>
    </row>
    <row r="427" spans="1:15" ht="15.6" x14ac:dyDescent="0.3">
      <c r="A427" s="1" t="str">
        <f>CONCATENATE(Tabela6[[#This Row],[id_distrito]],Tabela6[[#This Row],[id_concelho]],Tabela6[[#This Row],[id_agrupamento]],Tabela6[[#This Row],[num_escola]])</f>
        <v>0402</v>
      </c>
      <c r="B427" s="3" t="s">
        <v>161</v>
      </c>
      <c r="C427" s="1"/>
      <c r="D427" s="1"/>
      <c r="E427" s="1"/>
      <c r="F427" s="1"/>
      <c r="G427" s="2" t="s">
        <v>4730</v>
      </c>
      <c r="H427" s="1" t="s">
        <v>152</v>
      </c>
      <c r="I427" s="2" t="s">
        <v>1377</v>
      </c>
      <c r="J427" s="1" t="s">
        <v>155</v>
      </c>
      <c r="K427" s="1" t="s">
        <v>1378</v>
      </c>
      <c r="L427" s="1" t="s">
        <v>17</v>
      </c>
      <c r="M427" s="1"/>
      <c r="N427" s="1"/>
      <c r="O427" s="2"/>
    </row>
    <row r="428" spans="1:15" ht="15.6" x14ac:dyDescent="0.3">
      <c r="A428" s="1" t="str">
        <f>CONCATENATE(Tabela6[[#This Row],[id_distrito]],Tabela6[[#This Row],[id_concelho]],Tabela6[[#This Row],[id_agrupamento]],Tabela6[[#This Row],[num_escola]])</f>
        <v>0402</v>
      </c>
      <c r="B428" s="3" t="s">
        <v>1756</v>
      </c>
      <c r="C428" s="1"/>
      <c r="D428" s="1"/>
      <c r="E428" s="1"/>
      <c r="F428" s="1"/>
      <c r="G428" s="2" t="s">
        <v>4730</v>
      </c>
      <c r="H428" s="1" t="s">
        <v>152</v>
      </c>
      <c r="I428" s="2" t="s">
        <v>1377</v>
      </c>
      <c r="J428" s="1" t="s">
        <v>155</v>
      </c>
      <c r="K428" s="1" t="s">
        <v>1378</v>
      </c>
      <c r="L428" s="1" t="s">
        <v>17</v>
      </c>
      <c r="M428" s="1"/>
      <c r="N428" s="1"/>
      <c r="O428" s="2"/>
    </row>
    <row r="429" spans="1:15" ht="15.6" x14ac:dyDescent="0.3">
      <c r="A429" s="1" t="str">
        <f>CONCATENATE(Tabela6[[#This Row],[id_distrito]],Tabela6[[#This Row],[id_concelho]],Tabela6[[#This Row],[id_agrupamento]],Tabela6[[#This Row],[num_escola]])</f>
        <v>0402</v>
      </c>
      <c r="B429" s="3" t="s">
        <v>1757</v>
      </c>
      <c r="C429" s="1"/>
      <c r="D429" s="1"/>
      <c r="E429" s="1"/>
      <c r="F429" s="1"/>
      <c r="G429" s="2" t="s">
        <v>4730</v>
      </c>
      <c r="H429" s="1" t="s">
        <v>152</v>
      </c>
      <c r="I429" s="2" t="s">
        <v>1377</v>
      </c>
      <c r="J429" s="1" t="s">
        <v>155</v>
      </c>
      <c r="K429" s="1" t="s">
        <v>1378</v>
      </c>
      <c r="L429" s="1" t="s">
        <v>17</v>
      </c>
      <c r="M429" s="1"/>
      <c r="N429" s="1"/>
      <c r="O429" s="2"/>
    </row>
    <row r="430" spans="1:15" ht="15.6" x14ac:dyDescent="0.3">
      <c r="A430" s="1" t="str">
        <f>CONCATENATE(Tabela6[[#This Row],[id_distrito]],Tabela6[[#This Row],[id_concelho]],Tabela6[[#This Row],[id_agrupamento]],Tabela6[[#This Row],[num_escola]])</f>
        <v>0402</v>
      </c>
      <c r="B430" s="3" t="s">
        <v>1758</v>
      </c>
      <c r="C430" s="1"/>
      <c r="D430" s="1"/>
      <c r="E430" s="1"/>
      <c r="F430" s="1"/>
      <c r="G430" s="2" t="s">
        <v>4730</v>
      </c>
      <c r="H430" s="1" t="s">
        <v>152</v>
      </c>
      <c r="I430" s="2" t="s">
        <v>1377</v>
      </c>
      <c r="J430" s="1" t="s">
        <v>155</v>
      </c>
      <c r="K430" s="1" t="s">
        <v>1378</v>
      </c>
      <c r="L430" s="1" t="s">
        <v>17</v>
      </c>
      <c r="M430" s="1"/>
      <c r="N430" s="1"/>
      <c r="O430" s="2"/>
    </row>
    <row r="431" spans="1:15" ht="15.6" x14ac:dyDescent="0.3">
      <c r="A431" s="1" t="str">
        <f>CONCATENATE(Tabela6[[#This Row],[id_distrito]],Tabela6[[#This Row],[id_concelho]],Tabela6[[#This Row],[id_agrupamento]],Tabela6[[#This Row],[num_escola]])</f>
        <v>0402</v>
      </c>
      <c r="B431" s="3" t="s">
        <v>1759</v>
      </c>
      <c r="C431" s="1"/>
      <c r="D431" s="1"/>
      <c r="E431" s="1"/>
      <c r="F431" s="1"/>
      <c r="G431" s="2" t="s">
        <v>4730</v>
      </c>
      <c r="H431" s="1" t="s">
        <v>152</v>
      </c>
      <c r="I431" s="2" t="s">
        <v>1377</v>
      </c>
      <c r="J431" s="1" t="s">
        <v>155</v>
      </c>
      <c r="K431" s="1" t="s">
        <v>1378</v>
      </c>
      <c r="L431" s="1" t="s">
        <v>17</v>
      </c>
      <c r="M431" s="1"/>
      <c r="N431" s="1"/>
      <c r="O431" s="2"/>
    </row>
    <row r="432" spans="1:15" ht="15.6" x14ac:dyDescent="0.3">
      <c r="A432" s="1" t="str">
        <f>CONCATENATE(Tabela6[[#This Row],[id_distrito]],Tabela6[[#This Row],[id_concelho]],Tabela6[[#This Row],[id_agrupamento]],Tabela6[[#This Row],[num_escola]])</f>
        <v>0402</v>
      </c>
      <c r="B432" s="3" t="s">
        <v>156</v>
      </c>
      <c r="C432" s="1"/>
      <c r="D432" s="1"/>
      <c r="E432" s="1"/>
      <c r="F432" s="1"/>
      <c r="G432" s="2" t="s">
        <v>4730</v>
      </c>
      <c r="H432" s="1" t="s">
        <v>152</v>
      </c>
      <c r="I432" s="2" t="s">
        <v>1377</v>
      </c>
      <c r="J432" s="1" t="s">
        <v>155</v>
      </c>
      <c r="K432" s="1" t="s">
        <v>1378</v>
      </c>
      <c r="L432" s="1" t="s">
        <v>22</v>
      </c>
      <c r="M432" s="1"/>
      <c r="N432" s="1"/>
      <c r="O432" s="2"/>
    </row>
    <row r="433" spans="1:15" ht="15.6" x14ac:dyDescent="0.3">
      <c r="A433" s="1" t="str">
        <f>CONCATENATE(Tabela6[[#This Row],[id_distrito]],Tabela6[[#This Row],[id_concelho]],Tabela6[[#This Row],[id_agrupamento]],Tabela6[[#This Row],[num_escola]])</f>
        <v>0402</v>
      </c>
      <c r="B433" s="3" t="s">
        <v>1760</v>
      </c>
      <c r="C433" s="1"/>
      <c r="D433" s="1"/>
      <c r="E433" s="1"/>
      <c r="F433" s="1"/>
      <c r="G433" s="2" t="s">
        <v>4730</v>
      </c>
      <c r="H433" s="1" t="s">
        <v>152</v>
      </c>
      <c r="I433" s="2" t="s">
        <v>1377</v>
      </c>
      <c r="J433" s="1" t="s">
        <v>155</v>
      </c>
      <c r="K433" s="1" t="s">
        <v>1378</v>
      </c>
      <c r="L433" s="1" t="s">
        <v>17</v>
      </c>
      <c r="M433" s="1"/>
      <c r="N433" s="1"/>
      <c r="O433" s="2"/>
    </row>
    <row r="434" spans="1:15" ht="15.6" x14ac:dyDescent="0.3">
      <c r="A434" s="1" t="str">
        <f>CONCATENATE(Tabela6[[#This Row],[id_distrito]],Tabela6[[#This Row],[id_concelho]],Tabela6[[#This Row],[id_agrupamento]],Tabela6[[#This Row],[num_escola]])</f>
        <v>0402</v>
      </c>
      <c r="B434" s="3" t="s">
        <v>160</v>
      </c>
      <c r="C434" s="1"/>
      <c r="D434" s="1"/>
      <c r="E434" s="1"/>
      <c r="F434" s="1"/>
      <c r="G434" s="2" t="s">
        <v>4730</v>
      </c>
      <c r="H434" s="1" t="s">
        <v>152</v>
      </c>
      <c r="I434" s="2" t="s">
        <v>1377</v>
      </c>
      <c r="J434" s="1" t="s">
        <v>155</v>
      </c>
      <c r="K434" s="1" t="s">
        <v>1378</v>
      </c>
      <c r="L434" s="1" t="s">
        <v>17</v>
      </c>
      <c r="M434" s="1"/>
      <c r="N434" s="1"/>
      <c r="O434" s="2"/>
    </row>
    <row r="435" spans="1:15" ht="15.6" x14ac:dyDescent="0.3">
      <c r="A435" s="1" t="str">
        <f>CONCATENATE(Tabela6[[#This Row],[id_distrito]],Tabela6[[#This Row],[id_concelho]],Tabela6[[#This Row],[id_agrupamento]],Tabela6[[#This Row],[num_escola]])</f>
        <v>0402</v>
      </c>
      <c r="B435" s="3" t="s">
        <v>1761</v>
      </c>
      <c r="C435" s="1"/>
      <c r="D435" s="1"/>
      <c r="E435" s="1"/>
      <c r="F435" s="1"/>
      <c r="G435" s="2" t="s">
        <v>4730</v>
      </c>
      <c r="H435" s="1" t="s">
        <v>152</v>
      </c>
      <c r="I435" s="2" t="s">
        <v>1377</v>
      </c>
      <c r="J435" s="1" t="s">
        <v>155</v>
      </c>
      <c r="K435" s="1" t="s">
        <v>1378</v>
      </c>
      <c r="L435" s="1" t="s">
        <v>22</v>
      </c>
      <c r="M435" s="1"/>
      <c r="N435" s="1"/>
      <c r="O435" s="2"/>
    </row>
    <row r="436" spans="1:15" ht="15.6" x14ac:dyDescent="0.3">
      <c r="A436" s="1" t="str">
        <f>CONCATENATE(Tabela6[[#This Row],[id_distrito]],Tabela6[[#This Row],[id_concelho]],Tabela6[[#This Row],[id_agrupamento]],Tabela6[[#This Row],[num_escola]])</f>
        <v>0402</v>
      </c>
      <c r="B436" s="3" t="s">
        <v>1762</v>
      </c>
      <c r="C436" s="1"/>
      <c r="D436" s="1"/>
      <c r="E436" s="1"/>
      <c r="F436" s="1"/>
      <c r="G436" s="2" t="s">
        <v>4730</v>
      </c>
      <c r="H436" s="1" t="s">
        <v>152</v>
      </c>
      <c r="I436" s="2" t="s">
        <v>1377</v>
      </c>
      <c r="J436" s="1" t="s">
        <v>155</v>
      </c>
      <c r="K436" s="1" t="s">
        <v>1378</v>
      </c>
      <c r="L436" s="1" t="s">
        <v>17</v>
      </c>
      <c r="M436" s="1"/>
      <c r="N436" s="1"/>
      <c r="O436" s="2"/>
    </row>
    <row r="437" spans="1:15" ht="15.6" x14ac:dyDescent="0.3">
      <c r="A437" s="1" t="str">
        <f>CONCATENATE(Tabela6[[#This Row],[id_distrito]],Tabela6[[#This Row],[id_concelho]],Tabela6[[#This Row],[id_agrupamento]],Tabela6[[#This Row],[num_escola]])</f>
        <v>0402</v>
      </c>
      <c r="B437" s="3" t="s">
        <v>1763</v>
      </c>
      <c r="C437" s="1"/>
      <c r="D437" s="1"/>
      <c r="E437" s="1"/>
      <c r="F437" s="1"/>
      <c r="G437" s="2" t="s">
        <v>4730</v>
      </c>
      <c r="H437" s="1" t="s">
        <v>152</v>
      </c>
      <c r="I437" s="2" t="s">
        <v>1377</v>
      </c>
      <c r="J437" s="1" t="s">
        <v>155</v>
      </c>
      <c r="K437" s="1" t="s">
        <v>1378</v>
      </c>
      <c r="L437" s="1" t="s">
        <v>17</v>
      </c>
      <c r="M437" s="1"/>
      <c r="N437" s="1"/>
      <c r="O437" s="2"/>
    </row>
    <row r="438" spans="1:15" ht="15.6" x14ac:dyDescent="0.3">
      <c r="A438" s="1" t="str">
        <f>CONCATENATE(Tabela6[[#This Row],[id_distrito]],Tabela6[[#This Row],[id_concelho]],Tabela6[[#This Row],[id_agrupamento]],Tabela6[[#This Row],[num_escola]])</f>
        <v>0402</v>
      </c>
      <c r="B438" s="3" t="s">
        <v>1764</v>
      </c>
      <c r="C438" s="1"/>
      <c r="D438" s="1"/>
      <c r="E438" s="1"/>
      <c r="F438" s="1"/>
      <c r="G438" s="2" t="s">
        <v>4730</v>
      </c>
      <c r="H438" s="1" t="s">
        <v>152</v>
      </c>
      <c r="I438" s="2" t="s">
        <v>1377</v>
      </c>
      <c r="J438" s="1" t="s">
        <v>155</v>
      </c>
      <c r="K438" s="1" t="s">
        <v>1378</v>
      </c>
      <c r="L438" s="1" t="s">
        <v>17</v>
      </c>
      <c r="M438" s="1"/>
      <c r="N438" s="1"/>
      <c r="O438" s="2"/>
    </row>
    <row r="439" spans="1:15" ht="15.6" x14ac:dyDescent="0.3">
      <c r="A439" s="1" t="str">
        <f>CONCATENATE(Tabela6[[#This Row],[id_distrito]],Tabela6[[#This Row],[id_concelho]],Tabela6[[#This Row],[id_agrupamento]],Tabela6[[#This Row],[num_escola]])</f>
        <v>0402</v>
      </c>
      <c r="B439" s="3" t="s">
        <v>1765</v>
      </c>
      <c r="C439" s="1"/>
      <c r="D439" s="1"/>
      <c r="E439" s="1"/>
      <c r="F439" s="1"/>
      <c r="G439" s="2" t="s">
        <v>4730</v>
      </c>
      <c r="H439" s="1" t="s">
        <v>152</v>
      </c>
      <c r="I439" s="2" t="s">
        <v>1377</v>
      </c>
      <c r="J439" s="1" t="s">
        <v>155</v>
      </c>
      <c r="K439" s="1" t="s">
        <v>1378</v>
      </c>
      <c r="L439" s="1" t="s">
        <v>17</v>
      </c>
      <c r="M439" s="1"/>
      <c r="N439" s="1"/>
      <c r="O439" s="2"/>
    </row>
    <row r="440" spans="1:15" ht="15.6" x14ac:dyDescent="0.3">
      <c r="A440" s="1" t="str">
        <f>CONCATENATE(Tabela6[[#This Row],[id_distrito]],Tabela6[[#This Row],[id_concelho]],Tabela6[[#This Row],[id_agrupamento]],Tabela6[[#This Row],[num_escola]])</f>
        <v>0402</v>
      </c>
      <c r="B440" s="3" t="s">
        <v>1766</v>
      </c>
      <c r="C440" s="1"/>
      <c r="D440" s="1"/>
      <c r="E440" s="1"/>
      <c r="F440" s="1"/>
      <c r="G440" s="2" t="s">
        <v>4730</v>
      </c>
      <c r="H440" s="1" t="s">
        <v>152</v>
      </c>
      <c r="I440" s="2" t="s">
        <v>1377</v>
      </c>
      <c r="J440" s="1" t="s">
        <v>155</v>
      </c>
      <c r="K440" s="1" t="s">
        <v>1378</v>
      </c>
      <c r="L440" s="1" t="s">
        <v>17</v>
      </c>
      <c r="M440" s="1"/>
      <c r="N440" s="1"/>
      <c r="O440" s="2"/>
    </row>
    <row r="441" spans="1:15" ht="15.6" x14ac:dyDescent="0.3">
      <c r="A441" s="1" t="str">
        <f>CONCATENATE(Tabela6[[#This Row],[id_distrito]],Tabela6[[#This Row],[id_concelho]],Tabela6[[#This Row],[id_agrupamento]],Tabela6[[#This Row],[num_escola]])</f>
        <v>0402</v>
      </c>
      <c r="B441" s="3" t="s">
        <v>1767</v>
      </c>
      <c r="C441" s="1"/>
      <c r="D441" s="1"/>
      <c r="E441" s="1"/>
      <c r="F441" s="1"/>
      <c r="G441" s="2" t="s">
        <v>4730</v>
      </c>
      <c r="H441" s="1" t="s">
        <v>152</v>
      </c>
      <c r="I441" s="2" t="s">
        <v>1377</v>
      </c>
      <c r="J441" s="1" t="s">
        <v>155</v>
      </c>
      <c r="K441" s="1" t="s">
        <v>1378</v>
      </c>
      <c r="L441" s="1" t="s">
        <v>17</v>
      </c>
      <c r="M441" s="1"/>
      <c r="N441" s="1"/>
      <c r="O441" s="2"/>
    </row>
    <row r="442" spans="1:15" ht="15.6" x14ac:dyDescent="0.3">
      <c r="A442" s="1" t="str">
        <f>CONCATENATE(Tabela6[[#This Row],[id_distrito]],Tabela6[[#This Row],[id_concelho]],Tabela6[[#This Row],[id_agrupamento]],Tabela6[[#This Row],[num_escola]])</f>
        <v>0402</v>
      </c>
      <c r="B442" s="3" t="s">
        <v>1768</v>
      </c>
      <c r="C442" s="1"/>
      <c r="D442" s="1"/>
      <c r="E442" s="1"/>
      <c r="F442" s="1"/>
      <c r="G442" s="2" t="s">
        <v>4730</v>
      </c>
      <c r="H442" s="1" t="s">
        <v>152</v>
      </c>
      <c r="I442" s="2" t="s">
        <v>1377</v>
      </c>
      <c r="J442" s="1" t="s">
        <v>155</v>
      </c>
      <c r="K442" s="1" t="s">
        <v>1378</v>
      </c>
      <c r="L442" s="1" t="s">
        <v>17</v>
      </c>
      <c r="M442" s="1"/>
      <c r="N442" s="1"/>
      <c r="O442" s="2"/>
    </row>
    <row r="443" spans="1:15" ht="15.6" x14ac:dyDescent="0.3">
      <c r="A443" s="1" t="str">
        <f>CONCATENATE(Tabela6[[#This Row],[id_distrito]],Tabela6[[#This Row],[id_concelho]],Tabela6[[#This Row],[id_agrupamento]],Tabela6[[#This Row],[num_escola]])</f>
        <v>0402</v>
      </c>
      <c r="B443" s="3" t="s">
        <v>1769</v>
      </c>
      <c r="C443" s="1"/>
      <c r="D443" s="1"/>
      <c r="E443" s="1"/>
      <c r="F443" s="1"/>
      <c r="G443" s="2" t="s">
        <v>4730</v>
      </c>
      <c r="H443" s="1" t="s">
        <v>152</v>
      </c>
      <c r="I443" s="2" t="s">
        <v>1377</v>
      </c>
      <c r="J443" s="1" t="s">
        <v>155</v>
      </c>
      <c r="K443" s="1" t="s">
        <v>1378</v>
      </c>
      <c r="L443" s="1" t="s">
        <v>17</v>
      </c>
      <c r="M443" s="1"/>
      <c r="N443" s="1"/>
      <c r="O443" s="2"/>
    </row>
    <row r="444" spans="1:15" ht="15.6" x14ac:dyDescent="0.3">
      <c r="A444" s="1" t="str">
        <f>CONCATENATE(Tabela6[[#This Row],[id_distrito]],Tabela6[[#This Row],[id_concelho]],Tabela6[[#This Row],[id_agrupamento]],Tabela6[[#This Row],[num_escola]])</f>
        <v>0402</v>
      </c>
      <c r="B444" s="3" t="s">
        <v>1770</v>
      </c>
      <c r="C444" s="1"/>
      <c r="D444" s="1"/>
      <c r="E444" s="1"/>
      <c r="F444" s="1"/>
      <c r="G444" s="2" t="s">
        <v>4730</v>
      </c>
      <c r="H444" s="1" t="s">
        <v>152</v>
      </c>
      <c r="I444" s="2" t="s">
        <v>1377</v>
      </c>
      <c r="J444" s="1" t="s">
        <v>155</v>
      </c>
      <c r="K444" s="1" t="s">
        <v>1378</v>
      </c>
      <c r="L444" s="1" t="s">
        <v>17</v>
      </c>
      <c r="M444" s="1"/>
      <c r="N444" s="1"/>
      <c r="O444" s="2"/>
    </row>
    <row r="445" spans="1:15" ht="15.6" x14ac:dyDescent="0.3">
      <c r="A445" s="1" t="str">
        <f>CONCATENATE(Tabela6[[#This Row],[id_distrito]],Tabela6[[#This Row],[id_concelho]],Tabela6[[#This Row],[id_agrupamento]],Tabela6[[#This Row],[num_escola]])</f>
        <v>0402</v>
      </c>
      <c r="B445" s="3" t="s">
        <v>1771</v>
      </c>
      <c r="C445" s="1"/>
      <c r="D445" s="1"/>
      <c r="E445" s="1"/>
      <c r="F445" s="1"/>
      <c r="G445" s="2" t="s">
        <v>4730</v>
      </c>
      <c r="H445" s="1" t="s">
        <v>152</v>
      </c>
      <c r="I445" s="2" t="s">
        <v>1377</v>
      </c>
      <c r="J445" s="1" t="s">
        <v>155</v>
      </c>
      <c r="K445" s="1" t="s">
        <v>1378</v>
      </c>
      <c r="L445" s="1" t="s">
        <v>17</v>
      </c>
      <c r="M445" s="1"/>
      <c r="N445" s="1"/>
      <c r="O445" s="2"/>
    </row>
    <row r="446" spans="1:15" ht="15.6" x14ac:dyDescent="0.3">
      <c r="A446" s="1" t="str">
        <f>CONCATENATE(Tabela6[[#This Row],[id_distrito]],Tabela6[[#This Row],[id_concelho]],Tabela6[[#This Row],[id_agrupamento]],Tabela6[[#This Row],[num_escola]])</f>
        <v>0402</v>
      </c>
      <c r="B446" s="3" t="s">
        <v>1772</v>
      </c>
      <c r="C446" s="1"/>
      <c r="D446" s="1"/>
      <c r="E446" s="1"/>
      <c r="F446" s="1"/>
      <c r="G446" s="2" t="s">
        <v>4730</v>
      </c>
      <c r="H446" s="1" t="s">
        <v>152</v>
      </c>
      <c r="I446" s="2" t="s">
        <v>1377</v>
      </c>
      <c r="J446" s="1" t="s">
        <v>155</v>
      </c>
      <c r="K446" s="1" t="s">
        <v>1378</v>
      </c>
      <c r="L446" s="1" t="s">
        <v>17</v>
      </c>
      <c r="M446" s="1"/>
      <c r="N446" s="1"/>
      <c r="O446" s="2"/>
    </row>
    <row r="447" spans="1:15" ht="15.6" x14ac:dyDescent="0.3">
      <c r="A447" s="1" t="str">
        <f>CONCATENATE(Tabela6[[#This Row],[id_distrito]],Tabela6[[#This Row],[id_concelho]],Tabela6[[#This Row],[id_agrupamento]],Tabela6[[#This Row],[num_escola]])</f>
        <v>0402</v>
      </c>
      <c r="B447" s="3" t="s">
        <v>1773</v>
      </c>
      <c r="C447" s="1"/>
      <c r="D447" s="1"/>
      <c r="E447" s="1"/>
      <c r="F447" s="1"/>
      <c r="G447" s="2" t="s">
        <v>4730</v>
      </c>
      <c r="H447" s="1" t="s">
        <v>152</v>
      </c>
      <c r="I447" s="2" t="s">
        <v>1377</v>
      </c>
      <c r="J447" s="1" t="s">
        <v>155</v>
      </c>
      <c r="K447" s="1" t="s">
        <v>1378</v>
      </c>
      <c r="L447" s="1" t="s">
        <v>17</v>
      </c>
      <c r="M447" s="1"/>
      <c r="N447" s="1"/>
      <c r="O447" s="2"/>
    </row>
    <row r="448" spans="1:15" ht="15.6" x14ac:dyDescent="0.3">
      <c r="A448" s="1" t="str">
        <f>CONCATENATE(Tabela6[[#This Row],[id_distrito]],Tabela6[[#This Row],[id_concelho]],Tabela6[[#This Row],[id_agrupamento]],Tabela6[[#This Row],[num_escola]])</f>
        <v>0402</v>
      </c>
      <c r="B448" s="3" t="s">
        <v>1774</v>
      </c>
      <c r="C448" s="1"/>
      <c r="D448" s="1"/>
      <c r="E448" s="1"/>
      <c r="F448" s="1"/>
      <c r="G448" s="2" t="s">
        <v>4730</v>
      </c>
      <c r="H448" s="1" t="s">
        <v>152</v>
      </c>
      <c r="I448" s="2" t="s">
        <v>1377</v>
      </c>
      <c r="J448" s="1" t="s">
        <v>155</v>
      </c>
      <c r="K448" s="1" t="s">
        <v>1378</v>
      </c>
      <c r="L448" s="1" t="s">
        <v>17</v>
      </c>
      <c r="M448" s="1"/>
      <c r="N448" s="1"/>
      <c r="O448" s="2"/>
    </row>
    <row r="449" spans="1:15" ht="15.6" x14ac:dyDescent="0.3">
      <c r="A449" s="1" t="str">
        <f>CONCATENATE(Tabela6[[#This Row],[id_distrito]],Tabela6[[#This Row],[id_concelho]],Tabela6[[#This Row],[id_agrupamento]],Tabela6[[#This Row],[num_escola]])</f>
        <v>0402</v>
      </c>
      <c r="B449" s="3" t="s">
        <v>1775</v>
      </c>
      <c r="C449" s="1"/>
      <c r="D449" s="1"/>
      <c r="E449" s="1"/>
      <c r="F449" s="1"/>
      <c r="G449" s="2" t="s">
        <v>4730</v>
      </c>
      <c r="H449" s="1" t="s">
        <v>152</v>
      </c>
      <c r="I449" s="2" t="s">
        <v>1377</v>
      </c>
      <c r="J449" s="1" t="s">
        <v>155</v>
      </c>
      <c r="K449" s="1" t="s">
        <v>1378</v>
      </c>
      <c r="L449" s="1" t="s">
        <v>17</v>
      </c>
      <c r="M449" s="1"/>
      <c r="N449" s="1"/>
      <c r="O449" s="2"/>
    </row>
    <row r="450" spans="1:15" ht="15.6" x14ac:dyDescent="0.3">
      <c r="A450" s="1" t="str">
        <f>CONCATENATE(Tabela6[[#This Row],[id_distrito]],Tabela6[[#This Row],[id_concelho]],Tabela6[[#This Row],[id_agrupamento]],Tabela6[[#This Row],[num_escola]])</f>
        <v>0403</v>
      </c>
      <c r="B450" s="3" t="s">
        <v>1776</v>
      </c>
      <c r="C450" s="1"/>
      <c r="D450" s="1"/>
      <c r="E450" s="1"/>
      <c r="F450" s="1"/>
      <c r="G450" s="2" t="s">
        <v>4730</v>
      </c>
      <c r="H450" s="1" t="s">
        <v>152</v>
      </c>
      <c r="I450" s="2" t="s">
        <v>4729</v>
      </c>
      <c r="J450" s="1" t="s">
        <v>152</v>
      </c>
      <c r="K450" s="1" t="s">
        <v>1378</v>
      </c>
      <c r="L450" s="1" t="s">
        <v>17</v>
      </c>
      <c r="M450" s="1"/>
      <c r="N450" s="1"/>
      <c r="O450" s="2"/>
    </row>
    <row r="451" spans="1:15" ht="15.6" x14ac:dyDescent="0.3">
      <c r="A451" s="1" t="str">
        <f>CONCATENATE(Tabela6[[#This Row],[id_distrito]],Tabela6[[#This Row],[id_concelho]],Tabela6[[#This Row],[id_agrupamento]],Tabela6[[#This Row],[num_escola]])</f>
        <v>0403</v>
      </c>
      <c r="B451" s="3" t="s">
        <v>1777</v>
      </c>
      <c r="C451" s="1"/>
      <c r="D451" s="1"/>
      <c r="E451" s="1"/>
      <c r="F451" s="1"/>
      <c r="G451" s="2" t="s">
        <v>4730</v>
      </c>
      <c r="H451" s="1" t="s">
        <v>152</v>
      </c>
      <c r="I451" s="2" t="s">
        <v>4729</v>
      </c>
      <c r="J451" s="1" t="s">
        <v>152</v>
      </c>
      <c r="K451" s="1" t="s">
        <v>1378</v>
      </c>
      <c r="L451" s="1" t="s">
        <v>17</v>
      </c>
      <c r="M451" s="1"/>
      <c r="N451" s="1"/>
      <c r="O451" s="2"/>
    </row>
    <row r="452" spans="1:15" ht="15.6" x14ac:dyDescent="0.3">
      <c r="A452" s="1" t="str">
        <f>CONCATENATE(Tabela6[[#This Row],[id_distrito]],Tabela6[[#This Row],[id_concelho]],Tabela6[[#This Row],[id_agrupamento]],Tabela6[[#This Row],[num_escola]])</f>
        <v>0403</v>
      </c>
      <c r="B452" s="3" t="s">
        <v>1778</v>
      </c>
      <c r="C452" s="1"/>
      <c r="D452" s="1"/>
      <c r="E452" s="1"/>
      <c r="F452" s="1"/>
      <c r="G452" s="2" t="s">
        <v>4730</v>
      </c>
      <c r="H452" s="1" t="s">
        <v>152</v>
      </c>
      <c r="I452" s="2" t="s">
        <v>4729</v>
      </c>
      <c r="J452" s="1" t="s">
        <v>152</v>
      </c>
      <c r="K452" s="1" t="s">
        <v>1378</v>
      </c>
      <c r="L452" s="1" t="s">
        <v>17</v>
      </c>
      <c r="M452" s="1"/>
      <c r="N452" s="1"/>
      <c r="O452" s="2"/>
    </row>
    <row r="453" spans="1:15" ht="15.6" x14ac:dyDescent="0.3">
      <c r="A453" s="1" t="str">
        <f>CONCATENATE(Tabela6[[#This Row],[id_distrito]],Tabela6[[#This Row],[id_concelho]],Tabela6[[#This Row],[id_agrupamento]],Tabela6[[#This Row],[num_escola]])</f>
        <v>0403</v>
      </c>
      <c r="B453" s="3" t="s">
        <v>1779</v>
      </c>
      <c r="C453" s="1"/>
      <c r="D453" s="1"/>
      <c r="E453" s="1"/>
      <c r="F453" s="1"/>
      <c r="G453" s="2" t="s">
        <v>4730</v>
      </c>
      <c r="H453" s="1" t="s">
        <v>152</v>
      </c>
      <c r="I453" s="2" t="s">
        <v>4729</v>
      </c>
      <c r="J453" s="1" t="s">
        <v>152</v>
      </c>
      <c r="K453" s="1" t="s">
        <v>1378</v>
      </c>
      <c r="L453" s="1" t="s">
        <v>17</v>
      </c>
      <c r="M453" s="1"/>
      <c r="N453" s="1"/>
      <c r="O453" s="2"/>
    </row>
    <row r="454" spans="1:15" ht="15.6" x14ac:dyDescent="0.3">
      <c r="A454" s="1" t="str">
        <f>CONCATENATE(Tabela6[[#This Row],[id_distrito]],Tabela6[[#This Row],[id_concelho]],Tabela6[[#This Row],[id_agrupamento]],Tabela6[[#This Row],[num_escola]])</f>
        <v>0403</v>
      </c>
      <c r="B454" s="3" t="s">
        <v>1780</v>
      </c>
      <c r="C454" s="1"/>
      <c r="D454" s="1"/>
      <c r="E454" s="1"/>
      <c r="F454" s="1"/>
      <c r="G454" s="2" t="s">
        <v>4730</v>
      </c>
      <c r="H454" s="1" t="s">
        <v>152</v>
      </c>
      <c r="I454" s="2" t="s">
        <v>4729</v>
      </c>
      <c r="J454" s="1" t="s">
        <v>152</v>
      </c>
      <c r="K454" s="1" t="s">
        <v>1378</v>
      </c>
      <c r="L454" s="1" t="s">
        <v>17</v>
      </c>
      <c r="M454" s="1"/>
      <c r="N454" s="1"/>
      <c r="O454" s="2"/>
    </row>
    <row r="455" spans="1:15" ht="15.6" x14ac:dyDescent="0.3">
      <c r="A455" s="1" t="str">
        <f>CONCATENATE(Tabela6[[#This Row],[id_distrito]],Tabela6[[#This Row],[id_concelho]],Tabela6[[#This Row],[id_agrupamento]],Tabela6[[#This Row],[num_escola]])</f>
        <v>0403</v>
      </c>
      <c r="B455" s="3" t="s">
        <v>1781</v>
      </c>
      <c r="C455" s="1"/>
      <c r="D455" s="1"/>
      <c r="E455" s="1"/>
      <c r="F455" s="1"/>
      <c r="G455" s="2" t="s">
        <v>4730</v>
      </c>
      <c r="H455" s="1" t="s">
        <v>152</v>
      </c>
      <c r="I455" s="2" t="s">
        <v>4729</v>
      </c>
      <c r="J455" s="1" t="s">
        <v>152</v>
      </c>
      <c r="K455" s="1" t="s">
        <v>1378</v>
      </c>
      <c r="L455" s="1" t="s">
        <v>17</v>
      </c>
      <c r="M455" s="1"/>
      <c r="N455" s="1"/>
      <c r="O455" s="2"/>
    </row>
    <row r="456" spans="1:15" ht="15.6" x14ac:dyDescent="0.3">
      <c r="A456" s="1" t="str">
        <f>CONCATENATE(Tabela6[[#This Row],[id_distrito]],Tabela6[[#This Row],[id_concelho]],Tabela6[[#This Row],[id_agrupamento]],Tabela6[[#This Row],[num_escola]])</f>
        <v>0403</v>
      </c>
      <c r="B456" s="3" t="s">
        <v>1782</v>
      </c>
      <c r="C456" s="1"/>
      <c r="D456" s="1"/>
      <c r="E456" s="1"/>
      <c r="F456" s="1"/>
      <c r="G456" s="2" t="s">
        <v>4730</v>
      </c>
      <c r="H456" s="1" t="s">
        <v>152</v>
      </c>
      <c r="I456" s="2" t="s">
        <v>4729</v>
      </c>
      <c r="J456" s="1" t="s">
        <v>152</v>
      </c>
      <c r="K456" s="1" t="s">
        <v>1378</v>
      </c>
      <c r="L456" s="1" t="s">
        <v>17</v>
      </c>
      <c r="M456" s="1"/>
      <c r="N456" s="1"/>
      <c r="O456" s="2"/>
    </row>
    <row r="457" spans="1:15" ht="15.6" x14ac:dyDescent="0.3">
      <c r="A457" s="1" t="str">
        <f>CONCATENATE(Tabela6[[#This Row],[id_distrito]],Tabela6[[#This Row],[id_concelho]],Tabela6[[#This Row],[id_agrupamento]],Tabela6[[#This Row],[num_escola]])</f>
        <v>0403</v>
      </c>
      <c r="B457" s="3" t="s">
        <v>1783</v>
      </c>
      <c r="C457" s="1"/>
      <c r="D457" s="1"/>
      <c r="E457" s="1"/>
      <c r="F457" s="1"/>
      <c r="G457" s="2" t="s">
        <v>4730</v>
      </c>
      <c r="H457" s="1" t="s">
        <v>152</v>
      </c>
      <c r="I457" s="2" t="s">
        <v>4729</v>
      </c>
      <c r="J457" s="1" t="s">
        <v>152</v>
      </c>
      <c r="K457" s="1" t="s">
        <v>1378</v>
      </c>
      <c r="L457" s="1" t="s">
        <v>17</v>
      </c>
      <c r="M457" s="1"/>
      <c r="N457" s="1"/>
      <c r="O457" s="2"/>
    </row>
    <row r="458" spans="1:15" ht="15.6" x14ac:dyDescent="0.3">
      <c r="A458" s="1" t="str">
        <f>CONCATENATE(Tabela6[[#This Row],[id_distrito]],Tabela6[[#This Row],[id_concelho]],Tabela6[[#This Row],[id_agrupamento]],Tabela6[[#This Row],[num_escola]])</f>
        <v>0403</v>
      </c>
      <c r="B458" s="3" t="s">
        <v>1784</v>
      </c>
      <c r="C458" s="1"/>
      <c r="D458" s="1"/>
      <c r="E458" s="1"/>
      <c r="F458" s="1"/>
      <c r="G458" s="2" t="s">
        <v>4730</v>
      </c>
      <c r="H458" s="1" t="s">
        <v>152</v>
      </c>
      <c r="I458" s="2" t="s">
        <v>4729</v>
      </c>
      <c r="J458" s="1" t="s">
        <v>152</v>
      </c>
      <c r="K458" s="1" t="s">
        <v>1378</v>
      </c>
      <c r="L458" s="1" t="s">
        <v>17</v>
      </c>
      <c r="M458" s="1"/>
      <c r="N458" s="1"/>
      <c r="O458" s="2"/>
    </row>
    <row r="459" spans="1:15" ht="15.6" x14ac:dyDescent="0.3">
      <c r="A459" s="1" t="str">
        <f>CONCATENATE(Tabela6[[#This Row],[id_distrito]],Tabela6[[#This Row],[id_concelho]],Tabela6[[#This Row],[id_agrupamento]],Tabela6[[#This Row],[num_escola]])</f>
        <v>0403</v>
      </c>
      <c r="B459" s="3" t="s">
        <v>185</v>
      </c>
      <c r="C459" s="1"/>
      <c r="D459" s="1"/>
      <c r="E459" s="1"/>
      <c r="F459" s="1"/>
      <c r="G459" s="2" t="s">
        <v>4730</v>
      </c>
      <c r="H459" s="1" t="s">
        <v>152</v>
      </c>
      <c r="I459" s="2" t="s">
        <v>4729</v>
      </c>
      <c r="J459" s="1" t="s">
        <v>152</v>
      </c>
      <c r="K459" s="1" t="s">
        <v>1378</v>
      </c>
      <c r="L459" s="1" t="s">
        <v>22</v>
      </c>
      <c r="M459" s="1"/>
      <c r="N459" s="1"/>
      <c r="O459" s="2"/>
    </row>
    <row r="460" spans="1:15" ht="15.6" x14ac:dyDescent="0.3">
      <c r="A460" s="1" t="str">
        <f>CONCATENATE(Tabela6[[#This Row],[id_distrito]],Tabela6[[#This Row],[id_concelho]],Tabela6[[#This Row],[id_agrupamento]],Tabela6[[#This Row],[num_escola]])</f>
        <v>0403</v>
      </c>
      <c r="B460" s="3" t="s">
        <v>1785</v>
      </c>
      <c r="C460" s="1"/>
      <c r="D460" s="1"/>
      <c r="E460" s="1"/>
      <c r="F460" s="1"/>
      <c r="G460" s="2" t="s">
        <v>4730</v>
      </c>
      <c r="H460" s="1" t="s">
        <v>152</v>
      </c>
      <c r="I460" s="2" t="s">
        <v>4729</v>
      </c>
      <c r="J460" s="1" t="s">
        <v>152</v>
      </c>
      <c r="K460" s="1" t="s">
        <v>1378</v>
      </c>
      <c r="L460" s="1" t="s">
        <v>17</v>
      </c>
      <c r="M460" s="1"/>
      <c r="N460" s="1"/>
      <c r="O460" s="2"/>
    </row>
    <row r="461" spans="1:15" ht="15.6" x14ac:dyDescent="0.3">
      <c r="A461" s="1" t="str">
        <f>CONCATENATE(Tabela6[[#This Row],[id_distrito]],Tabela6[[#This Row],[id_concelho]],Tabela6[[#This Row],[id_agrupamento]],Tabela6[[#This Row],[num_escola]])</f>
        <v>0403</v>
      </c>
      <c r="B461" s="3" t="s">
        <v>1786</v>
      </c>
      <c r="C461" s="1"/>
      <c r="D461" s="1"/>
      <c r="E461" s="1"/>
      <c r="F461" s="1"/>
      <c r="G461" s="2" t="s">
        <v>4730</v>
      </c>
      <c r="H461" s="1" t="s">
        <v>152</v>
      </c>
      <c r="I461" s="2" t="s">
        <v>4729</v>
      </c>
      <c r="J461" s="1" t="s">
        <v>152</v>
      </c>
      <c r="K461" s="1" t="s">
        <v>1378</v>
      </c>
      <c r="L461" s="1" t="s">
        <v>17</v>
      </c>
      <c r="M461" s="1"/>
      <c r="N461" s="1"/>
      <c r="O461" s="2"/>
    </row>
    <row r="462" spans="1:15" ht="15.6" x14ac:dyDescent="0.3">
      <c r="A462" s="1" t="str">
        <f>CONCATENATE(Tabela6[[#This Row],[id_distrito]],Tabela6[[#This Row],[id_concelho]],Tabela6[[#This Row],[id_agrupamento]],Tabela6[[#This Row],[num_escola]])</f>
        <v>0403</v>
      </c>
      <c r="B462" s="3" t="s">
        <v>1787</v>
      </c>
      <c r="C462" s="1"/>
      <c r="D462" s="1"/>
      <c r="E462" s="1"/>
      <c r="F462" s="1"/>
      <c r="G462" s="2" t="s">
        <v>4730</v>
      </c>
      <c r="H462" s="1" t="s">
        <v>152</v>
      </c>
      <c r="I462" s="2" t="s">
        <v>4729</v>
      </c>
      <c r="J462" s="1" t="s">
        <v>152</v>
      </c>
      <c r="K462" s="1" t="s">
        <v>1378</v>
      </c>
      <c r="L462" s="1" t="s">
        <v>17</v>
      </c>
      <c r="M462" s="1"/>
      <c r="N462" s="1"/>
      <c r="O462" s="2"/>
    </row>
    <row r="463" spans="1:15" ht="15.6" x14ac:dyDescent="0.3">
      <c r="A463" s="1" t="str">
        <f>CONCATENATE(Tabela6[[#This Row],[id_distrito]],Tabela6[[#This Row],[id_concelho]],Tabela6[[#This Row],[id_agrupamento]],Tabela6[[#This Row],[num_escola]])</f>
        <v>0403</v>
      </c>
      <c r="B463" s="3" t="s">
        <v>1788</v>
      </c>
      <c r="C463" s="1"/>
      <c r="D463" s="1"/>
      <c r="E463" s="1"/>
      <c r="F463" s="1"/>
      <c r="G463" s="2" t="s">
        <v>4730</v>
      </c>
      <c r="H463" s="1" t="s">
        <v>152</v>
      </c>
      <c r="I463" s="2" t="s">
        <v>4729</v>
      </c>
      <c r="J463" s="1" t="s">
        <v>152</v>
      </c>
      <c r="K463" s="1" t="s">
        <v>1378</v>
      </c>
      <c r="L463" s="1" t="s">
        <v>17</v>
      </c>
      <c r="M463" s="1"/>
      <c r="N463" s="1"/>
      <c r="O463" s="2"/>
    </row>
    <row r="464" spans="1:15" ht="15.6" x14ac:dyDescent="0.3">
      <c r="A464" s="1" t="str">
        <f>CONCATENATE(Tabela6[[#This Row],[id_distrito]],Tabela6[[#This Row],[id_concelho]],Tabela6[[#This Row],[id_agrupamento]],Tabela6[[#This Row],[num_escola]])</f>
        <v>0403</v>
      </c>
      <c r="B464" s="3" t="s">
        <v>1789</v>
      </c>
      <c r="C464" s="1"/>
      <c r="D464" s="1"/>
      <c r="E464" s="1"/>
      <c r="F464" s="1"/>
      <c r="G464" s="2" t="s">
        <v>4730</v>
      </c>
      <c r="H464" s="1" t="s">
        <v>152</v>
      </c>
      <c r="I464" s="2" t="s">
        <v>4729</v>
      </c>
      <c r="J464" s="1" t="s">
        <v>152</v>
      </c>
      <c r="K464" s="1" t="s">
        <v>1378</v>
      </c>
      <c r="L464" s="1" t="s">
        <v>17</v>
      </c>
      <c r="M464" s="1"/>
      <c r="N464" s="1"/>
      <c r="O464" s="2"/>
    </row>
    <row r="465" spans="1:15" ht="15.6" x14ac:dyDescent="0.3">
      <c r="A465" s="1" t="str">
        <f>CONCATENATE(Tabela6[[#This Row],[id_distrito]],Tabela6[[#This Row],[id_concelho]],Tabela6[[#This Row],[id_agrupamento]],Tabela6[[#This Row],[num_escola]])</f>
        <v>0403</v>
      </c>
      <c r="B465" s="3" t="s">
        <v>1790</v>
      </c>
      <c r="C465" s="1"/>
      <c r="D465" s="1"/>
      <c r="E465" s="1"/>
      <c r="F465" s="1"/>
      <c r="G465" s="2" t="s">
        <v>4730</v>
      </c>
      <c r="H465" s="1" t="s">
        <v>152</v>
      </c>
      <c r="I465" s="2" t="s">
        <v>4729</v>
      </c>
      <c r="J465" s="1" t="s">
        <v>152</v>
      </c>
      <c r="K465" s="1" t="s">
        <v>1378</v>
      </c>
      <c r="L465" s="1" t="s">
        <v>17</v>
      </c>
      <c r="M465" s="1"/>
      <c r="N465" s="1"/>
      <c r="O465" s="2"/>
    </row>
    <row r="466" spans="1:15" ht="15.6" x14ac:dyDescent="0.3">
      <c r="A466" s="1" t="str">
        <f>CONCATENATE(Tabela6[[#This Row],[id_distrito]],Tabela6[[#This Row],[id_concelho]],Tabela6[[#This Row],[id_agrupamento]],Tabela6[[#This Row],[num_escola]])</f>
        <v>0403</v>
      </c>
      <c r="B466" s="3" t="s">
        <v>1791</v>
      </c>
      <c r="C466" s="1"/>
      <c r="D466" s="1"/>
      <c r="E466" s="1"/>
      <c r="F466" s="1"/>
      <c r="G466" s="2" t="s">
        <v>4730</v>
      </c>
      <c r="H466" s="1" t="s">
        <v>152</v>
      </c>
      <c r="I466" s="2" t="s">
        <v>4729</v>
      </c>
      <c r="J466" s="1" t="s">
        <v>152</v>
      </c>
      <c r="K466" s="1" t="s">
        <v>1378</v>
      </c>
      <c r="L466" s="1" t="s">
        <v>17</v>
      </c>
      <c r="M466" s="1"/>
      <c r="N466" s="1"/>
      <c r="O466" s="2"/>
    </row>
    <row r="467" spans="1:15" ht="15.6" x14ac:dyDescent="0.3">
      <c r="A467" s="1" t="str">
        <f>CONCATENATE(Tabela6[[#This Row],[id_distrito]],Tabela6[[#This Row],[id_concelho]],Tabela6[[#This Row],[id_agrupamento]],Tabela6[[#This Row],[num_escola]])</f>
        <v>0403</v>
      </c>
      <c r="B467" s="3" t="s">
        <v>1792</v>
      </c>
      <c r="C467" s="1"/>
      <c r="D467" s="1"/>
      <c r="E467" s="1"/>
      <c r="F467" s="1"/>
      <c r="G467" s="2" t="s">
        <v>4730</v>
      </c>
      <c r="H467" s="1" t="s">
        <v>152</v>
      </c>
      <c r="I467" s="2" t="s">
        <v>4729</v>
      </c>
      <c r="J467" s="1" t="s">
        <v>152</v>
      </c>
      <c r="K467" s="1" t="s">
        <v>1378</v>
      </c>
      <c r="L467" s="1" t="s">
        <v>17</v>
      </c>
      <c r="M467" s="1"/>
      <c r="N467" s="1"/>
      <c r="O467" s="2"/>
    </row>
    <row r="468" spans="1:15" ht="15.6" x14ac:dyDescent="0.3">
      <c r="A468" s="1" t="str">
        <f>CONCATENATE(Tabela6[[#This Row],[id_distrito]],Tabela6[[#This Row],[id_concelho]],Tabela6[[#This Row],[id_agrupamento]],Tabela6[[#This Row],[num_escola]])</f>
        <v>0403</v>
      </c>
      <c r="B468" s="3" t="s">
        <v>1793</v>
      </c>
      <c r="C468" s="1"/>
      <c r="D468" s="1"/>
      <c r="E468" s="1"/>
      <c r="F468" s="1"/>
      <c r="G468" s="2" t="s">
        <v>4730</v>
      </c>
      <c r="H468" s="1" t="s">
        <v>152</v>
      </c>
      <c r="I468" s="2" t="s">
        <v>4729</v>
      </c>
      <c r="J468" s="1" t="s">
        <v>152</v>
      </c>
      <c r="K468" s="1" t="s">
        <v>1378</v>
      </c>
      <c r="L468" s="1" t="s">
        <v>17</v>
      </c>
      <c r="M468" s="1"/>
      <c r="N468" s="1"/>
      <c r="O468" s="2"/>
    </row>
    <row r="469" spans="1:15" ht="15.6" x14ac:dyDescent="0.3">
      <c r="A469" s="1" t="str">
        <f>CONCATENATE(Tabela6[[#This Row],[id_distrito]],Tabela6[[#This Row],[id_concelho]],Tabela6[[#This Row],[id_agrupamento]],Tabela6[[#This Row],[num_escola]])</f>
        <v>0403</v>
      </c>
      <c r="B469" s="3" t="s">
        <v>1794</v>
      </c>
      <c r="C469" s="1"/>
      <c r="D469" s="1"/>
      <c r="E469" s="1"/>
      <c r="F469" s="1"/>
      <c r="G469" s="2" t="s">
        <v>4730</v>
      </c>
      <c r="H469" s="1" t="s">
        <v>152</v>
      </c>
      <c r="I469" s="2" t="s">
        <v>4729</v>
      </c>
      <c r="J469" s="1" t="s">
        <v>152</v>
      </c>
      <c r="K469" s="1" t="s">
        <v>1378</v>
      </c>
      <c r="L469" s="1" t="s">
        <v>17</v>
      </c>
      <c r="M469" s="1"/>
      <c r="N469" s="1"/>
      <c r="O469" s="2"/>
    </row>
    <row r="470" spans="1:15" ht="15.6" x14ac:dyDescent="0.3">
      <c r="A470" s="1" t="str">
        <f>CONCATENATE(Tabela6[[#This Row],[id_distrito]],Tabela6[[#This Row],[id_concelho]],Tabela6[[#This Row],[id_agrupamento]],Tabela6[[#This Row],[num_escola]])</f>
        <v>0403</v>
      </c>
      <c r="B470" s="3" t="s">
        <v>166</v>
      </c>
      <c r="C470" s="1"/>
      <c r="D470" s="1"/>
      <c r="E470" s="1"/>
      <c r="F470" s="1"/>
      <c r="G470" s="2" t="s">
        <v>4730</v>
      </c>
      <c r="H470" s="1" t="s">
        <v>152</v>
      </c>
      <c r="I470" s="2" t="s">
        <v>4729</v>
      </c>
      <c r="J470" s="1" t="s">
        <v>152</v>
      </c>
      <c r="K470" s="1" t="s">
        <v>1378</v>
      </c>
      <c r="L470" s="1" t="s">
        <v>22</v>
      </c>
      <c r="M470" s="1"/>
      <c r="N470" s="1"/>
      <c r="O470" s="2"/>
    </row>
    <row r="471" spans="1:15" ht="15.6" x14ac:dyDescent="0.3">
      <c r="A471" s="1" t="str">
        <f>CONCATENATE(Tabela6[[#This Row],[id_distrito]],Tabela6[[#This Row],[id_concelho]],Tabela6[[#This Row],[id_agrupamento]],Tabela6[[#This Row],[num_escola]])</f>
        <v>0403</v>
      </c>
      <c r="B471" s="3" t="s">
        <v>1795</v>
      </c>
      <c r="C471" s="1"/>
      <c r="D471" s="1"/>
      <c r="E471" s="1"/>
      <c r="F471" s="1"/>
      <c r="G471" s="2" t="s">
        <v>4730</v>
      </c>
      <c r="H471" s="1" t="s">
        <v>152</v>
      </c>
      <c r="I471" s="2" t="s">
        <v>4729</v>
      </c>
      <c r="J471" s="1" t="s">
        <v>152</v>
      </c>
      <c r="K471" s="1" t="s">
        <v>1378</v>
      </c>
      <c r="L471" s="1" t="s">
        <v>17</v>
      </c>
      <c r="M471" s="1"/>
      <c r="N471" s="1"/>
      <c r="O471" s="2"/>
    </row>
    <row r="472" spans="1:15" ht="15.6" x14ac:dyDescent="0.3">
      <c r="A472" s="1" t="str">
        <f>CONCATENATE(Tabela6[[#This Row],[id_distrito]],Tabela6[[#This Row],[id_concelho]],Tabela6[[#This Row],[id_agrupamento]],Tabela6[[#This Row],[num_escola]])</f>
        <v>0403</v>
      </c>
      <c r="B472" s="3" t="s">
        <v>168</v>
      </c>
      <c r="C472" s="1"/>
      <c r="D472" s="1"/>
      <c r="E472" s="1"/>
      <c r="F472" s="1"/>
      <c r="G472" s="2" t="s">
        <v>4730</v>
      </c>
      <c r="H472" s="1" t="s">
        <v>152</v>
      </c>
      <c r="I472" s="2" t="s">
        <v>4729</v>
      </c>
      <c r="J472" s="1" t="s">
        <v>152</v>
      </c>
      <c r="K472" s="1" t="s">
        <v>1378</v>
      </c>
      <c r="L472" s="1" t="s">
        <v>22</v>
      </c>
      <c r="M472" s="1"/>
      <c r="N472" s="1"/>
      <c r="O472" s="2"/>
    </row>
    <row r="473" spans="1:15" ht="15.6" x14ac:dyDescent="0.3">
      <c r="A473" s="1" t="str">
        <f>CONCATENATE(Tabela6[[#This Row],[id_distrito]],Tabela6[[#This Row],[id_concelho]],Tabela6[[#This Row],[id_agrupamento]],Tabela6[[#This Row],[num_escola]])</f>
        <v>0403</v>
      </c>
      <c r="B473" s="3" t="s">
        <v>1796</v>
      </c>
      <c r="C473" s="1"/>
      <c r="D473" s="1"/>
      <c r="E473" s="1"/>
      <c r="F473" s="1"/>
      <c r="G473" s="2" t="s">
        <v>4730</v>
      </c>
      <c r="H473" s="1" t="s">
        <v>152</v>
      </c>
      <c r="I473" s="2" t="s">
        <v>4729</v>
      </c>
      <c r="J473" s="1" t="s">
        <v>152</v>
      </c>
      <c r="K473" s="1" t="s">
        <v>1378</v>
      </c>
      <c r="L473" s="1" t="s">
        <v>17</v>
      </c>
      <c r="M473" s="1"/>
      <c r="N473" s="1"/>
      <c r="O473" s="2"/>
    </row>
    <row r="474" spans="1:15" ht="15.6" x14ac:dyDescent="0.3">
      <c r="A474" s="1" t="str">
        <f>CONCATENATE(Tabela6[[#This Row],[id_distrito]],Tabela6[[#This Row],[id_concelho]],Tabela6[[#This Row],[id_agrupamento]],Tabela6[[#This Row],[num_escola]])</f>
        <v>0403</v>
      </c>
      <c r="B474" s="3" t="s">
        <v>169</v>
      </c>
      <c r="C474" s="1"/>
      <c r="D474" s="1"/>
      <c r="E474" s="1"/>
      <c r="F474" s="1"/>
      <c r="G474" s="2" t="s">
        <v>4730</v>
      </c>
      <c r="H474" s="1" t="s">
        <v>152</v>
      </c>
      <c r="I474" s="2" t="s">
        <v>4729</v>
      </c>
      <c r="J474" s="1" t="s">
        <v>152</v>
      </c>
      <c r="K474" s="1" t="s">
        <v>1378</v>
      </c>
      <c r="L474" s="1" t="s">
        <v>22</v>
      </c>
      <c r="M474" s="1"/>
      <c r="N474" s="1"/>
      <c r="O474" s="2"/>
    </row>
    <row r="475" spans="1:15" ht="15.6" x14ac:dyDescent="0.3">
      <c r="A475" s="1" t="str">
        <f>CONCATENATE(Tabela6[[#This Row],[id_distrito]],Tabela6[[#This Row],[id_concelho]],Tabela6[[#This Row],[id_agrupamento]],Tabela6[[#This Row],[num_escola]])</f>
        <v>0403</v>
      </c>
      <c r="B475" s="3" t="s">
        <v>1797</v>
      </c>
      <c r="C475" s="1"/>
      <c r="D475" s="1"/>
      <c r="E475" s="1"/>
      <c r="F475" s="1"/>
      <c r="G475" s="2" t="s">
        <v>4730</v>
      </c>
      <c r="H475" s="1" t="s">
        <v>152</v>
      </c>
      <c r="I475" s="2" t="s">
        <v>4729</v>
      </c>
      <c r="J475" s="1" t="s">
        <v>152</v>
      </c>
      <c r="K475" s="1" t="s">
        <v>1378</v>
      </c>
      <c r="L475" s="1" t="s">
        <v>17</v>
      </c>
      <c r="M475" s="1"/>
      <c r="N475" s="1"/>
      <c r="O475" s="2"/>
    </row>
    <row r="476" spans="1:15" ht="15.6" x14ac:dyDescent="0.3">
      <c r="A476" s="1" t="str">
        <f>CONCATENATE(Tabela6[[#This Row],[id_distrito]],Tabela6[[#This Row],[id_concelho]],Tabela6[[#This Row],[id_agrupamento]],Tabela6[[#This Row],[num_escola]])</f>
        <v>0403</v>
      </c>
      <c r="B476" s="3" t="s">
        <v>1798</v>
      </c>
      <c r="C476" s="1"/>
      <c r="D476" s="1"/>
      <c r="E476" s="1"/>
      <c r="F476" s="1"/>
      <c r="G476" s="2" t="s">
        <v>4730</v>
      </c>
      <c r="H476" s="1" t="s">
        <v>152</v>
      </c>
      <c r="I476" s="2" t="s">
        <v>4729</v>
      </c>
      <c r="J476" s="1" t="s">
        <v>152</v>
      </c>
      <c r="K476" s="1" t="s">
        <v>1378</v>
      </c>
      <c r="L476" s="1" t="s">
        <v>17</v>
      </c>
      <c r="M476" s="1"/>
      <c r="N476" s="1"/>
      <c r="O476" s="2"/>
    </row>
    <row r="477" spans="1:15" ht="15.6" x14ac:dyDescent="0.3">
      <c r="A477" s="1" t="str">
        <f>CONCATENATE(Tabela6[[#This Row],[id_distrito]],Tabela6[[#This Row],[id_concelho]],Tabela6[[#This Row],[id_agrupamento]],Tabela6[[#This Row],[num_escola]])</f>
        <v>0403</v>
      </c>
      <c r="B477" s="3" t="s">
        <v>1799</v>
      </c>
      <c r="C477" s="1"/>
      <c r="D477" s="1"/>
      <c r="E477" s="1"/>
      <c r="F477" s="1"/>
      <c r="G477" s="2" t="s">
        <v>4730</v>
      </c>
      <c r="H477" s="1" t="s">
        <v>152</v>
      </c>
      <c r="I477" s="2" t="s">
        <v>4729</v>
      </c>
      <c r="J477" s="1" t="s">
        <v>152</v>
      </c>
      <c r="K477" s="1" t="s">
        <v>1378</v>
      </c>
      <c r="L477" s="1" t="s">
        <v>22</v>
      </c>
      <c r="M477" s="1"/>
      <c r="N477" s="1"/>
      <c r="O477" s="2"/>
    </row>
    <row r="478" spans="1:15" ht="15.6" x14ac:dyDescent="0.3">
      <c r="A478" s="1" t="str">
        <f>CONCATENATE(Tabela6[[#This Row],[id_distrito]],Tabela6[[#This Row],[id_concelho]],Tabela6[[#This Row],[id_agrupamento]],Tabela6[[#This Row],[num_escola]])</f>
        <v>0403</v>
      </c>
      <c r="B478" s="3" t="s">
        <v>1800</v>
      </c>
      <c r="C478" s="1"/>
      <c r="D478" s="1"/>
      <c r="E478" s="1"/>
      <c r="F478" s="1"/>
      <c r="G478" s="2" t="s">
        <v>4730</v>
      </c>
      <c r="H478" s="1" t="s">
        <v>152</v>
      </c>
      <c r="I478" s="2" t="s">
        <v>4729</v>
      </c>
      <c r="J478" s="1" t="s">
        <v>152</v>
      </c>
      <c r="K478" s="1" t="s">
        <v>1378</v>
      </c>
      <c r="L478" s="1" t="s">
        <v>17</v>
      </c>
      <c r="M478" s="1"/>
      <c r="N478" s="1"/>
      <c r="O478" s="2"/>
    </row>
    <row r="479" spans="1:15" ht="15.6" x14ac:dyDescent="0.3">
      <c r="A479" s="1" t="str">
        <f>CONCATENATE(Tabela6[[#This Row],[id_distrito]],Tabela6[[#This Row],[id_concelho]],Tabela6[[#This Row],[id_agrupamento]],Tabela6[[#This Row],[num_escola]])</f>
        <v>0403</v>
      </c>
      <c r="B479" s="3" t="s">
        <v>1801</v>
      </c>
      <c r="C479" s="1"/>
      <c r="D479" s="1"/>
      <c r="E479" s="1"/>
      <c r="F479" s="1"/>
      <c r="G479" s="2" t="s">
        <v>4730</v>
      </c>
      <c r="H479" s="1" t="s">
        <v>152</v>
      </c>
      <c r="I479" s="2" t="s">
        <v>4729</v>
      </c>
      <c r="J479" s="1" t="s">
        <v>152</v>
      </c>
      <c r="K479" s="1" t="s">
        <v>1378</v>
      </c>
      <c r="L479" s="1" t="s">
        <v>17</v>
      </c>
      <c r="M479" s="1"/>
      <c r="N479" s="1"/>
      <c r="O479" s="2"/>
    </row>
    <row r="480" spans="1:15" ht="15.6" x14ac:dyDescent="0.3">
      <c r="A480" s="1" t="str">
        <f>CONCATENATE(Tabela6[[#This Row],[id_distrito]],Tabela6[[#This Row],[id_concelho]],Tabela6[[#This Row],[id_agrupamento]],Tabela6[[#This Row],[num_escola]])</f>
        <v>0403</v>
      </c>
      <c r="B480" s="3" t="s">
        <v>1802</v>
      </c>
      <c r="C480" s="1"/>
      <c r="D480" s="1"/>
      <c r="E480" s="1"/>
      <c r="F480" s="1"/>
      <c r="G480" s="2" t="s">
        <v>4730</v>
      </c>
      <c r="H480" s="1" t="s">
        <v>152</v>
      </c>
      <c r="I480" s="2" t="s">
        <v>4729</v>
      </c>
      <c r="J480" s="1" t="s">
        <v>152</v>
      </c>
      <c r="K480" s="1" t="s">
        <v>1378</v>
      </c>
      <c r="L480" s="1" t="s">
        <v>17</v>
      </c>
      <c r="M480" s="1"/>
      <c r="N480" s="1"/>
      <c r="O480" s="2"/>
    </row>
    <row r="481" spans="1:15" ht="15.6" x14ac:dyDescent="0.3">
      <c r="A481" s="1" t="str">
        <f>CONCATENATE(Tabela6[[#This Row],[id_distrito]],Tabela6[[#This Row],[id_concelho]],Tabela6[[#This Row],[id_agrupamento]],Tabela6[[#This Row],[num_escola]])</f>
        <v>0403</v>
      </c>
      <c r="B481" s="3" t="s">
        <v>1803</v>
      </c>
      <c r="C481" s="1"/>
      <c r="D481" s="1"/>
      <c r="E481" s="1"/>
      <c r="F481" s="1"/>
      <c r="G481" s="2" t="s">
        <v>4730</v>
      </c>
      <c r="H481" s="1" t="s">
        <v>152</v>
      </c>
      <c r="I481" s="2" t="s">
        <v>4729</v>
      </c>
      <c r="J481" s="1" t="s">
        <v>152</v>
      </c>
      <c r="K481" s="1" t="s">
        <v>1378</v>
      </c>
      <c r="L481" s="1" t="s">
        <v>17</v>
      </c>
      <c r="M481" s="1"/>
      <c r="N481" s="1"/>
      <c r="O481" s="2"/>
    </row>
    <row r="482" spans="1:15" ht="15.6" x14ac:dyDescent="0.3">
      <c r="A482" s="1" t="str">
        <f>CONCATENATE(Tabela6[[#This Row],[id_distrito]],Tabela6[[#This Row],[id_concelho]],Tabela6[[#This Row],[id_agrupamento]],Tabela6[[#This Row],[num_escola]])</f>
        <v>0403</v>
      </c>
      <c r="B482" s="3" t="s">
        <v>1804</v>
      </c>
      <c r="C482" s="1"/>
      <c r="D482" s="1"/>
      <c r="E482" s="1"/>
      <c r="F482" s="1"/>
      <c r="G482" s="2" t="s">
        <v>4730</v>
      </c>
      <c r="H482" s="1" t="s">
        <v>152</v>
      </c>
      <c r="I482" s="2" t="s">
        <v>4729</v>
      </c>
      <c r="J482" s="1" t="s">
        <v>152</v>
      </c>
      <c r="K482" s="1" t="s">
        <v>1378</v>
      </c>
      <c r="L482" s="1" t="s">
        <v>22</v>
      </c>
      <c r="M482" s="1"/>
      <c r="N482" s="1"/>
      <c r="O482" s="2"/>
    </row>
    <row r="483" spans="1:15" ht="15.6" x14ac:dyDescent="0.3">
      <c r="A483" s="1" t="str">
        <f>CONCATENATE(Tabela6[[#This Row],[id_distrito]],Tabela6[[#This Row],[id_concelho]],Tabela6[[#This Row],[id_agrupamento]],Tabela6[[#This Row],[num_escola]])</f>
        <v>0403</v>
      </c>
      <c r="B483" s="3" t="s">
        <v>1805</v>
      </c>
      <c r="C483" s="1"/>
      <c r="D483" s="1"/>
      <c r="E483" s="1"/>
      <c r="F483" s="1"/>
      <c r="G483" s="2" t="s">
        <v>4730</v>
      </c>
      <c r="H483" s="1" t="s">
        <v>152</v>
      </c>
      <c r="I483" s="2" t="s">
        <v>4729</v>
      </c>
      <c r="J483" s="1" t="s">
        <v>152</v>
      </c>
      <c r="K483" s="1" t="s">
        <v>1378</v>
      </c>
      <c r="L483" s="1" t="s">
        <v>17</v>
      </c>
      <c r="M483" s="1"/>
      <c r="N483" s="1"/>
      <c r="O483" s="2"/>
    </row>
    <row r="484" spans="1:15" ht="15.6" x14ac:dyDescent="0.3">
      <c r="A484" s="1" t="str">
        <f>CONCATENATE(Tabela6[[#This Row],[id_distrito]],Tabela6[[#This Row],[id_concelho]],Tabela6[[#This Row],[id_agrupamento]],Tabela6[[#This Row],[num_escola]])</f>
        <v>0403</v>
      </c>
      <c r="B484" s="3" t="s">
        <v>1806</v>
      </c>
      <c r="C484" s="1"/>
      <c r="D484" s="1"/>
      <c r="E484" s="1"/>
      <c r="F484" s="1"/>
      <c r="G484" s="2" t="s">
        <v>4730</v>
      </c>
      <c r="H484" s="1" t="s">
        <v>152</v>
      </c>
      <c r="I484" s="2" t="s">
        <v>4729</v>
      </c>
      <c r="J484" s="1" t="s">
        <v>152</v>
      </c>
      <c r="K484" s="1" t="s">
        <v>1378</v>
      </c>
      <c r="L484" s="1" t="s">
        <v>17</v>
      </c>
      <c r="M484" s="1"/>
      <c r="N484" s="1"/>
      <c r="O484" s="2"/>
    </row>
    <row r="485" spans="1:15" ht="15.6" x14ac:dyDescent="0.3">
      <c r="A485" s="1" t="str">
        <f>CONCATENATE(Tabela6[[#This Row],[id_distrito]],Tabela6[[#This Row],[id_concelho]],Tabela6[[#This Row],[id_agrupamento]],Tabela6[[#This Row],[num_escola]])</f>
        <v>0403</v>
      </c>
      <c r="B485" s="3" t="s">
        <v>1807</v>
      </c>
      <c r="C485" s="1"/>
      <c r="D485" s="1"/>
      <c r="E485" s="1"/>
      <c r="F485" s="1"/>
      <c r="G485" s="2" t="s">
        <v>4730</v>
      </c>
      <c r="H485" s="1" t="s">
        <v>152</v>
      </c>
      <c r="I485" s="2" t="s">
        <v>4729</v>
      </c>
      <c r="J485" s="1" t="s">
        <v>152</v>
      </c>
      <c r="K485" s="1" t="s">
        <v>1378</v>
      </c>
      <c r="L485" s="1" t="s">
        <v>17</v>
      </c>
      <c r="M485" s="1"/>
      <c r="N485" s="1"/>
      <c r="O485" s="2"/>
    </row>
    <row r="486" spans="1:15" ht="15.6" x14ac:dyDescent="0.3">
      <c r="A486" s="1" t="str">
        <f>CONCATENATE(Tabela6[[#This Row],[id_distrito]],Tabela6[[#This Row],[id_concelho]],Tabela6[[#This Row],[id_agrupamento]],Tabela6[[#This Row],[num_escola]])</f>
        <v>0403</v>
      </c>
      <c r="B486" s="3" t="s">
        <v>1808</v>
      </c>
      <c r="C486" s="1"/>
      <c r="D486" s="1"/>
      <c r="E486" s="1"/>
      <c r="F486" s="1"/>
      <c r="G486" s="2" t="s">
        <v>4730</v>
      </c>
      <c r="H486" s="1" t="s">
        <v>152</v>
      </c>
      <c r="I486" s="2" t="s">
        <v>4729</v>
      </c>
      <c r="J486" s="1" t="s">
        <v>152</v>
      </c>
      <c r="K486" s="1" t="s">
        <v>1378</v>
      </c>
      <c r="L486" s="1" t="s">
        <v>17</v>
      </c>
      <c r="M486" s="1"/>
      <c r="N486" s="1"/>
      <c r="O486" s="2"/>
    </row>
    <row r="487" spans="1:15" ht="15.6" x14ac:dyDescent="0.3">
      <c r="A487" s="1" t="str">
        <f>CONCATENATE(Tabela6[[#This Row],[id_distrito]],Tabela6[[#This Row],[id_concelho]],Tabela6[[#This Row],[id_agrupamento]],Tabela6[[#This Row],[num_escola]])</f>
        <v>0403</v>
      </c>
      <c r="B487" s="3" t="s">
        <v>170</v>
      </c>
      <c r="C487" s="1"/>
      <c r="D487" s="1"/>
      <c r="E487" s="1"/>
      <c r="F487" s="1"/>
      <c r="G487" s="2" t="s">
        <v>4730</v>
      </c>
      <c r="H487" s="1" t="s">
        <v>152</v>
      </c>
      <c r="I487" s="2" t="s">
        <v>4729</v>
      </c>
      <c r="J487" s="1" t="s">
        <v>152</v>
      </c>
      <c r="K487" s="1" t="s">
        <v>1378</v>
      </c>
      <c r="L487" s="1" t="s">
        <v>22</v>
      </c>
      <c r="M487" s="1"/>
      <c r="N487" s="1"/>
      <c r="O487" s="2"/>
    </row>
    <row r="488" spans="1:15" ht="15.6" x14ac:dyDescent="0.3">
      <c r="A488" s="1" t="str">
        <f>CONCATENATE(Tabela6[[#This Row],[id_distrito]],Tabela6[[#This Row],[id_concelho]],Tabela6[[#This Row],[id_agrupamento]],Tabela6[[#This Row],[num_escola]])</f>
        <v>0403</v>
      </c>
      <c r="B488" s="3" t="s">
        <v>1809</v>
      </c>
      <c r="C488" s="1"/>
      <c r="D488" s="1"/>
      <c r="E488" s="1"/>
      <c r="F488" s="1"/>
      <c r="G488" s="2" t="s">
        <v>4730</v>
      </c>
      <c r="H488" s="1" t="s">
        <v>152</v>
      </c>
      <c r="I488" s="2" t="s">
        <v>4729</v>
      </c>
      <c r="J488" s="1" t="s">
        <v>152</v>
      </c>
      <c r="K488" s="1" t="s">
        <v>1378</v>
      </c>
      <c r="L488" s="1" t="s">
        <v>17</v>
      </c>
      <c r="M488" s="1"/>
      <c r="N488" s="1"/>
      <c r="O488" s="2"/>
    </row>
    <row r="489" spans="1:15" ht="15.6" x14ac:dyDescent="0.3">
      <c r="A489" s="1" t="str">
        <f>CONCATENATE(Tabela6[[#This Row],[id_distrito]],Tabela6[[#This Row],[id_concelho]],Tabela6[[#This Row],[id_agrupamento]],Tabela6[[#This Row],[num_escola]])</f>
        <v>0403</v>
      </c>
      <c r="B489" s="3" t="s">
        <v>1810</v>
      </c>
      <c r="C489" s="1"/>
      <c r="D489" s="1"/>
      <c r="E489" s="1"/>
      <c r="F489" s="1"/>
      <c r="G489" s="2" t="s">
        <v>4730</v>
      </c>
      <c r="H489" s="1" t="s">
        <v>152</v>
      </c>
      <c r="I489" s="2" t="s">
        <v>4729</v>
      </c>
      <c r="J489" s="1" t="s">
        <v>152</v>
      </c>
      <c r="K489" s="1" t="s">
        <v>1378</v>
      </c>
      <c r="L489" s="1" t="s">
        <v>17</v>
      </c>
      <c r="M489" s="1"/>
      <c r="N489" s="1"/>
      <c r="O489" s="2"/>
    </row>
    <row r="490" spans="1:15" ht="15.6" x14ac:dyDescent="0.3">
      <c r="A490" s="1" t="str">
        <f>CONCATENATE(Tabela6[[#This Row],[id_distrito]],Tabela6[[#This Row],[id_concelho]],Tabela6[[#This Row],[id_agrupamento]],Tabela6[[#This Row],[num_escola]])</f>
        <v>0403</v>
      </c>
      <c r="B490" s="3" t="s">
        <v>1811</v>
      </c>
      <c r="C490" s="1"/>
      <c r="D490" s="1"/>
      <c r="E490" s="1"/>
      <c r="F490" s="1"/>
      <c r="G490" s="2" t="s">
        <v>4730</v>
      </c>
      <c r="H490" s="1" t="s">
        <v>152</v>
      </c>
      <c r="I490" s="2" t="s">
        <v>4729</v>
      </c>
      <c r="J490" s="1" t="s">
        <v>152</v>
      </c>
      <c r="K490" s="1" t="s">
        <v>1378</v>
      </c>
      <c r="L490" s="1" t="s">
        <v>17</v>
      </c>
      <c r="M490" s="1"/>
      <c r="N490" s="1"/>
      <c r="O490" s="2"/>
    </row>
    <row r="491" spans="1:15" ht="15.6" x14ac:dyDescent="0.3">
      <c r="A491" s="1" t="str">
        <f>CONCATENATE(Tabela6[[#This Row],[id_distrito]],Tabela6[[#This Row],[id_concelho]],Tabela6[[#This Row],[id_agrupamento]],Tabela6[[#This Row],[num_escola]])</f>
        <v>0403</v>
      </c>
      <c r="B491" s="3" t="s">
        <v>1812</v>
      </c>
      <c r="C491" s="1"/>
      <c r="D491" s="1"/>
      <c r="E491" s="1"/>
      <c r="F491" s="1"/>
      <c r="G491" s="2" t="s">
        <v>4730</v>
      </c>
      <c r="H491" s="1" t="s">
        <v>152</v>
      </c>
      <c r="I491" s="2" t="s">
        <v>4729</v>
      </c>
      <c r="J491" s="1" t="s">
        <v>152</v>
      </c>
      <c r="K491" s="1" t="s">
        <v>1378</v>
      </c>
      <c r="L491" s="1" t="s">
        <v>17</v>
      </c>
      <c r="M491" s="1"/>
      <c r="N491" s="1"/>
      <c r="O491" s="2"/>
    </row>
    <row r="492" spans="1:15" ht="15.6" x14ac:dyDescent="0.3">
      <c r="A492" s="1" t="str">
        <f>CONCATENATE(Tabela6[[#This Row],[id_distrito]],Tabela6[[#This Row],[id_concelho]],Tabela6[[#This Row],[id_agrupamento]],Tabela6[[#This Row],[num_escola]])</f>
        <v>0403</v>
      </c>
      <c r="B492" s="3" t="s">
        <v>1813</v>
      </c>
      <c r="C492" s="1"/>
      <c r="D492" s="1"/>
      <c r="E492" s="1"/>
      <c r="F492" s="1"/>
      <c r="G492" s="2" t="s">
        <v>4730</v>
      </c>
      <c r="H492" s="1" t="s">
        <v>152</v>
      </c>
      <c r="I492" s="2" t="s">
        <v>4729</v>
      </c>
      <c r="J492" s="1" t="s">
        <v>152</v>
      </c>
      <c r="K492" s="1" t="s">
        <v>1378</v>
      </c>
      <c r="L492" s="1" t="s">
        <v>17</v>
      </c>
      <c r="M492" s="1"/>
      <c r="N492" s="1"/>
      <c r="O492" s="2"/>
    </row>
    <row r="493" spans="1:15" ht="15.6" x14ac:dyDescent="0.3">
      <c r="A493" s="1" t="str">
        <f>CONCATENATE(Tabela6[[#This Row],[id_distrito]],Tabela6[[#This Row],[id_concelho]],Tabela6[[#This Row],[id_agrupamento]],Tabela6[[#This Row],[num_escola]])</f>
        <v>0403</v>
      </c>
      <c r="B493" s="3" t="s">
        <v>1814</v>
      </c>
      <c r="C493" s="1"/>
      <c r="D493" s="1"/>
      <c r="E493" s="1"/>
      <c r="F493" s="1"/>
      <c r="G493" s="2" t="s">
        <v>4730</v>
      </c>
      <c r="H493" s="1" t="s">
        <v>152</v>
      </c>
      <c r="I493" s="2" t="s">
        <v>4729</v>
      </c>
      <c r="J493" s="1" t="s">
        <v>152</v>
      </c>
      <c r="K493" s="1" t="s">
        <v>1378</v>
      </c>
      <c r="L493" s="1" t="s">
        <v>17</v>
      </c>
      <c r="M493" s="1"/>
      <c r="N493" s="1"/>
      <c r="O493" s="2"/>
    </row>
    <row r="494" spans="1:15" ht="15.6" x14ac:dyDescent="0.3">
      <c r="A494" s="1" t="str">
        <f>CONCATENATE(Tabela6[[#This Row],[id_distrito]],Tabela6[[#This Row],[id_concelho]],Tabela6[[#This Row],[id_agrupamento]],Tabela6[[#This Row],[num_escola]])</f>
        <v>0403</v>
      </c>
      <c r="B494" s="3" t="s">
        <v>1815</v>
      </c>
      <c r="C494" s="1"/>
      <c r="D494" s="1"/>
      <c r="E494" s="1"/>
      <c r="F494" s="1"/>
      <c r="G494" s="2" t="s">
        <v>4730</v>
      </c>
      <c r="H494" s="1" t="s">
        <v>152</v>
      </c>
      <c r="I494" s="2" t="s">
        <v>4729</v>
      </c>
      <c r="J494" s="1" t="s">
        <v>152</v>
      </c>
      <c r="K494" s="1" t="s">
        <v>1378</v>
      </c>
      <c r="L494" s="1" t="s">
        <v>17</v>
      </c>
      <c r="M494" s="1"/>
      <c r="N494" s="1"/>
      <c r="O494" s="2"/>
    </row>
    <row r="495" spans="1:15" ht="15.6" x14ac:dyDescent="0.3">
      <c r="A495" s="1" t="str">
        <f>CONCATENATE(Tabela6[[#This Row],[id_distrito]],Tabela6[[#This Row],[id_concelho]],Tabela6[[#This Row],[id_agrupamento]],Tabela6[[#This Row],[num_escola]])</f>
        <v>0403</v>
      </c>
      <c r="B495" s="3" t="s">
        <v>1816</v>
      </c>
      <c r="C495" s="1"/>
      <c r="D495" s="1"/>
      <c r="E495" s="1"/>
      <c r="F495" s="1"/>
      <c r="G495" s="2" t="s">
        <v>4730</v>
      </c>
      <c r="H495" s="1" t="s">
        <v>152</v>
      </c>
      <c r="I495" s="2" t="s">
        <v>4729</v>
      </c>
      <c r="J495" s="1" t="s">
        <v>152</v>
      </c>
      <c r="K495" s="1" t="s">
        <v>1378</v>
      </c>
      <c r="L495" s="1" t="s">
        <v>17</v>
      </c>
      <c r="M495" s="1"/>
      <c r="N495" s="1"/>
      <c r="O495" s="2"/>
    </row>
    <row r="496" spans="1:15" ht="15.6" x14ac:dyDescent="0.3">
      <c r="A496" s="1" t="str">
        <f>CONCATENATE(Tabela6[[#This Row],[id_distrito]],Tabela6[[#This Row],[id_concelho]],Tabela6[[#This Row],[id_agrupamento]],Tabela6[[#This Row],[num_escola]])</f>
        <v>0403</v>
      </c>
      <c r="B496" s="3" t="s">
        <v>1817</v>
      </c>
      <c r="C496" s="1"/>
      <c r="D496" s="1"/>
      <c r="E496" s="1"/>
      <c r="F496" s="1"/>
      <c r="G496" s="2" t="s">
        <v>4730</v>
      </c>
      <c r="H496" s="1" t="s">
        <v>152</v>
      </c>
      <c r="I496" s="2" t="s">
        <v>4729</v>
      </c>
      <c r="J496" s="1" t="s">
        <v>152</v>
      </c>
      <c r="K496" s="1" t="s">
        <v>1378</v>
      </c>
      <c r="L496" s="1" t="s">
        <v>17</v>
      </c>
      <c r="M496" s="1"/>
      <c r="N496" s="1"/>
      <c r="O496" s="2"/>
    </row>
    <row r="497" spans="1:15" ht="15.6" x14ac:dyDescent="0.3">
      <c r="A497" s="1" t="str">
        <f>CONCATENATE(Tabela6[[#This Row],[id_distrito]],Tabela6[[#This Row],[id_concelho]],Tabela6[[#This Row],[id_agrupamento]],Tabela6[[#This Row],[num_escola]])</f>
        <v>0403</v>
      </c>
      <c r="B497" s="3" t="s">
        <v>171</v>
      </c>
      <c r="C497" s="1"/>
      <c r="D497" s="1"/>
      <c r="E497" s="1"/>
      <c r="F497" s="1"/>
      <c r="G497" s="2" t="s">
        <v>4730</v>
      </c>
      <c r="H497" s="1" t="s">
        <v>152</v>
      </c>
      <c r="I497" s="2" t="s">
        <v>4729</v>
      </c>
      <c r="J497" s="1" t="s">
        <v>152</v>
      </c>
      <c r="K497" s="1" t="s">
        <v>1378</v>
      </c>
      <c r="L497" s="1" t="s">
        <v>17</v>
      </c>
      <c r="M497" s="1"/>
      <c r="N497" s="1"/>
      <c r="O497" s="2"/>
    </row>
    <row r="498" spans="1:15" ht="15.6" x14ac:dyDescent="0.3">
      <c r="A498" s="1" t="str">
        <f>CONCATENATE(Tabela6[[#This Row],[id_distrito]],Tabela6[[#This Row],[id_concelho]],Tabela6[[#This Row],[id_agrupamento]],Tabela6[[#This Row],[num_escola]])</f>
        <v>0403</v>
      </c>
      <c r="B498" s="3" t="s">
        <v>1818</v>
      </c>
      <c r="C498" s="1"/>
      <c r="D498" s="1"/>
      <c r="E498" s="1"/>
      <c r="F498" s="1"/>
      <c r="G498" s="2" t="s">
        <v>4730</v>
      </c>
      <c r="H498" s="1" t="s">
        <v>152</v>
      </c>
      <c r="I498" s="2" t="s">
        <v>4729</v>
      </c>
      <c r="J498" s="1" t="s">
        <v>152</v>
      </c>
      <c r="K498" s="1" t="s">
        <v>1378</v>
      </c>
      <c r="L498" s="1" t="s">
        <v>17</v>
      </c>
      <c r="M498" s="1"/>
      <c r="N498" s="1"/>
      <c r="O498" s="2"/>
    </row>
    <row r="499" spans="1:15" ht="15.6" x14ac:dyDescent="0.3">
      <c r="A499" s="1" t="str">
        <f>CONCATENATE(Tabela6[[#This Row],[id_distrito]],Tabela6[[#This Row],[id_concelho]],Tabela6[[#This Row],[id_agrupamento]],Tabela6[[#This Row],[num_escola]])</f>
        <v>0403</v>
      </c>
      <c r="B499" s="3" t="s">
        <v>1819</v>
      </c>
      <c r="C499" s="1"/>
      <c r="D499" s="1"/>
      <c r="E499" s="1"/>
      <c r="F499" s="1"/>
      <c r="G499" s="2" t="s">
        <v>4730</v>
      </c>
      <c r="H499" s="1" t="s">
        <v>152</v>
      </c>
      <c r="I499" s="2" t="s">
        <v>4729</v>
      </c>
      <c r="J499" s="1" t="s">
        <v>152</v>
      </c>
      <c r="K499" s="1" t="s">
        <v>1378</v>
      </c>
      <c r="L499" s="1" t="s">
        <v>17</v>
      </c>
      <c r="M499" s="1"/>
      <c r="N499" s="1"/>
      <c r="O499" s="2"/>
    </row>
    <row r="500" spans="1:15" ht="15.6" x14ac:dyDescent="0.3">
      <c r="A500" s="1" t="str">
        <f>CONCATENATE(Tabela6[[#This Row],[id_distrito]],Tabela6[[#This Row],[id_concelho]],Tabela6[[#This Row],[id_agrupamento]],Tabela6[[#This Row],[num_escola]])</f>
        <v>0403</v>
      </c>
      <c r="B500" s="3" t="s">
        <v>1820</v>
      </c>
      <c r="C500" s="1"/>
      <c r="D500" s="1"/>
      <c r="E500" s="1"/>
      <c r="F500" s="1"/>
      <c r="G500" s="2" t="s">
        <v>4730</v>
      </c>
      <c r="H500" s="1" t="s">
        <v>152</v>
      </c>
      <c r="I500" s="2" t="s">
        <v>4729</v>
      </c>
      <c r="J500" s="1" t="s">
        <v>152</v>
      </c>
      <c r="K500" s="1" t="s">
        <v>1378</v>
      </c>
      <c r="L500" s="1" t="s">
        <v>17</v>
      </c>
      <c r="M500" s="1"/>
      <c r="N500" s="1"/>
      <c r="O500" s="2"/>
    </row>
    <row r="501" spans="1:15" ht="15.6" x14ac:dyDescent="0.3">
      <c r="A501" s="1" t="str">
        <f>CONCATENATE(Tabela6[[#This Row],[id_distrito]],Tabela6[[#This Row],[id_concelho]],Tabela6[[#This Row],[id_agrupamento]],Tabela6[[#This Row],[num_escola]])</f>
        <v>0403</v>
      </c>
      <c r="B501" s="3" t="s">
        <v>1821</v>
      </c>
      <c r="C501" s="1"/>
      <c r="D501" s="1"/>
      <c r="E501" s="1"/>
      <c r="F501" s="1"/>
      <c r="G501" s="2" t="s">
        <v>4730</v>
      </c>
      <c r="H501" s="1" t="s">
        <v>152</v>
      </c>
      <c r="I501" s="2" t="s">
        <v>4729</v>
      </c>
      <c r="J501" s="1" t="s">
        <v>152</v>
      </c>
      <c r="K501" s="1" t="s">
        <v>1378</v>
      </c>
      <c r="L501" s="1" t="s">
        <v>17</v>
      </c>
      <c r="M501" s="1"/>
      <c r="N501" s="1"/>
      <c r="O501" s="2"/>
    </row>
    <row r="502" spans="1:15" ht="15.6" x14ac:dyDescent="0.3">
      <c r="A502" s="1" t="str">
        <f>CONCATENATE(Tabela6[[#This Row],[id_distrito]],Tabela6[[#This Row],[id_concelho]],Tabela6[[#This Row],[id_agrupamento]],Tabela6[[#This Row],[num_escola]])</f>
        <v>0403</v>
      </c>
      <c r="B502" s="3" t="s">
        <v>1822</v>
      </c>
      <c r="C502" s="1"/>
      <c r="D502" s="1"/>
      <c r="E502" s="1"/>
      <c r="F502" s="1"/>
      <c r="G502" s="2" t="s">
        <v>4730</v>
      </c>
      <c r="H502" s="1" t="s">
        <v>152</v>
      </c>
      <c r="I502" s="2" t="s">
        <v>4729</v>
      </c>
      <c r="J502" s="1" t="s">
        <v>152</v>
      </c>
      <c r="K502" s="1" t="s">
        <v>1378</v>
      </c>
      <c r="L502" s="1" t="s">
        <v>17</v>
      </c>
      <c r="M502" s="1"/>
      <c r="N502" s="1"/>
      <c r="O502" s="2"/>
    </row>
    <row r="503" spans="1:15" ht="15.6" x14ac:dyDescent="0.3">
      <c r="A503" s="1" t="str">
        <f>CONCATENATE(Tabela6[[#This Row],[id_distrito]],Tabela6[[#This Row],[id_concelho]],Tabela6[[#This Row],[id_agrupamento]],Tabela6[[#This Row],[num_escola]])</f>
        <v>0403</v>
      </c>
      <c r="B503" s="3" t="s">
        <v>1823</v>
      </c>
      <c r="C503" s="1"/>
      <c r="D503" s="1"/>
      <c r="E503" s="1"/>
      <c r="F503" s="1"/>
      <c r="G503" s="2" t="s">
        <v>4730</v>
      </c>
      <c r="H503" s="1" t="s">
        <v>152</v>
      </c>
      <c r="I503" s="2" t="s">
        <v>4729</v>
      </c>
      <c r="J503" s="1" t="s">
        <v>152</v>
      </c>
      <c r="K503" s="1" t="s">
        <v>1378</v>
      </c>
      <c r="L503" s="1" t="s">
        <v>17</v>
      </c>
      <c r="M503" s="1"/>
      <c r="N503" s="1"/>
      <c r="O503" s="2"/>
    </row>
    <row r="504" spans="1:15" ht="15.6" x14ac:dyDescent="0.3">
      <c r="A504" s="1" t="str">
        <f>CONCATENATE(Tabela6[[#This Row],[id_distrito]],Tabela6[[#This Row],[id_concelho]],Tabela6[[#This Row],[id_agrupamento]],Tabela6[[#This Row],[num_escola]])</f>
        <v>0403</v>
      </c>
      <c r="B504" s="3" t="s">
        <v>1824</v>
      </c>
      <c r="C504" s="1"/>
      <c r="D504" s="1"/>
      <c r="E504" s="1"/>
      <c r="F504" s="1"/>
      <c r="G504" s="2" t="s">
        <v>4730</v>
      </c>
      <c r="H504" s="1" t="s">
        <v>152</v>
      </c>
      <c r="I504" s="2" t="s">
        <v>4729</v>
      </c>
      <c r="J504" s="1" t="s">
        <v>152</v>
      </c>
      <c r="K504" s="1" t="s">
        <v>1378</v>
      </c>
      <c r="L504" s="1" t="s">
        <v>17</v>
      </c>
      <c r="M504" s="1"/>
      <c r="N504" s="1"/>
      <c r="O504" s="2"/>
    </row>
    <row r="505" spans="1:15" ht="15.6" x14ac:dyDescent="0.3">
      <c r="A505" s="1" t="str">
        <f>CONCATENATE(Tabela6[[#This Row],[id_distrito]],Tabela6[[#This Row],[id_concelho]],Tabela6[[#This Row],[id_agrupamento]],Tabela6[[#This Row],[num_escola]])</f>
        <v>0403</v>
      </c>
      <c r="B505" s="3" t="s">
        <v>1825</v>
      </c>
      <c r="C505" s="1"/>
      <c r="D505" s="1"/>
      <c r="E505" s="1"/>
      <c r="F505" s="1"/>
      <c r="G505" s="2" t="s">
        <v>4730</v>
      </c>
      <c r="H505" s="1" t="s">
        <v>152</v>
      </c>
      <c r="I505" s="2" t="s">
        <v>4729</v>
      </c>
      <c r="J505" s="1" t="s">
        <v>152</v>
      </c>
      <c r="K505" s="1" t="s">
        <v>1378</v>
      </c>
      <c r="L505" s="1" t="s">
        <v>17</v>
      </c>
      <c r="M505" s="1"/>
      <c r="N505" s="1"/>
      <c r="O505" s="2"/>
    </row>
    <row r="506" spans="1:15" ht="15.6" x14ac:dyDescent="0.3">
      <c r="A506" s="1" t="str">
        <f>CONCATENATE(Tabela6[[#This Row],[id_distrito]],Tabela6[[#This Row],[id_concelho]],Tabela6[[#This Row],[id_agrupamento]],Tabela6[[#This Row],[num_escola]])</f>
        <v>0403</v>
      </c>
      <c r="B506" s="3" t="s">
        <v>1826</v>
      </c>
      <c r="C506" s="1"/>
      <c r="D506" s="1"/>
      <c r="E506" s="1"/>
      <c r="F506" s="1"/>
      <c r="G506" s="2" t="s">
        <v>4730</v>
      </c>
      <c r="H506" s="1" t="s">
        <v>152</v>
      </c>
      <c r="I506" s="2" t="s">
        <v>4729</v>
      </c>
      <c r="J506" s="1" t="s">
        <v>152</v>
      </c>
      <c r="K506" s="1" t="s">
        <v>1378</v>
      </c>
      <c r="L506" s="1" t="s">
        <v>17</v>
      </c>
      <c r="M506" s="1"/>
      <c r="N506" s="1"/>
      <c r="O506" s="2"/>
    </row>
    <row r="507" spans="1:15" ht="15.6" x14ac:dyDescent="0.3">
      <c r="A507" s="1" t="str">
        <f>CONCATENATE(Tabela6[[#This Row],[id_distrito]],Tabela6[[#This Row],[id_concelho]],Tabela6[[#This Row],[id_agrupamento]],Tabela6[[#This Row],[num_escola]])</f>
        <v>0403</v>
      </c>
      <c r="B507" s="3" t="s">
        <v>1827</v>
      </c>
      <c r="C507" s="1"/>
      <c r="D507" s="1"/>
      <c r="E507" s="1"/>
      <c r="F507" s="1"/>
      <c r="G507" s="2" t="s">
        <v>4730</v>
      </c>
      <c r="H507" s="1" t="s">
        <v>152</v>
      </c>
      <c r="I507" s="2" t="s">
        <v>4729</v>
      </c>
      <c r="J507" s="1" t="s">
        <v>152</v>
      </c>
      <c r="K507" s="1" t="s">
        <v>1378</v>
      </c>
      <c r="L507" s="1" t="s">
        <v>17</v>
      </c>
      <c r="M507" s="1"/>
      <c r="N507" s="1"/>
      <c r="O507" s="2"/>
    </row>
    <row r="508" spans="1:15" ht="15.6" x14ac:dyDescent="0.3">
      <c r="A508" s="1" t="str">
        <f>CONCATENATE(Tabela6[[#This Row],[id_distrito]],Tabela6[[#This Row],[id_concelho]],Tabela6[[#This Row],[id_agrupamento]],Tabela6[[#This Row],[num_escola]])</f>
        <v>0403</v>
      </c>
      <c r="B508" s="3" t="s">
        <v>1828</v>
      </c>
      <c r="C508" s="1"/>
      <c r="D508" s="1"/>
      <c r="E508" s="1"/>
      <c r="F508" s="1"/>
      <c r="G508" s="2" t="s">
        <v>4730</v>
      </c>
      <c r="H508" s="1" t="s">
        <v>152</v>
      </c>
      <c r="I508" s="2" t="s">
        <v>4729</v>
      </c>
      <c r="J508" s="1" t="s">
        <v>152</v>
      </c>
      <c r="K508" s="1" t="s">
        <v>1378</v>
      </c>
      <c r="L508" s="1" t="s">
        <v>17</v>
      </c>
      <c r="M508" s="1"/>
      <c r="N508" s="1"/>
      <c r="O508" s="2"/>
    </row>
    <row r="509" spans="1:15" ht="15.6" x14ac:dyDescent="0.3">
      <c r="A509" s="1" t="str">
        <f>CONCATENATE(Tabela6[[#This Row],[id_distrito]],Tabela6[[#This Row],[id_concelho]],Tabela6[[#This Row],[id_agrupamento]],Tabela6[[#This Row],[num_escola]])</f>
        <v>0403</v>
      </c>
      <c r="B509" s="3" t="s">
        <v>1829</v>
      </c>
      <c r="C509" s="1"/>
      <c r="D509" s="1"/>
      <c r="E509" s="1"/>
      <c r="F509" s="1"/>
      <c r="G509" s="2" t="s">
        <v>4730</v>
      </c>
      <c r="H509" s="1" t="s">
        <v>152</v>
      </c>
      <c r="I509" s="2" t="s">
        <v>4729</v>
      </c>
      <c r="J509" s="1" t="s">
        <v>152</v>
      </c>
      <c r="K509" s="1" t="s">
        <v>1378</v>
      </c>
      <c r="L509" s="1" t="s">
        <v>17</v>
      </c>
      <c r="M509" s="1"/>
      <c r="N509" s="1"/>
      <c r="O509" s="2"/>
    </row>
    <row r="510" spans="1:15" ht="15.6" x14ac:dyDescent="0.3">
      <c r="A510" s="1" t="str">
        <f>CONCATENATE(Tabela6[[#This Row],[id_distrito]],Tabela6[[#This Row],[id_concelho]],Tabela6[[#This Row],[id_agrupamento]],Tabela6[[#This Row],[num_escola]])</f>
        <v>0403</v>
      </c>
      <c r="B510" s="3" t="s">
        <v>1830</v>
      </c>
      <c r="C510" s="1"/>
      <c r="D510" s="1"/>
      <c r="E510" s="1"/>
      <c r="F510" s="1"/>
      <c r="G510" s="2" t="s">
        <v>4730</v>
      </c>
      <c r="H510" s="1" t="s">
        <v>152</v>
      </c>
      <c r="I510" s="2" t="s">
        <v>4729</v>
      </c>
      <c r="J510" s="1" t="s">
        <v>152</v>
      </c>
      <c r="K510" s="1" t="s">
        <v>1378</v>
      </c>
      <c r="L510" s="1" t="s">
        <v>17</v>
      </c>
      <c r="M510" s="1"/>
      <c r="N510" s="1"/>
      <c r="O510" s="2"/>
    </row>
    <row r="511" spans="1:15" ht="15.6" x14ac:dyDescent="0.3">
      <c r="A511" s="1" t="str">
        <f>CONCATENATE(Tabela6[[#This Row],[id_distrito]],Tabela6[[#This Row],[id_concelho]],Tabela6[[#This Row],[id_agrupamento]],Tabela6[[#This Row],[num_escola]])</f>
        <v>0403</v>
      </c>
      <c r="B511" s="3" t="s">
        <v>1831</v>
      </c>
      <c r="C511" s="1"/>
      <c r="D511" s="1"/>
      <c r="E511" s="1"/>
      <c r="F511" s="1"/>
      <c r="G511" s="2" t="s">
        <v>4730</v>
      </c>
      <c r="H511" s="1" t="s">
        <v>152</v>
      </c>
      <c r="I511" s="2" t="s">
        <v>4729</v>
      </c>
      <c r="J511" s="1" t="s">
        <v>152</v>
      </c>
      <c r="K511" s="1" t="s">
        <v>1378</v>
      </c>
      <c r="L511" s="1" t="s">
        <v>17</v>
      </c>
      <c r="M511" s="1"/>
      <c r="N511" s="1"/>
      <c r="O511" s="2"/>
    </row>
    <row r="512" spans="1:15" ht="15.6" x14ac:dyDescent="0.3">
      <c r="A512" s="1" t="str">
        <f>CONCATENATE(Tabela6[[#This Row],[id_distrito]],Tabela6[[#This Row],[id_concelho]],Tabela6[[#This Row],[id_agrupamento]],Tabela6[[#This Row],[num_escola]])</f>
        <v>0412</v>
      </c>
      <c r="B512" s="3" t="s">
        <v>1965</v>
      </c>
      <c r="C512" s="1"/>
      <c r="D512" s="1"/>
      <c r="E512" s="1"/>
      <c r="F512" s="1"/>
      <c r="G512" s="2" t="s">
        <v>4730</v>
      </c>
      <c r="H512" s="1" t="s">
        <v>152</v>
      </c>
      <c r="I512" s="2" t="s">
        <v>4737</v>
      </c>
      <c r="J512" s="1" t="s">
        <v>232</v>
      </c>
      <c r="K512" s="1" t="s">
        <v>1378</v>
      </c>
      <c r="L512" s="1" t="s">
        <v>17</v>
      </c>
      <c r="M512" s="1"/>
      <c r="N512" s="1"/>
      <c r="O512" s="2"/>
    </row>
    <row r="513" spans="1:15" ht="15.6" x14ac:dyDescent="0.3">
      <c r="A513" s="1" t="str">
        <f>CONCATENATE(Tabela6[[#This Row],[id_distrito]],Tabela6[[#This Row],[id_concelho]],Tabela6[[#This Row],[id_agrupamento]],Tabela6[[#This Row],[num_escola]])</f>
        <v>0403</v>
      </c>
      <c r="B513" s="3" t="s">
        <v>1833</v>
      </c>
      <c r="C513" s="1"/>
      <c r="D513" s="1"/>
      <c r="E513" s="1"/>
      <c r="F513" s="1"/>
      <c r="G513" s="2" t="s">
        <v>4730</v>
      </c>
      <c r="H513" s="1" t="s">
        <v>152</v>
      </c>
      <c r="I513" s="2" t="s">
        <v>4729</v>
      </c>
      <c r="J513" s="1" t="s">
        <v>152</v>
      </c>
      <c r="K513" s="1" t="s">
        <v>1378</v>
      </c>
      <c r="L513" s="1" t="s">
        <v>17</v>
      </c>
      <c r="M513" s="1"/>
      <c r="N513" s="1"/>
      <c r="O513" s="2"/>
    </row>
    <row r="514" spans="1:15" ht="15.6" x14ac:dyDescent="0.3">
      <c r="A514" s="1" t="str">
        <f>CONCATENATE(Tabela6[[#This Row],[id_distrito]],Tabela6[[#This Row],[id_concelho]],Tabela6[[#This Row],[id_agrupamento]],Tabela6[[#This Row],[num_escola]])</f>
        <v>0403</v>
      </c>
      <c r="B514" s="3" t="s">
        <v>1834</v>
      </c>
      <c r="C514" s="1"/>
      <c r="D514" s="1"/>
      <c r="E514" s="1"/>
      <c r="F514" s="1"/>
      <c r="G514" s="2" t="s">
        <v>4730</v>
      </c>
      <c r="H514" s="1" t="s">
        <v>152</v>
      </c>
      <c r="I514" s="2" t="s">
        <v>4729</v>
      </c>
      <c r="J514" s="1" t="s">
        <v>152</v>
      </c>
      <c r="K514" s="1" t="s">
        <v>1378</v>
      </c>
      <c r="L514" s="1" t="s">
        <v>22</v>
      </c>
      <c r="M514" s="1"/>
      <c r="N514" s="1"/>
      <c r="O514" s="2"/>
    </row>
    <row r="515" spans="1:15" ht="15.6" x14ac:dyDescent="0.3">
      <c r="A515" s="1" t="str">
        <f>CONCATENATE(Tabela6[[#This Row],[id_distrito]],Tabela6[[#This Row],[id_concelho]],Tabela6[[#This Row],[id_agrupamento]],Tabela6[[#This Row],[num_escola]])</f>
        <v>0403</v>
      </c>
      <c r="B515" s="3" t="s">
        <v>186</v>
      </c>
      <c r="C515" s="1"/>
      <c r="D515" s="1"/>
      <c r="E515" s="1"/>
      <c r="F515" s="1"/>
      <c r="G515" s="2" t="s">
        <v>4730</v>
      </c>
      <c r="H515" s="1" t="s">
        <v>152</v>
      </c>
      <c r="I515" s="2" t="s">
        <v>4729</v>
      </c>
      <c r="J515" s="1" t="s">
        <v>152</v>
      </c>
      <c r="K515" s="1" t="s">
        <v>1378</v>
      </c>
      <c r="L515" s="1" t="s">
        <v>22</v>
      </c>
      <c r="M515" s="1"/>
      <c r="N515" s="1"/>
      <c r="O515" s="2"/>
    </row>
    <row r="516" spans="1:15" ht="15.6" x14ac:dyDescent="0.3">
      <c r="A516" s="1" t="str">
        <f>CONCATENATE(Tabela6[[#This Row],[id_distrito]],Tabela6[[#This Row],[id_concelho]],Tabela6[[#This Row],[id_agrupamento]],Tabela6[[#This Row],[num_escola]])</f>
        <v>0403</v>
      </c>
      <c r="B516" s="3" t="s">
        <v>1835</v>
      </c>
      <c r="C516" s="1"/>
      <c r="D516" s="1"/>
      <c r="E516" s="1"/>
      <c r="F516" s="1"/>
      <c r="G516" s="2" t="s">
        <v>4730</v>
      </c>
      <c r="H516" s="1" t="s">
        <v>152</v>
      </c>
      <c r="I516" s="2" t="s">
        <v>4729</v>
      </c>
      <c r="J516" s="1" t="s">
        <v>152</v>
      </c>
      <c r="K516" s="1" t="s">
        <v>1378</v>
      </c>
      <c r="L516" s="1" t="s">
        <v>17</v>
      </c>
      <c r="M516" s="1"/>
      <c r="N516" s="1"/>
      <c r="O516" s="2"/>
    </row>
    <row r="517" spans="1:15" ht="15.6" x14ac:dyDescent="0.3">
      <c r="A517" s="1" t="str">
        <f>CONCATENATE(Tabela6[[#This Row],[id_distrito]],Tabela6[[#This Row],[id_concelho]],Tabela6[[#This Row],[id_agrupamento]],Tabela6[[#This Row],[num_escola]])</f>
        <v>0403</v>
      </c>
      <c r="B517" s="3" t="s">
        <v>1836</v>
      </c>
      <c r="C517" s="1"/>
      <c r="D517" s="1"/>
      <c r="E517" s="1"/>
      <c r="F517" s="1"/>
      <c r="G517" s="2" t="s">
        <v>4730</v>
      </c>
      <c r="H517" s="1" t="s">
        <v>152</v>
      </c>
      <c r="I517" s="2" t="s">
        <v>4729</v>
      </c>
      <c r="J517" s="1" t="s">
        <v>152</v>
      </c>
      <c r="K517" s="1" t="s">
        <v>1378</v>
      </c>
      <c r="L517" s="1" t="s">
        <v>17</v>
      </c>
      <c r="M517" s="1"/>
      <c r="N517" s="1"/>
      <c r="O517" s="2"/>
    </row>
    <row r="518" spans="1:15" ht="15.6" x14ac:dyDescent="0.3">
      <c r="A518" s="1" t="str">
        <f>CONCATENATE(Tabela6[[#This Row],[id_distrito]],Tabela6[[#This Row],[id_concelho]],Tabela6[[#This Row],[id_agrupamento]],Tabela6[[#This Row],[num_escola]])</f>
        <v>0403</v>
      </c>
      <c r="B518" s="3" t="s">
        <v>1837</v>
      </c>
      <c r="C518" s="1"/>
      <c r="D518" s="1"/>
      <c r="E518" s="1"/>
      <c r="F518" s="1"/>
      <c r="G518" s="2" t="s">
        <v>4730</v>
      </c>
      <c r="H518" s="1" t="s">
        <v>152</v>
      </c>
      <c r="I518" s="2" t="s">
        <v>4729</v>
      </c>
      <c r="J518" s="1" t="s">
        <v>152</v>
      </c>
      <c r="K518" s="1" t="s">
        <v>1378</v>
      </c>
      <c r="L518" s="1" t="s">
        <v>17</v>
      </c>
      <c r="M518" s="1"/>
      <c r="N518" s="1"/>
      <c r="O518" s="2"/>
    </row>
    <row r="519" spans="1:15" ht="15.6" x14ac:dyDescent="0.3">
      <c r="A519" s="1" t="str">
        <f>CONCATENATE(Tabela6[[#This Row],[id_distrito]],Tabela6[[#This Row],[id_concelho]],Tabela6[[#This Row],[id_agrupamento]],Tabela6[[#This Row],[num_escola]])</f>
        <v>0403</v>
      </c>
      <c r="B519" s="3" t="s">
        <v>1838</v>
      </c>
      <c r="C519" s="1"/>
      <c r="D519" s="1"/>
      <c r="E519" s="1"/>
      <c r="F519" s="1"/>
      <c r="G519" s="2" t="s">
        <v>4730</v>
      </c>
      <c r="H519" s="1" t="s">
        <v>152</v>
      </c>
      <c r="I519" s="2" t="s">
        <v>4729</v>
      </c>
      <c r="J519" s="1" t="s">
        <v>152</v>
      </c>
      <c r="K519" s="1" t="s">
        <v>1378</v>
      </c>
      <c r="L519" s="1" t="s">
        <v>17</v>
      </c>
      <c r="M519" s="1"/>
      <c r="N519" s="1"/>
      <c r="O519" s="2"/>
    </row>
    <row r="520" spans="1:15" ht="15.6" x14ac:dyDescent="0.3">
      <c r="A520" s="1" t="str">
        <f>CONCATENATE(Tabela6[[#This Row],[id_distrito]],Tabela6[[#This Row],[id_concelho]],Tabela6[[#This Row],[id_agrupamento]],Tabela6[[#This Row],[num_escola]])</f>
        <v>0403</v>
      </c>
      <c r="B520" s="3" t="s">
        <v>1839</v>
      </c>
      <c r="C520" s="1"/>
      <c r="D520" s="1"/>
      <c r="E520" s="1"/>
      <c r="F520" s="1"/>
      <c r="G520" s="2" t="s">
        <v>4730</v>
      </c>
      <c r="H520" s="1" t="s">
        <v>152</v>
      </c>
      <c r="I520" s="2" t="s">
        <v>4729</v>
      </c>
      <c r="J520" s="1" t="s">
        <v>152</v>
      </c>
      <c r="K520" s="1" t="s">
        <v>1378</v>
      </c>
      <c r="L520" s="1" t="s">
        <v>17</v>
      </c>
      <c r="M520" s="1"/>
      <c r="N520" s="1"/>
      <c r="O520" s="2"/>
    </row>
    <row r="521" spans="1:15" ht="15.6" x14ac:dyDescent="0.3">
      <c r="A521" s="1" t="str">
        <f>CONCATENATE(Tabela6[[#This Row],[id_distrito]],Tabela6[[#This Row],[id_concelho]],Tabela6[[#This Row],[id_agrupamento]],Tabela6[[#This Row],[num_escola]])</f>
        <v>0403</v>
      </c>
      <c r="B521" s="3" t="s">
        <v>1840</v>
      </c>
      <c r="C521" s="1"/>
      <c r="D521" s="1"/>
      <c r="E521" s="1"/>
      <c r="F521" s="1"/>
      <c r="G521" s="2" t="s">
        <v>4730</v>
      </c>
      <c r="H521" s="1" t="s">
        <v>152</v>
      </c>
      <c r="I521" s="2" t="s">
        <v>4729</v>
      </c>
      <c r="J521" s="1" t="s">
        <v>152</v>
      </c>
      <c r="K521" s="1" t="s">
        <v>1378</v>
      </c>
      <c r="L521" s="1" t="s">
        <v>17</v>
      </c>
      <c r="M521" s="1"/>
      <c r="N521" s="1"/>
      <c r="O521" s="2"/>
    </row>
    <row r="522" spans="1:15" ht="15.6" x14ac:dyDescent="0.3">
      <c r="A522" s="1" t="str">
        <f>CONCATENATE(Tabela6[[#This Row],[id_distrito]],Tabela6[[#This Row],[id_concelho]],Tabela6[[#This Row],[id_agrupamento]],Tabela6[[#This Row],[num_escola]])</f>
        <v>0403</v>
      </c>
      <c r="B522" s="3" t="s">
        <v>1841</v>
      </c>
      <c r="C522" s="1"/>
      <c r="D522" s="1"/>
      <c r="E522" s="1"/>
      <c r="F522" s="1"/>
      <c r="G522" s="2" t="s">
        <v>4730</v>
      </c>
      <c r="H522" s="1" t="s">
        <v>152</v>
      </c>
      <c r="I522" s="2" t="s">
        <v>4729</v>
      </c>
      <c r="J522" s="1" t="s">
        <v>152</v>
      </c>
      <c r="K522" s="1" t="s">
        <v>1378</v>
      </c>
      <c r="L522" s="1" t="s">
        <v>17</v>
      </c>
      <c r="M522" s="1"/>
      <c r="N522" s="1"/>
      <c r="O522" s="2"/>
    </row>
    <row r="523" spans="1:15" ht="15.6" x14ac:dyDescent="0.3">
      <c r="A523" s="1" t="str">
        <f>CONCATENATE(Tabela6[[#This Row],[id_distrito]],Tabela6[[#This Row],[id_concelho]],Tabela6[[#This Row],[id_agrupamento]],Tabela6[[#This Row],[num_escola]])</f>
        <v>0403</v>
      </c>
      <c r="B523" s="3" t="s">
        <v>1842</v>
      </c>
      <c r="C523" s="1"/>
      <c r="D523" s="1"/>
      <c r="E523" s="1"/>
      <c r="F523" s="1"/>
      <c r="G523" s="2" t="s">
        <v>4730</v>
      </c>
      <c r="H523" s="1" t="s">
        <v>152</v>
      </c>
      <c r="I523" s="2" t="s">
        <v>4729</v>
      </c>
      <c r="J523" s="1" t="s">
        <v>152</v>
      </c>
      <c r="K523" s="1" t="s">
        <v>1378</v>
      </c>
      <c r="L523" s="1" t="s">
        <v>17</v>
      </c>
      <c r="M523" s="1"/>
      <c r="N523" s="1"/>
      <c r="O523" s="2"/>
    </row>
    <row r="524" spans="1:15" ht="15.6" x14ac:dyDescent="0.3">
      <c r="A524" s="1" t="str">
        <f>CONCATENATE(Tabela6[[#This Row],[id_distrito]],Tabela6[[#This Row],[id_concelho]],Tabela6[[#This Row],[id_agrupamento]],Tabela6[[#This Row],[num_escola]])</f>
        <v>0404</v>
      </c>
      <c r="B524" s="3" t="s">
        <v>1843</v>
      </c>
      <c r="C524" s="1"/>
      <c r="D524" s="1"/>
      <c r="E524" s="1"/>
      <c r="F524" s="1"/>
      <c r="G524" s="2" t="s">
        <v>4730</v>
      </c>
      <c r="H524" s="1" t="s">
        <v>152</v>
      </c>
      <c r="I524" s="2" t="s">
        <v>4730</v>
      </c>
      <c r="J524" s="1" t="s">
        <v>188</v>
      </c>
      <c r="K524" s="1" t="s">
        <v>1378</v>
      </c>
      <c r="L524" s="1" t="s">
        <v>17</v>
      </c>
      <c r="M524" s="1"/>
      <c r="N524" s="1"/>
      <c r="O524" s="2"/>
    </row>
    <row r="525" spans="1:15" ht="15.6" x14ac:dyDescent="0.3">
      <c r="A525" s="1" t="str">
        <f>CONCATENATE(Tabela6[[#This Row],[id_distrito]],Tabela6[[#This Row],[id_concelho]],Tabela6[[#This Row],[id_agrupamento]],Tabela6[[#This Row],[num_escola]])</f>
        <v>0404</v>
      </c>
      <c r="B525" s="3" t="s">
        <v>1844</v>
      </c>
      <c r="C525" s="1"/>
      <c r="D525" s="1"/>
      <c r="E525" s="1"/>
      <c r="F525" s="1"/>
      <c r="G525" s="2" t="s">
        <v>4730</v>
      </c>
      <c r="H525" s="1" t="s">
        <v>152</v>
      </c>
      <c r="I525" s="2" t="s">
        <v>4730</v>
      </c>
      <c r="J525" s="1" t="s">
        <v>188</v>
      </c>
      <c r="K525" s="1" t="s">
        <v>1378</v>
      </c>
      <c r="L525" s="1" t="s">
        <v>17</v>
      </c>
      <c r="M525" s="1"/>
      <c r="N525" s="1"/>
      <c r="O525" s="2"/>
    </row>
    <row r="526" spans="1:15" ht="15.6" x14ac:dyDescent="0.3">
      <c r="A526" s="1" t="str">
        <f>CONCATENATE(Tabela6[[#This Row],[id_distrito]],Tabela6[[#This Row],[id_concelho]],Tabela6[[#This Row],[id_agrupamento]],Tabela6[[#This Row],[num_escola]])</f>
        <v>0404</v>
      </c>
      <c r="B526" s="3" t="s">
        <v>1845</v>
      </c>
      <c r="C526" s="1"/>
      <c r="D526" s="1"/>
      <c r="E526" s="1"/>
      <c r="F526" s="1"/>
      <c r="G526" s="2" t="s">
        <v>4730</v>
      </c>
      <c r="H526" s="1" t="s">
        <v>152</v>
      </c>
      <c r="I526" s="2" t="s">
        <v>4730</v>
      </c>
      <c r="J526" s="1" t="s">
        <v>188</v>
      </c>
      <c r="K526" s="1" t="s">
        <v>1378</v>
      </c>
      <c r="L526" s="1" t="s">
        <v>17</v>
      </c>
      <c r="M526" s="1"/>
      <c r="N526" s="1"/>
      <c r="O526" s="2"/>
    </row>
    <row r="527" spans="1:15" ht="15.6" x14ac:dyDescent="0.3">
      <c r="A527" s="1" t="str">
        <f>CONCATENATE(Tabela6[[#This Row],[id_distrito]],Tabela6[[#This Row],[id_concelho]],Tabela6[[#This Row],[id_agrupamento]],Tabela6[[#This Row],[num_escola]])</f>
        <v>0404</v>
      </c>
      <c r="B527" s="3" t="s">
        <v>1846</v>
      </c>
      <c r="C527" s="1"/>
      <c r="D527" s="1"/>
      <c r="E527" s="1"/>
      <c r="F527" s="1"/>
      <c r="G527" s="2" t="s">
        <v>4730</v>
      </c>
      <c r="H527" s="1" t="s">
        <v>152</v>
      </c>
      <c r="I527" s="2" t="s">
        <v>4730</v>
      </c>
      <c r="J527" s="1" t="s">
        <v>188</v>
      </c>
      <c r="K527" s="1" t="s">
        <v>1378</v>
      </c>
      <c r="L527" s="1" t="s">
        <v>17</v>
      </c>
      <c r="M527" s="1"/>
      <c r="N527" s="1"/>
      <c r="O527" s="2"/>
    </row>
    <row r="528" spans="1:15" ht="15.6" x14ac:dyDescent="0.3">
      <c r="A528" s="1" t="str">
        <f>CONCATENATE(Tabela6[[#This Row],[id_distrito]],Tabela6[[#This Row],[id_concelho]],Tabela6[[#This Row],[id_agrupamento]],Tabela6[[#This Row],[num_escola]])</f>
        <v>0404</v>
      </c>
      <c r="B528" s="3" t="s">
        <v>187</v>
      </c>
      <c r="C528" s="1"/>
      <c r="D528" s="1"/>
      <c r="E528" s="1"/>
      <c r="F528" s="1"/>
      <c r="G528" s="2" t="s">
        <v>4730</v>
      </c>
      <c r="H528" s="1" t="s">
        <v>152</v>
      </c>
      <c r="I528" s="2" t="s">
        <v>4730</v>
      </c>
      <c r="J528" s="1" t="s">
        <v>188</v>
      </c>
      <c r="K528" s="1" t="s">
        <v>1378</v>
      </c>
      <c r="L528" s="1" t="s">
        <v>17</v>
      </c>
      <c r="M528" s="1"/>
      <c r="N528" s="1"/>
      <c r="O528" s="2"/>
    </row>
    <row r="529" spans="1:15" ht="15.6" x14ac:dyDescent="0.3">
      <c r="A529" s="1" t="str">
        <f>CONCATENATE(Tabela6[[#This Row],[id_distrito]],Tabela6[[#This Row],[id_concelho]],Tabela6[[#This Row],[id_agrupamento]],Tabela6[[#This Row],[num_escola]])</f>
        <v>0404</v>
      </c>
      <c r="B529" s="3" t="s">
        <v>1847</v>
      </c>
      <c r="C529" s="1"/>
      <c r="D529" s="1"/>
      <c r="E529" s="1"/>
      <c r="F529" s="1"/>
      <c r="G529" s="2" t="s">
        <v>4730</v>
      </c>
      <c r="H529" s="1" t="s">
        <v>152</v>
      </c>
      <c r="I529" s="2" t="s">
        <v>4730</v>
      </c>
      <c r="J529" s="1" t="s">
        <v>188</v>
      </c>
      <c r="K529" s="1" t="s">
        <v>1378</v>
      </c>
      <c r="L529" s="1" t="s">
        <v>17</v>
      </c>
      <c r="M529" s="1"/>
      <c r="N529" s="1"/>
      <c r="O529" s="2"/>
    </row>
    <row r="530" spans="1:15" ht="15.6" x14ac:dyDescent="0.3">
      <c r="A530" s="1" t="str">
        <f>CONCATENATE(Tabela6[[#This Row],[id_distrito]],Tabela6[[#This Row],[id_concelho]],Tabela6[[#This Row],[id_agrupamento]],Tabela6[[#This Row],[num_escola]])</f>
        <v>0404</v>
      </c>
      <c r="B530" s="3" t="s">
        <v>1848</v>
      </c>
      <c r="C530" s="1"/>
      <c r="D530" s="1"/>
      <c r="E530" s="1"/>
      <c r="F530" s="1"/>
      <c r="G530" s="2" t="s">
        <v>4730</v>
      </c>
      <c r="H530" s="1" t="s">
        <v>152</v>
      </c>
      <c r="I530" s="2" t="s">
        <v>4730</v>
      </c>
      <c r="J530" s="1" t="s">
        <v>188</v>
      </c>
      <c r="K530" s="1" t="s">
        <v>1378</v>
      </c>
      <c r="L530" s="1" t="s">
        <v>17</v>
      </c>
      <c r="M530" s="1"/>
      <c r="N530" s="1"/>
      <c r="O530" s="2"/>
    </row>
    <row r="531" spans="1:15" ht="15.6" x14ac:dyDescent="0.3">
      <c r="A531" s="1" t="str">
        <f>CONCATENATE(Tabela6[[#This Row],[id_distrito]],Tabela6[[#This Row],[id_concelho]],Tabela6[[#This Row],[id_agrupamento]],Tabela6[[#This Row],[num_escola]])</f>
        <v>0405</v>
      </c>
      <c r="B531" s="3" t="s">
        <v>1849</v>
      </c>
      <c r="C531" s="1"/>
      <c r="D531" s="1"/>
      <c r="E531" s="1"/>
      <c r="F531" s="1"/>
      <c r="G531" s="2" t="s">
        <v>4730</v>
      </c>
      <c r="H531" s="1" t="s">
        <v>152</v>
      </c>
      <c r="I531" s="2" t="s">
        <v>1376</v>
      </c>
      <c r="J531" s="1" t="s">
        <v>191</v>
      </c>
      <c r="K531" s="1" t="s">
        <v>1378</v>
      </c>
      <c r="L531" s="1" t="s">
        <v>17</v>
      </c>
      <c r="M531" s="1"/>
      <c r="N531" s="1"/>
      <c r="O531" s="2"/>
    </row>
    <row r="532" spans="1:15" ht="15.6" x14ac:dyDescent="0.3">
      <c r="A532" s="1" t="str">
        <f>CONCATENATE(Tabela6[[#This Row],[id_distrito]],Tabela6[[#This Row],[id_concelho]],Tabela6[[#This Row],[id_agrupamento]],Tabela6[[#This Row],[num_escola]])</f>
        <v>0405</v>
      </c>
      <c r="B532" s="3" t="s">
        <v>1850</v>
      </c>
      <c r="C532" s="1"/>
      <c r="D532" s="1"/>
      <c r="E532" s="1"/>
      <c r="F532" s="1"/>
      <c r="G532" s="2" t="s">
        <v>4730</v>
      </c>
      <c r="H532" s="1" t="s">
        <v>152</v>
      </c>
      <c r="I532" s="2" t="s">
        <v>1376</v>
      </c>
      <c r="J532" s="1" t="s">
        <v>191</v>
      </c>
      <c r="K532" s="1" t="s">
        <v>1378</v>
      </c>
      <c r="L532" s="1" t="s">
        <v>17</v>
      </c>
      <c r="M532" s="1"/>
      <c r="N532" s="1"/>
      <c r="O532" s="2"/>
    </row>
    <row r="533" spans="1:15" ht="15.6" x14ac:dyDescent="0.3">
      <c r="A533" s="1" t="str">
        <f>CONCATENATE(Tabela6[[#This Row],[id_distrito]],Tabela6[[#This Row],[id_concelho]],Tabela6[[#This Row],[id_agrupamento]],Tabela6[[#This Row],[num_escola]])</f>
        <v>0405</v>
      </c>
      <c r="B533" s="3" t="s">
        <v>1851</v>
      </c>
      <c r="C533" s="1"/>
      <c r="D533" s="1"/>
      <c r="E533" s="1"/>
      <c r="F533" s="1"/>
      <c r="G533" s="2" t="s">
        <v>4730</v>
      </c>
      <c r="H533" s="1" t="s">
        <v>152</v>
      </c>
      <c r="I533" s="2" t="s">
        <v>1376</v>
      </c>
      <c r="J533" s="1" t="s">
        <v>191</v>
      </c>
      <c r="K533" s="1" t="s">
        <v>1378</v>
      </c>
      <c r="L533" s="1" t="s">
        <v>17</v>
      </c>
      <c r="M533" s="1"/>
      <c r="N533" s="1"/>
      <c r="O533" s="2"/>
    </row>
    <row r="534" spans="1:15" ht="15.6" x14ac:dyDescent="0.3">
      <c r="A534" s="1" t="str">
        <f>CONCATENATE(Tabela6[[#This Row],[id_distrito]],Tabela6[[#This Row],[id_concelho]],Tabela6[[#This Row],[id_agrupamento]],Tabela6[[#This Row],[num_escola]])</f>
        <v>0405</v>
      </c>
      <c r="B534" s="3" t="s">
        <v>1852</v>
      </c>
      <c r="C534" s="1"/>
      <c r="D534" s="1"/>
      <c r="E534" s="1"/>
      <c r="F534" s="1"/>
      <c r="G534" s="2" t="s">
        <v>4730</v>
      </c>
      <c r="H534" s="1" t="s">
        <v>152</v>
      </c>
      <c r="I534" s="2" t="s">
        <v>1376</v>
      </c>
      <c r="J534" s="1" t="s">
        <v>191</v>
      </c>
      <c r="K534" s="1" t="s">
        <v>1378</v>
      </c>
      <c r="L534" s="1" t="s">
        <v>17</v>
      </c>
      <c r="M534" s="1"/>
      <c r="N534" s="1"/>
      <c r="O534" s="2"/>
    </row>
    <row r="535" spans="1:15" ht="15.6" x14ac:dyDescent="0.3">
      <c r="A535" s="1" t="str">
        <f>CONCATENATE(Tabela6[[#This Row],[id_distrito]],Tabela6[[#This Row],[id_concelho]],Tabela6[[#This Row],[id_agrupamento]],Tabela6[[#This Row],[num_escola]])</f>
        <v>0406</v>
      </c>
      <c r="B535" s="3" t="s">
        <v>1853</v>
      </c>
      <c r="C535" s="1"/>
      <c r="D535" s="1"/>
      <c r="E535" s="1"/>
      <c r="F535" s="1"/>
      <c r="G535" s="2" t="s">
        <v>4730</v>
      </c>
      <c r="H535" s="1" t="s">
        <v>152</v>
      </c>
      <c r="I535" s="2" t="s">
        <v>4731</v>
      </c>
      <c r="J535" s="1" t="s">
        <v>195</v>
      </c>
      <c r="K535" s="1" t="s">
        <v>1378</v>
      </c>
      <c r="L535" s="1" t="s">
        <v>17</v>
      </c>
      <c r="M535" s="1"/>
      <c r="N535" s="1"/>
      <c r="O535" s="2"/>
    </row>
    <row r="536" spans="1:15" ht="15.6" x14ac:dyDescent="0.3">
      <c r="A536" s="1" t="str">
        <f>CONCATENATE(Tabela6[[#This Row],[id_distrito]],Tabela6[[#This Row],[id_concelho]],Tabela6[[#This Row],[id_agrupamento]],Tabela6[[#This Row],[num_escola]])</f>
        <v>0406</v>
      </c>
      <c r="B536" s="3" t="s">
        <v>1854</v>
      </c>
      <c r="C536" s="1"/>
      <c r="D536" s="1"/>
      <c r="E536" s="1"/>
      <c r="F536" s="1"/>
      <c r="G536" s="2" t="s">
        <v>4730</v>
      </c>
      <c r="H536" s="1" t="s">
        <v>152</v>
      </c>
      <c r="I536" s="2" t="s">
        <v>4731</v>
      </c>
      <c r="J536" s="1" t="s">
        <v>195</v>
      </c>
      <c r="K536" s="1" t="s">
        <v>1378</v>
      </c>
      <c r="L536" s="1" t="s">
        <v>17</v>
      </c>
      <c r="M536" s="1"/>
      <c r="N536" s="1"/>
      <c r="O536" s="2"/>
    </row>
    <row r="537" spans="1:15" ht="15.6" x14ac:dyDescent="0.3">
      <c r="A537" s="1" t="str">
        <f>CONCATENATE(Tabela6[[#This Row],[id_distrito]],Tabela6[[#This Row],[id_concelho]],Tabela6[[#This Row],[id_agrupamento]],Tabela6[[#This Row],[num_escola]])</f>
        <v>0406</v>
      </c>
      <c r="B537" s="3" t="s">
        <v>198</v>
      </c>
      <c r="C537" s="1"/>
      <c r="D537" s="1"/>
      <c r="E537" s="1"/>
      <c r="F537" s="1"/>
      <c r="G537" s="2" t="s">
        <v>4730</v>
      </c>
      <c r="H537" s="1" t="s">
        <v>152</v>
      </c>
      <c r="I537" s="2" t="s">
        <v>4731</v>
      </c>
      <c r="J537" s="1" t="s">
        <v>195</v>
      </c>
      <c r="K537" s="1" t="s">
        <v>1378</v>
      </c>
      <c r="L537" s="1" t="s">
        <v>17</v>
      </c>
      <c r="M537" s="1"/>
      <c r="N537" s="1"/>
      <c r="O537" s="2"/>
    </row>
    <row r="538" spans="1:15" ht="15.6" x14ac:dyDescent="0.3">
      <c r="A538" s="1" t="str">
        <f>CONCATENATE(Tabela6[[#This Row],[id_distrito]],Tabela6[[#This Row],[id_concelho]],Tabela6[[#This Row],[id_agrupamento]],Tabela6[[#This Row],[num_escola]])</f>
        <v>0406</v>
      </c>
      <c r="B538" s="3" t="s">
        <v>1855</v>
      </c>
      <c r="C538" s="1"/>
      <c r="D538" s="1"/>
      <c r="E538" s="1"/>
      <c r="F538" s="1"/>
      <c r="G538" s="2" t="s">
        <v>4730</v>
      </c>
      <c r="H538" s="1" t="s">
        <v>152</v>
      </c>
      <c r="I538" s="2" t="s">
        <v>4731</v>
      </c>
      <c r="J538" s="1" t="s">
        <v>195</v>
      </c>
      <c r="K538" s="1" t="s">
        <v>1378</v>
      </c>
      <c r="L538" s="1" t="s">
        <v>17</v>
      </c>
      <c r="M538" s="1"/>
      <c r="N538" s="1"/>
      <c r="O538" s="2"/>
    </row>
    <row r="539" spans="1:15" ht="15.6" x14ac:dyDescent="0.3">
      <c r="A539" s="1" t="str">
        <f>CONCATENATE(Tabela6[[#This Row],[id_distrito]],Tabela6[[#This Row],[id_concelho]],Tabela6[[#This Row],[id_agrupamento]],Tabela6[[#This Row],[num_escola]])</f>
        <v>0406</v>
      </c>
      <c r="B539" s="3" t="s">
        <v>1856</v>
      </c>
      <c r="C539" s="1"/>
      <c r="D539" s="1"/>
      <c r="E539" s="1"/>
      <c r="F539" s="1"/>
      <c r="G539" s="2" t="s">
        <v>4730</v>
      </c>
      <c r="H539" s="1" t="s">
        <v>152</v>
      </c>
      <c r="I539" s="2" t="s">
        <v>4731</v>
      </c>
      <c r="J539" s="1" t="s">
        <v>195</v>
      </c>
      <c r="K539" s="1" t="s">
        <v>1378</v>
      </c>
      <c r="L539" s="1" t="s">
        <v>17</v>
      </c>
      <c r="M539" s="1"/>
      <c r="N539" s="1"/>
      <c r="O539" s="2"/>
    </row>
    <row r="540" spans="1:15" ht="15.6" x14ac:dyDescent="0.3">
      <c r="A540" s="1" t="str">
        <f>CONCATENATE(Tabela6[[#This Row],[id_distrito]],Tabela6[[#This Row],[id_concelho]],Tabela6[[#This Row],[id_agrupamento]],Tabela6[[#This Row],[num_escola]])</f>
        <v>0406</v>
      </c>
      <c r="B540" s="3" t="s">
        <v>1857</v>
      </c>
      <c r="C540" s="1"/>
      <c r="D540" s="1"/>
      <c r="E540" s="1"/>
      <c r="F540" s="1"/>
      <c r="G540" s="2" t="s">
        <v>4730</v>
      </c>
      <c r="H540" s="1" t="s">
        <v>152</v>
      </c>
      <c r="I540" s="2" t="s">
        <v>4731</v>
      </c>
      <c r="J540" s="1" t="s">
        <v>195</v>
      </c>
      <c r="K540" s="1" t="s">
        <v>1378</v>
      </c>
      <c r="L540" s="1" t="s">
        <v>17</v>
      </c>
      <c r="M540" s="1"/>
      <c r="N540" s="1"/>
      <c r="O540" s="2"/>
    </row>
    <row r="541" spans="1:15" ht="15.6" x14ac:dyDescent="0.3">
      <c r="A541" s="1" t="str">
        <f>CONCATENATE(Tabela6[[#This Row],[id_distrito]],Tabela6[[#This Row],[id_concelho]],Tabela6[[#This Row],[id_agrupamento]],Tabela6[[#This Row],[num_escola]])</f>
        <v>0406</v>
      </c>
      <c r="B541" s="3" t="s">
        <v>1858</v>
      </c>
      <c r="C541" s="1"/>
      <c r="D541" s="1"/>
      <c r="E541" s="1"/>
      <c r="F541" s="1"/>
      <c r="G541" s="2" t="s">
        <v>4730</v>
      </c>
      <c r="H541" s="1" t="s">
        <v>152</v>
      </c>
      <c r="I541" s="2" t="s">
        <v>4731</v>
      </c>
      <c r="J541" s="1" t="s">
        <v>195</v>
      </c>
      <c r="K541" s="1" t="s">
        <v>1378</v>
      </c>
      <c r="L541" s="1" t="s">
        <v>17</v>
      </c>
      <c r="M541" s="1"/>
      <c r="N541" s="1"/>
      <c r="O541" s="2"/>
    </row>
    <row r="542" spans="1:15" ht="15.6" x14ac:dyDescent="0.3">
      <c r="A542" s="1" t="str">
        <f>CONCATENATE(Tabela6[[#This Row],[id_distrito]],Tabela6[[#This Row],[id_concelho]],Tabela6[[#This Row],[id_agrupamento]],Tabela6[[#This Row],[num_escola]])</f>
        <v>0406</v>
      </c>
      <c r="B542" s="3" t="s">
        <v>1859</v>
      </c>
      <c r="C542" s="1"/>
      <c r="D542" s="1"/>
      <c r="E542" s="1"/>
      <c r="F542" s="1"/>
      <c r="G542" s="2" t="s">
        <v>4730</v>
      </c>
      <c r="H542" s="1" t="s">
        <v>152</v>
      </c>
      <c r="I542" s="2" t="s">
        <v>4731</v>
      </c>
      <c r="J542" s="1" t="s">
        <v>195</v>
      </c>
      <c r="K542" s="1" t="s">
        <v>1378</v>
      </c>
      <c r="L542" s="1" t="s">
        <v>17</v>
      </c>
      <c r="M542" s="1"/>
      <c r="N542" s="1"/>
      <c r="O542" s="2"/>
    </row>
    <row r="543" spans="1:15" ht="15.6" x14ac:dyDescent="0.3">
      <c r="A543" s="1" t="str">
        <f>CONCATENATE(Tabela6[[#This Row],[id_distrito]],Tabela6[[#This Row],[id_concelho]],Tabela6[[#This Row],[id_agrupamento]],Tabela6[[#This Row],[num_escola]])</f>
        <v>0406</v>
      </c>
      <c r="B543" s="3" t="s">
        <v>1860</v>
      </c>
      <c r="C543" s="1"/>
      <c r="D543" s="1"/>
      <c r="E543" s="1"/>
      <c r="F543" s="1"/>
      <c r="G543" s="2" t="s">
        <v>4730</v>
      </c>
      <c r="H543" s="1" t="s">
        <v>152</v>
      </c>
      <c r="I543" s="2" t="s">
        <v>4731</v>
      </c>
      <c r="J543" s="1" t="s">
        <v>195</v>
      </c>
      <c r="K543" s="1" t="s">
        <v>1378</v>
      </c>
      <c r="L543" s="1" t="s">
        <v>17</v>
      </c>
      <c r="M543" s="1"/>
      <c r="N543" s="1"/>
      <c r="O543" s="2"/>
    </row>
    <row r="544" spans="1:15" ht="15.6" x14ac:dyDescent="0.3">
      <c r="A544" s="1" t="str">
        <f>CONCATENATE(Tabela6[[#This Row],[id_distrito]],Tabela6[[#This Row],[id_concelho]],Tabela6[[#This Row],[id_agrupamento]],Tabela6[[#This Row],[num_escola]])</f>
        <v>0406</v>
      </c>
      <c r="B544" s="3" t="s">
        <v>1861</v>
      </c>
      <c r="C544" s="1"/>
      <c r="D544" s="1"/>
      <c r="E544" s="1"/>
      <c r="F544" s="1"/>
      <c r="G544" s="2" t="s">
        <v>4730</v>
      </c>
      <c r="H544" s="1" t="s">
        <v>152</v>
      </c>
      <c r="I544" s="2" t="s">
        <v>4731</v>
      </c>
      <c r="J544" s="1" t="s">
        <v>195</v>
      </c>
      <c r="K544" s="1" t="s">
        <v>1378</v>
      </c>
      <c r="L544" s="1" t="s">
        <v>17</v>
      </c>
      <c r="M544" s="1"/>
      <c r="N544" s="1"/>
      <c r="O544" s="2"/>
    </row>
    <row r="545" spans="1:15" ht="15.6" x14ac:dyDescent="0.3">
      <c r="A545" s="1" t="str">
        <f>CONCATENATE(Tabela6[[#This Row],[id_distrito]],Tabela6[[#This Row],[id_concelho]],Tabela6[[#This Row],[id_agrupamento]],Tabela6[[#This Row],[num_escola]])</f>
        <v>0406</v>
      </c>
      <c r="B545" s="3" t="s">
        <v>1862</v>
      </c>
      <c r="C545" s="1"/>
      <c r="D545" s="1"/>
      <c r="E545" s="1"/>
      <c r="F545" s="1"/>
      <c r="G545" s="2" t="s">
        <v>4730</v>
      </c>
      <c r="H545" s="1" t="s">
        <v>152</v>
      </c>
      <c r="I545" s="2" t="s">
        <v>4731</v>
      </c>
      <c r="J545" s="1" t="s">
        <v>195</v>
      </c>
      <c r="K545" s="1" t="s">
        <v>1378</v>
      </c>
      <c r="L545" s="1" t="s">
        <v>17</v>
      </c>
      <c r="M545" s="1"/>
      <c r="N545" s="1"/>
      <c r="O545" s="2"/>
    </row>
    <row r="546" spans="1:15" ht="15.6" x14ac:dyDescent="0.3">
      <c r="A546" s="1" t="str">
        <f>CONCATENATE(Tabela6[[#This Row],[id_distrito]],Tabela6[[#This Row],[id_concelho]],Tabela6[[#This Row],[id_agrupamento]],Tabela6[[#This Row],[num_escola]])</f>
        <v>0406</v>
      </c>
      <c r="B546" s="3" t="s">
        <v>1863</v>
      </c>
      <c r="C546" s="1"/>
      <c r="D546" s="1"/>
      <c r="E546" s="1"/>
      <c r="F546" s="1"/>
      <c r="G546" s="2" t="s">
        <v>4730</v>
      </c>
      <c r="H546" s="1" t="s">
        <v>152</v>
      </c>
      <c r="I546" s="2" t="s">
        <v>4731</v>
      </c>
      <c r="J546" s="1" t="s">
        <v>195</v>
      </c>
      <c r="K546" s="1" t="s">
        <v>1378</v>
      </c>
      <c r="L546" s="1" t="s">
        <v>17</v>
      </c>
      <c r="M546" s="1"/>
      <c r="N546" s="1"/>
      <c r="O546" s="2"/>
    </row>
    <row r="547" spans="1:15" ht="15.6" x14ac:dyDescent="0.3">
      <c r="A547" s="1" t="str">
        <f>CONCATENATE(Tabela6[[#This Row],[id_distrito]],Tabela6[[#This Row],[id_concelho]],Tabela6[[#This Row],[id_agrupamento]],Tabela6[[#This Row],[num_escola]])</f>
        <v>0406</v>
      </c>
      <c r="B547" s="3" t="s">
        <v>1864</v>
      </c>
      <c r="C547" s="1"/>
      <c r="D547" s="1"/>
      <c r="E547" s="1"/>
      <c r="F547" s="1"/>
      <c r="G547" s="2" t="s">
        <v>4730</v>
      </c>
      <c r="H547" s="1" t="s">
        <v>152</v>
      </c>
      <c r="I547" s="2" t="s">
        <v>4731</v>
      </c>
      <c r="J547" s="1" t="s">
        <v>195</v>
      </c>
      <c r="K547" s="1" t="s">
        <v>1378</v>
      </c>
      <c r="L547" s="1" t="s">
        <v>17</v>
      </c>
      <c r="M547" s="1"/>
      <c r="N547" s="1"/>
      <c r="O547" s="2"/>
    </row>
    <row r="548" spans="1:15" ht="15.6" x14ac:dyDescent="0.3">
      <c r="A548" s="1" t="str">
        <f>CONCATENATE(Tabela6[[#This Row],[id_distrito]],Tabela6[[#This Row],[id_concelho]],Tabela6[[#This Row],[id_agrupamento]],Tabela6[[#This Row],[num_escola]])</f>
        <v>0406</v>
      </c>
      <c r="B548" s="3" t="s">
        <v>1865</v>
      </c>
      <c r="C548" s="1"/>
      <c r="D548" s="1"/>
      <c r="E548" s="1"/>
      <c r="F548" s="1"/>
      <c r="G548" s="2" t="s">
        <v>4730</v>
      </c>
      <c r="H548" s="1" t="s">
        <v>152</v>
      </c>
      <c r="I548" s="2" t="s">
        <v>4731</v>
      </c>
      <c r="J548" s="1" t="s">
        <v>195</v>
      </c>
      <c r="K548" s="1" t="s">
        <v>1378</v>
      </c>
      <c r="L548" s="1" t="s">
        <v>17</v>
      </c>
      <c r="M548" s="1"/>
      <c r="N548" s="1"/>
      <c r="O548" s="2"/>
    </row>
    <row r="549" spans="1:15" ht="15.6" x14ac:dyDescent="0.3">
      <c r="A549" s="1" t="str">
        <f>CONCATENATE(Tabela6[[#This Row],[id_distrito]],Tabela6[[#This Row],[id_concelho]],Tabela6[[#This Row],[id_agrupamento]],Tabela6[[#This Row],[num_escola]])</f>
        <v>0406</v>
      </c>
      <c r="B549" s="3" t="s">
        <v>1866</v>
      </c>
      <c r="C549" s="1"/>
      <c r="D549" s="1"/>
      <c r="E549" s="1"/>
      <c r="F549" s="1"/>
      <c r="G549" s="2" t="s">
        <v>4730</v>
      </c>
      <c r="H549" s="1" t="s">
        <v>152</v>
      </c>
      <c r="I549" s="2" t="s">
        <v>4731</v>
      </c>
      <c r="J549" s="1" t="s">
        <v>195</v>
      </c>
      <c r="K549" s="1" t="s">
        <v>1378</v>
      </c>
      <c r="L549" s="1" t="s">
        <v>17</v>
      </c>
      <c r="M549" s="1"/>
      <c r="N549" s="1"/>
      <c r="O549" s="2"/>
    </row>
    <row r="550" spans="1:15" ht="15.6" x14ac:dyDescent="0.3">
      <c r="A550" s="1" t="str">
        <f>CONCATENATE(Tabela6[[#This Row],[id_distrito]],Tabela6[[#This Row],[id_concelho]],Tabela6[[#This Row],[id_agrupamento]],Tabela6[[#This Row],[num_escola]])</f>
        <v>0406</v>
      </c>
      <c r="B550" s="3" t="s">
        <v>1867</v>
      </c>
      <c r="C550" s="1"/>
      <c r="D550" s="1"/>
      <c r="E550" s="1"/>
      <c r="F550" s="1"/>
      <c r="G550" s="2" t="s">
        <v>4730</v>
      </c>
      <c r="H550" s="1" t="s">
        <v>152</v>
      </c>
      <c r="I550" s="2" t="s">
        <v>4731</v>
      </c>
      <c r="J550" s="1" t="s">
        <v>195</v>
      </c>
      <c r="K550" s="1" t="s">
        <v>1378</v>
      </c>
      <c r="L550" s="1" t="s">
        <v>17</v>
      </c>
      <c r="M550" s="1"/>
      <c r="N550" s="1"/>
      <c r="O550" s="2"/>
    </row>
    <row r="551" spans="1:15" ht="15.6" x14ac:dyDescent="0.3">
      <c r="A551" s="1" t="str">
        <f>CONCATENATE(Tabela6[[#This Row],[id_distrito]],Tabela6[[#This Row],[id_concelho]],Tabela6[[#This Row],[id_agrupamento]],Tabela6[[#This Row],[num_escola]])</f>
        <v>0406</v>
      </c>
      <c r="B551" s="3" t="s">
        <v>197</v>
      </c>
      <c r="C551" s="1"/>
      <c r="D551" s="1"/>
      <c r="E551" s="1"/>
      <c r="F551" s="1"/>
      <c r="G551" s="2" t="s">
        <v>4730</v>
      </c>
      <c r="H551" s="1" t="s">
        <v>152</v>
      </c>
      <c r="I551" s="2" t="s">
        <v>4731</v>
      </c>
      <c r="J551" s="1" t="s">
        <v>195</v>
      </c>
      <c r="K551" s="1" t="s">
        <v>1378</v>
      </c>
      <c r="L551" s="1" t="s">
        <v>17</v>
      </c>
      <c r="M551" s="1"/>
      <c r="N551" s="1"/>
      <c r="O551" s="2"/>
    </row>
    <row r="552" spans="1:15" ht="15.6" x14ac:dyDescent="0.3">
      <c r="A552" s="1" t="str">
        <f>CONCATENATE(Tabela6[[#This Row],[id_distrito]],Tabela6[[#This Row],[id_concelho]],Tabela6[[#This Row],[id_agrupamento]],Tabela6[[#This Row],[num_escola]])</f>
        <v>0406</v>
      </c>
      <c r="B552" s="3" t="s">
        <v>1868</v>
      </c>
      <c r="C552" s="1"/>
      <c r="D552" s="1"/>
      <c r="E552" s="1"/>
      <c r="F552" s="1"/>
      <c r="G552" s="2" t="s">
        <v>4730</v>
      </c>
      <c r="H552" s="1" t="s">
        <v>152</v>
      </c>
      <c r="I552" s="2" t="s">
        <v>4731</v>
      </c>
      <c r="J552" s="1" t="s">
        <v>195</v>
      </c>
      <c r="K552" s="1" t="s">
        <v>1378</v>
      </c>
      <c r="L552" s="1" t="s">
        <v>17</v>
      </c>
      <c r="M552" s="1"/>
      <c r="N552" s="1"/>
      <c r="O552" s="2"/>
    </row>
    <row r="553" spans="1:15" ht="15.6" x14ac:dyDescent="0.3">
      <c r="A553" s="1" t="str">
        <f>CONCATENATE(Tabela6[[#This Row],[id_distrito]],Tabela6[[#This Row],[id_concelho]],Tabela6[[#This Row],[id_agrupamento]],Tabela6[[#This Row],[num_escola]])</f>
        <v>0406</v>
      </c>
      <c r="B553" s="3" t="s">
        <v>1869</v>
      </c>
      <c r="C553" s="1"/>
      <c r="D553" s="1"/>
      <c r="E553" s="1"/>
      <c r="F553" s="1"/>
      <c r="G553" s="2" t="s">
        <v>4730</v>
      </c>
      <c r="H553" s="1" t="s">
        <v>152</v>
      </c>
      <c r="I553" s="2" t="s">
        <v>4731</v>
      </c>
      <c r="J553" s="1" t="s">
        <v>195</v>
      </c>
      <c r="K553" s="1" t="s">
        <v>1378</v>
      </c>
      <c r="L553" s="1" t="s">
        <v>17</v>
      </c>
      <c r="M553" s="1"/>
      <c r="N553" s="1"/>
      <c r="O553" s="2"/>
    </row>
    <row r="554" spans="1:15" ht="15.6" x14ac:dyDescent="0.3">
      <c r="A554" s="1" t="str">
        <f>CONCATENATE(Tabela6[[#This Row],[id_distrito]],Tabela6[[#This Row],[id_concelho]],Tabela6[[#This Row],[id_agrupamento]],Tabela6[[#This Row],[num_escola]])</f>
        <v>0407</v>
      </c>
      <c r="B554" s="3" t="s">
        <v>1870</v>
      </c>
      <c r="C554" s="1"/>
      <c r="D554" s="1"/>
      <c r="E554" s="1"/>
      <c r="F554" s="1"/>
      <c r="G554" s="2" t="s">
        <v>4730</v>
      </c>
      <c r="H554" s="1" t="s">
        <v>152</v>
      </c>
      <c r="I554" s="2" t="s">
        <v>4732</v>
      </c>
      <c r="J554" s="1" t="s">
        <v>200</v>
      </c>
      <c r="K554" s="1" t="s">
        <v>1378</v>
      </c>
      <c r="L554" s="1" t="s">
        <v>17</v>
      </c>
      <c r="M554" s="1"/>
      <c r="N554" s="1"/>
      <c r="O554" s="2"/>
    </row>
    <row r="555" spans="1:15" ht="15.6" x14ac:dyDescent="0.3">
      <c r="A555" s="1" t="str">
        <f>CONCATENATE(Tabela6[[#This Row],[id_distrito]],Tabela6[[#This Row],[id_concelho]],Tabela6[[#This Row],[id_agrupamento]],Tabela6[[#This Row],[num_escola]])</f>
        <v>0407</v>
      </c>
      <c r="B555" s="3" t="s">
        <v>1871</v>
      </c>
      <c r="C555" s="1"/>
      <c r="D555" s="1"/>
      <c r="E555" s="1"/>
      <c r="F555" s="1"/>
      <c r="G555" s="2" t="s">
        <v>4730</v>
      </c>
      <c r="H555" s="1" t="s">
        <v>152</v>
      </c>
      <c r="I555" s="2" t="s">
        <v>4732</v>
      </c>
      <c r="J555" s="1" t="s">
        <v>200</v>
      </c>
      <c r="K555" s="1" t="s">
        <v>1378</v>
      </c>
      <c r="L555" s="1" t="s">
        <v>17</v>
      </c>
      <c r="M555" s="1"/>
      <c r="N555" s="1"/>
      <c r="O555" s="2"/>
    </row>
    <row r="556" spans="1:15" ht="15.6" x14ac:dyDescent="0.3">
      <c r="A556" s="1" t="str">
        <f>CONCATENATE(Tabela6[[#This Row],[id_distrito]],Tabela6[[#This Row],[id_concelho]],Tabela6[[#This Row],[id_agrupamento]],Tabela6[[#This Row],[num_escola]])</f>
        <v>0407</v>
      </c>
      <c r="B556" s="3" t="s">
        <v>1872</v>
      </c>
      <c r="C556" s="1"/>
      <c r="D556" s="1"/>
      <c r="E556" s="1"/>
      <c r="F556" s="1"/>
      <c r="G556" s="2" t="s">
        <v>4730</v>
      </c>
      <c r="H556" s="1" t="s">
        <v>152</v>
      </c>
      <c r="I556" s="2" t="s">
        <v>4732</v>
      </c>
      <c r="J556" s="1" t="s">
        <v>200</v>
      </c>
      <c r="K556" s="1" t="s">
        <v>1378</v>
      </c>
      <c r="L556" s="1" t="s">
        <v>17</v>
      </c>
      <c r="M556" s="1"/>
      <c r="N556" s="1"/>
      <c r="O556" s="2"/>
    </row>
    <row r="557" spans="1:15" ht="15.6" x14ac:dyDescent="0.3">
      <c r="A557" s="1" t="str">
        <f>CONCATENATE(Tabela6[[#This Row],[id_distrito]],Tabela6[[#This Row],[id_concelho]],Tabela6[[#This Row],[id_agrupamento]],Tabela6[[#This Row],[num_escola]])</f>
        <v>0407</v>
      </c>
      <c r="B557" s="3" t="s">
        <v>1873</v>
      </c>
      <c r="C557" s="1"/>
      <c r="D557" s="1"/>
      <c r="E557" s="1"/>
      <c r="F557" s="1"/>
      <c r="G557" s="2" t="s">
        <v>4730</v>
      </c>
      <c r="H557" s="1" t="s">
        <v>152</v>
      </c>
      <c r="I557" s="2" t="s">
        <v>4732</v>
      </c>
      <c r="J557" s="1" t="s">
        <v>200</v>
      </c>
      <c r="K557" s="1" t="s">
        <v>1378</v>
      </c>
      <c r="L557" s="1" t="s">
        <v>17</v>
      </c>
      <c r="M557" s="1"/>
      <c r="N557" s="1"/>
      <c r="O557" s="2"/>
    </row>
    <row r="558" spans="1:15" ht="15.6" x14ac:dyDescent="0.3">
      <c r="A558" s="1" t="str">
        <f>CONCATENATE(Tabela6[[#This Row],[id_distrito]],Tabela6[[#This Row],[id_concelho]],Tabela6[[#This Row],[id_agrupamento]],Tabela6[[#This Row],[num_escola]])</f>
        <v>0407</v>
      </c>
      <c r="B558" s="3" t="s">
        <v>1874</v>
      </c>
      <c r="C558" s="1"/>
      <c r="D558" s="1"/>
      <c r="E558" s="1"/>
      <c r="F558" s="1"/>
      <c r="G558" s="2" t="s">
        <v>4730</v>
      </c>
      <c r="H558" s="1" t="s">
        <v>152</v>
      </c>
      <c r="I558" s="2" t="s">
        <v>4732</v>
      </c>
      <c r="J558" s="1" t="s">
        <v>200</v>
      </c>
      <c r="K558" s="1" t="s">
        <v>1378</v>
      </c>
      <c r="L558" s="1" t="s">
        <v>17</v>
      </c>
      <c r="M558" s="1"/>
      <c r="N558" s="1"/>
      <c r="O558" s="2"/>
    </row>
    <row r="559" spans="1:15" ht="15.6" x14ac:dyDescent="0.3">
      <c r="A559" s="1" t="str">
        <f>CONCATENATE(Tabela6[[#This Row],[id_distrito]],Tabela6[[#This Row],[id_concelho]],Tabela6[[#This Row],[id_agrupamento]],Tabela6[[#This Row],[num_escola]])</f>
        <v>0407</v>
      </c>
      <c r="B559" s="3" t="s">
        <v>199</v>
      </c>
      <c r="C559" s="1"/>
      <c r="D559" s="1"/>
      <c r="E559" s="1"/>
      <c r="F559" s="1"/>
      <c r="G559" s="2" t="s">
        <v>4730</v>
      </c>
      <c r="H559" s="1" t="s">
        <v>152</v>
      </c>
      <c r="I559" s="2" t="s">
        <v>4732</v>
      </c>
      <c r="J559" s="1" t="s">
        <v>200</v>
      </c>
      <c r="K559" s="1" t="s">
        <v>1378</v>
      </c>
      <c r="L559" s="1" t="s">
        <v>22</v>
      </c>
      <c r="M559" s="1"/>
      <c r="N559" s="1"/>
      <c r="O559" s="2"/>
    </row>
    <row r="560" spans="1:15" ht="15.6" x14ac:dyDescent="0.3">
      <c r="A560" s="1" t="str">
        <f>CONCATENATE(Tabela6[[#This Row],[id_distrito]],Tabela6[[#This Row],[id_concelho]],Tabela6[[#This Row],[id_agrupamento]],Tabela6[[#This Row],[num_escola]])</f>
        <v>0407</v>
      </c>
      <c r="B560" s="3" t="s">
        <v>1875</v>
      </c>
      <c r="C560" s="1"/>
      <c r="D560" s="1"/>
      <c r="E560" s="1"/>
      <c r="F560" s="1"/>
      <c r="G560" s="2" t="s">
        <v>4730</v>
      </c>
      <c r="H560" s="1" t="s">
        <v>152</v>
      </c>
      <c r="I560" s="2" t="s">
        <v>4732</v>
      </c>
      <c r="J560" s="1" t="s">
        <v>200</v>
      </c>
      <c r="K560" s="1" t="s">
        <v>1378</v>
      </c>
      <c r="L560" s="1" t="s">
        <v>17</v>
      </c>
      <c r="M560" s="1"/>
      <c r="N560" s="1"/>
      <c r="O560" s="2"/>
    </row>
    <row r="561" spans="1:15" ht="15.6" x14ac:dyDescent="0.3">
      <c r="A561" s="1" t="str">
        <f>CONCATENATE(Tabela6[[#This Row],[id_distrito]],Tabela6[[#This Row],[id_concelho]],Tabela6[[#This Row],[id_agrupamento]],Tabela6[[#This Row],[num_escola]])</f>
        <v>0407</v>
      </c>
      <c r="B561" s="3" t="s">
        <v>202</v>
      </c>
      <c r="C561" s="1"/>
      <c r="D561" s="1"/>
      <c r="E561" s="1"/>
      <c r="F561" s="1"/>
      <c r="G561" s="2" t="s">
        <v>4730</v>
      </c>
      <c r="H561" s="1" t="s">
        <v>152</v>
      </c>
      <c r="I561" s="2" t="s">
        <v>4732</v>
      </c>
      <c r="J561" s="1" t="s">
        <v>200</v>
      </c>
      <c r="K561" s="1" t="s">
        <v>1378</v>
      </c>
      <c r="L561" s="1" t="s">
        <v>17</v>
      </c>
      <c r="M561" s="1"/>
      <c r="N561" s="1"/>
      <c r="O561" s="2"/>
    </row>
    <row r="562" spans="1:15" ht="15.6" x14ac:dyDescent="0.3">
      <c r="A562" s="1" t="str">
        <f>CONCATENATE(Tabela6[[#This Row],[id_distrito]],Tabela6[[#This Row],[id_concelho]],Tabela6[[#This Row],[id_agrupamento]],Tabela6[[#This Row],[num_escola]])</f>
        <v>0407</v>
      </c>
      <c r="B562" s="3" t="s">
        <v>1876</v>
      </c>
      <c r="C562" s="1"/>
      <c r="D562" s="1"/>
      <c r="E562" s="1"/>
      <c r="F562" s="1"/>
      <c r="G562" s="2" t="s">
        <v>4730</v>
      </c>
      <c r="H562" s="1" t="s">
        <v>152</v>
      </c>
      <c r="I562" s="2" t="s">
        <v>4732</v>
      </c>
      <c r="J562" s="1" t="s">
        <v>200</v>
      </c>
      <c r="K562" s="1" t="s">
        <v>1378</v>
      </c>
      <c r="L562" s="1" t="s">
        <v>17</v>
      </c>
      <c r="M562" s="1"/>
      <c r="N562" s="1"/>
      <c r="O562" s="2"/>
    </row>
    <row r="563" spans="1:15" ht="15.6" x14ac:dyDescent="0.3">
      <c r="A563" s="1" t="str">
        <f>CONCATENATE(Tabela6[[#This Row],[id_distrito]],Tabela6[[#This Row],[id_concelho]],Tabela6[[#This Row],[id_agrupamento]],Tabela6[[#This Row],[num_escola]])</f>
        <v>0407</v>
      </c>
      <c r="B563" s="3" t="s">
        <v>205</v>
      </c>
      <c r="C563" s="1"/>
      <c r="D563" s="1"/>
      <c r="E563" s="1"/>
      <c r="F563" s="1"/>
      <c r="G563" s="2" t="s">
        <v>4730</v>
      </c>
      <c r="H563" s="1" t="s">
        <v>152</v>
      </c>
      <c r="I563" s="2" t="s">
        <v>4732</v>
      </c>
      <c r="J563" s="1" t="s">
        <v>200</v>
      </c>
      <c r="K563" s="1" t="s">
        <v>1378</v>
      </c>
      <c r="L563" s="1" t="s">
        <v>17</v>
      </c>
      <c r="M563" s="1"/>
      <c r="N563" s="1"/>
      <c r="O563" s="2"/>
    </row>
    <row r="564" spans="1:15" ht="15.6" x14ac:dyDescent="0.3">
      <c r="A564" s="1" t="str">
        <f>CONCATENATE(Tabela6[[#This Row],[id_distrito]],Tabela6[[#This Row],[id_concelho]],Tabela6[[#This Row],[id_agrupamento]],Tabela6[[#This Row],[num_escola]])</f>
        <v>0407</v>
      </c>
      <c r="B564" s="3" t="s">
        <v>1877</v>
      </c>
      <c r="C564" s="1"/>
      <c r="D564" s="1"/>
      <c r="E564" s="1"/>
      <c r="F564" s="1"/>
      <c r="G564" s="2" t="s">
        <v>4730</v>
      </c>
      <c r="H564" s="1" t="s">
        <v>152</v>
      </c>
      <c r="I564" s="2" t="s">
        <v>4732</v>
      </c>
      <c r="J564" s="1" t="s">
        <v>200</v>
      </c>
      <c r="K564" s="1" t="s">
        <v>1378</v>
      </c>
      <c r="L564" s="1" t="s">
        <v>17</v>
      </c>
      <c r="M564" s="1"/>
      <c r="N564" s="1"/>
      <c r="O564" s="2"/>
    </row>
    <row r="565" spans="1:15" ht="15.6" x14ac:dyDescent="0.3">
      <c r="A565" s="1" t="str">
        <f>CONCATENATE(Tabela6[[#This Row],[id_distrito]],Tabela6[[#This Row],[id_concelho]],Tabela6[[#This Row],[id_agrupamento]],Tabela6[[#This Row],[num_escola]])</f>
        <v>0407</v>
      </c>
      <c r="B565" s="3" t="s">
        <v>1878</v>
      </c>
      <c r="C565" s="1"/>
      <c r="D565" s="1"/>
      <c r="E565" s="1"/>
      <c r="F565" s="1"/>
      <c r="G565" s="2" t="s">
        <v>4730</v>
      </c>
      <c r="H565" s="1" t="s">
        <v>152</v>
      </c>
      <c r="I565" s="2" t="s">
        <v>4732</v>
      </c>
      <c r="J565" s="1" t="s">
        <v>200</v>
      </c>
      <c r="K565" s="1" t="s">
        <v>1378</v>
      </c>
      <c r="L565" s="1" t="s">
        <v>17</v>
      </c>
      <c r="M565" s="1"/>
      <c r="N565" s="1"/>
      <c r="O565" s="2"/>
    </row>
    <row r="566" spans="1:15" ht="15.6" x14ac:dyDescent="0.3">
      <c r="A566" s="1" t="str">
        <f>CONCATENATE(Tabela6[[#This Row],[id_distrito]],Tabela6[[#This Row],[id_concelho]],Tabela6[[#This Row],[id_agrupamento]],Tabela6[[#This Row],[num_escola]])</f>
        <v>0407</v>
      </c>
      <c r="B566" s="3" t="s">
        <v>204</v>
      </c>
      <c r="C566" s="1"/>
      <c r="D566" s="1"/>
      <c r="E566" s="1"/>
      <c r="F566" s="1"/>
      <c r="G566" s="2" t="s">
        <v>4730</v>
      </c>
      <c r="H566" s="1" t="s">
        <v>152</v>
      </c>
      <c r="I566" s="2" t="s">
        <v>4732</v>
      </c>
      <c r="J566" s="1" t="s">
        <v>200</v>
      </c>
      <c r="K566" s="1" t="s">
        <v>1378</v>
      </c>
      <c r="L566" s="1" t="s">
        <v>17</v>
      </c>
      <c r="M566" s="1"/>
      <c r="N566" s="1"/>
      <c r="O566" s="2"/>
    </row>
    <row r="567" spans="1:15" ht="15.6" x14ac:dyDescent="0.3">
      <c r="A567" s="1" t="str">
        <f>CONCATENATE(Tabela6[[#This Row],[id_distrito]],Tabela6[[#This Row],[id_concelho]],Tabela6[[#This Row],[id_agrupamento]],Tabela6[[#This Row],[num_escola]])</f>
        <v>0407</v>
      </c>
      <c r="B567" s="3" t="s">
        <v>1879</v>
      </c>
      <c r="C567" s="1"/>
      <c r="D567" s="1"/>
      <c r="E567" s="1"/>
      <c r="F567" s="1"/>
      <c r="G567" s="2" t="s">
        <v>4730</v>
      </c>
      <c r="H567" s="1" t="s">
        <v>152</v>
      </c>
      <c r="I567" s="2" t="s">
        <v>4732</v>
      </c>
      <c r="J567" s="1" t="s">
        <v>200</v>
      </c>
      <c r="K567" s="1" t="s">
        <v>1378</v>
      </c>
      <c r="L567" s="1" t="s">
        <v>17</v>
      </c>
      <c r="M567" s="1"/>
      <c r="N567" s="1"/>
      <c r="O567" s="2"/>
    </row>
    <row r="568" spans="1:15" ht="15.6" x14ac:dyDescent="0.3">
      <c r="A568" s="1" t="str">
        <f>CONCATENATE(Tabela6[[#This Row],[id_distrito]],Tabela6[[#This Row],[id_concelho]],Tabela6[[#This Row],[id_agrupamento]],Tabela6[[#This Row],[num_escola]])</f>
        <v>0407</v>
      </c>
      <c r="B568" s="3" t="s">
        <v>1880</v>
      </c>
      <c r="C568" s="1"/>
      <c r="D568" s="1"/>
      <c r="E568" s="1"/>
      <c r="F568" s="1"/>
      <c r="G568" s="2" t="s">
        <v>4730</v>
      </c>
      <c r="H568" s="1" t="s">
        <v>152</v>
      </c>
      <c r="I568" s="2" t="s">
        <v>4732</v>
      </c>
      <c r="J568" s="1" t="s">
        <v>200</v>
      </c>
      <c r="K568" s="1" t="s">
        <v>1378</v>
      </c>
      <c r="L568" s="1" t="s">
        <v>17</v>
      </c>
      <c r="M568" s="1"/>
      <c r="N568" s="1"/>
      <c r="O568" s="2"/>
    </row>
    <row r="569" spans="1:15" ht="15.6" x14ac:dyDescent="0.3">
      <c r="A569" s="1" t="str">
        <f>CONCATENATE(Tabela6[[#This Row],[id_distrito]],Tabela6[[#This Row],[id_concelho]],Tabela6[[#This Row],[id_agrupamento]],Tabela6[[#This Row],[num_escola]])</f>
        <v>0407</v>
      </c>
      <c r="B569" s="3" t="s">
        <v>1881</v>
      </c>
      <c r="C569" s="1"/>
      <c r="D569" s="1"/>
      <c r="E569" s="1"/>
      <c r="F569" s="1"/>
      <c r="G569" s="2" t="s">
        <v>4730</v>
      </c>
      <c r="H569" s="1" t="s">
        <v>152</v>
      </c>
      <c r="I569" s="2" t="s">
        <v>4732</v>
      </c>
      <c r="J569" s="1" t="s">
        <v>200</v>
      </c>
      <c r="K569" s="1" t="s">
        <v>1378</v>
      </c>
      <c r="L569" s="1" t="s">
        <v>17</v>
      </c>
      <c r="M569" s="1"/>
      <c r="N569" s="1"/>
      <c r="O569" s="2"/>
    </row>
    <row r="570" spans="1:15" ht="15.6" x14ac:dyDescent="0.3">
      <c r="A570" s="1" t="str">
        <f>CONCATENATE(Tabela6[[#This Row],[id_distrito]],Tabela6[[#This Row],[id_concelho]],Tabela6[[#This Row],[id_agrupamento]],Tabela6[[#This Row],[num_escola]])</f>
        <v>0407</v>
      </c>
      <c r="B570" s="3" t="s">
        <v>1882</v>
      </c>
      <c r="C570" s="1"/>
      <c r="D570" s="1"/>
      <c r="E570" s="1"/>
      <c r="F570" s="1"/>
      <c r="G570" s="2" t="s">
        <v>4730</v>
      </c>
      <c r="H570" s="1" t="s">
        <v>152</v>
      </c>
      <c r="I570" s="2" t="s">
        <v>4732</v>
      </c>
      <c r="J570" s="1" t="s">
        <v>200</v>
      </c>
      <c r="K570" s="1" t="s">
        <v>1378</v>
      </c>
      <c r="L570" s="1" t="s">
        <v>17</v>
      </c>
      <c r="M570" s="1"/>
      <c r="N570" s="1"/>
      <c r="O570" s="2"/>
    </row>
    <row r="571" spans="1:15" ht="15.6" x14ac:dyDescent="0.3">
      <c r="A571" s="1" t="str">
        <f>CONCATENATE(Tabela6[[#This Row],[id_distrito]],Tabela6[[#This Row],[id_concelho]],Tabela6[[#This Row],[id_agrupamento]],Tabela6[[#This Row],[num_escola]])</f>
        <v>0407</v>
      </c>
      <c r="B571" s="3" t="s">
        <v>1883</v>
      </c>
      <c r="C571" s="1"/>
      <c r="D571" s="1"/>
      <c r="E571" s="1"/>
      <c r="F571" s="1"/>
      <c r="G571" s="2" t="s">
        <v>4730</v>
      </c>
      <c r="H571" s="1" t="s">
        <v>152</v>
      </c>
      <c r="I571" s="2" t="s">
        <v>4732</v>
      </c>
      <c r="J571" s="1" t="s">
        <v>200</v>
      </c>
      <c r="K571" s="1" t="s">
        <v>1378</v>
      </c>
      <c r="L571" s="1" t="s">
        <v>17</v>
      </c>
      <c r="M571" s="1"/>
      <c r="N571" s="1"/>
      <c r="O571" s="2"/>
    </row>
    <row r="572" spans="1:15" ht="15.6" x14ac:dyDescent="0.3">
      <c r="A572" s="1" t="str">
        <f>CONCATENATE(Tabela6[[#This Row],[id_distrito]],Tabela6[[#This Row],[id_concelho]],Tabela6[[#This Row],[id_agrupamento]],Tabela6[[#This Row],[num_escola]])</f>
        <v>0407</v>
      </c>
      <c r="B572" s="3" t="s">
        <v>1884</v>
      </c>
      <c r="C572" s="1"/>
      <c r="D572" s="1"/>
      <c r="E572" s="1"/>
      <c r="F572" s="1"/>
      <c r="G572" s="2" t="s">
        <v>4730</v>
      </c>
      <c r="H572" s="1" t="s">
        <v>152</v>
      </c>
      <c r="I572" s="2" t="s">
        <v>4732</v>
      </c>
      <c r="J572" s="1" t="s">
        <v>200</v>
      </c>
      <c r="K572" s="1" t="s">
        <v>1378</v>
      </c>
      <c r="L572" s="1" t="s">
        <v>17</v>
      </c>
      <c r="M572" s="1"/>
      <c r="N572" s="1"/>
      <c r="O572" s="2"/>
    </row>
    <row r="573" spans="1:15" ht="15.6" x14ac:dyDescent="0.3">
      <c r="A573" s="1" t="str">
        <f>CONCATENATE(Tabela6[[#This Row],[id_distrito]],Tabela6[[#This Row],[id_concelho]],Tabela6[[#This Row],[id_agrupamento]],Tabela6[[#This Row],[num_escola]])</f>
        <v>0407</v>
      </c>
      <c r="B573" s="3" t="s">
        <v>203</v>
      </c>
      <c r="C573" s="1"/>
      <c r="D573" s="1"/>
      <c r="E573" s="1"/>
      <c r="F573" s="1"/>
      <c r="G573" s="2" t="s">
        <v>4730</v>
      </c>
      <c r="H573" s="1" t="s">
        <v>152</v>
      </c>
      <c r="I573" s="2" t="s">
        <v>4732</v>
      </c>
      <c r="J573" s="1" t="s">
        <v>200</v>
      </c>
      <c r="K573" s="1" t="s">
        <v>1378</v>
      </c>
      <c r="L573" s="1" t="s">
        <v>17</v>
      </c>
      <c r="M573" s="1"/>
      <c r="N573" s="1"/>
      <c r="O573" s="2"/>
    </row>
    <row r="574" spans="1:15" ht="15.6" x14ac:dyDescent="0.3">
      <c r="A574" s="1" t="str">
        <f>CONCATENATE(Tabela6[[#This Row],[id_distrito]],Tabela6[[#This Row],[id_concelho]],Tabela6[[#This Row],[id_agrupamento]],Tabela6[[#This Row],[num_escola]])</f>
        <v>0407</v>
      </c>
      <c r="B574" s="3" t="s">
        <v>1885</v>
      </c>
      <c r="C574" s="1"/>
      <c r="D574" s="1"/>
      <c r="E574" s="1"/>
      <c r="F574" s="1"/>
      <c r="G574" s="2" t="s">
        <v>4730</v>
      </c>
      <c r="H574" s="1" t="s">
        <v>152</v>
      </c>
      <c r="I574" s="2" t="s">
        <v>4732</v>
      </c>
      <c r="J574" s="1" t="s">
        <v>200</v>
      </c>
      <c r="K574" s="1" t="s">
        <v>1378</v>
      </c>
      <c r="L574" s="1" t="s">
        <v>17</v>
      </c>
      <c r="M574" s="1"/>
      <c r="N574" s="1"/>
      <c r="O574" s="2"/>
    </row>
    <row r="575" spans="1:15" ht="15.6" x14ac:dyDescent="0.3">
      <c r="A575" s="1" t="str">
        <f>CONCATENATE(Tabela6[[#This Row],[id_distrito]],Tabela6[[#This Row],[id_concelho]],Tabela6[[#This Row],[id_agrupamento]],Tabela6[[#This Row],[num_escola]])</f>
        <v>0408</v>
      </c>
      <c r="B575" s="3" t="s">
        <v>1886</v>
      </c>
      <c r="C575" s="1"/>
      <c r="D575" s="1"/>
      <c r="E575" s="1"/>
      <c r="F575" s="1"/>
      <c r="G575" s="2" t="s">
        <v>4730</v>
      </c>
      <c r="H575" s="1" t="s">
        <v>152</v>
      </c>
      <c r="I575" s="2" t="s">
        <v>4733</v>
      </c>
      <c r="J575" s="1" t="s">
        <v>207</v>
      </c>
      <c r="K575" s="1" t="s">
        <v>1378</v>
      </c>
      <c r="L575" s="1" t="s">
        <v>17</v>
      </c>
      <c r="M575" s="1"/>
      <c r="N575" s="1"/>
      <c r="O575" s="2"/>
    </row>
    <row r="576" spans="1:15" ht="15.6" x14ac:dyDescent="0.3">
      <c r="A576" s="1" t="str">
        <f>CONCATENATE(Tabela6[[#This Row],[id_distrito]],Tabela6[[#This Row],[id_concelho]],Tabela6[[#This Row],[id_agrupamento]],Tabela6[[#This Row],[num_escola]])</f>
        <v>0408</v>
      </c>
      <c r="B576" s="3" t="s">
        <v>1887</v>
      </c>
      <c r="C576" s="1"/>
      <c r="D576" s="1"/>
      <c r="E576" s="1"/>
      <c r="F576" s="1"/>
      <c r="G576" s="2" t="s">
        <v>4730</v>
      </c>
      <c r="H576" s="1" t="s">
        <v>152</v>
      </c>
      <c r="I576" s="2" t="s">
        <v>4733</v>
      </c>
      <c r="J576" s="1" t="s">
        <v>207</v>
      </c>
      <c r="K576" s="1" t="s">
        <v>1378</v>
      </c>
      <c r="L576" s="1" t="s">
        <v>17</v>
      </c>
      <c r="M576" s="1"/>
      <c r="N576" s="1"/>
      <c r="O576" s="2"/>
    </row>
    <row r="577" spans="1:15" ht="15.6" x14ac:dyDescent="0.3">
      <c r="A577" s="1" t="str">
        <f>CONCATENATE(Tabela6[[#This Row],[id_distrito]],Tabela6[[#This Row],[id_concelho]],Tabela6[[#This Row],[id_agrupamento]],Tabela6[[#This Row],[num_escola]])</f>
        <v>0408</v>
      </c>
      <c r="B577" s="3" t="s">
        <v>1888</v>
      </c>
      <c r="C577" s="1"/>
      <c r="D577" s="1"/>
      <c r="E577" s="1"/>
      <c r="F577" s="1"/>
      <c r="G577" s="2" t="s">
        <v>4730</v>
      </c>
      <c r="H577" s="1" t="s">
        <v>152</v>
      </c>
      <c r="I577" s="2" t="s">
        <v>4733</v>
      </c>
      <c r="J577" s="1" t="s">
        <v>207</v>
      </c>
      <c r="K577" s="1" t="s">
        <v>1378</v>
      </c>
      <c r="L577" s="1" t="s">
        <v>17</v>
      </c>
      <c r="M577" s="1"/>
      <c r="N577" s="1"/>
      <c r="O577" s="2"/>
    </row>
    <row r="578" spans="1:15" ht="15.6" x14ac:dyDescent="0.3">
      <c r="A578" s="1" t="str">
        <f>CONCATENATE(Tabela6[[#This Row],[id_distrito]],Tabela6[[#This Row],[id_concelho]],Tabela6[[#This Row],[id_agrupamento]],Tabela6[[#This Row],[num_escola]])</f>
        <v>0408</v>
      </c>
      <c r="B578" s="3" t="s">
        <v>1889</v>
      </c>
      <c r="C578" s="1"/>
      <c r="D578" s="1"/>
      <c r="E578" s="1"/>
      <c r="F578" s="1"/>
      <c r="G578" s="2" t="s">
        <v>4730</v>
      </c>
      <c r="H578" s="1" t="s">
        <v>152</v>
      </c>
      <c r="I578" s="2" t="s">
        <v>4733</v>
      </c>
      <c r="J578" s="1" t="s">
        <v>207</v>
      </c>
      <c r="K578" s="1" t="s">
        <v>1378</v>
      </c>
      <c r="L578" s="1" t="s">
        <v>17</v>
      </c>
      <c r="M578" s="1"/>
      <c r="N578" s="1"/>
      <c r="O578" s="2"/>
    </row>
    <row r="579" spans="1:15" ht="15.6" x14ac:dyDescent="0.3">
      <c r="A579" s="1" t="str">
        <f>CONCATENATE(Tabela6[[#This Row],[id_distrito]],Tabela6[[#This Row],[id_concelho]],Tabela6[[#This Row],[id_agrupamento]],Tabela6[[#This Row],[num_escola]])</f>
        <v>0408</v>
      </c>
      <c r="B579" s="3" t="s">
        <v>1890</v>
      </c>
      <c r="C579" s="1"/>
      <c r="D579" s="1"/>
      <c r="E579" s="1"/>
      <c r="F579" s="1"/>
      <c r="G579" s="2" t="s">
        <v>4730</v>
      </c>
      <c r="H579" s="1" t="s">
        <v>152</v>
      </c>
      <c r="I579" s="2" t="s">
        <v>4733</v>
      </c>
      <c r="J579" s="1" t="s">
        <v>207</v>
      </c>
      <c r="K579" s="1" t="s">
        <v>1378</v>
      </c>
      <c r="L579" s="1" t="s">
        <v>17</v>
      </c>
      <c r="M579" s="1"/>
      <c r="N579" s="1"/>
      <c r="O579" s="2"/>
    </row>
    <row r="580" spans="1:15" ht="15.6" x14ac:dyDescent="0.3">
      <c r="A580" s="1" t="str">
        <f>CONCATENATE(Tabela6[[#This Row],[id_distrito]],Tabela6[[#This Row],[id_concelho]],Tabela6[[#This Row],[id_agrupamento]],Tabela6[[#This Row],[num_escola]])</f>
        <v>0408</v>
      </c>
      <c r="B580" s="3" t="s">
        <v>1891</v>
      </c>
      <c r="C580" s="1"/>
      <c r="D580" s="1"/>
      <c r="E580" s="1"/>
      <c r="F580" s="1"/>
      <c r="G580" s="2" t="s">
        <v>4730</v>
      </c>
      <c r="H580" s="1" t="s">
        <v>152</v>
      </c>
      <c r="I580" s="2" t="s">
        <v>4733</v>
      </c>
      <c r="J580" s="1" t="s">
        <v>207</v>
      </c>
      <c r="K580" s="1" t="s">
        <v>1378</v>
      </c>
      <c r="L580" s="1" t="s">
        <v>17</v>
      </c>
      <c r="M580" s="1"/>
      <c r="N580" s="1"/>
      <c r="O580" s="2"/>
    </row>
    <row r="581" spans="1:15" ht="15.6" x14ac:dyDescent="0.3">
      <c r="A581" s="1" t="str">
        <f>CONCATENATE(Tabela6[[#This Row],[id_distrito]],Tabela6[[#This Row],[id_concelho]],Tabela6[[#This Row],[id_agrupamento]],Tabela6[[#This Row],[num_escola]])</f>
        <v>0408</v>
      </c>
      <c r="B581" s="3" t="s">
        <v>1892</v>
      </c>
      <c r="C581" s="1"/>
      <c r="D581" s="1"/>
      <c r="E581" s="1"/>
      <c r="F581" s="1"/>
      <c r="G581" s="2" t="s">
        <v>4730</v>
      </c>
      <c r="H581" s="1" t="s">
        <v>152</v>
      </c>
      <c r="I581" s="2" t="s">
        <v>4733</v>
      </c>
      <c r="J581" s="1" t="s">
        <v>207</v>
      </c>
      <c r="K581" s="1" t="s">
        <v>1378</v>
      </c>
      <c r="L581" s="1" t="s">
        <v>17</v>
      </c>
      <c r="M581" s="1"/>
      <c r="N581" s="1"/>
      <c r="O581" s="2"/>
    </row>
    <row r="582" spans="1:15" ht="15.6" x14ac:dyDescent="0.3">
      <c r="A582" s="1" t="str">
        <f>CONCATENATE(Tabela6[[#This Row],[id_distrito]],Tabela6[[#This Row],[id_concelho]],Tabela6[[#This Row],[id_agrupamento]],Tabela6[[#This Row],[num_escola]])</f>
        <v>0408</v>
      </c>
      <c r="B582" s="3" t="s">
        <v>1893</v>
      </c>
      <c r="C582" s="1"/>
      <c r="D582" s="1"/>
      <c r="E582" s="1"/>
      <c r="F582" s="1"/>
      <c r="G582" s="2" t="s">
        <v>4730</v>
      </c>
      <c r="H582" s="1" t="s">
        <v>152</v>
      </c>
      <c r="I582" s="2" t="s">
        <v>4733</v>
      </c>
      <c r="J582" s="1" t="s">
        <v>207</v>
      </c>
      <c r="K582" s="1" t="s">
        <v>1378</v>
      </c>
      <c r="L582" s="1" t="s">
        <v>17</v>
      </c>
      <c r="M582" s="1"/>
      <c r="N582" s="1"/>
      <c r="O582" s="2"/>
    </row>
    <row r="583" spans="1:15" ht="15.6" x14ac:dyDescent="0.3">
      <c r="A583" s="1" t="str">
        <f>CONCATENATE(Tabela6[[#This Row],[id_distrito]],Tabela6[[#This Row],[id_concelho]],Tabela6[[#This Row],[id_agrupamento]],Tabela6[[#This Row],[num_escola]])</f>
        <v>0414</v>
      </c>
      <c r="B583" s="3" t="s">
        <v>1894</v>
      </c>
      <c r="C583" s="1"/>
      <c r="D583" s="1"/>
      <c r="E583" s="1"/>
      <c r="F583" s="1"/>
      <c r="G583" s="2" t="s">
        <v>4730</v>
      </c>
      <c r="H583" s="1" t="s">
        <v>152</v>
      </c>
      <c r="I583" s="2" t="s">
        <v>4739</v>
      </c>
      <c r="J583" s="1" t="s">
        <v>250</v>
      </c>
      <c r="K583" s="1" t="s">
        <v>1378</v>
      </c>
      <c r="L583" s="1" t="s">
        <v>17</v>
      </c>
      <c r="M583" s="1"/>
      <c r="N583" s="1"/>
      <c r="O583" s="2"/>
    </row>
    <row r="584" spans="1:15" ht="15.6" x14ac:dyDescent="0.3">
      <c r="A584" s="1" t="str">
        <f>CONCATENATE(Tabela6[[#This Row],[id_distrito]],Tabela6[[#This Row],[id_concelho]],Tabela6[[#This Row],[id_agrupamento]],Tabela6[[#This Row],[num_escola]])</f>
        <v>0408</v>
      </c>
      <c r="B584" s="3" t="s">
        <v>1895</v>
      </c>
      <c r="C584" s="1"/>
      <c r="D584" s="1"/>
      <c r="E584" s="1"/>
      <c r="F584" s="1"/>
      <c r="G584" s="2" t="s">
        <v>4730</v>
      </c>
      <c r="H584" s="1" t="s">
        <v>152</v>
      </c>
      <c r="I584" s="2" t="s">
        <v>4733</v>
      </c>
      <c r="J584" s="1" t="s">
        <v>207</v>
      </c>
      <c r="K584" s="1" t="s">
        <v>1378</v>
      </c>
      <c r="L584" s="1" t="s">
        <v>17</v>
      </c>
      <c r="M584" s="1"/>
      <c r="N584" s="1"/>
      <c r="O584" s="2"/>
    </row>
    <row r="585" spans="1:15" ht="15.6" x14ac:dyDescent="0.3">
      <c r="A585" s="1" t="str">
        <f>CONCATENATE(Tabela6[[#This Row],[id_distrito]],Tabela6[[#This Row],[id_concelho]],Tabela6[[#This Row],[id_agrupamento]],Tabela6[[#This Row],[num_escola]])</f>
        <v>0408</v>
      </c>
      <c r="B585" s="3" t="s">
        <v>1896</v>
      </c>
      <c r="C585" s="1"/>
      <c r="D585" s="1"/>
      <c r="E585" s="1"/>
      <c r="F585" s="1"/>
      <c r="G585" s="2" t="s">
        <v>4730</v>
      </c>
      <c r="H585" s="1" t="s">
        <v>152</v>
      </c>
      <c r="I585" s="2" t="s">
        <v>4733</v>
      </c>
      <c r="J585" s="1" t="s">
        <v>207</v>
      </c>
      <c r="K585" s="1" t="s">
        <v>1378</v>
      </c>
      <c r="L585" s="1" t="s">
        <v>17</v>
      </c>
      <c r="M585" s="1"/>
      <c r="N585" s="1"/>
      <c r="O585" s="2"/>
    </row>
    <row r="586" spans="1:15" ht="15.6" x14ac:dyDescent="0.3">
      <c r="A586" s="1" t="str">
        <f>CONCATENATE(Tabela6[[#This Row],[id_distrito]],Tabela6[[#This Row],[id_concelho]],Tabela6[[#This Row],[id_agrupamento]],Tabela6[[#This Row],[num_escola]])</f>
        <v>0414</v>
      </c>
      <c r="B586" s="3" t="s">
        <v>1897</v>
      </c>
      <c r="C586" s="1"/>
      <c r="D586" s="1"/>
      <c r="E586" s="1"/>
      <c r="F586" s="1"/>
      <c r="G586" s="2" t="s">
        <v>4730</v>
      </c>
      <c r="H586" s="1" t="s">
        <v>152</v>
      </c>
      <c r="I586" s="2" t="s">
        <v>4739</v>
      </c>
      <c r="J586" s="1" t="s">
        <v>250</v>
      </c>
      <c r="K586" s="1" t="s">
        <v>1378</v>
      </c>
      <c r="L586" s="1" t="s">
        <v>17</v>
      </c>
      <c r="M586" s="1"/>
      <c r="N586" s="1"/>
      <c r="O586" s="2"/>
    </row>
    <row r="587" spans="1:15" ht="15.6" x14ac:dyDescent="0.3">
      <c r="A587" s="1" t="str">
        <f>CONCATENATE(Tabela6[[#This Row],[id_distrito]],Tabela6[[#This Row],[id_concelho]],Tabela6[[#This Row],[id_agrupamento]],Tabela6[[#This Row],[num_escola]])</f>
        <v>0408</v>
      </c>
      <c r="B587" s="3" t="s">
        <v>1898</v>
      </c>
      <c r="C587" s="1"/>
      <c r="D587" s="1"/>
      <c r="E587" s="1"/>
      <c r="F587" s="1"/>
      <c r="G587" s="2" t="s">
        <v>4730</v>
      </c>
      <c r="H587" s="1" t="s">
        <v>152</v>
      </c>
      <c r="I587" s="2" t="s">
        <v>4733</v>
      </c>
      <c r="J587" s="1" t="s">
        <v>207</v>
      </c>
      <c r="K587" s="1" t="s">
        <v>1378</v>
      </c>
      <c r="L587" s="1" t="s">
        <v>17</v>
      </c>
      <c r="M587" s="1"/>
      <c r="N587" s="1"/>
      <c r="O587" s="2"/>
    </row>
    <row r="588" spans="1:15" ht="15.6" x14ac:dyDescent="0.3">
      <c r="A588" s="1" t="str">
        <f>CONCATENATE(Tabela6[[#This Row],[id_distrito]],Tabela6[[#This Row],[id_concelho]],Tabela6[[#This Row],[id_agrupamento]],Tabela6[[#This Row],[num_escola]])</f>
        <v>0408</v>
      </c>
      <c r="B588" s="3" t="s">
        <v>1899</v>
      </c>
      <c r="C588" s="1"/>
      <c r="D588" s="1"/>
      <c r="E588" s="1"/>
      <c r="F588" s="1"/>
      <c r="G588" s="2" t="s">
        <v>4730</v>
      </c>
      <c r="H588" s="1" t="s">
        <v>152</v>
      </c>
      <c r="I588" s="2" t="s">
        <v>4733</v>
      </c>
      <c r="J588" s="1" t="s">
        <v>207</v>
      </c>
      <c r="K588" s="1" t="s">
        <v>1378</v>
      </c>
      <c r="L588" s="1" t="s">
        <v>17</v>
      </c>
      <c r="M588" s="1"/>
      <c r="N588" s="1"/>
      <c r="O588" s="2"/>
    </row>
    <row r="589" spans="1:15" ht="15.6" x14ac:dyDescent="0.3">
      <c r="A589" s="1" t="str">
        <f>CONCATENATE(Tabela6[[#This Row],[id_distrito]],Tabela6[[#This Row],[id_concelho]],Tabela6[[#This Row],[id_agrupamento]],Tabela6[[#This Row],[num_escola]])</f>
        <v>0408</v>
      </c>
      <c r="B589" s="3" t="s">
        <v>1900</v>
      </c>
      <c r="C589" s="1"/>
      <c r="D589" s="1"/>
      <c r="E589" s="1"/>
      <c r="F589" s="1"/>
      <c r="G589" s="2" t="s">
        <v>4730</v>
      </c>
      <c r="H589" s="1" t="s">
        <v>152</v>
      </c>
      <c r="I589" s="2" t="s">
        <v>4733</v>
      </c>
      <c r="J589" s="1" t="s">
        <v>207</v>
      </c>
      <c r="K589" s="1" t="s">
        <v>1378</v>
      </c>
      <c r="L589" s="1" t="s">
        <v>17</v>
      </c>
      <c r="M589" s="1"/>
      <c r="N589" s="1"/>
      <c r="O589" s="2"/>
    </row>
    <row r="590" spans="1:15" ht="15.6" x14ac:dyDescent="0.3">
      <c r="A590" s="1" t="str">
        <f>CONCATENATE(Tabela6[[#This Row],[id_distrito]],Tabela6[[#This Row],[id_concelho]],Tabela6[[#This Row],[id_agrupamento]],Tabela6[[#This Row],[num_escola]])</f>
        <v>0408</v>
      </c>
      <c r="B590" s="3" t="s">
        <v>1901</v>
      </c>
      <c r="C590" s="1"/>
      <c r="D590" s="1"/>
      <c r="E590" s="1"/>
      <c r="F590" s="1"/>
      <c r="G590" s="2" t="s">
        <v>4730</v>
      </c>
      <c r="H590" s="1" t="s">
        <v>152</v>
      </c>
      <c r="I590" s="2" t="s">
        <v>4733</v>
      </c>
      <c r="J590" s="1" t="s">
        <v>207</v>
      </c>
      <c r="K590" s="1" t="s">
        <v>1378</v>
      </c>
      <c r="L590" s="1" t="s">
        <v>17</v>
      </c>
      <c r="M590" s="1"/>
      <c r="N590" s="1"/>
      <c r="O590" s="2"/>
    </row>
    <row r="591" spans="1:15" ht="15.6" x14ac:dyDescent="0.3">
      <c r="A591" s="1" t="str">
        <f>CONCATENATE(Tabela6[[#This Row],[id_distrito]],Tabela6[[#This Row],[id_concelho]],Tabela6[[#This Row],[id_agrupamento]],Tabela6[[#This Row],[num_escola]])</f>
        <v>0408</v>
      </c>
      <c r="B591" s="3" t="s">
        <v>1902</v>
      </c>
      <c r="C591" s="1"/>
      <c r="D591" s="1"/>
      <c r="E591" s="1"/>
      <c r="F591" s="1"/>
      <c r="G591" s="2" t="s">
        <v>4730</v>
      </c>
      <c r="H591" s="1" t="s">
        <v>152</v>
      </c>
      <c r="I591" s="2" t="s">
        <v>4733</v>
      </c>
      <c r="J591" s="1" t="s">
        <v>207</v>
      </c>
      <c r="K591" s="1" t="s">
        <v>1378</v>
      </c>
      <c r="L591" s="1" t="s">
        <v>17</v>
      </c>
      <c r="M591" s="1"/>
      <c r="N591" s="1"/>
      <c r="O591" s="2"/>
    </row>
    <row r="592" spans="1:15" ht="15.6" x14ac:dyDescent="0.3">
      <c r="A592" s="1" t="str">
        <f>CONCATENATE(Tabela6[[#This Row],[id_distrito]],Tabela6[[#This Row],[id_concelho]],Tabela6[[#This Row],[id_agrupamento]],Tabela6[[#This Row],[num_escola]])</f>
        <v>0408</v>
      </c>
      <c r="B592" s="3" t="s">
        <v>1903</v>
      </c>
      <c r="C592" s="1"/>
      <c r="D592" s="1"/>
      <c r="E592" s="1"/>
      <c r="F592" s="1"/>
      <c r="G592" s="2" t="s">
        <v>4730</v>
      </c>
      <c r="H592" s="1" t="s">
        <v>152</v>
      </c>
      <c r="I592" s="2" t="s">
        <v>4733</v>
      </c>
      <c r="J592" s="1" t="s">
        <v>207</v>
      </c>
      <c r="K592" s="1" t="s">
        <v>1378</v>
      </c>
      <c r="L592" s="1" t="s">
        <v>17</v>
      </c>
      <c r="M592" s="1"/>
      <c r="N592" s="1"/>
      <c r="O592" s="2"/>
    </row>
    <row r="593" spans="1:15" ht="15.6" x14ac:dyDescent="0.3">
      <c r="A593" s="1" t="str">
        <f>CONCATENATE(Tabela6[[#This Row],[id_distrito]],Tabela6[[#This Row],[id_concelho]],Tabela6[[#This Row],[id_agrupamento]],Tabela6[[#This Row],[num_escola]])</f>
        <v>0408</v>
      </c>
      <c r="B593" s="3" t="s">
        <v>1904</v>
      </c>
      <c r="C593" s="1"/>
      <c r="D593" s="1"/>
      <c r="E593" s="1"/>
      <c r="F593" s="1"/>
      <c r="G593" s="2" t="s">
        <v>4730</v>
      </c>
      <c r="H593" s="1" t="s">
        <v>152</v>
      </c>
      <c r="I593" s="2" t="s">
        <v>4733</v>
      </c>
      <c r="J593" s="1" t="s">
        <v>207</v>
      </c>
      <c r="K593" s="1" t="s">
        <v>1378</v>
      </c>
      <c r="L593" s="1" t="s">
        <v>17</v>
      </c>
      <c r="M593" s="1"/>
      <c r="N593" s="1"/>
      <c r="O593" s="2"/>
    </row>
    <row r="594" spans="1:15" ht="15.6" x14ac:dyDescent="0.3">
      <c r="A594" s="1" t="str">
        <f>CONCATENATE(Tabela6[[#This Row],[id_distrito]],Tabela6[[#This Row],[id_concelho]],Tabela6[[#This Row],[id_agrupamento]],Tabela6[[#This Row],[num_escola]])</f>
        <v>0408</v>
      </c>
      <c r="B594" s="3" t="s">
        <v>1905</v>
      </c>
      <c r="C594" s="1"/>
      <c r="D594" s="1"/>
      <c r="E594" s="1"/>
      <c r="F594" s="1"/>
      <c r="G594" s="2" t="s">
        <v>4730</v>
      </c>
      <c r="H594" s="1" t="s">
        <v>152</v>
      </c>
      <c r="I594" s="2" t="s">
        <v>4733</v>
      </c>
      <c r="J594" s="1" t="s">
        <v>207</v>
      </c>
      <c r="K594" s="1" t="s">
        <v>1378</v>
      </c>
      <c r="L594" s="1" t="s">
        <v>17</v>
      </c>
      <c r="M594" s="1"/>
      <c r="N594" s="1"/>
      <c r="O594" s="2"/>
    </row>
    <row r="595" spans="1:15" ht="15.6" x14ac:dyDescent="0.3">
      <c r="A595" s="1" t="str">
        <f>CONCATENATE(Tabela6[[#This Row],[id_distrito]],Tabela6[[#This Row],[id_concelho]],Tabela6[[#This Row],[id_agrupamento]],Tabela6[[#This Row],[num_escola]])</f>
        <v>0408</v>
      </c>
      <c r="B595" s="3" t="s">
        <v>1906</v>
      </c>
      <c r="C595" s="1"/>
      <c r="D595" s="1"/>
      <c r="E595" s="1"/>
      <c r="F595" s="1"/>
      <c r="G595" s="2" t="s">
        <v>4730</v>
      </c>
      <c r="H595" s="1" t="s">
        <v>152</v>
      </c>
      <c r="I595" s="2" t="s">
        <v>4733</v>
      </c>
      <c r="J595" s="1" t="s">
        <v>207</v>
      </c>
      <c r="K595" s="1" t="s">
        <v>1378</v>
      </c>
      <c r="L595" s="1" t="s">
        <v>17</v>
      </c>
      <c r="M595" s="1"/>
      <c r="N595" s="1"/>
      <c r="O595" s="2"/>
    </row>
    <row r="596" spans="1:15" ht="15.6" x14ac:dyDescent="0.3">
      <c r="A596" s="1" t="str">
        <f>CONCATENATE(Tabela6[[#This Row],[id_distrito]],Tabela6[[#This Row],[id_concelho]],Tabela6[[#This Row],[id_agrupamento]],Tabela6[[#This Row],[num_escola]])</f>
        <v>0408</v>
      </c>
      <c r="B596" s="3" t="s">
        <v>1907</v>
      </c>
      <c r="C596" s="1"/>
      <c r="D596" s="1"/>
      <c r="E596" s="1"/>
      <c r="F596" s="1"/>
      <c r="G596" s="2" t="s">
        <v>4730</v>
      </c>
      <c r="H596" s="1" t="s">
        <v>152</v>
      </c>
      <c r="I596" s="2" t="s">
        <v>4733</v>
      </c>
      <c r="J596" s="1" t="s">
        <v>207</v>
      </c>
      <c r="K596" s="1" t="s">
        <v>1378</v>
      </c>
      <c r="L596" s="1" t="s">
        <v>17</v>
      </c>
      <c r="M596" s="1"/>
      <c r="N596" s="1"/>
      <c r="O596" s="2"/>
    </row>
    <row r="597" spans="1:15" ht="15.6" x14ac:dyDescent="0.3">
      <c r="A597" s="1" t="str">
        <f>CONCATENATE(Tabela6[[#This Row],[id_distrito]],Tabela6[[#This Row],[id_concelho]],Tabela6[[#This Row],[id_agrupamento]],Tabela6[[#This Row],[num_escola]])</f>
        <v>0408</v>
      </c>
      <c r="B597" s="3" t="s">
        <v>1908</v>
      </c>
      <c r="C597" s="1"/>
      <c r="D597" s="1"/>
      <c r="E597" s="1"/>
      <c r="F597" s="1"/>
      <c r="G597" s="2" t="s">
        <v>4730</v>
      </c>
      <c r="H597" s="1" t="s">
        <v>152</v>
      </c>
      <c r="I597" s="2" t="s">
        <v>4733</v>
      </c>
      <c r="J597" s="1" t="s">
        <v>207</v>
      </c>
      <c r="K597" s="1" t="s">
        <v>1378</v>
      </c>
      <c r="L597" s="1" t="s">
        <v>17</v>
      </c>
      <c r="M597" s="1"/>
      <c r="N597" s="1"/>
      <c r="O597" s="2"/>
    </row>
    <row r="598" spans="1:15" ht="15.6" x14ac:dyDescent="0.3">
      <c r="A598" s="1" t="str">
        <f>CONCATENATE(Tabela6[[#This Row],[id_distrito]],Tabela6[[#This Row],[id_concelho]],Tabela6[[#This Row],[id_agrupamento]],Tabela6[[#This Row],[num_escola]])</f>
        <v>0408</v>
      </c>
      <c r="B598" s="3" t="s">
        <v>1909</v>
      </c>
      <c r="C598" s="1"/>
      <c r="D598" s="1"/>
      <c r="E598" s="1"/>
      <c r="F598" s="1"/>
      <c r="G598" s="2" t="s">
        <v>4730</v>
      </c>
      <c r="H598" s="1" t="s">
        <v>152</v>
      </c>
      <c r="I598" s="2" t="s">
        <v>4733</v>
      </c>
      <c r="J598" s="1" t="s">
        <v>207</v>
      </c>
      <c r="K598" s="1" t="s">
        <v>1378</v>
      </c>
      <c r="L598" s="1" t="s">
        <v>17</v>
      </c>
      <c r="M598" s="1"/>
      <c r="N598" s="1"/>
      <c r="O598" s="2"/>
    </row>
    <row r="599" spans="1:15" ht="15.6" x14ac:dyDescent="0.3">
      <c r="A599" s="1" t="str">
        <f>CONCATENATE(Tabela6[[#This Row],[id_distrito]],Tabela6[[#This Row],[id_concelho]],Tabela6[[#This Row],[id_agrupamento]],Tabela6[[#This Row],[num_escola]])</f>
        <v>0408</v>
      </c>
      <c r="B599" s="3" t="s">
        <v>1910</v>
      </c>
      <c r="C599" s="1"/>
      <c r="D599" s="1"/>
      <c r="E599" s="1"/>
      <c r="F599" s="1"/>
      <c r="G599" s="2" t="s">
        <v>4730</v>
      </c>
      <c r="H599" s="1" t="s">
        <v>152</v>
      </c>
      <c r="I599" s="2" t="s">
        <v>4733</v>
      </c>
      <c r="J599" s="1" t="s">
        <v>207</v>
      </c>
      <c r="K599" s="1" t="s">
        <v>1378</v>
      </c>
      <c r="L599" s="1" t="s">
        <v>17</v>
      </c>
      <c r="M599" s="1"/>
      <c r="N599" s="1"/>
      <c r="O599" s="2"/>
    </row>
    <row r="600" spans="1:15" ht="15.6" x14ac:dyDescent="0.3">
      <c r="A600" s="1" t="str">
        <f>CONCATENATE(Tabela6[[#This Row],[id_distrito]],Tabela6[[#This Row],[id_concelho]],Tabela6[[#This Row],[id_agrupamento]],Tabela6[[#This Row],[num_escola]])</f>
        <v>0408</v>
      </c>
      <c r="B600" s="3" t="s">
        <v>1911</v>
      </c>
      <c r="C600" s="1"/>
      <c r="D600" s="1"/>
      <c r="E600" s="1"/>
      <c r="F600" s="1"/>
      <c r="G600" s="2" t="s">
        <v>4730</v>
      </c>
      <c r="H600" s="1" t="s">
        <v>152</v>
      </c>
      <c r="I600" s="2" t="s">
        <v>4733</v>
      </c>
      <c r="J600" s="1" t="s">
        <v>207</v>
      </c>
      <c r="K600" s="1" t="s">
        <v>1378</v>
      </c>
      <c r="L600" s="1" t="s">
        <v>17</v>
      </c>
      <c r="M600" s="1"/>
      <c r="N600" s="1"/>
      <c r="O600" s="2"/>
    </row>
    <row r="601" spans="1:15" ht="15.6" x14ac:dyDescent="0.3">
      <c r="A601" s="1" t="str">
        <f>CONCATENATE(Tabela6[[#This Row],[id_distrito]],Tabela6[[#This Row],[id_concelho]],Tabela6[[#This Row],[id_agrupamento]],Tabela6[[#This Row],[num_escola]])</f>
        <v>0408</v>
      </c>
      <c r="B601" s="3" t="s">
        <v>1912</v>
      </c>
      <c r="C601" s="1"/>
      <c r="D601" s="1"/>
      <c r="E601" s="1"/>
      <c r="F601" s="1"/>
      <c r="G601" s="2" t="s">
        <v>4730</v>
      </c>
      <c r="H601" s="1" t="s">
        <v>152</v>
      </c>
      <c r="I601" s="2" t="s">
        <v>4733</v>
      </c>
      <c r="J601" s="1" t="s">
        <v>207</v>
      </c>
      <c r="K601" s="1" t="s">
        <v>1378</v>
      </c>
      <c r="L601" s="1" t="s">
        <v>17</v>
      </c>
      <c r="M601" s="1"/>
      <c r="N601" s="1"/>
      <c r="O601" s="2"/>
    </row>
    <row r="602" spans="1:15" ht="15.6" x14ac:dyDescent="0.3">
      <c r="A602" s="1" t="str">
        <f>CONCATENATE(Tabela6[[#This Row],[id_distrito]],Tabela6[[#This Row],[id_concelho]],Tabela6[[#This Row],[id_agrupamento]],Tabela6[[#This Row],[num_escola]])</f>
        <v>0408</v>
      </c>
      <c r="B602" s="3" t="s">
        <v>1913</v>
      </c>
      <c r="C602" s="1"/>
      <c r="D602" s="1"/>
      <c r="E602" s="1"/>
      <c r="F602" s="1"/>
      <c r="G602" s="2" t="s">
        <v>4730</v>
      </c>
      <c r="H602" s="1" t="s">
        <v>152</v>
      </c>
      <c r="I602" s="2" t="s">
        <v>4733</v>
      </c>
      <c r="J602" s="1" t="s">
        <v>207</v>
      </c>
      <c r="K602" s="1" t="s">
        <v>1378</v>
      </c>
      <c r="L602" s="1" t="s">
        <v>17</v>
      </c>
      <c r="M602" s="1"/>
      <c r="N602" s="1"/>
      <c r="O602" s="2"/>
    </row>
    <row r="603" spans="1:15" ht="15.6" x14ac:dyDescent="0.3">
      <c r="A603" s="1" t="str">
        <f>CONCATENATE(Tabela6[[#This Row],[id_distrito]],Tabela6[[#This Row],[id_concelho]],Tabela6[[#This Row],[id_agrupamento]],Tabela6[[#This Row],[num_escola]])</f>
        <v>0408</v>
      </c>
      <c r="B603" s="3" t="s">
        <v>1914</v>
      </c>
      <c r="C603" s="1"/>
      <c r="D603" s="1"/>
      <c r="E603" s="1"/>
      <c r="F603" s="1"/>
      <c r="G603" s="2" t="s">
        <v>4730</v>
      </c>
      <c r="H603" s="1" t="s">
        <v>152</v>
      </c>
      <c r="I603" s="2" t="s">
        <v>4733</v>
      </c>
      <c r="J603" s="1" t="s">
        <v>207</v>
      </c>
      <c r="K603" s="1" t="s">
        <v>1378</v>
      </c>
      <c r="L603" s="1" t="s">
        <v>17</v>
      </c>
      <c r="M603" s="1"/>
      <c r="N603" s="1"/>
      <c r="O603" s="2"/>
    </row>
    <row r="604" spans="1:15" ht="15.6" x14ac:dyDescent="0.3">
      <c r="A604" s="1" t="str">
        <f>CONCATENATE(Tabela6[[#This Row],[id_distrito]],Tabela6[[#This Row],[id_concelho]],Tabela6[[#This Row],[id_agrupamento]],Tabela6[[#This Row],[num_escola]])</f>
        <v>0408</v>
      </c>
      <c r="B604" s="3" t="s">
        <v>1915</v>
      </c>
      <c r="C604" s="1"/>
      <c r="D604" s="1"/>
      <c r="E604" s="1"/>
      <c r="F604" s="1"/>
      <c r="G604" s="2" t="s">
        <v>4730</v>
      </c>
      <c r="H604" s="1" t="s">
        <v>152</v>
      </c>
      <c r="I604" s="2" t="s">
        <v>4733</v>
      </c>
      <c r="J604" s="1" t="s">
        <v>207</v>
      </c>
      <c r="K604" s="1" t="s">
        <v>1378</v>
      </c>
      <c r="L604" s="1" t="s">
        <v>17</v>
      </c>
      <c r="M604" s="1"/>
      <c r="N604" s="1"/>
      <c r="O604" s="2"/>
    </row>
    <row r="605" spans="1:15" ht="15.6" x14ac:dyDescent="0.3">
      <c r="A605" s="1" t="str">
        <f>CONCATENATE(Tabela6[[#This Row],[id_distrito]],Tabela6[[#This Row],[id_concelho]],Tabela6[[#This Row],[id_agrupamento]],Tabela6[[#This Row],[num_escola]])</f>
        <v>0408</v>
      </c>
      <c r="B605" s="3" t="s">
        <v>1916</v>
      </c>
      <c r="C605" s="1"/>
      <c r="D605" s="1"/>
      <c r="E605" s="1"/>
      <c r="F605" s="1"/>
      <c r="G605" s="2" t="s">
        <v>4730</v>
      </c>
      <c r="H605" s="1" t="s">
        <v>152</v>
      </c>
      <c r="I605" s="2" t="s">
        <v>4733</v>
      </c>
      <c r="J605" s="1" t="s">
        <v>207</v>
      </c>
      <c r="K605" s="1" t="s">
        <v>1378</v>
      </c>
      <c r="L605" s="1" t="s">
        <v>17</v>
      </c>
      <c r="M605" s="1"/>
      <c r="N605" s="1"/>
      <c r="O605" s="2"/>
    </row>
    <row r="606" spans="1:15" ht="15.6" x14ac:dyDescent="0.3">
      <c r="A606" s="1" t="str">
        <f>CONCATENATE(Tabela6[[#This Row],[id_distrito]],Tabela6[[#This Row],[id_concelho]],Tabela6[[#This Row],[id_agrupamento]],Tabela6[[#This Row],[num_escola]])</f>
        <v>0408</v>
      </c>
      <c r="B606" s="3" t="s">
        <v>1917</v>
      </c>
      <c r="C606" s="1"/>
      <c r="D606" s="1"/>
      <c r="E606" s="1"/>
      <c r="F606" s="1"/>
      <c r="G606" s="2" t="s">
        <v>4730</v>
      </c>
      <c r="H606" s="1" t="s">
        <v>152</v>
      </c>
      <c r="I606" s="2" t="s">
        <v>4733</v>
      </c>
      <c r="J606" s="1" t="s">
        <v>207</v>
      </c>
      <c r="K606" s="1" t="s">
        <v>1378</v>
      </c>
      <c r="L606" s="1" t="s">
        <v>17</v>
      </c>
      <c r="M606" s="1"/>
      <c r="N606" s="1"/>
      <c r="O606" s="2"/>
    </row>
    <row r="607" spans="1:15" ht="15.6" x14ac:dyDescent="0.3">
      <c r="A607" s="1" t="str">
        <f>CONCATENATE(Tabela6[[#This Row],[id_distrito]],Tabela6[[#This Row],[id_concelho]],Tabela6[[#This Row],[id_agrupamento]],Tabela6[[#This Row],[num_escola]])</f>
        <v>0408</v>
      </c>
      <c r="B607" s="3" t="s">
        <v>1918</v>
      </c>
      <c r="C607" s="1"/>
      <c r="D607" s="1"/>
      <c r="E607" s="1"/>
      <c r="F607" s="1"/>
      <c r="G607" s="2" t="s">
        <v>4730</v>
      </c>
      <c r="H607" s="1" t="s">
        <v>152</v>
      </c>
      <c r="I607" s="2" t="s">
        <v>4733</v>
      </c>
      <c r="J607" s="1" t="s">
        <v>207</v>
      </c>
      <c r="K607" s="1" t="s">
        <v>1378</v>
      </c>
      <c r="L607" s="1" t="s">
        <v>17</v>
      </c>
      <c r="M607" s="1"/>
      <c r="N607" s="1"/>
      <c r="O607" s="2"/>
    </row>
    <row r="608" spans="1:15" ht="15.6" x14ac:dyDescent="0.3">
      <c r="A608" s="1" t="str">
        <f>CONCATENATE(Tabela6[[#This Row],[id_distrito]],Tabela6[[#This Row],[id_concelho]],Tabela6[[#This Row],[id_agrupamento]],Tabela6[[#This Row],[num_escola]])</f>
        <v>0408</v>
      </c>
      <c r="B608" s="3" t="s">
        <v>1919</v>
      </c>
      <c r="C608" s="1"/>
      <c r="D608" s="1"/>
      <c r="E608" s="1"/>
      <c r="F608" s="1"/>
      <c r="G608" s="2" t="s">
        <v>4730</v>
      </c>
      <c r="H608" s="1" t="s">
        <v>152</v>
      </c>
      <c r="I608" s="2" t="s">
        <v>4733</v>
      </c>
      <c r="J608" s="1" t="s">
        <v>207</v>
      </c>
      <c r="K608" s="1" t="s">
        <v>1378</v>
      </c>
      <c r="L608" s="1" t="s">
        <v>17</v>
      </c>
      <c r="M608" s="1"/>
      <c r="N608" s="1"/>
      <c r="O608" s="2"/>
    </row>
    <row r="609" spans="1:15" ht="15.6" x14ac:dyDescent="0.3">
      <c r="A609" s="1" t="str">
        <f>CONCATENATE(Tabela6[[#This Row],[id_distrito]],Tabela6[[#This Row],[id_concelho]],Tabela6[[#This Row],[id_agrupamento]],Tabela6[[#This Row],[num_escola]])</f>
        <v>0408</v>
      </c>
      <c r="B609" s="3" t="s">
        <v>1920</v>
      </c>
      <c r="C609" s="1"/>
      <c r="D609" s="1"/>
      <c r="E609" s="1"/>
      <c r="F609" s="1"/>
      <c r="G609" s="2" t="s">
        <v>4730</v>
      </c>
      <c r="H609" s="1" t="s">
        <v>152</v>
      </c>
      <c r="I609" s="2" t="s">
        <v>4733</v>
      </c>
      <c r="J609" s="1" t="s">
        <v>207</v>
      </c>
      <c r="K609" s="1" t="s">
        <v>1378</v>
      </c>
      <c r="L609" s="1" t="s">
        <v>17</v>
      </c>
      <c r="M609" s="1"/>
      <c r="N609" s="1"/>
      <c r="O609" s="2"/>
    </row>
    <row r="610" spans="1:15" ht="15.6" x14ac:dyDescent="0.3">
      <c r="A610" s="1" t="str">
        <f>CONCATENATE(Tabela6[[#This Row],[id_distrito]],Tabela6[[#This Row],[id_concelho]],Tabela6[[#This Row],[id_agrupamento]],Tabela6[[#This Row],[num_escola]])</f>
        <v>0408</v>
      </c>
      <c r="B610" s="3" t="s">
        <v>1921</v>
      </c>
      <c r="C610" s="1"/>
      <c r="D610" s="1"/>
      <c r="E610" s="1"/>
      <c r="F610" s="1"/>
      <c r="G610" s="2" t="s">
        <v>4730</v>
      </c>
      <c r="H610" s="1" t="s">
        <v>152</v>
      </c>
      <c r="I610" s="2" t="s">
        <v>4733</v>
      </c>
      <c r="J610" s="1" t="s">
        <v>207</v>
      </c>
      <c r="K610" s="1" t="s">
        <v>1378</v>
      </c>
      <c r="L610" s="1" t="s">
        <v>17</v>
      </c>
      <c r="M610" s="1"/>
      <c r="N610" s="1"/>
      <c r="O610" s="2"/>
    </row>
    <row r="611" spans="1:15" ht="15.6" x14ac:dyDescent="0.3">
      <c r="A611" s="1" t="str">
        <f>CONCATENATE(Tabela6[[#This Row],[id_distrito]],Tabela6[[#This Row],[id_concelho]],Tabela6[[#This Row],[id_agrupamento]],Tabela6[[#This Row],[num_escola]])</f>
        <v>0408</v>
      </c>
      <c r="B611" s="3" t="s">
        <v>1922</v>
      </c>
      <c r="C611" s="1"/>
      <c r="D611" s="1"/>
      <c r="E611" s="1"/>
      <c r="F611" s="1"/>
      <c r="G611" s="2" t="s">
        <v>4730</v>
      </c>
      <c r="H611" s="1" t="s">
        <v>152</v>
      </c>
      <c r="I611" s="2" t="s">
        <v>4733</v>
      </c>
      <c r="J611" s="1" t="s">
        <v>207</v>
      </c>
      <c r="K611" s="1" t="s">
        <v>1378</v>
      </c>
      <c r="L611" s="1" t="s">
        <v>17</v>
      </c>
      <c r="M611" s="1"/>
      <c r="N611" s="1"/>
      <c r="O611" s="2"/>
    </row>
    <row r="612" spans="1:15" ht="15.6" x14ac:dyDescent="0.3">
      <c r="A612" s="1" t="str">
        <f>CONCATENATE(Tabela6[[#This Row],[id_distrito]],Tabela6[[#This Row],[id_concelho]],Tabela6[[#This Row],[id_agrupamento]],Tabela6[[#This Row],[num_escola]])</f>
        <v>0408</v>
      </c>
      <c r="B612" s="3" t="s">
        <v>1923</v>
      </c>
      <c r="C612" s="1"/>
      <c r="D612" s="1"/>
      <c r="E612" s="1"/>
      <c r="F612" s="1"/>
      <c r="G612" s="2" t="s">
        <v>4730</v>
      </c>
      <c r="H612" s="1" t="s">
        <v>152</v>
      </c>
      <c r="I612" s="2" t="s">
        <v>4733</v>
      </c>
      <c r="J612" s="1" t="s">
        <v>207</v>
      </c>
      <c r="K612" s="1" t="s">
        <v>1378</v>
      </c>
      <c r="L612" s="1" t="s">
        <v>17</v>
      </c>
      <c r="M612" s="1"/>
      <c r="N612" s="1"/>
      <c r="O612" s="2"/>
    </row>
    <row r="613" spans="1:15" ht="15.6" x14ac:dyDescent="0.3">
      <c r="A613" s="1" t="str">
        <f>CONCATENATE(Tabela6[[#This Row],[id_distrito]],Tabela6[[#This Row],[id_concelho]],Tabela6[[#This Row],[id_agrupamento]],Tabela6[[#This Row],[num_escola]])</f>
        <v>0408</v>
      </c>
      <c r="B613" s="3" t="s">
        <v>206</v>
      </c>
      <c r="C613" s="1"/>
      <c r="D613" s="1"/>
      <c r="E613" s="1"/>
      <c r="F613" s="1"/>
      <c r="G613" s="2" t="s">
        <v>4730</v>
      </c>
      <c r="H613" s="1" t="s">
        <v>152</v>
      </c>
      <c r="I613" s="2" t="s">
        <v>4733</v>
      </c>
      <c r="J613" s="1" t="s">
        <v>207</v>
      </c>
      <c r="K613" s="1" t="s">
        <v>1378</v>
      </c>
      <c r="L613" s="1" t="s">
        <v>22</v>
      </c>
      <c r="M613" s="1"/>
      <c r="N613" s="1"/>
      <c r="O613" s="2"/>
    </row>
    <row r="614" spans="1:15" ht="15.6" x14ac:dyDescent="0.3">
      <c r="A614" s="1" t="str">
        <f>CONCATENATE(Tabela6[[#This Row],[id_distrito]],Tabela6[[#This Row],[id_concelho]],Tabela6[[#This Row],[id_agrupamento]],Tabela6[[#This Row],[num_escola]])</f>
        <v>0408</v>
      </c>
      <c r="B614" s="3" t="s">
        <v>1924</v>
      </c>
      <c r="C614" s="1"/>
      <c r="D614" s="1"/>
      <c r="E614" s="1"/>
      <c r="F614" s="1"/>
      <c r="G614" s="2" t="s">
        <v>4730</v>
      </c>
      <c r="H614" s="1" t="s">
        <v>152</v>
      </c>
      <c r="I614" s="2" t="s">
        <v>4733</v>
      </c>
      <c r="J614" s="1" t="s">
        <v>207</v>
      </c>
      <c r="K614" s="1" t="s">
        <v>1378</v>
      </c>
      <c r="L614" s="1" t="s">
        <v>17</v>
      </c>
      <c r="M614" s="1"/>
      <c r="N614" s="1"/>
      <c r="O614" s="2"/>
    </row>
    <row r="615" spans="1:15" ht="15.6" x14ac:dyDescent="0.3">
      <c r="A615" s="1" t="str">
        <f>CONCATENATE(Tabela6[[#This Row],[id_distrito]],Tabela6[[#This Row],[id_concelho]],Tabela6[[#This Row],[id_agrupamento]],Tabela6[[#This Row],[num_escola]])</f>
        <v>0408</v>
      </c>
      <c r="B615" s="3" t="s">
        <v>1925</v>
      </c>
      <c r="C615" s="1"/>
      <c r="D615" s="1"/>
      <c r="E615" s="1"/>
      <c r="F615" s="1"/>
      <c r="G615" s="2" t="s">
        <v>4730</v>
      </c>
      <c r="H615" s="1" t="s">
        <v>152</v>
      </c>
      <c r="I615" s="2" t="s">
        <v>4733</v>
      </c>
      <c r="J615" s="1" t="s">
        <v>207</v>
      </c>
      <c r="K615" s="1" t="s">
        <v>1378</v>
      </c>
      <c r="L615" s="1" t="s">
        <v>17</v>
      </c>
      <c r="M615" s="1"/>
      <c r="N615" s="1"/>
      <c r="O615" s="2"/>
    </row>
    <row r="616" spans="1:15" ht="15.6" x14ac:dyDescent="0.3">
      <c r="A616" s="1" t="str">
        <f>CONCATENATE(Tabela6[[#This Row],[id_distrito]],Tabela6[[#This Row],[id_concelho]],Tabela6[[#This Row],[id_agrupamento]],Tabela6[[#This Row],[num_escola]])</f>
        <v>0408</v>
      </c>
      <c r="B616" s="3" t="s">
        <v>1926</v>
      </c>
      <c r="C616" s="1"/>
      <c r="D616" s="1"/>
      <c r="E616" s="1"/>
      <c r="F616" s="1"/>
      <c r="G616" s="2" t="s">
        <v>4730</v>
      </c>
      <c r="H616" s="1" t="s">
        <v>152</v>
      </c>
      <c r="I616" s="2" t="s">
        <v>4733</v>
      </c>
      <c r="J616" s="1" t="s">
        <v>207</v>
      </c>
      <c r="K616" s="1" t="s">
        <v>1378</v>
      </c>
      <c r="L616" s="1" t="s">
        <v>17</v>
      </c>
      <c r="M616" s="1"/>
      <c r="N616" s="1"/>
      <c r="O616" s="2"/>
    </row>
    <row r="617" spans="1:15" ht="15.6" x14ac:dyDescent="0.3">
      <c r="A617" s="1" t="str">
        <f>CONCATENATE(Tabela6[[#This Row],[id_distrito]],Tabela6[[#This Row],[id_concelho]],Tabela6[[#This Row],[id_agrupamento]],Tabela6[[#This Row],[num_escola]])</f>
        <v>0414</v>
      </c>
      <c r="B617" s="3" t="s">
        <v>1927</v>
      </c>
      <c r="C617" s="1"/>
      <c r="D617" s="1"/>
      <c r="E617" s="1"/>
      <c r="F617" s="1"/>
      <c r="G617" s="2" t="s">
        <v>4730</v>
      </c>
      <c r="H617" s="1" t="s">
        <v>152</v>
      </c>
      <c r="I617" s="2" t="s">
        <v>4739</v>
      </c>
      <c r="J617" s="1" t="s">
        <v>250</v>
      </c>
      <c r="K617" s="1" t="s">
        <v>1378</v>
      </c>
      <c r="L617" s="1" t="s">
        <v>17</v>
      </c>
      <c r="M617" s="1"/>
      <c r="N617" s="1"/>
      <c r="O617" s="2"/>
    </row>
    <row r="618" spans="1:15" ht="15.6" x14ac:dyDescent="0.3">
      <c r="A618" s="1" t="str">
        <f>CONCATENATE(Tabela6[[#This Row],[id_distrito]],Tabela6[[#This Row],[id_concelho]],Tabela6[[#This Row],[id_agrupamento]],Tabela6[[#This Row],[num_escola]])</f>
        <v>0408</v>
      </c>
      <c r="B618" s="3" t="s">
        <v>1928</v>
      </c>
      <c r="C618" s="1"/>
      <c r="D618" s="1"/>
      <c r="E618" s="1"/>
      <c r="F618" s="1"/>
      <c r="G618" s="2" t="s">
        <v>4730</v>
      </c>
      <c r="H618" s="1" t="s">
        <v>152</v>
      </c>
      <c r="I618" s="2" t="s">
        <v>4733</v>
      </c>
      <c r="J618" s="1" t="s">
        <v>207</v>
      </c>
      <c r="K618" s="1" t="s">
        <v>1378</v>
      </c>
      <c r="L618" s="1" t="s">
        <v>17</v>
      </c>
      <c r="M618" s="1"/>
      <c r="N618" s="1"/>
      <c r="O618" s="2"/>
    </row>
    <row r="619" spans="1:15" ht="15.6" x14ac:dyDescent="0.3">
      <c r="A619" s="1" t="str">
        <f>CONCATENATE(Tabela6[[#This Row],[id_distrito]],Tabela6[[#This Row],[id_concelho]],Tabela6[[#This Row],[id_agrupamento]],Tabela6[[#This Row],[num_escola]])</f>
        <v>0408</v>
      </c>
      <c r="B619" s="3" t="s">
        <v>1929</v>
      </c>
      <c r="C619" s="1"/>
      <c r="D619" s="1"/>
      <c r="E619" s="1"/>
      <c r="F619" s="1"/>
      <c r="G619" s="2" t="s">
        <v>4730</v>
      </c>
      <c r="H619" s="1" t="s">
        <v>152</v>
      </c>
      <c r="I619" s="2" t="s">
        <v>4733</v>
      </c>
      <c r="J619" s="1" t="s">
        <v>207</v>
      </c>
      <c r="K619" s="1" t="s">
        <v>1378</v>
      </c>
      <c r="L619" s="1" t="s">
        <v>17</v>
      </c>
      <c r="M619" s="1"/>
      <c r="N619" s="1"/>
      <c r="O619" s="2"/>
    </row>
    <row r="620" spans="1:15" ht="15.6" x14ac:dyDescent="0.3">
      <c r="A620" s="1" t="str">
        <f>CONCATENATE(Tabela6[[#This Row],[id_distrito]],Tabela6[[#This Row],[id_concelho]],Tabela6[[#This Row],[id_agrupamento]],Tabela6[[#This Row],[num_escola]])</f>
        <v>0414</v>
      </c>
      <c r="B620" s="3" t="s">
        <v>1930</v>
      </c>
      <c r="C620" s="1"/>
      <c r="D620" s="1"/>
      <c r="E620" s="1"/>
      <c r="F620" s="1"/>
      <c r="G620" s="2" t="s">
        <v>4730</v>
      </c>
      <c r="H620" s="1" t="s">
        <v>152</v>
      </c>
      <c r="I620" s="2" t="s">
        <v>4739</v>
      </c>
      <c r="J620" s="1" t="s">
        <v>250</v>
      </c>
      <c r="K620" s="1" t="s">
        <v>1378</v>
      </c>
      <c r="L620" s="1" t="s">
        <v>17</v>
      </c>
      <c r="M620" s="1"/>
      <c r="N620" s="1"/>
      <c r="O620" s="2"/>
    </row>
    <row r="621" spans="1:15" ht="15.6" x14ac:dyDescent="0.3">
      <c r="A621" s="1" t="str">
        <f>CONCATENATE(Tabela6[[#This Row],[id_distrito]],Tabela6[[#This Row],[id_concelho]],Tabela6[[#This Row],[id_agrupamento]],Tabela6[[#This Row],[num_escola]])</f>
        <v>0408</v>
      </c>
      <c r="B621" s="3" t="s">
        <v>1931</v>
      </c>
      <c r="C621" s="1"/>
      <c r="D621" s="1"/>
      <c r="E621" s="1"/>
      <c r="F621" s="1"/>
      <c r="G621" s="2" t="s">
        <v>4730</v>
      </c>
      <c r="H621" s="1" t="s">
        <v>152</v>
      </c>
      <c r="I621" s="2" t="s">
        <v>4733</v>
      </c>
      <c r="J621" s="1" t="s">
        <v>207</v>
      </c>
      <c r="K621" s="1" t="s">
        <v>1378</v>
      </c>
      <c r="L621" s="1" t="s">
        <v>17</v>
      </c>
      <c r="M621" s="1"/>
      <c r="N621" s="1"/>
      <c r="O621" s="2"/>
    </row>
    <row r="622" spans="1:15" ht="15.6" x14ac:dyDescent="0.3">
      <c r="A622" s="1" t="str">
        <f>CONCATENATE(Tabela6[[#This Row],[id_distrito]],Tabela6[[#This Row],[id_concelho]],Tabela6[[#This Row],[id_agrupamento]],Tabela6[[#This Row],[num_escola]])</f>
        <v>0408</v>
      </c>
      <c r="B622" s="3" t="s">
        <v>1932</v>
      </c>
      <c r="C622" s="1"/>
      <c r="D622" s="1"/>
      <c r="E622" s="1"/>
      <c r="F622" s="1"/>
      <c r="G622" s="2" t="s">
        <v>4730</v>
      </c>
      <c r="H622" s="1" t="s">
        <v>152</v>
      </c>
      <c r="I622" s="2" t="s">
        <v>4733</v>
      </c>
      <c r="J622" s="1" t="s">
        <v>207</v>
      </c>
      <c r="K622" s="1" t="s">
        <v>1378</v>
      </c>
      <c r="L622" s="1" t="s">
        <v>17</v>
      </c>
      <c r="M622" s="1"/>
      <c r="N622" s="1"/>
      <c r="O622" s="2"/>
    </row>
    <row r="623" spans="1:15" ht="15.6" x14ac:dyDescent="0.3">
      <c r="A623" s="1" t="str">
        <f>CONCATENATE(Tabela6[[#This Row],[id_distrito]],Tabela6[[#This Row],[id_concelho]],Tabela6[[#This Row],[id_agrupamento]],Tabela6[[#This Row],[num_escola]])</f>
        <v>0408</v>
      </c>
      <c r="B623" s="3" t="s">
        <v>1933</v>
      </c>
      <c r="C623" s="1"/>
      <c r="D623" s="1"/>
      <c r="E623" s="1"/>
      <c r="F623" s="1"/>
      <c r="G623" s="2" t="s">
        <v>4730</v>
      </c>
      <c r="H623" s="1" t="s">
        <v>152</v>
      </c>
      <c r="I623" s="2" t="s">
        <v>4733</v>
      </c>
      <c r="J623" s="1" t="s">
        <v>207</v>
      </c>
      <c r="K623" s="1" t="s">
        <v>1378</v>
      </c>
      <c r="L623" s="1" t="s">
        <v>17</v>
      </c>
      <c r="M623" s="1"/>
      <c r="N623" s="1"/>
      <c r="O623" s="2"/>
    </row>
    <row r="624" spans="1:15" ht="15.6" x14ac:dyDescent="0.3">
      <c r="A624" s="1" t="str">
        <f>CONCATENATE(Tabela6[[#This Row],[id_distrito]],Tabela6[[#This Row],[id_concelho]],Tabela6[[#This Row],[id_agrupamento]],Tabela6[[#This Row],[num_escola]])</f>
        <v>0408</v>
      </c>
      <c r="B624" s="3" t="s">
        <v>1934</v>
      </c>
      <c r="C624" s="1"/>
      <c r="D624" s="1"/>
      <c r="E624" s="1"/>
      <c r="F624" s="1"/>
      <c r="G624" s="2" t="s">
        <v>4730</v>
      </c>
      <c r="H624" s="1" t="s">
        <v>152</v>
      </c>
      <c r="I624" s="2" t="s">
        <v>4733</v>
      </c>
      <c r="J624" s="1" t="s">
        <v>207</v>
      </c>
      <c r="K624" s="1" t="s">
        <v>1378</v>
      </c>
      <c r="L624" s="1" t="s">
        <v>17</v>
      </c>
      <c r="M624" s="1"/>
      <c r="N624" s="1"/>
      <c r="O624" s="2"/>
    </row>
    <row r="625" spans="1:15" ht="15.6" x14ac:dyDescent="0.3">
      <c r="A625" s="1" t="str">
        <f>CONCATENATE(Tabela6[[#This Row],[id_distrito]],Tabela6[[#This Row],[id_concelho]],Tabela6[[#This Row],[id_agrupamento]],Tabela6[[#This Row],[num_escola]])</f>
        <v>0408</v>
      </c>
      <c r="B625" s="3" t="s">
        <v>1935</v>
      </c>
      <c r="C625" s="1"/>
      <c r="D625" s="1"/>
      <c r="E625" s="1"/>
      <c r="F625" s="1"/>
      <c r="G625" s="2" t="s">
        <v>4730</v>
      </c>
      <c r="H625" s="1" t="s">
        <v>152</v>
      </c>
      <c r="I625" s="2" t="s">
        <v>4733</v>
      </c>
      <c r="J625" s="1" t="s">
        <v>207</v>
      </c>
      <c r="K625" s="1" t="s">
        <v>1378</v>
      </c>
      <c r="L625" s="1" t="s">
        <v>17</v>
      </c>
      <c r="M625" s="1"/>
      <c r="N625" s="1"/>
      <c r="O625" s="2"/>
    </row>
    <row r="626" spans="1:15" ht="15.6" x14ac:dyDescent="0.3">
      <c r="A626" s="1" t="str">
        <f>CONCATENATE(Tabela6[[#This Row],[id_distrito]],Tabela6[[#This Row],[id_concelho]],Tabela6[[#This Row],[id_agrupamento]],Tabela6[[#This Row],[num_escola]])</f>
        <v>0408</v>
      </c>
      <c r="B626" s="3" t="s">
        <v>1936</v>
      </c>
      <c r="C626" s="1"/>
      <c r="D626" s="1"/>
      <c r="E626" s="1"/>
      <c r="F626" s="1"/>
      <c r="G626" s="2" t="s">
        <v>4730</v>
      </c>
      <c r="H626" s="1" t="s">
        <v>152</v>
      </c>
      <c r="I626" s="2" t="s">
        <v>4733</v>
      </c>
      <c r="J626" s="1" t="s">
        <v>207</v>
      </c>
      <c r="K626" s="1" t="s">
        <v>1378</v>
      </c>
      <c r="L626" s="1" t="s">
        <v>17</v>
      </c>
      <c r="M626" s="1"/>
      <c r="N626" s="1"/>
      <c r="O626" s="2"/>
    </row>
    <row r="627" spans="1:15" ht="15.6" x14ac:dyDescent="0.3">
      <c r="A627" s="1" t="str">
        <f>CONCATENATE(Tabela6[[#This Row],[id_distrito]],Tabela6[[#This Row],[id_concelho]],Tabela6[[#This Row],[id_agrupamento]],Tabela6[[#This Row],[num_escola]])</f>
        <v>0408</v>
      </c>
      <c r="B627" s="3" t="s">
        <v>1937</v>
      </c>
      <c r="C627" s="1"/>
      <c r="D627" s="1"/>
      <c r="E627" s="1"/>
      <c r="F627" s="1"/>
      <c r="G627" s="2" t="s">
        <v>4730</v>
      </c>
      <c r="H627" s="1" t="s">
        <v>152</v>
      </c>
      <c r="I627" s="2" t="s">
        <v>4733</v>
      </c>
      <c r="J627" s="1" t="s">
        <v>207</v>
      </c>
      <c r="K627" s="1" t="s">
        <v>1378</v>
      </c>
      <c r="L627" s="1" t="s">
        <v>17</v>
      </c>
      <c r="M627" s="1"/>
      <c r="N627" s="1"/>
      <c r="O627" s="2"/>
    </row>
    <row r="628" spans="1:15" ht="15.6" x14ac:dyDescent="0.3">
      <c r="A628" s="1" t="str">
        <f>CONCATENATE(Tabela6[[#This Row],[id_distrito]],Tabela6[[#This Row],[id_concelho]],Tabela6[[#This Row],[id_agrupamento]],Tabela6[[#This Row],[num_escola]])</f>
        <v>0408</v>
      </c>
      <c r="B628" s="3" t="s">
        <v>208</v>
      </c>
      <c r="C628" s="1"/>
      <c r="D628" s="1"/>
      <c r="E628" s="1"/>
      <c r="F628" s="1"/>
      <c r="G628" s="2" t="s">
        <v>4730</v>
      </c>
      <c r="H628" s="1" t="s">
        <v>152</v>
      </c>
      <c r="I628" s="2" t="s">
        <v>4733</v>
      </c>
      <c r="J628" s="1" t="s">
        <v>207</v>
      </c>
      <c r="K628" s="1" t="s">
        <v>1378</v>
      </c>
      <c r="L628" s="1" t="s">
        <v>22</v>
      </c>
      <c r="M628" s="1"/>
      <c r="N628" s="1"/>
      <c r="O628" s="2"/>
    </row>
    <row r="629" spans="1:15" ht="15.6" x14ac:dyDescent="0.3">
      <c r="A629" s="1" t="str">
        <f>CONCATENATE(Tabela6[[#This Row],[id_distrito]],Tabela6[[#This Row],[id_concelho]],Tabela6[[#This Row],[id_agrupamento]],Tabela6[[#This Row],[num_escola]])</f>
        <v>0408</v>
      </c>
      <c r="B629" s="3" t="s">
        <v>1938</v>
      </c>
      <c r="C629" s="1"/>
      <c r="D629" s="1"/>
      <c r="E629" s="1"/>
      <c r="F629" s="1"/>
      <c r="G629" s="2" t="s">
        <v>4730</v>
      </c>
      <c r="H629" s="1" t="s">
        <v>152</v>
      </c>
      <c r="I629" s="2" t="s">
        <v>4733</v>
      </c>
      <c r="J629" s="1" t="s">
        <v>207</v>
      </c>
      <c r="K629" s="1" t="s">
        <v>1378</v>
      </c>
      <c r="L629" s="1" t="s">
        <v>17</v>
      </c>
      <c r="M629" s="1"/>
      <c r="N629" s="1"/>
      <c r="O629" s="2"/>
    </row>
    <row r="630" spans="1:15" ht="15.6" x14ac:dyDescent="0.3">
      <c r="A630" s="1" t="str">
        <f>CONCATENATE(Tabela6[[#This Row],[id_distrito]],Tabela6[[#This Row],[id_concelho]],Tabela6[[#This Row],[id_agrupamento]],Tabela6[[#This Row],[num_escola]])</f>
        <v>0408</v>
      </c>
      <c r="B630" s="3" t="s">
        <v>1939</v>
      </c>
      <c r="C630" s="1"/>
      <c r="D630" s="1"/>
      <c r="E630" s="1"/>
      <c r="F630" s="1"/>
      <c r="G630" s="2" t="s">
        <v>4730</v>
      </c>
      <c r="H630" s="1" t="s">
        <v>152</v>
      </c>
      <c r="I630" s="2" t="s">
        <v>4733</v>
      </c>
      <c r="J630" s="1" t="s">
        <v>207</v>
      </c>
      <c r="K630" s="1" t="s">
        <v>1378</v>
      </c>
      <c r="L630" s="1" t="s">
        <v>17</v>
      </c>
      <c r="M630" s="1"/>
      <c r="N630" s="1"/>
      <c r="O630" s="2"/>
    </row>
    <row r="631" spans="1:15" ht="15.6" x14ac:dyDescent="0.3">
      <c r="A631" s="1" t="str">
        <f>CONCATENATE(Tabela6[[#This Row],[id_distrito]],Tabela6[[#This Row],[id_concelho]],Tabela6[[#This Row],[id_agrupamento]],Tabela6[[#This Row],[num_escola]])</f>
        <v>0408</v>
      </c>
      <c r="B631" s="3" t="s">
        <v>1940</v>
      </c>
      <c r="C631" s="1"/>
      <c r="D631" s="1"/>
      <c r="E631" s="1"/>
      <c r="F631" s="1"/>
      <c r="G631" s="2" t="s">
        <v>4730</v>
      </c>
      <c r="H631" s="1" t="s">
        <v>152</v>
      </c>
      <c r="I631" s="2" t="s">
        <v>4733</v>
      </c>
      <c r="J631" s="1" t="s">
        <v>207</v>
      </c>
      <c r="K631" s="1" t="s">
        <v>1378</v>
      </c>
      <c r="L631" s="1" t="s">
        <v>17</v>
      </c>
      <c r="M631" s="1"/>
      <c r="N631" s="1"/>
      <c r="O631" s="2"/>
    </row>
    <row r="632" spans="1:15" ht="15.6" x14ac:dyDescent="0.3">
      <c r="A632" s="1" t="str">
        <f>CONCATENATE(Tabela6[[#This Row],[id_distrito]],Tabela6[[#This Row],[id_concelho]],Tabela6[[#This Row],[id_agrupamento]],Tabela6[[#This Row],[num_escola]])</f>
        <v>0408</v>
      </c>
      <c r="B632" s="3" t="s">
        <v>1941</v>
      </c>
      <c r="C632" s="1"/>
      <c r="D632" s="1"/>
      <c r="E632" s="1"/>
      <c r="F632" s="1"/>
      <c r="G632" s="2" t="s">
        <v>4730</v>
      </c>
      <c r="H632" s="1" t="s">
        <v>152</v>
      </c>
      <c r="I632" s="2" t="s">
        <v>4733</v>
      </c>
      <c r="J632" s="1" t="s">
        <v>207</v>
      </c>
      <c r="K632" s="1" t="s">
        <v>1378</v>
      </c>
      <c r="L632" s="1" t="s">
        <v>17</v>
      </c>
      <c r="M632" s="1"/>
      <c r="N632" s="1"/>
      <c r="O632" s="2"/>
    </row>
    <row r="633" spans="1:15" ht="15.6" x14ac:dyDescent="0.3">
      <c r="A633" s="1" t="str">
        <f>CONCATENATE(Tabela6[[#This Row],[id_distrito]],Tabela6[[#This Row],[id_concelho]],Tabela6[[#This Row],[id_agrupamento]],Tabela6[[#This Row],[num_escola]])</f>
        <v>0408</v>
      </c>
      <c r="B633" s="3" t="s">
        <v>1942</v>
      </c>
      <c r="C633" s="1"/>
      <c r="D633" s="1"/>
      <c r="E633" s="1"/>
      <c r="F633" s="1"/>
      <c r="G633" s="2" t="s">
        <v>4730</v>
      </c>
      <c r="H633" s="1" t="s">
        <v>152</v>
      </c>
      <c r="I633" s="2" t="s">
        <v>4733</v>
      </c>
      <c r="J633" s="1" t="s">
        <v>207</v>
      </c>
      <c r="K633" s="1" t="s">
        <v>1378</v>
      </c>
      <c r="L633" s="1" t="s">
        <v>17</v>
      </c>
      <c r="M633" s="1"/>
      <c r="N633" s="1"/>
      <c r="O633" s="2"/>
    </row>
    <row r="634" spans="1:15" ht="15.6" x14ac:dyDescent="0.3">
      <c r="A634" s="1" t="str">
        <f>CONCATENATE(Tabela6[[#This Row],[id_distrito]],Tabela6[[#This Row],[id_concelho]],Tabela6[[#This Row],[id_agrupamento]],Tabela6[[#This Row],[num_escola]])</f>
        <v>0408</v>
      </c>
      <c r="B634" s="3" t="s">
        <v>1943</v>
      </c>
      <c r="C634" s="1"/>
      <c r="D634" s="1"/>
      <c r="E634" s="1"/>
      <c r="F634" s="1"/>
      <c r="G634" s="2" t="s">
        <v>4730</v>
      </c>
      <c r="H634" s="1" t="s">
        <v>152</v>
      </c>
      <c r="I634" s="2" t="s">
        <v>4733</v>
      </c>
      <c r="J634" s="1" t="s">
        <v>207</v>
      </c>
      <c r="K634" s="1" t="s">
        <v>1378</v>
      </c>
      <c r="L634" s="1" t="s">
        <v>17</v>
      </c>
      <c r="M634" s="1"/>
      <c r="N634" s="1"/>
      <c r="O634" s="2"/>
    </row>
    <row r="635" spans="1:15" ht="15.6" x14ac:dyDescent="0.3">
      <c r="A635" s="1" t="str">
        <f>CONCATENATE(Tabela6[[#This Row],[id_distrito]],Tabela6[[#This Row],[id_concelho]],Tabela6[[#This Row],[id_agrupamento]],Tabela6[[#This Row],[num_escola]])</f>
        <v>0408</v>
      </c>
      <c r="B635" s="3" t="s">
        <v>1944</v>
      </c>
      <c r="C635" s="1"/>
      <c r="D635" s="1"/>
      <c r="E635" s="1"/>
      <c r="F635" s="1"/>
      <c r="G635" s="2" t="s">
        <v>4730</v>
      </c>
      <c r="H635" s="1" t="s">
        <v>152</v>
      </c>
      <c r="I635" s="2" t="s">
        <v>4733</v>
      </c>
      <c r="J635" s="1" t="s">
        <v>207</v>
      </c>
      <c r="K635" s="1" t="s">
        <v>1378</v>
      </c>
      <c r="L635" s="1" t="s">
        <v>17</v>
      </c>
      <c r="M635" s="1"/>
      <c r="N635" s="1"/>
      <c r="O635" s="2"/>
    </row>
    <row r="636" spans="1:15" ht="15.6" x14ac:dyDescent="0.3">
      <c r="A636" s="1" t="str">
        <f>CONCATENATE(Tabela6[[#This Row],[id_distrito]],Tabela6[[#This Row],[id_concelho]],Tabela6[[#This Row],[id_agrupamento]],Tabela6[[#This Row],[num_escola]])</f>
        <v>0414</v>
      </c>
      <c r="B636" s="3" t="s">
        <v>1945</v>
      </c>
      <c r="C636" s="1"/>
      <c r="D636" s="1"/>
      <c r="E636" s="1"/>
      <c r="F636" s="1"/>
      <c r="G636" s="2" t="s">
        <v>4730</v>
      </c>
      <c r="H636" s="1" t="s">
        <v>152</v>
      </c>
      <c r="I636" s="2" t="s">
        <v>4739</v>
      </c>
      <c r="J636" s="1" t="s">
        <v>250</v>
      </c>
      <c r="K636" s="1" t="s">
        <v>1378</v>
      </c>
      <c r="L636" s="1" t="s">
        <v>17</v>
      </c>
      <c r="M636" s="1"/>
      <c r="N636" s="1"/>
      <c r="O636" s="2"/>
    </row>
    <row r="637" spans="1:15" ht="15.6" x14ac:dyDescent="0.3">
      <c r="A637" s="1" t="str">
        <f>CONCATENATE(Tabela6[[#This Row],[id_distrito]],Tabela6[[#This Row],[id_concelho]],Tabela6[[#This Row],[id_agrupamento]],Tabela6[[#This Row],[num_escola]])</f>
        <v>0408</v>
      </c>
      <c r="B637" s="3" t="s">
        <v>1946</v>
      </c>
      <c r="C637" s="1"/>
      <c r="D637" s="1"/>
      <c r="E637" s="1"/>
      <c r="F637" s="1"/>
      <c r="G637" s="2" t="s">
        <v>4730</v>
      </c>
      <c r="H637" s="1" t="s">
        <v>152</v>
      </c>
      <c r="I637" s="2" t="s">
        <v>4733</v>
      </c>
      <c r="J637" s="1" t="s">
        <v>207</v>
      </c>
      <c r="K637" s="1" t="s">
        <v>1378</v>
      </c>
      <c r="L637" s="1" t="s">
        <v>17</v>
      </c>
      <c r="M637" s="1"/>
      <c r="N637" s="1"/>
      <c r="O637" s="2"/>
    </row>
    <row r="638" spans="1:15" ht="15.6" x14ac:dyDescent="0.3">
      <c r="A638" s="1" t="str">
        <f>CONCATENATE(Tabela6[[#This Row],[id_distrito]],Tabela6[[#This Row],[id_concelho]],Tabela6[[#This Row],[id_agrupamento]],Tabela6[[#This Row],[num_escola]])</f>
        <v>0408</v>
      </c>
      <c r="B638" s="3" t="s">
        <v>1947</v>
      </c>
      <c r="C638" s="1"/>
      <c r="D638" s="1"/>
      <c r="E638" s="1"/>
      <c r="F638" s="1"/>
      <c r="G638" s="2" t="s">
        <v>4730</v>
      </c>
      <c r="H638" s="1" t="s">
        <v>152</v>
      </c>
      <c r="I638" s="2" t="s">
        <v>4733</v>
      </c>
      <c r="J638" s="1" t="s">
        <v>207</v>
      </c>
      <c r="K638" s="1" t="s">
        <v>1378</v>
      </c>
      <c r="L638" s="1" t="s">
        <v>17</v>
      </c>
      <c r="M638" s="1"/>
      <c r="N638" s="1"/>
      <c r="O638" s="2"/>
    </row>
    <row r="639" spans="1:15" ht="15.6" x14ac:dyDescent="0.3">
      <c r="A639" s="1" t="str">
        <f>CONCATENATE(Tabela6[[#This Row],[id_distrito]],Tabela6[[#This Row],[id_concelho]],Tabela6[[#This Row],[id_agrupamento]],Tabela6[[#This Row],[num_escola]])</f>
        <v>0408</v>
      </c>
      <c r="B639" s="3" t="s">
        <v>1948</v>
      </c>
      <c r="C639" s="1"/>
      <c r="D639" s="1"/>
      <c r="E639" s="1"/>
      <c r="F639" s="1"/>
      <c r="G639" s="2" t="s">
        <v>4730</v>
      </c>
      <c r="H639" s="1" t="s">
        <v>152</v>
      </c>
      <c r="I639" s="2" t="s">
        <v>4733</v>
      </c>
      <c r="J639" s="1" t="s">
        <v>207</v>
      </c>
      <c r="K639" s="1" t="s">
        <v>1378</v>
      </c>
      <c r="L639" s="1" t="s">
        <v>17</v>
      </c>
      <c r="M639" s="1"/>
      <c r="N639" s="1"/>
      <c r="O639" s="2"/>
    </row>
    <row r="640" spans="1:15" ht="15.6" x14ac:dyDescent="0.3">
      <c r="A640" s="1" t="str">
        <f>CONCATENATE(Tabela6[[#This Row],[id_distrito]],Tabela6[[#This Row],[id_concelho]],Tabela6[[#This Row],[id_agrupamento]],Tabela6[[#This Row],[num_escola]])</f>
        <v>0409</v>
      </c>
      <c r="B640" s="3" t="s">
        <v>1949</v>
      </c>
      <c r="C640" s="1"/>
      <c r="D640" s="1"/>
      <c r="E640" s="1"/>
      <c r="F640" s="1"/>
      <c r="G640" s="2" t="s">
        <v>4730</v>
      </c>
      <c r="H640" s="1" t="s">
        <v>152</v>
      </c>
      <c r="I640" s="2" t="s">
        <v>4734</v>
      </c>
      <c r="J640" s="1" t="s">
        <v>224</v>
      </c>
      <c r="K640" s="1" t="s">
        <v>1378</v>
      </c>
      <c r="L640" s="1" t="s">
        <v>17</v>
      </c>
      <c r="M640" s="1"/>
      <c r="N640" s="1"/>
      <c r="O640" s="2"/>
    </row>
    <row r="641" spans="1:15" ht="15.6" x14ac:dyDescent="0.3">
      <c r="A641" s="1" t="str">
        <f>CONCATENATE(Tabela6[[#This Row],[id_distrito]],Tabela6[[#This Row],[id_concelho]],Tabela6[[#This Row],[id_agrupamento]],Tabela6[[#This Row],[num_escola]])</f>
        <v>0409</v>
      </c>
      <c r="B641" s="3" t="s">
        <v>1950</v>
      </c>
      <c r="C641" s="1"/>
      <c r="D641" s="1"/>
      <c r="E641" s="1"/>
      <c r="F641" s="1"/>
      <c r="G641" s="2" t="s">
        <v>4730</v>
      </c>
      <c r="H641" s="1" t="s">
        <v>152</v>
      </c>
      <c r="I641" s="2" t="s">
        <v>4734</v>
      </c>
      <c r="J641" s="1" t="s">
        <v>224</v>
      </c>
      <c r="K641" s="1" t="s">
        <v>1378</v>
      </c>
      <c r="L641" s="1" t="s">
        <v>17</v>
      </c>
      <c r="M641" s="1"/>
      <c r="N641" s="1"/>
      <c r="O641" s="2"/>
    </row>
    <row r="642" spans="1:15" ht="15.6" x14ac:dyDescent="0.3">
      <c r="A642" s="1" t="str">
        <f>CONCATENATE(Tabela6[[#This Row],[id_distrito]],Tabela6[[#This Row],[id_concelho]],Tabela6[[#This Row],[id_agrupamento]],Tabela6[[#This Row],[num_escola]])</f>
        <v>0409</v>
      </c>
      <c r="B642" s="3" t="s">
        <v>1951</v>
      </c>
      <c r="C642" s="1"/>
      <c r="D642" s="1"/>
      <c r="E642" s="1"/>
      <c r="F642" s="1"/>
      <c r="G642" s="2" t="s">
        <v>4730</v>
      </c>
      <c r="H642" s="1" t="s">
        <v>152</v>
      </c>
      <c r="I642" s="2" t="s">
        <v>4734</v>
      </c>
      <c r="J642" s="1" t="s">
        <v>224</v>
      </c>
      <c r="K642" s="1" t="s">
        <v>1378</v>
      </c>
      <c r="L642" s="1" t="s">
        <v>17</v>
      </c>
      <c r="M642" s="1"/>
      <c r="N642" s="1"/>
      <c r="O642" s="2"/>
    </row>
    <row r="643" spans="1:15" ht="15.6" x14ac:dyDescent="0.3">
      <c r="A643" s="1" t="str">
        <f>CONCATENATE(Tabela6[[#This Row],[id_distrito]],Tabela6[[#This Row],[id_concelho]],Tabela6[[#This Row],[id_agrupamento]],Tabela6[[#This Row],[num_escola]])</f>
        <v>0409</v>
      </c>
      <c r="B643" s="3" t="s">
        <v>1952</v>
      </c>
      <c r="C643" s="1"/>
      <c r="D643" s="1"/>
      <c r="E643" s="1"/>
      <c r="F643" s="1"/>
      <c r="G643" s="2" t="s">
        <v>4730</v>
      </c>
      <c r="H643" s="1" t="s">
        <v>152</v>
      </c>
      <c r="I643" s="2" t="s">
        <v>4734</v>
      </c>
      <c r="J643" s="1" t="s">
        <v>224</v>
      </c>
      <c r="K643" s="1" t="s">
        <v>1378</v>
      </c>
      <c r="L643" s="1" t="s">
        <v>17</v>
      </c>
      <c r="M643" s="1"/>
      <c r="N643" s="1"/>
      <c r="O643" s="2"/>
    </row>
    <row r="644" spans="1:15" ht="15.6" x14ac:dyDescent="0.3">
      <c r="A644" s="1" t="str">
        <f>CONCATENATE(Tabela6[[#This Row],[id_distrito]],Tabela6[[#This Row],[id_concelho]],Tabela6[[#This Row],[id_agrupamento]],Tabela6[[#This Row],[num_escola]])</f>
        <v>0409</v>
      </c>
      <c r="B644" s="3" t="s">
        <v>223</v>
      </c>
      <c r="C644" s="1"/>
      <c r="D644" s="1"/>
      <c r="E644" s="1"/>
      <c r="F644" s="1"/>
      <c r="G644" s="2" t="s">
        <v>4730</v>
      </c>
      <c r="H644" s="1" t="s">
        <v>152</v>
      </c>
      <c r="I644" s="2" t="s">
        <v>4734</v>
      </c>
      <c r="J644" s="1" t="s">
        <v>224</v>
      </c>
      <c r="K644" s="1" t="s">
        <v>1378</v>
      </c>
      <c r="L644" s="1" t="s">
        <v>17</v>
      </c>
      <c r="M644" s="1"/>
      <c r="N644" s="1"/>
      <c r="O644" s="2"/>
    </row>
    <row r="645" spans="1:15" ht="15.6" x14ac:dyDescent="0.3">
      <c r="A645" s="1" t="str">
        <f>CONCATENATE(Tabela6[[#This Row],[id_distrito]],Tabela6[[#This Row],[id_concelho]],Tabela6[[#This Row],[id_agrupamento]],Tabela6[[#This Row],[num_escola]])</f>
        <v>0410</v>
      </c>
      <c r="B645" s="3" t="s">
        <v>1953</v>
      </c>
      <c r="C645" s="1"/>
      <c r="D645" s="1"/>
      <c r="E645" s="1"/>
      <c r="F645" s="1"/>
      <c r="G645" s="2" t="s">
        <v>4730</v>
      </c>
      <c r="H645" s="1" t="s">
        <v>152</v>
      </c>
      <c r="I645" s="2" t="s">
        <v>4735</v>
      </c>
      <c r="J645" s="1" t="s">
        <v>227</v>
      </c>
      <c r="K645" s="1" t="s">
        <v>1378</v>
      </c>
      <c r="L645" s="1" t="s">
        <v>17</v>
      </c>
      <c r="M645" s="1"/>
      <c r="N645" s="1"/>
      <c r="O645" s="2"/>
    </row>
    <row r="646" spans="1:15" ht="15.6" x14ac:dyDescent="0.3">
      <c r="A646" s="1" t="str">
        <f>CONCATENATE(Tabela6[[#This Row],[id_distrito]],Tabela6[[#This Row],[id_concelho]],Tabela6[[#This Row],[id_agrupamento]],Tabela6[[#This Row],[num_escola]])</f>
        <v>0410</v>
      </c>
      <c r="B646" s="3" t="s">
        <v>226</v>
      </c>
      <c r="C646" s="1"/>
      <c r="D646" s="1"/>
      <c r="E646" s="1"/>
      <c r="F646" s="1"/>
      <c r="G646" s="2" t="s">
        <v>4730</v>
      </c>
      <c r="H646" s="1" t="s">
        <v>152</v>
      </c>
      <c r="I646" s="2" t="s">
        <v>4735</v>
      </c>
      <c r="J646" s="1" t="s">
        <v>227</v>
      </c>
      <c r="K646" s="1" t="s">
        <v>1378</v>
      </c>
      <c r="L646" s="1" t="s">
        <v>17</v>
      </c>
      <c r="M646" s="1"/>
      <c r="N646" s="1"/>
      <c r="O646" s="2"/>
    </row>
    <row r="647" spans="1:15" ht="15.6" x14ac:dyDescent="0.3">
      <c r="A647" s="1" t="str">
        <f>CONCATENATE(Tabela6[[#This Row],[id_distrito]],Tabela6[[#This Row],[id_concelho]],Tabela6[[#This Row],[id_agrupamento]],Tabela6[[#This Row],[num_escola]])</f>
        <v>0410</v>
      </c>
      <c r="B647" s="3" t="s">
        <v>228</v>
      </c>
      <c r="C647" s="1"/>
      <c r="D647" s="1"/>
      <c r="E647" s="1"/>
      <c r="F647" s="1"/>
      <c r="G647" s="2" t="s">
        <v>4730</v>
      </c>
      <c r="H647" s="1" t="s">
        <v>152</v>
      </c>
      <c r="I647" s="2" t="s">
        <v>4735</v>
      </c>
      <c r="J647" s="1" t="s">
        <v>227</v>
      </c>
      <c r="K647" s="1" t="s">
        <v>1378</v>
      </c>
      <c r="L647" s="1" t="s">
        <v>17</v>
      </c>
      <c r="M647" s="1"/>
      <c r="N647" s="1"/>
      <c r="O647" s="2"/>
    </row>
    <row r="648" spans="1:15" ht="15.6" x14ac:dyDescent="0.3">
      <c r="A648" s="1" t="str">
        <f>CONCATENATE(Tabela6[[#This Row],[id_distrito]],Tabela6[[#This Row],[id_concelho]],Tabela6[[#This Row],[id_agrupamento]],Tabela6[[#This Row],[num_escola]])</f>
        <v>0411</v>
      </c>
      <c r="B648" s="3" t="s">
        <v>1954</v>
      </c>
      <c r="C648" s="1"/>
      <c r="D648" s="1"/>
      <c r="E648" s="1"/>
      <c r="F648" s="1"/>
      <c r="G648" s="2" t="s">
        <v>4730</v>
      </c>
      <c r="H648" s="1" t="s">
        <v>152</v>
      </c>
      <c r="I648" s="2" t="s">
        <v>4736</v>
      </c>
      <c r="J648" s="1" t="s">
        <v>230</v>
      </c>
      <c r="K648" s="1" t="s">
        <v>1378</v>
      </c>
      <c r="L648" s="1" t="s">
        <v>17</v>
      </c>
      <c r="M648" s="1"/>
      <c r="N648" s="1"/>
      <c r="O648" s="2"/>
    </row>
    <row r="649" spans="1:15" ht="15.6" x14ac:dyDescent="0.3">
      <c r="A649" s="1" t="str">
        <f>CONCATENATE(Tabela6[[#This Row],[id_distrito]],Tabela6[[#This Row],[id_concelho]],Tabela6[[#This Row],[id_agrupamento]],Tabela6[[#This Row],[num_escola]])</f>
        <v>0411</v>
      </c>
      <c r="B649" s="3" t="s">
        <v>1955</v>
      </c>
      <c r="C649" s="1"/>
      <c r="D649" s="1"/>
      <c r="E649" s="1"/>
      <c r="F649" s="1"/>
      <c r="G649" s="2" t="s">
        <v>4730</v>
      </c>
      <c r="H649" s="1" t="s">
        <v>152</v>
      </c>
      <c r="I649" s="2" t="s">
        <v>4736</v>
      </c>
      <c r="J649" s="1" t="s">
        <v>230</v>
      </c>
      <c r="K649" s="1" t="s">
        <v>1378</v>
      </c>
      <c r="L649" s="1" t="s">
        <v>17</v>
      </c>
      <c r="M649" s="1"/>
      <c r="N649" s="1"/>
      <c r="O649" s="2"/>
    </row>
    <row r="650" spans="1:15" ht="15.6" x14ac:dyDescent="0.3">
      <c r="A650" s="1" t="str">
        <f>CONCATENATE(Tabela6[[#This Row],[id_distrito]],Tabela6[[#This Row],[id_concelho]],Tabela6[[#This Row],[id_agrupamento]],Tabela6[[#This Row],[num_escola]])</f>
        <v>0411</v>
      </c>
      <c r="B650" s="3" t="s">
        <v>1956</v>
      </c>
      <c r="C650" s="1"/>
      <c r="D650" s="1"/>
      <c r="E650" s="1"/>
      <c r="F650" s="1"/>
      <c r="G650" s="2" t="s">
        <v>4730</v>
      </c>
      <c r="H650" s="1" t="s">
        <v>152</v>
      </c>
      <c r="I650" s="2" t="s">
        <v>4736</v>
      </c>
      <c r="J650" s="1" t="s">
        <v>230</v>
      </c>
      <c r="K650" s="1" t="s">
        <v>1378</v>
      </c>
      <c r="L650" s="1" t="s">
        <v>17</v>
      </c>
      <c r="M650" s="1"/>
      <c r="N650" s="1"/>
      <c r="O650" s="2"/>
    </row>
    <row r="651" spans="1:15" ht="15.6" x14ac:dyDescent="0.3">
      <c r="A651" s="1" t="str">
        <f>CONCATENATE(Tabela6[[#This Row],[id_distrito]],Tabela6[[#This Row],[id_concelho]],Tabela6[[#This Row],[id_agrupamento]],Tabela6[[#This Row],[num_escola]])</f>
        <v>0411</v>
      </c>
      <c r="B651" s="3" t="s">
        <v>1957</v>
      </c>
      <c r="C651" s="1"/>
      <c r="D651" s="1"/>
      <c r="E651" s="1"/>
      <c r="F651" s="1"/>
      <c r="G651" s="2" t="s">
        <v>4730</v>
      </c>
      <c r="H651" s="1" t="s">
        <v>152</v>
      </c>
      <c r="I651" s="2" t="s">
        <v>4736</v>
      </c>
      <c r="J651" s="1" t="s">
        <v>230</v>
      </c>
      <c r="K651" s="1" t="s">
        <v>1378</v>
      </c>
      <c r="L651" s="1" t="s">
        <v>17</v>
      </c>
      <c r="M651" s="1"/>
      <c r="N651" s="1"/>
      <c r="O651" s="2"/>
    </row>
    <row r="652" spans="1:15" ht="15.6" x14ac:dyDescent="0.3">
      <c r="A652" s="1" t="str">
        <f>CONCATENATE(Tabela6[[#This Row],[id_distrito]],Tabela6[[#This Row],[id_concelho]],Tabela6[[#This Row],[id_agrupamento]],Tabela6[[#This Row],[num_escola]])</f>
        <v>0412</v>
      </c>
      <c r="B652" s="3" t="s">
        <v>1958</v>
      </c>
      <c r="C652" s="1"/>
      <c r="D652" s="1"/>
      <c r="E652" s="1"/>
      <c r="F652" s="1"/>
      <c r="G652" s="2" t="s">
        <v>4730</v>
      </c>
      <c r="H652" s="1" t="s">
        <v>152</v>
      </c>
      <c r="I652" s="2" t="s">
        <v>4737</v>
      </c>
      <c r="J652" s="1" t="s">
        <v>232</v>
      </c>
      <c r="K652" s="1" t="s">
        <v>1378</v>
      </c>
      <c r="L652" s="1" t="s">
        <v>17</v>
      </c>
      <c r="M652" s="1"/>
      <c r="N652" s="1"/>
      <c r="O652" s="2"/>
    </row>
    <row r="653" spans="1:15" ht="15.6" x14ac:dyDescent="0.3">
      <c r="A653" s="1" t="str">
        <f>CONCATENATE(Tabela6[[#This Row],[id_distrito]],Tabela6[[#This Row],[id_concelho]],Tabela6[[#This Row],[id_agrupamento]],Tabela6[[#This Row],[num_escola]])</f>
        <v>0412</v>
      </c>
      <c r="B653" s="3" t="s">
        <v>1959</v>
      </c>
      <c r="C653" s="1"/>
      <c r="D653" s="1"/>
      <c r="E653" s="1"/>
      <c r="F653" s="1"/>
      <c r="G653" s="2" t="s">
        <v>4730</v>
      </c>
      <c r="H653" s="1" t="s">
        <v>152</v>
      </c>
      <c r="I653" s="2" t="s">
        <v>4737</v>
      </c>
      <c r="J653" s="1" t="s">
        <v>232</v>
      </c>
      <c r="K653" s="1" t="s">
        <v>1378</v>
      </c>
      <c r="L653" s="1" t="s">
        <v>17</v>
      </c>
      <c r="M653" s="1"/>
      <c r="N653" s="1"/>
      <c r="O653" s="2"/>
    </row>
    <row r="654" spans="1:15" ht="15.6" x14ac:dyDescent="0.3">
      <c r="A654" s="1" t="str">
        <f>CONCATENATE(Tabela6[[#This Row],[id_distrito]],Tabela6[[#This Row],[id_concelho]],Tabela6[[#This Row],[id_agrupamento]],Tabela6[[#This Row],[num_escola]])</f>
        <v>0412</v>
      </c>
      <c r="B654" s="3" t="s">
        <v>1960</v>
      </c>
      <c r="C654" s="1"/>
      <c r="D654" s="1"/>
      <c r="E654" s="1"/>
      <c r="F654" s="1"/>
      <c r="G654" s="2" t="s">
        <v>4730</v>
      </c>
      <c r="H654" s="1" t="s">
        <v>152</v>
      </c>
      <c r="I654" s="2" t="s">
        <v>4737</v>
      </c>
      <c r="J654" s="1" t="s">
        <v>232</v>
      </c>
      <c r="K654" s="1" t="s">
        <v>1378</v>
      </c>
      <c r="L654" s="1" t="s">
        <v>17</v>
      </c>
      <c r="M654" s="1"/>
      <c r="N654" s="1"/>
      <c r="O654" s="2"/>
    </row>
    <row r="655" spans="1:15" ht="15.6" x14ac:dyDescent="0.3">
      <c r="A655" s="1" t="str">
        <f>CONCATENATE(Tabela6[[#This Row],[id_distrito]],Tabela6[[#This Row],[id_concelho]],Tabela6[[#This Row],[id_agrupamento]],Tabela6[[#This Row],[num_escola]])</f>
        <v>0412</v>
      </c>
      <c r="B655" s="3" t="s">
        <v>1961</v>
      </c>
      <c r="C655" s="1"/>
      <c r="D655" s="1"/>
      <c r="E655" s="1"/>
      <c r="F655" s="1"/>
      <c r="G655" s="2" t="s">
        <v>4730</v>
      </c>
      <c r="H655" s="1" t="s">
        <v>152</v>
      </c>
      <c r="I655" s="2" t="s">
        <v>4737</v>
      </c>
      <c r="J655" s="1" t="s">
        <v>232</v>
      </c>
      <c r="K655" s="1" t="s">
        <v>1378</v>
      </c>
      <c r="L655" s="1" t="s">
        <v>17</v>
      </c>
      <c r="M655" s="1"/>
      <c r="N655" s="1"/>
      <c r="O655" s="2"/>
    </row>
    <row r="656" spans="1:15" ht="15.6" x14ac:dyDescent="0.3">
      <c r="A656" s="1" t="str">
        <f>CONCATENATE(Tabela6[[#This Row],[id_distrito]],Tabela6[[#This Row],[id_concelho]],Tabela6[[#This Row],[id_agrupamento]],Tabela6[[#This Row],[num_escola]])</f>
        <v>0412</v>
      </c>
      <c r="B656" s="3" t="s">
        <v>1962</v>
      </c>
      <c r="C656" s="1"/>
      <c r="D656" s="1"/>
      <c r="E656" s="1"/>
      <c r="F656" s="1"/>
      <c r="G656" s="2" t="s">
        <v>4730</v>
      </c>
      <c r="H656" s="1" t="s">
        <v>152</v>
      </c>
      <c r="I656" s="2" t="s">
        <v>4737</v>
      </c>
      <c r="J656" s="1" t="s">
        <v>232</v>
      </c>
      <c r="K656" s="1" t="s">
        <v>1378</v>
      </c>
      <c r="L656" s="1" t="s">
        <v>17</v>
      </c>
      <c r="M656" s="1"/>
      <c r="N656" s="1"/>
      <c r="O656" s="2"/>
    </row>
    <row r="657" spans="1:15" ht="15.6" x14ac:dyDescent="0.3">
      <c r="A657" s="1" t="str">
        <f>CONCATENATE(Tabela6[[#This Row],[id_distrito]],Tabela6[[#This Row],[id_concelho]],Tabela6[[#This Row],[id_agrupamento]],Tabela6[[#This Row],[num_escola]])</f>
        <v>0412</v>
      </c>
      <c r="B657" s="3" t="s">
        <v>1963</v>
      </c>
      <c r="C657" s="1"/>
      <c r="D657" s="1"/>
      <c r="E657" s="1"/>
      <c r="F657" s="1"/>
      <c r="G657" s="2" t="s">
        <v>4730</v>
      </c>
      <c r="H657" s="1" t="s">
        <v>152</v>
      </c>
      <c r="I657" s="2" t="s">
        <v>4737</v>
      </c>
      <c r="J657" s="1" t="s">
        <v>232</v>
      </c>
      <c r="K657" s="1" t="s">
        <v>1378</v>
      </c>
      <c r="L657" s="1" t="s">
        <v>17</v>
      </c>
      <c r="M657" s="1"/>
      <c r="N657" s="1"/>
      <c r="O657" s="2"/>
    </row>
    <row r="658" spans="1:15" ht="15.6" x14ac:dyDescent="0.3">
      <c r="A658" s="1" t="str">
        <f>CONCATENATE(Tabela6[[#This Row],[id_distrito]],Tabela6[[#This Row],[id_concelho]],Tabela6[[#This Row],[id_agrupamento]],Tabela6[[#This Row],[num_escola]])</f>
        <v>0412</v>
      </c>
      <c r="B658" s="3" t="s">
        <v>1964</v>
      </c>
      <c r="C658" s="1"/>
      <c r="D658" s="1"/>
      <c r="E658" s="1"/>
      <c r="F658" s="1"/>
      <c r="G658" s="2" t="s">
        <v>4730</v>
      </c>
      <c r="H658" s="1" t="s">
        <v>152</v>
      </c>
      <c r="I658" s="2" t="s">
        <v>4737</v>
      </c>
      <c r="J658" s="1" t="s">
        <v>232</v>
      </c>
      <c r="K658" s="1" t="s">
        <v>1378</v>
      </c>
      <c r="L658" s="1" t="s">
        <v>17</v>
      </c>
      <c r="M658" s="1"/>
      <c r="N658" s="1"/>
      <c r="O658" s="2"/>
    </row>
    <row r="659" spans="1:15" ht="15.6" x14ac:dyDescent="0.3">
      <c r="A659" s="1" t="str">
        <f>CONCATENATE(Tabela6[[#This Row],[id_distrito]],Tabela6[[#This Row],[id_concelho]],Tabela6[[#This Row],[id_agrupamento]],Tabela6[[#This Row],[num_escola]])</f>
        <v>0403</v>
      </c>
      <c r="B659" s="3" t="s">
        <v>1832</v>
      </c>
      <c r="C659" s="1"/>
      <c r="D659" s="1"/>
      <c r="E659" s="1"/>
      <c r="F659" s="1"/>
      <c r="G659" s="2" t="s">
        <v>4730</v>
      </c>
      <c r="H659" s="1" t="s">
        <v>152</v>
      </c>
      <c r="I659" s="2" t="s">
        <v>4729</v>
      </c>
      <c r="J659" s="1" t="s">
        <v>152</v>
      </c>
      <c r="K659" s="1" t="s">
        <v>1378</v>
      </c>
      <c r="L659" s="1" t="s">
        <v>22</v>
      </c>
      <c r="M659" s="1"/>
      <c r="N659" s="1"/>
      <c r="O659" s="2"/>
    </row>
    <row r="660" spans="1:15" ht="15.6" x14ac:dyDescent="0.3">
      <c r="A660" s="1" t="str">
        <f>CONCATENATE(Tabela6[[#This Row],[id_distrito]],Tabela6[[#This Row],[id_concelho]],Tabela6[[#This Row],[id_agrupamento]],Tabela6[[#This Row],[num_escola]])</f>
        <v>0412</v>
      </c>
      <c r="B660" s="3" t="s">
        <v>1966</v>
      </c>
      <c r="C660" s="1"/>
      <c r="D660" s="1"/>
      <c r="E660" s="1"/>
      <c r="F660" s="1"/>
      <c r="G660" s="2" t="s">
        <v>4730</v>
      </c>
      <c r="H660" s="1" t="s">
        <v>152</v>
      </c>
      <c r="I660" s="2" t="s">
        <v>4737</v>
      </c>
      <c r="J660" s="1" t="s">
        <v>232</v>
      </c>
      <c r="K660" s="1" t="s">
        <v>1378</v>
      </c>
      <c r="L660" s="1" t="s">
        <v>17</v>
      </c>
      <c r="M660" s="1"/>
      <c r="N660" s="1"/>
      <c r="O660" s="2"/>
    </row>
    <row r="661" spans="1:15" ht="15.6" x14ac:dyDescent="0.3">
      <c r="A661" s="1" t="str">
        <f>CONCATENATE(Tabela6[[#This Row],[id_distrito]],Tabela6[[#This Row],[id_concelho]],Tabela6[[#This Row],[id_agrupamento]],Tabela6[[#This Row],[num_escola]])</f>
        <v>0412</v>
      </c>
      <c r="B661" s="3" t="s">
        <v>1967</v>
      </c>
      <c r="C661" s="1"/>
      <c r="D661" s="1"/>
      <c r="E661" s="1"/>
      <c r="F661" s="1"/>
      <c r="G661" s="2" t="s">
        <v>4730</v>
      </c>
      <c r="H661" s="1" t="s">
        <v>152</v>
      </c>
      <c r="I661" s="2" t="s">
        <v>4737</v>
      </c>
      <c r="J661" s="1" t="s">
        <v>232</v>
      </c>
      <c r="K661" s="1" t="s">
        <v>1378</v>
      </c>
      <c r="L661" s="1" t="s">
        <v>17</v>
      </c>
      <c r="M661" s="1"/>
      <c r="N661" s="1"/>
      <c r="O661" s="2"/>
    </row>
    <row r="662" spans="1:15" ht="15.6" x14ac:dyDescent="0.3">
      <c r="A662" s="1" t="str">
        <f>CONCATENATE(Tabela6[[#This Row],[id_distrito]],Tabela6[[#This Row],[id_concelho]],Tabela6[[#This Row],[id_agrupamento]],Tabela6[[#This Row],[num_escola]])</f>
        <v>0412</v>
      </c>
      <c r="B662" s="3" t="s">
        <v>1968</v>
      </c>
      <c r="C662" s="1"/>
      <c r="D662" s="1"/>
      <c r="E662" s="1"/>
      <c r="F662" s="1"/>
      <c r="G662" s="2" t="s">
        <v>4730</v>
      </c>
      <c r="H662" s="1" t="s">
        <v>152</v>
      </c>
      <c r="I662" s="2" t="s">
        <v>4737</v>
      </c>
      <c r="J662" s="1" t="s">
        <v>232</v>
      </c>
      <c r="K662" s="1" t="s">
        <v>1378</v>
      </c>
      <c r="L662" s="1" t="s">
        <v>17</v>
      </c>
      <c r="M662" s="1"/>
      <c r="N662" s="1"/>
      <c r="O662" s="2"/>
    </row>
    <row r="663" spans="1:15" ht="15.6" x14ac:dyDescent="0.3">
      <c r="A663" s="1" t="str">
        <f>CONCATENATE(Tabela6[[#This Row],[id_distrito]],Tabela6[[#This Row],[id_concelho]],Tabela6[[#This Row],[id_agrupamento]],Tabela6[[#This Row],[num_escola]])</f>
        <v>0412</v>
      </c>
      <c r="B663" s="3" t="s">
        <v>1969</v>
      </c>
      <c r="C663" s="1"/>
      <c r="D663" s="1"/>
      <c r="E663" s="1"/>
      <c r="F663" s="1"/>
      <c r="G663" s="2" t="s">
        <v>4730</v>
      </c>
      <c r="H663" s="1" t="s">
        <v>152</v>
      </c>
      <c r="I663" s="2" t="s">
        <v>4737</v>
      </c>
      <c r="J663" s="1" t="s">
        <v>232</v>
      </c>
      <c r="K663" s="1" t="s">
        <v>1378</v>
      </c>
      <c r="L663" s="1" t="s">
        <v>17</v>
      </c>
      <c r="M663" s="1"/>
      <c r="N663" s="1"/>
      <c r="O663" s="2"/>
    </row>
    <row r="664" spans="1:15" ht="15.6" x14ac:dyDescent="0.3">
      <c r="A664" s="1" t="str">
        <f>CONCATENATE(Tabela6[[#This Row],[id_distrito]],Tabela6[[#This Row],[id_concelho]],Tabela6[[#This Row],[id_agrupamento]],Tabela6[[#This Row],[num_escola]])</f>
        <v>0412</v>
      </c>
      <c r="B664" s="3" t="s">
        <v>1970</v>
      </c>
      <c r="C664" s="1"/>
      <c r="D664" s="1"/>
      <c r="E664" s="1"/>
      <c r="F664" s="1"/>
      <c r="G664" s="2" t="s">
        <v>4730</v>
      </c>
      <c r="H664" s="1" t="s">
        <v>152</v>
      </c>
      <c r="I664" s="2" t="s">
        <v>4737</v>
      </c>
      <c r="J664" s="1" t="s">
        <v>232</v>
      </c>
      <c r="K664" s="1" t="s">
        <v>1378</v>
      </c>
      <c r="L664" s="1" t="s">
        <v>17</v>
      </c>
      <c r="M664" s="1"/>
      <c r="N664" s="1"/>
      <c r="O664" s="2"/>
    </row>
    <row r="665" spans="1:15" ht="15.6" x14ac:dyDescent="0.3">
      <c r="A665" s="1" t="str">
        <f>CONCATENATE(Tabela6[[#This Row],[id_distrito]],Tabela6[[#This Row],[id_concelho]],Tabela6[[#This Row],[id_agrupamento]],Tabela6[[#This Row],[num_escola]])</f>
        <v>0412</v>
      </c>
      <c r="B665" s="3" t="s">
        <v>239</v>
      </c>
      <c r="C665" s="1"/>
      <c r="D665" s="1"/>
      <c r="E665" s="1"/>
      <c r="F665" s="1"/>
      <c r="G665" s="2" t="s">
        <v>4730</v>
      </c>
      <c r="H665" s="1" t="s">
        <v>152</v>
      </c>
      <c r="I665" s="2" t="s">
        <v>4737</v>
      </c>
      <c r="J665" s="1" t="s">
        <v>232</v>
      </c>
      <c r="K665" s="1" t="s">
        <v>1378</v>
      </c>
      <c r="L665" s="1" t="s">
        <v>17</v>
      </c>
      <c r="M665" s="1"/>
      <c r="N665" s="1"/>
      <c r="O665" s="2"/>
    </row>
    <row r="666" spans="1:15" ht="15.6" x14ac:dyDescent="0.3">
      <c r="A666" s="1" t="str">
        <f>CONCATENATE(Tabela6[[#This Row],[id_distrito]],Tabela6[[#This Row],[id_concelho]],Tabela6[[#This Row],[id_agrupamento]],Tabela6[[#This Row],[num_escola]])</f>
        <v>0412</v>
      </c>
      <c r="B666" s="3" t="s">
        <v>1971</v>
      </c>
      <c r="C666" s="1"/>
      <c r="D666" s="1"/>
      <c r="E666" s="1"/>
      <c r="F666" s="1"/>
      <c r="G666" s="2" t="s">
        <v>4730</v>
      </c>
      <c r="H666" s="1" t="s">
        <v>152</v>
      </c>
      <c r="I666" s="2" t="s">
        <v>4737</v>
      </c>
      <c r="J666" s="1" t="s">
        <v>232</v>
      </c>
      <c r="K666" s="1" t="s">
        <v>1378</v>
      </c>
      <c r="L666" s="1" t="s">
        <v>17</v>
      </c>
      <c r="M666" s="1"/>
      <c r="N666" s="1"/>
      <c r="O666" s="2"/>
    </row>
    <row r="667" spans="1:15" ht="15.6" x14ac:dyDescent="0.3">
      <c r="A667" s="1" t="str">
        <f>CONCATENATE(Tabela6[[#This Row],[id_distrito]],Tabela6[[#This Row],[id_concelho]],Tabela6[[#This Row],[id_agrupamento]],Tabela6[[#This Row],[num_escola]])</f>
        <v>0412</v>
      </c>
      <c r="B667" s="3" t="s">
        <v>1972</v>
      </c>
      <c r="C667" s="1"/>
      <c r="D667" s="1"/>
      <c r="E667" s="1"/>
      <c r="F667" s="1"/>
      <c r="G667" s="2" t="s">
        <v>4730</v>
      </c>
      <c r="H667" s="1" t="s">
        <v>152</v>
      </c>
      <c r="I667" s="2" t="s">
        <v>4737</v>
      </c>
      <c r="J667" s="1" t="s">
        <v>232</v>
      </c>
      <c r="K667" s="1" t="s">
        <v>1378</v>
      </c>
      <c r="L667" s="1" t="s">
        <v>17</v>
      </c>
      <c r="M667" s="1"/>
      <c r="N667" s="1"/>
      <c r="O667" s="2"/>
    </row>
    <row r="668" spans="1:15" ht="15.6" x14ac:dyDescent="0.3">
      <c r="A668" s="1" t="str">
        <f>CONCATENATE(Tabela6[[#This Row],[id_distrito]],Tabela6[[#This Row],[id_concelho]],Tabela6[[#This Row],[id_agrupamento]],Tabela6[[#This Row],[num_escola]])</f>
        <v>0412</v>
      </c>
      <c r="B668" s="3" t="s">
        <v>1973</v>
      </c>
      <c r="C668" s="1"/>
      <c r="D668" s="1"/>
      <c r="E668" s="1"/>
      <c r="F668" s="1"/>
      <c r="G668" s="2" t="s">
        <v>4730</v>
      </c>
      <c r="H668" s="1" t="s">
        <v>152</v>
      </c>
      <c r="I668" s="2" t="s">
        <v>4737</v>
      </c>
      <c r="J668" s="1" t="s">
        <v>232</v>
      </c>
      <c r="K668" s="1" t="s">
        <v>1378</v>
      </c>
      <c r="L668" s="1" t="s">
        <v>17</v>
      </c>
      <c r="M668" s="1"/>
      <c r="N668" s="1"/>
      <c r="O668" s="2"/>
    </row>
    <row r="669" spans="1:15" ht="15.6" x14ac:dyDescent="0.3">
      <c r="A669" s="1" t="str">
        <f>CONCATENATE(Tabela6[[#This Row],[id_distrito]],Tabela6[[#This Row],[id_concelho]],Tabela6[[#This Row],[id_agrupamento]],Tabela6[[#This Row],[num_escola]])</f>
        <v>0412</v>
      </c>
      <c r="B669" s="3" t="s">
        <v>1974</v>
      </c>
      <c r="C669" s="1"/>
      <c r="D669" s="1"/>
      <c r="E669" s="1"/>
      <c r="F669" s="1"/>
      <c r="G669" s="2" t="s">
        <v>4730</v>
      </c>
      <c r="H669" s="1" t="s">
        <v>152</v>
      </c>
      <c r="I669" s="2" t="s">
        <v>4737</v>
      </c>
      <c r="J669" s="1" t="s">
        <v>232</v>
      </c>
      <c r="K669" s="1" t="s">
        <v>1378</v>
      </c>
      <c r="L669" s="1" t="s">
        <v>17</v>
      </c>
      <c r="M669" s="1"/>
      <c r="N669" s="1"/>
      <c r="O669" s="2"/>
    </row>
    <row r="670" spans="1:15" ht="15.6" x14ac:dyDescent="0.3">
      <c r="A670" s="1" t="str">
        <f>CONCATENATE(Tabela6[[#This Row],[id_distrito]],Tabela6[[#This Row],[id_concelho]],Tabela6[[#This Row],[id_agrupamento]],Tabela6[[#This Row],[num_escola]])</f>
        <v>0412</v>
      </c>
      <c r="B670" s="3" t="s">
        <v>1975</v>
      </c>
      <c r="C670" s="1"/>
      <c r="D670" s="1"/>
      <c r="E670" s="1"/>
      <c r="F670" s="1"/>
      <c r="G670" s="2" t="s">
        <v>4730</v>
      </c>
      <c r="H670" s="1" t="s">
        <v>152</v>
      </c>
      <c r="I670" s="2" t="s">
        <v>4737</v>
      </c>
      <c r="J670" s="1" t="s">
        <v>232</v>
      </c>
      <c r="K670" s="1" t="s">
        <v>1378</v>
      </c>
      <c r="L670" s="1" t="s">
        <v>17</v>
      </c>
      <c r="M670" s="1"/>
      <c r="N670" s="1"/>
      <c r="O670" s="2"/>
    </row>
    <row r="671" spans="1:15" ht="15.6" x14ac:dyDescent="0.3">
      <c r="A671" s="1" t="str">
        <f>CONCATENATE(Tabela6[[#This Row],[id_distrito]],Tabela6[[#This Row],[id_concelho]],Tabela6[[#This Row],[id_agrupamento]],Tabela6[[#This Row],[num_escola]])</f>
        <v>0412</v>
      </c>
      <c r="B671" s="3" t="s">
        <v>1976</v>
      </c>
      <c r="C671" s="1"/>
      <c r="D671" s="1"/>
      <c r="E671" s="1"/>
      <c r="F671" s="1"/>
      <c r="G671" s="2" t="s">
        <v>4730</v>
      </c>
      <c r="H671" s="1" t="s">
        <v>152</v>
      </c>
      <c r="I671" s="2" t="s">
        <v>4737</v>
      </c>
      <c r="J671" s="1" t="s">
        <v>232</v>
      </c>
      <c r="K671" s="1" t="s">
        <v>1378</v>
      </c>
      <c r="L671" s="1" t="s">
        <v>17</v>
      </c>
      <c r="M671" s="1"/>
      <c r="N671" s="1"/>
      <c r="O671" s="2"/>
    </row>
    <row r="672" spans="1:15" ht="15.6" x14ac:dyDescent="0.3">
      <c r="A672" s="1" t="str">
        <f>CONCATENATE(Tabela6[[#This Row],[id_distrito]],Tabela6[[#This Row],[id_concelho]],Tabela6[[#This Row],[id_agrupamento]],Tabela6[[#This Row],[num_escola]])</f>
        <v>0412</v>
      </c>
      <c r="B672" s="3" t="s">
        <v>1977</v>
      </c>
      <c r="C672" s="1"/>
      <c r="D672" s="1"/>
      <c r="E672" s="1"/>
      <c r="F672" s="1"/>
      <c r="G672" s="2" t="s">
        <v>4730</v>
      </c>
      <c r="H672" s="1" t="s">
        <v>152</v>
      </c>
      <c r="I672" s="2" t="s">
        <v>4737</v>
      </c>
      <c r="J672" s="1" t="s">
        <v>232</v>
      </c>
      <c r="K672" s="1" t="s">
        <v>1378</v>
      </c>
      <c r="L672" s="1" t="s">
        <v>17</v>
      </c>
      <c r="M672" s="1"/>
      <c r="N672" s="1"/>
      <c r="O672" s="2"/>
    </row>
    <row r="673" spans="1:15" ht="15.6" x14ac:dyDescent="0.3">
      <c r="A673" s="1" t="str">
        <f>CONCATENATE(Tabela6[[#This Row],[id_distrito]],Tabela6[[#This Row],[id_concelho]],Tabela6[[#This Row],[id_agrupamento]],Tabela6[[#This Row],[num_escola]])</f>
        <v>0412</v>
      </c>
      <c r="B673" s="3" t="s">
        <v>231</v>
      </c>
      <c r="C673" s="1"/>
      <c r="D673" s="1"/>
      <c r="E673" s="1"/>
      <c r="F673" s="1"/>
      <c r="G673" s="2" t="s">
        <v>4730</v>
      </c>
      <c r="H673" s="1" t="s">
        <v>152</v>
      </c>
      <c r="I673" s="2" t="s">
        <v>4737</v>
      </c>
      <c r="J673" s="1" t="s">
        <v>232</v>
      </c>
      <c r="K673" s="1" t="s">
        <v>1378</v>
      </c>
      <c r="L673" s="1" t="s">
        <v>22</v>
      </c>
      <c r="M673" s="1"/>
      <c r="N673" s="1"/>
      <c r="O673" s="2"/>
    </row>
    <row r="674" spans="1:15" ht="15.6" x14ac:dyDescent="0.3">
      <c r="A674" s="1" t="str">
        <f>CONCATENATE(Tabela6[[#This Row],[id_distrito]],Tabela6[[#This Row],[id_concelho]],Tabela6[[#This Row],[id_agrupamento]],Tabela6[[#This Row],[num_escola]])</f>
        <v>0412</v>
      </c>
      <c r="B674" s="3" t="s">
        <v>1978</v>
      </c>
      <c r="C674" s="1"/>
      <c r="D674" s="1"/>
      <c r="E674" s="1"/>
      <c r="F674" s="1"/>
      <c r="G674" s="2" t="s">
        <v>4730</v>
      </c>
      <c r="H674" s="1" t="s">
        <v>152</v>
      </c>
      <c r="I674" s="2" t="s">
        <v>4737</v>
      </c>
      <c r="J674" s="1" t="s">
        <v>232</v>
      </c>
      <c r="K674" s="1" t="s">
        <v>1378</v>
      </c>
      <c r="L674" s="1" t="s">
        <v>17</v>
      </c>
      <c r="M674" s="1"/>
      <c r="N674" s="1"/>
      <c r="O674" s="2"/>
    </row>
    <row r="675" spans="1:15" ht="15.6" x14ac:dyDescent="0.3">
      <c r="A675" s="1" t="str">
        <f>CONCATENATE(Tabela6[[#This Row],[id_distrito]],Tabela6[[#This Row],[id_concelho]],Tabela6[[#This Row],[id_agrupamento]],Tabela6[[#This Row],[num_escola]])</f>
        <v>0412</v>
      </c>
      <c r="B675" s="3" t="s">
        <v>1979</v>
      </c>
      <c r="C675" s="1"/>
      <c r="D675" s="1"/>
      <c r="E675" s="1"/>
      <c r="F675" s="1"/>
      <c r="G675" s="2" t="s">
        <v>4730</v>
      </c>
      <c r="H675" s="1" t="s">
        <v>152</v>
      </c>
      <c r="I675" s="2" t="s">
        <v>4737</v>
      </c>
      <c r="J675" s="1" t="s">
        <v>232</v>
      </c>
      <c r="K675" s="1" t="s">
        <v>1378</v>
      </c>
      <c r="L675" s="1" t="s">
        <v>17</v>
      </c>
      <c r="M675" s="1"/>
      <c r="N675" s="1"/>
      <c r="O675" s="2"/>
    </row>
    <row r="676" spans="1:15" ht="15.6" x14ac:dyDescent="0.3">
      <c r="A676" s="1" t="str">
        <f>CONCATENATE(Tabela6[[#This Row],[id_distrito]],Tabela6[[#This Row],[id_concelho]],Tabela6[[#This Row],[id_agrupamento]],Tabela6[[#This Row],[num_escola]])</f>
        <v>0412</v>
      </c>
      <c r="B676" s="3" t="s">
        <v>1980</v>
      </c>
      <c r="C676" s="1"/>
      <c r="D676" s="1"/>
      <c r="E676" s="1"/>
      <c r="F676" s="1"/>
      <c r="G676" s="2" t="s">
        <v>4730</v>
      </c>
      <c r="H676" s="1" t="s">
        <v>152</v>
      </c>
      <c r="I676" s="2" t="s">
        <v>4737</v>
      </c>
      <c r="J676" s="1" t="s">
        <v>232</v>
      </c>
      <c r="K676" s="1" t="s">
        <v>1378</v>
      </c>
      <c r="L676" s="1" t="s">
        <v>17</v>
      </c>
      <c r="M676" s="1"/>
      <c r="N676" s="1"/>
      <c r="O676" s="2"/>
    </row>
    <row r="677" spans="1:15" ht="15.6" x14ac:dyDescent="0.3">
      <c r="A677" s="1" t="str">
        <f>CONCATENATE(Tabela6[[#This Row],[id_distrito]],Tabela6[[#This Row],[id_concelho]],Tabela6[[#This Row],[id_agrupamento]],Tabela6[[#This Row],[num_escola]])</f>
        <v>0412</v>
      </c>
      <c r="B677" s="3" t="s">
        <v>1981</v>
      </c>
      <c r="C677" s="1"/>
      <c r="D677" s="1"/>
      <c r="E677" s="1"/>
      <c r="F677" s="1"/>
      <c r="G677" s="2" t="s">
        <v>4730</v>
      </c>
      <c r="H677" s="1" t="s">
        <v>152</v>
      </c>
      <c r="I677" s="2" t="s">
        <v>4737</v>
      </c>
      <c r="J677" s="1" t="s">
        <v>232</v>
      </c>
      <c r="K677" s="1" t="s">
        <v>1378</v>
      </c>
      <c r="L677" s="1" t="s">
        <v>17</v>
      </c>
      <c r="M677" s="1"/>
      <c r="N677" s="1"/>
      <c r="O677" s="2"/>
    </row>
    <row r="678" spans="1:15" ht="15.6" x14ac:dyDescent="0.3">
      <c r="A678" s="1" t="str">
        <f>CONCATENATE(Tabela6[[#This Row],[id_distrito]],Tabela6[[#This Row],[id_concelho]],Tabela6[[#This Row],[id_agrupamento]],Tabela6[[#This Row],[num_escola]])</f>
        <v>0412</v>
      </c>
      <c r="B678" s="3" t="s">
        <v>233</v>
      </c>
      <c r="C678" s="1"/>
      <c r="D678" s="1"/>
      <c r="E678" s="1"/>
      <c r="F678" s="1"/>
      <c r="G678" s="2" t="s">
        <v>4730</v>
      </c>
      <c r="H678" s="1" t="s">
        <v>152</v>
      </c>
      <c r="I678" s="2" t="s">
        <v>4737</v>
      </c>
      <c r="J678" s="1" t="s">
        <v>232</v>
      </c>
      <c r="K678" s="1" t="s">
        <v>1378</v>
      </c>
      <c r="L678" s="1" t="s">
        <v>22</v>
      </c>
      <c r="M678" s="1"/>
      <c r="N678" s="1"/>
      <c r="O678" s="2"/>
    </row>
    <row r="679" spans="1:15" ht="15.6" x14ac:dyDescent="0.3">
      <c r="A679" s="1" t="str">
        <f>CONCATENATE(Tabela6[[#This Row],[id_distrito]],Tabela6[[#This Row],[id_concelho]],Tabela6[[#This Row],[id_agrupamento]],Tabela6[[#This Row],[num_escola]])</f>
        <v>0412</v>
      </c>
      <c r="B679" s="3" t="s">
        <v>1982</v>
      </c>
      <c r="C679" s="1"/>
      <c r="D679" s="1"/>
      <c r="E679" s="1"/>
      <c r="F679" s="1"/>
      <c r="G679" s="2" t="s">
        <v>4730</v>
      </c>
      <c r="H679" s="1" t="s">
        <v>152</v>
      </c>
      <c r="I679" s="2" t="s">
        <v>4737</v>
      </c>
      <c r="J679" s="1" t="s">
        <v>232</v>
      </c>
      <c r="K679" s="1" t="s">
        <v>1378</v>
      </c>
      <c r="L679" s="1" t="s">
        <v>17</v>
      </c>
      <c r="M679" s="1"/>
      <c r="N679" s="1"/>
      <c r="O679" s="2"/>
    </row>
    <row r="680" spans="1:15" ht="15.6" x14ac:dyDescent="0.3">
      <c r="A680" s="1" t="str">
        <f>CONCATENATE(Tabela6[[#This Row],[id_distrito]],Tabela6[[#This Row],[id_concelho]],Tabela6[[#This Row],[id_agrupamento]],Tabela6[[#This Row],[num_escola]])</f>
        <v>0412</v>
      </c>
      <c r="B680" s="3" t="s">
        <v>1983</v>
      </c>
      <c r="C680" s="1"/>
      <c r="D680" s="1"/>
      <c r="E680" s="1"/>
      <c r="F680" s="1"/>
      <c r="G680" s="2" t="s">
        <v>4730</v>
      </c>
      <c r="H680" s="1" t="s">
        <v>152</v>
      </c>
      <c r="I680" s="2" t="s">
        <v>4737</v>
      </c>
      <c r="J680" s="1" t="s">
        <v>232</v>
      </c>
      <c r="K680" s="1" t="s">
        <v>1378</v>
      </c>
      <c r="L680" s="1" t="s">
        <v>17</v>
      </c>
      <c r="M680" s="1"/>
      <c r="N680" s="1"/>
      <c r="O680" s="2"/>
    </row>
    <row r="681" spans="1:15" ht="15.6" x14ac:dyDescent="0.3">
      <c r="A681" s="1" t="str">
        <f>CONCATENATE(Tabela6[[#This Row],[id_distrito]],Tabela6[[#This Row],[id_concelho]],Tabela6[[#This Row],[id_agrupamento]],Tabela6[[#This Row],[num_escola]])</f>
        <v>0412</v>
      </c>
      <c r="B681" s="3" t="s">
        <v>1984</v>
      </c>
      <c r="C681" s="1"/>
      <c r="D681" s="1"/>
      <c r="E681" s="1"/>
      <c r="F681" s="1"/>
      <c r="G681" s="2" t="s">
        <v>4730</v>
      </c>
      <c r="H681" s="1" t="s">
        <v>152</v>
      </c>
      <c r="I681" s="2" t="s">
        <v>4737</v>
      </c>
      <c r="J681" s="1" t="s">
        <v>232</v>
      </c>
      <c r="K681" s="1" t="s">
        <v>1378</v>
      </c>
      <c r="L681" s="1" t="s">
        <v>17</v>
      </c>
      <c r="M681" s="1"/>
      <c r="N681" s="1"/>
      <c r="O681" s="2"/>
    </row>
    <row r="682" spans="1:15" ht="15.6" x14ac:dyDescent="0.3">
      <c r="A682" s="1" t="str">
        <f>CONCATENATE(Tabela6[[#This Row],[id_distrito]],Tabela6[[#This Row],[id_concelho]],Tabela6[[#This Row],[id_agrupamento]],Tabela6[[#This Row],[num_escola]])</f>
        <v>0412</v>
      </c>
      <c r="B682" s="3" t="s">
        <v>1985</v>
      </c>
      <c r="C682" s="1"/>
      <c r="D682" s="1"/>
      <c r="E682" s="1"/>
      <c r="F682" s="1"/>
      <c r="G682" s="2" t="s">
        <v>4730</v>
      </c>
      <c r="H682" s="1" t="s">
        <v>152</v>
      </c>
      <c r="I682" s="2" t="s">
        <v>4737</v>
      </c>
      <c r="J682" s="1" t="s">
        <v>232</v>
      </c>
      <c r="K682" s="1" t="s">
        <v>1378</v>
      </c>
      <c r="L682" s="1" t="s">
        <v>17</v>
      </c>
      <c r="M682" s="1"/>
      <c r="N682" s="1"/>
      <c r="O682" s="2"/>
    </row>
    <row r="683" spans="1:15" ht="15.6" x14ac:dyDescent="0.3">
      <c r="A683" s="1" t="str">
        <f>CONCATENATE(Tabela6[[#This Row],[id_distrito]],Tabela6[[#This Row],[id_concelho]],Tabela6[[#This Row],[id_agrupamento]],Tabela6[[#This Row],[num_escola]])</f>
        <v>0412</v>
      </c>
      <c r="B683" s="3" t="s">
        <v>1986</v>
      </c>
      <c r="C683" s="1"/>
      <c r="D683" s="1"/>
      <c r="E683" s="1"/>
      <c r="F683" s="1"/>
      <c r="G683" s="2" t="s">
        <v>4730</v>
      </c>
      <c r="H683" s="1" t="s">
        <v>152</v>
      </c>
      <c r="I683" s="2" t="s">
        <v>4737</v>
      </c>
      <c r="J683" s="1" t="s">
        <v>232</v>
      </c>
      <c r="K683" s="1" t="s">
        <v>1378</v>
      </c>
      <c r="L683" s="1" t="s">
        <v>17</v>
      </c>
      <c r="M683" s="1"/>
      <c r="N683" s="1"/>
      <c r="O683" s="2"/>
    </row>
    <row r="684" spans="1:15" ht="15.6" x14ac:dyDescent="0.3">
      <c r="A684" s="1" t="str">
        <f>CONCATENATE(Tabela6[[#This Row],[id_distrito]],Tabela6[[#This Row],[id_concelho]],Tabela6[[#This Row],[id_agrupamento]],Tabela6[[#This Row],[num_escola]])</f>
        <v>0412</v>
      </c>
      <c r="B684" s="3" t="s">
        <v>1987</v>
      </c>
      <c r="C684" s="1"/>
      <c r="D684" s="1"/>
      <c r="E684" s="1"/>
      <c r="F684" s="1"/>
      <c r="G684" s="2" t="s">
        <v>4730</v>
      </c>
      <c r="H684" s="1" t="s">
        <v>152</v>
      </c>
      <c r="I684" s="2" t="s">
        <v>4737</v>
      </c>
      <c r="J684" s="1" t="s">
        <v>232</v>
      </c>
      <c r="K684" s="1" t="s">
        <v>1378</v>
      </c>
      <c r="L684" s="1" t="s">
        <v>17</v>
      </c>
      <c r="M684" s="1"/>
      <c r="N684" s="1"/>
      <c r="O684" s="2"/>
    </row>
    <row r="685" spans="1:15" ht="15.6" x14ac:dyDescent="0.3">
      <c r="A685" s="1" t="str">
        <f>CONCATENATE(Tabela6[[#This Row],[id_distrito]],Tabela6[[#This Row],[id_concelho]],Tabela6[[#This Row],[id_agrupamento]],Tabela6[[#This Row],[num_escola]])</f>
        <v>0412</v>
      </c>
      <c r="B685" s="3" t="s">
        <v>1988</v>
      </c>
      <c r="C685" s="1"/>
      <c r="D685" s="1"/>
      <c r="E685" s="1"/>
      <c r="F685" s="1"/>
      <c r="G685" s="2" t="s">
        <v>4730</v>
      </c>
      <c r="H685" s="1" t="s">
        <v>152</v>
      </c>
      <c r="I685" s="2" t="s">
        <v>4737</v>
      </c>
      <c r="J685" s="1" t="s">
        <v>232</v>
      </c>
      <c r="K685" s="1" t="s">
        <v>1378</v>
      </c>
      <c r="L685" s="1" t="s">
        <v>17</v>
      </c>
      <c r="M685" s="1"/>
      <c r="N685" s="1"/>
      <c r="O685" s="2"/>
    </row>
    <row r="686" spans="1:15" ht="15.6" x14ac:dyDescent="0.3">
      <c r="A686" s="1" t="str">
        <f>CONCATENATE(Tabela6[[#This Row],[id_distrito]],Tabela6[[#This Row],[id_concelho]],Tabela6[[#This Row],[id_agrupamento]],Tabela6[[#This Row],[num_escola]])</f>
        <v>0412</v>
      </c>
      <c r="B686" s="3" t="s">
        <v>241</v>
      </c>
      <c r="C686" s="1"/>
      <c r="D686" s="1"/>
      <c r="E686" s="1"/>
      <c r="F686" s="1"/>
      <c r="G686" s="2" t="s">
        <v>4730</v>
      </c>
      <c r="H686" s="1" t="s">
        <v>152</v>
      </c>
      <c r="I686" s="2" t="s">
        <v>4737</v>
      </c>
      <c r="J686" s="1" t="s">
        <v>232</v>
      </c>
      <c r="K686" s="1" t="s">
        <v>1378</v>
      </c>
      <c r="L686" s="1" t="s">
        <v>17</v>
      </c>
      <c r="M686" s="1"/>
      <c r="N686" s="1"/>
      <c r="O686" s="2"/>
    </row>
    <row r="687" spans="1:15" ht="15.6" x14ac:dyDescent="0.3">
      <c r="A687" s="1" t="str">
        <f>CONCATENATE(Tabela6[[#This Row],[id_distrito]],Tabela6[[#This Row],[id_concelho]],Tabela6[[#This Row],[id_agrupamento]],Tabela6[[#This Row],[num_escola]])</f>
        <v>0412</v>
      </c>
      <c r="B687" s="3" t="s">
        <v>1989</v>
      </c>
      <c r="C687" s="1"/>
      <c r="D687" s="1"/>
      <c r="E687" s="1"/>
      <c r="F687" s="1"/>
      <c r="G687" s="2" t="s">
        <v>4730</v>
      </c>
      <c r="H687" s="1" t="s">
        <v>152</v>
      </c>
      <c r="I687" s="2" t="s">
        <v>4737</v>
      </c>
      <c r="J687" s="1" t="s">
        <v>232</v>
      </c>
      <c r="K687" s="1" t="s">
        <v>1378</v>
      </c>
      <c r="L687" s="1" t="s">
        <v>17</v>
      </c>
      <c r="M687" s="1"/>
      <c r="N687" s="1"/>
      <c r="O687" s="2"/>
    </row>
    <row r="688" spans="1:15" ht="15.6" x14ac:dyDescent="0.3">
      <c r="A688" s="1" t="str">
        <f>CONCATENATE(Tabela6[[#This Row],[id_distrito]],Tabela6[[#This Row],[id_concelho]],Tabela6[[#This Row],[id_agrupamento]],Tabela6[[#This Row],[num_escola]])</f>
        <v>0412</v>
      </c>
      <c r="B688" s="3" t="s">
        <v>236</v>
      </c>
      <c r="C688" s="1"/>
      <c r="D688" s="1"/>
      <c r="E688" s="1"/>
      <c r="F688" s="1"/>
      <c r="G688" s="2" t="s">
        <v>4730</v>
      </c>
      <c r="H688" s="1" t="s">
        <v>152</v>
      </c>
      <c r="I688" s="2" t="s">
        <v>4737</v>
      </c>
      <c r="J688" s="1" t="s">
        <v>232</v>
      </c>
      <c r="K688" s="1" t="s">
        <v>1378</v>
      </c>
      <c r="L688" s="1" t="s">
        <v>17</v>
      </c>
      <c r="M688" s="1"/>
      <c r="N688" s="1"/>
      <c r="O688" s="2"/>
    </row>
    <row r="689" spans="1:15" ht="15.6" x14ac:dyDescent="0.3">
      <c r="A689" s="1" t="str">
        <f>CONCATENATE(Tabela6[[#This Row],[id_distrito]],Tabela6[[#This Row],[id_concelho]],Tabela6[[#This Row],[id_agrupamento]],Tabela6[[#This Row],[num_escola]])</f>
        <v>0412</v>
      </c>
      <c r="B689" s="3" t="s">
        <v>1990</v>
      </c>
      <c r="C689" s="1"/>
      <c r="D689" s="1"/>
      <c r="E689" s="1"/>
      <c r="F689" s="1"/>
      <c r="G689" s="2" t="s">
        <v>4730</v>
      </c>
      <c r="H689" s="1" t="s">
        <v>152</v>
      </c>
      <c r="I689" s="2" t="s">
        <v>4737</v>
      </c>
      <c r="J689" s="1" t="s">
        <v>232</v>
      </c>
      <c r="K689" s="1" t="s">
        <v>1378</v>
      </c>
      <c r="L689" s="1" t="s">
        <v>17</v>
      </c>
      <c r="M689" s="1"/>
      <c r="N689" s="1"/>
      <c r="O689" s="2"/>
    </row>
    <row r="690" spans="1:15" ht="15.6" x14ac:dyDescent="0.3">
      <c r="A690" s="1" t="str">
        <f>CONCATENATE(Tabela6[[#This Row],[id_distrito]],Tabela6[[#This Row],[id_concelho]],Tabela6[[#This Row],[id_agrupamento]],Tabela6[[#This Row],[num_escola]])</f>
        <v>0412</v>
      </c>
      <c r="B690" s="3" t="s">
        <v>1991</v>
      </c>
      <c r="C690" s="1"/>
      <c r="D690" s="1"/>
      <c r="E690" s="1"/>
      <c r="F690" s="1"/>
      <c r="G690" s="2" t="s">
        <v>4730</v>
      </c>
      <c r="H690" s="1" t="s">
        <v>152</v>
      </c>
      <c r="I690" s="2" t="s">
        <v>4737</v>
      </c>
      <c r="J690" s="1" t="s">
        <v>232</v>
      </c>
      <c r="K690" s="1" t="s">
        <v>1378</v>
      </c>
      <c r="L690" s="1" t="s">
        <v>17</v>
      </c>
      <c r="M690" s="1"/>
      <c r="N690" s="1"/>
      <c r="O690" s="2"/>
    </row>
    <row r="691" spans="1:15" ht="15.6" x14ac:dyDescent="0.3">
      <c r="A691" s="1" t="str">
        <f>CONCATENATE(Tabela6[[#This Row],[id_distrito]],Tabela6[[#This Row],[id_concelho]],Tabela6[[#This Row],[id_agrupamento]],Tabela6[[#This Row],[num_escola]])</f>
        <v>0412</v>
      </c>
      <c r="B691" s="3" t="s">
        <v>1992</v>
      </c>
      <c r="C691" s="1"/>
      <c r="D691" s="1"/>
      <c r="E691" s="1"/>
      <c r="F691" s="1"/>
      <c r="G691" s="2" t="s">
        <v>4730</v>
      </c>
      <c r="H691" s="1" t="s">
        <v>152</v>
      </c>
      <c r="I691" s="2" t="s">
        <v>4737</v>
      </c>
      <c r="J691" s="1" t="s">
        <v>232</v>
      </c>
      <c r="K691" s="1" t="s">
        <v>1378</v>
      </c>
      <c r="L691" s="1" t="s">
        <v>17</v>
      </c>
      <c r="M691" s="1"/>
      <c r="N691" s="1"/>
      <c r="O691" s="2"/>
    </row>
    <row r="692" spans="1:15" ht="15.6" x14ac:dyDescent="0.3">
      <c r="A692" s="1" t="str">
        <f>CONCATENATE(Tabela6[[#This Row],[id_distrito]],Tabela6[[#This Row],[id_concelho]],Tabela6[[#This Row],[id_agrupamento]],Tabela6[[#This Row],[num_escola]])</f>
        <v>0412</v>
      </c>
      <c r="B692" s="3" t="s">
        <v>1993</v>
      </c>
      <c r="C692" s="1"/>
      <c r="D692" s="1"/>
      <c r="E692" s="1"/>
      <c r="F692" s="1"/>
      <c r="G692" s="2" t="s">
        <v>4730</v>
      </c>
      <c r="H692" s="1" t="s">
        <v>152</v>
      </c>
      <c r="I692" s="2" t="s">
        <v>4737</v>
      </c>
      <c r="J692" s="1" t="s">
        <v>232</v>
      </c>
      <c r="K692" s="1" t="s">
        <v>1378</v>
      </c>
      <c r="L692" s="1" t="s">
        <v>17</v>
      </c>
      <c r="M692" s="1"/>
      <c r="N692" s="1"/>
      <c r="O692" s="2"/>
    </row>
    <row r="693" spans="1:15" ht="15.6" x14ac:dyDescent="0.3">
      <c r="A693" s="1" t="str">
        <f>CONCATENATE(Tabela6[[#This Row],[id_distrito]],Tabela6[[#This Row],[id_concelho]],Tabela6[[#This Row],[id_agrupamento]],Tabela6[[#This Row],[num_escola]])</f>
        <v>0412</v>
      </c>
      <c r="B693" s="3" t="s">
        <v>238</v>
      </c>
      <c r="C693" s="1"/>
      <c r="D693" s="1"/>
      <c r="E693" s="1"/>
      <c r="F693" s="1"/>
      <c r="G693" s="2" t="s">
        <v>4730</v>
      </c>
      <c r="H693" s="1" t="s">
        <v>152</v>
      </c>
      <c r="I693" s="2" t="s">
        <v>4737</v>
      </c>
      <c r="J693" s="1" t="s">
        <v>232</v>
      </c>
      <c r="K693" s="1" t="s">
        <v>1378</v>
      </c>
      <c r="L693" s="1" t="s">
        <v>17</v>
      </c>
      <c r="M693" s="1"/>
      <c r="N693" s="1"/>
      <c r="O693" s="2"/>
    </row>
    <row r="694" spans="1:15" ht="15.6" x14ac:dyDescent="0.3">
      <c r="A694" s="1" t="str">
        <f>CONCATENATE(Tabela6[[#This Row],[id_distrito]],Tabela6[[#This Row],[id_concelho]],Tabela6[[#This Row],[id_agrupamento]],Tabela6[[#This Row],[num_escola]])</f>
        <v>0412</v>
      </c>
      <c r="B694" s="3" t="s">
        <v>1994</v>
      </c>
      <c r="C694" s="1"/>
      <c r="D694" s="1"/>
      <c r="E694" s="1"/>
      <c r="F694" s="1"/>
      <c r="G694" s="2" t="s">
        <v>4730</v>
      </c>
      <c r="H694" s="1" t="s">
        <v>152</v>
      </c>
      <c r="I694" s="2" t="s">
        <v>4737</v>
      </c>
      <c r="J694" s="1" t="s">
        <v>232</v>
      </c>
      <c r="K694" s="1" t="s">
        <v>1378</v>
      </c>
      <c r="L694" s="1" t="s">
        <v>17</v>
      </c>
      <c r="M694" s="1"/>
      <c r="N694" s="1"/>
      <c r="O694" s="2"/>
    </row>
    <row r="695" spans="1:15" ht="15.6" x14ac:dyDescent="0.3">
      <c r="A695" s="1" t="str">
        <f>CONCATENATE(Tabela6[[#This Row],[id_distrito]],Tabela6[[#This Row],[id_concelho]],Tabela6[[#This Row],[id_agrupamento]],Tabela6[[#This Row],[num_escola]])</f>
        <v>0412</v>
      </c>
      <c r="B695" s="3" t="s">
        <v>1995</v>
      </c>
      <c r="C695" s="1"/>
      <c r="D695" s="1"/>
      <c r="E695" s="1"/>
      <c r="F695" s="1"/>
      <c r="G695" s="2" t="s">
        <v>4730</v>
      </c>
      <c r="H695" s="1" t="s">
        <v>152</v>
      </c>
      <c r="I695" s="2" t="s">
        <v>4737</v>
      </c>
      <c r="J695" s="1" t="s">
        <v>232</v>
      </c>
      <c r="K695" s="1" t="s">
        <v>1378</v>
      </c>
      <c r="L695" s="1" t="s">
        <v>17</v>
      </c>
      <c r="M695" s="1"/>
      <c r="N695" s="1"/>
      <c r="O695" s="2"/>
    </row>
    <row r="696" spans="1:15" ht="15.6" x14ac:dyDescent="0.3">
      <c r="A696" s="1" t="str">
        <f>CONCATENATE(Tabela6[[#This Row],[id_distrito]],Tabela6[[#This Row],[id_concelho]],Tabela6[[#This Row],[id_agrupamento]],Tabela6[[#This Row],[num_escola]])</f>
        <v>0412</v>
      </c>
      <c r="B696" s="3" t="s">
        <v>1996</v>
      </c>
      <c r="C696" s="1"/>
      <c r="D696" s="1"/>
      <c r="E696" s="1"/>
      <c r="F696" s="1"/>
      <c r="G696" s="2" t="s">
        <v>4730</v>
      </c>
      <c r="H696" s="1" t="s">
        <v>152</v>
      </c>
      <c r="I696" s="2" t="s">
        <v>4737</v>
      </c>
      <c r="J696" s="1" t="s">
        <v>232</v>
      </c>
      <c r="K696" s="1" t="s">
        <v>1378</v>
      </c>
      <c r="L696" s="1" t="s">
        <v>17</v>
      </c>
      <c r="M696" s="1"/>
      <c r="N696" s="1"/>
      <c r="O696" s="2"/>
    </row>
    <row r="697" spans="1:15" ht="15.6" x14ac:dyDescent="0.3">
      <c r="A697" s="1" t="str">
        <f>CONCATENATE(Tabela6[[#This Row],[id_distrito]],Tabela6[[#This Row],[id_concelho]],Tabela6[[#This Row],[id_agrupamento]],Tabela6[[#This Row],[num_escola]])</f>
        <v>0412</v>
      </c>
      <c r="B697" s="3" t="s">
        <v>1997</v>
      </c>
      <c r="C697" s="1"/>
      <c r="D697" s="1"/>
      <c r="E697" s="1"/>
      <c r="F697" s="1"/>
      <c r="G697" s="2" t="s">
        <v>4730</v>
      </c>
      <c r="H697" s="1" t="s">
        <v>152</v>
      </c>
      <c r="I697" s="2" t="s">
        <v>4737</v>
      </c>
      <c r="J697" s="1" t="s">
        <v>232</v>
      </c>
      <c r="K697" s="1" t="s">
        <v>1378</v>
      </c>
      <c r="L697" s="1" t="s">
        <v>17</v>
      </c>
      <c r="M697" s="1"/>
      <c r="N697" s="1"/>
      <c r="O697" s="2"/>
    </row>
    <row r="698" spans="1:15" ht="15.6" x14ac:dyDescent="0.3">
      <c r="A698" s="1" t="str">
        <f>CONCATENATE(Tabela6[[#This Row],[id_distrito]],Tabela6[[#This Row],[id_concelho]],Tabela6[[#This Row],[id_agrupamento]],Tabela6[[#This Row],[num_escola]])</f>
        <v>0412</v>
      </c>
      <c r="B698" s="3" t="s">
        <v>1998</v>
      </c>
      <c r="C698" s="1"/>
      <c r="D698" s="1"/>
      <c r="E698" s="1"/>
      <c r="F698" s="1"/>
      <c r="G698" s="2" t="s">
        <v>4730</v>
      </c>
      <c r="H698" s="1" t="s">
        <v>152</v>
      </c>
      <c r="I698" s="2" t="s">
        <v>4737</v>
      </c>
      <c r="J698" s="1" t="s">
        <v>232</v>
      </c>
      <c r="K698" s="1" t="s">
        <v>1378</v>
      </c>
      <c r="L698" s="1" t="s">
        <v>17</v>
      </c>
      <c r="M698" s="1"/>
      <c r="N698" s="1"/>
      <c r="O698" s="2"/>
    </row>
    <row r="699" spans="1:15" ht="15.6" x14ac:dyDescent="0.3">
      <c r="A699" s="1" t="str">
        <f>CONCATENATE(Tabela6[[#This Row],[id_distrito]],Tabela6[[#This Row],[id_concelho]],Tabela6[[#This Row],[id_agrupamento]],Tabela6[[#This Row],[num_escola]])</f>
        <v>0412</v>
      </c>
      <c r="B699" s="3" t="s">
        <v>1999</v>
      </c>
      <c r="C699" s="1"/>
      <c r="D699" s="1"/>
      <c r="E699" s="1"/>
      <c r="F699" s="1"/>
      <c r="G699" s="2" t="s">
        <v>4730</v>
      </c>
      <c r="H699" s="1" t="s">
        <v>152</v>
      </c>
      <c r="I699" s="2" t="s">
        <v>4737</v>
      </c>
      <c r="J699" s="1" t="s">
        <v>232</v>
      </c>
      <c r="K699" s="1" t="s">
        <v>1378</v>
      </c>
      <c r="L699" s="1" t="s">
        <v>17</v>
      </c>
      <c r="M699" s="1"/>
      <c r="N699" s="1"/>
      <c r="O699" s="2"/>
    </row>
    <row r="700" spans="1:15" ht="15.6" x14ac:dyDescent="0.3">
      <c r="A700" s="1" t="str">
        <f>CONCATENATE(Tabela6[[#This Row],[id_distrito]],Tabela6[[#This Row],[id_concelho]],Tabela6[[#This Row],[id_agrupamento]],Tabela6[[#This Row],[num_escola]])</f>
        <v>0412</v>
      </c>
      <c r="B700" s="3" t="s">
        <v>2000</v>
      </c>
      <c r="C700" s="1"/>
      <c r="D700" s="1"/>
      <c r="E700" s="1"/>
      <c r="F700" s="1"/>
      <c r="G700" s="2" t="s">
        <v>4730</v>
      </c>
      <c r="H700" s="1" t="s">
        <v>152</v>
      </c>
      <c r="I700" s="2" t="s">
        <v>4737</v>
      </c>
      <c r="J700" s="1" t="s">
        <v>232</v>
      </c>
      <c r="K700" s="1" t="s">
        <v>1378</v>
      </c>
      <c r="L700" s="1" t="s">
        <v>17</v>
      </c>
      <c r="M700" s="1"/>
      <c r="N700" s="1"/>
      <c r="O700" s="2"/>
    </row>
    <row r="701" spans="1:15" ht="15.6" x14ac:dyDescent="0.3">
      <c r="A701" s="1" t="str">
        <f>CONCATENATE(Tabela6[[#This Row],[id_distrito]],Tabela6[[#This Row],[id_concelho]],Tabela6[[#This Row],[id_agrupamento]],Tabela6[[#This Row],[num_escola]])</f>
        <v>0412</v>
      </c>
      <c r="B701" s="3" t="s">
        <v>2001</v>
      </c>
      <c r="C701" s="1"/>
      <c r="D701" s="1"/>
      <c r="E701" s="1"/>
      <c r="F701" s="1"/>
      <c r="G701" s="2" t="s">
        <v>4730</v>
      </c>
      <c r="H701" s="1" t="s">
        <v>152</v>
      </c>
      <c r="I701" s="2" t="s">
        <v>4737</v>
      </c>
      <c r="J701" s="1" t="s">
        <v>232</v>
      </c>
      <c r="K701" s="1" t="s">
        <v>1378</v>
      </c>
      <c r="L701" s="1" t="s">
        <v>22</v>
      </c>
      <c r="M701" s="1"/>
      <c r="N701" s="1"/>
      <c r="O701" s="2"/>
    </row>
    <row r="702" spans="1:15" ht="15.6" x14ac:dyDescent="0.3">
      <c r="A702" s="1" t="str">
        <f>CONCATENATE(Tabela6[[#This Row],[id_distrito]],Tabela6[[#This Row],[id_concelho]],Tabela6[[#This Row],[id_agrupamento]],Tabela6[[#This Row],[num_escola]])</f>
        <v>0413</v>
      </c>
      <c r="B702" s="3" t="s">
        <v>2002</v>
      </c>
      <c r="C702" s="1"/>
      <c r="D702" s="1"/>
      <c r="E702" s="1"/>
      <c r="F702" s="1"/>
      <c r="G702" s="2" t="s">
        <v>4730</v>
      </c>
      <c r="H702" s="1" t="s">
        <v>152</v>
      </c>
      <c r="I702" s="2">
        <v>13</v>
      </c>
      <c r="J702" s="1" t="s">
        <v>244</v>
      </c>
      <c r="K702" s="1" t="s">
        <v>1378</v>
      </c>
      <c r="L702" s="1" t="s">
        <v>17</v>
      </c>
      <c r="M702" s="1"/>
      <c r="N702" s="1"/>
      <c r="O702" s="2"/>
    </row>
    <row r="703" spans="1:15" ht="15.6" x14ac:dyDescent="0.3">
      <c r="A703" s="1" t="str">
        <f>CONCATENATE(Tabela6[[#This Row],[id_distrito]],Tabela6[[#This Row],[id_concelho]],Tabela6[[#This Row],[id_agrupamento]],Tabela6[[#This Row],[num_escola]])</f>
        <v>0413</v>
      </c>
      <c r="B703" s="3" t="s">
        <v>2003</v>
      </c>
      <c r="C703" s="1"/>
      <c r="D703" s="1"/>
      <c r="E703" s="1"/>
      <c r="F703" s="1"/>
      <c r="G703" s="2" t="s">
        <v>4730</v>
      </c>
      <c r="H703" s="1" t="s">
        <v>152</v>
      </c>
      <c r="I703" s="2">
        <v>13</v>
      </c>
      <c r="J703" s="1" t="s">
        <v>244</v>
      </c>
      <c r="K703" s="1" t="s">
        <v>1378</v>
      </c>
      <c r="L703" s="1" t="s">
        <v>17</v>
      </c>
      <c r="M703" s="1"/>
      <c r="N703" s="1"/>
      <c r="O703" s="2"/>
    </row>
    <row r="704" spans="1:15" ht="15.6" x14ac:dyDescent="0.3">
      <c r="A704" s="1" t="str">
        <f>CONCATENATE(Tabela6[[#This Row],[id_distrito]],Tabela6[[#This Row],[id_concelho]],Tabela6[[#This Row],[id_agrupamento]],Tabela6[[#This Row],[num_escola]])</f>
        <v>0413</v>
      </c>
      <c r="B704" s="3" t="s">
        <v>2004</v>
      </c>
      <c r="C704" s="1"/>
      <c r="D704" s="1"/>
      <c r="E704" s="1"/>
      <c r="F704" s="1"/>
      <c r="G704" s="2" t="s">
        <v>4730</v>
      </c>
      <c r="H704" s="1" t="s">
        <v>152</v>
      </c>
      <c r="I704" s="2">
        <v>13</v>
      </c>
      <c r="J704" s="1" t="s">
        <v>244</v>
      </c>
      <c r="K704" s="1" t="s">
        <v>1378</v>
      </c>
      <c r="L704" s="1" t="s">
        <v>22</v>
      </c>
      <c r="M704" s="1"/>
      <c r="N704" s="1"/>
      <c r="O704" s="2"/>
    </row>
    <row r="705" spans="1:15" ht="15.6" x14ac:dyDescent="0.3">
      <c r="A705" s="1" t="str">
        <f>CONCATENATE(Tabela6[[#This Row],[id_distrito]],Tabela6[[#This Row],[id_concelho]],Tabela6[[#This Row],[id_agrupamento]],Tabela6[[#This Row],[num_escola]])</f>
        <v>0413</v>
      </c>
      <c r="B705" s="3" t="s">
        <v>243</v>
      </c>
      <c r="C705" s="1"/>
      <c r="D705" s="1"/>
      <c r="E705" s="1"/>
      <c r="F705" s="1"/>
      <c r="G705" s="2" t="s">
        <v>4730</v>
      </c>
      <c r="H705" s="1" t="s">
        <v>152</v>
      </c>
      <c r="I705" s="2">
        <v>13</v>
      </c>
      <c r="J705" s="1" t="s">
        <v>244</v>
      </c>
      <c r="K705" s="1" t="s">
        <v>1378</v>
      </c>
      <c r="L705" s="1" t="s">
        <v>17</v>
      </c>
      <c r="M705" s="1"/>
      <c r="N705" s="1"/>
      <c r="O705" s="2"/>
    </row>
    <row r="706" spans="1:15" ht="15.6" x14ac:dyDescent="0.3">
      <c r="A706" s="1" t="str">
        <f>CONCATENATE(Tabela6[[#This Row],[id_distrito]],Tabela6[[#This Row],[id_concelho]],Tabela6[[#This Row],[id_agrupamento]],Tabela6[[#This Row],[num_escola]])</f>
        <v>0413</v>
      </c>
      <c r="B706" s="3" t="s">
        <v>2005</v>
      </c>
      <c r="C706" s="1"/>
      <c r="D706" s="1"/>
      <c r="E706" s="1"/>
      <c r="F706" s="1"/>
      <c r="G706" s="2" t="s">
        <v>4730</v>
      </c>
      <c r="H706" s="1" t="s">
        <v>152</v>
      </c>
      <c r="I706" s="2">
        <v>13</v>
      </c>
      <c r="J706" s="1" t="s">
        <v>244</v>
      </c>
      <c r="K706" s="1" t="s">
        <v>1378</v>
      </c>
      <c r="L706" s="1" t="s">
        <v>17</v>
      </c>
      <c r="M706" s="1"/>
      <c r="N706" s="1"/>
      <c r="O706" s="2"/>
    </row>
    <row r="707" spans="1:15" ht="15.6" x14ac:dyDescent="0.3">
      <c r="A707" s="1" t="str">
        <f>CONCATENATE(Tabela6[[#This Row],[id_distrito]],Tabela6[[#This Row],[id_concelho]],Tabela6[[#This Row],[id_agrupamento]],Tabela6[[#This Row],[num_escola]])</f>
        <v>0413</v>
      </c>
      <c r="B707" s="3" t="s">
        <v>2006</v>
      </c>
      <c r="C707" s="1"/>
      <c r="D707" s="1"/>
      <c r="E707" s="1"/>
      <c r="F707" s="1"/>
      <c r="G707" s="2" t="s">
        <v>4730</v>
      </c>
      <c r="H707" s="1" t="s">
        <v>152</v>
      </c>
      <c r="I707" s="2">
        <v>13</v>
      </c>
      <c r="J707" s="1" t="s">
        <v>244</v>
      </c>
      <c r="K707" s="1" t="s">
        <v>1378</v>
      </c>
      <c r="L707" s="1" t="s">
        <v>17</v>
      </c>
      <c r="M707" s="1"/>
      <c r="N707" s="1"/>
      <c r="O707" s="2"/>
    </row>
    <row r="708" spans="1:15" ht="15.6" x14ac:dyDescent="0.3">
      <c r="A708" s="1" t="str">
        <f>CONCATENATE(Tabela6[[#This Row],[id_distrito]],Tabela6[[#This Row],[id_concelho]],Tabela6[[#This Row],[id_agrupamento]],Tabela6[[#This Row],[num_escola]])</f>
        <v>0413</v>
      </c>
      <c r="B708" s="3" t="s">
        <v>2007</v>
      </c>
      <c r="C708" s="1"/>
      <c r="D708" s="1"/>
      <c r="E708" s="1"/>
      <c r="F708" s="1"/>
      <c r="G708" s="2" t="s">
        <v>4730</v>
      </c>
      <c r="H708" s="1" t="s">
        <v>152</v>
      </c>
      <c r="I708" s="2">
        <v>13</v>
      </c>
      <c r="J708" s="1" t="s">
        <v>244</v>
      </c>
      <c r="K708" s="1" t="s">
        <v>1378</v>
      </c>
      <c r="L708" s="1" t="s">
        <v>17</v>
      </c>
      <c r="M708" s="1"/>
      <c r="N708" s="1"/>
      <c r="O708" s="2"/>
    </row>
    <row r="709" spans="1:15" ht="15.6" x14ac:dyDescent="0.3">
      <c r="A709" s="1" t="str">
        <f>CONCATENATE(Tabela6[[#This Row],[id_distrito]],Tabela6[[#This Row],[id_concelho]],Tabela6[[#This Row],[id_agrupamento]],Tabela6[[#This Row],[num_escola]])</f>
        <v>0413</v>
      </c>
      <c r="B709" s="3" t="s">
        <v>2008</v>
      </c>
      <c r="C709" s="1"/>
      <c r="D709" s="1"/>
      <c r="E709" s="1"/>
      <c r="F709" s="1"/>
      <c r="G709" s="2" t="s">
        <v>4730</v>
      </c>
      <c r="H709" s="1" t="s">
        <v>152</v>
      </c>
      <c r="I709" s="2">
        <v>13</v>
      </c>
      <c r="J709" s="1" t="s">
        <v>244</v>
      </c>
      <c r="K709" s="1" t="s">
        <v>1378</v>
      </c>
      <c r="L709" s="1" t="s">
        <v>17</v>
      </c>
      <c r="M709" s="1"/>
      <c r="N709" s="1"/>
      <c r="O709" s="2"/>
    </row>
    <row r="710" spans="1:15" ht="15.6" x14ac:dyDescent="0.3">
      <c r="A710" s="1" t="str">
        <f>CONCATENATE(Tabela6[[#This Row],[id_distrito]],Tabela6[[#This Row],[id_concelho]],Tabela6[[#This Row],[id_agrupamento]],Tabela6[[#This Row],[num_escola]])</f>
        <v>0413</v>
      </c>
      <c r="B710" s="3" t="s">
        <v>2009</v>
      </c>
      <c r="C710" s="1"/>
      <c r="D710" s="1"/>
      <c r="E710" s="1"/>
      <c r="F710" s="1"/>
      <c r="G710" s="2" t="s">
        <v>4730</v>
      </c>
      <c r="H710" s="1" t="s">
        <v>152</v>
      </c>
      <c r="I710" s="2">
        <v>13</v>
      </c>
      <c r="J710" s="1" t="s">
        <v>244</v>
      </c>
      <c r="K710" s="1" t="s">
        <v>1378</v>
      </c>
      <c r="L710" s="1" t="s">
        <v>17</v>
      </c>
      <c r="M710" s="1"/>
      <c r="N710" s="1"/>
      <c r="O710" s="2"/>
    </row>
    <row r="711" spans="1:15" ht="15.6" x14ac:dyDescent="0.3">
      <c r="A711" s="1" t="str">
        <f>CONCATENATE(Tabela6[[#This Row],[id_distrito]],Tabela6[[#This Row],[id_concelho]],Tabela6[[#This Row],[id_agrupamento]],Tabela6[[#This Row],[num_escola]])</f>
        <v>0413</v>
      </c>
      <c r="B711" s="3" t="s">
        <v>2010</v>
      </c>
      <c r="C711" s="1"/>
      <c r="D711" s="1"/>
      <c r="E711" s="1"/>
      <c r="F711" s="1"/>
      <c r="G711" s="2" t="s">
        <v>4730</v>
      </c>
      <c r="H711" s="1" t="s">
        <v>152</v>
      </c>
      <c r="I711" s="2">
        <v>13</v>
      </c>
      <c r="J711" s="1" t="s">
        <v>244</v>
      </c>
      <c r="K711" s="1" t="s">
        <v>1378</v>
      </c>
      <c r="L711" s="1" t="s">
        <v>17</v>
      </c>
      <c r="M711" s="1"/>
      <c r="N711" s="1"/>
      <c r="O711" s="2"/>
    </row>
    <row r="712" spans="1:15" ht="15.6" x14ac:dyDescent="0.3">
      <c r="A712" s="1" t="str">
        <f>CONCATENATE(Tabela6[[#This Row],[id_distrito]],Tabela6[[#This Row],[id_concelho]],Tabela6[[#This Row],[id_agrupamento]],Tabela6[[#This Row],[num_escola]])</f>
        <v>0413</v>
      </c>
      <c r="B712" s="3" t="s">
        <v>2011</v>
      </c>
      <c r="C712" s="1"/>
      <c r="D712" s="1"/>
      <c r="E712" s="1"/>
      <c r="F712" s="1"/>
      <c r="G712" s="2" t="s">
        <v>4730</v>
      </c>
      <c r="H712" s="1" t="s">
        <v>152</v>
      </c>
      <c r="I712" s="2">
        <v>13</v>
      </c>
      <c r="J712" s="1" t="s">
        <v>244</v>
      </c>
      <c r="K712" s="1" t="s">
        <v>1378</v>
      </c>
      <c r="L712" s="1" t="s">
        <v>17</v>
      </c>
      <c r="M712" s="1"/>
      <c r="N712" s="1"/>
      <c r="O712" s="2"/>
    </row>
    <row r="713" spans="1:15" ht="15.6" x14ac:dyDescent="0.3">
      <c r="A713" s="1" t="str">
        <f>CONCATENATE(Tabela6[[#This Row],[id_distrito]],Tabela6[[#This Row],[id_concelho]],Tabela6[[#This Row],[id_agrupamento]],Tabela6[[#This Row],[num_escola]])</f>
        <v>0413</v>
      </c>
      <c r="B713" s="3" t="s">
        <v>2012</v>
      </c>
      <c r="C713" s="1"/>
      <c r="D713" s="1"/>
      <c r="E713" s="1"/>
      <c r="F713" s="1"/>
      <c r="G713" s="2" t="s">
        <v>4730</v>
      </c>
      <c r="H713" s="1" t="s">
        <v>152</v>
      </c>
      <c r="I713" s="2">
        <v>13</v>
      </c>
      <c r="J713" s="1" t="s">
        <v>244</v>
      </c>
      <c r="K713" s="1" t="s">
        <v>1378</v>
      </c>
      <c r="L713" s="1" t="s">
        <v>17</v>
      </c>
      <c r="M713" s="1"/>
      <c r="N713" s="1"/>
      <c r="O713" s="2"/>
    </row>
    <row r="714" spans="1:15" ht="15.6" x14ac:dyDescent="0.3">
      <c r="A714" s="1" t="str">
        <f>CONCATENATE(Tabela6[[#This Row],[id_distrito]],Tabela6[[#This Row],[id_concelho]],Tabela6[[#This Row],[id_agrupamento]],Tabela6[[#This Row],[num_escola]])</f>
        <v>0413</v>
      </c>
      <c r="B714" s="3" t="s">
        <v>248</v>
      </c>
      <c r="C714" s="1"/>
      <c r="D714" s="1"/>
      <c r="E714" s="1"/>
      <c r="F714" s="1"/>
      <c r="G714" s="2" t="s">
        <v>4730</v>
      </c>
      <c r="H714" s="1" t="s">
        <v>152</v>
      </c>
      <c r="I714" s="2">
        <v>13</v>
      </c>
      <c r="J714" s="1" t="s">
        <v>244</v>
      </c>
      <c r="K714" s="1" t="s">
        <v>1378</v>
      </c>
      <c r="L714" s="1" t="s">
        <v>17</v>
      </c>
      <c r="M714" s="1"/>
      <c r="N714" s="1"/>
      <c r="O714" s="2"/>
    </row>
    <row r="715" spans="1:15" ht="15.6" x14ac:dyDescent="0.3">
      <c r="A715" s="1" t="str">
        <f>CONCATENATE(Tabela6[[#This Row],[id_distrito]],Tabela6[[#This Row],[id_concelho]],Tabela6[[#This Row],[id_agrupamento]],Tabela6[[#This Row],[num_escola]])</f>
        <v>0413</v>
      </c>
      <c r="B715" s="3" t="s">
        <v>246</v>
      </c>
      <c r="C715" s="1"/>
      <c r="D715" s="1"/>
      <c r="E715" s="1"/>
      <c r="F715" s="1"/>
      <c r="G715" s="2" t="s">
        <v>4730</v>
      </c>
      <c r="H715" s="1" t="s">
        <v>152</v>
      </c>
      <c r="I715" s="2">
        <v>13</v>
      </c>
      <c r="J715" s="1" t="s">
        <v>244</v>
      </c>
      <c r="K715" s="1" t="s">
        <v>1378</v>
      </c>
      <c r="L715" s="1" t="s">
        <v>17</v>
      </c>
      <c r="M715" s="1"/>
      <c r="N715" s="1"/>
      <c r="O715" s="2"/>
    </row>
    <row r="716" spans="1:15" ht="15.6" x14ac:dyDescent="0.3">
      <c r="A716" s="1" t="str">
        <f>CONCATENATE(Tabela6[[#This Row],[id_distrito]],Tabela6[[#This Row],[id_concelho]],Tabela6[[#This Row],[id_agrupamento]],Tabela6[[#This Row],[num_escola]])</f>
        <v>0413</v>
      </c>
      <c r="B716" s="3" t="s">
        <v>2013</v>
      </c>
      <c r="C716" s="1"/>
      <c r="D716" s="1"/>
      <c r="E716" s="1"/>
      <c r="F716" s="1"/>
      <c r="G716" s="2" t="s">
        <v>4730</v>
      </c>
      <c r="H716" s="1" t="s">
        <v>152</v>
      </c>
      <c r="I716" s="2">
        <v>13</v>
      </c>
      <c r="J716" s="1" t="s">
        <v>244</v>
      </c>
      <c r="K716" s="1" t="s">
        <v>1378</v>
      </c>
      <c r="L716" s="1" t="s">
        <v>17</v>
      </c>
      <c r="M716" s="1"/>
      <c r="N716" s="1"/>
      <c r="O716" s="2"/>
    </row>
    <row r="717" spans="1:15" ht="15.6" x14ac:dyDescent="0.3">
      <c r="A717" s="1" t="str">
        <f>CONCATENATE(Tabela6[[#This Row],[id_distrito]],Tabela6[[#This Row],[id_concelho]],Tabela6[[#This Row],[id_agrupamento]],Tabela6[[#This Row],[num_escola]])</f>
        <v>0413</v>
      </c>
      <c r="B717" s="3" t="s">
        <v>2014</v>
      </c>
      <c r="C717" s="1"/>
      <c r="D717" s="1"/>
      <c r="E717" s="1"/>
      <c r="F717" s="1"/>
      <c r="G717" s="2" t="s">
        <v>4730</v>
      </c>
      <c r="H717" s="1" t="s">
        <v>152</v>
      </c>
      <c r="I717" s="2">
        <v>13</v>
      </c>
      <c r="J717" s="1" t="s">
        <v>244</v>
      </c>
      <c r="K717" s="1" t="s">
        <v>1378</v>
      </c>
      <c r="L717" s="1" t="s">
        <v>17</v>
      </c>
      <c r="M717" s="1"/>
      <c r="N717" s="1"/>
      <c r="O717" s="2"/>
    </row>
    <row r="718" spans="1:15" ht="15.6" x14ac:dyDescent="0.3">
      <c r="A718" s="1" t="str">
        <f>CONCATENATE(Tabela6[[#This Row],[id_distrito]],Tabela6[[#This Row],[id_concelho]],Tabela6[[#This Row],[id_agrupamento]],Tabela6[[#This Row],[num_escola]])</f>
        <v>0413</v>
      </c>
      <c r="B718" s="3" t="s">
        <v>2015</v>
      </c>
      <c r="C718" s="1"/>
      <c r="D718" s="1"/>
      <c r="E718" s="1"/>
      <c r="F718" s="1"/>
      <c r="G718" s="2" t="s">
        <v>4730</v>
      </c>
      <c r="H718" s="1" t="s">
        <v>152</v>
      </c>
      <c r="I718" s="2">
        <v>13</v>
      </c>
      <c r="J718" s="1" t="s">
        <v>244</v>
      </c>
      <c r="K718" s="1" t="s">
        <v>1378</v>
      </c>
      <c r="L718" s="1" t="s">
        <v>17</v>
      </c>
      <c r="M718" s="1"/>
      <c r="N718" s="1"/>
      <c r="O718" s="2"/>
    </row>
    <row r="719" spans="1:15" ht="15.6" x14ac:dyDescent="0.3">
      <c r="A719" s="1" t="str">
        <f>CONCATENATE(Tabela6[[#This Row],[id_distrito]],Tabela6[[#This Row],[id_concelho]],Tabela6[[#This Row],[id_agrupamento]],Tabela6[[#This Row],[num_escola]])</f>
        <v>0413</v>
      </c>
      <c r="B719" s="3" t="s">
        <v>2016</v>
      </c>
      <c r="C719" s="1"/>
      <c r="D719" s="1"/>
      <c r="E719" s="1"/>
      <c r="F719" s="1"/>
      <c r="G719" s="2" t="s">
        <v>4730</v>
      </c>
      <c r="H719" s="1" t="s">
        <v>152</v>
      </c>
      <c r="I719" s="2">
        <v>13</v>
      </c>
      <c r="J719" s="1" t="s">
        <v>244</v>
      </c>
      <c r="K719" s="1" t="s">
        <v>1378</v>
      </c>
      <c r="L719" s="1" t="s">
        <v>17</v>
      </c>
      <c r="M719" s="1"/>
      <c r="N719" s="1"/>
      <c r="O719" s="2"/>
    </row>
    <row r="720" spans="1:15" ht="15.6" x14ac:dyDescent="0.3">
      <c r="A720" s="1" t="str">
        <f>CONCATENATE(Tabela6[[#This Row],[id_distrito]],Tabela6[[#This Row],[id_concelho]],Tabela6[[#This Row],[id_agrupamento]],Tabela6[[#This Row],[num_escola]])</f>
        <v>0413</v>
      </c>
      <c r="B720" s="3" t="s">
        <v>2017</v>
      </c>
      <c r="C720" s="1"/>
      <c r="D720" s="1"/>
      <c r="E720" s="1"/>
      <c r="F720" s="1"/>
      <c r="G720" s="2" t="s">
        <v>4730</v>
      </c>
      <c r="H720" s="1" t="s">
        <v>152</v>
      </c>
      <c r="I720" s="2">
        <v>13</v>
      </c>
      <c r="J720" s="1" t="s">
        <v>244</v>
      </c>
      <c r="K720" s="1" t="s">
        <v>1378</v>
      </c>
      <c r="L720" s="1" t="s">
        <v>17</v>
      </c>
      <c r="M720" s="1"/>
      <c r="N720" s="1"/>
      <c r="O720" s="2"/>
    </row>
    <row r="721" spans="1:15" ht="15.6" x14ac:dyDescent="0.3">
      <c r="A721" s="1" t="str">
        <f>CONCATENATE(Tabela6[[#This Row],[id_distrito]],Tabela6[[#This Row],[id_concelho]],Tabela6[[#This Row],[id_agrupamento]],Tabela6[[#This Row],[num_escola]])</f>
        <v>0413</v>
      </c>
      <c r="B721" s="3" t="s">
        <v>2018</v>
      </c>
      <c r="C721" s="1"/>
      <c r="D721" s="1"/>
      <c r="E721" s="1"/>
      <c r="F721" s="1"/>
      <c r="G721" s="2" t="s">
        <v>4730</v>
      </c>
      <c r="H721" s="1" t="s">
        <v>152</v>
      </c>
      <c r="I721" s="2">
        <v>13</v>
      </c>
      <c r="J721" s="1" t="s">
        <v>244</v>
      </c>
      <c r="K721" s="1" t="s">
        <v>1378</v>
      </c>
      <c r="L721" s="1" t="s">
        <v>17</v>
      </c>
      <c r="M721" s="1"/>
      <c r="N721" s="1"/>
      <c r="O721" s="2"/>
    </row>
    <row r="722" spans="1:15" ht="15.6" x14ac:dyDescent="0.3">
      <c r="A722" s="1" t="str">
        <f>CONCATENATE(Tabela6[[#This Row],[id_distrito]],Tabela6[[#This Row],[id_concelho]],Tabela6[[#This Row],[id_agrupamento]],Tabela6[[#This Row],[num_escola]])</f>
        <v>0413</v>
      </c>
      <c r="B722" s="3" t="s">
        <v>2019</v>
      </c>
      <c r="C722" s="1"/>
      <c r="D722" s="1"/>
      <c r="E722" s="1"/>
      <c r="F722" s="1"/>
      <c r="G722" s="2" t="s">
        <v>4730</v>
      </c>
      <c r="H722" s="1" t="s">
        <v>152</v>
      </c>
      <c r="I722" s="2">
        <v>13</v>
      </c>
      <c r="J722" s="1" t="s">
        <v>244</v>
      </c>
      <c r="K722" s="1" t="s">
        <v>1378</v>
      </c>
      <c r="L722" s="1" t="s">
        <v>17</v>
      </c>
      <c r="M722" s="1"/>
      <c r="N722" s="1"/>
      <c r="O722" s="2"/>
    </row>
    <row r="723" spans="1:15" ht="15.6" x14ac:dyDescent="0.3">
      <c r="A723" s="1" t="str">
        <f>CONCATENATE(Tabela6[[#This Row],[id_distrito]],Tabela6[[#This Row],[id_concelho]],Tabela6[[#This Row],[id_agrupamento]],Tabela6[[#This Row],[num_escola]])</f>
        <v>0413</v>
      </c>
      <c r="B723" s="3" t="s">
        <v>2020</v>
      </c>
      <c r="C723" s="1"/>
      <c r="D723" s="1"/>
      <c r="E723" s="1"/>
      <c r="F723" s="1"/>
      <c r="G723" s="2" t="s">
        <v>4730</v>
      </c>
      <c r="H723" s="1" t="s">
        <v>152</v>
      </c>
      <c r="I723" s="2">
        <v>13</v>
      </c>
      <c r="J723" s="1" t="s">
        <v>244</v>
      </c>
      <c r="K723" s="1" t="s">
        <v>1378</v>
      </c>
      <c r="L723" s="1" t="s">
        <v>17</v>
      </c>
      <c r="M723" s="1"/>
      <c r="N723" s="1"/>
      <c r="O723" s="2"/>
    </row>
    <row r="724" spans="1:15" ht="15.6" x14ac:dyDescent="0.3">
      <c r="A724" s="1" t="str">
        <f>CONCATENATE(Tabela6[[#This Row],[id_distrito]],Tabela6[[#This Row],[id_concelho]],Tabela6[[#This Row],[id_agrupamento]],Tabela6[[#This Row],[num_escola]])</f>
        <v>0414</v>
      </c>
      <c r="B724" s="3" t="s">
        <v>2021</v>
      </c>
      <c r="C724" s="1"/>
      <c r="D724" s="1"/>
      <c r="E724" s="1"/>
      <c r="F724" s="1"/>
      <c r="G724" s="2" t="s">
        <v>4730</v>
      </c>
      <c r="H724" s="1" t="s">
        <v>152</v>
      </c>
      <c r="I724" s="2" t="s">
        <v>4739</v>
      </c>
      <c r="J724" s="1" t="s">
        <v>250</v>
      </c>
      <c r="K724" s="1" t="s">
        <v>1378</v>
      </c>
      <c r="L724" s="1" t="s">
        <v>17</v>
      </c>
      <c r="M724" s="1"/>
      <c r="N724" s="1"/>
      <c r="O724" s="2"/>
    </row>
    <row r="725" spans="1:15" ht="15.6" x14ac:dyDescent="0.3">
      <c r="A725" s="1" t="str">
        <f>CONCATENATE(Tabela6[[#This Row],[id_distrito]],Tabela6[[#This Row],[id_concelho]],Tabela6[[#This Row],[id_agrupamento]],Tabela6[[#This Row],[num_escola]])</f>
        <v>0501</v>
      </c>
      <c r="B725" s="3" t="s">
        <v>2022</v>
      </c>
      <c r="C725" s="1"/>
      <c r="D725" s="1"/>
      <c r="E725" s="1"/>
      <c r="F725" s="1"/>
      <c r="G725" s="2" t="s">
        <v>1376</v>
      </c>
      <c r="H725" s="1" t="s">
        <v>253</v>
      </c>
      <c r="I725" s="2" t="s">
        <v>1373</v>
      </c>
      <c r="J725" s="1" t="s">
        <v>254</v>
      </c>
      <c r="K725" s="1" t="s">
        <v>1378</v>
      </c>
      <c r="L725" s="1" t="s">
        <v>17</v>
      </c>
      <c r="M725" s="1"/>
      <c r="N725" s="1"/>
      <c r="O725" s="2"/>
    </row>
    <row r="726" spans="1:15" ht="15.6" x14ac:dyDescent="0.3">
      <c r="A726" s="1" t="str">
        <f>CONCATENATE(Tabela6[[#This Row],[id_distrito]],Tabela6[[#This Row],[id_concelho]],Tabela6[[#This Row],[id_agrupamento]],Tabela6[[#This Row],[num_escola]])</f>
        <v>0502</v>
      </c>
      <c r="B726" s="3" t="s">
        <v>2023</v>
      </c>
      <c r="C726" s="1"/>
      <c r="D726" s="1"/>
      <c r="E726" s="1"/>
      <c r="F726" s="1"/>
      <c r="G726" s="2" t="s">
        <v>1376</v>
      </c>
      <c r="H726" s="1" t="s">
        <v>253</v>
      </c>
      <c r="I726" s="2" t="s">
        <v>1377</v>
      </c>
      <c r="J726" s="1" t="s">
        <v>253</v>
      </c>
      <c r="K726" s="1" t="s">
        <v>1378</v>
      </c>
      <c r="L726" s="1" t="s">
        <v>17</v>
      </c>
      <c r="M726" s="1"/>
      <c r="N726" s="1"/>
      <c r="O726" s="2"/>
    </row>
    <row r="727" spans="1:15" ht="15.6" x14ac:dyDescent="0.3">
      <c r="A727" s="1" t="str">
        <f>CONCATENATE(Tabela6[[#This Row],[id_distrito]],Tabela6[[#This Row],[id_concelho]],Tabela6[[#This Row],[id_agrupamento]],Tabela6[[#This Row],[num_escola]])</f>
        <v>0502</v>
      </c>
      <c r="B727" s="3" t="s">
        <v>2024</v>
      </c>
      <c r="C727" s="1"/>
      <c r="D727" s="1"/>
      <c r="E727" s="1"/>
      <c r="F727" s="1"/>
      <c r="G727" s="2" t="s">
        <v>1376</v>
      </c>
      <c r="H727" s="1" t="s">
        <v>253</v>
      </c>
      <c r="I727" s="2" t="s">
        <v>1377</v>
      </c>
      <c r="J727" s="1" t="s">
        <v>253</v>
      </c>
      <c r="K727" s="1" t="s">
        <v>1378</v>
      </c>
      <c r="L727" s="1" t="s">
        <v>17</v>
      </c>
      <c r="M727" s="1"/>
      <c r="N727" s="1"/>
      <c r="O727" s="2"/>
    </row>
    <row r="728" spans="1:15" ht="15.6" x14ac:dyDescent="0.3">
      <c r="A728" s="1" t="str">
        <f>CONCATENATE(Tabela6[[#This Row],[id_distrito]],Tabela6[[#This Row],[id_concelho]],Tabela6[[#This Row],[id_agrupamento]],Tabela6[[#This Row],[num_escola]])</f>
        <v>0502</v>
      </c>
      <c r="B728" s="3" t="s">
        <v>2025</v>
      </c>
      <c r="C728" s="1"/>
      <c r="D728" s="1"/>
      <c r="E728" s="1"/>
      <c r="F728" s="1"/>
      <c r="G728" s="2" t="s">
        <v>1376</v>
      </c>
      <c r="H728" s="1" t="s">
        <v>253</v>
      </c>
      <c r="I728" s="2" t="s">
        <v>1377</v>
      </c>
      <c r="J728" s="1" t="s">
        <v>253</v>
      </c>
      <c r="K728" s="1" t="s">
        <v>1378</v>
      </c>
      <c r="L728" s="1" t="s">
        <v>17</v>
      </c>
      <c r="M728" s="1"/>
      <c r="N728" s="1"/>
      <c r="O728" s="2"/>
    </row>
    <row r="729" spans="1:15" ht="15.6" x14ac:dyDescent="0.3">
      <c r="A729" s="1" t="str">
        <f>CONCATENATE(Tabela6[[#This Row],[id_distrito]],Tabela6[[#This Row],[id_concelho]],Tabela6[[#This Row],[id_agrupamento]],Tabela6[[#This Row],[num_escola]])</f>
        <v>0502</v>
      </c>
      <c r="B729" s="3" t="s">
        <v>2026</v>
      </c>
      <c r="C729" s="1"/>
      <c r="D729" s="1"/>
      <c r="E729" s="1"/>
      <c r="F729" s="1"/>
      <c r="G729" s="2" t="s">
        <v>1376</v>
      </c>
      <c r="H729" s="1" t="s">
        <v>253</v>
      </c>
      <c r="I729" s="2" t="s">
        <v>1377</v>
      </c>
      <c r="J729" s="1" t="s">
        <v>253</v>
      </c>
      <c r="K729" s="1" t="s">
        <v>1378</v>
      </c>
      <c r="L729" s="1" t="s">
        <v>17</v>
      </c>
      <c r="M729" s="1"/>
      <c r="N729" s="1"/>
      <c r="O729" s="2"/>
    </row>
    <row r="730" spans="1:15" ht="15.6" x14ac:dyDescent="0.3">
      <c r="A730" s="1" t="str">
        <f>CONCATENATE(Tabela6[[#This Row],[id_distrito]],Tabela6[[#This Row],[id_concelho]],Tabela6[[#This Row],[id_agrupamento]],Tabela6[[#This Row],[num_escola]])</f>
        <v>0502</v>
      </c>
      <c r="B730" s="3" t="s">
        <v>2027</v>
      </c>
      <c r="C730" s="1"/>
      <c r="D730" s="1"/>
      <c r="E730" s="1"/>
      <c r="F730" s="1"/>
      <c r="G730" s="2" t="s">
        <v>1376</v>
      </c>
      <c r="H730" s="1" t="s">
        <v>253</v>
      </c>
      <c r="I730" s="2" t="s">
        <v>1377</v>
      </c>
      <c r="J730" s="1" t="s">
        <v>253</v>
      </c>
      <c r="K730" s="1" t="s">
        <v>1378</v>
      </c>
      <c r="L730" s="1" t="s">
        <v>17</v>
      </c>
      <c r="M730" s="1"/>
      <c r="N730" s="1"/>
      <c r="O730" s="2"/>
    </row>
    <row r="731" spans="1:15" ht="15.6" x14ac:dyDescent="0.3">
      <c r="A731" s="1" t="str">
        <f>CONCATENATE(Tabela6[[#This Row],[id_distrito]],Tabela6[[#This Row],[id_concelho]],Tabela6[[#This Row],[id_agrupamento]],Tabela6[[#This Row],[num_escola]])</f>
        <v>0502</v>
      </c>
      <c r="B731" s="3" t="s">
        <v>2028</v>
      </c>
      <c r="C731" s="1"/>
      <c r="D731" s="1"/>
      <c r="E731" s="1"/>
      <c r="F731" s="1"/>
      <c r="G731" s="2" t="s">
        <v>1376</v>
      </c>
      <c r="H731" s="1" t="s">
        <v>253</v>
      </c>
      <c r="I731" s="2" t="s">
        <v>1377</v>
      </c>
      <c r="J731" s="1" t="s">
        <v>253</v>
      </c>
      <c r="K731" s="1" t="s">
        <v>1378</v>
      </c>
      <c r="L731" s="1" t="s">
        <v>17</v>
      </c>
      <c r="M731" s="1"/>
      <c r="N731" s="1"/>
      <c r="O731" s="2"/>
    </row>
    <row r="732" spans="1:15" ht="15.6" x14ac:dyDescent="0.3">
      <c r="A732" s="1" t="str">
        <f>CONCATENATE(Tabela6[[#This Row],[id_distrito]],Tabela6[[#This Row],[id_concelho]],Tabela6[[#This Row],[id_agrupamento]],Tabela6[[#This Row],[num_escola]])</f>
        <v>0502</v>
      </c>
      <c r="B732" s="3" t="s">
        <v>2029</v>
      </c>
      <c r="C732" s="1"/>
      <c r="D732" s="1"/>
      <c r="E732" s="1"/>
      <c r="F732" s="1"/>
      <c r="G732" s="2" t="s">
        <v>1376</v>
      </c>
      <c r="H732" s="1" t="s">
        <v>253</v>
      </c>
      <c r="I732" s="2" t="s">
        <v>1377</v>
      </c>
      <c r="J732" s="1" t="s">
        <v>253</v>
      </c>
      <c r="K732" s="1" t="s">
        <v>1378</v>
      </c>
      <c r="L732" s="1" t="s">
        <v>22</v>
      </c>
      <c r="M732" s="1"/>
      <c r="N732" s="1"/>
      <c r="O732" s="2"/>
    </row>
    <row r="733" spans="1:15" ht="15.6" x14ac:dyDescent="0.3">
      <c r="A733" s="1" t="str">
        <f>CONCATENATE(Tabela6[[#This Row],[id_distrito]],Tabela6[[#This Row],[id_concelho]],Tabela6[[#This Row],[id_agrupamento]],Tabela6[[#This Row],[num_escola]])</f>
        <v>0502</v>
      </c>
      <c r="B733" s="3" t="s">
        <v>2030</v>
      </c>
      <c r="C733" s="1"/>
      <c r="D733" s="1"/>
      <c r="E733" s="1"/>
      <c r="F733" s="1"/>
      <c r="G733" s="2" t="s">
        <v>1376</v>
      </c>
      <c r="H733" s="1" t="s">
        <v>253</v>
      </c>
      <c r="I733" s="2" t="s">
        <v>1377</v>
      </c>
      <c r="J733" s="1" t="s">
        <v>253</v>
      </c>
      <c r="K733" s="1" t="s">
        <v>1378</v>
      </c>
      <c r="L733" s="1" t="s">
        <v>17</v>
      </c>
      <c r="M733" s="1"/>
      <c r="N733" s="1"/>
      <c r="O733" s="2"/>
    </row>
    <row r="734" spans="1:15" ht="15.6" x14ac:dyDescent="0.3">
      <c r="A734" s="1" t="str">
        <f>CONCATENATE(Tabela6[[#This Row],[id_distrito]],Tabela6[[#This Row],[id_concelho]],Tabela6[[#This Row],[id_agrupamento]],Tabela6[[#This Row],[num_escola]])</f>
        <v>0502</v>
      </c>
      <c r="B734" s="3" t="s">
        <v>255</v>
      </c>
      <c r="C734" s="1"/>
      <c r="D734" s="1"/>
      <c r="E734" s="1"/>
      <c r="F734" s="1"/>
      <c r="G734" s="2" t="s">
        <v>1376</v>
      </c>
      <c r="H734" s="1" t="s">
        <v>253</v>
      </c>
      <c r="I734" s="2" t="s">
        <v>1377</v>
      </c>
      <c r="J734" s="1" t="s">
        <v>253</v>
      </c>
      <c r="K734" s="1" t="s">
        <v>1378</v>
      </c>
      <c r="L734" s="1" t="s">
        <v>17</v>
      </c>
      <c r="M734" s="1"/>
      <c r="N734" s="1"/>
      <c r="O734" s="2"/>
    </row>
    <row r="735" spans="1:15" ht="15.6" x14ac:dyDescent="0.3">
      <c r="A735" s="1" t="str">
        <f>CONCATENATE(Tabela6[[#This Row],[id_distrito]],Tabela6[[#This Row],[id_concelho]],Tabela6[[#This Row],[id_agrupamento]],Tabela6[[#This Row],[num_escola]])</f>
        <v>0502</v>
      </c>
      <c r="B735" s="3" t="s">
        <v>2031</v>
      </c>
      <c r="C735" s="1"/>
      <c r="D735" s="1"/>
      <c r="E735" s="1"/>
      <c r="F735" s="1"/>
      <c r="G735" s="2" t="s">
        <v>1376</v>
      </c>
      <c r="H735" s="1" t="s">
        <v>253</v>
      </c>
      <c r="I735" s="2" t="s">
        <v>1377</v>
      </c>
      <c r="J735" s="1" t="s">
        <v>253</v>
      </c>
      <c r="K735" s="1" t="s">
        <v>1378</v>
      </c>
      <c r="L735" s="1" t="s">
        <v>22</v>
      </c>
      <c r="M735" s="1"/>
      <c r="N735" s="1"/>
      <c r="O735" s="2"/>
    </row>
    <row r="736" spans="1:15" ht="15.6" x14ac:dyDescent="0.3">
      <c r="A736" s="1" t="str">
        <f>CONCATENATE(Tabela6[[#This Row],[id_distrito]],Tabela6[[#This Row],[id_concelho]],Tabela6[[#This Row],[id_agrupamento]],Tabela6[[#This Row],[num_escola]])</f>
        <v>0502</v>
      </c>
      <c r="B736" s="3" t="s">
        <v>2032</v>
      </c>
      <c r="C736" s="1"/>
      <c r="D736" s="1"/>
      <c r="E736" s="1"/>
      <c r="F736" s="1"/>
      <c r="G736" s="2" t="s">
        <v>1376</v>
      </c>
      <c r="H736" s="1" t="s">
        <v>253</v>
      </c>
      <c r="I736" s="2" t="s">
        <v>1377</v>
      </c>
      <c r="J736" s="1" t="s">
        <v>253</v>
      </c>
      <c r="K736" s="1" t="s">
        <v>1378</v>
      </c>
      <c r="L736" s="1" t="s">
        <v>17</v>
      </c>
      <c r="M736" s="1"/>
      <c r="N736" s="1"/>
      <c r="O736" s="2"/>
    </row>
    <row r="737" spans="1:15" ht="15.6" x14ac:dyDescent="0.3">
      <c r="A737" s="1" t="str">
        <f>CONCATENATE(Tabela6[[#This Row],[id_distrito]],Tabela6[[#This Row],[id_concelho]],Tabela6[[#This Row],[id_agrupamento]],Tabela6[[#This Row],[num_escola]])</f>
        <v>0502</v>
      </c>
      <c r="B737" s="3" t="s">
        <v>2033</v>
      </c>
      <c r="C737" s="1"/>
      <c r="D737" s="1"/>
      <c r="E737" s="1"/>
      <c r="F737" s="1"/>
      <c r="G737" s="2" t="s">
        <v>1376</v>
      </c>
      <c r="H737" s="1" t="s">
        <v>253</v>
      </c>
      <c r="I737" s="2" t="s">
        <v>1377</v>
      </c>
      <c r="J737" s="1" t="s">
        <v>253</v>
      </c>
      <c r="K737" s="1" t="s">
        <v>1378</v>
      </c>
      <c r="L737" s="1" t="s">
        <v>17</v>
      </c>
      <c r="M737" s="1"/>
      <c r="N737" s="1"/>
      <c r="O737" s="2"/>
    </row>
    <row r="738" spans="1:15" ht="15.6" x14ac:dyDescent="0.3">
      <c r="A738" s="1" t="str">
        <f>CONCATENATE(Tabela6[[#This Row],[id_distrito]],Tabela6[[#This Row],[id_concelho]],Tabela6[[#This Row],[id_agrupamento]],Tabela6[[#This Row],[num_escola]])</f>
        <v>0503</v>
      </c>
      <c r="B738" s="3" t="s">
        <v>2034</v>
      </c>
      <c r="C738" s="1"/>
      <c r="D738" s="1"/>
      <c r="E738" s="1"/>
      <c r="F738" s="1"/>
      <c r="G738" s="2" t="s">
        <v>1376</v>
      </c>
      <c r="H738" s="1" t="s">
        <v>253</v>
      </c>
      <c r="I738" s="2" t="s">
        <v>4729</v>
      </c>
      <c r="J738" s="1" t="s">
        <v>259</v>
      </c>
      <c r="K738" s="1" t="s">
        <v>1378</v>
      </c>
      <c r="L738" s="1" t="s">
        <v>17</v>
      </c>
      <c r="M738" s="1"/>
      <c r="N738" s="1"/>
      <c r="O738" s="2"/>
    </row>
    <row r="739" spans="1:15" ht="15.6" x14ac:dyDescent="0.3">
      <c r="A739" s="1" t="str">
        <f>CONCATENATE(Tabela6[[#This Row],[id_distrito]],Tabela6[[#This Row],[id_concelho]],Tabela6[[#This Row],[id_agrupamento]],Tabela6[[#This Row],[num_escola]])</f>
        <v>0504</v>
      </c>
      <c r="B739" s="3" t="s">
        <v>2035</v>
      </c>
      <c r="C739" s="1"/>
      <c r="D739" s="1"/>
      <c r="E739" s="1"/>
      <c r="F739" s="1"/>
      <c r="G739" s="2" t="s">
        <v>1376</v>
      </c>
      <c r="H739" s="1" t="s">
        <v>253</v>
      </c>
      <c r="I739" s="2" t="s">
        <v>4730</v>
      </c>
      <c r="J739" s="1" t="s">
        <v>261</v>
      </c>
      <c r="K739" s="1" t="s">
        <v>1378</v>
      </c>
      <c r="L739" s="1" t="s">
        <v>17</v>
      </c>
      <c r="M739" s="1"/>
      <c r="N739" s="1"/>
      <c r="O739" s="2"/>
    </row>
    <row r="740" spans="1:15" ht="15.6" x14ac:dyDescent="0.3">
      <c r="A740" s="1" t="str">
        <f>CONCATENATE(Tabela6[[#This Row],[id_distrito]],Tabela6[[#This Row],[id_concelho]],Tabela6[[#This Row],[id_agrupamento]],Tabela6[[#This Row],[num_escola]])</f>
        <v>0505</v>
      </c>
      <c r="B740" s="3" t="s">
        <v>2036</v>
      </c>
      <c r="C740" s="1"/>
      <c r="D740" s="1"/>
      <c r="E740" s="1"/>
      <c r="F740" s="1"/>
      <c r="G740" s="2" t="s">
        <v>1376</v>
      </c>
      <c r="H740" s="1" t="s">
        <v>253</v>
      </c>
      <c r="I740" s="2" t="s">
        <v>1376</v>
      </c>
      <c r="J740" s="1" t="s">
        <v>263</v>
      </c>
      <c r="K740" s="1" t="s">
        <v>1378</v>
      </c>
      <c r="L740" s="1" t="s">
        <v>17</v>
      </c>
      <c r="M740" s="1"/>
      <c r="N740" s="1"/>
      <c r="O740" s="2"/>
    </row>
    <row r="741" spans="1:15" ht="15.6" x14ac:dyDescent="0.3">
      <c r="A741" s="1" t="str">
        <f>CONCATENATE(Tabela6[[#This Row],[id_distrito]],Tabela6[[#This Row],[id_concelho]],Tabela6[[#This Row],[id_agrupamento]],Tabela6[[#This Row],[num_escola]])</f>
        <v>0505</v>
      </c>
      <c r="B741" s="3" t="s">
        <v>2037</v>
      </c>
      <c r="C741" s="1"/>
      <c r="D741" s="1"/>
      <c r="E741" s="1"/>
      <c r="F741" s="1"/>
      <c r="G741" s="2" t="s">
        <v>1376</v>
      </c>
      <c r="H741" s="1" t="s">
        <v>253</v>
      </c>
      <c r="I741" s="2" t="s">
        <v>1376</v>
      </c>
      <c r="J741" s="1" t="s">
        <v>263</v>
      </c>
      <c r="K741" s="1" t="s">
        <v>1378</v>
      </c>
      <c r="L741" s="1" t="s">
        <v>17</v>
      </c>
      <c r="M741" s="1"/>
      <c r="N741" s="1"/>
      <c r="O741" s="2"/>
    </row>
    <row r="742" spans="1:15" ht="15.6" x14ac:dyDescent="0.3">
      <c r="A742" s="1" t="str">
        <f>CONCATENATE(Tabela6[[#This Row],[id_distrito]],Tabela6[[#This Row],[id_concelho]],Tabela6[[#This Row],[id_agrupamento]],Tabela6[[#This Row],[num_escola]])</f>
        <v>0505</v>
      </c>
      <c r="B742" s="3" t="s">
        <v>2038</v>
      </c>
      <c r="C742" s="1"/>
      <c r="D742" s="1"/>
      <c r="E742" s="1"/>
      <c r="F742" s="1"/>
      <c r="G742" s="2" t="s">
        <v>1376</v>
      </c>
      <c r="H742" s="1" t="s">
        <v>253</v>
      </c>
      <c r="I742" s="2" t="s">
        <v>1376</v>
      </c>
      <c r="J742" s="1" t="s">
        <v>263</v>
      </c>
      <c r="K742" s="1" t="s">
        <v>1378</v>
      </c>
      <c r="L742" s="1" t="s">
        <v>17</v>
      </c>
      <c r="M742" s="1"/>
      <c r="N742" s="1"/>
      <c r="O742" s="2"/>
    </row>
    <row r="743" spans="1:15" ht="15.6" x14ac:dyDescent="0.3">
      <c r="A743" s="1" t="str">
        <f>CONCATENATE(Tabela6[[#This Row],[id_distrito]],Tabela6[[#This Row],[id_concelho]],Tabela6[[#This Row],[id_agrupamento]],Tabela6[[#This Row],[num_escola]])</f>
        <v>0505</v>
      </c>
      <c r="B743" s="3" t="s">
        <v>262</v>
      </c>
      <c r="C743" s="1"/>
      <c r="D743" s="1"/>
      <c r="E743" s="1"/>
      <c r="F743" s="1"/>
      <c r="G743" s="2" t="s">
        <v>1376</v>
      </c>
      <c r="H743" s="1" t="s">
        <v>253</v>
      </c>
      <c r="I743" s="2" t="s">
        <v>1376</v>
      </c>
      <c r="J743" s="1" t="s">
        <v>263</v>
      </c>
      <c r="K743" s="1" t="s">
        <v>1378</v>
      </c>
      <c r="L743" s="1" t="s">
        <v>17</v>
      </c>
      <c r="M743" s="1"/>
      <c r="N743" s="1"/>
      <c r="O743" s="2"/>
    </row>
    <row r="744" spans="1:15" ht="15.6" x14ac:dyDescent="0.3">
      <c r="A744" s="1" t="str">
        <f>CONCATENATE(Tabela6[[#This Row],[id_distrito]],Tabela6[[#This Row],[id_concelho]],Tabela6[[#This Row],[id_agrupamento]],Tabela6[[#This Row],[num_escola]])</f>
        <v>0506</v>
      </c>
      <c r="B744" s="3" t="s">
        <v>2039</v>
      </c>
      <c r="C744" s="1"/>
      <c r="D744" s="1"/>
      <c r="E744" s="1"/>
      <c r="F744" s="1"/>
      <c r="G744" s="2" t="s">
        <v>1376</v>
      </c>
      <c r="H744" s="1" t="s">
        <v>253</v>
      </c>
      <c r="I744" s="2" t="s">
        <v>4731</v>
      </c>
      <c r="J744" s="1" t="s">
        <v>265</v>
      </c>
      <c r="K744" s="1" t="s">
        <v>1378</v>
      </c>
      <c r="L744" s="1" t="s">
        <v>17</v>
      </c>
      <c r="M744" s="1"/>
      <c r="N744" s="1"/>
      <c r="O744" s="2"/>
    </row>
    <row r="745" spans="1:15" ht="15.6" x14ac:dyDescent="0.3">
      <c r="A745" s="1" t="str">
        <f>CONCATENATE(Tabela6[[#This Row],[id_distrito]],Tabela6[[#This Row],[id_concelho]],Tabela6[[#This Row],[id_agrupamento]],Tabela6[[#This Row],[num_escola]])</f>
        <v>0506</v>
      </c>
      <c r="B745" s="3" t="s">
        <v>264</v>
      </c>
      <c r="C745" s="1"/>
      <c r="D745" s="1"/>
      <c r="E745" s="1"/>
      <c r="F745" s="1"/>
      <c r="G745" s="2" t="s">
        <v>1376</v>
      </c>
      <c r="H745" s="1" t="s">
        <v>253</v>
      </c>
      <c r="I745" s="2" t="s">
        <v>4731</v>
      </c>
      <c r="J745" s="1" t="s">
        <v>265</v>
      </c>
      <c r="K745" s="1" t="s">
        <v>1378</v>
      </c>
      <c r="L745" s="1" t="s">
        <v>17</v>
      </c>
      <c r="M745" s="1"/>
      <c r="N745" s="1"/>
      <c r="O745" s="2"/>
    </row>
    <row r="746" spans="1:15" ht="15.6" x14ac:dyDescent="0.3">
      <c r="A746" s="1" t="str">
        <f>CONCATENATE(Tabela6[[#This Row],[id_distrito]],Tabela6[[#This Row],[id_concelho]],Tabela6[[#This Row],[id_agrupamento]],Tabela6[[#This Row],[num_escola]])</f>
        <v>0506</v>
      </c>
      <c r="B746" s="3" t="s">
        <v>2040</v>
      </c>
      <c r="C746" s="1"/>
      <c r="D746" s="1"/>
      <c r="E746" s="1"/>
      <c r="F746" s="1"/>
      <c r="G746" s="2" t="s">
        <v>1376</v>
      </c>
      <c r="H746" s="1" t="s">
        <v>253</v>
      </c>
      <c r="I746" s="2" t="s">
        <v>4731</v>
      </c>
      <c r="J746" s="1" t="s">
        <v>265</v>
      </c>
      <c r="K746" s="1" t="s">
        <v>1378</v>
      </c>
      <c r="L746" s="1" t="s">
        <v>17</v>
      </c>
      <c r="M746" s="1"/>
      <c r="N746" s="1"/>
      <c r="O746" s="2"/>
    </row>
    <row r="747" spans="1:15" ht="15.6" x14ac:dyDescent="0.3">
      <c r="A747" s="1" t="str">
        <f>CONCATENATE(Tabela6[[#This Row],[id_distrito]],Tabela6[[#This Row],[id_concelho]],Tabela6[[#This Row],[id_agrupamento]],Tabela6[[#This Row],[num_escola]])</f>
        <v>0507</v>
      </c>
      <c r="B747" s="3" t="s">
        <v>2041</v>
      </c>
      <c r="C747" s="1"/>
      <c r="D747" s="1"/>
      <c r="E747" s="1"/>
      <c r="F747" s="1"/>
      <c r="G747" s="2" t="s">
        <v>1376</v>
      </c>
      <c r="H747" s="1" t="s">
        <v>253</v>
      </c>
      <c r="I747" s="2" t="s">
        <v>4732</v>
      </c>
      <c r="J747" s="1" t="s">
        <v>268</v>
      </c>
      <c r="K747" s="1" t="s">
        <v>1378</v>
      </c>
      <c r="L747" s="1" t="s">
        <v>17</v>
      </c>
      <c r="M747" s="1"/>
      <c r="N747" s="1"/>
      <c r="O747" s="2"/>
    </row>
    <row r="748" spans="1:15" ht="15.6" x14ac:dyDescent="0.3">
      <c r="A748" s="1" t="str">
        <f>CONCATENATE(Tabela6[[#This Row],[id_distrito]],Tabela6[[#This Row],[id_concelho]],Tabela6[[#This Row],[id_agrupamento]],Tabela6[[#This Row],[num_escola]])</f>
        <v>0507</v>
      </c>
      <c r="B748" s="3" t="s">
        <v>269</v>
      </c>
      <c r="C748" s="1"/>
      <c r="D748" s="1"/>
      <c r="E748" s="1"/>
      <c r="F748" s="1"/>
      <c r="G748" s="2" t="s">
        <v>1376</v>
      </c>
      <c r="H748" s="1" t="s">
        <v>253</v>
      </c>
      <c r="I748" s="2" t="s">
        <v>4732</v>
      </c>
      <c r="J748" s="1" t="s">
        <v>268</v>
      </c>
      <c r="K748" s="1" t="s">
        <v>1378</v>
      </c>
      <c r="L748" s="1" t="s">
        <v>17</v>
      </c>
      <c r="M748" s="1"/>
      <c r="N748" s="1"/>
      <c r="O748" s="2"/>
    </row>
    <row r="749" spans="1:15" ht="15.6" x14ac:dyDescent="0.3">
      <c r="A749" s="1" t="str">
        <f>CONCATENATE(Tabela6[[#This Row],[id_distrito]],Tabela6[[#This Row],[id_concelho]],Tabela6[[#This Row],[id_agrupamento]],Tabela6[[#This Row],[num_escola]])</f>
        <v>0507</v>
      </c>
      <c r="B749" s="3" t="s">
        <v>2042</v>
      </c>
      <c r="C749" s="1"/>
      <c r="D749" s="1"/>
      <c r="E749" s="1"/>
      <c r="F749" s="1"/>
      <c r="G749" s="2" t="s">
        <v>1376</v>
      </c>
      <c r="H749" s="1" t="s">
        <v>253</v>
      </c>
      <c r="I749" s="2" t="s">
        <v>4732</v>
      </c>
      <c r="J749" s="1" t="s">
        <v>268</v>
      </c>
      <c r="K749" s="1" t="s">
        <v>1378</v>
      </c>
      <c r="L749" s="1" t="s">
        <v>22</v>
      </c>
      <c r="M749" s="1"/>
      <c r="N749" s="1"/>
      <c r="O749" s="2"/>
    </row>
    <row r="750" spans="1:15" ht="15.6" x14ac:dyDescent="0.3">
      <c r="A750" s="1" t="str">
        <f>CONCATENATE(Tabela6[[#This Row],[id_distrito]],Tabela6[[#This Row],[id_concelho]],Tabela6[[#This Row],[id_agrupamento]],Tabela6[[#This Row],[num_escola]])</f>
        <v>0507</v>
      </c>
      <c r="B750" s="3" t="s">
        <v>2043</v>
      </c>
      <c r="C750" s="1"/>
      <c r="D750" s="1"/>
      <c r="E750" s="1"/>
      <c r="F750" s="1"/>
      <c r="G750" s="2" t="s">
        <v>1376</v>
      </c>
      <c r="H750" s="1" t="s">
        <v>253</v>
      </c>
      <c r="I750" s="2" t="s">
        <v>4732</v>
      </c>
      <c r="J750" s="1" t="s">
        <v>268</v>
      </c>
      <c r="K750" s="1" t="s">
        <v>1378</v>
      </c>
      <c r="L750" s="1" t="s">
        <v>17</v>
      </c>
      <c r="M750" s="1"/>
      <c r="N750" s="1"/>
      <c r="O750" s="2"/>
    </row>
    <row r="751" spans="1:15" ht="15.6" x14ac:dyDescent="0.3">
      <c r="A751" s="1" t="str">
        <f>CONCATENATE(Tabela6[[#This Row],[id_distrito]],Tabela6[[#This Row],[id_concelho]],Tabela6[[#This Row],[id_agrupamento]],Tabela6[[#This Row],[num_escola]])</f>
        <v>0507</v>
      </c>
      <c r="B751" s="3" t="s">
        <v>2044</v>
      </c>
      <c r="C751" s="1"/>
      <c r="D751" s="1"/>
      <c r="E751" s="1"/>
      <c r="F751" s="1"/>
      <c r="G751" s="2" t="s">
        <v>1376</v>
      </c>
      <c r="H751" s="1" t="s">
        <v>253</v>
      </c>
      <c r="I751" s="2" t="s">
        <v>4732</v>
      </c>
      <c r="J751" s="1" t="s">
        <v>268</v>
      </c>
      <c r="K751" s="1" t="s">
        <v>1378</v>
      </c>
      <c r="L751" s="1" t="s">
        <v>17</v>
      </c>
      <c r="M751" s="1"/>
      <c r="N751" s="1"/>
      <c r="O751" s="2"/>
    </row>
    <row r="752" spans="1:15" ht="15.6" x14ac:dyDescent="0.3">
      <c r="A752" s="1" t="str">
        <f>CONCATENATE(Tabela6[[#This Row],[id_distrito]],Tabela6[[#This Row],[id_concelho]],Tabela6[[#This Row],[id_agrupamento]],Tabela6[[#This Row],[num_escola]])</f>
        <v>0507</v>
      </c>
      <c r="B752" s="3" t="s">
        <v>267</v>
      </c>
      <c r="C752" s="1"/>
      <c r="D752" s="1"/>
      <c r="E752" s="1"/>
      <c r="F752" s="1"/>
      <c r="G752" s="2" t="s">
        <v>1376</v>
      </c>
      <c r="H752" s="1" t="s">
        <v>253</v>
      </c>
      <c r="I752" s="2" t="s">
        <v>4732</v>
      </c>
      <c r="J752" s="1" t="s">
        <v>268</v>
      </c>
      <c r="K752" s="1" t="s">
        <v>1378</v>
      </c>
      <c r="L752" s="1" t="s">
        <v>17</v>
      </c>
      <c r="M752" s="1"/>
      <c r="N752" s="1"/>
      <c r="O752" s="2"/>
    </row>
    <row r="753" spans="1:15" ht="15.6" x14ac:dyDescent="0.3">
      <c r="A753" s="1" t="str">
        <f>CONCATENATE(Tabela6[[#This Row],[id_distrito]],Tabela6[[#This Row],[id_concelho]],Tabela6[[#This Row],[id_agrupamento]],Tabela6[[#This Row],[num_escola]])</f>
        <v>0508</v>
      </c>
      <c r="B753" s="3" t="s">
        <v>2045</v>
      </c>
      <c r="C753" s="1"/>
      <c r="D753" s="1"/>
      <c r="E753" s="1"/>
      <c r="F753" s="1"/>
      <c r="G753" s="2" t="s">
        <v>1376</v>
      </c>
      <c r="H753" s="1" t="s">
        <v>253</v>
      </c>
      <c r="I753" s="2" t="s">
        <v>4733</v>
      </c>
      <c r="J753" s="1" t="s">
        <v>271</v>
      </c>
      <c r="K753" s="1" t="s">
        <v>1378</v>
      </c>
      <c r="L753" s="1" t="s">
        <v>17</v>
      </c>
      <c r="M753" s="1"/>
      <c r="N753" s="1"/>
      <c r="O753" s="2"/>
    </row>
    <row r="754" spans="1:15" ht="15.6" x14ac:dyDescent="0.3">
      <c r="A754" s="1" t="str">
        <f>CONCATENATE(Tabela6[[#This Row],[id_distrito]],Tabela6[[#This Row],[id_concelho]],Tabela6[[#This Row],[id_agrupamento]],Tabela6[[#This Row],[num_escola]])</f>
        <v>0508</v>
      </c>
      <c r="B754" s="3" t="s">
        <v>2046</v>
      </c>
      <c r="C754" s="1"/>
      <c r="D754" s="1"/>
      <c r="E754" s="1"/>
      <c r="F754" s="1"/>
      <c r="G754" s="2" t="s">
        <v>1376</v>
      </c>
      <c r="H754" s="1" t="s">
        <v>253</v>
      </c>
      <c r="I754" s="2" t="s">
        <v>4733</v>
      </c>
      <c r="J754" s="1" t="s">
        <v>271</v>
      </c>
      <c r="K754" s="1" t="s">
        <v>1378</v>
      </c>
      <c r="L754" s="1" t="s">
        <v>17</v>
      </c>
      <c r="M754" s="1"/>
      <c r="N754" s="1"/>
      <c r="O754" s="2"/>
    </row>
    <row r="755" spans="1:15" ht="15.6" x14ac:dyDescent="0.3">
      <c r="A755" s="1" t="str">
        <f>CONCATENATE(Tabela6[[#This Row],[id_distrito]],Tabela6[[#This Row],[id_concelho]],Tabela6[[#This Row],[id_agrupamento]],Tabela6[[#This Row],[num_escola]])</f>
        <v>0509</v>
      </c>
      <c r="B755" s="3" t="s">
        <v>2047</v>
      </c>
      <c r="C755" s="1"/>
      <c r="D755" s="1"/>
      <c r="E755" s="1"/>
      <c r="F755" s="1"/>
      <c r="G755" s="2" t="s">
        <v>1376</v>
      </c>
      <c r="H755" s="1" t="s">
        <v>253</v>
      </c>
      <c r="I755" s="2" t="s">
        <v>4734</v>
      </c>
      <c r="J755" s="1" t="s">
        <v>273</v>
      </c>
      <c r="K755" s="1" t="s">
        <v>1378</v>
      </c>
      <c r="L755" s="1" t="s">
        <v>17</v>
      </c>
      <c r="M755" s="1"/>
      <c r="N755" s="1"/>
      <c r="O755" s="2"/>
    </row>
    <row r="756" spans="1:15" ht="15.6" x14ac:dyDescent="0.3">
      <c r="A756" s="1" t="str">
        <f>CONCATENATE(Tabela6[[#This Row],[id_distrito]],Tabela6[[#This Row],[id_concelho]],Tabela6[[#This Row],[id_agrupamento]],Tabela6[[#This Row],[num_escola]])</f>
        <v>0510</v>
      </c>
      <c r="B756" s="3" t="s">
        <v>2048</v>
      </c>
      <c r="C756" s="1"/>
      <c r="D756" s="1"/>
      <c r="E756" s="1"/>
      <c r="F756" s="1"/>
      <c r="G756" s="2" t="s">
        <v>1376</v>
      </c>
      <c r="H756" s="1" t="s">
        <v>253</v>
      </c>
      <c r="I756" s="2" t="s">
        <v>4735</v>
      </c>
      <c r="J756" s="1" t="s">
        <v>275</v>
      </c>
      <c r="K756" s="1" t="s">
        <v>1378</v>
      </c>
      <c r="L756" s="1" t="s">
        <v>17</v>
      </c>
      <c r="M756" s="1"/>
      <c r="N756" s="1"/>
      <c r="O756" s="2"/>
    </row>
    <row r="757" spans="1:15" ht="15.6" x14ac:dyDescent="0.3">
      <c r="A757" s="1" t="str">
        <f>CONCATENATE(Tabela6[[#This Row],[id_distrito]],Tabela6[[#This Row],[id_concelho]],Tabela6[[#This Row],[id_agrupamento]],Tabela6[[#This Row],[num_escola]])</f>
        <v>0510</v>
      </c>
      <c r="B757" s="3" t="s">
        <v>2049</v>
      </c>
      <c r="C757" s="1"/>
      <c r="D757" s="1"/>
      <c r="E757" s="1"/>
      <c r="F757" s="1"/>
      <c r="G757" s="2" t="s">
        <v>1376</v>
      </c>
      <c r="H757" s="1" t="s">
        <v>253</v>
      </c>
      <c r="I757" s="2" t="s">
        <v>4735</v>
      </c>
      <c r="J757" s="1" t="s">
        <v>275</v>
      </c>
      <c r="K757" s="1" t="s">
        <v>1378</v>
      </c>
      <c r="L757" s="1" t="s">
        <v>17</v>
      </c>
      <c r="M757" s="1"/>
      <c r="N757" s="1"/>
      <c r="O757" s="2"/>
    </row>
    <row r="758" spans="1:15" ht="15.6" x14ac:dyDescent="0.3">
      <c r="A758" s="1" t="str">
        <f>CONCATENATE(Tabela6[[#This Row],[id_distrito]],Tabela6[[#This Row],[id_concelho]],Tabela6[[#This Row],[id_agrupamento]],Tabela6[[#This Row],[num_escola]])</f>
        <v>0510</v>
      </c>
      <c r="B758" s="3" t="s">
        <v>2050</v>
      </c>
      <c r="C758" s="1"/>
      <c r="D758" s="1"/>
      <c r="E758" s="1"/>
      <c r="F758" s="1"/>
      <c r="G758" s="2" t="s">
        <v>1376</v>
      </c>
      <c r="H758" s="1" t="s">
        <v>253</v>
      </c>
      <c r="I758" s="2" t="s">
        <v>4735</v>
      </c>
      <c r="J758" s="1" t="s">
        <v>275</v>
      </c>
      <c r="K758" s="1" t="s">
        <v>1378</v>
      </c>
      <c r="L758" s="1" t="s">
        <v>17</v>
      </c>
      <c r="M758" s="1"/>
      <c r="N758" s="1"/>
      <c r="O758" s="2"/>
    </row>
    <row r="759" spans="1:15" ht="15.6" x14ac:dyDescent="0.3">
      <c r="A759" s="1" t="str">
        <f>CONCATENATE(Tabela6[[#This Row],[id_distrito]],Tabela6[[#This Row],[id_concelho]],Tabela6[[#This Row],[id_agrupamento]],Tabela6[[#This Row],[num_escola]])</f>
        <v>0510</v>
      </c>
      <c r="B759" s="3" t="s">
        <v>2051</v>
      </c>
      <c r="C759" s="1"/>
      <c r="D759" s="1"/>
      <c r="E759" s="1"/>
      <c r="F759" s="1"/>
      <c r="G759" s="2" t="s">
        <v>1376</v>
      </c>
      <c r="H759" s="1" t="s">
        <v>253</v>
      </c>
      <c r="I759" s="2" t="s">
        <v>4735</v>
      </c>
      <c r="J759" s="1" t="s">
        <v>275</v>
      </c>
      <c r="K759" s="1" t="s">
        <v>1378</v>
      </c>
      <c r="L759" s="1" t="s">
        <v>17</v>
      </c>
      <c r="M759" s="1"/>
      <c r="N759" s="1"/>
      <c r="O759" s="2"/>
    </row>
    <row r="760" spans="1:15" ht="15.6" x14ac:dyDescent="0.3">
      <c r="A760" s="1" t="str">
        <f>CONCATENATE(Tabela6[[#This Row],[id_distrito]],Tabela6[[#This Row],[id_concelho]],Tabela6[[#This Row],[id_agrupamento]],Tabela6[[#This Row],[num_escola]])</f>
        <v>0511</v>
      </c>
      <c r="B760" s="3" t="s">
        <v>2052</v>
      </c>
      <c r="C760" s="1"/>
      <c r="D760" s="1"/>
      <c r="E760" s="1"/>
      <c r="F760" s="1"/>
      <c r="G760" s="2" t="s">
        <v>1376</v>
      </c>
      <c r="H760" s="1" t="s">
        <v>253</v>
      </c>
      <c r="I760" s="2" t="s">
        <v>4736</v>
      </c>
      <c r="J760" s="1" t="s">
        <v>277</v>
      </c>
      <c r="K760" s="1" t="s">
        <v>1378</v>
      </c>
      <c r="L760" s="1" t="s">
        <v>17</v>
      </c>
      <c r="M760" s="1"/>
      <c r="N760" s="1"/>
      <c r="O760" s="2"/>
    </row>
    <row r="761" spans="1:15" ht="15.6" x14ac:dyDescent="0.3">
      <c r="A761" s="1" t="str">
        <f>CONCATENATE(Tabela6[[#This Row],[id_distrito]],Tabela6[[#This Row],[id_concelho]],Tabela6[[#This Row],[id_agrupamento]],Tabela6[[#This Row],[num_escola]])</f>
        <v>0512</v>
      </c>
      <c r="B761" s="3" t="s">
        <v>2053</v>
      </c>
      <c r="C761" s="1"/>
      <c r="D761" s="1"/>
      <c r="E761" s="1"/>
      <c r="F761" s="1"/>
      <c r="G761" s="2" t="s">
        <v>1376</v>
      </c>
      <c r="H761" s="1" t="s">
        <v>253</v>
      </c>
      <c r="I761" s="2" t="s">
        <v>4737</v>
      </c>
      <c r="J761" s="1" t="s">
        <v>279</v>
      </c>
      <c r="K761" s="1" t="s">
        <v>1378</v>
      </c>
      <c r="L761" s="1" t="s">
        <v>17</v>
      </c>
      <c r="M761" s="1"/>
      <c r="N761" s="1"/>
      <c r="O761" s="2"/>
    </row>
    <row r="762" spans="1:15" ht="15.6" x14ac:dyDescent="0.3">
      <c r="A762" s="1" t="str">
        <f>CONCATENATE(Tabela6[[#This Row],[id_distrito]],Tabela6[[#This Row],[id_concelho]],Tabela6[[#This Row],[id_agrupamento]],Tabela6[[#This Row],[num_escola]])</f>
        <v>0512</v>
      </c>
      <c r="B762" s="3" t="s">
        <v>2054</v>
      </c>
      <c r="C762" s="1"/>
      <c r="D762" s="1"/>
      <c r="E762" s="1"/>
      <c r="F762" s="1"/>
      <c r="G762" s="2" t="s">
        <v>1376</v>
      </c>
      <c r="H762" s="1" t="s">
        <v>253</v>
      </c>
      <c r="I762" s="2" t="s">
        <v>4737</v>
      </c>
      <c r="J762" s="1" t="s">
        <v>279</v>
      </c>
      <c r="K762" s="1" t="s">
        <v>1378</v>
      </c>
      <c r="L762" s="1" t="s">
        <v>17</v>
      </c>
      <c r="M762" s="1"/>
      <c r="N762" s="1"/>
      <c r="O762" s="2"/>
    </row>
    <row r="763" spans="1:15" ht="15.6" x14ac:dyDescent="0.3">
      <c r="A763" s="1" t="str">
        <f>CONCATENATE(Tabela6[[#This Row],[id_distrito]],Tabela6[[#This Row],[id_concelho]],Tabela6[[#This Row],[id_agrupamento]],Tabela6[[#This Row],[num_escola]])</f>
        <v>0512</v>
      </c>
      <c r="B763" s="3" t="s">
        <v>2055</v>
      </c>
      <c r="C763" s="1"/>
      <c r="D763" s="1"/>
      <c r="E763" s="1"/>
      <c r="F763" s="1"/>
      <c r="G763" s="2" t="s">
        <v>1376</v>
      </c>
      <c r="H763" s="1" t="s">
        <v>253</v>
      </c>
      <c r="I763" s="2" t="s">
        <v>4737</v>
      </c>
      <c r="J763" s="1" t="s">
        <v>279</v>
      </c>
      <c r="K763" s="1" t="s">
        <v>1378</v>
      </c>
      <c r="L763" s="1" t="s">
        <v>17</v>
      </c>
      <c r="M763" s="1"/>
      <c r="N763" s="1"/>
      <c r="O763" s="2"/>
    </row>
    <row r="764" spans="1:15" ht="15.6" x14ac:dyDescent="0.3">
      <c r="A764" s="1" t="str">
        <f>CONCATENATE(Tabela6[[#This Row],[id_distrito]],Tabela6[[#This Row],[id_concelho]],Tabela6[[#This Row],[id_agrupamento]],Tabela6[[#This Row],[num_escola]])</f>
        <v>0512</v>
      </c>
      <c r="B764" s="3" t="s">
        <v>2056</v>
      </c>
      <c r="C764" s="1"/>
      <c r="D764" s="1"/>
      <c r="E764" s="1"/>
      <c r="F764" s="1"/>
      <c r="G764" s="2" t="s">
        <v>1376</v>
      </c>
      <c r="H764" s="1" t="s">
        <v>253</v>
      </c>
      <c r="I764" s="2" t="s">
        <v>4737</v>
      </c>
      <c r="J764" s="1" t="s">
        <v>279</v>
      </c>
      <c r="K764" s="1" t="s">
        <v>1378</v>
      </c>
      <c r="L764" s="1" t="s">
        <v>17</v>
      </c>
      <c r="M764" s="1"/>
      <c r="N764" s="1"/>
      <c r="O764" s="2"/>
    </row>
    <row r="765" spans="1:15" ht="15.6" x14ac:dyDescent="0.3">
      <c r="A765" s="1" t="str">
        <f>CONCATENATE(Tabela6[[#This Row],[id_distrito]],Tabela6[[#This Row],[id_concelho]],Tabela6[[#This Row],[id_agrupamento]],Tabela6[[#This Row],[num_escola]])</f>
        <v>0512</v>
      </c>
      <c r="B765" s="3" t="s">
        <v>2057</v>
      </c>
      <c r="C765" s="1"/>
      <c r="D765" s="1"/>
      <c r="E765" s="1"/>
      <c r="F765" s="1"/>
      <c r="G765" s="2" t="s">
        <v>1376</v>
      </c>
      <c r="H765" s="1" t="s">
        <v>253</v>
      </c>
      <c r="I765" s="2" t="s">
        <v>4737</v>
      </c>
      <c r="J765" s="1" t="s">
        <v>279</v>
      </c>
      <c r="K765" s="1" t="s">
        <v>1378</v>
      </c>
      <c r="L765" s="1" t="s">
        <v>17</v>
      </c>
      <c r="M765" s="1"/>
      <c r="N765" s="1"/>
      <c r="O765" s="2"/>
    </row>
    <row r="766" spans="1:15" ht="15.6" x14ac:dyDescent="0.3">
      <c r="A766" s="1" t="str">
        <f>CONCATENATE(Tabela6[[#This Row],[id_distrito]],Tabela6[[#This Row],[id_concelho]],Tabela6[[#This Row],[id_agrupamento]],Tabela6[[#This Row],[num_escola]])</f>
        <v>0601</v>
      </c>
      <c r="B766" s="3" t="s">
        <v>2058</v>
      </c>
      <c r="C766" s="1"/>
      <c r="D766" s="1"/>
      <c r="E766" s="1"/>
      <c r="F766" s="1"/>
      <c r="G766" s="2" t="s">
        <v>4731</v>
      </c>
      <c r="H766" s="1" t="s">
        <v>281</v>
      </c>
      <c r="I766" s="2" t="s">
        <v>1373</v>
      </c>
      <c r="J766" s="1" t="s">
        <v>282</v>
      </c>
      <c r="K766" s="1" t="s">
        <v>1378</v>
      </c>
      <c r="L766" s="1" t="s">
        <v>17</v>
      </c>
      <c r="M766" s="1"/>
      <c r="N766" s="1"/>
      <c r="O766" s="2"/>
    </row>
    <row r="767" spans="1:15" ht="15.6" x14ac:dyDescent="0.3">
      <c r="A767" s="1" t="str">
        <f>CONCATENATE(Tabela6[[#This Row],[id_distrito]],Tabela6[[#This Row],[id_concelho]],Tabela6[[#This Row],[id_agrupamento]],Tabela6[[#This Row],[num_escola]])</f>
        <v>0601</v>
      </c>
      <c r="B767" s="3" t="s">
        <v>2059</v>
      </c>
      <c r="C767" s="1"/>
      <c r="D767" s="1"/>
      <c r="E767" s="1"/>
      <c r="F767" s="1"/>
      <c r="G767" s="2" t="s">
        <v>4731</v>
      </c>
      <c r="H767" s="1" t="s">
        <v>281</v>
      </c>
      <c r="I767" s="2" t="s">
        <v>1373</v>
      </c>
      <c r="J767" s="1" t="s">
        <v>282</v>
      </c>
      <c r="K767" s="1" t="s">
        <v>1378</v>
      </c>
      <c r="L767" s="1" t="s">
        <v>17</v>
      </c>
      <c r="M767" s="1"/>
      <c r="N767" s="1"/>
      <c r="O767" s="2"/>
    </row>
    <row r="768" spans="1:15" ht="15.6" x14ac:dyDescent="0.3">
      <c r="A768" s="1" t="str">
        <f>CONCATENATE(Tabela6[[#This Row],[id_distrito]],Tabela6[[#This Row],[id_concelho]],Tabela6[[#This Row],[id_agrupamento]],Tabela6[[#This Row],[num_escola]])</f>
        <v>0602</v>
      </c>
      <c r="B768" s="3" t="s">
        <v>2060</v>
      </c>
      <c r="C768" s="1"/>
      <c r="D768" s="1"/>
      <c r="E768" s="1"/>
      <c r="F768" s="1"/>
      <c r="G768" s="2" t="s">
        <v>4731</v>
      </c>
      <c r="H768" s="1" t="s">
        <v>281</v>
      </c>
      <c r="I768" s="2" t="s">
        <v>1377</v>
      </c>
      <c r="J768" s="1" t="s">
        <v>281</v>
      </c>
      <c r="K768" s="1" t="s">
        <v>1378</v>
      </c>
      <c r="L768" s="1" t="s">
        <v>17</v>
      </c>
      <c r="M768" s="1"/>
      <c r="N768" s="1"/>
      <c r="O768" s="2"/>
    </row>
    <row r="769" spans="1:15" ht="15.6" x14ac:dyDescent="0.3">
      <c r="A769" s="1" t="str">
        <f>CONCATENATE(Tabela6[[#This Row],[id_distrito]],Tabela6[[#This Row],[id_concelho]],Tabela6[[#This Row],[id_agrupamento]],Tabela6[[#This Row],[num_escola]])</f>
        <v>0602</v>
      </c>
      <c r="B769" s="3" t="s">
        <v>2061</v>
      </c>
      <c r="C769" s="1"/>
      <c r="D769" s="1"/>
      <c r="E769" s="1"/>
      <c r="F769" s="1"/>
      <c r="G769" s="2" t="s">
        <v>4731</v>
      </c>
      <c r="H769" s="1" t="s">
        <v>281</v>
      </c>
      <c r="I769" s="2" t="s">
        <v>1377</v>
      </c>
      <c r="J769" s="1" t="s">
        <v>281</v>
      </c>
      <c r="K769" s="1" t="s">
        <v>1378</v>
      </c>
      <c r="L769" s="1" t="s">
        <v>17</v>
      </c>
      <c r="M769" s="1"/>
      <c r="N769" s="1"/>
      <c r="O769" s="2"/>
    </row>
    <row r="770" spans="1:15" ht="15.6" x14ac:dyDescent="0.3">
      <c r="A770" s="1" t="str">
        <f>CONCATENATE(Tabela6[[#This Row],[id_distrito]],Tabela6[[#This Row],[id_concelho]],Tabela6[[#This Row],[id_agrupamento]],Tabela6[[#This Row],[num_escola]])</f>
        <v>0602</v>
      </c>
      <c r="B770" s="3" t="s">
        <v>2062</v>
      </c>
      <c r="C770" s="1"/>
      <c r="D770" s="1"/>
      <c r="E770" s="1"/>
      <c r="F770" s="1"/>
      <c r="G770" s="2" t="s">
        <v>4731</v>
      </c>
      <c r="H770" s="1" t="s">
        <v>281</v>
      </c>
      <c r="I770" s="2" t="s">
        <v>1377</v>
      </c>
      <c r="J770" s="1" t="s">
        <v>281</v>
      </c>
      <c r="K770" s="1" t="s">
        <v>1378</v>
      </c>
      <c r="L770" s="1" t="s">
        <v>17</v>
      </c>
      <c r="M770" s="1"/>
      <c r="N770" s="1"/>
      <c r="O770" s="2"/>
    </row>
    <row r="771" spans="1:15" ht="15.6" x14ac:dyDescent="0.3">
      <c r="A771" s="1" t="str">
        <f>CONCATENATE(Tabela6[[#This Row],[id_distrito]],Tabela6[[#This Row],[id_concelho]],Tabela6[[#This Row],[id_agrupamento]],Tabela6[[#This Row],[num_escola]])</f>
        <v>0602</v>
      </c>
      <c r="B771" s="3" t="s">
        <v>2063</v>
      </c>
      <c r="C771" s="1"/>
      <c r="D771" s="1"/>
      <c r="E771" s="1"/>
      <c r="F771" s="1"/>
      <c r="G771" s="2" t="s">
        <v>4731</v>
      </c>
      <c r="H771" s="1" t="s">
        <v>281</v>
      </c>
      <c r="I771" s="2" t="s">
        <v>1377</v>
      </c>
      <c r="J771" s="1" t="s">
        <v>281</v>
      </c>
      <c r="K771" s="1" t="s">
        <v>1378</v>
      </c>
      <c r="L771" s="1" t="s">
        <v>17</v>
      </c>
      <c r="M771" s="1"/>
      <c r="N771" s="1"/>
      <c r="O771" s="2"/>
    </row>
    <row r="772" spans="1:15" ht="15.6" x14ac:dyDescent="0.3">
      <c r="A772" s="1" t="str">
        <f>CONCATENATE(Tabela6[[#This Row],[id_distrito]],Tabela6[[#This Row],[id_concelho]],Tabela6[[#This Row],[id_agrupamento]],Tabela6[[#This Row],[num_escola]])</f>
        <v>0602</v>
      </c>
      <c r="B772" s="3" t="s">
        <v>2064</v>
      </c>
      <c r="C772" s="1"/>
      <c r="D772" s="1"/>
      <c r="E772" s="1"/>
      <c r="F772" s="1"/>
      <c r="G772" s="2" t="s">
        <v>4731</v>
      </c>
      <c r="H772" s="1" t="s">
        <v>281</v>
      </c>
      <c r="I772" s="2" t="s">
        <v>1377</v>
      </c>
      <c r="J772" s="1" t="s">
        <v>281</v>
      </c>
      <c r="K772" s="1" t="s">
        <v>1378</v>
      </c>
      <c r="L772" s="1" t="s">
        <v>17</v>
      </c>
      <c r="M772" s="1"/>
      <c r="N772" s="1"/>
      <c r="O772" s="2"/>
    </row>
    <row r="773" spans="1:15" ht="15.6" x14ac:dyDescent="0.3">
      <c r="A773" s="1" t="str">
        <f>CONCATENATE(Tabela6[[#This Row],[id_distrito]],Tabela6[[#This Row],[id_concelho]],Tabela6[[#This Row],[id_agrupamento]],Tabela6[[#This Row],[num_escola]])</f>
        <v>0602</v>
      </c>
      <c r="B773" s="3" t="s">
        <v>2065</v>
      </c>
      <c r="C773" s="1"/>
      <c r="D773" s="1"/>
      <c r="E773" s="1"/>
      <c r="F773" s="1"/>
      <c r="G773" s="2" t="s">
        <v>4731</v>
      </c>
      <c r="H773" s="1" t="s">
        <v>281</v>
      </c>
      <c r="I773" s="2" t="s">
        <v>1377</v>
      </c>
      <c r="J773" s="1" t="s">
        <v>281</v>
      </c>
      <c r="K773" s="1" t="s">
        <v>1378</v>
      </c>
      <c r="L773" s="1" t="s">
        <v>17</v>
      </c>
      <c r="M773" s="1"/>
      <c r="N773" s="1"/>
      <c r="O773" s="2"/>
    </row>
    <row r="774" spans="1:15" ht="15.6" x14ac:dyDescent="0.3">
      <c r="A774" s="1" t="str">
        <f>CONCATENATE(Tabela6[[#This Row],[id_distrito]],Tabela6[[#This Row],[id_concelho]],Tabela6[[#This Row],[id_agrupamento]],Tabela6[[#This Row],[num_escola]])</f>
        <v>0602</v>
      </c>
      <c r="B774" s="3" t="s">
        <v>2066</v>
      </c>
      <c r="C774" s="1"/>
      <c r="D774" s="1"/>
      <c r="E774" s="1"/>
      <c r="F774" s="1"/>
      <c r="G774" s="2" t="s">
        <v>4731</v>
      </c>
      <c r="H774" s="1" t="s">
        <v>281</v>
      </c>
      <c r="I774" s="2" t="s">
        <v>1377</v>
      </c>
      <c r="J774" s="1" t="s">
        <v>281</v>
      </c>
      <c r="K774" s="1" t="s">
        <v>1378</v>
      </c>
      <c r="L774" s="1" t="s">
        <v>17</v>
      </c>
      <c r="M774" s="1"/>
      <c r="N774" s="1"/>
      <c r="O774" s="2"/>
    </row>
    <row r="775" spans="1:15" ht="15.6" x14ac:dyDescent="0.3">
      <c r="A775" s="1" t="str">
        <f>CONCATENATE(Tabela6[[#This Row],[id_distrito]],Tabela6[[#This Row],[id_concelho]],Tabela6[[#This Row],[id_agrupamento]],Tabela6[[#This Row],[num_escola]])</f>
        <v>0602</v>
      </c>
      <c r="B775" s="3" t="s">
        <v>284</v>
      </c>
      <c r="C775" s="1"/>
      <c r="D775" s="1"/>
      <c r="E775" s="1"/>
      <c r="F775" s="1"/>
      <c r="G775" s="2" t="s">
        <v>4731</v>
      </c>
      <c r="H775" s="1" t="s">
        <v>281</v>
      </c>
      <c r="I775" s="2" t="s">
        <v>1377</v>
      </c>
      <c r="J775" s="1" t="s">
        <v>281</v>
      </c>
      <c r="K775" s="1" t="s">
        <v>1378</v>
      </c>
      <c r="L775" s="1" t="s">
        <v>17</v>
      </c>
      <c r="M775" s="1"/>
      <c r="N775" s="1"/>
      <c r="O775" s="2"/>
    </row>
    <row r="776" spans="1:15" ht="15.6" x14ac:dyDescent="0.3">
      <c r="A776" s="1" t="str">
        <f>CONCATENATE(Tabela6[[#This Row],[id_distrito]],Tabela6[[#This Row],[id_concelho]],Tabela6[[#This Row],[id_agrupamento]],Tabela6[[#This Row],[num_escola]])</f>
        <v>0602</v>
      </c>
      <c r="B776" s="3" t="s">
        <v>287</v>
      </c>
      <c r="C776" s="1"/>
      <c r="D776" s="1"/>
      <c r="E776" s="1"/>
      <c r="F776" s="1"/>
      <c r="G776" s="2" t="s">
        <v>4731</v>
      </c>
      <c r="H776" s="1" t="s">
        <v>281</v>
      </c>
      <c r="I776" s="2" t="s">
        <v>1377</v>
      </c>
      <c r="J776" s="1" t="s">
        <v>281</v>
      </c>
      <c r="K776" s="1" t="s">
        <v>1378</v>
      </c>
      <c r="L776" s="1" t="s">
        <v>17</v>
      </c>
      <c r="M776" s="1"/>
      <c r="N776" s="1"/>
      <c r="O776" s="2"/>
    </row>
    <row r="777" spans="1:15" ht="15.6" x14ac:dyDescent="0.3">
      <c r="A777" s="1" t="str">
        <f>CONCATENATE(Tabela6[[#This Row],[id_distrito]],Tabela6[[#This Row],[id_concelho]],Tabela6[[#This Row],[id_agrupamento]],Tabela6[[#This Row],[num_escola]])</f>
        <v>0602</v>
      </c>
      <c r="B777" s="3" t="s">
        <v>2067</v>
      </c>
      <c r="C777" s="1"/>
      <c r="D777" s="1"/>
      <c r="E777" s="1"/>
      <c r="F777" s="1"/>
      <c r="G777" s="2" t="s">
        <v>4731</v>
      </c>
      <c r="H777" s="1" t="s">
        <v>281</v>
      </c>
      <c r="I777" s="2" t="s">
        <v>1377</v>
      </c>
      <c r="J777" s="1" t="s">
        <v>281</v>
      </c>
      <c r="K777" s="1" t="s">
        <v>1378</v>
      </c>
      <c r="L777" s="1" t="s">
        <v>17</v>
      </c>
      <c r="M777" s="1"/>
      <c r="N777" s="1"/>
      <c r="O777" s="2"/>
    </row>
    <row r="778" spans="1:15" ht="15.6" x14ac:dyDescent="0.3">
      <c r="A778" s="1" t="str">
        <f>CONCATENATE(Tabela6[[#This Row],[id_distrito]],Tabela6[[#This Row],[id_concelho]],Tabela6[[#This Row],[id_agrupamento]],Tabela6[[#This Row],[num_escola]])</f>
        <v>0602</v>
      </c>
      <c r="B778" s="3" t="s">
        <v>2068</v>
      </c>
      <c r="C778" s="1"/>
      <c r="D778" s="1"/>
      <c r="E778" s="1"/>
      <c r="F778" s="1"/>
      <c r="G778" s="2" t="s">
        <v>4731</v>
      </c>
      <c r="H778" s="1" t="s">
        <v>281</v>
      </c>
      <c r="I778" s="2" t="s">
        <v>1377</v>
      </c>
      <c r="J778" s="1" t="s">
        <v>281</v>
      </c>
      <c r="K778" s="1" t="s">
        <v>1378</v>
      </c>
      <c r="L778" s="1" t="s">
        <v>17</v>
      </c>
      <c r="M778" s="1"/>
      <c r="N778" s="1"/>
      <c r="O778" s="2"/>
    </row>
    <row r="779" spans="1:15" ht="15.6" x14ac:dyDescent="0.3">
      <c r="A779" s="1" t="str">
        <f>CONCATENATE(Tabela6[[#This Row],[id_distrito]],Tabela6[[#This Row],[id_concelho]],Tabela6[[#This Row],[id_agrupamento]],Tabela6[[#This Row],[num_escola]])</f>
        <v>0602</v>
      </c>
      <c r="B779" s="3" t="s">
        <v>2069</v>
      </c>
      <c r="C779" s="1"/>
      <c r="D779" s="1"/>
      <c r="E779" s="1"/>
      <c r="F779" s="1"/>
      <c r="G779" s="2" t="s">
        <v>4731</v>
      </c>
      <c r="H779" s="1" t="s">
        <v>281</v>
      </c>
      <c r="I779" s="2" t="s">
        <v>1377</v>
      </c>
      <c r="J779" s="1" t="s">
        <v>281</v>
      </c>
      <c r="K779" s="1" t="s">
        <v>1378</v>
      </c>
      <c r="L779" s="1" t="s">
        <v>17</v>
      </c>
      <c r="M779" s="1"/>
      <c r="N779" s="1"/>
      <c r="O779" s="2"/>
    </row>
    <row r="780" spans="1:15" ht="15.6" x14ac:dyDescent="0.3">
      <c r="A780" s="1" t="str">
        <f>CONCATENATE(Tabela6[[#This Row],[id_distrito]],Tabela6[[#This Row],[id_concelho]],Tabela6[[#This Row],[id_agrupamento]],Tabela6[[#This Row],[num_escola]])</f>
        <v>0602</v>
      </c>
      <c r="B780" s="3" t="s">
        <v>2070</v>
      </c>
      <c r="C780" s="1"/>
      <c r="D780" s="1"/>
      <c r="E780" s="1"/>
      <c r="F780" s="1"/>
      <c r="G780" s="2" t="s">
        <v>4731</v>
      </c>
      <c r="H780" s="1" t="s">
        <v>281</v>
      </c>
      <c r="I780" s="2" t="s">
        <v>1377</v>
      </c>
      <c r="J780" s="1" t="s">
        <v>281</v>
      </c>
      <c r="K780" s="1" t="s">
        <v>1378</v>
      </c>
      <c r="L780" s="1" t="s">
        <v>17</v>
      </c>
      <c r="M780" s="1"/>
      <c r="N780" s="1"/>
      <c r="O780" s="2"/>
    </row>
    <row r="781" spans="1:15" ht="15.6" x14ac:dyDescent="0.3">
      <c r="A781" s="1" t="str">
        <f>CONCATENATE(Tabela6[[#This Row],[id_distrito]],Tabela6[[#This Row],[id_concelho]],Tabela6[[#This Row],[id_agrupamento]],Tabela6[[#This Row],[num_escola]])</f>
        <v>0602</v>
      </c>
      <c r="B781" s="3" t="s">
        <v>2071</v>
      </c>
      <c r="C781" s="1"/>
      <c r="D781" s="1"/>
      <c r="E781" s="1"/>
      <c r="F781" s="1"/>
      <c r="G781" s="2" t="s">
        <v>4731</v>
      </c>
      <c r="H781" s="1" t="s">
        <v>281</v>
      </c>
      <c r="I781" s="2" t="s">
        <v>1377</v>
      </c>
      <c r="J781" s="1" t="s">
        <v>281</v>
      </c>
      <c r="K781" s="1" t="s">
        <v>1378</v>
      </c>
      <c r="L781" s="1" t="s">
        <v>17</v>
      </c>
      <c r="M781" s="1"/>
      <c r="N781" s="1"/>
      <c r="O781" s="2"/>
    </row>
    <row r="782" spans="1:15" ht="15.6" x14ac:dyDescent="0.3">
      <c r="A782" s="1" t="str">
        <f>CONCATENATE(Tabela6[[#This Row],[id_distrito]],Tabela6[[#This Row],[id_concelho]],Tabela6[[#This Row],[id_agrupamento]],Tabela6[[#This Row],[num_escola]])</f>
        <v>0602</v>
      </c>
      <c r="B782" s="3" t="s">
        <v>2072</v>
      </c>
      <c r="C782" s="1"/>
      <c r="D782" s="1"/>
      <c r="E782" s="1"/>
      <c r="F782" s="1"/>
      <c r="G782" s="2" t="s">
        <v>4731</v>
      </c>
      <c r="H782" s="1" t="s">
        <v>281</v>
      </c>
      <c r="I782" s="2" t="s">
        <v>1377</v>
      </c>
      <c r="J782" s="1" t="s">
        <v>281</v>
      </c>
      <c r="K782" s="1" t="s">
        <v>1378</v>
      </c>
      <c r="L782" s="1" t="s">
        <v>17</v>
      </c>
      <c r="M782" s="1"/>
      <c r="N782" s="1"/>
      <c r="O782" s="2"/>
    </row>
    <row r="783" spans="1:15" ht="15.6" x14ac:dyDescent="0.3">
      <c r="A783" s="1" t="str">
        <f>CONCATENATE(Tabela6[[#This Row],[id_distrito]],Tabela6[[#This Row],[id_concelho]],Tabela6[[#This Row],[id_agrupamento]],Tabela6[[#This Row],[num_escola]])</f>
        <v>0602</v>
      </c>
      <c r="B783" s="3" t="s">
        <v>2073</v>
      </c>
      <c r="C783" s="1"/>
      <c r="D783" s="1"/>
      <c r="E783" s="1"/>
      <c r="F783" s="1"/>
      <c r="G783" s="2" t="s">
        <v>4731</v>
      </c>
      <c r="H783" s="1" t="s">
        <v>281</v>
      </c>
      <c r="I783" s="2" t="s">
        <v>1377</v>
      </c>
      <c r="J783" s="1" t="s">
        <v>281</v>
      </c>
      <c r="K783" s="1" t="s">
        <v>1378</v>
      </c>
      <c r="L783" s="1" t="s">
        <v>17</v>
      </c>
      <c r="M783" s="1"/>
      <c r="N783" s="1"/>
      <c r="O783" s="2"/>
    </row>
    <row r="784" spans="1:15" ht="15.6" x14ac:dyDescent="0.3">
      <c r="A784" s="1" t="str">
        <f>CONCATENATE(Tabela6[[#This Row],[id_distrito]],Tabela6[[#This Row],[id_concelho]],Tabela6[[#This Row],[id_agrupamento]],Tabela6[[#This Row],[num_escola]])</f>
        <v>0602</v>
      </c>
      <c r="B784" s="3" t="s">
        <v>2074</v>
      </c>
      <c r="C784" s="1"/>
      <c r="D784" s="1"/>
      <c r="E784" s="1"/>
      <c r="F784" s="1"/>
      <c r="G784" s="2" t="s">
        <v>4731</v>
      </c>
      <c r="H784" s="1" t="s">
        <v>281</v>
      </c>
      <c r="I784" s="2" t="s">
        <v>1377</v>
      </c>
      <c r="J784" s="1" t="s">
        <v>281</v>
      </c>
      <c r="K784" s="1" t="s">
        <v>1378</v>
      </c>
      <c r="L784" s="1" t="s">
        <v>17</v>
      </c>
      <c r="M784" s="1"/>
      <c r="N784" s="1"/>
      <c r="O784" s="2"/>
    </row>
    <row r="785" spans="1:15" ht="15.6" x14ac:dyDescent="0.3">
      <c r="A785" s="1" t="str">
        <f>CONCATENATE(Tabela6[[#This Row],[id_distrito]],Tabela6[[#This Row],[id_concelho]],Tabela6[[#This Row],[id_agrupamento]],Tabela6[[#This Row],[num_escola]])</f>
        <v>0602</v>
      </c>
      <c r="B785" s="3" t="s">
        <v>283</v>
      </c>
      <c r="C785" s="1"/>
      <c r="D785" s="1"/>
      <c r="E785" s="1"/>
      <c r="F785" s="1"/>
      <c r="G785" s="2" t="s">
        <v>4731</v>
      </c>
      <c r="H785" s="1" t="s">
        <v>281</v>
      </c>
      <c r="I785" s="2" t="s">
        <v>1377</v>
      </c>
      <c r="J785" s="1" t="s">
        <v>281</v>
      </c>
      <c r="K785" s="1" t="s">
        <v>1378</v>
      </c>
      <c r="L785" s="1" t="s">
        <v>17</v>
      </c>
      <c r="M785" s="1"/>
      <c r="N785" s="1"/>
      <c r="O785" s="2"/>
    </row>
    <row r="786" spans="1:15" ht="15.6" x14ac:dyDescent="0.3">
      <c r="A786" s="1" t="str">
        <f>CONCATENATE(Tabela6[[#This Row],[id_distrito]],Tabela6[[#This Row],[id_concelho]],Tabela6[[#This Row],[id_agrupamento]],Tabela6[[#This Row],[num_escola]])</f>
        <v>0602</v>
      </c>
      <c r="B786" s="3" t="s">
        <v>2075</v>
      </c>
      <c r="C786" s="1"/>
      <c r="D786" s="1"/>
      <c r="E786" s="1"/>
      <c r="F786" s="1"/>
      <c r="G786" s="2" t="s">
        <v>4731</v>
      </c>
      <c r="H786" s="1" t="s">
        <v>281</v>
      </c>
      <c r="I786" s="2" t="s">
        <v>1377</v>
      </c>
      <c r="J786" s="1" t="s">
        <v>281</v>
      </c>
      <c r="K786" s="1" t="s">
        <v>1378</v>
      </c>
      <c r="L786" s="1" t="s">
        <v>17</v>
      </c>
      <c r="M786" s="1"/>
      <c r="N786" s="1"/>
      <c r="O786" s="2"/>
    </row>
    <row r="787" spans="1:15" ht="15.6" x14ac:dyDescent="0.3">
      <c r="A787" s="1" t="str">
        <f>CONCATENATE(Tabela6[[#This Row],[id_distrito]],Tabela6[[#This Row],[id_concelho]],Tabela6[[#This Row],[id_agrupamento]],Tabela6[[#This Row],[num_escola]])</f>
        <v>0604</v>
      </c>
      <c r="B787" s="3" t="s">
        <v>2123</v>
      </c>
      <c r="C787" s="1"/>
      <c r="D787" s="1"/>
      <c r="E787" s="1"/>
      <c r="F787" s="1"/>
      <c r="G787" s="2" t="s">
        <v>4731</v>
      </c>
      <c r="H787" s="1" t="s">
        <v>281</v>
      </c>
      <c r="I787" s="2" t="s">
        <v>4730</v>
      </c>
      <c r="J787" s="1" t="s">
        <v>296</v>
      </c>
      <c r="K787" s="1" t="s">
        <v>1378</v>
      </c>
      <c r="L787" s="1" t="s">
        <v>17</v>
      </c>
      <c r="M787" s="1"/>
      <c r="N787" s="1"/>
      <c r="O787" s="2"/>
    </row>
    <row r="788" spans="1:15" ht="15.6" x14ac:dyDescent="0.3">
      <c r="A788" s="1" t="str">
        <f>CONCATENATE(Tabela6[[#This Row],[id_distrito]],Tabela6[[#This Row],[id_concelho]],Tabela6[[#This Row],[id_agrupamento]],Tabela6[[#This Row],[num_escola]])</f>
        <v>0602</v>
      </c>
      <c r="B788" s="3" t="s">
        <v>2077</v>
      </c>
      <c r="C788" s="1"/>
      <c r="D788" s="1"/>
      <c r="E788" s="1"/>
      <c r="F788" s="1"/>
      <c r="G788" s="2" t="s">
        <v>4731</v>
      </c>
      <c r="H788" s="1" t="s">
        <v>281</v>
      </c>
      <c r="I788" s="2" t="s">
        <v>1377</v>
      </c>
      <c r="J788" s="1" t="s">
        <v>281</v>
      </c>
      <c r="K788" s="1" t="s">
        <v>1378</v>
      </c>
      <c r="L788" s="1" t="s">
        <v>17</v>
      </c>
      <c r="M788" s="1"/>
      <c r="N788" s="1"/>
      <c r="O788" s="2"/>
    </row>
    <row r="789" spans="1:15" ht="15.6" x14ac:dyDescent="0.3">
      <c r="A789" s="1" t="str">
        <f>CONCATENATE(Tabela6[[#This Row],[id_distrito]],Tabela6[[#This Row],[id_concelho]],Tabela6[[#This Row],[id_agrupamento]],Tabela6[[#This Row],[num_escola]])</f>
        <v>0602</v>
      </c>
      <c r="B789" s="3" t="s">
        <v>286</v>
      </c>
      <c r="C789" s="1"/>
      <c r="D789" s="1"/>
      <c r="E789" s="1"/>
      <c r="F789" s="1"/>
      <c r="G789" s="2" t="s">
        <v>4731</v>
      </c>
      <c r="H789" s="1" t="s">
        <v>281</v>
      </c>
      <c r="I789" s="2" t="s">
        <v>1377</v>
      </c>
      <c r="J789" s="1" t="s">
        <v>281</v>
      </c>
      <c r="K789" s="1" t="s">
        <v>1378</v>
      </c>
      <c r="L789" s="1" t="s">
        <v>17</v>
      </c>
      <c r="M789" s="1"/>
      <c r="N789" s="1"/>
      <c r="O789" s="2"/>
    </row>
    <row r="790" spans="1:15" ht="15.6" x14ac:dyDescent="0.3">
      <c r="A790" s="1" t="str">
        <f>CONCATENATE(Tabela6[[#This Row],[id_distrito]],Tabela6[[#This Row],[id_concelho]],Tabela6[[#This Row],[id_agrupamento]],Tabela6[[#This Row],[num_escola]])</f>
        <v>0602</v>
      </c>
      <c r="B790" s="3" t="s">
        <v>2078</v>
      </c>
      <c r="C790" s="1"/>
      <c r="D790" s="1"/>
      <c r="E790" s="1"/>
      <c r="F790" s="1"/>
      <c r="G790" s="2" t="s">
        <v>4731</v>
      </c>
      <c r="H790" s="1" t="s">
        <v>281</v>
      </c>
      <c r="I790" s="2" t="s">
        <v>1377</v>
      </c>
      <c r="J790" s="1" t="s">
        <v>281</v>
      </c>
      <c r="K790" s="1" t="s">
        <v>1378</v>
      </c>
      <c r="L790" s="1" t="s">
        <v>22</v>
      </c>
      <c r="M790" s="1"/>
      <c r="N790" s="1"/>
      <c r="O790" s="2"/>
    </row>
    <row r="791" spans="1:15" ht="15.6" x14ac:dyDescent="0.3">
      <c r="A791" s="1" t="str">
        <f>CONCATENATE(Tabela6[[#This Row],[id_distrito]],Tabela6[[#This Row],[id_concelho]],Tabela6[[#This Row],[id_agrupamento]],Tabela6[[#This Row],[num_escola]])</f>
        <v>0603</v>
      </c>
      <c r="B791" s="3" t="s">
        <v>2079</v>
      </c>
      <c r="C791" s="1"/>
      <c r="D791" s="1"/>
      <c r="E791" s="1"/>
      <c r="F791" s="1"/>
      <c r="G791" s="2" t="s">
        <v>4731</v>
      </c>
      <c r="H791" s="1" t="s">
        <v>281</v>
      </c>
      <c r="I791" s="2" t="s">
        <v>4729</v>
      </c>
      <c r="J791" s="1" t="s">
        <v>289</v>
      </c>
      <c r="K791" s="1" t="s">
        <v>1378</v>
      </c>
      <c r="L791" s="1" t="s">
        <v>17</v>
      </c>
      <c r="M791" s="1"/>
      <c r="N791" s="1"/>
      <c r="O791" s="2"/>
    </row>
    <row r="792" spans="1:15" ht="15.6" x14ac:dyDescent="0.3">
      <c r="A792" s="1" t="str">
        <f>CONCATENATE(Tabela6[[#This Row],[id_distrito]],Tabela6[[#This Row],[id_concelho]],Tabela6[[#This Row],[id_agrupamento]],Tabela6[[#This Row],[num_escola]])</f>
        <v>0603</v>
      </c>
      <c r="B792" s="3" t="s">
        <v>2080</v>
      </c>
      <c r="C792" s="1"/>
      <c r="D792" s="1"/>
      <c r="E792" s="1"/>
      <c r="F792" s="1"/>
      <c r="G792" s="2" t="s">
        <v>4731</v>
      </c>
      <c r="H792" s="1" t="s">
        <v>281</v>
      </c>
      <c r="I792" s="2" t="s">
        <v>4729</v>
      </c>
      <c r="J792" s="1" t="s">
        <v>289</v>
      </c>
      <c r="K792" s="1" t="s">
        <v>1378</v>
      </c>
      <c r="L792" s="1" t="s">
        <v>17</v>
      </c>
      <c r="M792" s="1"/>
      <c r="N792" s="1"/>
      <c r="O792" s="2"/>
    </row>
    <row r="793" spans="1:15" ht="15.6" x14ac:dyDescent="0.3">
      <c r="A793" s="1" t="str">
        <f>CONCATENATE(Tabela6[[#This Row],[id_distrito]],Tabela6[[#This Row],[id_concelho]],Tabela6[[#This Row],[id_agrupamento]],Tabela6[[#This Row],[num_escola]])</f>
        <v>0603</v>
      </c>
      <c r="B793" s="3" t="s">
        <v>2081</v>
      </c>
      <c r="C793" s="1"/>
      <c r="D793" s="1"/>
      <c r="E793" s="1"/>
      <c r="F793" s="1"/>
      <c r="G793" s="2" t="s">
        <v>4731</v>
      </c>
      <c r="H793" s="1" t="s">
        <v>281</v>
      </c>
      <c r="I793" s="2" t="s">
        <v>4729</v>
      </c>
      <c r="J793" s="1" t="s">
        <v>289</v>
      </c>
      <c r="K793" s="1" t="s">
        <v>1378</v>
      </c>
      <c r="L793" s="1" t="s">
        <v>17</v>
      </c>
      <c r="M793" s="1"/>
      <c r="N793" s="1"/>
      <c r="O793" s="2"/>
    </row>
    <row r="794" spans="1:15" ht="15.6" x14ac:dyDescent="0.3">
      <c r="A794" s="1" t="str">
        <f>CONCATENATE(Tabela6[[#This Row],[id_distrito]],Tabela6[[#This Row],[id_concelho]],Tabela6[[#This Row],[id_agrupamento]],Tabela6[[#This Row],[num_escola]])</f>
        <v>0603</v>
      </c>
      <c r="B794" s="3" t="s">
        <v>290</v>
      </c>
      <c r="C794" s="1"/>
      <c r="D794" s="1"/>
      <c r="E794" s="1"/>
      <c r="F794" s="1"/>
      <c r="G794" s="2" t="s">
        <v>4731</v>
      </c>
      <c r="H794" s="1" t="s">
        <v>281</v>
      </c>
      <c r="I794" s="2" t="s">
        <v>4729</v>
      </c>
      <c r="J794" s="1" t="s">
        <v>289</v>
      </c>
      <c r="K794" s="1" t="s">
        <v>1378</v>
      </c>
      <c r="L794" s="1" t="s">
        <v>17</v>
      </c>
      <c r="M794" s="1"/>
      <c r="N794" s="1"/>
      <c r="O794" s="2"/>
    </row>
    <row r="795" spans="1:15" ht="15.6" x14ac:dyDescent="0.3">
      <c r="A795" s="1" t="str">
        <f>CONCATENATE(Tabela6[[#This Row],[id_distrito]],Tabela6[[#This Row],[id_concelho]],Tabela6[[#This Row],[id_agrupamento]],Tabela6[[#This Row],[num_escola]])</f>
        <v>0603</v>
      </c>
      <c r="B795" s="3" t="s">
        <v>2082</v>
      </c>
      <c r="C795" s="1"/>
      <c r="D795" s="1"/>
      <c r="E795" s="1"/>
      <c r="F795" s="1"/>
      <c r="G795" s="2" t="s">
        <v>4731</v>
      </c>
      <c r="H795" s="1" t="s">
        <v>281</v>
      </c>
      <c r="I795" s="2" t="s">
        <v>4729</v>
      </c>
      <c r="J795" s="1" t="s">
        <v>289</v>
      </c>
      <c r="K795" s="1" t="s">
        <v>1378</v>
      </c>
      <c r="L795" s="1" t="s">
        <v>17</v>
      </c>
      <c r="M795" s="1"/>
      <c r="N795" s="1"/>
      <c r="O795" s="2"/>
    </row>
    <row r="796" spans="1:15" ht="15.6" x14ac:dyDescent="0.3">
      <c r="A796" s="1" t="str">
        <f>CONCATENATE(Tabela6[[#This Row],[id_distrito]],Tabela6[[#This Row],[id_concelho]],Tabela6[[#This Row],[id_agrupamento]],Tabela6[[#This Row],[num_escola]])</f>
        <v>0603</v>
      </c>
      <c r="B796" s="3" t="s">
        <v>2083</v>
      </c>
      <c r="C796" s="1"/>
      <c r="D796" s="1"/>
      <c r="E796" s="1"/>
      <c r="F796" s="1"/>
      <c r="G796" s="2" t="s">
        <v>4731</v>
      </c>
      <c r="H796" s="1" t="s">
        <v>281</v>
      </c>
      <c r="I796" s="2" t="s">
        <v>4729</v>
      </c>
      <c r="J796" s="1" t="s">
        <v>289</v>
      </c>
      <c r="K796" s="1" t="s">
        <v>1378</v>
      </c>
      <c r="L796" s="1" t="s">
        <v>17</v>
      </c>
      <c r="M796" s="1"/>
      <c r="N796" s="1"/>
      <c r="O796" s="2"/>
    </row>
    <row r="797" spans="1:15" ht="15.6" x14ac:dyDescent="0.3">
      <c r="A797" s="1" t="str">
        <f>CONCATENATE(Tabela6[[#This Row],[id_distrito]],Tabela6[[#This Row],[id_concelho]],Tabela6[[#This Row],[id_agrupamento]],Tabela6[[#This Row],[num_escola]])</f>
        <v>0603</v>
      </c>
      <c r="B797" s="3" t="s">
        <v>2084</v>
      </c>
      <c r="C797" s="1"/>
      <c r="D797" s="1"/>
      <c r="E797" s="1"/>
      <c r="F797" s="1"/>
      <c r="G797" s="2" t="s">
        <v>4731</v>
      </c>
      <c r="H797" s="1" t="s">
        <v>281</v>
      </c>
      <c r="I797" s="2" t="s">
        <v>4729</v>
      </c>
      <c r="J797" s="1" t="s">
        <v>289</v>
      </c>
      <c r="K797" s="1" t="s">
        <v>1378</v>
      </c>
      <c r="L797" s="1" t="s">
        <v>17</v>
      </c>
      <c r="M797" s="1"/>
      <c r="N797" s="1"/>
      <c r="O797" s="2"/>
    </row>
    <row r="798" spans="1:15" ht="15.6" x14ac:dyDescent="0.3">
      <c r="A798" s="1" t="str">
        <f>CONCATENATE(Tabela6[[#This Row],[id_distrito]],Tabela6[[#This Row],[id_concelho]],Tabela6[[#This Row],[id_agrupamento]],Tabela6[[#This Row],[num_escola]])</f>
        <v>0603</v>
      </c>
      <c r="B798" s="3" t="s">
        <v>2085</v>
      </c>
      <c r="C798" s="1"/>
      <c r="D798" s="1"/>
      <c r="E798" s="1"/>
      <c r="F798" s="1"/>
      <c r="G798" s="2" t="s">
        <v>4731</v>
      </c>
      <c r="H798" s="1" t="s">
        <v>281</v>
      </c>
      <c r="I798" s="2" t="s">
        <v>4729</v>
      </c>
      <c r="J798" s="1" t="s">
        <v>289</v>
      </c>
      <c r="K798" s="1" t="s">
        <v>1378</v>
      </c>
      <c r="L798" s="1" t="s">
        <v>17</v>
      </c>
      <c r="M798" s="1"/>
      <c r="N798" s="1"/>
      <c r="O798" s="2"/>
    </row>
    <row r="799" spans="1:15" ht="15.6" x14ac:dyDescent="0.3">
      <c r="A799" s="1" t="str">
        <f>CONCATENATE(Tabela6[[#This Row],[id_distrito]],Tabela6[[#This Row],[id_concelho]],Tabela6[[#This Row],[id_agrupamento]],Tabela6[[#This Row],[num_escola]])</f>
        <v>0603</v>
      </c>
      <c r="B799" s="3" t="s">
        <v>2086</v>
      </c>
      <c r="C799" s="1"/>
      <c r="D799" s="1"/>
      <c r="E799" s="1"/>
      <c r="F799" s="1"/>
      <c r="G799" s="2" t="s">
        <v>4731</v>
      </c>
      <c r="H799" s="1" t="s">
        <v>281</v>
      </c>
      <c r="I799" s="2" t="s">
        <v>4729</v>
      </c>
      <c r="J799" s="1" t="s">
        <v>289</v>
      </c>
      <c r="K799" s="1" t="s">
        <v>1378</v>
      </c>
      <c r="L799" s="1" t="s">
        <v>17</v>
      </c>
      <c r="M799" s="1"/>
      <c r="N799" s="1"/>
      <c r="O799" s="2"/>
    </row>
    <row r="800" spans="1:15" ht="15.6" x14ac:dyDescent="0.3">
      <c r="A800" s="1" t="str">
        <f>CONCATENATE(Tabela6[[#This Row],[id_distrito]],Tabela6[[#This Row],[id_concelho]],Tabela6[[#This Row],[id_agrupamento]],Tabela6[[#This Row],[num_escola]])</f>
        <v>0603</v>
      </c>
      <c r="B800" s="3" t="s">
        <v>2087</v>
      </c>
      <c r="C800" s="1"/>
      <c r="D800" s="1"/>
      <c r="E800" s="1"/>
      <c r="F800" s="1"/>
      <c r="G800" s="2" t="s">
        <v>4731</v>
      </c>
      <c r="H800" s="1" t="s">
        <v>281</v>
      </c>
      <c r="I800" s="2" t="s">
        <v>4729</v>
      </c>
      <c r="J800" s="1" t="s">
        <v>289</v>
      </c>
      <c r="K800" s="1" t="s">
        <v>1378</v>
      </c>
      <c r="L800" s="1" t="s">
        <v>17</v>
      </c>
      <c r="M800" s="1"/>
      <c r="N800" s="1"/>
      <c r="O800" s="2"/>
    </row>
    <row r="801" spans="1:15" ht="15.6" x14ac:dyDescent="0.3">
      <c r="A801" s="1" t="str">
        <f>CONCATENATE(Tabela6[[#This Row],[id_distrito]],Tabela6[[#This Row],[id_concelho]],Tabela6[[#This Row],[id_agrupamento]],Tabela6[[#This Row],[num_escola]])</f>
        <v>0603</v>
      </c>
      <c r="B801" s="3" t="s">
        <v>2088</v>
      </c>
      <c r="C801" s="1"/>
      <c r="D801" s="1"/>
      <c r="E801" s="1"/>
      <c r="F801" s="1"/>
      <c r="G801" s="2" t="s">
        <v>4731</v>
      </c>
      <c r="H801" s="1" t="s">
        <v>281</v>
      </c>
      <c r="I801" s="2" t="s">
        <v>4729</v>
      </c>
      <c r="J801" s="1" t="s">
        <v>289</v>
      </c>
      <c r="K801" s="1" t="s">
        <v>1378</v>
      </c>
      <c r="L801" s="1" t="s">
        <v>17</v>
      </c>
      <c r="M801" s="1"/>
      <c r="N801" s="1"/>
      <c r="O801" s="2"/>
    </row>
    <row r="802" spans="1:15" ht="15.6" x14ac:dyDescent="0.3">
      <c r="A802" s="1" t="str">
        <f>CONCATENATE(Tabela6[[#This Row],[id_distrito]],Tabela6[[#This Row],[id_concelho]],Tabela6[[#This Row],[id_agrupamento]],Tabela6[[#This Row],[num_escola]])</f>
        <v>0603</v>
      </c>
      <c r="B802" s="3" t="s">
        <v>2089</v>
      </c>
      <c r="C802" s="1"/>
      <c r="D802" s="1"/>
      <c r="E802" s="1"/>
      <c r="F802" s="1"/>
      <c r="G802" s="2" t="s">
        <v>4731</v>
      </c>
      <c r="H802" s="1" t="s">
        <v>281</v>
      </c>
      <c r="I802" s="2" t="s">
        <v>4729</v>
      </c>
      <c r="J802" s="1" t="s">
        <v>289</v>
      </c>
      <c r="K802" s="1" t="s">
        <v>1378</v>
      </c>
      <c r="L802" s="1" t="s">
        <v>17</v>
      </c>
      <c r="M802" s="1"/>
      <c r="N802" s="1"/>
      <c r="O802" s="2"/>
    </row>
    <row r="803" spans="1:15" ht="15.6" x14ac:dyDescent="0.3">
      <c r="A803" s="1" t="str">
        <f>CONCATENATE(Tabela6[[#This Row],[id_distrito]],Tabela6[[#This Row],[id_concelho]],Tabela6[[#This Row],[id_agrupamento]],Tabela6[[#This Row],[num_escola]])</f>
        <v>0603</v>
      </c>
      <c r="B803" s="3" t="s">
        <v>2090</v>
      </c>
      <c r="C803" s="1"/>
      <c r="D803" s="1"/>
      <c r="E803" s="1"/>
      <c r="F803" s="1"/>
      <c r="G803" s="2" t="s">
        <v>4731</v>
      </c>
      <c r="H803" s="1" t="s">
        <v>281</v>
      </c>
      <c r="I803" s="2" t="s">
        <v>4729</v>
      </c>
      <c r="J803" s="1" t="s">
        <v>289</v>
      </c>
      <c r="K803" s="1" t="s">
        <v>1378</v>
      </c>
      <c r="L803" s="1" t="s">
        <v>17</v>
      </c>
      <c r="M803" s="1"/>
      <c r="N803" s="1"/>
      <c r="O803" s="2"/>
    </row>
    <row r="804" spans="1:15" ht="15.6" x14ac:dyDescent="0.3">
      <c r="A804" s="1" t="str">
        <f>CONCATENATE(Tabela6[[#This Row],[id_distrito]],Tabela6[[#This Row],[id_concelho]],Tabela6[[#This Row],[id_agrupamento]],Tabela6[[#This Row],[num_escola]])</f>
        <v>0603</v>
      </c>
      <c r="B804" s="3" t="s">
        <v>2091</v>
      </c>
      <c r="C804" s="1"/>
      <c r="D804" s="1"/>
      <c r="E804" s="1"/>
      <c r="F804" s="1"/>
      <c r="G804" s="2" t="s">
        <v>4731</v>
      </c>
      <c r="H804" s="1" t="s">
        <v>281</v>
      </c>
      <c r="I804" s="2" t="s">
        <v>4729</v>
      </c>
      <c r="J804" s="1" t="s">
        <v>289</v>
      </c>
      <c r="K804" s="1" t="s">
        <v>1378</v>
      </c>
      <c r="L804" s="1" t="s">
        <v>17</v>
      </c>
      <c r="M804" s="1"/>
      <c r="N804" s="1"/>
      <c r="O804" s="2"/>
    </row>
    <row r="805" spans="1:15" ht="15.6" x14ac:dyDescent="0.3">
      <c r="A805" s="1" t="str">
        <f>CONCATENATE(Tabela6[[#This Row],[id_distrito]],Tabela6[[#This Row],[id_concelho]],Tabela6[[#This Row],[id_agrupamento]],Tabela6[[#This Row],[num_escola]])</f>
        <v>0603</v>
      </c>
      <c r="B805" s="3" t="s">
        <v>2092</v>
      </c>
      <c r="C805" s="1"/>
      <c r="D805" s="1"/>
      <c r="E805" s="1"/>
      <c r="F805" s="1"/>
      <c r="G805" s="2" t="s">
        <v>4731</v>
      </c>
      <c r="H805" s="1" t="s">
        <v>281</v>
      </c>
      <c r="I805" s="2" t="s">
        <v>4729</v>
      </c>
      <c r="J805" s="1" t="s">
        <v>289</v>
      </c>
      <c r="K805" s="1" t="s">
        <v>1378</v>
      </c>
      <c r="L805" s="1" t="s">
        <v>17</v>
      </c>
      <c r="M805" s="1"/>
      <c r="N805" s="1"/>
      <c r="O805" s="2"/>
    </row>
    <row r="806" spans="1:15" ht="15.6" x14ac:dyDescent="0.3">
      <c r="A806" s="1" t="str">
        <f>CONCATENATE(Tabela6[[#This Row],[id_distrito]],Tabela6[[#This Row],[id_concelho]],Tabela6[[#This Row],[id_agrupamento]],Tabela6[[#This Row],[num_escola]])</f>
        <v>0603</v>
      </c>
      <c r="B806" s="3" t="s">
        <v>2093</v>
      </c>
      <c r="C806" s="1"/>
      <c r="D806" s="1"/>
      <c r="E806" s="1"/>
      <c r="F806" s="1"/>
      <c r="G806" s="2" t="s">
        <v>4731</v>
      </c>
      <c r="H806" s="1" t="s">
        <v>281</v>
      </c>
      <c r="I806" s="2" t="s">
        <v>4729</v>
      </c>
      <c r="J806" s="1" t="s">
        <v>289</v>
      </c>
      <c r="K806" s="1" t="s">
        <v>1378</v>
      </c>
      <c r="L806" s="1" t="s">
        <v>17</v>
      </c>
      <c r="M806" s="1"/>
      <c r="N806" s="1"/>
      <c r="O806" s="2"/>
    </row>
    <row r="807" spans="1:15" ht="15.6" x14ac:dyDescent="0.3">
      <c r="A807" s="1" t="str">
        <f>CONCATENATE(Tabela6[[#This Row],[id_distrito]],Tabela6[[#This Row],[id_concelho]],Tabela6[[#This Row],[id_agrupamento]],Tabela6[[#This Row],[num_escola]])</f>
        <v>0603</v>
      </c>
      <c r="B807" s="3" t="s">
        <v>2094</v>
      </c>
      <c r="C807" s="1"/>
      <c r="D807" s="1"/>
      <c r="E807" s="1"/>
      <c r="F807" s="1"/>
      <c r="G807" s="2" t="s">
        <v>4731</v>
      </c>
      <c r="H807" s="1" t="s">
        <v>281</v>
      </c>
      <c r="I807" s="2" t="s">
        <v>4729</v>
      </c>
      <c r="J807" s="1" t="s">
        <v>289</v>
      </c>
      <c r="K807" s="1" t="s">
        <v>1378</v>
      </c>
      <c r="L807" s="1" t="s">
        <v>17</v>
      </c>
      <c r="M807" s="1"/>
      <c r="N807" s="1"/>
      <c r="O807" s="2"/>
    </row>
    <row r="808" spans="1:15" ht="15.6" x14ac:dyDescent="0.3">
      <c r="A808" s="1" t="str">
        <f>CONCATENATE(Tabela6[[#This Row],[id_distrito]],Tabela6[[#This Row],[id_concelho]],Tabela6[[#This Row],[id_agrupamento]],Tabela6[[#This Row],[num_escola]])</f>
        <v>0603</v>
      </c>
      <c r="B808" s="3" t="s">
        <v>2095</v>
      </c>
      <c r="C808" s="1"/>
      <c r="D808" s="1"/>
      <c r="E808" s="1"/>
      <c r="F808" s="1"/>
      <c r="G808" s="2" t="s">
        <v>4731</v>
      </c>
      <c r="H808" s="1" t="s">
        <v>281</v>
      </c>
      <c r="I808" s="2" t="s">
        <v>4729</v>
      </c>
      <c r="J808" s="1" t="s">
        <v>289</v>
      </c>
      <c r="K808" s="1" t="s">
        <v>1378</v>
      </c>
      <c r="L808" s="1" t="s">
        <v>17</v>
      </c>
      <c r="M808" s="1"/>
      <c r="N808" s="1"/>
      <c r="O808" s="2"/>
    </row>
    <row r="809" spans="1:15" ht="15.6" x14ac:dyDescent="0.3">
      <c r="A809" s="1" t="str">
        <f>CONCATENATE(Tabela6[[#This Row],[id_distrito]],Tabela6[[#This Row],[id_concelho]],Tabela6[[#This Row],[id_agrupamento]],Tabela6[[#This Row],[num_escola]])</f>
        <v>0603</v>
      </c>
      <c r="B809" s="3" t="s">
        <v>2096</v>
      </c>
      <c r="C809" s="1"/>
      <c r="D809" s="1"/>
      <c r="E809" s="1"/>
      <c r="F809" s="1"/>
      <c r="G809" s="2" t="s">
        <v>4731</v>
      </c>
      <c r="H809" s="1" t="s">
        <v>281</v>
      </c>
      <c r="I809" s="2" t="s">
        <v>4729</v>
      </c>
      <c r="J809" s="1" t="s">
        <v>289</v>
      </c>
      <c r="K809" s="1" t="s">
        <v>1378</v>
      </c>
      <c r="L809" s="1" t="s">
        <v>17</v>
      </c>
      <c r="M809" s="1"/>
      <c r="N809" s="1"/>
      <c r="O809" s="2"/>
    </row>
    <row r="810" spans="1:15" ht="15.6" x14ac:dyDescent="0.3">
      <c r="A810" s="1" t="str">
        <f>CONCATENATE(Tabela6[[#This Row],[id_distrito]],Tabela6[[#This Row],[id_concelho]],Tabela6[[#This Row],[id_agrupamento]],Tabela6[[#This Row],[num_escola]])</f>
        <v>0603</v>
      </c>
      <c r="B810" s="3" t="s">
        <v>294</v>
      </c>
      <c r="C810" s="1"/>
      <c r="D810" s="1"/>
      <c r="E810" s="1"/>
      <c r="F810" s="1"/>
      <c r="G810" s="2" t="s">
        <v>4731</v>
      </c>
      <c r="H810" s="1" t="s">
        <v>281</v>
      </c>
      <c r="I810" s="2" t="s">
        <v>4729</v>
      </c>
      <c r="J810" s="1" t="s">
        <v>289</v>
      </c>
      <c r="K810" s="1" t="s">
        <v>1378</v>
      </c>
      <c r="L810" s="1" t="s">
        <v>17</v>
      </c>
      <c r="M810" s="1"/>
      <c r="N810" s="1"/>
      <c r="O810" s="2"/>
    </row>
    <row r="811" spans="1:15" ht="15.6" x14ac:dyDescent="0.3">
      <c r="A811" s="1" t="str">
        <f>CONCATENATE(Tabela6[[#This Row],[id_distrito]],Tabela6[[#This Row],[id_concelho]],Tabela6[[#This Row],[id_agrupamento]],Tabela6[[#This Row],[num_escola]])</f>
        <v>0603</v>
      </c>
      <c r="B811" s="3" t="s">
        <v>2097</v>
      </c>
      <c r="C811" s="1"/>
      <c r="D811" s="1"/>
      <c r="E811" s="1"/>
      <c r="F811" s="1"/>
      <c r="G811" s="2" t="s">
        <v>4731</v>
      </c>
      <c r="H811" s="1" t="s">
        <v>281</v>
      </c>
      <c r="I811" s="2" t="s">
        <v>4729</v>
      </c>
      <c r="J811" s="1" t="s">
        <v>289</v>
      </c>
      <c r="K811" s="1" t="s">
        <v>1378</v>
      </c>
      <c r="L811" s="1" t="s">
        <v>17</v>
      </c>
      <c r="M811" s="1"/>
      <c r="N811" s="1"/>
      <c r="O811" s="2"/>
    </row>
    <row r="812" spans="1:15" ht="15.6" x14ac:dyDescent="0.3">
      <c r="A812" s="1" t="str">
        <f>CONCATENATE(Tabela6[[#This Row],[id_distrito]],Tabela6[[#This Row],[id_concelho]],Tabela6[[#This Row],[id_agrupamento]],Tabela6[[#This Row],[num_escola]])</f>
        <v>0603</v>
      </c>
      <c r="B812" s="3" t="s">
        <v>288</v>
      </c>
      <c r="C812" s="1"/>
      <c r="D812" s="1"/>
      <c r="E812" s="1"/>
      <c r="F812" s="1"/>
      <c r="G812" s="2" t="s">
        <v>4731</v>
      </c>
      <c r="H812" s="1" t="s">
        <v>281</v>
      </c>
      <c r="I812" s="2" t="s">
        <v>4729</v>
      </c>
      <c r="J812" s="1" t="s">
        <v>289</v>
      </c>
      <c r="K812" s="1" t="s">
        <v>1378</v>
      </c>
      <c r="L812" s="1" t="s">
        <v>22</v>
      </c>
      <c r="M812" s="1"/>
      <c r="N812" s="1"/>
      <c r="O812" s="2"/>
    </row>
    <row r="813" spans="1:15" ht="15.6" x14ac:dyDescent="0.3">
      <c r="A813" s="1" t="str">
        <f>CONCATENATE(Tabela6[[#This Row],[id_distrito]],Tabela6[[#This Row],[id_concelho]],Tabela6[[#This Row],[id_agrupamento]],Tabela6[[#This Row],[num_escola]])</f>
        <v>0603</v>
      </c>
      <c r="B813" s="3" t="s">
        <v>2098</v>
      </c>
      <c r="C813" s="1"/>
      <c r="D813" s="1"/>
      <c r="E813" s="1"/>
      <c r="F813" s="1"/>
      <c r="G813" s="2" t="s">
        <v>4731</v>
      </c>
      <c r="H813" s="1" t="s">
        <v>281</v>
      </c>
      <c r="I813" s="2" t="s">
        <v>4729</v>
      </c>
      <c r="J813" s="1" t="s">
        <v>289</v>
      </c>
      <c r="K813" s="1" t="s">
        <v>1378</v>
      </c>
      <c r="L813" s="1" t="s">
        <v>17</v>
      </c>
      <c r="M813" s="1"/>
      <c r="N813" s="1"/>
      <c r="O813" s="2"/>
    </row>
    <row r="814" spans="1:15" ht="15.6" x14ac:dyDescent="0.3">
      <c r="A814" s="1" t="str">
        <f>CONCATENATE(Tabela6[[#This Row],[id_distrito]],Tabela6[[#This Row],[id_concelho]],Tabela6[[#This Row],[id_agrupamento]],Tabela6[[#This Row],[num_escola]])</f>
        <v>0603</v>
      </c>
      <c r="B814" s="3" t="s">
        <v>2099</v>
      </c>
      <c r="C814" s="1"/>
      <c r="D814" s="1"/>
      <c r="E814" s="1"/>
      <c r="F814" s="1"/>
      <c r="G814" s="2" t="s">
        <v>4731</v>
      </c>
      <c r="H814" s="1" t="s">
        <v>281</v>
      </c>
      <c r="I814" s="2" t="s">
        <v>4729</v>
      </c>
      <c r="J814" s="1" t="s">
        <v>289</v>
      </c>
      <c r="K814" s="1" t="s">
        <v>1378</v>
      </c>
      <c r="L814" s="1" t="s">
        <v>17</v>
      </c>
      <c r="M814" s="1"/>
      <c r="N814" s="1"/>
      <c r="O814" s="2"/>
    </row>
    <row r="815" spans="1:15" ht="15.6" x14ac:dyDescent="0.3">
      <c r="A815" s="1" t="str">
        <f>CONCATENATE(Tabela6[[#This Row],[id_distrito]],Tabela6[[#This Row],[id_concelho]],Tabela6[[#This Row],[id_agrupamento]],Tabela6[[#This Row],[num_escola]])</f>
        <v>0603</v>
      </c>
      <c r="B815" s="3" t="s">
        <v>2100</v>
      </c>
      <c r="C815" s="1"/>
      <c r="D815" s="1"/>
      <c r="E815" s="1"/>
      <c r="F815" s="1"/>
      <c r="G815" s="2" t="s">
        <v>4731</v>
      </c>
      <c r="H815" s="1" t="s">
        <v>281</v>
      </c>
      <c r="I815" s="2" t="s">
        <v>4729</v>
      </c>
      <c r="J815" s="1" t="s">
        <v>289</v>
      </c>
      <c r="K815" s="1" t="s">
        <v>1378</v>
      </c>
      <c r="L815" s="1" t="s">
        <v>17</v>
      </c>
      <c r="M815" s="1"/>
      <c r="N815" s="1"/>
      <c r="O815" s="2"/>
    </row>
    <row r="816" spans="1:15" ht="15.6" x14ac:dyDescent="0.3">
      <c r="A816" s="1" t="str">
        <f>CONCATENATE(Tabela6[[#This Row],[id_distrito]],Tabela6[[#This Row],[id_concelho]],Tabela6[[#This Row],[id_agrupamento]],Tabela6[[#This Row],[num_escola]])</f>
        <v>0603</v>
      </c>
      <c r="B816" s="3" t="s">
        <v>2101</v>
      </c>
      <c r="C816" s="1"/>
      <c r="D816" s="1"/>
      <c r="E816" s="1"/>
      <c r="F816" s="1"/>
      <c r="G816" s="2" t="s">
        <v>4731</v>
      </c>
      <c r="H816" s="1" t="s">
        <v>281</v>
      </c>
      <c r="I816" s="2" t="s">
        <v>4729</v>
      </c>
      <c r="J816" s="1" t="s">
        <v>289</v>
      </c>
      <c r="K816" s="1" t="s">
        <v>1378</v>
      </c>
      <c r="L816" s="1" t="s">
        <v>17</v>
      </c>
      <c r="M816" s="1"/>
      <c r="N816" s="1"/>
      <c r="O816" s="2"/>
    </row>
    <row r="817" spans="1:15" ht="15.6" x14ac:dyDescent="0.3">
      <c r="A817" s="1" t="str">
        <f>CONCATENATE(Tabela6[[#This Row],[id_distrito]],Tabela6[[#This Row],[id_concelho]],Tabela6[[#This Row],[id_agrupamento]],Tabela6[[#This Row],[num_escola]])</f>
        <v>0603</v>
      </c>
      <c r="B817" s="3" t="s">
        <v>2102</v>
      </c>
      <c r="C817" s="1"/>
      <c r="D817" s="1"/>
      <c r="E817" s="1"/>
      <c r="F817" s="1"/>
      <c r="G817" s="2" t="s">
        <v>4731</v>
      </c>
      <c r="H817" s="1" t="s">
        <v>281</v>
      </c>
      <c r="I817" s="2" t="s">
        <v>4729</v>
      </c>
      <c r="J817" s="1" t="s">
        <v>289</v>
      </c>
      <c r="K817" s="1" t="s">
        <v>1378</v>
      </c>
      <c r="L817" s="1" t="s">
        <v>17</v>
      </c>
      <c r="M817" s="1"/>
      <c r="N817" s="1"/>
      <c r="O817" s="2"/>
    </row>
    <row r="818" spans="1:15" ht="15.6" x14ac:dyDescent="0.3">
      <c r="A818" s="1" t="str">
        <f>CONCATENATE(Tabela6[[#This Row],[id_distrito]],Tabela6[[#This Row],[id_concelho]],Tabela6[[#This Row],[id_agrupamento]],Tabela6[[#This Row],[num_escola]])</f>
        <v>0603</v>
      </c>
      <c r="B818" s="3" t="s">
        <v>2103</v>
      </c>
      <c r="C818" s="1"/>
      <c r="D818" s="1"/>
      <c r="E818" s="1"/>
      <c r="F818" s="1"/>
      <c r="G818" s="2" t="s">
        <v>4731</v>
      </c>
      <c r="H818" s="1" t="s">
        <v>281</v>
      </c>
      <c r="I818" s="2" t="s">
        <v>4729</v>
      </c>
      <c r="J818" s="1" t="s">
        <v>289</v>
      </c>
      <c r="K818" s="1" t="s">
        <v>1378</v>
      </c>
      <c r="L818" s="1" t="s">
        <v>17</v>
      </c>
      <c r="M818" s="1"/>
      <c r="N818" s="1"/>
      <c r="O818" s="2"/>
    </row>
    <row r="819" spans="1:15" ht="15.6" x14ac:dyDescent="0.3">
      <c r="A819" s="1" t="str">
        <f>CONCATENATE(Tabela6[[#This Row],[id_distrito]],Tabela6[[#This Row],[id_concelho]],Tabela6[[#This Row],[id_agrupamento]],Tabela6[[#This Row],[num_escola]])</f>
        <v>0604</v>
      </c>
      <c r="B819" s="3" t="s">
        <v>2104</v>
      </c>
      <c r="C819" s="1"/>
      <c r="D819" s="1"/>
      <c r="E819" s="1"/>
      <c r="F819" s="1"/>
      <c r="G819" s="2" t="s">
        <v>4731</v>
      </c>
      <c r="H819" s="1" t="s">
        <v>281</v>
      </c>
      <c r="I819" s="2" t="s">
        <v>4730</v>
      </c>
      <c r="J819" s="1" t="s">
        <v>296</v>
      </c>
      <c r="K819" s="1" t="s">
        <v>1378</v>
      </c>
      <c r="L819" s="1" t="s">
        <v>17</v>
      </c>
      <c r="M819" s="1"/>
      <c r="N819" s="1"/>
      <c r="O819" s="2"/>
    </row>
    <row r="820" spans="1:15" ht="15.6" x14ac:dyDescent="0.3">
      <c r="A820" s="1" t="str">
        <f>CONCATENATE(Tabela6[[#This Row],[id_distrito]],Tabela6[[#This Row],[id_concelho]],Tabela6[[#This Row],[id_agrupamento]],Tabela6[[#This Row],[num_escola]])</f>
        <v>0604</v>
      </c>
      <c r="B820" s="3" t="s">
        <v>2105</v>
      </c>
      <c r="C820" s="1"/>
      <c r="D820" s="1"/>
      <c r="E820" s="1"/>
      <c r="F820" s="1"/>
      <c r="G820" s="2" t="s">
        <v>4731</v>
      </c>
      <c r="H820" s="1" t="s">
        <v>281</v>
      </c>
      <c r="I820" s="2" t="s">
        <v>4730</v>
      </c>
      <c r="J820" s="1" t="s">
        <v>296</v>
      </c>
      <c r="K820" s="1" t="s">
        <v>1378</v>
      </c>
      <c r="L820" s="1" t="s">
        <v>17</v>
      </c>
      <c r="M820" s="1"/>
      <c r="N820" s="1"/>
      <c r="O820" s="2"/>
    </row>
    <row r="821" spans="1:15" ht="15.6" x14ac:dyDescent="0.3">
      <c r="A821" s="1" t="str">
        <f>CONCATENATE(Tabela6[[#This Row],[id_distrito]],Tabela6[[#This Row],[id_concelho]],Tabela6[[#This Row],[id_agrupamento]],Tabela6[[#This Row],[num_escola]])</f>
        <v>0604</v>
      </c>
      <c r="B821" s="3" t="s">
        <v>2106</v>
      </c>
      <c r="C821" s="1"/>
      <c r="D821" s="1"/>
      <c r="E821" s="1"/>
      <c r="F821" s="1"/>
      <c r="G821" s="2" t="s">
        <v>4731</v>
      </c>
      <c r="H821" s="1" t="s">
        <v>281</v>
      </c>
      <c r="I821" s="2" t="s">
        <v>4730</v>
      </c>
      <c r="J821" s="1" t="s">
        <v>296</v>
      </c>
      <c r="K821" s="1" t="s">
        <v>1378</v>
      </c>
      <c r="L821" s="1" t="s">
        <v>17</v>
      </c>
      <c r="M821" s="1"/>
      <c r="N821" s="1"/>
      <c r="O821" s="2"/>
    </row>
    <row r="822" spans="1:15" ht="15.6" x14ac:dyDescent="0.3">
      <c r="A822" s="1" t="str">
        <f>CONCATENATE(Tabela6[[#This Row],[id_distrito]],Tabela6[[#This Row],[id_concelho]],Tabela6[[#This Row],[id_agrupamento]],Tabela6[[#This Row],[num_escola]])</f>
        <v>0604</v>
      </c>
      <c r="B822" s="3" t="s">
        <v>2107</v>
      </c>
      <c r="C822" s="1"/>
      <c r="D822" s="1"/>
      <c r="E822" s="1"/>
      <c r="F822" s="1"/>
      <c r="G822" s="2" t="s">
        <v>4731</v>
      </c>
      <c r="H822" s="1" t="s">
        <v>281</v>
      </c>
      <c r="I822" s="2" t="s">
        <v>4730</v>
      </c>
      <c r="J822" s="1" t="s">
        <v>296</v>
      </c>
      <c r="K822" s="1" t="s">
        <v>1378</v>
      </c>
      <c r="L822" s="1" t="s">
        <v>17</v>
      </c>
      <c r="M822" s="1"/>
      <c r="N822" s="1"/>
      <c r="O822" s="2"/>
    </row>
    <row r="823" spans="1:15" ht="15.6" x14ac:dyDescent="0.3">
      <c r="A823" s="1" t="str">
        <f>CONCATENATE(Tabela6[[#This Row],[id_distrito]],Tabela6[[#This Row],[id_concelho]],Tabela6[[#This Row],[id_agrupamento]],Tabela6[[#This Row],[num_escola]])</f>
        <v>0604</v>
      </c>
      <c r="B823" s="3" t="s">
        <v>2108</v>
      </c>
      <c r="C823" s="1"/>
      <c r="D823" s="1"/>
      <c r="E823" s="1"/>
      <c r="F823" s="1"/>
      <c r="G823" s="2" t="s">
        <v>4731</v>
      </c>
      <c r="H823" s="1" t="s">
        <v>281</v>
      </c>
      <c r="I823" s="2" t="s">
        <v>4730</v>
      </c>
      <c r="J823" s="1" t="s">
        <v>296</v>
      </c>
      <c r="K823" s="1" t="s">
        <v>1378</v>
      </c>
      <c r="L823" s="1" t="s">
        <v>17</v>
      </c>
      <c r="M823" s="1"/>
      <c r="N823" s="1"/>
      <c r="O823" s="2"/>
    </row>
    <row r="824" spans="1:15" ht="15.6" x14ac:dyDescent="0.3">
      <c r="A824" s="1" t="str">
        <f>CONCATENATE(Tabela6[[#This Row],[id_distrito]],Tabela6[[#This Row],[id_concelho]],Tabela6[[#This Row],[id_agrupamento]],Tabela6[[#This Row],[num_escola]])</f>
        <v>0604</v>
      </c>
      <c r="B824" s="3" t="s">
        <v>2109</v>
      </c>
      <c r="C824" s="1"/>
      <c r="D824" s="1"/>
      <c r="E824" s="1"/>
      <c r="F824" s="1"/>
      <c r="G824" s="2" t="s">
        <v>4731</v>
      </c>
      <c r="H824" s="1" t="s">
        <v>281</v>
      </c>
      <c r="I824" s="2" t="s">
        <v>4730</v>
      </c>
      <c r="J824" s="1" t="s">
        <v>296</v>
      </c>
      <c r="K824" s="1" t="s">
        <v>1378</v>
      </c>
      <c r="L824" s="1" t="s">
        <v>17</v>
      </c>
      <c r="M824" s="1"/>
      <c r="N824" s="1"/>
      <c r="O824" s="2"/>
    </row>
    <row r="825" spans="1:15" ht="15.6" x14ac:dyDescent="0.3">
      <c r="A825" s="1" t="str">
        <f>CONCATENATE(Tabela6[[#This Row],[id_distrito]],Tabela6[[#This Row],[id_concelho]],Tabela6[[#This Row],[id_agrupamento]],Tabela6[[#This Row],[num_escola]])</f>
        <v>0604</v>
      </c>
      <c r="B825" s="3" t="s">
        <v>295</v>
      </c>
      <c r="C825" s="1"/>
      <c r="D825" s="1"/>
      <c r="E825" s="1"/>
      <c r="F825" s="1"/>
      <c r="G825" s="2" t="s">
        <v>4731</v>
      </c>
      <c r="H825" s="1" t="s">
        <v>281</v>
      </c>
      <c r="I825" s="2" t="s">
        <v>4730</v>
      </c>
      <c r="J825" s="1" t="s">
        <v>296</v>
      </c>
      <c r="K825" s="1" t="s">
        <v>1378</v>
      </c>
      <c r="L825" s="1" t="s">
        <v>17</v>
      </c>
      <c r="M825" s="1"/>
      <c r="N825" s="1"/>
      <c r="O825" s="2"/>
    </row>
    <row r="826" spans="1:15" ht="15.6" x14ac:dyDescent="0.3">
      <c r="A826" s="1" t="str">
        <f>CONCATENATE(Tabela6[[#This Row],[id_distrito]],Tabela6[[#This Row],[id_concelho]],Tabela6[[#This Row],[id_agrupamento]],Tabela6[[#This Row],[num_escola]])</f>
        <v>0604</v>
      </c>
      <c r="B826" s="3" t="s">
        <v>2110</v>
      </c>
      <c r="C826" s="1"/>
      <c r="D826" s="1"/>
      <c r="E826" s="1"/>
      <c r="F826" s="1"/>
      <c r="G826" s="2" t="s">
        <v>4731</v>
      </c>
      <c r="H826" s="1" t="s">
        <v>281</v>
      </c>
      <c r="I826" s="2" t="s">
        <v>4730</v>
      </c>
      <c r="J826" s="1" t="s">
        <v>296</v>
      </c>
      <c r="K826" s="1" t="s">
        <v>1378</v>
      </c>
      <c r="L826" s="1" t="s">
        <v>17</v>
      </c>
      <c r="M826" s="1"/>
      <c r="N826" s="1"/>
      <c r="O826" s="2"/>
    </row>
    <row r="827" spans="1:15" ht="15.6" x14ac:dyDescent="0.3">
      <c r="A827" s="1" t="str">
        <f>CONCATENATE(Tabela6[[#This Row],[id_distrito]],Tabela6[[#This Row],[id_concelho]],Tabela6[[#This Row],[id_agrupamento]],Tabela6[[#This Row],[num_escola]])</f>
        <v>0604</v>
      </c>
      <c r="B827" s="3" t="s">
        <v>2111</v>
      </c>
      <c r="C827" s="1"/>
      <c r="D827" s="1"/>
      <c r="E827" s="1"/>
      <c r="F827" s="1"/>
      <c r="G827" s="2" t="s">
        <v>4731</v>
      </c>
      <c r="H827" s="1" t="s">
        <v>281</v>
      </c>
      <c r="I827" s="2" t="s">
        <v>4730</v>
      </c>
      <c r="J827" s="1" t="s">
        <v>296</v>
      </c>
      <c r="K827" s="1" t="s">
        <v>1378</v>
      </c>
      <c r="L827" s="1" t="s">
        <v>17</v>
      </c>
      <c r="M827" s="1"/>
      <c r="N827" s="1"/>
      <c r="O827" s="2"/>
    </row>
    <row r="828" spans="1:15" ht="15.6" x14ac:dyDescent="0.3">
      <c r="A828" s="1" t="str">
        <f>CONCATENATE(Tabela6[[#This Row],[id_distrito]],Tabela6[[#This Row],[id_concelho]],Tabela6[[#This Row],[id_agrupamento]],Tabela6[[#This Row],[num_escola]])</f>
        <v>0604</v>
      </c>
      <c r="B828" s="3" t="s">
        <v>2112</v>
      </c>
      <c r="C828" s="1"/>
      <c r="D828" s="1"/>
      <c r="E828" s="1"/>
      <c r="F828" s="1"/>
      <c r="G828" s="2" t="s">
        <v>4731</v>
      </c>
      <c r="H828" s="1" t="s">
        <v>281</v>
      </c>
      <c r="I828" s="2" t="s">
        <v>4730</v>
      </c>
      <c r="J828" s="1" t="s">
        <v>296</v>
      </c>
      <c r="K828" s="1" t="s">
        <v>1378</v>
      </c>
      <c r="L828" s="1" t="s">
        <v>17</v>
      </c>
      <c r="M828" s="1"/>
      <c r="N828" s="1"/>
      <c r="O828" s="2"/>
    </row>
    <row r="829" spans="1:15" ht="15.6" x14ac:dyDescent="0.3">
      <c r="A829" s="1" t="str">
        <f>CONCATENATE(Tabela6[[#This Row],[id_distrito]],Tabela6[[#This Row],[id_concelho]],Tabela6[[#This Row],[id_agrupamento]],Tabela6[[#This Row],[num_escola]])</f>
        <v>0604</v>
      </c>
      <c r="B829" s="3" t="s">
        <v>2113</v>
      </c>
      <c r="C829" s="1"/>
      <c r="D829" s="1"/>
      <c r="E829" s="1"/>
      <c r="F829" s="1"/>
      <c r="G829" s="2" t="s">
        <v>4731</v>
      </c>
      <c r="H829" s="1" t="s">
        <v>281</v>
      </c>
      <c r="I829" s="2" t="s">
        <v>4730</v>
      </c>
      <c r="J829" s="1" t="s">
        <v>296</v>
      </c>
      <c r="K829" s="1" t="s">
        <v>1378</v>
      </c>
      <c r="L829" s="1" t="s">
        <v>17</v>
      </c>
      <c r="M829" s="1"/>
      <c r="N829" s="1"/>
      <c r="O829" s="2"/>
    </row>
    <row r="830" spans="1:15" ht="15.6" x14ac:dyDescent="0.3">
      <c r="A830" s="1" t="str">
        <f>CONCATENATE(Tabela6[[#This Row],[id_distrito]],Tabela6[[#This Row],[id_concelho]],Tabela6[[#This Row],[id_agrupamento]],Tabela6[[#This Row],[num_escola]])</f>
        <v>0604</v>
      </c>
      <c r="B830" s="3" t="s">
        <v>298</v>
      </c>
      <c r="C830" s="1"/>
      <c r="D830" s="1"/>
      <c r="E830" s="1"/>
      <c r="F830" s="1"/>
      <c r="G830" s="2" t="s">
        <v>4731</v>
      </c>
      <c r="H830" s="1" t="s">
        <v>281</v>
      </c>
      <c r="I830" s="2" t="s">
        <v>4730</v>
      </c>
      <c r="J830" s="1" t="s">
        <v>296</v>
      </c>
      <c r="K830" s="1" t="s">
        <v>1378</v>
      </c>
      <c r="L830" s="1" t="s">
        <v>17</v>
      </c>
      <c r="M830" s="1"/>
      <c r="N830" s="1"/>
      <c r="O830" s="2"/>
    </row>
    <row r="831" spans="1:15" ht="15.6" x14ac:dyDescent="0.3">
      <c r="A831" s="1" t="str">
        <f>CONCATENATE(Tabela6[[#This Row],[id_distrito]],Tabela6[[#This Row],[id_concelho]],Tabela6[[#This Row],[id_agrupamento]],Tabela6[[#This Row],[num_escola]])</f>
        <v>0604</v>
      </c>
      <c r="B831" s="3" t="s">
        <v>2114</v>
      </c>
      <c r="C831" s="1"/>
      <c r="D831" s="1"/>
      <c r="E831" s="1"/>
      <c r="F831" s="1"/>
      <c r="G831" s="2" t="s">
        <v>4731</v>
      </c>
      <c r="H831" s="1" t="s">
        <v>281</v>
      </c>
      <c r="I831" s="2" t="s">
        <v>4730</v>
      </c>
      <c r="J831" s="1" t="s">
        <v>296</v>
      </c>
      <c r="K831" s="1" t="s">
        <v>1378</v>
      </c>
      <c r="L831" s="1" t="s">
        <v>17</v>
      </c>
      <c r="M831" s="1"/>
      <c r="N831" s="1"/>
      <c r="O831" s="2"/>
    </row>
    <row r="832" spans="1:15" ht="15.6" x14ac:dyDescent="0.3">
      <c r="A832" s="1" t="str">
        <f>CONCATENATE(Tabela6[[#This Row],[id_distrito]],Tabela6[[#This Row],[id_concelho]],Tabela6[[#This Row],[id_agrupamento]],Tabela6[[#This Row],[num_escola]])</f>
        <v>0604</v>
      </c>
      <c r="B832" s="3" t="s">
        <v>2115</v>
      </c>
      <c r="C832" s="1"/>
      <c r="D832" s="1"/>
      <c r="E832" s="1"/>
      <c r="F832" s="1"/>
      <c r="G832" s="2" t="s">
        <v>4731</v>
      </c>
      <c r="H832" s="1" t="s">
        <v>281</v>
      </c>
      <c r="I832" s="2" t="s">
        <v>4730</v>
      </c>
      <c r="J832" s="1" t="s">
        <v>296</v>
      </c>
      <c r="K832" s="1" t="s">
        <v>1378</v>
      </c>
      <c r="L832" s="1" t="s">
        <v>17</v>
      </c>
      <c r="M832" s="1"/>
      <c r="N832" s="1"/>
      <c r="O832" s="2"/>
    </row>
    <row r="833" spans="1:15" ht="15.6" x14ac:dyDescent="0.3">
      <c r="A833" s="1" t="str">
        <f>CONCATENATE(Tabela6[[#This Row],[id_distrito]],Tabela6[[#This Row],[id_concelho]],Tabela6[[#This Row],[id_agrupamento]],Tabela6[[#This Row],[num_escola]])</f>
        <v>0604</v>
      </c>
      <c r="B833" s="3" t="s">
        <v>2116</v>
      </c>
      <c r="C833" s="1"/>
      <c r="D833" s="1"/>
      <c r="E833" s="1"/>
      <c r="F833" s="1"/>
      <c r="G833" s="2" t="s">
        <v>4731</v>
      </c>
      <c r="H833" s="1" t="s">
        <v>281</v>
      </c>
      <c r="I833" s="2" t="s">
        <v>4730</v>
      </c>
      <c r="J833" s="1" t="s">
        <v>296</v>
      </c>
      <c r="K833" s="1" t="s">
        <v>1378</v>
      </c>
      <c r="L833" s="1" t="s">
        <v>17</v>
      </c>
      <c r="M833" s="1"/>
      <c r="N833" s="1"/>
      <c r="O833" s="2"/>
    </row>
    <row r="834" spans="1:15" ht="15.6" x14ac:dyDescent="0.3">
      <c r="A834" s="1" t="str">
        <f>CONCATENATE(Tabela6[[#This Row],[id_distrito]],Tabela6[[#This Row],[id_concelho]],Tabela6[[#This Row],[id_agrupamento]],Tabela6[[#This Row],[num_escola]])</f>
        <v>0604</v>
      </c>
      <c r="B834" s="3" t="s">
        <v>2117</v>
      </c>
      <c r="C834" s="1"/>
      <c r="D834" s="1"/>
      <c r="E834" s="1"/>
      <c r="F834" s="1"/>
      <c r="G834" s="2" t="s">
        <v>4731</v>
      </c>
      <c r="H834" s="1" t="s">
        <v>281</v>
      </c>
      <c r="I834" s="2" t="s">
        <v>4730</v>
      </c>
      <c r="J834" s="1" t="s">
        <v>296</v>
      </c>
      <c r="K834" s="1" t="s">
        <v>1378</v>
      </c>
      <c r="L834" s="1" t="s">
        <v>17</v>
      </c>
      <c r="M834" s="1"/>
      <c r="N834" s="1"/>
      <c r="O834" s="2"/>
    </row>
    <row r="835" spans="1:15" ht="15.6" x14ac:dyDescent="0.3">
      <c r="A835" s="1" t="str">
        <f>CONCATENATE(Tabela6[[#This Row],[id_distrito]],Tabela6[[#This Row],[id_concelho]],Tabela6[[#This Row],[id_agrupamento]],Tabela6[[#This Row],[num_escola]])</f>
        <v>0604</v>
      </c>
      <c r="B835" s="3" t="s">
        <v>2118</v>
      </c>
      <c r="C835" s="1"/>
      <c r="D835" s="1"/>
      <c r="E835" s="1"/>
      <c r="F835" s="1"/>
      <c r="G835" s="2" t="s">
        <v>4731</v>
      </c>
      <c r="H835" s="1" t="s">
        <v>281</v>
      </c>
      <c r="I835" s="2" t="s">
        <v>4730</v>
      </c>
      <c r="J835" s="1" t="s">
        <v>296</v>
      </c>
      <c r="K835" s="1" t="s">
        <v>1378</v>
      </c>
      <c r="L835" s="1" t="s">
        <v>17</v>
      </c>
      <c r="M835" s="1"/>
      <c r="N835" s="1"/>
      <c r="O835" s="2"/>
    </row>
    <row r="836" spans="1:15" ht="15.6" x14ac:dyDescent="0.3">
      <c r="A836" s="1" t="str">
        <f>CONCATENATE(Tabela6[[#This Row],[id_distrito]],Tabela6[[#This Row],[id_concelho]],Tabela6[[#This Row],[id_agrupamento]],Tabela6[[#This Row],[num_escola]])</f>
        <v>0604</v>
      </c>
      <c r="B836" s="3" t="s">
        <v>297</v>
      </c>
      <c r="C836" s="1"/>
      <c r="D836" s="1"/>
      <c r="E836" s="1"/>
      <c r="F836" s="1"/>
      <c r="G836" s="2" t="s">
        <v>4731</v>
      </c>
      <c r="H836" s="1" t="s">
        <v>281</v>
      </c>
      <c r="I836" s="2" t="s">
        <v>4730</v>
      </c>
      <c r="J836" s="1" t="s">
        <v>296</v>
      </c>
      <c r="K836" s="1" t="s">
        <v>1378</v>
      </c>
      <c r="L836" s="1" t="s">
        <v>17</v>
      </c>
      <c r="M836" s="1"/>
      <c r="N836" s="1"/>
      <c r="O836" s="2"/>
    </row>
    <row r="837" spans="1:15" ht="15.6" x14ac:dyDescent="0.3">
      <c r="A837" s="1" t="str">
        <f>CONCATENATE(Tabela6[[#This Row],[id_distrito]],Tabela6[[#This Row],[id_concelho]],Tabela6[[#This Row],[id_agrupamento]],Tabela6[[#This Row],[num_escola]])</f>
        <v>0604</v>
      </c>
      <c r="B837" s="3" t="s">
        <v>2119</v>
      </c>
      <c r="C837" s="1"/>
      <c r="D837" s="1"/>
      <c r="E837" s="1"/>
      <c r="F837" s="1"/>
      <c r="G837" s="2" t="s">
        <v>4731</v>
      </c>
      <c r="H837" s="1" t="s">
        <v>281</v>
      </c>
      <c r="I837" s="2" t="s">
        <v>4730</v>
      </c>
      <c r="J837" s="1" t="s">
        <v>296</v>
      </c>
      <c r="K837" s="1" t="s">
        <v>1378</v>
      </c>
      <c r="L837" s="1" t="s">
        <v>17</v>
      </c>
      <c r="M837" s="1"/>
      <c r="N837" s="1"/>
      <c r="O837" s="2"/>
    </row>
    <row r="838" spans="1:15" ht="15.6" x14ac:dyDescent="0.3">
      <c r="A838" s="1" t="str">
        <f>CONCATENATE(Tabela6[[#This Row],[id_distrito]],Tabela6[[#This Row],[id_concelho]],Tabela6[[#This Row],[id_agrupamento]],Tabela6[[#This Row],[num_escola]])</f>
        <v>0604</v>
      </c>
      <c r="B838" s="3" t="s">
        <v>2120</v>
      </c>
      <c r="C838" s="1"/>
      <c r="D838" s="1"/>
      <c r="E838" s="1"/>
      <c r="F838" s="1"/>
      <c r="G838" s="2" t="s">
        <v>4731</v>
      </c>
      <c r="H838" s="1" t="s">
        <v>281</v>
      </c>
      <c r="I838" s="2" t="s">
        <v>4730</v>
      </c>
      <c r="J838" s="1" t="s">
        <v>296</v>
      </c>
      <c r="K838" s="1" t="s">
        <v>1378</v>
      </c>
      <c r="L838" s="1" t="s">
        <v>17</v>
      </c>
      <c r="M838" s="1"/>
      <c r="N838" s="1"/>
      <c r="O838" s="2"/>
    </row>
    <row r="839" spans="1:15" ht="15.6" x14ac:dyDescent="0.3">
      <c r="A839" s="1" t="str">
        <f>CONCATENATE(Tabela6[[#This Row],[id_distrito]],Tabela6[[#This Row],[id_concelho]],Tabela6[[#This Row],[id_agrupamento]],Tabela6[[#This Row],[num_escola]])</f>
        <v>0604</v>
      </c>
      <c r="B839" s="3" t="s">
        <v>2121</v>
      </c>
      <c r="C839" s="1"/>
      <c r="D839" s="1"/>
      <c r="E839" s="1"/>
      <c r="F839" s="1"/>
      <c r="G839" s="2" t="s">
        <v>4731</v>
      </c>
      <c r="H839" s="1" t="s">
        <v>281</v>
      </c>
      <c r="I839" s="2" t="s">
        <v>4730</v>
      </c>
      <c r="J839" s="1" t="s">
        <v>296</v>
      </c>
      <c r="K839" s="1" t="s">
        <v>1378</v>
      </c>
      <c r="L839" s="1" t="s">
        <v>17</v>
      </c>
      <c r="M839" s="1"/>
      <c r="N839" s="1"/>
      <c r="O839" s="2"/>
    </row>
    <row r="840" spans="1:15" ht="15.6" x14ac:dyDescent="0.3">
      <c r="A840" s="1" t="str">
        <f>CONCATENATE(Tabela6[[#This Row],[id_distrito]],Tabela6[[#This Row],[id_concelho]],Tabela6[[#This Row],[id_agrupamento]],Tabela6[[#This Row],[num_escola]])</f>
        <v>0604</v>
      </c>
      <c r="B840" s="3" t="s">
        <v>2122</v>
      </c>
      <c r="C840" s="1"/>
      <c r="D840" s="1"/>
      <c r="E840" s="1"/>
      <c r="F840" s="1"/>
      <c r="G840" s="2" t="s">
        <v>4731</v>
      </c>
      <c r="H840" s="1" t="s">
        <v>281</v>
      </c>
      <c r="I840" s="2" t="s">
        <v>4730</v>
      </c>
      <c r="J840" s="1" t="s">
        <v>296</v>
      </c>
      <c r="K840" s="1" t="s">
        <v>1378</v>
      </c>
      <c r="L840" s="1" t="s">
        <v>17</v>
      </c>
      <c r="M840" s="1"/>
      <c r="N840" s="1"/>
      <c r="O840" s="2"/>
    </row>
    <row r="841" spans="1:15" ht="15.6" x14ac:dyDescent="0.3">
      <c r="A841" s="1" t="str">
        <f>CONCATENATE(Tabela6[[#This Row],[id_distrito]],Tabela6[[#This Row],[id_concelho]],Tabela6[[#This Row],[id_agrupamento]],Tabela6[[#This Row],[num_escola]])</f>
        <v>0602</v>
      </c>
      <c r="B841" s="3" t="s">
        <v>2076</v>
      </c>
      <c r="C841" s="1"/>
      <c r="D841" s="1"/>
      <c r="E841" s="1"/>
      <c r="F841" s="1"/>
      <c r="G841" s="2" t="s">
        <v>4731</v>
      </c>
      <c r="H841" s="1" t="s">
        <v>281</v>
      </c>
      <c r="I841" s="2" t="s">
        <v>1377</v>
      </c>
      <c r="J841" s="1" t="s">
        <v>281</v>
      </c>
      <c r="K841" s="1" t="s">
        <v>1378</v>
      </c>
      <c r="L841" s="1" t="s">
        <v>22</v>
      </c>
      <c r="M841" s="1"/>
      <c r="N841" s="1"/>
      <c r="O841" s="2"/>
    </row>
    <row r="842" spans="1:15" ht="15.6" x14ac:dyDescent="0.3">
      <c r="A842" s="1" t="str">
        <f>CONCATENATE(Tabela6[[#This Row],[id_distrito]],Tabela6[[#This Row],[id_concelho]],Tabela6[[#This Row],[id_agrupamento]],Tabela6[[#This Row],[num_escola]])</f>
        <v>0605</v>
      </c>
      <c r="B842" s="3" t="s">
        <v>2124</v>
      </c>
      <c r="C842" s="1"/>
      <c r="D842" s="1"/>
      <c r="E842" s="1"/>
      <c r="F842" s="1"/>
      <c r="G842" s="2" t="s">
        <v>4731</v>
      </c>
      <c r="H842" s="1" t="s">
        <v>281</v>
      </c>
      <c r="I842" s="2" t="s">
        <v>1376</v>
      </c>
      <c r="J842" s="1" t="s">
        <v>301</v>
      </c>
      <c r="K842" s="1" t="s">
        <v>1378</v>
      </c>
      <c r="L842" s="1" t="s">
        <v>17</v>
      </c>
      <c r="M842" s="1"/>
      <c r="N842" s="1"/>
      <c r="O842" s="2"/>
    </row>
    <row r="843" spans="1:15" ht="15.6" x14ac:dyDescent="0.3">
      <c r="A843" s="1" t="str">
        <f>CONCATENATE(Tabela6[[#This Row],[id_distrito]],Tabela6[[#This Row],[id_concelho]],Tabela6[[#This Row],[id_agrupamento]],Tabela6[[#This Row],[num_escola]])</f>
        <v>0605</v>
      </c>
      <c r="B843" s="3" t="s">
        <v>2125</v>
      </c>
      <c r="C843" s="1"/>
      <c r="D843" s="1"/>
      <c r="E843" s="1"/>
      <c r="F843" s="1"/>
      <c r="G843" s="2" t="s">
        <v>4731</v>
      </c>
      <c r="H843" s="1" t="s">
        <v>281</v>
      </c>
      <c r="I843" s="2" t="s">
        <v>1376</v>
      </c>
      <c r="J843" s="1" t="s">
        <v>301</v>
      </c>
      <c r="K843" s="1" t="s">
        <v>1378</v>
      </c>
      <c r="L843" s="1" t="s">
        <v>17</v>
      </c>
      <c r="M843" s="1"/>
      <c r="N843" s="1"/>
      <c r="O843" s="2"/>
    </row>
    <row r="844" spans="1:15" ht="15.6" x14ac:dyDescent="0.3">
      <c r="A844" s="1" t="str">
        <f>CONCATENATE(Tabela6[[#This Row],[id_distrito]],Tabela6[[#This Row],[id_concelho]],Tabela6[[#This Row],[id_agrupamento]],Tabela6[[#This Row],[num_escola]])</f>
        <v>0605</v>
      </c>
      <c r="B844" s="3" t="s">
        <v>2126</v>
      </c>
      <c r="C844" s="1"/>
      <c r="D844" s="1"/>
      <c r="E844" s="1"/>
      <c r="F844" s="1"/>
      <c r="G844" s="2" t="s">
        <v>4731</v>
      </c>
      <c r="H844" s="1" t="s">
        <v>281</v>
      </c>
      <c r="I844" s="2" t="s">
        <v>1376</v>
      </c>
      <c r="J844" s="1" t="s">
        <v>301</v>
      </c>
      <c r="K844" s="1" t="s">
        <v>1378</v>
      </c>
      <c r="L844" s="1" t="s">
        <v>17</v>
      </c>
      <c r="M844" s="1"/>
      <c r="N844" s="1"/>
      <c r="O844" s="2"/>
    </row>
    <row r="845" spans="1:15" ht="15.6" x14ac:dyDescent="0.3">
      <c r="A845" s="1" t="str">
        <f>CONCATENATE(Tabela6[[#This Row],[id_distrito]],Tabela6[[#This Row],[id_concelho]],Tabela6[[#This Row],[id_agrupamento]],Tabela6[[#This Row],[num_escola]])</f>
        <v>0605</v>
      </c>
      <c r="B845" s="3" t="s">
        <v>2127</v>
      </c>
      <c r="C845" s="1"/>
      <c r="D845" s="1"/>
      <c r="E845" s="1"/>
      <c r="F845" s="1"/>
      <c r="G845" s="2" t="s">
        <v>4731</v>
      </c>
      <c r="H845" s="1" t="s">
        <v>281</v>
      </c>
      <c r="I845" s="2" t="s">
        <v>1376</v>
      </c>
      <c r="J845" s="1" t="s">
        <v>301</v>
      </c>
      <c r="K845" s="1" t="s">
        <v>1378</v>
      </c>
      <c r="L845" s="1" t="s">
        <v>17</v>
      </c>
      <c r="M845" s="1"/>
      <c r="N845" s="1"/>
      <c r="O845" s="2"/>
    </row>
    <row r="846" spans="1:15" ht="15.6" x14ac:dyDescent="0.3">
      <c r="A846" s="1" t="str">
        <f>CONCATENATE(Tabela6[[#This Row],[id_distrito]],Tabela6[[#This Row],[id_concelho]],Tabela6[[#This Row],[id_agrupamento]],Tabela6[[#This Row],[num_escola]])</f>
        <v>0605</v>
      </c>
      <c r="B846" s="3" t="s">
        <v>2128</v>
      </c>
      <c r="C846" s="1"/>
      <c r="D846" s="1"/>
      <c r="E846" s="1"/>
      <c r="F846" s="1"/>
      <c r="G846" s="2" t="s">
        <v>4731</v>
      </c>
      <c r="H846" s="1" t="s">
        <v>281</v>
      </c>
      <c r="I846" s="2" t="s">
        <v>1376</v>
      </c>
      <c r="J846" s="1" t="s">
        <v>301</v>
      </c>
      <c r="K846" s="1" t="s">
        <v>1378</v>
      </c>
      <c r="L846" s="1" t="s">
        <v>17</v>
      </c>
      <c r="M846" s="1"/>
      <c r="N846" s="1"/>
      <c r="O846" s="2"/>
    </row>
    <row r="847" spans="1:15" ht="15.6" x14ac:dyDescent="0.3">
      <c r="A847" s="1" t="str">
        <f>CONCATENATE(Tabela6[[#This Row],[id_distrito]],Tabela6[[#This Row],[id_concelho]],Tabela6[[#This Row],[id_agrupamento]],Tabela6[[#This Row],[num_escola]])</f>
        <v>0606</v>
      </c>
      <c r="B847" s="3" t="s">
        <v>2129</v>
      </c>
      <c r="C847" s="1"/>
      <c r="D847" s="1"/>
      <c r="E847" s="1"/>
      <c r="F847" s="1"/>
      <c r="G847" s="2" t="s">
        <v>4731</v>
      </c>
      <c r="H847" s="1" t="s">
        <v>281</v>
      </c>
      <c r="I847" s="2" t="s">
        <v>4731</v>
      </c>
      <c r="J847" s="1" t="s">
        <v>303</v>
      </c>
      <c r="K847" s="1" t="s">
        <v>1378</v>
      </c>
      <c r="L847" s="1" t="s">
        <v>17</v>
      </c>
      <c r="M847" s="1"/>
      <c r="N847" s="1"/>
      <c r="O847" s="2"/>
    </row>
    <row r="848" spans="1:15" ht="15.6" x14ac:dyDescent="0.3">
      <c r="A848" s="1" t="str">
        <f>CONCATENATE(Tabela6[[#This Row],[id_distrito]],Tabela6[[#This Row],[id_concelho]],Tabela6[[#This Row],[id_agrupamento]],Tabela6[[#This Row],[num_escola]])</f>
        <v>0606</v>
      </c>
      <c r="B848" s="3" t="s">
        <v>2130</v>
      </c>
      <c r="C848" s="1"/>
      <c r="D848" s="1"/>
      <c r="E848" s="1"/>
      <c r="F848" s="1"/>
      <c r="G848" s="2" t="s">
        <v>4731</v>
      </c>
      <c r="H848" s="1" t="s">
        <v>281</v>
      </c>
      <c r="I848" s="2" t="s">
        <v>4731</v>
      </c>
      <c r="J848" s="1" t="s">
        <v>303</v>
      </c>
      <c r="K848" s="1" t="s">
        <v>1378</v>
      </c>
      <c r="L848" s="1" t="s">
        <v>17</v>
      </c>
      <c r="M848" s="1"/>
      <c r="N848" s="1"/>
      <c r="O848" s="2"/>
    </row>
    <row r="849" spans="1:15" ht="15.6" x14ac:dyDescent="0.3">
      <c r="A849" s="1" t="str">
        <f>CONCATENATE(Tabela6[[#This Row],[id_distrito]],Tabela6[[#This Row],[id_concelho]],Tabela6[[#This Row],[id_agrupamento]],Tabela6[[#This Row],[num_escola]])</f>
        <v>0606</v>
      </c>
      <c r="B849" s="3" t="s">
        <v>2131</v>
      </c>
      <c r="C849" s="1"/>
      <c r="D849" s="1"/>
      <c r="E849" s="1"/>
      <c r="F849" s="1"/>
      <c r="G849" s="2" t="s">
        <v>4731</v>
      </c>
      <c r="H849" s="1" t="s">
        <v>281</v>
      </c>
      <c r="I849" s="2" t="s">
        <v>4731</v>
      </c>
      <c r="J849" s="1" t="s">
        <v>303</v>
      </c>
      <c r="K849" s="1" t="s">
        <v>1378</v>
      </c>
      <c r="L849" s="1" t="s">
        <v>17</v>
      </c>
      <c r="M849" s="1"/>
      <c r="N849" s="1"/>
      <c r="O849" s="2"/>
    </row>
    <row r="850" spans="1:15" ht="15.6" x14ac:dyDescent="0.3">
      <c r="A850" s="1" t="str">
        <f>CONCATENATE(Tabela6[[#This Row],[id_distrito]],Tabela6[[#This Row],[id_concelho]],Tabela6[[#This Row],[id_agrupamento]],Tabela6[[#This Row],[num_escola]])</f>
        <v>0607</v>
      </c>
      <c r="B850" s="3" t="s">
        <v>2132</v>
      </c>
      <c r="C850" s="1"/>
      <c r="D850" s="1"/>
      <c r="E850" s="1"/>
      <c r="F850" s="1"/>
      <c r="G850" s="2" t="s">
        <v>4731</v>
      </c>
      <c r="H850" s="1" t="s">
        <v>281</v>
      </c>
      <c r="I850" s="2" t="s">
        <v>4732</v>
      </c>
      <c r="J850" s="1" t="s">
        <v>305</v>
      </c>
      <c r="K850" s="1" t="s">
        <v>1378</v>
      </c>
      <c r="L850" s="1" t="s">
        <v>17</v>
      </c>
      <c r="M850" s="1"/>
      <c r="N850" s="1"/>
      <c r="O850" s="2"/>
    </row>
    <row r="851" spans="1:15" ht="15.6" x14ac:dyDescent="0.3">
      <c r="A851" s="1" t="str">
        <f>CONCATENATE(Tabela6[[#This Row],[id_distrito]],Tabela6[[#This Row],[id_concelho]],Tabela6[[#This Row],[id_agrupamento]],Tabela6[[#This Row],[num_escola]])</f>
        <v>0608</v>
      </c>
      <c r="B851" s="3" t="s">
        <v>2133</v>
      </c>
      <c r="C851" s="1"/>
      <c r="D851" s="1"/>
      <c r="E851" s="1"/>
      <c r="F851" s="1"/>
      <c r="G851" s="2" t="s">
        <v>4731</v>
      </c>
      <c r="H851" s="1" t="s">
        <v>281</v>
      </c>
      <c r="I851" s="2" t="s">
        <v>4733</v>
      </c>
      <c r="J851" s="1" t="s">
        <v>307</v>
      </c>
      <c r="K851" s="1" t="s">
        <v>1378</v>
      </c>
      <c r="L851" s="1" t="s">
        <v>17</v>
      </c>
      <c r="M851" s="1"/>
      <c r="N851" s="1"/>
      <c r="O851" s="2"/>
    </row>
    <row r="852" spans="1:15" ht="15.6" x14ac:dyDescent="0.3">
      <c r="A852" s="1" t="str">
        <f>CONCATENATE(Tabela6[[#This Row],[id_distrito]],Tabela6[[#This Row],[id_concelho]],Tabela6[[#This Row],[id_agrupamento]],Tabela6[[#This Row],[num_escola]])</f>
        <v>0608</v>
      </c>
      <c r="B852" s="3" t="s">
        <v>2134</v>
      </c>
      <c r="C852" s="1"/>
      <c r="D852" s="1"/>
      <c r="E852" s="1"/>
      <c r="F852" s="1"/>
      <c r="G852" s="2" t="s">
        <v>4731</v>
      </c>
      <c r="H852" s="1" t="s">
        <v>281</v>
      </c>
      <c r="I852" s="2" t="s">
        <v>4733</v>
      </c>
      <c r="J852" s="1" t="s">
        <v>307</v>
      </c>
      <c r="K852" s="1" t="s">
        <v>1378</v>
      </c>
      <c r="L852" s="1" t="s">
        <v>17</v>
      </c>
      <c r="M852" s="1"/>
      <c r="N852" s="1"/>
      <c r="O852" s="2"/>
    </row>
    <row r="853" spans="1:15" ht="15.6" x14ac:dyDescent="0.3">
      <c r="A853" s="1" t="str">
        <f>CONCATENATE(Tabela6[[#This Row],[id_distrito]],Tabela6[[#This Row],[id_concelho]],Tabela6[[#This Row],[id_agrupamento]],Tabela6[[#This Row],[num_escola]])</f>
        <v>0609</v>
      </c>
      <c r="B853" s="3" t="s">
        <v>2135</v>
      </c>
      <c r="C853" s="1"/>
      <c r="D853" s="1"/>
      <c r="E853" s="1"/>
      <c r="F853" s="1"/>
      <c r="G853" s="2" t="s">
        <v>4731</v>
      </c>
      <c r="H853" s="1" t="s">
        <v>281</v>
      </c>
      <c r="I853" s="2" t="s">
        <v>4734</v>
      </c>
      <c r="J853" s="1" t="s">
        <v>309</v>
      </c>
      <c r="K853" s="1" t="s">
        <v>1378</v>
      </c>
      <c r="L853" s="1" t="s">
        <v>17</v>
      </c>
      <c r="M853" s="1"/>
      <c r="N853" s="1"/>
      <c r="O853" s="2"/>
    </row>
    <row r="854" spans="1:15" ht="15.6" x14ac:dyDescent="0.3">
      <c r="A854" s="1" t="str">
        <f>CONCATENATE(Tabela6[[#This Row],[id_distrito]],Tabela6[[#This Row],[id_concelho]],Tabela6[[#This Row],[id_agrupamento]],Tabela6[[#This Row],[num_escola]])</f>
        <v>0609</v>
      </c>
      <c r="B854" s="3" t="s">
        <v>2136</v>
      </c>
      <c r="C854" s="1"/>
      <c r="D854" s="1"/>
      <c r="E854" s="1"/>
      <c r="F854" s="1"/>
      <c r="G854" s="2" t="s">
        <v>4731</v>
      </c>
      <c r="H854" s="1" t="s">
        <v>281</v>
      </c>
      <c r="I854" s="2" t="s">
        <v>4734</v>
      </c>
      <c r="J854" s="1" t="s">
        <v>309</v>
      </c>
      <c r="K854" s="1" t="s">
        <v>1378</v>
      </c>
      <c r="L854" s="1" t="s">
        <v>17</v>
      </c>
      <c r="M854" s="1"/>
      <c r="N854" s="1"/>
      <c r="O854" s="2"/>
    </row>
    <row r="855" spans="1:15" ht="15.6" x14ac:dyDescent="0.3">
      <c r="A855" s="1" t="str">
        <f>CONCATENATE(Tabela6[[#This Row],[id_distrito]],Tabela6[[#This Row],[id_concelho]],Tabela6[[#This Row],[id_agrupamento]],Tabela6[[#This Row],[num_escola]])</f>
        <v>0609</v>
      </c>
      <c r="B855" s="3" t="s">
        <v>308</v>
      </c>
      <c r="C855" s="1"/>
      <c r="D855" s="1"/>
      <c r="E855" s="1"/>
      <c r="F855" s="1"/>
      <c r="G855" s="2" t="s">
        <v>4731</v>
      </c>
      <c r="H855" s="1" t="s">
        <v>281</v>
      </c>
      <c r="I855" s="2" t="s">
        <v>4734</v>
      </c>
      <c r="J855" s="1" t="s">
        <v>309</v>
      </c>
      <c r="K855" s="1" t="s">
        <v>1378</v>
      </c>
      <c r="L855" s="1" t="s">
        <v>17</v>
      </c>
      <c r="M855" s="1"/>
      <c r="N855" s="1"/>
      <c r="O855" s="2"/>
    </row>
    <row r="856" spans="1:15" ht="15.6" x14ac:dyDescent="0.3">
      <c r="A856" s="1" t="str">
        <f>CONCATENATE(Tabela6[[#This Row],[id_distrito]],Tabela6[[#This Row],[id_concelho]],Tabela6[[#This Row],[id_agrupamento]],Tabela6[[#This Row],[num_escola]])</f>
        <v>0609</v>
      </c>
      <c r="B856" s="3" t="s">
        <v>2137</v>
      </c>
      <c r="C856" s="1"/>
      <c r="D856" s="1"/>
      <c r="E856" s="1"/>
      <c r="F856" s="1"/>
      <c r="G856" s="2" t="s">
        <v>4731</v>
      </c>
      <c r="H856" s="1" t="s">
        <v>281</v>
      </c>
      <c r="I856" s="2" t="s">
        <v>4734</v>
      </c>
      <c r="J856" s="1" t="s">
        <v>309</v>
      </c>
      <c r="K856" s="1" t="s">
        <v>1378</v>
      </c>
      <c r="L856" s="1" t="s">
        <v>17</v>
      </c>
      <c r="M856" s="1"/>
      <c r="N856" s="1"/>
      <c r="O856" s="2"/>
    </row>
    <row r="857" spans="1:15" ht="15.6" x14ac:dyDescent="0.3">
      <c r="A857" s="1" t="str">
        <f>CONCATENATE(Tabela6[[#This Row],[id_distrito]],Tabela6[[#This Row],[id_concelho]],Tabela6[[#This Row],[id_agrupamento]],Tabela6[[#This Row],[num_escola]])</f>
        <v>0609</v>
      </c>
      <c r="B857" s="3" t="s">
        <v>2138</v>
      </c>
      <c r="C857" s="1"/>
      <c r="D857" s="1"/>
      <c r="E857" s="1"/>
      <c r="F857" s="1"/>
      <c r="G857" s="2" t="s">
        <v>4731</v>
      </c>
      <c r="H857" s="1" t="s">
        <v>281</v>
      </c>
      <c r="I857" s="2" t="s">
        <v>4734</v>
      </c>
      <c r="J857" s="1" t="s">
        <v>309</v>
      </c>
      <c r="K857" s="1" t="s">
        <v>1378</v>
      </c>
      <c r="L857" s="1" t="s">
        <v>17</v>
      </c>
      <c r="M857" s="1"/>
      <c r="N857" s="1"/>
      <c r="O857" s="2"/>
    </row>
    <row r="858" spans="1:15" ht="15.6" x14ac:dyDescent="0.3">
      <c r="A858" s="1" t="str">
        <f>CONCATENATE(Tabela6[[#This Row],[id_distrito]],Tabela6[[#This Row],[id_concelho]],Tabela6[[#This Row],[id_agrupamento]],Tabela6[[#This Row],[num_escola]])</f>
        <v>0609</v>
      </c>
      <c r="B858" s="3" t="s">
        <v>2139</v>
      </c>
      <c r="C858" s="1"/>
      <c r="D858" s="1"/>
      <c r="E858" s="1"/>
      <c r="F858" s="1"/>
      <c r="G858" s="2" t="s">
        <v>4731</v>
      </c>
      <c r="H858" s="1" t="s">
        <v>281</v>
      </c>
      <c r="I858" s="2" t="s">
        <v>4734</v>
      </c>
      <c r="J858" s="1" t="s">
        <v>309</v>
      </c>
      <c r="K858" s="1" t="s">
        <v>1378</v>
      </c>
      <c r="L858" s="1" t="s">
        <v>17</v>
      </c>
      <c r="M858" s="1"/>
      <c r="N858" s="1"/>
      <c r="O858" s="2"/>
    </row>
    <row r="859" spans="1:15" ht="15.6" x14ac:dyDescent="0.3">
      <c r="A859" s="1" t="str">
        <f>CONCATENATE(Tabela6[[#This Row],[id_distrito]],Tabela6[[#This Row],[id_concelho]],Tabela6[[#This Row],[id_agrupamento]],Tabela6[[#This Row],[num_escola]])</f>
        <v>0609</v>
      </c>
      <c r="B859" s="3" t="s">
        <v>2140</v>
      </c>
      <c r="C859" s="1"/>
      <c r="D859" s="1"/>
      <c r="E859" s="1"/>
      <c r="F859" s="1"/>
      <c r="G859" s="2" t="s">
        <v>4731</v>
      </c>
      <c r="H859" s="1" t="s">
        <v>281</v>
      </c>
      <c r="I859" s="2" t="s">
        <v>4734</v>
      </c>
      <c r="J859" s="1" t="s">
        <v>309</v>
      </c>
      <c r="K859" s="1" t="s">
        <v>1378</v>
      </c>
      <c r="L859" s="1" t="s">
        <v>17</v>
      </c>
      <c r="M859" s="1"/>
      <c r="N859" s="1"/>
      <c r="O859" s="2"/>
    </row>
    <row r="860" spans="1:15" ht="15.6" x14ac:dyDescent="0.3">
      <c r="A860" s="1" t="str">
        <f>CONCATENATE(Tabela6[[#This Row],[id_distrito]],Tabela6[[#This Row],[id_concelho]],Tabela6[[#This Row],[id_agrupamento]],Tabela6[[#This Row],[num_escola]])</f>
        <v>0609</v>
      </c>
      <c r="B860" s="3" t="s">
        <v>2141</v>
      </c>
      <c r="C860" s="1"/>
      <c r="D860" s="1"/>
      <c r="E860" s="1"/>
      <c r="F860" s="1"/>
      <c r="G860" s="2" t="s">
        <v>4731</v>
      </c>
      <c r="H860" s="1" t="s">
        <v>281</v>
      </c>
      <c r="I860" s="2" t="s">
        <v>4734</v>
      </c>
      <c r="J860" s="1" t="s">
        <v>309</v>
      </c>
      <c r="K860" s="1" t="s">
        <v>1378</v>
      </c>
      <c r="L860" s="1" t="s">
        <v>17</v>
      </c>
      <c r="M860" s="1"/>
      <c r="N860" s="1"/>
      <c r="O860" s="2"/>
    </row>
    <row r="861" spans="1:15" ht="15.6" x14ac:dyDescent="0.3">
      <c r="A861" s="1" t="str">
        <f>CONCATENATE(Tabela6[[#This Row],[id_distrito]],Tabela6[[#This Row],[id_concelho]],Tabela6[[#This Row],[id_agrupamento]],Tabela6[[#This Row],[num_escola]])</f>
        <v>0610</v>
      </c>
      <c r="B861" s="3" t="s">
        <v>312</v>
      </c>
      <c r="C861" s="1"/>
      <c r="D861" s="1"/>
      <c r="E861" s="1"/>
      <c r="F861" s="1"/>
      <c r="G861" s="2" t="s">
        <v>4731</v>
      </c>
      <c r="H861" s="1" t="s">
        <v>281</v>
      </c>
      <c r="I861" s="2" t="s">
        <v>4735</v>
      </c>
      <c r="J861" s="1" t="s">
        <v>313</v>
      </c>
      <c r="K861" s="1" t="s">
        <v>1378</v>
      </c>
      <c r="L861" s="1" t="s">
        <v>17</v>
      </c>
      <c r="M861" s="1"/>
      <c r="N861" s="1"/>
      <c r="O861" s="2"/>
    </row>
    <row r="862" spans="1:15" ht="15.6" x14ac:dyDescent="0.3">
      <c r="A862" s="1" t="str">
        <f>CONCATENATE(Tabela6[[#This Row],[id_distrito]],Tabela6[[#This Row],[id_concelho]],Tabela6[[#This Row],[id_agrupamento]],Tabela6[[#This Row],[num_escola]])</f>
        <v>0611</v>
      </c>
      <c r="B862" s="3" t="s">
        <v>314</v>
      </c>
      <c r="C862" s="1"/>
      <c r="D862" s="1"/>
      <c r="E862" s="1"/>
      <c r="F862" s="1"/>
      <c r="G862" s="2" t="s">
        <v>4731</v>
      </c>
      <c r="H862" s="1" t="s">
        <v>281</v>
      </c>
      <c r="I862" s="2" t="s">
        <v>4736</v>
      </c>
      <c r="J862" s="1" t="s">
        <v>315</v>
      </c>
      <c r="K862" s="1" t="s">
        <v>1378</v>
      </c>
      <c r="L862" s="1" t="s">
        <v>17</v>
      </c>
      <c r="M862" s="1"/>
      <c r="N862" s="1"/>
      <c r="O862" s="2"/>
    </row>
    <row r="863" spans="1:15" ht="15.6" x14ac:dyDescent="0.3">
      <c r="A863" s="1" t="str">
        <f>CONCATENATE(Tabela6[[#This Row],[id_distrito]],Tabela6[[#This Row],[id_concelho]],Tabela6[[#This Row],[id_agrupamento]],Tabela6[[#This Row],[num_escola]])</f>
        <v>0701</v>
      </c>
      <c r="B863" s="3" t="s">
        <v>2142</v>
      </c>
      <c r="C863" s="1"/>
      <c r="D863" s="1"/>
      <c r="E863" s="1"/>
      <c r="F863" s="1"/>
      <c r="G863" s="2" t="s">
        <v>4732</v>
      </c>
      <c r="H863" s="1" t="s">
        <v>317</v>
      </c>
      <c r="I863" s="2" t="s">
        <v>1373</v>
      </c>
      <c r="J863" s="1" t="s">
        <v>318</v>
      </c>
      <c r="K863" s="1" t="s">
        <v>1378</v>
      </c>
      <c r="L863" s="1" t="s">
        <v>17</v>
      </c>
      <c r="M863" s="1"/>
      <c r="N863" s="1"/>
      <c r="O863" s="2"/>
    </row>
    <row r="864" spans="1:15" ht="15.6" x14ac:dyDescent="0.3">
      <c r="A864" s="1" t="str">
        <f>CONCATENATE(Tabela6[[#This Row],[id_distrito]],Tabela6[[#This Row],[id_concelho]],Tabela6[[#This Row],[id_agrupamento]],Tabela6[[#This Row],[num_escola]])</f>
        <v>0701</v>
      </c>
      <c r="B864" s="3" t="s">
        <v>2143</v>
      </c>
      <c r="C864" s="1"/>
      <c r="D864" s="1"/>
      <c r="E864" s="1"/>
      <c r="F864" s="1"/>
      <c r="G864" s="2" t="s">
        <v>4732</v>
      </c>
      <c r="H864" s="1" t="s">
        <v>317</v>
      </c>
      <c r="I864" s="2" t="s">
        <v>1373</v>
      </c>
      <c r="J864" s="1" t="s">
        <v>318</v>
      </c>
      <c r="K864" s="1" t="s">
        <v>1378</v>
      </c>
      <c r="L864" s="1" t="s">
        <v>17</v>
      </c>
      <c r="M864" s="1"/>
      <c r="N864" s="1"/>
      <c r="O864" s="2"/>
    </row>
    <row r="865" spans="1:15" ht="15.6" x14ac:dyDescent="0.3">
      <c r="A865" s="1" t="str">
        <f>CONCATENATE(Tabela6[[#This Row],[id_distrito]],Tabela6[[#This Row],[id_concelho]],Tabela6[[#This Row],[id_agrupamento]],Tabela6[[#This Row],[num_escola]])</f>
        <v>0701</v>
      </c>
      <c r="B865" s="3" t="s">
        <v>2144</v>
      </c>
      <c r="C865" s="1"/>
      <c r="D865" s="1"/>
      <c r="E865" s="1"/>
      <c r="F865" s="1"/>
      <c r="G865" s="2" t="s">
        <v>4732</v>
      </c>
      <c r="H865" s="1" t="s">
        <v>317</v>
      </c>
      <c r="I865" s="2" t="s">
        <v>1373</v>
      </c>
      <c r="J865" s="1" t="s">
        <v>318</v>
      </c>
      <c r="K865" s="1" t="s">
        <v>1378</v>
      </c>
      <c r="L865" s="1" t="s">
        <v>17</v>
      </c>
      <c r="M865" s="1"/>
      <c r="N865" s="1"/>
      <c r="O865" s="2"/>
    </row>
    <row r="866" spans="1:15" ht="15.6" x14ac:dyDescent="0.3">
      <c r="A866" s="1" t="str">
        <f>CONCATENATE(Tabela6[[#This Row],[id_distrito]],Tabela6[[#This Row],[id_concelho]],Tabela6[[#This Row],[id_agrupamento]],Tabela6[[#This Row],[num_escola]])</f>
        <v>0701</v>
      </c>
      <c r="B866" s="3" t="s">
        <v>2145</v>
      </c>
      <c r="C866" s="1"/>
      <c r="D866" s="1"/>
      <c r="E866" s="1"/>
      <c r="F866" s="1"/>
      <c r="G866" s="2" t="s">
        <v>4732</v>
      </c>
      <c r="H866" s="1" t="s">
        <v>317</v>
      </c>
      <c r="I866" s="2" t="s">
        <v>1373</v>
      </c>
      <c r="J866" s="1" t="s">
        <v>318</v>
      </c>
      <c r="K866" s="1" t="s">
        <v>1378</v>
      </c>
      <c r="L866" s="1" t="s">
        <v>17</v>
      </c>
      <c r="M866" s="1"/>
      <c r="N866" s="1"/>
      <c r="O866" s="2"/>
    </row>
    <row r="867" spans="1:15" ht="15.6" x14ac:dyDescent="0.3">
      <c r="A867" s="1" t="str">
        <f>CONCATENATE(Tabela6[[#This Row],[id_distrito]],Tabela6[[#This Row],[id_concelho]],Tabela6[[#This Row],[id_agrupamento]],Tabela6[[#This Row],[num_escola]])</f>
        <v>0701</v>
      </c>
      <c r="B867" s="3" t="s">
        <v>2146</v>
      </c>
      <c r="C867" s="1"/>
      <c r="D867" s="1"/>
      <c r="E867" s="1"/>
      <c r="F867" s="1"/>
      <c r="G867" s="2" t="s">
        <v>4732</v>
      </c>
      <c r="H867" s="1" t="s">
        <v>317</v>
      </c>
      <c r="I867" s="2" t="s">
        <v>1373</v>
      </c>
      <c r="J867" s="1" t="s">
        <v>318</v>
      </c>
      <c r="K867" s="1" t="s">
        <v>1378</v>
      </c>
      <c r="L867" s="1" t="s">
        <v>17</v>
      </c>
      <c r="M867" s="1"/>
      <c r="N867" s="1"/>
      <c r="O867" s="2"/>
    </row>
    <row r="868" spans="1:15" ht="15.6" x14ac:dyDescent="0.3">
      <c r="A868" s="1" t="str">
        <f>CONCATENATE(Tabela6[[#This Row],[id_distrito]],Tabela6[[#This Row],[id_concelho]],Tabela6[[#This Row],[id_agrupamento]],Tabela6[[#This Row],[num_escola]])</f>
        <v>0701</v>
      </c>
      <c r="B868" s="3" t="s">
        <v>2147</v>
      </c>
      <c r="C868" s="1"/>
      <c r="D868" s="1"/>
      <c r="E868" s="1"/>
      <c r="F868" s="1"/>
      <c r="G868" s="2" t="s">
        <v>4732</v>
      </c>
      <c r="H868" s="1" t="s">
        <v>317</v>
      </c>
      <c r="I868" s="2" t="s">
        <v>1373</v>
      </c>
      <c r="J868" s="1" t="s">
        <v>318</v>
      </c>
      <c r="K868" s="1" t="s">
        <v>1378</v>
      </c>
      <c r="L868" s="1" t="s">
        <v>17</v>
      </c>
      <c r="M868" s="1"/>
      <c r="N868" s="1"/>
      <c r="O868" s="2"/>
    </row>
    <row r="869" spans="1:15" ht="15.6" x14ac:dyDescent="0.3">
      <c r="A869" s="1" t="str">
        <f>CONCATENATE(Tabela6[[#This Row],[id_distrito]],Tabela6[[#This Row],[id_concelho]],Tabela6[[#This Row],[id_agrupamento]],Tabela6[[#This Row],[num_escola]])</f>
        <v>0702</v>
      </c>
      <c r="B869" s="3" t="s">
        <v>2148</v>
      </c>
      <c r="C869" s="1"/>
      <c r="D869" s="1"/>
      <c r="E869" s="1"/>
      <c r="F869" s="1"/>
      <c r="G869" s="2" t="s">
        <v>4732</v>
      </c>
      <c r="H869" s="1" t="s">
        <v>317</v>
      </c>
      <c r="I869" s="2" t="s">
        <v>1377</v>
      </c>
      <c r="J869" s="1" t="s">
        <v>321</v>
      </c>
      <c r="K869" s="1" t="s">
        <v>1378</v>
      </c>
      <c r="L869" s="1" t="s">
        <v>17</v>
      </c>
      <c r="M869" s="1"/>
      <c r="N869" s="1"/>
      <c r="O869" s="2"/>
    </row>
    <row r="870" spans="1:15" ht="15.6" x14ac:dyDescent="0.3">
      <c r="A870" s="1" t="str">
        <f>CONCATENATE(Tabela6[[#This Row],[id_distrito]],Tabela6[[#This Row],[id_concelho]],Tabela6[[#This Row],[id_agrupamento]],Tabela6[[#This Row],[num_escola]])</f>
        <v>0702</v>
      </c>
      <c r="B870" s="3" t="s">
        <v>2149</v>
      </c>
      <c r="C870" s="1"/>
      <c r="D870" s="1"/>
      <c r="E870" s="1"/>
      <c r="F870" s="1"/>
      <c r="G870" s="2" t="s">
        <v>4732</v>
      </c>
      <c r="H870" s="1" t="s">
        <v>317</v>
      </c>
      <c r="I870" s="2" t="s">
        <v>1377</v>
      </c>
      <c r="J870" s="1" t="s">
        <v>321</v>
      </c>
      <c r="K870" s="1" t="s">
        <v>1378</v>
      </c>
      <c r="L870" s="1" t="s">
        <v>17</v>
      </c>
      <c r="M870" s="1"/>
      <c r="N870" s="1"/>
      <c r="O870" s="2"/>
    </row>
    <row r="871" spans="1:15" ht="15.6" x14ac:dyDescent="0.3">
      <c r="A871" s="1" t="str">
        <f>CONCATENATE(Tabela6[[#This Row],[id_distrito]],Tabela6[[#This Row],[id_concelho]],Tabela6[[#This Row],[id_agrupamento]],Tabela6[[#This Row],[num_escola]])</f>
        <v>0702</v>
      </c>
      <c r="B871" s="3" t="s">
        <v>2150</v>
      </c>
      <c r="C871" s="1"/>
      <c r="D871" s="1"/>
      <c r="E871" s="1"/>
      <c r="F871" s="1"/>
      <c r="G871" s="2" t="s">
        <v>4732</v>
      </c>
      <c r="H871" s="1" t="s">
        <v>317</v>
      </c>
      <c r="I871" s="2" t="s">
        <v>1377</v>
      </c>
      <c r="J871" s="1" t="s">
        <v>321</v>
      </c>
      <c r="K871" s="1" t="s">
        <v>1378</v>
      </c>
      <c r="L871" s="1" t="s">
        <v>22</v>
      </c>
      <c r="M871" s="1"/>
      <c r="N871" s="1"/>
      <c r="O871" s="2"/>
    </row>
    <row r="872" spans="1:15" ht="15.6" x14ac:dyDescent="0.3">
      <c r="A872" s="1" t="str">
        <f>CONCATENATE(Tabela6[[#This Row],[id_distrito]],Tabela6[[#This Row],[id_concelho]],Tabela6[[#This Row],[id_agrupamento]],Tabela6[[#This Row],[num_escola]])</f>
        <v>0702</v>
      </c>
      <c r="B872" s="3" t="s">
        <v>2151</v>
      </c>
      <c r="C872" s="1"/>
      <c r="D872" s="1"/>
      <c r="E872" s="1"/>
      <c r="F872" s="1"/>
      <c r="G872" s="2" t="s">
        <v>4732</v>
      </c>
      <c r="H872" s="1" t="s">
        <v>317</v>
      </c>
      <c r="I872" s="2" t="s">
        <v>1377</v>
      </c>
      <c r="J872" s="1" t="s">
        <v>321</v>
      </c>
      <c r="K872" s="1" t="s">
        <v>1378</v>
      </c>
      <c r="L872" s="1" t="s">
        <v>17</v>
      </c>
      <c r="M872" s="1"/>
      <c r="N872" s="1"/>
      <c r="O872" s="2"/>
    </row>
    <row r="873" spans="1:15" ht="15.6" x14ac:dyDescent="0.3">
      <c r="A873" s="1" t="str">
        <f>CONCATENATE(Tabela6[[#This Row],[id_distrito]],Tabela6[[#This Row],[id_concelho]],Tabela6[[#This Row],[id_agrupamento]],Tabela6[[#This Row],[num_escola]])</f>
        <v>0702</v>
      </c>
      <c r="B873" s="3" t="s">
        <v>2152</v>
      </c>
      <c r="C873" s="1"/>
      <c r="D873" s="1"/>
      <c r="E873" s="1"/>
      <c r="F873" s="1"/>
      <c r="G873" s="2" t="s">
        <v>4732</v>
      </c>
      <c r="H873" s="1" t="s">
        <v>317</v>
      </c>
      <c r="I873" s="2" t="s">
        <v>1377</v>
      </c>
      <c r="J873" s="1" t="s">
        <v>321</v>
      </c>
      <c r="K873" s="1" t="s">
        <v>1378</v>
      </c>
      <c r="L873" s="1" t="s">
        <v>17</v>
      </c>
      <c r="M873" s="1"/>
      <c r="N873" s="1"/>
      <c r="O873" s="2"/>
    </row>
    <row r="874" spans="1:15" ht="15.6" x14ac:dyDescent="0.3">
      <c r="A874" s="1" t="str">
        <f>CONCATENATE(Tabela6[[#This Row],[id_distrito]],Tabela6[[#This Row],[id_concelho]],Tabela6[[#This Row],[id_agrupamento]],Tabela6[[#This Row],[num_escola]])</f>
        <v>0702</v>
      </c>
      <c r="B874" s="3" t="s">
        <v>2153</v>
      </c>
      <c r="C874" s="1"/>
      <c r="D874" s="1"/>
      <c r="E874" s="1"/>
      <c r="F874" s="1"/>
      <c r="G874" s="2" t="s">
        <v>4732</v>
      </c>
      <c r="H874" s="1" t="s">
        <v>317</v>
      </c>
      <c r="I874" s="2" t="s">
        <v>1377</v>
      </c>
      <c r="J874" s="1" t="s">
        <v>321</v>
      </c>
      <c r="K874" s="1" t="s">
        <v>1378</v>
      </c>
      <c r="L874" s="1" t="s">
        <v>17</v>
      </c>
      <c r="M874" s="1"/>
      <c r="N874" s="1"/>
      <c r="O874" s="2"/>
    </row>
    <row r="875" spans="1:15" ht="15.6" x14ac:dyDescent="0.3">
      <c r="A875" s="1" t="str">
        <f>CONCATENATE(Tabela6[[#This Row],[id_distrito]],Tabela6[[#This Row],[id_concelho]],Tabela6[[#This Row],[id_agrupamento]],Tabela6[[#This Row],[num_escola]])</f>
        <v>0702</v>
      </c>
      <c r="B875" s="3" t="s">
        <v>2154</v>
      </c>
      <c r="C875" s="1"/>
      <c r="D875" s="1"/>
      <c r="E875" s="1"/>
      <c r="F875" s="1"/>
      <c r="G875" s="2" t="s">
        <v>4732</v>
      </c>
      <c r="H875" s="1" t="s">
        <v>317</v>
      </c>
      <c r="I875" s="2" t="s">
        <v>1377</v>
      </c>
      <c r="J875" s="1" t="s">
        <v>321</v>
      </c>
      <c r="K875" s="1" t="s">
        <v>1378</v>
      </c>
      <c r="L875" s="1" t="s">
        <v>17</v>
      </c>
      <c r="M875" s="1"/>
      <c r="N875" s="1"/>
      <c r="O875" s="2"/>
    </row>
    <row r="876" spans="1:15" ht="15.6" x14ac:dyDescent="0.3">
      <c r="A876" s="1" t="str">
        <f>CONCATENATE(Tabela6[[#This Row],[id_distrito]],Tabela6[[#This Row],[id_concelho]],Tabela6[[#This Row],[id_agrupamento]],Tabela6[[#This Row],[num_escola]])</f>
        <v>0702</v>
      </c>
      <c r="B876" s="3" t="s">
        <v>2155</v>
      </c>
      <c r="C876" s="1"/>
      <c r="D876" s="1"/>
      <c r="E876" s="1"/>
      <c r="F876" s="1"/>
      <c r="G876" s="2" t="s">
        <v>4732</v>
      </c>
      <c r="H876" s="1" t="s">
        <v>317</v>
      </c>
      <c r="I876" s="2" t="s">
        <v>1377</v>
      </c>
      <c r="J876" s="1" t="s">
        <v>321</v>
      </c>
      <c r="K876" s="1" t="s">
        <v>1378</v>
      </c>
      <c r="L876" s="1" t="s">
        <v>17</v>
      </c>
      <c r="M876" s="1"/>
      <c r="N876" s="1"/>
      <c r="O876" s="2"/>
    </row>
    <row r="877" spans="1:15" ht="15.6" x14ac:dyDescent="0.3">
      <c r="A877" s="1" t="str">
        <f>CONCATENATE(Tabela6[[#This Row],[id_distrito]],Tabela6[[#This Row],[id_concelho]],Tabela6[[#This Row],[id_agrupamento]],Tabela6[[#This Row],[num_escola]])</f>
        <v>0702</v>
      </c>
      <c r="B877" s="3" t="s">
        <v>323</v>
      </c>
      <c r="C877" s="1"/>
      <c r="D877" s="1"/>
      <c r="E877" s="1"/>
      <c r="F877" s="1"/>
      <c r="G877" s="2" t="s">
        <v>4732</v>
      </c>
      <c r="H877" s="1" t="s">
        <v>317</v>
      </c>
      <c r="I877" s="2" t="s">
        <v>1377</v>
      </c>
      <c r="J877" s="1" t="s">
        <v>321</v>
      </c>
      <c r="K877" s="1" t="s">
        <v>1378</v>
      </c>
      <c r="L877" s="1" t="s">
        <v>17</v>
      </c>
      <c r="M877" s="1"/>
      <c r="N877" s="1"/>
      <c r="O877" s="2"/>
    </row>
    <row r="878" spans="1:15" ht="15.6" x14ac:dyDescent="0.3">
      <c r="A878" s="1" t="str">
        <f>CONCATENATE(Tabela6[[#This Row],[id_distrito]],Tabela6[[#This Row],[id_concelho]],Tabela6[[#This Row],[id_agrupamento]],Tabela6[[#This Row],[num_escola]])</f>
        <v>0702</v>
      </c>
      <c r="B878" s="3" t="s">
        <v>2156</v>
      </c>
      <c r="C878" s="1"/>
      <c r="D878" s="1"/>
      <c r="E878" s="1"/>
      <c r="F878" s="1"/>
      <c r="G878" s="2" t="s">
        <v>4732</v>
      </c>
      <c r="H878" s="1" t="s">
        <v>317</v>
      </c>
      <c r="I878" s="2" t="s">
        <v>1377</v>
      </c>
      <c r="J878" s="1" t="s">
        <v>321</v>
      </c>
      <c r="K878" s="1" t="s">
        <v>1378</v>
      </c>
      <c r="L878" s="1" t="s">
        <v>17</v>
      </c>
      <c r="M878" s="1"/>
      <c r="N878" s="1"/>
      <c r="O878" s="2"/>
    </row>
    <row r="879" spans="1:15" ht="15.6" x14ac:dyDescent="0.3">
      <c r="A879" s="1" t="str">
        <f>CONCATENATE(Tabela6[[#This Row],[id_distrito]],Tabela6[[#This Row],[id_concelho]],Tabela6[[#This Row],[id_agrupamento]],Tabela6[[#This Row],[num_escola]])</f>
        <v>0702</v>
      </c>
      <c r="B879" s="3" t="s">
        <v>2157</v>
      </c>
      <c r="C879" s="1"/>
      <c r="D879" s="1"/>
      <c r="E879" s="1"/>
      <c r="F879" s="1"/>
      <c r="G879" s="2" t="s">
        <v>4732</v>
      </c>
      <c r="H879" s="1" t="s">
        <v>317</v>
      </c>
      <c r="I879" s="2" t="s">
        <v>1377</v>
      </c>
      <c r="J879" s="1" t="s">
        <v>321</v>
      </c>
      <c r="K879" s="1" t="s">
        <v>1378</v>
      </c>
      <c r="L879" s="1" t="s">
        <v>17</v>
      </c>
      <c r="M879" s="1"/>
      <c r="N879" s="1"/>
      <c r="O879" s="2"/>
    </row>
    <row r="880" spans="1:15" ht="15.6" x14ac:dyDescent="0.3">
      <c r="A880" s="1" t="str">
        <f>CONCATENATE(Tabela6[[#This Row],[id_distrito]],Tabela6[[#This Row],[id_concelho]],Tabela6[[#This Row],[id_agrupamento]],Tabela6[[#This Row],[num_escola]])</f>
        <v>0702</v>
      </c>
      <c r="B880" s="3" t="s">
        <v>2158</v>
      </c>
      <c r="C880" s="1"/>
      <c r="D880" s="1"/>
      <c r="E880" s="1"/>
      <c r="F880" s="1"/>
      <c r="G880" s="2" t="s">
        <v>4732</v>
      </c>
      <c r="H880" s="1" t="s">
        <v>317</v>
      </c>
      <c r="I880" s="2" t="s">
        <v>1377</v>
      </c>
      <c r="J880" s="1" t="s">
        <v>321</v>
      </c>
      <c r="K880" s="1" t="s">
        <v>1378</v>
      </c>
      <c r="L880" s="1" t="s">
        <v>17</v>
      </c>
      <c r="M880" s="1"/>
      <c r="N880" s="1"/>
      <c r="O880" s="2"/>
    </row>
    <row r="881" spans="1:15" ht="15.6" x14ac:dyDescent="0.3">
      <c r="A881" s="1" t="str">
        <f>CONCATENATE(Tabela6[[#This Row],[id_distrito]],Tabela6[[#This Row],[id_concelho]],Tabela6[[#This Row],[id_agrupamento]],Tabela6[[#This Row],[num_escola]])</f>
        <v>0702</v>
      </c>
      <c r="B881" s="3" t="s">
        <v>2159</v>
      </c>
      <c r="C881" s="1"/>
      <c r="D881" s="1"/>
      <c r="E881" s="1"/>
      <c r="F881" s="1"/>
      <c r="G881" s="2" t="s">
        <v>4732</v>
      </c>
      <c r="H881" s="1" t="s">
        <v>317</v>
      </c>
      <c r="I881" s="2" t="s">
        <v>1377</v>
      </c>
      <c r="J881" s="1" t="s">
        <v>321</v>
      </c>
      <c r="K881" s="1" t="s">
        <v>1378</v>
      </c>
      <c r="L881" s="1" t="s">
        <v>17</v>
      </c>
      <c r="M881" s="1"/>
      <c r="N881" s="1"/>
      <c r="O881" s="2"/>
    </row>
    <row r="882" spans="1:15" ht="15.6" x14ac:dyDescent="0.3">
      <c r="A882" s="1" t="str">
        <f>CONCATENATE(Tabela6[[#This Row],[id_distrito]],Tabela6[[#This Row],[id_concelho]],Tabela6[[#This Row],[id_agrupamento]],Tabela6[[#This Row],[num_escola]])</f>
        <v>0702</v>
      </c>
      <c r="B882" s="3" t="s">
        <v>2160</v>
      </c>
      <c r="C882" s="1"/>
      <c r="D882" s="1"/>
      <c r="E882" s="1"/>
      <c r="F882" s="1"/>
      <c r="G882" s="2" t="s">
        <v>4732</v>
      </c>
      <c r="H882" s="1" t="s">
        <v>317</v>
      </c>
      <c r="I882" s="2" t="s">
        <v>1377</v>
      </c>
      <c r="J882" s="1" t="s">
        <v>321</v>
      </c>
      <c r="K882" s="1" t="s">
        <v>1378</v>
      </c>
      <c r="L882" s="1" t="s">
        <v>17</v>
      </c>
      <c r="M882" s="1"/>
      <c r="N882" s="1"/>
      <c r="O882" s="2"/>
    </row>
    <row r="883" spans="1:15" ht="15.6" x14ac:dyDescent="0.3">
      <c r="A883" s="1" t="str">
        <f>CONCATENATE(Tabela6[[#This Row],[id_distrito]],Tabela6[[#This Row],[id_concelho]],Tabela6[[#This Row],[id_agrupamento]],Tabela6[[#This Row],[num_escola]])</f>
        <v>0702</v>
      </c>
      <c r="B883" s="3" t="s">
        <v>2161</v>
      </c>
      <c r="C883" s="1"/>
      <c r="D883" s="1"/>
      <c r="E883" s="1"/>
      <c r="F883" s="1"/>
      <c r="G883" s="2" t="s">
        <v>4732</v>
      </c>
      <c r="H883" s="1" t="s">
        <v>317</v>
      </c>
      <c r="I883" s="2" t="s">
        <v>1377</v>
      </c>
      <c r="J883" s="1" t="s">
        <v>321</v>
      </c>
      <c r="K883" s="1" t="s">
        <v>1378</v>
      </c>
      <c r="L883" s="1" t="s">
        <v>17</v>
      </c>
      <c r="M883" s="1"/>
      <c r="N883" s="1"/>
      <c r="O883" s="2"/>
    </row>
    <row r="884" spans="1:15" ht="15.6" x14ac:dyDescent="0.3">
      <c r="A884" s="1" t="str">
        <f>CONCATENATE(Tabela6[[#This Row],[id_distrito]],Tabela6[[#This Row],[id_concelho]],Tabela6[[#This Row],[id_agrupamento]],Tabela6[[#This Row],[num_escola]])</f>
        <v>0702</v>
      </c>
      <c r="B884" s="3" t="s">
        <v>2162</v>
      </c>
      <c r="C884" s="1"/>
      <c r="D884" s="1"/>
      <c r="E884" s="1"/>
      <c r="F884" s="1"/>
      <c r="G884" s="2" t="s">
        <v>4732</v>
      </c>
      <c r="H884" s="1" t="s">
        <v>317</v>
      </c>
      <c r="I884" s="2" t="s">
        <v>1377</v>
      </c>
      <c r="J884" s="1" t="s">
        <v>321</v>
      </c>
      <c r="K884" s="1" t="s">
        <v>1378</v>
      </c>
      <c r="L884" s="1" t="s">
        <v>17</v>
      </c>
      <c r="M884" s="1"/>
      <c r="N884" s="1"/>
      <c r="O884" s="2"/>
    </row>
    <row r="885" spans="1:15" ht="15.6" x14ac:dyDescent="0.3">
      <c r="A885" s="1" t="str">
        <f>CONCATENATE(Tabela6[[#This Row],[id_distrito]],Tabela6[[#This Row],[id_concelho]],Tabela6[[#This Row],[id_agrupamento]],Tabela6[[#This Row],[num_escola]])</f>
        <v>0702</v>
      </c>
      <c r="B885" s="3" t="s">
        <v>2163</v>
      </c>
      <c r="C885" s="1"/>
      <c r="D885" s="1"/>
      <c r="E885" s="1"/>
      <c r="F885" s="1"/>
      <c r="G885" s="2" t="s">
        <v>4732</v>
      </c>
      <c r="H885" s="1" t="s">
        <v>317</v>
      </c>
      <c r="I885" s="2" t="s">
        <v>1377</v>
      </c>
      <c r="J885" s="1" t="s">
        <v>321</v>
      </c>
      <c r="K885" s="1" t="s">
        <v>1378</v>
      </c>
      <c r="L885" s="1" t="s">
        <v>17</v>
      </c>
      <c r="M885" s="1"/>
      <c r="N885" s="1"/>
      <c r="O885" s="2"/>
    </row>
    <row r="886" spans="1:15" ht="15.6" x14ac:dyDescent="0.3">
      <c r="A886" s="1" t="str">
        <f>CONCATENATE(Tabela6[[#This Row],[id_distrito]],Tabela6[[#This Row],[id_concelho]],Tabela6[[#This Row],[id_agrupamento]],Tabela6[[#This Row],[num_escola]])</f>
        <v>0702</v>
      </c>
      <c r="B886" s="3" t="s">
        <v>2164</v>
      </c>
      <c r="C886" s="1"/>
      <c r="D886" s="1"/>
      <c r="E886" s="1"/>
      <c r="F886" s="1"/>
      <c r="G886" s="2" t="s">
        <v>4732</v>
      </c>
      <c r="H886" s="1" t="s">
        <v>317</v>
      </c>
      <c r="I886" s="2" t="s">
        <v>1377</v>
      </c>
      <c r="J886" s="1" t="s">
        <v>321</v>
      </c>
      <c r="K886" s="1" t="s">
        <v>1378</v>
      </c>
      <c r="L886" s="1" t="s">
        <v>17</v>
      </c>
      <c r="M886" s="1"/>
      <c r="N886" s="1"/>
      <c r="O886" s="2"/>
    </row>
    <row r="887" spans="1:15" ht="15.6" x14ac:dyDescent="0.3">
      <c r="A887" s="1" t="str">
        <f>CONCATENATE(Tabela6[[#This Row],[id_distrito]],Tabela6[[#This Row],[id_concelho]],Tabela6[[#This Row],[id_agrupamento]],Tabela6[[#This Row],[num_escola]])</f>
        <v>0702</v>
      </c>
      <c r="B887" s="3" t="s">
        <v>2165</v>
      </c>
      <c r="C887" s="1"/>
      <c r="D887" s="1"/>
      <c r="E887" s="1"/>
      <c r="F887" s="1"/>
      <c r="G887" s="2" t="s">
        <v>4732</v>
      </c>
      <c r="H887" s="1" t="s">
        <v>317</v>
      </c>
      <c r="I887" s="2" t="s">
        <v>1377</v>
      </c>
      <c r="J887" s="1" t="s">
        <v>321</v>
      </c>
      <c r="K887" s="1" t="s">
        <v>1378</v>
      </c>
      <c r="L887" s="1" t="s">
        <v>17</v>
      </c>
      <c r="M887" s="1"/>
      <c r="N887" s="1"/>
      <c r="O887" s="2"/>
    </row>
    <row r="888" spans="1:15" ht="15.6" x14ac:dyDescent="0.3">
      <c r="A888" s="1" t="str">
        <f>CONCATENATE(Tabela6[[#This Row],[id_distrito]],Tabela6[[#This Row],[id_concelho]],Tabela6[[#This Row],[id_agrupamento]],Tabela6[[#This Row],[num_escola]])</f>
        <v>0703</v>
      </c>
      <c r="B888" s="3" t="s">
        <v>2166</v>
      </c>
      <c r="C888" s="1"/>
      <c r="D888" s="1"/>
      <c r="E888" s="1"/>
      <c r="F888" s="1"/>
      <c r="G888" s="2" t="s">
        <v>4732</v>
      </c>
      <c r="H888" s="1" t="s">
        <v>317</v>
      </c>
      <c r="I888" s="2" t="s">
        <v>4729</v>
      </c>
      <c r="J888" s="1" t="s">
        <v>317</v>
      </c>
      <c r="K888" s="1" t="s">
        <v>1378</v>
      </c>
      <c r="L888" s="1" t="s">
        <v>17</v>
      </c>
      <c r="M888" s="1"/>
      <c r="N888" s="1"/>
      <c r="O888" s="2"/>
    </row>
    <row r="889" spans="1:15" ht="15.6" x14ac:dyDescent="0.3">
      <c r="A889" s="1" t="str">
        <f>CONCATENATE(Tabela6[[#This Row],[id_distrito]],Tabela6[[#This Row],[id_concelho]],Tabela6[[#This Row],[id_agrupamento]],Tabela6[[#This Row],[num_escola]])</f>
        <v>0703</v>
      </c>
      <c r="B889" s="3" t="s">
        <v>2167</v>
      </c>
      <c r="C889" s="1"/>
      <c r="D889" s="1"/>
      <c r="E889" s="1"/>
      <c r="F889" s="1"/>
      <c r="G889" s="2" t="s">
        <v>4732</v>
      </c>
      <c r="H889" s="1" t="s">
        <v>317</v>
      </c>
      <c r="I889" s="2" t="s">
        <v>4729</v>
      </c>
      <c r="J889" s="1" t="s">
        <v>317</v>
      </c>
      <c r="K889" s="1" t="s">
        <v>1378</v>
      </c>
      <c r="L889" s="1" t="s">
        <v>17</v>
      </c>
      <c r="M889" s="1"/>
      <c r="N889" s="1"/>
      <c r="O889" s="2"/>
    </row>
    <row r="890" spans="1:15" ht="15.6" x14ac:dyDescent="0.3">
      <c r="A890" s="1" t="str">
        <f>CONCATENATE(Tabela6[[#This Row],[id_distrito]],Tabela6[[#This Row],[id_concelho]],Tabela6[[#This Row],[id_agrupamento]],Tabela6[[#This Row],[num_escola]])</f>
        <v>0703</v>
      </c>
      <c r="B890" s="3" t="s">
        <v>2168</v>
      </c>
      <c r="C890" s="1"/>
      <c r="D890" s="1"/>
      <c r="E890" s="1"/>
      <c r="F890" s="1"/>
      <c r="G890" s="2" t="s">
        <v>4732</v>
      </c>
      <c r="H890" s="1" t="s">
        <v>317</v>
      </c>
      <c r="I890" s="2" t="s">
        <v>4729</v>
      </c>
      <c r="J890" s="1" t="s">
        <v>317</v>
      </c>
      <c r="K890" s="1" t="s">
        <v>1378</v>
      </c>
      <c r="L890" s="1" t="s">
        <v>17</v>
      </c>
      <c r="M890" s="1"/>
      <c r="N890" s="1"/>
      <c r="O890" s="2"/>
    </row>
    <row r="891" spans="1:15" ht="15.6" x14ac:dyDescent="0.3">
      <c r="A891" s="1" t="str">
        <f>CONCATENATE(Tabela6[[#This Row],[id_distrito]],Tabela6[[#This Row],[id_concelho]],Tabela6[[#This Row],[id_agrupamento]],Tabela6[[#This Row],[num_escola]])</f>
        <v>0703</v>
      </c>
      <c r="B891" s="3" t="s">
        <v>327</v>
      </c>
      <c r="C891" s="1"/>
      <c r="D891" s="1"/>
      <c r="E891" s="1"/>
      <c r="F891" s="1"/>
      <c r="G891" s="2" t="s">
        <v>4732</v>
      </c>
      <c r="H891" s="1" t="s">
        <v>317</v>
      </c>
      <c r="I891" s="2" t="s">
        <v>4729</v>
      </c>
      <c r="J891" s="1" t="s">
        <v>317</v>
      </c>
      <c r="K891" s="1" t="s">
        <v>1378</v>
      </c>
      <c r="L891" s="1" t="s">
        <v>22</v>
      </c>
      <c r="M891" s="1"/>
      <c r="N891" s="1"/>
      <c r="O891" s="2"/>
    </row>
    <row r="892" spans="1:15" ht="15.6" x14ac:dyDescent="0.3">
      <c r="A892" s="1" t="str">
        <f>CONCATENATE(Tabela6[[#This Row],[id_distrito]],Tabela6[[#This Row],[id_concelho]],Tabela6[[#This Row],[id_agrupamento]],Tabela6[[#This Row],[num_escola]])</f>
        <v>0703</v>
      </c>
      <c r="B892" s="3" t="s">
        <v>329</v>
      </c>
      <c r="C892" s="1"/>
      <c r="D892" s="1"/>
      <c r="E892" s="1"/>
      <c r="F892" s="1"/>
      <c r="G892" s="2" t="s">
        <v>4732</v>
      </c>
      <c r="H892" s="1" t="s">
        <v>317</v>
      </c>
      <c r="I892" s="2" t="s">
        <v>4729</v>
      </c>
      <c r="J892" s="1" t="s">
        <v>317</v>
      </c>
      <c r="K892" s="1" t="s">
        <v>1378</v>
      </c>
      <c r="L892" s="1" t="s">
        <v>22</v>
      </c>
      <c r="M892" s="1"/>
      <c r="N892" s="1"/>
      <c r="O892" s="2"/>
    </row>
    <row r="893" spans="1:15" ht="15.6" x14ac:dyDescent="0.3">
      <c r="A893" s="1" t="str">
        <f>CONCATENATE(Tabela6[[#This Row],[id_distrito]],Tabela6[[#This Row],[id_concelho]],Tabela6[[#This Row],[id_agrupamento]],Tabela6[[#This Row],[num_escola]])</f>
        <v>0703</v>
      </c>
      <c r="B893" s="3" t="s">
        <v>2169</v>
      </c>
      <c r="C893" s="1"/>
      <c r="D893" s="1"/>
      <c r="E893" s="1"/>
      <c r="F893" s="1"/>
      <c r="G893" s="2" t="s">
        <v>4732</v>
      </c>
      <c r="H893" s="1" t="s">
        <v>317</v>
      </c>
      <c r="I893" s="2" t="s">
        <v>4729</v>
      </c>
      <c r="J893" s="1" t="s">
        <v>317</v>
      </c>
      <c r="K893" s="1" t="s">
        <v>1378</v>
      </c>
      <c r="L893" s="1" t="s">
        <v>17</v>
      </c>
      <c r="M893" s="1"/>
      <c r="N893" s="1"/>
      <c r="O893" s="2"/>
    </row>
    <row r="894" spans="1:15" ht="15.6" x14ac:dyDescent="0.3">
      <c r="A894" s="1" t="str">
        <f>CONCATENATE(Tabela6[[#This Row],[id_distrito]],Tabela6[[#This Row],[id_concelho]],Tabela6[[#This Row],[id_agrupamento]],Tabela6[[#This Row],[num_escola]])</f>
        <v>0703</v>
      </c>
      <c r="B894" s="3" t="s">
        <v>2170</v>
      </c>
      <c r="C894" s="1"/>
      <c r="D894" s="1"/>
      <c r="E894" s="1"/>
      <c r="F894" s="1"/>
      <c r="G894" s="2" t="s">
        <v>4732</v>
      </c>
      <c r="H894" s="1" t="s">
        <v>317</v>
      </c>
      <c r="I894" s="2" t="s">
        <v>4729</v>
      </c>
      <c r="J894" s="1" t="s">
        <v>317</v>
      </c>
      <c r="K894" s="1" t="s">
        <v>1378</v>
      </c>
      <c r="L894" s="1" t="s">
        <v>17</v>
      </c>
      <c r="M894" s="1"/>
      <c r="N894" s="1"/>
      <c r="O894" s="2"/>
    </row>
    <row r="895" spans="1:15" ht="15.6" x14ac:dyDescent="0.3">
      <c r="A895" s="1" t="str">
        <f>CONCATENATE(Tabela6[[#This Row],[id_distrito]],Tabela6[[#This Row],[id_concelho]],Tabela6[[#This Row],[id_agrupamento]],Tabela6[[#This Row],[num_escola]])</f>
        <v>0703</v>
      </c>
      <c r="B895" s="3" t="s">
        <v>2171</v>
      </c>
      <c r="C895" s="1"/>
      <c r="D895" s="1"/>
      <c r="E895" s="1"/>
      <c r="F895" s="1"/>
      <c r="G895" s="2" t="s">
        <v>4732</v>
      </c>
      <c r="H895" s="1" t="s">
        <v>317</v>
      </c>
      <c r="I895" s="2" t="s">
        <v>4729</v>
      </c>
      <c r="J895" s="1" t="s">
        <v>317</v>
      </c>
      <c r="K895" s="1" t="s">
        <v>1378</v>
      </c>
      <c r="L895" s="1" t="s">
        <v>17</v>
      </c>
      <c r="M895" s="1"/>
      <c r="N895" s="1"/>
      <c r="O895" s="2"/>
    </row>
    <row r="896" spans="1:15" ht="15.6" x14ac:dyDescent="0.3">
      <c r="A896" s="1" t="str">
        <f>CONCATENATE(Tabela6[[#This Row],[id_distrito]],Tabela6[[#This Row],[id_concelho]],Tabela6[[#This Row],[id_agrupamento]],Tabela6[[#This Row],[num_escola]])</f>
        <v>0703</v>
      </c>
      <c r="B896" s="3" t="s">
        <v>2172</v>
      </c>
      <c r="C896" s="1"/>
      <c r="D896" s="1"/>
      <c r="E896" s="1"/>
      <c r="F896" s="1"/>
      <c r="G896" s="2" t="s">
        <v>4732</v>
      </c>
      <c r="H896" s="1" t="s">
        <v>317</v>
      </c>
      <c r="I896" s="2" t="s">
        <v>4729</v>
      </c>
      <c r="J896" s="1" t="s">
        <v>317</v>
      </c>
      <c r="K896" s="1" t="s">
        <v>1378</v>
      </c>
      <c r="L896" s="1" t="s">
        <v>17</v>
      </c>
      <c r="M896" s="1"/>
      <c r="N896" s="1"/>
      <c r="O896" s="2"/>
    </row>
    <row r="897" spans="1:15" ht="15.6" x14ac:dyDescent="0.3">
      <c r="A897" s="1" t="str">
        <f>CONCATENATE(Tabela6[[#This Row],[id_distrito]],Tabela6[[#This Row],[id_concelho]],Tabela6[[#This Row],[id_agrupamento]],Tabela6[[#This Row],[num_escola]])</f>
        <v>0705</v>
      </c>
      <c r="B897" s="3" t="s">
        <v>2258</v>
      </c>
      <c r="C897" s="1"/>
      <c r="D897" s="1"/>
      <c r="E897" s="1"/>
      <c r="F897" s="1"/>
      <c r="G897" s="2" t="s">
        <v>4732</v>
      </c>
      <c r="H897" s="1" t="s">
        <v>317</v>
      </c>
      <c r="I897" s="2" t="s">
        <v>1376</v>
      </c>
      <c r="J897" s="1" t="s">
        <v>345</v>
      </c>
      <c r="K897" s="1" t="s">
        <v>1378</v>
      </c>
      <c r="L897" s="1" t="s">
        <v>22</v>
      </c>
      <c r="M897" s="1"/>
      <c r="N897" s="1"/>
      <c r="O897" s="2"/>
    </row>
    <row r="898" spans="1:15" ht="15.6" x14ac:dyDescent="0.3">
      <c r="A898" s="1" t="str">
        <f>CONCATENATE(Tabela6[[#This Row],[id_distrito]],Tabela6[[#This Row],[id_concelho]],Tabela6[[#This Row],[id_agrupamento]],Tabela6[[#This Row],[num_escola]])</f>
        <v>0703</v>
      </c>
      <c r="B898" s="3" t="s">
        <v>341</v>
      </c>
      <c r="C898" s="1"/>
      <c r="D898" s="1"/>
      <c r="E898" s="1"/>
      <c r="F898" s="1"/>
      <c r="G898" s="2" t="s">
        <v>4732</v>
      </c>
      <c r="H898" s="1" t="s">
        <v>317</v>
      </c>
      <c r="I898" s="2" t="s">
        <v>4729</v>
      </c>
      <c r="J898" s="1" t="s">
        <v>317</v>
      </c>
      <c r="K898" s="1" t="s">
        <v>1378</v>
      </c>
      <c r="L898" s="1" t="s">
        <v>17</v>
      </c>
      <c r="M898" s="1"/>
      <c r="N898" s="1"/>
      <c r="O898" s="2"/>
    </row>
    <row r="899" spans="1:15" ht="15.6" x14ac:dyDescent="0.3">
      <c r="A899" s="1" t="str">
        <f>CONCATENATE(Tabela6[[#This Row],[id_distrito]],Tabela6[[#This Row],[id_concelho]],Tabela6[[#This Row],[id_agrupamento]],Tabela6[[#This Row],[num_escola]])</f>
        <v>0703</v>
      </c>
      <c r="B899" s="3" t="s">
        <v>2174</v>
      </c>
      <c r="C899" s="1"/>
      <c r="D899" s="1"/>
      <c r="E899" s="1"/>
      <c r="F899" s="1"/>
      <c r="G899" s="2" t="s">
        <v>4732</v>
      </c>
      <c r="H899" s="1" t="s">
        <v>317</v>
      </c>
      <c r="I899" s="2" t="s">
        <v>4729</v>
      </c>
      <c r="J899" s="1" t="s">
        <v>317</v>
      </c>
      <c r="K899" s="1" t="s">
        <v>1378</v>
      </c>
      <c r="L899" s="1" t="s">
        <v>17</v>
      </c>
      <c r="M899" s="1"/>
      <c r="N899" s="1"/>
      <c r="O899" s="2"/>
    </row>
    <row r="900" spans="1:15" ht="15.6" x14ac:dyDescent="0.3">
      <c r="A900" s="1" t="str">
        <f>CONCATENATE(Tabela6[[#This Row],[id_distrito]],Tabela6[[#This Row],[id_concelho]],Tabela6[[#This Row],[id_agrupamento]],Tabela6[[#This Row],[num_escola]])</f>
        <v>0703</v>
      </c>
      <c r="B900" s="3" t="s">
        <v>2175</v>
      </c>
      <c r="C900" s="1"/>
      <c r="D900" s="1"/>
      <c r="E900" s="1"/>
      <c r="F900" s="1"/>
      <c r="G900" s="2" t="s">
        <v>4732</v>
      </c>
      <c r="H900" s="1" t="s">
        <v>317</v>
      </c>
      <c r="I900" s="2" t="s">
        <v>4729</v>
      </c>
      <c r="J900" s="1" t="s">
        <v>317</v>
      </c>
      <c r="K900" s="1" t="s">
        <v>1378</v>
      </c>
      <c r="L900" s="1" t="s">
        <v>17</v>
      </c>
      <c r="M900" s="1"/>
      <c r="N900" s="1"/>
      <c r="O900" s="2"/>
    </row>
    <row r="901" spans="1:15" ht="15.6" x14ac:dyDescent="0.3">
      <c r="A901" s="1" t="str">
        <f>CONCATENATE(Tabela6[[#This Row],[id_distrito]],Tabela6[[#This Row],[id_concelho]],Tabela6[[#This Row],[id_agrupamento]],Tabela6[[#This Row],[num_escola]])</f>
        <v>0703</v>
      </c>
      <c r="B901" s="3" t="s">
        <v>2176</v>
      </c>
      <c r="C901" s="1"/>
      <c r="D901" s="1"/>
      <c r="E901" s="1"/>
      <c r="F901" s="1"/>
      <c r="G901" s="2" t="s">
        <v>4732</v>
      </c>
      <c r="H901" s="1" t="s">
        <v>317</v>
      </c>
      <c r="I901" s="2" t="s">
        <v>4729</v>
      </c>
      <c r="J901" s="1" t="s">
        <v>317</v>
      </c>
      <c r="K901" s="1" t="s">
        <v>1378</v>
      </c>
      <c r="L901" s="1" t="s">
        <v>17</v>
      </c>
      <c r="M901" s="1"/>
      <c r="N901" s="1"/>
      <c r="O901" s="2"/>
    </row>
    <row r="902" spans="1:15" ht="15.6" x14ac:dyDescent="0.3">
      <c r="A902" s="1" t="str">
        <f>CONCATENATE(Tabela6[[#This Row],[id_distrito]],Tabela6[[#This Row],[id_concelho]],Tabela6[[#This Row],[id_agrupamento]],Tabela6[[#This Row],[num_escola]])</f>
        <v>0703</v>
      </c>
      <c r="B902" s="3" t="s">
        <v>2177</v>
      </c>
      <c r="C902" s="1"/>
      <c r="D902" s="1"/>
      <c r="E902" s="1"/>
      <c r="F902" s="1"/>
      <c r="G902" s="2" t="s">
        <v>4732</v>
      </c>
      <c r="H902" s="1" t="s">
        <v>317</v>
      </c>
      <c r="I902" s="2" t="s">
        <v>4729</v>
      </c>
      <c r="J902" s="1" t="s">
        <v>317</v>
      </c>
      <c r="K902" s="1" t="s">
        <v>1378</v>
      </c>
      <c r="L902" s="1" t="s">
        <v>17</v>
      </c>
      <c r="M902" s="1"/>
      <c r="N902" s="1"/>
      <c r="O902" s="2"/>
    </row>
    <row r="903" spans="1:15" ht="15.6" x14ac:dyDescent="0.3">
      <c r="A903" s="1" t="str">
        <f>CONCATENATE(Tabela6[[#This Row],[id_distrito]],Tabela6[[#This Row],[id_concelho]],Tabela6[[#This Row],[id_agrupamento]],Tabela6[[#This Row],[num_escola]])</f>
        <v>0703</v>
      </c>
      <c r="B903" s="3" t="s">
        <v>2178</v>
      </c>
      <c r="C903" s="1"/>
      <c r="D903" s="1"/>
      <c r="E903" s="1"/>
      <c r="F903" s="1"/>
      <c r="G903" s="2" t="s">
        <v>4732</v>
      </c>
      <c r="H903" s="1" t="s">
        <v>317</v>
      </c>
      <c r="I903" s="2" t="s">
        <v>4729</v>
      </c>
      <c r="J903" s="1" t="s">
        <v>317</v>
      </c>
      <c r="K903" s="1" t="s">
        <v>1378</v>
      </c>
      <c r="L903" s="1" t="s">
        <v>17</v>
      </c>
      <c r="M903" s="1"/>
      <c r="N903" s="1"/>
      <c r="O903" s="2"/>
    </row>
    <row r="904" spans="1:15" ht="15.6" x14ac:dyDescent="0.3">
      <c r="A904" s="1" t="str">
        <f>CONCATENATE(Tabela6[[#This Row],[id_distrito]],Tabela6[[#This Row],[id_concelho]],Tabela6[[#This Row],[id_agrupamento]],Tabela6[[#This Row],[num_escola]])</f>
        <v>0703</v>
      </c>
      <c r="B904" s="3" t="s">
        <v>2179</v>
      </c>
      <c r="C904" s="1"/>
      <c r="D904" s="1"/>
      <c r="E904" s="1"/>
      <c r="F904" s="1"/>
      <c r="G904" s="2" t="s">
        <v>4732</v>
      </c>
      <c r="H904" s="1" t="s">
        <v>317</v>
      </c>
      <c r="I904" s="2" t="s">
        <v>4729</v>
      </c>
      <c r="J904" s="1" t="s">
        <v>317</v>
      </c>
      <c r="K904" s="1" t="s">
        <v>1378</v>
      </c>
      <c r="L904" s="1" t="s">
        <v>17</v>
      </c>
      <c r="M904" s="1"/>
      <c r="N904" s="1"/>
      <c r="O904" s="2"/>
    </row>
    <row r="905" spans="1:15" ht="15.6" x14ac:dyDescent="0.3">
      <c r="A905" s="1" t="str">
        <f>CONCATENATE(Tabela6[[#This Row],[id_distrito]],Tabela6[[#This Row],[id_concelho]],Tabela6[[#This Row],[id_agrupamento]],Tabela6[[#This Row],[num_escola]])</f>
        <v>0703</v>
      </c>
      <c r="B905" s="3" t="s">
        <v>2180</v>
      </c>
      <c r="C905" s="1"/>
      <c r="D905" s="1"/>
      <c r="E905" s="1"/>
      <c r="F905" s="1"/>
      <c r="G905" s="2" t="s">
        <v>4732</v>
      </c>
      <c r="H905" s="1" t="s">
        <v>317</v>
      </c>
      <c r="I905" s="2" t="s">
        <v>4729</v>
      </c>
      <c r="J905" s="1" t="s">
        <v>317</v>
      </c>
      <c r="K905" s="1" t="s">
        <v>1378</v>
      </c>
      <c r="L905" s="1" t="s">
        <v>17</v>
      </c>
      <c r="M905" s="1"/>
      <c r="N905" s="1"/>
      <c r="O905" s="2"/>
    </row>
    <row r="906" spans="1:15" ht="15.6" x14ac:dyDescent="0.3">
      <c r="A906" s="1" t="str">
        <f>CONCATENATE(Tabela6[[#This Row],[id_distrito]],Tabela6[[#This Row],[id_concelho]],Tabela6[[#This Row],[id_agrupamento]],Tabela6[[#This Row],[num_escola]])</f>
        <v>0703</v>
      </c>
      <c r="B906" s="3" t="s">
        <v>2181</v>
      </c>
      <c r="C906" s="1"/>
      <c r="D906" s="1"/>
      <c r="E906" s="1"/>
      <c r="F906" s="1"/>
      <c r="G906" s="2" t="s">
        <v>4732</v>
      </c>
      <c r="H906" s="1" t="s">
        <v>317</v>
      </c>
      <c r="I906" s="2" t="s">
        <v>4729</v>
      </c>
      <c r="J906" s="1" t="s">
        <v>317</v>
      </c>
      <c r="K906" s="1" t="s">
        <v>1378</v>
      </c>
      <c r="L906" s="1" t="s">
        <v>17</v>
      </c>
      <c r="M906" s="1"/>
      <c r="N906" s="1"/>
      <c r="O906" s="2"/>
    </row>
    <row r="907" spans="1:15" ht="15.6" x14ac:dyDescent="0.3">
      <c r="A907" s="1" t="str">
        <f>CONCATENATE(Tabela6[[#This Row],[id_distrito]],Tabela6[[#This Row],[id_concelho]],Tabela6[[#This Row],[id_agrupamento]],Tabela6[[#This Row],[num_escola]])</f>
        <v>0703</v>
      </c>
      <c r="B907" s="3" t="s">
        <v>326</v>
      </c>
      <c r="C907" s="1"/>
      <c r="D907" s="1"/>
      <c r="E907" s="1"/>
      <c r="F907" s="1"/>
      <c r="G907" s="2" t="s">
        <v>4732</v>
      </c>
      <c r="H907" s="1" t="s">
        <v>317</v>
      </c>
      <c r="I907" s="2" t="s">
        <v>4729</v>
      </c>
      <c r="J907" s="1" t="s">
        <v>317</v>
      </c>
      <c r="K907" s="1" t="s">
        <v>1378</v>
      </c>
      <c r="L907" s="1" t="s">
        <v>22</v>
      </c>
      <c r="M907" s="1"/>
      <c r="N907" s="1"/>
      <c r="O907" s="2"/>
    </row>
    <row r="908" spans="1:15" ht="15.6" x14ac:dyDescent="0.3">
      <c r="A908" s="1" t="str">
        <f>CONCATENATE(Tabela6[[#This Row],[id_distrito]],Tabela6[[#This Row],[id_concelho]],Tabela6[[#This Row],[id_agrupamento]],Tabela6[[#This Row],[num_escola]])</f>
        <v>0703</v>
      </c>
      <c r="B908" s="3" t="s">
        <v>2182</v>
      </c>
      <c r="C908" s="1"/>
      <c r="D908" s="1"/>
      <c r="E908" s="1"/>
      <c r="F908" s="1"/>
      <c r="G908" s="2" t="s">
        <v>4732</v>
      </c>
      <c r="H908" s="1" t="s">
        <v>317</v>
      </c>
      <c r="I908" s="2" t="s">
        <v>4729</v>
      </c>
      <c r="J908" s="1" t="s">
        <v>317</v>
      </c>
      <c r="K908" s="1" t="s">
        <v>1378</v>
      </c>
      <c r="L908" s="1" t="s">
        <v>17</v>
      </c>
      <c r="M908" s="1"/>
      <c r="N908" s="1"/>
      <c r="O908" s="2"/>
    </row>
    <row r="909" spans="1:15" ht="15.6" x14ac:dyDescent="0.3">
      <c r="A909" s="1" t="str">
        <f>CONCATENATE(Tabela6[[#This Row],[id_distrito]],Tabela6[[#This Row],[id_concelho]],Tabela6[[#This Row],[id_agrupamento]],Tabela6[[#This Row],[num_escola]])</f>
        <v>0703</v>
      </c>
      <c r="B909" s="3" t="s">
        <v>2183</v>
      </c>
      <c r="C909" s="1"/>
      <c r="D909" s="1"/>
      <c r="E909" s="1"/>
      <c r="F909" s="1"/>
      <c r="G909" s="2" t="s">
        <v>4732</v>
      </c>
      <c r="H909" s="1" t="s">
        <v>317</v>
      </c>
      <c r="I909" s="2" t="s">
        <v>4729</v>
      </c>
      <c r="J909" s="1" t="s">
        <v>317</v>
      </c>
      <c r="K909" s="1" t="s">
        <v>1378</v>
      </c>
      <c r="L909" s="1" t="s">
        <v>22</v>
      </c>
      <c r="M909" s="1"/>
      <c r="N909" s="1"/>
      <c r="O909" s="2"/>
    </row>
    <row r="910" spans="1:15" ht="15.6" x14ac:dyDescent="0.3">
      <c r="A910" s="1" t="str">
        <f>CONCATENATE(Tabela6[[#This Row],[id_distrito]],Tabela6[[#This Row],[id_concelho]],Tabela6[[#This Row],[id_agrupamento]],Tabela6[[#This Row],[num_escola]])</f>
        <v>0703</v>
      </c>
      <c r="B910" s="3" t="s">
        <v>325</v>
      </c>
      <c r="C910" s="1"/>
      <c r="D910" s="1"/>
      <c r="E910" s="1"/>
      <c r="F910" s="1"/>
      <c r="G910" s="2" t="s">
        <v>4732</v>
      </c>
      <c r="H910" s="1" t="s">
        <v>317</v>
      </c>
      <c r="I910" s="2" t="s">
        <v>4729</v>
      </c>
      <c r="J910" s="1" t="s">
        <v>317</v>
      </c>
      <c r="K910" s="1" t="s">
        <v>1378</v>
      </c>
      <c r="L910" s="1" t="s">
        <v>22</v>
      </c>
      <c r="M910" s="1"/>
      <c r="N910" s="1"/>
      <c r="O910" s="2"/>
    </row>
    <row r="911" spans="1:15" ht="15.6" x14ac:dyDescent="0.3">
      <c r="A911" s="1" t="str">
        <f>CONCATENATE(Tabela6[[#This Row],[id_distrito]],Tabela6[[#This Row],[id_concelho]],Tabela6[[#This Row],[id_agrupamento]],Tabela6[[#This Row],[num_escola]])</f>
        <v>0703</v>
      </c>
      <c r="B911" s="3" t="s">
        <v>2184</v>
      </c>
      <c r="C911" s="1"/>
      <c r="D911" s="1"/>
      <c r="E911" s="1"/>
      <c r="F911" s="1"/>
      <c r="G911" s="2" t="s">
        <v>4732</v>
      </c>
      <c r="H911" s="1" t="s">
        <v>317</v>
      </c>
      <c r="I911" s="2" t="s">
        <v>4729</v>
      </c>
      <c r="J911" s="1" t="s">
        <v>317</v>
      </c>
      <c r="K911" s="1" t="s">
        <v>1378</v>
      </c>
      <c r="L911" s="1" t="s">
        <v>22</v>
      </c>
      <c r="M911" s="1"/>
      <c r="N911" s="1"/>
      <c r="O911" s="2"/>
    </row>
    <row r="912" spans="1:15" ht="15.6" x14ac:dyDescent="0.3">
      <c r="A912" s="1" t="str">
        <f>CONCATENATE(Tabela6[[#This Row],[id_distrito]],Tabela6[[#This Row],[id_concelho]],Tabela6[[#This Row],[id_agrupamento]],Tabela6[[#This Row],[num_escola]])</f>
        <v>0703</v>
      </c>
      <c r="B912" s="3" t="s">
        <v>2185</v>
      </c>
      <c r="C912" s="1"/>
      <c r="D912" s="1"/>
      <c r="E912" s="1"/>
      <c r="F912" s="1"/>
      <c r="G912" s="2" t="s">
        <v>4732</v>
      </c>
      <c r="H912" s="1" t="s">
        <v>317</v>
      </c>
      <c r="I912" s="2" t="s">
        <v>4729</v>
      </c>
      <c r="J912" s="1" t="s">
        <v>317</v>
      </c>
      <c r="K912" s="1" t="s">
        <v>1378</v>
      </c>
      <c r="L912" s="1" t="s">
        <v>17</v>
      </c>
      <c r="M912" s="1"/>
      <c r="N912" s="1"/>
      <c r="O912" s="2"/>
    </row>
    <row r="913" spans="1:15" ht="15.6" x14ac:dyDescent="0.3">
      <c r="A913" s="1" t="str">
        <f>CONCATENATE(Tabela6[[#This Row],[id_distrito]],Tabela6[[#This Row],[id_concelho]],Tabela6[[#This Row],[id_agrupamento]],Tabela6[[#This Row],[num_escola]])</f>
        <v>0703</v>
      </c>
      <c r="B913" s="3" t="s">
        <v>2186</v>
      </c>
      <c r="C913" s="1"/>
      <c r="D913" s="1"/>
      <c r="E913" s="1"/>
      <c r="F913" s="1"/>
      <c r="G913" s="2" t="s">
        <v>4732</v>
      </c>
      <c r="H913" s="1" t="s">
        <v>317</v>
      </c>
      <c r="I913" s="2" t="s">
        <v>4729</v>
      </c>
      <c r="J913" s="1" t="s">
        <v>317</v>
      </c>
      <c r="K913" s="1" t="s">
        <v>1378</v>
      </c>
      <c r="L913" s="1" t="s">
        <v>17</v>
      </c>
      <c r="M913" s="1"/>
      <c r="N913" s="1"/>
      <c r="O913" s="2"/>
    </row>
    <row r="914" spans="1:15" ht="15.6" x14ac:dyDescent="0.3">
      <c r="A914" s="1" t="str">
        <f>CONCATENATE(Tabela6[[#This Row],[id_distrito]],Tabela6[[#This Row],[id_concelho]],Tabela6[[#This Row],[id_agrupamento]],Tabela6[[#This Row],[num_escola]])</f>
        <v>0703</v>
      </c>
      <c r="B914" s="3" t="s">
        <v>2187</v>
      </c>
      <c r="C914" s="1"/>
      <c r="D914" s="1"/>
      <c r="E914" s="1"/>
      <c r="F914" s="1"/>
      <c r="G914" s="2" t="s">
        <v>4732</v>
      </c>
      <c r="H914" s="1" t="s">
        <v>317</v>
      </c>
      <c r="I914" s="2" t="s">
        <v>4729</v>
      </c>
      <c r="J914" s="1" t="s">
        <v>317</v>
      </c>
      <c r="K914" s="1" t="s">
        <v>1378</v>
      </c>
      <c r="L914" s="1" t="s">
        <v>17</v>
      </c>
      <c r="M914" s="1"/>
      <c r="N914" s="1"/>
      <c r="O914" s="2"/>
    </row>
    <row r="915" spans="1:15" ht="15.6" x14ac:dyDescent="0.3">
      <c r="A915" s="1" t="str">
        <f>CONCATENATE(Tabela6[[#This Row],[id_distrito]],Tabela6[[#This Row],[id_concelho]],Tabela6[[#This Row],[id_agrupamento]],Tabela6[[#This Row],[num_escola]])</f>
        <v>0703</v>
      </c>
      <c r="B915" s="3" t="s">
        <v>2188</v>
      </c>
      <c r="C915" s="1"/>
      <c r="D915" s="1"/>
      <c r="E915" s="1"/>
      <c r="F915" s="1"/>
      <c r="G915" s="2" t="s">
        <v>4732</v>
      </c>
      <c r="H915" s="1" t="s">
        <v>317</v>
      </c>
      <c r="I915" s="2" t="s">
        <v>4729</v>
      </c>
      <c r="J915" s="1" t="s">
        <v>317</v>
      </c>
      <c r="K915" s="1" t="s">
        <v>1378</v>
      </c>
      <c r="L915" s="1" t="s">
        <v>17</v>
      </c>
      <c r="M915" s="1"/>
      <c r="N915" s="1"/>
      <c r="O915" s="2"/>
    </row>
    <row r="916" spans="1:15" ht="15.6" x14ac:dyDescent="0.3">
      <c r="A916" s="1" t="str">
        <f>CONCATENATE(Tabela6[[#This Row],[id_distrito]],Tabela6[[#This Row],[id_concelho]],Tabela6[[#This Row],[id_agrupamento]],Tabela6[[#This Row],[num_escola]])</f>
        <v>0703</v>
      </c>
      <c r="B916" s="3" t="s">
        <v>2189</v>
      </c>
      <c r="C916" s="1"/>
      <c r="D916" s="1"/>
      <c r="E916" s="1"/>
      <c r="F916" s="1"/>
      <c r="G916" s="2" t="s">
        <v>4732</v>
      </c>
      <c r="H916" s="1" t="s">
        <v>317</v>
      </c>
      <c r="I916" s="2" t="s">
        <v>4729</v>
      </c>
      <c r="J916" s="1" t="s">
        <v>317</v>
      </c>
      <c r="K916" s="1" t="s">
        <v>1378</v>
      </c>
      <c r="L916" s="1" t="s">
        <v>17</v>
      </c>
      <c r="M916" s="1"/>
      <c r="N916" s="1"/>
      <c r="O916" s="2"/>
    </row>
    <row r="917" spans="1:15" ht="15.6" x14ac:dyDescent="0.3">
      <c r="A917" s="1" t="str">
        <f>CONCATENATE(Tabela6[[#This Row],[id_distrito]],Tabela6[[#This Row],[id_concelho]],Tabela6[[#This Row],[id_agrupamento]],Tabela6[[#This Row],[num_escola]])</f>
        <v>0703</v>
      </c>
      <c r="B917" s="3" t="s">
        <v>2190</v>
      </c>
      <c r="C917" s="1"/>
      <c r="D917" s="1"/>
      <c r="E917" s="1"/>
      <c r="F917" s="1"/>
      <c r="G917" s="2" t="s">
        <v>4732</v>
      </c>
      <c r="H917" s="1" t="s">
        <v>317</v>
      </c>
      <c r="I917" s="2" t="s">
        <v>4729</v>
      </c>
      <c r="J917" s="1" t="s">
        <v>317</v>
      </c>
      <c r="K917" s="1" t="s">
        <v>1378</v>
      </c>
      <c r="L917" s="1" t="s">
        <v>17</v>
      </c>
      <c r="M917" s="1"/>
      <c r="N917" s="1"/>
      <c r="O917" s="2"/>
    </row>
    <row r="918" spans="1:15" ht="15.6" x14ac:dyDescent="0.3">
      <c r="A918" s="1" t="str">
        <f>CONCATENATE(Tabela6[[#This Row],[id_distrito]],Tabela6[[#This Row],[id_concelho]],Tabela6[[#This Row],[id_agrupamento]],Tabela6[[#This Row],[num_escola]])</f>
        <v>0703</v>
      </c>
      <c r="B918" s="3" t="s">
        <v>335</v>
      </c>
      <c r="C918" s="1"/>
      <c r="D918" s="1"/>
      <c r="E918" s="1"/>
      <c r="F918" s="1"/>
      <c r="G918" s="2" t="s">
        <v>4732</v>
      </c>
      <c r="H918" s="1" t="s">
        <v>317</v>
      </c>
      <c r="I918" s="2" t="s">
        <v>4729</v>
      </c>
      <c r="J918" s="1" t="s">
        <v>317</v>
      </c>
      <c r="K918" s="1" t="s">
        <v>1378</v>
      </c>
      <c r="L918" s="1" t="s">
        <v>17</v>
      </c>
      <c r="M918" s="1"/>
      <c r="N918" s="1"/>
      <c r="O918" s="2"/>
    </row>
    <row r="919" spans="1:15" ht="15.6" x14ac:dyDescent="0.3">
      <c r="A919" s="1" t="str">
        <f>CONCATENATE(Tabela6[[#This Row],[id_distrito]],Tabela6[[#This Row],[id_concelho]],Tabela6[[#This Row],[id_agrupamento]],Tabela6[[#This Row],[num_escola]])</f>
        <v>0703</v>
      </c>
      <c r="B919" s="3" t="s">
        <v>2191</v>
      </c>
      <c r="C919" s="1"/>
      <c r="D919" s="1"/>
      <c r="E919" s="1"/>
      <c r="F919" s="1"/>
      <c r="G919" s="2" t="s">
        <v>4732</v>
      </c>
      <c r="H919" s="1" t="s">
        <v>317</v>
      </c>
      <c r="I919" s="2" t="s">
        <v>4729</v>
      </c>
      <c r="J919" s="1" t="s">
        <v>317</v>
      </c>
      <c r="K919" s="1" t="s">
        <v>1378</v>
      </c>
      <c r="L919" s="1" t="s">
        <v>17</v>
      </c>
      <c r="M919" s="1"/>
      <c r="N919" s="1"/>
      <c r="O919" s="2"/>
    </row>
    <row r="920" spans="1:15" ht="15.6" x14ac:dyDescent="0.3">
      <c r="A920" s="1" t="str">
        <f>CONCATENATE(Tabela6[[#This Row],[id_distrito]],Tabela6[[#This Row],[id_concelho]],Tabela6[[#This Row],[id_agrupamento]],Tabela6[[#This Row],[num_escola]])</f>
        <v>0703</v>
      </c>
      <c r="B920" s="3" t="s">
        <v>2192</v>
      </c>
      <c r="C920" s="1"/>
      <c r="D920" s="1"/>
      <c r="E920" s="1"/>
      <c r="F920" s="1"/>
      <c r="G920" s="2" t="s">
        <v>4732</v>
      </c>
      <c r="H920" s="1" t="s">
        <v>317</v>
      </c>
      <c r="I920" s="2" t="s">
        <v>4729</v>
      </c>
      <c r="J920" s="1" t="s">
        <v>317</v>
      </c>
      <c r="K920" s="1" t="s">
        <v>1378</v>
      </c>
      <c r="L920" s="1" t="s">
        <v>17</v>
      </c>
      <c r="M920" s="1"/>
      <c r="N920" s="1"/>
      <c r="O920" s="2"/>
    </row>
    <row r="921" spans="1:15" ht="15.6" x14ac:dyDescent="0.3">
      <c r="A921" s="1" t="str">
        <f>CONCATENATE(Tabela6[[#This Row],[id_distrito]],Tabela6[[#This Row],[id_concelho]],Tabela6[[#This Row],[id_agrupamento]],Tabela6[[#This Row],[num_escola]])</f>
        <v>0703</v>
      </c>
      <c r="B921" s="3" t="s">
        <v>2193</v>
      </c>
      <c r="C921" s="1"/>
      <c r="D921" s="1"/>
      <c r="E921" s="1"/>
      <c r="F921" s="1"/>
      <c r="G921" s="2" t="s">
        <v>4732</v>
      </c>
      <c r="H921" s="1" t="s">
        <v>317</v>
      </c>
      <c r="I921" s="2" t="s">
        <v>4729</v>
      </c>
      <c r="J921" s="1" t="s">
        <v>317</v>
      </c>
      <c r="K921" s="1" t="s">
        <v>1378</v>
      </c>
      <c r="L921" s="1" t="s">
        <v>17</v>
      </c>
      <c r="M921" s="1"/>
      <c r="N921" s="1"/>
      <c r="O921" s="2"/>
    </row>
    <row r="922" spans="1:15" ht="15.6" x14ac:dyDescent="0.3">
      <c r="A922" s="1" t="str">
        <f>CONCATENATE(Tabela6[[#This Row],[id_distrito]],Tabela6[[#This Row],[id_concelho]],Tabela6[[#This Row],[id_agrupamento]],Tabela6[[#This Row],[num_escola]])</f>
        <v>0703</v>
      </c>
      <c r="B922" s="3" t="s">
        <v>2194</v>
      </c>
      <c r="C922" s="1"/>
      <c r="D922" s="1"/>
      <c r="E922" s="1"/>
      <c r="F922" s="1"/>
      <c r="G922" s="2" t="s">
        <v>4732</v>
      </c>
      <c r="H922" s="1" t="s">
        <v>317</v>
      </c>
      <c r="I922" s="2" t="s">
        <v>4729</v>
      </c>
      <c r="J922" s="1" t="s">
        <v>317</v>
      </c>
      <c r="K922" s="1" t="s">
        <v>1378</v>
      </c>
      <c r="L922" s="1" t="s">
        <v>17</v>
      </c>
      <c r="M922" s="1"/>
      <c r="N922" s="1"/>
      <c r="O922" s="2"/>
    </row>
    <row r="923" spans="1:15" ht="15.6" x14ac:dyDescent="0.3">
      <c r="A923" s="1" t="str">
        <f>CONCATENATE(Tabela6[[#This Row],[id_distrito]],Tabela6[[#This Row],[id_concelho]],Tabela6[[#This Row],[id_agrupamento]],Tabela6[[#This Row],[num_escola]])</f>
        <v>0703</v>
      </c>
      <c r="B923" s="3" t="s">
        <v>2195</v>
      </c>
      <c r="C923" s="1"/>
      <c r="D923" s="1"/>
      <c r="E923" s="1"/>
      <c r="F923" s="1"/>
      <c r="G923" s="2" t="s">
        <v>4732</v>
      </c>
      <c r="H923" s="1" t="s">
        <v>317</v>
      </c>
      <c r="I923" s="2" t="s">
        <v>4729</v>
      </c>
      <c r="J923" s="1" t="s">
        <v>317</v>
      </c>
      <c r="K923" s="1" t="s">
        <v>1378</v>
      </c>
      <c r="L923" s="1" t="s">
        <v>17</v>
      </c>
      <c r="M923" s="1"/>
      <c r="N923" s="1"/>
      <c r="O923" s="2"/>
    </row>
    <row r="924" spans="1:15" ht="15.6" x14ac:dyDescent="0.3">
      <c r="A924" s="1" t="str">
        <f>CONCATENATE(Tabela6[[#This Row],[id_distrito]],Tabela6[[#This Row],[id_concelho]],Tabela6[[#This Row],[id_agrupamento]],Tabela6[[#This Row],[num_escola]])</f>
        <v>0703</v>
      </c>
      <c r="B924" s="3" t="s">
        <v>2196</v>
      </c>
      <c r="C924" s="1"/>
      <c r="D924" s="1"/>
      <c r="E924" s="1"/>
      <c r="F924" s="1"/>
      <c r="G924" s="2" t="s">
        <v>4732</v>
      </c>
      <c r="H924" s="1" t="s">
        <v>317</v>
      </c>
      <c r="I924" s="2" t="s">
        <v>4729</v>
      </c>
      <c r="J924" s="1" t="s">
        <v>317</v>
      </c>
      <c r="K924" s="1" t="s">
        <v>1378</v>
      </c>
      <c r="L924" s="1" t="s">
        <v>17</v>
      </c>
      <c r="M924" s="1"/>
      <c r="N924" s="1"/>
      <c r="O924" s="2"/>
    </row>
    <row r="925" spans="1:15" ht="15.6" x14ac:dyDescent="0.3">
      <c r="A925" s="1" t="str">
        <f>CONCATENATE(Tabela6[[#This Row],[id_distrito]],Tabela6[[#This Row],[id_concelho]],Tabela6[[#This Row],[id_agrupamento]],Tabela6[[#This Row],[num_escola]])</f>
        <v>0703</v>
      </c>
      <c r="B925" s="3" t="s">
        <v>2197</v>
      </c>
      <c r="C925" s="1"/>
      <c r="D925" s="1"/>
      <c r="E925" s="1"/>
      <c r="F925" s="1"/>
      <c r="G925" s="2" t="s">
        <v>4732</v>
      </c>
      <c r="H925" s="1" t="s">
        <v>317</v>
      </c>
      <c r="I925" s="2" t="s">
        <v>4729</v>
      </c>
      <c r="J925" s="1" t="s">
        <v>317</v>
      </c>
      <c r="K925" s="1" t="s">
        <v>1378</v>
      </c>
      <c r="L925" s="1" t="s">
        <v>17</v>
      </c>
      <c r="M925" s="1"/>
      <c r="N925" s="1"/>
      <c r="O925" s="2"/>
    </row>
    <row r="926" spans="1:15" ht="15.6" x14ac:dyDescent="0.3">
      <c r="A926" s="1" t="str">
        <f>CONCATENATE(Tabela6[[#This Row],[id_distrito]],Tabela6[[#This Row],[id_concelho]],Tabela6[[#This Row],[id_agrupamento]],Tabela6[[#This Row],[num_escola]])</f>
        <v>0703</v>
      </c>
      <c r="B926" s="3" t="s">
        <v>2198</v>
      </c>
      <c r="C926" s="1"/>
      <c r="D926" s="1"/>
      <c r="E926" s="1"/>
      <c r="F926" s="1"/>
      <c r="G926" s="2" t="s">
        <v>4732</v>
      </c>
      <c r="H926" s="1" t="s">
        <v>317</v>
      </c>
      <c r="I926" s="2" t="s">
        <v>4729</v>
      </c>
      <c r="J926" s="1" t="s">
        <v>317</v>
      </c>
      <c r="K926" s="1" t="s">
        <v>1378</v>
      </c>
      <c r="L926" s="1" t="s">
        <v>17</v>
      </c>
      <c r="M926" s="1"/>
      <c r="N926" s="1"/>
      <c r="O926" s="2"/>
    </row>
    <row r="927" spans="1:15" ht="15.6" x14ac:dyDescent="0.3">
      <c r="A927" s="1" t="str">
        <f>CONCATENATE(Tabela6[[#This Row],[id_distrito]],Tabela6[[#This Row],[id_concelho]],Tabela6[[#This Row],[id_agrupamento]],Tabela6[[#This Row],[num_escola]])</f>
        <v>0703</v>
      </c>
      <c r="B927" s="3" t="s">
        <v>2199</v>
      </c>
      <c r="C927" s="1"/>
      <c r="D927" s="1"/>
      <c r="E927" s="1"/>
      <c r="F927" s="1"/>
      <c r="G927" s="2" t="s">
        <v>4732</v>
      </c>
      <c r="H927" s="1" t="s">
        <v>317</v>
      </c>
      <c r="I927" s="2" t="s">
        <v>4729</v>
      </c>
      <c r="J927" s="1" t="s">
        <v>317</v>
      </c>
      <c r="K927" s="1" t="s">
        <v>1378</v>
      </c>
      <c r="L927" s="1" t="s">
        <v>17</v>
      </c>
      <c r="M927" s="1"/>
      <c r="N927" s="1"/>
      <c r="O927" s="2"/>
    </row>
    <row r="928" spans="1:15" ht="15.6" x14ac:dyDescent="0.3">
      <c r="A928" s="1" t="str">
        <f>CONCATENATE(Tabela6[[#This Row],[id_distrito]],Tabela6[[#This Row],[id_concelho]],Tabela6[[#This Row],[id_agrupamento]],Tabela6[[#This Row],[num_escola]])</f>
        <v>0703</v>
      </c>
      <c r="B928" s="3" t="s">
        <v>2200</v>
      </c>
      <c r="C928" s="1"/>
      <c r="D928" s="1"/>
      <c r="E928" s="1"/>
      <c r="F928" s="1"/>
      <c r="G928" s="2" t="s">
        <v>4732</v>
      </c>
      <c r="H928" s="1" t="s">
        <v>317</v>
      </c>
      <c r="I928" s="2" t="s">
        <v>4729</v>
      </c>
      <c r="J928" s="1" t="s">
        <v>317</v>
      </c>
      <c r="K928" s="1" t="s">
        <v>1378</v>
      </c>
      <c r="L928" s="1" t="s">
        <v>17</v>
      </c>
      <c r="M928" s="1"/>
      <c r="N928" s="1"/>
      <c r="O928" s="2"/>
    </row>
    <row r="929" spans="1:15" ht="15.6" x14ac:dyDescent="0.3">
      <c r="A929" s="1" t="str">
        <f>CONCATENATE(Tabela6[[#This Row],[id_distrito]],Tabela6[[#This Row],[id_concelho]],Tabela6[[#This Row],[id_agrupamento]],Tabela6[[#This Row],[num_escola]])</f>
        <v>0703</v>
      </c>
      <c r="B929" s="3" t="s">
        <v>2201</v>
      </c>
      <c r="C929" s="1"/>
      <c r="D929" s="1"/>
      <c r="E929" s="1"/>
      <c r="F929" s="1"/>
      <c r="G929" s="2" t="s">
        <v>4732</v>
      </c>
      <c r="H929" s="1" t="s">
        <v>317</v>
      </c>
      <c r="I929" s="2" t="s">
        <v>4729</v>
      </c>
      <c r="J929" s="1" t="s">
        <v>317</v>
      </c>
      <c r="K929" s="1" t="s">
        <v>1378</v>
      </c>
      <c r="L929" s="1" t="s">
        <v>17</v>
      </c>
      <c r="M929" s="1"/>
      <c r="N929" s="1"/>
      <c r="O929" s="2"/>
    </row>
    <row r="930" spans="1:15" ht="15.6" x14ac:dyDescent="0.3">
      <c r="A930" s="1" t="str">
        <f>CONCATENATE(Tabela6[[#This Row],[id_distrito]],Tabela6[[#This Row],[id_concelho]],Tabela6[[#This Row],[id_agrupamento]],Tabela6[[#This Row],[num_escola]])</f>
        <v>0703</v>
      </c>
      <c r="B930" s="3" t="s">
        <v>2202</v>
      </c>
      <c r="C930" s="1"/>
      <c r="D930" s="1"/>
      <c r="E930" s="1"/>
      <c r="F930" s="1"/>
      <c r="G930" s="2" t="s">
        <v>4732</v>
      </c>
      <c r="H930" s="1" t="s">
        <v>317</v>
      </c>
      <c r="I930" s="2" t="s">
        <v>4729</v>
      </c>
      <c r="J930" s="1" t="s">
        <v>317</v>
      </c>
      <c r="K930" s="1" t="s">
        <v>1378</v>
      </c>
      <c r="L930" s="1" t="s">
        <v>17</v>
      </c>
      <c r="M930" s="1"/>
      <c r="N930" s="1"/>
      <c r="O930" s="2"/>
    </row>
    <row r="931" spans="1:15" ht="15.6" x14ac:dyDescent="0.3">
      <c r="A931" s="1" t="str">
        <f>CONCATENATE(Tabela6[[#This Row],[id_distrito]],Tabela6[[#This Row],[id_concelho]],Tabela6[[#This Row],[id_agrupamento]],Tabela6[[#This Row],[num_escola]])</f>
        <v>0703</v>
      </c>
      <c r="B931" s="3" t="s">
        <v>2203</v>
      </c>
      <c r="C931" s="1"/>
      <c r="D931" s="1"/>
      <c r="E931" s="1"/>
      <c r="F931" s="1"/>
      <c r="G931" s="2" t="s">
        <v>4732</v>
      </c>
      <c r="H931" s="1" t="s">
        <v>317</v>
      </c>
      <c r="I931" s="2" t="s">
        <v>4729</v>
      </c>
      <c r="J931" s="1" t="s">
        <v>317</v>
      </c>
      <c r="K931" s="1" t="s">
        <v>1378</v>
      </c>
      <c r="L931" s="1" t="s">
        <v>17</v>
      </c>
      <c r="M931" s="1"/>
      <c r="N931" s="1"/>
      <c r="O931" s="2"/>
    </row>
    <row r="932" spans="1:15" ht="15.6" x14ac:dyDescent="0.3">
      <c r="A932" s="1" t="str">
        <f>CONCATENATE(Tabela6[[#This Row],[id_distrito]],Tabela6[[#This Row],[id_concelho]],Tabela6[[#This Row],[id_agrupamento]],Tabela6[[#This Row],[num_escola]])</f>
        <v>0703</v>
      </c>
      <c r="B932" s="3" t="s">
        <v>2204</v>
      </c>
      <c r="C932" s="1"/>
      <c r="D932" s="1"/>
      <c r="E932" s="1"/>
      <c r="F932" s="1"/>
      <c r="G932" s="2" t="s">
        <v>4732</v>
      </c>
      <c r="H932" s="1" t="s">
        <v>317</v>
      </c>
      <c r="I932" s="2" t="s">
        <v>4729</v>
      </c>
      <c r="J932" s="1" t="s">
        <v>317</v>
      </c>
      <c r="K932" s="1" t="s">
        <v>1378</v>
      </c>
      <c r="L932" s="1" t="s">
        <v>17</v>
      </c>
      <c r="M932" s="1"/>
      <c r="N932" s="1"/>
      <c r="O932" s="2"/>
    </row>
    <row r="933" spans="1:15" ht="15.6" x14ac:dyDescent="0.3">
      <c r="A933" s="1" t="str">
        <f>CONCATENATE(Tabela6[[#This Row],[id_distrito]],Tabela6[[#This Row],[id_concelho]],Tabela6[[#This Row],[id_agrupamento]],Tabela6[[#This Row],[num_escola]])</f>
        <v>0703</v>
      </c>
      <c r="B933" s="3" t="s">
        <v>2173</v>
      </c>
      <c r="C933" s="1"/>
      <c r="D933" s="1"/>
      <c r="E933" s="1"/>
      <c r="F933" s="1"/>
      <c r="G933" s="2" t="s">
        <v>4732</v>
      </c>
      <c r="H933" s="1" t="s">
        <v>317</v>
      </c>
      <c r="I933" s="2" t="s">
        <v>4729</v>
      </c>
      <c r="J933" s="1" t="s">
        <v>317</v>
      </c>
      <c r="K933" s="1" t="s">
        <v>1378</v>
      </c>
      <c r="L933" s="1" t="s">
        <v>22</v>
      </c>
      <c r="M933" s="1"/>
      <c r="N933" s="1"/>
      <c r="O933" s="2"/>
    </row>
    <row r="934" spans="1:15" ht="15.6" x14ac:dyDescent="0.3">
      <c r="A934" s="1" t="str">
        <f>CONCATENATE(Tabela6[[#This Row],[id_distrito]],Tabela6[[#This Row],[id_concelho]],Tabela6[[#This Row],[id_agrupamento]],Tabela6[[#This Row],[num_escola]])</f>
        <v>0703</v>
      </c>
      <c r="B934" s="3" t="s">
        <v>2206</v>
      </c>
      <c r="C934" s="1"/>
      <c r="D934" s="1"/>
      <c r="E934" s="1"/>
      <c r="F934" s="1"/>
      <c r="G934" s="2" t="s">
        <v>4732</v>
      </c>
      <c r="H934" s="1" t="s">
        <v>317</v>
      </c>
      <c r="I934" s="2" t="s">
        <v>4729</v>
      </c>
      <c r="J934" s="1" t="s">
        <v>317</v>
      </c>
      <c r="K934" s="1" t="s">
        <v>1378</v>
      </c>
      <c r="L934" s="1" t="s">
        <v>17</v>
      </c>
      <c r="M934" s="1"/>
      <c r="N934" s="1"/>
      <c r="O934" s="2"/>
    </row>
    <row r="935" spans="1:15" ht="15.6" x14ac:dyDescent="0.3">
      <c r="A935" s="1" t="str">
        <f>CONCATENATE(Tabela6[[#This Row],[id_distrito]],Tabela6[[#This Row],[id_concelho]],Tabela6[[#This Row],[id_agrupamento]],Tabela6[[#This Row],[num_escola]])</f>
        <v>0703</v>
      </c>
      <c r="B935" s="3" t="s">
        <v>2207</v>
      </c>
      <c r="C935" s="1"/>
      <c r="D935" s="1"/>
      <c r="E935" s="1"/>
      <c r="F935" s="1"/>
      <c r="G935" s="2" t="s">
        <v>4732</v>
      </c>
      <c r="H935" s="1" t="s">
        <v>317</v>
      </c>
      <c r="I935" s="2" t="s">
        <v>4729</v>
      </c>
      <c r="J935" s="1" t="s">
        <v>317</v>
      </c>
      <c r="K935" s="1" t="s">
        <v>1378</v>
      </c>
      <c r="L935" s="1" t="s">
        <v>17</v>
      </c>
      <c r="M935" s="1"/>
      <c r="N935" s="1"/>
      <c r="O935" s="2"/>
    </row>
    <row r="936" spans="1:15" ht="15.6" x14ac:dyDescent="0.3">
      <c r="A936" s="1" t="str">
        <f>CONCATENATE(Tabela6[[#This Row],[id_distrito]],Tabela6[[#This Row],[id_concelho]],Tabela6[[#This Row],[id_agrupamento]],Tabela6[[#This Row],[num_escola]])</f>
        <v>0703</v>
      </c>
      <c r="B936" s="3" t="s">
        <v>2208</v>
      </c>
      <c r="C936" s="1"/>
      <c r="D936" s="1"/>
      <c r="E936" s="1"/>
      <c r="F936" s="1"/>
      <c r="G936" s="2" t="s">
        <v>4732</v>
      </c>
      <c r="H936" s="1" t="s">
        <v>317</v>
      </c>
      <c r="I936" s="2" t="s">
        <v>4729</v>
      </c>
      <c r="J936" s="1" t="s">
        <v>317</v>
      </c>
      <c r="K936" s="1" t="s">
        <v>1378</v>
      </c>
      <c r="L936" s="1" t="s">
        <v>17</v>
      </c>
      <c r="M936" s="1"/>
      <c r="N936" s="1"/>
      <c r="O936" s="2"/>
    </row>
    <row r="937" spans="1:15" ht="15.6" x14ac:dyDescent="0.3">
      <c r="A937" s="1" t="str">
        <f>CONCATENATE(Tabela6[[#This Row],[id_distrito]],Tabela6[[#This Row],[id_concelho]],Tabela6[[#This Row],[id_agrupamento]],Tabela6[[#This Row],[num_escola]])</f>
        <v>0703</v>
      </c>
      <c r="B937" s="3" t="s">
        <v>2209</v>
      </c>
      <c r="C937" s="1"/>
      <c r="D937" s="1"/>
      <c r="E937" s="1"/>
      <c r="F937" s="1"/>
      <c r="G937" s="2" t="s">
        <v>4732</v>
      </c>
      <c r="H937" s="1" t="s">
        <v>317</v>
      </c>
      <c r="I937" s="2" t="s">
        <v>4729</v>
      </c>
      <c r="J937" s="1" t="s">
        <v>317</v>
      </c>
      <c r="K937" s="1" t="s">
        <v>1378</v>
      </c>
      <c r="L937" s="1" t="s">
        <v>17</v>
      </c>
      <c r="M937" s="1"/>
      <c r="N937" s="1"/>
      <c r="O937" s="2"/>
    </row>
    <row r="938" spans="1:15" ht="15.6" x14ac:dyDescent="0.3">
      <c r="A938" s="1" t="str">
        <f>CONCATENATE(Tabela6[[#This Row],[id_distrito]],Tabela6[[#This Row],[id_concelho]],Tabela6[[#This Row],[id_agrupamento]],Tabela6[[#This Row],[num_escola]])</f>
        <v>0703</v>
      </c>
      <c r="B938" s="3" t="s">
        <v>2210</v>
      </c>
      <c r="C938" s="1"/>
      <c r="D938" s="1"/>
      <c r="E938" s="1"/>
      <c r="F938" s="1"/>
      <c r="G938" s="2" t="s">
        <v>4732</v>
      </c>
      <c r="H938" s="1" t="s">
        <v>317</v>
      </c>
      <c r="I938" s="2" t="s">
        <v>4729</v>
      </c>
      <c r="J938" s="1" t="s">
        <v>317</v>
      </c>
      <c r="K938" s="1" t="s">
        <v>1378</v>
      </c>
      <c r="L938" s="1" t="s">
        <v>17</v>
      </c>
      <c r="M938" s="1"/>
      <c r="N938" s="1"/>
      <c r="O938" s="2"/>
    </row>
    <row r="939" spans="1:15" ht="15.6" x14ac:dyDescent="0.3">
      <c r="A939" s="1" t="str">
        <f>CONCATENATE(Tabela6[[#This Row],[id_distrito]],Tabela6[[#This Row],[id_concelho]],Tabela6[[#This Row],[id_agrupamento]],Tabela6[[#This Row],[num_escola]])</f>
        <v>0703</v>
      </c>
      <c r="B939" s="3" t="s">
        <v>2211</v>
      </c>
      <c r="C939" s="1"/>
      <c r="D939" s="1"/>
      <c r="E939" s="1"/>
      <c r="F939" s="1"/>
      <c r="G939" s="2" t="s">
        <v>4732</v>
      </c>
      <c r="H939" s="1" t="s">
        <v>317</v>
      </c>
      <c r="I939" s="2" t="s">
        <v>4729</v>
      </c>
      <c r="J939" s="1" t="s">
        <v>317</v>
      </c>
      <c r="K939" s="1" t="s">
        <v>1378</v>
      </c>
      <c r="L939" s="1" t="s">
        <v>17</v>
      </c>
      <c r="M939" s="1"/>
      <c r="N939" s="1"/>
      <c r="O939" s="2"/>
    </row>
    <row r="940" spans="1:15" ht="15.6" x14ac:dyDescent="0.3">
      <c r="A940" s="1" t="str">
        <f>CONCATENATE(Tabela6[[#This Row],[id_distrito]],Tabela6[[#This Row],[id_concelho]],Tabela6[[#This Row],[id_agrupamento]],Tabela6[[#This Row],[num_escola]])</f>
        <v>0703</v>
      </c>
      <c r="B940" s="3" t="s">
        <v>2212</v>
      </c>
      <c r="C940" s="1"/>
      <c r="D940" s="1"/>
      <c r="E940" s="1"/>
      <c r="F940" s="1"/>
      <c r="G940" s="2" t="s">
        <v>4732</v>
      </c>
      <c r="H940" s="1" t="s">
        <v>317</v>
      </c>
      <c r="I940" s="2" t="s">
        <v>4729</v>
      </c>
      <c r="J940" s="1" t="s">
        <v>317</v>
      </c>
      <c r="K940" s="1" t="s">
        <v>1378</v>
      </c>
      <c r="L940" s="1" t="s">
        <v>17</v>
      </c>
      <c r="M940" s="1"/>
      <c r="N940" s="1"/>
      <c r="O940" s="2"/>
    </row>
    <row r="941" spans="1:15" ht="15.6" x14ac:dyDescent="0.3">
      <c r="A941" s="1" t="str">
        <f>CONCATENATE(Tabela6[[#This Row],[id_distrito]],Tabela6[[#This Row],[id_concelho]],Tabela6[[#This Row],[id_agrupamento]],Tabela6[[#This Row],[num_escola]])</f>
        <v>0703</v>
      </c>
      <c r="B941" s="3" t="s">
        <v>2213</v>
      </c>
      <c r="C941" s="1"/>
      <c r="D941" s="1"/>
      <c r="E941" s="1"/>
      <c r="F941" s="1"/>
      <c r="G941" s="2" t="s">
        <v>4732</v>
      </c>
      <c r="H941" s="1" t="s">
        <v>317</v>
      </c>
      <c r="I941" s="2" t="s">
        <v>4729</v>
      </c>
      <c r="J941" s="1" t="s">
        <v>317</v>
      </c>
      <c r="K941" s="1" t="s">
        <v>1378</v>
      </c>
      <c r="L941" s="1" t="s">
        <v>17</v>
      </c>
      <c r="M941" s="1"/>
      <c r="N941" s="1"/>
      <c r="O941" s="2"/>
    </row>
    <row r="942" spans="1:15" ht="15.6" x14ac:dyDescent="0.3">
      <c r="A942" s="1" t="str">
        <f>CONCATENATE(Tabela6[[#This Row],[id_distrito]],Tabela6[[#This Row],[id_concelho]],Tabela6[[#This Row],[id_agrupamento]],Tabela6[[#This Row],[num_escola]])</f>
        <v>0703</v>
      </c>
      <c r="B942" s="3" t="s">
        <v>2214</v>
      </c>
      <c r="C942" s="1"/>
      <c r="D942" s="1"/>
      <c r="E942" s="1"/>
      <c r="F942" s="1"/>
      <c r="G942" s="2" t="s">
        <v>4732</v>
      </c>
      <c r="H942" s="1" t="s">
        <v>317</v>
      </c>
      <c r="I942" s="2" t="s">
        <v>4729</v>
      </c>
      <c r="J942" s="1" t="s">
        <v>317</v>
      </c>
      <c r="K942" s="1" t="s">
        <v>1378</v>
      </c>
      <c r="L942" s="1" t="s">
        <v>17</v>
      </c>
      <c r="M942" s="1"/>
      <c r="N942" s="1"/>
      <c r="O942" s="2"/>
    </row>
    <row r="943" spans="1:15" ht="15.6" x14ac:dyDescent="0.3">
      <c r="A943" s="1" t="str">
        <f>CONCATENATE(Tabela6[[#This Row],[id_distrito]],Tabela6[[#This Row],[id_concelho]],Tabela6[[#This Row],[id_agrupamento]],Tabela6[[#This Row],[num_escola]])</f>
        <v>0703</v>
      </c>
      <c r="B943" s="3" t="s">
        <v>2215</v>
      </c>
      <c r="C943" s="1"/>
      <c r="D943" s="1"/>
      <c r="E943" s="1"/>
      <c r="F943" s="1"/>
      <c r="G943" s="2" t="s">
        <v>4732</v>
      </c>
      <c r="H943" s="1" t="s">
        <v>317</v>
      </c>
      <c r="I943" s="2" t="s">
        <v>4729</v>
      </c>
      <c r="J943" s="1" t="s">
        <v>317</v>
      </c>
      <c r="K943" s="1" t="s">
        <v>1378</v>
      </c>
      <c r="L943" s="1" t="s">
        <v>17</v>
      </c>
      <c r="M943" s="1"/>
      <c r="N943" s="1"/>
      <c r="O943" s="2"/>
    </row>
    <row r="944" spans="1:15" ht="15.6" x14ac:dyDescent="0.3">
      <c r="A944" s="1" t="str">
        <f>CONCATENATE(Tabela6[[#This Row],[id_distrito]],Tabela6[[#This Row],[id_concelho]],Tabela6[[#This Row],[id_agrupamento]],Tabela6[[#This Row],[num_escola]])</f>
        <v>0703</v>
      </c>
      <c r="B944" s="3" t="s">
        <v>2216</v>
      </c>
      <c r="C944" s="1"/>
      <c r="D944" s="1"/>
      <c r="E944" s="1"/>
      <c r="F944" s="1"/>
      <c r="G944" s="2" t="s">
        <v>4732</v>
      </c>
      <c r="H944" s="1" t="s">
        <v>317</v>
      </c>
      <c r="I944" s="2" t="s">
        <v>4729</v>
      </c>
      <c r="J944" s="1" t="s">
        <v>317</v>
      </c>
      <c r="K944" s="1" t="s">
        <v>1378</v>
      </c>
      <c r="L944" s="1" t="s">
        <v>17</v>
      </c>
      <c r="M944" s="1"/>
      <c r="N944" s="1"/>
      <c r="O944" s="2"/>
    </row>
    <row r="945" spans="1:15" ht="15.6" x14ac:dyDescent="0.3">
      <c r="A945" s="1" t="str">
        <f>CONCATENATE(Tabela6[[#This Row],[id_distrito]],Tabela6[[#This Row],[id_concelho]],Tabela6[[#This Row],[id_agrupamento]],Tabela6[[#This Row],[num_escola]])</f>
        <v>0703</v>
      </c>
      <c r="B945" s="3" t="s">
        <v>2217</v>
      </c>
      <c r="C945" s="1"/>
      <c r="D945" s="1"/>
      <c r="E945" s="1"/>
      <c r="F945" s="1"/>
      <c r="G945" s="2" t="s">
        <v>4732</v>
      </c>
      <c r="H945" s="1" t="s">
        <v>317</v>
      </c>
      <c r="I945" s="2" t="s">
        <v>4729</v>
      </c>
      <c r="J945" s="1" t="s">
        <v>317</v>
      </c>
      <c r="K945" s="1" t="s">
        <v>1378</v>
      </c>
      <c r="L945" s="1" t="s">
        <v>17</v>
      </c>
      <c r="M945" s="1"/>
      <c r="N945" s="1"/>
      <c r="O945" s="2"/>
    </row>
    <row r="946" spans="1:15" ht="15.6" x14ac:dyDescent="0.3">
      <c r="A946" s="1" t="str">
        <f>CONCATENATE(Tabela6[[#This Row],[id_distrito]],Tabela6[[#This Row],[id_concelho]],Tabela6[[#This Row],[id_agrupamento]],Tabela6[[#This Row],[num_escola]])</f>
        <v>0703</v>
      </c>
      <c r="B946" s="3" t="s">
        <v>2218</v>
      </c>
      <c r="C946" s="1"/>
      <c r="D946" s="1"/>
      <c r="E946" s="1"/>
      <c r="F946" s="1"/>
      <c r="G946" s="2" t="s">
        <v>4732</v>
      </c>
      <c r="H946" s="1" t="s">
        <v>317</v>
      </c>
      <c r="I946" s="2" t="s">
        <v>4729</v>
      </c>
      <c r="J946" s="1" t="s">
        <v>317</v>
      </c>
      <c r="K946" s="1" t="s">
        <v>1378</v>
      </c>
      <c r="L946" s="1" t="s">
        <v>17</v>
      </c>
      <c r="M946" s="1"/>
      <c r="N946" s="1"/>
      <c r="O946" s="2"/>
    </row>
    <row r="947" spans="1:15" ht="15.6" x14ac:dyDescent="0.3">
      <c r="A947" s="1" t="str">
        <f>CONCATENATE(Tabela6[[#This Row],[id_distrito]],Tabela6[[#This Row],[id_concelho]],Tabela6[[#This Row],[id_agrupamento]],Tabela6[[#This Row],[num_escola]])</f>
        <v>0703</v>
      </c>
      <c r="B947" s="3" t="s">
        <v>2219</v>
      </c>
      <c r="C947" s="1"/>
      <c r="D947" s="1"/>
      <c r="E947" s="1"/>
      <c r="F947" s="1"/>
      <c r="G947" s="2" t="s">
        <v>4732</v>
      </c>
      <c r="H947" s="1" t="s">
        <v>317</v>
      </c>
      <c r="I947" s="2" t="s">
        <v>4729</v>
      </c>
      <c r="J947" s="1" t="s">
        <v>317</v>
      </c>
      <c r="K947" s="1" t="s">
        <v>1378</v>
      </c>
      <c r="L947" s="1" t="s">
        <v>17</v>
      </c>
      <c r="M947" s="1"/>
      <c r="N947" s="1"/>
      <c r="O947" s="2"/>
    </row>
    <row r="948" spans="1:15" ht="15.6" x14ac:dyDescent="0.3">
      <c r="A948" s="1" t="str">
        <f>CONCATENATE(Tabela6[[#This Row],[id_distrito]],Tabela6[[#This Row],[id_concelho]],Tabela6[[#This Row],[id_agrupamento]],Tabela6[[#This Row],[num_escola]])</f>
        <v>0703</v>
      </c>
      <c r="B948" s="3" t="s">
        <v>2220</v>
      </c>
      <c r="C948" s="1"/>
      <c r="D948" s="1"/>
      <c r="E948" s="1"/>
      <c r="F948" s="1"/>
      <c r="G948" s="2" t="s">
        <v>4732</v>
      </c>
      <c r="H948" s="1" t="s">
        <v>317</v>
      </c>
      <c r="I948" s="2" t="s">
        <v>4729</v>
      </c>
      <c r="J948" s="1" t="s">
        <v>317</v>
      </c>
      <c r="K948" s="1" t="s">
        <v>1378</v>
      </c>
      <c r="L948" s="1" t="s">
        <v>17</v>
      </c>
      <c r="M948" s="1"/>
      <c r="N948" s="1"/>
      <c r="O948" s="2"/>
    </row>
    <row r="949" spans="1:15" ht="15.6" x14ac:dyDescent="0.3">
      <c r="A949" s="1" t="str">
        <f>CONCATENATE(Tabela6[[#This Row],[id_distrito]],Tabela6[[#This Row],[id_concelho]],Tabela6[[#This Row],[id_agrupamento]],Tabela6[[#This Row],[num_escola]])</f>
        <v>0703</v>
      </c>
      <c r="B949" s="3" t="s">
        <v>328</v>
      </c>
      <c r="C949" s="1"/>
      <c r="D949" s="1"/>
      <c r="E949" s="1"/>
      <c r="F949" s="1"/>
      <c r="G949" s="2" t="s">
        <v>4732</v>
      </c>
      <c r="H949" s="1" t="s">
        <v>317</v>
      </c>
      <c r="I949" s="2" t="s">
        <v>4729</v>
      </c>
      <c r="J949" s="1" t="s">
        <v>317</v>
      </c>
      <c r="K949" s="1" t="s">
        <v>1378</v>
      </c>
      <c r="L949" s="1" t="s">
        <v>22</v>
      </c>
      <c r="M949" s="1"/>
      <c r="N949" s="1"/>
      <c r="O949" s="2"/>
    </row>
    <row r="950" spans="1:15" ht="15.6" x14ac:dyDescent="0.3">
      <c r="A950" s="1" t="str">
        <f>CONCATENATE(Tabela6[[#This Row],[id_distrito]],Tabela6[[#This Row],[id_concelho]],Tabela6[[#This Row],[id_agrupamento]],Tabela6[[#This Row],[num_escola]])</f>
        <v>0703</v>
      </c>
      <c r="B950" s="3" t="s">
        <v>2221</v>
      </c>
      <c r="C950" s="1"/>
      <c r="D950" s="1"/>
      <c r="E950" s="1"/>
      <c r="F950" s="1"/>
      <c r="G950" s="2" t="s">
        <v>4732</v>
      </c>
      <c r="H950" s="1" t="s">
        <v>317</v>
      </c>
      <c r="I950" s="2" t="s">
        <v>4729</v>
      </c>
      <c r="J950" s="1" t="s">
        <v>317</v>
      </c>
      <c r="K950" s="1" t="s">
        <v>1378</v>
      </c>
      <c r="L950" s="1" t="s">
        <v>17</v>
      </c>
      <c r="M950" s="1"/>
      <c r="N950" s="1"/>
      <c r="O950" s="2"/>
    </row>
    <row r="951" spans="1:15" ht="15.6" x14ac:dyDescent="0.3">
      <c r="A951" s="1" t="str">
        <f>CONCATENATE(Tabela6[[#This Row],[id_distrito]],Tabela6[[#This Row],[id_concelho]],Tabela6[[#This Row],[id_agrupamento]],Tabela6[[#This Row],[num_escola]])</f>
        <v>0703</v>
      </c>
      <c r="B951" s="3" t="s">
        <v>2222</v>
      </c>
      <c r="C951" s="1"/>
      <c r="D951" s="1"/>
      <c r="E951" s="1"/>
      <c r="F951" s="1"/>
      <c r="G951" s="2" t="s">
        <v>4732</v>
      </c>
      <c r="H951" s="1" t="s">
        <v>317</v>
      </c>
      <c r="I951" s="2" t="s">
        <v>4729</v>
      </c>
      <c r="J951" s="1" t="s">
        <v>317</v>
      </c>
      <c r="K951" s="1" t="s">
        <v>1378</v>
      </c>
      <c r="L951" s="1" t="s">
        <v>17</v>
      </c>
      <c r="M951" s="1"/>
      <c r="N951" s="1"/>
      <c r="O951" s="2"/>
    </row>
    <row r="952" spans="1:15" ht="15.6" x14ac:dyDescent="0.3">
      <c r="A952" s="1" t="str">
        <f>CONCATENATE(Tabela6[[#This Row],[id_distrito]],Tabela6[[#This Row],[id_concelho]],Tabela6[[#This Row],[id_agrupamento]],Tabela6[[#This Row],[num_escola]])</f>
        <v>0703</v>
      </c>
      <c r="B952" s="3" t="s">
        <v>2223</v>
      </c>
      <c r="C952" s="1"/>
      <c r="D952" s="1"/>
      <c r="E952" s="1"/>
      <c r="F952" s="1"/>
      <c r="G952" s="2" t="s">
        <v>4732</v>
      </c>
      <c r="H952" s="1" t="s">
        <v>317</v>
      </c>
      <c r="I952" s="2" t="s">
        <v>4729</v>
      </c>
      <c r="J952" s="1" t="s">
        <v>317</v>
      </c>
      <c r="K952" s="1" t="s">
        <v>1378</v>
      </c>
      <c r="L952" s="1" t="s">
        <v>17</v>
      </c>
      <c r="M952" s="1"/>
      <c r="N952" s="1"/>
      <c r="O952" s="2"/>
    </row>
    <row r="953" spans="1:15" ht="15.6" x14ac:dyDescent="0.3">
      <c r="A953" s="1" t="str">
        <f>CONCATENATE(Tabela6[[#This Row],[id_distrito]],Tabela6[[#This Row],[id_concelho]],Tabela6[[#This Row],[id_agrupamento]],Tabela6[[#This Row],[num_escola]])</f>
        <v>0704</v>
      </c>
      <c r="B953" s="3" t="s">
        <v>2224</v>
      </c>
      <c r="C953" s="1"/>
      <c r="D953" s="1"/>
      <c r="E953" s="1"/>
      <c r="F953" s="1"/>
      <c r="G953" s="2" t="s">
        <v>4732</v>
      </c>
      <c r="H953" s="1" t="s">
        <v>317</v>
      </c>
      <c r="I953" s="2" t="s">
        <v>4730</v>
      </c>
      <c r="J953" s="1" t="s">
        <v>343</v>
      </c>
      <c r="K953" s="1" t="s">
        <v>1378</v>
      </c>
      <c r="L953" s="1" t="s">
        <v>17</v>
      </c>
      <c r="M953" s="1"/>
      <c r="N953" s="1"/>
      <c r="O953" s="2"/>
    </row>
    <row r="954" spans="1:15" ht="15.6" x14ac:dyDescent="0.3">
      <c r="A954" s="1" t="str">
        <f>CONCATENATE(Tabela6[[#This Row],[id_distrito]],Tabela6[[#This Row],[id_concelho]],Tabela6[[#This Row],[id_agrupamento]],Tabela6[[#This Row],[num_escola]])</f>
        <v>0704</v>
      </c>
      <c r="B954" s="3" t="s">
        <v>2225</v>
      </c>
      <c r="C954" s="1"/>
      <c r="D954" s="1"/>
      <c r="E954" s="1"/>
      <c r="F954" s="1"/>
      <c r="G954" s="2" t="s">
        <v>4732</v>
      </c>
      <c r="H954" s="1" t="s">
        <v>317</v>
      </c>
      <c r="I954" s="2" t="s">
        <v>4730</v>
      </c>
      <c r="J954" s="1" t="s">
        <v>343</v>
      </c>
      <c r="K954" s="1" t="s">
        <v>1378</v>
      </c>
      <c r="L954" s="1" t="s">
        <v>17</v>
      </c>
      <c r="M954" s="1"/>
      <c r="N954" s="1"/>
      <c r="O954" s="2"/>
    </row>
    <row r="955" spans="1:15" ht="15.6" x14ac:dyDescent="0.3">
      <c r="A955" s="1" t="str">
        <f>CONCATENATE(Tabela6[[#This Row],[id_distrito]],Tabela6[[#This Row],[id_concelho]],Tabela6[[#This Row],[id_agrupamento]],Tabela6[[#This Row],[num_escola]])</f>
        <v>0704</v>
      </c>
      <c r="B955" s="3" t="s">
        <v>2226</v>
      </c>
      <c r="C955" s="1"/>
      <c r="D955" s="1"/>
      <c r="E955" s="1"/>
      <c r="F955" s="1"/>
      <c r="G955" s="2" t="s">
        <v>4732</v>
      </c>
      <c r="H955" s="1" t="s">
        <v>317</v>
      </c>
      <c r="I955" s="2" t="s">
        <v>4730</v>
      </c>
      <c r="J955" s="1" t="s">
        <v>343</v>
      </c>
      <c r="K955" s="1" t="s">
        <v>1378</v>
      </c>
      <c r="L955" s="1" t="s">
        <v>17</v>
      </c>
      <c r="M955" s="1"/>
      <c r="N955" s="1"/>
      <c r="O955" s="2"/>
    </row>
    <row r="956" spans="1:15" ht="15.6" x14ac:dyDescent="0.3">
      <c r="A956" s="1" t="str">
        <f>CONCATENATE(Tabela6[[#This Row],[id_distrito]],Tabela6[[#This Row],[id_concelho]],Tabela6[[#This Row],[id_agrupamento]],Tabela6[[#This Row],[num_escola]])</f>
        <v>0704</v>
      </c>
      <c r="B956" s="3" t="s">
        <v>2227</v>
      </c>
      <c r="C956" s="1"/>
      <c r="D956" s="1"/>
      <c r="E956" s="1"/>
      <c r="F956" s="1"/>
      <c r="G956" s="2" t="s">
        <v>4732</v>
      </c>
      <c r="H956" s="1" t="s">
        <v>317</v>
      </c>
      <c r="I956" s="2" t="s">
        <v>4730</v>
      </c>
      <c r="J956" s="1" t="s">
        <v>343</v>
      </c>
      <c r="K956" s="1" t="s">
        <v>1378</v>
      </c>
      <c r="L956" s="1" t="s">
        <v>17</v>
      </c>
      <c r="M956" s="1"/>
      <c r="N956" s="1"/>
      <c r="O956" s="2"/>
    </row>
    <row r="957" spans="1:15" ht="15.6" x14ac:dyDescent="0.3">
      <c r="A957" s="1" t="str">
        <f>CONCATENATE(Tabela6[[#This Row],[id_distrito]],Tabela6[[#This Row],[id_concelho]],Tabela6[[#This Row],[id_agrupamento]],Tabela6[[#This Row],[num_escola]])</f>
        <v>0704</v>
      </c>
      <c r="B957" s="3" t="s">
        <v>2228</v>
      </c>
      <c r="C957" s="1"/>
      <c r="D957" s="1"/>
      <c r="E957" s="1"/>
      <c r="F957" s="1"/>
      <c r="G957" s="2" t="s">
        <v>4732</v>
      </c>
      <c r="H957" s="1" t="s">
        <v>317</v>
      </c>
      <c r="I957" s="2" t="s">
        <v>4730</v>
      </c>
      <c r="J957" s="1" t="s">
        <v>343</v>
      </c>
      <c r="K957" s="1" t="s">
        <v>1378</v>
      </c>
      <c r="L957" s="1" t="s">
        <v>17</v>
      </c>
      <c r="M957" s="1"/>
      <c r="N957" s="1"/>
      <c r="O957" s="2"/>
    </row>
    <row r="958" spans="1:15" ht="15.6" x14ac:dyDescent="0.3">
      <c r="A958" s="1" t="str">
        <f>CONCATENATE(Tabela6[[#This Row],[id_distrito]],Tabela6[[#This Row],[id_concelho]],Tabela6[[#This Row],[id_agrupamento]],Tabela6[[#This Row],[num_escola]])</f>
        <v>0704</v>
      </c>
      <c r="B958" s="3" t="s">
        <v>2229</v>
      </c>
      <c r="C958" s="1"/>
      <c r="D958" s="1"/>
      <c r="E958" s="1"/>
      <c r="F958" s="1"/>
      <c r="G958" s="2" t="s">
        <v>4732</v>
      </c>
      <c r="H958" s="1" t="s">
        <v>317</v>
      </c>
      <c r="I958" s="2" t="s">
        <v>4730</v>
      </c>
      <c r="J958" s="1" t="s">
        <v>343</v>
      </c>
      <c r="K958" s="1" t="s">
        <v>1378</v>
      </c>
      <c r="L958" s="1" t="s">
        <v>17</v>
      </c>
      <c r="M958" s="1"/>
      <c r="N958" s="1"/>
      <c r="O958" s="2"/>
    </row>
    <row r="959" spans="1:15" ht="15.6" x14ac:dyDescent="0.3">
      <c r="A959" s="1" t="str">
        <f>CONCATENATE(Tabela6[[#This Row],[id_distrito]],Tabela6[[#This Row],[id_concelho]],Tabela6[[#This Row],[id_agrupamento]],Tabela6[[#This Row],[num_escola]])</f>
        <v>0705</v>
      </c>
      <c r="B959" s="3" t="s">
        <v>2230</v>
      </c>
      <c r="C959" s="1"/>
      <c r="D959" s="1"/>
      <c r="E959" s="1"/>
      <c r="F959" s="1"/>
      <c r="G959" s="2" t="s">
        <v>4732</v>
      </c>
      <c r="H959" s="1" t="s">
        <v>317</v>
      </c>
      <c r="I959" s="2" t="s">
        <v>1376</v>
      </c>
      <c r="J959" s="1" t="s">
        <v>345</v>
      </c>
      <c r="K959" s="1" t="s">
        <v>1378</v>
      </c>
      <c r="L959" s="1" t="s">
        <v>17</v>
      </c>
      <c r="M959" s="1"/>
      <c r="N959" s="1"/>
      <c r="O959" s="2"/>
    </row>
    <row r="960" spans="1:15" ht="15.6" x14ac:dyDescent="0.3">
      <c r="A960" s="1" t="str">
        <f>CONCATENATE(Tabela6[[#This Row],[id_distrito]],Tabela6[[#This Row],[id_concelho]],Tabela6[[#This Row],[id_agrupamento]],Tabela6[[#This Row],[num_escola]])</f>
        <v>0703</v>
      </c>
      <c r="B960" s="3" t="s">
        <v>2205</v>
      </c>
      <c r="C960" s="1"/>
      <c r="D960" s="1"/>
      <c r="E960" s="1"/>
      <c r="F960" s="1"/>
      <c r="G960" s="2" t="s">
        <v>4732</v>
      </c>
      <c r="H960" s="1" t="s">
        <v>317</v>
      </c>
      <c r="I960" s="2" t="s">
        <v>4729</v>
      </c>
      <c r="J960" s="1" t="s">
        <v>317</v>
      </c>
      <c r="K960" s="1" t="s">
        <v>1378</v>
      </c>
      <c r="L960" s="1" t="s">
        <v>22</v>
      </c>
      <c r="M960" s="1"/>
      <c r="N960" s="1"/>
      <c r="O960" s="2"/>
    </row>
    <row r="961" spans="1:15" ht="15.6" x14ac:dyDescent="0.3">
      <c r="A961" s="1" t="str">
        <f>CONCATENATE(Tabela6[[#This Row],[id_distrito]],Tabela6[[#This Row],[id_concelho]],Tabela6[[#This Row],[id_agrupamento]],Tabela6[[#This Row],[num_escola]])</f>
        <v>0705</v>
      </c>
      <c r="B961" s="3" t="s">
        <v>2232</v>
      </c>
      <c r="C961" s="1"/>
      <c r="D961" s="1"/>
      <c r="E961" s="1"/>
      <c r="F961" s="1"/>
      <c r="G961" s="2" t="s">
        <v>4732</v>
      </c>
      <c r="H961" s="1" t="s">
        <v>317</v>
      </c>
      <c r="I961" s="2" t="s">
        <v>1376</v>
      </c>
      <c r="J961" s="1" t="s">
        <v>345</v>
      </c>
      <c r="K961" s="1" t="s">
        <v>1378</v>
      </c>
      <c r="L961" s="1" t="s">
        <v>17</v>
      </c>
      <c r="M961" s="1"/>
      <c r="N961" s="1"/>
      <c r="O961" s="2"/>
    </row>
    <row r="962" spans="1:15" ht="15.6" x14ac:dyDescent="0.3">
      <c r="A962" s="1" t="str">
        <f>CONCATENATE(Tabela6[[#This Row],[id_distrito]],Tabela6[[#This Row],[id_concelho]],Tabela6[[#This Row],[id_agrupamento]],Tabela6[[#This Row],[num_escola]])</f>
        <v>0705</v>
      </c>
      <c r="B962" s="3" t="s">
        <v>2233</v>
      </c>
      <c r="C962" s="1"/>
      <c r="D962" s="1"/>
      <c r="E962" s="1"/>
      <c r="F962" s="1"/>
      <c r="G962" s="2" t="s">
        <v>4732</v>
      </c>
      <c r="H962" s="1" t="s">
        <v>317</v>
      </c>
      <c r="I962" s="2" t="s">
        <v>1376</v>
      </c>
      <c r="J962" s="1" t="s">
        <v>345</v>
      </c>
      <c r="K962" s="1" t="s">
        <v>1378</v>
      </c>
      <c r="L962" s="1" t="s">
        <v>17</v>
      </c>
      <c r="M962" s="1"/>
      <c r="N962" s="1"/>
      <c r="O962" s="2"/>
    </row>
    <row r="963" spans="1:15" ht="15.6" x14ac:dyDescent="0.3">
      <c r="A963" s="1" t="str">
        <f>CONCATENATE(Tabela6[[#This Row],[id_distrito]],Tabela6[[#This Row],[id_concelho]],Tabela6[[#This Row],[id_agrupamento]],Tabela6[[#This Row],[num_escola]])</f>
        <v>0705</v>
      </c>
      <c r="B963" s="3" t="s">
        <v>2234</v>
      </c>
      <c r="C963" s="1"/>
      <c r="D963" s="1"/>
      <c r="E963" s="1"/>
      <c r="F963" s="1"/>
      <c r="G963" s="2" t="s">
        <v>4732</v>
      </c>
      <c r="H963" s="1" t="s">
        <v>317</v>
      </c>
      <c r="I963" s="2" t="s">
        <v>1376</v>
      </c>
      <c r="J963" s="1" t="s">
        <v>345</v>
      </c>
      <c r="K963" s="1" t="s">
        <v>1378</v>
      </c>
      <c r="L963" s="1" t="s">
        <v>17</v>
      </c>
      <c r="M963" s="1"/>
      <c r="N963" s="1"/>
      <c r="O963" s="2"/>
    </row>
    <row r="964" spans="1:15" ht="15.6" x14ac:dyDescent="0.3">
      <c r="A964" s="1" t="str">
        <f>CONCATENATE(Tabela6[[#This Row],[id_distrito]],Tabela6[[#This Row],[id_concelho]],Tabela6[[#This Row],[id_agrupamento]],Tabela6[[#This Row],[num_escola]])</f>
        <v>0705</v>
      </c>
      <c r="B964" s="3" t="s">
        <v>2235</v>
      </c>
      <c r="C964" s="1"/>
      <c r="D964" s="1"/>
      <c r="E964" s="1"/>
      <c r="F964" s="1"/>
      <c r="G964" s="2" t="s">
        <v>4732</v>
      </c>
      <c r="H964" s="1" t="s">
        <v>317</v>
      </c>
      <c r="I964" s="2" t="s">
        <v>1376</v>
      </c>
      <c r="J964" s="1" t="s">
        <v>345</v>
      </c>
      <c r="K964" s="1" t="s">
        <v>1378</v>
      </c>
      <c r="L964" s="1" t="s">
        <v>17</v>
      </c>
      <c r="M964" s="1"/>
      <c r="N964" s="1"/>
      <c r="O964" s="2"/>
    </row>
    <row r="965" spans="1:15" ht="15.6" x14ac:dyDescent="0.3">
      <c r="A965" s="1" t="str">
        <f>CONCATENATE(Tabela6[[#This Row],[id_distrito]],Tabela6[[#This Row],[id_concelho]],Tabela6[[#This Row],[id_agrupamento]],Tabela6[[#This Row],[num_escola]])</f>
        <v>0705</v>
      </c>
      <c r="B965" s="3" t="s">
        <v>2236</v>
      </c>
      <c r="C965" s="1"/>
      <c r="D965" s="1"/>
      <c r="E965" s="1"/>
      <c r="F965" s="1"/>
      <c r="G965" s="2" t="s">
        <v>4732</v>
      </c>
      <c r="H965" s="1" t="s">
        <v>317</v>
      </c>
      <c r="I965" s="2" t="s">
        <v>1376</v>
      </c>
      <c r="J965" s="1" t="s">
        <v>345</v>
      </c>
      <c r="K965" s="1" t="s">
        <v>1378</v>
      </c>
      <c r="L965" s="1" t="s">
        <v>17</v>
      </c>
      <c r="M965" s="1"/>
      <c r="N965" s="1"/>
      <c r="O965" s="2"/>
    </row>
    <row r="966" spans="1:15" ht="15.6" x14ac:dyDescent="0.3">
      <c r="A966" s="1" t="str">
        <f>CONCATENATE(Tabela6[[#This Row],[id_distrito]],Tabela6[[#This Row],[id_concelho]],Tabela6[[#This Row],[id_agrupamento]],Tabela6[[#This Row],[num_escola]])</f>
        <v>0705</v>
      </c>
      <c r="B966" s="3" t="s">
        <v>2237</v>
      </c>
      <c r="C966" s="1"/>
      <c r="D966" s="1"/>
      <c r="E966" s="1"/>
      <c r="F966" s="1"/>
      <c r="G966" s="2" t="s">
        <v>4732</v>
      </c>
      <c r="H966" s="1" t="s">
        <v>317</v>
      </c>
      <c r="I966" s="2" t="s">
        <v>1376</v>
      </c>
      <c r="J966" s="1" t="s">
        <v>345</v>
      </c>
      <c r="K966" s="1" t="s">
        <v>1378</v>
      </c>
      <c r="L966" s="1" t="s">
        <v>17</v>
      </c>
      <c r="M966" s="1"/>
      <c r="N966" s="1"/>
      <c r="O966" s="2"/>
    </row>
    <row r="967" spans="1:15" ht="15.6" x14ac:dyDescent="0.3">
      <c r="A967" s="1" t="str">
        <f>CONCATENATE(Tabela6[[#This Row],[id_distrito]],Tabela6[[#This Row],[id_concelho]],Tabela6[[#This Row],[id_agrupamento]],Tabela6[[#This Row],[num_escola]])</f>
        <v>0705</v>
      </c>
      <c r="B967" s="3" t="s">
        <v>2238</v>
      </c>
      <c r="C967" s="1"/>
      <c r="D967" s="1"/>
      <c r="E967" s="1"/>
      <c r="F967" s="1"/>
      <c r="G967" s="2" t="s">
        <v>4732</v>
      </c>
      <c r="H967" s="1" t="s">
        <v>317</v>
      </c>
      <c r="I967" s="2" t="s">
        <v>1376</v>
      </c>
      <c r="J967" s="1" t="s">
        <v>345</v>
      </c>
      <c r="K967" s="1" t="s">
        <v>1378</v>
      </c>
      <c r="L967" s="1" t="s">
        <v>22</v>
      </c>
      <c r="M967" s="1"/>
      <c r="N967" s="1"/>
      <c r="O967" s="2"/>
    </row>
    <row r="968" spans="1:15" ht="15.6" x14ac:dyDescent="0.3">
      <c r="A968" s="1" t="str">
        <f>CONCATENATE(Tabela6[[#This Row],[id_distrito]],Tabela6[[#This Row],[id_concelho]],Tabela6[[#This Row],[id_agrupamento]],Tabela6[[#This Row],[num_escola]])</f>
        <v>0705</v>
      </c>
      <c r="B968" s="3" t="s">
        <v>2239</v>
      </c>
      <c r="C968" s="1"/>
      <c r="D968" s="1"/>
      <c r="E968" s="1"/>
      <c r="F968" s="1"/>
      <c r="G968" s="2" t="s">
        <v>4732</v>
      </c>
      <c r="H968" s="1" t="s">
        <v>317</v>
      </c>
      <c r="I968" s="2" t="s">
        <v>1376</v>
      </c>
      <c r="J968" s="1" t="s">
        <v>345</v>
      </c>
      <c r="K968" s="1" t="s">
        <v>1378</v>
      </c>
      <c r="L968" s="1" t="s">
        <v>17</v>
      </c>
      <c r="M968" s="1"/>
      <c r="N968" s="1"/>
      <c r="O968" s="2"/>
    </row>
    <row r="969" spans="1:15" ht="15.6" x14ac:dyDescent="0.3">
      <c r="A969" s="1" t="str">
        <f>CONCATENATE(Tabela6[[#This Row],[id_distrito]],Tabela6[[#This Row],[id_concelho]],Tabela6[[#This Row],[id_agrupamento]],Tabela6[[#This Row],[num_escola]])</f>
        <v>0705</v>
      </c>
      <c r="B969" s="3" t="s">
        <v>2240</v>
      </c>
      <c r="C969" s="1"/>
      <c r="D969" s="1"/>
      <c r="E969" s="1"/>
      <c r="F969" s="1"/>
      <c r="G969" s="2" t="s">
        <v>4732</v>
      </c>
      <c r="H969" s="1" t="s">
        <v>317</v>
      </c>
      <c r="I969" s="2" t="s">
        <v>1376</v>
      </c>
      <c r="J969" s="1" t="s">
        <v>345</v>
      </c>
      <c r="K969" s="1" t="s">
        <v>1378</v>
      </c>
      <c r="L969" s="1" t="s">
        <v>17</v>
      </c>
      <c r="M969" s="1"/>
      <c r="N969" s="1"/>
      <c r="O969" s="2"/>
    </row>
    <row r="970" spans="1:15" ht="15.6" x14ac:dyDescent="0.3">
      <c r="A970" s="1" t="str">
        <f>CONCATENATE(Tabela6[[#This Row],[id_distrito]],Tabela6[[#This Row],[id_concelho]],Tabela6[[#This Row],[id_agrupamento]],Tabela6[[#This Row],[num_escola]])</f>
        <v>0705</v>
      </c>
      <c r="B970" s="3" t="s">
        <v>2241</v>
      </c>
      <c r="C970" s="1"/>
      <c r="D970" s="1"/>
      <c r="E970" s="1"/>
      <c r="F970" s="1"/>
      <c r="G970" s="2" t="s">
        <v>4732</v>
      </c>
      <c r="H970" s="1" t="s">
        <v>317</v>
      </c>
      <c r="I970" s="2" t="s">
        <v>1376</v>
      </c>
      <c r="J970" s="1" t="s">
        <v>345</v>
      </c>
      <c r="K970" s="1" t="s">
        <v>1378</v>
      </c>
      <c r="L970" s="1" t="s">
        <v>17</v>
      </c>
      <c r="M970" s="1"/>
      <c r="N970" s="1"/>
      <c r="O970" s="2"/>
    </row>
    <row r="971" spans="1:15" ht="15.6" x14ac:dyDescent="0.3">
      <c r="A971" s="1" t="str">
        <f>CONCATENATE(Tabela6[[#This Row],[id_distrito]],Tabela6[[#This Row],[id_concelho]],Tabela6[[#This Row],[id_agrupamento]],Tabela6[[#This Row],[num_escola]])</f>
        <v>0705</v>
      </c>
      <c r="B971" s="3" t="s">
        <v>2242</v>
      </c>
      <c r="C971" s="1"/>
      <c r="D971" s="1"/>
      <c r="E971" s="1"/>
      <c r="F971" s="1"/>
      <c r="G971" s="2" t="s">
        <v>4732</v>
      </c>
      <c r="H971" s="1" t="s">
        <v>317</v>
      </c>
      <c r="I971" s="2" t="s">
        <v>1376</v>
      </c>
      <c r="J971" s="1" t="s">
        <v>345</v>
      </c>
      <c r="K971" s="1" t="s">
        <v>1378</v>
      </c>
      <c r="L971" s="1" t="s">
        <v>17</v>
      </c>
      <c r="M971" s="1"/>
      <c r="N971" s="1"/>
      <c r="O971" s="2"/>
    </row>
    <row r="972" spans="1:15" ht="15.6" x14ac:dyDescent="0.3">
      <c r="A972" s="1" t="str">
        <f>CONCATENATE(Tabela6[[#This Row],[id_distrito]],Tabela6[[#This Row],[id_concelho]],Tabela6[[#This Row],[id_agrupamento]],Tabela6[[#This Row],[num_escola]])</f>
        <v>0705</v>
      </c>
      <c r="B972" s="3" t="s">
        <v>2243</v>
      </c>
      <c r="C972" s="1"/>
      <c r="D972" s="1"/>
      <c r="E972" s="1"/>
      <c r="F972" s="1"/>
      <c r="G972" s="2" t="s">
        <v>4732</v>
      </c>
      <c r="H972" s="1" t="s">
        <v>317</v>
      </c>
      <c r="I972" s="2" t="s">
        <v>1376</v>
      </c>
      <c r="J972" s="1" t="s">
        <v>345</v>
      </c>
      <c r="K972" s="1" t="s">
        <v>1378</v>
      </c>
      <c r="L972" s="1" t="s">
        <v>17</v>
      </c>
      <c r="M972" s="1"/>
      <c r="N972" s="1"/>
      <c r="O972" s="2"/>
    </row>
    <row r="973" spans="1:15" ht="15.6" x14ac:dyDescent="0.3">
      <c r="A973" s="1" t="str">
        <f>CONCATENATE(Tabela6[[#This Row],[id_distrito]],Tabela6[[#This Row],[id_concelho]],Tabela6[[#This Row],[id_agrupamento]],Tabela6[[#This Row],[num_escola]])</f>
        <v>0705</v>
      </c>
      <c r="B973" s="3" t="s">
        <v>2244</v>
      </c>
      <c r="C973" s="1"/>
      <c r="D973" s="1"/>
      <c r="E973" s="1"/>
      <c r="F973" s="1"/>
      <c r="G973" s="2" t="s">
        <v>4732</v>
      </c>
      <c r="H973" s="1" t="s">
        <v>317</v>
      </c>
      <c r="I973" s="2" t="s">
        <v>1376</v>
      </c>
      <c r="J973" s="1" t="s">
        <v>345</v>
      </c>
      <c r="K973" s="1" t="s">
        <v>1378</v>
      </c>
      <c r="L973" s="1" t="s">
        <v>17</v>
      </c>
      <c r="M973" s="1"/>
      <c r="N973" s="1"/>
      <c r="O973" s="2"/>
    </row>
    <row r="974" spans="1:15" ht="15.6" x14ac:dyDescent="0.3">
      <c r="A974" s="1" t="str">
        <f>CONCATENATE(Tabela6[[#This Row],[id_distrito]],Tabela6[[#This Row],[id_concelho]],Tabela6[[#This Row],[id_agrupamento]],Tabela6[[#This Row],[num_escola]])</f>
        <v>0705</v>
      </c>
      <c r="B974" s="3" t="s">
        <v>346</v>
      </c>
      <c r="C974" s="1"/>
      <c r="D974" s="1"/>
      <c r="E974" s="1"/>
      <c r="F974" s="1"/>
      <c r="G974" s="2" t="s">
        <v>4732</v>
      </c>
      <c r="H974" s="1" t="s">
        <v>317</v>
      </c>
      <c r="I974" s="2" t="s">
        <v>1376</v>
      </c>
      <c r="J974" s="1" t="s">
        <v>345</v>
      </c>
      <c r="K974" s="1" t="s">
        <v>1378</v>
      </c>
      <c r="L974" s="1" t="s">
        <v>17</v>
      </c>
      <c r="M974" s="1"/>
      <c r="N974" s="1"/>
      <c r="O974" s="2"/>
    </row>
    <row r="975" spans="1:15" ht="15.6" x14ac:dyDescent="0.3">
      <c r="A975" s="1" t="str">
        <f>CONCATENATE(Tabela6[[#This Row],[id_distrito]],Tabela6[[#This Row],[id_concelho]],Tabela6[[#This Row],[id_agrupamento]],Tabela6[[#This Row],[num_escola]])</f>
        <v>0705</v>
      </c>
      <c r="B975" s="3" t="s">
        <v>2245</v>
      </c>
      <c r="C975" s="1"/>
      <c r="D975" s="1"/>
      <c r="E975" s="1"/>
      <c r="F975" s="1"/>
      <c r="G975" s="2" t="s">
        <v>4732</v>
      </c>
      <c r="H975" s="1" t="s">
        <v>317</v>
      </c>
      <c r="I975" s="2" t="s">
        <v>1376</v>
      </c>
      <c r="J975" s="1" t="s">
        <v>345</v>
      </c>
      <c r="K975" s="1" t="s">
        <v>1378</v>
      </c>
      <c r="L975" s="1" t="s">
        <v>17</v>
      </c>
      <c r="M975" s="1"/>
      <c r="N975" s="1"/>
      <c r="O975" s="2"/>
    </row>
    <row r="976" spans="1:15" ht="15.6" x14ac:dyDescent="0.3">
      <c r="A976" s="1" t="str">
        <f>CONCATENATE(Tabela6[[#This Row],[id_distrito]],Tabela6[[#This Row],[id_concelho]],Tabela6[[#This Row],[id_agrupamento]],Tabela6[[#This Row],[num_escola]])</f>
        <v>0705</v>
      </c>
      <c r="B976" s="3" t="s">
        <v>2246</v>
      </c>
      <c r="C976" s="1"/>
      <c r="D976" s="1"/>
      <c r="E976" s="1"/>
      <c r="F976" s="1"/>
      <c r="G976" s="2" t="s">
        <v>4732</v>
      </c>
      <c r="H976" s="1" t="s">
        <v>317</v>
      </c>
      <c r="I976" s="2" t="s">
        <v>1376</v>
      </c>
      <c r="J976" s="1" t="s">
        <v>345</v>
      </c>
      <c r="K976" s="1" t="s">
        <v>1378</v>
      </c>
      <c r="L976" s="1" t="s">
        <v>17</v>
      </c>
      <c r="M976" s="1"/>
      <c r="N976" s="1"/>
      <c r="O976" s="2"/>
    </row>
    <row r="977" spans="1:15" ht="15.6" x14ac:dyDescent="0.3">
      <c r="A977" s="1" t="str">
        <f>CONCATENATE(Tabela6[[#This Row],[id_distrito]],Tabela6[[#This Row],[id_concelho]],Tabela6[[#This Row],[id_agrupamento]],Tabela6[[#This Row],[num_escola]])</f>
        <v>0705</v>
      </c>
      <c r="B977" s="3" t="s">
        <v>2247</v>
      </c>
      <c r="C977" s="1"/>
      <c r="D977" s="1"/>
      <c r="E977" s="1"/>
      <c r="F977" s="1"/>
      <c r="G977" s="2" t="s">
        <v>4732</v>
      </c>
      <c r="H977" s="1" t="s">
        <v>317</v>
      </c>
      <c r="I977" s="2" t="s">
        <v>1376</v>
      </c>
      <c r="J977" s="1" t="s">
        <v>345</v>
      </c>
      <c r="K977" s="1" t="s">
        <v>1378</v>
      </c>
      <c r="L977" s="1" t="s">
        <v>17</v>
      </c>
      <c r="M977" s="1"/>
      <c r="N977" s="1"/>
      <c r="O977" s="2"/>
    </row>
    <row r="978" spans="1:15" ht="15.6" x14ac:dyDescent="0.3">
      <c r="A978" s="1" t="str">
        <f>CONCATENATE(Tabela6[[#This Row],[id_distrito]],Tabela6[[#This Row],[id_concelho]],Tabela6[[#This Row],[id_agrupamento]],Tabela6[[#This Row],[num_escola]])</f>
        <v>0705</v>
      </c>
      <c r="B978" s="3" t="s">
        <v>2248</v>
      </c>
      <c r="C978" s="1"/>
      <c r="D978" s="1"/>
      <c r="E978" s="1"/>
      <c r="F978" s="1"/>
      <c r="G978" s="2" t="s">
        <v>4732</v>
      </c>
      <c r="H978" s="1" t="s">
        <v>317</v>
      </c>
      <c r="I978" s="2" t="s">
        <v>1376</v>
      </c>
      <c r="J978" s="1" t="s">
        <v>345</v>
      </c>
      <c r="K978" s="1" t="s">
        <v>1378</v>
      </c>
      <c r="L978" s="1" t="s">
        <v>17</v>
      </c>
      <c r="M978" s="1"/>
      <c r="N978" s="1"/>
      <c r="O978" s="2"/>
    </row>
    <row r="979" spans="1:15" ht="15.6" x14ac:dyDescent="0.3">
      <c r="A979" s="1" t="str">
        <f>CONCATENATE(Tabela6[[#This Row],[id_distrito]],Tabela6[[#This Row],[id_concelho]],Tabela6[[#This Row],[id_agrupamento]],Tabela6[[#This Row],[num_escola]])</f>
        <v>0705</v>
      </c>
      <c r="B979" s="3" t="s">
        <v>2249</v>
      </c>
      <c r="C979" s="1"/>
      <c r="D979" s="1"/>
      <c r="E979" s="1"/>
      <c r="F979" s="1"/>
      <c r="G979" s="2" t="s">
        <v>4732</v>
      </c>
      <c r="H979" s="1" t="s">
        <v>317</v>
      </c>
      <c r="I979" s="2" t="s">
        <v>1376</v>
      </c>
      <c r="J979" s="1" t="s">
        <v>345</v>
      </c>
      <c r="K979" s="1" t="s">
        <v>1378</v>
      </c>
      <c r="L979" s="1" t="s">
        <v>17</v>
      </c>
      <c r="M979" s="1"/>
      <c r="N979" s="1"/>
      <c r="O979" s="2"/>
    </row>
    <row r="980" spans="1:15" ht="15.6" x14ac:dyDescent="0.3">
      <c r="A980" s="1" t="str">
        <f>CONCATENATE(Tabela6[[#This Row],[id_distrito]],Tabela6[[#This Row],[id_concelho]],Tabela6[[#This Row],[id_agrupamento]],Tabela6[[#This Row],[num_escola]])</f>
        <v>0705</v>
      </c>
      <c r="B980" s="3" t="s">
        <v>2250</v>
      </c>
      <c r="C980" s="1"/>
      <c r="D980" s="1"/>
      <c r="E980" s="1"/>
      <c r="F980" s="1"/>
      <c r="G980" s="2" t="s">
        <v>4732</v>
      </c>
      <c r="H980" s="1" t="s">
        <v>317</v>
      </c>
      <c r="I980" s="2" t="s">
        <v>1376</v>
      </c>
      <c r="J980" s="1" t="s">
        <v>345</v>
      </c>
      <c r="K980" s="1" t="s">
        <v>1378</v>
      </c>
      <c r="L980" s="1" t="s">
        <v>17</v>
      </c>
      <c r="M980" s="1"/>
      <c r="N980" s="1"/>
      <c r="O980" s="2"/>
    </row>
    <row r="981" spans="1:15" ht="15.6" x14ac:dyDescent="0.3">
      <c r="A981" s="1" t="str">
        <f>CONCATENATE(Tabela6[[#This Row],[id_distrito]],Tabela6[[#This Row],[id_concelho]],Tabela6[[#This Row],[id_agrupamento]],Tabela6[[#This Row],[num_escola]])</f>
        <v>0705</v>
      </c>
      <c r="B981" s="3" t="s">
        <v>2251</v>
      </c>
      <c r="C981" s="1"/>
      <c r="D981" s="1"/>
      <c r="E981" s="1"/>
      <c r="F981" s="1"/>
      <c r="G981" s="2" t="s">
        <v>4732</v>
      </c>
      <c r="H981" s="1" t="s">
        <v>317</v>
      </c>
      <c r="I981" s="2" t="s">
        <v>1376</v>
      </c>
      <c r="J981" s="1" t="s">
        <v>345</v>
      </c>
      <c r="K981" s="1" t="s">
        <v>1378</v>
      </c>
      <c r="L981" s="1" t="s">
        <v>17</v>
      </c>
      <c r="M981" s="1"/>
      <c r="N981" s="1"/>
      <c r="O981" s="2"/>
    </row>
    <row r="982" spans="1:15" ht="15.6" x14ac:dyDescent="0.3">
      <c r="A982" s="1" t="str">
        <f>CONCATENATE(Tabela6[[#This Row],[id_distrito]],Tabela6[[#This Row],[id_concelho]],Tabela6[[#This Row],[id_agrupamento]],Tabela6[[#This Row],[num_escola]])</f>
        <v>0705</v>
      </c>
      <c r="B982" s="3" t="s">
        <v>2252</v>
      </c>
      <c r="C982" s="1"/>
      <c r="D982" s="1"/>
      <c r="E982" s="1"/>
      <c r="F982" s="1"/>
      <c r="G982" s="2" t="s">
        <v>4732</v>
      </c>
      <c r="H982" s="1" t="s">
        <v>317</v>
      </c>
      <c r="I982" s="2" t="s">
        <v>1376</v>
      </c>
      <c r="J982" s="1" t="s">
        <v>345</v>
      </c>
      <c r="K982" s="1" t="s">
        <v>1378</v>
      </c>
      <c r="L982" s="1" t="s">
        <v>17</v>
      </c>
      <c r="M982" s="1"/>
      <c r="N982" s="1"/>
      <c r="O982" s="2"/>
    </row>
    <row r="983" spans="1:15" ht="15.6" x14ac:dyDescent="0.3">
      <c r="A983" s="1" t="str">
        <f>CONCATENATE(Tabela6[[#This Row],[id_distrito]],Tabela6[[#This Row],[id_concelho]],Tabela6[[#This Row],[id_agrupamento]],Tabela6[[#This Row],[num_escola]])</f>
        <v>0705</v>
      </c>
      <c r="B983" s="3" t="s">
        <v>2253</v>
      </c>
      <c r="C983" s="1"/>
      <c r="D983" s="1"/>
      <c r="E983" s="1"/>
      <c r="F983" s="1"/>
      <c r="G983" s="2" t="s">
        <v>4732</v>
      </c>
      <c r="H983" s="1" t="s">
        <v>317</v>
      </c>
      <c r="I983" s="2" t="s">
        <v>1376</v>
      </c>
      <c r="J983" s="1" t="s">
        <v>345</v>
      </c>
      <c r="K983" s="1" t="s">
        <v>1378</v>
      </c>
      <c r="L983" s="1" t="s">
        <v>17</v>
      </c>
      <c r="M983" s="1"/>
      <c r="N983" s="1"/>
      <c r="O983" s="2"/>
    </row>
    <row r="984" spans="1:15" ht="15.6" x14ac:dyDescent="0.3">
      <c r="A984" s="1" t="str">
        <f>CONCATENATE(Tabela6[[#This Row],[id_distrito]],Tabela6[[#This Row],[id_concelho]],Tabela6[[#This Row],[id_agrupamento]],Tabela6[[#This Row],[num_escola]])</f>
        <v>0705</v>
      </c>
      <c r="B984" s="3" t="s">
        <v>2254</v>
      </c>
      <c r="C984" s="1"/>
      <c r="D984" s="1"/>
      <c r="E984" s="1"/>
      <c r="F984" s="1"/>
      <c r="G984" s="2" t="s">
        <v>4732</v>
      </c>
      <c r="H984" s="1" t="s">
        <v>317</v>
      </c>
      <c r="I984" s="2" t="s">
        <v>1376</v>
      </c>
      <c r="J984" s="1" t="s">
        <v>345</v>
      </c>
      <c r="K984" s="1" t="s">
        <v>1378</v>
      </c>
      <c r="L984" s="1" t="s">
        <v>22</v>
      </c>
      <c r="M984" s="1"/>
      <c r="N984" s="1"/>
      <c r="O984" s="2"/>
    </row>
    <row r="985" spans="1:15" ht="15.6" x14ac:dyDescent="0.3">
      <c r="A985" s="1" t="str">
        <f>CONCATENATE(Tabela6[[#This Row],[id_distrito]],Tabela6[[#This Row],[id_concelho]],Tabela6[[#This Row],[id_agrupamento]],Tabela6[[#This Row],[num_escola]])</f>
        <v>0705</v>
      </c>
      <c r="B985" s="3" t="s">
        <v>2255</v>
      </c>
      <c r="C985" s="1"/>
      <c r="D985" s="1"/>
      <c r="E985" s="1"/>
      <c r="F985" s="1"/>
      <c r="G985" s="2" t="s">
        <v>4732</v>
      </c>
      <c r="H985" s="1" t="s">
        <v>317</v>
      </c>
      <c r="I985" s="2" t="s">
        <v>1376</v>
      </c>
      <c r="J985" s="1" t="s">
        <v>345</v>
      </c>
      <c r="K985" s="1" t="s">
        <v>1378</v>
      </c>
      <c r="L985" s="1" t="s">
        <v>17</v>
      </c>
      <c r="M985" s="1"/>
      <c r="N985" s="1"/>
      <c r="O985" s="2"/>
    </row>
    <row r="986" spans="1:15" ht="15.6" x14ac:dyDescent="0.3">
      <c r="A986" s="1" t="str">
        <f>CONCATENATE(Tabela6[[#This Row],[id_distrito]],Tabela6[[#This Row],[id_concelho]],Tabela6[[#This Row],[id_agrupamento]],Tabela6[[#This Row],[num_escola]])</f>
        <v>0705</v>
      </c>
      <c r="B986" s="3" t="s">
        <v>2256</v>
      </c>
      <c r="C986" s="1"/>
      <c r="D986" s="1"/>
      <c r="E986" s="1"/>
      <c r="F986" s="1"/>
      <c r="G986" s="2" t="s">
        <v>4732</v>
      </c>
      <c r="H986" s="1" t="s">
        <v>317</v>
      </c>
      <c r="I986" s="2" t="s">
        <v>1376</v>
      </c>
      <c r="J986" s="1" t="s">
        <v>345</v>
      </c>
      <c r="K986" s="1" t="s">
        <v>1378</v>
      </c>
      <c r="L986" s="1" t="s">
        <v>17</v>
      </c>
      <c r="M986" s="1"/>
      <c r="N986" s="1"/>
      <c r="O986" s="2"/>
    </row>
    <row r="987" spans="1:15" ht="15.6" x14ac:dyDescent="0.3">
      <c r="A987" s="1" t="str">
        <f>CONCATENATE(Tabela6[[#This Row],[id_distrito]],Tabela6[[#This Row],[id_concelho]],Tabela6[[#This Row],[id_agrupamento]],Tabela6[[#This Row],[num_escola]])</f>
        <v>0705</v>
      </c>
      <c r="B987" s="3" t="s">
        <v>2257</v>
      </c>
      <c r="C987" s="1"/>
      <c r="D987" s="1"/>
      <c r="E987" s="1"/>
      <c r="F987" s="1"/>
      <c r="G987" s="2" t="s">
        <v>4732</v>
      </c>
      <c r="H987" s="1" t="s">
        <v>317</v>
      </c>
      <c r="I987" s="2" t="s">
        <v>1376</v>
      </c>
      <c r="J987" s="1" t="s">
        <v>345</v>
      </c>
      <c r="K987" s="1" t="s">
        <v>1378</v>
      </c>
      <c r="L987" s="1" t="s">
        <v>17</v>
      </c>
      <c r="M987" s="1"/>
      <c r="N987" s="1"/>
      <c r="O987" s="2"/>
    </row>
    <row r="988" spans="1:15" ht="15.6" x14ac:dyDescent="0.3">
      <c r="A988" s="1" t="str">
        <f>CONCATENATE(Tabela6[[#This Row],[id_distrito]],Tabela6[[#This Row],[id_concelho]],Tabela6[[#This Row],[id_agrupamento]],Tabela6[[#This Row],[num_escola]])</f>
        <v>0705</v>
      </c>
      <c r="B988" s="3" t="s">
        <v>2231</v>
      </c>
      <c r="C988" s="1"/>
      <c r="D988" s="1"/>
      <c r="E988" s="1"/>
      <c r="F988" s="1"/>
      <c r="G988" s="2" t="s">
        <v>4732</v>
      </c>
      <c r="H988" s="1" t="s">
        <v>317</v>
      </c>
      <c r="I988" s="2" t="s">
        <v>1376</v>
      </c>
      <c r="J988" s="1" t="s">
        <v>345</v>
      </c>
      <c r="K988" s="1" t="s">
        <v>1378</v>
      </c>
      <c r="L988" s="1" t="s">
        <v>22</v>
      </c>
      <c r="M988" s="1"/>
      <c r="N988" s="1"/>
      <c r="O988" s="2"/>
    </row>
    <row r="989" spans="1:15" ht="15.6" x14ac:dyDescent="0.3">
      <c r="A989" s="1" t="str">
        <f>CONCATENATE(Tabela6[[#This Row],[id_distrito]],Tabela6[[#This Row],[id_concelho]],Tabela6[[#This Row],[id_agrupamento]],Tabela6[[#This Row],[num_escola]])</f>
        <v>0706</v>
      </c>
      <c r="B989" s="3" t="s">
        <v>2259</v>
      </c>
      <c r="C989" s="1"/>
      <c r="D989" s="1"/>
      <c r="E989" s="1"/>
      <c r="F989" s="1"/>
      <c r="G989" s="2" t="s">
        <v>4732</v>
      </c>
      <c r="H989" s="1" t="s">
        <v>317</v>
      </c>
      <c r="I989" s="2" t="s">
        <v>4731</v>
      </c>
      <c r="J989" s="1" t="s">
        <v>350</v>
      </c>
      <c r="K989" s="1" t="s">
        <v>1378</v>
      </c>
      <c r="L989" s="1" t="s">
        <v>17</v>
      </c>
      <c r="M989" s="1"/>
      <c r="N989" s="1"/>
      <c r="O989" s="2"/>
    </row>
    <row r="990" spans="1:15" ht="15.6" x14ac:dyDescent="0.3">
      <c r="A990" s="1" t="str">
        <f>CONCATENATE(Tabela6[[#This Row],[id_distrito]],Tabela6[[#This Row],[id_concelho]],Tabela6[[#This Row],[id_agrupamento]],Tabela6[[#This Row],[num_escola]])</f>
        <v>0706</v>
      </c>
      <c r="B990" s="3" t="s">
        <v>2260</v>
      </c>
      <c r="C990" s="1"/>
      <c r="D990" s="1"/>
      <c r="E990" s="1"/>
      <c r="F990" s="1"/>
      <c r="G990" s="2" t="s">
        <v>4732</v>
      </c>
      <c r="H990" s="1" t="s">
        <v>317</v>
      </c>
      <c r="I990" s="2" t="s">
        <v>4731</v>
      </c>
      <c r="J990" s="1" t="s">
        <v>350</v>
      </c>
      <c r="K990" s="1" t="s">
        <v>1378</v>
      </c>
      <c r="L990" s="1" t="s">
        <v>17</v>
      </c>
      <c r="M990" s="1"/>
      <c r="N990" s="1"/>
      <c r="O990" s="2"/>
    </row>
    <row r="991" spans="1:15" ht="15.6" x14ac:dyDescent="0.3">
      <c r="A991" s="1" t="str">
        <f>CONCATENATE(Tabela6[[#This Row],[id_distrito]],Tabela6[[#This Row],[id_concelho]],Tabela6[[#This Row],[id_agrupamento]],Tabela6[[#This Row],[num_escola]])</f>
        <v>0706</v>
      </c>
      <c r="B991" s="3" t="s">
        <v>349</v>
      </c>
      <c r="C991" s="1"/>
      <c r="D991" s="1"/>
      <c r="E991" s="1"/>
      <c r="F991" s="1"/>
      <c r="G991" s="2" t="s">
        <v>4732</v>
      </c>
      <c r="H991" s="1" t="s">
        <v>317</v>
      </c>
      <c r="I991" s="2" t="s">
        <v>4731</v>
      </c>
      <c r="J991" s="1" t="s">
        <v>350</v>
      </c>
      <c r="K991" s="1" t="s">
        <v>1378</v>
      </c>
      <c r="L991" s="1" t="s">
        <v>17</v>
      </c>
      <c r="M991" s="1"/>
      <c r="N991" s="1"/>
      <c r="O991" s="2"/>
    </row>
    <row r="992" spans="1:15" ht="15.6" x14ac:dyDescent="0.3">
      <c r="A992" s="1" t="str">
        <f>CONCATENATE(Tabela6[[#This Row],[id_distrito]],Tabela6[[#This Row],[id_concelho]],Tabela6[[#This Row],[id_agrupamento]],Tabela6[[#This Row],[num_escola]])</f>
        <v>0707</v>
      </c>
      <c r="B992" s="3" t="s">
        <v>351</v>
      </c>
      <c r="C992" s="1"/>
      <c r="D992" s="1"/>
      <c r="E992" s="1"/>
      <c r="F992" s="1"/>
      <c r="G992" s="2" t="s">
        <v>4732</v>
      </c>
      <c r="H992" s="1" t="s">
        <v>317</v>
      </c>
      <c r="I992" s="2" t="s">
        <v>4732</v>
      </c>
      <c r="J992" s="1" t="s">
        <v>352</v>
      </c>
      <c r="K992" s="1" t="s">
        <v>1378</v>
      </c>
      <c r="L992" s="1" t="s">
        <v>17</v>
      </c>
      <c r="M992" s="1"/>
      <c r="N992" s="1"/>
      <c r="O992" s="2"/>
    </row>
    <row r="993" spans="1:15" ht="15.6" x14ac:dyDescent="0.3">
      <c r="A993" s="1" t="str">
        <f>CONCATENATE(Tabela6[[#This Row],[id_distrito]],Tabela6[[#This Row],[id_concelho]],Tabela6[[#This Row],[id_agrupamento]],Tabela6[[#This Row],[num_escola]])</f>
        <v>0707</v>
      </c>
      <c r="B993" s="3" t="s">
        <v>2261</v>
      </c>
      <c r="C993" s="1"/>
      <c r="D993" s="1"/>
      <c r="E993" s="1"/>
      <c r="F993" s="1"/>
      <c r="G993" s="2" t="s">
        <v>4732</v>
      </c>
      <c r="H993" s="1" t="s">
        <v>317</v>
      </c>
      <c r="I993" s="2" t="s">
        <v>4732</v>
      </c>
      <c r="J993" s="1" t="s">
        <v>352</v>
      </c>
      <c r="K993" s="1" t="s">
        <v>1378</v>
      </c>
      <c r="L993" s="1" t="s">
        <v>17</v>
      </c>
      <c r="M993" s="1"/>
      <c r="N993" s="1"/>
      <c r="O993" s="2"/>
    </row>
    <row r="994" spans="1:15" ht="15.6" x14ac:dyDescent="0.3">
      <c r="A994" s="1" t="str">
        <f>CONCATENATE(Tabela6[[#This Row],[id_distrito]],Tabela6[[#This Row],[id_concelho]],Tabela6[[#This Row],[id_agrupamento]],Tabela6[[#This Row],[num_escola]])</f>
        <v>0707</v>
      </c>
      <c r="B994" s="3" t="s">
        <v>2262</v>
      </c>
      <c r="C994" s="1"/>
      <c r="D994" s="1"/>
      <c r="E994" s="1"/>
      <c r="F994" s="1"/>
      <c r="G994" s="2" t="s">
        <v>4732</v>
      </c>
      <c r="H994" s="1" t="s">
        <v>317</v>
      </c>
      <c r="I994" s="2" t="s">
        <v>4732</v>
      </c>
      <c r="J994" s="1" t="s">
        <v>352</v>
      </c>
      <c r="K994" s="1" t="s">
        <v>1378</v>
      </c>
      <c r="L994" s="1" t="s">
        <v>17</v>
      </c>
      <c r="M994" s="1"/>
      <c r="N994" s="1"/>
      <c r="O994" s="2"/>
    </row>
    <row r="995" spans="1:15" ht="15.6" x14ac:dyDescent="0.3">
      <c r="A995" s="1" t="str">
        <f>CONCATENATE(Tabela6[[#This Row],[id_distrito]],Tabela6[[#This Row],[id_concelho]],Tabela6[[#This Row],[id_agrupamento]],Tabela6[[#This Row],[num_escola]])</f>
        <v>0707</v>
      </c>
      <c r="B995" s="3" t="s">
        <v>353</v>
      </c>
      <c r="C995" s="1"/>
      <c r="D995" s="1"/>
      <c r="E995" s="1"/>
      <c r="F995" s="1"/>
      <c r="G995" s="2" t="s">
        <v>4732</v>
      </c>
      <c r="H995" s="1" t="s">
        <v>317</v>
      </c>
      <c r="I995" s="2" t="s">
        <v>4732</v>
      </c>
      <c r="J995" s="1" t="s">
        <v>352</v>
      </c>
      <c r="K995" s="1" t="s">
        <v>1378</v>
      </c>
      <c r="L995" s="1" t="s">
        <v>17</v>
      </c>
      <c r="M995" s="1"/>
      <c r="N995" s="1"/>
      <c r="O995" s="2"/>
    </row>
    <row r="996" spans="1:15" ht="15.6" x14ac:dyDescent="0.3">
      <c r="A996" s="1" t="str">
        <f>CONCATENATE(Tabela6[[#This Row],[id_distrito]],Tabela6[[#This Row],[id_concelho]],Tabela6[[#This Row],[id_agrupamento]],Tabela6[[#This Row],[num_escola]])</f>
        <v>0708</v>
      </c>
      <c r="B996" s="3" t="s">
        <v>2263</v>
      </c>
      <c r="C996" s="1"/>
      <c r="D996" s="1"/>
      <c r="E996" s="1"/>
      <c r="F996" s="1"/>
      <c r="G996" s="2" t="s">
        <v>4732</v>
      </c>
      <c r="H996" s="1" t="s">
        <v>317</v>
      </c>
      <c r="I996" s="2" t="s">
        <v>4733</v>
      </c>
      <c r="J996" s="1" t="s">
        <v>355</v>
      </c>
      <c r="K996" s="1" t="s">
        <v>1378</v>
      </c>
      <c r="L996" s="1" t="s">
        <v>17</v>
      </c>
      <c r="M996" s="1"/>
      <c r="N996" s="1"/>
      <c r="O996" s="2"/>
    </row>
    <row r="997" spans="1:15" ht="15.6" x14ac:dyDescent="0.3">
      <c r="A997" s="1" t="str">
        <f>CONCATENATE(Tabela6[[#This Row],[id_distrito]],Tabela6[[#This Row],[id_concelho]],Tabela6[[#This Row],[id_agrupamento]],Tabela6[[#This Row],[num_escola]])</f>
        <v>0708</v>
      </c>
      <c r="B997" s="3" t="s">
        <v>2264</v>
      </c>
      <c r="C997" s="1"/>
      <c r="D997" s="1"/>
      <c r="E997" s="1"/>
      <c r="F997" s="1"/>
      <c r="G997" s="2" t="s">
        <v>4732</v>
      </c>
      <c r="H997" s="1" t="s">
        <v>317</v>
      </c>
      <c r="I997" s="2" t="s">
        <v>4733</v>
      </c>
      <c r="J997" s="1" t="s">
        <v>355</v>
      </c>
      <c r="K997" s="1" t="s">
        <v>1378</v>
      </c>
      <c r="L997" s="1" t="s">
        <v>17</v>
      </c>
      <c r="M997" s="1"/>
      <c r="N997" s="1"/>
      <c r="O997" s="2"/>
    </row>
    <row r="998" spans="1:15" ht="15.6" x14ac:dyDescent="0.3">
      <c r="A998" s="1" t="str">
        <f>CONCATENATE(Tabela6[[#This Row],[id_distrito]],Tabela6[[#This Row],[id_concelho]],Tabela6[[#This Row],[id_agrupamento]],Tabela6[[#This Row],[num_escola]])</f>
        <v>0708</v>
      </c>
      <c r="B998" s="3" t="s">
        <v>2265</v>
      </c>
      <c r="C998" s="1"/>
      <c r="D998" s="1"/>
      <c r="E998" s="1"/>
      <c r="F998" s="1"/>
      <c r="G998" s="2" t="s">
        <v>4732</v>
      </c>
      <c r="H998" s="1" t="s">
        <v>317</v>
      </c>
      <c r="I998" s="2" t="s">
        <v>4733</v>
      </c>
      <c r="J998" s="1" t="s">
        <v>355</v>
      </c>
      <c r="K998" s="1" t="s">
        <v>1378</v>
      </c>
      <c r="L998" s="1" t="s">
        <v>17</v>
      </c>
      <c r="M998" s="1"/>
      <c r="N998" s="1"/>
      <c r="O998" s="2"/>
    </row>
    <row r="999" spans="1:15" ht="15.6" x14ac:dyDescent="0.3">
      <c r="A999" s="1" t="str">
        <f>CONCATENATE(Tabela6[[#This Row],[id_distrito]],Tabela6[[#This Row],[id_concelho]],Tabela6[[#This Row],[id_agrupamento]],Tabela6[[#This Row],[num_escola]])</f>
        <v>0708</v>
      </c>
      <c r="B999" s="3" t="s">
        <v>2266</v>
      </c>
      <c r="C999" s="1"/>
      <c r="D999" s="1"/>
      <c r="E999" s="1"/>
      <c r="F999" s="1"/>
      <c r="G999" s="2" t="s">
        <v>4732</v>
      </c>
      <c r="H999" s="1" t="s">
        <v>317</v>
      </c>
      <c r="I999" s="2" t="s">
        <v>4733</v>
      </c>
      <c r="J999" s="1" t="s">
        <v>355</v>
      </c>
      <c r="K999" s="1" t="s">
        <v>1378</v>
      </c>
      <c r="L999" s="1" t="s">
        <v>17</v>
      </c>
      <c r="M999" s="1"/>
      <c r="N999" s="1"/>
      <c r="O999" s="2"/>
    </row>
    <row r="1000" spans="1:15" ht="15.6" x14ac:dyDescent="0.3">
      <c r="A1000" s="1" t="str">
        <f>CONCATENATE(Tabela6[[#This Row],[id_distrito]],Tabela6[[#This Row],[id_concelho]],Tabela6[[#This Row],[id_agrupamento]],Tabela6[[#This Row],[num_escola]])</f>
        <v>0708</v>
      </c>
      <c r="B1000" s="3" t="s">
        <v>2267</v>
      </c>
      <c r="C1000" s="1"/>
      <c r="D1000" s="1"/>
      <c r="E1000" s="1"/>
      <c r="F1000" s="1"/>
      <c r="G1000" s="2" t="s">
        <v>4732</v>
      </c>
      <c r="H1000" s="1" t="s">
        <v>317</v>
      </c>
      <c r="I1000" s="2" t="s">
        <v>4733</v>
      </c>
      <c r="J1000" s="1" t="s">
        <v>355</v>
      </c>
      <c r="K1000" s="1" t="s">
        <v>1378</v>
      </c>
      <c r="L1000" s="1" t="s">
        <v>17</v>
      </c>
      <c r="M1000" s="1"/>
      <c r="N1000" s="1"/>
      <c r="O1000" s="2"/>
    </row>
    <row r="1001" spans="1:15" ht="15.6" x14ac:dyDescent="0.3">
      <c r="A1001" s="1" t="str">
        <f>CONCATENATE(Tabela6[[#This Row],[id_distrito]],Tabela6[[#This Row],[id_concelho]],Tabela6[[#This Row],[id_agrupamento]],Tabela6[[#This Row],[num_escola]])</f>
        <v>0708</v>
      </c>
      <c r="B1001" s="3" t="s">
        <v>2268</v>
      </c>
      <c r="C1001" s="1"/>
      <c r="D1001" s="1"/>
      <c r="E1001" s="1"/>
      <c r="F1001" s="1"/>
      <c r="G1001" s="2" t="s">
        <v>4732</v>
      </c>
      <c r="H1001" s="1" t="s">
        <v>317</v>
      </c>
      <c r="I1001" s="2" t="s">
        <v>4733</v>
      </c>
      <c r="J1001" s="1" t="s">
        <v>355</v>
      </c>
      <c r="K1001" s="1" t="s">
        <v>1378</v>
      </c>
      <c r="L1001" s="1" t="s">
        <v>17</v>
      </c>
      <c r="M1001" s="1"/>
      <c r="N1001" s="1"/>
      <c r="O1001" s="2"/>
    </row>
    <row r="1002" spans="1:15" ht="15.6" x14ac:dyDescent="0.3">
      <c r="A1002" s="1" t="str">
        <f>CONCATENATE(Tabela6[[#This Row],[id_distrito]],Tabela6[[#This Row],[id_concelho]],Tabela6[[#This Row],[id_agrupamento]],Tabela6[[#This Row],[num_escola]])</f>
        <v>0708</v>
      </c>
      <c r="B1002" s="3" t="s">
        <v>2269</v>
      </c>
      <c r="C1002" s="1"/>
      <c r="D1002" s="1"/>
      <c r="E1002" s="1"/>
      <c r="F1002" s="1"/>
      <c r="G1002" s="2" t="s">
        <v>4732</v>
      </c>
      <c r="H1002" s="1" t="s">
        <v>317</v>
      </c>
      <c r="I1002" s="2" t="s">
        <v>4733</v>
      </c>
      <c r="J1002" s="1" t="s">
        <v>355</v>
      </c>
      <c r="K1002" s="1" t="s">
        <v>1378</v>
      </c>
      <c r="L1002" s="1" t="s">
        <v>17</v>
      </c>
      <c r="M1002" s="1"/>
      <c r="N1002" s="1"/>
      <c r="O1002" s="2"/>
    </row>
    <row r="1003" spans="1:15" ht="15.6" x14ac:dyDescent="0.3">
      <c r="A1003" s="1" t="str">
        <f>CONCATENATE(Tabela6[[#This Row],[id_distrito]],Tabela6[[#This Row],[id_concelho]],Tabela6[[#This Row],[id_agrupamento]],Tabela6[[#This Row],[num_escola]])</f>
        <v>0708</v>
      </c>
      <c r="B1003" s="3" t="s">
        <v>354</v>
      </c>
      <c r="C1003" s="1"/>
      <c r="D1003" s="1"/>
      <c r="E1003" s="1"/>
      <c r="F1003" s="1"/>
      <c r="G1003" s="2" t="s">
        <v>4732</v>
      </c>
      <c r="H1003" s="1" t="s">
        <v>317</v>
      </c>
      <c r="I1003" s="2" t="s">
        <v>4733</v>
      </c>
      <c r="J1003" s="1" t="s">
        <v>355</v>
      </c>
      <c r="K1003" s="1" t="s">
        <v>1378</v>
      </c>
      <c r="L1003" s="1" t="s">
        <v>17</v>
      </c>
      <c r="M1003" s="1"/>
      <c r="N1003" s="1"/>
      <c r="O1003" s="2"/>
    </row>
    <row r="1004" spans="1:15" ht="15.6" x14ac:dyDescent="0.3">
      <c r="A1004" s="1" t="str">
        <f>CONCATENATE(Tabela6[[#This Row],[id_distrito]],Tabela6[[#This Row],[id_concelho]],Tabela6[[#This Row],[id_agrupamento]],Tabela6[[#This Row],[num_escola]])</f>
        <v>0709</v>
      </c>
      <c r="B1004" s="3" t="s">
        <v>2270</v>
      </c>
      <c r="C1004" s="1"/>
      <c r="D1004" s="1"/>
      <c r="E1004" s="1"/>
      <c r="F1004" s="1"/>
      <c r="G1004" s="2" t="s">
        <v>4732</v>
      </c>
      <c r="H1004" s="1" t="s">
        <v>317</v>
      </c>
      <c r="I1004" s="2" t="s">
        <v>4734</v>
      </c>
      <c r="J1004" s="1" t="s">
        <v>357</v>
      </c>
      <c r="K1004" s="1" t="s">
        <v>1378</v>
      </c>
      <c r="L1004" s="1" t="s">
        <v>17</v>
      </c>
      <c r="M1004" s="1"/>
      <c r="N1004" s="1"/>
      <c r="O1004" s="2"/>
    </row>
    <row r="1005" spans="1:15" ht="15.6" x14ac:dyDescent="0.3">
      <c r="A1005" s="1" t="str">
        <f>CONCATENATE(Tabela6[[#This Row],[id_distrito]],Tabela6[[#This Row],[id_concelho]],Tabela6[[#This Row],[id_agrupamento]],Tabela6[[#This Row],[num_escola]])</f>
        <v>0709</v>
      </c>
      <c r="B1005" s="3" t="s">
        <v>2271</v>
      </c>
      <c r="C1005" s="1"/>
      <c r="D1005" s="1"/>
      <c r="E1005" s="1"/>
      <c r="F1005" s="1"/>
      <c r="G1005" s="2" t="s">
        <v>4732</v>
      </c>
      <c r="H1005" s="1" t="s">
        <v>317</v>
      </c>
      <c r="I1005" s="2" t="s">
        <v>4734</v>
      </c>
      <c r="J1005" s="1" t="s">
        <v>357</v>
      </c>
      <c r="K1005" s="1" t="s">
        <v>1378</v>
      </c>
      <c r="L1005" s="1" t="s">
        <v>17</v>
      </c>
      <c r="M1005" s="1"/>
      <c r="N1005" s="1"/>
      <c r="O1005" s="2"/>
    </row>
    <row r="1006" spans="1:15" ht="15.6" x14ac:dyDescent="0.3">
      <c r="A1006" s="1" t="str">
        <f>CONCATENATE(Tabela6[[#This Row],[id_distrito]],Tabela6[[#This Row],[id_concelho]],Tabela6[[#This Row],[id_agrupamento]],Tabela6[[#This Row],[num_escola]])</f>
        <v>0709</v>
      </c>
      <c r="B1006" s="3" t="s">
        <v>2272</v>
      </c>
      <c r="C1006" s="1"/>
      <c r="D1006" s="1"/>
      <c r="E1006" s="1"/>
      <c r="F1006" s="1"/>
      <c r="G1006" s="2" t="s">
        <v>4732</v>
      </c>
      <c r="H1006" s="1" t="s">
        <v>317</v>
      </c>
      <c r="I1006" s="2" t="s">
        <v>4734</v>
      </c>
      <c r="J1006" s="1" t="s">
        <v>357</v>
      </c>
      <c r="K1006" s="1" t="s">
        <v>1378</v>
      </c>
      <c r="L1006" s="1" t="s">
        <v>17</v>
      </c>
      <c r="M1006" s="1"/>
      <c r="N1006" s="1"/>
      <c r="O1006" s="2"/>
    </row>
    <row r="1007" spans="1:15" ht="15.6" x14ac:dyDescent="0.3">
      <c r="A1007" s="1" t="str">
        <f>CONCATENATE(Tabela6[[#This Row],[id_distrito]],Tabela6[[#This Row],[id_concelho]],Tabela6[[#This Row],[id_agrupamento]],Tabela6[[#This Row],[num_escola]])</f>
        <v>0709</v>
      </c>
      <c r="B1007" s="3" t="s">
        <v>2273</v>
      </c>
      <c r="C1007" s="1"/>
      <c r="D1007" s="1"/>
      <c r="E1007" s="1"/>
      <c r="F1007" s="1"/>
      <c r="G1007" s="2" t="s">
        <v>4732</v>
      </c>
      <c r="H1007" s="1" t="s">
        <v>317</v>
      </c>
      <c r="I1007" s="2" t="s">
        <v>4734</v>
      </c>
      <c r="J1007" s="1" t="s">
        <v>357</v>
      </c>
      <c r="K1007" s="1" t="s">
        <v>1378</v>
      </c>
      <c r="L1007" s="1" t="s">
        <v>17</v>
      </c>
      <c r="M1007" s="1"/>
      <c r="N1007" s="1"/>
      <c r="O1007" s="2"/>
    </row>
    <row r="1008" spans="1:15" ht="15.6" x14ac:dyDescent="0.3">
      <c r="A1008" s="1" t="str">
        <f>CONCATENATE(Tabela6[[#This Row],[id_distrito]],Tabela6[[#This Row],[id_concelho]],Tabela6[[#This Row],[id_agrupamento]],Tabela6[[#This Row],[num_escola]])</f>
        <v>0709</v>
      </c>
      <c r="B1008" s="3" t="s">
        <v>2274</v>
      </c>
      <c r="C1008" s="1"/>
      <c r="D1008" s="1"/>
      <c r="E1008" s="1"/>
      <c r="F1008" s="1"/>
      <c r="G1008" s="2" t="s">
        <v>4732</v>
      </c>
      <c r="H1008" s="1" t="s">
        <v>317</v>
      </c>
      <c r="I1008" s="2" t="s">
        <v>4734</v>
      </c>
      <c r="J1008" s="1" t="s">
        <v>357</v>
      </c>
      <c r="K1008" s="1" t="s">
        <v>1378</v>
      </c>
      <c r="L1008" s="1" t="s">
        <v>17</v>
      </c>
      <c r="M1008" s="1"/>
      <c r="N1008" s="1"/>
      <c r="O1008" s="2"/>
    </row>
    <row r="1009" spans="1:15" ht="15.6" x14ac:dyDescent="0.3">
      <c r="A1009" s="1" t="str">
        <f>CONCATENATE(Tabela6[[#This Row],[id_distrito]],Tabela6[[#This Row],[id_concelho]],Tabela6[[#This Row],[id_agrupamento]],Tabela6[[#This Row],[num_escola]])</f>
        <v>0709</v>
      </c>
      <c r="B1009" s="3" t="s">
        <v>2275</v>
      </c>
      <c r="C1009" s="1"/>
      <c r="D1009" s="1"/>
      <c r="E1009" s="1"/>
      <c r="F1009" s="1"/>
      <c r="G1009" s="2" t="s">
        <v>4732</v>
      </c>
      <c r="H1009" s="1" t="s">
        <v>317</v>
      </c>
      <c r="I1009" s="2" t="s">
        <v>4734</v>
      </c>
      <c r="J1009" s="1" t="s">
        <v>357</v>
      </c>
      <c r="K1009" s="1" t="s">
        <v>1378</v>
      </c>
      <c r="L1009" s="1" t="s">
        <v>17</v>
      </c>
      <c r="M1009" s="1"/>
      <c r="N1009" s="1"/>
      <c r="O1009" s="2"/>
    </row>
    <row r="1010" spans="1:15" ht="15.6" x14ac:dyDescent="0.3">
      <c r="A1010" s="1" t="str">
        <f>CONCATENATE(Tabela6[[#This Row],[id_distrito]],Tabela6[[#This Row],[id_concelho]],Tabela6[[#This Row],[id_agrupamento]],Tabela6[[#This Row],[num_escola]])</f>
        <v>0709</v>
      </c>
      <c r="B1010" s="3" t="s">
        <v>2276</v>
      </c>
      <c r="C1010" s="1"/>
      <c r="D1010" s="1"/>
      <c r="E1010" s="1"/>
      <c r="F1010" s="1"/>
      <c r="G1010" s="2" t="s">
        <v>4732</v>
      </c>
      <c r="H1010" s="1" t="s">
        <v>317</v>
      </c>
      <c r="I1010" s="2" t="s">
        <v>4734</v>
      </c>
      <c r="J1010" s="1" t="s">
        <v>357</v>
      </c>
      <c r="K1010" s="1" t="s">
        <v>1378</v>
      </c>
      <c r="L1010" s="1" t="s">
        <v>17</v>
      </c>
      <c r="M1010" s="1"/>
      <c r="N1010" s="1"/>
      <c r="O1010" s="2"/>
    </row>
    <row r="1011" spans="1:15" ht="15.6" x14ac:dyDescent="0.3">
      <c r="A1011" s="1" t="str">
        <f>CONCATENATE(Tabela6[[#This Row],[id_distrito]],Tabela6[[#This Row],[id_concelho]],Tabela6[[#This Row],[id_agrupamento]],Tabela6[[#This Row],[num_escola]])</f>
        <v>0709</v>
      </c>
      <c r="B1011" s="3" t="s">
        <v>358</v>
      </c>
      <c r="C1011" s="1"/>
      <c r="D1011" s="1"/>
      <c r="E1011" s="1"/>
      <c r="F1011" s="1"/>
      <c r="G1011" s="2" t="s">
        <v>4732</v>
      </c>
      <c r="H1011" s="1" t="s">
        <v>317</v>
      </c>
      <c r="I1011" s="2" t="s">
        <v>4734</v>
      </c>
      <c r="J1011" s="1" t="s">
        <v>357</v>
      </c>
      <c r="K1011" s="1" t="s">
        <v>1378</v>
      </c>
      <c r="L1011" s="1" t="s">
        <v>17</v>
      </c>
      <c r="M1011" s="1"/>
      <c r="N1011" s="1"/>
      <c r="O1011" s="2"/>
    </row>
    <row r="1012" spans="1:15" ht="15.6" x14ac:dyDescent="0.3">
      <c r="A1012" s="1" t="str">
        <f>CONCATENATE(Tabela6[[#This Row],[id_distrito]],Tabela6[[#This Row],[id_concelho]],Tabela6[[#This Row],[id_agrupamento]],Tabela6[[#This Row],[num_escola]])</f>
        <v>0710</v>
      </c>
      <c r="B1012" s="3" t="s">
        <v>2277</v>
      </c>
      <c r="C1012" s="1"/>
      <c r="D1012" s="1"/>
      <c r="E1012" s="1"/>
      <c r="F1012" s="1"/>
      <c r="G1012" s="2" t="s">
        <v>4732</v>
      </c>
      <c r="H1012" s="1" t="s">
        <v>317</v>
      </c>
      <c r="I1012" s="2" t="s">
        <v>4735</v>
      </c>
      <c r="J1012" s="1" t="s">
        <v>360</v>
      </c>
      <c r="K1012" s="1" t="s">
        <v>1378</v>
      </c>
      <c r="L1012" s="1" t="s">
        <v>17</v>
      </c>
      <c r="M1012" s="1"/>
      <c r="N1012" s="1"/>
      <c r="O1012" s="2"/>
    </row>
    <row r="1013" spans="1:15" ht="15.6" x14ac:dyDescent="0.3">
      <c r="A1013" s="1" t="str">
        <f>CONCATENATE(Tabela6[[#This Row],[id_distrito]],Tabela6[[#This Row],[id_concelho]],Tabela6[[#This Row],[id_agrupamento]],Tabela6[[#This Row],[num_escola]])</f>
        <v>0710</v>
      </c>
      <c r="B1013" s="3" t="s">
        <v>361</v>
      </c>
      <c r="C1013" s="1"/>
      <c r="D1013" s="1"/>
      <c r="E1013" s="1"/>
      <c r="F1013" s="1"/>
      <c r="G1013" s="2" t="s">
        <v>4732</v>
      </c>
      <c r="H1013" s="1" t="s">
        <v>317</v>
      </c>
      <c r="I1013" s="2" t="s">
        <v>4735</v>
      </c>
      <c r="J1013" s="1" t="s">
        <v>360</v>
      </c>
      <c r="K1013" s="1" t="s">
        <v>1378</v>
      </c>
      <c r="L1013" s="1" t="s">
        <v>17</v>
      </c>
      <c r="M1013" s="1"/>
      <c r="N1013" s="1"/>
      <c r="O1013" s="2"/>
    </row>
    <row r="1014" spans="1:15" ht="15.6" x14ac:dyDescent="0.3">
      <c r="A1014" s="1" t="str">
        <f>CONCATENATE(Tabela6[[#This Row],[id_distrito]],Tabela6[[#This Row],[id_concelho]],Tabela6[[#This Row],[id_agrupamento]],Tabela6[[#This Row],[num_escola]])</f>
        <v>0710</v>
      </c>
      <c r="B1014" s="3" t="s">
        <v>2278</v>
      </c>
      <c r="C1014" s="1"/>
      <c r="D1014" s="1"/>
      <c r="E1014" s="1"/>
      <c r="F1014" s="1"/>
      <c r="G1014" s="2" t="s">
        <v>4732</v>
      </c>
      <c r="H1014" s="1" t="s">
        <v>317</v>
      </c>
      <c r="I1014" s="2" t="s">
        <v>4735</v>
      </c>
      <c r="J1014" s="1" t="s">
        <v>360</v>
      </c>
      <c r="K1014" s="1" t="s">
        <v>1378</v>
      </c>
      <c r="L1014" s="1" t="s">
        <v>17</v>
      </c>
      <c r="M1014" s="1"/>
      <c r="N1014" s="1"/>
      <c r="O1014" s="2"/>
    </row>
    <row r="1015" spans="1:15" ht="15.6" x14ac:dyDescent="0.3">
      <c r="A1015" s="1" t="str">
        <f>CONCATENATE(Tabela6[[#This Row],[id_distrito]],Tabela6[[#This Row],[id_concelho]],Tabela6[[#This Row],[id_agrupamento]],Tabela6[[#This Row],[num_escola]])</f>
        <v>0710</v>
      </c>
      <c r="B1015" s="3" t="s">
        <v>2279</v>
      </c>
      <c r="C1015" s="1"/>
      <c r="D1015" s="1"/>
      <c r="E1015" s="1"/>
      <c r="F1015" s="1"/>
      <c r="G1015" s="2" t="s">
        <v>4732</v>
      </c>
      <c r="H1015" s="1" t="s">
        <v>317</v>
      </c>
      <c r="I1015" s="2" t="s">
        <v>4735</v>
      </c>
      <c r="J1015" s="1" t="s">
        <v>360</v>
      </c>
      <c r="K1015" s="1" t="s">
        <v>1378</v>
      </c>
      <c r="L1015" s="1" t="s">
        <v>17</v>
      </c>
      <c r="M1015" s="1"/>
      <c r="N1015" s="1"/>
      <c r="O1015" s="2"/>
    </row>
    <row r="1016" spans="1:15" ht="15.6" x14ac:dyDescent="0.3">
      <c r="A1016" s="1" t="str">
        <f>CONCATENATE(Tabela6[[#This Row],[id_distrito]],Tabela6[[#This Row],[id_concelho]],Tabela6[[#This Row],[id_agrupamento]],Tabela6[[#This Row],[num_escola]])</f>
        <v>0710</v>
      </c>
      <c r="B1016" s="3" t="s">
        <v>2280</v>
      </c>
      <c r="C1016" s="1"/>
      <c r="D1016" s="1"/>
      <c r="E1016" s="1"/>
      <c r="F1016" s="1"/>
      <c r="G1016" s="2" t="s">
        <v>4732</v>
      </c>
      <c r="H1016" s="1" t="s">
        <v>317</v>
      </c>
      <c r="I1016" s="2" t="s">
        <v>4735</v>
      </c>
      <c r="J1016" s="1" t="s">
        <v>360</v>
      </c>
      <c r="K1016" s="1" t="s">
        <v>1378</v>
      </c>
      <c r="L1016" s="1" t="s">
        <v>17</v>
      </c>
      <c r="M1016" s="1"/>
      <c r="N1016" s="1"/>
      <c r="O1016" s="2"/>
    </row>
    <row r="1017" spans="1:15" ht="15.6" x14ac:dyDescent="0.3">
      <c r="A1017" s="1" t="str">
        <f>CONCATENATE(Tabela6[[#This Row],[id_distrito]],Tabela6[[#This Row],[id_concelho]],Tabela6[[#This Row],[id_agrupamento]],Tabela6[[#This Row],[num_escola]])</f>
        <v>0710</v>
      </c>
      <c r="B1017" s="3" t="s">
        <v>2281</v>
      </c>
      <c r="C1017" s="1"/>
      <c r="D1017" s="1"/>
      <c r="E1017" s="1"/>
      <c r="F1017" s="1"/>
      <c r="G1017" s="2" t="s">
        <v>4732</v>
      </c>
      <c r="H1017" s="1" t="s">
        <v>317</v>
      </c>
      <c r="I1017" s="2" t="s">
        <v>4735</v>
      </c>
      <c r="J1017" s="1" t="s">
        <v>360</v>
      </c>
      <c r="K1017" s="1" t="s">
        <v>1378</v>
      </c>
      <c r="L1017" s="1" t="s">
        <v>17</v>
      </c>
      <c r="M1017" s="1"/>
      <c r="N1017" s="1"/>
      <c r="O1017" s="2"/>
    </row>
    <row r="1018" spans="1:15" ht="15.6" x14ac:dyDescent="0.3">
      <c r="A1018" s="1" t="str">
        <f>CONCATENATE(Tabela6[[#This Row],[id_distrito]],Tabela6[[#This Row],[id_concelho]],Tabela6[[#This Row],[id_agrupamento]],Tabela6[[#This Row],[num_escola]])</f>
        <v>0710</v>
      </c>
      <c r="B1018" s="3" t="s">
        <v>2282</v>
      </c>
      <c r="C1018" s="1"/>
      <c r="D1018" s="1"/>
      <c r="E1018" s="1"/>
      <c r="F1018" s="1"/>
      <c r="G1018" s="2" t="s">
        <v>4732</v>
      </c>
      <c r="H1018" s="1" t="s">
        <v>317</v>
      </c>
      <c r="I1018" s="2" t="s">
        <v>4735</v>
      </c>
      <c r="J1018" s="1" t="s">
        <v>360</v>
      </c>
      <c r="K1018" s="1" t="s">
        <v>1378</v>
      </c>
      <c r="L1018" s="1" t="s">
        <v>17</v>
      </c>
      <c r="M1018" s="1"/>
      <c r="N1018" s="1"/>
      <c r="O1018" s="2"/>
    </row>
    <row r="1019" spans="1:15" ht="15.6" x14ac:dyDescent="0.3">
      <c r="A1019" s="1" t="str">
        <f>CONCATENATE(Tabela6[[#This Row],[id_distrito]],Tabela6[[#This Row],[id_concelho]],Tabela6[[#This Row],[id_agrupamento]],Tabela6[[#This Row],[num_escola]])</f>
        <v>0710</v>
      </c>
      <c r="B1019" s="3" t="s">
        <v>359</v>
      </c>
      <c r="C1019" s="1"/>
      <c r="D1019" s="1"/>
      <c r="E1019" s="1"/>
      <c r="F1019" s="1"/>
      <c r="G1019" s="2" t="s">
        <v>4732</v>
      </c>
      <c r="H1019" s="1" t="s">
        <v>317</v>
      </c>
      <c r="I1019" s="2" t="s">
        <v>4735</v>
      </c>
      <c r="J1019" s="1" t="s">
        <v>360</v>
      </c>
      <c r="K1019" s="1" t="s">
        <v>1378</v>
      </c>
      <c r="L1019" s="1" t="s">
        <v>17</v>
      </c>
      <c r="M1019" s="1"/>
      <c r="N1019" s="1"/>
      <c r="O1019" s="2"/>
    </row>
    <row r="1020" spans="1:15" ht="15.6" x14ac:dyDescent="0.3">
      <c r="A1020" s="1" t="str">
        <f>CONCATENATE(Tabela6[[#This Row],[id_distrito]],Tabela6[[#This Row],[id_concelho]],Tabela6[[#This Row],[id_agrupamento]],Tabela6[[#This Row],[num_escola]])</f>
        <v>0711</v>
      </c>
      <c r="B1020" s="3" t="s">
        <v>364</v>
      </c>
      <c r="C1020" s="1"/>
      <c r="D1020" s="1"/>
      <c r="E1020" s="1"/>
      <c r="F1020" s="1"/>
      <c r="G1020" s="2" t="s">
        <v>4732</v>
      </c>
      <c r="H1020" s="1" t="s">
        <v>317</v>
      </c>
      <c r="I1020" s="2" t="s">
        <v>4736</v>
      </c>
      <c r="J1020" s="1" t="s">
        <v>365</v>
      </c>
      <c r="K1020" s="1" t="s">
        <v>1378</v>
      </c>
      <c r="L1020" s="1" t="s">
        <v>17</v>
      </c>
      <c r="M1020" s="1"/>
      <c r="N1020" s="1"/>
      <c r="O1020" s="2"/>
    </row>
    <row r="1021" spans="1:15" ht="15.6" x14ac:dyDescent="0.3">
      <c r="A1021" s="1" t="str">
        <f>CONCATENATE(Tabela6[[#This Row],[id_distrito]],Tabela6[[#This Row],[id_concelho]],Tabela6[[#This Row],[id_agrupamento]],Tabela6[[#This Row],[num_escola]])</f>
        <v>0711</v>
      </c>
      <c r="B1021" s="3" t="s">
        <v>2283</v>
      </c>
      <c r="C1021" s="1"/>
      <c r="D1021" s="1"/>
      <c r="E1021" s="1"/>
      <c r="F1021" s="1"/>
      <c r="G1021" s="2" t="s">
        <v>4732</v>
      </c>
      <c r="H1021" s="1" t="s">
        <v>317</v>
      </c>
      <c r="I1021" s="2" t="s">
        <v>4736</v>
      </c>
      <c r="J1021" s="1" t="s">
        <v>365</v>
      </c>
      <c r="K1021" s="1" t="s">
        <v>1378</v>
      </c>
      <c r="L1021" s="1" t="s">
        <v>17</v>
      </c>
      <c r="M1021" s="1"/>
      <c r="N1021" s="1"/>
      <c r="O1021" s="2"/>
    </row>
    <row r="1022" spans="1:15" ht="15.6" x14ac:dyDescent="0.3">
      <c r="A1022" s="1" t="str">
        <f>CONCATENATE(Tabela6[[#This Row],[id_distrito]],Tabela6[[#This Row],[id_concelho]],Tabela6[[#This Row],[id_agrupamento]],Tabela6[[#This Row],[num_escola]])</f>
        <v>0711</v>
      </c>
      <c r="B1022" s="3" t="s">
        <v>2284</v>
      </c>
      <c r="C1022" s="1"/>
      <c r="D1022" s="1"/>
      <c r="E1022" s="1"/>
      <c r="F1022" s="1"/>
      <c r="G1022" s="2" t="s">
        <v>4732</v>
      </c>
      <c r="H1022" s="1" t="s">
        <v>317</v>
      </c>
      <c r="I1022" s="2" t="s">
        <v>4736</v>
      </c>
      <c r="J1022" s="1" t="s">
        <v>365</v>
      </c>
      <c r="K1022" s="1" t="s">
        <v>1378</v>
      </c>
      <c r="L1022" s="1" t="s">
        <v>17</v>
      </c>
      <c r="M1022" s="1"/>
      <c r="N1022" s="1"/>
      <c r="O1022" s="2"/>
    </row>
    <row r="1023" spans="1:15" ht="15.6" x14ac:dyDescent="0.3">
      <c r="A1023" s="1" t="str">
        <f>CONCATENATE(Tabela6[[#This Row],[id_distrito]],Tabela6[[#This Row],[id_concelho]],Tabela6[[#This Row],[id_agrupamento]],Tabela6[[#This Row],[num_escola]])</f>
        <v>0711</v>
      </c>
      <c r="B1023" s="3" t="s">
        <v>2285</v>
      </c>
      <c r="C1023" s="1"/>
      <c r="D1023" s="1"/>
      <c r="E1023" s="1"/>
      <c r="F1023" s="1"/>
      <c r="G1023" s="2" t="s">
        <v>4732</v>
      </c>
      <c r="H1023" s="1" t="s">
        <v>317</v>
      </c>
      <c r="I1023" s="2" t="s">
        <v>4736</v>
      </c>
      <c r="J1023" s="1" t="s">
        <v>365</v>
      </c>
      <c r="K1023" s="1" t="s">
        <v>1378</v>
      </c>
      <c r="L1023" s="1" t="s">
        <v>17</v>
      </c>
      <c r="M1023" s="1"/>
      <c r="N1023" s="1"/>
      <c r="O1023" s="2"/>
    </row>
    <row r="1024" spans="1:15" ht="15.6" x14ac:dyDescent="0.3">
      <c r="A1024" s="1" t="str">
        <f>CONCATENATE(Tabela6[[#This Row],[id_distrito]],Tabela6[[#This Row],[id_concelho]],Tabela6[[#This Row],[id_agrupamento]],Tabela6[[#This Row],[num_escola]])</f>
        <v>0711</v>
      </c>
      <c r="B1024" s="3" t="s">
        <v>2286</v>
      </c>
      <c r="C1024" s="1"/>
      <c r="D1024" s="1"/>
      <c r="E1024" s="1"/>
      <c r="F1024" s="1"/>
      <c r="G1024" s="2" t="s">
        <v>4732</v>
      </c>
      <c r="H1024" s="1" t="s">
        <v>317</v>
      </c>
      <c r="I1024" s="2" t="s">
        <v>4736</v>
      </c>
      <c r="J1024" s="1" t="s">
        <v>365</v>
      </c>
      <c r="K1024" s="1" t="s">
        <v>1378</v>
      </c>
      <c r="L1024" s="1" t="s">
        <v>17</v>
      </c>
      <c r="M1024" s="1"/>
      <c r="N1024" s="1"/>
      <c r="O1024" s="2"/>
    </row>
    <row r="1025" spans="1:15" ht="15.6" x14ac:dyDescent="0.3">
      <c r="A1025" s="1" t="str">
        <f>CONCATENATE(Tabela6[[#This Row],[id_distrito]],Tabela6[[#This Row],[id_concelho]],Tabela6[[#This Row],[id_agrupamento]],Tabela6[[#This Row],[num_escola]])</f>
        <v>0711</v>
      </c>
      <c r="B1025" s="3" t="s">
        <v>2287</v>
      </c>
      <c r="C1025" s="1"/>
      <c r="D1025" s="1"/>
      <c r="E1025" s="1"/>
      <c r="F1025" s="1"/>
      <c r="G1025" s="2" t="s">
        <v>4732</v>
      </c>
      <c r="H1025" s="1" t="s">
        <v>317</v>
      </c>
      <c r="I1025" s="2" t="s">
        <v>4736</v>
      </c>
      <c r="J1025" s="1" t="s">
        <v>365</v>
      </c>
      <c r="K1025" s="1" t="s">
        <v>1378</v>
      </c>
      <c r="L1025" s="1" t="s">
        <v>17</v>
      </c>
      <c r="M1025" s="1"/>
      <c r="N1025" s="1"/>
      <c r="O1025" s="2"/>
    </row>
    <row r="1026" spans="1:15" ht="15.6" x14ac:dyDescent="0.3">
      <c r="A1026" s="1" t="str">
        <f>CONCATENATE(Tabela6[[#This Row],[id_distrito]],Tabela6[[#This Row],[id_concelho]],Tabela6[[#This Row],[id_agrupamento]],Tabela6[[#This Row],[num_escola]])</f>
        <v>0711</v>
      </c>
      <c r="B1026" s="3" t="s">
        <v>367</v>
      </c>
      <c r="C1026" s="1"/>
      <c r="D1026" s="1"/>
      <c r="E1026" s="1"/>
      <c r="F1026" s="1"/>
      <c r="G1026" s="2" t="s">
        <v>4732</v>
      </c>
      <c r="H1026" s="1" t="s">
        <v>317</v>
      </c>
      <c r="I1026" s="2" t="s">
        <v>4736</v>
      </c>
      <c r="J1026" s="1" t="s">
        <v>365</v>
      </c>
      <c r="K1026" s="1" t="s">
        <v>1378</v>
      </c>
      <c r="L1026" s="1" t="s">
        <v>17</v>
      </c>
      <c r="M1026" s="1"/>
      <c r="N1026" s="1"/>
      <c r="O1026" s="2"/>
    </row>
    <row r="1027" spans="1:15" ht="15.6" x14ac:dyDescent="0.3">
      <c r="A1027" s="1" t="str">
        <f>CONCATENATE(Tabela6[[#This Row],[id_distrito]],Tabela6[[#This Row],[id_concelho]],Tabela6[[#This Row],[id_agrupamento]],Tabela6[[#This Row],[num_escola]])</f>
        <v>0711</v>
      </c>
      <c r="B1027" s="3" t="s">
        <v>2288</v>
      </c>
      <c r="C1027" s="1"/>
      <c r="D1027" s="1"/>
      <c r="E1027" s="1"/>
      <c r="F1027" s="1"/>
      <c r="G1027" s="2" t="s">
        <v>4732</v>
      </c>
      <c r="H1027" s="1" t="s">
        <v>317</v>
      </c>
      <c r="I1027" s="2" t="s">
        <v>4736</v>
      </c>
      <c r="J1027" s="1" t="s">
        <v>365</v>
      </c>
      <c r="K1027" s="1" t="s">
        <v>1378</v>
      </c>
      <c r="L1027" s="1" t="s">
        <v>17</v>
      </c>
      <c r="M1027" s="1"/>
      <c r="N1027" s="1"/>
      <c r="O1027" s="2"/>
    </row>
    <row r="1028" spans="1:15" ht="15.6" x14ac:dyDescent="0.3">
      <c r="A1028" s="1" t="str">
        <f>CONCATENATE(Tabela6[[#This Row],[id_distrito]],Tabela6[[#This Row],[id_concelho]],Tabela6[[#This Row],[id_agrupamento]],Tabela6[[#This Row],[num_escola]])</f>
        <v>0711</v>
      </c>
      <c r="B1028" s="3" t="s">
        <v>2289</v>
      </c>
      <c r="C1028" s="1"/>
      <c r="D1028" s="1"/>
      <c r="E1028" s="1"/>
      <c r="F1028" s="1"/>
      <c r="G1028" s="2" t="s">
        <v>4732</v>
      </c>
      <c r="H1028" s="1" t="s">
        <v>317</v>
      </c>
      <c r="I1028" s="2" t="s">
        <v>4736</v>
      </c>
      <c r="J1028" s="1" t="s">
        <v>365</v>
      </c>
      <c r="K1028" s="1" t="s">
        <v>1378</v>
      </c>
      <c r="L1028" s="1" t="s">
        <v>17</v>
      </c>
      <c r="M1028" s="1"/>
      <c r="N1028" s="1"/>
      <c r="O1028" s="2"/>
    </row>
    <row r="1029" spans="1:15" ht="15.6" x14ac:dyDescent="0.3">
      <c r="A1029" s="1" t="str">
        <f>CONCATENATE(Tabela6[[#This Row],[id_distrito]],Tabela6[[#This Row],[id_concelho]],Tabela6[[#This Row],[id_agrupamento]],Tabela6[[#This Row],[num_escola]])</f>
        <v>0711</v>
      </c>
      <c r="B1029" s="3" t="s">
        <v>366</v>
      </c>
      <c r="C1029" s="1"/>
      <c r="D1029" s="1"/>
      <c r="E1029" s="1"/>
      <c r="F1029" s="1"/>
      <c r="G1029" s="2" t="s">
        <v>4732</v>
      </c>
      <c r="H1029" s="1" t="s">
        <v>317</v>
      </c>
      <c r="I1029" s="2" t="s">
        <v>4736</v>
      </c>
      <c r="J1029" s="1" t="s">
        <v>365</v>
      </c>
      <c r="K1029" s="1" t="s">
        <v>1378</v>
      </c>
      <c r="L1029" s="1" t="s">
        <v>17</v>
      </c>
      <c r="M1029" s="1"/>
      <c r="N1029" s="1"/>
      <c r="O1029" s="2"/>
    </row>
    <row r="1030" spans="1:15" ht="15.6" x14ac:dyDescent="0.3">
      <c r="A1030" s="1" t="str">
        <f>CONCATENATE(Tabela6[[#This Row],[id_distrito]],Tabela6[[#This Row],[id_concelho]],Tabela6[[#This Row],[id_agrupamento]],Tabela6[[#This Row],[num_escola]])</f>
        <v>0712</v>
      </c>
      <c r="B1030" s="3" t="s">
        <v>2290</v>
      </c>
      <c r="C1030" s="1"/>
      <c r="D1030" s="1"/>
      <c r="E1030" s="1"/>
      <c r="F1030" s="1"/>
      <c r="G1030" s="2" t="s">
        <v>4732</v>
      </c>
      <c r="H1030" s="1" t="s">
        <v>317</v>
      </c>
      <c r="I1030" s="2" t="s">
        <v>4737</v>
      </c>
      <c r="J1030" s="1" t="s">
        <v>370</v>
      </c>
      <c r="K1030" s="1" t="s">
        <v>1378</v>
      </c>
      <c r="L1030" s="1" t="s">
        <v>17</v>
      </c>
      <c r="M1030" s="1"/>
      <c r="N1030" s="1"/>
      <c r="O1030" s="2"/>
    </row>
    <row r="1031" spans="1:15" ht="15.6" x14ac:dyDescent="0.3">
      <c r="A1031" s="1" t="str">
        <f>CONCATENATE(Tabela6[[#This Row],[id_distrito]],Tabela6[[#This Row],[id_concelho]],Tabela6[[#This Row],[id_agrupamento]],Tabela6[[#This Row],[num_escola]])</f>
        <v>0712</v>
      </c>
      <c r="B1031" s="3" t="s">
        <v>369</v>
      </c>
      <c r="C1031" s="1"/>
      <c r="D1031" s="1"/>
      <c r="E1031" s="1"/>
      <c r="F1031" s="1"/>
      <c r="G1031" s="2" t="s">
        <v>4732</v>
      </c>
      <c r="H1031" s="1" t="s">
        <v>317</v>
      </c>
      <c r="I1031" s="2" t="s">
        <v>4737</v>
      </c>
      <c r="J1031" s="1" t="s">
        <v>370</v>
      </c>
      <c r="K1031" s="1" t="s">
        <v>1378</v>
      </c>
      <c r="L1031" s="1" t="s">
        <v>17</v>
      </c>
      <c r="M1031" s="1"/>
      <c r="N1031" s="1"/>
      <c r="O1031" s="2"/>
    </row>
    <row r="1032" spans="1:15" ht="15.6" x14ac:dyDescent="0.3">
      <c r="A1032" s="1" t="str">
        <f>CONCATENATE(Tabela6[[#This Row],[id_distrito]],Tabela6[[#This Row],[id_concelho]],Tabela6[[#This Row],[id_agrupamento]],Tabela6[[#This Row],[num_escola]])</f>
        <v>0713</v>
      </c>
      <c r="B1032" s="3" t="s">
        <v>2291</v>
      </c>
      <c r="C1032" s="1"/>
      <c r="D1032" s="1"/>
      <c r="E1032" s="1"/>
      <c r="F1032" s="1"/>
      <c r="G1032" s="2" t="s">
        <v>4732</v>
      </c>
      <c r="H1032" s="1" t="s">
        <v>317</v>
      </c>
      <c r="I1032" s="2" t="s">
        <v>4738</v>
      </c>
      <c r="J1032" s="1" t="s">
        <v>372</v>
      </c>
      <c r="K1032" s="1" t="s">
        <v>1378</v>
      </c>
      <c r="L1032" s="1" t="s">
        <v>17</v>
      </c>
      <c r="M1032" s="1"/>
      <c r="N1032" s="1"/>
      <c r="O1032" s="2"/>
    </row>
    <row r="1033" spans="1:15" ht="15.6" x14ac:dyDescent="0.3">
      <c r="A1033" s="1" t="str">
        <f>CONCATENATE(Tabela6[[#This Row],[id_distrito]],Tabela6[[#This Row],[id_concelho]],Tabela6[[#This Row],[id_agrupamento]],Tabela6[[#This Row],[num_escola]])</f>
        <v>0713</v>
      </c>
      <c r="B1033" s="3" t="s">
        <v>2292</v>
      </c>
      <c r="C1033" s="1"/>
      <c r="D1033" s="1"/>
      <c r="E1033" s="1"/>
      <c r="F1033" s="1"/>
      <c r="G1033" s="2" t="s">
        <v>4732</v>
      </c>
      <c r="H1033" s="1" t="s">
        <v>317</v>
      </c>
      <c r="I1033" s="2" t="s">
        <v>4738</v>
      </c>
      <c r="J1033" s="1" t="s">
        <v>372</v>
      </c>
      <c r="K1033" s="1" t="s">
        <v>1378</v>
      </c>
      <c r="L1033" s="1" t="s">
        <v>17</v>
      </c>
      <c r="M1033" s="1"/>
      <c r="N1033" s="1"/>
      <c r="O1033" s="2"/>
    </row>
    <row r="1034" spans="1:15" ht="15.6" x14ac:dyDescent="0.3">
      <c r="A1034" s="1" t="str">
        <f>CONCATENATE(Tabela6[[#This Row],[id_distrito]],Tabela6[[#This Row],[id_concelho]],Tabela6[[#This Row],[id_agrupamento]],Tabela6[[#This Row],[num_escola]])</f>
        <v>0713</v>
      </c>
      <c r="B1034" s="3" t="s">
        <v>2293</v>
      </c>
      <c r="C1034" s="1"/>
      <c r="D1034" s="1"/>
      <c r="E1034" s="1"/>
      <c r="F1034" s="1"/>
      <c r="G1034" s="2" t="s">
        <v>4732</v>
      </c>
      <c r="H1034" s="1" t="s">
        <v>317</v>
      </c>
      <c r="I1034" s="2" t="s">
        <v>4738</v>
      </c>
      <c r="J1034" s="1" t="s">
        <v>372</v>
      </c>
      <c r="K1034" s="1" t="s">
        <v>1378</v>
      </c>
      <c r="L1034" s="1" t="s">
        <v>17</v>
      </c>
      <c r="M1034" s="1"/>
      <c r="N1034" s="1"/>
      <c r="O1034" s="2"/>
    </row>
    <row r="1035" spans="1:15" ht="15.6" x14ac:dyDescent="0.3">
      <c r="A1035" s="1" t="str">
        <f>CONCATENATE(Tabela6[[#This Row],[id_distrito]],Tabela6[[#This Row],[id_concelho]],Tabela6[[#This Row],[id_agrupamento]],Tabela6[[#This Row],[num_escola]])</f>
        <v>0713</v>
      </c>
      <c r="B1035" s="3" t="s">
        <v>371</v>
      </c>
      <c r="C1035" s="1"/>
      <c r="D1035" s="1"/>
      <c r="E1035" s="1"/>
      <c r="F1035" s="1"/>
      <c r="G1035" s="2" t="s">
        <v>4732</v>
      </c>
      <c r="H1035" s="1" t="s">
        <v>317</v>
      </c>
      <c r="I1035" s="2" t="s">
        <v>4738</v>
      </c>
      <c r="J1035" s="1" t="s">
        <v>372</v>
      </c>
      <c r="K1035" s="1" t="s">
        <v>1378</v>
      </c>
      <c r="L1035" s="1" t="s">
        <v>17</v>
      </c>
      <c r="M1035" s="1"/>
      <c r="N1035" s="1"/>
      <c r="O1035" s="2"/>
    </row>
    <row r="1036" spans="1:15" ht="15.6" x14ac:dyDescent="0.3">
      <c r="A1036" s="1" t="str">
        <f>CONCATENATE(Tabela6[[#This Row],[id_distrito]],Tabela6[[#This Row],[id_concelho]],Tabela6[[#This Row],[id_agrupamento]],Tabela6[[#This Row],[num_escola]])</f>
        <v>0713</v>
      </c>
      <c r="B1036" s="3" t="s">
        <v>2294</v>
      </c>
      <c r="C1036" s="1"/>
      <c r="D1036" s="1"/>
      <c r="E1036" s="1"/>
      <c r="F1036" s="1"/>
      <c r="G1036" s="2" t="s">
        <v>4732</v>
      </c>
      <c r="H1036" s="1" t="s">
        <v>317</v>
      </c>
      <c r="I1036" s="2" t="s">
        <v>4738</v>
      </c>
      <c r="J1036" s="1" t="s">
        <v>372</v>
      </c>
      <c r="K1036" s="1" t="s">
        <v>1378</v>
      </c>
      <c r="L1036" s="1" t="s">
        <v>17</v>
      </c>
      <c r="M1036" s="1"/>
      <c r="N1036" s="1"/>
      <c r="O1036" s="2"/>
    </row>
    <row r="1037" spans="1:15" ht="15.6" x14ac:dyDescent="0.3">
      <c r="A1037" s="1" t="str">
        <f>CONCATENATE(Tabela6[[#This Row],[id_distrito]],Tabela6[[#This Row],[id_concelho]],Tabela6[[#This Row],[id_agrupamento]],Tabela6[[#This Row],[num_escola]])</f>
        <v>0713</v>
      </c>
      <c r="B1037" s="3" t="s">
        <v>2295</v>
      </c>
      <c r="C1037" s="1"/>
      <c r="D1037" s="1"/>
      <c r="E1037" s="1"/>
      <c r="F1037" s="1"/>
      <c r="G1037" s="2" t="s">
        <v>4732</v>
      </c>
      <c r="H1037" s="1" t="s">
        <v>317</v>
      </c>
      <c r="I1037" s="2" t="s">
        <v>4738</v>
      </c>
      <c r="J1037" s="1" t="s">
        <v>372</v>
      </c>
      <c r="K1037" s="1" t="s">
        <v>1378</v>
      </c>
      <c r="L1037" s="1" t="s">
        <v>17</v>
      </c>
      <c r="M1037" s="1"/>
      <c r="N1037" s="1"/>
      <c r="O1037" s="2"/>
    </row>
    <row r="1038" spans="1:15" ht="15.6" x14ac:dyDescent="0.3">
      <c r="A1038" s="1" t="str">
        <f>CONCATENATE(Tabela6[[#This Row],[id_distrito]],Tabela6[[#This Row],[id_concelho]],Tabela6[[#This Row],[id_agrupamento]],Tabela6[[#This Row],[num_escola]])</f>
        <v>0714</v>
      </c>
      <c r="B1038" s="3" t="s">
        <v>2296</v>
      </c>
      <c r="C1038" s="1"/>
      <c r="D1038" s="1"/>
      <c r="E1038" s="1"/>
      <c r="F1038" s="1"/>
      <c r="G1038" s="2" t="s">
        <v>4732</v>
      </c>
      <c r="H1038" s="1" t="s">
        <v>317</v>
      </c>
      <c r="I1038" s="2" t="s">
        <v>4739</v>
      </c>
      <c r="J1038" s="1" t="s">
        <v>375</v>
      </c>
      <c r="K1038" s="1" t="s">
        <v>1378</v>
      </c>
      <c r="L1038" s="1" t="s">
        <v>17</v>
      </c>
      <c r="M1038" s="1"/>
      <c r="N1038" s="1"/>
      <c r="O1038" s="2"/>
    </row>
    <row r="1039" spans="1:15" ht="15.6" x14ac:dyDescent="0.3">
      <c r="A1039" s="1" t="str">
        <f>CONCATENATE(Tabela6[[#This Row],[id_distrito]],Tabela6[[#This Row],[id_concelho]],Tabela6[[#This Row],[id_agrupamento]],Tabela6[[#This Row],[num_escola]])</f>
        <v>0714</v>
      </c>
      <c r="B1039" s="3" t="s">
        <v>2297</v>
      </c>
      <c r="C1039" s="1"/>
      <c r="D1039" s="1"/>
      <c r="E1039" s="1"/>
      <c r="F1039" s="1"/>
      <c r="G1039" s="2" t="s">
        <v>4732</v>
      </c>
      <c r="H1039" s="1" t="s">
        <v>317</v>
      </c>
      <c r="I1039" s="2" t="s">
        <v>4739</v>
      </c>
      <c r="J1039" s="1" t="s">
        <v>375</v>
      </c>
      <c r="K1039" s="1" t="s">
        <v>1378</v>
      </c>
      <c r="L1039" s="1" t="s">
        <v>17</v>
      </c>
      <c r="M1039" s="1"/>
      <c r="N1039" s="1"/>
      <c r="O1039" s="2"/>
    </row>
    <row r="1040" spans="1:15" ht="15.6" x14ac:dyDescent="0.3">
      <c r="A1040" s="1" t="str">
        <f>CONCATENATE(Tabela6[[#This Row],[id_distrito]],Tabela6[[#This Row],[id_concelho]],Tabela6[[#This Row],[id_agrupamento]],Tabela6[[#This Row],[num_escola]])</f>
        <v>0714</v>
      </c>
      <c r="B1040" s="3" t="s">
        <v>374</v>
      </c>
      <c r="C1040" s="1"/>
      <c r="D1040" s="1"/>
      <c r="E1040" s="1"/>
      <c r="F1040" s="1"/>
      <c r="G1040" s="2" t="s">
        <v>4732</v>
      </c>
      <c r="H1040" s="1" t="s">
        <v>317</v>
      </c>
      <c r="I1040" s="2" t="s">
        <v>4739</v>
      </c>
      <c r="J1040" s="1" t="s">
        <v>375</v>
      </c>
      <c r="K1040" s="1" t="s">
        <v>1378</v>
      </c>
      <c r="L1040" s="1" t="s">
        <v>17</v>
      </c>
      <c r="M1040" s="1"/>
      <c r="N1040" s="1"/>
      <c r="O1040" s="2"/>
    </row>
    <row r="1041" spans="1:15" ht="15.6" x14ac:dyDescent="0.3">
      <c r="A1041" s="1" t="str">
        <f>CONCATENATE(Tabela6[[#This Row],[id_distrito]],Tabela6[[#This Row],[id_concelho]],Tabela6[[#This Row],[id_agrupamento]],Tabela6[[#This Row],[num_escola]])</f>
        <v>0715</v>
      </c>
      <c r="B1041" s="3" t="s">
        <v>2298</v>
      </c>
      <c r="C1041" s="1"/>
      <c r="D1041" s="1"/>
      <c r="E1041" s="1"/>
      <c r="F1041" s="1"/>
      <c r="G1041" s="2" t="s">
        <v>4732</v>
      </c>
      <c r="H1041" s="1" t="s">
        <v>317</v>
      </c>
      <c r="I1041" s="2" t="s">
        <v>4740</v>
      </c>
      <c r="J1041" s="1" t="s">
        <v>377</v>
      </c>
      <c r="K1041" s="1" t="s">
        <v>1378</v>
      </c>
      <c r="L1041" s="1" t="s">
        <v>17</v>
      </c>
      <c r="M1041" s="1"/>
      <c r="N1041" s="1"/>
      <c r="O1041" s="2"/>
    </row>
    <row r="1042" spans="1:15" ht="15.6" x14ac:dyDescent="0.3">
      <c r="A1042" s="1" t="str">
        <f>CONCATENATE(Tabela6[[#This Row],[id_distrito]],Tabela6[[#This Row],[id_concelho]],Tabela6[[#This Row],[id_agrupamento]],Tabela6[[#This Row],[num_escola]])</f>
        <v>0715</v>
      </c>
      <c r="B1042" s="3" t="s">
        <v>2299</v>
      </c>
      <c r="C1042" s="1"/>
      <c r="D1042" s="1"/>
      <c r="E1042" s="1"/>
      <c r="F1042" s="1"/>
      <c r="G1042" s="2" t="s">
        <v>4732</v>
      </c>
      <c r="H1042" s="1" t="s">
        <v>317</v>
      </c>
      <c r="I1042" s="2" t="s">
        <v>4740</v>
      </c>
      <c r="J1042" s="1" t="s">
        <v>377</v>
      </c>
      <c r="K1042" s="1" t="s">
        <v>1378</v>
      </c>
      <c r="L1042" s="1" t="s">
        <v>17</v>
      </c>
      <c r="M1042" s="1"/>
      <c r="N1042" s="1"/>
      <c r="O1042" s="2"/>
    </row>
    <row r="1043" spans="1:15" ht="15.6" x14ac:dyDescent="0.3">
      <c r="A1043" s="1" t="str">
        <f>CONCATENATE(Tabela6[[#This Row],[id_distrito]],Tabela6[[#This Row],[id_concelho]],Tabela6[[#This Row],[id_agrupamento]],Tabela6[[#This Row],[num_escola]])</f>
        <v>0715</v>
      </c>
      <c r="B1043" s="3" t="s">
        <v>376</v>
      </c>
      <c r="C1043" s="1"/>
      <c r="D1043" s="1"/>
      <c r="E1043" s="1"/>
      <c r="F1043" s="1"/>
      <c r="G1043" s="2" t="s">
        <v>4732</v>
      </c>
      <c r="H1043" s="1" t="s">
        <v>317</v>
      </c>
      <c r="I1043" s="2" t="s">
        <v>4740</v>
      </c>
      <c r="J1043" s="1" t="s">
        <v>377</v>
      </c>
      <c r="K1043" s="1" t="s">
        <v>1378</v>
      </c>
      <c r="L1043" s="1" t="s">
        <v>17</v>
      </c>
      <c r="M1043" s="1"/>
      <c r="N1043" s="1"/>
      <c r="O1043" s="2"/>
    </row>
    <row r="1044" spans="1:15" ht="15.6" x14ac:dyDescent="0.3">
      <c r="A1044" s="1" t="str">
        <f>CONCATENATE(Tabela6[[#This Row],[id_distrito]],Tabela6[[#This Row],[id_concelho]],Tabela6[[#This Row],[id_agrupamento]],Tabela6[[#This Row],[num_escola]])</f>
        <v>0715</v>
      </c>
      <c r="B1044" s="3" t="s">
        <v>2300</v>
      </c>
      <c r="C1044" s="1"/>
      <c r="D1044" s="1"/>
      <c r="E1044" s="1"/>
      <c r="F1044" s="1"/>
      <c r="G1044" s="2" t="s">
        <v>4732</v>
      </c>
      <c r="H1044" s="1" t="s">
        <v>317</v>
      </c>
      <c r="I1044" s="2" t="s">
        <v>4740</v>
      </c>
      <c r="J1044" s="1" t="s">
        <v>377</v>
      </c>
      <c r="K1044" s="1" t="s">
        <v>1378</v>
      </c>
      <c r="L1044" s="1" t="s">
        <v>17</v>
      </c>
      <c r="M1044" s="1"/>
      <c r="N1044" s="1"/>
      <c r="O1044" s="2"/>
    </row>
    <row r="1045" spans="1:15" ht="15.6" x14ac:dyDescent="0.3">
      <c r="A1045" s="1" t="str">
        <f>CONCATENATE(Tabela6[[#This Row],[id_distrito]],Tabela6[[#This Row],[id_concelho]],Tabela6[[#This Row],[id_agrupamento]],Tabela6[[#This Row],[num_escola]])</f>
        <v>0715</v>
      </c>
      <c r="B1045" s="3" t="s">
        <v>2301</v>
      </c>
      <c r="C1045" s="1"/>
      <c r="D1045" s="1"/>
      <c r="E1045" s="1"/>
      <c r="F1045" s="1"/>
      <c r="G1045" s="2" t="s">
        <v>4732</v>
      </c>
      <c r="H1045" s="1" t="s">
        <v>317</v>
      </c>
      <c r="I1045" s="2" t="s">
        <v>4740</v>
      </c>
      <c r="J1045" s="1" t="s">
        <v>377</v>
      </c>
      <c r="K1045" s="1" t="s">
        <v>1378</v>
      </c>
      <c r="L1045" s="1" t="s">
        <v>17</v>
      </c>
      <c r="M1045" s="1"/>
      <c r="N1045" s="1"/>
      <c r="O1045" s="2"/>
    </row>
    <row r="1046" spans="1:15" ht="15.6" x14ac:dyDescent="0.3">
      <c r="A1046" s="1" t="str">
        <f>CONCATENATE(Tabela6[[#This Row],[id_distrito]],Tabela6[[#This Row],[id_concelho]],Tabela6[[#This Row],[id_agrupamento]],Tabela6[[#This Row],[num_escola]])</f>
        <v>0715</v>
      </c>
      <c r="B1046" s="3" t="s">
        <v>2302</v>
      </c>
      <c r="C1046" s="1"/>
      <c r="D1046" s="1"/>
      <c r="E1046" s="1"/>
      <c r="F1046" s="1"/>
      <c r="G1046" s="2" t="s">
        <v>4732</v>
      </c>
      <c r="H1046" s="1" t="s">
        <v>317</v>
      </c>
      <c r="I1046" s="2" t="s">
        <v>4740</v>
      </c>
      <c r="J1046" s="1" t="s">
        <v>377</v>
      </c>
      <c r="K1046" s="1" t="s">
        <v>1378</v>
      </c>
      <c r="L1046" s="1" t="s">
        <v>17</v>
      </c>
      <c r="M1046" s="1"/>
      <c r="N1046" s="1"/>
      <c r="O1046" s="2"/>
    </row>
    <row r="1047" spans="1:15" ht="15.6" x14ac:dyDescent="0.3">
      <c r="A1047" s="1" t="str">
        <f>CONCATENATE(Tabela6[[#This Row],[id_distrito]],Tabela6[[#This Row],[id_concelho]],Tabela6[[#This Row],[id_agrupamento]],Tabela6[[#This Row],[num_escola]])</f>
        <v>0715</v>
      </c>
      <c r="B1047" s="3" t="s">
        <v>2303</v>
      </c>
      <c r="C1047" s="1"/>
      <c r="D1047" s="1"/>
      <c r="E1047" s="1"/>
      <c r="F1047" s="1"/>
      <c r="G1047" s="2" t="s">
        <v>4732</v>
      </c>
      <c r="H1047" s="1" t="s">
        <v>317</v>
      </c>
      <c r="I1047" s="2" t="s">
        <v>4740</v>
      </c>
      <c r="J1047" s="1" t="s">
        <v>377</v>
      </c>
      <c r="K1047" s="1" t="s">
        <v>1378</v>
      </c>
      <c r="L1047" s="1" t="s">
        <v>17</v>
      </c>
      <c r="M1047" s="1"/>
      <c r="N1047" s="1"/>
      <c r="O1047" s="2"/>
    </row>
    <row r="1048" spans="1:15" ht="15.6" x14ac:dyDescent="0.3">
      <c r="A1048" s="1" t="str">
        <f>CONCATENATE(Tabela6[[#This Row],[id_distrito]],Tabela6[[#This Row],[id_concelho]],Tabela6[[#This Row],[id_agrupamento]],Tabela6[[#This Row],[num_escola]])</f>
        <v>0715</v>
      </c>
      <c r="B1048" s="3" t="s">
        <v>2304</v>
      </c>
      <c r="C1048" s="1"/>
      <c r="D1048" s="1"/>
      <c r="E1048" s="1"/>
      <c r="F1048" s="1"/>
      <c r="G1048" s="2" t="s">
        <v>4732</v>
      </c>
      <c r="H1048" s="1" t="s">
        <v>317</v>
      </c>
      <c r="I1048" s="2" t="s">
        <v>4740</v>
      </c>
      <c r="J1048" s="1" t="s">
        <v>377</v>
      </c>
      <c r="K1048" s="1" t="s">
        <v>1378</v>
      </c>
      <c r="L1048" s="1" t="s">
        <v>17</v>
      </c>
      <c r="M1048" s="1"/>
      <c r="N1048" s="1"/>
      <c r="O1048" s="2"/>
    </row>
    <row r="1049" spans="1:15" ht="15.6" x14ac:dyDescent="0.3">
      <c r="A1049" s="1" t="str">
        <f>CONCATENATE(Tabela6[[#This Row],[id_distrito]],Tabela6[[#This Row],[id_concelho]],Tabela6[[#This Row],[id_agrupamento]],Tabela6[[#This Row],[num_escola]])</f>
        <v>0715</v>
      </c>
      <c r="B1049" s="3" t="s">
        <v>2305</v>
      </c>
      <c r="C1049" s="1"/>
      <c r="D1049" s="1"/>
      <c r="E1049" s="1"/>
      <c r="F1049" s="1"/>
      <c r="G1049" s="2" t="s">
        <v>4732</v>
      </c>
      <c r="H1049" s="1" t="s">
        <v>317</v>
      </c>
      <c r="I1049" s="2" t="s">
        <v>4740</v>
      </c>
      <c r="J1049" s="1" t="s">
        <v>377</v>
      </c>
      <c r="K1049" s="1" t="s">
        <v>1378</v>
      </c>
      <c r="L1049" s="1" t="s">
        <v>17</v>
      </c>
      <c r="M1049" s="1"/>
      <c r="N1049" s="1"/>
      <c r="O1049" s="2"/>
    </row>
    <row r="1050" spans="1:15" ht="15.6" x14ac:dyDescent="0.3">
      <c r="A1050" s="1" t="str">
        <f>CONCATENATE(Tabela6[[#This Row],[id_distrito]],Tabela6[[#This Row],[id_concelho]],Tabela6[[#This Row],[id_agrupamento]],Tabela6[[#This Row],[num_escola]])</f>
        <v>0715</v>
      </c>
      <c r="B1050" s="3" t="s">
        <v>2306</v>
      </c>
      <c r="C1050" s="1"/>
      <c r="D1050" s="1"/>
      <c r="E1050" s="1"/>
      <c r="F1050" s="1"/>
      <c r="G1050" s="2" t="s">
        <v>4732</v>
      </c>
      <c r="H1050" s="1" t="s">
        <v>317</v>
      </c>
      <c r="I1050" s="2" t="s">
        <v>4740</v>
      </c>
      <c r="J1050" s="1" t="s">
        <v>377</v>
      </c>
      <c r="K1050" s="1" t="s">
        <v>1378</v>
      </c>
      <c r="L1050" s="1" t="s">
        <v>17</v>
      </c>
      <c r="M1050" s="1"/>
      <c r="N1050" s="1"/>
      <c r="O1050" s="2"/>
    </row>
    <row r="1051" spans="1:15" ht="15.6" x14ac:dyDescent="0.3">
      <c r="A1051" s="1" t="str">
        <f>CONCATENATE(Tabela6[[#This Row],[id_distrito]],Tabela6[[#This Row],[id_concelho]],Tabela6[[#This Row],[id_agrupamento]],Tabela6[[#This Row],[num_escola]])</f>
        <v>0715</v>
      </c>
      <c r="B1051" s="3" t="s">
        <v>2307</v>
      </c>
      <c r="C1051" s="1"/>
      <c r="D1051" s="1"/>
      <c r="E1051" s="1"/>
      <c r="F1051" s="1"/>
      <c r="G1051" s="2" t="s">
        <v>4732</v>
      </c>
      <c r="H1051" s="1" t="s">
        <v>317</v>
      </c>
      <c r="I1051" s="2" t="s">
        <v>4740</v>
      </c>
      <c r="J1051" s="1" t="s">
        <v>377</v>
      </c>
      <c r="K1051" s="1" t="s">
        <v>1378</v>
      </c>
      <c r="L1051" s="1" t="s">
        <v>17</v>
      </c>
      <c r="M1051" s="1"/>
      <c r="N1051" s="1"/>
      <c r="O1051" s="2"/>
    </row>
    <row r="1052" spans="1:15" ht="15.6" x14ac:dyDescent="0.3">
      <c r="A1052" s="1" t="str">
        <f>CONCATENATE(Tabela6[[#This Row],[id_distrito]],Tabela6[[#This Row],[id_concelho]],Tabela6[[#This Row],[id_agrupamento]],Tabela6[[#This Row],[num_escola]])</f>
        <v>0716</v>
      </c>
      <c r="B1052" s="3" t="s">
        <v>2308</v>
      </c>
      <c r="C1052" s="1"/>
      <c r="D1052" s="1"/>
      <c r="E1052" s="1"/>
      <c r="F1052" s="1"/>
      <c r="G1052" s="2" t="s">
        <v>4732</v>
      </c>
      <c r="H1052" s="1" t="s">
        <v>317</v>
      </c>
      <c r="I1052" s="2" t="s">
        <v>4741</v>
      </c>
      <c r="J1052" s="1" t="s">
        <v>380</v>
      </c>
      <c r="K1052" s="1" t="s">
        <v>1378</v>
      </c>
      <c r="L1052" s="1" t="s">
        <v>17</v>
      </c>
      <c r="M1052" s="1"/>
      <c r="N1052" s="1"/>
      <c r="O1052" s="2"/>
    </row>
    <row r="1053" spans="1:15" ht="15.6" x14ac:dyDescent="0.3">
      <c r="A1053" s="1" t="str">
        <f>CONCATENATE(Tabela6[[#This Row],[id_distrito]],Tabela6[[#This Row],[id_concelho]],Tabela6[[#This Row],[id_agrupamento]],Tabela6[[#This Row],[num_escola]])</f>
        <v>0716</v>
      </c>
      <c r="B1053" s="3" t="s">
        <v>379</v>
      </c>
      <c r="C1053" s="1"/>
      <c r="D1053" s="1"/>
      <c r="E1053" s="1"/>
      <c r="F1053" s="1"/>
      <c r="G1053" s="2" t="s">
        <v>4732</v>
      </c>
      <c r="H1053" s="1" t="s">
        <v>317</v>
      </c>
      <c r="I1053" s="2" t="s">
        <v>4741</v>
      </c>
      <c r="J1053" s="1" t="s">
        <v>380</v>
      </c>
      <c r="K1053" s="1" t="s">
        <v>1378</v>
      </c>
      <c r="L1053" s="1" t="s">
        <v>17</v>
      </c>
      <c r="M1053" s="1"/>
      <c r="N1053" s="1"/>
      <c r="O1053" s="2"/>
    </row>
    <row r="1054" spans="1:15" ht="15.6" x14ac:dyDescent="0.3">
      <c r="A1054" s="1" t="str">
        <f>CONCATENATE(Tabela6[[#This Row],[id_distrito]],Tabela6[[#This Row],[id_concelho]],Tabela6[[#This Row],[id_agrupamento]],Tabela6[[#This Row],[num_escola]])</f>
        <v>0716</v>
      </c>
      <c r="B1054" s="3" t="s">
        <v>381</v>
      </c>
      <c r="C1054" s="1"/>
      <c r="D1054" s="1"/>
      <c r="E1054" s="1"/>
      <c r="F1054" s="1"/>
      <c r="G1054" s="2" t="s">
        <v>4732</v>
      </c>
      <c r="H1054" s="1" t="s">
        <v>317</v>
      </c>
      <c r="I1054" s="2" t="s">
        <v>4741</v>
      </c>
      <c r="J1054" s="1" t="s">
        <v>380</v>
      </c>
      <c r="K1054" s="1" t="s">
        <v>1378</v>
      </c>
      <c r="L1054" s="1" t="s">
        <v>17</v>
      </c>
      <c r="M1054" s="1"/>
      <c r="N1054" s="1"/>
      <c r="O1054" s="2"/>
    </row>
    <row r="1055" spans="1:15" ht="15.6" x14ac:dyDescent="0.3">
      <c r="A1055" s="1" t="str">
        <f>CONCATENATE(Tabela6[[#This Row],[id_distrito]],Tabela6[[#This Row],[id_concelho]],Tabela6[[#This Row],[id_agrupamento]],Tabela6[[#This Row],[num_escola]])</f>
        <v>0716</v>
      </c>
      <c r="B1055" s="3" t="s">
        <v>2309</v>
      </c>
      <c r="C1055" s="1"/>
      <c r="D1055" s="1"/>
      <c r="E1055" s="1"/>
      <c r="F1055" s="1"/>
      <c r="G1055" s="2" t="s">
        <v>4732</v>
      </c>
      <c r="H1055" s="1" t="s">
        <v>317</v>
      </c>
      <c r="I1055" s="2" t="s">
        <v>4741</v>
      </c>
      <c r="J1055" s="1" t="s">
        <v>380</v>
      </c>
      <c r="K1055" s="1" t="s">
        <v>1378</v>
      </c>
      <c r="L1055" s="1" t="s">
        <v>17</v>
      </c>
      <c r="M1055" s="1"/>
      <c r="N1055" s="1"/>
      <c r="O1055" s="2"/>
    </row>
    <row r="1056" spans="1:15" ht="15.6" x14ac:dyDescent="0.3">
      <c r="A1056" s="1" t="str">
        <f>CONCATENATE(Tabela6[[#This Row],[id_distrito]],Tabela6[[#This Row],[id_concelho]],Tabela6[[#This Row],[id_agrupamento]],Tabela6[[#This Row],[num_escola]])</f>
        <v>0717</v>
      </c>
      <c r="B1056" s="3" t="s">
        <v>2310</v>
      </c>
      <c r="C1056" s="1"/>
      <c r="D1056" s="1"/>
      <c r="E1056" s="1"/>
      <c r="F1056" s="1"/>
      <c r="G1056" s="2" t="s">
        <v>4732</v>
      </c>
      <c r="H1056" s="1" t="s">
        <v>317</v>
      </c>
      <c r="I1056" s="2" t="s">
        <v>4742</v>
      </c>
      <c r="J1056" s="1" t="s">
        <v>383</v>
      </c>
      <c r="K1056" s="1" t="s">
        <v>1378</v>
      </c>
      <c r="L1056" s="1" t="s">
        <v>17</v>
      </c>
      <c r="M1056" s="1"/>
      <c r="N1056" s="1"/>
      <c r="O1056" s="2"/>
    </row>
    <row r="1057" spans="1:15" ht="15.6" x14ac:dyDescent="0.3">
      <c r="A1057" s="1" t="str">
        <f>CONCATENATE(Tabela6[[#This Row],[id_distrito]],Tabela6[[#This Row],[id_concelho]],Tabela6[[#This Row],[id_agrupamento]],Tabela6[[#This Row],[num_escola]])</f>
        <v>0717</v>
      </c>
      <c r="B1057" s="3" t="s">
        <v>2311</v>
      </c>
      <c r="C1057" s="1"/>
      <c r="D1057" s="1"/>
      <c r="E1057" s="1"/>
      <c r="F1057" s="1"/>
      <c r="G1057" s="2" t="s">
        <v>4732</v>
      </c>
      <c r="H1057" s="1" t="s">
        <v>317</v>
      </c>
      <c r="I1057" s="2" t="s">
        <v>4742</v>
      </c>
      <c r="J1057" s="1" t="s">
        <v>383</v>
      </c>
      <c r="K1057" s="1" t="s">
        <v>1378</v>
      </c>
      <c r="L1057" s="1" t="s">
        <v>17</v>
      </c>
      <c r="M1057" s="1"/>
      <c r="N1057" s="1"/>
      <c r="O1057" s="2"/>
    </row>
    <row r="1058" spans="1:15" ht="15.6" x14ac:dyDescent="0.3">
      <c r="A1058" s="1" t="str">
        <f>CONCATENATE(Tabela6[[#This Row],[id_distrito]],Tabela6[[#This Row],[id_concelho]],Tabela6[[#This Row],[id_agrupamento]],Tabela6[[#This Row],[num_escola]])</f>
        <v>0717</v>
      </c>
      <c r="B1058" s="3" t="s">
        <v>2312</v>
      </c>
      <c r="C1058" s="1"/>
      <c r="D1058" s="1"/>
      <c r="E1058" s="1"/>
      <c r="F1058" s="1"/>
      <c r="G1058" s="2" t="s">
        <v>4732</v>
      </c>
      <c r="H1058" s="1" t="s">
        <v>317</v>
      </c>
      <c r="I1058" s="2" t="s">
        <v>4742</v>
      </c>
      <c r="J1058" s="1" t="s">
        <v>383</v>
      </c>
      <c r="K1058" s="1" t="s">
        <v>1378</v>
      </c>
      <c r="L1058" s="1" t="s">
        <v>17</v>
      </c>
      <c r="M1058" s="1"/>
      <c r="N1058" s="1"/>
      <c r="O1058" s="2"/>
    </row>
    <row r="1059" spans="1:15" ht="15.6" x14ac:dyDescent="0.3">
      <c r="A1059" s="1" t="str">
        <f>CONCATENATE(Tabela6[[#This Row],[id_distrito]],Tabela6[[#This Row],[id_concelho]],Tabela6[[#This Row],[id_agrupamento]],Tabela6[[#This Row],[num_escola]])</f>
        <v>0801</v>
      </c>
      <c r="B1059" s="3" t="s">
        <v>2313</v>
      </c>
      <c r="C1059" s="1"/>
      <c r="D1059" s="1"/>
      <c r="E1059" s="1"/>
      <c r="F1059" s="1"/>
      <c r="G1059" s="2" t="s">
        <v>4733</v>
      </c>
      <c r="H1059" s="1" t="s">
        <v>385</v>
      </c>
      <c r="I1059" s="2" t="s">
        <v>1373</v>
      </c>
      <c r="J1059" s="1" t="s">
        <v>386</v>
      </c>
      <c r="K1059" s="1" t="s">
        <v>1378</v>
      </c>
      <c r="L1059" s="1" t="s">
        <v>17</v>
      </c>
      <c r="M1059" s="1"/>
      <c r="N1059" s="1"/>
      <c r="O1059" s="2"/>
    </row>
    <row r="1060" spans="1:15" ht="15.6" x14ac:dyDescent="0.3">
      <c r="A1060" s="1" t="str">
        <f>CONCATENATE(Tabela6[[#This Row],[id_distrito]],Tabela6[[#This Row],[id_concelho]],Tabela6[[#This Row],[id_agrupamento]],Tabela6[[#This Row],[num_escola]])</f>
        <v>0801</v>
      </c>
      <c r="B1060" s="3" t="s">
        <v>384</v>
      </c>
      <c r="C1060" s="1"/>
      <c r="D1060" s="1"/>
      <c r="E1060" s="1"/>
      <c r="F1060" s="1"/>
      <c r="G1060" s="2" t="s">
        <v>4733</v>
      </c>
      <c r="H1060" s="1" t="s">
        <v>385</v>
      </c>
      <c r="I1060" s="2" t="s">
        <v>1373</v>
      </c>
      <c r="J1060" s="1" t="s">
        <v>386</v>
      </c>
      <c r="K1060" s="1" t="s">
        <v>1378</v>
      </c>
      <c r="L1060" s="1" t="s">
        <v>17</v>
      </c>
      <c r="M1060" s="1"/>
      <c r="N1060" s="1"/>
      <c r="O1060" s="2"/>
    </row>
    <row r="1061" spans="1:15" ht="15.6" x14ac:dyDescent="0.3">
      <c r="A1061" s="1" t="str">
        <f>CONCATENATE(Tabela6[[#This Row],[id_distrito]],Tabela6[[#This Row],[id_concelho]],Tabela6[[#This Row],[id_agrupamento]],Tabela6[[#This Row],[num_escola]])</f>
        <v>0801</v>
      </c>
      <c r="B1061" s="3" t="s">
        <v>2314</v>
      </c>
      <c r="C1061" s="1"/>
      <c r="D1061" s="1"/>
      <c r="E1061" s="1"/>
      <c r="F1061" s="1"/>
      <c r="G1061" s="2" t="s">
        <v>4733</v>
      </c>
      <c r="H1061" s="1" t="s">
        <v>385</v>
      </c>
      <c r="I1061" s="2" t="s">
        <v>1373</v>
      </c>
      <c r="J1061" s="1" t="s">
        <v>386</v>
      </c>
      <c r="K1061" s="1" t="s">
        <v>1378</v>
      </c>
      <c r="L1061" s="1" t="s">
        <v>17</v>
      </c>
      <c r="M1061" s="1"/>
      <c r="N1061" s="1"/>
      <c r="O1061" s="2"/>
    </row>
    <row r="1062" spans="1:15" ht="15.6" x14ac:dyDescent="0.3">
      <c r="A1062" s="1" t="str">
        <f>CONCATENATE(Tabela6[[#This Row],[id_distrito]],Tabela6[[#This Row],[id_concelho]],Tabela6[[#This Row],[id_agrupamento]],Tabela6[[#This Row],[num_escola]])</f>
        <v>0802</v>
      </c>
      <c r="B1062" s="3" t="s">
        <v>2315</v>
      </c>
      <c r="C1062" s="1"/>
      <c r="D1062" s="1"/>
      <c r="E1062" s="1"/>
      <c r="F1062" s="1"/>
      <c r="G1062" s="2" t="s">
        <v>4733</v>
      </c>
      <c r="H1062" s="1" t="s">
        <v>385</v>
      </c>
      <c r="I1062" s="2" t="s">
        <v>1377</v>
      </c>
      <c r="J1062" s="1" t="s">
        <v>388</v>
      </c>
      <c r="K1062" s="1" t="s">
        <v>1378</v>
      </c>
      <c r="L1062" s="1" t="s">
        <v>17</v>
      </c>
      <c r="M1062" s="1"/>
      <c r="N1062" s="1"/>
      <c r="O1062" s="2"/>
    </row>
    <row r="1063" spans="1:15" ht="15.6" x14ac:dyDescent="0.3">
      <c r="A1063" s="1" t="str">
        <f>CONCATENATE(Tabela6[[#This Row],[id_distrito]],Tabela6[[#This Row],[id_concelho]],Tabela6[[#This Row],[id_agrupamento]],Tabela6[[#This Row],[num_escola]])</f>
        <v>0802</v>
      </c>
      <c r="B1063" s="3" t="s">
        <v>2316</v>
      </c>
      <c r="C1063" s="1"/>
      <c r="D1063" s="1"/>
      <c r="E1063" s="1"/>
      <c r="F1063" s="1"/>
      <c r="G1063" s="2" t="s">
        <v>4733</v>
      </c>
      <c r="H1063" s="1" t="s">
        <v>385</v>
      </c>
      <c r="I1063" s="2" t="s">
        <v>1377</v>
      </c>
      <c r="J1063" s="1" t="s">
        <v>388</v>
      </c>
      <c r="K1063" s="1" t="s">
        <v>1378</v>
      </c>
      <c r="L1063" s="1" t="s">
        <v>17</v>
      </c>
      <c r="M1063" s="1"/>
      <c r="N1063" s="1"/>
      <c r="O1063" s="2"/>
    </row>
    <row r="1064" spans="1:15" ht="15.6" x14ac:dyDescent="0.3">
      <c r="A1064" s="1" t="str">
        <f>CONCATENATE(Tabela6[[#This Row],[id_distrito]],Tabela6[[#This Row],[id_concelho]],Tabela6[[#This Row],[id_agrupamento]],Tabela6[[#This Row],[num_escola]])</f>
        <v>0802</v>
      </c>
      <c r="B1064" s="3" t="s">
        <v>2317</v>
      </c>
      <c r="C1064" s="1"/>
      <c r="D1064" s="1"/>
      <c r="E1064" s="1"/>
      <c r="F1064" s="1"/>
      <c r="G1064" s="2" t="s">
        <v>4733</v>
      </c>
      <c r="H1064" s="1" t="s">
        <v>385</v>
      </c>
      <c r="I1064" s="2" t="s">
        <v>1377</v>
      </c>
      <c r="J1064" s="1" t="s">
        <v>388</v>
      </c>
      <c r="K1064" s="1" t="s">
        <v>1378</v>
      </c>
      <c r="L1064" s="1" t="s">
        <v>17</v>
      </c>
      <c r="M1064" s="1"/>
      <c r="N1064" s="1"/>
      <c r="O1064" s="2"/>
    </row>
    <row r="1065" spans="1:15" ht="15.6" x14ac:dyDescent="0.3">
      <c r="A1065" s="1" t="str">
        <f>CONCATENATE(Tabela6[[#This Row],[id_distrito]],Tabela6[[#This Row],[id_concelho]],Tabela6[[#This Row],[id_agrupamento]],Tabela6[[#This Row],[num_escola]])</f>
        <v>0802</v>
      </c>
      <c r="B1065" s="3" t="s">
        <v>2318</v>
      </c>
      <c r="C1065" s="1"/>
      <c r="D1065" s="1"/>
      <c r="E1065" s="1"/>
      <c r="F1065" s="1"/>
      <c r="G1065" s="2" t="s">
        <v>4733</v>
      </c>
      <c r="H1065" s="1" t="s">
        <v>385</v>
      </c>
      <c r="I1065" s="2" t="s">
        <v>1377</v>
      </c>
      <c r="J1065" s="1" t="s">
        <v>388</v>
      </c>
      <c r="K1065" s="1" t="s">
        <v>1378</v>
      </c>
      <c r="L1065" s="1" t="s">
        <v>17</v>
      </c>
      <c r="M1065" s="1"/>
      <c r="N1065" s="1"/>
      <c r="O1065" s="2"/>
    </row>
    <row r="1066" spans="1:15" ht="15.6" x14ac:dyDescent="0.3">
      <c r="A1066" s="1" t="str">
        <f>CONCATENATE(Tabela6[[#This Row],[id_distrito]],Tabela6[[#This Row],[id_concelho]],Tabela6[[#This Row],[id_agrupamento]],Tabela6[[#This Row],[num_escola]])</f>
        <v>0803</v>
      </c>
      <c r="B1066" s="3" t="s">
        <v>2319</v>
      </c>
      <c r="C1066" s="1"/>
      <c r="D1066" s="1"/>
      <c r="E1066" s="1"/>
      <c r="F1066" s="1"/>
      <c r="G1066" s="2" t="s">
        <v>4733</v>
      </c>
      <c r="H1066" s="1" t="s">
        <v>385</v>
      </c>
      <c r="I1066" s="2" t="s">
        <v>4729</v>
      </c>
      <c r="J1066" s="1" t="s">
        <v>390</v>
      </c>
      <c r="K1066" s="1" t="s">
        <v>1378</v>
      </c>
      <c r="L1066" s="1" t="s">
        <v>17</v>
      </c>
      <c r="M1066" s="1"/>
      <c r="N1066" s="1"/>
      <c r="O1066" s="2"/>
    </row>
    <row r="1067" spans="1:15" ht="15.6" x14ac:dyDescent="0.3">
      <c r="A1067" s="1" t="str">
        <f>CONCATENATE(Tabela6[[#This Row],[id_distrito]],Tabela6[[#This Row],[id_concelho]],Tabela6[[#This Row],[id_agrupamento]],Tabela6[[#This Row],[num_escola]])</f>
        <v>0803</v>
      </c>
      <c r="B1067" s="3" t="s">
        <v>389</v>
      </c>
      <c r="C1067" s="1"/>
      <c r="D1067" s="1"/>
      <c r="E1067" s="1"/>
      <c r="F1067" s="1"/>
      <c r="G1067" s="2" t="s">
        <v>4733</v>
      </c>
      <c r="H1067" s="1" t="s">
        <v>385</v>
      </c>
      <c r="I1067" s="2" t="s">
        <v>4729</v>
      </c>
      <c r="J1067" s="1" t="s">
        <v>390</v>
      </c>
      <c r="K1067" s="1" t="s">
        <v>1378</v>
      </c>
      <c r="L1067" s="1" t="s">
        <v>17</v>
      </c>
      <c r="M1067" s="1"/>
      <c r="N1067" s="1"/>
      <c r="O1067" s="2"/>
    </row>
    <row r="1068" spans="1:15" ht="15.6" x14ac:dyDescent="0.3">
      <c r="A1068" s="1" t="str">
        <f>CONCATENATE(Tabela6[[#This Row],[id_distrito]],Tabela6[[#This Row],[id_concelho]],Tabela6[[#This Row],[id_agrupamento]],Tabela6[[#This Row],[num_escola]])</f>
        <v>0804</v>
      </c>
      <c r="B1068" s="3" t="s">
        <v>2320</v>
      </c>
      <c r="C1068" s="1"/>
      <c r="D1068" s="1"/>
      <c r="E1068" s="1"/>
      <c r="F1068" s="1"/>
      <c r="G1068" s="2" t="s">
        <v>4733</v>
      </c>
      <c r="H1068" s="1" t="s">
        <v>385</v>
      </c>
      <c r="I1068" s="2" t="s">
        <v>4730</v>
      </c>
      <c r="J1068" s="1" t="s">
        <v>392</v>
      </c>
      <c r="K1068" s="1" t="s">
        <v>1378</v>
      </c>
      <c r="L1068" s="1" t="s">
        <v>17</v>
      </c>
      <c r="M1068" s="1"/>
      <c r="N1068" s="1"/>
      <c r="O1068" s="2"/>
    </row>
    <row r="1069" spans="1:15" ht="15.6" x14ac:dyDescent="0.3">
      <c r="A1069" s="1" t="str">
        <f>CONCATENATE(Tabela6[[#This Row],[id_distrito]],Tabela6[[#This Row],[id_concelho]],Tabela6[[#This Row],[id_agrupamento]],Tabela6[[#This Row],[num_escola]])</f>
        <v>0804</v>
      </c>
      <c r="B1069" s="3" t="s">
        <v>2321</v>
      </c>
      <c r="C1069" s="1"/>
      <c r="D1069" s="1"/>
      <c r="E1069" s="1"/>
      <c r="F1069" s="1"/>
      <c r="G1069" s="2" t="s">
        <v>4733</v>
      </c>
      <c r="H1069" s="1" t="s">
        <v>385</v>
      </c>
      <c r="I1069" s="2" t="s">
        <v>4730</v>
      </c>
      <c r="J1069" s="1" t="s">
        <v>392</v>
      </c>
      <c r="K1069" s="1" t="s">
        <v>1378</v>
      </c>
      <c r="L1069" s="1" t="s">
        <v>17</v>
      </c>
      <c r="M1069" s="1"/>
      <c r="N1069" s="1"/>
      <c r="O1069" s="2"/>
    </row>
    <row r="1070" spans="1:15" ht="15.6" x14ac:dyDescent="0.3">
      <c r="A1070" s="1" t="str">
        <f>CONCATENATE(Tabela6[[#This Row],[id_distrito]],Tabela6[[#This Row],[id_concelho]],Tabela6[[#This Row],[id_agrupamento]],Tabela6[[#This Row],[num_escola]])</f>
        <v>0804</v>
      </c>
      <c r="B1070" s="3" t="s">
        <v>2322</v>
      </c>
      <c r="C1070" s="1"/>
      <c r="D1070" s="1"/>
      <c r="E1070" s="1"/>
      <c r="F1070" s="1"/>
      <c r="G1070" s="2" t="s">
        <v>4733</v>
      </c>
      <c r="H1070" s="1" t="s">
        <v>385</v>
      </c>
      <c r="I1070" s="2" t="s">
        <v>4730</v>
      </c>
      <c r="J1070" s="1" t="s">
        <v>392</v>
      </c>
      <c r="K1070" s="1" t="s">
        <v>1378</v>
      </c>
      <c r="L1070" s="1" t="s">
        <v>17</v>
      </c>
      <c r="M1070" s="1"/>
      <c r="N1070" s="1"/>
      <c r="O1070" s="2"/>
    </row>
    <row r="1071" spans="1:15" ht="15.6" x14ac:dyDescent="0.3">
      <c r="A1071" s="1" t="str">
        <f>CONCATENATE(Tabela6[[#This Row],[id_distrito]],Tabela6[[#This Row],[id_concelho]],Tabela6[[#This Row],[id_agrupamento]],Tabela6[[#This Row],[num_escola]])</f>
        <v>0804</v>
      </c>
      <c r="B1071" s="3" t="s">
        <v>2323</v>
      </c>
      <c r="C1071" s="1"/>
      <c r="D1071" s="1"/>
      <c r="E1071" s="1"/>
      <c r="F1071" s="1"/>
      <c r="G1071" s="2" t="s">
        <v>4733</v>
      </c>
      <c r="H1071" s="1" t="s">
        <v>385</v>
      </c>
      <c r="I1071" s="2" t="s">
        <v>4730</v>
      </c>
      <c r="J1071" s="1" t="s">
        <v>392</v>
      </c>
      <c r="K1071" s="1" t="s">
        <v>1378</v>
      </c>
      <c r="L1071" s="1" t="s">
        <v>17</v>
      </c>
      <c r="M1071" s="1"/>
      <c r="N1071" s="1"/>
      <c r="O1071" s="2"/>
    </row>
    <row r="1072" spans="1:15" ht="15.6" x14ac:dyDescent="0.3">
      <c r="A1072" s="1" t="str">
        <f>CONCATENATE(Tabela6[[#This Row],[id_distrito]],Tabela6[[#This Row],[id_concelho]],Tabela6[[#This Row],[id_agrupamento]],Tabela6[[#This Row],[num_escola]])</f>
        <v>0804</v>
      </c>
      <c r="B1072" s="3" t="s">
        <v>2324</v>
      </c>
      <c r="C1072" s="1"/>
      <c r="D1072" s="1"/>
      <c r="E1072" s="1"/>
      <c r="F1072" s="1"/>
      <c r="G1072" s="2" t="s">
        <v>4733</v>
      </c>
      <c r="H1072" s="1" t="s">
        <v>385</v>
      </c>
      <c r="I1072" s="2" t="s">
        <v>4730</v>
      </c>
      <c r="J1072" s="1" t="s">
        <v>392</v>
      </c>
      <c r="K1072" s="1" t="s">
        <v>1378</v>
      </c>
      <c r="L1072" s="1" t="s">
        <v>17</v>
      </c>
      <c r="M1072" s="1"/>
      <c r="N1072" s="1"/>
      <c r="O1072" s="2"/>
    </row>
    <row r="1073" spans="1:15" ht="15.6" x14ac:dyDescent="0.3">
      <c r="A1073" s="1" t="str">
        <f>CONCATENATE(Tabela6[[#This Row],[id_distrito]],Tabela6[[#This Row],[id_concelho]],Tabela6[[#This Row],[id_agrupamento]],Tabela6[[#This Row],[num_escola]])</f>
        <v>0804</v>
      </c>
      <c r="B1073" s="3" t="s">
        <v>2325</v>
      </c>
      <c r="C1073" s="1"/>
      <c r="D1073" s="1"/>
      <c r="E1073" s="1"/>
      <c r="F1073" s="1"/>
      <c r="G1073" s="2" t="s">
        <v>4733</v>
      </c>
      <c r="H1073" s="1" t="s">
        <v>385</v>
      </c>
      <c r="I1073" s="2" t="s">
        <v>4730</v>
      </c>
      <c r="J1073" s="1" t="s">
        <v>392</v>
      </c>
      <c r="K1073" s="1" t="s">
        <v>1378</v>
      </c>
      <c r="L1073" s="1" t="s">
        <v>17</v>
      </c>
      <c r="M1073" s="1"/>
      <c r="N1073" s="1"/>
      <c r="O1073" s="2"/>
    </row>
    <row r="1074" spans="1:15" ht="15.6" x14ac:dyDescent="0.3">
      <c r="A1074" s="1" t="str">
        <f>CONCATENATE(Tabela6[[#This Row],[id_distrito]],Tabela6[[#This Row],[id_concelho]],Tabela6[[#This Row],[id_agrupamento]],Tabela6[[#This Row],[num_escola]])</f>
        <v>0804</v>
      </c>
      <c r="B1074" s="3" t="s">
        <v>2326</v>
      </c>
      <c r="C1074" s="1"/>
      <c r="D1074" s="1"/>
      <c r="E1074" s="1"/>
      <c r="F1074" s="1"/>
      <c r="G1074" s="2" t="s">
        <v>4733</v>
      </c>
      <c r="H1074" s="1" t="s">
        <v>385</v>
      </c>
      <c r="I1074" s="2" t="s">
        <v>4730</v>
      </c>
      <c r="J1074" s="1" t="s">
        <v>392</v>
      </c>
      <c r="K1074" s="1" t="s">
        <v>1378</v>
      </c>
      <c r="L1074" s="1" t="s">
        <v>17</v>
      </c>
      <c r="M1074" s="1"/>
      <c r="N1074" s="1"/>
      <c r="O1074" s="2"/>
    </row>
    <row r="1075" spans="1:15" ht="15.6" x14ac:dyDescent="0.3">
      <c r="A1075" s="1" t="str">
        <f>CONCATENATE(Tabela6[[#This Row],[id_distrito]],Tabela6[[#This Row],[id_concelho]],Tabela6[[#This Row],[id_agrupamento]],Tabela6[[#This Row],[num_escola]])</f>
        <v>0804</v>
      </c>
      <c r="B1075" s="3" t="s">
        <v>2327</v>
      </c>
      <c r="C1075" s="1"/>
      <c r="D1075" s="1"/>
      <c r="E1075" s="1"/>
      <c r="F1075" s="1"/>
      <c r="G1075" s="2" t="s">
        <v>4733</v>
      </c>
      <c r="H1075" s="1" t="s">
        <v>385</v>
      </c>
      <c r="I1075" s="2" t="s">
        <v>4730</v>
      </c>
      <c r="J1075" s="1" t="s">
        <v>392</v>
      </c>
      <c r="K1075" s="1" t="s">
        <v>1378</v>
      </c>
      <c r="L1075" s="1" t="s">
        <v>17</v>
      </c>
      <c r="M1075" s="1"/>
      <c r="N1075" s="1"/>
      <c r="O1075" s="2"/>
    </row>
    <row r="1076" spans="1:15" ht="15.6" x14ac:dyDescent="0.3">
      <c r="A1076" s="1" t="str">
        <f>CONCATENATE(Tabela6[[#This Row],[id_distrito]],Tabela6[[#This Row],[id_concelho]],Tabela6[[#This Row],[id_agrupamento]],Tabela6[[#This Row],[num_escola]])</f>
        <v>0804</v>
      </c>
      <c r="B1076" s="3" t="s">
        <v>2328</v>
      </c>
      <c r="C1076" s="1"/>
      <c r="D1076" s="1"/>
      <c r="E1076" s="1"/>
      <c r="F1076" s="1"/>
      <c r="G1076" s="2" t="s">
        <v>4733</v>
      </c>
      <c r="H1076" s="1" t="s">
        <v>385</v>
      </c>
      <c r="I1076" s="2" t="s">
        <v>4730</v>
      </c>
      <c r="J1076" s="1" t="s">
        <v>392</v>
      </c>
      <c r="K1076" s="1" t="s">
        <v>1378</v>
      </c>
      <c r="L1076" s="1" t="s">
        <v>17</v>
      </c>
      <c r="M1076" s="1"/>
      <c r="N1076" s="1"/>
      <c r="O1076" s="2"/>
    </row>
    <row r="1077" spans="1:15" ht="15.6" x14ac:dyDescent="0.3">
      <c r="A1077" s="1" t="str">
        <f>CONCATENATE(Tabela6[[#This Row],[id_distrito]],Tabela6[[#This Row],[id_concelho]],Tabela6[[#This Row],[id_agrupamento]],Tabela6[[#This Row],[num_escola]])</f>
        <v>0805</v>
      </c>
      <c r="B1077" s="3" t="s">
        <v>2329</v>
      </c>
      <c r="C1077" s="1"/>
      <c r="D1077" s="1"/>
      <c r="E1077" s="1"/>
      <c r="F1077" s="1"/>
      <c r="G1077" s="2" t="s">
        <v>4733</v>
      </c>
      <c r="H1077" s="1" t="s">
        <v>385</v>
      </c>
      <c r="I1077" s="2" t="s">
        <v>1376</v>
      </c>
      <c r="J1077" s="1" t="s">
        <v>385</v>
      </c>
      <c r="K1077" s="1" t="s">
        <v>1378</v>
      </c>
      <c r="L1077" s="1" t="s">
        <v>17</v>
      </c>
      <c r="M1077" s="1"/>
      <c r="N1077" s="1"/>
      <c r="O1077" s="2"/>
    </row>
    <row r="1078" spans="1:15" ht="15.6" x14ac:dyDescent="0.3">
      <c r="A1078" s="1" t="str">
        <f>CONCATENATE(Tabela6[[#This Row],[id_distrito]],Tabela6[[#This Row],[id_concelho]],Tabela6[[#This Row],[id_agrupamento]],Tabela6[[#This Row],[num_escola]])</f>
        <v>0805</v>
      </c>
      <c r="B1078" s="3" t="s">
        <v>2330</v>
      </c>
      <c r="C1078" s="1"/>
      <c r="D1078" s="1"/>
      <c r="E1078" s="1"/>
      <c r="F1078" s="1"/>
      <c r="G1078" s="2" t="s">
        <v>4733</v>
      </c>
      <c r="H1078" s="1" t="s">
        <v>385</v>
      </c>
      <c r="I1078" s="2" t="s">
        <v>1376</v>
      </c>
      <c r="J1078" s="1" t="s">
        <v>385</v>
      </c>
      <c r="K1078" s="1" t="s">
        <v>1378</v>
      </c>
      <c r="L1078" s="1" t="s">
        <v>17</v>
      </c>
      <c r="M1078" s="1"/>
      <c r="N1078" s="1"/>
      <c r="O1078" s="2"/>
    </row>
    <row r="1079" spans="1:15" ht="15.6" x14ac:dyDescent="0.3">
      <c r="A1079" s="1" t="str">
        <f>CONCATENATE(Tabela6[[#This Row],[id_distrito]],Tabela6[[#This Row],[id_concelho]],Tabela6[[#This Row],[id_agrupamento]],Tabela6[[#This Row],[num_escola]])</f>
        <v>0805</v>
      </c>
      <c r="B1079" s="3" t="s">
        <v>2331</v>
      </c>
      <c r="C1079" s="1"/>
      <c r="D1079" s="1"/>
      <c r="E1079" s="1"/>
      <c r="F1079" s="1"/>
      <c r="G1079" s="2" t="s">
        <v>4733</v>
      </c>
      <c r="H1079" s="1" t="s">
        <v>385</v>
      </c>
      <c r="I1079" s="2" t="s">
        <v>1376</v>
      </c>
      <c r="J1079" s="1" t="s">
        <v>385</v>
      </c>
      <c r="K1079" s="1" t="s">
        <v>1378</v>
      </c>
      <c r="L1079" s="1" t="s">
        <v>17</v>
      </c>
      <c r="M1079" s="1"/>
      <c r="N1079" s="1"/>
      <c r="O1079" s="2"/>
    </row>
    <row r="1080" spans="1:15" ht="15.6" x14ac:dyDescent="0.3">
      <c r="A1080" s="1" t="str">
        <f>CONCATENATE(Tabela6[[#This Row],[id_distrito]],Tabela6[[#This Row],[id_concelho]],Tabela6[[#This Row],[id_agrupamento]],Tabela6[[#This Row],[num_escola]])</f>
        <v>0805</v>
      </c>
      <c r="B1080" s="3" t="s">
        <v>2332</v>
      </c>
      <c r="C1080" s="1"/>
      <c r="D1080" s="1"/>
      <c r="E1080" s="1"/>
      <c r="F1080" s="1"/>
      <c r="G1080" s="2" t="s">
        <v>4733</v>
      </c>
      <c r="H1080" s="1" t="s">
        <v>385</v>
      </c>
      <c r="I1080" s="2" t="s">
        <v>1376</v>
      </c>
      <c r="J1080" s="1" t="s">
        <v>385</v>
      </c>
      <c r="K1080" s="1" t="s">
        <v>1378</v>
      </c>
      <c r="L1080" s="1" t="s">
        <v>17</v>
      </c>
      <c r="M1080" s="1"/>
      <c r="N1080" s="1"/>
      <c r="O1080" s="2"/>
    </row>
    <row r="1081" spans="1:15" ht="15.6" x14ac:dyDescent="0.3">
      <c r="A1081" s="1" t="str">
        <f>CONCATENATE(Tabela6[[#This Row],[id_distrito]],Tabela6[[#This Row],[id_concelho]],Tabela6[[#This Row],[id_agrupamento]],Tabela6[[#This Row],[num_escola]])</f>
        <v>0805</v>
      </c>
      <c r="B1081" s="3" t="s">
        <v>2333</v>
      </c>
      <c r="C1081" s="1"/>
      <c r="D1081" s="1"/>
      <c r="E1081" s="1"/>
      <c r="F1081" s="1"/>
      <c r="G1081" s="2" t="s">
        <v>4733</v>
      </c>
      <c r="H1081" s="1" t="s">
        <v>385</v>
      </c>
      <c r="I1081" s="2" t="s">
        <v>1376</v>
      </c>
      <c r="J1081" s="1" t="s">
        <v>385</v>
      </c>
      <c r="K1081" s="1" t="s">
        <v>1378</v>
      </c>
      <c r="L1081" s="1" t="s">
        <v>17</v>
      </c>
      <c r="M1081" s="1"/>
      <c r="N1081" s="1"/>
      <c r="O1081" s="2"/>
    </row>
    <row r="1082" spans="1:15" ht="15.6" x14ac:dyDescent="0.3">
      <c r="A1082" s="1" t="str">
        <f>CONCATENATE(Tabela6[[#This Row],[id_distrito]],Tabela6[[#This Row],[id_concelho]],Tabela6[[#This Row],[id_agrupamento]],Tabela6[[#This Row],[num_escola]])</f>
        <v>0805</v>
      </c>
      <c r="B1082" s="3" t="s">
        <v>2334</v>
      </c>
      <c r="C1082" s="1"/>
      <c r="D1082" s="1"/>
      <c r="E1082" s="1"/>
      <c r="F1082" s="1"/>
      <c r="G1082" s="2" t="s">
        <v>4733</v>
      </c>
      <c r="H1082" s="1" t="s">
        <v>385</v>
      </c>
      <c r="I1082" s="2" t="s">
        <v>1376</v>
      </c>
      <c r="J1082" s="1" t="s">
        <v>385</v>
      </c>
      <c r="K1082" s="1" t="s">
        <v>1378</v>
      </c>
      <c r="L1082" s="1" t="s">
        <v>17</v>
      </c>
      <c r="M1082" s="1"/>
      <c r="N1082" s="1"/>
      <c r="O1082" s="2"/>
    </row>
    <row r="1083" spans="1:15" ht="15.6" x14ac:dyDescent="0.3">
      <c r="A1083" s="1" t="str">
        <f>CONCATENATE(Tabela6[[#This Row],[id_distrito]],Tabela6[[#This Row],[id_concelho]],Tabela6[[#This Row],[id_agrupamento]],Tabela6[[#This Row],[num_escola]])</f>
        <v>0805</v>
      </c>
      <c r="B1083" s="3" t="s">
        <v>2335</v>
      </c>
      <c r="C1083" s="1"/>
      <c r="D1083" s="1"/>
      <c r="E1083" s="1"/>
      <c r="F1083" s="1"/>
      <c r="G1083" s="2" t="s">
        <v>4733</v>
      </c>
      <c r="H1083" s="1" t="s">
        <v>385</v>
      </c>
      <c r="I1083" s="2" t="s">
        <v>1376</v>
      </c>
      <c r="J1083" s="1" t="s">
        <v>385</v>
      </c>
      <c r="K1083" s="1" t="s">
        <v>1378</v>
      </c>
      <c r="L1083" s="1" t="s">
        <v>17</v>
      </c>
      <c r="M1083" s="1"/>
      <c r="N1083" s="1"/>
      <c r="O1083" s="2"/>
    </row>
    <row r="1084" spans="1:15" ht="15.6" x14ac:dyDescent="0.3">
      <c r="A1084" s="1" t="str">
        <f>CONCATENATE(Tabela6[[#This Row],[id_distrito]],Tabela6[[#This Row],[id_concelho]],Tabela6[[#This Row],[id_agrupamento]],Tabela6[[#This Row],[num_escola]])</f>
        <v>0805</v>
      </c>
      <c r="B1084" s="3" t="s">
        <v>2336</v>
      </c>
      <c r="C1084" s="1"/>
      <c r="D1084" s="1"/>
      <c r="E1084" s="1"/>
      <c r="F1084" s="1"/>
      <c r="G1084" s="2" t="s">
        <v>4733</v>
      </c>
      <c r="H1084" s="1" t="s">
        <v>385</v>
      </c>
      <c r="I1084" s="2" t="s">
        <v>1376</v>
      </c>
      <c r="J1084" s="1" t="s">
        <v>385</v>
      </c>
      <c r="K1084" s="1" t="s">
        <v>1378</v>
      </c>
      <c r="L1084" s="1" t="s">
        <v>17</v>
      </c>
      <c r="M1084" s="1"/>
      <c r="N1084" s="1"/>
      <c r="O1084" s="2"/>
    </row>
    <row r="1085" spans="1:15" ht="15.6" x14ac:dyDescent="0.3">
      <c r="A1085" s="1" t="str">
        <f>CONCATENATE(Tabela6[[#This Row],[id_distrito]],Tabela6[[#This Row],[id_concelho]],Tabela6[[#This Row],[id_agrupamento]],Tabela6[[#This Row],[num_escola]])</f>
        <v>0805</v>
      </c>
      <c r="B1085" s="3" t="s">
        <v>2337</v>
      </c>
      <c r="C1085" s="1"/>
      <c r="D1085" s="1"/>
      <c r="E1085" s="1"/>
      <c r="F1085" s="1"/>
      <c r="G1085" s="2" t="s">
        <v>4733</v>
      </c>
      <c r="H1085" s="1" t="s">
        <v>385</v>
      </c>
      <c r="I1085" s="2" t="s">
        <v>1376</v>
      </c>
      <c r="J1085" s="1" t="s">
        <v>385</v>
      </c>
      <c r="K1085" s="1" t="s">
        <v>1378</v>
      </c>
      <c r="L1085" s="1" t="s">
        <v>17</v>
      </c>
      <c r="M1085" s="1"/>
      <c r="N1085" s="1"/>
      <c r="O1085" s="2"/>
    </row>
    <row r="1086" spans="1:15" ht="15.6" x14ac:dyDescent="0.3">
      <c r="A1086" s="1" t="str">
        <f>CONCATENATE(Tabela6[[#This Row],[id_distrito]],Tabela6[[#This Row],[id_concelho]],Tabela6[[#This Row],[id_agrupamento]],Tabela6[[#This Row],[num_escola]])</f>
        <v>0805</v>
      </c>
      <c r="B1086" s="3" t="s">
        <v>396</v>
      </c>
      <c r="C1086" s="1"/>
      <c r="D1086" s="1"/>
      <c r="E1086" s="1"/>
      <c r="F1086" s="1"/>
      <c r="G1086" s="2" t="s">
        <v>4733</v>
      </c>
      <c r="H1086" s="1" t="s">
        <v>385</v>
      </c>
      <c r="I1086" s="2" t="s">
        <v>1376</v>
      </c>
      <c r="J1086" s="1" t="s">
        <v>385</v>
      </c>
      <c r="K1086" s="1" t="s">
        <v>1378</v>
      </c>
      <c r="L1086" s="1" t="s">
        <v>17</v>
      </c>
      <c r="M1086" s="1"/>
      <c r="N1086" s="1"/>
      <c r="O1086" s="2"/>
    </row>
    <row r="1087" spans="1:15" ht="15.6" x14ac:dyDescent="0.3">
      <c r="A1087" s="1" t="str">
        <f>CONCATENATE(Tabela6[[#This Row],[id_distrito]],Tabela6[[#This Row],[id_concelho]],Tabela6[[#This Row],[id_agrupamento]],Tabela6[[#This Row],[num_escola]])</f>
        <v>0805</v>
      </c>
      <c r="B1087" s="3" t="s">
        <v>2338</v>
      </c>
      <c r="C1087" s="1"/>
      <c r="D1087" s="1"/>
      <c r="E1087" s="1"/>
      <c r="F1087" s="1"/>
      <c r="G1087" s="2" t="s">
        <v>4733</v>
      </c>
      <c r="H1087" s="1" t="s">
        <v>385</v>
      </c>
      <c r="I1087" s="2" t="s">
        <v>1376</v>
      </c>
      <c r="J1087" s="1" t="s">
        <v>385</v>
      </c>
      <c r="K1087" s="1" t="s">
        <v>1378</v>
      </c>
      <c r="L1087" s="1" t="s">
        <v>17</v>
      </c>
      <c r="M1087" s="1"/>
      <c r="N1087" s="1"/>
      <c r="O1087" s="2"/>
    </row>
    <row r="1088" spans="1:15" ht="15.6" x14ac:dyDescent="0.3">
      <c r="A1088" s="1" t="str">
        <f>CONCATENATE(Tabela6[[#This Row],[id_distrito]],Tabela6[[#This Row],[id_concelho]],Tabela6[[#This Row],[id_agrupamento]],Tabela6[[#This Row],[num_escola]])</f>
        <v>0805</v>
      </c>
      <c r="B1088" s="3" t="s">
        <v>2339</v>
      </c>
      <c r="C1088" s="1"/>
      <c r="D1088" s="1"/>
      <c r="E1088" s="1"/>
      <c r="F1088" s="1"/>
      <c r="G1088" s="2" t="s">
        <v>4733</v>
      </c>
      <c r="H1088" s="1" t="s">
        <v>385</v>
      </c>
      <c r="I1088" s="2" t="s">
        <v>1376</v>
      </c>
      <c r="J1088" s="1" t="s">
        <v>385</v>
      </c>
      <c r="K1088" s="1" t="s">
        <v>1378</v>
      </c>
      <c r="L1088" s="1" t="s">
        <v>17</v>
      </c>
      <c r="M1088" s="1"/>
      <c r="N1088" s="1"/>
      <c r="O1088" s="2"/>
    </row>
    <row r="1089" spans="1:15" ht="15.6" x14ac:dyDescent="0.3">
      <c r="A1089" s="1" t="str">
        <f>CONCATENATE(Tabela6[[#This Row],[id_distrito]],Tabela6[[#This Row],[id_concelho]],Tabela6[[#This Row],[id_agrupamento]],Tabela6[[#This Row],[num_escola]])</f>
        <v>0805</v>
      </c>
      <c r="B1089" s="3" t="s">
        <v>2340</v>
      </c>
      <c r="C1089" s="1"/>
      <c r="D1089" s="1"/>
      <c r="E1089" s="1"/>
      <c r="F1089" s="1"/>
      <c r="G1089" s="2" t="s">
        <v>4733</v>
      </c>
      <c r="H1089" s="1" t="s">
        <v>385</v>
      </c>
      <c r="I1089" s="2" t="s">
        <v>1376</v>
      </c>
      <c r="J1089" s="1" t="s">
        <v>385</v>
      </c>
      <c r="K1089" s="1" t="s">
        <v>1378</v>
      </c>
      <c r="L1089" s="1" t="s">
        <v>17</v>
      </c>
      <c r="M1089" s="1"/>
      <c r="N1089" s="1"/>
      <c r="O1089" s="2"/>
    </row>
    <row r="1090" spans="1:15" ht="15.6" x14ac:dyDescent="0.3">
      <c r="A1090" s="1" t="str">
        <f>CONCATENATE(Tabela6[[#This Row],[id_distrito]],Tabela6[[#This Row],[id_concelho]],Tabela6[[#This Row],[id_agrupamento]],Tabela6[[#This Row],[num_escola]])</f>
        <v>0805</v>
      </c>
      <c r="B1090" s="3" t="s">
        <v>2341</v>
      </c>
      <c r="C1090" s="1"/>
      <c r="D1090" s="1"/>
      <c r="E1090" s="1"/>
      <c r="F1090" s="1"/>
      <c r="G1090" s="2" t="s">
        <v>4733</v>
      </c>
      <c r="H1090" s="1" t="s">
        <v>385</v>
      </c>
      <c r="I1090" s="2" t="s">
        <v>1376</v>
      </c>
      <c r="J1090" s="1" t="s">
        <v>385</v>
      </c>
      <c r="K1090" s="1" t="s">
        <v>1378</v>
      </c>
      <c r="L1090" s="1" t="s">
        <v>17</v>
      </c>
      <c r="M1090" s="1"/>
      <c r="N1090" s="1"/>
      <c r="O1090" s="2"/>
    </row>
    <row r="1091" spans="1:15" ht="15.6" x14ac:dyDescent="0.3">
      <c r="A1091" s="1" t="str">
        <f>CONCATENATE(Tabela6[[#This Row],[id_distrito]],Tabela6[[#This Row],[id_concelho]],Tabela6[[#This Row],[id_agrupamento]],Tabela6[[#This Row],[num_escola]])</f>
        <v>0805</v>
      </c>
      <c r="B1091" s="3" t="s">
        <v>2342</v>
      </c>
      <c r="C1091" s="1"/>
      <c r="D1091" s="1"/>
      <c r="E1091" s="1"/>
      <c r="F1091" s="1"/>
      <c r="G1091" s="2" t="s">
        <v>4733</v>
      </c>
      <c r="H1091" s="1" t="s">
        <v>385</v>
      </c>
      <c r="I1091" s="2" t="s">
        <v>1376</v>
      </c>
      <c r="J1091" s="1" t="s">
        <v>385</v>
      </c>
      <c r="K1091" s="1" t="s">
        <v>1378</v>
      </c>
      <c r="L1091" s="1" t="s">
        <v>17</v>
      </c>
      <c r="M1091" s="1"/>
      <c r="N1091" s="1"/>
      <c r="O1091" s="2"/>
    </row>
    <row r="1092" spans="1:15" ht="15.6" x14ac:dyDescent="0.3">
      <c r="A1092" s="1" t="str">
        <f>CONCATENATE(Tabela6[[#This Row],[id_distrito]],Tabela6[[#This Row],[id_concelho]],Tabela6[[#This Row],[id_agrupamento]],Tabela6[[#This Row],[num_escola]])</f>
        <v>0805</v>
      </c>
      <c r="B1092" s="3" t="s">
        <v>2343</v>
      </c>
      <c r="C1092" s="1"/>
      <c r="D1092" s="1"/>
      <c r="E1092" s="1"/>
      <c r="F1092" s="1"/>
      <c r="G1092" s="2" t="s">
        <v>4733</v>
      </c>
      <c r="H1092" s="1" t="s">
        <v>385</v>
      </c>
      <c r="I1092" s="2" t="s">
        <v>1376</v>
      </c>
      <c r="J1092" s="1" t="s">
        <v>385</v>
      </c>
      <c r="K1092" s="1" t="s">
        <v>1378</v>
      </c>
      <c r="L1092" s="1" t="s">
        <v>17</v>
      </c>
      <c r="M1092" s="1"/>
      <c r="N1092" s="1"/>
      <c r="O1092" s="2"/>
    </row>
    <row r="1093" spans="1:15" ht="15.6" x14ac:dyDescent="0.3">
      <c r="A1093" s="1" t="str">
        <f>CONCATENATE(Tabela6[[#This Row],[id_distrito]],Tabela6[[#This Row],[id_concelho]],Tabela6[[#This Row],[id_agrupamento]],Tabela6[[#This Row],[num_escola]])</f>
        <v>0805</v>
      </c>
      <c r="B1093" s="3" t="s">
        <v>2344</v>
      </c>
      <c r="C1093" s="1"/>
      <c r="D1093" s="1"/>
      <c r="E1093" s="1"/>
      <c r="F1093" s="1"/>
      <c r="G1093" s="2" t="s">
        <v>4733</v>
      </c>
      <c r="H1093" s="1" t="s">
        <v>385</v>
      </c>
      <c r="I1093" s="2" t="s">
        <v>1376</v>
      </c>
      <c r="J1093" s="1" t="s">
        <v>385</v>
      </c>
      <c r="K1093" s="1" t="s">
        <v>1378</v>
      </c>
      <c r="L1093" s="1" t="s">
        <v>17</v>
      </c>
      <c r="M1093" s="1"/>
      <c r="N1093" s="1"/>
      <c r="O1093" s="2"/>
    </row>
    <row r="1094" spans="1:15" ht="15.6" x14ac:dyDescent="0.3">
      <c r="A1094" s="1" t="str">
        <f>CONCATENATE(Tabela6[[#This Row],[id_distrito]],Tabela6[[#This Row],[id_concelho]],Tabela6[[#This Row],[id_agrupamento]],Tabela6[[#This Row],[num_escola]])</f>
        <v>0805</v>
      </c>
      <c r="B1094" s="3" t="s">
        <v>2345</v>
      </c>
      <c r="C1094" s="1"/>
      <c r="D1094" s="1"/>
      <c r="E1094" s="1"/>
      <c r="F1094" s="1"/>
      <c r="G1094" s="2" t="s">
        <v>4733</v>
      </c>
      <c r="H1094" s="1" t="s">
        <v>385</v>
      </c>
      <c r="I1094" s="2" t="s">
        <v>1376</v>
      </c>
      <c r="J1094" s="1" t="s">
        <v>385</v>
      </c>
      <c r="K1094" s="1" t="s">
        <v>1378</v>
      </c>
      <c r="L1094" s="1" t="s">
        <v>17</v>
      </c>
      <c r="M1094" s="1"/>
      <c r="N1094" s="1"/>
      <c r="O1094" s="2"/>
    </row>
    <row r="1095" spans="1:15" ht="15.6" x14ac:dyDescent="0.3">
      <c r="A1095" s="1" t="str">
        <f>CONCATENATE(Tabela6[[#This Row],[id_distrito]],Tabela6[[#This Row],[id_concelho]],Tabela6[[#This Row],[id_agrupamento]],Tabela6[[#This Row],[num_escola]])</f>
        <v>0805</v>
      </c>
      <c r="B1095" s="3" t="s">
        <v>397</v>
      </c>
      <c r="C1095" s="1"/>
      <c r="D1095" s="1"/>
      <c r="E1095" s="1"/>
      <c r="F1095" s="1"/>
      <c r="G1095" s="2" t="s">
        <v>4733</v>
      </c>
      <c r="H1095" s="1" t="s">
        <v>385</v>
      </c>
      <c r="I1095" s="2" t="s">
        <v>1376</v>
      </c>
      <c r="J1095" s="1" t="s">
        <v>385</v>
      </c>
      <c r="K1095" s="1" t="s">
        <v>1378</v>
      </c>
      <c r="L1095" s="1" t="s">
        <v>17</v>
      </c>
      <c r="M1095" s="1"/>
      <c r="N1095" s="1"/>
      <c r="O1095" s="2"/>
    </row>
    <row r="1096" spans="1:15" ht="15.6" x14ac:dyDescent="0.3">
      <c r="A1096" s="1" t="str">
        <f>CONCATENATE(Tabela6[[#This Row],[id_distrito]],Tabela6[[#This Row],[id_concelho]],Tabela6[[#This Row],[id_agrupamento]],Tabela6[[#This Row],[num_escola]])</f>
        <v>0805</v>
      </c>
      <c r="B1096" s="3" t="s">
        <v>2346</v>
      </c>
      <c r="C1096" s="1"/>
      <c r="D1096" s="1"/>
      <c r="E1096" s="1"/>
      <c r="F1096" s="1"/>
      <c r="G1096" s="2" t="s">
        <v>4733</v>
      </c>
      <c r="H1096" s="1" t="s">
        <v>385</v>
      </c>
      <c r="I1096" s="2" t="s">
        <v>1376</v>
      </c>
      <c r="J1096" s="1" t="s">
        <v>385</v>
      </c>
      <c r="K1096" s="1" t="s">
        <v>1378</v>
      </c>
      <c r="L1096" s="1" t="s">
        <v>17</v>
      </c>
      <c r="M1096" s="1"/>
      <c r="N1096" s="1"/>
      <c r="O1096" s="2"/>
    </row>
    <row r="1097" spans="1:15" ht="15.6" x14ac:dyDescent="0.3">
      <c r="A1097" s="1" t="str">
        <f>CONCATENATE(Tabela6[[#This Row],[id_distrito]],Tabela6[[#This Row],[id_concelho]],Tabela6[[#This Row],[id_agrupamento]],Tabela6[[#This Row],[num_escola]])</f>
        <v>0805</v>
      </c>
      <c r="B1097" s="3" t="s">
        <v>2347</v>
      </c>
      <c r="C1097" s="1"/>
      <c r="D1097" s="1"/>
      <c r="E1097" s="1"/>
      <c r="F1097" s="1"/>
      <c r="G1097" s="2" t="s">
        <v>4733</v>
      </c>
      <c r="H1097" s="1" t="s">
        <v>385</v>
      </c>
      <c r="I1097" s="2" t="s">
        <v>1376</v>
      </c>
      <c r="J1097" s="1" t="s">
        <v>385</v>
      </c>
      <c r="K1097" s="1" t="s">
        <v>1378</v>
      </c>
      <c r="L1097" s="1" t="s">
        <v>17</v>
      </c>
      <c r="M1097" s="1"/>
      <c r="N1097" s="1"/>
      <c r="O1097" s="2"/>
    </row>
    <row r="1098" spans="1:15" ht="15.6" x14ac:dyDescent="0.3">
      <c r="A1098" s="1" t="str">
        <f>CONCATENATE(Tabela6[[#This Row],[id_distrito]],Tabela6[[#This Row],[id_concelho]],Tabela6[[#This Row],[id_agrupamento]],Tabela6[[#This Row],[num_escola]])</f>
        <v>0805</v>
      </c>
      <c r="B1098" s="3" t="s">
        <v>2348</v>
      </c>
      <c r="C1098" s="1"/>
      <c r="D1098" s="1"/>
      <c r="E1098" s="1"/>
      <c r="F1098" s="1"/>
      <c r="G1098" s="2" t="s">
        <v>4733</v>
      </c>
      <c r="H1098" s="1" t="s">
        <v>385</v>
      </c>
      <c r="I1098" s="2" t="s">
        <v>1376</v>
      </c>
      <c r="J1098" s="1" t="s">
        <v>385</v>
      </c>
      <c r="K1098" s="1" t="s">
        <v>1378</v>
      </c>
      <c r="L1098" s="1" t="s">
        <v>17</v>
      </c>
      <c r="M1098" s="1"/>
      <c r="N1098" s="1"/>
      <c r="O1098" s="2"/>
    </row>
    <row r="1099" spans="1:15" ht="15.6" x14ac:dyDescent="0.3">
      <c r="A1099" s="1" t="str">
        <f>CONCATENATE(Tabela6[[#This Row],[id_distrito]],Tabela6[[#This Row],[id_concelho]],Tabela6[[#This Row],[id_agrupamento]],Tabela6[[#This Row],[num_escola]])</f>
        <v>0805</v>
      </c>
      <c r="B1099" s="3" t="s">
        <v>2349</v>
      </c>
      <c r="C1099" s="1"/>
      <c r="D1099" s="1"/>
      <c r="E1099" s="1"/>
      <c r="F1099" s="1"/>
      <c r="G1099" s="2" t="s">
        <v>4733</v>
      </c>
      <c r="H1099" s="1" t="s">
        <v>385</v>
      </c>
      <c r="I1099" s="2" t="s">
        <v>1376</v>
      </c>
      <c r="J1099" s="1" t="s">
        <v>385</v>
      </c>
      <c r="K1099" s="1" t="s">
        <v>1378</v>
      </c>
      <c r="L1099" s="1" t="s">
        <v>17</v>
      </c>
      <c r="M1099" s="1"/>
      <c r="N1099" s="1"/>
      <c r="O1099" s="2"/>
    </row>
    <row r="1100" spans="1:15" ht="15.6" x14ac:dyDescent="0.3">
      <c r="A1100" s="1" t="str">
        <f>CONCATENATE(Tabela6[[#This Row],[id_distrito]],Tabela6[[#This Row],[id_concelho]],Tabela6[[#This Row],[id_agrupamento]],Tabela6[[#This Row],[num_escola]])</f>
        <v>0806</v>
      </c>
      <c r="B1100" s="3" t="s">
        <v>2350</v>
      </c>
      <c r="C1100" s="1"/>
      <c r="D1100" s="1"/>
      <c r="E1100" s="1"/>
      <c r="F1100" s="1"/>
      <c r="G1100" s="2" t="s">
        <v>4733</v>
      </c>
      <c r="H1100" s="1" t="s">
        <v>385</v>
      </c>
      <c r="I1100" s="2" t="s">
        <v>4731</v>
      </c>
      <c r="J1100" s="1" t="s">
        <v>399</v>
      </c>
      <c r="K1100" s="1" t="s">
        <v>1378</v>
      </c>
      <c r="L1100" s="1" t="s">
        <v>17</v>
      </c>
      <c r="M1100" s="1"/>
      <c r="N1100" s="1"/>
      <c r="O1100" s="2"/>
    </row>
    <row r="1101" spans="1:15" ht="15.6" x14ac:dyDescent="0.3">
      <c r="A1101" s="1" t="str">
        <f>CONCATENATE(Tabela6[[#This Row],[id_distrito]],Tabela6[[#This Row],[id_concelho]],Tabela6[[#This Row],[id_agrupamento]],Tabela6[[#This Row],[num_escola]])</f>
        <v>0806</v>
      </c>
      <c r="B1101" s="3" t="s">
        <v>2351</v>
      </c>
      <c r="C1101" s="1"/>
      <c r="D1101" s="1"/>
      <c r="E1101" s="1"/>
      <c r="F1101" s="1"/>
      <c r="G1101" s="2" t="s">
        <v>4733</v>
      </c>
      <c r="H1101" s="1" t="s">
        <v>385</v>
      </c>
      <c r="I1101" s="2" t="s">
        <v>4731</v>
      </c>
      <c r="J1101" s="1" t="s">
        <v>399</v>
      </c>
      <c r="K1101" s="1" t="s">
        <v>1378</v>
      </c>
      <c r="L1101" s="1" t="s">
        <v>17</v>
      </c>
      <c r="M1101" s="1"/>
      <c r="N1101" s="1"/>
      <c r="O1101" s="2"/>
    </row>
    <row r="1102" spans="1:15" ht="15.6" x14ac:dyDescent="0.3">
      <c r="A1102" s="1" t="str">
        <f>CONCATENATE(Tabela6[[#This Row],[id_distrito]],Tabela6[[#This Row],[id_concelho]],Tabela6[[#This Row],[id_agrupamento]],Tabela6[[#This Row],[num_escola]])</f>
        <v>0806</v>
      </c>
      <c r="B1102" s="3" t="s">
        <v>2352</v>
      </c>
      <c r="C1102" s="1"/>
      <c r="D1102" s="1"/>
      <c r="E1102" s="1"/>
      <c r="F1102" s="1"/>
      <c r="G1102" s="2" t="s">
        <v>4733</v>
      </c>
      <c r="H1102" s="1" t="s">
        <v>385</v>
      </c>
      <c r="I1102" s="2" t="s">
        <v>4731</v>
      </c>
      <c r="J1102" s="1" t="s">
        <v>399</v>
      </c>
      <c r="K1102" s="1" t="s">
        <v>1378</v>
      </c>
      <c r="L1102" s="1" t="s">
        <v>17</v>
      </c>
      <c r="M1102" s="1"/>
      <c r="N1102" s="1"/>
      <c r="O1102" s="2"/>
    </row>
    <row r="1103" spans="1:15" ht="15.6" x14ac:dyDescent="0.3">
      <c r="A1103" s="1" t="str">
        <f>CONCATENATE(Tabela6[[#This Row],[id_distrito]],Tabela6[[#This Row],[id_concelho]],Tabela6[[#This Row],[id_agrupamento]],Tabela6[[#This Row],[num_escola]])</f>
        <v>0806</v>
      </c>
      <c r="B1103" s="3" t="s">
        <v>2353</v>
      </c>
      <c r="C1103" s="1"/>
      <c r="D1103" s="1"/>
      <c r="E1103" s="1"/>
      <c r="F1103" s="1"/>
      <c r="G1103" s="2" t="s">
        <v>4733</v>
      </c>
      <c r="H1103" s="1" t="s">
        <v>385</v>
      </c>
      <c r="I1103" s="2" t="s">
        <v>4731</v>
      </c>
      <c r="J1103" s="1" t="s">
        <v>399</v>
      </c>
      <c r="K1103" s="1" t="s">
        <v>1378</v>
      </c>
      <c r="L1103" s="1" t="s">
        <v>17</v>
      </c>
      <c r="M1103" s="1"/>
      <c r="N1103" s="1"/>
      <c r="O1103" s="2"/>
    </row>
    <row r="1104" spans="1:15" ht="15.6" x14ac:dyDescent="0.3">
      <c r="A1104" s="1" t="str">
        <f>CONCATENATE(Tabela6[[#This Row],[id_distrito]],Tabela6[[#This Row],[id_concelho]],Tabela6[[#This Row],[id_agrupamento]],Tabela6[[#This Row],[num_escola]])</f>
        <v>0806</v>
      </c>
      <c r="B1104" s="3" t="s">
        <v>2354</v>
      </c>
      <c r="C1104" s="1"/>
      <c r="D1104" s="1"/>
      <c r="E1104" s="1"/>
      <c r="F1104" s="1"/>
      <c r="G1104" s="2" t="s">
        <v>4733</v>
      </c>
      <c r="H1104" s="1" t="s">
        <v>385</v>
      </c>
      <c r="I1104" s="2" t="s">
        <v>4731</v>
      </c>
      <c r="J1104" s="1" t="s">
        <v>399</v>
      </c>
      <c r="K1104" s="1" t="s">
        <v>1378</v>
      </c>
      <c r="L1104" s="1" t="s">
        <v>17</v>
      </c>
      <c r="M1104" s="1"/>
      <c r="N1104" s="1"/>
      <c r="O1104" s="2"/>
    </row>
    <row r="1105" spans="1:15" ht="15.6" x14ac:dyDescent="0.3">
      <c r="A1105" s="1" t="str">
        <f>CONCATENATE(Tabela6[[#This Row],[id_distrito]],Tabela6[[#This Row],[id_concelho]],Tabela6[[#This Row],[id_agrupamento]],Tabela6[[#This Row],[num_escola]])</f>
        <v>0806</v>
      </c>
      <c r="B1105" s="3" t="s">
        <v>2355</v>
      </c>
      <c r="C1105" s="1"/>
      <c r="D1105" s="1"/>
      <c r="E1105" s="1"/>
      <c r="F1105" s="1"/>
      <c r="G1105" s="2" t="s">
        <v>4733</v>
      </c>
      <c r="H1105" s="1" t="s">
        <v>385</v>
      </c>
      <c r="I1105" s="2" t="s">
        <v>4731</v>
      </c>
      <c r="J1105" s="1" t="s">
        <v>399</v>
      </c>
      <c r="K1105" s="1" t="s">
        <v>1378</v>
      </c>
      <c r="L1105" s="1" t="s">
        <v>17</v>
      </c>
      <c r="M1105" s="1"/>
      <c r="N1105" s="1"/>
      <c r="O1105" s="2"/>
    </row>
    <row r="1106" spans="1:15" ht="15.6" x14ac:dyDescent="0.3">
      <c r="A1106" s="1" t="str">
        <f>CONCATENATE(Tabela6[[#This Row],[id_distrito]],Tabela6[[#This Row],[id_concelho]],Tabela6[[#This Row],[id_agrupamento]],Tabela6[[#This Row],[num_escola]])</f>
        <v>0806</v>
      </c>
      <c r="B1106" s="3" t="s">
        <v>2356</v>
      </c>
      <c r="C1106" s="1"/>
      <c r="D1106" s="1"/>
      <c r="E1106" s="1"/>
      <c r="F1106" s="1"/>
      <c r="G1106" s="2" t="s">
        <v>4733</v>
      </c>
      <c r="H1106" s="1" t="s">
        <v>385</v>
      </c>
      <c r="I1106" s="2" t="s">
        <v>4731</v>
      </c>
      <c r="J1106" s="1" t="s">
        <v>399</v>
      </c>
      <c r="K1106" s="1" t="s">
        <v>1378</v>
      </c>
      <c r="L1106" s="1" t="s">
        <v>17</v>
      </c>
      <c r="M1106" s="1"/>
      <c r="N1106" s="1"/>
      <c r="O1106" s="2"/>
    </row>
    <row r="1107" spans="1:15" ht="15.6" x14ac:dyDescent="0.3">
      <c r="A1107" s="1" t="str">
        <f>CONCATENATE(Tabela6[[#This Row],[id_distrito]],Tabela6[[#This Row],[id_concelho]],Tabela6[[#This Row],[id_agrupamento]],Tabela6[[#This Row],[num_escola]])</f>
        <v>0806</v>
      </c>
      <c r="B1107" s="3" t="s">
        <v>2357</v>
      </c>
      <c r="C1107" s="1"/>
      <c r="D1107" s="1"/>
      <c r="E1107" s="1"/>
      <c r="F1107" s="1"/>
      <c r="G1107" s="2" t="s">
        <v>4733</v>
      </c>
      <c r="H1107" s="1" t="s">
        <v>385</v>
      </c>
      <c r="I1107" s="2" t="s">
        <v>4731</v>
      </c>
      <c r="J1107" s="1" t="s">
        <v>399</v>
      </c>
      <c r="K1107" s="1" t="s">
        <v>1378</v>
      </c>
      <c r="L1107" s="1" t="s">
        <v>17</v>
      </c>
      <c r="M1107" s="1"/>
      <c r="N1107" s="1"/>
      <c r="O1107" s="2"/>
    </row>
    <row r="1108" spans="1:15" ht="15.6" x14ac:dyDescent="0.3">
      <c r="A1108" s="1" t="str">
        <f>CONCATENATE(Tabela6[[#This Row],[id_distrito]],Tabela6[[#This Row],[id_concelho]],Tabela6[[#This Row],[id_agrupamento]],Tabela6[[#This Row],[num_escola]])</f>
        <v>0806</v>
      </c>
      <c r="B1108" s="3" t="s">
        <v>2358</v>
      </c>
      <c r="C1108" s="1"/>
      <c r="D1108" s="1"/>
      <c r="E1108" s="1"/>
      <c r="F1108" s="1"/>
      <c r="G1108" s="2" t="s">
        <v>4733</v>
      </c>
      <c r="H1108" s="1" t="s">
        <v>385</v>
      </c>
      <c r="I1108" s="2" t="s">
        <v>4731</v>
      </c>
      <c r="J1108" s="1" t="s">
        <v>399</v>
      </c>
      <c r="K1108" s="1" t="s">
        <v>1378</v>
      </c>
      <c r="L1108" s="1" t="s">
        <v>17</v>
      </c>
      <c r="M1108" s="1"/>
      <c r="N1108" s="1"/>
      <c r="O1108" s="2"/>
    </row>
    <row r="1109" spans="1:15" ht="15.6" x14ac:dyDescent="0.3">
      <c r="A1109" s="1" t="str">
        <f>CONCATENATE(Tabela6[[#This Row],[id_distrito]],Tabela6[[#This Row],[id_concelho]],Tabela6[[#This Row],[id_agrupamento]],Tabela6[[#This Row],[num_escola]])</f>
        <v>0806</v>
      </c>
      <c r="B1109" s="3" t="s">
        <v>2359</v>
      </c>
      <c r="C1109" s="1"/>
      <c r="D1109" s="1"/>
      <c r="E1109" s="1"/>
      <c r="F1109" s="1"/>
      <c r="G1109" s="2" t="s">
        <v>4733</v>
      </c>
      <c r="H1109" s="1" t="s">
        <v>385</v>
      </c>
      <c r="I1109" s="2" t="s">
        <v>4731</v>
      </c>
      <c r="J1109" s="1" t="s">
        <v>399</v>
      </c>
      <c r="K1109" s="1" t="s">
        <v>1378</v>
      </c>
      <c r="L1109" s="1" t="s">
        <v>17</v>
      </c>
      <c r="M1109" s="1"/>
      <c r="N1109" s="1"/>
      <c r="O1109" s="2"/>
    </row>
    <row r="1110" spans="1:15" ht="15.6" x14ac:dyDescent="0.3">
      <c r="A1110" s="1" t="str">
        <f>CONCATENATE(Tabela6[[#This Row],[id_distrito]],Tabela6[[#This Row],[id_concelho]],Tabela6[[#This Row],[id_agrupamento]],Tabela6[[#This Row],[num_escola]])</f>
        <v>0806</v>
      </c>
      <c r="B1110" s="3" t="s">
        <v>2360</v>
      </c>
      <c r="C1110" s="1"/>
      <c r="D1110" s="1"/>
      <c r="E1110" s="1"/>
      <c r="F1110" s="1"/>
      <c r="G1110" s="2" t="s">
        <v>4733</v>
      </c>
      <c r="H1110" s="1" t="s">
        <v>385</v>
      </c>
      <c r="I1110" s="2" t="s">
        <v>4731</v>
      </c>
      <c r="J1110" s="1" t="s">
        <v>399</v>
      </c>
      <c r="K1110" s="1" t="s">
        <v>1378</v>
      </c>
      <c r="L1110" s="1" t="s">
        <v>17</v>
      </c>
      <c r="M1110" s="1"/>
      <c r="N1110" s="1"/>
      <c r="O1110" s="2"/>
    </row>
    <row r="1111" spans="1:15" ht="15.6" x14ac:dyDescent="0.3">
      <c r="A1111" s="1" t="str">
        <f>CONCATENATE(Tabela6[[#This Row],[id_distrito]],Tabela6[[#This Row],[id_concelho]],Tabela6[[#This Row],[id_agrupamento]],Tabela6[[#This Row],[num_escola]])</f>
        <v>0807</v>
      </c>
      <c r="B1111" s="3" t="s">
        <v>2361</v>
      </c>
      <c r="C1111" s="1"/>
      <c r="D1111" s="1"/>
      <c r="E1111" s="1"/>
      <c r="F1111" s="1"/>
      <c r="G1111" s="2" t="s">
        <v>4733</v>
      </c>
      <c r="H1111" s="1" t="s">
        <v>385</v>
      </c>
      <c r="I1111" s="2" t="s">
        <v>4732</v>
      </c>
      <c r="J1111" s="1" t="s">
        <v>401</v>
      </c>
      <c r="K1111" s="1" t="s">
        <v>1378</v>
      </c>
      <c r="L1111" s="1" t="s">
        <v>17</v>
      </c>
      <c r="M1111" s="1"/>
      <c r="N1111" s="1"/>
      <c r="O1111" s="2"/>
    </row>
    <row r="1112" spans="1:15" ht="15.6" x14ac:dyDescent="0.3">
      <c r="A1112" s="1" t="str">
        <f>CONCATENATE(Tabela6[[#This Row],[id_distrito]],Tabela6[[#This Row],[id_concelho]],Tabela6[[#This Row],[id_agrupamento]],Tabela6[[#This Row],[num_escola]])</f>
        <v>0807</v>
      </c>
      <c r="B1112" s="3" t="s">
        <v>2362</v>
      </c>
      <c r="C1112" s="1"/>
      <c r="D1112" s="1"/>
      <c r="E1112" s="1"/>
      <c r="F1112" s="1"/>
      <c r="G1112" s="2" t="s">
        <v>4733</v>
      </c>
      <c r="H1112" s="1" t="s">
        <v>385</v>
      </c>
      <c r="I1112" s="2" t="s">
        <v>4732</v>
      </c>
      <c r="J1112" s="1" t="s">
        <v>401</v>
      </c>
      <c r="K1112" s="1" t="s">
        <v>1378</v>
      </c>
      <c r="L1112" s="1" t="s">
        <v>17</v>
      </c>
      <c r="M1112" s="1"/>
      <c r="N1112" s="1"/>
      <c r="O1112" s="2"/>
    </row>
    <row r="1113" spans="1:15" ht="15.6" x14ac:dyDescent="0.3">
      <c r="A1113" s="1" t="str">
        <f>CONCATENATE(Tabela6[[#This Row],[id_distrito]],Tabela6[[#This Row],[id_concelho]],Tabela6[[#This Row],[id_agrupamento]],Tabela6[[#This Row],[num_escola]])</f>
        <v>0807</v>
      </c>
      <c r="B1113" s="3" t="s">
        <v>2363</v>
      </c>
      <c r="C1113" s="1"/>
      <c r="D1113" s="1"/>
      <c r="E1113" s="1"/>
      <c r="F1113" s="1"/>
      <c r="G1113" s="2" t="s">
        <v>4733</v>
      </c>
      <c r="H1113" s="1" t="s">
        <v>385</v>
      </c>
      <c r="I1113" s="2" t="s">
        <v>4732</v>
      </c>
      <c r="J1113" s="1" t="s">
        <v>401</v>
      </c>
      <c r="K1113" s="1" t="s">
        <v>1378</v>
      </c>
      <c r="L1113" s="1" t="s">
        <v>17</v>
      </c>
      <c r="M1113" s="1"/>
      <c r="N1113" s="1"/>
      <c r="O1113" s="2"/>
    </row>
    <row r="1114" spans="1:15" ht="15.6" x14ac:dyDescent="0.3">
      <c r="A1114" s="1" t="str">
        <f>CONCATENATE(Tabela6[[#This Row],[id_distrito]],Tabela6[[#This Row],[id_concelho]],Tabela6[[#This Row],[id_agrupamento]],Tabela6[[#This Row],[num_escola]])</f>
        <v>0808</v>
      </c>
      <c r="B1114" s="3" t="s">
        <v>2364</v>
      </c>
      <c r="C1114" s="1"/>
      <c r="D1114" s="1"/>
      <c r="E1114" s="1"/>
      <c r="F1114" s="1"/>
      <c r="G1114" s="2" t="s">
        <v>4733</v>
      </c>
      <c r="H1114" s="1" t="s">
        <v>385</v>
      </c>
      <c r="I1114" s="2" t="s">
        <v>4733</v>
      </c>
      <c r="J1114" s="1" t="s">
        <v>403</v>
      </c>
      <c r="K1114" s="1" t="s">
        <v>1378</v>
      </c>
      <c r="L1114" s="1" t="s">
        <v>17</v>
      </c>
      <c r="M1114" s="1"/>
      <c r="N1114" s="1"/>
      <c r="O1114" s="2"/>
    </row>
    <row r="1115" spans="1:15" ht="15.6" x14ac:dyDescent="0.3">
      <c r="A1115" s="1" t="str">
        <f>CONCATENATE(Tabela6[[#This Row],[id_distrito]],Tabela6[[#This Row],[id_concelho]],Tabela6[[#This Row],[id_agrupamento]],Tabela6[[#This Row],[num_escola]])</f>
        <v>0808</v>
      </c>
      <c r="B1115" s="3" t="s">
        <v>2365</v>
      </c>
      <c r="C1115" s="1"/>
      <c r="D1115" s="1"/>
      <c r="E1115" s="1"/>
      <c r="F1115" s="1"/>
      <c r="G1115" s="2" t="s">
        <v>4733</v>
      </c>
      <c r="H1115" s="1" t="s">
        <v>385</v>
      </c>
      <c r="I1115" s="2" t="s">
        <v>4733</v>
      </c>
      <c r="J1115" s="1" t="s">
        <v>403</v>
      </c>
      <c r="K1115" s="1" t="s">
        <v>1378</v>
      </c>
      <c r="L1115" s="1" t="s">
        <v>17</v>
      </c>
      <c r="M1115" s="1"/>
      <c r="N1115" s="1"/>
      <c r="O1115" s="2"/>
    </row>
    <row r="1116" spans="1:15" ht="15.6" x14ac:dyDescent="0.3">
      <c r="A1116" s="1" t="str">
        <f>CONCATENATE(Tabela6[[#This Row],[id_distrito]],Tabela6[[#This Row],[id_concelho]],Tabela6[[#This Row],[id_agrupamento]],Tabela6[[#This Row],[num_escola]])</f>
        <v>0808</v>
      </c>
      <c r="B1116" s="3" t="s">
        <v>402</v>
      </c>
      <c r="C1116" s="1"/>
      <c r="D1116" s="1"/>
      <c r="E1116" s="1"/>
      <c r="F1116" s="1"/>
      <c r="G1116" s="2" t="s">
        <v>4733</v>
      </c>
      <c r="H1116" s="1" t="s">
        <v>385</v>
      </c>
      <c r="I1116" s="2" t="s">
        <v>4733</v>
      </c>
      <c r="J1116" s="1" t="s">
        <v>403</v>
      </c>
      <c r="K1116" s="1" t="s">
        <v>1378</v>
      </c>
      <c r="L1116" s="1" t="s">
        <v>17</v>
      </c>
      <c r="M1116" s="1"/>
      <c r="N1116" s="1"/>
      <c r="O1116" s="2"/>
    </row>
    <row r="1117" spans="1:15" ht="15.6" x14ac:dyDescent="0.3">
      <c r="A1117" s="1" t="str">
        <f>CONCATENATE(Tabela6[[#This Row],[id_distrito]],Tabela6[[#This Row],[id_concelho]],Tabela6[[#This Row],[id_agrupamento]],Tabela6[[#This Row],[num_escola]])</f>
        <v>0809</v>
      </c>
      <c r="B1117" s="3" t="s">
        <v>2366</v>
      </c>
      <c r="C1117" s="1"/>
      <c r="D1117" s="1"/>
      <c r="E1117" s="1"/>
      <c r="F1117" s="1"/>
      <c r="G1117" s="2" t="s">
        <v>4733</v>
      </c>
      <c r="H1117" s="1" t="s">
        <v>385</v>
      </c>
      <c r="I1117" s="2" t="s">
        <v>4734</v>
      </c>
      <c r="J1117" s="1" t="s">
        <v>405</v>
      </c>
      <c r="K1117" s="1" t="s">
        <v>1378</v>
      </c>
      <c r="L1117" s="1" t="s">
        <v>17</v>
      </c>
      <c r="M1117" s="1"/>
      <c r="N1117" s="1"/>
      <c r="O1117" s="2"/>
    </row>
    <row r="1118" spans="1:15" ht="15.6" x14ac:dyDescent="0.3">
      <c r="A1118" s="1" t="str">
        <f>CONCATENATE(Tabela6[[#This Row],[id_distrito]],Tabela6[[#This Row],[id_concelho]],Tabela6[[#This Row],[id_agrupamento]],Tabela6[[#This Row],[num_escola]])</f>
        <v>0809</v>
      </c>
      <c r="B1118" s="3" t="s">
        <v>2367</v>
      </c>
      <c r="C1118" s="1"/>
      <c r="D1118" s="1"/>
      <c r="E1118" s="1"/>
      <c r="F1118" s="1"/>
      <c r="G1118" s="2" t="s">
        <v>4733</v>
      </c>
      <c r="H1118" s="1" t="s">
        <v>385</v>
      </c>
      <c r="I1118" s="2" t="s">
        <v>4734</v>
      </c>
      <c r="J1118" s="1" t="s">
        <v>405</v>
      </c>
      <c r="K1118" s="1" t="s">
        <v>1378</v>
      </c>
      <c r="L1118" s="1" t="s">
        <v>17</v>
      </c>
      <c r="M1118" s="1"/>
      <c r="N1118" s="1"/>
      <c r="O1118" s="2"/>
    </row>
    <row r="1119" spans="1:15" ht="15.6" x14ac:dyDescent="0.3">
      <c r="A1119" s="1" t="str">
        <f>CONCATENATE(Tabela6[[#This Row],[id_distrito]],Tabela6[[#This Row],[id_concelho]],Tabela6[[#This Row],[id_agrupamento]],Tabela6[[#This Row],[num_escola]])</f>
        <v>0809</v>
      </c>
      <c r="B1119" s="3" t="s">
        <v>2368</v>
      </c>
      <c r="C1119" s="1"/>
      <c r="D1119" s="1"/>
      <c r="E1119" s="1"/>
      <c r="F1119" s="1"/>
      <c r="G1119" s="2" t="s">
        <v>4733</v>
      </c>
      <c r="H1119" s="1" t="s">
        <v>385</v>
      </c>
      <c r="I1119" s="2" t="s">
        <v>4734</v>
      </c>
      <c r="J1119" s="1" t="s">
        <v>405</v>
      </c>
      <c r="K1119" s="1" t="s">
        <v>1378</v>
      </c>
      <c r="L1119" s="1" t="s">
        <v>17</v>
      </c>
      <c r="M1119" s="1"/>
      <c r="N1119" s="1"/>
      <c r="O1119" s="2"/>
    </row>
    <row r="1120" spans="1:15" ht="15.6" x14ac:dyDescent="0.3">
      <c r="A1120" s="1" t="str">
        <f>CONCATENATE(Tabela6[[#This Row],[id_distrito]],Tabela6[[#This Row],[id_concelho]],Tabela6[[#This Row],[id_agrupamento]],Tabela6[[#This Row],[num_escola]])</f>
        <v>0809</v>
      </c>
      <c r="B1120" s="3" t="s">
        <v>2369</v>
      </c>
      <c r="C1120" s="1"/>
      <c r="D1120" s="1"/>
      <c r="E1120" s="1"/>
      <c r="F1120" s="1"/>
      <c r="G1120" s="2" t="s">
        <v>4733</v>
      </c>
      <c r="H1120" s="1" t="s">
        <v>385</v>
      </c>
      <c r="I1120" s="2" t="s">
        <v>4734</v>
      </c>
      <c r="J1120" s="1" t="s">
        <v>405</v>
      </c>
      <c r="K1120" s="1" t="s">
        <v>1378</v>
      </c>
      <c r="L1120" s="1" t="s">
        <v>17</v>
      </c>
      <c r="M1120" s="1"/>
      <c r="N1120" s="1"/>
      <c r="O1120" s="2"/>
    </row>
    <row r="1121" spans="1:15" ht="15.6" x14ac:dyDescent="0.3">
      <c r="A1121" s="1" t="str">
        <f>CONCATENATE(Tabela6[[#This Row],[id_distrito]],Tabela6[[#This Row],[id_concelho]],Tabela6[[#This Row],[id_agrupamento]],Tabela6[[#This Row],[num_escola]])</f>
        <v>0810</v>
      </c>
      <c r="B1121" s="3" t="s">
        <v>406</v>
      </c>
      <c r="C1121" s="1"/>
      <c r="D1121" s="1"/>
      <c r="E1121" s="1"/>
      <c r="F1121" s="1"/>
      <c r="G1121" s="2" t="s">
        <v>4733</v>
      </c>
      <c r="H1121" s="1" t="s">
        <v>385</v>
      </c>
      <c r="I1121" s="2" t="s">
        <v>4735</v>
      </c>
      <c r="J1121" s="1" t="s">
        <v>407</v>
      </c>
      <c r="K1121" s="1" t="s">
        <v>1378</v>
      </c>
      <c r="L1121" s="1" t="s">
        <v>17</v>
      </c>
      <c r="M1121" s="1"/>
      <c r="N1121" s="1"/>
      <c r="O1121" s="2"/>
    </row>
    <row r="1122" spans="1:15" ht="15.6" x14ac:dyDescent="0.3">
      <c r="A1122" s="1" t="str">
        <f>CONCATENATE(Tabela6[[#This Row],[id_distrito]],Tabela6[[#This Row],[id_concelho]],Tabela6[[#This Row],[id_agrupamento]],Tabela6[[#This Row],[num_escola]])</f>
        <v>0810</v>
      </c>
      <c r="B1122" s="3" t="s">
        <v>2370</v>
      </c>
      <c r="C1122" s="1"/>
      <c r="D1122" s="1"/>
      <c r="E1122" s="1"/>
      <c r="F1122" s="1"/>
      <c r="G1122" s="2" t="s">
        <v>4733</v>
      </c>
      <c r="H1122" s="1" t="s">
        <v>385</v>
      </c>
      <c r="I1122" s="2" t="s">
        <v>4735</v>
      </c>
      <c r="J1122" s="1" t="s">
        <v>407</v>
      </c>
      <c r="K1122" s="1" t="s">
        <v>1378</v>
      </c>
      <c r="L1122" s="1" t="s">
        <v>17</v>
      </c>
      <c r="M1122" s="1"/>
      <c r="N1122" s="1"/>
      <c r="O1122" s="2"/>
    </row>
    <row r="1123" spans="1:15" ht="15.6" x14ac:dyDescent="0.3">
      <c r="A1123" s="1" t="str">
        <f>CONCATENATE(Tabela6[[#This Row],[id_distrito]],Tabela6[[#This Row],[id_concelho]],Tabela6[[#This Row],[id_agrupamento]],Tabela6[[#This Row],[num_escola]])</f>
        <v>0811</v>
      </c>
      <c r="B1123" s="3" t="s">
        <v>2371</v>
      </c>
      <c r="C1123" s="1"/>
      <c r="D1123" s="1"/>
      <c r="E1123" s="1"/>
      <c r="F1123" s="1"/>
      <c r="G1123" s="2" t="s">
        <v>4733</v>
      </c>
      <c r="H1123" s="1" t="s">
        <v>385</v>
      </c>
      <c r="I1123" s="2" t="s">
        <v>4736</v>
      </c>
      <c r="J1123" s="1" t="s">
        <v>409</v>
      </c>
      <c r="K1123" s="1" t="s">
        <v>1378</v>
      </c>
      <c r="L1123" s="1" t="s">
        <v>17</v>
      </c>
      <c r="M1123" s="1"/>
      <c r="N1123" s="1"/>
      <c r="O1123" s="2"/>
    </row>
    <row r="1124" spans="1:15" ht="15.6" x14ac:dyDescent="0.3">
      <c r="A1124" s="1" t="str">
        <f>CONCATENATE(Tabela6[[#This Row],[id_distrito]],Tabela6[[#This Row],[id_concelho]],Tabela6[[#This Row],[id_agrupamento]],Tabela6[[#This Row],[num_escola]])</f>
        <v>0811</v>
      </c>
      <c r="B1124" s="3" t="s">
        <v>2372</v>
      </c>
      <c r="C1124" s="1"/>
      <c r="D1124" s="1"/>
      <c r="E1124" s="1"/>
      <c r="F1124" s="1"/>
      <c r="G1124" s="2" t="s">
        <v>4733</v>
      </c>
      <c r="H1124" s="1" t="s">
        <v>385</v>
      </c>
      <c r="I1124" s="2" t="s">
        <v>4736</v>
      </c>
      <c r="J1124" s="1" t="s">
        <v>409</v>
      </c>
      <c r="K1124" s="1" t="s">
        <v>1378</v>
      </c>
      <c r="L1124" s="1" t="s">
        <v>17</v>
      </c>
      <c r="M1124" s="1"/>
      <c r="N1124" s="1"/>
      <c r="O1124" s="2"/>
    </row>
    <row r="1125" spans="1:15" ht="15.6" x14ac:dyDescent="0.3">
      <c r="A1125" s="1" t="str">
        <f>CONCATENATE(Tabela6[[#This Row],[id_distrito]],Tabela6[[#This Row],[id_concelho]],Tabela6[[#This Row],[id_agrupamento]],Tabela6[[#This Row],[num_escola]])</f>
        <v>0811</v>
      </c>
      <c r="B1125" s="3" t="s">
        <v>2373</v>
      </c>
      <c r="C1125" s="1"/>
      <c r="D1125" s="1"/>
      <c r="E1125" s="1"/>
      <c r="F1125" s="1"/>
      <c r="G1125" s="2" t="s">
        <v>4733</v>
      </c>
      <c r="H1125" s="1" t="s">
        <v>385</v>
      </c>
      <c r="I1125" s="2" t="s">
        <v>4736</v>
      </c>
      <c r="J1125" s="1" t="s">
        <v>409</v>
      </c>
      <c r="K1125" s="1" t="s">
        <v>1378</v>
      </c>
      <c r="L1125" s="1" t="s">
        <v>17</v>
      </c>
      <c r="M1125" s="1"/>
      <c r="N1125" s="1"/>
      <c r="O1125" s="2"/>
    </row>
    <row r="1126" spans="1:15" ht="15.6" x14ac:dyDescent="0.3">
      <c r="A1126" s="1" t="str">
        <f>CONCATENATE(Tabela6[[#This Row],[id_distrito]],Tabela6[[#This Row],[id_concelho]],Tabela6[[#This Row],[id_agrupamento]],Tabela6[[#This Row],[num_escola]])</f>
        <v>0811</v>
      </c>
      <c r="B1126" s="3" t="s">
        <v>2374</v>
      </c>
      <c r="C1126" s="1"/>
      <c r="D1126" s="1"/>
      <c r="E1126" s="1"/>
      <c r="F1126" s="1"/>
      <c r="G1126" s="2" t="s">
        <v>4733</v>
      </c>
      <c r="H1126" s="1" t="s">
        <v>385</v>
      </c>
      <c r="I1126" s="2" t="s">
        <v>4736</v>
      </c>
      <c r="J1126" s="1" t="s">
        <v>409</v>
      </c>
      <c r="K1126" s="1" t="s">
        <v>1378</v>
      </c>
      <c r="L1126" s="1" t="s">
        <v>17</v>
      </c>
      <c r="M1126" s="1"/>
      <c r="N1126" s="1"/>
      <c r="O1126" s="2"/>
    </row>
    <row r="1127" spans="1:15" ht="15.6" x14ac:dyDescent="0.3">
      <c r="A1127" s="1" t="str">
        <f>CONCATENATE(Tabela6[[#This Row],[id_distrito]],Tabela6[[#This Row],[id_concelho]],Tabela6[[#This Row],[id_agrupamento]],Tabela6[[#This Row],[num_escola]])</f>
        <v>0811</v>
      </c>
      <c r="B1127" s="3" t="s">
        <v>2375</v>
      </c>
      <c r="C1127" s="1"/>
      <c r="D1127" s="1"/>
      <c r="E1127" s="1"/>
      <c r="F1127" s="1"/>
      <c r="G1127" s="2" t="s">
        <v>4733</v>
      </c>
      <c r="H1127" s="1" t="s">
        <v>385</v>
      </c>
      <c r="I1127" s="2" t="s">
        <v>4736</v>
      </c>
      <c r="J1127" s="1" t="s">
        <v>409</v>
      </c>
      <c r="K1127" s="1" t="s">
        <v>1378</v>
      </c>
      <c r="L1127" s="1" t="s">
        <v>17</v>
      </c>
      <c r="M1127" s="1"/>
      <c r="N1127" s="1"/>
      <c r="O1127" s="2"/>
    </row>
    <row r="1128" spans="1:15" ht="15.6" x14ac:dyDescent="0.3">
      <c r="A1128" s="1" t="str">
        <f>CONCATENATE(Tabela6[[#This Row],[id_distrito]],Tabela6[[#This Row],[id_concelho]],Tabela6[[#This Row],[id_agrupamento]],Tabela6[[#This Row],[num_escola]])</f>
        <v>0811</v>
      </c>
      <c r="B1128" s="3" t="s">
        <v>2376</v>
      </c>
      <c r="C1128" s="1"/>
      <c r="D1128" s="1"/>
      <c r="E1128" s="1"/>
      <c r="F1128" s="1"/>
      <c r="G1128" s="2" t="s">
        <v>4733</v>
      </c>
      <c r="H1128" s="1" t="s">
        <v>385</v>
      </c>
      <c r="I1128" s="2" t="s">
        <v>4736</v>
      </c>
      <c r="J1128" s="1" t="s">
        <v>409</v>
      </c>
      <c r="K1128" s="1" t="s">
        <v>1378</v>
      </c>
      <c r="L1128" s="1" t="s">
        <v>17</v>
      </c>
      <c r="M1128" s="1"/>
      <c r="N1128" s="1"/>
      <c r="O1128" s="2"/>
    </row>
    <row r="1129" spans="1:15" ht="15.6" x14ac:dyDescent="0.3">
      <c r="A1129" s="1" t="str">
        <f>CONCATENATE(Tabela6[[#This Row],[id_distrito]],Tabela6[[#This Row],[id_concelho]],Tabela6[[#This Row],[id_agrupamento]],Tabela6[[#This Row],[num_escola]])</f>
        <v>0812</v>
      </c>
      <c r="B1129" s="3" t="s">
        <v>2377</v>
      </c>
      <c r="C1129" s="1"/>
      <c r="D1129" s="1"/>
      <c r="E1129" s="1"/>
      <c r="F1129" s="1"/>
      <c r="G1129" s="2" t="s">
        <v>4733</v>
      </c>
      <c r="H1129" s="1" t="s">
        <v>385</v>
      </c>
      <c r="I1129" s="2" t="s">
        <v>4737</v>
      </c>
      <c r="J1129" s="1" t="s">
        <v>411</v>
      </c>
      <c r="K1129" s="1" t="s">
        <v>1378</v>
      </c>
      <c r="L1129" s="1" t="s">
        <v>17</v>
      </c>
      <c r="M1129" s="1"/>
      <c r="N1129" s="1"/>
      <c r="O1129" s="2"/>
    </row>
    <row r="1130" spans="1:15" ht="15.6" x14ac:dyDescent="0.3">
      <c r="A1130" s="1" t="str">
        <f>CONCATENATE(Tabela6[[#This Row],[id_distrito]],Tabela6[[#This Row],[id_concelho]],Tabela6[[#This Row],[id_agrupamento]],Tabela6[[#This Row],[num_escola]])</f>
        <v>0812</v>
      </c>
      <c r="B1130" s="3" t="s">
        <v>2378</v>
      </c>
      <c r="C1130" s="1"/>
      <c r="D1130" s="1"/>
      <c r="E1130" s="1"/>
      <c r="F1130" s="1"/>
      <c r="G1130" s="2" t="s">
        <v>4733</v>
      </c>
      <c r="H1130" s="1" t="s">
        <v>385</v>
      </c>
      <c r="I1130" s="2" t="s">
        <v>4737</v>
      </c>
      <c r="J1130" s="1" t="s">
        <v>411</v>
      </c>
      <c r="K1130" s="1" t="s">
        <v>1378</v>
      </c>
      <c r="L1130" s="1" t="s">
        <v>17</v>
      </c>
      <c r="M1130" s="1"/>
      <c r="N1130" s="1"/>
      <c r="O1130" s="2"/>
    </row>
    <row r="1131" spans="1:15" ht="15.6" x14ac:dyDescent="0.3">
      <c r="A1131" s="1" t="str">
        <f>CONCATENATE(Tabela6[[#This Row],[id_distrito]],Tabela6[[#This Row],[id_concelho]],Tabela6[[#This Row],[id_agrupamento]],Tabela6[[#This Row],[num_escola]])</f>
        <v>0812</v>
      </c>
      <c r="B1131" s="3" t="s">
        <v>2379</v>
      </c>
      <c r="C1131" s="1"/>
      <c r="D1131" s="1"/>
      <c r="E1131" s="1"/>
      <c r="F1131" s="1"/>
      <c r="G1131" s="2" t="s">
        <v>4733</v>
      </c>
      <c r="H1131" s="1" t="s">
        <v>385</v>
      </c>
      <c r="I1131" s="2" t="s">
        <v>4737</v>
      </c>
      <c r="J1131" s="1" t="s">
        <v>411</v>
      </c>
      <c r="K1131" s="1" t="s">
        <v>1378</v>
      </c>
      <c r="L1131" s="1" t="s">
        <v>17</v>
      </c>
      <c r="M1131" s="1"/>
      <c r="N1131" s="1"/>
      <c r="O1131" s="2"/>
    </row>
    <row r="1132" spans="1:15" ht="15.6" x14ac:dyDescent="0.3">
      <c r="A1132" s="1" t="str">
        <f>CONCATENATE(Tabela6[[#This Row],[id_distrito]],Tabela6[[#This Row],[id_concelho]],Tabela6[[#This Row],[id_agrupamento]],Tabela6[[#This Row],[num_escola]])</f>
        <v>0812</v>
      </c>
      <c r="B1132" s="3" t="s">
        <v>410</v>
      </c>
      <c r="C1132" s="1"/>
      <c r="D1132" s="1"/>
      <c r="E1132" s="1"/>
      <c r="F1132" s="1"/>
      <c r="G1132" s="2" t="s">
        <v>4733</v>
      </c>
      <c r="H1132" s="1" t="s">
        <v>385</v>
      </c>
      <c r="I1132" s="2" t="s">
        <v>4737</v>
      </c>
      <c r="J1132" s="1" t="s">
        <v>411</v>
      </c>
      <c r="K1132" s="1" t="s">
        <v>1378</v>
      </c>
      <c r="L1132" s="1" t="s">
        <v>22</v>
      </c>
      <c r="M1132" s="1"/>
      <c r="N1132" s="1"/>
      <c r="O1132" s="2"/>
    </row>
    <row r="1133" spans="1:15" ht="15.6" x14ac:dyDescent="0.3">
      <c r="A1133" s="1" t="str">
        <f>CONCATENATE(Tabela6[[#This Row],[id_distrito]],Tabela6[[#This Row],[id_concelho]],Tabela6[[#This Row],[id_agrupamento]],Tabela6[[#This Row],[num_escola]])</f>
        <v>0813</v>
      </c>
      <c r="B1133" s="3" t="s">
        <v>413</v>
      </c>
      <c r="C1133" s="1"/>
      <c r="D1133" s="1"/>
      <c r="E1133" s="1"/>
      <c r="F1133" s="1"/>
      <c r="G1133" s="2" t="s">
        <v>4733</v>
      </c>
      <c r="H1133" s="1" t="s">
        <v>385</v>
      </c>
      <c r="I1133" s="2" t="s">
        <v>4738</v>
      </c>
      <c r="J1133" s="1" t="s">
        <v>414</v>
      </c>
      <c r="K1133" s="1" t="s">
        <v>1378</v>
      </c>
      <c r="L1133" s="1" t="s">
        <v>17</v>
      </c>
      <c r="M1133" s="1"/>
      <c r="N1133" s="1"/>
      <c r="O1133" s="2"/>
    </row>
    <row r="1134" spans="1:15" ht="15.6" x14ac:dyDescent="0.3">
      <c r="A1134" s="1" t="str">
        <f>CONCATENATE(Tabela6[[#This Row],[id_distrito]],Tabela6[[#This Row],[id_concelho]],Tabela6[[#This Row],[id_agrupamento]],Tabela6[[#This Row],[num_escola]])</f>
        <v>0813</v>
      </c>
      <c r="B1134" s="3" t="s">
        <v>2380</v>
      </c>
      <c r="C1134" s="1"/>
      <c r="D1134" s="1"/>
      <c r="E1134" s="1"/>
      <c r="F1134" s="1"/>
      <c r="G1134" s="2" t="s">
        <v>4733</v>
      </c>
      <c r="H1134" s="1" t="s">
        <v>385</v>
      </c>
      <c r="I1134" s="2" t="s">
        <v>4738</v>
      </c>
      <c r="J1134" s="1" t="s">
        <v>414</v>
      </c>
      <c r="K1134" s="1" t="s">
        <v>1378</v>
      </c>
      <c r="L1134" s="1" t="s">
        <v>17</v>
      </c>
      <c r="M1134" s="1"/>
      <c r="N1134" s="1"/>
      <c r="O1134" s="2"/>
    </row>
    <row r="1135" spans="1:15" ht="15.6" x14ac:dyDescent="0.3">
      <c r="A1135" s="1" t="str">
        <f>CONCATENATE(Tabela6[[#This Row],[id_distrito]],Tabela6[[#This Row],[id_concelho]],Tabela6[[#This Row],[id_agrupamento]],Tabela6[[#This Row],[num_escola]])</f>
        <v>0813</v>
      </c>
      <c r="B1135" s="3" t="s">
        <v>2381</v>
      </c>
      <c r="C1135" s="1"/>
      <c r="D1135" s="1"/>
      <c r="E1135" s="1"/>
      <c r="F1135" s="1"/>
      <c r="G1135" s="2" t="s">
        <v>4733</v>
      </c>
      <c r="H1135" s="1" t="s">
        <v>385</v>
      </c>
      <c r="I1135" s="2" t="s">
        <v>4738</v>
      </c>
      <c r="J1135" s="1" t="s">
        <v>414</v>
      </c>
      <c r="K1135" s="1" t="s">
        <v>1378</v>
      </c>
      <c r="L1135" s="1" t="s">
        <v>17</v>
      </c>
      <c r="M1135" s="1"/>
      <c r="N1135" s="1"/>
      <c r="O1135" s="2"/>
    </row>
    <row r="1136" spans="1:15" ht="15.6" x14ac:dyDescent="0.3">
      <c r="A1136" s="1" t="str">
        <f>CONCATENATE(Tabela6[[#This Row],[id_distrito]],Tabela6[[#This Row],[id_concelho]],Tabela6[[#This Row],[id_agrupamento]],Tabela6[[#This Row],[num_escola]])</f>
        <v>0814</v>
      </c>
      <c r="B1136" s="3" t="s">
        <v>2382</v>
      </c>
      <c r="C1136" s="1"/>
      <c r="D1136" s="1"/>
      <c r="E1136" s="1"/>
      <c r="F1136" s="1"/>
      <c r="G1136" s="2" t="s">
        <v>4733</v>
      </c>
      <c r="H1136" s="1" t="s">
        <v>385</v>
      </c>
      <c r="I1136" s="2" t="s">
        <v>4739</v>
      </c>
      <c r="J1136" s="1" t="s">
        <v>417</v>
      </c>
      <c r="K1136" s="1" t="s">
        <v>1378</v>
      </c>
      <c r="L1136" s="1" t="s">
        <v>17</v>
      </c>
      <c r="M1136" s="1"/>
      <c r="N1136" s="1"/>
      <c r="O1136" s="2"/>
    </row>
    <row r="1137" spans="1:15" ht="15.6" x14ac:dyDescent="0.3">
      <c r="A1137" s="1" t="str">
        <f>CONCATENATE(Tabela6[[#This Row],[id_distrito]],Tabela6[[#This Row],[id_concelho]],Tabela6[[#This Row],[id_agrupamento]],Tabela6[[#This Row],[num_escola]])</f>
        <v>0814</v>
      </c>
      <c r="B1137" s="3" t="s">
        <v>2383</v>
      </c>
      <c r="C1137" s="1"/>
      <c r="D1137" s="1"/>
      <c r="E1137" s="1"/>
      <c r="F1137" s="1"/>
      <c r="G1137" s="2" t="s">
        <v>4733</v>
      </c>
      <c r="H1137" s="1" t="s">
        <v>385</v>
      </c>
      <c r="I1137" s="2" t="s">
        <v>4739</v>
      </c>
      <c r="J1137" s="1" t="s">
        <v>417</v>
      </c>
      <c r="K1137" s="1" t="s">
        <v>1378</v>
      </c>
      <c r="L1137" s="1" t="s">
        <v>17</v>
      </c>
      <c r="M1137" s="1"/>
      <c r="N1137" s="1"/>
      <c r="O1137" s="2"/>
    </row>
    <row r="1138" spans="1:15" ht="15.6" x14ac:dyDescent="0.3">
      <c r="A1138" s="1" t="str">
        <f>CONCATENATE(Tabela6[[#This Row],[id_distrito]],Tabela6[[#This Row],[id_concelho]],Tabela6[[#This Row],[id_agrupamento]],Tabela6[[#This Row],[num_escola]])</f>
        <v>0814</v>
      </c>
      <c r="B1138" s="3" t="s">
        <v>2384</v>
      </c>
      <c r="C1138" s="1"/>
      <c r="D1138" s="1"/>
      <c r="E1138" s="1"/>
      <c r="F1138" s="1"/>
      <c r="G1138" s="2" t="s">
        <v>4733</v>
      </c>
      <c r="H1138" s="1" t="s">
        <v>385</v>
      </c>
      <c r="I1138" s="2" t="s">
        <v>4739</v>
      </c>
      <c r="J1138" s="1" t="s">
        <v>417</v>
      </c>
      <c r="K1138" s="1" t="s">
        <v>1378</v>
      </c>
      <c r="L1138" s="1" t="s">
        <v>17</v>
      </c>
      <c r="M1138" s="1"/>
      <c r="N1138" s="1"/>
      <c r="O1138" s="2"/>
    </row>
    <row r="1139" spans="1:15" ht="15.6" x14ac:dyDescent="0.3">
      <c r="A1139" s="1" t="str">
        <f>CONCATENATE(Tabela6[[#This Row],[id_distrito]],Tabela6[[#This Row],[id_concelho]],Tabela6[[#This Row],[id_agrupamento]],Tabela6[[#This Row],[num_escola]])</f>
        <v>0814</v>
      </c>
      <c r="B1139" s="3" t="s">
        <v>2385</v>
      </c>
      <c r="C1139" s="1"/>
      <c r="D1139" s="1"/>
      <c r="E1139" s="1"/>
      <c r="F1139" s="1"/>
      <c r="G1139" s="2" t="s">
        <v>4733</v>
      </c>
      <c r="H1139" s="1" t="s">
        <v>385</v>
      </c>
      <c r="I1139" s="2" t="s">
        <v>4739</v>
      </c>
      <c r="J1139" s="1" t="s">
        <v>417</v>
      </c>
      <c r="K1139" s="1" t="s">
        <v>1378</v>
      </c>
      <c r="L1139" s="1" t="s">
        <v>17</v>
      </c>
      <c r="M1139" s="1"/>
      <c r="N1139" s="1"/>
      <c r="O1139" s="2"/>
    </row>
    <row r="1140" spans="1:15" ht="15.6" x14ac:dyDescent="0.3">
      <c r="A1140" s="1" t="str">
        <f>CONCATENATE(Tabela6[[#This Row],[id_distrito]],Tabela6[[#This Row],[id_concelho]],Tabela6[[#This Row],[id_agrupamento]],Tabela6[[#This Row],[num_escola]])</f>
        <v>0901</v>
      </c>
      <c r="B1140" s="3" t="s">
        <v>421</v>
      </c>
      <c r="C1140" s="1"/>
      <c r="D1140" s="1"/>
      <c r="E1140" s="1"/>
      <c r="F1140" s="1"/>
      <c r="G1140" s="2" t="s">
        <v>4734</v>
      </c>
      <c r="H1140" s="1" t="s">
        <v>419</v>
      </c>
      <c r="I1140" s="2" t="s">
        <v>1373</v>
      </c>
      <c r="J1140" s="1" t="s">
        <v>420</v>
      </c>
      <c r="K1140" s="1" t="s">
        <v>1378</v>
      </c>
      <c r="L1140" s="1" t="s">
        <v>17</v>
      </c>
      <c r="M1140" s="1"/>
      <c r="N1140" s="1"/>
      <c r="O1140" s="2"/>
    </row>
    <row r="1141" spans="1:15" ht="15.6" x14ac:dyDescent="0.3">
      <c r="A1141" s="1" t="str">
        <f>CONCATENATE(Tabela6[[#This Row],[id_distrito]],Tabela6[[#This Row],[id_concelho]],Tabela6[[#This Row],[id_agrupamento]],Tabela6[[#This Row],[num_escola]])</f>
        <v>0901</v>
      </c>
      <c r="B1141" s="3" t="s">
        <v>2386</v>
      </c>
      <c r="C1141" s="1"/>
      <c r="D1141" s="1"/>
      <c r="E1141" s="1"/>
      <c r="F1141" s="1"/>
      <c r="G1141" s="2" t="s">
        <v>4734</v>
      </c>
      <c r="H1141" s="1" t="s">
        <v>419</v>
      </c>
      <c r="I1141" s="2" t="s">
        <v>1373</v>
      </c>
      <c r="J1141" s="1" t="s">
        <v>420</v>
      </c>
      <c r="K1141" s="1" t="s">
        <v>1378</v>
      </c>
      <c r="L1141" s="1" t="s">
        <v>17</v>
      </c>
      <c r="M1141" s="1"/>
      <c r="N1141" s="1"/>
      <c r="O1141" s="2"/>
    </row>
    <row r="1142" spans="1:15" ht="15.6" x14ac:dyDescent="0.3">
      <c r="A1142" s="1" t="str">
        <f>CONCATENATE(Tabela6[[#This Row],[id_distrito]],Tabela6[[#This Row],[id_concelho]],Tabela6[[#This Row],[id_agrupamento]],Tabela6[[#This Row],[num_escola]])</f>
        <v>0901</v>
      </c>
      <c r="B1142" s="3" t="s">
        <v>2387</v>
      </c>
      <c r="C1142" s="1"/>
      <c r="D1142" s="1"/>
      <c r="E1142" s="1"/>
      <c r="F1142" s="1"/>
      <c r="G1142" s="2" t="s">
        <v>4734</v>
      </c>
      <c r="H1142" s="1" t="s">
        <v>419</v>
      </c>
      <c r="I1142" s="2" t="s">
        <v>1373</v>
      </c>
      <c r="J1142" s="1" t="s">
        <v>420</v>
      </c>
      <c r="K1142" s="1" t="s">
        <v>1378</v>
      </c>
      <c r="L1142" s="1" t="s">
        <v>17</v>
      </c>
      <c r="M1142" s="1"/>
      <c r="N1142" s="1"/>
      <c r="O1142" s="2"/>
    </row>
    <row r="1143" spans="1:15" ht="15.6" x14ac:dyDescent="0.3">
      <c r="A1143" s="1" t="str">
        <f>CONCATENATE(Tabela6[[#This Row],[id_distrito]],Tabela6[[#This Row],[id_concelho]],Tabela6[[#This Row],[id_agrupamento]],Tabela6[[#This Row],[num_escola]])</f>
        <v>0901</v>
      </c>
      <c r="B1143" s="3" t="s">
        <v>2388</v>
      </c>
      <c r="C1143" s="1"/>
      <c r="D1143" s="1"/>
      <c r="E1143" s="1"/>
      <c r="F1143" s="1"/>
      <c r="G1143" s="2" t="s">
        <v>4734</v>
      </c>
      <c r="H1143" s="1" t="s">
        <v>419</v>
      </c>
      <c r="I1143" s="2" t="s">
        <v>1373</v>
      </c>
      <c r="J1143" s="1" t="s">
        <v>420</v>
      </c>
      <c r="K1143" s="1" t="s">
        <v>1378</v>
      </c>
      <c r="L1143" s="1" t="s">
        <v>17</v>
      </c>
      <c r="M1143" s="1"/>
      <c r="N1143" s="1"/>
      <c r="O1143" s="2"/>
    </row>
    <row r="1144" spans="1:15" ht="15.6" x14ac:dyDescent="0.3">
      <c r="A1144" s="1" t="str">
        <f>CONCATENATE(Tabela6[[#This Row],[id_distrito]],Tabela6[[#This Row],[id_concelho]],Tabela6[[#This Row],[id_agrupamento]],Tabela6[[#This Row],[num_escola]])</f>
        <v>0901</v>
      </c>
      <c r="B1144" s="3" t="s">
        <v>2389</v>
      </c>
      <c r="C1144" s="1"/>
      <c r="D1144" s="1"/>
      <c r="E1144" s="1"/>
      <c r="F1144" s="1"/>
      <c r="G1144" s="2" t="s">
        <v>4734</v>
      </c>
      <c r="H1144" s="1" t="s">
        <v>419</v>
      </c>
      <c r="I1144" s="2" t="s">
        <v>1373</v>
      </c>
      <c r="J1144" s="1" t="s">
        <v>420</v>
      </c>
      <c r="K1144" s="1" t="s">
        <v>1378</v>
      </c>
      <c r="L1144" s="1" t="s">
        <v>17</v>
      </c>
      <c r="M1144" s="1"/>
      <c r="N1144" s="1"/>
      <c r="O1144" s="2"/>
    </row>
    <row r="1145" spans="1:15" ht="15.6" x14ac:dyDescent="0.3">
      <c r="A1145" s="1" t="str">
        <f>CONCATENATE(Tabela6[[#This Row],[id_distrito]],Tabela6[[#This Row],[id_concelho]],Tabela6[[#This Row],[id_agrupamento]],Tabela6[[#This Row],[num_escola]])</f>
        <v>0901</v>
      </c>
      <c r="B1145" s="3" t="s">
        <v>2390</v>
      </c>
      <c r="C1145" s="1"/>
      <c r="D1145" s="1"/>
      <c r="E1145" s="1"/>
      <c r="F1145" s="1"/>
      <c r="G1145" s="2" t="s">
        <v>4734</v>
      </c>
      <c r="H1145" s="1" t="s">
        <v>419</v>
      </c>
      <c r="I1145" s="2" t="s">
        <v>1373</v>
      </c>
      <c r="J1145" s="1" t="s">
        <v>420</v>
      </c>
      <c r="K1145" s="1" t="s">
        <v>1378</v>
      </c>
      <c r="L1145" s="1" t="s">
        <v>17</v>
      </c>
      <c r="M1145" s="1"/>
      <c r="N1145" s="1"/>
      <c r="O1145" s="2"/>
    </row>
    <row r="1146" spans="1:15" ht="15.6" x14ac:dyDescent="0.3">
      <c r="A1146" s="1" t="str">
        <f>CONCATENATE(Tabela6[[#This Row],[id_distrito]],Tabela6[[#This Row],[id_concelho]],Tabela6[[#This Row],[id_agrupamento]],Tabela6[[#This Row],[num_escola]])</f>
        <v>0901</v>
      </c>
      <c r="B1146" s="3" t="s">
        <v>2391</v>
      </c>
      <c r="C1146" s="1"/>
      <c r="D1146" s="1"/>
      <c r="E1146" s="1"/>
      <c r="F1146" s="1"/>
      <c r="G1146" s="2" t="s">
        <v>4734</v>
      </c>
      <c r="H1146" s="1" t="s">
        <v>419</v>
      </c>
      <c r="I1146" s="2" t="s">
        <v>1373</v>
      </c>
      <c r="J1146" s="1" t="s">
        <v>420</v>
      </c>
      <c r="K1146" s="1" t="s">
        <v>1378</v>
      </c>
      <c r="L1146" s="1" t="s">
        <v>17</v>
      </c>
      <c r="M1146" s="1"/>
      <c r="N1146" s="1"/>
      <c r="O1146" s="2"/>
    </row>
    <row r="1147" spans="1:15" ht="15.6" x14ac:dyDescent="0.3">
      <c r="A1147" s="1" t="str">
        <f>CONCATENATE(Tabela6[[#This Row],[id_distrito]],Tabela6[[#This Row],[id_concelho]],Tabela6[[#This Row],[id_agrupamento]],Tabela6[[#This Row],[num_escola]])</f>
        <v>0901</v>
      </c>
      <c r="B1147" s="3" t="s">
        <v>422</v>
      </c>
      <c r="C1147" s="1"/>
      <c r="D1147" s="1"/>
      <c r="E1147" s="1"/>
      <c r="F1147" s="1"/>
      <c r="G1147" s="2" t="s">
        <v>4734</v>
      </c>
      <c r="H1147" s="1" t="s">
        <v>419</v>
      </c>
      <c r="I1147" s="2" t="s">
        <v>1373</v>
      </c>
      <c r="J1147" s="1" t="s">
        <v>420</v>
      </c>
      <c r="K1147" s="1" t="s">
        <v>1378</v>
      </c>
      <c r="L1147" s="1" t="s">
        <v>17</v>
      </c>
      <c r="M1147" s="1"/>
      <c r="N1147" s="1"/>
      <c r="O1147" s="2"/>
    </row>
    <row r="1148" spans="1:15" ht="15.6" x14ac:dyDescent="0.3">
      <c r="A1148" s="1" t="str">
        <f>CONCATENATE(Tabela6[[#This Row],[id_distrito]],Tabela6[[#This Row],[id_concelho]],Tabela6[[#This Row],[id_agrupamento]],Tabela6[[#This Row],[num_escola]])</f>
        <v>0901</v>
      </c>
      <c r="B1148" s="3" t="s">
        <v>2392</v>
      </c>
      <c r="C1148" s="1"/>
      <c r="D1148" s="1"/>
      <c r="E1148" s="1"/>
      <c r="F1148" s="1"/>
      <c r="G1148" s="2" t="s">
        <v>4734</v>
      </c>
      <c r="H1148" s="1" t="s">
        <v>419</v>
      </c>
      <c r="I1148" s="2" t="s">
        <v>1373</v>
      </c>
      <c r="J1148" s="1" t="s">
        <v>420</v>
      </c>
      <c r="K1148" s="1" t="s">
        <v>1378</v>
      </c>
      <c r="L1148" s="1" t="s">
        <v>17</v>
      </c>
      <c r="M1148" s="1"/>
      <c r="N1148" s="1"/>
      <c r="O1148" s="2"/>
    </row>
    <row r="1149" spans="1:15" ht="15.6" x14ac:dyDescent="0.3">
      <c r="A1149" s="1" t="str">
        <f>CONCATENATE(Tabela6[[#This Row],[id_distrito]],Tabela6[[#This Row],[id_concelho]],Tabela6[[#This Row],[id_agrupamento]],Tabela6[[#This Row],[num_escola]])</f>
        <v>0901</v>
      </c>
      <c r="B1149" s="3" t="s">
        <v>2393</v>
      </c>
      <c r="C1149" s="1"/>
      <c r="D1149" s="1"/>
      <c r="E1149" s="1"/>
      <c r="F1149" s="1"/>
      <c r="G1149" s="2" t="s">
        <v>4734</v>
      </c>
      <c r="H1149" s="1" t="s">
        <v>419</v>
      </c>
      <c r="I1149" s="2" t="s">
        <v>1373</v>
      </c>
      <c r="J1149" s="1" t="s">
        <v>420</v>
      </c>
      <c r="K1149" s="1" t="s">
        <v>1378</v>
      </c>
      <c r="L1149" s="1" t="s">
        <v>17</v>
      </c>
      <c r="M1149" s="1"/>
      <c r="N1149" s="1"/>
      <c r="O1149" s="2"/>
    </row>
    <row r="1150" spans="1:15" ht="15.6" x14ac:dyDescent="0.3">
      <c r="A1150" s="1" t="str">
        <f>CONCATENATE(Tabela6[[#This Row],[id_distrito]],Tabela6[[#This Row],[id_concelho]],Tabela6[[#This Row],[id_agrupamento]],Tabela6[[#This Row],[num_escola]])</f>
        <v>0901</v>
      </c>
      <c r="B1150" s="3" t="s">
        <v>2394</v>
      </c>
      <c r="C1150" s="1"/>
      <c r="D1150" s="1"/>
      <c r="E1150" s="1"/>
      <c r="F1150" s="1"/>
      <c r="G1150" s="2" t="s">
        <v>4734</v>
      </c>
      <c r="H1150" s="1" t="s">
        <v>419</v>
      </c>
      <c r="I1150" s="2" t="s">
        <v>1373</v>
      </c>
      <c r="J1150" s="1" t="s">
        <v>420</v>
      </c>
      <c r="K1150" s="1" t="s">
        <v>1378</v>
      </c>
      <c r="L1150" s="1" t="s">
        <v>17</v>
      </c>
      <c r="M1150" s="1"/>
      <c r="N1150" s="1"/>
      <c r="O1150" s="2"/>
    </row>
    <row r="1151" spans="1:15" ht="15.6" x14ac:dyDescent="0.3">
      <c r="A1151" s="1" t="str">
        <f>CONCATENATE(Tabela6[[#This Row],[id_distrito]],Tabela6[[#This Row],[id_concelho]],Tabela6[[#This Row],[id_agrupamento]],Tabela6[[#This Row],[num_escola]])</f>
        <v>0901</v>
      </c>
      <c r="B1151" s="3" t="s">
        <v>423</v>
      </c>
      <c r="C1151" s="1"/>
      <c r="D1151" s="1"/>
      <c r="E1151" s="1"/>
      <c r="F1151" s="1"/>
      <c r="G1151" s="2" t="s">
        <v>4734</v>
      </c>
      <c r="H1151" s="1" t="s">
        <v>419</v>
      </c>
      <c r="I1151" s="2" t="s">
        <v>1373</v>
      </c>
      <c r="J1151" s="1" t="s">
        <v>420</v>
      </c>
      <c r="K1151" s="1" t="s">
        <v>1378</v>
      </c>
      <c r="L1151" s="1" t="s">
        <v>17</v>
      </c>
      <c r="M1151" s="1"/>
      <c r="N1151" s="1"/>
      <c r="O1151" s="2"/>
    </row>
    <row r="1152" spans="1:15" ht="15.6" x14ac:dyDescent="0.3">
      <c r="A1152" s="1" t="str">
        <f>CONCATENATE(Tabela6[[#This Row],[id_distrito]],Tabela6[[#This Row],[id_concelho]],Tabela6[[#This Row],[id_agrupamento]],Tabela6[[#This Row],[num_escola]])</f>
        <v>0901</v>
      </c>
      <c r="B1152" s="3" t="s">
        <v>2395</v>
      </c>
      <c r="C1152" s="1"/>
      <c r="D1152" s="1"/>
      <c r="E1152" s="1"/>
      <c r="F1152" s="1"/>
      <c r="G1152" s="2" t="s">
        <v>4734</v>
      </c>
      <c r="H1152" s="1" t="s">
        <v>419</v>
      </c>
      <c r="I1152" s="2" t="s">
        <v>1373</v>
      </c>
      <c r="J1152" s="1" t="s">
        <v>420</v>
      </c>
      <c r="K1152" s="1" t="s">
        <v>1378</v>
      </c>
      <c r="L1152" s="1" t="s">
        <v>17</v>
      </c>
      <c r="M1152" s="1"/>
      <c r="N1152" s="1"/>
      <c r="O1152" s="2"/>
    </row>
    <row r="1153" spans="1:15" ht="15.6" x14ac:dyDescent="0.3">
      <c r="A1153" s="1" t="str">
        <f>CONCATENATE(Tabela6[[#This Row],[id_distrito]],Tabela6[[#This Row],[id_concelho]],Tabela6[[#This Row],[id_agrupamento]],Tabela6[[#This Row],[num_escola]])</f>
        <v>0902</v>
      </c>
      <c r="B1153" s="3" t="s">
        <v>2396</v>
      </c>
      <c r="C1153" s="1"/>
      <c r="D1153" s="1"/>
      <c r="E1153" s="1"/>
      <c r="F1153" s="1"/>
      <c r="G1153" s="2" t="s">
        <v>4734</v>
      </c>
      <c r="H1153" s="1" t="s">
        <v>419</v>
      </c>
      <c r="I1153" s="2" t="s">
        <v>1377</v>
      </c>
      <c r="J1153" s="1" t="s">
        <v>427</v>
      </c>
      <c r="K1153" s="1" t="s">
        <v>1378</v>
      </c>
      <c r="L1153" s="1" t="s">
        <v>17</v>
      </c>
      <c r="M1153" s="1"/>
      <c r="N1153" s="1"/>
      <c r="O1153" s="2"/>
    </row>
    <row r="1154" spans="1:15" ht="15.6" x14ac:dyDescent="0.3">
      <c r="A1154" s="1" t="str">
        <f>CONCATENATE(Tabela6[[#This Row],[id_distrito]],Tabela6[[#This Row],[id_concelho]],Tabela6[[#This Row],[id_agrupamento]],Tabela6[[#This Row],[num_escola]])</f>
        <v>0902</v>
      </c>
      <c r="B1154" s="3" t="s">
        <v>426</v>
      </c>
      <c r="C1154" s="1"/>
      <c r="D1154" s="1"/>
      <c r="E1154" s="1"/>
      <c r="F1154" s="1"/>
      <c r="G1154" s="2" t="s">
        <v>4734</v>
      </c>
      <c r="H1154" s="1" t="s">
        <v>419</v>
      </c>
      <c r="I1154" s="2" t="s">
        <v>1377</v>
      </c>
      <c r="J1154" s="1" t="s">
        <v>427</v>
      </c>
      <c r="K1154" s="1" t="s">
        <v>1378</v>
      </c>
      <c r="L1154" s="1" t="s">
        <v>17</v>
      </c>
      <c r="M1154" s="1"/>
      <c r="N1154" s="1"/>
      <c r="O1154" s="2"/>
    </row>
    <row r="1155" spans="1:15" ht="15.6" x14ac:dyDescent="0.3">
      <c r="A1155" s="1" t="str">
        <f>CONCATENATE(Tabela6[[#This Row],[id_distrito]],Tabela6[[#This Row],[id_concelho]],Tabela6[[#This Row],[id_agrupamento]],Tabela6[[#This Row],[num_escola]])</f>
        <v>0903</v>
      </c>
      <c r="B1155" s="3" t="s">
        <v>428</v>
      </c>
      <c r="C1155" s="1"/>
      <c r="D1155" s="1"/>
      <c r="E1155" s="1"/>
      <c r="F1155" s="1"/>
      <c r="G1155" s="2" t="s">
        <v>4734</v>
      </c>
      <c r="H1155" s="1" t="s">
        <v>419</v>
      </c>
      <c r="I1155" s="2" t="s">
        <v>4729</v>
      </c>
      <c r="J1155" s="1" t="s">
        <v>429</v>
      </c>
      <c r="K1155" s="1" t="s">
        <v>1378</v>
      </c>
      <c r="L1155" s="1" t="s">
        <v>17</v>
      </c>
      <c r="M1155" s="1"/>
      <c r="N1155" s="1"/>
      <c r="O1155" s="2"/>
    </row>
    <row r="1156" spans="1:15" ht="15.6" x14ac:dyDescent="0.3">
      <c r="A1156" s="1" t="str">
        <f>CONCATENATE(Tabela6[[#This Row],[id_distrito]],Tabela6[[#This Row],[id_concelho]],Tabela6[[#This Row],[id_agrupamento]],Tabela6[[#This Row],[num_escola]])</f>
        <v>0903</v>
      </c>
      <c r="B1156" s="3" t="s">
        <v>2397</v>
      </c>
      <c r="C1156" s="1"/>
      <c r="D1156" s="1"/>
      <c r="E1156" s="1"/>
      <c r="F1156" s="1"/>
      <c r="G1156" s="2" t="s">
        <v>4734</v>
      </c>
      <c r="H1156" s="1" t="s">
        <v>419</v>
      </c>
      <c r="I1156" s="2" t="s">
        <v>4729</v>
      </c>
      <c r="J1156" s="1" t="s">
        <v>429</v>
      </c>
      <c r="K1156" s="1" t="s">
        <v>1378</v>
      </c>
      <c r="L1156" s="1" t="s">
        <v>17</v>
      </c>
      <c r="M1156" s="1"/>
      <c r="N1156" s="1"/>
      <c r="O1156" s="2"/>
    </row>
    <row r="1157" spans="1:15" ht="15.6" x14ac:dyDescent="0.3">
      <c r="A1157" s="1" t="str">
        <f>CONCATENATE(Tabela6[[#This Row],[id_distrito]],Tabela6[[#This Row],[id_concelho]],Tabela6[[#This Row],[id_agrupamento]],Tabela6[[#This Row],[num_escola]])</f>
        <v>0903</v>
      </c>
      <c r="B1157" s="3" t="s">
        <v>2398</v>
      </c>
      <c r="C1157" s="1"/>
      <c r="D1157" s="1"/>
      <c r="E1157" s="1"/>
      <c r="F1157" s="1"/>
      <c r="G1157" s="2" t="s">
        <v>4734</v>
      </c>
      <c r="H1157" s="1" t="s">
        <v>419</v>
      </c>
      <c r="I1157" s="2" t="s">
        <v>4729</v>
      </c>
      <c r="J1157" s="1" t="s">
        <v>429</v>
      </c>
      <c r="K1157" s="1" t="s">
        <v>1378</v>
      </c>
      <c r="L1157" s="1" t="s">
        <v>17</v>
      </c>
      <c r="M1157" s="1"/>
      <c r="N1157" s="1"/>
      <c r="O1157" s="2"/>
    </row>
    <row r="1158" spans="1:15" ht="15.6" x14ac:dyDescent="0.3">
      <c r="A1158" s="1" t="str">
        <f>CONCATENATE(Tabela6[[#This Row],[id_distrito]],Tabela6[[#This Row],[id_concelho]],Tabela6[[#This Row],[id_agrupamento]],Tabela6[[#This Row],[num_escola]])</f>
        <v>0904</v>
      </c>
      <c r="B1158" s="3" t="s">
        <v>2399</v>
      </c>
      <c r="C1158" s="1"/>
      <c r="D1158" s="1"/>
      <c r="E1158" s="1"/>
      <c r="F1158" s="1"/>
      <c r="G1158" s="2" t="s">
        <v>4734</v>
      </c>
      <c r="H1158" s="1" t="s">
        <v>419</v>
      </c>
      <c r="I1158" s="2" t="s">
        <v>4730</v>
      </c>
      <c r="J1158" s="1" t="s">
        <v>431</v>
      </c>
      <c r="K1158" s="1" t="s">
        <v>1378</v>
      </c>
      <c r="L1158" s="1" t="s">
        <v>17</v>
      </c>
      <c r="M1158" s="1"/>
      <c r="N1158" s="1"/>
      <c r="O1158" s="2"/>
    </row>
    <row r="1159" spans="1:15" ht="15.6" x14ac:dyDescent="0.3">
      <c r="A1159" s="1" t="str">
        <f>CONCATENATE(Tabela6[[#This Row],[id_distrito]],Tabela6[[#This Row],[id_concelho]],Tabela6[[#This Row],[id_agrupamento]],Tabela6[[#This Row],[num_escola]])</f>
        <v>0904</v>
      </c>
      <c r="B1159" s="3" t="s">
        <v>2400</v>
      </c>
      <c r="C1159" s="1"/>
      <c r="D1159" s="1"/>
      <c r="E1159" s="1"/>
      <c r="F1159" s="1"/>
      <c r="G1159" s="2" t="s">
        <v>4734</v>
      </c>
      <c r="H1159" s="1" t="s">
        <v>419</v>
      </c>
      <c r="I1159" s="2" t="s">
        <v>4730</v>
      </c>
      <c r="J1159" s="1" t="s">
        <v>431</v>
      </c>
      <c r="K1159" s="1" t="s">
        <v>1378</v>
      </c>
      <c r="L1159" s="1" t="s">
        <v>17</v>
      </c>
      <c r="M1159" s="1"/>
      <c r="N1159" s="1"/>
      <c r="O1159" s="2"/>
    </row>
    <row r="1160" spans="1:15" ht="15.6" x14ac:dyDescent="0.3">
      <c r="A1160" s="1" t="str">
        <f>CONCATENATE(Tabela6[[#This Row],[id_distrito]],Tabela6[[#This Row],[id_concelho]],Tabela6[[#This Row],[id_agrupamento]],Tabela6[[#This Row],[num_escola]])</f>
        <v>0904</v>
      </c>
      <c r="B1160" s="3" t="s">
        <v>2401</v>
      </c>
      <c r="C1160" s="1"/>
      <c r="D1160" s="1"/>
      <c r="E1160" s="1"/>
      <c r="F1160" s="1"/>
      <c r="G1160" s="2" t="s">
        <v>4734</v>
      </c>
      <c r="H1160" s="1" t="s">
        <v>419</v>
      </c>
      <c r="I1160" s="2" t="s">
        <v>4730</v>
      </c>
      <c r="J1160" s="1" t="s">
        <v>431</v>
      </c>
      <c r="K1160" s="1" t="s">
        <v>1378</v>
      </c>
      <c r="L1160" s="1" t="s">
        <v>17</v>
      </c>
      <c r="M1160" s="1"/>
      <c r="N1160" s="1"/>
      <c r="O1160" s="2"/>
    </row>
    <row r="1161" spans="1:15" ht="15.6" x14ac:dyDescent="0.3">
      <c r="A1161" s="1" t="str">
        <f>CONCATENATE(Tabela6[[#This Row],[id_distrito]],Tabela6[[#This Row],[id_concelho]],Tabela6[[#This Row],[id_agrupamento]],Tabela6[[#This Row],[num_escola]])</f>
        <v>0905</v>
      </c>
      <c r="B1161" s="3" t="s">
        <v>2402</v>
      </c>
      <c r="C1161" s="1"/>
      <c r="D1161" s="1"/>
      <c r="E1161" s="1"/>
      <c r="F1161" s="1"/>
      <c r="G1161" s="2" t="s">
        <v>4734</v>
      </c>
      <c r="H1161" s="1" t="s">
        <v>419</v>
      </c>
      <c r="I1161" s="2" t="s">
        <v>1376</v>
      </c>
      <c r="J1161" s="1" t="s">
        <v>419</v>
      </c>
      <c r="K1161" s="1" t="s">
        <v>1378</v>
      </c>
      <c r="L1161" s="1" t="s">
        <v>17</v>
      </c>
      <c r="M1161" s="1"/>
      <c r="N1161" s="1"/>
      <c r="O1161" s="2"/>
    </row>
    <row r="1162" spans="1:15" ht="15.6" x14ac:dyDescent="0.3">
      <c r="A1162" s="1" t="str">
        <f>CONCATENATE(Tabela6[[#This Row],[id_distrito]],Tabela6[[#This Row],[id_concelho]],Tabela6[[#This Row],[id_agrupamento]],Tabela6[[#This Row],[num_escola]])</f>
        <v>0905</v>
      </c>
      <c r="B1162" s="3" t="s">
        <v>433</v>
      </c>
      <c r="C1162" s="1"/>
      <c r="D1162" s="1"/>
      <c r="E1162" s="1"/>
      <c r="F1162" s="1"/>
      <c r="G1162" s="2" t="s">
        <v>4734</v>
      </c>
      <c r="H1162" s="1" t="s">
        <v>419</v>
      </c>
      <c r="I1162" s="2" t="s">
        <v>1376</v>
      </c>
      <c r="J1162" s="1" t="s">
        <v>419</v>
      </c>
      <c r="K1162" s="1" t="s">
        <v>1378</v>
      </c>
      <c r="L1162" s="1" t="s">
        <v>17</v>
      </c>
      <c r="M1162" s="1"/>
      <c r="N1162" s="1"/>
      <c r="O1162" s="2"/>
    </row>
    <row r="1163" spans="1:15" ht="15.6" x14ac:dyDescent="0.3">
      <c r="A1163" s="1" t="str">
        <f>CONCATENATE(Tabela6[[#This Row],[id_distrito]],Tabela6[[#This Row],[id_concelho]],Tabela6[[#This Row],[id_agrupamento]],Tabela6[[#This Row],[num_escola]])</f>
        <v>0905</v>
      </c>
      <c r="B1163" s="3" t="s">
        <v>2403</v>
      </c>
      <c r="C1163" s="1"/>
      <c r="D1163" s="1"/>
      <c r="E1163" s="1"/>
      <c r="F1163" s="1"/>
      <c r="G1163" s="2" t="s">
        <v>4734</v>
      </c>
      <c r="H1163" s="1" t="s">
        <v>419</v>
      </c>
      <c r="I1163" s="2" t="s">
        <v>1376</v>
      </c>
      <c r="J1163" s="1" t="s">
        <v>419</v>
      </c>
      <c r="K1163" s="1" t="s">
        <v>1378</v>
      </c>
      <c r="L1163" s="1" t="s">
        <v>17</v>
      </c>
      <c r="M1163" s="1"/>
      <c r="N1163" s="1"/>
      <c r="O1163" s="2"/>
    </row>
    <row r="1164" spans="1:15" ht="15.6" x14ac:dyDescent="0.3">
      <c r="A1164" s="1" t="str">
        <f>CONCATENATE(Tabela6[[#This Row],[id_distrito]],Tabela6[[#This Row],[id_concelho]],Tabela6[[#This Row],[id_agrupamento]],Tabela6[[#This Row],[num_escola]])</f>
        <v>0905</v>
      </c>
      <c r="B1164" s="3" t="s">
        <v>2404</v>
      </c>
      <c r="C1164" s="1"/>
      <c r="D1164" s="1"/>
      <c r="E1164" s="1"/>
      <c r="F1164" s="1"/>
      <c r="G1164" s="2" t="s">
        <v>4734</v>
      </c>
      <c r="H1164" s="1" t="s">
        <v>419</v>
      </c>
      <c r="I1164" s="2" t="s">
        <v>1376</v>
      </c>
      <c r="J1164" s="1" t="s">
        <v>419</v>
      </c>
      <c r="K1164" s="1" t="s">
        <v>1378</v>
      </c>
      <c r="L1164" s="1" t="s">
        <v>17</v>
      </c>
      <c r="M1164" s="1"/>
      <c r="N1164" s="1"/>
      <c r="O1164" s="2"/>
    </row>
    <row r="1165" spans="1:15" ht="15.6" x14ac:dyDescent="0.3">
      <c r="A1165" s="1" t="str">
        <f>CONCATENATE(Tabela6[[#This Row],[id_distrito]],Tabela6[[#This Row],[id_concelho]],Tabela6[[#This Row],[id_agrupamento]],Tabela6[[#This Row],[num_escola]])</f>
        <v>0905</v>
      </c>
      <c r="B1165" s="3" t="s">
        <v>432</v>
      </c>
      <c r="C1165" s="1"/>
      <c r="D1165" s="1"/>
      <c r="E1165" s="1"/>
      <c r="F1165" s="1"/>
      <c r="G1165" s="2" t="s">
        <v>4734</v>
      </c>
      <c r="H1165" s="1" t="s">
        <v>419</v>
      </c>
      <c r="I1165" s="2" t="s">
        <v>1376</v>
      </c>
      <c r="J1165" s="1" t="s">
        <v>419</v>
      </c>
      <c r="K1165" s="1" t="s">
        <v>1378</v>
      </c>
      <c r="L1165" s="1" t="s">
        <v>22</v>
      </c>
      <c r="M1165" s="1"/>
      <c r="N1165" s="1"/>
      <c r="O1165" s="2"/>
    </row>
    <row r="1166" spans="1:15" ht="15.6" x14ac:dyDescent="0.3">
      <c r="A1166" s="1" t="str">
        <f>CONCATENATE(Tabela6[[#This Row],[id_distrito]],Tabela6[[#This Row],[id_concelho]],Tabela6[[#This Row],[id_agrupamento]],Tabela6[[#This Row],[num_escola]])</f>
        <v>0905</v>
      </c>
      <c r="B1166" s="3" t="s">
        <v>2405</v>
      </c>
      <c r="C1166" s="1"/>
      <c r="D1166" s="1"/>
      <c r="E1166" s="1"/>
      <c r="F1166" s="1"/>
      <c r="G1166" s="2" t="s">
        <v>4734</v>
      </c>
      <c r="H1166" s="1" t="s">
        <v>419</v>
      </c>
      <c r="I1166" s="2" t="s">
        <v>1376</v>
      </c>
      <c r="J1166" s="1" t="s">
        <v>419</v>
      </c>
      <c r="K1166" s="1" t="s">
        <v>1378</v>
      </c>
      <c r="L1166" s="1" t="s">
        <v>17</v>
      </c>
      <c r="M1166" s="1"/>
      <c r="N1166" s="1"/>
      <c r="O1166" s="2"/>
    </row>
    <row r="1167" spans="1:15" ht="15.6" x14ac:dyDescent="0.3">
      <c r="A1167" s="1" t="str">
        <f>CONCATENATE(Tabela6[[#This Row],[id_distrito]],Tabela6[[#This Row],[id_concelho]],Tabela6[[#This Row],[id_agrupamento]],Tabela6[[#This Row],[num_escola]])</f>
        <v>0905</v>
      </c>
      <c r="B1167" s="3" t="s">
        <v>2406</v>
      </c>
      <c r="C1167" s="1"/>
      <c r="D1167" s="1"/>
      <c r="E1167" s="1"/>
      <c r="F1167" s="1"/>
      <c r="G1167" s="2" t="s">
        <v>4734</v>
      </c>
      <c r="H1167" s="1" t="s">
        <v>419</v>
      </c>
      <c r="I1167" s="2" t="s">
        <v>1376</v>
      </c>
      <c r="J1167" s="1" t="s">
        <v>419</v>
      </c>
      <c r="K1167" s="1" t="s">
        <v>1378</v>
      </c>
      <c r="L1167" s="1" t="s">
        <v>17</v>
      </c>
      <c r="M1167" s="1"/>
      <c r="N1167" s="1"/>
      <c r="O1167" s="2"/>
    </row>
    <row r="1168" spans="1:15" ht="15.6" x14ac:dyDescent="0.3">
      <c r="A1168" s="1" t="str">
        <f>CONCATENATE(Tabela6[[#This Row],[id_distrito]],Tabela6[[#This Row],[id_concelho]],Tabela6[[#This Row],[id_agrupamento]],Tabela6[[#This Row],[num_escola]])</f>
        <v>0905</v>
      </c>
      <c r="B1168" s="3" t="s">
        <v>2407</v>
      </c>
      <c r="C1168" s="1"/>
      <c r="D1168" s="1"/>
      <c r="E1168" s="1"/>
      <c r="F1168" s="1"/>
      <c r="G1168" s="2" t="s">
        <v>4734</v>
      </c>
      <c r="H1168" s="1" t="s">
        <v>419</v>
      </c>
      <c r="I1168" s="2" t="s">
        <v>1376</v>
      </c>
      <c r="J1168" s="1" t="s">
        <v>419</v>
      </c>
      <c r="K1168" s="1" t="s">
        <v>1378</v>
      </c>
      <c r="L1168" s="1" t="s">
        <v>17</v>
      </c>
      <c r="M1168" s="1"/>
      <c r="N1168" s="1"/>
      <c r="O1168" s="2"/>
    </row>
    <row r="1169" spans="1:15" ht="15.6" x14ac:dyDescent="0.3">
      <c r="A1169" s="1" t="str">
        <f>CONCATENATE(Tabela6[[#This Row],[id_distrito]],Tabela6[[#This Row],[id_concelho]],Tabela6[[#This Row],[id_agrupamento]],Tabela6[[#This Row],[num_escola]])</f>
        <v>0905</v>
      </c>
      <c r="B1169" s="3" t="s">
        <v>2408</v>
      </c>
      <c r="C1169" s="1"/>
      <c r="D1169" s="1"/>
      <c r="E1169" s="1"/>
      <c r="F1169" s="1"/>
      <c r="G1169" s="2" t="s">
        <v>4734</v>
      </c>
      <c r="H1169" s="1" t="s">
        <v>419</v>
      </c>
      <c r="I1169" s="2" t="s">
        <v>1376</v>
      </c>
      <c r="J1169" s="1" t="s">
        <v>419</v>
      </c>
      <c r="K1169" s="1" t="s">
        <v>1378</v>
      </c>
      <c r="L1169" s="1" t="s">
        <v>17</v>
      </c>
      <c r="M1169" s="1"/>
      <c r="N1169" s="1"/>
      <c r="O1169" s="2"/>
    </row>
    <row r="1170" spans="1:15" ht="15.6" x14ac:dyDescent="0.3">
      <c r="A1170" s="1" t="str">
        <f>CONCATENATE(Tabela6[[#This Row],[id_distrito]],Tabela6[[#This Row],[id_concelho]],Tabela6[[#This Row],[id_agrupamento]],Tabela6[[#This Row],[num_escola]])</f>
        <v>0905</v>
      </c>
      <c r="B1170" s="3" t="s">
        <v>2409</v>
      </c>
      <c r="C1170" s="1"/>
      <c r="D1170" s="1"/>
      <c r="E1170" s="1"/>
      <c r="F1170" s="1"/>
      <c r="G1170" s="2" t="s">
        <v>4734</v>
      </c>
      <c r="H1170" s="1" t="s">
        <v>419</v>
      </c>
      <c r="I1170" s="2" t="s">
        <v>1376</v>
      </c>
      <c r="J1170" s="1" t="s">
        <v>419</v>
      </c>
      <c r="K1170" s="1" t="s">
        <v>1378</v>
      </c>
      <c r="L1170" s="1" t="s">
        <v>17</v>
      </c>
      <c r="M1170" s="1"/>
      <c r="N1170" s="1"/>
      <c r="O1170" s="2"/>
    </row>
    <row r="1171" spans="1:15" ht="15.6" x14ac:dyDescent="0.3">
      <c r="A1171" s="1" t="str">
        <f>CONCATENATE(Tabela6[[#This Row],[id_distrito]],Tabela6[[#This Row],[id_concelho]],Tabela6[[#This Row],[id_agrupamento]],Tabela6[[#This Row],[num_escola]])</f>
        <v>0905</v>
      </c>
      <c r="B1171" s="3" t="s">
        <v>2410</v>
      </c>
      <c r="C1171" s="1"/>
      <c r="D1171" s="1"/>
      <c r="E1171" s="1"/>
      <c r="F1171" s="1"/>
      <c r="G1171" s="2" t="s">
        <v>4734</v>
      </c>
      <c r="H1171" s="1" t="s">
        <v>419</v>
      </c>
      <c r="I1171" s="2" t="s">
        <v>1376</v>
      </c>
      <c r="J1171" s="1" t="s">
        <v>419</v>
      </c>
      <c r="K1171" s="1" t="s">
        <v>1378</v>
      </c>
      <c r="L1171" s="1" t="s">
        <v>17</v>
      </c>
      <c r="M1171" s="1"/>
      <c r="N1171" s="1"/>
      <c r="O1171" s="2"/>
    </row>
    <row r="1172" spans="1:15" ht="15.6" x14ac:dyDescent="0.3">
      <c r="A1172" s="1" t="str">
        <f>CONCATENATE(Tabela6[[#This Row],[id_distrito]],Tabela6[[#This Row],[id_concelho]],Tabela6[[#This Row],[id_agrupamento]],Tabela6[[#This Row],[num_escola]])</f>
        <v>0905</v>
      </c>
      <c r="B1172" s="3" t="s">
        <v>2411</v>
      </c>
      <c r="C1172" s="1"/>
      <c r="D1172" s="1"/>
      <c r="E1172" s="1"/>
      <c r="F1172" s="1"/>
      <c r="G1172" s="2" t="s">
        <v>4734</v>
      </c>
      <c r="H1172" s="1" t="s">
        <v>419</v>
      </c>
      <c r="I1172" s="2" t="s">
        <v>1376</v>
      </c>
      <c r="J1172" s="1" t="s">
        <v>419</v>
      </c>
      <c r="K1172" s="1" t="s">
        <v>1378</v>
      </c>
      <c r="L1172" s="1" t="s">
        <v>22</v>
      </c>
      <c r="M1172" s="1"/>
      <c r="N1172" s="1"/>
      <c r="O1172" s="2"/>
    </row>
    <row r="1173" spans="1:15" ht="15.6" x14ac:dyDescent="0.3">
      <c r="A1173" s="1" t="str">
        <f>CONCATENATE(Tabela6[[#This Row],[id_distrito]],Tabela6[[#This Row],[id_concelho]],Tabela6[[#This Row],[id_agrupamento]],Tabela6[[#This Row],[num_escola]])</f>
        <v>0905</v>
      </c>
      <c r="B1173" s="3" t="s">
        <v>2412</v>
      </c>
      <c r="C1173" s="1"/>
      <c r="D1173" s="1"/>
      <c r="E1173" s="1"/>
      <c r="F1173" s="1"/>
      <c r="G1173" s="2" t="s">
        <v>4734</v>
      </c>
      <c r="H1173" s="1" t="s">
        <v>419</v>
      </c>
      <c r="I1173" s="2" t="s">
        <v>1376</v>
      </c>
      <c r="J1173" s="1" t="s">
        <v>419</v>
      </c>
      <c r="K1173" s="1" t="s">
        <v>1378</v>
      </c>
      <c r="L1173" s="1" t="s">
        <v>17</v>
      </c>
      <c r="M1173" s="1"/>
      <c r="N1173" s="1"/>
      <c r="O1173" s="2"/>
    </row>
    <row r="1174" spans="1:15" ht="15.6" x14ac:dyDescent="0.3">
      <c r="A1174" s="1" t="str">
        <f>CONCATENATE(Tabela6[[#This Row],[id_distrito]],Tabela6[[#This Row],[id_concelho]],Tabela6[[#This Row],[id_agrupamento]],Tabela6[[#This Row],[num_escola]])</f>
        <v>0905</v>
      </c>
      <c r="B1174" s="3" t="s">
        <v>2413</v>
      </c>
      <c r="C1174" s="1"/>
      <c r="D1174" s="1"/>
      <c r="E1174" s="1"/>
      <c r="F1174" s="1"/>
      <c r="G1174" s="2" t="s">
        <v>4734</v>
      </c>
      <c r="H1174" s="1" t="s">
        <v>419</v>
      </c>
      <c r="I1174" s="2" t="s">
        <v>1376</v>
      </c>
      <c r="J1174" s="1" t="s">
        <v>419</v>
      </c>
      <c r="K1174" s="1" t="s">
        <v>1378</v>
      </c>
      <c r="L1174" s="1" t="s">
        <v>17</v>
      </c>
      <c r="M1174" s="1"/>
      <c r="N1174" s="1"/>
      <c r="O1174" s="2"/>
    </row>
    <row r="1175" spans="1:15" ht="15.6" x14ac:dyDescent="0.3">
      <c r="A1175" s="1" t="str">
        <f>CONCATENATE(Tabela6[[#This Row],[id_distrito]],Tabela6[[#This Row],[id_concelho]],Tabela6[[#This Row],[id_agrupamento]],Tabela6[[#This Row],[num_escola]])</f>
        <v>0905</v>
      </c>
      <c r="B1175" s="3" t="s">
        <v>434</v>
      </c>
      <c r="C1175" s="1"/>
      <c r="D1175" s="1"/>
      <c r="E1175" s="1"/>
      <c r="F1175" s="1"/>
      <c r="G1175" s="2" t="s">
        <v>4734</v>
      </c>
      <c r="H1175" s="1" t="s">
        <v>419</v>
      </c>
      <c r="I1175" s="2" t="s">
        <v>1376</v>
      </c>
      <c r="J1175" s="1" t="s">
        <v>419</v>
      </c>
      <c r="K1175" s="1" t="s">
        <v>1378</v>
      </c>
      <c r="L1175" s="1" t="s">
        <v>17</v>
      </c>
      <c r="M1175" s="1"/>
      <c r="N1175" s="1"/>
      <c r="O1175" s="2"/>
    </row>
    <row r="1176" spans="1:15" ht="15.6" x14ac:dyDescent="0.3">
      <c r="A1176" s="1" t="str">
        <f>CONCATENATE(Tabela6[[#This Row],[id_distrito]],Tabela6[[#This Row],[id_concelho]],Tabela6[[#This Row],[id_agrupamento]],Tabela6[[#This Row],[num_escola]])</f>
        <v>0905</v>
      </c>
      <c r="B1176" s="3" t="s">
        <v>2414</v>
      </c>
      <c r="C1176" s="1"/>
      <c r="D1176" s="1"/>
      <c r="E1176" s="1"/>
      <c r="F1176" s="1"/>
      <c r="G1176" s="2" t="s">
        <v>4734</v>
      </c>
      <c r="H1176" s="1" t="s">
        <v>419</v>
      </c>
      <c r="I1176" s="2" t="s">
        <v>1376</v>
      </c>
      <c r="J1176" s="1" t="s">
        <v>419</v>
      </c>
      <c r="K1176" s="1" t="s">
        <v>1378</v>
      </c>
      <c r="L1176" s="1" t="s">
        <v>22</v>
      </c>
      <c r="M1176" s="1"/>
      <c r="N1176" s="1"/>
      <c r="O1176" s="2"/>
    </row>
    <row r="1177" spans="1:15" ht="15.6" x14ac:dyDescent="0.3">
      <c r="A1177" s="1" t="str">
        <f>CONCATENATE(Tabela6[[#This Row],[id_distrito]],Tabela6[[#This Row],[id_concelho]],Tabela6[[#This Row],[id_agrupamento]],Tabela6[[#This Row],[num_escola]])</f>
        <v>0905</v>
      </c>
      <c r="B1177" s="3" t="s">
        <v>2415</v>
      </c>
      <c r="C1177" s="1"/>
      <c r="D1177" s="1"/>
      <c r="E1177" s="1"/>
      <c r="F1177" s="1"/>
      <c r="G1177" s="2" t="s">
        <v>4734</v>
      </c>
      <c r="H1177" s="1" t="s">
        <v>419</v>
      </c>
      <c r="I1177" s="2" t="s">
        <v>1376</v>
      </c>
      <c r="J1177" s="1" t="s">
        <v>419</v>
      </c>
      <c r="K1177" s="1" t="s">
        <v>1378</v>
      </c>
      <c r="L1177" s="1" t="s">
        <v>17</v>
      </c>
      <c r="M1177" s="1"/>
      <c r="N1177" s="1"/>
      <c r="O1177" s="2"/>
    </row>
    <row r="1178" spans="1:15" ht="15.6" x14ac:dyDescent="0.3">
      <c r="A1178" s="1" t="str">
        <f>CONCATENATE(Tabela6[[#This Row],[id_distrito]],Tabela6[[#This Row],[id_concelho]],Tabela6[[#This Row],[id_agrupamento]],Tabela6[[#This Row],[num_escola]])</f>
        <v>0905</v>
      </c>
      <c r="B1178" s="3" t="s">
        <v>2416</v>
      </c>
      <c r="C1178" s="1"/>
      <c r="D1178" s="1"/>
      <c r="E1178" s="1"/>
      <c r="F1178" s="1"/>
      <c r="G1178" s="2" t="s">
        <v>4734</v>
      </c>
      <c r="H1178" s="1" t="s">
        <v>419</v>
      </c>
      <c r="I1178" s="2" t="s">
        <v>1376</v>
      </c>
      <c r="J1178" s="1" t="s">
        <v>419</v>
      </c>
      <c r="K1178" s="1" t="s">
        <v>1378</v>
      </c>
      <c r="L1178" s="1" t="s">
        <v>17</v>
      </c>
      <c r="M1178" s="1"/>
      <c r="N1178" s="1"/>
      <c r="O1178" s="2"/>
    </row>
    <row r="1179" spans="1:15" ht="15.6" x14ac:dyDescent="0.3">
      <c r="A1179" s="1" t="str">
        <f>CONCATENATE(Tabela6[[#This Row],[id_distrito]],Tabela6[[#This Row],[id_concelho]],Tabela6[[#This Row],[id_agrupamento]],Tabela6[[#This Row],[num_escola]])</f>
        <v>0905</v>
      </c>
      <c r="B1179" s="3" t="s">
        <v>2417</v>
      </c>
      <c r="C1179" s="1"/>
      <c r="D1179" s="1"/>
      <c r="E1179" s="1"/>
      <c r="F1179" s="1"/>
      <c r="G1179" s="2" t="s">
        <v>4734</v>
      </c>
      <c r="H1179" s="1" t="s">
        <v>419</v>
      </c>
      <c r="I1179" s="2" t="s">
        <v>1376</v>
      </c>
      <c r="J1179" s="1" t="s">
        <v>419</v>
      </c>
      <c r="K1179" s="1" t="s">
        <v>1378</v>
      </c>
      <c r="L1179" s="1" t="s">
        <v>22</v>
      </c>
      <c r="M1179" s="1"/>
      <c r="N1179" s="1"/>
      <c r="O1179" s="2"/>
    </row>
    <row r="1180" spans="1:15" ht="15.6" x14ac:dyDescent="0.3">
      <c r="A1180" s="1" t="str">
        <f>CONCATENATE(Tabela6[[#This Row],[id_distrito]],Tabela6[[#This Row],[id_concelho]],Tabela6[[#This Row],[id_agrupamento]],Tabela6[[#This Row],[num_escola]])</f>
        <v>0905</v>
      </c>
      <c r="B1180" s="3" t="s">
        <v>2418</v>
      </c>
      <c r="C1180" s="1"/>
      <c r="D1180" s="1"/>
      <c r="E1180" s="1"/>
      <c r="F1180" s="1"/>
      <c r="G1180" s="2" t="s">
        <v>4734</v>
      </c>
      <c r="H1180" s="1" t="s">
        <v>419</v>
      </c>
      <c r="I1180" s="2" t="s">
        <v>1376</v>
      </c>
      <c r="J1180" s="1" t="s">
        <v>419</v>
      </c>
      <c r="K1180" s="1" t="s">
        <v>1378</v>
      </c>
      <c r="L1180" s="1" t="s">
        <v>17</v>
      </c>
      <c r="M1180" s="1"/>
      <c r="N1180" s="1"/>
      <c r="O1180" s="2"/>
    </row>
    <row r="1181" spans="1:15" ht="15.6" x14ac:dyDescent="0.3">
      <c r="A1181" s="1" t="str">
        <f>CONCATENATE(Tabela6[[#This Row],[id_distrito]],Tabela6[[#This Row],[id_concelho]],Tabela6[[#This Row],[id_agrupamento]],Tabela6[[#This Row],[num_escola]])</f>
        <v>0905</v>
      </c>
      <c r="B1181" s="3" t="s">
        <v>2419</v>
      </c>
      <c r="C1181" s="1"/>
      <c r="D1181" s="1"/>
      <c r="E1181" s="1"/>
      <c r="F1181" s="1"/>
      <c r="G1181" s="2" t="s">
        <v>4734</v>
      </c>
      <c r="H1181" s="1" t="s">
        <v>419</v>
      </c>
      <c r="I1181" s="2" t="s">
        <v>1376</v>
      </c>
      <c r="J1181" s="1" t="s">
        <v>419</v>
      </c>
      <c r="K1181" s="1" t="s">
        <v>1378</v>
      </c>
      <c r="L1181" s="1" t="s">
        <v>17</v>
      </c>
      <c r="M1181" s="1"/>
      <c r="N1181" s="1"/>
      <c r="O1181" s="2"/>
    </row>
    <row r="1182" spans="1:15" ht="15.6" x14ac:dyDescent="0.3">
      <c r="A1182" s="1" t="str">
        <f>CONCATENATE(Tabela6[[#This Row],[id_distrito]],Tabela6[[#This Row],[id_concelho]],Tabela6[[#This Row],[id_agrupamento]],Tabela6[[#This Row],[num_escola]])</f>
        <v>0905</v>
      </c>
      <c r="B1182" s="3" t="s">
        <v>2420</v>
      </c>
      <c r="C1182" s="1"/>
      <c r="D1182" s="1"/>
      <c r="E1182" s="1"/>
      <c r="F1182" s="1"/>
      <c r="G1182" s="2" t="s">
        <v>4734</v>
      </c>
      <c r="H1182" s="1" t="s">
        <v>419</v>
      </c>
      <c r="I1182" s="2" t="s">
        <v>1376</v>
      </c>
      <c r="J1182" s="1" t="s">
        <v>419</v>
      </c>
      <c r="K1182" s="1" t="s">
        <v>1378</v>
      </c>
      <c r="L1182" s="1" t="s">
        <v>17</v>
      </c>
      <c r="M1182" s="1"/>
      <c r="N1182" s="1"/>
      <c r="O1182" s="2"/>
    </row>
    <row r="1183" spans="1:15" ht="15.6" x14ac:dyDescent="0.3">
      <c r="A1183" s="1" t="str">
        <f>CONCATENATE(Tabela6[[#This Row],[id_distrito]],Tabela6[[#This Row],[id_concelho]],Tabela6[[#This Row],[id_agrupamento]],Tabela6[[#This Row],[num_escola]])</f>
        <v>0905</v>
      </c>
      <c r="B1183" s="3" t="s">
        <v>2421</v>
      </c>
      <c r="C1183" s="1"/>
      <c r="D1183" s="1"/>
      <c r="E1183" s="1"/>
      <c r="F1183" s="1"/>
      <c r="G1183" s="2" t="s">
        <v>4734</v>
      </c>
      <c r="H1183" s="1" t="s">
        <v>419</v>
      </c>
      <c r="I1183" s="2" t="s">
        <v>1376</v>
      </c>
      <c r="J1183" s="1" t="s">
        <v>419</v>
      </c>
      <c r="K1183" s="1" t="s">
        <v>1378</v>
      </c>
      <c r="L1183" s="1" t="s">
        <v>17</v>
      </c>
      <c r="M1183" s="1"/>
      <c r="N1183" s="1"/>
      <c r="O1183" s="2"/>
    </row>
    <row r="1184" spans="1:15" ht="15.6" x14ac:dyDescent="0.3">
      <c r="A1184" s="1" t="str">
        <f>CONCATENATE(Tabela6[[#This Row],[id_distrito]],Tabela6[[#This Row],[id_concelho]],Tabela6[[#This Row],[id_agrupamento]],Tabela6[[#This Row],[num_escola]])</f>
        <v>0905</v>
      </c>
      <c r="B1184" s="3" t="s">
        <v>2422</v>
      </c>
      <c r="C1184" s="1"/>
      <c r="D1184" s="1"/>
      <c r="E1184" s="1"/>
      <c r="F1184" s="1"/>
      <c r="G1184" s="2" t="s">
        <v>4734</v>
      </c>
      <c r="H1184" s="1" t="s">
        <v>419</v>
      </c>
      <c r="I1184" s="2" t="s">
        <v>1376</v>
      </c>
      <c r="J1184" s="1" t="s">
        <v>419</v>
      </c>
      <c r="K1184" s="1" t="s">
        <v>1378</v>
      </c>
      <c r="L1184" s="1" t="s">
        <v>17</v>
      </c>
      <c r="M1184" s="1"/>
      <c r="N1184" s="1"/>
      <c r="O1184" s="2"/>
    </row>
    <row r="1185" spans="1:15" ht="15.6" x14ac:dyDescent="0.3">
      <c r="A1185" s="1" t="str">
        <f>CONCATENATE(Tabela6[[#This Row],[id_distrito]],Tabela6[[#This Row],[id_concelho]],Tabela6[[#This Row],[id_agrupamento]],Tabela6[[#This Row],[num_escola]])</f>
        <v>0906</v>
      </c>
      <c r="B1185" s="3" t="s">
        <v>2423</v>
      </c>
      <c r="C1185" s="1"/>
      <c r="D1185" s="1"/>
      <c r="E1185" s="1"/>
      <c r="F1185" s="1"/>
      <c r="G1185" s="2" t="s">
        <v>4734</v>
      </c>
      <c r="H1185" s="1" t="s">
        <v>419</v>
      </c>
      <c r="I1185" s="2" t="s">
        <v>4731</v>
      </c>
      <c r="J1185" s="1" t="s">
        <v>440</v>
      </c>
      <c r="K1185" s="1" t="s">
        <v>1378</v>
      </c>
      <c r="L1185" s="1" t="s">
        <v>17</v>
      </c>
      <c r="M1185" s="1"/>
      <c r="N1185" s="1"/>
      <c r="O1185" s="2"/>
    </row>
    <row r="1186" spans="1:15" ht="15.6" x14ac:dyDescent="0.3">
      <c r="A1186" s="1" t="str">
        <f>CONCATENATE(Tabela6[[#This Row],[id_distrito]],Tabela6[[#This Row],[id_concelho]],Tabela6[[#This Row],[id_agrupamento]],Tabela6[[#This Row],[num_escola]])</f>
        <v>0906</v>
      </c>
      <c r="B1186" s="3" t="s">
        <v>2424</v>
      </c>
      <c r="C1186" s="1"/>
      <c r="D1186" s="1"/>
      <c r="E1186" s="1"/>
      <c r="F1186" s="1"/>
      <c r="G1186" s="2" t="s">
        <v>4734</v>
      </c>
      <c r="H1186" s="1" t="s">
        <v>419</v>
      </c>
      <c r="I1186" s="2" t="s">
        <v>4731</v>
      </c>
      <c r="J1186" s="1" t="s">
        <v>440</v>
      </c>
      <c r="K1186" s="1" t="s">
        <v>1378</v>
      </c>
      <c r="L1186" s="1" t="s">
        <v>17</v>
      </c>
      <c r="M1186" s="1"/>
      <c r="N1186" s="1"/>
      <c r="O1186" s="2"/>
    </row>
    <row r="1187" spans="1:15" ht="15.6" x14ac:dyDescent="0.3">
      <c r="A1187" s="1" t="str">
        <f>CONCATENATE(Tabela6[[#This Row],[id_distrito]],Tabela6[[#This Row],[id_concelho]],Tabela6[[#This Row],[id_agrupamento]],Tabela6[[#This Row],[num_escola]])</f>
        <v>0906</v>
      </c>
      <c r="B1187" s="3" t="s">
        <v>443</v>
      </c>
      <c r="C1187" s="1"/>
      <c r="D1187" s="1"/>
      <c r="E1187" s="1"/>
      <c r="F1187" s="1"/>
      <c r="G1187" s="2" t="s">
        <v>4734</v>
      </c>
      <c r="H1187" s="1" t="s">
        <v>419</v>
      </c>
      <c r="I1187" s="2" t="s">
        <v>4731</v>
      </c>
      <c r="J1187" s="1" t="s">
        <v>440</v>
      </c>
      <c r="K1187" s="1" t="s">
        <v>1378</v>
      </c>
      <c r="L1187" s="1" t="s">
        <v>17</v>
      </c>
      <c r="M1187" s="1"/>
      <c r="N1187" s="1"/>
      <c r="O1187" s="2"/>
    </row>
    <row r="1188" spans="1:15" ht="15.6" x14ac:dyDescent="0.3">
      <c r="A1188" s="1" t="str">
        <f>CONCATENATE(Tabela6[[#This Row],[id_distrito]],Tabela6[[#This Row],[id_concelho]],Tabela6[[#This Row],[id_agrupamento]],Tabela6[[#This Row],[num_escola]])</f>
        <v>0906</v>
      </c>
      <c r="B1188" s="3" t="s">
        <v>2425</v>
      </c>
      <c r="C1188" s="1"/>
      <c r="D1188" s="1"/>
      <c r="E1188" s="1"/>
      <c r="F1188" s="1"/>
      <c r="G1188" s="2" t="s">
        <v>4734</v>
      </c>
      <c r="H1188" s="1" t="s">
        <v>419</v>
      </c>
      <c r="I1188" s="2" t="s">
        <v>4731</v>
      </c>
      <c r="J1188" s="1" t="s">
        <v>440</v>
      </c>
      <c r="K1188" s="1" t="s">
        <v>1378</v>
      </c>
      <c r="L1188" s="1" t="s">
        <v>17</v>
      </c>
      <c r="M1188" s="1"/>
      <c r="N1188" s="1"/>
      <c r="O1188" s="2"/>
    </row>
    <row r="1189" spans="1:15" ht="15.6" x14ac:dyDescent="0.3">
      <c r="A1189" s="1" t="str">
        <f>CONCATENATE(Tabela6[[#This Row],[id_distrito]],Tabela6[[#This Row],[id_concelho]],Tabela6[[#This Row],[id_agrupamento]],Tabela6[[#This Row],[num_escola]])</f>
        <v>0906</v>
      </c>
      <c r="B1189" s="3" t="s">
        <v>2426</v>
      </c>
      <c r="C1189" s="1"/>
      <c r="D1189" s="1"/>
      <c r="E1189" s="1"/>
      <c r="F1189" s="1"/>
      <c r="G1189" s="2" t="s">
        <v>4734</v>
      </c>
      <c r="H1189" s="1" t="s">
        <v>419</v>
      </c>
      <c r="I1189" s="2" t="s">
        <v>4731</v>
      </c>
      <c r="J1189" s="1" t="s">
        <v>440</v>
      </c>
      <c r="K1189" s="1" t="s">
        <v>1378</v>
      </c>
      <c r="L1189" s="1" t="s">
        <v>17</v>
      </c>
      <c r="M1189" s="1"/>
      <c r="N1189" s="1"/>
      <c r="O1189" s="2"/>
    </row>
    <row r="1190" spans="1:15" ht="15.6" x14ac:dyDescent="0.3">
      <c r="A1190" s="1" t="str">
        <f>CONCATENATE(Tabela6[[#This Row],[id_distrito]],Tabela6[[#This Row],[id_concelho]],Tabela6[[#This Row],[id_agrupamento]],Tabela6[[#This Row],[num_escola]])</f>
        <v>0906</v>
      </c>
      <c r="B1190" s="3" t="s">
        <v>2427</v>
      </c>
      <c r="C1190" s="1"/>
      <c r="D1190" s="1"/>
      <c r="E1190" s="1"/>
      <c r="F1190" s="1"/>
      <c r="G1190" s="2" t="s">
        <v>4734</v>
      </c>
      <c r="H1190" s="1" t="s">
        <v>419</v>
      </c>
      <c r="I1190" s="2" t="s">
        <v>4731</v>
      </c>
      <c r="J1190" s="1" t="s">
        <v>440</v>
      </c>
      <c r="K1190" s="1" t="s">
        <v>1378</v>
      </c>
      <c r="L1190" s="1" t="s">
        <v>17</v>
      </c>
      <c r="M1190" s="1"/>
      <c r="N1190" s="1"/>
      <c r="O1190" s="2"/>
    </row>
    <row r="1191" spans="1:15" ht="15.6" x14ac:dyDescent="0.3">
      <c r="A1191" s="1" t="str">
        <f>CONCATENATE(Tabela6[[#This Row],[id_distrito]],Tabela6[[#This Row],[id_concelho]],Tabela6[[#This Row],[id_agrupamento]],Tabela6[[#This Row],[num_escola]])</f>
        <v>0906</v>
      </c>
      <c r="B1191" s="3" t="s">
        <v>2428</v>
      </c>
      <c r="C1191" s="1"/>
      <c r="D1191" s="1"/>
      <c r="E1191" s="1"/>
      <c r="F1191" s="1"/>
      <c r="G1191" s="2" t="s">
        <v>4734</v>
      </c>
      <c r="H1191" s="1" t="s">
        <v>419</v>
      </c>
      <c r="I1191" s="2" t="s">
        <v>4731</v>
      </c>
      <c r="J1191" s="1" t="s">
        <v>440</v>
      </c>
      <c r="K1191" s="1" t="s">
        <v>1378</v>
      </c>
      <c r="L1191" s="1" t="s">
        <v>17</v>
      </c>
      <c r="M1191" s="1"/>
      <c r="N1191" s="1"/>
      <c r="O1191" s="2"/>
    </row>
    <row r="1192" spans="1:15" ht="15.6" x14ac:dyDescent="0.3">
      <c r="A1192" s="1" t="str">
        <f>CONCATENATE(Tabela6[[#This Row],[id_distrito]],Tabela6[[#This Row],[id_concelho]],Tabela6[[#This Row],[id_agrupamento]],Tabela6[[#This Row],[num_escola]])</f>
        <v>0906</v>
      </c>
      <c r="B1192" s="3" t="s">
        <v>2429</v>
      </c>
      <c r="C1192" s="1"/>
      <c r="D1192" s="1"/>
      <c r="E1192" s="1"/>
      <c r="F1192" s="1"/>
      <c r="G1192" s="2" t="s">
        <v>4734</v>
      </c>
      <c r="H1192" s="1" t="s">
        <v>419</v>
      </c>
      <c r="I1192" s="2" t="s">
        <v>4731</v>
      </c>
      <c r="J1192" s="1" t="s">
        <v>440</v>
      </c>
      <c r="K1192" s="1" t="s">
        <v>1378</v>
      </c>
      <c r="L1192" s="1" t="s">
        <v>17</v>
      </c>
      <c r="M1192" s="1"/>
      <c r="N1192" s="1"/>
      <c r="O1192" s="2"/>
    </row>
    <row r="1193" spans="1:15" ht="15.6" x14ac:dyDescent="0.3">
      <c r="A1193" s="1" t="str">
        <f>CONCATENATE(Tabela6[[#This Row],[id_distrito]],Tabela6[[#This Row],[id_concelho]],Tabela6[[#This Row],[id_agrupamento]],Tabela6[[#This Row],[num_escola]])</f>
        <v>0906</v>
      </c>
      <c r="B1193" s="3" t="s">
        <v>2430</v>
      </c>
      <c r="C1193" s="1"/>
      <c r="D1193" s="1"/>
      <c r="E1193" s="1"/>
      <c r="F1193" s="1"/>
      <c r="G1193" s="2" t="s">
        <v>4734</v>
      </c>
      <c r="H1193" s="1" t="s">
        <v>419</v>
      </c>
      <c r="I1193" s="2" t="s">
        <v>4731</v>
      </c>
      <c r="J1193" s="1" t="s">
        <v>445</v>
      </c>
      <c r="K1193" s="1" t="s">
        <v>1378</v>
      </c>
      <c r="L1193" s="1" t="s">
        <v>17</v>
      </c>
      <c r="M1193" s="1"/>
      <c r="N1193" s="1"/>
      <c r="O1193" s="2"/>
    </row>
    <row r="1194" spans="1:15" ht="15.6" x14ac:dyDescent="0.3">
      <c r="A1194" s="1" t="str">
        <f>CONCATENATE(Tabela6[[#This Row],[id_distrito]],Tabela6[[#This Row],[id_concelho]],Tabela6[[#This Row],[id_agrupamento]],Tabela6[[#This Row],[num_escola]])</f>
        <v>0906</v>
      </c>
      <c r="B1194" s="3" t="s">
        <v>2431</v>
      </c>
      <c r="C1194" s="1"/>
      <c r="D1194" s="1"/>
      <c r="E1194" s="1"/>
      <c r="F1194" s="1"/>
      <c r="G1194" s="2" t="s">
        <v>4734</v>
      </c>
      <c r="H1194" s="1" t="s">
        <v>419</v>
      </c>
      <c r="I1194" s="2" t="s">
        <v>4731</v>
      </c>
      <c r="J1194" s="1" t="s">
        <v>445</v>
      </c>
      <c r="K1194" s="1" t="s">
        <v>1378</v>
      </c>
      <c r="L1194" s="1" t="s">
        <v>17</v>
      </c>
      <c r="M1194" s="1"/>
      <c r="N1194" s="1"/>
      <c r="O1194" s="2"/>
    </row>
    <row r="1195" spans="1:15" ht="15.6" x14ac:dyDescent="0.3">
      <c r="A1195" s="1" t="str">
        <f>CONCATENATE(Tabela6[[#This Row],[id_distrito]],Tabela6[[#This Row],[id_concelho]],Tabela6[[#This Row],[id_agrupamento]],Tabela6[[#This Row],[num_escola]])</f>
        <v>0906</v>
      </c>
      <c r="B1195" s="3" t="s">
        <v>2432</v>
      </c>
      <c r="C1195" s="1"/>
      <c r="D1195" s="1"/>
      <c r="E1195" s="1"/>
      <c r="F1195" s="1"/>
      <c r="G1195" s="2" t="s">
        <v>4734</v>
      </c>
      <c r="H1195" s="1" t="s">
        <v>419</v>
      </c>
      <c r="I1195" s="2" t="s">
        <v>4731</v>
      </c>
      <c r="J1195" s="1" t="s">
        <v>445</v>
      </c>
      <c r="K1195" s="1" t="s">
        <v>1378</v>
      </c>
      <c r="L1195" s="1" t="s">
        <v>22</v>
      </c>
      <c r="M1195" s="1"/>
      <c r="N1195" s="1"/>
      <c r="O1195" s="2"/>
    </row>
    <row r="1196" spans="1:15" ht="15.6" x14ac:dyDescent="0.3">
      <c r="A1196" s="1" t="str">
        <f>CONCATENATE(Tabela6[[#This Row],[id_distrito]],Tabela6[[#This Row],[id_concelho]],Tabela6[[#This Row],[id_agrupamento]],Tabela6[[#This Row],[num_escola]])</f>
        <v>0906</v>
      </c>
      <c r="B1196" s="3" t="s">
        <v>2433</v>
      </c>
      <c r="C1196" s="1"/>
      <c r="D1196" s="1"/>
      <c r="E1196" s="1"/>
      <c r="F1196" s="1"/>
      <c r="G1196" s="2" t="s">
        <v>4734</v>
      </c>
      <c r="H1196" s="1" t="s">
        <v>419</v>
      </c>
      <c r="I1196" s="2" t="s">
        <v>4731</v>
      </c>
      <c r="J1196" s="1" t="s">
        <v>445</v>
      </c>
      <c r="K1196" s="1" t="s">
        <v>1378</v>
      </c>
      <c r="L1196" s="1" t="s">
        <v>17</v>
      </c>
      <c r="M1196" s="1"/>
      <c r="N1196" s="1"/>
      <c r="O1196" s="2"/>
    </row>
    <row r="1197" spans="1:15" ht="15.6" x14ac:dyDescent="0.3">
      <c r="A1197" s="1" t="str">
        <f>CONCATENATE(Tabela6[[#This Row],[id_distrito]],Tabela6[[#This Row],[id_concelho]],Tabela6[[#This Row],[id_agrupamento]],Tabela6[[#This Row],[num_escola]])</f>
        <v>0906</v>
      </c>
      <c r="B1197" s="3" t="s">
        <v>2434</v>
      </c>
      <c r="C1197" s="1"/>
      <c r="D1197" s="1"/>
      <c r="E1197" s="1"/>
      <c r="F1197" s="1"/>
      <c r="G1197" s="2" t="s">
        <v>4734</v>
      </c>
      <c r="H1197" s="1" t="s">
        <v>419</v>
      </c>
      <c r="I1197" s="2" t="s">
        <v>4731</v>
      </c>
      <c r="J1197" s="1" t="s">
        <v>445</v>
      </c>
      <c r="K1197" s="1" t="s">
        <v>1378</v>
      </c>
      <c r="L1197" s="1" t="s">
        <v>22</v>
      </c>
      <c r="M1197" s="1"/>
      <c r="N1197" s="1"/>
      <c r="O1197" s="2"/>
    </row>
    <row r="1198" spans="1:15" ht="15.6" x14ac:dyDescent="0.3">
      <c r="A1198" s="1" t="str">
        <f>CONCATENATE(Tabela6[[#This Row],[id_distrito]],Tabela6[[#This Row],[id_concelho]],Tabela6[[#This Row],[id_agrupamento]],Tabela6[[#This Row],[num_escola]])</f>
        <v>0906</v>
      </c>
      <c r="B1198" s="3" t="s">
        <v>2435</v>
      </c>
      <c r="C1198" s="1"/>
      <c r="D1198" s="1"/>
      <c r="E1198" s="1"/>
      <c r="F1198" s="1"/>
      <c r="G1198" s="2" t="s">
        <v>4734</v>
      </c>
      <c r="H1198" s="1" t="s">
        <v>419</v>
      </c>
      <c r="I1198" s="2" t="s">
        <v>4731</v>
      </c>
      <c r="J1198" s="1" t="s">
        <v>445</v>
      </c>
      <c r="K1198" s="1" t="s">
        <v>1378</v>
      </c>
      <c r="L1198" s="1" t="s">
        <v>17</v>
      </c>
      <c r="M1198" s="1"/>
      <c r="N1198" s="1"/>
      <c r="O1198" s="2"/>
    </row>
    <row r="1199" spans="1:15" ht="15.6" x14ac:dyDescent="0.3">
      <c r="A1199" s="1" t="str">
        <f>CONCATENATE(Tabela6[[#This Row],[id_distrito]],Tabela6[[#This Row],[id_concelho]],Tabela6[[#This Row],[id_agrupamento]],Tabela6[[#This Row],[num_escola]])</f>
        <v>0906</v>
      </c>
      <c r="B1199" s="3" t="s">
        <v>2436</v>
      </c>
      <c r="C1199" s="1"/>
      <c r="D1199" s="1"/>
      <c r="E1199" s="1"/>
      <c r="F1199" s="1"/>
      <c r="G1199" s="2" t="s">
        <v>4734</v>
      </c>
      <c r="H1199" s="1" t="s">
        <v>419</v>
      </c>
      <c r="I1199" s="2" t="s">
        <v>4731</v>
      </c>
      <c r="J1199" s="1" t="s">
        <v>445</v>
      </c>
      <c r="K1199" s="1" t="s">
        <v>1378</v>
      </c>
      <c r="L1199" s="1" t="s">
        <v>17</v>
      </c>
      <c r="M1199" s="1"/>
      <c r="N1199" s="1"/>
      <c r="O1199" s="2"/>
    </row>
    <row r="1200" spans="1:15" ht="15.6" x14ac:dyDescent="0.3">
      <c r="A1200" s="1" t="str">
        <f>CONCATENATE(Tabela6[[#This Row],[id_distrito]],Tabela6[[#This Row],[id_concelho]],Tabela6[[#This Row],[id_agrupamento]],Tabela6[[#This Row],[num_escola]])</f>
        <v>0906</v>
      </c>
      <c r="B1200" s="3" t="s">
        <v>2437</v>
      </c>
      <c r="C1200" s="1"/>
      <c r="D1200" s="1"/>
      <c r="E1200" s="1"/>
      <c r="F1200" s="1"/>
      <c r="G1200" s="2" t="s">
        <v>4734</v>
      </c>
      <c r="H1200" s="1" t="s">
        <v>419</v>
      </c>
      <c r="I1200" s="2" t="s">
        <v>4731</v>
      </c>
      <c r="J1200" s="1" t="s">
        <v>445</v>
      </c>
      <c r="K1200" s="1" t="s">
        <v>1378</v>
      </c>
      <c r="L1200" s="1" t="s">
        <v>17</v>
      </c>
      <c r="M1200" s="1"/>
      <c r="N1200" s="1"/>
      <c r="O1200" s="2"/>
    </row>
    <row r="1201" spans="1:15" ht="15.6" x14ac:dyDescent="0.3">
      <c r="A1201" s="1" t="str">
        <f>CONCATENATE(Tabela6[[#This Row],[id_distrito]],Tabela6[[#This Row],[id_concelho]],Tabela6[[#This Row],[id_agrupamento]],Tabela6[[#This Row],[num_escola]])</f>
        <v>0906</v>
      </c>
      <c r="B1201" s="3" t="s">
        <v>2438</v>
      </c>
      <c r="C1201" s="1"/>
      <c r="D1201" s="1"/>
      <c r="E1201" s="1"/>
      <c r="F1201" s="1"/>
      <c r="G1201" s="2" t="s">
        <v>4734</v>
      </c>
      <c r="H1201" s="1" t="s">
        <v>419</v>
      </c>
      <c r="I1201" s="2" t="s">
        <v>4731</v>
      </c>
      <c r="J1201" s="1" t="s">
        <v>445</v>
      </c>
      <c r="K1201" s="1" t="s">
        <v>1378</v>
      </c>
      <c r="L1201" s="1" t="s">
        <v>17</v>
      </c>
      <c r="M1201" s="1"/>
      <c r="N1201" s="1"/>
      <c r="O1201" s="2"/>
    </row>
    <row r="1202" spans="1:15" ht="15.6" x14ac:dyDescent="0.3">
      <c r="A1202" s="1" t="str">
        <f>CONCATENATE(Tabela6[[#This Row],[id_distrito]],Tabela6[[#This Row],[id_concelho]],Tabela6[[#This Row],[id_agrupamento]],Tabela6[[#This Row],[num_escola]])</f>
        <v>0906</v>
      </c>
      <c r="B1202" s="3" t="s">
        <v>2439</v>
      </c>
      <c r="C1202" s="1"/>
      <c r="D1202" s="1"/>
      <c r="E1202" s="1"/>
      <c r="F1202" s="1"/>
      <c r="G1202" s="2" t="s">
        <v>4734</v>
      </c>
      <c r="H1202" s="1" t="s">
        <v>419</v>
      </c>
      <c r="I1202" s="2" t="s">
        <v>4731</v>
      </c>
      <c r="J1202" s="1" t="s">
        <v>445</v>
      </c>
      <c r="K1202" s="1" t="s">
        <v>1378</v>
      </c>
      <c r="L1202" s="1" t="s">
        <v>22</v>
      </c>
      <c r="M1202" s="1"/>
      <c r="N1202" s="1"/>
      <c r="O1202" s="2"/>
    </row>
    <row r="1203" spans="1:15" ht="15.6" x14ac:dyDescent="0.3">
      <c r="A1203" s="1" t="str">
        <f>CONCATENATE(Tabela6[[#This Row],[id_distrito]],Tabela6[[#This Row],[id_concelho]],Tabela6[[#This Row],[id_agrupamento]],Tabela6[[#This Row],[num_escola]])</f>
        <v>0906</v>
      </c>
      <c r="B1203" s="3" t="s">
        <v>2440</v>
      </c>
      <c r="C1203" s="1"/>
      <c r="D1203" s="1"/>
      <c r="E1203" s="1"/>
      <c r="F1203" s="1"/>
      <c r="G1203" s="2" t="s">
        <v>4734</v>
      </c>
      <c r="H1203" s="1" t="s">
        <v>419</v>
      </c>
      <c r="I1203" s="2" t="s">
        <v>4731</v>
      </c>
      <c r="J1203" s="1" t="s">
        <v>445</v>
      </c>
      <c r="K1203" s="1" t="s">
        <v>1378</v>
      </c>
      <c r="L1203" s="1" t="s">
        <v>17</v>
      </c>
      <c r="M1203" s="1"/>
      <c r="N1203" s="1"/>
      <c r="O1203" s="2"/>
    </row>
    <row r="1204" spans="1:15" ht="15.6" x14ac:dyDescent="0.3">
      <c r="A1204" s="1" t="str">
        <f>CONCATENATE(Tabela6[[#This Row],[id_distrito]],Tabela6[[#This Row],[id_concelho]],Tabela6[[#This Row],[id_agrupamento]],Tabela6[[#This Row],[num_escola]])</f>
        <v>0907</v>
      </c>
      <c r="B1204" s="3" t="s">
        <v>2441</v>
      </c>
      <c r="C1204" s="1"/>
      <c r="D1204" s="1"/>
      <c r="E1204" s="1"/>
      <c r="F1204" s="1"/>
      <c r="G1204" s="2" t="s">
        <v>4734</v>
      </c>
      <c r="H1204" s="1" t="s">
        <v>419</v>
      </c>
      <c r="I1204" s="2" t="s">
        <v>4732</v>
      </c>
      <c r="J1204" s="1" t="s">
        <v>448</v>
      </c>
      <c r="K1204" s="1" t="s">
        <v>1378</v>
      </c>
      <c r="L1204" s="1" t="s">
        <v>17</v>
      </c>
      <c r="M1204" s="1"/>
      <c r="N1204" s="1"/>
      <c r="O1204" s="2"/>
    </row>
    <row r="1205" spans="1:15" ht="15.6" x14ac:dyDescent="0.3">
      <c r="A1205" s="1" t="str">
        <f>CONCATENATE(Tabela6[[#This Row],[id_distrito]],Tabela6[[#This Row],[id_concelho]],Tabela6[[#This Row],[id_agrupamento]],Tabela6[[#This Row],[num_escola]])</f>
        <v>0907</v>
      </c>
      <c r="B1205" s="3" t="s">
        <v>2442</v>
      </c>
      <c r="C1205" s="1"/>
      <c r="D1205" s="1"/>
      <c r="E1205" s="1"/>
      <c r="F1205" s="1"/>
      <c r="G1205" s="2" t="s">
        <v>4734</v>
      </c>
      <c r="H1205" s="1" t="s">
        <v>419</v>
      </c>
      <c r="I1205" s="2" t="s">
        <v>4732</v>
      </c>
      <c r="J1205" s="1" t="s">
        <v>448</v>
      </c>
      <c r="K1205" s="1" t="s">
        <v>1378</v>
      </c>
      <c r="L1205" s="1" t="s">
        <v>17</v>
      </c>
      <c r="M1205" s="1"/>
      <c r="N1205" s="1"/>
      <c r="O1205" s="2"/>
    </row>
    <row r="1206" spans="1:15" ht="15.6" x14ac:dyDescent="0.3">
      <c r="A1206" s="1" t="str">
        <f>CONCATENATE(Tabela6[[#This Row],[id_distrito]],Tabela6[[#This Row],[id_concelho]],Tabela6[[#This Row],[id_agrupamento]],Tabela6[[#This Row],[num_escola]])</f>
        <v>0907</v>
      </c>
      <c r="B1206" s="3" t="s">
        <v>2443</v>
      </c>
      <c r="C1206" s="1"/>
      <c r="D1206" s="1"/>
      <c r="E1206" s="1"/>
      <c r="F1206" s="1"/>
      <c r="G1206" s="2" t="s">
        <v>4734</v>
      </c>
      <c r="H1206" s="1" t="s">
        <v>419</v>
      </c>
      <c r="I1206" s="2" t="s">
        <v>4732</v>
      </c>
      <c r="J1206" s="1" t="s">
        <v>448</v>
      </c>
      <c r="K1206" s="1" t="s">
        <v>1378</v>
      </c>
      <c r="L1206" s="1" t="s">
        <v>17</v>
      </c>
      <c r="M1206" s="1"/>
      <c r="N1206" s="1"/>
      <c r="O1206" s="2"/>
    </row>
    <row r="1207" spans="1:15" ht="15.6" x14ac:dyDescent="0.3">
      <c r="A1207" s="1" t="str">
        <f>CONCATENATE(Tabela6[[#This Row],[id_distrito]],Tabela6[[#This Row],[id_concelho]],Tabela6[[#This Row],[id_agrupamento]],Tabela6[[#This Row],[num_escola]])</f>
        <v>0907</v>
      </c>
      <c r="B1207" s="3" t="s">
        <v>447</v>
      </c>
      <c r="C1207" s="1"/>
      <c r="D1207" s="1"/>
      <c r="E1207" s="1"/>
      <c r="F1207" s="1"/>
      <c r="G1207" s="2" t="s">
        <v>4734</v>
      </c>
      <c r="H1207" s="1" t="s">
        <v>419</v>
      </c>
      <c r="I1207" s="2" t="s">
        <v>4732</v>
      </c>
      <c r="J1207" s="1" t="s">
        <v>448</v>
      </c>
      <c r="K1207" s="1" t="s">
        <v>1378</v>
      </c>
      <c r="L1207" s="1" t="s">
        <v>22</v>
      </c>
      <c r="M1207" s="1"/>
      <c r="N1207" s="1"/>
      <c r="O1207" s="2"/>
    </row>
    <row r="1208" spans="1:15" ht="15.6" x14ac:dyDescent="0.3">
      <c r="A1208" s="1" t="str">
        <f>CONCATENATE(Tabela6[[#This Row],[id_distrito]],Tabela6[[#This Row],[id_concelho]],Tabela6[[#This Row],[id_agrupamento]],Tabela6[[#This Row],[num_escola]])</f>
        <v>0907</v>
      </c>
      <c r="B1208" s="3" t="s">
        <v>2444</v>
      </c>
      <c r="C1208" s="1"/>
      <c r="D1208" s="1"/>
      <c r="E1208" s="1"/>
      <c r="F1208" s="1"/>
      <c r="G1208" s="2" t="s">
        <v>4734</v>
      </c>
      <c r="H1208" s="1" t="s">
        <v>419</v>
      </c>
      <c r="I1208" s="2" t="s">
        <v>4732</v>
      </c>
      <c r="J1208" s="1" t="s">
        <v>448</v>
      </c>
      <c r="K1208" s="1" t="s">
        <v>1378</v>
      </c>
      <c r="L1208" s="1" t="s">
        <v>17</v>
      </c>
      <c r="M1208" s="1"/>
      <c r="N1208" s="1"/>
      <c r="O1208" s="2"/>
    </row>
    <row r="1209" spans="1:15" ht="15.6" x14ac:dyDescent="0.3">
      <c r="A1209" s="1" t="str">
        <f>CONCATENATE(Tabela6[[#This Row],[id_distrito]],Tabela6[[#This Row],[id_concelho]],Tabela6[[#This Row],[id_agrupamento]],Tabela6[[#This Row],[num_escola]])</f>
        <v>0907</v>
      </c>
      <c r="B1209" s="3" t="s">
        <v>2445</v>
      </c>
      <c r="C1209" s="1"/>
      <c r="D1209" s="1"/>
      <c r="E1209" s="1"/>
      <c r="F1209" s="1"/>
      <c r="G1209" s="2" t="s">
        <v>4734</v>
      </c>
      <c r="H1209" s="1" t="s">
        <v>419</v>
      </c>
      <c r="I1209" s="2" t="s">
        <v>4732</v>
      </c>
      <c r="J1209" s="1" t="s">
        <v>448</v>
      </c>
      <c r="K1209" s="1" t="s">
        <v>1378</v>
      </c>
      <c r="L1209" s="1" t="s">
        <v>17</v>
      </c>
      <c r="M1209" s="1"/>
      <c r="N1209" s="1"/>
      <c r="O1209" s="2"/>
    </row>
    <row r="1210" spans="1:15" ht="15.6" x14ac:dyDescent="0.3">
      <c r="A1210" s="1" t="str">
        <f>CONCATENATE(Tabela6[[#This Row],[id_distrito]],Tabela6[[#This Row],[id_concelho]],Tabela6[[#This Row],[id_agrupamento]],Tabela6[[#This Row],[num_escola]])</f>
        <v>0907</v>
      </c>
      <c r="B1210" s="3" t="s">
        <v>2446</v>
      </c>
      <c r="C1210" s="1"/>
      <c r="D1210" s="1"/>
      <c r="E1210" s="1"/>
      <c r="F1210" s="1"/>
      <c r="G1210" s="2" t="s">
        <v>4734</v>
      </c>
      <c r="H1210" s="1" t="s">
        <v>419</v>
      </c>
      <c r="I1210" s="2" t="s">
        <v>4732</v>
      </c>
      <c r="J1210" s="1" t="s">
        <v>448</v>
      </c>
      <c r="K1210" s="1" t="s">
        <v>1378</v>
      </c>
      <c r="L1210" s="1" t="s">
        <v>17</v>
      </c>
      <c r="M1210" s="1"/>
      <c r="N1210" s="1"/>
      <c r="O1210" s="2"/>
    </row>
    <row r="1211" spans="1:15" ht="15.6" x14ac:dyDescent="0.3">
      <c r="A1211" s="1" t="str">
        <f>CONCATENATE(Tabela6[[#This Row],[id_distrito]],Tabela6[[#This Row],[id_concelho]],Tabela6[[#This Row],[id_agrupamento]],Tabela6[[#This Row],[num_escola]])</f>
        <v>0907</v>
      </c>
      <c r="B1211" s="3" t="s">
        <v>2447</v>
      </c>
      <c r="C1211" s="1"/>
      <c r="D1211" s="1"/>
      <c r="E1211" s="1"/>
      <c r="F1211" s="1"/>
      <c r="G1211" s="2" t="s">
        <v>4734</v>
      </c>
      <c r="H1211" s="1" t="s">
        <v>419</v>
      </c>
      <c r="I1211" s="2" t="s">
        <v>4732</v>
      </c>
      <c r="J1211" s="1" t="s">
        <v>448</v>
      </c>
      <c r="K1211" s="1" t="s">
        <v>1378</v>
      </c>
      <c r="L1211" s="1" t="s">
        <v>17</v>
      </c>
      <c r="M1211" s="1"/>
      <c r="N1211" s="1"/>
      <c r="O1211" s="2"/>
    </row>
    <row r="1212" spans="1:15" ht="15.6" x14ac:dyDescent="0.3">
      <c r="A1212" s="1" t="str">
        <f>CONCATENATE(Tabela6[[#This Row],[id_distrito]],Tabela6[[#This Row],[id_concelho]],Tabela6[[#This Row],[id_agrupamento]],Tabela6[[#This Row],[num_escola]])</f>
        <v>0907</v>
      </c>
      <c r="B1212" s="3" t="s">
        <v>453</v>
      </c>
      <c r="C1212" s="1"/>
      <c r="D1212" s="1"/>
      <c r="E1212" s="1"/>
      <c r="F1212" s="1"/>
      <c r="G1212" s="2" t="s">
        <v>4734</v>
      </c>
      <c r="H1212" s="1" t="s">
        <v>419</v>
      </c>
      <c r="I1212" s="2" t="s">
        <v>4732</v>
      </c>
      <c r="J1212" s="1" t="s">
        <v>448</v>
      </c>
      <c r="K1212" s="1" t="s">
        <v>1378</v>
      </c>
      <c r="L1212" s="1" t="s">
        <v>17</v>
      </c>
      <c r="M1212" s="1"/>
      <c r="N1212" s="1"/>
      <c r="O1212" s="2"/>
    </row>
    <row r="1213" spans="1:15" ht="15.6" x14ac:dyDescent="0.3">
      <c r="A1213" s="1" t="str">
        <f>CONCATENATE(Tabela6[[#This Row],[id_distrito]],Tabela6[[#This Row],[id_concelho]],Tabela6[[#This Row],[id_agrupamento]],Tabela6[[#This Row],[num_escola]])</f>
        <v>0907</v>
      </c>
      <c r="B1213" s="3" t="s">
        <v>2448</v>
      </c>
      <c r="C1213" s="1"/>
      <c r="D1213" s="1"/>
      <c r="E1213" s="1"/>
      <c r="F1213" s="1"/>
      <c r="G1213" s="2" t="s">
        <v>4734</v>
      </c>
      <c r="H1213" s="1" t="s">
        <v>419</v>
      </c>
      <c r="I1213" s="2" t="s">
        <v>4732</v>
      </c>
      <c r="J1213" s="1" t="s">
        <v>448</v>
      </c>
      <c r="K1213" s="1" t="s">
        <v>1378</v>
      </c>
      <c r="L1213" s="1" t="s">
        <v>17</v>
      </c>
      <c r="M1213" s="1"/>
      <c r="N1213" s="1"/>
      <c r="O1213" s="2"/>
    </row>
    <row r="1214" spans="1:15" ht="15.6" x14ac:dyDescent="0.3">
      <c r="A1214" s="1" t="str">
        <f>CONCATENATE(Tabela6[[#This Row],[id_distrito]],Tabela6[[#This Row],[id_concelho]],Tabela6[[#This Row],[id_agrupamento]],Tabela6[[#This Row],[num_escola]])</f>
        <v>0907</v>
      </c>
      <c r="B1214" s="3" t="s">
        <v>2449</v>
      </c>
      <c r="C1214" s="1"/>
      <c r="D1214" s="1"/>
      <c r="E1214" s="1"/>
      <c r="F1214" s="1"/>
      <c r="G1214" s="2" t="s">
        <v>4734</v>
      </c>
      <c r="H1214" s="1" t="s">
        <v>419</v>
      </c>
      <c r="I1214" s="2" t="s">
        <v>4732</v>
      </c>
      <c r="J1214" s="1" t="s">
        <v>448</v>
      </c>
      <c r="K1214" s="1" t="s">
        <v>1378</v>
      </c>
      <c r="L1214" s="1" t="s">
        <v>17</v>
      </c>
      <c r="M1214" s="1"/>
      <c r="N1214" s="1"/>
      <c r="O1214" s="2"/>
    </row>
    <row r="1215" spans="1:15" ht="15.6" x14ac:dyDescent="0.3">
      <c r="A1215" s="1" t="str">
        <f>CONCATENATE(Tabela6[[#This Row],[id_distrito]],Tabela6[[#This Row],[id_concelho]],Tabela6[[#This Row],[id_agrupamento]],Tabela6[[#This Row],[num_escola]])</f>
        <v>0907</v>
      </c>
      <c r="B1215" s="3" t="s">
        <v>2450</v>
      </c>
      <c r="C1215" s="1"/>
      <c r="D1215" s="1"/>
      <c r="E1215" s="1"/>
      <c r="F1215" s="1"/>
      <c r="G1215" s="2" t="s">
        <v>4734</v>
      </c>
      <c r="H1215" s="1" t="s">
        <v>419</v>
      </c>
      <c r="I1215" s="2" t="s">
        <v>4732</v>
      </c>
      <c r="J1215" s="1" t="s">
        <v>448</v>
      </c>
      <c r="K1215" s="1" t="s">
        <v>1378</v>
      </c>
      <c r="L1215" s="1" t="s">
        <v>17</v>
      </c>
      <c r="M1215" s="1"/>
      <c r="N1215" s="1"/>
      <c r="O1215" s="2"/>
    </row>
    <row r="1216" spans="1:15" ht="15.6" x14ac:dyDescent="0.3">
      <c r="A1216" s="1" t="str">
        <f>CONCATENATE(Tabela6[[#This Row],[id_distrito]],Tabela6[[#This Row],[id_concelho]],Tabela6[[#This Row],[id_agrupamento]],Tabela6[[#This Row],[num_escola]])</f>
        <v>0907</v>
      </c>
      <c r="B1216" s="3" t="s">
        <v>2451</v>
      </c>
      <c r="C1216" s="1"/>
      <c r="D1216" s="1"/>
      <c r="E1216" s="1"/>
      <c r="F1216" s="1"/>
      <c r="G1216" s="2" t="s">
        <v>4734</v>
      </c>
      <c r="H1216" s="1" t="s">
        <v>419</v>
      </c>
      <c r="I1216" s="2" t="s">
        <v>4732</v>
      </c>
      <c r="J1216" s="1" t="s">
        <v>448</v>
      </c>
      <c r="K1216" s="1" t="s">
        <v>1378</v>
      </c>
      <c r="L1216" s="1" t="s">
        <v>17</v>
      </c>
      <c r="M1216" s="1"/>
      <c r="N1216" s="1"/>
      <c r="O1216" s="2"/>
    </row>
    <row r="1217" spans="1:15" ht="15.6" x14ac:dyDescent="0.3">
      <c r="A1217" s="1" t="str">
        <f>CONCATENATE(Tabela6[[#This Row],[id_distrito]],Tabela6[[#This Row],[id_concelho]],Tabela6[[#This Row],[id_agrupamento]],Tabela6[[#This Row],[num_escola]])</f>
        <v>0907</v>
      </c>
      <c r="B1217" s="3" t="s">
        <v>2452</v>
      </c>
      <c r="C1217" s="1"/>
      <c r="D1217" s="1"/>
      <c r="E1217" s="1"/>
      <c r="F1217" s="1"/>
      <c r="G1217" s="2" t="s">
        <v>4734</v>
      </c>
      <c r="H1217" s="1" t="s">
        <v>419</v>
      </c>
      <c r="I1217" s="2" t="s">
        <v>4732</v>
      </c>
      <c r="J1217" s="1" t="s">
        <v>448</v>
      </c>
      <c r="K1217" s="1" t="s">
        <v>1378</v>
      </c>
      <c r="L1217" s="1" t="s">
        <v>17</v>
      </c>
      <c r="M1217" s="1"/>
      <c r="N1217" s="1"/>
      <c r="O1217" s="2"/>
    </row>
    <row r="1218" spans="1:15" ht="15.6" x14ac:dyDescent="0.3">
      <c r="A1218" s="1" t="str">
        <f>CONCATENATE(Tabela6[[#This Row],[id_distrito]],Tabela6[[#This Row],[id_concelho]],Tabela6[[#This Row],[id_agrupamento]],Tabela6[[#This Row],[num_escola]])</f>
        <v>0907</v>
      </c>
      <c r="B1218" s="3" t="s">
        <v>2453</v>
      </c>
      <c r="C1218" s="1"/>
      <c r="D1218" s="1"/>
      <c r="E1218" s="1"/>
      <c r="F1218" s="1"/>
      <c r="G1218" s="2" t="s">
        <v>4734</v>
      </c>
      <c r="H1218" s="1" t="s">
        <v>419</v>
      </c>
      <c r="I1218" s="2" t="s">
        <v>4732</v>
      </c>
      <c r="J1218" s="1" t="s">
        <v>448</v>
      </c>
      <c r="K1218" s="1" t="s">
        <v>1378</v>
      </c>
      <c r="L1218" s="1" t="s">
        <v>17</v>
      </c>
      <c r="M1218" s="1"/>
      <c r="N1218" s="1"/>
      <c r="O1218" s="2"/>
    </row>
    <row r="1219" spans="1:15" ht="15.6" x14ac:dyDescent="0.3">
      <c r="A1219" s="1" t="str">
        <f>CONCATENATE(Tabela6[[#This Row],[id_distrito]],Tabela6[[#This Row],[id_concelho]],Tabela6[[#This Row],[id_agrupamento]],Tabela6[[#This Row],[num_escola]])</f>
        <v>0907</v>
      </c>
      <c r="B1219" s="3" t="s">
        <v>2454</v>
      </c>
      <c r="C1219" s="1"/>
      <c r="D1219" s="1"/>
      <c r="E1219" s="1"/>
      <c r="F1219" s="1"/>
      <c r="G1219" s="2" t="s">
        <v>4734</v>
      </c>
      <c r="H1219" s="1" t="s">
        <v>419</v>
      </c>
      <c r="I1219" s="2" t="s">
        <v>4732</v>
      </c>
      <c r="J1219" s="1" t="s">
        <v>448</v>
      </c>
      <c r="K1219" s="1" t="s">
        <v>1378</v>
      </c>
      <c r="L1219" s="1" t="s">
        <v>17</v>
      </c>
      <c r="M1219" s="1"/>
      <c r="N1219" s="1"/>
      <c r="O1219" s="2"/>
    </row>
    <row r="1220" spans="1:15" ht="15.6" x14ac:dyDescent="0.3">
      <c r="A1220" s="1" t="str">
        <f>CONCATENATE(Tabela6[[#This Row],[id_distrito]],Tabela6[[#This Row],[id_concelho]],Tabela6[[#This Row],[id_agrupamento]],Tabela6[[#This Row],[num_escola]])</f>
        <v>0907</v>
      </c>
      <c r="B1220" s="3" t="s">
        <v>2455</v>
      </c>
      <c r="C1220" s="1"/>
      <c r="D1220" s="1"/>
      <c r="E1220" s="1"/>
      <c r="F1220" s="1"/>
      <c r="G1220" s="2" t="s">
        <v>4734</v>
      </c>
      <c r="H1220" s="1" t="s">
        <v>419</v>
      </c>
      <c r="I1220" s="2" t="s">
        <v>4732</v>
      </c>
      <c r="J1220" s="1" t="s">
        <v>448</v>
      </c>
      <c r="K1220" s="1" t="s">
        <v>1378</v>
      </c>
      <c r="L1220" s="1" t="s">
        <v>17</v>
      </c>
      <c r="M1220" s="1"/>
      <c r="N1220" s="1"/>
      <c r="O1220" s="2"/>
    </row>
    <row r="1221" spans="1:15" ht="15.6" x14ac:dyDescent="0.3">
      <c r="A1221" s="1" t="str">
        <f>CONCATENATE(Tabela6[[#This Row],[id_distrito]],Tabela6[[#This Row],[id_concelho]],Tabela6[[#This Row],[id_agrupamento]],Tabela6[[#This Row],[num_escola]])</f>
        <v>0907</v>
      </c>
      <c r="B1221" s="3" t="s">
        <v>2456</v>
      </c>
      <c r="C1221" s="1"/>
      <c r="D1221" s="1"/>
      <c r="E1221" s="1"/>
      <c r="F1221" s="1"/>
      <c r="G1221" s="2" t="s">
        <v>4734</v>
      </c>
      <c r="H1221" s="1" t="s">
        <v>419</v>
      </c>
      <c r="I1221" s="2" t="s">
        <v>4732</v>
      </c>
      <c r="J1221" s="1" t="s">
        <v>448</v>
      </c>
      <c r="K1221" s="1" t="s">
        <v>1378</v>
      </c>
      <c r="L1221" s="1" t="s">
        <v>17</v>
      </c>
      <c r="M1221" s="1"/>
      <c r="N1221" s="1"/>
      <c r="O1221" s="2"/>
    </row>
    <row r="1222" spans="1:15" ht="15.6" x14ac:dyDescent="0.3">
      <c r="A1222" s="1" t="str">
        <f>CONCATENATE(Tabela6[[#This Row],[id_distrito]],Tabela6[[#This Row],[id_concelho]],Tabela6[[#This Row],[id_agrupamento]],Tabela6[[#This Row],[num_escola]])</f>
        <v>0907</v>
      </c>
      <c r="B1222" s="3" t="s">
        <v>2457</v>
      </c>
      <c r="C1222" s="1"/>
      <c r="D1222" s="1"/>
      <c r="E1222" s="1"/>
      <c r="F1222" s="1"/>
      <c r="G1222" s="2" t="s">
        <v>4734</v>
      </c>
      <c r="H1222" s="1" t="s">
        <v>419</v>
      </c>
      <c r="I1222" s="2" t="s">
        <v>4732</v>
      </c>
      <c r="J1222" s="1" t="s">
        <v>448</v>
      </c>
      <c r="K1222" s="1" t="s">
        <v>1378</v>
      </c>
      <c r="L1222" s="1" t="s">
        <v>17</v>
      </c>
      <c r="M1222" s="1"/>
      <c r="N1222" s="1"/>
      <c r="O1222" s="2"/>
    </row>
    <row r="1223" spans="1:15" ht="15.6" x14ac:dyDescent="0.3">
      <c r="A1223" s="1" t="str">
        <f>CONCATENATE(Tabela6[[#This Row],[id_distrito]],Tabela6[[#This Row],[id_concelho]],Tabela6[[#This Row],[id_agrupamento]],Tabela6[[#This Row],[num_escola]])</f>
        <v>0907</v>
      </c>
      <c r="B1223" s="3" t="s">
        <v>2458</v>
      </c>
      <c r="C1223" s="1"/>
      <c r="D1223" s="1"/>
      <c r="E1223" s="1"/>
      <c r="F1223" s="1"/>
      <c r="G1223" s="2" t="s">
        <v>4734</v>
      </c>
      <c r="H1223" s="1" t="s">
        <v>419</v>
      </c>
      <c r="I1223" s="2" t="s">
        <v>4732</v>
      </c>
      <c r="J1223" s="1" t="s">
        <v>448</v>
      </c>
      <c r="K1223" s="1" t="s">
        <v>1378</v>
      </c>
      <c r="L1223" s="1" t="s">
        <v>17</v>
      </c>
      <c r="M1223" s="1"/>
      <c r="N1223" s="1"/>
      <c r="O1223" s="2"/>
    </row>
    <row r="1224" spans="1:15" ht="15.6" x14ac:dyDescent="0.3">
      <c r="A1224" s="1" t="str">
        <f>CONCATENATE(Tabela6[[#This Row],[id_distrito]],Tabela6[[#This Row],[id_concelho]],Tabela6[[#This Row],[id_agrupamento]],Tabela6[[#This Row],[num_escola]])</f>
        <v>0907</v>
      </c>
      <c r="B1224" s="3" t="s">
        <v>2459</v>
      </c>
      <c r="C1224" s="1"/>
      <c r="D1224" s="1"/>
      <c r="E1224" s="1"/>
      <c r="F1224" s="1"/>
      <c r="G1224" s="2" t="s">
        <v>4734</v>
      </c>
      <c r="H1224" s="1" t="s">
        <v>419</v>
      </c>
      <c r="I1224" s="2" t="s">
        <v>4732</v>
      </c>
      <c r="J1224" s="1" t="s">
        <v>448</v>
      </c>
      <c r="K1224" s="1" t="s">
        <v>1378</v>
      </c>
      <c r="L1224" s="1" t="s">
        <v>17</v>
      </c>
      <c r="M1224" s="1"/>
      <c r="N1224" s="1"/>
      <c r="O1224" s="2"/>
    </row>
    <row r="1225" spans="1:15" ht="15.6" x14ac:dyDescent="0.3">
      <c r="A1225" s="1" t="str">
        <f>CONCATENATE(Tabela6[[#This Row],[id_distrito]],Tabela6[[#This Row],[id_concelho]],Tabela6[[#This Row],[id_agrupamento]],Tabela6[[#This Row],[num_escola]])</f>
        <v>0907</v>
      </c>
      <c r="B1225" s="3" t="s">
        <v>454</v>
      </c>
      <c r="C1225" s="1"/>
      <c r="D1225" s="1"/>
      <c r="E1225" s="1"/>
      <c r="F1225" s="1"/>
      <c r="G1225" s="2" t="s">
        <v>4734</v>
      </c>
      <c r="H1225" s="1" t="s">
        <v>419</v>
      </c>
      <c r="I1225" s="2" t="s">
        <v>4732</v>
      </c>
      <c r="J1225" s="1" t="s">
        <v>448</v>
      </c>
      <c r="K1225" s="1" t="s">
        <v>1378</v>
      </c>
      <c r="L1225" s="1" t="s">
        <v>17</v>
      </c>
      <c r="M1225" s="1"/>
      <c r="N1225" s="1"/>
      <c r="O1225" s="2"/>
    </row>
    <row r="1226" spans="1:15" ht="15.6" x14ac:dyDescent="0.3">
      <c r="A1226" s="1" t="str">
        <f>CONCATENATE(Tabela6[[#This Row],[id_distrito]],Tabela6[[#This Row],[id_concelho]],Tabela6[[#This Row],[id_agrupamento]],Tabela6[[#This Row],[num_escola]])</f>
        <v>0907</v>
      </c>
      <c r="B1226" s="3" t="s">
        <v>2460</v>
      </c>
      <c r="C1226" s="1"/>
      <c r="D1226" s="1"/>
      <c r="E1226" s="1"/>
      <c r="F1226" s="1"/>
      <c r="G1226" s="2" t="s">
        <v>4734</v>
      </c>
      <c r="H1226" s="1" t="s">
        <v>419</v>
      </c>
      <c r="I1226" s="2" t="s">
        <v>4732</v>
      </c>
      <c r="J1226" s="1" t="s">
        <v>448</v>
      </c>
      <c r="K1226" s="1" t="s">
        <v>1378</v>
      </c>
      <c r="L1226" s="1" t="s">
        <v>17</v>
      </c>
      <c r="M1226" s="1"/>
      <c r="N1226" s="1"/>
      <c r="O1226" s="2"/>
    </row>
    <row r="1227" spans="1:15" ht="15.6" x14ac:dyDescent="0.3">
      <c r="A1227" s="1" t="str">
        <f>CONCATENATE(Tabela6[[#This Row],[id_distrito]],Tabela6[[#This Row],[id_concelho]],Tabela6[[#This Row],[id_agrupamento]],Tabela6[[#This Row],[num_escola]])</f>
        <v>0907</v>
      </c>
      <c r="B1227" s="3" t="s">
        <v>2461</v>
      </c>
      <c r="C1227" s="1"/>
      <c r="D1227" s="1"/>
      <c r="E1227" s="1"/>
      <c r="F1227" s="1"/>
      <c r="G1227" s="2" t="s">
        <v>4734</v>
      </c>
      <c r="H1227" s="1" t="s">
        <v>419</v>
      </c>
      <c r="I1227" s="2" t="s">
        <v>4732</v>
      </c>
      <c r="J1227" s="1" t="s">
        <v>448</v>
      </c>
      <c r="K1227" s="1" t="s">
        <v>1378</v>
      </c>
      <c r="L1227" s="1" t="s">
        <v>17</v>
      </c>
      <c r="M1227" s="1"/>
      <c r="N1227" s="1"/>
      <c r="O1227" s="2"/>
    </row>
    <row r="1228" spans="1:15" ht="15.6" x14ac:dyDescent="0.3">
      <c r="A1228" s="1" t="str">
        <f>CONCATENATE(Tabela6[[#This Row],[id_distrito]],Tabela6[[#This Row],[id_concelho]],Tabela6[[#This Row],[id_agrupamento]],Tabela6[[#This Row],[num_escola]])</f>
        <v>0907</v>
      </c>
      <c r="B1228" s="3" t="s">
        <v>2462</v>
      </c>
      <c r="C1228" s="1"/>
      <c r="D1228" s="1"/>
      <c r="E1228" s="1"/>
      <c r="F1228" s="1"/>
      <c r="G1228" s="2" t="s">
        <v>4734</v>
      </c>
      <c r="H1228" s="1" t="s">
        <v>419</v>
      </c>
      <c r="I1228" s="2" t="s">
        <v>4732</v>
      </c>
      <c r="J1228" s="1" t="s">
        <v>448</v>
      </c>
      <c r="K1228" s="1" t="s">
        <v>1378</v>
      </c>
      <c r="L1228" s="1" t="s">
        <v>17</v>
      </c>
      <c r="M1228" s="1"/>
      <c r="N1228" s="1"/>
      <c r="O1228" s="2"/>
    </row>
    <row r="1229" spans="1:15" ht="15.6" x14ac:dyDescent="0.3">
      <c r="A1229" s="1" t="str">
        <f>CONCATENATE(Tabela6[[#This Row],[id_distrito]],Tabela6[[#This Row],[id_concelho]],Tabela6[[#This Row],[id_agrupamento]],Tabela6[[#This Row],[num_escola]])</f>
        <v>0907</v>
      </c>
      <c r="B1229" s="3" t="s">
        <v>2463</v>
      </c>
      <c r="C1229" s="1"/>
      <c r="D1229" s="1"/>
      <c r="E1229" s="1"/>
      <c r="F1229" s="1"/>
      <c r="G1229" s="2" t="s">
        <v>4734</v>
      </c>
      <c r="H1229" s="1" t="s">
        <v>419</v>
      </c>
      <c r="I1229" s="2" t="s">
        <v>4732</v>
      </c>
      <c r="J1229" s="1" t="s">
        <v>448</v>
      </c>
      <c r="K1229" s="1" t="s">
        <v>1378</v>
      </c>
      <c r="L1229" s="1" t="s">
        <v>17</v>
      </c>
      <c r="M1229" s="1"/>
      <c r="N1229" s="1"/>
      <c r="O1229" s="2"/>
    </row>
    <row r="1230" spans="1:15" ht="15.6" x14ac:dyDescent="0.3">
      <c r="A1230" s="1" t="str">
        <f>CONCATENATE(Tabela6[[#This Row],[id_distrito]],Tabela6[[#This Row],[id_concelho]],Tabela6[[#This Row],[id_agrupamento]],Tabela6[[#This Row],[num_escola]])</f>
        <v>0907</v>
      </c>
      <c r="B1230" s="3" t="s">
        <v>2464</v>
      </c>
      <c r="C1230" s="1"/>
      <c r="D1230" s="1"/>
      <c r="E1230" s="1"/>
      <c r="F1230" s="1"/>
      <c r="G1230" s="2" t="s">
        <v>4734</v>
      </c>
      <c r="H1230" s="1" t="s">
        <v>419</v>
      </c>
      <c r="I1230" s="2" t="s">
        <v>4732</v>
      </c>
      <c r="J1230" s="1" t="s">
        <v>448</v>
      </c>
      <c r="K1230" s="1" t="s">
        <v>1378</v>
      </c>
      <c r="L1230" s="1" t="s">
        <v>17</v>
      </c>
      <c r="M1230" s="1"/>
      <c r="N1230" s="1"/>
      <c r="O1230" s="2"/>
    </row>
    <row r="1231" spans="1:15" ht="15.6" x14ac:dyDescent="0.3">
      <c r="A1231" s="1" t="str">
        <f>CONCATENATE(Tabela6[[#This Row],[id_distrito]],Tabela6[[#This Row],[id_concelho]],Tabela6[[#This Row],[id_agrupamento]],Tabela6[[#This Row],[num_escola]])</f>
        <v>0908</v>
      </c>
      <c r="B1231" s="3" t="s">
        <v>2465</v>
      </c>
      <c r="C1231" s="1"/>
      <c r="D1231" s="1"/>
      <c r="E1231" s="1"/>
      <c r="F1231" s="1"/>
      <c r="G1231" s="2" t="s">
        <v>4734</v>
      </c>
      <c r="H1231" s="1" t="s">
        <v>419</v>
      </c>
      <c r="I1231" s="2" t="s">
        <v>4733</v>
      </c>
      <c r="J1231" s="1" t="s">
        <v>457</v>
      </c>
      <c r="K1231" s="1" t="s">
        <v>1378</v>
      </c>
      <c r="L1231" s="1" t="s">
        <v>17</v>
      </c>
      <c r="M1231" s="1"/>
      <c r="N1231" s="1"/>
      <c r="O1231" s="2"/>
    </row>
    <row r="1232" spans="1:15" ht="15.6" x14ac:dyDescent="0.3">
      <c r="A1232" s="1" t="str">
        <f>CONCATENATE(Tabela6[[#This Row],[id_distrito]],Tabela6[[#This Row],[id_concelho]],Tabela6[[#This Row],[id_agrupamento]],Tabela6[[#This Row],[num_escola]])</f>
        <v>0908</v>
      </c>
      <c r="B1232" s="3" t="s">
        <v>2466</v>
      </c>
      <c r="C1232" s="1"/>
      <c r="D1232" s="1"/>
      <c r="E1232" s="1"/>
      <c r="F1232" s="1"/>
      <c r="G1232" s="2" t="s">
        <v>4734</v>
      </c>
      <c r="H1232" s="1" t="s">
        <v>419</v>
      </c>
      <c r="I1232" s="2" t="s">
        <v>4733</v>
      </c>
      <c r="J1232" s="1" t="s">
        <v>457</v>
      </c>
      <c r="K1232" s="1" t="s">
        <v>1378</v>
      </c>
      <c r="L1232" s="1" t="s">
        <v>17</v>
      </c>
      <c r="M1232" s="1"/>
      <c r="N1232" s="1"/>
      <c r="O1232" s="2"/>
    </row>
    <row r="1233" spans="1:15" ht="15.6" x14ac:dyDescent="0.3">
      <c r="A1233" s="1" t="str">
        <f>CONCATENATE(Tabela6[[#This Row],[id_distrito]],Tabela6[[#This Row],[id_concelho]],Tabela6[[#This Row],[id_agrupamento]],Tabela6[[#This Row],[num_escola]])</f>
        <v>0908</v>
      </c>
      <c r="B1233" s="3" t="s">
        <v>2467</v>
      </c>
      <c r="C1233" s="1"/>
      <c r="D1233" s="1"/>
      <c r="E1233" s="1"/>
      <c r="F1233" s="1"/>
      <c r="G1233" s="2" t="s">
        <v>4734</v>
      </c>
      <c r="H1233" s="1" t="s">
        <v>419</v>
      </c>
      <c r="I1233" s="2" t="s">
        <v>4733</v>
      </c>
      <c r="J1233" s="1" t="s">
        <v>457</v>
      </c>
      <c r="K1233" s="1" t="s">
        <v>1378</v>
      </c>
      <c r="L1233" s="1" t="s">
        <v>17</v>
      </c>
      <c r="M1233" s="1"/>
      <c r="N1233" s="1"/>
      <c r="O1233" s="2"/>
    </row>
    <row r="1234" spans="1:15" ht="15.6" x14ac:dyDescent="0.3">
      <c r="A1234" s="1" t="str">
        <f>CONCATENATE(Tabela6[[#This Row],[id_distrito]],Tabela6[[#This Row],[id_concelho]],Tabela6[[#This Row],[id_agrupamento]],Tabela6[[#This Row],[num_escola]])</f>
        <v>0909</v>
      </c>
      <c r="B1234" s="3" t="s">
        <v>2468</v>
      </c>
      <c r="C1234" s="1"/>
      <c r="D1234" s="1"/>
      <c r="E1234" s="1"/>
      <c r="F1234" s="1"/>
      <c r="G1234" s="2" t="s">
        <v>4734</v>
      </c>
      <c r="H1234" s="1" t="s">
        <v>419</v>
      </c>
      <c r="I1234" s="2" t="s">
        <v>4734</v>
      </c>
      <c r="J1234" s="1" t="s">
        <v>459</v>
      </c>
      <c r="K1234" s="1" t="s">
        <v>1378</v>
      </c>
      <c r="L1234" s="1" t="s">
        <v>17</v>
      </c>
      <c r="M1234" s="1"/>
      <c r="N1234" s="1"/>
      <c r="O1234" s="2"/>
    </row>
    <row r="1235" spans="1:15" ht="15.6" x14ac:dyDescent="0.3">
      <c r="A1235" s="1" t="str">
        <f>CONCATENATE(Tabela6[[#This Row],[id_distrito]],Tabela6[[#This Row],[id_concelho]],Tabela6[[#This Row],[id_agrupamento]],Tabela6[[#This Row],[num_escola]])</f>
        <v>0909</v>
      </c>
      <c r="B1235" s="3" t="s">
        <v>2469</v>
      </c>
      <c r="C1235" s="1"/>
      <c r="D1235" s="1"/>
      <c r="E1235" s="1"/>
      <c r="F1235" s="1"/>
      <c r="G1235" s="2" t="s">
        <v>4734</v>
      </c>
      <c r="H1235" s="1" t="s">
        <v>419</v>
      </c>
      <c r="I1235" s="2" t="s">
        <v>4734</v>
      </c>
      <c r="J1235" s="1" t="s">
        <v>459</v>
      </c>
      <c r="K1235" s="1" t="s">
        <v>1378</v>
      </c>
      <c r="L1235" s="1" t="s">
        <v>17</v>
      </c>
      <c r="M1235" s="1"/>
      <c r="N1235" s="1"/>
      <c r="O1235" s="2"/>
    </row>
    <row r="1236" spans="1:15" ht="15.6" x14ac:dyDescent="0.3">
      <c r="A1236" s="1" t="str">
        <f>CONCATENATE(Tabela6[[#This Row],[id_distrito]],Tabela6[[#This Row],[id_concelho]],Tabela6[[#This Row],[id_agrupamento]],Tabela6[[#This Row],[num_escola]])</f>
        <v>0909</v>
      </c>
      <c r="B1236" s="3" t="s">
        <v>2470</v>
      </c>
      <c r="C1236" s="1"/>
      <c r="D1236" s="1"/>
      <c r="E1236" s="1"/>
      <c r="F1236" s="1"/>
      <c r="G1236" s="2" t="s">
        <v>4734</v>
      </c>
      <c r="H1236" s="1" t="s">
        <v>419</v>
      </c>
      <c r="I1236" s="2" t="s">
        <v>4734</v>
      </c>
      <c r="J1236" s="1" t="s">
        <v>459</v>
      </c>
      <c r="K1236" s="1" t="s">
        <v>1378</v>
      </c>
      <c r="L1236" s="1" t="s">
        <v>17</v>
      </c>
      <c r="M1236" s="1"/>
      <c r="N1236" s="1"/>
      <c r="O1236" s="2"/>
    </row>
    <row r="1237" spans="1:15" ht="15.6" x14ac:dyDescent="0.3">
      <c r="A1237" s="1" t="str">
        <f>CONCATENATE(Tabela6[[#This Row],[id_distrito]],Tabela6[[#This Row],[id_concelho]],Tabela6[[#This Row],[id_agrupamento]],Tabela6[[#This Row],[num_escola]])</f>
        <v>0909</v>
      </c>
      <c r="B1237" s="3" t="s">
        <v>2471</v>
      </c>
      <c r="C1237" s="1"/>
      <c r="D1237" s="1"/>
      <c r="E1237" s="1"/>
      <c r="F1237" s="1"/>
      <c r="G1237" s="2" t="s">
        <v>4734</v>
      </c>
      <c r="H1237" s="1" t="s">
        <v>419</v>
      </c>
      <c r="I1237" s="2" t="s">
        <v>4734</v>
      </c>
      <c r="J1237" s="1" t="s">
        <v>459</v>
      </c>
      <c r="K1237" s="1" t="s">
        <v>1378</v>
      </c>
      <c r="L1237" s="1" t="s">
        <v>17</v>
      </c>
      <c r="M1237" s="1"/>
      <c r="N1237" s="1"/>
      <c r="O1237" s="2"/>
    </row>
    <row r="1238" spans="1:15" ht="15.6" x14ac:dyDescent="0.3">
      <c r="A1238" s="1" t="str">
        <f>CONCATENATE(Tabela6[[#This Row],[id_distrito]],Tabela6[[#This Row],[id_concelho]],Tabela6[[#This Row],[id_agrupamento]],Tabela6[[#This Row],[num_escola]])</f>
        <v>0909</v>
      </c>
      <c r="B1238" s="3" t="s">
        <v>2472</v>
      </c>
      <c r="C1238" s="1"/>
      <c r="D1238" s="1"/>
      <c r="E1238" s="1"/>
      <c r="F1238" s="1"/>
      <c r="G1238" s="2" t="s">
        <v>4734</v>
      </c>
      <c r="H1238" s="1" t="s">
        <v>419</v>
      </c>
      <c r="I1238" s="2" t="s">
        <v>4734</v>
      </c>
      <c r="J1238" s="1" t="s">
        <v>459</v>
      </c>
      <c r="K1238" s="1" t="s">
        <v>1378</v>
      </c>
      <c r="L1238" s="1" t="s">
        <v>17</v>
      </c>
      <c r="M1238" s="1"/>
      <c r="N1238" s="1"/>
      <c r="O1238" s="2"/>
    </row>
    <row r="1239" spans="1:15" ht="15.6" x14ac:dyDescent="0.3">
      <c r="A1239" s="1" t="str">
        <f>CONCATENATE(Tabela6[[#This Row],[id_distrito]],Tabela6[[#This Row],[id_concelho]],Tabela6[[#This Row],[id_agrupamento]],Tabela6[[#This Row],[num_escola]])</f>
        <v>0909</v>
      </c>
      <c r="B1239" s="3" t="s">
        <v>2473</v>
      </c>
      <c r="C1239" s="1"/>
      <c r="D1239" s="1"/>
      <c r="E1239" s="1"/>
      <c r="F1239" s="1"/>
      <c r="G1239" s="2" t="s">
        <v>4734</v>
      </c>
      <c r="H1239" s="1" t="s">
        <v>419</v>
      </c>
      <c r="I1239" s="2" t="s">
        <v>4734</v>
      </c>
      <c r="J1239" s="1" t="s">
        <v>459</v>
      </c>
      <c r="K1239" s="1" t="s">
        <v>1378</v>
      </c>
      <c r="L1239" s="1" t="s">
        <v>17</v>
      </c>
      <c r="M1239" s="1"/>
      <c r="N1239" s="1"/>
      <c r="O1239" s="2"/>
    </row>
    <row r="1240" spans="1:15" ht="15.6" x14ac:dyDescent="0.3">
      <c r="A1240" s="1" t="str">
        <f>CONCATENATE(Tabela6[[#This Row],[id_distrito]],Tabela6[[#This Row],[id_concelho]],Tabela6[[#This Row],[id_agrupamento]],Tabela6[[#This Row],[num_escola]])</f>
        <v>0909</v>
      </c>
      <c r="B1240" s="3" t="s">
        <v>462</v>
      </c>
      <c r="C1240" s="1"/>
      <c r="D1240" s="1"/>
      <c r="E1240" s="1"/>
      <c r="F1240" s="1"/>
      <c r="G1240" s="2" t="s">
        <v>4734</v>
      </c>
      <c r="H1240" s="1" t="s">
        <v>419</v>
      </c>
      <c r="I1240" s="2" t="s">
        <v>4734</v>
      </c>
      <c r="J1240" s="1" t="s">
        <v>459</v>
      </c>
      <c r="K1240" s="1" t="s">
        <v>1378</v>
      </c>
      <c r="L1240" s="1" t="s">
        <v>17</v>
      </c>
      <c r="M1240" s="1"/>
      <c r="N1240" s="1"/>
      <c r="O1240" s="2"/>
    </row>
    <row r="1241" spans="1:15" ht="15.6" x14ac:dyDescent="0.3">
      <c r="A1241" s="1" t="str">
        <f>CONCATENATE(Tabela6[[#This Row],[id_distrito]],Tabela6[[#This Row],[id_concelho]],Tabela6[[#This Row],[id_agrupamento]],Tabela6[[#This Row],[num_escola]])</f>
        <v>0909</v>
      </c>
      <c r="B1241" s="3" t="s">
        <v>461</v>
      </c>
      <c r="C1241" s="1"/>
      <c r="D1241" s="1"/>
      <c r="E1241" s="1"/>
      <c r="F1241" s="1"/>
      <c r="G1241" s="2" t="s">
        <v>4734</v>
      </c>
      <c r="H1241" s="1" t="s">
        <v>419</v>
      </c>
      <c r="I1241" s="2" t="s">
        <v>4734</v>
      </c>
      <c r="J1241" s="1" t="s">
        <v>459</v>
      </c>
      <c r="K1241" s="1" t="s">
        <v>1378</v>
      </c>
      <c r="L1241" s="1" t="s">
        <v>17</v>
      </c>
      <c r="M1241" s="1"/>
      <c r="N1241" s="1"/>
      <c r="O1241" s="2"/>
    </row>
    <row r="1242" spans="1:15" ht="15.6" x14ac:dyDescent="0.3">
      <c r="A1242" s="1" t="str">
        <f>CONCATENATE(Tabela6[[#This Row],[id_distrito]],Tabela6[[#This Row],[id_concelho]],Tabela6[[#This Row],[id_agrupamento]],Tabela6[[#This Row],[num_escola]])</f>
        <v>0909</v>
      </c>
      <c r="B1242" s="3" t="s">
        <v>2474</v>
      </c>
      <c r="C1242" s="1"/>
      <c r="D1242" s="1"/>
      <c r="E1242" s="1"/>
      <c r="F1242" s="1"/>
      <c r="G1242" s="2" t="s">
        <v>4734</v>
      </c>
      <c r="H1242" s="1" t="s">
        <v>419</v>
      </c>
      <c r="I1242" s="2" t="s">
        <v>4734</v>
      </c>
      <c r="J1242" s="1" t="s">
        <v>459</v>
      </c>
      <c r="K1242" s="1" t="s">
        <v>1378</v>
      </c>
      <c r="L1242" s="1" t="s">
        <v>17</v>
      </c>
      <c r="M1242" s="1"/>
      <c r="N1242" s="1"/>
      <c r="O1242" s="2"/>
    </row>
    <row r="1243" spans="1:15" ht="15.6" x14ac:dyDescent="0.3">
      <c r="A1243" s="1" t="str">
        <f>CONCATENATE(Tabela6[[#This Row],[id_distrito]],Tabela6[[#This Row],[id_concelho]],Tabela6[[#This Row],[id_agrupamento]],Tabela6[[#This Row],[num_escola]])</f>
        <v>0909</v>
      </c>
      <c r="B1243" s="3" t="s">
        <v>464</v>
      </c>
      <c r="C1243" s="1"/>
      <c r="D1243" s="1"/>
      <c r="E1243" s="1"/>
      <c r="F1243" s="1"/>
      <c r="G1243" s="2" t="s">
        <v>4734</v>
      </c>
      <c r="H1243" s="1" t="s">
        <v>419</v>
      </c>
      <c r="I1243" s="2" t="s">
        <v>4734</v>
      </c>
      <c r="J1243" s="1" t="s">
        <v>459</v>
      </c>
      <c r="K1243" s="1" t="s">
        <v>1378</v>
      </c>
      <c r="L1243" s="1" t="s">
        <v>17</v>
      </c>
      <c r="M1243" s="1"/>
      <c r="N1243" s="1"/>
      <c r="O1243" s="2"/>
    </row>
    <row r="1244" spans="1:15" ht="15.6" x14ac:dyDescent="0.3">
      <c r="A1244" s="1" t="str">
        <f>CONCATENATE(Tabela6[[#This Row],[id_distrito]],Tabela6[[#This Row],[id_concelho]],Tabela6[[#This Row],[id_agrupamento]],Tabela6[[#This Row],[num_escola]])</f>
        <v>0909</v>
      </c>
      <c r="B1244" s="3" t="s">
        <v>2475</v>
      </c>
      <c r="C1244" s="1"/>
      <c r="D1244" s="1"/>
      <c r="E1244" s="1"/>
      <c r="F1244" s="1"/>
      <c r="G1244" s="2" t="s">
        <v>4734</v>
      </c>
      <c r="H1244" s="1" t="s">
        <v>419</v>
      </c>
      <c r="I1244" s="2" t="s">
        <v>4734</v>
      </c>
      <c r="J1244" s="1" t="s">
        <v>459</v>
      </c>
      <c r="K1244" s="1" t="s">
        <v>1378</v>
      </c>
      <c r="L1244" s="1" t="s">
        <v>17</v>
      </c>
      <c r="M1244" s="1"/>
      <c r="N1244" s="1"/>
      <c r="O1244" s="2"/>
    </row>
    <row r="1245" spans="1:15" ht="15.6" x14ac:dyDescent="0.3">
      <c r="A1245" s="1" t="str">
        <f>CONCATENATE(Tabela6[[#This Row],[id_distrito]],Tabela6[[#This Row],[id_concelho]],Tabela6[[#This Row],[id_agrupamento]],Tabela6[[#This Row],[num_escola]])</f>
        <v>0909</v>
      </c>
      <c r="B1245" s="3" t="s">
        <v>458</v>
      </c>
      <c r="C1245" s="1"/>
      <c r="D1245" s="1"/>
      <c r="E1245" s="1"/>
      <c r="F1245" s="1"/>
      <c r="G1245" s="2" t="s">
        <v>4734</v>
      </c>
      <c r="H1245" s="1" t="s">
        <v>419</v>
      </c>
      <c r="I1245" s="2" t="s">
        <v>4734</v>
      </c>
      <c r="J1245" s="1" t="s">
        <v>459</v>
      </c>
      <c r="K1245" s="1" t="s">
        <v>1378</v>
      </c>
      <c r="L1245" s="1" t="s">
        <v>22</v>
      </c>
      <c r="M1245" s="1"/>
      <c r="N1245" s="1"/>
      <c r="O1245" s="2"/>
    </row>
    <row r="1246" spans="1:15" ht="15.6" x14ac:dyDescent="0.3">
      <c r="A1246" s="1" t="str">
        <f>CONCATENATE(Tabela6[[#This Row],[id_distrito]],Tabela6[[#This Row],[id_concelho]],Tabela6[[#This Row],[id_agrupamento]],Tabela6[[#This Row],[num_escola]])</f>
        <v>0909</v>
      </c>
      <c r="B1246" s="3" t="s">
        <v>2476</v>
      </c>
      <c r="C1246" s="1"/>
      <c r="D1246" s="1"/>
      <c r="E1246" s="1"/>
      <c r="F1246" s="1"/>
      <c r="G1246" s="2" t="s">
        <v>4734</v>
      </c>
      <c r="H1246" s="1" t="s">
        <v>419</v>
      </c>
      <c r="I1246" s="2" t="s">
        <v>4734</v>
      </c>
      <c r="J1246" s="1" t="s">
        <v>459</v>
      </c>
      <c r="K1246" s="1" t="s">
        <v>1378</v>
      </c>
      <c r="L1246" s="1" t="s">
        <v>17</v>
      </c>
      <c r="M1246" s="1"/>
      <c r="N1246" s="1"/>
      <c r="O1246" s="2"/>
    </row>
    <row r="1247" spans="1:15" ht="15.6" x14ac:dyDescent="0.3">
      <c r="A1247" s="1" t="str">
        <f>CONCATENATE(Tabela6[[#This Row],[id_distrito]],Tabela6[[#This Row],[id_concelho]],Tabela6[[#This Row],[id_agrupamento]],Tabela6[[#This Row],[num_escola]])</f>
        <v>0909</v>
      </c>
      <c r="B1247" s="3" t="s">
        <v>2477</v>
      </c>
      <c r="C1247" s="1"/>
      <c r="D1247" s="1"/>
      <c r="E1247" s="1"/>
      <c r="F1247" s="1"/>
      <c r="G1247" s="2" t="s">
        <v>4734</v>
      </c>
      <c r="H1247" s="1" t="s">
        <v>419</v>
      </c>
      <c r="I1247" s="2" t="s">
        <v>4734</v>
      </c>
      <c r="J1247" s="1" t="s">
        <v>459</v>
      </c>
      <c r="K1247" s="1" t="s">
        <v>1378</v>
      </c>
      <c r="L1247" s="1" t="s">
        <v>17</v>
      </c>
      <c r="M1247" s="1"/>
      <c r="N1247" s="1"/>
      <c r="O1247" s="2"/>
    </row>
    <row r="1248" spans="1:15" ht="15.6" x14ac:dyDescent="0.3">
      <c r="A1248" s="1" t="str">
        <f>CONCATENATE(Tabela6[[#This Row],[id_distrito]],Tabela6[[#This Row],[id_concelho]],Tabela6[[#This Row],[id_agrupamento]],Tabela6[[#This Row],[num_escola]])</f>
        <v>0909</v>
      </c>
      <c r="B1248" s="3" t="s">
        <v>2478</v>
      </c>
      <c r="C1248" s="1"/>
      <c r="D1248" s="1"/>
      <c r="E1248" s="1"/>
      <c r="F1248" s="1"/>
      <c r="G1248" s="2" t="s">
        <v>4734</v>
      </c>
      <c r="H1248" s="1" t="s">
        <v>419</v>
      </c>
      <c r="I1248" s="2" t="s">
        <v>4734</v>
      </c>
      <c r="J1248" s="1" t="s">
        <v>459</v>
      </c>
      <c r="K1248" s="1" t="s">
        <v>1378</v>
      </c>
      <c r="L1248" s="1" t="s">
        <v>17</v>
      </c>
      <c r="M1248" s="1"/>
      <c r="N1248" s="1"/>
      <c r="O1248" s="2"/>
    </row>
    <row r="1249" spans="1:15" ht="15.6" x14ac:dyDescent="0.3">
      <c r="A1249" s="1" t="str">
        <f>CONCATENATE(Tabela6[[#This Row],[id_distrito]],Tabela6[[#This Row],[id_concelho]],Tabela6[[#This Row],[id_agrupamento]],Tabela6[[#This Row],[num_escola]])</f>
        <v>0910</v>
      </c>
      <c r="B1249" s="3" t="s">
        <v>2479</v>
      </c>
      <c r="C1249" s="1"/>
      <c r="D1249" s="1"/>
      <c r="E1249" s="1"/>
      <c r="F1249" s="1"/>
      <c r="G1249" s="2" t="s">
        <v>4734</v>
      </c>
      <c r="H1249" s="1" t="s">
        <v>419</v>
      </c>
      <c r="I1249" s="2" t="s">
        <v>4735</v>
      </c>
      <c r="J1249" s="1" t="s">
        <v>467</v>
      </c>
      <c r="K1249" s="1" t="s">
        <v>1378</v>
      </c>
      <c r="L1249" s="1" t="s">
        <v>17</v>
      </c>
      <c r="M1249" s="1"/>
      <c r="N1249" s="1"/>
      <c r="O1249" s="2"/>
    </row>
    <row r="1250" spans="1:15" ht="15.6" x14ac:dyDescent="0.3">
      <c r="A1250" s="1" t="str">
        <f>CONCATENATE(Tabela6[[#This Row],[id_distrito]],Tabela6[[#This Row],[id_concelho]],Tabela6[[#This Row],[id_agrupamento]],Tabela6[[#This Row],[num_escola]])</f>
        <v>0910</v>
      </c>
      <c r="B1250" s="3" t="s">
        <v>471</v>
      </c>
      <c r="C1250" s="1"/>
      <c r="D1250" s="1"/>
      <c r="E1250" s="1"/>
      <c r="F1250" s="1"/>
      <c r="G1250" s="2" t="s">
        <v>4734</v>
      </c>
      <c r="H1250" s="1" t="s">
        <v>419</v>
      </c>
      <c r="I1250" s="2" t="s">
        <v>4735</v>
      </c>
      <c r="J1250" s="1" t="s">
        <v>467</v>
      </c>
      <c r="K1250" s="1" t="s">
        <v>1378</v>
      </c>
      <c r="L1250" s="1" t="s">
        <v>17</v>
      </c>
      <c r="M1250" s="1"/>
      <c r="N1250" s="1"/>
      <c r="O1250" s="2"/>
    </row>
    <row r="1251" spans="1:15" ht="15.6" x14ac:dyDescent="0.3">
      <c r="A1251" s="1" t="str">
        <f>CONCATENATE(Tabela6[[#This Row],[id_distrito]],Tabela6[[#This Row],[id_concelho]],Tabela6[[#This Row],[id_agrupamento]],Tabela6[[#This Row],[num_escola]])</f>
        <v>0910</v>
      </c>
      <c r="B1251" s="3" t="s">
        <v>2480</v>
      </c>
      <c r="C1251" s="1"/>
      <c r="D1251" s="1"/>
      <c r="E1251" s="1"/>
      <c r="F1251" s="1"/>
      <c r="G1251" s="2" t="s">
        <v>4734</v>
      </c>
      <c r="H1251" s="1" t="s">
        <v>419</v>
      </c>
      <c r="I1251" s="2" t="s">
        <v>4735</v>
      </c>
      <c r="J1251" s="1" t="s">
        <v>467</v>
      </c>
      <c r="K1251" s="1" t="s">
        <v>1378</v>
      </c>
      <c r="L1251" s="1" t="s">
        <v>22</v>
      </c>
      <c r="M1251" s="1"/>
      <c r="N1251" s="1"/>
      <c r="O1251" s="2"/>
    </row>
    <row r="1252" spans="1:15" ht="15.6" x14ac:dyDescent="0.3">
      <c r="A1252" s="1" t="str">
        <f>CONCATENATE(Tabela6[[#This Row],[id_distrito]],Tabela6[[#This Row],[id_concelho]],Tabela6[[#This Row],[id_agrupamento]],Tabela6[[#This Row],[num_escola]])</f>
        <v>0910</v>
      </c>
      <c r="B1252" s="3" t="s">
        <v>2481</v>
      </c>
      <c r="C1252" s="1"/>
      <c r="D1252" s="1"/>
      <c r="E1252" s="1"/>
      <c r="F1252" s="1"/>
      <c r="G1252" s="2" t="s">
        <v>4734</v>
      </c>
      <c r="H1252" s="1" t="s">
        <v>419</v>
      </c>
      <c r="I1252" s="2" t="s">
        <v>4735</v>
      </c>
      <c r="J1252" s="1" t="s">
        <v>467</v>
      </c>
      <c r="K1252" s="1" t="s">
        <v>1378</v>
      </c>
      <c r="L1252" s="1" t="s">
        <v>17</v>
      </c>
      <c r="M1252" s="1"/>
      <c r="N1252" s="1"/>
      <c r="O1252" s="2"/>
    </row>
    <row r="1253" spans="1:15" ht="15.6" x14ac:dyDescent="0.3">
      <c r="A1253" s="1" t="str">
        <f>CONCATENATE(Tabela6[[#This Row],[id_distrito]],Tabela6[[#This Row],[id_concelho]],Tabela6[[#This Row],[id_agrupamento]],Tabela6[[#This Row],[num_escola]])</f>
        <v>0910</v>
      </c>
      <c r="B1253" s="3" t="s">
        <v>2482</v>
      </c>
      <c r="C1253" s="1"/>
      <c r="D1253" s="1"/>
      <c r="E1253" s="1"/>
      <c r="F1253" s="1"/>
      <c r="G1253" s="2" t="s">
        <v>4734</v>
      </c>
      <c r="H1253" s="1" t="s">
        <v>419</v>
      </c>
      <c r="I1253" s="2" t="s">
        <v>4735</v>
      </c>
      <c r="J1253" s="1" t="s">
        <v>467</v>
      </c>
      <c r="K1253" s="1" t="s">
        <v>1378</v>
      </c>
      <c r="L1253" s="1" t="s">
        <v>17</v>
      </c>
      <c r="M1253" s="1"/>
      <c r="N1253" s="1"/>
      <c r="O1253" s="2"/>
    </row>
    <row r="1254" spans="1:15" ht="15.6" x14ac:dyDescent="0.3">
      <c r="A1254" s="1" t="str">
        <f>CONCATENATE(Tabela6[[#This Row],[id_distrito]],Tabela6[[#This Row],[id_concelho]],Tabela6[[#This Row],[id_agrupamento]],Tabela6[[#This Row],[num_escola]])</f>
        <v>0910</v>
      </c>
      <c r="B1254" s="3" t="s">
        <v>2483</v>
      </c>
      <c r="C1254" s="1"/>
      <c r="D1254" s="1"/>
      <c r="E1254" s="1"/>
      <c r="F1254" s="1"/>
      <c r="G1254" s="2" t="s">
        <v>4734</v>
      </c>
      <c r="H1254" s="1" t="s">
        <v>419</v>
      </c>
      <c r="I1254" s="2" t="s">
        <v>4735</v>
      </c>
      <c r="J1254" s="1" t="s">
        <v>467</v>
      </c>
      <c r="K1254" s="1" t="s">
        <v>1378</v>
      </c>
      <c r="L1254" s="1" t="s">
        <v>17</v>
      </c>
      <c r="M1254" s="1"/>
      <c r="N1254" s="1"/>
      <c r="O1254" s="2"/>
    </row>
    <row r="1255" spans="1:15" ht="15.6" x14ac:dyDescent="0.3">
      <c r="A1255" s="1" t="str">
        <f>CONCATENATE(Tabela6[[#This Row],[id_distrito]],Tabela6[[#This Row],[id_concelho]],Tabela6[[#This Row],[id_agrupamento]],Tabela6[[#This Row],[num_escola]])</f>
        <v>0910</v>
      </c>
      <c r="B1255" s="3" t="s">
        <v>2484</v>
      </c>
      <c r="C1255" s="1"/>
      <c r="D1255" s="1"/>
      <c r="E1255" s="1"/>
      <c r="F1255" s="1"/>
      <c r="G1255" s="2" t="s">
        <v>4734</v>
      </c>
      <c r="H1255" s="1" t="s">
        <v>419</v>
      </c>
      <c r="I1255" s="2" t="s">
        <v>4735</v>
      </c>
      <c r="J1255" s="1" t="s">
        <v>467</v>
      </c>
      <c r="K1255" s="1" t="s">
        <v>1378</v>
      </c>
      <c r="L1255" s="1" t="s">
        <v>22</v>
      </c>
      <c r="M1255" s="1"/>
      <c r="N1255" s="1"/>
      <c r="O1255" s="2"/>
    </row>
    <row r="1256" spans="1:15" ht="15.6" x14ac:dyDescent="0.3">
      <c r="A1256" s="1" t="str">
        <f>CONCATENATE(Tabela6[[#This Row],[id_distrito]],Tabela6[[#This Row],[id_concelho]],Tabela6[[#This Row],[id_agrupamento]],Tabela6[[#This Row],[num_escola]])</f>
        <v>0910</v>
      </c>
      <c r="B1256" s="3" t="s">
        <v>2485</v>
      </c>
      <c r="C1256" s="1"/>
      <c r="D1256" s="1"/>
      <c r="E1256" s="1"/>
      <c r="F1256" s="1"/>
      <c r="G1256" s="2" t="s">
        <v>4734</v>
      </c>
      <c r="H1256" s="1" t="s">
        <v>419</v>
      </c>
      <c r="I1256" s="2" t="s">
        <v>4735</v>
      </c>
      <c r="J1256" s="1" t="s">
        <v>467</v>
      </c>
      <c r="K1256" s="1" t="s">
        <v>1378</v>
      </c>
      <c r="L1256" s="1" t="s">
        <v>17</v>
      </c>
      <c r="M1256" s="1"/>
      <c r="N1256" s="1"/>
      <c r="O1256" s="2"/>
    </row>
    <row r="1257" spans="1:15" ht="15.6" x14ac:dyDescent="0.3">
      <c r="A1257" s="1" t="str">
        <f>CONCATENATE(Tabela6[[#This Row],[id_distrito]],Tabela6[[#This Row],[id_concelho]],Tabela6[[#This Row],[id_agrupamento]],Tabela6[[#This Row],[num_escola]])</f>
        <v>0910</v>
      </c>
      <c r="B1257" s="3" t="s">
        <v>2486</v>
      </c>
      <c r="C1257" s="1"/>
      <c r="D1257" s="1"/>
      <c r="E1257" s="1"/>
      <c r="F1257" s="1"/>
      <c r="G1257" s="2" t="s">
        <v>4734</v>
      </c>
      <c r="H1257" s="1" t="s">
        <v>419</v>
      </c>
      <c r="I1257" s="2" t="s">
        <v>4735</v>
      </c>
      <c r="J1257" s="1" t="s">
        <v>467</v>
      </c>
      <c r="K1257" s="1" t="s">
        <v>1378</v>
      </c>
      <c r="L1257" s="1" t="s">
        <v>22</v>
      </c>
      <c r="M1257" s="1"/>
      <c r="N1257" s="1"/>
      <c r="O1257" s="2"/>
    </row>
    <row r="1258" spans="1:15" ht="15.6" x14ac:dyDescent="0.3">
      <c r="A1258" s="1" t="str">
        <f>CONCATENATE(Tabela6[[#This Row],[id_distrito]],Tabela6[[#This Row],[id_concelho]],Tabela6[[#This Row],[id_agrupamento]],Tabela6[[#This Row],[num_escola]])</f>
        <v>0910</v>
      </c>
      <c r="B1258" s="3" t="s">
        <v>2487</v>
      </c>
      <c r="C1258" s="1"/>
      <c r="D1258" s="1"/>
      <c r="E1258" s="1"/>
      <c r="F1258" s="1"/>
      <c r="G1258" s="2" t="s">
        <v>4734</v>
      </c>
      <c r="H1258" s="1" t="s">
        <v>419</v>
      </c>
      <c r="I1258" s="2" t="s">
        <v>4735</v>
      </c>
      <c r="J1258" s="1" t="s">
        <v>467</v>
      </c>
      <c r="K1258" s="1" t="s">
        <v>1378</v>
      </c>
      <c r="L1258" s="1" t="s">
        <v>17</v>
      </c>
      <c r="M1258" s="1"/>
      <c r="N1258" s="1"/>
      <c r="O1258" s="2"/>
    </row>
    <row r="1259" spans="1:15" ht="15.6" x14ac:dyDescent="0.3">
      <c r="A1259" s="1" t="str">
        <f>CONCATENATE(Tabela6[[#This Row],[id_distrito]],Tabela6[[#This Row],[id_concelho]],Tabela6[[#This Row],[id_agrupamento]],Tabela6[[#This Row],[num_escola]])</f>
        <v>0910</v>
      </c>
      <c r="B1259" s="3" t="s">
        <v>2488</v>
      </c>
      <c r="C1259" s="1"/>
      <c r="D1259" s="1"/>
      <c r="E1259" s="1"/>
      <c r="F1259" s="1"/>
      <c r="G1259" s="2" t="s">
        <v>4734</v>
      </c>
      <c r="H1259" s="1" t="s">
        <v>419</v>
      </c>
      <c r="I1259" s="2" t="s">
        <v>4735</v>
      </c>
      <c r="J1259" s="1" t="s">
        <v>467</v>
      </c>
      <c r="K1259" s="1" t="s">
        <v>1378</v>
      </c>
      <c r="L1259" s="1" t="s">
        <v>22</v>
      </c>
      <c r="M1259" s="1"/>
      <c r="N1259" s="1"/>
      <c r="O1259" s="2"/>
    </row>
    <row r="1260" spans="1:15" ht="15.6" x14ac:dyDescent="0.3">
      <c r="A1260" s="1" t="str">
        <f>CONCATENATE(Tabela6[[#This Row],[id_distrito]],Tabela6[[#This Row],[id_concelho]],Tabela6[[#This Row],[id_agrupamento]],Tabela6[[#This Row],[num_escola]])</f>
        <v>0910</v>
      </c>
      <c r="B1260" s="3" t="s">
        <v>2489</v>
      </c>
      <c r="C1260" s="1"/>
      <c r="D1260" s="1"/>
      <c r="E1260" s="1"/>
      <c r="F1260" s="1"/>
      <c r="G1260" s="2" t="s">
        <v>4734</v>
      </c>
      <c r="H1260" s="1" t="s">
        <v>419</v>
      </c>
      <c r="I1260" s="2" t="s">
        <v>4735</v>
      </c>
      <c r="J1260" s="1" t="s">
        <v>467</v>
      </c>
      <c r="K1260" s="1" t="s">
        <v>1378</v>
      </c>
      <c r="L1260" s="1" t="s">
        <v>17</v>
      </c>
      <c r="M1260" s="1"/>
      <c r="N1260" s="1"/>
      <c r="O1260" s="2"/>
    </row>
    <row r="1261" spans="1:15" ht="15.6" x14ac:dyDescent="0.3">
      <c r="A1261" s="1" t="str">
        <f>CONCATENATE(Tabela6[[#This Row],[id_distrito]],Tabela6[[#This Row],[id_concelho]],Tabela6[[#This Row],[id_agrupamento]],Tabela6[[#This Row],[num_escola]])</f>
        <v>0910</v>
      </c>
      <c r="B1261" s="3" t="s">
        <v>2490</v>
      </c>
      <c r="C1261" s="1"/>
      <c r="D1261" s="1"/>
      <c r="E1261" s="1"/>
      <c r="F1261" s="1"/>
      <c r="G1261" s="2" t="s">
        <v>4734</v>
      </c>
      <c r="H1261" s="1" t="s">
        <v>419</v>
      </c>
      <c r="I1261" s="2" t="s">
        <v>4735</v>
      </c>
      <c r="J1261" s="1" t="s">
        <v>467</v>
      </c>
      <c r="K1261" s="1" t="s">
        <v>1378</v>
      </c>
      <c r="L1261" s="1" t="s">
        <v>17</v>
      </c>
      <c r="M1261" s="1"/>
      <c r="N1261" s="1"/>
      <c r="O1261" s="2"/>
    </row>
    <row r="1262" spans="1:15" ht="15.6" x14ac:dyDescent="0.3">
      <c r="A1262" s="1" t="str">
        <f>CONCATENATE(Tabela6[[#This Row],[id_distrito]],Tabela6[[#This Row],[id_concelho]],Tabela6[[#This Row],[id_agrupamento]],Tabela6[[#This Row],[num_escola]])</f>
        <v>0911</v>
      </c>
      <c r="B1262" s="3" t="s">
        <v>2491</v>
      </c>
      <c r="C1262" s="1"/>
      <c r="D1262" s="1"/>
      <c r="E1262" s="1"/>
      <c r="F1262" s="1"/>
      <c r="G1262" s="2" t="s">
        <v>4734</v>
      </c>
      <c r="H1262" s="1" t="s">
        <v>419</v>
      </c>
      <c r="I1262" s="2" t="s">
        <v>4736</v>
      </c>
      <c r="J1262" s="1" t="s">
        <v>475</v>
      </c>
      <c r="K1262" s="1" t="s">
        <v>1378</v>
      </c>
      <c r="L1262" s="1" t="s">
        <v>17</v>
      </c>
      <c r="M1262" s="1"/>
      <c r="N1262" s="1"/>
      <c r="O1262" s="2"/>
    </row>
    <row r="1263" spans="1:15" ht="15.6" x14ac:dyDescent="0.3">
      <c r="A1263" s="1" t="str">
        <f>CONCATENATE(Tabela6[[#This Row],[id_distrito]],Tabela6[[#This Row],[id_concelho]],Tabela6[[#This Row],[id_agrupamento]],Tabela6[[#This Row],[num_escola]])</f>
        <v>0911</v>
      </c>
      <c r="B1263" s="3" t="s">
        <v>2492</v>
      </c>
      <c r="C1263" s="1"/>
      <c r="D1263" s="1"/>
      <c r="E1263" s="1"/>
      <c r="F1263" s="1"/>
      <c r="G1263" s="2" t="s">
        <v>4734</v>
      </c>
      <c r="H1263" s="1" t="s">
        <v>419</v>
      </c>
      <c r="I1263" s="2" t="s">
        <v>4736</v>
      </c>
      <c r="J1263" s="1" t="s">
        <v>475</v>
      </c>
      <c r="K1263" s="1" t="s">
        <v>1378</v>
      </c>
      <c r="L1263" s="1" t="s">
        <v>17</v>
      </c>
      <c r="M1263" s="1"/>
      <c r="N1263" s="1"/>
      <c r="O1263" s="2"/>
    </row>
    <row r="1264" spans="1:15" ht="15.6" x14ac:dyDescent="0.3">
      <c r="A1264" s="1" t="str">
        <f>CONCATENATE(Tabela6[[#This Row],[id_distrito]],Tabela6[[#This Row],[id_concelho]],Tabela6[[#This Row],[id_agrupamento]],Tabela6[[#This Row],[num_escola]])</f>
        <v>0911</v>
      </c>
      <c r="B1264" s="3" t="s">
        <v>2493</v>
      </c>
      <c r="C1264" s="1"/>
      <c r="D1264" s="1"/>
      <c r="E1264" s="1"/>
      <c r="F1264" s="1"/>
      <c r="G1264" s="2" t="s">
        <v>4734</v>
      </c>
      <c r="H1264" s="1" t="s">
        <v>419</v>
      </c>
      <c r="I1264" s="2" t="s">
        <v>4736</v>
      </c>
      <c r="J1264" s="1" t="s">
        <v>475</v>
      </c>
      <c r="K1264" s="1" t="s">
        <v>1378</v>
      </c>
      <c r="L1264" s="1" t="s">
        <v>17</v>
      </c>
      <c r="M1264" s="1"/>
      <c r="N1264" s="1"/>
      <c r="O1264" s="2"/>
    </row>
    <row r="1265" spans="1:15" ht="15.6" x14ac:dyDescent="0.3">
      <c r="A1265" s="1" t="str">
        <f>CONCATENATE(Tabela6[[#This Row],[id_distrito]],Tabela6[[#This Row],[id_concelho]],Tabela6[[#This Row],[id_agrupamento]],Tabela6[[#This Row],[num_escola]])</f>
        <v>0911</v>
      </c>
      <c r="B1265" s="3" t="s">
        <v>2494</v>
      </c>
      <c r="C1265" s="1"/>
      <c r="D1265" s="1"/>
      <c r="E1265" s="1"/>
      <c r="F1265" s="1"/>
      <c r="G1265" s="2" t="s">
        <v>4734</v>
      </c>
      <c r="H1265" s="1" t="s">
        <v>419</v>
      </c>
      <c r="I1265" s="2" t="s">
        <v>4736</v>
      </c>
      <c r="J1265" s="1" t="s">
        <v>475</v>
      </c>
      <c r="K1265" s="1" t="s">
        <v>1378</v>
      </c>
      <c r="L1265" s="1" t="s">
        <v>17</v>
      </c>
      <c r="M1265" s="1"/>
      <c r="N1265" s="1"/>
      <c r="O1265" s="2"/>
    </row>
    <row r="1266" spans="1:15" ht="15.6" x14ac:dyDescent="0.3">
      <c r="A1266" s="1" t="str">
        <f>CONCATENATE(Tabela6[[#This Row],[id_distrito]],Tabela6[[#This Row],[id_concelho]],Tabela6[[#This Row],[id_agrupamento]],Tabela6[[#This Row],[num_escola]])</f>
        <v>0911</v>
      </c>
      <c r="B1266" s="3" t="s">
        <v>2495</v>
      </c>
      <c r="C1266" s="1"/>
      <c r="D1266" s="1"/>
      <c r="E1266" s="1"/>
      <c r="F1266" s="1"/>
      <c r="G1266" s="2" t="s">
        <v>4734</v>
      </c>
      <c r="H1266" s="1" t="s">
        <v>419</v>
      </c>
      <c r="I1266" s="2" t="s">
        <v>4736</v>
      </c>
      <c r="J1266" s="1" t="s">
        <v>475</v>
      </c>
      <c r="K1266" s="1" t="s">
        <v>1378</v>
      </c>
      <c r="L1266" s="1" t="s">
        <v>17</v>
      </c>
      <c r="M1266" s="1"/>
      <c r="N1266" s="1"/>
      <c r="O1266" s="2"/>
    </row>
    <row r="1267" spans="1:15" ht="15.6" x14ac:dyDescent="0.3">
      <c r="A1267" s="1" t="str">
        <f>CONCATENATE(Tabela6[[#This Row],[id_distrito]],Tabela6[[#This Row],[id_concelho]],Tabela6[[#This Row],[id_agrupamento]],Tabela6[[#This Row],[num_escola]])</f>
        <v>0912</v>
      </c>
      <c r="B1267" s="3" t="s">
        <v>2496</v>
      </c>
      <c r="C1267" s="1"/>
      <c r="D1267" s="1"/>
      <c r="E1267" s="1"/>
      <c r="F1267" s="1"/>
      <c r="G1267" s="2" t="s">
        <v>4734</v>
      </c>
      <c r="H1267" s="1" t="s">
        <v>419</v>
      </c>
      <c r="I1267" s="2" t="s">
        <v>4737</v>
      </c>
      <c r="J1267" s="1" t="s">
        <v>477</v>
      </c>
      <c r="K1267" s="1" t="s">
        <v>1378</v>
      </c>
      <c r="L1267" s="1" t="s">
        <v>22</v>
      </c>
      <c r="M1267" s="1"/>
      <c r="N1267" s="1"/>
      <c r="O1267" s="2"/>
    </row>
    <row r="1268" spans="1:15" ht="15.6" x14ac:dyDescent="0.3">
      <c r="A1268" s="1" t="str">
        <f>CONCATENATE(Tabela6[[#This Row],[id_distrito]],Tabela6[[#This Row],[id_concelho]],Tabela6[[#This Row],[id_agrupamento]],Tabela6[[#This Row],[num_escola]])</f>
        <v>0912</v>
      </c>
      <c r="B1268" s="3" t="s">
        <v>2497</v>
      </c>
      <c r="C1268" s="1"/>
      <c r="D1268" s="1"/>
      <c r="E1268" s="1"/>
      <c r="F1268" s="1"/>
      <c r="G1268" s="2" t="s">
        <v>4734</v>
      </c>
      <c r="H1268" s="1" t="s">
        <v>419</v>
      </c>
      <c r="I1268" s="2" t="s">
        <v>4737</v>
      </c>
      <c r="J1268" s="1" t="s">
        <v>477</v>
      </c>
      <c r="K1268" s="1" t="s">
        <v>1378</v>
      </c>
      <c r="L1268" s="1" t="s">
        <v>17</v>
      </c>
      <c r="M1268" s="1"/>
      <c r="N1268" s="1"/>
      <c r="O1268" s="2"/>
    </row>
    <row r="1269" spans="1:15" ht="15.6" x14ac:dyDescent="0.3">
      <c r="A1269" s="1" t="str">
        <f>CONCATENATE(Tabela6[[#This Row],[id_distrito]],Tabela6[[#This Row],[id_concelho]],Tabela6[[#This Row],[id_agrupamento]],Tabela6[[#This Row],[num_escola]])</f>
        <v>0912</v>
      </c>
      <c r="B1269" s="3" t="s">
        <v>2498</v>
      </c>
      <c r="C1269" s="1"/>
      <c r="D1269" s="1"/>
      <c r="E1269" s="1"/>
      <c r="F1269" s="1"/>
      <c r="G1269" s="2" t="s">
        <v>4734</v>
      </c>
      <c r="H1269" s="1" t="s">
        <v>419</v>
      </c>
      <c r="I1269" s="2" t="s">
        <v>4737</v>
      </c>
      <c r="J1269" s="1" t="s">
        <v>477</v>
      </c>
      <c r="K1269" s="1" t="s">
        <v>1378</v>
      </c>
      <c r="L1269" s="1" t="s">
        <v>17</v>
      </c>
      <c r="M1269" s="1"/>
      <c r="N1269" s="1"/>
      <c r="O1269" s="2"/>
    </row>
    <row r="1270" spans="1:15" ht="15.6" x14ac:dyDescent="0.3">
      <c r="A1270" s="1" t="str">
        <f>CONCATENATE(Tabela6[[#This Row],[id_distrito]],Tabela6[[#This Row],[id_concelho]],Tabela6[[#This Row],[id_agrupamento]],Tabela6[[#This Row],[num_escola]])</f>
        <v>0912</v>
      </c>
      <c r="B1270" s="3" t="s">
        <v>2499</v>
      </c>
      <c r="C1270" s="1"/>
      <c r="D1270" s="1"/>
      <c r="E1270" s="1"/>
      <c r="F1270" s="1"/>
      <c r="G1270" s="2" t="s">
        <v>4734</v>
      </c>
      <c r="H1270" s="1" t="s">
        <v>419</v>
      </c>
      <c r="I1270" s="2" t="s">
        <v>4737</v>
      </c>
      <c r="J1270" s="1" t="s">
        <v>477</v>
      </c>
      <c r="K1270" s="1" t="s">
        <v>1378</v>
      </c>
      <c r="L1270" s="1" t="s">
        <v>17</v>
      </c>
      <c r="M1270" s="1"/>
      <c r="N1270" s="1"/>
      <c r="O1270" s="2"/>
    </row>
    <row r="1271" spans="1:15" ht="15.6" x14ac:dyDescent="0.3">
      <c r="A1271" s="1" t="str">
        <f>CONCATENATE(Tabela6[[#This Row],[id_distrito]],Tabela6[[#This Row],[id_concelho]],Tabela6[[#This Row],[id_agrupamento]],Tabela6[[#This Row],[num_escola]])</f>
        <v>0912</v>
      </c>
      <c r="B1271" s="3" t="s">
        <v>2500</v>
      </c>
      <c r="C1271" s="1"/>
      <c r="D1271" s="1"/>
      <c r="E1271" s="1"/>
      <c r="F1271" s="1"/>
      <c r="G1271" s="2" t="s">
        <v>4734</v>
      </c>
      <c r="H1271" s="1" t="s">
        <v>419</v>
      </c>
      <c r="I1271" s="2" t="s">
        <v>4737</v>
      </c>
      <c r="J1271" s="1" t="s">
        <v>477</v>
      </c>
      <c r="K1271" s="1" t="s">
        <v>1378</v>
      </c>
      <c r="L1271" s="1" t="s">
        <v>17</v>
      </c>
      <c r="M1271" s="1"/>
      <c r="N1271" s="1"/>
      <c r="O1271" s="2"/>
    </row>
    <row r="1272" spans="1:15" ht="15.6" x14ac:dyDescent="0.3">
      <c r="A1272" s="1" t="str">
        <f>CONCATENATE(Tabela6[[#This Row],[id_distrito]],Tabela6[[#This Row],[id_concelho]],Tabela6[[#This Row],[id_agrupamento]],Tabela6[[#This Row],[num_escola]])</f>
        <v>0912</v>
      </c>
      <c r="B1272" s="3" t="s">
        <v>2501</v>
      </c>
      <c r="C1272" s="1"/>
      <c r="D1272" s="1"/>
      <c r="E1272" s="1"/>
      <c r="F1272" s="1"/>
      <c r="G1272" s="2" t="s">
        <v>4734</v>
      </c>
      <c r="H1272" s="1" t="s">
        <v>419</v>
      </c>
      <c r="I1272" s="2" t="s">
        <v>4737</v>
      </c>
      <c r="J1272" s="1" t="s">
        <v>477</v>
      </c>
      <c r="K1272" s="1" t="s">
        <v>1378</v>
      </c>
      <c r="L1272" s="1" t="s">
        <v>17</v>
      </c>
      <c r="M1272" s="1"/>
      <c r="N1272" s="1"/>
      <c r="O1272" s="2"/>
    </row>
    <row r="1273" spans="1:15" ht="15.6" x14ac:dyDescent="0.3">
      <c r="A1273" s="1" t="str">
        <f>CONCATENATE(Tabela6[[#This Row],[id_distrito]],Tabela6[[#This Row],[id_concelho]],Tabela6[[#This Row],[id_agrupamento]],Tabela6[[#This Row],[num_escola]])</f>
        <v>0912</v>
      </c>
      <c r="B1273" s="3" t="s">
        <v>2502</v>
      </c>
      <c r="C1273" s="1"/>
      <c r="D1273" s="1"/>
      <c r="E1273" s="1"/>
      <c r="F1273" s="1"/>
      <c r="G1273" s="2" t="s">
        <v>4734</v>
      </c>
      <c r="H1273" s="1" t="s">
        <v>419</v>
      </c>
      <c r="I1273" s="2" t="s">
        <v>4737</v>
      </c>
      <c r="J1273" s="1" t="s">
        <v>477</v>
      </c>
      <c r="K1273" s="1" t="s">
        <v>1378</v>
      </c>
      <c r="L1273" s="1" t="s">
        <v>17</v>
      </c>
      <c r="M1273" s="1"/>
      <c r="N1273" s="1"/>
      <c r="O1273" s="2"/>
    </row>
    <row r="1274" spans="1:15" ht="15.6" x14ac:dyDescent="0.3">
      <c r="A1274" s="1" t="str">
        <f>CONCATENATE(Tabela6[[#This Row],[id_distrito]],Tabela6[[#This Row],[id_concelho]],Tabela6[[#This Row],[id_agrupamento]],Tabela6[[#This Row],[num_escola]])</f>
        <v>0912</v>
      </c>
      <c r="B1274" s="3" t="s">
        <v>2503</v>
      </c>
      <c r="C1274" s="1"/>
      <c r="D1274" s="1"/>
      <c r="E1274" s="1"/>
      <c r="F1274" s="1"/>
      <c r="G1274" s="2" t="s">
        <v>4734</v>
      </c>
      <c r="H1274" s="1" t="s">
        <v>419</v>
      </c>
      <c r="I1274" s="2" t="s">
        <v>4737</v>
      </c>
      <c r="J1274" s="1" t="s">
        <v>477</v>
      </c>
      <c r="K1274" s="1" t="s">
        <v>1378</v>
      </c>
      <c r="L1274" s="1" t="s">
        <v>17</v>
      </c>
      <c r="M1274" s="1"/>
      <c r="N1274" s="1"/>
      <c r="O1274" s="2"/>
    </row>
    <row r="1275" spans="1:15" ht="15.6" x14ac:dyDescent="0.3">
      <c r="A1275" s="1" t="str">
        <f>CONCATENATE(Tabela6[[#This Row],[id_distrito]],Tabela6[[#This Row],[id_concelho]],Tabela6[[#This Row],[id_agrupamento]],Tabela6[[#This Row],[num_escola]])</f>
        <v>0912</v>
      </c>
      <c r="B1275" s="3" t="s">
        <v>2504</v>
      </c>
      <c r="C1275" s="1"/>
      <c r="D1275" s="1"/>
      <c r="E1275" s="1"/>
      <c r="F1275" s="1"/>
      <c r="G1275" s="2" t="s">
        <v>4734</v>
      </c>
      <c r="H1275" s="1" t="s">
        <v>419</v>
      </c>
      <c r="I1275" s="2" t="s">
        <v>4737</v>
      </c>
      <c r="J1275" s="1" t="s">
        <v>477</v>
      </c>
      <c r="K1275" s="1" t="s">
        <v>1378</v>
      </c>
      <c r="L1275" s="1" t="s">
        <v>17</v>
      </c>
      <c r="M1275" s="1"/>
      <c r="N1275" s="1"/>
      <c r="O1275" s="2"/>
    </row>
    <row r="1276" spans="1:15" ht="15.6" x14ac:dyDescent="0.3">
      <c r="A1276" s="1" t="str">
        <f>CONCATENATE(Tabela6[[#This Row],[id_distrito]],Tabela6[[#This Row],[id_concelho]],Tabela6[[#This Row],[id_agrupamento]],Tabela6[[#This Row],[num_escola]])</f>
        <v>0912</v>
      </c>
      <c r="B1276" s="3" t="s">
        <v>2505</v>
      </c>
      <c r="C1276" s="1"/>
      <c r="D1276" s="1"/>
      <c r="E1276" s="1"/>
      <c r="F1276" s="1"/>
      <c r="G1276" s="2" t="s">
        <v>4734</v>
      </c>
      <c r="H1276" s="1" t="s">
        <v>419</v>
      </c>
      <c r="I1276" s="2" t="s">
        <v>4737</v>
      </c>
      <c r="J1276" s="1" t="s">
        <v>477</v>
      </c>
      <c r="K1276" s="1" t="s">
        <v>1378</v>
      </c>
      <c r="L1276" s="1" t="s">
        <v>17</v>
      </c>
      <c r="M1276" s="1"/>
      <c r="N1276" s="1"/>
      <c r="O1276" s="2"/>
    </row>
    <row r="1277" spans="1:15" ht="15.6" x14ac:dyDescent="0.3">
      <c r="A1277" s="1" t="str">
        <f>CONCATENATE(Tabela6[[#This Row],[id_distrito]],Tabela6[[#This Row],[id_concelho]],Tabela6[[#This Row],[id_agrupamento]],Tabela6[[#This Row],[num_escola]])</f>
        <v>0912</v>
      </c>
      <c r="B1277" s="3" t="s">
        <v>479</v>
      </c>
      <c r="C1277" s="1"/>
      <c r="D1277" s="1"/>
      <c r="E1277" s="1"/>
      <c r="F1277" s="1"/>
      <c r="G1277" s="2" t="s">
        <v>4734</v>
      </c>
      <c r="H1277" s="1" t="s">
        <v>419</v>
      </c>
      <c r="I1277" s="2" t="s">
        <v>4737</v>
      </c>
      <c r="J1277" s="1" t="s">
        <v>477</v>
      </c>
      <c r="K1277" s="1" t="s">
        <v>1378</v>
      </c>
      <c r="L1277" s="1" t="s">
        <v>17</v>
      </c>
      <c r="M1277" s="1"/>
      <c r="N1277" s="1"/>
      <c r="O1277" s="2"/>
    </row>
    <row r="1278" spans="1:15" ht="15.6" x14ac:dyDescent="0.3">
      <c r="A1278" s="1" t="str">
        <f>CONCATENATE(Tabela6[[#This Row],[id_distrito]],Tabela6[[#This Row],[id_concelho]],Tabela6[[#This Row],[id_agrupamento]],Tabela6[[#This Row],[num_escola]])</f>
        <v>0912</v>
      </c>
      <c r="B1278" s="3" t="s">
        <v>2506</v>
      </c>
      <c r="C1278" s="1"/>
      <c r="D1278" s="1"/>
      <c r="E1278" s="1"/>
      <c r="F1278" s="1"/>
      <c r="G1278" s="2" t="s">
        <v>4734</v>
      </c>
      <c r="H1278" s="1" t="s">
        <v>419</v>
      </c>
      <c r="I1278" s="2" t="s">
        <v>4737</v>
      </c>
      <c r="J1278" s="1" t="s">
        <v>477</v>
      </c>
      <c r="K1278" s="1" t="s">
        <v>1378</v>
      </c>
      <c r="L1278" s="1" t="s">
        <v>17</v>
      </c>
      <c r="M1278" s="1"/>
      <c r="N1278" s="1"/>
      <c r="O1278" s="2"/>
    </row>
    <row r="1279" spans="1:15" ht="15.6" x14ac:dyDescent="0.3">
      <c r="A1279" s="1" t="str">
        <f>CONCATENATE(Tabela6[[#This Row],[id_distrito]],Tabela6[[#This Row],[id_concelho]],Tabela6[[#This Row],[id_agrupamento]],Tabela6[[#This Row],[num_escola]])</f>
        <v>0912</v>
      </c>
      <c r="B1279" s="3" t="s">
        <v>480</v>
      </c>
      <c r="C1279" s="1"/>
      <c r="D1279" s="1"/>
      <c r="E1279" s="1"/>
      <c r="F1279" s="1"/>
      <c r="G1279" s="2" t="s">
        <v>4734</v>
      </c>
      <c r="H1279" s="1" t="s">
        <v>419</v>
      </c>
      <c r="I1279" s="2" t="s">
        <v>4737</v>
      </c>
      <c r="J1279" s="1" t="s">
        <v>477</v>
      </c>
      <c r="K1279" s="1" t="s">
        <v>1378</v>
      </c>
      <c r="L1279" s="1" t="s">
        <v>17</v>
      </c>
      <c r="M1279" s="1"/>
      <c r="N1279" s="1"/>
      <c r="O1279" s="2"/>
    </row>
    <row r="1280" spans="1:15" ht="15.6" x14ac:dyDescent="0.3">
      <c r="A1280" s="1" t="str">
        <f>CONCATENATE(Tabela6[[#This Row],[id_distrito]],Tabela6[[#This Row],[id_concelho]],Tabela6[[#This Row],[id_agrupamento]],Tabela6[[#This Row],[num_escola]])</f>
        <v>0912</v>
      </c>
      <c r="B1280" s="3" t="s">
        <v>2507</v>
      </c>
      <c r="C1280" s="1"/>
      <c r="D1280" s="1"/>
      <c r="E1280" s="1"/>
      <c r="F1280" s="1"/>
      <c r="G1280" s="2" t="s">
        <v>4734</v>
      </c>
      <c r="H1280" s="1" t="s">
        <v>419</v>
      </c>
      <c r="I1280" s="2" t="s">
        <v>4737</v>
      </c>
      <c r="J1280" s="1" t="s">
        <v>477</v>
      </c>
      <c r="K1280" s="1" t="s">
        <v>1378</v>
      </c>
      <c r="L1280" s="1" t="s">
        <v>17</v>
      </c>
      <c r="M1280" s="1"/>
      <c r="N1280" s="1"/>
      <c r="O1280" s="2"/>
    </row>
    <row r="1281" spans="1:15" ht="15.6" x14ac:dyDescent="0.3">
      <c r="A1281" s="1" t="str">
        <f>CONCATENATE(Tabela6[[#This Row],[id_distrito]],Tabela6[[#This Row],[id_concelho]],Tabela6[[#This Row],[id_agrupamento]],Tabela6[[#This Row],[num_escola]])</f>
        <v>0913</v>
      </c>
      <c r="B1281" s="3" t="s">
        <v>2508</v>
      </c>
      <c r="C1281" s="1"/>
      <c r="D1281" s="1"/>
      <c r="E1281" s="1"/>
      <c r="F1281" s="1"/>
      <c r="G1281" s="2" t="s">
        <v>4734</v>
      </c>
      <c r="H1281" s="1" t="s">
        <v>419</v>
      </c>
      <c r="I1281" s="2" t="s">
        <v>4738</v>
      </c>
      <c r="J1281" s="1" t="s">
        <v>482</v>
      </c>
      <c r="K1281" s="1" t="s">
        <v>1378</v>
      </c>
      <c r="L1281" s="1" t="s">
        <v>17</v>
      </c>
      <c r="M1281" s="1"/>
      <c r="N1281" s="1"/>
      <c r="O1281" s="2"/>
    </row>
    <row r="1282" spans="1:15" ht="15.6" x14ac:dyDescent="0.3">
      <c r="A1282" s="1" t="str">
        <f>CONCATENATE(Tabela6[[#This Row],[id_distrito]],Tabela6[[#This Row],[id_concelho]],Tabela6[[#This Row],[id_agrupamento]],Tabela6[[#This Row],[num_escola]])</f>
        <v>0913</v>
      </c>
      <c r="B1282" s="3" t="s">
        <v>2509</v>
      </c>
      <c r="C1282" s="1"/>
      <c r="D1282" s="1"/>
      <c r="E1282" s="1"/>
      <c r="F1282" s="1"/>
      <c r="G1282" s="2" t="s">
        <v>4734</v>
      </c>
      <c r="H1282" s="1" t="s">
        <v>419</v>
      </c>
      <c r="I1282" s="2" t="s">
        <v>4738</v>
      </c>
      <c r="J1282" s="1" t="s">
        <v>482</v>
      </c>
      <c r="K1282" s="1" t="s">
        <v>1378</v>
      </c>
      <c r="L1282" s="1" t="s">
        <v>17</v>
      </c>
      <c r="M1282" s="1"/>
      <c r="N1282" s="1"/>
      <c r="O1282" s="2"/>
    </row>
    <row r="1283" spans="1:15" ht="15.6" x14ac:dyDescent="0.3">
      <c r="A1283" s="1" t="str">
        <f>CONCATENATE(Tabela6[[#This Row],[id_distrito]],Tabela6[[#This Row],[id_concelho]],Tabela6[[#This Row],[id_agrupamento]],Tabela6[[#This Row],[num_escola]])</f>
        <v>0913</v>
      </c>
      <c r="B1283" s="3" t="s">
        <v>2510</v>
      </c>
      <c r="C1283" s="1"/>
      <c r="D1283" s="1"/>
      <c r="E1283" s="1"/>
      <c r="F1283" s="1"/>
      <c r="G1283" s="2" t="s">
        <v>4734</v>
      </c>
      <c r="H1283" s="1" t="s">
        <v>419</v>
      </c>
      <c r="I1283" s="2" t="s">
        <v>4738</v>
      </c>
      <c r="J1283" s="1" t="s">
        <v>482</v>
      </c>
      <c r="K1283" s="1" t="s">
        <v>1378</v>
      </c>
      <c r="L1283" s="1" t="s">
        <v>17</v>
      </c>
      <c r="M1283" s="1"/>
      <c r="N1283" s="1"/>
      <c r="O1283" s="2"/>
    </row>
    <row r="1284" spans="1:15" ht="15.6" x14ac:dyDescent="0.3">
      <c r="A1284" s="1" t="str">
        <f>CONCATENATE(Tabela6[[#This Row],[id_distrito]],Tabela6[[#This Row],[id_concelho]],Tabela6[[#This Row],[id_agrupamento]],Tabela6[[#This Row],[num_escola]])</f>
        <v>0913</v>
      </c>
      <c r="B1284" s="3" t="s">
        <v>2511</v>
      </c>
      <c r="C1284" s="1"/>
      <c r="D1284" s="1"/>
      <c r="E1284" s="1"/>
      <c r="F1284" s="1"/>
      <c r="G1284" s="2" t="s">
        <v>4734</v>
      </c>
      <c r="H1284" s="1" t="s">
        <v>419</v>
      </c>
      <c r="I1284" s="2" t="s">
        <v>4738</v>
      </c>
      <c r="J1284" s="1" t="s">
        <v>482</v>
      </c>
      <c r="K1284" s="1" t="s">
        <v>1378</v>
      </c>
      <c r="L1284" s="1" t="s">
        <v>17</v>
      </c>
      <c r="M1284" s="1"/>
      <c r="N1284" s="1"/>
      <c r="O1284" s="2"/>
    </row>
    <row r="1285" spans="1:15" ht="15.6" x14ac:dyDescent="0.3">
      <c r="A1285" s="1" t="str">
        <f>CONCATENATE(Tabela6[[#This Row],[id_distrito]],Tabela6[[#This Row],[id_concelho]],Tabela6[[#This Row],[id_agrupamento]],Tabela6[[#This Row],[num_escola]])</f>
        <v>0913</v>
      </c>
      <c r="B1285" s="3" t="s">
        <v>2512</v>
      </c>
      <c r="C1285" s="1"/>
      <c r="D1285" s="1"/>
      <c r="E1285" s="1"/>
      <c r="F1285" s="1"/>
      <c r="G1285" s="2" t="s">
        <v>4734</v>
      </c>
      <c r="H1285" s="1" t="s">
        <v>419</v>
      </c>
      <c r="I1285" s="2" t="s">
        <v>4738</v>
      </c>
      <c r="J1285" s="1" t="s">
        <v>482</v>
      </c>
      <c r="K1285" s="1" t="s">
        <v>1378</v>
      </c>
      <c r="L1285" s="1" t="s">
        <v>17</v>
      </c>
      <c r="M1285" s="1"/>
      <c r="N1285" s="1"/>
      <c r="O1285" s="2"/>
    </row>
    <row r="1286" spans="1:15" ht="15.6" x14ac:dyDescent="0.3">
      <c r="A1286" s="1" t="str">
        <f>CONCATENATE(Tabela6[[#This Row],[id_distrito]],Tabela6[[#This Row],[id_concelho]],Tabela6[[#This Row],[id_agrupamento]],Tabela6[[#This Row],[num_escola]])</f>
        <v>0913</v>
      </c>
      <c r="B1286" s="3" t="s">
        <v>2513</v>
      </c>
      <c r="C1286" s="1"/>
      <c r="D1286" s="1"/>
      <c r="E1286" s="1"/>
      <c r="F1286" s="1"/>
      <c r="G1286" s="2" t="s">
        <v>4734</v>
      </c>
      <c r="H1286" s="1" t="s">
        <v>419</v>
      </c>
      <c r="I1286" s="2" t="s">
        <v>4738</v>
      </c>
      <c r="J1286" s="1" t="s">
        <v>482</v>
      </c>
      <c r="K1286" s="1" t="s">
        <v>1378</v>
      </c>
      <c r="L1286" s="1" t="s">
        <v>17</v>
      </c>
      <c r="M1286" s="1"/>
      <c r="N1286" s="1"/>
      <c r="O1286" s="2"/>
    </row>
    <row r="1287" spans="1:15" ht="15.6" x14ac:dyDescent="0.3">
      <c r="A1287" s="1" t="str">
        <f>CONCATENATE(Tabela6[[#This Row],[id_distrito]],Tabela6[[#This Row],[id_concelho]],Tabela6[[#This Row],[id_agrupamento]],Tabela6[[#This Row],[num_escola]])</f>
        <v>0913</v>
      </c>
      <c r="B1287" s="3" t="s">
        <v>2514</v>
      </c>
      <c r="C1287" s="1"/>
      <c r="D1287" s="1"/>
      <c r="E1287" s="1"/>
      <c r="F1287" s="1"/>
      <c r="G1287" s="2" t="s">
        <v>4734</v>
      </c>
      <c r="H1287" s="1" t="s">
        <v>419</v>
      </c>
      <c r="I1287" s="2" t="s">
        <v>4738</v>
      </c>
      <c r="J1287" s="1" t="s">
        <v>482</v>
      </c>
      <c r="K1287" s="1" t="s">
        <v>1378</v>
      </c>
      <c r="L1287" s="1" t="s">
        <v>22</v>
      </c>
      <c r="M1287" s="1"/>
      <c r="N1287" s="1"/>
      <c r="O1287" s="2"/>
    </row>
    <row r="1288" spans="1:15" ht="15.6" x14ac:dyDescent="0.3">
      <c r="A1288" s="1" t="str">
        <f>CONCATENATE(Tabela6[[#This Row],[id_distrito]],Tabela6[[#This Row],[id_concelho]],Tabela6[[#This Row],[id_agrupamento]],Tabela6[[#This Row],[num_escola]])</f>
        <v>0913</v>
      </c>
      <c r="B1288" s="3" t="s">
        <v>2515</v>
      </c>
      <c r="C1288" s="1"/>
      <c r="D1288" s="1"/>
      <c r="E1288" s="1"/>
      <c r="F1288" s="1"/>
      <c r="G1288" s="2" t="s">
        <v>4734</v>
      </c>
      <c r="H1288" s="1" t="s">
        <v>419</v>
      </c>
      <c r="I1288" s="2" t="s">
        <v>4738</v>
      </c>
      <c r="J1288" s="1" t="s">
        <v>482</v>
      </c>
      <c r="K1288" s="1" t="s">
        <v>1378</v>
      </c>
      <c r="L1288" s="1" t="s">
        <v>17</v>
      </c>
      <c r="M1288" s="1"/>
      <c r="N1288" s="1"/>
      <c r="O1288" s="2"/>
    </row>
    <row r="1289" spans="1:15" ht="15.6" x14ac:dyDescent="0.3">
      <c r="A1289" s="1" t="str">
        <f>CONCATENATE(Tabela6[[#This Row],[id_distrito]],Tabela6[[#This Row],[id_concelho]],Tabela6[[#This Row],[id_agrupamento]],Tabela6[[#This Row],[num_escola]])</f>
        <v>0913</v>
      </c>
      <c r="B1289" s="3" t="s">
        <v>2516</v>
      </c>
      <c r="C1289" s="1"/>
      <c r="D1289" s="1"/>
      <c r="E1289" s="1"/>
      <c r="F1289" s="1"/>
      <c r="G1289" s="2" t="s">
        <v>4734</v>
      </c>
      <c r="H1289" s="1" t="s">
        <v>419</v>
      </c>
      <c r="I1289" s="2" t="s">
        <v>4738</v>
      </c>
      <c r="J1289" s="1" t="s">
        <v>482</v>
      </c>
      <c r="K1289" s="1" t="s">
        <v>1378</v>
      </c>
      <c r="L1289" s="1" t="s">
        <v>17</v>
      </c>
      <c r="M1289" s="1"/>
      <c r="N1289" s="1"/>
      <c r="O1289" s="2"/>
    </row>
    <row r="1290" spans="1:15" ht="15.6" x14ac:dyDescent="0.3">
      <c r="A1290" s="1" t="str">
        <f>CONCATENATE(Tabela6[[#This Row],[id_distrito]],Tabela6[[#This Row],[id_concelho]],Tabela6[[#This Row],[id_agrupamento]],Tabela6[[#This Row],[num_escola]])</f>
        <v>0913</v>
      </c>
      <c r="B1290" s="3" t="s">
        <v>481</v>
      </c>
      <c r="C1290" s="1"/>
      <c r="D1290" s="1"/>
      <c r="E1290" s="1"/>
      <c r="F1290" s="1"/>
      <c r="G1290" s="2" t="s">
        <v>4734</v>
      </c>
      <c r="H1290" s="1" t="s">
        <v>419</v>
      </c>
      <c r="I1290" s="2" t="s">
        <v>4738</v>
      </c>
      <c r="J1290" s="1" t="s">
        <v>482</v>
      </c>
      <c r="K1290" s="1" t="s">
        <v>1378</v>
      </c>
      <c r="L1290" s="1" t="s">
        <v>17</v>
      </c>
      <c r="M1290" s="1"/>
      <c r="N1290" s="1"/>
      <c r="O1290" s="2"/>
    </row>
    <row r="1291" spans="1:15" ht="15.6" x14ac:dyDescent="0.3">
      <c r="A1291" s="1" t="str">
        <f>CONCATENATE(Tabela6[[#This Row],[id_distrito]],Tabela6[[#This Row],[id_concelho]],Tabela6[[#This Row],[id_agrupamento]],Tabela6[[#This Row],[num_escola]])</f>
        <v>0914</v>
      </c>
      <c r="B1291" s="3" t="s">
        <v>2517</v>
      </c>
      <c r="C1291" s="1"/>
      <c r="D1291" s="1"/>
      <c r="E1291" s="1"/>
      <c r="F1291" s="1"/>
      <c r="G1291" s="2" t="s">
        <v>4734</v>
      </c>
      <c r="H1291" s="1" t="s">
        <v>419</v>
      </c>
      <c r="I1291" s="2" t="s">
        <v>4739</v>
      </c>
      <c r="J1291" s="1" t="s">
        <v>485</v>
      </c>
      <c r="K1291" s="1" t="s">
        <v>1378</v>
      </c>
      <c r="L1291" s="1" t="s">
        <v>17</v>
      </c>
      <c r="M1291" s="1"/>
      <c r="N1291" s="1"/>
      <c r="O1291" s="2"/>
    </row>
    <row r="1292" spans="1:15" ht="15.6" x14ac:dyDescent="0.3">
      <c r="A1292" s="1" t="str">
        <f>CONCATENATE(Tabela6[[#This Row],[id_distrito]],Tabela6[[#This Row],[id_concelho]],Tabela6[[#This Row],[id_agrupamento]],Tabela6[[#This Row],[num_escola]])</f>
        <v>0914</v>
      </c>
      <c r="B1292" s="3" t="s">
        <v>2518</v>
      </c>
      <c r="C1292" s="1"/>
      <c r="D1292" s="1"/>
      <c r="E1292" s="1"/>
      <c r="F1292" s="1"/>
      <c r="G1292" s="2" t="s">
        <v>4734</v>
      </c>
      <c r="H1292" s="1" t="s">
        <v>419</v>
      </c>
      <c r="I1292" s="2" t="s">
        <v>4739</v>
      </c>
      <c r="J1292" s="1" t="s">
        <v>485</v>
      </c>
      <c r="K1292" s="1" t="s">
        <v>1378</v>
      </c>
      <c r="L1292" s="1" t="s">
        <v>17</v>
      </c>
      <c r="M1292" s="1"/>
      <c r="N1292" s="1"/>
      <c r="O1292" s="2"/>
    </row>
    <row r="1293" spans="1:15" ht="15.6" x14ac:dyDescent="0.3">
      <c r="A1293" s="1" t="str">
        <f>CONCATENATE(Tabela6[[#This Row],[id_distrito]],Tabela6[[#This Row],[id_concelho]],Tabela6[[#This Row],[id_agrupamento]],Tabela6[[#This Row],[num_escola]])</f>
        <v>0914</v>
      </c>
      <c r="B1293" s="3" t="s">
        <v>2519</v>
      </c>
      <c r="C1293" s="1"/>
      <c r="D1293" s="1"/>
      <c r="E1293" s="1"/>
      <c r="F1293" s="1"/>
      <c r="G1293" s="2" t="s">
        <v>4734</v>
      </c>
      <c r="H1293" s="1" t="s">
        <v>419</v>
      </c>
      <c r="I1293" s="2" t="s">
        <v>4739</v>
      </c>
      <c r="J1293" s="1" t="s">
        <v>485</v>
      </c>
      <c r="K1293" s="1" t="s">
        <v>1378</v>
      </c>
      <c r="L1293" s="1" t="s">
        <v>22</v>
      </c>
      <c r="M1293" s="1"/>
      <c r="N1293" s="1"/>
      <c r="O1293" s="2"/>
    </row>
    <row r="1294" spans="1:15" ht="15.6" x14ac:dyDescent="0.3">
      <c r="A1294" s="1" t="str">
        <f>CONCATENATE(Tabela6[[#This Row],[id_distrito]],Tabela6[[#This Row],[id_concelho]],Tabela6[[#This Row],[id_agrupamento]],Tabela6[[#This Row],[num_escola]])</f>
        <v>0914</v>
      </c>
      <c r="B1294" s="3" t="s">
        <v>2520</v>
      </c>
      <c r="C1294" s="1"/>
      <c r="D1294" s="1"/>
      <c r="E1294" s="1"/>
      <c r="F1294" s="1"/>
      <c r="G1294" s="2" t="s">
        <v>4734</v>
      </c>
      <c r="H1294" s="1" t="s">
        <v>419</v>
      </c>
      <c r="I1294" s="2" t="s">
        <v>4739</v>
      </c>
      <c r="J1294" s="1" t="s">
        <v>485</v>
      </c>
      <c r="K1294" s="1" t="s">
        <v>1378</v>
      </c>
      <c r="L1294" s="1" t="s">
        <v>17</v>
      </c>
      <c r="M1294" s="1"/>
      <c r="N1294" s="1"/>
      <c r="O1294" s="2"/>
    </row>
    <row r="1295" spans="1:15" ht="15.6" x14ac:dyDescent="0.3">
      <c r="A1295" s="1" t="str">
        <f>CONCATENATE(Tabela6[[#This Row],[id_distrito]],Tabela6[[#This Row],[id_concelho]],Tabela6[[#This Row],[id_agrupamento]],Tabela6[[#This Row],[num_escola]])</f>
        <v>0915</v>
      </c>
      <c r="B1295" s="3" t="s">
        <v>2521</v>
      </c>
      <c r="C1295" s="1"/>
      <c r="D1295" s="1"/>
      <c r="E1295" s="1"/>
      <c r="F1295" s="1"/>
      <c r="G1295" s="2" t="s">
        <v>4734</v>
      </c>
      <c r="H1295" s="1" t="s">
        <v>419</v>
      </c>
      <c r="I1295" s="2" t="s">
        <v>4740</v>
      </c>
      <c r="J1295" s="1" t="s">
        <v>487</v>
      </c>
      <c r="K1295" s="1" t="s">
        <v>1378</v>
      </c>
      <c r="L1295" s="1" t="s">
        <v>17</v>
      </c>
      <c r="M1295" s="1"/>
      <c r="N1295" s="1"/>
      <c r="O1295" s="2"/>
    </row>
    <row r="1296" spans="1:15" ht="15.6" x14ac:dyDescent="0.3">
      <c r="A1296" s="1" t="str">
        <f>CONCATENATE(Tabela6[[#This Row],[id_distrito]],Tabela6[[#This Row],[id_concelho]],Tabela6[[#This Row],[id_agrupamento]],Tabela6[[#This Row],[num_escola]])</f>
        <v>0915</v>
      </c>
      <c r="B1296" s="3" t="s">
        <v>488</v>
      </c>
      <c r="C1296" s="1"/>
      <c r="D1296" s="1"/>
      <c r="E1296" s="1"/>
      <c r="F1296" s="1"/>
      <c r="G1296" s="2" t="s">
        <v>4734</v>
      </c>
      <c r="H1296" s="1" t="s">
        <v>419</v>
      </c>
      <c r="I1296" s="2" t="s">
        <v>4740</v>
      </c>
      <c r="J1296" s="1" t="s">
        <v>487</v>
      </c>
      <c r="K1296" s="1" t="s">
        <v>1378</v>
      </c>
      <c r="L1296" s="1" t="s">
        <v>17</v>
      </c>
      <c r="M1296" s="1"/>
      <c r="N1296" s="1"/>
      <c r="O1296" s="2"/>
    </row>
    <row r="1297" spans="1:15" ht="15.6" x14ac:dyDescent="0.3">
      <c r="A1297" s="1" t="str">
        <f>CONCATENATE(Tabela6[[#This Row],[id_distrito]],Tabela6[[#This Row],[id_concelho]],Tabela6[[#This Row],[id_agrupamento]],Tabela6[[#This Row],[num_escola]])</f>
        <v>0915</v>
      </c>
      <c r="B1297" s="3" t="s">
        <v>2522</v>
      </c>
      <c r="C1297" s="1"/>
      <c r="D1297" s="1"/>
      <c r="E1297" s="1"/>
      <c r="F1297" s="1"/>
      <c r="G1297" s="2" t="s">
        <v>4734</v>
      </c>
      <c r="H1297" s="1" t="s">
        <v>419</v>
      </c>
      <c r="I1297" s="2" t="s">
        <v>4740</v>
      </c>
      <c r="J1297" s="1" t="s">
        <v>487</v>
      </c>
      <c r="K1297" s="1" t="s">
        <v>1378</v>
      </c>
      <c r="L1297" s="1" t="s">
        <v>17</v>
      </c>
      <c r="M1297" s="1"/>
      <c r="N1297" s="1"/>
      <c r="O1297" s="2"/>
    </row>
    <row r="1298" spans="1:15" ht="15.6" x14ac:dyDescent="0.3">
      <c r="A1298" s="1" t="str">
        <f>CONCATENATE(Tabela6[[#This Row],[id_distrito]],Tabela6[[#This Row],[id_concelho]],Tabela6[[#This Row],[id_agrupamento]],Tabela6[[#This Row],[num_escola]])</f>
        <v>0915</v>
      </c>
      <c r="B1298" s="3" t="s">
        <v>2523</v>
      </c>
      <c r="C1298" s="1"/>
      <c r="D1298" s="1"/>
      <c r="E1298" s="1"/>
      <c r="F1298" s="1"/>
      <c r="G1298" s="2" t="s">
        <v>4734</v>
      </c>
      <c r="H1298" s="1" t="s">
        <v>419</v>
      </c>
      <c r="I1298" s="2" t="s">
        <v>4740</v>
      </c>
      <c r="J1298" s="1" t="s">
        <v>487</v>
      </c>
      <c r="K1298" s="1" t="s">
        <v>1378</v>
      </c>
      <c r="L1298" s="1" t="s">
        <v>17</v>
      </c>
      <c r="M1298" s="1"/>
      <c r="N1298" s="1"/>
      <c r="O1298" s="2"/>
    </row>
    <row r="1299" spans="1:15" ht="15.6" x14ac:dyDescent="0.3">
      <c r="A1299" s="1" t="str">
        <f>CONCATENATE(Tabela6[[#This Row],[id_distrito]],Tabela6[[#This Row],[id_concelho]],Tabela6[[#This Row],[id_agrupamento]],Tabela6[[#This Row],[num_escola]])</f>
        <v>1001</v>
      </c>
      <c r="B1299" s="3" t="s">
        <v>2524</v>
      </c>
      <c r="C1299" s="1"/>
      <c r="D1299" s="1"/>
      <c r="E1299" s="1"/>
      <c r="F1299" s="1"/>
      <c r="G1299" s="2" t="s">
        <v>4735</v>
      </c>
      <c r="H1299" s="1" t="s">
        <v>491</v>
      </c>
      <c r="I1299" s="2" t="s">
        <v>1373</v>
      </c>
      <c r="J1299" s="1" t="s">
        <v>492</v>
      </c>
      <c r="K1299" s="1" t="s">
        <v>1378</v>
      </c>
      <c r="L1299" s="1" t="s">
        <v>17</v>
      </c>
      <c r="M1299" s="1"/>
      <c r="N1299" s="1"/>
      <c r="O1299" s="2"/>
    </row>
    <row r="1300" spans="1:15" ht="15.6" x14ac:dyDescent="0.3">
      <c r="A1300" s="1" t="str">
        <f>CONCATENATE(Tabela6[[#This Row],[id_distrito]],Tabela6[[#This Row],[id_concelho]],Tabela6[[#This Row],[id_agrupamento]],Tabela6[[#This Row],[num_escola]])</f>
        <v>1001</v>
      </c>
      <c r="B1300" s="3" t="s">
        <v>2525</v>
      </c>
      <c r="C1300" s="1"/>
      <c r="D1300" s="1"/>
      <c r="E1300" s="1"/>
      <c r="F1300" s="1"/>
      <c r="G1300" s="2" t="s">
        <v>4735</v>
      </c>
      <c r="H1300" s="1" t="s">
        <v>491</v>
      </c>
      <c r="I1300" s="2" t="s">
        <v>1373</v>
      </c>
      <c r="J1300" s="1" t="s">
        <v>492</v>
      </c>
      <c r="K1300" s="1" t="s">
        <v>1378</v>
      </c>
      <c r="L1300" s="1" t="s">
        <v>17</v>
      </c>
      <c r="M1300" s="1"/>
      <c r="N1300" s="1"/>
      <c r="O1300" s="2"/>
    </row>
    <row r="1301" spans="1:15" ht="15.6" x14ac:dyDescent="0.3">
      <c r="A1301" s="1" t="str">
        <f>CONCATENATE(Tabela6[[#This Row],[id_distrito]],Tabela6[[#This Row],[id_concelho]],Tabela6[[#This Row],[id_agrupamento]],Tabela6[[#This Row],[num_escola]])</f>
        <v>1001</v>
      </c>
      <c r="B1301" s="3" t="s">
        <v>2526</v>
      </c>
      <c r="C1301" s="1"/>
      <c r="D1301" s="1"/>
      <c r="E1301" s="1"/>
      <c r="F1301" s="1"/>
      <c r="G1301" s="2" t="s">
        <v>4735</v>
      </c>
      <c r="H1301" s="1" t="s">
        <v>491</v>
      </c>
      <c r="I1301" s="2" t="s">
        <v>1373</v>
      </c>
      <c r="J1301" s="1" t="s">
        <v>492</v>
      </c>
      <c r="K1301" s="1" t="s">
        <v>1378</v>
      </c>
      <c r="L1301" s="1" t="s">
        <v>17</v>
      </c>
      <c r="M1301" s="1"/>
      <c r="N1301" s="1"/>
      <c r="O1301" s="2"/>
    </row>
    <row r="1302" spans="1:15" ht="15.6" x14ac:dyDescent="0.3">
      <c r="A1302" s="1" t="str">
        <f>CONCATENATE(Tabela6[[#This Row],[id_distrito]],Tabela6[[#This Row],[id_concelho]],Tabela6[[#This Row],[id_agrupamento]],Tabela6[[#This Row],[num_escola]])</f>
        <v>1002</v>
      </c>
      <c r="B1302" s="3" t="s">
        <v>495</v>
      </c>
      <c r="C1302" s="1"/>
      <c r="D1302" s="1"/>
      <c r="E1302" s="1"/>
      <c r="F1302" s="1"/>
      <c r="G1302" s="2" t="s">
        <v>4735</v>
      </c>
      <c r="H1302" s="1" t="s">
        <v>491</v>
      </c>
      <c r="I1302" s="2" t="s">
        <v>1377</v>
      </c>
      <c r="J1302" s="1" t="s">
        <v>494</v>
      </c>
      <c r="K1302" s="1" t="s">
        <v>1378</v>
      </c>
      <c r="L1302" s="1" t="s">
        <v>17</v>
      </c>
      <c r="M1302" s="1"/>
      <c r="N1302" s="1"/>
      <c r="O1302" s="2"/>
    </row>
    <row r="1303" spans="1:15" ht="15.6" x14ac:dyDescent="0.3">
      <c r="A1303" s="1" t="str">
        <f>CONCATENATE(Tabela6[[#This Row],[id_distrito]],Tabela6[[#This Row],[id_concelho]],Tabela6[[#This Row],[id_agrupamento]],Tabela6[[#This Row],[num_escola]])</f>
        <v>1002</v>
      </c>
      <c r="B1303" s="3" t="s">
        <v>493</v>
      </c>
      <c r="C1303" s="1"/>
      <c r="D1303" s="1"/>
      <c r="E1303" s="1"/>
      <c r="F1303" s="1"/>
      <c r="G1303" s="2" t="s">
        <v>4735</v>
      </c>
      <c r="H1303" s="1" t="s">
        <v>491</v>
      </c>
      <c r="I1303" s="2" t="s">
        <v>1377</v>
      </c>
      <c r="J1303" s="1" t="s">
        <v>494</v>
      </c>
      <c r="K1303" s="1" t="s">
        <v>1378</v>
      </c>
      <c r="L1303" s="1" t="s">
        <v>17</v>
      </c>
      <c r="M1303" s="1"/>
      <c r="N1303" s="1"/>
      <c r="O1303" s="2"/>
    </row>
    <row r="1304" spans="1:15" ht="15.6" x14ac:dyDescent="0.3">
      <c r="A1304" s="1" t="str">
        <f>CONCATENATE(Tabela6[[#This Row],[id_distrito]],Tabela6[[#This Row],[id_concelho]],Tabela6[[#This Row],[id_agrupamento]],Tabela6[[#This Row],[num_escola]])</f>
        <v>1003</v>
      </c>
      <c r="B1304" s="3" t="s">
        <v>2527</v>
      </c>
      <c r="C1304" s="1"/>
      <c r="D1304" s="1"/>
      <c r="E1304" s="1"/>
      <c r="F1304" s="1"/>
      <c r="G1304" s="2" t="s">
        <v>4735</v>
      </c>
      <c r="H1304" s="1" t="s">
        <v>491</v>
      </c>
      <c r="I1304" s="2" t="s">
        <v>4729</v>
      </c>
      <c r="J1304" s="1" t="s">
        <v>497</v>
      </c>
      <c r="K1304" s="1" t="s">
        <v>1378</v>
      </c>
      <c r="L1304" s="1" t="s">
        <v>17</v>
      </c>
      <c r="M1304" s="1"/>
      <c r="N1304" s="1"/>
      <c r="O1304" s="2"/>
    </row>
    <row r="1305" spans="1:15" ht="15.6" x14ac:dyDescent="0.3">
      <c r="A1305" s="1" t="str">
        <f>CONCATENATE(Tabela6[[#This Row],[id_distrito]],Tabela6[[#This Row],[id_concelho]],Tabela6[[#This Row],[id_agrupamento]],Tabela6[[#This Row],[num_escola]])</f>
        <v>1003</v>
      </c>
      <c r="B1305" s="3" t="s">
        <v>2528</v>
      </c>
      <c r="C1305" s="1"/>
      <c r="D1305" s="1"/>
      <c r="E1305" s="1"/>
      <c r="F1305" s="1"/>
      <c r="G1305" s="2" t="s">
        <v>4735</v>
      </c>
      <c r="H1305" s="1" t="s">
        <v>491</v>
      </c>
      <c r="I1305" s="2" t="s">
        <v>4729</v>
      </c>
      <c r="J1305" s="1" t="s">
        <v>497</v>
      </c>
      <c r="K1305" s="1" t="s">
        <v>1378</v>
      </c>
      <c r="L1305" s="1" t="s">
        <v>17</v>
      </c>
      <c r="M1305" s="1"/>
      <c r="N1305" s="1"/>
      <c r="O1305" s="2"/>
    </row>
    <row r="1306" spans="1:15" ht="15.6" x14ac:dyDescent="0.3">
      <c r="A1306" s="1" t="str">
        <f>CONCATENATE(Tabela6[[#This Row],[id_distrito]],Tabela6[[#This Row],[id_concelho]],Tabela6[[#This Row],[id_agrupamento]],Tabela6[[#This Row],[num_escola]])</f>
        <v>1003</v>
      </c>
      <c r="B1306" s="3" t="s">
        <v>2529</v>
      </c>
      <c r="C1306" s="1"/>
      <c r="D1306" s="1"/>
      <c r="E1306" s="1"/>
      <c r="F1306" s="1"/>
      <c r="G1306" s="2" t="s">
        <v>4735</v>
      </c>
      <c r="H1306" s="1" t="s">
        <v>491</v>
      </c>
      <c r="I1306" s="2" t="s">
        <v>4729</v>
      </c>
      <c r="J1306" s="1" t="s">
        <v>497</v>
      </c>
      <c r="K1306" s="1" t="s">
        <v>1378</v>
      </c>
      <c r="L1306" s="1" t="s">
        <v>17</v>
      </c>
      <c r="M1306" s="1"/>
      <c r="N1306" s="1"/>
      <c r="O1306" s="2"/>
    </row>
    <row r="1307" spans="1:15" ht="15.6" x14ac:dyDescent="0.3">
      <c r="A1307" s="1" t="str">
        <f>CONCATENATE(Tabela6[[#This Row],[id_distrito]],Tabela6[[#This Row],[id_concelho]],Tabela6[[#This Row],[id_agrupamento]],Tabela6[[#This Row],[num_escola]])</f>
        <v>1003</v>
      </c>
      <c r="B1307" s="3" t="s">
        <v>2530</v>
      </c>
      <c r="C1307" s="1"/>
      <c r="D1307" s="1"/>
      <c r="E1307" s="1"/>
      <c r="F1307" s="1"/>
      <c r="G1307" s="2" t="s">
        <v>4735</v>
      </c>
      <c r="H1307" s="1" t="s">
        <v>491</v>
      </c>
      <c r="I1307" s="2" t="s">
        <v>4729</v>
      </c>
      <c r="J1307" s="1" t="s">
        <v>497</v>
      </c>
      <c r="K1307" s="1" t="s">
        <v>1378</v>
      </c>
      <c r="L1307" s="1" t="s">
        <v>17</v>
      </c>
      <c r="M1307" s="1"/>
      <c r="N1307" s="1"/>
      <c r="O1307" s="2"/>
    </row>
    <row r="1308" spans="1:15" ht="15.6" x14ac:dyDescent="0.3">
      <c r="A1308" s="1" t="str">
        <f>CONCATENATE(Tabela6[[#This Row],[id_distrito]],Tabela6[[#This Row],[id_concelho]],Tabela6[[#This Row],[id_agrupamento]],Tabela6[[#This Row],[num_escola]])</f>
        <v>1003</v>
      </c>
      <c r="B1308" s="3" t="s">
        <v>2531</v>
      </c>
      <c r="C1308" s="1"/>
      <c r="D1308" s="1"/>
      <c r="E1308" s="1"/>
      <c r="F1308" s="1"/>
      <c r="G1308" s="2" t="s">
        <v>4735</v>
      </c>
      <c r="H1308" s="1" t="s">
        <v>491</v>
      </c>
      <c r="I1308" s="2" t="s">
        <v>4729</v>
      </c>
      <c r="J1308" s="1" t="s">
        <v>497</v>
      </c>
      <c r="K1308" s="1" t="s">
        <v>1378</v>
      </c>
      <c r="L1308" s="1" t="s">
        <v>17</v>
      </c>
      <c r="M1308" s="1"/>
      <c r="N1308" s="1"/>
      <c r="O1308" s="2"/>
    </row>
    <row r="1309" spans="1:15" ht="15.6" x14ac:dyDescent="0.3">
      <c r="A1309" s="1" t="str">
        <f>CONCATENATE(Tabela6[[#This Row],[id_distrito]],Tabela6[[#This Row],[id_concelho]],Tabela6[[#This Row],[id_agrupamento]],Tabela6[[#This Row],[num_escola]])</f>
        <v>1004</v>
      </c>
      <c r="B1309" s="3" t="s">
        <v>2532</v>
      </c>
      <c r="C1309" s="1"/>
      <c r="D1309" s="1"/>
      <c r="E1309" s="1"/>
      <c r="F1309" s="1"/>
      <c r="G1309" s="2" t="s">
        <v>4735</v>
      </c>
      <c r="H1309" s="1" t="s">
        <v>491</v>
      </c>
      <c r="I1309" s="2" t="s">
        <v>4730</v>
      </c>
      <c r="J1309" s="1" t="s">
        <v>499</v>
      </c>
      <c r="K1309" s="1" t="s">
        <v>1378</v>
      </c>
      <c r="L1309" s="1" t="s">
        <v>17</v>
      </c>
      <c r="M1309" s="1"/>
      <c r="N1309" s="1"/>
      <c r="O1309" s="2"/>
    </row>
    <row r="1310" spans="1:15" ht="15.6" x14ac:dyDescent="0.3">
      <c r="A1310" s="1" t="str">
        <f>CONCATENATE(Tabela6[[#This Row],[id_distrito]],Tabela6[[#This Row],[id_concelho]],Tabela6[[#This Row],[id_agrupamento]],Tabela6[[#This Row],[num_escola]])</f>
        <v>1004</v>
      </c>
      <c r="B1310" s="3" t="s">
        <v>2533</v>
      </c>
      <c r="C1310" s="1"/>
      <c r="D1310" s="1"/>
      <c r="E1310" s="1"/>
      <c r="F1310" s="1"/>
      <c r="G1310" s="2" t="s">
        <v>4735</v>
      </c>
      <c r="H1310" s="1" t="s">
        <v>491</v>
      </c>
      <c r="I1310" s="2" t="s">
        <v>4730</v>
      </c>
      <c r="J1310" s="1" t="s">
        <v>499</v>
      </c>
      <c r="K1310" s="1" t="s">
        <v>1378</v>
      </c>
      <c r="L1310" s="1" t="s">
        <v>17</v>
      </c>
      <c r="M1310" s="1"/>
      <c r="N1310" s="1"/>
      <c r="O1310" s="2"/>
    </row>
    <row r="1311" spans="1:15" ht="15.6" x14ac:dyDescent="0.3">
      <c r="A1311" s="1" t="str">
        <f>CONCATENATE(Tabela6[[#This Row],[id_distrito]],Tabela6[[#This Row],[id_concelho]],Tabela6[[#This Row],[id_agrupamento]],Tabela6[[#This Row],[num_escola]])</f>
        <v>1004</v>
      </c>
      <c r="B1311" s="3" t="s">
        <v>2534</v>
      </c>
      <c r="C1311" s="1"/>
      <c r="D1311" s="1"/>
      <c r="E1311" s="1"/>
      <c r="F1311" s="1"/>
      <c r="G1311" s="2" t="s">
        <v>4735</v>
      </c>
      <c r="H1311" s="1" t="s">
        <v>491</v>
      </c>
      <c r="I1311" s="2" t="s">
        <v>4730</v>
      </c>
      <c r="J1311" s="1" t="s">
        <v>499</v>
      </c>
      <c r="K1311" s="1" t="s">
        <v>1378</v>
      </c>
      <c r="L1311" s="1" t="s">
        <v>17</v>
      </c>
      <c r="M1311" s="1"/>
      <c r="N1311" s="1"/>
      <c r="O1311" s="2"/>
    </row>
    <row r="1312" spans="1:15" ht="15.6" x14ac:dyDescent="0.3">
      <c r="A1312" s="1" t="str">
        <f>CONCATENATE(Tabela6[[#This Row],[id_distrito]],Tabela6[[#This Row],[id_concelho]],Tabela6[[#This Row],[id_agrupamento]],Tabela6[[#This Row],[num_escola]])</f>
        <v>1004</v>
      </c>
      <c r="B1312" s="3" t="s">
        <v>2535</v>
      </c>
      <c r="C1312" s="1"/>
      <c r="D1312" s="1"/>
      <c r="E1312" s="1"/>
      <c r="F1312" s="1"/>
      <c r="G1312" s="2" t="s">
        <v>4735</v>
      </c>
      <c r="H1312" s="1" t="s">
        <v>491</v>
      </c>
      <c r="I1312" s="2" t="s">
        <v>4730</v>
      </c>
      <c r="J1312" s="1" t="s">
        <v>499</v>
      </c>
      <c r="K1312" s="1" t="s">
        <v>1378</v>
      </c>
      <c r="L1312" s="1" t="s">
        <v>17</v>
      </c>
      <c r="M1312" s="1"/>
      <c r="N1312" s="1"/>
      <c r="O1312" s="2"/>
    </row>
    <row r="1313" spans="1:15" ht="15.6" x14ac:dyDescent="0.3">
      <c r="A1313" s="1" t="str">
        <f>CONCATENATE(Tabela6[[#This Row],[id_distrito]],Tabela6[[#This Row],[id_concelho]],Tabela6[[#This Row],[id_agrupamento]],Tabela6[[#This Row],[num_escola]])</f>
        <v>1005</v>
      </c>
      <c r="B1313" s="3" t="s">
        <v>2536</v>
      </c>
      <c r="C1313" s="1"/>
      <c r="D1313" s="1"/>
      <c r="E1313" s="1"/>
      <c r="F1313" s="1"/>
      <c r="G1313" s="2" t="s">
        <v>4735</v>
      </c>
      <c r="H1313" s="1" t="s">
        <v>491</v>
      </c>
      <c r="I1313" s="2" t="s">
        <v>1376</v>
      </c>
      <c r="J1313" s="1" t="s">
        <v>501</v>
      </c>
      <c r="K1313" s="1" t="s">
        <v>1378</v>
      </c>
      <c r="L1313" s="1" t="s">
        <v>17</v>
      </c>
      <c r="M1313" s="1"/>
      <c r="N1313" s="1"/>
      <c r="O1313" s="2"/>
    </row>
    <row r="1314" spans="1:15" ht="15.6" x14ac:dyDescent="0.3">
      <c r="A1314" s="1" t="str">
        <f>CONCATENATE(Tabela6[[#This Row],[id_distrito]],Tabela6[[#This Row],[id_concelho]],Tabela6[[#This Row],[id_agrupamento]],Tabela6[[#This Row],[num_escola]])</f>
        <v>1005</v>
      </c>
      <c r="B1314" s="3" t="s">
        <v>2537</v>
      </c>
      <c r="C1314" s="1"/>
      <c r="D1314" s="1"/>
      <c r="E1314" s="1"/>
      <c r="F1314" s="1"/>
      <c r="G1314" s="2" t="s">
        <v>4735</v>
      </c>
      <c r="H1314" s="1" t="s">
        <v>491</v>
      </c>
      <c r="I1314" s="2" t="s">
        <v>1376</v>
      </c>
      <c r="J1314" s="1" t="s">
        <v>501</v>
      </c>
      <c r="K1314" s="1" t="s">
        <v>1378</v>
      </c>
      <c r="L1314" s="1" t="s">
        <v>17</v>
      </c>
      <c r="M1314" s="1"/>
      <c r="N1314" s="1"/>
      <c r="O1314" s="2"/>
    </row>
    <row r="1315" spans="1:15" ht="15.6" x14ac:dyDescent="0.3">
      <c r="A1315" s="1" t="str">
        <f>CONCATENATE(Tabela6[[#This Row],[id_distrito]],Tabela6[[#This Row],[id_concelho]],Tabela6[[#This Row],[id_agrupamento]],Tabela6[[#This Row],[num_escola]])</f>
        <v>1006</v>
      </c>
      <c r="B1315" s="3" t="s">
        <v>502</v>
      </c>
      <c r="C1315" s="1"/>
      <c r="D1315" s="1"/>
      <c r="E1315" s="1"/>
      <c r="F1315" s="1"/>
      <c r="G1315" s="2" t="s">
        <v>4735</v>
      </c>
      <c r="H1315" s="1" t="s">
        <v>491</v>
      </c>
      <c r="I1315" s="2" t="s">
        <v>4731</v>
      </c>
      <c r="J1315" s="1" t="s">
        <v>503</v>
      </c>
      <c r="K1315" s="1" t="s">
        <v>1378</v>
      </c>
      <c r="L1315" s="1" t="s">
        <v>17</v>
      </c>
      <c r="M1315" s="1"/>
      <c r="N1315" s="1"/>
      <c r="O1315" s="2"/>
    </row>
    <row r="1316" spans="1:15" ht="15.6" x14ac:dyDescent="0.3">
      <c r="A1316" s="1" t="str">
        <f>CONCATENATE(Tabela6[[#This Row],[id_distrito]],Tabela6[[#This Row],[id_concelho]],Tabela6[[#This Row],[id_agrupamento]],Tabela6[[#This Row],[num_escola]])</f>
        <v>1006</v>
      </c>
      <c r="B1316" s="3" t="s">
        <v>2538</v>
      </c>
      <c r="C1316" s="1"/>
      <c r="D1316" s="1"/>
      <c r="E1316" s="1"/>
      <c r="F1316" s="1"/>
      <c r="G1316" s="2" t="s">
        <v>4735</v>
      </c>
      <c r="H1316" s="1" t="s">
        <v>491</v>
      </c>
      <c r="I1316" s="2" t="s">
        <v>4731</v>
      </c>
      <c r="J1316" s="1" t="s">
        <v>503</v>
      </c>
      <c r="K1316" s="1" t="s">
        <v>1378</v>
      </c>
      <c r="L1316" s="1" t="s">
        <v>17</v>
      </c>
      <c r="M1316" s="1"/>
      <c r="N1316" s="1"/>
      <c r="O1316" s="2"/>
    </row>
    <row r="1317" spans="1:15" ht="15.6" x14ac:dyDescent="0.3">
      <c r="A1317" s="1" t="str">
        <f>CONCATENATE(Tabela6[[#This Row],[id_distrito]],Tabela6[[#This Row],[id_concelho]],Tabela6[[#This Row],[id_agrupamento]],Tabela6[[#This Row],[num_escola]])</f>
        <v>1006</v>
      </c>
      <c r="B1317" s="3" t="s">
        <v>2539</v>
      </c>
      <c r="C1317" s="1"/>
      <c r="D1317" s="1"/>
      <c r="E1317" s="1"/>
      <c r="F1317" s="1"/>
      <c r="G1317" s="2" t="s">
        <v>4735</v>
      </c>
      <c r="H1317" s="1" t="s">
        <v>491</v>
      </c>
      <c r="I1317" s="2" t="s">
        <v>4731</v>
      </c>
      <c r="J1317" s="1" t="s">
        <v>503</v>
      </c>
      <c r="K1317" s="1" t="s">
        <v>1378</v>
      </c>
      <c r="L1317" s="1" t="s">
        <v>17</v>
      </c>
      <c r="M1317" s="1"/>
      <c r="N1317" s="1"/>
      <c r="O1317" s="2"/>
    </row>
    <row r="1318" spans="1:15" ht="15.6" x14ac:dyDescent="0.3">
      <c r="A1318" s="1" t="str">
        <f>CONCATENATE(Tabela6[[#This Row],[id_distrito]],Tabela6[[#This Row],[id_concelho]],Tabela6[[#This Row],[id_agrupamento]],Tabela6[[#This Row],[num_escola]])</f>
        <v>1006</v>
      </c>
      <c r="B1318" s="3" t="s">
        <v>2540</v>
      </c>
      <c r="C1318" s="1"/>
      <c r="D1318" s="1"/>
      <c r="E1318" s="1"/>
      <c r="F1318" s="1"/>
      <c r="G1318" s="2" t="s">
        <v>4735</v>
      </c>
      <c r="H1318" s="1" t="s">
        <v>491</v>
      </c>
      <c r="I1318" s="2" t="s">
        <v>4731</v>
      </c>
      <c r="J1318" s="1" t="s">
        <v>503</v>
      </c>
      <c r="K1318" s="1" t="s">
        <v>1378</v>
      </c>
      <c r="L1318" s="1" t="s">
        <v>17</v>
      </c>
      <c r="M1318" s="1"/>
      <c r="N1318" s="1"/>
      <c r="O1318" s="2"/>
    </row>
    <row r="1319" spans="1:15" ht="15.6" x14ac:dyDescent="0.3">
      <c r="A1319" s="1" t="str">
        <f>CONCATENATE(Tabela6[[#This Row],[id_distrito]],Tabela6[[#This Row],[id_concelho]],Tabela6[[#This Row],[id_agrupamento]],Tabela6[[#This Row],[num_escola]])</f>
        <v>1006</v>
      </c>
      <c r="B1319" s="3" t="s">
        <v>504</v>
      </c>
      <c r="C1319" s="1"/>
      <c r="D1319" s="1"/>
      <c r="E1319" s="1"/>
      <c r="F1319" s="1"/>
      <c r="G1319" s="2" t="s">
        <v>4735</v>
      </c>
      <c r="H1319" s="1" t="s">
        <v>491</v>
      </c>
      <c r="I1319" s="2" t="s">
        <v>4731</v>
      </c>
      <c r="J1319" s="1" t="s">
        <v>503</v>
      </c>
      <c r="K1319" s="1" t="s">
        <v>1378</v>
      </c>
      <c r="L1319" s="1" t="s">
        <v>17</v>
      </c>
      <c r="M1319" s="1"/>
      <c r="N1319" s="1"/>
      <c r="O1319" s="2"/>
    </row>
    <row r="1320" spans="1:15" ht="15.6" x14ac:dyDescent="0.3">
      <c r="A1320" s="1" t="str">
        <f>CONCATENATE(Tabela6[[#This Row],[id_distrito]],Tabela6[[#This Row],[id_concelho]],Tabela6[[#This Row],[id_agrupamento]],Tabela6[[#This Row],[num_escola]])</f>
        <v>1006</v>
      </c>
      <c r="B1320" s="3" t="s">
        <v>2541</v>
      </c>
      <c r="C1320" s="1"/>
      <c r="D1320" s="1"/>
      <c r="E1320" s="1"/>
      <c r="F1320" s="1"/>
      <c r="G1320" s="2" t="s">
        <v>4735</v>
      </c>
      <c r="H1320" s="1" t="s">
        <v>491</v>
      </c>
      <c r="I1320" s="2" t="s">
        <v>4731</v>
      </c>
      <c r="J1320" s="1" t="s">
        <v>503</v>
      </c>
      <c r="K1320" s="1" t="s">
        <v>1378</v>
      </c>
      <c r="L1320" s="1" t="s">
        <v>17</v>
      </c>
      <c r="M1320" s="1"/>
      <c r="N1320" s="1"/>
      <c r="O1320" s="2"/>
    </row>
    <row r="1321" spans="1:15" ht="15.6" x14ac:dyDescent="0.3">
      <c r="A1321" s="1" t="str">
        <f>CONCATENATE(Tabela6[[#This Row],[id_distrito]],Tabela6[[#This Row],[id_concelho]],Tabela6[[#This Row],[id_agrupamento]],Tabela6[[#This Row],[num_escola]])</f>
        <v>1006</v>
      </c>
      <c r="B1321" s="3" t="s">
        <v>2542</v>
      </c>
      <c r="C1321" s="1"/>
      <c r="D1321" s="1"/>
      <c r="E1321" s="1"/>
      <c r="F1321" s="1"/>
      <c r="G1321" s="2" t="s">
        <v>4735</v>
      </c>
      <c r="H1321" s="1" t="s">
        <v>491</v>
      </c>
      <c r="I1321" s="2" t="s">
        <v>4731</v>
      </c>
      <c r="J1321" s="1" t="s">
        <v>503</v>
      </c>
      <c r="K1321" s="1" t="s">
        <v>1378</v>
      </c>
      <c r="L1321" s="1" t="s">
        <v>17</v>
      </c>
      <c r="M1321" s="1"/>
      <c r="N1321" s="1"/>
      <c r="O1321" s="2"/>
    </row>
    <row r="1322" spans="1:15" ht="15.6" x14ac:dyDescent="0.3">
      <c r="A1322" s="1" t="str">
        <f>CONCATENATE(Tabela6[[#This Row],[id_distrito]],Tabela6[[#This Row],[id_concelho]],Tabela6[[#This Row],[id_agrupamento]],Tabela6[[#This Row],[num_escola]])</f>
        <v>1006</v>
      </c>
      <c r="B1322" s="3" t="s">
        <v>2543</v>
      </c>
      <c r="C1322" s="1"/>
      <c r="D1322" s="1"/>
      <c r="E1322" s="1"/>
      <c r="F1322" s="1"/>
      <c r="G1322" s="2" t="s">
        <v>4735</v>
      </c>
      <c r="H1322" s="1" t="s">
        <v>491</v>
      </c>
      <c r="I1322" s="2" t="s">
        <v>4731</v>
      </c>
      <c r="J1322" s="1" t="s">
        <v>503</v>
      </c>
      <c r="K1322" s="1" t="s">
        <v>1378</v>
      </c>
      <c r="L1322" s="1" t="s">
        <v>17</v>
      </c>
      <c r="M1322" s="1"/>
      <c r="N1322" s="1"/>
      <c r="O1322" s="2"/>
    </row>
    <row r="1323" spans="1:15" ht="15.6" x14ac:dyDescent="0.3">
      <c r="A1323" s="1" t="str">
        <f>CONCATENATE(Tabela6[[#This Row],[id_distrito]],Tabela6[[#This Row],[id_concelho]],Tabela6[[#This Row],[id_agrupamento]],Tabela6[[#This Row],[num_escola]])</f>
        <v>1007</v>
      </c>
      <c r="B1323" s="3" t="s">
        <v>2544</v>
      </c>
      <c r="C1323" s="1"/>
      <c r="D1323" s="1"/>
      <c r="E1323" s="1"/>
      <c r="F1323" s="1"/>
      <c r="G1323" s="2" t="s">
        <v>4735</v>
      </c>
      <c r="H1323" s="1" t="s">
        <v>491</v>
      </c>
      <c r="I1323" s="2" t="s">
        <v>4732</v>
      </c>
      <c r="J1323" s="1" t="s">
        <v>491</v>
      </c>
      <c r="K1323" s="1" t="s">
        <v>1378</v>
      </c>
      <c r="L1323" s="1" t="s">
        <v>17</v>
      </c>
      <c r="M1323" s="1"/>
      <c r="N1323" s="1"/>
      <c r="O1323" s="2"/>
    </row>
    <row r="1324" spans="1:15" ht="15.6" x14ac:dyDescent="0.3">
      <c r="A1324" s="1" t="str">
        <f>CONCATENATE(Tabela6[[#This Row],[id_distrito]],Tabela6[[#This Row],[id_concelho]],Tabela6[[#This Row],[id_agrupamento]],Tabela6[[#This Row],[num_escola]])</f>
        <v>1007</v>
      </c>
      <c r="B1324" s="3" t="s">
        <v>2545</v>
      </c>
      <c r="C1324" s="1"/>
      <c r="D1324" s="1"/>
      <c r="E1324" s="1"/>
      <c r="F1324" s="1"/>
      <c r="G1324" s="2" t="s">
        <v>4735</v>
      </c>
      <c r="H1324" s="1" t="s">
        <v>491</v>
      </c>
      <c r="I1324" s="2" t="s">
        <v>4732</v>
      </c>
      <c r="J1324" s="1" t="s">
        <v>491</v>
      </c>
      <c r="K1324" s="1" t="s">
        <v>1378</v>
      </c>
      <c r="L1324" s="1" t="s">
        <v>17</v>
      </c>
      <c r="M1324" s="1"/>
      <c r="N1324" s="1"/>
      <c r="O1324" s="2"/>
    </row>
    <row r="1325" spans="1:15" ht="15.6" x14ac:dyDescent="0.3">
      <c r="A1325" s="1" t="str">
        <f>CONCATENATE(Tabela6[[#This Row],[id_distrito]],Tabela6[[#This Row],[id_concelho]],Tabela6[[#This Row],[id_agrupamento]],Tabela6[[#This Row],[num_escola]])</f>
        <v>1007</v>
      </c>
      <c r="B1325" s="3" t="s">
        <v>2546</v>
      </c>
      <c r="C1325" s="1"/>
      <c r="D1325" s="1"/>
      <c r="E1325" s="1"/>
      <c r="F1325" s="1"/>
      <c r="G1325" s="2" t="s">
        <v>4735</v>
      </c>
      <c r="H1325" s="1" t="s">
        <v>491</v>
      </c>
      <c r="I1325" s="2" t="s">
        <v>4732</v>
      </c>
      <c r="J1325" s="1" t="s">
        <v>491</v>
      </c>
      <c r="K1325" s="1" t="s">
        <v>1378</v>
      </c>
      <c r="L1325" s="1" t="s">
        <v>17</v>
      </c>
      <c r="M1325" s="1"/>
      <c r="N1325" s="1"/>
      <c r="O1325" s="2"/>
    </row>
    <row r="1326" spans="1:15" ht="15.6" x14ac:dyDescent="0.3">
      <c r="A1326" s="1" t="str">
        <f>CONCATENATE(Tabela6[[#This Row],[id_distrito]],Tabela6[[#This Row],[id_concelho]],Tabela6[[#This Row],[id_agrupamento]],Tabela6[[#This Row],[num_escola]])</f>
        <v>1007</v>
      </c>
      <c r="B1326" s="3" t="s">
        <v>2547</v>
      </c>
      <c r="C1326" s="1"/>
      <c r="D1326" s="1"/>
      <c r="E1326" s="1"/>
      <c r="F1326" s="1"/>
      <c r="G1326" s="2" t="s">
        <v>4735</v>
      </c>
      <c r="H1326" s="1" t="s">
        <v>491</v>
      </c>
      <c r="I1326" s="2" t="s">
        <v>4732</v>
      </c>
      <c r="J1326" s="1" t="s">
        <v>491</v>
      </c>
      <c r="K1326" s="1" t="s">
        <v>1378</v>
      </c>
      <c r="L1326" s="1" t="s">
        <v>17</v>
      </c>
      <c r="M1326" s="1"/>
      <c r="N1326" s="1"/>
      <c r="O1326" s="2"/>
    </row>
    <row r="1327" spans="1:15" ht="15.6" x14ac:dyDescent="0.3">
      <c r="A1327" s="1" t="str">
        <f>CONCATENATE(Tabela6[[#This Row],[id_distrito]],Tabela6[[#This Row],[id_concelho]],Tabela6[[#This Row],[id_agrupamento]],Tabela6[[#This Row],[num_escola]])</f>
        <v>1007</v>
      </c>
      <c r="B1327" s="3" t="s">
        <v>2548</v>
      </c>
      <c r="C1327" s="1"/>
      <c r="D1327" s="1"/>
      <c r="E1327" s="1"/>
      <c r="F1327" s="1"/>
      <c r="G1327" s="2" t="s">
        <v>4735</v>
      </c>
      <c r="H1327" s="1" t="s">
        <v>491</v>
      </c>
      <c r="I1327" s="2" t="s">
        <v>4732</v>
      </c>
      <c r="J1327" s="1" t="s">
        <v>491</v>
      </c>
      <c r="K1327" s="1" t="s">
        <v>1378</v>
      </c>
      <c r="L1327" s="1" t="s">
        <v>17</v>
      </c>
      <c r="M1327" s="1"/>
      <c r="N1327" s="1"/>
      <c r="O1327" s="2"/>
    </row>
    <row r="1328" spans="1:15" ht="15.6" x14ac:dyDescent="0.3">
      <c r="A1328" s="1" t="str">
        <f>CONCATENATE(Tabela6[[#This Row],[id_distrito]],Tabela6[[#This Row],[id_concelho]],Tabela6[[#This Row],[id_agrupamento]],Tabela6[[#This Row],[num_escola]])</f>
        <v>1007</v>
      </c>
      <c r="B1328" s="3" t="s">
        <v>2549</v>
      </c>
      <c r="C1328" s="1"/>
      <c r="D1328" s="1"/>
      <c r="E1328" s="1"/>
      <c r="F1328" s="1"/>
      <c r="G1328" s="2" t="s">
        <v>4735</v>
      </c>
      <c r="H1328" s="1" t="s">
        <v>491</v>
      </c>
      <c r="I1328" s="2" t="s">
        <v>4732</v>
      </c>
      <c r="J1328" s="1" t="s">
        <v>491</v>
      </c>
      <c r="K1328" s="1" t="s">
        <v>1378</v>
      </c>
      <c r="L1328" s="1" t="s">
        <v>17</v>
      </c>
      <c r="M1328" s="1"/>
      <c r="N1328" s="1"/>
      <c r="O1328" s="2"/>
    </row>
    <row r="1329" spans="1:15" ht="15.6" x14ac:dyDescent="0.3">
      <c r="A1329" s="1" t="str">
        <f>CONCATENATE(Tabela6[[#This Row],[id_distrito]],Tabela6[[#This Row],[id_concelho]],Tabela6[[#This Row],[id_agrupamento]],Tabela6[[#This Row],[num_escola]])</f>
        <v>1007</v>
      </c>
      <c r="B1329" s="3" t="s">
        <v>2550</v>
      </c>
      <c r="C1329" s="1"/>
      <c r="D1329" s="1"/>
      <c r="E1329" s="1"/>
      <c r="F1329" s="1"/>
      <c r="G1329" s="2" t="s">
        <v>4735</v>
      </c>
      <c r="H1329" s="1" t="s">
        <v>491</v>
      </c>
      <c r="I1329" s="2" t="s">
        <v>4732</v>
      </c>
      <c r="J1329" s="1" t="s">
        <v>491</v>
      </c>
      <c r="K1329" s="1" t="s">
        <v>1378</v>
      </c>
      <c r="L1329" s="1" t="s">
        <v>17</v>
      </c>
      <c r="M1329" s="1"/>
      <c r="N1329" s="1"/>
      <c r="O1329" s="2"/>
    </row>
    <row r="1330" spans="1:15" ht="15.6" x14ac:dyDescent="0.3">
      <c r="A1330" s="1" t="str">
        <f>CONCATENATE(Tabela6[[#This Row],[id_distrito]],Tabela6[[#This Row],[id_concelho]],Tabela6[[#This Row],[id_agrupamento]],Tabela6[[#This Row],[num_escola]])</f>
        <v>1007</v>
      </c>
      <c r="B1330" s="3" t="s">
        <v>2551</v>
      </c>
      <c r="C1330" s="1"/>
      <c r="D1330" s="1"/>
      <c r="E1330" s="1"/>
      <c r="F1330" s="1"/>
      <c r="G1330" s="2" t="s">
        <v>4735</v>
      </c>
      <c r="H1330" s="1" t="s">
        <v>491</v>
      </c>
      <c r="I1330" s="2" t="s">
        <v>4732</v>
      </c>
      <c r="J1330" s="1" t="s">
        <v>491</v>
      </c>
      <c r="K1330" s="1" t="s">
        <v>1378</v>
      </c>
      <c r="L1330" s="1" t="s">
        <v>17</v>
      </c>
      <c r="M1330" s="1"/>
      <c r="N1330" s="1"/>
      <c r="O1330" s="2"/>
    </row>
    <row r="1331" spans="1:15" ht="15.6" x14ac:dyDescent="0.3">
      <c r="A1331" s="1" t="str">
        <f>CONCATENATE(Tabela6[[#This Row],[id_distrito]],Tabela6[[#This Row],[id_concelho]],Tabela6[[#This Row],[id_agrupamento]],Tabela6[[#This Row],[num_escola]])</f>
        <v>1007</v>
      </c>
      <c r="B1331" s="3" t="s">
        <v>2552</v>
      </c>
      <c r="C1331" s="1"/>
      <c r="D1331" s="1"/>
      <c r="E1331" s="1"/>
      <c r="F1331" s="1"/>
      <c r="G1331" s="2" t="s">
        <v>4735</v>
      </c>
      <c r="H1331" s="1" t="s">
        <v>491</v>
      </c>
      <c r="I1331" s="2" t="s">
        <v>4732</v>
      </c>
      <c r="J1331" s="1" t="s">
        <v>491</v>
      </c>
      <c r="K1331" s="1" t="s">
        <v>1378</v>
      </c>
      <c r="L1331" s="1" t="s">
        <v>17</v>
      </c>
      <c r="M1331" s="1"/>
      <c r="N1331" s="1"/>
      <c r="O1331" s="2"/>
    </row>
    <row r="1332" spans="1:15" ht="15.6" x14ac:dyDescent="0.3">
      <c r="A1332" s="1" t="str">
        <f>CONCATENATE(Tabela6[[#This Row],[id_distrito]],Tabela6[[#This Row],[id_concelho]],Tabela6[[#This Row],[id_agrupamento]],Tabela6[[#This Row],[num_escola]])</f>
        <v>1007</v>
      </c>
      <c r="B1332" s="3" t="s">
        <v>2553</v>
      </c>
      <c r="C1332" s="1"/>
      <c r="D1332" s="1"/>
      <c r="E1332" s="1"/>
      <c r="F1332" s="1"/>
      <c r="G1332" s="2" t="s">
        <v>4735</v>
      </c>
      <c r="H1332" s="1" t="s">
        <v>491</v>
      </c>
      <c r="I1332" s="2" t="s">
        <v>4732</v>
      </c>
      <c r="J1332" s="1" t="s">
        <v>491</v>
      </c>
      <c r="K1332" s="1" t="s">
        <v>1378</v>
      </c>
      <c r="L1332" s="1" t="s">
        <v>17</v>
      </c>
      <c r="M1332" s="1"/>
      <c r="N1332" s="1"/>
      <c r="O1332" s="2"/>
    </row>
    <row r="1333" spans="1:15" ht="15.6" x14ac:dyDescent="0.3">
      <c r="A1333" s="1" t="str">
        <f>CONCATENATE(Tabela6[[#This Row],[id_distrito]],Tabela6[[#This Row],[id_concelho]],Tabela6[[#This Row],[id_agrupamento]],Tabela6[[#This Row],[num_escola]])</f>
        <v>1007</v>
      </c>
      <c r="B1333" s="3" t="s">
        <v>2554</v>
      </c>
      <c r="C1333" s="1"/>
      <c r="D1333" s="1"/>
      <c r="E1333" s="1"/>
      <c r="F1333" s="1"/>
      <c r="G1333" s="2" t="s">
        <v>4735</v>
      </c>
      <c r="H1333" s="1" t="s">
        <v>491</v>
      </c>
      <c r="I1333" s="2" t="s">
        <v>4732</v>
      </c>
      <c r="J1333" s="1" t="s">
        <v>491</v>
      </c>
      <c r="K1333" s="1" t="s">
        <v>1378</v>
      </c>
      <c r="L1333" s="1" t="s">
        <v>17</v>
      </c>
      <c r="M1333" s="1"/>
      <c r="N1333" s="1"/>
      <c r="O1333" s="2"/>
    </row>
    <row r="1334" spans="1:15" ht="15.6" x14ac:dyDescent="0.3">
      <c r="A1334" s="1" t="str">
        <f>CONCATENATE(Tabela6[[#This Row],[id_distrito]],Tabela6[[#This Row],[id_concelho]],Tabela6[[#This Row],[id_agrupamento]],Tabela6[[#This Row],[num_escola]])</f>
        <v>1007</v>
      </c>
      <c r="B1334" s="3" t="s">
        <v>2555</v>
      </c>
      <c r="C1334" s="1"/>
      <c r="D1334" s="1"/>
      <c r="E1334" s="1"/>
      <c r="F1334" s="1"/>
      <c r="G1334" s="2" t="s">
        <v>4735</v>
      </c>
      <c r="H1334" s="1" t="s">
        <v>491</v>
      </c>
      <c r="I1334" s="2" t="s">
        <v>4732</v>
      </c>
      <c r="J1334" s="1" t="s">
        <v>491</v>
      </c>
      <c r="K1334" s="1" t="s">
        <v>1378</v>
      </c>
      <c r="L1334" s="1" t="s">
        <v>17</v>
      </c>
      <c r="M1334" s="1"/>
      <c r="N1334" s="1"/>
      <c r="O1334" s="2"/>
    </row>
    <row r="1335" spans="1:15" ht="15.6" x14ac:dyDescent="0.3">
      <c r="A1335" s="1" t="str">
        <f>CONCATENATE(Tabela6[[#This Row],[id_distrito]],Tabela6[[#This Row],[id_concelho]],Tabela6[[#This Row],[id_agrupamento]],Tabela6[[#This Row],[num_escola]])</f>
        <v>1007</v>
      </c>
      <c r="B1335" s="3" t="s">
        <v>2556</v>
      </c>
      <c r="C1335" s="1"/>
      <c r="D1335" s="1"/>
      <c r="E1335" s="1"/>
      <c r="F1335" s="1"/>
      <c r="G1335" s="2" t="s">
        <v>4735</v>
      </c>
      <c r="H1335" s="1" t="s">
        <v>491</v>
      </c>
      <c r="I1335" s="2" t="s">
        <v>4732</v>
      </c>
      <c r="J1335" s="1" t="s">
        <v>491</v>
      </c>
      <c r="K1335" s="1" t="s">
        <v>1378</v>
      </c>
      <c r="L1335" s="1" t="s">
        <v>17</v>
      </c>
      <c r="M1335" s="1"/>
      <c r="N1335" s="1"/>
      <c r="O1335" s="2"/>
    </row>
    <row r="1336" spans="1:15" ht="15.6" x14ac:dyDescent="0.3">
      <c r="A1336" s="1" t="str">
        <f>CONCATENATE(Tabela6[[#This Row],[id_distrito]],Tabela6[[#This Row],[id_concelho]],Tabela6[[#This Row],[id_agrupamento]],Tabela6[[#This Row],[num_escola]])</f>
        <v>1007</v>
      </c>
      <c r="B1336" s="3" t="s">
        <v>2557</v>
      </c>
      <c r="C1336" s="1"/>
      <c r="D1336" s="1"/>
      <c r="E1336" s="1"/>
      <c r="F1336" s="1"/>
      <c r="G1336" s="2" t="s">
        <v>4735</v>
      </c>
      <c r="H1336" s="1" t="s">
        <v>491</v>
      </c>
      <c r="I1336" s="2" t="s">
        <v>4732</v>
      </c>
      <c r="J1336" s="1" t="s">
        <v>491</v>
      </c>
      <c r="K1336" s="1" t="s">
        <v>1378</v>
      </c>
      <c r="L1336" s="1" t="s">
        <v>17</v>
      </c>
      <c r="M1336" s="1"/>
      <c r="N1336" s="1"/>
      <c r="O1336" s="2"/>
    </row>
    <row r="1337" spans="1:15" ht="15.6" x14ac:dyDescent="0.3">
      <c r="A1337" s="1" t="str">
        <f>CONCATENATE(Tabela6[[#This Row],[id_distrito]],Tabela6[[#This Row],[id_concelho]],Tabela6[[#This Row],[id_agrupamento]],Tabela6[[#This Row],[num_escola]])</f>
        <v>1007</v>
      </c>
      <c r="B1337" s="3" t="s">
        <v>2558</v>
      </c>
      <c r="C1337" s="1"/>
      <c r="D1337" s="1"/>
      <c r="E1337" s="1"/>
      <c r="F1337" s="1"/>
      <c r="G1337" s="2" t="s">
        <v>4735</v>
      </c>
      <c r="H1337" s="1" t="s">
        <v>491</v>
      </c>
      <c r="I1337" s="2" t="s">
        <v>4732</v>
      </c>
      <c r="J1337" s="1" t="s">
        <v>491</v>
      </c>
      <c r="K1337" s="1" t="s">
        <v>1378</v>
      </c>
      <c r="L1337" s="1" t="s">
        <v>17</v>
      </c>
      <c r="M1337" s="1"/>
      <c r="N1337" s="1"/>
      <c r="O1337" s="2"/>
    </row>
    <row r="1338" spans="1:15" ht="15.6" x14ac:dyDescent="0.3">
      <c r="A1338" s="1" t="str">
        <f>CONCATENATE(Tabela6[[#This Row],[id_distrito]],Tabela6[[#This Row],[id_concelho]],Tabela6[[#This Row],[id_agrupamento]],Tabela6[[#This Row],[num_escola]])</f>
        <v>1007</v>
      </c>
      <c r="B1338" s="3" t="s">
        <v>2559</v>
      </c>
      <c r="C1338" s="1"/>
      <c r="D1338" s="1"/>
      <c r="E1338" s="1"/>
      <c r="F1338" s="1"/>
      <c r="G1338" s="2" t="s">
        <v>4735</v>
      </c>
      <c r="H1338" s="1" t="s">
        <v>491</v>
      </c>
      <c r="I1338" s="2" t="s">
        <v>4732</v>
      </c>
      <c r="J1338" s="1" t="s">
        <v>491</v>
      </c>
      <c r="K1338" s="1" t="s">
        <v>1378</v>
      </c>
      <c r="L1338" s="1" t="s">
        <v>17</v>
      </c>
      <c r="M1338" s="1"/>
      <c r="N1338" s="1"/>
      <c r="O1338" s="2"/>
    </row>
    <row r="1339" spans="1:15" ht="15.6" x14ac:dyDescent="0.3">
      <c r="A1339" s="1" t="str">
        <f>CONCATENATE(Tabela6[[#This Row],[id_distrito]],Tabela6[[#This Row],[id_concelho]],Tabela6[[#This Row],[id_agrupamento]],Tabela6[[#This Row],[num_escola]])</f>
        <v>1007</v>
      </c>
      <c r="B1339" s="3" t="s">
        <v>2560</v>
      </c>
      <c r="C1339" s="1"/>
      <c r="D1339" s="1"/>
      <c r="E1339" s="1"/>
      <c r="F1339" s="1"/>
      <c r="G1339" s="2" t="s">
        <v>4735</v>
      </c>
      <c r="H1339" s="1" t="s">
        <v>491</v>
      </c>
      <c r="I1339" s="2" t="s">
        <v>4732</v>
      </c>
      <c r="J1339" s="1" t="s">
        <v>491</v>
      </c>
      <c r="K1339" s="1" t="s">
        <v>1378</v>
      </c>
      <c r="L1339" s="1" t="s">
        <v>22</v>
      </c>
      <c r="M1339" s="1"/>
      <c r="N1339" s="1"/>
      <c r="O1339" s="2"/>
    </row>
    <row r="1340" spans="1:15" ht="15.6" x14ac:dyDescent="0.3">
      <c r="A1340" s="1" t="str">
        <f>CONCATENATE(Tabela6[[#This Row],[id_distrito]],Tabela6[[#This Row],[id_concelho]],Tabela6[[#This Row],[id_agrupamento]],Tabela6[[#This Row],[num_escola]])</f>
        <v>1007</v>
      </c>
      <c r="B1340" s="3" t="s">
        <v>2561</v>
      </c>
      <c r="C1340" s="1"/>
      <c r="D1340" s="1"/>
      <c r="E1340" s="1"/>
      <c r="F1340" s="1"/>
      <c r="G1340" s="2" t="s">
        <v>4735</v>
      </c>
      <c r="H1340" s="1" t="s">
        <v>491</v>
      </c>
      <c r="I1340" s="2" t="s">
        <v>4732</v>
      </c>
      <c r="J1340" s="1" t="s">
        <v>491</v>
      </c>
      <c r="K1340" s="1" t="s">
        <v>1378</v>
      </c>
      <c r="L1340" s="1" t="s">
        <v>17</v>
      </c>
      <c r="M1340" s="1"/>
      <c r="N1340" s="1"/>
      <c r="O1340" s="2"/>
    </row>
    <row r="1341" spans="1:15" ht="15.6" x14ac:dyDescent="0.3">
      <c r="A1341" s="1" t="str">
        <f>CONCATENATE(Tabela6[[#This Row],[id_distrito]],Tabela6[[#This Row],[id_concelho]],Tabela6[[#This Row],[id_agrupamento]],Tabela6[[#This Row],[num_escola]])</f>
        <v>1007</v>
      </c>
      <c r="B1341" s="3" t="s">
        <v>2562</v>
      </c>
      <c r="C1341" s="1"/>
      <c r="D1341" s="1"/>
      <c r="E1341" s="1"/>
      <c r="F1341" s="1"/>
      <c r="G1341" s="2" t="s">
        <v>4735</v>
      </c>
      <c r="H1341" s="1" t="s">
        <v>491</v>
      </c>
      <c r="I1341" s="2" t="s">
        <v>4732</v>
      </c>
      <c r="J1341" s="1" t="s">
        <v>491</v>
      </c>
      <c r="K1341" s="1" t="s">
        <v>1378</v>
      </c>
      <c r="L1341" s="1" t="s">
        <v>17</v>
      </c>
      <c r="M1341" s="1"/>
      <c r="N1341" s="1"/>
      <c r="O1341" s="2"/>
    </row>
    <row r="1342" spans="1:15" ht="15.6" x14ac:dyDescent="0.3">
      <c r="A1342" s="1" t="str">
        <f>CONCATENATE(Tabela6[[#This Row],[id_distrito]],Tabela6[[#This Row],[id_concelho]],Tabela6[[#This Row],[id_agrupamento]],Tabela6[[#This Row],[num_escola]])</f>
        <v>1007</v>
      </c>
      <c r="B1342" s="3" t="s">
        <v>2563</v>
      </c>
      <c r="C1342" s="1"/>
      <c r="D1342" s="1"/>
      <c r="E1342" s="1"/>
      <c r="F1342" s="1"/>
      <c r="G1342" s="2" t="s">
        <v>4735</v>
      </c>
      <c r="H1342" s="1" t="s">
        <v>491</v>
      </c>
      <c r="I1342" s="2" t="s">
        <v>4732</v>
      </c>
      <c r="J1342" s="1" t="s">
        <v>491</v>
      </c>
      <c r="K1342" s="1" t="s">
        <v>1378</v>
      </c>
      <c r="L1342" s="1" t="s">
        <v>17</v>
      </c>
      <c r="M1342" s="1"/>
      <c r="N1342" s="1"/>
      <c r="O1342" s="2"/>
    </row>
    <row r="1343" spans="1:15" ht="15.6" x14ac:dyDescent="0.3">
      <c r="A1343" s="1" t="str">
        <f>CONCATENATE(Tabela6[[#This Row],[id_distrito]],Tabela6[[#This Row],[id_concelho]],Tabela6[[#This Row],[id_agrupamento]],Tabela6[[#This Row],[num_escola]])</f>
        <v>1007</v>
      </c>
      <c r="B1343" s="3" t="s">
        <v>2564</v>
      </c>
      <c r="C1343" s="1"/>
      <c r="D1343" s="1"/>
      <c r="E1343" s="1"/>
      <c r="F1343" s="1"/>
      <c r="G1343" s="2" t="s">
        <v>4735</v>
      </c>
      <c r="H1343" s="1" t="s">
        <v>491</v>
      </c>
      <c r="I1343" s="2" t="s">
        <v>4732</v>
      </c>
      <c r="J1343" s="1" t="s">
        <v>491</v>
      </c>
      <c r="K1343" s="1" t="s">
        <v>1378</v>
      </c>
      <c r="L1343" s="1" t="s">
        <v>17</v>
      </c>
      <c r="M1343" s="1"/>
      <c r="N1343" s="1"/>
      <c r="O1343" s="2"/>
    </row>
    <row r="1344" spans="1:15" ht="15.6" x14ac:dyDescent="0.3">
      <c r="A1344" s="1" t="str">
        <f>CONCATENATE(Tabela6[[#This Row],[id_distrito]],Tabela6[[#This Row],[id_concelho]],Tabela6[[#This Row],[id_agrupamento]],Tabela6[[#This Row],[num_escola]])</f>
        <v>1007</v>
      </c>
      <c r="B1344" s="3" t="s">
        <v>2565</v>
      </c>
      <c r="C1344" s="1"/>
      <c r="D1344" s="1"/>
      <c r="E1344" s="1"/>
      <c r="F1344" s="1"/>
      <c r="G1344" s="2" t="s">
        <v>4735</v>
      </c>
      <c r="H1344" s="1" t="s">
        <v>491</v>
      </c>
      <c r="I1344" s="2" t="s">
        <v>4732</v>
      </c>
      <c r="J1344" s="1" t="s">
        <v>491</v>
      </c>
      <c r="K1344" s="1" t="s">
        <v>1378</v>
      </c>
      <c r="L1344" s="1" t="s">
        <v>17</v>
      </c>
      <c r="M1344" s="1"/>
      <c r="N1344" s="1"/>
      <c r="O1344" s="2"/>
    </row>
    <row r="1345" spans="1:15" ht="15.6" x14ac:dyDescent="0.3">
      <c r="A1345" s="1" t="str">
        <f>CONCATENATE(Tabela6[[#This Row],[id_distrito]],Tabela6[[#This Row],[id_concelho]],Tabela6[[#This Row],[id_agrupamento]],Tabela6[[#This Row],[num_escola]])</f>
        <v>1007</v>
      </c>
      <c r="B1345" s="3" t="s">
        <v>2566</v>
      </c>
      <c r="C1345" s="1"/>
      <c r="D1345" s="1"/>
      <c r="E1345" s="1"/>
      <c r="F1345" s="1"/>
      <c r="G1345" s="2" t="s">
        <v>4735</v>
      </c>
      <c r="H1345" s="1" t="s">
        <v>491</v>
      </c>
      <c r="I1345" s="2" t="s">
        <v>4732</v>
      </c>
      <c r="J1345" s="1" t="s">
        <v>491</v>
      </c>
      <c r="K1345" s="1" t="s">
        <v>1378</v>
      </c>
      <c r="L1345" s="1" t="s">
        <v>17</v>
      </c>
      <c r="M1345" s="1"/>
      <c r="N1345" s="1"/>
      <c r="O1345" s="2"/>
    </row>
    <row r="1346" spans="1:15" ht="15.6" x14ac:dyDescent="0.3">
      <c r="A1346" s="1" t="str">
        <f>CONCATENATE(Tabela6[[#This Row],[id_distrito]],Tabela6[[#This Row],[id_concelho]],Tabela6[[#This Row],[id_agrupamento]],Tabela6[[#This Row],[num_escola]])</f>
        <v>1008</v>
      </c>
      <c r="B1346" s="3" t="s">
        <v>2567</v>
      </c>
      <c r="C1346" s="1"/>
      <c r="D1346" s="1"/>
      <c r="E1346" s="1"/>
      <c r="F1346" s="1"/>
      <c r="G1346" s="2" t="s">
        <v>4735</v>
      </c>
      <c r="H1346" s="1" t="s">
        <v>491</v>
      </c>
      <c r="I1346" s="2" t="s">
        <v>4733</v>
      </c>
      <c r="J1346" s="1" t="s">
        <v>510</v>
      </c>
      <c r="K1346" s="1" t="s">
        <v>1378</v>
      </c>
      <c r="L1346" s="1" t="s">
        <v>17</v>
      </c>
      <c r="M1346" s="1"/>
      <c r="N1346" s="1"/>
      <c r="O1346" s="2"/>
    </row>
    <row r="1347" spans="1:15" ht="15.6" x14ac:dyDescent="0.3">
      <c r="A1347" s="1" t="str">
        <f>CONCATENATE(Tabela6[[#This Row],[id_distrito]],Tabela6[[#This Row],[id_concelho]],Tabela6[[#This Row],[id_agrupamento]],Tabela6[[#This Row],[num_escola]])</f>
        <v>1009</v>
      </c>
      <c r="B1347" s="3" t="s">
        <v>511</v>
      </c>
      <c r="C1347" s="1"/>
      <c r="D1347" s="1"/>
      <c r="E1347" s="1"/>
      <c r="F1347" s="1"/>
      <c r="G1347" s="2" t="s">
        <v>4735</v>
      </c>
      <c r="H1347" s="1" t="s">
        <v>491</v>
      </c>
      <c r="I1347" s="2" t="s">
        <v>4734</v>
      </c>
      <c r="J1347" s="1" t="s">
        <v>512</v>
      </c>
      <c r="K1347" s="1" t="s">
        <v>1378</v>
      </c>
      <c r="L1347" s="1" t="s">
        <v>17</v>
      </c>
      <c r="M1347" s="1"/>
      <c r="N1347" s="1"/>
      <c r="O1347" s="2"/>
    </row>
    <row r="1348" spans="1:15" ht="15.6" x14ac:dyDescent="0.3">
      <c r="A1348" s="1" t="str">
        <f>CONCATENATE(Tabela6[[#This Row],[id_distrito]],Tabela6[[#This Row],[id_concelho]],Tabela6[[#This Row],[id_agrupamento]],Tabela6[[#This Row],[num_escola]])</f>
        <v>1010</v>
      </c>
      <c r="B1348" s="3" t="s">
        <v>2568</v>
      </c>
      <c r="C1348" s="1"/>
      <c r="D1348" s="1"/>
      <c r="E1348" s="1"/>
      <c r="F1348" s="1"/>
      <c r="G1348" s="2" t="s">
        <v>4735</v>
      </c>
      <c r="H1348" s="1" t="s">
        <v>491</v>
      </c>
      <c r="I1348" s="2" t="s">
        <v>4735</v>
      </c>
      <c r="J1348" s="1" t="s">
        <v>514</v>
      </c>
      <c r="K1348" s="1" t="s">
        <v>1378</v>
      </c>
      <c r="L1348" s="1" t="s">
        <v>17</v>
      </c>
      <c r="M1348" s="1"/>
      <c r="N1348" s="1"/>
      <c r="O1348" s="2"/>
    </row>
    <row r="1349" spans="1:15" ht="15.6" x14ac:dyDescent="0.3">
      <c r="A1349" s="1" t="str">
        <f>CONCATENATE(Tabela6[[#This Row],[id_distrito]],Tabela6[[#This Row],[id_concelho]],Tabela6[[#This Row],[id_agrupamento]],Tabela6[[#This Row],[num_escola]])</f>
        <v>1010</v>
      </c>
      <c r="B1349" s="3" t="s">
        <v>2569</v>
      </c>
      <c r="C1349" s="1"/>
      <c r="D1349" s="1"/>
      <c r="E1349" s="1"/>
      <c r="F1349" s="1"/>
      <c r="G1349" s="2" t="s">
        <v>4735</v>
      </c>
      <c r="H1349" s="1" t="s">
        <v>491</v>
      </c>
      <c r="I1349" s="2" t="s">
        <v>4735</v>
      </c>
      <c r="J1349" s="1" t="s">
        <v>514</v>
      </c>
      <c r="K1349" s="1" t="s">
        <v>1378</v>
      </c>
      <c r="L1349" s="1" t="s">
        <v>17</v>
      </c>
      <c r="M1349" s="1"/>
      <c r="N1349" s="1"/>
      <c r="O1349" s="2"/>
    </row>
    <row r="1350" spans="1:15" ht="15.6" x14ac:dyDescent="0.3">
      <c r="A1350" s="1" t="str">
        <f>CONCATENATE(Tabela6[[#This Row],[id_distrito]],Tabela6[[#This Row],[id_concelho]],Tabela6[[#This Row],[id_agrupamento]],Tabela6[[#This Row],[num_escola]])</f>
        <v>1010</v>
      </c>
      <c r="B1350" s="3" t="s">
        <v>2570</v>
      </c>
      <c r="C1350" s="1"/>
      <c r="D1350" s="1"/>
      <c r="E1350" s="1"/>
      <c r="F1350" s="1"/>
      <c r="G1350" s="2" t="s">
        <v>4735</v>
      </c>
      <c r="H1350" s="1" t="s">
        <v>491</v>
      </c>
      <c r="I1350" s="2" t="s">
        <v>4735</v>
      </c>
      <c r="J1350" s="1" t="s">
        <v>514</v>
      </c>
      <c r="K1350" s="1" t="s">
        <v>1378</v>
      </c>
      <c r="L1350" s="1" t="s">
        <v>17</v>
      </c>
      <c r="M1350" s="1"/>
      <c r="N1350" s="1"/>
      <c r="O1350" s="2"/>
    </row>
    <row r="1351" spans="1:15" ht="15.6" x14ac:dyDescent="0.3">
      <c r="A1351" s="1" t="str">
        <f>CONCATENATE(Tabela6[[#This Row],[id_distrito]],Tabela6[[#This Row],[id_concelho]],Tabela6[[#This Row],[id_agrupamento]],Tabela6[[#This Row],[num_escola]])</f>
        <v>1011</v>
      </c>
      <c r="B1351" s="3" t="s">
        <v>515</v>
      </c>
      <c r="C1351" s="1"/>
      <c r="D1351" s="1"/>
      <c r="E1351" s="1"/>
      <c r="F1351" s="1"/>
      <c r="G1351" s="2" t="s">
        <v>4735</v>
      </c>
      <c r="H1351" s="1" t="s">
        <v>491</v>
      </c>
      <c r="I1351" s="2" t="s">
        <v>4736</v>
      </c>
      <c r="J1351" s="1" t="s">
        <v>516</v>
      </c>
      <c r="K1351" s="1" t="s">
        <v>1378</v>
      </c>
      <c r="L1351" s="1" t="s">
        <v>17</v>
      </c>
      <c r="M1351" s="1"/>
      <c r="N1351" s="1"/>
      <c r="O1351" s="2"/>
    </row>
    <row r="1352" spans="1:15" ht="15.6" x14ac:dyDescent="0.3">
      <c r="A1352" s="1" t="str">
        <f>CONCATENATE(Tabela6[[#This Row],[id_distrito]],Tabela6[[#This Row],[id_concelho]],Tabela6[[#This Row],[id_agrupamento]],Tabela6[[#This Row],[num_escola]])</f>
        <v>1011</v>
      </c>
      <c r="B1352" s="3" t="s">
        <v>2571</v>
      </c>
      <c r="C1352" s="1"/>
      <c r="D1352" s="1"/>
      <c r="E1352" s="1"/>
      <c r="F1352" s="1"/>
      <c r="G1352" s="2" t="s">
        <v>4735</v>
      </c>
      <c r="H1352" s="1" t="s">
        <v>491</v>
      </c>
      <c r="I1352" s="2" t="s">
        <v>4736</v>
      </c>
      <c r="J1352" s="1" t="s">
        <v>516</v>
      </c>
      <c r="K1352" s="1" t="s">
        <v>1378</v>
      </c>
      <c r="L1352" s="1" t="s">
        <v>17</v>
      </c>
      <c r="M1352" s="1"/>
      <c r="N1352" s="1"/>
      <c r="O1352" s="2"/>
    </row>
    <row r="1353" spans="1:15" ht="15.6" x14ac:dyDescent="0.3">
      <c r="A1353" s="1" t="str">
        <f>CONCATENATE(Tabela6[[#This Row],[id_distrito]],Tabela6[[#This Row],[id_concelho]],Tabela6[[#This Row],[id_agrupamento]],Tabela6[[#This Row],[num_escola]])</f>
        <v>1011</v>
      </c>
      <c r="B1353" s="3" t="s">
        <v>2572</v>
      </c>
      <c r="C1353" s="1"/>
      <c r="D1353" s="1"/>
      <c r="E1353" s="1"/>
      <c r="F1353" s="1"/>
      <c r="G1353" s="2" t="s">
        <v>4735</v>
      </c>
      <c r="H1353" s="1" t="s">
        <v>491</v>
      </c>
      <c r="I1353" s="2" t="s">
        <v>4736</v>
      </c>
      <c r="J1353" s="1" t="s">
        <v>516</v>
      </c>
      <c r="K1353" s="1" t="s">
        <v>1378</v>
      </c>
      <c r="L1353" s="1" t="s">
        <v>17</v>
      </c>
      <c r="M1353" s="1"/>
      <c r="N1353" s="1"/>
      <c r="O1353" s="2"/>
    </row>
    <row r="1354" spans="1:15" ht="15.6" x14ac:dyDescent="0.3">
      <c r="A1354" s="1" t="str">
        <f>CONCATENATE(Tabela6[[#This Row],[id_distrito]],Tabela6[[#This Row],[id_concelho]],Tabela6[[#This Row],[id_agrupamento]],Tabela6[[#This Row],[num_escola]])</f>
        <v>1011</v>
      </c>
      <c r="B1354" s="3" t="s">
        <v>2573</v>
      </c>
      <c r="C1354" s="1"/>
      <c r="D1354" s="1"/>
      <c r="E1354" s="1"/>
      <c r="F1354" s="1"/>
      <c r="G1354" s="2" t="s">
        <v>4735</v>
      </c>
      <c r="H1354" s="1" t="s">
        <v>491</v>
      </c>
      <c r="I1354" s="2" t="s">
        <v>4736</v>
      </c>
      <c r="J1354" s="1" t="s">
        <v>516</v>
      </c>
      <c r="K1354" s="1" t="s">
        <v>1378</v>
      </c>
      <c r="L1354" s="1" t="s">
        <v>17</v>
      </c>
      <c r="M1354" s="1"/>
      <c r="N1354" s="1"/>
      <c r="O1354" s="2"/>
    </row>
    <row r="1355" spans="1:15" ht="15.6" x14ac:dyDescent="0.3">
      <c r="A1355" s="1" t="str">
        <f>CONCATENATE(Tabela6[[#This Row],[id_distrito]],Tabela6[[#This Row],[id_concelho]],Tabela6[[#This Row],[id_agrupamento]],Tabela6[[#This Row],[num_escola]])</f>
        <v>1011</v>
      </c>
      <c r="B1355" s="3" t="s">
        <v>2574</v>
      </c>
      <c r="C1355" s="1"/>
      <c r="D1355" s="1"/>
      <c r="E1355" s="1"/>
      <c r="F1355" s="1"/>
      <c r="G1355" s="2" t="s">
        <v>4735</v>
      </c>
      <c r="H1355" s="1" t="s">
        <v>491</v>
      </c>
      <c r="I1355" s="2" t="s">
        <v>4736</v>
      </c>
      <c r="J1355" s="1" t="s">
        <v>516</v>
      </c>
      <c r="K1355" s="1" t="s">
        <v>1378</v>
      </c>
      <c r="L1355" s="1" t="s">
        <v>17</v>
      </c>
      <c r="M1355" s="1"/>
      <c r="N1355" s="1"/>
      <c r="O1355" s="2"/>
    </row>
    <row r="1356" spans="1:15" ht="15.6" x14ac:dyDescent="0.3">
      <c r="A1356" s="1" t="str">
        <f>CONCATENATE(Tabela6[[#This Row],[id_distrito]],Tabela6[[#This Row],[id_concelho]],Tabela6[[#This Row],[id_agrupamento]],Tabela6[[#This Row],[num_escola]])</f>
        <v>1011</v>
      </c>
      <c r="B1356" s="3" t="s">
        <v>2575</v>
      </c>
      <c r="C1356" s="1"/>
      <c r="D1356" s="1"/>
      <c r="E1356" s="1"/>
      <c r="F1356" s="1"/>
      <c r="G1356" s="2" t="s">
        <v>4735</v>
      </c>
      <c r="H1356" s="1" t="s">
        <v>491</v>
      </c>
      <c r="I1356" s="2" t="s">
        <v>4736</v>
      </c>
      <c r="J1356" s="1" t="s">
        <v>516</v>
      </c>
      <c r="K1356" s="1" t="s">
        <v>1378</v>
      </c>
      <c r="L1356" s="1" t="s">
        <v>17</v>
      </c>
      <c r="M1356" s="1"/>
      <c r="N1356" s="1"/>
      <c r="O1356" s="2"/>
    </row>
    <row r="1357" spans="1:15" ht="15.6" x14ac:dyDescent="0.3">
      <c r="A1357" s="1" t="str">
        <f>CONCATENATE(Tabela6[[#This Row],[id_distrito]],Tabela6[[#This Row],[id_concelho]],Tabela6[[#This Row],[id_agrupamento]],Tabela6[[#This Row],[num_escola]])</f>
        <v>1012</v>
      </c>
      <c r="B1357" s="3" t="s">
        <v>2576</v>
      </c>
      <c r="C1357" s="1"/>
      <c r="D1357" s="1"/>
      <c r="E1357" s="1"/>
      <c r="F1357" s="1"/>
      <c r="G1357" s="2" t="s">
        <v>4735</v>
      </c>
      <c r="H1357" s="1" t="s">
        <v>491</v>
      </c>
      <c r="I1357" s="2" t="s">
        <v>4737</v>
      </c>
      <c r="J1357" s="1" t="s">
        <v>519</v>
      </c>
      <c r="K1357" s="1" t="s">
        <v>1378</v>
      </c>
      <c r="L1357" s="1" t="s">
        <v>17</v>
      </c>
      <c r="M1357" s="1"/>
      <c r="N1357" s="1"/>
      <c r="O1357" s="2"/>
    </row>
    <row r="1358" spans="1:15" ht="15.6" x14ac:dyDescent="0.3">
      <c r="A1358" s="1" t="str">
        <f>CONCATENATE(Tabela6[[#This Row],[id_distrito]],Tabela6[[#This Row],[id_concelho]],Tabela6[[#This Row],[id_agrupamento]],Tabela6[[#This Row],[num_escola]])</f>
        <v>1012</v>
      </c>
      <c r="B1358" s="3" t="s">
        <v>520</v>
      </c>
      <c r="C1358" s="1"/>
      <c r="D1358" s="1"/>
      <c r="E1358" s="1"/>
      <c r="F1358" s="1"/>
      <c r="G1358" s="2" t="s">
        <v>4735</v>
      </c>
      <c r="H1358" s="1" t="s">
        <v>491</v>
      </c>
      <c r="I1358" s="2" t="s">
        <v>4737</v>
      </c>
      <c r="J1358" s="1" t="s">
        <v>519</v>
      </c>
      <c r="K1358" s="1" t="s">
        <v>1378</v>
      </c>
      <c r="L1358" s="1" t="s">
        <v>17</v>
      </c>
      <c r="M1358" s="1"/>
      <c r="N1358" s="1"/>
      <c r="O1358" s="2"/>
    </row>
    <row r="1359" spans="1:15" ht="15.6" x14ac:dyDescent="0.3">
      <c r="A1359" s="1" t="str">
        <f>CONCATENATE(Tabela6[[#This Row],[id_distrito]],Tabela6[[#This Row],[id_concelho]],Tabela6[[#This Row],[id_agrupamento]],Tabela6[[#This Row],[num_escola]])</f>
        <v>1012</v>
      </c>
      <c r="B1359" s="3" t="s">
        <v>2577</v>
      </c>
      <c r="C1359" s="1"/>
      <c r="D1359" s="1"/>
      <c r="E1359" s="1"/>
      <c r="F1359" s="1"/>
      <c r="G1359" s="2" t="s">
        <v>4735</v>
      </c>
      <c r="H1359" s="1" t="s">
        <v>491</v>
      </c>
      <c r="I1359" s="2" t="s">
        <v>4737</v>
      </c>
      <c r="J1359" s="1" t="s">
        <v>519</v>
      </c>
      <c r="K1359" s="1" t="s">
        <v>1378</v>
      </c>
      <c r="L1359" s="1" t="s">
        <v>17</v>
      </c>
      <c r="M1359" s="1"/>
      <c r="N1359" s="1"/>
      <c r="O1359" s="2"/>
    </row>
    <row r="1360" spans="1:15" ht="15.6" x14ac:dyDescent="0.3">
      <c r="A1360" s="1" t="str">
        <f>CONCATENATE(Tabela6[[#This Row],[id_distrito]],Tabela6[[#This Row],[id_concelho]],Tabela6[[#This Row],[id_agrupamento]],Tabela6[[#This Row],[num_escola]])</f>
        <v>1012</v>
      </c>
      <c r="B1360" s="3" t="s">
        <v>2578</v>
      </c>
      <c r="C1360" s="1"/>
      <c r="D1360" s="1"/>
      <c r="E1360" s="1"/>
      <c r="F1360" s="1"/>
      <c r="G1360" s="2" t="s">
        <v>4735</v>
      </c>
      <c r="H1360" s="1" t="s">
        <v>491</v>
      </c>
      <c r="I1360" s="2" t="s">
        <v>4737</v>
      </c>
      <c r="J1360" s="1" t="s">
        <v>519</v>
      </c>
      <c r="K1360" s="1" t="s">
        <v>1378</v>
      </c>
      <c r="L1360" s="1" t="s">
        <v>17</v>
      </c>
      <c r="M1360" s="1"/>
      <c r="N1360" s="1"/>
      <c r="O1360" s="2"/>
    </row>
    <row r="1361" spans="1:15" ht="15.6" x14ac:dyDescent="0.3">
      <c r="A1361" s="1" t="str">
        <f>CONCATENATE(Tabela6[[#This Row],[id_distrito]],Tabela6[[#This Row],[id_concelho]],Tabela6[[#This Row],[id_agrupamento]],Tabela6[[#This Row],[num_escola]])</f>
        <v>1012</v>
      </c>
      <c r="B1361" s="3" t="s">
        <v>2579</v>
      </c>
      <c r="C1361" s="1"/>
      <c r="D1361" s="1"/>
      <c r="E1361" s="1"/>
      <c r="F1361" s="1"/>
      <c r="G1361" s="2" t="s">
        <v>4735</v>
      </c>
      <c r="H1361" s="1" t="s">
        <v>491</v>
      </c>
      <c r="I1361" s="2" t="s">
        <v>4737</v>
      </c>
      <c r="J1361" s="1" t="s">
        <v>519</v>
      </c>
      <c r="K1361" s="1" t="s">
        <v>1378</v>
      </c>
      <c r="L1361" s="1" t="s">
        <v>17</v>
      </c>
      <c r="M1361" s="1"/>
      <c r="N1361" s="1"/>
      <c r="O1361" s="2"/>
    </row>
    <row r="1362" spans="1:15" ht="15.6" x14ac:dyDescent="0.3">
      <c r="A1362" s="1" t="str">
        <f>CONCATENATE(Tabela6[[#This Row],[id_distrito]],Tabela6[[#This Row],[id_concelho]],Tabela6[[#This Row],[id_agrupamento]],Tabela6[[#This Row],[num_escola]])</f>
        <v>1012</v>
      </c>
      <c r="B1362" s="3" t="s">
        <v>518</v>
      </c>
      <c r="C1362" s="1"/>
      <c r="D1362" s="1"/>
      <c r="E1362" s="1"/>
      <c r="F1362" s="1"/>
      <c r="G1362" s="2" t="s">
        <v>4735</v>
      </c>
      <c r="H1362" s="1" t="s">
        <v>491</v>
      </c>
      <c r="I1362" s="2" t="s">
        <v>4737</v>
      </c>
      <c r="J1362" s="1" t="s">
        <v>519</v>
      </c>
      <c r="K1362" s="1" t="s">
        <v>1378</v>
      </c>
      <c r="L1362" s="1" t="s">
        <v>17</v>
      </c>
      <c r="M1362" s="1"/>
      <c r="N1362" s="1"/>
      <c r="O1362" s="2"/>
    </row>
    <row r="1363" spans="1:15" ht="15.6" x14ac:dyDescent="0.3">
      <c r="A1363" s="1" t="str">
        <f>CONCATENATE(Tabela6[[#This Row],[id_distrito]],Tabela6[[#This Row],[id_concelho]],Tabela6[[#This Row],[id_agrupamento]],Tabela6[[#This Row],[num_escola]])</f>
        <v>1013</v>
      </c>
      <c r="B1363" s="3" t="s">
        <v>2580</v>
      </c>
      <c r="C1363" s="1"/>
      <c r="D1363" s="1"/>
      <c r="E1363" s="1"/>
      <c r="F1363" s="1"/>
      <c r="G1363" s="2" t="s">
        <v>4735</v>
      </c>
      <c r="H1363" s="1" t="s">
        <v>491</v>
      </c>
      <c r="I1363" s="2" t="s">
        <v>4738</v>
      </c>
      <c r="J1363" s="1" t="s">
        <v>523</v>
      </c>
      <c r="K1363" s="1" t="s">
        <v>1378</v>
      </c>
      <c r="L1363" s="1" t="s">
        <v>17</v>
      </c>
      <c r="M1363" s="1"/>
      <c r="N1363" s="1"/>
      <c r="O1363" s="2"/>
    </row>
    <row r="1364" spans="1:15" ht="15.6" x14ac:dyDescent="0.3">
      <c r="A1364" s="1" t="str">
        <f>CONCATENATE(Tabela6[[#This Row],[id_distrito]],Tabela6[[#This Row],[id_concelho]],Tabela6[[#This Row],[id_agrupamento]],Tabela6[[#This Row],[num_escola]])</f>
        <v>1013</v>
      </c>
      <c r="B1364" s="3" t="s">
        <v>522</v>
      </c>
      <c r="C1364" s="1"/>
      <c r="D1364" s="1"/>
      <c r="E1364" s="1"/>
      <c r="F1364" s="1"/>
      <c r="G1364" s="2" t="s">
        <v>4735</v>
      </c>
      <c r="H1364" s="1" t="s">
        <v>491</v>
      </c>
      <c r="I1364" s="2" t="s">
        <v>4738</v>
      </c>
      <c r="J1364" s="1" t="s">
        <v>523</v>
      </c>
      <c r="K1364" s="1" t="s">
        <v>1378</v>
      </c>
      <c r="L1364" s="1" t="s">
        <v>17</v>
      </c>
      <c r="M1364" s="1"/>
      <c r="N1364" s="1"/>
      <c r="O1364" s="2"/>
    </row>
    <row r="1365" spans="1:15" ht="15.6" x14ac:dyDescent="0.3">
      <c r="A1365" s="1" t="str">
        <f>CONCATENATE(Tabela6[[#This Row],[id_distrito]],Tabela6[[#This Row],[id_concelho]],Tabela6[[#This Row],[id_agrupamento]],Tabela6[[#This Row],[num_escola]])</f>
        <v>1013</v>
      </c>
      <c r="B1365" s="3" t="s">
        <v>524</v>
      </c>
      <c r="C1365" s="1"/>
      <c r="D1365" s="1"/>
      <c r="E1365" s="1"/>
      <c r="F1365" s="1"/>
      <c r="G1365" s="2" t="s">
        <v>4735</v>
      </c>
      <c r="H1365" s="1" t="s">
        <v>491</v>
      </c>
      <c r="I1365" s="2" t="s">
        <v>4738</v>
      </c>
      <c r="J1365" s="1" t="s">
        <v>523</v>
      </c>
      <c r="K1365" s="1" t="s">
        <v>1378</v>
      </c>
      <c r="L1365" s="1" t="s">
        <v>17</v>
      </c>
      <c r="M1365" s="1"/>
      <c r="N1365" s="1"/>
      <c r="O1365" s="2"/>
    </row>
    <row r="1366" spans="1:15" ht="15.6" x14ac:dyDescent="0.3">
      <c r="A1366" s="1" t="str">
        <f>CONCATENATE(Tabela6[[#This Row],[id_distrito]],Tabela6[[#This Row],[id_concelho]],Tabela6[[#This Row],[id_agrupamento]],Tabela6[[#This Row],[num_escola]])</f>
        <v>1013</v>
      </c>
      <c r="B1366" s="3" t="s">
        <v>2581</v>
      </c>
      <c r="C1366" s="1"/>
      <c r="D1366" s="1"/>
      <c r="E1366" s="1"/>
      <c r="F1366" s="1"/>
      <c r="G1366" s="2" t="s">
        <v>4735</v>
      </c>
      <c r="H1366" s="1" t="s">
        <v>491</v>
      </c>
      <c r="I1366" s="2" t="s">
        <v>4738</v>
      </c>
      <c r="J1366" s="1" t="s">
        <v>523</v>
      </c>
      <c r="K1366" s="1" t="s">
        <v>1378</v>
      </c>
      <c r="L1366" s="1" t="s">
        <v>17</v>
      </c>
      <c r="M1366" s="1"/>
      <c r="N1366" s="1"/>
      <c r="O1366" s="2"/>
    </row>
    <row r="1367" spans="1:15" ht="15.6" x14ac:dyDescent="0.3">
      <c r="A1367" s="1" t="str">
        <f>CONCATENATE(Tabela6[[#This Row],[id_distrito]],Tabela6[[#This Row],[id_concelho]],Tabela6[[#This Row],[id_agrupamento]],Tabela6[[#This Row],[num_escola]])</f>
        <v>1013</v>
      </c>
      <c r="B1367" s="3" t="s">
        <v>2582</v>
      </c>
      <c r="C1367" s="1"/>
      <c r="D1367" s="1"/>
      <c r="E1367" s="1"/>
      <c r="F1367" s="1"/>
      <c r="G1367" s="2" t="s">
        <v>4735</v>
      </c>
      <c r="H1367" s="1" t="s">
        <v>491</v>
      </c>
      <c r="I1367" s="2" t="s">
        <v>4738</v>
      </c>
      <c r="J1367" s="1" t="s">
        <v>523</v>
      </c>
      <c r="K1367" s="1" t="s">
        <v>1378</v>
      </c>
      <c r="L1367" s="1" t="s">
        <v>17</v>
      </c>
      <c r="M1367" s="1"/>
      <c r="N1367" s="1"/>
      <c r="O1367" s="2"/>
    </row>
    <row r="1368" spans="1:15" ht="15.6" x14ac:dyDescent="0.3">
      <c r="A1368" s="1" t="str">
        <f>CONCATENATE(Tabela6[[#This Row],[id_distrito]],Tabela6[[#This Row],[id_concelho]],Tabela6[[#This Row],[id_agrupamento]],Tabela6[[#This Row],[num_escola]])</f>
        <v>1014</v>
      </c>
      <c r="B1368" s="3" t="s">
        <v>2583</v>
      </c>
      <c r="C1368" s="1"/>
      <c r="D1368" s="1"/>
      <c r="E1368" s="1"/>
      <c r="F1368" s="1"/>
      <c r="G1368" s="2" t="s">
        <v>4735</v>
      </c>
      <c r="H1368" s="1" t="s">
        <v>491</v>
      </c>
      <c r="I1368" s="2" t="s">
        <v>4739</v>
      </c>
      <c r="J1368" s="1" t="s">
        <v>526</v>
      </c>
      <c r="K1368" s="1" t="s">
        <v>1378</v>
      </c>
      <c r="L1368" s="1" t="s">
        <v>17</v>
      </c>
      <c r="M1368" s="1"/>
      <c r="N1368" s="1"/>
      <c r="O1368" s="2"/>
    </row>
    <row r="1369" spans="1:15" ht="15.6" x14ac:dyDescent="0.3">
      <c r="A1369" s="1" t="str">
        <f>CONCATENATE(Tabela6[[#This Row],[id_distrito]],Tabela6[[#This Row],[id_concelho]],Tabela6[[#This Row],[id_agrupamento]],Tabela6[[#This Row],[num_escola]])</f>
        <v>1014</v>
      </c>
      <c r="B1369" s="3" t="s">
        <v>525</v>
      </c>
      <c r="C1369" s="1"/>
      <c r="D1369" s="1"/>
      <c r="E1369" s="1"/>
      <c r="F1369" s="1"/>
      <c r="G1369" s="2" t="s">
        <v>4735</v>
      </c>
      <c r="H1369" s="1" t="s">
        <v>491</v>
      </c>
      <c r="I1369" s="2" t="s">
        <v>4739</v>
      </c>
      <c r="J1369" s="1" t="s">
        <v>526</v>
      </c>
      <c r="K1369" s="1" t="s">
        <v>1378</v>
      </c>
      <c r="L1369" s="1" t="s">
        <v>17</v>
      </c>
      <c r="M1369" s="1"/>
      <c r="N1369" s="1"/>
      <c r="O1369" s="2"/>
    </row>
    <row r="1370" spans="1:15" ht="15.6" x14ac:dyDescent="0.3">
      <c r="A1370" s="1" t="str">
        <f>CONCATENATE(Tabela6[[#This Row],[id_distrito]],Tabela6[[#This Row],[id_concelho]],Tabela6[[#This Row],[id_agrupamento]],Tabela6[[#This Row],[num_escola]])</f>
        <v>1101</v>
      </c>
      <c r="B1370" s="3" t="s">
        <v>2584</v>
      </c>
      <c r="C1370" s="1"/>
      <c r="D1370" s="1"/>
      <c r="E1370" s="1"/>
      <c r="F1370" s="1"/>
      <c r="G1370" s="2" t="s">
        <v>4736</v>
      </c>
      <c r="H1370" s="1" t="s">
        <v>528</v>
      </c>
      <c r="I1370" s="2" t="s">
        <v>1373</v>
      </c>
      <c r="J1370" s="1" t="s">
        <v>529</v>
      </c>
      <c r="K1370" s="1" t="s">
        <v>1378</v>
      </c>
      <c r="L1370" s="1" t="s">
        <v>17</v>
      </c>
      <c r="M1370" s="1"/>
      <c r="N1370" s="1"/>
      <c r="O1370" s="2"/>
    </row>
    <row r="1371" spans="1:15" ht="15.6" x14ac:dyDescent="0.3">
      <c r="A1371" s="1" t="str">
        <f>CONCATENATE(Tabela6[[#This Row],[id_distrito]],Tabela6[[#This Row],[id_concelho]],Tabela6[[#This Row],[id_agrupamento]],Tabela6[[#This Row],[num_escola]])</f>
        <v>1101</v>
      </c>
      <c r="B1371" s="3" t="s">
        <v>2585</v>
      </c>
      <c r="C1371" s="1"/>
      <c r="D1371" s="1"/>
      <c r="E1371" s="1"/>
      <c r="F1371" s="1"/>
      <c r="G1371" s="2" t="s">
        <v>4736</v>
      </c>
      <c r="H1371" s="1" t="s">
        <v>528</v>
      </c>
      <c r="I1371" s="2" t="s">
        <v>1373</v>
      </c>
      <c r="J1371" s="1" t="s">
        <v>529</v>
      </c>
      <c r="K1371" s="1" t="s">
        <v>1378</v>
      </c>
      <c r="L1371" s="1" t="s">
        <v>17</v>
      </c>
      <c r="M1371" s="1"/>
      <c r="N1371" s="1"/>
      <c r="O1371" s="2"/>
    </row>
    <row r="1372" spans="1:15" ht="15.6" x14ac:dyDescent="0.3">
      <c r="A1372" s="1" t="str">
        <f>CONCATENATE(Tabela6[[#This Row],[id_distrito]],Tabela6[[#This Row],[id_concelho]],Tabela6[[#This Row],[id_agrupamento]],Tabela6[[#This Row],[num_escola]])</f>
        <v>1101</v>
      </c>
      <c r="B1372" s="3" t="s">
        <v>2586</v>
      </c>
      <c r="C1372" s="1"/>
      <c r="D1372" s="1"/>
      <c r="E1372" s="1"/>
      <c r="F1372" s="1"/>
      <c r="G1372" s="2" t="s">
        <v>4736</v>
      </c>
      <c r="H1372" s="1" t="s">
        <v>528</v>
      </c>
      <c r="I1372" s="2" t="s">
        <v>1373</v>
      </c>
      <c r="J1372" s="1" t="s">
        <v>529</v>
      </c>
      <c r="K1372" s="1" t="s">
        <v>1378</v>
      </c>
      <c r="L1372" s="1" t="s">
        <v>17</v>
      </c>
      <c r="M1372" s="1"/>
      <c r="N1372" s="1"/>
      <c r="O1372" s="2"/>
    </row>
    <row r="1373" spans="1:15" ht="15.6" x14ac:dyDescent="0.3">
      <c r="A1373" s="1" t="str">
        <f>CONCATENATE(Tabela6[[#This Row],[id_distrito]],Tabela6[[#This Row],[id_concelho]],Tabela6[[#This Row],[id_agrupamento]],Tabela6[[#This Row],[num_escola]])</f>
        <v>1106</v>
      </c>
      <c r="B1373" s="3" t="s">
        <v>2630</v>
      </c>
      <c r="C1373" s="1"/>
      <c r="D1373" s="1"/>
      <c r="E1373" s="1"/>
      <c r="F1373" s="1"/>
      <c r="G1373" s="2" t="s">
        <v>4736</v>
      </c>
      <c r="H1373" s="1" t="s">
        <v>528</v>
      </c>
      <c r="I1373" s="2" t="s">
        <v>4731</v>
      </c>
      <c r="J1373" s="1" t="s">
        <v>544</v>
      </c>
      <c r="K1373" s="1" t="s">
        <v>1378</v>
      </c>
      <c r="L1373" s="1" t="s">
        <v>22</v>
      </c>
      <c r="M1373" s="1"/>
      <c r="N1373" s="1"/>
      <c r="O1373" s="2"/>
    </row>
    <row r="1374" spans="1:15" ht="15.6" x14ac:dyDescent="0.3">
      <c r="A1374" s="1" t="str">
        <f>CONCATENATE(Tabela6[[#This Row],[id_distrito]],Tabela6[[#This Row],[id_concelho]],Tabela6[[#This Row],[id_agrupamento]],Tabela6[[#This Row],[num_escola]])</f>
        <v>1101</v>
      </c>
      <c r="B1374" s="3" t="s">
        <v>2588</v>
      </c>
      <c r="C1374" s="1"/>
      <c r="D1374" s="1"/>
      <c r="E1374" s="1"/>
      <c r="F1374" s="1"/>
      <c r="G1374" s="2" t="s">
        <v>4736</v>
      </c>
      <c r="H1374" s="1" t="s">
        <v>528</v>
      </c>
      <c r="I1374" s="2" t="s">
        <v>1373</v>
      </c>
      <c r="J1374" s="1" t="s">
        <v>529</v>
      </c>
      <c r="K1374" s="1" t="s">
        <v>1378</v>
      </c>
      <c r="L1374" s="1" t="s">
        <v>17</v>
      </c>
      <c r="M1374" s="1"/>
      <c r="N1374" s="1"/>
      <c r="O1374" s="2"/>
    </row>
    <row r="1375" spans="1:15" ht="15.6" x14ac:dyDescent="0.3">
      <c r="A1375" s="1" t="str">
        <f>CONCATENATE(Tabela6[[#This Row],[id_distrito]],Tabela6[[#This Row],[id_concelho]],Tabela6[[#This Row],[id_agrupamento]],Tabela6[[#This Row],[num_escola]])</f>
        <v>1101</v>
      </c>
      <c r="B1375" s="3" t="s">
        <v>2589</v>
      </c>
      <c r="C1375" s="1"/>
      <c r="D1375" s="1"/>
      <c r="E1375" s="1"/>
      <c r="F1375" s="1"/>
      <c r="G1375" s="2" t="s">
        <v>4736</v>
      </c>
      <c r="H1375" s="1" t="s">
        <v>528</v>
      </c>
      <c r="I1375" s="2" t="s">
        <v>1373</v>
      </c>
      <c r="J1375" s="1" t="s">
        <v>529</v>
      </c>
      <c r="K1375" s="1" t="s">
        <v>1378</v>
      </c>
      <c r="L1375" s="1" t="s">
        <v>17</v>
      </c>
      <c r="M1375" s="1"/>
      <c r="N1375" s="1"/>
      <c r="O1375" s="2"/>
    </row>
    <row r="1376" spans="1:15" ht="15.6" x14ac:dyDescent="0.3">
      <c r="A1376" s="1" t="str">
        <f>CONCATENATE(Tabela6[[#This Row],[id_distrito]],Tabela6[[#This Row],[id_concelho]],Tabela6[[#This Row],[id_agrupamento]],Tabela6[[#This Row],[num_escola]])</f>
        <v>1101</v>
      </c>
      <c r="B1376" s="3" t="s">
        <v>2590</v>
      </c>
      <c r="C1376" s="1"/>
      <c r="D1376" s="1"/>
      <c r="E1376" s="1"/>
      <c r="F1376" s="1"/>
      <c r="G1376" s="2" t="s">
        <v>4736</v>
      </c>
      <c r="H1376" s="1" t="s">
        <v>528</v>
      </c>
      <c r="I1376" s="2" t="s">
        <v>1373</v>
      </c>
      <c r="J1376" s="1" t="s">
        <v>529</v>
      </c>
      <c r="K1376" s="1" t="s">
        <v>1378</v>
      </c>
      <c r="L1376" s="1" t="s">
        <v>17</v>
      </c>
      <c r="M1376" s="1"/>
      <c r="N1376" s="1"/>
      <c r="O1376" s="2"/>
    </row>
    <row r="1377" spans="1:15" ht="15.6" x14ac:dyDescent="0.3">
      <c r="A1377" s="1" t="str">
        <f>CONCATENATE(Tabela6[[#This Row],[id_distrito]],Tabela6[[#This Row],[id_concelho]],Tabela6[[#This Row],[id_agrupamento]],Tabela6[[#This Row],[num_escola]])</f>
        <v>1110</v>
      </c>
      <c r="B1377" s="3" t="s">
        <v>2591</v>
      </c>
      <c r="C1377" s="1"/>
      <c r="D1377" s="1"/>
      <c r="E1377" s="1"/>
      <c r="F1377" s="1"/>
      <c r="G1377" s="2" t="s">
        <v>4736</v>
      </c>
      <c r="H1377" s="1" t="s">
        <v>528</v>
      </c>
      <c r="I1377" s="2" t="s">
        <v>4735</v>
      </c>
      <c r="J1377" s="1" t="s">
        <v>568</v>
      </c>
      <c r="K1377" s="1" t="s">
        <v>1378</v>
      </c>
      <c r="L1377" s="1" t="s">
        <v>17</v>
      </c>
      <c r="M1377" s="1"/>
      <c r="N1377" s="1"/>
      <c r="O1377" s="2"/>
    </row>
    <row r="1378" spans="1:15" ht="15.6" x14ac:dyDescent="0.3">
      <c r="A1378" s="1" t="str">
        <f>CONCATENATE(Tabela6[[#This Row],[id_distrito]],Tabela6[[#This Row],[id_concelho]],Tabela6[[#This Row],[id_agrupamento]],Tabela6[[#This Row],[num_escola]])</f>
        <v>1101</v>
      </c>
      <c r="B1378" s="3" t="s">
        <v>2592</v>
      </c>
      <c r="C1378" s="1"/>
      <c r="D1378" s="1"/>
      <c r="E1378" s="1"/>
      <c r="F1378" s="1"/>
      <c r="G1378" s="2" t="s">
        <v>4736</v>
      </c>
      <c r="H1378" s="1" t="s">
        <v>528</v>
      </c>
      <c r="I1378" s="2" t="s">
        <v>1373</v>
      </c>
      <c r="J1378" s="1" t="s">
        <v>529</v>
      </c>
      <c r="K1378" s="1" t="s">
        <v>1378</v>
      </c>
      <c r="L1378" s="1" t="s">
        <v>17</v>
      </c>
      <c r="M1378" s="1"/>
      <c r="N1378" s="1"/>
      <c r="O1378" s="2"/>
    </row>
    <row r="1379" spans="1:15" ht="15.6" x14ac:dyDescent="0.3">
      <c r="A1379" s="1" t="str">
        <f>CONCATENATE(Tabela6[[#This Row],[id_distrito]],Tabela6[[#This Row],[id_concelho]],Tabela6[[#This Row],[id_agrupamento]],Tabela6[[#This Row],[num_escola]])</f>
        <v>1101</v>
      </c>
      <c r="B1379" s="3" t="s">
        <v>2593</v>
      </c>
      <c r="C1379" s="1"/>
      <c r="D1379" s="1"/>
      <c r="E1379" s="1"/>
      <c r="F1379" s="1"/>
      <c r="G1379" s="2" t="s">
        <v>4736</v>
      </c>
      <c r="H1379" s="1" t="s">
        <v>528</v>
      </c>
      <c r="I1379" s="2" t="s">
        <v>1373</v>
      </c>
      <c r="J1379" s="1" t="s">
        <v>529</v>
      </c>
      <c r="K1379" s="1" t="s">
        <v>1378</v>
      </c>
      <c r="L1379" s="1" t="s">
        <v>17</v>
      </c>
      <c r="M1379" s="1"/>
      <c r="N1379" s="1"/>
      <c r="O1379" s="2"/>
    </row>
    <row r="1380" spans="1:15" ht="15.6" x14ac:dyDescent="0.3">
      <c r="A1380" s="1" t="str">
        <f>CONCATENATE(Tabela6[[#This Row],[id_distrito]],Tabela6[[#This Row],[id_concelho]],Tabela6[[#This Row],[id_agrupamento]],Tabela6[[#This Row],[num_escola]])</f>
        <v>1101</v>
      </c>
      <c r="B1380" s="3" t="s">
        <v>2594</v>
      </c>
      <c r="C1380" s="1"/>
      <c r="D1380" s="1"/>
      <c r="E1380" s="1"/>
      <c r="F1380" s="1"/>
      <c r="G1380" s="2" t="s">
        <v>4736</v>
      </c>
      <c r="H1380" s="1" t="s">
        <v>528</v>
      </c>
      <c r="I1380" s="2" t="s">
        <v>1373</v>
      </c>
      <c r="J1380" s="1" t="s">
        <v>529</v>
      </c>
      <c r="K1380" s="1" t="s">
        <v>1378</v>
      </c>
      <c r="L1380" s="1" t="s">
        <v>17</v>
      </c>
      <c r="M1380" s="1"/>
      <c r="N1380" s="1"/>
      <c r="O1380" s="2"/>
    </row>
    <row r="1381" spans="1:15" ht="15.6" x14ac:dyDescent="0.3">
      <c r="A1381" s="1" t="str">
        <f>CONCATENATE(Tabela6[[#This Row],[id_distrito]],Tabela6[[#This Row],[id_concelho]],Tabela6[[#This Row],[id_agrupamento]],Tabela6[[#This Row],[num_escola]])</f>
        <v>1101</v>
      </c>
      <c r="B1381" s="3" t="s">
        <v>2595</v>
      </c>
      <c r="C1381" s="1"/>
      <c r="D1381" s="1"/>
      <c r="E1381" s="1"/>
      <c r="F1381" s="1"/>
      <c r="G1381" s="2" t="s">
        <v>4736</v>
      </c>
      <c r="H1381" s="1" t="s">
        <v>528</v>
      </c>
      <c r="I1381" s="2" t="s">
        <v>1373</v>
      </c>
      <c r="J1381" s="1" t="s">
        <v>529</v>
      </c>
      <c r="K1381" s="1" t="s">
        <v>1378</v>
      </c>
      <c r="L1381" s="1" t="s">
        <v>17</v>
      </c>
      <c r="M1381" s="1"/>
      <c r="N1381" s="1"/>
      <c r="O1381" s="2"/>
    </row>
    <row r="1382" spans="1:15" ht="15.6" x14ac:dyDescent="0.3">
      <c r="A1382" s="1" t="str">
        <f>CONCATENATE(Tabela6[[#This Row],[id_distrito]],Tabela6[[#This Row],[id_concelho]],Tabela6[[#This Row],[id_agrupamento]],Tabela6[[#This Row],[num_escola]])</f>
        <v>1101</v>
      </c>
      <c r="B1382" s="3" t="s">
        <v>2596</v>
      </c>
      <c r="C1382" s="1"/>
      <c r="D1382" s="1"/>
      <c r="E1382" s="1"/>
      <c r="F1382" s="1"/>
      <c r="G1382" s="2" t="s">
        <v>4736</v>
      </c>
      <c r="H1382" s="1" t="s">
        <v>528</v>
      </c>
      <c r="I1382" s="2" t="s">
        <v>1373</v>
      </c>
      <c r="J1382" s="1" t="s">
        <v>529</v>
      </c>
      <c r="K1382" s="1" t="s">
        <v>1378</v>
      </c>
      <c r="L1382" s="1" t="s">
        <v>17</v>
      </c>
      <c r="M1382" s="1"/>
      <c r="N1382" s="1"/>
      <c r="O1382" s="2"/>
    </row>
    <row r="1383" spans="1:15" ht="15.6" x14ac:dyDescent="0.3">
      <c r="A1383" s="1" t="str">
        <f>CONCATENATE(Tabela6[[#This Row],[id_distrito]],Tabela6[[#This Row],[id_concelho]],Tabela6[[#This Row],[id_agrupamento]],Tabela6[[#This Row],[num_escola]])</f>
        <v>1101</v>
      </c>
      <c r="B1383" s="3" t="s">
        <v>2597</v>
      </c>
      <c r="C1383" s="1"/>
      <c r="D1383" s="1"/>
      <c r="E1383" s="1"/>
      <c r="F1383" s="1"/>
      <c r="G1383" s="2" t="s">
        <v>4736</v>
      </c>
      <c r="H1383" s="1" t="s">
        <v>528</v>
      </c>
      <c r="I1383" s="2" t="s">
        <v>1373</v>
      </c>
      <c r="J1383" s="1" t="s">
        <v>529</v>
      </c>
      <c r="K1383" s="1" t="s">
        <v>1378</v>
      </c>
      <c r="L1383" s="1" t="s">
        <v>17</v>
      </c>
      <c r="M1383" s="1"/>
      <c r="N1383" s="1"/>
      <c r="O1383" s="2"/>
    </row>
    <row r="1384" spans="1:15" ht="15.6" x14ac:dyDescent="0.3">
      <c r="A1384" s="1" t="str">
        <f>CONCATENATE(Tabela6[[#This Row],[id_distrito]],Tabela6[[#This Row],[id_concelho]],Tabela6[[#This Row],[id_agrupamento]],Tabela6[[#This Row],[num_escola]])</f>
        <v>1101</v>
      </c>
      <c r="B1384" s="3" t="s">
        <v>2598</v>
      </c>
      <c r="C1384" s="1"/>
      <c r="D1384" s="1"/>
      <c r="E1384" s="1"/>
      <c r="F1384" s="1"/>
      <c r="G1384" s="2" t="s">
        <v>4736</v>
      </c>
      <c r="H1384" s="1" t="s">
        <v>528</v>
      </c>
      <c r="I1384" s="2" t="s">
        <v>1373</v>
      </c>
      <c r="J1384" s="1" t="s">
        <v>529</v>
      </c>
      <c r="K1384" s="1" t="s">
        <v>1378</v>
      </c>
      <c r="L1384" s="1" t="s">
        <v>17</v>
      </c>
      <c r="M1384" s="1"/>
      <c r="N1384" s="1"/>
      <c r="O1384" s="2"/>
    </row>
    <row r="1385" spans="1:15" ht="15.6" x14ac:dyDescent="0.3">
      <c r="A1385" s="1" t="str">
        <f>CONCATENATE(Tabela6[[#This Row],[id_distrito]],Tabela6[[#This Row],[id_concelho]],Tabela6[[#This Row],[id_agrupamento]],Tabela6[[#This Row],[num_escola]])</f>
        <v>1101</v>
      </c>
      <c r="B1385" s="3" t="s">
        <v>2599</v>
      </c>
      <c r="C1385" s="1"/>
      <c r="D1385" s="1"/>
      <c r="E1385" s="1"/>
      <c r="F1385" s="1"/>
      <c r="G1385" s="2" t="s">
        <v>4736</v>
      </c>
      <c r="H1385" s="1" t="s">
        <v>528</v>
      </c>
      <c r="I1385" s="2" t="s">
        <v>1373</v>
      </c>
      <c r="J1385" s="1" t="s">
        <v>529</v>
      </c>
      <c r="K1385" s="1" t="s">
        <v>1378</v>
      </c>
      <c r="L1385" s="1" t="s">
        <v>17</v>
      </c>
      <c r="M1385" s="1"/>
      <c r="N1385" s="1"/>
      <c r="O1385" s="2"/>
    </row>
    <row r="1386" spans="1:15" ht="15.6" x14ac:dyDescent="0.3">
      <c r="A1386" s="1" t="str">
        <f>CONCATENATE(Tabela6[[#This Row],[id_distrito]],Tabela6[[#This Row],[id_concelho]],Tabela6[[#This Row],[id_agrupamento]],Tabela6[[#This Row],[num_escola]])</f>
        <v>1101</v>
      </c>
      <c r="B1386" s="3" t="s">
        <v>2600</v>
      </c>
      <c r="C1386" s="1"/>
      <c r="D1386" s="1"/>
      <c r="E1386" s="1"/>
      <c r="F1386" s="1"/>
      <c r="G1386" s="2" t="s">
        <v>4736</v>
      </c>
      <c r="H1386" s="1" t="s">
        <v>528</v>
      </c>
      <c r="I1386" s="2" t="s">
        <v>1373</v>
      </c>
      <c r="J1386" s="1" t="s">
        <v>529</v>
      </c>
      <c r="K1386" s="1" t="s">
        <v>1378</v>
      </c>
      <c r="L1386" s="1" t="s">
        <v>17</v>
      </c>
      <c r="M1386" s="1"/>
      <c r="N1386" s="1"/>
      <c r="O1386" s="2"/>
    </row>
    <row r="1387" spans="1:15" ht="15.6" x14ac:dyDescent="0.3">
      <c r="A1387" s="1" t="str">
        <f>CONCATENATE(Tabela6[[#This Row],[id_distrito]],Tabela6[[#This Row],[id_concelho]],Tabela6[[#This Row],[id_agrupamento]],Tabela6[[#This Row],[num_escola]])</f>
        <v>1101</v>
      </c>
      <c r="B1387" s="3" t="s">
        <v>2601</v>
      </c>
      <c r="C1387" s="1"/>
      <c r="D1387" s="1"/>
      <c r="E1387" s="1"/>
      <c r="F1387" s="1"/>
      <c r="G1387" s="2" t="s">
        <v>4736</v>
      </c>
      <c r="H1387" s="1" t="s">
        <v>528</v>
      </c>
      <c r="I1387" s="2" t="s">
        <v>1373</v>
      </c>
      <c r="J1387" s="1" t="s">
        <v>529</v>
      </c>
      <c r="K1387" s="1" t="s">
        <v>1378</v>
      </c>
      <c r="L1387" s="1" t="s">
        <v>17</v>
      </c>
      <c r="M1387" s="1"/>
      <c r="N1387" s="1"/>
      <c r="O1387" s="2"/>
    </row>
    <row r="1388" spans="1:15" ht="15.6" x14ac:dyDescent="0.3">
      <c r="A1388" s="1" t="str">
        <f>CONCATENATE(Tabela6[[#This Row],[id_distrito]],Tabela6[[#This Row],[id_concelho]],Tabela6[[#This Row],[id_agrupamento]],Tabela6[[#This Row],[num_escola]])</f>
        <v>1101</v>
      </c>
      <c r="B1388" s="3" t="s">
        <v>2602</v>
      </c>
      <c r="C1388" s="1"/>
      <c r="D1388" s="1"/>
      <c r="E1388" s="1"/>
      <c r="F1388" s="1"/>
      <c r="G1388" s="2" t="s">
        <v>4736</v>
      </c>
      <c r="H1388" s="1" t="s">
        <v>528</v>
      </c>
      <c r="I1388" s="2" t="s">
        <v>1373</v>
      </c>
      <c r="J1388" s="1" t="s">
        <v>529</v>
      </c>
      <c r="K1388" s="1" t="s">
        <v>1378</v>
      </c>
      <c r="L1388" s="1" t="s">
        <v>17</v>
      </c>
      <c r="M1388" s="1"/>
      <c r="N1388" s="1"/>
      <c r="O1388" s="2"/>
    </row>
    <row r="1389" spans="1:15" ht="15.6" x14ac:dyDescent="0.3">
      <c r="A1389" s="1" t="str">
        <f>CONCATENATE(Tabela6[[#This Row],[id_distrito]],Tabela6[[#This Row],[id_concelho]],Tabela6[[#This Row],[id_agrupamento]],Tabela6[[#This Row],[num_escola]])</f>
        <v>1101</v>
      </c>
      <c r="B1389" s="3" t="s">
        <v>2603</v>
      </c>
      <c r="C1389" s="1"/>
      <c r="D1389" s="1"/>
      <c r="E1389" s="1"/>
      <c r="F1389" s="1"/>
      <c r="G1389" s="2" t="s">
        <v>4736</v>
      </c>
      <c r="H1389" s="1" t="s">
        <v>528</v>
      </c>
      <c r="I1389" s="2" t="s">
        <v>1373</v>
      </c>
      <c r="J1389" s="1" t="s">
        <v>529</v>
      </c>
      <c r="K1389" s="1" t="s">
        <v>1378</v>
      </c>
      <c r="L1389" s="1" t="s">
        <v>17</v>
      </c>
      <c r="M1389" s="1"/>
      <c r="N1389" s="1"/>
      <c r="O1389" s="2"/>
    </row>
    <row r="1390" spans="1:15" ht="15.6" x14ac:dyDescent="0.3">
      <c r="A1390" s="1" t="str">
        <f>CONCATENATE(Tabela6[[#This Row],[id_distrito]],Tabela6[[#This Row],[id_concelho]],Tabela6[[#This Row],[id_agrupamento]],Tabela6[[#This Row],[num_escola]])</f>
        <v>1101</v>
      </c>
      <c r="B1390" s="3" t="s">
        <v>2604</v>
      </c>
      <c r="C1390" s="1"/>
      <c r="D1390" s="1"/>
      <c r="E1390" s="1"/>
      <c r="F1390" s="1"/>
      <c r="G1390" s="2" t="s">
        <v>4736</v>
      </c>
      <c r="H1390" s="1" t="s">
        <v>528</v>
      </c>
      <c r="I1390" s="2" t="s">
        <v>1373</v>
      </c>
      <c r="J1390" s="1" t="s">
        <v>529</v>
      </c>
      <c r="K1390" s="1" t="s">
        <v>1378</v>
      </c>
      <c r="L1390" s="1" t="s">
        <v>17</v>
      </c>
      <c r="M1390" s="1"/>
      <c r="N1390" s="1"/>
      <c r="O1390" s="2"/>
    </row>
    <row r="1391" spans="1:15" ht="15.6" x14ac:dyDescent="0.3">
      <c r="A1391" s="1" t="str">
        <f>CONCATENATE(Tabela6[[#This Row],[id_distrito]],Tabela6[[#This Row],[id_concelho]],Tabela6[[#This Row],[id_agrupamento]],Tabela6[[#This Row],[num_escola]])</f>
        <v>1101</v>
      </c>
      <c r="B1391" s="3" t="s">
        <v>2605</v>
      </c>
      <c r="C1391" s="1"/>
      <c r="D1391" s="1"/>
      <c r="E1391" s="1"/>
      <c r="F1391" s="1"/>
      <c r="G1391" s="2" t="s">
        <v>4736</v>
      </c>
      <c r="H1391" s="1" t="s">
        <v>528</v>
      </c>
      <c r="I1391" s="2" t="s">
        <v>1373</v>
      </c>
      <c r="J1391" s="1" t="s">
        <v>529</v>
      </c>
      <c r="K1391" s="1" t="s">
        <v>1378</v>
      </c>
      <c r="L1391" s="1" t="s">
        <v>17</v>
      </c>
      <c r="M1391" s="1"/>
      <c r="N1391" s="1"/>
      <c r="O1391" s="2"/>
    </row>
    <row r="1392" spans="1:15" ht="15.6" x14ac:dyDescent="0.3">
      <c r="A1392" s="1" t="str">
        <f>CONCATENATE(Tabela6[[#This Row],[id_distrito]],Tabela6[[#This Row],[id_concelho]],Tabela6[[#This Row],[id_agrupamento]],Tabela6[[#This Row],[num_escola]])</f>
        <v>1101</v>
      </c>
      <c r="B1392" s="3" t="s">
        <v>2606</v>
      </c>
      <c r="C1392" s="1"/>
      <c r="D1392" s="1"/>
      <c r="E1392" s="1"/>
      <c r="F1392" s="1"/>
      <c r="G1392" s="2" t="s">
        <v>4736</v>
      </c>
      <c r="H1392" s="1" t="s">
        <v>528</v>
      </c>
      <c r="I1392" s="2" t="s">
        <v>1373</v>
      </c>
      <c r="J1392" s="1" t="s">
        <v>529</v>
      </c>
      <c r="K1392" s="1" t="s">
        <v>1378</v>
      </c>
      <c r="L1392" s="1" t="s">
        <v>17</v>
      </c>
      <c r="M1392" s="1"/>
      <c r="N1392" s="1"/>
      <c r="O1392" s="2"/>
    </row>
    <row r="1393" spans="1:15" ht="15.6" x14ac:dyDescent="0.3">
      <c r="A1393" s="1" t="str">
        <f>CONCATENATE(Tabela6[[#This Row],[id_distrito]],Tabela6[[#This Row],[id_concelho]],Tabela6[[#This Row],[id_agrupamento]],Tabela6[[#This Row],[num_escola]])</f>
        <v>1101</v>
      </c>
      <c r="B1393" s="3" t="s">
        <v>2607</v>
      </c>
      <c r="C1393" s="1"/>
      <c r="D1393" s="1"/>
      <c r="E1393" s="1"/>
      <c r="F1393" s="1"/>
      <c r="G1393" s="2" t="s">
        <v>4736</v>
      </c>
      <c r="H1393" s="1" t="s">
        <v>528</v>
      </c>
      <c r="I1393" s="2" t="s">
        <v>1373</v>
      </c>
      <c r="J1393" s="1" t="s">
        <v>529</v>
      </c>
      <c r="K1393" s="1" t="s">
        <v>1378</v>
      </c>
      <c r="L1393" s="1" t="s">
        <v>17</v>
      </c>
      <c r="M1393" s="1"/>
      <c r="N1393" s="1"/>
      <c r="O1393" s="2"/>
    </row>
    <row r="1394" spans="1:15" ht="15.6" x14ac:dyDescent="0.3">
      <c r="A1394" s="1" t="str">
        <f>CONCATENATE(Tabela6[[#This Row],[id_distrito]],Tabela6[[#This Row],[id_concelho]],Tabela6[[#This Row],[id_agrupamento]],Tabela6[[#This Row],[num_escola]])</f>
        <v>1101</v>
      </c>
      <c r="B1394" s="3" t="s">
        <v>2608</v>
      </c>
      <c r="C1394" s="1"/>
      <c r="D1394" s="1"/>
      <c r="E1394" s="1"/>
      <c r="F1394" s="1"/>
      <c r="G1394" s="2" t="s">
        <v>4736</v>
      </c>
      <c r="H1394" s="1" t="s">
        <v>528</v>
      </c>
      <c r="I1394" s="2" t="s">
        <v>1373</v>
      </c>
      <c r="J1394" s="1" t="s">
        <v>529</v>
      </c>
      <c r="K1394" s="1" t="s">
        <v>1378</v>
      </c>
      <c r="L1394" s="1" t="s">
        <v>17</v>
      </c>
      <c r="M1394" s="1"/>
      <c r="N1394" s="1"/>
      <c r="O1394" s="2"/>
    </row>
    <row r="1395" spans="1:15" ht="15.6" x14ac:dyDescent="0.3">
      <c r="A1395" s="1" t="str">
        <f>CONCATENATE(Tabela6[[#This Row],[id_distrito]],Tabela6[[#This Row],[id_concelho]],Tabela6[[#This Row],[id_agrupamento]],Tabela6[[#This Row],[num_escola]])</f>
        <v>1101</v>
      </c>
      <c r="B1395" s="3" t="s">
        <v>2609</v>
      </c>
      <c r="C1395" s="1"/>
      <c r="D1395" s="1"/>
      <c r="E1395" s="1"/>
      <c r="F1395" s="1"/>
      <c r="G1395" s="2" t="s">
        <v>4736</v>
      </c>
      <c r="H1395" s="1" t="s">
        <v>528</v>
      </c>
      <c r="I1395" s="2" t="s">
        <v>1373</v>
      </c>
      <c r="J1395" s="1" t="s">
        <v>529</v>
      </c>
      <c r="K1395" s="1" t="s">
        <v>1378</v>
      </c>
      <c r="L1395" s="1" t="s">
        <v>17</v>
      </c>
      <c r="M1395" s="1"/>
      <c r="N1395" s="1"/>
      <c r="O1395" s="2"/>
    </row>
    <row r="1396" spans="1:15" ht="15.6" x14ac:dyDescent="0.3">
      <c r="A1396" s="1" t="str">
        <f>CONCATENATE(Tabela6[[#This Row],[id_distrito]],Tabela6[[#This Row],[id_concelho]],Tabela6[[#This Row],[id_agrupamento]],Tabela6[[#This Row],[num_escola]])</f>
        <v>1102</v>
      </c>
      <c r="B1396" s="3" t="s">
        <v>2610</v>
      </c>
      <c r="C1396" s="1"/>
      <c r="D1396" s="1"/>
      <c r="E1396" s="1"/>
      <c r="F1396" s="1"/>
      <c r="G1396" s="2" t="s">
        <v>4736</v>
      </c>
      <c r="H1396" s="1" t="s">
        <v>528</v>
      </c>
      <c r="I1396" s="2" t="s">
        <v>1377</v>
      </c>
      <c r="J1396" s="1" t="s">
        <v>535</v>
      </c>
      <c r="K1396" s="1" t="s">
        <v>1378</v>
      </c>
      <c r="L1396" s="1" t="s">
        <v>17</v>
      </c>
      <c r="M1396" s="1"/>
      <c r="N1396" s="1"/>
      <c r="O1396" s="2"/>
    </row>
    <row r="1397" spans="1:15" ht="15.6" x14ac:dyDescent="0.3">
      <c r="A1397" s="1" t="str">
        <f>CONCATENATE(Tabela6[[#This Row],[id_distrito]],Tabela6[[#This Row],[id_concelho]],Tabela6[[#This Row],[id_agrupamento]],Tabela6[[#This Row],[num_escola]])</f>
        <v>1102</v>
      </c>
      <c r="B1397" s="3" t="s">
        <v>2611</v>
      </c>
      <c r="C1397" s="1"/>
      <c r="D1397" s="1"/>
      <c r="E1397" s="1"/>
      <c r="F1397" s="1"/>
      <c r="G1397" s="2" t="s">
        <v>4736</v>
      </c>
      <c r="H1397" s="1" t="s">
        <v>528</v>
      </c>
      <c r="I1397" s="2" t="s">
        <v>1377</v>
      </c>
      <c r="J1397" s="1" t="s">
        <v>535</v>
      </c>
      <c r="K1397" s="1" t="s">
        <v>1378</v>
      </c>
      <c r="L1397" s="1" t="s">
        <v>17</v>
      </c>
      <c r="M1397" s="1"/>
      <c r="N1397" s="1"/>
      <c r="O1397" s="2"/>
    </row>
    <row r="1398" spans="1:15" ht="15.6" x14ac:dyDescent="0.3">
      <c r="A1398" s="1" t="str">
        <f>CONCATENATE(Tabela6[[#This Row],[id_distrito]],Tabela6[[#This Row],[id_concelho]],Tabela6[[#This Row],[id_agrupamento]],Tabela6[[#This Row],[num_escola]])</f>
        <v>1103</v>
      </c>
      <c r="B1398" s="3" t="s">
        <v>2612</v>
      </c>
      <c r="C1398" s="1"/>
      <c r="D1398" s="1"/>
      <c r="E1398" s="1"/>
      <c r="F1398" s="1"/>
      <c r="G1398" s="2" t="s">
        <v>4736</v>
      </c>
      <c r="H1398" s="1" t="s">
        <v>528</v>
      </c>
      <c r="I1398" s="2" t="s">
        <v>4729</v>
      </c>
      <c r="J1398" s="1" t="s">
        <v>537</v>
      </c>
      <c r="K1398" s="1" t="s">
        <v>1378</v>
      </c>
      <c r="L1398" s="1" t="s">
        <v>17</v>
      </c>
      <c r="M1398" s="1"/>
      <c r="N1398" s="1"/>
      <c r="O1398" s="2"/>
    </row>
    <row r="1399" spans="1:15" ht="15.6" x14ac:dyDescent="0.3">
      <c r="A1399" s="1" t="str">
        <f>CONCATENATE(Tabela6[[#This Row],[id_distrito]],Tabela6[[#This Row],[id_concelho]],Tabela6[[#This Row],[id_agrupamento]],Tabela6[[#This Row],[num_escola]])</f>
        <v>1103</v>
      </c>
      <c r="B1399" s="3" t="s">
        <v>2613</v>
      </c>
      <c r="C1399" s="1"/>
      <c r="D1399" s="1"/>
      <c r="E1399" s="1"/>
      <c r="F1399" s="1"/>
      <c r="G1399" s="2" t="s">
        <v>4736</v>
      </c>
      <c r="H1399" s="1" t="s">
        <v>528</v>
      </c>
      <c r="I1399" s="2" t="s">
        <v>4729</v>
      </c>
      <c r="J1399" s="1" t="s">
        <v>537</v>
      </c>
      <c r="K1399" s="1" t="s">
        <v>1378</v>
      </c>
      <c r="L1399" s="1" t="s">
        <v>17</v>
      </c>
      <c r="M1399" s="1"/>
      <c r="N1399" s="1"/>
      <c r="O1399" s="2"/>
    </row>
    <row r="1400" spans="1:15" ht="15.6" x14ac:dyDescent="0.3">
      <c r="A1400" s="1" t="str">
        <f>CONCATENATE(Tabela6[[#This Row],[id_distrito]],Tabela6[[#This Row],[id_concelho]],Tabela6[[#This Row],[id_agrupamento]],Tabela6[[#This Row],[num_escola]])</f>
        <v>1103</v>
      </c>
      <c r="B1400" s="3" t="s">
        <v>2614</v>
      </c>
      <c r="C1400" s="1"/>
      <c r="D1400" s="1"/>
      <c r="E1400" s="1"/>
      <c r="F1400" s="1"/>
      <c r="G1400" s="2" t="s">
        <v>4736</v>
      </c>
      <c r="H1400" s="1" t="s">
        <v>528</v>
      </c>
      <c r="I1400" s="2" t="s">
        <v>4729</v>
      </c>
      <c r="J1400" s="1" t="s">
        <v>537</v>
      </c>
      <c r="K1400" s="1" t="s">
        <v>1378</v>
      </c>
      <c r="L1400" s="1" t="s">
        <v>17</v>
      </c>
      <c r="M1400" s="1"/>
      <c r="N1400" s="1"/>
      <c r="O1400" s="2"/>
    </row>
    <row r="1401" spans="1:15" ht="15.6" x14ac:dyDescent="0.3">
      <c r="A1401" s="1" t="str">
        <f>CONCATENATE(Tabela6[[#This Row],[id_distrito]],Tabela6[[#This Row],[id_concelho]],Tabela6[[#This Row],[id_agrupamento]],Tabela6[[#This Row],[num_escola]])</f>
        <v>1103</v>
      </c>
      <c r="B1401" s="3" t="s">
        <v>2615</v>
      </c>
      <c r="C1401" s="1"/>
      <c r="D1401" s="1"/>
      <c r="E1401" s="1"/>
      <c r="F1401" s="1"/>
      <c r="G1401" s="2" t="s">
        <v>4736</v>
      </c>
      <c r="H1401" s="1" t="s">
        <v>528</v>
      </c>
      <c r="I1401" s="2" t="s">
        <v>4729</v>
      </c>
      <c r="J1401" s="1" t="s">
        <v>537</v>
      </c>
      <c r="K1401" s="1" t="s">
        <v>1378</v>
      </c>
      <c r="L1401" s="1" t="s">
        <v>17</v>
      </c>
      <c r="M1401" s="1"/>
      <c r="N1401" s="1"/>
      <c r="O1401" s="2"/>
    </row>
    <row r="1402" spans="1:15" ht="15.6" x14ac:dyDescent="0.3">
      <c r="A1402" s="1" t="str">
        <f>CONCATENATE(Tabela6[[#This Row],[id_distrito]],Tabela6[[#This Row],[id_concelho]],Tabela6[[#This Row],[id_agrupamento]],Tabela6[[#This Row],[num_escola]])</f>
        <v>1103</v>
      </c>
      <c r="B1402" s="3" t="s">
        <v>2616</v>
      </c>
      <c r="C1402" s="1"/>
      <c r="D1402" s="1"/>
      <c r="E1402" s="1"/>
      <c r="F1402" s="1"/>
      <c r="G1402" s="2" t="s">
        <v>4736</v>
      </c>
      <c r="H1402" s="1" t="s">
        <v>528</v>
      </c>
      <c r="I1402" s="2" t="s">
        <v>4729</v>
      </c>
      <c r="J1402" s="1" t="s">
        <v>537</v>
      </c>
      <c r="K1402" s="1" t="s">
        <v>1378</v>
      </c>
      <c r="L1402" s="1" t="s">
        <v>17</v>
      </c>
      <c r="M1402" s="1"/>
      <c r="N1402" s="1"/>
      <c r="O1402" s="2"/>
    </row>
    <row r="1403" spans="1:15" ht="15.6" x14ac:dyDescent="0.3">
      <c r="A1403" s="1" t="str">
        <f>CONCATENATE(Tabela6[[#This Row],[id_distrito]],Tabela6[[#This Row],[id_concelho]],Tabela6[[#This Row],[id_agrupamento]],Tabela6[[#This Row],[num_escola]])</f>
        <v>1103</v>
      </c>
      <c r="B1403" s="3" t="s">
        <v>2617</v>
      </c>
      <c r="C1403" s="1"/>
      <c r="D1403" s="1"/>
      <c r="E1403" s="1"/>
      <c r="F1403" s="1"/>
      <c r="G1403" s="2" t="s">
        <v>4736</v>
      </c>
      <c r="H1403" s="1" t="s">
        <v>528</v>
      </c>
      <c r="I1403" s="2" t="s">
        <v>4729</v>
      </c>
      <c r="J1403" s="1" t="s">
        <v>537</v>
      </c>
      <c r="K1403" s="1" t="s">
        <v>1378</v>
      </c>
      <c r="L1403" s="1" t="s">
        <v>17</v>
      </c>
      <c r="M1403" s="1"/>
      <c r="N1403" s="1"/>
      <c r="O1403" s="2"/>
    </row>
    <row r="1404" spans="1:15" ht="15.6" x14ac:dyDescent="0.3">
      <c r="A1404" s="1" t="str">
        <f>CONCATENATE(Tabela6[[#This Row],[id_distrito]],Tabela6[[#This Row],[id_concelho]],Tabela6[[#This Row],[id_agrupamento]],Tabela6[[#This Row],[num_escola]])</f>
        <v>1104</v>
      </c>
      <c r="B1404" s="3" t="s">
        <v>2618</v>
      </c>
      <c r="C1404" s="1"/>
      <c r="D1404" s="1"/>
      <c r="E1404" s="1"/>
      <c r="F1404" s="1"/>
      <c r="G1404" s="2" t="s">
        <v>4736</v>
      </c>
      <c r="H1404" s="1" t="s">
        <v>528</v>
      </c>
      <c r="I1404" s="2" t="s">
        <v>4730</v>
      </c>
      <c r="J1404" s="1" t="s">
        <v>540</v>
      </c>
      <c r="K1404" s="1" t="s">
        <v>1378</v>
      </c>
      <c r="L1404" s="1" t="s">
        <v>17</v>
      </c>
      <c r="M1404" s="1"/>
      <c r="N1404" s="1"/>
      <c r="O1404" s="2"/>
    </row>
    <row r="1405" spans="1:15" ht="15.6" x14ac:dyDescent="0.3">
      <c r="A1405" s="1" t="str">
        <f>CONCATENATE(Tabela6[[#This Row],[id_distrito]],Tabela6[[#This Row],[id_concelho]],Tabela6[[#This Row],[id_agrupamento]],Tabela6[[#This Row],[num_escola]])</f>
        <v>1104</v>
      </c>
      <c r="B1405" s="3" t="s">
        <v>2619</v>
      </c>
      <c r="C1405" s="1"/>
      <c r="D1405" s="1"/>
      <c r="E1405" s="1"/>
      <c r="F1405" s="1"/>
      <c r="G1405" s="2" t="s">
        <v>4736</v>
      </c>
      <c r="H1405" s="1" t="s">
        <v>528</v>
      </c>
      <c r="I1405" s="2" t="s">
        <v>4730</v>
      </c>
      <c r="J1405" s="1" t="s">
        <v>540</v>
      </c>
      <c r="K1405" s="1" t="s">
        <v>1378</v>
      </c>
      <c r="L1405" s="1" t="s">
        <v>17</v>
      </c>
      <c r="M1405" s="1"/>
      <c r="N1405" s="1"/>
      <c r="O1405" s="2"/>
    </row>
    <row r="1406" spans="1:15" ht="15.6" x14ac:dyDescent="0.3">
      <c r="A1406" s="1" t="str">
        <f>CONCATENATE(Tabela6[[#This Row],[id_distrito]],Tabela6[[#This Row],[id_concelho]],Tabela6[[#This Row],[id_agrupamento]],Tabela6[[#This Row],[num_escola]])</f>
        <v>1104</v>
      </c>
      <c r="B1406" s="3" t="s">
        <v>2620</v>
      </c>
      <c r="C1406" s="1"/>
      <c r="D1406" s="1"/>
      <c r="E1406" s="1"/>
      <c r="F1406" s="1"/>
      <c r="G1406" s="2" t="s">
        <v>4736</v>
      </c>
      <c r="H1406" s="1" t="s">
        <v>528</v>
      </c>
      <c r="I1406" s="2" t="s">
        <v>4730</v>
      </c>
      <c r="J1406" s="1" t="s">
        <v>540</v>
      </c>
      <c r="K1406" s="1" t="s">
        <v>1378</v>
      </c>
      <c r="L1406" s="1" t="s">
        <v>17</v>
      </c>
      <c r="M1406" s="1"/>
      <c r="N1406" s="1"/>
      <c r="O1406" s="2"/>
    </row>
    <row r="1407" spans="1:15" ht="15.6" x14ac:dyDescent="0.3">
      <c r="A1407" s="1" t="str">
        <f>CONCATENATE(Tabela6[[#This Row],[id_distrito]],Tabela6[[#This Row],[id_concelho]],Tabela6[[#This Row],[id_agrupamento]],Tabela6[[#This Row],[num_escola]])</f>
        <v>1104</v>
      </c>
      <c r="B1407" s="3" t="s">
        <v>2621</v>
      </c>
      <c r="C1407" s="1"/>
      <c r="D1407" s="1"/>
      <c r="E1407" s="1"/>
      <c r="F1407" s="1"/>
      <c r="G1407" s="2" t="s">
        <v>4736</v>
      </c>
      <c r="H1407" s="1" t="s">
        <v>528</v>
      </c>
      <c r="I1407" s="2" t="s">
        <v>4730</v>
      </c>
      <c r="J1407" s="1" t="s">
        <v>540</v>
      </c>
      <c r="K1407" s="1" t="s">
        <v>1378</v>
      </c>
      <c r="L1407" s="1" t="s">
        <v>17</v>
      </c>
      <c r="M1407" s="1"/>
      <c r="N1407" s="1"/>
      <c r="O1407" s="2"/>
    </row>
    <row r="1408" spans="1:15" ht="15.6" x14ac:dyDescent="0.3">
      <c r="A1408" s="1" t="str">
        <f>CONCATENATE(Tabela6[[#This Row],[id_distrito]],Tabela6[[#This Row],[id_concelho]],Tabela6[[#This Row],[id_agrupamento]],Tabela6[[#This Row],[num_escola]])</f>
        <v>1104</v>
      </c>
      <c r="B1408" s="3" t="s">
        <v>2622</v>
      </c>
      <c r="C1408" s="1"/>
      <c r="D1408" s="1"/>
      <c r="E1408" s="1"/>
      <c r="F1408" s="1"/>
      <c r="G1408" s="2" t="s">
        <v>4736</v>
      </c>
      <c r="H1408" s="1" t="s">
        <v>528</v>
      </c>
      <c r="I1408" s="2" t="s">
        <v>4730</v>
      </c>
      <c r="J1408" s="1" t="s">
        <v>540</v>
      </c>
      <c r="K1408" s="1" t="s">
        <v>1378</v>
      </c>
      <c r="L1408" s="1" t="s">
        <v>17</v>
      </c>
      <c r="M1408" s="1"/>
      <c r="N1408" s="1"/>
      <c r="O1408" s="2"/>
    </row>
    <row r="1409" spans="1:15" ht="15.6" x14ac:dyDescent="0.3">
      <c r="A1409" s="1" t="str">
        <f>CONCATENATE(Tabela6[[#This Row],[id_distrito]],Tabela6[[#This Row],[id_concelho]],Tabela6[[#This Row],[id_agrupamento]],Tabela6[[#This Row],[num_escola]])</f>
        <v>1104</v>
      </c>
      <c r="B1409" s="3" t="s">
        <v>539</v>
      </c>
      <c r="C1409" s="1"/>
      <c r="D1409" s="1"/>
      <c r="E1409" s="1"/>
      <c r="F1409" s="1"/>
      <c r="G1409" s="2" t="s">
        <v>4736</v>
      </c>
      <c r="H1409" s="1" t="s">
        <v>528</v>
      </c>
      <c r="I1409" s="2" t="s">
        <v>4730</v>
      </c>
      <c r="J1409" s="1" t="s">
        <v>540</v>
      </c>
      <c r="K1409" s="1" t="s">
        <v>1378</v>
      </c>
      <c r="L1409" s="1" t="s">
        <v>17</v>
      </c>
      <c r="M1409" s="1"/>
      <c r="N1409" s="1"/>
      <c r="O1409" s="2"/>
    </row>
    <row r="1410" spans="1:15" ht="15.6" x14ac:dyDescent="0.3">
      <c r="A1410" s="1" t="str">
        <f>CONCATENATE(Tabela6[[#This Row],[id_distrito]],Tabela6[[#This Row],[id_concelho]],Tabela6[[#This Row],[id_agrupamento]],Tabela6[[#This Row],[num_escola]])</f>
        <v>1104</v>
      </c>
      <c r="B1410" s="3" t="s">
        <v>2623</v>
      </c>
      <c r="C1410" s="1"/>
      <c r="D1410" s="1"/>
      <c r="E1410" s="1"/>
      <c r="F1410" s="1"/>
      <c r="G1410" s="2" t="s">
        <v>4736</v>
      </c>
      <c r="H1410" s="1" t="s">
        <v>528</v>
      </c>
      <c r="I1410" s="2" t="s">
        <v>4730</v>
      </c>
      <c r="J1410" s="1" t="s">
        <v>540</v>
      </c>
      <c r="K1410" s="1" t="s">
        <v>1378</v>
      </c>
      <c r="L1410" s="1" t="s">
        <v>17</v>
      </c>
      <c r="M1410" s="1"/>
      <c r="N1410" s="1"/>
      <c r="O1410" s="2"/>
    </row>
    <row r="1411" spans="1:15" ht="15.6" x14ac:dyDescent="0.3">
      <c r="A1411" s="1" t="str">
        <f>CONCATENATE(Tabela6[[#This Row],[id_distrito]],Tabela6[[#This Row],[id_concelho]],Tabela6[[#This Row],[id_agrupamento]],Tabela6[[#This Row],[num_escola]])</f>
        <v>1104</v>
      </c>
      <c r="B1411" s="3" t="s">
        <v>2624</v>
      </c>
      <c r="C1411" s="1"/>
      <c r="D1411" s="1"/>
      <c r="E1411" s="1"/>
      <c r="F1411" s="1"/>
      <c r="G1411" s="2" t="s">
        <v>4736</v>
      </c>
      <c r="H1411" s="1" t="s">
        <v>528</v>
      </c>
      <c r="I1411" s="2" t="s">
        <v>4730</v>
      </c>
      <c r="J1411" s="1" t="s">
        <v>540</v>
      </c>
      <c r="K1411" s="1" t="s">
        <v>1378</v>
      </c>
      <c r="L1411" s="1" t="s">
        <v>17</v>
      </c>
      <c r="M1411" s="1"/>
      <c r="N1411" s="1"/>
      <c r="O1411" s="2"/>
    </row>
    <row r="1412" spans="1:15" ht="15.6" x14ac:dyDescent="0.3">
      <c r="A1412" s="1" t="str">
        <f>CONCATENATE(Tabela6[[#This Row],[id_distrito]],Tabela6[[#This Row],[id_concelho]],Tabela6[[#This Row],[id_agrupamento]],Tabela6[[#This Row],[num_escola]])</f>
        <v>1104</v>
      </c>
      <c r="B1412" s="3" t="s">
        <v>2625</v>
      </c>
      <c r="C1412" s="1"/>
      <c r="D1412" s="1"/>
      <c r="E1412" s="1"/>
      <c r="F1412" s="1"/>
      <c r="G1412" s="2" t="s">
        <v>4736</v>
      </c>
      <c r="H1412" s="1" t="s">
        <v>528</v>
      </c>
      <c r="I1412" s="2" t="s">
        <v>4730</v>
      </c>
      <c r="J1412" s="1" t="s">
        <v>540</v>
      </c>
      <c r="K1412" s="1" t="s">
        <v>1378</v>
      </c>
      <c r="L1412" s="1" t="s">
        <v>17</v>
      </c>
      <c r="M1412" s="1"/>
      <c r="N1412" s="1"/>
      <c r="O1412" s="2"/>
    </row>
    <row r="1413" spans="1:15" ht="15.6" x14ac:dyDescent="0.3">
      <c r="A1413" s="1" t="str">
        <f>CONCATENATE(Tabela6[[#This Row],[id_distrito]],Tabela6[[#This Row],[id_concelho]],Tabela6[[#This Row],[id_agrupamento]],Tabela6[[#This Row],[num_escola]])</f>
        <v>1104</v>
      </c>
      <c r="B1413" s="3" t="s">
        <v>2626</v>
      </c>
      <c r="C1413" s="1"/>
      <c r="D1413" s="1"/>
      <c r="E1413" s="1"/>
      <c r="F1413" s="1"/>
      <c r="G1413" s="2" t="s">
        <v>4736</v>
      </c>
      <c r="H1413" s="1" t="s">
        <v>528</v>
      </c>
      <c r="I1413" s="2" t="s">
        <v>4730</v>
      </c>
      <c r="J1413" s="1" t="s">
        <v>540</v>
      </c>
      <c r="K1413" s="1" t="s">
        <v>1378</v>
      </c>
      <c r="L1413" s="1" t="s">
        <v>17</v>
      </c>
      <c r="M1413" s="1"/>
      <c r="N1413" s="1"/>
      <c r="O1413" s="2"/>
    </row>
    <row r="1414" spans="1:15" ht="15.6" x14ac:dyDescent="0.3">
      <c r="A1414" s="1" t="str">
        <f>CONCATENATE(Tabela6[[#This Row],[id_distrito]],Tabela6[[#This Row],[id_concelho]],Tabela6[[#This Row],[id_agrupamento]],Tabela6[[#This Row],[num_escola]])</f>
        <v>1105</v>
      </c>
      <c r="B1414" s="3" t="s">
        <v>2627</v>
      </c>
      <c r="C1414" s="1"/>
      <c r="D1414" s="1"/>
      <c r="E1414" s="1"/>
      <c r="F1414" s="1"/>
      <c r="G1414" s="2" t="s">
        <v>4736</v>
      </c>
      <c r="H1414" s="1" t="s">
        <v>528</v>
      </c>
      <c r="I1414" s="2" t="s">
        <v>1376</v>
      </c>
      <c r="J1414" s="1" t="s">
        <v>542</v>
      </c>
      <c r="K1414" s="1" t="s">
        <v>1378</v>
      </c>
      <c r="L1414" s="1" t="s">
        <v>17</v>
      </c>
      <c r="M1414" s="1"/>
      <c r="N1414" s="1"/>
      <c r="O1414" s="2"/>
    </row>
    <row r="1415" spans="1:15" ht="15.6" x14ac:dyDescent="0.3">
      <c r="A1415" s="1" t="str">
        <f>CONCATENATE(Tabela6[[#This Row],[id_distrito]],Tabela6[[#This Row],[id_concelho]],Tabela6[[#This Row],[id_agrupamento]],Tabela6[[#This Row],[num_escola]])</f>
        <v>1105</v>
      </c>
      <c r="B1415" s="3" t="s">
        <v>2628</v>
      </c>
      <c r="C1415" s="1"/>
      <c r="D1415" s="1"/>
      <c r="E1415" s="1"/>
      <c r="F1415" s="1"/>
      <c r="G1415" s="2" t="s">
        <v>4736</v>
      </c>
      <c r="H1415" s="1" t="s">
        <v>528</v>
      </c>
      <c r="I1415" s="2" t="s">
        <v>1376</v>
      </c>
      <c r="J1415" s="1" t="s">
        <v>542</v>
      </c>
      <c r="K1415" s="1" t="s">
        <v>1378</v>
      </c>
      <c r="L1415" s="1" t="s">
        <v>17</v>
      </c>
      <c r="M1415" s="1"/>
      <c r="N1415" s="1"/>
      <c r="O1415" s="1"/>
    </row>
    <row r="1416" spans="1:15" ht="15.6" x14ac:dyDescent="0.3">
      <c r="A1416" s="1" t="str">
        <f>CONCATENATE(Tabela6[[#This Row],[id_distrito]],Tabela6[[#This Row],[id_concelho]],Tabela6[[#This Row],[id_agrupamento]],Tabela6[[#This Row],[num_escola]])</f>
        <v>1106</v>
      </c>
      <c r="B1416" s="3" t="s">
        <v>2629</v>
      </c>
      <c r="C1416" s="1"/>
      <c r="D1416" s="1"/>
      <c r="E1416" s="1"/>
      <c r="F1416" s="1"/>
      <c r="G1416" s="2" t="s">
        <v>4736</v>
      </c>
      <c r="H1416" s="1" t="s">
        <v>528</v>
      </c>
      <c r="I1416" s="2" t="s">
        <v>4731</v>
      </c>
      <c r="J1416" s="1" t="s">
        <v>544</v>
      </c>
      <c r="K1416" s="1" t="s">
        <v>1378</v>
      </c>
      <c r="L1416" s="1" t="s">
        <v>17</v>
      </c>
      <c r="M1416" s="1"/>
      <c r="N1416" s="1"/>
      <c r="O1416" s="2"/>
    </row>
    <row r="1417" spans="1:15" ht="15.6" x14ac:dyDescent="0.3">
      <c r="A1417" s="1" t="str">
        <f>CONCATENATE(Tabela6[[#This Row],[id_distrito]],Tabela6[[#This Row],[id_concelho]],Tabela6[[#This Row],[id_agrupamento]],Tabela6[[#This Row],[num_escola]])</f>
        <v>1116</v>
      </c>
      <c r="B1417" s="3" t="s">
        <v>593</v>
      </c>
      <c r="C1417" s="1"/>
      <c r="D1417" s="1"/>
      <c r="E1417" s="1"/>
      <c r="F1417" s="1"/>
      <c r="G1417" s="2" t="s">
        <v>4736</v>
      </c>
      <c r="H1417" s="1" t="s">
        <v>528</v>
      </c>
      <c r="I1417" s="2" t="s">
        <v>4741</v>
      </c>
      <c r="J1417" s="1" t="s">
        <v>591</v>
      </c>
      <c r="K1417" s="1" t="s">
        <v>1378</v>
      </c>
      <c r="L1417" s="1" t="s">
        <v>22</v>
      </c>
      <c r="M1417" s="1"/>
      <c r="N1417" s="1"/>
      <c r="O1417" s="2"/>
    </row>
    <row r="1418" spans="1:15" ht="15.6" x14ac:dyDescent="0.3">
      <c r="A1418" s="1" t="str">
        <f>CONCATENATE(Tabela6[[#This Row],[id_distrito]],Tabela6[[#This Row],[id_concelho]],Tabela6[[#This Row],[id_agrupamento]],Tabela6[[#This Row],[num_escola]])</f>
        <v>1106</v>
      </c>
      <c r="B1418" s="3" t="s">
        <v>2631</v>
      </c>
      <c r="C1418" s="1"/>
      <c r="D1418" s="1"/>
      <c r="E1418" s="1"/>
      <c r="F1418" s="1"/>
      <c r="G1418" s="2" t="s">
        <v>4736</v>
      </c>
      <c r="H1418" s="1" t="s">
        <v>528</v>
      </c>
      <c r="I1418" s="2" t="s">
        <v>4731</v>
      </c>
      <c r="J1418" s="1" t="s">
        <v>544</v>
      </c>
      <c r="K1418" s="1" t="s">
        <v>1378</v>
      </c>
      <c r="L1418" s="1" t="s">
        <v>17</v>
      </c>
      <c r="M1418" s="1"/>
      <c r="N1418" s="1"/>
      <c r="O1418" s="2"/>
    </row>
    <row r="1419" spans="1:15" ht="15.6" x14ac:dyDescent="0.3">
      <c r="A1419" s="1" t="str">
        <f>CONCATENATE(Tabela6[[#This Row],[id_distrito]],Tabela6[[#This Row],[id_concelho]],Tabela6[[#This Row],[id_agrupamento]],Tabela6[[#This Row],[num_escola]])</f>
        <v>1106</v>
      </c>
      <c r="B1419" s="3" t="s">
        <v>2632</v>
      </c>
      <c r="C1419" s="1"/>
      <c r="D1419" s="1"/>
      <c r="E1419" s="1"/>
      <c r="F1419" s="1"/>
      <c r="G1419" s="2" t="s">
        <v>4736</v>
      </c>
      <c r="H1419" s="1" t="s">
        <v>528</v>
      </c>
      <c r="I1419" s="2" t="s">
        <v>4731</v>
      </c>
      <c r="J1419" s="1" t="s">
        <v>544</v>
      </c>
      <c r="K1419" s="1" t="s">
        <v>1378</v>
      </c>
      <c r="L1419" s="1" t="s">
        <v>17</v>
      </c>
      <c r="M1419" s="1"/>
      <c r="N1419" s="1"/>
      <c r="O1419" s="2"/>
    </row>
    <row r="1420" spans="1:15" ht="15.6" x14ac:dyDescent="0.3">
      <c r="A1420" s="1" t="str">
        <f>CONCATENATE(Tabela6[[#This Row],[id_distrito]],Tabela6[[#This Row],[id_concelho]],Tabela6[[#This Row],[id_agrupamento]],Tabela6[[#This Row],[num_escola]])</f>
        <v>1106</v>
      </c>
      <c r="B1420" s="3" t="s">
        <v>545</v>
      </c>
      <c r="C1420" s="1"/>
      <c r="D1420" s="1"/>
      <c r="E1420" s="1"/>
      <c r="F1420" s="1"/>
      <c r="G1420" s="2" t="s">
        <v>4736</v>
      </c>
      <c r="H1420" s="1" t="s">
        <v>528</v>
      </c>
      <c r="I1420" s="2" t="s">
        <v>4731</v>
      </c>
      <c r="J1420" s="1" t="s">
        <v>544</v>
      </c>
      <c r="K1420" s="1" t="s">
        <v>1378</v>
      </c>
      <c r="L1420" s="1" t="s">
        <v>22</v>
      </c>
      <c r="M1420" s="1"/>
      <c r="N1420" s="1"/>
      <c r="O1420" s="2"/>
    </row>
    <row r="1421" spans="1:15" ht="15.6" x14ac:dyDescent="0.3">
      <c r="A1421" s="1" t="str">
        <f>CONCATENATE(Tabela6[[#This Row],[id_distrito]],Tabela6[[#This Row],[id_concelho]],Tabela6[[#This Row],[id_agrupamento]],Tabela6[[#This Row],[num_escola]])</f>
        <v>1106</v>
      </c>
      <c r="B1421" s="3" t="s">
        <v>2633</v>
      </c>
      <c r="C1421" s="1"/>
      <c r="D1421" s="1"/>
      <c r="E1421" s="1"/>
      <c r="F1421" s="1"/>
      <c r="G1421" s="2" t="s">
        <v>4736</v>
      </c>
      <c r="H1421" s="1" t="s">
        <v>528</v>
      </c>
      <c r="I1421" s="2" t="s">
        <v>4731</v>
      </c>
      <c r="J1421" s="1" t="s">
        <v>544</v>
      </c>
      <c r="K1421" s="1" t="s">
        <v>1378</v>
      </c>
      <c r="L1421" s="1" t="s">
        <v>17</v>
      </c>
      <c r="M1421" s="1"/>
      <c r="N1421" s="1"/>
      <c r="O1421" s="2"/>
    </row>
    <row r="1422" spans="1:15" ht="15.6" x14ac:dyDescent="0.3">
      <c r="A1422" s="1" t="str">
        <f>CONCATENATE(Tabela6[[#This Row],[id_distrito]],Tabela6[[#This Row],[id_concelho]],Tabela6[[#This Row],[id_agrupamento]],Tabela6[[#This Row],[num_escola]])</f>
        <v>1106</v>
      </c>
      <c r="B1422" s="3" t="s">
        <v>2634</v>
      </c>
      <c r="C1422" s="1"/>
      <c r="D1422" s="1"/>
      <c r="E1422" s="1"/>
      <c r="F1422" s="1"/>
      <c r="G1422" s="2" t="s">
        <v>4736</v>
      </c>
      <c r="H1422" s="1" t="s">
        <v>528</v>
      </c>
      <c r="I1422" s="2" t="s">
        <v>4731</v>
      </c>
      <c r="J1422" s="1" t="s">
        <v>544</v>
      </c>
      <c r="K1422" s="1" t="s">
        <v>1378</v>
      </c>
      <c r="L1422" s="1" t="s">
        <v>17</v>
      </c>
      <c r="M1422" s="1"/>
      <c r="N1422" s="1"/>
      <c r="O1422" s="2"/>
    </row>
    <row r="1423" spans="1:15" ht="15.6" x14ac:dyDescent="0.3">
      <c r="A1423" s="1" t="str">
        <f>CONCATENATE(Tabela6[[#This Row],[id_distrito]],Tabela6[[#This Row],[id_concelho]],Tabela6[[#This Row],[id_agrupamento]],Tabela6[[#This Row],[num_escola]])</f>
        <v>1106</v>
      </c>
      <c r="B1423" s="3" t="s">
        <v>2635</v>
      </c>
      <c r="C1423" s="1"/>
      <c r="D1423" s="1"/>
      <c r="E1423" s="1"/>
      <c r="F1423" s="1"/>
      <c r="G1423" s="2" t="s">
        <v>4736</v>
      </c>
      <c r="H1423" s="1" t="s">
        <v>528</v>
      </c>
      <c r="I1423" s="2" t="s">
        <v>4731</v>
      </c>
      <c r="J1423" s="1" t="s">
        <v>544</v>
      </c>
      <c r="K1423" s="1" t="s">
        <v>1378</v>
      </c>
      <c r="L1423" s="1" t="s">
        <v>17</v>
      </c>
      <c r="M1423" s="1"/>
      <c r="N1423" s="1"/>
      <c r="O1423" s="2"/>
    </row>
    <row r="1424" spans="1:15" ht="15.6" x14ac:dyDescent="0.3">
      <c r="A1424" s="1" t="str">
        <f>CONCATENATE(Tabela6[[#This Row],[id_distrito]],Tabela6[[#This Row],[id_concelho]],Tabela6[[#This Row],[id_agrupamento]],Tabela6[[#This Row],[num_escola]])</f>
        <v>1106</v>
      </c>
      <c r="B1424" s="3" t="s">
        <v>2636</v>
      </c>
      <c r="C1424" s="1"/>
      <c r="D1424" s="1"/>
      <c r="E1424" s="1"/>
      <c r="F1424" s="1"/>
      <c r="G1424" s="2" t="s">
        <v>4736</v>
      </c>
      <c r="H1424" s="1" t="s">
        <v>528</v>
      </c>
      <c r="I1424" s="2" t="s">
        <v>4731</v>
      </c>
      <c r="J1424" s="1" t="s">
        <v>544</v>
      </c>
      <c r="K1424" s="1" t="s">
        <v>1378</v>
      </c>
      <c r="L1424" s="1" t="s">
        <v>17</v>
      </c>
      <c r="M1424" s="1"/>
      <c r="N1424" s="1"/>
      <c r="O1424" s="2"/>
    </row>
    <row r="1425" spans="1:15" ht="15.6" x14ac:dyDescent="0.3">
      <c r="A1425" s="1" t="str">
        <f>CONCATENATE(Tabela6[[#This Row],[id_distrito]],Tabela6[[#This Row],[id_concelho]],Tabela6[[#This Row],[id_agrupamento]],Tabela6[[#This Row],[num_escola]])</f>
        <v>1106</v>
      </c>
      <c r="B1425" s="3" t="s">
        <v>2637</v>
      </c>
      <c r="C1425" s="1"/>
      <c r="D1425" s="1"/>
      <c r="E1425" s="1"/>
      <c r="F1425" s="1"/>
      <c r="G1425" s="2" t="s">
        <v>4736</v>
      </c>
      <c r="H1425" s="1" t="s">
        <v>528</v>
      </c>
      <c r="I1425" s="2" t="s">
        <v>4731</v>
      </c>
      <c r="J1425" s="1" t="s">
        <v>544</v>
      </c>
      <c r="K1425" s="1" t="s">
        <v>1378</v>
      </c>
      <c r="L1425" s="1" t="s">
        <v>17</v>
      </c>
      <c r="M1425" s="1"/>
      <c r="N1425" s="1"/>
      <c r="O1425" s="2"/>
    </row>
    <row r="1426" spans="1:15" ht="15.6" x14ac:dyDescent="0.3">
      <c r="A1426" s="1" t="str">
        <f>CONCATENATE(Tabela6[[#This Row],[id_distrito]],Tabela6[[#This Row],[id_concelho]],Tabela6[[#This Row],[id_agrupamento]],Tabela6[[#This Row],[num_escola]])</f>
        <v>1106</v>
      </c>
      <c r="B1426" s="3" t="s">
        <v>547</v>
      </c>
      <c r="C1426" s="1"/>
      <c r="D1426" s="1"/>
      <c r="E1426" s="1"/>
      <c r="F1426" s="1"/>
      <c r="G1426" s="2" t="s">
        <v>4736</v>
      </c>
      <c r="H1426" s="1" t="s">
        <v>528</v>
      </c>
      <c r="I1426" s="2" t="s">
        <v>4731</v>
      </c>
      <c r="J1426" s="1" t="s">
        <v>544</v>
      </c>
      <c r="K1426" s="1" t="s">
        <v>1378</v>
      </c>
      <c r="L1426" s="1" t="s">
        <v>17</v>
      </c>
      <c r="M1426" s="1"/>
      <c r="N1426" s="1"/>
      <c r="O1426" s="2"/>
    </row>
    <row r="1427" spans="1:15" ht="15.6" x14ac:dyDescent="0.3">
      <c r="A1427" s="1" t="str">
        <f>CONCATENATE(Tabela6[[#This Row],[id_distrito]],Tabela6[[#This Row],[id_concelho]],Tabela6[[#This Row],[id_agrupamento]],Tabela6[[#This Row],[num_escola]])</f>
        <v>1106</v>
      </c>
      <c r="B1427" s="3" t="s">
        <v>2638</v>
      </c>
      <c r="C1427" s="1"/>
      <c r="D1427" s="1"/>
      <c r="E1427" s="1"/>
      <c r="F1427" s="1"/>
      <c r="G1427" s="2" t="s">
        <v>4736</v>
      </c>
      <c r="H1427" s="1" t="s">
        <v>528</v>
      </c>
      <c r="I1427" s="2" t="s">
        <v>4731</v>
      </c>
      <c r="J1427" s="1" t="s">
        <v>544</v>
      </c>
      <c r="K1427" s="1" t="s">
        <v>1378</v>
      </c>
      <c r="L1427" s="1" t="s">
        <v>17</v>
      </c>
      <c r="M1427" s="1"/>
      <c r="N1427" s="1"/>
      <c r="O1427" s="2"/>
    </row>
    <row r="1428" spans="1:15" ht="15.6" x14ac:dyDescent="0.3">
      <c r="A1428" s="1" t="str">
        <f>CONCATENATE(Tabela6[[#This Row],[id_distrito]],Tabela6[[#This Row],[id_concelho]],Tabela6[[#This Row],[id_agrupamento]],Tabela6[[#This Row],[num_escola]])</f>
        <v>1106</v>
      </c>
      <c r="B1428" s="3" t="s">
        <v>2639</v>
      </c>
      <c r="C1428" s="1"/>
      <c r="D1428" s="1"/>
      <c r="E1428" s="1"/>
      <c r="F1428" s="1"/>
      <c r="G1428" s="2" t="s">
        <v>4736</v>
      </c>
      <c r="H1428" s="1" t="s">
        <v>528</v>
      </c>
      <c r="I1428" s="2" t="s">
        <v>4731</v>
      </c>
      <c r="J1428" s="1" t="s">
        <v>544</v>
      </c>
      <c r="K1428" s="1" t="s">
        <v>1378</v>
      </c>
      <c r="L1428" s="1" t="s">
        <v>17</v>
      </c>
      <c r="M1428" s="1"/>
      <c r="N1428" s="1"/>
      <c r="O1428" s="2"/>
    </row>
    <row r="1429" spans="1:15" ht="15.6" x14ac:dyDescent="0.3">
      <c r="A1429" s="1" t="str">
        <f>CONCATENATE(Tabela6[[#This Row],[id_distrito]],Tabela6[[#This Row],[id_concelho]],Tabela6[[#This Row],[id_agrupamento]],Tabela6[[#This Row],[num_escola]])</f>
        <v>1106</v>
      </c>
      <c r="B1429" s="3" t="s">
        <v>2640</v>
      </c>
      <c r="C1429" s="1"/>
      <c r="D1429" s="1"/>
      <c r="E1429" s="1"/>
      <c r="F1429" s="1"/>
      <c r="G1429" s="2" t="s">
        <v>4736</v>
      </c>
      <c r="H1429" s="1" t="s">
        <v>528</v>
      </c>
      <c r="I1429" s="2" t="s">
        <v>4731</v>
      </c>
      <c r="J1429" s="1" t="s">
        <v>544</v>
      </c>
      <c r="K1429" s="1" t="s">
        <v>1378</v>
      </c>
      <c r="L1429" s="1" t="s">
        <v>17</v>
      </c>
      <c r="M1429" s="1"/>
      <c r="N1429" s="1"/>
      <c r="O1429" s="2"/>
    </row>
    <row r="1430" spans="1:15" ht="15.6" x14ac:dyDescent="0.3">
      <c r="A1430" s="1" t="str">
        <f>CONCATENATE(Tabela6[[#This Row],[id_distrito]],Tabela6[[#This Row],[id_concelho]],Tabela6[[#This Row],[id_agrupamento]],Tabela6[[#This Row],[num_escola]])</f>
        <v>1106</v>
      </c>
      <c r="B1430" s="3" t="s">
        <v>2641</v>
      </c>
      <c r="C1430" s="1"/>
      <c r="D1430" s="1"/>
      <c r="E1430" s="1"/>
      <c r="F1430" s="1"/>
      <c r="G1430" s="2" t="s">
        <v>4736</v>
      </c>
      <c r="H1430" s="1" t="s">
        <v>528</v>
      </c>
      <c r="I1430" s="2" t="s">
        <v>4731</v>
      </c>
      <c r="J1430" s="1" t="s">
        <v>544</v>
      </c>
      <c r="K1430" s="1" t="s">
        <v>1378</v>
      </c>
      <c r="L1430" s="1" t="s">
        <v>17</v>
      </c>
      <c r="M1430" s="1"/>
      <c r="N1430" s="1"/>
      <c r="O1430" s="2"/>
    </row>
    <row r="1431" spans="1:15" ht="15.6" x14ac:dyDescent="0.3">
      <c r="A1431" s="1" t="str">
        <f>CONCATENATE(Tabela6[[#This Row],[id_distrito]],Tabela6[[#This Row],[id_concelho]],Tabela6[[#This Row],[id_agrupamento]],Tabela6[[#This Row],[num_escola]])</f>
        <v>1106</v>
      </c>
      <c r="B1431" s="3" t="s">
        <v>2642</v>
      </c>
      <c r="C1431" s="1"/>
      <c r="D1431" s="1"/>
      <c r="E1431" s="1"/>
      <c r="F1431" s="1"/>
      <c r="G1431" s="2" t="s">
        <v>4736</v>
      </c>
      <c r="H1431" s="1" t="s">
        <v>528</v>
      </c>
      <c r="I1431" s="2" t="s">
        <v>4731</v>
      </c>
      <c r="J1431" s="1" t="s">
        <v>544</v>
      </c>
      <c r="K1431" s="1" t="s">
        <v>1378</v>
      </c>
      <c r="L1431" s="1" t="s">
        <v>17</v>
      </c>
      <c r="M1431" s="1"/>
      <c r="N1431" s="1"/>
      <c r="O1431" s="2"/>
    </row>
    <row r="1432" spans="1:15" ht="15.6" x14ac:dyDescent="0.3">
      <c r="A1432" s="1" t="str">
        <f>CONCATENATE(Tabela6[[#This Row],[id_distrito]],Tabela6[[#This Row],[id_concelho]],Tabela6[[#This Row],[id_agrupamento]],Tabela6[[#This Row],[num_escola]])</f>
        <v>1106</v>
      </c>
      <c r="B1432" s="3" t="s">
        <v>2643</v>
      </c>
      <c r="C1432" s="1"/>
      <c r="D1432" s="1"/>
      <c r="E1432" s="1"/>
      <c r="F1432" s="1"/>
      <c r="G1432" s="2" t="s">
        <v>4736</v>
      </c>
      <c r="H1432" s="1" t="s">
        <v>528</v>
      </c>
      <c r="I1432" s="2" t="s">
        <v>4731</v>
      </c>
      <c r="J1432" s="1" t="s">
        <v>544</v>
      </c>
      <c r="K1432" s="1" t="s">
        <v>1378</v>
      </c>
      <c r="L1432" s="1" t="s">
        <v>17</v>
      </c>
      <c r="M1432" s="1"/>
      <c r="N1432" s="1"/>
      <c r="O1432" s="2"/>
    </row>
    <row r="1433" spans="1:15" ht="15.6" x14ac:dyDescent="0.3">
      <c r="A1433" s="1" t="str">
        <f>CONCATENATE(Tabela6[[#This Row],[id_distrito]],Tabela6[[#This Row],[id_concelho]],Tabela6[[#This Row],[id_agrupamento]],Tabela6[[#This Row],[num_escola]])</f>
        <v>1106</v>
      </c>
      <c r="B1433" s="3" t="s">
        <v>2644</v>
      </c>
      <c r="C1433" s="1"/>
      <c r="D1433" s="1"/>
      <c r="E1433" s="1"/>
      <c r="F1433" s="1"/>
      <c r="G1433" s="2" t="s">
        <v>4736</v>
      </c>
      <c r="H1433" s="1" t="s">
        <v>528</v>
      </c>
      <c r="I1433" s="2" t="s">
        <v>4731</v>
      </c>
      <c r="J1433" s="1" t="s">
        <v>544</v>
      </c>
      <c r="K1433" s="1" t="s">
        <v>1378</v>
      </c>
      <c r="L1433" s="1" t="s">
        <v>17</v>
      </c>
      <c r="M1433" s="1"/>
      <c r="N1433" s="1"/>
      <c r="O1433" s="2"/>
    </row>
    <row r="1434" spans="1:15" ht="15.6" x14ac:dyDescent="0.3">
      <c r="A1434" s="1" t="str">
        <f>CONCATENATE(Tabela6[[#This Row],[id_distrito]],Tabela6[[#This Row],[id_concelho]],Tabela6[[#This Row],[id_agrupamento]],Tabela6[[#This Row],[num_escola]])</f>
        <v>1106</v>
      </c>
      <c r="B1434" s="3" t="s">
        <v>2645</v>
      </c>
      <c r="C1434" s="1"/>
      <c r="D1434" s="1"/>
      <c r="E1434" s="1"/>
      <c r="F1434" s="1"/>
      <c r="G1434" s="2" t="s">
        <v>4736</v>
      </c>
      <c r="H1434" s="1" t="s">
        <v>528</v>
      </c>
      <c r="I1434" s="2" t="s">
        <v>4731</v>
      </c>
      <c r="J1434" s="1" t="s">
        <v>544</v>
      </c>
      <c r="K1434" s="1" t="s">
        <v>1378</v>
      </c>
      <c r="L1434" s="1" t="s">
        <v>17</v>
      </c>
      <c r="M1434" s="1"/>
      <c r="N1434" s="1"/>
      <c r="O1434" s="2"/>
    </row>
    <row r="1435" spans="1:15" ht="15.6" x14ac:dyDescent="0.3">
      <c r="A1435" s="1" t="str">
        <f>CONCATENATE(Tabela6[[#This Row],[id_distrito]],Tabela6[[#This Row],[id_concelho]],Tabela6[[#This Row],[id_agrupamento]],Tabela6[[#This Row],[num_escola]])</f>
        <v>1106</v>
      </c>
      <c r="B1435" s="3" t="s">
        <v>2646</v>
      </c>
      <c r="C1435" s="1"/>
      <c r="D1435" s="1"/>
      <c r="E1435" s="1"/>
      <c r="F1435" s="1"/>
      <c r="G1435" s="2" t="s">
        <v>4736</v>
      </c>
      <c r="H1435" s="1" t="s">
        <v>528</v>
      </c>
      <c r="I1435" s="2" t="s">
        <v>4731</v>
      </c>
      <c r="J1435" s="1" t="s">
        <v>544</v>
      </c>
      <c r="K1435" s="1" t="s">
        <v>1378</v>
      </c>
      <c r="L1435" s="1" t="s">
        <v>22</v>
      </c>
      <c r="M1435" s="1"/>
      <c r="N1435" s="1"/>
      <c r="O1435" s="2"/>
    </row>
    <row r="1436" spans="1:15" ht="15.6" x14ac:dyDescent="0.3">
      <c r="A1436" s="1" t="str">
        <f>CONCATENATE(Tabela6[[#This Row],[id_distrito]],Tabela6[[#This Row],[id_concelho]],Tabela6[[#This Row],[id_agrupamento]],Tabela6[[#This Row],[num_escola]])</f>
        <v>1106</v>
      </c>
      <c r="B1436" s="3" t="s">
        <v>2647</v>
      </c>
      <c r="C1436" s="1"/>
      <c r="D1436" s="1"/>
      <c r="E1436" s="1"/>
      <c r="F1436" s="1"/>
      <c r="G1436" s="2" t="s">
        <v>4736</v>
      </c>
      <c r="H1436" s="1" t="s">
        <v>528</v>
      </c>
      <c r="I1436" s="2" t="s">
        <v>4731</v>
      </c>
      <c r="J1436" s="1" t="s">
        <v>544</v>
      </c>
      <c r="K1436" s="1" t="s">
        <v>1378</v>
      </c>
      <c r="L1436" s="1" t="s">
        <v>17</v>
      </c>
      <c r="M1436" s="1"/>
      <c r="N1436" s="1"/>
      <c r="O1436" s="2"/>
    </row>
    <row r="1437" spans="1:15" ht="15.6" x14ac:dyDescent="0.3">
      <c r="A1437" s="1" t="str">
        <f>CONCATENATE(Tabela6[[#This Row],[id_distrito]],Tabela6[[#This Row],[id_concelho]],Tabela6[[#This Row],[id_agrupamento]],Tabela6[[#This Row],[num_escola]])</f>
        <v>1106</v>
      </c>
      <c r="B1437" s="3" t="s">
        <v>2648</v>
      </c>
      <c r="C1437" s="1"/>
      <c r="D1437" s="1"/>
      <c r="E1437" s="1"/>
      <c r="F1437" s="1"/>
      <c r="G1437" s="2" t="s">
        <v>4736</v>
      </c>
      <c r="H1437" s="1" t="s">
        <v>528</v>
      </c>
      <c r="I1437" s="2" t="s">
        <v>4731</v>
      </c>
      <c r="J1437" s="1" t="s">
        <v>544</v>
      </c>
      <c r="K1437" s="1" t="s">
        <v>1378</v>
      </c>
      <c r="L1437" s="1" t="s">
        <v>17</v>
      </c>
      <c r="M1437" s="1"/>
      <c r="N1437" s="1"/>
      <c r="O1437" s="2"/>
    </row>
    <row r="1438" spans="1:15" ht="15.6" x14ac:dyDescent="0.3">
      <c r="A1438" s="1" t="str">
        <f>CONCATENATE(Tabela6[[#This Row],[id_distrito]],Tabela6[[#This Row],[id_concelho]],Tabela6[[#This Row],[id_agrupamento]],Tabela6[[#This Row],[num_escola]])</f>
        <v>1106</v>
      </c>
      <c r="B1438" s="3" t="s">
        <v>548</v>
      </c>
      <c r="C1438" s="1"/>
      <c r="D1438" s="1"/>
      <c r="E1438" s="1"/>
      <c r="F1438" s="1"/>
      <c r="G1438" s="2" t="s">
        <v>4736</v>
      </c>
      <c r="H1438" s="1" t="s">
        <v>528</v>
      </c>
      <c r="I1438" s="2" t="s">
        <v>4731</v>
      </c>
      <c r="J1438" s="1" t="s">
        <v>544</v>
      </c>
      <c r="K1438" s="1" t="s">
        <v>1378</v>
      </c>
      <c r="L1438" s="1" t="s">
        <v>17</v>
      </c>
      <c r="M1438" s="1"/>
      <c r="N1438" s="1"/>
      <c r="O1438" s="2"/>
    </row>
    <row r="1439" spans="1:15" ht="15.6" x14ac:dyDescent="0.3">
      <c r="A1439" s="1" t="str">
        <f>CONCATENATE(Tabela6[[#This Row],[id_distrito]],Tabela6[[#This Row],[id_concelho]],Tabela6[[#This Row],[id_agrupamento]],Tabela6[[#This Row],[num_escola]])</f>
        <v>1106</v>
      </c>
      <c r="B1439" s="3" t="s">
        <v>2649</v>
      </c>
      <c r="C1439" s="1"/>
      <c r="D1439" s="1"/>
      <c r="E1439" s="1"/>
      <c r="F1439" s="1"/>
      <c r="G1439" s="2" t="s">
        <v>4736</v>
      </c>
      <c r="H1439" s="1" t="s">
        <v>528</v>
      </c>
      <c r="I1439" s="2" t="s">
        <v>4731</v>
      </c>
      <c r="J1439" s="1" t="s">
        <v>544</v>
      </c>
      <c r="K1439" s="1" t="s">
        <v>1378</v>
      </c>
      <c r="L1439" s="1" t="s">
        <v>17</v>
      </c>
      <c r="M1439" s="1"/>
      <c r="N1439" s="1"/>
      <c r="O1439" s="2"/>
    </row>
    <row r="1440" spans="1:15" ht="15.6" x14ac:dyDescent="0.3">
      <c r="A1440" s="1" t="str">
        <f>CONCATENATE(Tabela6[[#This Row],[id_distrito]],Tabela6[[#This Row],[id_concelho]],Tabela6[[#This Row],[id_agrupamento]],Tabela6[[#This Row],[num_escola]])</f>
        <v>1106</v>
      </c>
      <c r="B1440" s="3" t="s">
        <v>2650</v>
      </c>
      <c r="C1440" s="1"/>
      <c r="D1440" s="1"/>
      <c r="E1440" s="1"/>
      <c r="F1440" s="1"/>
      <c r="G1440" s="2" t="s">
        <v>4736</v>
      </c>
      <c r="H1440" s="1" t="s">
        <v>528</v>
      </c>
      <c r="I1440" s="2" t="s">
        <v>4731</v>
      </c>
      <c r="J1440" s="1" t="s">
        <v>544</v>
      </c>
      <c r="K1440" s="1" t="s">
        <v>1378</v>
      </c>
      <c r="L1440" s="1" t="s">
        <v>22</v>
      </c>
      <c r="M1440" s="1"/>
      <c r="N1440" s="1"/>
      <c r="O1440" s="2"/>
    </row>
    <row r="1441" spans="1:15" ht="15.6" x14ac:dyDescent="0.3">
      <c r="A1441" s="1" t="str">
        <f>CONCATENATE(Tabela6[[#This Row],[id_distrito]],Tabela6[[#This Row],[id_concelho]],Tabela6[[#This Row],[id_agrupamento]],Tabela6[[#This Row],[num_escola]])</f>
        <v>1106</v>
      </c>
      <c r="B1441" s="3" t="s">
        <v>2651</v>
      </c>
      <c r="C1441" s="1"/>
      <c r="D1441" s="1"/>
      <c r="E1441" s="1"/>
      <c r="F1441" s="1"/>
      <c r="G1441" s="2" t="s">
        <v>4736</v>
      </c>
      <c r="H1441" s="1" t="s">
        <v>528</v>
      </c>
      <c r="I1441" s="2" t="s">
        <v>4731</v>
      </c>
      <c r="J1441" s="1" t="s">
        <v>544</v>
      </c>
      <c r="K1441" s="1" t="s">
        <v>1378</v>
      </c>
      <c r="L1441" s="1" t="s">
        <v>17</v>
      </c>
      <c r="M1441" s="1"/>
      <c r="N1441" s="1"/>
      <c r="O1441" s="2"/>
    </row>
    <row r="1442" spans="1:15" ht="15.6" x14ac:dyDescent="0.3">
      <c r="A1442" s="1" t="str">
        <f>CONCATENATE(Tabela6[[#This Row],[id_distrito]],Tabela6[[#This Row],[id_concelho]],Tabela6[[#This Row],[id_agrupamento]],Tabela6[[#This Row],[num_escola]])</f>
        <v>1106</v>
      </c>
      <c r="B1442" s="3" t="s">
        <v>2652</v>
      </c>
      <c r="C1442" s="1"/>
      <c r="D1442" s="1"/>
      <c r="E1442" s="1"/>
      <c r="F1442" s="1"/>
      <c r="G1442" s="2" t="s">
        <v>4736</v>
      </c>
      <c r="H1442" s="1" t="s">
        <v>528</v>
      </c>
      <c r="I1442" s="2" t="s">
        <v>4731</v>
      </c>
      <c r="J1442" s="1" t="s">
        <v>544</v>
      </c>
      <c r="K1442" s="1" t="s">
        <v>1378</v>
      </c>
      <c r="L1442" s="1" t="s">
        <v>17</v>
      </c>
      <c r="M1442" s="1"/>
      <c r="N1442" s="1"/>
      <c r="O1442" s="2"/>
    </row>
    <row r="1443" spans="1:15" ht="15.6" x14ac:dyDescent="0.3">
      <c r="A1443" s="1" t="str">
        <f>CONCATENATE(Tabela6[[#This Row],[id_distrito]],Tabela6[[#This Row],[id_concelho]],Tabela6[[#This Row],[id_agrupamento]],Tabela6[[#This Row],[num_escola]])</f>
        <v>1106</v>
      </c>
      <c r="B1443" s="3" t="s">
        <v>2653</v>
      </c>
      <c r="C1443" s="1"/>
      <c r="D1443" s="1"/>
      <c r="E1443" s="1"/>
      <c r="F1443" s="1"/>
      <c r="G1443" s="2" t="s">
        <v>4736</v>
      </c>
      <c r="H1443" s="1" t="s">
        <v>528</v>
      </c>
      <c r="I1443" s="2" t="s">
        <v>4731</v>
      </c>
      <c r="J1443" s="1" t="s">
        <v>544</v>
      </c>
      <c r="K1443" s="1" t="s">
        <v>1378</v>
      </c>
      <c r="L1443" s="1" t="s">
        <v>17</v>
      </c>
      <c r="M1443" s="1"/>
      <c r="N1443" s="1"/>
      <c r="O1443" s="2"/>
    </row>
    <row r="1444" spans="1:15" ht="15.6" x14ac:dyDescent="0.3">
      <c r="A1444" s="1" t="str">
        <f>CONCATENATE(Tabela6[[#This Row],[id_distrito]],Tabela6[[#This Row],[id_concelho]],Tabela6[[#This Row],[id_agrupamento]],Tabela6[[#This Row],[num_escola]])</f>
        <v>1107</v>
      </c>
      <c r="B1444" s="3" t="s">
        <v>2654</v>
      </c>
      <c r="C1444" s="1"/>
      <c r="D1444" s="1"/>
      <c r="E1444" s="1"/>
      <c r="F1444" s="1"/>
      <c r="G1444" s="2" t="s">
        <v>4736</v>
      </c>
      <c r="H1444" s="1" t="s">
        <v>528</v>
      </c>
      <c r="I1444" s="2" t="s">
        <v>4732</v>
      </c>
      <c r="J1444" s="1" t="s">
        <v>550</v>
      </c>
      <c r="K1444" s="1" t="s">
        <v>1378</v>
      </c>
      <c r="L1444" s="1" t="s">
        <v>17</v>
      </c>
      <c r="M1444" s="1"/>
      <c r="N1444" s="1"/>
      <c r="O1444" s="2"/>
    </row>
    <row r="1445" spans="1:15" ht="15.6" x14ac:dyDescent="0.3">
      <c r="A1445" s="1" t="str">
        <f>CONCATENATE(Tabela6[[#This Row],[id_distrito]],Tabela6[[#This Row],[id_concelho]],Tabela6[[#This Row],[id_agrupamento]],Tabela6[[#This Row],[num_escola]])</f>
        <v>1108</v>
      </c>
      <c r="B1445" s="3" t="s">
        <v>2655</v>
      </c>
      <c r="C1445" s="1"/>
      <c r="D1445" s="1"/>
      <c r="E1445" s="1"/>
      <c r="F1445" s="1"/>
      <c r="G1445" s="2" t="s">
        <v>4736</v>
      </c>
      <c r="H1445" s="1" t="s">
        <v>528</v>
      </c>
      <c r="I1445" s="2" t="s">
        <v>4733</v>
      </c>
      <c r="J1445" s="1" t="s">
        <v>552</v>
      </c>
      <c r="K1445" s="1" t="s">
        <v>1378</v>
      </c>
      <c r="L1445" s="1" t="s">
        <v>17</v>
      </c>
      <c r="M1445" s="1"/>
      <c r="N1445" s="1"/>
      <c r="O1445" s="2"/>
    </row>
    <row r="1446" spans="1:15" ht="15.6" x14ac:dyDescent="0.3">
      <c r="A1446" s="1" t="str">
        <f>CONCATENATE(Tabela6[[#This Row],[id_distrito]],Tabela6[[#This Row],[id_concelho]],Tabela6[[#This Row],[id_agrupamento]],Tabela6[[#This Row],[num_escola]])</f>
        <v>1108</v>
      </c>
      <c r="B1446" s="3" t="s">
        <v>2656</v>
      </c>
      <c r="C1446" s="1"/>
      <c r="D1446" s="1"/>
      <c r="E1446" s="1"/>
      <c r="F1446" s="1"/>
      <c r="G1446" s="2" t="s">
        <v>4736</v>
      </c>
      <c r="H1446" s="1" t="s">
        <v>528</v>
      </c>
      <c r="I1446" s="2" t="s">
        <v>4733</v>
      </c>
      <c r="J1446" s="1" t="s">
        <v>552</v>
      </c>
      <c r="K1446" s="1" t="s">
        <v>1378</v>
      </c>
      <c r="L1446" s="1" t="s">
        <v>17</v>
      </c>
      <c r="M1446" s="1"/>
      <c r="N1446" s="1"/>
      <c r="O1446" s="2"/>
    </row>
    <row r="1447" spans="1:15" ht="15.6" x14ac:dyDescent="0.3">
      <c r="A1447" s="1" t="str">
        <f>CONCATENATE(Tabela6[[#This Row],[id_distrito]],Tabela6[[#This Row],[id_concelho]],Tabela6[[#This Row],[id_agrupamento]],Tabela6[[#This Row],[num_escola]])</f>
        <v>1108</v>
      </c>
      <c r="B1447" s="3" t="s">
        <v>551</v>
      </c>
      <c r="C1447" s="1"/>
      <c r="D1447" s="1"/>
      <c r="E1447" s="1"/>
      <c r="F1447" s="1"/>
      <c r="G1447" s="2" t="s">
        <v>4736</v>
      </c>
      <c r="H1447" s="1" t="s">
        <v>528</v>
      </c>
      <c r="I1447" s="2" t="s">
        <v>4733</v>
      </c>
      <c r="J1447" s="1" t="s">
        <v>552</v>
      </c>
      <c r="K1447" s="1" t="s">
        <v>1378</v>
      </c>
      <c r="L1447" s="1" t="s">
        <v>17</v>
      </c>
      <c r="M1447" s="1"/>
      <c r="N1447" s="1"/>
      <c r="O1447" s="2"/>
    </row>
    <row r="1448" spans="1:15" ht="15.6" x14ac:dyDescent="0.3">
      <c r="A1448" s="1" t="str">
        <f>CONCATENATE(Tabela6[[#This Row],[id_distrito]],Tabela6[[#This Row],[id_concelho]],Tabela6[[#This Row],[id_agrupamento]],Tabela6[[#This Row],[num_escola]])</f>
        <v>1109</v>
      </c>
      <c r="B1448" s="3" t="s">
        <v>2657</v>
      </c>
      <c r="C1448" s="1"/>
      <c r="D1448" s="1"/>
      <c r="E1448" s="1"/>
      <c r="F1448" s="1"/>
      <c r="G1448" s="2" t="s">
        <v>4736</v>
      </c>
      <c r="H1448" s="1" t="s">
        <v>528</v>
      </c>
      <c r="I1448" s="2" t="s">
        <v>4734</v>
      </c>
      <c r="J1448" s="1" t="s">
        <v>528</v>
      </c>
      <c r="K1448" s="1" t="s">
        <v>1378</v>
      </c>
      <c r="L1448" s="1" t="s">
        <v>17</v>
      </c>
      <c r="M1448" s="1"/>
      <c r="N1448" s="1"/>
      <c r="O1448" s="2"/>
    </row>
    <row r="1449" spans="1:15" ht="15.6" x14ac:dyDescent="0.3">
      <c r="A1449" s="1" t="str">
        <f>CONCATENATE(Tabela6[[#This Row],[id_distrito]],Tabela6[[#This Row],[id_concelho]],Tabela6[[#This Row],[id_agrupamento]],Tabela6[[#This Row],[num_escola]])</f>
        <v>1109</v>
      </c>
      <c r="B1449" s="3" t="s">
        <v>2658</v>
      </c>
      <c r="C1449" s="1"/>
      <c r="D1449" s="1"/>
      <c r="E1449" s="1"/>
      <c r="F1449" s="1"/>
      <c r="G1449" s="2" t="s">
        <v>4736</v>
      </c>
      <c r="H1449" s="1" t="s">
        <v>528</v>
      </c>
      <c r="I1449" s="2" t="s">
        <v>4734</v>
      </c>
      <c r="J1449" s="1" t="s">
        <v>528</v>
      </c>
      <c r="K1449" s="1" t="s">
        <v>1378</v>
      </c>
      <c r="L1449" s="1" t="s">
        <v>17</v>
      </c>
      <c r="M1449" s="1"/>
      <c r="N1449" s="1"/>
      <c r="O1449" s="2"/>
    </row>
    <row r="1450" spans="1:15" ht="15.6" x14ac:dyDescent="0.3">
      <c r="A1450" s="1" t="str">
        <f>CONCATENATE(Tabela6[[#This Row],[id_distrito]],Tabela6[[#This Row],[id_concelho]],Tabela6[[#This Row],[id_agrupamento]],Tabela6[[#This Row],[num_escola]])</f>
        <v>1109</v>
      </c>
      <c r="B1450" s="3" t="s">
        <v>2659</v>
      </c>
      <c r="C1450" s="1"/>
      <c r="D1450" s="1"/>
      <c r="E1450" s="1"/>
      <c r="F1450" s="1"/>
      <c r="G1450" s="2" t="s">
        <v>4736</v>
      </c>
      <c r="H1450" s="1" t="s">
        <v>528</v>
      </c>
      <c r="I1450" s="2" t="s">
        <v>4734</v>
      </c>
      <c r="J1450" s="1" t="s">
        <v>528</v>
      </c>
      <c r="K1450" s="1" t="s">
        <v>1378</v>
      </c>
      <c r="L1450" s="1" t="s">
        <v>17</v>
      </c>
      <c r="M1450" s="1"/>
      <c r="N1450" s="1"/>
      <c r="O1450" s="2"/>
    </row>
    <row r="1451" spans="1:15" ht="15.6" x14ac:dyDescent="0.3">
      <c r="A1451" s="1" t="str">
        <f>CONCATENATE(Tabela6[[#This Row],[id_distrito]],Tabela6[[#This Row],[id_concelho]],Tabela6[[#This Row],[id_agrupamento]],Tabela6[[#This Row],[num_escola]])</f>
        <v>1109</v>
      </c>
      <c r="B1451" s="3" t="s">
        <v>562</v>
      </c>
      <c r="C1451" s="1"/>
      <c r="D1451" s="1"/>
      <c r="E1451" s="1"/>
      <c r="F1451" s="1"/>
      <c r="G1451" s="2" t="s">
        <v>4736</v>
      </c>
      <c r="H1451" s="1" t="s">
        <v>528</v>
      </c>
      <c r="I1451" s="2" t="s">
        <v>4734</v>
      </c>
      <c r="J1451" s="1" t="s">
        <v>528</v>
      </c>
      <c r="K1451" s="1" t="s">
        <v>1378</v>
      </c>
      <c r="L1451" s="1" t="s">
        <v>17</v>
      </c>
      <c r="M1451" s="1"/>
      <c r="N1451" s="1"/>
      <c r="O1451" s="2"/>
    </row>
    <row r="1452" spans="1:15" ht="15.6" x14ac:dyDescent="0.3">
      <c r="A1452" s="1" t="str">
        <f>CONCATENATE(Tabela6[[#This Row],[id_distrito]],Tabela6[[#This Row],[id_concelho]],Tabela6[[#This Row],[id_agrupamento]],Tabela6[[#This Row],[num_escola]])</f>
        <v>1109</v>
      </c>
      <c r="B1452" s="3" t="s">
        <v>2660</v>
      </c>
      <c r="C1452" s="1"/>
      <c r="D1452" s="1"/>
      <c r="E1452" s="1"/>
      <c r="F1452" s="1"/>
      <c r="G1452" s="2" t="s">
        <v>4736</v>
      </c>
      <c r="H1452" s="1" t="s">
        <v>528</v>
      </c>
      <c r="I1452" s="2" t="s">
        <v>4734</v>
      </c>
      <c r="J1452" s="1" t="s">
        <v>528</v>
      </c>
      <c r="K1452" s="1" t="s">
        <v>1378</v>
      </c>
      <c r="L1452" s="1" t="s">
        <v>17</v>
      </c>
      <c r="M1452" s="1"/>
      <c r="N1452" s="1"/>
      <c r="O1452" s="2"/>
    </row>
    <row r="1453" spans="1:15" ht="15.6" x14ac:dyDescent="0.3">
      <c r="A1453" s="1" t="str">
        <f>CONCATENATE(Tabela6[[#This Row],[id_distrito]],Tabela6[[#This Row],[id_concelho]],Tabela6[[#This Row],[id_agrupamento]],Tabela6[[#This Row],[num_escola]])</f>
        <v>1109</v>
      </c>
      <c r="B1453" s="3" t="s">
        <v>2661</v>
      </c>
      <c r="C1453" s="1"/>
      <c r="D1453" s="1"/>
      <c r="E1453" s="1"/>
      <c r="F1453" s="1"/>
      <c r="G1453" s="2" t="s">
        <v>4736</v>
      </c>
      <c r="H1453" s="1" t="s">
        <v>528</v>
      </c>
      <c r="I1453" s="2" t="s">
        <v>4734</v>
      </c>
      <c r="J1453" s="1" t="s">
        <v>528</v>
      </c>
      <c r="K1453" s="1" t="s">
        <v>1378</v>
      </c>
      <c r="L1453" s="1" t="s">
        <v>17</v>
      </c>
      <c r="M1453" s="1"/>
      <c r="N1453" s="1"/>
      <c r="O1453" s="2"/>
    </row>
    <row r="1454" spans="1:15" ht="15.6" x14ac:dyDescent="0.3">
      <c r="A1454" s="1" t="str">
        <f>CONCATENATE(Tabela6[[#This Row],[id_distrito]],Tabela6[[#This Row],[id_concelho]],Tabela6[[#This Row],[id_agrupamento]],Tabela6[[#This Row],[num_escola]])</f>
        <v>1109</v>
      </c>
      <c r="B1454" s="3" t="s">
        <v>560</v>
      </c>
      <c r="C1454" s="1"/>
      <c r="D1454" s="1"/>
      <c r="E1454" s="1"/>
      <c r="F1454" s="1"/>
      <c r="G1454" s="2" t="s">
        <v>4736</v>
      </c>
      <c r="H1454" s="1" t="s">
        <v>528</v>
      </c>
      <c r="I1454" s="2" t="s">
        <v>4734</v>
      </c>
      <c r="J1454" s="1" t="s">
        <v>528</v>
      </c>
      <c r="K1454" s="1" t="s">
        <v>1378</v>
      </c>
      <c r="L1454" s="1" t="s">
        <v>17</v>
      </c>
      <c r="M1454" s="1"/>
      <c r="N1454" s="1"/>
      <c r="O1454" s="2"/>
    </row>
    <row r="1455" spans="1:15" ht="15.6" x14ac:dyDescent="0.3">
      <c r="A1455" s="1" t="str">
        <f>CONCATENATE(Tabela6[[#This Row],[id_distrito]],Tabela6[[#This Row],[id_concelho]],Tabela6[[#This Row],[id_agrupamento]],Tabela6[[#This Row],[num_escola]])</f>
        <v>1109</v>
      </c>
      <c r="B1455" s="3" t="s">
        <v>2662</v>
      </c>
      <c r="C1455" s="1"/>
      <c r="D1455" s="1"/>
      <c r="E1455" s="1"/>
      <c r="F1455" s="1"/>
      <c r="G1455" s="2" t="s">
        <v>4736</v>
      </c>
      <c r="H1455" s="1" t="s">
        <v>528</v>
      </c>
      <c r="I1455" s="2" t="s">
        <v>4734</v>
      </c>
      <c r="J1455" s="1" t="s">
        <v>528</v>
      </c>
      <c r="K1455" s="1" t="s">
        <v>1378</v>
      </c>
      <c r="L1455" s="1" t="s">
        <v>17</v>
      </c>
      <c r="M1455" s="1"/>
      <c r="N1455" s="1"/>
      <c r="O1455" s="2"/>
    </row>
    <row r="1456" spans="1:15" ht="15.6" x14ac:dyDescent="0.3">
      <c r="A1456" s="1" t="str">
        <f>CONCATENATE(Tabela6[[#This Row],[id_distrito]],Tabela6[[#This Row],[id_concelho]],Tabela6[[#This Row],[id_agrupamento]],Tabela6[[#This Row],[num_escola]])</f>
        <v>1109</v>
      </c>
      <c r="B1456" s="3" t="s">
        <v>2663</v>
      </c>
      <c r="C1456" s="1"/>
      <c r="D1456" s="1"/>
      <c r="E1456" s="1"/>
      <c r="F1456" s="1"/>
      <c r="G1456" s="2" t="s">
        <v>4736</v>
      </c>
      <c r="H1456" s="1" t="s">
        <v>528</v>
      </c>
      <c r="I1456" s="2" t="s">
        <v>4734</v>
      </c>
      <c r="J1456" s="1" t="s">
        <v>528</v>
      </c>
      <c r="K1456" s="1" t="s">
        <v>1378</v>
      </c>
      <c r="L1456" s="1" t="s">
        <v>17</v>
      </c>
      <c r="M1456" s="1"/>
      <c r="N1456" s="1"/>
      <c r="O1456" s="2"/>
    </row>
    <row r="1457" spans="1:15" ht="15.6" x14ac:dyDescent="0.3">
      <c r="A1457" s="1" t="str">
        <f>CONCATENATE(Tabela6[[#This Row],[id_distrito]],Tabela6[[#This Row],[id_concelho]],Tabela6[[#This Row],[id_agrupamento]],Tabela6[[#This Row],[num_escola]])</f>
        <v>1109</v>
      </c>
      <c r="B1457" s="3" t="s">
        <v>2664</v>
      </c>
      <c r="C1457" s="1"/>
      <c r="D1457" s="1"/>
      <c r="E1457" s="1"/>
      <c r="F1457" s="1"/>
      <c r="G1457" s="2" t="s">
        <v>4736</v>
      </c>
      <c r="H1457" s="1" t="s">
        <v>528</v>
      </c>
      <c r="I1457" s="2" t="s">
        <v>4734</v>
      </c>
      <c r="J1457" s="1" t="s">
        <v>528</v>
      </c>
      <c r="K1457" s="1" t="s">
        <v>1378</v>
      </c>
      <c r="L1457" s="1" t="s">
        <v>17</v>
      </c>
      <c r="M1457" s="1"/>
      <c r="N1457" s="1"/>
      <c r="O1457" s="2"/>
    </row>
    <row r="1458" spans="1:15" ht="15.6" x14ac:dyDescent="0.3">
      <c r="A1458" s="1" t="str">
        <f>CONCATENATE(Tabela6[[#This Row],[id_distrito]],Tabela6[[#This Row],[id_concelho]],Tabela6[[#This Row],[id_agrupamento]],Tabela6[[#This Row],[num_escola]])</f>
        <v>1109</v>
      </c>
      <c r="B1458" s="3" t="s">
        <v>2665</v>
      </c>
      <c r="C1458" s="1"/>
      <c r="D1458" s="1"/>
      <c r="E1458" s="1"/>
      <c r="F1458" s="1"/>
      <c r="G1458" s="2" t="s">
        <v>4736</v>
      </c>
      <c r="H1458" s="1" t="s">
        <v>528</v>
      </c>
      <c r="I1458" s="2" t="s">
        <v>4734</v>
      </c>
      <c r="J1458" s="1" t="s">
        <v>528</v>
      </c>
      <c r="K1458" s="1" t="s">
        <v>1378</v>
      </c>
      <c r="L1458" s="1" t="s">
        <v>17</v>
      </c>
      <c r="M1458" s="1"/>
      <c r="N1458" s="1"/>
      <c r="O1458" s="2"/>
    </row>
    <row r="1459" spans="1:15" ht="15.6" x14ac:dyDescent="0.3">
      <c r="A1459" s="1" t="str">
        <f>CONCATENATE(Tabela6[[#This Row],[id_distrito]],Tabela6[[#This Row],[id_concelho]],Tabela6[[#This Row],[id_agrupamento]],Tabela6[[#This Row],[num_escola]])</f>
        <v>1109</v>
      </c>
      <c r="B1459" s="3" t="s">
        <v>2666</v>
      </c>
      <c r="C1459" s="1"/>
      <c r="D1459" s="1"/>
      <c r="E1459" s="1"/>
      <c r="F1459" s="1"/>
      <c r="G1459" s="2" t="s">
        <v>4736</v>
      </c>
      <c r="H1459" s="1" t="s">
        <v>528</v>
      </c>
      <c r="I1459" s="2" t="s">
        <v>4734</v>
      </c>
      <c r="J1459" s="1" t="s">
        <v>528</v>
      </c>
      <c r="K1459" s="1" t="s">
        <v>1378</v>
      </c>
      <c r="L1459" s="1" t="s">
        <v>17</v>
      </c>
      <c r="M1459" s="1"/>
      <c r="N1459" s="1"/>
      <c r="O1459" s="2"/>
    </row>
    <row r="1460" spans="1:15" ht="15.6" x14ac:dyDescent="0.3">
      <c r="A1460" s="1" t="str">
        <f>CONCATENATE(Tabela6[[#This Row],[id_distrito]],Tabela6[[#This Row],[id_concelho]],Tabela6[[#This Row],[id_agrupamento]],Tabela6[[#This Row],[num_escola]])</f>
        <v>1109</v>
      </c>
      <c r="B1460" s="3" t="s">
        <v>2667</v>
      </c>
      <c r="C1460" s="1"/>
      <c r="D1460" s="1"/>
      <c r="E1460" s="1"/>
      <c r="F1460" s="1"/>
      <c r="G1460" s="2" t="s">
        <v>4736</v>
      </c>
      <c r="H1460" s="1" t="s">
        <v>528</v>
      </c>
      <c r="I1460" s="2" t="s">
        <v>4734</v>
      </c>
      <c r="J1460" s="1" t="s">
        <v>528</v>
      </c>
      <c r="K1460" s="1" t="s">
        <v>1378</v>
      </c>
      <c r="L1460" s="1" t="s">
        <v>17</v>
      </c>
      <c r="M1460" s="1"/>
      <c r="N1460" s="1"/>
      <c r="O1460" s="2"/>
    </row>
    <row r="1461" spans="1:15" ht="15.6" x14ac:dyDescent="0.3">
      <c r="A1461" s="1" t="str">
        <f>CONCATENATE(Tabela6[[#This Row],[id_distrito]],Tabela6[[#This Row],[id_concelho]],Tabela6[[#This Row],[id_agrupamento]],Tabela6[[#This Row],[num_escola]])</f>
        <v>1109</v>
      </c>
      <c r="B1461" s="3" t="s">
        <v>2668</v>
      </c>
      <c r="C1461" s="1"/>
      <c r="D1461" s="1"/>
      <c r="E1461" s="1"/>
      <c r="F1461" s="1"/>
      <c r="G1461" s="2" t="s">
        <v>4736</v>
      </c>
      <c r="H1461" s="1" t="s">
        <v>528</v>
      </c>
      <c r="I1461" s="2" t="s">
        <v>4734</v>
      </c>
      <c r="J1461" s="1" t="s">
        <v>528</v>
      </c>
      <c r="K1461" s="1" t="s">
        <v>1378</v>
      </c>
      <c r="L1461" s="1" t="s">
        <v>17</v>
      </c>
      <c r="M1461" s="1"/>
      <c r="N1461" s="1"/>
      <c r="O1461" s="2"/>
    </row>
    <row r="1462" spans="1:15" ht="15.6" x14ac:dyDescent="0.3">
      <c r="A1462" s="1" t="str">
        <f>CONCATENATE(Tabela6[[#This Row],[id_distrito]],Tabela6[[#This Row],[id_concelho]],Tabela6[[#This Row],[id_agrupamento]],Tabela6[[#This Row],[num_escola]])</f>
        <v>1109</v>
      </c>
      <c r="B1462" s="3" t="s">
        <v>2669</v>
      </c>
      <c r="C1462" s="1"/>
      <c r="D1462" s="1"/>
      <c r="E1462" s="1"/>
      <c r="F1462" s="1"/>
      <c r="G1462" s="2" t="s">
        <v>4736</v>
      </c>
      <c r="H1462" s="1" t="s">
        <v>528</v>
      </c>
      <c r="I1462" s="2" t="s">
        <v>4734</v>
      </c>
      <c r="J1462" s="1" t="s">
        <v>528</v>
      </c>
      <c r="K1462" s="1" t="s">
        <v>1378</v>
      </c>
      <c r="L1462" s="1" t="s">
        <v>17</v>
      </c>
      <c r="M1462" s="1"/>
      <c r="N1462" s="1"/>
      <c r="O1462" s="2"/>
    </row>
    <row r="1463" spans="1:15" ht="15.6" x14ac:dyDescent="0.3">
      <c r="A1463" s="1" t="str">
        <f>CONCATENATE(Tabela6[[#This Row],[id_distrito]],Tabela6[[#This Row],[id_concelho]],Tabela6[[#This Row],[id_agrupamento]],Tabela6[[#This Row],[num_escola]])</f>
        <v>1109</v>
      </c>
      <c r="B1463" s="3" t="s">
        <v>2670</v>
      </c>
      <c r="C1463" s="1"/>
      <c r="D1463" s="1"/>
      <c r="E1463" s="1"/>
      <c r="F1463" s="1"/>
      <c r="G1463" s="2" t="s">
        <v>4736</v>
      </c>
      <c r="H1463" s="1" t="s">
        <v>528</v>
      </c>
      <c r="I1463" s="2" t="s">
        <v>4734</v>
      </c>
      <c r="J1463" s="1" t="s">
        <v>528</v>
      </c>
      <c r="K1463" s="1" t="s">
        <v>1378</v>
      </c>
      <c r="L1463" s="1" t="s">
        <v>17</v>
      </c>
      <c r="M1463" s="1"/>
      <c r="N1463" s="1"/>
      <c r="O1463" s="2"/>
    </row>
    <row r="1464" spans="1:15" ht="15.6" x14ac:dyDescent="0.3">
      <c r="A1464" s="1" t="str">
        <f>CONCATENATE(Tabela6[[#This Row],[id_distrito]],Tabela6[[#This Row],[id_concelho]],Tabela6[[#This Row],[id_agrupamento]],Tabela6[[#This Row],[num_escola]])</f>
        <v>1109</v>
      </c>
      <c r="B1464" s="3" t="s">
        <v>2671</v>
      </c>
      <c r="C1464" s="1"/>
      <c r="D1464" s="1"/>
      <c r="E1464" s="1"/>
      <c r="F1464" s="1"/>
      <c r="G1464" s="2" t="s">
        <v>4736</v>
      </c>
      <c r="H1464" s="1" t="s">
        <v>528</v>
      </c>
      <c r="I1464" s="2" t="s">
        <v>4734</v>
      </c>
      <c r="J1464" s="1" t="s">
        <v>528</v>
      </c>
      <c r="K1464" s="1" t="s">
        <v>1378</v>
      </c>
      <c r="L1464" s="1" t="s">
        <v>17</v>
      </c>
      <c r="M1464" s="1"/>
      <c r="N1464" s="1"/>
      <c r="O1464" s="2"/>
    </row>
    <row r="1465" spans="1:15" ht="15.6" x14ac:dyDescent="0.3">
      <c r="A1465" s="1" t="str">
        <f>CONCATENATE(Tabela6[[#This Row],[id_distrito]],Tabela6[[#This Row],[id_concelho]],Tabela6[[#This Row],[id_agrupamento]],Tabela6[[#This Row],[num_escola]])</f>
        <v>1109</v>
      </c>
      <c r="B1465" s="3" t="s">
        <v>2672</v>
      </c>
      <c r="C1465" s="1"/>
      <c r="D1465" s="1"/>
      <c r="E1465" s="1"/>
      <c r="F1465" s="1"/>
      <c r="G1465" s="2" t="s">
        <v>4736</v>
      </c>
      <c r="H1465" s="1" t="s">
        <v>528</v>
      </c>
      <c r="I1465" s="2" t="s">
        <v>4734</v>
      </c>
      <c r="J1465" s="1" t="s">
        <v>528</v>
      </c>
      <c r="K1465" s="1" t="s">
        <v>1378</v>
      </c>
      <c r="L1465" s="1" t="s">
        <v>17</v>
      </c>
      <c r="M1465" s="1"/>
      <c r="N1465" s="1"/>
      <c r="O1465" s="2"/>
    </row>
    <row r="1466" spans="1:15" ht="15.6" x14ac:dyDescent="0.3">
      <c r="A1466" s="1" t="str">
        <f>CONCATENATE(Tabela6[[#This Row],[id_distrito]],Tabela6[[#This Row],[id_concelho]],Tabela6[[#This Row],[id_agrupamento]],Tabela6[[#This Row],[num_escola]])</f>
        <v>1109</v>
      </c>
      <c r="B1466" s="3" t="s">
        <v>2673</v>
      </c>
      <c r="C1466" s="1"/>
      <c r="D1466" s="1"/>
      <c r="E1466" s="1"/>
      <c r="F1466" s="1"/>
      <c r="G1466" s="2" t="s">
        <v>4736</v>
      </c>
      <c r="H1466" s="1" t="s">
        <v>528</v>
      </c>
      <c r="I1466" s="2" t="s">
        <v>4734</v>
      </c>
      <c r="J1466" s="1" t="s">
        <v>528</v>
      </c>
      <c r="K1466" s="1" t="s">
        <v>1378</v>
      </c>
      <c r="L1466" s="1" t="s">
        <v>17</v>
      </c>
      <c r="M1466" s="1"/>
      <c r="N1466" s="1"/>
      <c r="O1466" s="2"/>
    </row>
    <row r="1467" spans="1:15" ht="15.6" x14ac:dyDescent="0.3">
      <c r="A1467" s="1" t="str">
        <f>CONCATENATE(Tabela6[[#This Row],[id_distrito]],Tabela6[[#This Row],[id_concelho]],Tabela6[[#This Row],[id_agrupamento]],Tabela6[[#This Row],[num_escola]])</f>
        <v>1109</v>
      </c>
      <c r="B1467" s="3" t="s">
        <v>2674</v>
      </c>
      <c r="C1467" s="1"/>
      <c r="D1467" s="1"/>
      <c r="E1467" s="1"/>
      <c r="F1467" s="1"/>
      <c r="G1467" s="2" t="s">
        <v>4736</v>
      </c>
      <c r="H1467" s="1" t="s">
        <v>528</v>
      </c>
      <c r="I1467" s="2" t="s">
        <v>4734</v>
      </c>
      <c r="J1467" s="1" t="s">
        <v>528</v>
      </c>
      <c r="K1467" s="1" t="s">
        <v>1378</v>
      </c>
      <c r="L1467" s="1" t="s">
        <v>17</v>
      </c>
      <c r="M1467" s="1"/>
      <c r="N1467" s="1"/>
      <c r="O1467" s="2"/>
    </row>
    <row r="1468" spans="1:15" ht="15.6" x14ac:dyDescent="0.3">
      <c r="A1468" s="1" t="str">
        <f>CONCATENATE(Tabela6[[#This Row],[id_distrito]],Tabela6[[#This Row],[id_concelho]],Tabela6[[#This Row],[id_agrupamento]],Tabela6[[#This Row],[num_escola]])</f>
        <v>1109</v>
      </c>
      <c r="B1468" s="3" t="s">
        <v>2675</v>
      </c>
      <c r="C1468" s="1"/>
      <c r="D1468" s="1"/>
      <c r="E1468" s="1"/>
      <c r="F1468" s="1"/>
      <c r="G1468" s="2" t="s">
        <v>4736</v>
      </c>
      <c r="H1468" s="1" t="s">
        <v>528</v>
      </c>
      <c r="I1468" s="2" t="s">
        <v>4734</v>
      </c>
      <c r="J1468" s="1" t="s">
        <v>528</v>
      </c>
      <c r="K1468" s="1" t="s">
        <v>1378</v>
      </c>
      <c r="L1468" s="1" t="s">
        <v>17</v>
      </c>
      <c r="M1468" s="1"/>
      <c r="N1468" s="1"/>
      <c r="O1468" s="2"/>
    </row>
    <row r="1469" spans="1:15" ht="15.6" x14ac:dyDescent="0.3">
      <c r="A1469" s="1" t="str">
        <f>CONCATENATE(Tabela6[[#This Row],[id_distrito]],Tabela6[[#This Row],[id_concelho]],Tabela6[[#This Row],[id_agrupamento]],Tabela6[[#This Row],[num_escola]])</f>
        <v>1109</v>
      </c>
      <c r="B1469" s="3" t="s">
        <v>2676</v>
      </c>
      <c r="C1469" s="1"/>
      <c r="D1469" s="1"/>
      <c r="E1469" s="1"/>
      <c r="F1469" s="1"/>
      <c r="G1469" s="2" t="s">
        <v>4736</v>
      </c>
      <c r="H1469" s="1" t="s">
        <v>528</v>
      </c>
      <c r="I1469" s="2" t="s">
        <v>4734</v>
      </c>
      <c r="J1469" s="1" t="s">
        <v>528</v>
      </c>
      <c r="K1469" s="1" t="s">
        <v>1378</v>
      </c>
      <c r="L1469" s="1" t="s">
        <v>17</v>
      </c>
      <c r="M1469" s="1"/>
      <c r="N1469" s="1"/>
      <c r="O1469" s="2"/>
    </row>
    <row r="1470" spans="1:15" ht="15.6" x14ac:dyDescent="0.3">
      <c r="A1470" s="1" t="str">
        <f>CONCATENATE(Tabela6[[#This Row],[id_distrito]],Tabela6[[#This Row],[id_concelho]],Tabela6[[#This Row],[id_agrupamento]],Tabela6[[#This Row],[num_escola]])</f>
        <v>1109</v>
      </c>
      <c r="B1470" s="3" t="s">
        <v>2677</v>
      </c>
      <c r="C1470" s="1"/>
      <c r="D1470" s="1"/>
      <c r="E1470" s="1"/>
      <c r="F1470" s="1"/>
      <c r="G1470" s="2" t="s">
        <v>4736</v>
      </c>
      <c r="H1470" s="1" t="s">
        <v>528</v>
      </c>
      <c r="I1470" s="2" t="s">
        <v>4734</v>
      </c>
      <c r="J1470" s="1" t="s">
        <v>528</v>
      </c>
      <c r="K1470" s="1" t="s">
        <v>1378</v>
      </c>
      <c r="L1470" s="1" t="s">
        <v>17</v>
      </c>
      <c r="M1470" s="1"/>
      <c r="N1470" s="1"/>
      <c r="O1470" s="2"/>
    </row>
    <row r="1471" spans="1:15" ht="15.6" x14ac:dyDescent="0.3">
      <c r="A1471" s="1" t="str">
        <f>CONCATENATE(Tabela6[[#This Row],[id_distrito]],Tabela6[[#This Row],[id_concelho]],Tabela6[[#This Row],[id_agrupamento]],Tabela6[[#This Row],[num_escola]])</f>
        <v>1109</v>
      </c>
      <c r="B1471" s="3" t="s">
        <v>2678</v>
      </c>
      <c r="C1471" s="1"/>
      <c r="D1471" s="1"/>
      <c r="E1471" s="1"/>
      <c r="F1471" s="1"/>
      <c r="G1471" s="2" t="s">
        <v>4736</v>
      </c>
      <c r="H1471" s="1" t="s">
        <v>528</v>
      </c>
      <c r="I1471" s="2" t="s">
        <v>4734</v>
      </c>
      <c r="J1471" s="1" t="s">
        <v>528</v>
      </c>
      <c r="K1471" s="1" t="s">
        <v>1378</v>
      </c>
      <c r="L1471" s="1" t="s">
        <v>17</v>
      </c>
      <c r="M1471" s="1"/>
      <c r="N1471" s="1"/>
      <c r="O1471" s="2"/>
    </row>
    <row r="1472" spans="1:15" ht="15.6" x14ac:dyDescent="0.3">
      <c r="A1472" s="1" t="str">
        <f>CONCATENATE(Tabela6[[#This Row],[id_distrito]],Tabela6[[#This Row],[id_concelho]],Tabela6[[#This Row],[id_agrupamento]],Tabela6[[#This Row],[num_escola]])</f>
        <v>1109</v>
      </c>
      <c r="B1472" s="3" t="s">
        <v>2679</v>
      </c>
      <c r="C1472" s="1"/>
      <c r="D1472" s="1"/>
      <c r="E1472" s="1"/>
      <c r="F1472" s="1"/>
      <c r="G1472" s="2" t="s">
        <v>4736</v>
      </c>
      <c r="H1472" s="1" t="s">
        <v>528</v>
      </c>
      <c r="I1472" s="2" t="s">
        <v>4734</v>
      </c>
      <c r="J1472" s="1" t="s">
        <v>528</v>
      </c>
      <c r="K1472" s="1" t="s">
        <v>1378</v>
      </c>
      <c r="L1472" s="1" t="s">
        <v>17</v>
      </c>
      <c r="M1472" s="1"/>
      <c r="N1472" s="1"/>
      <c r="O1472" s="2"/>
    </row>
    <row r="1473" spans="1:15" ht="15.6" x14ac:dyDescent="0.3">
      <c r="A1473" s="1" t="str">
        <f>CONCATENATE(Tabela6[[#This Row],[id_distrito]],Tabela6[[#This Row],[id_concelho]],Tabela6[[#This Row],[id_agrupamento]],Tabela6[[#This Row],[num_escola]])</f>
        <v>1109</v>
      </c>
      <c r="B1473" s="3" t="s">
        <v>2680</v>
      </c>
      <c r="C1473" s="1"/>
      <c r="D1473" s="1"/>
      <c r="E1473" s="1"/>
      <c r="F1473" s="1"/>
      <c r="G1473" s="2" t="s">
        <v>4736</v>
      </c>
      <c r="H1473" s="1" t="s">
        <v>528</v>
      </c>
      <c r="I1473" s="2" t="s">
        <v>4734</v>
      </c>
      <c r="J1473" s="1" t="s">
        <v>528</v>
      </c>
      <c r="K1473" s="1" t="s">
        <v>1378</v>
      </c>
      <c r="L1473" s="1" t="s">
        <v>17</v>
      </c>
      <c r="M1473" s="1"/>
      <c r="N1473" s="1"/>
      <c r="O1473" s="2"/>
    </row>
    <row r="1474" spans="1:15" ht="15.6" x14ac:dyDescent="0.3">
      <c r="A1474" s="1" t="str">
        <f>CONCATENATE(Tabela6[[#This Row],[id_distrito]],Tabela6[[#This Row],[id_concelho]],Tabela6[[#This Row],[id_agrupamento]],Tabela6[[#This Row],[num_escola]])</f>
        <v>1109</v>
      </c>
      <c r="B1474" s="3" t="s">
        <v>2681</v>
      </c>
      <c r="C1474" s="1"/>
      <c r="D1474" s="1"/>
      <c r="E1474" s="1"/>
      <c r="F1474" s="1"/>
      <c r="G1474" s="2" t="s">
        <v>4736</v>
      </c>
      <c r="H1474" s="1" t="s">
        <v>528</v>
      </c>
      <c r="I1474" s="2" t="s">
        <v>4734</v>
      </c>
      <c r="J1474" s="1" t="s">
        <v>528</v>
      </c>
      <c r="K1474" s="1" t="s">
        <v>1378</v>
      </c>
      <c r="L1474" s="1" t="s">
        <v>17</v>
      </c>
      <c r="M1474" s="1"/>
      <c r="N1474" s="1"/>
      <c r="O1474" s="2"/>
    </row>
    <row r="1475" spans="1:15" ht="15.6" x14ac:dyDescent="0.3">
      <c r="A1475" s="1" t="str">
        <f>CONCATENATE(Tabela6[[#This Row],[id_distrito]],Tabela6[[#This Row],[id_concelho]],Tabela6[[#This Row],[id_agrupamento]],Tabela6[[#This Row],[num_escola]])</f>
        <v>1109</v>
      </c>
      <c r="B1475" s="3" t="s">
        <v>2682</v>
      </c>
      <c r="C1475" s="1"/>
      <c r="D1475" s="1"/>
      <c r="E1475" s="1"/>
      <c r="F1475" s="1"/>
      <c r="G1475" s="2" t="s">
        <v>4736</v>
      </c>
      <c r="H1475" s="1" t="s">
        <v>528</v>
      </c>
      <c r="I1475" s="2" t="s">
        <v>4734</v>
      </c>
      <c r="J1475" s="1" t="s">
        <v>528</v>
      </c>
      <c r="K1475" s="1" t="s">
        <v>1378</v>
      </c>
      <c r="L1475" s="1" t="s">
        <v>17</v>
      </c>
      <c r="M1475" s="1"/>
      <c r="N1475" s="1"/>
      <c r="O1475" s="2"/>
    </row>
    <row r="1476" spans="1:15" ht="15.6" x14ac:dyDescent="0.3">
      <c r="A1476" s="1" t="str">
        <f>CONCATENATE(Tabela6[[#This Row],[id_distrito]],Tabela6[[#This Row],[id_concelho]],Tabela6[[#This Row],[id_agrupamento]],Tabela6[[#This Row],[num_escola]])</f>
        <v>1109</v>
      </c>
      <c r="B1476" s="3" t="s">
        <v>2683</v>
      </c>
      <c r="C1476" s="1"/>
      <c r="D1476" s="1"/>
      <c r="E1476" s="1"/>
      <c r="F1476" s="1"/>
      <c r="G1476" s="2" t="s">
        <v>4736</v>
      </c>
      <c r="H1476" s="1" t="s">
        <v>528</v>
      </c>
      <c r="I1476" s="2" t="s">
        <v>4734</v>
      </c>
      <c r="J1476" s="1" t="s">
        <v>528</v>
      </c>
      <c r="K1476" s="1" t="s">
        <v>1378</v>
      </c>
      <c r="L1476" s="1" t="s">
        <v>17</v>
      </c>
      <c r="M1476" s="1"/>
      <c r="N1476" s="1"/>
      <c r="O1476" s="2"/>
    </row>
    <row r="1477" spans="1:15" ht="15.6" x14ac:dyDescent="0.3">
      <c r="A1477" s="1" t="str">
        <f>CONCATENATE(Tabela6[[#This Row],[id_distrito]],Tabela6[[#This Row],[id_concelho]],Tabela6[[#This Row],[id_agrupamento]],Tabela6[[#This Row],[num_escola]])</f>
        <v>1109</v>
      </c>
      <c r="B1477" s="3" t="s">
        <v>2684</v>
      </c>
      <c r="C1477" s="1"/>
      <c r="D1477" s="1"/>
      <c r="E1477" s="1"/>
      <c r="F1477" s="1"/>
      <c r="G1477" s="2" t="s">
        <v>4736</v>
      </c>
      <c r="H1477" s="1" t="s">
        <v>528</v>
      </c>
      <c r="I1477" s="2" t="s">
        <v>4734</v>
      </c>
      <c r="J1477" s="1" t="s">
        <v>528</v>
      </c>
      <c r="K1477" s="1" t="s">
        <v>1378</v>
      </c>
      <c r="L1477" s="1" t="s">
        <v>17</v>
      </c>
      <c r="M1477" s="1"/>
      <c r="N1477" s="1"/>
      <c r="O1477" s="2"/>
    </row>
    <row r="1478" spans="1:15" ht="15.6" x14ac:dyDescent="0.3">
      <c r="A1478" s="1" t="str">
        <f>CONCATENATE(Tabela6[[#This Row],[id_distrito]],Tabela6[[#This Row],[id_concelho]],Tabela6[[#This Row],[id_agrupamento]],Tabela6[[#This Row],[num_escola]])</f>
        <v>1109</v>
      </c>
      <c r="B1478" s="3" t="s">
        <v>2685</v>
      </c>
      <c r="C1478" s="1"/>
      <c r="D1478" s="1"/>
      <c r="E1478" s="1"/>
      <c r="F1478" s="1"/>
      <c r="G1478" s="2" t="s">
        <v>4736</v>
      </c>
      <c r="H1478" s="1" t="s">
        <v>528</v>
      </c>
      <c r="I1478" s="2" t="s">
        <v>4734</v>
      </c>
      <c r="J1478" s="1" t="s">
        <v>528</v>
      </c>
      <c r="K1478" s="1" t="s">
        <v>1378</v>
      </c>
      <c r="L1478" s="1" t="s">
        <v>17</v>
      </c>
      <c r="M1478" s="1"/>
      <c r="N1478" s="1"/>
      <c r="O1478" s="2"/>
    </row>
    <row r="1479" spans="1:15" ht="15.6" x14ac:dyDescent="0.3">
      <c r="A1479" s="1" t="str">
        <f>CONCATENATE(Tabela6[[#This Row],[id_distrito]],Tabela6[[#This Row],[id_concelho]],Tabela6[[#This Row],[id_agrupamento]],Tabela6[[#This Row],[num_escola]])</f>
        <v>1109</v>
      </c>
      <c r="B1479" s="3" t="s">
        <v>2686</v>
      </c>
      <c r="C1479" s="1"/>
      <c r="D1479" s="1"/>
      <c r="E1479" s="1"/>
      <c r="F1479" s="1"/>
      <c r="G1479" s="2" t="s">
        <v>4736</v>
      </c>
      <c r="H1479" s="1" t="s">
        <v>528</v>
      </c>
      <c r="I1479" s="2" t="s">
        <v>4734</v>
      </c>
      <c r="J1479" s="1" t="s">
        <v>528</v>
      </c>
      <c r="K1479" s="1" t="s">
        <v>1378</v>
      </c>
      <c r="L1479" s="1" t="s">
        <v>17</v>
      </c>
      <c r="M1479" s="1"/>
      <c r="N1479" s="1"/>
      <c r="O1479" s="2"/>
    </row>
    <row r="1480" spans="1:15" ht="15.6" x14ac:dyDescent="0.3">
      <c r="A1480" s="1" t="str">
        <f>CONCATENATE(Tabela6[[#This Row],[id_distrito]],Tabela6[[#This Row],[id_concelho]],Tabela6[[#This Row],[id_agrupamento]],Tabela6[[#This Row],[num_escola]])</f>
        <v>1109</v>
      </c>
      <c r="B1480" s="3" t="s">
        <v>553</v>
      </c>
      <c r="C1480" s="1"/>
      <c r="D1480" s="1"/>
      <c r="E1480" s="1"/>
      <c r="F1480" s="1"/>
      <c r="G1480" s="2" t="s">
        <v>4736</v>
      </c>
      <c r="H1480" s="1" t="s">
        <v>528</v>
      </c>
      <c r="I1480" s="2" t="s">
        <v>4734</v>
      </c>
      <c r="J1480" s="1" t="s">
        <v>528</v>
      </c>
      <c r="K1480" s="1" t="s">
        <v>1378</v>
      </c>
      <c r="L1480" s="1" t="s">
        <v>22</v>
      </c>
      <c r="M1480" s="1"/>
      <c r="N1480" s="1"/>
      <c r="O1480" s="2"/>
    </row>
    <row r="1481" spans="1:15" ht="15.6" x14ac:dyDescent="0.3">
      <c r="A1481" s="1" t="str">
        <f>CONCATENATE(Tabela6[[#This Row],[id_distrito]],Tabela6[[#This Row],[id_concelho]],Tabela6[[#This Row],[id_agrupamento]],Tabela6[[#This Row],[num_escola]])</f>
        <v>1109</v>
      </c>
      <c r="B1481" s="3" t="s">
        <v>2687</v>
      </c>
      <c r="C1481" s="1"/>
      <c r="D1481" s="1"/>
      <c r="E1481" s="1"/>
      <c r="F1481" s="1"/>
      <c r="G1481" s="2" t="s">
        <v>4736</v>
      </c>
      <c r="H1481" s="1" t="s">
        <v>528</v>
      </c>
      <c r="I1481" s="2" t="s">
        <v>4734</v>
      </c>
      <c r="J1481" s="1" t="s">
        <v>528</v>
      </c>
      <c r="K1481" s="1" t="s">
        <v>1378</v>
      </c>
      <c r="L1481" s="1" t="s">
        <v>17</v>
      </c>
      <c r="M1481" s="1"/>
      <c r="N1481" s="1"/>
      <c r="O1481" s="2"/>
    </row>
    <row r="1482" spans="1:15" ht="15.6" x14ac:dyDescent="0.3">
      <c r="A1482" s="1" t="str">
        <f>CONCATENATE(Tabela6[[#This Row],[id_distrito]],Tabela6[[#This Row],[id_concelho]],Tabela6[[#This Row],[id_agrupamento]],Tabela6[[#This Row],[num_escola]])</f>
        <v>1109</v>
      </c>
      <c r="B1482" s="3" t="s">
        <v>2688</v>
      </c>
      <c r="C1482" s="1"/>
      <c r="D1482" s="1"/>
      <c r="E1482" s="1"/>
      <c r="F1482" s="1"/>
      <c r="G1482" s="2" t="s">
        <v>4736</v>
      </c>
      <c r="H1482" s="1" t="s">
        <v>528</v>
      </c>
      <c r="I1482" s="2" t="s">
        <v>4734</v>
      </c>
      <c r="J1482" s="1" t="s">
        <v>528</v>
      </c>
      <c r="K1482" s="1" t="s">
        <v>1378</v>
      </c>
      <c r="L1482" s="1" t="s">
        <v>17</v>
      </c>
      <c r="M1482" s="1"/>
      <c r="N1482" s="1"/>
      <c r="O1482" s="2"/>
    </row>
    <row r="1483" spans="1:15" ht="15.6" x14ac:dyDescent="0.3">
      <c r="A1483" s="1" t="str">
        <f>CONCATENATE(Tabela6[[#This Row],[id_distrito]],Tabela6[[#This Row],[id_concelho]],Tabela6[[#This Row],[id_agrupamento]],Tabela6[[#This Row],[num_escola]])</f>
        <v>1109</v>
      </c>
      <c r="B1483" s="3" t="s">
        <v>2689</v>
      </c>
      <c r="C1483" s="1"/>
      <c r="D1483" s="1"/>
      <c r="E1483" s="1"/>
      <c r="F1483" s="1"/>
      <c r="G1483" s="2" t="s">
        <v>4736</v>
      </c>
      <c r="H1483" s="1" t="s">
        <v>528</v>
      </c>
      <c r="I1483" s="2" t="s">
        <v>4734</v>
      </c>
      <c r="J1483" s="1" t="s">
        <v>528</v>
      </c>
      <c r="K1483" s="1" t="s">
        <v>1378</v>
      </c>
      <c r="L1483" s="1" t="s">
        <v>17</v>
      </c>
      <c r="M1483" s="1"/>
      <c r="N1483" s="1"/>
      <c r="O1483" s="2"/>
    </row>
    <row r="1484" spans="1:15" ht="15.6" x14ac:dyDescent="0.3">
      <c r="A1484" s="1" t="str">
        <f>CONCATENATE(Tabela6[[#This Row],[id_distrito]],Tabela6[[#This Row],[id_concelho]],Tabela6[[#This Row],[id_agrupamento]],Tabela6[[#This Row],[num_escola]])</f>
        <v>1109</v>
      </c>
      <c r="B1484" s="3" t="s">
        <v>2690</v>
      </c>
      <c r="C1484" s="1"/>
      <c r="D1484" s="1"/>
      <c r="E1484" s="1"/>
      <c r="F1484" s="1"/>
      <c r="G1484" s="2" t="s">
        <v>4736</v>
      </c>
      <c r="H1484" s="1" t="s">
        <v>528</v>
      </c>
      <c r="I1484" s="2" t="s">
        <v>4734</v>
      </c>
      <c r="J1484" s="1" t="s">
        <v>528</v>
      </c>
      <c r="K1484" s="1" t="s">
        <v>1378</v>
      </c>
      <c r="L1484" s="1" t="s">
        <v>17</v>
      </c>
      <c r="M1484" s="1"/>
      <c r="N1484" s="1"/>
      <c r="O1484" s="2"/>
    </row>
    <row r="1485" spans="1:15" ht="15.6" x14ac:dyDescent="0.3">
      <c r="A1485" s="1" t="str">
        <f>CONCATENATE(Tabela6[[#This Row],[id_distrito]],Tabela6[[#This Row],[id_concelho]],Tabela6[[#This Row],[id_agrupamento]],Tabela6[[#This Row],[num_escola]])</f>
        <v>1109</v>
      </c>
      <c r="B1485" s="3" t="s">
        <v>2691</v>
      </c>
      <c r="C1485" s="1"/>
      <c r="D1485" s="1"/>
      <c r="E1485" s="1"/>
      <c r="F1485" s="1"/>
      <c r="G1485" s="2" t="s">
        <v>4736</v>
      </c>
      <c r="H1485" s="1" t="s">
        <v>528</v>
      </c>
      <c r="I1485" s="2" t="s">
        <v>4734</v>
      </c>
      <c r="J1485" s="1" t="s">
        <v>528</v>
      </c>
      <c r="K1485" s="1" t="s">
        <v>1378</v>
      </c>
      <c r="L1485" s="1" t="s">
        <v>17</v>
      </c>
      <c r="M1485" s="1"/>
      <c r="N1485" s="1"/>
      <c r="O1485" s="2"/>
    </row>
    <row r="1486" spans="1:15" ht="15.6" x14ac:dyDescent="0.3">
      <c r="A1486" s="1" t="str">
        <f>CONCATENATE(Tabela6[[#This Row],[id_distrito]],Tabela6[[#This Row],[id_concelho]],Tabela6[[#This Row],[id_agrupamento]],Tabela6[[#This Row],[num_escola]])</f>
        <v>1109</v>
      </c>
      <c r="B1486" s="3" t="s">
        <v>2692</v>
      </c>
      <c r="C1486" s="1"/>
      <c r="D1486" s="1"/>
      <c r="E1486" s="1"/>
      <c r="F1486" s="1"/>
      <c r="G1486" s="2" t="s">
        <v>4736</v>
      </c>
      <c r="H1486" s="1" t="s">
        <v>528</v>
      </c>
      <c r="I1486" s="2" t="s">
        <v>4734</v>
      </c>
      <c r="J1486" s="1" t="s">
        <v>528</v>
      </c>
      <c r="K1486" s="1" t="s">
        <v>1378</v>
      </c>
      <c r="L1486" s="1" t="s">
        <v>17</v>
      </c>
      <c r="M1486" s="1"/>
      <c r="N1486" s="1"/>
      <c r="O1486" s="2"/>
    </row>
    <row r="1487" spans="1:15" ht="15.6" x14ac:dyDescent="0.3">
      <c r="A1487" s="1" t="str">
        <f>CONCATENATE(Tabela6[[#This Row],[id_distrito]],Tabela6[[#This Row],[id_concelho]],Tabela6[[#This Row],[id_agrupamento]],Tabela6[[#This Row],[num_escola]])</f>
        <v>1109</v>
      </c>
      <c r="B1487" s="3" t="s">
        <v>2693</v>
      </c>
      <c r="C1487" s="1"/>
      <c r="D1487" s="1"/>
      <c r="E1487" s="1"/>
      <c r="F1487" s="1"/>
      <c r="G1487" s="2" t="s">
        <v>4736</v>
      </c>
      <c r="H1487" s="1" t="s">
        <v>528</v>
      </c>
      <c r="I1487" s="2" t="s">
        <v>4734</v>
      </c>
      <c r="J1487" s="1" t="s">
        <v>528</v>
      </c>
      <c r="K1487" s="1" t="s">
        <v>1378</v>
      </c>
      <c r="L1487" s="1" t="s">
        <v>17</v>
      </c>
      <c r="M1487" s="1"/>
      <c r="N1487" s="1"/>
      <c r="O1487" s="2"/>
    </row>
    <row r="1488" spans="1:15" ht="15.6" x14ac:dyDescent="0.3">
      <c r="A1488" s="1" t="str">
        <f>CONCATENATE(Tabela6[[#This Row],[id_distrito]],Tabela6[[#This Row],[id_concelho]],Tabela6[[#This Row],[id_agrupamento]],Tabela6[[#This Row],[num_escola]])</f>
        <v>1109</v>
      </c>
      <c r="B1488" s="3" t="s">
        <v>2694</v>
      </c>
      <c r="C1488" s="1"/>
      <c r="D1488" s="1"/>
      <c r="E1488" s="1"/>
      <c r="F1488" s="1"/>
      <c r="G1488" s="2" t="s">
        <v>4736</v>
      </c>
      <c r="H1488" s="1" t="s">
        <v>528</v>
      </c>
      <c r="I1488" s="2" t="s">
        <v>4734</v>
      </c>
      <c r="J1488" s="1" t="s">
        <v>528</v>
      </c>
      <c r="K1488" s="1" t="s">
        <v>1378</v>
      </c>
      <c r="L1488" s="1" t="s">
        <v>17</v>
      </c>
      <c r="M1488" s="1"/>
      <c r="N1488" s="1"/>
      <c r="O1488" s="2"/>
    </row>
    <row r="1489" spans="1:15" ht="15.6" x14ac:dyDescent="0.3">
      <c r="A1489" s="1" t="str">
        <f>CONCATENATE(Tabela6[[#This Row],[id_distrito]],Tabela6[[#This Row],[id_concelho]],Tabela6[[#This Row],[id_agrupamento]],Tabela6[[#This Row],[num_escola]])</f>
        <v>1109</v>
      </c>
      <c r="B1489" s="3" t="s">
        <v>2702</v>
      </c>
      <c r="C1489" s="1"/>
      <c r="D1489" s="1"/>
      <c r="E1489" s="1"/>
      <c r="F1489" s="1"/>
      <c r="G1489" s="2" t="s">
        <v>4736</v>
      </c>
      <c r="H1489" s="1" t="s">
        <v>528</v>
      </c>
      <c r="I1489" s="2" t="s">
        <v>4734</v>
      </c>
      <c r="J1489" s="1" t="s">
        <v>528</v>
      </c>
      <c r="K1489" s="1" t="s">
        <v>1378</v>
      </c>
      <c r="L1489" s="1" t="s">
        <v>22</v>
      </c>
      <c r="M1489" s="1"/>
      <c r="N1489" s="1"/>
      <c r="O1489" s="2"/>
    </row>
    <row r="1490" spans="1:15" ht="15.6" x14ac:dyDescent="0.3">
      <c r="A1490" s="1" t="str">
        <f>CONCATENATE(Tabela6[[#This Row],[id_distrito]],Tabela6[[#This Row],[id_concelho]],Tabela6[[#This Row],[id_agrupamento]],Tabela6[[#This Row],[num_escola]])</f>
        <v>1109</v>
      </c>
      <c r="B1490" s="3" t="s">
        <v>2696</v>
      </c>
      <c r="C1490" s="1"/>
      <c r="D1490" s="1"/>
      <c r="E1490" s="1"/>
      <c r="F1490" s="1"/>
      <c r="G1490" s="2" t="s">
        <v>4736</v>
      </c>
      <c r="H1490" s="1" t="s">
        <v>528</v>
      </c>
      <c r="I1490" s="2" t="s">
        <v>4734</v>
      </c>
      <c r="J1490" s="1" t="s">
        <v>528</v>
      </c>
      <c r="K1490" s="1" t="s">
        <v>1378</v>
      </c>
      <c r="L1490" s="1" t="s">
        <v>17</v>
      </c>
      <c r="M1490" s="1"/>
      <c r="N1490" s="1"/>
      <c r="O1490" s="2"/>
    </row>
    <row r="1491" spans="1:15" ht="15.6" x14ac:dyDescent="0.3">
      <c r="A1491" s="1" t="str">
        <f>CONCATENATE(Tabela6[[#This Row],[id_distrito]],Tabela6[[#This Row],[id_concelho]],Tabela6[[#This Row],[id_agrupamento]],Tabela6[[#This Row],[num_escola]])</f>
        <v>1109</v>
      </c>
      <c r="B1491" s="3" t="s">
        <v>2697</v>
      </c>
      <c r="C1491" s="1"/>
      <c r="D1491" s="1"/>
      <c r="E1491" s="1"/>
      <c r="F1491" s="1"/>
      <c r="G1491" s="2" t="s">
        <v>4736</v>
      </c>
      <c r="H1491" s="1" t="s">
        <v>528</v>
      </c>
      <c r="I1491" s="2" t="s">
        <v>4734</v>
      </c>
      <c r="J1491" s="1" t="s">
        <v>528</v>
      </c>
      <c r="K1491" s="1" t="s">
        <v>1378</v>
      </c>
      <c r="L1491" s="1" t="s">
        <v>17</v>
      </c>
      <c r="M1491" s="1"/>
      <c r="N1491" s="1"/>
      <c r="O1491" s="2"/>
    </row>
    <row r="1492" spans="1:15" ht="15.6" x14ac:dyDescent="0.3">
      <c r="A1492" s="1" t="str">
        <f>CONCATENATE(Tabela6[[#This Row],[id_distrito]],Tabela6[[#This Row],[id_concelho]],Tabela6[[#This Row],[id_agrupamento]],Tabela6[[#This Row],[num_escola]])</f>
        <v>1109</v>
      </c>
      <c r="B1492" s="3" t="s">
        <v>554</v>
      </c>
      <c r="C1492" s="1"/>
      <c r="D1492" s="1"/>
      <c r="E1492" s="1"/>
      <c r="F1492" s="1"/>
      <c r="G1492" s="2" t="s">
        <v>4736</v>
      </c>
      <c r="H1492" s="1" t="s">
        <v>528</v>
      </c>
      <c r="I1492" s="2" t="s">
        <v>4734</v>
      </c>
      <c r="J1492" s="1" t="s">
        <v>528</v>
      </c>
      <c r="K1492" s="1" t="s">
        <v>1378</v>
      </c>
      <c r="L1492" s="1" t="s">
        <v>22</v>
      </c>
      <c r="M1492" s="1"/>
      <c r="N1492" s="1"/>
      <c r="O1492" s="2"/>
    </row>
    <row r="1493" spans="1:15" ht="15.6" x14ac:dyDescent="0.3">
      <c r="A1493" s="1" t="str">
        <f>CONCATENATE(Tabela6[[#This Row],[id_distrito]],Tabela6[[#This Row],[id_concelho]],Tabela6[[#This Row],[id_agrupamento]],Tabela6[[#This Row],[num_escola]])</f>
        <v>1109</v>
      </c>
      <c r="B1493" s="3" t="s">
        <v>2698</v>
      </c>
      <c r="C1493" s="1"/>
      <c r="D1493" s="1"/>
      <c r="E1493" s="1"/>
      <c r="F1493" s="1"/>
      <c r="G1493" s="2" t="s">
        <v>4736</v>
      </c>
      <c r="H1493" s="1" t="s">
        <v>528</v>
      </c>
      <c r="I1493" s="2" t="s">
        <v>4734</v>
      </c>
      <c r="J1493" s="1" t="s">
        <v>528</v>
      </c>
      <c r="K1493" s="1" t="s">
        <v>1378</v>
      </c>
      <c r="L1493" s="1" t="s">
        <v>17</v>
      </c>
      <c r="M1493" s="1"/>
      <c r="N1493" s="1"/>
      <c r="O1493" s="2"/>
    </row>
    <row r="1494" spans="1:15" ht="15.6" x14ac:dyDescent="0.3">
      <c r="A1494" s="1" t="str">
        <f>CONCATENATE(Tabela6[[#This Row],[id_distrito]],Tabela6[[#This Row],[id_concelho]],Tabela6[[#This Row],[id_agrupamento]],Tabela6[[#This Row],[num_escola]])</f>
        <v>1109</v>
      </c>
      <c r="B1494" s="3" t="s">
        <v>2699</v>
      </c>
      <c r="C1494" s="1"/>
      <c r="D1494" s="1"/>
      <c r="E1494" s="1"/>
      <c r="F1494" s="1"/>
      <c r="G1494" s="2" t="s">
        <v>4736</v>
      </c>
      <c r="H1494" s="1" t="s">
        <v>528</v>
      </c>
      <c r="I1494" s="2" t="s">
        <v>4734</v>
      </c>
      <c r="J1494" s="1" t="s">
        <v>528</v>
      </c>
      <c r="K1494" s="1" t="s">
        <v>1378</v>
      </c>
      <c r="L1494" s="1" t="s">
        <v>17</v>
      </c>
      <c r="M1494" s="1"/>
      <c r="N1494" s="1"/>
      <c r="O1494" s="2"/>
    </row>
    <row r="1495" spans="1:15" ht="15.6" x14ac:dyDescent="0.3">
      <c r="A1495" s="1" t="str">
        <f>CONCATENATE(Tabela6[[#This Row],[id_distrito]],Tabela6[[#This Row],[id_concelho]],Tabela6[[#This Row],[id_agrupamento]],Tabela6[[#This Row],[num_escola]])</f>
        <v>1109</v>
      </c>
      <c r="B1495" s="3" t="s">
        <v>2700</v>
      </c>
      <c r="C1495" s="1"/>
      <c r="D1495" s="1"/>
      <c r="E1495" s="1"/>
      <c r="F1495" s="1"/>
      <c r="G1495" s="2" t="s">
        <v>4736</v>
      </c>
      <c r="H1495" s="1" t="s">
        <v>528</v>
      </c>
      <c r="I1495" s="2" t="s">
        <v>4734</v>
      </c>
      <c r="J1495" s="1" t="s">
        <v>528</v>
      </c>
      <c r="K1495" s="1" t="s">
        <v>1378</v>
      </c>
      <c r="L1495" s="1" t="s">
        <v>17</v>
      </c>
      <c r="M1495" s="1"/>
      <c r="N1495" s="1"/>
      <c r="O1495" s="2"/>
    </row>
    <row r="1496" spans="1:15" ht="15.6" x14ac:dyDescent="0.3">
      <c r="A1496" s="1" t="str">
        <f>CONCATENATE(Tabela6[[#This Row],[id_distrito]],Tabela6[[#This Row],[id_concelho]],Tabela6[[#This Row],[id_agrupamento]],Tabela6[[#This Row],[num_escola]])</f>
        <v>1109</v>
      </c>
      <c r="B1496" s="3" t="s">
        <v>2701</v>
      </c>
      <c r="C1496" s="1"/>
      <c r="D1496" s="1"/>
      <c r="E1496" s="1"/>
      <c r="F1496" s="1"/>
      <c r="G1496" s="2" t="s">
        <v>4736</v>
      </c>
      <c r="H1496" s="1" t="s">
        <v>528</v>
      </c>
      <c r="I1496" s="2" t="s">
        <v>4734</v>
      </c>
      <c r="J1496" s="1" t="s">
        <v>528</v>
      </c>
      <c r="K1496" s="1" t="s">
        <v>1378</v>
      </c>
      <c r="L1496" s="1" t="s">
        <v>17</v>
      </c>
      <c r="M1496" s="1"/>
      <c r="N1496" s="1"/>
      <c r="O1496" s="2"/>
    </row>
    <row r="1497" spans="1:15" ht="15.6" x14ac:dyDescent="0.3">
      <c r="A1497" s="1" t="str">
        <f>CONCATENATE(Tabela6[[#This Row],[id_distrito]],Tabela6[[#This Row],[id_concelho]],Tabela6[[#This Row],[id_agrupamento]],Tabela6[[#This Row],[num_escola]])</f>
        <v>1109</v>
      </c>
      <c r="B1497" s="3" t="s">
        <v>2587</v>
      </c>
      <c r="C1497" s="1"/>
      <c r="D1497" s="1"/>
      <c r="E1497" s="1"/>
      <c r="F1497" s="1"/>
      <c r="G1497" s="2" t="s">
        <v>4736</v>
      </c>
      <c r="H1497" s="1" t="s">
        <v>528</v>
      </c>
      <c r="I1497" s="2" t="s">
        <v>4734</v>
      </c>
      <c r="J1497" s="1" t="s">
        <v>529</v>
      </c>
      <c r="K1497" s="1" t="s">
        <v>1378</v>
      </c>
      <c r="L1497" s="1" t="s">
        <v>22</v>
      </c>
      <c r="M1497" s="1"/>
      <c r="N1497" s="1"/>
      <c r="O1497" s="2"/>
    </row>
    <row r="1498" spans="1:15" ht="15.6" x14ac:dyDescent="0.3">
      <c r="A1498" s="1" t="str">
        <f>CONCATENATE(Tabela6[[#This Row],[id_distrito]],Tabela6[[#This Row],[id_concelho]],Tabela6[[#This Row],[id_agrupamento]],Tabela6[[#This Row],[num_escola]])</f>
        <v>1109</v>
      </c>
      <c r="B1498" s="3" t="s">
        <v>2703</v>
      </c>
      <c r="C1498" s="1"/>
      <c r="D1498" s="1"/>
      <c r="E1498" s="1"/>
      <c r="F1498" s="1"/>
      <c r="G1498" s="2" t="s">
        <v>4736</v>
      </c>
      <c r="H1498" s="1" t="s">
        <v>528</v>
      </c>
      <c r="I1498" s="2" t="s">
        <v>4734</v>
      </c>
      <c r="J1498" s="1" t="s">
        <v>528</v>
      </c>
      <c r="K1498" s="1" t="s">
        <v>1378</v>
      </c>
      <c r="L1498" s="1" t="s">
        <v>17</v>
      </c>
      <c r="M1498" s="1"/>
      <c r="N1498" s="1"/>
      <c r="O1498" s="2"/>
    </row>
    <row r="1499" spans="1:15" ht="15.6" x14ac:dyDescent="0.3">
      <c r="A1499" s="1" t="str">
        <f>CONCATENATE(Tabela6[[#This Row],[id_distrito]],Tabela6[[#This Row],[id_concelho]],Tabela6[[#This Row],[id_agrupamento]],Tabela6[[#This Row],[num_escola]])</f>
        <v>1109</v>
      </c>
      <c r="B1499" s="3" t="s">
        <v>2704</v>
      </c>
      <c r="C1499" s="1"/>
      <c r="D1499" s="1"/>
      <c r="E1499" s="1"/>
      <c r="F1499" s="1"/>
      <c r="G1499" s="2" t="s">
        <v>4736</v>
      </c>
      <c r="H1499" s="1" t="s">
        <v>528</v>
      </c>
      <c r="I1499" s="2" t="s">
        <v>4734</v>
      </c>
      <c r="J1499" s="1" t="s">
        <v>528</v>
      </c>
      <c r="K1499" s="1" t="s">
        <v>1378</v>
      </c>
      <c r="L1499" s="1" t="s">
        <v>17</v>
      </c>
      <c r="M1499" s="1"/>
      <c r="N1499" s="1"/>
      <c r="O1499" s="2"/>
    </row>
    <row r="1500" spans="1:15" ht="15.6" x14ac:dyDescent="0.3">
      <c r="A1500" s="1" t="str">
        <f>CONCATENATE(Tabela6[[#This Row],[id_distrito]],Tabela6[[#This Row],[id_concelho]],Tabela6[[#This Row],[id_agrupamento]],Tabela6[[#This Row],[num_escola]])</f>
        <v>1109</v>
      </c>
      <c r="B1500" s="3" t="s">
        <v>559</v>
      </c>
      <c r="C1500" s="1"/>
      <c r="D1500" s="1"/>
      <c r="E1500" s="1"/>
      <c r="F1500" s="1"/>
      <c r="G1500" s="2" t="s">
        <v>4736</v>
      </c>
      <c r="H1500" s="1" t="s">
        <v>528</v>
      </c>
      <c r="I1500" s="2" t="s">
        <v>4734</v>
      </c>
      <c r="J1500" s="1" t="s">
        <v>528</v>
      </c>
      <c r="K1500" s="1" t="s">
        <v>1378</v>
      </c>
      <c r="L1500" s="1" t="s">
        <v>17</v>
      </c>
      <c r="M1500" s="1"/>
      <c r="N1500" s="1"/>
      <c r="O1500" s="2"/>
    </row>
    <row r="1501" spans="1:15" ht="15.6" x14ac:dyDescent="0.3">
      <c r="A1501" s="1" t="str">
        <f>CONCATENATE(Tabela6[[#This Row],[id_distrito]],Tabela6[[#This Row],[id_concelho]],Tabela6[[#This Row],[id_agrupamento]],Tabela6[[#This Row],[num_escola]])</f>
        <v>1109</v>
      </c>
      <c r="B1501" s="3" t="s">
        <v>2705</v>
      </c>
      <c r="C1501" s="1"/>
      <c r="D1501" s="1"/>
      <c r="E1501" s="1"/>
      <c r="F1501" s="1"/>
      <c r="G1501" s="2" t="s">
        <v>4736</v>
      </c>
      <c r="H1501" s="1" t="s">
        <v>528</v>
      </c>
      <c r="I1501" s="2" t="s">
        <v>4734</v>
      </c>
      <c r="J1501" s="1" t="s">
        <v>528</v>
      </c>
      <c r="K1501" s="1" t="s">
        <v>1378</v>
      </c>
      <c r="L1501" s="1" t="s">
        <v>17</v>
      </c>
      <c r="M1501" s="1"/>
      <c r="N1501" s="1"/>
      <c r="O1501" s="2"/>
    </row>
    <row r="1502" spans="1:15" ht="15.6" x14ac:dyDescent="0.3">
      <c r="A1502" s="1" t="str">
        <f>CONCATENATE(Tabela6[[#This Row],[id_distrito]],Tabela6[[#This Row],[id_concelho]],Tabela6[[#This Row],[id_agrupamento]],Tabela6[[#This Row],[num_escola]])</f>
        <v>1109</v>
      </c>
      <c r="B1502" s="3" t="s">
        <v>2706</v>
      </c>
      <c r="C1502" s="1"/>
      <c r="D1502" s="1"/>
      <c r="E1502" s="1"/>
      <c r="F1502" s="1"/>
      <c r="G1502" s="2" t="s">
        <v>4736</v>
      </c>
      <c r="H1502" s="1" t="s">
        <v>528</v>
      </c>
      <c r="I1502" s="2" t="s">
        <v>4734</v>
      </c>
      <c r="J1502" s="1" t="s">
        <v>528</v>
      </c>
      <c r="K1502" s="1" t="s">
        <v>1378</v>
      </c>
      <c r="L1502" s="1" t="s">
        <v>17</v>
      </c>
      <c r="M1502" s="1"/>
      <c r="N1502" s="1"/>
      <c r="O1502" s="2"/>
    </row>
    <row r="1503" spans="1:15" ht="15.6" x14ac:dyDescent="0.3">
      <c r="A1503" s="1" t="str">
        <f>CONCATENATE(Tabela6[[#This Row],[id_distrito]],Tabela6[[#This Row],[id_concelho]],Tabela6[[#This Row],[id_agrupamento]],Tabela6[[#This Row],[num_escola]])</f>
        <v>1109</v>
      </c>
      <c r="B1503" s="3" t="s">
        <v>2707</v>
      </c>
      <c r="C1503" s="1"/>
      <c r="D1503" s="1"/>
      <c r="E1503" s="1"/>
      <c r="F1503" s="1"/>
      <c r="G1503" s="2" t="s">
        <v>4736</v>
      </c>
      <c r="H1503" s="1" t="s">
        <v>528</v>
      </c>
      <c r="I1503" s="2" t="s">
        <v>4734</v>
      </c>
      <c r="J1503" s="1" t="s">
        <v>528</v>
      </c>
      <c r="K1503" s="1" t="s">
        <v>1378</v>
      </c>
      <c r="L1503" s="1" t="s">
        <v>17</v>
      </c>
      <c r="M1503" s="1"/>
      <c r="N1503" s="1"/>
      <c r="O1503" s="2"/>
    </row>
    <row r="1504" spans="1:15" ht="15.6" x14ac:dyDescent="0.3">
      <c r="A1504" s="1" t="str">
        <f>CONCATENATE(Tabela6[[#This Row],[id_distrito]],Tabela6[[#This Row],[id_concelho]],Tabela6[[#This Row],[id_agrupamento]],Tabela6[[#This Row],[num_escola]])</f>
        <v>1109</v>
      </c>
      <c r="B1504" s="3" t="s">
        <v>2708</v>
      </c>
      <c r="C1504" s="1"/>
      <c r="D1504" s="1"/>
      <c r="E1504" s="1"/>
      <c r="F1504" s="1"/>
      <c r="G1504" s="2" t="s">
        <v>4736</v>
      </c>
      <c r="H1504" s="1" t="s">
        <v>528</v>
      </c>
      <c r="I1504" s="2" t="s">
        <v>4734</v>
      </c>
      <c r="J1504" s="1" t="s">
        <v>528</v>
      </c>
      <c r="K1504" s="1" t="s">
        <v>1378</v>
      </c>
      <c r="L1504" s="1" t="s">
        <v>17</v>
      </c>
      <c r="M1504" s="1"/>
      <c r="N1504" s="1"/>
      <c r="O1504" s="2"/>
    </row>
    <row r="1505" spans="1:15" ht="15.6" x14ac:dyDescent="0.3">
      <c r="A1505" s="1" t="str">
        <f>CONCATENATE(Tabela6[[#This Row],[id_distrito]],Tabela6[[#This Row],[id_concelho]],Tabela6[[#This Row],[id_agrupamento]],Tabela6[[#This Row],[num_escola]])</f>
        <v>1109</v>
      </c>
      <c r="B1505" s="3" t="s">
        <v>2709</v>
      </c>
      <c r="C1505" s="1"/>
      <c r="D1505" s="1"/>
      <c r="E1505" s="1"/>
      <c r="F1505" s="1"/>
      <c r="G1505" s="2" t="s">
        <v>4736</v>
      </c>
      <c r="H1505" s="1" t="s">
        <v>528</v>
      </c>
      <c r="I1505" s="2" t="s">
        <v>4734</v>
      </c>
      <c r="J1505" s="1" t="s">
        <v>528</v>
      </c>
      <c r="K1505" s="1" t="s">
        <v>1378</v>
      </c>
      <c r="L1505" s="1" t="s">
        <v>17</v>
      </c>
      <c r="M1505" s="1"/>
      <c r="N1505" s="1"/>
      <c r="O1505" s="2"/>
    </row>
    <row r="1506" spans="1:15" ht="15.6" x14ac:dyDescent="0.3">
      <c r="A1506" s="1" t="str">
        <f>CONCATENATE(Tabela6[[#This Row],[id_distrito]],Tabela6[[#This Row],[id_concelho]],Tabela6[[#This Row],[id_agrupamento]],Tabela6[[#This Row],[num_escola]])</f>
        <v>1109</v>
      </c>
      <c r="B1506" s="3" t="s">
        <v>2710</v>
      </c>
      <c r="C1506" s="1"/>
      <c r="D1506" s="1"/>
      <c r="E1506" s="1"/>
      <c r="F1506" s="1"/>
      <c r="G1506" s="2" t="s">
        <v>4736</v>
      </c>
      <c r="H1506" s="1" t="s">
        <v>528</v>
      </c>
      <c r="I1506" s="2" t="s">
        <v>4734</v>
      </c>
      <c r="J1506" s="1" t="s">
        <v>528</v>
      </c>
      <c r="K1506" s="1" t="s">
        <v>1378</v>
      </c>
      <c r="L1506" s="1" t="s">
        <v>17</v>
      </c>
      <c r="M1506" s="1"/>
      <c r="N1506" s="1"/>
      <c r="O1506" s="2"/>
    </row>
    <row r="1507" spans="1:15" ht="15.6" x14ac:dyDescent="0.3">
      <c r="A1507" s="1" t="str">
        <f>CONCATENATE(Tabela6[[#This Row],[id_distrito]],Tabela6[[#This Row],[id_concelho]],Tabela6[[#This Row],[id_agrupamento]],Tabela6[[#This Row],[num_escola]])</f>
        <v>1109</v>
      </c>
      <c r="B1507" s="3" t="s">
        <v>2711</v>
      </c>
      <c r="C1507" s="1"/>
      <c r="D1507" s="1"/>
      <c r="E1507" s="1"/>
      <c r="F1507" s="1"/>
      <c r="G1507" s="2" t="s">
        <v>4736</v>
      </c>
      <c r="H1507" s="1" t="s">
        <v>528</v>
      </c>
      <c r="I1507" s="2" t="s">
        <v>4734</v>
      </c>
      <c r="J1507" s="1" t="s">
        <v>528</v>
      </c>
      <c r="K1507" s="1" t="s">
        <v>1378</v>
      </c>
      <c r="L1507" s="1" t="s">
        <v>17</v>
      </c>
      <c r="M1507" s="1"/>
      <c r="N1507" s="1"/>
      <c r="O1507" s="2"/>
    </row>
    <row r="1508" spans="1:15" ht="15.6" x14ac:dyDescent="0.3">
      <c r="A1508" s="1" t="str">
        <f>CONCATENATE(Tabela6[[#This Row],[id_distrito]],Tabela6[[#This Row],[id_concelho]],Tabela6[[#This Row],[id_agrupamento]],Tabela6[[#This Row],[num_escola]])</f>
        <v>1109</v>
      </c>
      <c r="B1508" s="3" t="s">
        <v>2712</v>
      </c>
      <c r="C1508" s="1"/>
      <c r="D1508" s="1"/>
      <c r="E1508" s="1"/>
      <c r="F1508" s="1"/>
      <c r="G1508" s="2" t="s">
        <v>4736</v>
      </c>
      <c r="H1508" s="1" t="s">
        <v>528</v>
      </c>
      <c r="I1508" s="2" t="s">
        <v>4734</v>
      </c>
      <c r="J1508" s="1" t="s">
        <v>528</v>
      </c>
      <c r="K1508" s="1" t="s">
        <v>1378</v>
      </c>
      <c r="L1508" s="1" t="s">
        <v>17</v>
      </c>
      <c r="M1508" s="1"/>
      <c r="N1508" s="1"/>
      <c r="O1508" s="2"/>
    </row>
    <row r="1509" spans="1:15" ht="15.6" x14ac:dyDescent="0.3">
      <c r="A1509" s="1" t="str">
        <f>CONCATENATE(Tabela6[[#This Row],[id_distrito]],Tabela6[[#This Row],[id_concelho]],Tabela6[[#This Row],[id_agrupamento]],Tabela6[[#This Row],[num_escola]])</f>
        <v>1109</v>
      </c>
      <c r="B1509" s="3" t="s">
        <v>2713</v>
      </c>
      <c r="C1509" s="1"/>
      <c r="D1509" s="1"/>
      <c r="E1509" s="1"/>
      <c r="F1509" s="1"/>
      <c r="G1509" s="2" t="s">
        <v>4736</v>
      </c>
      <c r="H1509" s="1" t="s">
        <v>528</v>
      </c>
      <c r="I1509" s="2" t="s">
        <v>4734</v>
      </c>
      <c r="J1509" s="1" t="s">
        <v>528</v>
      </c>
      <c r="K1509" s="1" t="s">
        <v>1378</v>
      </c>
      <c r="L1509" s="1" t="s">
        <v>17</v>
      </c>
      <c r="M1509" s="1"/>
      <c r="N1509" s="1"/>
      <c r="O1509" s="2"/>
    </row>
    <row r="1510" spans="1:15" ht="15.6" x14ac:dyDescent="0.3">
      <c r="A1510" s="1" t="str">
        <f>CONCATENATE(Tabela6[[#This Row],[id_distrito]],Tabela6[[#This Row],[id_concelho]],Tabela6[[#This Row],[id_agrupamento]],Tabela6[[#This Row],[num_escola]])</f>
        <v>1109</v>
      </c>
      <c r="B1510" s="3" t="s">
        <v>2714</v>
      </c>
      <c r="C1510" s="1"/>
      <c r="D1510" s="1"/>
      <c r="E1510" s="1"/>
      <c r="F1510" s="1"/>
      <c r="G1510" s="2" t="s">
        <v>4736</v>
      </c>
      <c r="H1510" s="1" t="s">
        <v>528</v>
      </c>
      <c r="I1510" s="2" t="s">
        <v>4734</v>
      </c>
      <c r="J1510" s="1" t="s">
        <v>528</v>
      </c>
      <c r="K1510" s="1" t="s">
        <v>1378</v>
      </c>
      <c r="L1510" s="1" t="s">
        <v>17</v>
      </c>
      <c r="M1510" s="1"/>
      <c r="N1510" s="1"/>
      <c r="O1510" s="2"/>
    </row>
    <row r="1511" spans="1:15" ht="15.6" x14ac:dyDescent="0.3">
      <c r="A1511" s="1" t="str">
        <f>CONCATENATE(Tabela6[[#This Row],[id_distrito]],Tabela6[[#This Row],[id_concelho]],Tabela6[[#This Row],[id_agrupamento]],Tabela6[[#This Row],[num_escola]])</f>
        <v>1109</v>
      </c>
      <c r="B1511" s="3" t="s">
        <v>2715</v>
      </c>
      <c r="C1511" s="1"/>
      <c r="D1511" s="1"/>
      <c r="E1511" s="1"/>
      <c r="F1511" s="1"/>
      <c r="G1511" s="2" t="s">
        <v>4736</v>
      </c>
      <c r="H1511" s="1" t="s">
        <v>528</v>
      </c>
      <c r="I1511" s="2" t="s">
        <v>4734</v>
      </c>
      <c r="J1511" s="1" t="s">
        <v>528</v>
      </c>
      <c r="K1511" s="1" t="s">
        <v>1378</v>
      </c>
      <c r="L1511" s="1" t="s">
        <v>17</v>
      </c>
      <c r="M1511" s="1"/>
      <c r="N1511" s="1"/>
      <c r="O1511" s="2"/>
    </row>
    <row r="1512" spans="1:15" ht="15.6" x14ac:dyDescent="0.3">
      <c r="A1512" s="1" t="str">
        <f>CONCATENATE(Tabela6[[#This Row],[id_distrito]],Tabela6[[#This Row],[id_concelho]],Tabela6[[#This Row],[id_agrupamento]],Tabela6[[#This Row],[num_escola]])</f>
        <v>1109</v>
      </c>
      <c r="B1512" s="3" t="s">
        <v>2716</v>
      </c>
      <c r="C1512" s="1"/>
      <c r="D1512" s="1"/>
      <c r="E1512" s="1"/>
      <c r="F1512" s="1"/>
      <c r="G1512" s="2" t="s">
        <v>4736</v>
      </c>
      <c r="H1512" s="1" t="s">
        <v>528</v>
      </c>
      <c r="I1512" s="2" t="s">
        <v>4734</v>
      </c>
      <c r="J1512" s="1" t="s">
        <v>528</v>
      </c>
      <c r="K1512" s="1" t="s">
        <v>1378</v>
      </c>
      <c r="L1512" s="1" t="s">
        <v>17</v>
      </c>
      <c r="M1512" s="1"/>
      <c r="N1512" s="1"/>
      <c r="O1512" s="2"/>
    </row>
    <row r="1513" spans="1:15" ht="15.6" x14ac:dyDescent="0.3">
      <c r="A1513" s="1" t="str">
        <f>CONCATENATE(Tabela6[[#This Row],[id_distrito]],Tabela6[[#This Row],[id_concelho]],Tabela6[[#This Row],[id_agrupamento]],Tabela6[[#This Row],[num_escola]])</f>
        <v>1109</v>
      </c>
      <c r="B1513" s="3" t="s">
        <v>2717</v>
      </c>
      <c r="C1513" s="1"/>
      <c r="D1513" s="1"/>
      <c r="E1513" s="1"/>
      <c r="F1513" s="1"/>
      <c r="G1513" s="2" t="s">
        <v>4736</v>
      </c>
      <c r="H1513" s="1" t="s">
        <v>528</v>
      </c>
      <c r="I1513" s="2" t="s">
        <v>4734</v>
      </c>
      <c r="J1513" s="1" t="s">
        <v>528</v>
      </c>
      <c r="K1513" s="1" t="s">
        <v>1378</v>
      </c>
      <c r="L1513" s="1" t="s">
        <v>17</v>
      </c>
      <c r="M1513" s="1"/>
      <c r="N1513" s="1"/>
      <c r="O1513" s="2"/>
    </row>
    <row r="1514" spans="1:15" ht="15.6" x14ac:dyDescent="0.3">
      <c r="A1514" s="1" t="str">
        <f>CONCATENATE(Tabela6[[#This Row],[id_distrito]],Tabela6[[#This Row],[id_concelho]],Tabela6[[#This Row],[id_agrupamento]],Tabela6[[#This Row],[num_escola]])</f>
        <v>1110</v>
      </c>
      <c r="B1514" s="3" t="s">
        <v>2718</v>
      </c>
      <c r="C1514" s="1"/>
      <c r="D1514" s="1"/>
      <c r="E1514" s="1"/>
      <c r="F1514" s="1"/>
      <c r="G1514" s="2" t="s">
        <v>4736</v>
      </c>
      <c r="H1514" s="1" t="s">
        <v>528</v>
      </c>
      <c r="I1514" s="2" t="s">
        <v>4735</v>
      </c>
      <c r="J1514" s="1" t="s">
        <v>568</v>
      </c>
      <c r="K1514" s="1" t="s">
        <v>1378</v>
      </c>
      <c r="L1514" s="1" t="s">
        <v>17</v>
      </c>
      <c r="M1514" s="1"/>
      <c r="N1514" s="1"/>
      <c r="O1514" s="2"/>
    </row>
    <row r="1515" spans="1:15" ht="15.6" x14ac:dyDescent="0.3">
      <c r="A1515" s="1" t="str">
        <f>CONCATENATE(Tabela6[[#This Row],[id_distrito]],Tabela6[[#This Row],[id_concelho]],Tabela6[[#This Row],[id_agrupamento]],Tabela6[[#This Row],[num_escola]])</f>
        <v>1110</v>
      </c>
      <c r="B1515" s="3" t="s">
        <v>567</v>
      </c>
      <c r="C1515" s="1"/>
      <c r="D1515" s="1"/>
      <c r="E1515" s="1"/>
      <c r="F1515" s="1"/>
      <c r="G1515" s="2" t="s">
        <v>4736</v>
      </c>
      <c r="H1515" s="1" t="s">
        <v>528</v>
      </c>
      <c r="I1515" s="2" t="s">
        <v>4735</v>
      </c>
      <c r="J1515" s="1" t="s">
        <v>568</v>
      </c>
      <c r="K1515" s="1" t="s">
        <v>1378</v>
      </c>
      <c r="L1515" s="1" t="s">
        <v>17</v>
      </c>
      <c r="M1515" s="1"/>
      <c r="N1515" s="1"/>
      <c r="O1515" s="2"/>
    </row>
    <row r="1516" spans="1:15" ht="15.6" x14ac:dyDescent="0.3">
      <c r="A1516" s="1" t="str">
        <f>CONCATENATE(Tabela6[[#This Row],[id_distrito]],Tabela6[[#This Row],[id_concelho]],Tabela6[[#This Row],[id_agrupamento]],Tabela6[[#This Row],[num_escola]])</f>
        <v>1110</v>
      </c>
      <c r="B1516" s="3" t="s">
        <v>2719</v>
      </c>
      <c r="C1516" s="1"/>
      <c r="D1516" s="1"/>
      <c r="E1516" s="1"/>
      <c r="F1516" s="1"/>
      <c r="G1516" s="2" t="s">
        <v>4736</v>
      </c>
      <c r="H1516" s="1" t="s">
        <v>528</v>
      </c>
      <c r="I1516" s="2" t="s">
        <v>4735</v>
      </c>
      <c r="J1516" s="1" t="s">
        <v>568</v>
      </c>
      <c r="K1516" s="1" t="s">
        <v>1378</v>
      </c>
      <c r="L1516" s="1" t="s">
        <v>17</v>
      </c>
      <c r="M1516" s="1"/>
      <c r="N1516" s="1"/>
      <c r="O1516" s="2"/>
    </row>
    <row r="1517" spans="1:15" ht="15.6" x14ac:dyDescent="0.3">
      <c r="A1517" s="1" t="str">
        <f>CONCATENATE(Tabela6[[#This Row],[id_distrito]],Tabela6[[#This Row],[id_concelho]],Tabela6[[#This Row],[id_agrupamento]],Tabela6[[#This Row],[num_escola]])</f>
        <v>1110</v>
      </c>
      <c r="B1517" s="3" t="s">
        <v>2720</v>
      </c>
      <c r="C1517" s="1"/>
      <c r="D1517" s="1"/>
      <c r="E1517" s="1"/>
      <c r="F1517" s="1"/>
      <c r="G1517" s="2" t="s">
        <v>4736</v>
      </c>
      <c r="H1517" s="1" t="s">
        <v>528</v>
      </c>
      <c r="I1517" s="2" t="s">
        <v>4735</v>
      </c>
      <c r="J1517" s="1" t="s">
        <v>568</v>
      </c>
      <c r="K1517" s="1" t="s">
        <v>1378</v>
      </c>
      <c r="L1517" s="1" t="s">
        <v>17</v>
      </c>
      <c r="M1517" s="1"/>
      <c r="N1517" s="1"/>
      <c r="O1517" s="2"/>
    </row>
    <row r="1518" spans="1:15" ht="15.6" x14ac:dyDescent="0.3">
      <c r="A1518" s="1" t="str">
        <f>CONCATENATE(Tabela6[[#This Row],[id_distrito]],Tabela6[[#This Row],[id_concelho]],Tabela6[[#This Row],[id_agrupamento]],Tabela6[[#This Row],[num_escola]])</f>
        <v>1110</v>
      </c>
      <c r="B1518" s="3" t="s">
        <v>2721</v>
      </c>
      <c r="C1518" s="1"/>
      <c r="D1518" s="1"/>
      <c r="E1518" s="1"/>
      <c r="F1518" s="1"/>
      <c r="G1518" s="2" t="s">
        <v>4736</v>
      </c>
      <c r="H1518" s="1" t="s">
        <v>528</v>
      </c>
      <c r="I1518" s="2" t="s">
        <v>4735</v>
      </c>
      <c r="J1518" s="1" t="s">
        <v>568</v>
      </c>
      <c r="K1518" s="1" t="s">
        <v>1378</v>
      </c>
      <c r="L1518" s="1" t="s">
        <v>17</v>
      </c>
      <c r="M1518" s="1"/>
      <c r="N1518" s="1"/>
      <c r="O1518" s="2"/>
    </row>
    <row r="1519" spans="1:15" ht="15.6" x14ac:dyDescent="0.3">
      <c r="A1519" s="1" t="str">
        <f>CONCATENATE(Tabela6[[#This Row],[id_distrito]],Tabela6[[#This Row],[id_concelho]],Tabela6[[#This Row],[id_agrupamento]],Tabela6[[#This Row],[num_escola]])</f>
        <v>1110</v>
      </c>
      <c r="B1519" s="3" t="s">
        <v>2722</v>
      </c>
      <c r="C1519" s="1"/>
      <c r="D1519" s="1"/>
      <c r="E1519" s="1"/>
      <c r="F1519" s="1"/>
      <c r="G1519" s="2" t="s">
        <v>4736</v>
      </c>
      <c r="H1519" s="1" t="s">
        <v>528</v>
      </c>
      <c r="I1519" s="2" t="s">
        <v>4735</v>
      </c>
      <c r="J1519" s="1" t="s">
        <v>568</v>
      </c>
      <c r="K1519" s="1" t="s">
        <v>1378</v>
      </c>
      <c r="L1519" s="1" t="s">
        <v>17</v>
      </c>
      <c r="M1519" s="1"/>
      <c r="N1519" s="1"/>
      <c r="O1519" s="2"/>
    </row>
    <row r="1520" spans="1:15" ht="15.6" x14ac:dyDescent="0.3">
      <c r="A1520" s="1" t="str">
        <f>CONCATENATE(Tabela6[[#This Row],[id_distrito]],Tabela6[[#This Row],[id_concelho]],Tabela6[[#This Row],[id_agrupamento]],Tabela6[[#This Row],[num_escola]])</f>
        <v>1110</v>
      </c>
      <c r="B1520" s="3" t="s">
        <v>2723</v>
      </c>
      <c r="C1520" s="1"/>
      <c r="D1520" s="1"/>
      <c r="E1520" s="1"/>
      <c r="F1520" s="1"/>
      <c r="G1520" s="2" t="s">
        <v>4736</v>
      </c>
      <c r="H1520" s="1" t="s">
        <v>528</v>
      </c>
      <c r="I1520" s="2" t="s">
        <v>4735</v>
      </c>
      <c r="J1520" s="1" t="s">
        <v>568</v>
      </c>
      <c r="K1520" s="1" t="s">
        <v>1378</v>
      </c>
      <c r="L1520" s="1" t="s">
        <v>17</v>
      </c>
      <c r="M1520" s="1"/>
      <c r="N1520" s="1"/>
      <c r="O1520" s="2"/>
    </row>
    <row r="1521" spans="1:15" ht="15.6" x14ac:dyDescent="0.3">
      <c r="A1521" s="1" t="str">
        <f>CONCATENATE(Tabela6[[#This Row],[id_distrito]],Tabela6[[#This Row],[id_concelho]],Tabela6[[#This Row],[id_agrupamento]],Tabela6[[#This Row],[num_escola]])</f>
        <v>1110</v>
      </c>
      <c r="B1521" s="3" t="s">
        <v>2724</v>
      </c>
      <c r="C1521" s="1"/>
      <c r="D1521" s="1"/>
      <c r="E1521" s="1"/>
      <c r="F1521" s="1"/>
      <c r="G1521" s="2" t="s">
        <v>4736</v>
      </c>
      <c r="H1521" s="1" t="s">
        <v>528</v>
      </c>
      <c r="I1521" s="2" t="s">
        <v>4735</v>
      </c>
      <c r="J1521" s="1" t="s">
        <v>568</v>
      </c>
      <c r="K1521" s="1" t="s">
        <v>1378</v>
      </c>
      <c r="L1521" s="1" t="s">
        <v>17</v>
      </c>
      <c r="M1521" s="1"/>
      <c r="N1521" s="1"/>
      <c r="O1521" s="2"/>
    </row>
    <row r="1522" spans="1:15" ht="15.6" x14ac:dyDescent="0.3">
      <c r="A1522" s="1" t="str">
        <f>CONCATENATE(Tabela6[[#This Row],[id_distrito]],Tabela6[[#This Row],[id_concelho]],Tabela6[[#This Row],[id_agrupamento]],Tabela6[[#This Row],[num_escola]])</f>
        <v>1110</v>
      </c>
      <c r="B1522" s="3" t="s">
        <v>2725</v>
      </c>
      <c r="C1522" s="1"/>
      <c r="D1522" s="1"/>
      <c r="E1522" s="1"/>
      <c r="F1522" s="1"/>
      <c r="G1522" s="2" t="s">
        <v>4736</v>
      </c>
      <c r="H1522" s="1" t="s">
        <v>528</v>
      </c>
      <c r="I1522" s="2" t="s">
        <v>4735</v>
      </c>
      <c r="J1522" s="1" t="s">
        <v>568</v>
      </c>
      <c r="K1522" s="1" t="s">
        <v>1378</v>
      </c>
      <c r="L1522" s="1" t="s">
        <v>17</v>
      </c>
      <c r="M1522" s="1"/>
      <c r="N1522" s="1"/>
      <c r="O1522" s="2"/>
    </row>
    <row r="1523" spans="1:15" ht="15.6" x14ac:dyDescent="0.3">
      <c r="A1523" s="1" t="str">
        <f>CONCATENATE(Tabela6[[#This Row],[id_distrito]],Tabela6[[#This Row],[id_concelho]],Tabela6[[#This Row],[id_agrupamento]],Tabela6[[#This Row],[num_escola]])</f>
        <v>1110</v>
      </c>
      <c r="B1523" s="3" t="s">
        <v>2726</v>
      </c>
      <c r="C1523" s="1"/>
      <c r="D1523" s="1"/>
      <c r="E1523" s="1"/>
      <c r="F1523" s="1"/>
      <c r="G1523" s="2" t="s">
        <v>4736</v>
      </c>
      <c r="H1523" s="1" t="s">
        <v>528</v>
      </c>
      <c r="I1523" s="2" t="s">
        <v>4735</v>
      </c>
      <c r="J1523" s="1" t="s">
        <v>568</v>
      </c>
      <c r="K1523" s="1" t="s">
        <v>1378</v>
      </c>
      <c r="L1523" s="1" t="s">
        <v>17</v>
      </c>
      <c r="M1523" s="1"/>
      <c r="N1523" s="1"/>
      <c r="O1523" s="2"/>
    </row>
    <row r="1524" spans="1:15" ht="15.6" x14ac:dyDescent="0.3">
      <c r="A1524" s="1" t="str">
        <f>CONCATENATE(Tabela6[[#This Row],[id_distrito]],Tabela6[[#This Row],[id_concelho]],Tabela6[[#This Row],[id_agrupamento]],Tabela6[[#This Row],[num_escola]])</f>
        <v>1110</v>
      </c>
      <c r="B1524" s="3" t="s">
        <v>2727</v>
      </c>
      <c r="C1524" s="1"/>
      <c r="D1524" s="1"/>
      <c r="E1524" s="1"/>
      <c r="F1524" s="1"/>
      <c r="G1524" s="2" t="s">
        <v>4736</v>
      </c>
      <c r="H1524" s="1" t="s">
        <v>528</v>
      </c>
      <c r="I1524" s="2" t="s">
        <v>4735</v>
      </c>
      <c r="J1524" s="1" t="s">
        <v>568</v>
      </c>
      <c r="K1524" s="1" t="s">
        <v>1378</v>
      </c>
      <c r="L1524" s="1" t="s">
        <v>17</v>
      </c>
      <c r="M1524" s="1"/>
      <c r="N1524" s="1"/>
      <c r="O1524" s="2"/>
    </row>
    <row r="1525" spans="1:15" ht="15.6" x14ac:dyDescent="0.3">
      <c r="A1525" s="1" t="str">
        <f>CONCATENATE(Tabela6[[#This Row],[id_distrito]],Tabela6[[#This Row],[id_concelho]],Tabela6[[#This Row],[id_agrupamento]],Tabela6[[#This Row],[num_escola]])</f>
        <v>1110</v>
      </c>
      <c r="B1525" s="3" t="s">
        <v>2728</v>
      </c>
      <c r="C1525" s="1"/>
      <c r="D1525" s="1"/>
      <c r="E1525" s="1"/>
      <c r="F1525" s="1"/>
      <c r="G1525" s="2" t="s">
        <v>4736</v>
      </c>
      <c r="H1525" s="1" t="s">
        <v>528</v>
      </c>
      <c r="I1525" s="2" t="s">
        <v>4735</v>
      </c>
      <c r="J1525" s="1" t="s">
        <v>568</v>
      </c>
      <c r="K1525" s="1" t="s">
        <v>1378</v>
      </c>
      <c r="L1525" s="1" t="s">
        <v>17</v>
      </c>
      <c r="M1525" s="1"/>
      <c r="N1525" s="1"/>
      <c r="O1525" s="2"/>
    </row>
    <row r="1526" spans="1:15" ht="15.6" x14ac:dyDescent="0.3">
      <c r="A1526" s="1" t="str">
        <f>CONCATENATE(Tabela6[[#This Row],[id_distrito]],Tabela6[[#This Row],[id_concelho]],Tabela6[[#This Row],[id_agrupamento]],Tabela6[[#This Row],[num_escola]])</f>
        <v>1110</v>
      </c>
      <c r="B1526" s="3" t="s">
        <v>2729</v>
      </c>
      <c r="C1526" s="1"/>
      <c r="D1526" s="1"/>
      <c r="E1526" s="1"/>
      <c r="F1526" s="1"/>
      <c r="G1526" s="2" t="s">
        <v>4736</v>
      </c>
      <c r="H1526" s="1" t="s">
        <v>528</v>
      </c>
      <c r="I1526" s="2" t="s">
        <v>4735</v>
      </c>
      <c r="J1526" s="1" t="s">
        <v>568</v>
      </c>
      <c r="K1526" s="1" t="s">
        <v>1378</v>
      </c>
      <c r="L1526" s="1" t="s">
        <v>17</v>
      </c>
      <c r="M1526" s="1"/>
      <c r="N1526" s="1"/>
      <c r="O1526" s="2"/>
    </row>
    <row r="1527" spans="1:15" ht="15.6" x14ac:dyDescent="0.3">
      <c r="A1527" s="1" t="str">
        <f>CONCATENATE(Tabela6[[#This Row],[id_distrito]],Tabela6[[#This Row],[id_concelho]],Tabela6[[#This Row],[id_agrupamento]],Tabela6[[#This Row],[num_escola]])</f>
        <v>1110</v>
      </c>
      <c r="B1527" s="3" t="s">
        <v>2730</v>
      </c>
      <c r="C1527" s="1"/>
      <c r="D1527" s="1"/>
      <c r="E1527" s="1"/>
      <c r="F1527" s="1"/>
      <c r="G1527" s="2" t="s">
        <v>4736</v>
      </c>
      <c r="H1527" s="1" t="s">
        <v>528</v>
      </c>
      <c r="I1527" s="2" t="s">
        <v>4735</v>
      </c>
      <c r="J1527" s="1" t="s">
        <v>568</v>
      </c>
      <c r="K1527" s="1" t="s">
        <v>1378</v>
      </c>
      <c r="L1527" s="1" t="s">
        <v>17</v>
      </c>
      <c r="M1527" s="1"/>
      <c r="N1527" s="1"/>
      <c r="O1527" s="2"/>
    </row>
    <row r="1528" spans="1:15" ht="15.6" x14ac:dyDescent="0.3">
      <c r="A1528" s="1" t="str">
        <f>CONCATENATE(Tabela6[[#This Row],[id_distrito]],Tabela6[[#This Row],[id_concelho]],Tabela6[[#This Row],[id_agrupamento]],Tabela6[[#This Row],[num_escola]])</f>
        <v>1110</v>
      </c>
      <c r="B1528" s="3" t="s">
        <v>2731</v>
      </c>
      <c r="C1528" s="1"/>
      <c r="D1528" s="1"/>
      <c r="E1528" s="1"/>
      <c r="F1528" s="1"/>
      <c r="G1528" s="2" t="s">
        <v>4736</v>
      </c>
      <c r="H1528" s="1" t="s">
        <v>528</v>
      </c>
      <c r="I1528" s="2" t="s">
        <v>4735</v>
      </c>
      <c r="J1528" s="1" t="s">
        <v>568</v>
      </c>
      <c r="K1528" s="1" t="s">
        <v>1378</v>
      </c>
      <c r="L1528" s="1" t="s">
        <v>17</v>
      </c>
      <c r="M1528" s="1"/>
      <c r="N1528" s="1"/>
      <c r="O1528" s="2"/>
    </row>
    <row r="1529" spans="1:15" ht="15.6" x14ac:dyDescent="0.3">
      <c r="A1529" s="1" t="str">
        <f>CONCATENATE(Tabela6[[#This Row],[id_distrito]],Tabela6[[#This Row],[id_concelho]],Tabela6[[#This Row],[id_agrupamento]],Tabela6[[#This Row],[num_escola]])</f>
        <v>1110</v>
      </c>
      <c r="B1529" s="3" t="s">
        <v>2732</v>
      </c>
      <c r="C1529" s="1"/>
      <c r="D1529" s="1"/>
      <c r="E1529" s="1"/>
      <c r="F1529" s="1"/>
      <c r="G1529" s="2" t="s">
        <v>4736</v>
      </c>
      <c r="H1529" s="1" t="s">
        <v>528</v>
      </c>
      <c r="I1529" s="2" t="s">
        <v>4735</v>
      </c>
      <c r="J1529" s="1" t="s">
        <v>568</v>
      </c>
      <c r="K1529" s="1" t="s">
        <v>1378</v>
      </c>
      <c r="L1529" s="1" t="s">
        <v>22</v>
      </c>
      <c r="M1529" s="1"/>
      <c r="N1529" s="1"/>
      <c r="O1529" s="2"/>
    </row>
    <row r="1530" spans="1:15" ht="15.6" x14ac:dyDescent="0.3">
      <c r="A1530" s="1" t="str">
        <f>CONCATENATE(Tabela6[[#This Row],[id_distrito]],Tabela6[[#This Row],[id_concelho]],Tabela6[[#This Row],[id_agrupamento]],Tabela6[[#This Row],[num_escola]])</f>
        <v>1110</v>
      </c>
      <c r="B1530" s="3" t="s">
        <v>2733</v>
      </c>
      <c r="C1530" s="1"/>
      <c r="D1530" s="1"/>
      <c r="E1530" s="1"/>
      <c r="F1530" s="1"/>
      <c r="G1530" s="2" t="s">
        <v>4736</v>
      </c>
      <c r="H1530" s="1" t="s">
        <v>528</v>
      </c>
      <c r="I1530" s="2" t="s">
        <v>4735</v>
      </c>
      <c r="J1530" s="1" t="s">
        <v>568</v>
      </c>
      <c r="K1530" s="1" t="s">
        <v>1378</v>
      </c>
      <c r="L1530" s="1" t="s">
        <v>17</v>
      </c>
      <c r="M1530" s="1"/>
      <c r="N1530" s="1"/>
      <c r="O1530" s="2"/>
    </row>
    <row r="1531" spans="1:15" ht="15.6" x14ac:dyDescent="0.3">
      <c r="A1531" s="1" t="str">
        <f>CONCATENATE(Tabela6[[#This Row],[id_distrito]],Tabela6[[#This Row],[id_concelho]],Tabela6[[#This Row],[id_agrupamento]],Tabela6[[#This Row],[num_escola]])</f>
        <v>1111</v>
      </c>
      <c r="B1531" s="3" t="s">
        <v>2734</v>
      </c>
      <c r="C1531" s="1"/>
      <c r="D1531" s="1"/>
      <c r="E1531" s="1"/>
      <c r="F1531" s="1"/>
      <c r="G1531" s="2" t="s">
        <v>4736</v>
      </c>
      <c r="H1531" s="1" t="s">
        <v>528</v>
      </c>
      <c r="I1531" s="2" t="s">
        <v>4736</v>
      </c>
      <c r="J1531" s="1" t="s">
        <v>572</v>
      </c>
      <c r="K1531" s="1" t="s">
        <v>1378</v>
      </c>
      <c r="L1531" s="1" t="s">
        <v>17</v>
      </c>
      <c r="M1531" s="1"/>
      <c r="N1531" s="1"/>
      <c r="O1531" s="2"/>
    </row>
    <row r="1532" spans="1:15" ht="15.6" x14ac:dyDescent="0.3">
      <c r="A1532" s="1" t="str">
        <f>CONCATENATE(Tabela6[[#This Row],[id_distrito]],Tabela6[[#This Row],[id_concelho]],Tabela6[[#This Row],[id_agrupamento]],Tabela6[[#This Row],[num_escola]])</f>
        <v>1111</v>
      </c>
      <c r="B1532" s="3" t="s">
        <v>2735</v>
      </c>
      <c r="C1532" s="1"/>
      <c r="D1532" s="1"/>
      <c r="E1532" s="1"/>
      <c r="F1532" s="1"/>
      <c r="G1532" s="2" t="s">
        <v>4736</v>
      </c>
      <c r="H1532" s="1" t="s">
        <v>528</v>
      </c>
      <c r="I1532" s="2" t="s">
        <v>4736</v>
      </c>
      <c r="J1532" s="1" t="s">
        <v>572</v>
      </c>
      <c r="K1532" s="1" t="s">
        <v>1378</v>
      </c>
      <c r="L1532" s="1" t="s">
        <v>17</v>
      </c>
      <c r="M1532" s="1"/>
      <c r="N1532" s="1"/>
      <c r="O1532" s="2"/>
    </row>
    <row r="1533" spans="1:15" ht="15.6" x14ac:dyDescent="0.3">
      <c r="A1533" s="1" t="str">
        <f>CONCATENATE(Tabela6[[#This Row],[id_distrito]],Tabela6[[#This Row],[id_concelho]],Tabela6[[#This Row],[id_agrupamento]],Tabela6[[#This Row],[num_escola]])</f>
        <v>1111</v>
      </c>
      <c r="B1533" s="3" t="s">
        <v>2736</v>
      </c>
      <c r="C1533" s="1"/>
      <c r="D1533" s="1"/>
      <c r="E1533" s="1"/>
      <c r="F1533" s="1"/>
      <c r="G1533" s="2" t="s">
        <v>4736</v>
      </c>
      <c r="H1533" s="1" t="s">
        <v>528</v>
      </c>
      <c r="I1533" s="2" t="s">
        <v>4736</v>
      </c>
      <c r="J1533" s="1" t="s">
        <v>572</v>
      </c>
      <c r="K1533" s="1" t="s">
        <v>1378</v>
      </c>
      <c r="L1533" s="1" t="s">
        <v>17</v>
      </c>
      <c r="M1533" s="1"/>
      <c r="N1533" s="1"/>
      <c r="O1533" s="2"/>
    </row>
    <row r="1534" spans="1:15" ht="15.6" x14ac:dyDescent="0.3">
      <c r="A1534" s="1" t="str">
        <f>CONCATENATE(Tabela6[[#This Row],[id_distrito]],Tabela6[[#This Row],[id_concelho]],Tabela6[[#This Row],[id_agrupamento]],Tabela6[[#This Row],[num_escola]])</f>
        <v>1112</v>
      </c>
      <c r="B1534" s="3" t="s">
        <v>576</v>
      </c>
      <c r="C1534" s="1"/>
      <c r="D1534" s="1"/>
      <c r="E1534" s="1"/>
      <c r="F1534" s="1"/>
      <c r="G1534" s="2" t="s">
        <v>4736</v>
      </c>
      <c r="H1534" s="1" t="s">
        <v>528</v>
      </c>
      <c r="I1534" s="2" t="s">
        <v>4737</v>
      </c>
      <c r="J1534" s="1" t="s">
        <v>574</v>
      </c>
      <c r="K1534" s="1" t="s">
        <v>1378</v>
      </c>
      <c r="L1534" s="1" t="s">
        <v>17</v>
      </c>
      <c r="M1534" s="1"/>
      <c r="N1534" s="1"/>
      <c r="O1534" s="2"/>
    </row>
    <row r="1535" spans="1:15" ht="15.6" x14ac:dyDescent="0.3">
      <c r="A1535" s="1" t="str">
        <f>CONCATENATE(Tabela6[[#This Row],[id_distrito]],Tabela6[[#This Row],[id_concelho]],Tabela6[[#This Row],[id_agrupamento]],Tabela6[[#This Row],[num_escola]])</f>
        <v>1112</v>
      </c>
      <c r="B1535" s="3" t="s">
        <v>575</v>
      </c>
      <c r="C1535" s="1"/>
      <c r="D1535" s="1"/>
      <c r="E1535" s="1"/>
      <c r="F1535" s="1"/>
      <c r="G1535" s="2" t="s">
        <v>4736</v>
      </c>
      <c r="H1535" s="1" t="s">
        <v>528</v>
      </c>
      <c r="I1535" s="2" t="s">
        <v>4737</v>
      </c>
      <c r="J1535" s="1" t="s">
        <v>574</v>
      </c>
      <c r="K1535" s="1" t="s">
        <v>1378</v>
      </c>
      <c r="L1535" s="1" t="s">
        <v>17</v>
      </c>
      <c r="M1535" s="1"/>
      <c r="N1535" s="1"/>
      <c r="O1535" s="2"/>
    </row>
    <row r="1536" spans="1:15" ht="15.6" x14ac:dyDescent="0.3">
      <c r="A1536" s="1" t="str">
        <f>CONCATENATE(Tabela6[[#This Row],[id_distrito]],Tabela6[[#This Row],[id_concelho]],Tabela6[[#This Row],[id_agrupamento]],Tabela6[[#This Row],[num_escola]])</f>
        <v>1112</v>
      </c>
      <c r="B1536" s="3" t="s">
        <v>573</v>
      </c>
      <c r="C1536" s="1"/>
      <c r="D1536" s="1"/>
      <c r="E1536" s="1"/>
      <c r="F1536" s="1"/>
      <c r="G1536" s="2" t="s">
        <v>4736</v>
      </c>
      <c r="H1536" s="1" t="s">
        <v>528</v>
      </c>
      <c r="I1536" s="2" t="s">
        <v>4737</v>
      </c>
      <c r="J1536" s="1" t="s">
        <v>574</v>
      </c>
      <c r="K1536" s="1" t="s">
        <v>1378</v>
      </c>
      <c r="L1536" s="1" t="s">
        <v>17</v>
      </c>
      <c r="M1536" s="1"/>
      <c r="N1536" s="1"/>
      <c r="O1536" s="2"/>
    </row>
    <row r="1537" spans="1:15" ht="15.6" x14ac:dyDescent="0.3">
      <c r="A1537" s="1" t="str">
        <f>CONCATENATE(Tabela6[[#This Row],[id_distrito]],Tabela6[[#This Row],[id_concelho]],Tabela6[[#This Row],[id_agrupamento]],Tabela6[[#This Row],[num_escola]])</f>
        <v>1113</v>
      </c>
      <c r="B1537" s="3" t="s">
        <v>2737</v>
      </c>
      <c r="C1537" s="1"/>
      <c r="D1537" s="1"/>
      <c r="E1537" s="1"/>
      <c r="F1537" s="1"/>
      <c r="G1537" s="2" t="s">
        <v>4736</v>
      </c>
      <c r="H1537" s="1" t="s">
        <v>528</v>
      </c>
      <c r="I1537" s="2" t="s">
        <v>4738</v>
      </c>
      <c r="J1537" s="1" t="s">
        <v>578</v>
      </c>
      <c r="K1537" s="1" t="s">
        <v>1378</v>
      </c>
      <c r="L1537" s="1" t="s">
        <v>17</v>
      </c>
      <c r="M1537" s="1"/>
      <c r="N1537" s="1"/>
      <c r="O1537" s="2"/>
    </row>
    <row r="1538" spans="1:15" ht="15.6" x14ac:dyDescent="0.3">
      <c r="A1538" s="1" t="str">
        <f>CONCATENATE(Tabela6[[#This Row],[id_distrito]],Tabela6[[#This Row],[id_concelho]],Tabela6[[#This Row],[id_agrupamento]],Tabela6[[#This Row],[num_escola]])</f>
        <v>1113</v>
      </c>
      <c r="B1538" s="3" t="s">
        <v>2738</v>
      </c>
      <c r="C1538" s="1"/>
      <c r="D1538" s="1"/>
      <c r="E1538" s="1"/>
      <c r="F1538" s="1"/>
      <c r="G1538" s="2" t="s">
        <v>4736</v>
      </c>
      <c r="H1538" s="1" t="s">
        <v>528</v>
      </c>
      <c r="I1538" s="2" t="s">
        <v>4738</v>
      </c>
      <c r="J1538" s="1" t="s">
        <v>578</v>
      </c>
      <c r="K1538" s="1" t="s">
        <v>1378</v>
      </c>
      <c r="L1538" s="1" t="s">
        <v>17</v>
      </c>
      <c r="M1538" s="1"/>
      <c r="N1538" s="1"/>
      <c r="O1538" s="2"/>
    </row>
    <row r="1539" spans="1:15" ht="15.6" x14ac:dyDescent="0.3">
      <c r="A1539" s="1" t="str">
        <f>CONCATENATE(Tabela6[[#This Row],[id_distrito]],Tabela6[[#This Row],[id_concelho]],Tabela6[[#This Row],[id_agrupamento]],Tabela6[[#This Row],[num_escola]])</f>
        <v>1114</v>
      </c>
      <c r="B1539" s="3" t="s">
        <v>2739</v>
      </c>
      <c r="C1539" s="1"/>
      <c r="D1539" s="1"/>
      <c r="E1539" s="1"/>
      <c r="F1539" s="1"/>
      <c r="G1539" s="2" t="s">
        <v>4736</v>
      </c>
      <c r="H1539" s="1" t="s">
        <v>528</v>
      </c>
      <c r="I1539" s="2" t="s">
        <v>4739</v>
      </c>
      <c r="J1539" s="1" t="s">
        <v>580</v>
      </c>
      <c r="K1539" s="1" t="s">
        <v>1378</v>
      </c>
      <c r="L1539" s="1" t="s">
        <v>17</v>
      </c>
      <c r="M1539" s="1"/>
      <c r="N1539" s="1"/>
      <c r="O1539" s="2"/>
    </row>
    <row r="1540" spans="1:15" ht="15.6" x14ac:dyDescent="0.3">
      <c r="A1540" s="1" t="str">
        <f>CONCATENATE(Tabela6[[#This Row],[id_distrito]],Tabela6[[#This Row],[id_concelho]],Tabela6[[#This Row],[id_agrupamento]],Tabela6[[#This Row],[num_escola]])</f>
        <v>1114</v>
      </c>
      <c r="B1540" s="3" t="s">
        <v>2740</v>
      </c>
      <c r="C1540" s="1"/>
      <c r="D1540" s="1"/>
      <c r="E1540" s="1"/>
      <c r="F1540" s="1"/>
      <c r="G1540" s="2" t="s">
        <v>4736</v>
      </c>
      <c r="H1540" s="1" t="s">
        <v>528</v>
      </c>
      <c r="I1540" s="2" t="s">
        <v>4739</v>
      </c>
      <c r="J1540" s="1" t="s">
        <v>580</v>
      </c>
      <c r="K1540" s="1" t="s">
        <v>1378</v>
      </c>
      <c r="L1540" s="1" t="s">
        <v>17</v>
      </c>
      <c r="M1540" s="1"/>
      <c r="N1540" s="1"/>
      <c r="O1540" s="2"/>
    </row>
    <row r="1541" spans="1:15" ht="15.6" x14ac:dyDescent="0.3">
      <c r="A1541" s="1" t="str">
        <f>CONCATENATE(Tabela6[[#This Row],[id_distrito]],Tabela6[[#This Row],[id_concelho]],Tabela6[[#This Row],[id_agrupamento]],Tabela6[[#This Row],[num_escola]])</f>
        <v>1114</v>
      </c>
      <c r="B1541" s="3" t="s">
        <v>2741</v>
      </c>
      <c r="C1541" s="1"/>
      <c r="D1541" s="1"/>
      <c r="E1541" s="1"/>
      <c r="F1541" s="1"/>
      <c r="G1541" s="2" t="s">
        <v>4736</v>
      </c>
      <c r="H1541" s="1" t="s">
        <v>528</v>
      </c>
      <c r="I1541" s="2" t="s">
        <v>4739</v>
      </c>
      <c r="J1541" s="1" t="s">
        <v>580</v>
      </c>
      <c r="K1541" s="1" t="s">
        <v>1378</v>
      </c>
      <c r="L1541" s="1" t="s">
        <v>17</v>
      </c>
      <c r="M1541" s="1"/>
      <c r="N1541" s="1"/>
      <c r="O1541" s="2"/>
    </row>
    <row r="1542" spans="1:15" ht="15.6" x14ac:dyDescent="0.3">
      <c r="A1542" s="1" t="str">
        <f>CONCATENATE(Tabela6[[#This Row],[id_distrito]],Tabela6[[#This Row],[id_concelho]],Tabela6[[#This Row],[id_agrupamento]],Tabela6[[#This Row],[num_escola]])</f>
        <v>1114</v>
      </c>
      <c r="B1542" s="3" t="s">
        <v>2742</v>
      </c>
      <c r="C1542" s="1"/>
      <c r="D1542" s="1"/>
      <c r="E1542" s="1"/>
      <c r="F1542" s="1"/>
      <c r="G1542" s="2" t="s">
        <v>4736</v>
      </c>
      <c r="H1542" s="1" t="s">
        <v>528</v>
      </c>
      <c r="I1542" s="2" t="s">
        <v>4739</v>
      </c>
      <c r="J1542" s="1" t="s">
        <v>580</v>
      </c>
      <c r="K1542" s="1" t="s">
        <v>1378</v>
      </c>
      <c r="L1542" s="1" t="s">
        <v>17</v>
      </c>
      <c r="M1542" s="1"/>
      <c r="N1542" s="1"/>
      <c r="O1542" s="2"/>
    </row>
    <row r="1543" spans="1:15" ht="15.6" x14ac:dyDescent="0.3">
      <c r="A1543" s="1" t="str">
        <f>CONCATENATE(Tabela6[[#This Row],[id_distrito]],Tabela6[[#This Row],[id_concelho]],Tabela6[[#This Row],[id_agrupamento]],Tabela6[[#This Row],[num_escola]])</f>
        <v>1114</v>
      </c>
      <c r="B1543" s="3" t="s">
        <v>2743</v>
      </c>
      <c r="C1543" s="1"/>
      <c r="D1543" s="1"/>
      <c r="E1543" s="1"/>
      <c r="F1543" s="1"/>
      <c r="G1543" s="2" t="s">
        <v>4736</v>
      </c>
      <c r="H1543" s="1" t="s">
        <v>528</v>
      </c>
      <c r="I1543" s="2" t="s">
        <v>4739</v>
      </c>
      <c r="J1543" s="1" t="s">
        <v>580</v>
      </c>
      <c r="K1543" s="1" t="s">
        <v>1378</v>
      </c>
      <c r="L1543" s="1" t="s">
        <v>17</v>
      </c>
      <c r="M1543" s="1"/>
      <c r="N1543" s="1"/>
      <c r="O1543" s="2"/>
    </row>
    <row r="1544" spans="1:15" ht="15.6" x14ac:dyDescent="0.3">
      <c r="A1544" s="1" t="str">
        <f>CONCATENATE(Tabela6[[#This Row],[id_distrito]],Tabela6[[#This Row],[id_concelho]],Tabela6[[#This Row],[id_agrupamento]],Tabela6[[#This Row],[num_escola]])</f>
        <v>1114</v>
      </c>
      <c r="B1544" s="3" t="s">
        <v>2744</v>
      </c>
      <c r="C1544" s="1"/>
      <c r="D1544" s="1"/>
      <c r="E1544" s="1"/>
      <c r="F1544" s="1"/>
      <c r="G1544" s="2" t="s">
        <v>4736</v>
      </c>
      <c r="H1544" s="1" t="s">
        <v>528</v>
      </c>
      <c r="I1544" s="2" t="s">
        <v>4739</v>
      </c>
      <c r="J1544" s="1" t="s">
        <v>580</v>
      </c>
      <c r="K1544" s="1" t="s">
        <v>1378</v>
      </c>
      <c r="L1544" s="1" t="s">
        <v>17</v>
      </c>
      <c r="M1544" s="1"/>
      <c r="N1544" s="1"/>
      <c r="O1544" s="2"/>
    </row>
    <row r="1545" spans="1:15" ht="15.6" x14ac:dyDescent="0.3">
      <c r="A1545" s="1" t="str">
        <f>CONCATENATE(Tabela6[[#This Row],[id_distrito]],Tabela6[[#This Row],[id_concelho]],Tabela6[[#This Row],[id_agrupamento]],Tabela6[[#This Row],[num_escola]])</f>
        <v>1114</v>
      </c>
      <c r="B1545" s="3" t="s">
        <v>582</v>
      </c>
      <c r="C1545" s="1"/>
      <c r="D1545" s="1"/>
      <c r="E1545" s="1"/>
      <c r="F1545" s="1"/>
      <c r="G1545" s="2" t="s">
        <v>4736</v>
      </c>
      <c r="H1545" s="1" t="s">
        <v>528</v>
      </c>
      <c r="I1545" s="2" t="s">
        <v>4739</v>
      </c>
      <c r="J1545" s="1" t="s">
        <v>580</v>
      </c>
      <c r="K1545" s="1" t="s">
        <v>1378</v>
      </c>
      <c r="L1545" s="1" t="s">
        <v>17</v>
      </c>
      <c r="M1545" s="1"/>
      <c r="N1545" s="1"/>
      <c r="O1545" s="2"/>
    </row>
    <row r="1546" spans="1:15" ht="15.6" x14ac:dyDescent="0.3">
      <c r="A1546" s="1" t="str">
        <f>CONCATENATE(Tabela6[[#This Row],[id_distrito]],Tabela6[[#This Row],[id_concelho]],Tabela6[[#This Row],[id_agrupamento]],Tabela6[[#This Row],[num_escola]])</f>
        <v>1114</v>
      </c>
      <c r="B1546" s="3" t="s">
        <v>2745</v>
      </c>
      <c r="C1546" s="1"/>
      <c r="D1546" s="1"/>
      <c r="E1546" s="1"/>
      <c r="F1546" s="1"/>
      <c r="G1546" s="2" t="s">
        <v>4736</v>
      </c>
      <c r="H1546" s="1" t="s">
        <v>528</v>
      </c>
      <c r="I1546" s="2" t="s">
        <v>4739</v>
      </c>
      <c r="J1546" s="1" t="s">
        <v>580</v>
      </c>
      <c r="K1546" s="1" t="s">
        <v>1378</v>
      </c>
      <c r="L1546" s="1" t="s">
        <v>17</v>
      </c>
      <c r="M1546" s="1"/>
      <c r="N1546" s="1"/>
      <c r="O1546" s="2"/>
    </row>
    <row r="1547" spans="1:15" ht="15.6" x14ac:dyDescent="0.3">
      <c r="A1547" s="1" t="str">
        <f>CONCATENATE(Tabela6[[#This Row],[id_distrito]],Tabela6[[#This Row],[id_concelho]],Tabela6[[#This Row],[id_agrupamento]],Tabela6[[#This Row],[num_escola]])</f>
        <v>1114</v>
      </c>
      <c r="B1547" s="3" t="s">
        <v>2746</v>
      </c>
      <c r="C1547" s="1"/>
      <c r="D1547" s="1"/>
      <c r="E1547" s="1"/>
      <c r="F1547" s="1"/>
      <c r="G1547" s="2" t="s">
        <v>4736</v>
      </c>
      <c r="H1547" s="1" t="s">
        <v>528</v>
      </c>
      <c r="I1547" s="2" t="s">
        <v>4739</v>
      </c>
      <c r="J1547" s="1" t="s">
        <v>580</v>
      </c>
      <c r="K1547" s="1" t="s">
        <v>1378</v>
      </c>
      <c r="L1547" s="1" t="s">
        <v>17</v>
      </c>
      <c r="M1547" s="1"/>
      <c r="N1547" s="1"/>
      <c r="O1547" s="2"/>
    </row>
    <row r="1548" spans="1:15" ht="15.6" x14ac:dyDescent="0.3">
      <c r="A1548" s="1" t="str">
        <f>CONCATENATE(Tabela6[[#This Row],[id_distrito]],Tabela6[[#This Row],[id_concelho]],Tabela6[[#This Row],[id_agrupamento]],Tabela6[[#This Row],[num_escola]])</f>
        <v>1114</v>
      </c>
      <c r="B1548" s="3" t="s">
        <v>2747</v>
      </c>
      <c r="C1548" s="1"/>
      <c r="D1548" s="1"/>
      <c r="E1548" s="1"/>
      <c r="F1548" s="1"/>
      <c r="G1548" s="2" t="s">
        <v>4736</v>
      </c>
      <c r="H1548" s="1" t="s">
        <v>528</v>
      </c>
      <c r="I1548" s="2" t="s">
        <v>4739</v>
      </c>
      <c r="J1548" s="1" t="s">
        <v>580</v>
      </c>
      <c r="K1548" s="1" t="s">
        <v>1378</v>
      </c>
      <c r="L1548" s="1" t="s">
        <v>17</v>
      </c>
      <c r="M1548" s="1"/>
      <c r="N1548" s="1"/>
      <c r="O1548" s="2"/>
    </row>
    <row r="1549" spans="1:15" ht="15.6" x14ac:dyDescent="0.3">
      <c r="A1549" s="1" t="str">
        <f>CONCATENATE(Tabela6[[#This Row],[id_distrito]],Tabela6[[#This Row],[id_concelho]],Tabela6[[#This Row],[id_agrupamento]],Tabela6[[#This Row],[num_escola]])</f>
        <v>1114</v>
      </c>
      <c r="B1549" s="3" t="s">
        <v>2748</v>
      </c>
      <c r="C1549" s="1"/>
      <c r="D1549" s="1"/>
      <c r="E1549" s="1"/>
      <c r="F1549" s="1"/>
      <c r="G1549" s="2" t="s">
        <v>4736</v>
      </c>
      <c r="H1549" s="1" t="s">
        <v>528</v>
      </c>
      <c r="I1549" s="2" t="s">
        <v>4739</v>
      </c>
      <c r="J1549" s="1" t="s">
        <v>580</v>
      </c>
      <c r="K1549" s="1" t="s">
        <v>1378</v>
      </c>
      <c r="L1549" s="1" t="s">
        <v>17</v>
      </c>
      <c r="M1549" s="1"/>
      <c r="N1549" s="1"/>
      <c r="O1549" s="2"/>
    </row>
    <row r="1550" spans="1:15" ht="15.6" x14ac:dyDescent="0.3">
      <c r="A1550" s="1" t="str">
        <f>CONCATENATE(Tabela6[[#This Row],[id_distrito]],Tabela6[[#This Row],[id_concelho]],Tabela6[[#This Row],[id_agrupamento]],Tabela6[[#This Row],[num_escola]])</f>
        <v>1114</v>
      </c>
      <c r="B1550" s="3" t="s">
        <v>2749</v>
      </c>
      <c r="C1550" s="1"/>
      <c r="D1550" s="1"/>
      <c r="E1550" s="1"/>
      <c r="F1550" s="1"/>
      <c r="G1550" s="2" t="s">
        <v>4736</v>
      </c>
      <c r="H1550" s="1" t="s">
        <v>528</v>
      </c>
      <c r="I1550" s="2" t="s">
        <v>4739</v>
      </c>
      <c r="J1550" s="1" t="s">
        <v>580</v>
      </c>
      <c r="K1550" s="1" t="s">
        <v>1378</v>
      </c>
      <c r="L1550" s="1" t="s">
        <v>17</v>
      </c>
      <c r="M1550" s="1"/>
      <c r="N1550" s="1"/>
      <c r="O1550" s="2"/>
    </row>
    <row r="1551" spans="1:15" ht="15.6" x14ac:dyDescent="0.3">
      <c r="A1551" s="1" t="str">
        <f>CONCATENATE(Tabela6[[#This Row],[id_distrito]],Tabela6[[#This Row],[id_concelho]],Tabela6[[#This Row],[id_agrupamento]],Tabela6[[#This Row],[num_escola]])</f>
        <v>1114</v>
      </c>
      <c r="B1551" s="3" t="s">
        <v>2750</v>
      </c>
      <c r="C1551" s="1"/>
      <c r="D1551" s="1"/>
      <c r="E1551" s="1"/>
      <c r="F1551" s="1"/>
      <c r="G1551" s="2" t="s">
        <v>4736</v>
      </c>
      <c r="H1551" s="1" t="s">
        <v>528</v>
      </c>
      <c r="I1551" s="2" t="s">
        <v>4739</v>
      </c>
      <c r="J1551" s="1" t="s">
        <v>580</v>
      </c>
      <c r="K1551" s="1" t="s">
        <v>1378</v>
      </c>
      <c r="L1551" s="1" t="s">
        <v>17</v>
      </c>
      <c r="M1551" s="1"/>
      <c r="N1551" s="1"/>
      <c r="O1551" s="2"/>
    </row>
    <row r="1552" spans="1:15" ht="15.6" x14ac:dyDescent="0.3">
      <c r="A1552" s="1" t="str">
        <f>CONCATENATE(Tabela6[[#This Row],[id_distrito]],Tabela6[[#This Row],[id_concelho]],Tabela6[[#This Row],[id_agrupamento]],Tabela6[[#This Row],[num_escola]])</f>
        <v>1115</v>
      </c>
      <c r="B1552" s="3" t="s">
        <v>2751</v>
      </c>
      <c r="C1552" s="1"/>
      <c r="D1552" s="1"/>
      <c r="E1552" s="1"/>
      <c r="F1552" s="1"/>
      <c r="G1552" s="2" t="s">
        <v>4736</v>
      </c>
      <c r="H1552" s="1" t="s">
        <v>528</v>
      </c>
      <c r="I1552" s="2" t="s">
        <v>4740</v>
      </c>
      <c r="J1552" s="1" t="s">
        <v>584</v>
      </c>
      <c r="K1552" s="1" t="s">
        <v>1378</v>
      </c>
      <c r="L1552" s="1" t="s">
        <v>17</v>
      </c>
      <c r="M1552" s="1"/>
      <c r="N1552" s="1"/>
      <c r="O1552" s="2"/>
    </row>
    <row r="1553" spans="1:15" ht="15.6" x14ac:dyDescent="0.3">
      <c r="A1553" s="1" t="str">
        <f>CONCATENATE(Tabela6[[#This Row],[id_distrito]],Tabela6[[#This Row],[id_concelho]],Tabela6[[#This Row],[id_agrupamento]],Tabela6[[#This Row],[num_escola]])</f>
        <v>1115</v>
      </c>
      <c r="B1553" s="3" t="s">
        <v>2752</v>
      </c>
      <c r="C1553" s="1"/>
      <c r="D1553" s="1"/>
      <c r="E1553" s="1"/>
      <c r="F1553" s="1"/>
      <c r="G1553" s="2" t="s">
        <v>4736</v>
      </c>
      <c r="H1553" s="1" t="s">
        <v>528</v>
      </c>
      <c r="I1553" s="2" t="s">
        <v>4740</v>
      </c>
      <c r="J1553" s="1" t="s">
        <v>584</v>
      </c>
      <c r="K1553" s="1" t="s">
        <v>1378</v>
      </c>
      <c r="L1553" s="1" t="s">
        <v>17</v>
      </c>
      <c r="M1553" s="1"/>
      <c r="N1553" s="1"/>
      <c r="O1553" s="2"/>
    </row>
    <row r="1554" spans="1:15" ht="15.6" x14ac:dyDescent="0.3">
      <c r="A1554" s="1" t="str">
        <f>CONCATENATE(Tabela6[[#This Row],[id_distrito]],Tabela6[[#This Row],[id_concelho]],Tabela6[[#This Row],[id_agrupamento]],Tabela6[[#This Row],[num_escola]])</f>
        <v>1115</v>
      </c>
      <c r="B1554" s="3" t="s">
        <v>2753</v>
      </c>
      <c r="C1554" s="1"/>
      <c r="D1554" s="1"/>
      <c r="E1554" s="1"/>
      <c r="F1554" s="1"/>
      <c r="G1554" s="2" t="s">
        <v>4736</v>
      </c>
      <c r="H1554" s="1" t="s">
        <v>528</v>
      </c>
      <c r="I1554" s="2" t="s">
        <v>4740</v>
      </c>
      <c r="J1554" s="1" t="s">
        <v>584</v>
      </c>
      <c r="K1554" s="1" t="s">
        <v>1378</v>
      </c>
      <c r="L1554" s="1" t="s">
        <v>17</v>
      </c>
      <c r="M1554" s="1"/>
      <c r="N1554" s="1"/>
      <c r="O1554" s="2"/>
    </row>
    <row r="1555" spans="1:15" ht="15.6" x14ac:dyDescent="0.3">
      <c r="A1555" s="1" t="str">
        <f>CONCATENATE(Tabela6[[#This Row],[id_distrito]],Tabela6[[#This Row],[id_concelho]],Tabela6[[#This Row],[id_agrupamento]],Tabela6[[#This Row],[num_escola]])</f>
        <v>1115</v>
      </c>
      <c r="B1555" s="3" t="s">
        <v>2754</v>
      </c>
      <c r="C1555" s="1"/>
      <c r="D1555" s="1"/>
      <c r="E1555" s="1"/>
      <c r="F1555" s="1"/>
      <c r="G1555" s="2" t="s">
        <v>4736</v>
      </c>
      <c r="H1555" s="1" t="s">
        <v>528</v>
      </c>
      <c r="I1555" s="2" t="s">
        <v>4740</v>
      </c>
      <c r="J1555" s="1" t="s">
        <v>584</v>
      </c>
      <c r="K1555" s="1" t="s">
        <v>1378</v>
      </c>
      <c r="L1555" s="1" t="s">
        <v>17</v>
      </c>
      <c r="M1555" s="1"/>
      <c r="N1555" s="1"/>
      <c r="O1555" s="2"/>
    </row>
    <row r="1556" spans="1:15" ht="15.6" x14ac:dyDescent="0.3">
      <c r="A1556" s="1" t="str">
        <f>CONCATENATE(Tabela6[[#This Row],[id_distrito]],Tabela6[[#This Row],[id_concelho]],Tabela6[[#This Row],[id_agrupamento]],Tabela6[[#This Row],[num_escola]])</f>
        <v>1115</v>
      </c>
      <c r="B1556" s="3" t="s">
        <v>2755</v>
      </c>
      <c r="C1556" s="1"/>
      <c r="D1556" s="1"/>
      <c r="E1556" s="1"/>
      <c r="F1556" s="1"/>
      <c r="G1556" s="2" t="s">
        <v>4736</v>
      </c>
      <c r="H1556" s="1" t="s">
        <v>528</v>
      </c>
      <c r="I1556" s="2" t="s">
        <v>4740</v>
      </c>
      <c r="J1556" s="1" t="s">
        <v>584</v>
      </c>
      <c r="K1556" s="1" t="s">
        <v>1378</v>
      </c>
      <c r="L1556" s="1" t="s">
        <v>17</v>
      </c>
      <c r="M1556" s="1"/>
      <c r="N1556" s="1"/>
      <c r="O1556" s="2"/>
    </row>
    <row r="1557" spans="1:15" ht="15.6" x14ac:dyDescent="0.3">
      <c r="A1557" s="1" t="str">
        <f>CONCATENATE(Tabela6[[#This Row],[id_distrito]],Tabela6[[#This Row],[id_concelho]],Tabela6[[#This Row],[id_agrupamento]],Tabela6[[#This Row],[num_escola]])</f>
        <v>1115</v>
      </c>
      <c r="B1557" s="3" t="s">
        <v>2756</v>
      </c>
      <c r="C1557" s="1"/>
      <c r="D1557" s="1"/>
      <c r="E1557" s="1"/>
      <c r="F1557" s="1"/>
      <c r="G1557" s="2" t="s">
        <v>4736</v>
      </c>
      <c r="H1557" s="1" t="s">
        <v>528</v>
      </c>
      <c r="I1557" s="2" t="s">
        <v>4740</v>
      </c>
      <c r="J1557" s="1" t="s">
        <v>584</v>
      </c>
      <c r="K1557" s="1" t="s">
        <v>1378</v>
      </c>
      <c r="L1557" s="1" t="s">
        <v>17</v>
      </c>
      <c r="M1557" s="1"/>
      <c r="N1557" s="1"/>
      <c r="O1557" s="2"/>
    </row>
    <row r="1558" spans="1:15" ht="15.6" x14ac:dyDescent="0.3">
      <c r="A1558" s="1" t="str">
        <f>CONCATENATE(Tabela6[[#This Row],[id_distrito]],Tabela6[[#This Row],[id_concelho]],Tabela6[[#This Row],[id_agrupamento]],Tabela6[[#This Row],[num_escola]])</f>
        <v>1115</v>
      </c>
      <c r="B1558" s="3" t="s">
        <v>2757</v>
      </c>
      <c r="C1558" s="1"/>
      <c r="D1558" s="1"/>
      <c r="E1558" s="1"/>
      <c r="F1558" s="1"/>
      <c r="G1558" s="2" t="s">
        <v>4736</v>
      </c>
      <c r="H1558" s="1" t="s">
        <v>528</v>
      </c>
      <c r="I1558" s="2" t="s">
        <v>4740</v>
      </c>
      <c r="J1558" s="1" t="s">
        <v>584</v>
      </c>
      <c r="K1558" s="1" t="s">
        <v>1378</v>
      </c>
      <c r="L1558" s="1" t="s">
        <v>17</v>
      </c>
      <c r="M1558" s="1"/>
      <c r="N1558" s="1"/>
      <c r="O1558" s="2"/>
    </row>
    <row r="1559" spans="1:15" ht="15.6" x14ac:dyDescent="0.3">
      <c r="A1559" s="1" t="str">
        <f>CONCATENATE(Tabela6[[#This Row],[id_distrito]],Tabela6[[#This Row],[id_concelho]],Tabela6[[#This Row],[id_agrupamento]],Tabela6[[#This Row],[num_escola]])</f>
        <v>1115</v>
      </c>
      <c r="B1559" s="3" t="s">
        <v>2758</v>
      </c>
      <c r="C1559" s="1"/>
      <c r="D1559" s="1"/>
      <c r="E1559" s="1"/>
      <c r="F1559" s="1"/>
      <c r="G1559" s="2" t="s">
        <v>4736</v>
      </c>
      <c r="H1559" s="1" t="s">
        <v>528</v>
      </c>
      <c r="I1559" s="2" t="s">
        <v>4740</v>
      </c>
      <c r="J1559" s="1" t="s">
        <v>584</v>
      </c>
      <c r="K1559" s="1" t="s">
        <v>1378</v>
      </c>
      <c r="L1559" s="1" t="s">
        <v>17</v>
      </c>
      <c r="M1559" s="1"/>
      <c r="N1559" s="1"/>
      <c r="O1559" s="2"/>
    </row>
    <row r="1560" spans="1:15" ht="15.6" x14ac:dyDescent="0.3">
      <c r="A1560" s="1" t="str">
        <f>CONCATENATE(Tabela6[[#This Row],[id_distrito]],Tabela6[[#This Row],[id_concelho]],Tabela6[[#This Row],[id_agrupamento]],Tabela6[[#This Row],[num_escola]])</f>
        <v>1115</v>
      </c>
      <c r="B1560" s="3" t="s">
        <v>586</v>
      </c>
      <c r="C1560" s="1"/>
      <c r="D1560" s="1"/>
      <c r="E1560" s="1"/>
      <c r="F1560" s="1"/>
      <c r="G1560" s="2" t="s">
        <v>4736</v>
      </c>
      <c r="H1560" s="1" t="s">
        <v>528</v>
      </c>
      <c r="I1560" s="2" t="s">
        <v>4740</v>
      </c>
      <c r="J1560" s="1" t="s">
        <v>584</v>
      </c>
      <c r="K1560" s="1" t="s">
        <v>1378</v>
      </c>
      <c r="L1560" s="1" t="s">
        <v>17</v>
      </c>
      <c r="M1560" s="1"/>
      <c r="N1560" s="1"/>
      <c r="O1560" s="2"/>
    </row>
    <row r="1561" spans="1:15" ht="15.6" x14ac:dyDescent="0.3">
      <c r="A1561" s="1" t="str">
        <f>CONCATENATE(Tabela6[[#This Row],[id_distrito]],Tabela6[[#This Row],[id_concelho]],Tabela6[[#This Row],[id_agrupamento]],Tabela6[[#This Row],[num_escola]])</f>
        <v>1115</v>
      </c>
      <c r="B1561" s="3" t="s">
        <v>2759</v>
      </c>
      <c r="C1561" s="1"/>
      <c r="D1561" s="1"/>
      <c r="E1561" s="1"/>
      <c r="F1561" s="1"/>
      <c r="G1561" s="2" t="s">
        <v>4736</v>
      </c>
      <c r="H1561" s="1" t="s">
        <v>528</v>
      </c>
      <c r="I1561" s="2" t="s">
        <v>4740</v>
      </c>
      <c r="J1561" s="1" t="s">
        <v>584</v>
      </c>
      <c r="K1561" s="1" t="s">
        <v>1378</v>
      </c>
      <c r="L1561" s="1" t="s">
        <v>17</v>
      </c>
      <c r="M1561" s="1"/>
      <c r="N1561" s="1"/>
      <c r="O1561" s="2"/>
    </row>
    <row r="1562" spans="1:15" ht="15.6" x14ac:dyDescent="0.3">
      <c r="A1562" s="1" t="str">
        <f>CONCATENATE(Tabela6[[#This Row],[id_distrito]],Tabela6[[#This Row],[id_concelho]],Tabela6[[#This Row],[id_agrupamento]],Tabela6[[#This Row],[num_escola]])</f>
        <v>1115</v>
      </c>
      <c r="B1562" s="3" t="s">
        <v>2760</v>
      </c>
      <c r="C1562" s="1"/>
      <c r="D1562" s="1"/>
      <c r="E1562" s="1"/>
      <c r="F1562" s="1"/>
      <c r="G1562" s="2" t="s">
        <v>4736</v>
      </c>
      <c r="H1562" s="1" t="s">
        <v>528</v>
      </c>
      <c r="I1562" s="2" t="s">
        <v>4740</v>
      </c>
      <c r="J1562" s="1" t="s">
        <v>584</v>
      </c>
      <c r="K1562" s="1" t="s">
        <v>1378</v>
      </c>
      <c r="L1562" s="1" t="s">
        <v>17</v>
      </c>
      <c r="M1562" s="1"/>
      <c r="N1562" s="1"/>
      <c r="O1562" s="2"/>
    </row>
    <row r="1563" spans="1:15" ht="15.6" x14ac:dyDescent="0.3">
      <c r="A1563" s="1" t="str">
        <f>CONCATENATE(Tabela6[[#This Row],[id_distrito]],Tabela6[[#This Row],[id_concelho]],Tabela6[[#This Row],[id_agrupamento]],Tabela6[[#This Row],[num_escola]])</f>
        <v>1115</v>
      </c>
      <c r="B1563" s="3" t="s">
        <v>2761</v>
      </c>
      <c r="C1563" s="1"/>
      <c r="D1563" s="1"/>
      <c r="E1563" s="1"/>
      <c r="F1563" s="1"/>
      <c r="G1563" s="2" t="s">
        <v>4736</v>
      </c>
      <c r="H1563" s="1" t="s">
        <v>528</v>
      </c>
      <c r="I1563" s="2" t="s">
        <v>4740</v>
      </c>
      <c r="J1563" s="1" t="s">
        <v>584</v>
      </c>
      <c r="K1563" s="1" t="s">
        <v>1378</v>
      </c>
      <c r="L1563" s="1" t="s">
        <v>17</v>
      </c>
      <c r="M1563" s="1"/>
      <c r="N1563" s="1"/>
      <c r="O1563" s="2"/>
    </row>
    <row r="1564" spans="1:15" ht="15.6" x14ac:dyDescent="0.3">
      <c r="A1564" s="1" t="str">
        <f>CONCATENATE(Tabela6[[#This Row],[id_distrito]],Tabela6[[#This Row],[id_concelho]],Tabela6[[#This Row],[id_agrupamento]],Tabela6[[#This Row],[num_escola]])</f>
        <v>1115</v>
      </c>
      <c r="B1564" s="3" t="s">
        <v>2762</v>
      </c>
      <c r="C1564" s="1"/>
      <c r="D1564" s="1"/>
      <c r="E1564" s="1"/>
      <c r="F1564" s="1"/>
      <c r="G1564" s="2" t="s">
        <v>4736</v>
      </c>
      <c r="H1564" s="1" t="s">
        <v>528</v>
      </c>
      <c r="I1564" s="2" t="s">
        <v>4740</v>
      </c>
      <c r="J1564" s="1" t="s">
        <v>584</v>
      </c>
      <c r="K1564" s="1" t="s">
        <v>1378</v>
      </c>
      <c r="L1564" s="1" t="s">
        <v>17</v>
      </c>
      <c r="M1564" s="1"/>
      <c r="N1564" s="1"/>
      <c r="O1564" s="2"/>
    </row>
    <row r="1565" spans="1:15" ht="15.6" x14ac:dyDescent="0.3">
      <c r="A1565" s="1" t="str">
        <f>CONCATENATE(Tabela6[[#This Row],[id_distrito]],Tabela6[[#This Row],[id_concelho]],Tabela6[[#This Row],[id_agrupamento]],Tabela6[[#This Row],[num_escola]])</f>
        <v>1115</v>
      </c>
      <c r="B1565" s="3" t="s">
        <v>2763</v>
      </c>
      <c r="C1565" s="1"/>
      <c r="D1565" s="1"/>
      <c r="E1565" s="1"/>
      <c r="F1565" s="1"/>
      <c r="G1565" s="2" t="s">
        <v>4736</v>
      </c>
      <c r="H1565" s="1" t="s">
        <v>528</v>
      </c>
      <c r="I1565" s="2" t="s">
        <v>4740</v>
      </c>
      <c r="J1565" s="1" t="s">
        <v>584</v>
      </c>
      <c r="K1565" s="1" t="s">
        <v>1378</v>
      </c>
      <c r="L1565" s="1" t="s">
        <v>17</v>
      </c>
      <c r="M1565" s="1"/>
      <c r="N1565" s="1"/>
      <c r="O1565" s="2"/>
    </row>
    <row r="1566" spans="1:15" ht="15.6" x14ac:dyDescent="0.3">
      <c r="A1566" s="1" t="str">
        <f>CONCATENATE(Tabela6[[#This Row],[id_distrito]],Tabela6[[#This Row],[id_concelho]],Tabela6[[#This Row],[id_agrupamento]],Tabela6[[#This Row],[num_escola]])</f>
        <v>1115</v>
      </c>
      <c r="B1566" s="3" t="s">
        <v>2764</v>
      </c>
      <c r="C1566" s="1"/>
      <c r="D1566" s="1"/>
      <c r="E1566" s="1"/>
      <c r="F1566" s="1"/>
      <c r="G1566" s="2" t="s">
        <v>4736</v>
      </c>
      <c r="H1566" s="1" t="s">
        <v>528</v>
      </c>
      <c r="I1566" s="2" t="s">
        <v>4740</v>
      </c>
      <c r="J1566" s="1" t="s">
        <v>584</v>
      </c>
      <c r="K1566" s="1" t="s">
        <v>1378</v>
      </c>
      <c r="L1566" s="1" t="s">
        <v>17</v>
      </c>
      <c r="M1566" s="1"/>
      <c r="N1566" s="1"/>
      <c r="O1566" s="2"/>
    </row>
    <row r="1567" spans="1:15" ht="15.6" x14ac:dyDescent="0.3">
      <c r="A1567" s="1" t="str">
        <f>CONCATENATE(Tabela6[[#This Row],[id_distrito]],Tabela6[[#This Row],[id_concelho]],Tabela6[[#This Row],[id_agrupamento]],Tabela6[[#This Row],[num_escola]])</f>
        <v>1115</v>
      </c>
      <c r="B1567" s="3" t="s">
        <v>2765</v>
      </c>
      <c r="C1567" s="1"/>
      <c r="D1567" s="1"/>
      <c r="E1567" s="1"/>
      <c r="F1567" s="1"/>
      <c r="G1567" s="2" t="s">
        <v>4736</v>
      </c>
      <c r="H1567" s="1" t="s">
        <v>528</v>
      </c>
      <c r="I1567" s="2" t="s">
        <v>4740</v>
      </c>
      <c r="J1567" s="1" t="s">
        <v>584</v>
      </c>
      <c r="K1567" s="1" t="s">
        <v>1378</v>
      </c>
      <c r="L1567" s="1" t="s">
        <v>17</v>
      </c>
      <c r="M1567" s="1"/>
      <c r="N1567" s="1"/>
      <c r="O1567" s="2"/>
    </row>
    <row r="1568" spans="1:15" ht="15.6" x14ac:dyDescent="0.3">
      <c r="A1568" s="1" t="str">
        <f>CONCATENATE(Tabela6[[#This Row],[id_distrito]],Tabela6[[#This Row],[id_concelho]],Tabela6[[#This Row],[id_agrupamento]],Tabela6[[#This Row],[num_escola]])</f>
        <v>1115</v>
      </c>
      <c r="B1568" s="3" t="s">
        <v>2766</v>
      </c>
      <c r="C1568" s="1"/>
      <c r="D1568" s="1"/>
      <c r="E1568" s="1"/>
      <c r="F1568" s="1"/>
      <c r="G1568" s="2" t="s">
        <v>4736</v>
      </c>
      <c r="H1568" s="1" t="s">
        <v>528</v>
      </c>
      <c r="I1568" s="2" t="s">
        <v>4740</v>
      </c>
      <c r="J1568" s="1" t="s">
        <v>584</v>
      </c>
      <c r="K1568" s="1" t="s">
        <v>1378</v>
      </c>
      <c r="L1568" s="1" t="s">
        <v>17</v>
      </c>
      <c r="M1568" s="1"/>
      <c r="N1568" s="1"/>
      <c r="O1568" s="2"/>
    </row>
    <row r="1569" spans="1:15" ht="15.6" x14ac:dyDescent="0.3">
      <c r="A1569" s="1" t="str">
        <f>CONCATENATE(Tabela6[[#This Row],[id_distrito]],Tabela6[[#This Row],[id_concelho]],Tabela6[[#This Row],[id_agrupamento]],Tabela6[[#This Row],[num_escola]])</f>
        <v>1115</v>
      </c>
      <c r="B1569" s="3" t="s">
        <v>2767</v>
      </c>
      <c r="C1569" s="1"/>
      <c r="D1569" s="1"/>
      <c r="E1569" s="1"/>
      <c r="F1569" s="1"/>
      <c r="G1569" s="2" t="s">
        <v>4736</v>
      </c>
      <c r="H1569" s="1" t="s">
        <v>528</v>
      </c>
      <c r="I1569" s="2" t="s">
        <v>4740</v>
      </c>
      <c r="J1569" s="1" t="s">
        <v>584</v>
      </c>
      <c r="K1569" s="1" t="s">
        <v>1378</v>
      </c>
      <c r="L1569" s="1" t="s">
        <v>17</v>
      </c>
      <c r="M1569" s="1"/>
      <c r="N1569" s="1"/>
      <c r="O1569" s="2"/>
    </row>
    <row r="1570" spans="1:15" ht="15.6" x14ac:dyDescent="0.3">
      <c r="A1570" s="1" t="str">
        <f>CONCATENATE(Tabela6[[#This Row],[id_distrito]],Tabela6[[#This Row],[id_concelho]],Tabela6[[#This Row],[id_agrupamento]],Tabela6[[#This Row],[num_escola]])</f>
        <v>1115</v>
      </c>
      <c r="B1570" s="3" t="s">
        <v>2768</v>
      </c>
      <c r="C1570" s="1"/>
      <c r="D1570" s="1"/>
      <c r="E1570" s="1"/>
      <c r="F1570" s="1"/>
      <c r="G1570" s="2" t="s">
        <v>4736</v>
      </c>
      <c r="H1570" s="1" t="s">
        <v>528</v>
      </c>
      <c r="I1570" s="2" t="s">
        <v>4740</v>
      </c>
      <c r="J1570" s="1" t="s">
        <v>584</v>
      </c>
      <c r="K1570" s="1" t="s">
        <v>1378</v>
      </c>
      <c r="L1570" s="1" t="s">
        <v>17</v>
      </c>
      <c r="M1570" s="1"/>
      <c r="N1570" s="1"/>
      <c r="O1570" s="2"/>
    </row>
    <row r="1571" spans="1:15" ht="15.6" x14ac:dyDescent="0.3">
      <c r="A1571" s="1" t="str">
        <f>CONCATENATE(Tabela6[[#This Row],[id_distrito]],Tabela6[[#This Row],[id_concelho]],Tabela6[[#This Row],[id_agrupamento]],Tabela6[[#This Row],[num_escola]])</f>
        <v>1115</v>
      </c>
      <c r="B1571" s="3" t="s">
        <v>2769</v>
      </c>
      <c r="C1571" s="1"/>
      <c r="D1571" s="1"/>
      <c r="E1571" s="1"/>
      <c r="F1571" s="1"/>
      <c r="G1571" s="2" t="s">
        <v>4736</v>
      </c>
      <c r="H1571" s="1" t="s">
        <v>528</v>
      </c>
      <c r="I1571" s="2" t="s">
        <v>4740</v>
      </c>
      <c r="J1571" s="1" t="s">
        <v>584</v>
      </c>
      <c r="K1571" s="1" t="s">
        <v>1378</v>
      </c>
      <c r="L1571" s="1" t="s">
        <v>17</v>
      </c>
      <c r="M1571" s="1"/>
      <c r="N1571" s="1"/>
      <c r="O1571" s="2"/>
    </row>
    <row r="1572" spans="1:15" ht="15.6" x14ac:dyDescent="0.3">
      <c r="A1572" s="1" t="str">
        <f>CONCATENATE(Tabela6[[#This Row],[id_distrito]],Tabela6[[#This Row],[id_concelho]],Tabela6[[#This Row],[id_agrupamento]],Tabela6[[#This Row],[num_escola]])</f>
        <v>1115</v>
      </c>
      <c r="B1572" s="3" t="s">
        <v>2770</v>
      </c>
      <c r="C1572" s="1"/>
      <c r="D1572" s="1"/>
      <c r="E1572" s="1"/>
      <c r="F1572" s="1"/>
      <c r="G1572" s="2" t="s">
        <v>4736</v>
      </c>
      <c r="H1572" s="1" t="s">
        <v>528</v>
      </c>
      <c r="I1572" s="2" t="s">
        <v>4740</v>
      </c>
      <c r="J1572" s="1" t="s">
        <v>584</v>
      </c>
      <c r="K1572" s="1" t="s">
        <v>1378</v>
      </c>
      <c r="L1572" s="1" t="s">
        <v>17</v>
      </c>
      <c r="M1572" s="1"/>
      <c r="N1572" s="1"/>
      <c r="O1572" s="2"/>
    </row>
    <row r="1573" spans="1:15" ht="15.6" x14ac:dyDescent="0.3">
      <c r="A1573" s="1" t="str">
        <f>CONCATENATE(Tabela6[[#This Row],[id_distrito]],Tabela6[[#This Row],[id_concelho]],Tabela6[[#This Row],[id_agrupamento]],Tabela6[[#This Row],[num_escola]])</f>
        <v>1115</v>
      </c>
      <c r="B1573" s="3" t="s">
        <v>2771</v>
      </c>
      <c r="C1573" s="1"/>
      <c r="D1573" s="1"/>
      <c r="E1573" s="1"/>
      <c r="F1573" s="1"/>
      <c r="G1573" s="2" t="s">
        <v>4736</v>
      </c>
      <c r="H1573" s="1" t="s">
        <v>528</v>
      </c>
      <c r="I1573" s="2" t="s">
        <v>4740</v>
      </c>
      <c r="J1573" s="1" t="s">
        <v>584</v>
      </c>
      <c r="K1573" s="1" t="s">
        <v>1378</v>
      </c>
      <c r="L1573" s="1" t="s">
        <v>17</v>
      </c>
      <c r="M1573" s="1"/>
      <c r="N1573" s="1"/>
      <c r="O1573" s="2"/>
    </row>
    <row r="1574" spans="1:15" ht="15.6" x14ac:dyDescent="0.3">
      <c r="A1574" s="1" t="str">
        <f>CONCATENATE(Tabela6[[#This Row],[id_distrito]],Tabela6[[#This Row],[id_concelho]],Tabela6[[#This Row],[id_agrupamento]],Tabela6[[#This Row],[num_escola]])</f>
        <v>1115</v>
      </c>
      <c r="B1574" s="3" t="s">
        <v>2772</v>
      </c>
      <c r="C1574" s="1"/>
      <c r="D1574" s="1"/>
      <c r="E1574" s="1"/>
      <c r="F1574" s="1"/>
      <c r="G1574" s="2" t="s">
        <v>4736</v>
      </c>
      <c r="H1574" s="1" t="s">
        <v>528</v>
      </c>
      <c r="I1574" s="2" t="s">
        <v>4740</v>
      </c>
      <c r="J1574" s="1" t="s">
        <v>584</v>
      </c>
      <c r="K1574" s="1" t="s">
        <v>1378</v>
      </c>
      <c r="L1574" s="1" t="s">
        <v>17</v>
      </c>
      <c r="M1574" s="1"/>
      <c r="N1574" s="1"/>
      <c r="O1574" s="2"/>
    </row>
    <row r="1575" spans="1:15" ht="15.6" x14ac:dyDescent="0.3">
      <c r="A1575" s="1" t="str">
        <f>CONCATENATE(Tabela6[[#This Row],[id_distrito]],Tabela6[[#This Row],[id_concelho]],Tabela6[[#This Row],[id_agrupamento]],Tabela6[[#This Row],[num_escola]])</f>
        <v>1115</v>
      </c>
      <c r="B1575" s="3" t="s">
        <v>2773</v>
      </c>
      <c r="C1575" s="1"/>
      <c r="D1575" s="1"/>
      <c r="E1575" s="1"/>
      <c r="F1575" s="1"/>
      <c r="G1575" s="2" t="s">
        <v>4736</v>
      </c>
      <c r="H1575" s="1" t="s">
        <v>528</v>
      </c>
      <c r="I1575" s="2" t="s">
        <v>4740</v>
      </c>
      <c r="J1575" s="1" t="s">
        <v>584</v>
      </c>
      <c r="K1575" s="1" t="s">
        <v>1378</v>
      </c>
      <c r="L1575" s="1" t="s">
        <v>17</v>
      </c>
      <c r="M1575" s="1"/>
      <c r="N1575" s="1"/>
      <c r="O1575" s="2"/>
    </row>
    <row r="1576" spans="1:15" ht="15.6" x14ac:dyDescent="0.3">
      <c r="A1576" s="1" t="str">
        <f>CONCATENATE(Tabela6[[#This Row],[id_distrito]],Tabela6[[#This Row],[id_concelho]],Tabela6[[#This Row],[id_agrupamento]],Tabela6[[#This Row],[num_escola]])</f>
        <v>1115</v>
      </c>
      <c r="B1576" s="3" t="s">
        <v>2774</v>
      </c>
      <c r="C1576" s="1"/>
      <c r="D1576" s="1"/>
      <c r="E1576" s="1"/>
      <c r="F1576" s="1"/>
      <c r="G1576" s="2" t="s">
        <v>4736</v>
      </c>
      <c r="H1576" s="1" t="s">
        <v>528</v>
      </c>
      <c r="I1576" s="2" t="s">
        <v>4740</v>
      </c>
      <c r="J1576" s="1" t="s">
        <v>584</v>
      </c>
      <c r="K1576" s="1" t="s">
        <v>1378</v>
      </c>
      <c r="L1576" s="1" t="s">
        <v>22</v>
      </c>
      <c r="M1576" s="1"/>
      <c r="N1576" s="1"/>
      <c r="O1576" s="2"/>
    </row>
    <row r="1577" spans="1:15" ht="15.6" x14ac:dyDescent="0.3">
      <c r="A1577" s="1" t="str">
        <f>CONCATENATE(Tabela6[[#This Row],[id_distrito]],Tabela6[[#This Row],[id_concelho]],Tabela6[[#This Row],[id_agrupamento]],Tabela6[[#This Row],[num_escola]])</f>
        <v>1115</v>
      </c>
      <c r="B1577" s="3" t="s">
        <v>2775</v>
      </c>
      <c r="C1577" s="1"/>
      <c r="D1577" s="1"/>
      <c r="E1577" s="1"/>
      <c r="F1577" s="1"/>
      <c r="G1577" s="2" t="s">
        <v>4736</v>
      </c>
      <c r="H1577" s="1" t="s">
        <v>528</v>
      </c>
      <c r="I1577" s="2" t="s">
        <v>4740</v>
      </c>
      <c r="J1577" s="1" t="s">
        <v>584</v>
      </c>
      <c r="K1577" s="1" t="s">
        <v>1378</v>
      </c>
      <c r="L1577" s="1" t="s">
        <v>17</v>
      </c>
      <c r="M1577" s="1"/>
      <c r="N1577" s="1"/>
      <c r="O1577" s="2"/>
    </row>
    <row r="1578" spans="1:15" ht="15.6" x14ac:dyDescent="0.3">
      <c r="A1578" s="1" t="str">
        <f>CONCATENATE(Tabela6[[#This Row],[id_distrito]],Tabela6[[#This Row],[id_concelho]],Tabela6[[#This Row],[id_agrupamento]],Tabela6[[#This Row],[num_escola]])</f>
        <v>1115</v>
      </c>
      <c r="B1578" s="3" t="s">
        <v>2776</v>
      </c>
      <c r="C1578" s="1"/>
      <c r="D1578" s="1"/>
      <c r="E1578" s="1"/>
      <c r="F1578" s="1"/>
      <c r="G1578" s="2" t="s">
        <v>4736</v>
      </c>
      <c r="H1578" s="1" t="s">
        <v>528</v>
      </c>
      <c r="I1578" s="2" t="s">
        <v>4740</v>
      </c>
      <c r="J1578" s="1" t="s">
        <v>584</v>
      </c>
      <c r="K1578" s="1" t="s">
        <v>1378</v>
      </c>
      <c r="L1578" s="1" t="s">
        <v>17</v>
      </c>
      <c r="M1578" s="1"/>
      <c r="N1578" s="1"/>
      <c r="O1578" s="2"/>
    </row>
    <row r="1579" spans="1:15" ht="15.6" x14ac:dyDescent="0.3">
      <c r="A1579" s="1" t="str">
        <f>CONCATENATE(Tabela6[[#This Row],[id_distrito]],Tabela6[[#This Row],[id_concelho]],Tabela6[[#This Row],[id_agrupamento]],Tabela6[[#This Row],[num_escola]])</f>
        <v>1115</v>
      </c>
      <c r="B1579" s="3" t="s">
        <v>2777</v>
      </c>
      <c r="C1579" s="1"/>
      <c r="D1579" s="1"/>
      <c r="E1579" s="1"/>
      <c r="F1579" s="1"/>
      <c r="G1579" s="2" t="s">
        <v>4736</v>
      </c>
      <c r="H1579" s="1" t="s">
        <v>528</v>
      </c>
      <c r="I1579" s="2" t="s">
        <v>4740</v>
      </c>
      <c r="J1579" s="1" t="s">
        <v>584</v>
      </c>
      <c r="K1579" s="1" t="s">
        <v>1378</v>
      </c>
      <c r="L1579" s="1" t="s">
        <v>17</v>
      </c>
      <c r="M1579" s="1"/>
      <c r="N1579" s="1"/>
      <c r="O1579" s="2"/>
    </row>
    <row r="1580" spans="1:15" ht="15.6" x14ac:dyDescent="0.3">
      <c r="A1580" s="1" t="str">
        <f>CONCATENATE(Tabela6[[#This Row],[id_distrito]],Tabela6[[#This Row],[id_concelho]],Tabela6[[#This Row],[id_agrupamento]],Tabela6[[#This Row],[num_escola]])</f>
        <v>1115</v>
      </c>
      <c r="B1580" s="3" t="s">
        <v>2778</v>
      </c>
      <c r="C1580" s="1"/>
      <c r="D1580" s="1"/>
      <c r="E1580" s="1"/>
      <c r="F1580" s="1"/>
      <c r="G1580" s="2" t="s">
        <v>4736</v>
      </c>
      <c r="H1580" s="1" t="s">
        <v>528</v>
      </c>
      <c r="I1580" s="2" t="s">
        <v>4740</v>
      </c>
      <c r="J1580" s="1" t="s">
        <v>584</v>
      </c>
      <c r="K1580" s="1" t="s">
        <v>1378</v>
      </c>
      <c r="L1580" s="1" t="s">
        <v>17</v>
      </c>
      <c r="M1580" s="1"/>
      <c r="N1580" s="1"/>
      <c r="O1580" s="2"/>
    </row>
    <row r="1581" spans="1:15" ht="15.6" x14ac:dyDescent="0.3">
      <c r="A1581" s="1" t="str">
        <f>CONCATENATE(Tabela6[[#This Row],[id_distrito]],Tabela6[[#This Row],[id_concelho]],Tabela6[[#This Row],[id_agrupamento]],Tabela6[[#This Row],[num_escola]])</f>
        <v>1116</v>
      </c>
      <c r="B1581" s="3" t="s">
        <v>2779</v>
      </c>
      <c r="C1581" s="1"/>
      <c r="D1581" s="1"/>
      <c r="E1581" s="1"/>
      <c r="F1581" s="1"/>
      <c r="G1581" s="2" t="s">
        <v>4736</v>
      </c>
      <c r="H1581" s="1" t="s">
        <v>528</v>
      </c>
      <c r="I1581" s="2" t="s">
        <v>4741</v>
      </c>
      <c r="J1581" s="1" t="s">
        <v>591</v>
      </c>
      <c r="K1581" s="1" t="s">
        <v>1378</v>
      </c>
      <c r="L1581" s="1" t="s">
        <v>17</v>
      </c>
      <c r="M1581" s="1"/>
      <c r="N1581" s="1"/>
      <c r="O1581" s="2"/>
    </row>
    <row r="1582" spans="1:15" ht="15.6" x14ac:dyDescent="0.3">
      <c r="A1582" s="1" t="str">
        <f>CONCATENATE(Tabela6[[#This Row],[id_distrito]],Tabela6[[#This Row],[id_concelho]],Tabela6[[#This Row],[id_agrupamento]],Tabela6[[#This Row],[num_escola]])</f>
        <v>1116</v>
      </c>
      <c r="B1582" s="3" t="s">
        <v>2780</v>
      </c>
      <c r="C1582" s="1"/>
      <c r="D1582" s="1"/>
      <c r="E1582" s="1"/>
      <c r="F1582" s="1"/>
      <c r="G1582" s="2" t="s">
        <v>4736</v>
      </c>
      <c r="H1582" s="1" t="s">
        <v>528</v>
      </c>
      <c r="I1582" s="2" t="s">
        <v>4741</v>
      </c>
      <c r="J1582" s="1" t="s">
        <v>591</v>
      </c>
      <c r="K1582" s="1" t="s">
        <v>1378</v>
      </c>
      <c r="L1582" s="1" t="s">
        <v>17</v>
      </c>
      <c r="M1582" s="1"/>
      <c r="N1582" s="1"/>
      <c r="O1582" s="2"/>
    </row>
    <row r="1583" spans="1:15" ht="15.6" x14ac:dyDescent="0.3">
      <c r="A1583" s="1" t="str">
        <f>CONCATENATE(Tabela6[[#This Row],[id_distrito]],Tabela6[[#This Row],[id_concelho]],Tabela6[[#This Row],[id_agrupamento]],Tabela6[[#This Row],[num_escola]])</f>
        <v>1116</v>
      </c>
      <c r="B1583" s="3" t="s">
        <v>2781</v>
      </c>
      <c r="C1583" s="1"/>
      <c r="D1583" s="1"/>
      <c r="E1583" s="1"/>
      <c r="F1583" s="1"/>
      <c r="G1583" s="2" t="s">
        <v>4736</v>
      </c>
      <c r="H1583" s="1" t="s">
        <v>528</v>
      </c>
      <c r="I1583" s="2" t="s">
        <v>4741</v>
      </c>
      <c r="J1583" s="1" t="s">
        <v>591</v>
      </c>
      <c r="K1583" s="1" t="s">
        <v>1378</v>
      </c>
      <c r="L1583" s="1" t="s">
        <v>17</v>
      </c>
      <c r="M1583" s="1"/>
      <c r="N1583" s="1"/>
      <c r="O1583" s="2"/>
    </row>
    <row r="1584" spans="1:15" ht="15.6" x14ac:dyDescent="0.3">
      <c r="A1584" s="1" t="str">
        <f>CONCATENATE(Tabela6[[#This Row],[id_distrito]],Tabela6[[#This Row],[id_concelho]],Tabela6[[#This Row],[id_agrupamento]],Tabela6[[#This Row],[num_escola]])</f>
        <v>1116</v>
      </c>
      <c r="B1584" s="3" t="s">
        <v>2782</v>
      </c>
      <c r="C1584" s="1"/>
      <c r="D1584" s="1"/>
      <c r="E1584" s="1"/>
      <c r="F1584" s="1"/>
      <c r="G1584" s="2" t="s">
        <v>4736</v>
      </c>
      <c r="H1584" s="1" t="s">
        <v>528</v>
      </c>
      <c r="I1584" s="2" t="s">
        <v>4741</v>
      </c>
      <c r="J1584" s="1" t="s">
        <v>591</v>
      </c>
      <c r="K1584" s="1" t="s">
        <v>1378</v>
      </c>
      <c r="L1584" s="1" t="s">
        <v>17</v>
      </c>
      <c r="M1584" s="1"/>
      <c r="N1584" s="1"/>
      <c r="O1584" s="2"/>
    </row>
    <row r="1585" spans="1:15" ht="15.6" x14ac:dyDescent="0.3">
      <c r="A1585" s="1" t="str">
        <f>CONCATENATE(Tabela6[[#This Row],[id_distrito]],Tabela6[[#This Row],[id_concelho]],Tabela6[[#This Row],[id_agrupamento]],Tabela6[[#This Row],[num_escola]])</f>
        <v>1116</v>
      </c>
      <c r="B1585" s="3" t="s">
        <v>2783</v>
      </c>
      <c r="C1585" s="1"/>
      <c r="D1585" s="1"/>
      <c r="E1585" s="1"/>
      <c r="F1585" s="1"/>
      <c r="G1585" s="2" t="s">
        <v>4736</v>
      </c>
      <c r="H1585" s="1" t="s">
        <v>528</v>
      </c>
      <c r="I1585" s="2" t="s">
        <v>4741</v>
      </c>
      <c r="J1585" s="1" t="s">
        <v>591</v>
      </c>
      <c r="K1585" s="1" t="s">
        <v>1378</v>
      </c>
      <c r="L1585" s="1" t="s">
        <v>17</v>
      </c>
      <c r="M1585" s="1"/>
      <c r="N1585" s="1"/>
      <c r="O1585" s="2"/>
    </row>
    <row r="1586" spans="1:15" ht="15.6" x14ac:dyDescent="0.3">
      <c r="A1586" s="1" t="str">
        <f>CONCATENATE(Tabela6[[#This Row],[id_distrito]],Tabela6[[#This Row],[id_concelho]],Tabela6[[#This Row],[id_agrupamento]],Tabela6[[#This Row],[num_escola]])</f>
        <v>1116</v>
      </c>
      <c r="B1586" s="3" t="s">
        <v>2784</v>
      </c>
      <c r="C1586" s="1"/>
      <c r="D1586" s="1"/>
      <c r="E1586" s="1"/>
      <c r="F1586" s="1"/>
      <c r="G1586" s="2" t="s">
        <v>4736</v>
      </c>
      <c r="H1586" s="1" t="s">
        <v>528</v>
      </c>
      <c r="I1586" s="2" t="s">
        <v>4741</v>
      </c>
      <c r="J1586" s="1" t="s">
        <v>591</v>
      </c>
      <c r="K1586" s="1" t="s">
        <v>1378</v>
      </c>
      <c r="L1586" s="1" t="s">
        <v>17</v>
      </c>
      <c r="M1586" s="1"/>
      <c r="N1586" s="1"/>
      <c r="O1586" s="2"/>
    </row>
    <row r="1587" spans="1:15" ht="15.6" x14ac:dyDescent="0.3">
      <c r="A1587" s="1" t="str">
        <f>CONCATENATE(Tabela6[[#This Row],[id_distrito]],Tabela6[[#This Row],[id_concelho]],Tabela6[[#This Row],[id_agrupamento]],Tabela6[[#This Row],[num_escola]])</f>
        <v>1116</v>
      </c>
      <c r="B1587" s="3" t="s">
        <v>2785</v>
      </c>
      <c r="C1587" s="1"/>
      <c r="D1587" s="1"/>
      <c r="E1587" s="1"/>
      <c r="F1587" s="1"/>
      <c r="G1587" s="2" t="s">
        <v>4736</v>
      </c>
      <c r="H1587" s="1" t="s">
        <v>528</v>
      </c>
      <c r="I1587" s="2" t="s">
        <v>4741</v>
      </c>
      <c r="J1587" s="1" t="s">
        <v>591</v>
      </c>
      <c r="K1587" s="1" t="s">
        <v>1378</v>
      </c>
      <c r="L1587" s="1" t="s">
        <v>17</v>
      </c>
      <c r="M1587" s="1"/>
      <c r="N1587" s="1"/>
      <c r="O1587" s="2"/>
    </row>
    <row r="1588" spans="1:15" ht="15.6" x14ac:dyDescent="0.3">
      <c r="A1588" s="1" t="str">
        <f>CONCATENATE(Tabela6[[#This Row],[id_distrito]],Tabela6[[#This Row],[id_concelho]],Tabela6[[#This Row],[id_agrupamento]],Tabela6[[#This Row],[num_escola]])</f>
        <v>1116</v>
      </c>
      <c r="B1588" s="3" t="s">
        <v>2786</v>
      </c>
      <c r="C1588" s="1"/>
      <c r="D1588" s="1"/>
      <c r="E1588" s="1"/>
      <c r="F1588" s="1"/>
      <c r="G1588" s="2" t="s">
        <v>4736</v>
      </c>
      <c r="H1588" s="1" t="s">
        <v>528</v>
      </c>
      <c r="I1588" s="2" t="s">
        <v>4741</v>
      </c>
      <c r="J1588" s="1" t="s">
        <v>591</v>
      </c>
      <c r="K1588" s="1" t="s">
        <v>1378</v>
      </c>
      <c r="L1588" s="1" t="s">
        <v>17</v>
      </c>
      <c r="M1588" s="1"/>
      <c r="N1588" s="1"/>
      <c r="O1588" s="2"/>
    </row>
    <row r="1589" spans="1:15" ht="15.6" x14ac:dyDescent="0.3">
      <c r="A1589" s="1" t="str">
        <f>CONCATENATE(Tabela6[[#This Row],[id_distrito]],Tabela6[[#This Row],[id_concelho]],Tabela6[[#This Row],[id_agrupamento]],Tabela6[[#This Row],[num_escola]])</f>
        <v>1116</v>
      </c>
      <c r="B1589" s="3" t="s">
        <v>2787</v>
      </c>
      <c r="C1589" s="1"/>
      <c r="D1589" s="1"/>
      <c r="E1589" s="1"/>
      <c r="F1589" s="1"/>
      <c r="G1589" s="2" t="s">
        <v>4736</v>
      </c>
      <c r="H1589" s="1" t="s">
        <v>528</v>
      </c>
      <c r="I1589" s="2" t="s">
        <v>4741</v>
      </c>
      <c r="J1589" s="1" t="s">
        <v>591</v>
      </c>
      <c r="K1589" s="1" t="s">
        <v>1378</v>
      </c>
      <c r="L1589" s="1" t="s">
        <v>17</v>
      </c>
      <c r="M1589" s="1"/>
      <c r="N1589" s="1"/>
      <c r="O1589" s="2"/>
    </row>
    <row r="1590" spans="1:15" ht="15.6" x14ac:dyDescent="0.3">
      <c r="A1590" s="1" t="str">
        <f>CONCATENATE(Tabela6[[#This Row],[id_distrito]],Tabela6[[#This Row],[id_concelho]],Tabela6[[#This Row],[id_agrupamento]],Tabela6[[#This Row],[num_escola]])</f>
        <v>1116</v>
      </c>
      <c r="B1590" s="3" t="s">
        <v>2788</v>
      </c>
      <c r="C1590" s="1"/>
      <c r="D1590" s="1"/>
      <c r="E1590" s="1"/>
      <c r="F1590" s="1"/>
      <c r="G1590" s="2" t="s">
        <v>4736</v>
      </c>
      <c r="H1590" s="1" t="s">
        <v>528</v>
      </c>
      <c r="I1590" s="2" t="s">
        <v>4741</v>
      </c>
      <c r="J1590" s="1" t="s">
        <v>591</v>
      </c>
      <c r="K1590" s="1" t="s">
        <v>1378</v>
      </c>
      <c r="L1590" s="1" t="s">
        <v>17</v>
      </c>
      <c r="M1590" s="1"/>
      <c r="N1590" s="1"/>
      <c r="O1590" s="2"/>
    </row>
    <row r="1591" spans="1:15" ht="15.6" x14ac:dyDescent="0.3">
      <c r="A1591" s="1" t="str">
        <f>CONCATENATE(Tabela6[[#This Row],[id_distrito]],Tabela6[[#This Row],[id_concelho]],Tabela6[[#This Row],[id_agrupamento]],Tabela6[[#This Row],[num_escola]])</f>
        <v>1116</v>
      </c>
      <c r="B1591" s="3" t="s">
        <v>2789</v>
      </c>
      <c r="C1591" s="1"/>
      <c r="D1591" s="1"/>
      <c r="E1591" s="1"/>
      <c r="F1591" s="1"/>
      <c r="G1591" s="2" t="s">
        <v>4736</v>
      </c>
      <c r="H1591" s="1" t="s">
        <v>528</v>
      </c>
      <c r="I1591" s="2" t="s">
        <v>4741</v>
      </c>
      <c r="J1591" s="1" t="s">
        <v>591</v>
      </c>
      <c r="K1591" s="1" t="s">
        <v>1378</v>
      </c>
      <c r="L1591" s="1" t="s">
        <v>17</v>
      </c>
      <c r="M1591" s="1"/>
      <c r="N1591" s="1"/>
      <c r="O1591" s="2"/>
    </row>
    <row r="1592" spans="1:15" ht="15.6" x14ac:dyDescent="0.3">
      <c r="A1592" s="1" t="str">
        <f>CONCATENATE(Tabela6[[#This Row],[id_distrito]],Tabela6[[#This Row],[id_concelho]],Tabela6[[#This Row],[id_agrupamento]],Tabela6[[#This Row],[num_escola]])</f>
        <v>1116</v>
      </c>
      <c r="B1592" s="3" t="s">
        <v>2790</v>
      </c>
      <c r="C1592" s="1"/>
      <c r="D1592" s="1"/>
      <c r="E1592" s="1"/>
      <c r="F1592" s="1"/>
      <c r="G1592" s="2" t="s">
        <v>4736</v>
      </c>
      <c r="H1592" s="1" t="s">
        <v>528</v>
      </c>
      <c r="I1592" s="2" t="s">
        <v>4741</v>
      </c>
      <c r="J1592" s="1" t="s">
        <v>591</v>
      </c>
      <c r="K1592" s="1" t="s">
        <v>1378</v>
      </c>
      <c r="L1592" s="1" t="s">
        <v>17</v>
      </c>
      <c r="M1592" s="1"/>
      <c r="N1592" s="1"/>
      <c r="O1592" s="2"/>
    </row>
    <row r="1593" spans="1:15" ht="15.6" x14ac:dyDescent="0.3">
      <c r="A1593" s="1" t="str">
        <f>CONCATENATE(Tabela6[[#This Row],[id_distrito]],Tabela6[[#This Row],[id_concelho]],Tabela6[[#This Row],[id_agrupamento]],Tabela6[[#This Row],[num_escola]])</f>
        <v>1116</v>
      </c>
      <c r="B1593" s="3" t="s">
        <v>2791</v>
      </c>
      <c r="C1593" s="1"/>
      <c r="D1593" s="1"/>
      <c r="E1593" s="1"/>
      <c r="F1593" s="1"/>
      <c r="G1593" s="2" t="s">
        <v>4736</v>
      </c>
      <c r="H1593" s="1" t="s">
        <v>528</v>
      </c>
      <c r="I1593" s="2" t="s">
        <v>4741</v>
      </c>
      <c r="J1593" s="1" t="s">
        <v>591</v>
      </c>
      <c r="K1593" s="1" t="s">
        <v>1378</v>
      </c>
      <c r="L1593" s="1" t="s">
        <v>17</v>
      </c>
      <c r="M1593" s="1"/>
      <c r="N1593" s="1"/>
      <c r="O1593" s="2"/>
    </row>
    <row r="1594" spans="1:15" ht="15.6" x14ac:dyDescent="0.3">
      <c r="A1594" s="1" t="str">
        <f>CONCATENATE(Tabela6[[#This Row],[id_distrito]],Tabela6[[#This Row],[id_concelho]],Tabela6[[#This Row],[id_agrupamento]],Tabela6[[#This Row],[num_escola]])</f>
        <v>1109</v>
      </c>
      <c r="B1594" s="3" t="s">
        <v>2695</v>
      </c>
      <c r="C1594" s="1"/>
      <c r="D1594" s="1"/>
      <c r="E1594" s="1"/>
      <c r="F1594" s="1"/>
      <c r="G1594" s="2" t="s">
        <v>4736</v>
      </c>
      <c r="H1594" s="1" t="s">
        <v>528</v>
      </c>
      <c r="I1594" s="2" t="s">
        <v>4734</v>
      </c>
      <c r="J1594" s="1" t="s">
        <v>528</v>
      </c>
      <c r="K1594" s="1" t="s">
        <v>1378</v>
      </c>
      <c r="L1594" s="1" t="s">
        <v>22</v>
      </c>
      <c r="M1594" s="1"/>
      <c r="N1594" s="1"/>
      <c r="O1594" s="2"/>
    </row>
    <row r="1595" spans="1:15" ht="15.6" x14ac:dyDescent="0.3">
      <c r="A1595" s="1" t="str">
        <f>CONCATENATE(Tabela6[[#This Row],[id_distrito]],Tabela6[[#This Row],[id_concelho]],Tabela6[[#This Row],[id_agrupamento]],Tabela6[[#This Row],[num_escola]])</f>
        <v>1116</v>
      </c>
      <c r="B1595" s="3" t="s">
        <v>2792</v>
      </c>
      <c r="C1595" s="1"/>
      <c r="D1595" s="1"/>
      <c r="E1595" s="1"/>
      <c r="F1595" s="1"/>
      <c r="G1595" s="2" t="s">
        <v>4736</v>
      </c>
      <c r="H1595" s="1" t="s">
        <v>528</v>
      </c>
      <c r="I1595" s="2" t="s">
        <v>4741</v>
      </c>
      <c r="J1595" s="1" t="s">
        <v>591</v>
      </c>
      <c r="K1595" s="1" t="s">
        <v>1378</v>
      </c>
      <c r="L1595" s="1" t="s">
        <v>17</v>
      </c>
      <c r="M1595" s="1"/>
      <c r="N1595" s="1"/>
      <c r="O1595" s="2"/>
    </row>
    <row r="1596" spans="1:15" ht="15.6" x14ac:dyDescent="0.3">
      <c r="A1596" s="1" t="str">
        <f>CONCATENATE(Tabela6[[#This Row],[id_distrito]],Tabela6[[#This Row],[id_concelho]],Tabela6[[#This Row],[id_agrupamento]],Tabela6[[#This Row],[num_escola]])</f>
        <v>1116</v>
      </c>
      <c r="B1596" s="3" t="s">
        <v>2793</v>
      </c>
      <c r="C1596" s="1"/>
      <c r="D1596" s="1"/>
      <c r="E1596" s="1"/>
      <c r="F1596" s="1"/>
      <c r="G1596" s="2" t="s">
        <v>4736</v>
      </c>
      <c r="H1596" s="1" t="s">
        <v>528</v>
      </c>
      <c r="I1596" s="2" t="s">
        <v>4741</v>
      </c>
      <c r="J1596" s="1" t="s">
        <v>591</v>
      </c>
      <c r="K1596" s="1" t="s">
        <v>1378</v>
      </c>
      <c r="L1596" s="1" t="s">
        <v>17</v>
      </c>
      <c r="M1596" s="1"/>
      <c r="N1596" s="1"/>
      <c r="O1596" s="2"/>
    </row>
    <row r="1597" spans="1:15" ht="15.6" x14ac:dyDescent="0.3">
      <c r="A1597" s="1" t="str">
        <f>CONCATENATE(Tabela6[[#This Row],[id_distrito]],Tabela6[[#This Row],[id_concelho]],Tabela6[[#This Row],[id_agrupamento]],Tabela6[[#This Row],[num_escola]])</f>
        <v>1201</v>
      </c>
      <c r="B1597" s="3" t="s">
        <v>2794</v>
      </c>
      <c r="C1597" s="1"/>
      <c r="D1597" s="1"/>
      <c r="E1597" s="1"/>
      <c r="F1597" s="1"/>
      <c r="G1597" s="2" t="s">
        <v>4737</v>
      </c>
      <c r="H1597" s="2" t="s">
        <v>595</v>
      </c>
      <c r="I1597" s="2" t="s">
        <v>1373</v>
      </c>
      <c r="J1597" s="1" t="s">
        <v>596</v>
      </c>
      <c r="K1597" s="1" t="s">
        <v>1378</v>
      </c>
      <c r="L1597" s="1" t="s">
        <v>17</v>
      </c>
      <c r="M1597" s="1"/>
      <c r="N1597" s="1"/>
      <c r="O1597" s="2"/>
    </row>
    <row r="1598" spans="1:15" ht="15.6" x14ac:dyDescent="0.3">
      <c r="A1598" s="1" t="str">
        <f>CONCATENATE(Tabela6[[#This Row],[id_distrito]],Tabela6[[#This Row],[id_concelho]],Tabela6[[#This Row],[id_agrupamento]],Tabela6[[#This Row],[num_escola]])</f>
        <v>1201</v>
      </c>
      <c r="B1598" s="3" t="s">
        <v>597</v>
      </c>
      <c r="C1598" s="1"/>
      <c r="D1598" s="1"/>
      <c r="E1598" s="1"/>
      <c r="F1598" s="1"/>
      <c r="G1598" s="2" t="s">
        <v>4737</v>
      </c>
      <c r="H1598" s="2" t="s">
        <v>595</v>
      </c>
      <c r="I1598" s="2" t="s">
        <v>1373</v>
      </c>
      <c r="J1598" s="1" t="s">
        <v>596</v>
      </c>
      <c r="K1598" s="1" t="s">
        <v>1378</v>
      </c>
      <c r="L1598" s="1" t="s">
        <v>17</v>
      </c>
      <c r="M1598" s="1"/>
      <c r="N1598" s="1"/>
      <c r="O1598" s="2"/>
    </row>
    <row r="1599" spans="1:15" ht="15.6" x14ac:dyDescent="0.3">
      <c r="A1599" s="1" t="str">
        <f>CONCATENATE(Tabela6[[#This Row],[id_distrito]],Tabela6[[#This Row],[id_concelho]],Tabela6[[#This Row],[id_agrupamento]],Tabela6[[#This Row],[num_escola]])</f>
        <v>1201</v>
      </c>
      <c r="B1599" s="3" t="s">
        <v>2795</v>
      </c>
      <c r="C1599" s="1"/>
      <c r="D1599" s="1"/>
      <c r="E1599" s="1"/>
      <c r="F1599" s="1"/>
      <c r="G1599" s="2" t="s">
        <v>4737</v>
      </c>
      <c r="H1599" s="2" t="s">
        <v>595</v>
      </c>
      <c r="I1599" s="2" t="s">
        <v>1373</v>
      </c>
      <c r="J1599" s="1" t="s">
        <v>596</v>
      </c>
      <c r="K1599" s="1" t="s">
        <v>1378</v>
      </c>
      <c r="L1599" s="1" t="s">
        <v>17</v>
      </c>
      <c r="M1599" s="1"/>
      <c r="N1599" s="1"/>
      <c r="O1599" s="2"/>
    </row>
    <row r="1600" spans="1:15" ht="15.6" x14ac:dyDescent="0.3">
      <c r="A1600" s="1" t="str">
        <f>CONCATENATE(Tabela6[[#This Row],[id_distrito]],Tabela6[[#This Row],[id_concelho]],Tabela6[[#This Row],[id_agrupamento]],Tabela6[[#This Row],[num_escola]])</f>
        <v>1201</v>
      </c>
      <c r="B1600" s="3" t="s">
        <v>2796</v>
      </c>
      <c r="C1600" s="1"/>
      <c r="D1600" s="1"/>
      <c r="E1600" s="1"/>
      <c r="F1600" s="1"/>
      <c r="G1600" s="2" t="s">
        <v>4737</v>
      </c>
      <c r="H1600" s="2" t="s">
        <v>595</v>
      </c>
      <c r="I1600" s="2" t="s">
        <v>1373</v>
      </c>
      <c r="J1600" s="1" t="s">
        <v>596</v>
      </c>
      <c r="K1600" s="1" t="s">
        <v>1378</v>
      </c>
      <c r="L1600" s="1" t="s">
        <v>17</v>
      </c>
      <c r="M1600" s="1"/>
      <c r="N1600" s="1"/>
      <c r="O1600" s="2"/>
    </row>
    <row r="1601" spans="1:15" ht="15.6" x14ac:dyDescent="0.3">
      <c r="A1601" s="1" t="str">
        <f>CONCATENATE(Tabela6[[#This Row],[id_distrito]],Tabela6[[#This Row],[id_concelho]],Tabela6[[#This Row],[id_agrupamento]],Tabela6[[#This Row],[num_escola]])</f>
        <v>1201</v>
      </c>
      <c r="B1601" s="3" t="s">
        <v>2797</v>
      </c>
      <c r="C1601" s="1"/>
      <c r="D1601" s="1"/>
      <c r="E1601" s="1"/>
      <c r="F1601" s="1"/>
      <c r="G1601" s="2" t="s">
        <v>4737</v>
      </c>
      <c r="H1601" s="2" t="s">
        <v>595</v>
      </c>
      <c r="I1601" s="2" t="s">
        <v>1373</v>
      </c>
      <c r="J1601" s="1" t="s">
        <v>596</v>
      </c>
      <c r="K1601" s="1" t="s">
        <v>1378</v>
      </c>
      <c r="L1601" s="1" t="s">
        <v>17</v>
      </c>
      <c r="M1601" s="1"/>
      <c r="N1601" s="1"/>
      <c r="O1601" s="2"/>
    </row>
    <row r="1602" spans="1:15" ht="15.6" x14ac:dyDescent="0.3">
      <c r="A1602" s="1" t="str">
        <f>CONCATENATE(Tabela6[[#This Row],[id_distrito]],Tabela6[[#This Row],[id_concelho]],Tabela6[[#This Row],[id_agrupamento]],Tabela6[[#This Row],[num_escola]])</f>
        <v>1201</v>
      </c>
      <c r="B1602" s="3" t="s">
        <v>2798</v>
      </c>
      <c r="C1602" s="1"/>
      <c r="D1602" s="1"/>
      <c r="E1602" s="1"/>
      <c r="F1602" s="1"/>
      <c r="G1602" s="2" t="s">
        <v>4737</v>
      </c>
      <c r="H1602" s="2" t="s">
        <v>595</v>
      </c>
      <c r="I1602" s="2" t="s">
        <v>1373</v>
      </c>
      <c r="J1602" s="1" t="s">
        <v>596</v>
      </c>
      <c r="K1602" s="1" t="s">
        <v>1378</v>
      </c>
      <c r="L1602" s="1" t="s">
        <v>17</v>
      </c>
      <c r="M1602" s="1"/>
      <c r="N1602" s="1"/>
      <c r="O1602" s="2"/>
    </row>
    <row r="1603" spans="1:15" ht="15.6" x14ac:dyDescent="0.3">
      <c r="A1603" s="1" t="str">
        <f>CONCATENATE(Tabela6[[#This Row],[id_distrito]],Tabela6[[#This Row],[id_concelho]],Tabela6[[#This Row],[id_agrupamento]],Tabela6[[#This Row],[num_escola]])</f>
        <v>1201</v>
      </c>
      <c r="B1603" s="3" t="s">
        <v>2799</v>
      </c>
      <c r="C1603" s="1"/>
      <c r="D1603" s="1"/>
      <c r="E1603" s="1"/>
      <c r="F1603" s="1"/>
      <c r="G1603" s="2" t="s">
        <v>4737</v>
      </c>
      <c r="H1603" s="2" t="s">
        <v>595</v>
      </c>
      <c r="I1603" s="2" t="s">
        <v>1373</v>
      </c>
      <c r="J1603" s="1" t="s">
        <v>596</v>
      </c>
      <c r="K1603" s="1" t="s">
        <v>1378</v>
      </c>
      <c r="L1603" s="1" t="s">
        <v>17</v>
      </c>
      <c r="M1603" s="1"/>
      <c r="N1603" s="1"/>
      <c r="O1603" s="2"/>
    </row>
    <row r="1604" spans="1:15" ht="15.6" x14ac:dyDescent="0.3">
      <c r="A1604" s="1" t="str">
        <f>CONCATENATE(Tabela6[[#This Row],[id_distrito]],Tabela6[[#This Row],[id_concelho]],Tabela6[[#This Row],[id_agrupamento]],Tabela6[[#This Row],[num_escola]])</f>
        <v>1201</v>
      </c>
      <c r="B1604" s="3" t="s">
        <v>2800</v>
      </c>
      <c r="C1604" s="1"/>
      <c r="D1604" s="1"/>
      <c r="E1604" s="1"/>
      <c r="F1604" s="1"/>
      <c r="G1604" s="2" t="s">
        <v>4737</v>
      </c>
      <c r="H1604" s="2" t="s">
        <v>595</v>
      </c>
      <c r="I1604" s="2" t="s">
        <v>1373</v>
      </c>
      <c r="J1604" s="1" t="s">
        <v>596</v>
      </c>
      <c r="K1604" s="1" t="s">
        <v>1378</v>
      </c>
      <c r="L1604" s="1" t="s">
        <v>17</v>
      </c>
      <c r="M1604" s="1"/>
      <c r="N1604" s="1"/>
      <c r="O1604" s="2"/>
    </row>
    <row r="1605" spans="1:15" ht="15.6" x14ac:dyDescent="0.3">
      <c r="A1605" s="1" t="str">
        <f>CONCATENATE(Tabela6[[#This Row],[id_distrito]],Tabela6[[#This Row],[id_concelho]],Tabela6[[#This Row],[id_agrupamento]],Tabela6[[#This Row],[num_escola]])</f>
        <v>1201</v>
      </c>
      <c r="B1605" s="3" t="s">
        <v>2801</v>
      </c>
      <c r="C1605" s="1"/>
      <c r="D1605" s="1"/>
      <c r="E1605" s="1"/>
      <c r="F1605" s="1"/>
      <c r="G1605" s="2" t="s">
        <v>4737</v>
      </c>
      <c r="H1605" s="2" t="s">
        <v>595</v>
      </c>
      <c r="I1605" s="2" t="s">
        <v>1373</v>
      </c>
      <c r="J1605" s="1" t="s">
        <v>596</v>
      </c>
      <c r="K1605" s="1" t="s">
        <v>1378</v>
      </c>
      <c r="L1605" s="1" t="s">
        <v>17</v>
      </c>
      <c r="M1605" s="1"/>
      <c r="N1605" s="1"/>
      <c r="O1605" s="2"/>
    </row>
    <row r="1606" spans="1:15" ht="15.6" x14ac:dyDescent="0.3">
      <c r="A1606" s="1" t="str">
        <f>CONCATENATE(Tabela6[[#This Row],[id_distrito]],Tabela6[[#This Row],[id_concelho]],Tabela6[[#This Row],[id_agrupamento]],Tabela6[[#This Row],[num_escola]])</f>
        <v>1201</v>
      </c>
      <c r="B1606" s="3" t="s">
        <v>2802</v>
      </c>
      <c r="C1606" s="1"/>
      <c r="D1606" s="1"/>
      <c r="E1606" s="1"/>
      <c r="F1606" s="1"/>
      <c r="G1606" s="2" t="s">
        <v>4737</v>
      </c>
      <c r="H1606" s="2" t="s">
        <v>595</v>
      </c>
      <c r="I1606" s="2" t="s">
        <v>1373</v>
      </c>
      <c r="J1606" s="1" t="s">
        <v>596</v>
      </c>
      <c r="K1606" s="1" t="s">
        <v>1378</v>
      </c>
      <c r="L1606" s="1" t="s">
        <v>17</v>
      </c>
      <c r="M1606" s="1"/>
      <c r="N1606" s="1"/>
      <c r="O1606" s="2"/>
    </row>
    <row r="1607" spans="1:15" ht="15.6" x14ac:dyDescent="0.3">
      <c r="A1607" s="1" t="str">
        <f>CONCATENATE(Tabela6[[#This Row],[id_distrito]],Tabela6[[#This Row],[id_concelho]],Tabela6[[#This Row],[id_agrupamento]],Tabela6[[#This Row],[num_escola]])</f>
        <v>1201</v>
      </c>
      <c r="B1607" s="3" t="s">
        <v>2803</v>
      </c>
      <c r="C1607" s="1"/>
      <c r="D1607" s="1"/>
      <c r="E1607" s="1"/>
      <c r="F1607" s="1"/>
      <c r="G1607" s="2" t="s">
        <v>4737</v>
      </c>
      <c r="H1607" s="2" t="s">
        <v>595</v>
      </c>
      <c r="I1607" s="2" t="s">
        <v>1373</v>
      </c>
      <c r="J1607" s="1" t="s">
        <v>596</v>
      </c>
      <c r="K1607" s="1" t="s">
        <v>1378</v>
      </c>
      <c r="L1607" s="1" t="s">
        <v>17</v>
      </c>
      <c r="M1607" s="1"/>
      <c r="N1607" s="1"/>
      <c r="O1607" s="2"/>
    </row>
    <row r="1608" spans="1:15" ht="15.6" x14ac:dyDescent="0.3">
      <c r="A1608" s="1" t="str">
        <f>CONCATENATE(Tabela6[[#This Row],[id_distrito]],Tabela6[[#This Row],[id_concelho]],Tabela6[[#This Row],[id_agrupamento]],Tabela6[[#This Row],[num_escola]])</f>
        <v>1201</v>
      </c>
      <c r="B1608" s="3" t="s">
        <v>2804</v>
      </c>
      <c r="C1608" s="1"/>
      <c r="D1608" s="1"/>
      <c r="E1608" s="1"/>
      <c r="F1608" s="1"/>
      <c r="G1608" s="2" t="s">
        <v>4737</v>
      </c>
      <c r="H1608" s="2" t="s">
        <v>595</v>
      </c>
      <c r="I1608" s="2" t="s">
        <v>1373</v>
      </c>
      <c r="J1608" s="1" t="s">
        <v>596</v>
      </c>
      <c r="K1608" s="1" t="s">
        <v>1378</v>
      </c>
      <c r="L1608" s="1" t="s">
        <v>17</v>
      </c>
      <c r="M1608" s="1"/>
      <c r="N1608" s="1"/>
      <c r="O1608" s="2"/>
    </row>
    <row r="1609" spans="1:15" ht="15.6" x14ac:dyDescent="0.3">
      <c r="A1609" s="1" t="str">
        <f>CONCATENATE(Tabela6[[#This Row],[id_distrito]],Tabela6[[#This Row],[id_concelho]],Tabela6[[#This Row],[id_agrupamento]],Tabela6[[#This Row],[num_escola]])</f>
        <v>1201</v>
      </c>
      <c r="B1609" s="3" t="s">
        <v>2805</v>
      </c>
      <c r="C1609" s="1"/>
      <c r="D1609" s="1"/>
      <c r="E1609" s="1"/>
      <c r="F1609" s="1"/>
      <c r="G1609" s="2" t="s">
        <v>4737</v>
      </c>
      <c r="H1609" s="2" t="s">
        <v>595</v>
      </c>
      <c r="I1609" s="2" t="s">
        <v>1373</v>
      </c>
      <c r="J1609" s="1" t="s">
        <v>596</v>
      </c>
      <c r="K1609" s="1" t="s">
        <v>1378</v>
      </c>
      <c r="L1609" s="1" t="s">
        <v>17</v>
      </c>
      <c r="M1609" s="1"/>
      <c r="N1609" s="1"/>
      <c r="O1609" s="2"/>
    </row>
    <row r="1610" spans="1:15" ht="15.6" x14ac:dyDescent="0.3">
      <c r="A1610" s="1" t="str">
        <f>CONCATENATE(Tabela6[[#This Row],[id_distrito]],Tabela6[[#This Row],[id_concelho]],Tabela6[[#This Row],[id_agrupamento]],Tabela6[[#This Row],[num_escola]])</f>
        <v>1201</v>
      </c>
      <c r="B1610" s="3" t="s">
        <v>2806</v>
      </c>
      <c r="C1610" s="1"/>
      <c r="D1610" s="1"/>
      <c r="E1610" s="1"/>
      <c r="F1610" s="1"/>
      <c r="G1610" s="2" t="s">
        <v>4737</v>
      </c>
      <c r="H1610" s="2" t="s">
        <v>595</v>
      </c>
      <c r="I1610" s="2" t="s">
        <v>1373</v>
      </c>
      <c r="J1610" s="1" t="s">
        <v>596</v>
      </c>
      <c r="K1610" s="1" t="s">
        <v>1378</v>
      </c>
      <c r="L1610" s="1" t="s">
        <v>17</v>
      </c>
      <c r="M1610" s="1"/>
      <c r="N1610" s="1"/>
      <c r="O1610" s="2"/>
    </row>
    <row r="1611" spans="1:15" ht="15.6" x14ac:dyDescent="0.3">
      <c r="A1611" s="1" t="str">
        <f>CONCATENATE(Tabela6[[#This Row],[id_distrito]],Tabela6[[#This Row],[id_concelho]],Tabela6[[#This Row],[id_agrupamento]],Tabela6[[#This Row],[num_escola]])</f>
        <v>1201</v>
      </c>
      <c r="B1611" s="3" t="s">
        <v>2807</v>
      </c>
      <c r="C1611" s="1"/>
      <c r="D1611" s="1"/>
      <c r="E1611" s="1"/>
      <c r="F1611" s="1"/>
      <c r="G1611" s="2" t="s">
        <v>4737</v>
      </c>
      <c r="H1611" s="2" t="s">
        <v>595</v>
      </c>
      <c r="I1611" s="2" t="s">
        <v>1373</v>
      </c>
      <c r="J1611" s="1" t="s">
        <v>596</v>
      </c>
      <c r="K1611" s="1" t="s">
        <v>1378</v>
      </c>
      <c r="L1611" s="1" t="s">
        <v>17</v>
      </c>
      <c r="M1611" s="1"/>
      <c r="N1611" s="1"/>
      <c r="O1611" s="2"/>
    </row>
    <row r="1612" spans="1:15" ht="15.6" x14ac:dyDescent="0.3">
      <c r="A1612" s="1" t="str">
        <f>CONCATENATE(Tabela6[[#This Row],[id_distrito]],Tabela6[[#This Row],[id_concelho]],Tabela6[[#This Row],[id_agrupamento]],Tabela6[[#This Row],[num_escola]])</f>
        <v>1201</v>
      </c>
      <c r="B1612" s="3" t="s">
        <v>2808</v>
      </c>
      <c r="C1612" s="1"/>
      <c r="D1612" s="1"/>
      <c r="E1612" s="1"/>
      <c r="F1612" s="1"/>
      <c r="G1612" s="2" t="s">
        <v>4737</v>
      </c>
      <c r="H1612" s="2" t="s">
        <v>595</v>
      </c>
      <c r="I1612" s="2" t="s">
        <v>1373</v>
      </c>
      <c r="J1612" s="1" t="s">
        <v>596</v>
      </c>
      <c r="K1612" s="1" t="s">
        <v>1378</v>
      </c>
      <c r="L1612" s="1" t="s">
        <v>17</v>
      </c>
      <c r="M1612" s="1"/>
      <c r="N1612" s="1"/>
      <c r="O1612" s="2"/>
    </row>
    <row r="1613" spans="1:15" ht="15.6" x14ac:dyDescent="0.3">
      <c r="A1613" s="1" t="str">
        <f>CONCATENATE(Tabela6[[#This Row],[id_distrito]],Tabela6[[#This Row],[id_concelho]],Tabela6[[#This Row],[id_agrupamento]],Tabela6[[#This Row],[num_escola]])</f>
        <v>1201</v>
      </c>
      <c r="B1613" s="3" t="s">
        <v>2809</v>
      </c>
      <c r="C1613" s="1"/>
      <c r="D1613" s="1"/>
      <c r="E1613" s="1"/>
      <c r="F1613" s="1"/>
      <c r="G1613" s="2" t="s">
        <v>4737</v>
      </c>
      <c r="H1613" s="2" t="s">
        <v>595</v>
      </c>
      <c r="I1613" s="2" t="s">
        <v>1373</v>
      </c>
      <c r="J1613" s="1" t="s">
        <v>596</v>
      </c>
      <c r="K1613" s="1" t="s">
        <v>1378</v>
      </c>
      <c r="L1613" s="1" t="s">
        <v>17</v>
      </c>
      <c r="M1613" s="1"/>
      <c r="N1613" s="1"/>
      <c r="O1613" s="2"/>
    </row>
    <row r="1614" spans="1:15" ht="15.6" x14ac:dyDescent="0.3">
      <c r="A1614" s="1" t="str">
        <f>CONCATENATE(Tabela6[[#This Row],[id_distrito]],Tabela6[[#This Row],[id_concelho]],Tabela6[[#This Row],[id_agrupamento]],Tabela6[[#This Row],[num_escola]])</f>
        <v>1201</v>
      </c>
      <c r="B1614" s="3" t="s">
        <v>2810</v>
      </c>
      <c r="C1614" s="1"/>
      <c r="D1614" s="1"/>
      <c r="E1614" s="1"/>
      <c r="F1614" s="1"/>
      <c r="G1614" s="2" t="s">
        <v>4737</v>
      </c>
      <c r="H1614" s="2" t="s">
        <v>595</v>
      </c>
      <c r="I1614" s="2" t="s">
        <v>1373</v>
      </c>
      <c r="J1614" s="1" t="s">
        <v>596</v>
      </c>
      <c r="K1614" s="1" t="s">
        <v>1378</v>
      </c>
      <c r="L1614" s="1" t="s">
        <v>17</v>
      </c>
      <c r="M1614" s="1"/>
      <c r="N1614" s="1"/>
      <c r="O1614" s="2"/>
    </row>
    <row r="1615" spans="1:15" ht="15.6" x14ac:dyDescent="0.3">
      <c r="A1615" s="1" t="str">
        <f>CONCATENATE(Tabela6[[#This Row],[id_distrito]],Tabela6[[#This Row],[id_concelho]],Tabela6[[#This Row],[id_agrupamento]],Tabela6[[#This Row],[num_escola]])</f>
        <v>1201</v>
      </c>
      <c r="B1615" s="3" t="s">
        <v>2811</v>
      </c>
      <c r="C1615" s="1"/>
      <c r="D1615" s="1"/>
      <c r="E1615" s="1"/>
      <c r="F1615" s="1"/>
      <c r="G1615" s="2" t="s">
        <v>4737</v>
      </c>
      <c r="H1615" s="2" t="s">
        <v>595</v>
      </c>
      <c r="I1615" s="2" t="s">
        <v>1373</v>
      </c>
      <c r="J1615" s="1" t="s">
        <v>596</v>
      </c>
      <c r="K1615" s="1" t="s">
        <v>1378</v>
      </c>
      <c r="L1615" s="1" t="s">
        <v>17</v>
      </c>
      <c r="M1615" s="1"/>
      <c r="N1615" s="1"/>
      <c r="O1615" s="2"/>
    </row>
    <row r="1616" spans="1:15" ht="15.6" x14ac:dyDescent="0.3">
      <c r="A1616" s="1" t="str">
        <f>CONCATENATE(Tabela6[[#This Row],[id_distrito]],Tabela6[[#This Row],[id_concelho]],Tabela6[[#This Row],[id_agrupamento]],Tabela6[[#This Row],[num_escola]])</f>
        <v>1201</v>
      </c>
      <c r="B1616" s="3" t="s">
        <v>594</v>
      </c>
      <c r="C1616" s="1"/>
      <c r="D1616" s="1"/>
      <c r="E1616" s="1"/>
      <c r="F1616" s="1"/>
      <c r="G1616" s="2" t="s">
        <v>4737</v>
      </c>
      <c r="H1616" s="2" t="s">
        <v>595</v>
      </c>
      <c r="I1616" s="2" t="s">
        <v>1373</v>
      </c>
      <c r="J1616" s="1" t="s">
        <v>596</v>
      </c>
      <c r="K1616" s="1" t="s">
        <v>1378</v>
      </c>
      <c r="L1616" s="1" t="s">
        <v>17</v>
      </c>
      <c r="M1616" s="1"/>
      <c r="N1616" s="1"/>
      <c r="O1616" s="2"/>
    </row>
    <row r="1617" spans="1:15" ht="15.6" x14ac:dyDescent="0.3">
      <c r="A1617" s="1" t="str">
        <f>CONCATENATE(Tabela6[[#This Row],[id_distrito]],Tabela6[[#This Row],[id_concelho]],Tabela6[[#This Row],[id_agrupamento]],Tabela6[[#This Row],[num_escola]])</f>
        <v>1203</v>
      </c>
      <c r="B1617" s="3" t="s">
        <v>2812</v>
      </c>
      <c r="C1617" s="1"/>
      <c r="D1617" s="1"/>
      <c r="E1617" s="1"/>
      <c r="F1617" s="1"/>
      <c r="G1617" s="2" t="s">
        <v>4737</v>
      </c>
      <c r="H1617" s="2" t="s">
        <v>595</v>
      </c>
      <c r="I1617" s="2" t="s">
        <v>4729</v>
      </c>
      <c r="J1617" s="1" t="s">
        <v>618</v>
      </c>
      <c r="K1617" s="1" t="s">
        <v>1378</v>
      </c>
      <c r="L1617" s="1" t="s">
        <v>17</v>
      </c>
      <c r="M1617" s="1"/>
      <c r="N1617" s="1"/>
      <c r="O1617" s="2"/>
    </row>
    <row r="1618" spans="1:15" ht="15.6" x14ac:dyDescent="0.3">
      <c r="A1618" s="1" t="str">
        <f>CONCATENATE(Tabela6[[#This Row],[id_distrito]],Tabela6[[#This Row],[id_concelho]],Tabela6[[#This Row],[id_agrupamento]],Tabela6[[#This Row],[num_escola]])</f>
        <v>1203</v>
      </c>
      <c r="B1618" s="3" t="s">
        <v>2813</v>
      </c>
      <c r="C1618" s="1"/>
      <c r="D1618" s="1"/>
      <c r="E1618" s="1"/>
      <c r="F1618" s="1"/>
      <c r="G1618" s="2" t="s">
        <v>4737</v>
      </c>
      <c r="H1618" s="2" t="s">
        <v>595</v>
      </c>
      <c r="I1618" s="2" t="s">
        <v>4729</v>
      </c>
      <c r="J1618" s="1" t="s">
        <v>618</v>
      </c>
      <c r="K1618" s="1" t="s">
        <v>1378</v>
      </c>
      <c r="L1618" s="1" t="s">
        <v>17</v>
      </c>
      <c r="M1618" s="1"/>
      <c r="N1618" s="1"/>
      <c r="O1618" s="2"/>
    </row>
    <row r="1619" spans="1:15" ht="15.6" x14ac:dyDescent="0.3">
      <c r="A1619" s="1" t="str">
        <f>CONCATENATE(Tabela6[[#This Row],[id_distrito]],Tabela6[[#This Row],[id_concelho]],Tabela6[[#This Row],[id_agrupamento]],Tabela6[[#This Row],[num_escola]])</f>
        <v>1203</v>
      </c>
      <c r="B1619" s="3" t="s">
        <v>2814</v>
      </c>
      <c r="C1619" s="1"/>
      <c r="D1619" s="1"/>
      <c r="E1619" s="1"/>
      <c r="F1619" s="1"/>
      <c r="G1619" s="2" t="s">
        <v>4737</v>
      </c>
      <c r="H1619" s="2" t="s">
        <v>595</v>
      </c>
      <c r="I1619" s="2" t="s">
        <v>4729</v>
      </c>
      <c r="J1619" s="1" t="s">
        <v>618</v>
      </c>
      <c r="K1619" s="1" t="s">
        <v>1378</v>
      </c>
      <c r="L1619" s="1" t="s">
        <v>17</v>
      </c>
      <c r="M1619" s="1"/>
      <c r="N1619" s="1"/>
      <c r="O1619" s="2"/>
    </row>
    <row r="1620" spans="1:15" ht="15.6" x14ac:dyDescent="0.3">
      <c r="A1620" s="1" t="str">
        <f>CONCATENATE(Tabela6[[#This Row],[id_distrito]],Tabela6[[#This Row],[id_concelho]],Tabela6[[#This Row],[id_agrupamento]],Tabela6[[#This Row],[num_escola]])</f>
        <v>1203</v>
      </c>
      <c r="B1620" s="3" t="s">
        <v>617</v>
      </c>
      <c r="C1620" s="1"/>
      <c r="D1620" s="1"/>
      <c r="E1620" s="1"/>
      <c r="F1620" s="1"/>
      <c r="G1620" s="2" t="s">
        <v>4737</v>
      </c>
      <c r="H1620" s="2" t="s">
        <v>595</v>
      </c>
      <c r="I1620" s="2" t="s">
        <v>4729</v>
      </c>
      <c r="J1620" s="1" t="s">
        <v>618</v>
      </c>
      <c r="K1620" s="1" t="s">
        <v>1378</v>
      </c>
      <c r="L1620" s="1" t="s">
        <v>17</v>
      </c>
      <c r="M1620" s="1"/>
      <c r="N1620" s="1"/>
      <c r="O1620" s="2"/>
    </row>
    <row r="1621" spans="1:15" ht="15.6" x14ac:dyDescent="0.3">
      <c r="A1621" s="1" t="str">
        <f>CONCATENATE(Tabela6[[#This Row],[id_distrito]],Tabela6[[#This Row],[id_concelho]],Tabela6[[#This Row],[id_agrupamento]],Tabela6[[#This Row],[num_escola]])</f>
        <v>1204</v>
      </c>
      <c r="B1621" s="3" t="s">
        <v>2815</v>
      </c>
      <c r="C1621" s="1"/>
      <c r="D1621" s="1"/>
      <c r="E1621" s="1"/>
      <c r="F1621" s="1"/>
      <c r="G1621" s="2" t="s">
        <v>4737</v>
      </c>
      <c r="H1621" s="2" t="s">
        <v>595</v>
      </c>
      <c r="I1621" s="2" t="s">
        <v>4730</v>
      </c>
      <c r="J1621" s="1" t="s">
        <v>621</v>
      </c>
      <c r="K1621" s="1" t="s">
        <v>1378</v>
      </c>
      <c r="L1621" s="1" t="s">
        <v>17</v>
      </c>
      <c r="M1621" s="1"/>
      <c r="N1621" s="1"/>
      <c r="O1621" s="2"/>
    </row>
    <row r="1622" spans="1:15" ht="15.6" x14ac:dyDescent="0.3">
      <c r="A1622" s="1" t="str">
        <f>CONCATENATE(Tabela6[[#This Row],[id_distrito]],Tabela6[[#This Row],[id_concelho]],Tabela6[[#This Row],[id_agrupamento]],Tabela6[[#This Row],[num_escola]])</f>
        <v>1204</v>
      </c>
      <c r="B1622" s="3" t="s">
        <v>620</v>
      </c>
      <c r="C1622" s="1"/>
      <c r="D1622" s="1"/>
      <c r="E1622" s="1"/>
      <c r="F1622" s="1"/>
      <c r="G1622" s="2" t="s">
        <v>4737</v>
      </c>
      <c r="H1622" s="2" t="s">
        <v>595</v>
      </c>
      <c r="I1622" s="2" t="s">
        <v>4730</v>
      </c>
      <c r="J1622" s="1" t="s">
        <v>621</v>
      </c>
      <c r="K1622" s="1" t="s">
        <v>1378</v>
      </c>
      <c r="L1622" s="1" t="s">
        <v>17</v>
      </c>
      <c r="M1622" s="1"/>
      <c r="N1622" s="1"/>
      <c r="O1622" s="2"/>
    </row>
    <row r="1623" spans="1:15" ht="15.6" x14ac:dyDescent="0.3">
      <c r="A1623" s="1" t="str">
        <f>CONCATENATE(Tabela6[[#This Row],[id_distrito]],Tabela6[[#This Row],[id_concelho]],Tabela6[[#This Row],[id_agrupamento]],Tabela6[[#This Row],[num_escola]])</f>
        <v>1204</v>
      </c>
      <c r="B1623" s="3" t="s">
        <v>2816</v>
      </c>
      <c r="C1623" s="1"/>
      <c r="D1623" s="1"/>
      <c r="E1623" s="1"/>
      <c r="F1623" s="1"/>
      <c r="G1623" s="2" t="s">
        <v>4737</v>
      </c>
      <c r="H1623" s="2" t="s">
        <v>595</v>
      </c>
      <c r="I1623" s="2" t="s">
        <v>4730</v>
      </c>
      <c r="J1623" s="1" t="s">
        <v>621</v>
      </c>
      <c r="K1623" s="1" t="s">
        <v>1378</v>
      </c>
      <c r="L1623" s="1" t="s">
        <v>17</v>
      </c>
      <c r="M1623" s="1"/>
      <c r="N1623" s="1"/>
      <c r="O1623" s="2"/>
    </row>
    <row r="1624" spans="1:15" ht="15.6" x14ac:dyDescent="0.3">
      <c r="A1624" s="1" t="str">
        <f>CONCATENATE(Tabela6[[#This Row],[id_distrito]],Tabela6[[#This Row],[id_concelho]],Tabela6[[#This Row],[id_agrupamento]],Tabela6[[#This Row],[num_escola]])</f>
        <v>1204</v>
      </c>
      <c r="B1624" s="3" t="s">
        <v>2817</v>
      </c>
      <c r="C1624" s="1"/>
      <c r="D1624" s="1"/>
      <c r="E1624" s="1"/>
      <c r="F1624" s="1"/>
      <c r="G1624" s="2" t="s">
        <v>4737</v>
      </c>
      <c r="H1624" s="2" t="s">
        <v>595</v>
      </c>
      <c r="I1624" s="2" t="s">
        <v>4730</v>
      </c>
      <c r="J1624" s="1" t="s">
        <v>621</v>
      </c>
      <c r="K1624" s="1" t="s">
        <v>1378</v>
      </c>
      <c r="L1624" s="1" t="s">
        <v>17</v>
      </c>
      <c r="M1624" s="1"/>
      <c r="N1624" s="1"/>
      <c r="O1624" s="2"/>
    </row>
    <row r="1625" spans="1:15" ht="15.6" x14ac:dyDescent="0.3">
      <c r="A1625" s="1" t="str">
        <f>CONCATENATE(Tabela6[[#This Row],[id_distrito]],Tabela6[[#This Row],[id_concelho]],Tabela6[[#This Row],[id_agrupamento]],Tabela6[[#This Row],[num_escola]])</f>
        <v>1204</v>
      </c>
      <c r="B1625" s="3" t="s">
        <v>2818</v>
      </c>
      <c r="C1625" s="1"/>
      <c r="D1625" s="1"/>
      <c r="E1625" s="1"/>
      <c r="F1625" s="1"/>
      <c r="G1625" s="2" t="s">
        <v>4737</v>
      </c>
      <c r="H1625" s="2" t="s">
        <v>595</v>
      </c>
      <c r="I1625" s="2" t="s">
        <v>4730</v>
      </c>
      <c r="J1625" s="1" t="s">
        <v>621</v>
      </c>
      <c r="K1625" s="1" t="s">
        <v>1378</v>
      </c>
      <c r="L1625" s="1" t="s">
        <v>17</v>
      </c>
      <c r="M1625" s="1"/>
      <c r="N1625" s="1"/>
      <c r="O1625" s="2"/>
    </row>
    <row r="1626" spans="1:15" ht="15.6" x14ac:dyDescent="0.3">
      <c r="A1626" s="1" t="str">
        <f>CONCATENATE(Tabela6[[#This Row],[id_distrito]],Tabela6[[#This Row],[id_concelho]],Tabela6[[#This Row],[id_agrupamento]],Tabela6[[#This Row],[num_escola]])</f>
        <v>1204</v>
      </c>
      <c r="B1626" s="3" t="s">
        <v>622</v>
      </c>
      <c r="C1626" s="1"/>
      <c r="D1626" s="1"/>
      <c r="E1626" s="1"/>
      <c r="F1626" s="1"/>
      <c r="G1626" s="2" t="s">
        <v>4737</v>
      </c>
      <c r="H1626" s="2" t="s">
        <v>595</v>
      </c>
      <c r="I1626" s="2" t="s">
        <v>4730</v>
      </c>
      <c r="J1626" s="1" t="s">
        <v>621</v>
      </c>
      <c r="K1626" s="1" t="s">
        <v>1378</v>
      </c>
      <c r="L1626" s="1" t="s">
        <v>17</v>
      </c>
      <c r="M1626" s="1"/>
      <c r="N1626" s="1"/>
      <c r="O1626" s="2"/>
    </row>
    <row r="1627" spans="1:15" ht="15.6" x14ac:dyDescent="0.3">
      <c r="A1627" s="1" t="str">
        <f>CONCATENATE(Tabela6[[#This Row],[id_distrito]],Tabela6[[#This Row],[id_concelho]],Tabela6[[#This Row],[id_agrupamento]],Tabela6[[#This Row],[num_escola]])</f>
        <v>1204</v>
      </c>
      <c r="B1627" s="3" t="s">
        <v>2819</v>
      </c>
      <c r="C1627" s="1"/>
      <c r="D1627" s="1"/>
      <c r="E1627" s="1"/>
      <c r="F1627" s="1"/>
      <c r="G1627" s="2" t="s">
        <v>4737</v>
      </c>
      <c r="H1627" s="2" t="s">
        <v>595</v>
      </c>
      <c r="I1627" s="2" t="s">
        <v>4730</v>
      </c>
      <c r="J1627" s="1" t="s">
        <v>621</v>
      </c>
      <c r="K1627" s="1" t="s">
        <v>1378</v>
      </c>
      <c r="L1627" s="1" t="s">
        <v>17</v>
      </c>
      <c r="M1627" s="1"/>
      <c r="N1627" s="1"/>
      <c r="O1627" s="2"/>
    </row>
    <row r="1628" spans="1:15" ht="15.6" x14ac:dyDescent="0.3">
      <c r="A1628" s="1" t="str">
        <f>CONCATENATE(Tabela6[[#This Row],[id_distrito]],Tabela6[[#This Row],[id_concelho]],Tabela6[[#This Row],[id_agrupamento]],Tabela6[[#This Row],[num_escola]])</f>
        <v>1204</v>
      </c>
      <c r="B1628" s="3" t="s">
        <v>2820</v>
      </c>
      <c r="C1628" s="1"/>
      <c r="D1628" s="1"/>
      <c r="E1628" s="1"/>
      <c r="F1628" s="1"/>
      <c r="G1628" s="2" t="s">
        <v>4737</v>
      </c>
      <c r="H1628" s="2" t="s">
        <v>595</v>
      </c>
      <c r="I1628" s="2" t="s">
        <v>4730</v>
      </c>
      <c r="J1628" s="1" t="s">
        <v>621</v>
      </c>
      <c r="K1628" s="1" t="s">
        <v>1378</v>
      </c>
      <c r="L1628" s="1" t="s">
        <v>17</v>
      </c>
      <c r="M1628" s="1"/>
      <c r="N1628" s="1"/>
      <c r="O1628" s="2"/>
    </row>
    <row r="1629" spans="1:15" ht="15.6" x14ac:dyDescent="0.3">
      <c r="A1629" s="1" t="str">
        <f>CONCATENATE(Tabela6[[#This Row],[id_distrito]],Tabela6[[#This Row],[id_concelho]],Tabela6[[#This Row],[id_agrupamento]],Tabela6[[#This Row],[num_escola]])</f>
        <v>1204</v>
      </c>
      <c r="B1629" s="3" t="s">
        <v>2821</v>
      </c>
      <c r="C1629" s="1"/>
      <c r="D1629" s="1"/>
      <c r="E1629" s="1"/>
      <c r="F1629" s="1"/>
      <c r="G1629" s="2" t="s">
        <v>4737</v>
      </c>
      <c r="H1629" s="2" t="s">
        <v>595</v>
      </c>
      <c r="I1629" s="2" t="s">
        <v>4730</v>
      </c>
      <c r="J1629" s="1" t="s">
        <v>621</v>
      </c>
      <c r="K1629" s="1" t="s">
        <v>1378</v>
      </c>
      <c r="L1629" s="1" t="s">
        <v>17</v>
      </c>
      <c r="M1629" s="1"/>
      <c r="N1629" s="1"/>
      <c r="O1629" s="2"/>
    </row>
    <row r="1630" spans="1:15" ht="15.6" x14ac:dyDescent="0.3">
      <c r="A1630" s="1" t="str">
        <f>CONCATENATE(Tabela6[[#This Row],[id_distrito]],Tabela6[[#This Row],[id_concelho]],Tabela6[[#This Row],[id_agrupamento]],Tabela6[[#This Row],[num_escola]])</f>
        <v>1204</v>
      </c>
      <c r="B1630" s="3" t="s">
        <v>2822</v>
      </c>
      <c r="C1630" s="1"/>
      <c r="D1630" s="1"/>
      <c r="E1630" s="1"/>
      <c r="F1630" s="1"/>
      <c r="G1630" s="2" t="s">
        <v>4737</v>
      </c>
      <c r="H1630" s="2" t="s">
        <v>595</v>
      </c>
      <c r="I1630" s="2" t="s">
        <v>4730</v>
      </c>
      <c r="J1630" s="1" t="s">
        <v>621</v>
      </c>
      <c r="K1630" s="1" t="s">
        <v>1378</v>
      </c>
      <c r="L1630" s="1" t="s">
        <v>17</v>
      </c>
      <c r="M1630" s="1"/>
      <c r="N1630" s="1"/>
      <c r="O1630" s="2"/>
    </row>
    <row r="1631" spans="1:15" ht="15.6" x14ac:dyDescent="0.3">
      <c r="A1631" s="1" t="str">
        <f>CONCATENATE(Tabela6[[#This Row],[id_distrito]],Tabela6[[#This Row],[id_concelho]],Tabela6[[#This Row],[id_agrupamento]],Tabela6[[#This Row],[num_escola]])</f>
        <v>1205</v>
      </c>
      <c r="B1631" s="3" t="s">
        <v>2823</v>
      </c>
      <c r="C1631" s="1"/>
      <c r="D1631" s="1"/>
      <c r="E1631" s="1"/>
      <c r="F1631" s="1"/>
      <c r="G1631" s="2" t="s">
        <v>4737</v>
      </c>
      <c r="H1631" s="2" t="s">
        <v>595</v>
      </c>
      <c r="I1631" s="2" t="s">
        <v>1376</v>
      </c>
      <c r="J1631" s="1" t="s">
        <v>625</v>
      </c>
      <c r="K1631" s="1" t="s">
        <v>1378</v>
      </c>
      <c r="L1631" s="1" t="s">
        <v>17</v>
      </c>
      <c r="M1631" s="1"/>
      <c r="N1631" s="1"/>
      <c r="O1631" s="2"/>
    </row>
    <row r="1632" spans="1:15" ht="15.6" x14ac:dyDescent="0.3">
      <c r="A1632" s="1" t="str">
        <f>CONCATENATE(Tabela6[[#This Row],[id_distrito]],Tabela6[[#This Row],[id_concelho]],Tabela6[[#This Row],[id_agrupamento]],Tabela6[[#This Row],[num_escola]])</f>
        <v>1205</v>
      </c>
      <c r="B1632" s="3" t="s">
        <v>2824</v>
      </c>
      <c r="C1632" s="1"/>
      <c r="D1632" s="1"/>
      <c r="E1632" s="1"/>
      <c r="F1632" s="1"/>
      <c r="G1632" s="2" t="s">
        <v>4737</v>
      </c>
      <c r="H1632" s="2" t="s">
        <v>595</v>
      </c>
      <c r="I1632" s="2" t="s">
        <v>1376</v>
      </c>
      <c r="J1632" s="1" t="s">
        <v>625</v>
      </c>
      <c r="K1632" s="1" t="s">
        <v>1378</v>
      </c>
      <c r="L1632" s="1" t="s">
        <v>17</v>
      </c>
      <c r="M1632" s="1"/>
      <c r="N1632" s="1"/>
      <c r="O1632" s="2"/>
    </row>
    <row r="1633" spans="1:15" ht="15.6" x14ac:dyDescent="0.3">
      <c r="A1633" s="1" t="str">
        <f>CONCATENATE(Tabela6[[#This Row],[id_distrito]],Tabela6[[#This Row],[id_concelho]],Tabela6[[#This Row],[id_agrupamento]],Tabela6[[#This Row],[num_escola]])</f>
        <v>1205</v>
      </c>
      <c r="B1633" s="3" t="s">
        <v>2825</v>
      </c>
      <c r="C1633" s="1"/>
      <c r="D1633" s="1"/>
      <c r="E1633" s="1"/>
      <c r="F1633" s="1"/>
      <c r="G1633" s="2" t="s">
        <v>4737</v>
      </c>
      <c r="H1633" s="2" t="s">
        <v>595</v>
      </c>
      <c r="I1633" s="2" t="s">
        <v>1376</v>
      </c>
      <c r="J1633" s="1" t="s">
        <v>625</v>
      </c>
      <c r="K1633" s="1" t="s">
        <v>1378</v>
      </c>
      <c r="L1633" s="1" t="s">
        <v>17</v>
      </c>
      <c r="M1633" s="1"/>
      <c r="N1633" s="1"/>
      <c r="O1633" s="2"/>
    </row>
    <row r="1634" spans="1:15" ht="15.6" x14ac:dyDescent="0.3">
      <c r="A1634" s="1" t="str">
        <f>CONCATENATE(Tabela6[[#This Row],[id_distrito]],Tabela6[[#This Row],[id_concelho]],Tabela6[[#This Row],[id_agrupamento]],Tabela6[[#This Row],[num_escola]])</f>
        <v>1205</v>
      </c>
      <c r="B1634" s="3" t="s">
        <v>2826</v>
      </c>
      <c r="C1634" s="1"/>
      <c r="D1634" s="1"/>
      <c r="E1634" s="1"/>
      <c r="F1634" s="1"/>
      <c r="G1634" s="2" t="s">
        <v>4737</v>
      </c>
      <c r="H1634" s="2" t="s">
        <v>595</v>
      </c>
      <c r="I1634" s="2" t="s">
        <v>1376</v>
      </c>
      <c r="J1634" s="1" t="s">
        <v>625</v>
      </c>
      <c r="K1634" s="1" t="s">
        <v>1378</v>
      </c>
      <c r="L1634" s="1" t="s">
        <v>17</v>
      </c>
      <c r="M1634" s="1"/>
      <c r="N1634" s="1"/>
      <c r="O1634" s="2"/>
    </row>
    <row r="1635" spans="1:15" ht="15.6" x14ac:dyDescent="0.3">
      <c r="A1635" s="1" t="str">
        <f>CONCATENATE(Tabela6[[#This Row],[id_distrito]],Tabela6[[#This Row],[id_concelho]],Tabela6[[#This Row],[id_agrupamento]],Tabela6[[#This Row],[num_escola]])</f>
        <v>1205</v>
      </c>
      <c r="B1635" s="3" t="s">
        <v>2827</v>
      </c>
      <c r="C1635" s="1"/>
      <c r="D1635" s="1"/>
      <c r="E1635" s="1"/>
      <c r="F1635" s="1"/>
      <c r="G1635" s="2" t="s">
        <v>4737</v>
      </c>
      <c r="H1635" s="2" t="s">
        <v>595</v>
      </c>
      <c r="I1635" s="2" t="s">
        <v>1376</v>
      </c>
      <c r="J1635" s="1" t="s">
        <v>625</v>
      </c>
      <c r="K1635" s="1" t="s">
        <v>1378</v>
      </c>
      <c r="L1635" s="1" t="s">
        <v>17</v>
      </c>
      <c r="M1635" s="1"/>
      <c r="N1635" s="1"/>
      <c r="O1635" s="2"/>
    </row>
    <row r="1636" spans="1:15" ht="15.6" x14ac:dyDescent="0.3">
      <c r="A1636" s="1" t="str">
        <f>CONCATENATE(Tabela6[[#This Row],[id_distrito]],Tabela6[[#This Row],[id_concelho]],Tabela6[[#This Row],[id_agrupamento]],Tabela6[[#This Row],[num_escola]])</f>
        <v>1205</v>
      </c>
      <c r="B1636" s="3" t="s">
        <v>2828</v>
      </c>
      <c r="C1636" s="1"/>
      <c r="D1636" s="1"/>
      <c r="E1636" s="1"/>
      <c r="F1636" s="1"/>
      <c r="G1636" s="2" t="s">
        <v>4737</v>
      </c>
      <c r="H1636" s="2" t="s">
        <v>595</v>
      </c>
      <c r="I1636" s="2" t="s">
        <v>1376</v>
      </c>
      <c r="J1636" s="1" t="s">
        <v>625</v>
      </c>
      <c r="K1636" s="1" t="s">
        <v>1378</v>
      </c>
      <c r="L1636" s="1" t="s">
        <v>17</v>
      </c>
      <c r="M1636" s="1"/>
      <c r="N1636" s="1"/>
      <c r="O1636" s="2"/>
    </row>
    <row r="1637" spans="1:15" ht="15.6" x14ac:dyDescent="0.3">
      <c r="A1637" s="1" t="str">
        <f>CONCATENATE(Tabela6[[#This Row],[id_distrito]],Tabela6[[#This Row],[id_concelho]],Tabela6[[#This Row],[id_agrupamento]],Tabela6[[#This Row],[num_escola]])</f>
        <v>1205</v>
      </c>
      <c r="B1637" s="3" t="s">
        <v>2829</v>
      </c>
      <c r="C1637" s="1"/>
      <c r="D1637" s="1"/>
      <c r="E1637" s="1"/>
      <c r="F1637" s="1"/>
      <c r="G1637" s="2" t="s">
        <v>4737</v>
      </c>
      <c r="H1637" s="2" t="s">
        <v>595</v>
      </c>
      <c r="I1637" s="2" t="s">
        <v>1376</v>
      </c>
      <c r="J1637" s="1" t="s">
        <v>625</v>
      </c>
      <c r="K1637" s="1" t="s">
        <v>1378</v>
      </c>
      <c r="L1637" s="1" t="s">
        <v>17</v>
      </c>
      <c r="M1637" s="1"/>
      <c r="N1637" s="1"/>
      <c r="O1637" s="2"/>
    </row>
    <row r="1638" spans="1:15" ht="15.6" x14ac:dyDescent="0.3">
      <c r="A1638" s="1" t="str">
        <f>CONCATENATE(Tabela6[[#This Row],[id_distrito]],Tabela6[[#This Row],[id_concelho]],Tabela6[[#This Row],[id_agrupamento]],Tabela6[[#This Row],[num_escola]])</f>
        <v>1205</v>
      </c>
      <c r="B1638" s="3" t="s">
        <v>2830</v>
      </c>
      <c r="C1638" s="1"/>
      <c r="D1638" s="1"/>
      <c r="E1638" s="1"/>
      <c r="F1638" s="1"/>
      <c r="G1638" s="2" t="s">
        <v>4737</v>
      </c>
      <c r="H1638" s="2" t="s">
        <v>595</v>
      </c>
      <c r="I1638" s="2" t="s">
        <v>1376</v>
      </c>
      <c r="J1638" s="1" t="s">
        <v>625</v>
      </c>
      <c r="K1638" s="1" t="s">
        <v>1378</v>
      </c>
      <c r="L1638" s="1" t="s">
        <v>17</v>
      </c>
      <c r="M1638" s="1"/>
      <c r="N1638" s="1"/>
      <c r="O1638" s="2"/>
    </row>
    <row r="1639" spans="1:15" ht="15.6" x14ac:dyDescent="0.3">
      <c r="A1639" s="1" t="str">
        <f>CONCATENATE(Tabela6[[#This Row],[id_distrito]],Tabela6[[#This Row],[id_concelho]],Tabela6[[#This Row],[id_agrupamento]],Tabela6[[#This Row],[num_escola]])</f>
        <v>1205</v>
      </c>
      <c r="B1639" s="3" t="s">
        <v>2831</v>
      </c>
      <c r="C1639" s="1"/>
      <c r="D1639" s="1"/>
      <c r="E1639" s="1"/>
      <c r="F1639" s="1"/>
      <c r="G1639" s="2" t="s">
        <v>4737</v>
      </c>
      <c r="H1639" s="2" t="s">
        <v>595</v>
      </c>
      <c r="I1639" s="2" t="s">
        <v>1376</v>
      </c>
      <c r="J1639" s="1" t="s">
        <v>625</v>
      </c>
      <c r="K1639" s="1" t="s">
        <v>1378</v>
      </c>
      <c r="L1639" s="1" t="s">
        <v>17</v>
      </c>
      <c r="M1639" s="1"/>
      <c r="N1639" s="1"/>
      <c r="O1639" s="2"/>
    </row>
    <row r="1640" spans="1:15" ht="15.6" x14ac:dyDescent="0.3">
      <c r="A1640" s="1" t="str">
        <f>CONCATENATE(Tabela6[[#This Row],[id_distrito]],Tabela6[[#This Row],[id_concelho]],Tabela6[[#This Row],[id_agrupamento]],Tabela6[[#This Row],[num_escola]])</f>
        <v>1205</v>
      </c>
      <c r="B1640" s="3" t="s">
        <v>2832</v>
      </c>
      <c r="C1640" s="1"/>
      <c r="D1640" s="1"/>
      <c r="E1640" s="1"/>
      <c r="F1640" s="1"/>
      <c r="G1640" s="2" t="s">
        <v>4737</v>
      </c>
      <c r="H1640" s="2" t="s">
        <v>595</v>
      </c>
      <c r="I1640" s="2" t="s">
        <v>1376</v>
      </c>
      <c r="J1640" s="1" t="s">
        <v>625</v>
      </c>
      <c r="K1640" s="1" t="s">
        <v>1378</v>
      </c>
      <c r="L1640" s="1" t="s">
        <v>17</v>
      </c>
      <c r="M1640" s="1"/>
      <c r="N1640" s="1"/>
      <c r="O1640" s="2"/>
    </row>
    <row r="1641" spans="1:15" ht="15.6" x14ac:dyDescent="0.3">
      <c r="A1641" s="1" t="str">
        <f>CONCATENATE(Tabela6[[#This Row],[id_distrito]],Tabela6[[#This Row],[id_concelho]],Tabela6[[#This Row],[id_agrupamento]],Tabela6[[#This Row],[num_escola]])</f>
        <v>1206</v>
      </c>
      <c r="B1641" s="3" t="s">
        <v>2833</v>
      </c>
      <c r="C1641" s="1"/>
      <c r="D1641" s="1"/>
      <c r="E1641" s="1"/>
      <c r="F1641" s="1"/>
      <c r="G1641" s="2" t="s">
        <v>4737</v>
      </c>
      <c r="H1641" s="2" t="s">
        <v>595</v>
      </c>
      <c r="I1641" s="2" t="s">
        <v>4731</v>
      </c>
      <c r="J1641" s="1" t="s">
        <v>627</v>
      </c>
      <c r="K1641" s="1" t="s">
        <v>1378</v>
      </c>
      <c r="L1641" s="1" t="s">
        <v>17</v>
      </c>
      <c r="M1641" s="1"/>
      <c r="N1641" s="1"/>
      <c r="O1641" s="2"/>
    </row>
    <row r="1642" spans="1:15" ht="15.6" x14ac:dyDescent="0.3">
      <c r="A1642" s="1" t="str">
        <f>CONCATENATE(Tabela6[[#This Row],[id_distrito]],Tabela6[[#This Row],[id_concelho]],Tabela6[[#This Row],[id_agrupamento]],Tabela6[[#This Row],[num_escola]])</f>
        <v>1206</v>
      </c>
      <c r="B1642" s="3" t="s">
        <v>634</v>
      </c>
      <c r="C1642" s="1"/>
      <c r="D1642" s="1"/>
      <c r="E1642" s="1"/>
      <c r="F1642" s="1"/>
      <c r="G1642" s="2" t="s">
        <v>4737</v>
      </c>
      <c r="H1642" s="2" t="s">
        <v>595</v>
      </c>
      <c r="I1642" s="2" t="s">
        <v>4731</v>
      </c>
      <c r="J1642" s="1" t="s">
        <v>627</v>
      </c>
      <c r="K1642" s="1" t="s">
        <v>1378</v>
      </c>
      <c r="L1642" s="1" t="s">
        <v>22</v>
      </c>
      <c r="M1642" s="1"/>
      <c r="N1642" s="1"/>
      <c r="O1642" s="2"/>
    </row>
    <row r="1643" spans="1:15" ht="15.6" x14ac:dyDescent="0.3">
      <c r="A1643" s="1" t="str">
        <f>CONCATENATE(Tabela6[[#This Row],[id_distrito]],Tabela6[[#This Row],[id_concelho]],Tabela6[[#This Row],[id_agrupamento]],Tabela6[[#This Row],[num_escola]])</f>
        <v>1206</v>
      </c>
      <c r="B1643" s="3" t="s">
        <v>2834</v>
      </c>
      <c r="C1643" s="1"/>
      <c r="D1643" s="1"/>
      <c r="E1643" s="1"/>
      <c r="F1643" s="1"/>
      <c r="G1643" s="2" t="s">
        <v>4737</v>
      </c>
      <c r="H1643" s="2" t="s">
        <v>595</v>
      </c>
      <c r="I1643" s="2" t="s">
        <v>4731</v>
      </c>
      <c r="J1643" s="1" t="s">
        <v>627</v>
      </c>
      <c r="K1643" s="1" t="s">
        <v>1378</v>
      </c>
      <c r="L1643" s="1" t="s">
        <v>17</v>
      </c>
      <c r="M1643" s="1"/>
      <c r="N1643" s="1"/>
      <c r="O1643" s="2"/>
    </row>
    <row r="1644" spans="1:15" ht="15.6" x14ac:dyDescent="0.3">
      <c r="A1644" s="1" t="str">
        <f>CONCATENATE(Tabela6[[#This Row],[id_distrito]],Tabela6[[#This Row],[id_concelho]],Tabela6[[#This Row],[id_agrupamento]],Tabela6[[#This Row],[num_escola]])</f>
        <v>1206</v>
      </c>
      <c r="B1644" s="3" t="s">
        <v>630</v>
      </c>
      <c r="C1644" s="1"/>
      <c r="D1644" s="1"/>
      <c r="E1644" s="1"/>
      <c r="F1644" s="1"/>
      <c r="G1644" s="2" t="s">
        <v>4737</v>
      </c>
      <c r="H1644" s="2" t="s">
        <v>595</v>
      </c>
      <c r="I1644" s="2" t="s">
        <v>4731</v>
      </c>
      <c r="J1644" s="1" t="s">
        <v>627</v>
      </c>
      <c r="K1644" s="1" t="s">
        <v>1378</v>
      </c>
      <c r="L1644" s="1" t="s">
        <v>22</v>
      </c>
      <c r="M1644" s="1"/>
      <c r="N1644" s="1"/>
      <c r="O1644" s="2"/>
    </row>
    <row r="1645" spans="1:15" ht="15.6" x14ac:dyDescent="0.3">
      <c r="A1645" s="1" t="str">
        <f>CONCATENATE(Tabela6[[#This Row],[id_distrito]],Tabela6[[#This Row],[id_concelho]],Tabela6[[#This Row],[id_agrupamento]],Tabela6[[#This Row],[num_escola]])</f>
        <v>1206</v>
      </c>
      <c r="B1645" s="3" t="s">
        <v>2835</v>
      </c>
      <c r="C1645" s="1"/>
      <c r="D1645" s="1"/>
      <c r="E1645" s="1"/>
      <c r="F1645" s="1"/>
      <c r="G1645" s="2" t="s">
        <v>4737</v>
      </c>
      <c r="H1645" s="2" t="s">
        <v>595</v>
      </c>
      <c r="I1645" s="2" t="s">
        <v>4731</v>
      </c>
      <c r="J1645" s="1" t="s">
        <v>627</v>
      </c>
      <c r="K1645" s="1" t="s">
        <v>1378</v>
      </c>
      <c r="L1645" s="1" t="s">
        <v>22</v>
      </c>
      <c r="M1645" s="1"/>
      <c r="N1645" s="1"/>
      <c r="O1645" s="2"/>
    </row>
    <row r="1646" spans="1:15" ht="15.6" x14ac:dyDescent="0.3">
      <c r="A1646" s="1" t="str">
        <f>CONCATENATE(Tabela6[[#This Row],[id_distrito]],Tabela6[[#This Row],[id_concelho]],Tabela6[[#This Row],[id_agrupamento]],Tabela6[[#This Row],[num_escola]])</f>
        <v>1206</v>
      </c>
      <c r="B1646" s="3" t="s">
        <v>649</v>
      </c>
      <c r="C1646" s="1"/>
      <c r="D1646" s="1"/>
      <c r="E1646" s="1"/>
      <c r="F1646" s="1"/>
      <c r="G1646" s="2" t="s">
        <v>4737</v>
      </c>
      <c r="H1646" s="2" t="s">
        <v>595</v>
      </c>
      <c r="I1646" s="2" t="s">
        <v>4731</v>
      </c>
      <c r="J1646" s="1" t="s">
        <v>627</v>
      </c>
      <c r="K1646" s="1" t="s">
        <v>1378</v>
      </c>
      <c r="L1646" s="1" t="s">
        <v>17</v>
      </c>
      <c r="M1646" s="1"/>
      <c r="N1646" s="1"/>
      <c r="O1646" s="2"/>
    </row>
    <row r="1647" spans="1:15" ht="15.6" x14ac:dyDescent="0.3">
      <c r="A1647" s="1" t="str">
        <f>CONCATENATE(Tabela6[[#This Row],[id_distrito]],Tabela6[[#This Row],[id_concelho]],Tabela6[[#This Row],[id_agrupamento]],Tabela6[[#This Row],[num_escola]])</f>
        <v>1206</v>
      </c>
      <c r="B1647" s="3" t="s">
        <v>2836</v>
      </c>
      <c r="C1647" s="1"/>
      <c r="D1647" s="1"/>
      <c r="E1647" s="1"/>
      <c r="F1647" s="1"/>
      <c r="G1647" s="2" t="s">
        <v>4737</v>
      </c>
      <c r="H1647" s="2" t="s">
        <v>595</v>
      </c>
      <c r="I1647" s="2" t="s">
        <v>4731</v>
      </c>
      <c r="J1647" s="1" t="s">
        <v>627</v>
      </c>
      <c r="K1647" s="1" t="s">
        <v>1378</v>
      </c>
      <c r="L1647" s="1" t="s">
        <v>22</v>
      </c>
      <c r="M1647" s="1"/>
      <c r="N1647" s="1"/>
      <c r="O1647" s="2"/>
    </row>
    <row r="1648" spans="1:15" ht="15.6" x14ac:dyDescent="0.3">
      <c r="A1648" s="1" t="str">
        <f>CONCATENATE(Tabela6[[#This Row],[id_distrito]],Tabela6[[#This Row],[id_concelho]],Tabela6[[#This Row],[id_agrupamento]],Tabela6[[#This Row],[num_escola]])</f>
        <v>1206</v>
      </c>
      <c r="B1648" s="3" t="s">
        <v>629</v>
      </c>
      <c r="C1648" s="1"/>
      <c r="D1648" s="1"/>
      <c r="E1648" s="1"/>
      <c r="F1648" s="1"/>
      <c r="G1648" s="2" t="s">
        <v>4737</v>
      </c>
      <c r="H1648" s="2" t="s">
        <v>595</v>
      </c>
      <c r="I1648" s="2" t="s">
        <v>4731</v>
      </c>
      <c r="J1648" s="1" t="s">
        <v>627</v>
      </c>
      <c r="K1648" s="1" t="s">
        <v>1378</v>
      </c>
      <c r="L1648" s="1" t="s">
        <v>22</v>
      </c>
      <c r="M1648" s="1"/>
      <c r="N1648" s="1"/>
      <c r="O1648" s="2"/>
    </row>
    <row r="1649" spans="1:15" ht="15.6" x14ac:dyDescent="0.3">
      <c r="A1649" s="1" t="str">
        <f>CONCATENATE(Tabela6[[#This Row],[id_distrito]],Tabela6[[#This Row],[id_concelho]],Tabela6[[#This Row],[id_agrupamento]],Tabela6[[#This Row],[num_escola]])</f>
        <v>1206</v>
      </c>
      <c r="B1649" s="3" t="s">
        <v>2837</v>
      </c>
      <c r="C1649" s="1"/>
      <c r="D1649" s="1"/>
      <c r="E1649" s="1"/>
      <c r="F1649" s="1"/>
      <c r="G1649" s="2" t="s">
        <v>4737</v>
      </c>
      <c r="H1649" s="2" t="s">
        <v>595</v>
      </c>
      <c r="I1649" s="2" t="s">
        <v>4731</v>
      </c>
      <c r="J1649" s="1" t="s">
        <v>627</v>
      </c>
      <c r="K1649" s="1" t="s">
        <v>1378</v>
      </c>
      <c r="L1649" s="1" t="s">
        <v>17</v>
      </c>
      <c r="M1649" s="1"/>
      <c r="N1649" s="1"/>
      <c r="O1649" s="2"/>
    </row>
    <row r="1650" spans="1:15" ht="15.6" x14ac:dyDescent="0.3">
      <c r="A1650" s="1" t="str">
        <f>CONCATENATE(Tabela6[[#This Row],[id_distrito]],Tabela6[[#This Row],[id_concelho]],Tabela6[[#This Row],[id_agrupamento]],Tabela6[[#This Row],[num_escola]])</f>
        <v>1206</v>
      </c>
      <c r="B1650" s="3" t="s">
        <v>2838</v>
      </c>
      <c r="C1650" s="1"/>
      <c r="D1650" s="1"/>
      <c r="E1650" s="1"/>
      <c r="F1650" s="1"/>
      <c r="G1650" s="2" t="s">
        <v>4737</v>
      </c>
      <c r="H1650" s="2" t="s">
        <v>595</v>
      </c>
      <c r="I1650" s="2" t="s">
        <v>4731</v>
      </c>
      <c r="J1650" s="1" t="s">
        <v>627</v>
      </c>
      <c r="K1650" s="1" t="s">
        <v>1378</v>
      </c>
      <c r="L1650" s="1" t="s">
        <v>17</v>
      </c>
      <c r="M1650" s="1"/>
      <c r="N1650" s="1"/>
      <c r="O1650" s="2"/>
    </row>
    <row r="1651" spans="1:15" ht="15.6" x14ac:dyDescent="0.3">
      <c r="A1651" s="1" t="str">
        <f>CONCATENATE(Tabela6[[#This Row],[id_distrito]],Tabela6[[#This Row],[id_concelho]],Tabela6[[#This Row],[id_agrupamento]],Tabela6[[#This Row],[num_escola]])</f>
        <v>1206</v>
      </c>
      <c r="B1651" s="3" t="s">
        <v>2839</v>
      </c>
      <c r="C1651" s="1"/>
      <c r="D1651" s="1"/>
      <c r="E1651" s="1"/>
      <c r="F1651" s="1"/>
      <c r="G1651" s="2" t="s">
        <v>4737</v>
      </c>
      <c r="H1651" s="2" t="s">
        <v>595</v>
      </c>
      <c r="I1651" s="2" t="s">
        <v>4731</v>
      </c>
      <c r="J1651" s="1" t="s">
        <v>627</v>
      </c>
      <c r="K1651" s="1" t="s">
        <v>1378</v>
      </c>
      <c r="L1651" s="1" t="s">
        <v>22</v>
      </c>
      <c r="M1651" s="1"/>
      <c r="N1651" s="1"/>
      <c r="O1651" s="2"/>
    </row>
    <row r="1652" spans="1:15" ht="15.6" x14ac:dyDescent="0.3">
      <c r="A1652" s="1" t="str">
        <f>CONCATENATE(Tabela6[[#This Row],[id_distrito]],Tabela6[[#This Row],[id_concelho]],Tabela6[[#This Row],[id_agrupamento]],Tabela6[[#This Row],[num_escola]])</f>
        <v>1206</v>
      </c>
      <c r="B1652" s="3" t="s">
        <v>648</v>
      </c>
      <c r="C1652" s="1"/>
      <c r="D1652" s="1"/>
      <c r="E1652" s="1"/>
      <c r="F1652" s="1"/>
      <c r="G1652" s="2" t="s">
        <v>4737</v>
      </c>
      <c r="H1652" s="2" t="s">
        <v>595</v>
      </c>
      <c r="I1652" s="2" t="s">
        <v>4731</v>
      </c>
      <c r="J1652" s="1" t="s">
        <v>627</v>
      </c>
      <c r="K1652" s="1" t="s">
        <v>1378</v>
      </c>
      <c r="L1652" s="1" t="s">
        <v>17</v>
      </c>
      <c r="M1652" s="1"/>
      <c r="N1652" s="1"/>
      <c r="O1652" s="2"/>
    </row>
    <row r="1653" spans="1:15" ht="15.6" x14ac:dyDescent="0.3">
      <c r="A1653" s="1" t="str">
        <f>CONCATENATE(Tabela6[[#This Row],[id_distrito]],Tabela6[[#This Row],[id_concelho]],Tabela6[[#This Row],[id_agrupamento]],Tabela6[[#This Row],[num_escola]])</f>
        <v>1206</v>
      </c>
      <c r="B1653" s="3" t="s">
        <v>2840</v>
      </c>
      <c r="C1653" s="1"/>
      <c r="D1653" s="1"/>
      <c r="E1653" s="1"/>
      <c r="F1653" s="1"/>
      <c r="G1653" s="2" t="s">
        <v>4737</v>
      </c>
      <c r="H1653" s="2" t="s">
        <v>595</v>
      </c>
      <c r="I1653" s="2" t="s">
        <v>4731</v>
      </c>
      <c r="J1653" s="1" t="s">
        <v>627</v>
      </c>
      <c r="K1653" s="1" t="s">
        <v>1378</v>
      </c>
      <c r="L1653" s="1" t="s">
        <v>17</v>
      </c>
      <c r="M1653" s="1"/>
      <c r="N1653" s="1"/>
      <c r="O1653" s="2"/>
    </row>
    <row r="1654" spans="1:15" ht="15.6" x14ac:dyDescent="0.3">
      <c r="A1654" s="1" t="str">
        <f>CONCATENATE(Tabela6[[#This Row],[id_distrito]],Tabela6[[#This Row],[id_concelho]],Tabela6[[#This Row],[id_agrupamento]],Tabela6[[#This Row],[num_escola]])</f>
        <v>1206</v>
      </c>
      <c r="B1654" s="3" t="s">
        <v>2841</v>
      </c>
      <c r="C1654" s="1"/>
      <c r="D1654" s="1"/>
      <c r="E1654" s="1"/>
      <c r="F1654" s="1"/>
      <c r="G1654" s="2" t="s">
        <v>4737</v>
      </c>
      <c r="H1654" s="2" t="s">
        <v>595</v>
      </c>
      <c r="I1654" s="2" t="s">
        <v>4731</v>
      </c>
      <c r="J1654" s="1" t="s">
        <v>627</v>
      </c>
      <c r="K1654" s="1" t="s">
        <v>1378</v>
      </c>
      <c r="L1654" s="1" t="s">
        <v>17</v>
      </c>
      <c r="M1654" s="1"/>
      <c r="N1654" s="1"/>
      <c r="O1654" s="2"/>
    </row>
    <row r="1655" spans="1:15" ht="15.6" x14ac:dyDescent="0.3">
      <c r="A1655" s="1" t="str">
        <f>CONCATENATE(Tabela6[[#This Row],[id_distrito]],Tabela6[[#This Row],[id_concelho]],Tabela6[[#This Row],[id_agrupamento]],Tabela6[[#This Row],[num_escola]])</f>
        <v>1206</v>
      </c>
      <c r="B1655" s="3" t="s">
        <v>2842</v>
      </c>
      <c r="C1655" s="1"/>
      <c r="D1655" s="1"/>
      <c r="E1655" s="1"/>
      <c r="F1655" s="1"/>
      <c r="G1655" s="2" t="s">
        <v>4737</v>
      </c>
      <c r="H1655" s="2" t="s">
        <v>595</v>
      </c>
      <c r="I1655" s="2" t="s">
        <v>4731</v>
      </c>
      <c r="J1655" s="1" t="s">
        <v>627</v>
      </c>
      <c r="K1655" s="1" t="s">
        <v>1378</v>
      </c>
      <c r="L1655" s="1" t="s">
        <v>22</v>
      </c>
      <c r="M1655" s="1"/>
      <c r="N1655" s="1"/>
      <c r="O1655" s="2"/>
    </row>
    <row r="1656" spans="1:15" ht="15.6" x14ac:dyDescent="0.3">
      <c r="A1656" s="1" t="str">
        <f>CONCATENATE(Tabela6[[#This Row],[id_distrito]],Tabela6[[#This Row],[id_concelho]],Tabela6[[#This Row],[id_agrupamento]],Tabela6[[#This Row],[num_escola]])</f>
        <v>1206</v>
      </c>
      <c r="B1656" s="3" t="s">
        <v>2843</v>
      </c>
      <c r="C1656" s="1"/>
      <c r="D1656" s="1"/>
      <c r="E1656" s="1"/>
      <c r="F1656" s="1"/>
      <c r="G1656" s="2" t="s">
        <v>4737</v>
      </c>
      <c r="H1656" s="2" t="s">
        <v>595</v>
      </c>
      <c r="I1656" s="2" t="s">
        <v>4731</v>
      </c>
      <c r="J1656" s="1" t="s">
        <v>627</v>
      </c>
      <c r="K1656" s="1" t="s">
        <v>1378</v>
      </c>
      <c r="L1656" s="1" t="s">
        <v>17</v>
      </c>
      <c r="M1656" s="1"/>
      <c r="N1656" s="1"/>
      <c r="O1656" s="2"/>
    </row>
    <row r="1657" spans="1:15" ht="15.6" x14ac:dyDescent="0.3">
      <c r="A1657" s="1" t="str">
        <f>CONCATENATE(Tabela6[[#This Row],[id_distrito]],Tabela6[[#This Row],[id_concelho]],Tabela6[[#This Row],[id_agrupamento]],Tabela6[[#This Row],[num_escola]])</f>
        <v>1206</v>
      </c>
      <c r="B1657" s="3" t="s">
        <v>2844</v>
      </c>
      <c r="C1657" s="1"/>
      <c r="D1657" s="1"/>
      <c r="E1657" s="1"/>
      <c r="F1657" s="1"/>
      <c r="G1657" s="2" t="s">
        <v>4737</v>
      </c>
      <c r="H1657" s="2" t="s">
        <v>595</v>
      </c>
      <c r="I1657" s="2" t="s">
        <v>4731</v>
      </c>
      <c r="J1657" s="1" t="s">
        <v>627</v>
      </c>
      <c r="K1657" s="1" t="s">
        <v>1378</v>
      </c>
      <c r="L1657" s="1" t="s">
        <v>17</v>
      </c>
      <c r="M1657" s="1"/>
      <c r="N1657" s="1"/>
      <c r="O1657" s="2"/>
    </row>
    <row r="1658" spans="1:15" ht="15.6" x14ac:dyDescent="0.3">
      <c r="A1658" s="1" t="str">
        <f>CONCATENATE(Tabela6[[#This Row],[id_distrito]],Tabela6[[#This Row],[id_concelho]],Tabela6[[#This Row],[id_agrupamento]],Tabela6[[#This Row],[num_escola]])</f>
        <v>1206</v>
      </c>
      <c r="B1658" s="3" t="s">
        <v>2845</v>
      </c>
      <c r="C1658" s="1"/>
      <c r="D1658" s="1"/>
      <c r="E1658" s="1"/>
      <c r="F1658" s="1"/>
      <c r="G1658" s="2" t="s">
        <v>4737</v>
      </c>
      <c r="H1658" s="2" t="s">
        <v>595</v>
      </c>
      <c r="I1658" s="2" t="s">
        <v>4731</v>
      </c>
      <c r="J1658" s="1" t="s">
        <v>627</v>
      </c>
      <c r="K1658" s="1" t="s">
        <v>1378</v>
      </c>
      <c r="L1658" s="1" t="s">
        <v>22</v>
      </c>
      <c r="M1658" s="1"/>
      <c r="N1658" s="1"/>
      <c r="O1658" s="2"/>
    </row>
    <row r="1659" spans="1:15" ht="15.6" x14ac:dyDescent="0.3">
      <c r="A1659" s="1" t="str">
        <f>CONCATENATE(Tabela6[[#This Row],[id_distrito]],Tabela6[[#This Row],[id_concelho]],Tabela6[[#This Row],[id_agrupamento]],Tabela6[[#This Row],[num_escola]])</f>
        <v>1206</v>
      </c>
      <c r="B1659" s="3" t="s">
        <v>2846</v>
      </c>
      <c r="C1659" s="1"/>
      <c r="D1659" s="1"/>
      <c r="E1659" s="1"/>
      <c r="F1659" s="1"/>
      <c r="G1659" s="2" t="s">
        <v>4737</v>
      </c>
      <c r="H1659" s="2" t="s">
        <v>595</v>
      </c>
      <c r="I1659" s="2" t="s">
        <v>4731</v>
      </c>
      <c r="J1659" s="1" t="s">
        <v>627</v>
      </c>
      <c r="K1659" s="1" t="s">
        <v>1378</v>
      </c>
      <c r="L1659" s="1" t="s">
        <v>17</v>
      </c>
      <c r="M1659" s="1"/>
      <c r="N1659" s="1"/>
      <c r="O1659" s="2"/>
    </row>
    <row r="1660" spans="1:15" ht="15.6" x14ac:dyDescent="0.3">
      <c r="A1660" s="1" t="str">
        <f>CONCATENATE(Tabela6[[#This Row],[id_distrito]],Tabela6[[#This Row],[id_concelho]],Tabela6[[#This Row],[id_agrupamento]],Tabela6[[#This Row],[num_escola]])</f>
        <v>1206</v>
      </c>
      <c r="B1660" s="3" t="s">
        <v>2847</v>
      </c>
      <c r="C1660" s="1"/>
      <c r="D1660" s="1"/>
      <c r="E1660" s="1"/>
      <c r="F1660" s="1"/>
      <c r="G1660" s="2" t="s">
        <v>4737</v>
      </c>
      <c r="H1660" s="2" t="s">
        <v>595</v>
      </c>
      <c r="I1660" s="2" t="s">
        <v>4731</v>
      </c>
      <c r="J1660" s="1" t="s">
        <v>627</v>
      </c>
      <c r="K1660" s="1" t="s">
        <v>1378</v>
      </c>
      <c r="L1660" s="1" t="s">
        <v>17</v>
      </c>
      <c r="M1660" s="1"/>
      <c r="N1660" s="1"/>
      <c r="O1660" s="2"/>
    </row>
    <row r="1661" spans="1:15" ht="15.6" x14ac:dyDescent="0.3">
      <c r="A1661" s="1" t="str">
        <f>CONCATENATE(Tabela6[[#This Row],[id_distrito]],Tabela6[[#This Row],[id_concelho]],Tabela6[[#This Row],[id_agrupamento]],Tabela6[[#This Row],[num_escola]])</f>
        <v>1206</v>
      </c>
      <c r="B1661" s="3" t="s">
        <v>2848</v>
      </c>
      <c r="C1661" s="1"/>
      <c r="D1661" s="1"/>
      <c r="E1661" s="1"/>
      <c r="F1661" s="1"/>
      <c r="G1661" s="2" t="s">
        <v>4737</v>
      </c>
      <c r="H1661" s="2" t="s">
        <v>595</v>
      </c>
      <c r="I1661" s="2" t="s">
        <v>4731</v>
      </c>
      <c r="J1661" s="1" t="s">
        <v>627</v>
      </c>
      <c r="K1661" s="1" t="s">
        <v>1378</v>
      </c>
      <c r="L1661" s="1" t="s">
        <v>17</v>
      </c>
      <c r="M1661" s="1"/>
      <c r="N1661" s="1"/>
      <c r="O1661" s="2"/>
    </row>
    <row r="1662" spans="1:15" ht="15.6" x14ac:dyDescent="0.3">
      <c r="A1662" s="1" t="str">
        <f>CONCATENATE(Tabela6[[#This Row],[id_distrito]],Tabela6[[#This Row],[id_concelho]],Tabela6[[#This Row],[id_agrupamento]],Tabela6[[#This Row],[num_escola]])</f>
        <v>1206</v>
      </c>
      <c r="B1662" s="3" t="s">
        <v>2849</v>
      </c>
      <c r="C1662" s="1"/>
      <c r="D1662" s="1"/>
      <c r="E1662" s="1"/>
      <c r="F1662" s="1"/>
      <c r="G1662" s="2" t="s">
        <v>4737</v>
      </c>
      <c r="H1662" s="2" t="s">
        <v>595</v>
      </c>
      <c r="I1662" s="2" t="s">
        <v>4731</v>
      </c>
      <c r="J1662" s="1" t="s">
        <v>627</v>
      </c>
      <c r="K1662" s="1" t="s">
        <v>1378</v>
      </c>
      <c r="L1662" s="1" t="s">
        <v>17</v>
      </c>
      <c r="M1662" s="1"/>
      <c r="N1662" s="1"/>
      <c r="O1662" s="2"/>
    </row>
    <row r="1663" spans="1:15" ht="15.6" x14ac:dyDescent="0.3">
      <c r="A1663" s="1" t="str">
        <f>CONCATENATE(Tabela6[[#This Row],[id_distrito]],Tabela6[[#This Row],[id_concelho]],Tabela6[[#This Row],[id_agrupamento]],Tabela6[[#This Row],[num_escola]])</f>
        <v>1206</v>
      </c>
      <c r="B1663" s="3" t="s">
        <v>645</v>
      </c>
      <c r="C1663" s="1"/>
      <c r="D1663" s="1"/>
      <c r="E1663" s="1"/>
      <c r="F1663" s="1"/>
      <c r="G1663" s="2" t="s">
        <v>4737</v>
      </c>
      <c r="H1663" s="2" t="s">
        <v>595</v>
      </c>
      <c r="I1663" s="2" t="s">
        <v>4731</v>
      </c>
      <c r="J1663" s="1" t="s">
        <v>627</v>
      </c>
      <c r="K1663" s="1" t="s">
        <v>1378</v>
      </c>
      <c r="L1663" s="1" t="s">
        <v>22</v>
      </c>
      <c r="M1663" s="1"/>
      <c r="N1663" s="1"/>
      <c r="O1663" s="2"/>
    </row>
    <row r="1664" spans="1:15" ht="15.6" x14ac:dyDescent="0.3">
      <c r="A1664" s="1" t="str">
        <f>CONCATENATE(Tabela6[[#This Row],[id_distrito]],Tabela6[[#This Row],[id_concelho]],Tabela6[[#This Row],[id_agrupamento]],Tabela6[[#This Row],[num_escola]])</f>
        <v>1206</v>
      </c>
      <c r="B1664" s="3" t="s">
        <v>631</v>
      </c>
      <c r="C1664" s="1"/>
      <c r="D1664" s="1"/>
      <c r="E1664" s="1"/>
      <c r="F1664" s="1"/>
      <c r="G1664" s="2" t="s">
        <v>4737</v>
      </c>
      <c r="H1664" s="2" t="s">
        <v>595</v>
      </c>
      <c r="I1664" s="2" t="s">
        <v>4731</v>
      </c>
      <c r="J1664" s="1" t="s">
        <v>627</v>
      </c>
      <c r="K1664" s="1" t="s">
        <v>1378</v>
      </c>
      <c r="L1664" s="1" t="s">
        <v>22</v>
      </c>
      <c r="M1664" s="1"/>
      <c r="N1664" s="1"/>
      <c r="O1664" s="2"/>
    </row>
    <row r="1665" spans="1:15" ht="15.6" x14ac:dyDescent="0.3">
      <c r="A1665" s="1" t="str">
        <f>CONCATENATE(Tabela6[[#This Row],[id_distrito]],Tabela6[[#This Row],[id_concelho]],Tabela6[[#This Row],[id_agrupamento]],Tabela6[[#This Row],[num_escola]])</f>
        <v>1206</v>
      </c>
      <c r="B1665" s="3" t="s">
        <v>2850</v>
      </c>
      <c r="C1665" s="1"/>
      <c r="D1665" s="1"/>
      <c r="E1665" s="1"/>
      <c r="F1665" s="1"/>
      <c r="G1665" s="2" t="s">
        <v>4737</v>
      </c>
      <c r="H1665" s="2" t="s">
        <v>595</v>
      </c>
      <c r="I1665" s="2" t="s">
        <v>4731</v>
      </c>
      <c r="J1665" s="1" t="s">
        <v>627</v>
      </c>
      <c r="K1665" s="1" t="s">
        <v>1378</v>
      </c>
      <c r="L1665" s="1" t="s">
        <v>17</v>
      </c>
      <c r="M1665" s="1"/>
      <c r="N1665" s="1"/>
      <c r="O1665" s="2"/>
    </row>
    <row r="1666" spans="1:15" ht="15.6" x14ac:dyDescent="0.3">
      <c r="A1666" s="1" t="str">
        <f>CONCATENATE(Tabela6[[#This Row],[id_distrito]],Tabela6[[#This Row],[id_concelho]],Tabela6[[#This Row],[id_agrupamento]],Tabela6[[#This Row],[num_escola]])</f>
        <v>1206</v>
      </c>
      <c r="B1666" s="3" t="s">
        <v>626</v>
      </c>
      <c r="C1666" s="1"/>
      <c r="D1666" s="1"/>
      <c r="E1666" s="1"/>
      <c r="F1666" s="1"/>
      <c r="G1666" s="2" t="s">
        <v>4737</v>
      </c>
      <c r="H1666" s="2" t="s">
        <v>595</v>
      </c>
      <c r="I1666" s="2" t="s">
        <v>4731</v>
      </c>
      <c r="J1666" s="1" t="s">
        <v>627</v>
      </c>
      <c r="K1666" s="1" t="s">
        <v>1378</v>
      </c>
      <c r="L1666" s="1" t="s">
        <v>22</v>
      </c>
      <c r="M1666" s="1"/>
      <c r="N1666" s="1"/>
      <c r="O1666" s="2"/>
    </row>
    <row r="1667" spans="1:15" ht="15.6" x14ac:dyDescent="0.3">
      <c r="A1667" s="1" t="str">
        <f>CONCATENATE(Tabela6[[#This Row],[id_distrito]],Tabela6[[#This Row],[id_concelho]],Tabela6[[#This Row],[id_agrupamento]],Tabela6[[#This Row],[num_escola]])</f>
        <v>1206</v>
      </c>
      <c r="B1667" s="3" t="s">
        <v>2851</v>
      </c>
      <c r="C1667" s="1"/>
      <c r="D1667" s="1"/>
      <c r="E1667" s="1"/>
      <c r="F1667" s="1"/>
      <c r="G1667" s="2" t="s">
        <v>4737</v>
      </c>
      <c r="H1667" s="2" t="s">
        <v>595</v>
      </c>
      <c r="I1667" s="2" t="s">
        <v>4731</v>
      </c>
      <c r="J1667" s="1" t="s">
        <v>627</v>
      </c>
      <c r="K1667" s="1" t="s">
        <v>1378</v>
      </c>
      <c r="L1667" s="1" t="s">
        <v>17</v>
      </c>
      <c r="M1667" s="1"/>
      <c r="N1667" s="1"/>
      <c r="O1667" s="2"/>
    </row>
    <row r="1668" spans="1:15" ht="15.6" x14ac:dyDescent="0.3">
      <c r="A1668" s="1" t="str">
        <f>CONCATENATE(Tabela6[[#This Row],[id_distrito]],Tabela6[[#This Row],[id_concelho]],Tabela6[[#This Row],[id_agrupamento]],Tabela6[[#This Row],[num_escola]])</f>
        <v>1206</v>
      </c>
      <c r="B1668" s="3" t="s">
        <v>2852</v>
      </c>
      <c r="C1668" s="1"/>
      <c r="D1668" s="1"/>
      <c r="E1668" s="1"/>
      <c r="F1668" s="1"/>
      <c r="G1668" s="2" t="s">
        <v>4737</v>
      </c>
      <c r="H1668" s="2" t="s">
        <v>595</v>
      </c>
      <c r="I1668" s="2" t="s">
        <v>4731</v>
      </c>
      <c r="J1668" s="1" t="s">
        <v>627</v>
      </c>
      <c r="K1668" s="1" t="s">
        <v>1378</v>
      </c>
      <c r="L1668" s="1" t="s">
        <v>17</v>
      </c>
      <c r="M1668" s="1"/>
      <c r="N1668" s="1"/>
      <c r="O1668" s="2"/>
    </row>
    <row r="1669" spans="1:15" ht="15.6" x14ac:dyDescent="0.3">
      <c r="A1669" s="1" t="str">
        <f>CONCATENATE(Tabela6[[#This Row],[id_distrito]],Tabela6[[#This Row],[id_concelho]],Tabela6[[#This Row],[id_agrupamento]],Tabela6[[#This Row],[num_escola]])</f>
        <v>1206</v>
      </c>
      <c r="B1669" s="3" t="s">
        <v>2853</v>
      </c>
      <c r="C1669" s="1"/>
      <c r="D1669" s="1"/>
      <c r="E1669" s="1"/>
      <c r="F1669" s="1"/>
      <c r="G1669" s="2" t="s">
        <v>4737</v>
      </c>
      <c r="H1669" s="2" t="s">
        <v>595</v>
      </c>
      <c r="I1669" s="2" t="s">
        <v>4731</v>
      </c>
      <c r="J1669" s="1" t="s">
        <v>627</v>
      </c>
      <c r="K1669" s="1" t="s">
        <v>1378</v>
      </c>
      <c r="L1669" s="1" t="s">
        <v>17</v>
      </c>
      <c r="M1669" s="1"/>
      <c r="N1669" s="1"/>
      <c r="O1669" s="2"/>
    </row>
    <row r="1670" spans="1:15" ht="15.6" x14ac:dyDescent="0.3">
      <c r="A1670" s="1" t="str">
        <f>CONCATENATE(Tabela6[[#This Row],[id_distrito]],Tabela6[[#This Row],[id_concelho]],Tabela6[[#This Row],[id_agrupamento]],Tabela6[[#This Row],[num_escola]])</f>
        <v>1206</v>
      </c>
      <c r="B1670" s="3" t="s">
        <v>2854</v>
      </c>
      <c r="C1670" s="1"/>
      <c r="D1670" s="1"/>
      <c r="E1670" s="1"/>
      <c r="F1670" s="1"/>
      <c r="G1670" s="2" t="s">
        <v>4737</v>
      </c>
      <c r="H1670" s="2" t="s">
        <v>595</v>
      </c>
      <c r="I1670" s="2" t="s">
        <v>4731</v>
      </c>
      <c r="J1670" s="1" t="s">
        <v>627</v>
      </c>
      <c r="K1670" s="1" t="s">
        <v>1378</v>
      </c>
      <c r="L1670" s="1" t="s">
        <v>17</v>
      </c>
      <c r="M1670" s="1"/>
      <c r="N1670" s="1"/>
      <c r="O1670" s="2"/>
    </row>
    <row r="1671" spans="1:15" ht="15.6" x14ac:dyDescent="0.3">
      <c r="A1671" s="1" t="str">
        <f>CONCATENATE(Tabela6[[#This Row],[id_distrito]],Tabela6[[#This Row],[id_concelho]],Tabela6[[#This Row],[id_agrupamento]],Tabela6[[#This Row],[num_escola]])</f>
        <v>1206</v>
      </c>
      <c r="B1671" s="3" t="s">
        <v>2855</v>
      </c>
      <c r="C1671" s="1"/>
      <c r="D1671" s="1"/>
      <c r="E1671" s="1"/>
      <c r="F1671" s="1"/>
      <c r="G1671" s="2" t="s">
        <v>4737</v>
      </c>
      <c r="H1671" s="2" t="s">
        <v>595</v>
      </c>
      <c r="I1671" s="2" t="s">
        <v>4731</v>
      </c>
      <c r="J1671" s="1" t="s">
        <v>627</v>
      </c>
      <c r="K1671" s="1" t="s">
        <v>1378</v>
      </c>
      <c r="L1671" s="1" t="s">
        <v>22</v>
      </c>
      <c r="M1671" s="1"/>
      <c r="N1671" s="1"/>
      <c r="O1671" s="2"/>
    </row>
    <row r="1672" spans="1:15" ht="15.6" x14ac:dyDescent="0.3">
      <c r="A1672" s="1" t="str">
        <f>CONCATENATE(Tabela6[[#This Row],[id_distrito]],Tabela6[[#This Row],[id_concelho]],Tabela6[[#This Row],[id_agrupamento]],Tabela6[[#This Row],[num_escola]])</f>
        <v>1206</v>
      </c>
      <c r="B1672" s="3" t="s">
        <v>2856</v>
      </c>
      <c r="C1672" s="1"/>
      <c r="D1672" s="1"/>
      <c r="E1672" s="1"/>
      <c r="F1672" s="1"/>
      <c r="G1672" s="2" t="s">
        <v>4737</v>
      </c>
      <c r="H1672" s="2" t="s">
        <v>595</v>
      </c>
      <c r="I1672" s="2" t="s">
        <v>4731</v>
      </c>
      <c r="J1672" s="1" t="s">
        <v>627</v>
      </c>
      <c r="K1672" s="1" t="s">
        <v>1378</v>
      </c>
      <c r="L1672" s="1" t="s">
        <v>22</v>
      </c>
      <c r="M1672" s="1"/>
      <c r="N1672" s="1"/>
      <c r="O1672" s="2"/>
    </row>
    <row r="1673" spans="1:15" ht="15.6" x14ac:dyDescent="0.3">
      <c r="A1673" s="1" t="str">
        <f>CONCATENATE(Tabela6[[#This Row],[id_distrito]],Tabela6[[#This Row],[id_concelho]],Tabela6[[#This Row],[id_agrupamento]],Tabela6[[#This Row],[num_escola]])</f>
        <v>1206</v>
      </c>
      <c r="B1673" s="3" t="s">
        <v>2857</v>
      </c>
      <c r="C1673" s="1"/>
      <c r="D1673" s="1"/>
      <c r="E1673" s="1"/>
      <c r="F1673" s="1"/>
      <c r="G1673" s="2" t="s">
        <v>4737</v>
      </c>
      <c r="H1673" s="2" t="s">
        <v>595</v>
      </c>
      <c r="I1673" s="2" t="s">
        <v>4731</v>
      </c>
      <c r="J1673" s="1" t="s">
        <v>627</v>
      </c>
      <c r="K1673" s="1" t="s">
        <v>1378</v>
      </c>
      <c r="L1673" s="1" t="s">
        <v>22</v>
      </c>
      <c r="M1673" s="1"/>
      <c r="N1673" s="1"/>
      <c r="O1673" s="2"/>
    </row>
    <row r="1674" spans="1:15" ht="15.6" x14ac:dyDescent="0.3">
      <c r="A1674" s="1" t="str">
        <f>CONCATENATE(Tabela6[[#This Row],[id_distrito]],Tabela6[[#This Row],[id_concelho]],Tabela6[[#This Row],[id_agrupamento]],Tabela6[[#This Row],[num_escola]])</f>
        <v>1206</v>
      </c>
      <c r="B1674" s="3" t="s">
        <v>2858</v>
      </c>
      <c r="C1674" s="1"/>
      <c r="D1674" s="1"/>
      <c r="E1674" s="1"/>
      <c r="F1674" s="1"/>
      <c r="G1674" s="2" t="s">
        <v>4737</v>
      </c>
      <c r="H1674" s="2" t="s">
        <v>595</v>
      </c>
      <c r="I1674" s="2" t="s">
        <v>4731</v>
      </c>
      <c r="J1674" s="1" t="s">
        <v>627</v>
      </c>
      <c r="K1674" s="1" t="s">
        <v>1378</v>
      </c>
      <c r="L1674" s="1" t="s">
        <v>17</v>
      </c>
      <c r="M1674" s="1"/>
      <c r="N1674" s="1"/>
      <c r="O1674" s="2"/>
    </row>
    <row r="1675" spans="1:15" ht="15.6" x14ac:dyDescent="0.3">
      <c r="A1675" s="1" t="str">
        <f>CONCATENATE(Tabela6[[#This Row],[id_distrito]],Tabela6[[#This Row],[id_concelho]],Tabela6[[#This Row],[id_agrupamento]],Tabela6[[#This Row],[num_escola]])</f>
        <v>1206</v>
      </c>
      <c r="B1675" s="3" t="s">
        <v>2859</v>
      </c>
      <c r="C1675" s="1"/>
      <c r="D1675" s="1"/>
      <c r="E1675" s="1"/>
      <c r="F1675" s="1"/>
      <c r="G1675" s="2" t="s">
        <v>4737</v>
      </c>
      <c r="H1675" s="2" t="s">
        <v>595</v>
      </c>
      <c r="I1675" s="2" t="s">
        <v>4731</v>
      </c>
      <c r="J1675" s="1" t="s">
        <v>627</v>
      </c>
      <c r="K1675" s="1" t="s">
        <v>1378</v>
      </c>
      <c r="L1675" s="1" t="s">
        <v>17</v>
      </c>
      <c r="M1675" s="1"/>
      <c r="N1675" s="1"/>
      <c r="O1675" s="2"/>
    </row>
    <row r="1676" spans="1:15" ht="15.6" x14ac:dyDescent="0.3">
      <c r="A1676" s="1" t="str">
        <f>CONCATENATE(Tabela6[[#This Row],[id_distrito]],Tabela6[[#This Row],[id_concelho]],Tabela6[[#This Row],[id_agrupamento]],Tabela6[[#This Row],[num_escola]])</f>
        <v>1206</v>
      </c>
      <c r="B1676" s="3" t="s">
        <v>632</v>
      </c>
      <c r="C1676" s="1"/>
      <c r="D1676" s="1"/>
      <c r="E1676" s="1"/>
      <c r="F1676" s="1"/>
      <c r="G1676" s="2" t="s">
        <v>4737</v>
      </c>
      <c r="H1676" s="2" t="s">
        <v>595</v>
      </c>
      <c r="I1676" s="2" t="s">
        <v>4731</v>
      </c>
      <c r="J1676" s="1" t="s">
        <v>627</v>
      </c>
      <c r="K1676" s="1" t="s">
        <v>1378</v>
      </c>
      <c r="L1676" s="1" t="s">
        <v>22</v>
      </c>
      <c r="M1676" s="1"/>
      <c r="N1676" s="1"/>
      <c r="O1676" s="2"/>
    </row>
    <row r="1677" spans="1:15" ht="15.6" x14ac:dyDescent="0.3">
      <c r="A1677" s="1" t="str">
        <f>CONCATENATE(Tabela6[[#This Row],[id_distrito]],Tabela6[[#This Row],[id_concelho]],Tabela6[[#This Row],[id_agrupamento]],Tabela6[[#This Row],[num_escola]])</f>
        <v>1206</v>
      </c>
      <c r="B1677" s="3" t="s">
        <v>2860</v>
      </c>
      <c r="C1677" s="1"/>
      <c r="D1677" s="1"/>
      <c r="E1677" s="1"/>
      <c r="F1677" s="1"/>
      <c r="G1677" s="2" t="s">
        <v>4737</v>
      </c>
      <c r="H1677" s="2" t="s">
        <v>595</v>
      </c>
      <c r="I1677" s="2" t="s">
        <v>4731</v>
      </c>
      <c r="J1677" s="1" t="s">
        <v>627</v>
      </c>
      <c r="K1677" s="1" t="s">
        <v>1378</v>
      </c>
      <c r="L1677" s="1" t="s">
        <v>17</v>
      </c>
      <c r="M1677" s="1"/>
      <c r="N1677" s="1"/>
      <c r="O1677" s="2"/>
    </row>
    <row r="1678" spans="1:15" ht="15.6" x14ac:dyDescent="0.3">
      <c r="A1678" s="1" t="str">
        <f>CONCATENATE(Tabela6[[#This Row],[id_distrito]],Tabela6[[#This Row],[id_concelho]],Tabela6[[#This Row],[id_agrupamento]],Tabela6[[#This Row],[num_escola]])</f>
        <v>1206</v>
      </c>
      <c r="B1678" s="3" t="s">
        <v>628</v>
      </c>
      <c r="C1678" s="1"/>
      <c r="D1678" s="1"/>
      <c r="E1678" s="1"/>
      <c r="F1678" s="1"/>
      <c r="G1678" s="2" t="s">
        <v>4737</v>
      </c>
      <c r="H1678" s="2" t="s">
        <v>595</v>
      </c>
      <c r="I1678" s="2" t="s">
        <v>4731</v>
      </c>
      <c r="J1678" s="1" t="s">
        <v>627</v>
      </c>
      <c r="K1678" s="1" t="s">
        <v>1378</v>
      </c>
      <c r="L1678" s="1" t="s">
        <v>22</v>
      </c>
      <c r="M1678" s="1"/>
      <c r="N1678" s="1"/>
      <c r="O1678" s="2"/>
    </row>
    <row r="1679" spans="1:15" ht="15.6" x14ac:dyDescent="0.3">
      <c r="A1679" s="1" t="str">
        <f>CONCATENATE(Tabela6[[#This Row],[id_distrito]],Tabela6[[#This Row],[id_concelho]],Tabela6[[#This Row],[id_agrupamento]],Tabela6[[#This Row],[num_escola]])</f>
        <v>1206</v>
      </c>
      <c r="B1679" s="3" t="s">
        <v>2861</v>
      </c>
      <c r="C1679" s="1"/>
      <c r="D1679" s="1"/>
      <c r="E1679" s="1"/>
      <c r="F1679" s="1"/>
      <c r="G1679" s="2" t="s">
        <v>4737</v>
      </c>
      <c r="H1679" s="2" t="s">
        <v>595</v>
      </c>
      <c r="I1679" s="2" t="s">
        <v>4731</v>
      </c>
      <c r="J1679" s="1" t="s">
        <v>627</v>
      </c>
      <c r="K1679" s="1" t="s">
        <v>1378</v>
      </c>
      <c r="L1679" s="1" t="s">
        <v>17</v>
      </c>
      <c r="M1679" s="1"/>
      <c r="N1679" s="1"/>
      <c r="O1679" s="2"/>
    </row>
    <row r="1680" spans="1:15" ht="15.6" x14ac:dyDescent="0.3">
      <c r="A1680" s="1" t="str">
        <f>CONCATENATE(Tabela6[[#This Row],[id_distrito]],Tabela6[[#This Row],[id_concelho]],Tabela6[[#This Row],[id_agrupamento]],Tabela6[[#This Row],[num_escola]])</f>
        <v>1206</v>
      </c>
      <c r="B1680" s="3" t="s">
        <v>2862</v>
      </c>
      <c r="C1680" s="1"/>
      <c r="D1680" s="1"/>
      <c r="E1680" s="1"/>
      <c r="F1680" s="1"/>
      <c r="G1680" s="2" t="s">
        <v>4737</v>
      </c>
      <c r="H1680" s="2" t="s">
        <v>595</v>
      </c>
      <c r="I1680" s="2" t="s">
        <v>4731</v>
      </c>
      <c r="J1680" s="1" t="s">
        <v>627</v>
      </c>
      <c r="K1680" s="1" t="s">
        <v>1378</v>
      </c>
      <c r="L1680" s="1" t="s">
        <v>17</v>
      </c>
      <c r="M1680" s="1"/>
      <c r="N1680" s="1"/>
      <c r="O1680" s="2"/>
    </row>
    <row r="1681" spans="1:15" ht="15.6" x14ac:dyDescent="0.3">
      <c r="A1681" s="1" t="str">
        <f>CONCATENATE(Tabela6[[#This Row],[id_distrito]],Tabela6[[#This Row],[id_concelho]],Tabela6[[#This Row],[id_agrupamento]],Tabela6[[#This Row],[num_escola]])</f>
        <v>1206</v>
      </c>
      <c r="B1681" s="3" t="s">
        <v>2863</v>
      </c>
      <c r="C1681" s="1"/>
      <c r="D1681" s="1"/>
      <c r="E1681" s="1"/>
      <c r="F1681" s="1"/>
      <c r="G1681" s="2" t="s">
        <v>4737</v>
      </c>
      <c r="H1681" s="2" t="s">
        <v>595</v>
      </c>
      <c r="I1681" s="2" t="s">
        <v>4731</v>
      </c>
      <c r="J1681" s="1" t="s">
        <v>627</v>
      </c>
      <c r="K1681" s="1" t="s">
        <v>1378</v>
      </c>
      <c r="L1681" s="1" t="s">
        <v>17</v>
      </c>
      <c r="M1681" s="1"/>
      <c r="N1681" s="1"/>
      <c r="O1681" s="2"/>
    </row>
    <row r="1682" spans="1:15" ht="15.6" x14ac:dyDescent="0.3">
      <c r="A1682" s="1" t="str">
        <f>CONCATENATE(Tabela6[[#This Row],[id_distrito]],Tabela6[[#This Row],[id_concelho]],Tabela6[[#This Row],[id_agrupamento]],Tabela6[[#This Row],[num_escola]])</f>
        <v>1206</v>
      </c>
      <c r="B1682" s="3" t="s">
        <v>2864</v>
      </c>
      <c r="C1682" s="1"/>
      <c r="D1682" s="1"/>
      <c r="E1682" s="1"/>
      <c r="F1682" s="1"/>
      <c r="G1682" s="2" t="s">
        <v>4737</v>
      </c>
      <c r="H1682" s="2" t="s">
        <v>595</v>
      </c>
      <c r="I1682" s="2" t="s">
        <v>4731</v>
      </c>
      <c r="J1682" s="1" t="s">
        <v>627</v>
      </c>
      <c r="K1682" s="1" t="s">
        <v>1378</v>
      </c>
      <c r="L1682" s="1" t="s">
        <v>17</v>
      </c>
      <c r="M1682" s="1"/>
      <c r="N1682" s="1"/>
      <c r="O1682" s="2"/>
    </row>
    <row r="1683" spans="1:15" ht="15.6" x14ac:dyDescent="0.3">
      <c r="A1683" s="1" t="str">
        <f>CONCATENATE(Tabela6[[#This Row],[id_distrito]],Tabela6[[#This Row],[id_concelho]],Tabela6[[#This Row],[id_agrupamento]],Tabela6[[#This Row],[num_escola]])</f>
        <v>1206</v>
      </c>
      <c r="B1683" s="3" t="s">
        <v>2865</v>
      </c>
      <c r="C1683" s="1"/>
      <c r="D1683" s="1"/>
      <c r="E1683" s="1"/>
      <c r="F1683" s="1"/>
      <c r="G1683" s="2" t="s">
        <v>4737</v>
      </c>
      <c r="H1683" s="2" t="s">
        <v>595</v>
      </c>
      <c r="I1683" s="2" t="s">
        <v>4731</v>
      </c>
      <c r="J1683" s="1" t="s">
        <v>627</v>
      </c>
      <c r="K1683" s="1" t="s">
        <v>1378</v>
      </c>
      <c r="L1683" s="1" t="s">
        <v>22</v>
      </c>
      <c r="M1683" s="1"/>
      <c r="N1683" s="1"/>
      <c r="O1683" s="2"/>
    </row>
    <row r="1684" spans="1:15" ht="15.6" x14ac:dyDescent="0.3">
      <c r="A1684" s="1" t="str">
        <f>CONCATENATE(Tabela6[[#This Row],[id_distrito]],Tabela6[[#This Row],[id_concelho]],Tabela6[[#This Row],[id_agrupamento]],Tabela6[[#This Row],[num_escola]])</f>
        <v>1206</v>
      </c>
      <c r="B1684" s="3" t="s">
        <v>2866</v>
      </c>
      <c r="C1684" s="1"/>
      <c r="D1684" s="1"/>
      <c r="E1684" s="1"/>
      <c r="F1684" s="1"/>
      <c r="G1684" s="2" t="s">
        <v>4737</v>
      </c>
      <c r="H1684" s="2" t="s">
        <v>595</v>
      </c>
      <c r="I1684" s="2" t="s">
        <v>4731</v>
      </c>
      <c r="J1684" s="1" t="s">
        <v>627</v>
      </c>
      <c r="K1684" s="1" t="s">
        <v>1378</v>
      </c>
      <c r="L1684" s="1" t="s">
        <v>17</v>
      </c>
      <c r="M1684" s="1"/>
      <c r="N1684" s="1"/>
      <c r="O1684" s="2"/>
    </row>
    <row r="1685" spans="1:15" ht="15.6" x14ac:dyDescent="0.3">
      <c r="A1685" s="1" t="str">
        <f>CONCATENATE(Tabela6[[#This Row],[id_distrito]],Tabela6[[#This Row],[id_concelho]],Tabela6[[#This Row],[id_agrupamento]],Tabela6[[#This Row],[num_escola]])</f>
        <v>1206</v>
      </c>
      <c r="B1685" s="3" t="s">
        <v>636</v>
      </c>
      <c r="C1685" s="1"/>
      <c r="D1685" s="1"/>
      <c r="E1685" s="1"/>
      <c r="F1685" s="1"/>
      <c r="G1685" s="2" t="s">
        <v>4737</v>
      </c>
      <c r="H1685" s="2" t="s">
        <v>595</v>
      </c>
      <c r="I1685" s="2" t="s">
        <v>4731</v>
      </c>
      <c r="J1685" s="1" t="s">
        <v>627</v>
      </c>
      <c r="K1685" s="1" t="s">
        <v>1378</v>
      </c>
      <c r="L1685" s="1" t="s">
        <v>17</v>
      </c>
      <c r="M1685" s="1"/>
      <c r="N1685" s="1"/>
      <c r="O1685" s="2"/>
    </row>
    <row r="1686" spans="1:15" ht="15.6" x14ac:dyDescent="0.3">
      <c r="A1686" s="1" t="str">
        <f>CONCATENATE(Tabela6[[#This Row],[id_distrito]],Tabela6[[#This Row],[id_concelho]],Tabela6[[#This Row],[id_agrupamento]],Tabela6[[#This Row],[num_escola]])</f>
        <v>1206</v>
      </c>
      <c r="B1686" s="3" t="s">
        <v>2867</v>
      </c>
      <c r="C1686" s="1"/>
      <c r="D1686" s="1"/>
      <c r="E1686" s="1"/>
      <c r="F1686" s="1"/>
      <c r="G1686" s="2" t="s">
        <v>4737</v>
      </c>
      <c r="H1686" s="2" t="s">
        <v>595</v>
      </c>
      <c r="I1686" s="2" t="s">
        <v>4731</v>
      </c>
      <c r="J1686" s="1" t="s">
        <v>627</v>
      </c>
      <c r="K1686" s="1" t="s">
        <v>1378</v>
      </c>
      <c r="L1686" s="1" t="s">
        <v>17</v>
      </c>
      <c r="M1686" s="1"/>
      <c r="N1686" s="1"/>
      <c r="O1686" s="2"/>
    </row>
    <row r="1687" spans="1:15" ht="15.6" x14ac:dyDescent="0.3">
      <c r="A1687" s="1" t="str">
        <f>CONCATENATE(Tabela6[[#This Row],[id_distrito]],Tabela6[[#This Row],[id_concelho]],Tabela6[[#This Row],[id_agrupamento]],Tabela6[[#This Row],[num_escola]])</f>
        <v>1206</v>
      </c>
      <c r="B1687" s="3" t="s">
        <v>2868</v>
      </c>
      <c r="C1687" s="1"/>
      <c r="D1687" s="1"/>
      <c r="E1687" s="1"/>
      <c r="F1687" s="1"/>
      <c r="G1687" s="2" t="s">
        <v>4737</v>
      </c>
      <c r="H1687" s="2" t="s">
        <v>595</v>
      </c>
      <c r="I1687" s="2" t="s">
        <v>4731</v>
      </c>
      <c r="J1687" s="1" t="s">
        <v>627</v>
      </c>
      <c r="K1687" s="1" t="s">
        <v>1378</v>
      </c>
      <c r="L1687" s="1" t="s">
        <v>17</v>
      </c>
      <c r="M1687" s="1"/>
      <c r="N1687" s="1"/>
      <c r="O1687" s="2"/>
    </row>
    <row r="1688" spans="1:15" ht="15.6" x14ac:dyDescent="0.3">
      <c r="A1688" s="1" t="str">
        <f>CONCATENATE(Tabela6[[#This Row],[id_distrito]],Tabela6[[#This Row],[id_concelho]],Tabela6[[#This Row],[id_agrupamento]],Tabela6[[#This Row],[num_escola]])</f>
        <v>1206</v>
      </c>
      <c r="B1688" s="3" t="s">
        <v>2869</v>
      </c>
      <c r="C1688" s="1"/>
      <c r="D1688" s="1"/>
      <c r="E1688" s="1"/>
      <c r="F1688" s="1"/>
      <c r="G1688" s="2" t="s">
        <v>4737</v>
      </c>
      <c r="H1688" s="2" t="s">
        <v>595</v>
      </c>
      <c r="I1688" s="2" t="s">
        <v>4731</v>
      </c>
      <c r="J1688" s="1" t="s">
        <v>627</v>
      </c>
      <c r="K1688" s="1" t="s">
        <v>1378</v>
      </c>
      <c r="L1688" s="1" t="s">
        <v>22</v>
      </c>
      <c r="M1688" s="1"/>
      <c r="N1688" s="1"/>
      <c r="O1688" s="2"/>
    </row>
    <row r="1689" spans="1:15" ht="15.6" x14ac:dyDescent="0.3">
      <c r="A1689" s="1" t="str">
        <f>CONCATENATE(Tabela6[[#This Row],[id_distrito]],Tabela6[[#This Row],[id_concelho]],Tabela6[[#This Row],[id_agrupamento]],Tabela6[[#This Row],[num_escola]])</f>
        <v>1206</v>
      </c>
      <c r="B1689" s="3" t="s">
        <v>2870</v>
      </c>
      <c r="C1689" s="1"/>
      <c r="D1689" s="1"/>
      <c r="E1689" s="1"/>
      <c r="F1689" s="1"/>
      <c r="G1689" s="2" t="s">
        <v>4737</v>
      </c>
      <c r="H1689" s="2" t="s">
        <v>595</v>
      </c>
      <c r="I1689" s="2" t="s">
        <v>4731</v>
      </c>
      <c r="J1689" s="1" t="s">
        <v>627</v>
      </c>
      <c r="K1689" s="1" t="s">
        <v>1378</v>
      </c>
      <c r="L1689" s="1" t="s">
        <v>17</v>
      </c>
      <c r="M1689" s="1"/>
      <c r="N1689" s="1"/>
      <c r="O1689" s="2"/>
    </row>
    <row r="1690" spans="1:15" ht="15.6" x14ac:dyDescent="0.3">
      <c r="A1690" s="1" t="str">
        <f>CONCATENATE(Tabela6[[#This Row],[id_distrito]],Tabela6[[#This Row],[id_concelho]],Tabela6[[#This Row],[id_agrupamento]],Tabela6[[#This Row],[num_escola]])</f>
        <v>1206</v>
      </c>
      <c r="B1690" s="3" t="s">
        <v>2871</v>
      </c>
      <c r="C1690" s="1"/>
      <c r="D1690" s="1"/>
      <c r="E1690" s="1"/>
      <c r="F1690" s="1"/>
      <c r="G1690" s="2" t="s">
        <v>4737</v>
      </c>
      <c r="H1690" s="2" t="s">
        <v>595</v>
      </c>
      <c r="I1690" s="2" t="s">
        <v>4731</v>
      </c>
      <c r="J1690" s="1" t="s">
        <v>627</v>
      </c>
      <c r="K1690" s="1" t="s">
        <v>1378</v>
      </c>
      <c r="L1690" s="1" t="s">
        <v>22</v>
      </c>
      <c r="M1690" s="1"/>
      <c r="N1690" s="1"/>
      <c r="O1690" s="2"/>
    </row>
    <row r="1691" spans="1:15" ht="15.6" x14ac:dyDescent="0.3">
      <c r="A1691" s="1" t="str">
        <f>CONCATENATE(Tabela6[[#This Row],[id_distrito]],Tabela6[[#This Row],[id_concelho]],Tabela6[[#This Row],[id_agrupamento]],Tabela6[[#This Row],[num_escola]])</f>
        <v>1206</v>
      </c>
      <c r="B1691" s="3" t="s">
        <v>2872</v>
      </c>
      <c r="C1691" s="1"/>
      <c r="D1691" s="1"/>
      <c r="E1691" s="1"/>
      <c r="F1691" s="1"/>
      <c r="G1691" s="2" t="s">
        <v>4737</v>
      </c>
      <c r="H1691" s="2" t="s">
        <v>595</v>
      </c>
      <c r="I1691" s="2" t="s">
        <v>4731</v>
      </c>
      <c r="J1691" s="1" t="s">
        <v>627</v>
      </c>
      <c r="K1691" s="1" t="s">
        <v>1378</v>
      </c>
      <c r="L1691" s="1" t="s">
        <v>17</v>
      </c>
      <c r="M1691" s="1"/>
      <c r="N1691" s="1"/>
      <c r="O1691" s="2"/>
    </row>
    <row r="1692" spans="1:15" ht="15.6" x14ac:dyDescent="0.3">
      <c r="A1692" s="1" t="str">
        <f>CONCATENATE(Tabela6[[#This Row],[id_distrito]],Tabela6[[#This Row],[id_concelho]],Tabela6[[#This Row],[id_agrupamento]],Tabela6[[#This Row],[num_escola]])</f>
        <v>1206</v>
      </c>
      <c r="B1692" s="3" t="s">
        <v>2873</v>
      </c>
      <c r="C1692" s="1"/>
      <c r="D1692" s="1"/>
      <c r="E1692" s="1"/>
      <c r="F1692" s="1"/>
      <c r="G1692" s="2" t="s">
        <v>4737</v>
      </c>
      <c r="H1692" s="2" t="s">
        <v>595</v>
      </c>
      <c r="I1692" s="2" t="s">
        <v>4731</v>
      </c>
      <c r="J1692" s="1" t="s">
        <v>627</v>
      </c>
      <c r="K1692" s="1" t="s">
        <v>1378</v>
      </c>
      <c r="L1692" s="1" t="s">
        <v>17</v>
      </c>
      <c r="M1692" s="1"/>
      <c r="N1692" s="1"/>
      <c r="O1692" s="2"/>
    </row>
    <row r="1693" spans="1:15" ht="15.6" x14ac:dyDescent="0.3">
      <c r="A1693" s="1" t="str">
        <f>CONCATENATE(Tabela6[[#This Row],[id_distrito]],Tabela6[[#This Row],[id_concelho]],Tabela6[[#This Row],[id_agrupamento]],Tabela6[[#This Row],[num_escola]])</f>
        <v>1206</v>
      </c>
      <c r="B1693" s="3" t="s">
        <v>647</v>
      </c>
      <c r="C1693" s="1"/>
      <c r="D1693" s="1"/>
      <c r="E1693" s="1"/>
      <c r="F1693" s="1"/>
      <c r="G1693" s="2" t="s">
        <v>4737</v>
      </c>
      <c r="H1693" s="2" t="s">
        <v>595</v>
      </c>
      <c r="I1693" s="2" t="s">
        <v>4731</v>
      </c>
      <c r="J1693" s="1" t="s">
        <v>627</v>
      </c>
      <c r="K1693" s="1" t="s">
        <v>1378</v>
      </c>
      <c r="L1693" s="1" t="s">
        <v>17</v>
      </c>
      <c r="M1693" s="1"/>
      <c r="N1693" s="1"/>
      <c r="O1693" s="2"/>
    </row>
    <row r="1694" spans="1:15" ht="15.6" x14ac:dyDescent="0.3">
      <c r="A1694" s="1" t="str">
        <f>CONCATENATE(Tabela6[[#This Row],[id_distrito]],Tabela6[[#This Row],[id_concelho]],Tabela6[[#This Row],[id_agrupamento]],Tabela6[[#This Row],[num_escola]])</f>
        <v>1206</v>
      </c>
      <c r="B1694" s="3" t="s">
        <v>2874</v>
      </c>
      <c r="C1694" s="1"/>
      <c r="D1694" s="1"/>
      <c r="E1694" s="1"/>
      <c r="F1694" s="1"/>
      <c r="G1694" s="2" t="s">
        <v>4737</v>
      </c>
      <c r="H1694" s="2" t="s">
        <v>595</v>
      </c>
      <c r="I1694" s="2" t="s">
        <v>4731</v>
      </c>
      <c r="J1694" s="1" t="s">
        <v>627</v>
      </c>
      <c r="K1694" s="1" t="s">
        <v>1378</v>
      </c>
      <c r="L1694" s="1" t="s">
        <v>17</v>
      </c>
      <c r="M1694" s="1"/>
      <c r="N1694" s="1"/>
      <c r="O1694" s="2"/>
    </row>
    <row r="1695" spans="1:15" ht="15.6" x14ac:dyDescent="0.3">
      <c r="A1695" s="1" t="str">
        <f>CONCATENATE(Tabela6[[#This Row],[id_distrito]],Tabela6[[#This Row],[id_concelho]],Tabela6[[#This Row],[id_agrupamento]],Tabela6[[#This Row],[num_escola]])</f>
        <v>1206</v>
      </c>
      <c r="B1695" s="3" t="s">
        <v>633</v>
      </c>
      <c r="C1695" s="1"/>
      <c r="D1695" s="1"/>
      <c r="E1695" s="1"/>
      <c r="F1695" s="1"/>
      <c r="G1695" s="2" t="s">
        <v>4737</v>
      </c>
      <c r="H1695" s="2" t="s">
        <v>595</v>
      </c>
      <c r="I1695" s="2" t="s">
        <v>4731</v>
      </c>
      <c r="J1695" s="1" t="s">
        <v>627</v>
      </c>
      <c r="K1695" s="1" t="s">
        <v>1378</v>
      </c>
      <c r="L1695" s="1" t="s">
        <v>22</v>
      </c>
      <c r="M1695" s="1"/>
      <c r="N1695" s="1"/>
      <c r="O1695" s="2"/>
    </row>
    <row r="1696" spans="1:15" ht="15.6" x14ac:dyDescent="0.3">
      <c r="A1696" s="1" t="str">
        <f>CONCATENATE(Tabela6[[#This Row],[id_distrito]],Tabela6[[#This Row],[id_concelho]],Tabela6[[#This Row],[id_agrupamento]],Tabela6[[#This Row],[num_escola]])</f>
        <v>1206</v>
      </c>
      <c r="B1696" s="3" t="s">
        <v>2875</v>
      </c>
      <c r="C1696" s="1"/>
      <c r="D1696" s="1"/>
      <c r="E1696" s="1"/>
      <c r="F1696" s="1"/>
      <c r="G1696" s="2" t="s">
        <v>4737</v>
      </c>
      <c r="H1696" s="2" t="s">
        <v>595</v>
      </c>
      <c r="I1696" s="2" t="s">
        <v>4731</v>
      </c>
      <c r="J1696" s="1" t="s">
        <v>627</v>
      </c>
      <c r="K1696" s="1" t="s">
        <v>1378</v>
      </c>
      <c r="L1696" s="1" t="s">
        <v>17</v>
      </c>
      <c r="M1696" s="1"/>
      <c r="N1696" s="1"/>
      <c r="O1696" s="2"/>
    </row>
    <row r="1697" spans="1:15" ht="15.6" x14ac:dyDescent="0.3">
      <c r="A1697" s="1" t="str">
        <f>CONCATENATE(Tabela6[[#This Row],[id_distrito]],Tabela6[[#This Row],[id_concelho]],Tabela6[[#This Row],[id_agrupamento]],Tabela6[[#This Row],[num_escola]])</f>
        <v>1206</v>
      </c>
      <c r="B1697" s="3" t="s">
        <v>2876</v>
      </c>
      <c r="C1697" s="1"/>
      <c r="D1697" s="1"/>
      <c r="E1697" s="1"/>
      <c r="F1697" s="1"/>
      <c r="G1697" s="2" t="s">
        <v>4737</v>
      </c>
      <c r="H1697" s="2" t="s">
        <v>595</v>
      </c>
      <c r="I1697" s="2" t="s">
        <v>4731</v>
      </c>
      <c r="J1697" s="1" t="s">
        <v>627</v>
      </c>
      <c r="K1697" s="1" t="s">
        <v>1378</v>
      </c>
      <c r="L1697" s="1" t="s">
        <v>17</v>
      </c>
      <c r="M1697" s="1"/>
      <c r="N1697" s="1"/>
      <c r="O1697" s="2"/>
    </row>
    <row r="1698" spans="1:15" ht="15.6" x14ac:dyDescent="0.3">
      <c r="A1698" s="1" t="str">
        <f>CONCATENATE(Tabela6[[#This Row],[id_distrito]],Tabela6[[#This Row],[id_concelho]],Tabela6[[#This Row],[id_agrupamento]],Tabela6[[#This Row],[num_escola]])</f>
        <v>1206</v>
      </c>
      <c r="B1698" s="3" t="s">
        <v>2877</v>
      </c>
      <c r="C1698" s="1"/>
      <c r="D1698" s="1"/>
      <c r="E1698" s="1"/>
      <c r="F1698" s="1"/>
      <c r="G1698" s="2" t="s">
        <v>4737</v>
      </c>
      <c r="H1698" s="2" t="s">
        <v>595</v>
      </c>
      <c r="I1698" s="2" t="s">
        <v>4731</v>
      </c>
      <c r="J1698" s="1" t="s">
        <v>627</v>
      </c>
      <c r="K1698" s="1" t="s">
        <v>1378</v>
      </c>
      <c r="L1698" s="1" t="s">
        <v>17</v>
      </c>
      <c r="M1698" s="1"/>
      <c r="N1698" s="1"/>
      <c r="O1698" s="2"/>
    </row>
    <row r="1699" spans="1:15" ht="15.6" x14ac:dyDescent="0.3">
      <c r="A1699" s="1" t="str">
        <f>CONCATENATE(Tabela6[[#This Row],[id_distrito]],Tabela6[[#This Row],[id_concelho]],Tabela6[[#This Row],[id_agrupamento]],Tabela6[[#This Row],[num_escola]])</f>
        <v>1206</v>
      </c>
      <c r="B1699" s="3" t="s">
        <v>2878</v>
      </c>
      <c r="C1699" s="1"/>
      <c r="D1699" s="1"/>
      <c r="E1699" s="1"/>
      <c r="F1699" s="1"/>
      <c r="G1699" s="2" t="s">
        <v>4737</v>
      </c>
      <c r="H1699" s="2" t="s">
        <v>595</v>
      </c>
      <c r="I1699" s="2" t="s">
        <v>4731</v>
      </c>
      <c r="J1699" s="1" t="s">
        <v>627</v>
      </c>
      <c r="K1699" s="1" t="s">
        <v>1378</v>
      </c>
      <c r="L1699" s="1" t="s">
        <v>17</v>
      </c>
      <c r="M1699" s="1"/>
      <c r="N1699" s="1"/>
      <c r="O1699" s="2"/>
    </row>
    <row r="1700" spans="1:15" ht="15.6" x14ac:dyDescent="0.3">
      <c r="A1700" s="1" t="str">
        <f>CONCATENATE(Tabela6[[#This Row],[id_distrito]],Tabela6[[#This Row],[id_concelho]],Tabela6[[#This Row],[id_agrupamento]],Tabela6[[#This Row],[num_escola]])</f>
        <v>1206</v>
      </c>
      <c r="B1700" s="3" t="s">
        <v>2879</v>
      </c>
      <c r="C1700" s="1"/>
      <c r="D1700" s="1"/>
      <c r="E1700" s="1"/>
      <c r="F1700" s="1"/>
      <c r="G1700" s="2" t="s">
        <v>4737</v>
      </c>
      <c r="H1700" s="2" t="s">
        <v>595</v>
      </c>
      <c r="I1700" s="2" t="s">
        <v>4731</v>
      </c>
      <c r="J1700" s="1" t="s">
        <v>627</v>
      </c>
      <c r="K1700" s="1" t="s">
        <v>1378</v>
      </c>
      <c r="L1700" s="1" t="s">
        <v>17</v>
      </c>
      <c r="M1700" s="1"/>
      <c r="N1700" s="1"/>
      <c r="O1700" s="2"/>
    </row>
    <row r="1701" spans="1:15" ht="15.6" x14ac:dyDescent="0.3">
      <c r="A1701" s="1" t="str">
        <f>CONCATENATE(Tabela6[[#This Row],[id_distrito]],Tabela6[[#This Row],[id_concelho]],Tabela6[[#This Row],[id_agrupamento]],Tabela6[[#This Row],[num_escola]])</f>
        <v>1206</v>
      </c>
      <c r="B1701" s="3" t="s">
        <v>2880</v>
      </c>
      <c r="C1701" s="1"/>
      <c r="D1701" s="1"/>
      <c r="E1701" s="1"/>
      <c r="F1701" s="1"/>
      <c r="G1701" s="2" t="s">
        <v>4737</v>
      </c>
      <c r="H1701" s="2" t="s">
        <v>595</v>
      </c>
      <c r="I1701" s="2" t="s">
        <v>4731</v>
      </c>
      <c r="J1701" s="1" t="s">
        <v>627</v>
      </c>
      <c r="K1701" s="1" t="s">
        <v>1378</v>
      </c>
      <c r="L1701" s="1" t="s">
        <v>22</v>
      </c>
      <c r="M1701" s="1"/>
      <c r="N1701" s="1"/>
      <c r="O1701" s="2"/>
    </row>
    <row r="1702" spans="1:15" ht="15.6" x14ac:dyDescent="0.3">
      <c r="A1702" s="1" t="str">
        <f>CONCATENATE(Tabela6[[#This Row],[id_distrito]],Tabela6[[#This Row],[id_concelho]],Tabela6[[#This Row],[id_agrupamento]],Tabela6[[#This Row],[num_escola]])</f>
        <v>1206</v>
      </c>
      <c r="B1702" s="3" t="s">
        <v>2881</v>
      </c>
      <c r="C1702" s="1"/>
      <c r="D1702" s="1"/>
      <c r="E1702" s="1"/>
      <c r="F1702" s="1"/>
      <c r="G1702" s="2" t="s">
        <v>4737</v>
      </c>
      <c r="H1702" s="2" t="s">
        <v>595</v>
      </c>
      <c r="I1702" s="2" t="s">
        <v>4731</v>
      </c>
      <c r="J1702" s="1" t="s">
        <v>627</v>
      </c>
      <c r="K1702" s="1" t="s">
        <v>1378</v>
      </c>
      <c r="L1702" s="1" t="s">
        <v>17</v>
      </c>
      <c r="M1702" s="1"/>
      <c r="N1702" s="1"/>
      <c r="O1702" s="2"/>
    </row>
    <row r="1703" spans="1:15" ht="15.6" x14ac:dyDescent="0.3">
      <c r="A1703" s="1" t="str">
        <f>CONCATENATE(Tabela6[[#This Row],[id_distrito]],Tabela6[[#This Row],[id_concelho]],Tabela6[[#This Row],[id_agrupamento]],Tabela6[[#This Row],[num_escola]])</f>
        <v>1206</v>
      </c>
      <c r="B1703" s="3" t="s">
        <v>644</v>
      </c>
      <c r="C1703" s="1"/>
      <c r="D1703" s="1"/>
      <c r="E1703" s="1"/>
      <c r="F1703" s="1"/>
      <c r="G1703" s="2" t="s">
        <v>4737</v>
      </c>
      <c r="H1703" s="2" t="s">
        <v>595</v>
      </c>
      <c r="I1703" s="2" t="s">
        <v>4731</v>
      </c>
      <c r="J1703" s="1" t="s">
        <v>627</v>
      </c>
      <c r="K1703" s="1" t="s">
        <v>1378</v>
      </c>
      <c r="L1703" s="1" t="s">
        <v>17</v>
      </c>
      <c r="M1703" s="1"/>
      <c r="N1703" s="1"/>
      <c r="O1703" s="2"/>
    </row>
    <row r="1704" spans="1:15" ht="15.6" x14ac:dyDescent="0.3">
      <c r="A1704" s="1" t="str">
        <f>CONCATENATE(Tabela6[[#This Row],[id_distrito]],Tabela6[[#This Row],[id_concelho]],Tabela6[[#This Row],[id_agrupamento]],Tabela6[[#This Row],[num_escola]])</f>
        <v>1206</v>
      </c>
      <c r="B1704" s="3" t="s">
        <v>2882</v>
      </c>
      <c r="C1704" s="1"/>
      <c r="D1704" s="1"/>
      <c r="E1704" s="1"/>
      <c r="F1704" s="1"/>
      <c r="G1704" s="2" t="s">
        <v>4737</v>
      </c>
      <c r="H1704" s="2" t="s">
        <v>595</v>
      </c>
      <c r="I1704" s="2" t="s">
        <v>4731</v>
      </c>
      <c r="J1704" s="1" t="s">
        <v>627</v>
      </c>
      <c r="K1704" s="1" t="s">
        <v>1378</v>
      </c>
      <c r="L1704" s="1" t="s">
        <v>17</v>
      </c>
      <c r="M1704" s="1"/>
      <c r="N1704" s="1"/>
      <c r="O1704" s="2"/>
    </row>
    <row r="1705" spans="1:15" ht="15.6" x14ac:dyDescent="0.3">
      <c r="A1705" s="1" t="str">
        <f>CONCATENATE(Tabela6[[#This Row],[id_distrito]],Tabela6[[#This Row],[id_concelho]],Tabela6[[#This Row],[id_agrupamento]],Tabela6[[#This Row],[num_escola]])</f>
        <v>1206</v>
      </c>
      <c r="B1705" s="3" t="s">
        <v>2883</v>
      </c>
      <c r="C1705" s="1"/>
      <c r="D1705" s="1"/>
      <c r="E1705" s="1"/>
      <c r="F1705" s="1"/>
      <c r="G1705" s="2" t="s">
        <v>4737</v>
      </c>
      <c r="H1705" s="2" t="s">
        <v>595</v>
      </c>
      <c r="I1705" s="2" t="s">
        <v>4731</v>
      </c>
      <c r="J1705" s="1" t="s">
        <v>627</v>
      </c>
      <c r="K1705" s="1" t="s">
        <v>1378</v>
      </c>
      <c r="L1705" s="1" t="s">
        <v>17</v>
      </c>
      <c r="M1705" s="1"/>
      <c r="N1705" s="1"/>
      <c r="O1705" s="2"/>
    </row>
    <row r="1706" spans="1:15" ht="15.6" x14ac:dyDescent="0.3">
      <c r="A1706" s="1" t="str">
        <f>CONCATENATE(Tabela6[[#This Row],[id_distrito]],Tabela6[[#This Row],[id_concelho]],Tabela6[[#This Row],[id_agrupamento]],Tabela6[[#This Row],[num_escola]])</f>
        <v>1206</v>
      </c>
      <c r="B1706" s="3" t="s">
        <v>2884</v>
      </c>
      <c r="C1706" s="1"/>
      <c r="D1706" s="1"/>
      <c r="E1706" s="1"/>
      <c r="F1706" s="1"/>
      <c r="G1706" s="2" t="s">
        <v>4737</v>
      </c>
      <c r="H1706" s="2" t="s">
        <v>595</v>
      </c>
      <c r="I1706" s="2" t="s">
        <v>4731</v>
      </c>
      <c r="J1706" s="1" t="s">
        <v>627</v>
      </c>
      <c r="K1706" s="1" t="s">
        <v>1378</v>
      </c>
      <c r="L1706" s="1" t="s">
        <v>17</v>
      </c>
      <c r="M1706" s="1"/>
      <c r="N1706" s="1"/>
      <c r="O1706" s="2"/>
    </row>
    <row r="1707" spans="1:15" ht="15.6" x14ac:dyDescent="0.3">
      <c r="A1707" s="1" t="str">
        <f>CONCATENATE(Tabela6[[#This Row],[id_distrito]],Tabela6[[#This Row],[id_concelho]],Tabela6[[#This Row],[id_agrupamento]],Tabela6[[#This Row],[num_escola]])</f>
        <v>1206</v>
      </c>
      <c r="B1707" s="3" t="s">
        <v>2885</v>
      </c>
      <c r="C1707" s="1"/>
      <c r="D1707" s="1"/>
      <c r="E1707" s="1"/>
      <c r="F1707" s="1"/>
      <c r="G1707" s="2" t="s">
        <v>4737</v>
      </c>
      <c r="H1707" s="2" t="s">
        <v>595</v>
      </c>
      <c r="I1707" s="2" t="s">
        <v>4731</v>
      </c>
      <c r="J1707" s="1" t="s">
        <v>627</v>
      </c>
      <c r="K1707" s="1" t="s">
        <v>1378</v>
      </c>
      <c r="L1707" s="1" t="s">
        <v>22</v>
      </c>
      <c r="M1707" s="1"/>
      <c r="N1707" s="1"/>
      <c r="O1707" s="2"/>
    </row>
    <row r="1708" spans="1:15" ht="15.6" x14ac:dyDescent="0.3">
      <c r="A1708" s="1" t="str">
        <f>CONCATENATE(Tabela6[[#This Row],[id_distrito]],Tabela6[[#This Row],[id_concelho]],Tabela6[[#This Row],[id_agrupamento]],Tabela6[[#This Row],[num_escola]])</f>
        <v>1206</v>
      </c>
      <c r="B1708" s="3" t="s">
        <v>2886</v>
      </c>
      <c r="C1708" s="1"/>
      <c r="D1708" s="1"/>
      <c r="E1708" s="1"/>
      <c r="F1708" s="1"/>
      <c r="G1708" s="2" t="s">
        <v>4737</v>
      </c>
      <c r="H1708" s="2" t="s">
        <v>595</v>
      </c>
      <c r="I1708" s="2" t="s">
        <v>4731</v>
      </c>
      <c r="J1708" s="1" t="s">
        <v>627</v>
      </c>
      <c r="K1708" s="1" t="s">
        <v>1378</v>
      </c>
      <c r="L1708" s="1" t="s">
        <v>17</v>
      </c>
      <c r="M1708" s="1"/>
      <c r="N1708" s="1"/>
      <c r="O1708" s="2"/>
    </row>
    <row r="1709" spans="1:15" ht="15.6" x14ac:dyDescent="0.3">
      <c r="A1709" s="1" t="str">
        <f>CONCATENATE(Tabela6[[#This Row],[id_distrito]],Tabela6[[#This Row],[id_concelho]],Tabela6[[#This Row],[id_agrupamento]],Tabela6[[#This Row],[num_escola]])</f>
        <v>1206</v>
      </c>
      <c r="B1709" s="3" t="s">
        <v>2887</v>
      </c>
      <c r="C1709" s="1"/>
      <c r="D1709" s="1"/>
      <c r="E1709" s="1"/>
      <c r="F1709" s="1"/>
      <c r="G1709" s="2" t="s">
        <v>4737</v>
      </c>
      <c r="H1709" s="2" t="s">
        <v>595</v>
      </c>
      <c r="I1709" s="2" t="s">
        <v>4731</v>
      </c>
      <c r="J1709" s="1" t="s">
        <v>627</v>
      </c>
      <c r="K1709" s="1" t="s">
        <v>1378</v>
      </c>
      <c r="L1709" s="1" t="s">
        <v>22</v>
      </c>
      <c r="M1709" s="1"/>
      <c r="N1709" s="1"/>
      <c r="O1709" s="2"/>
    </row>
    <row r="1710" spans="1:15" ht="15.6" x14ac:dyDescent="0.3">
      <c r="A1710" s="1" t="str">
        <f>CONCATENATE(Tabela6[[#This Row],[id_distrito]],Tabela6[[#This Row],[id_concelho]],Tabela6[[#This Row],[id_agrupamento]],Tabela6[[#This Row],[num_escola]])</f>
        <v>1206</v>
      </c>
      <c r="B1710" s="3" t="s">
        <v>2888</v>
      </c>
      <c r="C1710" s="1"/>
      <c r="D1710" s="1"/>
      <c r="E1710" s="1"/>
      <c r="F1710" s="1"/>
      <c r="G1710" s="2" t="s">
        <v>4737</v>
      </c>
      <c r="H1710" s="2" t="s">
        <v>595</v>
      </c>
      <c r="I1710" s="2" t="s">
        <v>4731</v>
      </c>
      <c r="J1710" s="1" t="s">
        <v>627</v>
      </c>
      <c r="K1710" s="1" t="s">
        <v>1378</v>
      </c>
      <c r="L1710" s="1" t="s">
        <v>22</v>
      </c>
      <c r="M1710" s="1"/>
      <c r="N1710" s="1"/>
      <c r="O1710" s="2"/>
    </row>
    <row r="1711" spans="1:15" ht="15.6" x14ac:dyDescent="0.3">
      <c r="A1711" s="1" t="str">
        <f>CONCATENATE(Tabela6[[#This Row],[id_distrito]],Tabela6[[#This Row],[id_concelho]],Tabela6[[#This Row],[id_agrupamento]],Tabela6[[#This Row],[num_escola]])</f>
        <v>1206</v>
      </c>
      <c r="B1711" s="3" t="s">
        <v>2889</v>
      </c>
      <c r="C1711" s="1"/>
      <c r="D1711" s="1"/>
      <c r="E1711" s="1"/>
      <c r="F1711" s="1"/>
      <c r="G1711" s="2" t="s">
        <v>4737</v>
      </c>
      <c r="H1711" s="2" t="s">
        <v>595</v>
      </c>
      <c r="I1711" s="2" t="s">
        <v>4731</v>
      </c>
      <c r="J1711" s="1" t="s">
        <v>627</v>
      </c>
      <c r="K1711" s="1" t="s">
        <v>1378</v>
      </c>
      <c r="L1711" s="1" t="s">
        <v>17</v>
      </c>
      <c r="M1711" s="1"/>
      <c r="N1711" s="1"/>
      <c r="O1711" s="2"/>
    </row>
    <row r="1712" spans="1:15" ht="15.6" x14ac:dyDescent="0.3">
      <c r="A1712" s="1" t="str">
        <f>CONCATENATE(Tabela6[[#This Row],[id_distrito]],Tabela6[[#This Row],[id_concelho]],Tabela6[[#This Row],[id_agrupamento]],Tabela6[[#This Row],[num_escola]])</f>
        <v>1206</v>
      </c>
      <c r="B1712" s="3" t="s">
        <v>2890</v>
      </c>
      <c r="C1712" s="1"/>
      <c r="D1712" s="1"/>
      <c r="E1712" s="1"/>
      <c r="F1712" s="1"/>
      <c r="G1712" s="2" t="s">
        <v>4737</v>
      </c>
      <c r="H1712" s="2" t="s">
        <v>595</v>
      </c>
      <c r="I1712" s="2" t="s">
        <v>4731</v>
      </c>
      <c r="J1712" s="1" t="s">
        <v>627</v>
      </c>
      <c r="K1712" s="1" t="s">
        <v>1378</v>
      </c>
      <c r="L1712" s="1" t="s">
        <v>22</v>
      </c>
      <c r="M1712" s="1"/>
      <c r="N1712" s="1"/>
      <c r="O1712" s="2"/>
    </row>
    <row r="1713" spans="1:15" ht="15.6" x14ac:dyDescent="0.3">
      <c r="A1713" s="1" t="str">
        <f>CONCATENATE(Tabela6[[#This Row],[id_distrito]],Tabela6[[#This Row],[id_concelho]],Tabela6[[#This Row],[id_agrupamento]],Tabela6[[#This Row],[num_escola]])</f>
        <v>1206</v>
      </c>
      <c r="B1713" s="3" t="s">
        <v>2891</v>
      </c>
      <c r="C1713" s="1"/>
      <c r="D1713" s="1"/>
      <c r="E1713" s="1"/>
      <c r="F1713" s="1"/>
      <c r="G1713" s="2" t="s">
        <v>4737</v>
      </c>
      <c r="H1713" s="2" t="s">
        <v>595</v>
      </c>
      <c r="I1713" s="2" t="s">
        <v>4731</v>
      </c>
      <c r="J1713" s="1" t="s">
        <v>627</v>
      </c>
      <c r="K1713" s="1" t="s">
        <v>1378</v>
      </c>
      <c r="L1713" s="1" t="s">
        <v>17</v>
      </c>
      <c r="M1713" s="1"/>
      <c r="N1713" s="1"/>
      <c r="O1713" s="2"/>
    </row>
    <row r="1714" spans="1:15" ht="15.6" x14ac:dyDescent="0.3">
      <c r="A1714" s="1" t="str">
        <f>CONCATENATE(Tabela6[[#This Row],[id_distrito]],Tabela6[[#This Row],[id_concelho]],Tabela6[[#This Row],[id_agrupamento]],Tabela6[[#This Row],[num_escola]])</f>
        <v>1206</v>
      </c>
      <c r="B1714" s="3" t="s">
        <v>2892</v>
      </c>
      <c r="C1714" s="1"/>
      <c r="D1714" s="1"/>
      <c r="E1714" s="1"/>
      <c r="F1714" s="1"/>
      <c r="G1714" s="2" t="s">
        <v>4737</v>
      </c>
      <c r="H1714" s="2" t="s">
        <v>595</v>
      </c>
      <c r="I1714" s="2" t="s">
        <v>4731</v>
      </c>
      <c r="J1714" s="1" t="s">
        <v>627</v>
      </c>
      <c r="K1714" s="1" t="s">
        <v>1378</v>
      </c>
      <c r="L1714" s="1" t="s">
        <v>22</v>
      </c>
      <c r="M1714" s="1"/>
      <c r="N1714" s="1"/>
      <c r="O1714" s="2"/>
    </row>
    <row r="1715" spans="1:15" ht="15.6" x14ac:dyDescent="0.3">
      <c r="A1715" s="1" t="str">
        <f>CONCATENATE(Tabela6[[#This Row],[id_distrito]],Tabela6[[#This Row],[id_concelho]],Tabela6[[#This Row],[id_agrupamento]],Tabela6[[#This Row],[num_escola]])</f>
        <v>1206</v>
      </c>
      <c r="B1715" s="3" t="s">
        <v>2893</v>
      </c>
      <c r="C1715" s="1"/>
      <c r="D1715" s="1"/>
      <c r="E1715" s="1"/>
      <c r="F1715" s="1"/>
      <c r="G1715" s="2" t="s">
        <v>4737</v>
      </c>
      <c r="H1715" s="2" t="s">
        <v>595</v>
      </c>
      <c r="I1715" s="2" t="s">
        <v>4731</v>
      </c>
      <c r="J1715" s="1" t="s">
        <v>627</v>
      </c>
      <c r="K1715" s="1" t="s">
        <v>1378</v>
      </c>
      <c r="L1715" s="1" t="s">
        <v>17</v>
      </c>
      <c r="M1715" s="1"/>
      <c r="N1715" s="1"/>
      <c r="O1715" s="2"/>
    </row>
    <row r="1716" spans="1:15" ht="15.6" x14ac:dyDescent="0.3">
      <c r="A1716" s="1" t="str">
        <f>CONCATENATE(Tabela6[[#This Row],[id_distrito]],Tabela6[[#This Row],[id_concelho]],Tabela6[[#This Row],[id_agrupamento]],Tabela6[[#This Row],[num_escola]])</f>
        <v>1207</v>
      </c>
      <c r="B1716" s="3" t="s">
        <v>2894</v>
      </c>
      <c r="C1716" s="1"/>
      <c r="D1716" s="1"/>
      <c r="E1716" s="1"/>
      <c r="F1716" s="1"/>
      <c r="G1716" s="2" t="s">
        <v>4737</v>
      </c>
      <c r="H1716" s="2" t="s">
        <v>595</v>
      </c>
      <c r="I1716" s="2" t="s">
        <v>4732</v>
      </c>
      <c r="J1716" s="1" t="s">
        <v>595</v>
      </c>
      <c r="K1716" s="1" t="s">
        <v>1378</v>
      </c>
      <c r="L1716" s="1" t="s">
        <v>17</v>
      </c>
      <c r="M1716" s="1"/>
      <c r="N1716" s="1"/>
      <c r="O1716" s="2"/>
    </row>
    <row r="1717" spans="1:15" ht="15.6" x14ac:dyDescent="0.3">
      <c r="A1717" s="1" t="str">
        <f>CONCATENATE(Tabela6[[#This Row],[id_distrito]],Tabela6[[#This Row],[id_concelho]],Tabela6[[#This Row],[id_agrupamento]],Tabela6[[#This Row],[num_escola]])</f>
        <v>1207</v>
      </c>
      <c r="B1717" s="3" t="s">
        <v>690</v>
      </c>
      <c r="C1717" s="1"/>
      <c r="D1717" s="1"/>
      <c r="E1717" s="1"/>
      <c r="F1717" s="1"/>
      <c r="G1717" s="2" t="s">
        <v>4737</v>
      </c>
      <c r="H1717" s="2" t="s">
        <v>595</v>
      </c>
      <c r="I1717" s="2" t="s">
        <v>4732</v>
      </c>
      <c r="J1717" s="1" t="s">
        <v>595</v>
      </c>
      <c r="K1717" s="1" t="s">
        <v>1378</v>
      </c>
      <c r="L1717" s="1" t="s">
        <v>17</v>
      </c>
      <c r="M1717" s="1"/>
      <c r="N1717" s="1"/>
      <c r="O1717" s="2"/>
    </row>
    <row r="1718" spans="1:15" ht="15.6" x14ac:dyDescent="0.3">
      <c r="A1718" s="1" t="str">
        <f>CONCATENATE(Tabela6[[#This Row],[id_distrito]],Tabela6[[#This Row],[id_concelho]],Tabela6[[#This Row],[id_agrupamento]],Tabela6[[#This Row],[num_escola]])</f>
        <v>1207</v>
      </c>
      <c r="B1718" s="3" t="s">
        <v>2895</v>
      </c>
      <c r="C1718" s="1"/>
      <c r="D1718" s="1"/>
      <c r="E1718" s="1"/>
      <c r="F1718" s="1"/>
      <c r="G1718" s="2" t="s">
        <v>4737</v>
      </c>
      <c r="H1718" s="2" t="s">
        <v>595</v>
      </c>
      <c r="I1718" s="2" t="s">
        <v>4732</v>
      </c>
      <c r="J1718" s="1" t="s">
        <v>595</v>
      </c>
      <c r="K1718" s="1" t="s">
        <v>1378</v>
      </c>
      <c r="L1718" s="1" t="s">
        <v>17</v>
      </c>
      <c r="M1718" s="1"/>
      <c r="N1718" s="1"/>
      <c r="O1718" s="2"/>
    </row>
    <row r="1719" spans="1:15" ht="15.6" x14ac:dyDescent="0.3">
      <c r="A1719" s="1" t="str">
        <f>CONCATENATE(Tabela6[[#This Row],[id_distrito]],Tabela6[[#This Row],[id_concelho]],Tabela6[[#This Row],[id_agrupamento]],Tabela6[[#This Row],[num_escola]])</f>
        <v>1207</v>
      </c>
      <c r="B1719" s="3" t="s">
        <v>2896</v>
      </c>
      <c r="C1719" s="1"/>
      <c r="D1719" s="1"/>
      <c r="E1719" s="1"/>
      <c r="F1719" s="1"/>
      <c r="G1719" s="2" t="s">
        <v>4737</v>
      </c>
      <c r="H1719" s="2" t="s">
        <v>595</v>
      </c>
      <c r="I1719" s="2" t="s">
        <v>4732</v>
      </c>
      <c r="J1719" s="1" t="s">
        <v>595</v>
      </c>
      <c r="K1719" s="1" t="s">
        <v>1378</v>
      </c>
      <c r="L1719" s="1" t="s">
        <v>17</v>
      </c>
      <c r="M1719" s="1"/>
      <c r="N1719" s="1"/>
      <c r="O1719" s="2"/>
    </row>
    <row r="1720" spans="1:15" ht="15.6" x14ac:dyDescent="0.3">
      <c r="A1720" s="1" t="str">
        <f>CONCATENATE(Tabela6[[#This Row],[id_distrito]],Tabela6[[#This Row],[id_concelho]],Tabela6[[#This Row],[id_agrupamento]],Tabela6[[#This Row],[num_escola]])</f>
        <v>1207</v>
      </c>
      <c r="B1720" s="3" t="s">
        <v>2897</v>
      </c>
      <c r="C1720" s="1"/>
      <c r="D1720" s="1"/>
      <c r="E1720" s="1"/>
      <c r="F1720" s="1"/>
      <c r="G1720" s="2" t="s">
        <v>4737</v>
      </c>
      <c r="H1720" s="2" t="s">
        <v>595</v>
      </c>
      <c r="I1720" s="2" t="s">
        <v>4732</v>
      </c>
      <c r="J1720" s="1" t="s">
        <v>595</v>
      </c>
      <c r="K1720" s="1" t="s">
        <v>1378</v>
      </c>
      <c r="L1720" s="1" t="s">
        <v>22</v>
      </c>
      <c r="M1720" s="1"/>
      <c r="N1720" s="1"/>
      <c r="O1720" s="2"/>
    </row>
    <row r="1721" spans="1:15" ht="15.6" x14ac:dyDescent="0.3">
      <c r="A1721" s="1" t="str">
        <f>CONCATENATE(Tabela6[[#This Row],[id_distrito]],Tabela6[[#This Row],[id_concelho]],Tabela6[[#This Row],[id_agrupamento]],Tabela6[[#This Row],[num_escola]])</f>
        <v>1207</v>
      </c>
      <c r="B1721" s="3" t="s">
        <v>2898</v>
      </c>
      <c r="C1721" s="1"/>
      <c r="D1721" s="1"/>
      <c r="E1721" s="1"/>
      <c r="F1721" s="1"/>
      <c r="G1721" s="2" t="s">
        <v>4737</v>
      </c>
      <c r="H1721" s="2" t="s">
        <v>595</v>
      </c>
      <c r="I1721" s="2" t="s">
        <v>4732</v>
      </c>
      <c r="J1721" s="1" t="s">
        <v>595</v>
      </c>
      <c r="K1721" s="1" t="s">
        <v>1378</v>
      </c>
      <c r="L1721" s="1" t="s">
        <v>17</v>
      </c>
      <c r="M1721" s="1"/>
      <c r="N1721" s="1"/>
      <c r="O1721" s="2"/>
    </row>
    <row r="1722" spans="1:15" ht="15.6" x14ac:dyDescent="0.3">
      <c r="A1722" s="1" t="str">
        <f>CONCATENATE(Tabela6[[#This Row],[id_distrito]],Tabela6[[#This Row],[id_concelho]],Tabela6[[#This Row],[id_agrupamento]],Tabela6[[#This Row],[num_escola]])</f>
        <v>1207</v>
      </c>
      <c r="B1722" s="3" t="s">
        <v>728</v>
      </c>
      <c r="C1722" s="1"/>
      <c r="D1722" s="1"/>
      <c r="E1722" s="1"/>
      <c r="F1722" s="1"/>
      <c r="G1722" s="2" t="s">
        <v>4737</v>
      </c>
      <c r="H1722" s="2" t="s">
        <v>595</v>
      </c>
      <c r="I1722" s="2" t="s">
        <v>4732</v>
      </c>
      <c r="J1722" s="1" t="s">
        <v>595</v>
      </c>
      <c r="K1722" s="1" t="s">
        <v>1378</v>
      </c>
      <c r="L1722" s="1" t="s">
        <v>17</v>
      </c>
      <c r="M1722" s="1"/>
      <c r="N1722" s="1"/>
      <c r="O1722" s="2"/>
    </row>
    <row r="1723" spans="1:15" ht="15.6" x14ac:dyDescent="0.3">
      <c r="A1723" s="1" t="str">
        <f>CONCATENATE(Tabela6[[#This Row],[id_distrito]],Tabela6[[#This Row],[id_concelho]],Tabela6[[#This Row],[id_agrupamento]],Tabela6[[#This Row],[num_escola]])</f>
        <v>1207</v>
      </c>
      <c r="B1723" s="3" t="s">
        <v>2899</v>
      </c>
      <c r="C1723" s="1"/>
      <c r="D1723" s="1"/>
      <c r="E1723" s="1"/>
      <c r="F1723" s="1"/>
      <c r="G1723" s="2" t="s">
        <v>4737</v>
      </c>
      <c r="H1723" s="2" t="s">
        <v>595</v>
      </c>
      <c r="I1723" s="2" t="s">
        <v>4732</v>
      </c>
      <c r="J1723" s="1" t="s">
        <v>595</v>
      </c>
      <c r="K1723" s="1" t="s">
        <v>1378</v>
      </c>
      <c r="L1723" s="1" t="s">
        <v>17</v>
      </c>
      <c r="M1723" s="1"/>
      <c r="N1723" s="1"/>
      <c r="O1723" s="2"/>
    </row>
    <row r="1724" spans="1:15" ht="15.6" x14ac:dyDescent="0.3">
      <c r="A1724" s="1" t="str">
        <f>CONCATENATE(Tabela6[[#This Row],[id_distrito]],Tabela6[[#This Row],[id_concelho]],Tabela6[[#This Row],[id_agrupamento]],Tabela6[[#This Row],[num_escola]])</f>
        <v>1207</v>
      </c>
      <c r="B1724" s="3" t="s">
        <v>2900</v>
      </c>
      <c r="C1724" s="1"/>
      <c r="D1724" s="1"/>
      <c r="E1724" s="1"/>
      <c r="F1724" s="1"/>
      <c r="G1724" s="2" t="s">
        <v>4737</v>
      </c>
      <c r="H1724" s="2" t="s">
        <v>595</v>
      </c>
      <c r="I1724" s="2" t="s">
        <v>4732</v>
      </c>
      <c r="J1724" s="1" t="s">
        <v>595</v>
      </c>
      <c r="K1724" s="1" t="s">
        <v>1378</v>
      </c>
      <c r="L1724" s="1" t="s">
        <v>22</v>
      </c>
      <c r="M1724" s="1"/>
      <c r="N1724" s="1"/>
      <c r="O1724" s="2"/>
    </row>
    <row r="1725" spans="1:15" ht="15.6" x14ac:dyDescent="0.3">
      <c r="A1725" s="1" t="str">
        <f>CONCATENATE(Tabela6[[#This Row],[id_distrito]],Tabela6[[#This Row],[id_concelho]],Tabela6[[#This Row],[id_agrupamento]],Tabela6[[#This Row],[num_escola]])</f>
        <v>1207</v>
      </c>
      <c r="B1725" s="3" t="s">
        <v>2901</v>
      </c>
      <c r="C1725" s="1"/>
      <c r="D1725" s="1"/>
      <c r="E1725" s="1"/>
      <c r="F1725" s="1"/>
      <c r="G1725" s="2" t="s">
        <v>4737</v>
      </c>
      <c r="H1725" s="2" t="s">
        <v>595</v>
      </c>
      <c r="I1725" s="2" t="s">
        <v>4732</v>
      </c>
      <c r="J1725" s="1" t="s">
        <v>595</v>
      </c>
      <c r="K1725" s="1" t="s">
        <v>1378</v>
      </c>
      <c r="L1725" s="1" t="s">
        <v>17</v>
      </c>
      <c r="M1725" s="1"/>
      <c r="N1725" s="1"/>
      <c r="O1725" s="2"/>
    </row>
    <row r="1726" spans="1:15" ht="15.6" x14ac:dyDescent="0.3">
      <c r="A1726" s="1" t="str">
        <f>CONCATENATE(Tabela6[[#This Row],[id_distrito]],Tabela6[[#This Row],[id_concelho]],Tabela6[[#This Row],[id_agrupamento]],Tabela6[[#This Row],[num_escola]])</f>
        <v>1207</v>
      </c>
      <c r="B1726" s="3" t="s">
        <v>2902</v>
      </c>
      <c r="C1726" s="1"/>
      <c r="D1726" s="1"/>
      <c r="E1726" s="1"/>
      <c r="F1726" s="1"/>
      <c r="G1726" s="2" t="s">
        <v>4737</v>
      </c>
      <c r="H1726" s="2" t="s">
        <v>595</v>
      </c>
      <c r="I1726" s="2" t="s">
        <v>4732</v>
      </c>
      <c r="J1726" s="1" t="s">
        <v>595</v>
      </c>
      <c r="K1726" s="1" t="s">
        <v>1378</v>
      </c>
      <c r="L1726" s="1" t="s">
        <v>17</v>
      </c>
      <c r="M1726" s="1"/>
      <c r="N1726" s="1"/>
      <c r="O1726" s="2"/>
    </row>
    <row r="1727" spans="1:15" ht="15.6" x14ac:dyDescent="0.3">
      <c r="A1727" s="1" t="str">
        <f>CONCATENATE(Tabela6[[#This Row],[id_distrito]],Tabela6[[#This Row],[id_concelho]],Tabela6[[#This Row],[id_agrupamento]],Tabela6[[#This Row],[num_escola]])</f>
        <v>1207</v>
      </c>
      <c r="B1727" s="3" t="s">
        <v>710</v>
      </c>
      <c r="C1727" s="1"/>
      <c r="D1727" s="1"/>
      <c r="E1727" s="1"/>
      <c r="F1727" s="1"/>
      <c r="G1727" s="2" t="s">
        <v>4737</v>
      </c>
      <c r="H1727" s="2" t="s">
        <v>595</v>
      </c>
      <c r="I1727" s="2" t="s">
        <v>4732</v>
      </c>
      <c r="J1727" s="1" t="s">
        <v>595</v>
      </c>
      <c r="K1727" s="1" t="s">
        <v>1378</v>
      </c>
      <c r="L1727" s="1" t="s">
        <v>17</v>
      </c>
      <c r="M1727" s="1"/>
      <c r="N1727" s="1"/>
      <c r="O1727" s="2"/>
    </row>
    <row r="1728" spans="1:15" ht="15.6" x14ac:dyDescent="0.3">
      <c r="A1728" s="1" t="str">
        <f>CONCATENATE(Tabela6[[#This Row],[id_distrito]],Tabela6[[#This Row],[id_concelho]],Tabela6[[#This Row],[id_agrupamento]],Tabela6[[#This Row],[num_escola]])</f>
        <v>1207</v>
      </c>
      <c r="B1728" s="3" t="s">
        <v>2903</v>
      </c>
      <c r="C1728" s="1"/>
      <c r="D1728" s="1"/>
      <c r="E1728" s="1"/>
      <c r="F1728" s="1"/>
      <c r="G1728" s="2" t="s">
        <v>4737</v>
      </c>
      <c r="H1728" s="2" t="s">
        <v>595</v>
      </c>
      <c r="I1728" s="2" t="s">
        <v>4732</v>
      </c>
      <c r="J1728" s="1" t="s">
        <v>595</v>
      </c>
      <c r="K1728" s="1" t="s">
        <v>1378</v>
      </c>
      <c r="L1728" s="1" t="s">
        <v>17</v>
      </c>
      <c r="M1728" s="1"/>
      <c r="N1728" s="1"/>
      <c r="O1728" s="2"/>
    </row>
    <row r="1729" spans="1:15" ht="15.6" x14ac:dyDescent="0.3">
      <c r="A1729" s="1" t="str">
        <f>CONCATENATE(Tabela6[[#This Row],[id_distrito]],Tabela6[[#This Row],[id_concelho]],Tabela6[[#This Row],[id_agrupamento]],Tabela6[[#This Row],[num_escola]])</f>
        <v>1207</v>
      </c>
      <c r="B1729" s="3" t="s">
        <v>664</v>
      </c>
      <c r="C1729" s="1"/>
      <c r="D1729" s="1"/>
      <c r="E1729" s="1"/>
      <c r="F1729" s="1"/>
      <c r="G1729" s="2" t="s">
        <v>4737</v>
      </c>
      <c r="H1729" s="2" t="s">
        <v>595</v>
      </c>
      <c r="I1729" s="2" t="s">
        <v>4732</v>
      </c>
      <c r="J1729" s="1" t="s">
        <v>595</v>
      </c>
      <c r="K1729" s="1" t="s">
        <v>1378</v>
      </c>
      <c r="L1729" s="1" t="s">
        <v>22</v>
      </c>
      <c r="M1729" s="1"/>
      <c r="N1729" s="1"/>
      <c r="O1729" s="2"/>
    </row>
    <row r="1730" spans="1:15" ht="15.6" x14ac:dyDescent="0.3">
      <c r="A1730" s="1" t="str">
        <f>CONCATENATE(Tabela6[[#This Row],[id_distrito]],Tabela6[[#This Row],[id_concelho]],Tabela6[[#This Row],[id_agrupamento]],Tabela6[[#This Row],[num_escola]])</f>
        <v>1207</v>
      </c>
      <c r="B1730" s="3" t="s">
        <v>2904</v>
      </c>
      <c r="C1730" s="1"/>
      <c r="D1730" s="1"/>
      <c r="E1730" s="1"/>
      <c r="F1730" s="1"/>
      <c r="G1730" s="2" t="s">
        <v>4737</v>
      </c>
      <c r="H1730" s="2" t="s">
        <v>595</v>
      </c>
      <c r="I1730" s="2" t="s">
        <v>4732</v>
      </c>
      <c r="J1730" s="1" t="s">
        <v>595</v>
      </c>
      <c r="K1730" s="1" t="s">
        <v>1378</v>
      </c>
      <c r="L1730" s="1" t="s">
        <v>22</v>
      </c>
      <c r="M1730" s="1"/>
      <c r="N1730" s="1"/>
      <c r="O1730" s="2"/>
    </row>
    <row r="1731" spans="1:15" ht="15.6" x14ac:dyDescent="0.3">
      <c r="A1731" s="1" t="str">
        <f>CONCATENATE(Tabela6[[#This Row],[id_distrito]],Tabela6[[#This Row],[id_concelho]],Tabela6[[#This Row],[id_agrupamento]],Tabela6[[#This Row],[num_escola]])</f>
        <v>1207</v>
      </c>
      <c r="B1731" s="3" t="s">
        <v>2905</v>
      </c>
      <c r="C1731" s="1"/>
      <c r="D1731" s="1"/>
      <c r="E1731" s="1"/>
      <c r="F1731" s="1"/>
      <c r="G1731" s="2" t="s">
        <v>4737</v>
      </c>
      <c r="H1731" s="2" t="s">
        <v>595</v>
      </c>
      <c r="I1731" s="2" t="s">
        <v>4732</v>
      </c>
      <c r="J1731" s="1" t="s">
        <v>595</v>
      </c>
      <c r="K1731" s="1" t="s">
        <v>1378</v>
      </c>
      <c r="L1731" s="1" t="s">
        <v>17</v>
      </c>
      <c r="M1731" s="1"/>
      <c r="N1731" s="1"/>
      <c r="O1731" s="2"/>
    </row>
    <row r="1732" spans="1:15" ht="15.6" x14ac:dyDescent="0.3">
      <c r="A1732" s="1" t="str">
        <f>CONCATENATE(Tabela6[[#This Row],[id_distrito]],Tabela6[[#This Row],[id_concelho]],Tabela6[[#This Row],[id_agrupamento]],Tabela6[[#This Row],[num_escola]])</f>
        <v>1207</v>
      </c>
      <c r="B1732" s="3" t="s">
        <v>2906</v>
      </c>
      <c r="C1732" s="1"/>
      <c r="D1732" s="1"/>
      <c r="E1732" s="1"/>
      <c r="F1732" s="1"/>
      <c r="G1732" s="2" t="s">
        <v>4737</v>
      </c>
      <c r="H1732" s="2" t="s">
        <v>595</v>
      </c>
      <c r="I1732" s="2" t="s">
        <v>4732</v>
      </c>
      <c r="J1732" s="1" t="s">
        <v>595</v>
      </c>
      <c r="K1732" s="1" t="s">
        <v>1378</v>
      </c>
      <c r="L1732" s="1" t="s">
        <v>17</v>
      </c>
      <c r="M1732" s="1"/>
      <c r="N1732" s="1"/>
      <c r="O1732" s="2"/>
    </row>
    <row r="1733" spans="1:15" ht="15.6" x14ac:dyDescent="0.3">
      <c r="A1733" s="1" t="str">
        <f>CONCATENATE(Tabela6[[#This Row],[id_distrito]],Tabela6[[#This Row],[id_concelho]],Tabela6[[#This Row],[id_agrupamento]],Tabela6[[#This Row],[num_escola]])</f>
        <v>1207</v>
      </c>
      <c r="B1733" s="3" t="s">
        <v>2907</v>
      </c>
      <c r="C1733" s="1"/>
      <c r="D1733" s="1"/>
      <c r="E1733" s="1"/>
      <c r="F1733" s="1"/>
      <c r="G1733" s="2" t="s">
        <v>4737</v>
      </c>
      <c r="H1733" s="2" t="s">
        <v>595</v>
      </c>
      <c r="I1733" s="2" t="s">
        <v>4732</v>
      </c>
      <c r="J1733" s="1" t="s">
        <v>595</v>
      </c>
      <c r="K1733" s="1" t="s">
        <v>1378</v>
      </c>
      <c r="L1733" s="1" t="s">
        <v>22</v>
      </c>
      <c r="M1733" s="1"/>
      <c r="N1733" s="1"/>
      <c r="O1733" s="2"/>
    </row>
    <row r="1734" spans="1:15" ht="15.6" x14ac:dyDescent="0.3">
      <c r="A1734" s="1" t="str">
        <f>CONCATENATE(Tabela6[[#This Row],[id_distrito]],Tabela6[[#This Row],[id_concelho]],Tabela6[[#This Row],[id_agrupamento]],Tabela6[[#This Row],[num_escola]])</f>
        <v>1207</v>
      </c>
      <c r="B1734" s="3" t="s">
        <v>2908</v>
      </c>
      <c r="C1734" s="1"/>
      <c r="D1734" s="1"/>
      <c r="E1734" s="1"/>
      <c r="F1734" s="1"/>
      <c r="G1734" s="2" t="s">
        <v>4737</v>
      </c>
      <c r="H1734" s="2" t="s">
        <v>595</v>
      </c>
      <c r="I1734" s="2" t="s">
        <v>4732</v>
      </c>
      <c r="J1734" s="1" t="s">
        <v>595</v>
      </c>
      <c r="K1734" s="1" t="s">
        <v>1378</v>
      </c>
      <c r="L1734" s="1" t="s">
        <v>22</v>
      </c>
      <c r="M1734" s="1"/>
      <c r="N1734" s="1"/>
      <c r="O1734" s="2"/>
    </row>
    <row r="1735" spans="1:15" ht="15.6" x14ac:dyDescent="0.3">
      <c r="A1735" s="1" t="str">
        <f>CONCATENATE(Tabela6[[#This Row],[id_distrito]],Tabela6[[#This Row],[id_concelho]],Tabela6[[#This Row],[id_agrupamento]],Tabela6[[#This Row],[num_escola]])</f>
        <v>1207</v>
      </c>
      <c r="B1735" s="3" t="s">
        <v>668</v>
      </c>
      <c r="C1735" s="1"/>
      <c r="D1735" s="1"/>
      <c r="E1735" s="1"/>
      <c r="F1735" s="1"/>
      <c r="G1735" s="2" t="s">
        <v>4737</v>
      </c>
      <c r="H1735" s="2" t="s">
        <v>595</v>
      </c>
      <c r="I1735" s="2" t="s">
        <v>4732</v>
      </c>
      <c r="J1735" s="1" t="s">
        <v>595</v>
      </c>
      <c r="K1735" s="1" t="s">
        <v>1378</v>
      </c>
      <c r="L1735" s="1" t="s">
        <v>22</v>
      </c>
      <c r="M1735" s="1"/>
      <c r="N1735" s="1"/>
      <c r="O1735" s="2"/>
    </row>
    <row r="1736" spans="1:15" ht="15.6" x14ac:dyDescent="0.3">
      <c r="A1736" s="1" t="str">
        <f>CONCATENATE(Tabela6[[#This Row],[id_distrito]],Tabela6[[#This Row],[id_concelho]],Tabela6[[#This Row],[id_agrupamento]],Tabela6[[#This Row],[num_escola]])</f>
        <v>1207</v>
      </c>
      <c r="B1736" s="3" t="s">
        <v>2909</v>
      </c>
      <c r="C1736" s="1"/>
      <c r="D1736" s="1"/>
      <c r="E1736" s="1"/>
      <c r="F1736" s="1"/>
      <c r="G1736" s="2" t="s">
        <v>4737</v>
      </c>
      <c r="H1736" s="2" t="s">
        <v>595</v>
      </c>
      <c r="I1736" s="2" t="s">
        <v>4732</v>
      </c>
      <c r="J1736" s="1" t="s">
        <v>595</v>
      </c>
      <c r="K1736" s="1" t="s">
        <v>1378</v>
      </c>
      <c r="L1736" s="1" t="s">
        <v>17</v>
      </c>
      <c r="M1736" s="1"/>
      <c r="N1736" s="1"/>
      <c r="O1736" s="2"/>
    </row>
    <row r="1737" spans="1:15" ht="15.6" x14ac:dyDescent="0.3">
      <c r="A1737" s="1" t="str">
        <f>CONCATENATE(Tabela6[[#This Row],[id_distrito]],Tabela6[[#This Row],[id_concelho]],Tabela6[[#This Row],[id_agrupamento]],Tabela6[[#This Row],[num_escola]])</f>
        <v>1207</v>
      </c>
      <c r="B1737" s="3" t="s">
        <v>717</v>
      </c>
      <c r="C1737" s="1"/>
      <c r="D1737" s="1"/>
      <c r="E1737" s="1"/>
      <c r="F1737" s="1"/>
      <c r="G1737" s="2" t="s">
        <v>4737</v>
      </c>
      <c r="H1737" s="2" t="s">
        <v>595</v>
      </c>
      <c r="I1737" s="2" t="s">
        <v>4732</v>
      </c>
      <c r="J1737" s="1" t="s">
        <v>595</v>
      </c>
      <c r="K1737" s="1" t="s">
        <v>1378</v>
      </c>
      <c r="L1737" s="1" t="s">
        <v>22</v>
      </c>
      <c r="M1737" s="1"/>
      <c r="N1737" s="1"/>
      <c r="O1737" s="2"/>
    </row>
    <row r="1738" spans="1:15" ht="15.6" x14ac:dyDescent="0.3">
      <c r="A1738" s="1" t="str">
        <f>CONCATENATE(Tabela6[[#This Row],[id_distrito]],Tabela6[[#This Row],[id_concelho]],Tabela6[[#This Row],[id_agrupamento]],Tabela6[[#This Row],[num_escola]])</f>
        <v>1207</v>
      </c>
      <c r="B1738" s="3" t="s">
        <v>676</v>
      </c>
      <c r="C1738" s="1"/>
      <c r="D1738" s="1"/>
      <c r="E1738" s="1"/>
      <c r="F1738" s="1"/>
      <c r="G1738" s="2" t="s">
        <v>4737</v>
      </c>
      <c r="H1738" s="2" t="s">
        <v>595</v>
      </c>
      <c r="I1738" s="2" t="s">
        <v>4732</v>
      </c>
      <c r="J1738" s="1" t="s">
        <v>595</v>
      </c>
      <c r="K1738" s="1" t="s">
        <v>1378</v>
      </c>
      <c r="L1738" s="1" t="s">
        <v>22</v>
      </c>
      <c r="M1738" s="1"/>
      <c r="N1738" s="1"/>
      <c r="O1738" s="2"/>
    </row>
    <row r="1739" spans="1:15" ht="15.6" x14ac:dyDescent="0.3">
      <c r="A1739" s="1" t="str">
        <f>CONCATENATE(Tabela6[[#This Row],[id_distrito]],Tabela6[[#This Row],[id_concelho]],Tabela6[[#This Row],[id_agrupamento]],Tabela6[[#This Row],[num_escola]])</f>
        <v>1207</v>
      </c>
      <c r="B1739" s="3" t="s">
        <v>2910</v>
      </c>
      <c r="C1739" s="1"/>
      <c r="D1739" s="1"/>
      <c r="E1739" s="1"/>
      <c r="F1739" s="1"/>
      <c r="G1739" s="2" t="s">
        <v>4737</v>
      </c>
      <c r="H1739" s="2" t="s">
        <v>595</v>
      </c>
      <c r="I1739" s="2" t="s">
        <v>4732</v>
      </c>
      <c r="J1739" s="1" t="s">
        <v>595</v>
      </c>
      <c r="K1739" s="1" t="s">
        <v>1378</v>
      </c>
      <c r="L1739" s="1" t="s">
        <v>17</v>
      </c>
      <c r="M1739" s="1"/>
      <c r="N1739" s="1"/>
      <c r="O1739" s="2"/>
    </row>
    <row r="1740" spans="1:15" ht="15.6" x14ac:dyDescent="0.3">
      <c r="A1740" s="1" t="str">
        <f>CONCATENATE(Tabela6[[#This Row],[id_distrito]],Tabela6[[#This Row],[id_concelho]],Tabela6[[#This Row],[id_agrupamento]],Tabela6[[#This Row],[num_escola]])</f>
        <v>1207</v>
      </c>
      <c r="B1740" s="3" t="s">
        <v>2911</v>
      </c>
      <c r="C1740" s="1"/>
      <c r="D1740" s="1"/>
      <c r="E1740" s="1"/>
      <c r="F1740" s="1"/>
      <c r="G1740" s="2" t="s">
        <v>4737</v>
      </c>
      <c r="H1740" s="2" t="s">
        <v>595</v>
      </c>
      <c r="I1740" s="2" t="s">
        <v>4732</v>
      </c>
      <c r="J1740" s="1" t="s">
        <v>595</v>
      </c>
      <c r="K1740" s="1" t="s">
        <v>1378</v>
      </c>
      <c r="L1740" s="1" t="s">
        <v>17</v>
      </c>
      <c r="M1740" s="1"/>
      <c r="N1740" s="1"/>
      <c r="O1740" s="2"/>
    </row>
    <row r="1741" spans="1:15" ht="15.6" x14ac:dyDescent="0.3">
      <c r="A1741" s="1" t="str">
        <f>CONCATENATE(Tabela6[[#This Row],[id_distrito]],Tabela6[[#This Row],[id_concelho]],Tabela6[[#This Row],[id_agrupamento]],Tabela6[[#This Row],[num_escola]])</f>
        <v>1207</v>
      </c>
      <c r="B1741" s="3" t="s">
        <v>2912</v>
      </c>
      <c r="C1741" s="1"/>
      <c r="D1741" s="1"/>
      <c r="E1741" s="1"/>
      <c r="F1741" s="1"/>
      <c r="G1741" s="2" t="s">
        <v>4737</v>
      </c>
      <c r="H1741" s="2" t="s">
        <v>595</v>
      </c>
      <c r="I1741" s="2" t="s">
        <v>4732</v>
      </c>
      <c r="J1741" s="1" t="s">
        <v>595</v>
      </c>
      <c r="K1741" s="1" t="s">
        <v>1378</v>
      </c>
      <c r="L1741" s="1" t="s">
        <v>17</v>
      </c>
      <c r="M1741" s="1"/>
      <c r="N1741" s="1"/>
      <c r="O1741" s="2"/>
    </row>
    <row r="1742" spans="1:15" ht="15.6" x14ac:dyDescent="0.3">
      <c r="A1742" s="1" t="str">
        <f>CONCATENATE(Tabela6[[#This Row],[id_distrito]],Tabela6[[#This Row],[id_concelho]],Tabela6[[#This Row],[id_agrupamento]],Tabela6[[#This Row],[num_escola]])</f>
        <v>1207</v>
      </c>
      <c r="B1742" s="3" t="s">
        <v>2913</v>
      </c>
      <c r="C1742" s="1"/>
      <c r="D1742" s="1"/>
      <c r="E1742" s="1"/>
      <c r="F1742" s="1"/>
      <c r="G1742" s="2" t="s">
        <v>4737</v>
      </c>
      <c r="H1742" s="2" t="s">
        <v>595</v>
      </c>
      <c r="I1742" s="2" t="s">
        <v>4732</v>
      </c>
      <c r="J1742" s="1" t="s">
        <v>595</v>
      </c>
      <c r="K1742" s="1" t="s">
        <v>1378</v>
      </c>
      <c r="L1742" s="1" t="s">
        <v>22</v>
      </c>
      <c r="M1742" s="1"/>
      <c r="N1742" s="1"/>
      <c r="O1742" s="2"/>
    </row>
    <row r="1743" spans="1:15" ht="15.6" x14ac:dyDescent="0.3">
      <c r="A1743" s="1" t="str">
        <f>CONCATENATE(Tabela6[[#This Row],[id_distrito]],Tabela6[[#This Row],[id_concelho]],Tabela6[[#This Row],[id_agrupamento]],Tabela6[[#This Row],[num_escola]])</f>
        <v>1207</v>
      </c>
      <c r="B1743" s="3" t="s">
        <v>2914</v>
      </c>
      <c r="C1743" s="1"/>
      <c r="D1743" s="1"/>
      <c r="E1743" s="1"/>
      <c r="F1743" s="1"/>
      <c r="G1743" s="2" t="s">
        <v>4737</v>
      </c>
      <c r="H1743" s="2" t="s">
        <v>595</v>
      </c>
      <c r="I1743" s="2" t="s">
        <v>4732</v>
      </c>
      <c r="J1743" s="1" t="s">
        <v>595</v>
      </c>
      <c r="K1743" s="1" t="s">
        <v>1378</v>
      </c>
      <c r="L1743" s="1" t="s">
        <v>17</v>
      </c>
      <c r="M1743" s="1"/>
      <c r="N1743" s="1"/>
      <c r="O1743" s="2"/>
    </row>
    <row r="1744" spans="1:15" ht="15.6" x14ac:dyDescent="0.3">
      <c r="A1744" s="1" t="str">
        <f>CONCATENATE(Tabela6[[#This Row],[id_distrito]],Tabela6[[#This Row],[id_concelho]],Tabela6[[#This Row],[id_agrupamento]],Tabela6[[#This Row],[num_escola]])</f>
        <v>1207</v>
      </c>
      <c r="B1744" s="3" t="s">
        <v>2915</v>
      </c>
      <c r="C1744" s="1"/>
      <c r="D1744" s="1"/>
      <c r="E1744" s="1"/>
      <c r="F1744" s="1"/>
      <c r="G1744" s="2" t="s">
        <v>4737</v>
      </c>
      <c r="H1744" s="2" t="s">
        <v>595</v>
      </c>
      <c r="I1744" s="2" t="s">
        <v>4732</v>
      </c>
      <c r="J1744" s="1" t="s">
        <v>595</v>
      </c>
      <c r="K1744" s="1" t="s">
        <v>1378</v>
      </c>
      <c r="L1744" s="1" t="s">
        <v>17</v>
      </c>
      <c r="M1744" s="1"/>
      <c r="N1744" s="1"/>
      <c r="O1744" s="2"/>
    </row>
    <row r="1745" spans="1:15" ht="15.6" x14ac:dyDescent="0.3">
      <c r="A1745" s="1" t="str">
        <f>CONCATENATE(Tabela6[[#This Row],[id_distrito]],Tabela6[[#This Row],[id_concelho]],Tabela6[[#This Row],[id_agrupamento]],Tabela6[[#This Row],[num_escola]])</f>
        <v>1210</v>
      </c>
      <c r="B1745" s="3" t="s">
        <v>3113</v>
      </c>
      <c r="C1745" s="1"/>
      <c r="D1745" s="1"/>
      <c r="E1745" s="1"/>
      <c r="F1745" s="1"/>
      <c r="G1745" s="2" t="s">
        <v>4737</v>
      </c>
      <c r="H1745" s="2" t="s">
        <v>595</v>
      </c>
      <c r="I1745" s="2" t="s">
        <v>4735</v>
      </c>
      <c r="J1745" s="1" t="s">
        <v>747</v>
      </c>
      <c r="K1745" s="1" t="s">
        <v>1378</v>
      </c>
      <c r="L1745" s="1" t="s">
        <v>17</v>
      </c>
      <c r="M1745" s="1"/>
      <c r="N1745" s="1"/>
      <c r="O1745" s="1"/>
    </row>
    <row r="1746" spans="1:15" ht="15.6" x14ac:dyDescent="0.3">
      <c r="A1746" s="1" t="str">
        <f>CONCATENATE(Tabela6[[#This Row],[id_distrito]],Tabela6[[#This Row],[id_concelho]],Tabela6[[#This Row],[id_agrupamento]],Tabela6[[#This Row],[num_escola]])</f>
        <v>1207</v>
      </c>
      <c r="B1746" s="3" t="s">
        <v>2917</v>
      </c>
      <c r="C1746" s="1"/>
      <c r="D1746" s="1"/>
      <c r="E1746" s="1"/>
      <c r="F1746" s="1"/>
      <c r="G1746" s="2" t="s">
        <v>4737</v>
      </c>
      <c r="H1746" s="2" t="s">
        <v>595</v>
      </c>
      <c r="I1746" s="2" t="s">
        <v>4732</v>
      </c>
      <c r="J1746" s="1" t="s">
        <v>595</v>
      </c>
      <c r="K1746" s="1" t="s">
        <v>1378</v>
      </c>
      <c r="L1746" s="1" t="s">
        <v>17</v>
      </c>
      <c r="M1746" s="1"/>
      <c r="N1746" s="1"/>
      <c r="O1746" s="2"/>
    </row>
    <row r="1747" spans="1:15" ht="15.6" x14ac:dyDescent="0.3">
      <c r="A1747" s="1" t="str">
        <f>CONCATENATE(Tabela6[[#This Row],[id_distrito]],Tabela6[[#This Row],[id_concelho]],Tabela6[[#This Row],[id_agrupamento]],Tabela6[[#This Row],[num_escola]])</f>
        <v>1207</v>
      </c>
      <c r="B1747" s="3" t="s">
        <v>673</v>
      </c>
      <c r="C1747" s="1"/>
      <c r="D1747" s="1"/>
      <c r="E1747" s="1"/>
      <c r="F1747" s="1"/>
      <c r="G1747" s="2" t="s">
        <v>4737</v>
      </c>
      <c r="H1747" s="2" t="s">
        <v>595</v>
      </c>
      <c r="I1747" s="2" t="s">
        <v>4732</v>
      </c>
      <c r="J1747" s="1" t="s">
        <v>595</v>
      </c>
      <c r="K1747" s="1" t="s">
        <v>1378</v>
      </c>
      <c r="L1747" s="1" t="s">
        <v>22</v>
      </c>
      <c r="M1747" s="1"/>
      <c r="N1747" s="1"/>
      <c r="O1747" s="2"/>
    </row>
    <row r="1748" spans="1:15" ht="15.6" x14ac:dyDescent="0.3">
      <c r="A1748" s="1" t="str">
        <f>CONCATENATE(Tabela6[[#This Row],[id_distrito]],Tabela6[[#This Row],[id_concelho]],Tabela6[[#This Row],[id_agrupamento]],Tabela6[[#This Row],[num_escola]])</f>
        <v>1207</v>
      </c>
      <c r="B1748" s="3" t="s">
        <v>704</v>
      </c>
      <c r="C1748" s="1"/>
      <c r="D1748" s="1"/>
      <c r="E1748" s="1"/>
      <c r="F1748" s="1"/>
      <c r="G1748" s="2" t="s">
        <v>4737</v>
      </c>
      <c r="H1748" s="2" t="s">
        <v>595</v>
      </c>
      <c r="I1748" s="2" t="s">
        <v>4732</v>
      </c>
      <c r="J1748" s="1" t="s">
        <v>595</v>
      </c>
      <c r="K1748" s="1" t="s">
        <v>1378</v>
      </c>
      <c r="L1748" s="1" t="s">
        <v>17</v>
      </c>
      <c r="M1748" s="1"/>
      <c r="N1748" s="1"/>
      <c r="O1748" s="2"/>
    </row>
    <row r="1749" spans="1:15" ht="15.6" x14ac:dyDescent="0.3">
      <c r="A1749" s="1" t="str">
        <f>CONCATENATE(Tabela6[[#This Row],[id_distrito]],Tabela6[[#This Row],[id_concelho]],Tabela6[[#This Row],[id_agrupamento]],Tabela6[[#This Row],[num_escola]])</f>
        <v>1207</v>
      </c>
      <c r="B1749" s="3" t="s">
        <v>2918</v>
      </c>
      <c r="C1749" s="1"/>
      <c r="D1749" s="1"/>
      <c r="E1749" s="1"/>
      <c r="F1749" s="1"/>
      <c r="G1749" s="2" t="s">
        <v>4737</v>
      </c>
      <c r="H1749" s="2" t="s">
        <v>595</v>
      </c>
      <c r="I1749" s="2" t="s">
        <v>4732</v>
      </c>
      <c r="J1749" s="1" t="s">
        <v>595</v>
      </c>
      <c r="K1749" s="1" t="s">
        <v>1378</v>
      </c>
      <c r="L1749" s="1" t="s">
        <v>17</v>
      </c>
      <c r="M1749" s="1"/>
      <c r="N1749" s="1"/>
      <c r="O1749" s="2"/>
    </row>
    <row r="1750" spans="1:15" ht="15.6" x14ac:dyDescent="0.3">
      <c r="A1750" s="1" t="str">
        <f>CONCATENATE(Tabela6[[#This Row],[id_distrito]],Tabela6[[#This Row],[id_concelho]],Tabela6[[#This Row],[id_agrupamento]],Tabela6[[#This Row],[num_escola]])</f>
        <v>1207</v>
      </c>
      <c r="B1750" s="3" t="s">
        <v>715</v>
      </c>
      <c r="C1750" s="1"/>
      <c r="D1750" s="1"/>
      <c r="E1750" s="1"/>
      <c r="F1750" s="1"/>
      <c r="G1750" s="2" t="s">
        <v>4737</v>
      </c>
      <c r="H1750" s="2" t="s">
        <v>595</v>
      </c>
      <c r="I1750" s="2" t="s">
        <v>4732</v>
      </c>
      <c r="J1750" s="1" t="s">
        <v>595</v>
      </c>
      <c r="K1750" s="1" t="s">
        <v>1378</v>
      </c>
      <c r="L1750" s="1" t="s">
        <v>22</v>
      </c>
      <c r="M1750" s="1"/>
      <c r="N1750" s="1"/>
      <c r="O1750" s="2"/>
    </row>
    <row r="1751" spans="1:15" ht="15.6" x14ac:dyDescent="0.3">
      <c r="A1751" s="1" t="str">
        <f>CONCATENATE(Tabela6[[#This Row],[id_distrito]],Tabela6[[#This Row],[id_concelho]],Tabela6[[#This Row],[id_agrupamento]],Tabela6[[#This Row],[num_escola]])</f>
        <v>1207</v>
      </c>
      <c r="B1751" s="3" t="s">
        <v>2919</v>
      </c>
      <c r="C1751" s="1"/>
      <c r="D1751" s="1"/>
      <c r="E1751" s="1"/>
      <c r="F1751" s="1"/>
      <c r="G1751" s="2" t="s">
        <v>4737</v>
      </c>
      <c r="H1751" s="2" t="s">
        <v>595</v>
      </c>
      <c r="I1751" s="2" t="s">
        <v>4732</v>
      </c>
      <c r="J1751" s="1" t="s">
        <v>595</v>
      </c>
      <c r="K1751" s="1" t="s">
        <v>1378</v>
      </c>
      <c r="L1751" s="1" t="s">
        <v>17</v>
      </c>
      <c r="M1751" s="1"/>
      <c r="N1751" s="1"/>
      <c r="O1751" s="2"/>
    </row>
    <row r="1752" spans="1:15" ht="15.6" x14ac:dyDescent="0.3">
      <c r="A1752" s="1" t="str">
        <f>CONCATENATE(Tabela6[[#This Row],[id_distrito]],Tabela6[[#This Row],[id_concelho]],Tabela6[[#This Row],[id_agrupamento]],Tabela6[[#This Row],[num_escola]])</f>
        <v>1207</v>
      </c>
      <c r="B1752" s="3" t="s">
        <v>2920</v>
      </c>
      <c r="C1752" s="1"/>
      <c r="D1752" s="1"/>
      <c r="E1752" s="1"/>
      <c r="F1752" s="1"/>
      <c r="G1752" s="2" t="s">
        <v>4737</v>
      </c>
      <c r="H1752" s="2" t="s">
        <v>595</v>
      </c>
      <c r="I1752" s="2" t="s">
        <v>4732</v>
      </c>
      <c r="J1752" s="1" t="s">
        <v>595</v>
      </c>
      <c r="K1752" s="1" t="s">
        <v>1378</v>
      </c>
      <c r="L1752" s="1" t="s">
        <v>17</v>
      </c>
      <c r="M1752" s="1"/>
      <c r="N1752" s="1"/>
      <c r="O1752" s="2"/>
    </row>
    <row r="1753" spans="1:15" ht="15.6" x14ac:dyDescent="0.3">
      <c r="A1753" s="1" t="str">
        <f>CONCATENATE(Tabela6[[#This Row],[id_distrito]],Tabela6[[#This Row],[id_concelho]],Tabela6[[#This Row],[id_agrupamento]],Tabela6[[#This Row],[num_escola]])</f>
        <v>1207</v>
      </c>
      <c r="B1753" s="3" t="s">
        <v>2921</v>
      </c>
      <c r="C1753" s="1"/>
      <c r="D1753" s="1"/>
      <c r="E1753" s="1"/>
      <c r="F1753" s="1"/>
      <c r="G1753" s="2" t="s">
        <v>4737</v>
      </c>
      <c r="H1753" s="2" t="s">
        <v>595</v>
      </c>
      <c r="I1753" s="2" t="s">
        <v>4732</v>
      </c>
      <c r="J1753" s="1" t="s">
        <v>595</v>
      </c>
      <c r="K1753" s="1" t="s">
        <v>1378</v>
      </c>
      <c r="L1753" s="1" t="s">
        <v>17</v>
      </c>
      <c r="M1753" s="1"/>
      <c r="N1753" s="1"/>
      <c r="O1753" s="2"/>
    </row>
    <row r="1754" spans="1:15" ht="15.6" x14ac:dyDescent="0.3">
      <c r="A1754" s="1" t="str">
        <f>CONCATENATE(Tabela6[[#This Row],[id_distrito]],Tabela6[[#This Row],[id_concelho]],Tabela6[[#This Row],[id_agrupamento]],Tabela6[[#This Row],[num_escola]])</f>
        <v>1207</v>
      </c>
      <c r="B1754" s="3" t="s">
        <v>2922</v>
      </c>
      <c r="C1754" s="1"/>
      <c r="D1754" s="1"/>
      <c r="E1754" s="1"/>
      <c r="F1754" s="1"/>
      <c r="G1754" s="2" t="s">
        <v>4737</v>
      </c>
      <c r="H1754" s="2" t="s">
        <v>595</v>
      </c>
      <c r="I1754" s="2" t="s">
        <v>4732</v>
      </c>
      <c r="J1754" s="1" t="s">
        <v>595</v>
      </c>
      <c r="K1754" s="1" t="s">
        <v>1378</v>
      </c>
      <c r="L1754" s="1" t="s">
        <v>17</v>
      </c>
      <c r="M1754" s="1"/>
      <c r="N1754" s="1"/>
      <c r="O1754" s="2"/>
    </row>
    <row r="1755" spans="1:15" ht="15.6" x14ac:dyDescent="0.3">
      <c r="A1755" s="1" t="str">
        <f>CONCATENATE(Tabela6[[#This Row],[id_distrito]],Tabela6[[#This Row],[id_concelho]],Tabela6[[#This Row],[id_agrupamento]],Tabela6[[#This Row],[num_escola]])</f>
        <v>1207</v>
      </c>
      <c r="B1755" s="3" t="s">
        <v>2923</v>
      </c>
      <c r="C1755" s="1"/>
      <c r="D1755" s="1"/>
      <c r="E1755" s="1"/>
      <c r="F1755" s="1"/>
      <c r="G1755" s="2" t="s">
        <v>4737</v>
      </c>
      <c r="H1755" s="2" t="s">
        <v>595</v>
      </c>
      <c r="I1755" s="2" t="s">
        <v>4732</v>
      </c>
      <c r="J1755" s="1" t="s">
        <v>595</v>
      </c>
      <c r="K1755" s="1" t="s">
        <v>1378</v>
      </c>
      <c r="L1755" s="1" t="s">
        <v>22</v>
      </c>
      <c r="M1755" s="1"/>
      <c r="N1755" s="1"/>
      <c r="O1755" s="2"/>
    </row>
    <row r="1756" spans="1:15" ht="15.6" x14ac:dyDescent="0.3">
      <c r="A1756" s="1" t="str">
        <f>CONCATENATE(Tabela6[[#This Row],[id_distrito]],Tabela6[[#This Row],[id_concelho]],Tabela6[[#This Row],[id_agrupamento]],Tabela6[[#This Row],[num_escola]])</f>
        <v>1207</v>
      </c>
      <c r="B1756" s="3" t="s">
        <v>2924</v>
      </c>
      <c r="C1756" s="1"/>
      <c r="D1756" s="1"/>
      <c r="E1756" s="1"/>
      <c r="F1756" s="1"/>
      <c r="G1756" s="2" t="s">
        <v>4737</v>
      </c>
      <c r="H1756" s="2" t="s">
        <v>595</v>
      </c>
      <c r="I1756" s="2" t="s">
        <v>4732</v>
      </c>
      <c r="J1756" s="1" t="s">
        <v>595</v>
      </c>
      <c r="K1756" s="1" t="s">
        <v>1378</v>
      </c>
      <c r="L1756" s="1" t="s">
        <v>17</v>
      </c>
      <c r="M1756" s="1"/>
      <c r="N1756" s="1"/>
      <c r="O1756" s="2"/>
    </row>
    <row r="1757" spans="1:15" ht="15.6" x14ac:dyDescent="0.3">
      <c r="A1757" s="1" t="str">
        <f>CONCATENATE(Tabela6[[#This Row],[id_distrito]],Tabela6[[#This Row],[id_concelho]],Tabela6[[#This Row],[id_agrupamento]],Tabela6[[#This Row],[num_escola]])</f>
        <v>1207</v>
      </c>
      <c r="B1757" s="3" t="s">
        <v>2925</v>
      </c>
      <c r="C1757" s="1"/>
      <c r="D1757" s="1"/>
      <c r="E1757" s="1"/>
      <c r="F1757" s="1"/>
      <c r="G1757" s="2" t="s">
        <v>4737</v>
      </c>
      <c r="H1757" s="2" t="s">
        <v>595</v>
      </c>
      <c r="I1757" s="2" t="s">
        <v>4732</v>
      </c>
      <c r="J1757" s="1" t="s">
        <v>595</v>
      </c>
      <c r="K1757" s="1" t="s">
        <v>1378</v>
      </c>
      <c r="L1757" s="1" t="s">
        <v>17</v>
      </c>
      <c r="M1757" s="1"/>
      <c r="N1757" s="1"/>
      <c r="O1757" s="2"/>
    </row>
    <row r="1758" spans="1:15" ht="15.6" x14ac:dyDescent="0.3">
      <c r="A1758" s="1" t="str">
        <f>CONCATENATE(Tabela6[[#This Row],[id_distrito]],Tabela6[[#This Row],[id_concelho]],Tabela6[[#This Row],[id_agrupamento]],Tabela6[[#This Row],[num_escola]])</f>
        <v>1207</v>
      </c>
      <c r="B1758" s="3" t="s">
        <v>2926</v>
      </c>
      <c r="C1758" s="1"/>
      <c r="D1758" s="1"/>
      <c r="E1758" s="1"/>
      <c r="F1758" s="1"/>
      <c r="G1758" s="2" t="s">
        <v>4737</v>
      </c>
      <c r="H1758" s="2" t="s">
        <v>595</v>
      </c>
      <c r="I1758" s="2" t="s">
        <v>4732</v>
      </c>
      <c r="J1758" s="1" t="s">
        <v>595</v>
      </c>
      <c r="K1758" s="1" t="s">
        <v>1378</v>
      </c>
      <c r="L1758" s="1" t="s">
        <v>17</v>
      </c>
      <c r="M1758" s="1"/>
      <c r="N1758" s="1"/>
      <c r="O1758" s="2"/>
    </row>
    <row r="1759" spans="1:15" ht="15.6" x14ac:dyDescent="0.3">
      <c r="A1759" s="1" t="str">
        <f>CONCATENATE(Tabela6[[#This Row],[id_distrito]],Tabela6[[#This Row],[id_concelho]],Tabela6[[#This Row],[id_agrupamento]],Tabela6[[#This Row],[num_escola]])</f>
        <v>1207</v>
      </c>
      <c r="B1759" s="3" t="s">
        <v>707</v>
      </c>
      <c r="C1759" s="1"/>
      <c r="D1759" s="1"/>
      <c r="E1759" s="1"/>
      <c r="F1759" s="1"/>
      <c r="G1759" s="2" t="s">
        <v>4737</v>
      </c>
      <c r="H1759" s="2" t="s">
        <v>595</v>
      </c>
      <c r="I1759" s="2" t="s">
        <v>4732</v>
      </c>
      <c r="J1759" s="1" t="s">
        <v>595</v>
      </c>
      <c r="K1759" s="1" t="s">
        <v>1378</v>
      </c>
      <c r="L1759" s="1" t="s">
        <v>17</v>
      </c>
      <c r="M1759" s="1"/>
      <c r="N1759" s="1"/>
      <c r="O1759" s="2"/>
    </row>
    <row r="1760" spans="1:15" ht="15.6" x14ac:dyDescent="0.3">
      <c r="A1760" s="1" t="str">
        <f>CONCATENATE(Tabela6[[#This Row],[id_distrito]],Tabela6[[#This Row],[id_concelho]],Tabela6[[#This Row],[id_agrupamento]],Tabela6[[#This Row],[num_escola]])</f>
        <v>1207</v>
      </c>
      <c r="B1760" s="3" t="s">
        <v>672</v>
      </c>
      <c r="C1760" s="1"/>
      <c r="D1760" s="1"/>
      <c r="E1760" s="1"/>
      <c r="F1760" s="1"/>
      <c r="G1760" s="2" t="s">
        <v>4737</v>
      </c>
      <c r="H1760" s="2" t="s">
        <v>595</v>
      </c>
      <c r="I1760" s="2" t="s">
        <v>4732</v>
      </c>
      <c r="J1760" s="1" t="s">
        <v>595</v>
      </c>
      <c r="K1760" s="1" t="s">
        <v>1378</v>
      </c>
      <c r="L1760" s="1" t="s">
        <v>22</v>
      </c>
      <c r="M1760" s="1"/>
      <c r="N1760" s="1"/>
      <c r="O1760" s="2"/>
    </row>
    <row r="1761" spans="1:15" ht="15.6" x14ac:dyDescent="0.3">
      <c r="A1761" s="1" t="str">
        <f>CONCATENATE(Tabela6[[#This Row],[id_distrito]],Tabela6[[#This Row],[id_concelho]],Tabela6[[#This Row],[id_agrupamento]],Tabela6[[#This Row],[num_escola]])</f>
        <v>1207</v>
      </c>
      <c r="B1761" s="3" t="s">
        <v>2927</v>
      </c>
      <c r="C1761" s="1"/>
      <c r="D1761" s="1"/>
      <c r="E1761" s="1"/>
      <c r="F1761" s="1"/>
      <c r="G1761" s="2" t="s">
        <v>4737</v>
      </c>
      <c r="H1761" s="2" t="s">
        <v>595</v>
      </c>
      <c r="I1761" s="2" t="s">
        <v>4732</v>
      </c>
      <c r="J1761" s="1" t="s">
        <v>595</v>
      </c>
      <c r="K1761" s="1" t="s">
        <v>1378</v>
      </c>
      <c r="L1761" s="1" t="s">
        <v>22</v>
      </c>
      <c r="M1761" s="1"/>
      <c r="N1761" s="1"/>
      <c r="O1761" s="2"/>
    </row>
    <row r="1762" spans="1:15" ht="15.6" x14ac:dyDescent="0.3">
      <c r="A1762" s="1" t="str">
        <f>CONCATENATE(Tabela6[[#This Row],[id_distrito]],Tabela6[[#This Row],[id_concelho]],Tabela6[[#This Row],[id_agrupamento]],Tabela6[[#This Row],[num_escola]])</f>
        <v>1207</v>
      </c>
      <c r="B1762" s="3" t="s">
        <v>701</v>
      </c>
      <c r="C1762" s="1"/>
      <c r="D1762" s="1"/>
      <c r="E1762" s="1"/>
      <c r="F1762" s="1"/>
      <c r="G1762" s="2" t="s">
        <v>4737</v>
      </c>
      <c r="H1762" s="2" t="s">
        <v>595</v>
      </c>
      <c r="I1762" s="2" t="s">
        <v>4732</v>
      </c>
      <c r="J1762" s="1" t="s">
        <v>595</v>
      </c>
      <c r="K1762" s="1" t="s">
        <v>1378</v>
      </c>
      <c r="L1762" s="1" t="s">
        <v>17</v>
      </c>
      <c r="M1762" s="1"/>
      <c r="N1762" s="1"/>
      <c r="O1762" s="2"/>
    </row>
    <row r="1763" spans="1:15" ht="15.6" x14ac:dyDescent="0.3">
      <c r="A1763" s="1" t="str">
        <f>CONCATENATE(Tabela6[[#This Row],[id_distrito]],Tabela6[[#This Row],[id_concelho]],Tabela6[[#This Row],[id_agrupamento]],Tabela6[[#This Row],[num_escola]])</f>
        <v>1207</v>
      </c>
      <c r="B1763" s="3" t="s">
        <v>2928</v>
      </c>
      <c r="C1763" s="1"/>
      <c r="D1763" s="1"/>
      <c r="E1763" s="1"/>
      <c r="F1763" s="1"/>
      <c r="G1763" s="2" t="s">
        <v>4737</v>
      </c>
      <c r="H1763" s="2" t="s">
        <v>595</v>
      </c>
      <c r="I1763" s="2" t="s">
        <v>4732</v>
      </c>
      <c r="J1763" s="1" t="s">
        <v>595</v>
      </c>
      <c r="K1763" s="1" t="s">
        <v>1378</v>
      </c>
      <c r="L1763" s="1" t="s">
        <v>17</v>
      </c>
      <c r="M1763" s="1"/>
      <c r="N1763" s="1"/>
      <c r="O1763" s="2"/>
    </row>
    <row r="1764" spans="1:15" ht="15.6" x14ac:dyDescent="0.3">
      <c r="A1764" s="1" t="str">
        <f>CONCATENATE(Tabela6[[#This Row],[id_distrito]],Tabela6[[#This Row],[id_concelho]],Tabela6[[#This Row],[id_agrupamento]],Tabela6[[#This Row],[num_escola]])</f>
        <v>1207</v>
      </c>
      <c r="B1764" s="3" t="s">
        <v>2929</v>
      </c>
      <c r="C1764" s="1"/>
      <c r="D1764" s="1"/>
      <c r="E1764" s="1"/>
      <c r="F1764" s="1"/>
      <c r="G1764" s="2" t="s">
        <v>4737</v>
      </c>
      <c r="H1764" s="2" t="s">
        <v>595</v>
      </c>
      <c r="I1764" s="2" t="s">
        <v>4732</v>
      </c>
      <c r="J1764" s="1" t="s">
        <v>595</v>
      </c>
      <c r="K1764" s="1" t="s">
        <v>1378</v>
      </c>
      <c r="L1764" s="1" t="s">
        <v>17</v>
      </c>
      <c r="M1764" s="1"/>
      <c r="N1764" s="1"/>
      <c r="O1764" s="2"/>
    </row>
    <row r="1765" spans="1:15" ht="15.6" x14ac:dyDescent="0.3">
      <c r="A1765" s="1" t="str">
        <f>CONCATENATE(Tabela6[[#This Row],[id_distrito]],Tabela6[[#This Row],[id_concelho]],Tabela6[[#This Row],[id_agrupamento]],Tabela6[[#This Row],[num_escola]])</f>
        <v>1207</v>
      </c>
      <c r="B1765" s="3" t="s">
        <v>2930</v>
      </c>
      <c r="C1765" s="1"/>
      <c r="D1765" s="1"/>
      <c r="E1765" s="1"/>
      <c r="F1765" s="1"/>
      <c r="G1765" s="2" t="s">
        <v>4737</v>
      </c>
      <c r="H1765" s="2" t="s">
        <v>595</v>
      </c>
      <c r="I1765" s="2" t="s">
        <v>4732</v>
      </c>
      <c r="J1765" s="1" t="s">
        <v>595</v>
      </c>
      <c r="K1765" s="1" t="s">
        <v>1378</v>
      </c>
      <c r="L1765" s="1" t="s">
        <v>22</v>
      </c>
      <c r="M1765" s="1"/>
      <c r="N1765" s="1"/>
      <c r="O1765" s="2"/>
    </row>
    <row r="1766" spans="1:15" ht="15.6" x14ac:dyDescent="0.3">
      <c r="A1766" s="1" t="str">
        <f>CONCATENATE(Tabela6[[#This Row],[id_distrito]],Tabela6[[#This Row],[id_concelho]],Tabela6[[#This Row],[id_agrupamento]],Tabela6[[#This Row],[num_escola]])</f>
        <v>1207</v>
      </c>
      <c r="B1766" s="3" t="s">
        <v>2931</v>
      </c>
      <c r="C1766" s="1"/>
      <c r="D1766" s="1"/>
      <c r="E1766" s="1"/>
      <c r="F1766" s="1"/>
      <c r="G1766" s="2" t="s">
        <v>4737</v>
      </c>
      <c r="H1766" s="2" t="s">
        <v>595</v>
      </c>
      <c r="I1766" s="2" t="s">
        <v>4732</v>
      </c>
      <c r="J1766" s="1" t="s">
        <v>595</v>
      </c>
      <c r="K1766" s="1" t="s">
        <v>1378</v>
      </c>
      <c r="L1766" s="1" t="s">
        <v>17</v>
      </c>
      <c r="M1766" s="1"/>
      <c r="N1766" s="1"/>
      <c r="O1766" s="2"/>
    </row>
    <row r="1767" spans="1:15" ht="15.6" x14ac:dyDescent="0.3">
      <c r="A1767" s="1" t="str">
        <f>CONCATENATE(Tabela6[[#This Row],[id_distrito]],Tabela6[[#This Row],[id_concelho]],Tabela6[[#This Row],[id_agrupamento]],Tabela6[[#This Row],[num_escola]])</f>
        <v>1207</v>
      </c>
      <c r="B1767" s="3" t="s">
        <v>671</v>
      </c>
      <c r="C1767" s="1"/>
      <c r="D1767" s="1"/>
      <c r="E1767" s="1"/>
      <c r="F1767" s="1"/>
      <c r="G1767" s="2" t="s">
        <v>4737</v>
      </c>
      <c r="H1767" s="2" t="s">
        <v>595</v>
      </c>
      <c r="I1767" s="2" t="s">
        <v>4732</v>
      </c>
      <c r="J1767" s="1" t="s">
        <v>595</v>
      </c>
      <c r="K1767" s="1" t="s">
        <v>1378</v>
      </c>
      <c r="L1767" s="1" t="s">
        <v>22</v>
      </c>
      <c r="M1767" s="1"/>
      <c r="N1767" s="1"/>
      <c r="O1767" s="2"/>
    </row>
    <row r="1768" spans="1:15" ht="15.6" x14ac:dyDescent="0.3">
      <c r="A1768" s="1" t="str">
        <f>CONCATENATE(Tabela6[[#This Row],[id_distrito]],Tabela6[[#This Row],[id_concelho]],Tabela6[[#This Row],[id_agrupamento]],Tabela6[[#This Row],[num_escola]])</f>
        <v>1207</v>
      </c>
      <c r="B1768" s="3" t="s">
        <v>663</v>
      </c>
      <c r="C1768" s="1"/>
      <c r="D1768" s="1"/>
      <c r="E1768" s="1"/>
      <c r="F1768" s="1"/>
      <c r="G1768" s="2" t="s">
        <v>4737</v>
      </c>
      <c r="H1768" s="2" t="s">
        <v>595</v>
      </c>
      <c r="I1768" s="2" t="s">
        <v>4732</v>
      </c>
      <c r="J1768" s="1" t="s">
        <v>595</v>
      </c>
      <c r="K1768" s="1" t="s">
        <v>1378</v>
      </c>
      <c r="L1768" s="1" t="s">
        <v>22</v>
      </c>
      <c r="M1768" s="1"/>
      <c r="N1768" s="1"/>
      <c r="O1768" s="2"/>
    </row>
    <row r="1769" spans="1:15" ht="15.6" x14ac:dyDescent="0.3">
      <c r="A1769" s="1" t="str">
        <f>CONCATENATE(Tabela6[[#This Row],[id_distrito]],Tabela6[[#This Row],[id_concelho]],Tabela6[[#This Row],[id_agrupamento]],Tabela6[[#This Row],[num_escola]])</f>
        <v>1207</v>
      </c>
      <c r="B1769" s="3" t="s">
        <v>2932</v>
      </c>
      <c r="C1769" s="1"/>
      <c r="D1769" s="1"/>
      <c r="E1769" s="1"/>
      <c r="F1769" s="1"/>
      <c r="G1769" s="2" t="s">
        <v>4737</v>
      </c>
      <c r="H1769" s="2" t="s">
        <v>595</v>
      </c>
      <c r="I1769" s="2" t="s">
        <v>4732</v>
      </c>
      <c r="J1769" s="1" t="s">
        <v>595</v>
      </c>
      <c r="K1769" s="1" t="s">
        <v>1378</v>
      </c>
      <c r="L1769" s="1" t="s">
        <v>17</v>
      </c>
      <c r="M1769" s="1"/>
      <c r="N1769" s="1"/>
      <c r="O1769" s="2"/>
    </row>
    <row r="1770" spans="1:15" ht="15.6" x14ac:dyDescent="0.3">
      <c r="A1770" s="1" t="str">
        <f>CONCATENATE(Tabela6[[#This Row],[id_distrito]],Tabela6[[#This Row],[id_concelho]],Tabela6[[#This Row],[id_agrupamento]],Tabela6[[#This Row],[num_escola]])</f>
        <v>1207</v>
      </c>
      <c r="B1770" s="3" t="s">
        <v>2933</v>
      </c>
      <c r="C1770" s="1"/>
      <c r="D1770" s="1"/>
      <c r="E1770" s="1"/>
      <c r="F1770" s="1"/>
      <c r="G1770" s="2" t="s">
        <v>4737</v>
      </c>
      <c r="H1770" s="2" t="s">
        <v>595</v>
      </c>
      <c r="I1770" s="2" t="s">
        <v>4732</v>
      </c>
      <c r="J1770" s="1" t="s">
        <v>595</v>
      </c>
      <c r="K1770" s="1" t="s">
        <v>1378</v>
      </c>
      <c r="L1770" s="1" t="s">
        <v>17</v>
      </c>
      <c r="M1770" s="1"/>
      <c r="N1770" s="1"/>
      <c r="O1770" s="2"/>
    </row>
    <row r="1771" spans="1:15" ht="15.6" x14ac:dyDescent="0.3">
      <c r="A1771" s="1" t="str">
        <f>CONCATENATE(Tabela6[[#This Row],[id_distrito]],Tabela6[[#This Row],[id_concelho]],Tabela6[[#This Row],[id_agrupamento]],Tabela6[[#This Row],[num_escola]])</f>
        <v>1207</v>
      </c>
      <c r="B1771" s="3" t="s">
        <v>2934</v>
      </c>
      <c r="C1771" s="1"/>
      <c r="D1771" s="1"/>
      <c r="E1771" s="1"/>
      <c r="F1771" s="1"/>
      <c r="G1771" s="2" t="s">
        <v>4737</v>
      </c>
      <c r="H1771" s="2" t="s">
        <v>595</v>
      </c>
      <c r="I1771" s="2" t="s">
        <v>4732</v>
      </c>
      <c r="J1771" s="1" t="s">
        <v>595</v>
      </c>
      <c r="K1771" s="1" t="s">
        <v>1378</v>
      </c>
      <c r="L1771" s="1" t="s">
        <v>22</v>
      </c>
      <c r="M1771" s="1"/>
      <c r="N1771" s="1"/>
      <c r="O1771" s="2"/>
    </row>
    <row r="1772" spans="1:15" ht="15.6" x14ac:dyDescent="0.3">
      <c r="A1772" s="1" t="str">
        <f>CONCATENATE(Tabela6[[#This Row],[id_distrito]],Tabela6[[#This Row],[id_concelho]],Tabela6[[#This Row],[id_agrupamento]],Tabela6[[#This Row],[num_escola]])</f>
        <v>1207</v>
      </c>
      <c r="B1772" s="3" t="s">
        <v>666</v>
      </c>
      <c r="C1772" s="1"/>
      <c r="D1772" s="1"/>
      <c r="E1772" s="1"/>
      <c r="F1772" s="1"/>
      <c r="G1772" s="2" t="s">
        <v>4737</v>
      </c>
      <c r="H1772" s="2" t="s">
        <v>595</v>
      </c>
      <c r="I1772" s="2" t="s">
        <v>4732</v>
      </c>
      <c r="J1772" s="1" t="s">
        <v>595</v>
      </c>
      <c r="K1772" s="1" t="s">
        <v>1378</v>
      </c>
      <c r="L1772" s="1" t="s">
        <v>22</v>
      </c>
      <c r="M1772" s="1"/>
      <c r="N1772" s="1"/>
      <c r="O1772" s="2"/>
    </row>
    <row r="1773" spans="1:15" ht="15.6" x14ac:dyDescent="0.3">
      <c r="A1773" s="1" t="str">
        <f>CONCATENATE(Tabela6[[#This Row],[id_distrito]],Tabela6[[#This Row],[id_concelho]],Tabela6[[#This Row],[id_agrupamento]],Tabela6[[#This Row],[num_escola]])</f>
        <v>1207</v>
      </c>
      <c r="B1773" s="3" t="s">
        <v>2935</v>
      </c>
      <c r="C1773" s="1"/>
      <c r="D1773" s="1"/>
      <c r="E1773" s="1"/>
      <c r="F1773" s="1"/>
      <c r="G1773" s="2" t="s">
        <v>4737</v>
      </c>
      <c r="H1773" s="2" t="s">
        <v>595</v>
      </c>
      <c r="I1773" s="2" t="s">
        <v>4732</v>
      </c>
      <c r="J1773" s="1" t="s">
        <v>595</v>
      </c>
      <c r="K1773" s="1" t="s">
        <v>1378</v>
      </c>
      <c r="L1773" s="1" t="s">
        <v>17</v>
      </c>
      <c r="M1773" s="1"/>
      <c r="N1773" s="1"/>
      <c r="O1773" s="2"/>
    </row>
    <row r="1774" spans="1:15" ht="15.6" x14ac:dyDescent="0.3">
      <c r="A1774" s="1" t="str">
        <f>CONCATENATE(Tabela6[[#This Row],[id_distrito]],Tabela6[[#This Row],[id_concelho]],Tabela6[[#This Row],[id_agrupamento]],Tabela6[[#This Row],[num_escola]])</f>
        <v>1207</v>
      </c>
      <c r="B1774" s="3" t="s">
        <v>2936</v>
      </c>
      <c r="C1774" s="1"/>
      <c r="D1774" s="1"/>
      <c r="E1774" s="1"/>
      <c r="F1774" s="1"/>
      <c r="G1774" s="2" t="s">
        <v>4737</v>
      </c>
      <c r="H1774" s="2" t="s">
        <v>595</v>
      </c>
      <c r="I1774" s="2" t="s">
        <v>4732</v>
      </c>
      <c r="J1774" s="1" t="s">
        <v>595</v>
      </c>
      <c r="K1774" s="1" t="s">
        <v>1378</v>
      </c>
      <c r="L1774" s="1" t="s">
        <v>22</v>
      </c>
      <c r="M1774" s="1"/>
      <c r="N1774" s="1"/>
      <c r="O1774" s="2"/>
    </row>
    <row r="1775" spans="1:15" ht="15.6" x14ac:dyDescent="0.3">
      <c r="A1775" s="1" t="str">
        <f>CONCATENATE(Tabela6[[#This Row],[id_distrito]],Tabela6[[#This Row],[id_concelho]],Tabela6[[#This Row],[id_agrupamento]],Tabela6[[#This Row],[num_escola]])</f>
        <v>1207</v>
      </c>
      <c r="B1775" s="3" t="s">
        <v>2937</v>
      </c>
      <c r="C1775" s="1"/>
      <c r="D1775" s="1"/>
      <c r="E1775" s="1"/>
      <c r="F1775" s="1"/>
      <c r="G1775" s="2" t="s">
        <v>4737</v>
      </c>
      <c r="H1775" s="2" t="s">
        <v>595</v>
      </c>
      <c r="I1775" s="2" t="s">
        <v>4732</v>
      </c>
      <c r="J1775" s="1" t="s">
        <v>595</v>
      </c>
      <c r="K1775" s="1" t="s">
        <v>1378</v>
      </c>
      <c r="L1775" s="1" t="s">
        <v>17</v>
      </c>
      <c r="M1775" s="1"/>
      <c r="N1775" s="1"/>
      <c r="O1775" s="2"/>
    </row>
    <row r="1776" spans="1:15" ht="15.6" x14ac:dyDescent="0.3">
      <c r="A1776" s="1" t="str">
        <f>CONCATENATE(Tabela6[[#This Row],[id_distrito]],Tabela6[[#This Row],[id_concelho]],Tabela6[[#This Row],[id_agrupamento]],Tabela6[[#This Row],[num_escola]])</f>
        <v>1207</v>
      </c>
      <c r="B1776" s="3" t="s">
        <v>2938</v>
      </c>
      <c r="C1776" s="1"/>
      <c r="D1776" s="1"/>
      <c r="E1776" s="1"/>
      <c r="F1776" s="1"/>
      <c r="G1776" s="2" t="s">
        <v>4737</v>
      </c>
      <c r="H1776" s="2" t="s">
        <v>595</v>
      </c>
      <c r="I1776" s="2" t="s">
        <v>4732</v>
      </c>
      <c r="J1776" s="1" t="s">
        <v>595</v>
      </c>
      <c r="K1776" s="1" t="s">
        <v>1378</v>
      </c>
      <c r="L1776" s="1" t="s">
        <v>22</v>
      </c>
      <c r="M1776" s="1"/>
      <c r="N1776" s="1"/>
      <c r="O1776" s="2"/>
    </row>
    <row r="1777" spans="1:15" ht="15.6" x14ac:dyDescent="0.3">
      <c r="A1777" s="1" t="str">
        <f>CONCATENATE(Tabela6[[#This Row],[id_distrito]],Tabela6[[#This Row],[id_concelho]],Tabela6[[#This Row],[id_agrupamento]],Tabela6[[#This Row],[num_escola]])</f>
        <v>1207</v>
      </c>
      <c r="B1777" s="3" t="s">
        <v>727</v>
      </c>
      <c r="C1777" s="1"/>
      <c r="D1777" s="1"/>
      <c r="E1777" s="1"/>
      <c r="F1777" s="1"/>
      <c r="G1777" s="2" t="s">
        <v>4737</v>
      </c>
      <c r="H1777" s="2" t="s">
        <v>595</v>
      </c>
      <c r="I1777" s="2" t="s">
        <v>4732</v>
      </c>
      <c r="J1777" s="1" t="s">
        <v>595</v>
      </c>
      <c r="K1777" s="1" t="s">
        <v>1378</v>
      </c>
      <c r="L1777" s="1" t="s">
        <v>17</v>
      </c>
      <c r="M1777" s="1"/>
      <c r="N1777" s="1"/>
      <c r="O1777" s="2"/>
    </row>
    <row r="1778" spans="1:15" ht="15.6" x14ac:dyDescent="0.3">
      <c r="A1778" s="1" t="str">
        <f>CONCATENATE(Tabela6[[#This Row],[id_distrito]],Tabela6[[#This Row],[id_concelho]],Tabela6[[#This Row],[id_agrupamento]],Tabela6[[#This Row],[num_escola]])</f>
        <v>1207</v>
      </c>
      <c r="B1778" s="3" t="s">
        <v>2939</v>
      </c>
      <c r="C1778" s="1"/>
      <c r="D1778" s="1"/>
      <c r="E1778" s="1"/>
      <c r="F1778" s="1"/>
      <c r="G1778" s="2" t="s">
        <v>4737</v>
      </c>
      <c r="H1778" s="2" t="s">
        <v>595</v>
      </c>
      <c r="I1778" s="2" t="s">
        <v>4732</v>
      </c>
      <c r="J1778" s="1" t="s">
        <v>595</v>
      </c>
      <c r="K1778" s="1" t="s">
        <v>1378</v>
      </c>
      <c r="L1778" s="1" t="s">
        <v>17</v>
      </c>
      <c r="M1778" s="1"/>
      <c r="N1778" s="1"/>
      <c r="O1778" s="2"/>
    </row>
    <row r="1779" spans="1:15" ht="15.6" x14ac:dyDescent="0.3">
      <c r="A1779" s="1" t="str">
        <f>CONCATENATE(Tabela6[[#This Row],[id_distrito]],Tabela6[[#This Row],[id_concelho]],Tabela6[[#This Row],[id_agrupamento]],Tabela6[[#This Row],[num_escola]])</f>
        <v>1207</v>
      </c>
      <c r="B1779" s="3" t="s">
        <v>655</v>
      </c>
      <c r="C1779" s="1"/>
      <c r="D1779" s="1"/>
      <c r="E1779" s="1"/>
      <c r="F1779" s="1"/>
      <c r="G1779" s="2" t="s">
        <v>4737</v>
      </c>
      <c r="H1779" s="2" t="s">
        <v>595</v>
      </c>
      <c r="I1779" s="2" t="s">
        <v>4732</v>
      </c>
      <c r="J1779" s="1" t="s">
        <v>595</v>
      </c>
      <c r="K1779" s="1" t="s">
        <v>1378</v>
      </c>
      <c r="L1779" s="1" t="s">
        <v>17</v>
      </c>
      <c r="M1779" s="1"/>
      <c r="N1779" s="1"/>
      <c r="O1779" s="2"/>
    </row>
    <row r="1780" spans="1:15" ht="15.6" x14ac:dyDescent="0.3">
      <c r="A1780" s="1" t="str">
        <f>CONCATENATE(Tabela6[[#This Row],[id_distrito]],Tabela6[[#This Row],[id_concelho]],Tabela6[[#This Row],[id_agrupamento]],Tabela6[[#This Row],[num_escola]])</f>
        <v>1207</v>
      </c>
      <c r="B1780" s="3" t="s">
        <v>665</v>
      </c>
      <c r="C1780" s="1"/>
      <c r="D1780" s="1"/>
      <c r="E1780" s="1"/>
      <c r="F1780" s="1"/>
      <c r="G1780" s="2" t="s">
        <v>4737</v>
      </c>
      <c r="H1780" s="2" t="s">
        <v>595</v>
      </c>
      <c r="I1780" s="2" t="s">
        <v>4732</v>
      </c>
      <c r="J1780" s="1" t="s">
        <v>595</v>
      </c>
      <c r="K1780" s="1" t="s">
        <v>1378</v>
      </c>
      <c r="L1780" s="1" t="s">
        <v>22</v>
      </c>
      <c r="M1780" s="1"/>
      <c r="N1780" s="1"/>
      <c r="O1780" s="2"/>
    </row>
    <row r="1781" spans="1:15" ht="15.6" x14ac:dyDescent="0.3">
      <c r="A1781" s="1" t="str">
        <f>CONCATENATE(Tabela6[[#This Row],[id_distrito]],Tabela6[[#This Row],[id_concelho]],Tabela6[[#This Row],[id_agrupamento]],Tabela6[[#This Row],[num_escola]])</f>
        <v>1207</v>
      </c>
      <c r="B1781" s="3" t="s">
        <v>2940</v>
      </c>
      <c r="C1781" s="1"/>
      <c r="D1781" s="1"/>
      <c r="E1781" s="1"/>
      <c r="F1781" s="1"/>
      <c r="G1781" s="2" t="s">
        <v>4737</v>
      </c>
      <c r="H1781" s="2" t="s">
        <v>595</v>
      </c>
      <c r="I1781" s="2" t="s">
        <v>4732</v>
      </c>
      <c r="J1781" s="1" t="s">
        <v>595</v>
      </c>
      <c r="K1781" s="1" t="s">
        <v>1378</v>
      </c>
      <c r="L1781" s="1" t="s">
        <v>17</v>
      </c>
      <c r="M1781" s="1"/>
      <c r="N1781" s="1"/>
      <c r="O1781" s="2"/>
    </row>
    <row r="1782" spans="1:15" ht="15.6" x14ac:dyDescent="0.3">
      <c r="A1782" s="1" t="str">
        <f>CONCATENATE(Tabela6[[#This Row],[id_distrito]],Tabela6[[#This Row],[id_concelho]],Tabela6[[#This Row],[id_agrupamento]],Tabela6[[#This Row],[num_escola]])</f>
        <v>1207</v>
      </c>
      <c r="B1782" s="3" t="s">
        <v>2941</v>
      </c>
      <c r="C1782" s="1"/>
      <c r="D1782" s="1"/>
      <c r="E1782" s="1"/>
      <c r="F1782" s="1"/>
      <c r="G1782" s="2" t="s">
        <v>4737</v>
      </c>
      <c r="H1782" s="2" t="s">
        <v>595</v>
      </c>
      <c r="I1782" s="2" t="s">
        <v>4732</v>
      </c>
      <c r="J1782" s="1" t="s">
        <v>595</v>
      </c>
      <c r="K1782" s="1" t="s">
        <v>1378</v>
      </c>
      <c r="L1782" s="1" t="s">
        <v>22</v>
      </c>
      <c r="M1782" s="1"/>
      <c r="N1782" s="1"/>
      <c r="O1782" s="2"/>
    </row>
    <row r="1783" spans="1:15" ht="15.6" x14ac:dyDescent="0.3">
      <c r="A1783" s="1" t="str">
        <f>CONCATENATE(Tabela6[[#This Row],[id_distrito]],Tabela6[[#This Row],[id_concelho]],Tabela6[[#This Row],[id_agrupamento]],Tabela6[[#This Row],[num_escola]])</f>
        <v>1207</v>
      </c>
      <c r="B1783" s="3" t="s">
        <v>2942</v>
      </c>
      <c r="C1783" s="1"/>
      <c r="D1783" s="1"/>
      <c r="E1783" s="1"/>
      <c r="F1783" s="1"/>
      <c r="G1783" s="2" t="s">
        <v>4737</v>
      </c>
      <c r="H1783" s="2" t="s">
        <v>595</v>
      </c>
      <c r="I1783" s="2" t="s">
        <v>4732</v>
      </c>
      <c r="J1783" s="1" t="s">
        <v>595</v>
      </c>
      <c r="K1783" s="1" t="s">
        <v>1378</v>
      </c>
      <c r="L1783" s="1" t="s">
        <v>17</v>
      </c>
      <c r="M1783" s="1"/>
      <c r="N1783" s="1"/>
      <c r="O1783" s="2"/>
    </row>
    <row r="1784" spans="1:15" ht="15.6" x14ac:dyDescent="0.3">
      <c r="A1784" s="1" t="str">
        <f>CONCATENATE(Tabela6[[#This Row],[id_distrito]],Tabela6[[#This Row],[id_concelho]],Tabela6[[#This Row],[id_agrupamento]],Tabela6[[#This Row],[num_escola]])</f>
        <v>1207</v>
      </c>
      <c r="B1784" s="3" t="s">
        <v>667</v>
      </c>
      <c r="C1784" s="1"/>
      <c r="D1784" s="1"/>
      <c r="E1784" s="1"/>
      <c r="F1784" s="1"/>
      <c r="G1784" s="2" t="s">
        <v>4737</v>
      </c>
      <c r="H1784" s="2" t="s">
        <v>595</v>
      </c>
      <c r="I1784" s="2" t="s">
        <v>4732</v>
      </c>
      <c r="J1784" s="1" t="s">
        <v>595</v>
      </c>
      <c r="K1784" s="1" t="s">
        <v>1378</v>
      </c>
      <c r="L1784" s="1" t="s">
        <v>22</v>
      </c>
      <c r="M1784" s="1"/>
      <c r="N1784" s="1"/>
      <c r="O1784" s="2"/>
    </row>
    <row r="1785" spans="1:15" ht="15.6" x14ac:dyDescent="0.3">
      <c r="A1785" s="1" t="str">
        <f>CONCATENATE(Tabela6[[#This Row],[id_distrito]],Tabela6[[#This Row],[id_concelho]],Tabela6[[#This Row],[id_agrupamento]],Tabela6[[#This Row],[num_escola]])</f>
        <v>1207</v>
      </c>
      <c r="B1785" s="3" t="s">
        <v>2943</v>
      </c>
      <c r="C1785" s="1"/>
      <c r="D1785" s="1"/>
      <c r="E1785" s="1"/>
      <c r="F1785" s="1"/>
      <c r="G1785" s="2" t="s">
        <v>4737</v>
      </c>
      <c r="H1785" s="2" t="s">
        <v>595</v>
      </c>
      <c r="I1785" s="2" t="s">
        <v>4732</v>
      </c>
      <c r="J1785" s="1" t="s">
        <v>595</v>
      </c>
      <c r="K1785" s="1" t="s">
        <v>1378</v>
      </c>
      <c r="L1785" s="1" t="s">
        <v>17</v>
      </c>
      <c r="M1785" s="1"/>
      <c r="N1785" s="1"/>
      <c r="O1785" s="2"/>
    </row>
    <row r="1786" spans="1:15" ht="15.6" x14ac:dyDescent="0.3">
      <c r="A1786" s="1" t="str">
        <f>CONCATENATE(Tabela6[[#This Row],[id_distrito]],Tabela6[[#This Row],[id_concelho]],Tabela6[[#This Row],[id_agrupamento]],Tabela6[[#This Row],[num_escola]])</f>
        <v>1207</v>
      </c>
      <c r="B1786" s="3" t="s">
        <v>2944</v>
      </c>
      <c r="C1786" s="1"/>
      <c r="D1786" s="1"/>
      <c r="E1786" s="1"/>
      <c r="F1786" s="1"/>
      <c r="G1786" s="2" t="s">
        <v>4737</v>
      </c>
      <c r="H1786" s="2" t="s">
        <v>595</v>
      </c>
      <c r="I1786" s="2" t="s">
        <v>4732</v>
      </c>
      <c r="J1786" s="1" t="s">
        <v>595</v>
      </c>
      <c r="K1786" s="1" t="s">
        <v>1378</v>
      </c>
      <c r="L1786" s="1" t="s">
        <v>17</v>
      </c>
      <c r="M1786" s="1"/>
      <c r="N1786" s="1"/>
      <c r="O1786" s="2"/>
    </row>
    <row r="1787" spans="1:15" ht="15.6" x14ac:dyDescent="0.3">
      <c r="A1787" s="1" t="str">
        <f>CONCATENATE(Tabela6[[#This Row],[id_distrito]],Tabela6[[#This Row],[id_concelho]],Tabela6[[#This Row],[id_agrupamento]],Tabela6[[#This Row],[num_escola]])</f>
        <v>1207</v>
      </c>
      <c r="B1787" s="3" t="s">
        <v>2945</v>
      </c>
      <c r="C1787" s="1"/>
      <c r="D1787" s="1"/>
      <c r="E1787" s="1"/>
      <c r="F1787" s="1"/>
      <c r="G1787" s="2" t="s">
        <v>4737</v>
      </c>
      <c r="H1787" s="2" t="s">
        <v>595</v>
      </c>
      <c r="I1787" s="2" t="s">
        <v>4732</v>
      </c>
      <c r="J1787" s="1" t="s">
        <v>595</v>
      </c>
      <c r="K1787" s="1" t="s">
        <v>1378</v>
      </c>
      <c r="L1787" s="1" t="s">
        <v>22</v>
      </c>
      <c r="M1787" s="1"/>
      <c r="N1787" s="1"/>
      <c r="O1787" s="2"/>
    </row>
    <row r="1788" spans="1:15" ht="15.6" x14ac:dyDescent="0.3">
      <c r="A1788" s="1" t="str">
        <f>CONCATENATE(Tabela6[[#This Row],[id_distrito]],Tabela6[[#This Row],[id_concelho]],Tabela6[[#This Row],[id_agrupamento]],Tabela6[[#This Row],[num_escola]])</f>
        <v>1207</v>
      </c>
      <c r="B1788" s="3" t="s">
        <v>2946</v>
      </c>
      <c r="C1788" s="1"/>
      <c r="D1788" s="1"/>
      <c r="E1788" s="1"/>
      <c r="F1788" s="1"/>
      <c r="G1788" s="2" t="s">
        <v>4737</v>
      </c>
      <c r="H1788" s="2" t="s">
        <v>595</v>
      </c>
      <c r="I1788" s="2" t="s">
        <v>4732</v>
      </c>
      <c r="J1788" s="1" t="s">
        <v>595</v>
      </c>
      <c r="K1788" s="1" t="s">
        <v>1378</v>
      </c>
      <c r="L1788" s="1" t="s">
        <v>22</v>
      </c>
      <c r="M1788" s="1"/>
      <c r="N1788" s="1"/>
      <c r="O1788" s="2"/>
    </row>
    <row r="1789" spans="1:15" ht="15.6" x14ac:dyDescent="0.3">
      <c r="A1789" s="1" t="str">
        <f>CONCATENATE(Tabela6[[#This Row],[id_distrito]],Tabela6[[#This Row],[id_concelho]],Tabela6[[#This Row],[id_agrupamento]],Tabela6[[#This Row],[num_escola]])</f>
        <v>1207</v>
      </c>
      <c r="B1789" s="3" t="s">
        <v>2947</v>
      </c>
      <c r="C1789" s="1"/>
      <c r="D1789" s="1"/>
      <c r="E1789" s="1"/>
      <c r="F1789" s="1"/>
      <c r="G1789" s="2" t="s">
        <v>4737</v>
      </c>
      <c r="H1789" s="2" t="s">
        <v>595</v>
      </c>
      <c r="I1789" s="2" t="s">
        <v>4732</v>
      </c>
      <c r="J1789" s="1" t="s">
        <v>595</v>
      </c>
      <c r="K1789" s="1" t="s">
        <v>1378</v>
      </c>
      <c r="L1789" s="1" t="s">
        <v>17</v>
      </c>
      <c r="M1789" s="1"/>
      <c r="N1789" s="1"/>
      <c r="O1789" s="2"/>
    </row>
    <row r="1790" spans="1:15" ht="15.6" x14ac:dyDescent="0.3">
      <c r="A1790" s="1" t="str">
        <f>CONCATENATE(Tabela6[[#This Row],[id_distrito]],Tabela6[[#This Row],[id_concelho]],Tabela6[[#This Row],[id_agrupamento]],Tabela6[[#This Row],[num_escola]])</f>
        <v>1207</v>
      </c>
      <c r="B1790" s="3" t="s">
        <v>2948</v>
      </c>
      <c r="C1790" s="1"/>
      <c r="D1790" s="1"/>
      <c r="E1790" s="1"/>
      <c r="F1790" s="1"/>
      <c r="G1790" s="2" t="s">
        <v>4737</v>
      </c>
      <c r="H1790" s="2" t="s">
        <v>595</v>
      </c>
      <c r="I1790" s="2" t="s">
        <v>4732</v>
      </c>
      <c r="J1790" s="1" t="s">
        <v>595</v>
      </c>
      <c r="K1790" s="1" t="s">
        <v>1378</v>
      </c>
      <c r="L1790" s="1" t="s">
        <v>22</v>
      </c>
      <c r="M1790" s="1"/>
      <c r="N1790" s="1"/>
      <c r="O1790" s="2"/>
    </row>
    <row r="1791" spans="1:15" ht="15.6" x14ac:dyDescent="0.3">
      <c r="A1791" s="1" t="str">
        <f>CONCATENATE(Tabela6[[#This Row],[id_distrito]],Tabela6[[#This Row],[id_concelho]],Tabela6[[#This Row],[id_agrupamento]],Tabela6[[#This Row],[num_escola]])</f>
        <v>1207</v>
      </c>
      <c r="B1791" s="3" t="s">
        <v>2949</v>
      </c>
      <c r="C1791" s="1"/>
      <c r="D1791" s="1"/>
      <c r="E1791" s="1"/>
      <c r="F1791" s="1"/>
      <c r="G1791" s="2" t="s">
        <v>4737</v>
      </c>
      <c r="H1791" s="2" t="s">
        <v>595</v>
      </c>
      <c r="I1791" s="2" t="s">
        <v>4732</v>
      </c>
      <c r="J1791" s="1" t="s">
        <v>595</v>
      </c>
      <c r="K1791" s="1" t="s">
        <v>1378</v>
      </c>
      <c r="L1791" s="1" t="s">
        <v>17</v>
      </c>
      <c r="M1791" s="1"/>
      <c r="N1791" s="1"/>
      <c r="O1791" s="2"/>
    </row>
    <row r="1792" spans="1:15" ht="15.6" x14ac:dyDescent="0.3">
      <c r="A1792" s="1" t="str">
        <f>CONCATENATE(Tabela6[[#This Row],[id_distrito]],Tabela6[[#This Row],[id_concelho]],Tabela6[[#This Row],[id_agrupamento]],Tabela6[[#This Row],[num_escola]])</f>
        <v>1207</v>
      </c>
      <c r="B1792" s="3" t="s">
        <v>2950</v>
      </c>
      <c r="C1792" s="1"/>
      <c r="D1792" s="1"/>
      <c r="E1792" s="1"/>
      <c r="F1792" s="1"/>
      <c r="G1792" s="2" t="s">
        <v>4737</v>
      </c>
      <c r="H1792" s="2" t="s">
        <v>595</v>
      </c>
      <c r="I1792" s="2" t="s">
        <v>4732</v>
      </c>
      <c r="J1792" s="1" t="s">
        <v>595</v>
      </c>
      <c r="K1792" s="1" t="s">
        <v>1378</v>
      </c>
      <c r="L1792" s="1" t="s">
        <v>17</v>
      </c>
      <c r="M1792" s="1"/>
      <c r="N1792" s="1"/>
      <c r="O1792" s="2"/>
    </row>
    <row r="1793" spans="1:15" ht="15.6" x14ac:dyDescent="0.3">
      <c r="A1793" s="1" t="str">
        <f>CONCATENATE(Tabela6[[#This Row],[id_distrito]],Tabela6[[#This Row],[id_concelho]],Tabela6[[#This Row],[id_agrupamento]],Tabela6[[#This Row],[num_escola]])</f>
        <v>1207</v>
      </c>
      <c r="B1793" s="3" t="s">
        <v>2951</v>
      </c>
      <c r="C1793" s="1"/>
      <c r="D1793" s="1"/>
      <c r="E1793" s="1"/>
      <c r="F1793" s="1"/>
      <c r="G1793" s="2" t="s">
        <v>4737</v>
      </c>
      <c r="H1793" s="2" t="s">
        <v>595</v>
      </c>
      <c r="I1793" s="2" t="s">
        <v>4732</v>
      </c>
      <c r="J1793" s="1" t="s">
        <v>595</v>
      </c>
      <c r="K1793" s="1" t="s">
        <v>1378</v>
      </c>
      <c r="L1793" s="1" t="s">
        <v>22</v>
      </c>
      <c r="M1793" s="1"/>
      <c r="N1793" s="1"/>
      <c r="O1793" s="2"/>
    </row>
    <row r="1794" spans="1:15" ht="15.6" x14ac:dyDescent="0.3">
      <c r="A1794" s="1" t="str">
        <f>CONCATENATE(Tabela6[[#This Row],[id_distrito]],Tabela6[[#This Row],[id_concelho]],Tabela6[[#This Row],[id_agrupamento]],Tabela6[[#This Row],[num_escola]])</f>
        <v>1207</v>
      </c>
      <c r="B1794" s="3" t="s">
        <v>711</v>
      </c>
      <c r="C1794" s="1"/>
      <c r="D1794" s="1"/>
      <c r="E1794" s="1"/>
      <c r="F1794" s="1"/>
      <c r="G1794" s="2" t="s">
        <v>4737</v>
      </c>
      <c r="H1794" s="2" t="s">
        <v>595</v>
      </c>
      <c r="I1794" s="2" t="s">
        <v>4732</v>
      </c>
      <c r="J1794" s="1" t="s">
        <v>595</v>
      </c>
      <c r="K1794" s="1" t="s">
        <v>1378</v>
      </c>
      <c r="L1794" s="1" t="s">
        <v>22</v>
      </c>
      <c r="M1794" s="1"/>
      <c r="N1794" s="1"/>
      <c r="O1794" s="2"/>
    </row>
    <row r="1795" spans="1:15" ht="15.6" x14ac:dyDescent="0.3">
      <c r="A1795" s="1" t="str">
        <f>CONCATENATE(Tabela6[[#This Row],[id_distrito]],Tabela6[[#This Row],[id_concelho]],Tabela6[[#This Row],[id_agrupamento]],Tabela6[[#This Row],[num_escola]])</f>
        <v>1207</v>
      </c>
      <c r="B1795" s="3" t="s">
        <v>2952</v>
      </c>
      <c r="C1795" s="1"/>
      <c r="D1795" s="1"/>
      <c r="E1795" s="1"/>
      <c r="F1795" s="1"/>
      <c r="G1795" s="2" t="s">
        <v>4737</v>
      </c>
      <c r="H1795" s="2" t="s">
        <v>595</v>
      </c>
      <c r="I1795" s="2" t="s">
        <v>4732</v>
      </c>
      <c r="J1795" s="1" t="s">
        <v>595</v>
      </c>
      <c r="K1795" s="1" t="s">
        <v>1378</v>
      </c>
      <c r="L1795" s="1" t="s">
        <v>22</v>
      </c>
      <c r="M1795" s="1"/>
      <c r="N1795" s="1"/>
      <c r="O1795" s="2"/>
    </row>
    <row r="1796" spans="1:15" ht="15.6" x14ac:dyDescent="0.3">
      <c r="A1796" s="1" t="str">
        <f>CONCATENATE(Tabela6[[#This Row],[id_distrito]],Tabela6[[#This Row],[id_concelho]],Tabela6[[#This Row],[id_agrupamento]],Tabela6[[#This Row],[num_escola]])</f>
        <v>1207</v>
      </c>
      <c r="B1796" s="3" t="s">
        <v>2953</v>
      </c>
      <c r="C1796" s="1"/>
      <c r="D1796" s="1"/>
      <c r="E1796" s="1"/>
      <c r="F1796" s="1"/>
      <c r="G1796" s="2" t="s">
        <v>4737</v>
      </c>
      <c r="H1796" s="2" t="s">
        <v>595</v>
      </c>
      <c r="I1796" s="2" t="s">
        <v>4732</v>
      </c>
      <c r="J1796" s="1" t="s">
        <v>595</v>
      </c>
      <c r="K1796" s="1" t="s">
        <v>1378</v>
      </c>
      <c r="L1796" s="1" t="s">
        <v>17</v>
      </c>
      <c r="M1796" s="1"/>
      <c r="N1796" s="1"/>
      <c r="O1796" s="2"/>
    </row>
    <row r="1797" spans="1:15" ht="15.6" x14ac:dyDescent="0.3">
      <c r="A1797" s="1" t="str">
        <f>CONCATENATE(Tabela6[[#This Row],[id_distrito]],Tabela6[[#This Row],[id_concelho]],Tabela6[[#This Row],[id_agrupamento]],Tabela6[[#This Row],[num_escola]])</f>
        <v>1207</v>
      </c>
      <c r="B1797" s="3" t="s">
        <v>2954</v>
      </c>
      <c r="C1797" s="1"/>
      <c r="D1797" s="1"/>
      <c r="E1797" s="1"/>
      <c r="F1797" s="1"/>
      <c r="G1797" s="2" t="s">
        <v>4737</v>
      </c>
      <c r="H1797" s="2" t="s">
        <v>595</v>
      </c>
      <c r="I1797" s="2" t="s">
        <v>4732</v>
      </c>
      <c r="J1797" s="1" t="s">
        <v>595</v>
      </c>
      <c r="K1797" s="1" t="s">
        <v>1378</v>
      </c>
      <c r="L1797" s="1" t="s">
        <v>22</v>
      </c>
      <c r="M1797" s="1"/>
      <c r="N1797" s="1"/>
      <c r="O1797" s="2"/>
    </row>
    <row r="1798" spans="1:15" ht="15.6" x14ac:dyDescent="0.3">
      <c r="A1798" s="1" t="str">
        <f>CONCATENATE(Tabela6[[#This Row],[id_distrito]],Tabela6[[#This Row],[id_concelho]],Tabela6[[#This Row],[id_agrupamento]],Tabela6[[#This Row],[num_escola]])</f>
        <v>1207</v>
      </c>
      <c r="B1798" s="3" t="s">
        <v>2955</v>
      </c>
      <c r="C1798" s="1"/>
      <c r="D1798" s="1"/>
      <c r="E1798" s="1"/>
      <c r="F1798" s="1"/>
      <c r="G1798" s="2" t="s">
        <v>4737</v>
      </c>
      <c r="H1798" s="2" t="s">
        <v>595</v>
      </c>
      <c r="I1798" s="2" t="s">
        <v>4732</v>
      </c>
      <c r="J1798" s="1" t="s">
        <v>595</v>
      </c>
      <c r="K1798" s="1" t="s">
        <v>1378</v>
      </c>
      <c r="L1798" s="1" t="s">
        <v>17</v>
      </c>
      <c r="M1798" s="1"/>
      <c r="N1798" s="1"/>
      <c r="O1798" s="2"/>
    </row>
    <row r="1799" spans="1:15" ht="15.6" x14ac:dyDescent="0.3">
      <c r="A1799" s="1" t="str">
        <f>CONCATENATE(Tabela6[[#This Row],[id_distrito]],Tabela6[[#This Row],[id_concelho]],Tabela6[[#This Row],[id_agrupamento]],Tabela6[[#This Row],[num_escola]])</f>
        <v>1207</v>
      </c>
      <c r="B1799" s="3" t="s">
        <v>2956</v>
      </c>
      <c r="C1799" s="1"/>
      <c r="D1799" s="1"/>
      <c r="E1799" s="1"/>
      <c r="F1799" s="1"/>
      <c r="G1799" s="2" t="s">
        <v>4737</v>
      </c>
      <c r="H1799" s="2" t="s">
        <v>595</v>
      </c>
      <c r="I1799" s="2" t="s">
        <v>4732</v>
      </c>
      <c r="J1799" s="1" t="s">
        <v>595</v>
      </c>
      <c r="K1799" s="1" t="s">
        <v>1378</v>
      </c>
      <c r="L1799" s="1" t="s">
        <v>22</v>
      </c>
      <c r="M1799" s="1"/>
      <c r="N1799" s="1"/>
      <c r="O1799" s="2"/>
    </row>
    <row r="1800" spans="1:15" ht="15.6" x14ac:dyDescent="0.3">
      <c r="A1800" s="1" t="str">
        <f>CONCATENATE(Tabela6[[#This Row],[id_distrito]],Tabela6[[#This Row],[id_concelho]],Tabela6[[#This Row],[id_agrupamento]],Tabela6[[#This Row],[num_escola]])</f>
        <v>1207</v>
      </c>
      <c r="B1800" s="3" t="s">
        <v>2957</v>
      </c>
      <c r="C1800" s="1"/>
      <c r="D1800" s="1"/>
      <c r="E1800" s="1"/>
      <c r="F1800" s="1"/>
      <c r="G1800" s="2" t="s">
        <v>4737</v>
      </c>
      <c r="H1800" s="2" t="s">
        <v>595</v>
      </c>
      <c r="I1800" s="2" t="s">
        <v>4732</v>
      </c>
      <c r="J1800" s="1" t="s">
        <v>595</v>
      </c>
      <c r="K1800" s="1" t="s">
        <v>1378</v>
      </c>
      <c r="L1800" s="1" t="s">
        <v>17</v>
      </c>
      <c r="M1800" s="1"/>
      <c r="N1800" s="1"/>
      <c r="O1800" s="2"/>
    </row>
    <row r="1801" spans="1:15" ht="15.6" x14ac:dyDescent="0.3">
      <c r="A1801" s="1" t="str">
        <f>CONCATENATE(Tabela6[[#This Row],[id_distrito]],Tabela6[[#This Row],[id_concelho]],Tabela6[[#This Row],[id_agrupamento]],Tabela6[[#This Row],[num_escola]])</f>
        <v>1207</v>
      </c>
      <c r="B1801" s="3" t="s">
        <v>2958</v>
      </c>
      <c r="C1801" s="1"/>
      <c r="D1801" s="1"/>
      <c r="E1801" s="1"/>
      <c r="F1801" s="1"/>
      <c r="G1801" s="2" t="s">
        <v>4737</v>
      </c>
      <c r="H1801" s="2" t="s">
        <v>595</v>
      </c>
      <c r="I1801" s="2" t="s">
        <v>4732</v>
      </c>
      <c r="J1801" s="1" t="s">
        <v>595</v>
      </c>
      <c r="K1801" s="1" t="s">
        <v>1378</v>
      </c>
      <c r="L1801" s="1" t="s">
        <v>22</v>
      </c>
      <c r="M1801" s="1"/>
      <c r="N1801" s="1"/>
      <c r="O1801" s="2"/>
    </row>
    <row r="1802" spans="1:15" ht="15.6" x14ac:dyDescent="0.3">
      <c r="A1802" s="1" t="str">
        <f>CONCATENATE(Tabela6[[#This Row],[id_distrito]],Tabela6[[#This Row],[id_concelho]],Tabela6[[#This Row],[id_agrupamento]],Tabela6[[#This Row],[num_escola]])</f>
        <v>1207</v>
      </c>
      <c r="B1802" s="3" t="s">
        <v>725</v>
      </c>
      <c r="C1802" s="1"/>
      <c r="D1802" s="1"/>
      <c r="E1802" s="1"/>
      <c r="F1802" s="1"/>
      <c r="G1802" s="2" t="s">
        <v>4737</v>
      </c>
      <c r="H1802" s="2" t="s">
        <v>595</v>
      </c>
      <c r="I1802" s="2" t="s">
        <v>4732</v>
      </c>
      <c r="J1802" s="1" t="s">
        <v>595</v>
      </c>
      <c r="K1802" s="1" t="s">
        <v>1378</v>
      </c>
      <c r="L1802" s="1" t="s">
        <v>17</v>
      </c>
      <c r="M1802" s="1"/>
      <c r="N1802" s="1"/>
      <c r="O1802" s="2"/>
    </row>
    <row r="1803" spans="1:15" ht="15.6" x14ac:dyDescent="0.3">
      <c r="A1803" s="1" t="str">
        <f>CONCATENATE(Tabela6[[#This Row],[id_distrito]],Tabela6[[#This Row],[id_concelho]],Tabela6[[#This Row],[id_agrupamento]],Tabela6[[#This Row],[num_escola]])</f>
        <v>1207</v>
      </c>
      <c r="B1803" s="3" t="s">
        <v>2959</v>
      </c>
      <c r="C1803" s="1"/>
      <c r="D1803" s="1"/>
      <c r="E1803" s="1"/>
      <c r="F1803" s="1"/>
      <c r="G1803" s="2" t="s">
        <v>4737</v>
      </c>
      <c r="H1803" s="2" t="s">
        <v>595</v>
      </c>
      <c r="I1803" s="2" t="s">
        <v>4732</v>
      </c>
      <c r="J1803" s="1" t="s">
        <v>595</v>
      </c>
      <c r="K1803" s="1" t="s">
        <v>1378</v>
      </c>
      <c r="L1803" s="1" t="s">
        <v>17</v>
      </c>
      <c r="M1803" s="1"/>
      <c r="N1803" s="1"/>
      <c r="O1803" s="2"/>
    </row>
    <row r="1804" spans="1:15" ht="15.6" x14ac:dyDescent="0.3">
      <c r="A1804" s="1" t="str">
        <f>CONCATENATE(Tabela6[[#This Row],[id_distrito]],Tabela6[[#This Row],[id_concelho]],Tabela6[[#This Row],[id_agrupamento]],Tabela6[[#This Row],[num_escola]])</f>
        <v>1207</v>
      </c>
      <c r="B1804" s="3" t="s">
        <v>2960</v>
      </c>
      <c r="C1804" s="1"/>
      <c r="D1804" s="1"/>
      <c r="E1804" s="1"/>
      <c r="F1804" s="1"/>
      <c r="G1804" s="2" t="s">
        <v>4737</v>
      </c>
      <c r="H1804" s="2" t="s">
        <v>595</v>
      </c>
      <c r="I1804" s="2" t="s">
        <v>4732</v>
      </c>
      <c r="J1804" s="1" t="s">
        <v>595</v>
      </c>
      <c r="K1804" s="1" t="s">
        <v>1378</v>
      </c>
      <c r="L1804" s="1" t="s">
        <v>22</v>
      </c>
      <c r="M1804" s="1"/>
      <c r="N1804" s="1"/>
      <c r="O1804" s="2"/>
    </row>
    <row r="1805" spans="1:15" ht="15.6" x14ac:dyDescent="0.3">
      <c r="A1805" s="1" t="str">
        <f>CONCATENATE(Tabela6[[#This Row],[id_distrito]],Tabela6[[#This Row],[id_concelho]],Tabela6[[#This Row],[id_agrupamento]],Tabela6[[#This Row],[num_escola]])</f>
        <v>1211</v>
      </c>
      <c r="B1805" s="3" t="s">
        <v>3135</v>
      </c>
      <c r="C1805" s="1"/>
      <c r="D1805" s="1"/>
      <c r="E1805" s="1"/>
      <c r="F1805" s="1"/>
      <c r="G1805" s="2" t="s">
        <v>4737</v>
      </c>
      <c r="H1805" s="2" t="s">
        <v>595</v>
      </c>
      <c r="I1805" s="2" t="s">
        <v>4736</v>
      </c>
      <c r="J1805" s="1" t="s">
        <v>751</v>
      </c>
      <c r="K1805" s="1" t="s">
        <v>1378</v>
      </c>
      <c r="L1805" s="1" t="s">
        <v>17</v>
      </c>
      <c r="M1805" s="1"/>
      <c r="N1805" s="1"/>
      <c r="O1805" s="1"/>
    </row>
    <row r="1806" spans="1:15" ht="15.6" x14ac:dyDescent="0.3">
      <c r="A1806" s="1" t="str">
        <f>CONCATENATE(Tabela6[[#This Row],[id_distrito]],Tabela6[[#This Row],[id_concelho]],Tabela6[[#This Row],[id_agrupamento]],Tabela6[[#This Row],[num_escola]])</f>
        <v>1207</v>
      </c>
      <c r="B1806" s="3" t="s">
        <v>2962</v>
      </c>
      <c r="C1806" s="1"/>
      <c r="D1806" s="1"/>
      <c r="E1806" s="1"/>
      <c r="F1806" s="1"/>
      <c r="G1806" s="2" t="s">
        <v>4737</v>
      </c>
      <c r="H1806" s="2" t="s">
        <v>595</v>
      </c>
      <c r="I1806" s="2" t="s">
        <v>4732</v>
      </c>
      <c r="J1806" s="1" t="s">
        <v>595</v>
      </c>
      <c r="K1806" s="1" t="s">
        <v>1378</v>
      </c>
      <c r="L1806" s="1" t="s">
        <v>22</v>
      </c>
      <c r="M1806" s="1"/>
      <c r="N1806" s="1"/>
      <c r="O1806" s="2"/>
    </row>
    <row r="1807" spans="1:15" ht="15.6" x14ac:dyDescent="0.3">
      <c r="A1807" s="1" t="str">
        <f>CONCATENATE(Tabela6[[#This Row],[id_distrito]],Tabela6[[#This Row],[id_concelho]],Tabela6[[#This Row],[id_agrupamento]],Tabela6[[#This Row],[num_escola]])</f>
        <v>1207</v>
      </c>
      <c r="B1807" s="3" t="s">
        <v>2963</v>
      </c>
      <c r="C1807" s="1"/>
      <c r="D1807" s="1"/>
      <c r="E1807" s="1"/>
      <c r="F1807" s="1"/>
      <c r="G1807" s="2" t="s">
        <v>4737</v>
      </c>
      <c r="H1807" s="2" t="s">
        <v>595</v>
      </c>
      <c r="I1807" s="2" t="s">
        <v>4732</v>
      </c>
      <c r="J1807" s="1" t="s">
        <v>595</v>
      </c>
      <c r="K1807" s="1" t="s">
        <v>1378</v>
      </c>
      <c r="L1807" s="1" t="s">
        <v>22</v>
      </c>
      <c r="M1807" s="1"/>
      <c r="N1807" s="1"/>
      <c r="O1807" s="2"/>
    </row>
    <row r="1808" spans="1:15" ht="15.6" x14ac:dyDescent="0.3">
      <c r="A1808" s="1" t="str">
        <f>CONCATENATE(Tabela6[[#This Row],[id_distrito]],Tabela6[[#This Row],[id_concelho]],Tabela6[[#This Row],[id_agrupamento]],Tabela6[[#This Row],[num_escola]])</f>
        <v>1207</v>
      </c>
      <c r="B1808" s="3" t="s">
        <v>726</v>
      </c>
      <c r="C1808" s="1"/>
      <c r="D1808" s="1"/>
      <c r="E1808" s="1"/>
      <c r="F1808" s="1"/>
      <c r="G1808" s="2" t="s">
        <v>4737</v>
      </c>
      <c r="H1808" s="2" t="s">
        <v>595</v>
      </c>
      <c r="I1808" s="2" t="s">
        <v>4732</v>
      </c>
      <c r="J1808" s="1" t="s">
        <v>595</v>
      </c>
      <c r="K1808" s="1" t="s">
        <v>1378</v>
      </c>
      <c r="L1808" s="1" t="s">
        <v>17</v>
      </c>
      <c r="M1808" s="1"/>
      <c r="N1808" s="1"/>
      <c r="O1808" s="2"/>
    </row>
    <row r="1809" spans="1:15" ht="15.6" x14ac:dyDescent="0.3">
      <c r="A1809" s="1" t="str">
        <f>CONCATENATE(Tabela6[[#This Row],[id_distrito]],Tabela6[[#This Row],[id_concelho]],Tabela6[[#This Row],[id_agrupamento]],Tabela6[[#This Row],[num_escola]])</f>
        <v>1207</v>
      </c>
      <c r="B1809" s="3" t="s">
        <v>2964</v>
      </c>
      <c r="C1809" s="1"/>
      <c r="D1809" s="1"/>
      <c r="E1809" s="1"/>
      <c r="F1809" s="1"/>
      <c r="G1809" s="2" t="s">
        <v>4737</v>
      </c>
      <c r="H1809" s="2" t="s">
        <v>595</v>
      </c>
      <c r="I1809" s="2" t="s">
        <v>4732</v>
      </c>
      <c r="J1809" s="1" t="s">
        <v>595</v>
      </c>
      <c r="K1809" s="1" t="s">
        <v>1378</v>
      </c>
      <c r="L1809" s="1" t="s">
        <v>17</v>
      </c>
      <c r="M1809" s="1"/>
      <c r="N1809" s="1"/>
      <c r="O1809" s="2"/>
    </row>
    <row r="1810" spans="1:15" ht="15.6" x14ac:dyDescent="0.3">
      <c r="A1810" s="1" t="str">
        <f>CONCATENATE(Tabela6[[#This Row],[id_distrito]],Tabela6[[#This Row],[id_concelho]],Tabela6[[#This Row],[id_agrupamento]],Tabela6[[#This Row],[num_escola]])</f>
        <v>1207</v>
      </c>
      <c r="B1810" s="3" t="s">
        <v>2965</v>
      </c>
      <c r="C1810" s="1"/>
      <c r="D1810" s="1"/>
      <c r="E1810" s="1"/>
      <c r="F1810" s="1"/>
      <c r="G1810" s="2" t="s">
        <v>4737</v>
      </c>
      <c r="H1810" s="2" t="s">
        <v>595</v>
      </c>
      <c r="I1810" s="2" t="s">
        <v>4732</v>
      </c>
      <c r="J1810" s="1" t="s">
        <v>595</v>
      </c>
      <c r="K1810" s="1" t="s">
        <v>1378</v>
      </c>
      <c r="L1810" s="1" t="s">
        <v>17</v>
      </c>
      <c r="M1810" s="1"/>
      <c r="N1810" s="1"/>
      <c r="O1810" s="2"/>
    </row>
    <row r="1811" spans="1:15" ht="15.6" x14ac:dyDescent="0.3">
      <c r="A1811" s="1" t="str">
        <f>CONCATENATE(Tabela6[[#This Row],[id_distrito]],Tabela6[[#This Row],[id_concelho]],Tabela6[[#This Row],[id_agrupamento]],Tabela6[[#This Row],[num_escola]])</f>
        <v>1207</v>
      </c>
      <c r="B1811" s="3" t="s">
        <v>2966</v>
      </c>
      <c r="C1811" s="1"/>
      <c r="D1811" s="1"/>
      <c r="E1811" s="1"/>
      <c r="F1811" s="1"/>
      <c r="G1811" s="2" t="s">
        <v>4737</v>
      </c>
      <c r="H1811" s="2" t="s">
        <v>595</v>
      </c>
      <c r="I1811" s="2" t="s">
        <v>4732</v>
      </c>
      <c r="J1811" s="1" t="s">
        <v>595</v>
      </c>
      <c r="K1811" s="1" t="s">
        <v>1378</v>
      </c>
      <c r="L1811" s="1" t="s">
        <v>17</v>
      </c>
      <c r="M1811" s="1"/>
      <c r="N1811" s="1"/>
      <c r="O1811" s="2"/>
    </row>
    <row r="1812" spans="1:15" ht="15.6" x14ac:dyDescent="0.3">
      <c r="A1812" s="1" t="str">
        <f>CONCATENATE(Tabela6[[#This Row],[id_distrito]],Tabela6[[#This Row],[id_concelho]],Tabela6[[#This Row],[id_agrupamento]],Tabela6[[#This Row],[num_escola]])</f>
        <v>1207</v>
      </c>
      <c r="B1812" s="3" t="s">
        <v>2967</v>
      </c>
      <c r="C1812" s="1"/>
      <c r="D1812" s="1"/>
      <c r="E1812" s="1"/>
      <c r="F1812" s="1"/>
      <c r="G1812" s="2" t="s">
        <v>4737</v>
      </c>
      <c r="H1812" s="2" t="s">
        <v>595</v>
      </c>
      <c r="I1812" s="2" t="s">
        <v>4732</v>
      </c>
      <c r="J1812" s="1" t="s">
        <v>595</v>
      </c>
      <c r="K1812" s="1" t="s">
        <v>1378</v>
      </c>
      <c r="L1812" s="1" t="s">
        <v>22</v>
      </c>
      <c r="M1812" s="1"/>
      <c r="N1812" s="1"/>
      <c r="O1812" s="2"/>
    </row>
    <row r="1813" spans="1:15" ht="15.6" x14ac:dyDescent="0.3">
      <c r="A1813" s="1" t="str">
        <f>CONCATENATE(Tabela6[[#This Row],[id_distrito]],Tabela6[[#This Row],[id_concelho]],Tabela6[[#This Row],[id_agrupamento]],Tabela6[[#This Row],[num_escola]])</f>
        <v>1207</v>
      </c>
      <c r="B1813" s="3" t="s">
        <v>706</v>
      </c>
      <c r="C1813" s="1"/>
      <c r="D1813" s="1"/>
      <c r="E1813" s="1"/>
      <c r="F1813" s="1"/>
      <c r="G1813" s="2" t="s">
        <v>4737</v>
      </c>
      <c r="H1813" s="2" t="s">
        <v>595</v>
      </c>
      <c r="I1813" s="2" t="s">
        <v>4732</v>
      </c>
      <c r="J1813" s="1" t="s">
        <v>595</v>
      </c>
      <c r="K1813" s="1" t="s">
        <v>1378</v>
      </c>
      <c r="L1813" s="1" t="s">
        <v>17</v>
      </c>
      <c r="M1813" s="1"/>
      <c r="N1813" s="1"/>
      <c r="O1813" s="2"/>
    </row>
    <row r="1814" spans="1:15" ht="15.6" x14ac:dyDescent="0.3">
      <c r="A1814" s="1" t="str">
        <f>CONCATENATE(Tabela6[[#This Row],[id_distrito]],Tabela6[[#This Row],[id_concelho]],Tabela6[[#This Row],[id_agrupamento]],Tabela6[[#This Row],[num_escola]])</f>
        <v>1207</v>
      </c>
      <c r="B1814" s="3" t="s">
        <v>674</v>
      </c>
      <c r="C1814" s="1"/>
      <c r="D1814" s="1"/>
      <c r="E1814" s="1"/>
      <c r="F1814" s="1"/>
      <c r="G1814" s="2" t="s">
        <v>4737</v>
      </c>
      <c r="H1814" s="2" t="s">
        <v>595</v>
      </c>
      <c r="I1814" s="2" t="s">
        <v>4732</v>
      </c>
      <c r="J1814" s="1" t="s">
        <v>595</v>
      </c>
      <c r="K1814" s="1" t="s">
        <v>1378</v>
      </c>
      <c r="L1814" s="1" t="s">
        <v>22</v>
      </c>
      <c r="M1814" s="1"/>
      <c r="N1814" s="1"/>
      <c r="O1814" s="2"/>
    </row>
    <row r="1815" spans="1:15" ht="15.6" x14ac:dyDescent="0.3">
      <c r="A1815" s="1" t="str">
        <f>CONCATENATE(Tabela6[[#This Row],[id_distrito]],Tabela6[[#This Row],[id_concelho]],Tabela6[[#This Row],[id_agrupamento]],Tabela6[[#This Row],[num_escola]])</f>
        <v>1207</v>
      </c>
      <c r="B1815" s="3" t="s">
        <v>2968</v>
      </c>
      <c r="C1815" s="1"/>
      <c r="D1815" s="1"/>
      <c r="E1815" s="1"/>
      <c r="F1815" s="1"/>
      <c r="G1815" s="2" t="s">
        <v>4737</v>
      </c>
      <c r="H1815" s="2" t="s">
        <v>595</v>
      </c>
      <c r="I1815" s="2" t="s">
        <v>4732</v>
      </c>
      <c r="J1815" s="1" t="s">
        <v>595</v>
      </c>
      <c r="K1815" s="1" t="s">
        <v>1378</v>
      </c>
      <c r="L1815" s="1" t="s">
        <v>17</v>
      </c>
      <c r="M1815" s="1"/>
      <c r="N1815" s="1"/>
      <c r="O1815" s="2"/>
    </row>
    <row r="1816" spans="1:15" ht="15.6" x14ac:dyDescent="0.3">
      <c r="A1816" s="1" t="str">
        <f>CONCATENATE(Tabela6[[#This Row],[id_distrito]],Tabela6[[#This Row],[id_concelho]],Tabela6[[#This Row],[id_agrupamento]],Tabela6[[#This Row],[num_escola]])</f>
        <v>1207</v>
      </c>
      <c r="B1816" s="3" t="s">
        <v>654</v>
      </c>
      <c r="C1816" s="1"/>
      <c r="D1816" s="1"/>
      <c r="E1816" s="1"/>
      <c r="F1816" s="1"/>
      <c r="G1816" s="2" t="s">
        <v>4737</v>
      </c>
      <c r="H1816" s="2" t="s">
        <v>595</v>
      </c>
      <c r="I1816" s="2" t="s">
        <v>4732</v>
      </c>
      <c r="J1816" s="1" t="s">
        <v>595</v>
      </c>
      <c r="K1816" s="1" t="s">
        <v>1378</v>
      </c>
      <c r="L1816" s="1" t="s">
        <v>17</v>
      </c>
      <c r="M1816" s="1"/>
      <c r="N1816" s="1"/>
      <c r="O1816" s="2"/>
    </row>
    <row r="1817" spans="1:15" ht="15.6" x14ac:dyDescent="0.3">
      <c r="A1817" s="1" t="str">
        <f>CONCATENATE(Tabela6[[#This Row],[id_distrito]],Tabela6[[#This Row],[id_concelho]],Tabela6[[#This Row],[id_agrupamento]],Tabela6[[#This Row],[num_escola]])</f>
        <v>1207</v>
      </c>
      <c r="B1817" s="3" t="s">
        <v>2969</v>
      </c>
      <c r="C1817" s="1"/>
      <c r="D1817" s="1"/>
      <c r="E1817" s="1"/>
      <c r="F1817" s="1"/>
      <c r="G1817" s="2" t="s">
        <v>4737</v>
      </c>
      <c r="H1817" s="2" t="s">
        <v>595</v>
      </c>
      <c r="I1817" s="2" t="s">
        <v>4732</v>
      </c>
      <c r="J1817" s="1" t="s">
        <v>595</v>
      </c>
      <c r="K1817" s="1" t="s">
        <v>1378</v>
      </c>
      <c r="L1817" s="1" t="s">
        <v>17</v>
      </c>
      <c r="M1817" s="1"/>
      <c r="N1817" s="1"/>
      <c r="O1817" s="2"/>
    </row>
    <row r="1818" spans="1:15" ht="15.6" x14ac:dyDescent="0.3">
      <c r="A1818" s="1" t="str">
        <f>CONCATENATE(Tabela6[[#This Row],[id_distrito]],Tabela6[[#This Row],[id_concelho]],Tabela6[[#This Row],[id_agrupamento]],Tabela6[[#This Row],[num_escola]])</f>
        <v>1207</v>
      </c>
      <c r="B1818" s="3" t="s">
        <v>2970</v>
      </c>
      <c r="C1818" s="1"/>
      <c r="D1818" s="1"/>
      <c r="E1818" s="1"/>
      <c r="F1818" s="1"/>
      <c r="G1818" s="2" t="s">
        <v>4737</v>
      </c>
      <c r="H1818" s="2" t="s">
        <v>595</v>
      </c>
      <c r="I1818" s="2" t="s">
        <v>4732</v>
      </c>
      <c r="J1818" s="1" t="s">
        <v>595</v>
      </c>
      <c r="K1818" s="1" t="s">
        <v>1378</v>
      </c>
      <c r="L1818" s="1" t="s">
        <v>17</v>
      </c>
      <c r="M1818" s="1"/>
      <c r="N1818" s="1"/>
      <c r="O1818" s="2"/>
    </row>
    <row r="1819" spans="1:15" ht="15.6" x14ac:dyDescent="0.3">
      <c r="A1819" s="1" t="str">
        <f>CONCATENATE(Tabela6[[#This Row],[id_distrito]],Tabela6[[#This Row],[id_concelho]],Tabela6[[#This Row],[id_agrupamento]],Tabela6[[#This Row],[num_escola]])</f>
        <v>1207</v>
      </c>
      <c r="B1819" s="3" t="s">
        <v>2971</v>
      </c>
      <c r="C1819" s="1"/>
      <c r="D1819" s="1"/>
      <c r="E1819" s="1"/>
      <c r="F1819" s="1"/>
      <c r="G1819" s="2" t="s">
        <v>4737</v>
      </c>
      <c r="H1819" s="2" t="s">
        <v>595</v>
      </c>
      <c r="I1819" s="2" t="s">
        <v>4732</v>
      </c>
      <c r="J1819" s="1" t="s">
        <v>595</v>
      </c>
      <c r="K1819" s="1" t="s">
        <v>1378</v>
      </c>
      <c r="L1819" s="1" t="s">
        <v>22</v>
      </c>
      <c r="M1819" s="1"/>
      <c r="N1819" s="1"/>
      <c r="O1819" s="2"/>
    </row>
    <row r="1820" spans="1:15" ht="15.6" x14ac:dyDescent="0.3">
      <c r="A1820" s="1" t="str">
        <f>CONCATENATE(Tabela6[[#This Row],[id_distrito]],Tabela6[[#This Row],[id_concelho]],Tabela6[[#This Row],[id_agrupamento]],Tabela6[[#This Row],[num_escola]])</f>
        <v>1207</v>
      </c>
      <c r="B1820" s="3" t="s">
        <v>2972</v>
      </c>
      <c r="C1820" s="1"/>
      <c r="D1820" s="1"/>
      <c r="E1820" s="1"/>
      <c r="F1820" s="1"/>
      <c r="G1820" s="2" t="s">
        <v>4737</v>
      </c>
      <c r="H1820" s="2" t="s">
        <v>595</v>
      </c>
      <c r="I1820" s="2" t="s">
        <v>4732</v>
      </c>
      <c r="J1820" s="1" t="s">
        <v>595</v>
      </c>
      <c r="K1820" s="1" t="s">
        <v>1378</v>
      </c>
      <c r="L1820" s="1" t="s">
        <v>22</v>
      </c>
      <c r="M1820" s="1"/>
      <c r="N1820" s="1"/>
      <c r="O1820" s="2"/>
    </row>
    <row r="1821" spans="1:15" ht="15.6" x14ac:dyDescent="0.3">
      <c r="A1821" s="1" t="str">
        <f>CONCATENATE(Tabela6[[#This Row],[id_distrito]],Tabela6[[#This Row],[id_concelho]],Tabela6[[#This Row],[id_agrupamento]],Tabela6[[#This Row],[num_escola]])</f>
        <v>1207</v>
      </c>
      <c r="B1821" s="3" t="s">
        <v>2973</v>
      </c>
      <c r="C1821" s="1"/>
      <c r="D1821" s="1"/>
      <c r="E1821" s="1"/>
      <c r="F1821" s="1"/>
      <c r="G1821" s="2" t="s">
        <v>4737</v>
      </c>
      <c r="H1821" s="2" t="s">
        <v>595</v>
      </c>
      <c r="I1821" s="2" t="s">
        <v>4732</v>
      </c>
      <c r="J1821" s="1" t="s">
        <v>595</v>
      </c>
      <c r="K1821" s="1" t="s">
        <v>1378</v>
      </c>
      <c r="L1821" s="1" t="s">
        <v>17</v>
      </c>
      <c r="M1821" s="1"/>
      <c r="N1821" s="1"/>
      <c r="O1821" s="2"/>
    </row>
    <row r="1822" spans="1:15" ht="15.6" x14ac:dyDescent="0.3">
      <c r="A1822" s="1" t="str">
        <f>CONCATENATE(Tabela6[[#This Row],[id_distrito]],Tabela6[[#This Row],[id_concelho]],Tabela6[[#This Row],[id_agrupamento]],Tabela6[[#This Row],[num_escola]])</f>
        <v>1207</v>
      </c>
      <c r="B1822" s="3" t="s">
        <v>2974</v>
      </c>
      <c r="C1822" s="1"/>
      <c r="D1822" s="1"/>
      <c r="E1822" s="1"/>
      <c r="F1822" s="1"/>
      <c r="G1822" s="2" t="s">
        <v>4737</v>
      </c>
      <c r="H1822" s="2" t="s">
        <v>595</v>
      </c>
      <c r="I1822" s="2" t="s">
        <v>4732</v>
      </c>
      <c r="J1822" s="1" t="s">
        <v>595</v>
      </c>
      <c r="K1822" s="1" t="s">
        <v>1378</v>
      </c>
      <c r="L1822" s="1" t="s">
        <v>17</v>
      </c>
      <c r="M1822" s="1"/>
      <c r="N1822" s="1"/>
      <c r="O1822" s="2"/>
    </row>
    <row r="1823" spans="1:15" ht="15.6" x14ac:dyDescent="0.3">
      <c r="A1823" s="1" t="str">
        <f>CONCATENATE(Tabela6[[#This Row],[id_distrito]],Tabela6[[#This Row],[id_concelho]],Tabela6[[#This Row],[id_agrupamento]],Tabela6[[#This Row],[num_escola]])</f>
        <v>1207</v>
      </c>
      <c r="B1823" s="3" t="s">
        <v>721</v>
      </c>
      <c r="C1823" s="1"/>
      <c r="D1823" s="1"/>
      <c r="E1823" s="1"/>
      <c r="F1823" s="1"/>
      <c r="G1823" s="2" t="s">
        <v>4737</v>
      </c>
      <c r="H1823" s="2" t="s">
        <v>595</v>
      </c>
      <c r="I1823" s="2" t="s">
        <v>4732</v>
      </c>
      <c r="J1823" s="1" t="s">
        <v>595</v>
      </c>
      <c r="K1823" s="1" t="s">
        <v>1378</v>
      </c>
      <c r="L1823" s="1" t="s">
        <v>22</v>
      </c>
      <c r="M1823" s="1"/>
      <c r="N1823" s="1"/>
      <c r="O1823" s="2"/>
    </row>
    <row r="1824" spans="1:15" ht="15.6" x14ac:dyDescent="0.3">
      <c r="A1824" s="1" t="str">
        <f>CONCATENATE(Tabela6[[#This Row],[id_distrito]],Tabela6[[#This Row],[id_concelho]],Tabela6[[#This Row],[id_agrupamento]],Tabela6[[#This Row],[num_escola]])</f>
        <v>1207</v>
      </c>
      <c r="B1824" s="3" t="s">
        <v>650</v>
      </c>
      <c r="C1824" s="1"/>
      <c r="D1824" s="1"/>
      <c r="E1824" s="1"/>
      <c r="F1824" s="1"/>
      <c r="G1824" s="2" t="s">
        <v>4737</v>
      </c>
      <c r="H1824" s="2" t="s">
        <v>595</v>
      </c>
      <c r="I1824" s="2" t="s">
        <v>4732</v>
      </c>
      <c r="J1824" s="1" t="s">
        <v>595</v>
      </c>
      <c r="K1824" s="1" t="s">
        <v>1378</v>
      </c>
      <c r="L1824" s="1" t="s">
        <v>22</v>
      </c>
      <c r="M1824" s="1"/>
      <c r="N1824" s="1"/>
      <c r="O1824" s="2"/>
    </row>
    <row r="1825" spans="1:15" ht="15.6" x14ac:dyDescent="0.3">
      <c r="A1825" s="1" t="str">
        <f>CONCATENATE(Tabela6[[#This Row],[id_distrito]],Tabela6[[#This Row],[id_concelho]],Tabela6[[#This Row],[id_agrupamento]],Tabela6[[#This Row],[num_escola]])</f>
        <v>1207</v>
      </c>
      <c r="B1825" s="3" t="s">
        <v>2975</v>
      </c>
      <c r="C1825" s="1"/>
      <c r="D1825" s="1"/>
      <c r="E1825" s="1"/>
      <c r="F1825" s="1"/>
      <c r="G1825" s="2" t="s">
        <v>4737</v>
      </c>
      <c r="H1825" s="2" t="s">
        <v>595</v>
      </c>
      <c r="I1825" s="2" t="s">
        <v>4732</v>
      </c>
      <c r="J1825" s="1" t="s">
        <v>595</v>
      </c>
      <c r="K1825" s="1" t="s">
        <v>1378</v>
      </c>
      <c r="L1825" s="1" t="s">
        <v>17</v>
      </c>
      <c r="M1825" s="1"/>
      <c r="N1825" s="1"/>
      <c r="O1825" s="2"/>
    </row>
    <row r="1826" spans="1:15" ht="15.6" x14ac:dyDescent="0.3">
      <c r="A1826" s="1" t="str">
        <f>CONCATENATE(Tabela6[[#This Row],[id_distrito]],Tabela6[[#This Row],[id_concelho]],Tabela6[[#This Row],[id_agrupamento]],Tabela6[[#This Row],[num_escola]])</f>
        <v>1207</v>
      </c>
      <c r="B1826" s="3" t="s">
        <v>2976</v>
      </c>
      <c r="C1826" s="1"/>
      <c r="D1826" s="1"/>
      <c r="E1826" s="1"/>
      <c r="F1826" s="1"/>
      <c r="G1826" s="2" t="s">
        <v>4737</v>
      </c>
      <c r="H1826" s="2" t="s">
        <v>595</v>
      </c>
      <c r="I1826" s="2" t="s">
        <v>4732</v>
      </c>
      <c r="J1826" s="1" t="s">
        <v>595</v>
      </c>
      <c r="K1826" s="1" t="s">
        <v>1378</v>
      </c>
      <c r="L1826" s="1" t="s">
        <v>17</v>
      </c>
      <c r="M1826" s="1"/>
      <c r="N1826" s="1"/>
      <c r="O1826" s="2"/>
    </row>
    <row r="1827" spans="1:15" ht="15.6" x14ac:dyDescent="0.3">
      <c r="A1827" s="1" t="str">
        <f>CONCATENATE(Tabela6[[#This Row],[id_distrito]],Tabela6[[#This Row],[id_concelho]],Tabela6[[#This Row],[id_agrupamento]],Tabela6[[#This Row],[num_escola]])</f>
        <v>1207</v>
      </c>
      <c r="B1827" s="3" t="s">
        <v>722</v>
      </c>
      <c r="C1827" s="1"/>
      <c r="D1827" s="1"/>
      <c r="E1827" s="1"/>
      <c r="F1827" s="1"/>
      <c r="G1827" s="2" t="s">
        <v>4737</v>
      </c>
      <c r="H1827" s="2" t="s">
        <v>595</v>
      </c>
      <c r="I1827" s="2" t="s">
        <v>4732</v>
      </c>
      <c r="J1827" s="1" t="s">
        <v>595</v>
      </c>
      <c r="K1827" s="1" t="s">
        <v>1378</v>
      </c>
      <c r="L1827" s="1" t="s">
        <v>22</v>
      </c>
      <c r="M1827" s="1"/>
      <c r="N1827" s="1"/>
      <c r="O1827" s="2"/>
    </row>
    <row r="1828" spans="1:15" ht="15.6" x14ac:dyDescent="0.3">
      <c r="A1828" s="1" t="str">
        <f>CONCATENATE(Tabela6[[#This Row],[id_distrito]],Tabela6[[#This Row],[id_concelho]],Tabela6[[#This Row],[id_agrupamento]],Tabela6[[#This Row],[num_escola]])</f>
        <v>1207</v>
      </c>
      <c r="B1828" s="3" t="s">
        <v>657</v>
      </c>
      <c r="C1828" s="1"/>
      <c r="D1828" s="1"/>
      <c r="E1828" s="1"/>
      <c r="F1828" s="1"/>
      <c r="G1828" s="2" t="s">
        <v>4737</v>
      </c>
      <c r="H1828" s="2" t="s">
        <v>595</v>
      </c>
      <c r="I1828" s="2" t="s">
        <v>4732</v>
      </c>
      <c r="J1828" s="1" t="s">
        <v>595</v>
      </c>
      <c r="K1828" s="1" t="s">
        <v>1378</v>
      </c>
      <c r="L1828" s="1" t="s">
        <v>22</v>
      </c>
      <c r="M1828" s="1"/>
      <c r="N1828" s="1"/>
      <c r="O1828" s="2"/>
    </row>
    <row r="1829" spans="1:15" ht="15.6" x14ac:dyDescent="0.3">
      <c r="A1829" s="1" t="str">
        <f>CONCATENATE(Tabela6[[#This Row],[id_distrito]],Tabela6[[#This Row],[id_concelho]],Tabela6[[#This Row],[id_agrupamento]],Tabela6[[#This Row],[num_escola]])</f>
        <v>1207</v>
      </c>
      <c r="B1829" s="3" t="s">
        <v>2977</v>
      </c>
      <c r="C1829" s="1"/>
      <c r="D1829" s="1"/>
      <c r="E1829" s="1"/>
      <c r="F1829" s="1"/>
      <c r="G1829" s="2" t="s">
        <v>4737</v>
      </c>
      <c r="H1829" s="2" t="s">
        <v>595</v>
      </c>
      <c r="I1829" s="2" t="s">
        <v>4732</v>
      </c>
      <c r="J1829" s="1" t="s">
        <v>595</v>
      </c>
      <c r="K1829" s="1" t="s">
        <v>1378</v>
      </c>
      <c r="L1829" s="1" t="s">
        <v>17</v>
      </c>
      <c r="M1829" s="1"/>
      <c r="N1829" s="1"/>
      <c r="O1829" s="2"/>
    </row>
    <row r="1830" spans="1:15" ht="15.6" x14ac:dyDescent="0.3">
      <c r="A1830" s="1" t="str">
        <f>CONCATENATE(Tabela6[[#This Row],[id_distrito]],Tabela6[[#This Row],[id_concelho]],Tabela6[[#This Row],[id_agrupamento]],Tabela6[[#This Row],[num_escola]])</f>
        <v>1207</v>
      </c>
      <c r="B1830" s="3" t="s">
        <v>2978</v>
      </c>
      <c r="C1830" s="1"/>
      <c r="D1830" s="1"/>
      <c r="E1830" s="1"/>
      <c r="F1830" s="1"/>
      <c r="G1830" s="2" t="s">
        <v>4737</v>
      </c>
      <c r="H1830" s="2" t="s">
        <v>595</v>
      </c>
      <c r="I1830" s="2" t="s">
        <v>4732</v>
      </c>
      <c r="J1830" s="1" t="s">
        <v>595</v>
      </c>
      <c r="K1830" s="1" t="s">
        <v>1378</v>
      </c>
      <c r="L1830" s="1" t="s">
        <v>17</v>
      </c>
      <c r="M1830" s="1"/>
      <c r="N1830" s="1"/>
      <c r="O1830" s="2"/>
    </row>
    <row r="1831" spans="1:15" ht="15.6" x14ac:dyDescent="0.3">
      <c r="A1831" s="1" t="str">
        <f>CONCATENATE(Tabela6[[#This Row],[id_distrito]],Tabela6[[#This Row],[id_concelho]],Tabela6[[#This Row],[id_agrupamento]],Tabela6[[#This Row],[num_escola]])</f>
        <v>1207</v>
      </c>
      <c r="B1831" s="3" t="s">
        <v>2979</v>
      </c>
      <c r="C1831" s="1"/>
      <c r="D1831" s="1"/>
      <c r="E1831" s="1"/>
      <c r="F1831" s="1"/>
      <c r="G1831" s="2" t="s">
        <v>4737</v>
      </c>
      <c r="H1831" s="2" t="s">
        <v>595</v>
      </c>
      <c r="I1831" s="2" t="s">
        <v>4732</v>
      </c>
      <c r="J1831" s="1" t="s">
        <v>595</v>
      </c>
      <c r="K1831" s="1" t="s">
        <v>1378</v>
      </c>
      <c r="L1831" s="1" t="s">
        <v>17</v>
      </c>
      <c r="M1831" s="1"/>
      <c r="N1831" s="1"/>
      <c r="O1831" s="2"/>
    </row>
    <row r="1832" spans="1:15" ht="15.6" x14ac:dyDescent="0.3">
      <c r="A1832" s="1" t="str">
        <f>CONCATENATE(Tabela6[[#This Row],[id_distrito]],Tabela6[[#This Row],[id_concelho]],Tabela6[[#This Row],[id_agrupamento]],Tabela6[[#This Row],[num_escola]])</f>
        <v>1207</v>
      </c>
      <c r="B1832" s="3" t="s">
        <v>2980</v>
      </c>
      <c r="C1832" s="1"/>
      <c r="D1832" s="1"/>
      <c r="E1832" s="1"/>
      <c r="F1832" s="1"/>
      <c r="G1832" s="2" t="s">
        <v>4737</v>
      </c>
      <c r="H1832" s="2" t="s">
        <v>595</v>
      </c>
      <c r="I1832" s="2" t="s">
        <v>4732</v>
      </c>
      <c r="J1832" s="1" t="s">
        <v>595</v>
      </c>
      <c r="K1832" s="1" t="s">
        <v>1378</v>
      </c>
      <c r="L1832" s="1" t="s">
        <v>17</v>
      </c>
      <c r="M1832" s="1"/>
      <c r="N1832" s="1"/>
      <c r="O1832" s="2"/>
    </row>
    <row r="1833" spans="1:15" ht="15.6" x14ac:dyDescent="0.3">
      <c r="A1833" s="1" t="str">
        <f>CONCATENATE(Tabela6[[#This Row],[id_distrito]],Tabela6[[#This Row],[id_concelho]],Tabela6[[#This Row],[id_agrupamento]],Tabela6[[#This Row],[num_escola]])</f>
        <v>1207</v>
      </c>
      <c r="B1833" s="3" t="s">
        <v>2981</v>
      </c>
      <c r="C1833" s="1"/>
      <c r="D1833" s="1"/>
      <c r="E1833" s="1"/>
      <c r="F1833" s="1"/>
      <c r="G1833" s="2" t="s">
        <v>4737</v>
      </c>
      <c r="H1833" s="2" t="s">
        <v>595</v>
      </c>
      <c r="I1833" s="2" t="s">
        <v>4732</v>
      </c>
      <c r="J1833" s="1" t="s">
        <v>595</v>
      </c>
      <c r="K1833" s="1" t="s">
        <v>1378</v>
      </c>
      <c r="L1833" s="1" t="s">
        <v>17</v>
      </c>
      <c r="M1833" s="1"/>
      <c r="N1833" s="1"/>
      <c r="O1833" s="2"/>
    </row>
    <row r="1834" spans="1:15" ht="15.6" x14ac:dyDescent="0.3">
      <c r="A1834" s="1" t="str">
        <f>CONCATENATE(Tabela6[[#This Row],[id_distrito]],Tabela6[[#This Row],[id_concelho]],Tabela6[[#This Row],[id_agrupamento]],Tabela6[[#This Row],[num_escola]])</f>
        <v>1207</v>
      </c>
      <c r="B1834" s="3" t="s">
        <v>713</v>
      </c>
      <c r="C1834" s="1"/>
      <c r="D1834" s="1"/>
      <c r="E1834" s="1"/>
      <c r="F1834" s="1"/>
      <c r="G1834" s="2" t="s">
        <v>4737</v>
      </c>
      <c r="H1834" s="2" t="s">
        <v>595</v>
      </c>
      <c r="I1834" s="2" t="s">
        <v>4732</v>
      </c>
      <c r="J1834" s="1" t="s">
        <v>595</v>
      </c>
      <c r="K1834" s="1" t="s">
        <v>1378</v>
      </c>
      <c r="L1834" s="1" t="s">
        <v>22</v>
      </c>
      <c r="M1834" s="1"/>
      <c r="N1834" s="1"/>
      <c r="O1834" s="2"/>
    </row>
    <row r="1835" spans="1:15" ht="15.6" x14ac:dyDescent="0.3">
      <c r="A1835" s="1" t="str">
        <f>CONCATENATE(Tabela6[[#This Row],[id_distrito]],Tabela6[[#This Row],[id_concelho]],Tabela6[[#This Row],[id_agrupamento]],Tabela6[[#This Row],[num_escola]])</f>
        <v>1207</v>
      </c>
      <c r="B1835" s="3" t="s">
        <v>653</v>
      </c>
      <c r="C1835" s="1"/>
      <c r="D1835" s="1"/>
      <c r="E1835" s="1"/>
      <c r="F1835" s="1"/>
      <c r="G1835" s="2" t="s">
        <v>4737</v>
      </c>
      <c r="H1835" s="2" t="s">
        <v>595</v>
      </c>
      <c r="I1835" s="2" t="s">
        <v>4732</v>
      </c>
      <c r="J1835" s="1" t="s">
        <v>595</v>
      </c>
      <c r="K1835" s="1" t="s">
        <v>1378</v>
      </c>
      <c r="L1835" s="1" t="s">
        <v>17</v>
      </c>
      <c r="M1835" s="1"/>
      <c r="N1835" s="1"/>
      <c r="O1835" s="2"/>
    </row>
    <row r="1836" spans="1:15" ht="15.6" x14ac:dyDescent="0.3">
      <c r="A1836" s="1" t="str">
        <f>CONCATENATE(Tabela6[[#This Row],[id_distrito]],Tabela6[[#This Row],[id_concelho]],Tabela6[[#This Row],[id_agrupamento]],Tabela6[[#This Row],[num_escola]])</f>
        <v>1207</v>
      </c>
      <c r="B1836" s="3" t="s">
        <v>2961</v>
      </c>
      <c r="C1836" s="1"/>
      <c r="D1836" s="1"/>
      <c r="E1836" s="1"/>
      <c r="F1836" s="1"/>
      <c r="G1836" s="2" t="s">
        <v>4737</v>
      </c>
      <c r="H1836" s="2" t="s">
        <v>595</v>
      </c>
      <c r="I1836" s="2" t="s">
        <v>4732</v>
      </c>
      <c r="J1836" s="1" t="s">
        <v>595</v>
      </c>
      <c r="K1836" s="1" t="s">
        <v>1378</v>
      </c>
      <c r="L1836" s="1" t="s">
        <v>17</v>
      </c>
      <c r="M1836" s="1"/>
      <c r="N1836" s="1"/>
      <c r="O1836" s="2"/>
    </row>
    <row r="1837" spans="1:15" ht="15.6" x14ac:dyDescent="0.3">
      <c r="A1837" s="1" t="str">
        <f>CONCATENATE(Tabela6[[#This Row],[id_distrito]],Tabela6[[#This Row],[id_concelho]],Tabela6[[#This Row],[id_agrupamento]],Tabela6[[#This Row],[num_escola]])</f>
        <v>1207</v>
      </c>
      <c r="B1837" s="3" t="s">
        <v>2983</v>
      </c>
      <c r="C1837" s="1"/>
      <c r="D1837" s="1"/>
      <c r="E1837" s="1"/>
      <c r="F1837" s="1"/>
      <c r="G1837" s="2" t="s">
        <v>4737</v>
      </c>
      <c r="H1837" s="2" t="s">
        <v>595</v>
      </c>
      <c r="I1837" s="2" t="s">
        <v>4732</v>
      </c>
      <c r="J1837" s="1" t="s">
        <v>595</v>
      </c>
      <c r="K1837" s="1" t="s">
        <v>1378</v>
      </c>
      <c r="L1837" s="1" t="s">
        <v>17</v>
      </c>
      <c r="M1837" s="1"/>
      <c r="N1837" s="1"/>
      <c r="O1837" s="2"/>
    </row>
    <row r="1838" spans="1:15" ht="15.6" x14ac:dyDescent="0.3">
      <c r="A1838" s="1" t="str">
        <f>CONCATENATE(Tabela6[[#This Row],[id_distrito]],Tabela6[[#This Row],[id_concelho]],Tabela6[[#This Row],[id_agrupamento]],Tabela6[[#This Row],[num_escola]])</f>
        <v>1207</v>
      </c>
      <c r="B1838" s="3" t="s">
        <v>2984</v>
      </c>
      <c r="C1838" s="1"/>
      <c r="D1838" s="1"/>
      <c r="E1838" s="1"/>
      <c r="F1838" s="1"/>
      <c r="G1838" s="2" t="s">
        <v>4737</v>
      </c>
      <c r="H1838" s="2" t="s">
        <v>595</v>
      </c>
      <c r="I1838" s="2" t="s">
        <v>4732</v>
      </c>
      <c r="J1838" s="1" t="s">
        <v>595</v>
      </c>
      <c r="K1838" s="1" t="s">
        <v>1378</v>
      </c>
      <c r="L1838" s="1" t="s">
        <v>22</v>
      </c>
      <c r="M1838" s="1"/>
      <c r="N1838" s="1"/>
      <c r="O1838" s="2"/>
    </row>
    <row r="1839" spans="1:15" ht="15.6" x14ac:dyDescent="0.3">
      <c r="A1839" s="1" t="str">
        <f>CONCATENATE(Tabela6[[#This Row],[id_distrito]],Tabela6[[#This Row],[id_concelho]],Tabela6[[#This Row],[id_agrupamento]],Tabela6[[#This Row],[num_escola]])</f>
        <v>1207</v>
      </c>
      <c r="B1839" s="3" t="s">
        <v>2985</v>
      </c>
      <c r="C1839" s="1"/>
      <c r="D1839" s="1"/>
      <c r="E1839" s="1"/>
      <c r="F1839" s="1"/>
      <c r="G1839" s="2" t="s">
        <v>4737</v>
      </c>
      <c r="H1839" s="2" t="s">
        <v>595</v>
      </c>
      <c r="I1839" s="2" t="s">
        <v>4732</v>
      </c>
      <c r="J1839" s="1" t="s">
        <v>595</v>
      </c>
      <c r="K1839" s="1" t="s">
        <v>1378</v>
      </c>
      <c r="L1839" s="1" t="s">
        <v>22</v>
      </c>
      <c r="M1839" s="1"/>
      <c r="N1839" s="1"/>
      <c r="O1839" s="2"/>
    </row>
    <row r="1840" spans="1:15" ht="15.6" x14ac:dyDescent="0.3">
      <c r="A1840" s="1" t="str">
        <f>CONCATENATE(Tabela6[[#This Row],[id_distrito]],Tabela6[[#This Row],[id_concelho]],Tabela6[[#This Row],[id_agrupamento]],Tabela6[[#This Row],[num_escola]])</f>
        <v>1207</v>
      </c>
      <c r="B1840" s="3" t="s">
        <v>2986</v>
      </c>
      <c r="C1840" s="1"/>
      <c r="D1840" s="1"/>
      <c r="E1840" s="1"/>
      <c r="F1840" s="1"/>
      <c r="G1840" s="2" t="s">
        <v>4737</v>
      </c>
      <c r="H1840" s="2" t="s">
        <v>595</v>
      </c>
      <c r="I1840" s="2" t="s">
        <v>4732</v>
      </c>
      <c r="J1840" s="1" t="s">
        <v>595</v>
      </c>
      <c r="K1840" s="1" t="s">
        <v>1378</v>
      </c>
      <c r="L1840" s="1" t="s">
        <v>17</v>
      </c>
      <c r="M1840" s="1"/>
      <c r="N1840" s="1"/>
      <c r="O1840" s="2"/>
    </row>
    <row r="1841" spans="1:15" ht="15.6" x14ac:dyDescent="0.3">
      <c r="A1841" s="1" t="str">
        <f>CONCATENATE(Tabela6[[#This Row],[id_distrito]],Tabela6[[#This Row],[id_concelho]],Tabela6[[#This Row],[id_agrupamento]],Tabela6[[#This Row],[num_escola]])</f>
        <v>1207</v>
      </c>
      <c r="B1841" s="3" t="s">
        <v>2987</v>
      </c>
      <c r="C1841" s="1"/>
      <c r="D1841" s="1"/>
      <c r="E1841" s="1"/>
      <c r="F1841" s="1"/>
      <c r="G1841" s="2" t="s">
        <v>4737</v>
      </c>
      <c r="H1841" s="2" t="s">
        <v>595</v>
      </c>
      <c r="I1841" s="2" t="s">
        <v>4732</v>
      </c>
      <c r="J1841" s="1" t="s">
        <v>595</v>
      </c>
      <c r="K1841" s="1" t="s">
        <v>1378</v>
      </c>
      <c r="L1841" s="1" t="s">
        <v>22</v>
      </c>
      <c r="M1841" s="1"/>
      <c r="N1841" s="1"/>
      <c r="O1841" s="2"/>
    </row>
    <row r="1842" spans="1:15" ht="15.6" x14ac:dyDescent="0.3">
      <c r="A1842" s="1" t="str">
        <f>CONCATENATE(Tabela6[[#This Row],[id_distrito]],Tabela6[[#This Row],[id_concelho]],Tabela6[[#This Row],[id_agrupamento]],Tabela6[[#This Row],[num_escola]])</f>
        <v>1207</v>
      </c>
      <c r="B1842" s="3" t="s">
        <v>2988</v>
      </c>
      <c r="C1842" s="1"/>
      <c r="D1842" s="1"/>
      <c r="E1842" s="1"/>
      <c r="F1842" s="1"/>
      <c r="G1842" s="2" t="s">
        <v>4737</v>
      </c>
      <c r="H1842" s="2" t="s">
        <v>595</v>
      </c>
      <c r="I1842" s="2" t="s">
        <v>4732</v>
      </c>
      <c r="J1842" s="1" t="s">
        <v>595</v>
      </c>
      <c r="K1842" s="1" t="s">
        <v>1378</v>
      </c>
      <c r="L1842" s="1" t="s">
        <v>22</v>
      </c>
      <c r="M1842" s="1"/>
      <c r="N1842" s="1"/>
      <c r="O1842" s="2"/>
    </row>
    <row r="1843" spans="1:15" ht="15.6" x14ac:dyDescent="0.3">
      <c r="A1843" s="1" t="str">
        <f>CONCATENATE(Tabela6[[#This Row],[id_distrito]],Tabela6[[#This Row],[id_concelho]],Tabela6[[#This Row],[id_agrupamento]],Tabela6[[#This Row],[num_escola]])</f>
        <v>1207</v>
      </c>
      <c r="B1843" s="3" t="s">
        <v>669</v>
      </c>
      <c r="C1843" s="1"/>
      <c r="D1843" s="1"/>
      <c r="E1843" s="1"/>
      <c r="F1843" s="1"/>
      <c r="G1843" s="2" t="s">
        <v>4737</v>
      </c>
      <c r="H1843" s="2" t="s">
        <v>595</v>
      </c>
      <c r="I1843" s="2" t="s">
        <v>4732</v>
      </c>
      <c r="J1843" s="1" t="s">
        <v>595</v>
      </c>
      <c r="K1843" s="1" t="s">
        <v>1378</v>
      </c>
      <c r="L1843" s="1" t="s">
        <v>22</v>
      </c>
      <c r="M1843" s="1"/>
      <c r="N1843" s="1"/>
      <c r="O1843" s="2"/>
    </row>
    <row r="1844" spans="1:15" ht="15.6" x14ac:dyDescent="0.3">
      <c r="A1844" s="1" t="str">
        <f>CONCATENATE(Tabela6[[#This Row],[id_distrito]],Tabela6[[#This Row],[id_concelho]],Tabela6[[#This Row],[id_agrupamento]],Tabela6[[#This Row],[num_escola]])</f>
        <v>1207</v>
      </c>
      <c r="B1844" s="3" t="s">
        <v>2989</v>
      </c>
      <c r="C1844" s="1"/>
      <c r="D1844" s="1"/>
      <c r="E1844" s="1"/>
      <c r="F1844" s="1"/>
      <c r="G1844" s="2" t="s">
        <v>4737</v>
      </c>
      <c r="H1844" s="2" t="s">
        <v>595</v>
      </c>
      <c r="I1844" s="2" t="s">
        <v>4732</v>
      </c>
      <c r="J1844" s="1" t="s">
        <v>595</v>
      </c>
      <c r="K1844" s="1" t="s">
        <v>1378</v>
      </c>
      <c r="L1844" s="1" t="s">
        <v>22</v>
      </c>
      <c r="M1844" s="1"/>
      <c r="N1844" s="1"/>
      <c r="O1844" s="2"/>
    </row>
    <row r="1845" spans="1:15" ht="15.6" x14ac:dyDescent="0.3">
      <c r="A1845" s="1" t="str">
        <f>CONCATENATE(Tabela6[[#This Row],[id_distrito]],Tabela6[[#This Row],[id_concelho]],Tabela6[[#This Row],[id_agrupamento]],Tabela6[[#This Row],[num_escola]])</f>
        <v>1207</v>
      </c>
      <c r="B1845" s="3" t="s">
        <v>2990</v>
      </c>
      <c r="C1845" s="1"/>
      <c r="D1845" s="1"/>
      <c r="E1845" s="1"/>
      <c r="F1845" s="1"/>
      <c r="G1845" s="2" t="s">
        <v>4737</v>
      </c>
      <c r="H1845" s="2" t="s">
        <v>595</v>
      </c>
      <c r="I1845" s="2" t="s">
        <v>4732</v>
      </c>
      <c r="J1845" s="1" t="s">
        <v>595</v>
      </c>
      <c r="K1845" s="1" t="s">
        <v>1378</v>
      </c>
      <c r="L1845" s="1" t="s">
        <v>17</v>
      </c>
      <c r="M1845" s="1"/>
      <c r="N1845" s="1"/>
      <c r="O1845" s="2"/>
    </row>
    <row r="1846" spans="1:15" ht="15.6" x14ac:dyDescent="0.3">
      <c r="A1846" s="1" t="str">
        <f>CONCATENATE(Tabela6[[#This Row],[id_distrito]],Tabela6[[#This Row],[id_concelho]],Tabela6[[#This Row],[id_agrupamento]],Tabela6[[#This Row],[num_escola]])</f>
        <v>1207</v>
      </c>
      <c r="B1846" s="3" t="s">
        <v>2991</v>
      </c>
      <c r="C1846" s="1"/>
      <c r="D1846" s="1"/>
      <c r="E1846" s="1"/>
      <c r="F1846" s="1"/>
      <c r="G1846" s="2" t="s">
        <v>4737</v>
      </c>
      <c r="H1846" s="2" t="s">
        <v>595</v>
      </c>
      <c r="I1846" s="2" t="s">
        <v>4732</v>
      </c>
      <c r="J1846" s="1" t="s">
        <v>595</v>
      </c>
      <c r="K1846" s="1" t="s">
        <v>1378</v>
      </c>
      <c r="L1846" s="1" t="s">
        <v>22</v>
      </c>
      <c r="M1846" s="1"/>
      <c r="N1846" s="1"/>
      <c r="O1846" s="2"/>
    </row>
    <row r="1847" spans="1:15" ht="15.6" x14ac:dyDescent="0.3">
      <c r="A1847" s="1" t="str">
        <f>CONCATENATE(Tabela6[[#This Row],[id_distrito]],Tabela6[[#This Row],[id_concelho]],Tabela6[[#This Row],[id_agrupamento]],Tabela6[[#This Row],[num_escola]])</f>
        <v>1207</v>
      </c>
      <c r="B1847" s="3" t="s">
        <v>2992</v>
      </c>
      <c r="C1847" s="1"/>
      <c r="D1847" s="1"/>
      <c r="E1847" s="1"/>
      <c r="F1847" s="1"/>
      <c r="G1847" s="2" t="s">
        <v>4737</v>
      </c>
      <c r="H1847" s="2" t="s">
        <v>595</v>
      </c>
      <c r="I1847" s="2" t="s">
        <v>4732</v>
      </c>
      <c r="J1847" s="1" t="s">
        <v>595</v>
      </c>
      <c r="K1847" s="1" t="s">
        <v>1378</v>
      </c>
      <c r="L1847" s="1" t="s">
        <v>17</v>
      </c>
      <c r="M1847" s="1"/>
      <c r="N1847" s="1"/>
      <c r="O1847" s="2"/>
    </row>
    <row r="1848" spans="1:15" ht="15.6" x14ac:dyDescent="0.3">
      <c r="A1848" s="1" t="str">
        <f>CONCATENATE(Tabela6[[#This Row],[id_distrito]],Tabela6[[#This Row],[id_concelho]],Tabela6[[#This Row],[id_agrupamento]],Tabela6[[#This Row],[num_escola]])</f>
        <v>1207</v>
      </c>
      <c r="B1848" s="3" t="s">
        <v>2993</v>
      </c>
      <c r="C1848" s="1"/>
      <c r="D1848" s="1"/>
      <c r="E1848" s="1"/>
      <c r="F1848" s="1"/>
      <c r="G1848" s="2" t="s">
        <v>4737</v>
      </c>
      <c r="H1848" s="2" t="s">
        <v>595</v>
      </c>
      <c r="I1848" s="2" t="s">
        <v>4732</v>
      </c>
      <c r="J1848" s="1" t="s">
        <v>595</v>
      </c>
      <c r="K1848" s="1" t="s">
        <v>1378</v>
      </c>
      <c r="L1848" s="1" t="s">
        <v>17</v>
      </c>
      <c r="M1848" s="1"/>
      <c r="N1848" s="1"/>
      <c r="O1848" s="2"/>
    </row>
    <row r="1849" spans="1:15" ht="15.6" x14ac:dyDescent="0.3">
      <c r="A1849" s="1" t="str">
        <f>CONCATENATE(Tabela6[[#This Row],[id_distrito]],Tabela6[[#This Row],[id_concelho]],Tabela6[[#This Row],[id_agrupamento]],Tabela6[[#This Row],[num_escola]])</f>
        <v>1207</v>
      </c>
      <c r="B1849" s="3" t="s">
        <v>2994</v>
      </c>
      <c r="C1849" s="1"/>
      <c r="D1849" s="1"/>
      <c r="E1849" s="1"/>
      <c r="F1849" s="1"/>
      <c r="G1849" s="2" t="s">
        <v>4737</v>
      </c>
      <c r="H1849" s="2" t="s">
        <v>595</v>
      </c>
      <c r="I1849" s="2" t="s">
        <v>4732</v>
      </c>
      <c r="J1849" s="1" t="s">
        <v>595</v>
      </c>
      <c r="K1849" s="1" t="s">
        <v>1378</v>
      </c>
      <c r="L1849" s="1" t="s">
        <v>17</v>
      </c>
      <c r="M1849" s="1"/>
      <c r="N1849" s="1"/>
      <c r="O1849" s="2"/>
    </row>
    <row r="1850" spans="1:15" ht="15.6" x14ac:dyDescent="0.3">
      <c r="A1850" s="1" t="str">
        <f>CONCATENATE(Tabela6[[#This Row],[id_distrito]],Tabela6[[#This Row],[id_concelho]],Tabela6[[#This Row],[id_agrupamento]],Tabela6[[#This Row],[num_escola]])</f>
        <v>1207</v>
      </c>
      <c r="B1850" s="3" t="s">
        <v>723</v>
      </c>
      <c r="C1850" s="1"/>
      <c r="D1850" s="1"/>
      <c r="E1850" s="1"/>
      <c r="F1850" s="1"/>
      <c r="G1850" s="2" t="s">
        <v>4737</v>
      </c>
      <c r="H1850" s="2" t="s">
        <v>595</v>
      </c>
      <c r="I1850" s="2" t="s">
        <v>4732</v>
      </c>
      <c r="J1850" s="1" t="s">
        <v>595</v>
      </c>
      <c r="K1850" s="1" t="s">
        <v>1378</v>
      </c>
      <c r="L1850" s="1" t="s">
        <v>22</v>
      </c>
      <c r="M1850" s="1"/>
      <c r="N1850" s="1"/>
      <c r="O1850" s="2"/>
    </row>
    <row r="1851" spans="1:15" ht="15.6" x14ac:dyDescent="0.3">
      <c r="A1851" s="1" t="str">
        <f>CONCATENATE(Tabela6[[#This Row],[id_distrito]],Tabela6[[#This Row],[id_concelho]],Tabela6[[#This Row],[id_agrupamento]],Tabela6[[#This Row],[num_escola]])</f>
        <v>1207</v>
      </c>
      <c r="B1851" s="3" t="s">
        <v>2995</v>
      </c>
      <c r="C1851" s="1"/>
      <c r="D1851" s="1"/>
      <c r="E1851" s="1"/>
      <c r="F1851" s="1"/>
      <c r="G1851" s="2" t="s">
        <v>4737</v>
      </c>
      <c r="H1851" s="2" t="s">
        <v>595</v>
      </c>
      <c r="I1851" s="2" t="s">
        <v>4732</v>
      </c>
      <c r="J1851" s="1" t="s">
        <v>595</v>
      </c>
      <c r="K1851" s="1" t="s">
        <v>1378</v>
      </c>
      <c r="L1851" s="1" t="s">
        <v>17</v>
      </c>
      <c r="M1851" s="1"/>
      <c r="N1851" s="1"/>
      <c r="O1851" s="2"/>
    </row>
    <row r="1852" spans="1:15" ht="15.6" x14ac:dyDescent="0.3">
      <c r="A1852" s="1" t="str">
        <f>CONCATENATE(Tabela6[[#This Row],[id_distrito]],Tabela6[[#This Row],[id_concelho]],Tabela6[[#This Row],[id_agrupamento]],Tabela6[[#This Row],[num_escola]])</f>
        <v>1207</v>
      </c>
      <c r="B1852" s="3" t="s">
        <v>659</v>
      </c>
      <c r="C1852" s="1"/>
      <c r="D1852" s="1"/>
      <c r="E1852" s="1"/>
      <c r="F1852" s="1"/>
      <c r="G1852" s="2" t="s">
        <v>4737</v>
      </c>
      <c r="H1852" s="2" t="s">
        <v>595</v>
      </c>
      <c r="I1852" s="2" t="s">
        <v>4732</v>
      </c>
      <c r="J1852" s="1" t="s">
        <v>595</v>
      </c>
      <c r="K1852" s="1" t="s">
        <v>1378</v>
      </c>
      <c r="L1852" s="1" t="s">
        <v>22</v>
      </c>
      <c r="M1852" s="1"/>
      <c r="N1852" s="1"/>
      <c r="O1852" s="2"/>
    </row>
    <row r="1853" spans="1:15" ht="15.6" x14ac:dyDescent="0.3">
      <c r="A1853" s="1" t="str">
        <f>CONCATENATE(Tabela6[[#This Row],[id_distrito]],Tabela6[[#This Row],[id_concelho]],Tabela6[[#This Row],[id_agrupamento]],Tabela6[[#This Row],[num_escola]])</f>
        <v>1207</v>
      </c>
      <c r="B1853" s="3" t="s">
        <v>2996</v>
      </c>
      <c r="C1853" s="1"/>
      <c r="D1853" s="1"/>
      <c r="E1853" s="1"/>
      <c r="F1853" s="1"/>
      <c r="G1853" s="2" t="s">
        <v>4737</v>
      </c>
      <c r="H1853" s="2" t="s">
        <v>595</v>
      </c>
      <c r="I1853" s="2" t="s">
        <v>4732</v>
      </c>
      <c r="J1853" s="1" t="s">
        <v>595</v>
      </c>
      <c r="K1853" s="1" t="s">
        <v>1378</v>
      </c>
      <c r="L1853" s="1" t="s">
        <v>17</v>
      </c>
      <c r="M1853" s="1"/>
      <c r="N1853" s="1"/>
      <c r="O1853" s="2"/>
    </row>
    <row r="1854" spans="1:15" ht="15.6" x14ac:dyDescent="0.3">
      <c r="A1854" s="1" t="str">
        <f>CONCATENATE(Tabela6[[#This Row],[id_distrito]],Tabela6[[#This Row],[id_concelho]],Tabela6[[#This Row],[id_agrupamento]],Tabela6[[#This Row],[num_escola]])</f>
        <v>1207</v>
      </c>
      <c r="B1854" s="3" t="s">
        <v>2997</v>
      </c>
      <c r="C1854" s="1"/>
      <c r="D1854" s="1"/>
      <c r="E1854" s="1"/>
      <c r="F1854" s="1"/>
      <c r="G1854" s="2" t="s">
        <v>4737</v>
      </c>
      <c r="H1854" s="2" t="s">
        <v>595</v>
      </c>
      <c r="I1854" s="2" t="s">
        <v>4732</v>
      </c>
      <c r="J1854" s="1" t="s">
        <v>595</v>
      </c>
      <c r="K1854" s="1" t="s">
        <v>1378</v>
      </c>
      <c r="L1854" s="1" t="s">
        <v>17</v>
      </c>
      <c r="M1854" s="1"/>
      <c r="N1854" s="1"/>
      <c r="O1854" s="2"/>
    </row>
    <row r="1855" spans="1:15" ht="15.6" x14ac:dyDescent="0.3">
      <c r="A1855" s="1" t="str">
        <f>CONCATENATE(Tabela6[[#This Row],[id_distrito]],Tabela6[[#This Row],[id_concelho]],Tabela6[[#This Row],[id_agrupamento]],Tabela6[[#This Row],[num_escola]])</f>
        <v>1207</v>
      </c>
      <c r="B1855" s="3" t="s">
        <v>652</v>
      </c>
      <c r="C1855" s="1"/>
      <c r="D1855" s="1"/>
      <c r="E1855" s="1"/>
      <c r="F1855" s="1"/>
      <c r="G1855" s="2" t="s">
        <v>4737</v>
      </c>
      <c r="H1855" s="2" t="s">
        <v>595</v>
      </c>
      <c r="I1855" s="2" t="s">
        <v>4732</v>
      </c>
      <c r="J1855" s="1" t="s">
        <v>595</v>
      </c>
      <c r="K1855" s="1" t="s">
        <v>1378</v>
      </c>
      <c r="L1855" s="1" t="s">
        <v>17</v>
      </c>
      <c r="M1855" s="1"/>
      <c r="N1855" s="1"/>
      <c r="O1855" s="2"/>
    </row>
    <row r="1856" spans="1:15" ht="15.6" x14ac:dyDescent="0.3">
      <c r="A1856" s="1" t="str">
        <f>CONCATENATE(Tabela6[[#This Row],[id_distrito]],Tabela6[[#This Row],[id_concelho]],Tabela6[[#This Row],[id_agrupamento]],Tabela6[[#This Row],[num_escola]])</f>
        <v>1207</v>
      </c>
      <c r="B1856" s="3" t="s">
        <v>2998</v>
      </c>
      <c r="C1856" s="1"/>
      <c r="D1856" s="1"/>
      <c r="E1856" s="1"/>
      <c r="F1856" s="1"/>
      <c r="G1856" s="2" t="s">
        <v>4737</v>
      </c>
      <c r="H1856" s="2" t="s">
        <v>595</v>
      </c>
      <c r="I1856" s="2" t="s">
        <v>4732</v>
      </c>
      <c r="J1856" s="1" t="s">
        <v>595</v>
      </c>
      <c r="K1856" s="1" t="s">
        <v>1378</v>
      </c>
      <c r="L1856" s="1" t="s">
        <v>17</v>
      </c>
      <c r="M1856" s="1"/>
      <c r="N1856" s="1"/>
      <c r="O1856" s="2"/>
    </row>
    <row r="1857" spans="1:15" ht="15.6" x14ac:dyDescent="0.3">
      <c r="A1857" s="1" t="str">
        <f>CONCATENATE(Tabela6[[#This Row],[id_distrito]],Tabela6[[#This Row],[id_concelho]],Tabela6[[#This Row],[id_agrupamento]],Tabela6[[#This Row],[num_escola]])</f>
        <v>1207</v>
      </c>
      <c r="B1857" s="3" t="s">
        <v>2999</v>
      </c>
      <c r="C1857" s="1"/>
      <c r="D1857" s="1"/>
      <c r="E1857" s="1"/>
      <c r="F1857" s="1"/>
      <c r="G1857" s="2" t="s">
        <v>4737</v>
      </c>
      <c r="H1857" s="2" t="s">
        <v>595</v>
      </c>
      <c r="I1857" s="2" t="s">
        <v>4732</v>
      </c>
      <c r="J1857" s="1" t="s">
        <v>595</v>
      </c>
      <c r="K1857" s="1" t="s">
        <v>1378</v>
      </c>
      <c r="L1857" s="1" t="s">
        <v>17</v>
      </c>
      <c r="M1857" s="1"/>
      <c r="N1857" s="1"/>
      <c r="O1857" s="2"/>
    </row>
    <row r="1858" spans="1:15" ht="15.6" x14ac:dyDescent="0.3">
      <c r="A1858" s="1" t="str">
        <f>CONCATENATE(Tabela6[[#This Row],[id_distrito]],Tabela6[[#This Row],[id_concelho]],Tabela6[[#This Row],[id_agrupamento]],Tabela6[[#This Row],[num_escola]])</f>
        <v>1207</v>
      </c>
      <c r="B1858" s="3" t="s">
        <v>716</v>
      </c>
      <c r="C1858" s="1"/>
      <c r="D1858" s="1"/>
      <c r="E1858" s="1"/>
      <c r="F1858" s="1"/>
      <c r="G1858" s="2" t="s">
        <v>4737</v>
      </c>
      <c r="H1858" s="2" t="s">
        <v>595</v>
      </c>
      <c r="I1858" s="2" t="s">
        <v>4732</v>
      </c>
      <c r="J1858" s="1" t="s">
        <v>595</v>
      </c>
      <c r="K1858" s="1" t="s">
        <v>1378</v>
      </c>
      <c r="L1858" s="1" t="s">
        <v>22</v>
      </c>
      <c r="M1858" s="1"/>
      <c r="N1858" s="1"/>
      <c r="O1858" s="2"/>
    </row>
    <row r="1859" spans="1:15" ht="15.6" x14ac:dyDescent="0.3">
      <c r="A1859" s="1" t="str">
        <f>CONCATENATE(Tabela6[[#This Row],[id_distrito]],Tabela6[[#This Row],[id_concelho]],Tabela6[[#This Row],[id_agrupamento]],Tabela6[[#This Row],[num_escola]])</f>
        <v>1207</v>
      </c>
      <c r="B1859" s="3" t="s">
        <v>675</v>
      </c>
      <c r="C1859" s="1"/>
      <c r="D1859" s="1"/>
      <c r="E1859" s="1"/>
      <c r="F1859" s="1"/>
      <c r="G1859" s="2" t="s">
        <v>4737</v>
      </c>
      <c r="H1859" s="2" t="s">
        <v>595</v>
      </c>
      <c r="I1859" s="2" t="s">
        <v>4732</v>
      </c>
      <c r="J1859" s="1" t="s">
        <v>595</v>
      </c>
      <c r="K1859" s="1" t="s">
        <v>1378</v>
      </c>
      <c r="L1859" s="1" t="s">
        <v>22</v>
      </c>
      <c r="M1859" s="1"/>
      <c r="N1859" s="1"/>
      <c r="O1859" s="2"/>
    </row>
    <row r="1860" spans="1:15" ht="15.6" x14ac:dyDescent="0.3">
      <c r="A1860" s="1" t="str">
        <f>CONCATENATE(Tabela6[[#This Row],[id_distrito]],Tabela6[[#This Row],[id_concelho]],Tabela6[[#This Row],[id_agrupamento]],Tabela6[[#This Row],[num_escola]])</f>
        <v>1207</v>
      </c>
      <c r="B1860" s="3" t="s">
        <v>3000</v>
      </c>
      <c r="C1860" s="1"/>
      <c r="D1860" s="1"/>
      <c r="E1860" s="1"/>
      <c r="F1860" s="1"/>
      <c r="G1860" s="2" t="s">
        <v>4737</v>
      </c>
      <c r="H1860" s="2" t="s">
        <v>595</v>
      </c>
      <c r="I1860" s="2" t="s">
        <v>4732</v>
      </c>
      <c r="J1860" s="1" t="s">
        <v>595</v>
      </c>
      <c r="K1860" s="1" t="s">
        <v>1378</v>
      </c>
      <c r="L1860" s="1" t="s">
        <v>17</v>
      </c>
      <c r="M1860" s="1"/>
      <c r="N1860" s="1"/>
      <c r="O1860" s="2"/>
    </row>
    <row r="1861" spans="1:15" ht="15.6" x14ac:dyDescent="0.3">
      <c r="A1861" s="1" t="str">
        <f>CONCATENATE(Tabela6[[#This Row],[id_distrito]],Tabela6[[#This Row],[id_concelho]],Tabela6[[#This Row],[id_agrupamento]],Tabela6[[#This Row],[num_escola]])</f>
        <v>1207</v>
      </c>
      <c r="B1861" s="3" t="s">
        <v>3001</v>
      </c>
      <c r="C1861" s="1"/>
      <c r="D1861" s="1"/>
      <c r="E1861" s="1"/>
      <c r="F1861" s="1"/>
      <c r="G1861" s="2" t="s">
        <v>4737</v>
      </c>
      <c r="H1861" s="2" t="s">
        <v>595</v>
      </c>
      <c r="I1861" s="2" t="s">
        <v>4732</v>
      </c>
      <c r="J1861" s="1" t="s">
        <v>595</v>
      </c>
      <c r="K1861" s="1" t="s">
        <v>1378</v>
      </c>
      <c r="L1861" s="1" t="s">
        <v>22</v>
      </c>
      <c r="M1861" s="1"/>
      <c r="N1861" s="1"/>
      <c r="O1861" s="2"/>
    </row>
    <row r="1862" spans="1:15" ht="15.6" x14ac:dyDescent="0.3">
      <c r="A1862" s="1" t="str">
        <f>CONCATENATE(Tabela6[[#This Row],[id_distrito]],Tabela6[[#This Row],[id_concelho]],Tabela6[[#This Row],[id_agrupamento]],Tabela6[[#This Row],[num_escola]])</f>
        <v>1207</v>
      </c>
      <c r="B1862" s="3" t="s">
        <v>718</v>
      </c>
      <c r="C1862" s="1"/>
      <c r="D1862" s="1"/>
      <c r="E1862" s="1"/>
      <c r="F1862" s="1"/>
      <c r="G1862" s="2" t="s">
        <v>4737</v>
      </c>
      <c r="H1862" s="2" t="s">
        <v>595</v>
      </c>
      <c r="I1862" s="2" t="s">
        <v>4732</v>
      </c>
      <c r="J1862" s="1" t="s">
        <v>595</v>
      </c>
      <c r="K1862" s="1" t="s">
        <v>1378</v>
      </c>
      <c r="L1862" s="1" t="s">
        <v>22</v>
      </c>
      <c r="M1862" s="1"/>
      <c r="N1862" s="1"/>
      <c r="O1862" s="2"/>
    </row>
    <row r="1863" spans="1:15" ht="15.6" x14ac:dyDescent="0.3">
      <c r="A1863" s="1" t="str">
        <f>CONCATENATE(Tabela6[[#This Row],[id_distrito]],Tabela6[[#This Row],[id_concelho]],Tabela6[[#This Row],[id_agrupamento]],Tabela6[[#This Row],[num_escola]])</f>
        <v>1207</v>
      </c>
      <c r="B1863" s="3" t="s">
        <v>3002</v>
      </c>
      <c r="C1863" s="1"/>
      <c r="D1863" s="1"/>
      <c r="E1863" s="1"/>
      <c r="F1863" s="1"/>
      <c r="G1863" s="2" t="s">
        <v>4737</v>
      </c>
      <c r="H1863" s="2" t="s">
        <v>595</v>
      </c>
      <c r="I1863" s="2" t="s">
        <v>4732</v>
      </c>
      <c r="J1863" s="1" t="s">
        <v>595</v>
      </c>
      <c r="K1863" s="1" t="s">
        <v>1378</v>
      </c>
      <c r="L1863" s="1" t="s">
        <v>17</v>
      </c>
      <c r="M1863" s="1"/>
      <c r="N1863" s="1"/>
      <c r="O1863" s="2"/>
    </row>
    <row r="1864" spans="1:15" ht="15.6" x14ac:dyDescent="0.3">
      <c r="A1864" s="1" t="str">
        <f>CONCATENATE(Tabela6[[#This Row],[id_distrito]],Tabela6[[#This Row],[id_concelho]],Tabela6[[#This Row],[id_agrupamento]],Tabela6[[#This Row],[num_escola]])</f>
        <v>1207</v>
      </c>
      <c r="B1864" s="3" t="s">
        <v>3003</v>
      </c>
      <c r="C1864" s="1"/>
      <c r="D1864" s="1"/>
      <c r="E1864" s="1"/>
      <c r="F1864" s="1"/>
      <c r="G1864" s="2" t="s">
        <v>4737</v>
      </c>
      <c r="H1864" s="2" t="s">
        <v>595</v>
      </c>
      <c r="I1864" s="2" t="s">
        <v>4732</v>
      </c>
      <c r="J1864" s="1" t="s">
        <v>595</v>
      </c>
      <c r="K1864" s="1" t="s">
        <v>1378</v>
      </c>
      <c r="L1864" s="1" t="s">
        <v>17</v>
      </c>
      <c r="M1864" s="1"/>
      <c r="N1864" s="1"/>
      <c r="O1864" s="2"/>
    </row>
    <row r="1865" spans="1:15" ht="15.6" x14ac:dyDescent="0.3">
      <c r="A1865" s="1" t="str">
        <f>CONCATENATE(Tabela6[[#This Row],[id_distrito]],Tabela6[[#This Row],[id_concelho]],Tabela6[[#This Row],[id_agrupamento]],Tabela6[[#This Row],[num_escola]])</f>
        <v>1209</v>
      </c>
      <c r="B1865" s="3" t="s">
        <v>3393</v>
      </c>
      <c r="C1865" s="1"/>
      <c r="D1865" s="1"/>
      <c r="E1865" s="1"/>
      <c r="F1865" s="1"/>
      <c r="G1865" s="2" t="s">
        <v>4737</v>
      </c>
      <c r="H1865" s="2" t="s">
        <v>595</v>
      </c>
      <c r="I1865" s="2" t="s">
        <v>4734</v>
      </c>
      <c r="J1865" s="1" t="s">
        <v>759</v>
      </c>
      <c r="K1865" s="1" t="s">
        <v>1378</v>
      </c>
      <c r="L1865" s="1" t="s">
        <v>22</v>
      </c>
      <c r="M1865" s="1"/>
      <c r="N1865" s="1"/>
      <c r="O1865" s="2"/>
    </row>
    <row r="1866" spans="1:15" ht="15.6" x14ac:dyDescent="0.3">
      <c r="A1866" s="1" t="str">
        <f>CONCATENATE(Tabela6[[#This Row],[id_distrito]],Tabela6[[#This Row],[id_concelho]],Tabela6[[#This Row],[id_agrupamento]],Tabela6[[#This Row],[num_escola]])</f>
        <v>1207</v>
      </c>
      <c r="B1866" s="3" t="s">
        <v>686</v>
      </c>
      <c r="C1866" s="1"/>
      <c r="D1866" s="1"/>
      <c r="E1866" s="1"/>
      <c r="F1866" s="1"/>
      <c r="G1866" s="2" t="s">
        <v>4737</v>
      </c>
      <c r="H1866" s="2" t="s">
        <v>595</v>
      </c>
      <c r="I1866" s="2" t="s">
        <v>4732</v>
      </c>
      <c r="J1866" s="1" t="s">
        <v>595</v>
      </c>
      <c r="K1866" s="1" t="s">
        <v>1378</v>
      </c>
      <c r="L1866" s="1" t="s">
        <v>17</v>
      </c>
      <c r="M1866" s="1"/>
      <c r="N1866" s="1"/>
      <c r="O1866" s="2"/>
    </row>
    <row r="1867" spans="1:15" ht="15.6" x14ac:dyDescent="0.3">
      <c r="A1867" s="1" t="str">
        <f>CONCATENATE(Tabela6[[#This Row],[id_distrito]],Tabela6[[#This Row],[id_concelho]],Tabela6[[#This Row],[id_agrupamento]],Tabela6[[#This Row],[num_escola]])</f>
        <v>1207</v>
      </c>
      <c r="B1867" s="3" t="s">
        <v>3005</v>
      </c>
      <c r="C1867" s="1"/>
      <c r="D1867" s="1"/>
      <c r="E1867" s="1"/>
      <c r="F1867" s="1"/>
      <c r="G1867" s="2" t="s">
        <v>4737</v>
      </c>
      <c r="H1867" s="2" t="s">
        <v>595</v>
      </c>
      <c r="I1867" s="2" t="s">
        <v>4732</v>
      </c>
      <c r="J1867" s="1" t="s">
        <v>595</v>
      </c>
      <c r="K1867" s="1" t="s">
        <v>1378</v>
      </c>
      <c r="L1867" s="1" t="s">
        <v>22</v>
      </c>
      <c r="M1867" s="1"/>
      <c r="N1867" s="1"/>
      <c r="O1867" s="2"/>
    </row>
    <row r="1868" spans="1:15" ht="15.6" x14ac:dyDescent="0.3">
      <c r="A1868" s="1" t="str">
        <f>CONCATENATE(Tabela6[[#This Row],[id_distrito]],Tabela6[[#This Row],[id_concelho]],Tabela6[[#This Row],[id_agrupamento]],Tabela6[[#This Row],[num_escola]])</f>
        <v>1207</v>
      </c>
      <c r="B1868" s="3" t="s">
        <v>719</v>
      </c>
      <c r="C1868" s="1"/>
      <c r="D1868" s="1"/>
      <c r="E1868" s="1"/>
      <c r="F1868" s="1"/>
      <c r="G1868" s="2" t="s">
        <v>4737</v>
      </c>
      <c r="H1868" s="2" t="s">
        <v>595</v>
      </c>
      <c r="I1868" s="2" t="s">
        <v>4732</v>
      </c>
      <c r="J1868" s="1" t="s">
        <v>595</v>
      </c>
      <c r="K1868" s="1" t="s">
        <v>1378</v>
      </c>
      <c r="L1868" s="1" t="s">
        <v>22</v>
      </c>
      <c r="M1868" s="1"/>
      <c r="N1868" s="1"/>
      <c r="O1868" s="2"/>
    </row>
    <row r="1869" spans="1:15" ht="15.6" x14ac:dyDescent="0.3">
      <c r="A1869" s="1" t="str">
        <f>CONCATENATE(Tabela6[[#This Row],[id_distrito]],Tabela6[[#This Row],[id_concelho]],Tabela6[[#This Row],[id_agrupamento]],Tabela6[[#This Row],[num_escola]])</f>
        <v>1207</v>
      </c>
      <c r="B1869" s="3" t="s">
        <v>3006</v>
      </c>
      <c r="C1869" s="1"/>
      <c r="D1869" s="1"/>
      <c r="E1869" s="1"/>
      <c r="F1869" s="1"/>
      <c r="G1869" s="2" t="s">
        <v>4737</v>
      </c>
      <c r="H1869" s="2" t="s">
        <v>595</v>
      </c>
      <c r="I1869" s="2" t="s">
        <v>4732</v>
      </c>
      <c r="J1869" s="1" t="s">
        <v>595</v>
      </c>
      <c r="K1869" s="1" t="s">
        <v>1378</v>
      </c>
      <c r="L1869" s="1" t="s">
        <v>22</v>
      </c>
      <c r="M1869" s="1"/>
      <c r="N1869" s="1"/>
      <c r="O1869" s="2"/>
    </row>
    <row r="1870" spans="1:15" ht="15.6" x14ac:dyDescent="0.3">
      <c r="A1870" s="1" t="str">
        <f>CONCATENATE(Tabela6[[#This Row],[id_distrito]],Tabela6[[#This Row],[id_concelho]],Tabela6[[#This Row],[id_agrupamento]],Tabela6[[#This Row],[num_escola]])</f>
        <v>1207</v>
      </c>
      <c r="B1870" s="3" t="s">
        <v>3007</v>
      </c>
      <c r="C1870" s="1"/>
      <c r="D1870" s="1"/>
      <c r="E1870" s="1"/>
      <c r="F1870" s="1"/>
      <c r="G1870" s="2" t="s">
        <v>4737</v>
      </c>
      <c r="H1870" s="2" t="s">
        <v>595</v>
      </c>
      <c r="I1870" s="2" t="s">
        <v>4732</v>
      </c>
      <c r="J1870" s="1" t="s">
        <v>595</v>
      </c>
      <c r="K1870" s="1" t="s">
        <v>1378</v>
      </c>
      <c r="L1870" s="1" t="s">
        <v>22</v>
      </c>
      <c r="M1870" s="1"/>
      <c r="N1870" s="1"/>
      <c r="O1870" s="2"/>
    </row>
    <row r="1871" spans="1:15" ht="15.6" x14ac:dyDescent="0.3">
      <c r="A1871" s="1" t="str">
        <f>CONCATENATE(Tabela6[[#This Row],[id_distrito]],Tabela6[[#This Row],[id_concelho]],Tabela6[[#This Row],[id_agrupamento]],Tabela6[[#This Row],[num_escola]])</f>
        <v>1216</v>
      </c>
      <c r="B1871" s="3" t="s">
        <v>834</v>
      </c>
      <c r="C1871" s="1"/>
      <c r="D1871" s="1"/>
      <c r="E1871" s="1"/>
      <c r="F1871" s="1"/>
      <c r="G1871" s="2" t="s">
        <v>4737</v>
      </c>
      <c r="H1871" s="2" t="s">
        <v>595</v>
      </c>
      <c r="I1871" s="2" t="s">
        <v>4741</v>
      </c>
      <c r="J1871" s="1" t="s">
        <v>824</v>
      </c>
      <c r="K1871" s="1" t="s">
        <v>1378</v>
      </c>
      <c r="L1871" s="1" t="s">
        <v>22</v>
      </c>
      <c r="M1871" s="1"/>
      <c r="N1871" s="1"/>
      <c r="O1871" s="1"/>
    </row>
    <row r="1872" spans="1:15" ht="15.6" x14ac:dyDescent="0.3">
      <c r="A1872" s="1" t="str">
        <f>CONCATENATE(Tabela6[[#This Row],[id_distrito]],Tabela6[[#This Row],[id_concelho]],Tabela6[[#This Row],[id_agrupamento]],Tabela6[[#This Row],[num_escola]])</f>
        <v>1207</v>
      </c>
      <c r="B1872" s="3" t="s">
        <v>662</v>
      </c>
      <c r="C1872" s="1"/>
      <c r="D1872" s="1"/>
      <c r="E1872" s="1"/>
      <c r="F1872" s="1"/>
      <c r="G1872" s="2" t="s">
        <v>4737</v>
      </c>
      <c r="H1872" s="2" t="s">
        <v>595</v>
      </c>
      <c r="I1872" s="2" t="s">
        <v>4732</v>
      </c>
      <c r="J1872" s="1" t="s">
        <v>595</v>
      </c>
      <c r="K1872" s="1" t="s">
        <v>1378</v>
      </c>
      <c r="L1872" s="1" t="s">
        <v>22</v>
      </c>
      <c r="M1872" s="1"/>
      <c r="N1872" s="1"/>
      <c r="O1872" s="2"/>
    </row>
    <row r="1873" spans="1:15" ht="15.6" x14ac:dyDescent="0.3">
      <c r="A1873" s="1" t="str">
        <f>CONCATENATE(Tabela6[[#This Row],[id_distrito]],Tabela6[[#This Row],[id_concelho]],Tabela6[[#This Row],[id_agrupamento]],Tabela6[[#This Row],[num_escola]])</f>
        <v>1207</v>
      </c>
      <c r="B1873" s="3" t="s">
        <v>3009</v>
      </c>
      <c r="C1873" s="1"/>
      <c r="D1873" s="1"/>
      <c r="E1873" s="1"/>
      <c r="F1873" s="1"/>
      <c r="G1873" s="2" t="s">
        <v>4737</v>
      </c>
      <c r="H1873" s="2" t="s">
        <v>595</v>
      </c>
      <c r="I1873" s="2" t="s">
        <v>4732</v>
      </c>
      <c r="J1873" s="1" t="s">
        <v>595</v>
      </c>
      <c r="K1873" s="1" t="s">
        <v>1378</v>
      </c>
      <c r="L1873" s="1" t="s">
        <v>22</v>
      </c>
      <c r="M1873" s="1"/>
      <c r="N1873" s="1"/>
      <c r="O1873" s="2"/>
    </row>
    <row r="1874" spans="1:15" ht="15.6" x14ac:dyDescent="0.3">
      <c r="A1874" s="1" t="str">
        <f>CONCATENATE(Tabela6[[#This Row],[id_distrito]],Tabela6[[#This Row],[id_concelho]],Tabela6[[#This Row],[id_agrupamento]],Tabela6[[#This Row],[num_escola]])</f>
        <v>1207</v>
      </c>
      <c r="B1874" s="3" t="s">
        <v>3010</v>
      </c>
      <c r="C1874" s="1"/>
      <c r="D1874" s="1"/>
      <c r="E1874" s="1"/>
      <c r="F1874" s="1"/>
      <c r="G1874" s="2" t="s">
        <v>4737</v>
      </c>
      <c r="H1874" s="2" t="s">
        <v>595</v>
      </c>
      <c r="I1874" s="2" t="s">
        <v>4732</v>
      </c>
      <c r="J1874" s="1" t="s">
        <v>595</v>
      </c>
      <c r="K1874" s="1" t="s">
        <v>1378</v>
      </c>
      <c r="L1874" s="1" t="s">
        <v>22</v>
      </c>
      <c r="M1874" s="1"/>
      <c r="N1874" s="1"/>
      <c r="O1874" s="2"/>
    </row>
    <row r="1875" spans="1:15" ht="15.6" x14ac:dyDescent="0.3">
      <c r="A1875" s="1" t="str">
        <f>CONCATENATE(Tabela6[[#This Row],[id_distrito]],Tabela6[[#This Row],[id_concelho]],Tabela6[[#This Row],[id_agrupamento]],Tabela6[[#This Row],[num_escola]])</f>
        <v>1207</v>
      </c>
      <c r="B1875" s="3" t="s">
        <v>3011</v>
      </c>
      <c r="C1875" s="1"/>
      <c r="D1875" s="1"/>
      <c r="E1875" s="1"/>
      <c r="F1875" s="1"/>
      <c r="G1875" s="2" t="s">
        <v>4737</v>
      </c>
      <c r="H1875" s="2" t="s">
        <v>595</v>
      </c>
      <c r="I1875" s="2" t="s">
        <v>4732</v>
      </c>
      <c r="J1875" s="1" t="s">
        <v>595</v>
      </c>
      <c r="K1875" s="1" t="s">
        <v>1378</v>
      </c>
      <c r="L1875" s="1" t="s">
        <v>17</v>
      </c>
      <c r="M1875" s="1"/>
      <c r="N1875" s="1"/>
      <c r="O1875" s="2"/>
    </row>
    <row r="1876" spans="1:15" ht="15.6" x14ac:dyDescent="0.3">
      <c r="A1876" s="1" t="str">
        <f>CONCATENATE(Tabela6[[#This Row],[id_distrito]],Tabela6[[#This Row],[id_concelho]],Tabela6[[#This Row],[id_agrupamento]],Tabela6[[#This Row],[num_escola]])</f>
        <v>1207</v>
      </c>
      <c r="B1876" s="3" t="s">
        <v>3012</v>
      </c>
      <c r="C1876" s="1"/>
      <c r="D1876" s="1"/>
      <c r="E1876" s="1"/>
      <c r="F1876" s="1"/>
      <c r="G1876" s="2" t="s">
        <v>4737</v>
      </c>
      <c r="H1876" s="2" t="s">
        <v>595</v>
      </c>
      <c r="I1876" s="2" t="s">
        <v>4732</v>
      </c>
      <c r="J1876" s="1" t="s">
        <v>595</v>
      </c>
      <c r="K1876" s="1" t="s">
        <v>1378</v>
      </c>
      <c r="L1876" s="1" t="s">
        <v>17</v>
      </c>
      <c r="M1876" s="1"/>
      <c r="N1876" s="1"/>
      <c r="O1876" s="2"/>
    </row>
    <row r="1877" spans="1:15" ht="15.6" x14ac:dyDescent="0.3">
      <c r="A1877" s="1" t="str">
        <f>CONCATENATE(Tabela6[[#This Row],[id_distrito]],Tabela6[[#This Row],[id_concelho]],Tabela6[[#This Row],[id_agrupamento]],Tabela6[[#This Row],[num_escola]])</f>
        <v>1207</v>
      </c>
      <c r="B1877" s="3" t="s">
        <v>3013</v>
      </c>
      <c r="C1877" s="1"/>
      <c r="D1877" s="1"/>
      <c r="E1877" s="1"/>
      <c r="F1877" s="1"/>
      <c r="G1877" s="2" t="s">
        <v>4737</v>
      </c>
      <c r="H1877" s="2" t="s">
        <v>595</v>
      </c>
      <c r="I1877" s="2" t="s">
        <v>4732</v>
      </c>
      <c r="J1877" s="1" t="s">
        <v>595</v>
      </c>
      <c r="K1877" s="1" t="s">
        <v>1378</v>
      </c>
      <c r="L1877" s="1" t="s">
        <v>17</v>
      </c>
      <c r="M1877" s="1"/>
      <c r="N1877" s="1"/>
      <c r="O1877" s="2"/>
    </row>
    <row r="1878" spans="1:15" ht="15.6" x14ac:dyDescent="0.3">
      <c r="A1878" s="1" t="str">
        <f>CONCATENATE(Tabela6[[#This Row],[id_distrito]],Tabela6[[#This Row],[id_concelho]],Tabela6[[#This Row],[id_agrupamento]],Tabela6[[#This Row],[num_escola]])</f>
        <v>1207</v>
      </c>
      <c r="B1878" s="3" t="s">
        <v>660</v>
      </c>
      <c r="C1878" s="1"/>
      <c r="D1878" s="1"/>
      <c r="E1878" s="1"/>
      <c r="F1878" s="1"/>
      <c r="G1878" s="2" t="s">
        <v>4737</v>
      </c>
      <c r="H1878" s="2" t="s">
        <v>595</v>
      </c>
      <c r="I1878" s="2" t="s">
        <v>4732</v>
      </c>
      <c r="J1878" s="1" t="s">
        <v>595</v>
      </c>
      <c r="K1878" s="1" t="s">
        <v>1378</v>
      </c>
      <c r="L1878" s="1" t="s">
        <v>22</v>
      </c>
      <c r="M1878" s="1"/>
      <c r="N1878" s="1"/>
      <c r="O1878" s="2"/>
    </row>
    <row r="1879" spans="1:15" ht="15.6" x14ac:dyDescent="0.3">
      <c r="A1879" s="1" t="str">
        <f>CONCATENATE(Tabela6[[#This Row],[id_distrito]],Tabela6[[#This Row],[id_concelho]],Tabela6[[#This Row],[id_agrupamento]],Tabela6[[#This Row],[num_escola]])</f>
        <v>1207</v>
      </c>
      <c r="B1879" s="3" t="s">
        <v>3014</v>
      </c>
      <c r="C1879" s="1"/>
      <c r="D1879" s="1"/>
      <c r="E1879" s="1"/>
      <c r="F1879" s="1"/>
      <c r="G1879" s="2" t="s">
        <v>4737</v>
      </c>
      <c r="H1879" s="2" t="s">
        <v>595</v>
      </c>
      <c r="I1879" s="2" t="s">
        <v>4732</v>
      </c>
      <c r="J1879" s="1" t="s">
        <v>595</v>
      </c>
      <c r="K1879" s="1" t="s">
        <v>1378</v>
      </c>
      <c r="L1879" s="1" t="s">
        <v>17</v>
      </c>
      <c r="M1879" s="1"/>
      <c r="N1879" s="1"/>
      <c r="O1879" s="2"/>
    </row>
    <row r="1880" spans="1:15" ht="15.6" x14ac:dyDescent="0.3">
      <c r="A1880" s="1" t="str">
        <f>CONCATENATE(Tabela6[[#This Row],[id_distrito]],Tabela6[[#This Row],[id_concelho]],Tabela6[[#This Row],[id_agrupamento]],Tabela6[[#This Row],[num_escola]])</f>
        <v>1207</v>
      </c>
      <c r="B1880" s="3" t="s">
        <v>3015</v>
      </c>
      <c r="C1880" s="1"/>
      <c r="D1880" s="1"/>
      <c r="E1880" s="1"/>
      <c r="F1880" s="1"/>
      <c r="G1880" s="2" t="s">
        <v>4737</v>
      </c>
      <c r="H1880" s="2" t="s">
        <v>595</v>
      </c>
      <c r="I1880" s="2" t="s">
        <v>4732</v>
      </c>
      <c r="J1880" s="1" t="s">
        <v>595</v>
      </c>
      <c r="K1880" s="1" t="s">
        <v>1378</v>
      </c>
      <c r="L1880" s="1" t="s">
        <v>17</v>
      </c>
      <c r="M1880" s="1"/>
      <c r="N1880" s="1"/>
      <c r="O1880" s="2"/>
    </row>
    <row r="1881" spans="1:15" ht="15.6" x14ac:dyDescent="0.3">
      <c r="A1881" s="1" t="str">
        <f>CONCATENATE(Tabela6[[#This Row],[id_distrito]],Tabela6[[#This Row],[id_concelho]],Tabela6[[#This Row],[id_agrupamento]],Tabela6[[#This Row],[num_escola]])</f>
        <v>1207</v>
      </c>
      <c r="B1881" s="3" t="s">
        <v>3016</v>
      </c>
      <c r="C1881" s="1"/>
      <c r="D1881" s="1"/>
      <c r="E1881" s="1"/>
      <c r="F1881" s="1"/>
      <c r="G1881" s="2" t="s">
        <v>4737</v>
      </c>
      <c r="H1881" s="2" t="s">
        <v>595</v>
      </c>
      <c r="I1881" s="2" t="s">
        <v>4732</v>
      </c>
      <c r="J1881" s="1" t="s">
        <v>595</v>
      </c>
      <c r="K1881" s="1" t="s">
        <v>1378</v>
      </c>
      <c r="L1881" s="1" t="s">
        <v>17</v>
      </c>
      <c r="M1881" s="1"/>
      <c r="N1881" s="1"/>
      <c r="O1881" s="2"/>
    </row>
    <row r="1882" spans="1:15" ht="15.6" x14ac:dyDescent="0.3">
      <c r="A1882" s="1" t="str">
        <f>CONCATENATE(Tabela6[[#This Row],[id_distrito]],Tabela6[[#This Row],[id_concelho]],Tabela6[[#This Row],[id_agrupamento]],Tabela6[[#This Row],[num_escola]])</f>
        <v>1207</v>
      </c>
      <c r="B1882" s="3" t="s">
        <v>3017</v>
      </c>
      <c r="C1882" s="1"/>
      <c r="D1882" s="1"/>
      <c r="E1882" s="1"/>
      <c r="F1882" s="1"/>
      <c r="G1882" s="2" t="s">
        <v>4737</v>
      </c>
      <c r="H1882" s="2" t="s">
        <v>595</v>
      </c>
      <c r="I1882" s="2" t="s">
        <v>4732</v>
      </c>
      <c r="J1882" s="1" t="s">
        <v>595</v>
      </c>
      <c r="K1882" s="1" t="s">
        <v>1378</v>
      </c>
      <c r="L1882" s="1" t="s">
        <v>22</v>
      </c>
      <c r="M1882" s="1"/>
      <c r="N1882" s="1"/>
      <c r="O1882" s="2"/>
    </row>
    <row r="1883" spans="1:15" ht="15.6" x14ac:dyDescent="0.3">
      <c r="A1883" s="1" t="str">
        <f>CONCATENATE(Tabela6[[#This Row],[id_distrito]],Tabela6[[#This Row],[id_concelho]],Tabela6[[#This Row],[id_agrupamento]],Tabela6[[#This Row],[num_escola]])</f>
        <v>1207</v>
      </c>
      <c r="B1883" s="3" t="s">
        <v>679</v>
      </c>
      <c r="C1883" s="1"/>
      <c r="D1883" s="1"/>
      <c r="E1883" s="1"/>
      <c r="F1883" s="1"/>
      <c r="G1883" s="2" t="s">
        <v>4737</v>
      </c>
      <c r="H1883" s="2" t="s">
        <v>595</v>
      </c>
      <c r="I1883" s="2" t="s">
        <v>4732</v>
      </c>
      <c r="J1883" s="1" t="s">
        <v>595</v>
      </c>
      <c r="K1883" s="1" t="s">
        <v>1378</v>
      </c>
      <c r="L1883" s="1" t="s">
        <v>22</v>
      </c>
      <c r="M1883" s="1"/>
      <c r="N1883" s="1"/>
      <c r="O1883" s="2"/>
    </row>
    <row r="1884" spans="1:15" ht="15.6" x14ac:dyDescent="0.3">
      <c r="A1884" s="1" t="str">
        <f>CONCATENATE(Tabela6[[#This Row],[id_distrito]],Tabela6[[#This Row],[id_concelho]],Tabela6[[#This Row],[id_agrupamento]],Tabela6[[#This Row],[num_escola]])</f>
        <v>1207</v>
      </c>
      <c r="B1884" s="3" t="s">
        <v>3018</v>
      </c>
      <c r="C1884" s="1"/>
      <c r="D1884" s="1"/>
      <c r="E1884" s="1"/>
      <c r="F1884" s="1"/>
      <c r="G1884" s="2" t="s">
        <v>4737</v>
      </c>
      <c r="H1884" s="2" t="s">
        <v>595</v>
      </c>
      <c r="I1884" s="2" t="s">
        <v>4732</v>
      </c>
      <c r="J1884" s="1" t="s">
        <v>595</v>
      </c>
      <c r="K1884" s="1" t="s">
        <v>1378</v>
      </c>
      <c r="L1884" s="1" t="s">
        <v>22</v>
      </c>
      <c r="M1884" s="1"/>
      <c r="N1884" s="1"/>
      <c r="O1884" s="2"/>
    </row>
    <row r="1885" spans="1:15" ht="15.6" x14ac:dyDescent="0.3">
      <c r="A1885" s="1" t="str">
        <f>CONCATENATE(Tabela6[[#This Row],[id_distrito]],Tabela6[[#This Row],[id_concelho]],Tabela6[[#This Row],[id_agrupamento]],Tabela6[[#This Row],[num_escola]])</f>
        <v>1212</v>
      </c>
      <c r="B1885" s="3" t="s">
        <v>3147</v>
      </c>
      <c r="C1885" s="1"/>
      <c r="D1885" s="1"/>
      <c r="E1885" s="1"/>
      <c r="F1885" s="1"/>
      <c r="G1885" s="2" t="s">
        <v>4737</v>
      </c>
      <c r="H1885" s="2" t="s">
        <v>595</v>
      </c>
      <c r="I1885" s="2" t="s">
        <v>4737</v>
      </c>
      <c r="J1885" s="1" t="s">
        <v>770</v>
      </c>
      <c r="K1885" s="1" t="s">
        <v>1378</v>
      </c>
      <c r="L1885" s="1" t="s">
        <v>22</v>
      </c>
      <c r="M1885" s="1"/>
      <c r="N1885" s="1"/>
      <c r="O1885" s="1"/>
    </row>
    <row r="1886" spans="1:15" ht="15.6" x14ac:dyDescent="0.3">
      <c r="A1886" s="1" t="str">
        <f>CONCATENATE(Tabela6[[#This Row],[id_distrito]],Tabela6[[#This Row],[id_concelho]],Tabela6[[#This Row],[id_agrupamento]],Tabela6[[#This Row],[num_escola]])</f>
        <v>1207</v>
      </c>
      <c r="B1886" s="3" t="s">
        <v>3020</v>
      </c>
      <c r="C1886" s="1"/>
      <c r="D1886" s="1"/>
      <c r="E1886" s="1"/>
      <c r="F1886" s="1"/>
      <c r="G1886" s="2" t="s">
        <v>4737</v>
      </c>
      <c r="H1886" s="2" t="s">
        <v>595</v>
      </c>
      <c r="I1886" s="2" t="s">
        <v>4732</v>
      </c>
      <c r="J1886" s="1" t="s">
        <v>595</v>
      </c>
      <c r="K1886" s="1" t="s">
        <v>1378</v>
      </c>
      <c r="L1886" s="1" t="s">
        <v>17</v>
      </c>
      <c r="M1886" s="1"/>
      <c r="N1886" s="1"/>
      <c r="O1886" s="2"/>
    </row>
    <row r="1887" spans="1:15" ht="15.6" x14ac:dyDescent="0.3">
      <c r="A1887" s="1" t="str">
        <f>CONCATENATE(Tabela6[[#This Row],[id_distrito]],Tabela6[[#This Row],[id_concelho]],Tabela6[[#This Row],[id_agrupamento]],Tabela6[[#This Row],[num_escola]])</f>
        <v>1207</v>
      </c>
      <c r="B1887" s="3" t="s">
        <v>3021</v>
      </c>
      <c r="C1887" s="1"/>
      <c r="D1887" s="1"/>
      <c r="E1887" s="1"/>
      <c r="F1887" s="1"/>
      <c r="G1887" s="2" t="s">
        <v>4737</v>
      </c>
      <c r="H1887" s="2" t="s">
        <v>595</v>
      </c>
      <c r="I1887" s="2" t="s">
        <v>4732</v>
      </c>
      <c r="J1887" s="1" t="s">
        <v>595</v>
      </c>
      <c r="K1887" s="1" t="s">
        <v>1378</v>
      </c>
      <c r="L1887" s="1" t="s">
        <v>17</v>
      </c>
      <c r="M1887" s="1"/>
      <c r="N1887" s="1"/>
      <c r="O1887" s="2"/>
    </row>
    <row r="1888" spans="1:15" ht="15.6" x14ac:dyDescent="0.3">
      <c r="A1888" s="1" t="str">
        <f>CONCATENATE(Tabela6[[#This Row],[id_distrito]],Tabela6[[#This Row],[id_concelho]],Tabela6[[#This Row],[id_agrupamento]],Tabela6[[#This Row],[num_escola]])</f>
        <v>1207</v>
      </c>
      <c r="B1888" s="3" t="s">
        <v>3022</v>
      </c>
      <c r="C1888" s="1"/>
      <c r="D1888" s="1"/>
      <c r="E1888" s="1"/>
      <c r="F1888" s="1"/>
      <c r="G1888" s="2" t="s">
        <v>4737</v>
      </c>
      <c r="H1888" s="2" t="s">
        <v>595</v>
      </c>
      <c r="I1888" s="2" t="s">
        <v>4732</v>
      </c>
      <c r="J1888" s="1" t="s">
        <v>595</v>
      </c>
      <c r="K1888" s="1" t="s">
        <v>1378</v>
      </c>
      <c r="L1888" s="1" t="s">
        <v>17</v>
      </c>
      <c r="M1888" s="1"/>
      <c r="N1888" s="1"/>
      <c r="O1888" s="2"/>
    </row>
    <row r="1889" spans="1:15" ht="15.6" x14ac:dyDescent="0.3">
      <c r="A1889" s="1" t="str">
        <f>CONCATENATE(Tabela6[[#This Row],[id_distrito]],Tabela6[[#This Row],[id_concelho]],Tabela6[[#This Row],[id_agrupamento]],Tabela6[[#This Row],[num_escola]])</f>
        <v>1207</v>
      </c>
      <c r="B1889" s="3" t="s">
        <v>3023</v>
      </c>
      <c r="C1889" s="1"/>
      <c r="D1889" s="1"/>
      <c r="E1889" s="1"/>
      <c r="F1889" s="1"/>
      <c r="G1889" s="2" t="s">
        <v>4737</v>
      </c>
      <c r="H1889" s="2" t="s">
        <v>595</v>
      </c>
      <c r="I1889" s="2" t="s">
        <v>4732</v>
      </c>
      <c r="J1889" s="1" t="s">
        <v>595</v>
      </c>
      <c r="K1889" s="1" t="s">
        <v>1378</v>
      </c>
      <c r="L1889" s="1" t="s">
        <v>17</v>
      </c>
      <c r="M1889" s="1"/>
      <c r="N1889" s="1"/>
      <c r="O1889" s="2"/>
    </row>
    <row r="1890" spans="1:15" ht="15.6" x14ac:dyDescent="0.3">
      <c r="A1890" s="1" t="str">
        <f>CONCATENATE(Tabela6[[#This Row],[id_distrito]],Tabela6[[#This Row],[id_concelho]],Tabela6[[#This Row],[id_agrupamento]],Tabela6[[#This Row],[num_escola]])</f>
        <v>1207</v>
      </c>
      <c r="B1890" s="3" t="s">
        <v>3024</v>
      </c>
      <c r="C1890" s="1"/>
      <c r="D1890" s="1"/>
      <c r="E1890" s="1"/>
      <c r="F1890" s="1"/>
      <c r="G1890" s="2" t="s">
        <v>4737</v>
      </c>
      <c r="H1890" s="2" t="s">
        <v>595</v>
      </c>
      <c r="I1890" s="2" t="s">
        <v>4732</v>
      </c>
      <c r="J1890" s="1" t="s">
        <v>595</v>
      </c>
      <c r="K1890" s="1" t="s">
        <v>1378</v>
      </c>
      <c r="L1890" s="1" t="s">
        <v>17</v>
      </c>
      <c r="M1890" s="1"/>
      <c r="N1890" s="1"/>
      <c r="O1890" s="2"/>
    </row>
    <row r="1891" spans="1:15" ht="15.6" x14ac:dyDescent="0.3">
      <c r="A1891" s="1" t="str">
        <f>CONCATENATE(Tabela6[[#This Row],[id_distrito]],Tabela6[[#This Row],[id_concelho]],Tabela6[[#This Row],[id_agrupamento]],Tabela6[[#This Row],[num_escola]])</f>
        <v>1207</v>
      </c>
      <c r="B1891" s="3" t="s">
        <v>3025</v>
      </c>
      <c r="C1891" s="1"/>
      <c r="D1891" s="1"/>
      <c r="E1891" s="1"/>
      <c r="F1891" s="1"/>
      <c r="G1891" s="2" t="s">
        <v>4737</v>
      </c>
      <c r="H1891" s="2" t="s">
        <v>595</v>
      </c>
      <c r="I1891" s="2" t="s">
        <v>4732</v>
      </c>
      <c r="J1891" s="1" t="s">
        <v>595</v>
      </c>
      <c r="K1891" s="1" t="s">
        <v>1378</v>
      </c>
      <c r="L1891" s="1" t="s">
        <v>22</v>
      </c>
      <c r="M1891" s="1"/>
      <c r="N1891" s="1"/>
      <c r="O1891" s="2"/>
    </row>
    <row r="1892" spans="1:15" ht="15.6" x14ac:dyDescent="0.3">
      <c r="A1892" s="1" t="str">
        <f>CONCATENATE(Tabela6[[#This Row],[id_distrito]],Tabela6[[#This Row],[id_concelho]],Tabela6[[#This Row],[id_agrupamento]],Tabela6[[#This Row],[num_escola]])</f>
        <v>1207</v>
      </c>
      <c r="B1892" s="3" t="s">
        <v>720</v>
      </c>
      <c r="C1892" s="1"/>
      <c r="D1892" s="1"/>
      <c r="E1892" s="1"/>
      <c r="F1892" s="1"/>
      <c r="G1892" s="2" t="s">
        <v>4737</v>
      </c>
      <c r="H1892" s="2" t="s">
        <v>595</v>
      </c>
      <c r="I1892" s="2" t="s">
        <v>4732</v>
      </c>
      <c r="J1892" s="1" t="s">
        <v>595</v>
      </c>
      <c r="K1892" s="1" t="s">
        <v>1378</v>
      </c>
      <c r="L1892" s="1" t="s">
        <v>22</v>
      </c>
      <c r="M1892" s="1"/>
      <c r="N1892" s="1"/>
      <c r="O1892" s="2"/>
    </row>
    <row r="1893" spans="1:15" ht="15.6" x14ac:dyDescent="0.3">
      <c r="A1893" s="1" t="str">
        <f>CONCATENATE(Tabela6[[#This Row],[id_distrito]],Tabela6[[#This Row],[id_concelho]],Tabela6[[#This Row],[id_agrupamento]],Tabela6[[#This Row],[num_escola]])</f>
        <v>1207</v>
      </c>
      <c r="B1893" s="3" t="s">
        <v>712</v>
      </c>
      <c r="C1893" s="1"/>
      <c r="D1893" s="1"/>
      <c r="E1893" s="1"/>
      <c r="F1893" s="1"/>
      <c r="G1893" s="2" t="s">
        <v>4737</v>
      </c>
      <c r="H1893" s="2" t="s">
        <v>595</v>
      </c>
      <c r="I1893" s="2" t="s">
        <v>4732</v>
      </c>
      <c r="J1893" s="1" t="s">
        <v>595</v>
      </c>
      <c r="K1893" s="1" t="s">
        <v>1378</v>
      </c>
      <c r="L1893" s="1" t="s">
        <v>22</v>
      </c>
      <c r="M1893" s="1"/>
      <c r="N1893" s="1"/>
      <c r="O1893" s="2"/>
    </row>
    <row r="1894" spans="1:15" ht="15.6" x14ac:dyDescent="0.3">
      <c r="A1894" s="1" t="str">
        <f>CONCATENATE(Tabela6[[#This Row],[id_distrito]],Tabela6[[#This Row],[id_concelho]],Tabela6[[#This Row],[id_agrupamento]],Tabela6[[#This Row],[num_escola]])</f>
        <v>1207</v>
      </c>
      <c r="B1894" s="3" t="s">
        <v>3026</v>
      </c>
      <c r="C1894" s="1"/>
      <c r="D1894" s="1"/>
      <c r="E1894" s="1"/>
      <c r="F1894" s="1"/>
      <c r="G1894" s="2" t="s">
        <v>4737</v>
      </c>
      <c r="H1894" s="2" t="s">
        <v>595</v>
      </c>
      <c r="I1894" s="2" t="s">
        <v>4732</v>
      </c>
      <c r="J1894" s="1" t="s">
        <v>595</v>
      </c>
      <c r="K1894" s="1" t="s">
        <v>1378</v>
      </c>
      <c r="L1894" s="1" t="s">
        <v>22</v>
      </c>
      <c r="M1894" s="1"/>
      <c r="N1894" s="1"/>
      <c r="O1894" s="2"/>
    </row>
    <row r="1895" spans="1:15" ht="15.6" x14ac:dyDescent="0.3">
      <c r="A1895" s="1" t="str">
        <f>CONCATENATE(Tabela6[[#This Row],[id_distrito]],Tabela6[[#This Row],[id_concelho]],Tabela6[[#This Row],[id_agrupamento]],Tabela6[[#This Row],[num_escola]])</f>
        <v>1208</v>
      </c>
      <c r="B1895" s="3" t="s">
        <v>3027</v>
      </c>
      <c r="C1895" s="1"/>
      <c r="D1895" s="1"/>
      <c r="E1895" s="1"/>
      <c r="F1895" s="1"/>
      <c r="G1895" s="2" t="s">
        <v>4737</v>
      </c>
      <c r="H1895" s="2" t="s">
        <v>595</v>
      </c>
      <c r="I1895" s="2" t="s">
        <v>4733</v>
      </c>
      <c r="J1895" s="1" t="s">
        <v>730</v>
      </c>
      <c r="K1895" s="1" t="s">
        <v>1378</v>
      </c>
      <c r="L1895" s="1" t="s">
        <v>17</v>
      </c>
      <c r="M1895" s="1"/>
      <c r="N1895" s="1"/>
      <c r="O1895" s="2"/>
    </row>
    <row r="1896" spans="1:15" ht="15.6" x14ac:dyDescent="0.3">
      <c r="A1896" s="1" t="str">
        <f>CONCATENATE(Tabela6[[#This Row],[id_distrito]],Tabela6[[#This Row],[id_concelho]],Tabela6[[#This Row],[id_agrupamento]],Tabela6[[#This Row],[num_escola]])</f>
        <v>1209</v>
      </c>
      <c r="B1896" s="3" t="s">
        <v>3028</v>
      </c>
      <c r="C1896" s="1"/>
      <c r="D1896" s="1"/>
      <c r="E1896" s="1"/>
      <c r="F1896" s="1"/>
      <c r="G1896" s="2" t="s">
        <v>4737</v>
      </c>
      <c r="H1896" s="2" t="s">
        <v>595</v>
      </c>
      <c r="I1896" s="2" t="s">
        <v>4734</v>
      </c>
      <c r="J1896" s="1" t="s">
        <v>759</v>
      </c>
      <c r="K1896" s="1" t="s">
        <v>1378</v>
      </c>
      <c r="L1896" s="1" t="s">
        <v>17</v>
      </c>
      <c r="M1896" s="1"/>
      <c r="N1896" s="1"/>
      <c r="O1896" s="2"/>
    </row>
    <row r="1897" spans="1:15" ht="15.6" x14ac:dyDescent="0.3">
      <c r="A1897" s="1" t="str">
        <f>CONCATENATE(Tabela6[[#This Row],[id_distrito]],Tabela6[[#This Row],[id_concelho]],Tabela6[[#This Row],[id_agrupamento]],Tabela6[[#This Row],[num_escola]])</f>
        <v>1209</v>
      </c>
      <c r="B1897" s="3" t="s">
        <v>3029</v>
      </c>
      <c r="C1897" s="1"/>
      <c r="D1897" s="1"/>
      <c r="E1897" s="1"/>
      <c r="F1897" s="1"/>
      <c r="G1897" s="2" t="s">
        <v>4737</v>
      </c>
      <c r="H1897" s="2" t="s">
        <v>595</v>
      </c>
      <c r="I1897" s="2" t="s">
        <v>4734</v>
      </c>
      <c r="J1897" s="1" t="s">
        <v>759</v>
      </c>
      <c r="K1897" s="1" t="s">
        <v>1378</v>
      </c>
      <c r="L1897" s="1" t="s">
        <v>17</v>
      </c>
      <c r="M1897" s="1"/>
      <c r="N1897" s="1"/>
      <c r="O1897" s="2"/>
    </row>
    <row r="1898" spans="1:15" ht="15.6" x14ac:dyDescent="0.3">
      <c r="A1898" s="1" t="str">
        <f>CONCATENATE(Tabela6[[#This Row],[id_distrito]],Tabela6[[#This Row],[id_concelho]],Tabela6[[#This Row],[id_agrupamento]],Tabela6[[#This Row],[num_escola]])</f>
        <v>1209</v>
      </c>
      <c r="B1898" s="3" t="s">
        <v>3030</v>
      </c>
      <c r="C1898" s="1"/>
      <c r="D1898" s="1"/>
      <c r="E1898" s="1"/>
      <c r="F1898" s="1"/>
      <c r="G1898" s="2" t="s">
        <v>4737</v>
      </c>
      <c r="H1898" s="2" t="s">
        <v>595</v>
      </c>
      <c r="I1898" s="2" t="s">
        <v>4734</v>
      </c>
      <c r="J1898" s="1" t="s">
        <v>759</v>
      </c>
      <c r="K1898" s="1" t="s">
        <v>1378</v>
      </c>
      <c r="L1898" s="1" t="s">
        <v>17</v>
      </c>
      <c r="M1898" s="1"/>
      <c r="N1898" s="1"/>
      <c r="O1898" s="2"/>
    </row>
    <row r="1899" spans="1:15" ht="15.6" x14ac:dyDescent="0.3">
      <c r="A1899" s="1" t="str">
        <f>CONCATENATE(Tabela6[[#This Row],[id_distrito]],Tabela6[[#This Row],[id_concelho]],Tabela6[[#This Row],[id_agrupamento]],Tabela6[[#This Row],[num_escola]])</f>
        <v>1208</v>
      </c>
      <c r="B1899" s="3" t="s">
        <v>3031</v>
      </c>
      <c r="C1899" s="1"/>
      <c r="D1899" s="1"/>
      <c r="E1899" s="1"/>
      <c r="F1899" s="1"/>
      <c r="G1899" s="2" t="s">
        <v>4737</v>
      </c>
      <c r="H1899" s="2" t="s">
        <v>595</v>
      </c>
      <c r="I1899" s="2" t="s">
        <v>4733</v>
      </c>
      <c r="J1899" s="1" t="s">
        <v>730</v>
      </c>
      <c r="K1899" s="1" t="s">
        <v>1378</v>
      </c>
      <c r="L1899" s="1" t="s">
        <v>17</v>
      </c>
      <c r="M1899" s="1"/>
      <c r="N1899" s="1"/>
      <c r="O1899" s="2"/>
    </row>
    <row r="1900" spans="1:15" ht="15.6" x14ac:dyDescent="0.3">
      <c r="A1900" s="1" t="str">
        <f>CONCATENATE(Tabela6[[#This Row],[id_distrito]],Tabela6[[#This Row],[id_concelho]],Tabela6[[#This Row],[id_agrupamento]],Tabela6[[#This Row],[num_escola]])</f>
        <v>1208</v>
      </c>
      <c r="B1900" s="3" t="s">
        <v>3032</v>
      </c>
      <c r="C1900" s="1"/>
      <c r="D1900" s="1"/>
      <c r="E1900" s="1"/>
      <c r="F1900" s="1"/>
      <c r="G1900" s="2" t="s">
        <v>4737</v>
      </c>
      <c r="H1900" s="2" t="s">
        <v>595</v>
      </c>
      <c r="I1900" s="2" t="s">
        <v>4733</v>
      </c>
      <c r="J1900" s="1" t="s">
        <v>730</v>
      </c>
      <c r="K1900" s="1" t="s">
        <v>1378</v>
      </c>
      <c r="L1900" s="1" t="s">
        <v>17</v>
      </c>
      <c r="M1900" s="1"/>
      <c r="N1900" s="1"/>
      <c r="O1900" s="2"/>
    </row>
    <row r="1901" spans="1:15" ht="15.6" x14ac:dyDescent="0.3">
      <c r="A1901" s="1" t="str">
        <f>CONCATENATE(Tabela6[[#This Row],[id_distrito]],Tabela6[[#This Row],[id_concelho]],Tabela6[[#This Row],[id_agrupamento]],Tabela6[[#This Row],[num_escola]])</f>
        <v>1208</v>
      </c>
      <c r="B1901" s="3" t="s">
        <v>734</v>
      </c>
      <c r="C1901" s="1"/>
      <c r="D1901" s="1"/>
      <c r="E1901" s="1"/>
      <c r="F1901" s="1"/>
      <c r="G1901" s="2" t="s">
        <v>4737</v>
      </c>
      <c r="H1901" s="2" t="s">
        <v>595</v>
      </c>
      <c r="I1901" s="2" t="s">
        <v>4733</v>
      </c>
      <c r="J1901" s="1" t="s">
        <v>730</v>
      </c>
      <c r="K1901" s="1" t="s">
        <v>1378</v>
      </c>
      <c r="L1901" s="1" t="s">
        <v>17</v>
      </c>
      <c r="M1901" s="1"/>
      <c r="N1901" s="1"/>
      <c r="O1901" s="2"/>
    </row>
    <row r="1902" spans="1:15" ht="15.6" x14ac:dyDescent="0.3">
      <c r="A1902" s="1" t="str">
        <f>CONCATENATE(Tabela6[[#This Row],[id_distrito]],Tabela6[[#This Row],[id_concelho]],Tabela6[[#This Row],[id_agrupamento]],Tabela6[[#This Row],[num_escola]])</f>
        <v>1208</v>
      </c>
      <c r="B1902" s="3" t="s">
        <v>3033</v>
      </c>
      <c r="C1902" s="1"/>
      <c r="D1902" s="1"/>
      <c r="E1902" s="1"/>
      <c r="F1902" s="1"/>
      <c r="G1902" s="2" t="s">
        <v>4737</v>
      </c>
      <c r="H1902" s="2" t="s">
        <v>595</v>
      </c>
      <c r="I1902" s="2" t="s">
        <v>4733</v>
      </c>
      <c r="J1902" s="1" t="s">
        <v>730</v>
      </c>
      <c r="K1902" s="1" t="s">
        <v>1378</v>
      </c>
      <c r="L1902" s="1" t="s">
        <v>17</v>
      </c>
      <c r="M1902" s="1"/>
      <c r="N1902" s="1"/>
      <c r="O1902" s="2"/>
    </row>
    <row r="1903" spans="1:15" ht="15.6" x14ac:dyDescent="0.3">
      <c r="A1903" s="1" t="str">
        <f>CONCATENATE(Tabela6[[#This Row],[id_distrito]],Tabela6[[#This Row],[id_concelho]],Tabela6[[#This Row],[id_agrupamento]],Tabela6[[#This Row],[num_escola]])</f>
        <v>1209</v>
      </c>
      <c r="B1903" s="3" t="s">
        <v>3034</v>
      </c>
      <c r="C1903" s="1"/>
      <c r="D1903" s="1"/>
      <c r="E1903" s="1"/>
      <c r="F1903" s="1"/>
      <c r="G1903" s="2" t="s">
        <v>4737</v>
      </c>
      <c r="H1903" s="2" t="s">
        <v>595</v>
      </c>
      <c r="I1903" s="2" t="s">
        <v>4734</v>
      </c>
      <c r="J1903" s="1" t="s">
        <v>759</v>
      </c>
      <c r="K1903" s="1" t="s">
        <v>1378</v>
      </c>
      <c r="L1903" s="1" t="s">
        <v>17</v>
      </c>
      <c r="M1903" s="1"/>
      <c r="N1903" s="1"/>
      <c r="O1903" s="2"/>
    </row>
    <row r="1904" spans="1:15" ht="15.6" x14ac:dyDescent="0.3">
      <c r="A1904" s="1" t="str">
        <f>CONCATENATE(Tabela6[[#This Row],[id_distrito]],Tabela6[[#This Row],[id_concelho]],Tabela6[[#This Row],[id_agrupamento]],Tabela6[[#This Row],[num_escola]])</f>
        <v>1209</v>
      </c>
      <c r="B1904" s="3" t="s">
        <v>3035</v>
      </c>
      <c r="C1904" s="1"/>
      <c r="D1904" s="1"/>
      <c r="E1904" s="1"/>
      <c r="F1904" s="1"/>
      <c r="G1904" s="2" t="s">
        <v>4737</v>
      </c>
      <c r="H1904" s="2" t="s">
        <v>595</v>
      </c>
      <c r="I1904" s="2" t="s">
        <v>4734</v>
      </c>
      <c r="J1904" s="1" t="s">
        <v>759</v>
      </c>
      <c r="K1904" s="1" t="s">
        <v>1378</v>
      </c>
      <c r="L1904" s="1" t="s">
        <v>17</v>
      </c>
      <c r="M1904" s="1"/>
      <c r="N1904" s="1"/>
      <c r="O1904" s="2"/>
    </row>
    <row r="1905" spans="1:15" ht="15.6" x14ac:dyDescent="0.3">
      <c r="A1905" s="1" t="str">
        <f>CONCATENATE(Tabela6[[#This Row],[id_distrito]],Tabela6[[#This Row],[id_concelho]],Tabela6[[#This Row],[id_agrupamento]],Tabela6[[#This Row],[num_escola]])</f>
        <v>1209</v>
      </c>
      <c r="B1905" s="3" t="s">
        <v>3036</v>
      </c>
      <c r="C1905" s="1"/>
      <c r="D1905" s="1"/>
      <c r="E1905" s="1"/>
      <c r="F1905" s="1"/>
      <c r="G1905" s="2" t="s">
        <v>4737</v>
      </c>
      <c r="H1905" s="2" t="s">
        <v>595</v>
      </c>
      <c r="I1905" s="2" t="s">
        <v>4734</v>
      </c>
      <c r="J1905" s="1" t="s">
        <v>759</v>
      </c>
      <c r="K1905" s="1" t="s">
        <v>1378</v>
      </c>
      <c r="L1905" s="1" t="s">
        <v>17</v>
      </c>
      <c r="M1905" s="1"/>
      <c r="N1905" s="1"/>
      <c r="O1905" s="2"/>
    </row>
    <row r="1906" spans="1:15" ht="15.6" x14ac:dyDescent="0.3">
      <c r="A1906" s="1" t="str">
        <f>CONCATENATE(Tabela6[[#This Row],[id_distrito]],Tabela6[[#This Row],[id_concelho]],Tabela6[[#This Row],[id_agrupamento]],Tabela6[[#This Row],[num_escola]])</f>
        <v>1209</v>
      </c>
      <c r="B1906" s="3" t="s">
        <v>764</v>
      </c>
      <c r="C1906" s="1"/>
      <c r="D1906" s="1"/>
      <c r="E1906" s="1"/>
      <c r="F1906" s="1"/>
      <c r="G1906" s="2" t="s">
        <v>4737</v>
      </c>
      <c r="H1906" s="2" t="s">
        <v>595</v>
      </c>
      <c r="I1906" s="2" t="s">
        <v>4734</v>
      </c>
      <c r="J1906" s="1" t="s">
        <v>759</v>
      </c>
      <c r="K1906" s="1" t="s">
        <v>1378</v>
      </c>
      <c r="L1906" s="1" t="s">
        <v>17</v>
      </c>
      <c r="M1906" s="1"/>
      <c r="N1906" s="1"/>
      <c r="O1906" s="2"/>
    </row>
    <row r="1907" spans="1:15" ht="15.6" x14ac:dyDescent="0.3">
      <c r="A1907" s="1" t="str">
        <f>CONCATENATE(Tabela6[[#This Row],[id_distrito]],Tabela6[[#This Row],[id_concelho]],Tabela6[[#This Row],[id_agrupamento]],Tabela6[[#This Row],[num_escola]])</f>
        <v>1208</v>
      </c>
      <c r="B1907" s="3" t="s">
        <v>3037</v>
      </c>
      <c r="C1907" s="1"/>
      <c r="D1907" s="1"/>
      <c r="E1907" s="1"/>
      <c r="F1907" s="1"/>
      <c r="G1907" s="2" t="s">
        <v>4737</v>
      </c>
      <c r="H1907" s="2" t="s">
        <v>595</v>
      </c>
      <c r="I1907" s="2" t="s">
        <v>4733</v>
      </c>
      <c r="J1907" s="1" t="s">
        <v>730</v>
      </c>
      <c r="K1907" s="1" t="s">
        <v>1378</v>
      </c>
      <c r="L1907" s="1" t="s">
        <v>17</v>
      </c>
      <c r="M1907" s="1"/>
      <c r="N1907" s="1"/>
      <c r="O1907" s="2"/>
    </row>
    <row r="1908" spans="1:15" ht="15.6" x14ac:dyDescent="0.3">
      <c r="A1908" s="1" t="str">
        <f>CONCATENATE(Tabela6[[#This Row],[id_distrito]],Tabela6[[#This Row],[id_concelho]],Tabela6[[#This Row],[id_agrupamento]],Tabela6[[#This Row],[num_escola]])</f>
        <v>1209</v>
      </c>
      <c r="B1908" s="3" t="s">
        <v>3038</v>
      </c>
      <c r="C1908" s="1"/>
      <c r="D1908" s="1"/>
      <c r="E1908" s="1"/>
      <c r="F1908" s="1"/>
      <c r="G1908" s="2" t="s">
        <v>4737</v>
      </c>
      <c r="H1908" s="2" t="s">
        <v>595</v>
      </c>
      <c r="I1908" s="2" t="s">
        <v>4734</v>
      </c>
      <c r="J1908" s="1" t="s">
        <v>759</v>
      </c>
      <c r="K1908" s="1" t="s">
        <v>1378</v>
      </c>
      <c r="L1908" s="1" t="s">
        <v>17</v>
      </c>
      <c r="M1908" s="1"/>
      <c r="N1908" s="1"/>
      <c r="O1908" s="2"/>
    </row>
    <row r="1909" spans="1:15" ht="15.6" x14ac:dyDescent="0.3">
      <c r="A1909" s="1" t="str">
        <f>CONCATENATE(Tabela6[[#This Row],[id_distrito]],Tabela6[[#This Row],[id_concelho]],Tabela6[[#This Row],[id_agrupamento]],Tabela6[[#This Row],[num_escola]])</f>
        <v>1208</v>
      </c>
      <c r="B1909" s="3" t="s">
        <v>3039</v>
      </c>
      <c r="C1909" s="1"/>
      <c r="D1909" s="1"/>
      <c r="E1909" s="1"/>
      <c r="F1909" s="1"/>
      <c r="G1909" s="2" t="s">
        <v>4737</v>
      </c>
      <c r="H1909" s="2" t="s">
        <v>595</v>
      </c>
      <c r="I1909" s="2" t="s">
        <v>4733</v>
      </c>
      <c r="J1909" s="1" t="s">
        <v>730</v>
      </c>
      <c r="K1909" s="1" t="s">
        <v>1378</v>
      </c>
      <c r="L1909" s="1" t="s">
        <v>17</v>
      </c>
      <c r="M1909" s="1"/>
      <c r="N1909" s="1"/>
      <c r="O1909" s="2"/>
    </row>
    <row r="1910" spans="1:15" ht="15.6" x14ac:dyDescent="0.3">
      <c r="A1910" s="1" t="str">
        <f>CONCATENATE(Tabela6[[#This Row],[id_distrito]],Tabela6[[#This Row],[id_concelho]],Tabela6[[#This Row],[id_agrupamento]],Tabela6[[#This Row],[num_escola]])</f>
        <v>1208</v>
      </c>
      <c r="B1910" s="3" t="s">
        <v>3040</v>
      </c>
      <c r="C1910" s="1"/>
      <c r="D1910" s="1"/>
      <c r="E1910" s="1"/>
      <c r="F1910" s="1"/>
      <c r="G1910" s="2" t="s">
        <v>4737</v>
      </c>
      <c r="H1910" s="2" t="s">
        <v>595</v>
      </c>
      <c r="I1910" s="2" t="s">
        <v>4733</v>
      </c>
      <c r="J1910" s="1" t="s">
        <v>730</v>
      </c>
      <c r="K1910" s="1" t="s">
        <v>1378</v>
      </c>
      <c r="L1910" s="1" t="s">
        <v>17</v>
      </c>
      <c r="M1910" s="1"/>
      <c r="N1910" s="1"/>
      <c r="O1910" s="2"/>
    </row>
    <row r="1911" spans="1:15" ht="15.6" x14ac:dyDescent="0.3">
      <c r="A1911" s="1" t="str">
        <f>CONCATENATE(Tabela6[[#This Row],[id_distrito]],Tabela6[[#This Row],[id_concelho]],Tabela6[[#This Row],[id_agrupamento]],Tabela6[[#This Row],[num_escola]])</f>
        <v>1209</v>
      </c>
      <c r="B1911" s="3" t="s">
        <v>3041</v>
      </c>
      <c r="C1911" s="1"/>
      <c r="D1911" s="1"/>
      <c r="E1911" s="1"/>
      <c r="F1911" s="1"/>
      <c r="G1911" s="2" t="s">
        <v>4737</v>
      </c>
      <c r="H1911" s="2" t="s">
        <v>595</v>
      </c>
      <c r="I1911" s="2" t="s">
        <v>4734</v>
      </c>
      <c r="J1911" s="1" t="s">
        <v>759</v>
      </c>
      <c r="K1911" s="1" t="s">
        <v>1378</v>
      </c>
      <c r="L1911" s="1" t="s">
        <v>17</v>
      </c>
      <c r="M1911" s="1"/>
      <c r="N1911" s="1"/>
      <c r="O1911" s="2"/>
    </row>
    <row r="1912" spans="1:15" ht="15.6" x14ac:dyDescent="0.3">
      <c r="A1912" s="1" t="str">
        <f>CONCATENATE(Tabela6[[#This Row],[id_distrito]],Tabela6[[#This Row],[id_concelho]],Tabela6[[#This Row],[id_agrupamento]],Tabela6[[#This Row],[num_escola]])</f>
        <v>1208</v>
      </c>
      <c r="B1912" s="3" t="s">
        <v>3042</v>
      </c>
      <c r="C1912" s="1"/>
      <c r="D1912" s="1"/>
      <c r="E1912" s="1"/>
      <c r="F1912" s="1"/>
      <c r="G1912" s="2" t="s">
        <v>4737</v>
      </c>
      <c r="H1912" s="2" t="s">
        <v>595</v>
      </c>
      <c r="I1912" s="2" t="s">
        <v>4733</v>
      </c>
      <c r="J1912" s="1" t="s">
        <v>730</v>
      </c>
      <c r="K1912" s="1" t="s">
        <v>1378</v>
      </c>
      <c r="L1912" s="1" t="s">
        <v>17</v>
      </c>
      <c r="M1912" s="1"/>
      <c r="N1912" s="1"/>
      <c r="O1912" s="2"/>
    </row>
    <row r="1913" spans="1:15" ht="15.6" x14ac:dyDescent="0.3">
      <c r="A1913" s="1" t="str">
        <f>CONCATENATE(Tabela6[[#This Row],[id_distrito]],Tabela6[[#This Row],[id_concelho]],Tabela6[[#This Row],[id_agrupamento]],Tabela6[[#This Row],[num_escola]])</f>
        <v>1208</v>
      </c>
      <c r="B1913" s="3" t="s">
        <v>3043</v>
      </c>
      <c r="C1913" s="1"/>
      <c r="D1913" s="1"/>
      <c r="E1913" s="1"/>
      <c r="F1913" s="1"/>
      <c r="G1913" s="2" t="s">
        <v>4737</v>
      </c>
      <c r="H1913" s="2" t="s">
        <v>595</v>
      </c>
      <c r="I1913" s="2" t="s">
        <v>4733</v>
      </c>
      <c r="J1913" s="1" t="s">
        <v>730</v>
      </c>
      <c r="K1913" s="1" t="s">
        <v>1378</v>
      </c>
      <c r="L1913" s="1" t="s">
        <v>17</v>
      </c>
      <c r="M1913" s="1"/>
      <c r="N1913" s="1"/>
      <c r="O1913" s="2"/>
    </row>
    <row r="1914" spans="1:15" ht="15.6" x14ac:dyDescent="0.3">
      <c r="A1914" s="1" t="str">
        <f>CONCATENATE(Tabela6[[#This Row],[id_distrito]],Tabela6[[#This Row],[id_concelho]],Tabela6[[#This Row],[id_agrupamento]],Tabela6[[#This Row],[num_escola]])</f>
        <v>1208</v>
      </c>
      <c r="B1914" s="3" t="s">
        <v>3044</v>
      </c>
      <c r="C1914" s="1"/>
      <c r="D1914" s="1"/>
      <c r="E1914" s="1"/>
      <c r="F1914" s="1"/>
      <c r="G1914" s="2" t="s">
        <v>4737</v>
      </c>
      <c r="H1914" s="2" t="s">
        <v>595</v>
      </c>
      <c r="I1914" s="2" t="s">
        <v>4733</v>
      </c>
      <c r="J1914" s="1" t="s">
        <v>730</v>
      </c>
      <c r="K1914" s="1" t="s">
        <v>1378</v>
      </c>
      <c r="L1914" s="1" t="s">
        <v>17</v>
      </c>
      <c r="M1914" s="1"/>
      <c r="N1914" s="1"/>
      <c r="O1914" s="2"/>
    </row>
    <row r="1915" spans="1:15" ht="15.6" x14ac:dyDescent="0.3">
      <c r="A1915" s="1" t="str">
        <f>CONCATENATE(Tabela6[[#This Row],[id_distrito]],Tabela6[[#This Row],[id_concelho]],Tabela6[[#This Row],[id_agrupamento]],Tabela6[[#This Row],[num_escola]])</f>
        <v>1213</v>
      </c>
      <c r="B1915" s="3" t="s">
        <v>3248</v>
      </c>
      <c r="C1915" s="1"/>
      <c r="D1915" s="1"/>
      <c r="E1915" s="1"/>
      <c r="F1915" s="1"/>
      <c r="G1915" s="2" t="s">
        <v>4737</v>
      </c>
      <c r="H1915" s="2" t="s">
        <v>595</v>
      </c>
      <c r="I1915" s="2" t="s">
        <v>4738</v>
      </c>
      <c r="J1915" s="1" t="s">
        <v>784</v>
      </c>
      <c r="K1915" s="1" t="s">
        <v>1378</v>
      </c>
      <c r="L1915" s="1" t="s">
        <v>22</v>
      </c>
      <c r="M1915" s="1"/>
      <c r="N1915" s="1"/>
      <c r="O1915" s="1"/>
    </row>
    <row r="1916" spans="1:15" ht="15.6" x14ac:dyDescent="0.3">
      <c r="A1916" s="1" t="str">
        <f>CONCATENATE(Tabela6[[#This Row],[id_distrito]],Tabela6[[#This Row],[id_concelho]],Tabela6[[#This Row],[id_agrupamento]],Tabela6[[#This Row],[num_escola]])</f>
        <v>1208</v>
      </c>
      <c r="B1916" s="3" t="s">
        <v>729</v>
      </c>
      <c r="C1916" s="1"/>
      <c r="D1916" s="1"/>
      <c r="E1916" s="1"/>
      <c r="F1916" s="1"/>
      <c r="G1916" s="2" t="s">
        <v>4737</v>
      </c>
      <c r="H1916" s="2" t="s">
        <v>595</v>
      </c>
      <c r="I1916" s="2" t="s">
        <v>4733</v>
      </c>
      <c r="J1916" s="1" t="s">
        <v>730</v>
      </c>
      <c r="K1916" s="1" t="s">
        <v>1378</v>
      </c>
      <c r="L1916" s="1" t="s">
        <v>22</v>
      </c>
      <c r="M1916" s="1"/>
      <c r="N1916" s="1"/>
      <c r="O1916" s="2"/>
    </row>
    <row r="1917" spans="1:15" ht="15.6" x14ac:dyDescent="0.3">
      <c r="A1917" s="1" t="str">
        <f>CONCATENATE(Tabela6[[#This Row],[id_distrito]],Tabela6[[#This Row],[id_concelho]],Tabela6[[#This Row],[id_agrupamento]],Tabela6[[#This Row],[num_escola]])</f>
        <v>1209</v>
      </c>
      <c r="B1917" s="3" t="s">
        <v>3046</v>
      </c>
      <c r="C1917" s="1"/>
      <c r="D1917" s="1"/>
      <c r="E1917" s="1"/>
      <c r="F1917" s="1"/>
      <c r="G1917" s="2" t="s">
        <v>4737</v>
      </c>
      <c r="H1917" s="2" t="s">
        <v>595</v>
      </c>
      <c r="I1917" s="2" t="s">
        <v>4734</v>
      </c>
      <c r="J1917" s="1" t="s">
        <v>759</v>
      </c>
      <c r="K1917" s="1" t="s">
        <v>1378</v>
      </c>
      <c r="L1917" s="1" t="s">
        <v>17</v>
      </c>
      <c r="M1917" s="1"/>
      <c r="N1917" s="1"/>
      <c r="O1917" s="2"/>
    </row>
    <row r="1918" spans="1:15" ht="15.6" x14ac:dyDescent="0.3">
      <c r="A1918" s="1" t="str">
        <f>CONCATENATE(Tabela6[[#This Row],[id_distrito]],Tabela6[[#This Row],[id_concelho]],Tabela6[[#This Row],[id_agrupamento]],Tabela6[[#This Row],[num_escola]])</f>
        <v>1206</v>
      </c>
      <c r="B1918" s="3" t="s">
        <v>658</v>
      </c>
      <c r="C1918" s="1"/>
      <c r="D1918" s="1"/>
      <c r="E1918" s="1"/>
      <c r="F1918" s="1"/>
      <c r="G1918" s="2" t="s">
        <v>4737</v>
      </c>
      <c r="H1918" s="2" t="s">
        <v>595</v>
      </c>
      <c r="I1918" s="2" t="s">
        <v>4731</v>
      </c>
      <c r="J1918" s="1" t="s">
        <v>595</v>
      </c>
      <c r="K1918" s="1" t="s">
        <v>1378</v>
      </c>
      <c r="L1918" s="1" t="s">
        <v>22</v>
      </c>
      <c r="M1918" s="1"/>
      <c r="N1918" s="1"/>
      <c r="O1918" s="2"/>
    </row>
    <row r="1919" spans="1:15" ht="15.6" x14ac:dyDescent="0.3">
      <c r="A1919" s="1" t="str">
        <f>CONCATENATE(Tabela6[[#This Row],[id_distrito]],Tabela6[[#This Row],[id_concelho]],Tabela6[[#This Row],[id_agrupamento]],Tabela6[[#This Row],[num_escola]])</f>
        <v>1208</v>
      </c>
      <c r="B1919" s="3" t="s">
        <v>3047</v>
      </c>
      <c r="C1919" s="1"/>
      <c r="D1919" s="1"/>
      <c r="E1919" s="1"/>
      <c r="F1919" s="1"/>
      <c r="G1919" s="2" t="s">
        <v>4737</v>
      </c>
      <c r="H1919" s="2" t="s">
        <v>595</v>
      </c>
      <c r="I1919" s="2" t="s">
        <v>4733</v>
      </c>
      <c r="J1919" s="1" t="s">
        <v>730</v>
      </c>
      <c r="K1919" s="1" t="s">
        <v>1378</v>
      </c>
      <c r="L1919" s="1" t="s">
        <v>17</v>
      </c>
      <c r="M1919" s="1"/>
      <c r="N1919" s="1"/>
      <c r="O1919" s="2"/>
    </row>
    <row r="1920" spans="1:15" ht="15.6" x14ac:dyDescent="0.3">
      <c r="A1920" s="1" t="str">
        <f>CONCATENATE(Tabela6[[#This Row],[id_distrito]],Tabela6[[#This Row],[id_concelho]],Tabela6[[#This Row],[id_agrupamento]],Tabela6[[#This Row],[num_escola]])</f>
        <v>1208</v>
      </c>
      <c r="B1920" s="3" t="s">
        <v>742</v>
      </c>
      <c r="C1920" s="1"/>
      <c r="D1920" s="1"/>
      <c r="E1920" s="1"/>
      <c r="F1920" s="1"/>
      <c r="G1920" s="2" t="s">
        <v>4737</v>
      </c>
      <c r="H1920" s="2" t="s">
        <v>595</v>
      </c>
      <c r="I1920" s="2" t="s">
        <v>4733</v>
      </c>
      <c r="J1920" s="1" t="s">
        <v>730</v>
      </c>
      <c r="K1920" s="1" t="s">
        <v>1378</v>
      </c>
      <c r="L1920" s="1" t="s">
        <v>17</v>
      </c>
      <c r="M1920" s="1"/>
      <c r="N1920" s="1"/>
      <c r="O1920" s="2"/>
    </row>
    <row r="1921" spans="1:15" ht="15.6" x14ac:dyDescent="0.3">
      <c r="A1921" s="1" t="str">
        <f>CONCATENATE(Tabela6[[#This Row],[id_distrito]],Tabela6[[#This Row],[id_concelho]],Tabela6[[#This Row],[id_agrupamento]],Tabela6[[#This Row],[num_escola]])</f>
        <v>1208</v>
      </c>
      <c r="B1921" s="3" t="s">
        <v>3048</v>
      </c>
      <c r="C1921" s="1"/>
      <c r="D1921" s="1"/>
      <c r="E1921" s="1"/>
      <c r="F1921" s="1"/>
      <c r="G1921" s="2" t="s">
        <v>4737</v>
      </c>
      <c r="H1921" s="2" t="s">
        <v>595</v>
      </c>
      <c r="I1921" s="2" t="s">
        <v>4733</v>
      </c>
      <c r="J1921" s="1" t="s">
        <v>730</v>
      </c>
      <c r="K1921" s="1" t="s">
        <v>1378</v>
      </c>
      <c r="L1921" s="1" t="s">
        <v>17</v>
      </c>
      <c r="M1921" s="1"/>
      <c r="N1921" s="1"/>
      <c r="O1921" s="2"/>
    </row>
    <row r="1922" spans="1:15" ht="15.6" x14ac:dyDescent="0.3">
      <c r="A1922" s="1" t="str">
        <f>CONCATENATE(Tabela6[[#This Row],[id_distrito]],Tabela6[[#This Row],[id_concelho]],Tabela6[[#This Row],[id_agrupamento]],Tabela6[[#This Row],[num_escola]])</f>
        <v>1209</v>
      </c>
      <c r="B1922" s="3" t="s">
        <v>3049</v>
      </c>
      <c r="C1922" s="1"/>
      <c r="D1922" s="1"/>
      <c r="E1922" s="1"/>
      <c r="F1922" s="1"/>
      <c r="G1922" s="2" t="s">
        <v>4737</v>
      </c>
      <c r="H1922" s="2" t="s">
        <v>595</v>
      </c>
      <c r="I1922" s="2" t="s">
        <v>4734</v>
      </c>
      <c r="J1922" s="1" t="s">
        <v>759</v>
      </c>
      <c r="K1922" s="1" t="s">
        <v>1378</v>
      </c>
      <c r="L1922" s="1" t="s">
        <v>17</v>
      </c>
      <c r="M1922" s="1"/>
      <c r="N1922" s="1"/>
      <c r="O1922" s="2"/>
    </row>
    <row r="1923" spans="1:15" ht="15.6" x14ac:dyDescent="0.3">
      <c r="A1923" s="1" t="str">
        <f>CONCATENATE(Tabela6[[#This Row],[id_distrito]],Tabela6[[#This Row],[id_concelho]],Tabela6[[#This Row],[id_agrupamento]],Tabela6[[#This Row],[num_escola]])</f>
        <v>1206</v>
      </c>
      <c r="B1923" s="3" t="s">
        <v>670</v>
      </c>
      <c r="C1923" s="1"/>
      <c r="D1923" s="1"/>
      <c r="E1923" s="1"/>
      <c r="F1923" s="1"/>
      <c r="G1923" s="2" t="s">
        <v>4737</v>
      </c>
      <c r="H1923" s="2" t="s">
        <v>595</v>
      </c>
      <c r="I1923" s="2" t="s">
        <v>4731</v>
      </c>
      <c r="J1923" s="1" t="s">
        <v>595</v>
      </c>
      <c r="K1923" s="1" t="s">
        <v>1378</v>
      </c>
      <c r="L1923" s="1" t="s">
        <v>22</v>
      </c>
      <c r="M1923" s="1"/>
      <c r="N1923" s="1"/>
      <c r="O1923" s="2"/>
    </row>
    <row r="1924" spans="1:15" ht="15.6" x14ac:dyDescent="0.3">
      <c r="A1924" s="1" t="str">
        <f>CONCATENATE(Tabela6[[#This Row],[id_distrito]],Tabela6[[#This Row],[id_concelho]],Tabela6[[#This Row],[id_agrupamento]],Tabela6[[#This Row],[num_escola]])</f>
        <v>1209</v>
      </c>
      <c r="B1924" s="3" t="s">
        <v>3050</v>
      </c>
      <c r="C1924" s="1"/>
      <c r="D1924" s="1"/>
      <c r="E1924" s="1"/>
      <c r="F1924" s="1"/>
      <c r="G1924" s="2" t="s">
        <v>4737</v>
      </c>
      <c r="H1924" s="2" t="s">
        <v>595</v>
      </c>
      <c r="I1924" s="2" t="s">
        <v>4734</v>
      </c>
      <c r="J1924" s="1" t="s">
        <v>759</v>
      </c>
      <c r="K1924" s="1" t="s">
        <v>1378</v>
      </c>
      <c r="L1924" s="1" t="s">
        <v>17</v>
      </c>
      <c r="M1924" s="1"/>
      <c r="N1924" s="1"/>
      <c r="O1924" s="2"/>
    </row>
    <row r="1925" spans="1:15" ht="15.6" x14ac:dyDescent="0.3">
      <c r="A1925" s="1" t="str">
        <f>CONCATENATE(Tabela6[[#This Row],[id_distrito]],Tabela6[[#This Row],[id_concelho]],Tabela6[[#This Row],[id_agrupamento]],Tabela6[[#This Row],[num_escola]])</f>
        <v>1209</v>
      </c>
      <c r="B1925" s="3" t="s">
        <v>3051</v>
      </c>
      <c r="C1925" s="1"/>
      <c r="D1925" s="1"/>
      <c r="E1925" s="1"/>
      <c r="F1925" s="1"/>
      <c r="G1925" s="2" t="s">
        <v>4737</v>
      </c>
      <c r="H1925" s="2" t="s">
        <v>595</v>
      </c>
      <c r="I1925" s="2" t="s">
        <v>4734</v>
      </c>
      <c r="J1925" s="1" t="s">
        <v>759</v>
      </c>
      <c r="K1925" s="1" t="s">
        <v>1378</v>
      </c>
      <c r="L1925" s="1" t="s">
        <v>17</v>
      </c>
      <c r="M1925" s="1"/>
      <c r="N1925" s="1"/>
      <c r="O1925" s="2"/>
    </row>
    <row r="1926" spans="1:15" ht="15.6" x14ac:dyDescent="0.3">
      <c r="A1926" s="1" t="str">
        <f>CONCATENATE(Tabela6[[#This Row],[id_distrito]],Tabela6[[#This Row],[id_concelho]],Tabela6[[#This Row],[id_agrupamento]],Tabela6[[#This Row],[num_escola]])</f>
        <v>1208</v>
      </c>
      <c r="B1926" s="3" t="s">
        <v>3052</v>
      </c>
      <c r="C1926" s="1"/>
      <c r="D1926" s="1"/>
      <c r="E1926" s="1"/>
      <c r="F1926" s="1"/>
      <c r="G1926" s="2" t="s">
        <v>4737</v>
      </c>
      <c r="H1926" s="2" t="s">
        <v>595</v>
      </c>
      <c r="I1926" s="2" t="s">
        <v>4733</v>
      </c>
      <c r="J1926" s="1" t="s">
        <v>730</v>
      </c>
      <c r="K1926" s="1" t="s">
        <v>1378</v>
      </c>
      <c r="L1926" s="1" t="s">
        <v>17</v>
      </c>
      <c r="M1926" s="1"/>
      <c r="N1926" s="1"/>
      <c r="O1926" s="2"/>
    </row>
    <row r="1927" spans="1:15" ht="15.6" x14ac:dyDescent="0.3">
      <c r="A1927" s="1" t="str">
        <f>CONCATENATE(Tabela6[[#This Row],[id_distrito]],Tabela6[[#This Row],[id_concelho]],Tabela6[[#This Row],[id_agrupamento]],Tabela6[[#This Row],[num_escola]])</f>
        <v>1208</v>
      </c>
      <c r="B1927" s="3" t="s">
        <v>733</v>
      </c>
      <c r="C1927" s="1"/>
      <c r="D1927" s="1"/>
      <c r="E1927" s="1"/>
      <c r="F1927" s="1"/>
      <c r="G1927" s="2" t="s">
        <v>4737</v>
      </c>
      <c r="H1927" s="2" t="s">
        <v>595</v>
      </c>
      <c r="I1927" s="2" t="s">
        <v>4733</v>
      </c>
      <c r="J1927" s="1" t="s">
        <v>730</v>
      </c>
      <c r="K1927" s="1" t="s">
        <v>1378</v>
      </c>
      <c r="L1927" s="1" t="s">
        <v>17</v>
      </c>
      <c r="M1927" s="1"/>
      <c r="N1927" s="1"/>
      <c r="O1927" s="2"/>
    </row>
    <row r="1928" spans="1:15" ht="15.6" x14ac:dyDescent="0.3">
      <c r="A1928" s="1" t="str">
        <f>CONCATENATE(Tabela6[[#This Row],[id_distrito]],Tabela6[[#This Row],[id_concelho]],Tabela6[[#This Row],[id_agrupamento]],Tabela6[[#This Row],[num_escola]])</f>
        <v>1209</v>
      </c>
      <c r="B1928" s="3" t="s">
        <v>761</v>
      </c>
      <c r="C1928" s="1"/>
      <c r="D1928" s="1"/>
      <c r="E1928" s="1"/>
      <c r="F1928" s="1"/>
      <c r="G1928" s="2" t="s">
        <v>4737</v>
      </c>
      <c r="H1928" s="2" t="s">
        <v>595</v>
      </c>
      <c r="I1928" s="2" t="s">
        <v>4734</v>
      </c>
      <c r="J1928" s="1" t="s">
        <v>759</v>
      </c>
      <c r="K1928" s="1" t="s">
        <v>1378</v>
      </c>
      <c r="L1928" s="1" t="s">
        <v>17</v>
      </c>
      <c r="M1928" s="1"/>
      <c r="N1928" s="1"/>
      <c r="O1928" s="2"/>
    </row>
    <row r="1929" spans="1:15" ht="15.6" x14ac:dyDescent="0.3">
      <c r="A1929" s="1" t="str">
        <f>CONCATENATE(Tabela6[[#This Row],[id_distrito]],Tabela6[[#This Row],[id_concelho]],Tabela6[[#This Row],[id_agrupamento]],Tabela6[[#This Row],[num_escola]])</f>
        <v>1208</v>
      </c>
      <c r="B1929" s="3" t="s">
        <v>3053</v>
      </c>
      <c r="C1929" s="1"/>
      <c r="D1929" s="1"/>
      <c r="E1929" s="1"/>
      <c r="F1929" s="1"/>
      <c r="G1929" s="2" t="s">
        <v>4737</v>
      </c>
      <c r="H1929" s="2" t="s">
        <v>595</v>
      </c>
      <c r="I1929" s="2" t="s">
        <v>4733</v>
      </c>
      <c r="J1929" s="1" t="s">
        <v>730</v>
      </c>
      <c r="K1929" s="1" t="s">
        <v>1378</v>
      </c>
      <c r="L1929" s="1" t="s">
        <v>17</v>
      </c>
      <c r="M1929" s="1"/>
      <c r="N1929" s="1"/>
      <c r="O1929" s="2"/>
    </row>
    <row r="1930" spans="1:15" ht="15.6" x14ac:dyDescent="0.3">
      <c r="A1930" s="1" t="str">
        <f>CONCATENATE(Tabela6[[#This Row],[id_distrito]],Tabela6[[#This Row],[id_concelho]],Tabela6[[#This Row],[id_agrupamento]],Tabela6[[#This Row],[num_escola]])</f>
        <v>1208</v>
      </c>
      <c r="B1930" s="3" t="s">
        <v>3054</v>
      </c>
      <c r="C1930" s="1"/>
      <c r="D1930" s="1"/>
      <c r="E1930" s="1"/>
      <c r="F1930" s="1"/>
      <c r="G1930" s="2" t="s">
        <v>4737</v>
      </c>
      <c r="H1930" s="2" t="s">
        <v>595</v>
      </c>
      <c r="I1930" s="2" t="s">
        <v>4733</v>
      </c>
      <c r="J1930" s="1" t="s">
        <v>730</v>
      </c>
      <c r="K1930" s="1" t="s">
        <v>1378</v>
      </c>
      <c r="L1930" s="1" t="s">
        <v>17</v>
      </c>
      <c r="M1930" s="1"/>
      <c r="N1930" s="1"/>
      <c r="O1930" s="2"/>
    </row>
    <row r="1931" spans="1:15" ht="15.6" x14ac:dyDescent="0.3">
      <c r="A1931" s="1" t="str">
        <f>CONCATENATE(Tabela6[[#This Row],[id_distrito]],Tabela6[[#This Row],[id_concelho]],Tabela6[[#This Row],[id_agrupamento]],Tabela6[[#This Row],[num_escola]])</f>
        <v>1209</v>
      </c>
      <c r="B1931" s="3" t="s">
        <v>3055</v>
      </c>
      <c r="C1931" s="1"/>
      <c r="D1931" s="1"/>
      <c r="E1931" s="1"/>
      <c r="F1931" s="1"/>
      <c r="G1931" s="2" t="s">
        <v>4737</v>
      </c>
      <c r="H1931" s="2" t="s">
        <v>595</v>
      </c>
      <c r="I1931" s="2" t="s">
        <v>4734</v>
      </c>
      <c r="J1931" s="1" t="s">
        <v>759</v>
      </c>
      <c r="K1931" s="1" t="s">
        <v>1378</v>
      </c>
      <c r="L1931" s="1" t="s">
        <v>17</v>
      </c>
      <c r="M1931" s="1"/>
      <c r="N1931" s="1"/>
      <c r="O1931" s="2"/>
    </row>
    <row r="1932" spans="1:15" ht="15.6" x14ac:dyDescent="0.3">
      <c r="A1932" s="1" t="str">
        <f>CONCATENATE(Tabela6[[#This Row],[id_distrito]],Tabela6[[#This Row],[id_concelho]],Tabela6[[#This Row],[id_agrupamento]],Tabela6[[#This Row],[num_escola]])</f>
        <v>1209</v>
      </c>
      <c r="B1932" s="3" t="s">
        <v>3056</v>
      </c>
      <c r="C1932" s="1"/>
      <c r="D1932" s="1"/>
      <c r="E1932" s="1"/>
      <c r="F1932" s="1"/>
      <c r="G1932" s="2" t="s">
        <v>4737</v>
      </c>
      <c r="H1932" s="2" t="s">
        <v>595</v>
      </c>
      <c r="I1932" s="2" t="s">
        <v>4734</v>
      </c>
      <c r="J1932" s="1" t="s">
        <v>759</v>
      </c>
      <c r="K1932" s="1" t="s">
        <v>1378</v>
      </c>
      <c r="L1932" s="1" t="s">
        <v>17</v>
      </c>
      <c r="M1932" s="1"/>
      <c r="N1932" s="1"/>
      <c r="O1932" s="2"/>
    </row>
    <row r="1933" spans="1:15" ht="15.6" x14ac:dyDescent="0.3">
      <c r="A1933" s="1" t="str">
        <f>CONCATENATE(Tabela6[[#This Row],[id_distrito]],Tabela6[[#This Row],[id_concelho]],Tabela6[[#This Row],[id_agrupamento]],Tabela6[[#This Row],[num_escola]])</f>
        <v>1208</v>
      </c>
      <c r="B1933" s="3" t="s">
        <v>3057</v>
      </c>
      <c r="C1933" s="1"/>
      <c r="D1933" s="1"/>
      <c r="E1933" s="1"/>
      <c r="F1933" s="1"/>
      <c r="G1933" s="2" t="s">
        <v>4737</v>
      </c>
      <c r="H1933" s="2" t="s">
        <v>595</v>
      </c>
      <c r="I1933" s="2" t="s">
        <v>4733</v>
      </c>
      <c r="J1933" s="1" t="s">
        <v>730</v>
      </c>
      <c r="K1933" s="1" t="s">
        <v>1378</v>
      </c>
      <c r="L1933" s="1" t="s">
        <v>17</v>
      </c>
      <c r="M1933" s="1"/>
      <c r="N1933" s="1"/>
      <c r="O1933" s="2"/>
    </row>
    <row r="1934" spans="1:15" ht="15.6" x14ac:dyDescent="0.3">
      <c r="A1934" s="1" t="str">
        <f>CONCATENATE(Tabela6[[#This Row],[id_distrito]],Tabela6[[#This Row],[id_concelho]],Tabela6[[#This Row],[id_agrupamento]],Tabela6[[#This Row],[num_escola]])</f>
        <v>1209</v>
      </c>
      <c r="B1934" s="3" t="s">
        <v>3058</v>
      </c>
      <c r="C1934" s="1"/>
      <c r="D1934" s="1"/>
      <c r="E1934" s="1"/>
      <c r="F1934" s="1"/>
      <c r="G1934" s="2" t="s">
        <v>4737</v>
      </c>
      <c r="H1934" s="2" t="s">
        <v>595</v>
      </c>
      <c r="I1934" s="2" t="s">
        <v>4734</v>
      </c>
      <c r="J1934" s="1" t="s">
        <v>759</v>
      </c>
      <c r="K1934" s="1" t="s">
        <v>1378</v>
      </c>
      <c r="L1934" s="1" t="s">
        <v>17</v>
      </c>
      <c r="M1934" s="1"/>
      <c r="N1934" s="1"/>
      <c r="O1934" s="2"/>
    </row>
    <row r="1935" spans="1:15" ht="15.6" x14ac:dyDescent="0.3">
      <c r="A1935" s="1" t="str">
        <f>CONCATENATE(Tabela6[[#This Row],[id_distrito]],Tabela6[[#This Row],[id_concelho]],Tabela6[[#This Row],[id_agrupamento]],Tabela6[[#This Row],[num_escola]])</f>
        <v>1208</v>
      </c>
      <c r="B1935" s="3" t="s">
        <v>3059</v>
      </c>
      <c r="C1935" s="1"/>
      <c r="D1935" s="1"/>
      <c r="E1935" s="1"/>
      <c r="F1935" s="1"/>
      <c r="G1935" s="2" t="s">
        <v>4737</v>
      </c>
      <c r="H1935" s="2" t="s">
        <v>595</v>
      </c>
      <c r="I1935" s="2" t="s">
        <v>4733</v>
      </c>
      <c r="J1935" s="1" t="s">
        <v>730</v>
      </c>
      <c r="K1935" s="1" t="s">
        <v>1378</v>
      </c>
      <c r="L1935" s="1" t="s">
        <v>17</v>
      </c>
      <c r="M1935" s="1"/>
      <c r="N1935" s="1"/>
      <c r="O1935" s="2"/>
    </row>
    <row r="1936" spans="1:15" ht="15.6" x14ac:dyDescent="0.3">
      <c r="A1936" s="1" t="str">
        <f>CONCATENATE(Tabela6[[#This Row],[id_distrito]],Tabela6[[#This Row],[id_concelho]],Tabela6[[#This Row],[id_agrupamento]],Tabela6[[#This Row],[num_escola]])</f>
        <v>1209</v>
      </c>
      <c r="B1936" s="3" t="s">
        <v>3060</v>
      </c>
      <c r="C1936" s="1"/>
      <c r="D1936" s="1"/>
      <c r="E1936" s="1"/>
      <c r="F1936" s="1"/>
      <c r="G1936" s="2" t="s">
        <v>4737</v>
      </c>
      <c r="H1936" s="2" t="s">
        <v>595</v>
      </c>
      <c r="I1936" s="2" t="s">
        <v>4734</v>
      </c>
      <c r="J1936" s="1" t="s">
        <v>759</v>
      </c>
      <c r="K1936" s="1" t="s">
        <v>1378</v>
      </c>
      <c r="L1936" s="1" t="s">
        <v>17</v>
      </c>
      <c r="M1936" s="1"/>
      <c r="N1936" s="1"/>
      <c r="O1936" s="2"/>
    </row>
    <row r="1937" spans="1:15" ht="15.6" x14ac:dyDescent="0.3">
      <c r="A1937" s="1" t="str">
        <f>CONCATENATE(Tabela6[[#This Row],[id_distrito]],Tabela6[[#This Row],[id_concelho]],Tabela6[[#This Row],[id_agrupamento]],Tabela6[[#This Row],[num_escola]])</f>
        <v>1208</v>
      </c>
      <c r="B1937" s="3" t="s">
        <v>3061</v>
      </c>
      <c r="C1937" s="1"/>
      <c r="D1937" s="1"/>
      <c r="E1937" s="1"/>
      <c r="F1937" s="1"/>
      <c r="G1937" s="2" t="s">
        <v>4737</v>
      </c>
      <c r="H1937" s="2" t="s">
        <v>595</v>
      </c>
      <c r="I1937" s="2" t="s">
        <v>4733</v>
      </c>
      <c r="J1937" s="1" t="s">
        <v>730</v>
      </c>
      <c r="K1937" s="1" t="s">
        <v>1378</v>
      </c>
      <c r="L1937" s="1" t="s">
        <v>17</v>
      </c>
      <c r="M1937" s="1"/>
      <c r="N1937" s="1"/>
      <c r="O1937" s="2"/>
    </row>
    <row r="1938" spans="1:15" ht="15.6" x14ac:dyDescent="0.3">
      <c r="A1938" s="1" t="str">
        <f>CONCATENATE(Tabela6[[#This Row],[id_distrito]],Tabela6[[#This Row],[id_concelho]],Tabela6[[#This Row],[id_agrupamento]],Tabela6[[#This Row],[num_escola]])</f>
        <v>1208</v>
      </c>
      <c r="B1938" s="3" t="s">
        <v>3062</v>
      </c>
      <c r="C1938" s="1"/>
      <c r="D1938" s="1"/>
      <c r="E1938" s="1"/>
      <c r="F1938" s="1"/>
      <c r="G1938" s="2" t="s">
        <v>4737</v>
      </c>
      <c r="H1938" s="2" t="s">
        <v>595</v>
      </c>
      <c r="I1938" s="2" t="s">
        <v>4733</v>
      </c>
      <c r="J1938" s="1" t="s">
        <v>730</v>
      </c>
      <c r="K1938" s="1" t="s">
        <v>1378</v>
      </c>
      <c r="L1938" s="1" t="s">
        <v>17</v>
      </c>
      <c r="M1938" s="1"/>
      <c r="N1938" s="1"/>
      <c r="O1938" s="2"/>
    </row>
    <row r="1939" spans="1:15" ht="15.6" x14ac:dyDescent="0.3">
      <c r="A1939" s="1" t="str">
        <f>CONCATENATE(Tabela6[[#This Row],[id_distrito]],Tabela6[[#This Row],[id_concelho]],Tabela6[[#This Row],[id_agrupamento]],Tabela6[[#This Row],[num_escola]])</f>
        <v>1209</v>
      </c>
      <c r="B1939" s="3" t="s">
        <v>3063</v>
      </c>
      <c r="C1939" s="1"/>
      <c r="D1939" s="1"/>
      <c r="E1939" s="1"/>
      <c r="F1939" s="1"/>
      <c r="G1939" s="2" t="s">
        <v>4737</v>
      </c>
      <c r="H1939" s="2" t="s">
        <v>595</v>
      </c>
      <c r="I1939" s="2" t="s">
        <v>4734</v>
      </c>
      <c r="J1939" s="1" t="s">
        <v>759</v>
      </c>
      <c r="K1939" s="1" t="s">
        <v>1378</v>
      </c>
      <c r="L1939" s="1" t="s">
        <v>17</v>
      </c>
      <c r="M1939" s="1"/>
      <c r="N1939" s="1"/>
      <c r="O1939" s="2"/>
    </row>
    <row r="1940" spans="1:15" ht="15.6" x14ac:dyDescent="0.3">
      <c r="A1940" s="1" t="str">
        <f>CONCATENATE(Tabela6[[#This Row],[id_distrito]],Tabela6[[#This Row],[id_concelho]],Tabela6[[#This Row],[id_agrupamento]],Tabela6[[#This Row],[num_escola]])</f>
        <v>1209</v>
      </c>
      <c r="B1940" s="3" t="s">
        <v>3064</v>
      </c>
      <c r="C1940" s="1"/>
      <c r="D1940" s="1"/>
      <c r="E1940" s="1"/>
      <c r="F1940" s="1"/>
      <c r="G1940" s="2" t="s">
        <v>4737</v>
      </c>
      <c r="H1940" s="2" t="s">
        <v>595</v>
      </c>
      <c r="I1940" s="2" t="s">
        <v>4734</v>
      </c>
      <c r="J1940" s="1" t="s">
        <v>759</v>
      </c>
      <c r="K1940" s="1" t="s">
        <v>1378</v>
      </c>
      <c r="L1940" s="1" t="s">
        <v>17</v>
      </c>
      <c r="M1940" s="1"/>
      <c r="N1940" s="1"/>
      <c r="O1940" s="2"/>
    </row>
    <row r="1941" spans="1:15" ht="15.6" x14ac:dyDescent="0.3">
      <c r="A1941" s="1" t="str">
        <f>CONCATENATE(Tabela6[[#This Row],[id_distrito]],Tabela6[[#This Row],[id_concelho]],Tabela6[[#This Row],[id_agrupamento]],Tabela6[[#This Row],[num_escola]])</f>
        <v>1209</v>
      </c>
      <c r="B1941" s="3" t="s">
        <v>3065</v>
      </c>
      <c r="C1941" s="1"/>
      <c r="D1941" s="1"/>
      <c r="E1941" s="1"/>
      <c r="F1941" s="1"/>
      <c r="G1941" s="2" t="s">
        <v>4737</v>
      </c>
      <c r="H1941" s="2" t="s">
        <v>595</v>
      </c>
      <c r="I1941" s="2" t="s">
        <v>4734</v>
      </c>
      <c r="J1941" s="1" t="s">
        <v>759</v>
      </c>
      <c r="K1941" s="1" t="s">
        <v>1378</v>
      </c>
      <c r="L1941" s="1" t="s">
        <v>17</v>
      </c>
      <c r="M1941" s="1"/>
      <c r="N1941" s="1"/>
      <c r="O1941" s="2"/>
    </row>
    <row r="1942" spans="1:15" ht="15.6" x14ac:dyDescent="0.3">
      <c r="A1942" s="1" t="str">
        <f>CONCATENATE(Tabela6[[#This Row],[id_distrito]],Tabela6[[#This Row],[id_concelho]],Tabela6[[#This Row],[id_agrupamento]],Tabela6[[#This Row],[num_escola]])</f>
        <v>1208</v>
      </c>
      <c r="B1942" s="3" t="s">
        <v>3066</v>
      </c>
      <c r="C1942" s="1"/>
      <c r="D1942" s="1"/>
      <c r="E1942" s="1"/>
      <c r="F1942" s="1"/>
      <c r="G1942" s="2" t="s">
        <v>4737</v>
      </c>
      <c r="H1942" s="2" t="s">
        <v>595</v>
      </c>
      <c r="I1942" s="2" t="s">
        <v>4733</v>
      </c>
      <c r="J1942" s="1" t="s">
        <v>730</v>
      </c>
      <c r="K1942" s="1" t="s">
        <v>1378</v>
      </c>
      <c r="L1942" s="1" t="s">
        <v>17</v>
      </c>
      <c r="M1942" s="1"/>
      <c r="N1942" s="1"/>
      <c r="O1942" s="2"/>
    </row>
    <row r="1943" spans="1:15" ht="15.6" x14ac:dyDescent="0.3">
      <c r="A1943" s="1" t="str">
        <f>CONCATENATE(Tabela6[[#This Row],[id_distrito]],Tabela6[[#This Row],[id_concelho]],Tabela6[[#This Row],[id_agrupamento]],Tabela6[[#This Row],[num_escola]])</f>
        <v>1208</v>
      </c>
      <c r="B1943" s="3" t="s">
        <v>3067</v>
      </c>
      <c r="C1943" s="1"/>
      <c r="D1943" s="1"/>
      <c r="E1943" s="1"/>
      <c r="F1943" s="1"/>
      <c r="G1943" s="2" t="s">
        <v>4737</v>
      </c>
      <c r="H1943" s="2" t="s">
        <v>595</v>
      </c>
      <c r="I1943" s="2" t="s">
        <v>4733</v>
      </c>
      <c r="J1943" s="1" t="s">
        <v>730</v>
      </c>
      <c r="K1943" s="1" t="s">
        <v>1378</v>
      </c>
      <c r="L1943" s="1" t="s">
        <v>17</v>
      </c>
      <c r="M1943" s="1"/>
      <c r="N1943" s="1"/>
      <c r="O1943" s="2"/>
    </row>
    <row r="1944" spans="1:15" ht="15.6" x14ac:dyDescent="0.3">
      <c r="A1944" s="1" t="str">
        <f>CONCATENATE(Tabela6[[#This Row],[id_distrito]],Tabela6[[#This Row],[id_concelho]],Tabela6[[#This Row],[id_agrupamento]],Tabela6[[#This Row],[num_escola]])</f>
        <v>1208</v>
      </c>
      <c r="B1944" s="3" t="s">
        <v>735</v>
      </c>
      <c r="C1944" s="1"/>
      <c r="D1944" s="1"/>
      <c r="E1944" s="1"/>
      <c r="F1944" s="1"/>
      <c r="G1944" s="2" t="s">
        <v>4737</v>
      </c>
      <c r="H1944" s="2" t="s">
        <v>595</v>
      </c>
      <c r="I1944" s="2" t="s">
        <v>4733</v>
      </c>
      <c r="J1944" s="1" t="s">
        <v>730</v>
      </c>
      <c r="K1944" s="1" t="s">
        <v>1378</v>
      </c>
      <c r="L1944" s="1" t="s">
        <v>17</v>
      </c>
      <c r="M1944" s="1"/>
      <c r="N1944" s="1"/>
      <c r="O1944" s="2"/>
    </row>
    <row r="1945" spans="1:15" ht="15.6" x14ac:dyDescent="0.3">
      <c r="A1945" s="1" t="str">
        <f>CONCATENATE(Tabela6[[#This Row],[id_distrito]],Tabela6[[#This Row],[id_concelho]],Tabela6[[#This Row],[id_agrupamento]],Tabela6[[#This Row],[num_escola]])</f>
        <v>1208</v>
      </c>
      <c r="B1945" s="3" t="s">
        <v>731</v>
      </c>
      <c r="C1945" s="1"/>
      <c r="D1945" s="1"/>
      <c r="E1945" s="1"/>
      <c r="F1945" s="1"/>
      <c r="G1945" s="2" t="s">
        <v>4737</v>
      </c>
      <c r="H1945" s="2" t="s">
        <v>595</v>
      </c>
      <c r="I1945" s="2" t="s">
        <v>4733</v>
      </c>
      <c r="J1945" s="1" t="s">
        <v>730</v>
      </c>
      <c r="K1945" s="1" t="s">
        <v>1378</v>
      </c>
      <c r="L1945" s="1" t="s">
        <v>22</v>
      </c>
      <c r="M1945" s="1"/>
      <c r="N1945" s="1"/>
      <c r="O1945" s="2"/>
    </row>
    <row r="1946" spans="1:15" ht="15.6" x14ac:dyDescent="0.3">
      <c r="A1946" s="1" t="str">
        <f>CONCATENATE(Tabela6[[#This Row],[id_distrito]],Tabela6[[#This Row],[id_concelho]],Tabela6[[#This Row],[id_agrupamento]],Tabela6[[#This Row],[num_escola]])</f>
        <v>1208</v>
      </c>
      <c r="B1946" s="3" t="s">
        <v>3068</v>
      </c>
      <c r="C1946" s="1"/>
      <c r="D1946" s="1"/>
      <c r="E1946" s="1"/>
      <c r="F1946" s="1"/>
      <c r="G1946" s="2" t="s">
        <v>4737</v>
      </c>
      <c r="H1946" s="2" t="s">
        <v>595</v>
      </c>
      <c r="I1946" s="2" t="s">
        <v>4733</v>
      </c>
      <c r="J1946" s="1" t="s">
        <v>730</v>
      </c>
      <c r="K1946" s="1" t="s">
        <v>1378</v>
      </c>
      <c r="L1946" s="1" t="s">
        <v>17</v>
      </c>
      <c r="M1946" s="1"/>
      <c r="N1946" s="1"/>
      <c r="O1946" s="2"/>
    </row>
    <row r="1947" spans="1:15" ht="15.6" x14ac:dyDescent="0.3">
      <c r="A1947" s="1" t="str">
        <f>CONCATENATE(Tabela6[[#This Row],[id_distrito]],Tabela6[[#This Row],[id_concelho]],Tabela6[[#This Row],[id_agrupamento]],Tabela6[[#This Row],[num_escola]])</f>
        <v>1208</v>
      </c>
      <c r="B1947" s="3" t="s">
        <v>3069</v>
      </c>
      <c r="C1947" s="1"/>
      <c r="D1947" s="1"/>
      <c r="E1947" s="1"/>
      <c r="F1947" s="1"/>
      <c r="G1947" s="2" t="s">
        <v>4737</v>
      </c>
      <c r="H1947" s="2" t="s">
        <v>595</v>
      </c>
      <c r="I1947" s="2" t="s">
        <v>4733</v>
      </c>
      <c r="J1947" s="1" t="s">
        <v>730</v>
      </c>
      <c r="K1947" s="1" t="s">
        <v>1378</v>
      </c>
      <c r="L1947" s="1" t="s">
        <v>17</v>
      </c>
      <c r="M1947" s="1"/>
      <c r="N1947" s="1"/>
      <c r="O1947" s="2"/>
    </row>
    <row r="1948" spans="1:15" ht="15.6" x14ac:dyDescent="0.3">
      <c r="A1948" s="1" t="str">
        <f>CONCATENATE(Tabela6[[#This Row],[id_distrito]],Tabela6[[#This Row],[id_concelho]],Tabela6[[#This Row],[id_agrupamento]],Tabela6[[#This Row],[num_escola]])</f>
        <v>1209</v>
      </c>
      <c r="B1948" s="3" t="s">
        <v>3070</v>
      </c>
      <c r="C1948" s="1"/>
      <c r="D1948" s="1"/>
      <c r="E1948" s="1"/>
      <c r="F1948" s="1"/>
      <c r="G1948" s="2" t="s">
        <v>4737</v>
      </c>
      <c r="H1948" s="2" t="s">
        <v>595</v>
      </c>
      <c r="I1948" s="2" t="s">
        <v>4734</v>
      </c>
      <c r="J1948" s="1" t="s">
        <v>759</v>
      </c>
      <c r="K1948" s="1" t="s">
        <v>1378</v>
      </c>
      <c r="L1948" s="1" t="s">
        <v>17</v>
      </c>
      <c r="M1948" s="1"/>
      <c r="N1948" s="1"/>
      <c r="O1948" s="2"/>
    </row>
    <row r="1949" spans="1:15" ht="15.6" x14ac:dyDescent="0.3">
      <c r="A1949" s="1" t="str">
        <f>CONCATENATE(Tabela6[[#This Row],[id_distrito]],Tabela6[[#This Row],[id_concelho]],Tabela6[[#This Row],[id_agrupamento]],Tabela6[[#This Row],[num_escola]])</f>
        <v>1208</v>
      </c>
      <c r="B1949" s="3" t="s">
        <v>3071</v>
      </c>
      <c r="C1949" s="1"/>
      <c r="D1949" s="1"/>
      <c r="E1949" s="1"/>
      <c r="F1949" s="1"/>
      <c r="G1949" s="2" t="s">
        <v>4737</v>
      </c>
      <c r="H1949" s="2" t="s">
        <v>595</v>
      </c>
      <c r="I1949" s="2" t="s">
        <v>4733</v>
      </c>
      <c r="J1949" s="1" t="s">
        <v>730</v>
      </c>
      <c r="K1949" s="1" t="s">
        <v>1378</v>
      </c>
      <c r="L1949" s="1" t="s">
        <v>22</v>
      </c>
      <c r="M1949" s="1"/>
      <c r="N1949" s="1"/>
      <c r="O1949" s="2"/>
    </row>
    <row r="1950" spans="1:15" ht="15.6" x14ac:dyDescent="0.3">
      <c r="A1950" s="1" t="str">
        <f>CONCATENATE(Tabela6[[#This Row],[id_distrito]],Tabela6[[#This Row],[id_concelho]],Tabela6[[#This Row],[id_agrupamento]],Tabela6[[#This Row],[num_escola]])</f>
        <v>1209</v>
      </c>
      <c r="B1950" s="3" t="s">
        <v>3072</v>
      </c>
      <c r="C1950" s="1"/>
      <c r="D1950" s="1"/>
      <c r="E1950" s="1"/>
      <c r="F1950" s="1"/>
      <c r="G1950" s="2" t="s">
        <v>4737</v>
      </c>
      <c r="H1950" s="2" t="s">
        <v>595</v>
      </c>
      <c r="I1950" s="2" t="s">
        <v>4734</v>
      </c>
      <c r="J1950" s="1" t="s">
        <v>759</v>
      </c>
      <c r="K1950" s="1" t="s">
        <v>1378</v>
      </c>
      <c r="L1950" s="1" t="s">
        <v>17</v>
      </c>
      <c r="M1950" s="1"/>
      <c r="N1950" s="1"/>
      <c r="O1950" s="2"/>
    </row>
    <row r="1951" spans="1:15" ht="15.6" x14ac:dyDescent="0.3">
      <c r="A1951" s="1" t="str">
        <f>CONCATENATE(Tabela6[[#This Row],[id_distrito]],Tabela6[[#This Row],[id_concelho]],Tabela6[[#This Row],[id_agrupamento]],Tabela6[[#This Row],[num_escola]])</f>
        <v>1208</v>
      </c>
      <c r="B1951" s="3" t="s">
        <v>3073</v>
      </c>
      <c r="C1951" s="1"/>
      <c r="D1951" s="1"/>
      <c r="E1951" s="1"/>
      <c r="F1951" s="1"/>
      <c r="G1951" s="2" t="s">
        <v>4737</v>
      </c>
      <c r="H1951" s="2" t="s">
        <v>595</v>
      </c>
      <c r="I1951" s="2" t="s">
        <v>4733</v>
      </c>
      <c r="J1951" s="1" t="s">
        <v>730</v>
      </c>
      <c r="K1951" s="1" t="s">
        <v>1378</v>
      </c>
      <c r="L1951" s="1" t="s">
        <v>17</v>
      </c>
      <c r="M1951" s="1"/>
      <c r="N1951" s="1"/>
      <c r="O1951" s="2"/>
    </row>
    <row r="1952" spans="1:15" ht="15.6" x14ac:dyDescent="0.3">
      <c r="A1952" s="1" t="str">
        <f>CONCATENATE(Tabela6[[#This Row],[id_distrito]],Tabela6[[#This Row],[id_concelho]],Tabela6[[#This Row],[id_agrupamento]],Tabela6[[#This Row],[num_escola]])</f>
        <v>1209</v>
      </c>
      <c r="B1952" s="3" t="s">
        <v>3074</v>
      </c>
      <c r="C1952" s="1"/>
      <c r="D1952" s="1"/>
      <c r="E1952" s="1"/>
      <c r="F1952" s="1"/>
      <c r="G1952" s="2" t="s">
        <v>4737</v>
      </c>
      <c r="H1952" s="2" t="s">
        <v>595</v>
      </c>
      <c r="I1952" s="2" t="s">
        <v>4734</v>
      </c>
      <c r="J1952" s="1" t="s">
        <v>759</v>
      </c>
      <c r="K1952" s="1" t="s">
        <v>1378</v>
      </c>
      <c r="L1952" s="1" t="s">
        <v>22</v>
      </c>
      <c r="M1952" s="1"/>
      <c r="N1952" s="1"/>
      <c r="O1952" s="2"/>
    </row>
    <row r="1953" spans="1:15" ht="15.6" x14ac:dyDescent="0.3">
      <c r="A1953" s="1" t="str">
        <f>CONCATENATE(Tabela6[[#This Row],[id_distrito]],Tabela6[[#This Row],[id_concelho]],Tabela6[[#This Row],[id_agrupamento]],Tabela6[[#This Row],[num_escola]])</f>
        <v>1208</v>
      </c>
      <c r="B1953" s="3" t="s">
        <v>3075</v>
      </c>
      <c r="C1953" s="1"/>
      <c r="D1953" s="1"/>
      <c r="E1953" s="1"/>
      <c r="F1953" s="1"/>
      <c r="G1953" s="2" t="s">
        <v>4737</v>
      </c>
      <c r="H1953" s="2" t="s">
        <v>595</v>
      </c>
      <c r="I1953" s="2" t="s">
        <v>4733</v>
      </c>
      <c r="J1953" s="1" t="s">
        <v>730</v>
      </c>
      <c r="K1953" s="1" t="s">
        <v>1378</v>
      </c>
      <c r="L1953" s="1" t="s">
        <v>17</v>
      </c>
      <c r="M1953" s="1"/>
      <c r="N1953" s="1"/>
      <c r="O1953" s="2"/>
    </row>
    <row r="1954" spans="1:15" ht="15.6" x14ac:dyDescent="0.3">
      <c r="A1954" s="1" t="str">
        <f>CONCATENATE(Tabela6[[#This Row],[id_distrito]],Tabela6[[#This Row],[id_concelho]],Tabela6[[#This Row],[id_agrupamento]],Tabela6[[#This Row],[num_escola]])</f>
        <v>1208</v>
      </c>
      <c r="B1954" s="3" t="s">
        <v>3076</v>
      </c>
      <c r="C1954" s="1"/>
      <c r="D1954" s="1"/>
      <c r="E1954" s="1"/>
      <c r="F1954" s="1"/>
      <c r="G1954" s="2" t="s">
        <v>4737</v>
      </c>
      <c r="H1954" s="2" t="s">
        <v>595</v>
      </c>
      <c r="I1954" s="2" t="s">
        <v>4733</v>
      </c>
      <c r="J1954" s="1" t="s">
        <v>730</v>
      </c>
      <c r="K1954" s="1" t="s">
        <v>1378</v>
      </c>
      <c r="L1954" s="1" t="s">
        <v>17</v>
      </c>
      <c r="M1954" s="1"/>
      <c r="N1954" s="1"/>
      <c r="O1954" s="2"/>
    </row>
    <row r="1955" spans="1:15" ht="15.6" x14ac:dyDescent="0.3">
      <c r="A1955" s="1" t="str">
        <f>CONCATENATE(Tabela6[[#This Row],[id_distrito]],Tabela6[[#This Row],[id_concelho]],Tabela6[[#This Row],[id_agrupamento]],Tabela6[[#This Row],[num_escola]])</f>
        <v>1208</v>
      </c>
      <c r="B1955" s="3" t="s">
        <v>3077</v>
      </c>
      <c r="C1955" s="1"/>
      <c r="D1955" s="1"/>
      <c r="E1955" s="1"/>
      <c r="F1955" s="1"/>
      <c r="G1955" s="2" t="s">
        <v>4737</v>
      </c>
      <c r="H1955" s="2" t="s">
        <v>595</v>
      </c>
      <c r="I1955" s="2" t="s">
        <v>4733</v>
      </c>
      <c r="J1955" s="1" t="s">
        <v>730</v>
      </c>
      <c r="K1955" s="1" t="s">
        <v>1378</v>
      </c>
      <c r="L1955" s="1" t="s">
        <v>17</v>
      </c>
      <c r="M1955" s="1"/>
      <c r="N1955" s="1"/>
      <c r="O1955" s="2"/>
    </row>
    <row r="1956" spans="1:15" ht="15.6" x14ac:dyDescent="0.3">
      <c r="A1956" s="1" t="str">
        <f>CONCATENATE(Tabela6[[#This Row],[id_distrito]],Tabela6[[#This Row],[id_concelho]],Tabela6[[#This Row],[id_agrupamento]],Tabela6[[#This Row],[num_escola]])</f>
        <v>1208</v>
      </c>
      <c r="B1956" s="3" t="s">
        <v>3078</v>
      </c>
      <c r="C1956" s="1"/>
      <c r="D1956" s="1"/>
      <c r="E1956" s="1"/>
      <c r="F1956" s="1"/>
      <c r="G1956" s="2" t="s">
        <v>4737</v>
      </c>
      <c r="H1956" s="2" t="s">
        <v>595</v>
      </c>
      <c r="I1956" s="2" t="s">
        <v>4733</v>
      </c>
      <c r="J1956" s="1" t="s">
        <v>730</v>
      </c>
      <c r="K1956" s="1" t="s">
        <v>1378</v>
      </c>
      <c r="L1956" s="1" t="s">
        <v>17</v>
      </c>
      <c r="M1956" s="1"/>
      <c r="N1956" s="1"/>
      <c r="O1956" s="2"/>
    </row>
    <row r="1957" spans="1:15" ht="15.6" x14ac:dyDescent="0.3">
      <c r="A1957" s="1" t="str">
        <f>CONCATENATE(Tabela6[[#This Row],[id_distrito]],Tabela6[[#This Row],[id_concelho]],Tabela6[[#This Row],[id_agrupamento]],Tabela6[[#This Row],[num_escola]])</f>
        <v>1208</v>
      </c>
      <c r="B1957" s="3" t="s">
        <v>3079</v>
      </c>
      <c r="C1957" s="1"/>
      <c r="D1957" s="1"/>
      <c r="E1957" s="1"/>
      <c r="F1957" s="1"/>
      <c r="G1957" s="2" t="s">
        <v>4737</v>
      </c>
      <c r="H1957" s="2" t="s">
        <v>595</v>
      </c>
      <c r="I1957" s="2" t="s">
        <v>4733</v>
      </c>
      <c r="J1957" s="1" t="s">
        <v>730</v>
      </c>
      <c r="K1957" s="1" t="s">
        <v>1378</v>
      </c>
      <c r="L1957" s="1" t="s">
        <v>17</v>
      </c>
      <c r="M1957" s="1"/>
      <c r="N1957" s="1"/>
      <c r="O1957" s="2"/>
    </row>
    <row r="1958" spans="1:15" ht="15.6" x14ac:dyDescent="0.3">
      <c r="A1958" s="1" t="str">
        <f>CONCATENATE(Tabela6[[#This Row],[id_distrito]],Tabela6[[#This Row],[id_concelho]],Tabela6[[#This Row],[id_agrupamento]],Tabela6[[#This Row],[num_escola]])</f>
        <v>1208</v>
      </c>
      <c r="B1958" s="3" t="s">
        <v>3080</v>
      </c>
      <c r="C1958" s="1"/>
      <c r="D1958" s="1"/>
      <c r="E1958" s="1"/>
      <c r="F1958" s="1"/>
      <c r="G1958" s="2" t="s">
        <v>4737</v>
      </c>
      <c r="H1958" s="2" t="s">
        <v>595</v>
      </c>
      <c r="I1958" s="2" t="s">
        <v>4733</v>
      </c>
      <c r="J1958" s="1" t="s">
        <v>730</v>
      </c>
      <c r="K1958" s="1" t="s">
        <v>1378</v>
      </c>
      <c r="L1958" s="1" t="s">
        <v>17</v>
      </c>
      <c r="M1958" s="1"/>
      <c r="N1958" s="1"/>
      <c r="O1958" s="2"/>
    </row>
    <row r="1959" spans="1:15" ht="15.6" x14ac:dyDescent="0.3">
      <c r="A1959" s="1" t="str">
        <f>CONCATENATE(Tabela6[[#This Row],[id_distrito]],Tabela6[[#This Row],[id_concelho]],Tabela6[[#This Row],[id_agrupamento]],Tabela6[[#This Row],[num_escola]])</f>
        <v>1208</v>
      </c>
      <c r="B1959" s="3" t="s">
        <v>3081</v>
      </c>
      <c r="C1959" s="1"/>
      <c r="D1959" s="1"/>
      <c r="E1959" s="1"/>
      <c r="F1959" s="1"/>
      <c r="G1959" s="2" t="s">
        <v>4737</v>
      </c>
      <c r="H1959" s="2" t="s">
        <v>595</v>
      </c>
      <c r="I1959" s="2" t="s">
        <v>4733</v>
      </c>
      <c r="J1959" s="1" t="s">
        <v>730</v>
      </c>
      <c r="K1959" s="1" t="s">
        <v>1378</v>
      </c>
      <c r="L1959" s="1" t="s">
        <v>17</v>
      </c>
      <c r="M1959" s="1"/>
      <c r="N1959" s="1"/>
      <c r="O1959" s="2"/>
    </row>
    <row r="1960" spans="1:15" ht="15.6" x14ac:dyDescent="0.3">
      <c r="A1960" s="1" t="str">
        <f>CONCATENATE(Tabela6[[#This Row],[id_distrito]],Tabela6[[#This Row],[id_concelho]],Tabela6[[#This Row],[id_agrupamento]],Tabela6[[#This Row],[num_escola]])</f>
        <v>1208</v>
      </c>
      <c r="B1960" s="3" t="s">
        <v>3082</v>
      </c>
      <c r="C1960" s="1"/>
      <c r="D1960" s="1"/>
      <c r="E1960" s="1"/>
      <c r="F1960" s="1"/>
      <c r="G1960" s="2" t="s">
        <v>4737</v>
      </c>
      <c r="H1960" s="2" t="s">
        <v>595</v>
      </c>
      <c r="I1960" s="2" t="s">
        <v>4733</v>
      </c>
      <c r="J1960" s="1" t="s">
        <v>730</v>
      </c>
      <c r="K1960" s="1" t="s">
        <v>1378</v>
      </c>
      <c r="L1960" s="1" t="s">
        <v>17</v>
      </c>
      <c r="M1960" s="1"/>
      <c r="N1960" s="1"/>
      <c r="O1960" s="2"/>
    </row>
    <row r="1961" spans="1:15" ht="15.6" x14ac:dyDescent="0.3">
      <c r="A1961" s="1" t="str">
        <f>CONCATENATE(Tabela6[[#This Row],[id_distrito]],Tabela6[[#This Row],[id_concelho]],Tabela6[[#This Row],[id_agrupamento]],Tabela6[[#This Row],[num_escola]])</f>
        <v>1208</v>
      </c>
      <c r="B1961" s="3" t="s">
        <v>732</v>
      </c>
      <c r="C1961" s="1"/>
      <c r="D1961" s="1"/>
      <c r="E1961" s="1"/>
      <c r="F1961" s="1"/>
      <c r="G1961" s="2" t="s">
        <v>4737</v>
      </c>
      <c r="H1961" s="2" t="s">
        <v>595</v>
      </c>
      <c r="I1961" s="2" t="s">
        <v>4733</v>
      </c>
      <c r="J1961" s="1" t="s">
        <v>730</v>
      </c>
      <c r="K1961" s="1" t="s">
        <v>1378</v>
      </c>
      <c r="L1961" s="1" t="s">
        <v>22</v>
      </c>
      <c r="M1961" s="1"/>
      <c r="N1961" s="1"/>
      <c r="O1961" s="2"/>
    </row>
    <row r="1962" spans="1:15" ht="15.6" x14ac:dyDescent="0.3">
      <c r="A1962" s="1" t="str">
        <f>CONCATENATE(Tabela6[[#This Row],[id_distrito]],Tabela6[[#This Row],[id_concelho]],Tabela6[[#This Row],[id_agrupamento]],Tabela6[[#This Row],[num_escola]])</f>
        <v>1208</v>
      </c>
      <c r="B1962" s="3" t="s">
        <v>3083</v>
      </c>
      <c r="C1962" s="1"/>
      <c r="D1962" s="1"/>
      <c r="E1962" s="1"/>
      <c r="F1962" s="1"/>
      <c r="G1962" s="2" t="s">
        <v>4737</v>
      </c>
      <c r="H1962" s="2" t="s">
        <v>595</v>
      </c>
      <c r="I1962" s="2" t="s">
        <v>4733</v>
      </c>
      <c r="J1962" s="1" t="s">
        <v>730</v>
      </c>
      <c r="K1962" s="1" t="s">
        <v>1378</v>
      </c>
      <c r="L1962" s="1" t="s">
        <v>17</v>
      </c>
      <c r="M1962" s="1"/>
      <c r="N1962" s="1"/>
      <c r="O1962" s="2"/>
    </row>
    <row r="1963" spans="1:15" ht="15.6" x14ac:dyDescent="0.3">
      <c r="A1963" s="1" t="str">
        <f>CONCATENATE(Tabela6[[#This Row],[id_distrito]],Tabela6[[#This Row],[id_concelho]],Tabela6[[#This Row],[id_agrupamento]],Tabela6[[#This Row],[num_escola]])</f>
        <v>1208</v>
      </c>
      <c r="B1963" s="3" t="s">
        <v>3084</v>
      </c>
      <c r="C1963" s="1"/>
      <c r="D1963" s="1"/>
      <c r="E1963" s="1"/>
      <c r="F1963" s="1"/>
      <c r="G1963" s="2" t="s">
        <v>4737</v>
      </c>
      <c r="H1963" s="2" t="s">
        <v>595</v>
      </c>
      <c r="I1963" s="2" t="s">
        <v>4733</v>
      </c>
      <c r="J1963" s="1" t="s">
        <v>730</v>
      </c>
      <c r="K1963" s="1" t="s">
        <v>1378</v>
      </c>
      <c r="L1963" s="1" t="s">
        <v>22</v>
      </c>
      <c r="M1963" s="1"/>
      <c r="N1963" s="1"/>
      <c r="O1963" s="2"/>
    </row>
    <row r="1964" spans="1:15" ht="15.6" x14ac:dyDescent="0.3">
      <c r="A1964" s="1" t="str">
        <f>CONCATENATE(Tabela6[[#This Row],[id_distrito]],Tabela6[[#This Row],[id_concelho]],Tabela6[[#This Row],[id_agrupamento]],Tabela6[[#This Row],[num_escola]])</f>
        <v>1209</v>
      </c>
      <c r="B1964" s="3" t="s">
        <v>3085</v>
      </c>
      <c r="C1964" s="1"/>
      <c r="D1964" s="1"/>
      <c r="E1964" s="1"/>
      <c r="F1964" s="1"/>
      <c r="G1964" s="2" t="s">
        <v>4737</v>
      </c>
      <c r="H1964" s="2" t="s">
        <v>595</v>
      </c>
      <c r="I1964" s="2" t="s">
        <v>4734</v>
      </c>
      <c r="J1964" s="1" t="s">
        <v>759</v>
      </c>
      <c r="K1964" s="1" t="s">
        <v>1378</v>
      </c>
      <c r="L1964" s="1" t="s">
        <v>22</v>
      </c>
      <c r="M1964" s="1"/>
      <c r="N1964" s="1"/>
      <c r="O1964" s="2"/>
    </row>
    <row r="1965" spans="1:15" ht="15.6" x14ac:dyDescent="0.3">
      <c r="A1965" s="1" t="str">
        <f>CONCATENATE(Tabela6[[#This Row],[id_distrito]],Tabela6[[#This Row],[id_concelho]],Tabela6[[#This Row],[id_agrupamento]],Tabela6[[#This Row],[num_escola]])</f>
        <v>1209</v>
      </c>
      <c r="B1965" s="3" t="s">
        <v>3086</v>
      </c>
      <c r="C1965" s="1"/>
      <c r="D1965" s="1"/>
      <c r="E1965" s="1"/>
      <c r="F1965" s="1"/>
      <c r="G1965" s="2" t="s">
        <v>4737</v>
      </c>
      <c r="H1965" s="2" t="s">
        <v>595</v>
      </c>
      <c r="I1965" s="2" t="s">
        <v>4734</v>
      </c>
      <c r="J1965" s="1" t="s">
        <v>759</v>
      </c>
      <c r="K1965" s="1" t="s">
        <v>1378</v>
      </c>
      <c r="L1965" s="1" t="s">
        <v>17</v>
      </c>
      <c r="M1965" s="1"/>
      <c r="N1965" s="1"/>
      <c r="O1965" s="1"/>
    </row>
    <row r="1966" spans="1:15" ht="15.6" x14ac:dyDescent="0.3">
      <c r="A1966" s="1" t="str">
        <f>CONCATENATE(Tabela6[[#This Row],[id_distrito]],Tabela6[[#This Row],[id_concelho]],Tabela6[[#This Row],[id_agrupamento]],Tabela6[[#This Row],[num_escola]])</f>
        <v>1209</v>
      </c>
      <c r="B1966" s="3" t="s">
        <v>3087</v>
      </c>
      <c r="C1966" s="1"/>
      <c r="D1966" s="1"/>
      <c r="E1966" s="1"/>
      <c r="F1966" s="1"/>
      <c r="G1966" s="2" t="s">
        <v>4737</v>
      </c>
      <c r="H1966" s="2" t="s">
        <v>595</v>
      </c>
      <c r="I1966" s="2" t="s">
        <v>4734</v>
      </c>
      <c r="J1966" s="1" t="s">
        <v>759</v>
      </c>
      <c r="K1966" s="1" t="s">
        <v>1378</v>
      </c>
      <c r="L1966" s="1" t="s">
        <v>17</v>
      </c>
      <c r="M1966" s="1"/>
      <c r="N1966" s="1"/>
      <c r="O1966" s="2"/>
    </row>
    <row r="1967" spans="1:15" ht="15.6" x14ac:dyDescent="0.3">
      <c r="A1967" s="1" t="str">
        <f>CONCATENATE(Tabela6[[#This Row],[id_distrito]],Tabela6[[#This Row],[id_concelho]],Tabela6[[#This Row],[id_agrupamento]],Tabela6[[#This Row],[num_escola]])</f>
        <v>1208</v>
      </c>
      <c r="B1967" s="3" t="s">
        <v>3088</v>
      </c>
      <c r="C1967" s="1"/>
      <c r="D1967" s="1"/>
      <c r="E1967" s="1"/>
      <c r="F1967" s="1"/>
      <c r="G1967" s="2" t="s">
        <v>4737</v>
      </c>
      <c r="H1967" s="2" t="s">
        <v>595</v>
      </c>
      <c r="I1967" s="2" t="s">
        <v>4733</v>
      </c>
      <c r="J1967" s="1" t="s">
        <v>730</v>
      </c>
      <c r="K1967" s="1" t="s">
        <v>1378</v>
      </c>
      <c r="L1967" s="1" t="s">
        <v>17</v>
      </c>
      <c r="M1967" s="1"/>
      <c r="N1967" s="1"/>
      <c r="O1967" s="2"/>
    </row>
    <row r="1968" spans="1:15" ht="15.6" x14ac:dyDescent="0.3">
      <c r="A1968" s="1" t="str">
        <f>CONCATENATE(Tabela6[[#This Row],[id_distrito]],Tabela6[[#This Row],[id_concelho]],Tabela6[[#This Row],[id_agrupamento]],Tabela6[[#This Row],[num_escola]])</f>
        <v>1208</v>
      </c>
      <c r="B1968" s="3" t="s">
        <v>3089</v>
      </c>
      <c r="C1968" s="1"/>
      <c r="D1968" s="1"/>
      <c r="E1968" s="1"/>
      <c r="F1968" s="1"/>
      <c r="G1968" s="2" t="s">
        <v>4737</v>
      </c>
      <c r="H1968" s="2" t="s">
        <v>595</v>
      </c>
      <c r="I1968" s="2" t="s">
        <v>4733</v>
      </c>
      <c r="J1968" s="1" t="s">
        <v>730</v>
      </c>
      <c r="K1968" s="1" t="s">
        <v>1378</v>
      </c>
      <c r="L1968" s="1" t="s">
        <v>17</v>
      </c>
      <c r="M1968" s="1"/>
      <c r="N1968" s="1"/>
      <c r="O1968" s="2"/>
    </row>
    <row r="1969" spans="1:15" ht="15.6" x14ac:dyDescent="0.3">
      <c r="A1969" s="1" t="str">
        <f>CONCATENATE(Tabela6[[#This Row],[id_distrito]],Tabela6[[#This Row],[id_concelho]],Tabela6[[#This Row],[id_agrupamento]],Tabela6[[#This Row],[num_escola]])</f>
        <v>1208</v>
      </c>
      <c r="B1969" s="3" t="s">
        <v>3090</v>
      </c>
      <c r="C1969" s="1"/>
      <c r="D1969" s="1"/>
      <c r="E1969" s="1"/>
      <c r="F1969" s="1"/>
      <c r="G1969" s="2" t="s">
        <v>4737</v>
      </c>
      <c r="H1969" s="2" t="s">
        <v>595</v>
      </c>
      <c r="I1969" s="2" t="s">
        <v>4733</v>
      </c>
      <c r="J1969" s="1" t="s">
        <v>730</v>
      </c>
      <c r="K1969" s="1" t="s">
        <v>1378</v>
      </c>
      <c r="L1969" s="1" t="s">
        <v>17</v>
      </c>
      <c r="M1969" s="1"/>
      <c r="N1969" s="1"/>
      <c r="O1969" s="2"/>
    </row>
    <row r="1970" spans="1:15" ht="15.6" x14ac:dyDescent="0.3">
      <c r="A1970" s="1" t="str">
        <f>CONCATENATE(Tabela6[[#This Row],[id_distrito]],Tabela6[[#This Row],[id_concelho]],Tabela6[[#This Row],[id_agrupamento]],Tabela6[[#This Row],[num_escola]])</f>
        <v>1209</v>
      </c>
      <c r="B1970" s="3" t="s">
        <v>3091</v>
      </c>
      <c r="C1970" s="1"/>
      <c r="D1970" s="1"/>
      <c r="E1970" s="1"/>
      <c r="F1970" s="1"/>
      <c r="G1970" s="2" t="s">
        <v>4737</v>
      </c>
      <c r="H1970" s="2" t="s">
        <v>595</v>
      </c>
      <c r="I1970" s="2" t="s">
        <v>4734</v>
      </c>
      <c r="J1970" s="1" t="s">
        <v>759</v>
      </c>
      <c r="K1970" s="1" t="s">
        <v>1378</v>
      </c>
      <c r="L1970" s="1" t="s">
        <v>17</v>
      </c>
      <c r="M1970" s="1"/>
      <c r="N1970" s="1"/>
      <c r="O1970" s="2"/>
    </row>
    <row r="1971" spans="1:15" ht="15.6" x14ac:dyDescent="0.3">
      <c r="A1971" s="1" t="str">
        <f>CONCATENATE(Tabela6[[#This Row],[id_distrito]],Tabela6[[#This Row],[id_concelho]],Tabela6[[#This Row],[id_agrupamento]],Tabela6[[#This Row],[num_escola]])</f>
        <v>1208</v>
      </c>
      <c r="B1971" s="3" t="s">
        <v>3092</v>
      </c>
      <c r="C1971" s="1"/>
      <c r="D1971" s="1"/>
      <c r="E1971" s="1"/>
      <c r="F1971" s="1"/>
      <c r="G1971" s="2" t="s">
        <v>4737</v>
      </c>
      <c r="H1971" s="2" t="s">
        <v>595</v>
      </c>
      <c r="I1971" s="2" t="s">
        <v>4733</v>
      </c>
      <c r="J1971" s="1" t="s">
        <v>730</v>
      </c>
      <c r="K1971" s="1" t="s">
        <v>1378</v>
      </c>
      <c r="L1971" s="1" t="s">
        <v>17</v>
      </c>
      <c r="M1971" s="1"/>
      <c r="N1971" s="1"/>
      <c r="O1971" s="2"/>
    </row>
    <row r="1972" spans="1:15" ht="15.6" x14ac:dyDescent="0.3">
      <c r="A1972" s="1" t="str">
        <f>CONCATENATE(Tabela6[[#This Row],[id_distrito]],Tabela6[[#This Row],[id_concelho]],Tabela6[[#This Row],[id_agrupamento]],Tabela6[[#This Row],[num_escola]])</f>
        <v>1208</v>
      </c>
      <c r="B1972" s="3" t="s">
        <v>3093</v>
      </c>
      <c r="C1972" s="1"/>
      <c r="D1972" s="1"/>
      <c r="E1972" s="1"/>
      <c r="F1972" s="1"/>
      <c r="G1972" s="2" t="s">
        <v>4737</v>
      </c>
      <c r="H1972" s="2" t="s">
        <v>595</v>
      </c>
      <c r="I1972" s="2" t="s">
        <v>4733</v>
      </c>
      <c r="J1972" s="1" t="s">
        <v>730</v>
      </c>
      <c r="K1972" s="1" t="s">
        <v>1378</v>
      </c>
      <c r="L1972" s="1" t="s">
        <v>17</v>
      </c>
      <c r="M1972" s="1"/>
      <c r="N1972" s="1"/>
      <c r="O1972" s="2"/>
    </row>
    <row r="1973" spans="1:15" ht="15.6" x14ac:dyDescent="0.3">
      <c r="A1973" s="1" t="str">
        <f>CONCATENATE(Tabela6[[#This Row],[id_distrito]],Tabela6[[#This Row],[id_concelho]],Tabela6[[#This Row],[id_agrupamento]],Tabela6[[#This Row],[num_escola]])</f>
        <v>1209</v>
      </c>
      <c r="B1973" s="3" t="s">
        <v>767</v>
      </c>
      <c r="C1973" s="1"/>
      <c r="D1973" s="1"/>
      <c r="E1973" s="1"/>
      <c r="F1973" s="1"/>
      <c r="G1973" s="2" t="s">
        <v>4737</v>
      </c>
      <c r="H1973" s="2" t="s">
        <v>595</v>
      </c>
      <c r="I1973" s="2" t="s">
        <v>4734</v>
      </c>
      <c r="J1973" s="1" t="s">
        <v>759</v>
      </c>
      <c r="K1973" s="1" t="s">
        <v>1378</v>
      </c>
      <c r="L1973" s="1" t="s">
        <v>22</v>
      </c>
      <c r="M1973" s="1"/>
      <c r="N1973" s="1"/>
      <c r="O1973" s="2"/>
    </row>
    <row r="1974" spans="1:15" ht="15.6" x14ac:dyDescent="0.3">
      <c r="A1974" s="1" t="str">
        <f>CONCATENATE(Tabela6[[#This Row],[id_distrito]],Tabela6[[#This Row],[id_concelho]],Tabela6[[#This Row],[id_agrupamento]],Tabela6[[#This Row],[num_escola]])</f>
        <v>1208</v>
      </c>
      <c r="B1974" s="3" t="s">
        <v>3094</v>
      </c>
      <c r="C1974" s="1"/>
      <c r="D1974" s="1"/>
      <c r="E1974" s="1"/>
      <c r="F1974" s="1"/>
      <c r="G1974" s="2" t="s">
        <v>4737</v>
      </c>
      <c r="H1974" s="2" t="s">
        <v>595</v>
      </c>
      <c r="I1974" s="2" t="s">
        <v>4733</v>
      </c>
      <c r="J1974" s="1" t="s">
        <v>730</v>
      </c>
      <c r="K1974" s="1" t="s">
        <v>1378</v>
      </c>
      <c r="L1974" s="1" t="s">
        <v>17</v>
      </c>
      <c r="M1974" s="1"/>
      <c r="N1974" s="1"/>
      <c r="O1974" s="2"/>
    </row>
    <row r="1975" spans="1:15" ht="15.6" x14ac:dyDescent="0.3">
      <c r="A1975" s="1" t="str">
        <f>CONCATENATE(Tabela6[[#This Row],[id_distrito]],Tabela6[[#This Row],[id_concelho]],Tabela6[[#This Row],[id_agrupamento]],Tabela6[[#This Row],[num_escola]])</f>
        <v>1208</v>
      </c>
      <c r="B1975" s="3" t="s">
        <v>3095</v>
      </c>
      <c r="C1975" s="1"/>
      <c r="D1975" s="1"/>
      <c r="E1975" s="1"/>
      <c r="F1975" s="1"/>
      <c r="G1975" s="2" t="s">
        <v>4737</v>
      </c>
      <c r="H1975" s="2" t="s">
        <v>595</v>
      </c>
      <c r="I1975" s="2" t="s">
        <v>4733</v>
      </c>
      <c r="J1975" s="1" t="s">
        <v>730</v>
      </c>
      <c r="K1975" s="1" t="s">
        <v>1378</v>
      </c>
      <c r="L1975" s="1" t="s">
        <v>17</v>
      </c>
      <c r="M1975" s="1"/>
      <c r="N1975" s="1"/>
      <c r="O1975" s="2"/>
    </row>
    <row r="1976" spans="1:15" ht="15.6" x14ac:dyDescent="0.3">
      <c r="A1976" s="1" t="str">
        <f>CONCATENATE(Tabela6[[#This Row],[id_distrito]],Tabela6[[#This Row],[id_concelho]],Tabela6[[#This Row],[id_agrupamento]],Tabela6[[#This Row],[num_escola]])</f>
        <v>1209</v>
      </c>
      <c r="B1976" s="3" t="s">
        <v>3096</v>
      </c>
      <c r="C1976" s="1"/>
      <c r="D1976" s="1"/>
      <c r="E1976" s="1"/>
      <c r="F1976" s="1"/>
      <c r="G1976" s="2" t="s">
        <v>4737</v>
      </c>
      <c r="H1976" s="2" t="s">
        <v>595</v>
      </c>
      <c r="I1976" s="2" t="s">
        <v>4734</v>
      </c>
      <c r="J1976" s="1" t="s">
        <v>759</v>
      </c>
      <c r="K1976" s="1" t="s">
        <v>1378</v>
      </c>
      <c r="L1976" s="1" t="s">
        <v>17</v>
      </c>
      <c r="M1976" s="1"/>
      <c r="N1976" s="1"/>
      <c r="O1976" s="2"/>
    </row>
    <row r="1977" spans="1:15" ht="15.6" x14ac:dyDescent="0.3">
      <c r="A1977" s="1" t="str">
        <f>CONCATENATE(Tabela6[[#This Row],[id_distrito]],Tabela6[[#This Row],[id_concelho]],Tabela6[[#This Row],[id_agrupamento]],Tabela6[[#This Row],[num_escola]])</f>
        <v>1208</v>
      </c>
      <c r="B1977" s="3" t="s">
        <v>3097</v>
      </c>
      <c r="C1977" s="1"/>
      <c r="D1977" s="1"/>
      <c r="E1977" s="1"/>
      <c r="F1977" s="1"/>
      <c r="G1977" s="2" t="s">
        <v>4737</v>
      </c>
      <c r="H1977" s="2" t="s">
        <v>595</v>
      </c>
      <c r="I1977" s="2" t="s">
        <v>4733</v>
      </c>
      <c r="J1977" s="1" t="s">
        <v>730</v>
      </c>
      <c r="K1977" s="1" t="s">
        <v>1378</v>
      </c>
      <c r="L1977" s="1" t="s">
        <v>17</v>
      </c>
      <c r="M1977" s="1"/>
      <c r="N1977" s="1"/>
      <c r="O1977" s="2"/>
    </row>
    <row r="1978" spans="1:15" ht="15.6" x14ac:dyDescent="0.3">
      <c r="A1978" s="1" t="str">
        <f>CONCATENATE(Tabela6[[#This Row],[id_distrito]],Tabela6[[#This Row],[id_concelho]],Tabela6[[#This Row],[id_agrupamento]],Tabela6[[#This Row],[num_escola]])</f>
        <v>1208</v>
      </c>
      <c r="B1978" s="3" t="s">
        <v>3098</v>
      </c>
      <c r="C1978" s="1"/>
      <c r="D1978" s="1"/>
      <c r="E1978" s="1"/>
      <c r="F1978" s="1"/>
      <c r="G1978" s="2" t="s">
        <v>4737</v>
      </c>
      <c r="H1978" s="2" t="s">
        <v>595</v>
      </c>
      <c r="I1978" s="2" t="s">
        <v>4733</v>
      </c>
      <c r="J1978" s="1" t="s">
        <v>730</v>
      </c>
      <c r="K1978" s="1" t="s">
        <v>1378</v>
      </c>
      <c r="L1978" s="1" t="s">
        <v>17</v>
      </c>
      <c r="M1978" s="1"/>
      <c r="N1978" s="1"/>
      <c r="O1978" s="2"/>
    </row>
    <row r="1979" spans="1:15" ht="15.6" x14ac:dyDescent="0.3">
      <c r="A1979" s="1" t="str">
        <f>CONCATENATE(Tabela6[[#This Row],[id_distrito]],Tabela6[[#This Row],[id_concelho]],Tabela6[[#This Row],[id_agrupamento]],Tabela6[[#This Row],[num_escola]])</f>
        <v>1208</v>
      </c>
      <c r="B1979" s="3" t="s">
        <v>3099</v>
      </c>
      <c r="C1979" s="1"/>
      <c r="D1979" s="1"/>
      <c r="E1979" s="1"/>
      <c r="F1979" s="1"/>
      <c r="G1979" s="2" t="s">
        <v>4737</v>
      </c>
      <c r="H1979" s="2" t="s">
        <v>595</v>
      </c>
      <c r="I1979" s="2" t="s">
        <v>4733</v>
      </c>
      <c r="J1979" s="1" t="s">
        <v>730</v>
      </c>
      <c r="K1979" s="1" t="s">
        <v>1378</v>
      </c>
      <c r="L1979" s="1" t="s">
        <v>17</v>
      </c>
      <c r="M1979" s="1"/>
      <c r="N1979" s="1"/>
      <c r="O1979" s="2"/>
    </row>
    <row r="1980" spans="1:15" ht="15.6" x14ac:dyDescent="0.3">
      <c r="A1980" s="1" t="str">
        <f>CONCATENATE(Tabela6[[#This Row],[id_distrito]],Tabela6[[#This Row],[id_concelho]],Tabela6[[#This Row],[id_agrupamento]],Tabela6[[#This Row],[num_escola]])</f>
        <v>1208</v>
      </c>
      <c r="B1980" s="3" t="s">
        <v>3100</v>
      </c>
      <c r="C1980" s="1"/>
      <c r="D1980" s="1"/>
      <c r="E1980" s="1"/>
      <c r="F1980" s="1"/>
      <c r="G1980" s="2" t="s">
        <v>4737</v>
      </c>
      <c r="H1980" s="2" t="s">
        <v>595</v>
      </c>
      <c r="I1980" s="2" t="s">
        <v>4733</v>
      </c>
      <c r="J1980" s="1" t="s">
        <v>730</v>
      </c>
      <c r="K1980" s="1" t="s">
        <v>1378</v>
      </c>
      <c r="L1980" s="1" t="s">
        <v>17</v>
      </c>
      <c r="M1980" s="1"/>
      <c r="N1980" s="1"/>
      <c r="O1980" s="2"/>
    </row>
    <row r="1981" spans="1:15" ht="15.6" x14ac:dyDescent="0.3">
      <c r="A1981" s="1" t="str">
        <f>CONCATENATE(Tabela6[[#This Row],[id_distrito]],Tabela6[[#This Row],[id_concelho]],Tabela6[[#This Row],[id_agrupamento]],Tabela6[[#This Row],[num_escola]])</f>
        <v>1208</v>
      </c>
      <c r="B1981" s="3" t="s">
        <v>3101</v>
      </c>
      <c r="C1981" s="1"/>
      <c r="D1981" s="1"/>
      <c r="E1981" s="1"/>
      <c r="F1981" s="1"/>
      <c r="G1981" s="2" t="s">
        <v>4737</v>
      </c>
      <c r="H1981" s="2" t="s">
        <v>595</v>
      </c>
      <c r="I1981" s="2" t="s">
        <v>4733</v>
      </c>
      <c r="J1981" s="1" t="s">
        <v>730</v>
      </c>
      <c r="K1981" s="1" t="s">
        <v>1378</v>
      </c>
      <c r="L1981" s="1" t="s">
        <v>17</v>
      </c>
      <c r="M1981" s="1"/>
      <c r="N1981" s="1"/>
      <c r="O1981" s="2"/>
    </row>
    <row r="1982" spans="1:15" ht="15.6" x14ac:dyDescent="0.3">
      <c r="A1982" s="1" t="str">
        <f>CONCATENATE(Tabela6[[#This Row],[id_distrito]],Tabela6[[#This Row],[id_concelho]],Tabela6[[#This Row],[id_agrupamento]],Tabela6[[#This Row],[num_escola]])</f>
        <v>1209</v>
      </c>
      <c r="B1982" s="3" t="s">
        <v>3102</v>
      </c>
      <c r="C1982" s="1"/>
      <c r="D1982" s="1"/>
      <c r="E1982" s="1"/>
      <c r="F1982" s="1"/>
      <c r="G1982" s="2" t="s">
        <v>4737</v>
      </c>
      <c r="H1982" s="2" t="s">
        <v>595</v>
      </c>
      <c r="I1982" s="2" t="s">
        <v>4734</v>
      </c>
      <c r="J1982" s="1" t="s">
        <v>759</v>
      </c>
      <c r="K1982" s="1" t="s">
        <v>1378</v>
      </c>
      <c r="L1982" s="1" t="s">
        <v>17</v>
      </c>
      <c r="M1982" s="1"/>
      <c r="N1982" s="1"/>
      <c r="O1982" s="2"/>
    </row>
    <row r="1983" spans="1:15" ht="15.6" x14ac:dyDescent="0.3">
      <c r="A1983" s="1" t="str">
        <f>CONCATENATE(Tabela6[[#This Row],[id_distrito]],Tabela6[[#This Row],[id_concelho]],Tabela6[[#This Row],[id_agrupamento]],Tabela6[[#This Row],[num_escola]])</f>
        <v>1208</v>
      </c>
      <c r="B1983" s="3" t="s">
        <v>3103</v>
      </c>
      <c r="C1983" s="1"/>
      <c r="D1983" s="1"/>
      <c r="E1983" s="1"/>
      <c r="F1983" s="1"/>
      <c r="G1983" s="2" t="s">
        <v>4737</v>
      </c>
      <c r="H1983" s="2" t="s">
        <v>595</v>
      </c>
      <c r="I1983" s="2" t="s">
        <v>4733</v>
      </c>
      <c r="J1983" s="1" t="s">
        <v>730</v>
      </c>
      <c r="K1983" s="1" t="s">
        <v>1378</v>
      </c>
      <c r="L1983" s="1" t="s">
        <v>17</v>
      </c>
      <c r="M1983" s="1"/>
      <c r="N1983" s="1"/>
      <c r="O1983" s="2"/>
    </row>
    <row r="1984" spans="1:15" ht="15.6" x14ac:dyDescent="0.3">
      <c r="A1984" s="1" t="str">
        <f>CONCATENATE(Tabela6[[#This Row],[id_distrito]],Tabela6[[#This Row],[id_concelho]],Tabela6[[#This Row],[id_agrupamento]],Tabela6[[#This Row],[num_escola]])</f>
        <v>1208</v>
      </c>
      <c r="B1984" s="3" t="s">
        <v>3104</v>
      </c>
      <c r="C1984" s="1"/>
      <c r="D1984" s="1"/>
      <c r="E1984" s="1"/>
      <c r="F1984" s="1"/>
      <c r="G1984" s="2" t="s">
        <v>4737</v>
      </c>
      <c r="H1984" s="2" t="s">
        <v>595</v>
      </c>
      <c r="I1984" s="2" t="s">
        <v>4733</v>
      </c>
      <c r="J1984" s="1" t="s">
        <v>730</v>
      </c>
      <c r="K1984" s="1" t="s">
        <v>1378</v>
      </c>
      <c r="L1984" s="1" t="s">
        <v>17</v>
      </c>
      <c r="M1984" s="1"/>
      <c r="N1984" s="1"/>
      <c r="O1984" s="2"/>
    </row>
    <row r="1985" spans="1:15" ht="15.6" x14ac:dyDescent="0.3">
      <c r="A1985" s="1" t="str">
        <f>CONCATENATE(Tabela6[[#This Row],[id_distrito]],Tabela6[[#This Row],[id_concelho]],Tabela6[[#This Row],[id_agrupamento]],Tabela6[[#This Row],[num_escola]])</f>
        <v>1208</v>
      </c>
      <c r="B1985" s="3" t="s">
        <v>736</v>
      </c>
      <c r="C1985" s="1"/>
      <c r="D1985" s="1"/>
      <c r="E1985" s="1"/>
      <c r="F1985" s="1"/>
      <c r="G1985" s="2" t="s">
        <v>4737</v>
      </c>
      <c r="H1985" s="2" t="s">
        <v>595</v>
      </c>
      <c r="I1985" s="2" t="s">
        <v>4733</v>
      </c>
      <c r="J1985" s="1" t="s">
        <v>730</v>
      </c>
      <c r="K1985" s="1" t="s">
        <v>1378</v>
      </c>
      <c r="L1985" s="1" t="s">
        <v>17</v>
      </c>
      <c r="M1985" s="1"/>
      <c r="N1985" s="1"/>
      <c r="O1985" s="2"/>
    </row>
    <row r="1986" spans="1:15" ht="15.6" x14ac:dyDescent="0.3">
      <c r="A1986" s="1" t="str">
        <f>CONCATENATE(Tabela6[[#This Row],[id_distrito]],Tabela6[[#This Row],[id_concelho]],Tabela6[[#This Row],[id_agrupamento]],Tabela6[[#This Row],[num_escola]])</f>
        <v>1208</v>
      </c>
      <c r="B1986" s="3" t="s">
        <v>3105</v>
      </c>
      <c r="C1986" s="1"/>
      <c r="D1986" s="1"/>
      <c r="E1986" s="1"/>
      <c r="F1986" s="1"/>
      <c r="G1986" s="2" t="s">
        <v>4737</v>
      </c>
      <c r="H1986" s="2" t="s">
        <v>595</v>
      </c>
      <c r="I1986" s="2" t="s">
        <v>4733</v>
      </c>
      <c r="J1986" s="1" t="s">
        <v>730</v>
      </c>
      <c r="K1986" s="1" t="s">
        <v>1378</v>
      </c>
      <c r="L1986" s="1" t="s">
        <v>17</v>
      </c>
      <c r="M1986" s="1"/>
      <c r="N1986" s="1"/>
      <c r="O1986" s="2"/>
    </row>
    <row r="1987" spans="1:15" ht="15.6" x14ac:dyDescent="0.3">
      <c r="A1987" s="1" t="str">
        <f>CONCATENATE(Tabela6[[#This Row],[id_distrito]],Tabela6[[#This Row],[id_concelho]],Tabela6[[#This Row],[id_agrupamento]],Tabela6[[#This Row],[num_escola]])</f>
        <v>1209</v>
      </c>
      <c r="B1987" s="3" t="s">
        <v>3106</v>
      </c>
      <c r="C1987" s="1"/>
      <c r="D1987" s="1"/>
      <c r="E1987" s="1"/>
      <c r="F1987" s="1"/>
      <c r="G1987" s="2" t="s">
        <v>4737</v>
      </c>
      <c r="H1987" s="2" t="s">
        <v>595</v>
      </c>
      <c r="I1987" s="2" t="s">
        <v>4734</v>
      </c>
      <c r="J1987" s="1" t="s">
        <v>759</v>
      </c>
      <c r="K1987" s="1" t="s">
        <v>1378</v>
      </c>
      <c r="L1987" s="1" t="s">
        <v>17</v>
      </c>
      <c r="M1987" s="1"/>
      <c r="N1987" s="1"/>
      <c r="O1987" s="2"/>
    </row>
    <row r="1988" spans="1:15" ht="15.6" x14ac:dyDescent="0.3">
      <c r="A1988" s="1" t="str">
        <f>CONCATENATE(Tabela6[[#This Row],[id_distrito]],Tabela6[[#This Row],[id_concelho]],Tabela6[[#This Row],[id_agrupamento]],Tabela6[[#This Row],[num_escola]])</f>
        <v>1208</v>
      </c>
      <c r="B1988" s="3" t="s">
        <v>3107</v>
      </c>
      <c r="C1988" s="1"/>
      <c r="D1988" s="1"/>
      <c r="E1988" s="1"/>
      <c r="F1988" s="1"/>
      <c r="G1988" s="2" t="s">
        <v>4737</v>
      </c>
      <c r="H1988" s="2" t="s">
        <v>595</v>
      </c>
      <c r="I1988" s="2" t="s">
        <v>4733</v>
      </c>
      <c r="J1988" s="1" t="s">
        <v>730</v>
      </c>
      <c r="K1988" s="1" t="s">
        <v>1378</v>
      </c>
      <c r="L1988" s="1" t="s">
        <v>17</v>
      </c>
      <c r="M1988" s="1"/>
      <c r="N1988" s="1"/>
      <c r="O1988" s="2"/>
    </row>
    <row r="1989" spans="1:15" ht="15.6" x14ac:dyDescent="0.3">
      <c r="A1989" s="1" t="str">
        <f>CONCATENATE(Tabela6[[#This Row],[id_distrito]],Tabela6[[#This Row],[id_concelho]],Tabela6[[#This Row],[id_agrupamento]],Tabela6[[#This Row],[num_escola]])</f>
        <v>1208</v>
      </c>
      <c r="B1989" s="3" t="s">
        <v>3108</v>
      </c>
      <c r="C1989" s="1"/>
      <c r="D1989" s="1"/>
      <c r="E1989" s="1"/>
      <c r="F1989" s="1"/>
      <c r="G1989" s="2" t="s">
        <v>4737</v>
      </c>
      <c r="H1989" s="2" t="s">
        <v>595</v>
      </c>
      <c r="I1989" s="2" t="s">
        <v>4733</v>
      </c>
      <c r="J1989" s="1" t="s">
        <v>730</v>
      </c>
      <c r="K1989" s="1" t="s">
        <v>1378</v>
      </c>
      <c r="L1989" s="1" t="s">
        <v>17</v>
      </c>
      <c r="M1989" s="1"/>
      <c r="N1989" s="1"/>
      <c r="O1989" s="2"/>
    </row>
    <row r="1990" spans="1:15" ht="15.6" x14ac:dyDescent="0.3">
      <c r="A1990" s="1" t="str">
        <f>CONCATENATE(Tabela6[[#This Row],[id_distrito]],Tabela6[[#This Row],[id_concelho]],Tabela6[[#This Row],[id_agrupamento]],Tabela6[[#This Row],[num_escola]])</f>
        <v>1208</v>
      </c>
      <c r="B1990" s="3" t="s">
        <v>3109</v>
      </c>
      <c r="C1990" s="1"/>
      <c r="D1990" s="1"/>
      <c r="E1990" s="1"/>
      <c r="F1990" s="1"/>
      <c r="G1990" s="2" t="s">
        <v>4737</v>
      </c>
      <c r="H1990" s="2" t="s">
        <v>595</v>
      </c>
      <c r="I1990" s="2" t="s">
        <v>4733</v>
      </c>
      <c r="J1990" s="1" t="s">
        <v>730</v>
      </c>
      <c r="K1990" s="1" t="s">
        <v>1378</v>
      </c>
      <c r="L1990" s="1" t="s">
        <v>17</v>
      </c>
      <c r="M1990" s="1"/>
      <c r="N1990" s="1"/>
      <c r="O1990" s="2"/>
    </row>
    <row r="1991" spans="1:15" ht="15.6" x14ac:dyDescent="0.3">
      <c r="A1991" s="1" t="str">
        <f>CONCATENATE(Tabela6[[#This Row],[id_distrito]],Tabela6[[#This Row],[id_concelho]],Tabela6[[#This Row],[id_agrupamento]],Tabela6[[#This Row],[num_escola]])</f>
        <v>1209</v>
      </c>
      <c r="B1991" s="3" t="s">
        <v>3110</v>
      </c>
      <c r="C1991" s="1"/>
      <c r="D1991" s="1"/>
      <c r="E1991" s="1"/>
      <c r="F1991" s="1"/>
      <c r="G1991" s="2" t="s">
        <v>4737</v>
      </c>
      <c r="H1991" s="2" t="s">
        <v>595</v>
      </c>
      <c r="I1991" s="2" t="s">
        <v>4734</v>
      </c>
      <c r="J1991" s="1" t="s">
        <v>759</v>
      </c>
      <c r="K1991" s="1" t="s">
        <v>1378</v>
      </c>
      <c r="L1991" s="1" t="s">
        <v>22</v>
      </c>
      <c r="M1991" s="1"/>
      <c r="N1991" s="1"/>
      <c r="O1991" s="2"/>
    </row>
    <row r="1992" spans="1:15" ht="15.6" x14ac:dyDescent="0.3">
      <c r="A1992" s="1" t="str">
        <f>CONCATENATE(Tabela6[[#This Row],[id_distrito]],Tabela6[[#This Row],[id_concelho]],Tabela6[[#This Row],[id_agrupamento]],Tabela6[[#This Row],[num_escola]])</f>
        <v>1208</v>
      </c>
      <c r="B1992" s="3" t="s">
        <v>3111</v>
      </c>
      <c r="C1992" s="1"/>
      <c r="D1992" s="1"/>
      <c r="E1992" s="1"/>
      <c r="F1992" s="1"/>
      <c r="G1992" s="2" t="s">
        <v>4737</v>
      </c>
      <c r="H1992" s="2" t="s">
        <v>595</v>
      </c>
      <c r="I1992" s="2" t="s">
        <v>4733</v>
      </c>
      <c r="J1992" s="1" t="s">
        <v>730</v>
      </c>
      <c r="K1992" s="1" t="s">
        <v>1378</v>
      </c>
      <c r="L1992" s="1" t="s">
        <v>17</v>
      </c>
      <c r="M1992" s="1"/>
      <c r="N1992" s="1"/>
      <c r="O1992" s="2"/>
    </row>
    <row r="1993" spans="1:15" ht="15.6" x14ac:dyDescent="0.3">
      <c r="A1993" s="1" t="str">
        <f>CONCATENATE(Tabela6[[#This Row],[id_distrito]],Tabela6[[#This Row],[id_concelho]],Tabela6[[#This Row],[id_agrupamento]],Tabela6[[#This Row],[num_escola]])</f>
        <v>1208</v>
      </c>
      <c r="B1993" s="3" t="s">
        <v>3112</v>
      </c>
      <c r="C1993" s="1"/>
      <c r="D1993" s="1"/>
      <c r="E1993" s="1"/>
      <c r="F1993" s="1"/>
      <c r="G1993" s="2" t="s">
        <v>4737</v>
      </c>
      <c r="H1993" s="2" t="s">
        <v>595</v>
      </c>
      <c r="I1993" s="2" t="s">
        <v>4733</v>
      </c>
      <c r="J1993" s="1" t="s">
        <v>730</v>
      </c>
      <c r="K1993" s="1" t="s">
        <v>1378</v>
      </c>
      <c r="L1993" s="1" t="s">
        <v>17</v>
      </c>
      <c r="M1993" s="1"/>
      <c r="N1993" s="1"/>
      <c r="O1993" s="2"/>
    </row>
    <row r="1994" spans="1:15" ht="15.6" x14ac:dyDescent="0.3">
      <c r="A1994" s="1" t="str">
        <f>CONCATENATE(Tabela6[[#This Row],[id_distrito]],Tabela6[[#This Row],[id_concelho]],Tabela6[[#This Row],[id_agrupamento]],Tabela6[[#This Row],[num_escola]])</f>
        <v>1213</v>
      </c>
      <c r="B1994" s="3" t="s">
        <v>3254</v>
      </c>
      <c r="C1994" s="1"/>
      <c r="D1994" s="1"/>
      <c r="E1994" s="1"/>
      <c r="F1994" s="1"/>
      <c r="G1994" s="2" t="s">
        <v>4737</v>
      </c>
      <c r="H1994" s="2" t="s">
        <v>595</v>
      </c>
      <c r="I1994" s="2" t="s">
        <v>4738</v>
      </c>
      <c r="J1994" s="1" t="s">
        <v>784</v>
      </c>
      <c r="K1994" s="1" t="s">
        <v>1378</v>
      </c>
      <c r="L1994" s="1" t="s">
        <v>22</v>
      </c>
      <c r="M1994" s="1"/>
      <c r="N1994" s="1"/>
      <c r="O1994" s="1"/>
    </row>
    <row r="1995" spans="1:15" ht="15.6" x14ac:dyDescent="0.3">
      <c r="A1995" s="1" t="str">
        <f>CONCATENATE(Tabela6[[#This Row],[id_distrito]],Tabela6[[#This Row],[id_concelho]],Tabela6[[#This Row],[id_agrupamento]],Tabela6[[#This Row],[num_escola]])</f>
        <v>1210</v>
      </c>
      <c r="B1995" s="3" t="s">
        <v>3114</v>
      </c>
      <c r="C1995" s="1"/>
      <c r="D1995" s="1"/>
      <c r="E1995" s="1"/>
      <c r="F1995" s="1"/>
      <c r="G1995" s="2" t="s">
        <v>4737</v>
      </c>
      <c r="H1995" s="2" t="s">
        <v>595</v>
      </c>
      <c r="I1995" s="2" t="s">
        <v>4735</v>
      </c>
      <c r="J1995" s="1" t="s">
        <v>747</v>
      </c>
      <c r="K1995" s="1" t="s">
        <v>1378</v>
      </c>
      <c r="L1995" s="1" t="s">
        <v>17</v>
      </c>
      <c r="M1995" s="1"/>
      <c r="N1995" s="1"/>
      <c r="O1995" s="1"/>
    </row>
    <row r="1996" spans="1:15" ht="15.6" x14ac:dyDescent="0.3">
      <c r="A1996" s="1" t="str">
        <f>CONCATENATE(Tabela6[[#This Row],[id_distrito]],Tabela6[[#This Row],[id_concelho]],Tabela6[[#This Row],[id_agrupamento]],Tabela6[[#This Row],[num_escola]])</f>
        <v>1210</v>
      </c>
      <c r="B1996" s="3" t="s">
        <v>3115</v>
      </c>
      <c r="C1996" s="1"/>
      <c r="D1996" s="1"/>
      <c r="E1996" s="1"/>
      <c r="F1996" s="1"/>
      <c r="G1996" s="2" t="s">
        <v>4737</v>
      </c>
      <c r="H1996" s="2" t="s">
        <v>595</v>
      </c>
      <c r="I1996" s="2" t="s">
        <v>4735</v>
      </c>
      <c r="J1996" s="1" t="s">
        <v>747</v>
      </c>
      <c r="K1996" s="1" t="s">
        <v>1378</v>
      </c>
      <c r="L1996" s="1" t="s">
        <v>17</v>
      </c>
      <c r="M1996" s="1"/>
      <c r="N1996" s="1"/>
      <c r="O1996" s="1"/>
    </row>
    <row r="1997" spans="1:15" ht="15.6" x14ac:dyDescent="0.3">
      <c r="A1997" s="1" t="str">
        <f>CONCATENATE(Tabela6[[#This Row],[id_distrito]],Tabela6[[#This Row],[id_concelho]],Tabela6[[#This Row],[id_agrupamento]],Tabela6[[#This Row],[num_escola]])</f>
        <v>1210</v>
      </c>
      <c r="B1997" s="3" t="s">
        <v>3116</v>
      </c>
      <c r="C1997" s="1"/>
      <c r="D1997" s="1"/>
      <c r="E1997" s="1"/>
      <c r="F1997" s="1"/>
      <c r="G1997" s="2" t="s">
        <v>4737</v>
      </c>
      <c r="H1997" s="2" t="s">
        <v>595</v>
      </c>
      <c r="I1997" s="2" t="s">
        <v>4735</v>
      </c>
      <c r="J1997" s="1" t="s">
        <v>747</v>
      </c>
      <c r="K1997" s="1" t="s">
        <v>1378</v>
      </c>
      <c r="L1997" s="1" t="s">
        <v>17</v>
      </c>
      <c r="M1997" s="1"/>
      <c r="N1997" s="1"/>
      <c r="O1997" s="1"/>
    </row>
    <row r="1998" spans="1:15" ht="15.6" x14ac:dyDescent="0.3">
      <c r="A1998" s="1" t="str">
        <f>CONCATENATE(Tabela6[[#This Row],[id_distrito]],Tabela6[[#This Row],[id_concelho]],Tabela6[[#This Row],[id_agrupamento]],Tabela6[[#This Row],[num_escola]])</f>
        <v>1210</v>
      </c>
      <c r="B1998" s="3" t="s">
        <v>3117</v>
      </c>
      <c r="C1998" s="1"/>
      <c r="D1998" s="1"/>
      <c r="E1998" s="1"/>
      <c r="F1998" s="1"/>
      <c r="G1998" s="2" t="s">
        <v>4737</v>
      </c>
      <c r="H1998" s="2" t="s">
        <v>595</v>
      </c>
      <c r="I1998" s="2" t="s">
        <v>4735</v>
      </c>
      <c r="J1998" s="1" t="s">
        <v>747</v>
      </c>
      <c r="K1998" s="1" t="s">
        <v>1378</v>
      </c>
      <c r="L1998" s="1" t="s">
        <v>17</v>
      </c>
      <c r="M1998" s="1"/>
      <c r="N1998" s="1"/>
      <c r="O1998" s="1"/>
    </row>
    <row r="1999" spans="1:15" ht="15.6" x14ac:dyDescent="0.3">
      <c r="A1999" s="1" t="str">
        <f>CONCATENATE(Tabela6[[#This Row],[id_distrito]],Tabela6[[#This Row],[id_concelho]],Tabela6[[#This Row],[id_agrupamento]],Tabela6[[#This Row],[num_escola]])</f>
        <v>1210</v>
      </c>
      <c r="B1999" s="3" t="s">
        <v>3118</v>
      </c>
      <c r="C1999" s="1"/>
      <c r="D1999" s="1"/>
      <c r="E1999" s="1"/>
      <c r="F1999" s="1"/>
      <c r="G1999" s="2" t="s">
        <v>4737</v>
      </c>
      <c r="H1999" s="2" t="s">
        <v>595</v>
      </c>
      <c r="I1999" s="2" t="s">
        <v>4735</v>
      </c>
      <c r="J1999" s="1" t="s">
        <v>747</v>
      </c>
      <c r="K1999" s="1" t="s">
        <v>1378</v>
      </c>
      <c r="L1999" s="1" t="s">
        <v>17</v>
      </c>
      <c r="M1999" s="1"/>
      <c r="N1999" s="1"/>
      <c r="O1999" s="1"/>
    </row>
    <row r="2000" spans="1:15" ht="15.6" x14ac:dyDescent="0.3">
      <c r="A2000" s="1" t="str">
        <f>CONCATENATE(Tabela6[[#This Row],[id_distrito]],Tabela6[[#This Row],[id_concelho]],Tabela6[[#This Row],[id_agrupamento]],Tabela6[[#This Row],[num_escola]])</f>
        <v>1210</v>
      </c>
      <c r="B2000" s="3" t="s">
        <v>746</v>
      </c>
      <c r="C2000" s="1"/>
      <c r="D2000" s="1"/>
      <c r="E2000" s="1"/>
      <c r="F2000" s="1"/>
      <c r="G2000" s="2" t="s">
        <v>4737</v>
      </c>
      <c r="H2000" s="2" t="s">
        <v>595</v>
      </c>
      <c r="I2000" s="2" t="s">
        <v>4735</v>
      </c>
      <c r="J2000" s="1" t="s">
        <v>747</v>
      </c>
      <c r="K2000" s="1" t="s">
        <v>1378</v>
      </c>
      <c r="L2000" s="1" t="s">
        <v>17</v>
      </c>
      <c r="M2000" s="1"/>
      <c r="N2000" s="1"/>
      <c r="O2000" s="1"/>
    </row>
    <row r="2001" spans="1:15" ht="15.6" x14ac:dyDescent="0.3">
      <c r="A2001" s="1" t="str">
        <f>CONCATENATE(Tabela6[[#This Row],[id_distrito]],Tabela6[[#This Row],[id_concelho]],Tabela6[[#This Row],[id_agrupamento]],Tabela6[[#This Row],[num_escola]])</f>
        <v>1210</v>
      </c>
      <c r="B2001" s="3" t="s">
        <v>3119</v>
      </c>
      <c r="C2001" s="1"/>
      <c r="D2001" s="1"/>
      <c r="E2001" s="1"/>
      <c r="F2001" s="1"/>
      <c r="G2001" s="2" t="s">
        <v>4737</v>
      </c>
      <c r="H2001" s="2" t="s">
        <v>595</v>
      </c>
      <c r="I2001" s="2" t="s">
        <v>4735</v>
      </c>
      <c r="J2001" s="1" t="s">
        <v>747</v>
      </c>
      <c r="K2001" s="1" t="s">
        <v>1378</v>
      </c>
      <c r="L2001" s="1" t="s">
        <v>17</v>
      </c>
      <c r="M2001" s="1"/>
      <c r="N2001" s="1"/>
      <c r="O2001" s="1"/>
    </row>
    <row r="2002" spans="1:15" ht="15.6" x14ac:dyDescent="0.3">
      <c r="A2002" s="1" t="str">
        <f>CONCATENATE(Tabela6[[#This Row],[id_distrito]],Tabela6[[#This Row],[id_concelho]],Tabela6[[#This Row],[id_agrupamento]],Tabela6[[#This Row],[num_escola]])</f>
        <v>1210</v>
      </c>
      <c r="B2002" s="3" t="s">
        <v>3120</v>
      </c>
      <c r="C2002" s="1"/>
      <c r="D2002" s="1"/>
      <c r="E2002" s="1"/>
      <c r="F2002" s="1"/>
      <c r="G2002" s="2" t="s">
        <v>4737</v>
      </c>
      <c r="H2002" s="2" t="s">
        <v>595</v>
      </c>
      <c r="I2002" s="2" t="s">
        <v>4735</v>
      </c>
      <c r="J2002" s="1" t="s">
        <v>747</v>
      </c>
      <c r="K2002" s="1" t="s">
        <v>1378</v>
      </c>
      <c r="L2002" s="1" t="s">
        <v>17</v>
      </c>
      <c r="M2002" s="1"/>
      <c r="N2002" s="1"/>
      <c r="O2002" s="1"/>
    </row>
    <row r="2003" spans="1:15" ht="15.6" x14ac:dyDescent="0.3">
      <c r="A2003" s="1" t="str">
        <f>CONCATENATE(Tabela6[[#This Row],[id_distrito]],Tabela6[[#This Row],[id_concelho]],Tabela6[[#This Row],[id_agrupamento]],Tabela6[[#This Row],[num_escola]])</f>
        <v>1210</v>
      </c>
      <c r="B2003" s="3" t="s">
        <v>3121</v>
      </c>
      <c r="C2003" s="1"/>
      <c r="D2003" s="1"/>
      <c r="E2003" s="1"/>
      <c r="F2003" s="1"/>
      <c r="G2003" s="2" t="s">
        <v>4737</v>
      </c>
      <c r="H2003" s="2" t="s">
        <v>595</v>
      </c>
      <c r="I2003" s="2" t="s">
        <v>4735</v>
      </c>
      <c r="J2003" s="1" t="s">
        <v>747</v>
      </c>
      <c r="K2003" s="1" t="s">
        <v>1378</v>
      </c>
      <c r="L2003" s="1" t="s">
        <v>17</v>
      </c>
      <c r="M2003" s="1"/>
      <c r="N2003" s="1"/>
      <c r="O2003" s="1"/>
    </row>
    <row r="2004" spans="1:15" ht="15.6" x14ac:dyDescent="0.3">
      <c r="A2004" s="1" t="str">
        <f>CONCATENATE(Tabela6[[#This Row],[id_distrito]],Tabela6[[#This Row],[id_concelho]],Tabela6[[#This Row],[id_agrupamento]],Tabela6[[#This Row],[num_escola]])</f>
        <v>1210</v>
      </c>
      <c r="B2004" s="3" t="s">
        <v>3122</v>
      </c>
      <c r="C2004" s="1"/>
      <c r="D2004" s="1"/>
      <c r="E2004" s="1"/>
      <c r="F2004" s="1"/>
      <c r="G2004" s="2" t="s">
        <v>4737</v>
      </c>
      <c r="H2004" s="2" t="s">
        <v>595</v>
      </c>
      <c r="I2004" s="2" t="s">
        <v>4735</v>
      </c>
      <c r="J2004" s="1" t="s">
        <v>747</v>
      </c>
      <c r="K2004" s="1" t="s">
        <v>1378</v>
      </c>
      <c r="L2004" s="1" t="s">
        <v>17</v>
      </c>
      <c r="M2004" s="1"/>
      <c r="N2004" s="1"/>
      <c r="O2004" s="1"/>
    </row>
    <row r="2005" spans="1:15" ht="15.6" x14ac:dyDescent="0.3">
      <c r="A2005" s="1" t="str">
        <f>CONCATENATE(Tabela6[[#This Row],[id_distrito]],Tabela6[[#This Row],[id_concelho]],Tabela6[[#This Row],[id_agrupamento]],Tabela6[[#This Row],[num_escola]])</f>
        <v>1210</v>
      </c>
      <c r="B2005" s="3" t="s">
        <v>3123</v>
      </c>
      <c r="C2005" s="1"/>
      <c r="D2005" s="1"/>
      <c r="E2005" s="1"/>
      <c r="F2005" s="1"/>
      <c r="G2005" s="2" t="s">
        <v>4737</v>
      </c>
      <c r="H2005" s="2" t="s">
        <v>595</v>
      </c>
      <c r="I2005" s="2" t="s">
        <v>4735</v>
      </c>
      <c r="J2005" s="1" t="s">
        <v>747</v>
      </c>
      <c r="K2005" s="1" t="s">
        <v>1378</v>
      </c>
      <c r="L2005" s="1" t="s">
        <v>17</v>
      </c>
      <c r="M2005" s="1"/>
      <c r="N2005" s="1"/>
      <c r="O2005" s="1"/>
    </row>
    <row r="2006" spans="1:15" ht="15.6" x14ac:dyDescent="0.3">
      <c r="A2006" s="1" t="str">
        <f>CONCATENATE(Tabela6[[#This Row],[id_distrito]],Tabela6[[#This Row],[id_concelho]],Tabela6[[#This Row],[id_agrupamento]],Tabela6[[#This Row],[num_escola]])</f>
        <v>1210</v>
      </c>
      <c r="B2006" s="3" t="s">
        <v>3124</v>
      </c>
      <c r="C2006" s="1"/>
      <c r="D2006" s="1"/>
      <c r="E2006" s="1"/>
      <c r="F2006" s="1"/>
      <c r="G2006" s="2" t="s">
        <v>4737</v>
      </c>
      <c r="H2006" s="2" t="s">
        <v>595</v>
      </c>
      <c r="I2006" s="2" t="s">
        <v>4735</v>
      </c>
      <c r="J2006" s="1" t="s">
        <v>747</v>
      </c>
      <c r="K2006" s="1" t="s">
        <v>1378</v>
      </c>
      <c r="L2006" s="1" t="s">
        <v>17</v>
      </c>
      <c r="M2006" s="1"/>
      <c r="N2006" s="1"/>
      <c r="O2006" s="1"/>
    </row>
    <row r="2007" spans="1:15" ht="15.6" x14ac:dyDescent="0.3">
      <c r="A2007" s="1" t="str">
        <f>CONCATENATE(Tabela6[[#This Row],[id_distrito]],Tabela6[[#This Row],[id_concelho]],Tabela6[[#This Row],[id_agrupamento]],Tabela6[[#This Row],[num_escola]])</f>
        <v>1210</v>
      </c>
      <c r="B2007" s="3" t="s">
        <v>3125</v>
      </c>
      <c r="C2007" s="1"/>
      <c r="D2007" s="1"/>
      <c r="E2007" s="1"/>
      <c r="F2007" s="1"/>
      <c r="G2007" s="2" t="s">
        <v>4737</v>
      </c>
      <c r="H2007" s="2" t="s">
        <v>595</v>
      </c>
      <c r="I2007" s="2" t="s">
        <v>4735</v>
      </c>
      <c r="J2007" s="1" t="s">
        <v>747</v>
      </c>
      <c r="K2007" s="1" t="s">
        <v>1378</v>
      </c>
      <c r="L2007" s="1" t="s">
        <v>17</v>
      </c>
      <c r="M2007" s="1"/>
      <c r="N2007" s="1"/>
      <c r="O2007" s="1"/>
    </row>
    <row r="2008" spans="1:15" ht="15.6" x14ac:dyDescent="0.3">
      <c r="A2008" s="1" t="str">
        <f>CONCATENATE(Tabela6[[#This Row],[id_distrito]],Tabela6[[#This Row],[id_concelho]],Tabela6[[#This Row],[id_agrupamento]],Tabela6[[#This Row],[num_escola]])</f>
        <v>1210</v>
      </c>
      <c r="B2008" s="3" t="s">
        <v>3126</v>
      </c>
      <c r="C2008" s="1"/>
      <c r="D2008" s="1"/>
      <c r="E2008" s="1"/>
      <c r="F2008" s="1"/>
      <c r="G2008" s="2" t="s">
        <v>4737</v>
      </c>
      <c r="H2008" s="2" t="s">
        <v>595</v>
      </c>
      <c r="I2008" s="2" t="s">
        <v>4735</v>
      </c>
      <c r="J2008" s="1" t="s">
        <v>747</v>
      </c>
      <c r="K2008" s="1" t="s">
        <v>1378</v>
      </c>
      <c r="L2008" s="1" t="s">
        <v>17</v>
      </c>
      <c r="M2008" s="1"/>
      <c r="N2008" s="1"/>
      <c r="O2008" s="1"/>
    </row>
    <row r="2009" spans="1:15" ht="15.6" x14ac:dyDescent="0.3">
      <c r="A2009" s="1" t="str">
        <f>CONCATENATE(Tabela6[[#This Row],[id_distrito]],Tabela6[[#This Row],[id_concelho]],Tabela6[[#This Row],[id_agrupamento]],Tabela6[[#This Row],[num_escola]])</f>
        <v>1211</v>
      </c>
      <c r="B2009" s="3" t="s">
        <v>3127</v>
      </c>
      <c r="C2009" s="1"/>
      <c r="D2009" s="1"/>
      <c r="E2009" s="1"/>
      <c r="F2009" s="1"/>
      <c r="G2009" s="2" t="s">
        <v>4737</v>
      </c>
      <c r="H2009" s="2" t="s">
        <v>595</v>
      </c>
      <c r="I2009" s="2" t="s">
        <v>4736</v>
      </c>
      <c r="J2009" s="1" t="s">
        <v>751</v>
      </c>
      <c r="K2009" s="1" t="s">
        <v>1378</v>
      </c>
      <c r="L2009" s="1" t="s">
        <v>17</v>
      </c>
      <c r="M2009" s="1"/>
      <c r="N2009" s="1"/>
      <c r="O2009" s="1"/>
    </row>
    <row r="2010" spans="1:15" ht="15.6" x14ac:dyDescent="0.3">
      <c r="A2010" s="1" t="str">
        <f>CONCATENATE(Tabela6[[#This Row],[id_distrito]],Tabela6[[#This Row],[id_concelho]],Tabela6[[#This Row],[id_agrupamento]],Tabela6[[#This Row],[num_escola]])</f>
        <v>1211</v>
      </c>
      <c r="B2010" s="3" t="s">
        <v>3128</v>
      </c>
      <c r="C2010" s="1"/>
      <c r="D2010" s="1"/>
      <c r="E2010" s="1"/>
      <c r="F2010" s="1"/>
      <c r="G2010" s="2" t="s">
        <v>4737</v>
      </c>
      <c r="H2010" s="2" t="s">
        <v>595</v>
      </c>
      <c r="I2010" s="2" t="s">
        <v>4736</v>
      </c>
      <c r="J2010" s="1" t="s">
        <v>751</v>
      </c>
      <c r="K2010" s="1" t="s">
        <v>1378</v>
      </c>
      <c r="L2010" s="1" t="s">
        <v>17</v>
      </c>
      <c r="M2010" s="1"/>
      <c r="N2010" s="1"/>
      <c r="O2010" s="1"/>
    </row>
    <row r="2011" spans="1:15" ht="15.6" x14ac:dyDescent="0.3">
      <c r="A2011" s="1" t="str">
        <f>CONCATENATE(Tabela6[[#This Row],[id_distrito]],Tabela6[[#This Row],[id_concelho]],Tabela6[[#This Row],[id_agrupamento]],Tabela6[[#This Row],[num_escola]])</f>
        <v>1211</v>
      </c>
      <c r="B2011" s="3" t="s">
        <v>3129</v>
      </c>
      <c r="C2011" s="1"/>
      <c r="D2011" s="1"/>
      <c r="E2011" s="1"/>
      <c r="F2011" s="1"/>
      <c r="G2011" s="2" t="s">
        <v>4737</v>
      </c>
      <c r="H2011" s="2" t="s">
        <v>595</v>
      </c>
      <c r="I2011" s="2" t="s">
        <v>4736</v>
      </c>
      <c r="J2011" s="1" t="s">
        <v>751</v>
      </c>
      <c r="K2011" s="1" t="s">
        <v>1378</v>
      </c>
      <c r="L2011" s="1" t="s">
        <v>17</v>
      </c>
      <c r="M2011" s="1"/>
      <c r="N2011" s="1"/>
      <c r="O2011" s="1"/>
    </row>
    <row r="2012" spans="1:15" ht="15.6" x14ac:dyDescent="0.3">
      <c r="A2012" s="1" t="str">
        <f>CONCATENATE(Tabela6[[#This Row],[id_distrito]],Tabela6[[#This Row],[id_concelho]],Tabela6[[#This Row],[id_agrupamento]],Tabela6[[#This Row],[num_escola]])</f>
        <v>1211</v>
      </c>
      <c r="B2012" s="3" t="s">
        <v>3130</v>
      </c>
      <c r="C2012" s="1"/>
      <c r="D2012" s="1"/>
      <c r="E2012" s="1"/>
      <c r="F2012" s="1"/>
      <c r="G2012" s="2" t="s">
        <v>4737</v>
      </c>
      <c r="H2012" s="2" t="s">
        <v>595</v>
      </c>
      <c r="I2012" s="2" t="s">
        <v>4736</v>
      </c>
      <c r="J2012" s="1" t="s">
        <v>751</v>
      </c>
      <c r="K2012" s="1" t="s">
        <v>1378</v>
      </c>
      <c r="L2012" s="1" t="s">
        <v>17</v>
      </c>
      <c r="M2012" s="1"/>
      <c r="N2012" s="1"/>
      <c r="O2012" s="1"/>
    </row>
    <row r="2013" spans="1:15" ht="15.6" x14ac:dyDescent="0.3">
      <c r="A2013" s="1" t="str">
        <f>CONCATENATE(Tabela6[[#This Row],[id_distrito]],Tabela6[[#This Row],[id_concelho]],Tabela6[[#This Row],[id_agrupamento]],Tabela6[[#This Row],[num_escola]])</f>
        <v>1211</v>
      </c>
      <c r="B2013" s="3" t="s">
        <v>3131</v>
      </c>
      <c r="C2013" s="1"/>
      <c r="D2013" s="1"/>
      <c r="E2013" s="1"/>
      <c r="F2013" s="1"/>
      <c r="G2013" s="2" t="s">
        <v>4737</v>
      </c>
      <c r="H2013" s="2" t="s">
        <v>595</v>
      </c>
      <c r="I2013" s="2" t="s">
        <v>4736</v>
      </c>
      <c r="J2013" s="1" t="s">
        <v>751</v>
      </c>
      <c r="K2013" s="1" t="s">
        <v>1378</v>
      </c>
      <c r="L2013" s="1" t="s">
        <v>17</v>
      </c>
      <c r="M2013" s="1"/>
      <c r="N2013" s="1"/>
      <c r="O2013" s="1"/>
    </row>
    <row r="2014" spans="1:15" ht="15.6" x14ac:dyDescent="0.3">
      <c r="A2014" s="1" t="str">
        <f>CONCATENATE(Tabela6[[#This Row],[id_distrito]],Tabela6[[#This Row],[id_concelho]],Tabela6[[#This Row],[id_agrupamento]],Tabela6[[#This Row],[num_escola]])</f>
        <v>1211</v>
      </c>
      <c r="B2014" s="3" t="s">
        <v>3132</v>
      </c>
      <c r="C2014" s="1"/>
      <c r="D2014" s="1"/>
      <c r="E2014" s="1"/>
      <c r="F2014" s="1"/>
      <c r="G2014" s="2" t="s">
        <v>4737</v>
      </c>
      <c r="H2014" s="2" t="s">
        <v>595</v>
      </c>
      <c r="I2014" s="2" t="s">
        <v>4736</v>
      </c>
      <c r="J2014" s="1" t="s">
        <v>751</v>
      </c>
      <c r="K2014" s="1" t="s">
        <v>1378</v>
      </c>
      <c r="L2014" s="1" t="s">
        <v>17</v>
      </c>
      <c r="M2014" s="1"/>
      <c r="N2014" s="1"/>
      <c r="O2014" s="1"/>
    </row>
    <row r="2015" spans="1:15" ht="15.6" x14ac:dyDescent="0.3">
      <c r="A2015" s="1" t="str">
        <f>CONCATENATE(Tabela6[[#This Row],[id_distrito]],Tabela6[[#This Row],[id_concelho]],Tabela6[[#This Row],[id_agrupamento]],Tabela6[[#This Row],[num_escola]])</f>
        <v>1211</v>
      </c>
      <c r="B2015" s="3" t="s">
        <v>3133</v>
      </c>
      <c r="C2015" s="1"/>
      <c r="D2015" s="1"/>
      <c r="E2015" s="1"/>
      <c r="F2015" s="1"/>
      <c r="G2015" s="2" t="s">
        <v>4737</v>
      </c>
      <c r="H2015" s="2" t="s">
        <v>595</v>
      </c>
      <c r="I2015" s="2" t="s">
        <v>4736</v>
      </c>
      <c r="J2015" s="1" t="s">
        <v>751</v>
      </c>
      <c r="K2015" s="1" t="s">
        <v>1378</v>
      </c>
      <c r="L2015" s="1" t="s">
        <v>17</v>
      </c>
      <c r="M2015" s="1"/>
      <c r="N2015" s="1"/>
      <c r="O2015" s="1"/>
    </row>
    <row r="2016" spans="1:15" ht="15.6" x14ac:dyDescent="0.3">
      <c r="A2016" s="1" t="str">
        <f>CONCATENATE(Tabela6[[#This Row],[id_distrito]],Tabela6[[#This Row],[id_concelho]],Tabela6[[#This Row],[id_agrupamento]],Tabela6[[#This Row],[num_escola]])</f>
        <v>1211</v>
      </c>
      <c r="B2016" s="3" t="s">
        <v>3134</v>
      </c>
      <c r="C2016" s="1"/>
      <c r="D2016" s="1"/>
      <c r="E2016" s="1"/>
      <c r="F2016" s="1"/>
      <c r="G2016" s="2" t="s">
        <v>4737</v>
      </c>
      <c r="H2016" s="2" t="s">
        <v>595</v>
      </c>
      <c r="I2016" s="2" t="s">
        <v>4736</v>
      </c>
      <c r="J2016" s="1" t="s">
        <v>751</v>
      </c>
      <c r="K2016" s="1" t="s">
        <v>1378</v>
      </c>
      <c r="L2016" s="1" t="s">
        <v>17</v>
      </c>
      <c r="M2016" s="1"/>
      <c r="N2016" s="1"/>
      <c r="O2016" s="1"/>
    </row>
    <row r="2017" spans="1:15" ht="15.6" x14ac:dyDescent="0.3">
      <c r="A2017" s="1" t="str">
        <f>CONCATENATE(Tabela6[[#This Row],[id_distrito]],Tabela6[[#This Row],[id_concelho]],Tabela6[[#This Row],[id_agrupamento]],Tabela6[[#This Row],[num_escola]])</f>
        <v>1209</v>
      </c>
      <c r="B2017" s="3" t="s">
        <v>3394</v>
      </c>
      <c r="C2017" s="1"/>
      <c r="D2017" s="1"/>
      <c r="E2017" s="1"/>
      <c r="F2017" s="1"/>
      <c r="G2017" s="2" t="s">
        <v>4737</v>
      </c>
      <c r="H2017" s="2" t="s">
        <v>595</v>
      </c>
      <c r="I2017" s="2" t="s">
        <v>4734</v>
      </c>
      <c r="J2017" s="1" t="s">
        <v>759</v>
      </c>
      <c r="K2017" s="1" t="s">
        <v>1378</v>
      </c>
      <c r="L2017" s="1" t="s">
        <v>22</v>
      </c>
      <c r="M2017" s="1"/>
      <c r="N2017" s="1"/>
      <c r="O2017" s="2"/>
    </row>
    <row r="2018" spans="1:15" ht="15.6" x14ac:dyDescent="0.3">
      <c r="A2018" s="1" t="str">
        <f>CONCATENATE(Tabela6[[#This Row],[id_distrito]],Tabela6[[#This Row],[id_concelho]],Tabela6[[#This Row],[id_agrupamento]],Tabela6[[#This Row],[num_escola]])</f>
        <v>1211</v>
      </c>
      <c r="B2018" s="3" t="s">
        <v>753</v>
      </c>
      <c r="C2018" s="1"/>
      <c r="D2018" s="1"/>
      <c r="E2018" s="1"/>
      <c r="F2018" s="1"/>
      <c r="G2018" s="2" t="s">
        <v>4737</v>
      </c>
      <c r="H2018" s="2" t="s">
        <v>595</v>
      </c>
      <c r="I2018" s="2" t="s">
        <v>4736</v>
      </c>
      <c r="J2018" s="1" t="s">
        <v>751</v>
      </c>
      <c r="K2018" s="1" t="s">
        <v>1378</v>
      </c>
      <c r="L2018" s="1" t="s">
        <v>22</v>
      </c>
      <c r="M2018" s="1"/>
      <c r="N2018" s="1"/>
      <c r="O2018" s="1"/>
    </row>
    <row r="2019" spans="1:15" ht="15.6" x14ac:dyDescent="0.3">
      <c r="A2019" s="1" t="str">
        <f>CONCATENATE(Tabela6[[#This Row],[id_distrito]],Tabela6[[#This Row],[id_concelho]],Tabela6[[#This Row],[id_agrupamento]],Tabela6[[#This Row],[num_escola]])</f>
        <v>1211</v>
      </c>
      <c r="B2019" s="3" t="s">
        <v>3136</v>
      </c>
      <c r="C2019" s="1"/>
      <c r="D2019" s="1"/>
      <c r="E2019" s="1"/>
      <c r="F2019" s="1"/>
      <c r="G2019" s="2" t="s">
        <v>4737</v>
      </c>
      <c r="H2019" s="2" t="s">
        <v>595</v>
      </c>
      <c r="I2019" s="2" t="s">
        <v>4736</v>
      </c>
      <c r="J2019" s="1" t="s">
        <v>751</v>
      </c>
      <c r="K2019" s="1" t="s">
        <v>1378</v>
      </c>
      <c r="L2019" s="1" t="s">
        <v>17</v>
      </c>
      <c r="M2019" s="1"/>
      <c r="N2019" s="1"/>
      <c r="O2019" s="1"/>
    </row>
    <row r="2020" spans="1:15" ht="15.6" x14ac:dyDescent="0.3">
      <c r="A2020" s="1" t="str">
        <f>CONCATENATE(Tabela6[[#This Row],[id_distrito]],Tabela6[[#This Row],[id_concelho]],Tabela6[[#This Row],[id_agrupamento]],Tabela6[[#This Row],[num_escola]])</f>
        <v>1211</v>
      </c>
      <c r="B2020" s="3" t="s">
        <v>3137</v>
      </c>
      <c r="C2020" s="1"/>
      <c r="D2020" s="1"/>
      <c r="E2020" s="1"/>
      <c r="F2020" s="1"/>
      <c r="G2020" s="2" t="s">
        <v>4737</v>
      </c>
      <c r="H2020" s="2" t="s">
        <v>595</v>
      </c>
      <c r="I2020" s="2" t="s">
        <v>4736</v>
      </c>
      <c r="J2020" s="1" t="s">
        <v>751</v>
      </c>
      <c r="K2020" s="1" t="s">
        <v>1378</v>
      </c>
      <c r="L2020" s="1" t="s">
        <v>17</v>
      </c>
      <c r="M2020" s="1"/>
      <c r="N2020" s="1"/>
      <c r="O2020" s="1"/>
    </row>
    <row r="2021" spans="1:15" ht="15.6" x14ac:dyDescent="0.3">
      <c r="A2021" s="1" t="str">
        <f>CONCATENATE(Tabela6[[#This Row],[id_distrito]],Tabela6[[#This Row],[id_concelho]],Tabela6[[#This Row],[id_agrupamento]],Tabela6[[#This Row],[num_escola]])</f>
        <v>1211</v>
      </c>
      <c r="B2021" s="3" t="s">
        <v>3138</v>
      </c>
      <c r="C2021" s="1"/>
      <c r="D2021" s="1"/>
      <c r="E2021" s="1"/>
      <c r="F2021" s="1"/>
      <c r="G2021" s="2" t="s">
        <v>4737</v>
      </c>
      <c r="H2021" s="2" t="s">
        <v>595</v>
      </c>
      <c r="I2021" s="2" t="s">
        <v>4736</v>
      </c>
      <c r="J2021" s="1" t="s">
        <v>751</v>
      </c>
      <c r="K2021" s="1" t="s">
        <v>1378</v>
      </c>
      <c r="L2021" s="1" t="s">
        <v>17</v>
      </c>
      <c r="M2021" s="1"/>
      <c r="N2021" s="1"/>
      <c r="O2021" s="1"/>
    </row>
    <row r="2022" spans="1:15" ht="15.6" x14ac:dyDescent="0.3">
      <c r="A2022" s="1" t="str">
        <f>CONCATENATE(Tabela6[[#This Row],[id_distrito]],Tabela6[[#This Row],[id_concelho]],Tabela6[[#This Row],[id_agrupamento]],Tabela6[[#This Row],[num_escola]])</f>
        <v>1211</v>
      </c>
      <c r="B2022" s="3" t="s">
        <v>3139</v>
      </c>
      <c r="C2022" s="1"/>
      <c r="D2022" s="1"/>
      <c r="E2022" s="1"/>
      <c r="F2022" s="1"/>
      <c r="G2022" s="2" t="s">
        <v>4737</v>
      </c>
      <c r="H2022" s="2" t="s">
        <v>595</v>
      </c>
      <c r="I2022" s="2" t="s">
        <v>4736</v>
      </c>
      <c r="J2022" s="1" t="s">
        <v>751</v>
      </c>
      <c r="K2022" s="1" t="s">
        <v>1378</v>
      </c>
      <c r="L2022" s="1" t="s">
        <v>17</v>
      </c>
      <c r="M2022" s="1"/>
      <c r="N2022" s="1"/>
      <c r="O2022" s="1"/>
    </row>
    <row r="2023" spans="1:15" ht="15.6" x14ac:dyDescent="0.3">
      <c r="A2023" s="1" t="str">
        <f>CONCATENATE(Tabela6[[#This Row],[id_distrito]],Tabela6[[#This Row],[id_concelho]],Tabela6[[#This Row],[id_agrupamento]],Tabela6[[#This Row],[num_escola]])</f>
        <v>1211</v>
      </c>
      <c r="B2023" s="3" t="s">
        <v>3140</v>
      </c>
      <c r="C2023" s="1"/>
      <c r="D2023" s="1"/>
      <c r="E2023" s="1"/>
      <c r="F2023" s="1"/>
      <c r="G2023" s="2" t="s">
        <v>4737</v>
      </c>
      <c r="H2023" s="2" t="s">
        <v>595</v>
      </c>
      <c r="I2023" s="2" t="s">
        <v>4736</v>
      </c>
      <c r="J2023" s="1" t="s">
        <v>751</v>
      </c>
      <c r="K2023" s="1" t="s">
        <v>1378</v>
      </c>
      <c r="L2023" s="1" t="s">
        <v>17</v>
      </c>
      <c r="M2023" s="1"/>
      <c r="N2023" s="1"/>
      <c r="O2023" s="1"/>
    </row>
    <row r="2024" spans="1:15" ht="15.6" x14ac:dyDescent="0.3">
      <c r="A2024" s="1" t="str">
        <f>CONCATENATE(Tabela6[[#This Row],[id_distrito]],Tabela6[[#This Row],[id_concelho]],Tabela6[[#This Row],[id_agrupamento]],Tabela6[[#This Row],[num_escola]])</f>
        <v>1211</v>
      </c>
      <c r="B2024" s="3" t="s">
        <v>3141</v>
      </c>
      <c r="C2024" s="1"/>
      <c r="D2024" s="1"/>
      <c r="E2024" s="1"/>
      <c r="F2024" s="1"/>
      <c r="G2024" s="2" t="s">
        <v>4737</v>
      </c>
      <c r="H2024" s="2" t="s">
        <v>595</v>
      </c>
      <c r="I2024" s="2" t="s">
        <v>4736</v>
      </c>
      <c r="J2024" s="1" t="s">
        <v>751</v>
      </c>
      <c r="K2024" s="1" t="s">
        <v>1378</v>
      </c>
      <c r="L2024" s="1" t="s">
        <v>17</v>
      </c>
      <c r="M2024" s="1"/>
      <c r="N2024" s="1"/>
      <c r="O2024" s="1"/>
    </row>
    <row r="2025" spans="1:15" ht="15.6" x14ac:dyDescent="0.3">
      <c r="A2025" s="1" t="str">
        <f>CONCATENATE(Tabela6[[#This Row],[id_distrito]],Tabela6[[#This Row],[id_concelho]],Tabela6[[#This Row],[id_agrupamento]],Tabela6[[#This Row],[num_escola]])</f>
        <v>1211</v>
      </c>
      <c r="B2025" s="3" t="s">
        <v>3142</v>
      </c>
      <c r="C2025" s="1"/>
      <c r="D2025" s="1"/>
      <c r="E2025" s="1"/>
      <c r="F2025" s="1"/>
      <c r="G2025" s="2" t="s">
        <v>4737</v>
      </c>
      <c r="H2025" s="2" t="s">
        <v>595</v>
      </c>
      <c r="I2025" s="2" t="s">
        <v>4736</v>
      </c>
      <c r="J2025" s="1" t="s">
        <v>751</v>
      </c>
      <c r="K2025" s="1" t="s">
        <v>1378</v>
      </c>
      <c r="L2025" s="1" t="s">
        <v>22</v>
      </c>
      <c r="M2025" s="1"/>
      <c r="N2025" s="1"/>
      <c r="O2025" s="1"/>
    </row>
    <row r="2026" spans="1:15" ht="15.6" x14ac:dyDescent="0.3">
      <c r="A2026" s="1" t="str">
        <f>CONCATENATE(Tabela6[[#This Row],[id_distrito]],Tabela6[[#This Row],[id_concelho]],Tabela6[[#This Row],[id_agrupamento]],Tabela6[[#This Row],[num_escola]])</f>
        <v>1211</v>
      </c>
      <c r="B2026" s="3" t="s">
        <v>752</v>
      </c>
      <c r="C2026" s="1"/>
      <c r="D2026" s="1"/>
      <c r="E2026" s="1"/>
      <c r="F2026" s="1"/>
      <c r="G2026" s="2" t="s">
        <v>4737</v>
      </c>
      <c r="H2026" s="2" t="s">
        <v>595</v>
      </c>
      <c r="I2026" s="2" t="s">
        <v>4736</v>
      </c>
      <c r="J2026" s="1" t="s">
        <v>751</v>
      </c>
      <c r="K2026" s="1" t="s">
        <v>1378</v>
      </c>
      <c r="L2026" s="1" t="s">
        <v>22</v>
      </c>
      <c r="M2026" s="1"/>
      <c r="N2026" s="1"/>
      <c r="O2026" s="1"/>
    </row>
    <row r="2027" spans="1:15" ht="15.6" x14ac:dyDescent="0.3">
      <c r="A2027" s="1" t="str">
        <f>CONCATENATE(Tabela6[[#This Row],[id_distrito]],Tabela6[[#This Row],[id_concelho]],Tabela6[[#This Row],[id_agrupamento]],Tabela6[[#This Row],[num_escola]])</f>
        <v>1211</v>
      </c>
      <c r="B2027" s="3" t="s">
        <v>3143</v>
      </c>
      <c r="C2027" s="1"/>
      <c r="D2027" s="1"/>
      <c r="E2027" s="1"/>
      <c r="F2027" s="1"/>
      <c r="G2027" s="2" t="s">
        <v>4737</v>
      </c>
      <c r="H2027" s="2" t="s">
        <v>595</v>
      </c>
      <c r="I2027" s="2" t="s">
        <v>4736</v>
      </c>
      <c r="J2027" s="1" t="s">
        <v>751</v>
      </c>
      <c r="K2027" s="1" t="s">
        <v>1378</v>
      </c>
      <c r="L2027" s="1" t="s">
        <v>17</v>
      </c>
      <c r="M2027" s="1"/>
      <c r="N2027" s="1"/>
      <c r="O2027" s="1"/>
    </row>
    <row r="2028" spans="1:15" ht="15.6" x14ac:dyDescent="0.3">
      <c r="A2028" s="1" t="str">
        <f>CONCATENATE(Tabela6[[#This Row],[id_distrito]],Tabela6[[#This Row],[id_concelho]],Tabela6[[#This Row],[id_agrupamento]],Tabela6[[#This Row],[num_escola]])</f>
        <v>1211</v>
      </c>
      <c r="B2028" s="3" t="s">
        <v>3144</v>
      </c>
      <c r="C2028" s="1"/>
      <c r="D2028" s="1"/>
      <c r="E2028" s="1"/>
      <c r="F2028" s="1"/>
      <c r="G2028" s="2" t="s">
        <v>4737</v>
      </c>
      <c r="H2028" s="2" t="s">
        <v>595</v>
      </c>
      <c r="I2028" s="2" t="s">
        <v>4736</v>
      </c>
      <c r="J2028" s="1" t="s">
        <v>751</v>
      </c>
      <c r="K2028" s="1" t="s">
        <v>1378</v>
      </c>
      <c r="L2028" s="1" t="s">
        <v>17</v>
      </c>
      <c r="M2028" s="1"/>
      <c r="N2028" s="1"/>
      <c r="O2028" s="1"/>
    </row>
    <row r="2029" spans="1:15" ht="15.6" x14ac:dyDescent="0.3">
      <c r="A2029" s="1" t="str">
        <f>CONCATENATE(Tabela6[[#This Row],[id_distrito]],Tabela6[[#This Row],[id_concelho]],Tabela6[[#This Row],[id_agrupamento]],Tabela6[[#This Row],[num_escola]])</f>
        <v>1211</v>
      </c>
      <c r="B2029" s="3" t="s">
        <v>3145</v>
      </c>
      <c r="C2029" s="1"/>
      <c r="D2029" s="1"/>
      <c r="E2029" s="1"/>
      <c r="F2029" s="1"/>
      <c r="G2029" s="2" t="s">
        <v>4737</v>
      </c>
      <c r="H2029" s="2" t="s">
        <v>595</v>
      </c>
      <c r="I2029" s="2" t="s">
        <v>4736</v>
      </c>
      <c r="J2029" s="1" t="s">
        <v>751</v>
      </c>
      <c r="K2029" s="1" t="s">
        <v>1378</v>
      </c>
      <c r="L2029" s="1" t="s">
        <v>17</v>
      </c>
      <c r="M2029" s="1"/>
      <c r="N2029" s="1"/>
      <c r="O2029" s="1"/>
    </row>
    <row r="2030" spans="1:15" ht="15.6" x14ac:dyDescent="0.3">
      <c r="A2030" s="1" t="str">
        <f>CONCATENATE(Tabela6[[#This Row],[id_distrito]],Tabela6[[#This Row],[id_concelho]],Tabela6[[#This Row],[id_agrupamento]],Tabela6[[#This Row],[num_escola]])</f>
        <v>1212</v>
      </c>
      <c r="B2030" s="3" t="s">
        <v>3146</v>
      </c>
      <c r="C2030" s="1"/>
      <c r="D2030" s="1"/>
      <c r="E2030" s="1"/>
      <c r="F2030" s="1"/>
      <c r="G2030" s="2" t="s">
        <v>4737</v>
      </c>
      <c r="H2030" s="2" t="s">
        <v>595</v>
      </c>
      <c r="I2030" s="2" t="s">
        <v>4737</v>
      </c>
      <c r="J2030" s="1" t="s">
        <v>770</v>
      </c>
      <c r="K2030" s="1" t="s">
        <v>1378</v>
      </c>
      <c r="L2030" s="1" t="s">
        <v>17</v>
      </c>
      <c r="M2030" s="1"/>
      <c r="N2030" s="1"/>
      <c r="O2030" s="1"/>
    </row>
    <row r="2031" spans="1:15" ht="15.6" x14ac:dyDescent="0.3">
      <c r="A2031" s="1" t="str">
        <f>CONCATENATE(Tabela6[[#This Row],[id_distrito]],Tabela6[[#This Row],[id_concelho]],Tabela6[[#This Row],[id_agrupamento]],Tabela6[[#This Row],[num_escola]])</f>
        <v>1207</v>
      </c>
      <c r="B2031" s="3" t="s">
        <v>3019</v>
      </c>
      <c r="C2031" s="1"/>
      <c r="D2031" s="1"/>
      <c r="E2031" s="1"/>
      <c r="F2031" s="1"/>
      <c r="G2031" s="2" t="s">
        <v>4737</v>
      </c>
      <c r="H2031" s="2" t="s">
        <v>595</v>
      </c>
      <c r="I2031" s="2" t="s">
        <v>4732</v>
      </c>
      <c r="J2031" s="1" t="s">
        <v>595</v>
      </c>
      <c r="K2031" s="1" t="s">
        <v>1378</v>
      </c>
      <c r="L2031" s="1" t="s">
        <v>22</v>
      </c>
      <c r="M2031" s="1"/>
      <c r="N2031" s="1"/>
      <c r="O2031" s="2"/>
    </row>
    <row r="2032" spans="1:15" ht="15.6" x14ac:dyDescent="0.3">
      <c r="A2032" s="1" t="str">
        <f>CONCATENATE(Tabela6[[#This Row],[id_distrito]],Tabela6[[#This Row],[id_concelho]],Tabela6[[#This Row],[id_agrupamento]],Tabela6[[#This Row],[num_escola]])</f>
        <v>1212</v>
      </c>
      <c r="B2032" s="3" t="s">
        <v>3148</v>
      </c>
      <c r="C2032" s="1"/>
      <c r="D2032" s="1"/>
      <c r="E2032" s="1"/>
      <c r="F2032" s="1"/>
      <c r="G2032" s="2" t="s">
        <v>4737</v>
      </c>
      <c r="H2032" s="2" t="s">
        <v>595</v>
      </c>
      <c r="I2032" s="2" t="s">
        <v>4737</v>
      </c>
      <c r="J2032" s="1" t="s">
        <v>770</v>
      </c>
      <c r="K2032" s="1" t="s">
        <v>1378</v>
      </c>
      <c r="L2032" s="1" t="s">
        <v>22</v>
      </c>
      <c r="M2032" s="1"/>
      <c r="N2032" s="1"/>
      <c r="O2032" s="1"/>
    </row>
    <row r="2033" spans="1:15" ht="15.6" x14ac:dyDescent="0.3">
      <c r="A2033" s="1" t="str">
        <f>CONCATENATE(Tabela6[[#This Row],[id_distrito]],Tabela6[[#This Row],[id_concelho]],Tabela6[[#This Row],[id_agrupamento]],Tabela6[[#This Row],[num_escola]])</f>
        <v>1212</v>
      </c>
      <c r="B2033" s="3" t="s">
        <v>3149</v>
      </c>
      <c r="C2033" s="1"/>
      <c r="D2033" s="1"/>
      <c r="E2033" s="1"/>
      <c r="F2033" s="1"/>
      <c r="G2033" s="2" t="s">
        <v>4737</v>
      </c>
      <c r="H2033" s="2" t="s">
        <v>595</v>
      </c>
      <c r="I2033" s="2" t="s">
        <v>4737</v>
      </c>
      <c r="J2033" s="1" t="s">
        <v>770</v>
      </c>
      <c r="K2033" s="1" t="s">
        <v>1378</v>
      </c>
      <c r="L2033" s="1" t="s">
        <v>17</v>
      </c>
      <c r="M2033" s="1"/>
      <c r="N2033" s="1"/>
      <c r="O2033" s="1"/>
    </row>
    <row r="2034" spans="1:15" ht="15.6" x14ac:dyDescent="0.3">
      <c r="A2034" s="1" t="str">
        <f>CONCATENATE(Tabela6[[#This Row],[id_distrito]],Tabela6[[#This Row],[id_concelho]],Tabela6[[#This Row],[id_agrupamento]],Tabela6[[#This Row],[num_escola]])</f>
        <v>1212</v>
      </c>
      <c r="B2034" s="3" t="s">
        <v>3150</v>
      </c>
      <c r="C2034" s="1"/>
      <c r="D2034" s="1"/>
      <c r="E2034" s="1"/>
      <c r="F2034" s="1"/>
      <c r="G2034" s="2" t="s">
        <v>4737</v>
      </c>
      <c r="H2034" s="2" t="s">
        <v>595</v>
      </c>
      <c r="I2034" s="2" t="s">
        <v>4737</v>
      </c>
      <c r="J2034" s="1" t="s">
        <v>770</v>
      </c>
      <c r="K2034" s="1" t="s">
        <v>1378</v>
      </c>
      <c r="L2034" s="1" t="s">
        <v>22</v>
      </c>
      <c r="M2034" s="1"/>
      <c r="N2034" s="1"/>
      <c r="O2034" s="1"/>
    </row>
    <row r="2035" spans="1:15" ht="15.6" x14ac:dyDescent="0.3">
      <c r="A2035" s="1" t="str">
        <f>CONCATENATE(Tabela6[[#This Row],[id_distrito]],Tabela6[[#This Row],[id_concelho]],Tabela6[[#This Row],[id_agrupamento]],Tabela6[[#This Row],[num_escola]])</f>
        <v>1212</v>
      </c>
      <c r="B2035" s="3" t="s">
        <v>3151</v>
      </c>
      <c r="C2035" s="1"/>
      <c r="D2035" s="1"/>
      <c r="E2035" s="1"/>
      <c r="F2035" s="1"/>
      <c r="G2035" s="2" t="s">
        <v>4737</v>
      </c>
      <c r="H2035" s="2" t="s">
        <v>595</v>
      </c>
      <c r="I2035" s="2" t="s">
        <v>4737</v>
      </c>
      <c r="J2035" s="1" t="s">
        <v>770</v>
      </c>
      <c r="K2035" s="1" t="s">
        <v>1378</v>
      </c>
      <c r="L2035" s="1" t="s">
        <v>17</v>
      </c>
      <c r="M2035" s="1"/>
      <c r="N2035" s="1"/>
      <c r="O2035" s="1"/>
    </row>
    <row r="2036" spans="1:15" ht="15.6" x14ac:dyDescent="0.3">
      <c r="A2036" s="1" t="str">
        <f>CONCATENATE(Tabela6[[#This Row],[id_distrito]],Tabela6[[#This Row],[id_concelho]],Tabela6[[#This Row],[id_agrupamento]],Tabela6[[#This Row],[num_escola]])</f>
        <v>1212</v>
      </c>
      <c r="B2036" s="3" t="s">
        <v>776</v>
      </c>
      <c r="C2036" s="1"/>
      <c r="D2036" s="1"/>
      <c r="E2036" s="1"/>
      <c r="F2036" s="1"/>
      <c r="G2036" s="2" t="s">
        <v>4737</v>
      </c>
      <c r="H2036" s="2" t="s">
        <v>595</v>
      </c>
      <c r="I2036" s="2" t="s">
        <v>4737</v>
      </c>
      <c r="J2036" s="1" t="s">
        <v>770</v>
      </c>
      <c r="K2036" s="1" t="s">
        <v>1378</v>
      </c>
      <c r="L2036" s="1" t="s">
        <v>17</v>
      </c>
      <c r="M2036" s="1"/>
      <c r="N2036" s="1"/>
      <c r="O2036" s="1"/>
    </row>
    <row r="2037" spans="1:15" ht="15.6" x14ac:dyDescent="0.3">
      <c r="A2037" s="1" t="str">
        <f>CONCATENATE(Tabela6[[#This Row],[id_distrito]],Tabela6[[#This Row],[id_concelho]],Tabela6[[#This Row],[id_agrupamento]],Tabela6[[#This Row],[num_escola]])</f>
        <v>1212</v>
      </c>
      <c r="B2037" s="3" t="s">
        <v>3152</v>
      </c>
      <c r="C2037" s="1"/>
      <c r="D2037" s="1"/>
      <c r="E2037" s="1"/>
      <c r="F2037" s="1"/>
      <c r="G2037" s="2" t="s">
        <v>4737</v>
      </c>
      <c r="H2037" s="2" t="s">
        <v>595</v>
      </c>
      <c r="I2037" s="2" t="s">
        <v>4737</v>
      </c>
      <c r="J2037" s="1" t="s">
        <v>770</v>
      </c>
      <c r="K2037" s="1" t="s">
        <v>1378</v>
      </c>
      <c r="L2037" s="1" t="s">
        <v>17</v>
      </c>
      <c r="M2037" s="1"/>
      <c r="N2037" s="1"/>
      <c r="O2037" s="1"/>
    </row>
    <row r="2038" spans="1:15" ht="15.6" x14ac:dyDescent="0.3">
      <c r="A2038" s="1" t="str">
        <f>CONCATENATE(Tabela6[[#This Row],[id_distrito]],Tabela6[[#This Row],[id_concelho]],Tabela6[[#This Row],[id_agrupamento]],Tabela6[[#This Row],[num_escola]])</f>
        <v>1212</v>
      </c>
      <c r="B2038" s="3" t="s">
        <v>3153</v>
      </c>
      <c r="C2038" s="1"/>
      <c r="D2038" s="1"/>
      <c r="E2038" s="1"/>
      <c r="F2038" s="1"/>
      <c r="G2038" s="2" t="s">
        <v>4737</v>
      </c>
      <c r="H2038" s="2" t="s">
        <v>595</v>
      </c>
      <c r="I2038" s="2" t="s">
        <v>4737</v>
      </c>
      <c r="J2038" s="1" t="s">
        <v>770</v>
      </c>
      <c r="K2038" s="1" t="s">
        <v>1378</v>
      </c>
      <c r="L2038" s="1" t="s">
        <v>17</v>
      </c>
      <c r="M2038" s="1"/>
      <c r="N2038" s="1"/>
      <c r="O2038" s="1"/>
    </row>
    <row r="2039" spans="1:15" ht="15.6" x14ac:dyDescent="0.3">
      <c r="A2039" s="1" t="str">
        <f>CONCATENATE(Tabela6[[#This Row],[id_distrito]],Tabela6[[#This Row],[id_concelho]],Tabela6[[#This Row],[id_agrupamento]],Tabela6[[#This Row],[num_escola]])</f>
        <v>1212</v>
      </c>
      <c r="B2039" s="3" t="s">
        <v>769</v>
      </c>
      <c r="C2039" s="1"/>
      <c r="D2039" s="1"/>
      <c r="E2039" s="1"/>
      <c r="F2039" s="1"/>
      <c r="G2039" s="2" t="s">
        <v>4737</v>
      </c>
      <c r="H2039" s="2" t="s">
        <v>595</v>
      </c>
      <c r="I2039" s="2" t="s">
        <v>4737</v>
      </c>
      <c r="J2039" s="1" t="s">
        <v>770</v>
      </c>
      <c r="K2039" s="1" t="s">
        <v>1378</v>
      </c>
      <c r="L2039" s="1" t="s">
        <v>22</v>
      </c>
      <c r="M2039" s="1"/>
      <c r="N2039" s="1"/>
      <c r="O2039" s="1"/>
    </row>
    <row r="2040" spans="1:15" ht="15.6" x14ac:dyDescent="0.3">
      <c r="A2040" s="1" t="str">
        <f>CONCATENATE(Tabela6[[#This Row],[id_distrito]],Tabela6[[#This Row],[id_concelho]],Tabela6[[#This Row],[id_agrupamento]],Tabela6[[#This Row],[num_escola]])</f>
        <v>1212</v>
      </c>
      <c r="B2040" s="3" t="s">
        <v>3154</v>
      </c>
      <c r="C2040" s="1"/>
      <c r="D2040" s="1"/>
      <c r="E2040" s="1"/>
      <c r="F2040" s="1"/>
      <c r="G2040" s="2" t="s">
        <v>4737</v>
      </c>
      <c r="H2040" s="2" t="s">
        <v>595</v>
      </c>
      <c r="I2040" s="2" t="s">
        <v>4737</v>
      </c>
      <c r="J2040" s="1" t="s">
        <v>770</v>
      </c>
      <c r="K2040" s="1" t="s">
        <v>1378</v>
      </c>
      <c r="L2040" s="1" t="s">
        <v>22</v>
      </c>
      <c r="M2040" s="1"/>
      <c r="N2040" s="1"/>
      <c r="O2040" s="1"/>
    </row>
    <row r="2041" spans="1:15" ht="15.6" x14ac:dyDescent="0.3">
      <c r="A2041" s="1" t="str">
        <f>CONCATENATE(Tabela6[[#This Row],[id_distrito]],Tabela6[[#This Row],[id_concelho]],Tabela6[[#This Row],[id_agrupamento]],Tabela6[[#This Row],[num_escola]])</f>
        <v>1212</v>
      </c>
      <c r="B2041" s="3" t="s">
        <v>3155</v>
      </c>
      <c r="C2041" s="1"/>
      <c r="D2041" s="1"/>
      <c r="E2041" s="1"/>
      <c r="F2041" s="1"/>
      <c r="G2041" s="2" t="s">
        <v>4737</v>
      </c>
      <c r="H2041" s="2" t="s">
        <v>595</v>
      </c>
      <c r="I2041" s="2" t="s">
        <v>4737</v>
      </c>
      <c r="J2041" s="1" t="s">
        <v>770</v>
      </c>
      <c r="K2041" s="1" t="s">
        <v>1378</v>
      </c>
      <c r="L2041" s="1" t="s">
        <v>17</v>
      </c>
      <c r="M2041" s="1"/>
      <c r="N2041" s="1"/>
      <c r="O2041" s="1"/>
    </row>
    <row r="2042" spans="1:15" ht="15.6" x14ac:dyDescent="0.3">
      <c r="A2042" s="1" t="str">
        <f>CONCATENATE(Tabela6[[#This Row],[id_distrito]],Tabela6[[#This Row],[id_concelho]],Tabela6[[#This Row],[id_agrupamento]],Tabela6[[#This Row],[num_escola]])</f>
        <v>1212</v>
      </c>
      <c r="B2042" s="3" t="s">
        <v>3156</v>
      </c>
      <c r="C2042" s="1"/>
      <c r="D2042" s="1"/>
      <c r="E2042" s="1"/>
      <c r="F2042" s="1"/>
      <c r="G2042" s="2" t="s">
        <v>4737</v>
      </c>
      <c r="H2042" s="2" t="s">
        <v>595</v>
      </c>
      <c r="I2042" s="2" t="s">
        <v>4737</v>
      </c>
      <c r="J2042" s="1" t="s">
        <v>770</v>
      </c>
      <c r="K2042" s="1" t="s">
        <v>1378</v>
      </c>
      <c r="L2042" s="1" t="s">
        <v>22</v>
      </c>
      <c r="M2042" s="1"/>
      <c r="N2042" s="1"/>
      <c r="O2042" s="1"/>
    </row>
    <row r="2043" spans="1:15" ht="15.6" x14ac:dyDescent="0.3">
      <c r="A2043" s="1" t="str">
        <f>CONCATENATE(Tabela6[[#This Row],[id_distrito]],Tabela6[[#This Row],[id_concelho]],Tabela6[[#This Row],[id_agrupamento]],Tabela6[[#This Row],[num_escola]])</f>
        <v>1212</v>
      </c>
      <c r="B2043" s="3" t="s">
        <v>3157</v>
      </c>
      <c r="C2043" s="1"/>
      <c r="D2043" s="1"/>
      <c r="E2043" s="1"/>
      <c r="F2043" s="1"/>
      <c r="G2043" s="2" t="s">
        <v>4737</v>
      </c>
      <c r="H2043" s="2" t="s">
        <v>595</v>
      </c>
      <c r="I2043" s="2" t="s">
        <v>4737</v>
      </c>
      <c r="J2043" s="1" t="s">
        <v>770</v>
      </c>
      <c r="K2043" s="1" t="s">
        <v>1378</v>
      </c>
      <c r="L2043" s="1" t="s">
        <v>17</v>
      </c>
      <c r="M2043" s="1"/>
      <c r="N2043" s="1"/>
      <c r="O2043" s="1"/>
    </row>
    <row r="2044" spans="1:15" ht="15.6" x14ac:dyDescent="0.3">
      <c r="A2044" s="1" t="str">
        <f>CONCATENATE(Tabela6[[#This Row],[id_distrito]],Tabela6[[#This Row],[id_concelho]],Tabela6[[#This Row],[id_agrupamento]],Tabela6[[#This Row],[num_escola]])</f>
        <v>1212</v>
      </c>
      <c r="B2044" s="3" t="s">
        <v>3158</v>
      </c>
      <c r="C2044" s="1"/>
      <c r="D2044" s="1"/>
      <c r="E2044" s="1"/>
      <c r="F2044" s="1"/>
      <c r="G2044" s="2" t="s">
        <v>4737</v>
      </c>
      <c r="H2044" s="2" t="s">
        <v>595</v>
      </c>
      <c r="I2044" s="2" t="s">
        <v>4737</v>
      </c>
      <c r="J2044" s="1" t="s">
        <v>770</v>
      </c>
      <c r="K2044" s="1" t="s">
        <v>1378</v>
      </c>
      <c r="L2044" s="1" t="s">
        <v>17</v>
      </c>
      <c r="M2044" s="1"/>
      <c r="N2044" s="1"/>
      <c r="O2044" s="1"/>
    </row>
    <row r="2045" spans="1:15" ht="15.6" x14ac:dyDescent="0.3">
      <c r="A2045" s="1" t="str">
        <f>CONCATENATE(Tabela6[[#This Row],[id_distrito]],Tabela6[[#This Row],[id_concelho]],Tabela6[[#This Row],[id_agrupamento]],Tabela6[[#This Row],[num_escola]])</f>
        <v>1212</v>
      </c>
      <c r="B2045" s="3" t="s">
        <v>774</v>
      </c>
      <c r="C2045" s="1"/>
      <c r="D2045" s="1"/>
      <c r="E2045" s="1"/>
      <c r="F2045" s="1"/>
      <c r="G2045" s="2" t="s">
        <v>4737</v>
      </c>
      <c r="H2045" s="2" t="s">
        <v>595</v>
      </c>
      <c r="I2045" s="2" t="s">
        <v>4737</v>
      </c>
      <c r="J2045" s="1" t="s">
        <v>770</v>
      </c>
      <c r="K2045" s="1" t="s">
        <v>1378</v>
      </c>
      <c r="L2045" s="1" t="s">
        <v>17</v>
      </c>
      <c r="M2045" s="1"/>
      <c r="N2045" s="1"/>
      <c r="O2045" s="1"/>
    </row>
    <row r="2046" spans="1:15" ht="15.6" x14ac:dyDescent="0.3">
      <c r="A2046" s="1" t="str">
        <f>CONCATENATE(Tabela6[[#This Row],[id_distrito]],Tabela6[[#This Row],[id_concelho]],Tabela6[[#This Row],[id_agrupamento]],Tabela6[[#This Row],[num_escola]])</f>
        <v>1212</v>
      </c>
      <c r="B2046" s="3" t="s">
        <v>3159</v>
      </c>
      <c r="C2046" s="1"/>
      <c r="D2046" s="1"/>
      <c r="E2046" s="1"/>
      <c r="F2046" s="1"/>
      <c r="G2046" s="2" t="s">
        <v>4737</v>
      </c>
      <c r="H2046" s="2" t="s">
        <v>595</v>
      </c>
      <c r="I2046" s="2" t="s">
        <v>4737</v>
      </c>
      <c r="J2046" s="1" t="s">
        <v>770</v>
      </c>
      <c r="K2046" s="1" t="s">
        <v>1378</v>
      </c>
      <c r="L2046" s="1" t="s">
        <v>17</v>
      </c>
      <c r="M2046" s="1"/>
      <c r="N2046" s="1"/>
      <c r="O2046" s="1"/>
    </row>
    <row r="2047" spans="1:15" ht="15.6" x14ac:dyDescent="0.3">
      <c r="A2047" s="1" t="str">
        <f>CONCATENATE(Tabela6[[#This Row],[id_distrito]],Tabela6[[#This Row],[id_concelho]],Tabela6[[#This Row],[id_agrupamento]],Tabela6[[#This Row],[num_escola]])</f>
        <v>1212</v>
      </c>
      <c r="B2047" s="3" t="s">
        <v>3160</v>
      </c>
      <c r="C2047" s="1"/>
      <c r="D2047" s="1"/>
      <c r="E2047" s="1"/>
      <c r="F2047" s="1"/>
      <c r="G2047" s="2" t="s">
        <v>4737</v>
      </c>
      <c r="H2047" s="2" t="s">
        <v>595</v>
      </c>
      <c r="I2047" s="2" t="s">
        <v>4737</v>
      </c>
      <c r="J2047" s="1" t="s">
        <v>770</v>
      </c>
      <c r="K2047" s="1" t="s">
        <v>1378</v>
      </c>
      <c r="L2047" s="1" t="s">
        <v>17</v>
      </c>
      <c r="M2047" s="1"/>
      <c r="N2047" s="1"/>
      <c r="O2047" s="1"/>
    </row>
    <row r="2048" spans="1:15" ht="15.6" x14ac:dyDescent="0.3">
      <c r="A2048" s="1" t="str">
        <f>CONCATENATE(Tabela6[[#This Row],[id_distrito]],Tabela6[[#This Row],[id_concelho]],Tabela6[[#This Row],[id_agrupamento]],Tabela6[[#This Row],[num_escola]])</f>
        <v>1212</v>
      </c>
      <c r="B2048" s="3" t="s">
        <v>3161</v>
      </c>
      <c r="C2048" s="1"/>
      <c r="D2048" s="1"/>
      <c r="E2048" s="1"/>
      <c r="F2048" s="1"/>
      <c r="G2048" s="2" t="s">
        <v>4737</v>
      </c>
      <c r="H2048" s="2" t="s">
        <v>595</v>
      </c>
      <c r="I2048" s="2" t="s">
        <v>4737</v>
      </c>
      <c r="J2048" s="1" t="s">
        <v>770</v>
      </c>
      <c r="K2048" s="1" t="s">
        <v>1378</v>
      </c>
      <c r="L2048" s="1" t="s">
        <v>17</v>
      </c>
      <c r="M2048" s="1"/>
      <c r="N2048" s="1"/>
      <c r="O2048" s="1"/>
    </row>
    <row r="2049" spans="1:15" ht="15.6" x14ac:dyDescent="0.3">
      <c r="A2049" s="1" t="str">
        <f>CONCATENATE(Tabela6[[#This Row],[id_distrito]],Tabela6[[#This Row],[id_concelho]],Tabela6[[#This Row],[id_agrupamento]],Tabela6[[#This Row],[num_escola]])</f>
        <v>1212</v>
      </c>
      <c r="B2049" s="3" t="s">
        <v>3162</v>
      </c>
      <c r="C2049" s="1"/>
      <c r="D2049" s="1"/>
      <c r="E2049" s="1"/>
      <c r="F2049" s="1"/>
      <c r="G2049" s="2" t="s">
        <v>4737</v>
      </c>
      <c r="H2049" s="2" t="s">
        <v>595</v>
      </c>
      <c r="I2049" s="2" t="s">
        <v>4737</v>
      </c>
      <c r="J2049" s="1" t="s">
        <v>770</v>
      </c>
      <c r="K2049" s="1" t="s">
        <v>1378</v>
      </c>
      <c r="L2049" s="1" t="s">
        <v>17</v>
      </c>
      <c r="M2049" s="1"/>
      <c r="N2049" s="1"/>
      <c r="O2049" s="1"/>
    </row>
    <row r="2050" spans="1:15" ht="15.6" x14ac:dyDescent="0.3">
      <c r="A2050" s="1" t="str">
        <f>CONCATENATE(Tabela6[[#This Row],[id_distrito]],Tabela6[[#This Row],[id_concelho]],Tabela6[[#This Row],[id_agrupamento]],Tabela6[[#This Row],[num_escola]])</f>
        <v>1212</v>
      </c>
      <c r="B2050" s="3" t="s">
        <v>781</v>
      </c>
      <c r="C2050" s="1"/>
      <c r="D2050" s="1"/>
      <c r="E2050" s="1"/>
      <c r="F2050" s="1"/>
      <c r="G2050" s="2" t="s">
        <v>4737</v>
      </c>
      <c r="H2050" s="2" t="s">
        <v>595</v>
      </c>
      <c r="I2050" s="2" t="s">
        <v>4737</v>
      </c>
      <c r="J2050" s="1" t="s">
        <v>770</v>
      </c>
      <c r="K2050" s="1" t="s">
        <v>1378</v>
      </c>
      <c r="L2050" s="1" t="s">
        <v>17</v>
      </c>
      <c r="M2050" s="1"/>
      <c r="N2050" s="1"/>
      <c r="O2050" s="1"/>
    </row>
    <row r="2051" spans="1:15" ht="15.6" x14ac:dyDescent="0.3">
      <c r="A2051" s="1" t="str">
        <f>CONCATENATE(Tabela6[[#This Row],[id_distrito]],Tabela6[[#This Row],[id_concelho]],Tabela6[[#This Row],[id_agrupamento]],Tabela6[[#This Row],[num_escola]])</f>
        <v>1212</v>
      </c>
      <c r="B2051" s="3" t="s">
        <v>3163</v>
      </c>
      <c r="C2051" s="1"/>
      <c r="D2051" s="1"/>
      <c r="E2051" s="1"/>
      <c r="F2051" s="1"/>
      <c r="G2051" s="2" t="s">
        <v>4737</v>
      </c>
      <c r="H2051" s="2" t="s">
        <v>595</v>
      </c>
      <c r="I2051" s="2" t="s">
        <v>4737</v>
      </c>
      <c r="J2051" s="1" t="s">
        <v>770</v>
      </c>
      <c r="K2051" s="1" t="s">
        <v>1378</v>
      </c>
      <c r="L2051" s="1" t="s">
        <v>17</v>
      </c>
      <c r="M2051" s="1"/>
      <c r="N2051" s="1"/>
      <c r="O2051" s="1"/>
    </row>
    <row r="2052" spans="1:15" ht="15.6" x14ac:dyDescent="0.3">
      <c r="A2052" s="1" t="str">
        <f>CONCATENATE(Tabela6[[#This Row],[id_distrito]],Tabela6[[#This Row],[id_concelho]],Tabela6[[#This Row],[id_agrupamento]],Tabela6[[#This Row],[num_escola]])</f>
        <v>1212</v>
      </c>
      <c r="B2052" s="3" t="s">
        <v>3164</v>
      </c>
      <c r="C2052" s="1"/>
      <c r="D2052" s="1"/>
      <c r="E2052" s="1"/>
      <c r="F2052" s="1"/>
      <c r="G2052" s="2" t="s">
        <v>4737</v>
      </c>
      <c r="H2052" s="2" t="s">
        <v>595</v>
      </c>
      <c r="I2052" s="2" t="s">
        <v>4737</v>
      </c>
      <c r="J2052" s="1" t="s">
        <v>770</v>
      </c>
      <c r="K2052" s="1" t="s">
        <v>1378</v>
      </c>
      <c r="L2052" s="1" t="s">
        <v>22</v>
      </c>
      <c r="M2052" s="1"/>
      <c r="N2052" s="1"/>
      <c r="O2052" s="1"/>
    </row>
    <row r="2053" spans="1:15" ht="15.6" x14ac:dyDescent="0.3">
      <c r="A2053" s="1" t="str">
        <f>CONCATENATE(Tabela6[[#This Row],[id_distrito]],Tabela6[[#This Row],[id_concelho]],Tabela6[[#This Row],[id_agrupamento]],Tabela6[[#This Row],[num_escola]])</f>
        <v>1212</v>
      </c>
      <c r="B2053" s="3" t="s">
        <v>3165</v>
      </c>
      <c r="C2053" s="1"/>
      <c r="D2053" s="1"/>
      <c r="E2053" s="1"/>
      <c r="F2053" s="1"/>
      <c r="G2053" s="2" t="s">
        <v>4737</v>
      </c>
      <c r="H2053" s="2" t="s">
        <v>595</v>
      </c>
      <c r="I2053" s="2" t="s">
        <v>4737</v>
      </c>
      <c r="J2053" s="1" t="s">
        <v>770</v>
      </c>
      <c r="K2053" s="1" t="s">
        <v>1378</v>
      </c>
      <c r="L2053" s="1" t="s">
        <v>17</v>
      </c>
      <c r="M2053" s="1"/>
      <c r="N2053" s="1"/>
      <c r="O2053" s="1"/>
    </row>
    <row r="2054" spans="1:15" ht="15.6" x14ac:dyDescent="0.3">
      <c r="A2054" s="1" t="str">
        <f>CONCATENATE(Tabela6[[#This Row],[id_distrito]],Tabela6[[#This Row],[id_concelho]],Tabela6[[#This Row],[id_agrupamento]],Tabela6[[#This Row],[num_escola]])</f>
        <v>1212</v>
      </c>
      <c r="B2054" s="3" t="s">
        <v>3166</v>
      </c>
      <c r="C2054" s="1"/>
      <c r="D2054" s="1"/>
      <c r="E2054" s="1"/>
      <c r="F2054" s="1"/>
      <c r="G2054" s="2" t="s">
        <v>4737</v>
      </c>
      <c r="H2054" s="2" t="s">
        <v>595</v>
      </c>
      <c r="I2054" s="2" t="s">
        <v>4737</v>
      </c>
      <c r="J2054" s="1" t="s">
        <v>770</v>
      </c>
      <c r="K2054" s="1" t="s">
        <v>1378</v>
      </c>
      <c r="L2054" s="1" t="s">
        <v>17</v>
      </c>
      <c r="M2054" s="1"/>
      <c r="N2054" s="1"/>
      <c r="O2054" s="1"/>
    </row>
    <row r="2055" spans="1:15" ht="15.6" x14ac:dyDescent="0.3">
      <c r="A2055" s="1" t="str">
        <f>CONCATENATE(Tabela6[[#This Row],[id_distrito]],Tabela6[[#This Row],[id_concelho]],Tabela6[[#This Row],[id_agrupamento]],Tabela6[[#This Row],[num_escola]])</f>
        <v>1212</v>
      </c>
      <c r="B2055" s="3" t="s">
        <v>3167</v>
      </c>
      <c r="C2055" s="1"/>
      <c r="D2055" s="1"/>
      <c r="E2055" s="1"/>
      <c r="F2055" s="1"/>
      <c r="G2055" s="2" t="s">
        <v>4737</v>
      </c>
      <c r="H2055" s="2" t="s">
        <v>595</v>
      </c>
      <c r="I2055" s="2" t="s">
        <v>4737</v>
      </c>
      <c r="J2055" s="1" t="s">
        <v>770</v>
      </c>
      <c r="K2055" s="1" t="s">
        <v>1378</v>
      </c>
      <c r="L2055" s="1" t="s">
        <v>17</v>
      </c>
      <c r="M2055" s="1"/>
      <c r="N2055" s="1"/>
      <c r="O2055" s="1"/>
    </row>
    <row r="2056" spans="1:15" ht="15.6" x14ac:dyDescent="0.3">
      <c r="A2056" s="1" t="str">
        <f>CONCATENATE(Tabela6[[#This Row],[id_distrito]],Tabela6[[#This Row],[id_concelho]],Tabela6[[#This Row],[id_agrupamento]],Tabela6[[#This Row],[num_escola]])</f>
        <v>1212</v>
      </c>
      <c r="B2056" s="3" t="s">
        <v>3168</v>
      </c>
      <c r="C2056" s="1"/>
      <c r="D2056" s="1"/>
      <c r="E2056" s="1"/>
      <c r="F2056" s="1"/>
      <c r="G2056" s="2" t="s">
        <v>4737</v>
      </c>
      <c r="H2056" s="2" t="s">
        <v>595</v>
      </c>
      <c r="I2056" s="2" t="s">
        <v>4737</v>
      </c>
      <c r="J2056" s="1" t="s">
        <v>770</v>
      </c>
      <c r="K2056" s="1" t="s">
        <v>1378</v>
      </c>
      <c r="L2056" s="1" t="s">
        <v>22</v>
      </c>
      <c r="M2056" s="1"/>
      <c r="N2056" s="1"/>
      <c r="O2056" s="1"/>
    </row>
    <row r="2057" spans="1:15" ht="15.6" x14ac:dyDescent="0.3">
      <c r="A2057" s="1" t="str">
        <f>CONCATENATE(Tabela6[[#This Row],[id_distrito]],Tabela6[[#This Row],[id_concelho]],Tabela6[[#This Row],[id_agrupamento]],Tabela6[[#This Row],[num_escola]])</f>
        <v>1212</v>
      </c>
      <c r="B2057" s="3" t="s">
        <v>782</v>
      </c>
      <c r="C2057" s="1"/>
      <c r="D2057" s="1"/>
      <c r="E2057" s="1"/>
      <c r="F2057" s="1"/>
      <c r="G2057" s="2" t="s">
        <v>4737</v>
      </c>
      <c r="H2057" s="2" t="s">
        <v>595</v>
      </c>
      <c r="I2057" s="2" t="s">
        <v>4737</v>
      </c>
      <c r="J2057" s="1" t="s">
        <v>770</v>
      </c>
      <c r="K2057" s="1" t="s">
        <v>1378</v>
      </c>
      <c r="L2057" s="1" t="s">
        <v>22</v>
      </c>
      <c r="M2057" s="1"/>
      <c r="N2057" s="1"/>
      <c r="O2057" s="1"/>
    </row>
    <row r="2058" spans="1:15" ht="15.6" x14ac:dyDescent="0.3">
      <c r="A2058" s="1" t="str">
        <f>CONCATENATE(Tabela6[[#This Row],[id_distrito]],Tabela6[[#This Row],[id_concelho]],Tabela6[[#This Row],[id_agrupamento]],Tabela6[[#This Row],[num_escola]])</f>
        <v>1212</v>
      </c>
      <c r="B2058" s="3" t="s">
        <v>3169</v>
      </c>
      <c r="C2058" s="1"/>
      <c r="D2058" s="1"/>
      <c r="E2058" s="1"/>
      <c r="F2058" s="1"/>
      <c r="G2058" s="2" t="s">
        <v>4737</v>
      </c>
      <c r="H2058" s="2" t="s">
        <v>595</v>
      </c>
      <c r="I2058" s="2" t="s">
        <v>4737</v>
      </c>
      <c r="J2058" s="1" t="s">
        <v>770</v>
      </c>
      <c r="K2058" s="1" t="s">
        <v>1378</v>
      </c>
      <c r="L2058" s="1" t="s">
        <v>22</v>
      </c>
      <c r="M2058" s="1"/>
      <c r="N2058" s="1"/>
      <c r="O2058" s="1"/>
    </row>
    <row r="2059" spans="1:15" ht="15.6" x14ac:dyDescent="0.3">
      <c r="A2059" s="1" t="str">
        <f>CONCATENATE(Tabela6[[#This Row],[id_distrito]],Tabela6[[#This Row],[id_concelho]],Tabela6[[#This Row],[id_agrupamento]],Tabela6[[#This Row],[num_escola]])</f>
        <v>1212</v>
      </c>
      <c r="B2059" s="3" t="s">
        <v>3170</v>
      </c>
      <c r="C2059" s="1"/>
      <c r="D2059" s="1"/>
      <c r="E2059" s="1"/>
      <c r="F2059" s="1"/>
      <c r="G2059" s="2" t="s">
        <v>4737</v>
      </c>
      <c r="H2059" s="2" t="s">
        <v>595</v>
      </c>
      <c r="I2059" s="2" t="s">
        <v>4737</v>
      </c>
      <c r="J2059" s="1" t="s">
        <v>770</v>
      </c>
      <c r="K2059" s="1" t="s">
        <v>1378</v>
      </c>
      <c r="L2059" s="1" t="s">
        <v>17</v>
      </c>
      <c r="M2059" s="1"/>
      <c r="N2059" s="1"/>
      <c r="O2059" s="1"/>
    </row>
    <row r="2060" spans="1:15" ht="15.6" x14ac:dyDescent="0.3">
      <c r="A2060" s="1" t="str">
        <f>CONCATENATE(Tabela6[[#This Row],[id_distrito]],Tabela6[[#This Row],[id_concelho]],Tabela6[[#This Row],[id_agrupamento]],Tabela6[[#This Row],[num_escola]])</f>
        <v>1212</v>
      </c>
      <c r="B2060" s="3" t="s">
        <v>3171</v>
      </c>
      <c r="C2060" s="1"/>
      <c r="D2060" s="1"/>
      <c r="E2060" s="1"/>
      <c r="F2060" s="1"/>
      <c r="G2060" s="2" t="s">
        <v>4737</v>
      </c>
      <c r="H2060" s="2" t="s">
        <v>595</v>
      </c>
      <c r="I2060" s="2" t="s">
        <v>4737</v>
      </c>
      <c r="J2060" s="1" t="s">
        <v>770</v>
      </c>
      <c r="K2060" s="1" t="s">
        <v>1378</v>
      </c>
      <c r="L2060" s="1" t="s">
        <v>17</v>
      </c>
      <c r="M2060" s="1"/>
      <c r="N2060" s="1"/>
      <c r="O2060" s="1"/>
    </row>
    <row r="2061" spans="1:15" ht="15.6" x14ac:dyDescent="0.3">
      <c r="A2061" s="1" t="str">
        <f>CONCATENATE(Tabela6[[#This Row],[id_distrito]],Tabela6[[#This Row],[id_concelho]],Tabela6[[#This Row],[id_agrupamento]],Tabela6[[#This Row],[num_escola]])</f>
        <v>1212</v>
      </c>
      <c r="B2061" s="3" t="s">
        <v>771</v>
      </c>
      <c r="C2061" s="1"/>
      <c r="D2061" s="1"/>
      <c r="E2061" s="1"/>
      <c r="F2061" s="1"/>
      <c r="G2061" s="2" t="s">
        <v>4737</v>
      </c>
      <c r="H2061" s="2" t="s">
        <v>595</v>
      </c>
      <c r="I2061" s="2" t="s">
        <v>4737</v>
      </c>
      <c r="J2061" s="1" t="s">
        <v>770</v>
      </c>
      <c r="K2061" s="1" t="s">
        <v>1378</v>
      </c>
      <c r="L2061" s="1" t="s">
        <v>22</v>
      </c>
      <c r="M2061" s="1"/>
      <c r="N2061" s="1"/>
      <c r="O2061" s="1"/>
    </row>
    <row r="2062" spans="1:15" ht="15.6" x14ac:dyDescent="0.3">
      <c r="A2062" s="1" t="str">
        <f>CONCATENATE(Tabela6[[#This Row],[id_distrito]],Tabela6[[#This Row],[id_concelho]],Tabela6[[#This Row],[id_agrupamento]],Tabela6[[#This Row],[num_escola]])</f>
        <v>1212</v>
      </c>
      <c r="B2062" s="3" t="s">
        <v>3172</v>
      </c>
      <c r="C2062" s="1"/>
      <c r="D2062" s="1"/>
      <c r="E2062" s="1"/>
      <c r="F2062" s="1"/>
      <c r="G2062" s="2" t="s">
        <v>4737</v>
      </c>
      <c r="H2062" s="2" t="s">
        <v>595</v>
      </c>
      <c r="I2062" s="2" t="s">
        <v>4737</v>
      </c>
      <c r="J2062" s="1" t="s">
        <v>770</v>
      </c>
      <c r="K2062" s="1" t="s">
        <v>1378</v>
      </c>
      <c r="L2062" s="1" t="s">
        <v>17</v>
      </c>
      <c r="M2062" s="1"/>
      <c r="N2062" s="1"/>
      <c r="O2062" s="1"/>
    </row>
    <row r="2063" spans="1:15" ht="15.6" x14ac:dyDescent="0.3">
      <c r="A2063" s="1" t="str">
        <f>CONCATENATE(Tabela6[[#This Row],[id_distrito]],Tabela6[[#This Row],[id_concelho]],Tabela6[[#This Row],[id_agrupamento]],Tabela6[[#This Row],[num_escola]])</f>
        <v>1212</v>
      </c>
      <c r="B2063" s="3" t="s">
        <v>3173</v>
      </c>
      <c r="C2063" s="1"/>
      <c r="D2063" s="1"/>
      <c r="E2063" s="1"/>
      <c r="F2063" s="1"/>
      <c r="G2063" s="2" t="s">
        <v>4737</v>
      </c>
      <c r="H2063" s="2" t="s">
        <v>595</v>
      </c>
      <c r="I2063" s="2" t="s">
        <v>4737</v>
      </c>
      <c r="J2063" s="1" t="s">
        <v>770</v>
      </c>
      <c r="K2063" s="1" t="s">
        <v>1378</v>
      </c>
      <c r="L2063" s="1" t="s">
        <v>17</v>
      </c>
      <c r="M2063" s="1"/>
      <c r="N2063" s="1"/>
      <c r="O2063" s="1"/>
    </row>
    <row r="2064" spans="1:15" ht="15.6" x14ac:dyDescent="0.3">
      <c r="A2064" s="1" t="str">
        <f>CONCATENATE(Tabela6[[#This Row],[id_distrito]],Tabela6[[#This Row],[id_concelho]],Tabela6[[#This Row],[id_agrupamento]],Tabela6[[#This Row],[num_escola]])</f>
        <v>1212</v>
      </c>
      <c r="B2064" s="3" t="s">
        <v>3174</v>
      </c>
      <c r="C2064" s="1"/>
      <c r="D2064" s="1"/>
      <c r="E2064" s="1"/>
      <c r="F2064" s="1"/>
      <c r="G2064" s="2" t="s">
        <v>4737</v>
      </c>
      <c r="H2064" s="2" t="s">
        <v>595</v>
      </c>
      <c r="I2064" s="2" t="s">
        <v>4737</v>
      </c>
      <c r="J2064" s="1" t="s">
        <v>770</v>
      </c>
      <c r="K2064" s="1" t="s">
        <v>1378</v>
      </c>
      <c r="L2064" s="1" t="s">
        <v>22</v>
      </c>
      <c r="M2064" s="1"/>
      <c r="N2064" s="1"/>
      <c r="O2064" s="1"/>
    </row>
    <row r="2065" spans="1:15" ht="15.6" x14ac:dyDescent="0.3">
      <c r="A2065" s="1" t="str">
        <f>CONCATENATE(Tabela6[[#This Row],[id_distrito]],Tabela6[[#This Row],[id_concelho]],Tabela6[[#This Row],[id_agrupamento]],Tabela6[[#This Row],[num_escola]])</f>
        <v>1212</v>
      </c>
      <c r="B2065" s="3" t="s">
        <v>3175</v>
      </c>
      <c r="C2065" s="1"/>
      <c r="D2065" s="1"/>
      <c r="E2065" s="1"/>
      <c r="F2065" s="1"/>
      <c r="G2065" s="2" t="s">
        <v>4737</v>
      </c>
      <c r="H2065" s="2" t="s">
        <v>595</v>
      </c>
      <c r="I2065" s="2" t="s">
        <v>4737</v>
      </c>
      <c r="J2065" s="1" t="s">
        <v>770</v>
      </c>
      <c r="K2065" s="1" t="s">
        <v>1378</v>
      </c>
      <c r="L2065" s="1" t="s">
        <v>17</v>
      </c>
      <c r="M2065" s="1"/>
      <c r="N2065" s="1"/>
      <c r="O2065" s="1"/>
    </row>
    <row r="2066" spans="1:15" ht="15.6" x14ac:dyDescent="0.3">
      <c r="A2066" s="1" t="str">
        <f>CONCATENATE(Tabela6[[#This Row],[id_distrito]],Tabela6[[#This Row],[id_concelho]],Tabela6[[#This Row],[id_agrupamento]],Tabela6[[#This Row],[num_escola]])</f>
        <v>1212</v>
      </c>
      <c r="B2066" s="3" t="s">
        <v>778</v>
      </c>
      <c r="C2066" s="1"/>
      <c r="D2066" s="1"/>
      <c r="E2066" s="1"/>
      <c r="F2066" s="1"/>
      <c r="G2066" s="2" t="s">
        <v>4737</v>
      </c>
      <c r="H2066" s="2" t="s">
        <v>595</v>
      </c>
      <c r="I2066" s="2" t="s">
        <v>4737</v>
      </c>
      <c r="J2066" s="1" t="s">
        <v>770</v>
      </c>
      <c r="K2066" s="1" t="s">
        <v>1378</v>
      </c>
      <c r="L2066" s="1" t="s">
        <v>17</v>
      </c>
      <c r="M2066" s="1"/>
      <c r="N2066" s="1"/>
      <c r="O2066" s="1"/>
    </row>
    <row r="2067" spans="1:15" ht="15.6" x14ac:dyDescent="0.3">
      <c r="A2067" s="1" t="str">
        <f>CONCATENATE(Tabela6[[#This Row],[id_distrito]],Tabela6[[#This Row],[id_concelho]],Tabela6[[#This Row],[id_agrupamento]],Tabela6[[#This Row],[num_escola]])</f>
        <v>1212</v>
      </c>
      <c r="B2067" s="3" t="s">
        <v>3176</v>
      </c>
      <c r="C2067" s="1"/>
      <c r="D2067" s="1"/>
      <c r="E2067" s="1"/>
      <c r="F2067" s="1"/>
      <c r="G2067" s="2" t="s">
        <v>4737</v>
      </c>
      <c r="H2067" s="2" t="s">
        <v>595</v>
      </c>
      <c r="I2067" s="2" t="s">
        <v>4737</v>
      </c>
      <c r="J2067" s="1" t="s">
        <v>770</v>
      </c>
      <c r="K2067" s="1" t="s">
        <v>1378</v>
      </c>
      <c r="L2067" s="1" t="s">
        <v>17</v>
      </c>
      <c r="M2067" s="1"/>
      <c r="N2067" s="1"/>
      <c r="O2067" s="1"/>
    </row>
    <row r="2068" spans="1:15" ht="15.6" x14ac:dyDescent="0.3">
      <c r="A2068" s="1" t="str">
        <f>CONCATENATE(Tabela6[[#This Row],[id_distrito]],Tabela6[[#This Row],[id_concelho]],Tabela6[[#This Row],[id_agrupamento]],Tabela6[[#This Row],[num_escola]])</f>
        <v>1212</v>
      </c>
      <c r="B2068" s="3" t="s">
        <v>3177</v>
      </c>
      <c r="C2068" s="1"/>
      <c r="D2068" s="1"/>
      <c r="E2068" s="1"/>
      <c r="F2068" s="1"/>
      <c r="G2068" s="2" t="s">
        <v>4737</v>
      </c>
      <c r="H2068" s="2" t="s">
        <v>595</v>
      </c>
      <c r="I2068" s="2" t="s">
        <v>4737</v>
      </c>
      <c r="J2068" s="1" t="s">
        <v>770</v>
      </c>
      <c r="K2068" s="1" t="s">
        <v>1378</v>
      </c>
      <c r="L2068" s="1" t="s">
        <v>17</v>
      </c>
      <c r="M2068" s="1"/>
      <c r="N2068" s="1"/>
      <c r="O2068" s="1"/>
    </row>
    <row r="2069" spans="1:15" ht="15.6" x14ac:dyDescent="0.3">
      <c r="A2069" s="1" t="str">
        <f>CONCATENATE(Tabela6[[#This Row],[id_distrito]],Tabela6[[#This Row],[id_concelho]],Tabela6[[#This Row],[id_agrupamento]],Tabela6[[#This Row],[num_escola]])</f>
        <v>1212</v>
      </c>
      <c r="B2069" s="3" t="s">
        <v>3178</v>
      </c>
      <c r="C2069" s="1"/>
      <c r="D2069" s="1"/>
      <c r="E2069" s="1"/>
      <c r="F2069" s="1"/>
      <c r="G2069" s="2" t="s">
        <v>4737</v>
      </c>
      <c r="H2069" s="2" t="s">
        <v>595</v>
      </c>
      <c r="I2069" s="2" t="s">
        <v>4737</v>
      </c>
      <c r="J2069" s="1" t="s">
        <v>770</v>
      </c>
      <c r="K2069" s="1" t="s">
        <v>1378</v>
      </c>
      <c r="L2069" s="1" t="s">
        <v>17</v>
      </c>
      <c r="M2069" s="1"/>
      <c r="N2069" s="1"/>
      <c r="O2069" s="1"/>
    </row>
    <row r="2070" spans="1:15" ht="15.6" x14ac:dyDescent="0.3">
      <c r="A2070" s="1" t="str">
        <f>CONCATENATE(Tabela6[[#This Row],[id_distrito]],Tabela6[[#This Row],[id_concelho]],Tabela6[[#This Row],[id_agrupamento]],Tabela6[[#This Row],[num_escola]])</f>
        <v>1212</v>
      </c>
      <c r="B2070" s="3" t="s">
        <v>3179</v>
      </c>
      <c r="C2070" s="1"/>
      <c r="D2070" s="1"/>
      <c r="E2070" s="1"/>
      <c r="F2070" s="1"/>
      <c r="G2070" s="2" t="s">
        <v>4737</v>
      </c>
      <c r="H2070" s="2" t="s">
        <v>595</v>
      </c>
      <c r="I2070" s="2" t="s">
        <v>4737</v>
      </c>
      <c r="J2070" s="1" t="s">
        <v>770</v>
      </c>
      <c r="K2070" s="1" t="s">
        <v>1378</v>
      </c>
      <c r="L2070" s="1" t="s">
        <v>17</v>
      </c>
      <c r="M2070" s="1"/>
      <c r="N2070" s="1"/>
      <c r="O2070" s="1"/>
    </row>
    <row r="2071" spans="1:15" ht="15.6" x14ac:dyDescent="0.3">
      <c r="A2071" s="1" t="str">
        <f>CONCATENATE(Tabela6[[#This Row],[id_distrito]],Tabela6[[#This Row],[id_concelho]],Tabela6[[#This Row],[id_agrupamento]],Tabela6[[#This Row],[num_escola]])</f>
        <v>1212</v>
      </c>
      <c r="B2071" s="3" t="s">
        <v>773</v>
      </c>
      <c r="C2071" s="1"/>
      <c r="D2071" s="1"/>
      <c r="E2071" s="1"/>
      <c r="F2071" s="1"/>
      <c r="G2071" s="2" t="s">
        <v>4737</v>
      </c>
      <c r="H2071" s="2" t="s">
        <v>595</v>
      </c>
      <c r="I2071" s="2" t="s">
        <v>4737</v>
      </c>
      <c r="J2071" s="1" t="s">
        <v>770</v>
      </c>
      <c r="K2071" s="1" t="s">
        <v>1378</v>
      </c>
      <c r="L2071" s="1" t="s">
        <v>17</v>
      </c>
      <c r="M2071" s="1"/>
      <c r="N2071" s="1"/>
      <c r="O2071" s="1"/>
    </row>
    <row r="2072" spans="1:15" ht="15.6" x14ac:dyDescent="0.3">
      <c r="A2072" s="1" t="str">
        <f>CONCATENATE(Tabela6[[#This Row],[id_distrito]],Tabela6[[#This Row],[id_concelho]],Tabela6[[#This Row],[id_agrupamento]],Tabela6[[#This Row],[num_escola]])</f>
        <v>1213</v>
      </c>
      <c r="B2072" s="3" t="s">
        <v>3180</v>
      </c>
      <c r="C2072" s="1"/>
      <c r="D2072" s="1"/>
      <c r="E2072" s="1"/>
      <c r="F2072" s="1"/>
      <c r="G2072" s="2" t="s">
        <v>4737</v>
      </c>
      <c r="H2072" s="2" t="s">
        <v>595</v>
      </c>
      <c r="I2072" s="2" t="s">
        <v>4738</v>
      </c>
      <c r="J2072" s="1" t="s">
        <v>784</v>
      </c>
      <c r="K2072" s="1" t="s">
        <v>1378</v>
      </c>
      <c r="L2072" s="1" t="s">
        <v>17</v>
      </c>
      <c r="M2072" s="1"/>
      <c r="N2072" s="1"/>
      <c r="O2072" s="1"/>
    </row>
    <row r="2073" spans="1:15" ht="15.6" x14ac:dyDescent="0.3">
      <c r="A2073" s="1" t="str">
        <f>CONCATENATE(Tabela6[[#This Row],[id_distrito]],Tabela6[[#This Row],[id_concelho]],Tabela6[[#This Row],[id_agrupamento]],Tabela6[[#This Row],[num_escola]])</f>
        <v>1213</v>
      </c>
      <c r="B2073" s="3" t="s">
        <v>3181</v>
      </c>
      <c r="C2073" s="1"/>
      <c r="D2073" s="1"/>
      <c r="E2073" s="1"/>
      <c r="F2073" s="1"/>
      <c r="G2073" s="2" t="s">
        <v>4737</v>
      </c>
      <c r="H2073" s="2" t="s">
        <v>595</v>
      </c>
      <c r="I2073" s="2" t="s">
        <v>4738</v>
      </c>
      <c r="J2073" s="1" t="s">
        <v>784</v>
      </c>
      <c r="K2073" s="1" t="s">
        <v>1378</v>
      </c>
      <c r="L2073" s="1" t="s">
        <v>17</v>
      </c>
      <c r="M2073" s="1"/>
      <c r="N2073" s="1"/>
      <c r="O2073" s="1"/>
    </row>
    <row r="2074" spans="1:15" ht="15.6" x14ac:dyDescent="0.3">
      <c r="A2074" s="1" t="str">
        <f>CONCATENATE(Tabela6[[#This Row],[id_distrito]],Tabela6[[#This Row],[id_concelho]],Tabela6[[#This Row],[id_agrupamento]],Tabela6[[#This Row],[num_escola]])</f>
        <v>1213</v>
      </c>
      <c r="B2074" s="3" t="s">
        <v>3182</v>
      </c>
      <c r="C2074" s="1"/>
      <c r="D2074" s="1"/>
      <c r="E2074" s="1"/>
      <c r="F2074" s="1"/>
      <c r="G2074" s="2" t="s">
        <v>4737</v>
      </c>
      <c r="H2074" s="2" t="s">
        <v>595</v>
      </c>
      <c r="I2074" s="2" t="s">
        <v>4738</v>
      </c>
      <c r="J2074" s="1" t="s">
        <v>784</v>
      </c>
      <c r="K2074" s="1" t="s">
        <v>1378</v>
      </c>
      <c r="L2074" s="1" t="s">
        <v>22</v>
      </c>
      <c r="M2074" s="1"/>
      <c r="N2074" s="1"/>
      <c r="O2074" s="1"/>
    </row>
    <row r="2075" spans="1:15" ht="15.6" x14ac:dyDescent="0.3">
      <c r="A2075" s="1" t="str">
        <f>CONCATENATE(Tabela6[[#This Row],[id_distrito]],Tabela6[[#This Row],[id_concelho]],Tabela6[[#This Row],[id_agrupamento]],Tabela6[[#This Row],[num_escola]])</f>
        <v>1213</v>
      </c>
      <c r="B2075" s="3" t="s">
        <v>3183</v>
      </c>
      <c r="C2075" s="1"/>
      <c r="D2075" s="1"/>
      <c r="E2075" s="1"/>
      <c r="F2075" s="1"/>
      <c r="G2075" s="2" t="s">
        <v>4737</v>
      </c>
      <c r="H2075" s="2" t="s">
        <v>595</v>
      </c>
      <c r="I2075" s="2" t="s">
        <v>4738</v>
      </c>
      <c r="J2075" s="1" t="s">
        <v>784</v>
      </c>
      <c r="K2075" s="1" t="s">
        <v>1378</v>
      </c>
      <c r="L2075" s="1" t="s">
        <v>17</v>
      </c>
      <c r="M2075" s="1"/>
      <c r="N2075" s="1"/>
      <c r="O2075" s="1"/>
    </row>
    <row r="2076" spans="1:15" ht="15.6" x14ac:dyDescent="0.3">
      <c r="A2076" s="1" t="str">
        <f>CONCATENATE(Tabela6[[#This Row],[id_distrito]],Tabela6[[#This Row],[id_concelho]],Tabela6[[#This Row],[id_agrupamento]],Tabela6[[#This Row],[num_escola]])</f>
        <v>1213</v>
      </c>
      <c r="B2076" s="3" t="s">
        <v>3184</v>
      </c>
      <c r="C2076" s="1"/>
      <c r="D2076" s="1"/>
      <c r="E2076" s="1"/>
      <c r="F2076" s="1"/>
      <c r="G2076" s="2" t="s">
        <v>4737</v>
      </c>
      <c r="H2076" s="2" t="s">
        <v>595</v>
      </c>
      <c r="I2076" s="2" t="s">
        <v>4738</v>
      </c>
      <c r="J2076" s="1" t="s">
        <v>784</v>
      </c>
      <c r="K2076" s="1" t="s">
        <v>1378</v>
      </c>
      <c r="L2076" s="1" t="s">
        <v>22</v>
      </c>
      <c r="M2076" s="1"/>
      <c r="N2076" s="1"/>
      <c r="O2076" s="1"/>
    </row>
    <row r="2077" spans="1:15" ht="15.6" x14ac:dyDescent="0.3">
      <c r="A2077" s="1" t="str">
        <f>CONCATENATE(Tabela6[[#This Row],[id_distrito]],Tabela6[[#This Row],[id_concelho]],Tabela6[[#This Row],[id_agrupamento]],Tabela6[[#This Row],[num_escola]])</f>
        <v>1213</v>
      </c>
      <c r="B2077" s="3" t="s">
        <v>3185</v>
      </c>
      <c r="C2077" s="1"/>
      <c r="D2077" s="1"/>
      <c r="E2077" s="1"/>
      <c r="F2077" s="1"/>
      <c r="G2077" s="2" t="s">
        <v>4737</v>
      </c>
      <c r="H2077" s="2" t="s">
        <v>595</v>
      </c>
      <c r="I2077" s="2" t="s">
        <v>4738</v>
      </c>
      <c r="J2077" s="1" t="s">
        <v>784</v>
      </c>
      <c r="K2077" s="1" t="s">
        <v>1378</v>
      </c>
      <c r="L2077" s="1" t="s">
        <v>17</v>
      </c>
      <c r="M2077" s="1"/>
      <c r="N2077" s="1"/>
      <c r="O2077" s="1"/>
    </row>
    <row r="2078" spans="1:15" ht="15.6" x14ac:dyDescent="0.3">
      <c r="A2078" s="1" t="str">
        <f>CONCATENATE(Tabela6[[#This Row],[id_distrito]],Tabela6[[#This Row],[id_concelho]],Tabela6[[#This Row],[id_agrupamento]],Tabela6[[#This Row],[num_escola]])</f>
        <v>1213</v>
      </c>
      <c r="B2078" s="3" t="s">
        <v>786</v>
      </c>
      <c r="C2078" s="1"/>
      <c r="D2078" s="1"/>
      <c r="E2078" s="1"/>
      <c r="F2078" s="1"/>
      <c r="G2078" s="2" t="s">
        <v>4737</v>
      </c>
      <c r="H2078" s="2" t="s">
        <v>595</v>
      </c>
      <c r="I2078" s="2" t="s">
        <v>4738</v>
      </c>
      <c r="J2078" s="1" t="s">
        <v>784</v>
      </c>
      <c r="K2078" s="1" t="s">
        <v>1378</v>
      </c>
      <c r="L2078" s="1" t="s">
        <v>22</v>
      </c>
      <c r="M2078" s="1"/>
      <c r="N2078" s="1"/>
      <c r="O2078" s="1"/>
    </row>
    <row r="2079" spans="1:15" ht="15.6" x14ac:dyDescent="0.3">
      <c r="A2079" s="1" t="str">
        <f>CONCATENATE(Tabela6[[#This Row],[id_distrito]],Tabela6[[#This Row],[id_concelho]],Tabela6[[#This Row],[id_agrupamento]],Tabela6[[#This Row],[num_escola]])</f>
        <v>1213</v>
      </c>
      <c r="B2079" s="3" t="s">
        <v>3186</v>
      </c>
      <c r="C2079" s="1"/>
      <c r="D2079" s="1"/>
      <c r="E2079" s="1"/>
      <c r="F2079" s="1"/>
      <c r="G2079" s="2" t="s">
        <v>4737</v>
      </c>
      <c r="H2079" s="2" t="s">
        <v>595</v>
      </c>
      <c r="I2079" s="2" t="s">
        <v>4738</v>
      </c>
      <c r="J2079" s="1" t="s">
        <v>784</v>
      </c>
      <c r="K2079" s="1" t="s">
        <v>1378</v>
      </c>
      <c r="L2079" s="1" t="s">
        <v>22</v>
      </c>
      <c r="M2079" s="1"/>
      <c r="N2079" s="1"/>
      <c r="O2079" s="1"/>
    </row>
    <row r="2080" spans="1:15" ht="15.6" x14ac:dyDescent="0.3">
      <c r="A2080" s="1" t="str">
        <f>CONCATENATE(Tabela6[[#This Row],[id_distrito]],Tabela6[[#This Row],[id_concelho]],Tabela6[[#This Row],[id_agrupamento]],Tabela6[[#This Row],[num_escola]])</f>
        <v>1213</v>
      </c>
      <c r="B2080" s="3" t="s">
        <v>3187</v>
      </c>
      <c r="C2080" s="1"/>
      <c r="D2080" s="1"/>
      <c r="E2080" s="1"/>
      <c r="F2080" s="1"/>
      <c r="G2080" s="2" t="s">
        <v>4737</v>
      </c>
      <c r="H2080" s="2" t="s">
        <v>595</v>
      </c>
      <c r="I2080" s="2" t="s">
        <v>4738</v>
      </c>
      <c r="J2080" s="1" t="s">
        <v>784</v>
      </c>
      <c r="K2080" s="1" t="s">
        <v>1378</v>
      </c>
      <c r="L2080" s="1" t="s">
        <v>17</v>
      </c>
      <c r="M2080" s="1"/>
      <c r="N2080" s="1"/>
      <c r="O2080" s="1"/>
    </row>
    <row r="2081" spans="1:15" ht="15.6" x14ac:dyDescent="0.3">
      <c r="A2081" s="1" t="str">
        <f>CONCATENATE(Tabela6[[#This Row],[id_distrito]],Tabela6[[#This Row],[id_concelho]],Tabela6[[#This Row],[id_agrupamento]],Tabela6[[#This Row],[num_escola]])</f>
        <v>1213</v>
      </c>
      <c r="B2081" s="3" t="s">
        <v>3188</v>
      </c>
      <c r="C2081" s="1"/>
      <c r="D2081" s="1"/>
      <c r="E2081" s="1"/>
      <c r="F2081" s="1"/>
      <c r="G2081" s="2" t="s">
        <v>4737</v>
      </c>
      <c r="H2081" s="2" t="s">
        <v>595</v>
      </c>
      <c r="I2081" s="2" t="s">
        <v>4738</v>
      </c>
      <c r="J2081" s="1" t="s">
        <v>784</v>
      </c>
      <c r="K2081" s="1" t="s">
        <v>1378</v>
      </c>
      <c r="L2081" s="1" t="s">
        <v>22</v>
      </c>
      <c r="M2081" s="1"/>
      <c r="N2081" s="1"/>
      <c r="O2081" s="1"/>
    </row>
    <row r="2082" spans="1:15" ht="15.6" x14ac:dyDescent="0.3">
      <c r="A2082" s="1" t="str">
        <f>CONCATENATE(Tabela6[[#This Row],[id_distrito]],Tabela6[[#This Row],[id_concelho]],Tabela6[[#This Row],[id_agrupamento]],Tabela6[[#This Row],[num_escola]])</f>
        <v>1213</v>
      </c>
      <c r="B2082" s="3" t="s">
        <v>3189</v>
      </c>
      <c r="C2082" s="1"/>
      <c r="D2082" s="1"/>
      <c r="E2082" s="1"/>
      <c r="F2082" s="1"/>
      <c r="G2082" s="2" t="s">
        <v>4737</v>
      </c>
      <c r="H2082" s="2" t="s">
        <v>595</v>
      </c>
      <c r="I2082" s="2" t="s">
        <v>4738</v>
      </c>
      <c r="J2082" s="1" t="s">
        <v>784</v>
      </c>
      <c r="K2082" s="1" t="s">
        <v>1378</v>
      </c>
      <c r="L2082" s="1" t="s">
        <v>17</v>
      </c>
      <c r="M2082" s="1"/>
      <c r="N2082" s="1"/>
      <c r="O2082" s="1"/>
    </row>
    <row r="2083" spans="1:15" ht="15.6" x14ac:dyDescent="0.3">
      <c r="A2083" s="1" t="str">
        <f>CONCATENATE(Tabela6[[#This Row],[id_distrito]],Tabela6[[#This Row],[id_concelho]],Tabela6[[#This Row],[id_agrupamento]],Tabela6[[#This Row],[num_escola]])</f>
        <v>1213</v>
      </c>
      <c r="B2083" s="3" t="s">
        <v>3190</v>
      </c>
      <c r="C2083" s="1"/>
      <c r="D2083" s="1"/>
      <c r="E2083" s="1"/>
      <c r="F2083" s="1"/>
      <c r="G2083" s="2" t="s">
        <v>4737</v>
      </c>
      <c r="H2083" s="2" t="s">
        <v>595</v>
      </c>
      <c r="I2083" s="2" t="s">
        <v>4738</v>
      </c>
      <c r="J2083" s="1" t="s">
        <v>784</v>
      </c>
      <c r="K2083" s="1" t="s">
        <v>1378</v>
      </c>
      <c r="L2083" s="1" t="s">
        <v>17</v>
      </c>
      <c r="M2083" s="1"/>
      <c r="N2083" s="1"/>
      <c r="O2083" s="1"/>
    </row>
    <row r="2084" spans="1:15" ht="15.6" x14ac:dyDescent="0.3">
      <c r="A2084" s="1" t="str">
        <f>CONCATENATE(Tabela6[[#This Row],[id_distrito]],Tabela6[[#This Row],[id_concelho]],Tabela6[[#This Row],[id_agrupamento]],Tabela6[[#This Row],[num_escola]])</f>
        <v>1213</v>
      </c>
      <c r="B2084" s="3" t="s">
        <v>3191</v>
      </c>
      <c r="C2084" s="1"/>
      <c r="D2084" s="1"/>
      <c r="E2084" s="1"/>
      <c r="F2084" s="1"/>
      <c r="G2084" s="2" t="s">
        <v>4737</v>
      </c>
      <c r="H2084" s="2" t="s">
        <v>595</v>
      </c>
      <c r="I2084" s="2" t="s">
        <v>4738</v>
      </c>
      <c r="J2084" s="1" t="s">
        <v>784</v>
      </c>
      <c r="K2084" s="1" t="s">
        <v>1378</v>
      </c>
      <c r="L2084" s="1" t="s">
        <v>17</v>
      </c>
      <c r="M2084" s="1"/>
      <c r="N2084" s="1"/>
      <c r="O2084" s="1"/>
    </row>
    <row r="2085" spans="1:15" ht="15.6" x14ac:dyDescent="0.3">
      <c r="A2085" s="1" t="str">
        <f>CONCATENATE(Tabela6[[#This Row],[id_distrito]],Tabela6[[#This Row],[id_concelho]],Tabela6[[#This Row],[id_agrupamento]],Tabela6[[#This Row],[num_escola]])</f>
        <v>1213</v>
      </c>
      <c r="B2085" s="3" t="s">
        <v>3192</v>
      </c>
      <c r="C2085" s="1"/>
      <c r="D2085" s="1"/>
      <c r="E2085" s="1"/>
      <c r="F2085" s="1"/>
      <c r="G2085" s="2" t="s">
        <v>4737</v>
      </c>
      <c r="H2085" s="2" t="s">
        <v>595</v>
      </c>
      <c r="I2085" s="2" t="s">
        <v>4738</v>
      </c>
      <c r="J2085" s="1" t="s">
        <v>784</v>
      </c>
      <c r="K2085" s="1" t="s">
        <v>1378</v>
      </c>
      <c r="L2085" s="1" t="s">
        <v>17</v>
      </c>
      <c r="M2085" s="1"/>
      <c r="N2085" s="1"/>
      <c r="O2085" s="1"/>
    </row>
    <row r="2086" spans="1:15" ht="15.6" x14ac:dyDescent="0.3">
      <c r="A2086" s="1" t="str">
        <f>CONCATENATE(Tabela6[[#This Row],[id_distrito]],Tabela6[[#This Row],[id_concelho]],Tabela6[[#This Row],[id_agrupamento]],Tabela6[[#This Row],[num_escola]])</f>
        <v>1213</v>
      </c>
      <c r="B2086" s="3" t="s">
        <v>3193</v>
      </c>
      <c r="C2086" s="1"/>
      <c r="D2086" s="1"/>
      <c r="E2086" s="1"/>
      <c r="F2086" s="1"/>
      <c r="G2086" s="2" t="s">
        <v>4737</v>
      </c>
      <c r="H2086" s="2" t="s">
        <v>595</v>
      </c>
      <c r="I2086" s="2" t="s">
        <v>4738</v>
      </c>
      <c r="J2086" s="1" t="s">
        <v>784</v>
      </c>
      <c r="K2086" s="1" t="s">
        <v>1378</v>
      </c>
      <c r="L2086" s="1" t="s">
        <v>17</v>
      </c>
      <c r="M2086" s="1"/>
      <c r="N2086" s="1"/>
      <c r="O2086" s="1"/>
    </row>
    <row r="2087" spans="1:15" ht="15.6" x14ac:dyDescent="0.3">
      <c r="A2087" s="1" t="str">
        <f>CONCATENATE(Tabela6[[#This Row],[id_distrito]],Tabela6[[#This Row],[id_concelho]],Tabela6[[#This Row],[id_agrupamento]],Tabela6[[#This Row],[num_escola]])</f>
        <v>1213</v>
      </c>
      <c r="B2087" s="3" t="s">
        <v>3194</v>
      </c>
      <c r="C2087" s="1"/>
      <c r="D2087" s="1"/>
      <c r="E2087" s="1"/>
      <c r="F2087" s="1"/>
      <c r="G2087" s="2" t="s">
        <v>4737</v>
      </c>
      <c r="H2087" s="2" t="s">
        <v>595</v>
      </c>
      <c r="I2087" s="2" t="s">
        <v>4738</v>
      </c>
      <c r="J2087" s="1" t="s">
        <v>784</v>
      </c>
      <c r="K2087" s="1" t="s">
        <v>1378</v>
      </c>
      <c r="L2087" s="1" t="s">
        <v>17</v>
      </c>
      <c r="M2087" s="1"/>
      <c r="N2087" s="1"/>
      <c r="O2087" s="1"/>
    </row>
    <row r="2088" spans="1:15" ht="15.6" x14ac:dyDescent="0.3">
      <c r="A2088" s="1" t="str">
        <f>CONCATENATE(Tabela6[[#This Row],[id_distrito]],Tabela6[[#This Row],[id_concelho]],Tabela6[[#This Row],[id_agrupamento]],Tabela6[[#This Row],[num_escola]])</f>
        <v>1213</v>
      </c>
      <c r="B2088" s="3" t="s">
        <v>3195</v>
      </c>
      <c r="C2088" s="1"/>
      <c r="D2088" s="1"/>
      <c r="E2088" s="1"/>
      <c r="F2088" s="1"/>
      <c r="G2088" s="2" t="s">
        <v>4737</v>
      </c>
      <c r="H2088" s="2" t="s">
        <v>595</v>
      </c>
      <c r="I2088" s="2" t="s">
        <v>4738</v>
      </c>
      <c r="J2088" s="1" t="s">
        <v>784</v>
      </c>
      <c r="K2088" s="1" t="s">
        <v>1378</v>
      </c>
      <c r="L2088" s="1" t="s">
        <v>17</v>
      </c>
      <c r="M2088" s="1"/>
      <c r="N2088" s="1"/>
      <c r="O2088" s="1"/>
    </row>
    <row r="2089" spans="1:15" ht="15.6" x14ac:dyDescent="0.3">
      <c r="A2089" s="1" t="str">
        <f>CONCATENATE(Tabela6[[#This Row],[id_distrito]],Tabela6[[#This Row],[id_concelho]],Tabela6[[#This Row],[id_agrupamento]],Tabela6[[#This Row],[num_escola]])</f>
        <v>1213</v>
      </c>
      <c r="B2089" s="3" t="s">
        <v>3196</v>
      </c>
      <c r="C2089" s="1"/>
      <c r="D2089" s="1"/>
      <c r="E2089" s="1"/>
      <c r="F2089" s="1"/>
      <c r="G2089" s="2" t="s">
        <v>4737</v>
      </c>
      <c r="H2089" s="2" t="s">
        <v>595</v>
      </c>
      <c r="I2089" s="2" t="s">
        <v>4738</v>
      </c>
      <c r="J2089" s="1" t="s">
        <v>784</v>
      </c>
      <c r="K2089" s="1" t="s">
        <v>1378</v>
      </c>
      <c r="L2089" s="1" t="s">
        <v>17</v>
      </c>
      <c r="M2089" s="1"/>
      <c r="N2089" s="1"/>
      <c r="O2089" s="1"/>
    </row>
    <row r="2090" spans="1:15" ht="15.6" x14ac:dyDescent="0.3">
      <c r="A2090" s="1" t="str">
        <f>CONCATENATE(Tabela6[[#This Row],[id_distrito]],Tabela6[[#This Row],[id_concelho]],Tabela6[[#This Row],[id_agrupamento]],Tabela6[[#This Row],[num_escola]])</f>
        <v>1213</v>
      </c>
      <c r="B2090" s="3" t="s">
        <v>3197</v>
      </c>
      <c r="C2090" s="1"/>
      <c r="D2090" s="1"/>
      <c r="E2090" s="1"/>
      <c r="F2090" s="1"/>
      <c r="G2090" s="2" t="s">
        <v>4737</v>
      </c>
      <c r="H2090" s="2" t="s">
        <v>595</v>
      </c>
      <c r="I2090" s="2" t="s">
        <v>4738</v>
      </c>
      <c r="J2090" s="1" t="s">
        <v>784</v>
      </c>
      <c r="K2090" s="1" t="s">
        <v>1378</v>
      </c>
      <c r="L2090" s="1" t="s">
        <v>17</v>
      </c>
      <c r="M2090" s="1"/>
      <c r="N2090" s="1"/>
      <c r="O2090" s="1"/>
    </row>
    <row r="2091" spans="1:15" ht="15.6" x14ac:dyDescent="0.3">
      <c r="A2091" s="1" t="str">
        <f>CONCATENATE(Tabela6[[#This Row],[id_distrito]],Tabela6[[#This Row],[id_concelho]],Tabela6[[#This Row],[id_agrupamento]],Tabela6[[#This Row],[num_escola]])</f>
        <v>1213</v>
      </c>
      <c r="B2091" s="3" t="s">
        <v>3198</v>
      </c>
      <c r="C2091" s="1"/>
      <c r="D2091" s="1"/>
      <c r="E2091" s="1"/>
      <c r="F2091" s="1"/>
      <c r="G2091" s="2" t="s">
        <v>4737</v>
      </c>
      <c r="H2091" s="2" t="s">
        <v>595</v>
      </c>
      <c r="I2091" s="2" t="s">
        <v>4738</v>
      </c>
      <c r="J2091" s="1" t="s">
        <v>784</v>
      </c>
      <c r="K2091" s="1" t="s">
        <v>1378</v>
      </c>
      <c r="L2091" s="1" t="s">
        <v>17</v>
      </c>
      <c r="M2091" s="1"/>
      <c r="N2091" s="1"/>
      <c r="O2091" s="1"/>
    </row>
    <row r="2092" spans="1:15" ht="15.6" x14ac:dyDescent="0.3">
      <c r="A2092" s="1" t="str">
        <f>CONCATENATE(Tabela6[[#This Row],[id_distrito]],Tabela6[[#This Row],[id_concelho]],Tabela6[[#This Row],[id_agrupamento]],Tabela6[[#This Row],[num_escola]])</f>
        <v>1213</v>
      </c>
      <c r="B2092" s="3" t="s">
        <v>3199</v>
      </c>
      <c r="C2092" s="1"/>
      <c r="D2092" s="1"/>
      <c r="E2092" s="1"/>
      <c r="F2092" s="1"/>
      <c r="G2092" s="2" t="s">
        <v>4737</v>
      </c>
      <c r="H2092" s="2" t="s">
        <v>595</v>
      </c>
      <c r="I2092" s="2" t="s">
        <v>4738</v>
      </c>
      <c r="J2092" s="1" t="s">
        <v>784</v>
      </c>
      <c r="K2092" s="1" t="s">
        <v>1378</v>
      </c>
      <c r="L2092" s="1" t="s">
        <v>17</v>
      </c>
      <c r="M2092" s="1"/>
      <c r="N2092" s="1"/>
      <c r="O2092" s="1"/>
    </row>
    <row r="2093" spans="1:15" ht="15.6" x14ac:dyDescent="0.3">
      <c r="A2093" s="1" t="str">
        <f>CONCATENATE(Tabela6[[#This Row],[id_distrito]],Tabela6[[#This Row],[id_concelho]],Tabela6[[#This Row],[id_agrupamento]],Tabela6[[#This Row],[num_escola]])</f>
        <v>1213</v>
      </c>
      <c r="B2093" s="3" t="s">
        <v>3200</v>
      </c>
      <c r="C2093" s="1"/>
      <c r="D2093" s="1"/>
      <c r="E2093" s="1"/>
      <c r="F2093" s="1"/>
      <c r="G2093" s="2" t="s">
        <v>4737</v>
      </c>
      <c r="H2093" s="2" t="s">
        <v>595</v>
      </c>
      <c r="I2093" s="2" t="s">
        <v>4738</v>
      </c>
      <c r="J2093" s="1" t="s">
        <v>784</v>
      </c>
      <c r="K2093" s="1" t="s">
        <v>1378</v>
      </c>
      <c r="L2093" s="1" t="s">
        <v>17</v>
      </c>
      <c r="M2093" s="1"/>
      <c r="N2093" s="1"/>
      <c r="O2093" s="1"/>
    </row>
    <row r="2094" spans="1:15" ht="15.6" x14ac:dyDescent="0.3">
      <c r="A2094" s="1" t="str">
        <f>CONCATENATE(Tabela6[[#This Row],[id_distrito]],Tabela6[[#This Row],[id_concelho]],Tabela6[[#This Row],[id_agrupamento]],Tabela6[[#This Row],[num_escola]])</f>
        <v>1213</v>
      </c>
      <c r="B2094" s="3" t="s">
        <v>3201</v>
      </c>
      <c r="C2094" s="1"/>
      <c r="D2094" s="1"/>
      <c r="E2094" s="1"/>
      <c r="F2094" s="1"/>
      <c r="G2094" s="2" t="s">
        <v>4737</v>
      </c>
      <c r="H2094" s="2" t="s">
        <v>595</v>
      </c>
      <c r="I2094" s="2" t="s">
        <v>4738</v>
      </c>
      <c r="J2094" s="1" t="s">
        <v>784</v>
      </c>
      <c r="K2094" s="1" t="s">
        <v>1378</v>
      </c>
      <c r="L2094" s="1" t="s">
        <v>17</v>
      </c>
      <c r="M2094" s="1"/>
      <c r="N2094" s="1"/>
      <c r="O2094" s="1"/>
    </row>
    <row r="2095" spans="1:15" ht="15.6" x14ac:dyDescent="0.3">
      <c r="A2095" s="1" t="str">
        <f>CONCATENATE(Tabela6[[#This Row],[id_distrito]],Tabela6[[#This Row],[id_concelho]],Tabela6[[#This Row],[id_agrupamento]],Tabela6[[#This Row],[num_escola]])</f>
        <v>1213</v>
      </c>
      <c r="B2095" s="3" t="s">
        <v>3202</v>
      </c>
      <c r="C2095" s="1"/>
      <c r="D2095" s="1"/>
      <c r="E2095" s="1"/>
      <c r="F2095" s="1"/>
      <c r="G2095" s="2" t="s">
        <v>4737</v>
      </c>
      <c r="H2095" s="2" t="s">
        <v>595</v>
      </c>
      <c r="I2095" s="2" t="s">
        <v>4738</v>
      </c>
      <c r="J2095" s="1" t="s">
        <v>784</v>
      </c>
      <c r="K2095" s="1" t="s">
        <v>1378</v>
      </c>
      <c r="L2095" s="1" t="s">
        <v>17</v>
      </c>
      <c r="M2095" s="1"/>
      <c r="N2095" s="1"/>
      <c r="O2095" s="1"/>
    </row>
    <row r="2096" spans="1:15" ht="15.6" x14ac:dyDescent="0.3">
      <c r="A2096" s="1" t="str">
        <f>CONCATENATE(Tabela6[[#This Row],[id_distrito]],Tabela6[[#This Row],[id_concelho]],Tabela6[[#This Row],[id_agrupamento]],Tabela6[[#This Row],[num_escola]])</f>
        <v>1213</v>
      </c>
      <c r="B2096" s="3" t="s">
        <v>3203</v>
      </c>
      <c r="C2096" s="1"/>
      <c r="D2096" s="1"/>
      <c r="E2096" s="1"/>
      <c r="F2096" s="1"/>
      <c r="G2096" s="2" t="s">
        <v>4737</v>
      </c>
      <c r="H2096" s="2" t="s">
        <v>595</v>
      </c>
      <c r="I2096" s="2" t="s">
        <v>4738</v>
      </c>
      <c r="J2096" s="1" t="s">
        <v>784</v>
      </c>
      <c r="K2096" s="1" t="s">
        <v>1378</v>
      </c>
      <c r="L2096" s="1" t="s">
        <v>17</v>
      </c>
      <c r="M2096" s="1"/>
      <c r="N2096" s="1"/>
      <c r="O2096" s="1"/>
    </row>
    <row r="2097" spans="1:15" ht="15.6" x14ac:dyDescent="0.3">
      <c r="A2097" s="1" t="str">
        <f>CONCATENATE(Tabela6[[#This Row],[id_distrito]],Tabela6[[#This Row],[id_concelho]],Tabela6[[#This Row],[id_agrupamento]],Tabela6[[#This Row],[num_escola]])</f>
        <v>1213</v>
      </c>
      <c r="B2097" s="3" t="s">
        <v>3204</v>
      </c>
      <c r="C2097" s="1"/>
      <c r="D2097" s="1"/>
      <c r="E2097" s="1"/>
      <c r="F2097" s="1"/>
      <c r="G2097" s="2" t="s">
        <v>4737</v>
      </c>
      <c r="H2097" s="2" t="s">
        <v>595</v>
      </c>
      <c r="I2097" s="2" t="s">
        <v>4738</v>
      </c>
      <c r="J2097" s="1" t="s">
        <v>784</v>
      </c>
      <c r="K2097" s="1" t="s">
        <v>1378</v>
      </c>
      <c r="L2097" s="1" t="s">
        <v>17</v>
      </c>
      <c r="M2097" s="1"/>
      <c r="N2097" s="1"/>
      <c r="O2097" s="1"/>
    </row>
    <row r="2098" spans="1:15" ht="15.6" x14ac:dyDescent="0.3">
      <c r="A2098" s="1" t="str">
        <f>CONCATENATE(Tabela6[[#This Row],[id_distrito]],Tabela6[[#This Row],[id_concelho]],Tabela6[[#This Row],[id_agrupamento]],Tabela6[[#This Row],[num_escola]])</f>
        <v>1213</v>
      </c>
      <c r="B2098" s="3" t="s">
        <v>3205</v>
      </c>
      <c r="C2098" s="1"/>
      <c r="D2098" s="1"/>
      <c r="E2098" s="1"/>
      <c r="F2098" s="1"/>
      <c r="G2098" s="2" t="s">
        <v>4737</v>
      </c>
      <c r="H2098" s="2" t="s">
        <v>595</v>
      </c>
      <c r="I2098" s="2" t="s">
        <v>4738</v>
      </c>
      <c r="J2098" s="1" t="s">
        <v>784</v>
      </c>
      <c r="K2098" s="1" t="s">
        <v>1378</v>
      </c>
      <c r="L2098" s="1" t="s">
        <v>17</v>
      </c>
      <c r="M2098" s="1"/>
      <c r="N2098" s="1"/>
      <c r="O2098" s="1"/>
    </row>
    <row r="2099" spans="1:15" ht="15.6" x14ac:dyDescent="0.3">
      <c r="A2099" s="1" t="str">
        <f>CONCATENATE(Tabela6[[#This Row],[id_distrito]],Tabela6[[#This Row],[id_concelho]],Tabela6[[#This Row],[id_agrupamento]],Tabela6[[#This Row],[num_escola]])</f>
        <v>1213</v>
      </c>
      <c r="B2099" s="3" t="s">
        <v>3206</v>
      </c>
      <c r="C2099" s="1"/>
      <c r="D2099" s="1"/>
      <c r="E2099" s="1"/>
      <c r="F2099" s="1"/>
      <c r="G2099" s="2" t="s">
        <v>4737</v>
      </c>
      <c r="H2099" s="2" t="s">
        <v>595</v>
      </c>
      <c r="I2099" s="2" t="s">
        <v>4738</v>
      </c>
      <c r="J2099" s="1" t="s">
        <v>784</v>
      </c>
      <c r="K2099" s="1" t="s">
        <v>1378</v>
      </c>
      <c r="L2099" s="1" t="s">
        <v>17</v>
      </c>
      <c r="M2099" s="1"/>
      <c r="N2099" s="1"/>
      <c r="O2099" s="1"/>
    </row>
    <row r="2100" spans="1:15" ht="15.6" x14ac:dyDescent="0.3">
      <c r="A2100" s="1" t="str">
        <f>CONCATENATE(Tabela6[[#This Row],[id_distrito]],Tabela6[[#This Row],[id_concelho]],Tabela6[[#This Row],[id_agrupamento]],Tabela6[[#This Row],[num_escola]])</f>
        <v>1213</v>
      </c>
      <c r="B2100" s="3" t="s">
        <v>3207</v>
      </c>
      <c r="C2100" s="1"/>
      <c r="D2100" s="1"/>
      <c r="E2100" s="1"/>
      <c r="F2100" s="1"/>
      <c r="G2100" s="2" t="s">
        <v>4737</v>
      </c>
      <c r="H2100" s="2" t="s">
        <v>595</v>
      </c>
      <c r="I2100" s="2" t="s">
        <v>4738</v>
      </c>
      <c r="J2100" s="1" t="s">
        <v>784</v>
      </c>
      <c r="K2100" s="1" t="s">
        <v>1378</v>
      </c>
      <c r="L2100" s="1" t="s">
        <v>17</v>
      </c>
      <c r="M2100" s="1"/>
      <c r="N2100" s="1"/>
      <c r="O2100" s="1"/>
    </row>
    <row r="2101" spans="1:15" ht="15.6" x14ac:dyDescent="0.3">
      <c r="A2101" s="1" t="str">
        <f>CONCATENATE(Tabela6[[#This Row],[id_distrito]],Tabela6[[#This Row],[id_concelho]],Tabela6[[#This Row],[id_agrupamento]],Tabela6[[#This Row],[num_escola]])</f>
        <v>1213</v>
      </c>
      <c r="B2101" s="3" t="s">
        <v>3208</v>
      </c>
      <c r="C2101" s="1"/>
      <c r="D2101" s="1"/>
      <c r="E2101" s="1"/>
      <c r="F2101" s="1"/>
      <c r="G2101" s="2" t="s">
        <v>4737</v>
      </c>
      <c r="H2101" s="2" t="s">
        <v>595</v>
      </c>
      <c r="I2101" s="2" t="s">
        <v>4738</v>
      </c>
      <c r="J2101" s="1" t="s">
        <v>784</v>
      </c>
      <c r="K2101" s="1" t="s">
        <v>1378</v>
      </c>
      <c r="L2101" s="1" t="s">
        <v>17</v>
      </c>
      <c r="M2101" s="1"/>
      <c r="N2101" s="1"/>
      <c r="O2101" s="1"/>
    </row>
    <row r="2102" spans="1:15" ht="15.6" x14ac:dyDescent="0.3">
      <c r="A2102" s="1" t="str">
        <f>CONCATENATE(Tabela6[[#This Row],[id_distrito]],Tabela6[[#This Row],[id_concelho]],Tabela6[[#This Row],[id_agrupamento]],Tabela6[[#This Row],[num_escola]])</f>
        <v>1213</v>
      </c>
      <c r="B2102" s="3" t="s">
        <v>3209</v>
      </c>
      <c r="C2102" s="1"/>
      <c r="D2102" s="1"/>
      <c r="E2102" s="1"/>
      <c r="F2102" s="1"/>
      <c r="G2102" s="2" t="s">
        <v>4737</v>
      </c>
      <c r="H2102" s="2" t="s">
        <v>595</v>
      </c>
      <c r="I2102" s="2" t="s">
        <v>4738</v>
      </c>
      <c r="J2102" s="1" t="s">
        <v>784</v>
      </c>
      <c r="K2102" s="1" t="s">
        <v>1378</v>
      </c>
      <c r="L2102" s="1" t="s">
        <v>17</v>
      </c>
      <c r="M2102" s="1"/>
      <c r="N2102" s="1"/>
      <c r="O2102" s="1"/>
    </row>
    <row r="2103" spans="1:15" ht="15.6" x14ac:dyDescent="0.3">
      <c r="A2103" s="1" t="str">
        <f>CONCATENATE(Tabela6[[#This Row],[id_distrito]],Tabela6[[#This Row],[id_concelho]],Tabela6[[#This Row],[id_agrupamento]],Tabela6[[#This Row],[num_escola]])</f>
        <v>1213</v>
      </c>
      <c r="B2103" s="3" t="s">
        <v>3210</v>
      </c>
      <c r="C2103" s="1"/>
      <c r="D2103" s="1"/>
      <c r="E2103" s="1"/>
      <c r="F2103" s="1"/>
      <c r="G2103" s="2" t="s">
        <v>4737</v>
      </c>
      <c r="H2103" s="2" t="s">
        <v>595</v>
      </c>
      <c r="I2103" s="2" t="s">
        <v>4738</v>
      </c>
      <c r="J2103" s="1" t="s">
        <v>784</v>
      </c>
      <c r="K2103" s="1" t="s">
        <v>1378</v>
      </c>
      <c r="L2103" s="1" t="s">
        <v>17</v>
      </c>
      <c r="M2103" s="1"/>
      <c r="N2103" s="1"/>
      <c r="O2103" s="1"/>
    </row>
    <row r="2104" spans="1:15" ht="15.6" x14ac:dyDescent="0.3">
      <c r="A2104" s="1" t="str">
        <f>CONCATENATE(Tabela6[[#This Row],[id_distrito]],Tabela6[[#This Row],[id_concelho]],Tabela6[[#This Row],[id_agrupamento]],Tabela6[[#This Row],[num_escola]])</f>
        <v>1213</v>
      </c>
      <c r="B2104" s="3" t="s">
        <v>3211</v>
      </c>
      <c r="C2104" s="1"/>
      <c r="D2104" s="1"/>
      <c r="E2104" s="1"/>
      <c r="F2104" s="1"/>
      <c r="G2104" s="2" t="s">
        <v>4737</v>
      </c>
      <c r="H2104" s="2" t="s">
        <v>595</v>
      </c>
      <c r="I2104" s="2" t="s">
        <v>4738</v>
      </c>
      <c r="J2104" s="1" t="s">
        <v>784</v>
      </c>
      <c r="K2104" s="1" t="s">
        <v>1378</v>
      </c>
      <c r="L2104" s="1" t="s">
        <v>22</v>
      </c>
      <c r="M2104" s="1"/>
      <c r="N2104" s="1"/>
      <c r="O2104" s="1"/>
    </row>
    <row r="2105" spans="1:15" ht="15.6" x14ac:dyDescent="0.3">
      <c r="A2105" s="1" t="str">
        <f>CONCATENATE(Tabela6[[#This Row],[id_distrito]],Tabela6[[#This Row],[id_concelho]],Tabela6[[#This Row],[id_agrupamento]],Tabela6[[#This Row],[num_escola]])</f>
        <v>1213</v>
      </c>
      <c r="B2105" s="3" t="s">
        <v>3212</v>
      </c>
      <c r="C2105" s="1"/>
      <c r="D2105" s="1"/>
      <c r="E2105" s="1"/>
      <c r="F2105" s="1"/>
      <c r="G2105" s="2" t="s">
        <v>4737</v>
      </c>
      <c r="H2105" s="2" t="s">
        <v>595</v>
      </c>
      <c r="I2105" s="2" t="s">
        <v>4738</v>
      </c>
      <c r="J2105" s="1" t="s">
        <v>784</v>
      </c>
      <c r="K2105" s="1" t="s">
        <v>1378</v>
      </c>
      <c r="L2105" s="1" t="s">
        <v>17</v>
      </c>
      <c r="M2105" s="1"/>
      <c r="N2105" s="1"/>
      <c r="O2105" s="1"/>
    </row>
    <row r="2106" spans="1:15" ht="15.6" x14ac:dyDescent="0.3">
      <c r="A2106" s="1" t="str">
        <f>CONCATENATE(Tabela6[[#This Row],[id_distrito]],Tabela6[[#This Row],[id_concelho]],Tabela6[[#This Row],[id_agrupamento]],Tabela6[[#This Row],[num_escola]])</f>
        <v>1213</v>
      </c>
      <c r="B2106" s="3" t="s">
        <v>3213</v>
      </c>
      <c r="C2106" s="1"/>
      <c r="D2106" s="1"/>
      <c r="E2106" s="1"/>
      <c r="F2106" s="1"/>
      <c r="G2106" s="2" t="s">
        <v>4737</v>
      </c>
      <c r="H2106" s="2" t="s">
        <v>595</v>
      </c>
      <c r="I2106" s="2" t="s">
        <v>4738</v>
      </c>
      <c r="J2106" s="1" t="s">
        <v>784</v>
      </c>
      <c r="K2106" s="1" t="s">
        <v>1378</v>
      </c>
      <c r="L2106" s="1" t="s">
        <v>17</v>
      </c>
      <c r="M2106" s="1"/>
      <c r="N2106" s="1"/>
      <c r="O2106" s="1"/>
    </row>
    <row r="2107" spans="1:15" ht="15.6" x14ac:dyDescent="0.3">
      <c r="A2107" s="1" t="str">
        <f>CONCATENATE(Tabela6[[#This Row],[id_distrito]],Tabela6[[#This Row],[id_concelho]],Tabela6[[#This Row],[id_agrupamento]],Tabela6[[#This Row],[num_escola]])</f>
        <v>1213</v>
      </c>
      <c r="B2107" s="3" t="s">
        <v>3214</v>
      </c>
      <c r="C2107" s="1"/>
      <c r="D2107" s="1"/>
      <c r="E2107" s="1"/>
      <c r="F2107" s="1"/>
      <c r="G2107" s="2" t="s">
        <v>4737</v>
      </c>
      <c r="H2107" s="2" t="s">
        <v>595</v>
      </c>
      <c r="I2107" s="2" t="s">
        <v>4738</v>
      </c>
      <c r="J2107" s="1" t="s">
        <v>784</v>
      </c>
      <c r="K2107" s="1" t="s">
        <v>1378</v>
      </c>
      <c r="L2107" s="1" t="s">
        <v>17</v>
      </c>
      <c r="M2107" s="1"/>
      <c r="N2107" s="1"/>
      <c r="O2107" s="1"/>
    </row>
    <row r="2108" spans="1:15" ht="15.6" x14ac:dyDescent="0.3">
      <c r="A2108" s="1" t="str">
        <f>CONCATENATE(Tabela6[[#This Row],[id_distrito]],Tabela6[[#This Row],[id_concelho]],Tabela6[[#This Row],[id_agrupamento]],Tabela6[[#This Row],[num_escola]])</f>
        <v>1213</v>
      </c>
      <c r="B2108" s="3" t="s">
        <v>3215</v>
      </c>
      <c r="C2108" s="1"/>
      <c r="D2108" s="1"/>
      <c r="E2108" s="1"/>
      <c r="F2108" s="1"/>
      <c r="G2108" s="2" t="s">
        <v>4737</v>
      </c>
      <c r="H2108" s="2" t="s">
        <v>595</v>
      </c>
      <c r="I2108" s="2" t="s">
        <v>4738</v>
      </c>
      <c r="J2108" s="1" t="s">
        <v>784</v>
      </c>
      <c r="K2108" s="1" t="s">
        <v>1378</v>
      </c>
      <c r="L2108" s="1" t="s">
        <v>17</v>
      </c>
      <c r="M2108" s="1"/>
      <c r="N2108" s="1"/>
      <c r="O2108" s="1"/>
    </row>
    <row r="2109" spans="1:15" ht="15.6" x14ac:dyDescent="0.3">
      <c r="A2109" s="1" t="str">
        <f>CONCATENATE(Tabela6[[#This Row],[id_distrito]],Tabela6[[#This Row],[id_concelho]],Tabela6[[#This Row],[id_agrupamento]],Tabela6[[#This Row],[num_escola]])</f>
        <v>1213</v>
      </c>
      <c r="B2109" s="3" t="s">
        <v>3216</v>
      </c>
      <c r="C2109" s="1"/>
      <c r="D2109" s="1"/>
      <c r="E2109" s="1"/>
      <c r="F2109" s="1"/>
      <c r="G2109" s="2" t="s">
        <v>4737</v>
      </c>
      <c r="H2109" s="2" t="s">
        <v>595</v>
      </c>
      <c r="I2109" s="2" t="s">
        <v>4738</v>
      </c>
      <c r="J2109" s="1" t="s">
        <v>784</v>
      </c>
      <c r="K2109" s="1" t="s">
        <v>1378</v>
      </c>
      <c r="L2109" s="1" t="s">
        <v>17</v>
      </c>
      <c r="M2109" s="1"/>
      <c r="N2109" s="1"/>
      <c r="O2109" s="1"/>
    </row>
    <row r="2110" spans="1:15" ht="15.6" x14ac:dyDescent="0.3">
      <c r="A2110" s="1" t="str">
        <f>CONCATENATE(Tabela6[[#This Row],[id_distrito]],Tabela6[[#This Row],[id_concelho]],Tabela6[[#This Row],[id_agrupamento]],Tabela6[[#This Row],[num_escola]])</f>
        <v>1213</v>
      </c>
      <c r="B2110" s="3" t="s">
        <v>3217</v>
      </c>
      <c r="C2110" s="1"/>
      <c r="D2110" s="1"/>
      <c r="E2110" s="1"/>
      <c r="F2110" s="1"/>
      <c r="G2110" s="2" t="s">
        <v>4737</v>
      </c>
      <c r="H2110" s="2" t="s">
        <v>595</v>
      </c>
      <c r="I2110" s="2" t="s">
        <v>4738</v>
      </c>
      <c r="J2110" s="1" t="s">
        <v>784</v>
      </c>
      <c r="K2110" s="1" t="s">
        <v>1378</v>
      </c>
      <c r="L2110" s="1" t="s">
        <v>22</v>
      </c>
      <c r="M2110" s="1"/>
      <c r="N2110" s="1"/>
      <c r="O2110" s="1"/>
    </row>
    <row r="2111" spans="1:15" ht="15.6" x14ac:dyDescent="0.3">
      <c r="A2111" s="1" t="str">
        <f>CONCATENATE(Tabela6[[#This Row],[id_distrito]],Tabela6[[#This Row],[id_concelho]],Tabela6[[#This Row],[id_agrupamento]],Tabela6[[#This Row],[num_escola]])</f>
        <v>1213</v>
      </c>
      <c r="B2111" s="3" t="s">
        <v>3218</v>
      </c>
      <c r="C2111" s="1"/>
      <c r="D2111" s="1"/>
      <c r="E2111" s="1"/>
      <c r="F2111" s="1"/>
      <c r="G2111" s="2" t="s">
        <v>4737</v>
      </c>
      <c r="H2111" s="2" t="s">
        <v>595</v>
      </c>
      <c r="I2111" s="2" t="s">
        <v>4738</v>
      </c>
      <c r="J2111" s="1" t="s">
        <v>784</v>
      </c>
      <c r="K2111" s="1" t="s">
        <v>1378</v>
      </c>
      <c r="L2111" s="1" t="s">
        <v>17</v>
      </c>
      <c r="M2111" s="1"/>
      <c r="N2111" s="1"/>
      <c r="O2111" s="1"/>
    </row>
    <row r="2112" spans="1:15" ht="15.6" x14ac:dyDescent="0.3">
      <c r="A2112" s="1" t="str">
        <f>CONCATENATE(Tabela6[[#This Row],[id_distrito]],Tabela6[[#This Row],[id_concelho]],Tabela6[[#This Row],[id_agrupamento]],Tabela6[[#This Row],[num_escola]])</f>
        <v>1213</v>
      </c>
      <c r="B2112" s="3" t="s">
        <v>3219</v>
      </c>
      <c r="C2112" s="1"/>
      <c r="D2112" s="1"/>
      <c r="E2112" s="1"/>
      <c r="F2112" s="1"/>
      <c r="G2112" s="2" t="s">
        <v>4737</v>
      </c>
      <c r="H2112" s="2" t="s">
        <v>595</v>
      </c>
      <c r="I2112" s="2" t="s">
        <v>4738</v>
      </c>
      <c r="J2112" s="1" t="s">
        <v>784</v>
      </c>
      <c r="K2112" s="1" t="s">
        <v>1378</v>
      </c>
      <c r="L2112" s="1" t="s">
        <v>22</v>
      </c>
      <c r="M2112" s="1"/>
      <c r="N2112" s="1"/>
      <c r="O2112" s="1"/>
    </row>
    <row r="2113" spans="1:15" ht="15.6" x14ac:dyDescent="0.3">
      <c r="A2113" s="1" t="str">
        <f>CONCATENATE(Tabela6[[#This Row],[id_distrito]],Tabela6[[#This Row],[id_concelho]],Tabela6[[#This Row],[id_agrupamento]],Tabela6[[#This Row],[num_escola]])</f>
        <v>1213</v>
      </c>
      <c r="B2113" s="3" t="s">
        <v>3220</v>
      </c>
      <c r="C2113" s="1"/>
      <c r="D2113" s="1"/>
      <c r="E2113" s="1"/>
      <c r="F2113" s="1"/>
      <c r="G2113" s="2" t="s">
        <v>4737</v>
      </c>
      <c r="H2113" s="2" t="s">
        <v>595</v>
      </c>
      <c r="I2113" s="2" t="s">
        <v>4738</v>
      </c>
      <c r="J2113" s="1" t="s">
        <v>784</v>
      </c>
      <c r="K2113" s="1" t="s">
        <v>1378</v>
      </c>
      <c r="L2113" s="1" t="s">
        <v>17</v>
      </c>
      <c r="M2113" s="1"/>
      <c r="N2113" s="1"/>
      <c r="O2113" s="1"/>
    </row>
    <row r="2114" spans="1:15" ht="15.6" x14ac:dyDescent="0.3">
      <c r="A2114" s="1" t="str">
        <f>CONCATENATE(Tabela6[[#This Row],[id_distrito]],Tabela6[[#This Row],[id_concelho]],Tabela6[[#This Row],[id_agrupamento]],Tabela6[[#This Row],[num_escola]])</f>
        <v>1213</v>
      </c>
      <c r="B2114" s="3" t="s">
        <v>3221</v>
      </c>
      <c r="C2114" s="1"/>
      <c r="D2114" s="1"/>
      <c r="E2114" s="1"/>
      <c r="F2114" s="1"/>
      <c r="G2114" s="2" t="s">
        <v>4737</v>
      </c>
      <c r="H2114" s="2" t="s">
        <v>595</v>
      </c>
      <c r="I2114" s="2" t="s">
        <v>4738</v>
      </c>
      <c r="J2114" s="1" t="s">
        <v>784</v>
      </c>
      <c r="K2114" s="1" t="s">
        <v>1378</v>
      </c>
      <c r="L2114" s="1" t="s">
        <v>17</v>
      </c>
      <c r="M2114" s="1"/>
      <c r="N2114" s="1"/>
      <c r="O2114" s="1"/>
    </row>
    <row r="2115" spans="1:15" ht="15.6" x14ac:dyDescent="0.3">
      <c r="A2115" s="1" t="str">
        <f>CONCATENATE(Tabela6[[#This Row],[id_distrito]],Tabela6[[#This Row],[id_concelho]],Tabela6[[#This Row],[id_agrupamento]],Tabela6[[#This Row],[num_escola]])</f>
        <v>1213</v>
      </c>
      <c r="B2115" s="3" t="s">
        <v>3222</v>
      </c>
      <c r="C2115" s="1"/>
      <c r="D2115" s="1"/>
      <c r="E2115" s="1"/>
      <c r="F2115" s="1"/>
      <c r="G2115" s="2" t="s">
        <v>4737</v>
      </c>
      <c r="H2115" s="2" t="s">
        <v>595</v>
      </c>
      <c r="I2115" s="2" t="s">
        <v>4738</v>
      </c>
      <c r="J2115" s="1" t="s">
        <v>784</v>
      </c>
      <c r="K2115" s="1" t="s">
        <v>1378</v>
      </c>
      <c r="L2115" s="1" t="s">
        <v>22</v>
      </c>
      <c r="M2115" s="1"/>
      <c r="N2115" s="1"/>
      <c r="O2115" s="1"/>
    </row>
    <row r="2116" spans="1:15" ht="15.6" x14ac:dyDescent="0.3">
      <c r="A2116" s="1" t="str">
        <f>CONCATENATE(Tabela6[[#This Row],[id_distrito]],Tabela6[[#This Row],[id_concelho]],Tabela6[[#This Row],[id_agrupamento]],Tabela6[[#This Row],[num_escola]])</f>
        <v>1213</v>
      </c>
      <c r="B2116" s="3" t="s">
        <v>790</v>
      </c>
      <c r="C2116" s="1"/>
      <c r="D2116" s="1"/>
      <c r="E2116" s="1"/>
      <c r="F2116" s="1"/>
      <c r="G2116" s="2" t="s">
        <v>4737</v>
      </c>
      <c r="H2116" s="2" t="s">
        <v>595</v>
      </c>
      <c r="I2116" s="2" t="s">
        <v>4738</v>
      </c>
      <c r="J2116" s="1" t="s">
        <v>784</v>
      </c>
      <c r="K2116" s="1" t="s">
        <v>1378</v>
      </c>
      <c r="L2116" s="1" t="s">
        <v>17</v>
      </c>
      <c r="M2116" s="1"/>
      <c r="N2116" s="1"/>
      <c r="O2116" s="1"/>
    </row>
    <row r="2117" spans="1:15" ht="15.6" x14ac:dyDescent="0.3">
      <c r="A2117" s="1" t="str">
        <f>CONCATENATE(Tabela6[[#This Row],[id_distrito]],Tabela6[[#This Row],[id_concelho]],Tabela6[[#This Row],[id_agrupamento]],Tabela6[[#This Row],[num_escola]])</f>
        <v>1213</v>
      </c>
      <c r="B2117" s="3" t="s">
        <v>3223</v>
      </c>
      <c r="C2117" s="1"/>
      <c r="D2117" s="1"/>
      <c r="E2117" s="1"/>
      <c r="F2117" s="1"/>
      <c r="G2117" s="2" t="s">
        <v>4737</v>
      </c>
      <c r="H2117" s="2" t="s">
        <v>595</v>
      </c>
      <c r="I2117" s="2" t="s">
        <v>4738</v>
      </c>
      <c r="J2117" s="1" t="s">
        <v>784</v>
      </c>
      <c r="K2117" s="1" t="s">
        <v>1378</v>
      </c>
      <c r="L2117" s="1" t="s">
        <v>17</v>
      </c>
      <c r="M2117" s="1"/>
      <c r="N2117" s="1"/>
      <c r="O2117" s="1"/>
    </row>
    <row r="2118" spans="1:15" ht="15.6" x14ac:dyDescent="0.3">
      <c r="A2118" s="1" t="str">
        <f>CONCATENATE(Tabela6[[#This Row],[id_distrito]],Tabela6[[#This Row],[id_concelho]],Tabela6[[#This Row],[id_agrupamento]],Tabela6[[#This Row],[num_escola]])</f>
        <v>1213</v>
      </c>
      <c r="B2118" s="3" t="s">
        <v>3224</v>
      </c>
      <c r="C2118" s="1"/>
      <c r="D2118" s="1"/>
      <c r="E2118" s="1"/>
      <c r="F2118" s="1"/>
      <c r="G2118" s="2" t="s">
        <v>4737</v>
      </c>
      <c r="H2118" s="2" t="s">
        <v>595</v>
      </c>
      <c r="I2118" s="2" t="s">
        <v>4738</v>
      </c>
      <c r="J2118" s="1" t="s">
        <v>784</v>
      </c>
      <c r="K2118" s="1" t="s">
        <v>1378</v>
      </c>
      <c r="L2118" s="1" t="s">
        <v>17</v>
      </c>
      <c r="M2118" s="1"/>
      <c r="N2118" s="1"/>
      <c r="O2118" s="1"/>
    </row>
    <row r="2119" spans="1:15" ht="15.6" x14ac:dyDescent="0.3">
      <c r="A2119" s="1" t="str">
        <f>CONCATENATE(Tabela6[[#This Row],[id_distrito]],Tabela6[[#This Row],[id_concelho]],Tabela6[[#This Row],[id_agrupamento]],Tabela6[[#This Row],[num_escola]])</f>
        <v>1213</v>
      </c>
      <c r="B2119" s="3" t="s">
        <v>3225</v>
      </c>
      <c r="C2119" s="1"/>
      <c r="D2119" s="1"/>
      <c r="E2119" s="1"/>
      <c r="F2119" s="1"/>
      <c r="G2119" s="2" t="s">
        <v>4737</v>
      </c>
      <c r="H2119" s="2" t="s">
        <v>595</v>
      </c>
      <c r="I2119" s="2" t="s">
        <v>4738</v>
      </c>
      <c r="J2119" s="1" t="s">
        <v>784</v>
      </c>
      <c r="K2119" s="1" t="s">
        <v>1378</v>
      </c>
      <c r="L2119" s="1" t="s">
        <v>22</v>
      </c>
      <c r="M2119" s="1"/>
      <c r="N2119" s="1"/>
      <c r="O2119" s="1"/>
    </row>
    <row r="2120" spans="1:15" ht="15.6" x14ac:dyDescent="0.3">
      <c r="A2120" s="1" t="str">
        <f>CONCATENATE(Tabela6[[#This Row],[id_distrito]],Tabela6[[#This Row],[id_concelho]],Tabela6[[#This Row],[id_agrupamento]],Tabela6[[#This Row],[num_escola]])</f>
        <v>1213</v>
      </c>
      <c r="B2120" s="3" t="s">
        <v>3226</v>
      </c>
      <c r="C2120" s="1"/>
      <c r="D2120" s="1"/>
      <c r="E2120" s="1"/>
      <c r="F2120" s="1"/>
      <c r="G2120" s="2" t="s">
        <v>4737</v>
      </c>
      <c r="H2120" s="2" t="s">
        <v>595</v>
      </c>
      <c r="I2120" s="2" t="s">
        <v>4738</v>
      </c>
      <c r="J2120" s="1" t="s">
        <v>784</v>
      </c>
      <c r="K2120" s="1" t="s">
        <v>1378</v>
      </c>
      <c r="L2120" s="1" t="s">
        <v>17</v>
      </c>
      <c r="M2120" s="1"/>
      <c r="N2120" s="1"/>
      <c r="O2120" s="1"/>
    </row>
    <row r="2121" spans="1:15" ht="15.6" x14ac:dyDescent="0.3">
      <c r="A2121" s="1" t="str">
        <f>CONCATENATE(Tabela6[[#This Row],[id_distrito]],Tabela6[[#This Row],[id_concelho]],Tabela6[[#This Row],[id_agrupamento]],Tabela6[[#This Row],[num_escola]])</f>
        <v>1213</v>
      </c>
      <c r="B2121" s="3" t="s">
        <v>3227</v>
      </c>
      <c r="C2121" s="1"/>
      <c r="D2121" s="1"/>
      <c r="E2121" s="1"/>
      <c r="F2121" s="1"/>
      <c r="G2121" s="2" t="s">
        <v>4737</v>
      </c>
      <c r="H2121" s="2" t="s">
        <v>595</v>
      </c>
      <c r="I2121" s="2" t="s">
        <v>4738</v>
      </c>
      <c r="J2121" s="1" t="s">
        <v>784</v>
      </c>
      <c r="K2121" s="1" t="s">
        <v>1378</v>
      </c>
      <c r="L2121" s="1" t="s">
        <v>22</v>
      </c>
      <c r="M2121" s="1"/>
      <c r="N2121" s="1"/>
      <c r="O2121" s="1"/>
    </row>
    <row r="2122" spans="1:15" ht="15.6" x14ac:dyDescent="0.3">
      <c r="A2122" s="1" t="str">
        <f>CONCATENATE(Tabela6[[#This Row],[id_distrito]],Tabela6[[#This Row],[id_concelho]],Tabela6[[#This Row],[id_agrupamento]],Tabela6[[#This Row],[num_escola]])</f>
        <v>1213</v>
      </c>
      <c r="B2122" s="3" t="s">
        <v>3228</v>
      </c>
      <c r="C2122" s="1"/>
      <c r="D2122" s="1"/>
      <c r="E2122" s="1"/>
      <c r="F2122" s="1"/>
      <c r="G2122" s="2" t="s">
        <v>4737</v>
      </c>
      <c r="H2122" s="2" t="s">
        <v>595</v>
      </c>
      <c r="I2122" s="2" t="s">
        <v>4738</v>
      </c>
      <c r="J2122" s="1" t="s">
        <v>784</v>
      </c>
      <c r="K2122" s="1" t="s">
        <v>1378</v>
      </c>
      <c r="L2122" s="1" t="s">
        <v>17</v>
      </c>
      <c r="M2122" s="1"/>
      <c r="N2122" s="1"/>
      <c r="O2122" s="1"/>
    </row>
    <row r="2123" spans="1:15" ht="15.6" x14ac:dyDescent="0.3">
      <c r="A2123" s="1" t="str">
        <f>CONCATENATE(Tabela6[[#This Row],[id_distrito]],Tabela6[[#This Row],[id_concelho]],Tabela6[[#This Row],[id_agrupamento]],Tabela6[[#This Row],[num_escola]])</f>
        <v>1213</v>
      </c>
      <c r="B2123" s="3" t="s">
        <v>3229</v>
      </c>
      <c r="C2123" s="1"/>
      <c r="D2123" s="1"/>
      <c r="E2123" s="1"/>
      <c r="F2123" s="1"/>
      <c r="G2123" s="2" t="s">
        <v>4737</v>
      </c>
      <c r="H2123" s="2" t="s">
        <v>595</v>
      </c>
      <c r="I2123" s="2" t="s">
        <v>4738</v>
      </c>
      <c r="J2123" s="1" t="s">
        <v>784</v>
      </c>
      <c r="K2123" s="1" t="s">
        <v>1378</v>
      </c>
      <c r="L2123" s="1" t="s">
        <v>17</v>
      </c>
      <c r="M2123" s="1"/>
      <c r="N2123" s="1"/>
      <c r="O2123" s="1"/>
    </row>
    <row r="2124" spans="1:15" ht="15.6" x14ac:dyDescent="0.3">
      <c r="A2124" s="1" t="str">
        <f>CONCATENATE(Tabela6[[#This Row],[id_distrito]],Tabela6[[#This Row],[id_concelho]],Tabela6[[#This Row],[id_agrupamento]],Tabela6[[#This Row],[num_escola]])</f>
        <v>1213</v>
      </c>
      <c r="B2124" s="3" t="s">
        <v>3230</v>
      </c>
      <c r="C2124" s="1"/>
      <c r="D2124" s="1"/>
      <c r="E2124" s="1"/>
      <c r="F2124" s="1"/>
      <c r="G2124" s="2" t="s">
        <v>4737</v>
      </c>
      <c r="H2124" s="2" t="s">
        <v>595</v>
      </c>
      <c r="I2124" s="2" t="s">
        <v>4738</v>
      </c>
      <c r="J2124" s="1" t="s">
        <v>784</v>
      </c>
      <c r="K2124" s="1" t="s">
        <v>1378</v>
      </c>
      <c r="L2124" s="1" t="s">
        <v>17</v>
      </c>
      <c r="M2124" s="1"/>
      <c r="N2124" s="1"/>
      <c r="O2124" s="1"/>
    </row>
    <row r="2125" spans="1:15" ht="15.6" x14ac:dyDescent="0.3">
      <c r="A2125" s="1" t="str">
        <f>CONCATENATE(Tabela6[[#This Row],[id_distrito]],Tabela6[[#This Row],[id_concelho]],Tabela6[[#This Row],[id_agrupamento]],Tabela6[[#This Row],[num_escola]])</f>
        <v>1213</v>
      </c>
      <c r="B2125" s="3" t="s">
        <v>3231</v>
      </c>
      <c r="C2125" s="1"/>
      <c r="D2125" s="1"/>
      <c r="E2125" s="1"/>
      <c r="F2125" s="1"/>
      <c r="G2125" s="2" t="s">
        <v>4737</v>
      </c>
      <c r="H2125" s="2" t="s">
        <v>595</v>
      </c>
      <c r="I2125" s="2" t="s">
        <v>4738</v>
      </c>
      <c r="J2125" s="1" t="s">
        <v>784</v>
      </c>
      <c r="K2125" s="1" t="s">
        <v>1378</v>
      </c>
      <c r="L2125" s="1" t="s">
        <v>17</v>
      </c>
      <c r="M2125" s="1"/>
      <c r="N2125" s="1"/>
      <c r="O2125" s="1"/>
    </row>
    <row r="2126" spans="1:15" ht="15.6" x14ac:dyDescent="0.3">
      <c r="A2126" s="1" t="str">
        <f>CONCATENATE(Tabela6[[#This Row],[id_distrito]],Tabela6[[#This Row],[id_concelho]],Tabela6[[#This Row],[id_agrupamento]],Tabela6[[#This Row],[num_escola]])</f>
        <v>1213</v>
      </c>
      <c r="B2126" s="3" t="s">
        <v>783</v>
      </c>
      <c r="C2126" s="1"/>
      <c r="D2126" s="1"/>
      <c r="E2126" s="1"/>
      <c r="F2126" s="1"/>
      <c r="G2126" s="2" t="s">
        <v>4737</v>
      </c>
      <c r="H2126" s="2" t="s">
        <v>595</v>
      </c>
      <c r="I2126" s="2" t="s">
        <v>4738</v>
      </c>
      <c r="J2126" s="1" t="s">
        <v>784</v>
      </c>
      <c r="K2126" s="1" t="s">
        <v>1378</v>
      </c>
      <c r="L2126" s="1" t="s">
        <v>22</v>
      </c>
      <c r="M2126" s="1"/>
      <c r="N2126" s="1"/>
      <c r="O2126" s="1"/>
    </row>
    <row r="2127" spans="1:15" ht="15.6" x14ac:dyDescent="0.3">
      <c r="A2127" s="1" t="str">
        <f>CONCATENATE(Tabela6[[#This Row],[id_distrito]],Tabela6[[#This Row],[id_concelho]],Tabela6[[#This Row],[id_agrupamento]],Tabela6[[#This Row],[num_escola]])</f>
        <v>1213</v>
      </c>
      <c r="B2127" s="3" t="s">
        <v>3232</v>
      </c>
      <c r="C2127" s="1"/>
      <c r="D2127" s="1"/>
      <c r="E2127" s="1"/>
      <c r="F2127" s="1"/>
      <c r="G2127" s="2" t="s">
        <v>4737</v>
      </c>
      <c r="H2127" s="2" t="s">
        <v>595</v>
      </c>
      <c r="I2127" s="2" t="s">
        <v>4738</v>
      </c>
      <c r="J2127" s="1" t="s">
        <v>784</v>
      </c>
      <c r="K2127" s="1" t="s">
        <v>1378</v>
      </c>
      <c r="L2127" s="1" t="s">
        <v>17</v>
      </c>
      <c r="M2127" s="1"/>
      <c r="N2127" s="1"/>
      <c r="O2127" s="1"/>
    </row>
    <row r="2128" spans="1:15" ht="15.6" x14ac:dyDescent="0.3">
      <c r="A2128" s="1" t="str">
        <f>CONCATENATE(Tabela6[[#This Row],[id_distrito]],Tabela6[[#This Row],[id_concelho]],Tabela6[[#This Row],[id_agrupamento]],Tabela6[[#This Row],[num_escola]])</f>
        <v>1213</v>
      </c>
      <c r="B2128" s="3" t="s">
        <v>3233</v>
      </c>
      <c r="C2128" s="1"/>
      <c r="D2128" s="1"/>
      <c r="E2128" s="1"/>
      <c r="F2128" s="1"/>
      <c r="G2128" s="2" t="s">
        <v>4737</v>
      </c>
      <c r="H2128" s="2" t="s">
        <v>595</v>
      </c>
      <c r="I2128" s="2" t="s">
        <v>4738</v>
      </c>
      <c r="J2128" s="1" t="s">
        <v>784</v>
      </c>
      <c r="K2128" s="1" t="s">
        <v>1378</v>
      </c>
      <c r="L2128" s="1" t="s">
        <v>22</v>
      </c>
      <c r="M2128" s="1"/>
      <c r="N2128" s="1"/>
      <c r="O2128" s="1"/>
    </row>
    <row r="2129" spans="1:15" ht="15.6" x14ac:dyDescent="0.3">
      <c r="A2129" s="1" t="str">
        <f>CONCATENATE(Tabela6[[#This Row],[id_distrito]],Tabela6[[#This Row],[id_concelho]],Tabela6[[#This Row],[id_agrupamento]],Tabela6[[#This Row],[num_escola]])</f>
        <v>1213</v>
      </c>
      <c r="B2129" s="3" t="s">
        <v>3234</v>
      </c>
      <c r="C2129" s="1"/>
      <c r="D2129" s="1"/>
      <c r="E2129" s="1"/>
      <c r="F2129" s="1"/>
      <c r="G2129" s="2" t="s">
        <v>4737</v>
      </c>
      <c r="H2129" s="2" t="s">
        <v>595</v>
      </c>
      <c r="I2129" s="2" t="s">
        <v>4738</v>
      </c>
      <c r="J2129" s="1" t="s">
        <v>784</v>
      </c>
      <c r="K2129" s="1" t="s">
        <v>1378</v>
      </c>
      <c r="L2129" s="1" t="s">
        <v>17</v>
      </c>
      <c r="M2129" s="1"/>
      <c r="N2129" s="1"/>
      <c r="O2129" s="1"/>
    </row>
    <row r="2130" spans="1:15" ht="15.6" x14ac:dyDescent="0.3">
      <c r="A2130" s="1" t="str">
        <f>CONCATENATE(Tabela6[[#This Row],[id_distrito]],Tabela6[[#This Row],[id_concelho]],Tabela6[[#This Row],[id_agrupamento]],Tabela6[[#This Row],[num_escola]])</f>
        <v>1213</v>
      </c>
      <c r="B2130" s="3" t="s">
        <v>787</v>
      </c>
      <c r="C2130" s="1"/>
      <c r="D2130" s="1"/>
      <c r="E2130" s="1"/>
      <c r="F2130" s="1"/>
      <c r="G2130" s="2" t="s">
        <v>4737</v>
      </c>
      <c r="H2130" s="2" t="s">
        <v>595</v>
      </c>
      <c r="I2130" s="2" t="s">
        <v>4738</v>
      </c>
      <c r="J2130" s="1" t="s">
        <v>784</v>
      </c>
      <c r="K2130" s="1" t="s">
        <v>1378</v>
      </c>
      <c r="L2130" s="1" t="s">
        <v>22</v>
      </c>
      <c r="M2130" s="1"/>
      <c r="N2130" s="1"/>
      <c r="O2130" s="1"/>
    </row>
    <row r="2131" spans="1:15" ht="15.6" x14ac:dyDescent="0.3">
      <c r="A2131" s="1" t="str">
        <f>CONCATENATE(Tabela6[[#This Row],[id_distrito]],Tabela6[[#This Row],[id_concelho]],Tabela6[[#This Row],[id_agrupamento]],Tabela6[[#This Row],[num_escola]])</f>
        <v>1213</v>
      </c>
      <c r="B2131" s="3" t="s">
        <v>3235</v>
      </c>
      <c r="C2131" s="1"/>
      <c r="D2131" s="1"/>
      <c r="E2131" s="1"/>
      <c r="F2131" s="1"/>
      <c r="G2131" s="2" t="s">
        <v>4737</v>
      </c>
      <c r="H2131" s="2" t="s">
        <v>595</v>
      </c>
      <c r="I2131" s="2" t="s">
        <v>4738</v>
      </c>
      <c r="J2131" s="1" t="s">
        <v>784</v>
      </c>
      <c r="K2131" s="1" t="s">
        <v>1378</v>
      </c>
      <c r="L2131" s="1" t="s">
        <v>17</v>
      </c>
      <c r="M2131" s="1"/>
      <c r="N2131" s="1"/>
      <c r="O2131" s="1"/>
    </row>
    <row r="2132" spans="1:15" ht="15.6" x14ac:dyDescent="0.3">
      <c r="A2132" s="1" t="str">
        <f>CONCATENATE(Tabela6[[#This Row],[id_distrito]],Tabela6[[#This Row],[id_concelho]],Tabela6[[#This Row],[id_agrupamento]],Tabela6[[#This Row],[num_escola]])</f>
        <v>1213</v>
      </c>
      <c r="B2132" s="3" t="s">
        <v>3236</v>
      </c>
      <c r="C2132" s="1"/>
      <c r="D2132" s="1"/>
      <c r="E2132" s="1"/>
      <c r="F2132" s="1"/>
      <c r="G2132" s="2" t="s">
        <v>4737</v>
      </c>
      <c r="H2132" s="2" t="s">
        <v>595</v>
      </c>
      <c r="I2132" s="2" t="s">
        <v>4738</v>
      </c>
      <c r="J2132" s="1" t="s">
        <v>784</v>
      </c>
      <c r="K2132" s="1" t="s">
        <v>1378</v>
      </c>
      <c r="L2132" s="1" t="s">
        <v>17</v>
      </c>
      <c r="M2132" s="1"/>
      <c r="N2132" s="1"/>
      <c r="O2132" s="1"/>
    </row>
    <row r="2133" spans="1:15" ht="15.6" x14ac:dyDescent="0.3">
      <c r="A2133" s="1" t="str">
        <f>CONCATENATE(Tabela6[[#This Row],[id_distrito]],Tabela6[[#This Row],[id_concelho]],Tabela6[[#This Row],[id_agrupamento]],Tabela6[[#This Row],[num_escola]])</f>
        <v>1213</v>
      </c>
      <c r="B2133" s="3" t="s">
        <v>3237</v>
      </c>
      <c r="C2133" s="1"/>
      <c r="D2133" s="1"/>
      <c r="E2133" s="1"/>
      <c r="F2133" s="1"/>
      <c r="G2133" s="2" t="s">
        <v>4737</v>
      </c>
      <c r="H2133" s="2" t="s">
        <v>595</v>
      </c>
      <c r="I2133" s="2" t="s">
        <v>4738</v>
      </c>
      <c r="J2133" s="1" t="s">
        <v>784</v>
      </c>
      <c r="K2133" s="1" t="s">
        <v>1378</v>
      </c>
      <c r="L2133" s="1" t="s">
        <v>17</v>
      </c>
      <c r="M2133" s="1"/>
      <c r="N2133" s="1"/>
      <c r="O2133" s="1"/>
    </row>
    <row r="2134" spans="1:15" ht="15.6" x14ac:dyDescent="0.3">
      <c r="A2134" s="1" t="str">
        <f>CONCATENATE(Tabela6[[#This Row],[id_distrito]],Tabela6[[#This Row],[id_concelho]],Tabela6[[#This Row],[id_agrupamento]],Tabela6[[#This Row],[num_escola]])</f>
        <v>1213</v>
      </c>
      <c r="B2134" s="3" t="s">
        <v>799</v>
      </c>
      <c r="C2134" s="1"/>
      <c r="D2134" s="1"/>
      <c r="E2134" s="1"/>
      <c r="F2134" s="1"/>
      <c r="G2134" s="2" t="s">
        <v>4737</v>
      </c>
      <c r="H2134" s="2" t="s">
        <v>595</v>
      </c>
      <c r="I2134" s="2" t="s">
        <v>4738</v>
      </c>
      <c r="J2134" s="1" t="s">
        <v>784</v>
      </c>
      <c r="K2134" s="1" t="s">
        <v>1378</v>
      </c>
      <c r="L2134" s="1" t="s">
        <v>17</v>
      </c>
      <c r="M2134" s="1"/>
      <c r="N2134" s="1"/>
      <c r="O2134" s="1"/>
    </row>
    <row r="2135" spans="1:15" ht="15.6" x14ac:dyDescent="0.3">
      <c r="A2135" s="1" t="str">
        <f>CONCATENATE(Tabela6[[#This Row],[id_distrito]],Tabela6[[#This Row],[id_concelho]],Tabela6[[#This Row],[id_agrupamento]],Tabela6[[#This Row],[num_escola]])</f>
        <v>1213</v>
      </c>
      <c r="B2135" s="3" t="s">
        <v>3238</v>
      </c>
      <c r="C2135" s="1"/>
      <c r="D2135" s="1"/>
      <c r="E2135" s="1"/>
      <c r="F2135" s="1"/>
      <c r="G2135" s="2" t="s">
        <v>4737</v>
      </c>
      <c r="H2135" s="2" t="s">
        <v>595</v>
      </c>
      <c r="I2135" s="2" t="s">
        <v>4738</v>
      </c>
      <c r="J2135" s="1" t="s">
        <v>784</v>
      </c>
      <c r="K2135" s="1" t="s">
        <v>1378</v>
      </c>
      <c r="L2135" s="1" t="s">
        <v>17</v>
      </c>
      <c r="M2135" s="1"/>
      <c r="N2135" s="1"/>
      <c r="O2135" s="1"/>
    </row>
    <row r="2136" spans="1:15" ht="15.6" x14ac:dyDescent="0.3">
      <c r="A2136" s="1" t="str">
        <f>CONCATENATE(Tabela6[[#This Row],[id_distrito]],Tabela6[[#This Row],[id_concelho]],Tabela6[[#This Row],[id_agrupamento]],Tabela6[[#This Row],[num_escola]])</f>
        <v>1213</v>
      </c>
      <c r="B2136" s="3" t="s">
        <v>794</v>
      </c>
      <c r="C2136" s="1"/>
      <c r="D2136" s="1"/>
      <c r="E2136" s="1"/>
      <c r="F2136" s="1"/>
      <c r="G2136" s="2" t="s">
        <v>4737</v>
      </c>
      <c r="H2136" s="2" t="s">
        <v>595</v>
      </c>
      <c r="I2136" s="2" t="s">
        <v>4738</v>
      </c>
      <c r="J2136" s="1" t="s">
        <v>784</v>
      </c>
      <c r="K2136" s="1" t="s">
        <v>1378</v>
      </c>
      <c r="L2136" s="1" t="s">
        <v>17</v>
      </c>
      <c r="M2136" s="1"/>
      <c r="N2136" s="1"/>
      <c r="O2136" s="1"/>
    </row>
    <row r="2137" spans="1:15" ht="15.6" x14ac:dyDescent="0.3">
      <c r="A2137" s="1" t="str">
        <f>CONCATENATE(Tabela6[[#This Row],[id_distrito]],Tabela6[[#This Row],[id_concelho]],Tabela6[[#This Row],[id_agrupamento]],Tabela6[[#This Row],[num_escola]])</f>
        <v>1213</v>
      </c>
      <c r="B2137" s="3" t="s">
        <v>3239</v>
      </c>
      <c r="C2137" s="1"/>
      <c r="D2137" s="1"/>
      <c r="E2137" s="1"/>
      <c r="F2137" s="1"/>
      <c r="G2137" s="2" t="s">
        <v>4737</v>
      </c>
      <c r="H2137" s="2" t="s">
        <v>595</v>
      </c>
      <c r="I2137" s="2" t="s">
        <v>4738</v>
      </c>
      <c r="J2137" s="1" t="s">
        <v>784</v>
      </c>
      <c r="K2137" s="1" t="s">
        <v>1378</v>
      </c>
      <c r="L2137" s="1" t="s">
        <v>17</v>
      </c>
      <c r="M2137" s="1"/>
      <c r="N2137" s="1"/>
      <c r="O2137" s="1"/>
    </row>
    <row r="2138" spans="1:15" ht="15.6" x14ac:dyDescent="0.3">
      <c r="A2138" s="1" t="str">
        <f>CONCATENATE(Tabela6[[#This Row],[id_distrito]],Tabela6[[#This Row],[id_concelho]],Tabela6[[#This Row],[id_agrupamento]],Tabela6[[#This Row],[num_escola]])</f>
        <v>1213</v>
      </c>
      <c r="B2138" s="3" t="s">
        <v>3240</v>
      </c>
      <c r="C2138" s="1"/>
      <c r="D2138" s="1"/>
      <c r="E2138" s="1"/>
      <c r="F2138" s="1"/>
      <c r="G2138" s="2" t="s">
        <v>4737</v>
      </c>
      <c r="H2138" s="2" t="s">
        <v>595</v>
      </c>
      <c r="I2138" s="2" t="s">
        <v>4738</v>
      </c>
      <c r="J2138" s="1" t="s">
        <v>784</v>
      </c>
      <c r="K2138" s="1" t="s">
        <v>1378</v>
      </c>
      <c r="L2138" s="1" t="s">
        <v>17</v>
      </c>
      <c r="M2138" s="1"/>
      <c r="N2138" s="1"/>
      <c r="O2138" s="1"/>
    </row>
    <row r="2139" spans="1:15" ht="15.6" x14ac:dyDescent="0.3">
      <c r="A2139" s="1" t="str">
        <f>CONCATENATE(Tabela6[[#This Row],[id_distrito]],Tabela6[[#This Row],[id_concelho]],Tabela6[[#This Row],[id_agrupamento]],Tabela6[[#This Row],[num_escola]])</f>
        <v>1213</v>
      </c>
      <c r="B2139" s="3" t="s">
        <v>3241</v>
      </c>
      <c r="C2139" s="1"/>
      <c r="D2139" s="1"/>
      <c r="E2139" s="1"/>
      <c r="F2139" s="1"/>
      <c r="G2139" s="2" t="s">
        <v>4737</v>
      </c>
      <c r="H2139" s="2" t="s">
        <v>595</v>
      </c>
      <c r="I2139" s="2" t="s">
        <v>4738</v>
      </c>
      <c r="J2139" s="1" t="s">
        <v>784</v>
      </c>
      <c r="K2139" s="1" t="s">
        <v>1378</v>
      </c>
      <c r="L2139" s="1" t="s">
        <v>17</v>
      </c>
      <c r="M2139" s="1"/>
      <c r="N2139" s="1"/>
      <c r="O2139" s="1"/>
    </row>
    <row r="2140" spans="1:15" ht="15.6" x14ac:dyDescent="0.3">
      <c r="A2140" s="1" t="str">
        <f>CONCATENATE(Tabela6[[#This Row],[id_distrito]],Tabela6[[#This Row],[id_concelho]],Tabela6[[#This Row],[id_agrupamento]],Tabela6[[#This Row],[num_escola]])</f>
        <v>1213</v>
      </c>
      <c r="B2140" s="3" t="s">
        <v>3242</v>
      </c>
      <c r="C2140" s="1"/>
      <c r="D2140" s="1"/>
      <c r="E2140" s="1"/>
      <c r="F2140" s="1"/>
      <c r="G2140" s="2" t="s">
        <v>4737</v>
      </c>
      <c r="H2140" s="2" t="s">
        <v>595</v>
      </c>
      <c r="I2140" s="2" t="s">
        <v>4738</v>
      </c>
      <c r="J2140" s="1" t="s">
        <v>784</v>
      </c>
      <c r="K2140" s="1" t="s">
        <v>1378</v>
      </c>
      <c r="L2140" s="1" t="s">
        <v>17</v>
      </c>
      <c r="M2140" s="1"/>
      <c r="N2140" s="1"/>
      <c r="O2140" s="1"/>
    </row>
    <row r="2141" spans="1:15" ht="15.6" x14ac:dyDescent="0.3">
      <c r="A2141" s="1" t="str">
        <f>CONCATENATE(Tabela6[[#This Row],[id_distrito]],Tabela6[[#This Row],[id_concelho]],Tabela6[[#This Row],[id_agrupamento]],Tabela6[[#This Row],[num_escola]])</f>
        <v>1213</v>
      </c>
      <c r="B2141" s="3" t="s">
        <v>3243</v>
      </c>
      <c r="C2141" s="1"/>
      <c r="D2141" s="1"/>
      <c r="E2141" s="1"/>
      <c r="F2141" s="1"/>
      <c r="G2141" s="2" t="s">
        <v>4737</v>
      </c>
      <c r="H2141" s="2" t="s">
        <v>595</v>
      </c>
      <c r="I2141" s="2" t="s">
        <v>4738</v>
      </c>
      <c r="J2141" s="1" t="s">
        <v>784</v>
      </c>
      <c r="K2141" s="1" t="s">
        <v>1378</v>
      </c>
      <c r="L2141" s="1" t="s">
        <v>17</v>
      </c>
      <c r="M2141" s="1"/>
      <c r="N2141" s="1"/>
      <c r="O2141" s="1"/>
    </row>
    <row r="2142" spans="1:15" ht="15.6" x14ac:dyDescent="0.3">
      <c r="A2142" s="1" t="str">
        <f>CONCATENATE(Tabela6[[#This Row],[id_distrito]],Tabela6[[#This Row],[id_concelho]],Tabela6[[#This Row],[id_agrupamento]],Tabela6[[#This Row],[num_escola]])</f>
        <v>1213</v>
      </c>
      <c r="B2142" s="3" t="s">
        <v>3244</v>
      </c>
      <c r="C2142" s="1"/>
      <c r="D2142" s="1"/>
      <c r="E2142" s="1"/>
      <c r="F2142" s="1"/>
      <c r="G2142" s="2" t="s">
        <v>4737</v>
      </c>
      <c r="H2142" s="2" t="s">
        <v>595</v>
      </c>
      <c r="I2142" s="2" t="s">
        <v>4738</v>
      </c>
      <c r="J2142" s="1" t="s">
        <v>784</v>
      </c>
      <c r="K2142" s="1" t="s">
        <v>1378</v>
      </c>
      <c r="L2142" s="1" t="s">
        <v>17</v>
      </c>
      <c r="M2142" s="1"/>
      <c r="N2142" s="1"/>
      <c r="O2142" s="1"/>
    </row>
    <row r="2143" spans="1:15" ht="15.6" x14ac:dyDescent="0.3">
      <c r="A2143" s="1" t="str">
        <f>CONCATENATE(Tabela6[[#This Row],[id_distrito]],Tabela6[[#This Row],[id_concelho]],Tabela6[[#This Row],[id_agrupamento]],Tabela6[[#This Row],[num_escola]])</f>
        <v>1213</v>
      </c>
      <c r="B2143" s="3" t="s">
        <v>3245</v>
      </c>
      <c r="C2143" s="1"/>
      <c r="D2143" s="1"/>
      <c r="E2143" s="1"/>
      <c r="F2143" s="1"/>
      <c r="G2143" s="2" t="s">
        <v>4737</v>
      </c>
      <c r="H2143" s="2" t="s">
        <v>595</v>
      </c>
      <c r="I2143" s="2" t="s">
        <v>4738</v>
      </c>
      <c r="J2143" s="1" t="s">
        <v>784</v>
      </c>
      <c r="K2143" s="1" t="s">
        <v>1378</v>
      </c>
      <c r="L2143" s="1" t="s">
        <v>17</v>
      </c>
      <c r="M2143" s="1"/>
      <c r="N2143" s="1"/>
      <c r="O2143" s="1"/>
    </row>
    <row r="2144" spans="1:15" ht="15.6" x14ac:dyDescent="0.3">
      <c r="A2144" s="1" t="str">
        <f>CONCATENATE(Tabela6[[#This Row],[id_distrito]],Tabela6[[#This Row],[id_concelho]],Tabela6[[#This Row],[id_agrupamento]],Tabela6[[#This Row],[num_escola]])</f>
        <v>1213</v>
      </c>
      <c r="B2144" s="3" t="s">
        <v>3246</v>
      </c>
      <c r="C2144" s="1"/>
      <c r="D2144" s="1"/>
      <c r="E2144" s="1"/>
      <c r="F2144" s="1"/>
      <c r="G2144" s="2" t="s">
        <v>4737</v>
      </c>
      <c r="H2144" s="2" t="s">
        <v>595</v>
      </c>
      <c r="I2144" s="2" t="s">
        <v>4738</v>
      </c>
      <c r="J2144" s="1" t="s">
        <v>784</v>
      </c>
      <c r="K2144" s="1" t="s">
        <v>1378</v>
      </c>
      <c r="L2144" s="1" t="s">
        <v>17</v>
      </c>
      <c r="M2144" s="1"/>
      <c r="N2144" s="1"/>
      <c r="O2144" s="1"/>
    </row>
    <row r="2145" spans="1:15" ht="15.6" x14ac:dyDescent="0.3">
      <c r="A2145" s="1" t="str">
        <f>CONCATENATE(Tabela6[[#This Row],[id_distrito]],Tabela6[[#This Row],[id_concelho]],Tabela6[[#This Row],[id_agrupamento]],Tabela6[[#This Row],[num_escola]])</f>
        <v>1213</v>
      </c>
      <c r="B2145" s="3" t="s">
        <v>3247</v>
      </c>
      <c r="C2145" s="1"/>
      <c r="D2145" s="1"/>
      <c r="E2145" s="1"/>
      <c r="F2145" s="1"/>
      <c r="G2145" s="2" t="s">
        <v>4737</v>
      </c>
      <c r="H2145" s="2" t="s">
        <v>595</v>
      </c>
      <c r="I2145" s="2" t="s">
        <v>4738</v>
      </c>
      <c r="J2145" s="1" t="s">
        <v>784</v>
      </c>
      <c r="K2145" s="1" t="s">
        <v>1378</v>
      </c>
      <c r="L2145" s="1" t="s">
        <v>22</v>
      </c>
      <c r="M2145" s="1"/>
      <c r="N2145" s="1"/>
      <c r="O2145" s="1"/>
    </row>
    <row r="2146" spans="1:15" ht="15.6" x14ac:dyDescent="0.3">
      <c r="A2146" s="1" t="str">
        <f>CONCATENATE(Tabela6[[#This Row],[id_distrito]],Tabela6[[#This Row],[id_concelho]],Tabela6[[#This Row],[id_agrupamento]],Tabela6[[#This Row],[num_escola]])</f>
        <v>1207</v>
      </c>
      <c r="B2146" s="3" t="s">
        <v>3008</v>
      </c>
      <c r="C2146" s="1"/>
      <c r="D2146" s="1"/>
      <c r="E2146" s="1"/>
      <c r="F2146" s="1"/>
      <c r="G2146" s="2" t="s">
        <v>4737</v>
      </c>
      <c r="H2146" s="2" t="s">
        <v>595</v>
      </c>
      <c r="I2146" s="2" t="s">
        <v>4732</v>
      </c>
      <c r="J2146" s="1" t="s">
        <v>595</v>
      </c>
      <c r="K2146" s="1" t="s">
        <v>1378</v>
      </c>
      <c r="L2146" s="1" t="s">
        <v>22</v>
      </c>
      <c r="M2146" s="1"/>
      <c r="N2146" s="1"/>
      <c r="O2146" s="2"/>
    </row>
    <row r="2147" spans="1:15" ht="15.6" x14ac:dyDescent="0.3">
      <c r="A2147" s="1" t="str">
        <f>CONCATENATE(Tabela6[[#This Row],[id_distrito]],Tabela6[[#This Row],[id_concelho]],Tabela6[[#This Row],[id_agrupamento]],Tabela6[[#This Row],[num_escola]])</f>
        <v>1213</v>
      </c>
      <c r="B2147" s="3" t="s">
        <v>788</v>
      </c>
      <c r="C2147" s="1"/>
      <c r="D2147" s="1"/>
      <c r="E2147" s="1"/>
      <c r="F2147" s="1"/>
      <c r="G2147" s="2" t="s">
        <v>4737</v>
      </c>
      <c r="H2147" s="2" t="s">
        <v>595</v>
      </c>
      <c r="I2147" s="2" t="s">
        <v>4738</v>
      </c>
      <c r="J2147" s="1" t="s">
        <v>784</v>
      </c>
      <c r="K2147" s="1" t="s">
        <v>1378</v>
      </c>
      <c r="L2147" s="1" t="s">
        <v>22</v>
      </c>
      <c r="M2147" s="1"/>
      <c r="N2147" s="1"/>
      <c r="O2147" s="1"/>
    </row>
    <row r="2148" spans="1:15" ht="15.6" x14ac:dyDescent="0.3">
      <c r="A2148" s="1" t="str">
        <f>CONCATENATE(Tabela6[[#This Row],[id_distrito]],Tabela6[[#This Row],[id_concelho]],Tabela6[[#This Row],[id_agrupamento]],Tabela6[[#This Row],[num_escola]])</f>
        <v>1213</v>
      </c>
      <c r="B2148" s="3" t="s">
        <v>3249</v>
      </c>
      <c r="C2148" s="1"/>
      <c r="D2148" s="1"/>
      <c r="E2148" s="1"/>
      <c r="F2148" s="1"/>
      <c r="G2148" s="2" t="s">
        <v>4737</v>
      </c>
      <c r="H2148" s="2" t="s">
        <v>595</v>
      </c>
      <c r="I2148" s="2" t="s">
        <v>4738</v>
      </c>
      <c r="J2148" s="1" t="s">
        <v>784</v>
      </c>
      <c r="K2148" s="1" t="s">
        <v>1378</v>
      </c>
      <c r="L2148" s="1" t="s">
        <v>17</v>
      </c>
      <c r="M2148" s="1"/>
      <c r="N2148" s="1"/>
      <c r="O2148" s="1"/>
    </row>
    <row r="2149" spans="1:15" ht="15.6" x14ac:dyDescent="0.3">
      <c r="A2149" s="1" t="str">
        <f>CONCATENATE(Tabela6[[#This Row],[id_distrito]],Tabela6[[#This Row],[id_concelho]],Tabela6[[#This Row],[id_agrupamento]],Tabela6[[#This Row],[num_escola]])</f>
        <v>1213</v>
      </c>
      <c r="B2149" s="3" t="s">
        <v>3250</v>
      </c>
      <c r="C2149" s="1"/>
      <c r="D2149" s="1"/>
      <c r="E2149" s="1"/>
      <c r="F2149" s="1"/>
      <c r="G2149" s="2" t="s">
        <v>4737</v>
      </c>
      <c r="H2149" s="2" t="s">
        <v>595</v>
      </c>
      <c r="I2149" s="2" t="s">
        <v>4738</v>
      </c>
      <c r="J2149" s="1" t="s">
        <v>784</v>
      </c>
      <c r="K2149" s="1" t="s">
        <v>1378</v>
      </c>
      <c r="L2149" s="1" t="s">
        <v>17</v>
      </c>
      <c r="M2149" s="1"/>
      <c r="N2149" s="1"/>
      <c r="O2149" s="1"/>
    </row>
    <row r="2150" spans="1:15" ht="15.6" x14ac:dyDescent="0.3">
      <c r="A2150" s="1" t="str">
        <f>CONCATENATE(Tabela6[[#This Row],[id_distrito]],Tabela6[[#This Row],[id_concelho]],Tabela6[[#This Row],[id_agrupamento]],Tabela6[[#This Row],[num_escola]])</f>
        <v>1213</v>
      </c>
      <c r="B2150" s="3" t="s">
        <v>3251</v>
      </c>
      <c r="C2150" s="1"/>
      <c r="D2150" s="1"/>
      <c r="E2150" s="1"/>
      <c r="F2150" s="1"/>
      <c r="G2150" s="2" t="s">
        <v>4737</v>
      </c>
      <c r="H2150" s="2" t="s">
        <v>595</v>
      </c>
      <c r="I2150" s="2" t="s">
        <v>4738</v>
      </c>
      <c r="J2150" s="1" t="s">
        <v>784</v>
      </c>
      <c r="K2150" s="1" t="s">
        <v>1378</v>
      </c>
      <c r="L2150" s="1" t="s">
        <v>17</v>
      </c>
      <c r="M2150" s="1"/>
      <c r="N2150" s="1"/>
      <c r="O2150" s="1"/>
    </row>
    <row r="2151" spans="1:15" ht="15.6" x14ac:dyDescent="0.3">
      <c r="A2151" s="1" t="str">
        <f>CONCATENATE(Tabela6[[#This Row],[id_distrito]],Tabela6[[#This Row],[id_concelho]],Tabela6[[#This Row],[id_agrupamento]],Tabela6[[#This Row],[num_escola]])</f>
        <v>1213</v>
      </c>
      <c r="B2151" s="3" t="s">
        <v>3252</v>
      </c>
      <c r="C2151" s="1"/>
      <c r="D2151" s="1"/>
      <c r="E2151" s="1"/>
      <c r="F2151" s="1"/>
      <c r="G2151" s="2" t="s">
        <v>4737</v>
      </c>
      <c r="H2151" s="2" t="s">
        <v>595</v>
      </c>
      <c r="I2151" s="2" t="s">
        <v>4738</v>
      </c>
      <c r="J2151" s="1" t="s">
        <v>784</v>
      </c>
      <c r="K2151" s="1" t="s">
        <v>1378</v>
      </c>
      <c r="L2151" s="1" t="s">
        <v>17</v>
      </c>
      <c r="M2151" s="1"/>
      <c r="N2151" s="1"/>
      <c r="O2151" s="1"/>
    </row>
    <row r="2152" spans="1:15" ht="15.6" x14ac:dyDescent="0.3">
      <c r="A2152" s="1" t="str">
        <f>CONCATENATE(Tabela6[[#This Row],[id_distrito]],Tabela6[[#This Row],[id_concelho]],Tabela6[[#This Row],[id_agrupamento]],Tabela6[[#This Row],[num_escola]])</f>
        <v>1213</v>
      </c>
      <c r="B2152" s="3" t="s">
        <v>3253</v>
      </c>
      <c r="C2152" s="1"/>
      <c r="D2152" s="1"/>
      <c r="E2152" s="1"/>
      <c r="F2152" s="1"/>
      <c r="G2152" s="2" t="s">
        <v>4737</v>
      </c>
      <c r="H2152" s="2" t="s">
        <v>595</v>
      </c>
      <c r="I2152" s="2" t="s">
        <v>4738</v>
      </c>
      <c r="J2152" s="1" t="s">
        <v>784</v>
      </c>
      <c r="K2152" s="1" t="s">
        <v>1378</v>
      </c>
      <c r="L2152" s="1" t="s">
        <v>17</v>
      </c>
      <c r="M2152" s="1"/>
      <c r="N2152" s="1"/>
      <c r="O2152" s="1"/>
    </row>
    <row r="2153" spans="1:15" ht="15.6" x14ac:dyDescent="0.3">
      <c r="A2153" s="1" t="str">
        <f>CONCATENATE(Tabela6[[#This Row],[id_distrito]],Tabela6[[#This Row],[id_concelho]],Tabela6[[#This Row],[id_agrupamento]],Tabela6[[#This Row],[num_escola]])</f>
        <v>1207</v>
      </c>
      <c r="B2153" s="3" t="s">
        <v>2916</v>
      </c>
      <c r="C2153" s="1"/>
      <c r="D2153" s="1"/>
      <c r="E2153" s="1"/>
      <c r="F2153" s="1"/>
      <c r="G2153" s="2" t="s">
        <v>4737</v>
      </c>
      <c r="H2153" s="2" t="s">
        <v>595</v>
      </c>
      <c r="I2153" s="2" t="s">
        <v>4732</v>
      </c>
      <c r="J2153" s="1" t="s">
        <v>595</v>
      </c>
      <c r="K2153" s="1" t="s">
        <v>1378</v>
      </c>
      <c r="L2153" s="1" t="s">
        <v>22</v>
      </c>
      <c r="M2153" s="1"/>
      <c r="N2153" s="1"/>
      <c r="O2153" s="2"/>
    </row>
    <row r="2154" spans="1:15" ht="15.6" x14ac:dyDescent="0.3">
      <c r="A2154" s="1" t="str">
        <f>CONCATENATE(Tabela6[[#This Row],[id_distrito]],Tabela6[[#This Row],[id_concelho]],Tabela6[[#This Row],[id_agrupamento]],Tabela6[[#This Row],[num_escola]])</f>
        <v>1213</v>
      </c>
      <c r="B2154" s="3" t="s">
        <v>3255</v>
      </c>
      <c r="C2154" s="1"/>
      <c r="D2154" s="1"/>
      <c r="E2154" s="1"/>
      <c r="F2154" s="1"/>
      <c r="G2154" s="2" t="s">
        <v>4737</v>
      </c>
      <c r="H2154" s="2" t="s">
        <v>595</v>
      </c>
      <c r="I2154" s="2" t="s">
        <v>4738</v>
      </c>
      <c r="J2154" s="1" t="s">
        <v>784</v>
      </c>
      <c r="K2154" s="1" t="s">
        <v>1378</v>
      </c>
      <c r="L2154" s="1" t="s">
        <v>17</v>
      </c>
      <c r="M2154" s="1"/>
      <c r="N2154" s="1"/>
      <c r="O2154" s="1"/>
    </row>
    <row r="2155" spans="1:15" ht="15.6" x14ac:dyDescent="0.3">
      <c r="A2155" s="1" t="str">
        <f>CONCATENATE(Tabela6[[#This Row],[id_distrito]],Tabela6[[#This Row],[id_concelho]],Tabela6[[#This Row],[id_agrupamento]],Tabela6[[#This Row],[num_escola]])</f>
        <v>1213</v>
      </c>
      <c r="B2155" s="3" t="s">
        <v>3256</v>
      </c>
      <c r="C2155" s="1"/>
      <c r="D2155" s="1"/>
      <c r="E2155" s="1"/>
      <c r="F2155" s="1"/>
      <c r="G2155" s="2" t="s">
        <v>4737</v>
      </c>
      <c r="H2155" s="2" t="s">
        <v>595</v>
      </c>
      <c r="I2155" s="2" t="s">
        <v>4738</v>
      </c>
      <c r="J2155" s="1" t="s">
        <v>784</v>
      </c>
      <c r="K2155" s="1" t="s">
        <v>1378</v>
      </c>
      <c r="L2155" s="1" t="s">
        <v>17</v>
      </c>
      <c r="M2155" s="1"/>
      <c r="N2155" s="1"/>
      <c r="O2155" s="1"/>
    </row>
    <row r="2156" spans="1:15" ht="15.6" x14ac:dyDescent="0.3">
      <c r="A2156" s="1" t="str">
        <f>CONCATENATE(Tabela6[[#This Row],[id_distrito]],Tabela6[[#This Row],[id_concelho]],Tabela6[[#This Row],[id_agrupamento]],Tabela6[[#This Row],[num_escola]])</f>
        <v>1213</v>
      </c>
      <c r="B2156" s="3" t="s">
        <v>3257</v>
      </c>
      <c r="C2156" s="1"/>
      <c r="D2156" s="1"/>
      <c r="E2156" s="1"/>
      <c r="F2156" s="1"/>
      <c r="G2156" s="2" t="s">
        <v>4737</v>
      </c>
      <c r="H2156" s="2" t="s">
        <v>595</v>
      </c>
      <c r="I2156" s="2" t="s">
        <v>4738</v>
      </c>
      <c r="J2156" s="1" t="s">
        <v>784</v>
      </c>
      <c r="K2156" s="1" t="s">
        <v>1378</v>
      </c>
      <c r="L2156" s="1" t="s">
        <v>17</v>
      </c>
      <c r="M2156" s="1"/>
      <c r="N2156" s="1"/>
      <c r="O2156" s="1"/>
    </row>
    <row r="2157" spans="1:15" ht="15.6" x14ac:dyDescent="0.3">
      <c r="A2157" s="1" t="str">
        <f>CONCATENATE(Tabela6[[#This Row],[id_distrito]],Tabela6[[#This Row],[id_concelho]],Tabela6[[#This Row],[id_agrupamento]],Tabela6[[#This Row],[num_escola]])</f>
        <v>1213</v>
      </c>
      <c r="B2157" s="3" t="s">
        <v>3258</v>
      </c>
      <c r="C2157" s="1"/>
      <c r="D2157" s="1"/>
      <c r="E2157" s="1"/>
      <c r="F2157" s="1"/>
      <c r="G2157" s="2" t="s">
        <v>4737</v>
      </c>
      <c r="H2157" s="2" t="s">
        <v>595</v>
      </c>
      <c r="I2157" s="2" t="s">
        <v>4738</v>
      </c>
      <c r="J2157" s="1" t="s">
        <v>784</v>
      </c>
      <c r="K2157" s="1" t="s">
        <v>1378</v>
      </c>
      <c r="L2157" s="1" t="s">
        <v>17</v>
      </c>
      <c r="M2157" s="1"/>
      <c r="N2157" s="1"/>
      <c r="O2157" s="1"/>
    </row>
    <row r="2158" spans="1:15" ht="15.6" x14ac:dyDescent="0.3">
      <c r="A2158" s="1" t="str">
        <f>CONCATENATE(Tabela6[[#This Row],[id_distrito]],Tabela6[[#This Row],[id_concelho]],Tabela6[[#This Row],[id_agrupamento]],Tabela6[[#This Row],[num_escola]])</f>
        <v>1213</v>
      </c>
      <c r="B2158" s="3" t="s">
        <v>3259</v>
      </c>
      <c r="C2158" s="1"/>
      <c r="D2158" s="1"/>
      <c r="E2158" s="1"/>
      <c r="F2158" s="1"/>
      <c r="G2158" s="2" t="s">
        <v>4737</v>
      </c>
      <c r="H2158" s="2" t="s">
        <v>595</v>
      </c>
      <c r="I2158" s="2" t="s">
        <v>4738</v>
      </c>
      <c r="J2158" s="1" t="s">
        <v>784</v>
      </c>
      <c r="K2158" s="1" t="s">
        <v>1378</v>
      </c>
      <c r="L2158" s="1" t="s">
        <v>17</v>
      </c>
      <c r="M2158" s="1"/>
      <c r="N2158" s="1"/>
      <c r="O2158" s="1"/>
    </row>
    <row r="2159" spans="1:15" ht="15.6" x14ac:dyDescent="0.3">
      <c r="A2159" s="1" t="str">
        <f>CONCATENATE(Tabela6[[#This Row],[id_distrito]],Tabela6[[#This Row],[id_concelho]],Tabela6[[#This Row],[id_agrupamento]],Tabela6[[#This Row],[num_escola]])</f>
        <v>1213</v>
      </c>
      <c r="B2159" s="3" t="s">
        <v>3260</v>
      </c>
      <c r="C2159" s="1"/>
      <c r="D2159" s="1"/>
      <c r="E2159" s="1"/>
      <c r="F2159" s="1"/>
      <c r="G2159" s="2" t="s">
        <v>4737</v>
      </c>
      <c r="H2159" s="2" t="s">
        <v>595</v>
      </c>
      <c r="I2159" s="2" t="s">
        <v>4738</v>
      </c>
      <c r="J2159" s="1" t="s">
        <v>784</v>
      </c>
      <c r="K2159" s="1" t="s">
        <v>1378</v>
      </c>
      <c r="L2159" s="1" t="s">
        <v>17</v>
      </c>
      <c r="M2159" s="1"/>
      <c r="N2159" s="1"/>
      <c r="O2159" s="1"/>
    </row>
    <row r="2160" spans="1:15" ht="15.6" x14ac:dyDescent="0.3">
      <c r="A2160" s="1" t="str">
        <f>CONCATENATE(Tabela6[[#This Row],[id_distrito]],Tabela6[[#This Row],[id_concelho]],Tabela6[[#This Row],[id_agrupamento]],Tabela6[[#This Row],[num_escola]])</f>
        <v>1213</v>
      </c>
      <c r="B2160" s="3" t="s">
        <v>3261</v>
      </c>
      <c r="C2160" s="1"/>
      <c r="D2160" s="1"/>
      <c r="E2160" s="1"/>
      <c r="F2160" s="1"/>
      <c r="G2160" s="2" t="s">
        <v>4737</v>
      </c>
      <c r="H2160" s="2" t="s">
        <v>595</v>
      </c>
      <c r="I2160" s="2" t="s">
        <v>4738</v>
      </c>
      <c r="J2160" s="1" t="s">
        <v>784</v>
      </c>
      <c r="K2160" s="1" t="s">
        <v>1378</v>
      </c>
      <c r="L2160" s="1" t="s">
        <v>17</v>
      </c>
      <c r="M2160" s="1"/>
      <c r="N2160" s="1"/>
      <c r="O2160" s="1"/>
    </row>
    <row r="2161" spans="1:15" ht="15.6" x14ac:dyDescent="0.3">
      <c r="A2161" s="1" t="str">
        <f>CONCATENATE(Tabela6[[#This Row],[id_distrito]],Tabela6[[#This Row],[id_concelho]],Tabela6[[#This Row],[id_agrupamento]],Tabela6[[#This Row],[num_escola]])</f>
        <v>1213</v>
      </c>
      <c r="B2161" s="3" t="s">
        <v>3262</v>
      </c>
      <c r="C2161" s="1"/>
      <c r="D2161" s="1"/>
      <c r="E2161" s="1"/>
      <c r="F2161" s="1"/>
      <c r="G2161" s="2" t="s">
        <v>4737</v>
      </c>
      <c r="H2161" s="2" t="s">
        <v>595</v>
      </c>
      <c r="I2161" s="2" t="s">
        <v>4738</v>
      </c>
      <c r="J2161" s="1" t="s">
        <v>784</v>
      </c>
      <c r="K2161" s="1" t="s">
        <v>1378</v>
      </c>
      <c r="L2161" s="1" t="s">
        <v>17</v>
      </c>
      <c r="M2161" s="1"/>
      <c r="N2161" s="1"/>
      <c r="O2161" s="1"/>
    </row>
    <row r="2162" spans="1:15" ht="15.6" x14ac:dyDescent="0.3">
      <c r="A2162" s="1" t="str">
        <f>CONCATENATE(Tabela6[[#This Row],[id_distrito]],Tabela6[[#This Row],[id_concelho]],Tabela6[[#This Row],[id_agrupamento]],Tabela6[[#This Row],[num_escola]])</f>
        <v>1213</v>
      </c>
      <c r="B2162" s="3" t="s">
        <v>3263</v>
      </c>
      <c r="C2162" s="1"/>
      <c r="D2162" s="1"/>
      <c r="E2162" s="1"/>
      <c r="F2162" s="1"/>
      <c r="G2162" s="2" t="s">
        <v>4737</v>
      </c>
      <c r="H2162" s="2" t="s">
        <v>595</v>
      </c>
      <c r="I2162" s="2" t="s">
        <v>4738</v>
      </c>
      <c r="J2162" s="1" t="s">
        <v>784</v>
      </c>
      <c r="K2162" s="1" t="s">
        <v>1378</v>
      </c>
      <c r="L2162" s="1" t="s">
        <v>17</v>
      </c>
      <c r="M2162" s="1"/>
      <c r="N2162" s="1"/>
      <c r="O2162" s="1"/>
    </row>
    <row r="2163" spans="1:15" ht="15.6" x14ac:dyDescent="0.3">
      <c r="A2163" s="1" t="str">
        <f>CONCATENATE(Tabela6[[#This Row],[id_distrito]],Tabela6[[#This Row],[id_concelho]],Tabela6[[#This Row],[id_agrupamento]],Tabela6[[#This Row],[num_escola]])</f>
        <v>1213</v>
      </c>
      <c r="B2163" s="3" t="s">
        <v>3264</v>
      </c>
      <c r="C2163" s="1"/>
      <c r="D2163" s="1"/>
      <c r="E2163" s="1"/>
      <c r="F2163" s="1"/>
      <c r="G2163" s="2" t="s">
        <v>4737</v>
      </c>
      <c r="H2163" s="2" t="s">
        <v>595</v>
      </c>
      <c r="I2163" s="2" t="s">
        <v>4738</v>
      </c>
      <c r="J2163" s="1" t="s">
        <v>784</v>
      </c>
      <c r="K2163" s="1" t="s">
        <v>1378</v>
      </c>
      <c r="L2163" s="1" t="s">
        <v>22</v>
      </c>
      <c r="M2163" s="1"/>
      <c r="N2163" s="1"/>
      <c r="O2163" s="1"/>
    </row>
    <row r="2164" spans="1:15" ht="15.6" x14ac:dyDescent="0.3">
      <c r="A2164" s="1" t="str">
        <f>CONCATENATE(Tabela6[[#This Row],[id_distrito]],Tabela6[[#This Row],[id_concelho]],Tabela6[[#This Row],[id_agrupamento]],Tabela6[[#This Row],[num_escola]])</f>
        <v>1213</v>
      </c>
      <c r="B2164" s="3" t="s">
        <v>3265</v>
      </c>
      <c r="C2164" s="1"/>
      <c r="D2164" s="1"/>
      <c r="E2164" s="1"/>
      <c r="F2164" s="1"/>
      <c r="G2164" s="2" t="s">
        <v>4737</v>
      </c>
      <c r="H2164" s="2" t="s">
        <v>595</v>
      </c>
      <c r="I2164" s="2" t="s">
        <v>4738</v>
      </c>
      <c r="J2164" s="1" t="s">
        <v>784</v>
      </c>
      <c r="K2164" s="1" t="s">
        <v>1378</v>
      </c>
      <c r="L2164" s="1" t="s">
        <v>17</v>
      </c>
      <c r="M2164" s="1"/>
      <c r="N2164" s="1"/>
      <c r="O2164" s="1"/>
    </row>
    <row r="2165" spans="1:15" ht="15.6" x14ac:dyDescent="0.3">
      <c r="A2165" s="1" t="str">
        <f>CONCATENATE(Tabela6[[#This Row],[id_distrito]],Tabela6[[#This Row],[id_concelho]],Tabela6[[#This Row],[id_agrupamento]],Tabela6[[#This Row],[num_escola]])</f>
        <v>1213</v>
      </c>
      <c r="B2165" s="3" t="s">
        <v>3266</v>
      </c>
      <c r="C2165" s="1"/>
      <c r="D2165" s="1"/>
      <c r="E2165" s="1"/>
      <c r="F2165" s="1"/>
      <c r="G2165" s="2" t="s">
        <v>4737</v>
      </c>
      <c r="H2165" s="2" t="s">
        <v>595</v>
      </c>
      <c r="I2165" s="2" t="s">
        <v>4738</v>
      </c>
      <c r="J2165" s="1" t="s">
        <v>784</v>
      </c>
      <c r="K2165" s="1" t="s">
        <v>1378</v>
      </c>
      <c r="L2165" s="1" t="s">
        <v>22</v>
      </c>
      <c r="M2165" s="1"/>
      <c r="N2165" s="1"/>
      <c r="O2165" s="1"/>
    </row>
    <row r="2166" spans="1:15" ht="15.6" x14ac:dyDescent="0.3">
      <c r="A2166" s="1" t="str">
        <f>CONCATENATE(Tabela6[[#This Row],[id_distrito]],Tabela6[[#This Row],[id_concelho]],Tabela6[[#This Row],[id_agrupamento]],Tabela6[[#This Row],[num_escola]])</f>
        <v>1213</v>
      </c>
      <c r="B2166" s="3" t="s">
        <v>3267</v>
      </c>
      <c r="C2166" s="1"/>
      <c r="D2166" s="1"/>
      <c r="E2166" s="1"/>
      <c r="F2166" s="1"/>
      <c r="G2166" s="2" t="s">
        <v>4737</v>
      </c>
      <c r="H2166" s="2" t="s">
        <v>595</v>
      </c>
      <c r="I2166" s="2" t="s">
        <v>4738</v>
      </c>
      <c r="J2166" s="1" t="s">
        <v>784</v>
      </c>
      <c r="K2166" s="1" t="s">
        <v>1378</v>
      </c>
      <c r="L2166" s="1" t="s">
        <v>22</v>
      </c>
      <c r="M2166" s="1"/>
      <c r="N2166" s="1"/>
      <c r="O2166" s="1"/>
    </row>
    <row r="2167" spans="1:15" ht="15.6" x14ac:dyDescent="0.3">
      <c r="A2167" s="1" t="str">
        <f>CONCATENATE(Tabela6[[#This Row],[id_distrito]],Tabela6[[#This Row],[id_concelho]],Tabela6[[#This Row],[id_agrupamento]],Tabela6[[#This Row],[num_escola]])</f>
        <v>1213</v>
      </c>
      <c r="B2167" s="3" t="s">
        <v>3268</v>
      </c>
      <c r="C2167" s="1"/>
      <c r="D2167" s="1"/>
      <c r="E2167" s="1"/>
      <c r="F2167" s="1"/>
      <c r="G2167" s="2" t="s">
        <v>4737</v>
      </c>
      <c r="H2167" s="2" t="s">
        <v>595</v>
      </c>
      <c r="I2167" s="2" t="s">
        <v>4738</v>
      </c>
      <c r="J2167" s="1" t="s">
        <v>784</v>
      </c>
      <c r="K2167" s="1" t="s">
        <v>1378</v>
      </c>
      <c r="L2167" s="1" t="s">
        <v>17</v>
      </c>
      <c r="M2167" s="1"/>
      <c r="N2167" s="1"/>
      <c r="O2167" s="1"/>
    </row>
    <row r="2168" spans="1:15" ht="15.6" x14ac:dyDescent="0.3">
      <c r="A2168" s="1" t="str">
        <f>CONCATENATE(Tabela6[[#This Row],[id_distrito]],Tabela6[[#This Row],[id_concelho]],Tabela6[[#This Row],[id_agrupamento]],Tabela6[[#This Row],[num_escola]])</f>
        <v>1213</v>
      </c>
      <c r="B2168" s="3" t="s">
        <v>3269</v>
      </c>
      <c r="C2168" s="1"/>
      <c r="D2168" s="1"/>
      <c r="E2168" s="1"/>
      <c r="F2168" s="1"/>
      <c r="G2168" s="2" t="s">
        <v>4737</v>
      </c>
      <c r="H2168" s="2" t="s">
        <v>595</v>
      </c>
      <c r="I2168" s="2" t="s">
        <v>4738</v>
      </c>
      <c r="J2168" s="1" t="s">
        <v>784</v>
      </c>
      <c r="K2168" s="1" t="s">
        <v>1378</v>
      </c>
      <c r="L2168" s="1" t="s">
        <v>17</v>
      </c>
      <c r="M2168" s="1"/>
      <c r="N2168" s="1"/>
      <c r="O2168" s="1"/>
    </row>
    <row r="2169" spans="1:15" ht="15.6" x14ac:dyDescent="0.3">
      <c r="A2169" s="1" t="str">
        <f>CONCATENATE(Tabela6[[#This Row],[id_distrito]],Tabela6[[#This Row],[id_concelho]],Tabela6[[#This Row],[id_agrupamento]],Tabela6[[#This Row],[num_escola]])</f>
        <v>1213</v>
      </c>
      <c r="B2169" s="3" t="s">
        <v>3270</v>
      </c>
      <c r="C2169" s="1"/>
      <c r="D2169" s="1"/>
      <c r="E2169" s="1"/>
      <c r="F2169" s="1"/>
      <c r="G2169" s="2" t="s">
        <v>4737</v>
      </c>
      <c r="H2169" s="2" t="s">
        <v>595</v>
      </c>
      <c r="I2169" s="2" t="s">
        <v>4738</v>
      </c>
      <c r="J2169" s="1" t="s">
        <v>784</v>
      </c>
      <c r="K2169" s="1" t="s">
        <v>1378</v>
      </c>
      <c r="L2169" s="1" t="s">
        <v>22</v>
      </c>
      <c r="M2169" s="1"/>
      <c r="N2169" s="1"/>
      <c r="O2169" s="1"/>
    </row>
    <row r="2170" spans="1:15" ht="15.6" x14ac:dyDescent="0.3">
      <c r="A2170" s="1" t="str">
        <f>CONCATENATE(Tabela6[[#This Row],[id_distrito]],Tabela6[[#This Row],[id_concelho]],Tabela6[[#This Row],[id_agrupamento]],Tabela6[[#This Row],[num_escola]])</f>
        <v>1213</v>
      </c>
      <c r="B2170" s="3" t="s">
        <v>3271</v>
      </c>
      <c r="C2170" s="1"/>
      <c r="D2170" s="1"/>
      <c r="E2170" s="1"/>
      <c r="F2170" s="1"/>
      <c r="G2170" s="2" t="s">
        <v>4737</v>
      </c>
      <c r="H2170" s="2" t="s">
        <v>595</v>
      </c>
      <c r="I2170" s="2" t="s">
        <v>4738</v>
      </c>
      <c r="J2170" s="1" t="s">
        <v>784</v>
      </c>
      <c r="K2170" s="1" t="s">
        <v>1378</v>
      </c>
      <c r="L2170" s="1" t="s">
        <v>17</v>
      </c>
      <c r="M2170" s="1"/>
      <c r="N2170" s="1"/>
      <c r="O2170" s="1"/>
    </row>
    <row r="2171" spans="1:15" ht="15.6" x14ac:dyDescent="0.3">
      <c r="A2171" s="1" t="str">
        <f>CONCATENATE(Tabela6[[#This Row],[id_distrito]],Tabela6[[#This Row],[id_concelho]],Tabela6[[#This Row],[id_agrupamento]],Tabela6[[#This Row],[num_escola]])</f>
        <v>1213</v>
      </c>
      <c r="B2171" s="3" t="s">
        <v>785</v>
      </c>
      <c r="C2171" s="1"/>
      <c r="D2171" s="1"/>
      <c r="E2171" s="1"/>
      <c r="F2171" s="1"/>
      <c r="G2171" s="2" t="s">
        <v>4737</v>
      </c>
      <c r="H2171" s="2" t="s">
        <v>595</v>
      </c>
      <c r="I2171" s="2" t="s">
        <v>4738</v>
      </c>
      <c r="J2171" s="1" t="s">
        <v>784</v>
      </c>
      <c r="K2171" s="1" t="s">
        <v>1378</v>
      </c>
      <c r="L2171" s="1" t="s">
        <v>22</v>
      </c>
      <c r="M2171" s="1"/>
      <c r="N2171" s="1"/>
      <c r="O2171" s="1"/>
    </row>
    <row r="2172" spans="1:15" ht="15.6" x14ac:dyDescent="0.3">
      <c r="A2172" s="1" t="str">
        <f>CONCATENATE(Tabela6[[#This Row],[id_distrito]],Tabela6[[#This Row],[id_concelho]],Tabela6[[#This Row],[id_agrupamento]],Tabela6[[#This Row],[num_escola]])</f>
        <v>1213</v>
      </c>
      <c r="B2172" s="3" t="s">
        <v>3272</v>
      </c>
      <c r="C2172" s="1"/>
      <c r="D2172" s="1"/>
      <c r="E2172" s="1"/>
      <c r="F2172" s="1"/>
      <c r="G2172" s="2" t="s">
        <v>4737</v>
      </c>
      <c r="H2172" s="2" t="s">
        <v>595</v>
      </c>
      <c r="I2172" s="2" t="s">
        <v>4738</v>
      </c>
      <c r="J2172" s="1" t="s">
        <v>784</v>
      </c>
      <c r="K2172" s="1" t="s">
        <v>1378</v>
      </c>
      <c r="L2172" s="1" t="s">
        <v>17</v>
      </c>
      <c r="M2172" s="1"/>
      <c r="N2172" s="1"/>
      <c r="O2172" s="1"/>
    </row>
    <row r="2173" spans="1:15" ht="15.6" x14ac:dyDescent="0.3">
      <c r="A2173" s="1" t="str">
        <f>CONCATENATE(Tabela6[[#This Row],[id_distrito]],Tabela6[[#This Row],[id_concelho]],Tabela6[[#This Row],[id_agrupamento]],Tabela6[[#This Row],[num_escola]])</f>
        <v>1213</v>
      </c>
      <c r="B2173" s="3" t="s">
        <v>3273</v>
      </c>
      <c r="C2173" s="1"/>
      <c r="D2173" s="1"/>
      <c r="E2173" s="1"/>
      <c r="F2173" s="1"/>
      <c r="G2173" s="2" t="s">
        <v>4737</v>
      </c>
      <c r="H2173" s="2" t="s">
        <v>595</v>
      </c>
      <c r="I2173" s="2" t="s">
        <v>4738</v>
      </c>
      <c r="J2173" s="1" t="s">
        <v>784</v>
      </c>
      <c r="K2173" s="1" t="s">
        <v>1378</v>
      </c>
      <c r="L2173" s="1" t="s">
        <v>17</v>
      </c>
      <c r="M2173" s="1"/>
      <c r="N2173" s="1"/>
      <c r="O2173" s="1"/>
    </row>
    <row r="2174" spans="1:15" ht="15.6" x14ac:dyDescent="0.3">
      <c r="A2174" s="1" t="str">
        <f>CONCATENATE(Tabela6[[#This Row],[id_distrito]],Tabela6[[#This Row],[id_concelho]],Tabela6[[#This Row],[id_agrupamento]],Tabela6[[#This Row],[num_escola]])</f>
        <v>1213</v>
      </c>
      <c r="B2174" s="3" t="s">
        <v>3274</v>
      </c>
      <c r="C2174" s="1"/>
      <c r="D2174" s="1"/>
      <c r="E2174" s="1"/>
      <c r="F2174" s="1"/>
      <c r="G2174" s="2" t="s">
        <v>4737</v>
      </c>
      <c r="H2174" s="2" t="s">
        <v>595</v>
      </c>
      <c r="I2174" s="2" t="s">
        <v>4738</v>
      </c>
      <c r="J2174" s="1" t="s">
        <v>784</v>
      </c>
      <c r="K2174" s="1" t="s">
        <v>1378</v>
      </c>
      <c r="L2174" s="1" t="s">
        <v>17</v>
      </c>
      <c r="M2174" s="1"/>
      <c r="N2174" s="1"/>
      <c r="O2174" s="1"/>
    </row>
    <row r="2175" spans="1:15" ht="15.6" x14ac:dyDescent="0.3">
      <c r="A2175" s="1" t="str">
        <f>CONCATENATE(Tabela6[[#This Row],[id_distrito]],Tabela6[[#This Row],[id_concelho]],Tabela6[[#This Row],[id_agrupamento]],Tabela6[[#This Row],[num_escola]])</f>
        <v>1213</v>
      </c>
      <c r="B2175" s="3" t="s">
        <v>3275</v>
      </c>
      <c r="C2175" s="1"/>
      <c r="D2175" s="1"/>
      <c r="E2175" s="1"/>
      <c r="F2175" s="1"/>
      <c r="G2175" s="2" t="s">
        <v>4737</v>
      </c>
      <c r="H2175" s="2" t="s">
        <v>595</v>
      </c>
      <c r="I2175" s="2" t="s">
        <v>4738</v>
      </c>
      <c r="J2175" s="1" t="s">
        <v>784</v>
      </c>
      <c r="K2175" s="1" t="s">
        <v>1378</v>
      </c>
      <c r="L2175" s="1" t="s">
        <v>17</v>
      </c>
      <c r="M2175" s="1"/>
      <c r="N2175" s="1"/>
      <c r="O2175" s="1"/>
    </row>
    <row r="2176" spans="1:15" ht="15.6" x14ac:dyDescent="0.3">
      <c r="A2176" s="1" t="str">
        <f>CONCATENATE(Tabela6[[#This Row],[id_distrito]],Tabela6[[#This Row],[id_concelho]],Tabela6[[#This Row],[id_agrupamento]],Tabela6[[#This Row],[num_escola]])</f>
        <v>1213</v>
      </c>
      <c r="B2176" s="3" t="s">
        <v>3276</v>
      </c>
      <c r="C2176" s="1"/>
      <c r="D2176" s="1"/>
      <c r="E2176" s="1"/>
      <c r="F2176" s="1"/>
      <c r="G2176" s="2" t="s">
        <v>4737</v>
      </c>
      <c r="H2176" s="2" t="s">
        <v>595</v>
      </c>
      <c r="I2176" s="2" t="s">
        <v>4738</v>
      </c>
      <c r="J2176" s="1" t="s">
        <v>784</v>
      </c>
      <c r="K2176" s="1" t="s">
        <v>1378</v>
      </c>
      <c r="L2176" s="1" t="s">
        <v>22</v>
      </c>
      <c r="M2176" s="1"/>
      <c r="N2176" s="1"/>
      <c r="O2176" s="1"/>
    </row>
    <row r="2177" spans="1:15" ht="15.6" x14ac:dyDescent="0.3">
      <c r="A2177" s="1" t="str">
        <f>CONCATENATE(Tabela6[[#This Row],[id_distrito]],Tabela6[[#This Row],[id_concelho]],Tabela6[[#This Row],[id_agrupamento]],Tabela6[[#This Row],[num_escola]])</f>
        <v>1213</v>
      </c>
      <c r="B2177" s="3" t="s">
        <v>3277</v>
      </c>
      <c r="C2177" s="1"/>
      <c r="D2177" s="1"/>
      <c r="E2177" s="1"/>
      <c r="F2177" s="1"/>
      <c r="G2177" s="2" t="s">
        <v>4737</v>
      </c>
      <c r="H2177" s="2" t="s">
        <v>595</v>
      </c>
      <c r="I2177" s="2" t="s">
        <v>4738</v>
      </c>
      <c r="J2177" s="1" t="s">
        <v>784</v>
      </c>
      <c r="K2177" s="1" t="s">
        <v>1378</v>
      </c>
      <c r="L2177" s="1" t="s">
        <v>17</v>
      </c>
      <c r="M2177" s="1"/>
      <c r="N2177" s="1"/>
      <c r="O2177" s="1"/>
    </row>
    <row r="2178" spans="1:15" ht="15.6" x14ac:dyDescent="0.3">
      <c r="A2178" s="1" t="str">
        <f>CONCATENATE(Tabela6[[#This Row],[id_distrito]],Tabela6[[#This Row],[id_concelho]],Tabela6[[#This Row],[id_agrupamento]],Tabela6[[#This Row],[num_escola]])</f>
        <v>1213</v>
      </c>
      <c r="B2178" s="3" t="s">
        <v>3278</v>
      </c>
      <c r="C2178" s="1"/>
      <c r="D2178" s="1"/>
      <c r="E2178" s="1"/>
      <c r="F2178" s="1"/>
      <c r="G2178" s="2" t="s">
        <v>4737</v>
      </c>
      <c r="H2178" s="2" t="s">
        <v>595</v>
      </c>
      <c r="I2178" s="2" t="s">
        <v>4738</v>
      </c>
      <c r="J2178" s="1" t="s">
        <v>784</v>
      </c>
      <c r="K2178" s="1" t="s">
        <v>1378</v>
      </c>
      <c r="L2178" s="1" t="s">
        <v>17</v>
      </c>
      <c r="M2178" s="1"/>
      <c r="N2178" s="1"/>
      <c r="O2178" s="1"/>
    </row>
    <row r="2179" spans="1:15" ht="15.6" x14ac:dyDescent="0.3">
      <c r="A2179" s="1" t="str">
        <f>CONCATENATE(Tabela6[[#This Row],[id_distrito]],Tabela6[[#This Row],[id_concelho]],Tabela6[[#This Row],[id_agrupamento]],Tabela6[[#This Row],[num_escola]])</f>
        <v>1214</v>
      </c>
      <c r="B2179" s="3" t="s">
        <v>3279</v>
      </c>
      <c r="C2179" s="1"/>
      <c r="D2179" s="1"/>
      <c r="E2179" s="1"/>
      <c r="F2179" s="1"/>
      <c r="G2179" s="2" t="s">
        <v>4737</v>
      </c>
      <c r="H2179" s="2" t="s">
        <v>595</v>
      </c>
      <c r="I2179" s="2" t="s">
        <v>4739</v>
      </c>
      <c r="J2179" s="1" t="s">
        <v>812</v>
      </c>
      <c r="K2179" s="1" t="s">
        <v>1378</v>
      </c>
      <c r="L2179" s="1" t="s">
        <v>17</v>
      </c>
      <c r="M2179" s="1"/>
      <c r="N2179" s="1"/>
      <c r="O2179" s="1"/>
    </row>
    <row r="2180" spans="1:15" ht="15.6" x14ac:dyDescent="0.3">
      <c r="A2180" s="1" t="str">
        <f>CONCATENATE(Tabela6[[#This Row],[id_distrito]],Tabela6[[#This Row],[id_concelho]],Tabela6[[#This Row],[id_agrupamento]],Tabela6[[#This Row],[num_escola]])</f>
        <v>1214</v>
      </c>
      <c r="B2180" s="3" t="s">
        <v>3280</v>
      </c>
      <c r="C2180" s="1"/>
      <c r="D2180" s="1"/>
      <c r="E2180" s="1"/>
      <c r="F2180" s="1"/>
      <c r="G2180" s="2" t="s">
        <v>4737</v>
      </c>
      <c r="H2180" s="2" t="s">
        <v>595</v>
      </c>
      <c r="I2180" s="2" t="s">
        <v>4739</v>
      </c>
      <c r="J2180" s="1" t="s">
        <v>812</v>
      </c>
      <c r="K2180" s="1" t="s">
        <v>1378</v>
      </c>
      <c r="L2180" s="1" t="s">
        <v>17</v>
      </c>
      <c r="M2180" s="1"/>
      <c r="N2180" s="1"/>
      <c r="O2180" s="1"/>
    </row>
    <row r="2181" spans="1:15" ht="15.6" x14ac:dyDescent="0.3">
      <c r="A2181" s="1" t="str">
        <f>CONCATENATE(Tabela6[[#This Row],[id_distrito]],Tabela6[[#This Row],[id_concelho]],Tabela6[[#This Row],[id_agrupamento]],Tabela6[[#This Row],[num_escola]])</f>
        <v>1214</v>
      </c>
      <c r="B2181" s="3" t="s">
        <v>3281</v>
      </c>
      <c r="C2181" s="1"/>
      <c r="D2181" s="1"/>
      <c r="E2181" s="1"/>
      <c r="F2181" s="1"/>
      <c r="G2181" s="2" t="s">
        <v>4737</v>
      </c>
      <c r="H2181" s="2" t="s">
        <v>595</v>
      </c>
      <c r="I2181" s="2" t="s">
        <v>4739</v>
      </c>
      <c r="J2181" s="1" t="s">
        <v>812</v>
      </c>
      <c r="K2181" s="1" t="s">
        <v>1378</v>
      </c>
      <c r="L2181" s="1" t="s">
        <v>17</v>
      </c>
      <c r="M2181" s="1"/>
      <c r="N2181" s="1"/>
      <c r="O2181" s="1"/>
    </row>
    <row r="2182" spans="1:15" ht="15.6" x14ac:dyDescent="0.3">
      <c r="A2182" s="1" t="str">
        <f>CONCATENATE(Tabela6[[#This Row],[id_distrito]],Tabela6[[#This Row],[id_concelho]],Tabela6[[#This Row],[id_agrupamento]],Tabela6[[#This Row],[num_escola]])</f>
        <v>1215</v>
      </c>
      <c r="B2182" s="3" t="s">
        <v>3282</v>
      </c>
      <c r="C2182" s="1"/>
      <c r="D2182" s="1"/>
      <c r="E2182" s="1"/>
      <c r="F2182" s="1"/>
      <c r="G2182" s="2" t="s">
        <v>4737</v>
      </c>
      <c r="H2182" s="2" t="s">
        <v>595</v>
      </c>
      <c r="I2182" s="2" t="s">
        <v>4740</v>
      </c>
      <c r="J2182" s="1" t="s">
        <v>814</v>
      </c>
      <c r="K2182" s="1" t="s">
        <v>1378</v>
      </c>
      <c r="L2182" s="1" t="s">
        <v>17</v>
      </c>
      <c r="M2182" s="1"/>
      <c r="N2182" s="1"/>
      <c r="O2182" s="1"/>
    </row>
    <row r="2183" spans="1:15" ht="15.6" x14ac:dyDescent="0.3">
      <c r="A2183" s="1" t="str">
        <f>CONCATENATE(Tabela6[[#This Row],[id_distrito]],Tabela6[[#This Row],[id_concelho]],Tabela6[[#This Row],[id_agrupamento]],Tabela6[[#This Row],[num_escola]])</f>
        <v>1215</v>
      </c>
      <c r="B2183" s="3" t="s">
        <v>3283</v>
      </c>
      <c r="C2183" s="1"/>
      <c r="D2183" s="1"/>
      <c r="E2183" s="1"/>
      <c r="F2183" s="1"/>
      <c r="G2183" s="2" t="s">
        <v>4737</v>
      </c>
      <c r="H2183" s="2" t="s">
        <v>595</v>
      </c>
      <c r="I2183" s="2" t="s">
        <v>4740</v>
      </c>
      <c r="J2183" s="1" t="s">
        <v>814</v>
      </c>
      <c r="K2183" s="1" t="s">
        <v>1378</v>
      </c>
      <c r="L2183" s="1" t="s">
        <v>17</v>
      </c>
      <c r="M2183" s="1"/>
      <c r="N2183" s="1"/>
      <c r="O2183" s="1"/>
    </row>
    <row r="2184" spans="1:15" ht="15.6" x14ac:dyDescent="0.3">
      <c r="A2184" s="1" t="str">
        <f>CONCATENATE(Tabela6[[#This Row],[id_distrito]],Tabela6[[#This Row],[id_concelho]],Tabela6[[#This Row],[id_agrupamento]],Tabela6[[#This Row],[num_escola]])</f>
        <v>1215</v>
      </c>
      <c r="B2184" s="3" t="s">
        <v>3284</v>
      </c>
      <c r="C2184" s="1"/>
      <c r="D2184" s="1"/>
      <c r="E2184" s="1"/>
      <c r="F2184" s="1"/>
      <c r="G2184" s="2" t="s">
        <v>4737</v>
      </c>
      <c r="H2184" s="2" t="s">
        <v>595</v>
      </c>
      <c r="I2184" s="2" t="s">
        <v>4740</v>
      </c>
      <c r="J2184" s="1" t="s">
        <v>814</v>
      </c>
      <c r="K2184" s="1" t="s">
        <v>1378</v>
      </c>
      <c r="L2184" s="1" t="s">
        <v>17</v>
      </c>
      <c r="M2184" s="1"/>
      <c r="N2184" s="1"/>
      <c r="O2184" s="1"/>
    </row>
    <row r="2185" spans="1:15" ht="15.6" x14ac:dyDescent="0.3">
      <c r="A2185" s="1" t="str">
        <f>CONCATENATE(Tabela6[[#This Row],[id_distrito]],Tabela6[[#This Row],[id_concelho]],Tabela6[[#This Row],[id_agrupamento]],Tabela6[[#This Row],[num_escola]])</f>
        <v>1215</v>
      </c>
      <c r="B2185" s="3" t="s">
        <v>3285</v>
      </c>
      <c r="C2185" s="1"/>
      <c r="D2185" s="1"/>
      <c r="E2185" s="1"/>
      <c r="F2185" s="1"/>
      <c r="G2185" s="2" t="s">
        <v>4737</v>
      </c>
      <c r="H2185" s="2" t="s">
        <v>595</v>
      </c>
      <c r="I2185" s="2" t="s">
        <v>4740</v>
      </c>
      <c r="J2185" s="1" t="s">
        <v>814</v>
      </c>
      <c r="K2185" s="1" t="s">
        <v>1378</v>
      </c>
      <c r="L2185" s="1" t="s">
        <v>17</v>
      </c>
      <c r="M2185" s="1"/>
      <c r="N2185" s="1"/>
      <c r="O2185" s="1"/>
    </row>
    <row r="2186" spans="1:15" ht="15.6" x14ac:dyDescent="0.3">
      <c r="A2186" s="1" t="str">
        <f>CONCATENATE(Tabela6[[#This Row],[id_distrito]],Tabela6[[#This Row],[id_concelho]],Tabela6[[#This Row],[id_agrupamento]],Tabela6[[#This Row],[num_escola]])</f>
        <v>1215</v>
      </c>
      <c r="B2186" s="3" t="s">
        <v>3286</v>
      </c>
      <c r="C2186" s="1"/>
      <c r="D2186" s="1"/>
      <c r="E2186" s="1"/>
      <c r="F2186" s="1"/>
      <c r="G2186" s="2" t="s">
        <v>4737</v>
      </c>
      <c r="H2186" s="2" t="s">
        <v>595</v>
      </c>
      <c r="I2186" s="2" t="s">
        <v>4740</v>
      </c>
      <c r="J2186" s="1" t="s">
        <v>814</v>
      </c>
      <c r="K2186" s="1" t="s">
        <v>1378</v>
      </c>
      <c r="L2186" s="1" t="s">
        <v>17</v>
      </c>
      <c r="M2186" s="1"/>
      <c r="N2186" s="1"/>
      <c r="O2186" s="1"/>
    </row>
    <row r="2187" spans="1:15" ht="15.6" x14ac:dyDescent="0.3">
      <c r="A2187" s="1" t="str">
        <f>CONCATENATE(Tabela6[[#This Row],[id_distrito]],Tabela6[[#This Row],[id_concelho]],Tabela6[[#This Row],[id_agrupamento]],Tabela6[[#This Row],[num_escola]])</f>
        <v>1215</v>
      </c>
      <c r="B2187" s="3" t="s">
        <v>3287</v>
      </c>
      <c r="C2187" s="1"/>
      <c r="D2187" s="1"/>
      <c r="E2187" s="1"/>
      <c r="F2187" s="1"/>
      <c r="G2187" s="2" t="s">
        <v>4737</v>
      </c>
      <c r="H2187" s="2" t="s">
        <v>595</v>
      </c>
      <c r="I2187" s="2" t="s">
        <v>4740</v>
      </c>
      <c r="J2187" s="1" t="s">
        <v>814</v>
      </c>
      <c r="K2187" s="1" t="s">
        <v>1378</v>
      </c>
      <c r="L2187" s="1" t="s">
        <v>17</v>
      </c>
      <c r="M2187" s="1"/>
      <c r="N2187" s="1"/>
      <c r="O2187" s="1"/>
    </row>
    <row r="2188" spans="1:15" ht="15.6" x14ac:dyDescent="0.3">
      <c r="A2188" s="1" t="str">
        <f>CONCATENATE(Tabela6[[#This Row],[id_distrito]],Tabela6[[#This Row],[id_concelho]],Tabela6[[#This Row],[id_agrupamento]],Tabela6[[#This Row],[num_escola]])</f>
        <v>1215</v>
      </c>
      <c r="B2188" s="3" t="s">
        <v>3288</v>
      </c>
      <c r="C2188" s="1"/>
      <c r="D2188" s="1"/>
      <c r="E2188" s="1"/>
      <c r="F2188" s="1"/>
      <c r="G2188" s="2" t="s">
        <v>4737</v>
      </c>
      <c r="H2188" s="2" t="s">
        <v>595</v>
      </c>
      <c r="I2188" s="2" t="s">
        <v>4740</v>
      </c>
      <c r="J2188" s="1" t="s">
        <v>814</v>
      </c>
      <c r="K2188" s="1" t="s">
        <v>1378</v>
      </c>
      <c r="L2188" s="1" t="s">
        <v>17</v>
      </c>
      <c r="M2188" s="1"/>
      <c r="N2188" s="1"/>
      <c r="O2188" s="1"/>
    </row>
    <row r="2189" spans="1:15" ht="15.6" x14ac:dyDescent="0.3">
      <c r="A2189" s="1" t="str">
        <f>CONCATENATE(Tabela6[[#This Row],[id_distrito]],Tabela6[[#This Row],[id_concelho]],Tabela6[[#This Row],[id_agrupamento]],Tabela6[[#This Row],[num_escola]])</f>
        <v>1215</v>
      </c>
      <c r="B2189" s="3" t="s">
        <v>816</v>
      </c>
      <c r="C2189" s="1"/>
      <c r="D2189" s="1"/>
      <c r="E2189" s="1"/>
      <c r="F2189" s="1"/>
      <c r="G2189" s="2" t="s">
        <v>4737</v>
      </c>
      <c r="H2189" s="2" t="s">
        <v>595</v>
      </c>
      <c r="I2189" s="2" t="s">
        <v>4740</v>
      </c>
      <c r="J2189" s="1" t="s">
        <v>814</v>
      </c>
      <c r="K2189" s="1" t="s">
        <v>1378</v>
      </c>
      <c r="L2189" s="1" t="s">
        <v>17</v>
      </c>
      <c r="M2189" s="1"/>
      <c r="N2189" s="1"/>
      <c r="O2189" s="1"/>
    </row>
    <row r="2190" spans="1:15" ht="15.6" x14ac:dyDescent="0.3">
      <c r="A2190" s="1" t="str">
        <f>CONCATENATE(Tabela6[[#This Row],[id_distrito]],Tabela6[[#This Row],[id_concelho]],Tabela6[[#This Row],[id_agrupamento]],Tabela6[[#This Row],[num_escola]])</f>
        <v>1215</v>
      </c>
      <c r="B2190" s="3" t="s">
        <v>3289</v>
      </c>
      <c r="C2190" s="1"/>
      <c r="D2190" s="1"/>
      <c r="E2190" s="1"/>
      <c r="F2190" s="1"/>
      <c r="G2190" s="2" t="s">
        <v>4737</v>
      </c>
      <c r="H2190" s="2" t="s">
        <v>595</v>
      </c>
      <c r="I2190" s="2" t="s">
        <v>4740</v>
      </c>
      <c r="J2190" s="1" t="s">
        <v>814</v>
      </c>
      <c r="K2190" s="1" t="s">
        <v>1378</v>
      </c>
      <c r="L2190" s="1" t="s">
        <v>17</v>
      </c>
      <c r="M2190" s="1"/>
      <c r="N2190" s="1"/>
      <c r="O2190" s="1"/>
    </row>
    <row r="2191" spans="1:15" ht="15.6" x14ac:dyDescent="0.3">
      <c r="A2191" s="1" t="str">
        <f>CONCATENATE(Tabela6[[#This Row],[id_distrito]],Tabela6[[#This Row],[id_concelho]],Tabela6[[#This Row],[id_agrupamento]],Tabela6[[#This Row],[num_escola]])</f>
        <v>1215</v>
      </c>
      <c r="B2191" s="3" t="s">
        <v>3290</v>
      </c>
      <c r="C2191" s="1"/>
      <c r="D2191" s="1"/>
      <c r="E2191" s="1"/>
      <c r="F2191" s="1"/>
      <c r="G2191" s="2" t="s">
        <v>4737</v>
      </c>
      <c r="H2191" s="2" t="s">
        <v>595</v>
      </c>
      <c r="I2191" s="2" t="s">
        <v>4740</v>
      </c>
      <c r="J2191" s="1" t="s">
        <v>814</v>
      </c>
      <c r="K2191" s="1" t="s">
        <v>1378</v>
      </c>
      <c r="L2191" s="1" t="s">
        <v>17</v>
      </c>
      <c r="M2191" s="1"/>
      <c r="N2191" s="1"/>
      <c r="O2191" s="1"/>
    </row>
    <row r="2192" spans="1:15" ht="15.6" x14ac:dyDescent="0.3">
      <c r="A2192" s="1" t="str">
        <f>CONCATENATE(Tabela6[[#This Row],[id_distrito]],Tabela6[[#This Row],[id_concelho]],Tabela6[[#This Row],[id_agrupamento]],Tabela6[[#This Row],[num_escola]])</f>
        <v>1215</v>
      </c>
      <c r="B2192" s="3" t="s">
        <v>3291</v>
      </c>
      <c r="C2192" s="1"/>
      <c r="D2192" s="1"/>
      <c r="E2192" s="1"/>
      <c r="F2192" s="1"/>
      <c r="G2192" s="2" t="s">
        <v>4737</v>
      </c>
      <c r="H2192" s="2" t="s">
        <v>595</v>
      </c>
      <c r="I2192" s="2" t="s">
        <v>4740</v>
      </c>
      <c r="J2192" s="1" t="s">
        <v>814</v>
      </c>
      <c r="K2192" s="1" t="s">
        <v>1378</v>
      </c>
      <c r="L2192" s="1" t="s">
        <v>17</v>
      </c>
      <c r="M2192" s="1"/>
      <c r="N2192" s="1"/>
      <c r="O2192" s="1"/>
    </row>
    <row r="2193" spans="1:15" ht="15.6" x14ac:dyDescent="0.3">
      <c r="A2193" s="1" t="str">
        <f>CONCATENATE(Tabela6[[#This Row],[id_distrito]],Tabela6[[#This Row],[id_concelho]],Tabela6[[#This Row],[id_agrupamento]],Tabela6[[#This Row],[num_escola]])</f>
        <v>1215</v>
      </c>
      <c r="B2193" s="3" t="s">
        <v>3292</v>
      </c>
      <c r="C2193" s="1"/>
      <c r="D2193" s="1"/>
      <c r="E2193" s="1"/>
      <c r="F2193" s="1"/>
      <c r="G2193" s="2" t="s">
        <v>4737</v>
      </c>
      <c r="H2193" s="2" t="s">
        <v>595</v>
      </c>
      <c r="I2193" s="2" t="s">
        <v>4740</v>
      </c>
      <c r="J2193" s="1" t="s">
        <v>814</v>
      </c>
      <c r="K2193" s="1" t="s">
        <v>1378</v>
      </c>
      <c r="L2193" s="1" t="s">
        <v>17</v>
      </c>
      <c r="M2193" s="1"/>
      <c r="N2193" s="1"/>
      <c r="O2193" s="1"/>
    </row>
    <row r="2194" spans="1:15" ht="15.6" x14ac:dyDescent="0.3">
      <c r="A2194" s="1" t="str">
        <f>CONCATENATE(Tabela6[[#This Row],[id_distrito]],Tabela6[[#This Row],[id_concelho]],Tabela6[[#This Row],[id_agrupamento]],Tabela6[[#This Row],[num_escola]])</f>
        <v>1215</v>
      </c>
      <c r="B2194" s="3" t="s">
        <v>3293</v>
      </c>
      <c r="C2194" s="1"/>
      <c r="D2194" s="1"/>
      <c r="E2194" s="1"/>
      <c r="F2194" s="1"/>
      <c r="G2194" s="2" t="s">
        <v>4737</v>
      </c>
      <c r="H2194" s="2" t="s">
        <v>595</v>
      </c>
      <c r="I2194" s="2" t="s">
        <v>4740</v>
      </c>
      <c r="J2194" s="1" t="s">
        <v>814</v>
      </c>
      <c r="K2194" s="1" t="s">
        <v>1378</v>
      </c>
      <c r="L2194" s="1" t="s">
        <v>17</v>
      </c>
      <c r="M2194" s="1"/>
      <c r="N2194" s="1"/>
      <c r="O2194" s="1"/>
    </row>
    <row r="2195" spans="1:15" ht="15.6" x14ac:dyDescent="0.3">
      <c r="A2195" s="1" t="str">
        <f>CONCATENATE(Tabela6[[#This Row],[id_distrito]],Tabela6[[#This Row],[id_concelho]],Tabela6[[#This Row],[id_agrupamento]],Tabela6[[#This Row],[num_escola]])</f>
        <v>1215</v>
      </c>
      <c r="B2195" s="3" t="s">
        <v>3294</v>
      </c>
      <c r="C2195" s="1"/>
      <c r="D2195" s="1"/>
      <c r="E2195" s="1"/>
      <c r="F2195" s="1"/>
      <c r="G2195" s="2" t="s">
        <v>4737</v>
      </c>
      <c r="H2195" s="2" t="s">
        <v>595</v>
      </c>
      <c r="I2195" s="2" t="s">
        <v>4740</v>
      </c>
      <c r="J2195" s="1" t="s">
        <v>814</v>
      </c>
      <c r="K2195" s="1" t="s">
        <v>1378</v>
      </c>
      <c r="L2195" s="1" t="s">
        <v>17</v>
      </c>
      <c r="M2195" s="1"/>
      <c r="N2195" s="1"/>
      <c r="O2195" s="1"/>
    </row>
    <row r="2196" spans="1:15" ht="15.6" x14ac:dyDescent="0.3">
      <c r="A2196" s="1" t="str">
        <f>CONCATENATE(Tabela6[[#This Row],[id_distrito]],Tabela6[[#This Row],[id_concelho]],Tabela6[[#This Row],[id_agrupamento]],Tabela6[[#This Row],[num_escola]])</f>
        <v>1215</v>
      </c>
      <c r="B2196" s="3" t="s">
        <v>817</v>
      </c>
      <c r="C2196" s="1"/>
      <c r="D2196" s="1"/>
      <c r="E2196" s="1"/>
      <c r="F2196" s="1"/>
      <c r="G2196" s="2" t="s">
        <v>4737</v>
      </c>
      <c r="H2196" s="2" t="s">
        <v>595</v>
      </c>
      <c r="I2196" s="2" t="s">
        <v>4740</v>
      </c>
      <c r="J2196" s="1" t="s">
        <v>814</v>
      </c>
      <c r="K2196" s="1" t="s">
        <v>1378</v>
      </c>
      <c r="L2196" s="1" t="s">
        <v>17</v>
      </c>
      <c r="M2196" s="1"/>
      <c r="N2196" s="1"/>
      <c r="O2196" s="1"/>
    </row>
    <row r="2197" spans="1:15" ht="15.6" x14ac:dyDescent="0.3">
      <c r="A2197" s="1" t="str">
        <f>CONCATENATE(Tabela6[[#This Row],[id_distrito]],Tabela6[[#This Row],[id_concelho]],Tabela6[[#This Row],[id_agrupamento]],Tabela6[[#This Row],[num_escola]])</f>
        <v>1215</v>
      </c>
      <c r="B2197" s="3" t="s">
        <v>3295</v>
      </c>
      <c r="C2197" s="1"/>
      <c r="D2197" s="1"/>
      <c r="E2197" s="1"/>
      <c r="F2197" s="1"/>
      <c r="G2197" s="2" t="s">
        <v>4737</v>
      </c>
      <c r="H2197" s="2" t="s">
        <v>595</v>
      </c>
      <c r="I2197" s="2" t="s">
        <v>4740</v>
      </c>
      <c r="J2197" s="1" t="s">
        <v>814</v>
      </c>
      <c r="K2197" s="1" t="s">
        <v>1378</v>
      </c>
      <c r="L2197" s="1" t="s">
        <v>17</v>
      </c>
      <c r="M2197" s="1"/>
      <c r="N2197" s="1"/>
      <c r="O2197" s="1"/>
    </row>
    <row r="2198" spans="1:15" ht="15.6" x14ac:dyDescent="0.3">
      <c r="A2198" s="1" t="str">
        <f>CONCATENATE(Tabela6[[#This Row],[id_distrito]],Tabela6[[#This Row],[id_concelho]],Tabela6[[#This Row],[id_agrupamento]],Tabela6[[#This Row],[num_escola]])</f>
        <v>1215</v>
      </c>
      <c r="B2198" s="3" t="s">
        <v>822</v>
      </c>
      <c r="C2198" s="1"/>
      <c r="D2198" s="1"/>
      <c r="E2198" s="1"/>
      <c r="F2198" s="1"/>
      <c r="G2198" s="2" t="s">
        <v>4737</v>
      </c>
      <c r="H2198" s="2" t="s">
        <v>595</v>
      </c>
      <c r="I2198" s="2" t="s">
        <v>4740</v>
      </c>
      <c r="J2198" s="1" t="s">
        <v>814</v>
      </c>
      <c r="K2198" s="1" t="s">
        <v>1378</v>
      </c>
      <c r="L2198" s="1" t="s">
        <v>17</v>
      </c>
      <c r="M2198" s="1"/>
      <c r="N2198" s="1"/>
      <c r="O2198" s="1"/>
    </row>
    <row r="2199" spans="1:15" ht="15.6" x14ac:dyDescent="0.3">
      <c r="A2199" s="1" t="str">
        <f>CONCATENATE(Tabela6[[#This Row],[id_distrito]],Tabela6[[#This Row],[id_concelho]],Tabela6[[#This Row],[id_agrupamento]],Tabela6[[#This Row],[num_escola]])</f>
        <v>1215</v>
      </c>
      <c r="B2199" s="3" t="s">
        <v>3296</v>
      </c>
      <c r="C2199" s="1"/>
      <c r="D2199" s="1"/>
      <c r="E2199" s="1"/>
      <c r="F2199" s="1"/>
      <c r="G2199" s="2" t="s">
        <v>4737</v>
      </c>
      <c r="H2199" s="2" t="s">
        <v>595</v>
      </c>
      <c r="I2199" s="2" t="s">
        <v>4740</v>
      </c>
      <c r="J2199" s="1" t="s">
        <v>814</v>
      </c>
      <c r="K2199" s="1" t="s">
        <v>1378</v>
      </c>
      <c r="L2199" s="1" t="s">
        <v>17</v>
      </c>
      <c r="M2199" s="1"/>
      <c r="N2199" s="1"/>
      <c r="O2199" s="1"/>
    </row>
    <row r="2200" spans="1:15" ht="15.6" x14ac:dyDescent="0.3">
      <c r="A2200" s="1" t="str">
        <f>CONCATENATE(Tabela6[[#This Row],[id_distrito]],Tabela6[[#This Row],[id_concelho]],Tabela6[[#This Row],[id_agrupamento]],Tabela6[[#This Row],[num_escola]])</f>
        <v>1215</v>
      </c>
      <c r="B2200" s="3" t="s">
        <v>3297</v>
      </c>
      <c r="C2200" s="1"/>
      <c r="D2200" s="1"/>
      <c r="E2200" s="1"/>
      <c r="F2200" s="1"/>
      <c r="G2200" s="2" t="s">
        <v>4737</v>
      </c>
      <c r="H2200" s="2" t="s">
        <v>595</v>
      </c>
      <c r="I2200" s="2" t="s">
        <v>4740</v>
      </c>
      <c r="J2200" s="1" t="s">
        <v>814</v>
      </c>
      <c r="K2200" s="1" t="s">
        <v>1378</v>
      </c>
      <c r="L2200" s="1" t="s">
        <v>22</v>
      </c>
      <c r="M2200" s="1"/>
      <c r="N2200" s="1"/>
      <c r="O2200" s="1"/>
    </row>
    <row r="2201" spans="1:15" ht="15.6" x14ac:dyDescent="0.3">
      <c r="A2201" s="1" t="str">
        <f>CONCATENATE(Tabela6[[#This Row],[id_distrito]],Tabela6[[#This Row],[id_concelho]],Tabela6[[#This Row],[id_agrupamento]],Tabela6[[#This Row],[num_escola]])</f>
        <v>1215</v>
      </c>
      <c r="B2201" s="3" t="s">
        <v>3298</v>
      </c>
      <c r="C2201" s="1"/>
      <c r="D2201" s="1"/>
      <c r="E2201" s="1"/>
      <c r="F2201" s="1"/>
      <c r="G2201" s="2" t="s">
        <v>4737</v>
      </c>
      <c r="H2201" s="2" t="s">
        <v>595</v>
      </c>
      <c r="I2201" s="2" t="s">
        <v>4740</v>
      </c>
      <c r="J2201" s="1" t="s">
        <v>814</v>
      </c>
      <c r="K2201" s="1" t="s">
        <v>1378</v>
      </c>
      <c r="L2201" s="1" t="s">
        <v>17</v>
      </c>
      <c r="M2201" s="1"/>
      <c r="N2201" s="1"/>
      <c r="O2201" s="1"/>
    </row>
    <row r="2202" spans="1:15" ht="15.6" x14ac:dyDescent="0.3">
      <c r="A2202" s="1" t="str">
        <f>CONCATENATE(Tabela6[[#This Row],[id_distrito]],Tabela6[[#This Row],[id_concelho]],Tabela6[[#This Row],[id_agrupamento]],Tabela6[[#This Row],[num_escola]])</f>
        <v>1215</v>
      </c>
      <c r="B2202" s="3" t="s">
        <v>3299</v>
      </c>
      <c r="C2202" s="1"/>
      <c r="D2202" s="1"/>
      <c r="E2202" s="1"/>
      <c r="F2202" s="1"/>
      <c r="G2202" s="2" t="s">
        <v>4737</v>
      </c>
      <c r="H2202" s="2" t="s">
        <v>595</v>
      </c>
      <c r="I2202" s="2" t="s">
        <v>4740</v>
      </c>
      <c r="J2202" s="1" t="s">
        <v>814</v>
      </c>
      <c r="K2202" s="1" t="s">
        <v>1378</v>
      </c>
      <c r="L2202" s="1" t="s">
        <v>22</v>
      </c>
      <c r="M2202" s="1"/>
      <c r="N2202" s="1"/>
      <c r="O2202" s="1"/>
    </row>
    <row r="2203" spans="1:15" ht="15.6" x14ac:dyDescent="0.3">
      <c r="A2203" s="1" t="str">
        <f>CONCATENATE(Tabela6[[#This Row],[id_distrito]],Tabela6[[#This Row],[id_concelho]],Tabela6[[#This Row],[id_agrupamento]],Tabela6[[#This Row],[num_escola]])</f>
        <v>1215</v>
      </c>
      <c r="B2203" s="3" t="s">
        <v>3300</v>
      </c>
      <c r="C2203" s="1"/>
      <c r="D2203" s="1"/>
      <c r="E2203" s="1"/>
      <c r="F2203" s="1"/>
      <c r="G2203" s="2" t="s">
        <v>4737</v>
      </c>
      <c r="H2203" s="2" t="s">
        <v>595</v>
      </c>
      <c r="I2203" s="2" t="s">
        <v>4740</v>
      </c>
      <c r="J2203" s="1" t="s">
        <v>814</v>
      </c>
      <c r="K2203" s="1" t="s">
        <v>1378</v>
      </c>
      <c r="L2203" s="1" t="s">
        <v>17</v>
      </c>
      <c r="M2203" s="1"/>
      <c r="N2203" s="1"/>
      <c r="O2203" s="1"/>
    </row>
    <row r="2204" spans="1:15" ht="15.6" x14ac:dyDescent="0.3">
      <c r="A2204" s="1" t="str">
        <f>CONCATENATE(Tabela6[[#This Row],[id_distrito]],Tabela6[[#This Row],[id_concelho]],Tabela6[[#This Row],[id_agrupamento]],Tabela6[[#This Row],[num_escola]])</f>
        <v>1215</v>
      </c>
      <c r="B2204" s="3" t="s">
        <v>3301</v>
      </c>
      <c r="C2204" s="1"/>
      <c r="D2204" s="1"/>
      <c r="E2204" s="1"/>
      <c r="F2204" s="1"/>
      <c r="G2204" s="2" t="s">
        <v>4737</v>
      </c>
      <c r="H2204" s="2" t="s">
        <v>595</v>
      </c>
      <c r="I2204" s="2" t="s">
        <v>4740</v>
      </c>
      <c r="J2204" s="1" t="s">
        <v>814</v>
      </c>
      <c r="K2204" s="1" t="s">
        <v>1378</v>
      </c>
      <c r="L2204" s="1" t="s">
        <v>17</v>
      </c>
      <c r="M2204" s="1"/>
      <c r="N2204" s="1"/>
      <c r="O2204" s="1"/>
    </row>
    <row r="2205" spans="1:15" ht="15.6" x14ac:dyDescent="0.3">
      <c r="A2205" s="1" t="str">
        <f>CONCATENATE(Tabela6[[#This Row],[id_distrito]],Tabela6[[#This Row],[id_concelho]],Tabela6[[#This Row],[id_agrupamento]],Tabela6[[#This Row],[num_escola]])</f>
        <v>1215</v>
      </c>
      <c r="B2205" s="3" t="s">
        <v>3302</v>
      </c>
      <c r="C2205" s="1"/>
      <c r="D2205" s="1"/>
      <c r="E2205" s="1"/>
      <c r="F2205" s="1"/>
      <c r="G2205" s="2" t="s">
        <v>4737</v>
      </c>
      <c r="H2205" s="2" t="s">
        <v>595</v>
      </c>
      <c r="I2205" s="2" t="s">
        <v>4740</v>
      </c>
      <c r="J2205" s="1" t="s">
        <v>814</v>
      </c>
      <c r="K2205" s="1" t="s">
        <v>1378</v>
      </c>
      <c r="L2205" s="1" t="s">
        <v>17</v>
      </c>
      <c r="M2205" s="1"/>
      <c r="N2205" s="1"/>
      <c r="O2205" s="1"/>
    </row>
    <row r="2206" spans="1:15" ht="15.6" x14ac:dyDescent="0.3">
      <c r="A2206" s="1" t="str">
        <f>CONCATENATE(Tabela6[[#This Row],[id_distrito]],Tabela6[[#This Row],[id_concelho]],Tabela6[[#This Row],[id_agrupamento]],Tabela6[[#This Row],[num_escola]])</f>
        <v>1215</v>
      </c>
      <c r="B2206" s="3" t="s">
        <v>3303</v>
      </c>
      <c r="C2206" s="1"/>
      <c r="D2206" s="1"/>
      <c r="E2206" s="1"/>
      <c r="F2206" s="1"/>
      <c r="G2206" s="2" t="s">
        <v>4737</v>
      </c>
      <c r="H2206" s="2" t="s">
        <v>595</v>
      </c>
      <c r="I2206" s="2" t="s">
        <v>4740</v>
      </c>
      <c r="J2206" s="1" t="s">
        <v>814</v>
      </c>
      <c r="K2206" s="1" t="s">
        <v>1378</v>
      </c>
      <c r="L2206" s="1" t="s">
        <v>17</v>
      </c>
      <c r="M2206" s="1"/>
      <c r="N2206" s="1"/>
      <c r="O2206" s="1"/>
    </row>
    <row r="2207" spans="1:15" ht="15.6" x14ac:dyDescent="0.3">
      <c r="A2207" s="1" t="str">
        <f>CONCATENATE(Tabela6[[#This Row],[id_distrito]],Tabela6[[#This Row],[id_concelho]],Tabela6[[#This Row],[id_agrupamento]],Tabela6[[#This Row],[num_escola]])</f>
        <v>1215</v>
      </c>
      <c r="B2207" s="3" t="s">
        <v>3304</v>
      </c>
      <c r="C2207" s="1"/>
      <c r="D2207" s="1"/>
      <c r="E2207" s="1"/>
      <c r="F2207" s="1"/>
      <c r="G2207" s="2" t="s">
        <v>4737</v>
      </c>
      <c r="H2207" s="2" t="s">
        <v>595</v>
      </c>
      <c r="I2207" s="2" t="s">
        <v>4740</v>
      </c>
      <c r="J2207" s="1" t="s">
        <v>814</v>
      </c>
      <c r="K2207" s="1" t="s">
        <v>1378</v>
      </c>
      <c r="L2207" s="1" t="s">
        <v>17</v>
      </c>
      <c r="M2207" s="1"/>
      <c r="N2207" s="1"/>
      <c r="O2207" s="1"/>
    </row>
    <row r="2208" spans="1:15" ht="15.6" x14ac:dyDescent="0.3">
      <c r="A2208" s="1" t="str">
        <f>CONCATENATE(Tabela6[[#This Row],[id_distrito]],Tabela6[[#This Row],[id_concelho]],Tabela6[[#This Row],[id_agrupamento]],Tabela6[[#This Row],[num_escola]])</f>
        <v>1215</v>
      </c>
      <c r="B2208" s="3" t="s">
        <v>3305</v>
      </c>
      <c r="C2208" s="1"/>
      <c r="D2208" s="1"/>
      <c r="E2208" s="1"/>
      <c r="F2208" s="1"/>
      <c r="G2208" s="2" t="s">
        <v>4737</v>
      </c>
      <c r="H2208" s="2" t="s">
        <v>595</v>
      </c>
      <c r="I2208" s="2" t="s">
        <v>4740</v>
      </c>
      <c r="J2208" s="1" t="s">
        <v>814</v>
      </c>
      <c r="K2208" s="1" t="s">
        <v>1378</v>
      </c>
      <c r="L2208" s="1" t="s">
        <v>17</v>
      </c>
      <c r="M2208" s="1"/>
      <c r="N2208" s="1"/>
      <c r="O2208" s="1"/>
    </row>
    <row r="2209" spans="1:15" ht="15.6" x14ac:dyDescent="0.3">
      <c r="A2209" s="1" t="str">
        <f>CONCATENATE(Tabela6[[#This Row],[id_distrito]],Tabela6[[#This Row],[id_concelho]],Tabela6[[#This Row],[id_agrupamento]],Tabela6[[#This Row],[num_escola]])</f>
        <v>1215</v>
      </c>
      <c r="B2209" s="3" t="s">
        <v>3306</v>
      </c>
      <c r="C2209" s="1"/>
      <c r="D2209" s="1"/>
      <c r="E2209" s="1"/>
      <c r="F2209" s="1"/>
      <c r="G2209" s="2" t="s">
        <v>4737</v>
      </c>
      <c r="H2209" s="2" t="s">
        <v>595</v>
      </c>
      <c r="I2209" s="2" t="s">
        <v>4740</v>
      </c>
      <c r="J2209" s="1" t="s">
        <v>814</v>
      </c>
      <c r="K2209" s="1" t="s">
        <v>1378</v>
      </c>
      <c r="L2209" s="1" t="s">
        <v>17</v>
      </c>
      <c r="M2209" s="1"/>
      <c r="N2209" s="1"/>
      <c r="O2209" s="1"/>
    </row>
    <row r="2210" spans="1:15" ht="15.6" x14ac:dyDescent="0.3">
      <c r="A2210" s="1" t="str">
        <f>CONCATENATE(Tabela6[[#This Row],[id_distrito]],Tabela6[[#This Row],[id_concelho]],Tabela6[[#This Row],[id_agrupamento]],Tabela6[[#This Row],[num_escola]])</f>
        <v>1215</v>
      </c>
      <c r="B2210" s="3" t="s">
        <v>3307</v>
      </c>
      <c r="C2210" s="1"/>
      <c r="D2210" s="1"/>
      <c r="E2210" s="1"/>
      <c r="F2210" s="1"/>
      <c r="G2210" s="2" t="s">
        <v>4737</v>
      </c>
      <c r="H2210" s="2" t="s">
        <v>595</v>
      </c>
      <c r="I2210" s="2" t="s">
        <v>4740</v>
      </c>
      <c r="J2210" s="1" t="s">
        <v>814</v>
      </c>
      <c r="K2210" s="1" t="s">
        <v>1378</v>
      </c>
      <c r="L2210" s="1" t="s">
        <v>17</v>
      </c>
      <c r="M2210" s="1"/>
      <c r="N2210" s="1"/>
      <c r="O2210" s="1"/>
    </row>
    <row r="2211" spans="1:15" ht="15.6" x14ac:dyDescent="0.3">
      <c r="A2211" s="1" t="str">
        <f>CONCATENATE(Tabela6[[#This Row],[id_distrito]],Tabela6[[#This Row],[id_concelho]],Tabela6[[#This Row],[id_agrupamento]],Tabela6[[#This Row],[num_escola]])</f>
        <v>1215</v>
      </c>
      <c r="B2211" s="3" t="s">
        <v>3308</v>
      </c>
      <c r="C2211" s="1"/>
      <c r="D2211" s="1"/>
      <c r="E2211" s="1"/>
      <c r="F2211" s="1"/>
      <c r="G2211" s="2" t="s">
        <v>4737</v>
      </c>
      <c r="H2211" s="2" t="s">
        <v>595</v>
      </c>
      <c r="I2211" s="2" t="s">
        <v>4740</v>
      </c>
      <c r="J2211" s="1" t="s">
        <v>814</v>
      </c>
      <c r="K2211" s="1" t="s">
        <v>1378</v>
      </c>
      <c r="L2211" s="1" t="s">
        <v>17</v>
      </c>
      <c r="M2211" s="1"/>
      <c r="N2211" s="1"/>
      <c r="O2211" s="1"/>
    </row>
    <row r="2212" spans="1:15" ht="15.6" x14ac:dyDescent="0.3">
      <c r="A2212" s="1" t="str">
        <f>CONCATENATE(Tabela6[[#This Row],[id_distrito]],Tabela6[[#This Row],[id_concelho]],Tabela6[[#This Row],[id_agrupamento]],Tabela6[[#This Row],[num_escola]])</f>
        <v>1215</v>
      </c>
      <c r="B2212" s="3" t="s">
        <v>3309</v>
      </c>
      <c r="C2212" s="1"/>
      <c r="D2212" s="1"/>
      <c r="E2212" s="1"/>
      <c r="F2212" s="1"/>
      <c r="G2212" s="2" t="s">
        <v>4737</v>
      </c>
      <c r="H2212" s="2" t="s">
        <v>595</v>
      </c>
      <c r="I2212" s="2" t="s">
        <v>4740</v>
      </c>
      <c r="J2212" s="1" t="s">
        <v>814</v>
      </c>
      <c r="K2212" s="1" t="s">
        <v>1378</v>
      </c>
      <c r="L2212" s="1" t="s">
        <v>17</v>
      </c>
      <c r="M2212" s="1"/>
      <c r="N2212" s="1"/>
      <c r="O2212" s="1"/>
    </row>
    <row r="2213" spans="1:15" ht="15.6" x14ac:dyDescent="0.3">
      <c r="A2213" s="1" t="str">
        <f>CONCATENATE(Tabela6[[#This Row],[id_distrito]],Tabela6[[#This Row],[id_concelho]],Tabela6[[#This Row],[id_agrupamento]],Tabela6[[#This Row],[num_escola]])</f>
        <v>1215</v>
      </c>
      <c r="B2213" s="3" t="s">
        <v>3310</v>
      </c>
      <c r="C2213" s="1"/>
      <c r="D2213" s="1"/>
      <c r="E2213" s="1"/>
      <c r="F2213" s="1"/>
      <c r="G2213" s="2" t="s">
        <v>4737</v>
      </c>
      <c r="H2213" s="2" t="s">
        <v>595</v>
      </c>
      <c r="I2213" s="2" t="s">
        <v>4740</v>
      </c>
      <c r="J2213" s="1" t="s">
        <v>814</v>
      </c>
      <c r="K2213" s="1" t="s">
        <v>1378</v>
      </c>
      <c r="L2213" s="1" t="s">
        <v>22</v>
      </c>
      <c r="M2213" s="1"/>
      <c r="N2213" s="1"/>
      <c r="O2213" s="1"/>
    </row>
    <row r="2214" spans="1:15" ht="15.6" x14ac:dyDescent="0.3">
      <c r="A2214" s="1" t="str">
        <f>CONCATENATE(Tabela6[[#This Row],[id_distrito]],Tabela6[[#This Row],[id_concelho]],Tabela6[[#This Row],[id_agrupamento]],Tabela6[[#This Row],[num_escola]])</f>
        <v>1215</v>
      </c>
      <c r="B2214" s="3" t="s">
        <v>3311</v>
      </c>
      <c r="C2214" s="1"/>
      <c r="D2214" s="1"/>
      <c r="E2214" s="1"/>
      <c r="F2214" s="1"/>
      <c r="G2214" s="2" t="s">
        <v>4737</v>
      </c>
      <c r="H2214" s="2" t="s">
        <v>595</v>
      </c>
      <c r="I2214" s="2" t="s">
        <v>4740</v>
      </c>
      <c r="J2214" s="1" t="s">
        <v>814</v>
      </c>
      <c r="K2214" s="1" t="s">
        <v>1378</v>
      </c>
      <c r="L2214" s="1" t="s">
        <v>17</v>
      </c>
      <c r="M2214" s="1"/>
      <c r="N2214" s="1"/>
      <c r="O2214" s="1"/>
    </row>
    <row r="2215" spans="1:15" ht="15.6" x14ac:dyDescent="0.3">
      <c r="A2215" s="1" t="str">
        <f>CONCATENATE(Tabela6[[#This Row],[id_distrito]],Tabela6[[#This Row],[id_concelho]],Tabela6[[#This Row],[id_agrupamento]],Tabela6[[#This Row],[num_escola]])</f>
        <v>1215</v>
      </c>
      <c r="B2215" s="3" t="s">
        <v>3312</v>
      </c>
      <c r="C2215" s="1"/>
      <c r="D2215" s="1"/>
      <c r="E2215" s="1"/>
      <c r="F2215" s="1"/>
      <c r="G2215" s="2" t="s">
        <v>4737</v>
      </c>
      <c r="H2215" s="2" t="s">
        <v>595</v>
      </c>
      <c r="I2215" s="2" t="s">
        <v>4740</v>
      </c>
      <c r="J2215" s="1" t="s">
        <v>814</v>
      </c>
      <c r="K2215" s="1" t="s">
        <v>1378</v>
      </c>
      <c r="L2215" s="1" t="s">
        <v>17</v>
      </c>
      <c r="M2215" s="1"/>
      <c r="N2215" s="1"/>
      <c r="O2215" s="1"/>
    </row>
    <row r="2216" spans="1:15" ht="15.6" x14ac:dyDescent="0.3">
      <c r="A2216" s="1" t="str">
        <f>CONCATENATE(Tabela6[[#This Row],[id_distrito]],Tabela6[[#This Row],[id_concelho]],Tabela6[[#This Row],[id_agrupamento]],Tabela6[[#This Row],[num_escola]])</f>
        <v>1215</v>
      </c>
      <c r="B2216" s="3" t="s">
        <v>3313</v>
      </c>
      <c r="C2216" s="1"/>
      <c r="D2216" s="1"/>
      <c r="E2216" s="1"/>
      <c r="F2216" s="1"/>
      <c r="G2216" s="2" t="s">
        <v>4737</v>
      </c>
      <c r="H2216" s="2" t="s">
        <v>595</v>
      </c>
      <c r="I2216" s="2" t="s">
        <v>4740</v>
      </c>
      <c r="J2216" s="1" t="s">
        <v>814</v>
      </c>
      <c r="K2216" s="1" t="s">
        <v>1378</v>
      </c>
      <c r="L2216" s="1" t="s">
        <v>17</v>
      </c>
      <c r="M2216" s="1"/>
      <c r="N2216" s="1"/>
      <c r="O2216" s="1"/>
    </row>
    <row r="2217" spans="1:15" ht="15.6" x14ac:dyDescent="0.3">
      <c r="A2217" s="1" t="str">
        <f>CONCATENATE(Tabela6[[#This Row],[id_distrito]],Tabela6[[#This Row],[id_concelho]],Tabela6[[#This Row],[id_agrupamento]],Tabela6[[#This Row],[num_escola]])</f>
        <v>1215</v>
      </c>
      <c r="B2217" s="3" t="s">
        <v>3314</v>
      </c>
      <c r="C2217" s="1"/>
      <c r="D2217" s="1"/>
      <c r="E2217" s="1"/>
      <c r="F2217" s="1"/>
      <c r="G2217" s="2" t="s">
        <v>4737</v>
      </c>
      <c r="H2217" s="2" t="s">
        <v>595</v>
      </c>
      <c r="I2217" s="2" t="s">
        <v>4740</v>
      </c>
      <c r="J2217" s="1" t="s">
        <v>814</v>
      </c>
      <c r="K2217" s="1" t="s">
        <v>1378</v>
      </c>
      <c r="L2217" s="1" t="s">
        <v>17</v>
      </c>
      <c r="M2217" s="1"/>
      <c r="N2217" s="1"/>
      <c r="O2217" s="1"/>
    </row>
    <row r="2218" spans="1:15" ht="15.6" x14ac:dyDescent="0.3">
      <c r="A2218" s="1" t="str">
        <f>CONCATENATE(Tabela6[[#This Row],[id_distrito]],Tabela6[[#This Row],[id_concelho]],Tabela6[[#This Row],[id_agrupamento]],Tabela6[[#This Row],[num_escola]])</f>
        <v>1215</v>
      </c>
      <c r="B2218" s="3" t="s">
        <v>3315</v>
      </c>
      <c r="C2218" s="1"/>
      <c r="D2218" s="1"/>
      <c r="E2218" s="1"/>
      <c r="F2218" s="1"/>
      <c r="G2218" s="2" t="s">
        <v>4737</v>
      </c>
      <c r="H2218" s="2" t="s">
        <v>595</v>
      </c>
      <c r="I2218" s="2" t="s">
        <v>4740</v>
      </c>
      <c r="J2218" s="1" t="s">
        <v>814</v>
      </c>
      <c r="K2218" s="1" t="s">
        <v>1378</v>
      </c>
      <c r="L2218" s="1" t="s">
        <v>17</v>
      </c>
      <c r="M2218" s="1"/>
      <c r="N2218" s="1"/>
      <c r="O2218" s="1"/>
    </row>
    <row r="2219" spans="1:15" ht="15.6" x14ac:dyDescent="0.3">
      <c r="A2219" s="1" t="str">
        <f>CONCATENATE(Tabela6[[#This Row],[id_distrito]],Tabela6[[#This Row],[id_concelho]],Tabela6[[#This Row],[id_agrupamento]],Tabela6[[#This Row],[num_escola]])</f>
        <v>1215</v>
      </c>
      <c r="B2219" s="3" t="s">
        <v>3316</v>
      </c>
      <c r="C2219" s="1"/>
      <c r="D2219" s="1"/>
      <c r="E2219" s="1"/>
      <c r="F2219" s="1"/>
      <c r="G2219" s="2" t="s">
        <v>4737</v>
      </c>
      <c r="H2219" s="2" t="s">
        <v>595</v>
      </c>
      <c r="I2219" s="2" t="s">
        <v>4740</v>
      </c>
      <c r="J2219" s="1" t="s">
        <v>814</v>
      </c>
      <c r="K2219" s="1" t="s">
        <v>1378</v>
      </c>
      <c r="L2219" s="1" t="s">
        <v>17</v>
      </c>
      <c r="M2219" s="1"/>
      <c r="N2219" s="1"/>
      <c r="O2219" s="1"/>
    </row>
    <row r="2220" spans="1:15" ht="15.6" x14ac:dyDescent="0.3">
      <c r="A2220" s="1" t="str">
        <f>CONCATENATE(Tabela6[[#This Row],[id_distrito]],Tabela6[[#This Row],[id_concelho]],Tabela6[[#This Row],[id_agrupamento]],Tabela6[[#This Row],[num_escola]])</f>
        <v>1215</v>
      </c>
      <c r="B2220" s="3" t="s">
        <v>818</v>
      </c>
      <c r="C2220" s="1"/>
      <c r="D2220" s="1"/>
      <c r="E2220" s="1"/>
      <c r="F2220" s="1"/>
      <c r="G2220" s="2" t="s">
        <v>4737</v>
      </c>
      <c r="H2220" s="2" t="s">
        <v>595</v>
      </c>
      <c r="I2220" s="2" t="s">
        <v>4740</v>
      </c>
      <c r="J2220" s="1" t="s">
        <v>814</v>
      </c>
      <c r="K2220" s="1" t="s">
        <v>1378</v>
      </c>
      <c r="L2220" s="1" t="s">
        <v>17</v>
      </c>
      <c r="M2220" s="1"/>
      <c r="N2220" s="1"/>
      <c r="O2220" s="1"/>
    </row>
    <row r="2221" spans="1:15" ht="15.6" x14ac:dyDescent="0.3">
      <c r="A2221" s="1" t="str">
        <f>CONCATENATE(Tabela6[[#This Row],[id_distrito]],Tabela6[[#This Row],[id_concelho]],Tabela6[[#This Row],[id_agrupamento]],Tabela6[[#This Row],[num_escola]])</f>
        <v>1215</v>
      </c>
      <c r="B2221" s="3" t="s">
        <v>820</v>
      </c>
      <c r="C2221" s="1"/>
      <c r="D2221" s="1"/>
      <c r="E2221" s="1"/>
      <c r="F2221" s="1"/>
      <c r="G2221" s="2" t="s">
        <v>4737</v>
      </c>
      <c r="H2221" s="2" t="s">
        <v>595</v>
      </c>
      <c r="I2221" s="2" t="s">
        <v>4740</v>
      </c>
      <c r="J2221" s="1" t="s">
        <v>814</v>
      </c>
      <c r="K2221" s="1" t="s">
        <v>1378</v>
      </c>
      <c r="L2221" s="1" t="s">
        <v>22</v>
      </c>
      <c r="M2221" s="1"/>
      <c r="N2221" s="1"/>
      <c r="O2221" s="1"/>
    </row>
    <row r="2222" spans="1:15" ht="15.6" x14ac:dyDescent="0.3">
      <c r="A2222" s="1" t="str">
        <f>CONCATENATE(Tabela6[[#This Row],[id_distrito]],Tabela6[[#This Row],[id_concelho]],Tabela6[[#This Row],[id_agrupamento]],Tabela6[[#This Row],[num_escola]])</f>
        <v>1215</v>
      </c>
      <c r="B2222" s="3" t="s">
        <v>3317</v>
      </c>
      <c r="C2222" s="1"/>
      <c r="D2222" s="1"/>
      <c r="E2222" s="1"/>
      <c r="F2222" s="1"/>
      <c r="G2222" s="2" t="s">
        <v>4737</v>
      </c>
      <c r="H2222" s="2" t="s">
        <v>595</v>
      </c>
      <c r="I2222" s="2" t="s">
        <v>4740</v>
      </c>
      <c r="J2222" s="1" t="s">
        <v>814</v>
      </c>
      <c r="K2222" s="1" t="s">
        <v>1378</v>
      </c>
      <c r="L2222" s="1" t="s">
        <v>17</v>
      </c>
      <c r="M2222" s="1"/>
      <c r="N2222" s="1"/>
      <c r="O2222" s="1"/>
    </row>
    <row r="2223" spans="1:15" ht="15.6" x14ac:dyDescent="0.3">
      <c r="A2223" s="1" t="str">
        <f>CONCATENATE(Tabela6[[#This Row],[id_distrito]],Tabela6[[#This Row],[id_concelho]],Tabela6[[#This Row],[id_agrupamento]],Tabela6[[#This Row],[num_escola]])</f>
        <v>1215</v>
      </c>
      <c r="B2223" s="3" t="s">
        <v>3318</v>
      </c>
      <c r="C2223" s="1"/>
      <c r="D2223" s="1"/>
      <c r="E2223" s="1"/>
      <c r="F2223" s="1"/>
      <c r="G2223" s="2" t="s">
        <v>4737</v>
      </c>
      <c r="H2223" s="2" t="s">
        <v>595</v>
      </c>
      <c r="I2223" s="2" t="s">
        <v>4740</v>
      </c>
      <c r="J2223" s="1" t="s">
        <v>814</v>
      </c>
      <c r="K2223" s="1" t="s">
        <v>1378</v>
      </c>
      <c r="L2223" s="1" t="s">
        <v>17</v>
      </c>
      <c r="M2223" s="1"/>
      <c r="N2223" s="1"/>
      <c r="O2223" s="1"/>
    </row>
    <row r="2224" spans="1:15" ht="15.6" x14ac:dyDescent="0.3">
      <c r="A2224" s="1" t="str">
        <f>CONCATENATE(Tabela6[[#This Row],[id_distrito]],Tabela6[[#This Row],[id_concelho]],Tabela6[[#This Row],[id_agrupamento]],Tabela6[[#This Row],[num_escola]])</f>
        <v>1216</v>
      </c>
      <c r="B2224" s="3" t="s">
        <v>3319</v>
      </c>
      <c r="C2224" s="1"/>
      <c r="D2224" s="1"/>
      <c r="E2224" s="1"/>
      <c r="F2224" s="1"/>
      <c r="G2224" s="2" t="s">
        <v>4737</v>
      </c>
      <c r="H2224" s="2" t="s">
        <v>595</v>
      </c>
      <c r="I2224" s="2" t="s">
        <v>4741</v>
      </c>
      <c r="J2224" s="1" t="s">
        <v>824</v>
      </c>
      <c r="K2224" s="1" t="s">
        <v>1378</v>
      </c>
      <c r="L2224" s="1" t="s">
        <v>17</v>
      </c>
      <c r="M2224" s="1"/>
      <c r="N2224" s="1"/>
      <c r="O2224" s="1"/>
    </row>
    <row r="2225" spans="1:15" ht="15.6" x14ac:dyDescent="0.3">
      <c r="A2225" s="1" t="str">
        <f>CONCATENATE(Tabela6[[#This Row],[id_distrito]],Tabela6[[#This Row],[id_concelho]],Tabela6[[#This Row],[id_agrupamento]],Tabela6[[#This Row],[num_escola]])</f>
        <v>1216</v>
      </c>
      <c r="B2225" s="3" t="s">
        <v>3320</v>
      </c>
      <c r="C2225" s="1"/>
      <c r="D2225" s="1"/>
      <c r="E2225" s="1"/>
      <c r="F2225" s="1"/>
      <c r="G2225" s="2" t="s">
        <v>4737</v>
      </c>
      <c r="H2225" s="2" t="s">
        <v>595</v>
      </c>
      <c r="I2225" s="2" t="s">
        <v>4741</v>
      </c>
      <c r="J2225" s="1" t="s">
        <v>824</v>
      </c>
      <c r="K2225" s="1" t="s">
        <v>1378</v>
      </c>
      <c r="L2225" s="1" t="s">
        <v>17</v>
      </c>
      <c r="M2225" s="1"/>
      <c r="N2225" s="1"/>
      <c r="O2225" s="1"/>
    </row>
    <row r="2226" spans="1:15" ht="15.6" x14ac:dyDescent="0.3">
      <c r="A2226" s="1" t="str">
        <f>CONCATENATE(Tabela6[[#This Row],[id_distrito]],Tabela6[[#This Row],[id_concelho]],Tabela6[[#This Row],[id_agrupamento]],Tabela6[[#This Row],[num_escola]])</f>
        <v>1216</v>
      </c>
      <c r="B2226" s="3" t="s">
        <v>3321</v>
      </c>
      <c r="C2226" s="1"/>
      <c r="D2226" s="1"/>
      <c r="E2226" s="1"/>
      <c r="F2226" s="1"/>
      <c r="G2226" s="2" t="s">
        <v>4737</v>
      </c>
      <c r="H2226" s="2" t="s">
        <v>595</v>
      </c>
      <c r="I2226" s="2" t="s">
        <v>4741</v>
      </c>
      <c r="J2226" s="1" t="s">
        <v>824</v>
      </c>
      <c r="K2226" s="1" t="s">
        <v>1378</v>
      </c>
      <c r="L2226" s="1" t="s">
        <v>17</v>
      </c>
      <c r="M2226" s="1"/>
      <c r="N2226" s="1"/>
      <c r="O2226" s="1"/>
    </row>
    <row r="2227" spans="1:15" ht="15.6" x14ac:dyDescent="0.3">
      <c r="A2227" s="1" t="str">
        <f>CONCATENATE(Tabela6[[#This Row],[id_distrito]],Tabela6[[#This Row],[id_concelho]],Tabela6[[#This Row],[id_agrupamento]],Tabela6[[#This Row],[num_escola]])</f>
        <v>1216</v>
      </c>
      <c r="B2227" s="3" t="s">
        <v>3322</v>
      </c>
      <c r="C2227" s="1"/>
      <c r="D2227" s="1"/>
      <c r="E2227" s="1"/>
      <c r="F2227" s="1"/>
      <c r="G2227" s="2" t="s">
        <v>4737</v>
      </c>
      <c r="H2227" s="2" t="s">
        <v>595</v>
      </c>
      <c r="I2227" s="2" t="s">
        <v>4741</v>
      </c>
      <c r="J2227" s="1" t="s">
        <v>824</v>
      </c>
      <c r="K2227" s="1" t="s">
        <v>1378</v>
      </c>
      <c r="L2227" s="1" t="s">
        <v>17</v>
      </c>
      <c r="M2227" s="1"/>
      <c r="N2227" s="1"/>
      <c r="O2227" s="1"/>
    </row>
    <row r="2228" spans="1:15" ht="15.6" x14ac:dyDescent="0.3">
      <c r="A2228" s="1" t="str">
        <f>CONCATENATE(Tabela6[[#This Row],[id_distrito]],Tabela6[[#This Row],[id_concelho]],Tabela6[[#This Row],[id_agrupamento]],Tabela6[[#This Row],[num_escola]])</f>
        <v>1216</v>
      </c>
      <c r="B2228" s="3" t="s">
        <v>3323</v>
      </c>
      <c r="C2228" s="1"/>
      <c r="D2228" s="1"/>
      <c r="E2228" s="1"/>
      <c r="F2228" s="1"/>
      <c r="G2228" s="2" t="s">
        <v>4737</v>
      </c>
      <c r="H2228" s="2" t="s">
        <v>595</v>
      </c>
      <c r="I2228" s="2" t="s">
        <v>4741</v>
      </c>
      <c r="J2228" s="1" t="s">
        <v>824</v>
      </c>
      <c r="K2228" s="1" t="s">
        <v>1378</v>
      </c>
      <c r="L2228" s="1" t="s">
        <v>17</v>
      </c>
      <c r="M2228" s="1"/>
      <c r="N2228" s="1"/>
      <c r="O2228" s="1"/>
    </row>
    <row r="2229" spans="1:15" ht="15.6" x14ac:dyDescent="0.3">
      <c r="A2229" s="1" t="str">
        <f>CONCATENATE(Tabela6[[#This Row],[id_distrito]],Tabela6[[#This Row],[id_concelho]],Tabela6[[#This Row],[id_agrupamento]],Tabela6[[#This Row],[num_escola]])</f>
        <v>1216</v>
      </c>
      <c r="B2229" s="3" t="s">
        <v>3324</v>
      </c>
      <c r="C2229" s="1"/>
      <c r="D2229" s="1"/>
      <c r="E2229" s="1"/>
      <c r="F2229" s="1"/>
      <c r="G2229" s="2" t="s">
        <v>4737</v>
      </c>
      <c r="H2229" s="2" t="s">
        <v>595</v>
      </c>
      <c r="I2229" s="2" t="s">
        <v>4741</v>
      </c>
      <c r="J2229" s="1" t="s">
        <v>824</v>
      </c>
      <c r="K2229" s="1" t="s">
        <v>1378</v>
      </c>
      <c r="L2229" s="1" t="s">
        <v>17</v>
      </c>
      <c r="M2229" s="1"/>
      <c r="N2229" s="1"/>
      <c r="O2229" s="1"/>
    </row>
    <row r="2230" spans="1:15" ht="15.6" x14ac:dyDescent="0.3">
      <c r="A2230" s="1" t="str">
        <f>CONCATENATE(Tabela6[[#This Row],[id_distrito]],Tabela6[[#This Row],[id_concelho]],Tabela6[[#This Row],[id_agrupamento]],Tabela6[[#This Row],[num_escola]])</f>
        <v>1216</v>
      </c>
      <c r="B2230" s="3" t="s">
        <v>3325</v>
      </c>
      <c r="C2230" s="1"/>
      <c r="D2230" s="1"/>
      <c r="E2230" s="1"/>
      <c r="F2230" s="1"/>
      <c r="G2230" s="2" t="s">
        <v>4737</v>
      </c>
      <c r="H2230" s="2" t="s">
        <v>595</v>
      </c>
      <c r="I2230" s="2" t="s">
        <v>4741</v>
      </c>
      <c r="J2230" s="1" t="s">
        <v>824</v>
      </c>
      <c r="K2230" s="1" t="s">
        <v>1378</v>
      </c>
      <c r="L2230" s="1" t="s">
        <v>17</v>
      </c>
      <c r="M2230" s="1"/>
      <c r="N2230" s="1"/>
      <c r="O2230" s="1"/>
    </row>
    <row r="2231" spans="1:15" ht="15.6" x14ac:dyDescent="0.3">
      <c r="A2231" s="1" t="str">
        <f>CONCATENATE(Tabela6[[#This Row],[id_distrito]],Tabela6[[#This Row],[id_concelho]],Tabela6[[#This Row],[id_agrupamento]],Tabela6[[#This Row],[num_escola]])</f>
        <v>1216</v>
      </c>
      <c r="B2231" s="3" t="s">
        <v>3326</v>
      </c>
      <c r="C2231" s="1"/>
      <c r="D2231" s="1"/>
      <c r="E2231" s="1"/>
      <c r="F2231" s="1"/>
      <c r="G2231" s="2" t="s">
        <v>4737</v>
      </c>
      <c r="H2231" s="2" t="s">
        <v>595</v>
      </c>
      <c r="I2231" s="2" t="s">
        <v>4741</v>
      </c>
      <c r="J2231" s="1" t="s">
        <v>824</v>
      </c>
      <c r="K2231" s="1" t="s">
        <v>1378</v>
      </c>
      <c r="L2231" s="1" t="s">
        <v>17</v>
      </c>
      <c r="M2231" s="1"/>
      <c r="N2231" s="1"/>
      <c r="O2231" s="1"/>
    </row>
    <row r="2232" spans="1:15" ht="15.6" x14ac:dyDescent="0.3">
      <c r="A2232" s="1" t="str">
        <f>CONCATENATE(Tabela6[[#This Row],[id_distrito]],Tabela6[[#This Row],[id_concelho]],Tabela6[[#This Row],[id_agrupamento]],Tabela6[[#This Row],[num_escola]])</f>
        <v>1216</v>
      </c>
      <c r="B2232" s="3" t="s">
        <v>3327</v>
      </c>
      <c r="C2232" s="1"/>
      <c r="D2232" s="1"/>
      <c r="E2232" s="1"/>
      <c r="F2232" s="1"/>
      <c r="G2232" s="2" t="s">
        <v>4737</v>
      </c>
      <c r="H2232" s="2" t="s">
        <v>595</v>
      </c>
      <c r="I2232" s="2" t="s">
        <v>4741</v>
      </c>
      <c r="J2232" s="1" t="s">
        <v>824</v>
      </c>
      <c r="K2232" s="1" t="s">
        <v>1378</v>
      </c>
      <c r="L2232" s="1" t="s">
        <v>17</v>
      </c>
      <c r="M2232" s="1"/>
      <c r="N2232" s="1"/>
      <c r="O2232" s="1"/>
    </row>
    <row r="2233" spans="1:15" ht="15.6" x14ac:dyDescent="0.3">
      <c r="A2233" s="1" t="str">
        <f>CONCATENATE(Tabela6[[#This Row],[id_distrito]],Tabela6[[#This Row],[id_concelho]],Tabela6[[#This Row],[id_agrupamento]],Tabela6[[#This Row],[num_escola]])</f>
        <v>1216</v>
      </c>
      <c r="B2233" s="3" t="s">
        <v>3328</v>
      </c>
      <c r="C2233" s="1"/>
      <c r="D2233" s="1"/>
      <c r="E2233" s="1"/>
      <c r="F2233" s="1"/>
      <c r="G2233" s="2" t="s">
        <v>4737</v>
      </c>
      <c r="H2233" s="2" t="s">
        <v>595</v>
      </c>
      <c r="I2233" s="2" t="s">
        <v>4741</v>
      </c>
      <c r="J2233" s="1" t="s">
        <v>824</v>
      </c>
      <c r="K2233" s="1" t="s">
        <v>1378</v>
      </c>
      <c r="L2233" s="1" t="s">
        <v>17</v>
      </c>
      <c r="M2233" s="1"/>
      <c r="N2233" s="1"/>
      <c r="O2233" s="1"/>
    </row>
    <row r="2234" spans="1:15" ht="15.6" x14ac:dyDescent="0.3">
      <c r="A2234" s="1" t="str">
        <f>CONCATENATE(Tabela6[[#This Row],[id_distrito]],Tabela6[[#This Row],[id_concelho]],Tabela6[[#This Row],[id_agrupamento]],Tabela6[[#This Row],[num_escola]])</f>
        <v>1216</v>
      </c>
      <c r="B2234" s="3" t="s">
        <v>3329</v>
      </c>
      <c r="C2234" s="1"/>
      <c r="D2234" s="1"/>
      <c r="E2234" s="1"/>
      <c r="F2234" s="1"/>
      <c r="G2234" s="2" t="s">
        <v>4737</v>
      </c>
      <c r="H2234" s="2" t="s">
        <v>595</v>
      </c>
      <c r="I2234" s="2" t="s">
        <v>4741</v>
      </c>
      <c r="J2234" s="1" t="s">
        <v>824</v>
      </c>
      <c r="K2234" s="1" t="s">
        <v>1378</v>
      </c>
      <c r="L2234" s="1" t="s">
        <v>17</v>
      </c>
      <c r="M2234" s="1"/>
      <c r="N2234" s="1"/>
      <c r="O2234" s="1"/>
    </row>
    <row r="2235" spans="1:15" ht="15.6" x14ac:dyDescent="0.3">
      <c r="A2235" s="1" t="str">
        <f>CONCATENATE(Tabela6[[#This Row],[id_distrito]],Tabela6[[#This Row],[id_concelho]],Tabela6[[#This Row],[id_agrupamento]],Tabela6[[#This Row],[num_escola]])</f>
        <v>1216</v>
      </c>
      <c r="B2235" s="3" t="s">
        <v>827</v>
      </c>
      <c r="C2235" s="1"/>
      <c r="D2235" s="1"/>
      <c r="E2235" s="1"/>
      <c r="F2235" s="1"/>
      <c r="G2235" s="2" t="s">
        <v>4737</v>
      </c>
      <c r="H2235" s="2" t="s">
        <v>595</v>
      </c>
      <c r="I2235" s="2" t="s">
        <v>4741</v>
      </c>
      <c r="J2235" s="1" t="s">
        <v>824</v>
      </c>
      <c r="K2235" s="1" t="s">
        <v>1378</v>
      </c>
      <c r="L2235" s="1" t="s">
        <v>17</v>
      </c>
      <c r="M2235" s="1"/>
      <c r="N2235" s="1"/>
      <c r="O2235" s="1"/>
    </row>
    <row r="2236" spans="1:15" ht="15.6" x14ac:dyDescent="0.3">
      <c r="A2236" s="1" t="str">
        <f>CONCATENATE(Tabela6[[#This Row],[id_distrito]],Tabela6[[#This Row],[id_concelho]],Tabela6[[#This Row],[id_agrupamento]],Tabela6[[#This Row],[num_escola]])</f>
        <v>1216</v>
      </c>
      <c r="B2236" s="3" t="s">
        <v>3330</v>
      </c>
      <c r="C2236" s="1"/>
      <c r="D2236" s="1"/>
      <c r="E2236" s="1"/>
      <c r="F2236" s="1"/>
      <c r="G2236" s="2" t="s">
        <v>4737</v>
      </c>
      <c r="H2236" s="2" t="s">
        <v>595</v>
      </c>
      <c r="I2236" s="2" t="s">
        <v>4741</v>
      </c>
      <c r="J2236" s="1" t="s">
        <v>824</v>
      </c>
      <c r="K2236" s="1" t="s">
        <v>1378</v>
      </c>
      <c r="L2236" s="1" t="s">
        <v>17</v>
      </c>
      <c r="M2236" s="1"/>
      <c r="N2236" s="1"/>
      <c r="O2236" s="1"/>
    </row>
    <row r="2237" spans="1:15" ht="15.6" x14ac:dyDescent="0.3">
      <c r="A2237" s="1" t="str">
        <f>CONCATENATE(Tabela6[[#This Row],[id_distrito]],Tabela6[[#This Row],[id_concelho]],Tabela6[[#This Row],[id_agrupamento]],Tabela6[[#This Row],[num_escola]])</f>
        <v>1216</v>
      </c>
      <c r="B2237" s="3" t="s">
        <v>3331</v>
      </c>
      <c r="C2237" s="1"/>
      <c r="D2237" s="1"/>
      <c r="E2237" s="1"/>
      <c r="F2237" s="1"/>
      <c r="G2237" s="2" t="s">
        <v>4737</v>
      </c>
      <c r="H2237" s="2" t="s">
        <v>595</v>
      </c>
      <c r="I2237" s="2" t="s">
        <v>4741</v>
      </c>
      <c r="J2237" s="1" t="s">
        <v>824</v>
      </c>
      <c r="K2237" s="1" t="s">
        <v>1378</v>
      </c>
      <c r="L2237" s="1" t="s">
        <v>17</v>
      </c>
      <c r="M2237" s="1"/>
      <c r="N2237" s="1"/>
      <c r="O2237" s="1"/>
    </row>
    <row r="2238" spans="1:15" ht="15.6" x14ac:dyDescent="0.3">
      <c r="A2238" s="1" t="str">
        <f>CONCATENATE(Tabela6[[#This Row],[id_distrito]],Tabela6[[#This Row],[id_concelho]],Tabela6[[#This Row],[id_agrupamento]],Tabela6[[#This Row],[num_escola]])</f>
        <v>1216</v>
      </c>
      <c r="B2238" s="3" t="s">
        <v>3332</v>
      </c>
      <c r="C2238" s="1"/>
      <c r="D2238" s="1"/>
      <c r="E2238" s="1"/>
      <c r="F2238" s="1"/>
      <c r="G2238" s="2" t="s">
        <v>4737</v>
      </c>
      <c r="H2238" s="2" t="s">
        <v>595</v>
      </c>
      <c r="I2238" s="2" t="s">
        <v>4741</v>
      </c>
      <c r="J2238" s="1" t="s">
        <v>824</v>
      </c>
      <c r="K2238" s="1" t="s">
        <v>1378</v>
      </c>
      <c r="L2238" s="1" t="s">
        <v>17</v>
      </c>
      <c r="M2238" s="1"/>
      <c r="N2238" s="1"/>
      <c r="O2238" s="1"/>
    </row>
    <row r="2239" spans="1:15" ht="15.6" x14ac:dyDescent="0.3">
      <c r="A2239" s="1" t="str">
        <f>CONCATENATE(Tabela6[[#This Row],[id_distrito]],Tabela6[[#This Row],[id_concelho]],Tabela6[[#This Row],[id_agrupamento]],Tabela6[[#This Row],[num_escola]])</f>
        <v>1216</v>
      </c>
      <c r="B2239" s="3" t="s">
        <v>3333</v>
      </c>
      <c r="C2239" s="1"/>
      <c r="D2239" s="1"/>
      <c r="E2239" s="1"/>
      <c r="F2239" s="1"/>
      <c r="G2239" s="2" t="s">
        <v>4737</v>
      </c>
      <c r="H2239" s="2" t="s">
        <v>595</v>
      </c>
      <c r="I2239" s="2" t="s">
        <v>4741</v>
      </c>
      <c r="J2239" s="1" t="s">
        <v>824</v>
      </c>
      <c r="K2239" s="1" t="s">
        <v>1378</v>
      </c>
      <c r="L2239" s="1" t="s">
        <v>17</v>
      </c>
      <c r="M2239" s="1"/>
      <c r="N2239" s="1"/>
      <c r="O2239" s="1"/>
    </row>
    <row r="2240" spans="1:15" ht="15.6" x14ac:dyDescent="0.3">
      <c r="A2240" s="1" t="str">
        <f>CONCATENATE(Tabela6[[#This Row],[id_distrito]],Tabela6[[#This Row],[id_concelho]],Tabela6[[#This Row],[id_agrupamento]],Tabela6[[#This Row],[num_escola]])</f>
        <v>1216</v>
      </c>
      <c r="B2240" s="3" t="s">
        <v>3334</v>
      </c>
      <c r="C2240" s="1"/>
      <c r="D2240" s="1"/>
      <c r="E2240" s="1"/>
      <c r="F2240" s="1"/>
      <c r="G2240" s="2" t="s">
        <v>4737</v>
      </c>
      <c r="H2240" s="2" t="s">
        <v>595</v>
      </c>
      <c r="I2240" s="2" t="s">
        <v>4741</v>
      </c>
      <c r="J2240" s="1" t="s">
        <v>824</v>
      </c>
      <c r="K2240" s="1" t="s">
        <v>1378</v>
      </c>
      <c r="L2240" s="1" t="s">
        <v>22</v>
      </c>
      <c r="M2240" s="1"/>
      <c r="N2240" s="1"/>
      <c r="O2240" s="1"/>
    </row>
    <row r="2241" spans="1:15" ht="15.6" x14ac:dyDescent="0.3">
      <c r="A2241" s="1" t="str">
        <f>CONCATENATE(Tabela6[[#This Row],[id_distrito]],Tabela6[[#This Row],[id_concelho]],Tabela6[[#This Row],[id_agrupamento]],Tabela6[[#This Row],[num_escola]])</f>
        <v>1216</v>
      </c>
      <c r="B2241" s="3" t="s">
        <v>3335</v>
      </c>
      <c r="C2241" s="1"/>
      <c r="D2241" s="1"/>
      <c r="E2241" s="1"/>
      <c r="F2241" s="1"/>
      <c r="G2241" s="2" t="s">
        <v>4737</v>
      </c>
      <c r="H2241" s="2" t="s">
        <v>595</v>
      </c>
      <c r="I2241" s="2" t="s">
        <v>4741</v>
      </c>
      <c r="J2241" s="1" t="s">
        <v>824</v>
      </c>
      <c r="K2241" s="1" t="s">
        <v>1378</v>
      </c>
      <c r="L2241" s="1" t="s">
        <v>17</v>
      </c>
      <c r="M2241" s="1"/>
      <c r="N2241" s="1"/>
      <c r="O2241" s="1"/>
    </row>
    <row r="2242" spans="1:15" ht="15.6" x14ac:dyDescent="0.3">
      <c r="A2242" s="1" t="str">
        <f>CONCATENATE(Tabela6[[#This Row],[id_distrito]],Tabela6[[#This Row],[id_concelho]],Tabela6[[#This Row],[id_agrupamento]],Tabela6[[#This Row],[num_escola]])</f>
        <v>1216</v>
      </c>
      <c r="B2242" s="3" t="s">
        <v>3336</v>
      </c>
      <c r="C2242" s="1"/>
      <c r="D2242" s="1"/>
      <c r="E2242" s="1"/>
      <c r="F2242" s="1"/>
      <c r="G2242" s="2" t="s">
        <v>4737</v>
      </c>
      <c r="H2242" s="2" t="s">
        <v>595</v>
      </c>
      <c r="I2242" s="2" t="s">
        <v>4741</v>
      </c>
      <c r="J2242" s="1" t="s">
        <v>824</v>
      </c>
      <c r="K2242" s="1" t="s">
        <v>1378</v>
      </c>
      <c r="L2242" s="1" t="s">
        <v>17</v>
      </c>
      <c r="M2242" s="1"/>
      <c r="N2242" s="1"/>
      <c r="O2242" s="1"/>
    </row>
    <row r="2243" spans="1:15" ht="15.6" x14ac:dyDescent="0.3">
      <c r="A2243" s="1" t="str">
        <f>CONCATENATE(Tabela6[[#This Row],[id_distrito]],Tabela6[[#This Row],[id_concelho]],Tabela6[[#This Row],[id_agrupamento]],Tabela6[[#This Row],[num_escola]])</f>
        <v>1216</v>
      </c>
      <c r="B2243" s="3" t="s">
        <v>823</v>
      </c>
      <c r="C2243" s="1"/>
      <c r="D2243" s="1"/>
      <c r="E2243" s="1"/>
      <c r="F2243" s="1"/>
      <c r="G2243" s="2" t="s">
        <v>4737</v>
      </c>
      <c r="H2243" s="2" t="s">
        <v>595</v>
      </c>
      <c r="I2243" s="2" t="s">
        <v>4741</v>
      </c>
      <c r="J2243" s="1" t="s">
        <v>824</v>
      </c>
      <c r="K2243" s="1" t="s">
        <v>1378</v>
      </c>
      <c r="L2243" s="1" t="s">
        <v>22</v>
      </c>
      <c r="M2243" s="1"/>
      <c r="N2243" s="1"/>
      <c r="O2243" s="1"/>
    </row>
    <row r="2244" spans="1:15" ht="15.6" x14ac:dyDescent="0.3">
      <c r="A2244" s="1" t="str">
        <f>CONCATENATE(Tabela6[[#This Row],[id_distrito]],Tabela6[[#This Row],[id_concelho]],Tabela6[[#This Row],[id_agrupamento]],Tabela6[[#This Row],[num_escola]])</f>
        <v>1216</v>
      </c>
      <c r="B2244" s="3" t="s">
        <v>3337</v>
      </c>
      <c r="C2244" s="1"/>
      <c r="D2244" s="1"/>
      <c r="E2244" s="1"/>
      <c r="F2244" s="1"/>
      <c r="G2244" s="2" t="s">
        <v>4737</v>
      </c>
      <c r="H2244" s="2" t="s">
        <v>595</v>
      </c>
      <c r="I2244" s="2" t="s">
        <v>4741</v>
      </c>
      <c r="J2244" s="1" t="s">
        <v>824</v>
      </c>
      <c r="K2244" s="1" t="s">
        <v>1378</v>
      </c>
      <c r="L2244" s="1" t="s">
        <v>17</v>
      </c>
      <c r="M2244" s="1"/>
      <c r="N2244" s="1"/>
      <c r="O2244" s="1"/>
    </row>
    <row r="2245" spans="1:15" ht="15.6" x14ac:dyDescent="0.3">
      <c r="A2245" s="1" t="str">
        <f>CONCATENATE(Tabela6[[#This Row],[id_distrito]],Tabela6[[#This Row],[id_concelho]],Tabela6[[#This Row],[id_agrupamento]],Tabela6[[#This Row],[num_escola]])</f>
        <v>1216</v>
      </c>
      <c r="B2245" s="3" t="s">
        <v>3338</v>
      </c>
      <c r="C2245" s="1"/>
      <c r="D2245" s="1"/>
      <c r="E2245" s="1"/>
      <c r="F2245" s="1"/>
      <c r="G2245" s="2" t="s">
        <v>4737</v>
      </c>
      <c r="H2245" s="2" t="s">
        <v>595</v>
      </c>
      <c r="I2245" s="2" t="s">
        <v>4741</v>
      </c>
      <c r="J2245" s="1" t="s">
        <v>824</v>
      </c>
      <c r="K2245" s="1" t="s">
        <v>1378</v>
      </c>
      <c r="L2245" s="1" t="s">
        <v>17</v>
      </c>
      <c r="M2245" s="1"/>
      <c r="N2245" s="1"/>
      <c r="O2245" s="1"/>
    </row>
    <row r="2246" spans="1:15" ht="15.6" x14ac:dyDescent="0.3">
      <c r="A2246" s="1" t="str">
        <f>CONCATENATE(Tabela6[[#This Row],[id_distrito]],Tabela6[[#This Row],[id_concelho]],Tabela6[[#This Row],[id_agrupamento]],Tabela6[[#This Row],[num_escola]])</f>
        <v>1216</v>
      </c>
      <c r="B2246" s="3" t="s">
        <v>826</v>
      </c>
      <c r="C2246" s="1"/>
      <c r="D2246" s="1"/>
      <c r="E2246" s="1"/>
      <c r="F2246" s="1"/>
      <c r="G2246" s="2" t="s">
        <v>4737</v>
      </c>
      <c r="H2246" s="2" t="s">
        <v>595</v>
      </c>
      <c r="I2246" s="2" t="s">
        <v>4741</v>
      </c>
      <c r="J2246" s="1" t="s">
        <v>824</v>
      </c>
      <c r="K2246" s="1" t="s">
        <v>1378</v>
      </c>
      <c r="L2246" s="1" t="s">
        <v>17</v>
      </c>
      <c r="M2246" s="1"/>
      <c r="N2246" s="1"/>
      <c r="O2246" s="1"/>
    </row>
    <row r="2247" spans="1:15" ht="15.6" x14ac:dyDescent="0.3">
      <c r="A2247" s="1" t="str">
        <f>CONCATENATE(Tabela6[[#This Row],[id_distrito]],Tabela6[[#This Row],[id_concelho]],Tabela6[[#This Row],[id_agrupamento]],Tabela6[[#This Row],[num_escola]])</f>
        <v>1216</v>
      </c>
      <c r="B2247" s="3" t="s">
        <v>3339</v>
      </c>
      <c r="C2247" s="1"/>
      <c r="D2247" s="1"/>
      <c r="E2247" s="1"/>
      <c r="F2247" s="1"/>
      <c r="G2247" s="2" t="s">
        <v>4737</v>
      </c>
      <c r="H2247" s="2" t="s">
        <v>595</v>
      </c>
      <c r="I2247" s="2" t="s">
        <v>4741</v>
      </c>
      <c r="J2247" s="1" t="s">
        <v>824</v>
      </c>
      <c r="K2247" s="1" t="s">
        <v>1378</v>
      </c>
      <c r="L2247" s="1" t="s">
        <v>17</v>
      </c>
      <c r="M2247" s="1"/>
      <c r="N2247" s="1"/>
      <c r="O2247" s="1"/>
    </row>
    <row r="2248" spans="1:15" ht="15.6" x14ac:dyDescent="0.3">
      <c r="A2248" s="1" t="str">
        <f>CONCATENATE(Tabela6[[#This Row],[id_distrito]],Tabela6[[#This Row],[id_concelho]],Tabela6[[#This Row],[id_agrupamento]],Tabela6[[#This Row],[num_escola]])</f>
        <v>1216</v>
      </c>
      <c r="B2248" s="3" t="s">
        <v>3340</v>
      </c>
      <c r="C2248" s="1"/>
      <c r="D2248" s="1"/>
      <c r="E2248" s="1"/>
      <c r="F2248" s="1"/>
      <c r="G2248" s="2" t="s">
        <v>4737</v>
      </c>
      <c r="H2248" s="2" t="s">
        <v>595</v>
      </c>
      <c r="I2248" s="2" t="s">
        <v>4741</v>
      </c>
      <c r="J2248" s="1" t="s">
        <v>824</v>
      </c>
      <c r="K2248" s="1" t="s">
        <v>1378</v>
      </c>
      <c r="L2248" s="1" t="s">
        <v>17</v>
      </c>
      <c r="M2248" s="1"/>
      <c r="N2248" s="1"/>
      <c r="O2248" s="1"/>
    </row>
    <row r="2249" spans="1:15" ht="15.6" x14ac:dyDescent="0.3">
      <c r="A2249" s="1" t="str">
        <f>CONCATENATE(Tabela6[[#This Row],[id_distrito]],Tabela6[[#This Row],[id_concelho]],Tabela6[[#This Row],[id_agrupamento]],Tabela6[[#This Row],[num_escola]])</f>
        <v>1216</v>
      </c>
      <c r="B2249" s="3" t="s">
        <v>3341</v>
      </c>
      <c r="C2249" s="1"/>
      <c r="D2249" s="1"/>
      <c r="E2249" s="1"/>
      <c r="F2249" s="1"/>
      <c r="G2249" s="2" t="s">
        <v>4737</v>
      </c>
      <c r="H2249" s="2" t="s">
        <v>595</v>
      </c>
      <c r="I2249" s="2" t="s">
        <v>4741</v>
      </c>
      <c r="J2249" s="1" t="s">
        <v>824</v>
      </c>
      <c r="K2249" s="1" t="s">
        <v>1378</v>
      </c>
      <c r="L2249" s="1" t="s">
        <v>17</v>
      </c>
      <c r="M2249" s="1"/>
      <c r="N2249" s="1"/>
      <c r="O2249" s="1"/>
    </row>
    <row r="2250" spans="1:15" ht="15.6" x14ac:dyDescent="0.3">
      <c r="A2250" s="1" t="str">
        <f>CONCATENATE(Tabela6[[#This Row],[id_distrito]],Tabela6[[#This Row],[id_concelho]],Tabela6[[#This Row],[id_agrupamento]],Tabela6[[#This Row],[num_escola]])</f>
        <v>1207</v>
      </c>
      <c r="B2250" s="3" t="s">
        <v>3004</v>
      </c>
      <c r="C2250" s="1"/>
      <c r="D2250" s="1"/>
      <c r="E2250" s="1"/>
      <c r="F2250" s="1"/>
      <c r="G2250" s="2" t="s">
        <v>4737</v>
      </c>
      <c r="H2250" s="2" t="s">
        <v>595</v>
      </c>
      <c r="I2250" s="2" t="s">
        <v>4732</v>
      </c>
      <c r="J2250" s="1" t="s">
        <v>595</v>
      </c>
      <c r="K2250" s="1" t="s">
        <v>1378</v>
      </c>
      <c r="L2250" s="1" t="s">
        <v>17</v>
      </c>
      <c r="M2250" s="1"/>
      <c r="N2250" s="1"/>
      <c r="O2250" s="2"/>
    </row>
    <row r="2251" spans="1:15" ht="15.6" x14ac:dyDescent="0.3">
      <c r="A2251" s="1" t="str">
        <f>CONCATENATE(Tabela6[[#This Row],[id_distrito]],Tabela6[[#This Row],[id_concelho]],Tabela6[[#This Row],[id_agrupamento]],Tabela6[[#This Row],[num_escola]])</f>
        <v>1216</v>
      </c>
      <c r="B2251" s="3" t="s">
        <v>3342</v>
      </c>
      <c r="C2251" s="1"/>
      <c r="D2251" s="1"/>
      <c r="E2251" s="1"/>
      <c r="F2251" s="1"/>
      <c r="G2251" s="2" t="s">
        <v>4737</v>
      </c>
      <c r="H2251" s="2" t="s">
        <v>595</v>
      </c>
      <c r="I2251" s="2" t="s">
        <v>4741</v>
      </c>
      <c r="J2251" s="1" t="s">
        <v>824</v>
      </c>
      <c r="K2251" s="1" t="s">
        <v>1378</v>
      </c>
      <c r="L2251" s="1" t="s">
        <v>17</v>
      </c>
      <c r="M2251" s="1"/>
      <c r="N2251" s="1"/>
      <c r="O2251" s="1"/>
    </row>
    <row r="2252" spans="1:15" ht="15.6" x14ac:dyDescent="0.3">
      <c r="A2252" s="1" t="str">
        <f>CONCATENATE(Tabela6[[#This Row],[id_distrito]],Tabela6[[#This Row],[id_concelho]],Tabela6[[#This Row],[id_agrupamento]],Tabela6[[#This Row],[num_escola]])</f>
        <v>1207</v>
      </c>
      <c r="B2252" s="3" t="s">
        <v>2982</v>
      </c>
      <c r="C2252" s="1"/>
      <c r="D2252" s="1"/>
      <c r="E2252" s="1"/>
      <c r="F2252" s="1"/>
      <c r="G2252" s="2" t="s">
        <v>4737</v>
      </c>
      <c r="H2252" s="2" t="s">
        <v>595</v>
      </c>
      <c r="I2252" s="2" t="s">
        <v>4732</v>
      </c>
      <c r="J2252" s="1" t="s">
        <v>595</v>
      </c>
      <c r="K2252" s="1" t="s">
        <v>1378</v>
      </c>
      <c r="L2252" s="1" t="s">
        <v>22</v>
      </c>
      <c r="M2252" s="1"/>
      <c r="N2252" s="1"/>
      <c r="O2252" s="2"/>
    </row>
    <row r="2253" spans="1:15" ht="15.6" x14ac:dyDescent="0.3">
      <c r="A2253" s="1" t="str">
        <f>CONCATENATE(Tabela6[[#This Row],[id_distrito]],Tabela6[[#This Row],[id_concelho]],Tabela6[[#This Row],[id_agrupamento]],Tabela6[[#This Row],[num_escola]])</f>
        <v>1216</v>
      </c>
      <c r="B2253" s="3" t="s">
        <v>3344</v>
      </c>
      <c r="C2253" s="1"/>
      <c r="D2253" s="1"/>
      <c r="E2253" s="1"/>
      <c r="F2253" s="1"/>
      <c r="G2253" s="2" t="s">
        <v>4737</v>
      </c>
      <c r="H2253" s="2" t="s">
        <v>595</v>
      </c>
      <c r="I2253" s="2" t="s">
        <v>4741</v>
      </c>
      <c r="J2253" s="1" t="s">
        <v>824</v>
      </c>
      <c r="K2253" s="1" t="s">
        <v>1378</v>
      </c>
      <c r="L2253" s="1" t="s">
        <v>17</v>
      </c>
      <c r="M2253" s="1"/>
      <c r="N2253" s="1"/>
      <c r="O2253" s="1"/>
    </row>
    <row r="2254" spans="1:15" ht="15.6" x14ac:dyDescent="0.3">
      <c r="A2254" s="1" t="str">
        <f>CONCATENATE(Tabela6[[#This Row],[id_distrito]],Tabela6[[#This Row],[id_concelho]],Tabela6[[#This Row],[id_agrupamento]],Tabela6[[#This Row],[num_escola]])</f>
        <v>1216</v>
      </c>
      <c r="B2254" s="3" t="s">
        <v>3345</v>
      </c>
      <c r="C2254" s="1"/>
      <c r="D2254" s="1"/>
      <c r="E2254" s="1"/>
      <c r="F2254" s="1"/>
      <c r="G2254" s="2" t="s">
        <v>4737</v>
      </c>
      <c r="H2254" s="2" t="s">
        <v>595</v>
      </c>
      <c r="I2254" s="2" t="s">
        <v>4741</v>
      </c>
      <c r="J2254" s="1" t="s">
        <v>824</v>
      </c>
      <c r="K2254" s="1" t="s">
        <v>1378</v>
      </c>
      <c r="L2254" s="1" t="s">
        <v>17</v>
      </c>
      <c r="M2254" s="1"/>
      <c r="N2254" s="1"/>
      <c r="O2254" s="1"/>
    </row>
    <row r="2255" spans="1:15" ht="15.6" x14ac:dyDescent="0.3">
      <c r="A2255" s="1" t="str">
        <f>CONCATENATE(Tabela6[[#This Row],[id_distrito]],Tabela6[[#This Row],[id_concelho]],Tabela6[[#This Row],[id_agrupamento]],Tabela6[[#This Row],[num_escola]])</f>
        <v>1216</v>
      </c>
      <c r="B2255" s="3" t="s">
        <v>3346</v>
      </c>
      <c r="C2255" s="1"/>
      <c r="D2255" s="1"/>
      <c r="E2255" s="1"/>
      <c r="F2255" s="1"/>
      <c r="G2255" s="2" t="s">
        <v>4737</v>
      </c>
      <c r="H2255" s="2" t="s">
        <v>595</v>
      </c>
      <c r="I2255" s="2" t="s">
        <v>4741</v>
      </c>
      <c r="J2255" s="1" t="s">
        <v>824</v>
      </c>
      <c r="K2255" s="1" t="s">
        <v>1378</v>
      </c>
      <c r="L2255" s="1" t="s">
        <v>17</v>
      </c>
      <c r="M2255" s="1"/>
      <c r="N2255" s="1"/>
      <c r="O2255" s="1"/>
    </row>
    <row r="2256" spans="1:15" ht="15.6" x14ac:dyDescent="0.3">
      <c r="A2256" s="1" t="str">
        <f>CONCATENATE(Tabela6[[#This Row],[id_distrito]],Tabela6[[#This Row],[id_concelho]],Tabela6[[#This Row],[id_agrupamento]],Tabela6[[#This Row],[num_escola]])</f>
        <v>1216</v>
      </c>
      <c r="B2256" s="3" t="s">
        <v>3347</v>
      </c>
      <c r="C2256" s="1"/>
      <c r="D2256" s="1"/>
      <c r="E2256" s="1"/>
      <c r="F2256" s="1"/>
      <c r="G2256" s="2" t="s">
        <v>4737</v>
      </c>
      <c r="H2256" s="2" t="s">
        <v>595</v>
      </c>
      <c r="I2256" s="2" t="s">
        <v>4741</v>
      </c>
      <c r="J2256" s="1" t="s">
        <v>824</v>
      </c>
      <c r="K2256" s="1" t="s">
        <v>1378</v>
      </c>
      <c r="L2256" s="1" t="s">
        <v>17</v>
      </c>
      <c r="M2256" s="1"/>
      <c r="N2256" s="1"/>
      <c r="O2256" s="1"/>
    </row>
    <row r="2257" spans="1:15" ht="15.6" x14ac:dyDescent="0.3">
      <c r="A2257" s="1" t="str">
        <f>CONCATENATE(Tabela6[[#This Row],[id_distrito]],Tabela6[[#This Row],[id_concelho]],Tabela6[[#This Row],[id_agrupamento]],Tabela6[[#This Row],[num_escola]])</f>
        <v>1216</v>
      </c>
      <c r="B2257" s="3" t="s">
        <v>3348</v>
      </c>
      <c r="C2257" s="1"/>
      <c r="D2257" s="1"/>
      <c r="E2257" s="1"/>
      <c r="F2257" s="1"/>
      <c r="G2257" s="2" t="s">
        <v>4737</v>
      </c>
      <c r="H2257" s="2" t="s">
        <v>595</v>
      </c>
      <c r="I2257" s="2" t="s">
        <v>4741</v>
      </c>
      <c r="J2257" s="1" t="s">
        <v>824</v>
      </c>
      <c r="K2257" s="1" t="s">
        <v>1378</v>
      </c>
      <c r="L2257" s="1" t="s">
        <v>17</v>
      </c>
      <c r="M2257" s="1"/>
      <c r="N2257" s="1"/>
      <c r="O2257" s="1"/>
    </row>
    <row r="2258" spans="1:15" ht="15.6" x14ac:dyDescent="0.3">
      <c r="A2258" s="1" t="str">
        <f>CONCATENATE(Tabela6[[#This Row],[id_distrito]],Tabela6[[#This Row],[id_concelho]],Tabela6[[#This Row],[id_agrupamento]],Tabela6[[#This Row],[num_escola]])</f>
        <v>1216</v>
      </c>
      <c r="B2258" s="3" t="s">
        <v>3349</v>
      </c>
      <c r="C2258" s="1"/>
      <c r="D2258" s="1"/>
      <c r="E2258" s="1"/>
      <c r="F2258" s="1"/>
      <c r="G2258" s="2" t="s">
        <v>4737</v>
      </c>
      <c r="H2258" s="2" t="s">
        <v>595</v>
      </c>
      <c r="I2258" s="2" t="s">
        <v>4741</v>
      </c>
      <c r="J2258" s="1" t="s">
        <v>824</v>
      </c>
      <c r="K2258" s="1" t="s">
        <v>1378</v>
      </c>
      <c r="L2258" s="1" t="s">
        <v>17</v>
      </c>
      <c r="M2258" s="1"/>
      <c r="N2258" s="1"/>
      <c r="O2258" s="1"/>
    </row>
    <row r="2259" spans="1:15" ht="15.6" x14ac:dyDescent="0.3">
      <c r="A2259" s="1" t="str">
        <f>CONCATENATE(Tabela6[[#This Row],[id_distrito]],Tabela6[[#This Row],[id_concelho]],Tabela6[[#This Row],[id_agrupamento]],Tabela6[[#This Row],[num_escola]])</f>
        <v>1216</v>
      </c>
      <c r="B2259" s="3" t="s">
        <v>828</v>
      </c>
      <c r="C2259" s="1"/>
      <c r="D2259" s="1"/>
      <c r="E2259" s="1"/>
      <c r="F2259" s="1"/>
      <c r="G2259" s="2" t="s">
        <v>4737</v>
      </c>
      <c r="H2259" s="2" t="s">
        <v>595</v>
      </c>
      <c r="I2259" s="2" t="s">
        <v>4741</v>
      </c>
      <c r="J2259" s="1" t="s">
        <v>824</v>
      </c>
      <c r="K2259" s="1" t="s">
        <v>1378</v>
      </c>
      <c r="L2259" s="1" t="s">
        <v>17</v>
      </c>
      <c r="M2259" s="1"/>
      <c r="N2259" s="1"/>
      <c r="O2259" s="1"/>
    </row>
    <row r="2260" spans="1:15" ht="15.6" x14ac:dyDescent="0.3">
      <c r="A2260" s="1" t="str">
        <f>CONCATENATE(Tabela6[[#This Row],[id_distrito]],Tabela6[[#This Row],[id_concelho]],Tabela6[[#This Row],[id_agrupamento]],Tabela6[[#This Row],[num_escola]])</f>
        <v>1216</v>
      </c>
      <c r="B2260" s="3" t="s">
        <v>3350</v>
      </c>
      <c r="C2260" s="1"/>
      <c r="D2260" s="1"/>
      <c r="E2260" s="1"/>
      <c r="F2260" s="1"/>
      <c r="G2260" s="2" t="s">
        <v>4737</v>
      </c>
      <c r="H2260" s="2" t="s">
        <v>595</v>
      </c>
      <c r="I2260" s="2" t="s">
        <v>4741</v>
      </c>
      <c r="J2260" s="1" t="s">
        <v>824</v>
      </c>
      <c r="K2260" s="1" t="s">
        <v>1378</v>
      </c>
      <c r="L2260" s="1" t="s">
        <v>17</v>
      </c>
      <c r="M2260" s="1"/>
      <c r="N2260" s="1"/>
      <c r="O2260" s="1"/>
    </row>
    <row r="2261" spans="1:15" ht="15.6" x14ac:dyDescent="0.3">
      <c r="A2261" s="1" t="str">
        <f>CONCATENATE(Tabela6[[#This Row],[id_distrito]],Tabela6[[#This Row],[id_concelho]],Tabela6[[#This Row],[id_agrupamento]],Tabela6[[#This Row],[num_escola]])</f>
        <v>1202</v>
      </c>
      <c r="B2261" s="3" t="s">
        <v>3351</v>
      </c>
      <c r="C2261" s="1"/>
      <c r="D2261" s="1"/>
      <c r="E2261" s="1"/>
      <c r="F2261" s="1"/>
      <c r="G2261" s="2" t="s">
        <v>4737</v>
      </c>
      <c r="H2261" s="2" t="s">
        <v>595</v>
      </c>
      <c r="I2261" s="2" t="s">
        <v>1377</v>
      </c>
      <c r="J2261" s="1" t="s">
        <v>601</v>
      </c>
      <c r="K2261" s="1" t="s">
        <v>1378</v>
      </c>
      <c r="L2261" s="1" t="s">
        <v>17</v>
      </c>
      <c r="M2261" s="1"/>
      <c r="N2261" s="1"/>
      <c r="O2261" s="1"/>
    </row>
    <row r="2262" spans="1:15" ht="15.6" x14ac:dyDescent="0.3">
      <c r="A2262" s="1" t="str">
        <f>CONCATENATE(Tabela6[[#This Row],[id_distrito]],Tabela6[[#This Row],[id_concelho]],Tabela6[[#This Row],[id_agrupamento]],Tabela6[[#This Row],[num_escola]])</f>
        <v>1202</v>
      </c>
      <c r="B2262" s="3" t="s">
        <v>3352</v>
      </c>
      <c r="C2262" s="1"/>
      <c r="D2262" s="1"/>
      <c r="E2262" s="1"/>
      <c r="F2262" s="1"/>
      <c r="G2262" s="2" t="s">
        <v>4737</v>
      </c>
      <c r="H2262" s="2" t="s">
        <v>595</v>
      </c>
      <c r="I2262" s="2" t="s">
        <v>1377</v>
      </c>
      <c r="J2262" s="1" t="s">
        <v>601</v>
      </c>
      <c r="K2262" s="1" t="s">
        <v>1378</v>
      </c>
      <c r="L2262" s="1" t="s">
        <v>17</v>
      </c>
      <c r="M2262" s="1"/>
      <c r="N2262" s="1"/>
      <c r="O2262" s="1"/>
    </row>
    <row r="2263" spans="1:15" ht="15.6" x14ac:dyDescent="0.3">
      <c r="A2263" s="1" t="str">
        <f>CONCATENATE(Tabela6[[#This Row],[id_distrito]],Tabela6[[#This Row],[id_concelho]],Tabela6[[#This Row],[id_agrupamento]],Tabela6[[#This Row],[num_escola]])</f>
        <v>1202</v>
      </c>
      <c r="B2263" s="3" t="s">
        <v>3353</v>
      </c>
      <c r="C2263" s="1"/>
      <c r="D2263" s="1"/>
      <c r="E2263" s="1"/>
      <c r="F2263" s="1"/>
      <c r="G2263" s="2" t="s">
        <v>4737</v>
      </c>
      <c r="H2263" s="2" t="s">
        <v>595</v>
      </c>
      <c r="I2263" s="2" t="s">
        <v>1377</v>
      </c>
      <c r="J2263" s="1" t="s">
        <v>601</v>
      </c>
      <c r="K2263" s="1" t="s">
        <v>1378</v>
      </c>
      <c r="L2263" s="1" t="s">
        <v>17</v>
      </c>
      <c r="M2263" s="1"/>
      <c r="N2263" s="1"/>
      <c r="O2263" s="1"/>
    </row>
    <row r="2264" spans="1:15" ht="15.6" x14ac:dyDescent="0.3">
      <c r="A2264" s="1" t="str">
        <f>CONCATENATE(Tabela6[[#This Row],[id_distrito]],Tabela6[[#This Row],[id_concelho]],Tabela6[[#This Row],[id_agrupamento]],Tabela6[[#This Row],[num_escola]])</f>
        <v>1202</v>
      </c>
      <c r="B2264" s="3" t="s">
        <v>3354</v>
      </c>
      <c r="C2264" s="1"/>
      <c r="D2264" s="1"/>
      <c r="E2264" s="1"/>
      <c r="F2264" s="1"/>
      <c r="G2264" s="2" t="s">
        <v>4737</v>
      </c>
      <c r="H2264" s="2" t="s">
        <v>595</v>
      </c>
      <c r="I2264" s="2" t="s">
        <v>1377</v>
      </c>
      <c r="J2264" s="1" t="s">
        <v>601</v>
      </c>
      <c r="K2264" s="1" t="s">
        <v>1378</v>
      </c>
      <c r="L2264" s="1" t="s">
        <v>17</v>
      </c>
      <c r="M2264" s="1"/>
      <c r="N2264" s="1"/>
      <c r="O2264" s="1"/>
    </row>
    <row r="2265" spans="1:15" ht="15.6" x14ac:dyDescent="0.3">
      <c r="A2265" s="1" t="str">
        <f>CONCATENATE(Tabela6[[#This Row],[id_distrito]],Tabela6[[#This Row],[id_concelho]],Tabela6[[#This Row],[id_agrupamento]],Tabela6[[#This Row],[num_escola]])</f>
        <v>1202</v>
      </c>
      <c r="B2265" s="3" t="s">
        <v>3355</v>
      </c>
      <c r="C2265" s="1"/>
      <c r="D2265" s="1"/>
      <c r="E2265" s="1"/>
      <c r="F2265" s="1"/>
      <c r="G2265" s="2" t="s">
        <v>4737</v>
      </c>
      <c r="H2265" s="2" t="s">
        <v>595</v>
      </c>
      <c r="I2265" s="2" t="s">
        <v>1377</v>
      </c>
      <c r="J2265" s="1" t="s">
        <v>601</v>
      </c>
      <c r="K2265" s="1" t="s">
        <v>1378</v>
      </c>
      <c r="L2265" s="1" t="s">
        <v>17</v>
      </c>
      <c r="M2265" s="1"/>
      <c r="N2265" s="1"/>
      <c r="O2265" s="1"/>
    </row>
    <row r="2266" spans="1:15" ht="15.6" x14ac:dyDescent="0.3">
      <c r="A2266" s="1" t="str">
        <f>CONCATENATE(Tabela6[[#This Row],[id_distrito]],Tabela6[[#This Row],[id_concelho]],Tabela6[[#This Row],[id_agrupamento]],Tabela6[[#This Row],[num_escola]])</f>
        <v>1202</v>
      </c>
      <c r="B2266" s="3" t="s">
        <v>3356</v>
      </c>
      <c r="C2266" s="1"/>
      <c r="D2266" s="1"/>
      <c r="E2266" s="1"/>
      <c r="F2266" s="1"/>
      <c r="G2266" s="2" t="s">
        <v>4737</v>
      </c>
      <c r="H2266" s="2" t="s">
        <v>595</v>
      </c>
      <c r="I2266" s="2" t="s">
        <v>1377</v>
      </c>
      <c r="J2266" s="1" t="s">
        <v>601</v>
      </c>
      <c r="K2266" s="1" t="s">
        <v>1378</v>
      </c>
      <c r="L2266" s="1" t="s">
        <v>17</v>
      </c>
      <c r="M2266" s="1"/>
      <c r="N2266" s="1"/>
      <c r="O2266" s="1"/>
    </row>
    <row r="2267" spans="1:15" ht="15.6" x14ac:dyDescent="0.3">
      <c r="A2267" s="1" t="str">
        <f>CONCATENATE(Tabela6[[#This Row],[id_distrito]],Tabela6[[#This Row],[id_concelho]],Tabela6[[#This Row],[id_agrupamento]],Tabela6[[#This Row],[num_escola]])</f>
        <v>1202</v>
      </c>
      <c r="B2267" s="3" t="s">
        <v>3357</v>
      </c>
      <c r="C2267" s="1"/>
      <c r="D2267" s="1"/>
      <c r="E2267" s="1"/>
      <c r="F2267" s="1"/>
      <c r="G2267" s="2" t="s">
        <v>4737</v>
      </c>
      <c r="H2267" s="2" t="s">
        <v>595</v>
      </c>
      <c r="I2267" s="2" t="s">
        <v>1377</v>
      </c>
      <c r="J2267" s="1" t="s">
        <v>601</v>
      </c>
      <c r="K2267" s="1" t="s">
        <v>1378</v>
      </c>
      <c r="L2267" s="1" t="s">
        <v>22</v>
      </c>
      <c r="M2267" s="1"/>
      <c r="N2267" s="1"/>
      <c r="O2267" s="1"/>
    </row>
    <row r="2268" spans="1:15" ht="15.6" x14ac:dyDescent="0.3">
      <c r="A2268" s="1" t="str">
        <f>CONCATENATE(Tabela6[[#This Row],[id_distrito]],Tabela6[[#This Row],[id_concelho]],Tabela6[[#This Row],[id_agrupamento]],Tabela6[[#This Row],[num_escola]])</f>
        <v>1202</v>
      </c>
      <c r="B2268" s="3" t="s">
        <v>3358</v>
      </c>
      <c r="C2268" s="1"/>
      <c r="D2268" s="1"/>
      <c r="E2268" s="1"/>
      <c r="F2268" s="1"/>
      <c r="G2268" s="2" t="s">
        <v>4737</v>
      </c>
      <c r="H2268" s="2" t="s">
        <v>595</v>
      </c>
      <c r="I2268" s="2" t="s">
        <v>1377</v>
      </c>
      <c r="J2268" s="1" t="s">
        <v>601</v>
      </c>
      <c r="K2268" s="1" t="s">
        <v>1378</v>
      </c>
      <c r="L2268" s="1" t="s">
        <v>17</v>
      </c>
      <c r="M2268" s="1"/>
      <c r="N2268" s="1"/>
      <c r="O2268" s="1"/>
    </row>
    <row r="2269" spans="1:15" ht="15.6" x14ac:dyDescent="0.3">
      <c r="A2269" s="1" t="str">
        <f>CONCATENATE(Tabela6[[#This Row],[id_distrito]],Tabela6[[#This Row],[id_concelho]],Tabela6[[#This Row],[id_agrupamento]],Tabela6[[#This Row],[num_escola]])</f>
        <v>1202</v>
      </c>
      <c r="B2269" s="3" t="s">
        <v>3359</v>
      </c>
      <c r="C2269" s="1"/>
      <c r="D2269" s="1"/>
      <c r="E2269" s="1"/>
      <c r="F2269" s="1"/>
      <c r="G2269" s="2" t="s">
        <v>4737</v>
      </c>
      <c r="H2269" s="2" t="s">
        <v>595</v>
      </c>
      <c r="I2269" s="2" t="s">
        <v>1377</v>
      </c>
      <c r="J2269" s="1" t="s">
        <v>601</v>
      </c>
      <c r="K2269" s="1" t="s">
        <v>1378</v>
      </c>
      <c r="L2269" s="1" t="s">
        <v>17</v>
      </c>
      <c r="M2269" s="1"/>
      <c r="N2269" s="1"/>
      <c r="O2269" s="1"/>
    </row>
    <row r="2270" spans="1:15" ht="15.6" x14ac:dyDescent="0.3">
      <c r="A2270" s="1" t="str">
        <f>CONCATENATE(Tabela6[[#This Row],[id_distrito]],Tabela6[[#This Row],[id_concelho]],Tabela6[[#This Row],[id_agrupamento]],Tabela6[[#This Row],[num_escola]])</f>
        <v>1202</v>
      </c>
      <c r="B2270" s="3" t="s">
        <v>3360</v>
      </c>
      <c r="C2270" s="1"/>
      <c r="D2270" s="1"/>
      <c r="E2270" s="1"/>
      <c r="F2270" s="1"/>
      <c r="G2270" s="2" t="s">
        <v>4737</v>
      </c>
      <c r="H2270" s="2" t="s">
        <v>595</v>
      </c>
      <c r="I2270" s="2" t="s">
        <v>1377</v>
      </c>
      <c r="J2270" s="1" t="s">
        <v>601</v>
      </c>
      <c r="K2270" s="1" t="s">
        <v>1378</v>
      </c>
      <c r="L2270" s="1" t="s">
        <v>22</v>
      </c>
      <c r="M2270" s="1"/>
      <c r="N2270" s="1"/>
      <c r="O2270" s="1"/>
    </row>
    <row r="2271" spans="1:15" ht="15.6" x14ac:dyDescent="0.3">
      <c r="A2271" s="1" t="str">
        <f>CONCATENATE(Tabela6[[#This Row],[id_distrito]],Tabela6[[#This Row],[id_concelho]],Tabela6[[#This Row],[id_agrupamento]],Tabela6[[#This Row],[num_escola]])</f>
        <v>1202</v>
      </c>
      <c r="B2271" s="3" t="s">
        <v>3361</v>
      </c>
      <c r="C2271" s="1"/>
      <c r="D2271" s="1"/>
      <c r="E2271" s="1"/>
      <c r="F2271" s="1"/>
      <c r="G2271" s="2" t="s">
        <v>4737</v>
      </c>
      <c r="H2271" s="2" t="s">
        <v>595</v>
      </c>
      <c r="I2271" s="2" t="s">
        <v>1377</v>
      </c>
      <c r="J2271" s="1" t="s">
        <v>601</v>
      </c>
      <c r="K2271" s="1" t="s">
        <v>1378</v>
      </c>
      <c r="L2271" s="1" t="s">
        <v>17</v>
      </c>
      <c r="M2271" s="1"/>
      <c r="N2271" s="1"/>
      <c r="O2271" s="1"/>
    </row>
    <row r="2272" spans="1:15" ht="15.6" x14ac:dyDescent="0.3">
      <c r="A2272" s="1" t="str">
        <f>CONCATENATE(Tabela6[[#This Row],[id_distrito]],Tabela6[[#This Row],[id_concelho]],Tabela6[[#This Row],[id_agrupamento]],Tabela6[[#This Row],[num_escola]])</f>
        <v>1202</v>
      </c>
      <c r="B2272" s="3" t="s">
        <v>3362</v>
      </c>
      <c r="C2272" s="1"/>
      <c r="D2272" s="1"/>
      <c r="E2272" s="1"/>
      <c r="F2272" s="1"/>
      <c r="G2272" s="2" t="s">
        <v>4737</v>
      </c>
      <c r="H2272" s="2" t="s">
        <v>595</v>
      </c>
      <c r="I2272" s="2" t="s">
        <v>1377</v>
      </c>
      <c r="J2272" s="1" t="s">
        <v>601</v>
      </c>
      <c r="K2272" s="1" t="s">
        <v>1378</v>
      </c>
      <c r="L2272" s="1" t="s">
        <v>17</v>
      </c>
      <c r="M2272" s="1"/>
      <c r="N2272" s="1"/>
      <c r="O2272" s="1"/>
    </row>
    <row r="2273" spans="1:15" ht="15.6" x14ac:dyDescent="0.3">
      <c r="A2273" s="1" t="str">
        <f>CONCATENATE(Tabela6[[#This Row],[id_distrito]],Tabela6[[#This Row],[id_concelho]],Tabela6[[#This Row],[id_agrupamento]],Tabela6[[#This Row],[num_escola]])</f>
        <v>1202</v>
      </c>
      <c r="B2273" s="3" t="s">
        <v>3363</v>
      </c>
      <c r="C2273" s="1"/>
      <c r="D2273" s="1"/>
      <c r="E2273" s="1"/>
      <c r="F2273" s="1"/>
      <c r="G2273" s="2" t="s">
        <v>4737</v>
      </c>
      <c r="H2273" s="2" t="s">
        <v>595</v>
      </c>
      <c r="I2273" s="2" t="s">
        <v>1377</v>
      </c>
      <c r="J2273" s="1" t="s">
        <v>601</v>
      </c>
      <c r="K2273" s="1" t="s">
        <v>1378</v>
      </c>
      <c r="L2273" s="1" t="s">
        <v>17</v>
      </c>
      <c r="M2273" s="1"/>
      <c r="N2273" s="1"/>
      <c r="O2273" s="1"/>
    </row>
    <row r="2274" spans="1:15" ht="15.6" x14ac:dyDescent="0.3">
      <c r="A2274" s="1" t="str">
        <f>CONCATENATE(Tabela6[[#This Row],[id_distrito]],Tabela6[[#This Row],[id_concelho]],Tabela6[[#This Row],[id_agrupamento]],Tabela6[[#This Row],[num_escola]])</f>
        <v>1202</v>
      </c>
      <c r="B2274" s="3" t="s">
        <v>3364</v>
      </c>
      <c r="C2274" s="1"/>
      <c r="D2274" s="1"/>
      <c r="E2274" s="1"/>
      <c r="F2274" s="1"/>
      <c r="G2274" s="2" t="s">
        <v>4737</v>
      </c>
      <c r="H2274" s="2" t="s">
        <v>595</v>
      </c>
      <c r="I2274" s="2" t="s">
        <v>1377</v>
      </c>
      <c r="J2274" s="1" t="s">
        <v>601</v>
      </c>
      <c r="K2274" s="1" t="s">
        <v>1378</v>
      </c>
      <c r="L2274" s="1" t="s">
        <v>22</v>
      </c>
      <c r="M2274" s="1"/>
      <c r="N2274" s="1"/>
      <c r="O2274" s="1"/>
    </row>
    <row r="2275" spans="1:15" ht="15.6" x14ac:dyDescent="0.3">
      <c r="A2275" s="1" t="str">
        <f>CONCATENATE(Tabela6[[#This Row],[id_distrito]],Tabela6[[#This Row],[id_concelho]],Tabela6[[#This Row],[id_agrupamento]],Tabela6[[#This Row],[num_escola]])</f>
        <v>1202</v>
      </c>
      <c r="B2275" s="3" t="s">
        <v>3365</v>
      </c>
      <c r="C2275" s="1"/>
      <c r="D2275" s="1"/>
      <c r="E2275" s="1"/>
      <c r="F2275" s="1"/>
      <c r="G2275" s="2" t="s">
        <v>4737</v>
      </c>
      <c r="H2275" s="2" t="s">
        <v>595</v>
      </c>
      <c r="I2275" s="2" t="s">
        <v>1377</v>
      </c>
      <c r="J2275" s="1" t="s">
        <v>601</v>
      </c>
      <c r="K2275" s="1" t="s">
        <v>1378</v>
      </c>
      <c r="L2275" s="1" t="s">
        <v>17</v>
      </c>
      <c r="M2275" s="1"/>
      <c r="N2275" s="1"/>
      <c r="O2275" s="1"/>
    </row>
    <row r="2276" spans="1:15" ht="15.6" x14ac:dyDescent="0.3">
      <c r="A2276" s="1" t="str">
        <f>CONCATENATE(Tabela6[[#This Row],[id_distrito]],Tabela6[[#This Row],[id_concelho]],Tabela6[[#This Row],[id_agrupamento]],Tabela6[[#This Row],[num_escola]])</f>
        <v>1202</v>
      </c>
      <c r="B2276" s="3" t="s">
        <v>615</v>
      </c>
      <c r="C2276" s="1"/>
      <c r="D2276" s="1"/>
      <c r="E2276" s="1"/>
      <c r="F2276" s="1"/>
      <c r="G2276" s="2" t="s">
        <v>4737</v>
      </c>
      <c r="H2276" s="2" t="s">
        <v>595</v>
      </c>
      <c r="I2276" s="2" t="s">
        <v>1377</v>
      </c>
      <c r="J2276" s="1" t="s">
        <v>601</v>
      </c>
      <c r="K2276" s="1" t="s">
        <v>1378</v>
      </c>
      <c r="L2276" s="1" t="s">
        <v>22</v>
      </c>
      <c r="M2276" s="1"/>
      <c r="N2276" s="1"/>
      <c r="O2276" s="1"/>
    </row>
    <row r="2277" spans="1:15" ht="15.6" x14ac:dyDescent="0.3">
      <c r="A2277" s="1" t="str">
        <f>CONCATENATE(Tabela6[[#This Row],[id_distrito]],Tabela6[[#This Row],[id_concelho]],Tabela6[[#This Row],[id_agrupamento]],Tabela6[[#This Row],[num_escola]])</f>
        <v>1202</v>
      </c>
      <c r="B2277" s="3" t="s">
        <v>3366</v>
      </c>
      <c r="C2277" s="1"/>
      <c r="D2277" s="1"/>
      <c r="E2277" s="1"/>
      <c r="F2277" s="1"/>
      <c r="G2277" s="2" t="s">
        <v>4737</v>
      </c>
      <c r="H2277" s="2" t="s">
        <v>595</v>
      </c>
      <c r="I2277" s="2" t="s">
        <v>1377</v>
      </c>
      <c r="J2277" s="1" t="s">
        <v>601</v>
      </c>
      <c r="K2277" s="1" t="s">
        <v>1378</v>
      </c>
      <c r="L2277" s="1" t="s">
        <v>22</v>
      </c>
      <c r="M2277" s="1"/>
      <c r="N2277" s="1"/>
      <c r="O2277" s="1"/>
    </row>
    <row r="2278" spans="1:15" ht="15.6" x14ac:dyDescent="0.3">
      <c r="A2278" s="1" t="str">
        <f>CONCATENATE(Tabela6[[#This Row],[id_distrito]],Tabela6[[#This Row],[id_concelho]],Tabela6[[#This Row],[id_agrupamento]],Tabela6[[#This Row],[num_escola]])</f>
        <v>1202</v>
      </c>
      <c r="B2278" s="3" t="s">
        <v>3367</v>
      </c>
      <c r="C2278" s="1"/>
      <c r="D2278" s="1"/>
      <c r="E2278" s="1"/>
      <c r="F2278" s="1"/>
      <c r="G2278" s="2" t="s">
        <v>4737</v>
      </c>
      <c r="H2278" s="2" t="s">
        <v>595</v>
      </c>
      <c r="I2278" s="2" t="s">
        <v>1377</v>
      </c>
      <c r="J2278" s="1" t="s">
        <v>601</v>
      </c>
      <c r="K2278" s="1" t="s">
        <v>1378</v>
      </c>
      <c r="L2278" s="1" t="s">
        <v>17</v>
      </c>
      <c r="M2278" s="1"/>
      <c r="N2278" s="1"/>
      <c r="O2278" s="1"/>
    </row>
    <row r="2279" spans="1:15" ht="15.6" x14ac:dyDescent="0.3">
      <c r="A2279" s="1" t="str">
        <f>CONCATENATE(Tabela6[[#This Row],[id_distrito]],Tabela6[[#This Row],[id_concelho]],Tabela6[[#This Row],[id_agrupamento]],Tabela6[[#This Row],[num_escola]])</f>
        <v>1202</v>
      </c>
      <c r="B2279" s="3" t="s">
        <v>3368</v>
      </c>
      <c r="C2279" s="1"/>
      <c r="D2279" s="1"/>
      <c r="E2279" s="1"/>
      <c r="F2279" s="1"/>
      <c r="G2279" s="2" t="s">
        <v>4737</v>
      </c>
      <c r="H2279" s="2" t="s">
        <v>595</v>
      </c>
      <c r="I2279" s="2" t="s">
        <v>1377</v>
      </c>
      <c r="J2279" s="1" t="s">
        <v>601</v>
      </c>
      <c r="K2279" s="1" t="s">
        <v>1378</v>
      </c>
      <c r="L2279" s="1" t="s">
        <v>17</v>
      </c>
      <c r="M2279" s="1"/>
      <c r="N2279" s="1"/>
      <c r="O2279" s="1"/>
    </row>
    <row r="2280" spans="1:15" ht="15.6" x14ac:dyDescent="0.3">
      <c r="A2280" s="1" t="str">
        <f>CONCATENATE(Tabela6[[#This Row],[id_distrito]],Tabela6[[#This Row],[id_concelho]],Tabela6[[#This Row],[id_agrupamento]],Tabela6[[#This Row],[num_escola]])</f>
        <v>1202</v>
      </c>
      <c r="B2280" s="3" t="s">
        <v>3369</v>
      </c>
      <c r="C2280" s="1"/>
      <c r="D2280" s="1"/>
      <c r="E2280" s="1"/>
      <c r="F2280" s="1"/>
      <c r="G2280" s="2" t="s">
        <v>4737</v>
      </c>
      <c r="H2280" s="2" t="s">
        <v>595</v>
      </c>
      <c r="I2280" s="2" t="s">
        <v>1377</v>
      </c>
      <c r="J2280" s="1" t="s">
        <v>601</v>
      </c>
      <c r="K2280" s="1" t="s">
        <v>1378</v>
      </c>
      <c r="L2280" s="1" t="s">
        <v>17</v>
      </c>
      <c r="M2280" s="1"/>
      <c r="N2280" s="1"/>
      <c r="O2280" s="1"/>
    </row>
    <row r="2281" spans="1:15" ht="15.6" x14ac:dyDescent="0.3">
      <c r="A2281" s="1" t="str">
        <f>CONCATENATE(Tabela6[[#This Row],[id_distrito]],Tabela6[[#This Row],[id_concelho]],Tabela6[[#This Row],[id_agrupamento]],Tabela6[[#This Row],[num_escola]])</f>
        <v>1202</v>
      </c>
      <c r="B2281" s="3" t="s">
        <v>3370</v>
      </c>
      <c r="C2281" s="1"/>
      <c r="D2281" s="1"/>
      <c r="E2281" s="1"/>
      <c r="F2281" s="1"/>
      <c r="G2281" s="2" t="s">
        <v>4737</v>
      </c>
      <c r="H2281" s="2" t="s">
        <v>595</v>
      </c>
      <c r="I2281" s="2" t="s">
        <v>1377</v>
      </c>
      <c r="J2281" s="1" t="s">
        <v>601</v>
      </c>
      <c r="K2281" s="1" t="s">
        <v>1378</v>
      </c>
      <c r="L2281" s="1" t="s">
        <v>17</v>
      </c>
      <c r="M2281" s="1"/>
      <c r="N2281" s="1"/>
      <c r="O2281" s="1"/>
    </row>
    <row r="2282" spans="1:15" ht="15.6" x14ac:dyDescent="0.3">
      <c r="A2282" s="1" t="str">
        <f>CONCATENATE(Tabela6[[#This Row],[id_distrito]],Tabela6[[#This Row],[id_concelho]],Tabela6[[#This Row],[id_agrupamento]],Tabela6[[#This Row],[num_escola]])</f>
        <v>1202</v>
      </c>
      <c r="B2282" s="3" t="s">
        <v>3371</v>
      </c>
      <c r="C2282" s="1"/>
      <c r="D2282" s="1"/>
      <c r="E2282" s="1"/>
      <c r="F2282" s="1"/>
      <c r="G2282" s="2" t="s">
        <v>4737</v>
      </c>
      <c r="H2282" s="2" t="s">
        <v>595</v>
      </c>
      <c r="I2282" s="2" t="s">
        <v>1377</v>
      </c>
      <c r="J2282" s="1" t="s">
        <v>601</v>
      </c>
      <c r="K2282" s="1" t="s">
        <v>1378</v>
      </c>
      <c r="L2282" s="1" t="s">
        <v>17</v>
      </c>
      <c r="M2282" s="1"/>
      <c r="N2282" s="1"/>
      <c r="O2282" s="1"/>
    </row>
    <row r="2283" spans="1:15" ht="15.6" x14ac:dyDescent="0.3">
      <c r="A2283" s="1" t="str">
        <f>CONCATENATE(Tabela6[[#This Row],[id_distrito]],Tabela6[[#This Row],[id_concelho]],Tabela6[[#This Row],[id_agrupamento]],Tabela6[[#This Row],[num_escola]])</f>
        <v>1202</v>
      </c>
      <c r="B2283" s="3" t="s">
        <v>3372</v>
      </c>
      <c r="C2283" s="1"/>
      <c r="D2283" s="1"/>
      <c r="E2283" s="1"/>
      <c r="F2283" s="1"/>
      <c r="G2283" s="2" t="s">
        <v>4737</v>
      </c>
      <c r="H2283" s="2" t="s">
        <v>595</v>
      </c>
      <c r="I2283" s="2" t="s">
        <v>1377</v>
      </c>
      <c r="J2283" s="1" t="s">
        <v>601</v>
      </c>
      <c r="K2283" s="1" t="s">
        <v>1378</v>
      </c>
      <c r="L2283" s="1" t="s">
        <v>17</v>
      </c>
      <c r="M2283" s="1"/>
      <c r="N2283" s="1"/>
      <c r="O2283" s="1"/>
    </row>
    <row r="2284" spans="1:15" ht="15.6" x14ac:dyDescent="0.3">
      <c r="A2284" s="1" t="str">
        <f>CONCATENATE(Tabela6[[#This Row],[id_distrito]],Tabela6[[#This Row],[id_concelho]],Tabela6[[#This Row],[id_agrupamento]],Tabela6[[#This Row],[num_escola]])</f>
        <v>1202</v>
      </c>
      <c r="B2284" s="3" t="s">
        <v>3373</v>
      </c>
      <c r="C2284" s="1"/>
      <c r="D2284" s="1"/>
      <c r="E2284" s="1"/>
      <c r="F2284" s="1"/>
      <c r="G2284" s="2" t="s">
        <v>4737</v>
      </c>
      <c r="H2284" s="2" t="s">
        <v>595</v>
      </c>
      <c r="I2284" s="2" t="s">
        <v>1377</v>
      </c>
      <c r="J2284" s="1" t="s">
        <v>601</v>
      </c>
      <c r="K2284" s="1" t="s">
        <v>1378</v>
      </c>
      <c r="L2284" s="1" t="s">
        <v>17</v>
      </c>
      <c r="M2284" s="1"/>
      <c r="N2284" s="1"/>
      <c r="O2284" s="1"/>
    </row>
    <row r="2285" spans="1:15" ht="15.6" x14ac:dyDescent="0.3">
      <c r="A2285" s="1" t="str">
        <f>CONCATENATE(Tabela6[[#This Row],[id_distrito]],Tabela6[[#This Row],[id_concelho]],Tabela6[[#This Row],[id_agrupamento]],Tabela6[[#This Row],[num_escola]])</f>
        <v>1202</v>
      </c>
      <c r="B2285" s="3" t="s">
        <v>3374</v>
      </c>
      <c r="C2285" s="1"/>
      <c r="D2285" s="1"/>
      <c r="E2285" s="1"/>
      <c r="F2285" s="1"/>
      <c r="G2285" s="2" t="s">
        <v>4737</v>
      </c>
      <c r="H2285" s="2" t="s">
        <v>595</v>
      </c>
      <c r="I2285" s="2" t="s">
        <v>1377</v>
      </c>
      <c r="J2285" s="1" t="s">
        <v>601</v>
      </c>
      <c r="K2285" s="1" t="s">
        <v>1378</v>
      </c>
      <c r="L2285" s="1" t="s">
        <v>22</v>
      </c>
      <c r="M2285" s="1"/>
      <c r="N2285" s="1"/>
      <c r="O2285" s="1"/>
    </row>
    <row r="2286" spans="1:15" ht="15.6" x14ac:dyDescent="0.3">
      <c r="A2286" s="1" t="str">
        <f>CONCATENATE(Tabela6[[#This Row],[id_distrito]],Tabela6[[#This Row],[id_concelho]],Tabela6[[#This Row],[id_agrupamento]],Tabela6[[#This Row],[num_escola]])</f>
        <v>1202</v>
      </c>
      <c r="B2286" s="3" t="s">
        <v>3375</v>
      </c>
      <c r="C2286" s="1"/>
      <c r="D2286" s="1"/>
      <c r="E2286" s="1"/>
      <c r="F2286" s="1"/>
      <c r="G2286" s="2" t="s">
        <v>4737</v>
      </c>
      <c r="H2286" s="2" t="s">
        <v>595</v>
      </c>
      <c r="I2286" s="2" t="s">
        <v>1377</v>
      </c>
      <c r="J2286" s="1" t="s">
        <v>601</v>
      </c>
      <c r="K2286" s="1" t="s">
        <v>1378</v>
      </c>
      <c r="L2286" s="1" t="s">
        <v>17</v>
      </c>
      <c r="M2286" s="1"/>
      <c r="N2286" s="1"/>
      <c r="O2286" s="1"/>
    </row>
    <row r="2287" spans="1:15" ht="15.6" x14ac:dyDescent="0.3">
      <c r="A2287" s="1" t="str">
        <f>CONCATENATE(Tabela6[[#This Row],[id_distrito]],Tabela6[[#This Row],[id_concelho]],Tabela6[[#This Row],[id_agrupamento]],Tabela6[[#This Row],[num_escola]])</f>
        <v>1202</v>
      </c>
      <c r="B2287" s="3" t="s">
        <v>3376</v>
      </c>
      <c r="C2287" s="1"/>
      <c r="D2287" s="1"/>
      <c r="E2287" s="1"/>
      <c r="F2287" s="1"/>
      <c r="G2287" s="2" t="s">
        <v>4737</v>
      </c>
      <c r="H2287" s="2" t="s">
        <v>595</v>
      </c>
      <c r="I2287" s="2" t="s">
        <v>1377</v>
      </c>
      <c r="J2287" s="1" t="s">
        <v>601</v>
      </c>
      <c r="K2287" s="1" t="s">
        <v>1378</v>
      </c>
      <c r="L2287" s="1" t="s">
        <v>17</v>
      </c>
      <c r="M2287" s="1"/>
      <c r="N2287" s="1"/>
      <c r="O2287" s="1"/>
    </row>
    <row r="2288" spans="1:15" ht="15.6" x14ac:dyDescent="0.3">
      <c r="A2288" s="1" t="str">
        <f>CONCATENATE(Tabela6[[#This Row],[id_distrito]],Tabela6[[#This Row],[id_concelho]],Tabela6[[#This Row],[id_agrupamento]],Tabela6[[#This Row],[num_escola]])</f>
        <v>1202</v>
      </c>
      <c r="B2288" s="3" t="s">
        <v>3377</v>
      </c>
      <c r="C2288" s="1"/>
      <c r="D2288" s="1"/>
      <c r="E2288" s="1"/>
      <c r="F2288" s="1"/>
      <c r="G2288" s="2" t="s">
        <v>4737</v>
      </c>
      <c r="H2288" s="2" t="s">
        <v>595</v>
      </c>
      <c r="I2288" s="2" t="s">
        <v>1377</v>
      </c>
      <c r="J2288" s="1" t="s">
        <v>601</v>
      </c>
      <c r="K2288" s="1" t="s">
        <v>1378</v>
      </c>
      <c r="L2288" s="1" t="s">
        <v>22</v>
      </c>
      <c r="M2288" s="1"/>
      <c r="N2288" s="1"/>
      <c r="O2288" s="1"/>
    </row>
    <row r="2289" spans="1:15" ht="15.6" x14ac:dyDescent="0.3">
      <c r="A2289" s="1" t="str">
        <f>CONCATENATE(Tabela6[[#This Row],[id_distrito]],Tabela6[[#This Row],[id_concelho]],Tabela6[[#This Row],[id_agrupamento]],Tabela6[[#This Row],[num_escola]])</f>
        <v>1202</v>
      </c>
      <c r="B2289" s="3" t="s">
        <v>3378</v>
      </c>
      <c r="C2289" s="1"/>
      <c r="D2289" s="1"/>
      <c r="E2289" s="1"/>
      <c r="F2289" s="1"/>
      <c r="G2289" s="2" t="s">
        <v>4737</v>
      </c>
      <c r="H2289" s="2" t="s">
        <v>595</v>
      </c>
      <c r="I2289" s="2" t="s">
        <v>1377</v>
      </c>
      <c r="J2289" s="1" t="s">
        <v>601</v>
      </c>
      <c r="K2289" s="1" t="s">
        <v>1378</v>
      </c>
      <c r="L2289" s="1" t="s">
        <v>22</v>
      </c>
      <c r="M2289" s="1"/>
      <c r="N2289" s="1"/>
      <c r="O2289" s="1"/>
    </row>
    <row r="2290" spans="1:15" ht="15.6" x14ac:dyDescent="0.3">
      <c r="A2290" s="1" t="str">
        <f>CONCATENATE(Tabela6[[#This Row],[id_distrito]],Tabela6[[#This Row],[id_concelho]],Tabela6[[#This Row],[id_agrupamento]],Tabela6[[#This Row],[num_escola]])</f>
        <v>1202</v>
      </c>
      <c r="B2290" s="3" t="s">
        <v>3379</v>
      </c>
      <c r="C2290" s="1"/>
      <c r="D2290" s="1"/>
      <c r="E2290" s="1"/>
      <c r="F2290" s="1"/>
      <c r="G2290" s="2" t="s">
        <v>4737</v>
      </c>
      <c r="H2290" s="2" t="s">
        <v>595</v>
      </c>
      <c r="I2290" s="2" t="s">
        <v>1377</v>
      </c>
      <c r="J2290" s="1" t="s">
        <v>601</v>
      </c>
      <c r="K2290" s="1" t="s">
        <v>1378</v>
      </c>
      <c r="L2290" s="1" t="s">
        <v>17</v>
      </c>
      <c r="M2290" s="1"/>
      <c r="N2290" s="1"/>
      <c r="O2290" s="1"/>
    </row>
    <row r="2291" spans="1:15" ht="15.6" x14ac:dyDescent="0.3">
      <c r="A2291" s="1" t="str">
        <f>CONCATENATE(Tabela6[[#This Row],[id_distrito]],Tabela6[[#This Row],[id_concelho]],Tabela6[[#This Row],[id_agrupamento]],Tabela6[[#This Row],[num_escola]])</f>
        <v>1202</v>
      </c>
      <c r="B2291" s="3" t="s">
        <v>3380</v>
      </c>
      <c r="C2291" s="1"/>
      <c r="D2291" s="1"/>
      <c r="E2291" s="1"/>
      <c r="F2291" s="1"/>
      <c r="G2291" s="2" t="s">
        <v>4737</v>
      </c>
      <c r="H2291" s="2" t="s">
        <v>595</v>
      </c>
      <c r="I2291" s="2" t="s">
        <v>1377</v>
      </c>
      <c r="J2291" s="1" t="s">
        <v>601</v>
      </c>
      <c r="K2291" s="1" t="s">
        <v>1378</v>
      </c>
      <c r="L2291" s="1" t="s">
        <v>17</v>
      </c>
      <c r="M2291" s="1"/>
      <c r="N2291" s="1"/>
      <c r="O2291" s="1"/>
    </row>
    <row r="2292" spans="1:15" ht="15.6" x14ac:dyDescent="0.3">
      <c r="A2292" s="1" t="str">
        <f>CONCATENATE(Tabela6[[#This Row],[id_distrito]],Tabela6[[#This Row],[id_concelho]],Tabela6[[#This Row],[id_agrupamento]],Tabela6[[#This Row],[num_escola]])</f>
        <v>1202</v>
      </c>
      <c r="B2292" s="3" t="s">
        <v>3381</v>
      </c>
      <c r="C2292" s="1"/>
      <c r="D2292" s="1"/>
      <c r="E2292" s="1"/>
      <c r="F2292" s="1"/>
      <c r="G2292" s="2" t="s">
        <v>4737</v>
      </c>
      <c r="H2292" s="2" t="s">
        <v>595</v>
      </c>
      <c r="I2292" s="2" t="s">
        <v>1377</v>
      </c>
      <c r="J2292" s="1" t="s">
        <v>601</v>
      </c>
      <c r="K2292" s="1" t="s">
        <v>1378</v>
      </c>
      <c r="L2292" s="1" t="s">
        <v>22</v>
      </c>
      <c r="M2292" s="1"/>
      <c r="N2292" s="1"/>
      <c r="O2292" s="1"/>
    </row>
    <row r="2293" spans="1:15" ht="15.6" x14ac:dyDescent="0.3">
      <c r="A2293" s="1" t="str">
        <f>CONCATENATE(Tabela6[[#This Row],[id_distrito]],Tabela6[[#This Row],[id_concelho]],Tabela6[[#This Row],[id_agrupamento]],Tabela6[[#This Row],[num_escola]])</f>
        <v>1202</v>
      </c>
      <c r="B2293" s="3" t="s">
        <v>3382</v>
      </c>
      <c r="C2293" s="1"/>
      <c r="D2293" s="1"/>
      <c r="E2293" s="1"/>
      <c r="F2293" s="1"/>
      <c r="G2293" s="2" t="s">
        <v>4737</v>
      </c>
      <c r="H2293" s="2" t="s">
        <v>595</v>
      </c>
      <c r="I2293" s="2" t="s">
        <v>1377</v>
      </c>
      <c r="J2293" s="1" t="s">
        <v>601</v>
      </c>
      <c r="K2293" s="1" t="s">
        <v>1378</v>
      </c>
      <c r="L2293" s="1" t="s">
        <v>17</v>
      </c>
      <c r="M2293" s="1"/>
      <c r="N2293" s="1"/>
      <c r="O2293" s="1"/>
    </row>
    <row r="2294" spans="1:15" ht="15.6" x14ac:dyDescent="0.3">
      <c r="A2294" s="1" t="str">
        <f>CONCATENATE(Tabela6[[#This Row],[id_distrito]],Tabela6[[#This Row],[id_concelho]],Tabela6[[#This Row],[id_agrupamento]],Tabela6[[#This Row],[num_escola]])</f>
        <v>1202</v>
      </c>
      <c r="B2294" s="3" t="s">
        <v>3383</v>
      </c>
      <c r="C2294" s="1"/>
      <c r="D2294" s="1"/>
      <c r="E2294" s="1"/>
      <c r="F2294" s="1"/>
      <c r="G2294" s="2" t="s">
        <v>4737</v>
      </c>
      <c r="H2294" s="2" t="s">
        <v>595</v>
      </c>
      <c r="I2294" s="2" t="s">
        <v>1377</v>
      </c>
      <c r="J2294" s="1" t="s">
        <v>601</v>
      </c>
      <c r="K2294" s="1" t="s">
        <v>1378</v>
      </c>
      <c r="L2294" s="1" t="s">
        <v>22</v>
      </c>
      <c r="M2294" s="1"/>
      <c r="N2294" s="1"/>
      <c r="O2294" s="2"/>
    </row>
    <row r="2295" spans="1:15" ht="15.6" x14ac:dyDescent="0.3">
      <c r="A2295" s="1" t="str">
        <f>CONCATENATE(Tabela6[[#This Row],[id_distrito]],Tabela6[[#This Row],[id_concelho]],Tabela6[[#This Row],[id_agrupamento]],Tabela6[[#This Row],[num_escola]])</f>
        <v>1202</v>
      </c>
      <c r="B2295" s="3" t="s">
        <v>3384</v>
      </c>
      <c r="C2295" s="1"/>
      <c r="D2295" s="1"/>
      <c r="E2295" s="1"/>
      <c r="F2295" s="1"/>
      <c r="G2295" s="2" t="s">
        <v>4737</v>
      </c>
      <c r="H2295" s="2" t="s">
        <v>595</v>
      </c>
      <c r="I2295" s="2" t="s">
        <v>1377</v>
      </c>
      <c r="J2295" s="1" t="s">
        <v>601</v>
      </c>
      <c r="K2295" s="1" t="s">
        <v>1378</v>
      </c>
      <c r="L2295" s="1" t="s">
        <v>17</v>
      </c>
      <c r="M2295" s="1"/>
      <c r="N2295" s="1"/>
      <c r="O2295" s="2"/>
    </row>
    <row r="2296" spans="1:15" ht="15.6" x14ac:dyDescent="0.3">
      <c r="A2296" s="1" t="str">
        <f>CONCATENATE(Tabela6[[#This Row],[id_distrito]],Tabela6[[#This Row],[id_concelho]],Tabela6[[#This Row],[id_agrupamento]],Tabela6[[#This Row],[num_escola]])</f>
        <v>1202</v>
      </c>
      <c r="B2296" s="3" t="s">
        <v>3385</v>
      </c>
      <c r="C2296" s="1"/>
      <c r="D2296" s="1"/>
      <c r="E2296" s="1"/>
      <c r="F2296" s="1"/>
      <c r="G2296" s="2" t="s">
        <v>4737</v>
      </c>
      <c r="H2296" s="2" t="s">
        <v>595</v>
      </c>
      <c r="I2296" s="2" t="s">
        <v>1377</v>
      </c>
      <c r="J2296" s="1" t="s">
        <v>601</v>
      </c>
      <c r="K2296" s="1" t="s">
        <v>1378</v>
      </c>
      <c r="L2296" s="1" t="s">
        <v>22</v>
      </c>
      <c r="M2296" s="1"/>
      <c r="N2296" s="1"/>
      <c r="O2296" s="2"/>
    </row>
    <row r="2297" spans="1:15" ht="15.6" x14ac:dyDescent="0.3">
      <c r="A2297" s="1" t="str">
        <f>CONCATENATE(Tabela6[[#This Row],[id_distrito]],Tabela6[[#This Row],[id_concelho]],Tabela6[[#This Row],[id_agrupamento]],Tabela6[[#This Row],[num_escola]])</f>
        <v>1202</v>
      </c>
      <c r="B2297" s="3" t="s">
        <v>616</v>
      </c>
      <c r="C2297" s="1"/>
      <c r="D2297" s="1"/>
      <c r="E2297" s="1"/>
      <c r="F2297" s="1"/>
      <c r="G2297" s="2" t="s">
        <v>4737</v>
      </c>
      <c r="H2297" s="2" t="s">
        <v>595</v>
      </c>
      <c r="I2297" s="2" t="s">
        <v>1377</v>
      </c>
      <c r="J2297" s="1" t="s">
        <v>601</v>
      </c>
      <c r="K2297" s="1" t="s">
        <v>1378</v>
      </c>
      <c r="L2297" s="1" t="s">
        <v>22</v>
      </c>
      <c r="M2297" s="1"/>
      <c r="N2297" s="1"/>
      <c r="O2297" s="2"/>
    </row>
    <row r="2298" spans="1:15" ht="15.6" x14ac:dyDescent="0.3">
      <c r="A2298" s="1" t="str">
        <f>CONCATENATE(Tabela6[[#This Row],[id_distrito]],Tabela6[[#This Row],[id_concelho]],Tabela6[[#This Row],[id_agrupamento]],Tabela6[[#This Row],[num_escola]])</f>
        <v>1202</v>
      </c>
      <c r="B2298" s="3" t="s">
        <v>600</v>
      </c>
      <c r="C2298" s="1"/>
      <c r="D2298" s="1"/>
      <c r="E2298" s="1"/>
      <c r="F2298" s="1"/>
      <c r="G2298" s="2" t="s">
        <v>4737</v>
      </c>
      <c r="H2298" s="2" t="s">
        <v>595</v>
      </c>
      <c r="I2298" s="2" t="s">
        <v>1377</v>
      </c>
      <c r="J2298" s="1" t="s">
        <v>601</v>
      </c>
      <c r="K2298" s="1" t="s">
        <v>1378</v>
      </c>
      <c r="L2298" s="1" t="s">
        <v>22</v>
      </c>
      <c r="M2298" s="1"/>
      <c r="N2298" s="1"/>
      <c r="O2298" s="2"/>
    </row>
    <row r="2299" spans="1:15" ht="15.6" x14ac:dyDescent="0.3">
      <c r="A2299" s="1" t="str">
        <f>CONCATENATE(Tabela6[[#This Row],[id_distrito]],Tabela6[[#This Row],[id_concelho]],Tabela6[[#This Row],[id_agrupamento]],Tabela6[[#This Row],[num_escola]])</f>
        <v>1202</v>
      </c>
      <c r="B2299" s="3" t="s">
        <v>602</v>
      </c>
      <c r="C2299" s="1"/>
      <c r="D2299" s="1"/>
      <c r="E2299" s="1"/>
      <c r="F2299" s="1"/>
      <c r="G2299" s="2" t="s">
        <v>4737</v>
      </c>
      <c r="H2299" s="2" t="s">
        <v>595</v>
      </c>
      <c r="I2299" s="2" t="s">
        <v>1377</v>
      </c>
      <c r="J2299" s="1" t="s">
        <v>601</v>
      </c>
      <c r="K2299" s="1" t="s">
        <v>1378</v>
      </c>
      <c r="L2299" s="1" t="s">
        <v>22</v>
      </c>
      <c r="M2299" s="1"/>
      <c r="N2299" s="1"/>
      <c r="O2299" s="2"/>
    </row>
    <row r="2300" spans="1:15" ht="15.6" x14ac:dyDescent="0.3">
      <c r="A2300" s="1" t="str">
        <f>CONCATENATE(Tabela6[[#This Row],[id_distrito]],Tabela6[[#This Row],[id_concelho]],Tabela6[[#This Row],[id_agrupamento]],Tabela6[[#This Row],[num_escola]])</f>
        <v>1202</v>
      </c>
      <c r="B2300" s="3" t="s">
        <v>3386</v>
      </c>
      <c r="C2300" s="1"/>
      <c r="D2300" s="1"/>
      <c r="E2300" s="1"/>
      <c r="F2300" s="1"/>
      <c r="G2300" s="2" t="s">
        <v>4737</v>
      </c>
      <c r="H2300" s="2" t="s">
        <v>595</v>
      </c>
      <c r="I2300" s="2" t="s">
        <v>1377</v>
      </c>
      <c r="J2300" s="1" t="s">
        <v>601</v>
      </c>
      <c r="K2300" s="1" t="s">
        <v>1378</v>
      </c>
      <c r="L2300" s="1" t="s">
        <v>17</v>
      </c>
      <c r="M2300" s="1"/>
      <c r="N2300" s="1"/>
      <c r="O2300" s="2"/>
    </row>
    <row r="2301" spans="1:15" ht="15.6" x14ac:dyDescent="0.3">
      <c r="A2301" s="1" t="str">
        <f>CONCATENATE(Tabela6[[#This Row],[id_distrito]],Tabela6[[#This Row],[id_concelho]],Tabela6[[#This Row],[id_agrupamento]],Tabela6[[#This Row],[num_escola]])</f>
        <v>1202</v>
      </c>
      <c r="B2301" s="3" t="s">
        <v>3387</v>
      </c>
      <c r="C2301" s="1"/>
      <c r="D2301" s="1"/>
      <c r="E2301" s="1"/>
      <c r="F2301" s="1"/>
      <c r="G2301" s="2" t="s">
        <v>4737</v>
      </c>
      <c r="H2301" s="2" t="s">
        <v>595</v>
      </c>
      <c r="I2301" s="2" t="s">
        <v>1377</v>
      </c>
      <c r="J2301" s="1" t="s">
        <v>601</v>
      </c>
      <c r="K2301" s="1" t="s">
        <v>1378</v>
      </c>
      <c r="L2301" s="1" t="s">
        <v>17</v>
      </c>
      <c r="M2301" s="1"/>
      <c r="N2301" s="1"/>
      <c r="O2301" s="2"/>
    </row>
    <row r="2302" spans="1:15" ht="15.6" x14ac:dyDescent="0.3">
      <c r="A2302" s="1" t="str">
        <f>CONCATENATE(Tabela6[[#This Row],[id_distrito]],Tabela6[[#This Row],[id_concelho]],Tabela6[[#This Row],[id_agrupamento]],Tabela6[[#This Row],[num_escola]])</f>
        <v>1202</v>
      </c>
      <c r="B2302" s="3" t="s">
        <v>3388</v>
      </c>
      <c r="C2302" s="1"/>
      <c r="D2302" s="1"/>
      <c r="E2302" s="1"/>
      <c r="F2302" s="1"/>
      <c r="G2302" s="2" t="s">
        <v>4737</v>
      </c>
      <c r="H2302" s="2" t="s">
        <v>595</v>
      </c>
      <c r="I2302" s="2" t="s">
        <v>1377</v>
      </c>
      <c r="J2302" s="1" t="s">
        <v>601</v>
      </c>
      <c r="K2302" s="1" t="s">
        <v>1378</v>
      </c>
      <c r="L2302" s="1" t="s">
        <v>17</v>
      </c>
      <c r="M2302" s="1"/>
      <c r="N2302" s="1"/>
      <c r="O2302" s="2"/>
    </row>
    <row r="2303" spans="1:15" ht="15.6" x14ac:dyDescent="0.3">
      <c r="A2303" s="1" t="str">
        <f>CONCATENATE(Tabela6[[#This Row],[id_distrito]],Tabela6[[#This Row],[id_concelho]],Tabela6[[#This Row],[id_agrupamento]],Tabela6[[#This Row],[num_escola]])</f>
        <v>1202</v>
      </c>
      <c r="B2303" s="3" t="s">
        <v>3389</v>
      </c>
      <c r="C2303" s="1"/>
      <c r="D2303" s="1"/>
      <c r="E2303" s="1"/>
      <c r="F2303" s="1"/>
      <c r="G2303" s="2" t="s">
        <v>4737</v>
      </c>
      <c r="H2303" s="2" t="s">
        <v>595</v>
      </c>
      <c r="I2303" s="2" t="s">
        <v>1377</v>
      </c>
      <c r="J2303" s="1" t="s">
        <v>601</v>
      </c>
      <c r="K2303" s="1" t="s">
        <v>1378</v>
      </c>
      <c r="L2303" s="1" t="s">
        <v>17</v>
      </c>
      <c r="M2303" s="1"/>
      <c r="N2303" s="1"/>
      <c r="O2303" s="2"/>
    </row>
    <row r="2304" spans="1:15" ht="15.6" x14ac:dyDescent="0.3">
      <c r="A2304" s="1" t="str">
        <f>CONCATENATE(Tabela6[[#This Row],[id_distrito]],Tabela6[[#This Row],[id_concelho]],Tabela6[[#This Row],[id_agrupamento]],Tabela6[[#This Row],[num_escola]])</f>
        <v>1209</v>
      </c>
      <c r="B2304" s="3" t="s">
        <v>3390</v>
      </c>
      <c r="C2304" s="1"/>
      <c r="D2304" s="1"/>
      <c r="E2304" s="1"/>
      <c r="F2304" s="1"/>
      <c r="G2304" s="2" t="s">
        <v>4737</v>
      </c>
      <c r="H2304" s="2" t="s">
        <v>595</v>
      </c>
      <c r="I2304" s="2" t="s">
        <v>4734</v>
      </c>
      <c r="J2304" s="1" t="s">
        <v>759</v>
      </c>
      <c r="K2304" s="1" t="s">
        <v>1378</v>
      </c>
      <c r="L2304" s="1" t="s">
        <v>17</v>
      </c>
      <c r="M2304" s="1"/>
      <c r="N2304" s="1"/>
      <c r="O2304" s="2"/>
    </row>
    <row r="2305" spans="1:15" ht="15.6" x14ac:dyDescent="0.3">
      <c r="A2305" s="1" t="str">
        <f>CONCATENATE(Tabela6[[#This Row],[id_distrito]],Tabela6[[#This Row],[id_concelho]],Tabela6[[#This Row],[id_agrupamento]],Tabela6[[#This Row],[num_escola]])</f>
        <v>1209</v>
      </c>
      <c r="B2305" s="3" t="s">
        <v>3391</v>
      </c>
      <c r="C2305" s="1"/>
      <c r="D2305" s="1"/>
      <c r="E2305" s="1"/>
      <c r="F2305" s="1"/>
      <c r="G2305" s="2" t="s">
        <v>4737</v>
      </c>
      <c r="H2305" s="2" t="s">
        <v>595</v>
      </c>
      <c r="I2305" s="2" t="s">
        <v>4734</v>
      </c>
      <c r="J2305" s="1" t="s">
        <v>759</v>
      </c>
      <c r="K2305" s="1" t="s">
        <v>1378</v>
      </c>
      <c r="L2305" s="1" t="s">
        <v>17</v>
      </c>
      <c r="M2305" s="1"/>
      <c r="N2305" s="1"/>
      <c r="O2305" s="2"/>
    </row>
    <row r="2306" spans="1:15" ht="15.6" x14ac:dyDescent="0.3">
      <c r="A2306" s="1" t="str">
        <f>CONCATENATE(Tabela6[[#This Row],[id_distrito]],Tabela6[[#This Row],[id_concelho]],Tabela6[[#This Row],[id_agrupamento]],Tabela6[[#This Row],[num_escola]])</f>
        <v>1209</v>
      </c>
      <c r="B2306" s="3" t="s">
        <v>3392</v>
      </c>
      <c r="C2306" s="1"/>
      <c r="D2306" s="1"/>
      <c r="E2306" s="1"/>
      <c r="F2306" s="1"/>
      <c r="G2306" s="2" t="s">
        <v>4737</v>
      </c>
      <c r="H2306" s="2" t="s">
        <v>595</v>
      </c>
      <c r="I2306" s="2" t="s">
        <v>4734</v>
      </c>
      <c r="J2306" s="1" t="s">
        <v>759</v>
      </c>
      <c r="K2306" s="1" t="s">
        <v>1378</v>
      </c>
      <c r="L2306" s="1" t="s">
        <v>17</v>
      </c>
      <c r="M2306" s="1"/>
      <c r="N2306" s="1"/>
      <c r="O2306" s="2"/>
    </row>
    <row r="2307" spans="1:15" ht="15.6" x14ac:dyDescent="0.3">
      <c r="A2307" s="1" t="str">
        <f>CONCATENATE(Tabela6[[#This Row],[id_distrito]],Tabela6[[#This Row],[id_concelho]],Tabela6[[#This Row],[id_agrupamento]],Tabela6[[#This Row],[num_escola]])</f>
        <v>1216</v>
      </c>
      <c r="B2307" s="3" t="s">
        <v>3343</v>
      </c>
      <c r="C2307" s="1"/>
      <c r="D2307" s="1"/>
      <c r="E2307" s="1"/>
      <c r="F2307" s="1"/>
      <c r="G2307" s="2" t="s">
        <v>4737</v>
      </c>
      <c r="H2307" s="2" t="s">
        <v>595</v>
      </c>
      <c r="I2307" s="2" t="s">
        <v>4741</v>
      </c>
      <c r="J2307" s="1" t="s">
        <v>824</v>
      </c>
      <c r="K2307" s="1" t="s">
        <v>1378</v>
      </c>
      <c r="L2307" s="1" t="s">
        <v>22</v>
      </c>
      <c r="M2307" s="1"/>
      <c r="N2307" s="1"/>
      <c r="O2307" s="2"/>
    </row>
    <row r="2308" spans="1:15" ht="15.6" x14ac:dyDescent="0.3">
      <c r="A2308" s="1" t="str">
        <f>CONCATENATE(Tabela6[[#This Row],[id_distrito]],Tabela6[[#This Row],[id_concelho]],Tabela6[[#This Row],[id_agrupamento]],Tabela6[[#This Row],[num_escola]])</f>
        <v>1209</v>
      </c>
      <c r="B2308" s="3" t="s">
        <v>3045</v>
      </c>
      <c r="C2308" s="1"/>
      <c r="D2308" s="1"/>
      <c r="E2308" s="1"/>
      <c r="F2308" s="1"/>
      <c r="G2308" s="2" t="s">
        <v>4737</v>
      </c>
      <c r="H2308" s="2" t="s">
        <v>595</v>
      </c>
      <c r="I2308" s="2" t="s">
        <v>4734</v>
      </c>
      <c r="J2308" s="1" t="s">
        <v>759</v>
      </c>
      <c r="K2308" s="1" t="s">
        <v>1378</v>
      </c>
      <c r="L2308" s="1" t="s">
        <v>22</v>
      </c>
      <c r="M2308" s="1"/>
      <c r="N2308" s="1"/>
      <c r="O2308" s="2"/>
    </row>
    <row r="2309" spans="1:15" ht="15.6" x14ac:dyDescent="0.3">
      <c r="A2309" s="1" t="str">
        <f>CONCATENATE(Tabela6[[#This Row],[id_distrito]],Tabela6[[#This Row],[id_concelho]],Tabela6[[#This Row],[id_agrupamento]],Tabela6[[#This Row],[num_escola]])</f>
        <v>1401</v>
      </c>
      <c r="B2309" s="3" t="s">
        <v>3395</v>
      </c>
      <c r="C2309" s="1"/>
      <c r="D2309" s="1"/>
      <c r="E2309" s="1"/>
      <c r="F2309" s="1"/>
      <c r="G2309" s="2" t="s">
        <v>4739</v>
      </c>
      <c r="H2309" s="1" t="s">
        <v>836</v>
      </c>
      <c r="I2309" s="2" t="s">
        <v>1373</v>
      </c>
      <c r="J2309" s="1" t="s">
        <v>837</v>
      </c>
      <c r="K2309" s="1" t="s">
        <v>1378</v>
      </c>
      <c r="L2309" s="1" t="s">
        <v>17</v>
      </c>
      <c r="M2309" s="1"/>
      <c r="N2309" s="1"/>
      <c r="O2309" s="2"/>
    </row>
    <row r="2310" spans="1:15" ht="15.6" x14ac:dyDescent="0.3">
      <c r="A2310" s="1" t="str">
        <f>CONCATENATE(Tabela6[[#This Row],[id_distrito]],Tabela6[[#This Row],[id_concelho]],Tabela6[[#This Row],[id_agrupamento]],Tabela6[[#This Row],[num_escola]])</f>
        <v>1402</v>
      </c>
      <c r="B2310" s="3" t="s">
        <v>838</v>
      </c>
      <c r="C2310" s="1"/>
      <c r="D2310" s="1"/>
      <c r="E2310" s="1"/>
      <c r="F2310" s="1"/>
      <c r="G2310" s="2" t="s">
        <v>4739</v>
      </c>
      <c r="H2310" s="1" t="s">
        <v>836</v>
      </c>
      <c r="I2310" s="2" t="s">
        <v>1377</v>
      </c>
      <c r="J2310" s="1" t="s">
        <v>839</v>
      </c>
      <c r="K2310" s="1" t="s">
        <v>1378</v>
      </c>
      <c r="L2310" s="1" t="s">
        <v>17</v>
      </c>
      <c r="M2310" s="1"/>
      <c r="N2310" s="1"/>
      <c r="O2310" s="2"/>
    </row>
    <row r="2311" spans="1:15" ht="15.6" x14ac:dyDescent="0.3">
      <c r="A2311" s="1" t="str">
        <f>CONCATENATE(Tabela6[[#This Row],[id_distrito]],Tabela6[[#This Row],[id_concelho]],Tabela6[[#This Row],[id_agrupamento]],Tabela6[[#This Row],[num_escola]])</f>
        <v>1403</v>
      </c>
      <c r="B2311" s="3" t="s">
        <v>840</v>
      </c>
      <c r="C2311" s="1"/>
      <c r="D2311" s="1"/>
      <c r="E2311" s="1"/>
      <c r="F2311" s="1"/>
      <c r="G2311" s="2" t="s">
        <v>4739</v>
      </c>
      <c r="H2311" s="1" t="s">
        <v>836</v>
      </c>
      <c r="I2311" s="2" t="s">
        <v>4729</v>
      </c>
      <c r="J2311" s="1" t="s">
        <v>841</v>
      </c>
      <c r="K2311" s="1" t="s">
        <v>1378</v>
      </c>
      <c r="L2311" s="1" t="s">
        <v>17</v>
      </c>
      <c r="M2311" s="1"/>
      <c r="N2311" s="1"/>
      <c r="O2311" s="2"/>
    </row>
    <row r="2312" spans="1:15" ht="15.6" x14ac:dyDescent="0.3">
      <c r="A2312" s="1" t="str">
        <f>CONCATENATE(Tabela6[[#This Row],[id_distrito]],Tabela6[[#This Row],[id_concelho]],Tabela6[[#This Row],[id_agrupamento]],Tabela6[[#This Row],[num_escola]])</f>
        <v>1403</v>
      </c>
      <c r="B2312" s="3" t="s">
        <v>3396</v>
      </c>
      <c r="C2312" s="1"/>
      <c r="D2312" s="1"/>
      <c r="E2312" s="1"/>
      <c r="F2312" s="1"/>
      <c r="G2312" s="2" t="s">
        <v>4739</v>
      </c>
      <c r="H2312" s="1" t="s">
        <v>836</v>
      </c>
      <c r="I2312" s="2" t="s">
        <v>4729</v>
      </c>
      <c r="J2312" s="1" t="s">
        <v>841</v>
      </c>
      <c r="K2312" s="1" t="s">
        <v>1378</v>
      </c>
      <c r="L2312" s="1" t="s">
        <v>17</v>
      </c>
      <c r="M2312" s="1"/>
      <c r="N2312" s="1"/>
      <c r="O2312" s="2"/>
    </row>
    <row r="2313" spans="1:15" ht="15.6" x14ac:dyDescent="0.3">
      <c r="A2313" s="1" t="str">
        <f>CONCATENATE(Tabela6[[#This Row],[id_distrito]],Tabela6[[#This Row],[id_concelho]],Tabela6[[#This Row],[id_agrupamento]],Tabela6[[#This Row],[num_escola]])</f>
        <v>1403</v>
      </c>
      <c r="B2313" s="3" t="s">
        <v>3397</v>
      </c>
      <c r="C2313" s="1"/>
      <c r="D2313" s="1"/>
      <c r="E2313" s="1"/>
      <c r="F2313" s="1"/>
      <c r="G2313" s="2" t="s">
        <v>4739</v>
      </c>
      <c r="H2313" s="1" t="s">
        <v>836</v>
      </c>
      <c r="I2313" s="2" t="s">
        <v>4729</v>
      </c>
      <c r="J2313" s="1" t="s">
        <v>841</v>
      </c>
      <c r="K2313" s="1" t="s">
        <v>1378</v>
      </c>
      <c r="L2313" s="1" t="s">
        <v>17</v>
      </c>
      <c r="M2313" s="1"/>
      <c r="N2313" s="1"/>
      <c r="O2313" s="2"/>
    </row>
    <row r="2314" spans="1:15" ht="15.6" x14ac:dyDescent="0.3">
      <c r="A2314" s="1" t="str">
        <f>CONCATENATE(Tabela6[[#This Row],[id_distrito]],Tabela6[[#This Row],[id_concelho]],Tabela6[[#This Row],[id_agrupamento]],Tabela6[[#This Row],[num_escola]])</f>
        <v>1403</v>
      </c>
      <c r="B2314" s="3" t="s">
        <v>3398</v>
      </c>
      <c r="C2314" s="1"/>
      <c r="D2314" s="1"/>
      <c r="E2314" s="1"/>
      <c r="F2314" s="1"/>
      <c r="G2314" s="2" t="s">
        <v>4739</v>
      </c>
      <c r="H2314" s="1" t="s">
        <v>836</v>
      </c>
      <c r="I2314" s="2" t="s">
        <v>4729</v>
      </c>
      <c r="J2314" s="1" t="s">
        <v>841</v>
      </c>
      <c r="K2314" s="1" t="s">
        <v>1378</v>
      </c>
      <c r="L2314" s="1" t="s">
        <v>17</v>
      </c>
      <c r="M2314" s="1"/>
      <c r="N2314" s="1"/>
      <c r="O2314" s="2"/>
    </row>
    <row r="2315" spans="1:15" ht="15.6" x14ac:dyDescent="0.3">
      <c r="A2315" s="1" t="str">
        <f>CONCATENATE(Tabela6[[#This Row],[id_distrito]],Tabela6[[#This Row],[id_concelho]],Tabela6[[#This Row],[id_agrupamento]],Tabela6[[#This Row],[num_escola]])</f>
        <v>1403</v>
      </c>
      <c r="B2315" s="3" t="s">
        <v>3399</v>
      </c>
      <c r="C2315" s="1"/>
      <c r="D2315" s="1"/>
      <c r="E2315" s="1"/>
      <c r="F2315" s="1"/>
      <c r="G2315" s="2" t="s">
        <v>4739</v>
      </c>
      <c r="H2315" s="1" t="s">
        <v>836</v>
      </c>
      <c r="I2315" s="2" t="s">
        <v>4729</v>
      </c>
      <c r="J2315" s="1" t="s">
        <v>841</v>
      </c>
      <c r="K2315" s="1" t="s">
        <v>1378</v>
      </c>
      <c r="L2315" s="1" t="s">
        <v>17</v>
      </c>
      <c r="M2315" s="1"/>
      <c r="N2315" s="1"/>
      <c r="O2315" s="2"/>
    </row>
    <row r="2316" spans="1:15" ht="15.6" x14ac:dyDescent="0.3">
      <c r="A2316" s="1" t="str">
        <f>CONCATENATE(Tabela6[[#This Row],[id_distrito]],Tabela6[[#This Row],[id_concelho]],Tabela6[[#This Row],[id_agrupamento]],Tabela6[[#This Row],[num_escola]])</f>
        <v>1404</v>
      </c>
      <c r="B2316" s="3" t="s">
        <v>842</v>
      </c>
      <c r="C2316" s="1"/>
      <c r="D2316" s="1"/>
      <c r="E2316" s="1"/>
      <c r="F2316" s="1"/>
      <c r="G2316" s="2" t="s">
        <v>4739</v>
      </c>
      <c r="H2316" s="1" t="s">
        <v>836</v>
      </c>
      <c r="I2316" s="2" t="s">
        <v>4730</v>
      </c>
      <c r="J2316" s="1" t="s">
        <v>843</v>
      </c>
      <c r="K2316" s="1" t="s">
        <v>1378</v>
      </c>
      <c r="L2316" s="1" t="s">
        <v>17</v>
      </c>
      <c r="M2316" s="1"/>
      <c r="N2316" s="1"/>
      <c r="O2316" s="2"/>
    </row>
    <row r="2317" spans="1:15" ht="15.6" x14ac:dyDescent="0.3">
      <c r="A2317" s="1" t="str">
        <f>CONCATENATE(Tabela6[[#This Row],[id_distrito]],Tabela6[[#This Row],[id_concelho]],Tabela6[[#This Row],[id_agrupamento]],Tabela6[[#This Row],[num_escola]])</f>
        <v>1405</v>
      </c>
      <c r="B2317" s="3" t="s">
        <v>3400</v>
      </c>
      <c r="C2317" s="1"/>
      <c r="D2317" s="1"/>
      <c r="E2317" s="1"/>
      <c r="F2317" s="1"/>
      <c r="G2317" s="2" t="s">
        <v>4739</v>
      </c>
      <c r="H2317" s="1" t="s">
        <v>836</v>
      </c>
      <c r="I2317" s="2" t="s">
        <v>1376</v>
      </c>
      <c r="J2317" s="1" t="s">
        <v>845</v>
      </c>
      <c r="K2317" s="1" t="s">
        <v>1378</v>
      </c>
      <c r="L2317" s="1" t="s">
        <v>17</v>
      </c>
      <c r="M2317" s="1"/>
      <c r="N2317" s="1"/>
      <c r="O2317" s="2"/>
    </row>
    <row r="2318" spans="1:15" ht="15.6" x14ac:dyDescent="0.3">
      <c r="A2318" s="1" t="str">
        <f>CONCATENATE(Tabela6[[#This Row],[id_distrito]],Tabela6[[#This Row],[id_concelho]],Tabela6[[#This Row],[id_agrupamento]],Tabela6[[#This Row],[num_escola]])</f>
        <v>1406</v>
      </c>
      <c r="B2318" s="3" t="s">
        <v>846</v>
      </c>
      <c r="C2318" s="1"/>
      <c r="D2318" s="1"/>
      <c r="E2318" s="1"/>
      <c r="F2318" s="1"/>
      <c r="G2318" s="2" t="s">
        <v>4739</v>
      </c>
      <c r="H2318" s="1" t="s">
        <v>836</v>
      </c>
      <c r="I2318" s="2" t="s">
        <v>4731</v>
      </c>
      <c r="J2318" s="1" t="s">
        <v>847</v>
      </c>
      <c r="K2318" s="1" t="s">
        <v>1378</v>
      </c>
      <c r="L2318" s="1" t="s">
        <v>17</v>
      </c>
      <c r="M2318" s="1"/>
      <c r="N2318" s="1"/>
      <c r="O2318" s="2"/>
    </row>
    <row r="2319" spans="1:15" ht="15.6" x14ac:dyDescent="0.3">
      <c r="A2319" s="1" t="str">
        <f>CONCATENATE(Tabela6[[#This Row],[id_distrito]],Tabela6[[#This Row],[id_concelho]],Tabela6[[#This Row],[id_agrupamento]],Tabela6[[#This Row],[num_escola]])</f>
        <v>1407</v>
      </c>
      <c r="B2319" s="3" t="s">
        <v>3401</v>
      </c>
      <c r="C2319" s="1"/>
      <c r="D2319" s="1"/>
      <c r="E2319" s="1"/>
      <c r="F2319" s="1"/>
      <c r="G2319" s="2" t="s">
        <v>4739</v>
      </c>
      <c r="H2319" s="1" t="s">
        <v>836</v>
      </c>
      <c r="I2319" s="2" t="s">
        <v>4732</v>
      </c>
      <c r="J2319" s="1" t="s">
        <v>849</v>
      </c>
      <c r="K2319" s="1" t="s">
        <v>1378</v>
      </c>
      <c r="L2319" s="1" t="s">
        <v>17</v>
      </c>
      <c r="M2319" s="1"/>
      <c r="N2319" s="1"/>
      <c r="O2319" s="2"/>
    </row>
    <row r="2320" spans="1:15" ht="15.6" x14ac:dyDescent="0.3">
      <c r="A2320" s="1" t="str">
        <f>CONCATENATE(Tabela6[[#This Row],[id_distrito]],Tabela6[[#This Row],[id_concelho]],Tabela6[[#This Row],[id_agrupamento]],Tabela6[[#This Row],[num_escola]])</f>
        <v>1407</v>
      </c>
      <c r="B2320" s="3" t="s">
        <v>3402</v>
      </c>
      <c r="C2320" s="1"/>
      <c r="D2320" s="1"/>
      <c r="E2320" s="1"/>
      <c r="F2320" s="1"/>
      <c r="G2320" s="2" t="s">
        <v>4739</v>
      </c>
      <c r="H2320" s="1" t="s">
        <v>836</v>
      </c>
      <c r="I2320" s="2" t="s">
        <v>4732</v>
      </c>
      <c r="J2320" s="1" t="s">
        <v>849</v>
      </c>
      <c r="K2320" s="1" t="s">
        <v>1378</v>
      </c>
      <c r="L2320" s="1" t="s">
        <v>17</v>
      </c>
      <c r="M2320" s="1"/>
      <c r="N2320" s="1"/>
      <c r="O2320" s="2"/>
    </row>
    <row r="2321" spans="1:15" ht="15.6" x14ac:dyDescent="0.3">
      <c r="A2321" s="1" t="str">
        <f>CONCATENATE(Tabela6[[#This Row],[id_distrito]],Tabela6[[#This Row],[id_concelho]],Tabela6[[#This Row],[id_agrupamento]],Tabela6[[#This Row],[num_escola]])</f>
        <v>1407</v>
      </c>
      <c r="B2321" s="3" t="s">
        <v>848</v>
      </c>
      <c r="C2321" s="1"/>
      <c r="D2321" s="1"/>
      <c r="E2321" s="1"/>
      <c r="F2321" s="1"/>
      <c r="G2321" s="2" t="s">
        <v>4739</v>
      </c>
      <c r="H2321" s="1" t="s">
        <v>836</v>
      </c>
      <c r="I2321" s="2" t="s">
        <v>4732</v>
      </c>
      <c r="J2321" s="1" t="s">
        <v>849</v>
      </c>
      <c r="K2321" s="1" t="s">
        <v>1378</v>
      </c>
      <c r="L2321" s="1" t="s">
        <v>22</v>
      </c>
      <c r="M2321" s="1"/>
      <c r="N2321" s="1"/>
      <c r="O2321" s="2"/>
    </row>
    <row r="2322" spans="1:15" ht="15.6" x14ac:dyDescent="0.3">
      <c r="A2322" s="1" t="str">
        <f>CONCATENATE(Tabela6[[#This Row],[id_distrito]],Tabela6[[#This Row],[id_concelho]],Tabela6[[#This Row],[id_agrupamento]],Tabela6[[#This Row],[num_escola]])</f>
        <v>1407</v>
      </c>
      <c r="B2322" s="3" t="s">
        <v>3403</v>
      </c>
      <c r="C2322" s="1"/>
      <c r="D2322" s="1"/>
      <c r="E2322" s="1"/>
      <c r="F2322" s="1"/>
      <c r="G2322" s="2" t="s">
        <v>4739</v>
      </c>
      <c r="H2322" s="1" t="s">
        <v>836</v>
      </c>
      <c r="I2322" s="2" t="s">
        <v>4732</v>
      </c>
      <c r="J2322" s="1" t="s">
        <v>849</v>
      </c>
      <c r="K2322" s="1" t="s">
        <v>1378</v>
      </c>
      <c r="L2322" s="1" t="s">
        <v>17</v>
      </c>
      <c r="M2322" s="1"/>
      <c r="N2322" s="1"/>
      <c r="O2322" s="2"/>
    </row>
    <row r="2323" spans="1:15" ht="15.6" x14ac:dyDescent="0.3">
      <c r="A2323" s="1" t="str">
        <f>CONCATENATE(Tabela6[[#This Row],[id_distrito]],Tabela6[[#This Row],[id_concelho]],Tabela6[[#This Row],[id_agrupamento]],Tabela6[[#This Row],[num_escola]])</f>
        <v>1407</v>
      </c>
      <c r="B2323" s="3" t="s">
        <v>3404</v>
      </c>
      <c r="C2323" s="1"/>
      <c r="D2323" s="1"/>
      <c r="E2323" s="1"/>
      <c r="F2323" s="1"/>
      <c r="G2323" s="2" t="s">
        <v>4739</v>
      </c>
      <c r="H2323" s="1" t="s">
        <v>836</v>
      </c>
      <c r="I2323" s="2" t="s">
        <v>4732</v>
      </c>
      <c r="J2323" s="1" t="s">
        <v>849</v>
      </c>
      <c r="K2323" s="1" t="s">
        <v>1378</v>
      </c>
      <c r="L2323" s="1" t="s">
        <v>17</v>
      </c>
      <c r="M2323" s="1"/>
      <c r="N2323" s="1"/>
      <c r="O2323" s="2"/>
    </row>
    <row r="2324" spans="1:15" ht="15.6" x14ac:dyDescent="0.3">
      <c r="A2324" s="1" t="str">
        <f>CONCATENATE(Tabela6[[#This Row],[id_distrito]],Tabela6[[#This Row],[id_concelho]],Tabela6[[#This Row],[id_agrupamento]],Tabela6[[#This Row],[num_escola]])</f>
        <v>1407</v>
      </c>
      <c r="B2324" s="3" t="s">
        <v>3405</v>
      </c>
      <c r="C2324" s="1"/>
      <c r="D2324" s="1"/>
      <c r="E2324" s="1"/>
      <c r="F2324" s="1"/>
      <c r="G2324" s="2" t="s">
        <v>4739</v>
      </c>
      <c r="H2324" s="1" t="s">
        <v>836</v>
      </c>
      <c r="I2324" s="2" t="s">
        <v>4732</v>
      </c>
      <c r="J2324" s="1" t="s">
        <v>849</v>
      </c>
      <c r="K2324" s="1" t="s">
        <v>1378</v>
      </c>
      <c r="L2324" s="1" t="s">
        <v>17</v>
      </c>
      <c r="M2324" s="1"/>
      <c r="N2324" s="1"/>
      <c r="O2324" s="2"/>
    </row>
    <row r="2325" spans="1:15" ht="15.6" x14ac:dyDescent="0.3">
      <c r="A2325" s="1" t="str">
        <f>CONCATENATE(Tabela6[[#This Row],[id_distrito]],Tabela6[[#This Row],[id_concelho]],Tabela6[[#This Row],[id_agrupamento]],Tabela6[[#This Row],[num_escola]])</f>
        <v>1407</v>
      </c>
      <c r="B2325" s="3" t="s">
        <v>3406</v>
      </c>
      <c r="C2325" s="1"/>
      <c r="D2325" s="1"/>
      <c r="E2325" s="1"/>
      <c r="F2325" s="1"/>
      <c r="G2325" s="2" t="s">
        <v>4739</v>
      </c>
      <c r="H2325" s="1" t="s">
        <v>836</v>
      </c>
      <c r="I2325" s="2" t="s">
        <v>4732</v>
      </c>
      <c r="J2325" s="1" t="s">
        <v>849</v>
      </c>
      <c r="K2325" s="1" t="s">
        <v>1378</v>
      </c>
      <c r="L2325" s="1" t="s">
        <v>17</v>
      </c>
      <c r="M2325" s="1"/>
      <c r="N2325" s="1"/>
      <c r="O2325" s="2"/>
    </row>
    <row r="2326" spans="1:15" ht="15.6" x14ac:dyDescent="0.3">
      <c r="A2326" s="1" t="str">
        <f>CONCATENATE(Tabela6[[#This Row],[id_distrito]],Tabela6[[#This Row],[id_concelho]],Tabela6[[#This Row],[id_agrupamento]],Tabela6[[#This Row],[num_escola]])</f>
        <v>1407</v>
      </c>
      <c r="B2326" s="3" t="s">
        <v>3407</v>
      </c>
      <c r="C2326" s="1"/>
      <c r="D2326" s="1"/>
      <c r="E2326" s="1"/>
      <c r="F2326" s="1"/>
      <c r="G2326" s="2" t="s">
        <v>4739</v>
      </c>
      <c r="H2326" s="1" t="s">
        <v>836</v>
      </c>
      <c r="I2326" s="2" t="s">
        <v>4732</v>
      </c>
      <c r="J2326" s="1" t="s">
        <v>849</v>
      </c>
      <c r="K2326" s="1" t="s">
        <v>1378</v>
      </c>
      <c r="L2326" s="1" t="s">
        <v>17</v>
      </c>
      <c r="M2326" s="1"/>
      <c r="N2326" s="1"/>
      <c r="O2326" s="2"/>
    </row>
    <row r="2327" spans="1:15" ht="15.6" x14ac:dyDescent="0.3">
      <c r="A2327" s="1" t="str">
        <f>CONCATENATE(Tabela6[[#This Row],[id_distrito]],Tabela6[[#This Row],[id_concelho]],Tabela6[[#This Row],[id_agrupamento]],Tabela6[[#This Row],[num_escola]])</f>
        <v>1407</v>
      </c>
      <c r="B2327" s="3" t="s">
        <v>3408</v>
      </c>
      <c r="C2327" s="1"/>
      <c r="D2327" s="1"/>
      <c r="E2327" s="1"/>
      <c r="F2327" s="1"/>
      <c r="G2327" s="2" t="s">
        <v>4739</v>
      </c>
      <c r="H2327" s="1" t="s">
        <v>836</v>
      </c>
      <c r="I2327" s="2" t="s">
        <v>4732</v>
      </c>
      <c r="J2327" s="1" t="s">
        <v>849</v>
      </c>
      <c r="K2327" s="1" t="s">
        <v>1378</v>
      </c>
      <c r="L2327" s="1" t="s">
        <v>17</v>
      </c>
      <c r="M2327" s="1"/>
      <c r="N2327" s="1"/>
      <c r="O2327" s="2"/>
    </row>
    <row r="2328" spans="1:15" ht="15.6" x14ac:dyDescent="0.3">
      <c r="A2328" s="1" t="str">
        <f>CONCATENATE(Tabela6[[#This Row],[id_distrito]],Tabela6[[#This Row],[id_concelho]],Tabela6[[#This Row],[id_agrupamento]],Tabela6[[#This Row],[num_escola]])</f>
        <v>1407</v>
      </c>
      <c r="B2328" s="3" t="s">
        <v>3409</v>
      </c>
      <c r="C2328" s="1"/>
      <c r="D2328" s="1"/>
      <c r="E2328" s="1"/>
      <c r="F2328" s="1"/>
      <c r="G2328" s="2" t="s">
        <v>4739</v>
      </c>
      <c r="H2328" s="1" t="s">
        <v>836</v>
      </c>
      <c r="I2328" s="2" t="s">
        <v>4732</v>
      </c>
      <c r="J2328" s="1" t="s">
        <v>849</v>
      </c>
      <c r="K2328" s="1" t="s">
        <v>1378</v>
      </c>
      <c r="L2328" s="1" t="s">
        <v>17</v>
      </c>
      <c r="M2328" s="1"/>
      <c r="N2328" s="1"/>
      <c r="O2328" s="2"/>
    </row>
    <row r="2329" spans="1:15" ht="15.6" x14ac:dyDescent="0.3">
      <c r="A2329" s="1" t="str">
        <f>CONCATENATE(Tabela6[[#This Row],[id_distrito]],Tabela6[[#This Row],[id_concelho]],Tabela6[[#This Row],[id_agrupamento]],Tabela6[[#This Row],[num_escola]])</f>
        <v>1407</v>
      </c>
      <c r="B2329" s="3" t="s">
        <v>850</v>
      </c>
      <c r="C2329" s="1"/>
      <c r="D2329" s="1"/>
      <c r="E2329" s="1"/>
      <c r="F2329" s="1"/>
      <c r="G2329" s="2" t="s">
        <v>4739</v>
      </c>
      <c r="H2329" s="1" t="s">
        <v>836</v>
      </c>
      <c r="I2329" s="2" t="s">
        <v>4732</v>
      </c>
      <c r="J2329" s="1" t="s">
        <v>849</v>
      </c>
      <c r="K2329" s="1" t="s">
        <v>1378</v>
      </c>
      <c r="L2329" s="1" t="s">
        <v>17</v>
      </c>
      <c r="M2329" s="1"/>
      <c r="N2329" s="1"/>
      <c r="O2329" s="2"/>
    </row>
    <row r="2330" spans="1:15" ht="15.6" x14ac:dyDescent="0.3">
      <c r="A2330" s="1" t="str">
        <f>CONCATENATE(Tabela6[[#This Row],[id_distrito]],Tabela6[[#This Row],[id_concelho]],Tabela6[[#This Row],[id_agrupamento]],Tabela6[[#This Row],[num_escola]])</f>
        <v>1407</v>
      </c>
      <c r="B2330" s="3" t="s">
        <v>3410</v>
      </c>
      <c r="C2330" s="1"/>
      <c r="D2330" s="1"/>
      <c r="E2330" s="1"/>
      <c r="F2330" s="1"/>
      <c r="G2330" s="2" t="s">
        <v>4739</v>
      </c>
      <c r="H2330" s="1" t="s">
        <v>836</v>
      </c>
      <c r="I2330" s="2" t="s">
        <v>4732</v>
      </c>
      <c r="J2330" s="1" t="s">
        <v>849</v>
      </c>
      <c r="K2330" s="1" t="s">
        <v>1378</v>
      </c>
      <c r="L2330" s="1" t="s">
        <v>17</v>
      </c>
      <c r="M2330" s="1"/>
      <c r="N2330" s="1"/>
      <c r="O2330" s="2"/>
    </row>
    <row r="2331" spans="1:15" ht="15.6" x14ac:dyDescent="0.3">
      <c r="A2331" s="1" t="str">
        <f>CONCATENATE(Tabela6[[#This Row],[id_distrito]],Tabela6[[#This Row],[id_concelho]],Tabela6[[#This Row],[id_agrupamento]],Tabela6[[#This Row],[num_escola]])</f>
        <v>1408</v>
      </c>
      <c r="B2331" s="3" t="s">
        <v>853</v>
      </c>
      <c r="C2331" s="1"/>
      <c r="D2331" s="1"/>
      <c r="E2331" s="1"/>
      <c r="F2331" s="1"/>
      <c r="G2331" s="2" t="s">
        <v>4739</v>
      </c>
      <c r="H2331" s="1" t="s">
        <v>836</v>
      </c>
      <c r="I2331" s="2" t="s">
        <v>4733</v>
      </c>
      <c r="J2331" s="1" t="s">
        <v>854</v>
      </c>
      <c r="K2331" s="1" t="s">
        <v>1378</v>
      </c>
      <c r="L2331" s="1" t="s">
        <v>17</v>
      </c>
      <c r="M2331" s="1"/>
      <c r="N2331" s="1"/>
      <c r="O2331" s="2"/>
    </row>
    <row r="2332" spans="1:15" ht="15.6" x14ac:dyDescent="0.3">
      <c r="A2332" s="1" t="str">
        <f>CONCATENATE(Tabela6[[#This Row],[id_distrito]],Tabela6[[#This Row],[id_concelho]],Tabela6[[#This Row],[id_agrupamento]],Tabela6[[#This Row],[num_escola]])</f>
        <v>1408</v>
      </c>
      <c r="B2332" s="3" t="s">
        <v>3411</v>
      </c>
      <c r="C2332" s="1"/>
      <c r="D2332" s="1"/>
      <c r="E2332" s="1"/>
      <c r="F2332" s="1"/>
      <c r="G2332" s="2" t="s">
        <v>4739</v>
      </c>
      <c r="H2332" s="1" t="s">
        <v>836</v>
      </c>
      <c r="I2332" s="2" t="s">
        <v>4733</v>
      </c>
      <c r="J2332" s="1" t="s">
        <v>854</v>
      </c>
      <c r="K2332" s="1" t="s">
        <v>1378</v>
      </c>
      <c r="L2332" s="1" t="s">
        <v>17</v>
      </c>
      <c r="M2332" s="1"/>
      <c r="N2332" s="1"/>
      <c r="O2332" s="2"/>
    </row>
    <row r="2333" spans="1:15" ht="15.6" x14ac:dyDescent="0.3">
      <c r="A2333" s="1" t="str">
        <f>CONCATENATE(Tabela6[[#This Row],[id_distrito]],Tabela6[[#This Row],[id_concelho]],Tabela6[[#This Row],[id_agrupamento]],Tabela6[[#This Row],[num_escola]])</f>
        <v>1409</v>
      </c>
      <c r="B2333" s="3" t="s">
        <v>3412</v>
      </c>
      <c r="C2333" s="1"/>
      <c r="D2333" s="1"/>
      <c r="E2333" s="1"/>
      <c r="F2333" s="1"/>
      <c r="G2333" s="2" t="s">
        <v>4739</v>
      </c>
      <c r="H2333" s="1" t="s">
        <v>836</v>
      </c>
      <c r="I2333" s="2" t="s">
        <v>4734</v>
      </c>
      <c r="J2333" s="1" t="s">
        <v>856</v>
      </c>
      <c r="K2333" s="1" t="s">
        <v>1378</v>
      </c>
      <c r="L2333" s="1" t="s">
        <v>17</v>
      </c>
      <c r="M2333" s="1"/>
      <c r="N2333" s="1"/>
      <c r="O2333" s="2"/>
    </row>
    <row r="2334" spans="1:15" ht="15.6" x14ac:dyDescent="0.3">
      <c r="A2334" s="1" t="str">
        <f>CONCATENATE(Tabela6[[#This Row],[id_distrito]],Tabela6[[#This Row],[id_concelho]],Tabela6[[#This Row],[id_agrupamento]],Tabela6[[#This Row],[num_escola]])</f>
        <v>1409</v>
      </c>
      <c r="B2334" s="3" t="s">
        <v>855</v>
      </c>
      <c r="C2334" s="1"/>
      <c r="D2334" s="1"/>
      <c r="E2334" s="1"/>
      <c r="F2334" s="1"/>
      <c r="G2334" s="2" t="s">
        <v>4739</v>
      </c>
      <c r="H2334" s="1" t="s">
        <v>836</v>
      </c>
      <c r="I2334" s="2" t="s">
        <v>4734</v>
      </c>
      <c r="J2334" s="1" t="s">
        <v>856</v>
      </c>
      <c r="K2334" s="1" t="s">
        <v>1378</v>
      </c>
      <c r="L2334" s="1" t="s">
        <v>17</v>
      </c>
      <c r="M2334" s="1"/>
      <c r="N2334" s="1"/>
      <c r="O2334" s="2"/>
    </row>
    <row r="2335" spans="1:15" ht="15.6" x14ac:dyDescent="0.3">
      <c r="A2335" s="1" t="str">
        <f>CONCATENATE(Tabela6[[#This Row],[id_distrito]],Tabela6[[#This Row],[id_concelho]],Tabela6[[#This Row],[id_agrupamento]],Tabela6[[#This Row],[num_escola]])</f>
        <v>1410</v>
      </c>
      <c r="B2335" s="3" t="s">
        <v>857</v>
      </c>
      <c r="C2335" s="1"/>
      <c r="D2335" s="1"/>
      <c r="E2335" s="1"/>
      <c r="F2335" s="1"/>
      <c r="G2335" s="2" t="s">
        <v>4739</v>
      </c>
      <c r="H2335" s="1" t="s">
        <v>836</v>
      </c>
      <c r="I2335" s="2" t="s">
        <v>4735</v>
      </c>
      <c r="J2335" s="1" t="s">
        <v>858</v>
      </c>
      <c r="K2335" s="1" t="s">
        <v>1378</v>
      </c>
      <c r="L2335" s="1" t="s">
        <v>17</v>
      </c>
      <c r="M2335" s="1"/>
      <c r="N2335" s="1"/>
      <c r="O2335" s="2"/>
    </row>
    <row r="2336" spans="1:15" ht="15.6" x14ac:dyDescent="0.3">
      <c r="A2336" s="1" t="str">
        <f>CONCATENATE(Tabela6[[#This Row],[id_distrito]],Tabela6[[#This Row],[id_concelho]],Tabela6[[#This Row],[id_agrupamento]],Tabela6[[#This Row],[num_escola]])</f>
        <v>1410</v>
      </c>
      <c r="B2336" s="3" t="s">
        <v>3413</v>
      </c>
      <c r="C2336" s="1"/>
      <c r="D2336" s="1"/>
      <c r="E2336" s="1"/>
      <c r="F2336" s="1"/>
      <c r="G2336" s="2" t="s">
        <v>4739</v>
      </c>
      <c r="H2336" s="1" t="s">
        <v>836</v>
      </c>
      <c r="I2336" s="2" t="s">
        <v>4735</v>
      </c>
      <c r="J2336" s="1" t="s">
        <v>858</v>
      </c>
      <c r="K2336" s="1" t="s">
        <v>1378</v>
      </c>
      <c r="L2336" s="1" t="s">
        <v>17</v>
      </c>
      <c r="M2336" s="1"/>
      <c r="N2336" s="1"/>
      <c r="O2336" s="2"/>
    </row>
    <row r="2337" spans="1:15" ht="15.6" x14ac:dyDescent="0.3">
      <c r="A2337" s="1" t="str">
        <f>CONCATENATE(Tabela6[[#This Row],[id_distrito]],Tabela6[[#This Row],[id_concelho]],Tabela6[[#This Row],[id_agrupamento]],Tabela6[[#This Row],[num_escola]])</f>
        <v>1411</v>
      </c>
      <c r="B2337" s="3" t="s">
        <v>859</v>
      </c>
      <c r="C2337" s="1"/>
      <c r="D2337" s="1"/>
      <c r="E2337" s="1"/>
      <c r="F2337" s="1"/>
      <c r="G2337" s="2" t="s">
        <v>4739</v>
      </c>
      <c r="H2337" s="1" t="s">
        <v>836</v>
      </c>
      <c r="I2337" s="2" t="s">
        <v>4736</v>
      </c>
      <c r="J2337" s="1" t="s">
        <v>860</v>
      </c>
      <c r="K2337" s="1" t="s">
        <v>1378</v>
      </c>
      <c r="L2337" s="1" t="s">
        <v>17</v>
      </c>
      <c r="M2337" s="1"/>
      <c r="N2337" s="1"/>
      <c r="O2337" s="2"/>
    </row>
    <row r="2338" spans="1:15" ht="15.6" x14ac:dyDescent="0.3">
      <c r="A2338" s="1" t="str">
        <f>CONCATENATE(Tabela6[[#This Row],[id_distrito]],Tabela6[[#This Row],[id_concelho]],Tabela6[[#This Row],[id_agrupamento]],Tabela6[[#This Row],[num_escola]])</f>
        <v>1411</v>
      </c>
      <c r="B2338" s="3" t="s">
        <v>3414</v>
      </c>
      <c r="C2338" s="1"/>
      <c r="D2338" s="1"/>
      <c r="E2338" s="1"/>
      <c r="F2338" s="1"/>
      <c r="G2338" s="2" t="s">
        <v>4739</v>
      </c>
      <c r="H2338" s="1" t="s">
        <v>836</v>
      </c>
      <c r="I2338" s="2" t="s">
        <v>4736</v>
      </c>
      <c r="J2338" s="1" t="s">
        <v>860</v>
      </c>
      <c r="K2338" s="1" t="s">
        <v>1378</v>
      </c>
      <c r="L2338" s="1" t="s">
        <v>17</v>
      </c>
      <c r="M2338" s="1"/>
      <c r="N2338" s="1"/>
      <c r="O2338" s="2"/>
    </row>
    <row r="2339" spans="1:15" ht="15.6" x14ac:dyDescent="0.3">
      <c r="A2339" s="1" t="str">
        <f>CONCATENATE(Tabela6[[#This Row],[id_distrito]],Tabela6[[#This Row],[id_concelho]],Tabela6[[#This Row],[id_agrupamento]],Tabela6[[#This Row],[num_escola]])</f>
        <v>1411</v>
      </c>
      <c r="B2339" s="3" t="s">
        <v>3415</v>
      </c>
      <c r="C2339" s="1"/>
      <c r="D2339" s="1"/>
      <c r="E2339" s="1"/>
      <c r="F2339" s="1"/>
      <c r="G2339" s="2" t="s">
        <v>4739</v>
      </c>
      <c r="H2339" s="1" t="s">
        <v>836</v>
      </c>
      <c r="I2339" s="2" t="s">
        <v>4736</v>
      </c>
      <c r="J2339" s="1" t="s">
        <v>860</v>
      </c>
      <c r="K2339" s="1" t="s">
        <v>1378</v>
      </c>
      <c r="L2339" s="1" t="s">
        <v>17</v>
      </c>
      <c r="M2339" s="1"/>
      <c r="N2339" s="1"/>
      <c r="O2339" s="2"/>
    </row>
    <row r="2340" spans="1:15" ht="15.6" x14ac:dyDescent="0.3">
      <c r="A2340" s="1" t="str">
        <f>CONCATENATE(Tabela6[[#This Row],[id_distrito]],Tabela6[[#This Row],[id_concelho]],Tabela6[[#This Row],[id_agrupamento]],Tabela6[[#This Row],[num_escola]])</f>
        <v>1411</v>
      </c>
      <c r="B2340" s="3" t="s">
        <v>3416</v>
      </c>
      <c r="C2340" s="1"/>
      <c r="D2340" s="1"/>
      <c r="E2340" s="1"/>
      <c r="F2340" s="1"/>
      <c r="G2340" s="2" t="s">
        <v>4739</v>
      </c>
      <c r="H2340" s="1" t="s">
        <v>836</v>
      </c>
      <c r="I2340" s="2" t="s">
        <v>4736</v>
      </c>
      <c r="J2340" s="1" t="s">
        <v>860</v>
      </c>
      <c r="K2340" s="1" t="s">
        <v>1378</v>
      </c>
      <c r="L2340" s="1" t="s">
        <v>17</v>
      </c>
      <c r="M2340" s="1"/>
      <c r="N2340" s="1"/>
      <c r="O2340" s="2"/>
    </row>
    <row r="2341" spans="1:15" ht="15.6" x14ac:dyDescent="0.3">
      <c r="A2341" s="1" t="str">
        <f>CONCATENATE(Tabela6[[#This Row],[id_distrito]],Tabela6[[#This Row],[id_concelho]],Tabela6[[#This Row],[id_agrupamento]],Tabela6[[#This Row],[num_escola]])</f>
        <v>1412</v>
      </c>
      <c r="B2341" s="3" t="s">
        <v>861</v>
      </c>
      <c r="C2341" s="1"/>
      <c r="D2341" s="1"/>
      <c r="E2341" s="1"/>
      <c r="F2341" s="1"/>
      <c r="G2341" s="2" t="s">
        <v>4739</v>
      </c>
      <c r="H2341" s="1" t="s">
        <v>836</v>
      </c>
      <c r="I2341" s="2" t="s">
        <v>4737</v>
      </c>
      <c r="J2341" s="1" t="s">
        <v>862</v>
      </c>
      <c r="K2341" s="1" t="s">
        <v>1378</v>
      </c>
      <c r="L2341" s="1" t="s">
        <v>17</v>
      </c>
      <c r="M2341" s="1"/>
      <c r="N2341" s="1"/>
      <c r="O2341" s="2"/>
    </row>
    <row r="2342" spans="1:15" ht="15.6" x14ac:dyDescent="0.3">
      <c r="A2342" s="1" t="str">
        <f>CONCATENATE(Tabela6[[#This Row],[id_distrito]],Tabela6[[#This Row],[id_concelho]],Tabela6[[#This Row],[id_agrupamento]],Tabela6[[#This Row],[num_escola]])</f>
        <v>1413</v>
      </c>
      <c r="B2342" s="3" t="s">
        <v>3417</v>
      </c>
      <c r="C2342" s="1"/>
      <c r="D2342" s="1"/>
      <c r="E2342" s="1"/>
      <c r="F2342" s="1"/>
      <c r="G2342" s="2" t="s">
        <v>4739</v>
      </c>
      <c r="H2342" s="1" t="s">
        <v>836</v>
      </c>
      <c r="I2342" s="2" t="s">
        <v>4738</v>
      </c>
      <c r="J2342" s="1" t="s">
        <v>864</v>
      </c>
      <c r="K2342" s="1" t="s">
        <v>1378</v>
      </c>
      <c r="L2342" s="1" t="s">
        <v>17</v>
      </c>
      <c r="M2342" s="1"/>
      <c r="N2342" s="1"/>
      <c r="O2342" s="2"/>
    </row>
    <row r="2343" spans="1:15" ht="15.6" x14ac:dyDescent="0.3">
      <c r="A2343" s="1" t="str">
        <f>CONCATENATE(Tabela6[[#This Row],[id_distrito]],Tabela6[[#This Row],[id_concelho]],Tabela6[[#This Row],[id_agrupamento]],Tabela6[[#This Row],[num_escola]])</f>
        <v>1413</v>
      </c>
      <c r="B2343" s="3" t="s">
        <v>865</v>
      </c>
      <c r="C2343" s="1"/>
      <c r="D2343" s="1"/>
      <c r="E2343" s="1"/>
      <c r="F2343" s="1"/>
      <c r="G2343" s="2" t="s">
        <v>4739</v>
      </c>
      <c r="H2343" s="1" t="s">
        <v>836</v>
      </c>
      <c r="I2343" s="2" t="s">
        <v>4738</v>
      </c>
      <c r="J2343" s="1" t="s">
        <v>864</v>
      </c>
      <c r="K2343" s="1" t="s">
        <v>1378</v>
      </c>
      <c r="L2343" s="1" t="s">
        <v>17</v>
      </c>
      <c r="M2343" s="1"/>
      <c r="N2343" s="1"/>
      <c r="O2343" s="2"/>
    </row>
    <row r="2344" spans="1:15" ht="15.6" x14ac:dyDescent="0.3">
      <c r="A2344" s="1" t="str">
        <f>CONCATENATE(Tabela6[[#This Row],[id_distrito]],Tabela6[[#This Row],[id_concelho]],Tabela6[[#This Row],[id_agrupamento]],Tabela6[[#This Row],[num_escola]])</f>
        <v>1413</v>
      </c>
      <c r="B2344" s="3" t="s">
        <v>3418</v>
      </c>
      <c r="C2344" s="1"/>
      <c r="D2344" s="1"/>
      <c r="E2344" s="1"/>
      <c r="F2344" s="1"/>
      <c r="G2344" s="2" t="s">
        <v>4739</v>
      </c>
      <c r="H2344" s="1" t="s">
        <v>836</v>
      </c>
      <c r="I2344" s="2" t="s">
        <v>4738</v>
      </c>
      <c r="J2344" s="1" t="s">
        <v>864</v>
      </c>
      <c r="K2344" s="1" t="s">
        <v>1378</v>
      </c>
      <c r="L2344" s="1" t="s">
        <v>17</v>
      </c>
      <c r="M2344" s="1"/>
      <c r="N2344" s="1"/>
      <c r="O2344" s="2"/>
    </row>
    <row r="2345" spans="1:15" ht="15.6" x14ac:dyDescent="0.3">
      <c r="A2345" s="1" t="str">
        <f>CONCATENATE(Tabela6[[#This Row],[id_distrito]],Tabela6[[#This Row],[id_concelho]],Tabela6[[#This Row],[id_agrupamento]],Tabela6[[#This Row],[num_escola]])</f>
        <v>1413</v>
      </c>
      <c r="B2345" s="3" t="s">
        <v>3419</v>
      </c>
      <c r="C2345" s="1"/>
      <c r="D2345" s="1"/>
      <c r="E2345" s="1"/>
      <c r="F2345" s="1"/>
      <c r="G2345" s="2" t="s">
        <v>4739</v>
      </c>
      <c r="H2345" s="1" t="s">
        <v>836</v>
      </c>
      <c r="I2345" s="2" t="s">
        <v>4738</v>
      </c>
      <c r="J2345" s="1" t="s">
        <v>864</v>
      </c>
      <c r="K2345" s="1" t="s">
        <v>1378</v>
      </c>
      <c r="L2345" s="1" t="s">
        <v>22</v>
      </c>
      <c r="M2345" s="1"/>
      <c r="N2345" s="1"/>
      <c r="O2345" s="2"/>
    </row>
    <row r="2346" spans="1:15" ht="15.6" x14ac:dyDescent="0.3">
      <c r="A2346" s="1" t="str">
        <f>CONCATENATE(Tabela6[[#This Row],[id_distrito]],Tabela6[[#This Row],[id_concelho]],Tabela6[[#This Row],[id_agrupamento]],Tabela6[[#This Row],[num_escola]])</f>
        <v>1413</v>
      </c>
      <c r="B2346" s="3" t="s">
        <v>3420</v>
      </c>
      <c r="C2346" s="1"/>
      <c r="D2346" s="1"/>
      <c r="E2346" s="1"/>
      <c r="F2346" s="1"/>
      <c r="G2346" s="2" t="s">
        <v>4739</v>
      </c>
      <c r="H2346" s="1" t="s">
        <v>836</v>
      </c>
      <c r="I2346" s="2" t="s">
        <v>4738</v>
      </c>
      <c r="J2346" s="1" t="s">
        <v>864</v>
      </c>
      <c r="K2346" s="1" t="s">
        <v>1378</v>
      </c>
      <c r="L2346" s="1" t="s">
        <v>17</v>
      </c>
      <c r="M2346" s="1"/>
      <c r="N2346" s="1"/>
      <c r="O2346" s="2"/>
    </row>
    <row r="2347" spans="1:15" ht="15.6" x14ac:dyDescent="0.3">
      <c r="A2347" s="1" t="str">
        <f>CONCATENATE(Tabela6[[#This Row],[id_distrito]],Tabela6[[#This Row],[id_concelho]],Tabela6[[#This Row],[id_agrupamento]],Tabela6[[#This Row],[num_escola]])</f>
        <v>1413</v>
      </c>
      <c r="B2347" s="3" t="s">
        <v>3421</v>
      </c>
      <c r="C2347" s="1"/>
      <c r="D2347" s="1"/>
      <c r="E2347" s="1"/>
      <c r="F2347" s="1"/>
      <c r="G2347" s="2" t="s">
        <v>4739</v>
      </c>
      <c r="H2347" s="1" t="s">
        <v>836</v>
      </c>
      <c r="I2347" s="2" t="s">
        <v>4738</v>
      </c>
      <c r="J2347" s="1" t="s">
        <v>864</v>
      </c>
      <c r="K2347" s="1" t="s">
        <v>1378</v>
      </c>
      <c r="L2347" s="1" t="s">
        <v>17</v>
      </c>
      <c r="M2347" s="1"/>
      <c r="N2347" s="1"/>
      <c r="O2347" s="2"/>
    </row>
    <row r="2348" spans="1:15" ht="15.6" x14ac:dyDescent="0.3">
      <c r="A2348" s="1" t="str">
        <f>CONCATENATE(Tabela6[[#This Row],[id_distrito]],Tabela6[[#This Row],[id_concelho]],Tabela6[[#This Row],[id_agrupamento]],Tabela6[[#This Row],[num_escola]])</f>
        <v>1413</v>
      </c>
      <c r="B2348" s="3" t="s">
        <v>3422</v>
      </c>
      <c r="C2348" s="1"/>
      <c r="D2348" s="1"/>
      <c r="E2348" s="1"/>
      <c r="F2348" s="1"/>
      <c r="G2348" s="2" t="s">
        <v>4739</v>
      </c>
      <c r="H2348" s="1" t="s">
        <v>836</v>
      </c>
      <c r="I2348" s="2" t="s">
        <v>4738</v>
      </c>
      <c r="J2348" s="1" t="s">
        <v>864</v>
      </c>
      <c r="K2348" s="1" t="s">
        <v>1378</v>
      </c>
      <c r="L2348" s="1" t="s">
        <v>17</v>
      </c>
      <c r="M2348" s="1"/>
      <c r="N2348" s="1"/>
      <c r="O2348" s="2"/>
    </row>
    <row r="2349" spans="1:15" ht="15.6" x14ac:dyDescent="0.3">
      <c r="A2349" s="1" t="str">
        <f>CONCATENATE(Tabela6[[#This Row],[id_distrito]],Tabela6[[#This Row],[id_concelho]],Tabela6[[#This Row],[id_agrupamento]],Tabela6[[#This Row],[num_escola]])</f>
        <v>1413</v>
      </c>
      <c r="B2349" s="3" t="s">
        <v>3423</v>
      </c>
      <c r="C2349" s="1"/>
      <c r="D2349" s="1"/>
      <c r="E2349" s="1"/>
      <c r="F2349" s="1"/>
      <c r="G2349" s="2" t="s">
        <v>4739</v>
      </c>
      <c r="H2349" s="1" t="s">
        <v>836</v>
      </c>
      <c r="I2349" s="2" t="s">
        <v>4738</v>
      </c>
      <c r="J2349" s="1" t="s">
        <v>864</v>
      </c>
      <c r="K2349" s="1" t="s">
        <v>1378</v>
      </c>
      <c r="L2349" s="1" t="s">
        <v>17</v>
      </c>
      <c r="M2349" s="1"/>
      <c r="N2349" s="1"/>
      <c r="O2349" s="2"/>
    </row>
    <row r="2350" spans="1:15" ht="15.6" x14ac:dyDescent="0.3">
      <c r="A2350" s="1" t="str">
        <f>CONCATENATE(Tabela6[[#This Row],[id_distrito]],Tabela6[[#This Row],[id_concelho]],Tabela6[[#This Row],[id_agrupamento]],Tabela6[[#This Row],[num_escola]])</f>
        <v>1413</v>
      </c>
      <c r="B2350" s="3" t="s">
        <v>3424</v>
      </c>
      <c r="C2350" s="1"/>
      <c r="D2350" s="1"/>
      <c r="E2350" s="1"/>
      <c r="F2350" s="1"/>
      <c r="G2350" s="2" t="s">
        <v>4739</v>
      </c>
      <c r="H2350" s="1" t="s">
        <v>836</v>
      </c>
      <c r="I2350" s="2" t="s">
        <v>4738</v>
      </c>
      <c r="J2350" s="1" t="s">
        <v>864</v>
      </c>
      <c r="K2350" s="1" t="s">
        <v>1378</v>
      </c>
      <c r="L2350" s="1" t="s">
        <v>17</v>
      </c>
      <c r="M2350" s="1"/>
      <c r="N2350" s="1"/>
      <c r="O2350" s="2"/>
    </row>
    <row r="2351" spans="1:15" ht="15.6" x14ac:dyDescent="0.3">
      <c r="A2351" s="1" t="str">
        <f>CONCATENATE(Tabela6[[#This Row],[id_distrito]],Tabela6[[#This Row],[id_concelho]],Tabela6[[#This Row],[id_agrupamento]],Tabela6[[#This Row],[num_escola]])</f>
        <v>1413</v>
      </c>
      <c r="B2351" s="3" t="s">
        <v>863</v>
      </c>
      <c r="C2351" s="1"/>
      <c r="D2351" s="1"/>
      <c r="E2351" s="1"/>
      <c r="F2351" s="1"/>
      <c r="G2351" s="2" t="s">
        <v>4739</v>
      </c>
      <c r="H2351" s="1" t="s">
        <v>836</v>
      </c>
      <c r="I2351" s="2" t="s">
        <v>4738</v>
      </c>
      <c r="J2351" s="1" t="s">
        <v>864</v>
      </c>
      <c r="K2351" s="1" t="s">
        <v>1378</v>
      </c>
      <c r="L2351" s="1" t="s">
        <v>17</v>
      </c>
      <c r="M2351" s="1"/>
      <c r="N2351" s="1"/>
      <c r="O2351" s="2"/>
    </row>
    <row r="2352" spans="1:15" ht="15.6" x14ac:dyDescent="0.3">
      <c r="A2352" s="1" t="str">
        <f>CONCATENATE(Tabela6[[#This Row],[id_distrito]],Tabela6[[#This Row],[id_concelho]],Tabela6[[#This Row],[id_agrupamento]],Tabela6[[#This Row],[num_escola]])</f>
        <v>1414</v>
      </c>
      <c r="B2352" s="3" t="s">
        <v>3425</v>
      </c>
      <c r="C2352" s="1"/>
      <c r="D2352" s="1"/>
      <c r="E2352" s="1"/>
      <c r="F2352" s="1"/>
      <c r="G2352" s="2" t="s">
        <v>4739</v>
      </c>
      <c r="H2352" s="1" t="s">
        <v>836</v>
      </c>
      <c r="I2352" s="2" t="s">
        <v>4739</v>
      </c>
      <c r="J2352" s="1" t="s">
        <v>836</v>
      </c>
      <c r="K2352" s="1" t="s">
        <v>1378</v>
      </c>
      <c r="L2352" s="1" t="s">
        <v>17</v>
      </c>
      <c r="M2352" s="1"/>
      <c r="N2352" s="1"/>
      <c r="O2352" s="2"/>
    </row>
    <row r="2353" spans="1:15" ht="15.6" x14ac:dyDescent="0.3">
      <c r="A2353" s="1" t="str">
        <f>CONCATENATE(Tabela6[[#This Row],[id_distrito]],Tabela6[[#This Row],[id_concelho]],Tabela6[[#This Row],[id_agrupamento]],Tabela6[[#This Row],[num_escola]])</f>
        <v>1414</v>
      </c>
      <c r="B2353" s="3" t="s">
        <v>3426</v>
      </c>
      <c r="C2353" s="1"/>
      <c r="D2353" s="1"/>
      <c r="E2353" s="1"/>
      <c r="F2353" s="1"/>
      <c r="G2353" s="2" t="s">
        <v>4739</v>
      </c>
      <c r="H2353" s="1" t="s">
        <v>836</v>
      </c>
      <c r="I2353" s="2" t="s">
        <v>4739</v>
      </c>
      <c r="J2353" s="1" t="s">
        <v>836</v>
      </c>
      <c r="K2353" s="1" t="s">
        <v>1378</v>
      </c>
      <c r="L2353" s="1" t="s">
        <v>17</v>
      </c>
      <c r="M2353" s="1"/>
      <c r="N2353" s="1"/>
      <c r="O2353" s="2"/>
    </row>
    <row r="2354" spans="1:15" ht="15.6" x14ac:dyDescent="0.3">
      <c r="A2354" s="1" t="str">
        <f>CONCATENATE(Tabela6[[#This Row],[id_distrito]],Tabela6[[#This Row],[id_concelho]],Tabela6[[#This Row],[id_agrupamento]],Tabela6[[#This Row],[num_escola]])</f>
        <v>1414</v>
      </c>
      <c r="B2354" s="3" t="s">
        <v>3427</v>
      </c>
      <c r="C2354" s="1"/>
      <c r="D2354" s="1"/>
      <c r="E2354" s="1"/>
      <c r="F2354" s="1"/>
      <c r="G2354" s="2" t="s">
        <v>4739</v>
      </c>
      <c r="H2354" s="1" t="s">
        <v>836</v>
      </c>
      <c r="I2354" s="2" t="s">
        <v>4739</v>
      </c>
      <c r="J2354" s="1" t="s">
        <v>836</v>
      </c>
      <c r="K2354" s="1" t="s">
        <v>1378</v>
      </c>
      <c r="L2354" s="1" t="s">
        <v>17</v>
      </c>
      <c r="M2354" s="1"/>
      <c r="N2354" s="1"/>
      <c r="O2354" s="2"/>
    </row>
    <row r="2355" spans="1:15" ht="15.6" x14ac:dyDescent="0.3">
      <c r="A2355" s="1" t="str">
        <f>CONCATENATE(Tabela6[[#This Row],[id_distrito]],Tabela6[[#This Row],[id_concelho]],Tabela6[[#This Row],[id_agrupamento]],Tabela6[[#This Row],[num_escola]])</f>
        <v>1414</v>
      </c>
      <c r="B2355" s="3" t="s">
        <v>3428</v>
      </c>
      <c r="C2355" s="1"/>
      <c r="D2355" s="1"/>
      <c r="E2355" s="1"/>
      <c r="F2355" s="1"/>
      <c r="G2355" s="2" t="s">
        <v>4739</v>
      </c>
      <c r="H2355" s="1" t="s">
        <v>836</v>
      </c>
      <c r="I2355" s="2" t="s">
        <v>4739</v>
      </c>
      <c r="J2355" s="1" t="s">
        <v>836</v>
      </c>
      <c r="K2355" s="1" t="s">
        <v>1378</v>
      </c>
      <c r="L2355" s="1" t="s">
        <v>17</v>
      </c>
      <c r="M2355" s="1"/>
      <c r="N2355" s="1"/>
      <c r="O2355" s="2"/>
    </row>
    <row r="2356" spans="1:15" ht="15.6" x14ac:dyDescent="0.3">
      <c r="A2356" s="1" t="str">
        <f>CONCATENATE(Tabela6[[#This Row],[id_distrito]],Tabela6[[#This Row],[id_concelho]],Tabela6[[#This Row],[id_agrupamento]],Tabela6[[#This Row],[num_escola]])</f>
        <v>1414</v>
      </c>
      <c r="B2356" s="3" t="s">
        <v>3429</v>
      </c>
      <c r="C2356" s="1"/>
      <c r="D2356" s="1"/>
      <c r="E2356" s="1"/>
      <c r="F2356" s="1"/>
      <c r="G2356" s="2" t="s">
        <v>4739</v>
      </c>
      <c r="H2356" s="1" t="s">
        <v>836</v>
      </c>
      <c r="I2356" s="2" t="s">
        <v>4739</v>
      </c>
      <c r="J2356" s="1" t="s">
        <v>836</v>
      </c>
      <c r="K2356" s="1" t="s">
        <v>1378</v>
      </c>
      <c r="L2356" s="1" t="s">
        <v>17</v>
      </c>
      <c r="M2356" s="1"/>
      <c r="N2356" s="1"/>
      <c r="O2356" s="2"/>
    </row>
    <row r="2357" spans="1:15" ht="15.6" x14ac:dyDescent="0.3">
      <c r="A2357" s="1" t="str">
        <f>CONCATENATE(Tabela6[[#This Row],[id_distrito]],Tabela6[[#This Row],[id_concelho]],Tabela6[[#This Row],[id_agrupamento]],Tabela6[[#This Row],[num_escola]])</f>
        <v>1414</v>
      </c>
      <c r="B2357" s="3" t="s">
        <v>3430</v>
      </c>
      <c r="C2357" s="1"/>
      <c r="D2357" s="1"/>
      <c r="E2357" s="1"/>
      <c r="F2357" s="1"/>
      <c r="G2357" s="2" t="s">
        <v>4739</v>
      </c>
      <c r="H2357" s="1" t="s">
        <v>836</v>
      </c>
      <c r="I2357" s="2" t="s">
        <v>4739</v>
      </c>
      <c r="J2357" s="1" t="s">
        <v>836</v>
      </c>
      <c r="K2357" s="1" t="s">
        <v>1378</v>
      </c>
      <c r="L2357" s="1" t="s">
        <v>17</v>
      </c>
      <c r="M2357" s="1"/>
      <c r="N2357" s="1"/>
      <c r="O2357" s="2"/>
    </row>
    <row r="2358" spans="1:15" ht="15.6" x14ac:dyDescent="0.3">
      <c r="A2358" s="1" t="str">
        <f>CONCATENATE(Tabela6[[#This Row],[id_distrito]],Tabela6[[#This Row],[id_concelho]],Tabela6[[#This Row],[id_agrupamento]],Tabela6[[#This Row],[num_escola]])</f>
        <v>1414</v>
      </c>
      <c r="B2358" s="3" t="s">
        <v>3431</v>
      </c>
      <c r="C2358" s="1"/>
      <c r="D2358" s="1"/>
      <c r="E2358" s="1"/>
      <c r="F2358" s="1"/>
      <c r="G2358" s="2" t="s">
        <v>4739</v>
      </c>
      <c r="H2358" s="1" t="s">
        <v>836</v>
      </c>
      <c r="I2358" s="2" t="s">
        <v>4739</v>
      </c>
      <c r="J2358" s="1" t="s">
        <v>836</v>
      </c>
      <c r="K2358" s="1" t="s">
        <v>1378</v>
      </c>
      <c r="L2358" s="1" t="s">
        <v>17</v>
      </c>
      <c r="M2358" s="1"/>
      <c r="N2358" s="1"/>
      <c r="O2358" s="2"/>
    </row>
    <row r="2359" spans="1:15" ht="15.6" x14ac:dyDescent="0.3">
      <c r="A2359" s="1" t="str">
        <f>CONCATENATE(Tabela6[[#This Row],[id_distrito]],Tabela6[[#This Row],[id_concelho]],Tabela6[[#This Row],[id_agrupamento]],Tabela6[[#This Row],[num_escola]])</f>
        <v>1414</v>
      </c>
      <c r="B2359" s="3" t="s">
        <v>3432</v>
      </c>
      <c r="C2359" s="1"/>
      <c r="D2359" s="1"/>
      <c r="E2359" s="1"/>
      <c r="F2359" s="1"/>
      <c r="G2359" s="2" t="s">
        <v>4739</v>
      </c>
      <c r="H2359" s="1" t="s">
        <v>836</v>
      </c>
      <c r="I2359" s="2" t="s">
        <v>4739</v>
      </c>
      <c r="J2359" s="1" t="s">
        <v>836</v>
      </c>
      <c r="K2359" s="1" t="s">
        <v>1378</v>
      </c>
      <c r="L2359" s="1" t="s">
        <v>17</v>
      </c>
      <c r="M2359" s="1"/>
      <c r="N2359" s="1"/>
      <c r="O2359" s="2"/>
    </row>
    <row r="2360" spans="1:15" ht="15.6" x14ac:dyDescent="0.3">
      <c r="A2360" s="1" t="str">
        <f>CONCATENATE(Tabela6[[#This Row],[id_distrito]],Tabela6[[#This Row],[id_concelho]],Tabela6[[#This Row],[id_agrupamento]],Tabela6[[#This Row],[num_escola]])</f>
        <v>1414</v>
      </c>
      <c r="B2360" s="3" t="s">
        <v>3433</v>
      </c>
      <c r="C2360" s="1"/>
      <c r="D2360" s="1"/>
      <c r="E2360" s="1"/>
      <c r="F2360" s="1"/>
      <c r="G2360" s="2" t="s">
        <v>4739</v>
      </c>
      <c r="H2360" s="1" t="s">
        <v>836</v>
      </c>
      <c r="I2360" s="2" t="s">
        <v>4739</v>
      </c>
      <c r="J2360" s="1" t="s">
        <v>836</v>
      </c>
      <c r="K2360" s="1" t="s">
        <v>1378</v>
      </c>
      <c r="L2360" s="1" t="s">
        <v>17</v>
      </c>
      <c r="M2360" s="1"/>
      <c r="N2360" s="1"/>
      <c r="O2360" s="2"/>
    </row>
    <row r="2361" spans="1:15" ht="15.6" x14ac:dyDescent="0.3">
      <c r="A2361" s="1" t="str">
        <f>CONCATENATE(Tabela6[[#This Row],[id_distrito]],Tabela6[[#This Row],[id_concelho]],Tabela6[[#This Row],[id_agrupamento]],Tabela6[[#This Row],[num_escola]])</f>
        <v>1414</v>
      </c>
      <c r="B2361" s="3" t="s">
        <v>3434</v>
      </c>
      <c r="C2361" s="1"/>
      <c r="D2361" s="1"/>
      <c r="E2361" s="1"/>
      <c r="F2361" s="1"/>
      <c r="G2361" s="2" t="s">
        <v>4739</v>
      </c>
      <c r="H2361" s="1" t="s">
        <v>836</v>
      </c>
      <c r="I2361" s="2" t="s">
        <v>4739</v>
      </c>
      <c r="J2361" s="1" t="s">
        <v>836</v>
      </c>
      <c r="K2361" s="1" t="s">
        <v>1378</v>
      </c>
      <c r="L2361" s="1" t="s">
        <v>17</v>
      </c>
      <c r="M2361" s="1"/>
      <c r="N2361" s="1"/>
      <c r="O2361" s="2"/>
    </row>
    <row r="2362" spans="1:15" ht="15.6" x14ac:dyDescent="0.3">
      <c r="A2362" s="1" t="str">
        <f>CONCATENATE(Tabela6[[#This Row],[id_distrito]],Tabela6[[#This Row],[id_concelho]],Tabela6[[#This Row],[id_agrupamento]],Tabela6[[#This Row],[num_escola]])</f>
        <v>1415</v>
      </c>
      <c r="B2362" s="3" t="s">
        <v>3435</v>
      </c>
      <c r="C2362" s="1"/>
      <c r="D2362" s="1"/>
      <c r="E2362" s="1"/>
      <c r="F2362" s="1"/>
      <c r="G2362" s="2" t="s">
        <v>4739</v>
      </c>
      <c r="H2362" s="1" t="s">
        <v>836</v>
      </c>
      <c r="I2362" s="2" t="s">
        <v>4740</v>
      </c>
      <c r="J2362" s="1" t="s">
        <v>869</v>
      </c>
      <c r="K2362" s="1" t="s">
        <v>1378</v>
      </c>
      <c r="L2362" s="1" t="s">
        <v>17</v>
      </c>
      <c r="M2362" s="1"/>
      <c r="N2362" s="1"/>
      <c r="O2362" s="2"/>
    </row>
    <row r="2363" spans="1:15" ht="15.6" x14ac:dyDescent="0.3">
      <c r="A2363" s="1" t="str">
        <f>CONCATENATE(Tabela6[[#This Row],[id_distrito]],Tabela6[[#This Row],[id_concelho]],Tabela6[[#This Row],[id_agrupamento]],Tabela6[[#This Row],[num_escola]])</f>
        <v>1415</v>
      </c>
      <c r="B2363" s="3" t="s">
        <v>3436</v>
      </c>
      <c r="C2363" s="1"/>
      <c r="D2363" s="1"/>
      <c r="E2363" s="1"/>
      <c r="F2363" s="1"/>
      <c r="G2363" s="2" t="s">
        <v>4739</v>
      </c>
      <c r="H2363" s="1" t="s">
        <v>836</v>
      </c>
      <c r="I2363" s="2" t="s">
        <v>4740</v>
      </c>
      <c r="J2363" s="1" t="s">
        <v>869</v>
      </c>
      <c r="K2363" s="1" t="s">
        <v>1378</v>
      </c>
      <c r="L2363" s="1" t="s">
        <v>17</v>
      </c>
      <c r="M2363" s="1"/>
      <c r="N2363" s="1"/>
      <c r="O2363" s="2"/>
    </row>
    <row r="2364" spans="1:15" ht="15.6" x14ac:dyDescent="0.3">
      <c r="A2364" s="1" t="str">
        <f>CONCATENATE(Tabela6[[#This Row],[id_distrito]],Tabela6[[#This Row],[id_concelho]],Tabela6[[#This Row],[id_agrupamento]],Tabela6[[#This Row],[num_escola]])</f>
        <v>1415</v>
      </c>
      <c r="B2364" s="3" t="s">
        <v>3437</v>
      </c>
      <c r="C2364" s="1"/>
      <c r="D2364" s="1"/>
      <c r="E2364" s="1"/>
      <c r="F2364" s="1"/>
      <c r="G2364" s="2" t="s">
        <v>4739</v>
      </c>
      <c r="H2364" s="1" t="s">
        <v>836</v>
      </c>
      <c r="I2364" s="2" t="s">
        <v>4740</v>
      </c>
      <c r="J2364" s="1" t="s">
        <v>869</v>
      </c>
      <c r="K2364" s="1" t="s">
        <v>1378</v>
      </c>
      <c r="L2364" s="1" t="s">
        <v>17</v>
      </c>
      <c r="M2364" s="1"/>
      <c r="N2364" s="1"/>
      <c r="O2364" s="2"/>
    </row>
    <row r="2365" spans="1:15" ht="15.6" x14ac:dyDescent="0.3">
      <c r="A2365" s="1" t="str">
        <f>CONCATENATE(Tabela6[[#This Row],[id_distrito]],Tabela6[[#This Row],[id_concelho]],Tabela6[[#This Row],[id_agrupamento]],Tabela6[[#This Row],[num_escola]])</f>
        <v>1415</v>
      </c>
      <c r="B2365" s="3" t="s">
        <v>868</v>
      </c>
      <c r="C2365" s="1"/>
      <c r="D2365" s="1"/>
      <c r="E2365" s="1"/>
      <c r="F2365" s="1"/>
      <c r="G2365" s="2" t="s">
        <v>4739</v>
      </c>
      <c r="H2365" s="1" t="s">
        <v>836</v>
      </c>
      <c r="I2365" s="2" t="s">
        <v>4740</v>
      </c>
      <c r="J2365" s="1" t="s">
        <v>869</v>
      </c>
      <c r="K2365" s="1" t="s">
        <v>1378</v>
      </c>
      <c r="L2365" s="1" t="s">
        <v>17</v>
      </c>
      <c r="M2365" s="1"/>
      <c r="N2365" s="1"/>
      <c r="O2365" s="2"/>
    </row>
    <row r="2366" spans="1:15" ht="15.6" x14ac:dyDescent="0.3">
      <c r="A2366" s="1" t="str">
        <f>CONCATENATE(Tabela6[[#This Row],[id_distrito]],Tabela6[[#This Row],[id_concelho]],Tabela6[[#This Row],[id_agrupamento]],Tabela6[[#This Row],[num_escola]])</f>
        <v>1501</v>
      </c>
      <c r="B2366" s="3" t="s">
        <v>3438</v>
      </c>
      <c r="C2366" s="1"/>
      <c r="D2366" s="1"/>
      <c r="E2366" s="1"/>
      <c r="F2366" s="1"/>
      <c r="G2366" s="2" t="s">
        <v>4740</v>
      </c>
      <c r="H2366" s="1" t="s">
        <v>871</v>
      </c>
      <c r="I2366" s="2" t="s">
        <v>1373</v>
      </c>
      <c r="J2366" s="1" t="s">
        <v>872</v>
      </c>
      <c r="K2366" s="1" t="s">
        <v>1378</v>
      </c>
      <c r="L2366" s="1" t="s">
        <v>17</v>
      </c>
      <c r="M2366" s="1"/>
      <c r="N2366" s="1"/>
      <c r="O2366" s="2"/>
    </row>
    <row r="2367" spans="1:15" ht="15.6" x14ac:dyDescent="0.3">
      <c r="A2367" s="1" t="str">
        <f>CONCATENATE(Tabela6[[#This Row],[id_distrito]],Tabela6[[#This Row],[id_concelho]],Tabela6[[#This Row],[id_agrupamento]],Tabela6[[#This Row],[num_escola]])</f>
        <v>1501</v>
      </c>
      <c r="B2367" s="3" t="s">
        <v>3439</v>
      </c>
      <c r="C2367" s="1"/>
      <c r="D2367" s="1"/>
      <c r="E2367" s="1"/>
      <c r="F2367" s="1"/>
      <c r="G2367" s="2" t="s">
        <v>4740</v>
      </c>
      <c r="H2367" s="1" t="s">
        <v>871</v>
      </c>
      <c r="I2367" s="2" t="s">
        <v>1373</v>
      </c>
      <c r="J2367" s="1" t="s">
        <v>872</v>
      </c>
      <c r="K2367" s="1" t="s">
        <v>1378</v>
      </c>
      <c r="L2367" s="1" t="s">
        <v>17</v>
      </c>
      <c r="M2367" s="1"/>
      <c r="N2367" s="1"/>
      <c r="O2367" s="2"/>
    </row>
    <row r="2368" spans="1:15" ht="15.6" x14ac:dyDescent="0.3">
      <c r="A2368" s="1" t="str">
        <f>CONCATENATE(Tabela6[[#This Row],[id_distrito]],Tabela6[[#This Row],[id_concelho]],Tabela6[[#This Row],[id_agrupamento]],Tabela6[[#This Row],[num_escola]])</f>
        <v>1501</v>
      </c>
      <c r="B2368" s="3" t="s">
        <v>3440</v>
      </c>
      <c r="C2368" s="1"/>
      <c r="D2368" s="1"/>
      <c r="E2368" s="1"/>
      <c r="F2368" s="1"/>
      <c r="G2368" s="2" t="s">
        <v>4740</v>
      </c>
      <c r="H2368" s="1" t="s">
        <v>871</v>
      </c>
      <c r="I2368" s="2" t="s">
        <v>1373</v>
      </c>
      <c r="J2368" s="1" t="s">
        <v>872</v>
      </c>
      <c r="K2368" s="1" t="s">
        <v>1378</v>
      </c>
      <c r="L2368" s="1" t="s">
        <v>17</v>
      </c>
      <c r="M2368" s="1"/>
      <c r="N2368" s="1"/>
      <c r="O2368" s="2"/>
    </row>
    <row r="2369" spans="1:15" ht="15.6" x14ac:dyDescent="0.3">
      <c r="A2369" s="1" t="str">
        <f>CONCATENATE(Tabela6[[#This Row],[id_distrito]],Tabela6[[#This Row],[id_concelho]],Tabela6[[#This Row],[id_agrupamento]],Tabela6[[#This Row],[num_escola]])</f>
        <v>1501</v>
      </c>
      <c r="B2369" s="3" t="s">
        <v>875</v>
      </c>
      <c r="C2369" s="1"/>
      <c r="D2369" s="1"/>
      <c r="E2369" s="1"/>
      <c r="F2369" s="1"/>
      <c r="G2369" s="2" t="s">
        <v>4740</v>
      </c>
      <c r="H2369" s="1" t="s">
        <v>871</v>
      </c>
      <c r="I2369" s="2" t="s">
        <v>1373</v>
      </c>
      <c r="J2369" s="1" t="s">
        <v>872</v>
      </c>
      <c r="K2369" s="1" t="s">
        <v>1378</v>
      </c>
      <c r="L2369" s="1" t="s">
        <v>17</v>
      </c>
      <c r="M2369" s="1"/>
      <c r="N2369" s="1"/>
      <c r="O2369" s="2"/>
    </row>
    <row r="2370" spans="1:15" ht="15.6" x14ac:dyDescent="0.3">
      <c r="A2370" s="1" t="str">
        <f>CONCATENATE(Tabela6[[#This Row],[id_distrito]],Tabela6[[#This Row],[id_concelho]],Tabela6[[#This Row],[id_agrupamento]],Tabela6[[#This Row],[num_escola]])</f>
        <v>1501</v>
      </c>
      <c r="B2370" s="3" t="s">
        <v>873</v>
      </c>
      <c r="C2370" s="1"/>
      <c r="D2370" s="1"/>
      <c r="E2370" s="1"/>
      <c r="F2370" s="1"/>
      <c r="G2370" s="2" t="s">
        <v>4740</v>
      </c>
      <c r="H2370" s="1" t="s">
        <v>871</v>
      </c>
      <c r="I2370" s="2" t="s">
        <v>1373</v>
      </c>
      <c r="J2370" s="1" t="s">
        <v>872</v>
      </c>
      <c r="K2370" s="1" t="s">
        <v>1378</v>
      </c>
      <c r="L2370" s="1" t="s">
        <v>17</v>
      </c>
      <c r="M2370" s="1"/>
      <c r="N2370" s="1"/>
      <c r="O2370" s="2"/>
    </row>
    <row r="2371" spans="1:15" ht="15.6" x14ac:dyDescent="0.3">
      <c r="A2371" s="1" t="str">
        <f>CONCATENATE(Tabela6[[#This Row],[id_distrito]],Tabela6[[#This Row],[id_concelho]],Tabela6[[#This Row],[id_agrupamento]],Tabela6[[#This Row],[num_escola]])</f>
        <v>1501</v>
      </c>
      <c r="B2371" s="3" t="s">
        <v>870</v>
      </c>
      <c r="C2371" s="1"/>
      <c r="D2371" s="1"/>
      <c r="E2371" s="1"/>
      <c r="F2371" s="1"/>
      <c r="G2371" s="2" t="s">
        <v>4740</v>
      </c>
      <c r="H2371" s="1" t="s">
        <v>871</v>
      </c>
      <c r="I2371" s="2" t="s">
        <v>1373</v>
      </c>
      <c r="J2371" s="1" t="s">
        <v>872</v>
      </c>
      <c r="K2371" s="1" t="s">
        <v>1378</v>
      </c>
      <c r="L2371" s="1" t="s">
        <v>22</v>
      </c>
      <c r="M2371" s="1"/>
      <c r="N2371" s="1"/>
      <c r="O2371" s="2"/>
    </row>
    <row r="2372" spans="1:15" ht="15.6" x14ac:dyDescent="0.3">
      <c r="A2372" s="1" t="str">
        <f>CONCATENATE(Tabela6[[#This Row],[id_distrito]],Tabela6[[#This Row],[id_concelho]],Tabela6[[#This Row],[id_agrupamento]],Tabela6[[#This Row],[num_escola]])</f>
        <v>1501</v>
      </c>
      <c r="B2372" s="3" t="s">
        <v>3441</v>
      </c>
      <c r="C2372" s="1"/>
      <c r="D2372" s="1"/>
      <c r="E2372" s="1"/>
      <c r="F2372" s="1"/>
      <c r="G2372" s="2" t="s">
        <v>4740</v>
      </c>
      <c r="H2372" s="1" t="s">
        <v>871</v>
      </c>
      <c r="I2372" s="2" t="s">
        <v>1373</v>
      </c>
      <c r="J2372" s="1" t="s">
        <v>872</v>
      </c>
      <c r="K2372" s="1" t="s">
        <v>1378</v>
      </c>
      <c r="L2372" s="1" t="s">
        <v>17</v>
      </c>
      <c r="M2372" s="1"/>
      <c r="N2372" s="1"/>
      <c r="O2372" s="2"/>
    </row>
    <row r="2373" spans="1:15" ht="15.6" x14ac:dyDescent="0.3">
      <c r="A2373" s="1" t="str">
        <f>CONCATENATE(Tabela6[[#This Row],[id_distrito]],Tabela6[[#This Row],[id_concelho]],Tabela6[[#This Row],[id_agrupamento]],Tabela6[[#This Row],[num_escola]])</f>
        <v>1501</v>
      </c>
      <c r="B2373" s="3" t="s">
        <v>3442</v>
      </c>
      <c r="C2373" s="1"/>
      <c r="D2373" s="1"/>
      <c r="E2373" s="1"/>
      <c r="F2373" s="1"/>
      <c r="G2373" s="2" t="s">
        <v>4740</v>
      </c>
      <c r="H2373" s="1" t="s">
        <v>871</v>
      </c>
      <c r="I2373" s="2" t="s">
        <v>1373</v>
      </c>
      <c r="J2373" s="1" t="s">
        <v>872</v>
      </c>
      <c r="K2373" s="1" t="s">
        <v>1378</v>
      </c>
      <c r="L2373" s="1" t="s">
        <v>17</v>
      </c>
      <c r="M2373" s="1"/>
      <c r="N2373" s="1"/>
      <c r="O2373" s="2"/>
    </row>
    <row r="2374" spans="1:15" ht="15.6" x14ac:dyDescent="0.3">
      <c r="A2374" s="1" t="str">
        <f>CONCATENATE(Tabela6[[#This Row],[id_distrito]],Tabela6[[#This Row],[id_concelho]],Tabela6[[#This Row],[id_agrupamento]],Tabela6[[#This Row],[num_escola]])</f>
        <v>1501</v>
      </c>
      <c r="B2374" s="3" t="s">
        <v>3443</v>
      </c>
      <c r="C2374" s="1"/>
      <c r="D2374" s="1"/>
      <c r="E2374" s="1"/>
      <c r="F2374" s="1"/>
      <c r="G2374" s="2" t="s">
        <v>4740</v>
      </c>
      <c r="H2374" s="1" t="s">
        <v>871</v>
      </c>
      <c r="I2374" s="2" t="s">
        <v>1373</v>
      </c>
      <c r="J2374" s="1" t="s">
        <v>872</v>
      </c>
      <c r="K2374" s="1" t="s">
        <v>1378</v>
      </c>
      <c r="L2374" s="1" t="s">
        <v>17</v>
      </c>
      <c r="M2374" s="1"/>
      <c r="N2374" s="1"/>
      <c r="O2374" s="2"/>
    </row>
    <row r="2375" spans="1:15" ht="15.6" x14ac:dyDescent="0.3">
      <c r="A2375" s="1" t="str">
        <f>CONCATENATE(Tabela6[[#This Row],[id_distrito]],Tabela6[[#This Row],[id_concelho]],Tabela6[[#This Row],[id_agrupamento]],Tabela6[[#This Row],[num_escola]])</f>
        <v>1501</v>
      </c>
      <c r="B2375" s="3" t="s">
        <v>3444</v>
      </c>
      <c r="C2375" s="1"/>
      <c r="D2375" s="1"/>
      <c r="E2375" s="1"/>
      <c r="F2375" s="1"/>
      <c r="G2375" s="2" t="s">
        <v>4740</v>
      </c>
      <c r="H2375" s="1" t="s">
        <v>871</v>
      </c>
      <c r="I2375" s="2" t="s">
        <v>1373</v>
      </c>
      <c r="J2375" s="1" t="s">
        <v>872</v>
      </c>
      <c r="K2375" s="1" t="s">
        <v>1378</v>
      </c>
      <c r="L2375" s="1" t="s">
        <v>17</v>
      </c>
      <c r="M2375" s="1"/>
      <c r="N2375" s="1"/>
      <c r="O2375" s="2"/>
    </row>
    <row r="2376" spans="1:15" ht="15.6" x14ac:dyDescent="0.3">
      <c r="A2376" s="1" t="str">
        <f>CONCATENATE(Tabela6[[#This Row],[id_distrito]],Tabela6[[#This Row],[id_concelho]],Tabela6[[#This Row],[id_agrupamento]],Tabela6[[#This Row],[num_escola]])</f>
        <v>1501</v>
      </c>
      <c r="B2376" s="3" t="s">
        <v>3445</v>
      </c>
      <c r="C2376" s="1"/>
      <c r="D2376" s="1"/>
      <c r="E2376" s="1"/>
      <c r="F2376" s="1"/>
      <c r="G2376" s="2" t="s">
        <v>4740</v>
      </c>
      <c r="H2376" s="1" t="s">
        <v>871</v>
      </c>
      <c r="I2376" s="2" t="s">
        <v>1373</v>
      </c>
      <c r="J2376" s="1" t="s">
        <v>872</v>
      </c>
      <c r="K2376" s="1" t="s">
        <v>1378</v>
      </c>
      <c r="L2376" s="1" t="s">
        <v>17</v>
      </c>
      <c r="M2376" s="1"/>
      <c r="N2376" s="1"/>
      <c r="O2376" s="2"/>
    </row>
    <row r="2377" spans="1:15" ht="15.6" x14ac:dyDescent="0.3">
      <c r="A2377" s="1" t="str">
        <f>CONCATENATE(Tabela6[[#This Row],[id_distrito]],Tabela6[[#This Row],[id_concelho]],Tabela6[[#This Row],[id_agrupamento]],Tabela6[[#This Row],[num_escola]])</f>
        <v>1501</v>
      </c>
      <c r="B2377" s="3" t="s">
        <v>3446</v>
      </c>
      <c r="C2377" s="1"/>
      <c r="D2377" s="1"/>
      <c r="E2377" s="1"/>
      <c r="F2377" s="1"/>
      <c r="G2377" s="2" t="s">
        <v>4740</v>
      </c>
      <c r="H2377" s="1" t="s">
        <v>871</v>
      </c>
      <c r="I2377" s="2" t="s">
        <v>1373</v>
      </c>
      <c r="J2377" s="1" t="s">
        <v>872</v>
      </c>
      <c r="K2377" s="1" t="s">
        <v>1378</v>
      </c>
      <c r="L2377" s="1" t="s">
        <v>17</v>
      </c>
      <c r="M2377" s="1"/>
      <c r="N2377" s="1"/>
      <c r="O2377" s="2"/>
    </row>
    <row r="2378" spans="1:15" ht="15.6" x14ac:dyDescent="0.3">
      <c r="A2378" s="1" t="str">
        <f>CONCATENATE(Tabela6[[#This Row],[id_distrito]],Tabela6[[#This Row],[id_concelho]],Tabela6[[#This Row],[id_agrupamento]],Tabela6[[#This Row],[num_escola]])</f>
        <v>1501</v>
      </c>
      <c r="B2378" s="3" t="s">
        <v>3447</v>
      </c>
      <c r="C2378" s="1"/>
      <c r="D2378" s="1"/>
      <c r="E2378" s="1"/>
      <c r="F2378" s="1"/>
      <c r="G2378" s="2" t="s">
        <v>4740</v>
      </c>
      <c r="H2378" s="1" t="s">
        <v>871</v>
      </c>
      <c r="I2378" s="2" t="s">
        <v>1373</v>
      </c>
      <c r="J2378" s="1" t="s">
        <v>872</v>
      </c>
      <c r="K2378" s="1" t="s">
        <v>1378</v>
      </c>
      <c r="L2378" s="1" t="s">
        <v>17</v>
      </c>
      <c r="M2378" s="1"/>
      <c r="N2378" s="1"/>
      <c r="O2378" s="2"/>
    </row>
    <row r="2379" spans="1:15" ht="15.6" x14ac:dyDescent="0.3">
      <c r="A2379" s="1" t="str">
        <f>CONCATENATE(Tabela6[[#This Row],[id_distrito]],Tabela6[[#This Row],[id_concelho]],Tabela6[[#This Row],[id_agrupamento]],Tabela6[[#This Row],[num_escola]])</f>
        <v>1501</v>
      </c>
      <c r="B2379" s="3" t="s">
        <v>3448</v>
      </c>
      <c r="C2379" s="1"/>
      <c r="D2379" s="1"/>
      <c r="E2379" s="1"/>
      <c r="F2379" s="1"/>
      <c r="G2379" s="2" t="s">
        <v>4740</v>
      </c>
      <c r="H2379" s="1" t="s">
        <v>871</v>
      </c>
      <c r="I2379" s="2" t="s">
        <v>1373</v>
      </c>
      <c r="J2379" s="1" t="s">
        <v>872</v>
      </c>
      <c r="K2379" s="1" t="s">
        <v>1378</v>
      </c>
      <c r="L2379" s="1" t="s">
        <v>17</v>
      </c>
      <c r="M2379" s="1"/>
      <c r="N2379" s="1"/>
      <c r="O2379" s="2"/>
    </row>
    <row r="2380" spans="1:15" ht="15.6" x14ac:dyDescent="0.3">
      <c r="A2380" s="1" t="str">
        <f>CONCATENATE(Tabela6[[#This Row],[id_distrito]],Tabela6[[#This Row],[id_concelho]],Tabela6[[#This Row],[id_agrupamento]],Tabela6[[#This Row],[num_escola]])</f>
        <v>1501</v>
      </c>
      <c r="B2380" s="3" t="s">
        <v>3449</v>
      </c>
      <c r="C2380" s="1"/>
      <c r="D2380" s="1"/>
      <c r="E2380" s="1"/>
      <c r="F2380" s="1"/>
      <c r="G2380" s="2" t="s">
        <v>4740</v>
      </c>
      <c r="H2380" s="1" t="s">
        <v>871</v>
      </c>
      <c r="I2380" s="2" t="s">
        <v>1373</v>
      </c>
      <c r="J2380" s="1" t="s">
        <v>872</v>
      </c>
      <c r="K2380" s="1" t="s">
        <v>1378</v>
      </c>
      <c r="L2380" s="1" t="s">
        <v>17</v>
      </c>
      <c r="M2380" s="1"/>
      <c r="N2380" s="1"/>
      <c r="O2380" s="2"/>
    </row>
    <row r="2381" spans="1:15" ht="15.6" x14ac:dyDescent="0.3">
      <c r="A2381" s="1" t="str">
        <f>CONCATENATE(Tabela6[[#This Row],[id_distrito]],Tabela6[[#This Row],[id_concelho]],Tabela6[[#This Row],[id_agrupamento]],Tabela6[[#This Row],[num_escola]])</f>
        <v>1501</v>
      </c>
      <c r="B2381" s="3" t="s">
        <v>3450</v>
      </c>
      <c r="C2381" s="1"/>
      <c r="D2381" s="1"/>
      <c r="E2381" s="1"/>
      <c r="F2381" s="1"/>
      <c r="G2381" s="2" t="s">
        <v>4740</v>
      </c>
      <c r="H2381" s="1" t="s">
        <v>871</v>
      </c>
      <c r="I2381" s="2" t="s">
        <v>1373</v>
      </c>
      <c r="J2381" s="1" t="s">
        <v>872</v>
      </c>
      <c r="K2381" s="1" t="s">
        <v>1378</v>
      </c>
      <c r="L2381" s="1" t="s">
        <v>17</v>
      </c>
      <c r="M2381" s="1"/>
      <c r="N2381" s="1"/>
      <c r="O2381" s="2"/>
    </row>
    <row r="2382" spans="1:15" ht="15.6" x14ac:dyDescent="0.3">
      <c r="A2382" s="1" t="str">
        <f>CONCATENATE(Tabela6[[#This Row],[id_distrito]],Tabela6[[#This Row],[id_concelho]],Tabela6[[#This Row],[id_agrupamento]],Tabela6[[#This Row],[num_escola]])</f>
        <v>1501</v>
      </c>
      <c r="B2382" s="3" t="s">
        <v>3451</v>
      </c>
      <c r="C2382" s="1"/>
      <c r="D2382" s="1"/>
      <c r="E2382" s="1"/>
      <c r="F2382" s="1"/>
      <c r="G2382" s="2" t="s">
        <v>4740</v>
      </c>
      <c r="H2382" s="1" t="s">
        <v>871</v>
      </c>
      <c r="I2382" s="2" t="s">
        <v>1373</v>
      </c>
      <c r="J2382" s="1" t="s">
        <v>872</v>
      </c>
      <c r="K2382" s="1" t="s">
        <v>1378</v>
      </c>
      <c r="L2382" s="1" t="s">
        <v>17</v>
      </c>
      <c r="M2382" s="1"/>
      <c r="N2382" s="1"/>
      <c r="O2382" s="2"/>
    </row>
    <row r="2383" spans="1:15" ht="15.6" x14ac:dyDescent="0.3">
      <c r="A2383" s="1" t="str">
        <f>CONCATENATE(Tabela6[[#This Row],[id_distrito]],Tabela6[[#This Row],[id_concelho]],Tabela6[[#This Row],[id_agrupamento]],Tabela6[[#This Row],[num_escola]])</f>
        <v>1501</v>
      </c>
      <c r="B2383" s="3" t="s">
        <v>3452</v>
      </c>
      <c r="C2383" s="1"/>
      <c r="D2383" s="1"/>
      <c r="E2383" s="1"/>
      <c r="F2383" s="1"/>
      <c r="G2383" s="2" t="s">
        <v>4740</v>
      </c>
      <c r="H2383" s="1" t="s">
        <v>871</v>
      </c>
      <c r="I2383" s="2" t="s">
        <v>1373</v>
      </c>
      <c r="J2383" s="1" t="s">
        <v>872</v>
      </c>
      <c r="K2383" s="1" t="s">
        <v>1378</v>
      </c>
      <c r="L2383" s="1" t="s">
        <v>17</v>
      </c>
      <c r="M2383" s="1"/>
      <c r="N2383" s="1"/>
      <c r="O2383" s="2"/>
    </row>
    <row r="2384" spans="1:15" ht="15.6" x14ac:dyDescent="0.3">
      <c r="A2384" s="1" t="str">
        <f>CONCATENATE(Tabela6[[#This Row],[id_distrito]],Tabela6[[#This Row],[id_concelho]],Tabela6[[#This Row],[id_agrupamento]],Tabela6[[#This Row],[num_escola]])</f>
        <v>1502</v>
      </c>
      <c r="B2384" s="3" t="s">
        <v>3453</v>
      </c>
      <c r="C2384" s="1"/>
      <c r="D2384" s="1"/>
      <c r="E2384" s="1"/>
      <c r="F2384" s="1"/>
      <c r="G2384" s="2" t="s">
        <v>4740</v>
      </c>
      <c r="H2384" s="1" t="s">
        <v>871</v>
      </c>
      <c r="I2384" s="2" t="s">
        <v>1377</v>
      </c>
      <c r="J2384" s="1" t="s">
        <v>879</v>
      </c>
      <c r="K2384" s="1" t="s">
        <v>1378</v>
      </c>
      <c r="L2384" s="1" t="s">
        <v>17</v>
      </c>
      <c r="M2384" s="1"/>
      <c r="N2384" s="1"/>
      <c r="O2384" s="2"/>
    </row>
    <row r="2385" spans="1:15" ht="15.6" x14ac:dyDescent="0.3">
      <c r="A2385" s="1" t="str">
        <f>CONCATENATE(Tabela6[[#This Row],[id_distrito]],Tabela6[[#This Row],[id_concelho]],Tabela6[[#This Row],[id_agrupamento]],Tabela6[[#This Row],[num_escola]])</f>
        <v>1502</v>
      </c>
      <c r="B2385" s="3" t="s">
        <v>3454</v>
      </c>
      <c r="C2385" s="1"/>
      <c r="D2385" s="1"/>
      <c r="E2385" s="1"/>
      <c r="F2385" s="1"/>
      <c r="G2385" s="2" t="s">
        <v>4740</v>
      </c>
      <c r="H2385" s="1" t="s">
        <v>871</v>
      </c>
      <c r="I2385" s="2" t="s">
        <v>1377</v>
      </c>
      <c r="J2385" s="1" t="s">
        <v>879</v>
      </c>
      <c r="K2385" s="1" t="s">
        <v>1378</v>
      </c>
      <c r="L2385" s="1" t="s">
        <v>17</v>
      </c>
      <c r="M2385" s="1"/>
      <c r="N2385" s="1"/>
      <c r="O2385" s="2"/>
    </row>
    <row r="2386" spans="1:15" ht="15.6" x14ac:dyDescent="0.3">
      <c r="A2386" s="1" t="str">
        <f>CONCATENATE(Tabela6[[#This Row],[id_distrito]],Tabela6[[#This Row],[id_concelho]],Tabela6[[#This Row],[id_agrupamento]],Tabela6[[#This Row],[num_escola]])</f>
        <v>1502</v>
      </c>
      <c r="B2386" s="3" t="s">
        <v>3455</v>
      </c>
      <c r="C2386" s="1"/>
      <c r="D2386" s="1"/>
      <c r="E2386" s="1"/>
      <c r="F2386" s="1"/>
      <c r="G2386" s="2" t="s">
        <v>4740</v>
      </c>
      <c r="H2386" s="1" t="s">
        <v>871</v>
      </c>
      <c r="I2386" s="2" t="s">
        <v>1377</v>
      </c>
      <c r="J2386" s="1" t="s">
        <v>879</v>
      </c>
      <c r="K2386" s="1" t="s">
        <v>1378</v>
      </c>
      <c r="L2386" s="1" t="s">
        <v>17</v>
      </c>
      <c r="M2386" s="1"/>
      <c r="N2386" s="1"/>
      <c r="O2386" s="2"/>
    </row>
    <row r="2387" spans="1:15" ht="15.6" x14ac:dyDescent="0.3">
      <c r="A2387" s="1" t="str">
        <f>CONCATENATE(Tabela6[[#This Row],[id_distrito]],Tabela6[[#This Row],[id_concelho]],Tabela6[[#This Row],[id_agrupamento]],Tabela6[[#This Row],[num_escola]])</f>
        <v>1502</v>
      </c>
      <c r="B2387" s="3" t="s">
        <v>3456</v>
      </c>
      <c r="C2387" s="1"/>
      <c r="D2387" s="1"/>
      <c r="E2387" s="1"/>
      <c r="F2387" s="1"/>
      <c r="G2387" s="2" t="s">
        <v>4740</v>
      </c>
      <c r="H2387" s="1" t="s">
        <v>871</v>
      </c>
      <c r="I2387" s="2" t="s">
        <v>1377</v>
      </c>
      <c r="J2387" s="1" t="s">
        <v>879</v>
      </c>
      <c r="K2387" s="1" t="s">
        <v>1378</v>
      </c>
      <c r="L2387" s="1" t="s">
        <v>17</v>
      </c>
      <c r="M2387" s="1"/>
      <c r="N2387" s="1"/>
      <c r="O2387" s="2"/>
    </row>
    <row r="2388" spans="1:15" ht="15.6" x14ac:dyDescent="0.3">
      <c r="A2388" s="1" t="str">
        <f>CONCATENATE(Tabela6[[#This Row],[id_distrito]],Tabela6[[#This Row],[id_concelho]],Tabela6[[#This Row],[id_agrupamento]],Tabela6[[#This Row],[num_escola]])</f>
        <v>1502</v>
      </c>
      <c r="B2388" s="3" t="s">
        <v>880</v>
      </c>
      <c r="C2388" s="1"/>
      <c r="D2388" s="1"/>
      <c r="E2388" s="1"/>
      <c r="F2388" s="1"/>
      <c r="G2388" s="2" t="s">
        <v>4740</v>
      </c>
      <c r="H2388" s="1" t="s">
        <v>871</v>
      </c>
      <c r="I2388" s="2" t="s">
        <v>1377</v>
      </c>
      <c r="J2388" s="1" t="s">
        <v>879</v>
      </c>
      <c r="K2388" s="1" t="s">
        <v>1378</v>
      </c>
      <c r="L2388" s="1" t="s">
        <v>17</v>
      </c>
      <c r="M2388" s="1"/>
      <c r="N2388" s="1"/>
      <c r="O2388" s="2"/>
    </row>
    <row r="2389" spans="1:15" ht="15.6" x14ac:dyDescent="0.3">
      <c r="A2389" s="1" t="str">
        <f>CONCATENATE(Tabela6[[#This Row],[id_distrito]],Tabela6[[#This Row],[id_concelho]],Tabela6[[#This Row],[id_agrupamento]],Tabela6[[#This Row],[num_escola]])</f>
        <v>1503</v>
      </c>
      <c r="B2389" s="3" t="s">
        <v>3457</v>
      </c>
      <c r="C2389" s="1"/>
      <c r="D2389" s="1"/>
      <c r="E2389" s="1"/>
      <c r="F2389" s="1"/>
      <c r="G2389" s="2" t="s">
        <v>4740</v>
      </c>
      <c r="H2389" s="1" t="s">
        <v>871</v>
      </c>
      <c r="I2389" s="2" t="s">
        <v>4729</v>
      </c>
      <c r="J2389" s="1" t="s">
        <v>883</v>
      </c>
      <c r="K2389" s="1" t="s">
        <v>1378</v>
      </c>
      <c r="L2389" s="1" t="s">
        <v>17</v>
      </c>
      <c r="M2389" s="1"/>
      <c r="N2389" s="1"/>
      <c r="O2389" s="2"/>
    </row>
    <row r="2390" spans="1:15" ht="15.6" x14ac:dyDescent="0.3">
      <c r="A2390" s="1" t="str">
        <f>CONCATENATE(Tabela6[[#This Row],[id_distrito]],Tabela6[[#This Row],[id_concelho]],Tabela6[[#This Row],[id_agrupamento]],Tabela6[[#This Row],[num_escola]])</f>
        <v>1503</v>
      </c>
      <c r="B2390" s="3" t="s">
        <v>3458</v>
      </c>
      <c r="C2390" s="1"/>
      <c r="D2390" s="1"/>
      <c r="E2390" s="1"/>
      <c r="F2390" s="1"/>
      <c r="G2390" s="2" t="s">
        <v>4740</v>
      </c>
      <c r="H2390" s="1" t="s">
        <v>871</v>
      </c>
      <c r="I2390" s="2" t="s">
        <v>4729</v>
      </c>
      <c r="J2390" s="1" t="s">
        <v>883</v>
      </c>
      <c r="K2390" s="1" t="s">
        <v>1378</v>
      </c>
      <c r="L2390" s="1" t="s">
        <v>17</v>
      </c>
      <c r="M2390" s="1"/>
      <c r="N2390" s="1"/>
      <c r="O2390" s="2"/>
    </row>
    <row r="2391" spans="1:15" ht="15.6" x14ac:dyDescent="0.3">
      <c r="A2391" s="1" t="str">
        <f>CONCATENATE(Tabela6[[#This Row],[id_distrito]],Tabela6[[#This Row],[id_concelho]],Tabela6[[#This Row],[id_agrupamento]],Tabela6[[#This Row],[num_escola]])</f>
        <v>1503</v>
      </c>
      <c r="B2391" s="3" t="s">
        <v>3459</v>
      </c>
      <c r="C2391" s="1"/>
      <c r="D2391" s="1"/>
      <c r="E2391" s="1"/>
      <c r="F2391" s="1"/>
      <c r="G2391" s="2" t="s">
        <v>4740</v>
      </c>
      <c r="H2391" s="1" t="s">
        <v>871</v>
      </c>
      <c r="I2391" s="2" t="s">
        <v>4729</v>
      </c>
      <c r="J2391" s="1" t="s">
        <v>883</v>
      </c>
      <c r="K2391" s="1" t="s">
        <v>1378</v>
      </c>
      <c r="L2391" s="1" t="s">
        <v>17</v>
      </c>
      <c r="M2391" s="1"/>
      <c r="N2391" s="1"/>
      <c r="O2391" s="2"/>
    </row>
    <row r="2392" spans="1:15" ht="15.6" x14ac:dyDescent="0.3">
      <c r="A2392" s="1" t="str">
        <f>CONCATENATE(Tabela6[[#This Row],[id_distrito]],Tabela6[[#This Row],[id_concelho]],Tabela6[[#This Row],[id_agrupamento]],Tabela6[[#This Row],[num_escola]])</f>
        <v>1503</v>
      </c>
      <c r="B2392" s="3" t="s">
        <v>3460</v>
      </c>
      <c r="C2392" s="1"/>
      <c r="D2392" s="1"/>
      <c r="E2392" s="1"/>
      <c r="F2392" s="1"/>
      <c r="G2392" s="2" t="s">
        <v>4740</v>
      </c>
      <c r="H2392" s="1" t="s">
        <v>871</v>
      </c>
      <c r="I2392" s="2" t="s">
        <v>4729</v>
      </c>
      <c r="J2392" s="1" t="s">
        <v>883</v>
      </c>
      <c r="K2392" s="1" t="s">
        <v>1378</v>
      </c>
      <c r="L2392" s="1" t="s">
        <v>17</v>
      </c>
      <c r="M2392" s="1"/>
      <c r="N2392" s="1"/>
      <c r="O2392" s="2"/>
    </row>
    <row r="2393" spans="1:15" ht="15.6" x14ac:dyDescent="0.3">
      <c r="A2393" s="1" t="str">
        <f>CONCATENATE(Tabela6[[#This Row],[id_distrito]],Tabela6[[#This Row],[id_concelho]],Tabela6[[#This Row],[id_agrupamento]],Tabela6[[#This Row],[num_escola]])</f>
        <v>1503</v>
      </c>
      <c r="B2393" s="3" t="s">
        <v>3461</v>
      </c>
      <c r="C2393" s="1"/>
      <c r="D2393" s="1"/>
      <c r="E2393" s="1"/>
      <c r="F2393" s="1"/>
      <c r="G2393" s="2" t="s">
        <v>4740</v>
      </c>
      <c r="H2393" s="1" t="s">
        <v>871</v>
      </c>
      <c r="I2393" s="2" t="s">
        <v>4729</v>
      </c>
      <c r="J2393" s="1" t="s">
        <v>883</v>
      </c>
      <c r="K2393" s="1" t="s">
        <v>1378</v>
      </c>
      <c r="L2393" s="1" t="s">
        <v>17</v>
      </c>
      <c r="M2393" s="1"/>
      <c r="N2393" s="1"/>
      <c r="O2393" s="2"/>
    </row>
    <row r="2394" spans="1:15" ht="15.6" x14ac:dyDescent="0.3">
      <c r="A2394" s="1" t="str">
        <f>CONCATENATE(Tabela6[[#This Row],[id_distrito]],Tabela6[[#This Row],[id_concelho]],Tabela6[[#This Row],[id_agrupamento]],Tabela6[[#This Row],[num_escola]])</f>
        <v>1503</v>
      </c>
      <c r="B2394" s="3" t="s">
        <v>3462</v>
      </c>
      <c r="C2394" s="1"/>
      <c r="D2394" s="1"/>
      <c r="E2394" s="1"/>
      <c r="F2394" s="1"/>
      <c r="G2394" s="2" t="s">
        <v>4740</v>
      </c>
      <c r="H2394" s="1" t="s">
        <v>871</v>
      </c>
      <c r="I2394" s="2" t="s">
        <v>4729</v>
      </c>
      <c r="J2394" s="1" t="s">
        <v>883</v>
      </c>
      <c r="K2394" s="1" t="s">
        <v>1378</v>
      </c>
      <c r="L2394" s="1" t="s">
        <v>17</v>
      </c>
      <c r="M2394" s="1"/>
      <c r="N2394" s="1"/>
      <c r="O2394" s="2"/>
    </row>
    <row r="2395" spans="1:15" ht="15.6" x14ac:dyDescent="0.3">
      <c r="A2395" s="1" t="str">
        <f>CONCATENATE(Tabela6[[#This Row],[id_distrito]],Tabela6[[#This Row],[id_concelho]],Tabela6[[#This Row],[id_agrupamento]],Tabela6[[#This Row],[num_escola]])</f>
        <v>1503</v>
      </c>
      <c r="B2395" s="3" t="s">
        <v>3463</v>
      </c>
      <c r="C2395" s="1"/>
      <c r="D2395" s="1"/>
      <c r="E2395" s="1"/>
      <c r="F2395" s="1"/>
      <c r="G2395" s="2" t="s">
        <v>4740</v>
      </c>
      <c r="H2395" s="1" t="s">
        <v>871</v>
      </c>
      <c r="I2395" s="2" t="s">
        <v>4729</v>
      </c>
      <c r="J2395" s="1" t="s">
        <v>883</v>
      </c>
      <c r="K2395" s="1" t="s">
        <v>1378</v>
      </c>
      <c r="L2395" s="1" t="s">
        <v>17</v>
      </c>
      <c r="M2395" s="1"/>
      <c r="N2395" s="1"/>
      <c r="O2395" s="2"/>
    </row>
    <row r="2396" spans="1:15" ht="15.6" x14ac:dyDescent="0.3">
      <c r="A2396" s="1" t="str">
        <f>CONCATENATE(Tabela6[[#This Row],[id_distrito]],Tabela6[[#This Row],[id_concelho]],Tabela6[[#This Row],[id_agrupamento]],Tabela6[[#This Row],[num_escola]])</f>
        <v>1503</v>
      </c>
      <c r="B2396" s="3" t="s">
        <v>3464</v>
      </c>
      <c r="C2396" s="1"/>
      <c r="D2396" s="1"/>
      <c r="E2396" s="1"/>
      <c r="F2396" s="1"/>
      <c r="G2396" s="2" t="s">
        <v>4740</v>
      </c>
      <c r="H2396" s="1" t="s">
        <v>871</v>
      </c>
      <c r="I2396" s="2" t="s">
        <v>4729</v>
      </c>
      <c r="J2396" s="1" t="s">
        <v>883</v>
      </c>
      <c r="K2396" s="1" t="s">
        <v>1378</v>
      </c>
      <c r="L2396" s="1" t="s">
        <v>17</v>
      </c>
      <c r="M2396" s="1"/>
      <c r="N2396" s="1"/>
      <c r="O2396" s="2"/>
    </row>
    <row r="2397" spans="1:15" ht="15.6" x14ac:dyDescent="0.3">
      <c r="A2397" s="1" t="str">
        <f>CONCATENATE(Tabela6[[#This Row],[id_distrito]],Tabela6[[#This Row],[id_concelho]],Tabela6[[#This Row],[id_agrupamento]],Tabela6[[#This Row],[num_escola]])</f>
        <v>1503</v>
      </c>
      <c r="B2397" s="3" t="s">
        <v>3465</v>
      </c>
      <c r="C2397" s="1"/>
      <c r="D2397" s="1"/>
      <c r="E2397" s="1"/>
      <c r="F2397" s="1"/>
      <c r="G2397" s="2" t="s">
        <v>4740</v>
      </c>
      <c r="H2397" s="1" t="s">
        <v>871</v>
      </c>
      <c r="I2397" s="2" t="s">
        <v>4729</v>
      </c>
      <c r="J2397" s="1" t="s">
        <v>883</v>
      </c>
      <c r="K2397" s="1" t="s">
        <v>1378</v>
      </c>
      <c r="L2397" s="1" t="s">
        <v>22</v>
      </c>
      <c r="M2397" s="1"/>
      <c r="N2397" s="1"/>
      <c r="O2397" s="2"/>
    </row>
    <row r="2398" spans="1:15" ht="15.6" x14ac:dyDescent="0.3">
      <c r="A2398" s="1" t="str">
        <f>CONCATENATE(Tabela6[[#This Row],[id_distrito]],Tabela6[[#This Row],[id_concelho]],Tabela6[[#This Row],[id_agrupamento]],Tabela6[[#This Row],[num_escola]])</f>
        <v>1503</v>
      </c>
      <c r="B2398" s="3" t="s">
        <v>3466</v>
      </c>
      <c r="C2398" s="1"/>
      <c r="D2398" s="1"/>
      <c r="E2398" s="1"/>
      <c r="F2398" s="1"/>
      <c r="G2398" s="2" t="s">
        <v>4740</v>
      </c>
      <c r="H2398" s="1" t="s">
        <v>871</v>
      </c>
      <c r="I2398" s="2" t="s">
        <v>4729</v>
      </c>
      <c r="J2398" s="1" t="s">
        <v>883</v>
      </c>
      <c r="K2398" s="1" t="s">
        <v>1378</v>
      </c>
      <c r="L2398" s="1" t="s">
        <v>17</v>
      </c>
      <c r="M2398" s="1"/>
      <c r="N2398" s="1"/>
      <c r="O2398" s="2"/>
    </row>
    <row r="2399" spans="1:15" ht="15.6" x14ac:dyDescent="0.3">
      <c r="A2399" s="1" t="str">
        <f>CONCATENATE(Tabela6[[#This Row],[id_distrito]],Tabela6[[#This Row],[id_concelho]],Tabela6[[#This Row],[id_agrupamento]],Tabela6[[#This Row],[num_escola]])</f>
        <v>1503</v>
      </c>
      <c r="B2399" s="3" t="s">
        <v>3467</v>
      </c>
      <c r="C2399" s="1"/>
      <c r="D2399" s="1"/>
      <c r="E2399" s="1"/>
      <c r="F2399" s="1"/>
      <c r="G2399" s="2" t="s">
        <v>4740</v>
      </c>
      <c r="H2399" s="1" t="s">
        <v>871</v>
      </c>
      <c r="I2399" s="2" t="s">
        <v>4729</v>
      </c>
      <c r="J2399" s="1" t="s">
        <v>883</v>
      </c>
      <c r="K2399" s="1" t="s">
        <v>1378</v>
      </c>
      <c r="L2399" s="1" t="s">
        <v>17</v>
      </c>
      <c r="M2399" s="1"/>
      <c r="N2399" s="1"/>
      <c r="O2399" s="2"/>
    </row>
    <row r="2400" spans="1:15" ht="15.6" x14ac:dyDescent="0.3">
      <c r="A2400" s="1" t="str">
        <f>CONCATENATE(Tabela6[[#This Row],[id_distrito]],Tabela6[[#This Row],[id_concelho]],Tabela6[[#This Row],[id_agrupamento]],Tabela6[[#This Row],[num_escola]])</f>
        <v>1503</v>
      </c>
      <c r="B2400" s="3" t="s">
        <v>3468</v>
      </c>
      <c r="C2400" s="1"/>
      <c r="D2400" s="1"/>
      <c r="E2400" s="1"/>
      <c r="F2400" s="1"/>
      <c r="G2400" s="2" t="s">
        <v>4740</v>
      </c>
      <c r="H2400" s="1" t="s">
        <v>871</v>
      </c>
      <c r="I2400" s="2" t="s">
        <v>4729</v>
      </c>
      <c r="J2400" s="1" t="s">
        <v>883</v>
      </c>
      <c r="K2400" s="1" t="s">
        <v>1378</v>
      </c>
      <c r="L2400" s="1" t="s">
        <v>17</v>
      </c>
      <c r="M2400" s="1"/>
      <c r="N2400" s="1"/>
      <c r="O2400" s="2"/>
    </row>
    <row r="2401" spans="1:15" ht="15.6" x14ac:dyDescent="0.3">
      <c r="A2401" s="1" t="str">
        <f>CONCATENATE(Tabela6[[#This Row],[id_distrito]],Tabela6[[#This Row],[id_concelho]],Tabela6[[#This Row],[id_agrupamento]],Tabela6[[#This Row],[num_escola]])</f>
        <v>1503</v>
      </c>
      <c r="B2401" s="3" t="s">
        <v>3469</v>
      </c>
      <c r="C2401" s="1"/>
      <c r="D2401" s="1"/>
      <c r="E2401" s="1"/>
      <c r="F2401" s="1"/>
      <c r="G2401" s="2" t="s">
        <v>4740</v>
      </c>
      <c r="H2401" s="1" t="s">
        <v>871</v>
      </c>
      <c r="I2401" s="2" t="s">
        <v>4729</v>
      </c>
      <c r="J2401" s="1" t="s">
        <v>883</v>
      </c>
      <c r="K2401" s="1" t="s">
        <v>1378</v>
      </c>
      <c r="L2401" s="1" t="s">
        <v>17</v>
      </c>
      <c r="M2401" s="1"/>
      <c r="N2401" s="1"/>
      <c r="O2401" s="2"/>
    </row>
    <row r="2402" spans="1:15" ht="15.6" x14ac:dyDescent="0.3">
      <c r="A2402" s="1" t="str">
        <f>CONCATENATE(Tabela6[[#This Row],[id_distrito]],Tabela6[[#This Row],[id_concelho]],Tabela6[[#This Row],[id_agrupamento]],Tabela6[[#This Row],[num_escola]])</f>
        <v>1503</v>
      </c>
      <c r="B2402" s="3" t="s">
        <v>3470</v>
      </c>
      <c r="C2402" s="1"/>
      <c r="D2402" s="1"/>
      <c r="E2402" s="1"/>
      <c r="F2402" s="1"/>
      <c r="G2402" s="2" t="s">
        <v>4740</v>
      </c>
      <c r="H2402" s="1" t="s">
        <v>871</v>
      </c>
      <c r="I2402" s="2" t="s">
        <v>4729</v>
      </c>
      <c r="J2402" s="1" t="s">
        <v>883</v>
      </c>
      <c r="K2402" s="1" t="s">
        <v>1378</v>
      </c>
      <c r="L2402" s="1" t="s">
        <v>17</v>
      </c>
      <c r="M2402" s="1"/>
      <c r="N2402" s="1"/>
      <c r="O2402" s="2"/>
    </row>
    <row r="2403" spans="1:15" ht="15.6" x14ac:dyDescent="0.3">
      <c r="A2403" s="1" t="str">
        <f>CONCATENATE(Tabela6[[#This Row],[id_distrito]],Tabela6[[#This Row],[id_concelho]],Tabela6[[#This Row],[id_agrupamento]],Tabela6[[#This Row],[num_escola]])</f>
        <v>1503</v>
      </c>
      <c r="B2403" s="3" t="s">
        <v>3471</v>
      </c>
      <c r="C2403" s="1"/>
      <c r="D2403" s="1"/>
      <c r="E2403" s="1"/>
      <c r="F2403" s="1"/>
      <c r="G2403" s="2" t="s">
        <v>4740</v>
      </c>
      <c r="H2403" s="1" t="s">
        <v>871</v>
      </c>
      <c r="I2403" s="2" t="s">
        <v>4729</v>
      </c>
      <c r="J2403" s="1" t="s">
        <v>883</v>
      </c>
      <c r="K2403" s="1" t="s">
        <v>1378</v>
      </c>
      <c r="L2403" s="1" t="s">
        <v>17</v>
      </c>
      <c r="M2403" s="1"/>
      <c r="N2403" s="1"/>
      <c r="O2403" s="2"/>
    </row>
    <row r="2404" spans="1:15" ht="15.6" x14ac:dyDescent="0.3">
      <c r="A2404" s="1" t="str">
        <f>CONCATENATE(Tabela6[[#This Row],[id_distrito]],Tabela6[[#This Row],[id_concelho]],Tabela6[[#This Row],[id_agrupamento]],Tabela6[[#This Row],[num_escola]])</f>
        <v>1503</v>
      </c>
      <c r="B2404" s="3" t="s">
        <v>3472</v>
      </c>
      <c r="C2404" s="1"/>
      <c r="D2404" s="1"/>
      <c r="E2404" s="1"/>
      <c r="F2404" s="1"/>
      <c r="G2404" s="2" t="s">
        <v>4740</v>
      </c>
      <c r="H2404" s="1" t="s">
        <v>871</v>
      </c>
      <c r="I2404" s="2" t="s">
        <v>4729</v>
      </c>
      <c r="J2404" s="1" t="s">
        <v>883</v>
      </c>
      <c r="K2404" s="1" t="s">
        <v>1378</v>
      </c>
      <c r="L2404" s="1" t="s">
        <v>22</v>
      </c>
      <c r="M2404" s="1"/>
      <c r="N2404" s="1"/>
      <c r="O2404" s="2"/>
    </row>
    <row r="2405" spans="1:15" ht="15.6" x14ac:dyDescent="0.3">
      <c r="A2405" s="1" t="str">
        <f>CONCATENATE(Tabela6[[#This Row],[id_distrito]],Tabela6[[#This Row],[id_concelho]],Tabela6[[#This Row],[id_agrupamento]],Tabela6[[#This Row],[num_escola]])</f>
        <v>1503</v>
      </c>
      <c r="B2405" s="3" t="s">
        <v>3473</v>
      </c>
      <c r="C2405" s="1"/>
      <c r="D2405" s="1"/>
      <c r="E2405" s="1"/>
      <c r="F2405" s="1"/>
      <c r="G2405" s="2" t="s">
        <v>4740</v>
      </c>
      <c r="H2405" s="1" t="s">
        <v>871</v>
      </c>
      <c r="I2405" s="2" t="s">
        <v>4729</v>
      </c>
      <c r="J2405" s="1" t="s">
        <v>883</v>
      </c>
      <c r="K2405" s="1" t="s">
        <v>1378</v>
      </c>
      <c r="L2405" s="1" t="s">
        <v>17</v>
      </c>
      <c r="M2405" s="1"/>
      <c r="N2405" s="1"/>
      <c r="O2405" s="2"/>
    </row>
    <row r="2406" spans="1:15" ht="15.6" x14ac:dyDescent="0.3">
      <c r="A2406" s="1" t="str">
        <f>CONCATENATE(Tabela6[[#This Row],[id_distrito]],Tabela6[[#This Row],[id_concelho]],Tabela6[[#This Row],[id_agrupamento]],Tabela6[[#This Row],[num_escola]])</f>
        <v>1503</v>
      </c>
      <c r="B2406" s="3" t="s">
        <v>3474</v>
      </c>
      <c r="C2406" s="1"/>
      <c r="D2406" s="1"/>
      <c r="E2406" s="1"/>
      <c r="F2406" s="1"/>
      <c r="G2406" s="2" t="s">
        <v>4740</v>
      </c>
      <c r="H2406" s="1" t="s">
        <v>871</v>
      </c>
      <c r="I2406" s="2" t="s">
        <v>4729</v>
      </c>
      <c r="J2406" s="1" t="s">
        <v>883</v>
      </c>
      <c r="K2406" s="1" t="s">
        <v>1378</v>
      </c>
      <c r="L2406" s="1" t="s">
        <v>17</v>
      </c>
      <c r="M2406" s="1"/>
      <c r="N2406" s="1"/>
      <c r="O2406" s="2"/>
    </row>
    <row r="2407" spans="1:15" ht="15.6" x14ac:dyDescent="0.3">
      <c r="A2407" s="1" t="str">
        <f>CONCATENATE(Tabela6[[#This Row],[id_distrito]],Tabela6[[#This Row],[id_concelho]],Tabela6[[#This Row],[id_agrupamento]],Tabela6[[#This Row],[num_escola]])</f>
        <v>1503</v>
      </c>
      <c r="B2407" s="3" t="s">
        <v>3475</v>
      </c>
      <c r="C2407" s="1"/>
      <c r="D2407" s="1"/>
      <c r="E2407" s="1"/>
      <c r="F2407" s="1"/>
      <c r="G2407" s="2" t="s">
        <v>4740</v>
      </c>
      <c r="H2407" s="1" t="s">
        <v>871</v>
      </c>
      <c r="I2407" s="2" t="s">
        <v>4729</v>
      </c>
      <c r="J2407" s="1" t="s">
        <v>883</v>
      </c>
      <c r="K2407" s="1" t="s">
        <v>1378</v>
      </c>
      <c r="L2407" s="1" t="s">
        <v>17</v>
      </c>
      <c r="M2407" s="1"/>
      <c r="N2407" s="1"/>
      <c r="O2407" s="2"/>
    </row>
    <row r="2408" spans="1:15" ht="15.6" x14ac:dyDescent="0.3">
      <c r="A2408" s="1" t="str">
        <f>CONCATENATE(Tabela6[[#This Row],[id_distrito]],Tabela6[[#This Row],[id_concelho]],Tabela6[[#This Row],[id_agrupamento]],Tabela6[[#This Row],[num_escola]])</f>
        <v>1503</v>
      </c>
      <c r="B2408" s="3" t="s">
        <v>3476</v>
      </c>
      <c r="C2408" s="1"/>
      <c r="D2408" s="1"/>
      <c r="E2408" s="1"/>
      <c r="F2408" s="1"/>
      <c r="G2408" s="2" t="s">
        <v>4740</v>
      </c>
      <c r="H2408" s="1" t="s">
        <v>871</v>
      </c>
      <c r="I2408" s="2" t="s">
        <v>4729</v>
      </c>
      <c r="J2408" s="1" t="s">
        <v>883</v>
      </c>
      <c r="K2408" s="1" t="s">
        <v>1378</v>
      </c>
      <c r="L2408" s="1" t="s">
        <v>17</v>
      </c>
      <c r="M2408" s="1"/>
      <c r="N2408" s="1"/>
      <c r="O2408" s="2"/>
    </row>
    <row r="2409" spans="1:15" ht="15.6" x14ac:dyDescent="0.3">
      <c r="A2409" s="1" t="str">
        <f>CONCATENATE(Tabela6[[#This Row],[id_distrito]],Tabela6[[#This Row],[id_concelho]],Tabela6[[#This Row],[id_agrupamento]],Tabela6[[#This Row],[num_escola]])</f>
        <v>1503</v>
      </c>
      <c r="B2409" s="3" t="s">
        <v>3477</v>
      </c>
      <c r="C2409" s="1"/>
      <c r="D2409" s="1"/>
      <c r="E2409" s="1"/>
      <c r="F2409" s="1"/>
      <c r="G2409" s="2" t="s">
        <v>4740</v>
      </c>
      <c r="H2409" s="1" t="s">
        <v>871</v>
      </c>
      <c r="I2409" s="2" t="s">
        <v>4729</v>
      </c>
      <c r="J2409" s="1" t="s">
        <v>883</v>
      </c>
      <c r="K2409" s="1" t="s">
        <v>1378</v>
      </c>
      <c r="L2409" s="1" t="s">
        <v>17</v>
      </c>
      <c r="M2409" s="1"/>
      <c r="N2409" s="1"/>
      <c r="O2409" s="2"/>
    </row>
    <row r="2410" spans="1:15" ht="15.6" x14ac:dyDescent="0.3">
      <c r="A2410" s="1" t="str">
        <f>CONCATENATE(Tabela6[[#This Row],[id_distrito]],Tabela6[[#This Row],[id_concelho]],Tabela6[[#This Row],[id_agrupamento]],Tabela6[[#This Row],[num_escola]])</f>
        <v>1503</v>
      </c>
      <c r="B2410" s="3" t="s">
        <v>3478</v>
      </c>
      <c r="C2410" s="1"/>
      <c r="D2410" s="1"/>
      <c r="E2410" s="1"/>
      <c r="F2410" s="1"/>
      <c r="G2410" s="2" t="s">
        <v>4740</v>
      </c>
      <c r="H2410" s="1" t="s">
        <v>871</v>
      </c>
      <c r="I2410" s="2" t="s">
        <v>4729</v>
      </c>
      <c r="J2410" s="1" t="s">
        <v>883</v>
      </c>
      <c r="K2410" s="1" t="s">
        <v>1378</v>
      </c>
      <c r="L2410" s="1" t="s">
        <v>17</v>
      </c>
      <c r="M2410" s="1"/>
      <c r="N2410" s="1"/>
      <c r="O2410" s="2"/>
    </row>
    <row r="2411" spans="1:15" ht="15.6" x14ac:dyDescent="0.3">
      <c r="A2411" s="1" t="str">
        <f>CONCATENATE(Tabela6[[#This Row],[id_distrito]],Tabela6[[#This Row],[id_concelho]],Tabela6[[#This Row],[id_agrupamento]],Tabela6[[#This Row],[num_escola]])</f>
        <v>0414</v>
      </c>
      <c r="B2411" s="3" t="s">
        <v>3479</v>
      </c>
      <c r="C2411" s="1"/>
      <c r="D2411" s="1"/>
      <c r="E2411" s="1"/>
      <c r="F2411" s="1"/>
      <c r="G2411" s="2" t="s">
        <v>4730</v>
      </c>
      <c r="H2411" s="1" t="s">
        <v>152</v>
      </c>
      <c r="I2411" s="2" t="s">
        <v>4739</v>
      </c>
      <c r="J2411" s="1" t="s">
        <v>250</v>
      </c>
      <c r="K2411" s="1" t="s">
        <v>1378</v>
      </c>
      <c r="L2411" s="1" t="s">
        <v>17</v>
      </c>
      <c r="M2411" s="1"/>
      <c r="N2411" s="1"/>
      <c r="O2411" s="2"/>
    </row>
    <row r="2412" spans="1:15" ht="15.6" x14ac:dyDescent="0.3">
      <c r="A2412" s="1" t="str">
        <f>CONCATENATE(Tabela6[[#This Row],[id_distrito]],Tabela6[[#This Row],[id_concelho]],Tabela6[[#This Row],[id_agrupamento]],Tabela6[[#This Row],[num_escola]])</f>
        <v>0414</v>
      </c>
      <c r="B2412" s="3" t="s">
        <v>3480</v>
      </c>
      <c r="C2412" s="1"/>
      <c r="D2412" s="1"/>
      <c r="E2412" s="1"/>
      <c r="F2412" s="1"/>
      <c r="G2412" s="2" t="s">
        <v>4730</v>
      </c>
      <c r="H2412" s="1" t="s">
        <v>152</v>
      </c>
      <c r="I2412" s="2" t="s">
        <v>4739</v>
      </c>
      <c r="J2412" s="1" t="s">
        <v>250</v>
      </c>
      <c r="K2412" s="1" t="s">
        <v>1378</v>
      </c>
      <c r="L2412" s="1" t="s">
        <v>17</v>
      </c>
      <c r="M2412" s="1"/>
      <c r="N2412" s="1"/>
      <c r="O2412" s="2"/>
    </row>
    <row r="2413" spans="1:15" ht="15.6" x14ac:dyDescent="0.3">
      <c r="A2413" s="1" t="str">
        <f>CONCATENATE(Tabela6[[#This Row],[id_distrito]],Tabela6[[#This Row],[id_concelho]],Tabela6[[#This Row],[id_agrupamento]],Tabela6[[#This Row],[num_escola]])</f>
        <v>1503</v>
      </c>
      <c r="B2413" s="3" t="s">
        <v>3481</v>
      </c>
      <c r="C2413" s="1"/>
      <c r="D2413" s="1"/>
      <c r="E2413" s="1"/>
      <c r="F2413" s="1"/>
      <c r="G2413" s="2" t="s">
        <v>4740</v>
      </c>
      <c r="H2413" s="1" t="s">
        <v>871</v>
      </c>
      <c r="I2413" s="2" t="s">
        <v>4729</v>
      </c>
      <c r="J2413" s="1" t="s">
        <v>883</v>
      </c>
      <c r="K2413" s="1" t="s">
        <v>1378</v>
      </c>
      <c r="L2413" s="1" t="s">
        <v>17</v>
      </c>
      <c r="M2413" s="1"/>
      <c r="N2413" s="1"/>
      <c r="O2413" s="2"/>
    </row>
    <row r="2414" spans="1:15" ht="15.6" x14ac:dyDescent="0.3">
      <c r="A2414" s="1" t="str">
        <f>CONCATENATE(Tabela6[[#This Row],[id_distrito]],Tabela6[[#This Row],[id_concelho]],Tabela6[[#This Row],[id_agrupamento]],Tabela6[[#This Row],[num_escola]])</f>
        <v>1503</v>
      </c>
      <c r="B2414" s="3" t="s">
        <v>3482</v>
      </c>
      <c r="C2414" s="1"/>
      <c r="D2414" s="1"/>
      <c r="E2414" s="1"/>
      <c r="F2414" s="1"/>
      <c r="G2414" s="2" t="s">
        <v>4740</v>
      </c>
      <c r="H2414" s="1" t="s">
        <v>871</v>
      </c>
      <c r="I2414" s="2" t="s">
        <v>4729</v>
      </c>
      <c r="J2414" s="1" t="s">
        <v>883</v>
      </c>
      <c r="K2414" s="1" t="s">
        <v>1378</v>
      </c>
      <c r="L2414" s="1" t="s">
        <v>17</v>
      </c>
      <c r="M2414" s="1"/>
      <c r="N2414" s="1"/>
      <c r="O2414" s="2"/>
    </row>
    <row r="2415" spans="1:15" ht="15.6" x14ac:dyDescent="0.3">
      <c r="A2415" s="1" t="str">
        <f>CONCATENATE(Tabela6[[#This Row],[id_distrito]],Tabela6[[#This Row],[id_concelho]],Tabela6[[#This Row],[id_agrupamento]],Tabela6[[#This Row],[num_escola]])</f>
        <v>1503</v>
      </c>
      <c r="B2415" s="3" t="s">
        <v>3483</v>
      </c>
      <c r="C2415" s="1"/>
      <c r="D2415" s="1"/>
      <c r="E2415" s="1"/>
      <c r="F2415" s="1"/>
      <c r="G2415" s="2" t="s">
        <v>4740</v>
      </c>
      <c r="H2415" s="1" t="s">
        <v>871</v>
      </c>
      <c r="I2415" s="2" t="s">
        <v>4729</v>
      </c>
      <c r="J2415" s="1" t="s">
        <v>883</v>
      </c>
      <c r="K2415" s="1" t="s">
        <v>1378</v>
      </c>
      <c r="L2415" s="1" t="s">
        <v>17</v>
      </c>
      <c r="M2415" s="1"/>
      <c r="N2415" s="1"/>
      <c r="O2415" s="2"/>
    </row>
    <row r="2416" spans="1:15" ht="15.6" x14ac:dyDescent="0.3">
      <c r="A2416" s="1" t="str">
        <f>CONCATENATE(Tabela6[[#This Row],[id_distrito]],Tabela6[[#This Row],[id_concelho]],Tabela6[[#This Row],[id_agrupamento]],Tabela6[[#This Row],[num_escola]])</f>
        <v>1503</v>
      </c>
      <c r="B2416" s="3" t="s">
        <v>3484</v>
      </c>
      <c r="C2416" s="1"/>
      <c r="D2416" s="1"/>
      <c r="E2416" s="1"/>
      <c r="F2416" s="1"/>
      <c r="G2416" s="2" t="s">
        <v>4740</v>
      </c>
      <c r="H2416" s="1" t="s">
        <v>871</v>
      </c>
      <c r="I2416" s="2" t="s">
        <v>4729</v>
      </c>
      <c r="J2416" s="1" t="s">
        <v>883</v>
      </c>
      <c r="K2416" s="1" t="s">
        <v>1378</v>
      </c>
      <c r="L2416" s="1" t="s">
        <v>17</v>
      </c>
      <c r="M2416" s="1"/>
      <c r="N2416" s="1"/>
      <c r="O2416" s="2"/>
    </row>
    <row r="2417" spans="1:15" ht="15.6" x14ac:dyDescent="0.3">
      <c r="A2417" s="1" t="str">
        <f>CONCATENATE(Tabela6[[#This Row],[id_distrito]],Tabela6[[#This Row],[id_concelho]],Tabela6[[#This Row],[id_agrupamento]],Tabela6[[#This Row],[num_escola]])</f>
        <v>1503</v>
      </c>
      <c r="B2417" s="3" t="s">
        <v>3485</v>
      </c>
      <c r="C2417" s="1"/>
      <c r="D2417" s="1"/>
      <c r="E2417" s="1"/>
      <c r="F2417" s="1"/>
      <c r="G2417" s="2" t="s">
        <v>4740</v>
      </c>
      <c r="H2417" s="1" t="s">
        <v>871</v>
      </c>
      <c r="I2417" s="2" t="s">
        <v>4729</v>
      </c>
      <c r="J2417" s="1" t="s">
        <v>883</v>
      </c>
      <c r="K2417" s="1" t="s">
        <v>1378</v>
      </c>
      <c r="L2417" s="1" t="s">
        <v>17</v>
      </c>
      <c r="M2417" s="1"/>
      <c r="N2417" s="1"/>
      <c r="O2417" s="2"/>
    </row>
    <row r="2418" spans="1:15" ht="15.6" x14ac:dyDescent="0.3">
      <c r="A2418" s="1" t="str">
        <f>CONCATENATE(Tabela6[[#This Row],[id_distrito]],Tabela6[[#This Row],[id_concelho]],Tabela6[[#This Row],[id_agrupamento]],Tabela6[[#This Row],[num_escola]])</f>
        <v>1503</v>
      </c>
      <c r="B2418" s="3" t="s">
        <v>3486</v>
      </c>
      <c r="C2418" s="1"/>
      <c r="D2418" s="1"/>
      <c r="E2418" s="1"/>
      <c r="F2418" s="1"/>
      <c r="G2418" s="2" t="s">
        <v>4740</v>
      </c>
      <c r="H2418" s="1" t="s">
        <v>871</v>
      </c>
      <c r="I2418" s="2" t="s">
        <v>4729</v>
      </c>
      <c r="J2418" s="1" t="s">
        <v>883</v>
      </c>
      <c r="K2418" s="1" t="s">
        <v>1378</v>
      </c>
      <c r="L2418" s="1" t="s">
        <v>17</v>
      </c>
      <c r="M2418" s="1"/>
      <c r="N2418" s="1"/>
      <c r="O2418" s="2"/>
    </row>
    <row r="2419" spans="1:15" ht="15.6" x14ac:dyDescent="0.3">
      <c r="A2419" s="1" t="str">
        <f>CONCATENATE(Tabela6[[#This Row],[id_distrito]],Tabela6[[#This Row],[id_concelho]],Tabela6[[#This Row],[id_agrupamento]],Tabela6[[#This Row],[num_escola]])</f>
        <v>1503</v>
      </c>
      <c r="B2419" s="3" t="s">
        <v>3487</v>
      </c>
      <c r="C2419" s="1"/>
      <c r="D2419" s="1"/>
      <c r="E2419" s="1"/>
      <c r="F2419" s="1"/>
      <c r="G2419" s="2" t="s">
        <v>4740</v>
      </c>
      <c r="H2419" s="1" t="s">
        <v>871</v>
      </c>
      <c r="I2419" s="2" t="s">
        <v>4729</v>
      </c>
      <c r="J2419" s="1" t="s">
        <v>883</v>
      </c>
      <c r="K2419" s="1" t="s">
        <v>1378</v>
      </c>
      <c r="L2419" s="1" t="s">
        <v>17</v>
      </c>
      <c r="M2419" s="1"/>
      <c r="N2419" s="1"/>
      <c r="O2419" s="2"/>
    </row>
    <row r="2420" spans="1:15" ht="15.6" x14ac:dyDescent="0.3">
      <c r="A2420" s="1" t="str">
        <f>CONCATENATE(Tabela6[[#This Row],[id_distrito]],Tabela6[[#This Row],[id_concelho]],Tabela6[[#This Row],[id_agrupamento]],Tabela6[[#This Row],[num_escola]])</f>
        <v>1504</v>
      </c>
      <c r="B2420" s="3" t="s">
        <v>3488</v>
      </c>
      <c r="C2420" s="1"/>
      <c r="D2420" s="1"/>
      <c r="E2420" s="1"/>
      <c r="F2420" s="1"/>
      <c r="G2420" s="2" t="s">
        <v>4740</v>
      </c>
      <c r="H2420" s="1" t="s">
        <v>871</v>
      </c>
      <c r="I2420" s="2" t="s">
        <v>4730</v>
      </c>
      <c r="J2420" s="1" t="s">
        <v>890</v>
      </c>
      <c r="K2420" s="1" t="s">
        <v>1378</v>
      </c>
      <c r="L2420" s="1" t="s">
        <v>17</v>
      </c>
      <c r="M2420" s="1"/>
      <c r="N2420" s="1"/>
      <c r="O2420" s="2"/>
    </row>
    <row r="2421" spans="1:15" ht="15.6" x14ac:dyDescent="0.3">
      <c r="A2421" s="1" t="str">
        <f>CONCATENATE(Tabela6[[#This Row],[id_distrito]],Tabela6[[#This Row],[id_concelho]],Tabela6[[#This Row],[id_agrupamento]],Tabela6[[#This Row],[num_escola]])</f>
        <v>1504</v>
      </c>
      <c r="B2421" s="3" t="s">
        <v>3489</v>
      </c>
      <c r="C2421" s="1"/>
      <c r="D2421" s="1"/>
      <c r="E2421" s="1"/>
      <c r="F2421" s="1"/>
      <c r="G2421" s="2" t="s">
        <v>4740</v>
      </c>
      <c r="H2421" s="1" t="s">
        <v>871</v>
      </c>
      <c r="I2421" s="2" t="s">
        <v>4730</v>
      </c>
      <c r="J2421" s="1" t="s">
        <v>890</v>
      </c>
      <c r="K2421" s="1" t="s">
        <v>1378</v>
      </c>
      <c r="L2421" s="1" t="s">
        <v>17</v>
      </c>
      <c r="M2421" s="1"/>
      <c r="N2421" s="1"/>
      <c r="O2421" s="2"/>
    </row>
    <row r="2422" spans="1:15" ht="15.6" x14ac:dyDescent="0.3">
      <c r="A2422" s="1" t="str">
        <f>CONCATENATE(Tabela6[[#This Row],[id_distrito]],Tabela6[[#This Row],[id_concelho]],Tabela6[[#This Row],[id_agrupamento]],Tabela6[[#This Row],[num_escola]])</f>
        <v>1512</v>
      </c>
      <c r="B2422" s="3" t="s">
        <v>995</v>
      </c>
      <c r="C2422" s="1"/>
      <c r="D2422" s="1"/>
      <c r="E2422" s="1"/>
      <c r="F2422" s="1"/>
      <c r="G2422" s="2" t="s">
        <v>4740</v>
      </c>
      <c r="H2422" s="1" t="s">
        <v>871</v>
      </c>
      <c r="I2422" s="2" t="s">
        <v>4737</v>
      </c>
      <c r="J2422" s="1" t="s">
        <v>871</v>
      </c>
      <c r="K2422" s="1" t="s">
        <v>1378</v>
      </c>
      <c r="L2422" s="1" t="s">
        <v>22</v>
      </c>
      <c r="M2422" s="1"/>
      <c r="N2422" s="1"/>
      <c r="O2422" s="2"/>
    </row>
    <row r="2423" spans="1:15" ht="15.6" x14ac:dyDescent="0.3">
      <c r="A2423" s="1" t="str">
        <f>CONCATENATE(Tabela6[[#This Row],[id_distrito]],Tabela6[[#This Row],[id_concelho]],Tabela6[[#This Row],[id_agrupamento]],Tabela6[[#This Row],[num_escola]])</f>
        <v>1504</v>
      </c>
      <c r="B2423" s="3" t="s">
        <v>3490</v>
      </c>
      <c r="C2423" s="1"/>
      <c r="D2423" s="1"/>
      <c r="E2423" s="1"/>
      <c r="F2423" s="1"/>
      <c r="G2423" s="2" t="s">
        <v>4740</v>
      </c>
      <c r="H2423" s="1" t="s">
        <v>871</v>
      </c>
      <c r="I2423" s="2" t="s">
        <v>4730</v>
      </c>
      <c r="J2423" s="1" t="s">
        <v>890</v>
      </c>
      <c r="K2423" s="1" t="s">
        <v>1378</v>
      </c>
      <c r="L2423" s="1" t="s">
        <v>17</v>
      </c>
      <c r="M2423" s="1"/>
      <c r="N2423" s="1"/>
      <c r="O2423" s="2"/>
    </row>
    <row r="2424" spans="1:15" ht="15.6" x14ac:dyDescent="0.3">
      <c r="A2424" s="1" t="str">
        <f>CONCATENATE(Tabela6[[#This Row],[id_distrito]],Tabela6[[#This Row],[id_concelho]],Tabela6[[#This Row],[id_agrupamento]],Tabela6[[#This Row],[num_escola]])</f>
        <v>1504</v>
      </c>
      <c r="B2424" s="3" t="s">
        <v>3491</v>
      </c>
      <c r="C2424" s="1"/>
      <c r="D2424" s="1"/>
      <c r="E2424" s="1"/>
      <c r="F2424" s="1"/>
      <c r="G2424" s="2" t="s">
        <v>4740</v>
      </c>
      <c r="H2424" s="1" t="s">
        <v>871</v>
      </c>
      <c r="I2424" s="2" t="s">
        <v>4730</v>
      </c>
      <c r="J2424" s="1" t="s">
        <v>890</v>
      </c>
      <c r="K2424" s="1" t="s">
        <v>1378</v>
      </c>
      <c r="L2424" s="1" t="s">
        <v>17</v>
      </c>
      <c r="M2424" s="1"/>
      <c r="N2424" s="1"/>
      <c r="O2424" s="2"/>
    </row>
    <row r="2425" spans="1:15" ht="15.6" x14ac:dyDescent="0.3">
      <c r="A2425" s="1" t="str">
        <f>CONCATENATE(Tabela6[[#This Row],[id_distrito]],Tabela6[[#This Row],[id_concelho]],Tabela6[[#This Row],[id_agrupamento]],Tabela6[[#This Row],[num_escola]])</f>
        <v>1504</v>
      </c>
      <c r="B2425" s="3" t="s">
        <v>3492</v>
      </c>
      <c r="C2425" s="1"/>
      <c r="D2425" s="1"/>
      <c r="E2425" s="1"/>
      <c r="F2425" s="1"/>
      <c r="G2425" s="2" t="s">
        <v>4740</v>
      </c>
      <c r="H2425" s="1" t="s">
        <v>871</v>
      </c>
      <c r="I2425" s="2" t="s">
        <v>4730</v>
      </c>
      <c r="J2425" s="1" t="s">
        <v>890</v>
      </c>
      <c r="K2425" s="1" t="s">
        <v>1378</v>
      </c>
      <c r="L2425" s="1" t="s">
        <v>17</v>
      </c>
      <c r="M2425" s="1"/>
      <c r="N2425" s="1"/>
      <c r="O2425" s="2"/>
    </row>
    <row r="2426" spans="1:15" ht="15.6" x14ac:dyDescent="0.3">
      <c r="A2426" s="1" t="str">
        <f>CONCATENATE(Tabela6[[#This Row],[id_distrito]],Tabela6[[#This Row],[id_concelho]],Tabela6[[#This Row],[id_agrupamento]],Tabela6[[#This Row],[num_escola]])</f>
        <v>1504</v>
      </c>
      <c r="B2426" s="3" t="s">
        <v>3493</v>
      </c>
      <c r="C2426" s="1"/>
      <c r="D2426" s="1"/>
      <c r="E2426" s="1"/>
      <c r="F2426" s="1"/>
      <c r="G2426" s="2" t="s">
        <v>4740</v>
      </c>
      <c r="H2426" s="1" t="s">
        <v>871</v>
      </c>
      <c r="I2426" s="2" t="s">
        <v>4730</v>
      </c>
      <c r="J2426" s="1" t="s">
        <v>890</v>
      </c>
      <c r="K2426" s="1" t="s">
        <v>1378</v>
      </c>
      <c r="L2426" s="1" t="s">
        <v>17</v>
      </c>
      <c r="M2426" s="1"/>
      <c r="N2426" s="1"/>
      <c r="O2426" s="2"/>
    </row>
    <row r="2427" spans="1:15" ht="15.6" x14ac:dyDescent="0.3">
      <c r="A2427" s="1" t="str">
        <f>CONCATENATE(Tabela6[[#This Row],[id_distrito]],Tabela6[[#This Row],[id_concelho]],Tabela6[[#This Row],[id_agrupamento]],Tabela6[[#This Row],[num_escola]])</f>
        <v>1504</v>
      </c>
      <c r="B2427" s="3" t="s">
        <v>3494</v>
      </c>
      <c r="C2427" s="1"/>
      <c r="D2427" s="1"/>
      <c r="E2427" s="1"/>
      <c r="F2427" s="1"/>
      <c r="G2427" s="2" t="s">
        <v>4740</v>
      </c>
      <c r="H2427" s="1" t="s">
        <v>871</v>
      </c>
      <c r="I2427" s="2" t="s">
        <v>4730</v>
      </c>
      <c r="J2427" s="1" t="s">
        <v>890</v>
      </c>
      <c r="K2427" s="1" t="s">
        <v>1378</v>
      </c>
      <c r="L2427" s="1" t="s">
        <v>17</v>
      </c>
      <c r="M2427" s="1"/>
      <c r="N2427" s="1"/>
      <c r="O2427" s="2"/>
    </row>
    <row r="2428" spans="1:15" ht="15.6" x14ac:dyDescent="0.3">
      <c r="A2428" s="1" t="str">
        <f>CONCATENATE(Tabela6[[#This Row],[id_distrito]],Tabela6[[#This Row],[id_concelho]],Tabela6[[#This Row],[id_agrupamento]],Tabela6[[#This Row],[num_escola]])</f>
        <v>1504</v>
      </c>
      <c r="B2428" s="3" t="s">
        <v>3495</v>
      </c>
      <c r="C2428" s="1"/>
      <c r="D2428" s="1"/>
      <c r="E2428" s="1"/>
      <c r="F2428" s="1"/>
      <c r="G2428" s="2" t="s">
        <v>4740</v>
      </c>
      <c r="H2428" s="1" t="s">
        <v>871</v>
      </c>
      <c r="I2428" s="2" t="s">
        <v>4730</v>
      </c>
      <c r="J2428" s="1" t="s">
        <v>890</v>
      </c>
      <c r="K2428" s="1" t="s">
        <v>1378</v>
      </c>
      <c r="L2428" s="1" t="s">
        <v>17</v>
      </c>
      <c r="M2428" s="1"/>
      <c r="N2428" s="1"/>
      <c r="O2428" s="2"/>
    </row>
    <row r="2429" spans="1:15" ht="15.6" x14ac:dyDescent="0.3">
      <c r="A2429" s="1" t="str">
        <f>CONCATENATE(Tabela6[[#This Row],[id_distrito]],Tabela6[[#This Row],[id_concelho]],Tabela6[[#This Row],[id_agrupamento]],Tabela6[[#This Row],[num_escola]])</f>
        <v>1504</v>
      </c>
      <c r="B2429" s="3" t="s">
        <v>3496</v>
      </c>
      <c r="C2429" s="1"/>
      <c r="D2429" s="1"/>
      <c r="E2429" s="1"/>
      <c r="F2429" s="1"/>
      <c r="G2429" s="2" t="s">
        <v>4740</v>
      </c>
      <c r="H2429" s="1" t="s">
        <v>871</v>
      </c>
      <c r="I2429" s="2" t="s">
        <v>4730</v>
      </c>
      <c r="J2429" s="1" t="s">
        <v>890</v>
      </c>
      <c r="K2429" s="1" t="s">
        <v>1378</v>
      </c>
      <c r="L2429" s="1" t="s">
        <v>22</v>
      </c>
      <c r="M2429" s="1"/>
      <c r="N2429" s="1"/>
      <c r="O2429" s="2"/>
    </row>
    <row r="2430" spans="1:15" ht="15.6" x14ac:dyDescent="0.3">
      <c r="A2430" s="1" t="str">
        <f>CONCATENATE(Tabela6[[#This Row],[id_distrito]],Tabela6[[#This Row],[id_concelho]],Tabela6[[#This Row],[id_agrupamento]],Tabela6[[#This Row],[num_escola]])</f>
        <v>1504</v>
      </c>
      <c r="B2430" s="3" t="s">
        <v>3497</v>
      </c>
      <c r="C2430" s="1"/>
      <c r="D2430" s="1"/>
      <c r="E2430" s="1"/>
      <c r="F2430" s="1"/>
      <c r="G2430" s="2" t="s">
        <v>4740</v>
      </c>
      <c r="H2430" s="1" t="s">
        <v>871</v>
      </c>
      <c r="I2430" s="2" t="s">
        <v>4730</v>
      </c>
      <c r="J2430" s="1" t="s">
        <v>890</v>
      </c>
      <c r="K2430" s="1" t="s">
        <v>1378</v>
      </c>
      <c r="L2430" s="1" t="s">
        <v>17</v>
      </c>
      <c r="M2430" s="1"/>
      <c r="N2430" s="1"/>
      <c r="O2430" s="2"/>
    </row>
    <row r="2431" spans="1:15" ht="15.6" x14ac:dyDescent="0.3">
      <c r="A2431" s="1" t="str">
        <f>CONCATENATE(Tabela6[[#This Row],[id_distrito]],Tabela6[[#This Row],[id_concelho]],Tabela6[[#This Row],[id_agrupamento]],Tabela6[[#This Row],[num_escola]])</f>
        <v>1504</v>
      </c>
      <c r="B2431" s="3" t="s">
        <v>900</v>
      </c>
      <c r="C2431" s="1"/>
      <c r="D2431" s="1"/>
      <c r="E2431" s="1"/>
      <c r="F2431" s="1"/>
      <c r="G2431" s="2" t="s">
        <v>4740</v>
      </c>
      <c r="H2431" s="1" t="s">
        <v>871</v>
      </c>
      <c r="I2431" s="2" t="s">
        <v>4730</v>
      </c>
      <c r="J2431" s="1" t="s">
        <v>890</v>
      </c>
      <c r="K2431" s="1" t="s">
        <v>1378</v>
      </c>
      <c r="L2431" s="1" t="s">
        <v>22</v>
      </c>
      <c r="M2431" s="1"/>
      <c r="N2431" s="1"/>
      <c r="O2431" s="2"/>
    </row>
    <row r="2432" spans="1:15" ht="15.6" x14ac:dyDescent="0.3">
      <c r="A2432" s="1" t="str">
        <f>CONCATENATE(Tabela6[[#This Row],[id_distrito]],Tabela6[[#This Row],[id_concelho]],Tabela6[[#This Row],[id_agrupamento]],Tabela6[[#This Row],[num_escola]])</f>
        <v>1504</v>
      </c>
      <c r="B2432" s="3" t="s">
        <v>3498</v>
      </c>
      <c r="C2432" s="1"/>
      <c r="D2432" s="1"/>
      <c r="E2432" s="1"/>
      <c r="F2432" s="1"/>
      <c r="G2432" s="2" t="s">
        <v>4740</v>
      </c>
      <c r="H2432" s="1" t="s">
        <v>871</v>
      </c>
      <c r="I2432" s="2" t="s">
        <v>4730</v>
      </c>
      <c r="J2432" s="1" t="s">
        <v>890</v>
      </c>
      <c r="K2432" s="1" t="s">
        <v>1378</v>
      </c>
      <c r="L2432" s="1" t="s">
        <v>17</v>
      </c>
      <c r="M2432" s="1"/>
      <c r="N2432" s="1"/>
      <c r="O2432" s="2"/>
    </row>
    <row r="2433" spans="1:15" ht="15.6" x14ac:dyDescent="0.3">
      <c r="A2433" s="1" t="str">
        <f>CONCATENATE(Tabela6[[#This Row],[id_distrito]],Tabela6[[#This Row],[id_concelho]],Tabela6[[#This Row],[id_agrupamento]],Tabela6[[#This Row],[num_escola]])</f>
        <v>1504</v>
      </c>
      <c r="B2433" s="3" t="s">
        <v>3499</v>
      </c>
      <c r="C2433" s="1"/>
      <c r="D2433" s="1"/>
      <c r="E2433" s="1"/>
      <c r="F2433" s="1"/>
      <c r="G2433" s="2" t="s">
        <v>4740</v>
      </c>
      <c r="H2433" s="1" t="s">
        <v>871</v>
      </c>
      <c r="I2433" s="2" t="s">
        <v>4730</v>
      </c>
      <c r="J2433" s="1" t="s">
        <v>890</v>
      </c>
      <c r="K2433" s="1" t="s">
        <v>1378</v>
      </c>
      <c r="L2433" s="1" t="s">
        <v>22</v>
      </c>
      <c r="M2433" s="1"/>
      <c r="N2433" s="1"/>
      <c r="O2433" s="2"/>
    </row>
    <row r="2434" spans="1:15" ht="15.6" x14ac:dyDescent="0.3">
      <c r="A2434" s="1" t="str">
        <f>CONCATENATE(Tabela6[[#This Row],[id_distrito]],Tabela6[[#This Row],[id_concelho]],Tabela6[[#This Row],[id_agrupamento]],Tabela6[[#This Row],[num_escola]])</f>
        <v>1504</v>
      </c>
      <c r="B2434" s="3" t="s">
        <v>3500</v>
      </c>
      <c r="C2434" s="1"/>
      <c r="D2434" s="1"/>
      <c r="E2434" s="1"/>
      <c r="F2434" s="1"/>
      <c r="G2434" s="2" t="s">
        <v>4740</v>
      </c>
      <c r="H2434" s="1" t="s">
        <v>871</v>
      </c>
      <c r="I2434" s="2" t="s">
        <v>4730</v>
      </c>
      <c r="J2434" s="1" t="s">
        <v>890</v>
      </c>
      <c r="K2434" s="1" t="s">
        <v>1378</v>
      </c>
      <c r="L2434" s="1" t="s">
        <v>17</v>
      </c>
      <c r="M2434" s="1"/>
      <c r="N2434" s="1"/>
      <c r="O2434" s="2"/>
    </row>
    <row r="2435" spans="1:15" ht="15.6" x14ac:dyDescent="0.3">
      <c r="A2435" s="1" t="str">
        <f>CONCATENATE(Tabela6[[#This Row],[id_distrito]],Tabela6[[#This Row],[id_concelho]],Tabela6[[#This Row],[id_agrupamento]],Tabela6[[#This Row],[num_escola]])</f>
        <v>1504</v>
      </c>
      <c r="B2435" s="3" t="s">
        <v>3501</v>
      </c>
      <c r="C2435" s="1"/>
      <c r="D2435" s="1"/>
      <c r="E2435" s="1"/>
      <c r="F2435" s="1"/>
      <c r="G2435" s="2" t="s">
        <v>4740</v>
      </c>
      <c r="H2435" s="1" t="s">
        <v>871</v>
      </c>
      <c r="I2435" s="2" t="s">
        <v>4730</v>
      </c>
      <c r="J2435" s="1" t="s">
        <v>890</v>
      </c>
      <c r="K2435" s="1" t="s">
        <v>1378</v>
      </c>
      <c r="L2435" s="1" t="s">
        <v>17</v>
      </c>
      <c r="M2435" s="1"/>
      <c r="N2435" s="1"/>
      <c r="O2435" s="2"/>
    </row>
    <row r="2436" spans="1:15" ht="15.6" x14ac:dyDescent="0.3">
      <c r="A2436" s="1" t="str">
        <f>CONCATENATE(Tabela6[[#This Row],[id_distrito]],Tabela6[[#This Row],[id_concelho]],Tabela6[[#This Row],[id_agrupamento]],Tabela6[[#This Row],[num_escola]])</f>
        <v>1504</v>
      </c>
      <c r="B2436" s="3" t="s">
        <v>3502</v>
      </c>
      <c r="C2436" s="1"/>
      <c r="D2436" s="1"/>
      <c r="E2436" s="1"/>
      <c r="F2436" s="1"/>
      <c r="G2436" s="2" t="s">
        <v>4740</v>
      </c>
      <c r="H2436" s="1" t="s">
        <v>871</v>
      </c>
      <c r="I2436" s="2" t="s">
        <v>4730</v>
      </c>
      <c r="J2436" s="1" t="s">
        <v>890</v>
      </c>
      <c r="K2436" s="1" t="s">
        <v>1378</v>
      </c>
      <c r="L2436" s="1" t="s">
        <v>17</v>
      </c>
      <c r="M2436" s="1"/>
      <c r="N2436" s="1"/>
      <c r="O2436" s="2"/>
    </row>
    <row r="2437" spans="1:15" ht="15.6" x14ac:dyDescent="0.3">
      <c r="A2437" s="1" t="str">
        <f>CONCATENATE(Tabela6[[#This Row],[id_distrito]],Tabela6[[#This Row],[id_concelho]],Tabela6[[#This Row],[id_agrupamento]],Tabela6[[#This Row],[num_escola]])</f>
        <v>1504</v>
      </c>
      <c r="B2437" s="3" t="s">
        <v>3503</v>
      </c>
      <c r="C2437" s="1"/>
      <c r="D2437" s="1"/>
      <c r="E2437" s="1"/>
      <c r="F2437" s="1"/>
      <c r="G2437" s="2" t="s">
        <v>4740</v>
      </c>
      <c r="H2437" s="1" t="s">
        <v>871</v>
      </c>
      <c r="I2437" s="2" t="s">
        <v>4730</v>
      </c>
      <c r="J2437" s="1" t="s">
        <v>890</v>
      </c>
      <c r="K2437" s="1" t="s">
        <v>1378</v>
      </c>
      <c r="L2437" s="1" t="s">
        <v>17</v>
      </c>
      <c r="M2437" s="1"/>
      <c r="N2437" s="1"/>
      <c r="O2437" s="2"/>
    </row>
    <row r="2438" spans="1:15" ht="15.6" x14ac:dyDescent="0.3">
      <c r="A2438" s="1" t="str">
        <f>CONCATENATE(Tabela6[[#This Row],[id_distrito]],Tabela6[[#This Row],[id_concelho]],Tabela6[[#This Row],[id_agrupamento]],Tabela6[[#This Row],[num_escola]])</f>
        <v>1504</v>
      </c>
      <c r="B2438" s="3" t="s">
        <v>3504</v>
      </c>
      <c r="C2438" s="1"/>
      <c r="D2438" s="1"/>
      <c r="E2438" s="1"/>
      <c r="F2438" s="1"/>
      <c r="G2438" s="2" t="s">
        <v>4740</v>
      </c>
      <c r="H2438" s="1" t="s">
        <v>871</v>
      </c>
      <c r="I2438" s="2" t="s">
        <v>4730</v>
      </c>
      <c r="J2438" s="1" t="s">
        <v>890</v>
      </c>
      <c r="K2438" s="1" t="s">
        <v>1378</v>
      </c>
      <c r="L2438" s="1" t="s">
        <v>17</v>
      </c>
      <c r="M2438" s="1"/>
      <c r="N2438" s="1"/>
      <c r="O2438" s="2"/>
    </row>
    <row r="2439" spans="1:15" ht="15.6" x14ac:dyDescent="0.3">
      <c r="A2439" s="1" t="str">
        <f>CONCATENATE(Tabela6[[#This Row],[id_distrito]],Tabela6[[#This Row],[id_concelho]],Tabela6[[#This Row],[id_agrupamento]],Tabela6[[#This Row],[num_escola]])</f>
        <v>1504</v>
      </c>
      <c r="B2439" s="3" t="s">
        <v>3505</v>
      </c>
      <c r="C2439" s="1"/>
      <c r="D2439" s="1"/>
      <c r="E2439" s="1"/>
      <c r="F2439" s="1"/>
      <c r="G2439" s="2" t="s">
        <v>4740</v>
      </c>
      <c r="H2439" s="1" t="s">
        <v>871</v>
      </c>
      <c r="I2439" s="2" t="s">
        <v>4730</v>
      </c>
      <c r="J2439" s="1" t="s">
        <v>890</v>
      </c>
      <c r="K2439" s="1" t="s">
        <v>1378</v>
      </c>
      <c r="L2439" s="1" t="s">
        <v>17</v>
      </c>
      <c r="M2439" s="1"/>
      <c r="N2439" s="1"/>
      <c r="O2439" s="2"/>
    </row>
    <row r="2440" spans="1:15" ht="15.6" x14ac:dyDescent="0.3">
      <c r="A2440" s="1" t="str">
        <f>CONCATENATE(Tabela6[[#This Row],[id_distrito]],Tabela6[[#This Row],[id_concelho]],Tabela6[[#This Row],[id_agrupamento]],Tabela6[[#This Row],[num_escola]])</f>
        <v>1504</v>
      </c>
      <c r="B2440" s="3" t="s">
        <v>891</v>
      </c>
      <c r="C2440" s="1"/>
      <c r="D2440" s="1"/>
      <c r="E2440" s="1"/>
      <c r="F2440" s="1"/>
      <c r="G2440" s="2" t="s">
        <v>4740</v>
      </c>
      <c r="H2440" s="1" t="s">
        <v>871</v>
      </c>
      <c r="I2440" s="2" t="s">
        <v>4730</v>
      </c>
      <c r="J2440" s="1" t="s">
        <v>890</v>
      </c>
      <c r="K2440" s="1" t="s">
        <v>1378</v>
      </c>
      <c r="L2440" s="1" t="s">
        <v>17</v>
      </c>
      <c r="M2440" s="1"/>
      <c r="N2440" s="1"/>
      <c r="O2440" s="2"/>
    </row>
    <row r="2441" spans="1:15" ht="15.6" x14ac:dyDescent="0.3">
      <c r="A2441" s="1" t="str">
        <f>CONCATENATE(Tabela6[[#This Row],[id_distrito]],Tabela6[[#This Row],[id_concelho]],Tabela6[[#This Row],[id_agrupamento]],Tabela6[[#This Row],[num_escola]])</f>
        <v>1504</v>
      </c>
      <c r="B2441" s="3" t="s">
        <v>3506</v>
      </c>
      <c r="C2441" s="1"/>
      <c r="D2441" s="1"/>
      <c r="E2441" s="1"/>
      <c r="F2441" s="1"/>
      <c r="G2441" s="2" t="s">
        <v>4740</v>
      </c>
      <c r="H2441" s="1" t="s">
        <v>871</v>
      </c>
      <c r="I2441" s="2" t="s">
        <v>4730</v>
      </c>
      <c r="J2441" s="1" t="s">
        <v>890</v>
      </c>
      <c r="K2441" s="1" t="s">
        <v>1378</v>
      </c>
      <c r="L2441" s="1" t="s">
        <v>17</v>
      </c>
      <c r="M2441" s="1"/>
      <c r="N2441" s="1"/>
      <c r="O2441" s="2"/>
    </row>
    <row r="2442" spans="1:15" ht="15.6" x14ac:dyDescent="0.3">
      <c r="A2442" s="1" t="str">
        <f>CONCATENATE(Tabela6[[#This Row],[id_distrito]],Tabela6[[#This Row],[id_concelho]],Tabela6[[#This Row],[id_agrupamento]],Tabela6[[#This Row],[num_escola]])</f>
        <v>1504</v>
      </c>
      <c r="B2442" s="3" t="s">
        <v>3507</v>
      </c>
      <c r="C2442" s="1"/>
      <c r="D2442" s="1"/>
      <c r="E2442" s="1"/>
      <c r="F2442" s="1"/>
      <c r="G2442" s="2" t="s">
        <v>4740</v>
      </c>
      <c r="H2442" s="1" t="s">
        <v>871</v>
      </c>
      <c r="I2442" s="2" t="s">
        <v>4730</v>
      </c>
      <c r="J2442" s="1" t="s">
        <v>890</v>
      </c>
      <c r="K2442" s="1" t="s">
        <v>1378</v>
      </c>
      <c r="L2442" s="1" t="s">
        <v>17</v>
      </c>
      <c r="M2442" s="1"/>
      <c r="N2442" s="1"/>
      <c r="O2442" s="2"/>
    </row>
    <row r="2443" spans="1:15" ht="15.6" x14ac:dyDescent="0.3">
      <c r="A2443" s="1" t="str">
        <f>CONCATENATE(Tabela6[[#This Row],[id_distrito]],Tabela6[[#This Row],[id_concelho]],Tabela6[[#This Row],[id_agrupamento]],Tabela6[[#This Row],[num_escola]])</f>
        <v>1504</v>
      </c>
      <c r="B2443" s="3" t="s">
        <v>3508</v>
      </c>
      <c r="C2443" s="1"/>
      <c r="D2443" s="1"/>
      <c r="E2443" s="1"/>
      <c r="F2443" s="1"/>
      <c r="G2443" s="2" t="s">
        <v>4740</v>
      </c>
      <c r="H2443" s="1" t="s">
        <v>871</v>
      </c>
      <c r="I2443" s="2" t="s">
        <v>4730</v>
      </c>
      <c r="J2443" s="1" t="s">
        <v>890</v>
      </c>
      <c r="K2443" s="1" t="s">
        <v>1378</v>
      </c>
      <c r="L2443" s="1" t="s">
        <v>17</v>
      </c>
      <c r="M2443" s="1"/>
      <c r="N2443" s="1"/>
      <c r="O2443" s="2"/>
    </row>
    <row r="2444" spans="1:15" ht="15.6" x14ac:dyDescent="0.3">
      <c r="A2444" s="1" t="str">
        <f>CONCATENATE(Tabela6[[#This Row],[id_distrito]],Tabela6[[#This Row],[id_concelho]],Tabela6[[#This Row],[id_agrupamento]],Tabela6[[#This Row],[num_escola]])</f>
        <v>1504</v>
      </c>
      <c r="B2444" s="3" t="s">
        <v>3509</v>
      </c>
      <c r="C2444" s="1"/>
      <c r="D2444" s="1"/>
      <c r="E2444" s="1"/>
      <c r="F2444" s="1"/>
      <c r="G2444" s="2" t="s">
        <v>4740</v>
      </c>
      <c r="H2444" s="1" t="s">
        <v>871</v>
      </c>
      <c r="I2444" s="2" t="s">
        <v>4730</v>
      </c>
      <c r="J2444" s="1" t="s">
        <v>890</v>
      </c>
      <c r="K2444" s="1" t="s">
        <v>1378</v>
      </c>
      <c r="L2444" s="1" t="s">
        <v>17</v>
      </c>
      <c r="M2444" s="1"/>
      <c r="N2444" s="1"/>
      <c r="O2444" s="2"/>
    </row>
    <row r="2445" spans="1:15" ht="15.6" x14ac:dyDescent="0.3">
      <c r="A2445" s="1" t="str">
        <f>CONCATENATE(Tabela6[[#This Row],[id_distrito]],Tabela6[[#This Row],[id_concelho]],Tabela6[[#This Row],[id_agrupamento]],Tabela6[[#This Row],[num_escola]])</f>
        <v>1504</v>
      </c>
      <c r="B2445" s="3" t="s">
        <v>3510</v>
      </c>
      <c r="C2445" s="1"/>
      <c r="D2445" s="1"/>
      <c r="E2445" s="1"/>
      <c r="F2445" s="1"/>
      <c r="G2445" s="2" t="s">
        <v>4740</v>
      </c>
      <c r="H2445" s="1" t="s">
        <v>871</v>
      </c>
      <c r="I2445" s="2" t="s">
        <v>4730</v>
      </c>
      <c r="J2445" s="1" t="s">
        <v>890</v>
      </c>
      <c r="K2445" s="1" t="s">
        <v>1378</v>
      </c>
      <c r="L2445" s="1" t="s">
        <v>17</v>
      </c>
      <c r="M2445" s="1"/>
      <c r="N2445" s="1"/>
      <c r="O2445" s="2"/>
    </row>
    <row r="2446" spans="1:15" ht="15.6" x14ac:dyDescent="0.3">
      <c r="A2446" s="1" t="str">
        <f>CONCATENATE(Tabela6[[#This Row],[id_distrito]],Tabela6[[#This Row],[id_concelho]],Tabela6[[#This Row],[id_agrupamento]],Tabela6[[#This Row],[num_escola]])</f>
        <v>1504</v>
      </c>
      <c r="B2446" s="3" t="s">
        <v>3511</v>
      </c>
      <c r="C2446" s="1"/>
      <c r="D2446" s="1"/>
      <c r="E2446" s="1"/>
      <c r="F2446" s="1"/>
      <c r="G2446" s="2" t="s">
        <v>4740</v>
      </c>
      <c r="H2446" s="1" t="s">
        <v>871</v>
      </c>
      <c r="I2446" s="2" t="s">
        <v>4730</v>
      </c>
      <c r="J2446" s="1" t="s">
        <v>890</v>
      </c>
      <c r="K2446" s="1" t="s">
        <v>1378</v>
      </c>
      <c r="L2446" s="1" t="s">
        <v>17</v>
      </c>
      <c r="M2446" s="1"/>
      <c r="N2446" s="1"/>
      <c r="O2446" s="2"/>
    </row>
    <row r="2447" spans="1:15" ht="15.6" x14ac:dyDescent="0.3">
      <c r="A2447" s="1" t="str">
        <f>CONCATENATE(Tabela6[[#This Row],[id_distrito]],Tabela6[[#This Row],[id_concelho]],Tabela6[[#This Row],[id_agrupamento]],Tabela6[[#This Row],[num_escola]])</f>
        <v>1504</v>
      </c>
      <c r="B2447" s="3" t="s">
        <v>3512</v>
      </c>
      <c r="C2447" s="1"/>
      <c r="D2447" s="1"/>
      <c r="E2447" s="1"/>
      <c r="F2447" s="1"/>
      <c r="G2447" s="2" t="s">
        <v>4740</v>
      </c>
      <c r="H2447" s="1" t="s">
        <v>871</v>
      </c>
      <c r="I2447" s="2" t="s">
        <v>4730</v>
      </c>
      <c r="J2447" s="1" t="s">
        <v>890</v>
      </c>
      <c r="K2447" s="1" t="s">
        <v>1378</v>
      </c>
      <c r="L2447" s="1" t="s">
        <v>17</v>
      </c>
      <c r="M2447" s="1"/>
      <c r="N2447" s="1"/>
      <c r="O2447" s="2"/>
    </row>
    <row r="2448" spans="1:15" ht="15.6" x14ac:dyDescent="0.3">
      <c r="A2448" s="1" t="str">
        <f>CONCATENATE(Tabela6[[#This Row],[id_distrito]],Tabela6[[#This Row],[id_concelho]],Tabela6[[#This Row],[id_agrupamento]],Tabela6[[#This Row],[num_escola]])</f>
        <v>1504</v>
      </c>
      <c r="B2448" s="3" t="s">
        <v>3513</v>
      </c>
      <c r="C2448" s="1"/>
      <c r="D2448" s="1"/>
      <c r="E2448" s="1"/>
      <c r="F2448" s="1"/>
      <c r="G2448" s="2" t="s">
        <v>4740</v>
      </c>
      <c r="H2448" s="1" t="s">
        <v>871</v>
      </c>
      <c r="I2448" s="2" t="s">
        <v>4730</v>
      </c>
      <c r="J2448" s="1" t="s">
        <v>890</v>
      </c>
      <c r="K2448" s="1" t="s">
        <v>1378</v>
      </c>
      <c r="L2448" s="1" t="s">
        <v>17</v>
      </c>
      <c r="M2448" s="1"/>
      <c r="N2448" s="1"/>
      <c r="O2448" s="2"/>
    </row>
    <row r="2449" spans="1:15" ht="15.6" x14ac:dyDescent="0.3">
      <c r="A2449" s="1" t="str">
        <f>CONCATENATE(Tabela6[[#This Row],[id_distrito]],Tabela6[[#This Row],[id_concelho]],Tabela6[[#This Row],[id_agrupamento]],Tabela6[[#This Row],[num_escola]])</f>
        <v>1504</v>
      </c>
      <c r="B2449" s="3" t="s">
        <v>3514</v>
      </c>
      <c r="C2449" s="1"/>
      <c r="D2449" s="1"/>
      <c r="E2449" s="1"/>
      <c r="F2449" s="1"/>
      <c r="G2449" s="2" t="s">
        <v>4740</v>
      </c>
      <c r="H2449" s="1" t="s">
        <v>871</v>
      </c>
      <c r="I2449" s="2" t="s">
        <v>4730</v>
      </c>
      <c r="J2449" s="1" t="s">
        <v>890</v>
      </c>
      <c r="K2449" s="1" t="s">
        <v>1378</v>
      </c>
      <c r="L2449" s="1" t="s">
        <v>17</v>
      </c>
      <c r="M2449" s="1"/>
      <c r="N2449" s="1"/>
      <c r="O2449" s="2"/>
    </row>
    <row r="2450" spans="1:15" ht="15.6" x14ac:dyDescent="0.3">
      <c r="A2450" s="1" t="str">
        <f>CONCATENATE(Tabela6[[#This Row],[id_distrito]],Tabela6[[#This Row],[id_concelho]],Tabela6[[#This Row],[id_agrupamento]],Tabela6[[#This Row],[num_escola]])</f>
        <v>1504</v>
      </c>
      <c r="B2450" s="3" t="s">
        <v>3515</v>
      </c>
      <c r="C2450" s="1"/>
      <c r="D2450" s="1"/>
      <c r="E2450" s="1"/>
      <c r="F2450" s="1"/>
      <c r="G2450" s="2" t="s">
        <v>4740</v>
      </c>
      <c r="H2450" s="1" t="s">
        <v>871</v>
      </c>
      <c r="I2450" s="2" t="s">
        <v>4730</v>
      </c>
      <c r="J2450" s="1" t="s">
        <v>890</v>
      </c>
      <c r="K2450" s="1" t="s">
        <v>1378</v>
      </c>
      <c r="L2450" s="1" t="s">
        <v>17</v>
      </c>
      <c r="M2450" s="1"/>
      <c r="N2450" s="1"/>
      <c r="O2450" s="2"/>
    </row>
    <row r="2451" spans="1:15" ht="15.6" x14ac:dyDescent="0.3">
      <c r="A2451" s="1" t="str">
        <f>CONCATENATE(Tabela6[[#This Row],[id_distrito]],Tabela6[[#This Row],[id_concelho]],Tabela6[[#This Row],[id_agrupamento]],Tabela6[[#This Row],[num_escola]])</f>
        <v>1504</v>
      </c>
      <c r="B2451" s="3" t="s">
        <v>3516</v>
      </c>
      <c r="C2451" s="1"/>
      <c r="D2451" s="1"/>
      <c r="E2451" s="1"/>
      <c r="F2451" s="1"/>
      <c r="G2451" s="2" t="s">
        <v>4740</v>
      </c>
      <c r="H2451" s="1" t="s">
        <v>871</v>
      </c>
      <c r="I2451" s="2" t="s">
        <v>4730</v>
      </c>
      <c r="J2451" s="1" t="s">
        <v>890</v>
      </c>
      <c r="K2451" s="1" t="s">
        <v>1378</v>
      </c>
      <c r="L2451" s="1" t="s">
        <v>17</v>
      </c>
      <c r="M2451" s="1"/>
      <c r="N2451" s="1"/>
      <c r="O2451" s="2"/>
    </row>
    <row r="2452" spans="1:15" ht="15.6" x14ac:dyDescent="0.3">
      <c r="A2452" s="1" t="str">
        <f>CONCATENATE(Tabela6[[#This Row],[id_distrito]],Tabela6[[#This Row],[id_concelho]],Tabela6[[#This Row],[id_agrupamento]],Tabela6[[#This Row],[num_escola]])</f>
        <v>1504</v>
      </c>
      <c r="B2452" s="3" t="s">
        <v>3517</v>
      </c>
      <c r="C2452" s="1"/>
      <c r="D2452" s="1"/>
      <c r="E2452" s="1"/>
      <c r="F2452" s="1"/>
      <c r="G2452" s="2" t="s">
        <v>4740</v>
      </c>
      <c r="H2452" s="1" t="s">
        <v>871</v>
      </c>
      <c r="I2452" s="2" t="s">
        <v>4730</v>
      </c>
      <c r="J2452" s="1" t="s">
        <v>890</v>
      </c>
      <c r="K2452" s="1" t="s">
        <v>1378</v>
      </c>
      <c r="L2452" s="1" t="s">
        <v>17</v>
      </c>
      <c r="M2452" s="1"/>
      <c r="N2452" s="1"/>
      <c r="O2452" s="2"/>
    </row>
    <row r="2453" spans="1:15" ht="15.6" x14ac:dyDescent="0.3">
      <c r="A2453" s="1" t="str">
        <f>CONCATENATE(Tabela6[[#This Row],[id_distrito]],Tabela6[[#This Row],[id_concelho]],Tabela6[[#This Row],[id_agrupamento]],Tabela6[[#This Row],[num_escola]])</f>
        <v>1504</v>
      </c>
      <c r="B2453" s="3" t="s">
        <v>3518</v>
      </c>
      <c r="C2453" s="1"/>
      <c r="D2453" s="1"/>
      <c r="E2453" s="1"/>
      <c r="F2453" s="1"/>
      <c r="G2453" s="2" t="s">
        <v>4740</v>
      </c>
      <c r="H2453" s="1" t="s">
        <v>871</v>
      </c>
      <c r="I2453" s="2" t="s">
        <v>4730</v>
      </c>
      <c r="J2453" s="1" t="s">
        <v>890</v>
      </c>
      <c r="K2453" s="1" t="s">
        <v>1378</v>
      </c>
      <c r="L2453" s="1" t="s">
        <v>22</v>
      </c>
      <c r="M2453" s="1"/>
      <c r="N2453" s="1"/>
      <c r="O2453" s="2"/>
    </row>
    <row r="2454" spans="1:15" ht="15.6" x14ac:dyDescent="0.3">
      <c r="A2454" s="1" t="str">
        <f>CONCATENATE(Tabela6[[#This Row],[id_distrito]],Tabela6[[#This Row],[id_concelho]],Tabela6[[#This Row],[id_agrupamento]],Tabela6[[#This Row],[num_escola]])</f>
        <v>1504</v>
      </c>
      <c r="B2454" s="3" t="s">
        <v>3519</v>
      </c>
      <c r="C2454" s="1"/>
      <c r="D2454" s="1"/>
      <c r="E2454" s="1"/>
      <c r="F2454" s="1"/>
      <c r="G2454" s="2" t="s">
        <v>4740</v>
      </c>
      <c r="H2454" s="1" t="s">
        <v>871</v>
      </c>
      <c r="I2454" s="2" t="s">
        <v>4730</v>
      </c>
      <c r="J2454" s="1" t="s">
        <v>890</v>
      </c>
      <c r="K2454" s="1" t="s">
        <v>1378</v>
      </c>
      <c r="L2454" s="1" t="s">
        <v>17</v>
      </c>
      <c r="M2454" s="1"/>
      <c r="N2454" s="1"/>
      <c r="O2454" s="2"/>
    </row>
    <row r="2455" spans="1:15" ht="15.6" x14ac:dyDescent="0.3">
      <c r="A2455" s="1" t="str">
        <f>CONCATENATE(Tabela6[[#This Row],[id_distrito]],Tabela6[[#This Row],[id_concelho]],Tabela6[[#This Row],[id_agrupamento]],Tabela6[[#This Row],[num_escola]])</f>
        <v>1504</v>
      </c>
      <c r="B2455" s="3" t="s">
        <v>3520</v>
      </c>
      <c r="C2455" s="1"/>
      <c r="D2455" s="1"/>
      <c r="E2455" s="1"/>
      <c r="F2455" s="1"/>
      <c r="G2455" s="2" t="s">
        <v>4740</v>
      </c>
      <c r="H2455" s="1" t="s">
        <v>871</v>
      </c>
      <c r="I2455" s="2" t="s">
        <v>4730</v>
      </c>
      <c r="J2455" s="1" t="s">
        <v>890</v>
      </c>
      <c r="K2455" s="1" t="s">
        <v>1378</v>
      </c>
      <c r="L2455" s="1" t="s">
        <v>17</v>
      </c>
      <c r="M2455" s="1"/>
      <c r="N2455" s="1"/>
      <c r="O2455" s="2"/>
    </row>
    <row r="2456" spans="1:15" ht="15.6" x14ac:dyDescent="0.3">
      <c r="A2456" s="1" t="str">
        <f>CONCATENATE(Tabela6[[#This Row],[id_distrito]],Tabela6[[#This Row],[id_concelho]],Tabela6[[#This Row],[id_agrupamento]],Tabela6[[#This Row],[num_escola]])</f>
        <v>1504</v>
      </c>
      <c r="B2456" s="3" t="s">
        <v>3521</v>
      </c>
      <c r="C2456" s="1"/>
      <c r="D2456" s="1"/>
      <c r="E2456" s="1"/>
      <c r="F2456" s="1"/>
      <c r="G2456" s="2" t="s">
        <v>4740</v>
      </c>
      <c r="H2456" s="1" t="s">
        <v>871</v>
      </c>
      <c r="I2456" s="2" t="s">
        <v>4730</v>
      </c>
      <c r="J2456" s="1" t="s">
        <v>890</v>
      </c>
      <c r="K2456" s="1" t="s">
        <v>1378</v>
      </c>
      <c r="L2456" s="1" t="s">
        <v>17</v>
      </c>
      <c r="M2456" s="1"/>
      <c r="N2456" s="1"/>
      <c r="O2456" s="2"/>
    </row>
    <row r="2457" spans="1:15" ht="15.6" x14ac:dyDescent="0.3">
      <c r="A2457" s="1" t="str">
        <f>CONCATENATE(Tabela6[[#This Row],[id_distrito]],Tabela6[[#This Row],[id_concelho]],Tabela6[[#This Row],[id_agrupamento]],Tabela6[[#This Row],[num_escola]])</f>
        <v>1504</v>
      </c>
      <c r="B2457" s="3" t="s">
        <v>3522</v>
      </c>
      <c r="C2457" s="1"/>
      <c r="D2457" s="1"/>
      <c r="E2457" s="1"/>
      <c r="F2457" s="1"/>
      <c r="G2457" s="2" t="s">
        <v>4740</v>
      </c>
      <c r="H2457" s="1" t="s">
        <v>871</v>
      </c>
      <c r="I2457" s="2" t="s">
        <v>4730</v>
      </c>
      <c r="J2457" s="1" t="s">
        <v>890</v>
      </c>
      <c r="K2457" s="1" t="s">
        <v>1378</v>
      </c>
      <c r="L2457" s="1" t="s">
        <v>17</v>
      </c>
      <c r="M2457" s="1"/>
      <c r="N2457" s="1"/>
      <c r="O2457" s="2"/>
    </row>
    <row r="2458" spans="1:15" ht="15.6" x14ac:dyDescent="0.3">
      <c r="A2458" s="1" t="str">
        <f>CONCATENATE(Tabela6[[#This Row],[id_distrito]],Tabela6[[#This Row],[id_concelho]],Tabela6[[#This Row],[id_agrupamento]],Tabela6[[#This Row],[num_escola]])</f>
        <v>1504</v>
      </c>
      <c r="B2458" s="3" t="s">
        <v>3523</v>
      </c>
      <c r="C2458" s="1"/>
      <c r="D2458" s="1"/>
      <c r="E2458" s="1"/>
      <c r="F2458" s="1"/>
      <c r="G2458" s="2" t="s">
        <v>4740</v>
      </c>
      <c r="H2458" s="1" t="s">
        <v>871</v>
      </c>
      <c r="I2458" s="2" t="s">
        <v>4730</v>
      </c>
      <c r="J2458" s="1" t="s">
        <v>890</v>
      </c>
      <c r="K2458" s="1" t="s">
        <v>1378</v>
      </c>
      <c r="L2458" s="1" t="s">
        <v>17</v>
      </c>
      <c r="M2458" s="1"/>
      <c r="N2458" s="1"/>
      <c r="O2458" s="2"/>
    </row>
    <row r="2459" spans="1:15" ht="15.6" x14ac:dyDescent="0.3">
      <c r="A2459" s="1" t="str">
        <f>CONCATENATE(Tabela6[[#This Row],[id_distrito]],Tabela6[[#This Row],[id_concelho]],Tabela6[[#This Row],[id_agrupamento]],Tabela6[[#This Row],[num_escola]])</f>
        <v>1504</v>
      </c>
      <c r="B2459" s="3" t="s">
        <v>3524</v>
      </c>
      <c r="C2459" s="1"/>
      <c r="D2459" s="1"/>
      <c r="E2459" s="1"/>
      <c r="F2459" s="1"/>
      <c r="G2459" s="2" t="s">
        <v>4740</v>
      </c>
      <c r="H2459" s="1" t="s">
        <v>871</v>
      </c>
      <c r="I2459" s="2" t="s">
        <v>4730</v>
      </c>
      <c r="J2459" s="1" t="s">
        <v>890</v>
      </c>
      <c r="K2459" s="1" t="s">
        <v>1378</v>
      </c>
      <c r="L2459" s="1" t="s">
        <v>17</v>
      </c>
      <c r="M2459" s="1"/>
      <c r="N2459" s="1"/>
      <c r="O2459" s="2"/>
    </row>
    <row r="2460" spans="1:15" ht="15.6" x14ac:dyDescent="0.3">
      <c r="A2460" s="1" t="str">
        <f>CONCATENATE(Tabela6[[#This Row],[id_distrito]],Tabela6[[#This Row],[id_concelho]],Tabela6[[#This Row],[id_agrupamento]],Tabela6[[#This Row],[num_escola]])</f>
        <v>1504</v>
      </c>
      <c r="B2460" s="3" t="s">
        <v>889</v>
      </c>
      <c r="C2460" s="1"/>
      <c r="D2460" s="1"/>
      <c r="E2460" s="1"/>
      <c r="F2460" s="1"/>
      <c r="G2460" s="2" t="s">
        <v>4740</v>
      </c>
      <c r="H2460" s="1" t="s">
        <v>871</v>
      </c>
      <c r="I2460" s="2" t="s">
        <v>4730</v>
      </c>
      <c r="J2460" s="1" t="s">
        <v>890</v>
      </c>
      <c r="K2460" s="1" t="s">
        <v>1378</v>
      </c>
      <c r="L2460" s="1" t="s">
        <v>22</v>
      </c>
      <c r="M2460" s="1"/>
      <c r="N2460" s="1"/>
      <c r="O2460" s="2"/>
    </row>
    <row r="2461" spans="1:15" ht="15.6" x14ac:dyDescent="0.3">
      <c r="A2461" s="1" t="str">
        <f>CONCATENATE(Tabela6[[#This Row],[id_distrito]],Tabela6[[#This Row],[id_concelho]],Tabela6[[#This Row],[id_agrupamento]],Tabela6[[#This Row],[num_escola]])</f>
        <v>1504</v>
      </c>
      <c r="B2461" s="3" t="s">
        <v>3525</v>
      </c>
      <c r="C2461" s="1"/>
      <c r="D2461" s="1"/>
      <c r="E2461" s="1"/>
      <c r="F2461" s="1"/>
      <c r="G2461" s="2" t="s">
        <v>4740</v>
      </c>
      <c r="H2461" s="1" t="s">
        <v>871</v>
      </c>
      <c r="I2461" s="2" t="s">
        <v>4730</v>
      </c>
      <c r="J2461" s="1" t="s">
        <v>890</v>
      </c>
      <c r="K2461" s="1" t="s">
        <v>1378</v>
      </c>
      <c r="L2461" s="1" t="s">
        <v>22</v>
      </c>
      <c r="M2461" s="1"/>
      <c r="N2461" s="1"/>
      <c r="O2461" s="2"/>
    </row>
    <row r="2462" spans="1:15" ht="15.6" x14ac:dyDescent="0.3">
      <c r="A2462" s="1" t="str">
        <f>CONCATENATE(Tabela6[[#This Row],[id_distrito]],Tabela6[[#This Row],[id_concelho]],Tabela6[[#This Row],[id_agrupamento]],Tabela6[[#This Row],[num_escola]])</f>
        <v>1504</v>
      </c>
      <c r="B2462" s="3" t="s">
        <v>3526</v>
      </c>
      <c r="C2462" s="1"/>
      <c r="D2462" s="1"/>
      <c r="E2462" s="1"/>
      <c r="F2462" s="1"/>
      <c r="G2462" s="2" t="s">
        <v>4740</v>
      </c>
      <c r="H2462" s="1" t="s">
        <v>871</v>
      </c>
      <c r="I2462" s="2" t="s">
        <v>4730</v>
      </c>
      <c r="J2462" s="1" t="s">
        <v>890</v>
      </c>
      <c r="K2462" s="1" t="s">
        <v>1378</v>
      </c>
      <c r="L2462" s="1" t="s">
        <v>17</v>
      </c>
      <c r="M2462" s="1"/>
      <c r="N2462" s="1"/>
      <c r="O2462" s="2"/>
    </row>
    <row r="2463" spans="1:15" ht="15.6" x14ac:dyDescent="0.3">
      <c r="A2463" s="1" t="str">
        <f>CONCATENATE(Tabela6[[#This Row],[id_distrito]],Tabela6[[#This Row],[id_concelho]],Tabela6[[#This Row],[id_agrupamento]],Tabela6[[#This Row],[num_escola]])</f>
        <v>1504</v>
      </c>
      <c r="B2463" s="3" t="s">
        <v>3527</v>
      </c>
      <c r="C2463" s="1"/>
      <c r="D2463" s="1"/>
      <c r="E2463" s="1"/>
      <c r="F2463" s="1"/>
      <c r="G2463" s="2" t="s">
        <v>4740</v>
      </c>
      <c r="H2463" s="1" t="s">
        <v>871</v>
      </c>
      <c r="I2463" s="2" t="s">
        <v>4730</v>
      </c>
      <c r="J2463" s="1" t="s">
        <v>890</v>
      </c>
      <c r="K2463" s="1" t="s">
        <v>1378</v>
      </c>
      <c r="L2463" s="1" t="s">
        <v>17</v>
      </c>
      <c r="M2463" s="1"/>
      <c r="N2463" s="1"/>
      <c r="O2463" s="2"/>
    </row>
    <row r="2464" spans="1:15" ht="15.6" x14ac:dyDescent="0.3">
      <c r="A2464" s="1" t="str">
        <f>CONCATENATE(Tabela6[[#This Row],[id_distrito]],Tabela6[[#This Row],[id_concelho]],Tabela6[[#This Row],[id_agrupamento]],Tabela6[[#This Row],[num_escola]])</f>
        <v>1504</v>
      </c>
      <c r="B2464" s="3" t="s">
        <v>3528</v>
      </c>
      <c r="C2464" s="1"/>
      <c r="D2464" s="1"/>
      <c r="E2464" s="1"/>
      <c r="F2464" s="1"/>
      <c r="G2464" s="2" t="s">
        <v>4740</v>
      </c>
      <c r="H2464" s="1" t="s">
        <v>871</v>
      </c>
      <c r="I2464" s="2" t="s">
        <v>4730</v>
      </c>
      <c r="J2464" s="1" t="s">
        <v>890</v>
      </c>
      <c r="K2464" s="1" t="s">
        <v>1378</v>
      </c>
      <c r="L2464" s="1" t="s">
        <v>17</v>
      </c>
      <c r="M2464" s="1"/>
      <c r="N2464" s="1"/>
      <c r="O2464" s="2"/>
    </row>
    <row r="2465" spans="1:15" ht="15.6" x14ac:dyDescent="0.3">
      <c r="A2465" s="1" t="str">
        <f>CONCATENATE(Tabela6[[#This Row],[id_distrito]],Tabela6[[#This Row],[id_concelho]],Tabela6[[#This Row],[id_agrupamento]],Tabela6[[#This Row],[num_escola]])</f>
        <v>1504</v>
      </c>
      <c r="B2465" s="3" t="s">
        <v>3529</v>
      </c>
      <c r="C2465" s="1"/>
      <c r="D2465" s="1"/>
      <c r="E2465" s="1"/>
      <c r="F2465" s="1"/>
      <c r="G2465" s="2" t="s">
        <v>4740</v>
      </c>
      <c r="H2465" s="1" t="s">
        <v>871</v>
      </c>
      <c r="I2465" s="2" t="s">
        <v>4730</v>
      </c>
      <c r="J2465" s="1" t="s">
        <v>890</v>
      </c>
      <c r="K2465" s="1" t="s">
        <v>1378</v>
      </c>
      <c r="L2465" s="1" t="s">
        <v>17</v>
      </c>
      <c r="M2465" s="1"/>
      <c r="N2465" s="1"/>
      <c r="O2465" s="2"/>
    </row>
    <row r="2466" spans="1:15" ht="15.6" x14ac:dyDescent="0.3">
      <c r="A2466" s="1" t="str">
        <f>CONCATENATE(Tabela6[[#This Row],[id_distrito]],Tabela6[[#This Row],[id_concelho]],Tabela6[[#This Row],[id_agrupamento]],Tabela6[[#This Row],[num_escola]])</f>
        <v>1504</v>
      </c>
      <c r="B2466" s="3" t="s">
        <v>3530</v>
      </c>
      <c r="C2466" s="1"/>
      <c r="D2466" s="1"/>
      <c r="E2466" s="1"/>
      <c r="F2466" s="1"/>
      <c r="G2466" s="2" t="s">
        <v>4740</v>
      </c>
      <c r="H2466" s="1" t="s">
        <v>871</v>
      </c>
      <c r="I2466" s="2" t="s">
        <v>4730</v>
      </c>
      <c r="J2466" s="1" t="s">
        <v>890</v>
      </c>
      <c r="K2466" s="1" t="s">
        <v>1378</v>
      </c>
      <c r="L2466" s="1" t="s">
        <v>17</v>
      </c>
      <c r="M2466" s="1"/>
      <c r="N2466" s="1"/>
      <c r="O2466" s="2"/>
    </row>
    <row r="2467" spans="1:15" ht="15.6" x14ac:dyDescent="0.3">
      <c r="A2467" s="1" t="str">
        <f>CONCATENATE(Tabela6[[#This Row],[id_distrito]],Tabela6[[#This Row],[id_concelho]],Tabela6[[#This Row],[id_agrupamento]],Tabela6[[#This Row],[num_escola]])</f>
        <v>1504</v>
      </c>
      <c r="B2467" s="3" t="s">
        <v>3531</v>
      </c>
      <c r="C2467" s="1"/>
      <c r="D2467" s="1"/>
      <c r="E2467" s="1"/>
      <c r="F2467" s="1"/>
      <c r="G2467" s="2" t="s">
        <v>4740</v>
      </c>
      <c r="H2467" s="1" t="s">
        <v>871</v>
      </c>
      <c r="I2467" s="2" t="s">
        <v>4730</v>
      </c>
      <c r="J2467" s="1" t="s">
        <v>890</v>
      </c>
      <c r="K2467" s="1" t="s">
        <v>1378</v>
      </c>
      <c r="L2467" s="1" t="s">
        <v>17</v>
      </c>
      <c r="M2467" s="1"/>
      <c r="N2467" s="1"/>
      <c r="O2467" s="2"/>
    </row>
    <row r="2468" spans="1:15" ht="15.6" x14ac:dyDescent="0.3">
      <c r="A2468" s="1" t="str">
        <f>CONCATENATE(Tabela6[[#This Row],[id_distrito]],Tabela6[[#This Row],[id_concelho]],Tabela6[[#This Row],[id_agrupamento]],Tabela6[[#This Row],[num_escola]])</f>
        <v>1504</v>
      </c>
      <c r="B2468" s="3" t="s">
        <v>3532</v>
      </c>
      <c r="C2468" s="1"/>
      <c r="D2468" s="1"/>
      <c r="E2468" s="1"/>
      <c r="F2468" s="1"/>
      <c r="G2468" s="2" t="s">
        <v>4740</v>
      </c>
      <c r="H2468" s="1" t="s">
        <v>871</v>
      </c>
      <c r="I2468" s="2" t="s">
        <v>4730</v>
      </c>
      <c r="J2468" s="1" t="s">
        <v>890</v>
      </c>
      <c r="K2468" s="1" t="s">
        <v>1378</v>
      </c>
      <c r="L2468" s="1" t="s">
        <v>17</v>
      </c>
      <c r="M2468" s="1"/>
      <c r="N2468" s="1"/>
      <c r="O2468" s="2"/>
    </row>
    <row r="2469" spans="1:15" ht="15.6" x14ac:dyDescent="0.3">
      <c r="A2469" s="1" t="str">
        <f>CONCATENATE(Tabela6[[#This Row],[id_distrito]],Tabela6[[#This Row],[id_concelho]],Tabela6[[#This Row],[id_agrupamento]],Tabela6[[#This Row],[num_escola]])</f>
        <v>1505</v>
      </c>
      <c r="B2469" s="3" t="s">
        <v>3533</v>
      </c>
      <c r="C2469" s="1"/>
      <c r="D2469" s="1"/>
      <c r="E2469" s="1"/>
      <c r="F2469" s="1"/>
      <c r="G2469" s="2" t="s">
        <v>4740</v>
      </c>
      <c r="H2469" s="1" t="s">
        <v>871</v>
      </c>
      <c r="I2469" s="2" t="s">
        <v>1376</v>
      </c>
      <c r="J2469" s="1" t="s">
        <v>903</v>
      </c>
      <c r="K2469" s="1" t="s">
        <v>1378</v>
      </c>
      <c r="L2469" s="1" t="s">
        <v>17</v>
      </c>
      <c r="M2469" s="1"/>
      <c r="N2469" s="1"/>
      <c r="O2469" s="2"/>
    </row>
    <row r="2470" spans="1:15" ht="15.6" x14ac:dyDescent="0.3">
      <c r="A2470" s="1" t="str">
        <f>CONCATENATE(Tabela6[[#This Row],[id_distrito]],Tabela6[[#This Row],[id_concelho]],Tabela6[[#This Row],[id_agrupamento]],Tabela6[[#This Row],[num_escola]])</f>
        <v>1505</v>
      </c>
      <c r="B2470" s="3" t="s">
        <v>3534</v>
      </c>
      <c r="C2470" s="1"/>
      <c r="D2470" s="1"/>
      <c r="E2470" s="1"/>
      <c r="F2470" s="1"/>
      <c r="G2470" s="2" t="s">
        <v>4740</v>
      </c>
      <c r="H2470" s="1" t="s">
        <v>871</v>
      </c>
      <c r="I2470" s="2" t="s">
        <v>1376</v>
      </c>
      <c r="J2470" s="1" t="s">
        <v>903</v>
      </c>
      <c r="K2470" s="1" t="s">
        <v>1378</v>
      </c>
      <c r="L2470" s="1" t="s">
        <v>17</v>
      </c>
      <c r="M2470" s="1"/>
      <c r="N2470" s="1"/>
      <c r="O2470" s="2"/>
    </row>
    <row r="2471" spans="1:15" ht="15.6" x14ac:dyDescent="0.3">
      <c r="A2471" s="1" t="str">
        <f>CONCATENATE(Tabela6[[#This Row],[id_distrito]],Tabela6[[#This Row],[id_concelho]],Tabela6[[#This Row],[id_agrupamento]],Tabela6[[#This Row],[num_escola]])</f>
        <v>1505</v>
      </c>
      <c r="B2471" s="3" t="s">
        <v>3535</v>
      </c>
      <c r="C2471" s="1"/>
      <c r="D2471" s="1"/>
      <c r="E2471" s="1"/>
      <c r="F2471" s="1"/>
      <c r="G2471" s="2" t="s">
        <v>4740</v>
      </c>
      <c r="H2471" s="1" t="s">
        <v>871</v>
      </c>
      <c r="I2471" s="2" t="s">
        <v>1376</v>
      </c>
      <c r="J2471" s="1" t="s">
        <v>903</v>
      </c>
      <c r="K2471" s="1" t="s">
        <v>1378</v>
      </c>
      <c r="L2471" s="1" t="s">
        <v>17</v>
      </c>
      <c r="M2471" s="1"/>
      <c r="N2471" s="1"/>
      <c r="O2471" s="2"/>
    </row>
    <row r="2472" spans="1:15" ht="15.6" x14ac:dyDescent="0.3">
      <c r="A2472" s="1" t="str">
        <f>CONCATENATE(Tabela6[[#This Row],[id_distrito]],Tabela6[[#This Row],[id_concelho]],Tabela6[[#This Row],[id_agrupamento]],Tabela6[[#This Row],[num_escola]])</f>
        <v>1505</v>
      </c>
      <c r="B2472" s="3" t="s">
        <v>908</v>
      </c>
      <c r="C2472" s="1"/>
      <c r="D2472" s="1"/>
      <c r="E2472" s="1"/>
      <c r="F2472" s="1"/>
      <c r="G2472" s="2" t="s">
        <v>4740</v>
      </c>
      <c r="H2472" s="1" t="s">
        <v>871</v>
      </c>
      <c r="I2472" s="2" t="s">
        <v>1376</v>
      </c>
      <c r="J2472" s="1" t="s">
        <v>903</v>
      </c>
      <c r="K2472" s="1" t="s">
        <v>1378</v>
      </c>
      <c r="L2472" s="1" t="s">
        <v>17</v>
      </c>
      <c r="M2472" s="1"/>
      <c r="N2472" s="1"/>
      <c r="O2472" s="2"/>
    </row>
    <row r="2473" spans="1:15" ht="15.6" x14ac:dyDescent="0.3">
      <c r="A2473" s="1" t="str">
        <f>CONCATENATE(Tabela6[[#This Row],[id_distrito]],Tabela6[[#This Row],[id_concelho]],Tabela6[[#This Row],[id_agrupamento]],Tabela6[[#This Row],[num_escola]])</f>
        <v>1505</v>
      </c>
      <c r="B2473" s="3" t="s">
        <v>3536</v>
      </c>
      <c r="C2473" s="1"/>
      <c r="D2473" s="1"/>
      <c r="E2473" s="1"/>
      <c r="F2473" s="1"/>
      <c r="G2473" s="2" t="s">
        <v>4740</v>
      </c>
      <c r="H2473" s="1" t="s">
        <v>871</v>
      </c>
      <c r="I2473" s="2" t="s">
        <v>1376</v>
      </c>
      <c r="J2473" s="1" t="s">
        <v>903</v>
      </c>
      <c r="K2473" s="1" t="s">
        <v>1378</v>
      </c>
      <c r="L2473" s="1" t="s">
        <v>17</v>
      </c>
      <c r="M2473" s="1"/>
      <c r="N2473" s="1"/>
      <c r="O2473" s="2"/>
    </row>
    <row r="2474" spans="1:15" ht="15.6" x14ac:dyDescent="0.3">
      <c r="A2474" s="1" t="str">
        <f>CONCATENATE(Tabela6[[#This Row],[id_distrito]],Tabela6[[#This Row],[id_concelho]],Tabela6[[#This Row],[id_agrupamento]],Tabela6[[#This Row],[num_escola]])</f>
        <v>1505</v>
      </c>
      <c r="B2474" s="3" t="s">
        <v>3537</v>
      </c>
      <c r="C2474" s="1"/>
      <c r="D2474" s="1"/>
      <c r="E2474" s="1"/>
      <c r="F2474" s="1"/>
      <c r="G2474" s="2" t="s">
        <v>4740</v>
      </c>
      <c r="H2474" s="1" t="s">
        <v>871</v>
      </c>
      <c r="I2474" s="2" t="s">
        <v>1376</v>
      </c>
      <c r="J2474" s="1" t="s">
        <v>903</v>
      </c>
      <c r="K2474" s="1" t="s">
        <v>1378</v>
      </c>
      <c r="L2474" s="1" t="s">
        <v>17</v>
      </c>
      <c r="M2474" s="1"/>
      <c r="N2474" s="1"/>
      <c r="O2474" s="2"/>
    </row>
    <row r="2475" spans="1:15" ht="15.6" x14ac:dyDescent="0.3">
      <c r="A2475" s="1" t="str">
        <f>CONCATENATE(Tabela6[[#This Row],[id_distrito]],Tabela6[[#This Row],[id_concelho]],Tabela6[[#This Row],[id_agrupamento]],Tabela6[[#This Row],[num_escola]])</f>
        <v>1505</v>
      </c>
      <c r="B2475" s="3" t="s">
        <v>3538</v>
      </c>
      <c r="C2475" s="1"/>
      <c r="D2475" s="1"/>
      <c r="E2475" s="1"/>
      <c r="F2475" s="1"/>
      <c r="G2475" s="2" t="s">
        <v>4740</v>
      </c>
      <c r="H2475" s="1" t="s">
        <v>871</v>
      </c>
      <c r="I2475" s="2" t="s">
        <v>1376</v>
      </c>
      <c r="J2475" s="1" t="s">
        <v>903</v>
      </c>
      <c r="K2475" s="1" t="s">
        <v>1378</v>
      </c>
      <c r="L2475" s="1" t="s">
        <v>17</v>
      </c>
      <c r="M2475" s="1"/>
      <c r="N2475" s="1"/>
      <c r="O2475" s="2"/>
    </row>
    <row r="2476" spans="1:15" ht="15.6" x14ac:dyDescent="0.3">
      <c r="A2476" s="1" t="str">
        <f>CONCATENATE(Tabela6[[#This Row],[id_distrito]],Tabela6[[#This Row],[id_concelho]],Tabela6[[#This Row],[id_agrupamento]],Tabela6[[#This Row],[num_escola]])</f>
        <v>1505</v>
      </c>
      <c r="B2476" s="3" t="s">
        <v>3539</v>
      </c>
      <c r="C2476" s="1"/>
      <c r="D2476" s="1"/>
      <c r="E2476" s="1"/>
      <c r="F2476" s="1"/>
      <c r="G2476" s="2" t="s">
        <v>4740</v>
      </c>
      <c r="H2476" s="1" t="s">
        <v>871</v>
      </c>
      <c r="I2476" s="2" t="s">
        <v>1376</v>
      </c>
      <c r="J2476" s="1" t="s">
        <v>903</v>
      </c>
      <c r="K2476" s="1" t="s">
        <v>1378</v>
      </c>
      <c r="L2476" s="1" t="s">
        <v>17</v>
      </c>
      <c r="M2476" s="1"/>
      <c r="N2476" s="1"/>
      <c r="O2476" s="2"/>
    </row>
    <row r="2477" spans="1:15" ht="15.6" x14ac:dyDescent="0.3">
      <c r="A2477" s="1" t="str">
        <f>CONCATENATE(Tabela6[[#This Row],[id_distrito]],Tabela6[[#This Row],[id_concelho]],Tabela6[[#This Row],[id_agrupamento]],Tabela6[[#This Row],[num_escola]])</f>
        <v>1505</v>
      </c>
      <c r="B2477" s="3" t="s">
        <v>909</v>
      </c>
      <c r="C2477" s="1"/>
      <c r="D2477" s="1"/>
      <c r="E2477" s="1"/>
      <c r="F2477" s="1"/>
      <c r="G2477" s="2" t="s">
        <v>4740</v>
      </c>
      <c r="H2477" s="1" t="s">
        <v>871</v>
      </c>
      <c r="I2477" s="2" t="s">
        <v>1376</v>
      </c>
      <c r="J2477" s="1" t="s">
        <v>903</v>
      </c>
      <c r="K2477" s="1" t="s">
        <v>1378</v>
      </c>
      <c r="L2477" s="1" t="s">
        <v>22</v>
      </c>
      <c r="M2477" s="1"/>
      <c r="N2477" s="1"/>
      <c r="O2477" s="2"/>
    </row>
    <row r="2478" spans="1:15" ht="15.6" x14ac:dyDescent="0.3">
      <c r="A2478" s="1" t="str">
        <f>CONCATENATE(Tabela6[[#This Row],[id_distrito]],Tabela6[[#This Row],[id_concelho]],Tabela6[[#This Row],[id_agrupamento]],Tabela6[[#This Row],[num_escola]])</f>
        <v>1505</v>
      </c>
      <c r="B2478" s="3" t="s">
        <v>3540</v>
      </c>
      <c r="C2478" s="1"/>
      <c r="D2478" s="1"/>
      <c r="E2478" s="1"/>
      <c r="F2478" s="1"/>
      <c r="G2478" s="2" t="s">
        <v>4740</v>
      </c>
      <c r="H2478" s="1" t="s">
        <v>871</v>
      </c>
      <c r="I2478" s="2" t="s">
        <v>1376</v>
      </c>
      <c r="J2478" s="1" t="s">
        <v>903</v>
      </c>
      <c r="K2478" s="1" t="s">
        <v>1378</v>
      </c>
      <c r="L2478" s="1" t="s">
        <v>17</v>
      </c>
      <c r="M2478" s="1"/>
      <c r="N2478" s="1"/>
      <c r="O2478" s="2"/>
    </row>
    <row r="2479" spans="1:15" ht="15.6" x14ac:dyDescent="0.3">
      <c r="A2479" s="1" t="str">
        <f>CONCATENATE(Tabela6[[#This Row],[id_distrito]],Tabela6[[#This Row],[id_concelho]],Tabela6[[#This Row],[id_agrupamento]],Tabela6[[#This Row],[num_escola]])</f>
        <v>1505</v>
      </c>
      <c r="B2479" s="3" t="s">
        <v>3541</v>
      </c>
      <c r="C2479" s="1"/>
      <c r="D2479" s="1"/>
      <c r="E2479" s="1"/>
      <c r="F2479" s="1"/>
      <c r="G2479" s="2" t="s">
        <v>4740</v>
      </c>
      <c r="H2479" s="1" t="s">
        <v>871</v>
      </c>
      <c r="I2479" s="2" t="s">
        <v>1376</v>
      </c>
      <c r="J2479" s="1" t="s">
        <v>903</v>
      </c>
      <c r="K2479" s="1" t="s">
        <v>1378</v>
      </c>
      <c r="L2479" s="1" t="s">
        <v>17</v>
      </c>
      <c r="M2479" s="1"/>
      <c r="N2479" s="1"/>
      <c r="O2479" s="2"/>
    </row>
    <row r="2480" spans="1:15" ht="15.6" x14ac:dyDescent="0.3">
      <c r="A2480" s="1" t="str">
        <f>CONCATENATE(Tabela6[[#This Row],[id_distrito]],Tabela6[[#This Row],[id_concelho]],Tabela6[[#This Row],[id_agrupamento]],Tabela6[[#This Row],[num_escola]])</f>
        <v>1505</v>
      </c>
      <c r="B2480" s="3" t="s">
        <v>902</v>
      </c>
      <c r="C2480" s="1"/>
      <c r="D2480" s="1"/>
      <c r="E2480" s="1"/>
      <c r="F2480" s="1"/>
      <c r="G2480" s="2" t="s">
        <v>4740</v>
      </c>
      <c r="H2480" s="1" t="s">
        <v>871</v>
      </c>
      <c r="I2480" s="2" t="s">
        <v>1376</v>
      </c>
      <c r="J2480" s="1" t="s">
        <v>903</v>
      </c>
      <c r="K2480" s="1" t="s">
        <v>1378</v>
      </c>
      <c r="L2480" s="1" t="s">
        <v>22</v>
      </c>
      <c r="M2480" s="1"/>
      <c r="N2480" s="1"/>
      <c r="O2480" s="2"/>
    </row>
    <row r="2481" spans="1:15" ht="15.6" x14ac:dyDescent="0.3">
      <c r="A2481" s="1" t="str">
        <f>CONCATENATE(Tabela6[[#This Row],[id_distrito]],Tabela6[[#This Row],[id_concelho]],Tabela6[[#This Row],[id_agrupamento]],Tabela6[[#This Row],[num_escola]])</f>
        <v>1505</v>
      </c>
      <c r="B2481" s="3" t="s">
        <v>3542</v>
      </c>
      <c r="C2481" s="1"/>
      <c r="D2481" s="1"/>
      <c r="E2481" s="1"/>
      <c r="F2481" s="1"/>
      <c r="G2481" s="2" t="s">
        <v>4740</v>
      </c>
      <c r="H2481" s="1" t="s">
        <v>871</v>
      </c>
      <c r="I2481" s="2" t="s">
        <v>1376</v>
      </c>
      <c r="J2481" s="1" t="s">
        <v>903</v>
      </c>
      <c r="K2481" s="1" t="s">
        <v>1378</v>
      </c>
      <c r="L2481" s="1" t="s">
        <v>17</v>
      </c>
      <c r="M2481" s="1"/>
      <c r="N2481" s="1"/>
      <c r="O2481" s="2"/>
    </row>
    <row r="2482" spans="1:15" ht="15.6" x14ac:dyDescent="0.3">
      <c r="A2482" s="1" t="str">
        <f>CONCATENATE(Tabela6[[#This Row],[id_distrito]],Tabela6[[#This Row],[id_concelho]],Tabela6[[#This Row],[id_agrupamento]],Tabela6[[#This Row],[num_escola]])</f>
        <v>1505</v>
      </c>
      <c r="B2482" s="3" t="s">
        <v>3543</v>
      </c>
      <c r="C2482" s="1"/>
      <c r="D2482" s="1"/>
      <c r="E2482" s="1"/>
      <c r="F2482" s="1"/>
      <c r="G2482" s="2" t="s">
        <v>4740</v>
      </c>
      <c r="H2482" s="1" t="s">
        <v>871</v>
      </c>
      <c r="I2482" s="2" t="s">
        <v>1376</v>
      </c>
      <c r="J2482" s="1" t="s">
        <v>903</v>
      </c>
      <c r="K2482" s="1" t="s">
        <v>1378</v>
      </c>
      <c r="L2482" s="1" t="s">
        <v>17</v>
      </c>
      <c r="M2482" s="1"/>
      <c r="N2482" s="1"/>
      <c r="O2482" s="2"/>
    </row>
    <row r="2483" spans="1:15" ht="15.6" x14ac:dyDescent="0.3">
      <c r="A2483" s="1" t="str">
        <f>CONCATENATE(Tabela6[[#This Row],[id_distrito]],Tabela6[[#This Row],[id_concelho]],Tabela6[[#This Row],[id_agrupamento]],Tabela6[[#This Row],[num_escola]])</f>
        <v>0414</v>
      </c>
      <c r="B2483" s="3" t="s">
        <v>3544</v>
      </c>
      <c r="C2483" s="1"/>
      <c r="D2483" s="1"/>
      <c r="E2483" s="1"/>
      <c r="F2483" s="1"/>
      <c r="G2483" s="2" t="s">
        <v>4730</v>
      </c>
      <c r="H2483" s="1" t="s">
        <v>152</v>
      </c>
      <c r="I2483" s="2" t="s">
        <v>4739</v>
      </c>
      <c r="J2483" s="1" t="s">
        <v>250</v>
      </c>
      <c r="K2483" s="1" t="s">
        <v>1378</v>
      </c>
      <c r="L2483" s="1" t="s">
        <v>17</v>
      </c>
      <c r="M2483" s="1"/>
      <c r="N2483" s="1"/>
      <c r="O2483" s="2"/>
    </row>
    <row r="2484" spans="1:15" ht="15.6" x14ac:dyDescent="0.3">
      <c r="A2484" s="1" t="str">
        <f>CONCATENATE(Tabela6[[#This Row],[id_distrito]],Tabela6[[#This Row],[id_concelho]],Tabela6[[#This Row],[id_agrupamento]],Tabela6[[#This Row],[num_escola]])</f>
        <v>1505</v>
      </c>
      <c r="B2484" s="3" t="s">
        <v>3545</v>
      </c>
      <c r="C2484" s="1"/>
      <c r="D2484" s="1"/>
      <c r="E2484" s="1"/>
      <c r="F2484" s="1"/>
      <c r="G2484" s="2" t="s">
        <v>4740</v>
      </c>
      <c r="H2484" s="1" t="s">
        <v>871</v>
      </c>
      <c r="I2484" s="2" t="s">
        <v>1376</v>
      </c>
      <c r="J2484" s="1" t="s">
        <v>903</v>
      </c>
      <c r="K2484" s="1" t="s">
        <v>1378</v>
      </c>
      <c r="L2484" s="1" t="s">
        <v>17</v>
      </c>
      <c r="M2484" s="1"/>
      <c r="N2484" s="1"/>
      <c r="O2484" s="2"/>
    </row>
    <row r="2485" spans="1:15" ht="15.6" x14ac:dyDescent="0.3">
      <c r="A2485" s="1" t="str">
        <f>CONCATENATE(Tabela6[[#This Row],[id_distrito]],Tabela6[[#This Row],[id_concelho]],Tabela6[[#This Row],[id_agrupamento]],Tabela6[[#This Row],[num_escola]])</f>
        <v>1505</v>
      </c>
      <c r="B2485" s="3" t="s">
        <v>3546</v>
      </c>
      <c r="C2485" s="1"/>
      <c r="D2485" s="1"/>
      <c r="E2485" s="1"/>
      <c r="F2485" s="1"/>
      <c r="G2485" s="2" t="s">
        <v>4740</v>
      </c>
      <c r="H2485" s="1" t="s">
        <v>871</v>
      </c>
      <c r="I2485" s="2" t="s">
        <v>1376</v>
      </c>
      <c r="J2485" s="1" t="s">
        <v>903</v>
      </c>
      <c r="K2485" s="1" t="s">
        <v>1378</v>
      </c>
      <c r="L2485" s="1" t="s">
        <v>17</v>
      </c>
      <c r="M2485" s="1"/>
      <c r="N2485" s="1"/>
      <c r="O2485" s="2"/>
    </row>
    <row r="2486" spans="1:15" ht="15.6" x14ac:dyDescent="0.3">
      <c r="A2486" s="1" t="str">
        <f>CONCATENATE(Tabela6[[#This Row],[id_distrito]],Tabela6[[#This Row],[id_concelho]],Tabela6[[#This Row],[id_agrupamento]],Tabela6[[#This Row],[num_escola]])</f>
        <v>1505</v>
      </c>
      <c r="B2486" s="3" t="s">
        <v>3547</v>
      </c>
      <c r="C2486" s="1"/>
      <c r="D2486" s="1"/>
      <c r="E2486" s="1"/>
      <c r="F2486" s="1"/>
      <c r="G2486" s="2" t="s">
        <v>4740</v>
      </c>
      <c r="H2486" s="1" t="s">
        <v>871</v>
      </c>
      <c r="I2486" s="2" t="s">
        <v>1376</v>
      </c>
      <c r="J2486" s="1" t="s">
        <v>903</v>
      </c>
      <c r="K2486" s="1" t="s">
        <v>1378</v>
      </c>
      <c r="L2486" s="1" t="s">
        <v>17</v>
      </c>
      <c r="M2486" s="1"/>
      <c r="N2486" s="1"/>
      <c r="O2486" s="2"/>
    </row>
    <row r="2487" spans="1:15" ht="15.6" x14ac:dyDescent="0.3">
      <c r="A2487" s="1" t="str">
        <f>CONCATENATE(Tabela6[[#This Row],[id_distrito]],Tabela6[[#This Row],[id_concelho]],Tabela6[[#This Row],[id_agrupamento]],Tabela6[[#This Row],[num_escola]])</f>
        <v>1505</v>
      </c>
      <c r="B2487" s="3" t="s">
        <v>3548</v>
      </c>
      <c r="C2487" s="1"/>
      <c r="D2487" s="1"/>
      <c r="E2487" s="1"/>
      <c r="F2487" s="1"/>
      <c r="G2487" s="2" t="s">
        <v>4740</v>
      </c>
      <c r="H2487" s="1" t="s">
        <v>871</v>
      </c>
      <c r="I2487" s="2" t="s">
        <v>1376</v>
      </c>
      <c r="J2487" s="1" t="s">
        <v>903</v>
      </c>
      <c r="K2487" s="1" t="s">
        <v>1378</v>
      </c>
      <c r="L2487" s="1" t="s">
        <v>17</v>
      </c>
      <c r="M2487" s="1"/>
      <c r="N2487" s="1"/>
      <c r="O2487" s="2"/>
    </row>
    <row r="2488" spans="1:15" ht="15.6" x14ac:dyDescent="0.3">
      <c r="A2488" s="1" t="str">
        <f>CONCATENATE(Tabela6[[#This Row],[id_distrito]],Tabela6[[#This Row],[id_concelho]],Tabela6[[#This Row],[id_agrupamento]],Tabela6[[#This Row],[num_escola]])</f>
        <v>1505</v>
      </c>
      <c r="B2488" s="3" t="s">
        <v>3549</v>
      </c>
      <c r="C2488" s="1"/>
      <c r="D2488" s="1"/>
      <c r="E2488" s="1"/>
      <c r="F2488" s="1"/>
      <c r="G2488" s="2" t="s">
        <v>4740</v>
      </c>
      <c r="H2488" s="1" t="s">
        <v>871</v>
      </c>
      <c r="I2488" s="2" t="s">
        <v>1376</v>
      </c>
      <c r="J2488" s="1" t="s">
        <v>903</v>
      </c>
      <c r="K2488" s="1" t="s">
        <v>1378</v>
      </c>
      <c r="L2488" s="1" t="s">
        <v>17</v>
      </c>
      <c r="M2488" s="1"/>
      <c r="N2488" s="1"/>
      <c r="O2488" s="2"/>
    </row>
    <row r="2489" spans="1:15" ht="15.6" x14ac:dyDescent="0.3">
      <c r="A2489" s="1" t="str">
        <f>CONCATENATE(Tabela6[[#This Row],[id_distrito]],Tabela6[[#This Row],[id_concelho]],Tabela6[[#This Row],[id_agrupamento]],Tabela6[[#This Row],[num_escola]])</f>
        <v>1505</v>
      </c>
      <c r="B2489" s="3" t="s">
        <v>3550</v>
      </c>
      <c r="C2489" s="1"/>
      <c r="D2489" s="1"/>
      <c r="E2489" s="1"/>
      <c r="F2489" s="1"/>
      <c r="G2489" s="2" t="s">
        <v>4740</v>
      </c>
      <c r="H2489" s="1" t="s">
        <v>871</v>
      </c>
      <c r="I2489" s="2" t="s">
        <v>1376</v>
      </c>
      <c r="J2489" s="1" t="s">
        <v>903</v>
      </c>
      <c r="K2489" s="1" t="s">
        <v>1378</v>
      </c>
      <c r="L2489" s="1" t="s">
        <v>17</v>
      </c>
      <c r="M2489" s="1"/>
      <c r="N2489" s="1"/>
      <c r="O2489" s="2"/>
    </row>
    <row r="2490" spans="1:15" ht="15.6" x14ac:dyDescent="0.3">
      <c r="A2490" s="1" t="str">
        <f>CONCATENATE(Tabela6[[#This Row],[id_distrito]],Tabela6[[#This Row],[id_concelho]],Tabela6[[#This Row],[id_agrupamento]],Tabela6[[#This Row],[num_escola]])</f>
        <v>1505</v>
      </c>
      <c r="B2490" s="3" t="s">
        <v>3551</v>
      </c>
      <c r="C2490" s="1"/>
      <c r="D2490" s="1"/>
      <c r="E2490" s="1"/>
      <c r="F2490" s="1"/>
      <c r="G2490" s="2" t="s">
        <v>4740</v>
      </c>
      <c r="H2490" s="1" t="s">
        <v>871</v>
      </c>
      <c r="I2490" s="2" t="s">
        <v>1376</v>
      </c>
      <c r="J2490" s="1" t="s">
        <v>903</v>
      </c>
      <c r="K2490" s="1" t="s">
        <v>1378</v>
      </c>
      <c r="L2490" s="1" t="s">
        <v>17</v>
      </c>
      <c r="M2490" s="1"/>
      <c r="N2490" s="1"/>
      <c r="O2490" s="2"/>
    </row>
    <row r="2491" spans="1:15" ht="15.6" x14ac:dyDescent="0.3">
      <c r="A2491" s="1" t="str">
        <f>CONCATENATE(Tabela6[[#This Row],[id_distrito]],Tabela6[[#This Row],[id_concelho]],Tabela6[[#This Row],[id_agrupamento]],Tabela6[[#This Row],[num_escola]])</f>
        <v>1505</v>
      </c>
      <c r="B2491" s="3" t="s">
        <v>3552</v>
      </c>
      <c r="C2491" s="1"/>
      <c r="D2491" s="1"/>
      <c r="E2491" s="1"/>
      <c r="F2491" s="1"/>
      <c r="G2491" s="2" t="s">
        <v>4740</v>
      </c>
      <c r="H2491" s="1" t="s">
        <v>871</v>
      </c>
      <c r="I2491" s="2" t="s">
        <v>1376</v>
      </c>
      <c r="J2491" s="1" t="s">
        <v>903</v>
      </c>
      <c r="K2491" s="1" t="s">
        <v>1378</v>
      </c>
      <c r="L2491" s="1" t="s">
        <v>17</v>
      </c>
      <c r="M2491" s="1"/>
      <c r="N2491" s="1"/>
      <c r="O2491" s="2"/>
    </row>
    <row r="2492" spans="1:15" ht="15.6" x14ac:dyDescent="0.3">
      <c r="A2492" s="1" t="str">
        <f>CONCATENATE(Tabela6[[#This Row],[id_distrito]],Tabela6[[#This Row],[id_concelho]],Tabela6[[#This Row],[id_agrupamento]],Tabela6[[#This Row],[num_escola]])</f>
        <v>1505</v>
      </c>
      <c r="B2492" s="3" t="s">
        <v>3553</v>
      </c>
      <c r="C2492" s="1"/>
      <c r="D2492" s="1"/>
      <c r="E2492" s="1"/>
      <c r="F2492" s="1"/>
      <c r="G2492" s="2" t="s">
        <v>4740</v>
      </c>
      <c r="H2492" s="1" t="s">
        <v>871</v>
      </c>
      <c r="I2492" s="2" t="s">
        <v>1376</v>
      </c>
      <c r="J2492" s="1" t="s">
        <v>903</v>
      </c>
      <c r="K2492" s="1" t="s">
        <v>1378</v>
      </c>
      <c r="L2492" s="1" t="s">
        <v>17</v>
      </c>
      <c r="M2492" s="1"/>
      <c r="N2492" s="1"/>
      <c r="O2492" s="2"/>
    </row>
    <row r="2493" spans="1:15" ht="15.6" x14ac:dyDescent="0.3">
      <c r="A2493" s="1" t="str">
        <f>CONCATENATE(Tabela6[[#This Row],[id_distrito]],Tabela6[[#This Row],[id_concelho]],Tabela6[[#This Row],[id_agrupamento]],Tabela6[[#This Row],[num_escola]])</f>
        <v>1505</v>
      </c>
      <c r="B2493" s="3" t="s">
        <v>3554</v>
      </c>
      <c r="C2493" s="1"/>
      <c r="D2493" s="1"/>
      <c r="E2493" s="1"/>
      <c r="F2493" s="1"/>
      <c r="G2493" s="2" t="s">
        <v>4740</v>
      </c>
      <c r="H2493" s="1" t="s">
        <v>871</v>
      </c>
      <c r="I2493" s="2" t="s">
        <v>1376</v>
      </c>
      <c r="J2493" s="1" t="s">
        <v>903</v>
      </c>
      <c r="K2493" s="1" t="s">
        <v>1378</v>
      </c>
      <c r="L2493" s="1" t="s">
        <v>17</v>
      </c>
      <c r="M2493" s="1"/>
      <c r="N2493" s="1"/>
      <c r="O2493" s="2"/>
    </row>
    <row r="2494" spans="1:15" ht="15.6" x14ac:dyDescent="0.3">
      <c r="A2494" s="1" t="str">
        <f>CONCATENATE(Tabela6[[#This Row],[id_distrito]],Tabela6[[#This Row],[id_concelho]],Tabela6[[#This Row],[id_agrupamento]],Tabela6[[#This Row],[num_escola]])</f>
        <v>1505</v>
      </c>
      <c r="B2494" s="3" t="s">
        <v>3555</v>
      </c>
      <c r="C2494" s="1"/>
      <c r="D2494" s="1"/>
      <c r="E2494" s="1"/>
      <c r="F2494" s="1"/>
      <c r="G2494" s="2" t="s">
        <v>4740</v>
      </c>
      <c r="H2494" s="1" t="s">
        <v>871</v>
      </c>
      <c r="I2494" s="2" t="s">
        <v>1376</v>
      </c>
      <c r="J2494" s="1" t="s">
        <v>903</v>
      </c>
      <c r="K2494" s="1" t="s">
        <v>1378</v>
      </c>
      <c r="L2494" s="1" t="s">
        <v>17</v>
      </c>
      <c r="M2494" s="1"/>
      <c r="N2494" s="1"/>
      <c r="O2494" s="2"/>
    </row>
    <row r="2495" spans="1:15" ht="15.6" x14ac:dyDescent="0.3">
      <c r="A2495" s="1" t="str">
        <f>CONCATENATE(Tabela6[[#This Row],[id_distrito]],Tabela6[[#This Row],[id_concelho]],Tabela6[[#This Row],[id_agrupamento]],Tabela6[[#This Row],[num_escola]])</f>
        <v>1505</v>
      </c>
      <c r="B2495" s="3" t="s">
        <v>3556</v>
      </c>
      <c r="C2495" s="1"/>
      <c r="D2495" s="1"/>
      <c r="E2495" s="1"/>
      <c r="F2495" s="1"/>
      <c r="G2495" s="2" t="s">
        <v>4740</v>
      </c>
      <c r="H2495" s="1" t="s">
        <v>871</v>
      </c>
      <c r="I2495" s="2" t="s">
        <v>1376</v>
      </c>
      <c r="J2495" s="1" t="s">
        <v>903</v>
      </c>
      <c r="K2495" s="1" t="s">
        <v>1378</v>
      </c>
      <c r="L2495" s="1" t="s">
        <v>17</v>
      </c>
      <c r="M2495" s="1"/>
      <c r="N2495" s="1"/>
      <c r="O2495" s="2"/>
    </row>
    <row r="2496" spans="1:15" ht="15.6" x14ac:dyDescent="0.3">
      <c r="A2496" s="1" t="str">
        <f>CONCATENATE(Tabela6[[#This Row],[id_distrito]],Tabela6[[#This Row],[id_concelho]],Tabela6[[#This Row],[id_agrupamento]],Tabela6[[#This Row],[num_escola]])</f>
        <v>1505</v>
      </c>
      <c r="B2496" s="3" t="s">
        <v>3557</v>
      </c>
      <c r="C2496" s="1"/>
      <c r="D2496" s="1"/>
      <c r="E2496" s="1"/>
      <c r="F2496" s="1"/>
      <c r="G2496" s="2" t="s">
        <v>4740</v>
      </c>
      <c r="H2496" s="1" t="s">
        <v>871</v>
      </c>
      <c r="I2496" s="2" t="s">
        <v>1376</v>
      </c>
      <c r="J2496" s="1" t="s">
        <v>903</v>
      </c>
      <c r="K2496" s="1" t="s">
        <v>1378</v>
      </c>
      <c r="L2496" s="1" t="s">
        <v>17</v>
      </c>
      <c r="M2496" s="1"/>
      <c r="N2496" s="1"/>
      <c r="O2496" s="2"/>
    </row>
    <row r="2497" spans="1:15" ht="15.6" x14ac:dyDescent="0.3">
      <c r="A2497" s="1" t="str">
        <f>CONCATENATE(Tabela6[[#This Row],[id_distrito]],Tabela6[[#This Row],[id_concelho]],Tabela6[[#This Row],[id_agrupamento]],Tabela6[[#This Row],[num_escola]])</f>
        <v>0414</v>
      </c>
      <c r="B2497" s="3" t="s">
        <v>3558</v>
      </c>
      <c r="C2497" s="1"/>
      <c r="D2497" s="1"/>
      <c r="E2497" s="1"/>
      <c r="F2497" s="1"/>
      <c r="G2497" s="2" t="s">
        <v>4730</v>
      </c>
      <c r="H2497" s="1" t="s">
        <v>152</v>
      </c>
      <c r="I2497" s="2" t="s">
        <v>4739</v>
      </c>
      <c r="J2497" s="1" t="s">
        <v>250</v>
      </c>
      <c r="K2497" s="1" t="s">
        <v>1378</v>
      </c>
      <c r="L2497" s="1" t="s">
        <v>17</v>
      </c>
      <c r="M2497" s="1"/>
      <c r="N2497" s="1"/>
      <c r="O2497" s="2"/>
    </row>
    <row r="2498" spans="1:15" ht="15.6" x14ac:dyDescent="0.3">
      <c r="A2498" s="1" t="str">
        <f>CONCATENATE(Tabela6[[#This Row],[id_distrito]],Tabela6[[#This Row],[id_concelho]],Tabela6[[#This Row],[id_agrupamento]],Tabela6[[#This Row],[num_escola]])</f>
        <v>1506</v>
      </c>
      <c r="B2498" s="3" t="s">
        <v>3559</v>
      </c>
      <c r="C2498" s="1"/>
      <c r="D2498" s="1"/>
      <c r="E2498" s="1"/>
      <c r="F2498" s="1"/>
      <c r="G2498" s="2" t="s">
        <v>4740</v>
      </c>
      <c r="H2498" s="1" t="s">
        <v>871</v>
      </c>
      <c r="I2498" s="2" t="s">
        <v>4731</v>
      </c>
      <c r="J2498" s="1" t="s">
        <v>911</v>
      </c>
      <c r="K2498" s="1" t="s">
        <v>1378</v>
      </c>
      <c r="L2498" s="1" t="s">
        <v>17</v>
      </c>
      <c r="M2498" s="1"/>
      <c r="N2498" s="1"/>
      <c r="O2498" s="2"/>
    </row>
    <row r="2499" spans="1:15" ht="15.6" x14ac:dyDescent="0.3">
      <c r="A2499" s="1" t="str">
        <f>CONCATENATE(Tabela6[[#This Row],[id_distrito]],Tabela6[[#This Row],[id_concelho]],Tabela6[[#This Row],[id_agrupamento]],Tabela6[[#This Row],[num_escola]])</f>
        <v>1506</v>
      </c>
      <c r="B2499" s="3" t="s">
        <v>3560</v>
      </c>
      <c r="C2499" s="1"/>
      <c r="D2499" s="1"/>
      <c r="E2499" s="1"/>
      <c r="F2499" s="1"/>
      <c r="G2499" s="2" t="s">
        <v>4740</v>
      </c>
      <c r="H2499" s="1" t="s">
        <v>871</v>
      </c>
      <c r="I2499" s="2" t="s">
        <v>4731</v>
      </c>
      <c r="J2499" s="1" t="s">
        <v>911</v>
      </c>
      <c r="K2499" s="1" t="s">
        <v>1378</v>
      </c>
      <c r="L2499" s="1" t="s">
        <v>17</v>
      </c>
      <c r="M2499" s="1"/>
      <c r="N2499" s="1"/>
      <c r="O2499" s="2"/>
    </row>
    <row r="2500" spans="1:15" ht="15.6" x14ac:dyDescent="0.3">
      <c r="A2500" s="1" t="str">
        <f>CONCATENATE(Tabela6[[#This Row],[id_distrito]],Tabela6[[#This Row],[id_concelho]],Tabela6[[#This Row],[id_agrupamento]],Tabela6[[#This Row],[num_escola]])</f>
        <v>1506</v>
      </c>
      <c r="B2500" s="3" t="s">
        <v>3561</v>
      </c>
      <c r="C2500" s="1"/>
      <c r="D2500" s="1"/>
      <c r="E2500" s="1"/>
      <c r="F2500" s="1"/>
      <c r="G2500" s="2" t="s">
        <v>4740</v>
      </c>
      <c r="H2500" s="1" t="s">
        <v>871</v>
      </c>
      <c r="I2500" s="2" t="s">
        <v>4731</v>
      </c>
      <c r="J2500" s="1" t="s">
        <v>911</v>
      </c>
      <c r="K2500" s="1" t="s">
        <v>1378</v>
      </c>
      <c r="L2500" s="1" t="s">
        <v>17</v>
      </c>
      <c r="M2500" s="1"/>
      <c r="N2500" s="1"/>
      <c r="O2500" s="2"/>
    </row>
    <row r="2501" spans="1:15" ht="15.6" x14ac:dyDescent="0.3">
      <c r="A2501" s="1" t="str">
        <f>CONCATENATE(Tabela6[[#This Row],[id_distrito]],Tabela6[[#This Row],[id_concelho]],Tabela6[[#This Row],[id_agrupamento]],Tabela6[[#This Row],[num_escola]])</f>
        <v>1506</v>
      </c>
      <c r="B2501" s="3" t="s">
        <v>3562</v>
      </c>
      <c r="C2501" s="1"/>
      <c r="D2501" s="1"/>
      <c r="E2501" s="1"/>
      <c r="F2501" s="1"/>
      <c r="G2501" s="2" t="s">
        <v>4740</v>
      </c>
      <c r="H2501" s="1" t="s">
        <v>871</v>
      </c>
      <c r="I2501" s="2" t="s">
        <v>4731</v>
      </c>
      <c r="J2501" s="1" t="s">
        <v>911</v>
      </c>
      <c r="K2501" s="1" t="s">
        <v>1378</v>
      </c>
      <c r="L2501" s="1" t="s">
        <v>17</v>
      </c>
      <c r="M2501" s="1"/>
      <c r="N2501" s="1"/>
      <c r="O2501" s="2"/>
    </row>
    <row r="2502" spans="1:15" ht="15.6" x14ac:dyDescent="0.3">
      <c r="A2502" s="1" t="str">
        <f>CONCATENATE(Tabela6[[#This Row],[id_distrito]],Tabela6[[#This Row],[id_concelho]],Tabela6[[#This Row],[id_agrupamento]],Tabela6[[#This Row],[num_escola]])</f>
        <v>1506</v>
      </c>
      <c r="B2502" s="3" t="s">
        <v>3563</v>
      </c>
      <c r="C2502" s="1"/>
      <c r="D2502" s="1"/>
      <c r="E2502" s="1"/>
      <c r="F2502" s="1"/>
      <c r="G2502" s="2" t="s">
        <v>4740</v>
      </c>
      <c r="H2502" s="1" t="s">
        <v>871</v>
      </c>
      <c r="I2502" s="2" t="s">
        <v>4731</v>
      </c>
      <c r="J2502" s="1" t="s">
        <v>911</v>
      </c>
      <c r="K2502" s="1" t="s">
        <v>1378</v>
      </c>
      <c r="L2502" s="1" t="s">
        <v>17</v>
      </c>
      <c r="M2502" s="1"/>
      <c r="N2502" s="1"/>
      <c r="O2502" s="2"/>
    </row>
    <row r="2503" spans="1:15" ht="15.6" x14ac:dyDescent="0.3">
      <c r="A2503" s="1" t="str">
        <f>CONCATENATE(Tabela6[[#This Row],[id_distrito]],Tabela6[[#This Row],[id_concelho]],Tabela6[[#This Row],[id_agrupamento]],Tabela6[[#This Row],[num_escola]])</f>
        <v>1506</v>
      </c>
      <c r="B2503" s="3" t="s">
        <v>3564</v>
      </c>
      <c r="C2503" s="1"/>
      <c r="D2503" s="1"/>
      <c r="E2503" s="1"/>
      <c r="F2503" s="1"/>
      <c r="G2503" s="2" t="s">
        <v>4740</v>
      </c>
      <c r="H2503" s="1" t="s">
        <v>871</v>
      </c>
      <c r="I2503" s="2" t="s">
        <v>4731</v>
      </c>
      <c r="J2503" s="1" t="s">
        <v>911</v>
      </c>
      <c r="K2503" s="1" t="s">
        <v>1378</v>
      </c>
      <c r="L2503" s="1" t="s">
        <v>17</v>
      </c>
      <c r="M2503" s="1"/>
      <c r="N2503" s="1"/>
      <c r="O2503" s="2"/>
    </row>
    <row r="2504" spans="1:15" ht="15.6" x14ac:dyDescent="0.3">
      <c r="A2504" s="1" t="str">
        <f>CONCATENATE(Tabela6[[#This Row],[id_distrito]],Tabela6[[#This Row],[id_concelho]],Tabela6[[#This Row],[id_agrupamento]],Tabela6[[#This Row],[num_escola]])</f>
        <v>1506</v>
      </c>
      <c r="B2504" s="3" t="s">
        <v>3565</v>
      </c>
      <c r="C2504" s="1"/>
      <c r="D2504" s="1"/>
      <c r="E2504" s="1"/>
      <c r="F2504" s="1"/>
      <c r="G2504" s="2" t="s">
        <v>4740</v>
      </c>
      <c r="H2504" s="1" t="s">
        <v>871</v>
      </c>
      <c r="I2504" s="2" t="s">
        <v>4731</v>
      </c>
      <c r="J2504" s="1" t="s">
        <v>911</v>
      </c>
      <c r="K2504" s="1" t="s">
        <v>1378</v>
      </c>
      <c r="L2504" s="1" t="s">
        <v>17</v>
      </c>
      <c r="M2504" s="1"/>
      <c r="N2504" s="1"/>
      <c r="O2504" s="2"/>
    </row>
    <row r="2505" spans="1:15" ht="15.6" x14ac:dyDescent="0.3">
      <c r="A2505" s="1" t="str">
        <f>CONCATENATE(Tabela6[[#This Row],[id_distrito]],Tabela6[[#This Row],[id_concelho]],Tabela6[[#This Row],[id_agrupamento]],Tabela6[[#This Row],[num_escola]])</f>
        <v>1506</v>
      </c>
      <c r="B2505" s="3" t="s">
        <v>3566</v>
      </c>
      <c r="C2505" s="1"/>
      <c r="D2505" s="1"/>
      <c r="E2505" s="1"/>
      <c r="F2505" s="1"/>
      <c r="G2505" s="2" t="s">
        <v>4740</v>
      </c>
      <c r="H2505" s="1" t="s">
        <v>871</v>
      </c>
      <c r="I2505" s="2" t="s">
        <v>4731</v>
      </c>
      <c r="J2505" s="1" t="s">
        <v>911</v>
      </c>
      <c r="K2505" s="1" t="s">
        <v>1378</v>
      </c>
      <c r="L2505" s="1" t="s">
        <v>17</v>
      </c>
      <c r="M2505" s="1"/>
      <c r="N2505" s="1"/>
      <c r="O2505" s="2"/>
    </row>
    <row r="2506" spans="1:15" ht="15.6" x14ac:dyDescent="0.3">
      <c r="A2506" s="1" t="str">
        <f>CONCATENATE(Tabela6[[#This Row],[id_distrito]],Tabela6[[#This Row],[id_concelho]],Tabela6[[#This Row],[id_agrupamento]],Tabela6[[#This Row],[num_escola]])</f>
        <v>1506</v>
      </c>
      <c r="B2506" s="3" t="s">
        <v>3567</v>
      </c>
      <c r="C2506" s="1"/>
      <c r="D2506" s="1"/>
      <c r="E2506" s="1"/>
      <c r="F2506" s="1"/>
      <c r="G2506" s="2" t="s">
        <v>4740</v>
      </c>
      <c r="H2506" s="1" t="s">
        <v>871</v>
      </c>
      <c r="I2506" s="2" t="s">
        <v>4731</v>
      </c>
      <c r="J2506" s="1" t="s">
        <v>911</v>
      </c>
      <c r="K2506" s="1" t="s">
        <v>1378</v>
      </c>
      <c r="L2506" s="1" t="s">
        <v>17</v>
      </c>
      <c r="M2506" s="1"/>
      <c r="N2506" s="1"/>
      <c r="O2506" s="2"/>
    </row>
    <row r="2507" spans="1:15" ht="15.6" x14ac:dyDescent="0.3">
      <c r="A2507" s="1" t="str">
        <f>CONCATENATE(Tabela6[[#This Row],[id_distrito]],Tabela6[[#This Row],[id_concelho]],Tabela6[[#This Row],[id_agrupamento]],Tabela6[[#This Row],[num_escola]])</f>
        <v>1506</v>
      </c>
      <c r="B2507" s="3" t="s">
        <v>3568</v>
      </c>
      <c r="C2507" s="1"/>
      <c r="D2507" s="1"/>
      <c r="E2507" s="1"/>
      <c r="F2507" s="1"/>
      <c r="G2507" s="2" t="s">
        <v>4740</v>
      </c>
      <c r="H2507" s="1" t="s">
        <v>871</v>
      </c>
      <c r="I2507" s="2" t="s">
        <v>4731</v>
      </c>
      <c r="J2507" s="1" t="s">
        <v>911</v>
      </c>
      <c r="K2507" s="1" t="s">
        <v>1378</v>
      </c>
      <c r="L2507" s="1" t="s">
        <v>17</v>
      </c>
      <c r="M2507" s="1"/>
      <c r="N2507" s="1"/>
      <c r="O2507" s="2"/>
    </row>
    <row r="2508" spans="1:15" ht="15.6" x14ac:dyDescent="0.3">
      <c r="A2508" s="1" t="str">
        <f>CONCATENATE(Tabela6[[#This Row],[id_distrito]],Tabela6[[#This Row],[id_concelho]],Tabela6[[#This Row],[id_agrupamento]],Tabela6[[#This Row],[num_escola]])</f>
        <v>1506</v>
      </c>
      <c r="B2508" s="3" t="s">
        <v>920</v>
      </c>
      <c r="C2508" s="1"/>
      <c r="D2508" s="1"/>
      <c r="E2508" s="1"/>
      <c r="F2508" s="1"/>
      <c r="G2508" s="2" t="s">
        <v>4740</v>
      </c>
      <c r="H2508" s="1" t="s">
        <v>871</v>
      </c>
      <c r="I2508" s="2" t="s">
        <v>4731</v>
      </c>
      <c r="J2508" s="1" t="s">
        <v>911</v>
      </c>
      <c r="K2508" s="1" t="s">
        <v>1378</v>
      </c>
      <c r="L2508" s="1" t="s">
        <v>22</v>
      </c>
      <c r="M2508" s="1"/>
      <c r="N2508" s="1"/>
      <c r="O2508" s="2"/>
    </row>
    <row r="2509" spans="1:15" ht="15.6" x14ac:dyDescent="0.3">
      <c r="A2509" s="1" t="str">
        <f>CONCATENATE(Tabela6[[#This Row],[id_distrito]],Tabela6[[#This Row],[id_concelho]],Tabela6[[#This Row],[id_agrupamento]],Tabela6[[#This Row],[num_escola]])</f>
        <v>1506</v>
      </c>
      <c r="B2509" s="3" t="s">
        <v>3569</v>
      </c>
      <c r="C2509" s="1"/>
      <c r="D2509" s="1"/>
      <c r="E2509" s="1"/>
      <c r="F2509" s="1"/>
      <c r="G2509" s="2" t="s">
        <v>4740</v>
      </c>
      <c r="H2509" s="1" t="s">
        <v>871</v>
      </c>
      <c r="I2509" s="2" t="s">
        <v>4731</v>
      </c>
      <c r="J2509" s="1" t="s">
        <v>911</v>
      </c>
      <c r="K2509" s="1" t="s">
        <v>1378</v>
      </c>
      <c r="L2509" s="1" t="s">
        <v>17</v>
      </c>
      <c r="M2509" s="1"/>
      <c r="N2509" s="1"/>
      <c r="O2509" s="2"/>
    </row>
    <row r="2510" spans="1:15" ht="15.6" x14ac:dyDescent="0.3">
      <c r="A2510" s="1" t="str">
        <f>CONCATENATE(Tabela6[[#This Row],[id_distrito]],Tabela6[[#This Row],[id_concelho]],Tabela6[[#This Row],[id_agrupamento]],Tabela6[[#This Row],[num_escola]])</f>
        <v>1506</v>
      </c>
      <c r="B2510" s="3" t="s">
        <v>3570</v>
      </c>
      <c r="C2510" s="1"/>
      <c r="D2510" s="1"/>
      <c r="E2510" s="1"/>
      <c r="F2510" s="1"/>
      <c r="G2510" s="2" t="s">
        <v>4740</v>
      </c>
      <c r="H2510" s="1" t="s">
        <v>871</v>
      </c>
      <c r="I2510" s="2" t="s">
        <v>4731</v>
      </c>
      <c r="J2510" s="1" t="s">
        <v>911</v>
      </c>
      <c r="K2510" s="1" t="s">
        <v>1378</v>
      </c>
      <c r="L2510" s="1" t="s">
        <v>17</v>
      </c>
      <c r="M2510" s="1"/>
      <c r="N2510" s="1"/>
      <c r="O2510" s="2"/>
    </row>
    <row r="2511" spans="1:15" ht="15.6" x14ac:dyDescent="0.3">
      <c r="A2511" s="1" t="str">
        <f>CONCATENATE(Tabela6[[#This Row],[id_distrito]],Tabela6[[#This Row],[id_concelho]],Tabela6[[#This Row],[id_agrupamento]],Tabela6[[#This Row],[num_escola]])</f>
        <v>1506</v>
      </c>
      <c r="B2511" s="3" t="s">
        <v>3571</v>
      </c>
      <c r="C2511" s="1"/>
      <c r="D2511" s="1"/>
      <c r="E2511" s="1"/>
      <c r="F2511" s="1"/>
      <c r="G2511" s="2" t="s">
        <v>4740</v>
      </c>
      <c r="H2511" s="1" t="s">
        <v>871</v>
      </c>
      <c r="I2511" s="2" t="s">
        <v>4731</v>
      </c>
      <c r="J2511" s="1" t="s">
        <v>911</v>
      </c>
      <c r="K2511" s="1" t="s">
        <v>1378</v>
      </c>
      <c r="L2511" s="1" t="s">
        <v>17</v>
      </c>
      <c r="M2511" s="1"/>
      <c r="N2511" s="1"/>
      <c r="O2511" s="2"/>
    </row>
    <row r="2512" spans="1:15" ht="15.6" x14ac:dyDescent="0.3">
      <c r="A2512" s="1" t="str">
        <f>CONCATENATE(Tabela6[[#This Row],[id_distrito]],Tabela6[[#This Row],[id_concelho]],Tabela6[[#This Row],[id_agrupamento]],Tabela6[[#This Row],[num_escola]])</f>
        <v>1506</v>
      </c>
      <c r="B2512" s="3" t="s">
        <v>3572</v>
      </c>
      <c r="C2512" s="1"/>
      <c r="D2512" s="1"/>
      <c r="E2512" s="1"/>
      <c r="F2512" s="1"/>
      <c r="G2512" s="2" t="s">
        <v>4740</v>
      </c>
      <c r="H2512" s="1" t="s">
        <v>871</v>
      </c>
      <c r="I2512" s="2" t="s">
        <v>4731</v>
      </c>
      <c r="J2512" s="1" t="s">
        <v>911</v>
      </c>
      <c r="K2512" s="1" t="s">
        <v>1378</v>
      </c>
      <c r="L2512" s="1" t="s">
        <v>17</v>
      </c>
      <c r="M2512" s="1"/>
      <c r="N2512" s="1"/>
      <c r="O2512" s="2"/>
    </row>
    <row r="2513" spans="1:15" ht="15.6" x14ac:dyDescent="0.3">
      <c r="A2513" s="1" t="str">
        <f>CONCATENATE(Tabela6[[#This Row],[id_distrito]],Tabela6[[#This Row],[id_concelho]],Tabela6[[#This Row],[id_agrupamento]],Tabela6[[#This Row],[num_escola]])</f>
        <v>1506</v>
      </c>
      <c r="B2513" s="3" t="s">
        <v>3573</v>
      </c>
      <c r="C2513" s="1"/>
      <c r="D2513" s="1"/>
      <c r="E2513" s="1"/>
      <c r="F2513" s="1"/>
      <c r="G2513" s="2" t="s">
        <v>4740</v>
      </c>
      <c r="H2513" s="1" t="s">
        <v>871</v>
      </c>
      <c r="I2513" s="2" t="s">
        <v>4731</v>
      </c>
      <c r="J2513" s="1" t="s">
        <v>911</v>
      </c>
      <c r="K2513" s="1" t="s">
        <v>1378</v>
      </c>
      <c r="L2513" s="1" t="s">
        <v>17</v>
      </c>
      <c r="M2513" s="1"/>
      <c r="N2513" s="1"/>
      <c r="O2513" s="2"/>
    </row>
    <row r="2514" spans="1:15" ht="15.6" x14ac:dyDescent="0.3">
      <c r="A2514" s="1" t="str">
        <f>CONCATENATE(Tabela6[[#This Row],[id_distrito]],Tabela6[[#This Row],[id_concelho]],Tabela6[[#This Row],[id_agrupamento]],Tabela6[[#This Row],[num_escola]])</f>
        <v>1506</v>
      </c>
      <c r="B2514" s="3" t="s">
        <v>3574</v>
      </c>
      <c r="C2514" s="1"/>
      <c r="D2514" s="1"/>
      <c r="E2514" s="1"/>
      <c r="F2514" s="1"/>
      <c r="G2514" s="2" t="s">
        <v>4740</v>
      </c>
      <c r="H2514" s="1" t="s">
        <v>871</v>
      </c>
      <c r="I2514" s="2" t="s">
        <v>4731</v>
      </c>
      <c r="J2514" s="1" t="s">
        <v>911</v>
      </c>
      <c r="K2514" s="1" t="s">
        <v>1378</v>
      </c>
      <c r="L2514" s="1" t="s">
        <v>17</v>
      </c>
      <c r="M2514" s="1"/>
      <c r="N2514" s="1"/>
      <c r="O2514" s="2"/>
    </row>
    <row r="2515" spans="1:15" ht="15.6" x14ac:dyDescent="0.3">
      <c r="A2515" s="1" t="str">
        <f>CONCATENATE(Tabela6[[#This Row],[id_distrito]],Tabela6[[#This Row],[id_concelho]],Tabela6[[#This Row],[id_agrupamento]],Tabela6[[#This Row],[num_escola]])</f>
        <v>1506</v>
      </c>
      <c r="B2515" s="3" t="s">
        <v>3575</v>
      </c>
      <c r="C2515" s="1"/>
      <c r="D2515" s="1"/>
      <c r="E2515" s="1"/>
      <c r="F2515" s="1"/>
      <c r="G2515" s="2" t="s">
        <v>4740</v>
      </c>
      <c r="H2515" s="1" t="s">
        <v>871</v>
      </c>
      <c r="I2515" s="2" t="s">
        <v>4731</v>
      </c>
      <c r="J2515" s="1" t="s">
        <v>911</v>
      </c>
      <c r="K2515" s="1" t="s">
        <v>1378</v>
      </c>
      <c r="L2515" s="1" t="s">
        <v>17</v>
      </c>
      <c r="M2515" s="1"/>
      <c r="N2515" s="1"/>
      <c r="O2515" s="2"/>
    </row>
    <row r="2516" spans="1:15" ht="15.6" x14ac:dyDescent="0.3">
      <c r="A2516" s="1" t="str">
        <f>CONCATENATE(Tabela6[[#This Row],[id_distrito]],Tabela6[[#This Row],[id_concelho]],Tabela6[[#This Row],[id_agrupamento]],Tabela6[[#This Row],[num_escola]])</f>
        <v>1506</v>
      </c>
      <c r="B2516" s="3" t="s">
        <v>3576</v>
      </c>
      <c r="C2516" s="1"/>
      <c r="D2516" s="1"/>
      <c r="E2516" s="1"/>
      <c r="F2516" s="1"/>
      <c r="G2516" s="2" t="s">
        <v>4740</v>
      </c>
      <c r="H2516" s="1" t="s">
        <v>871</v>
      </c>
      <c r="I2516" s="2" t="s">
        <v>4731</v>
      </c>
      <c r="J2516" s="1" t="s">
        <v>911</v>
      </c>
      <c r="K2516" s="1" t="s">
        <v>1378</v>
      </c>
      <c r="L2516" s="1" t="s">
        <v>17</v>
      </c>
      <c r="M2516" s="1"/>
      <c r="N2516" s="1"/>
      <c r="O2516" s="2"/>
    </row>
    <row r="2517" spans="1:15" ht="15.6" x14ac:dyDescent="0.3">
      <c r="A2517" s="1" t="str">
        <f>CONCATENATE(Tabela6[[#This Row],[id_distrito]],Tabela6[[#This Row],[id_concelho]],Tabela6[[#This Row],[id_agrupamento]],Tabela6[[#This Row],[num_escola]])</f>
        <v>1506</v>
      </c>
      <c r="B2517" s="3" t="s">
        <v>3577</v>
      </c>
      <c r="C2517" s="1"/>
      <c r="D2517" s="1"/>
      <c r="E2517" s="1"/>
      <c r="F2517" s="1"/>
      <c r="G2517" s="2" t="s">
        <v>4740</v>
      </c>
      <c r="H2517" s="1" t="s">
        <v>871</v>
      </c>
      <c r="I2517" s="2" t="s">
        <v>4731</v>
      </c>
      <c r="J2517" s="1" t="s">
        <v>911</v>
      </c>
      <c r="K2517" s="1" t="s">
        <v>1378</v>
      </c>
      <c r="L2517" s="1" t="s">
        <v>17</v>
      </c>
      <c r="M2517" s="1"/>
      <c r="N2517" s="1"/>
      <c r="O2517" s="2"/>
    </row>
    <row r="2518" spans="1:15" ht="15.6" x14ac:dyDescent="0.3">
      <c r="A2518" s="1" t="str">
        <f>CONCATENATE(Tabela6[[#This Row],[id_distrito]],Tabela6[[#This Row],[id_concelho]],Tabela6[[#This Row],[id_agrupamento]],Tabela6[[#This Row],[num_escola]])</f>
        <v>1506</v>
      </c>
      <c r="B2518" s="3" t="s">
        <v>3578</v>
      </c>
      <c r="C2518" s="1"/>
      <c r="D2518" s="1"/>
      <c r="E2518" s="1"/>
      <c r="F2518" s="1"/>
      <c r="G2518" s="2" t="s">
        <v>4740</v>
      </c>
      <c r="H2518" s="1" t="s">
        <v>871</v>
      </c>
      <c r="I2518" s="2" t="s">
        <v>4731</v>
      </c>
      <c r="J2518" s="1" t="s">
        <v>911</v>
      </c>
      <c r="K2518" s="1" t="s">
        <v>1378</v>
      </c>
      <c r="L2518" s="1" t="s">
        <v>17</v>
      </c>
      <c r="M2518" s="1"/>
      <c r="N2518" s="1"/>
      <c r="O2518" s="2"/>
    </row>
    <row r="2519" spans="1:15" ht="15.6" x14ac:dyDescent="0.3">
      <c r="A2519" s="1" t="str">
        <f>CONCATENATE(Tabela6[[#This Row],[id_distrito]],Tabela6[[#This Row],[id_concelho]],Tabela6[[#This Row],[id_agrupamento]],Tabela6[[#This Row],[num_escola]])</f>
        <v>1506</v>
      </c>
      <c r="B2519" s="3" t="s">
        <v>3579</v>
      </c>
      <c r="C2519" s="1"/>
      <c r="D2519" s="1"/>
      <c r="E2519" s="1"/>
      <c r="F2519" s="1"/>
      <c r="G2519" s="2" t="s">
        <v>4740</v>
      </c>
      <c r="H2519" s="1" t="s">
        <v>871</v>
      </c>
      <c r="I2519" s="2" t="s">
        <v>4731</v>
      </c>
      <c r="J2519" s="1" t="s">
        <v>911</v>
      </c>
      <c r="K2519" s="1" t="s">
        <v>1378</v>
      </c>
      <c r="L2519" s="1" t="s">
        <v>17</v>
      </c>
      <c r="M2519" s="1"/>
      <c r="N2519" s="1"/>
      <c r="O2519" s="2"/>
    </row>
    <row r="2520" spans="1:15" ht="15.6" x14ac:dyDescent="0.3">
      <c r="A2520" s="1" t="str">
        <f>CONCATENATE(Tabela6[[#This Row],[id_distrito]],Tabela6[[#This Row],[id_concelho]],Tabela6[[#This Row],[id_agrupamento]],Tabela6[[#This Row],[num_escola]])</f>
        <v>1506</v>
      </c>
      <c r="B2520" s="3" t="s">
        <v>3580</v>
      </c>
      <c r="C2520" s="1"/>
      <c r="D2520" s="1"/>
      <c r="E2520" s="1"/>
      <c r="F2520" s="1"/>
      <c r="G2520" s="2" t="s">
        <v>4740</v>
      </c>
      <c r="H2520" s="1" t="s">
        <v>871</v>
      </c>
      <c r="I2520" s="2" t="s">
        <v>4731</v>
      </c>
      <c r="J2520" s="1" t="s">
        <v>911</v>
      </c>
      <c r="K2520" s="1" t="s">
        <v>1378</v>
      </c>
      <c r="L2520" s="1" t="s">
        <v>17</v>
      </c>
      <c r="M2520" s="1"/>
      <c r="N2520" s="1"/>
      <c r="O2520" s="2"/>
    </row>
    <row r="2521" spans="1:15" ht="15.6" x14ac:dyDescent="0.3">
      <c r="A2521" s="1" t="str">
        <f>CONCATENATE(Tabela6[[#This Row],[id_distrito]],Tabela6[[#This Row],[id_concelho]],Tabela6[[#This Row],[id_agrupamento]],Tabela6[[#This Row],[num_escola]])</f>
        <v>1506</v>
      </c>
      <c r="B2521" s="3" t="s">
        <v>3581</v>
      </c>
      <c r="C2521" s="1"/>
      <c r="D2521" s="1"/>
      <c r="E2521" s="1"/>
      <c r="F2521" s="1"/>
      <c r="G2521" s="2" t="s">
        <v>4740</v>
      </c>
      <c r="H2521" s="1" t="s">
        <v>871</v>
      </c>
      <c r="I2521" s="2" t="s">
        <v>4731</v>
      </c>
      <c r="J2521" s="1" t="s">
        <v>911</v>
      </c>
      <c r="K2521" s="1" t="s">
        <v>1378</v>
      </c>
      <c r="L2521" s="1" t="s">
        <v>17</v>
      </c>
      <c r="M2521" s="1"/>
      <c r="N2521" s="1"/>
      <c r="O2521" s="2"/>
    </row>
    <row r="2522" spans="1:15" ht="15.6" x14ac:dyDescent="0.3">
      <c r="A2522" s="1" t="str">
        <f>CONCATENATE(Tabela6[[#This Row],[id_distrito]],Tabela6[[#This Row],[id_concelho]],Tabela6[[#This Row],[id_agrupamento]],Tabela6[[#This Row],[num_escola]])</f>
        <v>1506</v>
      </c>
      <c r="B2522" s="3" t="s">
        <v>3582</v>
      </c>
      <c r="C2522" s="1"/>
      <c r="D2522" s="1"/>
      <c r="E2522" s="1"/>
      <c r="F2522" s="1"/>
      <c r="G2522" s="2" t="s">
        <v>4740</v>
      </c>
      <c r="H2522" s="1" t="s">
        <v>871</v>
      </c>
      <c r="I2522" s="2" t="s">
        <v>4731</v>
      </c>
      <c r="J2522" s="1" t="s">
        <v>911</v>
      </c>
      <c r="K2522" s="1" t="s">
        <v>1378</v>
      </c>
      <c r="L2522" s="1" t="s">
        <v>22</v>
      </c>
      <c r="M2522" s="1"/>
      <c r="N2522" s="1"/>
      <c r="O2522" s="2"/>
    </row>
    <row r="2523" spans="1:15" ht="15.6" x14ac:dyDescent="0.3">
      <c r="A2523" s="1" t="str">
        <f>CONCATENATE(Tabela6[[#This Row],[id_distrito]],Tabela6[[#This Row],[id_concelho]],Tabela6[[#This Row],[id_agrupamento]],Tabela6[[#This Row],[num_escola]])</f>
        <v>1506</v>
      </c>
      <c r="B2523" s="3" t="s">
        <v>3583</v>
      </c>
      <c r="C2523" s="1"/>
      <c r="D2523" s="1"/>
      <c r="E2523" s="1"/>
      <c r="F2523" s="1"/>
      <c r="G2523" s="2" t="s">
        <v>4740</v>
      </c>
      <c r="H2523" s="1" t="s">
        <v>871</v>
      </c>
      <c r="I2523" s="2" t="s">
        <v>4731</v>
      </c>
      <c r="J2523" s="1" t="s">
        <v>911</v>
      </c>
      <c r="K2523" s="1" t="s">
        <v>1378</v>
      </c>
      <c r="L2523" s="1" t="s">
        <v>17</v>
      </c>
      <c r="M2523" s="1"/>
      <c r="N2523" s="1"/>
      <c r="O2523" s="2"/>
    </row>
    <row r="2524" spans="1:15" ht="15.6" x14ac:dyDescent="0.3">
      <c r="A2524" s="1" t="str">
        <f>CONCATENATE(Tabela6[[#This Row],[id_distrito]],Tabela6[[#This Row],[id_concelho]],Tabela6[[#This Row],[id_agrupamento]],Tabela6[[#This Row],[num_escola]])</f>
        <v>1506</v>
      </c>
      <c r="B2524" s="3" t="s">
        <v>910</v>
      </c>
      <c r="C2524" s="1"/>
      <c r="D2524" s="1"/>
      <c r="E2524" s="1"/>
      <c r="F2524" s="1"/>
      <c r="G2524" s="2" t="s">
        <v>4740</v>
      </c>
      <c r="H2524" s="1" t="s">
        <v>871</v>
      </c>
      <c r="I2524" s="2" t="s">
        <v>4731</v>
      </c>
      <c r="J2524" s="1" t="s">
        <v>911</v>
      </c>
      <c r="K2524" s="1" t="s">
        <v>1378</v>
      </c>
      <c r="L2524" s="1" t="s">
        <v>22</v>
      </c>
      <c r="M2524" s="1"/>
      <c r="N2524" s="1"/>
      <c r="O2524" s="2"/>
    </row>
    <row r="2525" spans="1:15" ht="15.6" x14ac:dyDescent="0.3">
      <c r="A2525" s="1" t="str">
        <f>CONCATENATE(Tabela6[[#This Row],[id_distrito]],Tabela6[[#This Row],[id_concelho]],Tabela6[[#This Row],[id_agrupamento]],Tabela6[[#This Row],[num_escola]])</f>
        <v>1506</v>
      </c>
      <c r="B2525" s="3" t="s">
        <v>3584</v>
      </c>
      <c r="C2525" s="1"/>
      <c r="D2525" s="1"/>
      <c r="E2525" s="1"/>
      <c r="F2525" s="1"/>
      <c r="G2525" s="2" t="s">
        <v>4740</v>
      </c>
      <c r="H2525" s="1" t="s">
        <v>871</v>
      </c>
      <c r="I2525" s="2" t="s">
        <v>4731</v>
      </c>
      <c r="J2525" s="1" t="s">
        <v>911</v>
      </c>
      <c r="K2525" s="1" t="s">
        <v>1378</v>
      </c>
      <c r="L2525" s="1" t="s">
        <v>17</v>
      </c>
      <c r="M2525" s="1"/>
      <c r="N2525" s="1"/>
      <c r="O2525" s="2"/>
    </row>
    <row r="2526" spans="1:15" ht="15.6" x14ac:dyDescent="0.3">
      <c r="A2526" s="1" t="str">
        <f>CONCATENATE(Tabela6[[#This Row],[id_distrito]],Tabela6[[#This Row],[id_concelho]],Tabela6[[#This Row],[id_agrupamento]],Tabela6[[#This Row],[num_escola]])</f>
        <v>1506</v>
      </c>
      <c r="B2526" s="3" t="s">
        <v>3585</v>
      </c>
      <c r="C2526" s="1"/>
      <c r="D2526" s="1"/>
      <c r="E2526" s="1"/>
      <c r="F2526" s="1"/>
      <c r="G2526" s="2" t="s">
        <v>4740</v>
      </c>
      <c r="H2526" s="1" t="s">
        <v>871</v>
      </c>
      <c r="I2526" s="2" t="s">
        <v>4731</v>
      </c>
      <c r="J2526" s="1" t="s">
        <v>911</v>
      </c>
      <c r="K2526" s="1" t="s">
        <v>1378</v>
      </c>
      <c r="L2526" s="1" t="s">
        <v>17</v>
      </c>
      <c r="M2526" s="1"/>
      <c r="N2526" s="1"/>
      <c r="O2526" s="2"/>
    </row>
    <row r="2527" spans="1:15" ht="15.6" x14ac:dyDescent="0.3">
      <c r="A2527" s="1" t="str">
        <f>CONCATENATE(Tabela6[[#This Row],[id_distrito]],Tabela6[[#This Row],[id_concelho]],Tabela6[[#This Row],[id_agrupamento]],Tabela6[[#This Row],[num_escola]])</f>
        <v>1506</v>
      </c>
      <c r="B2527" s="3" t="s">
        <v>3586</v>
      </c>
      <c r="C2527" s="1"/>
      <c r="D2527" s="1"/>
      <c r="E2527" s="1"/>
      <c r="F2527" s="1"/>
      <c r="G2527" s="2" t="s">
        <v>4740</v>
      </c>
      <c r="H2527" s="1" t="s">
        <v>871</v>
      </c>
      <c r="I2527" s="2" t="s">
        <v>4731</v>
      </c>
      <c r="J2527" s="1" t="s">
        <v>911</v>
      </c>
      <c r="K2527" s="1" t="s">
        <v>1378</v>
      </c>
      <c r="L2527" s="1" t="s">
        <v>17</v>
      </c>
      <c r="M2527" s="1"/>
      <c r="N2527" s="1"/>
      <c r="O2527" s="2"/>
    </row>
    <row r="2528" spans="1:15" ht="15.6" x14ac:dyDescent="0.3">
      <c r="A2528" s="1" t="str">
        <f>CONCATENATE(Tabela6[[#This Row],[id_distrito]],Tabela6[[#This Row],[id_concelho]],Tabela6[[#This Row],[id_agrupamento]],Tabela6[[#This Row],[num_escola]])</f>
        <v>1506</v>
      </c>
      <c r="B2528" s="3" t="s">
        <v>3587</v>
      </c>
      <c r="C2528" s="1"/>
      <c r="D2528" s="1"/>
      <c r="E2528" s="1"/>
      <c r="F2528" s="1"/>
      <c r="G2528" s="2" t="s">
        <v>4740</v>
      </c>
      <c r="H2528" s="1" t="s">
        <v>871</v>
      </c>
      <c r="I2528" s="2" t="s">
        <v>4731</v>
      </c>
      <c r="J2528" s="1" t="s">
        <v>911</v>
      </c>
      <c r="K2528" s="1" t="s">
        <v>1378</v>
      </c>
      <c r="L2528" s="1" t="s">
        <v>17</v>
      </c>
      <c r="M2528" s="1"/>
      <c r="N2528" s="1"/>
      <c r="O2528" s="2"/>
    </row>
    <row r="2529" spans="1:15" ht="15.6" x14ac:dyDescent="0.3">
      <c r="A2529" s="1" t="str">
        <f>CONCATENATE(Tabela6[[#This Row],[id_distrito]],Tabela6[[#This Row],[id_concelho]],Tabela6[[#This Row],[id_agrupamento]],Tabela6[[#This Row],[num_escola]])</f>
        <v>1506</v>
      </c>
      <c r="B2529" s="3" t="s">
        <v>3588</v>
      </c>
      <c r="C2529" s="1"/>
      <c r="D2529" s="1"/>
      <c r="E2529" s="1"/>
      <c r="F2529" s="1"/>
      <c r="G2529" s="2" t="s">
        <v>4740</v>
      </c>
      <c r="H2529" s="1" t="s">
        <v>871</v>
      </c>
      <c r="I2529" s="2" t="s">
        <v>4731</v>
      </c>
      <c r="J2529" s="1" t="s">
        <v>911</v>
      </c>
      <c r="K2529" s="1" t="s">
        <v>1378</v>
      </c>
      <c r="L2529" s="1" t="s">
        <v>17</v>
      </c>
      <c r="M2529" s="1"/>
      <c r="N2529" s="1"/>
      <c r="O2529" s="2"/>
    </row>
    <row r="2530" spans="1:15" ht="15.6" x14ac:dyDescent="0.3">
      <c r="A2530" s="1" t="str">
        <f>CONCATENATE(Tabela6[[#This Row],[id_distrito]],Tabela6[[#This Row],[id_concelho]],Tabela6[[#This Row],[id_agrupamento]],Tabela6[[#This Row],[num_escola]])</f>
        <v>1506</v>
      </c>
      <c r="B2530" s="3" t="s">
        <v>3589</v>
      </c>
      <c r="C2530" s="1"/>
      <c r="D2530" s="1"/>
      <c r="E2530" s="1"/>
      <c r="F2530" s="1"/>
      <c r="G2530" s="2" t="s">
        <v>4740</v>
      </c>
      <c r="H2530" s="1" t="s">
        <v>871</v>
      </c>
      <c r="I2530" s="2" t="s">
        <v>4731</v>
      </c>
      <c r="J2530" s="1" t="s">
        <v>911</v>
      </c>
      <c r="K2530" s="1" t="s">
        <v>1378</v>
      </c>
      <c r="L2530" s="1" t="s">
        <v>17</v>
      </c>
      <c r="M2530" s="1"/>
      <c r="N2530" s="1"/>
      <c r="O2530" s="2"/>
    </row>
    <row r="2531" spans="1:15" ht="15.6" x14ac:dyDescent="0.3">
      <c r="A2531" s="1" t="str">
        <f>CONCATENATE(Tabela6[[#This Row],[id_distrito]],Tabela6[[#This Row],[id_concelho]],Tabela6[[#This Row],[id_agrupamento]],Tabela6[[#This Row],[num_escola]])</f>
        <v>1506</v>
      </c>
      <c r="B2531" s="3" t="s">
        <v>3590</v>
      </c>
      <c r="C2531" s="1"/>
      <c r="D2531" s="1"/>
      <c r="E2531" s="1"/>
      <c r="F2531" s="1"/>
      <c r="G2531" s="2" t="s">
        <v>4740</v>
      </c>
      <c r="H2531" s="1" t="s">
        <v>871</v>
      </c>
      <c r="I2531" s="2" t="s">
        <v>4731</v>
      </c>
      <c r="J2531" s="1" t="s">
        <v>911</v>
      </c>
      <c r="K2531" s="1" t="s">
        <v>1378</v>
      </c>
      <c r="L2531" s="1" t="s">
        <v>17</v>
      </c>
      <c r="M2531" s="1"/>
      <c r="N2531" s="1"/>
      <c r="O2531" s="2"/>
    </row>
    <row r="2532" spans="1:15" ht="15.6" x14ac:dyDescent="0.3">
      <c r="A2532" s="1" t="str">
        <f>CONCATENATE(Tabela6[[#This Row],[id_distrito]],Tabela6[[#This Row],[id_concelho]],Tabela6[[#This Row],[id_agrupamento]],Tabela6[[#This Row],[num_escola]])</f>
        <v>1506</v>
      </c>
      <c r="B2532" s="3" t="s">
        <v>3591</v>
      </c>
      <c r="C2532" s="1"/>
      <c r="D2532" s="1"/>
      <c r="E2532" s="1"/>
      <c r="F2532" s="1"/>
      <c r="G2532" s="2" t="s">
        <v>4740</v>
      </c>
      <c r="H2532" s="1" t="s">
        <v>871</v>
      </c>
      <c r="I2532" s="2" t="s">
        <v>4731</v>
      </c>
      <c r="J2532" s="1" t="s">
        <v>911</v>
      </c>
      <c r="K2532" s="1" t="s">
        <v>1378</v>
      </c>
      <c r="L2532" s="1" t="s">
        <v>17</v>
      </c>
      <c r="M2532" s="1"/>
      <c r="N2532" s="1"/>
      <c r="O2532" s="2"/>
    </row>
    <row r="2533" spans="1:15" ht="15.6" x14ac:dyDescent="0.3">
      <c r="A2533" s="1" t="str">
        <f>CONCATENATE(Tabela6[[#This Row],[id_distrito]],Tabela6[[#This Row],[id_concelho]],Tabela6[[#This Row],[id_agrupamento]],Tabela6[[#This Row],[num_escola]])</f>
        <v>1506</v>
      </c>
      <c r="B2533" s="3" t="s">
        <v>3592</v>
      </c>
      <c r="C2533" s="1"/>
      <c r="D2533" s="1"/>
      <c r="E2533" s="1"/>
      <c r="F2533" s="1"/>
      <c r="G2533" s="2" t="s">
        <v>4740</v>
      </c>
      <c r="H2533" s="1" t="s">
        <v>871</v>
      </c>
      <c r="I2533" s="2" t="s">
        <v>4731</v>
      </c>
      <c r="J2533" s="1" t="s">
        <v>911</v>
      </c>
      <c r="K2533" s="1" t="s">
        <v>1378</v>
      </c>
      <c r="L2533" s="1" t="s">
        <v>17</v>
      </c>
      <c r="M2533" s="1"/>
      <c r="N2533" s="1"/>
      <c r="O2533" s="2"/>
    </row>
    <row r="2534" spans="1:15" ht="15.6" x14ac:dyDescent="0.3">
      <c r="A2534" s="1" t="str">
        <f>CONCATENATE(Tabela6[[#This Row],[id_distrito]],Tabela6[[#This Row],[id_concelho]],Tabela6[[#This Row],[id_agrupamento]],Tabela6[[#This Row],[num_escola]])</f>
        <v>1506</v>
      </c>
      <c r="B2534" s="3" t="s">
        <v>912</v>
      </c>
      <c r="C2534" s="1"/>
      <c r="D2534" s="1"/>
      <c r="E2534" s="1"/>
      <c r="F2534" s="1"/>
      <c r="G2534" s="2" t="s">
        <v>4740</v>
      </c>
      <c r="H2534" s="1" t="s">
        <v>871</v>
      </c>
      <c r="I2534" s="2" t="s">
        <v>4731</v>
      </c>
      <c r="J2534" s="1" t="s">
        <v>911</v>
      </c>
      <c r="K2534" s="1" t="s">
        <v>1378</v>
      </c>
      <c r="L2534" s="1" t="s">
        <v>22</v>
      </c>
      <c r="M2534" s="1"/>
      <c r="N2534" s="1"/>
      <c r="O2534" s="2"/>
    </row>
    <row r="2535" spans="1:15" ht="15.6" x14ac:dyDescent="0.3">
      <c r="A2535" s="1" t="str">
        <f>CONCATENATE(Tabela6[[#This Row],[id_distrito]],Tabela6[[#This Row],[id_concelho]],Tabela6[[#This Row],[id_agrupamento]],Tabela6[[#This Row],[num_escola]])</f>
        <v>1506</v>
      </c>
      <c r="B2535" s="3" t="s">
        <v>3593</v>
      </c>
      <c r="C2535" s="1"/>
      <c r="D2535" s="1"/>
      <c r="E2535" s="1"/>
      <c r="F2535" s="1"/>
      <c r="G2535" s="2" t="s">
        <v>4740</v>
      </c>
      <c r="H2535" s="1" t="s">
        <v>871</v>
      </c>
      <c r="I2535" s="2" t="s">
        <v>4731</v>
      </c>
      <c r="J2535" s="1" t="s">
        <v>911</v>
      </c>
      <c r="K2535" s="1" t="s">
        <v>1378</v>
      </c>
      <c r="L2535" s="1" t="s">
        <v>17</v>
      </c>
      <c r="M2535" s="1"/>
      <c r="N2535" s="1"/>
      <c r="O2535" s="2"/>
    </row>
    <row r="2536" spans="1:15" ht="15.6" x14ac:dyDescent="0.3">
      <c r="A2536" s="1" t="str">
        <f>CONCATENATE(Tabela6[[#This Row],[id_distrito]],Tabela6[[#This Row],[id_concelho]],Tabela6[[#This Row],[id_agrupamento]],Tabela6[[#This Row],[num_escola]])</f>
        <v>1506</v>
      </c>
      <c r="B2536" s="3" t="s">
        <v>3594</v>
      </c>
      <c r="C2536" s="1"/>
      <c r="D2536" s="1"/>
      <c r="E2536" s="1"/>
      <c r="F2536" s="1"/>
      <c r="G2536" s="2" t="s">
        <v>4740</v>
      </c>
      <c r="H2536" s="1" t="s">
        <v>871</v>
      </c>
      <c r="I2536" s="2" t="s">
        <v>4731</v>
      </c>
      <c r="J2536" s="1" t="s">
        <v>911</v>
      </c>
      <c r="K2536" s="1" t="s">
        <v>1378</v>
      </c>
      <c r="L2536" s="1" t="s">
        <v>17</v>
      </c>
      <c r="M2536" s="1"/>
      <c r="N2536" s="1"/>
      <c r="O2536" s="2"/>
    </row>
    <row r="2537" spans="1:15" ht="15.6" x14ac:dyDescent="0.3">
      <c r="A2537" s="1" t="str">
        <f>CONCATENATE(Tabela6[[#This Row],[id_distrito]],Tabela6[[#This Row],[id_concelho]],Tabela6[[#This Row],[id_agrupamento]],Tabela6[[#This Row],[num_escola]])</f>
        <v>1507</v>
      </c>
      <c r="B2537" s="3" t="s">
        <v>3595</v>
      </c>
      <c r="C2537" s="1"/>
      <c r="D2537" s="1"/>
      <c r="E2537" s="1"/>
      <c r="F2537" s="1"/>
      <c r="G2537" s="2" t="s">
        <v>4740</v>
      </c>
      <c r="H2537" s="1" t="s">
        <v>871</v>
      </c>
      <c r="I2537" s="2" t="s">
        <v>4732</v>
      </c>
      <c r="J2537" s="1" t="s">
        <v>922</v>
      </c>
      <c r="K2537" s="1" t="s">
        <v>1378</v>
      </c>
      <c r="L2537" s="1" t="s">
        <v>17</v>
      </c>
      <c r="M2537" s="1"/>
      <c r="N2537" s="1"/>
      <c r="O2537" s="2"/>
    </row>
    <row r="2538" spans="1:15" ht="15.6" x14ac:dyDescent="0.3">
      <c r="A2538" s="1" t="str">
        <f>CONCATENATE(Tabela6[[#This Row],[id_distrito]],Tabela6[[#This Row],[id_concelho]],Tabela6[[#This Row],[id_agrupamento]],Tabela6[[#This Row],[num_escola]])</f>
        <v>1507</v>
      </c>
      <c r="B2538" s="3" t="s">
        <v>3596</v>
      </c>
      <c r="C2538" s="1"/>
      <c r="D2538" s="1"/>
      <c r="E2538" s="1"/>
      <c r="F2538" s="1"/>
      <c r="G2538" s="2" t="s">
        <v>4740</v>
      </c>
      <c r="H2538" s="1" t="s">
        <v>871</v>
      </c>
      <c r="I2538" s="2" t="s">
        <v>4732</v>
      </c>
      <c r="J2538" s="1" t="s">
        <v>922</v>
      </c>
      <c r="K2538" s="1" t="s">
        <v>1378</v>
      </c>
      <c r="L2538" s="1" t="s">
        <v>17</v>
      </c>
      <c r="M2538" s="1"/>
      <c r="N2538" s="1"/>
      <c r="O2538" s="2"/>
    </row>
    <row r="2539" spans="1:15" ht="15.6" x14ac:dyDescent="0.3">
      <c r="A2539" s="1" t="str">
        <f>CONCATENATE(Tabela6[[#This Row],[id_distrito]],Tabela6[[#This Row],[id_concelho]],Tabela6[[#This Row],[id_agrupamento]],Tabela6[[#This Row],[num_escola]])</f>
        <v>1507</v>
      </c>
      <c r="B2539" s="3" t="s">
        <v>3597</v>
      </c>
      <c r="C2539" s="1"/>
      <c r="D2539" s="1"/>
      <c r="E2539" s="1"/>
      <c r="F2539" s="1"/>
      <c r="G2539" s="2" t="s">
        <v>4740</v>
      </c>
      <c r="H2539" s="1" t="s">
        <v>871</v>
      </c>
      <c r="I2539" s="2" t="s">
        <v>4732</v>
      </c>
      <c r="J2539" s="1" t="s">
        <v>922</v>
      </c>
      <c r="K2539" s="1" t="s">
        <v>1378</v>
      </c>
      <c r="L2539" s="1" t="s">
        <v>17</v>
      </c>
      <c r="M2539" s="1"/>
      <c r="N2539" s="1"/>
      <c r="O2539" s="2"/>
    </row>
    <row r="2540" spans="1:15" ht="15.6" x14ac:dyDescent="0.3">
      <c r="A2540" s="1" t="str">
        <f>CONCATENATE(Tabela6[[#This Row],[id_distrito]],Tabela6[[#This Row],[id_concelho]],Tabela6[[#This Row],[id_agrupamento]],Tabela6[[#This Row],[num_escola]])</f>
        <v>1507</v>
      </c>
      <c r="B2540" s="3" t="s">
        <v>3598</v>
      </c>
      <c r="C2540" s="1"/>
      <c r="D2540" s="1"/>
      <c r="E2540" s="1"/>
      <c r="F2540" s="1"/>
      <c r="G2540" s="2" t="s">
        <v>4740</v>
      </c>
      <c r="H2540" s="1" t="s">
        <v>871</v>
      </c>
      <c r="I2540" s="2" t="s">
        <v>4732</v>
      </c>
      <c r="J2540" s="1" t="s">
        <v>922</v>
      </c>
      <c r="K2540" s="1" t="s">
        <v>1378</v>
      </c>
      <c r="L2540" s="1" t="s">
        <v>17</v>
      </c>
      <c r="M2540" s="1"/>
      <c r="N2540" s="1"/>
      <c r="O2540" s="2"/>
    </row>
    <row r="2541" spans="1:15" ht="15.6" x14ac:dyDescent="0.3">
      <c r="A2541" s="1" t="str">
        <f>CONCATENATE(Tabela6[[#This Row],[id_distrito]],Tabela6[[#This Row],[id_concelho]],Tabela6[[#This Row],[id_agrupamento]],Tabela6[[#This Row],[num_escola]])</f>
        <v>1507</v>
      </c>
      <c r="B2541" s="3" t="s">
        <v>3599</v>
      </c>
      <c r="C2541" s="1"/>
      <c r="D2541" s="1"/>
      <c r="E2541" s="1"/>
      <c r="F2541" s="1"/>
      <c r="G2541" s="2" t="s">
        <v>4740</v>
      </c>
      <c r="H2541" s="1" t="s">
        <v>871</v>
      </c>
      <c r="I2541" s="2" t="s">
        <v>4732</v>
      </c>
      <c r="J2541" s="1" t="s">
        <v>922</v>
      </c>
      <c r="K2541" s="1" t="s">
        <v>1378</v>
      </c>
      <c r="L2541" s="1" t="s">
        <v>17</v>
      </c>
      <c r="M2541" s="1"/>
      <c r="N2541" s="1"/>
      <c r="O2541" s="2"/>
    </row>
    <row r="2542" spans="1:15" ht="15.6" x14ac:dyDescent="0.3">
      <c r="A2542" s="1" t="str">
        <f>CONCATENATE(Tabela6[[#This Row],[id_distrito]],Tabela6[[#This Row],[id_concelho]],Tabela6[[#This Row],[id_agrupamento]],Tabela6[[#This Row],[num_escola]])</f>
        <v>1507</v>
      </c>
      <c r="B2542" s="3" t="s">
        <v>3600</v>
      </c>
      <c r="C2542" s="1"/>
      <c r="D2542" s="1"/>
      <c r="E2542" s="1"/>
      <c r="F2542" s="1"/>
      <c r="G2542" s="2" t="s">
        <v>4740</v>
      </c>
      <c r="H2542" s="1" t="s">
        <v>871</v>
      </c>
      <c r="I2542" s="2" t="s">
        <v>4732</v>
      </c>
      <c r="J2542" s="1" t="s">
        <v>922</v>
      </c>
      <c r="K2542" s="1" t="s">
        <v>1378</v>
      </c>
      <c r="L2542" s="1" t="s">
        <v>17</v>
      </c>
      <c r="M2542" s="1"/>
      <c r="N2542" s="1"/>
      <c r="O2542" s="2"/>
    </row>
    <row r="2543" spans="1:15" ht="15.6" x14ac:dyDescent="0.3">
      <c r="A2543" s="1" t="str">
        <f>CONCATENATE(Tabela6[[#This Row],[id_distrito]],Tabela6[[#This Row],[id_concelho]],Tabela6[[#This Row],[id_agrupamento]],Tabela6[[#This Row],[num_escola]])</f>
        <v>1507</v>
      </c>
      <c r="B2543" s="3" t="s">
        <v>3601</v>
      </c>
      <c r="C2543" s="1"/>
      <c r="D2543" s="1"/>
      <c r="E2543" s="1"/>
      <c r="F2543" s="1"/>
      <c r="G2543" s="2" t="s">
        <v>4740</v>
      </c>
      <c r="H2543" s="1" t="s">
        <v>871</v>
      </c>
      <c r="I2543" s="2" t="s">
        <v>4732</v>
      </c>
      <c r="J2543" s="1" t="s">
        <v>922</v>
      </c>
      <c r="K2543" s="1" t="s">
        <v>1378</v>
      </c>
      <c r="L2543" s="1" t="s">
        <v>17</v>
      </c>
      <c r="M2543" s="1"/>
      <c r="N2543" s="1"/>
      <c r="O2543" s="2"/>
    </row>
    <row r="2544" spans="1:15" ht="15.6" x14ac:dyDescent="0.3">
      <c r="A2544" s="1" t="str">
        <f>CONCATENATE(Tabela6[[#This Row],[id_distrito]],Tabela6[[#This Row],[id_concelho]],Tabela6[[#This Row],[id_agrupamento]],Tabela6[[#This Row],[num_escola]])</f>
        <v>1507</v>
      </c>
      <c r="B2544" s="3" t="s">
        <v>3602</v>
      </c>
      <c r="C2544" s="1"/>
      <c r="D2544" s="1"/>
      <c r="E2544" s="1"/>
      <c r="F2544" s="1"/>
      <c r="G2544" s="2" t="s">
        <v>4740</v>
      </c>
      <c r="H2544" s="1" t="s">
        <v>871</v>
      </c>
      <c r="I2544" s="2" t="s">
        <v>4732</v>
      </c>
      <c r="J2544" s="1" t="s">
        <v>922</v>
      </c>
      <c r="K2544" s="1" t="s">
        <v>1378</v>
      </c>
      <c r="L2544" s="1" t="s">
        <v>17</v>
      </c>
      <c r="M2544" s="1"/>
      <c r="N2544" s="1"/>
      <c r="O2544" s="2"/>
    </row>
    <row r="2545" spans="1:15" ht="15.6" x14ac:dyDescent="0.3">
      <c r="A2545" s="1" t="str">
        <f>CONCATENATE(Tabela6[[#This Row],[id_distrito]],Tabela6[[#This Row],[id_concelho]],Tabela6[[#This Row],[id_agrupamento]],Tabela6[[#This Row],[num_escola]])</f>
        <v>1507</v>
      </c>
      <c r="B2545" s="3" t="s">
        <v>3603</v>
      </c>
      <c r="C2545" s="1"/>
      <c r="D2545" s="1"/>
      <c r="E2545" s="1"/>
      <c r="F2545" s="1"/>
      <c r="G2545" s="2" t="s">
        <v>4740</v>
      </c>
      <c r="H2545" s="1" t="s">
        <v>871</v>
      </c>
      <c r="I2545" s="2" t="s">
        <v>4732</v>
      </c>
      <c r="J2545" s="1" t="s">
        <v>922</v>
      </c>
      <c r="K2545" s="1" t="s">
        <v>1378</v>
      </c>
      <c r="L2545" s="1" t="s">
        <v>17</v>
      </c>
      <c r="M2545" s="1"/>
      <c r="N2545" s="1"/>
      <c r="O2545" s="2"/>
    </row>
    <row r="2546" spans="1:15" ht="15.6" x14ac:dyDescent="0.3">
      <c r="A2546" s="1" t="str">
        <f>CONCATENATE(Tabela6[[#This Row],[id_distrito]],Tabela6[[#This Row],[id_concelho]],Tabela6[[#This Row],[id_agrupamento]],Tabela6[[#This Row],[num_escola]])</f>
        <v>1507</v>
      </c>
      <c r="B2546" s="3" t="s">
        <v>3604</v>
      </c>
      <c r="C2546" s="1"/>
      <c r="D2546" s="1"/>
      <c r="E2546" s="1"/>
      <c r="F2546" s="1"/>
      <c r="G2546" s="2" t="s">
        <v>4740</v>
      </c>
      <c r="H2546" s="1" t="s">
        <v>871</v>
      </c>
      <c r="I2546" s="2" t="s">
        <v>4732</v>
      </c>
      <c r="J2546" s="1" t="s">
        <v>922</v>
      </c>
      <c r="K2546" s="1" t="s">
        <v>1378</v>
      </c>
      <c r="L2546" s="1" t="s">
        <v>17</v>
      </c>
      <c r="M2546" s="1"/>
      <c r="N2546" s="1"/>
      <c r="O2546" s="2"/>
    </row>
    <row r="2547" spans="1:15" ht="15.6" x14ac:dyDescent="0.3">
      <c r="A2547" s="1" t="str">
        <f>CONCATENATE(Tabela6[[#This Row],[id_distrito]],Tabela6[[#This Row],[id_concelho]],Tabela6[[#This Row],[id_agrupamento]],Tabela6[[#This Row],[num_escola]])</f>
        <v>1507</v>
      </c>
      <c r="B2547" s="3" t="s">
        <v>3605</v>
      </c>
      <c r="C2547" s="1"/>
      <c r="D2547" s="1"/>
      <c r="E2547" s="1"/>
      <c r="F2547" s="1"/>
      <c r="G2547" s="2" t="s">
        <v>4740</v>
      </c>
      <c r="H2547" s="1" t="s">
        <v>871</v>
      </c>
      <c r="I2547" s="2" t="s">
        <v>4732</v>
      </c>
      <c r="J2547" s="1" t="s">
        <v>922</v>
      </c>
      <c r="K2547" s="1" t="s">
        <v>1378</v>
      </c>
      <c r="L2547" s="1" t="s">
        <v>17</v>
      </c>
      <c r="M2547" s="1"/>
      <c r="N2547" s="1"/>
      <c r="O2547" s="2"/>
    </row>
    <row r="2548" spans="1:15" ht="15.6" x14ac:dyDescent="0.3">
      <c r="A2548" s="1" t="str">
        <f>CONCATENATE(Tabela6[[#This Row],[id_distrito]],Tabela6[[#This Row],[id_concelho]],Tabela6[[#This Row],[id_agrupamento]],Tabela6[[#This Row],[num_escola]])</f>
        <v>1507</v>
      </c>
      <c r="B2548" s="3" t="s">
        <v>3606</v>
      </c>
      <c r="C2548" s="1"/>
      <c r="D2548" s="1"/>
      <c r="E2548" s="1"/>
      <c r="F2548" s="1"/>
      <c r="G2548" s="2" t="s">
        <v>4740</v>
      </c>
      <c r="H2548" s="1" t="s">
        <v>871</v>
      </c>
      <c r="I2548" s="2" t="s">
        <v>4732</v>
      </c>
      <c r="J2548" s="1" t="s">
        <v>922</v>
      </c>
      <c r="K2548" s="1" t="s">
        <v>1378</v>
      </c>
      <c r="L2548" s="1" t="s">
        <v>17</v>
      </c>
      <c r="M2548" s="1"/>
      <c r="N2548" s="1"/>
      <c r="O2548" s="2"/>
    </row>
    <row r="2549" spans="1:15" ht="15.6" x14ac:dyDescent="0.3">
      <c r="A2549" s="1" t="str">
        <f>CONCATENATE(Tabela6[[#This Row],[id_distrito]],Tabela6[[#This Row],[id_concelho]],Tabela6[[#This Row],[id_agrupamento]],Tabela6[[#This Row],[num_escola]])</f>
        <v>1507</v>
      </c>
      <c r="B2549" s="3" t="s">
        <v>3607</v>
      </c>
      <c r="C2549" s="1"/>
      <c r="D2549" s="1"/>
      <c r="E2549" s="1"/>
      <c r="F2549" s="1"/>
      <c r="G2549" s="2" t="s">
        <v>4740</v>
      </c>
      <c r="H2549" s="1" t="s">
        <v>871</v>
      </c>
      <c r="I2549" s="2" t="s">
        <v>4732</v>
      </c>
      <c r="J2549" s="1" t="s">
        <v>922</v>
      </c>
      <c r="K2549" s="1" t="s">
        <v>1378</v>
      </c>
      <c r="L2549" s="1" t="s">
        <v>17</v>
      </c>
      <c r="M2549" s="1"/>
      <c r="N2549" s="1"/>
      <c r="O2549" s="2"/>
    </row>
    <row r="2550" spans="1:15" ht="15.6" x14ac:dyDescent="0.3">
      <c r="A2550" s="1" t="str">
        <f>CONCATENATE(Tabela6[[#This Row],[id_distrito]],Tabela6[[#This Row],[id_concelho]],Tabela6[[#This Row],[id_agrupamento]],Tabela6[[#This Row],[num_escola]])</f>
        <v>1507</v>
      </c>
      <c r="B2550" s="3" t="s">
        <v>3608</v>
      </c>
      <c r="C2550" s="1"/>
      <c r="D2550" s="1"/>
      <c r="E2550" s="1"/>
      <c r="F2550" s="1"/>
      <c r="G2550" s="2" t="s">
        <v>4740</v>
      </c>
      <c r="H2550" s="1" t="s">
        <v>871</v>
      </c>
      <c r="I2550" s="2" t="s">
        <v>4732</v>
      </c>
      <c r="J2550" s="1" t="s">
        <v>922</v>
      </c>
      <c r="K2550" s="1" t="s">
        <v>1378</v>
      </c>
      <c r="L2550" s="1" t="s">
        <v>17</v>
      </c>
      <c r="M2550" s="1"/>
      <c r="N2550" s="1"/>
      <c r="O2550" s="2"/>
    </row>
    <row r="2551" spans="1:15" ht="15.6" x14ac:dyDescent="0.3">
      <c r="A2551" s="1" t="str">
        <f>CONCATENATE(Tabela6[[#This Row],[id_distrito]],Tabela6[[#This Row],[id_concelho]],Tabela6[[#This Row],[id_agrupamento]],Tabela6[[#This Row],[num_escola]])</f>
        <v>1507</v>
      </c>
      <c r="B2551" s="3" t="s">
        <v>3609</v>
      </c>
      <c r="C2551" s="1"/>
      <c r="D2551" s="1"/>
      <c r="E2551" s="1"/>
      <c r="F2551" s="1"/>
      <c r="G2551" s="2" t="s">
        <v>4740</v>
      </c>
      <c r="H2551" s="1" t="s">
        <v>871</v>
      </c>
      <c r="I2551" s="2" t="s">
        <v>4732</v>
      </c>
      <c r="J2551" s="1" t="s">
        <v>922</v>
      </c>
      <c r="K2551" s="1" t="s">
        <v>1378</v>
      </c>
      <c r="L2551" s="1" t="s">
        <v>17</v>
      </c>
      <c r="M2551" s="1"/>
      <c r="N2551" s="1"/>
      <c r="O2551" s="2"/>
    </row>
    <row r="2552" spans="1:15" ht="15.6" x14ac:dyDescent="0.3">
      <c r="A2552" s="1" t="str">
        <f>CONCATENATE(Tabela6[[#This Row],[id_distrito]],Tabela6[[#This Row],[id_concelho]],Tabela6[[#This Row],[id_agrupamento]],Tabela6[[#This Row],[num_escola]])</f>
        <v>1507</v>
      </c>
      <c r="B2552" s="3" t="s">
        <v>3610</v>
      </c>
      <c r="C2552" s="1"/>
      <c r="D2552" s="1"/>
      <c r="E2552" s="1"/>
      <c r="F2552" s="1"/>
      <c r="G2552" s="2" t="s">
        <v>4740</v>
      </c>
      <c r="H2552" s="1" t="s">
        <v>871</v>
      </c>
      <c r="I2552" s="2" t="s">
        <v>4732</v>
      </c>
      <c r="J2552" s="1" t="s">
        <v>922</v>
      </c>
      <c r="K2552" s="1" t="s">
        <v>1378</v>
      </c>
      <c r="L2552" s="1" t="s">
        <v>17</v>
      </c>
      <c r="M2552" s="1"/>
      <c r="N2552" s="1"/>
      <c r="O2552" s="2"/>
    </row>
    <row r="2553" spans="1:15" ht="15.6" x14ac:dyDescent="0.3">
      <c r="A2553" s="1" t="str">
        <f>CONCATENATE(Tabela6[[#This Row],[id_distrito]],Tabela6[[#This Row],[id_concelho]],Tabela6[[#This Row],[id_agrupamento]],Tabela6[[#This Row],[num_escola]])</f>
        <v>1507</v>
      </c>
      <c r="B2553" s="3" t="s">
        <v>3611</v>
      </c>
      <c r="C2553" s="1"/>
      <c r="D2553" s="1"/>
      <c r="E2553" s="1"/>
      <c r="F2553" s="1"/>
      <c r="G2553" s="2" t="s">
        <v>4740</v>
      </c>
      <c r="H2553" s="1" t="s">
        <v>871</v>
      </c>
      <c r="I2553" s="2" t="s">
        <v>4732</v>
      </c>
      <c r="J2553" s="1" t="s">
        <v>922</v>
      </c>
      <c r="K2553" s="1" t="s">
        <v>1378</v>
      </c>
      <c r="L2553" s="1" t="s">
        <v>17</v>
      </c>
      <c r="M2553" s="1"/>
      <c r="N2553" s="1"/>
      <c r="O2553" s="2"/>
    </row>
    <row r="2554" spans="1:15" ht="15.6" x14ac:dyDescent="0.3">
      <c r="A2554" s="1" t="str">
        <f>CONCATENATE(Tabela6[[#This Row],[id_distrito]],Tabela6[[#This Row],[id_concelho]],Tabela6[[#This Row],[id_agrupamento]],Tabela6[[#This Row],[num_escola]])</f>
        <v>1507</v>
      </c>
      <c r="B2554" s="3" t="s">
        <v>3612</v>
      </c>
      <c r="C2554" s="1"/>
      <c r="D2554" s="1"/>
      <c r="E2554" s="1"/>
      <c r="F2554" s="1"/>
      <c r="G2554" s="2" t="s">
        <v>4740</v>
      </c>
      <c r="H2554" s="1" t="s">
        <v>871</v>
      </c>
      <c r="I2554" s="2" t="s">
        <v>4732</v>
      </c>
      <c r="J2554" s="1" t="s">
        <v>922</v>
      </c>
      <c r="K2554" s="1" t="s">
        <v>1378</v>
      </c>
      <c r="L2554" s="1" t="s">
        <v>17</v>
      </c>
      <c r="M2554" s="1"/>
      <c r="N2554" s="1"/>
      <c r="O2554" s="2"/>
    </row>
    <row r="2555" spans="1:15" ht="15.6" x14ac:dyDescent="0.3">
      <c r="A2555" s="1" t="str">
        <f>CONCATENATE(Tabela6[[#This Row],[id_distrito]],Tabela6[[#This Row],[id_concelho]],Tabela6[[#This Row],[id_agrupamento]],Tabela6[[#This Row],[num_escola]])</f>
        <v>1507</v>
      </c>
      <c r="B2555" s="3" t="s">
        <v>3613</v>
      </c>
      <c r="C2555" s="1"/>
      <c r="D2555" s="1"/>
      <c r="E2555" s="1"/>
      <c r="F2555" s="1"/>
      <c r="G2555" s="2" t="s">
        <v>4740</v>
      </c>
      <c r="H2555" s="1" t="s">
        <v>871</v>
      </c>
      <c r="I2555" s="2" t="s">
        <v>4732</v>
      </c>
      <c r="J2555" s="1" t="s">
        <v>922</v>
      </c>
      <c r="K2555" s="1" t="s">
        <v>1378</v>
      </c>
      <c r="L2555" s="1" t="s">
        <v>17</v>
      </c>
      <c r="M2555" s="1"/>
      <c r="N2555" s="1"/>
      <c r="O2555" s="2"/>
    </row>
    <row r="2556" spans="1:15" ht="15.6" x14ac:dyDescent="0.3">
      <c r="A2556" s="1" t="str">
        <f>CONCATENATE(Tabela6[[#This Row],[id_distrito]],Tabela6[[#This Row],[id_concelho]],Tabela6[[#This Row],[id_agrupamento]],Tabela6[[#This Row],[num_escola]])</f>
        <v>1507</v>
      </c>
      <c r="B2556" s="3" t="s">
        <v>3614</v>
      </c>
      <c r="C2556" s="1"/>
      <c r="D2556" s="1"/>
      <c r="E2556" s="1"/>
      <c r="F2556" s="1"/>
      <c r="G2556" s="2" t="s">
        <v>4740</v>
      </c>
      <c r="H2556" s="1" t="s">
        <v>871</v>
      </c>
      <c r="I2556" s="2" t="s">
        <v>4732</v>
      </c>
      <c r="J2556" s="1" t="s">
        <v>922</v>
      </c>
      <c r="K2556" s="1" t="s">
        <v>1378</v>
      </c>
      <c r="L2556" s="1" t="s">
        <v>17</v>
      </c>
      <c r="M2556" s="1"/>
      <c r="N2556" s="1"/>
      <c r="O2556" s="2"/>
    </row>
    <row r="2557" spans="1:15" ht="15.6" x14ac:dyDescent="0.3">
      <c r="A2557" s="1" t="str">
        <f>CONCATENATE(Tabela6[[#This Row],[id_distrito]],Tabela6[[#This Row],[id_concelho]],Tabela6[[#This Row],[id_agrupamento]],Tabela6[[#This Row],[num_escola]])</f>
        <v>1507</v>
      </c>
      <c r="B2557" s="3" t="s">
        <v>3615</v>
      </c>
      <c r="C2557" s="1"/>
      <c r="D2557" s="1"/>
      <c r="E2557" s="1"/>
      <c r="F2557" s="1"/>
      <c r="G2557" s="2" t="s">
        <v>4740</v>
      </c>
      <c r="H2557" s="1" t="s">
        <v>871</v>
      </c>
      <c r="I2557" s="2" t="s">
        <v>4732</v>
      </c>
      <c r="J2557" s="1" t="s">
        <v>922</v>
      </c>
      <c r="K2557" s="1" t="s">
        <v>1378</v>
      </c>
      <c r="L2557" s="1" t="s">
        <v>17</v>
      </c>
      <c r="M2557" s="1"/>
      <c r="N2557" s="1"/>
      <c r="O2557" s="2"/>
    </row>
    <row r="2558" spans="1:15" ht="15.6" x14ac:dyDescent="0.3">
      <c r="A2558" s="1" t="str">
        <f>CONCATENATE(Tabela6[[#This Row],[id_distrito]],Tabela6[[#This Row],[id_concelho]],Tabela6[[#This Row],[id_agrupamento]],Tabela6[[#This Row],[num_escola]])</f>
        <v>1507</v>
      </c>
      <c r="B2558" s="3" t="s">
        <v>3616</v>
      </c>
      <c r="C2558" s="1"/>
      <c r="D2558" s="1"/>
      <c r="E2558" s="1"/>
      <c r="F2558" s="1"/>
      <c r="G2558" s="2" t="s">
        <v>4740</v>
      </c>
      <c r="H2558" s="1" t="s">
        <v>871</v>
      </c>
      <c r="I2558" s="2" t="s">
        <v>4732</v>
      </c>
      <c r="J2558" s="1" t="s">
        <v>922</v>
      </c>
      <c r="K2558" s="1" t="s">
        <v>1378</v>
      </c>
      <c r="L2558" s="1" t="s">
        <v>17</v>
      </c>
      <c r="M2558" s="1"/>
      <c r="N2558" s="1"/>
      <c r="O2558" s="2"/>
    </row>
    <row r="2559" spans="1:15" ht="15.6" x14ac:dyDescent="0.3">
      <c r="A2559" s="1" t="str">
        <f>CONCATENATE(Tabela6[[#This Row],[id_distrito]],Tabela6[[#This Row],[id_concelho]],Tabela6[[#This Row],[id_agrupamento]],Tabela6[[#This Row],[num_escola]])</f>
        <v>1507</v>
      </c>
      <c r="B2559" s="3" t="s">
        <v>3617</v>
      </c>
      <c r="C2559" s="1"/>
      <c r="D2559" s="1"/>
      <c r="E2559" s="1"/>
      <c r="F2559" s="1"/>
      <c r="G2559" s="2" t="s">
        <v>4740</v>
      </c>
      <c r="H2559" s="1" t="s">
        <v>871</v>
      </c>
      <c r="I2559" s="2" t="s">
        <v>4732</v>
      </c>
      <c r="J2559" s="1" t="s">
        <v>922</v>
      </c>
      <c r="K2559" s="1" t="s">
        <v>1378</v>
      </c>
      <c r="L2559" s="1" t="s">
        <v>17</v>
      </c>
      <c r="M2559" s="1"/>
      <c r="N2559" s="1"/>
      <c r="O2559" s="2"/>
    </row>
    <row r="2560" spans="1:15" ht="15.6" x14ac:dyDescent="0.3">
      <c r="A2560" s="1" t="str">
        <f>CONCATENATE(Tabela6[[#This Row],[id_distrito]],Tabela6[[#This Row],[id_concelho]],Tabela6[[#This Row],[id_agrupamento]],Tabela6[[#This Row],[num_escola]])</f>
        <v>1507</v>
      </c>
      <c r="B2560" s="3" t="s">
        <v>3618</v>
      </c>
      <c r="C2560" s="1"/>
      <c r="D2560" s="1"/>
      <c r="E2560" s="1"/>
      <c r="F2560" s="1"/>
      <c r="G2560" s="2" t="s">
        <v>4740</v>
      </c>
      <c r="H2560" s="1" t="s">
        <v>871</v>
      </c>
      <c r="I2560" s="2" t="s">
        <v>4732</v>
      </c>
      <c r="J2560" s="1" t="s">
        <v>922</v>
      </c>
      <c r="K2560" s="1" t="s">
        <v>1378</v>
      </c>
      <c r="L2560" s="1" t="s">
        <v>17</v>
      </c>
      <c r="M2560" s="1"/>
      <c r="N2560" s="1"/>
      <c r="O2560" s="2"/>
    </row>
    <row r="2561" spans="1:15" ht="15.6" x14ac:dyDescent="0.3">
      <c r="A2561" s="1" t="str">
        <f>CONCATENATE(Tabela6[[#This Row],[id_distrito]],Tabela6[[#This Row],[id_concelho]],Tabela6[[#This Row],[id_agrupamento]],Tabela6[[#This Row],[num_escola]])</f>
        <v>1507</v>
      </c>
      <c r="B2561" s="3" t="s">
        <v>3619</v>
      </c>
      <c r="C2561" s="1"/>
      <c r="D2561" s="1"/>
      <c r="E2561" s="1"/>
      <c r="F2561" s="1"/>
      <c r="G2561" s="2" t="s">
        <v>4740</v>
      </c>
      <c r="H2561" s="1" t="s">
        <v>871</v>
      </c>
      <c r="I2561" s="2" t="s">
        <v>4732</v>
      </c>
      <c r="J2561" s="1" t="s">
        <v>922</v>
      </c>
      <c r="K2561" s="1" t="s">
        <v>1378</v>
      </c>
      <c r="L2561" s="1" t="s">
        <v>17</v>
      </c>
      <c r="M2561" s="1"/>
      <c r="N2561" s="1"/>
      <c r="O2561" s="2"/>
    </row>
    <row r="2562" spans="1:15" ht="15.6" x14ac:dyDescent="0.3">
      <c r="A2562" s="1" t="str">
        <f>CONCATENATE(Tabela6[[#This Row],[id_distrito]],Tabela6[[#This Row],[id_concelho]],Tabela6[[#This Row],[id_agrupamento]],Tabela6[[#This Row],[num_escola]])</f>
        <v>1507</v>
      </c>
      <c r="B2562" s="3" t="s">
        <v>3620</v>
      </c>
      <c r="C2562" s="1"/>
      <c r="D2562" s="1"/>
      <c r="E2562" s="1"/>
      <c r="F2562" s="1"/>
      <c r="G2562" s="2" t="s">
        <v>4740</v>
      </c>
      <c r="H2562" s="1" t="s">
        <v>871</v>
      </c>
      <c r="I2562" s="2" t="s">
        <v>4732</v>
      </c>
      <c r="J2562" s="1" t="s">
        <v>922</v>
      </c>
      <c r="K2562" s="1" t="s">
        <v>1378</v>
      </c>
      <c r="L2562" s="1" t="s">
        <v>17</v>
      </c>
      <c r="M2562" s="1"/>
      <c r="N2562" s="1"/>
      <c r="O2562" s="2"/>
    </row>
    <row r="2563" spans="1:15" ht="15.6" x14ac:dyDescent="0.3">
      <c r="A2563" s="1" t="str">
        <f>CONCATENATE(Tabela6[[#This Row],[id_distrito]],Tabela6[[#This Row],[id_concelho]],Tabela6[[#This Row],[id_agrupamento]],Tabela6[[#This Row],[num_escola]])</f>
        <v>1507</v>
      </c>
      <c r="B2563" s="3" t="s">
        <v>3621</v>
      </c>
      <c r="C2563" s="1"/>
      <c r="D2563" s="1"/>
      <c r="E2563" s="1"/>
      <c r="F2563" s="1"/>
      <c r="G2563" s="2" t="s">
        <v>4740</v>
      </c>
      <c r="H2563" s="1" t="s">
        <v>871</v>
      </c>
      <c r="I2563" s="2" t="s">
        <v>4732</v>
      </c>
      <c r="J2563" s="1" t="s">
        <v>922</v>
      </c>
      <c r="K2563" s="1" t="s">
        <v>1378</v>
      </c>
      <c r="L2563" s="1" t="s">
        <v>17</v>
      </c>
      <c r="M2563" s="1"/>
      <c r="N2563" s="1"/>
      <c r="O2563" s="2"/>
    </row>
    <row r="2564" spans="1:15" ht="15.6" x14ac:dyDescent="0.3">
      <c r="A2564" s="1" t="str">
        <f>CONCATENATE(Tabela6[[#This Row],[id_distrito]],Tabela6[[#This Row],[id_concelho]],Tabela6[[#This Row],[id_agrupamento]],Tabela6[[#This Row],[num_escola]])</f>
        <v>1507</v>
      </c>
      <c r="B2564" s="3" t="s">
        <v>3622</v>
      </c>
      <c r="C2564" s="1"/>
      <c r="D2564" s="1"/>
      <c r="E2564" s="1"/>
      <c r="F2564" s="1"/>
      <c r="G2564" s="2" t="s">
        <v>4740</v>
      </c>
      <c r="H2564" s="1" t="s">
        <v>871</v>
      </c>
      <c r="I2564" s="2" t="s">
        <v>4732</v>
      </c>
      <c r="J2564" s="1" t="s">
        <v>922</v>
      </c>
      <c r="K2564" s="1" t="s">
        <v>1378</v>
      </c>
      <c r="L2564" s="1" t="s">
        <v>17</v>
      </c>
      <c r="M2564" s="1"/>
      <c r="N2564" s="1"/>
      <c r="O2564" s="2"/>
    </row>
    <row r="2565" spans="1:15" ht="15.6" x14ac:dyDescent="0.3">
      <c r="A2565" s="1" t="str">
        <f>CONCATENATE(Tabela6[[#This Row],[id_distrito]],Tabela6[[#This Row],[id_concelho]],Tabela6[[#This Row],[id_agrupamento]],Tabela6[[#This Row],[num_escola]])</f>
        <v>1507</v>
      </c>
      <c r="B2565" s="3" t="s">
        <v>3623</v>
      </c>
      <c r="C2565" s="1"/>
      <c r="D2565" s="1"/>
      <c r="E2565" s="1"/>
      <c r="F2565" s="1"/>
      <c r="G2565" s="2" t="s">
        <v>4740</v>
      </c>
      <c r="H2565" s="1" t="s">
        <v>871</v>
      </c>
      <c r="I2565" s="2" t="s">
        <v>4732</v>
      </c>
      <c r="J2565" s="1" t="s">
        <v>922</v>
      </c>
      <c r="K2565" s="1" t="s">
        <v>1378</v>
      </c>
      <c r="L2565" s="1" t="s">
        <v>17</v>
      </c>
      <c r="M2565" s="1"/>
      <c r="N2565" s="1"/>
      <c r="O2565" s="2"/>
    </row>
    <row r="2566" spans="1:15" ht="15.6" x14ac:dyDescent="0.3">
      <c r="A2566" s="1" t="str">
        <f>CONCATENATE(Tabela6[[#This Row],[id_distrito]],Tabela6[[#This Row],[id_concelho]],Tabela6[[#This Row],[id_agrupamento]],Tabela6[[#This Row],[num_escola]])</f>
        <v>1507</v>
      </c>
      <c r="B2566" s="3" t="s">
        <v>3624</v>
      </c>
      <c r="C2566" s="1"/>
      <c r="D2566" s="1"/>
      <c r="E2566" s="1"/>
      <c r="F2566" s="1"/>
      <c r="G2566" s="2" t="s">
        <v>4740</v>
      </c>
      <c r="H2566" s="1" t="s">
        <v>871</v>
      </c>
      <c r="I2566" s="2" t="s">
        <v>4732</v>
      </c>
      <c r="J2566" s="1" t="s">
        <v>922</v>
      </c>
      <c r="K2566" s="1" t="s">
        <v>1378</v>
      </c>
      <c r="L2566" s="1" t="s">
        <v>17</v>
      </c>
      <c r="M2566" s="1"/>
      <c r="N2566" s="1"/>
      <c r="O2566" s="2"/>
    </row>
    <row r="2567" spans="1:15" ht="15.6" x14ac:dyDescent="0.3">
      <c r="A2567" s="1" t="str">
        <f>CONCATENATE(Tabela6[[#This Row],[id_distrito]],Tabela6[[#This Row],[id_concelho]],Tabela6[[#This Row],[id_agrupamento]],Tabela6[[#This Row],[num_escola]])</f>
        <v>1507</v>
      </c>
      <c r="B2567" s="3" t="s">
        <v>3625</v>
      </c>
      <c r="C2567" s="1"/>
      <c r="D2567" s="1"/>
      <c r="E2567" s="1"/>
      <c r="F2567" s="1"/>
      <c r="G2567" s="2" t="s">
        <v>4740</v>
      </c>
      <c r="H2567" s="1" t="s">
        <v>871</v>
      </c>
      <c r="I2567" s="2" t="s">
        <v>4732</v>
      </c>
      <c r="J2567" s="1" t="s">
        <v>922</v>
      </c>
      <c r="K2567" s="1" t="s">
        <v>1378</v>
      </c>
      <c r="L2567" s="1" t="s">
        <v>17</v>
      </c>
      <c r="M2567" s="1"/>
      <c r="N2567" s="1"/>
      <c r="O2567" s="2"/>
    </row>
    <row r="2568" spans="1:15" ht="15.6" x14ac:dyDescent="0.3">
      <c r="A2568" s="1" t="str">
        <f>CONCATENATE(Tabela6[[#This Row],[id_distrito]],Tabela6[[#This Row],[id_concelho]],Tabela6[[#This Row],[id_agrupamento]],Tabela6[[#This Row],[num_escola]])</f>
        <v>1507</v>
      </c>
      <c r="B2568" s="3" t="s">
        <v>3626</v>
      </c>
      <c r="C2568" s="1"/>
      <c r="D2568" s="1"/>
      <c r="E2568" s="1"/>
      <c r="F2568" s="1"/>
      <c r="G2568" s="2" t="s">
        <v>4740</v>
      </c>
      <c r="H2568" s="1" t="s">
        <v>871</v>
      </c>
      <c r="I2568" s="2" t="s">
        <v>4732</v>
      </c>
      <c r="J2568" s="1" t="s">
        <v>922</v>
      </c>
      <c r="K2568" s="1" t="s">
        <v>1378</v>
      </c>
      <c r="L2568" s="1" t="s">
        <v>17</v>
      </c>
      <c r="M2568" s="1"/>
      <c r="N2568" s="1"/>
      <c r="O2568" s="2"/>
    </row>
    <row r="2569" spans="1:15" ht="15.6" x14ac:dyDescent="0.3">
      <c r="A2569" s="1" t="str">
        <f>CONCATENATE(Tabela6[[#This Row],[id_distrito]],Tabela6[[#This Row],[id_concelho]],Tabela6[[#This Row],[id_agrupamento]],Tabela6[[#This Row],[num_escola]])</f>
        <v>1507</v>
      </c>
      <c r="B2569" s="3" t="s">
        <v>3627</v>
      </c>
      <c r="C2569" s="1"/>
      <c r="D2569" s="1"/>
      <c r="E2569" s="1"/>
      <c r="F2569" s="1"/>
      <c r="G2569" s="2" t="s">
        <v>4740</v>
      </c>
      <c r="H2569" s="1" t="s">
        <v>871</v>
      </c>
      <c r="I2569" s="2" t="s">
        <v>4732</v>
      </c>
      <c r="J2569" s="1" t="s">
        <v>922</v>
      </c>
      <c r="K2569" s="1" t="s">
        <v>1378</v>
      </c>
      <c r="L2569" s="1" t="s">
        <v>17</v>
      </c>
      <c r="M2569" s="1"/>
      <c r="N2569" s="1"/>
      <c r="O2569" s="2"/>
    </row>
    <row r="2570" spans="1:15" ht="15.6" x14ac:dyDescent="0.3">
      <c r="A2570" s="1" t="str">
        <f>CONCATENATE(Tabela6[[#This Row],[id_distrito]],Tabela6[[#This Row],[id_concelho]],Tabela6[[#This Row],[id_agrupamento]],Tabela6[[#This Row],[num_escola]])</f>
        <v>1507</v>
      </c>
      <c r="B2570" s="3" t="s">
        <v>3628</v>
      </c>
      <c r="C2570" s="1"/>
      <c r="D2570" s="1"/>
      <c r="E2570" s="1"/>
      <c r="F2570" s="1"/>
      <c r="G2570" s="2" t="s">
        <v>4740</v>
      </c>
      <c r="H2570" s="1" t="s">
        <v>871</v>
      </c>
      <c r="I2570" s="2" t="s">
        <v>4732</v>
      </c>
      <c r="J2570" s="1" t="s">
        <v>922</v>
      </c>
      <c r="K2570" s="1" t="s">
        <v>1378</v>
      </c>
      <c r="L2570" s="1" t="s">
        <v>17</v>
      </c>
      <c r="M2570" s="1"/>
      <c r="N2570" s="1"/>
      <c r="O2570" s="2"/>
    </row>
    <row r="2571" spans="1:15" ht="15.6" x14ac:dyDescent="0.3">
      <c r="A2571" s="1" t="str">
        <f>CONCATENATE(Tabela6[[#This Row],[id_distrito]],Tabela6[[#This Row],[id_concelho]],Tabela6[[#This Row],[id_agrupamento]],Tabela6[[#This Row],[num_escola]])</f>
        <v>1507</v>
      </c>
      <c r="B2571" s="3" t="s">
        <v>3629</v>
      </c>
      <c r="C2571" s="1"/>
      <c r="D2571" s="1"/>
      <c r="E2571" s="1"/>
      <c r="F2571" s="1"/>
      <c r="G2571" s="2" t="s">
        <v>4740</v>
      </c>
      <c r="H2571" s="1" t="s">
        <v>871</v>
      </c>
      <c r="I2571" s="2" t="s">
        <v>4732</v>
      </c>
      <c r="J2571" s="1" t="s">
        <v>922</v>
      </c>
      <c r="K2571" s="1" t="s">
        <v>1378</v>
      </c>
      <c r="L2571" s="1" t="s">
        <v>17</v>
      </c>
      <c r="M2571" s="1"/>
      <c r="N2571" s="1"/>
      <c r="O2571" s="2"/>
    </row>
    <row r="2572" spans="1:15" ht="15.6" x14ac:dyDescent="0.3">
      <c r="A2572" s="1" t="str">
        <f>CONCATENATE(Tabela6[[#This Row],[id_distrito]],Tabela6[[#This Row],[id_concelho]],Tabela6[[#This Row],[id_agrupamento]],Tabela6[[#This Row],[num_escola]])</f>
        <v>1508</v>
      </c>
      <c r="B2572" s="3" t="s">
        <v>3630</v>
      </c>
      <c r="C2572" s="1"/>
      <c r="D2572" s="1"/>
      <c r="E2572" s="1"/>
      <c r="F2572" s="1"/>
      <c r="G2572" s="2" t="s">
        <v>4740</v>
      </c>
      <c r="H2572" s="1" t="s">
        <v>871</v>
      </c>
      <c r="I2572" s="2" t="s">
        <v>4733</v>
      </c>
      <c r="J2572" s="1" t="s">
        <v>927</v>
      </c>
      <c r="K2572" s="1" t="s">
        <v>1378</v>
      </c>
      <c r="L2572" s="1" t="s">
        <v>17</v>
      </c>
      <c r="M2572" s="1"/>
      <c r="N2572" s="1"/>
      <c r="O2572" s="2"/>
    </row>
    <row r="2573" spans="1:15" ht="15.6" x14ac:dyDescent="0.3">
      <c r="A2573" s="1" t="str">
        <f>CONCATENATE(Tabela6[[#This Row],[id_distrito]],Tabela6[[#This Row],[id_concelho]],Tabela6[[#This Row],[id_agrupamento]],Tabela6[[#This Row],[num_escola]])</f>
        <v>1508</v>
      </c>
      <c r="B2573" s="3" t="s">
        <v>3631</v>
      </c>
      <c r="C2573" s="1"/>
      <c r="D2573" s="1"/>
      <c r="E2573" s="1"/>
      <c r="F2573" s="1"/>
      <c r="G2573" s="2" t="s">
        <v>4740</v>
      </c>
      <c r="H2573" s="1" t="s">
        <v>871</v>
      </c>
      <c r="I2573" s="2" t="s">
        <v>4733</v>
      </c>
      <c r="J2573" s="1" t="s">
        <v>927</v>
      </c>
      <c r="K2573" s="1" t="s">
        <v>1378</v>
      </c>
      <c r="L2573" s="1" t="s">
        <v>17</v>
      </c>
      <c r="M2573" s="1"/>
      <c r="N2573" s="1"/>
      <c r="O2573" s="2"/>
    </row>
    <row r="2574" spans="1:15" ht="15.6" x14ac:dyDescent="0.3">
      <c r="A2574" s="1" t="str">
        <f>CONCATENATE(Tabela6[[#This Row],[id_distrito]],Tabela6[[#This Row],[id_concelho]],Tabela6[[#This Row],[id_agrupamento]],Tabela6[[#This Row],[num_escola]])</f>
        <v>1508</v>
      </c>
      <c r="B2574" s="3" t="s">
        <v>3632</v>
      </c>
      <c r="C2574" s="1"/>
      <c r="D2574" s="1"/>
      <c r="E2574" s="1"/>
      <c r="F2574" s="1"/>
      <c r="G2574" s="2" t="s">
        <v>4740</v>
      </c>
      <c r="H2574" s="1" t="s">
        <v>871</v>
      </c>
      <c r="I2574" s="2" t="s">
        <v>4733</v>
      </c>
      <c r="J2574" s="1" t="s">
        <v>927</v>
      </c>
      <c r="K2574" s="1" t="s">
        <v>1378</v>
      </c>
      <c r="L2574" s="1" t="s">
        <v>17</v>
      </c>
      <c r="M2574" s="1"/>
      <c r="N2574" s="1"/>
      <c r="O2574" s="2"/>
    </row>
    <row r="2575" spans="1:15" ht="15.6" x14ac:dyDescent="0.3">
      <c r="A2575" s="1" t="str">
        <f>CONCATENATE(Tabela6[[#This Row],[id_distrito]],Tabela6[[#This Row],[id_concelho]],Tabela6[[#This Row],[id_agrupamento]],Tabela6[[#This Row],[num_escola]])</f>
        <v>1508</v>
      </c>
      <c r="B2575" s="3" t="s">
        <v>3633</v>
      </c>
      <c r="C2575" s="1"/>
      <c r="D2575" s="1"/>
      <c r="E2575" s="1"/>
      <c r="F2575" s="1"/>
      <c r="G2575" s="2" t="s">
        <v>4740</v>
      </c>
      <c r="H2575" s="1" t="s">
        <v>871</v>
      </c>
      <c r="I2575" s="2" t="s">
        <v>4733</v>
      </c>
      <c r="J2575" s="1" t="s">
        <v>927</v>
      </c>
      <c r="K2575" s="1" t="s">
        <v>1378</v>
      </c>
      <c r="L2575" s="1" t="s">
        <v>17</v>
      </c>
      <c r="M2575" s="1"/>
      <c r="N2575" s="1"/>
      <c r="O2575" s="2"/>
    </row>
    <row r="2576" spans="1:15" ht="15.6" x14ac:dyDescent="0.3">
      <c r="A2576" s="1" t="str">
        <f>CONCATENATE(Tabela6[[#This Row],[id_distrito]],Tabela6[[#This Row],[id_concelho]],Tabela6[[#This Row],[id_agrupamento]],Tabela6[[#This Row],[num_escola]])</f>
        <v>1508</v>
      </c>
      <c r="B2576" s="3" t="s">
        <v>3634</v>
      </c>
      <c r="C2576" s="1"/>
      <c r="D2576" s="1"/>
      <c r="E2576" s="1"/>
      <c r="F2576" s="1"/>
      <c r="G2576" s="2" t="s">
        <v>4740</v>
      </c>
      <c r="H2576" s="1" t="s">
        <v>871</v>
      </c>
      <c r="I2576" s="2" t="s">
        <v>4733</v>
      </c>
      <c r="J2576" s="1" t="s">
        <v>927</v>
      </c>
      <c r="K2576" s="1" t="s">
        <v>1378</v>
      </c>
      <c r="L2576" s="1" t="s">
        <v>17</v>
      </c>
      <c r="M2576" s="1"/>
      <c r="N2576" s="1"/>
      <c r="O2576" s="2"/>
    </row>
    <row r="2577" spans="1:15" ht="15.6" x14ac:dyDescent="0.3">
      <c r="A2577" s="1" t="str">
        <f>CONCATENATE(Tabela6[[#This Row],[id_distrito]],Tabela6[[#This Row],[id_concelho]],Tabela6[[#This Row],[id_agrupamento]],Tabela6[[#This Row],[num_escola]])</f>
        <v>1508</v>
      </c>
      <c r="B2577" s="3" t="s">
        <v>3635</v>
      </c>
      <c r="C2577" s="1"/>
      <c r="D2577" s="1"/>
      <c r="E2577" s="1"/>
      <c r="F2577" s="1"/>
      <c r="G2577" s="2" t="s">
        <v>4740</v>
      </c>
      <c r="H2577" s="1" t="s">
        <v>871</v>
      </c>
      <c r="I2577" s="2" t="s">
        <v>4733</v>
      </c>
      <c r="J2577" s="1" t="s">
        <v>927</v>
      </c>
      <c r="K2577" s="1" t="s">
        <v>1378</v>
      </c>
      <c r="L2577" s="1" t="s">
        <v>17</v>
      </c>
      <c r="M2577" s="1"/>
      <c r="N2577" s="1"/>
      <c r="O2577" s="2"/>
    </row>
    <row r="2578" spans="1:15" ht="15.6" x14ac:dyDescent="0.3">
      <c r="A2578" s="1" t="str">
        <f>CONCATENATE(Tabela6[[#This Row],[id_distrito]],Tabela6[[#This Row],[id_concelho]],Tabela6[[#This Row],[id_agrupamento]],Tabela6[[#This Row],[num_escola]])</f>
        <v>1508</v>
      </c>
      <c r="B2578" s="3" t="s">
        <v>3636</v>
      </c>
      <c r="C2578" s="1"/>
      <c r="D2578" s="1"/>
      <c r="E2578" s="1"/>
      <c r="F2578" s="1"/>
      <c r="G2578" s="2" t="s">
        <v>4740</v>
      </c>
      <c r="H2578" s="1" t="s">
        <v>871</v>
      </c>
      <c r="I2578" s="2" t="s">
        <v>4733</v>
      </c>
      <c r="J2578" s="1" t="s">
        <v>927</v>
      </c>
      <c r="K2578" s="1" t="s">
        <v>1378</v>
      </c>
      <c r="L2578" s="1" t="s">
        <v>22</v>
      </c>
      <c r="M2578" s="1"/>
      <c r="N2578" s="1"/>
      <c r="O2578" s="2"/>
    </row>
    <row r="2579" spans="1:15" ht="15.6" x14ac:dyDescent="0.3">
      <c r="A2579" s="1" t="str">
        <f>CONCATENATE(Tabela6[[#This Row],[id_distrito]],Tabela6[[#This Row],[id_concelho]],Tabela6[[#This Row],[id_agrupamento]],Tabela6[[#This Row],[num_escola]])</f>
        <v>1508</v>
      </c>
      <c r="B2579" s="3" t="s">
        <v>3637</v>
      </c>
      <c r="C2579" s="1"/>
      <c r="D2579" s="1"/>
      <c r="E2579" s="1"/>
      <c r="F2579" s="1"/>
      <c r="G2579" s="2" t="s">
        <v>4740</v>
      </c>
      <c r="H2579" s="1" t="s">
        <v>871</v>
      </c>
      <c r="I2579" s="2" t="s">
        <v>4733</v>
      </c>
      <c r="J2579" s="1" t="s">
        <v>927</v>
      </c>
      <c r="K2579" s="1" t="s">
        <v>1378</v>
      </c>
      <c r="L2579" s="1" t="s">
        <v>17</v>
      </c>
      <c r="M2579" s="1"/>
      <c r="N2579" s="1"/>
      <c r="O2579" s="2"/>
    </row>
    <row r="2580" spans="1:15" ht="15.6" x14ac:dyDescent="0.3">
      <c r="A2580" s="1" t="str">
        <f>CONCATENATE(Tabela6[[#This Row],[id_distrito]],Tabela6[[#This Row],[id_concelho]],Tabela6[[#This Row],[id_agrupamento]],Tabela6[[#This Row],[num_escola]])</f>
        <v>1513</v>
      </c>
      <c r="B2580" s="3" t="s">
        <v>3804</v>
      </c>
      <c r="C2580" s="1"/>
      <c r="D2580" s="1"/>
      <c r="E2580" s="1"/>
      <c r="F2580" s="1"/>
      <c r="G2580" s="2" t="s">
        <v>4740</v>
      </c>
      <c r="H2580" s="1" t="s">
        <v>871</v>
      </c>
      <c r="I2580" s="2" t="s">
        <v>4738</v>
      </c>
      <c r="J2580" s="1" t="s">
        <v>998</v>
      </c>
      <c r="K2580" s="1" t="s">
        <v>1378</v>
      </c>
      <c r="L2580" s="1" t="s">
        <v>22</v>
      </c>
      <c r="M2580" s="1"/>
      <c r="N2580" s="1"/>
      <c r="O2580" s="2"/>
    </row>
    <row r="2581" spans="1:15" ht="15.6" x14ac:dyDescent="0.3">
      <c r="A2581" s="1" t="str">
        <f>CONCATENATE(Tabela6[[#This Row],[id_distrito]],Tabela6[[#This Row],[id_concelho]],Tabela6[[#This Row],[id_agrupamento]],Tabela6[[#This Row],[num_escola]])</f>
        <v>1508</v>
      </c>
      <c r="B2581" s="3" t="s">
        <v>3639</v>
      </c>
      <c r="C2581" s="1"/>
      <c r="D2581" s="1"/>
      <c r="E2581" s="1"/>
      <c r="F2581" s="1"/>
      <c r="G2581" s="2" t="s">
        <v>4740</v>
      </c>
      <c r="H2581" s="1" t="s">
        <v>871</v>
      </c>
      <c r="I2581" s="2" t="s">
        <v>4733</v>
      </c>
      <c r="J2581" s="1" t="s">
        <v>927</v>
      </c>
      <c r="K2581" s="1" t="s">
        <v>1378</v>
      </c>
      <c r="L2581" s="1" t="s">
        <v>22</v>
      </c>
      <c r="M2581" s="1"/>
      <c r="N2581" s="1"/>
      <c r="O2581" s="2"/>
    </row>
    <row r="2582" spans="1:15" ht="15.6" x14ac:dyDescent="0.3">
      <c r="A2582" s="1" t="str">
        <f>CONCATENATE(Tabela6[[#This Row],[id_distrito]],Tabela6[[#This Row],[id_concelho]],Tabela6[[#This Row],[id_agrupamento]],Tabela6[[#This Row],[num_escola]])</f>
        <v>1508</v>
      </c>
      <c r="B2582" s="3" t="s">
        <v>3640</v>
      </c>
      <c r="C2582" s="1"/>
      <c r="D2582" s="1"/>
      <c r="E2582" s="1"/>
      <c r="F2582" s="1"/>
      <c r="G2582" s="2" t="s">
        <v>4740</v>
      </c>
      <c r="H2582" s="1" t="s">
        <v>871</v>
      </c>
      <c r="I2582" s="2" t="s">
        <v>4733</v>
      </c>
      <c r="J2582" s="1" t="s">
        <v>927</v>
      </c>
      <c r="K2582" s="1" t="s">
        <v>1378</v>
      </c>
      <c r="L2582" s="1" t="s">
        <v>17</v>
      </c>
      <c r="M2582" s="1"/>
      <c r="N2582" s="1"/>
      <c r="O2582" s="2"/>
    </row>
    <row r="2583" spans="1:15" ht="15.6" x14ac:dyDescent="0.3">
      <c r="A2583" s="1" t="str">
        <f>CONCATENATE(Tabela6[[#This Row],[id_distrito]],Tabela6[[#This Row],[id_concelho]],Tabela6[[#This Row],[id_agrupamento]],Tabela6[[#This Row],[num_escola]])</f>
        <v>1508</v>
      </c>
      <c r="B2583" s="3" t="s">
        <v>3641</v>
      </c>
      <c r="C2583" s="1"/>
      <c r="D2583" s="1"/>
      <c r="E2583" s="1"/>
      <c r="F2583" s="1"/>
      <c r="G2583" s="2" t="s">
        <v>4740</v>
      </c>
      <c r="H2583" s="1" t="s">
        <v>871</v>
      </c>
      <c r="I2583" s="2" t="s">
        <v>4733</v>
      </c>
      <c r="J2583" s="1" t="s">
        <v>927</v>
      </c>
      <c r="K2583" s="1" t="s">
        <v>1378</v>
      </c>
      <c r="L2583" s="1" t="s">
        <v>17</v>
      </c>
      <c r="M2583" s="1"/>
      <c r="N2583" s="1"/>
      <c r="O2583" s="2"/>
    </row>
    <row r="2584" spans="1:15" ht="15.6" x14ac:dyDescent="0.3">
      <c r="A2584" s="1" t="str">
        <f>CONCATENATE(Tabela6[[#This Row],[id_distrito]],Tabela6[[#This Row],[id_concelho]],Tabela6[[#This Row],[id_agrupamento]],Tabela6[[#This Row],[num_escola]])</f>
        <v>1508</v>
      </c>
      <c r="B2584" s="3" t="s">
        <v>3642</v>
      </c>
      <c r="C2584" s="1"/>
      <c r="D2584" s="1"/>
      <c r="E2584" s="1"/>
      <c r="F2584" s="1"/>
      <c r="G2584" s="2" t="s">
        <v>4740</v>
      </c>
      <c r="H2584" s="1" t="s">
        <v>871</v>
      </c>
      <c r="I2584" s="2" t="s">
        <v>4733</v>
      </c>
      <c r="J2584" s="1" t="s">
        <v>927</v>
      </c>
      <c r="K2584" s="1" t="s">
        <v>1378</v>
      </c>
      <c r="L2584" s="1" t="s">
        <v>17</v>
      </c>
      <c r="M2584" s="1"/>
      <c r="N2584" s="1"/>
      <c r="O2584" s="2"/>
    </row>
    <row r="2585" spans="1:15" ht="15.6" x14ac:dyDescent="0.3">
      <c r="A2585" s="1" t="str">
        <f>CONCATENATE(Tabela6[[#This Row],[id_distrito]],Tabela6[[#This Row],[id_concelho]],Tabela6[[#This Row],[id_agrupamento]],Tabela6[[#This Row],[num_escola]])</f>
        <v>1508</v>
      </c>
      <c r="B2585" s="3" t="s">
        <v>3643</v>
      </c>
      <c r="C2585" s="1"/>
      <c r="D2585" s="1"/>
      <c r="E2585" s="1"/>
      <c r="F2585" s="1"/>
      <c r="G2585" s="2" t="s">
        <v>4740</v>
      </c>
      <c r="H2585" s="1" t="s">
        <v>871</v>
      </c>
      <c r="I2585" s="2" t="s">
        <v>4733</v>
      </c>
      <c r="J2585" s="1" t="s">
        <v>927</v>
      </c>
      <c r="K2585" s="1" t="s">
        <v>1378</v>
      </c>
      <c r="L2585" s="1" t="s">
        <v>17</v>
      </c>
      <c r="M2585" s="1"/>
      <c r="N2585" s="1"/>
      <c r="O2585" s="2"/>
    </row>
    <row r="2586" spans="1:15" ht="15.6" x14ac:dyDescent="0.3">
      <c r="A2586" s="1" t="str">
        <f>CONCATENATE(Tabela6[[#This Row],[id_distrito]],Tabela6[[#This Row],[id_concelho]],Tabela6[[#This Row],[id_agrupamento]],Tabela6[[#This Row],[num_escola]])</f>
        <v>1508</v>
      </c>
      <c r="B2586" s="3" t="s">
        <v>3644</v>
      </c>
      <c r="C2586" s="1"/>
      <c r="D2586" s="1"/>
      <c r="E2586" s="1"/>
      <c r="F2586" s="1"/>
      <c r="G2586" s="2" t="s">
        <v>4740</v>
      </c>
      <c r="H2586" s="1" t="s">
        <v>871</v>
      </c>
      <c r="I2586" s="2" t="s">
        <v>4733</v>
      </c>
      <c r="J2586" s="1" t="s">
        <v>927</v>
      </c>
      <c r="K2586" s="1" t="s">
        <v>1378</v>
      </c>
      <c r="L2586" s="1" t="s">
        <v>22</v>
      </c>
      <c r="M2586" s="1"/>
      <c r="N2586" s="1"/>
      <c r="O2586" s="2"/>
    </row>
    <row r="2587" spans="1:15" ht="15.6" x14ac:dyDescent="0.3">
      <c r="A2587" s="1" t="str">
        <f>CONCATENATE(Tabela6[[#This Row],[id_distrito]],Tabela6[[#This Row],[id_concelho]],Tabela6[[#This Row],[id_agrupamento]],Tabela6[[#This Row],[num_escola]])</f>
        <v>1508</v>
      </c>
      <c r="B2587" s="3" t="s">
        <v>3645</v>
      </c>
      <c r="C2587" s="1"/>
      <c r="D2587" s="1"/>
      <c r="E2587" s="1"/>
      <c r="F2587" s="1"/>
      <c r="G2587" s="2" t="s">
        <v>4740</v>
      </c>
      <c r="H2587" s="1" t="s">
        <v>871</v>
      </c>
      <c r="I2587" s="2" t="s">
        <v>4733</v>
      </c>
      <c r="J2587" s="1" t="s">
        <v>927</v>
      </c>
      <c r="K2587" s="1" t="s">
        <v>1378</v>
      </c>
      <c r="L2587" s="1" t="s">
        <v>17</v>
      </c>
      <c r="M2587" s="1"/>
      <c r="N2587" s="1"/>
      <c r="O2587" s="2"/>
    </row>
    <row r="2588" spans="1:15" ht="15.6" x14ac:dyDescent="0.3">
      <c r="A2588" s="1" t="str">
        <f>CONCATENATE(Tabela6[[#This Row],[id_distrito]],Tabela6[[#This Row],[id_concelho]],Tabela6[[#This Row],[id_agrupamento]],Tabela6[[#This Row],[num_escola]])</f>
        <v>1508</v>
      </c>
      <c r="B2588" s="3" t="s">
        <v>3646</v>
      </c>
      <c r="C2588" s="1"/>
      <c r="D2588" s="1"/>
      <c r="E2588" s="1"/>
      <c r="F2588" s="1"/>
      <c r="G2588" s="2" t="s">
        <v>4740</v>
      </c>
      <c r="H2588" s="1" t="s">
        <v>871</v>
      </c>
      <c r="I2588" s="2" t="s">
        <v>4733</v>
      </c>
      <c r="J2588" s="1" t="s">
        <v>927</v>
      </c>
      <c r="K2588" s="1" t="s">
        <v>1378</v>
      </c>
      <c r="L2588" s="1" t="s">
        <v>17</v>
      </c>
      <c r="M2588" s="1"/>
      <c r="N2588" s="1"/>
      <c r="O2588" s="2"/>
    </row>
    <row r="2589" spans="1:15" ht="15.6" x14ac:dyDescent="0.3">
      <c r="A2589" s="1" t="str">
        <f>CONCATENATE(Tabela6[[#This Row],[id_distrito]],Tabela6[[#This Row],[id_concelho]],Tabela6[[#This Row],[id_agrupamento]],Tabela6[[#This Row],[num_escola]])</f>
        <v>1508</v>
      </c>
      <c r="B2589" s="3" t="s">
        <v>940</v>
      </c>
      <c r="C2589" s="1"/>
      <c r="D2589" s="1"/>
      <c r="E2589" s="1"/>
      <c r="F2589" s="1"/>
      <c r="G2589" s="2" t="s">
        <v>4740</v>
      </c>
      <c r="H2589" s="1" t="s">
        <v>871</v>
      </c>
      <c r="I2589" s="2" t="s">
        <v>4733</v>
      </c>
      <c r="J2589" s="1" t="s">
        <v>927</v>
      </c>
      <c r="K2589" s="1" t="s">
        <v>1378</v>
      </c>
      <c r="L2589" s="1" t="s">
        <v>22</v>
      </c>
      <c r="M2589" s="1"/>
      <c r="N2589" s="1"/>
      <c r="O2589" s="2"/>
    </row>
    <row r="2590" spans="1:15" ht="15.6" x14ac:dyDescent="0.3">
      <c r="A2590" s="1" t="str">
        <f>CONCATENATE(Tabela6[[#This Row],[id_distrito]],Tabela6[[#This Row],[id_concelho]],Tabela6[[#This Row],[id_agrupamento]],Tabela6[[#This Row],[num_escola]])</f>
        <v>1508</v>
      </c>
      <c r="B2590" s="3" t="s">
        <v>3647</v>
      </c>
      <c r="C2590" s="1"/>
      <c r="D2590" s="1"/>
      <c r="E2590" s="1"/>
      <c r="F2590" s="1"/>
      <c r="G2590" s="2" t="s">
        <v>4740</v>
      </c>
      <c r="H2590" s="1" t="s">
        <v>871</v>
      </c>
      <c r="I2590" s="2" t="s">
        <v>4733</v>
      </c>
      <c r="J2590" s="1" t="s">
        <v>927</v>
      </c>
      <c r="K2590" s="1" t="s">
        <v>1378</v>
      </c>
      <c r="L2590" s="1" t="s">
        <v>17</v>
      </c>
      <c r="M2590" s="1"/>
      <c r="N2590" s="1"/>
      <c r="O2590" s="2"/>
    </row>
    <row r="2591" spans="1:15" ht="15.6" x14ac:dyDescent="0.3">
      <c r="A2591" s="1" t="str">
        <f>CONCATENATE(Tabela6[[#This Row],[id_distrito]],Tabela6[[#This Row],[id_concelho]],Tabela6[[#This Row],[id_agrupamento]],Tabela6[[#This Row],[num_escola]])</f>
        <v>1508</v>
      </c>
      <c r="B2591" s="3" t="s">
        <v>936</v>
      </c>
      <c r="C2591" s="1"/>
      <c r="D2591" s="1"/>
      <c r="E2591" s="1"/>
      <c r="F2591" s="1"/>
      <c r="G2591" s="2" t="s">
        <v>4740</v>
      </c>
      <c r="H2591" s="1" t="s">
        <v>871</v>
      </c>
      <c r="I2591" s="2" t="s">
        <v>4733</v>
      </c>
      <c r="J2591" s="1" t="s">
        <v>927</v>
      </c>
      <c r="K2591" s="1" t="s">
        <v>1378</v>
      </c>
      <c r="L2591" s="1" t="s">
        <v>17</v>
      </c>
      <c r="M2591" s="1"/>
      <c r="N2591" s="1"/>
      <c r="O2591" s="2"/>
    </row>
    <row r="2592" spans="1:15" ht="15.6" x14ac:dyDescent="0.3">
      <c r="A2592" s="1" t="str">
        <f>CONCATENATE(Tabela6[[#This Row],[id_distrito]],Tabela6[[#This Row],[id_concelho]],Tabela6[[#This Row],[id_agrupamento]],Tabela6[[#This Row],[num_escola]])</f>
        <v>1508</v>
      </c>
      <c r="B2592" s="3" t="s">
        <v>928</v>
      </c>
      <c r="C2592" s="1"/>
      <c r="D2592" s="1"/>
      <c r="E2592" s="1"/>
      <c r="F2592" s="1"/>
      <c r="G2592" s="2" t="s">
        <v>4740</v>
      </c>
      <c r="H2592" s="1" t="s">
        <v>871</v>
      </c>
      <c r="I2592" s="2" t="s">
        <v>4733</v>
      </c>
      <c r="J2592" s="1" t="s">
        <v>927</v>
      </c>
      <c r="K2592" s="1" t="s">
        <v>1378</v>
      </c>
      <c r="L2592" s="1" t="s">
        <v>17</v>
      </c>
      <c r="M2592" s="1"/>
      <c r="N2592" s="1"/>
      <c r="O2592" s="2"/>
    </row>
    <row r="2593" spans="1:15" ht="15.6" x14ac:dyDescent="0.3">
      <c r="A2593" s="1" t="str">
        <f>CONCATENATE(Tabela6[[#This Row],[id_distrito]],Tabela6[[#This Row],[id_concelho]],Tabela6[[#This Row],[id_agrupamento]],Tabela6[[#This Row],[num_escola]])</f>
        <v>1508</v>
      </c>
      <c r="B2593" s="3" t="s">
        <v>3648</v>
      </c>
      <c r="C2593" s="1"/>
      <c r="D2593" s="1"/>
      <c r="E2593" s="1"/>
      <c r="F2593" s="1"/>
      <c r="G2593" s="2" t="s">
        <v>4740</v>
      </c>
      <c r="H2593" s="1" t="s">
        <v>871</v>
      </c>
      <c r="I2593" s="2" t="s">
        <v>4733</v>
      </c>
      <c r="J2593" s="1" t="s">
        <v>927</v>
      </c>
      <c r="K2593" s="1" t="s">
        <v>1378</v>
      </c>
      <c r="L2593" s="1" t="s">
        <v>17</v>
      </c>
      <c r="M2593" s="1"/>
      <c r="N2593" s="1"/>
      <c r="O2593" s="2"/>
    </row>
    <row r="2594" spans="1:15" ht="15.6" x14ac:dyDescent="0.3">
      <c r="A2594" s="1" t="str">
        <f>CONCATENATE(Tabela6[[#This Row],[id_distrito]],Tabela6[[#This Row],[id_concelho]],Tabela6[[#This Row],[id_agrupamento]],Tabela6[[#This Row],[num_escola]])</f>
        <v>1508</v>
      </c>
      <c r="B2594" s="3" t="s">
        <v>3649</v>
      </c>
      <c r="C2594" s="1"/>
      <c r="D2594" s="1"/>
      <c r="E2594" s="1"/>
      <c r="F2594" s="1"/>
      <c r="G2594" s="2" t="s">
        <v>4740</v>
      </c>
      <c r="H2594" s="1" t="s">
        <v>871</v>
      </c>
      <c r="I2594" s="2" t="s">
        <v>4733</v>
      </c>
      <c r="J2594" s="1" t="s">
        <v>927</v>
      </c>
      <c r="K2594" s="1" t="s">
        <v>1378</v>
      </c>
      <c r="L2594" s="1" t="s">
        <v>17</v>
      </c>
      <c r="M2594" s="1"/>
      <c r="N2594" s="1"/>
      <c r="O2594" s="2"/>
    </row>
    <row r="2595" spans="1:15" ht="15.6" x14ac:dyDescent="0.3">
      <c r="A2595" s="1" t="str">
        <f>CONCATENATE(Tabela6[[#This Row],[id_distrito]],Tabela6[[#This Row],[id_concelho]],Tabela6[[#This Row],[id_agrupamento]],Tabela6[[#This Row],[num_escola]])</f>
        <v>1508</v>
      </c>
      <c r="B2595" s="3" t="s">
        <v>937</v>
      </c>
      <c r="C2595" s="1"/>
      <c r="D2595" s="1"/>
      <c r="E2595" s="1"/>
      <c r="F2595" s="1"/>
      <c r="G2595" s="2" t="s">
        <v>4740</v>
      </c>
      <c r="H2595" s="1" t="s">
        <v>871</v>
      </c>
      <c r="I2595" s="2" t="s">
        <v>4733</v>
      </c>
      <c r="J2595" s="1" t="s">
        <v>927</v>
      </c>
      <c r="K2595" s="1" t="s">
        <v>1378</v>
      </c>
      <c r="L2595" s="1" t="s">
        <v>17</v>
      </c>
      <c r="M2595" s="1"/>
      <c r="N2595" s="1"/>
      <c r="O2595" s="2"/>
    </row>
    <row r="2596" spans="1:15" ht="15.6" x14ac:dyDescent="0.3">
      <c r="A2596" s="1" t="str">
        <f>CONCATENATE(Tabela6[[#This Row],[id_distrito]],Tabela6[[#This Row],[id_concelho]],Tabela6[[#This Row],[id_agrupamento]],Tabela6[[#This Row],[num_escola]])</f>
        <v>1508</v>
      </c>
      <c r="B2596" s="3" t="s">
        <v>3650</v>
      </c>
      <c r="C2596" s="1"/>
      <c r="D2596" s="1"/>
      <c r="E2596" s="1"/>
      <c r="F2596" s="1"/>
      <c r="G2596" s="2" t="s">
        <v>4740</v>
      </c>
      <c r="H2596" s="1" t="s">
        <v>871</v>
      </c>
      <c r="I2596" s="2" t="s">
        <v>4733</v>
      </c>
      <c r="J2596" s="1" t="s">
        <v>927</v>
      </c>
      <c r="K2596" s="1" t="s">
        <v>1378</v>
      </c>
      <c r="L2596" s="1" t="s">
        <v>17</v>
      </c>
      <c r="M2596" s="1"/>
      <c r="N2596" s="1"/>
      <c r="O2596" s="2"/>
    </row>
    <row r="2597" spans="1:15" ht="15.6" x14ac:dyDescent="0.3">
      <c r="A2597" s="1" t="str">
        <f>CONCATENATE(Tabela6[[#This Row],[id_distrito]],Tabela6[[#This Row],[id_concelho]],Tabela6[[#This Row],[id_agrupamento]],Tabela6[[#This Row],[num_escola]])</f>
        <v>1508</v>
      </c>
      <c r="B2597" s="3" t="s">
        <v>3651</v>
      </c>
      <c r="C2597" s="1"/>
      <c r="D2597" s="1"/>
      <c r="E2597" s="1"/>
      <c r="F2597" s="1"/>
      <c r="G2597" s="2" t="s">
        <v>4740</v>
      </c>
      <c r="H2597" s="1" t="s">
        <v>871</v>
      </c>
      <c r="I2597" s="2" t="s">
        <v>4733</v>
      </c>
      <c r="J2597" s="1" t="s">
        <v>927</v>
      </c>
      <c r="K2597" s="1" t="s">
        <v>1378</v>
      </c>
      <c r="L2597" s="1" t="s">
        <v>17</v>
      </c>
      <c r="M2597" s="1"/>
      <c r="N2597" s="1"/>
      <c r="O2597" s="2"/>
    </row>
    <row r="2598" spans="1:15" ht="15.6" x14ac:dyDescent="0.3">
      <c r="A2598" s="1" t="str">
        <f>CONCATENATE(Tabela6[[#This Row],[id_distrito]],Tabela6[[#This Row],[id_concelho]],Tabela6[[#This Row],[id_agrupamento]],Tabela6[[#This Row],[num_escola]])</f>
        <v>1508</v>
      </c>
      <c r="B2598" s="3" t="s">
        <v>3652</v>
      </c>
      <c r="C2598" s="1"/>
      <c r="D2598" s="1"/>
      <c r="E2598" s="1"/>
      <c r="F2598" s="1"/>
      <c r="G2598" s="2" t="s">
        <v>4740</v>
      </c>
      <c r="H2598" s="1" t="s">
        <v>871</v>
      </c>
      <c r="I2598" s="2" t="s">
        <v>4733</v>
      </c>
      <c r="J2598" s="1" t="s">
        <v>927</v>
      </c>
      <c r="K2598" s="1" t="s">
        <v>1378</v>
      </c>
      <c r="L2598" s="1" t="s">
        <v>17</v>
      </c>
      <c r="M2598" s="1"/>
      <c r="N2598" s="1"/>
      <c r="O2598" s="2"/>
    </row>
    <row r="2599" spans="1:15" ht="15.6" x14ac:dyDescent="0.3">
      <c r="A2599" s="1" t="str">
        <f>CONCATENATE(Tabela6[[#This Row],[id_distrito]],Tabela6[[#This Row],[id_concelho]],Tabela6[[#This Row],[id_agrupamento]],Tabela6[[#This Row],[num_escola]])</f>
        <v>1508</v>
      </c>
      <c r="B2599" s="3" t="s">
        <v>3653</v>
      </c>
      <c r="C2599" s="1"/>
      <c r="D2599" s="1"/>
      <c r="E2599" s="1"/>
      <c r="F2599" s="1"/>
      <c r="G2599" s="2" t="s">
        <v>4740</v>
      </c>
      <c r="H2599" s="1" t="s">
        <v>871</v>
      </c>
      <c r="I2599" s="2" t="s">
        <v>4733</v>
      </c>
      <c r="J2599" s="1" t="s">
        <v>927</v>
      </c>
      <c r="K2599" s="1" t="s">
        <v>1378</v>
      </c>
      <c r="L2599" s="1" t="s">
        <v>17</v>
      </c>
      <c r="M2599" s="1"/>
      <c r="N2599" s="1"/>
      <c r="O2599" s="2"/>
    </row>
    <row r="2600" spans="1:15" ht="15.6" x14ac:dyDescent="0.3">
      <c r="A2600" s="1" t="str">
        <f>CONCATENATE(Tabela6[[#This Row],[id_distrito]],Tabela6[[#This Row],[id_concelho]],Tabela6[[#This Row],[id_agrupamento]],Tabela6[[#This Row],[num_escola]])</f>
        <v>1508</v>
      </c>
      <c r="B2600" s="3" t="s">
        <v>3654</v>
      </c>
      <c r="C2600" s="1"/>
      <c r="D2600" s="1"/>
      <c r="E2600" s="1"/>
      <c r="F2600" s="1"/>
      <c r="G2600" s="2" t="s">
        <v>4740</v>
      </c>
      <c r="H2600" s="1" t="s">
        <v>871</v>
      </c>
      <c r="I2600" s="2" t="s">
        <v>4733</v>
      </c>
      <c r="J2600" s="1" t="s">
        <v>927</v>
      </c>
      <c r="K2600" s="1" t="s">
        <v>1378</v>
      </c>
      <c r="L2600" s="1" t="s">
        <v>17</v>
      </c>
      <c r="M2600" s="1"/>
      <c r="N2600" s="1"/>
      <c r="O2600" s="2"/>
    </row>
    <row r="2601" spans="1:15" ht="15.6" x14ac:dyDescent="0.3">
      <c r="A2601" s="1" t="str">
        <f>CONCATENATE(Tabela6[[#This Row],[id_distrito]],Tabela6[[#This Row],[id_concelho]],Tabela6[[#This Row],[id_agrupamento]],Tabela6[[#This Row],[num_escola]])</f>
        <v>1508</v>
      </c>
      <c r="B2601" s="3" t="s">
        <v>3655</v>
      </c>
      <c r="C2601" s="1"/>
      <c r="D2601" s="1"/>
      <c r="E2601" s="1"/>
      <c r="F2601" s="1"/>
      <c r="G2601" s="2" t="s">
        <v>4740</v>
      </c>
      <c r="H2601" s="1" t="s">
        <v>871</v>
      </c>
      <c r="I2601" s="2" t="s">
        <v>4733</v>
      </c>
      <c r="J2601" s="1" t="s">
        <v>927</v>
      </c>
      <c r="K2601" s="1" t="s">
        <v>1378</v>
      </c>
      <c r="L2601" s="1" t="s">
        <v>17</v>
      </c>
      <c r="M2601" s="1"/>
      <c r="N2601" s="1"/>
      <c r="O2601" s="2"/>
    </row>
    <row r="2602" spans="1:15" ht="15.6" x14ac:dyDescent="0.3">
      <c r="A2602" s="1" t="str">
        <f>CONCATENATE(Tabela6[[#This Row],[id_distrito]],Tabela6[[#This Row],[id_concelho]],Tabela6[[#This Row],[id_agrupamento]],Tabela6[[#This Row],[num_escola]])</f>
        <v>1508</v>
      </c>
      <c r="B2602" s="3" t="s">
        <v>926</v>
      </c>
      <c r="C2602" s="1"/>
      <c r="D2602" s="1"/>
      <c r="E2602" s="1"/>
      <c r="F2602" s="1"/>
      <c r="G2602" s="2" t="s">
        <v>4740</v>
      </c>
      <c r="H2602" s="1" t="s">
        <v>871</v>
      </c>
      <c r="I2602" s="2" t="s">
        <v>4733</v>
      </c>
      <c r="J2602" s="1" t="s">
        <v>927</v>
      </c>
      <c r="K2602" s="1" t="s">
        <v>1378</v>
      </c>
      <c r="L2602" s="1" t="s">
        <v>22</v>
      </c>
      <c r="M2602" s="1"/>
      <c r="N2602" s="1"/>
      <c r="O2602" s="2"/>
    </row>
    <row r="2603" spans="1:15" ht="15.6" x14ac:dyDescent="0.3">
      <c r="A2603" s="1" t="str">
        <f>CONCATENATE(Tabela6[[#This Row],[id_distrito]],Tabela6[[#This Row],[id_concelho]],Tabela6[[#This Row],[id_agrupamento]],Tabela6[[#This Row],[num_escola]])</f>
        <v>1508</v>
      </c>
      <c r="B2603" s="3" t="s">
        <v>3656</v>
      </c>
      <c r="C2603" s="1"/>
      <c r="D2603" s="1"/>
      <c r="E2603" s="1"/>
      <c r="F2603" s="1"/>
      <c r="G2603" s="2" t="s">
        <v>4740</v>
      </c>
      <c r="H2603" s="1" t="s">
        <v>871</v>
      </c>
      <c r="I2603" s="2" t="s">
        <v>4733</v>
      </c>
      <c r="J2603" s="1" t="s">
        <v>927</v>
      </c>
      <c r="K2603" s="1" t="s">
        <v>1378</v>
      </c>
      <c r="L2603" s="1" t="s">
        <v>17</v>
      </c>
      <c r="M2603" s="1"/>
      <c r="N2603" s="1"/>
      <c r="O2603" s="2"/>
    </row>
    <row r="2604" spans="1:15" ht="15.6" x14ac:dyDescent="0.3">
      <c r="A2604" s="1" t="str">
        <f>CONCATENATE(Tabela6[[#This Row],[id_distrito]],Tabela6[[#This Row],[id_concelho]],Tabela6[[#This Row],[id_agrupamento]],Tabela6[[#This Row],[num_escola]])</f>
        <v>1508</v>
      </c>
      <c r="B2604" s="3" t="s">
        <v>3657</v>
      </c>
      <c r="C2604" s="1"/>
      <c r="D2604" s="1"/>
      <c r="E2604" s="1"/>
      <c r="F2604" s="1"/>
      <c r="G2604" s="2" t="s">
        <v>4740</v>
      </c>
      <c r="H2604" s="1" t="s">
        <v>871</v>
      </c>
      <c r="I2604" s="2" t="s">
        <v>4733</v>
      </c>
      <c r="J2604" s="1" t="s">
        <v>927</v>
      </c>
      <c r="K2604" s="1" t="s">
        <v>1378</v>
      </c>
      <c r="L2604" s="1" t="s">
        <v>17</v>
      </c>
      <c r="M2604" s="1"/>
      <c r="N2604" s="1"/>
      <c r="O2604" s="2"/>
    </row>
    <row r="2605" spans="1:15" ht="15.6" x14ac:dyDescent="0.3">
      <c r="A2605" s="1" t="str">
        <f>CONCATENATE(Tabela6[[#This Row],[id_distrito]],Tabela6[[#This Row],[id_concelho]],Tabela6[[#This Row],[id_agrupamento]],Tabela6[[#This Row],[num_escola]])</f>
        <v>1508</v>
      </c>
      <c r="B2605" s="3" t="s">
        <v>3658</v>
      </c>
      <c r="C2605" s="1"/>
      <c r="D2605" s="1"/>
      <c r="E2605" s="1"/>
      <c r="F2605" s="1"/>
      <c r="G2605" s="2" t="s">
        <v>4740</v>
      </c>
      <c r="H2605" s="1" t="s">
        <v>871</v>
      </c>
      <c r="I2605" s="2" t="s">
        <v>4733</v>
      </c>
      <c r="J2605" s="1" t="s">
        <v>927</v>
      </c>
      <c r="K2605" s="1" t="s">
        <v>1378</v>
      </c>
      <c r="L2605" s="1" t="s">
        <v>22</v>
      </c>
      <c r="M2605" s="1"/>
      <c r="N2605" s="1"/>
      <c r="O2605" s="2"/>
    </row>
    <row r="2606" spans="1:15" ht="15.6" x14ac:dyDescent="0.3">
      <c r="A2606" s="1" t="str">
        <f>CONCATENATE(Tabela6[[#This Row],[id_distrito]],Tabela6[[#This Row],[id_concelho]],Tabela6[[#This Row],[id_agrupamento]],Tabela6[[#This Row],[num_escola]])</f>
        <v>1508</v>
      </c>
      <c r="B2606" s="3" t="s">
        <v>932</v>
      </c>
      <c r="C2606" s="1"/>
      <c r="D2606" s="1"/>
      <c r="E2606" s="1"/>
      <c r="F2606" s="1"/>
      <c r="G2606" s="2" t="s">
        <v>4740</v>
      </c>
      <c r="H2606" s="1" t="s">
        <v>871</v>
      </c>
      <c r="I2606" s="2" t="s">
        <v>4733</v>
      </c>
      <c r="J2606" s="1" t="s">
        <v>927</v>
      </c>
      <c r="K2606" s="1" t="s">
        <v>1378</v>
      </c>
      <c r="L2606" s="1" t="s">
        <v>17</v>
      </c>
      <c r="M2606" s="1"/>
      <c r="N2606" s="1"/>
      <c r="O2606" s="2"/>
    </row>
    <row r="2607" spans="1:15" ht="15.6" x14ac:dyDescent="0.3">
      <c r="A2607" s="1" t="str">
        <f>CONCATENATE(Tabela6[[#This Row],[id_distrito]],Tabela6[[#This Row],[id_concelho]],Tabela6[[#This Row],[id_agrupamento]],Tabela6[[#This Row],[num_escola]])</f>
        <v>1508</v>
      </c>
      <c r="B2607" s="3" t="s">
        <v>3659</v>
      </c>
      <c r="C2607" s="1"/>
      <c r="D2607" s="1"/>
      <c r="E2607" s="1"/>
      <c r="F2607" s="1"/>
      <c r="G2607" s="2" t="s">
        <v>4740</v>
      </c>
      <c r="H2607" s="1" t="s">
        <v>871</v>
      </c>
      <c r="I2607" s="2" t="s">
        <v>4733</v>
      </c>
      <c r="J2607" s="1" t="s">
        <v>927</v>
      </c>
      <c r="K2607" s="1" t="s">
        <v>1378</v>
      </c>
      <c r="L2607" s="1" t="s">
        <v>17</v>
      </c>
      <c r="M2607" s="1"/>
      <c r="N2607" s="1"/>
      <c r="O2607" s="2"/>
    </row>
    <row r="2608" spans="1:15" ht="15.6" x14ac:dyDescent="0.3">
      <c r="A2608" s="1" t="str">
        <f>CONCATENATE(Tabela6[[#This Row],[id_distrito]],Tabela6[[#This Row],[id_concelho]],Tabela6[[#This Row],[id_agrupamento]],Tabela6[[#This Row],[num_escola]])</f>
        <v>1508</v>
      </c>
      <c r="B2608" s="3" t="s">
        <v>3660</v>
      </c>
      <c r="C2608" s="1"/>
      <c r="D2608" s="1"/>
      <c r="E2608" s="1"/>
      <c r="F2608" s="1"/>
      <c r="G2608" s="2" t="s">
        <v>4740</v>
      </c>
      <c r="H2608" s="1" t="s">
        <v>871</v>
      </c>
      <c r="I2608" s="2" t="s">
        <v>4733</v>
      </c>
      <c r="J2608" s="1" t="s">
        <v>927</v>
      </c>
      <c r="K2608" s="1" t="s">
        <v>1378</v>
      </c>
      <c r="L2608" s="1" t="s">
        <v>17</v>
      </c>
      <c r="M2608" s="1"/>
      <c r="N2608" s="1"/>
      <c r="O2608" s="2"/>
    </row>
    <row r="2609" spans="1:15" ht="15.6" x14ac:dyDescent="0.3">
      <c r="A2609" s="1" t="str">
        <f>CONCATENATE(Tabela6[[#This Row],[id_distrito]],Tabela6[[#This Row],[id_concelho]],Tabela6[[#This Row],[id_agrupamento]],Tabela6[[#This Row],[num_escola]])</f>
        <v>1508</v>
      </c>
      <c r="B2609" s="3" t="s">
        <v>3661</v>
      </c>
      <c r="C2609" s="1"/>
      <c r="D2609" s="1"/>
      <c r="E2609" s="1"/>
      <c r="F2609" s="1"/>
      <c r="G2609" s="2" t="s">
        <v>4740</v>
      </c>
      <c r="H2609" s="1" t="s">
        <v>871</v>
      </c>
      <c r="I2609" s="2" t="s">
        <v>4733</v>
      </c>
      <c r="J2609" s="1" t="s">
        <v>927</v>
      </c>
      <c r="K2609" s="1" t="s">
        <v>1378</v>
      </c>
      <c r="L2609" s="1" t="s">
        <v>17</v>
      </c>
      <c r="M2609" s="1"/>
      <c r="N2609" s="1"/>
      <c r="O2609" s="2"/>
    </row>
    <row r="2610" spans="1:15" ht="15.6" x14ac:dyDescent="0.3">
      <c r="A2610" s="1" t="str">
        <f>CONCATENATE(Tabela6[[#This Row],[id_distrito]],Tabela6[[#This Row],[id_concelho]],Tabela6[[#This Row],[id_agrupamento]],Tabela6[[#This Row],[num_escola]])</f>
        <v>1508</v>
      </c>
      <c r="B2610" s="3" t="s">
        <v>3662</v>
      </c>
      <c r="C2610" s="1"/>
      <c r="D2610" s="1"/>
      <c r="E2610" s="1"/>
      <c r="F2610" s="1"/>
      <c r="G2610" s="2" t="s">
        <v>4740</v>
      </c>
      <c r="H2610" s="1" t="s">
        <v>871</v>
      </c>
      <c r="I2610" s="2" t="s">
        <v>4733</v>
      </c>
      <c r="J2610" s="1" t="s">
        <v>927</v>
      </c>
      <c r="K2610" s="1" t="s">
        <v>1378</v>
      </c>
      <c r="L2610" s="1" t="s">
        <v>17</v>
      </c>
      <c r="M2610" s="1"/>
      <c r="N2610" s="1"/>
      <c r="O2610" s="2"/>
    </row>
    <row r="2611" spans="1:15" ht="15.6" x14ac:dyDescent="0.3">
      <c r="A2611" s="1" t="str">
        <f>CONCATENATE(Tabela6[[#This Row],[id_distrito]],Tabela6[[#This Row],[id_concelho]],Tabela6[[#This Row],[id_agrupamento]],Tabela6[[#This Row],[num_escola]])</f>
        <v>1508</v>
      </c>
      <c r="B2611" s="3" t="s">
        <v>3663</v>
      </c>
      <c r="C2611" s="1"/>
      <c r="D2611" s="1"/>
      <c r="E2611" s="1"/>
      <c r="F2611" s="1"/>
      <c r="G2611" s="2" t="s">
        <v>4740</v>
      </c>
      <c r="H2611" s="1" t="s">
        <v>871</v>
      </c>
      <c r="I2611" s="2" t="s">
        <v>4733</v>
      </c>
      <c r="J2611" s="1" t="s">
        <v>927</v>
      </c>
      <c r="K2611" s="1" t="s">
        <v>1378</v>
      </c>
      <c r="L2611" s="1" t="s">
        <v>17</v>
      </c>
      <c r="M2611" s="1"/>
      <c r="N2611" s="1"/>
      <c r="O2611" s="2"/>
    </row>
    <row r="2612" spans="1:15" ht="15.6" x14ac:dyDescent="0.3">
      <c r="A2612" s="1" t="str">
        <f>CONCATENATE(Tabela6[[#This Row],[id_distrito]],Tabela6[[#This Row],[id_concelho]],Tabela6[[#This Row],[id_agrupamento]],Tabela6[[#This Row],[num_escola]])</f>
        <v>1509</v>
      </c>
      <c r="B2612" s="3" t="s">
        <v>3664</v>
      </c>
      <c r="C2612" s="1"/>
      <c r="D2612" s="1"/>
      <c r="E2612" s="1"/>
      <c r="F2612" s="1"/>
      <c r="G2612" s="2" t="s">
        <v>4740</v>
      </c>
      <c r="H2612" s="1" t="s">
        <v>871</v>
      </c>
      <c r="I2612" s="2" t="s">
        <v>4734</v>
      </c>
      <c r="J2612" s="1" t="s">
        <v>942</v>
      </c>
      <c r="K2612" s="1" t="s">
        <v>1378</v>
      </c>
      <c r="L2612" s="1" t="s">
        <v>17</v>
      </c>
      <c r="M2612" s="1"/>
      <c r="N2612" s="1"/>
      <c r="O2612" s="2"/>
    </row>
    <row r="2613" spans="1:15" ht="15.6" x14ac:dyDescent="0.3">
      <c r="A2613" s="1" t="str">
        <f>CONCATENATE(Tabela6[[#This Row],[id_distrito]],Tabela6[[#This Row],[id_concelho]],Tabela6[[#This Row],[id_agrupamento]],Tabela6[[#This Row],[num_escola]])</f>
        <v>1509</v>
      </c>
      <c r="B2613" s="3" t="s">
        <v>3665</v>
      </c>
      <c r="C2613" s="1"/>
      <c r="D2613" s="1"/>
      <c r="E2613" s="1"/>
      <c r="F2613" s="1"/>
      <c r="G2613" s="2" t="s">
        <v>4740</v>
      </c>
      <c r="H2613" s="1" t="s">
        <v>871</v>
      </c>
      <c r="I2613" s="2" t="s">
        <v>4734</v>
      </c>
      <c r="J2613" s="1" t="s">
        <v>942</v>
      </c>
      <c r="K2613" s="1" t="s">
        <v>1378</v>
      </c>
      <c r="L2613" s="1" t="s">
        <v>17</v>
      </c>
      <c r="M2613" s="1"/>
      <c r="N2613" s="1"/>
      <c r="O2613" s="2"/>
    </row>
    <row r="2614" spans="1:15" ht="15.6" x14ac:dyDescent="0.3">
      <c r="A2614" s="1" t="str">
        <f>CONCATENATE(Tabela6[[#This Row],[id_distrito]],Tabela6[[#This Row],[id_concelho]],Tabela6[[#This Row],[id_agrupamento]],Tabela6[[#This Row],[num_escola]])</f>
        <v>1509</v>
      </c>
      <c r="B2614" s="3" t="s">
        <v>3666</v>
      </c>
      <c r="C2614" s="1"/>
      <c r="D2614" s="1"/>
      <c r="E2614" s="1"/>
      <c r="F2614" s="1"/>
      <c r="G2614" s="2" t="s">
        <v>4740</v>
      </c>
      <c r="H2614" s="1" t="s">
        <v>871</v>
      </c>
      <c r="I2614" s="2" t="s">
        <v>4734</v>
      </c>
      <c r="J2614" s="1" t="s">
        <v>942</v>
      </c>
      <c r="K2614" s="1" t="s">
        <v>1378</v>
      </c>
      <c r="L2614" s="1" t="s">
        <v>17</v>
      </c>
      <c r="M2614" s="1"/>
      <c r="N2614" s="1"/>
      <c r="O2614" s="2"/>
    </row>
    <row r="2615" spans="1:15" ht="15.6" x14ac:dyDescent="0.3">
      <c r="A2615" s="1" t="str">
        <f>CONCATENATE(Tabela6[[#This Row],[id_distrito]],Tabela6[[#This Row],[id_concelho]],Tabela6[[#This Row],[id_agrupamento]],Tabela6[[#This Row],[num_escola]])</f>
        <v>1509</v>
      </c>
      <c r="B2615" s="3" t="s">
        <v>3667</v>
      </c>
      <c r="C2615" s="1"/>
      <c r="D2615" s="1"/>
      <c r="E2615" s="1"/>
      <c r="F2615" s="1"/>
      <c r="G2615" s="2" t="s">
        <v>4740</v>
      </c>
      <c r="H2615" s="1" t="s">
        <v>871</v>
      </c>
      <c r="I2615" s="2" t="s">
        <v>4734</v>
      </c>
      <c r="J2615" s="1" t="s">
        <v>942</v>
      </c>
      <c r="K2615" s="1" t="s">
        <v>1378</v>
      </c>
      <c r="L2615" s="1" t="s">
        <v>17</v>
      </c>
      <c r="M2615" s="1"/>
      <c r="N2615" s="1"/>
      <c r="O2615" s="2"/>
    </row>
    <row r="2616" spans="1:15" ht="15.6" x14ac:dyDescent="0.3">
      <c r="A2616" s="1" t="str">
        <f>CONCATENATE(Tabela6[[#This Row],[id_distrito]],Tabela6[[#This Row],[id_concelho]],Tabela6[[#This Row],[id_agrupamento]],Tabela6[[#This Row],[num_escola]])</f>
        <v>1509</v>
      </c>
      <c r="B2616" s="3" t="s">
        <v>3668</v>
      </c>
      <c r="C2616" s="1"/>
      <c r="D2616" s="1"/>
      <c r="E2616" s="1"/>
      <c r="F2616" s="1"/>
      <c r="G2616" s="2" t="s">
        <v>4740</v>
      </c>
      <c r="H2616" s="1" t="s">
        <v>871</v>
      </c>
      <c r="I2616" s="2" t="s">
        <v>4734</v>
      </c>
      <c r="J2616" s="1" t="s">
        <v>942</v>
      </c>
      <c r="K2616" s="1" t="s">
        <v>1378</v>
      </c>
      <c r="L2616" s="1" t="s">
        <v>17</v>
      </c>
      <c r="M2616" s="1"/>
      <c r="N2616" s="1"/>
      <c r="O2616" s="2"/>
    </row>
    <row r="2617" spans="1:15" ht="15.6" x14ac:dyDescent="0.3">
      <c r="A2617" s="1" t="str">
        <f>CONCATENATE(Tabela6[[#This Row],[id_distrito]],Tabela6[[#This Row],[id_concelho]],Tabela6[[#This Row],[id_agrupamento]],Tabela6[[#This Row],[num_escola]])</f>
        <v>1509</v>
      </c>
      <c r="B2617" s="3" t="s">
        <v>3669</v>
      </c>
      <c r="C2617" s="1"/>
      <c r="D2617" s="1"/>
      <c r="E2617" s="1"/>
      <c r="F2617" s="1"/>
      <c r="G2617" s="2" t="s">
        <v>4740</v>
      </c>
      <c r="H2617" s="1" t="s">
        <v>871</v>
      </c>
      <c r="I2617" s="2" t="s">
        <v>4734</v>
      </c>
      <c r="J2617" s="1" t="s">
        <v>942</v>
      </c>
      <c r="K2617" s="1" t="s">
        <v>1378</v>
      </c>
      <c r="L2617" s="1" t="s">
        <v>17</v>
      </c>
      <c r="M2617" s="1"/>
      <c r="N2617" s="1"/>
      <c r="O2617" s="2"/>
    </row>
    <row r="2618" spans="1:15" ht="15.6" x14ac:dyDescent="0.3">
      <c r="A2618" s="1" t="str">
        <f>CONCATENATE(Tabela6[[#This Row],[id_distrito]],Tabela6[[#This Row],[id_concelho]],Tabela6[[#This Row],[id_agrupamento]],Tabela6[[#This Row],[num_escola]])</f>
        <v>1509</v>
      </c>
      <c r="B2618" s="3" t="s">
        <v>3670</v>
      </c>
      <c r="C2618" s="1"/>
      <c r="D2618" s="1"/>
      <c r="E2618" s="1"/>
      <c r="F2618" s="1"/>
      <c r="G2618" s="2" t="s">
        <v>4740</v>
      </c>
      <c r="H2618" s="1" t="s">
        <v>871</v>
      </c>
      <c r="I2618" s="2" t="s">
        <v>4734</v>
      </c>
      <c r="J2618" s="1" t="s">
        <v>942</v>
      </c>
      <c r="K2618" s="1" t="s">
        <v>1378</v>
      </c>
      <c r="L2618" s="1" t="s">
        <v>17</v>
      </c>
      <c r="M2618" s="1"/>
      <c r="N2618" s="1"/>
      <c r="O2618" s="2"/>
    </row>
    <row r="2619" spans="1:15" ht="15.6" x14ac:dyDescent="0.3">
      <c r="A2619" s="1" t="str">
        <f>CONCATENATE(Tabela6[[#This Row],[id_distrito]],Tabela6[[#This Row],[id_concelho]],Tabela6[[#This Row],[id_agrupamento]],Tabela6[[#This Row],[num_escola]])</f>
        <v>1509</v>
      </c>
      <c r="B2619" s="3" t="s">
        <v>3671</v>
      </c>
      <c r="C2619" s="1"/>
      <c r="D2619" s="1"/>
      <c r="E2619" s="1"/>
      <c r="F2619" s="1"/>
      <c r="G2619" s="2" t="s">
        <v>4740</v>
      </c>
      <c r="H2619" s="1" t="s">
        <v>871</v>
      </c>
      <c r="I2619" s="2" t="s">
        <v>4734</v>
      </c>
      <c r="J2619" s="1" t="s">
        <v>942</v>
      </c>
      <c r="K2619" s="1" t="s">
        <v>1378</v>
      </c>
      <c r="L2619" s="1" t="s">
        <v>17</v>
      </c>
      <c r="M2619" s="1"/>
      <c r="N2619" s="1"/>
      <c r="O2619" s="2"/>
    </row>
    <row r="2620" spans="1:15" ht="15.6" x14ac:dyDescent="0.3">
      <c r="A2620" s="1" t="str">
        <f>CONCATENATE(Tabela6[[#This Row],[id_distrito]],Tabela6[[#This Row],[id_concelho]],Tabela6[[#This Row],[id_agrupamento]],Tabela6[[#This Row],[num_escola]])</f>
        <v>1509</v>
      </c>
      <c r="B2620" s="3" t="s">
        <v>3672</v>
      </c>
      <c r="C2620" s="1"/>
      <c r="D2620" s="1"/>
      <c r="E2620" s="1"/>
      <c r="F2620" s="1"/>
      <c r="G2620" s="2" t="s">
        <v>4740</v>
      </c>
      <c r="H2620" s="1" t="s">
        <v>871</v>
      </c>
      <c r="I2620" s="2" t="s">
        <v>4734</v>
      </c>
      <c r="J2620" s="1" t="s">
        <v>942</v>
      </c>
      <c r="K2620" s="1" t="s">
        <v>1378</v>
      </c>
      <c r="L2620" s="1" t="s">
        <v>17</v>
      </c>
      <c r="M2620" s="1"/>
      <c r="N2620" s="1"/>
      <c r="O2620" s="2"/>
    </row>
    <row r="2621" spans="1:15" ht="15.6" x14ac:dyDescent="0.3">
      <c r="A2621" s="1" t="str">
        <f>CONCATENATE(Tabela6[[#This Row],[id_distrito]],Tabela6[[#This Row],[id_concelho]],Tabela6[[#This Row],[id_agrupamento]],Tabela6[[#This Row],[num_escola]])</f>
        <v>1509</v>
      </c>
      <c r="B2621" s="3" t="s">
        <v>3673</v>
      </c>
      <c r="C2621" s="1"/>
      <c r="D2621" s="1"/>
      <c r="E2621" s="1"/>
      <c r="F2621" s="1"/>
      <c r="G2621" s="2" t="s">
        <v>4740</v>
      </c>
      <c r="H2621" s="1" t="s">
        <v>871</v>
      </c>
      <c r="I2621" s="2" t="s">
        <v>4734</v>
      </c>
      <c r="J2621" s="1" t="s">
        <v>942</v>
      </c>
      <c r="K2621" s="1" t="s">
        <v>1378</v>
      </c>
      <c r="L2621" s="1" t="s">
        <v>17</v>
      </c>
      <c r="M2621" s="1"/>
      <c r="N2621" s="1"/>
      <c r="O2621" s="2"/>
    </row>
    <row r="2622" spans="1:15" ht="15.6" x14ac:dyDescent="0.3">
      <c r="A2622" s="1" t="str">
        <f>CONCATENATE(Tabela6[[#This Row],[id_distrito]],Tabela6[[#This Row],[id_concelho]],Tabela6[[#This Row],[id_agrupamento]],Tabela6[[#This Row],[num_escola]])</f>
        <v>1509</v>
      </c>
      <c r="B2622" s="3" t="s">
        <v>3674</v>
      </c>
      <c r="C2622" s="1"/>
      <c r="D2622" s="1"/>
      <c r="E2622" s="1"/>
      <c r="F2622" s="1"/>
      <c r="G2622" s="2" t="s">
        <v>4740</v>
      </c>
      <c r="H2622" s="1" t="s">
        <v>871</v>
      </c>
      <c r="I2622" s="2" t="s">
        <v>4734</v>
      </c>
      <c r="J2622" s="1" t="s">
        <v>942</v>
      </c>
      <c r="K2622" s="1" t="s">
        <v>1378</v>
      </c>
      <c r="L2622" s="1" t="s">
        <v>17</v>
      </c>
      <c r="M2622" s="1"/>
      <c r="N2622" s="1"/>
      <c r="O2622" s="2"/>
    </row>
    <row r="2623" spans="1:15" ht="15.6" x14ac:dyDescent="0.3">
      <c r="A2623" s="1" t="str">
        <f>CONCATENATE(Tabela6[[#This Row],[id_distrito]],Tabela6[[#This Row],[id_concelho]],Tabela6[[#This Row],[id_agrupamento]],Tabela6[[#This Row],[num_escola]])</f>
        <v>1509</v>
      </c>
      <c r="B2623" s="3" t="s">
        <v>3675</v>
      </c>
      <c r="C2623" s="1"/>
      <c r="D2623" s="1"/>
      <c r="E2623" s="1"/>
      <c r="F2623" s="1"/>
      <c r="G2623" s="2" t="s">
        <v>4740</v>
      </c>
      <c r="H2623" s="1" t="s">
        <v>871</v>
      </c>
      <c r="I2623" s="2" t="s">
        <v>4734</v>
      </c>
      <c r="J2623" s="1" t="s">
        <v>942</v>
      </c>
      <c r="K2623" s="1" t="s">
        <v>1378</v>
      </c>
      <c r="L2623" s="1" t="s">
        <v>17</v>
      </c>
      <c r="M2623" s="1"/>
      <c r="N2623" s="1"/>
      <c r="O2623" s="2"/>
    </row>
    <row r="2624" spans="1:15" ht="15.6" x14ac:dyDescent="0.3">
      <c r="A2624" s="1" t="str">
        <f>CONCATENATE(Tabela6[[#This Row],[id_distrito]],Tabela6[[#This Row],[id_concelho]],Tabela6[[#This Row],[id_agrupamento]],Tabela6[[#This Row],[num_escola]])</f>
        <v>1509</v>
      </c>
      <c r="B2624" s="3" t="s">
        <v>3676</v>
      </c>
      <c r="C2624" s="1"/>
      <c r="D2624" s="1"/>
      <c r="E2624" s="1"/>
      <c r="F2624" s="1"/>
      <c r="G2624" s="2" t="s">
        <v>4740</v>
      </c>
      <c r="H2624" s="1" t="s">
        <v>871</v>
      </c>
      <c r="I2624" s="2" t="s">
        <v>4734</v>
      </c>
      <c r="J2624" s="1" t="s">
        <v>942</v>
      </c>
      <c r="K2624" s="1" t="s">
        <v>1378</v>
      </c>
      <c r="L2624" s="1" t="s">
        <v>17</v>
      </c>
      <c r="M2624" s="1"/>
      <c r="N2624" s="1"/>
      <c r="O2624" s="2"/>
    </row>
    <row r="2625" spans="1:15" ht="15.6" x14ac:dyDescent="0.3">
      <c r="A2625" s="1" t="str">
        <f>CONCATENATE(Tabela6[[#This Row],[id_distrito]],Tabela6[[#This Row],[id_concelho]],Tabela6[[#This Row],[id_agrupamento]],Tabela6[[#This Row],[num_escola]])</f>
        <v>1509</v>
      </c>
      <c r="B2625" s="3" t="s">
        <v>3677</v>
      </c>
      <c r="C2625" s="1"/>
      <c r="D2625" s="1"/>
      <c r="E2625" s="1"/>
      <c r="F2625" s="1"/>
      <c r="G2625" s="2" t="s">
        <v>4740</v>
      </c>
      <c r="H2625" s="1" t="s">
        <v>871</v>
      </c>
      <c r="I2625" s="2" t="s">
        <v>4734</v>
      </c>
      <c r="J2625" s="1" t="s">
        <v>942</v>
      </c>
      <c r="K2625" s="1" t="s">
        <v>1378</v>
      </c>
      <c r="L2625" s="1" t="s">
        <v>17</v>
      </c>
      <c r="M2625" s="1"/>
      <c r="N2625" s="1"/>
      <c r="O2625" s="2"/>
    </row>
    <row r="2626" spans="1:15" ht="15.6" x14ac:dyDescent="0.3">
      <c r="A2626" s="1" t="str">
        <f>CONCATENATE(Tabela6[[#This Row],[id_distrito]],Tabela6[[#This Row],[id_concelho]],Tabela6[[#This Row],[id_agrupamento]],Tabela6[[#This Row],[num_escola]])</f>
        <v>1509</v>
      </c>
      <c r="B2626" s="3" t="s">
        <v>941</v>
      </c>
      <c r="C2626" s="1"/>
      <c r="D2626" s="1"/>
      <c r="E2626" s="1"/>
      <c r="F2626" s="1"/>
      <c r="G2626" s="2" t="s">
        <v>4740</v>
      </c>
      <c r="H2626" s="1" t="s">
        <v>871</v>
      </c>
      <c r="I2626" s="2" t="s">
        <v>4734</v>
      </c>
      <c r="J2626" s="1" t="s">
        <v>942</v>
      </c>
      <c r="K2626" s="1" t="s">
        <v>1378</v>
      </c>
      <c r="L2626" s="1" t="s">
        <v>22</v>
      </c>
      <c r="M2626" s="1"/>
      <c r="N2626" s="1"/>
      <c r="O2626" s="2"/>
    </row>
    <row r="2627" spans="1:15" ht="15.6" x14ac:dyDescent="0.3">
      <c r="A2627" s="1" t="str">
        <f>CONCATENATE(Tabela6[[#This Row],[id_distrito]],Tabela6[[#This Row],[id_concelho]],Tabela6[[#This Row],[id_agrupamento]],Tabela6[[#This Row],[num_escola]])</f>
        <v>1509</v>
      </c>
      <c r="B2627" s="3" t="s">
        <v>943</v>
      </c>
      <c r="C2627" s="1"/>
      <c r="D2627" s="1"/>
      <c r="E2627" s="1"/>
      <c r="F2627" s="1"/>
      <c r="G2627" s="2" t="s">
        <v>4740</v>
      </c>
      <c r="H2627" s="1" t="s">
        <v>871</v>
      </c>
      <c r="I2627" s="2" t="s">
        <v>4734</v>
      </c>
      <c r="J2627" s="1" t="s">
        <v>942</v>
      </c>
      <c r="K2627" s="1" t="s">
        <v>1378</v>
      </c>
      <c r="L2627" s="1" t="s">
        <v>22</v>
      </c>
      <c r="M2627" s="1"/>
      <c r="N2627" s="1"/>
      <c r="O2627" s="2"/>
    </row>
    <row r="2628" spans="1:15" ht="15.6" x14ac:dyDescent="0.3">
      <c r="A2628" s="1" t="str">
        <f>CONCATENATE(Tabela6[[#This Row],[id_distrito]],Tabela6[[#This Row],[id_concelho]],Tabela6[[#This Row],[id_agrupamento]],Tabela6[[#This Row],[num_escola]])</f>
        <v>1510</v>
      </c>
      <c r="B2628" s="3" t="s">
        <v>3678</v>
      </c>
      <c r="C2628" s="1"/>
      <c r="D2628" s="1"/>
      <c r="E2628" s="1"/>
      <c r="F2628" s="1"/>
      <c r="G2628" s="2" t="s">
        <v>4740</v>
      </c>
      <c r="H2628" s="1" t="s">
        <v>871</v>
      </c>
      <c r="I2628" s="2" t="s">
        <v>4735</v>
      </c>
      <c r="J2628" s="1" t="s">
        <v>949</v>
      </c>
      <c r="K2628" s="1" t="s">
        <v>1378</v>
      </c>
      <c r="L2628" s="1" t="s">
        <v>17</v>
      </c>
      <c r="M2628" s="1"/>
      <c r="N2628" s="1"/>
      <c r="O2628" s="2"/>
    </row>
    <row r="2629" spans="1:15" ht="15.6" x14ac:dyDescent="0.3">
      <c r="A2629" s="1" t="str">
        <f>CONCATENATE(Tabela6[[#This Row],[id_distrito]],Tabela6[[#This Row],[id_concelho]],Tabela6[[#This Row],[id_agrupamento]],Tabela6[[#This Row],[num_escola]])</f>
        <v>1510</v>
      </c>
      <c r="B2629" s="3" t="s">
        <v>3679</v>
      </c>
      <c r="C2629" s="1"/>
      <c r="D2629" s="1"/>
      <c r="E2629" s="1"/>
      <c r="F2629" s="1"/>
      <c r="G2629" s="2" t="s">
        <v>4740</v>
      </c>
      <c r="H2629" s="1" t="s">
        <v>871</v>
      </c>
      <c r="I2629" s="2" t="s">
        <v>4735</v>
      </c>
      <c r="J2629" s="1" t="s">
        <v>949</v>
      </c>
      <c r="K2629" s="1" t="s">
        <v>1378</v>
      </c>
      <c r="L2629" s="1" t="s">
        <v>17</v>
      </c>
      <c r="M2629" s="1"/>
      <c r="N2629" s="1"/>
      <c r="O2629" s="2"/>
    </row>
    <row r="2630" spans="1:15" ht="15.6" x14ac:dyDescent="0.3">
      <c r="A2630" s="1" t="str">
        <f>CONCATENATE(Tabela6[[#This Row],[id_distrito]],Tabela6[[#This Row],[id_concelho]],Tabela6[[#This Row],[id_agrupamento]],Tabela6[[#This Row],[num_escola]])</f>
        <v>1510</v>
      </c>
      <c r="B2630" s="3" t="s">
        <v>3680</v>
      </c>
      <c r="C2630" s="1"/>
      <c r="D2630" s="1"/>
      <c r="E2630" s="1"/>
      <c r="F2630" s="1"/>
      <c r="G2630" s="2" t="s">
        <v>4740</v>
      </c>
      <c r="H2630" s="1" t="s">
        <v>871</v>
      </c>
      <c r="I2630" s="2" t="s">
        <v>4735</v>
      </c>
      <c r="J2630" s="1" t="s">
        <v>949</v>
      </c>
      <c r="K2630" s="1" t="s">
        <v>1378</v>
      </c>
      <c r="L2630" s="1" t="s">
        <v>17</v>
      </c>
      <c r="M2630" s="1"/>
      <c r="N2630" s="1"/>
      <c r="O2630" s="2"/>
    </row>
    <row r="2631" spans="1:15" ht="15.6" x14ac:dyDescent="0.3">
      <c r="A2631" s="1" t="str">
        <f>CONCATENATE(Tabela6[[#This Row],[id_distrito]],Tabela6[[#This Row],[id_concelho]],Tabela6[[#This Row],[id_agrupamento]],Tabela6[[#This Row],[num_escola]])</f>
        <v>1510</v>
      </c>
      <c r="B2631" s="3" t="s">
        <v>3681</v>
      </c>
      <c r="C2631" s="1"/>
      <c r="D2631" s="1"/>
      <c r="E2631" s="1"/>
      <c r="F2631" s="1"/>
      <c r="G2631" s="2" t="s">
        <v>4740</v>
      </c>
      <c r="H2631" s="1" t="s">
        <v>871</v>
      </c>
      <c r="I2631" s="2" t="s">
        <v>4735</v>
      </c>
      <c r="J2631" s="1" t="s">
        <v>949</v>
      </c>
      <c r="K2631" s="1" t="s">
        <v>1378</v>
      </c>
      <c r="L2631" s="1" t="s">
        <v>17</v>
      </c>
      <c r="M2631" s="1"/>
      <c r="N2631" s="1"/>
      <c r="O2631" s="2"/>
    </row>
    <row r="2632" spans="1:15" ht="15.6" x14ac:dyDescent="0.3">
      <c r="A2632" s="1" t="str">
        <f>CONCATENATE(Tabela6[[#This Row],[id_distrito]],Tabela6[[#This Row],[id_concelho]],Tabela6[[#This Row],[id_agrupamento]],Tabela6[[#This Row],[num_escola]])</f>
        <v>1510</v>
      </c>
      <c r="B2632" s="3" t="s">
        <v>3682</v>
      </c>
      <c r="C2632" s="1"/>
      <c r="D2632" s="1"/>
      <c r="E2632" s="1"/>
      <c r="F2632" s="1"/>
      <c r="G2632" s="2" t="s">
        <v>4740</v>
      </c>
      <c r="H2632" s="1" t="s">
        <v>871</v>
      </c>
      <c r="I2632" s="2" t="s">
        <v>4735</v>
      </c>
      <c r="J2632" s="1" t="s">
        <v>949</v>
      </c>
      <c r="K2632" s="1" t="s">
        <v>1378</v>
      </c>
      <c r="L2632" s="1" t="s">
        <v>17</v>
      </c>
      <c r="M2632" s="1"/>
      <c r="N2632" s="1"/>
      <c r="O2632" s="2"/>
    </row>
    <row r="2633" spans="1:15" ht="15.6" x14ac:dyDescent="0.3">
      <c r="A2633" s="1" t="str">
        <f>CONCATENATE(Tabela6[[#This Row],[id_distrito]],Tabela6[[#This Row],[id_concelho]],Tabela6[[#This Row],[id_agrupamento]],Tabela6[[#This Row],[num_escola]])</f>
        <v>1510</v>
      </c>
      <c r="B2633" s="3" t="s">
        <v>3683</v>
      </c>
      <c r="C2633" s="1"/>
      <c r="D2633" s="1"/>
      <c r="E2633" s="1"/>
      <c r="F2633" s="1"/>
      <c r="G2633" s="2" t="s">
        <v>4740</v>
      </c>
      <c r="H2633" s="1" t="s">
        <v>871</v>
      </c>
      <c r="I2633" s="2" t="s">
        <v>4735</v>
      </c>
      <c r="J2633" s="1" t="s">
        <v>949</v>
      </c>
      <c r="K2633" s="1" t="s">
        <v>1378</v>
      </c>
      <c r="L2633" s="1" t="s">
        <v>17</v>
      </c>
      <c r="M2633" s="1"/>
      <c r="N2633" s="1"/>
      <c r="O2633" s="2"/>
    </row>
    <row r="2634" spans="1:15" ht="15.6" x14ac:dyDescent="0.3">
      <c r="A2634" s="1" t="str">
        <f>CONCATENATE(Tabela6[[#This Row],[id_distrito]],Tabela6[[#This Row],[id_concelho]],Tabela6[[#This Row],[id_agrupamento]],Tabela6[[#This Row],[num_escola]])</f>
        <v>1510</v>
      </c>
      <c r="B2634" s="3" t="s">
        <v>3684</v>
      </c>
      <c r="C2634" s="1"/>
      <c r="D2634" s="1"/>
      <c r="E2634" s="1"/>
      <c r="F2634" s="1"/>
      <c r="G2634" s="2" t="s">
        <v>4740</v>
      </c>
      <c r="H2634" s="1" t="s">
        <v>871</v>
      </c>
      <c r="I2634" s="2" t="s">
        <v>4735</v>
      </c>
      <c r="J2634" s="1" t="s">
        <v>949</v>
      </c>
      <c r="K2634" s="1" t="s">
        <v>1378</v>
      </c>
      <c r="L2634" s="1" t="s">
        <v>17</v>
      </c>
      <c r="M2634" s="1"/>
      <c r="N2634" s="1"/>
      <c r="O2634" s="2"/>
    </row>
    <row r="2635" spans="1:15" ht="15.6" x14ac:dyDescent="0.3">
      <c r="A2635" s="1" t="str">
        <f>CONCATENATE(Tabela6[[#This Row],[id_distrito]],Tabela6[[#This Row],[id_concelho]],Tabela6[[#This Row],[id_agrupamento]],Tabela6[[#This Row],[num_escola]])</f>
        <v>1510</v>
      </c>
      <c r="B2635" s="3" t="s">
        <v>3685</v>
      </c>
      <c r="C2635" s="1"/>
      <c r="D2635" s="1"/>
      <c r="E2635" s="1"/>
      <c r="F2635" s="1"/>
      <c r="G2635" s="2" t="s">
        <v>4740</v>
      </c>
      <c r="H2635" s="1" t="s">
        <v>871</v>
      </c>
      <c r="I2635" s="2" t="s">
        <v>4735</v>
      </c>
      <c r="J2635" s="1" t="s">
        <v>949</v>
      </c>
      <c r="K2635" s="1" t="s">
        <v>1378</v>
      </c>
      <c r="L2635" s="1" t="s">
        <v>17</v>
      </c>
      <c r="M2635" s="1"/>
      <c r="N2635" s="1"/>
      <c r="O2635" s="2"/>
    </row>
    <row r="2636" spans="1:15" ht="15.6" x14ac:dyDescent="0.3">
      <c r="A2636" s="1" t="str">
        <f>CONCATENATE(Tabela6[[#This Row],[id_distrito]],Tabela6[[#This Row],[id_concelho]],Tabela6[[#This Row],[id_agrupamento]],Tabela6[[#This Row],[num_escola]])</f>
        <v>1510</v>
      </c>
      <c r="B2636" s="3" t="s">
        <v>3686</v>
      </c>
      <c r="C2636" s="1"/>
      <c r="D2636" s="1"/>
      <c r="E2636" s="1"/>
      <c r="F2636" s="1"/>
      <c r="G2636" s="2" t="s">
        <v>4740</v>
      </c>
      <c r="H2636" s="1" t="s">
        <v>871</v>
      </c>
      <c r="I2636" s="2" t="s">
        <v>4735</v>
      </c>
      <c r="J2636" s="1" t="s">
        <v>949</v>
      </c>
      <c r="K2636" s="1" t="s">
        <v>1378</v>
      </c>
      <c r="L2636" s="1" t="s">
        <v>17</v>
      </c>
      <c r="M2636" s="1"/>
      <c r="N2636" s="1"/>
      <c r="O2636" s="2"/>
    </row>
    <row r="2637" spans="1:15" ht="15.6" x14ac:dyDescent="0.3">
      <c r="A2637" s="1" t="str">
        <f>CONCATENATE(Tabela6[[#This Row],[id_distrito]],Tabela6[[#This Row],[id_concelho]],Tabela6[[#This Row],[id_agrupamento]],Tabela6[[#This Row],[num_escola]])</f>
        <v>1510</v>
      </c>
      <c r="B2637" s="3" t="s">
        <v>3687</v>
      </c>
      <c r="C2637" s="1"/>
      <c r="D2637" s="1"/>
      <c r="E2637" s="1"/>
      <c r="F2637" s="1"/>
      <c r="G2637" s="2" t="s">
        <v>4740</v>
      </c>
      <c r="H2637" s="1" t="s">
        <v>871</v>
      </c>
      <c r="I2637" s="2" t="s">
        <v>4735</v>
      </c>
      <c r="J2637" s="1" t="s">
        <v>949</v>
      </c>
      <c r="K2637" s="1" t="s">
        <v>1378</v>
      </c>
      <c r="L2637" s="1" t="s">
        <v>17</v>
      </c>
      <c r="M2637" s="1"/>
      <c r="N2637" s="1"/>
      <c r="O2637" s="2"/>
    </row>
    <row r="2638" spans="1:15" ht="15.6" x14ac:dyDescent="0.3">
      <c r="A2638" s="1" t="str">
        <f>CONCATENATE(Tabela6[[#This Row],[id_distrito]],Tabela6[[#This Row],[id_concelho]],Tabela6[[#This Row],[id_agrupamento]],Tabela6[[#This Row],[num_escola]])</f>
        <v>1510</v>
      </c>
      <c r="B2638" s="3" t="s">
        <v>3688</v>
      </c>
      <c r="C2638" s="1"/>
      <c r="D2638" s="1"/>
      <c r="E2638" s="1"/>
      <c r="F2638" s="1"/>
      <c r="G2638" s="2" t="s">
        <v>4740</v>
      </c>
      <c r="H2638" s="1" t="s">
        <v>871</v>
      </c>
      <c r="I2638" s="2" t="s">
        <v>4735</v>
      </c>
      <c r="J2638" s="1" t="s">
        <v>949</v>
      </c>
      <c r="K2638" s="1" t="s">
        <v>1378</v>
      </c>
      <c r="L2638" s="1" t="s">
        <v>17</v>
      </c>
      <c r="M2638" s="1"/>
      <c r="N2638" s="1"/>
      <c r="O2638" s="2"/>
    </row>
    <row r="2639" spans="1:15" ht="15.6" x14ac:dyDescent="0.3">
      <c r="A2639" s="1" t="str">
        <f>CONCATENATE(Tabela6[[#This Row],[id_distrito]],Tabela6[[#This Row],[id_concelho]],Tabela6[[#This Row],[id_agrupamento]],Tabela6[[#This Row],[num_escola]])</f>
        <v>1510</v>
      </c>
      <c r="B2639" s="3" t="s">
        <v>3689</v>
      </c>
      <c r="C2639" s="1"/>
      <c r="D2639" s="1"/>
      <c r="E2639" s="1"/>
      <c r="F2639" s="1"/>
      <c r="G2639" s="2" t="s">
        <v>4740</v>
      </c>
      <c r="H2639" s="1" t="s">
        <v>871</v>
      </c>
      <c r="I2639" s="2" t="s">
        <v>4735</v>
      </c>
      <c r="J2639" s="1" t="s">
        <v>949</v>
      </c>
      <c r="K2639" s="1" t="s">
        <v>1378</v>
      </c>
      <c r="L2639" s="1" t="s">
        <v>17</v>
      </c>
      <c r="M2639" s="1"/>
      <c r="N2639" s="1"/>
      <c r="O2639" s="2"/>
    </row>
    <row r="2640" spans="1:15" ht="15.6" x14ac:dyDescent="0.3">
      <c r="A2640" s="1" t="str">
        <f>CONCATENATE(Tabela6[[#This Row],[id_distrito]],Tabela6[[#This Row],[id_concelho]],Tabela6[[#This Row],[id_agrupamento]],Tabela6[[#This Row],[num_escola]])</f>
        <v>1510</v>
      </c>
      <c r="B2640" s="3" t="s">
        <v>3690</v>
      </c>
      <c r="C2640" s="1"/>
      <c r="D2640" s="1"/>
      <c r="E2640" s="1"/>
      <c r="F2640" s="1"/>
      <c r="G2640" s="2" t="s">
        <v>4740</v>
      </c>
      <c r="H2640" s="1" t="s">
        <v>871</v>
      </c>
      <c r="I2640" s="2" t="s">
        <v>4735</v>
      </c>
      <c r="J2640" s="1" t="s">
        <v>949</v>
      </c>
      <c r="K2640" s="1" t="s">
        <v>1378</v>
      </c>
      <c r="L2640" s="1" t="s">
        <v>17</v>
      </c>
      <c r="M2640" s="1"/>
      <c r="N2640" s="1"/>
      <c r="O2640" s="2"/>
    </row>
    <row r="2641" spans="1:15" ht="15.6" x14ac:dyDescent="0.3">
      <c r="A2641" s="1" t="str">
        <f>CONCATENATE(Tabela6[[#This Row],[id_distrito]],Tabela6[[#This Row],[id_concelho]],Tabela6[[#This Row],[id_agrupamento]],Tabela6[[#This Row],[num_escola]])</f>
        <v>1510</v>
      </c>
      <c r="B2641" s="3" t="s">
        <v>3691</v>
      </c>
      <c r="C2641" s="1"/>
      <c r="D2641" s="1"/>
      <c r="E2641" s="1"/>
      <c r="F2641" s="1"/>
      <c r="G2641" s="2" t="s">
        <v>4740</v>
      </c>
      <c r="H2641" s="1" t="s">
        <v>871</v>
      </c>
      <c r="I2641" s="2" t="s">
        <v>4735</v>
      </c>
      <c r="J2641" s="1" t="s">
        <v>949</v>
      </c>
      <c r="K2641" s="1" t="s">
        <v>1378</v>
      </c>
      <c r="L2641" s="1" t="s">
        <v>22</v>
      </c>
      <c r="M2641" s="1"/>
      <c r="N2641" s="1"/>
      <c r="O2641" s="2"/>
    </row>
    <row r="2642" spans="1:15" ht="15.6" x14ac:dyDescent="0.3">
      <c r="A2642" s="1" t="str">
        <f>CONCATENATE(Tabela6[[#This Row],[id_distrito]],Tabela6[[#This Row],[id_concelho]],Tabela6[[#This Row],[id_agrupamento]],Tabela6[[#This Row],[num_escola]])</f>
        <v>1510</v>
      </c>
      <c r="B2642" s="3" t="s">
        <v>3692</v>
      </c>
      <c r="C2642" s="1"/>
      <c r="D2642" s="1"/>
      <c r="E2642" s="1"/>
      <c r="F2642" s="1"/>
      <c r="G2642" s="2" t="s">
        <v>4740</v>
      </c>
      <c r="H2642" s="1" t="s">
        <v>871</v>
      </c>
      <c r="I2642" s="2" t="s">
        <v>4735</v>
      </c>
      <c r="J2642" s="1" t="s">
        <v>949</v>
      </c>
      <c r="K2642" s="1" t="s">
        <v>1378</v>
      </c>
      <c r="L2642" s="1" t="s">
        <v>17</v>
      </c>
      <c r="M2642" s="1"/>
      <c r="N2642" s="1"/>
      <c r="O2642" s="2"/>
    </row>
    <row r="2643" spans="1:15" ht="15.6" x14ac:dyDescent="0.3">
      <c r="A2643" s="1" t="str">
        <f>CONCATENATE(Tabela6[[#This Row],[id_distrito]],Tabela6[[#This Row],[id_concelho]],Tabela6[[#This Row],[id_agrupamento]],Tabela6[[#This Row],[num_escola]])</f>
        <v>1510</v>
      </c>
      <c r="B2643" s="3" t="s">
        <v>950</v>
      </c>
      <c r="C2643" s="1"/>
      <c r="D2643" s="1"/>
      <c r="E2643" s="1"/>
      <c r="F2643" s="1"/>
      <c r="G2643" s="2" t="s">
        <v>4740</v>
      </c>
      <c r="H2643" s="1" t="s">
        <v>871</v>
      </c>
      <c r="I2643" s="2" t="s">
        <v>4735</v>
      </c>
      <c r="J2643" s="1" t="s">
        <v>949</v>
      </c>
      <c r="K2643" s="1" t="s">
        <v>1378</v>
      </c>
      <c r="L2643" s="1" t="s">
        <v>17</v>
      </c>
      <c r="M2643" s="1"/>
      <c r="N2643" s="1"/>
      <c r="O2643" s="2"/>
    </row>
    <row r="2644" spans="1:15" ht="15.6" x14ac:dyDescent="0.3">
      <c r="A2644" s="1" t="str">
        <f>CONCATENATE(Tabela6[[#This Row],[id_distrito]],Tabela6[[#This Row],[id_concelho]],Tabela6[[#This Row],[id_agrupamento]],Tabela6[[#This Row],[num_escola]])</f>
        <v>1510</v>
      </c>
      <c r="B2644" s="3" t="s">
        <v>948</v>
      </c>
      <c r="C2644" s="1"/>
      <c r="D2644" s="1"/>
      <c r="E2644" s="1"/>
      <c r="F2644" s="1"/>
      <c r="G2644" s="2" t="s">
        <v>4740</v>
      </c>
      <c r="H2644" s="1" t="s">
        <v>871</v>
      </c>
      <c r="I2644" s="2" t="s">
        <v>4735</v>
      </c>
      <c r="J2644" s="1" t="s">
        <v>949</v>
      </c>
      <c r="K2644" s="1" t="s">
        <v>1378</v>
      </c>
      <c r="L2644" s="1" t="s">
        <v>22</v>
      </c>
      <c r="M2644" s="1"/>
      <c r="N2644" s="1"/>
      <c r="O2644" s="2"/>
    </row>
    <row r="2645" spans="1:15" ht="15.6" x14ac:dyDescent="0.3">
      <c r="A2645" s="1" t="str">
        <f>CONCATENATE(Tabela6[[#This Row],[id_distrito]],Tabela6[[#This Row],[id_concelho]],Tabela6[[#This Row],[id_agrupamento]],Tabela6[[#This Row],[num_escola]])</f>
        <v>1511</v>
      </c>
      <c r="B2645" s="3" t="s">
        <v>3693</v>
      </c>
      <c r="C2645" s="1"/>
      <c r="D2645" s="1"/>
      <c r="E2645" s="1"/>
      <c r="F2645" s="1"/>
      <c r="G2645" s="2" t="s">
        <v>4740</v>
      </c>
      <c r="H2645" s="1" t="s">
        <v>871</v>
      </c>
      <c r="I2645" s="2" t="s">
        <v>4736</v>
      </c>
      <c r="J2645" s="1" t="s">
        <v>958</v>
      </c>
      <c r="K2645" s="1" t="s">
        <v>1378</v>
      </c>
      <c r="L2645" s="1" t="s">
        <v>17</v>
      </c>
      <c r="M2645" s="1"/>
      <c r="N2645" s="1"/>
      <c r="O2645" s="2"/>
    </row>
    <row r="2646" spans="1:15" ht="15.6" x14ac:dyDescent="0.3">
      <c r="A2646" s="1" t="str">
        <f>CONCATENATE(Tabela6[[#This Row],[id_distrito]],Tabela6[[#This Row],[id_concelho]],Tabela6[[#This Row],[id_agrupamento]],Tabela6[[#This Row],[num_escola]])</f>
        <v>1511</v>
      </c>
      <c r="B2646" s="3" t="s">
        <v>3694</v>
      </c>
      <c r="C2646" s="1"/>
      <c r="D2646" s="1"/>
      <c r="E2646" s="1"/>
      <c r="F2646" s="1"/>
      <c r="G2646" s="2" t="s">
        <v>4740</v>
      </c>
      <c r="H2646" s="1" t="s">
        <v>871</v>
      </c>
      <c r="I2646" s="2" t="s">
        <v>4736</v>
      </c>
      <c r="J2646" s="1" t="s">
        <v>958</v>
      </c>
      <c r="K2646" s="1" t="s">
        <v>1378</v>
      </c>
      <c r="L2646" s="1" t="s">
        <v>17</v>
      </c>
      <c r="M2646" s="1"/>
      <c r="N2646" s="1"/>
      <c r="O2646" s="2"/>
    </row>
    <row r="2647" spans="1:15" ht="15.6" x14ac:dyDescent="0.3">
      <c r="A2647" s="1" t="str">
        <f>CONCATENATE(Tabela6[[#This Row],[id_distrito]],Tabela6[[#This Row],[id_concelho]],Tabela6[[#This Row],[id_agrupamento]],Tabela6[[#This Row],[num_escola]])</f>
        <v>1511</v>
      </c>
      <c r="B2647" s="3" t="s">
        <v>3695</v>
      </c>
      <c r="C2647" s="1"/>
      <c r="D2647" s="1"/>
      <c r="E2647" s="1"/>
      <c r="F2647" s="1"/>
      <c r="G2647" s="2" t="s">
        <v>4740</v>
      </c>
      <c r="H2647" s="1" t="s">
        <v>871</v>
      </c>
      <c r="I2647" s="2" t="s">
        <v>4736</v>
      </c>
      <c r="J2647" s="1" t="s">
        <v>958</v>
      </c>
      <c r="K2647" s="1" t="s">
        <v>1378</v>
      </c>
      <c r="L2647" s="1" t="s">
        <v>17</v>
      </c>
      <c r="M2647" s="1"/>
      <c r="N2647" s="1"/>
      <c r="O2647" s="2"/>
    </row>
    <row r="2648" spans="1:15" ht="15.6" x14ac:dyDescent="0.3">
      <c r="A2648" s="1" t="str">
        <f>CONCATENATE(Tabela6[[#This Row],[id_distrito]],Tabela6[[#This Row],[id_concelho]],Tabela6[[#This Row],[id_agrupamento]],Tabela6[[#This Row],[num_escola]])</f>
        <v>1511</v>
      </c>
      <c r="B2648" s="3" t="s">
        <v>3696</v>
      </c>
      <c r="C2648" s="1"/>
      <c r="D2648" s="1"/>
      <c r="E2648" s="1"/>
      <c r="F2648" s="1"/>
      <c r="G2648" s="2" t="s">
        <v>4740</v>
      </c>
      <c r="H2648" s="1" t="s">
        <v>871</v>
      </c>
      <c r="I2648" s="2" t="s">
        <v>4736</v>
      </c>
      <c r="J2648" s="1" t="s">
        <v>958</v>
      </c>
      <c r="K2648" s="1" t="s">
        <v>1378</v>
      </c>
      <c r="L2648" s="1" t="s">
        <v>17</v>
      </c>
      <c r="M2648" s="1"/>
      <c r="N2648" s="1"/>
      <c r="O2648" s="2"/>
    </row>
    <row r="2649" spans="1:15" ht="15.6" x14ac:dyDescent="0.3">
      <c r="A2649" s="1" t="str">
        <f>CONCATENATE(Tabela6[[#This Row],[id_distrito]],Tabela6[[#This Row],[id_concelho]],Tabela6[[#This Row],[id_agrupamento]],Tabela6[[#This Row],[num_escola]])</f>
        <v>1511</v>
      </c>
      <c r="B2649" s="3" t="s">
        <v>3697</v>
      </c>
      <c r="C2649" s="1"/>
      <c r="D2649" s="1"/>
      <c r="E2649" s="1"/>
      <c r="F2649" s="1"/>
      <c r="G2649" s="2" t="s">
        <v>4740</v>
      </c>
      <c r="H2649" s="1" t="s">
        <v>871</v>
      </c>
      <c r="I2649" s="2" t="s">
        <v>4736</v>
      </c>
      <c r="J2649" s="1" t="s">
        <v>958</v>
      </c>
      <c r="K2649" s="1" t="s">
        <v>1378</v>
      </c>
      <c r="L2649" s="1" t="s">
        <v>17</v>
      </c>
      <c r="M2649" s="1"/>
      <c r="N2649" s="1"/>
      <c r="O2649" s="2"/>
    </row>
    <row r="2650" spans="1:15" ht="15.6" x14ac:dyDescent="0.3">
      <c r="A2650" s="1" t="str">
        <f>CONCATENATE(Tabela6[[#This Row],[id_distrito]],Tabela6[[#This Row],[id_concelho]],Tabela6[[#This Row],[id_agrupamento]],Tabela6[[#This Row],[num_escola]])</f>
        <v>1511</v>
      </c>
      <c r="B2650" s="3" t="s">
        <v>3698</v>
      </c>
      <c r="C2650" s="1"/>
      <c r="D2650" s="1"/>
      <c r="E2650" s="1"/>
      <c r="F2650" s="1"/>
      <c r="G2650" s="2" t="s">
        <v>4740</v>
      </c>
      <c r="H2650" s="1" t="s">
        <v>871</v>
      </c>
      <c r="I2650" s="2" t="s">
        <v>4736</v>
      </c>
      <c r="J2650" s="1" t="s">
        <v>958</v>
      </c>
      <c r="K2650" s="1" t="s">
        <v>1378</v>
      </c>
      <c r="L2650" s="1" t="s">
        <v>17</v>
      </c>
      <c r="M2650" s="1"/>
      <c r="N2650" s="1"/>
      <c r="O2650" s="2"/>
    </row>
    <row r="2651" spans="1:15" ht="15.6" x14ac:dyDescent="0.3">
      <c r="A2651" s="1" t="str">
        <f>CONCATENATE(Tabela6[[#This Row],[id_distrito]],Tabela6[[#This Row],[id_concelho]],Tabela6[[#This Row],[id_agrupamento]],Tabela6[[#This Row],[num_escola]])</f>
        <v>1511</v>
      </c>
      <c r="B2651" s="3" t="s">
        <v>3699</v>
      </c>
      <c r="C2651" s="1"/>
      <c r="D2651" s="1"/>
      <c r="E2651" s="1"/>
      <c r="F2651" s="1"/>
      <c r="G2651" s="2" t="s">
        <v>4740</v>
      </c>
      <c r="H2651" s="1" t="s">
        <v>871</v>
      </c>
      <c r="I2651" s="2" t="s">
        <v>4736</v>
      </c>
      <c r="J2651" s="1" t="s">
        <v>958</v>
      </c>
      <c r="K2651" s="1" t="s">
        <v>1378</v>
      </c>
      <c r="L2651" s="1" t="s">
        <v>17</v>
      </c>
      <c r="M2651" s="1"/>
      <c r="N2651" s="1"/>
      <c r="O2651" s="2"/>
    </row>
    <row r="2652" spans="1:15" ht="15.6" x14ac:dyDescent="0.3">
      <c r="A2652" s="1" t="str">
        <f>CONCATENATE(Tabela6[[#This Row],[id_distrito]],Tabela6[[#This Row],[id_concelho]],Tabela6[[#This Row],[id_agrupamento]],Tabela6[[#This Row],[num_escola]])</f>
        <v>1511</v>
      </c>
      <c r="B2652" s="3" t="s">
        <v>3700</v>
      </c>
      <c r="C2652" s="1"/>
      <c r="D2652" s="1"/>
      <c r="E2652" s="1"/>
      <c r="F2652" s="1"/>
      <c r="G2652" s="2" t="s">
        <v>4740</v>
      </c>
      <c r="H2652" s="1" t="s">
        <v>871</v>
      </c>
      <c r="I2652" s="2" t="s">
        <v>4736</v>
      </c>
      <c r="J2652" s="1" t="s">
        <v>958</v>
      </c>
      <c r="K2652" s="1" t="s">
        <v>1378</v>
      </c>
      <c r="L2652" s="1" t="s">
        <v>17</v>
      </c>
      <c r="M2652" s="1"/>
      <c r="N2652" s="1"/>
      <c r="O2652" s="2"/>
    </row>
    <row r="2653" spans="1:15" ht="15.6" x14ac:dyDescent="0.3">
      <c r="A2653" s="1" t="str">
        <f>CONCATENATE(Tabela6[[#This Row],[id_distrito]],Tabela6[[#This Row],[id_concelho]],Tabela6[[#This Row],[id_agrupamento]],Tabela6[[#This Row],[num_escola]])</f>
        <v>1511</v>
      </c>
      <c r="B2653" s="3" t="s">
        <v>3701</v>
      </c>
      <c r="C2653" s="1"/>
      <c r="D2653" s="1"/>
      <c r="E2653" s="1"/>
      <c r="F2653" s="1"/>
      <c r="G2653" s="2" t="s">
        <v>4740</v>
      </c>
      <c r="H2653" s="1" t="s">
        <v>871</v>
      </c>
      <c r="I2653" s="2" t="s">
        <v>4736</v>
      </c>
      <c r="J2653" s="1" t="s">
        <v>958</v>
      </c>
      <c r="K2653" s="1" t="s">
        <v>1378</v>
      </c>
      <c r="L2653" s="1" t="s">
        <v>17</v>
      </c>
      <c r="M2653" s="1"/>
      <c r="N2653" s="1"/>
      <c r="O2653" s="2"/>
    </row>
    <row r="2654" spans="1:15" ht="15.6" x14ac:dyDescent="0.3">
      <c r="A2654" s="1" t="str">
        <f>CONCATENATE(Tabela6[[#This Row],[id_distrito]],Tabela6[[#This Row],[id_concelho]],Tabela6[[#This Row],[id_agrupamento]],Tabela6[[#This Row],[num_escola]])</f>
        <v>1511</v>
      </c>
      <c r="B2654" s="3" t="s">
        <v>3702</v>
      </c>
      <c r="C2654" s="1"/>
      <c r="D2654" s="1"/>
      <c r="E2654" s="1"/>
      <c r="F2654" s="1"/>
      <c r="G2654" s="2" t="s">
        <v>4740</v>
      </c>
      <c r="H2654" s="1" t="s">
        <v>871</v>
      </c>
      <c r="I2654" s="2" t="s">
        <v>4736</v>
      </c>
      <c r="J2654" s="1" t="s">
        <v>958</v>
      </c>
      <c r="K2654" s="1" t="s">
        <v>1378</v>
      </c>
      <c r="L2654" s="1" t="s">
        <v>17</v>
      </c>
      <c r="M2654" s="1"/>
      <c r="N2654" s="1"/>
      <c r="O2654" s="2"/>
    </row>
    <row r="2655" spans="1:15" ht="15.6" x14ac:dyDescent="0.3">
      <c r="A2655" s="1" t="str">
        <f>CONCATENATE(Tabela6[[#This Row],[id_distrito]],Tabela6[[#This Row],[id_concelho]],Tabela6[[#This Row],[id_agrupamento]],Tabela6[[#This Row],[num_escola]])</f>
        <v>1511</v>
      </c>
      <c r="B2655" s="3" t="s">
        <v>3703</v>
      </c>
      <c r="C2655" s="1"/>
      <c r="D2655" s="1"/>
      <c r="E2655" s="1"/>
      <c r="F2655" s="1"/>
      <c r="G2655" s="2" t="s">
        <v>4740</v>
      </c>
      <c r="H2655" s="1" t="s">
        <v>871</v>
      </c>
      <c r="I2655" s="2" t="s">
        <v>4736</v>
      </c>
      <c r="J2655" s="1" t="s">
        <v>958</v>
      </c>
      <c r="K2655" s="1" t="s">
        <v>1378</v>
      </c>
      <c r="L2655" s="1" t="s">
        <v>17</v>
      </c>
      <c r="M2655" s="1"/>
      <c r="N2655" s="1"/>
      <c r="O2655" s="2"/>
    </row>
    <row r="2656" spans="1:15" ht="15.6" x14ac:dyDescent="0.3">
      <c r="A2656" s="1" t="str">
        <f>CONCATENATE(Tabela6[[#This Row],[id_distrito]],Tabela6[[#This Row],[id_concelho]],Tabela6[[#This Row],[id_agrupamento]],Tabela6[[#This Row],[num_escola]])</f>
        <v>1511</v>
      </c>
      <c r="B2656" s="3" t="s">
        <v>3704</v>
      </c>
      <c r="C2656" s="1"/>
      <c r="D2656" s="1"/>
      <c r="E2656" s="1"/>
      <c r="F2656" s="1"/>
      <c r="G2656" s="2" t="s">
        <v>4740</v>
      </c>
      <c r="H2656" s="1" t="s">
        <v>871</v>
      </c>
      <c r="I2656" s="2" t="s">
        <v>4736</v>
      </c>
      <c r="J2656" s="1" t="s">
        <v>958</v>
      </c>
      <c r="K2656" s="1" t="s">
        <v>1378</v>
      </c>
      <c r="L2656" s="1" t="s">
        <v>17</v>
      </c>
      <c r="M2656" s="1"/>
      <c r="N2656" s="1"/>
      <c r="O2656" s="2"/>
    </row>
    <row r="2657" spans="1:15" ht="15.6" x14ac:dyDescent="0.3">
      <c r="A2657" s="1" t="str">
        <f>CONCATENATE(Tabela6[[#This Row],[id_distrito]],Tabela6[[#This Row],[id_concelho]],Tabela6[[#This Row],[id_agrupamento]],Tabela6[[#This Row],[num_escola]])</f>
        <v>1511</v>
      </c>
      <c r="B2657" s="3" t="s">
        <v>3705</v>
      </c>
      <c r="C2657" s="1"/>
      <c r="D2657" s="1"/>
      <c r="E2657" s="1"/>
      <c r="F2657" s="1"/>
      <c r="G2657" s="2" t="s">
        <v>4740</v>
      </c>
      <c r="H2657" s="1" t="s">
        <v>871</v>
      </c>
      <c r="I2657" s="2" t="s">
        <v>4736</v>
      </c>
      <c r="J2657" s="1" t="s">
        <v>958</v>
      </c>
      <c r="K2657" s="1" t="s">
        <v>1378</v>
      </c>
      <c r="L2657" s="1" t="s">
        <v>17</v>
      </c>
      <c r="M2657" s="1"/>
      <c r="N2657" s="1"/>
      <c r="O2657" s="2"/>
    </row>
    <row r="2658" spans="1:15" ht="15.6" x14ac:dyDescent="0.3">
      <c r="A2658" s="1" t="str">
        <f>CONCATENATE(Tabela6[[#This Row],[id_distrito]],Tabela6[[#This Row],[id_concelho]],Tabela6[[#This Row],[id_agrupamento]],Tabela6[[#This Row],[num_escola]])</f>
        <v>1511</v>
      </c>
      <c r="B2658" s="3" t="s">
        <v>3706</v>
      </c>
      <c r="C2658" s="1"/>
      <c r="D2658" s="1"/>
      <c r="E2658" s="1"/>
      <c r="F2658" s="1"/>
      <c r="G2658" s="2" t="s">
        <v>4740</v>
      </c>
      <c r="H2658" s="1" t="s">
        <v>871</v>
      </c>
      <c r="I2658" s="2" t="s">
        <v>4736</v>
      </c>
      <c r="J2658" s="1" t="s">
        <v>958</v>
      </c>
      <c r="K2658" s="1" t="s">
        <v>1378</v>
      </c>
      <c r="L2658" s="1" t="s">
        <v>17</v>
      </c>
      <c r="M2658" s="1"/>
      <c r="N2658" s="1"/>
      <c r="O2658" s="2"/>
    </row>
    <row r="2659" spans="1:15" ht="15.6" x14ac:dyDescent="0.3">
      <c r="A2659" s="1" t="str">
        <f>CONCATENATE(Tabela6[[#This Row],[id_distrito]],Tabela6[[#This Row],[id_concelho]],Tabela6[[#This Row],[id_agrupamento]],Tabela6[[#This Row],[num_escola]])</f>
        <v>1511</v>
      </c>
      <c r="B2659" s="3" t="s">
        <v>3707</v>
      </c>
      <c r="C2659" s="1"/>
      <c r="D2659" s="1"/>
      <c r="E2659" s="1"/>
      <c r="F2659" s="1"/>
      <c r="G2659" s="2" t="s">
        <v>4740</v>
      </c>
      <c r="H2659" s="1" t="s">
        <v>871</v>
      </c>
      <c r="I2659" s="2" t="s">
        <v>4736</v>
      </c>
      <c r="J2659" s="1" t="s">
        <v>958</v>
      </c>
      <c r="K2659" s="1" t="s">
        <v>1378</v>
      </c>
      <c r="L2659" s="1" t="s">
        <v>17</v>
      </c>
      <c r="M2659" s="1"/>
      <c r="N2659" s="1"/>
      <c r="O2659" s="2"/>
    </row>
    <row r="2660" spans="1:15" ht="15.6" x14ac:dyDescent="0.3">
      <c r="A2660" s="1" t="str">
        <f>CONCATENATE(Tabela6[[#This Row],[id_distrito]],Tabela6[[#This Row],[id_concelho]],Tabela6[[#This Row],[id_agrupamento]],Tabela6[[#This Row],[num_escola]])</f>
        <v>1511</v>
      </c>
      <c r="B2660" s="3" t="s">
        <v>3708</v>
      </c>
      <c r="C2660" s="1"/>
      <c r="D2660" s="1"/>
      <c r="E2660" s="1"/>
      <c r="F2660" s="1"/>
      <c r="G2660" s="2" t="s">
        <v>4740</v>
      </c>
      <c r="H2660" s="1" t="s">
        <v>871</v>
      </c>
      <c r="I2660" s="2" t="s">
        <v>4736</v>
      </c>
      <c r="J2660" s="1" t="s">
        <v>958</v>
      </c>
      <c r="K2660" s="1" t="s">
        <v>1378</v>
      </c>
      <c r="L2660" s="1" t="s">
        <v>17</v>
      </c>
      <c r="M2660" s="1"/>
      <c r="N2660" s="1"/>
      <c r="O2660" s="2"/>
    </row>
    <row r="2661" spans="1:15" ht="15.6" x14ac:dyDescent="0.3">
      <c r="A2661" s="1" t="str">
        <f>CONCATENATE(Tabela6[[#This Row],[id_distrito]],Tabela6[[#This Row],[id_concelho]],Tabela6[[#This Row],[id_agrupamento]],Tabela6[[#This Row],[num_escola]])</f>
        <v>1511</v>
      </c>
      <c r="B2661" s="3" t="s">
        <v>3709</v>
      </c>
      <c r="C2661" s="1"/>
      <c r="D2661" s="1"/>
      <c r="E2661" s="1"/>
      <c r="F2661" s="1"/>
      <c r="G2661" s="2" t="s">
        <v>4740</v>
      </c>
      <c r="H2661" s="1" t="s">
        <v>871</v>
      </c>
      <c r="I2661" s="2" t="s">
        <v>4736</v>
      </c>
      <c r="J2661" s="1" t="s">
        <v>958</v>
      </c>
      <c r="K2661" s="1" t="s">
        <v>1378</v>
      </c>
      <c r="L2661" s="1" t="s">
        <v>17</v>
      </c>
      <c r="M2661" s="1"/>
      <c r="N2661" s="1"/>
      <c r="O2661" s="2"/>
    </row>
    <row r="2662" spans="1:15" ht="15.6" x14ac:dyDescent="0.3">
      <c r="A2662" s="1" t="str">
        <f>CONCATENATE(Tabela6[[#This Row],[id_distrito]],Tabela6[[#This Row],[id_concelho]],Tabela6[[#This Row],[id_agrupamento]],Tabela6[[#This Row],[num_escola]])</f>
        <v>1511</v>
      </c>
      <c r="B2662" s="3" t="s">
        <v>3710</v>
      </c>
      <c r="C2662" s="1"/>
      <c r="D2662" s="1"/>
      <c r="E2662" s="1"/>
      <c r="F2662" s="1"/>
      <c r="G2662" s="2" t="s">
        <v>4740</v>
      </c>
      <c r="H2662" s="1" t="s">
        <v>871</v>
      </c>
      <c r="I2662" s="2" t="s">
        <v>4736</v>
      </c>
      <c r="J2662" s="1" t="s">
        <v>958</v>
      </c>
      <c r="K2662" s="1" t="s">
        <v>1378</v>
      </c>
      <c r="L2662" s="1" t="s">
        <v>17</v>
      </c>
      <c r="M2662" s="1"/>
      <c r="N2662" s="1"/>
      <c r="O2662" s="2"/>
    </row>
    <row r="2663" spans="1:15" ht="15.6" x14ac:dyDescent="0.3">
      <c r="A2663" s="1" t="str">
        <f>CONCATENATE(Tabela6[[#This Row],[id_distrito]],Tabela6[[#This Row],[id_concelho]],Tabela6[[#This Row],[id_agrupamento]],Tabela6[[#This Row],[num_escola]])</f>
        <v>1511</v>
      </c>
      <c r="B2663" s="3" t="s">
        <v>3711</v>
      </c>
      <c r="C2663" s="1"/>
      <c r="D2663" s="1"/>
      <c r="E2663" s="1"/>
      <c r="F2663" s="1"/>
      <c r="G2663" s="2" t="s">
        <v>4740</v>
      </c>
      <c r="H2663" s="1" t="s">
        <v>871</v>
      </c>
      <c r="I2663" s="2" t="s">
        <v>4736</v>
      </c>
      <c r="J2663" s="1" t="s">
        <v>958</v>
      </c>
      <c r="K2663" s="1" t="s">
        <v>1378</v>
      </c>
      <c r="L2663" s="1" t="s">
        <v>17</v>
      </c>
      <c r="M2663" s="1"/>
      <c r="N2663" s="1"/>
      <c r="O2663" s="2"/>
    </row>
    <row r="2664" spans="1:15" ht="15.6" x14ac:dyDescent="0.3">
      <c r="A2664" s="1" t="str">
        <f>CONCATENATE(Tabela6[[#This Row],[id_distrito]],Tabela6[[#This Row],[id_concelho]],Tabela6[[#This Row],[id_agrupamento]],Tabela6[[#This Row],[num_escola]])</f>
        <v>1514</v>
      </c>
      <c r="B2664" s="3" t="s">
        <v>1014</v>
      </c>
      <c r="C2664" s="1"/>
      <c r="D2664" s="1"/>
      <c r="E2664" s="1"/>
      <c r="F2664" s="1"/>
      <c r="G2664" s="2" t="s">
        <v>4740</v>
      </c>
      <c r="H2664" s="1" t="s">
        <v>871</v>
      </c>
      <c r="I2664" s="2" t="s">
        <v>4739</v>
      </c>
      <c r="J2664" s="1" t="s">
        <v>1005</v>
      </c>
      <c r="K2664" s="1" t="s">
        <v>1378</v>
      </c>
      <c r="L2664" s="1" t="s">
        <v>17</v>
      </c>
      <c r="M2664" s="1"/>
      <c r="N2664" s="1"/>
      <c r="O2664" s="2"/>
    </row>
    <row r="2665" spans="1:15" ht="15.6" x14ac:dyDescent="0.3">
      <c r="A2665" s="1" t="str">
        <f>CONCATENATE(Tabela6[[#This Row],[id_distrito]],Tabela6[[#This Row],[id_concelho]],Tabela6[[#This Row],[id_agrupamento]],Tabela6[[#This Row],[num_escola]])</f>
        <v>1511</v>
      </c>
      <c r="B2665" s="3" t="s">
        <v>3713</v>
      </c>
      <c r="C2665" s="1"/>
      <c r="D2665" s="1"/>
      <c r="E2665" s="1"/>
      <c r="F2665" s="1"/>
      <c r="G2665" s="2" t="s">
        <v>4740</v>
      </c>
      <c r="H2665" s="1" t="s">
        <v>871</v>
      </c>
      <c r="I2665" s="2" t="s">
        <v>4736</v>
      </c>
      <c r="J2665" s="1" t="s">
        <v>958</v>
      </c>
      <c r="K2665" s="1" t="s">
        <v>1378</v>
      </c>
      <c r="L2665" s="1" t="s">
        <v>17</v>
      </c>
      <c r="M2665" s="1"/>
      <c r="N2665" s="1"/>
      <c r="O2665" s="2"/>
    </row>
    <row r="2666" spans="1:15" ht="15.6" x14ac:dyDescent="0.3">
      <c r="A2666" s="1" t="str">
        <f>CONCATENATE(Tabela6[[#This Row],[id_distrito]],Tabela6[[#This Row],[id_concelho]],Tabela6[[#This Row],[id_agrupamento]],Tabela6[[#This Row],[num_escola]])</f>
        <v>1511</v>
      </c>
      <c r="B2666" s="3" t="s">
        <v>3714</v>
      </c>
      <c r="C2666" s="1"/>
      <c r="D2666" s="1"/>
      <c r="E2666" s="1"/>
      <c r="F2666" s="1"/>
      <c r="G2666" s="2" t="s">
        <v>4740</v>
      </c>
      <c r="H2666" s="1" t="s">
        <v>871</v>
      </c>
      <c r="I2666" s="2" t="s">
        <v>4736</v>
      </c>
      <c r="J2666" s="1" t="s">
        <v>958</v>
      </c>
      <c r="K2666" s="1" t="s">
        <v>1378</v>
      </c>
      <c r="L2666" s="1" t="s">
        <v>17</v>
      </c>
      <c r="M2666" s="1"/>
      <c r="N2666" s="1"/>
      <c r="O2666" s="2"/>
    </row>
    <row r="2667" spans="1:15" ht="15.6" x14ac:dyDescent="0.3">
      <c r="A2667" s="1" t="str">
        <f>CONCATENATE(Tabela6[[#This Row],[id_distrito]],Tabela6[[#This Row],[id_concelho]],Tabela6[[#This Row],[id_agrupamento]],Tabela6[[#This Row],[num_escola]])</f>
        <v>1511</v>
      </c>
      <c r="B2667" s="3" t="s">
        <v>3715</v>
      </c>
      <c r="C2667" s="1"/>
      <c r="D2667" s="1"/>
      <c r="E2667" s="1"/>
      <c r="F2667" s="1"/>
      <c r="G2667" s="2" t="s">
        <v>4740</v>
      </c>
      <c r="H2667" s="1" t="s">
        <v>871</v>
      </c>
      <c r="I2667" s="2" t="s">
        <v>4736</v>
      </c>
      <c r="J2667" s="1" t="s">
        <v>958</v>
      </c>
      <c r="K2667" s="1" t="s">
        <v>1378</v>
      </c>
      <c r="L2667" s="1" t="s">
        <v>17</v>
      </c>
      <c r="M2667" s="1"/>
      <c r="N2667" s="1"/>
      <c r="O2667" s="2"/>
    </row>
    <row r="2668" spans="1:15" ht="15.6" x14ac:dyDescent="0.3">
      <c r="A2668" s="1" t="str">
        <f>CONCATENATE(Tabela6[[#This Row],[id_distrito]],Tabela6[[#This Row],[id_concelho]],Tabela6[[#This Row],[id_agrupamento]],Tabela6[[#This Row],[num_escola]])</f>
        <v>1511</v>
      </c>
      <c r="B2668" s="3" t="s">
        <v>3716</v>
      </c>
      <c r="C2668" s="1"/>
      <c r="D2668" s="1"/>
      <c r="E2668" s="1"/>
      <c r="F2668" s="1"/>
      <c r="G2668" s="2" t="s">
        <v>4740</v>
      </c>
      <c r="H2668" s="1" t="s">
        <v>871</v>
      </c>
      <c r="I2668" s="2" t="s">
        <v>4736</v>
      </c>
      <c r="J2668" s="1" t="s">
        <v>958</v>
      </c>
      <c r="K2668" s="1" t="s">
        <v>1378</v>
      </c>
      <c r="L2668" s="1" t="s">
        <v>17</v>
      </c>
      <c r="M2668" s="1"/>
      <c r="N2668" s="1"/>
      <c r="O2668" s="2"/>
    </row>
    <row r="2669" spans="1:15" ht="15.6" x14ac:dyDescent="0.3">
      <c r="A2669" s="1" t="str">
        <f>CONCATENATE(Tabela6[[#This Row],[id_distrito]],Tabela6[[#This Row],[id_concelho]],Tabela6[[#This Row],[id_agrupamento]],Tabela6[[#This Row],[num_escola]])</f>
        <v>1511</v>
      </c>
      <c r="B2669" s="3" t="s">
        <v>3717</v>
      </c>
      <c r="C2669" s="1"/>
      <c r="D2669" s="1"/>
      <c r="E2669" s="1"/>
      <c r="F2669" s="1"/>
      <c r="G2669" s="2" t="s">
        <v>4740</v>
      </c>
      <c r="H2669" s="1" t="s">
        <v>871</v>
      </c>
      <c r="I2669" s="2" t="s">
        <v>4736</v>
      </c>
      <c r="J2669" s="1" t="s">
        <v>958</v>
      </c>
      <c r="K2669" s="1" t="s">
        <v>1378</v>
      </c>
      <c r="L2669" s="1" t="s">
        <v>17</v>
      </c>
      <c r="M2669" s="1"/>
      <c r="N2669" s="1"/>
      <c r="O2669" s="2"/>
    </row>
    <row r="2670" spans="1:15" ht="15.6" x14ac:dyDescent="0.3">
      <c r="A2670" s="1" t="str">
        <f>CONCATENATE(Tabela6[[#This Row],[id_distrito]],Tabela6[[#This Row],[id_concelho]],Tabela6[[#This Row],[id_agrupamento]],Tabela6[[#This Row],[num_escola]])</f>
        <v>1511</v>
      </c>
      <c r="B2670" s="3" t="s">
        <v>3718</v>
      </c>
      <c r="C2670" s="1"/>
      <c r="D2670" s="1"/>
      <c r="E2670" s="1"/>
      <c r="F2670" s="1"/>
      <c r="G2670" s="2" t="s">
        <v>4740</v>
      </c>
      <c r="H2670" s="1" t="s">
        <v>871</v>
      </c>
      <c r="I2670" s="2" t="s">
        <v>4736</v>
      </c>
      <c r="J2670" s="1" t="s">
        <v>958</v>
      </c>
      <c r="K2670" s="1" t="s">
        <v>1378</v>
      </c>
      <c r="L2670" s="1" t="s">
        <v>17</v>
      </c>
      <c r="M2670" s="1"/>
      <c r="N2670" s="1"/>
      <c r="O2670" s="2"/>
    </row>
    <row r="2671" spans="1:15" ht="15.6" x14ac:dyDescent="0.3">
      <c r="A2671" s="1" t="str">
        <f>CONCATENATE(Tabela6[[#This Row],[id_distrito]],Tabela6[[#This Row],[id_concelho]],Tabela6[[#This Row],[id_agrupamento]],Tabela6[[#This Row],[num_escola]])</f>
        <v>1511</v>
      </c>
      <c r="B2671" s="3" t="s">
        <v>3719</v>
      </c>
      <c r="C2671" s="1"/>
      <c r="D2671" s="1"/>
      <c r="E2671" s="1"/>
      <c r="F2671" s="1"/>
      <c r="G2671" s="2" t="s">
        <v>4740</v>
      </c>
      <c r="H2671" s="1" t="s">
        <v>871</v>
      </c>
      <c r="I2671" s="2" t="s">
        <v>4736</v>
      </c>
      <c r="J2671" s="1" t="s">
        <v>958</v>
      </c>
      <c r="K2671" s="1" t="s">
        <v>1378</v>
      </c>
      <c r="L2671" s="1" t="s">
        <v>17</v>
      </c>
      <c r="M2671" s="1"/>
      <c r="N2671" s="1"/>
      <c r="O2671" s="2"/>
    </row>
    <row r="2672" spans="1:15" ht="15.6" x14ac:dyDescent="0.3">
      <c r="A2672" s="1" t="str">
        <f>CONCATENATE(Tabela6[[#This Row],[id_distrito]],Tabela6[[#This Row],[id_concelho]],Tabela6[[#This Row],[id_agrupamento]],Tabela6[[#This Row],[num_escola]])</f>
        <v>1511</v>
      </c>
      <c r="B2672" s="3" t="s">
        <v>3720</v>
      </c>
      <c r="C2672" s="1"/>
      <c r="D2672" s="1"/>
      <c r="E2672" s="1"/>
      <c r="F2672" s="1"/>
      <c r="G2672" s="2" t="s">
        <v>4740</v>
      </c>
      <c r="H2672" s="1" t="s">
        <v>871</v>
      </c>
      <c r="I2672" s="2" t="s">
        <v>4736</v>
      </c>
      <c r="J2672" s="1" t="s">
        <v>958</v>
      </c>
      <c r="K2672" s="1" t="s">
        <v>1378</v>
      </c>
      <c r="L2672" s="1" t="s">
        <v>17</v>
      </c>
      <c r="M2672" s="1"/>
      <c r="N2672" s="1"/>
      <c r="O2672" s="2"/>
    </row>
    <row r="2673" spans="1:15" ht="15.6" x14ac:dyDescent="0.3">
      <c r="A2673" s="1" t="str">
        <f>CONCATENATE(Tabela6[[#This Row],[id_distrito]],Tabela6[[#This Row],[id_concelho]],Tabela6[[#This Row],[id_agrupamento]],Tabela6[[#This Row],[num_escola]])</f>
        <v>1511</v>
      </c>
      <c r="B2673" s="3" t="s">
        <v>3721</v>
      </c>
      <c r="C2673" s="1"/>
      <c r="D2673" s="1"/>
      <c r="E2673" s="1"/>
      <c r="F2673" s="1"/>
      <c r="G2673" s="2" t="s">
        <v>4740</v>
      </c>
      <c r="H2673" s="1" t="s">
        <v>871</v>
      </c>
      <c r="I2673" s="2" t="s">
        <v>4736</v>
      </c>
      <c r="J2673" s="1" t="s">
        <v>958</v>
      </c>
      <c r="K2673" s="1" t="s">
        <v>1378</v>
      </c>
      <c r="L2673" s="1" t="s">
        <v>17</v>
      </c>
      <c r="M2673" s="1"/>
      <c r="N2673" s="1"/>
      <c r="O2673" s="2"/>
    </row>
    <row r="2674" spans="1:15" ht="15.6" x14ac:dyDescent="0.3">
      <c r="A2674" s="1" t="str">
        <f>CONCATENATE(Tabela6[[#This Row],[id_distrito]],Tabela6[[#This Row],[id_concelho]],Tabela6[[#This Row],[id_agrupamento]],Tabela6[[#This Row],[num_escola]])</f>
        <v>1511</v>
      </c>
      <c r="B2674" s="3" t="s">
        <v>3722</v>
      </c>
      <c r="C2674" s="1"/>
      <c r="D2674" s="1"/>
      <c r="E2674" s="1"/>
      <c r="F2674" s="1"/>
      <c r="G2674" s="2" t="s">
        <v>4740</v>
      </c>
      <c r="H2674" s="1" t="s">
        <v>871</v>
      </c>
      <c r="I2674" s="2" t="s">
        <v>4736</v>
      </c>
      <c r="J2674" s="1" t="s">
        <v>958</v>
      </c>
      <c r="K2674" s="1" t="s">
        <v>1378</v>
      </c>
      <c r="L2674" s="1" t="s">
        <v>17</v>
      </c>
      <c r="M2674" s="1"/>
      <c r="N2674" s="1"/>
      <c r="O2674" s="2"/>
    </row>
    <row r="2675" spans="1:15" ht="15.6" x14ac:dyDescent="0.3">
      <c r="A2675" s="1" t="str">
        <f>CONCATENATE(Tabela6[[#This Row],[id_distrito]],Tabela6[[#This Row],[id_concelho]],Tabela6[[#This Row],[id_agrupamento]],Tabela6[[#This Row],[num_escola]])</f>
        <v>1511</v>
      </c>
      <c r="B2675" s="3" t="s">
        <v>3723</v>
      </c>
      <c r="C2675" s="1"/>
      <c r="D2675" s="1"/>
      <c r="E2675" s="1"/>
      <c r="F2675" s="1"/>
      <c r="G2675" s="2" t="s">
        <v>4740</v>
      </c>
      <c r="H2675" s="1" t="s">
        <v>871</v>
      </c>
      <c r="I2675" s="2" t="s">
        <v>4736</v>
      </c>
      <c r="J2675" s="1" t="s">
        <v>958</v>
      </c>
      <c r="K2675" s="1" t="s">
        <v>1378</v>
      </c>
      <c r="L2675" s="1" t="s">
        <v>17</v>
      </c>
      <c r="M2675" s="1"/>
      <c r="N2675" s="1"/>
      <c r="O2675" s="2"/>
    </row>
    <row r="2676" spans="1:15" ht="15.6" x14ac:dyDescent="0.3">
      <c r="A2676" s="1" t="str">
        <f>CONCATENATE(Tabela6[[#This Row],[id_distrito]],Tabela6[[#This Row],[id_concelho]],Tabela6[[#This Row],[id_agrupamento]],Tabela6[[#This Row],[num_escola]])</f>
        <v>1511</v>
      </c>
      <c r="B2676" s="3" t="s">
        <v>3724</v>
      </c>
      <c r="C2676" s="1"/>
      <c r="D2676" s="1"/>
      <c r="E2676" s="1"/>
      <c r="F2676" s="1"/>
      <c r="G2676" s="2" t="s">
        <v>4740</v>
      </c>
      <c r="H2676" s="1" t="s">
        <v>871</v>
      </c>
      <c r="I2676" s="2" t="s">
        <v>4736</v>
      </c>
      <c r="J2676" s="1" t="s">
        <v>958</v>
      </c>
      <c r="K2676" s="1" t="s">
        <v>1378</v>
      </c>
      <c r="L2676" s="1" t="s">
        <v>17</v>
      </c>
      <c r="M2676" s="1"/>
      <c r="N2676" s="1"/>
      <c r="O2676" s="2"/>
    </row>
    <row r="2677" spans="1:15" ht="15.6" x14ac:dyDescent="0.3">
      <c r="A2677" s="1" t="str">
        <f>CONCATENATE(Tabela6[[#This Row],[id_distrito]],Tabela6[[#This Row],[id_concelho]],Tabela6[[#This Row],[id_agrupamento]],Tabela6[[#This Row],[num_escola]])</f>
        <v>1511</v>
      </c>
      <c r="B2677" s="3" t="s">
        <v>3725</v>
      </c>
      <c r="C2677" s="1"/>
      <c r="D2677" s="1"/>
      <c r="E2677" s="1"/>
      <c r="F2677" s="1"/>
      <c r="G2677" s="2" t="s">
        <v>4740</v>
      </c>
      <c r="H2677" s="1" t="s">
        <v>871</v>
      </c>
      <c r="I2677" s="2" t="s">
        <v>4736</v>
      </c>
      <c r="J2677" s="1" t="s">
        <v>958</v>
      </c>
      <c r="K2677" s="1" t="s">
        <v>1378</v>
      </c>
      <c r="L2677" s="1" t="s">
        <v>17</v>
      </c>
      <c r="M2677" s="1"/>
      <c r="N2677" s="1"/>
      <c r="O2677" s="2"/>
    </row>
    <row r="2678" spans="1:15" ht="15.6" x14ac:dyDescent="0.3">
      <c r="A2678" s="1" t="str">
        <f>CONCATENATE(Tabela6[[#This Row],[id_distrito]],Tabela6[[#This Row],[id_concelho]],Tabela6[[#This Row],[id_agrupamento]],Tabela6[[#This Row],[num_escola]])</f>
        <v>1511</v>
      </c>
      <c r="B2678" s="3" t="s">
        <v>3726</v>
      </c>
      <c r="C2678" s="1"/>
      <c r="D2678" s="1"/>
      <c r="E2678" s="1"/>
      <c r="F2678" s="1"/>
      <c r="G2678" s="2" t="s">
        <v>4740</v>
      </c>
      <c r="H2678" s="1" t="s">
        <v>871</v>
      </c>
      <c r="I2678" s="2" t="s">
        <v>4736</v>
      </c>
      <c r="J2678" s="1" t="s">
        <v>958</v>
      </c>
      <c r="K2678" s="1" t="s">
        <v>1378</v>
      </c>
      <c r="L2678" s="1" t="s">
        <v>17</v>
      </c>
      <c r="M2678" s="1"/>
      <c r="N2678" s="1"/>
      <c r="O2678" s="2"/>
    </row>
    <row r="2679" spans="1:15" ht="15.6" x14ac:dyDescent="0.3">
      <c r="A2679" s="1" t="str">
        <f>CONCATENATE(Tabela6[[#This Row],[id_distrito]],Tabela6[[#This Row],[id_concelho]],Tabela6[[#This Row],[id_agrupamento]],Tabela6[[#This Row],[num_escola]])</f>
        <v>1511</v>
      </c>
      <c r="B2679" s="3" t="s">
        <v>3727</v>
      </c>
      <c r="C2679" s="1"/>
      <c r="D2679" s="1"/>
      <c r="E2679" s="1"/>
      <c r="F2679" s="1"/>
      <c r="G2679" s="2" t="s">
        <v>4740</v>
      </c>
      <c r="H2679" s="1" t="s">
        <v>871</v>
      </c>
      <c r="I2679" s="2" t="s">
        <v>4736</v>
      </c>
      <c r="J2679" s="1" t="s">
        <v>958</v>
      </c>
      <c r="K2679" s="1" t="s">
        <v>1378</v>
      </c>
      <c r="L2679" s="1" t="s">
        <v>17</v>
      </c>
      <c r="M2679" s="1"/>
      <c r="N2679" s="1"/>
      <c r="O2679" s="2"/>
    </row>
    <row r="2680" spans="1:15" ht="15.6" x14ac:dyDescent="0.3">
      <c r="A2680" s="1" t="str">
        <f>CONCATENATE(Tabela6[[#This Row],[id_distrito]],Tabela6[[#This Row],[id_concelho]],Tabela6[[#This Row],[id_agrupamento]],Tabela6[[#This Row],[num_escola]])</f>
        <v>1511</v>
      </c>
      <c r="B2680" s="3" t="s">
        <v>3728</v>
      </c>
      <c r="C2680" s="1"/>
      <c r="D2680" s="1"/>
      <c r="E2680" s="1"/>
      <c r="F2680" s="1"/>
      <c r="G2680" s="2" t="s">
        <v>4740</v>
      </c>
      <c r="H2680" s="1" t="s">
        <v>871</v>
      </c>
      <c r="I2680" s="2" t="s">
        <v>4736</v>
      </c>
      <c r="J2680" s="1" t="s">
        <v>958</v>
      </c>
      <c r="K2680" s="1" t="s">
        <v>1378</v>
      </c>
      <c r="L2680" s="1" t="s">
        <v>17</v>
      </c>
      <c r="M2680" s="1"/>
      <c r="N2680" s="1"/>
      <c r="O2680" s="2"/>
    </row>
    <row r="2681" spans="1:15" ht="15.6" x14ac:dyDescent="0.3">
      <c r="A2681" s="1" t="str">
        <f>CONCATENATE(Tabela6[[#This Row],[id_distrito]],Tabela6[[#This Row],[id_concelho]],Tabela6[[#This Row],[id_agrupamento]],Tabela6[[#This Row],[num_escola]])</f>
        <v>1511</v>
      </c>
      <c r="B2681" s="3" t="s">
        <v>3729</v>
      </c>
      <c r="C2681" s="1"/>
      <c r="D2681" s="1"/>
      <c r="E2681" s="1"/>
      <c r="F2681" s="1"/>
      <c r="G2681" s="2" t="s">
        <v>4740</v>
      </c>
      <c r="H2681" s="1" t="s">
        <v>871</v>
      </c>
      <c r="I2681" s="2" t="s">
        <v>4736</v>
      </c>
      <c r="J2681" s="1" t="s">
        <v>958</v>
      </c>
      <c r="K2681" s="1" t="s">
        <v>1378</v>
      </c>
      <c r="L2681" s="1" t="s">
        <v>17</v>
      </c>
      <c r="M2681" s="1"/>
      <c r="N2681" s="1"/>
      <c r="O2681" s="2"/>
    </row>
    <row r="2682" spans="1:15" ht="15.6" x14ac:dyDescent="0.3">
      <c r="A2682" s="1" t="str">
        <f>CONCATENATE(Tabela6[[#This Row],[id_distrito]],Tabela6[[#This Row],[id_concelho]],Tabela6[[#This Row],[id_agrupamento]],Tabela6[[#This Row],[num_escola]])</f>
        <v>1512</v>
      </c>
      <c r="B2682" s="3" t="s">
        <v>3730</v>
      </c>
      <c r="C2682" s="1"/>
      <c r="D2682" s="1"/>
      <c r="E2682" s="1"/>
      <c r="F2682" s="1"/>
      <c r="G2682" s="2" t="s">
        <v>4740</v>
      </c>
      <c r="H2682" s="1" t="s">
        <v>871</v>
      </c>
      <c r="I2682" s="2" t="s">
        <v>4737</v>
      </c>
      <c r="J2682" s="1" t="s">
        <v>871</v>
      </c>
      <c r="K2682" s="1" t="s">
        <v>1378</v>
      </c>
      <c r="L2682" s="1" t="s">
        <v>17</v>
      </c>
      <c r="M2682" s="1"/>
      <c r="N2682" s="1"/>
      <c r="O2682" s="2"/>
    </row>
    <row r="2683" spans="1:15" ht="15.6" x14ac:dyDescent="0.3">
      <c r="A2683" s="1" t="str">
        <f>CONCATENATE(Tabela6[[#This Row],[id_distrito]],Tabela6[[#This Row],[id_concelho]],Tabela6[[#This Row],[id_agrupamento]],Tabela6[[#This Row],[num_escola]])</f>
        <v>1512</v>
      </c>
      <c r="B2683" s="3" t="s">
        <v>3731</v>
      </c>
      <c r="C2683" s="1"/>
      <c r="D2683" s="1"/>
      <c r="E2683" s="1"/>
      <c r="F2683" s="1"/>
      <c r="G2683" s="2" t="s">
        <v>4740</v>
      </c>
      <c r="H2683" s="1" t="s">
        <v>871</v>
      </c>
      <c r="I2683" s="2" t="s">
        <v>4737</v>
      </c>
      <c r="J2683" s="1" t="s">
        <v>871</v>
      </c>
      <c r="K2683" s="1" t="s">
        <v>1378</v>
      </c>
      <c r="L2683" s="1" t="s">
        <v>22</v>
      </c>
      <c r="M2683" s="1"/>
      <c r="N2683" s="1"/>
      <c r="O2683" s="2"/>
    </row>
    <row r="2684" spans="1:15" ht="15.6" x14ac:dyDescent="0.3">
      <c r="A2684" s="1" t="str">
        <f>CONCATENATE(Tabela6[[#This Row],[id_distrito]],Tabela6[[#This Row],[id_concelho]],Tabela6[[#This Row],[id_agrupamento]],Tabela6[[#This Row],[num_escola]])</f>
        <v>1512</v>
      </c>
      <c r="B2684" s="3" t="s">
        <v>3732</v>
      </c>
      <c r="C2684" s="1"/>
      <c r="D2684" s="1"/>
      <c r="E2684" s="1"/>
      <c r="F2684" s="1"/>
      <c r="G2684" s="2" t="s">
        <v>4740</v>
      </c>
      <c r="H2684" s="1" t="s">
        <v>871</v>
      </c>
      <c r="I2684" s="2" t="s">
        <v>4737</v>
      </c>
      <c r="J2684" s="1" t="s">
        <v>871</v>
      </c>
      <c r="K2684" s="1" t="s">
        <v>1378</v>
      </c>
      <c r="L2684" s="1" t="s">
        <v>17</v>
      </c>
      <c r="M2684" s="1"/>
      <c r="N2684" s="1"/>
      <c r="O2684" s="2"/>
    </row>
    <row r="2685" spans="1:15" ht="15.6" x14ac:dyDescent="0.3">
      <c r="A2685" s="1" t="str">
        <f>CONCATENATE(Tabela6[[#This Row],[id_distrito]],Tabela6[[#This Row],[id_concelho]],Tabela6[[#This Row],[id_agrupamento]],Tabela6[[#This Row],[num_escola]])</f>
        <v>1512</v>
      </c>
      <c r="B2685" s="3" t="s">
        <v>3733</v>
      </c>
      <c r="C2685" s="1"/>
      <c r="D2685" s="1"/>
      <c r="E2685" s="1"/>
      <c r="F2685" s="1"/>
      <c r="G2685" s="2" t="s">
        <v>4740</v>
      </c>
      <c r="H2685" s="1" t="s">
        <v>871</v>
      </c>
      <c r="I2685" s="2" t="s">
        <v>4737</v>
      </c>
      <c r="J2685" s="1" t="s">
        <v>871</v>
      </c>
      <c r="K2685" s="1" t="s">
        <v>1378</v>
      </c>
      <c r="L2685" s="1" t="s">
        <v>17</v>
      </c>
      <c r="M2685" s="1"/>
      <c r="N2685" s="1"/>
      <c r="O2685" s="2"/>
    </row>
    <row r="2686" spans="1:15" ht="15.6" x14ac:dyDescent="0.3">
      <c r="A2686" s="1" t="str">
        <f>CONCATENATE(Tabela6[[#This Row],[id_distrito]],Tabela6[[#This Row],[id_concelho]],Tabela6[[#This Row],[id_agrupamento]],Tabela6[[#This Row],[num_escola]])</f>
        <v>1512</v>
      </c>
      <c r="B2686" s="3" t="s">
        <v>3734</v>
      </c>
      <c r="C2686" s="1"/>
      <c r="D2686" s="1"/>
      <c r="E2686" s="1"/>
      <c r="F2686" s="1"/>
      <c r="G2686" s="2" t="s">
        <v>4740</v>
      </c>
      <c r="H2686" s="1" t="s">
        <v>871</v>
      </c>
      <c r="I2686" s="2" t="s">
        <v>4737</v>
      </c>
      <c r="J2686" s="1" t="s">
        <v>871</v>
      </c>
      <c r="K2686" s="1" t="s">
        <v>1378</v>
      </c>
      <c r="L2686" s="1" t="s">
        <v>17</v>
      </c>
      <c r="M2686" s="1"/>
      <c r="N2686" s="1"/>
      <c r="O2686" s="2"/>
    </row>
    <row r="2687" spans="1:15" ht="15.6" x14ac:dyDescent="0.3">
      <c r="A2687" s="1" t="str">
        <f>CONCATENATE(Tabela6[[#This Row],[id_distrito]],Tabela6[[#This Row],[id_concelho]],Tabela6[[#This Row],[id_agrupamento]],Tabela6[[#This Row],[num_escola]])</f>
        <v>1512</v>
      </c>
      <c r="B2687" s="3" t="s">
        <v>3735</v>
      </c>
      <c r="C2687" s="1"/>
      <c r="D2687" s="1"/>
      <c r="E2687" s="1"/>
      <c r="F2687" s="1"/>
      <c r="G2687" s="2" t="s">
        <v>4740</v>
      </c>
      <c r="H2687" s="1" t="s">
        <v>871</v>
      </c>
      <c r="I2687" s="2" t="s">
        <v>4737</v>
      </c>
      <c r="J2687" s="1" t="s">
        <v>871</v>
      </c>
      <c r="K2687" s="1" t="s">
        <v>1378</v>
      </c>
      <c r="L2687" s="1" t="s">
        <v>17</v>
      </c>
      <c r="M2687" s="1"/>
      <c r="N2687" s="1"/>
      <c r="O2687" s="2"/>
    </row>
    <row r="2688" spans="1:15" ht="15.6" x14ac:dyDescent="0.3">
      <c r="A2688" s="1" t="str">
        <f>CONCATENATE(Tabela6[[#This Row],[id_distrito]],Tabela6[[#This Row],[id_concelho]],Tabela6[[#This Row],[id_agrupamento]],Tabela6[[#This Row],[num_escola]])</f>
        <v>1512</v>
      </c>
      <c r="B2688" s="3" t="s">
        <v>3736</v>
      </c>
      <c r="C2688" s="1"/>
      <c r="D2688" s="1"/>
      <c r="E2688" s="1"/>
      <c r="F2688" s="1"/>
      <c r="G2688" s="2" t="s">
        <v>4740</v>
      </c>
      <c r="H2688" s="1" t="s">
        <v>871</v>
      </c>
      <c r="I2688" s="2" t="s">
        <v>4737</v>
      </c>
      <c r="J2688" s="1" t="s">
        <v>871</v>
      </c>
      <c r="K2688" s="1" t="s">
        <v>1378</v>
      </c>
      <c r="L2688" s="1" t="s">
        <v>17</v>
      </c>
      <c r="M2688" s="1"/>
      <c r="N2688" s="1"/>
      <c r="O2688" s="2"/>
    </row>
    <row r="2689" spans="1:15" ht="15.6" x14ac:dyDescent="0.3">
      <c r="A2689" s="1" t="str">
        <f>CONCATENATE(Tabela6[[#This Row],[id_distrito]],Tabela6[[#This Row],[id_concelho]],Tabela6[[#This Row],[id_agrupamento]],Tabela6[[#This Row],[num_escola]])</f>
        <v>1512</v>
      </c>
      <c r="B2689" s="3" t="s">
        <v>992</v>
      </c>
      <c r="C2689" s="1"/>
      <c r="D2689" s="1"/>
      <c r="E2689" s="1"/>
      <c r="F2689" s="1"/>
      <c r="G2689" s="2" t="s">
        <v>4740</v>
      </c>
      <c r="H2689" s="1" t="s">
        <v>871</v>
      </c>
      <c r="I2689" s="2" t="s">
        <v>4737</v>
      </c>
      <c r="J2689" s="1" t="s">
        <v>871</v>
      </c>
      <c r="K2689" s="1" t="s">
        <v>1378</v>
      </c>
      <c r="L2689" s="1" t="s">
        <v>22</v>
      </c>
      <c r="M2689" s="1"/>
      <c r="N2689" s="1"/>
      <c r="O2689" s="2"/>
    </row>
    <row r="2690" spans="1:15" ht="15.6" x14ac:dyDescent="0.3">
      <c r="A2690" s="1" t="str">
        <f>CONCATENATE(Tabela6[[#This Row],[id_distrito]],Tabela6[[#This Row],[id_concelho]],Tabela6[[#This Row],[id_agrupamento]],Tabela6[[#This Row],[num_escola]])</f>
        <v>1512</v>
      </c>
      <c r="B2690" s="3" t="s">
        <v>3737</v>
      </c>
      <c r="C2690" s="1"/>
      <c r="D2690" s="1"/>
      <c r="E2690" s="1"/>
      <c r="F2690" s="1"/>
      <c r="G2690" s="2" t="s">
        <v>4740</v>
      </c>
      <c r="H2690" s="1" t="s">
        <v>871</v>
      </c>
      <c r="I2690" s="2" t="s">
        <v>4737</v>
      </c>
      <c r="J2690" s="1" t="s">
        <v>871</v>
      </c>
      <c r="K2690" s="1" t="s">
        <v>1378</v>
      </c>
      <c r="L2690" s="1" t="s">
        <v>17</v>
      </c>
      <c r="M2690" s="1"/>
      <c r="N2690" s="1"/>
      <c r="O2690" s="2"/>
    </row>
    <row r="2691" spans="1:15" ht="15.6" x14ac:dyDescent="0.3">
      <c r="A2691" s="1" t="str">
        <f>CONCATENATE(Tabela6[[#This Row],[id_distrito]],Tabela6[[#This Row],[id_concelho]],Tabela6[[#This Row],[id_agrupamento]],Tabela6[[#This Row],[num_escola]])</f>
        <v>1512</v>
      </c>
      <c r="B2691" s="3" t="s">
        <v>3738</v>
      </c>
      <c r="C2691" s="1"/>
      <c r="D2691" s="1"/>
      <c r="E2691" s="1"/>
      <c r="F2691" s="1"/>
      <c r="G2691" s="2" t="s">
        <v>4740</v>
      </c>
      <c r="H2691" s="1" t="s">
        <v>871</v>
      </c>
      <c r="I2691" s="2" t="s">
        <v>4737</v>
      </c>
      <c r="J2691" s="1" t="s">
        <v>871</v>
      </c>
      <c r="K2691" s="1" t="s">
        <v>1378</v>
      </c>
      <c r="L2691" s="1" t="s">
        <v>17</v>
      </c>
      <c r="M2691" s="1"/>
      <c r="N2691" s="1"/>
      <c r="O2691" s="2"/>
    </row>
    <row r="2692" spans="1:15" ht="15.6" x14ac:dyDescent="0.3">
      <c r="A2692" s="1" t="str">
        <f>CONCATENATE(Tabela6[[#This Row],[id_distrito]],Tabela6[[#This Row],[id_concelho]],Tabela6[[#This Row],[id_agrupamento]],Tabela6[[#This Row],[num_escola]])</f>
        <v>1512</v>
      </c>
      <c r="B2692" s="3" t="s">
        <v>3739</v>
      </c>
      <c r="C2692" s="1"/>
      <c r="D2692" s="1"/>
      <c r="E2692" s="1"/>
      <c r="F2692" s="1"/>
      <c r="G2692" s="2" t="s">
        <v>4740</v>
      </c>
      <c r="H2692" s="1" t="s">
        <v>871</v>
      </c>
      <c r="I2692" s="2" t="s">
        <v>4737</v>
      </c>
      <c r="J2692" s="1" t="s">
        <v>871</v>
      </c>
      <c r="K2692" s="1" t="s">
        <v>1378</v>
      </c>
      <c r="L2692" s="1" t="s">
        <v>22</v>
      </c>
      <c r="M2692" s="1"/>
      <c r="N2692" s="1"/>
      <c r="O2692" s="2"/>
    </row>
    <row r="2693" spans="1:15" ht="15.6" x14ac:dyDescent="0.3">
      <c r="A2693" s="1" t="str">
        <f>CONCATENATE(Tabela6[[#This Row],[id_distrito]],Tabela6[[#This Row],[id_concelho]],Tabela6[[#This Row],[id_agrupamento]],Tabela6[[#This Row],[num_escola]])</f>
        <v>1512</v>
      </c>
      <c r="B2693" s="3" t="s">
        <v>3740</v>
      </c>
      <c r="C2693" s="1"/>
      <c r="D2693" s="1"/>
      <c r="E2693" s="1"/>
      <c r="F2693" s="1"/>
      <c r="G2693" s="2" t="s">
        <v>4740</v>
      </c>
      <c r="H2693" s="1" t="s">
        <v>871</v>
      </c>
      <c r="I2693" s="2" t="s">
        <v>4737</v>
      </c>
      <c r="J2693" s="1" t="s">
        <v>871</v>
      </c>
      <c r="K2693" s="1" t="s">
        <v>1378</v>
      </c>
      <c r="L2693" s="1" t="s">
        <v>17</v>
      </c>
      <c r="M2693" s="1"/>
      <c r="N2693" s="1"/>
      <c r="O2693" s="2"/>
    </row>
    <row r="2694" spans="1:15" ht="15.6" x14ac:dyDescent="0.3">
      <c r="A2694" s="1" t="str">
        <f>CONCATENATE(Tabela6[[#This Row],[id_distrito]],Tabela6[[#This Row],[id_concelho]],Tabela6[[#This Row],[id_agrupamento]],Tabela6[[#This Row],[num_escola]])</f>
        <v>1512</v>
      </c>
      <c r="B2694" s="3" t="s">
        <v>968</v>
      </c>
      <c r="C2694" s="1"/>
      <c r="D2694" s="1"/>
      <c r="E2694" s="1"/>
      <c r="F2694" s="1"/>
      <c r="G2694" s="2" t="s">
        <v>4740</v>
      </c>
      <c r="H2694" s="1" t="s">
        <v>871</v>
      </c>
      <c r="I2694" s="2" t="s">
        <v>4737</v>
      </c>
      <c r="J2694" s="1" t="s">
        <v>871</v>
      </c>
      <c r="K2694" s="1" t="s">
        <v>1378</v>
      </c>
      <c r="L2694" s="1" t="s">
        <v>22</v>
      </c>
      <c r="M2694" s="1"/>
      <c r="N2694" s="1"/>
      <c r="O2694" s="2"/>
    </row>
    <row r="2695" spans="1:15" ht="15.6" x14ac:dyDescent="0.3">
      <c r="A2695" s="1" t="str">
        <f>CONCATENATE(Tabela6[[#This Row],[id_distrito]],Tabela6[[#This Row],[id_concelho]],Tabela6[[#This Row],[id_agrupamento]],Tabela6[[#This Row],[num_escola]])</f>
        <v>1512</v>
      </c>
      <c r="B2695" s="3" t="s">
        <v>3741</v>
      </c>
      <c r="C2695" s="1"/>
      <c r="D2695" s="1"/>
      <c r="E2695" s="1"/>
      <c r="F2695" s="1"/>
      <c r="G2695" s="2" t="s">
        <v>4740</v>
      </c>
      <c r="H2695" s="1" t="s">
        <v>871</v>
      </c>
      <c r="I2695" s="2" t="s">
        <v>4737</v>
      </c>
      <c r="J2695" s="1" t="s">
        <v>871</v>
      </c>
      <c r="K2695" s="1" t="s">
        <v>1378</v>
      </c>
      <c r="L2695" s="1" t="s">
        <v>17</v>
      </c>
      <c r="M2695" s="1"/>
      <c r="N2695" s="1"/>
      <c r="O2695" s="2"/>
    </row>
    <row r="2696" spans="1:15" ht="15.6" x14ac:dyDescent="0.3">
      <c r="A2696" s="1" t="str">
        <f>CONCATENATE(Tabela6[[#This Row],[id_distrito]],Tabela6[[#This Row],[id_concelho]],Tabela6[[#This Row],[id_agrupamento]],Tabela6[[#This Row],[num_escola]])</f>
        <v>1512</v>
      </c>
      <c r="B2696" s="3" t="s">
        <v>965</v>
      </c>
      <c r="C2696" s="1"/>
      <c r="D2696" s="1"/>
      <c r="E2696" s="1"/>
      <c r="F2696" s="1"/>
      <c r="G2696" s="2" t="s">
        <v>4740</v>
      </c>
      <c r="H2696" s="1" t="s">
        <v>871</v>
      </c>
      <c r="I2696" s="2" t="s">
        <v>4737</v>
      </c>
      <c r="J2696" s="1" t="s">
        <v>871</v>
      </c>
      <c r="K2696" s="1" t="s">
        <v>1378</v>
      </c>
      <c r="L2696" s="1" t="s">
        <v>22</v>
      </c>
      <c r="M2696" s="1"/>
      <c r="N2696" s="1"/>
      <c r="O2696" s="2"/>
    </row>
    <row r="2697" spans="1:15" ht="15.6" x14ac:dyDescent="0.3">
      <c r="A2697" s="1" t="str">
        <f>CONCATENATE(Tabela6[[#This Row],[id_distrito]],Tabela6[[#This Row],[id_concelho]],Tabela6[[#This Row],[id_agrupamento]],Tabela6[[#This Row],[num_escola]])</f>
        <v>1512</v>
      </c>
      <c r="B2697" s="3" t="s">
        <v>3742</v>
      </c>
      <c r="C2697" s="1"/>
      <c r="D2697" s="1"/>
      <c r="E2697" s="1"/>
      <c r="F2697" s="1"/>
      <c r="G2697" s="2" t="s">
        <v>4740</v>
      </c>
      <c r="H2697" s="1" t="s">
        <v>871</v>
      </c>
      <c r="I2697" s="2" t="s">
        <v>4737</v>
      </c>
      <c r="J2697" s="1" t="s">
        <v>871</v>
      </c>
      <c r="K2697" s="1" t="s">
        <v>1378</v>
      </c>
      <c r="L2697" s="1" t="s">
        <v>17</v>
      </c>
      <c r="M2697" s="1"/>
      <c r="N2697" s="1"/>
      <c r="O2697" s="2"/>
    </row>
    <row r="2698" spans="1:15" ht="15.6" x14ac:dyDescent="0.3">
      <c r="A2698" s="1" t="str">
        <f>CONCATENATE(Tabela6[[#This Row],[id_distrito]],Tabela6[[#This Row],[id_concelho]],Tabela6[[#This Row],[id_agrupamento]],Tabela6[[#This Row],[num_escola]])</f>
        <v>1512</v>
      </c>
      <c r="B2698" s="3" t="s">
        <v>994</v>
      </c>
      <c r="C2698" s="1"/>
      <c r="D2698" s="1"/>
      <c r="E2698" s="1"/>
      <c r="F2698" s="1"/>
      <c r="G2698" s="2" t="s">
        <v>4740</v>
      </c>
      <c r="H2698" s="1" t="s">
        <v>871</v>
      </c>
      <c r="I2698" s="2" t="s">
        <v>4737</v>
      </c>
      <c r="J2698" s="1" t="s">
        <v>871</v>
      </c>
      <c r="K2698" s="1" t="s">
        <v>1378</v>
      </c>
      <c r="L2698" s="1" t="s">
        <v>22</v>
      </c>
      <c r="M2698" s="1"/>
      <c r="N2698" s="1"/>
      <c r="O2698" s="2"/>
    </row>
    <row r="2699" spans="1:15" ht="15.6" x14ac:dyDescent="0.3">
      <c r="A2699" s="1" t="str">
        <f>CONCATENATE(Tabela6[[#This Row],[id_distrito]],Tabela6[[#This Row],[id_concelho]],Tabela6[[#This Row],[id_agrupamento]],Tabela6[[#This Row],[num_escola]])</f>
        <v>1512</v>
      </c>
      <c r="B2699" s="3" t="s">
        <v>3743</v>
      </c>
      <c r="C2699" s="1"/>
      <c r="D2699" s="1"/>
      <c r="E2699" s="1"/>
      <c r="F2699" s="1"/>
      <c r="G2699" s="2" t="s">
        <v>4740</v>
      </c>
      <c r="H2699" s="1" t="s">
        <v>871</v>
      </c>
      <c r="I2699" s="2" t="s">
        <v>4737</v>
      </c>
      <c r="J2699" s="1" t="s">
        <v>871</v>
      </c>
      <c r="K2699" s="1" t="s">
        <v>1378</v>
      </c>
      <c r="L2699" s="1" t="s">
        <v>17</v>
      </c>
      <c r="M2699" s="1"/>
      <c r="N2699" s="1"/>
      <c r="O2699" s="2"/>
    </row>
    <row r="2700" spans="1:15" ht="15.6" x14ac:dyDescent="0.3">
      <c r="A2700" s="1" t="str">
        <f>CONCATENATE(Tabela6[[#This Row],[id_distrito]],Tabela6[[#This Row],[id_concelho]],Tabela6[[#This Row],[id_agrupamento]],Tabela6[[#This Row],[num_escola]])</f>
        <v>1512</v>
      </c>
      <c r="B2700" s="3" t="s">
        <v>3744</v>
      </c>
      <c r="C2700" s="1"/>
      <c r="D2700" s="1"/>
      <c r="E2700" s="1"/>
      <c r="F2700" s="1"/>
      <c r="G2700" s="2" t="s">
        <v>4740</v>
      </c>
      <c r="H2700" s="1" t="s">
        <v>871</v>
      </c>
      <c r="I2700" s="2" t="s">
        <v>4737</v>
      </c>
      <c r="J2700" s="1" t="s">
        <v>871</v>
      </c>
      <c r="K2700" s="1" t="s">
        <v>1378</v>
      </c>
      <c r="L2700" s="1" t="s">
        <v>17</v>
      </c>
      <c r="M2700" s="1"/>
      <c r="N2700" s="1"/>
      <c r="O2700" s="2"/>
    </row>
    <row r="2701" spans="1:15" ht="15.6" x14ac:dyDescent="0.3">
      <c r="A2701" s="1" t="str">
        <f>CONCATENATE(Tabela6[[#This Row],[id_distrito]],Tabela6[[#This Row],[id_concelho]],Tabela6[[#This Row],[id_agrupamento]],Tabela6[[#This Row],[num_escola]])</f>
        <v>1512</v>
      </c>
      <c r="B2701" s="3" t="s">
        <v>3745</v>
      </c>
      <c r="C2701" s="1"/>
      <c r="D2701" s="1"/>
      <c r="E2701" s="1"/>
      <c r="F2701" s="1"/>
      <c r="G2701" s="2" t="s">
        <v>4740</v>
      </c>
      <c r="H2701" s="1" t="s">
        <v>871</v>
      </c>
      <c r="I2701" s="2" t="s">
        <v>4737</v>
      </c>
      <c r="J2701" s="1" t="s">
        <v>871</v>
      </c>
      <c r="K2701" s="1" t="s">
        <v>1378</v>
      </c>
      <c r="L2701" s="1" t="s">
        <v>17</v>
      </c>
      <c r="M2701" s="1"/>
      <c r="N2701" s="1"/>
      <c r="O2701" s="2"/>
    </row>
    <row r="2702" spans="1:15" ht="15.6" x14ac:dyDescent="0.3">
      <c r="A2702" s="1" t="str">
        <f>CONCATENATE(Tabela6[[#This Row],[id_distrito]],Tabela6[[#This Row],[id_concelho]],Tabela6[[#This Row],[id_agrupamento]],Tabela6[[#This Row],[num_escola]])</f>
        <v>1512</v>
      </c>
      <c r="B2702" s="3" t="s">
        <v>3746</v>
      </c>
      <c r="C2702" s="1"/>
      <c r="D2702" s="1"/>
      <c r="E2702" s="1"/>
      <c r="F2702" s="1"/>
      <c r="G2702" s="2" t="s">
        <v>4740</v>
      </c>
      <c r="H2702" s="1" t="s">
        <v>871</v>
      </c>
      <c r="I2702" s="2" t="s">
        <v>4737</v>
      </c>
      <c r="J2702" s="1" t="s">
        <v>871</v>
      </c>
      <c r="K2702" s="1" t="s">
        <v>1378</v>
      </c>
      <c r="L2702" s="1" t="s">
        <v>17</v>
      </c>
      <c r="M2702" s="1"/>
      <c r="N2702" s="1"/>
      <c r="O2702" s="2"/>
    </row>
    <row r="2703" spans="1:15" ht="15.6" x14ac:dyDescent="0.3">
      <c r="A2703" s="1" t="str">
        <f>CONCATENATE(Tabela6[[#This Row],[id_distrito]],Tabela6[[#This Row],[id_concelho]],Tabela6[[#This Row],[id_agrupamento]],Tabela6[[#This Row],[num_escola]])</f>
        <v>1512</v>
      </c>
      <c r="B2703" s="3" t="s">
        <v>3747</v>
      </c>
      <c r="C2703" s="1"/>
      <c r="D2703" s="1"/>
      <c r="E2703" s="1"/>
      <c r="F2703" s="1"/>
      <c r="G2703" s="2" t="s">
        <v>4740</v>
      </c>
      <c r="H2703" s="1" t="s">
        <v>871</v>
      </c>
      <c r="I2703" s="2" t="s">
        <v>4737</v>
      </c>
      <c r="J2703" s="1" t="s">
        <v>871</v>
      </c>
      <c r="K2703" s="1" t="s">
        <v>1378</v>
      </c>
      <c r="L2703" s="1" t="s">
        <v>17</v>
      </c>
      <c r="M2703" s="1"/>
      <c r="N2703" s="1"/>
      <c r="O2703" s="2"/>
    </row>
    <row r="2704" spans="1:15" ht="15.6" x14ac:dyDescent="0.3">
      <c r="A2704" s="1" t="str">
        <f>CONCATENATE(Tabela6[[#This Row],[id_distrito]],Tabela6[[#This Row],[id_concelho]],Tabela6[[#This Row],[id_agrupamento]],Tabela6[[#This Row],[num_escola]])</f>
        <v>1512</v>
      </c>
      <c r="B2704" s="3" t="s">
        <v>3748</v>
      </c>
      <c r="C2704" s="1"/>
      <c r="D2704" s="1"/>
      <c r="E2704" s="1"/>
      <c r="F2704" s="1"/>
      <c r="G2704" s="2" t="s">
        <v>4740</v>
      </c>
      <c r="H2704" s="1" t="s">
        <v>871</v>
      </c>
      <c r="I2704" s="2" t="s">
        <v>4737</v>
      </c>
      <c r="J2704" s="1" t="s">
        <v>871</v>
      </c>
      <c r="K2704" s="1" t="s">
        <v>1378</v>
      </c>
      <c r="L2704" s="1" t="s">
        <v>17</v>
      </c>
      <c r="M2704" s="1"/>
      <c r="N2704" s="1"/>
      <c r="O2704" s="2"/>
    </row>
    <row r="2705" spans="1:15" ht="15.6" x14ac:dyDescent="0.3">
      <c r="A2705" s="1" t="str">
        <f>CONCATENATE(Tabela6[[#This Row],[id_distrito]],Tabela6[[#This Row],[id_concelho]],Tabela6[[#This Row],[id_agrupamento]],Tabela6[[#This Row],[num_escola]])</f>
        <v>1512</v>
      </c>
      <c r="B2705" s="3" t="s">
        <v>3749</v>
      </c>
      <c r="C2705" s="1"/>
      <c r="D2705" s="1"/>
      <c r="E2705" s="1"/>
      <c r="F2705" s="1"/>
      <c r="G2705" s="2" t="s">
        <v>4740</v>
      </c>
      <c r="H2705" s="1" t="s">
        <v>871</v>
      </c>
      <c r="I2705" s="2" t="s">
        <v>4737</v>
      </c>
      <c r="J2705" s="1" t="s">
        <v>871</v>
      </c>
      <c r="K2705" s="1" t="s">
        <v>1378</v>
      </c>
      <c r="L2705" s="1" t="s">
        <v>17</v>
      </c>
      <c r="M2705" s="1"/>
      <c r="N2705" s="1"/>
      <c r="O2705" s="2"/>
    </row>
    <row r="2706" spans="1:15" ht="15.6" x14ac:dyDescent="0.3">
      <c r="A2706" s="1" t="str">
        <f>CONCATENATE(Tabela6[[#This Row],[id_distrito]],Tabela6[[#This Row],[id_concelho]],Tabela6[[#This Row],[id_agrupamento]],Tabela6[[#This Row],[num_escola]])</f>
        <v>1516</v>
      </c>
      <c r="B2706" s="3" t="s">
        <v>3881</v>
      </c>
      <c r="C2706" s="1"/>
      <c r="D2706" s="1"/>
      <c r="E2706" s="1"/>
      <c r="F2706" s="1"/>
      <c r="G2706" s="2" t="s">
        <v>4740</v>
      </c>
      <c r="H2706" s="1" t="s">
        <v>871</v>
      </c>
      <c r="I2706" s="2" t="s">
        <v>4741</v>
      </c>
      <c r="J2706" s="1" t="s">
        <v>1021</v>
      </c>
      <c r="K2706" s="1" t="s">
        <v>1378</v>
      </c>
      <c r="L2706" s="1" t="s">
        <v>17</v>
      </c>
      <c r="M2706" s="1"/>
      <c r="N2706" s="1"/>
      <c r="O2706" s="2"/>
    </row>
    <row r="2707" spans="1:15" ht="15.6" x14ac:dyDescent="0.3">
      <c r="A2707" s="1" t="str">
        <f>CONCATENATE(Tabela6[[#This Row],[id_distrito]],Tabela6[[#This Row],[id_concelho]],Tabela6[[#This Row],[id_agrupamento]],Tabela6[[#This Row],[num_escola]])</f>
        <v>1512</v>
      </c>
      <c r="B2707" s="3" t="s">
        <v>3751</v>
      </c>
      <c r="C2707" s="1"/>
      <c r="D2707" s="1"/>
      <c r="E2707" s="1"/>
      <c r="F2707" s="1"/>
      <c r="G2707" s="2" t="s">
        <v>4740</v>
      </c>
      <c r="H2707" s="1" t="s">
        <v>871</v>
      </c>
      <c r="I2707" s="2" t="s">
        <v>4737</v>
      </c>
      <c r="J2707" s="1" t="s">
        <v>871</v>
      </c>
      <c r="K2707" s="1" t="s">
        <v>1378</v>
      </c>
      <c r="L2707" s="1" t="s">
        <v>17</v>
      </c>
      <c r="M2707" s="1"/>
      <c r="N2707" s="1"/>
      <c r="O2707" s="2"/>
    </row>
    <row r="2708" spans="1:15" ht="15.6" x14ac:dyDescent="0.3">
      <c r="A2708" s="1" t="str">
        <f>CONCATENATE(Tabela6[[#This Row],[id_distrito]],Tabela6[[#This Row],[id_concelho]],Tabela6[[#This Row],[id_agrupamento]],Tabela6[[#This Row],[num_escola]])</f>
        <v>1512</v>
      </c>
      <c r="B2708" s="3" t="s">
        <v>3752</v>
      </c>
      <c r="C2708" s="1"/>
      <c r="D2708" s="1"/>
      <c r="E2708" s="1"/>
      <c r="F2708" s="1"/>
      <c r="G2708" s="2" t="s">
        <v>4740</v>
      </c>
      <c r="H2708" s="1" t="s">
        <v>871</v>
      </c>
      <c r="I2708" s="2" t="s">
        <v>4737</v>
      </c>
      <c r="J2708" s="1" t="s">
        <v>871</v>
      </c>
      <c r="K2708" s="1" t="s">
        <v>1378</v>
      </c>
      <c r="L2708" s="1" t="s">
        <v>22</v>
      </c>
      <c r="M2708" s="1"/>
      <c r="N2708" s="1"/>
      <c r="O2708" s="2"/>
    </row>
    <row r="2709" spans="1:15" ht="15.6" x14ac:dyDescent="0.3">
      <c r="A2709" s="1" t="str">
        <f>CONCATENATE(Tabela6[[#This Row],[id_distrito]],Tabela6[[#This Row],[id_concelho]],Tabela6[[#This Row],[id_agrupamento]],Tabela6[[#This Row],[num_escola]])</f>
        <v>1512</v>
      </c>
      <c r="B2709" s="3" t="s">
        <v>3753</v>
      </c>
      <c r="C2709" s="1"/>
      <c r="D2709" s="1"/>
      <c r="E2709" s="1"/>
      <c r="F2709" s="1"/>
      <c r="G2709" s="2" t="s">
        <v>4740</v>
      </c>
      <c r="H2709" s="1" t="s">
        <v>871</v>
      </c>
      <c r="I2709" s="2" t="s">
        <v>4737</v>
      </c>
      <c r="J2709" s="1" t="s">
        <v>871</v>
      </c>
      <c r="K2709" s="1" t="s">
        <v>1378</v>
      </c>
      <c r="L2709" s="1" t="s">
        <v>17</v>
      </c>
      <c r="M2709" s="1"/>
      <c r="N2709" s="1"/>
      <c r="O2709" s="2"/>
    </row>
    <row r="2710" spans="1:15" ht="15.6" x14ac:dyDescent="0.3">
      <c r="A2710" s="1" t="str">
        <f>CONCATENATE(Tabela6[[#This Row],[id_distrito]],Tabela6[[#This Row],[id_concelho]],Tabela6[[#This Row],[id_agrupamento]],Tabela6[[#This Row],[num_escola]])</f>
        <v>1512</v>
      </c>
      <c r="B2710" s="3" t="s">
        <v>3754</v>
      </c>
      <c r="C2710" s="1"/>
      <c r="D2710" s="1"/>
      <c r="E2710" s="1"/>
      <c r="F2710" s="1"/>
      <c r="G2710" s="2" t="s">
        <v>4740</v>
      </c>
      <c r="H2710" s="1" t="s">
        <v>871</v>
      </c>
      <c r="I2710" s="2" t="s">
        <v>4737</v>
      </c>
      <c r="J2710" s="1" t="s">
        <v>871</v>
      </c>
      <c r="K2710" s="1" t="s">
        <v>1378</v>
      </c>
      <c r="L2710" s="1" t="s">
        <v>22</v>
      </c>
      <c r="M2710" s="1"/>
      <c r="N2710" s="1"/>
      <c r="O2710" s="2"/>
    </row>
    <row r="2711" spans="1:15" ht="15.6" x14ac:dyDescent="0.3">
      <c r="A2711" s="1" t="str">
        <f>CONCATENATE(Tabela6[[#This Row],[id_distrito]],Tabela6[[#This Row],[id_concelho]],Tabela6[[#This Row],[id_agrupamento]],Tabela6[[#This Row],[num_escola]])</f>
        <v>1512</v>
      </c>
      <c r="B2711" s="3" t="s">
        <v>3755</v>
      </c>
      <c r="C2711" s="1"/>
      <c r="D2711" s="1"/>
      <c r="E2711" s="1"/>
      <c r="F2711" s="1"/>
      <c r="G2711" s="2" t="s">
        <v>4740</v>
      </c>
      <c r="H2711" s="1" t="s">
        <v>871</v>
      </c>
      <c r="I2711" s="2" t="s">
        <v>4737</v>
      </c>
      <c r="J2711" s="1" t="s">
        <v>871</v>
      </c>
      <c r="K2711" s="1" t="s">
        <v>1378</v>
      </c>
      <c r="L2711" s="1" t="s">
        <v>17</v>
      </c>
      <c r="M2711" s="1"/>
      <c r="N2711" s="1"/>
      <c r="O2711" s="2"/>
    </row>
    <row r="2712" spans="1:15" ht="15.6" x14ac:dyDescent="0.3">
      <c r="A2712" s="1" t="str">
        <f>CONCATENATE(Tabela6[[#This Row],[id_distrito]],Tabela6[[#This Row],[id_concelho]],Tabela6[[#This Row],[id_agrupamento]],Tabela6[[#This Row],[num_escola]])</f>
        <v>1512</v>
      </c>
      <c r="B2712" s="3" t="s">
        <v>3756</v>
      </c>
      <c r="C2712" s="1"/>
      <c r="D2712" s="1"/>
      <c r="E2712" s="1"/>
      <c r="F2712" s="1"/>
      <c r="G2712" s="2" t="s">
        <v>4740</v>
      </c>
      <c r="H2712" s="1" t="s">
        <v>871</v>
      </c>
      <c r="I2712" s="2" t="s">
        <v>4737</v>
      </c>
      <c r="J2712" s="1" t="s">
        <v>871</v>
      </c>
      <c r="K2712" s="1" t="s">
        <v>1378</v>
      </c>
      <c r="L2712" s="1" t="s">
        <v>17</v>
      </c>
      <c r="M2712" s="1"/>
      <c r="N2712" s="1"/>
      <c r="O2712" s="2"/>
    </row>
    <row r="2713" spans="1:15" ht="15.6" x14ac:dyDescent="0.3">
      <c r="A2713" s="1" t="str">
        <f>CONCATENATE(Tabela6[[#This Row],[id_distrito]],Tabela6[[#This Row],[id_concelho]],Tabela6[[#This Row],[id_agrupamento]],Tabela6[[#This Row],[num_escola]])</f>
        <v>1512</v>
      </c>
      <c r="B2713" s="3" t="s">
        <v>966</v>
      </c>
      <c r="C2713" s="1"/>
      <c r="D2713" s="1"/>
      <c r="E2713" s="1"/>
      <c r="F2713" s="1"/>
      <c r="G2713" s="2" t="s">
        <v>4740</v>
      </c>
      <c r="H2713" s="1" t="s">
        <v>871</v>
      </c>
      <c r="I2713" s="2" t="s">
        <v>4737</v>
      </c>
      <c r="J2713" s="1" t="s">
        <v>871</v>
      </c>
      <c r="K2713" s="1" t="s">
        <v>1378</v>
      </c>
      <c r="L2713" s="1" t="s">
        <v>22</v>
      </c>
      <c r="M2713" s="1"/>
      <c r="N2713" s="1"/>
      <c r="O2713" s="2"/>
    </row>
    <row r="2714" spans="1:15" ht="15.6" x14ac:dyDescent="0.3">
      <c r="A2714" s="1" t="str">
        <f>CONCATENATE(Tabela6[[#This Row],[id_distrito]],Tabela6[[#This Row],[id_concelho]],Tabela6[[#This Row],[id_agrupamento]],Tabela6[[#This Row],[num_escola]])</f>
        <v>1512</v>
      </c>
      <c r="B2714" s="3" t="s">
        <v>3757</v>
      </c>
      <c r="C2714" s="1"/>
      <c r="D2714" s="1"/>
      <c r="E2714" s="1"/>
      <c r="F2714" s="1"/>
      <c r="G2714" s="2" t="s">
        <v>4740</v>
      </c>
      <c r="H2714" s="1" t="s">
        <v>871</v>
      </c>
      <c r="I2714" s="2" t="s">
        <v>4737</v>
      </c>
      <c r="J2714" s="1" t="s">
        <v>871</v>
      </c>
      <c r="K2714" s="1" t="s">
        <v>1378</v>
      </c>
      <c r="L2714" s="1" t="s">
        <v>17</v>
      </c>
      <c r="M2714" s="1"/>
      <c r="N2714" s="1"/>
      <c r="O2714" s="2"/>
    </row>
    <row r="2715" spans="1:15" ht="15.6" x14ac:dyDescent="0.3">
      <c r="A2715" s="1" t="str">
        <f>CONCATENATE(Tabela6[[#This Row],[id_distrito]],Tabela6[[#This Row],[id_concelho]],Tabela6[[#This Row],[id_agrupamento]],Tabela6[[#This Row],[num_escola]])</f>
        <v>1512</v>
      </c>
      <c r="B2715" s="3" t="s">
        <v>964</v>
      </c>
      <c r="C2715" s="1"/>
      <c r="D2715" s="1"/>
      <c r="E2715" s="1"/>
      <c r="F2715" s="1"/>
      <c r="G2715" s="2" t="s">
        <v>4740</v>
      </c>
      <c r="H2715" s="1" t="s">
        <v>871</v>
      </c>
      <c r="I2715" s="2" t="s">
        <v>4737</v>
      </c>
      <c r="J2715" s="1" t="s">
        <v>871</v>
      </c>
      <c r="K2715" s="1" t="s">
        <v>1378</v>
      </c>
      <c r="L2715" s="1" t="s">
        <v>22</v>
      </c>
      <c r="M2715" s="1"/>
      <c r="N2715" s="1"/>
      <c r="O2715" s="2"/>
    </row>
    <row r="2716" spans="1:15" ht="15.6" x14ac:dyDescent="0.3">
      <c r="A2716" s="1" t="str">
        <f>CONCATENATE(Tabela6[[#This Row],[id_distrito]],Tabela6[[#This Row],[id_concelho]],Tabela6[[#This Row],[id_agrupamento]],Tabela6[[#This Row],[num_escola]])</f>
        <v>1518</v>
      </c>
      <c r="B2716" s="3" t="s">
        <v>3938</v>
      </c>
      <c r="C2716" s="1"/>
      <c r="D2716" s="1"/>
      <c r="E2716" s="1"/>
      <c r="F2716" s="1"/>
      <c r="G2716" s="2" t="s">
        <v>4740</v>
      </c>
      <c r="H2716" s="1" t="s">
        <v>871</v>
      </c>
      <c r="I2716" s="2" t="s">
        <v>4743</v>
      </c>
      <c r="J2716" s="1" t="s">
        <v>1039</v>
      </c>
      <c r="K2716" s="1" t="s">
        <v>1378</v>
      </c>
      <c r="L2716" s="1" t="s">
        <v>22</v>
      </c>
      <c r="M2716" s="1"/>
      <c r="N2716" s="1"/>
      <c r="O2716" s="2"/>
    </row>
    <row r="2717" spans="1:15" ht="15.6" x14ac:dyDescent="0.3">
      <c r="A2717" s="1" t="str">
        <f>CONCATENATE(Tabela6[[#This Row],[id_distrito]],Tabela6[[#This Row],[id_concelho]],Tabela6[[#This Row],[id_agrupamento]],Tabela6[[#This Row],[num_escola]])</f>
        <v>1512</v>
      </c>
      <c r="B2717" s="3" t="s">
        <v>3758</v>
      </c>
      <c r="C2717" s="1"/>
      <c r="D2717" s="1"/>
      <c r="E2717" s="1"/>
      <c r="F2717" s="1"/>
      <c r="G2717" s="2" t="s">
        <v>4740</v>
      </c>
      <c r="H2717" s="1" t="s">
        <v>871</v>
      </c>
      <c r="I2717" s="2" t="s">
        <v>4737</v>
      </c>
      <c r="J2717" s="1" t="s">
        <v>871</v>
      </c>
      <c r="K2717" s="1" t="s">
        <v>1378</v>
      </c>
      <c r="L2717" s="1" t="s">
        <v>17</v>
      </c>
      <c r="M2717" s="1"/>
      <c r="N2717" s="1"/>
      <c r="O2717" s="2"/>
    </row>
    <row r="2718" spans="1:15" ht="15.6" x14ac:dyDescent="0.3">
      <c r="A2718" s="1" t="str">
        <f>CONCATENATE(Tabela6[[#This Row],[id_distrito]],Tabela6[[#This Row],[id_concelho]],Tabela6[[#This Row],[id_agrupamento]],Tabela6[[#This Row],[num_escola]])</f>
        <v>1512</v>
      </c>
      <c r="B2718" s="3" t="s">
        <v>3759</v>
      </c>
      <c r="C2718" s="1"/>
      <c r="D2718" s="1"/>
      <c r="E2718" s="1"/>
      <c r="F2718" s="1"/>
      <c r="G2718" s="2" t="s">
        <v>4740</v>
      </c>
      <c r="H2718" s="1" t="s">
        <v>871</v>
      </c>
      <c r="I2718" s="2" t="s">
        <v>4737</v>
      </c>
      <c r="J2718" s="1" t="s">
        <v>871</v>
      </c>
      <c r="K2718" s="1" t="s">
        <v>1378</v>
      </c>
      <c r="L2718" s="1" t="s">
        <v>17</v>
      </c>
      <c r="M2718" s="1"/>
      <c r="N2718" s="1"/>
      <c r="O2718" s="2"/>
    </row>
    <row r="2719" spans="1:15" ht="15.6" x14ac:dyDescent="0.3">
      <c r="A2719" s="1" t="str">
        <f>CONCATENATE(Tabela6[[#This Row],[id_distrito]],Tabela6[[#This Row],[id_concelho]],Tabela6[[#This Row],[id_agrupamento]],Tabela6[[#This Row],[num_escola]])</f>
        <v>1512</v>
      </c>
      <c r="B2719" s="3" t="s">
        <v>993</v>
      </c>
      <c r="C2719" s="1"/>
      <c r="D2719" s="1"/>
      <c r="E2719" s="1"/>
      <c r="F2719" s="1"/>
      <c r="G2719" s="2" t="s">
        <v>4740</v>
      </c>
      <c r="H2719" s="1" t="s">
        <v>871</v>
      </c>
      <c r="I2719" s="2" t="s">
        <v>4737</v>
      </c>
      <c r="J2719" s="1" t="s">
        <v>871</v>
      </c>
      <c r="K2719" s="1" t="s">
        <v>1378</v>
      </c>
      <c r="L2719" s="1" t="s">
        <v>22</v>
      </c>
      <c r="M2719" s="1"/>
      <c r="N2719" s="1"/>
      <c r="O2719" s="2"/>
    </row>
    <row r="2720" spans="1:15" ht="15.6" x14ac:dyDescent="0.3">
      <c r="A2720" s="1" t="str">
        <f>CONCATENATE(Tabela6[[#This Row],[id_distrito]],Tabela6[[#This Row],[id_concelho]],Tabela6[[#This Row],[id_agrupamento]],Tabela6[[#This Row],[num_escola]])</f>
        <v>1512</v>
      </c>
      <c r="B2720" s="3" t="s">
        <v>3760</v>
      </c>
      <c r="C2720" s="1"/>
      <c r="D2720" s="1"/>
      <c r="E2720" s="1"/>
      <c r="F2720" s="1"/>
      <c r="G2720" s="2" t="s">
        <v>4740</v>
      </c>
      <c r="H2720" s="1" t="s">
        <v>871</v>
      </c>
      <c r="I2720" s="2" t="s">
        <v>4737</v>
      </c>
      <c r="J2720" s="1" t="s">
        <v>871</v>
      </c>
      <c r="K2720" s="1" t="s">
        <v>1378</v>
      </c>
      <c r="L2720" s="1" t="s">
        <v>17</v>
      </c>
      <c r="M2720" s="1"/>
      <c r="N2720" s="1"/>
      <c r="O2720" s="2"/>
    </row>
    <row r="2721" spans="1:15" ht="15.6" x14ac:dyDescent="0.3">
      <c r="A2721" s="1" t="str">
        <f>CONCATENATE(Tabela6[[#This Row],[id_distrito]],Tabela6[[#This Row],[id_concelho]],Tabela6[[#This Row],[id_agrupamento]],Tabela6[[#This Row],[num_escola]])</f>
        <v>1512</v>
      </c>
      <c r="B2721" s="3" t="s">
        <v>3761</v>
      </c>
      <c r="C2721" s="1"/>
      <c r="D2721" s="1"/>
      <c r="E2721" s="1"/>
      <c r="F2721" s="1"/>
      <c r="G2721" s="2" t="s">
        <v>4740</v>
      </c>
      <c r="H2721" s="1" t="s">
        <v>871</v>
      </c>
      <c r="I2721" s="2" t="s">
        <v>4737</v>
      </c>
      <c r="J2721" s="1" t="s">
        <v>871</v>
      </c>
      <c r="K2721" s="1" t="s">
        <v>1378</v>
      </c>
      <c r="L2721" s="1" t="s">
        <v>17</v>
      </c>
      <c r="M2721" s="1"/>
      <c r="N2721" s="1"/>
      <c r="O2721" s="2"/>
    </row>
    <row r="2722" spans="1:15" ht="15.6" x14ac:dyDescent="0.3">
      <c r="A2722" s="1" t="str">
        <f>CONCATENATE(Tabela6[[#This Row],[id_distrito]],Tabela6[[#This Row],[id_concelho]],Tabela6[[#This Row],[id_agrupamento]],Tabela6[[#This Row],[num_escola]])</f>
        <v>1512</v>
      </c>
      <c r="B2722" s="3" t="s">
        <v>970</v>
      </c>
      <c r="C2722" s="1"/>
      <c r="D2722" s="1"/>
      <c r="E2722" s="1"/>
      <c r="F2722" s="1"/>
      <c r="G2722" s="2" t="s">
        <v>4740</v>
      </c>
      <c r="H2722" s="1" t="s">
        <v>871</v>
      </c>
      <c r="I2722" s="2" t="s">
        <v>4737</v>
      </c>
      <c r="J2722" s="1" t="s">
        <v>871</v>
      </c>
      <c r="K2722" s="1" t="s">
        <v>1378</v>
      </c>
      <c r="L2722" s="1" t="s">
        <v>22</v>
      </c>
      <c r="M2722" s="1"/>
      <c r="N2722" s="1"/>
      <c r="O2722" s="2"/>
    </row>
    <row r="2723" spans="1:15" ht="15.6" x14ac:dyDescent="0.3">
      <c r="A2723" s="1" t="str">
        <f>CONCATENATE(Tabela6[[#This Row],[id_distrito]],Tabela6[[#This Row],[id_concelho]],Tabela6[[#This Row],[id_agrupamento]],Tabela6[[#This Row],[num_escola]])</f>
        <v>1512</v>
      </c>
      <c r="B2723" s="3" t="s">
        <v>3762</v>
      </c>
      <c r="C2723" s="1"/>
      <c r="D2723" s="1"/>
      <c r="E2723" s="1"/>
      <c r="F2723" s="1"/>
      <c r="G2723" s="2" t="s">
        <v>4740</v>
      </c>
      <c r="H2723" s="1" t="s">
        <v>871</v>
      </c>
      <c r="I2723" s="2" t="s">
        <v>4737</v>
      </c>
      <c r="J2723" s="1" t="s">
        <v>871</v>
      </c>
      <c r="K2723" s="1" t="s">
        <v>1378</v>
      </c>
      <c r="L2723" s="1" t="s">
        <v>17</v>
      </c>
      <c r="M2723" s="1"/>
      <c r="N2723" s="1"/>
      <c r="O2723" s="2"/>
    </row>
    <row r="2724" spans="1:15" ht="15.6" x14ac:dyDescent="0.3">
      <c r="A2724" s="1" t="str">
        <f>CONCATENATE(Tabela6[[#This Row],[id_distrito]],Tabela6[[#This Row],[id_concelho]],Tabela6[[#This Row],[id_agrupamento]],Tabela6[[#This Row],[num_escola]])</f>
        <v>1512</v>
      </c>
      <c r="B2724" s="3" t="s">
        <v>3763</v>
      </c>
      <c r="C2724" s="1"/>
      <c r="D2724" s="1"/>
      <c r="E2724" s="1"/>
      <c r="F2724" s="1"/>
      <c r="G2724" s="2" t="s">
        <v>4740</v>
      </c>
      <c r="H2724" s="1" t="s">
        <v>871</v>
      </c>
      <c r="I2724" s="2" t="s">
        <v>4737</v>
      </c>
      <c r="J2724" s="1" t="s">
        <v>871</v>
      </c>
      <c r="K2724" s="1" t="s">
        <v>1378</v>
      </c>
      <c r="L2724" s="1" t="s">
        <v>17</v>
      </c>
      <c r="M2724" s="1"/>
      <c r="N2724" s="1"/>
      <c r="O2724" s="2"/>
    </row>
    <row r="2725" spans="1:15" ht="15.6" x14ac:dyDescent="0.3">
      <c r="A2725" s="1" t="str">
        <f>CONCATENATE(Tabela6[[#This Row],[id_distrito]],Tabela6[[#This Row],[id_concelho]],Tabela6[[#This Row],[id_agrupamento]],Tabela6[[#This Row],[num_escola]])</f>
        <v>1512</v>
      </c>
      <c r="B2725" s="3" t="s">
        <v>3764</v>
      </c>
      <c r="C2725" s="1"/>
      <c r="D2725" s="1"/>
      <c r="E2725" s="1"/>
      <c r="F2725" s="1"/>
      <c r="G2725" s="2" t="s">
        <v>4740</v>
      </c>
      <c r="H2725" s="1" t="s">
        <v>871</v>
      </c>
      <c r="I2725" s="2" t="s">
        <v>4737</v>
      </c>
      <c r="J2725" s="1" t="s">
        <v>871</v>
      </c>
      <c r="K2725" s="1" t="s">
        <v>1378</v>
      </c>
      <c r="L2725" s="1" t="s">
        <v>17</v>
      </c>
      <c r="M2725" s="1"/>
      <c r="N2725" s="1"/>
      <c r="O2725" s="2"/>
    </row>
    <row r="2726" spans="1:15" ht="15.6" x14ac:dyDescent="0.3">
      <c r="A2726" s="1" t="str">
        <f>CONCATENATE(Tabela6[[#This Row],[id_distrito]],Tabela6[[#This Row],[id_concelho]],Tabela6[[#This Row],[id_agrupamento]],Tabela6[[#This Row],[num_escola]])</f>
        <v>1512</v>
      </c>
      <c r="B2726" s="3" t="s">
        <v>3765</v>
      </c>
      <c r="C2726" s="1"/>
      <c r="D2726" s="1"/>
      <c r="E2726" s="1"/>
      <c r="F2726" s="1"/>
      <c r="G2726" s="2" t="s">
        <v>4740</v>
      </c>
      <c r="H2726" s="1" t="s">
        <v>871</v>
      </c>
      <c r="I2726" s="2" t="s">
        <v>4737</v>
      </c>
      <c r="J2726" s="1" t="s">
        <v>871</v>
      </c>
      <c r="K2726" s="1" t="s">
        <v>1378</v>
      </c>
      <c r="L2726" s="1" t="s">
        <v>17</v>
      </c>
      <c r="M2726" s="1"/>
      <c r="N2726" s="1"/>
      <c r="O2726" s="2"/>
    </row>
    <row r="2727" spans="1:15" ht="15.6" x14ac:dyDescent="0.3">
      <c r="A2727" s="1" t="str">
        <f>CONCATENATE(Tabela6[[#This Row],[id_distrito]],Tabela6[[#This Row],[id_concelho]],Tabela6[[#This Row],[id_agrupamento]],Tabela6[[#This Row],[num_escola]])</f>
        <v>1512</v>
      </c>
      <c r="B2727" s="3" t="s">
        <v>972</v>
      </c>
      <c r="C2727" s="1"/>
      <c r="D2727" s="1"/>
      <c r="E2727" s="1"/>
      <c r="F2727" s="1"/>
      <c r="G2727" s="2" t="s">
        <v>4740</v>
      </c>
      <c r="H2727" s="1" t="s">
        <v>871</v>
      </c>
      <c r="I2727" s="2" t="s">
        <v>4737</v>
      </c>
      <c r="J2727" s="1" t="s">
        <v>871</v>
      </c>
      <c r="K2727" s="1" t="s">
        <v>1378</v>
      </c>
      <c r="L2727" s="1" t="s">
        <v>17</v>
      </c>
      <c r="M2727" s="1"/>
      <c r="N2727" s="1"/>
      <c r="O2727" s="2"/>
    </row>
    <row r="2728" spans="1:15" ht="15.6" x14ac:dyDescent="0.3">
      <c r="A2728" s="1" t="str">
        <f>CONCATENATE(Tabela6[[#This Row],[id_distrito]],Tabela6[[#This Row],[id_concelho]],Tabela6[[#This Row],[id_agrupamento]],Tabela6[[#This Row],[num_escola]])</f>
        <v>1512</v>
      </c>
      <c r="B2728" s="3" t="s">
        <v>3766</v>
      </c>
      <c r="C2728" s="1"/>
      <c r="D2728" s="1"/>
      <c r="E2728" s="1"/>
      <c r="F2728" s="1"/>
      <c r="G2728" s="2" t="s">
        <v>4740</v>
      </c>
      <c r="H2728" s="1" t="s">
        <v>871</v>
      </c>
      <c r="I2728" s="2" t="s">
        <v>4737</v>
      </c>
      <c r="J2728" s="1" t="s">
        <v>871</v>
      </c>
      <c r="K2728" s="1" t="s">
        <v>1378</v>
      </c>
      <c r="L2728" s="1" t="s">
        <v>17</v>
      </c>
      <c r="M2728" s="1"/>
      <c r="N2728" s="1"/>
      <c r="O2728" s="2"/>
    </row>
    <row r="2729" spans="1:15" ht="15.6" x14ac:dyDescent="0.3">
      <c r="A2729" s="1" t="str">
        <f>CONCATENATE(Tabela6[[#This Row],[id_distrito]],Tabela6[[#This Row],[id_concelho]],Tabela6[[#This Row],[id_agrupamento]],Tabela6[[#This Row],[num_escola]])</f>
        <v>1512</v>
      </c>
      <c r="B2729" s="3" t="s">
        <v>3767</v>
      </c>
      <c r="C2729" s="1"/>
      <c r="D2729" s="1"/>
      <c r="E2729" s="1"/>
      <c r="F2729" s="1"/>
      <c r="G2729" s="2" t="s">
        <v>4740</v>
      </c>
      <c r="H2729" s="1" t="s">
        <v>871</v>
      </c>
      <c r="I2729" s="2" t="s">
        <v>4737</v>
      </c>
      <c r="J2729" s="1" t="s">
        <v>871</v>
      </c>
      <c r="K2729" s="1" t="s">
        <v>1378</v>
      </c>
      <c r="L2729" s="1" t="s">
        <v>17</v>
      </c>
      <c r="M2729" s="1"/>
      <c r="N2729" s="1"/>
      <c r="O2729" s="2"/>
    </row>
    <row r="2730" spans="1:15" ht="15.6" x14ac:dyDescent="0.3">
      <c r="A2730" s="1" t="str">
        <f>CONCATENATE(Tabela6[[#This Row],[id_distrito]],Tabela6[[#This Row],[id_concelho]],Tabela6[[#This Row],[id_agrupamento]],Tabela6[[#This Row],[num_escola]])</f>
        <v>1512</v>
      </c>
      <c r="B2730" s="3" t="s">
        <v>3768</v>
      </c>
      <c r="C2730" s="1"/>
      <c r="D2730" s="1"/>
      <c r="E2730" s="1"/>
      <c r="F2730" s="1"/>
      <c r="G2730" s="2" t="s">
        <v>4740</v>
      </c>
      <c r="H2730" s="1" t="s">
        <v>871</v>
      </c>
      <c r="I2730" s="2" t="s">
        <v>4737</v>
      </c>
      <c r="J2730" s="1" t="s">
        <v>871</v>
      </c>
      <c r="K2730" s="1" t="s">
        <v>1378</v>
      </c>
      <c r="L2730" s="1" t="s">
        <v>17</v>
      </c>
      <c r="M2730" s="1"/>
      <c r="N2730" s="1"/>
      <c r="O2730" s="2"/>
    </row>
    <row r="2731" spans="1:15" ht="15.6" x14ac:dyDescent="0.3">
      <c r="A2731" s="1" t="str">
        <f>CONCATENATE(Tabela6[[#This Row],[id_distrito]],Tabela6[[#This Row],[id_concelho]],Tabela6[[#This Row],[id_agrupamento]],Tabela6[[#This Row],[num_escola]])</f>
        <v>1512</v>
      </c>
      <c r="B2731" s="3" t="s">
        <v>3769</v>
      </c>
      <c r="C2731" s="1"/>
      <c r="D2731" s="1"/>
      <c r="E2731" s="1"/>
      <c r="F2731" s="1"/>
      <c r="G2731" s="2" t="s">
        <v>4740</v>
      </c>
      <c r="H2731" s="1" t="s">
        <v>871</v>
      </c>
      <c r="I2731" s="2" t="s">
        <v>4737</v>
      </c>
      <c r="J2731" s="1" t="s">
        <v>871</v>
      </c>
      <c r="K2731" s="1" t="s">
        <v>1378</v>
      </c>
      <c r="L2731" s="1" t="s">
        <v>17</v>
      </c>
      <c r="M2731" s="1"/>
      <c r="N2731" s="1"/>
      <c r="O2731" s="2"/>
    </row>
    <row r="2732" spans="1:15" ht="15.6" x14ac:dyDescent="0.3">
      <c r="A2732" s="1" t="str">
        <f>CONCATENATE(Tabela6[[#This Row],[id_distrito]],Tabela6[[#This Row],[id_concelho]],Tabela6[[#This Row],[id_agrupamento]],Tabela6[[#This Row],[num_escola]])</f>
        <v>1512</v>
      </c>
      <c r="B2732" s="3" t="s">
        <v>3770</v>
      </c>
      <c r="C2732" s="1"/>
      <c r="D2732" s="1"/>
      <c r="E2732" s="1"/>
      <c r="F2732" s="1"/>
      <c r="G2732" s="2" t="s">
        <v>4740</v>
      </c>
      <c r="H2732" s="1" t="s">
        <v>871</v>
      </c>
      <c r="I2732" s="2" t="s">
        <v>4737</v>
      </c>
      <c r="J2732" s="1" t="s">
        <v>871</v>
      </c>
      <c r="K2732" s="1" t="s">
        <v>1378</v>
      </c>
      <c r="L2732" s="1" t="s">
        <v>17</v>
      </c>
      <c r="M2732" s="1"/>
      <c r="N2732" s="1"/>
      <c r="O2732" s="2"/>
    </row>
    <row r="2733" spans="1:15" ht="15.6" x14ac:dyDescent="0.3">
      <c r="A2733" s="1" t="str">
        <f>CONCATENATE(Tabela6[[#This Row],[id_distrito]],Tabela6[[#This Row],[id_concelho]],Tabela6[[#This Row],[id_agrupamento]],Tabela6[[#This Row],[num_escola]])</f>
        <v>1512</v>
      </c>
      <c r="B2733" s="3" t="s">
        <v>3771</v>
      </c>
      <c r="C2733" s="1"/>
      <c r="D2733" s="1"/>
      <c r="E2733" s="1"/>
      <c r="F2733" s="1"/>
      <c r="G2733" s="2" t="s">
        <v>4740</v>
      </c>
      <c r="H2733" s="1" t="s">
        <v>871</v>
      </c>
      <c r="I2733" s="2" t="s">
        <v>4737</v>
      </c>
      <c r="J2733" s="1" t="s">
        <v>871</v>
      </c>
      <c r="K2733" s="1" t="s">
        <v>1378</v>
      </c>
      <c r="L2733" s="1" t="s">
        <v>17</v>
      </c>
      <c r="M2733" s="1"/>
      <c r="N2733" s="1"/>
      <c r="O2733" s="2"/>
    </row>
    <row r="2734" spans="1:15" ht="15.6" x14ac:dyDescent="0.3">
      <c r="A2734" s="1" t="str">
        <f>CONCATENATE(Tabela6[[#This Row],[id_distrito]],Tabela6[[#This Row],[id_concelho]],Tabela6[[#This Row],[id_agrupamento]],Tabela6[[#This Row],[num_escola]])</f>
        <v>1512</v>
      </c>
      <c r="B2734" s="3" t="s">
        <v>3772</v>
      </c>
      <c r="C2734" s="1"/>
      <c r="D2734" s="1"/>
      <c r="E2734" s="1"/>
      <c r="F2734" s="1"/>
      <c r="G2734" s="2" t="s">
        <v>4740</v>
      </c>
      <c r="H2734" s="1" t="s">
        <v>871</v>
      </c>
      <c r="I2734" s="2" t="s">
        <v>4737</v>
      </c>
      <c r="J2734" s="1" t="s">
        <v>871</v>
      </c>
      <c r="K2734" s="1" t="s">
        <v>1378</v>
      </c>
      <c r="L2734" s="1" t="s">
        <v>17</v>
      </c>
      <c r="M2734" s="1"/>
      <c r="N2734" s="1"/>
      <c r="O2734" s="2"/>
    </row>
    <row r="2735" spans="1:15" ht="15.6" x14ac:dyDescent="0.3">
      <c r="A2735" s="1" t="str">
        <f>CONCATENATE(Tabela6[[#This Row],[id_distrito]],Tabela6[[#This Row],[id_concelho]],Tabela6[[#This Row],[id_agrupamento]],Tabela6[[#This Row],[num_escola]])</f>
        <v>1512</v>
      </c>
      <c r="B2735" s="3" t="s">
        <v>3773</v>
      </c>
      <c r="C2735" s="1"/>
      <c r="D2735" s="1"/>
      <c r="E2735" s="1"/>
      <c r="F2735" s="1"/>
      <c r="G2735" s="2" t="s">
        <v>4740</v>
      </c>
      <c r="H2735" s="1" t="s">
        <v>871</v>
      </c>
      <c r="I2735" s="2" t="s">
        <v>4737</v>
      </c>
      <c r="J2735" s="1" t="s">
        <v>871</v>
      </c>
      <c r="K2735" s="1" t="s">
        <v>1378</v>
      </c>
      <c r="L2735" s="1" t="s">
        <v>17</v>
      </c>
      <c r="M2735" s="1"/>
      <c r="N2735" s="1"/>
      <c r="O2735" s="2"/>
    </row>
    <row r="2736" spans="1:15" ht="15.6" x14ac:dyDescent="0.3">
      <c r="A2736" s="1" t="str">
        <f>CONCATENATE(Tabela6[[#This Row],[id_distrito]],Tabela6[[#This Row],[id_concelho]],Tabela6[[#This Row],[id_agrupamento]],Tabela6[[#This Row],[num_escola]])</f>
        <v>1512</v>
      </c>
      <c r="B2736" s="3" t="s">
        <v>3774</v>
      </c>
      <c r="C2736" s="1"/>
      <c r="D2736" s="1"/>
      <c r="E2736" s="1"/>
      <c r="F2736" s="1"/>
      <c r="G2736" s="2" t="s">
        <v>4740</v>
      </c>
      <c r="H2736" s="1" t="s">
        <v>871</v>
      </c>
      <c r="I2736" s="2" t="s">
        <v>4737</v>
      </c>
      <c r="J2736" s="1" t="s">
        <v>871</v>
      </c>
      <c r="K2736" s="1" t="s">
        <v>1378</v>
      </c>
      <c r="L2736" s="1" t="s">
        <v>17</v>
      </c>
      <c r="M2736" s="1"/>
      <c r="N2736" s="1"/>
      <c r="O2736" s="2"/>
    </row>
    <row r="2737" spans="1:15" ht="15.6" x14ac:dyDescent="0.3">
      <c r="A2737" s="1" t="str">
        <f>CONCATENATE(Tabela6[[#This Row],[id_distrito]],Tabela6[[#This Row],[id_concelho]],Tabela6[[#This Row],[id_agrupamento]],Tabela6[[#This Row],[num_escola]])</f>
        <v>1512</v>
      </c>
      <c r="B2737" s="3" t="s">
        <v>3775</v>
      </c>
      <c r="C2737" s="1"/>
      <c r="D2737" s="1"/>
      <c r="E2737" s="1"/>
      <c r="F2737" s="1"/>
      <c r="G2737" s="2" t="s">
        <v>4740</v>
      </c>
      <c r="H2737" s="1" t="s">
        <v>871</v>
      </c>
      <c r="I2737" s="2" t="s">
        <v>4737</v>
      </c>
      <c r="J2737" s="1" t="s">
        <v>871</v>
      </c>
      <c r="K2737" s="1" t="s">
        <v>1378</v>
      </c>
      <c r="L2737" s="1" t="s">
        <v>17</v>
      </c>
      <c r="M2737" s="1"/>
      <c r="N2737" s="1"/>
      <c r="O2737" s="2"/>
    </row>
    <row r="2738" spans="1:15" ht="15.6" x14ac:dyDescent="0.3">
      <c r="A2738" s="1" t="str">
        <f>CONCATENATE(Tabela6[[#This Row],[id_distrito]],Tabela6[[#This Row],[id_concelho]],Tabela6[[#This Row],[id_agrupamento]],Tabela6[[#This Row],[num_escola]])</f>
        <v>1512</v>
      </c>
      <c r="B2738" s="3" t="s">
        <v>3776</v>
      </c>
      <c r="C2738" s="1"/>
      <c r="D2738" s="1"/>
      <c r="E2738" s="1"/>
      <c r="F2738" s="1"/>
      <c r="G2738" s="2" t="s">
        <v>4740</v>
      </c>
      <c r="H2738" s="1" t="s">
        <v>871</v>
      </c>
      <c r="I2738" s="2" t="s">
        <v>4737</v>
      </c>
      <c r="J2738" s="1" t="s">
        <v>871</v>
      </c>
      <c r="K2738" s="1" t="s">
        <v>1378</v>
      </c>
      <c r="L2738" s="1" t="s">
        <v>17</v>
      </c>
      <c r="M2738" s="1"/>
      <c r="N2738" s="1"/>
      <c r="O2738" s="2"/>
    </row>
    <row r="2739" spans="1:15" ht="15.6" x14ac:dyDescent="0.3">
      <c r="A2739" s="1" t="str">
        <f>CONCATENATE(Tabela6[[#This Row],[id_distrito]],Tabela6[[#This Row],[id_concelho]],Tabela6[[#This Row],[id_agrupamento]],Tabela6[[#This Row],[num_escola]])</f>
        <v>1512</v>
      </c>
      <c r="B2739" s="3" t="s">
        <v>996</v>
      </c>
      <c r="C2739" s="1"/>
      <c r="D2739" s="1"/>
      <c r="E2739" s="1"/>
      <c r="F2739" s="1"/>
      <c r="G2739" s="2" t="s">
        <v>4740</v>
      </c>
      <c r="H2739" s="1" t="s">
        <v>871</v>
      </c>
      <c r="I2739" s="2" t="s">
        <v>4737</v>
      </c>
      <c r="J2739" s="1" t="s">
        <v>871</v>
      </c>
      <c r="K2739" s="1" t="s">
        <v>1378</v>
      </c>
      <c r="L2739" s="1" t="s">
        <v>17</v>
      </c>
      <c r="M2739" s="1"/>
      <c r="N2739" s="1"/>
      <c r="O2739" s="2"/>
    </row>
    <row r="2740" spans="1:15" ht="15.6" x14ac:dyDescent="0.3">
      <c r="A2740" s="1" t="str">
        <f>CONCATENATE(Tabela6[[#This Row],[id_distrito]],Tabela6[[#This Row],[id_concelho]],Tabela6[[#This Row],[id_agrupamento]],Tabela6[[#This Row],[num_escola]])</f>
        <v>1512</v>
      </c>
      <c r="B2740" s="3" t="s">
        <v>3777</v>
      </c>
      <c r="C2740" s="1"/>
      <c r="D2740" s="1"/>
      <c r="E2740" s="1"/>
      <c r="F2740" s="1"/>
      <c r="G2740" s="2" t="s">
        <v>4740</v>
      </c>
      <c r="H2740" s="1" t="s">
        <v>871</v>
      </c>
      <c r="I2740" s="2" t="s">
        <v>4737</v>
      </c>
      <c r="J2740" s="1" t="s">
        <v>871</v>
      </c>
      <c r="K2740" s="1" t="s">
        <v>1378</v>
      </c>
      <c r="L2740" s="1" t="s">
        <v>22</v>
      </c>
      <c r="M2740" s="1"/>
      <c r="N2740" s="1"/>
      <c r="O2740" s="2"/>
    </row>
    <row r="2741" spans="1:15" ht="15.6" x14ac:dyDescent="0.3">
      <c r="A2741" s="1" t="str">
        <f>CONCATENATE(Tabela6[[#This Row],[id_distrito]],Tabela6[[#This Row],[id_concelho]],Tabela6[[#This Row],[id_agrupamento]],Tabela6[[#This Row],[num_escola]])</f>
        <v>1512</v>
      </c>
      <c r="B2741" s="3" t="s">
        <v>3778</v>
      </c>
      <c r="C2741" s="1"/>
      <c r="D2741" s="1"/>
      <c r="E2741" s="1"/>
      <c r="F2741" s="1"/>
      <c r="G2741" s="2" t="s">
        <v>4740</v>
      </c>
      <c r="H2741" s="1" t="s">
        <v>871</v>
      </c>
      <c r="I2741" s="2" t="s">
        <v>4737</v>
      </c>
      <c r="J2741" s="1" t="s">
        <v>871</v>
      </c>
      <c r="K2741" s="1" t="s">
        <v>1378</v>
      </c>
      <c r="L2741" s="1" t="s">
        <v>17</v>
      </c>
      <c r="M2741" s="1"/>
      <c r="N2741" s="1"/>
      <c r="O2741" s="2"/>
    </row>
    <row r="2742" spans="1:15" ht="15.6" x14ac:dyDescent="0.3">
      <c r="A2742" s="1" t="str">
        <f>CONCATENATE(Tabela6[[#This Row],[id_distrito]],Tabela6[[#This Row],[id_concelho]],Tabela6[[#This Row],[id_agrupamento]],Tabela6[[#This Row],[num_escola]])</f>
        <v>1512</v>
      </c>
      <c r="B2742" s="3" t="s">
        <v>3779</v>
      </c>
      <c r="C2742" s="1"/>
      <c r="D2742" s="1"/>
      <c r="E2742" s="1"/>
      <c r="F2742" s="1"/>
      <c r="G2742" s="2" t="s">
        <v>4740</v>
      </c>
      <c r="H2742" s="1" t="s">
        <v>871</v>
      </c>
      <c r="I2742" s="2" t="s">
        <v>4737</v>
      </c>
      <c r="J2742" s="1" t="s">
        <v>871</v>
      </c>
      <c r="K2742" s="1" t="s">
        <v>1378</v>
      </c>
      <c r="L2742" s="1" t="s">
        <v>17</v>
      </c>
      <c r="M2742" s="1"/>
      <c r="N2742" s="1"/>
      <c r="O2742" s="2"/>
    </row>
    <row r="2743" spans="1:15" ht="15.6" x14ac:dyDescent="0.3">
      <c r="A2743" s="1" t="str">
        <f>CONCATENATE(Tabela6[[#This Row],[id_distrito]],Tabela6[[#This Row],[id_concelho]],Tabela6[[#This Row],[id_agrupamento]],Tabela6[[#This Row],[num_escola]])</f>
        <v>1512</v>
      </c>
      <c r="B2743" s="3" t="s">
        <v>3780</v>
      </c>
      <c r="C2743" s="1"/>
      <c r="D2743" s="1"/>
      <c r="E2743" s="1"/>
      <c r="F2743" s="1"/>
      <c r="G2743" s="2" t="s">
        <v>4740</v>
      </c>
      <c r="H2743" s="1" t="s">
        <v>871</v>
      </c>
      <c r="I2743" s="2" t="s">
        <v>4737</v>
      </c>
      <c r="J2743" s="1" t="s">
        <v>871</v>
      </c>
      <c r="K2743" s="1" t="s">
        <v>1378</v>
      </c>
      <c r="L2743" s="1" t="s">
        <v>22</v>
      </c>
      <c r="M2743" s="1"/>
      <c r="N2743" s="1"/>
      <c r="O2743" s="2"/>
    </row>
    <row r="2744" spans="1:15" ht="15.6" x14ac:dyDescent="0.3">
      <c r="A2744" s="1" t="str">
        <f>CONCATENATE(Tabela6[[#This Row],[id_distrito]],Tabela6[[#This Row],[id_concelho]],Tabela6[[#This Row],[id_agrupamento]],Tabela6[[#This Row],[num_escola]])</f>
        <v>1512</v>
      </c>
      <c r="B2744" s="3" t="s">
        <v>3781</v>
      </c>
      <c r="C2744" s="1"/>
      <c r="D2744" s="1"/>
      <c r="E2744" s="1"/>
      <c r="F2744" s="1"/>
      <c r="G2744" s="2" t="s">
        <v>4740</v>
      </c>
      <c r="H2744" s="1" t="s">
        <v>871</v>
      </c>
      <c r="I2744" s="2" t="s">
        <v>4737</v>
      </c>
      <c r="J2744" s="1" t="s">
        <v>871</v>
      </c>
      <c r="K2744" s="1" t="s">
        <v>1378</v>
      </c>
      <c r="L2744" s="1" t="s">
        <v>22</v>
      </c>
      <c r="M2744" s="1"/>
      <c r="N2744" s="1"/>
      <c r="O2744" s="2"/>
    </row>
    <row r="2745" spans="1:15" ht="15.6" x14ac:dyDescent="0.3">
      <c r="A2745" s="1" t="str">
        <f>CONCATENATE(Tabela6[[#This Row],[id_distrito]],Tabela6[[#This Row],[id_concelho]],Tabela6[[#This Row],[id_agrupamento]],Tabela6[[#This Row],[num_escola]])</f>
        <v>1512</v>
      </c>
      <c r="B2745" s="3" t="s">
        <v>3782</v>
      </c>
      <c r="C2745" s="1"/>
      <c r="D2745" s="1"/>
      <c r="E2745" s="1"/>
      <c r="F2745" s="1"/>
      <c r="G2745" s="2" t="s">
        <v>4740</v>
      </c>
      <c r="H2745" s="1" t="s">
        <v>871</v>
      </c>
      <c r="I2745" s="2" t="s">
        <v>4737</v>
      </c>
      <c r="J2745" s="1" t="s">
        <v>871</v>
      </c>
      <c r="K2745" s="1" t="s">
        <v>1378</v>
      </c>
      <c r="L2745" s="1" t="s">
        <v>22</v>
      </c>
      <c r="M2745" s="1"/>
      <c r="N2745" s="1"/>
      <c r="O2745" s="2"/>
    </row>
    <row r="2746" spans="1:15" ht="15.6" x14ac:dyDescent="0.3">
      <c r="A2746" s="1" t="str">
        <f>CONCATENATE(Tabela6[[#This Row],[id_distrito]],Tabela6[[#This Row],[id_concelho]],Tabela6[[#This Row],[id_agrupamento]],Tabela6[[#This Row],[num_escola]])</f>
        <v>1512</v>
      </c>
      <c r="B2746" s="3" t="s">
        <v>3783</v>
      </c>
      <c r="C2746" s="1"/>
      <c r="D2746" s="1"/>
      <c r="E2746" s="1"/>
      <c r="F2746" s="1"/>
      <c r="G2746" s="2" t="s">
        <v>4740</v>
      </c>
      <c r="H2746" s="1" t="s">
        <v>871</v>
      </c>
      <c r="I2746" s="2" t="s">
        <v>4737</v>
      </c>
      <c r="J2746" s="1" t="s">
        <v>871</v>
      </c>
      <c r="K2746" s="1" t="s">
        <v>1378</v>
      </c>
      <c r="L2746" s="1" t="s">
        <v>17</v>
      </c>
      <c r="M2746" s="1"/>
      <c r="N2746" s="1"/>
      <c r="O2746" s="2"/>
    </row>
    <row r="2747" spans="1:15" ht="15.6" x14ac:dyDescent="0.3">
      <c r="A2747" s="1" t="str">
        <f>CONCATENATE(Tabela6[[#This Row],[id_distrito]],Tabela6[[#This Row],[id_concelho]],Tabela6[[#This Row],[id_agrupamento]],Tabela6[[#This Row],[num_escola]])</f>
        <v>1512</v>
      </c>
      <c r="B2747" s="3" t="s">
        <v>3784</v>
      </c>
      <c r="C2747" s="1"/>
      <c r="D2747" s="1"/>
      <c r="E2747" s="1"/>
      <c r="F2747" s="1"/>
      <c r="G2747" s="2" t="s">
        <v>4740</v>
      </c>
      <c r="H2747" s="1" t="s">
        <v>871</v>
      </c>
      <c r="I2747" s="2" t="s">
        <v>4737</v>
      </c>
      <c r="J2747" s="1" t="s">
        <v>871</v>
      </c>
      <c r="K2747" s="1" t="s">
        <v>1378</v>
      </c>
      <c r="L2747" s="1" t="s">
        <v>17</v>
      </c>
      <c r="M2747" s="1"/>
      <c r="N2747" s="1"/>
      <c r="O2747" s="2"/>
    </row>
    <row r="2748" spans="1:15" ht="15.6" x14ac:dyDescent="0.3">
      <c r="A2748" s="1" t="str">
        <f>CONCATENATE(Tabela6[[#This Row],[id_distrito]],Tabela6[[#This Row],[id_concelho]],Tabela6[[#This Row],[id_agrupamento]],Tabela6[[#This Row],[num_escola]])</f>
        <v>1517</v>
      </c>
      <c r="B2748" s="3" t="s">
        <v>1045</v>
      </c>
      <c r="C2748" s="1"/>
      <c r="D2748" s="1"/>
      <c r="E2748" s="1"/>
      <c r="F2748" s="1"/>
      <c r="G2748" s="2" t="s">
        <v>4740</v>
      </c>
      <c r="H2748" s="1" t="s">
        <v>871</v>
      </c>
      <c r="I2748" s="2" t="s">
        <v>4742</v>
      </c>
      <c r="J2748" s="1" t="s">
        <v>1039</v>
      </c>
      <c r="K2748" s="1" t="s">
        <v>1378</v>
      </c>
      <c r="L2748" s="1" t="s">
        <v>22</v>
      </c>
      <c r="M2748" s="1"/>
      <c r="N2748" s="1"/>
      <c r="O2748" s="2"/>
    </row>
    <row r="2749" spans="1:15" ht="15.6" x14ac:dyDescent="0.3">
      <c r="A2749" s="1" t="str">
        <f>CONCATENATE(Tabela6[[#This Row],[id_distrito]],Tabela6[[#This Row],[id_concelho]],Tabela6[[#This Row],[id_agrupamento]],Tabela6[[#This Row],[num_escola]])</f>
        <v>1512</v>
      </c>
      <c r="B2749" s="3" t="s">
        <v>3785</v>
      </c>
      <c r="C2749" s="1"/>
      <c r="D2749" s="1"/>
      <c r="E2749" s="1"/>
      <c r="F2749" s="1"/>
      <c r="G2749" s="2" t="s">
        <v>4740</v>
      </c>
      <c r="H2749" s="1" t="s">
        <v>871</v>
      </c>
      <c r="I2749" s="2" t="s">
        <v>4737</v>
      </c>
      <c r="J2749" s="1" t="s">
        <v>871</v>
      </c>
      <c r="K2749" s="1" t="s">
        <v>1378</v>
      </c>
      <c r="L2749" s="1" t="s">
        <v>17</v>
      </c>
      <c r="M2749" s="1"/>
      <c r="N2749" s="1"/>
      <c r="O2749" s="2"/>
    </row>
    <row r="2750" spans="1:15" ht="15.6" x14ac:dyDescent="0.3">
      <c r="A2750" s="1" t="str">
        <f>CONCATENATE(Tabela6[[#This Row],[id_distrito]],Tabela6[[#This Row],[id_concelho]],Tabela6[[#This Row],[id_agrupamento]],Tabela6[[#This Row],[num_escola]])</f>
        <v>1512</v>
      </c>
      <c r="B2750" s="3" t="s">
        <v>3786</v>
      </c>
      <c r="C2750" s="1"/>
      <c r="D2750" s="1"/>
      <c r="E2750" s="1"/>
      <c r="F2750" s="1"/>
      <c r="G2750" s="2" t="s">
        <v>4740</v>
      </c>
      <c r="H2750" s="1" t="s">
        <v>871</v>
      </c>
      <c r="I2750" s="2" t="s">
        <v>4737</v>
      </c>
      <c r="J2750" s="1" t="s">
        <v>871</v>
      </c>
      <c r="K2750" s="1" t="s">
        <v>1378</v>
      </c>
      <c r="L2750" s="1" t="s">
        <v>22</v>
      </c>
      <c r="M2750" s="1"/>
      <c r="N2750" s="1"/>
      <c r="O2750" s="2"/>
    </row>
    <row r="2751" spans="1:15" ht="15.6" x14ac:dyDescent="0.3">
      <c r="A2751" s="1" t="str">
        <f>CONCATENATE(Tabela6[[#This Row],[id_distrito]],Tabela6[[#This Row],[id_concelho]],Tabela6[[#This Row],[id_agrupamento]],Tabela6[[#This Row],[num_escola]])</f>
        <v>1512</v>
      </c>
      <c r="B2751" s="3" t="s">
        <v>3787</v>
      </c>
      <c r="C2751" s="1"/>
      <c r="D2751" s="1"/>
      <c r="E2751" s="1"/>
      <c r="F2751" s="1"/>
      <c r="G2751" s="2" t="s">
        <v>4740</v>
      </c>
      <c r="H2751" s="1" t="s">
        <v>871</v>
      </c>
      <c r="I2751" s="2" t="s">
        <v>4737</v>
      </c>
      <c r="J2751" s="1" t="s">
        <v>871</v>
      </c>
      <c r="K2751" s="1" t="s">
        <v>1378</v>
      </c>
      <c r="L2751" s="1" t="s">
        <v>17</v>
      </c>
      <c r="M2751" s="1"/>
      <c r="N2751" s="1"/>
      <c r="O2751" s="2"/>
    </row>
    <row r="2752" spans="1:15" ht="15.6" x14ac:dyDescent="0.3">
      <c r="A2752" s="1" t="str">
        <f>CONCATENATE(Tabela6[[#This Row],[id_distrito]],Tabela6[[#This Row],[id_concelho]],Tabela6[[#This Row],[id_agrupamento]],Tabela6[[#This Row],[num_escola]])</f>
        <v>1512</v>
      </c>
      <c r="B2752" s="3" t="s">
        <v>3788</v>
      </c>
      <c r="C2752" s="1"/>
      <c r="D2752" s="1"/>
      <c r="E2752" s="1"/>
      <c r="F2752" s="1"/>
      <c r="G2752" s="2" t="s">
        <v>4740</v>
      </c>
      <c r="H2752" s="1" t="s">
        <v>871</v>
      </c>
      <c r="I2752" s="2" t="s">
        <v>4737</v>
      </c>
      <c r="J2752" s="1" t="s">
        <v>871</v>
      </c>
      <c r="K2752" s="1" t="s">
        <v>1378</v>
      </c>
      <c r="L2752" s="1" t="s">
        <v>17</v>
      </c>
      <c r="M2752" s="1"/>
      <c r="N2752" s="1"/>
      <c r="O2752" s="2"/>
    </row>
    <row r="2753" spans="1:15" ht="15.6" x14ac:dyDescent="0.3">
      <c r="A2753" s="1" t="str">
        <f>CONCATENATE(Tabela6[[#This Row],[id_distrito]],Tabela6[[#This Row],[id_concelho]],Tabela6[[#This Row],[id_agrupamento]],Tabela6[[#This Row],[num_escola]])</f>
        <v>1512</v>
      </c>
      <c r="B2753" s="3" t="s">
        <v>3789</v>
      </c>
      <c r="C2753" s="1"/>
      <c r="D2753" s="1"/>
      <c r="E2753" s="1"/>
      <c r="F2753" s="1"/>
      <c r="G2753" s="2" t="s">
        <v>4740</v>
      </c>
      <c r="H2753" s="1" t="s">
        <v>871</v>
      </c>
      <c r="I2753" s="2" t="s">
        <v>4737</v>
      </c>
      <c r="J2753" s="1" t="s">
        <v>871</v>
      </c>
      <c r="K2753" s="1" t="s">
        <v>1378</v>
      </c>
      <c r="L2753" s="1" t="s">
        <v>22</v>
      </c>
      <c r="M2753" s="1"/>
      <c r="N2753" s="1"/>
      <c r="O2753" s="2"/>
    </row>
    <row r="2754" spans="1:15" ht="15.6" x14ac:dyDescent="0.3">
      <c r="A2754" s="1" t="str">
        <f>CONCATENATE(Tabela6[[#This Row],[id_distrito]],Tabela6[[#This Row],[id_concelho]],Tabela6[[#This Row],[id_agrupamento]],Tabela6[[#This Row],[num_escola]])</f>
        <v>1512</v>
      </c>
      <c r="B2754" s="3" t="s">
        <v>3790</v>
      </c>
      <c r="C2754" s="1"/>
      <c r="D2754" s="1"/>
      <c r="E2754" s="1"/>
      <c r="F2754" s="1"/>
      <c r="G2754" s="2" t="s">
        <v>4740</v>
      </c>
      <c r="H2754" s="1" t="s">
        <v>871</v>
      </c>
      <c r="I2754" s="2" t="s">
        <v>4737</v>
      </c>
      <c r="J2754" s="1" t="s">
        <v>871</v>
      </c>
      <c r="K2754" s="1" t="s">
        <v>1378</v>
      </c>
      <c r="L2754" s="1" t="s">
        <v>17</v>
      </c>
      <c r="M2754" s="1"/>
      <c r="N2754" s="1"/>
      <c r="O2754" s="2"/>
    </row>
    <row r="2755" spans="1:15" ht="15.6" x14ac:dyDescent="0.3">
      <c r="A2755" s="1" t="str">
        <f>CONCATENATE(Tabela6[[#This Row],[id_distrito]],Tabela6[[#This Row],[id_concelho]],Tabela6[[#This Row],[id_agrupamento]],Tabela6[[#This Row],[num_escola]])</f>
        <v>1512</v>
      </c>
      <c r="B2755" s="3" t="s">
        <v>3791</v>
      </c>
      <c r="C2755" s="1"/>
      <c r="D2755" s="1"/>
      <c r="E2755" s="1"/>
      <c r="F2755" s="1"/>
      <c r="G2755" s="2" t="s">
        <v>4740</v>
      </c>
      <c r="H2755" s="1" t="s">
        <v>871</v>
      </c>
      <c r="I2755" s="2" t="s">
        <v>4737</v>
      </c>
      <c r="J2755" s="1" t="s">
        <v>871</v>
      </c>
      <c r="K2755" s="1" t="s">
        <v>1378</v>
      </c>
      <c r="L2755" s="1" t="s">
        <v>17</v>
      </c>
      <c r="M2755" s="1"/>
      <c r="N2755" s="1"/>
      <c r="O2755" s="2"/>
    </row>
    <row r="2756" spans="1:15" ht="15.6" x14ac:dyDescent="0.3">
      <c r="A2756" s="1" t="str">
        <f>CONCATENATE(Tabela6[[#This Row],[id_distrito]],Tabela6[[#This Row],[id_concelho]],Tabela6[[#This Row],[id_agrupamento]],Tabela6[[#This Row],[num_escola]])</f>
        <v>1512</v>
      </c>
      <c r="B2756" s="3" t="s">
        <v>969</v>
      </c>
      <c r="C2756" s="1"/>
      <c r="D2756" s="1"/>
      <c r="E2756" s="1"/>
      <c r="F2756" s="1"/>
      <c r="G2756" s="2" t="s">
        <v>4740</v>
      </c>
      <c r="H2756" s="1" t="s">
        <v>871</v>
      </c>
      <c r="I2756" s="2" t="s">
        <v>4737</v>
      </c>
      <c r="J2756" s="1" t="s">
        <v>871</v>
      </c>
      <c r="K2756" s="1" t="s">
        <v>1378</v>
      </c>
      <c r="L2756" s="1" t="s">
        <v>22</v>
      </c>
      <c r="M2756" s="1"/>
      <c r="N2756" s="1"/>
      <c r="O2756" s="2"/>
    </row>
    <row r="2757" spans="1:15" ht="15.6" x14ac:dyDescent="0.3">
      <c r="A2757" s="1" t="str">
        <f>CONCATENATE(Tabela6[[#This Row],[id_distrito]],Tabela6[[#This Row],[id_concelho]],Tabela6[[#This Row],[id_agrupamento]],Tabela6[[#This Row],[num_escola]])</f>
        <v>1513</v>
      </c>
      <c r="B2757" s="3" t="s">
        <v>3792</v>
      </c>
      <c r="C2757" s="1"/>
      <c r="D2757" s="1"/>
      <c r="E2757" s="1"/>
      <c r="F2757" s="1"/>
      <c r="G2757" s="2" t="s">
        <v>4740</v>
      </c>
      <c r="H2757" s="1" t="s">
        <v>871</v>
      </c>
      <c r="I2757" s="2" t="s">
        <v>4738</v>
      </c>
      <c r="J2757" s="1" t="s">
        <v>998</v>
      </c>
      <c r="K2757" s="1" t="s">
        <v>1378</v>
      </c>
      <c r="L2757" s="1" t="s">
        <v>17</v>
      </c>
      <c r="M2757" s="1"/>
      <c r="N2757" s="1"/>
      <c r="O2757" s="2"/>
    </row>
    <row r="2758" spans="1:15" ht="15.6" x14ac:dyDescent="0.3">
      <c r="A2758" s="1" t="str">
        <f>CONCATENATE(Tabela6[[#This Row],[id_distrito]],Tabela6[[#This Row],[id_concelho]],Tabela6[[#This Row],[id_agrupamento]],Tabela6[[#This Row],[num_escola]])</f>
        <v>1513</v>
      </c>
      <c r="B2758" s="3" t="s">
        <v>3793</v>
      </c>
      <c r="C2758" s="1"/>
      <c r="D2758" s="1"/>
      <c r="E2758" s="1"/>
      <c r="F2758" s="1"/>
      <c r="G2758" s="2" t="s">
        <v>4740</v>
      </c>
      <c r="H2758" s="1" t="s">
        <v>871</v>
      </c>
      <c r="I2758" s="2" t="s">
        <v>4738</v>
      </c>
      <c r="J2758" s="1" t="s">
        <v>998</v>
      </c>
      <c r="K2758" s="1" t="s">
        <v>1378</v>
      </c>
      <c r="L2758" s="1" t="s">
        <v>17</v>
      </c>
      <c r="M2758" s="1"/>
      <c r="N2758" s="1"/>
      <c r="O2758" s="2"/>
    </row>
    <row r="2759" spans="1:15" ht="15.6" x14ac:dyDescent="0.3">
      <c r="A2759" s="1" t="str">
        <f>CONCATENATE(Tabela6[[#This Row],[id_distrito]],Tabela6[[#This Row],[id_concelho]],Tabela6[[#This Row],[id_agrupamento]],Tabela6[[#This Row],[num_escola]])</f>
        <v>1513</v>
      </c>
      <c r="B2759" s="3" t="s">
        <v>3794</v>
      </c>
      <c r="C2759" s="1"/>
      <c r="D2759" s="1"/>
      <c r="E2759" s="1"/>
      <c r="F2759" s="1"/>
      <c r="G2759" s="2" t="s">
        <v>4740</v>
      </c>
      <c r="H2759" s="1" t="s">
        <v>871</v>
      </c>
      <c r="I2759" s="2" t="s">
        <v>4738</v>
      </c>
      <c r="J2759" s="1" t="s">
        <v>998</v>
      </c>
      <c r="K2759" s="1" t="s">
        <v>1378</v>
      </c>
      <c r="L2759" s="1" t="s">
        <v>17</v>
      </c>
      <c r="M2759" s="1"/>
      <c r="N2759" s="1"/>
      <c r="O2759" s="2"/>
    </row>
    <row r="2760" spans="1:15" ht="15.6" x14ac:dyDescent="0.3">
      <c r="A2760" s="1" t="str">
        <f>CONCATENATE(Tabela6[[#This Row],[id_distrito]],Tabela6[[#This Row],[id_concelho]],Tabela6[[#This Row],[id_agrupamento]],Tabela6[[#This Row],[num_escola]])</f>
        <v>1513</v>
      </c>
      <c r="B2760" s="3" t="s">
        <v>3795</v>
      </c>
      <c r="C2760" s="1"/>
      <c r="D2760" s="1"/>
      <c r="E2760" s="1"/>
      <c r="F2760" s="1"/>
      <c r="G2760" s="2" t="s">
        <v>4740</v>
      </c>
      <c r="H2760" s="1" t="s">
        <v>871</v>
      </c>
      <c r="I2760" s="2" t="s">
        <v>4738</v>
      </c>
      <c r="J2760" s="1" t="s">
        <v>998</v>
      </c>
      <c r="K2760" s="1" t="s">
        <v>1378</v>
      </c>
      <c r="L2760" s="1" t="s">
        <v>17</v>
      </c>
      <c r="M2760" s="1"/>
      <c r="N2760" s="1"/>
      <c r="O2760" s="2"/>
    </row>
    <row r="2761" spans="1:15" ht="15.6" x14ac:dyDescent="0.3">
      <c r="A2761" s="1" t="str">
        <f>CONCATENATE(Tabela6[[#This Row],[id_distrito]],Tabela6[[#This Row],[id_concelho]],Tabela6[[#This Row],[id_agrupamento]],Tabela6[[#This Row],[num_escola]])</f>
        <v>1513</v>
      </c>
      <c r="B2761" s="3" t="s">
        <v>1001</v>
      </c>
      <c r="C2761" s="1"/>
      <c r="D2761" s="1"/>
      <c r="E2761" s="1"/>
      <c r="F2761" s="1"/>
      <c r="G2761" s="2" t="s">
        <v>4740</v>
      </c>
      <c r="H2761" s="1" t="s">
        <v>871</v>
      </c>
      <c r="I2761" s="2" t="s">
        <v>4738</v>
      </c>
      <c r="J2761" s="1" t="s">
        <v>998</v>
      </c>
      <c r="K2761" s="1" t="s">
        <v>1378</v>
      </c>
      <c r="L2761" s="1" t="s">
        <v>17</v>
      </c>
      <c r="M2761" s="1"/>
      <c r="N2761" s="1"/>
      <c r="O2761" s="2"/>
    </row>
    <row r="2762" spans="1:15" ht="15.6" x14ac:dyDescent="0.3">
      <c r="A2762" s="1" t="str">
        <f>CONCATENATE(Tabela6[[#This Row],[id_distrito]],Tabela6[[#This Row],[id_concelho]],Tabela6[[#This Row],[id_agrupamento]],Tabela6[[#This Row],[num_escola]])</f>
        <v>1513</v>
      </c>
      <c r="B2762" s="3" t="s">
        <v>3796</v>
      </c>
      <c r="C2762" s="1"/>
      <c r="D2762" s="1"/>
      <c r="E2762" s="1"/>
      <c r="F2762" s="1"/>
      <c r="G2762" s="2" t="s">
        <v>4740</v>
      </c>
      <c r="H2762" s="1" t="s">
        <v>871</v>
      </c>
      <c r="I2762" s="2" t="s">
        <v>4738</v>
      </c>
      <c r="J2762" s="1" t="s">
        <v>998</v>
      </c>
      <c r="K2762" s="1" t="s">
        <v>1378</v>
      </c>
      <c r="L2762" s="1" t="s">
        <v>17</v>
      </c>
      <c r="M2762" s="1"/>
      <c r="N2762" s="1"/>
      <c r="O2762" s="2"/>
    </row>
    <row r="2763" spans="1:15" ht="15.6" x14ac:dyDescent="0.3">
      <c r="A2763" s="1" t="str">
        <f>CONCATENATE(Tabela6[[#This Row],[id_distrito]],Tabela6[[#This Row],[id_concelho]],Tabela6[[#This Row],[id_agrupamento]],Tabela6[[#This Row],[num_escola]])</f>
        <v>1513</v>
      </c>
      <c r="B2763" s="3" t="s">
        <v>3797</v>
      </c>
      <c r="C2763" s="1"/>
      <c r="D2763" s="1"/>
      <c r="E2763" s="1"/>
      <c r="F2763" s="1"/>
      <c r="G2763" s="2" t="s">
        <v>4740</v>
      </c>
      <c r="H2763" s="1" t="s">
        <v>871</v>
      </c>
      <c r="I2763" s="2" t="s">
        <v>4738</v>
      </c>
      <c r="J2763" s="1" t="s">
        <v>998</v>
      </c>
      <c r="K2763" s="1" t="s">
        <v>1378</v>
      </c>
      <c r="L2763" s="1" t="s">
        <v>17</v>
      </c>
      <c r="M2763" s="1"/>
      <c r="N2763" s="1"/>
      <c r="O2763" s="2"/>
    </row>
    <row r="2764" spans="1:15" ht="15.6" x14ac:dyDescent="0.3">
      <c r="A2764" s="1" t="str">
        <f>CONCATENATE(Tabela6[[#This Row],[id_distrito]],Tabela6[[#This Row],[id_concelho]],Tabela6[[#This Row],[id_agrupamento]],Tabela6[[#This Row],[num_escola]])</f>
        <v>1513</v>
      </c>
      <c r="B2764" s="3" t="s">
        <v>3798</v>
      </c>
      <c r="C2764" s="1"/>
      <c r="D2764" s="1"/>
      <c r="E2764" s="1"/>
      <c r="F2764" s="1"/>
      <c r="G2764" s="2" t="s">
        <v>4740</v>
      </c>
      <c r="H2764" s="1" t="s">
        <v>871</v>
      </c>
      <c r="I2764" s="2" t="s">
        <v>4738</v>
      </c>
      <c r="J2764" s="1" t="s">
        <v>998</v>
      </c>
      <c r="K2764" s="1" t="s">
        <v>1378</v>
      </c>
      <c r="L2764" s="1" t="s">
        <v>17</v>
      </c>
      <c r="M2764" s="1"/>
      <c r="N2764" s="1"/>
      <c r="O2764" s="2"/>
    </row>
    <row r="2765" spans="1:15" ht="15.6" x14ac:dyDescent="0.3">
      <c r="A2765" s="1" t="str">
        <f>CONCATENATE(Tabela6[[#This Row],[id_distrito]],Tabela6[[#This Row],[id_concelho]],Tabela6[[#This Row],[id_agrupamento]],Tabela6[[#This Row],[num_escola]])</f>
        <v>1513</v>
      </c>
      <c r="B2765" s="3" t="s">
        <v>3799</v>
      </c>
      <c r="C2765" s="1"/>
      <c r="D2765" s="1"/>
      <c r="E2765" s="1"/>
      <c r="F2765" s="1"/>
      <c r="G2765" s="2" t="s">
        <v>4740</v>
      </c>
      <c r="H2765" s="1" t="s">
        <v>871</v>
      </c>
      <c r="I2765" s="2" t="s">
        <v>4738</v>
      </c>
      <c r="J2765" s="1" t="s">
        <v>998</v>
      </c>
      <c r="K2765" s="1" t="s">
        <v>1378</v>
      </c>
      <c r="L2765" s="1" t="s">
        <v>17</v>
      </c>
      <c r="M2765" s="1"/>
      <c r="N2765" s="1"/>
      <c r="O2765" s="2"/>
    </row>
    <row r="2766" spans="1:15" ht="15.6" x14ac:dyDescent="0.3">
      <c r="A2766" s="1" t="str">
        <f>CONCATENATE(Tabela6[[#This Row],[id_distrito]],Tabela6[[#This Row],[id_concelho]],Tabela6[[#This Row],[id_agrupamento]],Tabela6[[#This Row],[num_escola]])</f>
        <v>1513</v>
      </c>
      <c r="B2766" s="3" t="s">
        <v>3800</v>
      </c>
      <c r="C2766" s="1"/>
      <c r="D2766" s="1"/>
      <c r="E2766" s="1"/>
      <c r="F2766" s="1"/>
      <c r="G2766" s="2" t="s">
        <v>4740</v>
      </c>
      <c r="H2766" s="1" t="s">
        <v>871</v>
      </c>
      <c r="I2766" s="2" t="s">
        <v>4738</v>
      </c>
      <c r="J2766" s="1" t="s">
        <v>998</v>
      </c>
      <c r="K2766" s="1" t="s">
        <v>1378</v>
      </c>
      <c r="L2766" s="1" t="s">
        <v>17</v>
      </c>
      <c r="M2766" s="1"/>
      <c r="N2766" s="1"/>
      <c r="O2766" s="2"/>
    </row>
    <row r="2767" spans="1:15" ht="15.6" x14ac:dyDescent="0.3">
      <c r="A2767" s="1" t="str">
        <f>CONCATENATE(Tabela6[[#This Row],[id_distrito]],Tabela6[[#This Row],[id_concelho]],Tabela6[[#This Row],[id_agrupamento]],Tabela6[[#This Row],[num_escola]])</f>
        <v>1513</v>
      </c>
      <c r="B2767" s="3" t="s">
        <v>3801</v>
      </c>
      <c r="C2767" s="1"/>
      <c r="D2767" s="1"/>
      <c r="E2767" s="1"/>
      <c r="F2767" s="1"/>
      <c r="G2767" s="2" t="s">
        <v>4740</v>
      </c>
      <c r="H2767" s="1" t="s">
        <v>871</v>
      </c>
      <c r="I2767" s="2" t="s">
        <v>4738</v>
      </c>
      <c r="J2767" s="1" t="s">
        <v>998</v>
      </c>
      <c r="K2767" s="1" t="s">
        <v>1378</v>
      </c>
      <c r="L2767" s="1" t="s">
        <v>17</v>
      </c>
      <c r="M2767" s="1"/>
      <c r="N2767" s="1"/>
      <c r="O2767" s="2"/>
    </row>
    <row r="2768" spans="1:15" ht="15.6" x14ac:dyDescent="0.3">
      <c r="A2768" s="1" t="str">
        <f>CONCATENATE(Tabela6[[#This Row],[id_distrito]],Tabela6[[#This Row],[id_concelho]],Tabela6[[#This Row],[id_agrupamento]],Tabela6[[#This Row],[num_escola]])</f>
        <v>1513</v>
      </c>
      <c r="B2768" s="3" t="s">
        <v>3802</v>
      </c>
      <c r="C2768" s="1"/>
      <c r="D2768" s="1"/>
      <c r="E2768" s="1"/>
      <c r="F2768" s="1"/>
      <c r="G2768" s="2" t="s">
        <v>4740</v>
      </c>
      <c r="H2768" s="1" t="s">
        <v>871</v>
      </c>
      <c r="I2768" s="2" t="s">
        <v>4738</v>
      </c>
      <c r="J2768" s="1" t="s">
        <v>998</v>
      </c>
      <c r="K2768" s="1" t="s">
        <v>1378</v>
      </c>
      <c r="L2768" s="1" t="s">
        <v>17</v>
      </c>
      <c r="M2768" s="1"/>
      <c r="N2768" s="1"/>
      <c r="O2768" s="2"/>
    </row>
    <row r="2769" spans="1:15" ht="15.6" x14ac:dyDescent="0.3">
      <c r="A2769" s="1" t="str">
        <f>CONCATENATE(Tabela6[[#This Row],[id_distrito]],Tabela6[[#This Row],[id_concelho]],Tabela6[[#This Row],[id_agrupamento]],Tabela6[[#This Row],[num_escola]])</f>
        <v>1513</v>
      </c>
      <c r="B2769" s="3" t="s">
        <v>3803</v>
      </c>
      <c r="C2769" s="1"/>
      <c r="D2769" s="1"/>
      <c r="E2769" s="1"/>
      <c r="F2769" s="1"/>
      <c r="G2769" s="2" t="s">
        <v>4740</v>
      </c>
      <c r="H2769" s="1" t="s">
        <v>871</v>
      </c>
      <c r="I2769" s="2" t="s">
        <v>4738</v>
      </c>
      <c r="J2769" s="1" t="s">
        <v>998</v>
      </c>
      <c r="K2769" s="1" t="s">
        <v>1378</v>
      </c>
      <c r="L2769" s="1" t="s">
        <v>17</v>
      </c>
      <c r="M2769" s="1"/>
      <c r="N2769" s="1"/>
      <c r="O2769" s="2"/>
    </row>
    <row r="2770" spans="1:15" ht="15.6" x14ac:dyDescent="0.3">
      <c r="A2770" s="1" t="str">
        <f>CONCATENATE(Tabela6[[#This Row],[id_distrito]],Tabela6[[#This Row],[id_concelho]],Tabela6[[#This Row],[id_agrupamento]],Tabela6[[#This Row],[num_escola]])</f>
        <v>1508</v>
      </c>
      <c r="B2770" s="3" t="s">
        <v>3638</v>
      </c>
      <c r="C2770" s="1"/>
      <c r="D2770" s="1"/>
      <c r="E2770" s="1"/>
      <c r="F2770" s="1"/>
      <c r="G2770" s="2" t="s">
        <v>4740</v>
      </c>
      <c r="H2770" s="1" t="s">
        <v>871</v>
      </c>
      <c r="I2770" s="2" t="s">
        <v>4733</v>
      </c>
      <c r="J2770" s="1" t="s">
        <v>927</v>
      </c>
      <c r="K2770" s="1" t="s">
        <v>1378</v>
      </c>
      <c r="L2770" s="1" t="s">
        <v>22</v>
      </c>
      <c r="M2770" s="1"/>
      <c r="N2770" s="1"/>
      <c r="O2770" s="2"/>
    </row>
    <row r="2771" spans="1:15" ht="15.6" x14ac:dyDescent="0.3">
      <c r="A2771" s="1" t="str">
        <f>CONCATENATE(Tabela6[[#This Row],[id_distrito]],Tabela6[[#This Row],[id_concelho]],Tabela6[[#This Row],[id_agrupamento]],Tabela6[[#This Row],[num_escola]])</f>
        <v>1513</v>
      </c>
      <c r="B2771" s="3" t="s">
        <v>3805</v>
      </c>
      <c r="C2771" s="1"/>
      <c r="D2771" s="1"/>
      <c r="E2771" s="1"/>
      <c r="F2771" s="1"/>
      <c r="G2771" s="2" t="s">
        <v>4740</v>
      </c>
      <c r="H2771" s="1" t="s">
        <v>871</v>
      </c>
      <c r="I2771" s="2" t="s">
        <v>4738</v>
      </c>
      <c r="J2771" s="1" t="s">
        <v>998</v>
      </c>
      <c r="K2771" s="1" t="s">
        <v>1378</v>
      </c>
      <c r="L2771" s="1" t="s">
        <v>17</v>
      </c>
      <c r="M2771" s="1"/>
      <c r="N2771" s="1"/>
      <c r="O2771" s="2"/>
    </row>
    <row r="2772" spans="1:15" ht="15.6" x14ac:dyDescent="0.3">
      <c r="A2772" s="1" t="str">
        <f>CONCATENATE(Tabela6[[#This Row],[id_distrito]],Tabela6[[#This Row],[id_concelho]],Tabela6[[#This Row],[id_agrupamento]],Tabela6[[#This Row],[num_escola]])</f>
        <v>1513</v>
      </c>
      <c r="B2772" s="3" t="s">
        <v>3806</v>
      </c>
      <c r="C2772" s="1"/>
      <c r="D2772" s="1"/>
      <c r="E2772" s="1"/>
      <c r="F2772" s="1"/>
      <c r="G2772" s="2" t="s">
        <v>4740</v>
      </c>
      <c r="H2772" s="1" t="s">
        <v>871</v>
      </c>
      <c r="I2772" s="2" t="s">
        <v>4738</v>
      </c>
      <c r="J2772" s="1" t="s">
        <v>998</v>
      </c>
      <c r="K2772" s="1" t="s">
        <v>1378</v>
      </c>
      <c r="L2772" s="1" t="s">
        <v>17</v>
      </c>
      <c r="M2772" s="1"/>
      <c r="N2772" s="1"/>
      <c r="O2772" s="2"/>
    </row>
    <row r="2773" spans="1:15" ht="15.6" x14ac:dyDescent="0.3">
      <c r="A2773" s="1" t="str">
        <f>CONCATENATE(Tabela6[[#This Row],[id_distrito]],Tabela6[[#This Row],[id_concelho]],Tabela6[[#This Row],[id_agrupamento]],Tabela6[[#This Row],[num_escola]])</f>
        <v>1513</v>
      </c>
      <c r="B2773" s="3" t="s">
        <v>3807</v>
      </c>
      <c r="C2773" s="1"/>
      <c r="D2773" s="1"/>
      <c r="E2773" s="1"/>
      <c r="F2773" s="1"/>
      <c r="G2773" s="2" t="s">
        <v>4740</v>
      </c>
      <c r="H2773" s="1" t="s">
        <v>871</v>
      </c>
      <c r="I2773" s="2" t="s">
        <v>4738</v>
      </c>
      <c r="J2773" s="1" t="s">
        <v>998</v>
      </c>
      <c r="K2773" s="1" t="s">
        <v>1378</v>
      </c>
      <c r="L2773" s="1" t="s">
        <v>17</v>
      </c>
      <c r="M2773" s="1"/>
      <c r="N2773" s="1"/>
      <c r="O2773" s="2"/>
    </row>
    <row r="2774" spans="1:15" ht="15.6" x14ac:dyDescent="0.3">
      <c r="A2774" s="1" t="str">
        <f>CONCATENATE(Tabela6[[#This Row],[id_distrito]],Tabela6[[#This Row],[id_concelho]],Tabela6[[#This Row],[id_agrupamento]],Tabela6[[#This Row],[num_escola]])</f>
        <v>1513</v>
      </c>
      <c r="B2774" s="3" t="s">
        <v>3808</v>
      </c>
      <c r="C2774" s="1"/>
      <c r="D2774" s="1"/>
      <c r="E2774" s="1"/>
      <c r="F2774" s="1"/>
      <c r="G2774" s="2" t="s">
        <v>4740</v>
      </c>
      <c r="H2774" s="1" t="s">
        <v>871</v>
      </c>
      <c r="I2774" s="2" t="s">
        <v>4738</v>
      </c>
      <c r="J2774" s="1" t="s">
        <v>998</v>
      </c>
      <c r="K2774" s="1" t="s">
        <v>1378</v>
      </c>
      <c r="L2774" s="1" t="s">
        <v>17</v>
      </c>
      <c r="M2774" s="1"/>
      <c r="N2774" s="1"/>
      <c r="O2774" s="2"/>
    </row>
    <row r="2775" spans="1:15" ht="15.6" x14ac:dyDescent="0.3">
      <c r="A2775" s="1" t="str">
        <f>CONCATENATE(Tabela6[[#This Row],[id_distrito]],Tabela6[[#This Row],[id_concelho]],Tabela6[[#This Row],[id_agrupamento]],Tabela6[[#This Row],[num_escola]])</f>
        <v>1513</v>
      </c>
      <c r="B2775" s="3" t="s">
        <v>3809</v>
      </c>
      <c r="C2775" s="1"/>
      <c r="D2775" s="1"/>
      <c r="E2775" s="1"/>
      <c r="F2775" s="1"/>
      <c r="G2775" s="2" t="s">
        <v>4740</v>
      </c>
      <c r="H2775" s="1" t="s">
        <v>871</v>
      </c>
      <c r="I2775" s="2" t="s">
        <v>4738</v>
      </c>
      <c r="J2775" s="1" t="s">
        <v>998</v>
      </c>
      <c r="K2775" s="1" t="s">
        <v>1378</v>
      </c>
      <c r="L2775" s="1" t="s">
        <v>17</v>
      </c>
      <c r="M2775" s="1"/>
      <c r="N2775" s="1"/>
      <c r="O2775" s="2"/>
    </row>
    <row r="2776" spans="1:15" ht="15.6" x14ac:dyDescent="0.3">
      <c r="A2776" s="1" t="str">
        <f>CONCATENATE(Tabela6[[#This Row],[id_distrito]],Tabela6[[#This Row],[id_concelho]],Tabela6[[#This Row],[id_agrupamento]],Tabela6[[#This Row],[num_escola]])</f>
        <v>1513</v>
      </c>
      <c r="B2776" s="3" t="s">
        <v>3810</v>
      </c>
      <c r="C2776" s="1"/>
      <c r="D2776" s="1"/>
      <c r="E2776" s="1"/>
      <c r="F2776" s="1"/>
      <c r="G2776" s="2" t="s">
        <v>4740</v>
      </c>
      <c r="H2776" s="1" t="s">
        <v>871</v>
      </c>
      <c r="I2776" s="2" t="s">
        <v>4738</v>
      </c>
      <c r="J2776" s="1" t="s">
        <v>998</v>
      </c>
      <c r="K2776" s="1" t="s">
        <v>1378</v>
      </c>
      <c r="L2776" s="1" t="s">
        <v>17</v>
      </c>
      <c r="M2776" s="1"/>
      <c r="N2776" s="1"/>
      <c r="O2776" s="2"/>
    </row>
    <row r="2777" spans="1:15" ht="15.6" x14ac:dyDescent="0.3">
      <c r="A2777" s="1" t="str">
        <f>CONCATENATE(Tabela6[[#This Row],[id_distrito]],Tabela6[[#This Row],[id_concelho]],Tabela6[[#This Row],[id_agrupamento]],Tabela6[[#This Row],[num_escola]])</f>
        <v>1513</v>
      </c>
      <c r="B2777" s="3" t="s">
        <v>3811</v>
      </c>
      <c r="C2777" s="1"/>
      <c r="D2777" s="1"/>
      <c r="E2777" s="1"/>
      <c r="F2777" s="1"/>
      <c r="G2777" s="2" t="s">
        <v>4740</v>
      </c>
      <c r="H2777" s="1" t="s">
        <v>871</v>
      </c>
      <c r="I2777" s="2" t="s">
        <v>4738</v>
      </c>
      <c r="J2777" s="1" t="s">
        <v>998</v>
      </c>
      <c r="K2777" s="1" t="s">
        <v>1378</v>
      </c>
      <c r="L2777" s="1" t="s">
        <v>17</v>
      </c>
      <c r="M2777" s="1"/>
      <c r="N2777" s="1"/>
      <c r="O2777" s="2"/>
    </row>
    <row r="2778" spans="1:15" ht="15.6" x14ac:dyDescent="0.3">
      <c r="A2778" s="1" t="str">
        <f>CONCATENATE(Tabela6[[#This Row],[id_distrito]],Tabela6[[#This Row],[id_concelho]],Tabela6[[#This Row],[id_agrupamento]],Tabela6[[#This Row],[num_escola]])</f>
        <v>1514</v>
      </c>
      <c r="B2778" s="3" t="s">
        <v>3812</v>
      </c>
      <c r="C2778" s="1"/>
      <c r="D2778" s="1"/>
      <c r="E2778" s="1"/>
      <c r="F2778" s="1"/>
      <c r="G2778" s="2" t="s">
        <v>4740</v>
      </c>
      <c r="H2778" s="1" t="s">
        <v>871</v>
      </c>
      <c r="I2778" s="2" t="s">
        <v>4739</v>
      </c>
      <c r="J2778" s="1" t="s">
        <v>1005</v>
      </c>
      <c r="K2778" s="1" t="s">
        <v>1378</v>
      </c>
      <c r="L2778" s="1" t="s">
        <v>17</v>
      </c>
      <c r="M2778" s="1"/>
      <c r="N2778" s="1"/>
      <c r="O2778" s="2"/>
    </row>
    <row r="2779" spans="1:15" ht="15.6" x14ac:dyDescent="0.3">
      <c r="A2779" s="1" t="str">
        <f>CONCATENATE(Tabela6[[#This Row],[id_distrito]],Tabela6[[#This Row],[id_concelho]],Tabela6[[#This Row],[id_agrupamento]],Tabela6[[#This Row],[num_escola]])</f>
        <v>1514</v>
      </c>
      <c r="B2779" s="3" t="s">
        <v>1010</v>
      </c>
      <c r="C2779" s="1"/>
      <c r="D2779" s="1"/>
      <c r="E2779" s="1"/>
      <c r="F2779" s="1"/>
      <c r="G2779" s="2" t="s">
        <v>4740</v>
      </c>
      <c r="H2779" s="1" t="s">
        <v>871</v>
      </c>
      <c r="I2779" s="2" t="s">
        <v>4739</v>
      </c>
      <c r="J2779" s="1" t="s">
        <v>1005</v>
      </c>
      <c r="K2779" s="1" t="s">
        <v>1378</v>
      </c>
      <c r="L2779" s="1" t="s">
        <v>17</v>
      </c>
      <c r="M2779" s="1"/>
      <c r="N2779" s="1"/>
      <c r="O2779" s="2"/>
    </row>
    <row r="2780" spans="1:15" ht="15.6" x14ac:dyDescent="0.3">
      <c r="A2780" s="1" t="str">
        <f>CONCATENATE(Tabela6[[#This Row],[id_distrito]],Tabela6[[#This Row],[id_concelho]],Tabela6[[#This Row],[id_agrupamento]],Tabela6[[#This Row],[num_escola]])</f>
        <v>1514</v>
      </c>
      <c r="B2780" s="3" t="s">
        <v>3813</v>
      </c>
      <c r="C2780" s="1"/>
      <c r="D2780" s="1"/>
      <c r="E2780" s="1"/>
      <c r="F2780" s="1"/>
      <c r="G2780" s="2" t="s">
        <v>4740</v>
      </c>
      <c r="H2780" s="1" t="s">
        <v>871</v>
      </c>
      <c r="I2780" s="2" t="s">
        <v>4739</v>
      </c>
      <c r="J2780" s="1" t="s">
        <v>1005</v>
      </c>
      <c r="K2780" s="1" t="s">
        <v>1378</v>
      </c>
      <c r="L2780" s="1" t="s">
        <v>17</v>
      </c>
      <c r="M2780" s="1"/>
      <c r="N2780" s="1"/>
      <c r="O2780" s="2"/>
    </row>
    <row r="2781" spans="1:15" ht="15.6" x14ac:dyDescent="0.3">
      <c r="A2781" s="1" t="str">
        <f>CONCATENATE(Tabela6[[#This Row],[id_distrito]],Tabela6[[#This Row],[id_concelho]],Tabela6[[#This Row],[id_agrupamento]],Tabela6[[#This Row],[num_escola]])</f>
        <v>1514</v>
      </c>
      <c r="B2781" s="3" t="s">
        <v>3814</v>
      </c>
      <c r="C2781" s="1"/>
      <c r="D2781" s="1"/>
      <c r="E2781" s="1"/>
      <c r="F2781" s="1"/>
      <c r="G2781" s="2" t="s">
        <v>4740</v>
      </c>
      <c r="H2781" s="1" t="s">
        <v>871</v>
      </c>
      <c r="I2781" s="2" t="s">
        <v>4739</v>
      </c>
      <c r="J2781" s="1" t="s">
        <v>1005</v>
      </c>
      <c r="K2781" s="1" t="s">
        <v>1378</v>
      </c>
      <c r="L2781" s="1" t="s">
        <v>17</v>
      </c>
      <c r="M2781" s="1"/>
      <c r="N2781" s="1"/>
      <c r="O2781" s="2"/>
    </row>
    <row r="2782" spans="1:15" ht="15.6" x14ac:dyDescent="0.3">
      <c r="A2782" s="1" t="str">
        <f>CONCATENATE(Tabela6[[#This Row],[id_distrito]],Tabela6[[#This Row],[id_concelho]],Tabela6[[#This Row],[id_agrupamento]],Tabela6[[#This Row],[num_escola]])</f>
        <v>1515</v>
      </c>
      <c r="B2782" s="3" t="s">
        <v>3815</v>
      </c>
      <c r="C2782" s="1"/>
      <c r="D2782" s="1"/>
      <c r="E2782" s="1"/>
      <c r="F2782" s="1"/>
      <c r="G2782" s="2" t="s">
        <v>4740</v>
      </c>
      <c r="H2782" s="1" t="s">
        <v>871</v>
      </c>
      <c r="I2782" s="2" t="s">
        <v>4740</v>
      </c>
      <c r="J2782" s="1" t="s">
        <v>1016</v>
      </c>
      <c r="K2782" s="1" t="s">
        <v>1378</v>
      </c>
      <c r="L2782" s="1" t="s">
        <v>17</v>
      </c>
      <c r="M2782" s="1"/>
      <c r="N2782" s="1"/>
      <c r="O2782" s="2"/>
    </row>
    <row r="2783" spans="1:15" ht="15.6" x14ac:dyDescent="0.3">
      <c r="A2783" s="1" t="str">
        <f>CONCATENATE(Tabela6[[#This Row],[id_distrito]],Tabela6[[#This Row],[id_concelho]],Tabela6[[#This Row],[id_agrupamento]],Tabela6[[#This Row],[num_escola]])</f>
        <v>1515</v>
      </c>
      <c r="B2783" s="3" t="s">
        <v>3816</v>
      </c>
      <c r="C2783" s="1"/>
      <c r="D2783" s="1"/>
      <c r="E2783" s="1"/>
      <c r="F2783" s="1"/>
      <c r="G2783" s="2" t="s">
        <v>4740</v>
      </c>
      <c r="H2783" s="1" t="s">
        <v>871</v>
      </c>
      <c r="I2783" s="2" t="s">
        <v>4740</v>
      </c>
      <c r="J2783" s="1" t="s">
        <v>1016</v>
      </c>
      <c r="K2783" s="1" t="s">
        <v>1378</v>
      </c>
      <c r="L2783" s="1" t="s">
        <v>17</v>
      </c>
      <c r="M2783" s="1"/>
      <c r="N2783" s="1"/>
      <c r="O2783" s="2"/>
    </row>
    <row r="2784" spans="1:15" ht="15.6" x14ac:dyDescent="0.3">
      <c r="A2784" s="1" t="str">
        <f>CONCATENATE(Tabela6[[#This Row],[id_distrito]],Tabela6[[#This Row],[id_concelho]],Tabela6[[#This Row],[id_agrupamento]],Tabela6[[#This Row],[num_escola]])</f>
        <v>1515</v>
      </c>
      <c r="B2784" s="3" t="s">
        <v>3817</v>
      </c>
      <c r="C2784" s="1"/>
      <c r="D2784" s="1"/>
      <c r="E2784" s="1"/>
      <c r="F2784" s="1"/>
      <c r="G2784" s="2" t="s">
        <v>4740</v>
      </c>
      <c r="H2784" s="1" t="s">
        <v>871</v>
      </c>
      <c r="I2784" s="2" t="s">
        <v>4740</v>
      </c>
      <c r="J2784" s="1" t="s">
        <v>1016</v>
      </c>
      <c r="K2784" s="1" t="s">
        <v>1378</v>
      </c>
      <c r="L2784" s="1" t="s">
        <v>17</v>
      </c>
      <c r="M2784" s="1"/>
      <c r="N2784" s="1"/>
      <c r="O2784" s="2"/>
    </row>
    <row r="2785" spans="1:15" ht="15.6" x14ac:dyDescent="0.3">
      <c r="A2785" s="1" t="str">
        <f>CONCATENATE(Tabela6[[#This Row],[id_distrito]],Tabela6[[#This Row],[id_concelho]],Tabela6[[#This Row],[id_agrupamento]],Tabela6[[#This Row],[num_escola]])</f>
        <v>1515</v>
      </c>
      <c r="B2785" s="3" t="s">
        <v>3818</v>
      </c>
      <c r="C2785" s="1"/>
      <c r="D2785" s="1"/>
      <c r="E2785" s="1"/>
      <c r="F2785" s="1"/>
      <c r="G2785" s="2" t="s">
        <v>4740</v>
      </c>
      <c r="H2785" s="1" t="s">
        <v>871</v>
      </c>
      <c r="I2785" s="2" t="s">
        <v>4740</v>
      </c>
      <c r="J2785" s="1" t="s">
        <v>1016</v>
      </c>
      <c r="K2785" s="1" t="s">
        <v>1378</v>
      </c>
      <c r="L2785" s="1" t="s">
        <v>17</v>
      </c>
      <c r="M2785" s="1"/>
      <c r="N2785" s="1"/>
      <c r="O2785" s="2"/>
    </row>
    <row r="2786" spans="1:15" ht="15.6" x14ac:dyDescent="0.3">
      <c r="A2786" s="1" t="str">
        <f>CONCATENATE(Tabela6[[#This Row],[id_distrito]],Tabela6[[#This Row],[id_concelho]],Tabela6[[#This Row],[id_agrupamento]],Tabela6[[#This Row],[num_escola]])</f>
        <v>1515</v>
      </c>
      <c r="B2786" s="3" t="s">
        <v>3819</v>
      </c>
      <c r="C2786" s="1"/>
      <c r="D2786" s="1"/>
      <c r="E2786" s="1"/>
      <c r="F2786" s="1"/>
      <c r="G2786" s="2" t="s">
        <v>4740</v>
      </c>
      <c r="H2786" s="1" t="s">
        <v>871</v>
      </c>
      <c r="I2786" s="2" t="s">
        <v>4740</v>
      </c>
      <c r="J2786" s="1" t="s">
        <v>1016</v>
      </c>
      <c r="K2786" s="1" t="s">
        <v>1378</v>
      </c>
      <c r="L2786" s="1" t="s">
        <v>17</v>
      </c>
      <c r="M2786" s="1"/>
      <c r="N2786" s="1"/>
      <c r="O2786" s="2"/>
    </row>
    <row r="2787" spans="1:15" ht="15.6" x14ac:dyDescent="0.3">
      <c r="A2787" s="1" t="str">
        <f>CONCATENATE(Tabela6[[#This Row],[id_distrito]],Tabela6[[#This Row],[id_concelho]],Tabela6[[#This Row],[id_agrupamento]],Tabela6[[#This Row],[num_escola]])</f>
        <v>1515</v>
      </c>
      <c r="B2787" s="3" t="s">
        <v>3820</v>
      </c>
      <c r="C2787" s="1"/>
      <c r="D2787" s="1"/>
      <c r="E2787" s="1"/>
      <c r="F2787" s="1"/>
      <c r="G2787" s="2" t="s">
        <v>4740</v>
      </c>
      <c r="H2787" s="1" t="s">
        <v>871</v>
      </c>
      <c r="I2787" s="2" t="s">
        <v>4740</v>
      </c>
      <c r="J2787" s="1" t="s">
        <v>1016</v>
      </c>
      <c r="K2787" s="1" t="s">
        <v>1378</v>
      </c>
      <c r="L2787" s="1" t="s">
        <v>17</v>
      </c>
      <c r="M2787" s="1"/>
      <c r="N2787" s="1"/>
      <c r="O2787" s="2"/>
    </row>
    <row r="2788" spans="1:15" ht="15.6" x14ac:dyDescent="0.3">
      <c r="A2788" s="1" t="str">
        <f>CONCATENATE(Tabela6[[#This Row],[id_distrito]],Tabela6[[#This Row],[id_concelho]],Tabela6[[#This Row],[id_agrupamento]],Tabela6[[#This Row],[num_escola]])</f>
        <v>1514</v>
      </c>
      <c r="B2788" s="3" t="s">
        <v>3821</v>
      </c>
      <c r="C2788" s="1"/>
      <c r="D2788" s="1"/>
      <c r="E2788" s="1"/>
      <c r="F2788" s="1"/>
      <c r="G2788" s="2" t="s">
        <v>4740</v>
      </c>
      <c r="H2788" s="1" t="s">
        <v>871</v>
      </c>
      <c r="I2788" s="2" t="s">
        <v>4739</v>
      </c>
      <c r="J2788" s="1" t="s">
        <v>1005</v>
      </c>
      <c r="K2788" s="1" t="s">
        <v>1378</v>
      </c>
      <c r="L2788" s="1" t="s">
        <v>17</v>
      </c>
      <c r="M2788" s="1"/>
      <c r="N2788" s="1"/>
      <c r="O2788" s="2"/>
    </row>
    <row r="2789" spans="1:15" ht="15.6" x14ac:dyDescent="0.3">
      <c r="A2789" s="1" t="str">
        <f>CONCATENATE(Tabela6[[#This Row],[id_distrito]],Tabela6[[#This Row],[id_concelho]],Tabela6[[#This Row],[id_agrupamento]],Tabela6[[#This Row],[num_escola]])</f>
        <v>1514</v>
      </c>
      <c r="B2789" s="3" t="s">
        <v>3822</v>
      </c>
      <c r="C2789" s="1"/>
      <c r="D2789" s="1"/>
      <c r="E2789" s="1"/>
      <c r="F2789" s="1"/>
      <c r="G2789" s="2" t="s">
        <v>4740</v>
      </c>
      <c r="H2789" s="1" t="s">
        <v>871</v>
      </c>
      <c r="I2789" s="2" t="s">
        <v>4739</v>
      </c>
      <c r="J2789" s="1" t="s">
        <v>1005</v>
      </c>
      <c r="K2789" s="1" t="s">
        <v>1378</v>
      </c>
      <c r="L2789" s="1" t="s">
        <v>17</v>
      </c>
      <c r="M2789" s="1"/>
      <c r="N2789" s="1"/>
      <c r="O2789" s="2"/>
    </row>
    <row r="2790" spans="1:15" ht="15.6" x14ac:dyDescent="0.3">
      <c r="A2790" s="1" t="str">
        <f>CONCATENATE(Tabela6[[#This Row],[id_distrito]],Tabela6[[#This Row],[id_concelho]],Tabela6[[#This Row],[id_agrupamento]],Tabela6[[#This Row],[num_escola]])</f>
        <v>1514</v>
      </c>
      <c r="B2790" s="3" t="s">
        <v>3823</v>
      </c>
      <c r="C2790" s="1"/>
      <c r="D2790" s="1"/>
      <c r="E2790" s="1"/>
      <c r="F2790" s="1"/>
      <c r="G2790" s="2" t="s">
        <v>4740</v>
      </c>
      <c r="H2790" s="1" t="s">
        <v>871</v>
      </c>
      <c r="I2790" s="2" t="s">
        <v>4739</v>
      </c>
      <c r="J2790" s="1" t="s">
        <v>1005</v>
      </c>
      <c r="K2790" s="1" t="s">
        <v>1378</v>
      </c>
      <c r="L2790" s="1" t="s">
        <v>17</v>
      </c>
      <c r="M2790" s="1"/>
      <c r="N2790" s="1"/>
      <c r="O2790" s="2"/>
    </row>
    <row r="2791" spans="1:15" ht="15.6" x14ac:dyDescent="0.3">
      <c r="A2791" s="1" t="str">
        <f>CONCATENATE(Tabela6[[#This Row],[id_distrito]],Tabela6[[#This Row],[id_concelho]],Tabela6[[#This Row],[id_agrupamento]],Tabela6[[#This Row],[num_escola]])</f>
        <v>1514</v>
      </c>
      <c r="B2791" s="3" t="s">
        <v>1004</v>
      </c>
      <c r="C2791" s="1"/>
      <c r="D2791" s="1"/>
      <c r="E2791" s="1"/>
      <c r="F2791" s="1"/>
      <c r="G2791" s="2" t="s">
        <v>4740</v>
      </c>
      <c r="H2791" s="1" t="s">
        <v>871</v>
      </c>
      <c r="I2791" s="2" t="s">
        <v>4739</v>
      </c>
      <c r="J2791" s="1" t="s">
        <v>1005</v>
      </c>
      <c r="K2791" s="1" t="s">
        <v>1378</v>
      </c>
      <c r="L2791" s="1" t="s">
        <v>22</v>
      </c>
      <c r="M2791" s="1"/>
      <c r="N2791" s="1"/>
      <c r="O2791" s="2"/>
    </row>
    <row r="2792" spans="1:15" ht="15.6" x14ac:dyDescent="0.3">
      <c r="A2792" s="1" t="str">
        <f>CONCATENATE(Tabela6[[#This Row],[id_distrito]],Tabela6[[#This Row],[id_concelho]],Tabela6[[#This Row],[id_agrupamento]],Tabela6[[#This Row],[num_escola]])</f>
        <v>1515</v>
      </c>
      <c r="B2792" s="3" t="s">
        <v>3824</v>
      </c>
      <c r="C2792" s="1"/>
      <c r="D2792" s="1"/>
      <c r="E2792" s="1"/>
      <c r="F2792" s="1"/>
      <c r="G2792" s="2" t="s">
        <v>4740</v>
      </c>
      <c r="H2792" s="1" t="s">
        <v>871</v>
      </c>
      <c r="I2792" s="2" t="s">
        <v>4740</v>
      </c>
      <c r="J2792" s="1" t="s">
        <v>1016</v>
      </c>
      <c r="K2792" s="1" t="s">
        <v>1378</v>
      </c>
      <c r="L2792" s="1" t="s">
        <v>17</v>
      </c>
      <c r="M2792" s="1"/>
      <c r="N2792" s="1"/>
      <c r="O2792" s="2"/>
    </row>
    <row r="2793" spans="1:15" ht="15.6" x14ac:dyDescent="0.3">
      <c r="A2793" s="1" t="str">
        <f>CONCATENATE(Tabela6[[#This Row],[id_distrito]],Tabela6[[#This Row],[id_concelho]],Tabela6[[#This Row],[id_agrupamento]],Tabela6[[#This Row],[num_escola]])</f>
        <v>1515</v>
      </c>
      <c r="B2793" s="3" t="s">
        <v>3825</v>
      </c>
      <c r="C2793" s="1"/>
      <c r="D2793" s="1"/>
      <c r="E2793" s="1"/>
      <c r="F2793" s="1"/>
      <c r="G2793" s="2" t="s">
        <v>4740</v>
      </c>
      <c r="H2793" s="1" t="s">
        <v>871</v>
      </c>
      <c r="I2793" s="2" t="s">
        <v>4740</v>
      </c>
      <c r="J2793" s="1" t="s">
        <v>1016</v>
      </c>
      <c r="K2793" s="1" t="s">
        <v>1378</v>
      </c>
      <c r="L2793" s="1" t="s">
        <v>17</v>
      </c>
      <c r="M2793" s="1"/>
      <c r="N2793" s="1"/>
      <c r="O2793" s="2"/>
    </row>
    <row r="2794" spans="1:15" ht="15.6" x14ac:dyDescent="0.3">
      <c r="A2794" s="1" t="str">
        <f>CONCATENATE(Tabela6[[#This Row],[id_distrito]],Tabela6[[#This Row],[id_concelho]],Tabela6[[#This Row],[id_agrupamento]],Tabela6[[#This Row],[num_escola]])</f>
        <v>1515</v>
      </c>
      <c r="B2794" s="3" t="s">
        <v>3826</v>
      </c>
      <c r="C2794" s="1"/>
      <c r="D2794" s="1"/>
      <c r="E2794" s="1"/>
      <c r="F2794" s="1"/>
      <c r="G2794" s="2" t="s">
        <v>4740</v>
      </c>
      <c r="H2794" s="1" t="s">
        <v>871</v>
      </c>
      <c r="I2794" s="2" t="s">
        <v>4740</v>
      </c>
      <c r="J2794" s="1" t="s">
        <v>1016</v>
      </c>
      <c r="K2794" s="1" t="s">
        <v>1378</v>
      </c>
      <c r="L2794" s="1" t="s">
        <v>17</v>
      </c>
      <c r="M2794" s="1"/>
      <c r="N2794" s="1"/>
      <c r="O2794" s="2"/>
    </row>
    <row r="2795" spans="1:15" ht="15.6" x14ac:dyDescent="0.3">
      <c r="A2795" s="1" t="str">
        <f>CONCATENATE(Tabela6[[#This Row],[id_distrito]],Tabela6[[#This Row],[id_concelho]],Tabela6[[#This Row],[id_agrupamento]],Tabela6[[#This Row],[num_escola]])</f>
        <v>1514</v>
      </c>
      <c r="B2795" s="3" t="s">
        <v>3827</v>
      </c>
      <c r="C2795" s="1"/>
      <c r="D2795" s="1"/>
      <c r="E2795" s="1"/>
      <c r="F2795" s="1"/>
      <c r="G2795" s="2" t="s">
        <v>4740</v>
      </c>
      <c r="H2795" s="1" t="s">
        <v>871</v>
      </c>
      <c r="I2795" s="2" t="s">
        <v>4739</v>
      </c>
      <c r="J2795" s="1" t="s">
        <v>1005</v>
      </c>
      <c r="K2795" s="1" t="s">
        <v>1378</v>
      </c>
      <c r="L2795" s="1" t="s">
        <v>17</v>
      </c>
      <c r="M2795" s="1"/>
      <c r="N2795" s="1"/>
      <c r="O2795" s="2"/>
    </row>
    <row r="2796" spans="1:15" ht="15.6" x14ac:dyDescent="0.3">
      <c r="A2796" s="1" t="str">
        <f>CONCATENATE(Tabela6[[#This Row],[id_distrito]],Tabela6[[#This Row],[id_concelho]],Tabela6[[#This Row],[id_agrupamento]],Tabela6[[#This Row],[num_escola]])</f>
        <v>1514</v>
      </c>
      <c r="B2796" s="3" t="s">
        <v>3828</v>
      </c>
      <c r="C2796" s="1"/>
      <c r="D2796" s="1"/>
      <c r="E2796" s="1"/>
      <c r="F2796" s="1"/>
      <c r="G2796" s="2" t="s">
        <v>4740</v>
      </c>
      <c r="H2796" s="1" t="s">
        <v>871</v>
      </c>
      <c r="I2796" s="2" t="s">
        <v>4739</v>
      </c>
      <c r="J2796" s="1" t="s">
        <v>1005</v>
      </c>
      <c r="K2796" s="1" t="s">
        <v>1378</v>
      </c>
      <c r="L2796" s="1" t="s">
        <v>17</v>
      </c>
      <c r="M2796" s="1"/>
      <c r="N2796" s="1"/>
      <c r="O2796" s="2"/>
    </row>
    <row r="2797" spans="1:15" ht="15.6" x14ac:dyDescent="0.3">
      <c r="A2797" s="1" t="str">
        <f>CONCATENATE(Tabela6[[#This Row],[id_distrito]],Tabela6[[#This Row],[id_concelho]],Tabela6[[#This Row],[id_agrupamento]],Tabela6[[#This Row],[num_escola]])</f>
        <v>1515</v>
      </c>
      <c r="B2797" s="3" t="s">
        <v>3829</v>
      </c>
      <c r="C2797" s="1"/>
      <c r="D2797" s="1"/>
      <c r="E2797" s="1"/>
      <c r="F2797" s="1"/>
      <c r="G2797" s="2" t="s">
        <v>4740</v>
      </c>
      <c r="H2797" s="1" t="s">
        <v>871</v>
      </c>
      <c r="I2797" s="2" t="s">
        <v>4740</v>
      </c>
      <c r="J2797" s="1" t="s">
        <v>1016</v>
      </c>
      <c r="K2797" s="1" t="s">
        <v>1378</v>
      </c>
      <c r="L2797" s="1" t="s">
        <v>17</v>
      </c>
      <c r="M2797" s="1"/>
      <c r="N2797" s="1"/>
      <c r="O2797" s="2"/>
    </row>
    <row r="2798" spans="1:15" ht="15.6" x14ac:dyDescent="0.3">
      <c r="A2798" s="1" t="str">
        <f>CONCATENATE(Tabela6[[#This Row],[id_distrito]],Tabela6[[#This Row],[id_concelho]],Tabela6[[#This Row],[id_agrupamento]],Tabela6[[#This Row],[num_escola]])</f>
        <v>1515</v>
      </c>
      <c r="B2798" s="3" t="s">
        <v>3830</v>
      </c>
      <c r="C2798" s="1"/>
      <c r="D2798" s="1"/>
      <c r="E2798" s="1"/>
      <c r="F2798" s="1"/>
      <c r="G2798" s="2" t="s">
        <v>4740</v>
      </c>
      <c r="H2798" s="1" t="s">
        <v>871</v>
      </c>
      <c r="I2798" s="2" t="s">
        <v>4740</v>
      </c>
      <c r="J2798" s="1" t="s">
        <v>1016</v>
      </c>
      <c r="K2798" s="1" t="s">
        <v>1378</v>
      </c>
      <c r="L2798" s="1" t="s">
        <v>17</v>
      </c>
      <c r="M2798" s="1"/>
      <c r="N2798" s="1"/>
      <c r="O2798" s="2"/>
    </row>
    <row r="2799" spans="1:15" ht="15.6" x14ac:dyDescent="0.3">
      <c r="A2799" s="1" t="str">
        <f>CONCATENATE(Tabela6[[#This Row],[id_distrito]],Tabela6[[#This Row],[id_concelho]],Tabela6[[#This Row],[id_agrupamento]],Tabela6[[#This Row],[num_escola]])</f>
        <v>1514</v>
      </c>
      <c r="B2799" s="3" t="s">
        <v>1006</v>
      </c>
      <c r="C2799" s="1"/>
      <c r="D2799" s="1"/>
      <c r="E2799" s="1"/>
      <c r="F2799" s="1"/>
      <c r="G2799" s="2" t="s">
        <v>4740</v>
      </c>
      <c r="H2799" s="1" t="s">
        <v>871</v>
      </c>
      <c r="I2799" s="2" t="s">
        <v>4739</v>
      </c>
      <c r="J2799" s="1" t="s">
        <v>1005</v>
      </c>
      <c r="K2799" s="1" t="s">
        <v>1378</v>
      </c>
      <c r="L2799" s="1" t="s">
        <v>22</v>
      </c>
      <c r="M2799" s="1"/>
      <c r="N2799" s="1"/>
      <c r="O2799" s="2"/>
    </row>
    <row r="2800" spans="1:15" ht="15.6" x14ac:dyDescent="0.3">
      <c r="A2800" s="1" t="str">
        <f>CONCATENATE(Tabela6[[#This Row],[id_distrito]],Tabela6[[#This Row],[id_concelho]],Tabela6[[#This Row],[id_agrupamento]],Tabela6[[#This Row],[num_escola]])</f>
        <v>1515</v>
      </c>
      <c r="B2800" s="3" t="s">
        <v>3831</v>
      </c>
      <c r="C2800" s="1"/>
      <c r="D2800" s="1"/>
      <c r="E2800" s="1"/>
      <c r="F2800" s="1"/>
      <c r="G2800" s="2" t="s">
        <v>4740</v>
      </c>
      <c r="H2800" s="1" t="s">
        <v>871</v>
      </c>
      <c r="I2800" s="2" t="s">
        <v>4740</v>
      </c>
      <c r="J2800" s="1" t="s">
        <v>1016</v>
      </c>
      <c r="K2800" s="1" t="s">
        <v>1378</v>
      </c>
      <c r="L2800" s="1" t="s">
        <v>17</v>
      </c>
      <c r="M2800" s="1"/>
      <c r="N2800" s="1"/>
      <c r="O2800" s="2"/>
    </row>
    <row r="2801" spans="1:15" ht="15.6" x14ac:dyDescent="0.3">
      <c r="A2801" s="1" t="str">
        <f>CONCATENATE(Tabela6[[#This Row],[id_distrito]],Tabela6[[#This Row],[id_concelho]],Tabela6[[#This Row],[id_agrupamento]],Tabela6[[#This Row],[num_escola]])</f>
        <v>1514</v>
      </c>
      <c r="B2801" s="3" t="s">
        <v>3832</v>
      </c>
      <c r="C2801" s="1"/>
      <c r="D2801" s="1"/>
      <c r="E2801" s="1"/>
      <c r="F2801" s="1"/>
      <c r="G2801" s="2" t="s">
        <v>4740</v>
      </c>
      <c r="H2801" s="1" t="s">
        <v>871</v>
      </c>
      <c r="I2801" s="2" t="s">
        <v>4739</v>
      </c>
      <c r="J2801" s="1" t="s">
        <v>1005</v>
      </c>
      <c r="K2801" s="1" t="s">
        <v>1378</v>
      </c>
      <c r="L2801" s="1" t="s">
        <v>17</v>
      </c>
      <c r="M2801" s="1"/>
      <c r="N2801" s="1"/>
      <c r="O2801" s="2"/>
    </row>
    <row r="2802" spans="1:15" ht="15.6" x14ac:dyDescent="0.3">
      <c r="A2802" s="1" t="str">
        <f>CONCATENATE(Tabela6[[#This Row],[id_distrito]],Tabela6[[#This Row],[id_concelho]],Tabela6[[#This Row],[id_agrupamento]],Tabela6[[#This Row],[num_escola]])</f>
        <v>1514</v>
      </c>
      <c r="B2802" s="3" t="s">
        <v>3833</v>
      </c>
      <c r="C2802" s="1"/>
      <c r="D2802" s="1"/>
      <c r="E2802" s="1"/>
      <c r="F2802" s="1"/>
      <c r="G2802" s="2" t="s">
        <v>4740</v>
      </c>
      <c r="H2802" s="1" t="s">
        <v>871</v>
      </c>
      <c r="I2802" s="2" t="s">
        <v>4739</v>
      </c>
      <c r="J2802" s="1" t="s">
        <v>1005</v>
      </c>
      <c r="K2802" s="1" t="s">
        <v>1378</v>
      </c>
      <c r="L2802" s="1" t="s">
        <v>17</v>
      </c>
      <c r="M2802" s="1"/>
      <c r="N2802" s="1"/>
      <c r="O2802" s="2"/>
    </row>
    <row r="2803" spans="1:15" ht="15.6" x14ac:dyDescent="0.3">
      <c r="A2803" s="1" t="str">
        <f>CONCATENATE(Tabela6[[#This Row],[id_distrito]],Tabela6[[#This Row],[id_concelho]],Tabela6[[#This Row],[id_agrupamento]],Tabela6[[#This Row],[num_escola]])</f>
        <v>1514</v>
      </c>
      <c r="B2803" s="3" t="s">
        <v>3834</v>
      </c>
      <c r="C2803" s="1"/>
      <c r="D2803" s="1"/>
      <c r="E2803" s="1"/>
      <c r="F2803" s="1"/>
      <c r="G2803" s="2" t="s">
        <v>4740</v>
      </c>
      <c r="H2803" s="1" t="s">
        <v>871</v>
      </c>
      <c r="I2803" s="2" t="s">
        <v>4739</v>
      </c>
      <c r="J2803" s="1" t="s">
        <v>1005</v>
      </c>
      <c r="K2803" s="1" t="s">
        <v>1378</v>
      </c>
      <c r="L2803" s="1" t="s">
        <v>17</v>
      </c>
      <c r="M2803" s="1"/>
      <c r="N2803" s="1"/>
      <c r="O2803" s="2"/>
    </row>
    <row r="2804" spans="1:15" ht="15.6" x14ac:dyDescent="0.3">
      <c r="A2804" s="1" t="str">
        <f>CONCATENATE(Tabela6[[#This Row],[id_distrito]],Tabela6[[#This Row],[id_concelho]],Tabela6[[#This Row],[id_agrupamento]],Tabela6[[#This Row],[num_escola]])</f>
        <v>1514</v>
      </c>
      <c r="B2804" s="3" t="s">
        <v>3835</v>
      </c>
      <c r="C2804" s="1"/>
      <c r="D2804" s="1"/>
      <c r="E2804" s="1"/>
      <c r="F2804" s="1"/>
      <c r="G2804" s="2" t="s">
        <v>4740</v>
      </c>
      <c r="H2804" s="1" t="s">
        <v>871</v>
      </c>
      <c r="I2804" s="2" t="s">
        <v>4739</v>
      </c>
      <c r="J2804" s="1" t="s">
        <v>1005</v>
      </c>
      <c r="K2804" s="1" t="s">
        <v>1378</v>
      </c>
      <c r="L2804" s="1" t="s">
        <v>17</v>
      </c>
      <c r="M2804" s="1"/>
      <c r="N2804" s="1"/>
      <c r="O2804" s="2"/>
    </row>
    <row r="2805" spans="1:15" ht="15.6" x14ac:dyDescent="0.3">
      <c r="A2805" s="1" t="str">
        <f>CONCATENATE(Tabela6[[#This Row],[id_distrito]],Tabela6[[#This Row],[id_concelho]],Tabela6[[#This Row],[id_agrupamento]],Tabela6[[#This Row],[num_escola]])</f>
        <v>1514</v>
      </c>
      <c r="B2805" s="3" t="s">
        <v>3836</v>
      </c>
      <c r="C2805" s="1"/>
      <c r="D2805" s="1"/>
      <c r="E2805" s="1"/>
      <c r="F2805" s="1"/>
      <c r="G2805" s="2" t="s">
        <v>4740</v>
      </c>
      <c r="H2805" s="1" t="s">
        <v>871</v>
      </c>
      <c r="I2805" s="2" t="s">
        <v>4739</v>
      </c>
      <c r="J2805" s="1" t="s">
        <v>1005</v>
      </c>
      <c r="K2805" s="1" t="s">
        <v>1378</v>
      </c>
      <c r="L2805" s="1" t="s">
        <v>17</v>
      </c>
      <c r="M2805" s="1"/>
      <c r="N2805" s="1"/>
      <c r="O2805" s="2"/>
    </row>
    <row r="2806" spans="1:15" ht="15.6" x14ac:dyDescent="0.3">
      <c r="A2806" s="1" t="str">
        <f>CONCATENATE(Tabela6[[#This Row],[id_distrito]],Tabela6[[#This Row],[id_concelho]],Tabela6[[#This Row],[id_agrupamento]],Tabela6[[#This Row],[num_escola]])</f>
        <v>1515</v>
      </c>
      <c r="B2806" s="3" t="s">
        <v>1015</v>
      </c>
      <c r="C2806" s="1"/>
      <c r="D2806" s="1"/>
      <c r="E2806" s="1"/>
      <c r="F2806" s="1"/>
      <c r="G2806" s="2" t="s">
        <v>4740</v>
      </c>
      <c r="H2806" s="1" t="s">
        <v>871</v>
      </c>
      <c r="I2806" s="2" t="s">
        <v>4740</v>
      </c>
      <c r="J2806" s="1" t="s">
        <v>1016</v>
      </c>
      <c r="K2806" s="1" t="s">
        <v>1378</v>
      </c>
      <c r="L2806" s="1" t="s">
        <v>22</v>
      </c>
      <c r="M2806" s="1"/>
      <c r="N2806" s="1"/>
      <c r="O2806" s="2"/>
    </row>
    <row r="2807" spans="1:15" ht="15.6" x14ac:dyDescent="0.3">
      <c r="A2807" s="1" t="str">
        <f>CONCATENATE(Tabela6[[#This Row],[id_distrito]],Tabela6[[#This Row],[id_concelho]],Tabela6[[#This Row],[id_agrupamento]],Tabela6[[#This Row],[num_escola]])</f>
        <v>1514</v>
      </c>
      <c r="B2807" s="3" t="s">
        <v>3837</v>
      </c>
      <c r="C2807" s="1"/>
      <c r="D2807" s="1"/>
      <c r="E2807" s="1"/>
      <c r="F2807" s="1"/>
      <c r="G2807" s="2" t="s">
        <v>4740</v>
      </c>
      <c r="H2807" s="1" t="s">
        <v>871</v>
      </c>
      <c r="I2807" s="2" t="s">
        <v>4739</v>
      </c>
      <c r="J2807" s="1" t="s">
        <v>1005</v>
      </c>
      <c r="K2807" s="1" t="s">
        <v>1378</v>
      </c>
      <c r="L2807" s="1" t="s">
        <v>17</v>
      </c>
      <c r="M2807" s="1"/>
      <c r="N2807" s="1"/>
      <c r="O2807" s="2"/>
    </row>
    <row r="2808" spans="1:15" ht="15.6" x14ac:dyDescent="0.3">
      <c r="A2808" s="1" t="str">
        <f>CONCATENATE(Tabela6[[#This Row],[id_distrito]],Tabela6[[#This Row],[id_concelho]],Tabela6[[#This Row],[id_agrupamento]],Tabela6[[#This Row],[num_escola]])</f>
        <v>1514</v>
      </c>
      <c r="B2808" s="3" t="s">
        <v>3838</v>
      </c>
      <c r="C2808" s="1"/>
      <c r="D2808" s="1"/>
      <c r="E2808" s="1"/>
      <c r="F2808" s="1"/>
      <c r="G2808" s="2" t="s">
        <v>4740</v>
      </c>
      <c r="H2808" s="1" t="s">
        <v>871</v>
      </c>
      <c r="I2808" s="2" t="s">
        <v>4739</v>
      </c>
      <c r="J2808" s="1" t="s">
        <v>1005</v>
      </c>
      <c r="K2808" s="1" t="s">
        <v>1378</v>
      </c>
      <c r="L2808" s="1" t="s">
        <v>17</v>
      </c>
      <c r="M2808" s="1"/>
      <c r="N2808" s="1"/>
      <c r="O2808" s="2"/>
    </row>
    <row r="2809" spans="1:15" ht="15.6" x14ac:dyDescent="0.3">
      <c r="A2809" s="1" t="str">
        <f>CONCATENATE(Tabela6[[#This Row],[id_distrito]],Tabela6[[#This Row],[id_concelho]],Tabela6[[#This Row],[id_agrupamento]],Tabela6[[#This Row],[num_escola]])</f>
        <v>1515</v>
      </c>
      <c r="B2809" s="3" t="s">
        <v>3839</v>
      </c>
      <c r="C2809" s="1"/>
      <c r="D2809" s="1"/>
      <c r="E2809" s="1"/>
      <c r="F2809" s="1"/>
      <c r="G2809" s="2" t="s">
        <v>4740</v>
      </c>
      <c r="H2809" s="1" t="s">
        <v>871</v>
      </c>
      <c r="I2809" s="2" t="s">
        <v>4740</v>
      </c>
      <c r="J2809" s="1" t="s">
        <v>1016</v>
      </c>
      <c r="K2809" s="1" t="s">
        <v>1378</v>
      </c>
      <c r="L2809" s="1" t="s">
        <v>17</v>
      </c>
      <c r="M2809" s="1"/>
      <c r="N2809" s="1"/>
      <c r="O2809" s="2"/>
    </row>
    <row r="2810" spans="1:15" ht="15.6" x14ac:dyDescent="0.3">
      <c r="A2810" s="1" t="str">
        <f>CONCATENATE(Tabela6[[#This Row],[id_distrito]],Tabela6[[#This Row],[id_concelho]],Tabela6[[#This Row],[id_agrupamento]],Tabela6[[#This Row],[num_escola]])</f>
        <v>1514</v>
      </c>
      <c r="B2810" s="3" t="s">
        <v>3840</v>
      </c>
      <c r="C2810" s="1"/>
      <c r="D2810" s="1"/>
      <c r="E2810" s="1"/>
      <c r="F2810" s="1"/>
      <c r="G2810" s="2" t="s">
        <v>4740</v>
      </c>
      <c r="H2810" s="1" t="s">
        <v>871</v>
      </c>
      <c r="I2810" s="2" t="s">
        <v>4739</v>
      </c>
      <c r="J2810" s="1" t="s">
        <v>1005</v>
      </c>
      <c r="K2810" s="1" t="s">
        <v>1378</v>
      </c>
      <c r="L2810" s="1" t="s">
        <v>17</v>
      </c>
      <c r="M2810" s="1"/>
      <c r="N2810" s="1"/>
      <c r="O2810" s="2"/>
    </row>
    <row r="2811" spans="1:15" ht="15.6" x14ac:dyDescent="0.3">
      <c r="A2811" s="1" t="str">
        <f>CONCATENATE(Tabela6[[#This Row],[id_distrito]],Tabela6[[#This Row],[id_concelho]],Tabela6[[#This Row],[id_agrupamento]],Tabela6[[#This Row],[num_escola]])</f>
        <v>1514</v>
      </c>
      <c r="B2811" s="3" t="s">
        <v>3841</v>
      </c>
      <c r="C2811" s="1"/>
      <c r="D2811" s="1"/>
      <c r="E2811" s="1"/>
      <c r="F2811" s="1"/>
      <c r="G2811" s="2" t="s">
        <v>4740</v>
      </c>
      <c r="H2811" s="1" t="s">
        <v>871</v>
      </c>
      <c r="I2811" s="2" t="s">
        <v>4739</v>
      </c>
      <c r="J2811" s="1" t="s">
        <v>1005</v>
      </c>
      <c r="K2811" s="1" t="s">
        <v>1378</v>
      </c>
      <c r="L2811" s="1" t="s">
        <v>17</v>
      </c>
      <c r="M2811" s="1"/>
      <c r="N2811" s="1"/>
      <c r="O2811" s="2"/>
    </row>
    <row r="2812" spans="1:15" ht="15.6" x14ac:dyDescent="0.3">
      <c r="A2812" s="1" t="str">
        <f>CONCATENATE(Tabela6[[#This Row],[id_distrito]],Tabela6[[#This Row],[id_concelho]],Tabela6[[#This Row],[id_agrupamento]],Tabela6[[#This Row],[num_escola]])</f>
        <v>1511</v>
      </c>
      <c r="B2812" s="3" t="s">
        <v>3712</v>
      </c>
      <c r="C2812" s="1"/>
      <c r="D2812" s="1"/>
      <c r="E2812" s="1"/>
      <c r="F2812" s="1"/>
      <c r="G2812" s="2" t="s">
        <v>4740</v>
      </c>
      <c r="H2812" s="1" t="s">
        <v>871</v>
      </c>
      <c r="I2812" s="2" t="s">
        <v>4736</v>
      </c>
      <c r="J2812" s="1" t="s">
        <v>958</v>
      </c>
      <c r="K2812" s="1" t="s">
        <v>1378</v>
      </c>
      <c r="L2812" s="1" t="s">
        <v>22</v>
      </c>
      <c r="M2812" s="1"/>
      <c r="N2812" s="1"/>
      <c r="O2812" s="2"/>
    </row>
    <row r="2813" spans="1:15" ht="15.6" x14ac:dyDescent="0.3">
      <c r="A2813" s="1" t="str">
        <f>CONCATENATE(Tabela6[[#This Row],[id_distrito]],Tabela6[[#This Row],[id_concelho]],Tabela6[[#This Row],[id_agrupamento]],Tabela6[[#This Row],[num_escola]])</f>
        <v>1514</v>
      </c>
      <c r="B2813" s="3" t="s">
        <v>3843</v>
      </c>
      <c r="C2813" s="1"/>
      <c r="D2813" s="1"/>
      <c r="E2813" s="1"/>
      <c r="F2813" s="1"/>
      <c r="G2813" s="2" t="s">
        <v>4740</v>
      </c>
      <c r="H2813" s="1" t="s">
        <v>871</v>
      </c>
      <c r="I2813" s="2" t="s">
        <v>4739</v>
      </c>
      <c r="J2813" s="1" t="s">
        <v>1005</v>
      </c>
      <c r="K2813" s="1" t="s">
        <v>1378</v>
      </c>
      <c r="L2813" s="1" t="s">
        <v>17</v>
      </c>
      <c r="M2813" s="1"/>
      <c r="N2813" s="1"/>
      <c r="O2813" s="2"/>
    </row>
    <row r="2814" spans="1:15" ht="15.6" x14ac:dyDescent="0.3">
      <c r="A2814" s="1" t="str">
        <f>CONCATENATE(Tabela6[[#This Row],[id_distrito]],Tabela6[[#This Row],[id_concelho]],Tabela6[[#This Row],[id_agrupamento]],Tabela6[[#This Row],[num_escola]])</f>
        <v>1514</v>
      </c>
      <c r="B2814" s="3" t="s">
        <v>3844</v>
      </c>
      <c r="C2814" s="1"/>
      <c r="D2814" s="1"/>
      <c r="E2814" s="1"/>
      <c r="F2814" s="1"/>
      <c r="G2814" s="2" t="s">
        <v>4740</v>
      </c>
      <c r="H2814" s="1" t="s">
        <v>871</v>
      </c>
      <c r="I2814" s="2" t="s">
        <v>4739</v>
      </c>
      <c r="J2814" s="1" t="s">
        <v>1005</v>
      </c>
      <c r="K2814" s="1" t="s">
        <v>1378</v>
      </c>
      <c r="L2814" s="1" t="s">
        <v>17</v>
      </c>
      <c r="M2814" s="1"/>
      <c r="N2814" s="1"/>
      <c r="O2814" s="2"/>
    </row>
    <row r="2815" spans="1:15" ht="15.6" x14ac:dyDescent="0.3">
      <c r="A2815" s="1" t="str">
        <f>CONCATENATE(Tabela6[[#This Row],[id_distrito]],Tabela6[[#This Row],[id_concelho]],Tabela6[[#This Row],[id_agrupamento]],Tabela6[[#This Row],[num_escola]])</f>
        <v>1514</v>
      </c>
      <c r="B2815" s="3" t="s">
        <v>3845</v>
      </c>
      <c r="C2815" s="1"/>
      <c r="D2815" s="1"/>
      <c r="E2815" s="1"/>
      <c r="F2815" s="1"/>
      <c r="G2815" s="2" t="s">
        <v>4740</v>
      </c>
      <c r="H2815" s="1" t="s">
        <v>871</v>
      </c>
      <c r="I2815" s="2" t="s">
        <v>4739</v>
      </c>
      <c r="J2815" s="1" t="s">
        <v>1005</v>
      </c>
      <c r="K2815" s="1" t="s">
        <v>1378</v>
      </c>
      <c r="L2815" s="1" t="s">
        <v>17</v>
      </c>
      <c r="M2815" s="1"/>
      <c r="N2815" s="1"/>
      <c r="O2815" s="2"/>
    </row>
    <row r="2816" spans="1:15" ht="15.6" x14ac:dyDescent="0.3">
      <c r="A2816" s="1" t="str">
        <f>CONCATENATE(Tabela6[[#This Row],[id_distrito]],Tabela6[[#This Row],[id_concelho]],Tabela6[[#This Row],[id_agrupamento]],Tabela6[[#This Row],[num_escola]])</f>
        <v>1512</v>
      </c>
      <c r="B2816" s="3" t="s">
        <v>3750</v>
      </c>
      <c r="C2816" s="1"/>
      <c r="D2816" s="1"/>
      <c r="E2816" s="1"/>
      <c r="F2816" s="1"/>
      <c r="G2816" s="2" t="s">
        <v>4740</v>
      </c>
      <c r="H2816" s="1" t="s">
        <v>871</v>
      </c>
      <c r="I2816" s="2" t="s">
        <v>4737</v>
      </c>
      <c r="J2816" s="1" t="s">
        <v>871</v>
      </c>
      <c r="K2816" s="1" t="s">
        <v>1378</v>
      </c>
      <c r="L2816" s="1" t="s">
        <v>22</v>
      </c>
      <c r="M2816" s="1"/>
      <c r="N2816" s="1"/>
      <c r="O2816" s="2"/>
    </row>
    <row r="2817" spans="1:15" ht="15.6" x14ac:dyDescent="0.3">
      <c r="A2817" s="1" t="str">
        <f>CONCATENATE(Tabela6[[#This Row],[id_distrito]],Tabela6[[#This Row],[id_concelho]],Tabela6[[#This Row],[id_agrupamento]],Tabela6[[#This Row],[num_escola]])</f>
        <v>1514</v>
      </c>
      <c r="B2817" s="3" t="s">
        <v>3846</v>
      </c>
      <c r="C2817" s="1"/>
      <c r="D2817" s="1"/>
      <c r="E2817" s="1"/>
      <c r="F2817" s="1"/>
      <c r="G2817" s="2" t="s">
        <v>4740</v>
      </c>
      <c r="H2817" s="1" t="s">
        <v>871</v>
      </c>
      <c r="I2817" s="2" t="s">
        <v>4739</v>
      </c>
      <c r="J2817" s="1" t="s">
        <v>1005</v>
      </c>
      <c r="K2817" s="1" t="s">
        <v>1378</v>
      </c>
      <c r="L2817" s="1" t="s">
        <v>17</v>
      </c>
      <c r="M2817" s="1"/>
      <c r="N2817" s="1"/>
      <c r="O2817" s="2"/>
    </row>
    <row r="2818" spans="1:15" ht="15.6" x14ac:dyDescent="0.3">
      <c r="A2818" s="1" t="str">
        <f>CONCATENATE(Tabela6[[#This Row],[id_distrito]],Tabela6[[#This Row],[id_concelho]],Tabela6[[#This Row],[id_agrupamento]],Tabela6[[#This Row],[num_escola]])</f>
        <v>1514</v>
      </c>
      <c r="B2818" s="3" t="s">
        <v>3847</v>
      </c>
      <c r="C2818" s="1"/>
      <c r="D2818" s="1"/>
      <c r="E2818" s="1"/>
      <c r="F2818" s="1"/>
      <c r="G2818" s="2" t="s">
        <v>4740</v>
      </c>
      <c r="H2818" s="1" t="s">
        <v>871</v>
      </c>
      <c r="I2818" s="2" t="s">
        <v>4739</v>
      </c>
      <c r="J2818" s="1" t="s">
        <v>1005</v>
      </c>
      <c r="K2818" s="1" t="s">
        <v>1378</v>
      </c>
      <c r="L2818" s="1" t="s">
        <v>17</v>
      </c>
      <c r="M2818" s="1"/>
      <c r="N2818" s="1"/>
      <c r="O2818" s="2"/>
    </row>
    <row r="2819" spans="1:15" ht="15.6" x14ac:dyDescent="0.3">
      <c r="A2819" s="1" t="str">
        <f>CONCATENATE(Tabela6[[#This Row],[id_distrito]],Tabela6[[#This Row],[id_concelho]],Tabela6[[#This Row],[id_agrupamento]],Tabela6[[#This Row],[num_escola]])</f>
        <v>1514</v>
      </c>
      <c r="B2819" s="3" t="s">
        <v>3848</v>
      </c>
      <c r="C2819" s="1"/>
      <c r="D2819" s="1"/>
      <c r="E2819" s="1"/>
      <c r="F2819" s="1"/>
      <c r="G2819" s="2" t="s">
        <v>4740</v>
      </c>
      <c r="H2819" s="1" t="s">
        <v>871</v>
      </c>
      <c r="I2819" s="2" t="s">
        <v>4739</v>
      </c>
      <c r="J2819" s="1" t="s">
        <v>1005</v>
      </c>
      <c r="K2819" s="1" t="s">
        <v>1378</v>
      </c>
      <c r="L2819" s="1" t="s">
        <v>17</v>
      </c>
      <c r="M2819" s="1"/>
      <c r="N2819" s="1"/>
      <c r="O2819" s="2"/>
    </row>
    <row r="2820" spans="1:15" ht="15.6" x14ac:dyDescent="0.3">
      <c r="A2820" s="1" t="str">
        <f>CONCATENATE(Tabela6[[#This Row],[id_distrito]],Tabela6[[#This Row],[id_concelho]],Tabela6[[#This Row],[id_agrupamento]],Tabela6[[#This Row],[num_escola]])</f>
        <v>1514</v>
      </c>
      <c r="B2820" s="3" t="s">
        <v>3849</v>
      </c>
      <c r="C2820" s="1"/>
      <c r="D2820" s="1"/>
      <c r="E2820" s="1"/>
      <c r="F2820" s="1"/>
      <c r="G2820" s="2" t="s">
        <v>4740</v>
      </c>
      <c r="H2820" s="1" t="s">
        <v>871</v>
      </c>
      <c r="I2820" s="2" t="s">
        <v>4739</v>
      </c>
      <c r="J2820" s="1" t="s">
        <v>1005</v>
      </c>
      <c r="K2820" s="1" t="s">
        <v>1378</v>
      </c>
      <c r="L2820" s="1" t="s">
        <v>17</v>
      </c>
      <c r="M2820" s="1"/>
      <c r="N2820" s="1"/>
      <c r="O2820" s="2"/>
    </row>
    <row r="2821" spans="1:15" ht="15.6" x14ac:dyDescent="0.3">
      <c r="A2821" s="1" t="str">
        <f>CONCATENATE(Tabela6[[#This Row],[id_distrito]],Tabela6[[#This Row],[id_concelho]],Tabela6[[#This Row],[id_agrupamento]],Tabela6[[#This Row],[num_escola]])</f>
        <v>1515</v>
      </c>
      <c r="B2821" s="3" t="s">
        <v>3850</v>
      </c>
      <c r="C2821" s="1"/>
      <c r="D2821" s="1"/>
      <c r="E2821" s="1"/>
      <c r="F2821" s="1"/>
      <c r="G2821" s="2" t="s">
        <v>4740</v>
      </c>
      <c r="H2821" s="1" t="s">
        <v>871</v>
      </c>
      <c r="I2821" s="2" t="s">
        <v>4740</v>
      </c>
      <c r="J2821" s="1" t="s">
        <v>1016</v>
      </c>
      <c r="K2821" s="1" t="s">
        <v>1378</v>
      </c>
      <c r="L2821" s="1" t="s">
        <v>17</v>
      </c>
      <c r="M2821" s="1"/>
      <c r="N2821" s="1"/>
      <c r="O2821" s="2"/>
    </row>
    <row r="2822" spans="1:15" ht="15.6" x14ac:dyDescent="0.3">
      <c r="A2822" s="1" t="str">
        <f>CONCATENATE(Tabela6[[#This Row],[id_distrito]],Tabela6[[#This Row],[id_concelho]],Tabela6[[#This Row],[id_agrupamento]],Tabela6[[#This Row],[num_escola]])</f>
        <v>1514</v>
      </c>
      <c r="B2822" s="3" t="s">
        <v>3851</v>
      </c>
      <c r="C2822" s="1"/>
      <c r="D2822" s="1"/>
      <c r="E2822" s="1"/>
      <c r="F2822" s="1"/>
      <c r="G2822" s="2" t="s">
        <v>4740</v>
      </c>
      <c r="H2822" s="1" t="s">
        <v>871</v>
      </c>
      <c r="I2822" s="2" t="s">
        <v>4739</v>
      </c>
      <c r="J2822" s="1" t="s">
        <v>1005</v>
      </c>
      <c r="K2822" s="1" t="s">
        <v>1378</v>
      </c>
      <c r="L2822" s="1" t="s">
        <v>17</v>
      </c>
      <c r="M2822" s="1"/>
      <c r="N2822" s="1"/>
      <c r="O2822" s="2"/>
    </row>
    <row r="2823" spans="1:15" ht="15.6" x14ac:dyDescent="0.3">
      <c r="A2823" s="1" t="str">
        <f>CONCATENATE(Tabela6[[#This Row],[id_distrito]],Tabela6[[#This Row],[id_concelho]],Tabela6[[#This Row],[id_agrupamento]],Tabela6[[#This Row],[num_escola]])</f>
        <v>1514</v>
      </c>
      <c r="B2823" s="3" t="s">
        <v>1009</v>
      </c>
      <c r="C2823" s="1"/>
      <c r="D2823" s="1"/>
      <c r="E2823" s="1"/>
      <c r="F2823" s="1"/>
      <c r="G2823" s="2" t="s">
        <v>4740</v>
      </c>
      <c r="H2823" s="1" t="s">
        <v>871</v>
      </c>
      <c r="I2823" s="2" t="s">
        <v>4739</v>
      </c>
      <c r="J2823" s="1" t="s">
        <v>1005</v>
      </c>
      <c r="K2823" s="1" t="s">
        <v>1378</v>
      </c>
      <c r="L2823" s="1" t="s">
        <v>17</v>
      </c>
      <c r="M2823" s="1"/>
      <c r="N2823" s="1"/>
      <c r="O2823" s="2"/>
    </row>
    <row r="2824" spans="1:15" ht="15.6" x14ac:dyDescent="0.3">
      <c r="A2824" s="1" t="str">
        <f>CONCATENATE(Tabela6[[#This Row],[id_distrito]],Tabela6[[#This Row],[id_concelho]],Tabela6[[#This Row],[id_agrupamento]],Tabela6[[#This Row],[num_escola]])</f>
        <v>1515</v>
      </c>
      <c r="B2824" s="3" t="s">
        <v>3852</v>
      </c>
      <c r="C2824" s="1"/>
      <c r="D2824" s="1"/>
      <c r="E2824" s="1"/>
      <c r="F2824" s="1"/>
      <c r="G2824" s="2" t="s">
        <v>4740</v>
      </c>
      <c r="H2824" s="1" t="s">
        <v>871</v>
      </c>
      <c r="I2824" s="2" t="s">
        <v>4740</v>
      </c>
      <c r="J2824" s="1" t="s">
        <v>1016</v>
      </c>
      <c r="K2824" s="1" t="s">
        <v>1378</v>
      </c>
      <c r="L2824" s="1" t="s">
        <v>17</v>
      </c>
      <c r="M2824" s="1"/>
      <c r="N2824" s="1"/>
      <c r="O2824" s="2"/>
    </row>
    <row r="2825" spans="1:15" ht="15.6" x14ac:dyDescent="0.3">
      <c r="A2825" s="1" t="str">
        <f>CONCATENATE(Tabela6[[#This Row],[id_distrito]],Tabela6[[#This Row],[id_concelho]],Tabela6[[#This Row],[id_agrupamento]],Tabela6[[#This Row],[num_escola]])</f>
        <v>1514</v>
      </c>
      <c r="B2825" s="3" t="s">
        <v>1012</v>
      </c>
      <c r="C2825" s="1"/>
      <c r="D2825" s="1"/>
      <c r="E2825" s="1"/>
      <c r="F2825" s="1"/>
      <c r="G2825" s="2" t="s">
        <v>4740</v>
      </c>
      <c r="H2825" s="1" t="s">
        <v>871</v>
      </c>
      <c r="I2825" s="2" t="s">
        <v>4739</v>
      </c>
      <c r="J2825" s="1" t="s">
        <v>1005</v>
      </c>
      <c r="K2825" s="1" t="s">
        <v>1378</v>
      </c>
      <c r="L2825" s="1" t="s">
        <v>17</v>
      </c>
      <c r="M2825" s="1"/>
      <c r="N2825" s="1"/>
      <c r="O2825" s="2"/>
    </row>
    <row r="2826" spans="1:15" ht="15.6" x14ac:dyDescent="0.3">
      <c r="A2826" s="1" t="str">
        <f>CONCATENATE(Tabela6[[#This Row],[id_distrito]],Tabela6[[#This Row],[id_concelho]],Tabela6[[#This Row],[id_agrupamento]],Tabela6[[#This Row],[num_escola]])</f>
        <v>1514</v>
      </c>
      <c r="B2826" s="3" t="s">
        <v>3853</v>
      </c>
      <c r="C2826" s="1"/>
      <c r="D2826" s="1"/>
      <c r="E2826" s="1"/>
      <c r="F2826" s="1"/>
      <c r="G2826" s="2" t="s">
        <v>4740</v>
      </c>
      <c r="H2826" s="1" t="s">
        <v>871</v>
      </c>
      <c r="I2826" s="2" t="s">
        <v>4739</v>
      </c>
      <c r="J2826" s="1" t="s">
        <v>1005</v>
      </c>
      <c r="K2826" s="1" t="s">
        <v>1378</v>
      </c>
      <c r="L2826" s="1" t="s">
        <v>17</v>
      </c>
      <c r="M2826" s="1"/>
      <c r="N2826" s="1"/>
      <c r="O2826" s="2"/>
    </row>
    <row r="2827" spans="1:15" ht="15.6" x14ac:dyDescent="0.3">
      <c r="A2827" s="1" t="str">
        <f>CONCATENATE(Tabela6[[#This Row],[id_distrito]],Tabela6[[#This Row],[id_concelho]],Tabela6[[#This Row],[id_agrupamento]],Tabela6[[#This Row],[num_escola]])</f>
        <v>1514</v>
      </c>
      <c r="B2827" s="3" t="s">
        <v>3854</v>
      </c>
      <c r="C2827" s="1"/>
      <c r="D2827" s="1"/>
      <c r="E2827" s="1"/>
      <c r="F2827" s="1"/>
      <c r="G2827" s="2" t="s">
        <v>4740</v>
      </c>
      <c r="H2827" s="1" t="s">
        <v>871</v>
      </c>
      <c r="I2827" s="2" t="s">
        <v>4739</v>
      </c>
      <c r="J2827" s="1" t="s">
        <v>1005</v>
      </c>
      <c r="K2827" s="1" t="s">
        <v>1378</v>
      </c>
      <c r="L2827" s="1" t="s">
        <v>17</v>
      </c>
      <c r="M2827" s="1"/>
      <c r="N2827" s="1"/>
      <c r="O2827" s="2"/>
    </row>
    <row r="2828" spans="1:15" ht="15.6" x14ac:dyDescent="0.3">
      <c r="A2828" s="1" t="str">
        <f>CONCATENATE(Tabela6[[#This Row],[id_distrito]],Tabela6[[#This Row],[id_concelho]],Tabela6[[#This Row],[id_agrupamento]],Tabela6[[#This Row],[num_escola]])</f>
        <v>1515</v>
      </c>
      <c r="B2828" s="3" t="s">
        <v>3855</v>
      </c>
      <c r="C2828" s="1"/>
      <c r="D2828" s="1"/>
      <c r="E2828" s="1"/>
      <c r="F2828" s="1"/>
      <c r="G2828" s="2" t="s">
        <v>4740</v>
      </c>
      <c r="H2828" s="1" t="s">
        <v>871</v>
      </c>
      <c r="I2828" s="2" t="s">
        <v>4740</v>
      </c>
      <c r="J2828" s="1" t="s">
        <v>1016</v>
      </c>
      <c r="K2828" s="1" t="s">
        <v>1378</v>
      </c>
      <c r="L2828" s="1" t="s">
        <v>17</v>
      </c>
      <c r="M2828" s="1"/>
      <c r="N2828" s="1"/>
      <c r="O2828" s="2"/>
    </row>
    <row r="2829" spans="1:15" ht="15.6" x14ac:dyDescent="0.3">
      <c r="A2829" s="1" t="str">
        <f>CONCATENATE(Tabela6[[#This Row],[id_distrito]],Tabela6[[#This Row],[id_concelho]],Tabela6[[#This Row],[id_agrupamento]],Tabela6[[#This Row],[num_escola]])</f>
        <v>1514</v>
      </c>
      <c r="B2829" s="3" t="s">
        <v>3856</v>
      </c>
      <c r="C2829" s="1"/>
      <c r="D2829" s="1"/>
      <c r="E2829" s="1"/>
      <c r="F2829" s="1"/>
      <c r="G2829" s="2" t="s">
        <v>4740</v>
      </c>
      <c r="H2829" s="1" t="s">
        <v>871</v>
      </c>
      <c r="I2829" s="2" t="s">
        <v>4739</v>
      </c>
      <c r="J2829" s="1" t="s">
        <v>1005</v>
      </c>
      <c r="K2829" s="1" t="s">
        <v>1378</v>
      </c>
      <c r="L2829" s="1" t="s">
        <v>17</v>
      </c>
      <c r="M2829" s="1"/>
      <c r="N2829" s="1"/>
      <c r="O2829" s="2"/>
    </row>
    <row r="2830" spans="1:15" ht="15.6" x14ac:dyDescent="0.3">
      <c r="A2830" s="1" t="str">
        <f>CONCATENATE(Tabela6[[#This Row],[id_distrito]],Tabela6[[#This Row],[id_concelho]],Tabela6[[#This Row],[id_agrupamento]],Tabela6[[#This Row],[num_escola]])</f>
        <v>1514</v>
      </c>
      <c r="B2830" s="3" t="s">
        <v>3857</v>
      </c>
      <c r="C2830" s="1"/>
      <c r="D2830" s="1"/>
      <c r="E2830" s="1"/>
      <c r="F2830" s="1"/>
      <c r="G2830" s="2" t="s">
        <v>4740</v>
      </c>
      <c r="H2830" s="1" t="s">
        <v>871</v>
      </c>
      <c r="I2830" s="2" t="s">
        <v>4739</v>
      </c>
      <c r="J2830" s="1" t="s">
        <v>1005</v>
      </c>
      <c r="K2830" s="1" t="s">
        <v>1378</v>
      </c>
      <c r="L2830" s="1" t="s">
        <v>17</v>
      </c>
      <c r="M2830" s="1"/>
      <c r="N2830" s="1"/>
      <c r="O2830" s="2"/>
    </row>
    <row r="2831" spans="1:15" ht="15.6" x14ac:dyDescent="0.3">
      <c r="A2831" s="1" t="str">
        <f>CONCATENATE(Tabela6[[#This Row],[id_distrito]],Tabela6[[#This Row],[id_concelho]],Tabela6[[#This Row],[id_agrupamento]],Tabela6[[#This Row],[num_escola]])</f>
        <v>1516</v>
      </c>
      <c r="B2831" s="3" t="s">
        <v>3858</v>
      </c>
      <c r="C2831" s="1"/>
      <c r="D2831" s="1"/>
      <c r="E2831" s="1"/>
      <c r="F2831" s="1"/>
      <c r="G2831" s="2" t="s">
        <v>4740</v>
      </c>
      <c r="H2831" s="1" t="s">
        <v>871</v>
      </c>
      <c r="I2831" s="2" t="s">
        <v>4741</v>
      </c>
      <c r="J2831" s="1" t="s">
        <v>1021</v>
      </c>
      <c r="K2831" s="1" t="s">
        <v>1378</v>
      </c>
      <c r="L2831" s="1" t="s">
        <v>17</v>
      </c>
      <c r="M2831" s="1"/>
      <c r="N2831" s="1"/>
      <c r="O2831" s="2"/>
    </row>
    <row r="2832" spans="1:15" ht="15.6" x14ac:dyDescent="0.3">
      <c r="A2832" s="1" t="str">
        <f>CONCATENATE(Tabela6[[#This Row],[id_distrito]],Tabela6[[#This Row],[id_concelho]],Tabela6[[#This Row],[id_agrupamento]],Tabela6[[#This Row],[num_escola]])</f>
        <v>1516</v>
      </c>
      <c r="B2832" s="3" t="s">
        <v>3859</v>
      </c>
      <c r="C2832" s="1"/>
      <c r="D2832" s="1"/>
      <c r="E2832" s="1"/>
      <c r="F2832" s="1"/>
      <c r="G2832" s="2" t="s">
        <v>4740</v>
      </c>
      <c r="H2832" s="1" t="s">
        <v>871</v>
      </c>
      <c r="I2832" s="2" t="s">
        <v>4741</v>
      </c>
      <c r="J2832" s="1" t="s">
        <v>1021</v>
      </c>
      <c r="K2832" s="1" t="s">
        <v>1378</v>
      </c>
      <c r="L2832" s="1" t="s">
        <v>17</v>
      </c>
      <c r="M2832" s="1"/>
      <c r="N2832" s="1"/>
      <c r="O2832" s="2"/>
    </row>
    <row r="2833" spans="1:15" ht="15.6" x14ac:dyDescent="0.3">
      <c r="A2833" s="1" t="str">
        <f>CONCATENATE(Tabela6[[#This Row],[id_distrito]],Tabela6[[#This Row],[id_concelho]],Tabela6[[#This Row],[id_agrupamento]],Tabela6[[#This Row],[num_escola]])</f>
        <v>1516</v>
      </c>
      <c r="B2833" s="3" t="s">
        <v>3860</v>
      </c>
      <c r="C2833" s="1"/>
      <c r="D2833" s="1"/>
      <c r="E2833" s="1"/>
      <c r="F2833" s="1"/>
      <c r="G2833" s="2" t="s">
        <v>4740</v>
      </c>
      <c r="H2833" s="1" t="s">
        <v>871</v>
      </c>
      <c r="I2833" s="2" t="s">
        <v>4741</v>
      </c>
      <c r="J2833" s="1" t="s">
        <v>1021</v>
      </c>
      <c r="K2833" s="1" t="s">
        <v>1378</v>
      </c>
      <c r="L2833" s="1" t="s">
        <v>17</v>
      </c>
      <c r="M2833" s="1"/>
      <c r="N2833" s="1"/>
      <c r="O2833" s="2"/>
    </row>
    <row r="2834" spans="1:15" ht="15.6" x14ac:dyDescent="0.3">
      <c r="A2834" s="1" t="str">
        <f>CONCATENATE(Tabela6[[#This Row],[id_distrito]],Tabela6[[#This Row],[id_concelho]],Tabela6[[#This Row],[id_agrupamento]],Tabela6[[#This Row],[num_escola]])</f>
        <v>1516</v>
      </c>
      <c r="B2834" s="3" t="s">
        <v>3861</v>
      </c>
      <c r="C2834" s="1"/>
      <c r="D2834" s="1"/>
      <c r="E2834" s="1"/>
      <c r="F2834" s="1"/>
      <c r="G2834" s="2" t="s">
        <v>4740</v>
      </c>
      <c r="H2834" s="1" t="s">
        <v>871</v>
      </c>
      <c r="I2834" s="2" t="s">
        <v>4741</v>
      </c>
      <c r="J2834" s="1" t="s">
        <v>1021</v>
      </c>
      <c r="K2834" s="1" t="s">
        <v>1378</v>
      </c>
      <c r="L2834" s="1" t="s">
        <v>17</v>
      </c>
      <c r="M2834" s="1"/>
      <c r="N2834" s="1"/>
      <c r="O2834" s="2"/>
    </row>
    <row r="2835" spans="1:15" ht="15.6" x14ac:dyDescent="0.3">
      <c r="A2835" s="1" t="str">
        <f>CONCATENATE(Tabela6[[#This Row],[id_distrito]],Tabela6[[#This Row],[id_concelho]],Tabela6[[#This Row],[id_agrupamento]],Tabela6[[#This Row],[num_escola]])</f>
        <v>1516</v>
      </c>
      <c r="B2835" s="3" t="s">
        <v>3862</v>
      </c>
      <c r="C2835" s="1"/>
      <c r="D2835" s="1"/>
      <c r="E2835" s="1"/>
      <c r="F2835" s="1"/>
      <c r="G2835" s="2" t="s">
        <v>4740</v>
      </c>
      <c r="H2835" s="1" t="s">
        <v>871</v>
      </c>
      <c r="I2835" s="2" t="s">
        <v>4741</v>
      </c>
      <c r="J2835" s="1" t="s">
        <v>1021</v>
      </c>
      <c r="K2835" s="1" t="s">
        <v>1378</v>
      </c>
      <c r="L2835" s="1" t="s">
        <v>17</v>
      </c>
      <c r="M2835" s="1"/>
      <c r="N2835" s="1"/>
      <c r="O2835" s="2"/>
    </row>
    <row r="2836" spans="1:15" ht="15.6" x14ac:dyDescent="0.3">
      <c r="A2836" s="1" t="str">
        <f>CONCATENATE(Tabela6[[#This Row],[id_distrito]],Tabela6[[#This Row],[id_concelho]],Tabela6[[#This Row],[id_agrupamento]],Tabela6[[#This Row],[num_escola]])</f>
        <v>1516</v>
      </c>
      <c r="B2836" s="3" t="s">
        <v>3863</v>
      </c>
      <c r="C2836" s="1"/>
      <c r="D2836" s="1"/>
      <c r="E2836" s="1"/>
      <c r="F2836" s="1"/>
      <c r="G2836" s="2" t="s">
        <v>4740</v>
      </c>
      <c r="H2836" s="1" t="s">
        <v>871</v>
      </c>
      <c r="I2836" s="2" t="s">
        <v>4741</v>
      </c>
      <c r="J2836" s="1" t="s">
        <v>1021</v>
      </c>
      <c r="K2836" s="1" t="s">
        <v>1378</v>
      </c>
      <c r="L2836" s="1" t="s">
        <v>17</v>
      </c>
      <c r="M2836" s="1"/>
      <c r="N2836" s="1"/>
      <c r="O2836" s="2"/>
    </row>
    <row r="2837" spans="1:15" ht="15.6" x14ac:dyDescent="0.3">
      <c r="A2837" s="1" t="str">
        <f>CONCATENATE(Tabela6[[#This Row],[id_distrito]],Tabela6[[#This Row],[id_concelho]],Tabela6[[#This Row],[id_agrupamento]],Tabela6[[#This Row],[num_escola]])</f>
        <v>1516</v>
      </c>
      <c r="B2837" s="3" t="s">
        <v>3864</v>
      </c>
      <c r="C2837" s="1"/>
      <c r="D2837" s="1"/>
      <c r="E2837" s="1"/>
      <c r="F2837" s="1"/>
      <c r="G2837" s="2" t="s">
        <v>4740</v>
      </c>
      <c r="H2837" s="1" t="s">
        <v>871</v>
      </c>
      <c r="I2837" s="2" t="s">
        <v>4741</v>
      </c>
      <c r="J2837" s="1" t="s">
        <v>1021</v>
      </c>
      <c r="K2837" s="1" t="s">
        <v>1378</v>
      </c>
      <c r="L2837" s="1" t="s">
        <v>17</v>
      </c>
      <c r="M2837" s="1"/>
      <c r="N2837" s="1"/>
      <c r="O2837" s="2"/>
    </row>
    <row r="2838" spans="1:15" ht="15.6" x14ac:dyDescent="0.3">
      <c r="A2838" s="1" t="str">
        <f>CONCATENATE(Tabela6[[#This Row],[id_distrito]],Tabela6[[#This Row],[id_concelho]],Tabela6[[#This Row],[id_agrupamento]],Tabela6[[#This Row],[num_escola]])</f>
        <v>1516</v>
      </c>
      <c r="B2838" s="3" t="s">
        <v>3865</v>
      </c>
      <c r="C2838" s="1"/>
      <c r="D2838" s="1"/>
      <c r="E2838" s="1"/>
      <c r="F2838" s="1"/>
      <c r="G2838" s="2" t="s">
        <v>4740</v>
      </c>
      <c r="H2838" s="1" t="s">
        <v>871</v>
      </c>
      <c r="I2838" s="2" t="s">
        <v>4741</v>
      </c>
      <c r="J2838" s="1" t="s">
        <v>1021</v>
      </c>
      <c r="K2838" s="1" t="s">
        <v>1378</v>
      </c>
      <c r="L2838" s="1" t="s">
        <v>17</v>
      </c>
      <c r="M2838" s="1"/>
      <c r="N2838" s="1"/>
      <c r="O2838" s="2"/>
    </row>
    <row r="2839" spans="1:15" ht="15.6" x14ac:dyDescent="0.3">
      <c r="A2839" s="1" t="str">
        <f>CONCATENATE(Tabela6[[#This Row],[id_distrito]],Tabela6[[#This Row],[id_concelho]],Tabela6[[#This Row],[id_agrupamento]],Tabela6[[#This Row],[num_escola]])</f>
        <v>1516</v>
      </c>
      <c r="B2839" s="3" t="s">
        <v>3866</v>
      </c>
      <c r="C2839" s="1"/>
      <c r="D2839" s="1"/>
      <c r="E2839" s="1"/>
      <c r="F2839" s="1"/>
      <c r="G2839" s="2" t="s">
        <v>4740</v>
      </c>
      <c r="H2839" s="1" t="s">
        <v>871</v>
      </c>
      <c r="I2839" s="2" t="s">
        <v>4741</v>
      </c>
      <c r="J2839" s="1" t="s">
        <v>1021</v>
      </c>
      <c r="K2839" s="1" t="s">
        <v>1378</v>
      </c>
      <c r="L2839" s="1" t="s">
        <v>17</v>
      </c>
      <c r="M2839" s="1"/>
      <c r="N2839" s="1"/>
      <c r="O2839" s="2"/>
    </row>
    <row r="2840" spans="1:15" ht="15.6" x14ac:dyDescent="0.3">
      <c r="A2840" s="1" t="str">
        <f>CONCATENATE(Tabela6[[#This Row],[id_distrito]],Tabela6[[#This Row],[id_concelho]],Tabela6[[#This Row],[id_agrupamento]],Tabela6[[#This Row],[num_escola]])</f>
        <v>1516</v>
      </c>
      <c r="B2840" s="3" t="s">
        <v>3867</v>
      </c>
      <c r="C2840" s="1"/>
      <c r="D2840" s="1"/>
      <c r="E2840" s="1"/>
      <c r="F2840" s="1"/>
      <c r="G2840" s="2" t="s">
        <v>4740</v>
      </c>
      <c r="H2840" s="1" t="s">
        <v>871</v>
      </c>
      <c r="I2840" s="2" t="s">
        <v>4741</v>
      </c>
      <c r="J2840" s="1" t="s">
        <v>1021</v>
      </c>
      <c r="K2840" s="1" t="s">
        <v>1378</v>
      </c>
      <c r="L2840" s="1" t="s">
        <v>17</v>
      </c>
      <c r="M2840" s="1"/>
      <c r="N2840" s="1"/>
      <c r="O2840" s="2"/>
    </row>
    <row r="2841" spans="1:15" ht="15.6" x14ac:dyDescent="0.3">
      <c r="A2841" s="1" t="str">
        <f>CONCATENATE(Tabela6[[#This Row],[id_distrito]],Tabela6[[#This Row],[id_concelho]],Tabela6[[#This Row],[id_agrupamento]],Tabela6[[#This Row],[num_escola]])</f>
        <v>1516</v>
      </c>
      <c r="B2841" s="3" t="s">
        <v>3868</v>
      </c>
      <c r="C2841" s="1"/>
      <c r="D2841" s="1"/>
      <c r="E2841" s="1"/>
      <c r="F2841" s="1"/>
      <c r="G2841" s="2" t="s">
        <v>4740</v>
      </c>
      <c r="H2841" s="1" t="s">
        <v>871</v>
      </c>
      <c r="I2841" s="2" t="s">
        <v>4741</v>
      </c>
      <c r="J2841" s="1" t="s">
        <v>1021</v>
      </c>
      <c r="K2841" s="1" t="s">
        <v>1378</v>
      </c>
      <c r="L2841" s="1" t="s">
        <v>17</v>
      </c>
      <c r="M2841" s="1"/>
      <c r="N2841" s="1"/>
      <c r="O2841" s="2"/>
    </row>
    <row r="2842" spans="1:15" ht="15.6" x14ac:dyDescent="0.3">
      <c r="A2842" s="1" t="str">
        <f>CONCATENATE(Tabela6[[#This Row],[id_distrito]],Tabela6[[#This Row],[id_concelho]],Tabela6[[#This Row],[id_agrupamento]],Tabela6[[#This Row],[num_escola]])</f>
        <v>1516</v>
      </c>
      <c r="B2842" s="3" t="s">
        <v>3869</v>
      </c>
      <c r="C2842" s="1"/>
      <c r="D2842" s="1"/>
      <c r="E2842" s="1"/>
      <c r="F2842" s="1"/>
      <c r="G2842" s="2" t="s">
        <v>4740</v>
      </c>
      <c r="H2842" s="1" t="s">
        <v>871</v>
      </c>
      <c r="I2842" s="2" t="s">
        <v>4741</v>
      </c>
      <c r="J2842" s="1" t="s">
        <v>1021</v>
      </c>
      <c r="K2842" s="1" t="s">
        <v>1378</v>
      </c>
      <c r="L2842" s="1" t="s">
        <v>17</v>
      </c>
      <c r="M2842" s="1"/>
      <c r="N2842" s="1"/>
      <c r="O2842" s="2"/>
    </row>
    <row r="2843" spans="1:15" ht="15.6" x14ac:dyDescent="0.3">
      <c r="A2843" s="1" t="str">
        <f>CONCATENATE(Tabela6[[#This Row],[id_distrito]],Tabela6[[#This Row],[id_concelho]],Tabela6[[#This Row],[id_agrupamento]],Tabela6[[#This Row],[num_escola]])</f>
        <v>1516</v>
      </c>
      <c r="B2843" s="3" t="s">
        <v>3870</v>
      </c>
      <c r="C2843" s="1"/>
      <c r="D2843" s="1"/>
      <c r="E2843" s="1"/>
      <c r="F2843" s="1"/>
      <c r="G2843" s="2" t="s">
        <v>4740</v>
      </c>
      <c r="H2843" s="1" t="s">
        <v>871</v>
      </c>
      <c r="I2843" s="2" t="s">
        <v>4741</v>
      </c>
      <c r="J2843" s="1" t="s">
        <v>1021</v>
      </c>
      <c r="K2843" s="1" t="s">
        <v>1378</v>
      </c>
      <c r="L2843" s="1" t="s">
        <v>17</v>
      </c>
      <c r="M2843" s="1"/>
      <c r="N2843" s="1"/>
      <c r="O2843" s="2"/>
    </row>
    <row r="2844" spans="1:15" ht="15.6" x14ac:dyDescent="0.3">
      <c r="A2844" s="1" t="str">
        <f>CONCATENATE(Tabela6[[#This Row],[id_distrito]],Tabela6[[#This Row],[id_concelho]],Tabela6[[#This Row],[id_agrupamento]],Tabela6[[#This Row],[num_escola]])</f>
        <v>1516</v>
      </c>
      <c r="B2844" s="3" t="s">
        <v>3871</v>
      </c>
      <c r="C2844" s="1"/>
      <c r="D2844" s="1"/>
      <c r="E2844" s="1"/>
      <c r="F2844" s="1"/>
      <c r="G2844" s="2" t="s">
        <v>4740</v>
      </c>
      <c r="H2844" s="1" t="s">
        <v>871</v>
      </c>
      <c r="I2844" s="2" t="s">
        <v>4741</v>
      </c>
      <c r="J2844" s="1" t="s">
        <v>1021</v>
      </c>
      <c r="K2844" s="1" t="s">
        <v>1378</v>
      </c>
      <c r="L2844" s="1" t="s">
        <v>17</v>
      </c>
      <c r="M2844" s="1"/>
      <c r="N2844" s="1"/>
      <c r="O2844" s="2"/>
    </row>
    <row r="2845" spans="1:15" ht="15.6" x14ac:dyDescent="0.3">
      <c r="A2845" s="1" t="str">
        <f>CONCATENATE(Tabela6[[#This Row],[id_distrito]],Tabela6[[#This Row],[id_concelho]],Tabela6[[#This Row],[id_agrupamento]],Tabela6[[#This Row],[num_escola]])</f>
        <v>1516</v>
      </c>
      <c r="B2845" s="3" t="s">
        <v>3872</v>
      </c>
      <c r="C2845" s="1"/>
      <c r="D2845" s="1"/>
      <c r="E2845" s="1"/>
      <c r="F2845" s="1"/>
      <c r="G2845" s="2" t="s">
        <v>4740</v>
      </c>
      <c r="H2845" s="1" t="s">
        <v>871</v>
      </c>
      <c r="I2845" s="2" t="s">
        <v>4741</v>
      </c>
      <c r="J2845" s="1" t="s">
        <v>1021</v>
      </c>
      <c r="K2845" s="1" t="s">
        <v>1378</v>
      </c>
      <c r="L2845" s="1" t="s">
        <v>17</v>
      </c>
      <c r="M2845" s="1"/>
      <c r="N2845" s="1"/>
      <c r="O2845" s="2"/>
    </row>
    <row r="2846" spans="1:15" ht="15.6" x14ac:dyDescent="0.3">
      <c r="A2846" s="1" t="str">
        <f>CONCATENATE(Tabela6[[#This Row],[id_distrito]],Tabela6[[#This Row],[id_concelho]],Tabela6[[#This Row],[id_agrupamento]],Tabela6[[#This Row],[num_escola]])</f>
        <v>1516</v>
      </c>
      <c r="B2846" s="3" t="s">
        <v>3873</v>
      </c>
      <c r="C2846" s="1"/>
      <c r="D2846" s="1"/>
      <c r="E2846" s="1"/>
      <c r="F2846" s="1"/>
      <c r="G2846" s="2" t="s">
        <v>4740</v>
      </c>
      <c r="H2846" s="1" t="s">
        <v>871</v>
      </c>
      <c r="I2846" s="2" t="s">
        <v>4741</v>
      </c>
      <c r="J2846" s="1" t="s">
        <v>1021</v>
      </c>
      <c r="K2846" s="1" t="s">
        <v>1378</v>
      </c>
      <c r="L2846" s="1" t="s">
        <v>17</v>
      </c>
      <c r="M2846" s="1"/>
      <c r="N2846" s="1"/>
      <c r="O2846" s="2"/>
    </row>
    <row r="2847" spans="1:15" ht="15.6" x14ac:dyDescent="0.3">
      <c r="A2847" s="1" t="str">
        <f>CONCATENATE(Tabela6[[#This Row],[id_distrito]],Tabela6[[#This Row],[id_concelho]],Tabela6[[#This Row],[id_agrupamento]],Tabela6[[#This Row],[num_escola]])</f>
        <v>1516</v>
      </c>
      <c r="B2847" s="3" t="s">
        <v>3874</v>
      </c>
      <c r="C2847" s="1"/>
      <c r="D2847" s="1"/>
      <c r="E2847" s="1"/>
      <c r="F2847" s="1"/>
      <c r="G2847" s="2" t="s">
        <v>4740</v>
      </c>
      <c r="H2847" s="1" t="s">
        <v>871</v>
      </c>
      <c r="I2847" s="2" t="s">
        <v>4741</v>
      </c>
      <c r="J2847" s="1" t="s">
        <v>1021</v>
      </c>
      <c r="K2847" s="1" t="s">
        <v>1378</v>
      </c>
      <c r="L2847" s="1" t="s">
        <v>17</v>
      </c>
      <c r="M2847" s="1"/>
      <c r="N2847" s="1"/>
      <c r="O2847" s="2"/>
    </row>
    <row r="2848" spans="1:15" ht="15.6" x14ac:dyDescent="0.3">
      <c r="A2848" s="1" t="str">
        <f>CONCATENATE(Tabela6[[#This Row],[id_distrito]],Tabela6[[#This Row],[id_concelho]],Tabela6[[#This Row],[id_agrupamento]],Tabela6[[#This Row],[num_escola]])</f>
        <v>1516</v>
      </c>
      <c r="B2848" s="3" t="s">
        <v>3875</v>
      </c>
      <c r="C2848" s="1"/>
      <c r="D2848" s="1"/>
      <c r="E2848" s="1"/>
      <c r="F2848" s="1"/>
      <c r="G2848" s="2" t="s">
        <v>4740</v>
      </c>
      <c r="H2848" s="1" t="s">
        <v>871</v>
      </c>
      <c r="I2848" s="2" t="s">
        <v>4741</v>
      </c>
      <c r="J2848" s="1" t="s">
        <v>1021</v>
      </c>
      <c r="K2848" s="1" t="s">
        <v>1378</v>
      </c>
      <c r="L2848" s="1" t="s">
        <v>17</v>
      </c>
      <c r="M2848" s="1"/>
      <c r="N2848" s="1"/>
      <c r="O2848" s="2"/>
    </row>
    <row r="2849" spans="1:15" ht="15.6" x14ac:dyDescent="0.3">
      <c r="A2849" s="1" t="str">
        <f>CONCATENATE(Tabela6[[#This Row],[id_distrito]],Tabela6[[#This Row],[id_concelho]],Tabela6[[#This Row],[id_agrupamento]],Tabela6[[#This Row],[num_escola]])</f>
        <v>1516</v>
      </c>
      <c r="B2849" s="3" t="s">
        <v>1029</v>
      </c>
      <c r="C2849" s="1"/>
      <c r="D2849" s="1"/>
      <c r="E2849" s="1"/>
      <c r="F2849" s="1"/>
      <c r="G2849" s="2" t="s">
        <v>4740</v>
      </c>
      <c r="H2849" s="1" t="s">
        <v>871</v>
      </c>
      <c r="I2849" s="2" t="s">
        <v>4741</v>
      </c>
      <c r="J2849" s="1" t="s">
        <v>1021</v>
      </c>
      <c r="K2849" s="1" t="s">
        <v>1378</v>
      </c>
      <c r="L2849" s="1" t="s">
        <v>22</v>
      </c>
      <c r="M2849" s="1"/>
      <c r="N2849" s="1"/>
      <c r="O2849" s="2"/>
    </row>
    <row r="2850" spans="1:15" ht="15.6" x14ac:dyDescent="0.3">
      <c r="A2850" s="1" t="str">
        <f>CONCATENATE(Tabela6[[#This Row],[id_distrito]],Tabela6[[#This Row],[id_concelho]],Tabela6[[#This Row],[id_agrupamento]],Tabela6[[#This Row],[num_escola]])</f>
        <v>1516</v>
      </c>
      <c r="B2850" s="3" t="s">
        <v>1030</v>
      </c>
      <c r="C2850" s="1"/>
      <c r="D2850" s="1"/>
      <c r="E2850" s="1"/>
      <c r="F2850" s="1"/>
      <c r="G2850" s="2" t="s">
        <v>4740</v>
      </c>
      <c r="H2850" s="1" t="s">
        <v>871</v>
      </c>
      <c r="I2850" s="2" t="s">
        <v>4741</v>
      </c>
      <c r="J2850" s="1" t="s">
        <v>1021</v>
      </c>
      <c r="K2850" s="1" t="s">
        <v>1378</v>
      </c>
      <c r="L2850" s="1" t="s">
        <v>22</v>
      </c>
      <c r="M2850" s="1"/>
      <c r="N2850" s="1"/>
      <c r="O2850" s="2"/>
    </row>
    <row r="2851" spans="1:15" ht="15.6" x14ac:dyDescent="0.3">
      <c r="A2851" s="1" t="str">
        <f>CONCATENATE(Tabela6[[#This Row],[id_distrito]],Tabela6[[#This Row],[id_concelho]],Tabela6[[#This Row],[id_agrupamento]],Tabela6[[#This Row],[num_escola]])</f>
        <v>1516</v>
      </c>
      <c r="B2851" s="3" t="s">
        <v>3876</v>
      </c>
      <c r="C2851" s="1"/>
      <c r="D2851" s="1"/>
      <c r="E2851" s="1"/>
      <c r="F2851" s="1"/>
      <c r="G2851" s="2" t="s">
        <v>4740</v>
      </c>
      <c r="H2851" s="1" t="s">
        <v>871</v>
      </c>
      <c r="I2851" s="2" t="s">
        <v>4741</v>
      </c>
      <c r="J2851" s="1" t="s">
        <v>1021</v>
      </c>
      <c r="K2851" s="1" t="s">
        <v>1378</v>
      </c>
      <c r="L2851" s="1" t="s">
        <v>17</v>
      </c>
      <c r="M2851" s="1"/>
      <c r="N2851" s="1"/>
      <c r="O2851" s="2"/>
    </row>
    <row r="2852" spans="1:15" ht="15.6" x14ac:dyDescent="0.3">
      <c r="A2852" s="1" t="str">
        <f>CONCATENATE(Tabela6[[#This Row],[id_distrito]],Tabela6[[#This Row],[id_concelho]],Tabela6[[#This Row],[id_agrupamento]],Tabela6[[#This Row],[num_escola]])</f>
        <v>1516</v>
      </c>
      <c r="B2852" s="3" t="s">
        <v>3877</v>
      </c>
      <c r="C2852" s="1"/>
      <c r="D2852" s="1"/>
      <c r="E2852" s="1"/>
      <c r="F2852" s="1"/>
      <c r="G2852" s="2" t="s">
        <v>4740</v>
      </c>
      <c r="H2852" s="1" t="s">
        <v>871</v>
      </c>
      <c r="I2852" s="2" t="s">
        <v>4741</v>
      </c>
      <c r="J2852" s="1" t="s">
        <v>1021</v>
      </c>
      <c r="K2852" s="1" t="s">
        <v>1378</v>
      </c>
      <c r="L2852" s="1" t="s">
        <v>17</v>
      </c>
      <c r="M2852" s="1"/>
      <c r="N2852" s="1"/>
      <c r="O2852" s="2"/>
    </row>
    <row r="2853" spans="1:15" ht="15.6" x14ac:dyDescent="0.3">
      <c r="A2853" s="1" t="str">
        <f>CONCATENATE(Tabela6[[#This Row],[id_distrito]],Tabela6[[#This Row],[id_concelho]],Tabela6[[#This Row],[id_agrupamento]],Tabela6[[#This Row],[num_escola]])</f>
        <v>1516</v>
      </c>
      <c r="B2853" s="3" t="s">
        <v>3878</v>
      </c>
      <c r="C2853" s="1"/>
      <c r="D2853" s="1"/>
      <c r="E2853" s="1"/>
      <c r="F2853" s="1"/>
      <c r="G2853" s="2" t="s">
        <v>4740</v>
      </c>
      <c r="H2853" s="1" t="s">
        <v>871</v>
      </c>
      <c r="I2853" s="2" t="s">
        <v>4741</v>
      </c>
      <c r="J2853" s="1" t="s">
        <v>1021</v>
      </c>
      <c r="K2853" s="1" t="s">
        <v>1378</v>
      </c>
      <c r="L2853" s="1" t="s">
        <v>17</v>
      </c>
      <c r="M2853" s="1"/>
      <c r="N2853" s="1"/>
      <c r="O2853" s="2"/>
    </row>
    <row r="2854" spans="1:15" ht="15.6" x14ac:dyDescent="0.3">
      <c r="A2854" s="1" t="str">
        <f>CONCATENATE(Tabela6[[#This Row],[id_distrito]],Tabela6[[#This Row],[id_concelho]],Tabela6[[#This Row],[id_agrupamento]],Tabela6[[#This Row],[num_escola]])</f>
        <v>1516</v>
      </c>
      <c r="B2854" s="3" t="s">
        <v>3879</v>
      </c>
      <c r="C2854" s="1"/>
      <c r="D2854" s="1"/>
      <c r="E2854" s="1"/>
      <c r="F2854" s="1"/>
      <c r="G2854" s="2" t="s">
        <v>4740</v>
      </c>
      <c r="H2854" s="1" t="s">
        <v>871</v>
      </c>
      <c r="I2854" s="2" t="s">
        <v>4741</v>
      </c>
      <c r="J2854" s="1" t="s">
        <v>1021</v>
      </c>
      <c r="K2854" s="1" t="s">
        <v>1378</v>
      </c>
      <c r="L2854" s="1" t="s">
        <v>17</v>
      </c>
      <c r="M2854" s="1"/>
      <c r="N2854" s="1"/>
      <c r="O2854" s="2"/>
    </row>
    <row r="2855" spans="1:15" ht="15.6" x14ac:dyDescent="0.3">
      <c r="A2855" s="1" t="str">
        <f>CONCATENATE(Tabela6[[#This Row],[id_distrito]],Tabela6[[#This Row],[id_concelho]],Tabela6[[#This Row],[id_agrupamento]],Tabela6[[#This Row],[num_escola]])</f>
        <v>1516</v>
      </c>
      <c r="B2855" s="3" t="s">
        <v>3880</v>
      </c>
      <c r="C2855" s="1"/>
      <c r="D2855" s="1"/>
      <c r="E2855" s="1"/>
      <c r="F2855" s="1"/>
      <c r="G2855" s="2" t="s">
        <v>4740</v>
      </c>
      <c r="H2855" s="1" t="s">
        <v>871</v>
      </c>
      <c r="I2855" s="2" t="s">
        <v>4741</v>
      </c>
      <c r="J2855" s="1" t="s">
        <v>1021</v>
      </c>
      <c r="K2855" s="1" t="s">
        <v>1378</v>
      </c>
      <c r="L2855" s="1" t="s">
        <v>17</v>
      </c>
      <c r="M2855" s="1"/>
      <c r="N2855" s="1"/>
      <c r="O2855" s="2"/>
    </row>
    <row r="2856" spans="1:15" ht="15.6" x14ac:dyDescent="0.3">
      <c r="A2856" s="1" t="str">
        <f>CONCATENATE(Tabela6[[#This Row],[id_distrito]],Tabela6[[#This Row],[id_concelho]],Tabela6[[#This Row],[id_agrupamento]],Tabela6[[#This Row],[num_escola]])</f>
        <v>1514</v>
      </c>
      <c r="B2856" s="3" t="s">
        <v>3842</v>
      </c>
      <c r="C2856" s="1"/>
      <c r="D2856" s="1"/>
      <c r="E2856" s="1"/>
      <c r="F2856" s="1"/>
      <c r="G2856" s="2" t="s">
        <v>4740</v>
      </c>
      <c r="H2856" s="1" t="s">
        <v>871</v>
      </c>
      <c r="I2856" s="2" t="s">
        <v>4739</v>
      </c>
      <c r="J2856" s="1" t="s">
        <v>1005</v>
      </c>
      <c r="K2856" s="1" t="s">
        <v>1378</v>
      </c>
      <c r="L2856" s="1" t="s">
        <v>22</v>
      </c>
      <c r="M2856" s="1"/>
      <c r="N2856" s="1"/>
      <c r="O2856" s="2"/>
    </row>
    <row r="2857" spans="1:15" ht="15.6" x14ac:dyDescent="0.3">
      <c r="A2857" s="1" t="str">
        <f>CONCATENATE(Tabela6[[#This Row],[id_distrito]],Tabela6[[#This Row],[id_concelho]],Tabela6[[#This Row],[id_agrupamento]],Tabela6[[#This Row],[num_escola]])</f>
        <v>1516</v>
      </c>
      <c r="B2857" s="3" t="s">
        <v>3882</v>
      </c>
      <c r="C2857" s="1"/>
      <c r="D2857" s="1"/>
      <c r="E2857" s="1"/>
      <c r="F2857" s="1"/>
      <c r="G2857" s="2" t="s">
        <v>4740</v>
      </c>
      <c r="H2857" s="1" t="s">
        <v>871</v>
      </c>
      <c r="I2857" s="2" t="s">
        <v>4741</v>
      </c>
      <c r="J2857" s="1" t="s">
        <v>1021</v>
      </c>
      <c r="K2857" s="1" t="s">
        <v>1378</v>
      </c>
      <c r="L2857" s="1" t="s">
        <v>17</v>
      </c>
      <c r="M2857" s="1"/>
      <c r="N2857" s="1"/>
      <c r="O2857" s="2"/>
    </row>
    <row r="2858" spans="1:15" ht="15.6" x14ac:dyDescent="0.3">
      <c r="A2858" s="1" t="str">
        <f>CONCATENATE(Tabela6[[#This Row],[id_distrito]],Tabela6[[#This Row],[id_concelho]],Tabela6[[#This Row],[id_agrupamento]],Tabela6[[#This Row],[num_escola]])</f>
        <v>1516</v>
      </c>
      <c r="B2858" s="3" t="s">
        <v>3883</v>
      </c>
      <c r="C2858" s="1"/>
      <c r="D2858" s="1"/>
      <c r="E2858" s="1"/>
      <c r="F2858" s="1"/>
      <c r="G2858" s="2" t="s">
        <v>4740</v>
      </c>
      <c r="H2858" s="1" t="s">
        <v>871</v>
      </c>
      <c r="I2858" s="2" t="s">
        <v>4741</v>
      </c>
      <c r="J2858" s="1" t="s">
        <v>1021</v>
      </c>
      <c r="K2858" s="1" t="s">
        <v>1378</v>
      </c>
      <c r="L2858" s="1" t="s">
        <v>17</v>
      </c>
      <c r="M2858" s="1"/>
      <c r="N2858" s="1"/>
      <c r="O2858" s="2"/>
    </row>
    <row r="2859" spans="1:15" ht="15.6" x14ac:dyDescent="0.3">
      <c r="A2859" s="1" t="str">
        <f>CONCATENATE(Tabela6[[#This Row],[id_distrito]],Tabela6[[#This Row],[id_concelho]],Tabela6[[#This Row],[id_agrupamento]],Tabela6[[#This Row],[num_escola]])</f>
        <v>1516</v>
      </c>
      <c r="B2859" s="3" t="s">
        <v>3884</v>
      </c>
      <c r="C2859" s="1"/>
      <c r="D2859" s="1"/>
      <c r="E2859" s="1"/>
      <c r="F2859" s="1"/>
      <c r="G2859" s="2" t="s">
        <v>4740</v>
      </c>
      <c r="H2859" s="1" t="s">
        <v>871</v>
      </c>
      <c r="I2859" s="2" t="s">
        <v>4741</v>
      </c>
      <c r="J2859" s="1" t="s">
        <v>1021</v>
      </c>
      <c r="K2859" s="1" t="s">
        <v>1378</v>
      </c>
      <c r="L2859" s="1" t="s">
        <v>17</v>
      </c>
      <c r="M2859" s="1"/>
      <c r="N2859" s="1"/>
      <c r="O2859" s="2"/>
    </row>
    <row r="2860" spans="1:15" ht="15.6" x14ac:dyDescent="0.3">
      <c r="A2860" s="1" t="str">
        <f>CONCATENATE(Tabela6[[#This Row],[id_distrito]],Tabela6[[#This Row],[id_concelho]],Tabela6[[#This Row],[id_agrupamento]],Tabela6[[#This Row],[num_escola]])</f>
        <v>1516</v>
      </c>
      <c r="B2860" s="3" t="s">
        <v>1020</v>
      </c>
      <c r="C2860" s="1"/>
      <c r="D2860" s="1"/>
      <c r="E2860" s="1"/>
      <c r="F2860" s="1"/>
      <c r="G2860" s="2" t="s">
        <v>4740</v>
      </c>
      <c r="H2860" s="1" t="s">
        <v>871</v>
      </c>
      <c r="I2860" s="2" t="s">
        <v>4741</v>
      </c>
      <c r="J2860" s="1" t="s">
        <v>1021</v>
      </c>
      <c r="K2860" s="1" t="s">
        <v>1378</v>
      </c>
      <c r="L2860" s="1" t="s">
        <v>22</v>
      </c>
      <c r="M2860" s="1"/>
      <c r="N2860" s="1"/>
      <c r="O2860" s="2"/>
    </row>
    <row r="2861" spans="1:15" ht="15.6" x14ac:dyDescent="0.3">
      <c r="A2861" s="1" t="str">
        <f>CONCATENATE(Tabela6[[#This Row],[id_distrito]],Tabela6[[#This Row],[id_concelho]],Tabela6[[#This Row],[id_agrupamento]],Tabela6[[#This Row],[num_escola]])</f>
        <v>1516</v>
      </c>
      <c r="B2861" s="3" t="s">
        <v>3885</v>
      </c>
      <c r="C2861" s="1"/>
      <c r="D2861" s="1"/>
      <c r="E2861" s="1"/>
      <c r="F2861" s="1"/>
      <c r="G2861" s="2" t="s">
        <v>4740</v>
      </c>
      <c r="H2861" s="1" t="s">
        <v>871</v>
      </c>
      <c r="I2861" s="2" t="s">
        <v>4741</v>
      </c>
      <c r="J2861" s="1" t="s">
        <v>1021</v>
      </c>
      <c r="K2861" s="1" t="s">
        <v>1378</v>
      </c>
      <c r="L2861" s="1" t="s">
        <v>17</v>
      </c>
      <c r="M2861" s="1"/>
      <c r="N2861" s="1"/>
      <c r="O2861" s="2"/>
    </row>
    <row r="2862" spans="1:15" ht="15.6" x14ac:dyDescent="0.3">
      <c r="A2862" s="1" t="str">
        <f>CONCATENATE(Tabela6[[#This Row],[id_distrito]],Tabela6[[#This Row],[id_concelho]],Tabela6[[#This Row],[id_agrupamento]],Tabela6[[#This Row],[num_escola]])</f>
        <v>1516</v>
      </c>
      <c r="B2862" s="3" t="s">
        <v>3886</v>
      </c>
      <c r="C2862" s="1"/>
      <c r="D2862" s="1"/>
      <c r="E2862" s="1"/>
      <c r="F2862" s="1"/>
      <c r="G2862" s="2" t="s">
        <v>4740</v>
      </c>
      <c r="H2862" s="1" t="s">
        <v>871</v>
      </c>
      <c r="I2862" s="2" t="s">
        <v>4741</v>
      </c>
      <c r="J2862" s="1" t="s">
        <v>1021</v>
      </c>
      <c r="K2862" s="1" t="s">
        <v>1378</v>
      </c>
      <c r="L2862" s="1" t="s">
        <v>17</v>
      </c>
      <c r="M2862" s="1"/>
      <c r="N2862" s="1"/>
      <c r="O2862" s="2"/>
    </row>
    <row r="2863" spans="1:15" ht="15.6" x14ac:dyDescent="0.3">
      <c r="A2863" s="1" t="str">
        <f>CONCATENATE(Tabela6[[#This Row],[id_distrito]],Tabela6[[#This Row],[id_concelho]],Tabela6[[#This Row],[id_agrupamento]],Tabela6[[#This Row],[num_escola]])</f>
        <v>1516</v>
      </c>
      <c r="B2863" s="3" t="s">
        <v>3887</v>
      </c>
      <c r="C2863" s="1"/>
      <c r="D2863" s="1"/>
      <c r="E2863" s="1"/>
      <c r="F2863" s="1"/>
      <c r="G2863" s="2" t="s">
        <v>4740</v>
      </c>
      <c r="H2863" s="1" t="s">
        <v>871</v>
      </c>
      <c r="I2863" s="2" t="s">
        <v>4741</v>
      </c>
      <c r="J2863" s="1" t="s">
        <v>1021</v>
      </c>
      <c r="K2863" s="1" t="s">
        <v>1378</v>
      </c>
      <c r="L2863" s="1" t="s">
        <v>17</v>
      </c>
      <c r="M2863" s="1"/>
      <c r="N2863" s="1"/>
      <c r="O2863" s="2"/>
    </row>
    <row r="2864" spans="1:15" ht="15.6" x14ac:dyDescent="0.3">
      <c r="A2864" s="1" t="str">
        <f>CONCATENATE(Tabela6[[#This Row],[id_distrito]],Tabela6[[#This Row],[id_concelho]],Tabela6[[#This Row],[id_agrupamento]],Tabela6[[#This Row],[num_escola]])</f>
        <v>1516</v>
      </c>
      <c r="B2864" s="3" t="s">
        <v>3888</v>
      </c>
      <c r="C2864" s="1"/>
      <c r="D2864" s="1"/>
      <c r="E2864" s="1"/>
      <c r="F2864" s="1"/>
      <c r="G2864" s="2" t="s">
        <v>4740</v>
      </c>
      <c r="H2864" s="1" t="s">
        <v>871</v>
      </c>
      <c r="I2864" s="2" t="s">
        <v>4741</v>
      </c>
      <c r="J2864" s="1" t="s">
        <v>1021</v>
      </c>
      <c r="K2864" s="1" t="s">
        <v>1378</v>
      </c>
      <c r="L2864" s="1" t="s">
        <v>17</v>
      </c>
      <c r="M2864" s="1"/>
      <c r="N2864" s="1"/>
      <c r="O2864" s="2"/>
    </row>
    <row r="2865" spans="1:15" ht="15.6" x14ac:dyDescent="0.3">
      <c r="A2865" s="1" t="str">
        <f>CONCATENATE(Tabela6[[#This Row],[id_distrito]],Tabela6[[#This Row],[id_concelho]],Tabela6[[#This Row],[id_agrupamento]],Tabela6[[#This Row],[num_escola]])</f>
        <v>1517</v>
      </c>
      <c r="B2865" s="3" t="s">
        <v>3889</v>
      </c>
      <c r="C2865" s="1"/>
      <c r="D2865" s="1"/>
      <c r="E2865" s="1"/>
      <c r="F2865" s="1"/>
      <c r="G2865" s="2" t="s">
        <v>4740</v>
      </c>
      <c r="H2865" s="1" t="s">
        <v>871</v>
      </c>
      <c r="I2865" s="2" t="s">
        <v>4742</v>
      </c>
      <c r="J2865" s="1" t="s">
        <v>1032</v>
      </c>
      <c r="K2865" s="1" t="s">
        <v>1378</v>
      </c>
      <c r="L2865" s="1" t="s">
        <v>17</v>
      </c>
      <c r="M2865" s="1"/>
      <c r="N2865" s="1"/>
      <c r="O2865" s="2"/>
    </row>
    <row r="2866" spans="1:15" ht="15.6" x14ac:dyDescent="0.3">
      <c r="A2866" s="1" t="str">
        <f>CONCATENATE(Tabela6[[#This Row],[id_distrito]],Tabela6[[#This Row],[id_concelho]],Tabela6[[#This Row],[id_agrupamento]],Tabela6[[#This Row],[num_escola]])</f>
        <v>1517</v>
      </c>
      <c r="B2866" s="3" t="s">
        <v>3890</v>
      </c>
      <c r="C2866" s="1"/>
      <c r="D2866" s="1"/>
      <c r="E2866" s="1"/>
      <c r="F2866" s="1"/>
      <c r="G2866" s="2" t="s">
        <v>4740</v>
      </c>
      <c r="H2866" s="1" t="s">
        <v>871</v>
      </c>
      <c r="I2866" s="2" t="s">
        <v>4742</v>
      </c>
      <c r="J2866" s="1" t="s">
        <v>1032</v>
      </c>
      <c r="K2866" s="1" t="s">
        <v>1378</v>
      </c>
      <c r="L2866" s="1" t="s">
        <v>17</v>
      </c>
      <c r="M2866" s="1"/>
      <c r="N2866" s="1"/>
      <c r="O2866" s="2"/>
    </row>
    <row r="2867" spans="1:15" ht="15.6" x14ac:dyDescent="0.3">
      <c r="A2867" s="1" t="str">
        <f>CONCATENATE(Tabela6[[#This Row],[id_distrito]],Tabela6[[#This Row],[id_concelho]],Tabela6[[#This Row],[id_agrupamento]],Tabela6[[#This Row],[num_escola]])</f>
        <v>1517</v>
      </c>
      <c r="B2867" s="3" t="s">
        <v>3891</v>
      </c>
      <c r="C2867" s="1"/>
      <c r="D2867" s="1"/>
      <c r="E2867" s="1"/>
      <c r="F2867" s="1"/>
      <c r="G2867" s="2" t="s">
        <v>4740</v>
      </c>
      <c r="H2867" s="1" t="s">
        <v>871</v>
      </c>
      <c r="I2867" s="2" t="s">
        <v>4742</v>
      </c>
      <c r="J2867" s="1" t="s">
        <v>1032</v>
      </c>
      <c r="K2867" s="1" t="s">
        <v>1378</v>
      </c>
      <c r="L2867" s="1" t="s">
        <v>17</v>
      </c>
      <c r="M2867" s="1"/>
      <c r="N2867" s="1"/>
      <c r="O2867" s="2"/>
    </row>
    <row r="2868" spans="1:15" ht="15.6" x14ac:dyDescent="0.3">
      <c r="A2868" s="1" t="str">
        <f>CONCATENATE(Tabela6[[#This Row],[id_distrito]],Tabela6[[#This Row],[id_concelho]],Tabela6[[#This Row],[id_agrupamento]],Tabela6[[#This Row],[num_escola]])</f>
        <v>1517</v>
      </c>
      <c r="B2868" s="3" t="s">
        <v>3892</v>
      </c>
      <c r="C2868" s="1"/>
      <c r="D2868" s="1"/>
      <c r="E2868" s="1"/>
      <c r="F2868" s="1"/>
      <c r="G2868" s="2" t="s">
        <v>4740</v>
      </c>
      <c r="H2868" s="1" t="s">
        <v>871</v>
      </c>
      <c r="I2868" s="2" t="s">
        <v>4742</v>
      </c>
      <c r="J2868" s="1" t="s">
        <v>1032</v>
      </c>
      <c r="K2868" s="1" t="s">
        <v>1378</v>
      </c>
      <c r="L2868" s="1" t="s">
        <v>17</v>
      </c>
      <c r="M2868" s="1"/>
      <c r="N2868" s="1"/>
      <c r="O2868" s="2"/>
    </row>
    <row r="2869" spans="1:15" ht="15.6" x14ac:dyDescent="0.3">
      <c r="A2869" s="1" t="str">
        <f>CONCATENATE(Tabela6[[#This Row],[id_distrito]],Tabela6[[#This Row],[id_concelho]],Tabela6[[#This Row],[id_agrupamento]],Tabela6[[#This Row],[num_escola]])</f>
        <v>1517</v>
      </c>
      <c r="B2869" s="3" t="s">
        <v>3893</v>
      </c>
      <c r="C2869" s="1"/>
      <c r="D2869" s="1"/>
      <c r="E2869" s="1"/>
      <c r="F2869" s="1"/>
      <c r="G2869" s="2" t="s">
        <v>4740</v>
      </c>
      <c r="H2869" s="1" t="s">
        <v>871</v>
      </c>
      <c r="I2869" s="2" t="s">
        <v>4742</v>
      </c>
      <c r="J2869" s="1" t="s">
        <v>1032</v>
      </c>
      <c r="K2869" s="1" t="s">
        <v>1378</v>
      </c>
      <c r="L2869" s="1" t="s">
        <v>17</v>
      </c>
      <c r="M2869" s="1"/>
      <c r="N2869" s="1"/>
      <c r="O2869" s="2"/>
    </row>
    <row r="2870" spans="1:15" ht="15.6" x14ac:dyDescent="0.3">
      <c r="A2870" s="1" t="str">
        <f>CONCATENATE(Tabela6[[#This Row],[id_distrito]],Tabela6[[#This Row],[id_concelho]],Tabela6[[#This Row],[id_agrupamento]],Tabela6[[#This Row],[num_escola]])</f>
        <v>1517</v>
      </c>
      <c r="B2870" s="3" t="s">
        <v>3894</v>
      </c>
      <c r="C2870" s="1"/>
      <c r="D2870" s="1"/>
      <c r="E2870" s="1"/>
      <c r="F2870" s="1"/>
      <c r="G2870" s="2" t="s">
        <v>4740</v>
      </c>
      <c r="H2870" s="1" t="s">
        <v>871</v>
      </c>
      <c r="I2870" s="2" t="s">
        <v>4742</v>
      </c>
      <c r="J2870" s="1" t="s">
        <v>1032</v>
      </c>
      <c r="K2870" s="1" t="s">
        <v>1378</v>
      </c>
      <c r="L2870" s="1" t="s">
        <v>17</v>
      </c>
      <c r="M2870" s="1"/>
      <c r="N2870" s="1"/>
      <c r="O2870" s="2"/>
    </row>
    <row r="2871" spans="1:15" ht="15.6" x14ac:dyDescent="0.3">
      <c r="A2871" s="1" t="str">
        <f>CONCATENATE(Tabela6[[#This Row],[id_distrito]],Tabela6[[#This Row],[id_concelho]],Tabela6[[#This Row],[id_agrupamento]],Tabela6[[#This Row],[num_escola]])</f>
        <v>1517</v>
      </c>
      <c r="B2871" s="3" t="s">
        <v>3895</v>
      </c>
      <c r="C2871" s="1"/>
      <c r="D2871" s="1"/>
      <c r="E2871" s="1"/>
      <c r="F2871" s="1"/>
      <c r="G2871" s="2" t="s">
        <v>4740</v>
      </c>
      <c r="H2871" s="1" t="s">
        <v>871</v>
      </c>
      <c r="I2871" s="2" t="s">
        <v>4742</v>
      </c>
      <c r="J2871" s="1" t="s">
        <v>1032</v>
      </c>
      <c r="K2871" s="1" t="s">
        <v>1378</v>
      </c>
      <c r="L2871" s="1" t="s">
        <v>17</v>
      </c>
      <c r="M2871" s="1"/>
      <c r="N2871" s="1"/>
      <c r="O2871" s="2"/>
    </row>
    <row r="2872" spans="1:15" ht="15.6" x14ac:dyDescent="0.3">
      <c r="A2872" s="1" t="str">
        <f>CONCATENATE(Tabela6[[#This Row],[id_distrito]],Tabela6[[#This Row],[id_concelho]],Tabela6[[#This Row],[id_agrupamento]],Tabela6[[#This Row],[num_escola]])</f>
        <v>1517</v>
      </c>
      <c r="B2872" s="3" t="s">
        <v>3896</v>
      </c>
      <c r="C2872" s="1"/>
      <c r="D2872" s="1"/>
      <c r="E2872" s="1"/>
      <c r="F2872" s="1"/>
      <c r="G2872" s="2" t="s">
        <v>4740</v>
      </c>
      <c r="H2872" s="1" t="s">
        <v>871</v>
      </c>
      <c r="I2872" s="2" t="s">
        <v>4742</v>
      </c>
      <c r="J2872" s="1" t="s">
        <v>1032</v>
      </c>
      <c r="K2872" s="1" t="s">
        <v>1378</v>
      </c>
      <c r="L2872" s="1" t="s">
        <v>17</v>
      </c>
      <c r="M2872" s="1"/>
      <c r="N2872" s="1"/>
      <c r="O2872" s="2"/>
    </row>
    <row r="2873" spans="1:15" ht="15.6" x14ac:dyDescent="0.3">
      <c r="A2873" s="1" t="str">
        <f>CONCATENATE(Tabela6[[#This Row],[id_distrito]],Tabela6[[#This Row],[id_concelho]],Tabela6[[#This Row],[id_agrupamento]],Tabela6[[#This Row],[num_escola]])</f>
        <v>1517</v>
      </c>
      <c r="B2873" s="3" t="s">
        <v>3897</v>
      </c>
      <c r="C2873" s="1"/>
      <c r="D2873" s="1"/>
      <c r="E2873" s="1"/>
      <c r="F2873" s="1"/>
      <c r="G2873" s="2" t="s">
        <v>4740</v>
      </c>
      <c r="H2873" s="1" t="s">
        <v>871</v>
      </c>
      <c r="I2873" s="2" t="s">
        <v>4742</v>
      </c>
      <c r="J2873" s="1" t="s">
        <v>1032</v>
      </c>
      <c r="K2873" s="1" t="s">
        <v>1378</v>
      </c>
      <c r="L2873" s="1" t="s">
        <v>17</v>
      </c>
      <c r="M2873" s="1"/>
      <c r="N2873" s="1"/>
      <c r="O2873" s="2"/>
    </row>
    <row r="2874" spans="1:15" ht="15.6" x14ac:dyDescent="0.3">
      <c r="A2874" s="1" t="str">
        <f>CONCATENATE(Tabela6[[#This Row],[id_distrito]],Tabela6[[#This Row],[id_concelho]],Tabela6[[#This Row],[id_agrupamento]],Tabela6[[#This Row],[num_escola]])</f>
        <v>1517</v>
      </c>
      <c r="B2874" s="3" t="s">
        <v>3898</v>
      </c>
      <c r="C2874" s="1"/>
      <c r="D2874" s="1"/>
      <c r="E2874" s="1"/>
      <c r="F2874" s="1"/>
      <c r="G2874" s="2" t="s">
        <v>4740</v>
      </c>
      <c r="H2874" s="1" t="s">
        <v>871</v>
      </c>
      <c r="I2874" s="2" t="s">
        <v>4742</v>
      </c>
      <c r="J2874" s="1" t="s">
        <v>1032</v>
      </c>
      <c r="K2874" s="1" t="s">
        <v>1378</v>
      </c>
      <c r="L2874" s="1" t="s">
        <v>17</v>
      </c>
      <c r="M2874" s="1"/>
      <c r="N2874" s="1"/>
      <c r="O2874" s="2"/>
    </row>
    <row r="2875" spans="1:15" ht="15.6" x14ac:dyDescent="0.3">
      <c r="A2875" s="1" t="str">
        <f>CONCATENATE(Tabela6[[#This Row],[id_distrito]],Tabela6[[#This Row],[id_concelho]],Tabela6[[#This Row],[id_agrupamento]],Tabela6[[#This Row],[num_escola]])</f>
        <v>1517</v>
      </c>
      <c r="B2875" s="3" t="s">
        <v>3899</v>
      </c>
      <c r="C2875" s="1"/>
      <c r="D2875" s="1"/>
      <c r="E2875" s="1"/>
      <c r="F2875" s="1"/>
      <c r="G2875" s="2" t="s">
        <v>4740</v>
      </c>
      <c r="H2875" s="1" t="s">
        <v>871</v>
      </c>
      <c r="I2875" s="2" t="s">
        <v>4742</v>
      </c>
      <c r="J2875" s="1" t="s">
        <v>1032</v>
      </c>
      <c r="K2875" s="1" t="s">
        <v>1378</v>
      </c>
      <c r="L2875" s="1" t="s">
        <v>17</v>
      </c>
      <c r="M2875" s="1"/>
      <c r="N2875" s="1"/>
      <c r="O2875" s="2"/>
    </row>
    <row r="2876" spans="1:15" ht="15.6" x14ac:dyDescent="0.3">
      <c r="A2876" s="1" t="str">
        <f>CONCATENATE(Tabela6[[#This Row],[id_distrito]],Tabela6[[#This Row],[id_concelho]],Tabela6[[#This Row],[id_agrupamento]],Tabela6[[#This Row],[num_escola]])</f>
        <v>1517</v>
      </c>
      <c r="B2876" s="3" t="s">
        <v>3900</v>
      </c>
      <c r="C2876" s="1"/>
      <c r="D2876" s="1"/>
      <c r="E2876" s="1"/>
      <c r="F2876" s="1"/>
      <c r="G2876" s="2" t="s">
        <v>4740</v>
      </c>
      <c r="H2876" s="1" t="s">
        <v>871</v>
      </c>
      <c r="I2876" s="2" t="s">
        <v>4742</v>
      </c>
      <c r="J2876" s="1" t="s">
        <v>1032</v>
      </c>
      <c r="K2876" s="1" t="s">
        <v>1378</v>
      </c>
      <c r="L2876" s="1" t="s">
        <v>17</v>
      </c>
      <c r="M2876" s="1"/>
      <c r="N2876" s="1"/>
      <c r="O2876" s="2"/>
    </row>
    <row r="2877" spans="1:15" ht="15.6" x14ac:dyDescent="0.3">
      <c r="A2877" s="1" t="str">
        <f>CONCATENATE(Tabela6[[#This Row],[id_distrito]],Tabela6[[#This Row],[id_concelho]],Tabela6[[#This Row],[id_agrupamento]],Tabela6[[#This Row],[num_escola]])</f>
        <v>1517</v>
      </c>
      <c r="B2877" s="3" t="s">
        <v>3901</v>
      </c>
      <c r="C2877" s="1"/>
      <c r="D2877" s="1"/>
      <c r="E2877" s="1"/>
      <c r="F2877" s="1"/>
      <c r="G2877" s="2" t="s">
        <v>4740</v>
      </c>
      <c r="H2877" s="1" t="s">
        <v>871</v>
      </c>
      <c r="I2877" s="2" t="s">
        <v>4742</v>
      </c>
      <c r="J2877" s="1" t="s">
        <v>1032</v>
      </c>
      <c r="K2877" s="1" t="s">
        <v>1378</v>
      </c>
      <c r="L2877" s="1" t="s">
        <v>17</v>
      </c>
      <c r="M2877" s="1"/>
      <c r="N2877" s="1"/>
      <c r="O2877" s="2"/>
    </row>
    <row r="2878" spans="1:15" ht="15.6" x14ac:dyDescent="0.3">
      <c r="A2878" s="1" t="str">
        <f>CONCATENATE(Tabela6[[#This Row],[id_distrito]],Tabela6[[#This Row],[id_concelho]],Tabela6[[#This Row],[id_agrupamento]],Tabela6[[#This Row],[num_escola]])</f>
        <v>1517</v>
      </c>
      <c r="B2878" s="3" t="s">
        <v>3902</v>
      </c>
      <c r="C2878" s="1"/>
      <c r="D2878" s="1"/>
      <c r="E2878" s="1"/>
      <c r="F2878" s="1"/>
      <c r="G2878" s="2" t="s">
        <v>4740</v>
      </c>
      <c r="H2878" s="1" t="s">
        <v>871</v>
      </c>
      <c r="I2878" s="2" t="s">
        <v>4742</v>
      </c>
      <c r="J2878" s="1" t="s">
        <v>1032</v>
      </c>
      <c r="K2878" s="1" t="s">
        <v>1378</v>
      </c>
      <c r="L2878" s="1" t="s">
        <v>17</v>
      </c>
      <c r="M2878" s="1"/>
      <c r="N2878" s="1"/>
      <c r="O2878" s="2"/>
    </row>
    <row r="2879" spans="1:15" ht="15.6" x14ac:dyDescent="0.3">
      <c r="A2879" s="1" t="str">
        <f>CONCATENATE(Tabela6[[#This Row],[id_distrito]],Tabela6[[#This Row],[id_concelho]],Tabela6[[#This Row],[id_agrupamento]],Tabela6[[#This Row],[num_escola]])</f>
        <v>1517</v>
      </c>
      <c r="B2879" s="3" t="s">
        <v>1031</v>
      </c>
      <c r="C2879" s="1"/>
      <c r="D2879" s="1"/>
      <c r="E2879" s="1"/>
      <c r="F2879" s="1"/>
      <c r="G2879" s="2" t="s">
        <v>4740</v>
      </c>
      <c r="H2879" s="1" t="s">
        <v>871</v>
      </c>
      <c r="I2879" s="2" t="s">
        <v>4742</v>
      </c>
      <c r="J2879" s="1" t="s">
        <v>1032</v>
      </c>
      <c r="K2879" s="1" t="s">
        <v>1378</v>
      </c>
      <c r="L2879" s="1" t="s">
        <v>22</v>
      </c>
      <c r="M2879" s="1"/>
      <c r="N2879" s="1"/>
      <c r="O2879" s="2"/>
    </row>
    <row r="2880" spans="1:15" ht="15.6" x14ac:dyDescent="0.3">
      <c r="A2880" s="1" t="str">
        <f>CONCATENATE(Tabela6[[#This Row],[id_distrito]],Tabela6[[#This Row],[id_concelho]],Tabela6[[#This Row],[id_agrupamento]],Tabela6[[#This Row],[num_escola]])</f>
        <v>1517</v>
      </c>
      <c r="B2880" s="3" t="s">
        <v>3903</v>
      </c>
      <c r="C2880" s="1"/>
      <c r="D2880" s="1"/>
      <c r="E2880" s="1"/>
      <c r="F2880" s="1"/>
      <c r="G2880" s="2" t="s">
        <v>4740</v>
      </c>
      <c r="H2880" s="1" t="s">
        <v>871</v>
      </c>
      <c r="I2880" s="2" t="s">
        <v>4742</v>
      </c>
      <c r="J2880" s="1" t="s">
        <v>1032</v>
      </c>
      <c r="K2880" s="1" t="s">
        <v>1378</v>
      </c>
      <c r="L2880" s="1" t="s">
        <v>17</v>
      </c>
      <c r="M2880" s="1"/>
      <c r="N2880" s="1"/>
      <c r="O2880" s="2"/>
    </row>
    <row r="2881" spans="1:15" ht="15.6" x14ac:dyDescent="0.3">
      <c r="A2881" s="1" t="str">
        <f>CONCATENATE(Tabela6[[#This Row],[id_distrito]],Tabela6[[#This Row],[id_concelho]],Tabela6[[#This Row],[id_agrupamento]],Tabela6[[#This Row],[num_escola]])</f>
        <v>1517</v>
      </c>
      <c r="B2881" s="3" t="s">
        <v>3904</v>
      </c>
      <c r="C2881" s="1"/>
      <c r="D2881" s="1"/>
      <c r="E2881" s="1"/>
      <c r="F2881" s="1"/>
      <c r="G2881" s="2" t="s">
        <v>4740</v>
      </c>
      <c r="H2881" s="1" t="s">
        <v>871</v>
      </c>
      <c r="I2881" s="2" t="s">
        <v>4742</v>
      </c>
      <c r="J2881" s="1" t="s">
        <v>1032</v>
      </c>
      <c r="K2881" s="1" t="s">
        <v>1378</v>
      </c>
      <c r="L2881" s="1" t="s">
        <v>17</v>
      </c>
      <c r="M2881" s="1"/>
      <c r="N2881" s="1"/>
      <c r="O2881" s="2"/>
    </row>
    <row r="2882" spans="1:15" ht="15.6" x14ac:dyDescent="0.3">
      <c r="A2882" s="1" t="str">
        <f>CONCATENATE(Tabela6[[#This Row],[id_distrito]],Tabela6[[#This Row],[id_concelho]],Tabela6[[#This Row],[id_agrupamento]],Tabela6[[#This Row],[num_escola]])</f>
        <v>1517</v>
      </c>
      <c r="B2882" s="3" t="s">
        <v>1036</v>
      </c>
      <c r="C2882" s="1"/>
      <c r="D2882" s="1"/>
      <c r="E2882" s="1"/>
      <c r="F2882" s="1"/>
      <c r="G2882" s="2" t="s">
        <v>4740</v>
      </c>
      <c r="H2882" s="1" t="s">
        <v>871</v>
      </c>
      <c r="I2882" s="2" t="s">
        <v>4742</v>
      </c>
      <c r="J2882" s="1" t="s">
        <v>1032</v>
      </c>
      <c r="K2882" s="1" t="s">
        <v>1378</v>
      </c>
      <c r="L2882" s="1" t="s">
        <v>17</v>
      </c>
      <c r="M2882" s="1"/>
      <c r="N2882" s="1"/>
      <c r="O2882" s="2"/>
    </row>
    <row r="2883" spans="1:15" ht="15.6" x14ac:dyDescent="0.3">
      <c r="A2883" s="1" t="str">
        <f>CONCATENATE(Tabela6[[#This Row],[id_distrito]],Tabela6[[#This Row],[id_concelho]],Tabela6[[#This Row],[id_agrupamento]],Tabela6[[#This Row],[num_escola]])</f>
        <v>1517</v>
      </c>
      <c r="B2883" s="3" t="s">
        <v>3905</v>
      </c>
      <c r="C2883" s="1"/>
      <c r="D2883" s="1"/>
      <c r="E2883" s="1"/>
      <c r="F2883" s="1"/>
      <c r="G2883" s="2" t="s">
        <v>4740</v>
      </c>
      <c r="H2883" s="1" t="s">
        <v>871</v>
      </c>
      <c r="I2883" s="2" t="s">
        <v>4742</v>
      </c>
      <c r="J2883" s="1" t="s">
        <v>1032</v>
      </c>
      <c r="K2883" s="1" t="s">
        <v>1378</v>
      </c>
      <c r="L2883" s="1" t="s">
        <v>17</v>
      </c>
      <c r="M2883" s="1"/>
      <c r="N2883" s="1"/>
      <c r="O2883" s="2"/>
    </row>
    <row r="2884" spans="1:15" ht="15.6" x14ac:dyDescent="0.3">
      <c r="A2884" s="1" t="str">
        <f>CONCATENATE(Tabela6[[#This Row],[id_distrito]],Tabela6[[#This Row],[id_concelho]],Tabela6[[#This Row],[id_agrupamento]],Tabela6[[#This Row],[num_escola]])</f>
        <v>1517</v>
      </c>
      <c r="B2884" s="3" t="s">
        <v>3906</v>
      </c>
      <c r="C2884" s="1"/>
      <c r="D2884" s="1"/>
      <c r="E2884" s="1"/>
      <c r="F2884" s="1"/>
      <c r="G2884" s="2" t="s">
        <v>4740</v>
      </c>
      <c r="H2884" s="1" t="s">
        <v>871</v>
      </c>
      <c r="I2884" s="2" t="s">
        <v>4742</v>
      </c>
      <c r="J2884" s="1" t="s">
        <v>1032</v>
      </c>
      <c r="K2884" s="1" t="s">
        <v>1378</v>
      </c>
      <c r="L2884" s="1" t="s">
        <v>17</v>
      </c>
      <c r="M2884" s="1"/>
      <c r="N2884" s="1"/>
      <c r="O2884" s="2"/>
    </row>
    <row r="2885" spans="1:15" ht="15.6" x14ac:dyDescent="0.3">
      <c r="A2885" s="1" t="str">
        <f>CONCATENATE(Tabela6[[#This Row],[id_distrito]],Tabela6[[#This Row],[id_concelho]],Tabela6[[#This Row],[id_agrupamento]],Tabela6[[#This Row],[num_escola]])</f>
        <v>1517</v>
      </c>
      <c r="B2885" s="3" t="s">
        <v>3907</v>
      </c>
      <c r="C2885" s="1"/>
      <c r="D2885" s="1"/>
      <c r="E2885" s="1"/>
      <c r="F2885" s="1"/>
      <c r="G2885" s="2" t="s">
        <v>4740</v>
      </c>
      <c r="H2885" s="1" t="s">
        <v>871</v>
      </c>
      <c r="I2885" s="2" t="s">
        <v>4742</v>
      </c>
      <c r="J2885" s="1" t="s">
        <v>1032</v>
      </c>
      <c r="K2885" s="1" t="s">
        <v>1378</v>
      </c>
      <c r="L2885" s="1" t="s">
        <v>17</v>
      </c>
      <c r="M2885" s="1"/>
      <c r="N2885" s="1"/>
      <c r="O2885" s="2"/>
    </row>
    <row r="2886" spans="1:15" ht="15.6" x14ac:dyDescent="0.3">
      <c r="A2886" s="1" t="str">
        <f>CONCATENATE(Tabela6[[#This Row],[id_distrito]],Tabela6[[#This Row],[id_concelho]],Tabela6[[#This Row],[id_agrupamento]],Tabela6[[#This Row],[num_escola]])</f>
        <v>1517</v>
      </c>
      <c r="B2886" s="3" t="s">
        <v>3908</v>
      </c>
      <c r="C2886" s="1"/>
      <c r="D2886" s="1"/>
      <c r="E2886" s="1"/>
      <c r="F2886" s="1"/>
      <c r="G2886" s="2" t="s">
        <v>4740</v>
      </c>
      <c r="H2886" s="1" t="s">
        <v>871</v>
      </c>
      <c r="I2886" s="2" t="s">
        <v>4742</v>
      </c>
      <c r="J2886" s="1" t="s">
        <v>1032</v>
      </c>
      <c r="K2886" s="1" t="s">
        <v>1378</v>
      </c>
      <c r="L2886" s="1" t="s">
        <v>17</v>
      </c>
      <c r="M2886" s="1"/>
      <c r="N2886" s="1"/>
      <c r="O2886" s="2"/>
    </row>
    <row r="2887" spans="1:15" ht="15.6" x14ac:dyDescent="0.3">
      <c r="A2887" s="1" t="str">
        <f>CONCATENATE(Tabela6[[#This Row],[id_distrito]],Tabela6[[#This Row],[id_concelho]],Tabela6[[#This Row],[id_agrupamento]],Tabela6[[#This Row],[num_escola]])</f>
        <v>1517</v>
      </c>
      <c r="B2887" s="3" t="s">
        <v>3909</v>
      </c>
      <c r="C2887" s="1"/>
      <c r="D2887" s="1"/>
      <c r="E2887" s="1"/>
      <c r="F2887" s="1"/>
      <c r="G2887" s="2" t="s">
        <v>4740</v>
      </c>
      <c r="H2887" s="1" t="s">
        <v>871</v>
      </c>
      <c r="I2887" s="2" t="s">
        <v>4742</v>
      </c>
      <c r="J2887" s="1" t="s">
        <v>1032</v>
      </c>
      <c r="K2887" s="1" t="s">
        <v>1378</v>
      </c>
      <c r="L2887" s="1" t="s">
        <v>17</v>
      </c>
      <c r="M2887" s="1"/>
      <c r="N2887" s="1"/>
      <c r="O2887" s="2"/>
    </row>
    <row r="2888" spans="1:15" ht="15.6" x14ac:dyDescent="0.3">
      <c r="A2888" s="1" t="str">
        <f>CONCATENATE(Tabela6[[#This Row],[id_distrito]],Tabela6[[#This Row],[id_concelho]],Tabela6[[#This Row],[id_agrupamento]],Tabela6[[#This Row],[num_escola]])</f>
        <v>1517</v>
      </c>
      <c r="B2888" s="3" t="s">
        <v>3910</v>
      </c>
      <c r="C2888" s="1"/>
      <c r="D2888" s="1"/>
      <c r="E2888" s="1"/>
      <c r="F2888" s="1"/>
      <c r="G2888" s="2" t="s">
        <v>4740</v>
      </c>
      <c r="H2888" s="1" t="s">
        <v>871</v>
      </c>
      <c r="I2888" s="2" t="s">
        <v>4742</v>
      </c>
      <c r="J2888" s="1" t="s">
        <v>1032</v>
      </c>
      <c r="K2888" s="1" t="s">
        <v>1378</v>
      </c>
      <c r="L2888" s="1" t="s">
        <v>17</v>
      </c>
      <c r="M2888" s="1"/>
      <c r="N2888" s="1"/>
      <c r="O2888" s="2"/>
    </row>
    <row r="2889" spans="1:15" ht="15.6" x14ac:dyDescent="0.3">
      <c r="A2889" s="1" t="str">
        <f>CONCATENATE(Tabela6[[#This Row],[id_distrito]],Tabela6[[#This Row],[id_concelho]],Tabela6[[#This Row],[id_agrupamento]],Tabela6[[#This Row],[num_escola]])</f>
        <v>1517</v>
      </c>
      <c r="B2889" s="3" t="s">
        <v>3911</v>
      </c>
      <c r="C2889" s="1"/>
      <c r="D2889" s="1"/>
      <c r="E2889" s="1"/>
      <c r="F2889" s="1"/>
      <c r="G2889" s="2" t="s">
        <v>4740</v>
      </c>
      <c r="H2889" s="1" t="s">
        <v>871</v>
      </c>
      <c r="I2889" s="2" t="s">
        <v>4742</v>
      </c>
      <c r="J2889" s="1" t="s">
        <v>1032</v>
      </c>
      <c r="K2889" s="1" t="s">
        <v>1378</v>
      </c>
      <c r="L2889" s="1" t="s">
        <v>17</v>
      </c>
      <c r="M2889" s="1"/>
      <c r="N2889" s="1"/>
      <c r="O2889" s="2"/>
    </row>
    <row r="2890" spans="1:15" ht="15.6" x14ac:dyDescent="0.3">
      <c r="A2890" s="1" t="str">
        <f>CONCATENATE(Tabela6[[#This Row],[id_distrito]],Tabela6[[#This Row],[id_concelho]],Tabela6[[#This Row],[id_agrupamento]],Tabela6[[#This Row],[num_escola]])</f>
        <v>1517</v>
      </c>
      <c r="B2890" s="3" t="s">
        <v>3912</v>
      </c>
      <c r="C2890" s="1"/>
      <c r="D2890" s="1"/>
      <c r="E2890" s="1"/>
      <c r="F2890" s="1"/>
      <c r="G2890" s="2" t="s">
        <v>4740</v>
      </c>
      <c r="H2890" s="1" t="s">
        <v>871</v>
      </c>
      <c r="I2890" s="2" t="s">
        <v>4742</v>
      </c>
      <c r="J2890" s="1" t="s">
        <v>1032</v>
      </c>
      <c r="K2890" s="1" t="s">
        <v>1378</v>
      </c>
      <c r="L2890" s="1" t="s">
        <v>17</v>
      </c>
      <c r="M2890" s="1"/>
      <c r="N2890" s="1"/>
      <c r="O2890" s="2"/>
    </row>
    <row r="2891" spans="1:15" ht="15.6" x14ac:dyDescent="0.3">
      <c r="A2891" s="1" t="str">
        <f>CONCATENATE(Tabela6[[#This Row],[id_distrito]],Tabela6[[#This Row],[id_concelho]],Tabela6[[#This Row],[id_agrupamento]],Tabela6[[#This Row],[num_escola]])</f>
        <v>1517</v>
      </c>
      <c r="B2891" s="3" t="s">
        <v>3913</v>
      </c>
      <c r="C2891" s="1"/>
      <c r="D2891" s="1"/>
      <c r="E2891" s="1"/>
      <c r="F2891" s="1"/>
      <c r="G2891" s="2" t="s">
        <v>4740</v>
      </c>
      <c r="H2891" s="1" t="s">
        <v>871</v>
      </c>
      <c r="I2891" s="2" t="s">
        <v>4742</v>
      </c>
      <c r="J2891" s="1" t="s">
        <v>1032</v>
      </c>
      <c r="K2891" s="1" t="s">
        <v>1378</v>
      </c>
      <c r="L2891" s="1" t="s">
        <v>17</v>
      </c>
      <c r="M2891" s="1"/>
      <c r="N2891" s="1"/>
      <c r="O2891" s="2"/>
    </row>
    <row r="2892" spans="1:15" ht="15.6" x14ac:dyDescent="0.3">
      <c r="A2892" s="1" t="str">
        <f>CONCATENATE(Tabela6[[#This Row],[id_distrito]],Tabela6[[#This Row],[id_concelho]],Tabela6[[#This Row],[id_agrupamento]],Tabela6[[#This Row],[num_escola]])</f>
        <v>1517</v>
      </c>
      <c r="B2892" s="3" t="s">
        <v>3914</v>
      </c>
      <c r="C2892" s="1"/>
      <c r="D2892" s="1"/>
      <c r="E2892" s="1"/>
      <c r="F2892" s="1"/>
      <c r="G2892" s="2" t="s">
        <v>4740</v>
      </c>
      <c r="H2892" s="1" t="s">
        <v>871</v>
      </c>
      <c r="I2892" s="2" t="s">
        <v>4742</v>
      </c>
      <c r="J2892" s="1" t="s">
        <v>1032</v>
      </c>
      <c r="K2892" s="1" t="s">
        <v>1378</v>
      </c>
      <c r="L2892" s="1" t="s">
        <v>17</v>
      </c>
      <c r="M2892" s="1"/>
      <c r="N2892" s="1"/>
      <c r="O2892" s="2"/>
    </row>
    <row r="2893" spans="1:15" ht="15.6" x14ac:dyDescent="0.3">
      <c r="A2893" s="1" t="str">
        <f>CONCATENATE(Tabela6[[#This Row],[id_distrito]],Tabela6[[#This Row],[id_concelho]],Tabela6[[#This Row],[id_agrupamento]],Tabela6[[#This Row],[num_escola]])</f>
        <v>1517</v>
      </c>
      <c r="B2893" s="3" t="s">
        <v>3915</v>
      </c>
      <c r="C2893" s="1"/>
      <c r="D2893" s="1"/>
      <c r="E2893" s="1"/>
      <c r="F2893" s="1"/>
      <c r="G2893" s="2" t="s">
        <v>4740</v>
      </c>
      <c r="H2893" s="1" t="s">
        <v>871</v>
      </c>
      <c r="I2893" s="2" t="s">
        <v>4742</v>
      </c>
      <c r="J2893" s="1" t="s">
        <v>1032</v>
      </c>
      <c r="K2893" s="1" t="s">
        <v>1378</v>
      </c>
      <c r="L2893" s="1" t="s">
        <v>17</v>
      </c>
      <c r="M2893" s="1"/>
      <c r="N2893" s="1"/>
      <c r="O2893" s="2"/>
    </row>
    <row r="2894" spans="1:15" ht="15.6" x14ac:dyDescent="0.3">
      <c r="A2894" s="1" t="str">
        <f>CONCATENATE(Tabela6[[#This Row],[id_distrito]],Tabela6[[#This Row],[id_concelho]],Tabela6[[#This Row],[id_agrupamento]],Tabela6[[#This Row],[num_escola]])</f>
        <v>1517</v>
      </c>
      <c r="B2894" s="3" t="s">
        <v>3916</v>
      </c>
      <c r="C2894" s="1"/>
      <c r="D2894" s="1"/>
      <c r="E2894" s="1"/>
      <c r="F2894" s="1"/>
      <c r="G2894" s="2" t="s">
        <v>4740</v>
      </c>
      <c r="H2894" s="1" t="s">
        <v>871</v>
      </c>
      <c r="I2894" s="2" t="s">
        <v>4742</v>
      </c>
      <c r="J2894" s="1" t="s">
        <v>1032</v>
      </c>
      <c r="K2894" s="1" t="s">
        <v>1378</v>
      </c>
      <c r="L2894" s="1" t="s">
        <v>17</v>
      </c>
      <c r="M2894" s="1"/>
      <c r="N2894" s="1"/>
      <c r="O2894" s="2"/>
    </row>
    <row r="2895" spans="1:15" ht="15.6" x14ac:dyDescent="0.3">
      <c r="A2895" s="1" t="str">
        <f>CONCATENATE(Tabela6[[#This Row],[id_distrito]],Tabela6[[#This Row],[id_concelho]],Tabela6[[#This Row],[id_agrupamento]],Tabela6[[#This Row],[num_escola]])</f>
        <v>1517</v>
      </c>
      <c r="B2895" s="3" t="s">
        <v>3917</v>
      </c>
      <c r="C2895" s="1"/>
      <c r="D2895" s="1"/>
      <c r="E2895" s="1"/>
      <c r="F2895" s="1"/>
      <c r="G2895" s="2" t="s">
        <v>4740</v>
      </c>
      <c r="H2895" s="1" t="s">
        <v>871</v>
      </c>
      <c r="I2895" s="2" t="s">
        <v>4742</v>
      </c>
      <c r="J2895" s="1" t="s">
        <v>1032</v>
      </c>
      <c r="K2895" s="1" t="s">
        <v>1378</v>
      </c>
      <c r="L2895" s="1" t="s">
        <v>17</v>
      </c>
      <c r="M2895" s="1"/>
      <c r="N2895" s="1"/>
      <c r="O2895" s="2"/>
    </row>
    <row r="2896" spans="1:15" ht="15.6" x14ac:dyDescent="0.3">
      <c r="A2896" s="1" t="str">
        <f>CONCATENATE(Tabela6[[#This Row],[id_distrito]],Tabela6[[#This Row],[id_concelho]],Tabela6[[#This Row],[id_agrupamento]],Tabela6[[#This Row],[num_escola]])</f>
        <v>1517</v>
      </c>
      <c r="B2896" s="3" t="s">
        <v>3918</v>
      </c>
      <c r="C2896" s="1"/>
      <c r="D2896" s="1"/>
      <c r="E2896" s="1"/>
      <c r="F2896" s="1"/>
      <c r="G2896" s="2" t="s">
        <v>4740</v>
      </c>
      <c r="H2896" s="1" t="s">
        <v>871</v>
      </c>
      <c r="I2896" s="2" t="s">
        <v>4742</v>
      </c>
      <c r="J2896" s="1" t="s">
        <v>1032</v>
      </c>
      <c r="K2896" s="1" t="s">
        <v>1378</v>
      </c>
      <c r="L2896" s="1" t="s">
        <v>17</v>
      </c>
      <c r="M2896" s="1"/>
      <c r="N2896" s="1"/>
      <c r="O2896" s="2"/>
    </row>
    <row r="2897" spans="1:15" ht="15.6" x14ac:dyDescent="0.3">
      <c r="A2897" s="1" t="str">
        <f>CONCATENATE(Tabela6[[#This Row],[id_distrito]],Tabela6[[#This Row],[id_concelho]],Tabela6[[#This Row],[id_agrupamento]],Tabela6[[#This Row],[num_escola]])</f>
        <v>1517</v>
      </c>
      <c r="B2897" s="3" t="s">
        <v>3919</v>
      </c>
      <c r="C2897" s="1"/>
      <c r="D2897" s="1"/>
      <c r="E2897" s="1"/>
      <c r="F2897" s="1"/>
      <c r="G2897" s="2" t="s">
        <v>4740</v>
      </c>
      <c r="H2897" s="1" t="s">
        <v>871</v>
      </c>
      <c r="I2897" s="2" t="s">
        <v>4742</v>
      </c>
      <c r="J2897" s="1" t="s">
        <v>1032</v>
      </c>
      <c r="K2897" s="1" t="s">
        <v>1378</v>
      </c>
      <c r="L2897" s="1" t="s">
        <v>17</v>
      </c>
      <c r="M2897" s="1"/>
      <c r="N2897" s="1"/>
      <c r="O2897" s="2"/>
    </row>
    <row r="2898" spans="1:15" ht="15.6" x14ac:dyDescent="0.3">
      <c r="A2898" s="1" t="str">
        <f>CONCATENATE(Tabela6[[#This Row],[id_distrito]],Tabela6[[#This Row],[id_concelho]],Tabela6[[#This Row],[id_agrupamento]],Tabela6[[#This Row],[num_escola]])</f>
        <v>1517</v>
      </c>
      <c r="B2898" s="3" t="s">
        <v>3920</v>
      </c>
      <c r="C2898" s="1"/>
      <c r="D2898" s="1"/>
      <c r="E2898" s="1"/>
      <c r="F2898" s="1"/>
      <c r="G2898" s="2" t="s">
        <v>4740</v>
      </c>
      <c r="H2898" s="1" t="s">
        <v>871</v>
      </c>
      <c r="I2898" s="2" t="s">
        <v>4742</v>
      </c>
      <c r="J2898" s="1" t="s">
        <v>1032</v>
      </c>
      <c r="K2898" s="1" t="s">
        <v>1378</v>
      </c>
      <c r="L2898" s="1" t="s">
        <v>17</v>
      </c>
      <c r="M2898" s="1"/>
      <c r="N2898" s="1"/>
      <c r="O2898" s="2"/>
    </row>
    <row r="2899" spans="1:15" ht="15.6" x14ac:dyDescent="0.3">
      <c r="A2899" s="1" t="str">
        <f>CONCATENATE(Tabela6[[#This Row],[id_distrito]],Tabela6[[#This Row],[id_concelho]],Tabela6[[#This Row],[id_agrupamento]],Tabela6[[#This Row],[num_escola]])</f>
        <v>1517</v>
      </c>
      <c r="B2899" s="3" t="s">
        <v>3921</v>
      </c>
      <c r="C2899" s="1"/>
      <c r="D2899" s="1"/>
      <c r="E2899" s="1"/>
      <c r="F2899" s="1"/>
      <c r="G2899" s="2" t="s">
        <v>4740</v>
      </c>
      <c r="H2899" s="1" t="s">
        <v>871</v>
      </c>
      <c r="I2899" s="2" t="s">
        <v>4742</v>
      </c>
      <c r="J2899" s="1" t="s">
        <v>1032</v>
      </c>
      <c r="K2899" s="1" t="s">
        <v>1378</v>
      </c>
      <c r="L2899" s="1" t="s">
        <v>17</v>
      </c>
      <c r="M2899" s="1"/>
      <c r="N2899" s="1"/>
      <c r="O2899" s="2"/>
    </row>
    <row r="2900" spans="1:15" ht="15.6" x14ac:dyDescent="0.3">
      <c r="A2900" s="1" t="str">
        <f>CONCATENATE(Tabela6[[#This Row],[id_distrito]],Tabela6[[#This Row],[id_concelho]],Tabela6[[#This Row],[id_agrupamento]],Tabela6[[#This Row],[num_escola]])</f>
        <v>1518</v>
      </c>
      <c r="B2900" s="3" t="s">
        <v>3922</v>
      </c>
      <c r="C2900" s="1"/>
      <c r="D2900" s="1"/>
      <c r="E2900" s="1"/>
      <c r="F2900" s="1"/>
      <c r="G2900" s="2" t="s">
        <v>4740</v>
      </c>
      <c r="H2900" s="1" t="s">
        <v>871</v>
      </c>
      <c r="I2900" s="2" t="s">
        <v>4743</v>
      </c>
      <c r="J2900" s="1" t="s">
        <v>1039</v>
      </c>
      <c r="K2900" s="1" t="s">
        <v>1378</v>
      </c>
      <c r="L2900" s="1" t="s">
        <v>17</v>
      </c>
      <c r="M2900" s="1"/>
      <c r="N2900" s="1"/>
      <c r="O2900" s="2"/>
    </row>
    <row r="2901" spans="1:15" ht="15.6" x14ac:dyDescent="0.3">
      <c r="A2901" s="1" t="str">
        <f>CONCATENATE(Tabela6[[#This Row],[id_distrito]],Tabela6[[#This Row],[id_concelho]],Tabela6[[#This Row],[id_agrupamento]],Tabela6[[#This Row],[num_escola]])</f>
        <v>1518</v>
      </c>
      <c r="B2901" s="3" t="s">
        <v>1040</v>
      </c>
      <c r="C2901" s="1"/>
      <c r="D2901" s="1"/>
      <c r="E2901" s="1"/>
      <c r="F2901" s="1"/>
      <c r="G2901" s="2" t="s">
        <v>4740</v>
      </c>
      <c r="H2901" s="1" t="s">
        <v>871</v>
      </c>
      <c r="I2901" s="2" t="s">
        <v>4743</v>
      </c>
      <c r="J2901" s="1" t="s">
        <v>1039</v>
      </c>
      <c r="K2901" s="1" t="s">
        <v>1378</v>
      </c>
      <c r="L2901" s="1" t="s">
        <v>22</v>
      </c>
      <c r="M2901" s="1"/>
      <c r="N2901" s="1"/>
      <c r="O2901" s="2"/>
    </row>
    <row r="2902" spans="1:15" ht="15.6" x14ac:dyDescent="0.3">
      <c r="A2902" s="1" t="str">
        <f>CONCATENATE(Tabela6[[#This Row],[id_distrito]],Tabela6[[#This Row],[id_concelho]],Tabela6[[#This Row],[id_agrupamento]],Tabela6[[#This Row],[num_escola]])</f>
        <v>1518</v>
      </c>
      <c r="B2902" s="3" t="s">
        <v>3923</v>
      </c>
      <c r="C2902" s="1"/>
      <c r="D2902" s="1"/>
      <c r="E2902" s="1"/>
      <c r="F2902" s="1"/>
      <c r="G2902" s="2" t="s">
        <v>4740</v>
      </c>
      <c r="H2902" s="1" t="s">
        <v>871</v>
      </c>
      <c r="I2902" s="2" t="s">
        <v>4743</v>
      </c>
      <c r="J2902" s="1" t="s">
        <v>1039</v>
      </c>
      <c r="K2902" s="1" t="s">
        <v>1378</v>
      </c>
      <c r="L2902" s="1" t="s">
        <v>17</v>
      </c>
      <c r="M2902" s="1"/>
      <c r="N2902" s="1"/>
      <c r="O2902" s="2"/>
    </row>
    <row r="2903" spans="1:15" ht="15.6" x14ac:dyDescent="0.3">
      <c r="A2903" s="1" t="str">
        <f>CONCATENATE(Tabela6[[#This Row],[id_distrito]],Tabela6[[#This Row],[id_concelho]],Tabela6[[#This Row],[id_agrupamento]],Tabela6[[#This Row],[num_escola]])</f>
        <v>1518</v>
      </c>
      <c r="B2903" s="3" t="s">
        <v>3924</v>
      </c>
      <c r="C2903" s="1"/>
      <c r="D2903" s="1"/>
      <c r="E2903" s="1"/>
      <c r="F2903" s="1"/>
      <c r="G2903" s="2" t="s">
        <v>4740</v>
      </c>
      <c r="H2903" s="1" t="s">
        <v>871</v>
      </c>
      <c r="I2903" s="2" t="s">
        <v>4743</v>
      </c>
      <c r="J2903" s="1" t="s">
        <v>1039</v>
      </c>
      <c r="K2903" s="1" t="s">
        <v>1378</v>
      </c>
      <c r="L2903" s="1" t="s">
        <v>17</v>
      </c>
      <c r="M2903" s="1"/>
      <c r="N2903" s="1"/>
      <c r="O2903" s="2"/>
    </row>
    <row r="2904" spans="1:15" ht="15.6" x14ac:dyDescent="0.3">
      <c r="A2904" s="1" t="str">
        <f>CONCATENATE(Tabela6[[#This Row],[id_distrito]],Tabela6[[#This Row],[id_concelho]],Tabela6[[#This Row],[id_agrupamento]],Tabela6[[#This Row],[num_escola]])</f>
        <v>1518</v>
      </c>
      <c r="B2904" s="3" t="s">
        <v>3925</v>
      </c>
      <c r="C2904" s="1"/>
      <c r="D2904" s="1"/>
      <c r="E2904" s="1"/>
      <c r="F2904" s="1"/>
      <c r="G2904" s="2" t="s">
        <v>4740</v>
      </c>
      <c r="H2904" s="1" t="s">
        <v>871</v>
      </c>
      <c r="I2904" s="2" t="s">
        <v>4743</v>
      </c>
      <c r="J2904" s="1" t="s">
        <v>1039</v>
      </c>
      <c r="K2904" s="1" t="s">
        <v>1378</v>
      </c>
      <c r="L2904" s="1" t="s">
        <v>17</v>
      </c>
      <c r="M2904" s="1"/>
      <c r="N2904" s="1"/>
      <c r="O2904" s="2"/>
    </row>
    <row r="2905" spans="1:15" ht="15.6" x14ac:dyDescent="0.3">
      <c r="A2905" s="1" t="str">
        <f>CONCATENATE(Tabela6[[#This Row],[id_distrito]],Tabela6[[#This Row],[id_concelho]],Tabela6[[#This Row],[id_agrupamento]],Tabela6[[#This Row],[num_escola]])</f>
        <v>1518</v>
      </c>
      <c r="B2905" s="3" t="s">
        <v>3926</v>
      </c>
      <c r="C2905" s="1"/>
      <c r="D2905" s="1"/>
      <c r="E2905" s="1"/>
      <c r="F2905" s="1"/>
      <c r="G2905" s="2" t="s">
        <v>4740</v>
      </c>
      <c r="H2905" s="1" t="s">
        <v>871</v>
      </c>
      <c r="I2905" s="2" t="s">
        <v>4743</v>
      </c>
      <c r="J2905" s="1" t="s">
        <v>1039</v>
      </c>
      <c r="K2905" s="1" t="s">
        <v>1378</v>
      </c>
      <c r="L2905" s="1" t="s">
        <v>17</v>
      </c>
      <c r="M2905" s="1"/>
      <c r="N2905" s="1"/>
      <c r="O2905" s="2"/>
    </row>
    <row r="2906" spans="1:15" ht="15.6" x14ac:dyDescent="0.3">
      <c r="A2906" s="1" t="str">
        <f>CONCATENATE(Tabela6[[#This Row],[id_distrito]],Tabela6[[#This Row],[id_concelho]],Tabela6[[#This Row],[id_agrupamento]],Tabela6[[#This Row],[num_escola]])</f>
        <v>1518</v>
      </c>
      <c r="B2906" s="3" t="s">
        <v>3927</v>
      </c>
      <c r="C2906" s="1"/>
      <c r="D2906" s="1"/>
      <c r="E2906" s="1"/>
      <c r="F2906" s="1"/>
      <c r="G2906" s="2" t="s">
        <v>4740</v>
      </c>
      <c r="H2906" s="1" t="s">
        <v>871</v>
      </c>
      <c r="I2906" s="2" t="s">
        <v>4743</v>
      </c>
      <c r="J2906" s="1" t="s">
        <v>1039</v>
      </c>
      <c r="K2906" s="1" t="s">
        <v>1378</v>
      </c>
      <c r="L2906" s="1" t="s">
        <v>17</v>
      </c>
      <c r="M2906" s="1"/>
      <c r="N2906" s="1"/>
      <c r="O2906" s="2"/>
    </row>
    <row r="2907" spans="1:15" ht="15.6" x14ac:dyDescent="0.3">
      <c r="A2907" s="1" t="str">
        <f>CONCATENATE(Tabela6[[#This Row],[id_distrito]],Tabela6[[#This Row],[id_concelho]],Tabela6[[#This Row],[id_agrupamento]],Tabela6[[#This Row],[num_escola]])</f>
        <v>1518</v>
      </c>
      <c r="B2907" s="3" t="s">
        <v>3928</v>
      </c>
      <c r="C2907" s="1"/>
      <c r="D2907" s="1"/>
      <c r="E2907" s="1"/>
      <c r="F2907" s="1"/>
      <c r="G2907" s="2" t="s">
        <v>4740</v>
      </c>
      <c r="H2907" s="1" t="s">
        <v>871</v>
      </c>
      <c r="I2907" s="2" t="s">
        <v>4743</v>
      </c>
      <c r="J2907" s="1" t="s">
        <v>1039</v>
      </c>
      <c r="K2907" s="1" t="s">
        <v>1378</v>
      </c>
      <c r="L2907" s="1" t="s">
        <v>17</v>
      </c>
      <c r="M2907" s="1"/>
      <c r="N2907" s="1"/>
      <c r="O2907" s="2"/>
    </row>
    <row r="2908" spans="1:15" ht="15.6" x14ac:dyDescent="0.3">
      <c r="A2908" s="1" t="str">
        <f>CONCATENATE(Tabela6[[#This Row],[id_distrito]],Tabela6[[#This Row],[id_concelho]],Tabela6[[#This Row],[id_agrupamento]],Tabela6[[#This Row],[num_escola]])</f>
        <v>1518</v>
      </c>
      <c r="B2908" s="3" t="s">
        <v>3929</v>
      </c>
      <c r="C2908" s="1"/>
      <c r="D2908" s="1"/>
      <c r="E2908" s="1"/>
      <c r="F2908" s="1"/>
      <c r="G2908" s="2" t="s">
        <v>4740</v>
      </c>
      <c r="H2908" s="1" t="s">
        <v>871</v>
      </c>
      <c r="I2908" s="2" t="s">
        <v>4743</v>
      </c>
      <c r="J2908" s="1" t="s">
        <v>1039</v>
      </c>
      <c r="K2908" s="1" t="s">
        <v>1378</v>
      </c>
      <c r="L2908" s="1" t="s">
        <v>17</v>
      </c>
      <c r="M2908" s="1"/>
      <c r="N2908" s="1"/>
      <c r="O2908" s="2"/>
    </row>
    <row r="2909" spans="1:15" ht="15.6" x14ac:dyDescent="0.3">
      <c r="A2909" s="1" t="str">
        <f>CONCATENATE(Tabela6[[#This Row],[id_distrito]],Tabela6[[#This Row],[id_concelho]],Tabela6[[#This Row],[id_agrupamento]],Tabela6[[#This Row],[num_escola]])</f>
        <v>1518</v>
      </c>
      <c r="B2909" s="3" t="s">
        <v>3930</v>
      </c>
      <c r="C2909" s="1"/>
      <c r="D2909" s="1"/>
      <c r="E2909" s="1"/>
      <c r="F2909" s="1"/>
      <c r="G2909" s="2" t="s">
        <v>4740</v>
      </c>
      <c r="H2909" s="1" t="s">
        <v>871</v>
      </c>
      <c r="I2909" s="2" t="s">
        <v>4743</v>
      </c>
      <c r="J2909" s="1" t="s">
        <v>1039</v>
      </c>
      <c r="K2909" s="1" t="s">
        <v>1378</v>
      </c>
      <c r="L2909" s="1" t="s">
        <v>17</v>
      </c>
      <c r="M2909" s="1"/>
      <c r="N2909" s="1"/>
      <c r="O2909" s="2"/>
    </row>
    <row r="2910" spans="1:15" ht="15.6" x14ac:dyDescent="0.3">
      <c r="A2910" s="1" t="str">
        <f>CONCATENATE(Tabela6[[#This Row],[id_distrito]],Tabela6[[#This Row],[id_concelho]],Tabela6[[#This Row],[id_agrupamento]],Tabela6[[#This Row],[num_escola]])</f>
        <v>1518</v>
      </c>
      <c r="B2910" s="3" t="s">
        <v>3931</v>
      </c>
      <c r="C2910" s="1"/>
      <c r="D2910" s="1"/>
      <c r="E2910" s="1"/>
      <c r="F2910" s="1"/>
      <c r="G2910" s="2" t="s">
        <v>4740</v>
      </c>
      <c r="H2910" s="1" t="s">
        <v>871</v>
      </c>
      <c r="I2910" s="2" t="s">
        <v>4743</v>
      </c>
      <c r="J2910" s="1" t="s">
        <v>1039</v>
      </c>
      <c r="K2910" s="1" t="s">
        <v>1378</v>
      </c>
      <c r="L2910" s="1" t="s">
        <v>17</v>
      </c>
      <c r="M2910" s="1"/>
      <c r="N2910" s="1"/>
      <c r="O2910" s="2"/>
    </row>
    <row r="2911" spans="1:15" ht="15.6" x14ac:dyDescent="0.3">
      <c r="A2911" s="1" t="str">
        <f>CONCATENATE(Tabela6[[#This Row],[id_distrito]],Tabela6[[#This Row],[id_concelho]],Tabela6[[#This Row],[id_agrupamento]],Tabela6[[#This Row],[num_escola]])</f>
        <v>1518</v>
      </c>
      <c r="B2911" s="3" t="s">
        <v>3932</v>
      </c>
      <c r="C2911" s="1"/>
      <c r="D2911" s="1"/>
      <c r="E2911" s="1"/>
      <c r="F2911" s="1"/>
      <c r="G2911" s="2" t="s">
        <v>4740</v>
      </c>
      <c r="H2911" s="1" t="s">
        <v>871</v>
      </c>
      <c r="I2911" s="2" t="s">
        <v>4743</v>
      </c>
      <c r="J2911" s="1" t="s">
        <v>1039</v>
      </c>
      <c r="K2911" s="1" t="s">
        <v>1378</v>
      </c>
      <c r="L2911" s="1" t="s">
        <v>17</v>
      </c>
      <c r="M2911" s="1"/>
      <c r="N2911" s="1"/>
      <c r="O2911" s="2"/>
    </row>
    <row r="2912" spans="1:15" ht="15.6" x14ac:dyDescent="0.3">
      <c r="A2912" s="1" t="str">
        <f>CONCATENATE(Tabela6[[#This Row],[id_distrito]],Tabela6[[#This Row],[id_concelho]],Tabela6[[#This Row],[id_agrupamento]],Tabela6[[#This Row],[num_escola]])</f>
        <v>1518</v>
      </c>
      <c r="B2912" s="3" t="s">
        <v>1043</v>
      </c>
      <c r="C2912" s="1"/>
      <c r="D2912" s="1"/>
      <c r="E2912" s="1"/>
      <c r="F2912" s="1"/>
      <c r="G2912" s="2" t="s">
        <v>4740</v>
      </c>
      <c r="H2912" s="1" t="s">
        <v>871</v>
      </c>
      <c r="I2912" s="2" t="s">
        <v>4743</v>
      </c>
      <c r="J2912" s="1" t="s">
        <v>1039</v>
      </c>
      <c r="K2912" s="1" t="s">
        <v>1378</v>
      </c>
      <c r="L2912" s="1" t="s">
        <v>22</v>
      </c>
      <c r="M2912" s="1"/>
      <c r="N2912" s="1"/>
      <c r="O2912" s="2"/>
    </row>
    <row r="2913" spans="1:15" ht="15.6" x14ac:dyDescent="0.3">
      <c r="A2913" s="1" t="str">
        <f>CONCATENATE(Tabela6[[#This Row],[id_distrito]],Tabela6[[#This Row],[id_concelho]],Tabela6[[#This Row],[id_agrupamento]],Tabela6[[#This Row],[num_escola]])</f>
        <v>1518</v>
      </c>
      <c r="B2913" s="3" t="s">
        <v>3933</v>
      </c>
      <c r="C2913" s="1"/>
      <c r="D2913" s="1"/>
      <c r="E2913" s="1"/>
      <c r="F2913" s="1"/>
      <c r="G2913" s="2" t="s">
        <v>4740</v>
      </c>
      <c r="H2913" s="1" t="s">
        <v>871</v>
      </c>
      <c r="I2913" s="2" t="s">
        <v>4743</v>
      </c>
      <c r="J2913" s="1" t="s">
        <v>1039</v>
      </c>
      <c r="K2913" s="1" t="s">
        <v>1378</v>
      </c>
      <c r="L2913" s="1" t="s">
        <v>17</v>
      </c>
      <c r="M2913" s="1"/>
      <c r="N2913" s="1"/>
      <c r="O2913" s="2"/>
    </row>
    <row r="2914" spans="1:15" ht="15.6" x14ac:dyDescent="0.3">
      <c r="A2914" s="1" t="str">
        <f>CONCATENATE(Tabela6[[#This Row],[id_distrito]],Tabela6[[#This Row],[id_concelho]],Tabela6[[#This Row],[id_agrupamento]],Tabela6[[#This Row],[num_escola]])</f>
        <v>1518</v>
      </c>
      <c r="B2914" s="3" t="s">
        <v>3934</v>
      </c>
      <c r="C2914" s="1"/>
      <c r="D2914" s="1"/>
      <c r="E2914" s="1"/>
      <c r="F2914" s="1"/>
      <c r="G2914" s="2" t="s">
        <v>4740</v>
      </c>
      <c r="H2914" s="1" t="s">
        <v>871</v>
      </c>
      <c r="I2914" s="2" t="s">
        <v>4743</v>
      </c>
      <c r="J2914" s="1" t="s">
        <v>1039</v>
      </c>
      <c r="K2914" s="1" t="s">
        <v>1378</v>
      </c>
      <c r="L2914" s="1" t="s">
        <v>17</v>
      </c>
      <c r="M2914" s="1"/>
      <c r="N2914" s="1"/>
      <c r="O2914" s="2"/>
    </row>
    <row r="2915" spans="1:15" ht="15.6" x14ac:dyDescent="0.3">
      <c r="A2915" s="1" t="str">
        <f>CONCATENATE(Tabela6[[#This Row],[id_distrito]],Tabela6[[#This Row],[id_concelho]],Tabela6[[#This Row],[id_agrupamento]],Tabela6[[#This Row],[num_escola]])</f>
        <v>1518</v>
      </c>
      <c r="B2915" s="3" t="s">
        <v>3935</v>
      </c>
      <c r="C2915" s="1"/>
      <c r="D2915" s="1"/>
      <c r="E2915" s="1"/>
      <c r="F2915" s="1"/>
      <c r="G2915" s="2" t="s">
        <v>4740</v>
      </c>
      <c r="H2915" s="1" t="s">
        <v>871</v>
      </c>
      <c r="I2915" s="2" t="s">
        <v>4743</v>
      </c>
      <c r="J2915" s="1" t="s">
        <v>1039</v>
      </c>
      <c r="K2915" s="1" t="s">
        <v>1378</v>
      </c>
      <c r="L2915" s="1" t="s">
        <v>17</v>
      </c>
      <c r="M2915" s="1"/>
      <c r="N2915" s="1"/>
      <c r="O2915" s="2"/>
    </row>
    <row r="2916" spans="1:15" ht="15.6" x14ac:dyDescent="0.3">
      <c r="A2916" s="1" t="str">
        <f>CONCATENATE(Tabela6[[#This Row],[id_distrito]],Tabela6[[#This Row],[id_concelho]],Tabela6[[#This Row],[id_agrupamento]],Tabela6[[#This Row],[num_escola]])</f>
        <v>1518</v>
      </c>
      <c r="B2916" s="3" t="s">
        <v>1046</v>
      </c>
      <c r="C2916" s="1"/>
      <c r="D2916" s="1"/>
      <c r="E2916" s="1"/>
      <c r="F2916" s="1"/>
      <c r="G2916" s="2" t="s">
        <v>4740</v>
      </c>
      <c r="H2916" s="1" t="s">
        <v>871</v>
      </c>
      <c r="I2916" s="2" t="s">
        <v>4743</v>
      </c>
      <c r="J2916" s="1" t="s">
        <v>1039</v>
      </c>
      <c r="K2916" s="1" t="s">
        <v>1378</v>
      </c>
      <c r="L2916" s="1" t="s">
        <v>22</v>
      </c>
      <c r="M2916" s="1"/>
      <c r="N2916" s="1"/>
      <c r="O2916" s="2"/>
    </row>
    <row r="2917" spans="1:15" ht="15.6" x14ac:dyDescent="0.3">
      <c r="A2917" s="1" t="str">
        <f>CONCATENATE(Tabela6[[#This Row],[id_distrito]],Tabela6[[#This Row],[id_concelho]],Tabela6[[#This Row],[id_agrupamento]],Tabela6[[#This Row],[num_escola]])</f>
        <v>1518</v>
      </c>
      <c r="B2917" s="3" t="s">
        <v>3936</v>
      </c>
      <c r="C2917" s="1"/>
      <c r="D2917" s="1"/>
      <c r="E2917" s="1"/>
      <c r="F2917" s="1"/>
      <c r="G2917" s="2" t="s">
        <v>4740</v>
      </c>
      <c r="H2917" s="1" t="s">
        <v>871</v>
      </c>
      <c r="I2917" s="2" t="s">
        <v>4743</v>
      </c>
      <c r="J2917" s="1" t="s">
        <v>1039</v>
      </c>
      <c r="K2917" s="1" t="s">
        <v>1378</v>
      </c>
      <c r="L2917" s="1" t="s">
        <v>17</v>
      </c>
      <c r="M2917" s="1"/>
      <c r="N2917" s="1"/>
      <c r="O2917" s="2"/>
    </row>
    <row r="2918" spans="1:15" ht="15.6" x14ac:dyDescent="0.3">
      <c r="A2918" s="1" t="str">
        <f>CONCATENATE(Tabela6[[#This Row],[id_distrito]],Tabela6[[#This Row],[id_concelho]],Tabela6[[#This Row],[id_agrupamento]],Tabela6[[#This Row],[num_escola]])</f>
        <v>1518</v>
      </c>
      <c r="B2918" s="3" t="s">
        <v>3937</v>
      </c>
      <c r="C2918" s="1"/>
      <c r="D2918" s="1"/>
      <c r="E2918" s="1"/>
      <c r="F2918" s="1"/>
      <c r="G2918" s="2" t="s">
        <v>4740</v>
      </c>
      <c r="H2918" s="1" t="s">
        <v>871</v>
      </c>
      <c r="I2918" s="2" t="s">
        <v>4743</v>
      </c>
      <c r="J2918" s="1" t="s">
        <v>1039</v>
      </c>
      <c r="K2918" s="1" t="s">
        <v>1378</v>
      </c>
      <c r="L2918" s="1" t="s">
        <v>17</v>
      </c>
      <c r="M2918" s="1"/>
      <c r="N2918" s="1"/>
      <c r="O2918" s="2"/>
    </row>
    <row r="2919" spans="1:15" ht="15.6" x14ac:dyDescent="0.3">
      <c r="A2919" s="1" t="str">
        <f>CONCATENATE(Tabela6[[#This Row],[id_distrito]],Tabela6[[#This Row],[id_concelho]],Tabela6[[#This Row],[id_agrupamento]],Tabela6[[#This Row],[num_escola]])</f>
        <v>1504</v>
      </c>
      <c r="B2919" s="3" t="s">
        <v>901</v>
      </c>
      <c r="C2919" s="1"/>
      <c r="D2919" s="1"/>
      <c r="E2919" s="1"/>
      <c r="F2919" s="1"/>
      <c r="G2919" s="2" t="s">
        <v>4740</v>
      </c>
      <c r="H2919" s="1" t="s">
        <v>871</v>
      </c>
      <c r="I2919" s="2" t="s">
        <v>4730</v>
      </c>
      <c r="J2919" s="1" t="s">
        <v>890</v>
      </c>
      <c r="K2919" s="1" t="s">
        <v>1378</v>
      </c>
      <c r="L2919" s="1" t="s">
        <v>22</v>
      </c>
      <c r="M2919" s="1"/>
      <c r="N2919" s="1"/>
      <c r="O2919" s="2"/>
    </row>
    <row r="2920" spans="1:15" ht="15.6" x14ac:dyDescent="0.3">
      <c r="A2920" s="1" t="str">
        <f>CONCATENATE(Tabela6[[#This Row],[id_distrito]],Tabela6[[#This Row],[id_concelho]],Tabela6[[#This Row],[id_agrupamento]],Tabela6[[#This Row],[num_escola]])</f>
        <v>1518</v>
      </c>
      <c r="B2920" s="3" t="s">
        <v>3939</v>
      </c>
      <c r="C2920" s="1"/>
      <c r="D2920" s="1"/>
      <c r="E2920" s="1"/>
      <c r="F2920" s="1"/>
      <c r="G2920" s="2" t="s">
        <v>4740</v>
      </c>
      <c r="H2920" s="1" t="s">
        <v>871</v>
      </c>
      <c r="I2920" s="2" t="s">
        <v>4743</v>
      </c>
      <c r="J2920" s="1" t="s">
        <v>1039</v>
      </c>
      <c r="K2920" s="1" t="s">
        <v>1378</v>
      </c>
      <c r="L2920" s="1" t="s">
        <v>22</v>
      </c>
      <c r="M2920" s="1"/>
      <c r="N2920" s="1"/>
      <c r="O2920" s="2"/>
    </row>
    <row r="2921" spans="1:15" ht="15.6" x14ac:dyDescent="0.3">
      <c r="A2921" s="1" t="str">
        <f>CONCATENATE(Tabela6[[#This Row],[id_distrito]],Tabela6[[#This Row],[id_concelho]],Tabela6[[#This Row],[id_agrupamento]],Tabela6[[#This Row],[num_escola]])</f>
        <v>1518</v>
      </c>
      <c r="B2921" s="3" t="s">
        <v>3940</v>
      </c>
      <c r="C2921" s="1"/>
      <c r="D2921" s="1"/>
      <c r="E2921" s="1"/>
      <c r="F2921" s="1"/>
      <c r="G2921" s="2" t="s">
        <v>4740</v>
      </c>
      <c r="H2921" s="1" t="s">
        <v>871</v>
      </c>
      <c r="I2921" s="2" t="s">
        <v>4743</v>
      </c>
      <c r="J2921" s="1" t="s">
        <v>1039</v>
      </c>
      <c r="K2921" s="1" t="s">
        <v>1378</v>
      </c>
      <c r="L2921" s="1" t="s">
        <v>17</v>
      </c>
      <c r="M2921" s="1"/>
      <c r="N2921" s="1"/>
      <c r="O2921" s="2"/>
    </row>
    <row r="2922" spans="1:15" ht="15.6" x14ac:dyDescent="0.3">
      <c r="A2922" s="1" t="str">
        <f>CONCATENATE(Tabela6[[#This Row],[id_distrito]],Tabela6[[#This Row],[id_concelho]],Tabela6[[#This Row],[id_agrupamento]],Tabela6[[#This Row],[num_escola]])</f>
        <v>1518</v>
      </c>
      <c r="B2922" s="3" t="s">
        <v>3941</v>
      </c>
      <c r="C2922" s="1"/>
      <c r="D2922" s="1"/>
      <c r="E2922" s="1"/>
      <c r="F2922" s="1"/>
      <c r="G2922" s="2" t="s">
        <v>4740</v>
      </c>
      <c r="H2922" s="1" t="s">
        <v>871</v>
      </c>
      <c r="I2922" s="2" t="s">
        <v>4743</v>
      </c>
      <c r="J2922" s="1" t="s">
        <v>1039</v>
      </c>
      <c r="K2922" s="1" t="s">
        <v>1378</v>
      </c>
      <c r="L2922" s="1" t="s">
        <v>17</v>
      </c>
      <c r="M2922" s="1"/>
      <c r="N2922" s="1"/>
      <c r="O2922" s="2"/>
    </row>
    <row r="2923" spans="1:15" ht="15.6" x14ac:dyDescent="0.3">
      <c r="A2923" s="1" t="str">
        <f>CONCATENATE(Tabela6[[#This Row],[id_distrito]],Tabela6[[#This Row],[id_concelho]],Tabela6[[#This Row],[id_agrupamento]],Tabela6[[#This Row],[num_escola]])</f>
        <v>1518</v>
      </c>
      <c r="B2923" s="3" t="s">
        <v>3942</v>
      </c>
      <c r="C2923" s="1"/>
      <c r="D2923" s="1"/>
      <c r="E2923" s="1"/>
      <c r="F2923" s="1"/>
      <c r="G2923" s="2" t="s">
        <v>4740</v>
      </c>
      <c r="H2923" s="1" t="s">
        <v>871</v>
      </c>
      <c r="I2923" s="2" t="s">
        <v>4743</v>
      </c>
      <c r="J2923" s="1" t="s">
        <v>1039</v>
      </c>
      <c r="K2923" s="1" t="s">
        <v>1378</v>
      </c>
      <c r="L2923" s="1" t="s">
        <v>17</v>
      </c>
      <c r="M2923" s="1"/>
      <c r="N2923" s="1"/>
      <c r="O2923" s="2"/>
    </row>
    <row r="2924" spans="1:15" ht="15.6" x14ac:dyDescent="0.3">
      <c r="A2924" s="1" t="str">
        <f>CONCATENATE(Tabela6[[#This Row],[id_distrito]],Tabela6[[#This Row],[id_concelho]],Tabela6[[#This Row],[id_agrupamento]],Tabela6[[#This Row],[num_escola]])</f>
        <v>1518</v>
      </c>
      <c r="B2924" s="3" t="s">
        <v>3943</v>
      </c>
      <c r="C2924" s="1"/>
      <c r="D2924" s="1"/>
      <c r="E2924" s="1"/>
      <c r="F2924" s="1"/>
      <c r="G2924" s="2" t="s">
        <v>4740</v>
      </c>
      <c r="H2924" s="1" t="s">
        <v>871</v>
      </c>
      <c r="I2924" s="2" t="s">
        <v>4743</v>
      </c>
      <c r="J2924" s="1" t="s">
        <v>1039</v>
      </c>
      <c r="K2924" s="1" t="s">
        <v>1378</v>
      </c>
      <c r="L2924" s="1" t="s">
        <v>17</v>
      </c>
      <c r="M2924" s="1"/>
      <c r="N2924" s="1"/>
      <c r="O2924" s="2"/>
    </row>
    <row r="2925" spans="1:15" ht="15.6" x14ac:dyDescent="0.3">
      <c r="A2925" s="1" t="str">
        <f>CONCATENATE(Tabela6[[#This Row],[id_distrito]],Tabela6[[#This Row],[id_concelho]],Tabela6[[#This Row],[id_agrupamento]],Tabela6[[#This Row],[num_escola]])</f>
        <v>1518</v>
      </c>
      <c r="B2925" s="3" t="s">
        <v>3944</v>
      </c>
      <c r="C2925" s="1"/>
      <c r="D2925" s="1"/>
      <c r="E2925" s="1"/>
      <c r="F2925" s="1"/>
      <c r="G2925" s="2" t="s">
        <v>4740</v>
      </c>
      <c r="H2925" s="1" t="s">
        <v>871</v>
      </c>
      <c r="I2925" s="2" t="s">
        <v>4743</v>
      </c>
      <c r="J2925" s="1" t="s">
        <v>1039</v>
      </c>
      <c r="K2925" s="1" t="s">
        <v>1378</v>
      </c>
      <c r="L2925" s="1" t="s">
        <v>17</v>
      </c>
      <c r="M2925" s="1"/>
      <c r="N2925" s="1"/>
      <c r="O2925" s="2"/>
    </row>
    <row r="2926" spans="1:15" ht="15.6" x14ac:dyDescent="0.3">
      <c r="A2926" s="1" t="str">
        <f>CONCATENATE(Tabela6[[#This Row],[id_distrito]],Tabela6[[#This Row],[id_concelho]],Tabela6[[#This Row],[id_agrupamento]],Tabela6[[#This Row],[num_escola]])</f>
        <v>1518</v>
      </c>
      <c r="B2926" s="3" t="s">
        <v>3945</v>
      </c>
      <c r="C2926" s="1"/>
      <c r="D2926" s="1"/>
      <c r="E2926" s="1"/>
      <c r="F2926" s="1"/>
      <c r="G2926" s="2" t="s">
        <v>4740</v>
      </c>
      <c r="H2926" s="1" t="s">
        <v>871</v>
      </c>
      <c r="I2926" s="2" t="s">
        <v>4743</v>
      </c>
      <c r="J2926" s="1" t="s">
        <v>1039</v>
      </c>
      <c r="K2926" s="1" t="s">
        <v>1378</v>
      </c>
      <c r="L2926" s="1" t="s">
        <v>17</v>
      </c>
      <c r="M2926" s="1"/>
      <c r="N2926" s="1"/>
      <c r="O2926" s="2"/>
    </row>
    <row r="2927" spans="1:15" ht="15.6" x14ac:dyDescent="0.3">
      <c r="A2927" s="1" t="str">
        <f>CONCATENATE(Tabela6[[#This Row],[id_distrito]],Tabela6[[#This Row],[id_concelho]],Tabela6[[#This Row],[id_agrupamento]],Tabela6[[#This Row],[num_escola]])</f>
        <v>1518</v>
      </c>
      <c r="B2927" s="3" t="s">
        <v>3946</v>
      </c>
      <c r="C2927" s="1"/>
      <c r="D2927" s="1"/>
      <c r="E2927" s="1"/>
      <c r="F2927" s="1"/>
      <c r="G2927" s="2" t="s">
        <v>4740</v>
      </c>
      <c r="H2927" s="1" t="s">
        <v>871</v>
      </c>
      <c r="I2927" s="2" t="s">
        <v>4743</v>
      </c>
      <c r="J2927" s="1" t="s">
        <v>1039</v>
      </c>
      <c r="K2927" s="1" t="s">
        <v>1378</v>
      </c>
      <c r="L2927" s="1" t="s">
        <v>17</v>
      </c>
      <c r="M2927" s="1"/>
      <c r="N2927" s="1"/>
      <c r="O2927" s="2"/>
    </row>
    <row r="2928" spans="1:15" ht="15.6" x14ac:dyDescent="0.3">
      <c r="A2928" s="1" t="str">
        <f>CONCATENATE(Tabela6[[#This Row],[id_distrito]],Tabela6[[#This Row],[id_concelho]],Tabela6[[#This Row],[id_agrupamento]],Tabela6[[#This Row],[num_escola]])</f>
        <v>1518</v>
      </c>
      <c r="B2928" s="3" t="s">
        <v>3947</v>
      </c>
      <c r="C2928" s="1"/>
      <c r="D2928" s="1"/>
      <c r="E2928" s="1"/>
      <c r="F2928" s="1"/>
      <c r="G2928" s="2" t="s">
        <v>4740</v>
      </c>
      <c r="H2928" s="1" t="s">
        <v>871</v>
      </c>
      <c r="I2928" s="2" t="s">
        <v>4743</v>
      </c>
      <c r="J2928" s="1" t="s">
        <v>1039</v>
      </c>
      <c r="K2928" s="1" t="s">
        <v>1378</v>
      </c>
      <c r="L2928" s="1" t="s">
        <v>17</v>
      </c>
      <c r="M2928" s="1"/>
      <c r="N2928" s="1"/>
      <c r="O2928" s="2"/>
    </row>
    <row r="2929" spans="1:15" ht="15.6" x14ac:dyDescent="0.3">
      <c r="A2929" s="1" t="str">
        <f>CONCATENATE(Tabela6[[#This Row],[id_distrito]],Tabela6[[#This Row],[id_concelho]],Tabela6[[#This Row],[id_agrupamento]],Tabela6[[#This Row],[num_escola]])</f>
        <v>1518</v>
      </c>
      <c r="B2929" s="3" t="s">
        <v>3948</v>
      </c>
      <c r="C2929" s="1"/>
      <c r="D2929" s="1"/>
      <c r="E2929" s="1"/>
      <c r="F2929" s="1"/>
      <c r="G2929" s="2" t="s">
        <v>4740</v>
      </c>
      <c r="H2929" s="1" t="s">
        <v>871</v>
      </c>
      <c r="I2929" s="2" t="s">
        <v>4743</v>
      </c>
      <c r="J2929" s="1" t="s">
        <v>1039</v>
      </c>
      <c r="K2929" s="1" t="s">
        <v>1378</v>
      </c>
      <c r="L2929" s="1" t="s">
        <v>17</v>
      </c>
      <c r="M2929" s="1"/>
      <c r="N2929" s="1"/>
      <c r="O2929" s="2"/>
    </row>
    <row r="2930" spans="1:15" ht="15.6" x14ac:dyDescent="0.3">
      <c r="A2930" s="1" t="str">
        <f>CONCATENATE(Tabela6[[#This Row],[id_distrito]],Tabela6[[#This Row],[id_concelho]],Tabela6[[#This Row],[id_agrupamento]],Tabela6[[#This Row],[num_escola]])</f>
        <v>1518</v>
      </c>
      <c r="B2930" s="3" t="s">
        <v>3949</v>
      </c>
      <c r="C2930" s="1"/>
      <c r="D2930" s="1"/>
      <c r="E2930" s="1"/>
      <c r="F2930" s="1"/>
      <c r="G2930" s="2" t="s">
        <v>4740</v>
      </c>
      <c r="H2930" s="1" t="s">
        <v>871</v>
      </c>
      <c r="I2930" s="2" t="s">
        <v>4743</v>
      </c>
      <c r="J2930" s="1" t="s">
        <v>1039</v>
      </c>
      <c r="K2930" s="1" t="s">
        <v>1378</v>
      </c>
      <c r="L2930" s="1" t="s">
        <v>17</v>
      </c>
      <c r="M2930" s="1"/>
      <c r="N2930" s="1"/>
      <c r="O2930" s="2"/>
    </row>
    <row r="2931" spans="1:15" ht="15.6" x14ac:dyDescent="0.3">
      <c r="A2931" s="1" t="str">
        <f>CONCATENATE(Tabela6[[#This Row],[id_distrito]],Tabela6[[#This Row],[id_concelho]],Tabela6[[#This Row],[id_agrupamento]],Tabela6[[#This Row],[num_escola]])</f>
        <v>1518</v>
      </c>
      <c r="B2931" s="3" t="s">
        <v>3950</v>
      </c>
      <c r="C2931" s="1"/>
      <c r="D2931" s="1"/>
      <c r="E2931" s="1"/>
      <c r="F2931" s="1"/>
      <c r="G2931" s="2" t="s">
        <v>4740</v>
      </c>
      <c r="H2931" s="1" t="s">
        <v>871</v>
      </c>
      <c r="I2931" s="2" t="s">
        <v>4743</v>
      </c>
      <c r="J2931" s="1" t="s">
        <v>1039</v>
      </c>
      <c r="K2931" s="1" t="s">
        <v>1378</v>
      </c>
      <c r="L2931" s="1" t="s">
        <v>17</v>
      </c>
      <c r="M2931" s="1"/>
      <c r="N2931" s="1"/>
      <c r="O2931" s="2"/>
    </row>
    <row r="2932" spans="1:15" ht="15.6" x14ac:dyDescent="0.3">
      <c r="A2932" s="1" t="str">
        <f>CONCATENATE(Tabela6[[#This Row],[id_distrito]],Tabela6[[#This Row],[id_concelho]],Tabela6[[#This Row],[id_agrupamento]],Tabela6[[#This Row],[num_escola]])</f>
        <v>1518</v>
      </c>
      <c r="B2932" s="3" t="s">
        <v>3951</v>
      </c>
      <c r="C2932" s="1"/>
      <c r="D2932" s="1"/>
      <c r="E2932" s="1"/>
      <c r="F2932" s="1"/>
      <c r="G2932" s="2" t="s">
        <v>4740</v>
      </c>
      <c r="H2932" s="1" t="s">
        <v>871</v>
      </c>
      <c r="I2932" s="2" t="s">
        <v>4743</v>
      </c>
      <c r="J2932" s="1" t="s">
        <v>1039</v>
      </c>
      <c r="K2932" s="1" t="s">
        <v>1378</v>
      </c>
      <c r="L2932" s="1" t="s">
        <v>22</v>
      </c>
      <c r="M2932" s="1"/>
      <c r="N2932" s="1"/>
      <c r="O2932" s="2"/>
    </row>
    <row r="2933" spans="1:15" ht="15.6" x14ac:dyDescent="0.3">
      <c r="A2933" s="1" t="str">
        <f>CONCATENATE(Tabela6[[#This Row],[id_distrito]],Tabela6[[#This Row],[id_concelho]],Tabela6[[#This Row],[id_agrupamento]],Tabela6[[#This Row],[num_escola]])</f>
        <v>1518</v>
      </c>
      <c r="B2933" s="3" t="s">
        <v>3952</v>
      </c>
      <c r="C2933" s="1"/>
      <c r="D2933" s="1"/>
      <c r="E2933" s="1"/>
      <c r="F2933" s="1"/>
      <c r="G2933" s="2" t="s">
        <v>4740</v>
      </c>
      <c r="H2933" s="1" t="s">
        <v>871</v>
      </c>
      <c r="I2933" s="2" t="s">
        <v>4743</v>
      </c>
      <c r="J2933" s="1" t="s">
        <v>1039</v>
      </c>
      <c r="K2933" s="1" t="s">
        <v>1378</v>
      </c>
      <c r="L2933" s="1" t="s">
        <v>17</v>
      </c>
      <c r="M2933" s="1"/>
      <c r="N2933" s="1"/>
      <c r="O2933" s="2"/>
    </row>
    <row r="2934" spans="1:15" ht="15.6" x14ac:dyDescent="0.3">
      <c r="A2934" s="1" t="str">
        <f>CONCATENATE(Tabela6[[#This Row],[id_distrito]],Tabela6[[#This Row],[id_concelho]],Tabela6[[#This Row],[id_agrupamento]],Tabela6[[#This Row],[num_escola]])</f>
        <v>1518</v>
      </c>
      <c r="B2934" s="3" t="s">
        <v>3953</v>
      </c>
      <c r="C2934" s="1"/>
      <c r="D2934" s="1"/>
      <c r="E2934" s="1"/>
      <c r="F2934" s="1"/>
      <c r="G2934" s="2" t="s">
        <v>4740</v>
      </c>
      <c r="H2934" s="1" t="s">
        <v>871</v>
      </c>
      <c r="I2934" s="2" t="s">
        <v>4743</v>
      </c>
      <c r="J2934" s="1" t="s">
        <v>1039</v>
      </c>
      <c r="K2934" s="1" t="s">
        <v>1378</v>
      </c>
      <c r="L2934" s="1" t="s">
        <v>22</v>
      </c>
      <c r="M2934" s="1"/>
      <c r="N2934" s="1"/>
      <c r="O2934" s="2"/>
    </row>
    <row r="2935" spans="1:15" ht="15.6" x14ac:dyDescent="0.3">
      <c r="A2935" s="1" t="str">
        <f>CONCATENATE(Tabela6[[#This Row],[id_distrito]],Tabela6[[#This Row],[id_concelho]],Tabela6[[#This Row],[id_agrupamento]],Tabela6[[#This Row],[num_escola]])</f>
        <v>1518</v>
      </c>
      <c r="B2935" s="3" t="s">
        <v>1044</v>
      </c>
      <c r="C2935" s="1"/>
      <c r="D2935" s="1"/>
      <c r="E2935" s="1"/>
      <c r="F2935" s="1"/>
      <c r="G2935" s="2" t="s">
        <v>4740</v>
      </c>
      <c r="H2935" s="1" t="s">
        <v>871</v>
      </c>
      <c r="I2935" s="2" t="s">
        <v>4743</v>
      </c>
      <c r="J2935" s="1" t="s">
        <v>1039</v>
      </c>
      <c r="K2935" s="1" t="s">
        <v>1378</v>
      </c>
      <c r="L2935" s="1" t="s">
        <v>22</v>
      </c>
      <c r="M2935" s="1"/>
      <c r="N2935" s="1"/>
      <c r="O2935" s="2"/>
    </row>
    <row r="2936" spans="1:15" ht="15.6" x14ac:dyDescent="0.3">
      <c r="A2936" s="1" t="str">
        <f>CONCATENATE(Tabela6[[#This Row],[id_distrito]],Tabela6[[#This Row],[id_concelho]],Tabela6[[#This Row],[id_agrupamento]],Tabela6[[#This Row],[num_escola]])</f>
        <v>1518</v>
      </c>
      <c r="B2936" s="3" t="s">
        <v>3954</v>
      </c>
      <c r="C2936" s="1"/>
      <c r="D2936" s="1"/>
      <c r="E2936" s="1"/>
      <c r="F2936" s="1"/>
      <c r="G2936" s="2" t="s">
        <v>4740</v>
      </c>
      <c r="H2936" s="1" t="s">
        <v>871</v>
      </c>
      <c r="I2936" s="2" t="s">
        <v>4743</v>
      </c>
      <c r="J2936" s="1" t="s">
        <v>1039</v>
      </c>
      <c r="K2936" s="1" t="s">
        <v>1378</v>
      </c>
      <c r="L2936" s="1" t="s">
        <v>17</v>
      </c>
      <c r="M2936" s="1"/>
      <c r="N2936" s="1"/>
      <c r="O2936" s="2"/>
    </row>
    <row r="2937" spans="1:15" ht="15.6" x14ac:dyDescent="0.3">
      <c r="A2937" s="1" t="str">
        <f>CONCATENATE(Tabela6[[#This Row],[id_distrito]],Tabela6[[#This Row],[id_concelho]],Tabela6[[#This Row],[id_agrupamento]],Tabela6[[#This Row],[num_escola]])</f>
        <v>1518</v>
      </c>
      <c r="B2937" s="3" t="s">
        <v>3955</v>
      </c>
      <c r="C2937" s="1"/>
      <c r="D2937" s="1"/>
      <c r="E2937" s="1"/>
      <c r="F2937" s="1"/>
      <c r="G2937" s="2" t="s">
        <v>4740</v>
      </c>
      <c r="H2937" s="1" t="s">
        <v>871</v>
      </c>
      <c r="I2937" s="2" t="s">
        <v>4743</v>
      </c>
      <c r="J2937" s="1" t="s">
        <v>1039</v>
      </c>
      <c r="K2937" s="1" t="s">
        <v>1378</v>
      </c>
      <c r="L2937" s="1" t="s">
        <v>17</v>
      </c>
      <c r="M2937" s="1"/>
      <c r="N2937" s="1"/>
      <c r="O2937" s="2"/>
    </row>
    <row r="2938" spans="1:15" ht="15.6" x14ac:dyDescent="0.3">
      <c r="A2938" s="1" t="str">
        <f>CONCATENATE(Tabela6[[#This Row],[id_distrito]],Tabela6[[#This Row],[id_concelho]],Tabela6[[#This Row],[id_agrupamento]],Tabela6[[#This Row],[num_escola]])</f>
        <v>1518</v>
      </c>
      <c r="B2938" s="3" t="s">
        <v>3956</v>
      </c>
      <c r="C2938" s="1"/>
      <c r="D2938" s="1"/>
      <c r="E2938" s="1"/>
      <c r="F2938" s="1"/>
      <c r="G2938" s="2" t="s">
        <v>4740</v>
      </c>
      <c r="H2938" s="1" t="s">
        <v>871</v>
      </c>
      <c r="I2938" s="2" t="s">
        <v>4743</v>
      </c>
      <c r="J2938" s="1" t="s">
        <v>1039</v>
      </c>
      <c r="K2938" s="1" t="s">
        <v>1378</v>
      </c>
      <c r="L2938" s="1" t="s">
        <v>17</v>
      </c>
      <c r="M2938" s="1"/>
      <c r="N2938" s="1"/>
      <c r="O2938" s="2"/>
    </row>
    <row r="2939" spans="1:15" ht="15.6" x14ac:dyDescent="0.3">
      <c r="A2939" s="1" t="str">
        <f>CONCATENATE(Tabela6[[#This Row],[id_distrito]],Tabela6[[#This Row],[id_concelho]],Tabela6[[#This Row],[id_agrupamento]],Tabela6[[#This Row],[num_escola]])</f>
        <v>1518</v>
      </c>
      <c r="B2939" s="3" t="s">
        <v>3957</v>
      </c>
      <c r="C2939" s="1"/>
      <c r="D2939" s="1"/>
      <c r="E2939" s="1"/>
      <c r="F2939" s="1"/>
      <c r="G2939" s="2" t="s">
        <v>4740</v>
      </c>
      <c r="H2939" s="1" t="s">
        <v>871</v>
      </c>
      <c r="I2939" s="2" t="s">
        <v>4743</v>
      </c>
      <c r="J2939" s="1" t="s">
        <v>1039</v>
      </c>
      <c r="K2939" s="1" t="s">
        <v>1378</v>
      </c>
      <c r="L2939" s="1" t="s">
        <v>17</v>
      </c>
      <c r="M2939" s="1"/>
      <c r="N2939" s="1"/>
      <c r="O2939" s="2"/>
    </row>
    <row r="2940" spans="1:15" ht="15.6" x14ac:dyDescent="0.3">
      <c r="A2940" s="1" t="str">
        <f>CONCATENATE(Tabela6[[#This Row],[id_distrito]],Tabela6[[#This Row],[id_concelho]],Tabela6[[#This Row],[id_agrupamento]],Tabela6[[#This Row],[num_escola]])</f>
        <v>1518</v>
      </c>
      <c r="B2940" s="3" t="s">
        <v>3958</v>
      </c>
      <c r="C2940" s="1"/>
      <c r="D2940" s="1"/>
      <c r="E2940" s="1"/>
      <c r="F2940" s="1"/>
      <c r="G2940" s="2" t="s">
        <v>4740</v>
      </c>
      <c r="H2940" s="1" t="s">
        <v>871</v>
      </c>
      <c r="I2940" s="2" t="s">
        <v>4743</v>
      </c>
      <c r="J2940" s="1" t="s">
        <v>1039</v>
      </c>
      <c r="K2940" s="1" t="s">
        <v>1378</v>
      </c>
      <c r="L2940" s="1" t="s">
        <v>17</v>
      </c>
      <c r="M2940" s="1"/>
      <c r="N2940" s="1"/>
      <c r="O2940" s="2"/>
    </row>
    <row r="2941" spans="1:15" ht="15.6" x14ac:dyDescent="0.3">
      <c r="A2941" s="1" t="str">
        <f>CONCATENATE(Tabela6[[#This Row],[id_distrito]],Tabela6[[#This Row],[id_concelho]],Tabela6[[#This Row],[id_agrupamento]],Tabela6[[#This Row],[num_escola]])</f>
        <v>1518</v>
      </c>
      <c r="B2941" s="3" t="s">
        <v>3959</v>
      </c>
      <c r="C2941" s="1"/>
      <c r="D2941" s="1"/>
      <c r="E2941" s="1"/>
      <c r="F2941" s="1"/>
      <c r="G2941" s="2" t="s">
        <v>4740</v>
      </c>
      <c r="H2941" s="1" t="s">
        <v>871</v>
      </c>
      <c r="I2941" s="2" t="s">
        <v>4743</v>
      </c>
      <c r="J2941" s="1" t="s">
        <v>1039</v>
      </c>
      <c r="K2941" s="1" t="s">
        <v>1378</v>
      </c>
      <c r="L2941" s="1" t="s">
        <v>17</v>
      </c>
      <c r="M2941" s="1"/>
      <c r="N2941" s="1"/>
      <c r="O2941" s="2"/>
    </row>
    <row r="2942" spans="1:15" ht="15.6" x14ac:dyDescent="0.3">
      <c r="A2942" s="1" t="str">
        <f>CONCATENATE(Tabela6[[#This Row],[id_distrito]],Tabela6[[#This Row],[id_concelho]],Tabela6[[#This Row],[id_agrupamento]],Tabela6[[#This Row],[num_escola]])</f>
        <v>1518</v>
      </c>
      <c r="B2942" s="3" t="s">
        <v>3960</v>
      </c>
      <c r="C2942" s="1"/>
      <c r="D2942" s="1"/>
      <c r="E2942" s="1"/>
      <c r="F2942" s="1"/>
      <c r="G2942" s="2" t="s">
        <v>4740</v>
      </c>
      <c r="H2942" s="1" t="s">
        <v>871</v>
      </c>
      <c r="I2942" s="2" t="s">
        <v>4743</v>
      </c>
      <c r="J2942" s="1" t="s">
        <v>1039</v>
      </c>
      <c r="K2942" s="1" t="s">
        <v>1378</v>
      </c>
      <c r="L2942" s="1" t="s">
        <v>17</v>
      </c>
      <c r="M2942" s="1"/>
      <c r="N2942" s="1"/>
      <c r="O2942" s="2"/>
    </row>
    <row r="2943" spans="1:15" ht="15.6" x14ac:dyDescent="0.3">
      <c r="A2943" s="1" t="str">
        <f>CONCATENATE(Tabela6[[#This Row],[id_distrito]],Tabela6[[#This Row],[id_concelho]],Tabela6[[#This Row],[id_agrupamento]],Tabela6[[#This Row],[num_escola]])</f>
        <v>1518</v>
      </c>
      <c r="B2943" s="3" t="s">
        <v>3961</v>
      </c>
      <c r="C2943" s="1"/>
      <c r="D2943" s="1"/>
      <c r="E2943" s="1"/>
      <c r="F2943" s="1"/>
      <c r="G2943" s="2" t="s">
        <v>4740</v>
      </c>
      <c r="H2943" s="1" t="s">
        <v>871</v>
      </c>
      <c r="I2943" s="2" t="s">
        <v>4743</v>
      </c>
      <c r="J2943" s="1" t="s">
        <v>1039</v>
      </c>
      <c r="K2943" s="1" t="s">
        <v>1378</v>
      </c>
      <c r="L2943" s="1" t="s">
        <v>17</v>
      </c>
      <c r="M2943" s="1"/>
      <c r="N2943" s="1"/>
      <c r="O2943" s="2"/>
    </row>
    <row r="2944" spans="1:15" ht="15.6" x14ac:dyDescent="0.3">
      <c r="A2944" s="1" t="str">
        <f>CONCATENATE(Tabela6[[#This Row],[id_distrito]],Tabela6[[#This Row],[id_concelho]],Tabela6[[#This Row],[id_agrupamento]],Tabela6[[#This Row],[num_escola]])</f>
        <v>1518</v>
      </c>
      <c r="B2944" s="3" t="s">
        <v>1042</v>
      </c>
      <c r="C2944" s="1"/>
      <c r="D2944" s="1"/>
      <c r="E2944" s="1"/>
      <c r="F2944" s="1"/>
      <c r="G2944" s="2" t="s">
        <v>4740</v>
      </c>
      <c r="H2944" s="1" t="s">
        <v>871</v>
      </c>
      <c r="I2944" s="2" t="s">
        <v>4743</v>
      </c>
      <c r="J2944" s="1" t="s">
        <v>1039</v>
      </c>
      <c r="K2944" s="1" t="s">
        <v>1378</v>
      </c>
      <c r="L2944" s="1" t="s">
        <v>22</v>
      </c>
      <c r="M2944" s="1"/>
      <c r="N2944" s="1"/>
      <c r="O2944" s="2"/>
    </row>
    <row r="2945" spans="1:15" ht="15.6" x14ac:dyDescent="0.3">
      <c r="A2945" s="1" t="str">
        <f>CONCATENATE(Tabela6[[#This Row],[id_distrito]],Tabela6[[#This Row],[id_concelho]],Tabela6[[#This Row],[id_agrupamento]],Tabela6[[#This Row],[num_escola]])</f>
        <v>1518</v>
      </c>
      <c r="B2945" s="3" t="s">
        <v>3962</v>
      </c>
      <c r="C2945" s="1"/>
      <c r="D2945" s="1"/>
      <c r="E2945" s="1"/>
      <c r="F2945" s="1"/>
      <c r="G2945" s="2" t="s">
        <v>4740</v>
      </c>
      <c r="H2945" s="1" t="s">
        <v>871</v>
      </c>
      <c r="I2945" s="2" t="s">
        <v>4743</v>
      </c>
      <c r="J2945" s="1" t="s">
        <v>1039</v>
      </c>
      <c r="K2945" s="1" t="s">
        <v>1378</v>
      </c>
      <c r="L2945" s="1" t="s">
        <v>17</v>
      </c>
      <c r="M2945" s="1"/>
      <c r="N2945" s="1"/>
      <c r="O2945" s="2"/>
    </row>
    <row r="2946" spans="1:15" ht="15.6" x14ac:dyDescent="0.3">
      <c r="A2946" s="1" t="str">
        <f>CONCATENATE(Tabela6[[#This Row],[id_distrito]],Tabela6[[#This Row],[id_concelho]],Tabela6[[#This Row],[id_agrupamento]],Tabela6[[#This Row],[num_escola]])</f>
        <v>1518</v>
      </c>
      <c r="B2946" s="3" t="s">
        <v>3963</v>
      </c>
      <c r="C2946" s="1"/>
      <c r="D2946" s="1"/>
      <c r="E2946" s="1"/>
      <c r="F2946" s="1"/>
      <c r="G2946" s="2" t="s">
        <v>4740</v>
      </c>
      <c r="H2946" s="1" t="s">
        <v>871</v>
      </c>
      <c r="I2946" s="2" t="s">
        <v>4743</v>
      </c>
      <c r="J2946" s="1" t="s">
        <v>1039</v>
      </c>
      <c r="K2946" s="1" t="s">
        <v>1378</v>
      </c>
      <c r="L2946" s="1" t="s">
        <v>17</v>
      </c>
      <c r="M2946" s="1"/>
      <c r="N2946" s="1"/>
      <c r="O2946" s="2"/>
    </row>
    <row r="2947" spans="1:15" ht="15.6" x14ac:dyDescent="0.3">
      <c r="A2947" s="1" t="str">
        <f>CONCATENATE(Tabela6[[#This Row],[id_distrito]],Tabela6[[#This Row],[id_concelho]],Tabela6[[#This Row],[id_agrupamento]],Tabela6[[#This Row],[num_escola]])</f>
        <v>1518</v>
      </c>
      <c r="B2947" s="3" t="s">
        <v>3964</v>
      </c>
      <c r="C2947" s="1"/>
      <c r="D2947" s="1"/>
      <c r="E2947" s="1"/>
      <c r="F2947" s="1"/>
      <c r="G2947" s="2" t="s">
        <v>4740</v>
      </c>
      <c r="H2947" s="1" t="s">
        <v>871</v>
      </c>
      <c r="I2947" s="2" t="s">
        <v>4743</v>
      </c>
      <c r="J2947" s="1" t="s">
        <v>1039</v>
      </c>
      <c r="K2947" s="1" t="s">
        <v>1378</v>
      </c>
      <c r="L2947" s="1" t="s">
        <v>17</v>
      </c>
      <c r="M2947" s="1"/>
      <c r="N2947" s="1"/>
      <c r="O2947" s="2"/>
    </row>
    <row r="2948" spans="1:15" ht="15.6" x14ac:dyDescent="0.3">
      <c r="A2948" s="1" t="str">
        <f>CONCATENATE(Tabela6[[#This Row],[id_distrito]],Tabela6[[#This Row],[id_concelho]],Tabela6[[#This Row],[id_agrupamento]],Tabela6[[#This Row],[num_escola]])</f>
        <v>1518</v>
      </c>
      <c r="B2948" s="3" t="s">
        <v>3965</v>
      </c>
      <c r="C2948" s="1"/>
      <c r="D2948" s="1"/>
      <c r="E2948" s="1"/>
      <c r="F2948" s="1"/>
      <c r="G2948" s="2" t="s">
        <v>4740</v>
      </c>
      <c r="H2948" s="1" t="s">
        <v>871</v>
      </c>
      <c r="I2948" s="2" t="s">
        <v>4743</v>
      </c>
      <c r="J2948" s="1" t="s">
        <v>1039</v>
      </c>
      <c r="K2948" s="1" t="s">
        <v>1378</v>
      </c>
      <c r="L2948" s="1" t="s">
        <v>17</v>
      </c>
      <c r="M2948" s="1"/>
      <c r="N2948" s="1"/>
      <c r="O2948" s="2"/>
    </row>
    <row r="2949" spans="1:15" ht="15.6" x14ac:dyDescent="0.3">
      <c r="A2949" s="1" t="str">
        <f>CONCATENATE(Tabela6[[#This Row],[id_distrito]],Tabela6[[#This Row],[id_concelho]],Tabela6[[#This Row],[id_agrupamento]],Tabela6[[#This Row],[num_escola]])</f>
        <v>1518</v>
      </c>
      <c r="B2949" s="3" t="s">
        <v>3966</v>
      </c>
      <c r="C2949" s="1"/>
      <c r="D2949" s="1"/>
      <c r="E2949" s="1"/>
      <c r="F2949" s="1"/>
      <c r="G2949" s="2" t="s">
        <v>4740</v>
      </c>
      <c r="H2949" s="1" t="s">
        <v>871</v>
      </c>
      <c r="I2949" s="2" t="s">
        <v>4743</v>
      </c>
      <c r="J2949" s="1" t="s">
        <v>1039</v>
      </c>
      <c r="K2949" s="1" t="s">
        <v>1378</v>
      </c>
      <c r="L2949" s="1" t="s">
        <v>17</v>
      </c>
      <c r="M2949" s="1"/>
      <c r="N2949" s="1"/>
      <c r="O2949" s="2"/>
    </row>
    <row r="2950" spans="1:15" ht="15.6" x14ac:dyDescent="0.3">
      <c r="A2950" s="1" t="str">
        <f>CONCATENATE(Tabela6[[#This Row],[id_distrito]],Tabela6[[#This Row],[id_concelho]],Tabela6[[#This Row],[id_agrupamento]],Tabela6[[#This Row],[num_escola]])</f>
        <v>1518</v>
      </c>
      <c r="B2950" s="3" t="s">
        <v>3967</v>
      </c>
      <c r="C2950" s="1"/>
      <c r="D2950" s="1"/>
      <c r="E2950" s="1"/>
      <c r="F2950" s="1"/>
      <c r="G2950" s="2" t="s">
        <v>4740</v>
      </c>
      <c r="H2950" s="1" t="s">
        <v>871</v>
      </c>
      <c r="I2950" s="2" t="s">
        <v>4743</v>
      </c>
      <c r="J2950" s="1" t="s">
        <v>1039</v>
      </c>
      <c r="K2950" s="1" t="s">
        <v>1378</v>
      </c>
      <c r="L2950" s="1" t="s">
        <v>17</v>
      </c>
      <c r="M2950" s="1"/>
      <c r="N2950" s="1"/>
      <c r="O2950" s="2"/>
    </row>
    <row r="2951" spans="1:15" ht="15.6" x14ac:dyDescent="0.3">
      <c r="A2951" s="1" t="str">
        <f>CONCATENATE(Tabela6[[#This Row],[id_distrito]],Tabela6[[#This Row],[id_concelho]],Tabela6[[#This Row],[id_agrupamento]],Tabela6[[#This Row],[num_escola]])</f>
        <v>1518</v>
      </c>
      <c r="B2951" s="3" t="s">
        <v>3968</v>
      </c>
      <c r="C2951" s="1"/>
      <c r="D2951" s="1"/>
      <c r="E2951" s="1"/>
      <c r="F2951" s="1"/>
      <c r="G2951" s="2" t="s">
        <v>4740</v>
      </c>
      <c r="H2951" s="1" t="s">
        <v>871</v>
      </c>
      <c r="I2951" s="2" t="s">
        <v>4743</v>
      </c>
      <c r="J2951" s="1" t="s">
        <v>1039</v>
      </c>
      <c r="K2951" s="1" t="s">
        <v>1378</v>
      </c>
      <c r="L2951" s="1" t="s">
        <v>17</v>
      </c>
      <c r="M2951" s="1"/>
      <c r="N2951" s="1"/>
      <c r="O2951" s="2"/>
    </row>
    <row r="2952" spans="1:15" ht="15.6" x14ac:dyDescent="0.3">
      <c r="A2952" s="1" t="str">
        <f>CONCATENATE(Tabela6[[#This Row],[id_distrito]],Tabela6[[#This Row],[id_concelho]],Tabela6[[#This Row],[id_agrupamento]],Tabela6[[#This Row],[num_escola]])</f>
        <v>1518</v>
      </c>
      <c r="B2952" s="3" t="s">
        <v>3969</v>
      </c>
      <c r="C2952" s="1"/>
      <c r="D2952" s="1"/>
      <c r="E2952" s="1"/>
      <c r="F2952" s="1"/>
      <c r="G2952" s="2" t="s">
        <v>4740</v>
      </c>
      <c r="H2952" s="1" t="s">
        <v>871</v>
      </c>
      <c r="I2952" s="2" t="s">
        <v>4743</v>
      </c>
      <c r="J2952" s="1" t="s">
        <v>1039</v>
      </c>
      <c r="K2952" s="1" t="s">
        <v>1378</v>
      </c>
      <c r="L2952" s="1" t="s">
        <v>17</v>
      </c>
      <c r="M2952" s="1"/>
      <c r="N2952" s="1"/>
      <c r="O2952" s="2"/>
    </row>
    <row r="2953" spans="1:15" ht="15.6" x14ac:dyDescent="0.3">
      <c r="A2953" s="1" t="str">
        <f>CONCATENATE(Tabela6[[#This Row],[id_distrito]],Tabela6[[#This Row],[id_concelho]],Tabela6[[#This Row],[id_agrupamento]],Tabela6[[#This Row],[num_escola]])</f>
        <v>1518</v>
      </c>
      <c r="B2953" s="3" t="s">
        <v>3970</v>
      </c>
      <c r="C2953" s="1"/>
      <c r="D2953" s="1"/>
      <c r="E2953" s="1"/>
      <c r="F2953" s="1"/>
      <c r="G2953" s="2" t="s">
        <v>4740</v>
      </c>
      <c r="H2953" s="1" t="s">
        <v>871</v>
      </c>
      <c r="I2953" s="2" t="s">
        <v>4743</v>
      </c>
      <c r="J2953" s="1" t="s">
        <v>1039</v>
      </c>
      <c r="K2953" s="1" t="s">
        <v>1378</v>
      </c>
      <c r="L2953" s="1" t="s">
        <v>17</v>
      </c>
      <c r="M2953" s="1"/>
      <c r="N2953" s="1"/>
      <c r="O2953" s="2"/>
    </row>
    <row r="2954" spans="1:15" ht="15.6" x14ac:dyDescent="0.3">
      <c r="A2954" s="1" t="str">
        <f>CONCATENATE(Tabela6[[#This Row],[id_distrito]],Tabela6[[#This Row],[id_concelho]],Tabela6[[#This Row],[id_agrupamento]],Tabela6[[#This Row],[num_escola]])</f>
        <v>1518</v>
      </c>
      <c r="B2954" s="3" t="s">
        <v>3971</v>
      </c>
      <c r="C2954" s="1"/>
      <c r="D2954" s="1"/>
      <c r="E2954" s="1"/>
      <c r="F2954" s="1"/>
      <c r="G2954" s="2" t="s">
        <v>4740</v>
      </c>
      <c r="H2954" s="1" t="s">
        <v>871</v>
      </c>
      <c r="I2954" s="2" t="s">
        <v>4743</v>
      </c>
      <c r="J2954" s="1" t="s">
        <v>1039</v>
      </c>
      <c r="K2954" s="1" t="s">
        <v>1378</v>
      </c>
      <c r="L2954" s="1" t="s">
        <v>17</v>
      </c>
      <c r="M2954" s="1"/>
      <c r="N2954" s="1"/>
      <c r="O2954" s="2"/>
    </row>
    <row r="2955" spans="1:15" ht="15.6" x14ac:dyDescent="0.3">
      <c r="A2955" s="1" t="str">
        <f>CONCATENATE(Tabela6[[#This Row],[id_distrito]],Tabela6[[#This Row],[id_concelho]],Tabela6[[#This Row],[id_agrupamento]],Tabela6[[#This Row],[num_escola]])</f>
        <v>1518</v>
      </c>
      <c r="B2955" s="3" t="s">
        <v>3972</v>
      </c>
      <c r="C2955" s="1"/>
      <c r="D2955" s="1"/>
      <c r="E2955" s="1"/>
      <c r="F2955" s="1"/>
      <c r="G2955" s="2" t="s">
        <v>4740</v>
      </c>
      <c r="H2955" s="1" t="s">
        <v>871</v>
      </c>
      <c r="I2955" s="2" t="s">
        <v>4743</v>
      </c>
      <c r="J2955" s="1" t="s">
        <v>1039</v>
      </c>
      <c r="K2955" s="1" t="s">
        <v>1378</v>
      </c>
      <c r="L2955" s="1" t="s">
        <v>17</v>
      </c>
      <c r="M2955" s="1"/>
      <c r="N2955" s="1"/>
      <c r="O2955" s="2"/>
    </row>
    <row r="2956" spans="1:15" ht="15.6" x14ac:dyDescent="0.3">
      <c r="A2956" s="1" t="str">
        <f>CONCATENATE(Tabela6[[#This Row],[id_distrito]],Tabela6[[#This Row],[id_concelho]],Tabela6[[#This Row],[id_agrupamento]],Tabela6[[#This Row],[num_escola]])</f>
        <v>1518</v>
      </c>
      <c r="B2956" s="3" t="s">
        <v>3973</v>
      </c>
      <c r="C2956" s="1"/>
      <c r="D2956" s="1"/>
      <c r="E2956" s="1"/>
      <c r="F2956" s="1"/>
      <c r="G2956" s="2" t="s">
        <v>4740</v>
      </c>
      <c r="H2956" s="1" t="s">
        <v>871</v>
      </c>
      <c r="I2956" s="2" t="s">
        <v>4743</v>
      </c>
      <c r="J2956" s="1" t="s">
        <v>1039</v>
      </c>
      <c r="K2956" s="1" t="s">
        <v>1378</v>
      </c>
      <c r="L2956" s="1" t="s">
        <v>17</v>
      </c>
      <c r="M2956" s="1"/>
      <c r="N2956" s="1"/>
      <c r="O2956" s="2"/>
    </row>
    <row r="2957" spans="1:15" ht="15.6" x14ac:dyDescent="0.3">
      <c r="A2957" s="1" t="str">
        <f>CONCATENATE(Tabela6[[#This Row],[id_distrito]],Tabela6[[#This Row],[id_concelho]],Tabela6[[#This Row],[id_agrupamento]],Tabela6[[#This Row],[num_escola]])</f>
        <v>1518</v>
      </c>
      <c r="B2957" s="3" t="s">
        <v>3974</v>
      </c>
      <c r="C2957" s="1"/>
      <c r="D2957" s="1"/>
      <c r="E2957" s="1"/>
      <c r="F2957" s="1"/>
      <c r="G2957" s="2" t="s">
        <v>4740</v>
      </c>
      <c r="H2957" s="1" t="s">
        <v>871</v>
      </c>
      <c r="I2957" s="2" t="s">
        <v>4743</v>
      </c>
      <c r="J2957" s="1" t="s">
        <v>1039</v>
      </c>
      <c r="K2957" s="1" t="s">
        <v>1378</v>
      </c>
      <c r="L2957" s="1" t="s">
        <v>17</v>
      </c>
      <c r="M2957" s="1"/>
      <c r="N2957" s="1"/>
      <c r="O2957" s="2"/>
    </row>
    <row r="2958" spans="1:15" ht="15.6" x14ac:dyDescent="0.3">
      <c r="A2958" s="1" t="str">
        <f>CONCATENATE(Tabela6[[#This Row],[id_distrito]],Tabela6[[#This Row],[id_concelho]],Tabela6[[#This Row],[id_agrupamento]],Tabela6[[#This Row],[num_escola]])</f>
        <v>1518</v>
      </c>
      <c r="B2958" s="3" t="s">
        <v>3975</v>
      </c>
      <c r="C2958" s="1"/>
      <c r="D2958" s="1"/>
      <c r="E2958" s="1"/>
      <c r="F2958" s="1"/>
      <c r="G2958" s="2" t="s">
        <v>4740</v>
      </c>
      <c r="H2958" s="1" t="s">
        <v>871</v>
      </c>
      <c r="I2958" s="2" t="s">
        <v>4743</v>
      </c>
      <c r="J2958" s="1" t="s">
        <v>1039</v>
      </c>
      <c r="K2958" s="1" t="s">
        <v>1378</v>
      </c>
      <c r="L2958" s="1" t="s">
        <v>17</v>
      </c>
      <c r="M2958" s="1"/>
      <c r="N2958" s="1"/>
      <c r="O2958" s="2"/>
    </row>
    <row r="2959" spans="1:15" ht="15.6" x14ac:dyDescent="0.3">
      <c r="A2959" s="1" t="str">
        <f>CONCATENATE(Tabela6[[#This Row],[id_distrito]],Tabela6[[#This Row],[id_concelho]],Tabela6[[#This Row],[id_agrupamento]],Tabela6[[#This Row],[num_escola]])</f>
        <v>1518</v>
      </c>
      <c r="B2959" s="3" t="s">
        <v>3976</v>
      </c>
      <c r="C2959" s="1"/>
      <c r="D2959" s="1"/>
      <c r="E2959" s="1"/>
      <c r="F2959" s="1"/>
      <c r="G2959" s="2" t="s">
        <v>4740</v>
      </c>
      <c r="H2959" s="1" t="s">
        <v>871</v>
      </c>
      <c r="I2959" s="2" t="s">
        <v>4743</v>
      </c>
      <c r="J2959" s="1" t="s">
        <v>1039</v>
      </c>
      <c r="K2959" s="1" t="s">
        <v>1378</v>
      </c>
      <c r="L2959" s="1" t="s">
        <v>17</v>
      </c>
      <c r="M2959" s="1"/>
      <c r="N2959" s="1"/>
      <c r="O2959" s="2"/>
    </row>
    <row r="2960" spans="1:15" ht="15.6" x14ac:dyDescent="0.3">
      <c r="A2960" s="1" t="str">
        <f>CONCATENATE(Tabela6[[#This Row],[id_distrito]],Tabela6[[#This Row],[id_concelho]],Tabela6[[#This Row],[id_agrupamento]],Tabela6[[#This Row],[num_escola]])</f>
        <v>1518</v>
      </c>
      <c r="B2960" s="3" t="s">
        <v>3977</v>
      </c>
      <c r="C2960" s="1"/>
      <c r="D2960" s="1"/>
      <c r="E2960" s="1"/>
      <c r="F2960" s="1"/>
      <c r="G2960" s="2" t="s">
        <v>4740</v>
      </c>
      <c r="H2960" s="1" t="s">
        <v>871</v>
      </c>
      <c r="I2960" s="2" t="s">
        <v>4743</v>
      </c>
      <c r="J2960" s="1" t="s">
        <v>1039</v>
      </c>
      <c r="K2960" s="1" t="s">
        <v>1378</v>
      </c>
      <c r="L2960" s="1" t="s">
        <v>17</v>
      </c>
      <c r="M2960" s="1"/>
      <c r="N2960" s="1"/>
      <c r="O2960" s="2"/>
    </row>
    <row r="2961" spans="1:15" ht="15.6" x14ac:dyDescent="0.3">
      <c r="A2961" s="1" t="str">
        <f>CONCATENATE(Tabela6[[#This Row],[id_distrito]],Tabela6[[#This Row],[id_concelho]],Tabela6[[#This Row],[id_agrupamento]],Tabela6[[#This Row],[num_escola]])</f>
        <v>1518</v>
      </c>
      <c r="B2961" s="3" t="s">
        <v>1056</v>
      </c>
      <c r="C2961" s="1"/>
      <c r="D2961" s="1"/>
      <c r="E2961" s="1"/>
      <c r="F2961" s="1"/>
      <c r="G2961" s="2" t="s">
        <v>4740</v>
      </c>
      <c r="H2961" s="1" t="s">
        <v>871</v>
      </c>
      <c r="I2961" s="2" t="s">
        <v>4743</v>
      </c>
      <c r="J2961" s="1" t="s">
        <v>1039</v>
      </c>
      <c r="K2961" s="1" t="s">
        <v>1378</v>
      </c>
      <c r="L2961" s="1" t="s">
        <v>17</v>
      </c>
      <c r="M2961" s="1"/>
      <c r="N2961" s="1"/>
      <c r="O2961" s="2"/>
    </row>
    <row r="2962" spans="1:15" ht="15.6" x14ac:dyDescent="0.3">
      <c r="A2962" s="1" t="str">
        <f>CONCATENATE(Tabela6[[#This Row],[id_distrito]],Tabela6[[#This Row],[id_concelho]],Tabela6[[#This Row],[id_agrupamento]],Tabela6[[#This Row],[num_escola]])</f>
        <v>1518</v>
      </c>
      <c r="B2962" s="3" t="s">
        <v>3978</v>
      </c>
      <c r="C2962" s="1"/>
      <c r="D2962" s="1"/>
      <c r="E2962" s="1"/>
      <c r="F2962" s="1"/>
      <c r="G2962" s="2" t="s">
        <v>4740</v>
      </c>
      <c r="H2962" s="1" t="s">
        <v>871</v>
      </c>
      <c r="I2962" s="2" t="s">
        <v>4743</v>
      </c>
      <c r="J2962" s="1" t="s">
        <v>1039</v>
      </c>
      <c r="K2962" s="1" t="s">
        <v>1378</v>
      </c>
      <c r="L2962" s="1" t="s">
        <v>17</v>
      </c>
      <c r="M2962" s="1"/>
      <c r="N2962" s="1"/>
      <c r="O2962" s="2"/>
    </row>
    <row r="2963" spans="1:15" ht="15.6" x14ac:dyDescent="0.3">
      <c r="A2963" s="1" t="str">
        <f>CONCATENATE(Tabela6[[#This Row],[id_distrito]],Tabela6[[#This Row],[id_concelho]],Tabela6[[#This Row],[id_agrupamento]],Tabela6[[#This Row],[num_escola]])</f>
        <v>1518</v>
      </c>
      <c r="B2963" s="3" t="s">
        <v>3979</v>
      </c>
      <c r="C2963" s="1"/>
      <c r="D2963" s="1"/>
      <c r="E2963" s="1"/>
      <c r="F2963" s="1"/>
      <c r="G2963" s="2" t="s">
        <v>4740</v>
      </c>
      <c r="H2963" s="1" t="s">
        <v>871</v>
      </c>
      <c r="I2963" s="2" t="s">
        <v>4743</v>
      </c>
      <c r="J2963" s="1" t="s">
        <v>1039</v>
      </c>
      <c r="K2963" s="1" t="s">
        <v>1378</v>
      </c>
      <c r="L2963" s="1" t="s">
        <v>17</v>
      </c>
      <c r="M2963" s="1"/>
      <c r="N2963" s="1"/>
      <c r="O2963" s="2"/>
    </row>
    <row r="2964" spans="1:15" ht="15.6" x14ac:dyDescent="0.3">
      <c r="A2964" s="1" t="str">
        <f>CONCATENATE(Tabela6[[#This Row],[id_distrito]],Tabela6[[#This Row],[id_concelho]],Tabela6[[#This Row],[id_agrupamento]],Tabela6[[#This Row],[num_escola]])</f>
        <v>1518</v>
      </c>
      <c r="B2964" s="3" t="s">
        <v>3980</v>
      </c>
      <c r="C2964" s="1"/>
      <c r="D2964" s="1"/>
      <c r="E2964" s="1"/>
      <c r="F2964" s="1"/>
      <c r="G2964" s="2" t="s">
        <v>4740</v>
      </c>
      <c r="H2964" s="1" t="s">
        <v>871</v>
      </c>
      <c r="I2964" s="2" t="s">
        <v>4743</v>
      </c>
      <c r="J2964" s="1" t="s">
        <v>1039</v>
      </c>
      <c r="K2964" s="1" t="s">
        <v>1378</v>
      </c>
      <c r="L2964" s="1" t="s">
        <v>17</v>
      </c>
      <c r="M2964" s="1"/>
      <c r="N2964" s="1"/>
      <c r="O2964" s="2"/>
    </row>
    <row r="2965" spans="1:15" ht="15.6" x14ac:dyDescent="0.3">
      <c r="A2965" s="1" t="str">
        <f>CONCATENATE(Tabela6[[#This Row],[id_distrito]],Tabela6[[#This Row],[id_concelho]],Tabela6[[#This Row],[id_agrupamento]],Tabela6[[#This Row],[num_escola]])</f>
        <v>1518</v>
      </c>
      <c r="B2965" s="3" t="s">
        <v>3981</v>
      </c>
      <c r="C2965" s="1"/>
      <c r="D2965" s="1"/>
      <c r="E2965" s="1"/>
      <c r="F2965" s="1"/>
      <c r="G2965" s="2" t="s">
        <v>4740</v>
      </c>
      <c r="H2965" s="1" t="s">
        <v>871</v>
      </c>
      <c r="I2965" s="2" t="s">
        <v>4743</v>
      </c>
      <c r="J2965" s="1" t="s">
        <v>1039</v>
      </c>
      <c r="K2965" s="1" t="s">
        <v>1378</v>
      </c>
      <c r="L2965" s="1" t="s">
        <v>22</v>
      </c>
      <c r="M2965" s="1"/>
      <c r="N2965" s="1"/>
      <c r="O2965" s="2"/>
    </row>
    <row r="2966" spans="1:15" ht="15.6" x14ac:dyDescent="0.3">
      <c r="A2966" s="1" t="str">
        <f>CONCATENATE(Tabela6[[#This Row],[id_distrito]],Tabela6[[#This Row],[id_concelho]],Tabela6[[#This Row],[id_agrupamento]],Tabela6[[#This Row],[num_escola]])</f>
        <v>1518</v>
      </c>
      <c r="B2966" s="3" t="s">
        <v>3982</v>
      </c>
      <c r="C2966" s="1"/>
      <c r="D2966" s="1"/>
      <c r="E2966" s="1"/>
      <c r="F2966" s="1"/>
      <c r="G2966" s="2" t="s">
        <v>4740</v>
      </c>
      <c r="H2966" s="1" t="s">
        <v>871</v>
      </c>
      <c r="I2966" s="2" t="s">
        <v>4743</v>
      </c>
      <c r="J2966" s="1" t="s">
        <v>1039</v>
      </c>
      <c r="K2966" s="1" t="s">
        <v>1378</v>
      </c>
      <c r="L2966" s="1" t="s">
        <v>17</v>
      </c>
      <c r="M2966" s="1"/>
      <c r="N2966" s="1"/>
      <c r="O2966" s="2"/>
    </row>
    <row r="2967" spans="1:15" ht="15.6" x14ac:dyDescent="0.3">
      <c r="A2967" s="1" t="str">
        <f>CONCATENATE(Tabela6[[#This Row],[id_distrito]],Tabela6[[#This Row],[id_concelho]],Tabela6[[#This Row],[id_agrupamento]],Tabela6[[#This Row],[num_escola]])</f>
        <v>1518</v>
      </c>
      <c r="B2967" s="3" t="s">
        <v>3983</v>
      </c>
      <c r="C2967" s="1"/>
      <c r="D2967" s="1"/>
      <c r="E2967" s="1"/>
      <c r="F2967" s="1"/>
      <c r="G2967" s="2" t="s">
        <v>4740</v>
      </c>
      <c r="H2967" s="1" t="s">
        <v>871</v>
      </c>
      <c r="I2967" s="2" t="s">
        <v>4743</v>
      </c>
      <c r="J2967" s="1" t="s">
        <v>1039</v>
      </c>
      <c r="K2967" s="1" t="s">
        <v>1378</v>
      </c>
      <c r="L2967" s="1" t="s">
        <v>17</v>
      </c>
      <c r="M2967" s="1"/>
      <c r="N2967" s="1"/>
      <c r="O2967" s="2"/>
    </row>
    <row r="2968" spans="1:15" ht="15.6" x14ac:dyDescent="0.3">
      <c r="A2968" s="1" t="str">
        <f>CONCATENATE(Tabela6[[#This Row],[id_distrito]],Tabela6[[#This Row],[id_concelho]],Tabela6[[#This Row],[id_agrupamento]],Tabela6[[#This Row],[num_escola]])</f>
        <v>1518</v>
      </c>
      <c r="B2968" s="3" t="s">
        <v>3984</v>
      </c>
      <c r="C2968" s="1"/>
      <c r="D2968" s="1"/>
      <c r="E2968" s="1"/>
      <c r="F2968" s="1"/>
      <c r="G2968" s="2" t="s">
        <v>4740</v>
      </c>
      <c r="H2968" s="1" t="s">
        <v>871</v>
      </c>
      <c r="I2968" s="2" t="s">
        <v>4743</v>
      </c>
      <c r="J2968" s="1" t="s">
        <v>1039</v>
      </c>
      <c r="K2968" s="1" t="s">
        <v>1378</v>
      </c>
      <c r="L2968" s="1" t="s">
        <v>17</v>
      </c>
      <c r="M2968" s="1"/>
      <c r="N2968" s="1"/>
      <c r="O2968" s="2"/>
    </row>
    <row r="2969" spans="1:15" ht="15.6" x14ac:dyDescent="0.3">
      <c r="A2969" s="1" t="str">
        <f>CONCATENATE(Tabela6[[#This Row],[id_distrito]],Tabela6[[#This Row],[id_concelho]],Tabela6[[#This Row],[id_agrupamento]],Tabela6[[#This Row],[num_escola]])</f>
        <v>1518</v>
      </c>
      <c r="B2969" s="3" t="s">
        <v>3985</v>
      </c>
      <c r="C2969" s="1"/>
      <c r="D2969" s="1"/>
      <c r="E2969" s="1"/>
      <c r="F2969" s="1"/>
      <c r="G2969" s="2" t="s">
        <v>4740</v>
      </c>
      <c r="H2969" s="1" t="s">
        <v>871</v>
      </c>
      <c r="I2969" s="2" t="s">
        <v>4743</v>
      </c>
      <c r="J2969" s="1" t="s">
        <v>1039</v>
      </c>
      <c r="K2969" s="1" t="s">
        <v>1378</v>
      </c>
      <c r="L2969" s="1" t="s">
        <v>17</v>
      </c>
      <c r="M2969" s="1"/>
      <c r="N2969" s="1"/>
      <c r="O2969" s="2"/>
    </row>
    <row r="2970" spans="1:15" ht="15.6" x14ac:dyDescent="0.3">
      <c r="A2970" s="1" t="str">
        <f>CONCATENATE(Tabela6[[#This Row],[id_distrito]],Tabela6[[#This Row],[id_concelho]],Tabela6[[#This Row],[id_agrupamento]],Tabela6[[#This Row],[num_escola]])</f>
        <v>1518</v>
      </c>
      <c r="B2970" s="3" t="s">
        <v>3986</v>
      </c>
      <c r="C2970" s="1"/>
      <c r="D2970" s="1"/>
      <c r="E2970" s="1"/>
      <c r="F2970" s="1"/>
      <c r="G2970" s="2" t="s">
        <v>4740</v>
      </c>
      <c r="H2970" s="1" t="s">
        <v>871</v>
      </c>
      <c r="I2970" s="2" t="s">
        <v>4743</v>
      </c>
      <c r="J2970" s="1" t="s">
        <v>1039</v>
      </c>
      <c r="K2970" s="1" t="s">
        <v>1378</v>
      </c>
      <c r="L2970" s="1" t="s">
        <v>17</v>
      </c>
      <c r="M2970" s="1"/>
      <c r="N2970" s="1"/>
      <c r="O2970" s="2"/>
    </row>
    <row r="2971" spans="1:15" ht="15.6" x14ac:dyDescent="0.3">
      <c r="A2971" s="1" t="str">
        <f>CONCATENATE(Tabela6[[#This Row],[id_distrito]],Tabela6[[#This Row],[id_concelho]],Tabela6[[#This Row],[id_agrupamento]],Tabela6[[#This Row],[num_escola]])</f>
        <v>1518</v>
      </c>
      <c r="B2971" s="3" t="s">
        <v>3987</v>
      </c>
      <c r="C2971" s="1"/>
      <c r="D2971" s="1"/>
      <c r="E2971" s="1"/>
      <c r="F2971" s="1"/>
      <c r="G2971" s="2" t="s">
        <v>4740</v>
      </c>
      <c r="H2971" s="1" t="s">
        <v>871</v>
      </c>
      <c r="I2971" s="2" t="s">
        <v>4743</v>
      </c>
      <c r="J2971" s="1" t="s">
        <v>1039</v>
      </c>
      <c r="K2971" s="1" t="s">
        <v>1378</v>
      </c>
      <c r="L2971" s="1" t="s">
        <v>17</v>
      </c>
      <c r="M2971" s="1"/>
      <c r="N2971" s="1"/>
      <c r="O2971" s="2"/>
    </row>
    <row r="2972" spans="1:15" ht="15.6" x14ac:dyDescent="0.3">
      <c r="A2972" s="1" t="str">
        <f>CONCATENATE(Tabela6[[#This Row],[id_distrito]],Tabela6[[#This Row],[id_concelho]],Tabela6[[#This Row],[id_agrupamento]],Tabela6[[#This Row],[num_escola]])</f>
        <v>1518</v>
      </c>
      <c r="B2972" s="3" t="s">
        <v>3988</v>
      </c>
      <c r="C2972" s="1"/>
      <c r="D2972" s="1"/>
      <c r="E2972" s="1"/>
      <c r="F2972" s="1"/>
      <c r="G2972" s="2" t="s">
        <v>4740</v>
      </c>
      <c r="H2972" s="1" t="s">
        <v>871</v>
      </c>
      <c r="I2972" s="2" t="s">
        <v>4743</v>
      </c>
      <c r="J2972" s="1" t="s">
        <v>1039</v>
      </c>
      <c r="K2972" s="1" t="s">
        <v>1378</v>
      </c>
      <c r="L2972" s="1" t="s">
        <v>17</v>
      </c>
      <c r="M2972" s="1"/>
      <c r="N2972" s="1"/>
      <c r="O2972" s="2"/>
    </row>
    <row r="2973" spans="1:15" ht="15.6" x14ac:dyDescent="0.3">
      <c r="A2973" s="1" t="str">
        <f>CONCATENATE(Tabela6[[#This Row],[id_distrito]],Tabela6[[#This Row],[id_concelho]],Tabela6[[#This Row],[id_agrupamento]],Tabela6[[#This Row],[num_escola]])</f>
        <v>1518</v>
      </c>
      <c r="B2973" s="3" t="s">
        <v>3989</v>
      </c>
      <c r="C2973" s="1"/>
      <c r="D2973" s="1"/>
      <c r="E2973" s="1"/>
      <c r="F2973" s="1"/>
      <c r="G2973" s="2" t="s">
        <v>4740</v>
      </c>
      <c r="H2973" s="1" t="s">
        <v>871</v>
      </c>
      <c r="I2973" s="2" t="s">
        <v>4743</v>
      </c>
      <c r="J2973" s="1" t="s">
        <v>1039</v>
      </c>
      <c r="K2973" s="1" t="s">
        <v>1378</v>
      </c>
      <c r="L2973" s="1" t="s">
        <v>17</v>
      </c>
      <c r="M2973" s="1"/>
      <c r="N2973" s="1"/>
      <c r="O2973" s="2"/>
    </row>
    <row r="2974" spans="1:15" ht="15.6" x14ac:dyDescent="0.3">
      <c r="A2974" s="1" t="str">
        <f>CONCATENATE(Tabela6[[#This Row],[id_distrito]],Tabela6[[#This Row],[id_concelho]],Tabela6[[#This Row],[id_agrupamento]],Tabela6[[#This Row],[num_escola]])</f>
        <v>1518</v>
      </c>
      <c r="B2974" s="3" t="s">
        <v>3990</v>
      </c>
      <c r="C2974" s="1"/>
      <c r="D2974" s="1"/>
      <c r="E2974" s="1"/>
      <c r="F2974" s="1"/>
      <c r="G2974" s="2" t="s">
        <v>4740</v>
      </c>
      <c r="H2974" s="1" t="s">
        <v>871</v>
      </c>
      <c r="I2974" s="2" t="s">
        <v>4743</v>
      </c>
      <c r="J2974" s="1" t="s">
        <v>1039</v>
      </c>
      <c r="K2974" s="1" t="s">
        <v>1378</v>
      </c>
      <c r="L2974" s="1" t="s">
        <v>17</v>
      </c>
      <c r="M2974" s="1"/>
      <c r="N2974" s="1"/>
      <c r="O2974" s="2"/>
    </row>
    <row r="2975" spans="1:15" ht="15.6" x14ac:dyDescent="0.3">
      <c r="A2975" s="1" t="str">
        <f>CONCATENATE(Tabela6[[#This Row],[id_distrito]],Tabela6[[#This Row],[id_concelho]],Tabela6[[#This Row],[id_agrupamento]],Tabela6[[#This Row],[num_escola]])</f>
        <v>1518</v>
      </c>
      <c r="B2975" s="3" t="s">
        <v>3991</v>
      </c>
      <c r="C2975" s="1"/>
      <c r="D2975" s="1"/>
      <c r="E2975" s="1"/>
      <c r="F2975" s="1"/>
      <c r="G2975" s="2" t="s">
        <v>4740</v>
      </c>
      <c r="H2975" s="1" t="s">
        <v>871</v>
      </c>
      <c r="I2975" s="2" t="s">
        <v>4743</v>
      </c>
      <c r="J2975" s="1" t="s">
        <v>1039</v>
      </c>
      <c r="K2975" s="1" t="s">
        <v>1378</v>
      </c>
      <c r="L2975" s="1" t="s">
        <v>17</v>
      </c>
      <c r="M2975" s="1"/>
      <c r="N2975" s="1"/>
      <c r="O2975" s="2"/>
    </row>
    <row r="2976" spans="1:15" ht="15.6" x14ac:dyDescent="0.3">
      <c r="A2976" s="1" t="str">
        <f>CONCATENATE(Tabela6[[#This Row],[id_distrito]],Tabela6[[#This Row],[id_concelho]],Tabela6[[#This Row],[id_agrupamento]],Tabela6[[#This Row],[num_escola]])</f>
        <v>1518</v>
      </c>
      <c r="B2976" s="3" t="s">
        <v>3992</v>
      </c>
      <c r="C2976" s="1"/>
      <c r="D2976" s="1"/>
      <c r="E2976" s="1"/>
      <c r="F2976" s="1"/>
      <c r="G2976" s="2" t="s">
        <v>4740</v>
      </c>
      <c r="H2976" s="1" t="s">
        <v>871</v>
      </c>
      <c r="I2976" s="2" t="s">
        <v>4743</v>
      </c>
      <c r="J2976" s="1" t="s">
        <v>1039</v>
      </c>
      <c r="K2976" s="1" t="s">
        <v>1378</v>
      </c>
      <c r="L2976" s="1" t="s">
        <v>17</v>
      </c>
      <c r="M2976" s="1"/>
      <c r="N2976" s="1"/>
      <c r="O2976" s="2"/>
    </row>
    <row r="2977" spans="1:15" ht="15.6" x14ac:dyDescent="0.3">
      <c r="A2977" s="1" t="str">
        <f>CONCATENATE(Tabela6[[#This Row],[id_distrito]],Tabela6[[#This Row],[id_concelho]],Tabela6[[#This Row],[id_agrupamento]],Tabela6[[#This Row],[num_escola]])</f>
        <v>1518</v>
      </c>
      <c r="B2977" s="3" t="s">
        <v>3993</v>
      </c>
      <c r="C2977" s="1"/>
      <c r="D2977" s="1"/>
      <c r="E2977" s="1"/>
      <c r="F2977" s="1"/>
      <c r="G2977" s="2" t="s">
        <v>4740</v>
      </c>
      <c r="H2977" s="1" t="s">
        <v>871</v>
      </c>
      <c r="I2977" s="2" t="s">
        <v>4743</v>
      </c>
      <c r="J2977" s="1" t="s">
        <v>1039</v>
      </c>
      <c r="K2977" s="1" t="s">
        <v>1378</v>
      </c>
      <c r="L2977" s="1" t="s">
        <v>17</v>
      </c>
      <c r="M2977" s="1"/>
      <c r="N2977" s="1"/>
      <c r="O2977" s="2"/>
    </row>
    <row r="2978" spans="1:15" ht="15.6" x14ac:dyDescent="0.3">
      <c r="A2978" s="1" t="str">
        <f>CONCATENATE(Tabela6[[#This Row],[id_distrito]],Tabela6[[#This Row],[id_concelho]],Tabela6[[#This Row],[id_agrupamento]],Tabela6[[#This Row],[num_escola]])</f>
        <v>1518</v>
      </c>
      <c r="B2978" s="3" t="s">
        <v>3994</v>
      </c>
      <c r="C2978" s="1"/>
      <c r="D2978" s="1"/>
      <c r="E2978" s="1"/>
      <c r="F2978" s="1"/>
      <c r="G2978" s="2" t="s">
        <v>4740</v>
      </c>
      <c r="H2978" s="1" t="s">
        <v>871</v>
      </c>
      <c r="I2978" s="2" t="s">
        <v>4743</v>
      </c>
      <c r="J2978" s="1" t="s">
        <v>1039</v>
      </c>
      <c r="K2978" s="1" t="s">
        <v>1378</v>
      </c>
      <c r="L2978" s="1" t="s">
        <v>17</v>
      </c>
      <c r="M2978" s="1"/>
      <c r="N2978" s="1"/>
      <c r="O2978" s="2"/>
    </row>
    <row r="2979" spans="1:15" ht="15.6" x14ac:dyDescent="0.3">
      <c r="A2979" s="1" t="str">
        <f>CONCATENATE(Tabela6[[#This Row],[id_distrito]],Tabela6[[#This Row],[id_concelho]],Tabela6[[#This Row],[id_agrupamento]],Tabela6[[#This Row],[num_escola]])</f>
        <v>1518</v>
      </c>
      <c r="B2979" s="3" t="s">
        <v>3995</v>
      </c>
      <c r="C2979" s="1"/>
      <c r="D2979" s="1"/>
      <c r="E2979" s="1"/>
      <c r="F2979" s="1"/>
      <c r="G2979" s="2" t="s">
        <v>4740</v>
      </c>
      <c r="H2979" s="1" t="s">
        <v>871</v>
      </c>
      <c r="I2979" s="2" t="s">
        <v>4743</v>
      </c>
      <c r="J2979" s="1" t="s">
        <v>1039</v>
      </c>
      <c r="K2979" s="1" t="s">
        <v>1378</v>
      </c>
      <c r="L2979" s="1" t="s">
        <v>17</v>
      </c>
      <c r="M2979" s="1"/>
      <c r="N2979" s="1"/>
      <c r="O2979" s="2"/>
    </row>
    <row r="2980" spans="1:15" ht="15.6" x14ac:dyDescent="0.3">
      <c r="A2980" s="1" t="str">
        <f>CONCATENATE(Tabela6[[#This Row],[id_distrito]],Tabela6[[#This Row],[id_concelho]],Tabela6[[#This Row],[id_agrupamento]],Tabela6[[#This Row],[num_escola]])</f>
        <v>1518</v>
      </c>
      <c r="B2980" s="3" t="s">
        <v>3996</v>
      </c>
      <c r="C2980" s="1"/>
      <c r="D2980" s="1"/>
      <c r="E2980" s="1"/>
      <c r="F2980" s="1"/>
      <c r="G2980" s="2" t="s">
        <v>4740</v>
      </c>
      <c r="H2980" s="1" t="s">
        <v>871</v>
      </c>
      <c r="I2980" s="2" t="s">
        <v>4743</v>
      </c>
      <c r="J2980" s="1" t="s">
        <v>1039</v>
      </c>
      <c r="K2980" s="1" t="s">
        <v>1378</v>
      </c>
      <c r="L2980" s="1" t="s">
        <v>17</v>
      </c>
      <c r="M2980" s="1"/>
      <c r="N2980" s="1"/>
      <c r="O2980" s="2"/>
    </row>
    <row r="2981" spans="1:15" ht="15.6" x14ac:dyDescent="0.3">
      <c r="A2981" s="1" t="str">
        <f>CONCATENATE(Tabela6[[#This Row],[id_distrito]],Tabela6[[#This Row],[id_concelho]],Tabela6[[#This Row],[id_agrupamento]],Tabela6[[#This Row],[num_escola]])</f>
        <v>1518</v>
      </c>
      <c r="B2981" s="3" t="s">
        <v>3997</v>
      </c>
      <c r="C2981" s="1"/>
      <c r="D2981" s="1"/>
      <c r="E2981" s="1"/>
      <c r="F2981" s="1"/>
      <c r="G2981" s="2" t="s">
        <v>4740</v>
      </c>
      <c r="H2981" s="1" t="s">
        <v>871</v>
      </c>
      <c r="I2981" s="2" t="s">
        <v>4743</v>
      </c>
      <c r="J2981" s="1" t="s">
        <v>1039</v>
      </c>
      <c r="K2981" s="1" t="s">
        <v>1378</v>
      </c>
      <c r="L2981" s="1" t="s">
        <v>17</v>
      </c>
      <c r="M2981" s="1"/>
      <c r="N2981" s="1"/>
      <c r="O2981" s="2"/>
    </row>
    <row r="2982" spans="1:15" ht="15.6" x14ac:dyDescent="0.3">
      <c r="A2982" s="1" t="str">
        <f>CONCATENATE(Tabela6[[#This Row],[id_distrito]],Tabela6[[#This Row],[id_concelho]],Tabela6[[#This Row],[id_agrupamento]],Tabela6[[#This Row],[num_escola]])</f>
        <v>1518</v>
      </c>
      <c r="B2982" s="3" t="s">
        <v>3998</v>
      </c>
      <c r="C2982" s="1"/>
      <c r="D2982" s="1"/>
      <c r="E2982" s="1"/>
      <c r="F2982" s="1"/>
      <c r="G2982" s="2" t="s">
        <v>4740</v>
      </c>
      <c r="H2982" s="1" t="s">
        <v>871</v>
      </c>
      <c r="I2982" s="2" t="s">
        <v>4743</v>
      </c>
      <c r="J2982" s="1" t="s">
        <v>1039</v>
      </c>
      <c r="K2982" s="1" t="s">
        <v>1378</v>
      </c>
      <c r="L2982" s="1" t="s">
        <v>17</v>
      </c>
      <c r="M2982" s="1"/>
      <c r="N2982" s="1"/>
      <c r="O2982" s="2"/>
    </row>
    <row r="2983" spans="1:15" ht="15.6" x14ac:dyDescent="0.3">
      <c r="A2983" s="1" t="str">
        <f>CONCATENATE(Tabela6[[#This Row],[id_distrito]],Tabela6[[#This Row],[id_concelho]],Tabela6[[#This Row],[id_agrupamento]],Tabela6[[#This Row],[num_escola]])</f>
        <v>1518</v>
      </c>
      <c r="B2983" s="3" t="s">
        <v>3999</v>
      </c>
      <c r="C2983" s="1"/>
      <c r="D2983" s="1"/>
      <c r="E2983" s="1"/>
      <c r="F2983" s="1"/>
      <c r="G2983" s="2" t="s">
        <v>4740</v>
      </c>
      <c r="H2983" s="1" t="s">
        <v>871</v>
      </c>
      <c r="I2983" s="2" t="s">
        <v>4743</v>
      </c>
      <c r="J2983" s="1" t="s">
        <v>1039</v>
      </c>
      <c r="K2983" s="1" t="s">
        <v>1378</v>
      </c>
      <c r="L2983" s="1" t="s">
        <v>17</v>
      </c>
      <c r="M2983" s="1"/>
      <c r="N2983" s="1"/>
      <c r="O2983" s="2"/>
    </row>
    <row r="2984" spans="1:15" ht="15.6" x14ac:dyDescent="0.3">
      <c r="A2984" s="1" t="str">
        <f>CONCATENATE(Tabela6[[#This Row],[id_distrito]],Tabela6[[#This Row],[id_concelho]],Tabela6[[#This Row],[id_agrupamento]],Tabela6[[#This Row],[num_escola]])</f>
        <v>1518</v>
      </c>
      <c r="B2984" s="3" t="s">
        <v>4000</v>
      </c>
      <c r="C2984" s="1"/>
      <c r="D2984" s="1"/>
      <c r="E2984" s="1"/>
      <c r="F2984" s="1"/>
      <c r="G2984" s="2" t="s">
        <v>4740</v>
      </c>
      <c r="H2984" s="1" t="s">
        <v>871</v>
      </c>
      <c r="I2984" s="2" t="s">
        <v>4743</v>
      </c>
      <c r="J2984" s="1" t="s">
        <v>1039</v>
      </c>
      <c r="K2984" s="1" t="s">
        <v>1378</v>
      </c>
      <c r="L2984" s="1" t="s">
        <v>17</v>
      </c>
      <c r="M2984" s="1"/>
      <c r="N2984" s="1"/>
      <c r="O2984" s="2"/>
    </row>
    <row r="2985" spans="1:15" ht="15.6" x14ac:dyDescent="0.3">
      <c r="A2985" s="1" t="str">
        <f>CONCATENATE(Tabela6[[#This Row],[id_distrito]],Tabela6[[#This Row],[id_concelho]],Tabela6[[#This Row],[id_agrupamento]],Tabela6[[#This Row],[num_escola]])</f>
        <v>1518</v>
      </c>
      <c r="B2985" s="3" t="s">
        <v>4001</v>
      </c>
      <c r="C2985" s="1"/>
      <c r="D2985" s="1"/>
      <c r="E2985" s="1"/>
      <c r="F2985" s="1"/>
      <c r="G2985" s="2" t="s">
        <v>4740</v>
      </c>
      <c r="H2985" s="1" t="s">
        <v>871</v>
      </c>
      <c r="I2985" s="2" t="s">
        <v>4743</v>
      </c>
      <c r="J2985" s="1" t="s">
        <v>1039</v>
      </c>
      <c r="K2985" s="1" t="s">
        <v>1378</v>
      </c>
      <c r="L2985" s="1" t="s">
        <v>17</v>
      </c>
      <c r="M2985" s="1"/>
      <c r="N2985" s="1"/>
      <c r="O2985" s="2"/>
    </row>
    <row r="2986" spans="1:15" ht="15.6" x14ac:dyDescent="0.3">
      <c r="A2986" s="1" t="str">
        <f>CONCATENATE(Tabela6[[#This Row],[id_distrito]],Tabela6[[#This Row],[id_concelho]],Tabela6[[#This Row],[id_agrupamento]],Tabela6[[#This Row],[num_escola]])</f>
        <v>1518</v>
      </c>
      <c r="B2986" s="3" t="s">
        <v>4002</v>
      </c>
      <c r="C2986" s="1"/>
      <c r="D2986" s="1"/>
      <c r="E2986" s="1"/>
      <c r="F2986" s="1"/>
      <c r="G2986" s="2" t="s">
        <v>4740</v>
      </c>
      <c r="H2986" s="1" t="s">
        <v>871</v>
      </c>
      <c r="I2986" s="2" t="s">
        <v>4743</v>
      </c>
      <c r="J2986" s="1" t="s">
        <v>1039</v>
      </c>
      <c r="K2986" s="1" t="s">
        <v>1378</v>
      </c>
      <c r="L2986" s="1" t="s">
        <v>17</v>
      </c>
      <c r="M2986" s="1"/>
      <c r="N2986" s="1"/>
      <c r="O2986" s="2"/>
    </row>
    <row r="2987" spans="1:15" ht="15.6" x14ac:dyDescent="0.3">
      <c r="A2987" s="1" t="str">
        <f>CONCATENATE(Tabela6[[#This Row],[id_distrito]],Tabela6[[#This Row],[id_concelho]],Tabela6[[#This Row],[id_agrupamento]],Tabela6[[#This Row],[num_escola]])</f>
        <v>1518</v>
      </c>
      <c r="B2987" s="3" t="s">
        <v>4003</v>
      </c>
      <c r="C2987" s="1"/>
      <c r="D2987" s="1"/>
      <c r="E2987" s="1"/>
      <c r="F2987" s="1"/>
      <c r="G2987" s="2" t="s">
        <v>4740</v>
      </c>
      <c r="H2987" s="1" t="s">
        <v>871</v>
      </c>
      <c r="I2987" s="2" t="s">
        <v>4743</v>
      </c>
      <c r="J2987" s="1" t="s">
        <v>1039</v>
      </c>
      <c r="K2987" s="1" t="s">
        <v>1378</v>
      </c>
      <c r="L2987" s="1" t="s">
        <v>17</v>
      </c>
      <c r="M2987" s="1"/>
      <c r="N2987" s="1"/>
      <c r="O2987" s="2"/>
    </row>
    <row r="2988" spans="1:15" ht="15.6" x14ac:dyDescent="0.3">
      <c r="A2988" s="1" t="str">
        <f>CONCATENATE(Tabela6[[#This Row],[id_distrito]],Tabela6[[#This Row],[id_concelho]],Tabela6[[#This Row],[id_agrupamento]],Tabela6[[#This Row],[num_escola]])</f>
        <v>1518</v>
      </c>
      <c r="B2988" s="3" t="s">
        <v>4004</v>
      </c>
      <c r="C2988" s="1"/>
      <c r="D2988" s="1"/>
      <c r="E2988" s="1"/>
      <c r="F2988" s="1"/>
      <c r="G2988" s="2" t="s">
        <v>4740</v>
      </c>
      <c r="H2988" s="1" t="s">
        <v>871</v>
      </c>
      <c r="I2988" s="2" t="s">
        <v>4743</v>
      </c>
      <c r="J2988" s="1" t="s">
        <v>1039</v>
      </c>
      <c r="K2988" s="1" t="s">
        <v>1378</v>
      </c>
      <c r="L2988" s="1" t="s">
        <v>17</v>
      </c>
      <c r="M2988" s="1"/>
      <c r="N2988" s="1"/>
      <c r="O2988" s="2"/>
    </row>
    <row r="2989" spans="1:15" ht="15.6" x14ac:dyDescent="0.3">
      <c r="A2989" s="1" t="str">
        <f>CONCATENATE(Tabela6[[#This Row],[id_distrito]],Tabela6[[#This Row],[id_concelho]],Tabela6[[#This Row],[id_agrupamento]],Tabela6[[#This Row],[num_escola]])</f>
        <v>1518</v>
      </c>
      <c r="B2989" s="3" t="s">
        <v>4005</v>
      </c>
      <c r="C2989" s="1"/>
      <c r="D2989" s="1"/>
      <c r="E2989" s="1"/>
      <c r="F2989" s="1"/>
      <c r="G2989" s="2" t="s">
        <v>4740</v>
      </c>
      <c r="H2989" s="1" t="s">
        <v>871</v>
      </c>
      <c r="I2989" s="2" t="s">
        <v>4743</v>
      </c>
      <c r="J2989" s="1" t="s">
        <v>1039</v>
      </c>
      <c r="K2989" s="1" t="s">
        <v>1378</v>
      </c>
      <c r="L2989" s="1" t="s">
        <v>17</v>
      </c>
      <c r="M2989" s="1"/>
      <c r="N2989" s="1"/>
      <c r="O2989" s="2"/>
    </row>
    <row r="2990" spans="1:15" ht="15.6" x14ac:dyDescent="0.3">
      <c r="A2990" s="1" t="str">
        <f>CONCATENATE(Tabela6[[#This Row],[id_distrito]],Tabela6[[#This Row],[id_concelho]],Tabela6[[#This Row],[id_agrupamento]],Tabela6[[#This Row],[num_escola]])</f>
        <v>1518</v>
      </c>
      <c r="B2990" s="3" t="s">
        <v>4006</v>
      </c>
      <c r="C2990" s="1"/>
      <c r="D2990" s="1"/>
      <c r="E2990" s="1"/>
      <c r="F2990" s="1"/>
      <c r="G2990" s="2" t="s">
        <v>4740</v>
      </c>
      <c r="H2990" s="1" t="s">
        <v>871</v>
      </c>
      <c r="I2990" s="2" t="s">
        <v>4743</v>
      </c>
      <c r="J2990" s="1" t="s">
        <v>1039</v>
      </c>
      <c r="K2990" s="1" t="s">
        <v>1378</v>
      </c>
      <c r="L2990" s="1" t="s">
        <v>17</v>
      </c>
      <c r="M2990" s="1"/>
      <c r="N2990" s="1"/>
      <c r="O2990" s="2"/>
    </row>
    <row r="2991" spans="1:15" ht="15.6" x14ac:dyDescent="0.3">
      <c r="A2991" s="1" t="str">
        <f>CONCATENATE(Tabela6[[#This Row],[id_distrito]],Tabela6[[#This Row],[id_concelho]],Tabela6[[#This Row],[id_agrupamento]],Tabela6[[#This Row],[num_escola]])</f>
        <v>1518</v>
      </c>
      <c r="B2991" s="3" t="s">
        <v>4007</v>
      </c>
      <c r="C2991" s="1"/>
      <c r="D2991" s="1"/>
      <c r="E2991" s="1"/>
      <c r="F2991" s="1"/>
      <c r="G2991" s="2" t="s">
        <v>4740</v>
      </c>
      <c r="H2991" s="1" t="s">
        <v>871</v>
      </c>
      <c r="I2991" s="2" t="s">
        <v>4743</v>
      </c>
      <c r="J2991" s="1" t="s">
        <v>1039</v>
      </c>
      <c r="K2991" s="1" t="s">
        <v>1378</v>
      </c>
      <c r="L2991" s="1" t="s">
        <v>17</v>
      </c>
      <c r="M2991" s="1"/>
      <c r="N2991" s="1"/>
      <c r="O2991" s="2"/>
    </row>
    <row r="2992" spans="1:15" ht="15.6" x14ac:dyDescent="0.3">
      <c r="A2992" s="1" t="str">
        <f>CONCATENATE(Tabela6[[#This Row],[id_distrito]],Tabela6[[#This Row],[id_concelho]],Tabela6[[#This Row],[id_agrupamento]],Tabela6[[#This Row],[num_escola]])</f>
        <v>1518</v>
      </c>
      <c r="B2992" s="3" t="s">
        <v>4008</v>
      </c>
      <c r="C2992" s="1"/>
      <c r="D2992" s="1"/>
      <c r="E2992" s="1"/>
      <c r="F2992" s="1"/>
      <c r="G2992" s="2" t="s">
        <v>4740</v>
      </c>
      <c r="H2992" s="1" t="s">
        <v>871</v>
      </c>
      <c r="I2992" s="2" t="s">
        <v>4743</v>
      </c>
      <c r="J2992" s="1" t="s">
        <v>1039</v>
      </c>
      <c r="K2992" s="1" t="s">
        <v>1378</v>
      </c>
      <c r="L2992" s="1" t="s">
        <v>17</v>
      </c>
      <c r="M2992" s="1"/>
      <c r="N2992" s="1"/>
      <c r="O2992" s="2"/>
    </row>
    <row r="2993" spans="1:15" ht="15.6" x14ac:dyDescent="0.3">
      <c r="A2993" s="1" t="str">
        <f>CONCATENATE(Tabela6[[#This Row],[id_distrito]],Tabela6[[#This Row],[id_concelho]],Tabela6[[#This Row],[id_agrupamento]],Tabela6[[#This Row],[num_escola]])</f>
        <v>1518</v>
      </c>
      <c r="B2993" s="3" t="s">
        <v>4009</v>
      </c>
      <c r="C2993" s="1"/>
      <c r="D2993" s="1"/>
      <c r="E2993" s="1"/>
      <c r="F2993" s="1"/>
      <c r="G2993" s="2" t="s">
        <v>4740</v>
      </c>
      <c r="H2993" s="1" t="s">
        <v>871</v>
      </c>
      <c r="I2993" s="2" t="s">
        <v>4743</v>
      </c>
      <c r="J2993" s="1" t="s">
        <v>1039</v>
      </c>
      <c r="K2993" s="1" t="s">
        <v>1378</v>
      </c>
      <c r="L2993" s="1" t="s">
        <v>17</v>
      </c>
      <c r="M2993" s="1"/>
      <c r="N2993" s="1"/>
      <c r="O2993" s="2"/>
    </row>
    <row r="2994" spans="1:15" ht="15.6" x14ac:dyDescent="0.3">
      <c r="A2994" s="1" t="str">
        <f>CONCATENATE(Tabela6[[#This Row],[id_distrito]],Tabela6[[#This Row],[id_concelho]],Tabela6[[#This Row],[id_agrupamento]],Tabela6[[#This Row],[num_escola]])</f>
        <v>1518</v>
      </c>
      <c r="B2994" s="3" t="s">
        <v>4010</v>
      </c>
      <c r="C2994" s="1"/>
      <c r="D2994" s="1"/>
      <c r="E2994" s="1"/>
      <c r="F2994" s="1"/>
      <c r="G2994" s="2" t="s">
        <v>4740</v>
      </c>
      <c r="H2994" s="1" t="s">
        <v>871</v>
      </c>
      <c r="I2994" s="2" t="s">
        <v>4743</v>
      </c>
      <c r="J2994" s="1" t="s">
        <v>1039</v>
      </c>
      <c r="K2994" s="1" t="s">
        <v>1378</v>
      </c>
      <c r="L2994" s="1" t="s">
        <v>17</v>
      </c>
      <c r="M2994" s="1"/>
      <c r="N2994" s="1"/>
      <c r="O2994" s="2"/>
    </row>
    <row r="2995" spans="1:15" ht="15.6" x14ac:dyDescent="0.3">
      <c r="A2995" s="1" t="str">
        <f>CONCATENATE(Tabela6[[#This Row],[id_distrito]],Tabela6[[#This Row],[id_concelho]],Tabela6[[#This Row],[id_agrupamento]],Tabela6[[#This Row],[num_escola]])</f>
        <v>1518</v>
      </c>
      <c r="B2995" s="3" t="s">
        <v>1041</v>
      </c>
      <c r="C2995" s="1"/>
      <c r="D2995" s="1"/>
      <c r="E2995" s="1"/>
      <c r="F2995" s="1"/>
      <c r="G2995" s="2" t="s">
        <v>4740</v>
      </c>
      <c r="H2995" s="1" t="s">
        <v>871</v>
      </c>
      <c r="I2995" s="2" t="s">
        <v>4743</v>
      </c>
      <c r="J2995" s="1" t="s">
        <v>1039</v>
      </c>
      <c r="K2995" s="1" t="s">
        <v>1378</v>
      </c>
      <c r="L2995" s="1" t="s">
        <v>22</v>
      </c>
      <c r="M2995" s="1"/>
      <c r="N2995" s="1"/>
      <c r="O2995" s="2"/>
    </row>
    <row r="2996" spans="1:15" ht="15.6" x14ac:dyDescent="0.3">
      <c r="A2996" s="1" t="str">
        <f>CONCATENATE(Tabela6[[#This Row],[id_distrito]],Tabela6[[#This Row],[id_concelho]],Tabela6[[#This Row],[id_agrupamento]],Tabela6[[#This Row],[num_escola]])</f>
        <v>1518</v>
      </c>
      <c r="B2996" s="3" t="s">
        <v>4011</v>
      </c>
      <c r="C2996" s="1"/>
      <c r="D2996" s="1"/>
      <c r="E2996" s="1"/>
      <c r="F2996" s="1"/>
      <c r="G2996" s="2" t="s">
        <v>4740</v>
      </c>
      <c r="H2996" s="1" t="s">
        <v>871</v>
      </c>
      <c r="I2996" s="2" t="s">
        <v>4743</v>
      </c>
      <c r="J2996" s="1" t="s">
        <v>1039</v>
      </c>
      <c r="K2996" s="1" t="s">
        <v>1378</v>
      </c>
      <c r="L2996" s="1" t="s">
        <v>17</v>
      </c>
      <c r="M2996" s="1"/>
      <c r="N2996" s="1"/>
      <c r="O2996" s="2"/>
    </row>
    <row r="2997" spans="1:15" ht="15.6" x14ac:dyDescent="0.3">
      <c r="A2997" s="1" t="str">
        <f>CONCATENATE(Tabela6[[#This Row],[id_distrito]],Tabela6[[#This Row],[id_concelho]],Tabela6[[#This Row],[id_agrupamento]],Tabela6[[#This Row],[num_escola]])</f>
        <v>1518</v>
      </c>
      <c r="B2997" s="3" t="s">
        <v>4012</v>
      </c>
      <c r="C2997" s="1"/>
      <c r="D2997" s="1"/>
      <c r="E2997" s="1"/>
      <c r="F2997" s="1"/>
      <c r="G2997" s="2" t="s">
        <v>4740</v>
      </c>
      <c r="H2997" s="1" t="s">
        <v>871</v>
      </c>
      <c r="I2997" s="2" t="s">
        <v>4743</v>
      </c>
      <c r="J2997" s="1" t="s">
        <v>1039</v>
      </c>
      <c r="K2997" s="1" t="s">
        <v>1378</v>
      </c>
      <c r="L2997" s="1" t="s">
        <v>17</v>
      </c>
      <c r="M2997" s="1"/>
      <c r="N2997" s="1"/>
      <c r="O2997" s="2"/>
    </row>
    <row r="2998" spans="1:15" ht="15.6" x14ac:dyDescent="0.3">
      <c r="A2998" s="1" t="str">
        <f>CONCATENATE(Tabela6[[#This Row],[id_distrito]],Tabela6[[#This Row],[id_concelho]],Tabela6[[#This Row],[id_agrupamento]],Tabela6[[#This Row],[num_escola]])</f>
        <v>1518</v>
      </c>
      <c r="B2998" s="3" t="s">
        <v>4013</v>
      </c>
      <c r="C2998" s="1"/>
      <c r="D2998" s="1"/>
      <c r="E2998" s="1"/>
      <c r="F2998" s="1"/>
      <c r="G2998" s="2" t="s">
        <v>4740</v>
      </c>
      <c r="H2998" s="1" t="s">
        <v>871</v>
      </c>
      <c r="I2998" s="2" t="s">
        <v>4743</v>
      </c>
      <c r="J2998" s="1" t="s">
        <v>1039</v>
      </c>
      <c r="K2998" s="1" t="s">
        <v>1378</v>
      </c>
      <c r="L2998" s="1" t="s">
        <v>17</v>
      </c>
      <c r="M2998" s="1"/>
      <c r="N2998" s="1"/>
      <c r="O2998" s="2"/>
    </row>
    <row r="2999" spans="1:15" ht="15.6" x14ac:dyDescent="0.3">
      <c r="A2999" s="1" t="str">
        <f>CONCATENATE(Tabela6[[#This Row],[id_distrito]],Tabela6[[#This Row],[id_concelho]],Tabela6[[#This Row],[id_agrupamento]],Tabela6[[#This Row],[num_escola]])</f>
        <v>1518</v>
      </c>
      <c r="B2999" s="3" t="s">
        <v>4014</v>
      </c>
      <c r="C2999" s="1"/>
      <c r="D2999" s="1"/>
      <c r="E2999" s="1"/>
      <c r="F2999" s="1"/>
      <c r="G2999" s="2" t="s">
        <v>4740</v>
      </c>
      <c r="H2999" s="1" t="s">
        <v>871</v>
      </c>
      <c r="I2999" s="2" t="s">
        <v>4743</v>
      </c>
      <c r="J2999" s="1" t="s">
        <v>1039</v>
      </c>
      <c r="K2999" s="1" t="s">
        <v>1378</v>
      </c>
      <c r="L2999" s="1" t="s">
        <v>17</v>
      </c>
      <c r="M2999" s="1"/>
      <c r="N2999" s="1"/>
      <c r="O2999" s="2"/>
    </row>
    <row r="3000" spans="1:15" ht="15.6" x14ac:dyDescent="0.3">
      <c r="A3000" s="1" t="str">
        <f>CONCATENATE(Tabela6[[#This Row],[id_distrito]],Tabela6[[#This Row],[id_concelho]],Tabela6[[#This Row],[id_agrupamento]],Tabela6[[#This Row],[num_escola]])</f>
        <v>1518</v>
      </c>
      <c r="B3000" s="3" t="s">
        <v>4015</v>
      </c>
      <c r="C3000" s="1"/>
      <c r="D3000" s="1"/>
      <c r="E3000" s="1"/>
      <c r="F3000" s="1"/>
      <c r="G3000" s="2" t="s">
        <v>4740</v>
      </c>
      <c r="H3000" s="1" t="s">
        <v>871</v>
      </c>
      <c r="I3000" s="2" t="s">
        <v>4743</v>
      </c>
      <c r="J3000" s="1" t="s">
        <v>1039</v>
      </c>
      <c r="K3000" s="1" t="s">
        <v>1378</v>
      </c>
      <c r="L3000" s="1" t="s">
        <v>17</v>
      </c>
      <c r="M3000" s="1"/>
      <c r="N3000" s="1"/>
      <c r="O3000" s="2"/>
    </row>
    <row r="3001" spans="1:15" ht="15.6" x14ac:dyDescent="0.3">
      <c r="A3001" s="1" t="str">
        <f>CONCATENATE(Tabela6[[#This Row],[id_distrito]],Tabela6[[#This Row],[id_concelho]],Tabela6[[#This Row],[id_agrupamento]],Tabela6[[#This Row],[num_escola]])</f>
        <v>1518</v>
      </c>
      <c r="B3001" s="3" t="s">
        <v>4016</v>
      </c>
      <c r="C3001" s="1"/>
      <c r="D3001" s="1"/>
      <c r="E3001" s="1"/>
      <c r="F3001" s="1"/>
      <c r="G3001" s="2" t="s">
        <v>4740</v>
      </c>
      <c r="H3001" s="1" t="s">
        <v>871</v>
      </c>
      <c r="I3001" s="2" t="s">
        <v>4743</v>
      </c>
      <c r="J3001" s="1" t="s">
        <v>1039</v>
      </c>
      <c r="K3001" s="1" t="s">
        <v>1378</v>
      </c>
      <c r="L3001" s="1" t="s">
        <v>17</v>
      </c>
      <c r="M3001" s="1"/>
      <c r="N3001" s="1"/>
      <c r="O3001" s="2"/>
    </row>
    <row r="3002" spans="1:15" ht="15.6" x14ac:dyDescent="0.3">
      <c r="A3002" s="1" t="str">
        <f>CONCATENATE(Tabela6[[#This Row],[id_distrito]],Tabela6[[#This Row],[id_concelho]],Tabela6[[#This Row],[id_agrupamento]],Tabela6[[#This Row],[num_escola]])</f>
        <v>1601</v>
      </c>
      <c r="B3002" s="3" t="s">
        <v>4017</v>
      </c>
      <c r="C3002" s="1"/>
      <c r="D3002" s="1"/>
      <c r="E3002" s="1"/>
      <c r="F3002" s="1"/>
      <c r="G3002" s="2" t="s">
        <v>4741</v>
      </c>
      <c r="H3002" s="1" t="s">
        <v>1063</v>
      </c>
      <c r="I3002" s="2" t="s">
        <v>1373</v>
      </c>
      <c r="J3002" s="1" t="s">
        <v>1064</v>
      </c>
      <c r="K3002" s="1" t="s">
        <v>1378</v>
      </c>
      <c r="L3002" s="1" t="s">
        <v>17</v>
      </c>
      <c r="M3002" s="1"/>
      <c r="N3002" s="1"/>
      <c r="O3002" s="2"/>
    </row>
    <row r="3003" spans="1:15" ht="15.6" x14ac:dyDescent="0.3">
      <c r="A3003" s="1" t="str">
        <f>CONCATENATE(Tabela6[[#This Row],[id_distrito]],Tabela6[[#This Row],[id_concelho]],Tabela6[[#This Row],[id_agrupamento]],Tabela6[[#This Row],[num_escola]])</f>
        <v>1601</v>
      </c>
      <c r="B3003" s="3" t="s">
        <v>4018</v>
      </c>
      <c r="C3003" s="1"/>
      <c r="D3003" s="1"/>
      <c r="E3003" s="1"/>
      <c r="F3003" s="1"/>
      <c r="G3003" s="2" t="s">
        <v>4741</v>
      </c>
      <c r="H3003" s="1" t="s">
        <v>1063</v>
      </c>
      <c r="I3003" s="2" t="s">
        <v>1373</v>
      </c>
      <c r="J3003" s="1" t="s">
        <v>1064</v>
      </c>
      <c r="K3003" s="1" t="s">
        <v>1378</v>
      </c>
      <c r="L3003" s="1" t="s">
        <v>17</v>
      </c>
      <c r="M3003" s="1"/>
      <c r="N3003" s="1"/>
      <c r="O3003" s="2"/>
    </row>
    <row r="3004" spans="1:15" ht="15.6" x14ac:dyDescent="0.3">
      <c r="A3004" s="1" t="str">
        <f>CONCATENATE(Tabela6[[#This Row],[id_distrito]],Tabela6[[#This Row],[id_concelho]],Tabela6[[#This Row],[id_agrupamento]],Tabela6[[#This Row],[num_escola]])</f>
        <v>1601</v>
      </c>
      <c r="B3004" s="3" t="s">
        <v>4019</v>
      </c>
      <c r="C3004" s="1"/>
      <c r="D3004" s="1"/>
      <c r="E3004" s="1"/>
      <c r="F3004" s="1"/>
      <c r="G3004" s="2" t="s">
        <v>4741</v>
      </c>
      <c r="H3004" s="1" t="s">
        <v>1063</v>
      </c>
      <c r="I3004" s="2" t="s">
        <v>1373</v>
      </c>
      <c r="J3004" s="1" t="s">
        <v>1064</v>
      </c>
      <c r="K3004" s="1" t="s">
        <v>1378</v>
      </c>
      <c r="L3004" s="1" t="s">
        <v>17</v>
      </c>
      <c r="M3004" s="1"/>
      <c r="N3004" s="1"/>
      <c r="O3004" s="2"/>
    </row>
    <row r="3005" spans="1:15" ht="15.6" x14ac:dyDescent="0.3">
      <c r="A3005" s="1" t="str">
        <f>CONCATENATE(Tabela6[[#This Row],[id_distrito]],Tabela6[[#This Row],[id_concelho]],Tabela6[[#This Row],[id_agrupamento]],Tabela6[[#This Row],[num_escola]])</f>
        <v>1601</v>
      </c>
      <c r="B3005" s="3" t="s">
        <v>4020</v>
      </c>
      <c r="C3005" s="1"/>
      <c r="D3005" s="1"/>
      <c r="E3005" s="1"/>
      <c r="F3005" s="1"/>
      <c r="G3005" s="2" t="s">
        <v>4741</v>
      </c>
      <c r="H3005" s="1" t="s">
        <v>1063</v>
      </c>
      <c r="I3005" s="2" t="s">
        <v>1373</v>
      </c>
      <c r="J3005" s="1" t="s">
        <v>1064</v>
      </c>
      <c r="K3005" s="1" t="s">
        <v>1378</v>
      </c>
      <c r="L3005" s="1" t="s">
        <v>17</v>
      </c>
      <c r="M3005" s="1"/>
      <c r="N3005" s="1"/>
      <c r="O3005" s="2"/>
    </row>
    <row r="3006" spans="1:15" ht="15.6" x14ac:dyDescent="0.3">
      <c r="A3006" s="1" t="str">
        <f>CONCATENATE(Tabela6[[#This Row],[id_distrito]],Tabela6[[#This Row],[id_concelho]],Tabela6[[#This Row],[id_agrupamento]],Tabela6[[#This Row],[num_escola]])</f>
        <v>1601</v>
      </c>
      <c r="B3006" s="3" t="s">
        <v>4021</v>
      </c>
      <c r="C3006" s="1"/>
      <c r="D3006" s="1"/>
      <c r="E3006" s="1"/>
      <c r="F3006" s="1"/>
      <c r="G3006" s="2" t="s">
        <v>4741</v>
      </c>
      <c r="H3006" s="1" t="s">
        <v>1063</v>
      </c>
      <c r="I3006" s="2" t="s">
        <v>1373</v>
      </c>
      <c r="J3006" s="1" t="s">
        <v>1064</v>
      </c>
      <c r="K3006" s="1" t="s">
        <v>1378</v>
      </c>
      <c r="L3006" s="1" t="s">
        <v>17</v>
      </c>
      <c r="M3006" s="1"/>
      <c r="N3006" s="1"/>
      <c r="O3006" s="2"/>
    </row>
    <row r="3007" spans="1:15" ht="15.6" x14ac:dyDescent="0.3">
      <c r="A3007" s="1" t="str">
        <f>CONCATENATE(Tabela6[[#This Row],[id_distrito]],Tabela6[[#This Row],[id_concelho]],Tabela6[[#This Row],[id_agrupamento]],Tabela6[[#This Row],[num_escola]])</f>
        <v>1601</v>
      </c>
      <c r="B3007" s="3" t="s">
        <v>4022</v>
      </c>
      <c r="C3007" s="1"/>
      <c r="D3007" s="1"/>
      <c r="E3007" s="1"/>
      <c r="F3007" s="1"/>
      <c r="G3007" s="2" t="s">
        <v>4741</v>
      </c>
      <c r="H3007" s="1" t="s">
        <v>1063</v>
      </c>
      <c r="I3007" s="2" t="s">
        <v>1373</v>
      </c>
      <c r="J3007" s="1" t="s">
        <v>1064</v>
      </c>
      <c r="K3007" s="1" t="s">
        <v>1378</v>
      </c>
      <c r="L3007" s="1" t="s">
        <v>17</v>
      </c>
      <c r="M3007" s="1"/>
      <c r="N3007" s="1"/>
      <c r="O3007" s="2"/>
    </row>
    <row r="3008" spans="1:15" ht="15.6" x14ac:dyDescent="0.3">
      <c r="A3008" s="1" t="str">
        <f>CONCATENATE(Tabela6[[#This Row],[id_distrito]],Tabela6[[#This Row],[id_concelho]],Tabela6[[#This Row],[id_agrupamento]],Tabela6[[#This Row],[num_escola]])</f>
        <v>1601</v>
      </c>
      <c r="B3008" s="3" t="s">
        <v>4023</v>
      </c>
      <c r="C3008" s="1"/>
      <c r="D3008" s="1"/>
      <c r="E3008" s="1"/>
      <c r="F3008" s="1"/>
      <c r="G3008" s="2" t="s">
        <v>4741</v>
      </c>
      <c r="H3008" s="1" t="s">
        <v>1063</v>
      </c>
      <c r="I3008" s="2" t="s">
        <v>1373</v>
      </c>
      <c r="J3008" s="1" t="s">
        <v>1064</v>
      </c>
      <c r="K3008" s="1" t="s">
        <v>1378</v>
      </c>
      <c r="L3008" s="1" t="s">
        <v>17</v>
      </c>
      <c r="M3008" s="1"/>
      <c r="N3008" s="1"/>
      <c r="O3008" s="2"/>
    </row>
    <row r="3009" spans="1:15" ht="15.6" x14ac:dyDescent="0.3">
      <c r="A3009" s="1" t="str">
        <f>CONCATENATE(Tabela6[[#This Row],[id_distrito]],Tabela6[[#This Row],[id_concelho]],Tabela6[[#This Row],[id_agrupamento]],Tabela6[[#This Row],[num_escola]])</f>
        <v>1601</v>
      </c>
      <c r="B3009" s="3" t="s">
        <v>4024</v>
      </c>
      <c r="C3009" s="1"/>
      <c r="D3009" s="1"/>
      <c r="E3009" s="1"/>
      <c r="F3009" s="1"/>
      <c r="G3009" s="2" t="s">
        <v>4741</v>
      </c>
      <c r="H3009" s="1" t="s">
        <v>1063</v>
      </c>
      <c r="I3009" s="2" t="s">
        <v>1373</v>
      </c>
      <c r="J3009" s="1" t="s">
        <v>1064</v>
      </c>
      <c r="K3009" s="1" t="s">
        <v>1378</v>
      </c>
      <c r="L3009" s="1" t="s">
        <v>17</v>
      </c>
      <c r="M3009" s="1"/>
      <c r="N3009" s="1"/>
      <c r="O3009" s="2"/>
    </row>
    <row r="3010" spans="1:15" ht="15.6" x14ac:dyDescent="0.3">
      <c r="A3010" s="1" t="str">
        <f>CONCATENATE(Tabela6[[#This Row],[id_distrito]],Tabela6[[#This Row],[id_concelho]],Tabela6[[#This Row],[id_agrupamento]],Tabela6[[#This Row],[num_escola]])</f>
        <v>1601</v>
      </c>
      <c r="B3010" s="3" t="s">
        <v>4025</v>
      </c>
      <c r="C3010" s="1"/>
      <c r="D3010" s="1"/>
      <c r="E3010" s="1"/>
      <c r="F3010" s="1"/>
      <c r="G3010" s="2" t="s">
        <v>4741</v>
      </c>
      <c r="H3010" s="1" t="s">
        <v>1063</v>
      </c>
      <c r="I3010" s="2" t="s">
        <v>1373</v>
      </c>
      <c r="J3010" s="1" t="s">
        <v>1064</v>
      </c>
      <c r="K3010" s="1" t="s">
        <v>1378</v>
      </c>
      <c r="L3010" s="1" t="s">
        <v>17</v>
      </c>
      <c r="M3010" s="1"/>
      <c r="N3010" s="1"/>
      <c r="O3010" s="2"/>
    </row>
    <row r="3011" spans="1:15" ht="15.6" x14ac:dyDescent="0.3">
      <c r="A3011" s="1" t="str">
        <f>CONCATENATE(Tabela6[[#This Row],[id_distrito]],Tabela6[[#This Row],[id_concelho]],Tabela6[[#This Row],[id_agrupamento]],Tabela6[[#This Row],[num_escola]])</f>
        <v>1601</v>
      </c>
      <c r="B3011" s="3" t="s">
        <v>4026</v>
      </c>
      <c r="C3011" s="1"/>
      <c r="D3011" s="1"/>
      <c r="E3011" s="1"/>
      <c r="F3011" s="1"/>
      <c r="G3011" s="2" t="s">
        <v>4741</v>
      </c>
      <c r="H3011" s="1" t="s">
        <v>1063</v>
      </c>
      <c r="I3011" s="2" t="s">
        <v>1373</v>
      </c>
      <c r="J3011" s="1" t="s">
        <v>1064</v>
      </c>
      <c r="K3011" s="1" t="s">
        <v>1378</v>
      </c>
      <c r="L3011" s="1" t="s">
        <v>22</v>
      </c>
      <c r="M3011" s="1"/>
      <c r="N3011" s="1"/>
      <c r="O3011" s="2"/>
    </row>
    <row r="3012" spans="1:15" ht="15.6" x14ac:dyDescent="0.3">
      <c r="A3012" s="1" t="str">
        <f>CONCATENATE(Tabela6[[#This Row],[id_distrito]],Tabela6[[#This Row],[id_concelho]],Tabela6[[#This Row],[id_agrupamento]],Tabela6[[#This Row],[num_escola]])</f>
        <v>1601</v>
      </c>
      <c r="B3012" s="3" t="s">
        <v>4027</v>
      </c>
      <c r="C3012" s="1"/>
      <c r="D3012" s="1"/>
      <c r="E3012" s="1"/>
      <c r="F3012" s="1"/>
      <c r="G3012" s="2" t="s">
        <v>4741</v>
      </c>
      <c r="H3012" s="1" t="s">
        <v>1063</v>
      </c>
      <c r="I3012" s="2" t="s">
        <v>1373</v>
      </c>
      <c r="J3012" s="1" t="s">
        <v>1064</v>
      </c>
      <c r="K3012" s="1" t="s">
        <v>1378</v>
      </c>
      <c r="L3012" s="1" t="s">
        <v>17</v>
      </c>
      <c r="M3012" s="1"/>
      <c r="N3012" s="1"/>
      <c r="O3012" s="2"/>
    </row>
    <row r="3013" spans="1:15" ht="15.6" x14ac:dyDescent="0.3">
      <c r="A3013" s="1" t="str">
        <f>CONCATENATE(Tabela6[[#This Row],[id_distrito]],Tabela6[[#This Row],[id_concelho]],Tabela6[[#This Row],[id_agrupamento]],Tabela6[[#This Row],[num_escola]])</f>
        <v>1601</v>
      </c>
      <c r="B3013" s="3" t="s">
        <v>4028</v>
      </c>
      <c r="C3013" s="1"/>
      <c r="D3013" s="1"/>
      <c r="E3013" s="1"/>
      <c r="F3013" s="1"/>
      <c r="G3013" s="2" t="s">
        <v>4741</v>
      </c>
      <c r="H3013" s="1" t="s">
        <v>1063</v>
      </c>
      <c r="I3013" s="2" t="s">
        <v>1373</v>
      </c>
      <c r="J3013" s="1" t="s">
        <v>1064</v>
      </c>
      <c r="K3013" s="1" t="s">
        <v>1378</v>
      </c>
      <c r="L3013" s="1" t="s">
        <v>17</v>
      </c>
      <c r="M3013" s="1"/>
      <c r="N3013" s="1"/>
      <c r="O3013" s="2"/>
    </row>
    <row r="3014" spans="1:15" ht="15.6" x14ac:dyDescent="0.3">
      <c r="A3014" s="1" t="str">
        <f>CONCATENATE(Tabela6[[#This Row],[id_distrito]],Tabela6[[#This Row],[id_concelho]],Tabela6[[#This Row],[id_agrupamento]],Tabela6[[#This Row],[num_escola]])</f>
        <v>1601</v>
      </c>
      <c r="B3014" s="3" t="s">
        <v>4029</v>
      </c>
      <c r="C3014" s="1"/>
      <c r="D3014" s="1"/>
      <c r="E3014" s="1"/>
      <c r="F3014" s="1"/>
      <c r="G3014" s="2" t="s">
        <v>4741</v>
      </c>
      <c r="H3014" s="1" t="s">
        <v>1063</v>
      </c>
      <c r="I3014" s="2" t="s">
        <v>1373</v>
      </c>
      <c r="J3014" s="1" t="s">
        <v>1064</v>
      </c>
      <c r="K3014" s="1" t="s">
        <v>1378</v>
      </c>
      <c r="L3014" s="1" t="s">
        <v>17</v>
      </c>
      <c r="M3014" s="1"/>
      <c r="N3014" s="1"/>
      <c r="O3014" s="2"/>
    </row>
    <row r="3015" spans="1:15" ht="15.6" x14ac:dyDescent="0.3">
      <c r="A3015" s="1" t="str">
        <f>CONCATENATE(Tabela6[[#This Row],[id_distrito]],Tabela6[[#This Row],[id_concelho]],Tabela6[[#This Row],[id_agrupamento]],Tabela6[[#This Row],[num_escola]])</f>
        <v>1601</v>
      </c>
      <c r="B3015" s="3" t="s">
        <v>4030</v>
      </c>
      <c r="C3015" s="1"/>
      <c r="D3015" s="1"/>
      <c r="E3015" s="1"/>
      <c r="F3015" s="1"/>
      <c r="G3015" s="2" t="s">
        <v>4741</v>
      </c>
      <c r="H3015" s="1" t="s">
        <v>1063</v>
      </c>
      <c r="I3015" s="2" t="s">
        <v>1373</v>
      </c>
      <c r="J3015" s="1" t="s">
        <v>1064</v>
      </c>
      <c r="K3015" s="1" t="s">
        <v>1378</v>
      </c>
      <c r="L3015" s="1" t="s">
        <v>17</v>
      </c>
      <c r="M3015" s="1"/>
      <c r="N3015" s="1"/>
      <c r="O3015" s="2"/>
    </row>
    <row r="3016" spans="1:15" ht="15.6" x14ac:dyDescent="0.3">
      <c r="A3016" s="1" t="str">
        <f>CONCATENATE(Tabela6[[#This Row],[id_distrito]],Tabela6[[#This Row],[id_concelho]],Tabela6[[#This Row],[id_agrupamento]],Tabela6[[#This Row],[num_escola]])</f>
        <v>1602</v>
      </c>
      <c r="B3016" s="3" t="s">
        <v>4031</v>
      </c>
      <c r="C3016" s="1"/>
      <c r="D3016" s="1"/>
      <c r="E3016" s="1"/>
      <c r="F3016" s="1"/>
      <c r="G3016" s="2" t="s">
        <v>4741</v>
      </c>
      <c r="H3016" s="1" t="s">
        <v>1063</v>
      </c>
      <c r="I3016" s="2" t="s">
        <v>1377</v>
      </c>
      <c r="J3016" s="1" t="s">
        <v>1069</v>
      </c>
      <c r="K3016" s="1" t="s">
        <v>1378</v>
      </c>
      <c r="L3016" s="1" t="s">
        <v>17</v>
      </c>
      <c r="M3016" s="1"/>
      <c r="N3016" s="1"/>
      <c r="O3016" s="2"/>
    </row>
    <row r="3017" spans="1:15" ht="15.6" x14ac:dyDescent="0.3">
      <c r="A3017" s="1" t="str">
        <f>CONCATENATE(Tabela6[[#This Row],[id_distrito]],Tabela6[[#This Row],[id_concelho]],Tabela6[[#This Row],[id_agrupamento]],Tabela6[[#This Row],[num_escola]])</f>
        <v>1602</v>
      </c>
      <c r="B3017" s="3" t="s">
        <v>4032</v>
      </c>
      <c r="C3017" s="1"/>
      <c r="D3017" s="1"/>
      <c r="E3017" s="1"/>
      <c r="F3017" s="1"/>
      <c r="G3017" s="2" t="s">
        <v>4741</v>
      </c>
      <c r="H3017" s="1" t="s">
        <v>1063</v>
      </c>
      <c r="I3017" s="2" t="s">
        <v>1377</v>
      </c>
      <c r="J3017" s="1" t="s">
        <v>1069</v>
      </c>
      <c r="K3017" s="1" t="s">
        <v>1378</v>
      </c>
      <c r="L3017" s="1" t="s">
        <v>17</v>
      </c>
      <c r="M3017" s="1"/>
      <c r="N3017" s="1"/>
      <c r="O3017" s="2"/>
    </row>
    <row r="3018" spans="1:15" ht="15.6" x14ac:dyDescent="0.3">
      <c r="A3018" s="1" t="str">
        <f>CONCATENATE(Tabela6[[#This Row],[id_distrito]],Tabela6[[#This Row],[id_concelho]],Tabela6[[#This Row],[id_agrupamento]],Tabela6[[#This Row],[num_escola]])</f>
        <v>1602</v>
      </c>
      <c r="B3018" s="3" t="s">
        <v>4033</v>
      </c>
      <c r="C3018" s="1"/>
      <c r="D3018" s="1"/>
      <c r="E3018" s="1"/>
      <c r="F3018" s="1"/>
      <c r="G3018" s="2" t="s">
        <v>4741</v>
      </c>
      <c r="H3018" s="1" t="s">
        <v>1063</v>
      </c>
      <c r="I3018" s="2" t="s">
        <v>1377</v>
      </c>
      <c r="J3018" s="1" t="s">
        <v>1069</v>
      </c>
      <c r="K3018" s="1" t="s">
        <v>1378</v>
      </c>
      <c r="L3018" s="1" t="s">
        <v>17</v>
      </c>
      <c r="M3018" s="1"/>
      <c r="N3018" s="1"/>
      <c r="O3018" s="2"/>
    </row>
    <row r="3019" spans="1:15" ht="15.6" x14ac:dyDescent="0.3">
      <c r="A3019" s="1" t="str">
        <f>CONCATENATE(Tabela6[[#This Row],[id_distrito]],Tabela6[[#This Row],[id_concelho]],Tabela6[[#This Row],[id_agrupamento]],Tabela6[[#This Row],[num_escola]])</f>
        <v>1602</v>
      </c>
      <c r="B3019" s="3" t="s">
        <v>1070</v>
      </c>
      <c r="C3019" s="1"/>
      <c r="D3019" s="1"/>
      <c r="E3019" s="1"/>
      <c r="F3019" s="1"/>
      <c r="G3019" s="2" t="s">
        <v>4741</v>
      </c>
      <c r="H3019" s="1" t="s">
        <v>1063</v>
      </c>
      <c r="I3019" s="2" t="s">
        <v>1377</v>
      </c>
      <c r="J3019" s="1" t="s">
        <v>1069</v>
      </c>
      <c r="K3019" s="1" t="s">
        <v>1378</v>
      </c>
      <c r="L3019" s="1" t="s">
        <v>17</v>
      </c>
      <c r="M3019" s="1"/>
      <c r="N3019" s="1"/>
      <c r="O3019" s="2"/>
    </row>
    <row r="3020" spans="1:15" ht="15.6" x14ac:dyDescent="0.3">
      <c r="A3020" s="1" t="str">
        <f>CONCATENATE(Tabela6[[#This Row],[id_distrito]],Tabela6[[#This Row],[id_concelho]],Tabela6[[#This Row],[id_agrupamento]],Tabela6[[#This Row],[num_escola]])</f>
        <v>1602</v>
      </c>
      <c r="B3020" s="3" t="s">
        <v>1068</v>
      </c>
      <c r="C3020" s="1"/>
      <c r="D3020" s="1"/>
      <c r="E3020" s="1"/>
      <c r="F3020" s="1"/>
      <c r="G3020" s="2" t="s">
        <v>4741</v>
      </c>
      <c r="H3020" s="1" t="s">
        <v>1063</v>
      </c>
      <c r="I3020" s="2" t="s">
        <v>1377</v>
      </c>
      <c r="J3020" s="1" t="s">
        <v>1069</v>
      </c>
      <c r="K3020" s="1" t="s">
        <v>1378</v>
      </c>
      <c r="L3020" s="1" t="s">
        <v>17</v>
      </c>
      <c r="M3020" s="1"/>
      <c r="N3020" s="1"/>
      <c r="O3020" s="2"/>
    </row>
    <row r="3021" spans="1:15" ht="15.6" x14ac:dyDescent="0.3">
      <c r="A3021" s="1" t="str">
        <f>CONCATENATE(Tabela6[[#This Row],[id_distrito]],Tabela6[[#This Row],[id_concelho]],Tabela6[[#This Row],[id_agrupamento]],Tabela6[[#This Row],[num_escola]])</f>
        <v>1602</v>
      </c>
      <c r="B3021" s="3" t="s">
        <v>4034</v>
      </c>
      <c r="C3021" s="1"/>
      <c r="D3021" s="1"/>
      <c r="E3021" s="1"/>
      <c r="F3021" s="1"/>
      <c r="G3021" s="2" t="s">
        <v>4741</v>
      </c>
      <c r="H3021" s="1" t="s">
        <v>1063</v>
      </c>
      <c r="I3021" s="2" t="s">
        <v>1377</v>
      </c>
      <c r="J3021" s="1" t="s">
        <v>1069</v>
      </c>
      <c r="K3021" s="1" t="s">
        <v>1378</v>
      </c>
      <c r="L3021" s="1" t="s">
        <v>17</v>
      </c>
      <c r="M3021" s="1"/>
      <c r="N3021" s="1"/>
      <c r="O3021" s="2"/>
    </row>
    <row r="3022" spans="1:15" ht="15.6" x14ac:dyDescent="0.3">
      <c r="A3022" s="1" t="str">
        <f>CONCATENATE(Tabela6[[#This Row],[id_distrito]],Tabela6[[#This Row],[id_concelho]],Tabela6[[#This Row],[id_agrupamento]],Tabela6[[#This Row],[num_escola]])</f>
        <v>1603</v>
      </c>
      <c r="B3022" s="3" t="s">
        <v>4035</v>
      </c>
      <c r="C3022" s="1"/>
      <c r="D3022" s="1"/>
      <c r="E3022" s="1"/>
      <c r="F3022" s="1"/>
      <c r="G3022" s="2" t="s">
        <v>4741</v>
      </c>
      <c r="H3022" s="1" t="s">
        <v>1063</v>
      </c>
      <c r="I3022" s="2" t="s">
        <v>4729</v>
      </c>
      <c r="J3022" s="1" t="s">
        <v>1072</v>
      </c>
      <c r="K3022" s="1" t="s">
        <v>1378</v>
      </c>
      <c r="L3022" s="1" t="s">
        <v>17</v>
      </c>
      <c r="M3022" s="1"/>
      <c r="N3022" s="1"/>
      <c r="O3022" s="2"/>
    </row>
    <row r="3023" spans="1:15" ht="15.6" x14ac:dyDescent="0.3">
      <c r="A3023" s="1" t="str">
        <f>CONCATENATE(Tabela6[[#This Row],[id_distrito]],Tabela6[[#This Row],[id_concelho]],Tabela6[[#This Row],[id_agrupamento]],Tabela6[[#This Row],[num_escola]])</f>
        <v>1603</v>
      </c>
      <c r="B3023" s="3" t="s">
        <v>4036</v>
      </c>
      <c r="C3023" s="1"/>
      <c r="D3023" s="1"/>
      <c r="E3023" s="1"/>
      <c r="F3023" s="1"/>
      <c r="G3023" s="2" t="s">
        <v>4741</v>
      </c>
      <c r="H3023" s="1" t="s">
        <v>1063</v>
      </c>
      <c r="I3023" s="2" t="s">
        <v>4729</v>
      </c>
      <c r="J3023" s="1" t="s">
        <v>1072</v>
      </c>
      <c r="K3023" s="1" t="s">
        <v>1378</v>
      </c>
      <c r="L3023" s="1" t="s">
        <v>17</v>
      </c>
      <c r="M3023" s="1"/>
      <c r="N3023" s="1"/>
      <c r="O3023" s="2"/>
    </row>
    <row r="3024" spans="1:15" ht="15.6" x14ac:dyDescent="0.3">
      <c r="A3024" s="1" t="str">
        <f>CONCATENATE(Tabela6[[#This Row],[id_distrito]],Tabela6[[#This Row],[id_concelho]],Tabela6[[#This Row],[id_agrupamento]],Tabela6[[#This Row],[num_escola]])</f>
        <v>1603</v>
      </c>
      <c r="B3024" s="3" t="s">
        <v>4037</v>
      </c>
      <c r="C3024" s="1"/>
      <c r="D3024" s="1"/>
      <c r="E3024" s="1"/>
      <c r="F3024" s="1"/>
      <c r="G3024" s="2" t="s">
        <v>4741</v>
      </c>
      <c r="H3024" s="1" t="s">
        <v>1063</v>
      </c>
      <c r="I3024" s="2" t="s">
        <v>4729</v>
      </c>
      <c r="J3024" s="1" t="s">
        <v>1072</v>
      </c>
      <c r="K3024" s="1" t="s">
        <v>1378</v>
      </c>
      <c r="L3024" s="1" t="s">
        <v>17</v>
      </c>
      <c r="M3024" s="1"/>
      <c r="N3024" s="1"/>
      <c r="O3024" s="2"/>
    </row>
    <row r="3025" spans="1:15" ht="15.6" x14ac:dyDescent="0.3">
      <c r="A3025" s="1" t="str">
        <f>CONCATENATE(Tabela6[[#This Row],[id_distrito]],Tabela6[[#This Row],[id_concelho]],Tabela6[[#This Row],[id_agrupamento]],Tabela6[[#This Row],[num_escola]])</f>
        <v>1603</v>
      </c>
      <c r="B3025" s="3" t="s">
        <v>4038</v>
      </c>
      <c r="C3025" s="1"/>
      <c r="D3025" s="1"/>
      <c r="E3025" s="1"/>
      <c r="F3025" s="1"/>
      <c r="G3025" s="2" t="s">
        <v>4741</v>
      </c>
      <c r="H3025" s="1" t="s">
        <v>1063</v>
      </c>
      <c r="I3025" s="2" t="s">
        <v>4729</v>
      </c>
      <c r="J3025" s="1" t="s">
        <v>1072</v>
      </c>
      <c r="K3025" s="1" t="s">
        <v>1378</v>
      </c>
      <c r="L3025" s="1" t="s">
        <v>17</v>
      </c>
      <c r="M3025" s="1"/>
      <c r="N3025" s="1"/>
      <c r="O3025" s="2"/>
    </row>
    <row r="3026" spans="1:15" ht="15.6" x14ac:dyDescent="0.3">
      <c r="A3026" s="1" t="str">
        <f>CONCATENATE(Tabela6[[#This Row],[id_distrito]],Tabela6[[#This Row],[id_concelho]],Tabela6[[#This Row],[id_agrupamento]],Tabela6[[#This Row],[num_escola]])</f>
        <v>1603</v>
      </c>
      <c r="B3026" s="3" t="s">
        <v>4039</v>
      </c>
      <c r="C3026" s="1"/>
      <c r="D3026" s="1"/>
      <c r="E3026" s="1"/>
      <c r="F3026" s="1"/>
      <c r="G3026" s="2" t="s">
        <v>4741</v>
      </c>
      <c r="H3026" s="1" t="s">
        <v>1063</v>
      </c>
      <c r="I3026" s="2" t="s">
        <v>4729</v>
      </c>
      <c r="J3026" s="1" t="s">
        <v>1072</v>
      </c>
      <c r="K3026" s="1" t="s">
        <v>1378</v>
      </c>
      <c r="L3026" s="1" t="s">
        <v>17</v>
      </c>
      <c r="M3026" s="1"/>
      <c r="N3026" s="1"/>
      <c r="O3026" s="2"/>
    </row>
    <row r="3027" spans="1:15" ht="15.6" x14ac:dyDescent="0.3">
      <c r="A3027" s="1" t="str">
        <f>CONCATENATE(Tabela6[[#This Row],[id_distrito]],Tabela6[[#This Row],[id_concelho]],Tabela6[[#This Row],[id_agrupamento]],Tabela6[[#This Row],[num_escola]])</f>
        <v>1603</v>
      </c>
      <c r="B3027" s="3" t="s">
        <v>4040</v>
      </c>
      <c r="C3027" s="1"/>
      <c r="D3027" s="1"/>
      <c r="E3027" s="1"/>
      <c r="F3027" s="1"/>
      <c r="G3027" s="2" t="s">
        <v>4741</v>
      </c>
      <c r="H3027" s="1" t="s">
        <v>1063</v>
      </c>
      <c r="I3027" s="2" t="s">
        <v>4729</v>
      </c>
      <c r="J3027" s="1" t="s">
        <v>1072</v>
      </c>
      <c r="K3027" s="1" t="s">
        <v>1378</v>
      </c>
      <c r="L3027" s="1" t="s">
        <v>17</v>
      </c>
      <c r="M3027" s="1"/>
      <c r="N3027" s="1"/>
      <c r="O3027" s="2"/>
    </row>
    <row r="3028" spans="1:15" ht="15.6" x14ac:dyDescent="0.3">
      <c r="A3028" s="1" t="str">
        <f>CONCATENATE(Tabela6[[#This Row],[id_distrito]],Tabela6[[#This Row],[id_concelho]],Tabela6[[#This Row],[id_agrupamento]],Tabela6[[#This Row],[num_escola]])</f>
        <v>1603</v>
      </c>
      <c r="B3028" s="3" t="s">
        <v>4041</v>
      </c>
      <c r="C3028" s="1"/>
      <c r="D3028" s="1"/>
      <c r="E3028" s="1"/>
      <c r="F3028" s="1"/>
      <c r="G3028" s="2" t="s">
        <v>4741</v>
      </c>
      <c r="H3028" s="1" t="s">
        <v>1063</v>
      </c>
      <c r="I3028" s="2" t="s">
        <v>4729</v>
      </c>
      <c r="J3028" s="1" t="s">
        <v>1072</v>
      </c>
      <c r="K3028" s="1" t="s">
        <v>1378</v>
      </c>
      <c r="L3028" s="1" t="s">
        <v>17</v>
      </c>
      <c r="M3028" s="1"/>
      <c r="N3028" s="1"/>
      <c r="O3028" s="2"/>
    </row>
    <row r="3029" spans="1:15" ht="15.6" x14ac:dyDescent="0.3">
      <c r="A3029" s="1" t="str">
        <f>CONCATENATE(Tabela6[[#This Row],[id_distrito]],Tabela6[[#This Row],[id_concelho]],Tabela6[[#This Row],[id_agrupamento]],Tabela6[[#This Row],[num_escola]])</f>
        <v>1604</v>
      </c>
      <c r="B3029" s="3" t="s">
        <v>4042</v>
      </c>
      <c r="C3029" s="1"/>
      <c r="D3029" s="1"/>
      <c r="E3029" s="1"/>
      <c r="F3029" s="1"/>
      <c r="G3029" s="2" t="s">
        <v>4741</v>
      </c>
      <c r="H3029" s="1" t="s">
        <v>1063</v>
      </c>
      <c r="I3029" s="2" t="s">
        <v>4730</v>
      </c>
      <c r="J3029" s="1" t="s">
        <v>1075</v>
      </c>
      <c r="K3029" s="1" t="s">
        <v>1378</v>
      </c>
      <c r="L3029" s="1" t="s">
        <v>17</v>
      </c>
      <c r="M3029" s="1"/>
      <c r="N3029" s="1"/>
      <c r="O3029" s="2"/>
    </row>
    <row r="3030" spans="1:15" ht="15.6" x14ac:dyDescent="0.3">
      <c r="A3030" s="1" t="str">
        <f>CONCATENATE(Tabela6[[#This Row],[id_distrito]],Tabela6[[#This Row],[id_concelho]],Tabela6[[#This Row],[id_agrupamento]],Tabela6[[#This Row],[num_escola]])</f>
        <v>1604</v>
      </c>
      <c r="B3030" s="3" t="s">
        <v>4043</v>
      </c>
      <c r="C3030" s="1"/>
      <c r="D3030" s="1"/>
      <c r="E3030" s="1"/>
      <c r="F3030" s="1"/>
      <c r="G3030" s="2" t="s">
        <v>4741</v>
      </c>
      <c r="H3030" s="1" t="s">
        <v>1063</v>
      </c>
      <c r="I3030" s="2" t="s">
        <v>4730</v>
      </c>
      <c r="J3030" s="1" t="s">
        <v>1075</v>
      </c>
      <c r="K3030" s="1" t="s">
        <v>1378</v>
      </c>
      <c r="L3030" s="1" t="s">
        <v>17</v>
      </c>
      <c r="M3030" s="1"/>
      <c r="N3030" s="1"/>
      <c r="O3030" s="2"/>
    </row>
    <row r="3031" spans="1:15" ht="15.6" x14ac:dyDescent="0.3">
      <c r="A3031" s="1" t="str">
        <f>CONCATENATE(Tabela6[[#This Row],[id_distrito]],Tabela6[[#This Row],[id_concelho]],Tabela6[[#This Row],[id_agrupamento]],Tabela6[[#This Row],[num_escola]])</f>
        <v>1605</v>
      </c>
      <c r="B3031" s="3" t="s">
        <v>1375</v>
      </c>
      <c r="C3031" s="1"/>
      <c r="D3031" s="1"/>
      <c r="E3031" s="1"/>
      <c r="F3031" s="1"/>
      <c r="G3031" s="2" t="s">
        <v>4741</v>
      </c>
      <c r="H3031" s="1" t="s">
        <v>1063</v>
      </c>
      <c r="I3031" s="2" t="s">
        <v>1376</v>
      </c>
      <c r="J3031" s="1" t="s">
        <v>1077</v>
      </c>
      <c r="K3031" s="1" t="s">
        <v>1378</v>
      </c>
      <c r="L3031" s="1" t="s">
        <v>17</v>
      </c>
      <c r="M3031" s="1"/>
      <c r="N3031" s="1"/>
      <c r="O3031" s="2"/>
    </row>
    <row r="3032" spans="1:15" ht="15.6" x14ac:dyDescent="0.3">
      <c r="A3032" s="1" t="str">
        <f>CONCATENATE(Tabela6[[#This Row],[id_distrito]],Tabela6[[#This Row],[id_concelho]],Tabela6[[#This Row],[id_agrupamento]],Tabela6[[#This Row],[num_escola]])</f>
        <v>1605</v>
      </c>
      <c r="B3032" s="3" t="s">
        <v>4044</v>
      </c>
      <c r="C3032" s="1"/>
      <c r="D3032" s="1"/>
      <c r="E3032" s="1"/>
      <c r="F3032" s="1"/>
      <c r="G3032" s="2" t="s">
        <v>4741</v>
      </c>
      <c r="H3032" s="1" t="s">
        <v>1063</v>
      </c>
      <c r="I3032" s="2" t="s">
        <v>1376</v>
      </c>
      <c r="J3032" s="1" t="s">
        <v>1077</v>
      </c>
      <c r="K3032" s="1" t="s">
        <v>1378</v>
      </c>
      <c r="L3032" s="1" t="s">
        <v>17</v>
      </c>
      <c r="M3032" s="1"/>
      <c r="N3032" s="1"/>
      <c r="O3032" s="2"/>
    </row>
    <row r="3033" spans="1:15" ht="15.6" x14ac:dyDescent="0.3">
      <c r="A3033" s="1" t="str">
        <f>CONCATENATE(Tabela6[[#This Row],[id_distrito]],Tabela6[[#This Row],[id_concelho]],Tabela6[[#This Row],[id_agrupamento]],Tabela6[[#This Row],[num_escola]])</f>
        <v>1605</v>
      </c>
      <c r="B3033" s="3" t="s">
        <v>4045</v>
      </c>
      <c r="C3033" s="1"/>
      <c r="D3033" s="1"/>
      <c r="E3033" s="1"/>
      <c r="F3033" s="1"/>
      <c r="G3033" s="2" t="s">
        <v>4741</v>
      </c>
      <c r="H3033" s="1" t="s">
        <v>1063</v>
      </c>
      <c r="I3033" s="2" t="s">
        <v>1376</v>
      </c>
      <c r="J3033" s="1" t="s">
        <v>1077</v>
      </c>
      <c r="K3033" s="1" t="s">
        <v>1378</v>
      </c>
      <c r="L3033" s="1" t="s">
        <v>17</v>
      </c>
      <c r="M3033" s="1"/>
      <c r="N3033" s="1"/>
      <c r="O3033" s="2"/>
    </row>
    <row r="3034" spans="1:15" ht="15.6" x14ac:dyDescent="0.3">
      <c r="A3034" s="1" t="str">
        <f>CONCATENATE(Tabela6[[#This Row],[id_distrito]],Tabela6[[#This Row],[id_concelho]],Tabela6[[#This Row],[id_agrupamento]],Tabela6[[#This Row],[num_escola]])</f>
        <v>1605</v>
      </c>
      <c r="B3034" s="3" t="s">
        <v>4046</v>
      </c>
      <c r="C3034" s="1"/>
      <c r="D3034" s="1"/>
      <c r="E3034" s="1"/>
      <c r="F3034" s="1"/>
      <c r="G3034" s="2" t="s">
        <v>4741</v>
      </c>
      <c r="H3034" s="1" t="s">
        <v>1063</v>
      </c>
      <c r="I3034" s="2" t="s">
        <v>1376</v>
      </c>
      <c r="J3034" s="1" t="s">
        <v>1077</v>
      </c>
      <c r="K3034" s="1" t="s">
        <v>1378</v>
      </c>
      <c r="L3034" s="1" t="s">
        <v>17</v>
      </c>
      <c r="M3034" s="1"/>
      <c r="N3034" s="1"/>
      <c r="O3034" s="2"/>
    </row>
    <row r="3035" spans="1:15" ht="15.6" x14ac:dyDescent="0.3">
      <c r="A3035" s="1" t="str">
        <f>CONCATENATE(Tabela6[[#This Row],[id_distrito]],Tabela6[[#This Row],[id_concelho]],Tabela6[[#This Row],[id_agrupamento]],Tabela6[[#This Row],[num_escola]])</f>
        <v>1605</v>
      </c>
      <c r="B3035" s="3" t="s">
        <v>4047</v>
      </c>
      <c r="C3035" s="1"/>
      <c r="D3035" s="1"/>
      <c r="E3035" s="1"/>
      <c r="F3035" s="1"/>
      <c r="G3035" s="2" t="s">
        <v>4741</v>
      </c>
      <c r="H3035" s="1" t="s">
        <v>1063</v>
      </c>
      <c r="I3035" s="2" t="s">
        <v>1376</v>
      </c>
      <c r="J3035" s="1" t="s">
        <v>1077</v>
      </c>
      <c r="K3035" s="1" t="s">
        <v>1378</v>
      </c>
      <c r="L3035" s="1" t="s">
        <v>17</v>
      </c>
      <c r="M3035" s="1"/>
      <c r="N3035" s="1"/>
      <c r="O3035" s="2"/>
    </row>
    <row r="3036" spans="1:15" ht="15.6" x14ac:dyDescent="0.3">
      <c r="A3036" s="1" t="str">
        <f>CONCATENATE(Tabela6[[#This Row],[id_distrito]],Tabela6[[#This Row],[id_concelho]],Tabela6[[#This Row],[id_agrupamento]],Tabela6[[#This Row],[num_escola]])</f>
        <v>1605</v>
      </c>
      <c r="B3036" s="3" t="s">
        <v>4048</v>
      </c>
      <c r="C3036" s="1"/>
      <c r="D3036" s="1"/>
      <c r="E3036" s="1"/>
      <c r="F3036" s="1"/>
      <c r="G3036" s="2" t="s">
        <v>4741</v>
      </c>
      <c r="H3036" s="1" t="s">
        <v>1063</v>
      </c>
      <c r="I3036" s="2" t="s">
        <v>1376</v>
      </c>
      <c r="J3036" s="1" t="s">
        <v>1077</v>
      </c>
      <c r="K3036" s="1" t="s">
        <v>1378</v>
      </c>
      <c r="L3036" s="1" t="s">
        <v>17</v>
      </c>
      <c r="M3036" s="1"/>
      <c r="N3036" s="1"/>
      <c r="O3036" s="2"/>
    </row>
    <row r="3037" spans="1:15" ht="15.6" x14ac:dyDescent="0.3">
      <c r="A3037" s="1" t="str">
        <f>CONCATENATE(Tabela6[[#This Row],[id_distrito]],Tabela6[[#This Row],[id_concelho]],Tabela6[[#This Row],[id_agrupamento]],Tabela6[[#This Row],[num_escola]])</f>
        <v>1605</v>
      </c>
      <c r="B3037" s="3" t="s">
        <v>4049</v>
      </c>
      <c r="C3037" s="1"/>
      <c r="D3037" s="1"/>
      <c r="E3037" s="1"/>
      <c r="F3037" s="1"/>
      <c r="G3037" s="2" t="s">
        <v>4741</v>
      </c>
      <c r="H3037" s="1" t="s">
        <v>1063</v>
      </c>
      <c r="I3037" s="2" t="s">
        <v>1376</v>
      </c>
      <c r="J3037" s="1" t="s">
        <v>1077</v>
      </c>
      <c r="K3037" s="1" t="s">
        <v>1378</v>
      </c>
      <c r="L3037" s="1" t="s">
        <v>17</v>
      </c>
      <c r="M3037" s="1"/>
      <c r="N3037" s="1"/>
      <c r="O3037" s="2"/>
    </row>
    <row r="3038" spans="1:15" ht="15.6" x14ac:dyDescent="0.3">
      <c r="A3038" s="1" t="str">
        <f>CONCATENATE(Tabela6[[#This Row],[id_distrito]],Tabela6[[#This Row],[id_concelho]],Tabela6[[#This Row],[id_agrupamento]],Tabela6[[#This Row],[num_escola]])</f>
        <v>1605</v>
      </c>
      <c r="B3038" s="3" t="s">
        <v>4050</v>
      </c>
      <c r="C3038" s="1"/>
      <c r="D3038" s="1"/>
      <c r="E3038" s="1"/>
      <c r="F3038" s="1"/>
      <c r="G3038" s="2" t="s">
        <v>4741</v>
      </c>
      <c r="H3038" s="1" t="s">
        <v>1063</v>
      </c>
      <c r="I3038" s="2" t="s">
        <v>1376</v>
      </c>
      <c r="J3038" s="1" t="s">
        <v>1077</v>
      </c>
      <c r="K3038" s="1" t="s">
        <v>1378</v>
      </c>
      <c r="L3038" s="1" t="s">
        <v>17</v>
      </c>
      <c r="M3038" s="1"/>
      <c r="N3038" s="1"/>
      <c r="O3038" s="2"/>
    </row>
    <row r="3039" spans="1:15" ht="15.6" x14ac:dyDescent="0.3">
      <c r="A3039" s="1" t="str">
        <f>CONCATENATE(Tabela6[[#This Row],[id_distrito]],Tabela6[[#This Row],[id_concelho]],Tabela6[[#This Row],[id_agrupamento]],Tabela6[[#This Row],[num_escola]])</f>
        <v>1605</v>
      </c>
      <c r="B3039" s="3" t="s">
        <v>4051</v>
      </c>
      <c r="C3039" s="1"/>
      <c r="D3039" s="1"/>
      <c r="E3039" s="1"/>
      <c r="F3039" s="1"/>
      <c r="G3039" s="2" t="s">
        <v>4741</v>
      </c>
      <c r="H3039" s="1" t="s">
        <v>1063</v>
      </c>
      <c r="I3039" s="2" t="s">
        <v>1376</v>
      </c>
      <c r="J3039" s="1" t="s">
        <v>1077</v>
      </c>
      <c r="K3039" s="1" t="s">
        <v>1378</v>
      </c>
      <c r="L3039" s="1" t="s">
        <v>17</v>
      </c>
      <c r="M3039" s="1"/>
      <c r="N3039" s="1"/>
      <c r="O3039" s="2"/>
    </row>
    <row r="3040" spans="1:15" ht="15.6" x14ac:dyDescent="0.3">
      <c r="A3040" s="1" t="str">
        <f>CONCATENATE(Tabela6[[#This Row],[id_distrito]],Tabela6[[#This Row],[id_concelho]],Tabela6[[#This Row],[id_agrupamento]],Tabela6[[#This Row],[num_escola]])</f>
        <v>1606</v>
      </c>
      <c r="B3040" s="3" t="s">
        <v>4052</v>
      </c>
      <c r="C3040" s="1"/>
      <c r="D3040" s="1"/>
      <c r="E3040" s="1"/>
      <c r="F3040" s="1"/>
      <c r="G3040" s="2" t="s">
        <v>4741</v>
      </c>
      <c r="H3040" s="1" t="s">
        <v>1063</v>
      </c>
      <c r="I3040" s="2" t="s">
        <v>4731</v>
      </c>
      <c r="J3040" s="1" t="s">
        <v>1080</v>
      </c>
      <c r="K3040" s="1" t="s">
        <v>1378</v>
      </c>
      <c r="L3040" s="1" t="s">
        <v>17</v>
      </c>
      <c r="M3040" s="1"/>
      <c r="N3040" s="1"/>
      <c r="O3040" s="2"/>
    </row>
    <row r="3041" spans="1:15" ht="15.6" x14ac:dyDescent="0.3">
      <c r="A3041" s="1" t="str">
        <f>CONCATENATE(Tabela6[[#This Row],[id_distrito]],Tabela6[[#This Row],[id_concelho]],Tabela6[[#This Row],[id_agrupamento]],Tabela6[[#This Row],[num_escola]])</f>
        <v>1606</v>
      </c>
      <c r="B3041" s="3" t="s">
        <v>4053</v>
      </c>
      <c r="C3041" s="1"/>
      <c r="D3041" s="1"/>
      <c r="E3041" s="1"/>
      <c r="F3041" s="1"/>
      <c r="G3041" s="2" t="s">
        <v>4741</v>
      </c>
      <c r="H3041" s="1" t="s">
        <v>1063</v>
      </c>
      <c r="I3041" s="2" t="s">
        <v>4731</v>
      </c>
      <c r="J3041" s="1" t="s">
        <v>1080</v>
      </c>
      <c r="K3041" s="1" t="s">
        <v>1378</v>
      </c>
      <c r="L3041" s="1" t="s">
        <v>17</v>
      </c>
      <c r="M3041" s="1"/>
      <c r="N3041" s="1"/>
      <c r="O3041" s="2"/>
    </row>
    <row r="3042" spans="1:15" ht="15.6" x14ac:dyDescent="0.3">
      <c r="A3042" s="1" t="str">
        <f>CONCATENATE(Tabela6[[#This Row],[id_distrito]],Tabela6[[#This Row],[id_concelho]],Tabela6[[#This Row],[id_agrupamento]],Tabela6[[#This Row],[num_escola]])</f>
        <v>1606</v>
      </c>
      <c r="B3042" s="3" t="s">
        <v>4054</v>
      </c>
      <c r="C3042" s="1"/>
      <c r="D3042" s="1"/>
      <c r="E3042" s="1"/>
      <c r="F3042" s="1"/>
      <c r="G3042" s="2" t="s">
        <v>4741</v>
      </c>
      <c r="H3042" s="1" t="s">
        <v>1063</v>
      </c>
      <c r="I3042" s="2" t="s">
        <v>4731</v>
      </c>
      <c r="J3042" s="1" t="s">
        <v>1080</v>
      </c>
      <c r="K3042" s="1" t="s">
        <v>1378</v>
      </c>
      <c r="L3042" s="1" t="s">
        <v>17</v>
      </c>
      <c r="M3042" s="1"/>
      <c r="N3042" s="1"/>
      <c r="O3042" s="2"/>
    </row>
    <row r="3043" spans="1:15" ht="15.6" x14ac:dyDescent="0.3">
      <c r="A3043" s="1" t="str">
        <f>CONCATENATE(Tabela6[[#This Row],[id_distrito]],Tabela6[[#This Row],[id_concelho]],Tabela6[[#This Row],[id_agrupamento]],Tabela6[[#This Row],[num_escola]])</f>
        <v>1606</v>
      </c>
      <c r="B3043" s="3" t="s">
        <v>4055</v>
      </c>
      <c r="C3043" s="1"/>
      <c r="D3043" s="1"/>
      <c r="E3043" s="1"/>
      <c r="F3043" s="1"/>
      <c r="G3043" s="2" t="s">
        <v>4741</v>
      </c>
      <c r="H3043" s="1" t="s">
        <v>1063</v>
      </c>
      <c r="I3043" s="2" t="s">
        <v>4731</v>
      </c>
      <c r="J3043" s="1" t="s">
        <v>1080</v>
      </c>
      <c r="K3043" s="1" t="s">
        <v>1378</v>
      </c>
      <c r="L3043" s="1" t="s">
        <v>17</v>
      </c>
      <c r="M3043" s="1"/>
      <c r="N3043" s="1"/>
      <c r="O3043" s="2"/>
    </row>
    <row r="3044" spans="1:15" ht="15.6" x14ac:dyDescent="0.3">
      <c r="A3044" s="1" t="str">
        <f>CONCATENATE(Tabela6[[#This Row],[id_distrito]],Tabela6[[#This Row],[id_concelho]],Tabela6[[#This Row],[id_agrupamento]],Tabela6[[#This Row],[num_escola]])</f>
        <v>1606</v>
      </c>
      <c r="B3044" s="3" t="s">
        <v>4056</v>
      </c>
      <c r="C3044" s="1"/>
      <c r="D3044" s="1"/>
      <c r="E3044" s="1"/>
      <c r="F3044" s="1"/>
      <c r="G3044" s="2" t="s">
        <v>4741</v>
      </c>
      <c r="H3044" s="1" t="s">
        <v>1063</v>
      </c>
      <c r="I3044" s="2" t="s">
        <v>4731</v>
      </c>
      <c r="J3044" s="1" t="s">
        <v>1080</v>
      </c>
      <c r="K3044" s="1" t="s">
        <v>1378</v>
      </c>
      <c r="L3044" s="1" t="s">
        <v>17</v>
      </c>
      <c r="M3044" s="1"/>
      <c r="N3044" s="1"/>
      <c r="O3044" s="2"/>
    </row>
    <row r="3045" spans="1:15" ht="15.6" x14ac:dyDescent="0.3">
      <c r="A3045" s="1" t="str">
        <f>CONCATENATE(Tabela6[[#This Row],[id_distrito]],Tabela6[[#This Row],[id_concelho]],Tabela6[[#This Row],[id_agrupamento]],Tabela6[[#This Row],[num_escola]])</f>
        <v>1606</v>
      </c>
      <c r="B3045" s="3" t="s">
        <v>4057</v>
      </c>
      <c r="C3045" s="1"/>
      <c r="D3045" s="1"/>
      <c r="E3045" s="1"/>
      <c r="F3045" s="1"/>
      <c r="G3045" s="2" t="s">
        <v>4741</v>
      </c>
      <c r="H3045" s="1" t="s">
        <v>1063</v>
      </c>
      <c r="I3045" s="2" t="s">
        <v>4731</v>
      </c>
      <c r="J3045" s="1" t="s">
        <v>1080</v>
      </c>
      <c r="K3045" s="1" t="s">
        <v>1378</v>
      </c>
      <c r="L3045" s="1" t="s">
        <v>17</v>
      </c>
      <c r="M3045" s="1"/>
      <c r="N3045" s="1"/>
      <c r="O3045" s="2"/>
    </row>
    <row r="3046" spans="1:15" ht="15.6" x14ac:dyDescent="0.3">
      <c r="A3046" s="1" t="str">
        <f>CONCATENATE(Tabela6[[#This Row],[id_distrito]],Tabela6[[#This Row],[id_concelho]],Tabela6[[#This Row],[id_agrupamento]],Tabela6[[#This Row],[num_escola]])</f>
        <v>1606</v>
      </c>
      <c r="B3046" s="3" t="s">
        <v>1079</v>
      </c>
      <c r="C3046" s="1"/>
      <c r="D3046" s="1"/>
      <c r="E3046" s="1"/>
      <c r="F3046" s="1"/>
      <c r="G3046" s="2" t="s">
        <v>4741</v>
      </c>
      <c r="H3046" s="1" t="s">
        <v>1063</v>
      </c>
      <c r="I3046" s="2" t="s">
        <v>4731</v>
      </c>
      <c r="J3046" s="1" t="s">
        <v>1080</v>
      </c>
      <c r="K3046" s="1" t="s">
        <v>1378</v>
      </c>
      <c r="L3046" s="1" t="s">
        <v>17</v>
      </c>
      <c r="M3046" s="1"/>
      <c r="N3046" s="1"/>
      <c r="O3046" s="2"/>
    </row>
    <row r="3047" spans="1:15" ht="15.6" x14ac:dyDescent="0.3">
      <c r="A3047" s="1" t="str">
        <f>CONCATENATE(Tabela6[[#This Row],[id_distrito]],Tabela6[[#This Row],[id_concelho]],Tabela6[[#This Row],[id_agrupamento]],Tabela6[[#This Row],[num_escola]])</f>
        <v>1606</v>
      </c>
      <c r="B3047" s="3" t="s">
        <v>4058</v>
      </c>
      <c r="C3047" s="1"/>
      <c r="D3047" s="1"/>
      <c r="E3047" s="1"/>
      <c r="F3047" s="1"/>
      <c r="G3047" s="2" t="s">
        <v>4741</v>
      </c>
      <c r="H3047" s="1" t="s">
        <v>1063</v>
      </c>
      <c r="I3047" s="2" t="s">
        <v>4731</v>
      </c>
      <c r="J3047" s="1" t="s">
        <v>1080</v>
      </c>
      <c r="K3047" s="1" t="s">
        <v>1378</v>
      </c>
      <c r="L3047" s="1" t="s">
        <v>17</v>
      </c>
      <c r="M3047" s="1"/>
      <c r="N3047" s="1"/>
      <c r="O3047" s="2"/>
    </row>
    <row r="3048" spans="1:15" ht="15.6" x14ac:dyDescent="0.3">
      <c r="A3048" s="1" t="str">
        <f>CONCATENATE(Tabela6[[#This Row],[id_distrito]],Tabela6[[#This Row],[id_concelho]],Tabela6[[#This Row],[id_agrupamento]],Tabela6[[#This Row],[num_escola]])</f>
        <v>1606</v>
      </c>
      <c r="B3048" s="3" t="s">
        <v>4059</v>
      </c>
      <c r="C3048" s="1"/>
      <c r="D3048" s="1"/>
      <c r="E3048" s="1"/>
      <c r="F3048" s="1"/>
      <c r="G3048" s="2" t="s">
        <v>4741</v>
      </c>
      <c r="H3048" s="1" t="s">
        <v>1063</v>
      </c>
      <c r="I3048" s="2" t="s">
        <v>4731</v>
      </c>
      <c r="J3048" s="1" t="s">
        <v>1080</v>
      </c>
      <c r="K3048" s="1" t="s">
        <v>1378</v>
      </c>
      <c r="L3048" s="1" t="s">
        <v>17</v>
      </c>
      <c r="M3048" s="1"/>
      <c r="N3048" s="1"/>
      <c r="O3048" s="2"/>
    </row>
    <row r="3049" spans="1:15" ht="15.6" x14ac:dyDescent="0.3">
      <c r="A3049" s="1" t="str">
        <f>CONCATENATE(Tabela6[[#This Row],[id_distrito]],Tabela6[[#This Row],[id_concelho]],Tabela6[[#This Row],[id_agrupamento]],Tabela6[[#This Row],[num_escola]])</f>
        <v>1606</v>
      </c>
      <c r="B3049" s="3" t="s">
        <v>4060</v>
      </c>
      <c r="C3049" s="1"/>
      <c r="D3049" s="1"/>
      <c r="E3049" s="1"/>
      <c r="F3049" s="1"/>
      <c r="G3049" s="2" t="s">
        <v>4741</v>
      </c>
      <c r="H3049" s="1" t="s">
        <v>1063</v>
      </c>
      <c r="I3049" s="2" t="s">
        <v>4731</v>
      </c>
      <c r="J3049" s="1" t="s">
        <v>1080</v>
      </c>
      <c r="K3049" s="1" t="s">
        <v>1378</v>
      </c>
      <c r="L3049" s="1" t="s">
        <v>17</v>
      </c>
      <c r="M3049" s="1"/>
      <c r="N3049" s="1"/>
      <c r="O3049" s="2"/>
    </row>
    <row r="3050" spans="1:15" ht="15.6" x14ac:dyDescent="0.3">
      <c r="A3050" s="1" t="str">
        <f>CONCATENATE(Tabela6[[#This Row],[id_distrito]],Tabela6[[#This Row],[id_concelho]],Tabela6[[#This Row],[id_agrupamento]],Tabela6[[#This Row],[num_escola]])</f>
        <v>1607</v>
      </c>
      <c r="B3050" s="3" t="s">
        <v>4061</v>
      </c>
      <c r="C3050" s="1"/>
      <c r="D3050" s="1"/>
      <c r="E3050" s="1"/>
      <c r="F3050" s="1"/>
      <c r="G3050" s="2" t="s">
        <v>4741</v>
      </c>
      <c r="H3050" s="1" t="s">
        <v>1063</v>
      </c>
      <c r="I3050" s="2" t="s">
        <v>4732</v>
      </c>
      <c r="J3050" s="1" t="s">
        <v>1083</v>
      </c>
      <c r="K3050" s="1" t="s">
        <v>1378</v>
      </c>
      <c r="L3050" s="1" t="s">
        <v>17</v>
      </c>
      <c r="M3050" s="1"/>
      <c r="N3050" s="1"/>
      <c r="O3050" s="2"/>
    </row>
    <row r="3051" spans="1:15" ht="15.6" x14ac:dyDescent="0.3">
      <c r="A3051" s="1" t="str">
        <f>CONCATENATE(Tabela6[[#This Row],[id_distrito]],Tabela6[[#This Row],[id_concelho]],Tabela6[[#This Row],[id_agrupamento]],Tabela6[[#This Row],[num_escola]])</f>
        <v>1607</v>
      </c>
      <c r="B3051" s="3" t="s">
        <v>4062</v>
      </c>
      <c r="C3051" s="1"/>
      <c r="D3051" s="1"/>
      <c r="E3051" s="1"/>
      <c r="F3051" s="1"/>
      <c r="G3051" s="2" t="s">
        <v>4741</v>
      </c>
      <c r="H3051" s="1" t="s">
        <v>1063</v>
      </c>
      <c r="I3051" s="2" t="s">
        <v>4732</v>
      </c>
      <c r="J3051" s="1" t="s">
        <v>1083</v>
      </c>
      <c r="K3051" s="1" t="s">
        <v>1378</v>
      </c>
      <c r="L3051" s="1" t="s">
        <v>17</v>
      </c>
      <c r="M3051" s="1"/>
      <c r="N3051" s="1"/>
      <c r="O3051" s="2"/>
    </row>
    <row r="3052" spans="1:15" ht="15.6" x14ac:dyDescent="0.3">
      <c r="A3052" s="1" t="str">
        <f>CONCATENATE(Tabela6[[#This Row],[id_distrito]],Tabela6[[#This Row],[id_concelho]],Tabela6[[#This Row],[id_agrupamento]],Tabela6[[#This Row],[num_escola]])</f>
        <v>1607</v>
      </c>
      <c r="B3052" s="3" t="s">
        <v>4063</v>
      </c>
      <c r="C3052" s="1"/>
      <c r="D3052" s="1"/>
      <c r="E3052" s="1"/>
      <c r="F3052" s="1"/>
      <c r="G3052" s="2" t="s">
        <v>4741</v>
      </c>
      <c r="H3052" s="1" t="s">
        <v>1063</v>
      </c>
      <c r="I3052" s="2" t="s">
        <v>4732</v>
      </c>
      <c r="J3052" s="1" t="s">
        <v>1083</v>
      </c>
      <c r="K3052" s="1" t="s">
        <v>1378</v>
      </c>
      <c r="L3052" s="1" t="s">
        <v>17</v>
      </c>
      <c r="M3052" s="1"/>
      <c r="N3052" s="1"/>
      <c r="O3052" s="2"/>
    </row>
    <row r="3053" spans="1:15" ht="15.6" x14ac:dyDescent="0.3">
      <c r="A3053" s="1" t="str">
        <f>CONCATENATE(Tabela6[[#This Row],[id_distrito]],Tabela6[[#This Row],[id_concelho]],Tabela6[[#This Row],[id_agrupamento]],Tabela6[[#This Row],[num_escola]])</f>
        <v>1607</v>
      </c>
      <c r="B3053" s="3" t="s">
        <v>4064</v>
      </c>
      <c r="C3053" s="1"/>
      <c r="D3053" s="1"/>
      <c r="E3053" s="1"/>
      <c r="F3053" s="1"/>
      <c r="G3053" s="2" t="s">
        <v>4741</v>
      </c>
      <c r="H3053" s="1" t="s">
        <v>1063</v>
      </c>
      <c r="I3053" s="2" t="s">
        <v>4732</v>
      </c>
      <c r="J3053" s="1" t="s">
        <v>1083</v>
      </c>
      <c r="K3053" s="1" t="s">
        <v>1378</v>
      </c>
      <c r="L3053" s="1" t="s">
        <v>17</v>
      </c>
      <c r="M3053" s="1"/>
      <c r="N3053" s="1"/>
      <c r="O3053" s="2"/>
    </row>
    <row r="3054" spans="1:15" ht="15.6" x14ac:dyDescent="0.3">
      <c r="A3054" s="1" t="str">
        <f>CONCATENATE(Tabela6[[#This Row],[id_distrito]],Tabela6[[#This Row],[id_concelho]],Tabela6[[#This Row],[id_agrupamento]],Tabela6[[#This Row],[num_escola]])</f>
        <v>1607</v>
      </c>
      <c r="B3054" s="3" t="s">
        <v>4065</v>
      </c>
      <c r="C3054" s="1"/>
      <c r="D3054" s="1"/>
      <c r="E3054" s="1"/>
      <c r="F3054" s="1"/>
      <c r="G3054" s="2" t="s">
        <v>4741</v>
      </c>
      <c r="H3054" s="1" t="s">
        <v>1063</v>
      </c>
      <c r="I3054" s="2" t="s">
        <v>4732</v>
      </c>
      <c r="J3054" s="1" t="s">
        <v>1083</v>
      </c>
      <c r="K3054" s="1" t="s">
        <v>1378</v>
      </c>
      <c r="L3054" s="1" t="s">
        <v>17</v>
      </c>
      <c r="M3054" s="1"/>
      <c r="N3054" s="1"/>
      <c r="O3054" s="2"/>
    </row>
    <row r="3055" spans="1:15" ht="15.6" x14ac:dyDescent="0.3">
      <c r="A3055" s="1" t="str">
        <f>CONCATENATE(Tabela6[[#This Row],[id_distrito]],Tabela6[[#This Row],[id_concelho]],Tabela6[[#This Row],[id_agrupamento]],Tabela6[[#This Row],[num_escola]])</f>
        <v>1607</v>
      </c>
      <c r="B3055" s="3" t="s">
        <v>4066</v>
      </c>
      <c r="C3055" s="1"/>
      <c r="D3055" s="1"/>
      <c r="E3055" s="1"/>
      <c r="F3055" s="1"/>
      <c r="G3055" s="2" t="s">
        <v>4741</v>
      </c>
      <c r="H3055" s="1" t="s">
        <v>1063</v>
      </c>
      <c r="I3055" s="2" t="s">
        <v>4732</v>
      </c>
      <c r="J3055" s="1" t="s">
        <v>1083</v>
      </c>
      <c r="K3055" s="1" t="s">
        <v>1378</v>
      </c>
      <c r="L3055" s="1" t="s">
        <v>17</v>
      </c>
      <c r="M3055" s="1"/>
      <c r="N3055" s="1"/>
      <c r="O3055" s="2"/>
    </row>
    <row r="3056" spans="1:15" ht="15.6" x14ac:dyDescent="0.3">
      <c r="A3056" s="1" t="str">
        <f>CONCATENATE(Tabela6[[#This Row],[id_distrito]],Tabela6[[#This Row],[id_concelho]],Tabela6[[#This Row],[id_agrupamento]],Tabela6[[#This Row],[num_escola]])</f>
        <v>1608</v>
      </c>
      <c r="B3056" s="3" t="s">
        <v>4067</v>
      </c>
      <c r="C3056" s="1"/>
      <c r="D3056" s="1"/>
      <c r="E3056" s="1"/>
      <c r="F3056" s="1"/>
      <c r="G3056" s="2" t="s">
        <v>4741</v>
      </c>
      <c r="H3056" s="1" t="s">
        <v>1063</v>
      </c>
      <c r="I3056" s="2" t="s">
        <v>4733</v>
      </c>
      <c r="J3056" s="1" t="s">
        <v>1085</v>
      </c>
      <c r="K3056" s="1" t="s">
        <v>1378</v>
      </c>
      <c r="L3056" s="1" t="s">
        <v>17</v>
      </c>
      <c r="M3056" s="1"/>
      <c r="N3056" s="1"/>
      <c r="O3056" s="2"/>
    </row>
    <row r="3057" spans="1:15" ht="15.6" x14ac:dyDescent="0.3">
      <c r="A3057" s="1" t="str">
        <f>CONCATENATE(Tabela6[[#This Row],[id_distrito]],Tabela6[[#This Row],[id_concelho]],Tabela6[[#This Row],[id_agrupamento]],Tabela6[[#This Row],[num_escola]])</f>
        <v>1608</v>
      </c>
      <c r="B3057" s="3" t="s">
        <v>4068</v>
      </c>
      <c r="C3057" s="1"/>
      <c r="D3057" s="1"/>
      <c r="E3057" s="1"/>
      <c r="F3057" s="1"/>
      <c r="G3057" s="2" t="s">
        <v>4741</v>
      </c>
      <c r="H3057" s="1" t="s">
        <v>1063</v>
      </c>
      <c r="I3057" s="2" t="s">
        <v>4733</v>
      </c>
      <c r="J3057" s="1" t="s">
        <v>1085</v>
      </c>
      <c r="K3057" s="1" t="s">
        <v>1378</v>
      </c>
      <c r="L3057" s="1" t="s">
        <v>17</v>
      </c>
      <c r="M3057" s="1"/>
      <c r="N3057" s="1"/>
      <c r="O3057" s="2"/>
    </row>
    <row r="3058" spans="1:15" ht="15.6" x14ac:dyDescent="0.3">
      <c r="A3058" s="1" t="str">
        <f>CONCATENATE(Tabela6[[#This Row],[id_distrito]],Tabela6[[#This Row],[id_concelho]],Tabela6[[#This Row],[id_agrupamento]],Tabela6[[#This Row],[num_escola]])</f>
        <v>1608</v>
      </c>
      <c r="B3058" s="3" t="s">
        <v>4069</v>
      </c>
      <c r="C3058" s="1"/>
      <c r="D3058" s="1"/>
      <c r="E3058" s="1"/>
      <c r="F3058" s="1"/>
      <c r="G3058" s="2" t="s">
        <v>4741</v>
      </c>
      <c r="H3058" s="1" t="s">
        <v>1063</v>
      </c>
      <c r="I3058" s="2" t="s">
        <v>4733</v>
      </c>
      <c r="J3058" s="1" t="s">
        <v>1085</v>
      </c>
      <c r="K3058" s="1" t="s">
        <v>1378</v>
      </c>
      <c r="L3058" s="1" t="s">
        <v>17</v>
      </c>
      <c r="M3058" s="1"/>
      <c r="N3058" s="1"/>
      <c r="O3058" s="2"/>
    </row>
    <row r="3059" spans="1:15" ht="15.6" x14ac:dyDescent="0.3">
      <c r="A3059" s="1" t="str">
        <f>CONCATENATE(Tabela6[[#This Row],[id_distrito]],Tabela6[[#This Row],[id_concelho]],Tabela6[[#This Row],[id_agrupamento]],Tabela6[[#This Row],[num_escola]])</f>
        <v>1609</v>
      </c>
      <c r="B3059" s="3" t="s">
        <v>4070</v>
      </c>
      <c r="C3059" s="1"/>
      <c r="D3059" s="1"/>
      <c r="E3059" s="1"/>
      <c r="F3059" s="1"/>
      <c r="G3059" s="2" t="s">
        <v>4741</v>
      </c>
      <c r="H3059" s="1" t="s">
        <v>1063</v>
      </c>
      <c r="I3059" s="2" t="s">
        <v>4734</v>
      </c>
      <c r="J3059" s="1" t="s">
        <v>1087</v>
      </c>
      <c r="K3059" s="1" t="s">
        <v>1378</v>
      </c>
      <c r="L3059" s="1" t="s">
        <v>17</v>
      </c>
      <c r="M3059" s="1"/>
      <c r="N3059" s="1"/>
      <c r="O3059" s="2"/>
    </row>
    <row r="3060" spans="1:15" ht="15.6" x14ac:dyDescent="0.3">
      <c r="A3060" s="1" t="str">
        <f>CONCATENATE(Tabela6[[#This Row],[id_distrito]],Tabela6[[#This Row],[id_concelho]],Tabela6[[#This Row],[id_agrupamento]],Tabela6[[#This Row],[num_escola]])</f>
        <v>1609</v>
      </c>
      <c r="B3060" s="3" t="s">
        <v>4071</v>
      </c>
      <c r="C3060" s="1"/>
      <c r="D3060" s="1"/>
      <c r="E3060" s="1"/>
      <c r="F3060" s="1"/>
      <c r="G3060" s="2" t="s">
        <v>4741</v>
      </c>
      <c r="H3060" s="1" t="s">
        <v>1063</v>
      </c>
      <c r="I3060" s="2" t="s">
        <v>4734</v>
      </c>
      <c r="J3060" s="1" t="s">
        <v>1087</v>
      </c>
      <c r="K3060" s="1" t="s">
        <v>1378</v>
      </c>
      <c r="L3060" s="1" t="s">
        <v>17</v>
      </c>
      <c r="M3060" s="1"/>
      <c r="N3060" s="1"/>
      <c r="O3060" s="2"/>
    </row>
    <row r="3061" spans="1:15" ht="15.6" x14ac:dyDescent="0.3">
      <c r="A3061" s="1" t="str">
        <f>CONCATENATE(Tabela6[[#This Row],[id_distrito]],Tabela6[[#This Row],[id_concelho]],Tabela6[[#This Row],[id_agrupamento]],Tabela6[[#This Row],[num_escola]])</f>
        <v>1609</v>
      </c>
      <c r="B3061" s="3" t="s">
        <v>1086</v>
      </c>
      <c r="C3061" s="1"/>
      <c r="D3061" s="1"/>
      <c r="E3061" s="1"/>
      <c r="F3061" s="1"/>
      <c r="G3061" s="2" t="s">
        <v>4741</v>
      </c>
      <c r="H3061" s="1" t="s">
        <v>1063</v>
      </c>
      <c r="I3061" s="2" t="s">
        <v>4734</v>
      </c>
      <c r="J3061" s="1" t="s">
        <v>1087</v>
      </c>
      <c r="K3061" s="1" t="s">
        <v>1378</v>
      </c>
      <c r="L3061" s="1" t="s">
        <v>17</v>
      </c>
      <c r="M3061" s="1"/>
      <c r="N3061" s="1"/>
      <c r="O3061" s="2"/>
    </row>
    <row r="3062" spans="1:15" ht="15.6" x14ac:dyDescent="0.3">
      <c r="A3062" s="1" t="str">
        <f>CONCATENATE(Tabela6[[#This Row],[id_distrito]],Tabela6[[#This Row],[id_concelho]],Tabela6[[#This Row],[id_agrupamento]],Tabela6[[#This Row],[num_escola]])</f>
        <v>1609</v>
      </c>
      <c r="B3062" s="3" t="s">
        <v>4072</v>
      </c>
      <c r="C3062" s="1"/>
      <c r="D3062" s="1"/>
      <c r="E3062" s="1"/>
      <c r="F3062" s="1"/>
      <c r="G3062" s="2" t="s">
        <v>4741</v>
      </c>
      <c r="H3062" s="1" t="s">
        <v>1063</v>
      </c>
      <c r="I3062" s="2" t="s">
        <v>4734</v>
      </c>
      <c r="J3062" s="1" t="s">
        <v>1087</v>
      </c>
      <c r="K3062" s="1" t="s">
        <v>1378</v>
      </c>
      <c r="L3062" s="1" t="s">
        <v>17</v>
      </c>
      <c r="M3062" s="1"/>
      <c r="N3062" s="1"/>
      <c r="O3062" s="2"/>
    </row>
    <row r="3063" spans="1:15" ht="15.6" x14ac:dyDescent="0.3">
      <c r="A3063" s="1" t="str">
        <f>CONCATENATE(Tabela6[[#This Row],[id_distrito]],Tabela6[[#This Row],[id_concelho]],Tabela6[[#This Row],[id_agrupamento]],Tabela6[[#This Row],[num_escola]])</f>
        <v>1609</v>
      </c>
      <c r="B3063" s="3" t="s">
        <v>4073</v>
      </c>
      <c r="C3063" s="1"/>
      <c r="D3063" s="1"/>
      <c r="E3063" s="1"/>
      <c r="F3063" s="1"/>
      <c r="G3063" s="2" t="s">
        <v>4741</v>
      </c>
      <c r="H3063" s="1" t="s">
        <v>1063</v>
      </c>
      <c r="I3063" s="2" t="s">
        <v>4734</v>
      </c>
      <c r="J3063" s="1" t="s">
        <v>1087</v>
      </c>
      <c r="K3063" s="1" t="s">
        <v>1378</v>
      </c>
      <c r="L3063" s="1" t="s">
        <v>17</v>
      </c>
      <c r="M3063" s="1"/>
      <c r="N3063" s="1"/>
      <c r="O3063" s="2"/>
    </row>
    <row r="3064" spans="1:15" ht="15.6" x14ac:dyDescent="0.3">
      <c r="A3064" s="1" t="str">
        <f>CONCATENATE(Tabela6[[#This Row],[id_distrito]],Tabela6[[#This Row],[id_concelho]],Tabela6[[#This Row],[id_agrupamento]],Tabela6[[#This Row],[num_escola]])</f>
        <v>1609</v>
      </c>
      <c r="B3064" s="3" t="s">
        <v>4074</v>
      </c>
      <c r="C3064" s="1"/>
      <c r="D3064" s="1"/>
      <c r="E3064" s="1"/>
      <c r="F3064" s="1"/>
      <c r="G3064" s="2" t="s">
        <v>4741</v>
      </c>
      <c r="H3064" s="1" t="s">
        <v>1063</v>
      </c>
      <c r="I3064" s="2" t="s">
        <v>4734</v>
      </c>
      <c r="J3064" s="1" t="s">
        <v>1087</v>
      </c>
      <c r="K3064" s="1" t="s">
        <v>1378</v>
      </c>
      <c r="L3064" s="1" t="s">
        <v>17</v>
      </c>
      <c r="M3064" s="1"/>
      <c r="N3064" s="1"/>
      <c r="O3064" s="2"/>
    </row>
    <row r="3065" spans="1:15" ht="15.6" x14ac:dyDescent="0.3">
      <c r="A3065" s="1" t="str">
        <f>CONCATENATE(Tabela6[[#This Row],[id_distrito]],Tabela6[[#This Row],[id_concelho]],Tabela6[[#This Row],[id_agrupamento]],Tabela6[[#This Row],[num_escola]])</f>
        <v>1609</v>
      </c>
      <c r="B3065" s="3" t="s">
        <v>4075</v>
      </c>
      <c r="C3065" s="1"/>
      <c r="D3065" s="1"/>
      <c r="E3065" s="1"/>
      <c r="F3065" s="1"/>
      <c r="G3065" s="2" t="s">
        <v>4741</v>
      </c>
      <c r="H3065" s="1" t="s">
        <v>1063</v>
      </c>
      <c r="I3065" s="2" t="s">
        <v>4734</v>
      </c>
      <c r="J3065" s="1" t="s">
        <v>1087</v>
      </c>
      <c r="K3065" s="1" t="s">
        <v>1378</v>
      </c>
      <c r="L3065" s="1" t="s">
        <v>17</v>
      </c>
      <c r="M3065" s="1"/>
      <c r="N3065" s="1"/>
      <c r="O3065" s="2"/>
    </row>
    <row r="3066" spans="1:15" ht="15.6" x14ac:dyDescent="0.3">
      <c r="A3066" s="1" t="str">
        <f>CONCATENATE(Tabela6[[#This Row],[id_distrito]],Tabela6[[#This Row],[id_concelho]],Tabela6[[#This Row],[id_agrupamento]],Tabela6[[#This Row],[num_escola]])</f>
        <v>1609</v>
      </c>
      <c r="B3066" s="3" t="s">
        <v>4076</v>
      </c>
      <c r="C3066" s="1"/>
      <c r="D3066" s="1"/>
      <c r="E3066" s="1"/>
      <c r="F3066" s="1"/>
      <c r="G3066" s="2" t="s">
        <v>4741</v>
      </c>
      <c r="H3066" s="1" t="s">
        <v>1063</v>
      </c>
      <c r="I3066" s="2" t="s">
        <v>4734</v>
      </c>
      <c r="J3066" s="1" t="s">
        <v>1087</v>
      </c>
      <c r="K3066" s="1" t="s">
        <v>1378</v>
      </c>
      <c r="L3066" s="1" t="s">
        <v>17</v>
      </c>
      <c r="M3066" s="1"/>
      <c r="N3066" s="1"/>
      <c r="O3066" s="2"/>
    </row>
    <row r="3067" spans="1:15" ht="15.6" x14ac:dyDescent="0.3">
      <c r="A3067" s="1" t="str">
        <f>CONCATENATE(Tabela6[[#This Row],[id_distrito]],Tabela6[[#This Row],[id_concelho]],Tabela6[[#This Row],[id_agrupamento]],Tabela6[[#This Row],[num_escola]])</f>
        <v>1609</v>
      </c>
      <c r="B3067" s="3" t="s">
        <v>4077</v>
      </c>
      <c r="C3067" s="1"/>
      <c r="D3067" s="1"/>
      <c r="E3067" s="1"/>
      <c r="F3067" s="1"/>
      <c r="G3067" s="2" t="s">
        <v>4741</v>
      </c>
      <c r="H3067" s="1" t="s">
        <v>1063</v>
      </c>
      <c r="I3067" s="2" t="s">
        <v>4734</v>
      </c>
      <c r="J3067" s="1" t="s">
        <v>1087</v>
      </c>
      <c r="K3067" s="1" t="s">
        <v>1378</v>
      </c>
      <c r="L3067" s="1" t="s">
        <v>17</v>
      </c>
      <c r="M3067" s="1"/>
      <c r="N3067" s="1"/>
      <c r="O3067" s="2"/>
    </row>
    <row r="3068" spans="1:15" ht="15.6" x14ac:dyDescent="0.3">
      <c r="A3068" s="1" t="str">
        <f>CONCATENATE(Tabela6[[#This Row],[id_distrito]],Tabela6[[#This Row],[id_concelho]],Tabela6[[#This Row],[id_agrupamento]],Tabela6[[#This Row],[num_escola]])</f>
        <v>1609</v>
      </c>
      <c r="B3068" s="3" t="s">
        <v>4078</v>
      </c>
      <c r="C3068" s="1"/>
      <c r="D3068" s="1"/>
      <c r="E3068" s="1"/>
      <c r="F3068" s="1"/>
      <c r="G3068" s="2" t="s">
        <v>4741</v>
      </c>
      <c r="H3068" s="1" t="s">
        <v>1063</v>
      </c>
      <c r="I3068" s="2" t="s">
        <v>4734</v>
      </c>
      <c r="J3068" s="1" t="s">
        <v>1087</v>
      </c>
      <c r="K3068" s="1" t="s">
        <v>1378</v>
      </c>
      <c r="L3068" s="1" t="s">
        <v>17</v>
      </c>
      <c r="M3068" s="1"/>
      <c r="N3068" s="1"/>
      <c r="O3068" s="2"/>
    </row>
    <row r="3069" spans="1:15" ht="15.6" x14ac:dyDescent="0.3">
      <c r="A3069" s="1" t="str">
        <f>CONCATENATE(Tabela6[[#This Row],[id_distrito]],Tabela6[[#This Row],[id_concelho]],Tabela6[[#This Row],[id_agrupamento]],Tabela6[[#This Row],[num_escola]])</f>
        <v>1610</v>
      </c>
      <c r="B3069" s="3" t="s">
        <v>4079</v>
      </c>
      <c r="C3069" s="1"/>
      <c r="D3069" s="1"/>
      <c r="E3069" s="1"/>
      <c r="F3069" s="1"/>
      <c r="G3069" s="2" t="s">
        <v>4741</v>
      </c>
      <c r="H3069" s="1" t="s">
        <v>1063</v>
      </c>
      <c r="I3069" s="2" t="s">
        <v>4735</v>
      </c>
      <c r="J3069" s="1" t="s">
        <v>1090</v>
      </c>
      <c r="K3069" s="1" t="s">
        <v>1378</v>
      </c>
      <c r="L3069" s="1" t="s">
        <v>17</v>
      </c>
      <c r="M3069" s="1"/>
      <c r="N3069" s="1"/>
      <c r="O3069" s="2"/>
    </row>
    <row r="3070" spans="1:15" ht="15.6" x14ac:dyDescent="0.3">
      <c r="A3070" s="1" t="str">
        <f>CONCATENATE(Tabela6[[#This Row],[id_distrito]],Tabela6[[#This Row],[id_concelho]],Tabela6[[#This Row],[id_agrupamento]],Tabela6[[#This Row],[num_escola]])</f>
        <v>1610</v>
      </c>
      <c r="B3070" s="3" t="s">
        <v>4080</v>
      </c>
      <c r="C3070" s="1"/>
      <c r="D3070" s="1"/>
      <c r="E3070" s="1"/>
      <c r="F3070" s="1"/>
      <c r="G3070" s="2" t="s">
        <v>4741</v>
      </c>
      <c r="H3070" s="1" t="s">
        <v>1063</v>
      </c>
      <c r="I3070" s="2" t="s">
        <v>4735</v>
      </c>
      <c r="J3070" s="1" t="s">
        <v>1090</v>
      </c>
      <c r="K3070" s="1" t="s">
        <v>1378</v>
      </c>
      <c r="L3070" s="1" t="s">
        <v>17</v>
      </c>
      <c r="M3070" s="1"/>
      <c r="N3070" s="1"/>
      <c r="O3070" s="2"/>
    </row>
    <row r="3071" spans="1:15" ht="15.6" x14ac:dyDescent="0.3">
      <c r="A3071" s="1" t="str">
        <f>CONCATENATE(Tabela6[[#This Row],[id_distrito]],Tabela6[[#This Row],[id_concelho]],Tabela6[[#This Row],[id_agrupamento]],Tabela6[[#This Row],[num_escola]])</f>
        <v>1610</v>
      </c>
      <c r="B3071" s="3" t="s">
        <v>1089</v>
      </c>
      <c r="C3071" s="1"/>
      <c r="D3071" s="1"/>
      <c r="E3071" s="1"/>
      <c r="F3071" s="1"/>
      <c r="G3071" s="2" t="s">
        <v>4741</v>
      </c>
      <c r="H3071" s="1" t="s">
        <v>1063</v>
      </c>
      <c r="I3071" s="2" t="s">
        <v>4735</v>
      </c>
      <c r="J3071" s="1" t="s">
        <v>1090</v>
      </c>
      <c r="K3071" s="1" t="s">
        <v>1378</v>
      </c>
      <c r="L3071" s="1" t="s">
        <v>22</v>
      </c>
      <c r="M3071" s="1"/>
      <c r="N3071" s="1"/>
      <c r="O3071" s="2"/>
    </row>
    <row r="3072" spans="1:15" ht="15.6" x14ac:dyDescent="0.3">
      <c r="A3072" s="1" t="str">
        <f>CONCATENATE(Tabela6[[#This Row],[id_distrito]],Tabela6[[#This Row],[id_concelho]],Tabela6[[#This Row],[id_agrupamento]],Tabela6[[#This Row],[num_escola]])</f>
        <v>1610</v>
      </c>
      <c r="B3072" s="3" t="s">
        <v>4081</v>
      </c>
      <c r="C3072" s="1"/>
      <c r="D3072" s="1"/>
      <c r="E3072" s="1"/>
      <c r="F3072" s="1"/>
      <c r="G3072" s="2" t="s">
        <v>4741</v>
      </c>
      <c r="H3072" s="1" t="s">
        <v>1063</v>
      </c>
      <c r="I3072" s="2" t="s">
        <v>4735</v>
      </c>
      <c r="J3072" s="1" t="s">
        <v>1090</v>
      </c>
      <c r="K3072" s="1" t="s">
        <v>1378</v>
      </c>
      <c r="L3072" s="1" t="s">
        <v>17</v>
      </c>
      <c r="M3072" s="1"/>
      <c r="N3072" s="1"/>
      <c r="O3072" s="2"/>
    </row>
    <row r="3073" spans="1:15" ht="15.6" x14ac:dyDescent="0.3">
      <c r="A3073" s="1" t="str">
        <f>CONCATENATE(Tabela6[[#This Row],[id_distrito]],Tabela6[[#This Row],[id_concelho]],Tabela6[[#This Row],[id_agrupamento]],Tabela6[[#This Row],[num_escola]])</f>
        <v>1610</v>
      </c>
      <c r="B3073" s="3" t="s">
        <v>4082</v>
      </c>
      <c r="C3073" s="1"/>
      <c r="D3073" s="1"/>
      <c r="E3073" s="1"/>
      <c r="F3073" s="1"/>
      <c r="G3073" s="2" t="s">
        <v>4741</v>
      </c>
      <c r="H3073" s="1" t="s">
        <v>1063</v>
      </c>
      <c r="I3073" s="2" t="s">
        <v>4735</v>
      </c>
      <c r="J3073" s="1" t="s">
        <v>1090</v>
      </c>
      <c r="K3073" s="1" t="s">
        <v>1378</v>
      </c>
      <c r="L3073" s="1" t="s">
        <v>17</v>
      </c>
      <c r="M3073" s="1"/>
      <c r="N3073" s="1"/>
      <c r="O3073" s="2"/>
    </row>
    <row r="3074" spans="1:15" ht="15.6" x14ac:dyDescent="0.3">
      <c r="A3074" s="1" t="str">
        <f>CONCATENATE(Tabela6[[#This Row],[id_distrito]],Tabela6[[#This Row],[id_concelho]],Tabela6[[#This Row],[id_agrupamento]],Tabela6[[#This Row],[num_escola]])</f>
        <v>1617</v>
      </c>
      <c r="B3074" s="3" t="s">
        <v>4117</v>
      </c>
      <c r="C3074" s="1"/>
      <c r="D3074" s="1"/>
      <c r="E3074" s="1"/>
      <c r="F3074" s="1"/>
      <c r="G3074" s="2" t="s">
        <v>4741</v>
      </c>
      <c r="H3074" s="1" t="s">
        <v>1063</v>
      </c>
      <c r="I3074" s="2" t="s">
        <v>4742</v>
      </c>
      <c r="J3074" s="1" t="s">
        <v>1063</v>
      </c>
      <c r="K3074" s="1" t="s">
        <v>1378</v>
      </c>
      <c r="L3074" s="1" t="s">
        <v>22</v>
      </c>
      <c r="M3074" s="1"/>
      <c r="N3074" s="1"/>
      <c r="O3074" s="2"/>
    </row>
    <row r="3075" spans="1:15" ht="15.6" x14ac:dyDescent="0.3">
      <c r="A3075" s="1" t="str">
        <f>CONCATENATE(Tabela6[[#This Row],[id_distrito]],Tabela6[[#This Row],[id_concelho]],Tabela6[[#This Row],[id_agrupamento]],Tabela6[[#This Row],[num_escola]])</f>
        <v>1611</v>
      </c>
      <c r="B3075" s="3" t="s">
        <v>4084</v>
      </c>
      <c r="C3075" s="1"/>
      <c r="D3075" s="1"/>
      <c r="E3075" s="1"/>
      <c r="F3075" s="1"/>
      <c r="G3075" s="2" t="s">
        <v>4741</v>
      </c>
      <c r="H3075" s="1" t="s">
        <v>1063</v>
      </c>
      <c r="I3075" s="2" t="s">
        <v>4736</v>
      </c>
      <c r="J3075" s="1" t="s">
        <v>1093</v>
      </c>
      <c r="K3075" s="1" t="s">
        <v>1378</v>
      </c>
      <c r="L3075" s="1" t="s">
        <v>17</v>
      </c>
      <c r="M3075" s="1"/>
      <c r="N3075" s="1"/>
      <c r="O3075" s="2"/>
    </row>
    <row r="3076" spans="1:15" ht="15.6" x14ac:dyDescent="0.3">
      <c r="A3076" s="1" t="str">
        <f>CONCATENATE(Tabela6[[#This Row],[id_distrito]],Tabela6[[#This Row],[id_concelho]],Tabela6[[#This Row],[id_agrupamento]],Tabela6[[#This Row],[num_escola]])</f>
        <v>1611</v>
      </c>
      <c r="B3076" s="3" t="s">
        <v>4085</v>
      </c>
      <c r="C3076" s="1"/>
      <c r="D3076" s="1"/>
      <c r="E3076" s="1"/>
      <c r="F3076" s="1"/>
      <c r="G3076" s="2" t="s">
        <v>4741</v>
      </c>
      <c r="H3076" s="1" t="s">
        <v>1063</v>
      </c>
      <c r="I3076" s="2" t="s">
        <v>4736</v>
      </c>
      <c r="J3076" s="1" t="s">
        <v>1093</v>
      </c>
      <c r="K3076" s="1" t="s">
        <v>1378</v>
      </c>
      <c r="L3076" s="1" t="s">
        <v>17</v>
      </c>
      <c r="M3076" s="1"/>
      <c r="N3076" s="1"/>
      <c r="O3076" s="2"/>
    </row>
    <row r="3077" spans="1:15" ht="15.6" x14ac:dyDescent="0.3">
      <c r="A3077" s="1" t="str">
        <f>CONCATENATE(Tabela6[[#This Row],[id_distrito]],Tabela6[[#This Row],[id_concelho]],Tabela6[[#This Row],[id_agrupamento]],Tabela6[[#This Row],[num_escola]])</f>
        <v>1612</v>
      </c>
      <c r="B3077" s="3" t="s">
        <v>4086</v>
      </c>
      <c r="C3077" s="1"/>
      <c r="D3077" s="1"/>
      <c r="E3077" s="1"/>
      <c r="F3077" s="1"/>
      <c r="G3077" s="2" t="s">
        <v>4741</v>
      </c>
      <c r="H3077" s="1" t="s">
        <v>1063</v>
      </c>
      <c r="I3077" s="2" t="s">
        <v>4737</v>
      </c>
      <c r="J3077" s="1" t="s">
        <v>1095</v>
      </c>
      <c r="K3077" s="1" t="s">
        <v>1378</v>
      </c>
      <c r="L3077" s="1" t="s">
        <v>17</v>
      </c>
      <c r="M3077" s="1"/>
      <c r="N3077" s="1"/>
      <c r="O3077" s="2"/>
    </row>
    <row r="3078" spans="1:15" ht="15.6" x14ac:dyDescent="0.3">
      <c r="A3078" s="1" t="str">
        <f>CONCATENATE(Tabela6[[#This Row],[id_distrito]],Tabela6[[#This Row],[id_concelho]],Tabela6[[#This Row],[id_agrupamento]],Tabela6[[#This Row],[num_escola]])</f>
        <v>1612</v>
      </c>
      <c r="B3078" s="3" t="s">
        <v>4087</v>
      </c>
      <c r="C3078" s="1"/>
      <c r="D3078" s="1"/>
      <c r="E3078" s="1"/>
      <c r="F3078" s="1"/>
      <c r="G3078" s="2" t="s">
        <v>4741</v>
      </c>
      <c r="H3078" s="1" t="s">
        <v>1063</v>
      </c>
      <c r="I3078" s="2" t="s">
        <v>4737</v>
      </c>
      <c r="J3078" s="1" t="s">
        <v>1095</v>
      </c>
      <c r="K3078" s="1" t="s">
        <v>1378</v>
      </c>
      <c r="L3078" s="1" t="s">
        <v>17</v>
      </c>
      <c r="M3078" s="1"/>
      <c r="N3078" s="1"/>
      <c r="O3078" s="2"/>
    </row>
    <row r="3079" spans="1:15" ht="15.6" x14ac:dyDescent="0.3">
      <c r="A3079" s="1" t="str">
        <f>CONCATENATE(Tabela6[[#This Row],[id_distrito]],Tabela6[[#This Row],[id_concelho]],Tabela6[[#This Row],[id_agrupamento]],Tabela6[[#This Row],[num_escola]])</f>
        <v>1613</v>
      </c>
      <c r="B3079" s="3" t="s">
        <v>4088</v>
      </c>
      <c r="C3079" s="1"/>
      <c r="D3079" s="1"/>
      <c r="E3079" s="1"/>
      <c r="F3079" s="1"/>
      <c r="G3079" s="2" t="s">
        <v>4741</v>
      </c>
      <c r="H3079" s="1" t="s">
        <v>1063</v>
      </c>
      <c r="I3079" s="2" t="s">
        <v>4738</v>
      </c>
      <c r="J3079" s="1" t="s">
        <v>1097</v>
      </c>
      <c r="K3079" s="1" t="s">
        <v>1378</v>
      </c>
      <c r="L3079" s="1" t="s">
        <v>17</v>
      </c>
      <c r="M3079" s="1"/>
      <c r="N3079" s="1"/>
      <c r="O3079" s="2"/>
    </row>
    <row r="3080" spans="1:15" ht="15.6" x14ac:dyDescent="0.3">
      <c r="A3080" s="1" t="str">
        <f>CONCATENATE(Tabela6[[#This Row],[id_distrito]],Tabela6[[#This Row],[id_concelho]],Tabela6[[#This Row],[id_agrupamento]],Tabela6[[#This Row],[num_escola]])</f>
        <v>1615</v>
      </c>
      <c r="B3080" s="3" t="s">
        <v>4089</v>
      </c>
      <c r="C3080" s="1"/>
      <c r="D3080" s="1"/>
      <c r="E3080" s="1"/>
      <c r="F3080" s="1"/>
      <c r="G3080" s="2" t="s">
        <v>4741</v>
      </c>
      <c r="H3080" s="1" t="s">
        <v>1063</v>
      </c>
      <c r="I3080" s="2" t="s">
        <v>4740</v>
      </c>
      <c r="J3080" s="1" t="s">
        <v>1106</v>
      </c>
      <c r="K3080" s="1" t="s">
        <v>1378</v>
      </c>
      <c r="L3080" s="1" t="s">
        <v>17</v>
      </c>
      <c r="M3080" s="1"/>
      <c r="N3080" s="1"/>
      <c r="O3080" s="2"/>
    </row>
    <row r="3081" spans="1:15" ht="15.6" x14ac:dyDescent="0.3">
      <c r="A3081" s="1" t="str">
        <f>CONCATENATE(Tabela6[[#This Row],[id_distrito]],Tabela6[[#This Row],[id_concelho]],Tabela6[[#This Row],[id_agrupamento]],Tabela6[[#This Row],[num_escola]])</f>
        <v>1615</v>
      </c>
      <c r="B3081" s="3" t="s">
        <v>4090</v>
      </c>
      <c r="C3081" s="1"/>
      <c r="D3081" s="1"/>
      <c r="E3081" s="1"/>
      <c r="F3081" s="1"/>
      <c r="G3081" s="2" t="s">
        <v>4741</v>
      </c>
      <c r="H3081" s="1" t="s">
        <v>1063</v>
      </c>
      <c r="I3081" s="2" t="s">
        <v>4740</v>
      </c>
      <c r="J3081" s="1" t="s">
        <v>1106</v>
      </c>
      <c r="K3081" s="1" t="s">
        <v>1378</v>
      </c>
      <c r="L3081" s="1" t="s">
        <v>22</v>
      </c>
      <c r="M3081" s="1"/>
      <c r="N3081" s="1"/>
      <c r="O3081" s="2"/>
    </row>
    <row r="3082" spans="1:15" ht="15.6" x14ac:dyDescent="0.3">
      <c r="A3082" s="1" t="str">
        <f>CONCATENATE(Tabela6[[#This Row],[id_distrito]],Tabela6[[#This Row],[id_concelho]],Tabela6[[#This Row],[id_agrupamento]],Tabela6[[#This Row],[num_escola]])</f>
        <v>1615</v>
      </c>
      <c r="B3082" s="3" t="s">
        <v>4091</v>
      </c>
      <c r="C3082" s="1"/>
      <c r="D3082" s="1"/>
      <c r="E3082" s="1"/>
      <c r="F3082" s="1"/>
      <c r="G3082" s="2" t="s">
        <v>4741</v>
      </c>
      <c r="H3082" s="1" t="s">
        <v>1063</v>
      </c>
      <c r="I3082" s="2" t="s">
        <v>4740</v>
      </c>
      <c r="J3082" s="1" t="s">
        <v>1106</v>
      </c>
      <c r="K3082" s="1" t="s">
        <v>1378</v>
      </c>
      <c r="L3082" s="1" t="s">
        <v>22</v>
      </c>
      <c r="M3082" s="1"/>
      <c r="N3082" s="1"/>
      <c r="O3082" s="2"/>
    </row>
    <row r="3083" spans="1:15" ht="15.6" x14ac:dyDescent="0.3">
      <c r="A3083" s="1" t="str">
        <f>CONCATENATE(Tabela6[[#This Row],[id_distrito]],Tabela6[[#This Row],[id_concelho]],Tabela6[[#This Row],[id_agrupamento]],Tabela6[[#This Row],[num_escola]])</f>
        <v>1615</v>
      </c>
      <c r="B3083" s="3" t="s">
        <v>4092</v>
      </c>
      <c r="C3083" s="1"/>
      <c r="D3083" s="1"/>
      <c r="E3083" s="1"/>
      <c r="F3083" s="1"/>
      <c r="G3083" s="2" t="s">
        <v>4741</v>
      </c>
      <c r="H3083" s="1" t="s">
        <v>1063</v>
      </c>
      <c r="I3083" s="2" t="s">
        <v>4740</v>
      </c>
      <c r="J3083" s="1" t="s">
        <v>1106</v>
      </c>
      <c r="K3083" s="1" t="s">
        <v>1378</v>
      </c>
      <c r="L3083" s="1" t="s">
        <v>17</v>
      </c>
      <c r="M3083" s="1"/>
      <c r="N3083" s="1"/>
      <c r="O3083" s="2"/>
    </row>
    <row r="3084" spans="1:15" ht="15.6" x14ac:dyDescent="0.3">
      <c r="A3084" s="1" t="str">
        <f>CONCATENATE(Tabela6[[#This Row],[id_distrito]],Tabela6[[#This Row],[id_concelho]],Tabela6[[#This Row],[id_agrupamento]],Tabela6[[#This Row],[num_escola]])</f>
        <v>1615</v>
      </c>
      <c r="B3084" s="3" t="s">
        <v>4093</v>
      </c>
      <c r="C3084" s="1"/>
      <c r="D3084" s="1"/>
      <c r="E3084" s="1"/>
      <c r="F3084" s="1"/>
      <c r="G3084" s="2" t="s">
        <v>4741</v>
      </c>
      <c r="H3084" s="1" t="s">
        <v>1063</v>
      </c>
      <c r="I3084" s="2" t="s">
        <v>4740</v>
      </c>
      <c r="J3084" s="1" t="s">
        <v>1106</v>
      </c>
      <c r="K3084" s="1" t="s">
        <v>1378</v>
      </c>
      <c r="L3084" s="1" t="s">
        <v>17</v>
      </c>
      <c r="M3084" s="1"/>
      <c r="N3084" s="1"/>
      <c r="O3084" s="2"/>
    </row>
    <row r="3085" spans="1:15" ht="15.6" x14ac:dyDescent="0.3">
      <c r="A3085" s="1" t="str">
        <f>CONCATENATE(Tabela6[[#This Row],[id_distrito]],Tabela6[[#This Row],[id_concelho]],Tabela6[[#This Row],[id_agrupamento]],Tabela6[[#This Row],[num_escola]])</f>
        <v>1615</v>
      </c>
      <c r="B3085" s="3" t="s">
        <v>1107</v>
      </c>
      <c r="C3085" s="1"/>
      <c r="D3085" s="1"/>
      <c r="E3085" s="1"/>
      <c r="F3085" s="1"/>
      <c r="G3085" s="2" t="s">
        <v>4741</v>
      </c>
      <c r="H3085" s="1" t="s">
        <v>1063</v>
      </c>
      <c r="I3085" s="2" t="s">
        <v>4740</v>
      </c>
      <c r="J3085" s="1" t="s">
        <v>1106</v>
      </c>
      <c r="K3085" s="1" t="s">
        <v>1378</v>
      </c>
      <c r="L3085" s="1" t="s">
        <v>17</v>
      </c>
      <c r="M3085" s="1"/>
      <c r="N3085" s="1"/>
      <c r="O3085" s="2"/>
    </row>
    <row r="3086" spans="1:15" ht="15.6" x14ac:dyDescent="0.3">
      <c r="A3086" s="1" t="str">
        <f>CONCATENATE(Tabela6[[#This Row],[id_distrito]],Tabela6[[#This Row],[id_concelho]],Tabela6[[#This Row],[id_agrupamento]],Tabela6[[#This Row],[num_escola]])</f>
        <v>1615</v>
      </c>
      <c r="B3086" s="3" t="s">
        <v>4094</v>
      </c>
      <c r="C3086" s="1"/>
      <c r="D3086" s="1"/>
      <c r="E3086" s="1"/>
      <c r="F3086" s="1"/>
      <c r="G3086" s="2" t="s">
        <v>4741</v>
      </c>
      <c r="H3086" s="1" t="s">
        <v>1063</v>
      </c>
      <c r="I3086" s="2" t="s">
        <v>4740</v>
      </c>
      <c r="J3086" s="1" t="s">
        <v>1106</v>
      </c>
      <c r="K3086" s="1" t="s">
        <v>1378</v>
      </c>
      <c r="L3086" s="1" t="s">
        <v>17</v>
      </c>
      <c r="M3086" s="1"/>
      <c r="N3086" s="1"/>
      <c r="O3086" s="2"/>
    </row>
    <row r="3087" spans="1:15" ht="15.6" x14ac:dyDescent="0.3">
      <c r="A3087" s="1" t="str">
        <f>CONCATENATE(Tabela6[[#This Row],[id_distrito]],Tabela6[[#This Row],[id_concelho]],Tabela6[[#This Row],[id_agrupamento]],Tabela6[[#This Row],[num_escola]])</f>
        <v>1615</v>
      </c>
      <c r="B3087" s="3" t="s">
        <v>1105</v>
      </c>
      <c r="C3087" s="1"/>
      <c r="D3087" s="1"/>
      <c r="E3087" s="1"/>
      <c r="F3087" s="1"/>
      <c r="G3087" s="2" t="s">
        <v>4741</v>
      </c>
      <c r="H3087" s="1" t="s">
        <v>1063</v>
      </c>
      <c r="I3087" s="2" t="s">
        <v>4740</v>
      </c>
      <c r="J3087" s="1" t="s">
        <v>1106</v>
      </c>
      <c r="K3087" s="1" t="s">
        <v>1378</v>
      </c>
      <c r="L3087" s="1" t="s">
        <v>17</v>
      </c>
      <c r="M3087" s="1"/>
      <c r="N3087" s="1"/>
      <c r="O3087" s="2"/>
    </row>
    <row r="3088" spans="1:15" ht="15.6" x14ac:dyDescent="0.3">
      <c r="A3088" s="1" t="str">
        <f>CONCATENATE(Tabela6[[#This Row],[id_distrito]],Tabela6[[#This Row],[id_concelho]],Tabela6[[#This Row],[id_agrupamento]],Tabela6[[#This Row],[num_escola]])</f>
        <v>1615</v>
      </c>
      <c r="B3088" s="3" t="s">
        <v>4095</v>
      </c>
      <c r="C3088" s="1"/>
      <c r="D3088" s="1"/>
      <c r="E3088" s="1"/>
      <c r="F3088" s="1"/>
      <c r="G3088" s="2" t="s">
        <v>4741</v>
      </c>
      <c r="H3088" s="1" t="s">
        <v>1063</v>
      </c>
      <c r="I3088" s="2" t="s">
        <v>4740</v>
      </c>
      <c r="J3088" s="1" t="s">
        <v>1106</v>
      </c>
      <c r="K3088" s="1" t="s">
        <v>1378</v>
      </c>
      <c r="L3088" s="1" t="s">
        <v>17</v>
      </c>
      <c r="M3088" s="1"/>
      <c r="N3088" s="1"/>
      <c r="O3088" s="2"/>
    </row>
    <row r="3089" spans="1:15" ht="15.6" x14ac:dyDescent="0.3">
      <c r="A3089" s="1" t="str">
        <f>CONCATENATE(Tabela6[[#This Row],[id_distrito]],Tabela6[[#This Row],[id_concelho]],Tabela6[[#This Row],[id_agrupamento]],Tabela6[[#This Row],[num_escola]])</f>
        <v>1615</v>
      </c>
      <c r="B3089" s="3" t="s">
        <v>4096</v>
      </c>
      <c r="C3089" s="1"/>
      <c r="D3089" s="1"/>
      <c r="E3089" s="1"/>
      <c r="F3089" s="1"/>
      <c r="G3089" s="2" t="s">
        <v>4741</v>
      </c>
      <c r="H3089" s="1" t="s">
        <v>1063</v>
      </c>
      <c r="I3089" s="2" t="s">
        <v>4740</v>
      </c>
      <c r="J3089" s="1" t="s">
        <v>1106</v>
      </c>
      <c r="K3089" s="1" t="s">
        <v>1378</v>
      </c>
      <c r="L3089" s="1" t="s">
        <v>17</v>
      </c>
      <c r="M3089" s="1"/>
      <c r="N3089" s="1"/>
      <c r="O3089" s="2"/>
    </row>
    <row r="3090" spans="1:15" ht="15.6" x14ac:dyDescent="0.3">
      <c r="A3090" s="1" t="str">
        <f>CONCATENATE(Tabela6[[#This Row],[id_distrito]],Tabela6[[#This Row],[id_concelho]],Tabela6[[#This Row],[id_agrupamento]],Tabela6[[#This Row],[num_escola]])</f>
        <v>1616</v>
      </c>
      <c r="B3090" s="3" t="s">
        <v>4097</v>
      </c>
      <c r="C3090" s="1"/>
      <c r="D3090" s="1"/>
      <c r="E3090" s="1"/>
      <c r="F3090" s="1"/>
      <c r="G3090" s="2" t="s">
        <v>4741</v>
      </c>
      <c r="H3090" s="1" t="s">
        <v>1063</v>
      </c>
      <c r="I3090" s="2" t="s">
        <v>4741</v>
      </c>
      <c r="J3090" s="1" t="s">
        <v>1109</v>
      </c>
      <c r="K3090" s="1" t="s">
        <v>1378</v>
      </c>
      <c r="L3090" s="1" t="s">
        <v>17</v>
      </c>
      <c r="M3090" s="1"/>
      <c r="N3090" s="1"/>
      <c r="O3090" s="2"/>
    </row>
    <row r="3091" spans="1:15" ht="15.6" x14ac:dyDescent="0.3">
      <c r="A3091" s="1" t="str">
        <f>CONCATENATE(Tabela6[[#This Row],[id_distrito]],Tabela6[[#This Row],[id_concelho]],Tabela6[[#This Row],[id_agrupamento]],Tabela6[[#This Row],[num_escola]])</f>
        <v>1616</v>
      </c>
      <c r="B3091" s="3" t="s">
        <v>4098</v>
      </c>
      <c r="C3091" s="1"/>
      <c r="D3091" s="1"/>
      <c r="E3091" s="1"/>
      <c r="F3091" s="1"/>
      <c r="G3091" s="2" t="s">
        <v>4741</v>
      </c>
      <c r="H3091" s="1" t="s">
        <v>1063</v>
      </c>
      <c r="I3091" s="2" t="s">
        <v>4741</v>
      </c>
      <c r="J3091" s="1" t="s">
        <v>1109</v>
      </c>
      <c r="K3091" s="1" t="s">
        <v>1378</v>
      </c>
      <c r="L3091" s="1" t="s">
        <v>17</v>
      </c>
      <c r="M3091" s="1"/>
      <c r="N3091" s="1"/>
      <c r="O3091" s="2"/>
    </row>
    <row r="3092" spans="1:15" ht="15.6" x14ac:dyDescent="0.3">
      <c r="A3092" s="1" t="str">
        <f>CONCATENATE(Tabela6[[#This Row],[id_distrito]],Tabela6[[#This Row],[id_concelho]],Tabela6[[#This Row],[id_agrupamento]],Tabela6[[#This Row],[num_escola]])</f>
        <v>1616</v>
      </c>
      <c r="B3092" s="3" t="s">
        <v>4099</v>
      </c>
      <c r="C3092" s="1"/>
      <c r="D3092" s="1"/>
      <c r="E3092" s="1"/>
      <c r="F3092" s="1"/>
      <c r="G3092" s="2" t="s">
        <v>4741</v>
      </c>
      <c r="H3092" s="1" t="s">
        <v>1063</v>
      </c>
      <c r="I3092" s="2" t="s">
        <v>4741</v>
      </c>
      <c r="J3092" s="1" t="s">
        <v>1109</v>
      </c>
      <c r="K3092" s="1" t="s">
        <v>1378</v>
      </c>
      <c r="L3092" s="1" t="s">
        <v>17</v>
      </c>
      <c r="M3092" s="1"/>
      <c r="N3092" s="1"/>
      <c r="O3092" s="2"/>
    </row>
    <row r="3093" spans="1:15" ht="15.6" x14ac:dyDescent="0.3">
      <c r="A3093" s="1" t="str">
        <f>CONCATENATE(Tabela6[[#This Row],[id_distrito]],Tabela6[[#This Row],[id_concelho]],Tabela6[[#This Row],[id_agrupamento]],Tabela6[[#This Row],[num_escola]])</f>
        <v>1616</v>
      </c>
      <c r="B3093" s="3" t="s">
        <v>4100</v>
      </c>
      <c r="C3093" s="1"/>
      <c r="D3093" s="1"/>
      <c r="E3093" s="1"/>
      <c r="F3093" s="1"/>
      <c r="G3093" s="2" t="s">
        <v>4741</v>
      </c>
      <c r="H3093" s="1" t="s">
        <v>1063</v>
      </c>
      <c r="I3093" s="2" t="s">
        <v>4741</v>
      </c>
      <c r="J3093" s="1" t="s">
        <v>1109</v>
      </c>
      <c r="K3093" s="1" t="s">
        <v>1378</v>
      </c>
      <c r="L3093" s="1" t="s">
        <v>17</v>
      </c>
      <c r="M3093" s="1"/>
      <c r="N3093" s="1"/>
      <c r="O3093" s="2"/>
    </row>
    <row r="3094" spans="1:15" ht="15.6" x14ac:dyDescent="0.3">
      <c r="A3094" s="1" t="str">
        <f>CONCATENATE(Tabela6[[#This Row],[id_distrito]],Tabela6[[#This Row],[id_concelho]],Tabela6[[#This Row],[id_agrupamento]],Tabela6[[#This Row],[num_escola]])</f>
        <v>1616</v>
      </c>
      <c r="B3094" s="3" t="s">
        <v>4101</v>
      </c>
      <c r="C3094" s="1"/>
      <c r="D3094" s="1"/>
      <c r="E3094" s="1"/>
      <c r="F3094" s="1"/>
      <c r="G3094" s="2" t="s">
        <v>4741</v>
      </c>
      <c r="H3094" s="1" t="s">
        <v>1063</v>
      </c>
      <c r="I3094" s="2" t="s">
        <v>4741</v>
      </c>
      <c r="J3094" s="1" t="s">
        <v>1109</v>
      </c>
      <c r="K3094" s="1" t="s">
        <v>1378</v>
      </c>
      <c r="L3094" s="1" t="s">
        <v>17</v>
      </c>
      <c r="M3094" s="1"/>
      <c r="N3094" s="1"/>
      <c r="O3094" s="2"/>
    </row>
    <row r="3095" spans="1:15" ht="15.6" x14ac:dyDescent="0.3">
      <c r="A3095" s="1" t="str">
        <f>CONCATENATE(Tabela6[[#This Row],[id_distrito]],Tabela6[[#This Row],[id_concelho]],Tabela6[[#This Row],[id_agrupamento]],Tabela6[[#This Row],[num_escola]])</f>
        <v>1616</v>
      </c>
      <c r="B3095" s="3" t="s">
        <v>4102</v>
      </c>
      <c r="C3095" s="1"/>
      <c r="D3095" s="1"/>
      <c r="E3095" s="1"/>
      <c r="F3095" s="1"/>
      <c r="G3095" s="2" t="s">
        <v>4741</v>
      </c>
      <c r="H3095" s="1" t="s">
        <v>1063</v>
      </c>
      <c r="I3095" s="2" t="s">
        <v>4741</v>
      </c>
      <c r="J3095" s="1" t="s">
        <v>1109</v>
      </c>
      <c r="K3095" s="1" t="s">
        <v>1378</v>
      </c>
      <c r="L3095" s="1" t="s">
        <v>17</v>
      </c>
      <c r="M3095" s="1"/>
      <c r="N3095" s="1"/>
      <c r="O3095" s="2"/>
    </row>
    <row r="3096" spans="1:15" ht="15.6" x14ac:dyDescent="0.3">
      <c r="A3096" s="1" t="str">
        <f>CONCATENATE(Tabela6[[#This Row],[id_distrito]],Tabela6[[#This Row],[id_concelho]],Tabela6[[#This Row],[id_agrupamento]],Tabela6[[#This Row],[num_escola]])</f>
        <v>1617</v>
      </c>
      <c r="B3096" s="3" t="s">
        <v>4103</v>
      </c>
      <c r="C3096" s="1"/>
      <c r="D3096" s="1"/>
      <c r="E3096" s="1"/>
      <c r="F3096" s="1"/>
      <c r="G3096" s="2" t="s">
        <v>4741</v>
      </c>
      <c r="H3096" s="1" t="s">
        <v>1063</v>
      </c>
      <c r="I3096" s="2" t="s">
        <v>4742</v>
      </c>
      <c r="J3096" s="1" t="s">
        <v>1063</v>
      </c>
      <c r="K3096" s="1" t="s">
        <v>1378</v>
      </c>
      <c r="L3096" s="1" t="s">
        <v>17</v>
      </c>
      <c r="M3096" s="1"/>
      <c r="N3096" s="1"/>
      <c r="O3096" s="2"/>
    </row>
    <row r="3097" spans="1:15" ht="15.6" x14ac:dyDescent="0.3">
      <c r="A3097" s="1" t="str">
        <f>CONCATENATE(Tabela6[[#This Row],[id_distrito]],Tabela6[[#This Row],[id_concelho]],Tabela6[[#This Row],[id_agrupamento]],Tabela6[[#This Row],[num_escola]])</f>
        <v>1617</v>
      </c>
      <c r="B3097" s="3" t="s">
        <v>4104</v>
      </c>
      <c r="C3097" s="1"/>
      <c r="D3097" s="1"/>
      <c r="E3097" s="1"/>
      <c r="F3097" s="1"/>
      <c r="G3097" s="2" t="s">
        <v>4741</v>
      </c>
      <c r="H3097" s="1" t="s">
        <v>1063</v>
      </c>
      <c r="I3097" s="2" t="s">
        <v>4742</v>
      </c>
      <c r="J3097" s="1" t="s">
        <v>1063</v>
      </c>
      <c r="K3097" s="1" t="s">
        <v>1378</v>
      </c>
      <c r="L3097" s="1" t="s">
        <v>17</v>
      </c>
      <c r="M3097" s="1"/>
      <c r="N3097" s="1"/>
      <c r="O3097" s="2"/>
    </row>
    <row r="3098" spans="1:15" ht="15.6" x14ac:dyDescent="0.3">
      <c r="A3098" s="1" t="str">
        <f>CONCATENATE(Tabela6[[#This Row],[id_distrito]],Tabela6[[#This Row],[id_concelho]],Tabela6[[#This Row],[id_agrupamento]],Tabela6[[#This Row],[num_escola]])</f>
        <v>1617</v>
      </c>
      <c r="B3098" s="3" t="s">
        <v>4105</v>
      </c>
      <c r="C3098" s="1"/>
      <c r="D3098" s="1"/>
      <c r="E3098" s="1"/>
      <c r="F3098" s="1"/>
      <c r="G3098" s="2" t="s">
        <v>4741</v>
      </c>
      <c r="H3098" s="1" t="s">
        <v>1063</v>
      </c>
      <c r="I3098" s="2" t="s">
        <v>4742</v>
      </c>
      <c r="J3098" s="1" t="s">
        <v>1063</v>
      </c>
      <c r="K3098" s="1" t="s">
        <v>1378</v>
      </c>
      <c r="L3098" s="1" t="s">
        <v>17</v>
      </c>
      <c r="M3098" s="1"/>
      <c r="N3098" s="1"/>
      <c r="O3098" s="2"/>
    </row>
    <row r="3099" spans="1:15" ht="15.6" x14ac:dyDescent="0.3">
      <c r="A3099" s="1" t="str">
        <f>CONCATENATE(Tabela6[[#This Row],[id_distrito]],Tabela6[[#This Row],[id_concelho]],Tabela6[[#This Row],[id_agrupamento]],Tabela6[[#This Row],[num_escola]])</f>
        <v>1617</v>
      </c>
      <c r="B3099" s="3" t="s">
        <v>4106</v>
      </c>
      <c r="C3099" s="1"/>
      <c r="D3099" s="1"/>
      <c r="E3099" s="1"/>
      <c r="F3099" s="1"/>
      <c r="G3099" s="2" t="s">
        <v>4741</v>
      </c>
      <c r="H3099" s="1" t="s">
        <v>1063</v>
      </c>
      <c r="I3099" s="2" t="s">
        <v>4742</v>
      </c>
      <c r="J3099" s="1" t="s">
        <v>1063</v>
      </c>
      <c r="K3099" s="1" t="s">
        <v>1378</v>
      </c>
      <c r="L3099" s="1" t="s">
        <v>17</v>
      </c>
      <c r="M3099" s="1"/>
      <c r="N3099" s="1"/>
      <c r="O3099" s="2"/>
    </row>
    <row r="3100" spans="1:15" ht="15.6" x14ac:dyDescent="0.3">
      <c r="A3100" s="1" t="str">
        <f>CONCATENATE(Tabela6[[#This Row],[id_distrito]],Tabela6[[#This Row],[id_concelho]],Tabela6[[#This Row],[id_agrupamento]],Tabela6[[#This Row],[num_escola]])</f>
        <v>1617</v>
      </c>
      <c r="B3100" s="3" t="s">
        <v>4107</v>
      </c>
      <c r="C3100" s="1"/>
      <c r="D3100" s="1"/>
      <c r="E3100" s="1"/>
      <c r="F3100" s="1"/>
      <c r="G3100" s="2" t="s">
        <v>4741</v>
      </c>
      <c r="H3100" s="1" t="s">
        <v>1063</v>
      </c>
      <c r="I3100" s="2" t="s">
        <v>4742</v>
      </c>
      <c r="J3100" s="1" t="s">
        <v>1063</v>
      </c>
      <c r="K3100" s="1" t="s">
        <v>1378</v>
      </c>
      <c r="L3100" s="1" t="s">
        <v>17</v>
      </c>
      <c r="M3100" s="1"/>
      <c r="N3100" s="1"/>
      <c r="O3100" s="2"/>
    </row>
    <row r="3101" spans="1:15" ht="15.6" x14ac:dyDescent="0.3">
      <c r="A3101" s="1" t="str">
        <f>CONCATENATE(Tabela6[[#This Row],[id_distrito]],Tabela6[[#This Row],[id_concelho]],Tabela6[[#This Row],[id_agrupamento]],Tabela6[[#This Row],[num_escola]])</f>
        <v>1617</v>
      </c>
      <c r="B3101" s="3" t="s">
        <v>4108</v>
      </c>
      <c r="C3101" s="1"/>
      <c r="D3101" s="1"/>
      <c r="E3101" s="1"/>
      <c r="F3101" s="1"/>
      <c r="G3101" s="2" t="s">
        <v>4741</v>
      </c>
      <c r="H3101" s="1" t="s">
        <v>1063</v>
      </c>
      <c r="I3101" s="2" t="s">
        <v>4742</v>
      </c>
      <c r="J3101" s="1" t="s">
        <v>1063</v>
      </c>
      <c r="K3101" s="1" t="s">
        <v>1378</v>
      </c>
      <c r="L3101" s="1" t="s">
        <v>17</v>
      </c>
      <c r="M3101" s="1"/>
      <c r="N3101" s="1"/>
      <c r="O3101" s="2"/>
    </row>
    <row r="3102" spans="1:15" ht="15.6" x14ac:dyDescent="0.3">
      <c r="A3102" s="1" t="str">
        <f>CONCATENATE(Tabela6[[#This Row],[id_distrito]],Tabela6[[#This Row],[id_concelho]],Tabela6[[#This Row],[id_agrupamento]],Tabela6[[#This Row],[num_escola]])</f>
        <v>1617</v>
      </c>
      <c r="B3102" s="3" t="s">
        <v>4109</v>
      </c>
      <c r="C3102" s="1"/>
      <c r="D3102" s="1"/>
      <c r="E3102" s="1"/>
      <c r="F3102" s="1"/>
      <c r="G3102" s="2" t="s">
        <v>4741</v>
      </c>
      <c r="H3102" s="1" t="s">
        <v>1063</v>
      </c>
      <c r="I3102" s="2" t="s">
        <v>4742</v>
      </c>
      <c r="J3102" s="1" t="s">
        <v>1063</v>
      </c>
      <c r="K3102" s="1" t="s">
        <v>1378</v>
      </c>
      <c r="L3102" s="1" t="s">
        <v>17</v>
      </c>
      <c r="M3102" s="1"/>
      <c r="N3102" s="1"/>
      <c r="O3102" s="2"/>
    </row>
    <row r="3103" spans="1:15" ht="15.6" x14ac:dyDescent="0.3">
      <c r="A3103" s="1" t="str">
        <f>CONCATENATE(Tabela6[[#This Row],[id_distrito]],Tabela6[[#This Row],[id_concelho]],Tabela6[[#This Row],[id_agrupamento]],Tabela6[[#This Row],[num_escola]])</f>
        <v>1617</v>
      </c>
      <c r="B3103" s="3" t="s">
        <v>4110</v>
      </c>
      <c r="C3103" s="1"/>
      <c r="D3103" s="1"/>
      <c r="E3103" s="1"/>
      <c r="F3103" s="1"/>
      <c r="G3103" s="2" t="s">
        <v>4741</v>
      </c>
      <c r="H3103" s="1" t="s">
        <v>1063</v>
      </c>
      <c r="I3103" s="2" t="s">
        <v>4742</v>
      </c>
      <c r="J3103" s="1" t="s">
        <v>1063</v>
      </c>
      <c r="K3103" s="1" t="s">
        <v>1378</v>
      </c>
      <c r="L3103" s="1" t="s">
        <v>17</v>
      </c>
      <c r="M3103" s="1"/>
      <c r="N3103" s="1"/>
      <c r="O3103" s="2"/>
    </row>
    <row r="3104" spans="1:15" ht="15.6" x14ac:dyDescent="0.3">
      <c r="A3104" s="1" t="str">
        <f>CONCATENATE(Tabela6[[#This Row],[id_distrito]],Tabela6[[#This Row],[id_concelho]],Tabela6[[#This Row],[id_agrupamento]],Tabela6[[#This Row],[num_escola]])</f>
        <v>1617</v>
      </c>
      <c r="B3104" s="3" t="s">
        <v>4111</v>
      </c>
      <c r="C3104" s="1"/>
      <c r="D3104" s="1"/>
      <c r="E3104" s="1"/>
      <c r="F3104" s="1"/>
      <c r="G3104" s="2" t="s">
        <v>4741</v>
      </c>
      <c r="H3104" s="1" t="s">
        <v>1063</v>
      </c>
      <c r="I3104" s="2" t="s">
        <v>4742</v>
      </c>
      <c r="J3104" s="1" t="s">
        <v>1063</v>
      </c>
      <c r="K3104" s="1" t="s">
        <v>1378</v>
      </c>
      <c r="L3104" s="1" t="s">
        <v>17</v>
      </c>
      <c r="M3104" s="1"/>
      <c r="N3104" s="1"/>
      <c r="O3104" s="2"/>
    </row>
    <row r="3105" spans="1:15" ht="15.6" x14ac:dyDescent="0.3">
      <c r="A3105" s="1" t="str">
        <f>CONCATENATE(Tabela6[[#This Row],[id_distrito]],Tabela6[[#This Row],[id_concelho]],Tabela6[[#This Row],[id_agrupamento]],Tabela6[[#This Row],[num_escola]])</f>
        <v>1617</v>
      </c>
      <c r="B3105" s="3" t="s">
        <v>4112</v>
      </c>
      <c r="C3105" s="1"/>
      <c r="D3105" s="1"/>
      <c r="E3105" s="1"/>
      <c r="F3105" s="1"/>
      <c r="G3105" s="2" t="s">
        <v>4741</v>
      </c>
      <c r="H3105" s="1" t="s">
        <v>1063</v>
      </c>
      <c r="I3105" s="2" t="s">
        <v>4742</v>
      </c>
      <c r="J3105" s="1" t="s">
        <v>1063</v>
      </c>
      <c r="K3105" s="1" t="s">
        <v>1378</v>
      </c>
      <c r="L3105" s="1" t="s">
        <v>17</v>
      </c>
      <c r="M3105" s="1"/>
      <c r="N3105" s="1"/>
      <c r="O3105" s="2"/>
    </row>
    <row r="3106" spans="1:15" ht="15.6" x14ac:dyDescent="0.3">
      <c r="A3106" s="1" t="str">
        <f>CONCATENATE(Tabela6[[#This Row],[id_distrito]],Tabela6[[#This Row],[id_concelho]],Tabela6[[#This Row],[id_agrupamento]],Tabela6[[#This Row],[num_escola]])</f>
        <v>1617</v>
      </c>
      <c r="B3106" s="3" t="s">
        <v>4113</v>
      </c>
      <c r="C3106" s="1"/>
      <c r="D3106" s="1"/>
      <c r="E3106" s="1"/>
      <c r="F3106" s="1"/>
      <c r="G3106" s="2" t="s">
        <v>4741</v>
      </c>
      <c r="H3106" s="1" t="s">
        <v>1063</v>
      </c>
      <c r="I3106" s="2" t="s">
        <v>4742</v>
      </c>
      <c r="J3106" s="1" t="s">
        <v>1063</v>
      </c>
      <c r="K3106" s="1" t="s">
        <v>1378</v>
      </c>
      <c r="L3106" s="1" t="s">
        <v>17</v>
      </c>
      <c r="M3106" s="1"/>
      <c r="N3106" s="1"/>
      <c r="O3106" s="2"/>
    </row>
    <row r="3107" spans="1:15" ht="15.6" x14ac:dyDescent="0.3">
      <c r="A3107" s="1" t="str">
        <f>CONCATENATE(Tabela6[[#This Row],[id_distrito]],Tabela6[[#This Row],[id_concelho]],Tabela6[[#This Row],[id_agrupamento]],Tabela6[[#This Row],[num_escola]])</f>
        <v>1617</v>
      </c>
      <c r="B3107" s="3" t="s">
        <v>4114</v>
      </c>
      <c r="C3107" s="1"/>
      <c r="D3107" s="1"/>
      <c r="E3107" s="1"/>
      <c r="F3107" s="1"/>
      <c r="G3107" s="2" t="s">
        <v>4741</v>
      </c>
      <c r="H3107" s="1" t="s">
        <v>1063</v>
      </c>
      <c r="I3107" s="2" t="s">
        <v>4742</v>
      </c>
      <c r="J3107" s="1" t="s">
        <v>1063</v>
      </c>
      <c r="K3107" s="1" t="s">
        <v>1378</v>
      </c>
      <c r="L3107" s="1" t="s">
        <v>17</v>
      </c>
      <c r="M3107" s="1"/>
      <c r="N3107" s="1"/>
      <c r="O3107" s="2"/>
    </row>
    <row r="3108" spans="1:15" ht="15.6" x14ac:dyDescent="0.3">
      <c r="A3108" s="1" t="str">
        <f>CONCATENATE(Tabela6[[#This Row],[id_distrito]],Tabela6[[#This Row],[id_concelho]],Tabela6[[#This Row],[id_agrupamento]],Tabela6[[#This Row],[num_escola]])</f>
        <v>1617</v>
      </c>
      <c r="B3108" s="3" t="s">
        <v>4115</v>
      </c>
      <c r="C3108" s="1"/>
      <c r="D3108" s="1"/>
      <c r="E3108" s="1"/>
      <c r="F3108" s="1"/>
      <c r="G3108" s="2" t="s">
        <v>4741</v>
      </c>
      <c r="H3108" s="1" t="s">
        <v>1063</v>
      </c>
      <c r="I3108" s="2" t="s">
        <v>4742</v>
      </c>
      <c r="J3108" s="1" t="s">
        <v>1063</v>
      </c>
      <c r="K3108" s="1" t="s">
        <v>1378</v>
      </c>
      <c r="L3108" s="1" t="s">
        <v>17</v>
      </c>
      <c r="M3108" s="1"/>
      <c r="N3108" s="1"/>
      <c r="O3108" s="2"/>
    </row>
    <row r="3109" spans="1:15" ht="15.6" x14ac:dyDescent="0.3">
      <c r="A3109" s="1" t="str">
        <f>CONCATENATE(Tabela6[[#This Row],[id_distrito]],Tabela6[[#This Row],[id_concelho]],Tabela6[[#This Row],[id_agrupamento]],Tabela6[[#This Row],[num_escola]])</f>
        <v>1617</v>
      </c>
      <c r="B3109" s="3" t="s">
        <v>4116</v>
      </c>
      <c r="C3109" s="1"/>
      <c r="D3109" s="1"/>
      <c r="E3109" s="1"/>
      <c r="F3109" s="1"/>
      <c r="G3109" s="2" t="s">
        <v>4741</v>
      </c>
      <c r="H3109" s="1" t="s">
        <v>1063</v>
      </c>
      <c r="I3109" s="2" t="s">
        <v>4742</v>
      </c>
      <c r="J3109" s="1" t="s">
        <v>1063</v>
      </c>
      <c r="K3109" s="1" t="s">
        <v>1378</v>
      </c>
      <c r="L3109" s="1" t="s">
        <v>17</v>
      </c>
      <c r="M3109" s="1"/>
      <c r="N3109" s="1"/>
      <c r="O3109" s="2"/>
    </row>
    <row r="3110" spans="1:15" ht="15.6" x14ac:dyDescent="0.3">
      <c r="A3110" s="1" t="str">
        <f>CONCATENATE(Tabela6[[#This Row],[id_distrito]],Tabela6[[#This Row],[id_concelho]],Tabela6[[#This Row],[id_agrupamento]],Tabela6[[#This Row],[num_escola]])</f>
        <v>1610</v>
      </c>
      <c r="B3110" s="3" t="s">
        <v>4083</v>
      </c>
      <c r="C3110" s="1"/>
      <c r="D3110" s="1"/>
      <c r="E3110" s="1"/>
      <c r="F3110" s="1"/>
      <c r="G3110" s="2" t="s">
        <v>4741</v>
      </c>
      <c r="H3110" s="1" t="s">
        <v>1063</v>
      </c>
      <c r="I3110" s="2" t="s">
        <v>4735</v>
      </c>
      <c r="J3110" s="1" t="s">
        <v>1090</v>
      </c>
      <c r="K3110" s="1" t="s">
        <v>1378</v>
      </c>
      <c r="L3110" s="1" t="s">
        <v>22</v>
      </c>
      <c r="M3110" s="1"/>
      <c r="N3110" s="1"/>
      <c r="O3110" s="2"/>
    </row>
    <row r="3111" spans="1:15" ht="15.6" x14ac:dyDescent="0.3">
      <c r="A3111" s="1" t="str">
        <f>CONCATENATE(Tabela6[[#This Row],[id_distrito]],Tabela6[[#This Row],[id_concelho]],Tabela6[[#This Row],[id_agrupamento]],Tabela6[[#This Row],[num_escola]])</f>
        <v>1617</v>
      </c>
      <c r="B3111" s="3" t="s">
        <v>4118</v>
      </c>
      <c r="C3111" s="1"/>
      <c r="D3111" s="1"/>
      <c r="E3111" s="1"/>
      <c r="F3111" s="1"/>
      <c r="G3111" s="2" t="s">
        <v>4741</v>
      </c>
      <c r="H3111" s="1" t="s">
        <v>1063</v>
      </c>
      <c r="I3111" s="2" t="s">
        <v>4742</v>
      </c>
      <c r="J3111" s="1" t="s">
        <v>1063</v>
      </c>
      <c r="K3111" s="1" t="s">
        <v>1378</v>
      </c>
      <c r="L3111" s="1" t="s">
        <v>17</v>
      </c>
      <c r="M3111" s="1"/>
      <c r="N3111" s="1"/>
      <c r="O3111" s="2"/>
    </row>
    <row r="3112" spans="1:15" ht="15.6" x14ac:dyDescent="0.3">
      <c r="A3112" s="1" t="str">
        <f>CONCATENATE(Tabela6[[#This Row],[id_distrito]],Tabela6[[#This Row],[id_concelho]],Tabela6[[#This Row],[id_agrupamento]],Tabela6[[#This Row],[num_escola]])</f>
        <v>1617</v>
      </c>
      <c r="B3112" s="3" t="s">
        <v>4119</v>
      </c>
      <c r="C3112" s="1"/>
      <c r="D3112" s="1"/>
      <c r="E3112" s="1"/>
      <c r="F3112" s="1"/>
      <c r="G3112" s="2" t="s">
        <v>4741</v>
      </c>
      <c r="H3112" s="1" t="s">
        <v>1063</v>
      </c>
      <c r="I3112" s="2" t="s">
        <v>4742</v>
      </c>
      <c r="J3112" s="1" t="s">
        <v>1063</v>
      </c>
      <c r="K3112" s="1" t="s">
        <v>1378</v>
      </c>
      <c r="L3112" s="1" t="s">
        <v>17</v>
      </c>
      <c r="M3112" s="1"/>
      <c r="N3112" s="1"/>
      <c r="O3112" s="2"/>
    </row>
    <row r="3113" spans="1:15" ht="15.6" x14ac:dyDescent="0.3">
      <c r="A3113" s="1" t="str">
        <f>CONCATENATE(Tabela6[[#This Row],[id_distrito]],Tabela6[[#This Row],[id_concelho]],Tabela6[[#This Row],[id_agrupamento]],Tabela6[[#This Row],[num_escola]])</f>
        <v>1617</v>
      </c>
      <c r="B3113" s="3" t="s">
        <v>4120</v>
      </c>
      <c r="C3113" s="1"/>
      <c r="D3113" s="1"/>
      <c r="E3113" s="1"/>
      <c r="F3113" s="1"/>
      <c r="G3113" s="2" t="s">
        <v>4741</v>
      </c>
      <c r="H3113" s="1" t="s">
        <v>1063</v>
      </c>
      <c r="I3113" s="2" t="s">
        <v>4742</v>
      </c>
      <c r="J3113" s="1" t="s">
        <v>1063</v>
      </c>
      <c r="K3113" s="1" t="s">
        <v>1378</v>
      </c>
      <c r="L3113" s="1" t="s">
        <v>17</v>
      </c>
      <c r="M3113" s="1"/>
      <c r="N3113" s="1"/>
      <c r="O3113" s="2"/>
    </row>
    <row r="3114" spans="1:15" ht="15.6" x14ac:dyDescent="0.3">
      <c r="A3114" s="1" t="str">
        <f>CONCATENATE(Tabela6[[#This Row],[id_distrito]],Tabela6[[#This Row],[id_concelho]],Tabela6[[#This Row],[id_agrupamento]],Tabela6[[#This Row],[num_escola]])</f>
        <v>1617</v>
      </c>
      <c r="B3114" s="3" t="s">
        <v>4121</v>
      </c>
      <c r="C3114" s="1"/>
      <c r="D3114" s="1"/>
      <c r="E3114" s="1"/>
      <c r="F3114" s="1"/>
      <c r="G3114" s="2" t="s">
        <v>4741</v>
      </c>
      <c r="H3114" s="1" t="s">
        <v>1063</v>
      </c>
      <c r="I3114" s="2" t="s">
        <v>4742</v>
      </c>
      <c r="J3114" s="1" t="s">
        <v>1063</v>
      </c>
      <c r="K3114" s="1" t="s">
        <v>1378</v>
      </c>
      <c r="L3114" s="1" t="s">
        <v>22</v>
      </c>
      <c r="M3114" s="1"/>
      <c r="N3114" s="1"/>
      <c r="O3114" s="2"/>
    </row>
    <row r="3115" spans="1:15" ht="15.6" x14ac:dyDescent="0.3">
      <c r="A3115" s="1" t="str">
        <f>CONCATENATE(Tabela6[[#This Row],[id_distrito]],Tabela6[[#This Row],[id_concelho]],Tabela6[[#This Row],[id_agrupamento]],Tabela6[[#This Row],[num_escola]])</f>
        <v>1617</v>
      </c>
      <c r="B3115" s="3" t="s">
        <v>4122</v>
      </c>
      <c r="C3115" s="1"/>
      <c r="D3115" s="1"/>
      <c r="E3115" s="1"/>
      <c r="F3115" s="1"/>
      <c r="G3115" s="2" t="s">
        <v>4741</v>
      </c>
      <c r="H3115" s="1" t="s">
        <v>1063</v>
      </c>
      <c r="I3115" s="2" t="s">
        <v>4742</v>
      </c>
      <c r="J3115" s="1" t="s">
        <v>1063</v>
      </c>
      <c r="K3115" s="1" t="s">
        <v>1378</v>
      </c>
      <c r="L3115" s="1" t="s">
        <v>17</v>
      </c>
      <c r="M3115" s="1"/>
      <c r="N3115" s="1"/>
      <c r="O3115" s="2"/>
    </row>
    <row r="3116" spans="1:15" ht="15.6" x14ac:dyDescent="0.3">
      <c r="A3116" s="1" t="str">
        <f>CONCATENATE(Tabela6[[#This Row],[id_distrito]],Tabela6[[#This Row],[id_concelho]],Tabela6[[#This Row],[id_agrupamento]],Tabela6[[#This Row],[num_escola]])</f>
        <v>1617</v>
      </c>
      <c r="B3116" s="3" t="s">
        <v>4123</v>
      </c>
      <c r="C3116" s="1"/>
      <c r="D3116" s="1"/>
      <c r="E3116" s="1"/>
      <c r="F3116" s="1"/>
      <c r="G3116" s="2" t="s">
        <v>4741</v>
      </c>
      <c r="H3116" s="1" t="s">
        <v>1063</v>
      </c>
      <c r="I3116" s="2" t="s">
        <v>4742</v>
      </c>
      <c r="J3116" s="1" t="s">
        <v>1063</v>
      </c>
      <c r="K3116" s="1" t="s">
        <v>1378</v>
      </c>
      <c r="L3116" s="1" t="s">
        <v>17</v>
      </c>
      <c r="M3116" s="1"/>
      <c r="N3116" s="1"/>
      <c r="O3116" s="2"/>
    </row>
    <row r="3117" spans="1:15" ht="15.6" x14ac:dyDescent="0.3">
      <c r="A3117" s="1" t="str">
        <f>CONCATENATE(Tabela6[[#This Row],[id_distrito]],Tabela6[[#This Row],[id_concelho]],Tabela6[[#This Row],[id_agrupamento]],Tabela6[[#This Row],[num_escola]])</f>
        <v>1617</v>
      </c>
      <c r="B3117" s="3" t="s">
        <v>4124</v>
      </c>
      <c r="C3117" s="1"/>
      <c r="D3117" s="1"/>
      <c r="E3117" s="1"/>
      <c r="F3117" s="1"/>
      <c r="G3117" s="2" t="s">
        <v>4741</v>
      </c>
      <c r="H3117" s="1" t="s">
        <v>1063</v>
      </c>
      <c r="I3117" s="2" t="s">
        <v>4742</v>
      </c>
      <c r="J3117" s="1" t="s">
        <v>1063</v>
      </c>
      <c r="K3117" s="1" t="s">
        <v>1378</v>
      </c>
      <c r="L3117" s="1" t="s">
        <v>17</v>
      </c>
      <c r="M3117" s="1"/>
      <c r="N3117" s="1"/>
      <c r="O3117" s="2"/>
    </row>
    <row r="3118" spans="1:15" ht="15.6" x14ac:dyDescent="0.3">
      <c r="A3118" s="1" t="str">
        <f>CONCATENATE(Tabela6[[#This Row],[id_distrito]],Tabela6[[#This Row],[id_concelho]],Tabela6[[#This Row],[id_agrupamento]],Tabela6[[#This Row],[num_escola]])</f>
        <v>1617</v>
      </c>
      <c r="B3118" s="3" t="s">
        <v>4125</v>
      </c>
      <c r="C3118" s="1"/>
      <c r="D3118" s="1"/>
      <c r="E3118" s="1"/>
      <c r="F3118" s="1"/>
      <c r="G3118" s="2" t="s">
        <v>4741</v>
      </c>
      <c r="H3118" s="1" t="s">
        <v>1063</v>
      </c>
      <c r="I3118" s="2" t="s">
        <v>4742</v>
      </c>
      <c r="J3118" s="1" t="s">
        <v>1063</v>
      </c>
      <c r="K3118" s="1" t="s">
        <v>1378</v>
      </c>
      <c r="L3118" s="1" t="s">
        <v>17</v>
      </c>
      <c r="M3118" s="1"/>
      <c r="N3118" s="1"/>
      <c r="O3118" s="2"/>
    </row>
    <row r="3119" spans="1:15" ht="15.6" x14ac:dyDescent="0.3">
      <c r="A3119" s="1" t="str">
        <f>CONCATENATE(Tabela6[[#This Row],[id_distrito]],Tabela6[[#This Row],[id_concelho]],Tabela6[[#This Row],[id_agrupamento]],Tabela6[[#This Row],[num_escola]])</f>
        <v>1617</v>
      </c>
      <c r="B3119" s="3" t="s">
        <v>4126</v>
      </c>
      <c r="C3119" s="1"/>
      <c r="D3119" s="1"/>
      <c r="E3119" s="1"/>
      <c r="F3119" s="1"/>
      <c r="G3119" s="2" t="s">
        <v>4741</v>
      </c>
      <c r="H3119" s="1" t="s">
        <v>1063</v>
      </c>
      <c r="I3119" s="2" t="s">
        <v>4742</v>
      </c>
      <c r="J3119" s="1" t="s">
        <v>1063</v>
      </c>
      <c r="K3119" s="1" t="s">
        <v>1378</v>
      </c>
      <c r="L3119" s="1" t="s">
        <v>17</v>
      </c>
      <c r="M3119" s="1"/>
      <c r="N3119" s="1"/>
      <c r="O3119" s="2"/>
    </row>
    <row r="3120" spans="1:15" ht="15.6" x14ac:dyDescent="0.3">
      <c r="A3120" s="1" t="str">
        <f>CONCATENATE(Tabela6[[#This Row],[id_distrito]],Tabela6[[#This Row],[id_concelho]],Tabela6[[#This Row],[id_agrupamento]],Tabela6[[#This Row],[num_escola]])</f>
        <v>1617</v>
      </c>
      <c r="B3120" s="3" t="s">
        <v>4127</v>
      </c>
      <c r="C3120" s="1"/>
      <c r="D3120" s="1"/>
      <c r="E3120" s="1"/>
      <c r="F3120" s="1"/>
      <c r="G3120" s="2" t="s">
        <v>4741</v>
      </c>
      <c r="H3120" s="1" t="s">
        <v>1063</v>
      </c>
      <c r="I3120" s="2" t="s">
        <v>4742</v>
      </c>
      <c r="J3120" s="1" t="s">
        <v>1063</v>
      </c>
      <c r="K3120" s="1" t="s">
        <v>1378</v>
      </c>
      <c r="L3120" s="1" t="s">
        <v>17</v>
      </c>
      <c r="M3120" s="1"/>
      <c r="N3120" s="1"/>
      <c r="O3120" s="2"/>
    </row>
    <row r="3121" spans="1:15" ht="15.6" x14ac:dyDescent="0.3">
      <c r="A3121" s="1" t="str">
        <f>CONCATENATE(Tabela6[[#This Row],[id_distrito]],Tabela6[[#This Row],[id_concelho]],Tabela6[[#This Row],[id_agrupamento]],Tabela6[[#This Row],[num_escola]])</f>
        <v>1617</v>
      </c>
      <c r="B3121" s="3" t="s">
        <v>4128</v>
      </c>
      <c r="C3121" s="1"/>
      <c r="D3121" s="1"/>
      <c r="E3121" s="1"/>
      <c r="F3121" s="1"/>
      <c r="G3121" s="2" t="s">
        <v>4741</v>
      </c>
      <c r="H3121" s="1" t="s">
        <v>1063</v>
      </c>
      <c r="I3121" s="2" t="s">
        <v>4742</v>
      </c>
      <c r="J3121" s="1" t="s">
        <v>1063</v>
      </c>
      <c r="K3121" s="1" t="s">
        <v>1378</v>
      </c>
      <c r="L3121" s="1" t="s">
        <v>17</v>
      </c>
      <c r="M3121" s="1"/>
      <c r="N3121" s="1"/>
      <c r="O3121" s="2"/>
    </row>
    <row r="3122" spans="1:15" ht="15.6" x14ac:dyDescent="0.3">
      <c r="A3122" s="1" t="str">
        <f>CONCATENATE(Tabela6[[#This Row],[id_distrito]],Tabela6[[#This Row],[id_concelho]],Tabela6[[#This Row],[id_agrupamento]],Tabela6[[#This Row],[num_escola]])</f>
        <v>1617</v>
      </c>
      <c r="B3122" s="3" t="s">
        <v>4129</v>
      </c>
      <c r="C3122" s="1"/>
      <c r="D3122" s="1"/>
      <c r="E3122" s="1"/>
      <c r="F3122" s="1"/>
      <c r="G3122" s="2" t="s">
        <v>4741</v>
      </c>
      <c r="H3122" s="1" t="s">
        <v>1063</v>
      </c>
      <c r="I3122" s="2" t="s">
        <v>4742</v>
      </c>
      <c r="J3122" s="1" t="s">
        <v>1063</v>
      </c>
      <c r="K3122" s="1" t="s">
        <v>1378</v>
      </c>
      <c r="L3122" s="1" t="s">
        <v>17</v>
      </c>
      <c r="M3122" s="1"/>
      <c r="N3122" s="1"/>
      <c r="O3122" s="2"/>
    </row>
    <row r="3123" spans="1:15" ht="15.6" x14ac:dyDescent="0.3">
      <c r="A3123" s="1" t="str">
        <f>CONCATENATE(Tabela6[[#This Row],[id_distrito]],Tabela6[[#This Row],[id_concelho]],Tabela6[[#This Row],[id_agrupamento]],Tabela6[[#This Row],[num_escola]])</f>
        <v>1617</v>
      </c>
      <c r="B3123" s="3" t="s">
        <v>4130</v>
      </c>
      <c r="C3123" s="1"/>
      <c r="D3123" s="1"/>
      <c r="E3123" s="1"/>
      <c r="F3123" s="1"/>
      <c r="G3123" s="2" t="s">
        <v>4741</v>
      </c>
      <c r="H3123" s="1" t="s">
        <v>1063</v>
      </c>
      <c r="I3123" s="2" t="s">
        <v>4742</v>
      </c>
      <c r="J3123" s="1" t="s">
        <v>1063</v>
      </c>
      <c r="K3123" s="1" t="s">
        <v>1378</v>
      </c>
      <c r="L3123" s="1" t="s">
        <v>17</v>
      </c>
      <c r="M3123" s="1"/>
      <c r="N3123" s="1"/>
      <c r="O3123" s="2"/>
    </row>
    <row r="3124" spans="1:15" ht="15.6" x14ac:dyDescent="0.3">
      <c r="A3124" s="1" t="str">
        <f>CONCATENATE(Tabela6[[#This Row],[id_distrito]],Tabela6[[#This Row],[id_concelho]],Tabela6[[#This Row],[id_agrupamento]],Tabela6[[#This Row],[num_escola]])</f>
        <v>1617</v>
      </c>
      <c r="B3124" s="3" t="s">
        <v>4131</v>
      </c>
      <c r="C3124" s="1"/>
      <c r="D3124" s="1"/>
      <c r="E3124" s="1"/>
      <c r="F3124" s="1"/>
      <c r="G3124" s="2" t="s">
        <v>4741</v>
      </c>
      <c r="H3124" s="1" t="s">
        <v>1063</v>
      </c>
      <c r="I3124" s="2" t="s">
        <v>4742</v>
      </c>
      <c r="J3124" s="1" t="s">
        <v>1063</v>
      </c>
      <c r="K3124" s="1" t="s">
        <v>1378</v>
      </c>
      <c r="L3124" s="1" t="s">
        <v>17</v>
      </c>
      <c r="M3124" s="1"/>
      <c r="N3124" s="1"/>
      <c r="O3124" s="2"/>
    </row>
    <row r="3125" spans="1:15" ht="15.6" x14ac:dyDescent="0.3">
      <c r="A3125" s="1" t="str">
        <f>CONCATENATE(Tabela6[[#This Row],[id_distrito]],Tabela6[[#This Row],[id_concelho]],Tabela6[[#This Row],[id_agrupamento]],Tabela6[[#This Row],[num_escola]])</f>
        <v>1617</v>
      </c>
      <c r="B3125" s="3" t="s">
        <v>4132</v>
      </c>
      <c r="C3125" s="1"/>
      <c r="D3125" s="1"/>
      <c r="E3125" s="1"/>
      <c r="F3125" s="1"/>
      <c r="G3125" s="2" t="s">
        <v>4741</v>
      </c>
      <c r="H3125" s="1" t="s">
        <v>1063</v>
      </c>
      <c r="I3125" s="2" t="s">
        <v>4742</v>
      </c>
      <c r="J3125" s="1" t="s">
        <v>1063</v>
      </c>
      <c r="K3125" s="1" t="s">
        <v>1378</v>
      </c>
      <c r="L3125" s="1" t="s">
        <v>17</v>
      </c>
      <c r="M3125" s="1"/>
      <c r="N3125" s="1"/>
      <c r="O3125" s="2"/>
    </row>
    <row r="3126" spans="1:15" ht="15.6" x14ac:dyDescent="0.3">
      <c r="A3126" s="1" t="str">
        <f>CONCATENATE(Tabela6[[#This Row],[id_distrito]],Tabela6[[#This Row],[id_concelho]],Tabela6[[#This Row],[id_agrupamento]],Tabela6[[#This Row],[num_escola]])</f>
        <v>1617</v>
      </c>
      <c r="B3126" s="3" t="s">
        <v>4133</v>
      </c>
      <c r="C3126" s="1"/>
      <c r="D3126" s="1"/>
      <c r="E3126" s="1"/>
      <c r="F3126" s="1"/>
      <c r="G3126" s="2" t="s">
        <v>4741</v>
      </c>
      <c r="H3126" s="1" t="s">
        <v>1063</v>
      </c>
      <c r="I3126" s="2" t="s">
        <v>4742</v>
      </c>
      <c r="J3126" s="1" t="s">
        <v>1063</v>
      </c>
      <c r="K3126" s="1" t="s">
        <v>1378</v>
      </c>
      <c r="L3126" s="1" t="s">
        <v>17</v>
      </c>
      <c r="M3126" s="1"/>
      <c r="N3126" s="1"/>
      <c r="O3126" s="2"/>
    </row>
    <row r="3127" spans="1:15" ht="15.6" x14ac:dyDescent="0.3">
      <c r="A3127" s="1" t="str">
        <f>CONCATENATE(Tabela6[[#This Row],[id_distrito]],Tabela6[[#This Row],[id_concelho]],Tabela6[[#This Row],[id_agrupamento]],Tabela6[[#This Row],[num_escola]])</f>
        <v>1617</v>
      </c>
      <c r="B3127" s="3" t="s">
        <v>4134</v>
      </c>
      <c r="C3127" s="1"/>
      <c r="D3127" s="1"/>
      <c r="E3127" s="1"/>
      <c r="F3127" s="1"/>
      <c r="G3127" s="2" t="s">
        <v>4741</v>
      </c>
      <c r="H3127" s="1" t="s">
        <v>1063</v>
      </c>
      <c r="I3127" s="2" t="s">
        <v>4742</v>
      </c>
      <c r="J3127" s="1" t="s">
        <v>1063</v>
      </c>
      <c r="K3127" s="1" t="s">
        <v>1378</v>
      </c>
      <c r="L3127" s="1" t="s">
        <v>17</v>
      </c>
      <c r="M3127" s="1"/>
      <c r="N3127" s="1"/>
      <c r="O3127" s="2"/>
    </row>
    <row r="3128" spans="1:15" ht="15.6" x14ac:dyDescent="0.3">
      <c r="A3128" s="1" t="str">
        <f>CONCATENATE(Tabela6[[#This Row],[id_distrito]],Tabela6[[#This Row],[id_concelho]],Tabela6[[#This Row],[id_agrupamento]],Tabela6[[#This Row],[num_escola]])</f>
        <v>1617</v>
      </c>
      <c r="B3128" s="3" t="s">
        <v>4135</v>
      </c>
      <c r="C3128" s="1"/>
      <c r="D3128" s="1"/>
      <c r="E3128" s="1"/>
      <c r="F3128" s="1"/>
      <c r="G3128" s="2" t="s">
        <v>4741</v>
      </c>
      <c r="H3128" s="1" t="s">
        <v>1063</v>
      </c>
      <c r="I3128" s="2" t="s">
        <v>4742</v>
      </c>
      <c r="J3128" s="1" t="s">
        <v>1063</v>
      </c>
      <c r="K3128" s="1" t="s">
        <v>1378</v>
      </c>
      <c r="L3128" s="1" t="s">
        <v>17</v>
      </c>
      <c r="M3128" s="1"/>
      <c r="N3128" s="1"/>
      <c r="O3128" s="2"/>
    </row>
    <row r="3129" spans="1:15" ht="15.6" x14ac:dyDescent="0.3">
      <c r="A3129" s="1" t="str">
        <f>CONCATENATE(Tabela6[[#This Row],[id_distrito]],Tabela6[[#This Row],[id_concelho]],Tabela6[[#This Row],[id_agrupamento]],Tabela6[[#This Row],[num_escola]])</f>
        <v>1617</v>
      </c>
      <c r="B3129" s="3" t="s">
        <v>4136</v>
      </c>
      <c r="C3129" s="1"/>
      <c r="D3129" s="1"/>
      <c r="E3129" s="1"/>
      <c r="F3129" s="1"/>
      <c r="G3129" s="2" t="s">
        <v>4741</v>
      </c>
      <c r="H3129" s="1" t="s">
        <v>1063</v>
      </c>
      <c r="I3129" s="2" t="s">
        <v>4742</v>
      </c>
      <c r="J3129" s="1" t="s">
        <v>1063</v>
      </c>
      <c r="K3129" s="1" t="s">
        <v>1378</v>
      </c>
      <c r="L3129" s="1" t="s">
        <v>17</v>
      </c>
      <c r="M3129" s="1"/>
      <c r="N3129" s="1"/>
      <c r="O3129" s="2"/>
    </row>
    <row r="3130" spans="1:15" ht="15.6" x14ac:dyDescent="0.3">
      <c r="A3130" s="1" t="str">
        <f>CONCATENATE(Tabela6[[#This Row],[id_distrito]],Tabela6[[#This Row],[id_concelho]],Tabela6[[#This Row],[id_agrupamento]],Tabela6[[#This Row],[num_escola]])</f>
        <v>1618</v>
      </c>
      <c r="B3130" s="3" t="s">
        <v>1116</v>
      </c>
      <c r="C3130" s="1"/>
      <c r="D3130" s="1"/>
      <c r="E3130" s="1"/>
      <c r="F3130" s="1"/>
      <c r="G3130" s="2" t="s">
        <v>4741</v>
      </c>
      <c r="H3130" s="1" t="s">
        <v>1063</v>
      </c>
      <c r="I3130" s="2" t="s">
        <v>4743</v>
      </c>
      <c r="J3130" s="1" t="s">
        <v>1117</v>
      </c>
      <c r="K3130" s="1" t="s">
        <v>1378</v>
      </c>
      <c r="L3130" s="1" t="s">
        <v>17</v>
      </c>
      <c r="M3130" s="1"/>
      <c r="N3130" s="1"/>
      <c r="O3130" s="2"/>
    </row>
    <row r="3131" spans="1:15" ht="15.6" x14ac:dyDescent="0.3">
      <c r="A3131" s="1" t="str">
        <f>CONCATENATE(Tabela6[[#This Row],[id_distrito]],Tabela6[[#This Row],[id_concelho]],Tabela6[[#This Row],[id_agrupamento]],Tabela6[[#This Row],[num_escola]])</f>
        <v>1619</v>
      </c>
      <c r="B3131" s="3" t="s">
        <v>4137</v>
      </c>
      <c r="C3131" s="1"/>
      <c r="D3131" s="1"/>
      <c r="E3131" s="1"/>
      <c r="F3131" s="1"/>
      <c r="G3131" s="2" t="s">
        <v>4741</v>
      </c>
      <c r="H3131" s="1" t="s">
        <v>1063</v>
      </c>
      <c r="I3131" s="2" t="s">
        <v>4744</v>
      </c>
      <c r="J3131" s="1" t="s">
        <v>1119</v>
      </c>
      <c r="K3131" s="1" t="s">
        <v>1378</v>
      </c>
      <c r="L3131" s="1" t="s">
        <v>17</v>
      </c>
      <c r="M3131" s="1"/>
      <c r="N3131" s="1"/>
      <c r="O3131" s="2"/>
    </row>
    <row r="3132" spans="1:15" ht="15.6" x14ac:dyDescent="0.3">
      <c r="A3132" s="1" t="str">
        <f>CONCATENATE(Tabela6[[#This Row],[id_distrito]],Tabela6[[#This Row],[id_concelho]],Tabela6[[#This Row],[id_agrupamento]],Tabela6[[#This Row],[num_escola]])</f>
        <v>1619</v>
      </c>
      <c r="B3132" s="3" t="s">
        <v>4138</v>
      </c>
      <c r="C3132" s="1"/>
      <c r="D3132" s="1"/>
      <c r="E3132" s="1"/>
      <c r="F3132" s="1"/>
      <c r="G3132" s="2" t="s">
        <v>4741</v>
      </c>
      <c r="H3132" s="1" t="s">
        <v>1063</v>
      </c>
      <c r="I3132" s="2" t="s">
        <v>4744</v>
      </c>
      <c r="J3132" s="1" t="s">
        <v>1119</v>
      </c>
      <c r="K3132" s="1" t="s">
        <v>1378</v>
      </c>
      <c r="L3132" s="1" t="s">
        <v>17</v>
      </c>
      <c r="M3132" s="1"/>
      <c r="N3132" s="1"/>
      <c r="O3132" s="2"/>
    </row>
    <row r="3133" spans="1:15" ht="15.6" x14ac:dyDescent="0.3">
      <c r="A3133" s="1" t="str">
        <f>CONCATENATE(Tabela6[[#This Row],[id_distrito]],Tabela6[[#This Row],[id_concelho]],Tabela6[[#This Row],[id_agrupamento]],Tabela6[[#This Row],[num_escola]])</f>
        <v>1619</v>
      </c>
      <c r="B3133" s="3" t="s">
        <v>4139</v>
      </c>
      <c r="C3133" s="1"/>
      <c r="D3133" s="1"/>
      <c r="E3133" s="1"/>
      <c r="F3133" s="1"/>
      <c r="G3133" s="2" t="s">
        <v>4741</v>
      </c>
      <c r="H3133" s="1" t="s">
        <v>1063</v>
      </c>
      <c r="I3133" s="2" t="s">
        <v>4744</v>
      </c>
      <c r="J3133" s="1" t="s">
        <v>1119</v>
      </c>
      <c r="K3133" s="1" t="s">
        <v>1378</v>
      </c>
      <c r="L3133" s="1" t="s">
        <v>17</v>
      </c>
      <c r="M3133" s="1"/>
      <c r="N3133" s="1"/>
      <c r="O3133" s="2"/>
    </row>
    <row r="3134" spans="1:15" ht="15.6" x14ac:dyDescent="0.3">
      <c r="A3134" s="1" t="str">
        <f>CONCATENATE(Tabela6[[#This Row],[id_distrito]],Tabela6[[#This Row],[id_concelho]],Tabela6[[#This Row],[id_agrupamento]],Tabela6[[#This Row],[num_escola]])</f>
        <v>1619</v>
      </c>
      <c r="B3134" s="3" t="s">
        <v>4140</v>
      </c>
      <c r="C3134" s="1"/>
      <c r="D3134" s="1"/>
      <c r="E3134" s="1"/>
      <c r="F3134" s="1"/>
      <c r="G3134" s="2" t="s">
        <v>4741</v>
      </c>
      <c r="H3134" s="1" t="s">
        <v>1063</v>
      </c>
      <c r="I3134" s="2" t="s">
        <v>4744</v>
      </c>
      <c r="J3134" s="1" t="s">
        <v>1119</v>
      </c>
      <c r="K3134" s="1" t="s">
        <v>1378</v>
      </c>
      <c r="L3134" s="1" t="s">
        <v>17</v>
      </c>
      <c r="M3134" s="1"/>
      <c r="N3134" s="1"/>
      <c r="O3134" s="2"/>
    </row>
    <row r="3135" spans="1:15" ht="15.6" x14ac:dyDescent="0.3">
      <c r="A3135" s="1" t="str">
        <f>CONCATENATE(Tabela6[[#This Row],[id_distrito]],Tabela6[[#This Row],[id_concelho]],Tabela6[[#This Row],[id_agrupamento]],Tabela6[[#This Row],[num_escola]])</f>
        <v>1619</v>
      </c>
      <c r="B3135" s="3" t="s">
        <v>4141</v>
      </c>
      <c r="C3135" s="1"/>
      <c r="D3135" s="1"/>
      <c r="E3135" s="1"/>
      <c r="F3135" s="1"/>
      <c r="G3135" s="2" t="s">
        <v>4741</v>
      </c>
      <c r="H3135" s="1" t="s">
        <v>1063</v>
      </c>
      <c r="I3135" s="2" t="s">
        <v>4744</v>
      </c>
      <c r="J3135" s="1" t="s">
        <v>1119</v>
      </c>
      <c r="K3135" s="1" t="s">
        <v>1378</v>
      </c>
      <c r="L3135" s="1" t="s">
        <v>17</v>
      </c>
      <c r="M3135" s="1"/>
      <c r="N3135" s="1"/>
      <c r="O3135" s="2"/>
    </row>
    <row r="3136" spans="1:15" ht="15.6" x14ac:dyDescent="0.3">
      <c r="A3136" s="1" t="str">
        <f>CONCATENATE(Tabela6[[#This Row],[id_distrito]],Tabela6[[#This Row],[id_concelho]],Tabela6[[#This Row],[id_agrupamento]],Tabela6[[#This Row],[num_escola]])</f>
        <v>1619</v>
      </c>
      <c r="B3136" s="3" t="s">
        <v>4142</v>
      </c>
      <c r="C3136" s="1"/>
      <c r="D3136" s="1"/>
      <c r="E3136" s="1"/>
      <c r="F3136" s="1"/>
      <c r="G3136" s="2" t="s">
        <v>4741</v>
      </c>
      <c r="H3136" s="1" t="s">
        <v>1063</v>
      </c>
      <c r="I3136" s="2" t="s">
        <v>4744</v>
      </c>
      <c r="J3136" s="1" t="s">
        <v>1119</v>
      </c>
      <c r="K3136" s="1" t="s">
        <v>1378</v>
      </c>
      <c r="L3136" s="1" t="s">
        <v>17</v>
      </c>
      <c r="M3136" s="1"/>
      <c r="N3136" s="1"/>
      <c r="O3136" s="2"/>
    </row>
    <row r="3137" spans="1:15" ht="15.6" x14ac:dyDescent="0.3">
      <c r="A3137" s="1" t="str">
        <f>CONCATENATE(Tabela6[[#This Row],[id_distrito]],Tabela6[[#This Row],[id_concelho]],Tabela6[[#This Row],[id_agrupamento]],Tabela6[[#This Row],[num_escola]])</f>
        <v>1619</v>
      </c>
      <c r="B3137" s="3" t="s">
        <v>1120</v>
      </c>
      <c r="C3137" s="1"/>
      <c r="D3137" s="1"/>
      <c r="E3137" s="1"/>
      <c r="F3137" s="1"/>
      <c r="G3137" s="2" t="s">
        <v>4741</v>
      </c>
      <c r="H3137" s="1" t="s">
        <v>1063</v>
      </c>
      <c r="I3137" s="2" t="s">
        <v>4744</v>
      </c>
      <c r="J3137" s="1" t="s">
        <v>1119</v>
      </c>
      <c r="K3137" s="1" t="s">
        <v>1378</v>
      </c>
      <c r="L3137" s="1" t="s">
        <v>17</v>
      </c>
      <c r="M3137" s="1"/>
      <c r="N3137" s="1"/>
      <c r="O3137" s="2"/>
    </row>
    <row r="3138" spans="1:15" ht="15.6" x14ac:dyDescent="0.3">
      <c r="A3138" s="1" t="str">
        <f>CONCATENATE(Tabela6[[#This Row],[id_distrito]],Tabela6[[#This Row],[id_concelho]],Tabela6[[#This Row],[id_agrupamento]],Tabela6[[#This Row],[num_escola]])</f>
        <v>1619</v>
      </c>
      <c r="B3138" s="3" t="s">
        <v>4143</v>
      </c>
      <c r="C3138" s="1"/>
      <c r="D3138" s="1"/>
      <c r="E3138" s="1"/>
      <c r="F3138" s="1"/>
      <c r="G3138" s="2" t="s">
        <v>4741</v>
      </c>
      <c r="H3138" s="1" t="s">
        <v>1063</v>
      </c>
      <c r="I3138" s="2" t="s">
        <v>4744</v>
      </c>
      <c r="J3138" s="1" t="s">
        <v>1119</v>
      </c>
      <c r="K3138" s="1" t="s">
        <v>1378</v>
      </c>
      <c r="L3138" s="1" t="s">
        <v>17</v>
      </c>
      <c r="M3138" s="1"/>
      <c r="N3138" s="1"/>
      <c r="O3138" s="2"/>
    </row>
    <row r="3139" spans="1:15" ht="15.6" x14ac:dyDescent="0.3">
      <c r="A3139" s="1" t="str">
        <f>CONCATENATE(Tabela6[[#This Row],[id_distrito]],Tabela6[[#This Row],[id_concelho]],Tabela6[[#This Row],[id_agrupamento]],Tabela6[[#This Row],[num_escola]])</f>
        <v>1619</v>
      </c>
      <c r="B3139" s="3" t="s">
        <v>4144</v>
      </c>
      <c r="C3139" s="1"/>
      <c r="D3139" s="1"/>
      <c r="E3139" s="1"/>
      <c r="F3139" s="1"/>
      <c r="G3139" s="2" t="s">
        <v>4741</v>
      </c>
      <c r="H3139" s="1" t="s">
        <v>1063</v>
      </c>
      <c r="I3139" s="2" t="s">
        <v>4744</v>
      </c>
      <c r="J3139" s="1" t="s">
        <v>1119</v>
      </c>
      <c r="K3139" s="1" t="s">
        <v>1378</v>
      </c>
      <c r="L3139" s="1" t="s">
        <v>17</v>
      </c>
      <c r="M3139" s="1"/>
      <c r="N3139" s="1"/>
      <c r="O3139" s="2"/>
    </row>
    <row r="3140" spans="1:15" ht="15.6" x14ac:dyDescent="0.3">
      <c r="A3140" s="1" t="str">
        <f>CONCATENATE(Tabela6[[#This Row],[id_distrito]],Tabela6[[#This Row],[id_concelho]],Tabela6[[#This Row],[id_agrupamento]],Tabela6[[#This Row],[num_escola]])</f>
        <v>1619</v>
      </c>
      <c r="B3140" s="3" t="s">
        <v>4145</v>
      </c>
      <c r="C3140" s="1"/>
      <c r="D3140" s="1"/>
      <c r="E3140" s="1"/>
      <c r="F3140" s="1"/>
      <c r="G3140" s="2" t="s">
        <v>4741</v>
      </c>
      <c r="H3140" s="1" t="s">
        <v>1063</v>
      </c>
      <c r="I3140" s="2" t="s">
        <v>4744</v>
      </c>
      <c r="J3140" s="1" t="s">
        <v>1119</v>
      </c>
      <c r="K3140" s="1" t="s">
        <v>1378</v>
      </c>
      <c r="L3140" s="1" t="s">
        <v>17</v>
      </c>
      <c r="M3140" s="1"/>
      <c r="N3140" s="1"/>
      <c r="O3140" s="2"/>
    </row>
    <row r="3141" spans="1:15" ht="15.6" x14ac:dyDescent="0.3">
      <c r="A3141" s="1" t="str">
        <f>CONCATENATE(Tabela6[[#This Row],[id_distrito]],Tabela6[[#This Row],[id_concelho]],Tabela6[[#This Row],[id_agrupamento]],Tabela6[[#This Row],[num_escola]])</f>
        <v>1619</v>
      </c>
      <c r="B3141" s="3" t="s">
        <v>4146</v>
      </c>
      <c r="C3141" s="1"/>
      <c r="D3141" s="1"/>
      <c r="E3141" s="1"/>
      <c r="F3141" s="1"/>
      <c r="G3141" s="2" t="s">
        <v>4741</v>
      </c>
      <c r="H3141" s="1" t="s">
        <v>1063</v>
      </c>
      <c r="I3141" s="2" t="s">
        <v>4744</v>
      </c>
      <c r="J3141" s="1" t="s">
        <v>1119</v>
      </c>
      <c r="K3141" s="1" t="s">
        <v>1378</v>
      </c>
      <c r="L3141" s="1" t="s">
        <v>17</v>
      </c>
      <c r="M3141" s="1"/>
      <c r="N3141" s="1"/>
      <c r="O3141" s="2"/>
    </row>
    <row r="3142" spans="1:15" ht="15.6" x14ac:dyDescent="0.3">
      <c r="A3142" s="1" t="str">
        <f>CONCATENATE(Tabela6[[#This Row],[id_distrito]],Tabela6[[#This Row],[id_concelho]],Tabela6[[#This Row],[id_agrupamento]],Tabela6[[#This Row],[num_escola]])</f>
        <v>1619</v>
      </c>
      <c r="B3142" s="3" t="s">
        <v>4147</v>
      </c>
      <c r="C3142" s="1"/>
      <c r="D3142" s="1"/>
      <c r="E3142" s="1"/>
      <c r="F3142" s="1"/>
      <c r="G3142" s="2" t="s">
        <v>4741</v>
      </c>
      <c r="H3142" s="1" t="s">
        <v>1063</v>
      </c>
      <c r="I3142" s="2" t="s">
        <v>4744</v>
      </c>
      <c r="J3142" s="1" t="s">
        <v>1119</v>
      </c>
      <c r="K3142" s="1" t="s">
        <v>1378</v>
      </c>
      <c r="L3142" s="1" t="s">
        <v>17</v>
      </c>
      <c r="M3142" s="1"/>
      <c r="N3142" s="1"/>
      <c r="O3142" s="2"/>
    </row>
    <row r="3143" spans="1:15" ht="15.6" x14ac:dyDescent="0.3">
      <c r="A3143" s="1" t="str">
        <f>CONCATENATE(Tabela6[[#This Row],[id_distrito]],Tabela6[[#This Row],[id_concelho]],Tabela6[[#This Row],[id_agrupamento]],Tabela6[[#This Row],[num_escola]])</f>
        <v>1619</v>
      </c>
      <c r="B3143" s="3" t="s">
        <v>4148</v>
      </c>
      <c r="C3143" s="1"/>
      <c r="D3143" s="1"/>
      <c r="E3143" s="1"/>
      <c r="F3143" s="1"/>
      <c r="G3143" s="2" t="s">
        <v>4741</v>
      </c>
      <c r="H3143" s="1" t="s">
        <v>1063</v>
      </c>
      <c r="I3143" s="2" t="s">
        <v>4744</v>
      </c>
      <c r="J3143" s="1" t="s">
        <v>1119</v>
      </c>
      <c r="K3143" s="1" t="s">
        <v>1378</v>
      </c>
      <c r="L3143" s="1" t="s">
        <v>17</v>
      </c>
      <c r="M3143" s="1"/>
      <c r="N3143" s="1"/>
      <c r="O3143" s="2"/>
    </row>
    <row r="3144" spans="1:15" ht="15.6" x14ac:dyDescent="0.3">
      <c r="A3144" s="1" t="str">
        <f>CONCATENATE(Tabela6[[#This Row],[id_distrito]],Tabela6[[#This Row],[id_concelho]],Tabela6[[#This Row],[id_agrupamento]],Tabela6[[#This Row],[num_escola]])</f>
        <v>1619</v>
      </c>
      <c r="B3144" s="3" t="s">
        <v>4149</v>
      </c>
      <c r="C3144" s="1"/>
      <c r="D3144" s="1"/>
      <c r="E3144" s="1"/>
      <c r="F3144" s="1"/>
      <c r="G3144" s="2" t="s">
        <v>4741</v>
      </c>
      <c r="H3144" s="1" t="s">
        <v>1063</v>
      </c>
      <c r="I3144" s="2" t="s">
        <v>4744</v>
      </c>
      <c r="J3144" s="1" t="s">
        <v>1119</v>
      </c>
      <c r="K3144" s="1" t="s">
        <v>1378</v>
      </c>
      <c r="L3144" s="1" t="s">
        <v>17</v>
      </c>
      <c r="M3144" s="1"/>
      <c r="N3144" s="1"/>
      <c r="O3144" s="2"/>
    </row>
    <row r="3145" spans="1:15" ht="15.6" x14ac:dyDescent="0.3">
      <c r="A3145" s="1" t="str">
        <f>CONCATENATE(Tabela6[[#This Row],[id_distrito]],Tabela6[[#This Row],[id_concelho]],Tabela6[[#This Row],[id_agrupamento]],Tabela6[[#This Row],[num_escola]])</f>
        <v>1619</v>
      </c>
      <c r="B3145" s="3" t="s">
        <v>4150</v>
      </c>
      <c r="C3145" s="1"/>
      <c r="D3145" s="1"/>
      <c r="E3145" s="1"/>
      <c r="F3145" s="1"/>
      <c r="G3145" s="2" t="s">
        <v>4741</v>
      </c>
      <c r="H3145" s="1" t="s">
        <v>1063</v>
      </c>
      <c r="I3145" s="2" t="s">
        <v>4744</v>
      </c>
      <c r="J3145" s="1" t="s">
        <v>1119</v>
      </c>
      <c r="K3145" s="1" t="s">
        <v>1378</v>
      </c>
      <c r="L3145" s="1" t="s">
        <v>22</v>
      </c>
      <c r="M3145" s="1"/>
      <c r="N3145" s="1"/>
      <c r="O3145" s="2"/>
    </row>
    <row r="3146" spans="1:15" ht="15.6" x14ac:dyDescent="0.3">
      <c r="A3146" s="1" t="str">
        <f>CONCATENATE(Tabela6[[#This Row],[id_distrito]],Tabela6[[#This Row],[id_concelho]],Tabela6[[#This Row],[id_agrupamento]],Tabela6[[#This Row],[num_escola]])</f>
        <v>1619</v>
      </c>
      <c r="B3146" s="3" t="s">
        <v>4151</v>
      </c>
      <c r="C3146" s="1"/>
      <c r="D3146" s="1"/>
      <c r="E3146" s="1"/>
      <c r="F3146" s="1"/>
      <c r="G3146" s="2" t="s">
        <v>4741</v>
      </c>
      <c r="H3146" s="1" t="s">
        <v>1063</v>
      </c>
      <c r="I3146" s="2" t="s">
        <v>4744</v>
      </c>
      <c r="J3146" s="1" t="s">
        <v>1119</v>
      </c>
      <c r="K3146" s="1" t="s">
        <v>1378</v>
      </c>
      <c r="L3146" s="1" t="s">
        <v>17</v>
      </c>
      <c r="M3146" s="1"/>
      <c r="N3146" s="1"/>
      <c r="O3146" s="2"/>
    </row>
    <row r="3147" spans="1:15" ht="15.6" x14ac:dyDescent="0.3">
      <c r="A3147" s="1" t="str">
        <f>CONCATENATE(Tabela6[[#This Row],[id_distrito]],Tabela6[[#This Row],[id_concelho]],Tabela6[[#This Row],[id_agrupamento]],Tabela6[[#This Row],[num_escola]])</f>
        <v>1619</v>
      </c>
      <c r="B3147" s="3" t="s">
        <v>4152</v>
      </c>
      <c r="C3147" s="1"/>
      <c r="D3147" s="1"/>
      <c r="E3147" s="1"/>
      <c r="F3147" s="1"/>
      <c r="G3147" s="2" t="s">
        <v>4741</v>
      </c>
      <c r="H3147" s="1" t="s">
        <v>1063</v>
      </c>
      <c r="I3147" s="2" t="s">
        <v>4744</v>
      </c>
      <c r="J3147" s="1" t="s">
        <v>1119</v>
      </c>
      <c r="K3147" s="1" t="s">
        <v>1378</v>
      </c>
      <c r="L3147" s="1" t="s">
        <v>17</v>
      </c>
      <c r="M3147" s="1"/>
      <c r="N3147" s="1"/>
      <c r="O3147" s="2"/>
    </row>
    <row r="3148" spans="1:15" ht="15.6" x14ac:dyDescent="0.3">
      <c r="A3148" s="1" t="str">
        <f>CONCATENATE(Tabela6[[#This Row],[id_distrito]],Tabela6[[#This Row],[id_concelho]],Tabela6[[#This Row],[id_agrupamento]],Tabela6[[#This Row],[num_escola]])</f>
        <v>1619</v>
      </c>
      <c r="B3148" s="3" t="s">
        <v>4153</v>
      </c>
      <c r="C3148" s="1"/>
      <c r="D3148" s="1"/>
      <c r="E3148" s="1"/>
      <c r="F3148" s="1"/>
      <c r="G3148" s="2" t="s">
        <v>4741</v>
      </c>
      <c r="H3148" s="1" t="s">
        <v>1063</v>
      </c>
      <c r="I3148" s="2" t="s">
        <v>4744</v>
      </c>
      <c r="J3148" s="1" t="s">
        <v>1119</v>
      </c>
      <c r="K3148" s="1" t="s">
        <v>1378</v>
      </c>
      <c r="L3148" s="1" t="s">
        <v>17</v>
      </c>
      <c r="M3148" s="1"/>
      <c r="N3148" s="1"/>
      <c r="O3148" s="2"/>
    </row>
    <row r="3149" spans="1:15" ht="15.6" x14ac:dyDescent="0.3">
      <c r="A3149" s="1" t="str">
        <f>CONCATENATE(Tabela6[[#This Row],[id_distrito]],Tabela6[[#This Row],[id_concelho]],Tabela6[[#This Row],[id_agrupamento]],Tabela6[[#This Row],[num_escola]])</f>
        <v>1619</v>
      </c>
      <c r="B3149" s="3" t="s">
        <v>4154</v>
      </c>
      <c r="C3149" s="1"/>
      <c r="D3149" s="1"/>
      <c r="E3149" s="1"/>
      <c r="F3149" s="1"/>
      <c r="G3149" s="2" t="s">
        <v>4741</v>
      </c>
      <c r="H3149" s="1" t="s">
        <v>1063</v>
      </c>
      <c r="I3149" s="2" t="s">
        <v>4744</v>
      </c>
      <c r="J3149" s="1" t="s">
        <v>1119</v>
      </c>
      <c r="K3149" s="1" t="s">
        <v>1378</v>
      </c>
      <c r="L3149" s="1" t="s">
        <v>17</v>
      </c>
      <c r="M3149" s="1"/>
      <c r="N3149" s="1"/>
      <c r="O3149" s="2"/>
    </row>
    <row r="3150" spans="1:15" ht="15.6" x14ac:dyDescent="0.3">
      <c r="A3150" s="1" t="str">
        <f>CONCATENATE(Tabela6[[#This Row],[id_distrito]],Tabela6[[#This Row],[id_concelho]],Tabela6[[#This Row],[id_agrupamento]],Tabela6[[#This Row],[num_escola]])</f>
        <v>1619</v>
      </c>
      <c r="B3150" s="3" t="s">
        <v>4155</v>
      </c>
      <c r="C3150" s="1"/>
      <c r="D3150" s="1"/>
      <c r="E3150" s="1"/>
      <c r="F3150" s="1"/>
      <c r="G3150" s="2" t="s">
        <v>4741</v>
      </c>
      <c r="H3150" s="1" t="s">
        <v>1063</v>
      </c>
      <c r="I3150" s="2" t="s">
        <v>4744</v>
      </c>
      <c r="J3150" s="1" t="s">
        <v>1119</v>
      </c>
      <c r="K3150" s="1" t="s">
        <v>1378</v>
      </c>
      <c r="L3150" s="1" t="s">
        <v>17</v>
      </c>
      <c r="M3150" s="1"/>
      <c r="N3150" s="1"/>
      <c r="O3150" s="2"/>
    </row>
    <row r="3151" spans="1:15" ht="15.6" x14ac:dyDescent="0.3">
      <c r="A3151" s="1" t="str">
        <f>CONCATENATE(Tabela6[[#This Row],[id_distrito]],Tabela6[[#This Row],[id_concelho]],Tabela6[[#This Row],[id_agrupamento]],Tabela6[[#This Row],[num_escola]])</f>
        <v>1620</v>
      </c>
      <c r="B3151" s="3" t="s">
        <v>4156</v>
      </c>
      <c r="C3151" s="1"/>
      <c r="D3151" s="1"/>
      <c r="E3151" s="1"/>
      <c r="F3151" s="1"/>
      <c r="G3151" s="2" t="s">
        <v>4741</v>
      </c>
      <c r="H3151" s="1" t="s">
        <v>1063</v>
      </c>
      <c r="I3151" s="2" t="s">
        <v>4746</v>
      </c>
      <c r="J3151" s="1" t="s">
        <v>1123</v>
      </c>
      <c r="K3151" s="1" t="s">
        <v>1378</v>
      </c>
      <c r="L3151" s="1" t="s">
        <v>17</v>
      </c>
      <c r="M3151" s="1"/>
      <c r="N3151" s="1"/>
      <c r="O3151" s="2"/>
    </row>
    <row r="3152" spans="1:15" ht="15.6" x14ac:dyDescent="0.3">
      <c r="A3152" s="1" t="str">
        <f>CONCATENATE(Tabela6[[#This Row],[id_distrito]],Tabela6[[#This Row],[id_concelho]],Tabela6[[#This Row],[id_agrupamento]],Tabela6[[#This Row],[num_escola]])</f>
        <v>1620</v>
      </c>
      <c r="B3152" s="3" t="s">
        <v>4157</v>
      </c>
      <c r="C3152" s="1"/>
      <c r="D3152" s="1"/>
      <c r="E3152" s="1"/>
      <c r="F3152" s="1"/>
      <c r="G3152" s="2" t="s">
        <v>4741</v>
      </c>
      <c r="H3152" s="1" t="s">
        <v>1063</v>
      </c>
      <c r="I3152" s="2" t="s">
        <v>4746</v>
      </c>
      <c r="J3152" s="1" t="s">
        <v>1123</v>
      </c>
      <c r="K3152" s="1" t="s">
        <v>1378</v>
      </c>
      <c r="L3152" s="1" t="s">
        <v>17</v>
      </c>
      <c r="M3152" s="1"/>
      <c r="N3152" s="1"/>
      <c r="O3152" s="2"/>
    </row>
    <row r="3153" spans="1:15" ht="15.6" x14ac:dyDescent="0.3">
      <c r="A3153" s="1" t="str">
        <f>CONCATENATE(Tabela6[[#This Row],[id_distrito]],Tabela6[[#This Row],[id_concelho]],Tabela6[[#This Row],[id_agrupamento]],Tabela6[[#This Row],[num_escola]])</f>
        <v>1620</v>
      </c>
      <c r="B3153" s="3" t="s">
        <v>4158</v>
      </c>
      <c r="C3153" s="1"/>
      <c r="D3153" s="1"/>
      <c r="E3153" s="1"/>
      <c r="F3153" s="1"/>
      <c r="G3153" s="2" t="s">
        <v>4741</v>
      </c>
      <c r="H3153" s="1" t="s">
        <v>1063</v>
      </c>
      <c r="I3153" s="2" t="s">
        <v>4746</v>
      </c>
      <c r="J3153" s="1" t="s">
        <v>1123</v>
      </c>
      <c r="K3153" s="1" t="s">
        <v>1378</v>
      </c>
      <c r="L3153" s="1" t="s">
        <v>17</v>
      </c>
      <c r="M3153" s="1"/>
      <c r="N3153" s="1"/>
      <c r="O3153" s="2"/>
    </row>
    <row r="3154" spans="1:15" ht="15.6" x14ac:dyDescent="0.3">
      <c r="A3154" s="1" t="str">
        <f>CONCATENATE(Tabela6[[#This Row],[id_distrito]],Tabela6[[#This Row],[id_concelho]],Tabela6[[#This Row],[id_agrupamento]],Tabela6[[#This Row],[num_escola]])</f>
        <v>1620</v>
      </c>
      <c r="B3154" s="3" t="s">
        <v>4159</v>
      </c>
      <c r="C3154" s="1"/>
      <c r="D3154" s="1"/>
      <c r="E3154" s="1"/>
      <c r="F3154" s="1"/>
      <c r="G3154" s="2" t="s">
        <v>4741</v>
      </c>
      <c r="H3154" s="1" t="s">
        <v>1063</v>
      </c>
      <c r="I3154" s="2" t="s">
        <v>4746</v>
      </c>
      <c r="J3154" s="1" t="s">
        <v>1123</v>
      </c>
      <c r="K3154" s="1" t="s">
        <v>1378</v>
      </c>
      <c r="L3154" s="1" t="s">
        <v>17</v>
      </c>
      <c r="M3154" s="1"/>
      <c r="N3154" s="1"/>
      <c r="O3154" s="2"/>
    </row>
    <row r="3155" spans="1:15" ht="15.6" x14ac:dyDescent="0.3">
      <c r="A3155" s="1" t="str">
        <f>CONCATENATE(Tabela6[[#This Row],[id_distrito]],Tabela6[[#This Row],[id_concelho]],Tabela6[[#This Row],[id_agrupamento]],Tabela6[[#This Row],[num_escola]])</f>
        <v>1620</v>
      </c>
      <c r="B3155" s="3" t="s">
        <v>4160</v>
      </c>
      <c r="C3155" s="1"/>
      <c r="D3155" s="1"/>
      <c r="E3155" s="1"/>
      <c r="F3155" s="1"/>
      <c r="G3155" s="2" t="s">
        <v>4741</v>
      </c>
      <c r="H3155" s="1" t="s">
        <v>1063</v>
      </c>
      <c r="I3155" s="2" t="s">
        <v>4746</v>
      </c>
      <c r="J3155" s="1" t="s">
        <v>1123</v>
      </c>
      <c r="K3155" s="1" t="s">
        <v>1378</v>
      </c>
      <c r="L3155" s="1" t="s">
        <v>17</v>
      </c>
      <c r="M3155" s="1"/>
      <c r="N3155" s="1"/>
      <c r="O3155" s="2"/>
    </row>
    <row r="3156" spans="1:15" ht="15.6" x14ac:dyDescent="0.3">
      <c r="A3156" s="1" t="str">
        <f>CONCATENATE(Tabela6[[#This Row],[id_distrito]],Tabela6[[#This Row],[id_concelho]],Tabela6[[#This Row],[id_agrupamento]],Tabela6[[#This Row],[num_escola]])</f>
        <v>1620</v>
      </c>
      <c r="B3156" s="3" t="s">
        <v>4161</v>
      </c>
      <c r="C3156" s="1"/>
      <c r="D3156" s="1"/>
      <c r="E3156" s="1"/>
      <c r="F3156" s="1"/>
      <c r="G3156" s="2" t="s">
        <v>4741</v>
      </c>
      <c r="H3156" s="1" t="s">
        <v>1063</v>
      </c>
      <c r="I3156" s="2" t="s">
        <v>4746</v>
      </c>
      <c r="J3156" s="1" t="s">
        <v>1123</v>
      </c>
      <c r="K3156" s="1" t="s">
        <v>1378</v>
      </c>
      <c r="L3156" s="1" t="s">
        <v>17</v>
      </c>
      <c r="M3156" s="1"/>
      <c r="N3156" s="1"/>
      <c r="O3156" s="2"/>
    </row>
    <row r="3157" spans="1:15" ht="15.6" x14ac:dyDescent="0.3">
      <c r="A3157" s="1" t="str">
        <f>CONCATENATE(Tabela6[[#This Row],[id_distrito]],Tabela6[[#This Row],[id_concelho]],Tabela6[[#This Row],[id_agrupamento]],Tabela6[[#This Row],[num_escola]])</f>
        <v>1620</v>
      </c>
      <c r="B3157" s="3" t="s">
        <v>4162</v>
      </c>
      <c r="C3157" s="1"/>
      <c r="D3157" s="1"/>
      <c r="E3157" s="1"/>
      <c r="F3157" s="1"/>
      <c r="G3157" s="2" t="s">
        <v>4741</v>
      </c>
      <c r="H3157" s="1" t="s">
        <v>1063</v>
      </c>
      <c r="I3157" s="2" t="s">
        <v>4746</v>
      </c>
      <c r="J3157" s="1" t="s">
        <v>1123</v>
      </c>
      <c r="K3157" s="1" t="s">
        <v>1378</v>
      </c>
      <c r="L3157" s="1" t="s">
        <v>22</v>
      </c>
      <c r="M3157" s="1"/>
      <c r="N3157" s="1"/>
      <c r="O3157" s="2"/>
    </row>
    <row r="3158" spans="1:15" ht="15.6" x14ac:dyDescent="0.3">
      <c r="A3158" s="1" t="str">
        <f>CONCATENATE(Tabela6[[#This Row],[id_distrito]],Tabela6[[#This Row],[id_concelho]],Tabela6[[#This Row],[id_agrupamento]],Tabela6[[#This Row],[num_escola]])</f>
        <v>1620</v>
      </c>
      <c r="B3158" s="3" t="s">
        <v>4163</v>
      </c>
      <c r="C3158" s="1"/>
      <c r="D3158" s="1"/>
      <c r="E3158" s="1"/>
      <c r="F3158" s="1"/>
      <c r="G3158" s="2" t="s">
        <v>4741</v>
      </c>
      <c r="H3158" s="1" t="s">
        <v>1063</v>
      </c>
      <c r="I3158" s="2" t="s">
        <v>4746</v>
      </c>
      <c r="J3158" s="1" t="s">
        <v>1123</v>
      </c>
      <c r="K3158" s="1" t="s">
        <v>1378</v>
      </c>
      <c r="L3158" s="1" t="s">
        <v>22</v>
      </c>
      <c r="M3158" s="1"/>
      <c r="N3158" s="1"/>
      <c r="O3158" s="2"/>
    </row>
    <row r="3159" spans="1:15" ht="15.6" x14ac:dyDescent="0.3">
      <c r="A3159" s="1" t="str">
        <f>CONCATENATE(Tabela6[[#This Row],[id_distrito]],Tabela6[[#This Row],[id_concelho]],Tabela6[[#This Row],[id_agrupamento]],Tabela6[[#This Row],[num_escola]])</f>
        <v>1620</v>
      </c>
      <c r="B3159" s="3" t="s">
        <v>4164</v>
      </c>
      <c r="C3159" s="1"/>
      <c r="D3159" s="1"/>
      <c r="E3159" s="1"/>
      <c r="F3159" s="1"/>
      <c r="G3159" s="2" t="s">
        <v>4741</v>
      </c>
      <c r="H3159" s="1" t="s">
        <v>1063</v>
      </c>
      <c r="I3159" s="2" t="s">
        <v>4746</v>
      </c>
      <c r="J3159" s="1" t="s">
        <v>1123</v>
      </c>
      <c r="K3159" s="1" t="s">
        <v>1378</v>
      </c>
      <c r="L3159" s="1" t="s">
        <v>17</v>
      </c>
      <c r="M3159" s="1"/>
      <c r="N3159" s="1"/>
      <c r="O3159" s="2"/>
    </row>
    <row r="3160" spans="1:15" ht="15.6" x14ac:dyDescent="0.3">
      <c r="A3160" s="1" t="str">
        <f>CONCATENATE(Tabela6[[#This Row],[id_distrito]],Tabela6[[#This Row],[id_concelho]],Tabela6[[#This Row],[id_agrupamento]],Tabela6[[#This Row],[num_escola]])</f>
        <v>1621</v>
      </c>
      <c r="B3160" s="3" t="s">
        <v>4165</v>
      </c>
      <c r="C3160" s="1"/>
      <c r="D3160" s="1"/>
      <c r="E3160" s="1"/>
      <c r="F3160" s="1"/>
      <c r="G3160" s="2" t="s">
        <v>4741</v>
      </c>
      <c r="H3160" s="1" t="s">
        <v>1063</v>
      </c>
      <c r="I3160" s="2" t="s">
        <v>4747</v>
      </c>
      <c r="J3160" s="1" t="s">
        <v>1127</v>
      </c>
      <c r="K3160" s="1" t="s">
        <v>1378</v>
      </c>
      <c r="L3160" s="1" t="s">
        <v>17</v>
      </c>
      <c r="M3160" s="1"/>
      <c r="N3160" s="1"/>
      <c r="O3160" s="2"/>
    </row>
    <row r="3161" spans="1:15" ht="15.6" x14ac:dyDescent="0.3">
      <c r="A3161" s="1" t="str">
        <f>CONCATENATE(Tabela6[[#This Row],[id_distrito]],Tabela6[[#This Row],[id_concelho]],Tabela6[[#This Row],[id_agrupamento]],Tabela6[[#This Row],[num_escola]])</f>
        <v>1621</v>
      </c>
      <c r="B3161" s="3" t="s">
        <v>4166</v>
      </c>
      <c r="C3161" s="1"/>
      <c r="D3161" s="1"/>
      <c r="E3161" s="1"/>
      <c r="F3161" s="1"/>
      <c r="G3161" s="2" t="s">
        <v>4741</v>
      </c>
      <c r="H3161" s="1" t="s">
        <v>1063</v>
      </c>
      <c r="I3161" s="2" t="s">
        <v>4747</v>
      </c>
      <c r="J3161" s="1" t="s">
        <v>1127</v>
      </c>
      <c r="K3161" s="1" t="s">
        <v>1378</v>
      </c>
      <c r="L3161" s="1" t="s">
        <v>17</v>
      </c>
      <c r="M3161" s="1"/>
      <c r="N3161" s="1"/>
      <c r="O3161" s="2"/>
    </row>
    <row r="3162" spans="1:15" ht="15.6" x14ac:dyDescent="0.3">
      <c r="A3162" s="1" t="str">
        <f>CONCATENATE(Tabela6[[#This Row],[id_distrito]],Tabela6[[#This Row],[id_concelho]],Tabela6[[#This Row],[id_agrupamento]],Tabela6[[#This Row],[num_escola]])</f>
        <v>1614</v>
      </c>
      <c r="B3162" s="3" t="s">
        <v>4167</v>
      </c>
      <c r="C3162" s="1"/>
      <c r="D3162" s="1"/>
      <c r="E3162" s="1"/>
      <c r="F3162" s="1"/>
      <c r="G3162" s="2" t="s">
        <v>4741</v>
      </c>
      <c r="H3162" s="1" t="s">
        <v>1063</v>
      </c>
      <c r="I3162" s="2" t="s">
        <v>4739</v>
      </c>
      <c r="J3162" s="1" t="s">
        <v>1099</v>
      </c>
      <c r="K3162" s="1" t="s">
        <v>1378</v>
      </c>
      <c r="L3162" s="1" t="s">
        <v>17</v>
      </c>
      <c r="M3162" s="1"/>
      <c r="N3162" s="1"/>
      <c r="O3162" s="2"/>
    </row>
    <row r="3163" spans="1:15" ht="15.6" x14ac:dyDescent="0.3">
      <c r="A3163" s="1" t="str">
        <f>CONCATENATE(Tabela6[[#This Row],[id_distrito]],Tabela6[[#This Row],[id_concelho]],Tabela6[[#This Row],[id_agrupamento]],Tabela6[[#This Row],[num_escola]])</f>
        <v>1614</v>
      </c>
      <c r="B3163" s="3" t="s">
        <v>4168</v>
      </c>
      <c r="C3163" s="1"/>
      <c r="D3163" s="1"/>
      <c r="E3163" s="1"/>
      <c r="F3163" s="1"/>
      <c r="G3163" s="2" t="s">
        <v>4741</v>
      </c>
      <c r="H3163" s="1" t="s">
        <v>1063</v>
      </c>
      <c r="I3163" s="2" t="s">
        <v>4739</v>
      </c>
      <c r="J3163" s="1" t="s">
        <v>1099</v>
      </c>
      <c r="K3163" s="1" t="s">
        <v>1378</v>
      </c>
      <c r="L3163" s="1" t="s">
        <v>17</v>
      </c>
      <c r="M3163" s="1"/>
      <c r="N3163" s="1"/>
      <c r="O3163" s="2"/>
    </row>
    <row r="3164" spans="1:15" ht="15.6" x14ac:dyDescent="0.3">
      <c r="A3164" s="1" t="str">
        <f>CONCATENATE(Tabela6[[#This Row],[id_distrito]],Tabela6[[#This Row],[id_concelho]],Tabela6[[#This Row],[id_agrupamento]],Tabela6[[#This Row],[num_escola]])</f>
        <v>1614</v>
      </c>
      <c r="B3164" s="3" t="s">
        <v>4169</v>
      </c>
      <c r="C3164" s="1"/>
      <c r="D3164" s="1"/>
      <c r="E3164" s="1"/>
      <c r="F3164" s="1"/>
      <c r="G3164" s="2" t="s">
        <v>4741</v>
      </c>
      <c r="H3164" s="1" t="s">
        <v>1063</v>
      </c>
      <c r="I3164" s="2" t="s">
        <v>4739</v>
      </c>
      <c r="J3164" s="1" t="s">
        <v>1099</v>
      </c>
      <c r="K3164" s="1" t="s">
        <v>1378</v>
      </c>
      <c r="L3164" s="1" t="s">
        <v>17</v>
      </c>
      <c r="M3164" s="1"/>
      <c r="N3164" s="1"/>
      <c r="O3164" s="2"/>
    </row>
    <row r="3165" spans="1:15" ht="15.6" x14ac:dyDescent="0.3">
      <c r="A3165" s="1" t="str">
        <f>CONCATENATE(Tabela6[[#This Row],[id_distrito]],Tabela6[[#This Row],[id_concelho]],Tabela6[[#This Row],[id_agrupamento]],Tabela6[[#This Row],[num_escola]])</f>
        <v>1614</v>
      </c>
      <c r="B3165" s="3" t="s">
        <v>4170</v>
      </c>
      <c r="C3165" s="1"/>
      <c r="D3165" s="1"/>
      <c r="E3165" s="1"/>
      <c r="F3165" s="1"/>
      <c r="G3165" s="2" t="s">
        <v>4741</v>
      </c>
      <c r="H3165" s="1" t="s">
        <v>1063</v>
      </c>
      <c r="I3165" s="2" t="s">
        <v>4739</v>
      </c>
      <c r="J3165" s="1" t="s">
        <v>1099</v>
      </c>
      <c r="K3165" s="1" t="s">
        <v>1378</v>
      </c>
      <c r="L3165" s="1" t="s">
        <v>17</v>
      </c>
      <c r="M3165" s="1"/>
      <c r="N3165" s="1"/>
      <c r="O3165" s="2"/>
    </row>
    <row r="3166" spans="1:15" ht="15.6" x14ac:dyDescent="0.3">
      <c r="A3166" s="1" t="str">
        <f>CONCATENATE(Tabela6[[#This Row],[id_distrito]],Tabela6[[#This Row],[id_concelho]],Tabela6[[#This Row],[id_agrupamento]],Tabela6[[#This Row],[num_escola]])</f>
        <v>1614</v>
      </c>
      <c r="B3166" s="3" t="s">
        <v>4171</v>
      </c>
      <c r="C3166" s="1"/>
      <c r="D3166" s="1"/>
      <c r="E3166" s="1"/>
      <c r="F3166" s="1"/>
      <c r="G3166" s="2" t="s">
        <v>4741</v>
      </c>
      <c r="H3166" s="1" t="s">
        <v>1063</v>
      </c>
      <c r="I3166" s="2" t="s">
        <v>4739</v>
      </c>
      <c r="J3166" s="1" t="s">
        <v>1099</v>
      </c>
      <c r="K3166" s="1" t="s">
        <v>1378</v>
      </c>
      <c r="L3166" s="1" t="s">
        <v>17</v>
      </c>
      <c r="M3166" s="1"/>
      <c r="N3166" s="1"/>
      <c r="O3166" s="2"/>
    </row>
    <row r="3167" spans="1:15" ht="15.6" x14ac:dyDescent="0.3">
      <c r="A3167" s="1" t="str">
        <f>CONCATENATE(Tabela6[[#This Row],[id_distrito]],Tabela6[[#This Row],[id_concelho]],Tabela6[[#This Row],[id_agrupamento]],Tabela6[[#This Row],[num_escola]])</f>
        <v>1614</v>
      </c>
      <c r="B3167" s="3" t="s">
        <v>4172</v>
      </c>
      <c r="C3167" s="1"/>
      <c r="D3167" s="1"/>
      <c r="E3167" s="1"/>
      <c r="F3167" s="1"/>
      <c r="G3167" s="2" t="s">
        <v>4741</v>
      </c>
      <c r="H3167" s="1" t="s">
        <v>1063</v>
      </c>
      <c r="I3167" s="2" t="s">
        <v>4739</v>
      </c>
      <c r="J3167" s="1" t="s">
        <v>1099</v>
      </c>
      <c r="K3167" s="1" t="s">
        <v>1378</v>
      </c>
      <c r="L3167" s="1" t="s">
        <v>17</v>
      </c>
      <c r="M3167" s="1"/>
      <c r="N3167" s="1"/>
      <c r="O3167" s="2"/>
    </row>
    <row r="3168" spans="1:15" ht="15.6" x14ac:dyDescent="0.3">
      <c r="A3168" s="1" t="str">
        <f>CONCATENATE(Tabela6[[#This Row],[id_distrito]],Tabela6[[#This Row],[id_concelho]],Tabela6[[#This Row],[id_agrupamento]],Tabela6[[#This Row],[num_escola]])</f>
        <v>1614</v>
      </c>
      <c r="B3168" s="3" t="s">
        <v>4173</v>
      </c>
      <c r="C3168" s="1"/>
      <c r="D3168" s="1"/>
      <c r="E3168" s="1"/>
      <c r="F3168" s="1"/>
      <c r="G3168" s="2" t="s">
        <v>4741</v>
      </c>
      <c r="H3168" s="1" t="s">
        <v>1063</v>
      </c>
      <c r="I3168" s="2" t="s">
        <v>4739</v>
      </c>
      <c r="J3168" s="1" t="s">
        <v>1099</v>
      </c>
      <c r="K3168" s="1" t="s">
        <v>1378</v>
      </c>
      <c r="L3168" s="1" t="s">
        <v>17</v>
      </c>
      <c r="M3168" s="1"/>
      <c r="N3168" s="1"/>
      <c r="O3168" s="2"/>
    </row>
    <row r="3169" spans="1:15" ht="15.6" x14ac:dyDescent="0.3">
      <c r="A3169" s="1" t="str">
        <f>CONCATENATE(Tabela6[[#This Row],[id_distrito]],Tabela6[[#This Row],[id_concelho]],Tabela6[[#This Row],[id_agrupamento]],Tabela6[[#This Row],[num_escola]])</f>
        <v>1614</v>
      </c>
      <c r="B3169" s="3" t="s">
        <v>4174</v>
      </c>
      <c r="C3169" s="1"/>
      <c r="D3169" s="1"/>
      <c r="E3169" s="1"/>
      <c r="F3169" s="1"/>
      <c r="G3169" s="2" t="s">
        <v>4741</v>
      </c>
      <c r="H3169" s="1" t="s">
        <v>1063</v>
      </c>
      <c r="I3169" s="2" t="s">
        <v>4739</v>
      </c>
      <c r="J3169" s="1" t="s">
        <v>1099</v>
      </c>
      <c r="K3169" s="1" t="s">
        <v>1378</v>
      </c>
      <c r="L3169" s="1" t="s">
        <v>17</v>
      </c>
      <c r="M3169" s="1"/>
      <c r="N3169" s="1"/>
      <c r="O3169" s="2"/>
    </row>
    <row r="3170" spans="1:15" ht="15.6" x14ac:dyDescent="0.3">
      <c r="A3170" s="1" t="str">
        <f>CONCATENATE(Tabela6[[#This Row],[id_distrito]],Tabela6[[#This Row],[id_concelho]],Tabela6[[#This Row],[id_agrupamento]],Tabela6[[#This Row],[num_escola]])</f>
        <v>1614</v>
      </c>
      <c r="B3170" s="3" t="s">
        <v>4175</v>
      </c>
      <c r="C3170" s="1"/>
      <c r="D3170" s="1"/>
      <c r="E3170" s="1"/>
      <c r="F3170" s="1"/>
      <c r="G3170" s="2" t="s">
        <v>4741</v>
      </c>
      <c r="H3170" s="1" t="s">
        <v>1063</v>
      </c>
      <c r="I3170" s="2" t="s">
        <v>4739</v>
      </c>
      <c r="J3170" s="1" t="s">
        <v>1099</v>
      </c>
      <c r="K3170" s="1" t="s">
        <v>1378</v>
      </c>
      <c r="L3170" s="1" t="s">
        <v>17</v>
      </c>
      <c r="M3170" s="1"/>
      <c r="N3170" s="1"/>
      <c r="O3170" s="2"/>
    </row>
    <row r="3171" spans="1:15" ht="15.6" x14ac:dyDescent="0.3">
      <c r="A3171" s="1" t="str">
        <f>CONCATENATE(Tabela6[[#This Row],[id_distrito]],Tabela6[[#This Row],[id_concelho]],Tabela6[[#This Row],[id_agrupamento]],Tabela6[[#This Row],[num_escola]])</f>
        <v>1614</v>
      </c>
      <c r="B3171" s="3" t="s">
        <v>4176</v>
      </c>
      <c r="C3171" s="1"/>
      <c r="D3171" s="1"/>
      <c r="E3171" s="1"/>
      <c r="F3171" s="1"/>
      <c r="G3171" s="2" t="s">
        <v>4741</v>
      </c>
      <c r="H3171" s="1" t="s">
        <v>1063</v>
      </c>
      <c r="I3171" s="2" t="s">
        <v>4739</v>
      </c>
      <c r="J3171" s="1" t="s">
        <v>1099</v>
      </c>
      <c r="K3171" s="1" t="s">
        <v>1378</v>
      </c>
      <c r="L3171" s="1" t="s">
        <v>17</v>
      </c>
      <c r="M3171" s="1"/>
      <c r="N3171" s="1"/>
      <c r="O3171" s="2"/>
    </row>
    <row r="3172" spans="1:15" ht="15.6" x14ac:dyDescent="0.3">
      <c r="A3172" s="1" t="str">
        <f>CONCATENATE(Tabela6[[#This Row],[id_distrito]],Tabela6[[#This Row],[id_concelho]],Tabela6[[#This Row],[id_agrupamento]],Tabela6[[#This Row],[num_escola]])</f>
        <v>1614</v>
      </c>
      <c r="B3172" s="3" t="s">
        <v>4177</v>
      </c>
      <c r="C3172" s="1"/>
      <c r="D3172" s="1"/>
      <c r="E3172" s="1"/>
      <c r="F3172" s="1"/>
      <c r="G3172" s="2" t="s">
        <v>4741</v>
      </c>
      <c r="H3172" s="1" t="s">
        <v>1063</v>
      </c>
      <c r="I3172" s="2" t="s">
        <v>4739</v>
      </c>
      <c r="J3172" s="1" t="s">
        <v>1099</v>
      </c>
      <c r="K3172" s="1" t="s">
        <v>1378</v>
      </c>
      <c r="L3172" s="1" t="s">
        <v>17</v>
      </c>
      <c r="M3172" s="1"/>
      <c r="N3172" s="1"/>
      <c r="O3172" s="2"/>
    </row>
    <row r="3173" spans="1:15" ht="15.6" x14ac:dyDescent="0.3">
      <c r="A3173" s="1" t="str">
        <f>CONCATENATE(Tabela6[[#This Row],[id_distrito]],Tabela6[[#This Row],[id_concelho]],Tabela6[[#This Row],[id_agrupamento]],Tabela6[[#This Row],[num_escola]])</f>
        <v>1614</v>
      </c>
      <c r="B3173" s="3" t="s">
        <v>4178</v>
      </c>
      <c r="C3173" s="1"/>
      <c r="D3173" s="1"/>
      <c r="E3173" s="1"/>
      <c r="F3173" s="1"/>
      <c r="G3173" s="2" t="s">
        <v>4741</v>
      </c>
      <c r="H3173" s="1" t="s">
        <v>1063</v>
      </c>
      <c r="I3173" s="2" t="s">
        <v>4739</v>
      </c>
      <c r="J3173" s="1" t="s">
        <v>1099</v>
      </c>
      <c r="K3173" s="1" t="s">
        <v>1378</v>
      </c>
      <c r="L3173" s="1" t="s">
        <v>17</v>
      </c>
      <c r="M3173" s="1"/>
      <c r="N3173" s="1"/>
      <c r="O3173" s="2"/>
    </row>
    <row r="3174" spans="1:15" ht="15.6" x14ac:dyDescent="0.3">
      <c r="A3174" s="1" t="str">
        <f>CONCATENATE(Tabela6[[#This Row],[id_distrito]],Tabela6[[#This Row],[id_concelho]],Tabela6[[#This Row],[id_agrupamento]],Tabela6[[#This Row],[num_escola]])</f>
        <v>1614</v>
      </c>
      <c r="B3174" s="3" t="s">
        <v>4179</v>
      </c>
      <c r="C3174" s="1"/>
      <c r="D3174" s="1"/>
      <c r="E3174" s="1"/>
      <c r="F3174" s="1"/>
      <c r="G3174" s="2" t="s">
        <v>4741</v>
      </c>
      <c r="H3174" s="1" t="s">
        <v>1063</v>
      </c>
      <c r="I3174" s="2" t="s">
        <v>4739</v>
      </c>
      <c r="J3174" s="1" t="s">
        <v>1099</v>
      </c>
      <c r="K3174" s="1" t="s">
        <v>1378</v>
      </c>
      <c r="L3174" s="1" t="s">
        <v>17</v>
      </c>
      <c r="M3174" s="1"/>
      <c r="N3174" s="1"/>
      <c r="O3174" s="2"/>
    </row>
    <row r="3175" spans="1:15" ht="15.6" x14ac:dyDescent="0.3">
      <c r="A3175" s="1" t="str">
        <f>CONCATENATE(Tabela6[[#This Row],[id_distrito]],Tabela6[[#This Row],[id_concelho]],Tabela6[[#This Row],[id_agrupamento]],Tabela6[[#This Row],[num_escola]])</f>
        <v>1614</v>
      </c>
      <c r="B3175" s="3" t="s">
        <v>4180</v>
      </c>
      <c r="C3175" s="1"/>
      <c r="D3175" s="1"/>
      <c r="E3175" s="1"/>
      <c r="F3175" s="1"/>
      <c r="G3175" s="2" t="s">
        <v>4741</v>
      </c>
      <c r="H3175" s="1" t="s">
        <v>1063</v>
      </c>
      <c r="I3175" s="2" t="s">
        <v>4739</v>
      </c>
      <c r="J3175" s="1" t="s">
        <v>1099</v>
      </c>
      <c r="K3175" s="1" t="s">
        <v>1378</v>
      </c>
      <c r="L3175" s="1" t="s">
        <v>17</v>
      </c>
      <c r="M3175" s="1"/>
      <c r="N3175" s="1"/>
      <c r="O3175" s="2"/>
    </row>
    <row r="3176" spans="1:15" ht="15.6" x14ac:dyDescent="0.3">
      <c r="A3176" s="1" t="str">
        <f>CONCATENATE(Tabela6[[#This Row],[id_distrito]],Tabela6[[#This Row],[id_concelho]],Tabela6[[#This Row],[id_agrupamento]],Tabela6[[#This Row],[num_escola]])</f>
        <v>1614</v>
      </c>
      <c r="B3176" s="3" t="s">
        <v>4181</v>
      </c>
      <c r="C3176" s="1"/>
      <c r="D3176" s="1"/>
      <c r="E3176" s="1"/>
      <c r="F3176" s="1"/>
      <c r="G3176" s="2" t="s">
        <v>4741</v>
      </c>
      <c r="H3176" s="1" t="s">
        <v>1063</v>
      </c>
      <c r="I3176" s="2" t="s">
        <v>4739</v>
      </c>
      <c r="J3176" s="1" t="s">
        <v>1099</v>
      </c>
      <c r="K3176" s="1" t="s">
        <v>1378</v>
      </c>
      <c r="L3176" s="1" t="s">
        <v>17</v>
      </c>
      <c r="M3176" s="1"/>
      <c r="N3176" s="1"/>
      <c r="O3176" s="2"/>
    </row>
    <row r="3177" spans="1:15" ht="15.6" x14ac:dyDescent="0.3">
      <c r="A3177" s="1" t="str">
        <f>CONCATENATE(Tabela6[[#This Row],[id_distrito]],Tabela6[[#This Row],[id_concelho]],Tabela6[[#This Row],[id_agrupamento]],Tabela6[[#This Row],[num_escola]])</f>
        <v>1614</v>
      </c>
      <c r="B3177" s="3" t="s">
        <v>4182</v>
      </c>
      <c r="C3177" s="1"/>
      <c r="D3177" s="1"/>
      <c r="E3177" s="1"/>
      <c r="F3177" s="1"/>
      <c r="G3177" s="2" t="s">
        <v>4741</v>
      </c>
      <c r="H3177" s="1" t="s">
        <v>1063</v>
      </c>
      <c r="I3177" s="2" t="s">
        <v>4739</v>
      </c>
      <c r="J3177" s="1" t="s">
        <v>1099</v>
      </c>
      <c r="K3177" s="1" t="s">
        <v>1378</v>
      </c>
      <c r="L3177" s="1" t="s">
        <v>17</v>
      </c>
      <c r="M3177" s="1"/>
      <c r="N3177" s="1"/>
      <c r="O3177" s="2"/>
    </row>
    <row r="3178" spans="1:15" ht="15.6" x14ac:dyDescent="0.3">
      <c r="A3178" s="1" t="str">
        <f>CONCATENATE(Tabela6[[#This Row],[id_distrito]],Tabela6[[#This Row],[id_concelho]],Tabela6[[#This Row],[id_agrupamento]],Tabela6[[#This Row],[num_escola]])</f>
        <v>1614</v>
      </c>
      <c r="B3178" s="3" t="s">
        <v>1103</v>
      </c>
      <c r="C3178" s="1"/>
      <c r="D3178" s="1"/>
      <c r="E3178" s="1"/>
      <c r="F3178" s="1"/>
      <c r="G3178" s="2" t="s">
        <v>4741</v>
      </c>
      <c r="H3178" s="1" t="s">
        <v>1063</v>
      </c>
      <c r="I3178" s="2" t="s">
        <v>4739</v>
      </c>
      <c r="J3178" s="1" t="s">
        <v>1099</v>
      </c>
      <c r="K3178" s="1" t="s">
        <v>1378</v>
      </c>
      <c r="L3178" s="1" t="s">
        <v>17</v>
      </c>
      <c r="M3178" s="1"/>
      <c r="N3178" s="1"/>
      <c r="O3178" s="2"/>
    </row>
    <row r="3179" spans="1:15" ht="15.6" x14ac:dyDescent="0.3">
      <c r="A3179" s="1" t="str">
        <f>CONCATENATE(Tabela6[[#This Row],[id_distrito]],Tabela6[[#This Row],[id_concelho]],Tabela6[[#This Row],[id_agrupamento]],Tabela6[[#This Row],[num_escola]])</f>
        <v>1614</v>
      </c>
      <c r="B3179" s="3" t="s">
        <v>4183</v>
      </c>
      <c r="C3179" s="1"/>
      <c r="D3179" s="1"/>
      <c r="E3179" s="1"/>
      <c r="F3179" s="1"/>
      <c r="G3179" s="2" t="s">
        <v>4741</v>
      </c>
      <c r="H3179" s="1" t="s">
        <v>1063</v>
      </c>
      <c r="I3179" s="2" t="s">
        <v>4739</v>
      </c>
      <c r="J3179" s="1" t="s">
        <v>1099</v>
      </c>
      <c r="K3179" s="1" t="s">
        <v>1378</v>
      </c>
      <c r="L3179" s="1" t="s">
        <v>17</v>
      </c>
      <c r="M3179" s="1"/>
      <c r="N3179" s="1"/>
      <c r="O3179" s="2"/>
    </row>
    <row r="3180" spans="1:15" ht="15.6" x14ac:dyDescent="0.3">
      <c r="A3180" s="1" t="str">
        <f>CONCATENATE(Tabela6[[#This Row],[id_distrito]],Tabela6[[#This Row],[id_concelho]],Tabela6[[#This Row],[id_agrupamento]],Tabela6[[#This Row],[num_escola]])</f>
        <v>1614</v>
      </c>
      <c r="B3180" s="3" t="s">
        <v>4184</v>
      </c>
      <c r="C3180" s="1"/>
      <c r="D3180" s="1"/>
      <c r="E3180" s="1"/>
      <c r="F3180" s="1"/>
      <c r="G3180" s="2" t="s">
        <v>4741</v>
      </c>
      <c r="H3180" s="1" t="s">
        <v>1063</v>
      </c>
      <c r="I3180" s="2" t="s">
        <v>4739</v>
      </c>
      <c r="J3180" s="1" t="s">
        <v>1099</v>
      </c>
      <c r="K3180" s="1" t="s">
        <v>1378</v>
      </c>
      <c r="L3180" s="1" t="s">
        <v>17</v>
      </c>
      <c r="M3180" s="1"/>
      <c r="N3180" s="1"/>
      <c r="O3180" s="2"/>
    </row>
    <row r="3181" spans="1:15" ht="15.6" x14ac:dyDescent="0.3">
      <c r="A3181" s="1" t="str">
        <f>CONCATENATE(Tabela6[[#This Row],[id_distrito]],Tabela6[[#This Row],[id_concelho]],Tabela6[[#This Row],[id_agrupamento]],Tabela6[[#This Row],[num_escola]])</f>
        <v>1614</v>
      </c>
      <c r="B3181" s="3" t="s">
        <v>4185</v>
      </c>
      <c r="C3181" s="1"/>
      <c r="D3181" s="1"/>
      <c r="E3181" s="1"/>
      <c r="F3181" s="1"/>
      <c r="G3181" s="2" t="s">
        <v>4741</v>
      </c>
      <c r="H3181" s="1" t="s">
        <v>1063</v>
      </c>
      <c r="I3181" s="2" t="s">
        <v>4739</v>
      </c>
      <c r="J3181" s="1" t="s">
        <v>1099</v>
      </c>
      <c r="K3181" s="1" t="s">
        <v>1378</v>
      </c>
      <c r="L3181" s="1" t="s">
        <v>17</v>
      </c>
      <c r="M3181" s="1"/>
      <c r="N3181" s="1"/>
      <c r="O3181" s="2"/>
    </row>
    <row r="3182" spans="1:15" ht="15.6" x14ac:dyDescent="0.3">
      <c r="A3182" s="1" t="str">
        <f>CONCATENATE(Tabela6[[#This Row],[id_distrito]],Tabela6[[#This Row],[id_concelho]],Tabela6[[#This Row],[id_agrupamento]],Tabela6[[#This Row],[num_escola]])</f>
        <v>1614</v>
      </c>
      <c r="B3182" s="3" t="s">
        <v>4186</v>
      </c>
      <c r="C3182" s="1"/>
      <c r="D3182" s="1"/>
      <c r="E3182" s="1"/>
      <c r="F3182" s="1"/>
      <c r="G3182" s="2" t="s">
        <v>4741</v>
      </c>
      <c r="H3182" s="1" t="s">
        <v>1063</v>
      </c>
      <c r="I3182" s="2" t="s">
        <v>4739</v>
      </c>
      <c r="J3182" s="1" t="s">
        <v>1099</v>
      </c>
      <c r="K3182" s="1" t="s">
        <v>1378</v>
      </c>
      <c r="L3182" s="1" t="s">
        <v>17</v>
      </c>
      <c r="M3182" s="1"/>
      <c r="N3182" s="1"/>
      <c r="O3182" s="2"/>
    </row>
    <row r="3183" spans="1:15" ht="15.6" x14ac:dyDescent="0.3">
      <c r="A3183" s="1" t="str">
        <f>CONCATENATE(Tabela6[[#This Row],[id_distrito]],Tabela6[[#This Row],[id_concelho]],Tabela6[[#This Row],[id_agrupamento]],Tabela6[[#This Row],[num_escola]])</f>
        <v>1614</v>
      </c>
      <c r="B3183" s="3" t="s">
        <v>4187</v>
      </c>
      <c r="C3183" s="1"/>
      <c r="D3183" s="1"/>
      <c r="E3183" s="1"/>
      <c r="F3183" s="1"/>
      <c r="G3183" s="2" t="s">
        <v>4741</v>
      </c>
      <c r="H3183" s="1" t="s">
        <v>1063</v>
      </c>
      <c r="I3183" s="2" t="s">
        <v>4739</v>
      </c>
      <c r="J3183" s="1" t="s">
        <v>1099</v>
      </c>
      <c r="K3183" s="1" t="s">
        <v>1378</v>
      </c>
      <c r="L3183" s="1" t="s">
        <v>17</v>
      </c>
      <c r="M3183" s="1"/>
      <c r="N3183" s="1"/>
      <c r="O3183" s="2"/>
    </row>
    <row r="3184" spans="1:15" ht="15.6" x14ac:dyDescent="0.3">
      <c r="A3184" s="1" t="str">
        <f>CONCATENATE(Tabela6[[#This Row],[id_distrito]],Tabela6[[#This Row],[id_concelho]],Tabela6[[#This Row],[id_agrupamento]],Tabela6[[#This Row],[num_escola]])</f>
        <v>1614</v>
      </c>
      <c r="B3184" s="3" t="s">
        <v>4188</v>
      </c>
      <c r="C3184" s="1"/>
      <c r="D3184" s="1"/>
      <c r="E3184" s="1"/>
      <c r="F3184" s="1"/>
      <c r="G3184" s="2" t="s">
        <v>4741</v>
      </c>
      <c r="H3184" s="1" t="s">
        <v>1063</v>
      </c>
      <c r="I3184" s="2" t="s">
        <v>4739</v>
      </c>
      <c r="J3184" s="1" t="s">
        <v>1099</v>
      </c>
      <c r="K3184" s="1" t="s">
        <v>1378</v>
      </c>
      <c r="L3184" s="1" t="s">
        <v>17</v>
      </c>
      <c r="M3184" s="1"/>
      <c r="N3184" s="1"/>
      <c r="O3184" s="2"/>
    </row>
    <row r="3185" spans="1:15" ht="15.6" x14ac:dyDescent="0.3">
      <c r="A3185" s="1" t="str">
        <f>CONCATENATE(Tabela6[[#This Row],[id_distrito]],Tabela6[[#This Row],[id_concelho]],Tabela6[[#This Row],[id_agrupamento]],Tabela6[[#This Row],[num_escola]])</f>
        <v>1614</v>
      </c>
      <c r="B3185" s="3" t="s">
        <v>4189</v>
      </c>
      <c r="C3185" s="1"/>
      <c r="D3185" s="1"/>
      <c r="E3185" s="1"/>
      <c r="F3185" s="1"/>
      <c r="G3185" s="2" t="s">
        <v>4741</v>
      </c>
      <c r="H3185" s="1" t="s">
        <v>1063</v>
      </c>
      <c r="I3185" s="2" t="s">
        <v>4739</v>
      </c>
      <c r="J3185" s="1" t="s">
        <v>1099</v>
      </c>
      <c r="K3185" s="1" t="s">
        <v>1378</v>
      </c>
      <c r="L3185" s="1" t="s">
        <v>22</v>
      </c>
      <c r="M3185" s="1"/>
      <c r="N3185" s="1"/>
      <c r="O3185" s="2"/>
    </row>
    <row r="3186" spans="1:15" ht="15.6" x14ac:dyDescent="0.3">
      <c r="A3186" s="1" t="str">
        <f>CONCATENATE(Tabela6[[#This Row],[id_distrito]],Tabela6[[#This Row],[id_concelho]],Tabela6[[#This Row],[id_agrupamento]],Tabela6[[#This Row],[num_escola]])</f>
        <v>1614</v>
      </c>
      <c r="B3186" s="3" t="s">
        <v>1102</v>
      </c>
      <c r="C3186" s="1"/>
      <c r="D3186" s="1"/>
      <c r="E3186" s="1"/>
      <c r="F3186" s="1"/>
      <c r="G3186" s="2" t="s">
        <v>4741</v>
      </c>
      <c r="H3186" s="1" t="s">
        <v>1063</v>
      </c>
      <c r="I3186" s="2" t="s">
        <v>4739</v>
      </c>
      <c r="J3186" s="1" t="s">
        <v>1099</v>
      </c>
      <c r="K3186" s="1" t="s">
        <v>1378</v>
      </c>
      <c r="L3186" s="1" t="s">
        <v>17</v>
      </c>
      <c r="M3186" s="1"/>
      <c r="N3186" s="1"/>
      <c r="O3186" s="2"/>
    </row>
    <row r="3187" spans="1:15" ht="15.6" x14ac:dyDescent="0.3">
      <c r="A3187" s="1" t="str">
        <f>CONCATENATE(Tabela6[[#This Row],[id_distrito]],Tabela6[[#This Row],[id_concelho]],Tabela6[[#This Row],[id_agrupamento]],Tabela6[[#This Row],[num_escola]])</f>
        <v>1701</v>
      </c>
      <c r="B3187" s="3" t="s">
        <v>4190</v>
      </c>
      <c r="C3187" s="1"/>
      <c r="D3187" s="1"/>
      <c r="E3187" s="1"/>
      <c r="F3187" s="1"/>
      <c r="G3187" s="2" t="s">
        <v>4742</v>
      </c>
      <c r="H3187" s="1" t="s">
        <v>1129</v>
      </c>
      <c r="I3187" s="2" t="s">
        <v>1373</v>
      </c>
      <c r="J3187" s="1" t="s">
        <v>1130</v>
      </c>
      <c r="K3187" s="1" t="s">
        <v>1378</v>
      </c>
      <c r="L3187" s="1" t="s">
        <v>17</v>
      </c>
      <c r="M3187" s="1"/>
      <c r="N3187" s="1"/>
      <c r="O3187" s="2"/>
    </row>
    <row r="3188" spans="1:15" ht="15.6" x14ac:dyDescent="0.3">
      <c r="A3188" s="1" t="str">
        <f>CONCATENATE(Tabela6[[#This Row],[id_distrito]],Tabela6[[#This Row],[id_concelho]],Tabela6[[#This Row],[id_agrupamento]],Tabela6[[#This Row],[num_escola]])</f>
        <v>1701</v>
      </c>
      <c r="B3188" s="3" t="s">
        <v>1131</v>
      </c>
      <c r="C3188" s="1"/>
      <c r="D3188" s="1"/>
      <c r="E3188" s="1"/>
      <c r="F3188" s="1"/>
      <c r="G3188" s="2" t="s">
        <v>4742</v>
      </c>
      <c r="H3188" s="1" t="s">
        <v>1129</v>
      </c>
      <c r="I3188" s="2" t="s">
        <v>1373</v>
      </c>
      <c r="J3188" s="1" t="s">
        <v>1130</v>
      </c>
      <c r="K3188" s="1" t="s">
        <v>1378</v>
      </c>
      <c r="L3188" s="1" t="s">
        <v>17</v>
      </c>
      <c r="M3188" s="1"/>
      <c r="N3188" s="1"/>
      <c r="O3188" s="2"/>
    </row>
    <row r="3189" spans="1:15" ht="15.6" x14ac:dyDescent="0.3">
      <c r="A3189" s="1" t="str">
        <f>CONCATENATE(Tabela6[[#This Row],[id_distrito]],Tabela6[[#This Row],[id_concelho]],Tabela6[[#This Row],[id_agrupamento]],Tabela6[[#This Row],[num_escola]])</f>
        <v>1701</v>
      </c>
      <c r="B3189" s="3" t="s">
        <v>4191</v>
      </c>
      <c r="C3189" s="1"/>
      <c r="D3189" s="1"/>
      <c r="E3189" s="1"/>
      <c r="F3189" s="1"/>
      <c r="G3189" s="2" t="s">
        <v>4742</v>
      </c>
      <c r="H3189" s="1" t="s">
        <v>1129</v>
      </c>
      <c r="I3189" s="2" t="s">
        <v>1373</v>
      </c>
      <c r="J3189" s="1" t="s">
        <v>1130</v>
      </c>
      <c r="K3189" s="1" t="s">
        <v>1378</v>
      </c>
      <c r="L3189" s="1" t="s">
        <v>17</v>
      </c>
      <c r="M3189" s="1"/>
      <c r="N3189" s="1"/>
      <c r="O3189" s="2"/>
    </row>
    <row r="3190" spans="1:15" ht="15.6" x14ac:dyDescent="0.3">
      <c r="A3190" s="1" t="str">
        <f>CONCATENATE(Tabela6[[#This Row],[id_distrito]],Tabela6[[#This Row],[id_concelho]],Tabela6[[#This Row],[id_agrupamento]],Tabela6[[#This Row],[num_escola]])</f>
        <v>1701</v>
      </c>
      <c r="B3190" s="3" t="s">
        <v>4192</v>
      </c>
      <c r="C3190" s="1"/>
      <c r="D3190" s="1"/>
      <c r="E3190" s="1"/>
      <c r="F3190" s="1"/>
      <c r="G3190" s="2" t="s">
        <v>4742</v>
      </c>
      <c r="H3190" s="1" t="s">
        <v>1129</v>
      </c>
      <c r="I3190" s="2" t="s">
        <v>1373</v>
      </c>
      <c r="J3190" s="1" t="s">
        <v>1130</v>
      </c>
      <c r="K3190" s="1" t="s">
        <v>1378</v>
      </c>
      <c r="L3190" s="1" t="s">
        <v>17</v>
      </c>
      <c r="M3190" s="1"/>
      <c r="N3190" s="1"/>
      <c r="O3190" s="2"/>
    </row>
    <row r="3191" spans="1:15" ht="15.6" x14ac:dyDescent="0.3">
      <c r="A3191" s="1" t="str">
        <f>CONCATENATE(Tabela6[[#This Row],[id_distrito]],Tabela6[[#This Row],[id_concelho]],Tabela6[[#This Row],[id_agrupamento]],Tabela6[[#This Row],[num_escola]])</f>
        <v>1701</v>
      </c>
      <c r="B3191" s="3" t="s">
        <v>4193</v>
      </c>
      <c r="C3191" s="1"/>
      <c r="D3191" s="1"/>
      <c r="E3191" s="1"/>
      <c r="F3191" s="1"/>
      <c r="G3191" s="2" t="s">
        <v>4742</v>
      </c>
      <c r="H3191" s="1" t="s">
        <v>1129</v>
      </c>
      <c r="I3191" s="2" t="s">
        <v>1373</v>
      </c>
      <c r="J3191" s="1" t="s">
        <v>1130</v>
      </c>
      <c r="K3191" s="1" t="s">
        <v>1378</v>
      </c>
      <c r="L3191" s="1" t="s">
        <v>17</v>
      </c>
      <c r="M3191" s="1"/>
      <c r="N3191" s="1"/>
      <c r="O3191" s="2"/>
    </row>
    <row r="3192" spans="1:15" ht="15.6" x14ac:dyDescent="0.3">
      <c r="A3192" s="1" t="str">
        <f>CONCATENATE(Tabela6[[#This Row],[id_distrito]],Tabela6[[#This Row],[id_concelho]],Tabela6[[#This Row],[id_agrupamento]],Tabela6[[#This Row],[num_escola]])</f>
        <v>1701</v>
      </c>
      <c r="B3192" s="3" t="s">
        <v>4194</v>
      </c>
      <c r="C3192" s="1"/>
      <c r="D3192" s="1"/>
      <c r="E3192" s="1"/>
      <c r="F3192" s="1"/>
      <c r="G3192" s="2" t="s">
        <v>4742</v>
      </c>
      <c r="H3192" s="1" t="s">
        <v>1129</v>
      </c>
      <c r="I3192" s="2" t="s">
        <v>1373</v>
      </c>
      <c r="J3192" s="1" t="s">
        <v>1130</v>
      </c>
      <c r="K3192" s="1" t="s">
        <v>1378</v>
      </c>
      <c r="L3192" s="1" t="s">
        <v>17</v>
      </c>
      <c r="M3192" s="1"/>
      <c r="N3192" s="1"/>
      <c r="O3192" s="2"/>
    </row>
    <row r="3193" spans="1:15" ht="15.6" x14ac:dyDescent="0.3">
      <c r="A3193" s="1" t="str">
        <f>CONCATENATE(Tabela6[[#This Row],[id_distrito]],Tabela6[[#This Row],[id_concelho]],Tabela6[[#This Row],[id_agrupamento]],Tabela6[[#This Row],[num_escola]])</f>
        <v>1701</v>
      </c>
      <c r="B3193" s="3" t="s">
        <v>4195</v>
      </c>
      <c r="C3193" s="1"/>
      <c r="D3193" s="1"/>
      <c r="E3193" s="1"/>
      <c r="F3193" s="1"/>
      <c r="G3193" s="2" t="s">
        <v>4742</v>
      </c>
      <c r="H3193" s="1" t="s">
        <v>1129</v>
      </c>
      <c r="I3193" s="2" t="s">
        <v>1373</v>
      </c>
      <c r="J3193" s="1" t="s">
        <v>1130</v>
      </c>
      <c r="K3193" s="1" t="s">
        <v>1378</v>
      </c>
      <c r="L3193" s="1" t="s">
        <v>17</v>
      </c>
      <c r="M3193" s="1"/>
      <c r="N3193" s="1"/>
      <c r="O3193" s="2"/>
    </row>
    <row r="3194" spans="1:15" ht="15.6" x14ac:dyDescent="0.3">
      <c r="A3194" s="1" t="str">
        <f>CONCATENATE(Tabela6[[#This Row],[id_distrito]],Tabela6[[#This Row],[id_concelho]],Tabela6[[#This Row],[id_agrupamento]],Tabela6[[#This Row],[num_escola]])</f>
        <v>1702</v>
      </c>
      <c r="B3194" s="3" t="s">
        <v>4196</v>
      </c>
      <c r="C3194" s="1"/>
      <c r="D3194" s="1"/>
      <c r="E3194" s="1"/>
      <c r="F3194" s="1"/>
      <c r="G3194" s="2" t="s">
        <v>4742</v>
      </c>
      <c r="H3194" s="1" t="s">
        <v>1129</v>
      </c>
      <c r="I3194" s="2" t="s">
        <v>1377</v>
      </c>
      <c r="J3194" s="1" t="s">
        <v>1133</v>
      </c>
      <c r="K3194" s="1" t="s">
        <v>1378</v>
      </c>
      <c r="L3194" s="1" t="s">
        <v>17</v>
      </c>
      <c r="M3194" s="1"/>
      <c r="N3194" s="1"/>
      <c r="O3194" s="2"/>
    </row>
    <row r="3195" spans="1:15" ht="15.6" x14ac:dyDescent="0.3">
      <c r="A3195" s="1" t="str">
        <f>CONCATENATE(Tabela6[[#This Row],[id_distrito]],Tabela6[[#This Row],[id_concelho]],Tabela6[[#This Row],[id_agrupamento]],Tabela6[[#This Row],[num_escola]])</f>
        <v>1702</v>
      </c>
      <c r="B3195" s="3" t="s">
        <v>4197</v>
      </c>
      <c r="C3195" s="1"/>
      <c r="D3195" s="1"/>
      <c r="E3195" s="1"/>
      <c r="F3195" s="1"/>
      <c r="G3195" s="2" t="s">
        <v>4742</v>
      </c>
      <c r="H3195" s="1" t="s">
        <v>1129</v>
      </c>
      <c r="I3195" s="2" t="s">
        <v>1377</v>
      </c>
      <c r="J3195" s="1" t="s">
        <v>1133</v>
      </c>
      <c r="K3195" s="1" t="s">
        <v>1378</v>
      </c>
      <c r="L3195" s="1" t="s">
        <v>17</v>
      </c>
      <c r="M3195" s="1"/>
      <c r="N3195" s="1"/>
      <c r="O3195" s="2"/>
    </row>
    <row r="3196" spans="1:15" ht="15.6" x14ac:dyDescent="0.3">
      <c r="A3196" s="1" t="str">
        <f>CONCATENATE(Tabela6[[#This Row],[id_distrito]],Tabela6[[#This Row],[id_concelho]],Tabela6[[#This Row],[id_agrupamento]],Tabela6[[#This Row],[num_escola]])</f>
        <v>1702</v>
      </c>
      <c r="B3196" s="3" t="s">
        <v>4198</v>
      </c>
      <c r="C3196" s="1"/>
      <c r="D3196" s="1"/>
      <c r="E3196" s="1"/>
      <c r="F3196" s="1"/>
      <c r="G3196" s="2" t="s">
        <v>4742</v>
      </c>
      <c r="H3196" s="1" t="s">
        <v>1129</v>
      </c>
      <c r="I3196" s="2" t="s">
        <v>1377</v>
      </c>
      <c r="J3196" s="1" t="s">
        <v>1133</v>
      </c>
      <c r="K3196" s="1" t="s">
        <v>1378</v>
      </c>
      <c r="L3196" s="1" t="s">
        <v>17</v>
      </c>
      <c r="M3196" s="1"/>
      <c r="N3196" s="1"/>
      <c r="O3196" s="2"/>
    </row>
    <row r="3197" spans="1:15" ht="15.6" x14ac:dyDescent="0.3">
      <c r="A3197" s="1" t="str">
        <f>CONCATENATE(Tabela6[[#This Row],[id_distrito]],Tabela6[[#This Row],[id_concelho]],Tabela6[[#This Row],[id_agrupamento]],Tabela6[[#This Row],[num_escola]])</f>
        <v>1702</v>
      </c>
      <c r="B3197" s="3" t="s">
        <v>1132</v>
      </c>
      <c r="C3197" s="1"/>
      <c r="D3197" s="1"/>
      <c r="E3197" s="1"/>
      <c r="F3197" s="1"/>
      <c r="G3197" s="2" t="s">
        <v>4742</v>
      </c>
      <c r="H3197" s="1" t="s">
        <v>1129</v>
      </c>
      <c r="I3197" s="2" t="s">
        <v>1377</v>
      </c>
      <c r="J3197" s="1" t="s">
        <v>1133</v>
      </c>
      <c r="K3197" s="1" t="s">
        <v>1378</v>
      </c>
      <c r="L3197" s="1" t="s">
        <v>22</v>
      </c>
      <c r="M3197" s="1"/>
      <c r="N3197" s="1"/>
      <c r="O3197" s="2"/>
    </row>
    <row r="3198" spans="1:15" ht="15.6" x14ac:dyDescent="0.3">
      <c r="A3198" s="1" t="str">
        <f>CONCATENATE(Tabela6[[#This Row],[id_distrito]],Tabela6[[#This Row],[id_concelho]],Tabela6[[#This Row],[id_agrupamento]],Tabela6[[#This Row],[num_escola]])</f>
        <v>1702</v>
      </c>
      <c r="B3198" s="3" t="s">
        <v>4199</v>
      </c>
      <c r="C3198" s="1"/>
      <c r="D3198" s="1"/>
      <c r="E3198" s="1"/>
      <c r="F3198" s="1"/>
      <c r="G3198" s="2" t="s">
        <v>4742</v>
      </c>
      <c r="H3198" s="1" t="s">
        <v>1129</v>
      </c>
      <c r="I3198" s="2" t="s">
        <v>1377</v>
      </c>
      <c r="J3198" s="1" t="s">
        <v>1133</v>
      </c>
      <c r="K3198" s="1" t="s">
        <v>1378</v>
      </c>
      <c r="L3198" s="1" t="s">
        <v>17</v>
      </c>
      <c r="M3198" s="1"/>
      <c r="N3198" s="1"/>
      <c r="O3198" s="2"/>
    </row>
    <row r="3199" spans="1:15" ht="15.6" x14ac:dyDescent="0.3">
      <c r="A3199" s="1" t="str">
        <f>CONCATENATE(Tabela6[[#This Row],[id_distrito]],Tabela6[[#This Row],[id_concelho]],Tabela6[[#This Row],[id_agrupamento]],Tabela6[[#This Row],[num_escola]])</f>
        <v>1702</v>
      </c>
      <c r="B3199" s="3" t="s">
        <v>4200</v>
      </c>
      <c r="C3199" s="1"/>
      <c r="D3199" s="1"/>
      <c r="E3199" s="1"/>
      <c r="F3199" s="1"/>
      <c r="G3199" s="2" t="s">
        <v>4742</v>
      </c>
      <c r="H3199" s="1" t="s">
        <v>1129</v>
      </c>
      <c r="I3199" s="2" t="s">
        <v>1377</v>
      </c>
      <c r="J3199" s="1" t="s">
        <v>1133</v>
      </c>
      <c r="K3199" s="1" t="s">
        <v>1378</v>
      </c>
      <c r="L3199" s="1" t="s">
        <v>17</v>
      </c>
      <c r="M3199" s="1"/>
      <c r="N3199" s="1"/>
      <c r="O3199" s="2"/>
    </row>
    <row r="3200" spans="1:15" ht="15.6" x14ac:dyDescent="0.3">
      <c r="A3200" s="1" t="str">
        <f>CONCATENATE(Tabela6[[#This Row],[id_distrito]],Tabela6[[#This Row],[id_concelho]],Tabela6[[#This Row],[id_agrupamento]],Tabela6[[#This Row],[num_escola]])</f>
        <v>1702</v>
      </c>
      <c r="B3200" s="3" t="s">
        <v>4201</v>
      </c>
      <c r="C3200" s="1"/>
      <c r="D3200" s="1"/>
      <c r="E3200" s="1"/>
      <c r="F3200" s="1"/>
      <c r="G3200" s="2" t="s">
        <v>4742</v>
      </c>
      <c r="H3200" s="1" t="s">
        <v>1129</v>
      </c>
      <c r="I3200" s="2" t="s">
        <v>1377</v>
      </c>
      <c r="J3200" s="1" t="s">
        <v>1133</v>
      </c>
      <c r="K3200" s="1" t="s">
        <v>1378</v>
      </c>
      <c r="L3200" s="1" t="s">
        <v>17</v>
      </c>
      <c r="M3200" s="1"/>
      <c r="N3200" s="1"/>
      <c r="O3200" s="2"/>
    </row>
    <row r="3201" spans="1:15" ht="15.6" x14ac:dyDescent="0.3">
      <c r="A3201" s="1" t="str">
        <f>CONCATENATE(Tabela6[[#This Row],[id_distrito]],Tabela6[[#This Row],[id_concelho]],Tabela6[[#This Row],[id_agrupamento]],Tabela6[[#This Row],[num_escola]])</f>
        <v>1703</v>
      </c>
      <c r="B3201" s="3" t="s">
        <v>4202</v>
      </c>
      <c r="C3201" s="1"/>
      <c r="D3201" s="1"/>
      <c r="E3201" s="1"/>
      <c r="F3201" s="1"/>
      <c r="G3201" s="2" t="s">
        <v>4742</v>
      </c>
      <c r="H3201" s="1" t="s">
        <v>1129</v>
      </c>
      <c r="I3201" s="2" t="s">
        <v>4729</v>
      </c>
      <c r="J3201" s="1" t="s">
        <v>1136</v>
      </c>
      <c r="K3201" s="1" t="s">
        <v>1378</v>
      </c>
      <c r="L3201" s="1" t="s">
        <v>17</v>
      </c>
      <c r="M3201" s="1"/>
      <c r="N3201" s="1"/>
      <c r="O3201" s="2"/>
    </row>
    <row r="3202" spans="1:15" ht="15.6" x14ac:dyDescent="0.3">
      <c r="A3202" s="1" t="str">
        <f>CONCATENATE(Tabela6[[#This Row],[id_distrito]],Tabela6[[#This Row],[id_concelho]],Tabela6[[#This Row],[id_agrupamento]],Tabela6[[#This Row],[num_escola]])</f>
        <v>1703</v>
      </c>
      <c r="B3202" s="3" t="s">
        <v>1143</v>
      </c>
      <c r="C3202" s="1"/>
      <c r="D3202" s="1"/>
      <c r="E3202" s="1"/>
      <c r="F3202" s="1"/>
      <c r="G3202" s="2" t="s">
        <v>4742</v>
      </c>
      <c r="H3202" s="1" t="s">
        <v>1129</v>
      </c>
      <c r="I3202" s="2" t="s">
        <v>4729</v>
      </c>
      <c r="J3202" s="1" t="s">
        <v>1136</v>
      </c>
      <c r="K3202" s="1" t="s">
        <v>1378</v>
      </c>
      <c r="L3202" s="1" t="s">
        <v>17</v>
      </c>
      <c r="M3202" s="1"/>
      <c r="N3202" s="1"/>
      <c r="O3202" s="2"/>
    </row>
    <row r="3203" spans="1:15" ht="15.6" x14ac:dyDescent="0.3">
      <c r="A3203" s="1" t="str">
        <f>CONCATENATE(Tabela6[[#This Row],[id_distrito]],Tabela6[[#This Row],[id_concelho]],Tabela6[[#This Row],[id_agrupamento]],Tabela6[[#This Row],[num_escola]])</f>
        <v>1703</v>
      </c>
      <c r="B3203" s="3" t="s">
        <v>4203</v>
      </c>
      <c r="C3203" s="1"/>
      <c r="D3203" s="1"/>
      <c r="E3203" s="1"/>
      <c r="F3203" s="1"/>
      <c r="G3203" s="2" t="s">
        <v>4742</v>
      </c>
      <c r="H3203" s="1" t="s">
        <v>1129</v>
      </c>
      <c r="I3203" s="2" t="s">
        <v>4729</v>
      </c>
      <c r="J3203" s="1" t="s">
        <v>1136</v>
      </c>
      <c r="K3203" s="1" t="s">
        <v>1378</v>
      </c>
      <c r="L3203" s="1" t="s">
        <v>17</v>
      </c>
      <c r="M3203" s="1"/>
      <c r="N3203" s="1"/>
      <c r="O3203" s="2"/>
    </row>
    <row r="3204" spans="1:15" ht="15.6" x14ac:dyDescent="0.3">
      <c r="A3204" s="1" t="str">
        <f>CONCATENATE(Tabela6[[#This Row],[id_distrito]],Tabela6[[#This Row],[id_concelho]],Tabela6[[#This Row],[id_agrupamento]],Tabela6[[#This Row],[num_escola]])</f>
        <v>1703</v>
      </c>
      <c r="B3204" s="3" t="s">
        <v>4204</v>
      </c>
      <c r="C3204" s="1"/>
      <c r="D3204" s="1"/>
      <c r="E3204" s="1"/>
      <c r="F3204" s="1"/>
      <c r="G3204" s="2" t="s">
        <v>4742</v>
      </c>
      <c r="H3204" s="1" t="s">
        <v>1129</v>
      </c>
      <c r="I3204" s="2" t="s">
        <v>4729</v>
      </c>
      <c r="J3204" s="1" t="s">
        <v>1136</v>
      </c>
      <c r="K3204" s="1" t="s">
        <v>1378</v>
      </c>
      <c r="L3204" s="1" t="s">
        <v>22</v>
      </c>
      <c r="M3204" s="1"/>
      <c r="N3204" s="1"/>
      <c r="O3204" s="2"/>
    </row>
    <row r="3205" spans="1:15" ht="15.6" x14ac:dyDescent="0.3">
      <c r="A3205" s="1" t="str">
        <f>CONCATENATE(Tabela6[[#This Row],[id_distrito]],Tabela6[[#This Row],[id_concelho]],Tabela6[[#This Row],[id_agrupamento]],Tabela6[[#This Row],[num_escola]])</f>
        <v>1703</v>
      </c>
      <c r="B3205" s="3" t="s">
        <v>4205</v>
      </c>
      <c r="C3205" s="1"/>
      <c r="D3205" s="1"/>
      <c r="E3205" s="1"/>
      <c r="F3205" s="1"/>
      <c r="G3205" s="2" t="s">
        <v>4742</v>
      </c>
      <c r="H3205" s="1" t="s">
        <v>1129</v>
      </c>
      <c r="I3205" s="2" t="s">
        <v>4729</v>
      </c>
      <c r="J3205" s="1" t="s">
        <v>1136</v>
      </c>
      <c r="K3205" s="1" t="s">
        <v>1378</v>
      </c>
      <c r="L3205" s="1" t="s">
        <v>17</v>
      </c>
      <c r="M3205" s="1"/>
      <c r="N3205" s="1"/>
      <c r="O3205" s="2"/>
    </row>
    <row r="3206" spans="1:15" ht="15.6" x14ac:dyDescent="0.3">
      <c r="A3206" s="1" t="str">
        <f>CONCATENATE(Tabela6[[#This Row],[id_distrito]],Tabela6[[#This Row],[id_concelho]],Tabela6[[#This Row],[id_agrupamento]],Tabela6[[#This Row],[num_escola]])</f>
        <v>1703</v>
      </c>
      <c r="B3206" s="3" t="s">
        <v>4206</v>
      </c>
      <c r="C3206" s="1"/>
      <c r="D3206" s="1"/>
      <c r="E3206" s="1"/>
      <c r="F3206" s="1"/>
      <c r="G3206" s="2" t="s">
        <v>4742</v>
      </c>
      <c r="H3206" s="1" t="s">
        <v>1129</v>
      </c>
      <c r="I3206" s="2" t="s">
        <v>4729</v>
      </c>
      <c r="J3206" s="1" t="s">
        <v>1136</v>
      </c>
      <c r="K3206" s="1" t="s">
        <v>1378</v>
      </c>
      <c r="L3206" s="1" t="s">
        <v>17</v>
      </c>
      <c r="M3206" s="1"/>
      <c r="N3206" s="1"/>
      <c r="O3206" s="2"/>
    </row>
    <row r="3207" spans="1:15" ht="15.6" x14ac:dyDescent="0.3">
      <c r="A3207" s="1" t="str">
        <f>CONCATENATE(Tabela6[[#This Row],[id_distrito]],Tabela6[[#This Row],[id_concelho]],Tabela6[[#This Row],[id_agrupamento]],Tabela6[[#This Row],[num_escola]])</f>
        <v>1703</v>
      </c>
      <c r="B3207" s="3" t="s">
        <v>4207</v>
      </c>
      <c r="C3207" s="1"/>
      <c r="D3207" s="1"/>
      <c r="E3207" s="1"/>
      <c r="F3207" s="1"/>
      <c r="G3207" s="2" t="s">
        <v>4742</v>
      </c>
      <c r="H3207" s="1" t="s">
        <v>1129</v>
      </c>
      <c r="I3207" s="2" t="s">
        <v>4729</v>
      </c>
      <c r="J3207" s="1" t="s">
        <v>1136</v>
      </c>
      <c r="K3207" s="1" t="s">
        <v>1378</v>
      </c>
      <c r="L3207" s="1" t="s">
        <v>17</v>
      </c>
      <c r="M3207" s="1"/>
      <c r="N3207" s="1"/>
      <c r="O3207" s="2"/>
    </row>
    <row r="3208" spans="1:15" ht="15.6" x14ac:dyDescent="0.3">
      <c r="A3208" s="1" t="str">
        <f>CONCATENATE(Tabela6[[#This Row],[id_distrito]],Tabela6[[#This Row],[id_concelho]],Tabela6[[#This Row],[id_agrupamento]],Tabela6[[#This Row],[num_escola]])</f>
        <v>1703</v>
      </c>
      <c r="B3208" s="3" t="s">
        <v>4208</v>
      </c>
      <c r="C3208" s="1"/>
      <c r="D3208" s="1"/>
      <c r="E3208" s="1"/>
      <c r="F3208" s="1"/>
      <c r="G3208" s="2" t="s">
        <v>4742</v>
      </c>
      <c r="H3208" s="1" t="s">
        <v>1129</v>
      </c>
      <c r="I3208" s="2" t="s">
        <v>4729</v>
      </c>
      <c r="J3208" s="1" t="s">
        <v>1136</v>
      </c>
      <c r="K3208" s="1" t="s">
        <v>1378</v>
      </c>
      <c r="L3208" s="1" t="s">
        <v>17</v>
      </c>
      <c r="M3208" s="1"/>
      <c r="N3208" s="1"/>
      <c r="O3208" s="2"/>
    </row>
    <row r="3209" spans="1:15" ht="15.6" x14ac:dyDescent="0.3">
      <c r="A3209" s="1" t="str">
        <f>CONCATENATE(Tabela6[[#This Row],[id_distrito]],Tabela6[[#This Row],[id_concelho]],Tabela6[[#This Row],[id_agrupamento]],Tabela6[[#This Row],[num_escola]])</f>
        <v>1703</v>
      </c>
      <c r="B3209" s="3" t="s">
        <v>4209</v>
      </c>
      <c r="C3209" s="1"/>
      <c r="D3209" s="1"/>
      <c r="E3209" s="1"/>
      <c r="F3209" s="1"/>
      <c r="G3209" s="2" t="s">
        <v>4742</v>
      </c>
      <c r="H3209" s="1" t="s">
        <v>1129</v>
      </c>
      <c r="I3209" s="2" t="s">
        <v>4729</v>
      </c>
      <c r="J3209" s="1" t="s">
        <v>1136</v>
      </c>
      <c r="K3209" s="1" t="s">
        <v>1378</v>
      </c>
      <c r="L3209" s="1" t="s">
        <v>17</v>
      </c>
      <c r="M3209" s="1"/>
      <c r="N3209" s="1"/>
      <c r="O3209" s="2"/>
    </row>
    <row r="3210" spans="1:15" ht="15.6" x14ac:dyDescent="0.3">
      <c r="A3210" s="1" t="str">
        <f>CONCATENATE(Tabela6[[#This Row],[id_distrito]],Tabela6[[#This Row],[id_concelho]],Tabela6[[#This Row],[id_agrupamento]],Tabela6[[#This Row],[num_escola]])</f>
        <v>1703</v>
      </c>
      <c r="B3210" s="3" t="s">
        <v>4210</v>
      </c>
      <c r="C3210" s="1"/>
      <c r="D3210" s="1"/>
      <c r="E3210" s="1"/>
      <c r="F3210" s="1"/>
      <c r="G3210" s="2" t="s">
        <v>4742</v>
      </c>
      <c r="H3210" s="1" t="s">
        <v>1129</v>
      </c>
      <c r="I3210" s="2" t="s">
        <v>4729</v>
      </c>
      <c r="J3210" s="1" t="s">
        <v>1136</v>
      </c>
      <c r="K3210" s="1" t="s">
        <v>1378</v>
      </c>
      <c r="L3210" s="1" t="s">
        <v>17</v>
      </c>
      <c r="M3210" s="1"/>
      <c r="N3210" s="1"/>
      <c r="O3210" s="2"/>
    </row>
    <row r="3211" spans="1:15" ht="15.6" x14ac:dyDescent="0.3">
      <c r="A3211" s="1" t="str">
        <f>CONCATENATE(Tabela6[[#This Row],[id_distrito]],Tabela6[[#This Row],[id_concelho]],Tabela6[[#This Row],[id_agrupamento]],Tabela6[[#This Row],[num_escola]])</f>
        <v>1703</v>
      </c>
      <c r="B3211" s="3" t="s">
        <v>4211</v>
      </c>
      <c r="C3211" s="1"/>
      <c r="D3211" s="1"/>
      <c r="E3211" s="1"/>
      <c r="F3211" s="1"/>
      <c r="G3211" s="2" t="s">
        <v>4742</v>
      </c>
      <c r="H3211" s="1" t="s">
        <v>1129</v>
      </c>
      <c r="I3211" s="2" t="s">
        <v>4729</v>
      </c>
      <c r="J3211" s="1" t="s">
        <v>1136</v>
      </c>
      <c r="K3211" s="1" t="s">
        <v>1378</v>
      </c>
      <c r="L3211" s="1" t="s">
        <v>17</v>
      </c>
      <c r="M3211" s="1"/>
      <c r="N3211" s="1"/>
      <c r="O3211" s="2"/>
    </row>
    <row r="3212" spans="1:15" ht="15.6" x14ac:dyDescent="0.3">
      <c r="A3212" s="1" t="str">
        <f>CONCATENATE(Tabela6[[#This Row],[id_distrito]],Tabela6[[#This Row],[id_concelho]],Tabela6[[#This Row],[id_agrupamento]],Tabela6[[#This Row],[num_escola]])</f>
        <v>1703</v>
      </c>
      <c r="B3212" s="3" t="s">
        <v>4212</v>
      </c>
      <c r="C3212" s="1"/>
      <c r="D3212" s="1"/>
      <c r="E3212" s="1"/>
      <c r="F3212" s="1"/>
      <c r="G3212" s="2" t="s">
        <v>4742</v>
      </c>
      <c r="H3212" s="1" t="s">
        <v>1129</v>
      </c>
      <c r="I3212" s="2" t="s">
        <v>4729</v>
      </c>
      <c r="J3212" s="1" t="s">
        <v>1136</v>
      </c>
      <c r="K3212" s="1" t="s">
        <v>1378</v>
      </c>
      <c r="L3212" s="1" t="s">
        <v>17</v>
      </c>
      <c r="M3212" s="1"/>
      <c r="N3212" s="1"/>
      <c r="O3212" s="2"/>
    </row>
    <row r="3213" spans="1:15" ht="15.6" x14ac:dyDescent="0.3">
      <c r="A3213" s="1" t="str">
        <f>CONCATENATE(Tabela6[[#This Row],[id_distrito]],Tabela6[[#This Row],[id_concelho]],Tabela6[[#This Row],[id_agrupamento]],Tabela6[[#This Row],[num_escola]])</f>
        <v>1703</v>
      </c>
      <c r="B3213" s="3" t="s">
        <v>4213</v>
      </c>
      <c r="C3213" s="1"/>
      <c r="D3213" s="1"/>
      <c r="E3213" s="1"/>
      <c r="F3213" s="1"/>
      <c r="G3213" s="2" t="s">
        <v>4742</v>
      </c>
      <c r="H3213" s="1" t="s">
        <v>1129</v>
      </c>
      <c r="I3213" s="2" t="s">
        <v>4729</v>
      </c>
      <c r="J3213" s="1" t="s">
        <v>1136</v>
      </c>
      <c r="K3213" s="1" t="s">
        <v>1378</v>
      </c>
      <c r="L3213" s="1" t="s">
        <v>22</v>
      </c>
      <c r="M3213" s="1"/>
      <c r="N3213" s="1"/>
      <c r="O3213" s="2"/>
    </row>
    <row r="3214" spans="1:15" ht="15.6" x14ac:dyDescent="0.3">
      <c r="A3214" s="1" t="str">
        <f>CONCATENATE(Tabela6[[#This Row],[id_distrito]],Tabela6[[#This Row],[id_concelho]],Tabela6[[#This Row],[id_agrupamento]],Tabela6[[#This Row],[num_escola]])</f>
        <v>1703</v>
      </c>
      <c r="B3214" s="3" t="s">
        <v>4214</v>
      </c>
      <c r="C3214" s="1"/>
      <c r="D3214" s="1"/>
      <c r="E3214" s="1"/>
      <c r="F3214" s="1"/>
      <c r="G3214" s="2" t="s">
        <v>4742</v>
      </c>
      <c r="H3214" s="1" t="s">
        <v>1129</v>
      </c>
      <c r="I3214" s="2" t="s">
        <v>4729</v>
      </c>
      <c r="J3214" s="1" t="s">
        <v>1136</v>
      </c>
      <c r="K3214" s="1" t="s">
        <v>1378</v>
      </c>
      <c r="L3214" s="1" t="s">
        <v>17</v>
      </c>
      <c r="M3214" s="1"/>
      <c r="N3214" s="1"/>
      <c r="O3214" s="2"/>
    </row>
    <row r="3215" spans="1:15" ht="15.6" x14ac:dyDescent="0.3">
      <c r="A3215" s="1" t="str">
        <f>CONCATENATE(Tabela6[[#This Row],[id_distrito]],Tabela6[[#This Row],[id_concelho]],Tabela6[[#This Row],[id_agrupamento]],Tabela6[[#This Row],[num_escola]])</f>
        <v>1703</v>
      </c>
      <c r="B3215" s="3" t="s">
        <v>1152</v>
      </c>
      <c r="C3215" s="1"/>
      <c r="D3215" s="1"/>
      <c r="E3215" s="1"/>
      <c r="F3215" s="1"/>
      <c r="G3215" s="2" t="s">
        <v>4742</v>
      </c>
      <c r="H3215" s="1" t="s">
        <v>1129</v>
      </c>
      <c r="I3215" s="2" t="s">
        <v>4729</v>
      </c>
      <c r="J3215" s="1" t="s">
        <v>1136</v>
      </c>
      <c r="K3215" s="1" t="s">
        <v>1378</v>
      </c>
      <c r="L3215" s="1" t="s">
        <v>22</v>
      </c>
      <c r="M3215" s="1"/>
      <c r="N3215" s="1"/>
      <c r="O3215" s="2"/>
    </row>
    <row r="3216" spans="1:15" ht="15.6" x14ac:dyDescent="0.3">
      <c r="A3216" s="1" t="str">
        <f>CONCATENATE(Tabela6[[#This Row],[id_distrito]],Tabela6[[#This Row],[id_concelho]],Tabela6[[#This Row],[id_agrupamento]],Tabela6[[#This Row],[num_escola]])</f>
        <v>1703</v>
      </c>
      <c r="B3216" s="3" t="s">
        <v>1135</v>
      </c>
      <c r="C3216" s="1"/>
      <c r="D3216" s="1"/>
      <c r="E3216" s="1"/>
      <c r="F3216" s="1"/>
      <c r="G3216" s="2" t="s">
        <v>4742</v>
      </c>
      <c r="H3216" s="1" t="s">
        <v>1129</v>
      </c>
      <c r="I3216" s="2" t="s">
        <v>4729</v>
      </c>
      <c r="J3216" s="1" t="s">
        <v>1136</v>
      </c>
      <c r="K3216" s="1" t="s">
        <v>1378</v>
      </c>
      <c r="L3216" s="1" t="s">
        <v>22</v>
      </c>
      <c r="M3216" s="1"/>
      <c r="N3216" s="1"/>
      <c r="O3216" s="2"/>
    </row>
    <row r="3217" spans="1:15" ht="15.6" x14ac:dyDescent="0.3">
      <c r="A3217" s="1" t="str">
        <f>CONCATENATE(Tabela6[[#This Row],[id_distrito]],Tabela6[[#This Row],[id_concelho]],Tabela6[[#This Row],[id_agrupamento]],Tabela6[[#This Row],[num_escola]])</f>
        <v>1703</v>
      </c>
      <c r="B3217" s="3" t="s">
        <v>4215</v>
      </c>
      <c r="C3217" s="1"/>
      <c r="D3217" s="1"/>
      <c r="E3217" s="1"/>
      <c r="F3217" s="1"/>
      <c r="G3217" s="2" t="s">
        <v>4742</v>
      </c>
      <c r="H3217" s="1" t="s">
        <v>1129</v>
      </c>
      <c r="I3217" s="2" t="s">
        <v>4729</v>
      </c>
      <c r="J3217" s="1" t="s">
        <v>1136</v>
      </c>
      <c r="K3217" s="1" t="s">
        <v>1378</v>
      </c>
      <c r="L3217" s="1" t="s">
        <v>17</v>
      </c>
      <c r="M3217" s="1"/>
      <c r="N3217" s="1"/>
      <c r="O3217" s="2"/>
    </row>
    <row r="3218" spans="1:15" ht="15.6" x14ac:dyDescent="0.3">
      <c r="A3218" s="1" t="str">
        <f>CONCATENATE(Tabela6[[#This Row],[id_distrito]],Tabela6[[#This Row],[id_concelho]],Tabela6[[#This Row],[id_agrupamento]],Tabela6[[#This Row],[num_escola]])</f>
        <v>1703</v>
      </c>
      <c r="B3218" s="3" t="s">
        <v>4216</v>
      </c>
      <c r="C3218" s="1"/>
      <c r="D3218" s="1"/>
      <c r="E3218" s="1"/>
      <c r="F3218" s="1"/>
      <c r="G3218" s="2" t="s">
        <v>4742</v>
      </c>
      <c r="H3218" s="1" t="s">
        <v>1129</v>
      </c>
      <c r="I3218" s="2" t="s">
        <v>4729</v>
      </c>
      <c r="J3218" s="1" t="s">
        <v>1136</v>
      </c>
      <c r="K3218" s="1" t="s">
        <v>1378</v>
      </c>
      <c r="L3218" s="1" t="s">
        <v>17</v>
      </c>
      <c r="M3218" s="1"/>
      <c r="N3218" s="1"/>
      <c r="O3218" s="2"/>
    </row>
    <row r="3219" spans="1:15" ht="15.6" x14ac:dyDescent="0.3">
      <c r="A3219" s="1" t="str">
        <f>CONCATENATE(Tabela6[[#This Row],[id_distrito]],Tabela6[[#This Row],[id_concelho]],Tabela6[[#This Row],[id_agrupamento]],Tabela6[[#This Row],[num_escola]])</f>
        <v>1703</v>
      </c>
      <c r="B3219" s="3" t="s">
        <v>4217</v>
      </c>
      <c r="C3219" s="1"/>
      <c r="D3219" s="1"/>
      <c r="E3219" s="1"/>
      <c r="F3219" s="1"/>
      <c r="G3219" s="2" t="s">
        <v>4742</v>
      </c>
      <c r="H3219" s="1" t="s">
        <v>1129</v>
      </c>
      <c r="I3219" s="2" t="s">
        <v>4729</v>
      </c>
      <c r="J3219" s="1" t="s">
        <v>1136</v>
      </c>
      <c r="K3219" s="1" t="s">
        <v>1378</v>
      </c>
      <c r="L3219" s="1" t="s">
        <v>17</v>
      </c>
      <c r="M3219" s="1"/>
      <c r="N3219" s="1"/>
      <c r="O3219" s="2"/>
    </row>
    <row r="3220" spans="1:15" ht="15.6" x14ac:dyDescent="0.3">
      <c r="A3220" s="1" t="str">
        <f>CONCATENATE(Tabela6[[#This Row],[id_distrito]],Tabela6[[#This Row],[id_concelho]],Tabela6[[#This Row],[id_agrupamento]],Tabela6[[#This Row],[num_escola]])</f>
        <v>1703</v>
      </c>
      <c r="B3220" s="3" t="s">
        <v>4218</v>
      </c>
      <c r="C3220" s="1"/>
      <c r="D3220" s="1"/>
      <c r="E3220" s="1"/>
      <c r="F3220" s="1"/>
      <c r="G3220" s="2" t="s">
        <v>4742</v>
      </c>
      <c r="H3220" s="1" t="s">
        <v>1129</v>
      </c>
      <c r="I3220" s="2" t="s">
        <v>4729</v>
      </c>
      <c r="J3220" s="1" t="s">
        <v>1136</v>
      </c>
      <c r="K3220" s="1" t="s">
        <v>1378</v>
      </c>
      <c r="L3220" s="1" t="s">
        <v>17</v>
      </c>
      <c r="M3220" s="1"/>
      <c r="N3220" s="1"/>
      <c r="O3220" s="2"/>
    </row>
    <row r="3221" spans="1:15" ht="15.6" x14ac:dyDescent="0.3">
      <c r="A3221" s="1" t="str">
        <f>CONCATENATE(Tabela6[[#This Row],[id_distrito]],Tabela6[[#This Row],[id_concelho]],Tabela6[[#This Row],[id_agrupamento]],Tabela6[[#This Row],[num_escola]])</f>
        <v>1708</v>
      </c>
      <c r="B3221" s="3" t="s">
        <v>4321</v>
      </c>
      <c r="C3221" s="1"/>
      <c r="D3221" s="1"/>
      <c r="E3221" s="1"/>
      <c r="F3221" s="1"/>
      <c r="G3221" s="2" t="s">
        <v>4742</v>
      </c>
      <c r="H3221" s="1" t="s">
        <v>1129</v>
      </c>
      <c r="I3221" s="2" t="s">
        <v>4733</v>
      </c>
      <c r="J3221" s="1" t="s">
        <v>1179</v>
      </c>
      <c r="K3221" s="1" t="s">
        <v>1378</v>
      </c>
      <c r="L3221" s="1" t="s">
        <v>17</v>
      </c>
      <c r="M3221" s="1"/>
      <c r="N3221" s="1"/>
      <c r="O3221" s="2"/>
    </row>
    <row r="3222" spans="1:15" ht="15.6" x14ac:dyDescent="0.3">
      <c r="A3222" s="1" t="str">
        <f>CONCATENATE(Tabela6[[#This Row],[id_distrito]],Tabela6[[#This Row],[id_concelho]],Tabela6[[#This Row],[id_agrupamento]],Tabela6[[#This Row],[num_escola]])</f>
        <v>1703</v>
      </c>
      <c r="B3222" s="3" t="s">
        <v>4220</v>
      </c>
      <c r="C3222" s="1"/>
      <c r="D3222" s="1"/>
      <c r="E3222" s="1"/>
      <c r="F3222" s="1"/>
      <c r="G3222" s="2" t="s">
        <v>4742</v>
      </c>
      <c r="H3222" s="1" t="s">
        <v>1129</v>
      </c>
      <c r="I3222" s="2" t="s">
        <v>4729</v>
      </c>
      <c r="J3222" s="1" t="s">
        <v>1136</v>
      </c>
      <c r="K3222" s="1" t="s">
        <v>1378</v>
      </c>
      <c r="L3222" s="1" t="s">
        <v>17</v>
      </c>
      <c r="M3222" s="1"/>
      <c r="N3222" s="1"/>
      <c r="O3222" s="2"/>
    </row>
    <row r="3223" spans="1:15" ht="15.6" x14ac:dyDescent="0.3">
      <c r="A3223" s="1" t="str">
        <f>CONCATENATE(Tabela6[[#This Row],[id_distrito]],Tabela6[[#This Row],[id_concelho]],Tabela6[[#This Row],[id_agrupamento]],Tabela6[[#This Row],[num_escola]])</f>
        <v>1703</v>
      </c>
      <c r="B3223" s="3" t="s">
        <v>4221</v>
      </c>
      <c r="C3223" s="1"/>
      <c r="D3223" s="1"/>
      <c r="E3223" s="1"/>
      <c r="F3223" s="1"/>
      <c r="G3223" s="2" t="s">
        <v>4742</v>
      </c>
      <c r="H3223" s="1" t="s">
        <v>1129</v>
      </c>
      <c r="I3223" s="2" t="s">
        <v>4729</v>
      </c>
      <c r="J3223" s="1" t="s">
        <v>1136</v>
      </c>
      <c r="K3223" s="1" t="s">
        <v>1378</v>
      </c>
      <c r="L3223" s="1" t="s">
        <v>17</v>
      </c>
      <c r="M3223" s="1"/>
      <c r="N3223" s="1"/>
      <c r="O3223" s="2"/>
    </row>
    <row r="3224" spans="1:15" ht="15.6" x14ac:dyDescent="0.3">
      <c r="A3224" s="1" t="str">
        <f>CONCATENATE(Tabela6[[#This Row],[id_distrito]],Tabela6[[#This Row],[id_concelho]],Tabela6[[#This Row],[id_agrupamento]],Tabela6[[#This Row],[num_escola]])</f>
        <v>1703</v>
      </c>
      <c r="B3224" s="3" t="s">
        <v>1151</v>
      </c>
      <c r="C3224" s="1"/>
      <c r="D3224" s="1"/>
      <c r="E3224" s="1"/>
      <c r="F3224" s="1"/>
      <c r="G3224" s="2" t="s">
        <v>4742</v>
      </c>
      <c r="H3224" s="1" t="s">
        <v>1129</v>
      </c>
      <c r="I3224" s="2" t="s">
        <v>4729</v>
      </c>
      <c r="J3224" s="1" t="s">
        <v>1136</v>
      </c>
      <c r="K3224" s="1" t="s">
        <v>1378</v>
      </c>
      <c r="L3224" s="1" t="s">
        <v>17</v>
      </c>
      <c r="M3224" s="1"/>
      <c r="N3224" s="1"/>
      <c r="O3224" s="2"/>
    </row>
    <row r="3225" spans="1:15" ht="15.6" x14ac:dyDescent="0.3">
      <c r="A3225" s="1" t="str">
        <f>CONCATENATE(Tabela6[[#This Row],[id_distrito]],Tabela6[[#This Row],[id_concelho]],Tabela6[[#This Row],[id_agrupamento]],Tabela6[[#This Row],[num_escola]])</f>
        <v>1703</v>
      </c>
      <c r="B3225" s="3" t="s">
        <v>4222</v>
      </c>
      <c r="C3225" s="1"/>
      <c r="D3225" s="1"/>
      <c r="E3225" s="1"/>
      <c r="F3225" s="1"/>
      <c r="G3225" s="2" t="s">
        <v>4742</v>
      </c>
      <c r="H3225" s="1" t="s">
        <v>1129</v>
      </c>
      <c r="I3225" s="2" t="s">
        <v>4729</v>
      </c>
      <c r="J3225" s="1" t="s">
        <v>1136</v>
      </c>
      <c r="K3225" s="1" t="s">
        <v>1378</v>
      </c>
      <c r="L3225" s="1" t="s">
        <v>22</v>
      </c>
      <c r="M3225" s="1"/>
      <c r="N3225" s="1"/>
      <c r="O3225" s="2"/>
    </row>
    <row r="3226" spans="1:15" ht="15.6" x14ac:dyDescent="0.3">
      <c r="A3226" s="1" t="str">
        <f>CONCATENATE(Tabela6[[#This Row],[id_distrito]],Tabela6[[#This Row],[id_concelho]],Tabela6[[#This Row],[id_agrupamento]],Tabela6[[#This Row],[num_escola]])</f>
        <v>1703</v>
      </c>
      <c r="B3226" s="3" t="s">
        <v>4223</v>
      </c>
      <c r="C3226" s="1"/>
      <c r="D3226" s="1"/>
      <c r="E3226" s="1"/>
      <c r="F3226" s="1"/>
      <c r="G3226" s="2" t="s">
        <v>4742</v>
      </c>
      <c r="H3226" s="1" t="s">
        <v>1129</v>
      </c>
      <c r="I3226" s="2" t="s">
        <v>4729</v>
      </c>
      <c r="J3226" s="1" t="s">
        <v>1136</v>
      </c>
      <c r="K3226" s="1" t="s">
        <v>1378</v>
      </c>
      <c r="L3226" s="1" t="s">
        <v>17</v>
      </c>
      <c r="M3226" s="1"/>
      <c r="N3226" s="1"/>
      <c r="O3226" s="2"/>
    </row>
    <row r="3227" spans="1:15" ht="15.6" x14ac:dyDescent="0.3">
      <c r="A3227" s="1" t="str">
        <f>CONCATENATE(Tabela6[[#This Row],[id_distrito]],Tabela6[[#This Row],[id_concelho]],Tabela6[[#This Row],[id_agrupamento]],Tabela6[[#This Row],[num_escola]])</f>
        <v>1703</v>
      </c>
      <c r="B3227" s="3" t="s">
        <v>4224</v>
      </c>
      <c r="C3227" s="1"/>
      <c r="D3227" s="1"/>
      <c r="E3227" s="1"/>
      <c r="F3227" s="1"/>
      <c r="G3227" s="2" t="s">
        <v>4742</v>
      </c>
      <c r="H3227" s="1" t="s">
        <v>1129</v>
      </c>
      <c r="I3227" s="2" t="s">
        <v>4729</v>
      </c>
      <c r="J3227" s="1" t="s">
        <v>1136</v>
      </c>
      <c r="K3227" s="1" t="s">
        <v>1378</v>
      </c>
      <c r="L3227" s="1" t="s">
        <v>17</v>
      </c>
      <c r="M3227" s="1"/>
      <c r="N3227" s="1"/>
      <c r="O3227" s="2"/>
    </row>
    <row r="3228" spans="1:15" ht="15.6" x14ac:dyDescent="0.3">
      <c r="A3228" s="1" t="str">
        <f>CONCATENATE(Tabela6[[#This Row],[id_distrito]],Tabela6[[#This Row],[id_concelho]],Tabela6[[#This Row],[id_agrupamento]],Tabela6[[#This Row],[num_escola]])</f>
        <v>1703</v>
      </c>
      <c r="B3228" s="3" t="s">
        <v>4225</v>
      </c>
      <c r="C3228" s="1"/>
      <c r="D3228" s="1"/>
      <c r="E3228" s="1"/>
      <c r="F3228" s="1"/>
      <c r="G3228" s="2" t="s">
        <v>4742</v>
      </c>
      <c r="H3228" s="1" t="s">
        <v>1129</v>
      </c>
      <c r="I3228" s="2" t="s">
        <v>4729</v>
      </c>
      <c r="J3228" s="1" t="s">
        <v>1136</v>
      </c>
      <c r="K3228" s="1" t="s">
        <v>1378</v>
      </c>
      <c r="L3228" s="1" t="s">
        <v>17</v>
      </c>
      <c r="M3228" s="1"/>
      <c r="N3228" s="1"/>
      <c r="O3228" s="2"/>
    </row>
    <row r="3229" spans="1:15" ht="15.6" x14ac:dyDescent="0.3">
      <c r="A3229" s="1" t="str">
        <f>CONCATENATE(Tabela6[[#This Row],[id_distrito]],Tabela6[[#This Row],[id_concelho]],Tabela6[[#This Row],[id_agrupamento]],Tabela6[[#This Row],[num_escola]])</f>
        <v>1703</v>
      </c>
      <c r="B3229" s="3" t="s">
        <v>1146</v>
      </c>
      <c r="C3229" s="1"/>
      <c r="D3229" s="1"/>
      <c r="E3229" s="1"/>
      <c r="F3229" s="1"/>
      <c r="G3229" s="2" t="s">
        <v>4742</v>
      </c>
      <c r="H3229" s="1" t="s">
        <v>1129</v>
      </c>
      <c r="I3229" s="2" t="s">
        <v>4729</v>
      </c>
      <c r="J3229" s="1" t="s">
        <v>1136</v>
      </c>
      <c r="K3229" s="1" t="s">
        <v>1378</v>
      </c>
      <c r="L3229" s="1" t="s">
        <v>17</v>
      </c>
      <c r="M3229" s="1"/>
      <c r="N3229" s="1"/>
      <c r="O3229" s="2"/>
    </row>
    <row r="3230" spans="1:15" ht="15.6" x14ac:dyDescent="0.3">
      <c r="A3230" s="1" t="str">
        <f>CONCATENATE(Tabela6[[#This Row],[id_distrito]],Tabela6[[#This Row],[id_concelho]],Tabela6[[#This Row],[id_agrupamento]],Tabela6[[#This Row],[num_escola]])</f>
        <v>1703</v>
      </c>
      <c r="B3230" s="3" t="s">
        <v>4226</v>
      </c>
      <c r="C3230" s="1"/>
      <c r="D3230" s="1"/>
      <c r="E3230" s="1"/>
      <c r="F3230" s="1"/>
      <c r="G3230" s="2" t="s">
        <v>4742</v>
      </c>
      <c r="H3230" s="1" t="s">
        <v>1129</v>
      </c>
      <c r="I3230" s="2" t="s">
        <v>4729</v>
      </c>
      <c r="J3230" s="1" t="s">
        <v>1136</v>
      </c>
      <c r="K3230" s="1" t="s">
        <v>1378</v>
      </c>
      <c r="L3230" s="1" t="s">
        <v>17</v>
      </c>
      <c r="M3230" s="1"/>
      <c r="N3230" s="1"/>
      <c r="O3230" s="2"/>
    </row>
    <row r="3231" spans="1:15" ht="15.6" x14ac:dyDescent="0.3">
      <c r="A3231" s="1" t="str">
        <f>CONCATENATE(Tabela6[[#This Row],[id_distrito]],Tabela6[[#This Row],[id_concelho]],Tabela6[[#This Row],[id_agrupamento]],Tabela6[[#This Row],[num_escola]])</f>
        <v>1703</v>
      </c>
      <c r="B3231" s="3" t="s">
        <v>4227</v>
      </c>
      <c r="C3231" s="1"/>
      <c r="D3231" s="1"/>
      <c r="E3231" s="1"/>
      <c r="F3231" s="1"/>
      <c r="G3231" s="2" t="s">
        <v>4742</v>
      </c>
      <c r="H3231" s="1" t="s">
        <v>1129</v>
      </c>
      <c r="I3231" s="2" t="s">
        <v>4729</v>
      </c>
      <c r="J3231" s="1" t="s">
        <v>1136</v>
      </c>
      <c r="K3231" s="1" t="s">
        <v>1378</v>
      </c>
      <c r="L3231" s="1" t="s">
        <v>17</v>
      </c>
      <c r="M3231" s="1"/>
      <c r="N3231" s="1"/>
      <c r="O3231" s="2"/>
    </row>
    <row r="3232" spans="1:15" ht="15.6" x14ac:dyDescent="0.3">
      <c r="A3232" s="1" t="str">
        <f>CONCATENATE(Tabela6[[#This Row],[id_distrito]],Tabela6[[#This Row],[id_concelho]],Tabela6[[#This Row],[id_agrupamento]],Tabela6[[#This Row],[num_escola]])</f>
        <v>1703</v>
      </c>
      <c r="B3232" s="3" t="s">
        <v>4228</v>
      </c>
      <c r="C3232" s="1"/>
      <c r="D3232" s="1"/>
      <c r="E3232" s="1"/>
      <c r="F3232" s="1"/>
      <c r="G3232" s="2" t="s">
        <v>4742</v>
      </c>
      <c r="H3232" s="1" t="s">
        <v>1129</v>
      </c>
      <c r="I3232" s="2" t="s">
        <v>4729</v>
      </c>
      <c r="J3232" s="1" t="s">
        <v>1136</v>
      </c>
      <c r="K3232" s="1" t="s">
        <v>1378</v>
      </c>
      <c r="L3232" s="1" t="s">
        <v>17</v>
      </c>
      <c r="M3232" s="1"/>
      <c r="N3232" s="1"/>
      <c r="O3232" s="2"/>
    </row>
    <row r="3233" spans="1:15" ht="15.6" x14ac:dyDescent="0.3">
      <c r="A3233" s="1" t="str">
        <f>CONCATENATE(Tabela6[[#This Row],[id_distrito]],Tabela6[[#This Row],[id_concelho]],Tabela6[[#This Row],[id_agrupamento]],Tabela6[[#This Row],[num_escola]])</f>
        <v>1703</v>
      </c>
      <c r="B3233" s="3" t="s">
        <v>4229</v>
      </c>
      <c r="C3233" s="1"/>
      <c r="D3233" s="1"/>
      <c r="E3233" s="1"/>
      <c r="F3233" s="1"/>
      <c r="G3233" s="2" t="s">
        <v>4742</v>
      </c>
      <c r="H3233" s="1" t="s">
        <v>1129</v>
      </c>
      <c r="I3233" s="2" t="s">
        <v>4729</v>
      </c>
      <c r="J3233" s="1" t="s">
        <v>1136</v>
      </c>
      <c r="K3233" s="1" t="s">
        <v>1378</v>
      </c>
      <c r="L3233" s="1" t="s">
        <v>17</v>
      </c>
      <c r="M3233" s="1"/>
      <c r="N3233" s="1"/>
      <c r="O3233" s="2"/>
    </row>
    <row r="3234" spans="1:15" ht="15.6" x14ac:dyDescent="0.3">
      <c r="A3234" s="1" t="str">
        <f>CONCATENATE(Tabela6[[#This Row],[id_distrito]],Tabela6[[#This Row],[id_concelho]],Tabela6[[#This Row],[id_agrupamento]],Tabela6[[#This Row],[num_escola]])</f>
        <v>1703</v>
      </c>
      <c r="B3234" s="3" t="s">
        <v>4230</v>
      </c>
      <c r="C3234" s="1"/>
      <c r="D3234" s="1"/>
      <c r="E3234" s="1"/>
      <c r="F3234" s="1"/>
      <c r="G3234" s="2" t="s">
        <v>4742</v>
      </c>
      <c r="H3234" s="1" t="s">
        <v>1129</v>
      </c>
      <c r="I3234" s="2" t="s">
        <v>4729</v>
      </c>
      <c r="J3234" s="1" t="s">
        <v>1136</v>
      </c>
      <c r="K3234" s="1" t="s">
        <v>1378</v>
      </c>
      <c r="L3234" s="1" t="s">
        <v>17</v>
      </c>
      <c r="M3234" s="1"/>
      <c r="N3234" s="1"/>
      <c r="O3234" s="2"/>
    </row>
    <row r="3235" spans="1:15" ht="15.6" x14ac:dyDescent="0.3">
      <c r="A3235" s="1" t="str">
        <f>CONCATENATE(Tabela6[[#This Row],[id_distrito]],Tabela6[[#This Row],[id_concelho]],Tabela6[[#This Row],[id_agrupamento]],Tabela6[[#This Row],[num_escola]])</f>
        <v>1703</v>
      </c>
      <c r="B3235" s="3" t="s">
        <v>1145</v>
      </c>
      <c r="C3235" s="1"/>
      <c r="D3235" s="1"/>
      <c r="E3235" s="1"/>
      <c r="F3235" s="1"/>
      <c r="G3235" s="2" t="s">
        <v>4742</v>
      </c>
      <c r="H3235" s="1" t="s">
        <v>1129</v>
      </c>
      <c r="I3235" s="2" t="s">
        <v>4729</v>
      </c>
      <c r="J3235" s="1" t="s">
        <v>1136</v>
      </c>
      <c r="K3235" s="1" t="s">
        <v>1378</v>
      </c>
      <c r="L3235" s="1" t="s">
        <v>17</v>
      </c>
      <c r="M3235" s="1"/>
      <c r="N3235" s="1"/>
      <c r="O3235" s="2"/>
    </row>
    <row r="3236" spans="1:15" ht="15.6" x14ac:dyDescent="0.3">
      <c r="A3236" s="1" t="str">
        <f>CONCATENATE(Tabela6[[#This Row],[id_distrito]],Tabela6[[#This Row],[id_concelho]],Tabela6[[#This Row],[id_agrupamento]],Tabela6[[#This Row],[num_escola]])</f>
        <v>1703</v>
      </c>
      <c r="B3236" s="3" t="s">
        <v>4231</v>
      </c>
      <c r="C3236" s="1"/>
      <c r="D3236" s="1"/>
      <c r="E3236" s="1"/>
      <c r="F3236" s="1"/>
      <c r="G3236" s="2" t="s">
        <v>4742</v>
      </c>
      <c r="H3236" s="1" t="s">
        <v>1129</v>
      </c>
      <c r="I3236" s="2" t="s">
        <v>4729</v>
      </c>
      <c r="J3236" s="1" t="s">
        <v>1136</v>
      </c>
      <c r="K3236" s="1" t="s">
        <v>1378</v>
      </c>
      <c r="L3236" s="1" t="s">
        <v>17</v>
      </c>
      <c r="M3236" s="1"/>
      <c r="N3236" s="1"/>
      <c r="O3236" s="2"/>
    </row>
    <row r="3237" spans="1:15" ht="15.6" x14ac:dyDescent="0.3">
      <c r="A3237" s="1" t="str">
        <f>CONCATENATE(Tabela6[[#This Row],[id_distrito]],Tabela6[[#This Row],[id_concelho]],Tabela6[[#This Row],[id_agrupamento]],Tabela6[[#This Row],[num_escola]])</f>
        <v>1703</v>
      </c>
      <c r="B3237" s="3" t="s">
        <v>4232</v>
      </c>
      <c r="C3237" s="1"/>
      <c r="D3237" s="1"/>
      <c r="E3237" s="1"/>
      <c r="F3237" s="1"/>
      <c r="G3237" s="2" t="s">
        <v>4742</v>
      </c>
      <c r="H3237" s="1" t="s">
        <v>1129</v>
      </c>
      <c r="I3237" s="2" t="s">
        <v>4729</v>
      </c>
      <c r="J3237" s="1" t="s">
        <v>1136</v>
      </c>
      <c r="K3237" s="1" t="s">
        <v>1378</v>
      </c>
      <c r="L3237" s="1" t="s">
        <v>17</v>
      </c>
      <c r="M3237" s="1"/>
      <c r="N3237" s="1"/>
      <c r="O3237" s="2"/>
    </row>
    <row r="3238" spans="1:15" ht="15.6" x14ac:dyDescent="0.3">
      <c r="A3238" s="1" t="str">
        <f>CONCATENATE(Tabela6[[#This Row],[id_distrito]],Tabela6[[#This Row],[id_concelho]],Tabela6[[#This Row],[id_agrupamento]],Tabela6[[#This Row],[num_escola]])</f>
        <v>1703</v>
      </c>
      <c r="B3238" s="3" t="s">
        <v>4233</v>
      </c>
      <c r="C3238" s="1"/>
      <c r="D3238" s="1"/>
      <c r="E3238" s="1"/>
      <c r="F3238" s="1"/>
      <c r="G3238" s="2" t="s">
        <v>4742</v>
      </c>
      <c r="H3238" s="1" t="s">
        <v>1129</v>
      </c>
      <c r="I3238" s="2" t="s">
        <v>4729</v>
      </c>
      <c r="J3238" s="1" t="s">
        <v>1136</v>
      </c>
      <c r="K3238" s="1" t="s">
        <v>1378</v>
      </c>
      <c r="L3238" s="1" t="s">
        <v>22</v>
      </c>
      <c r="M3238" s="1"/>
      <c r="N3238" s="1"/>
      <c r="O3238" s="2"/>
    </row>
    <row r="3239" spans="1:15" ht="15.6" x14ac:dyDescent="0.3">
      <c r="A3239" s="1" t="str">
        <f>CONCATENATE(Tabela6[[#This Row],[id_distrito]],Tabela6[[#This Row],[id_concelho]],Tabela6[[#This Row],[id_agrupamento]],Tabela6[[#This Row],[num_escola]])</f>
        <v>1703</v>
      </c>
      <c r="B3239" s="3" t="s">
        <v>4234</v>
      </c>
      <c r="C3239" s="1"/>
      <c r="D3239" s="1"/>
      <c r="E3239" s="1"/>
      <c r="F3239" s="1"/>
      <c r="G3239" s="2" t="s">
        <v>4742</v>
      </c>
      <c r="H3239" s="1" t="s">
        <v>1129</v>
      </c>
      <c r="I3239" s="2" t="s">
        <v>4729</v>
      </c>
      <c r="J3239" s="1" t="s">
        <v>1136</v>
      </c>
      <c r="K3239" s="1" t="s">
        <v>1378</v>
      </c>
      <c r="L3239" s="1" t="s">
        <v>22</v>
      </c>
      <c r="M3239" s="1"/>
      <c r="N3239" s="1"/>
      <c r="O3239" s="2"/>
    </row>
    <row r="3240" spans="1:15" ht="15.6" x14ac:dyDescent="0.3">
      <c r="A3240" s="1" t="str">
        <f>CONCATENATE(Tabela6[[#This Row],[id_distrito]],Tabela6[[#This Row],[id_concelho]],Tabela6[[#This Row],[id_agrupamento]],Tabela6[[#This Row],[num_escola]])</f>
        <v>1703</v>
      </c>
      <c r="B3240" s="3" t="s">
        <v>4235</v>
      </c>
      <c r="C3240" s="1"/>
      <c r="D3240" s="1"/>
      <c r="E3240" s="1"/>
      <c r="F3240" s="1"/>
      <c r="G3240" s="2" t="s">
        <v>4742</v>
      </c>
      <c r="H3240" s="1" t="s">
        <v>1129</v>
      </c>
      <c r="I3240" s="2" t="s">
        <v>4729</v>
      </c>
      <c r="J3240" s="1" t="s">
        <v>1136</v>
      </c>
      <c r="K3240" s="1" t="s">
        <v>1378</v>
      </c>
      <c r="L3240" s="1" t="s">
        <v>17</v>
      </c>
      <c r="M3240" s="1"/>
      <c r="N3240" s="1"/>
      <c r="O3240" s="2"/>
    </row>
    <row r="3241" spans="1:15" ht="15.6" x14ac:dyDescent="0.3">
      <c r="A3241" s="1" t="str">
        <f>CONCATENATE(Tabela6[[#This Row],[id_distrito]],Tabela6[[#This Row],[id_concelho]],Tabela6[[#This Row],[id_agrupamento]],Tabela6[[#This Row],[num_escola]])</f>
        <v>1703</v>
      </c>
      <c r="B3241" s="3" t="s">
        <v>4236</v>
      </c>
      <c r="C3241" s="1"/>
      <c r="D3241" s="1"/>
      <c r="E3241" s="1"/>
      <c r="F3241" s="1"/>
      <c r="G3241" s="2" t="s">
        <v>4742</v>
      </c>
      <c r="H3241" s="1" t="s">
        <v>1129</v>
      </c>
      <c r="I3241" s="2" t="s">
        <v>4729</v>
      </c>
      <c r="J3241" s="1" t="s">
        <v>1136</v>
      </c>
      <c r="K3241" s="1" t="s">
        <v>1378</v>
      </c>
      <c r="L3241" s="1" t="s">
        <v>17</v>
      </c>
      <c r="M3241" s="1"/>
      <c r="N3241" s="1"/>
      <c r="O3241" s="2"/>
    </row>
    <row r="3242" spans="1:15" ht="15.6" x14ac:dyDescent="0.3">
      <c r="A3242" s="1" t="str">
        <f>CONCATENATE(Tabela6[[#This Row],[id_distrito]],Tabela6[[#This Row],[id_concelho]],Tabela6[[#This Row],[id_agrupamento]],Tabela6[[#This Row],[num_escola]])</f>
        <v>1703</v>
      </c>
      <c r="B3242" s="3" t="s">
        <v>4237</v>
      </c>
      <c r="C3242" s="1"/>
      <c r="D3242" s="1"/>
      <c r="E3242" s="1"/>
      <c r="F3242" s="1"/>
      <c r="G3242" s="2" t="s">
        <v>4742</v>
      </c>
      <c r="H3242" s="1" t="s">
        <v>1129</v>
      </c>
      <c r="I3242" s="2" t="s">
        <v>4729</v>
      </c>
      <c r="J3242" s="1" t="s">
        <v>1136</v>
      </c>
      <c r="K3242" s="1" t="s">
        <v>1378</v>
      </c>
      <c r="L3242" s="1" t="s">
        <v>17</v>
      </c>
      <c r="M3242" s="1"/>
      <c r="N3242" s="1"/>
      <c r="O3242" s="2"/>
    </row>
    <row r="3243" spans="1:15" ht="15.6" x14ac:dyDescent="0.3">
      <c r="A3243" s="1" t="str">
        <f>CONCATENATE(Tabela6[[#This Row],[id_distrito]],Tabela6[[#This Row],[id_concelho]],Tabela6[[#This Row],[id_agrupamento]],Tabela6[[#This Row],[num_escola]])</f>
        <v>1703</v>
      </c>
      <c r="B3243" s="3" t="s">
        <v>1137</v>
      </c>
      <c r="C3243" s="1"/>
      <c r="D3243" s="1"/>
      <c r="E3243" s="1"/>
      <c r="F3243" s="1"/>
      <c r="G3243" s="2" t="s">
        <v>4742</v>
      </c>
      <c r="H3243" s="1" t="s">
        <v>1129</v>
      </c>
      <c r="I3243" s="2" t="s">
        <v>4729</v>
      </c>
      <c r="J3243" s="1" t="s">
        <v>1136</v>
      </c>
      <c r="K3243" s="1" t="s">
        <v>1378</v>
      </c>
      <c r="L3243" s="1" t="s">
        <v>22</v>
      </c>
      <c r="M3243" s="1"/>
      <c r="N3243" s="1"/>
      <c r="O3243" s="2"/>
    </row>
    <row r="3244" spans="1:15" ht="15.6" x14ac:dyDescent="0.3">
      <c r="A3244" s="1" t="str">
        <f>CONCATENATE(Tabela6[[#This Row],[id_distrito]],Tabela6[[#This Row],[id_concelho]],Tabela6[[#This Row],[id_agrupamento]],Tabela6[[#This Row],[num_escola]])</f>
        <v>1703</v>
      </c>
      <c r="B3244" s="3" t="s">
        <v>4238</v>
      </c>
      <c r="C3244" s="1"/>
      <c r="D3244" s="1"/>
      <c r="E3244" s="1"/>
      <c r="F3244" s="1"/>
      <c r="G3244" s="2" t="s">
        <v>4742</v>
      </c>
      <c r="H3244" s="1" t="s">
        <v>1129</v>
      </c>
      <c r="I3244" s="2" t="s">
        <v>4729</v>
      </c>
      <c r="J3244" s="1" t="s">
        <v>1136</v>
      </c>
      <c r="K3244" s="1" t="s">
        <v>1378</v>
      </c>
      <c r="L3244" s="1" t="s">
        <v>17</v>
      </c>
      <c r="M3244" s="1"/>
      <c r="N3244" s="1"/>
      <c r="O3244" s="2"/>
    </row>
    <row r="3245" spans="1:15" ht="15.6" x14ac:dyDescent="0.3">
      <c r="A3245" s="1" t="str">
        <f>CONCATENATE(Tabela6[[#This Row],[id_distrito]],Tabela6[[#This Row],[id_concelho]],Tabela6[[#This Row],[id_agrupamento]],Tabela6[[#This Row],[num_escola]])</f>
        <v>1703</v>
      </c>
      <c r="B3245" s="3" t="s">
        <v>4239</v>
      </c>
      <c r="C3245" s="1"/>
      <c r="D3245" s="1"/>
      <c r="E3245" s="1"/>
      <c r="F3245" s="1"/>
      <c r="G3245" s="2" t="s">
        <v>4742</v>
      </c>
      <c r="H3245" s="1" t="s">
        <v>1129</v>
      </c>
      <c r="I3245" s="2" t="s">
        <v>4729</v>
      </c>
      <c r="J3245" s="1" t="s">
        <v>1136</v>
      </c>
      <c r="K3245" s="1" t="s">
        <v>1378</v>
      </c>
      <c r="L3245" s="1" t="s">
        <v>17</v>
      </c>
      <c r="M3245" s="1"/>
      <c r="N3245" s="1"/>
      <c r="O3245" s="2"/>
    </row>
    <row r="3246" spans="1:15" ht="15.6" x14ac:dyDescent="0.3">
      <c r="A3246" s="1" t="str">
        <f>CONCATENATE(Tabela6[[#This Row],[id_distrito]],Tabela6[[#This Row],[id_concelho]],Tabela6[[#This Row],[id_agrupamento]],Tabela6[[#This Row],[num_escola]])</f>
        <v>1703</v>
      </c>
      <c r="B3246" s="3" t="s">
        <v>4240</v>
      </c>
      <c r="C3246" s="1"/>
      <c r="D3246" s="1"/>
      <c r="E3246" s="1"/>
      <c r="F3246" s="1"/>
      <c r="G3246" s="2" t="s">
        <v>4742</v>
      </c>
      <c r="H3246" s="1" t="s">
        <v>1129</v>
      </c>
      <c r="I3246" s="2" t="s">
        <v>4729</v>
      </c>
      <c r="J3246" s="1" t="s">
        <v>1136</v>
      </c>
      <c r="K3246" s="1" t="s">
        <v>1378</v>
      </c>
      <c r="L3246" s="1" t="s">
        <v>17</v>
      </c>
      <c r="M3246" s="1"/>
      <c r="N3246" s="1"/>
      <c r="O3246" s="2"/>
    </row>
    <row r="3247" spans="1:15" ht="15.6" x14ac:dyDescent="0.3">
      <c r="A3247" s="1" t="str">
        <f>CONCATENATE(Tabela6[[#This Row],[id_distrito]],Tabela6[[#This Row],[id_concelho]],Tabela6[[#This Row],[id_agrupamento]],Tabela6[[#This Row],[num_escola]])</f>
        <v>1703</v>
      </c>
      <c r="B3247" s="3" t="s">
        <v>1140</v>
      </c>
      <c r="C3247" s="1"/>
      <c r="D3247" s="1"/>
      <c r="E3247" s="1"/>
      <c r="F3247" s="1"/>
      <c r="G3247" s="2" t="s">
        <v>4742</v>
      </c>
      <c r="H3247" s="1" t="s">
        <v>1129</v>
      </c>
      <c r="I3247" s="2" t="s">
        <v>4729</v>
      </c>
      <c r="J3247" s="1" t="s">
        <v>1136</v>
      </c>
      <c r="K3247" s="1" t="s">
        <v>1378</v>
      </c>
      <c r="L3247" s="1" t="s">
        <v>17</v>
      </c>
      <c r="M3247" s="1"/>
      <c r="N3247" s="1"/>
      <c r="O3247" s="2"/>
    </row>
    <row r="3248" spans="1:15" ht="15.6" x14ac:dyDescent="0.3">
      <c r="A3248" s="1" t="str">
        <f>CONCATENATE(Tabela6[[#This Row],[id_distrito]],Tabela6[[#This Row],[id_concelho]],Tabela6[[#This Row],[id_agrupamento]],Tabela6[[#This Row],[num_escola]])</f>
        <v>1703</v>
      </c>
      <c r="B3248" s="3" t="s">
        <v>4241</v>
      </c>
      <c r="C3248" s="1"/>
      <c r="D3248" s="1"/>
      <c r="E3248" s="1"/>
      <c r="F3248" s="1"/>
      <c r="G3248" s="2" t="s">
        <v>4742</v>
      </c>
      <c r="H3248" s="1" t="s">
        <v>1129</v>
      </c>
      <c r="I3248" s="2" t="s">
        <v>4729</v>
      </c>
      <c r="J3248" s="1" t="s">
        <v>1136</v>
      </c>
      <c r="K3248" s="1" t="s">
        <v>1378</v>
      </c>
      <c r="L3248" s="1" t="s">
        <v>17</v>
      </c>
      <c r="M3248" s="1"/>
      <c r="N3248" s="1"/>
      <c r="O3248" s="2"/>
    </row>
    <row r="3249" spans="1:15" ht="15.6" x14ac:dyDescent="0.3">
      <c r="A3249" s="1" t="str">
        <f>CONCATENATE(Tabela6[[#This Row],[id_distrito]],Tabela6[[#This Row],[id_concelho]],Tabela6[[#This Row],[id_agrupamento]],Tabela6[[#This Row],[num_escola]])</f>
        <v>1703</v>
      </c>
      <c r="B3249" s="3" t="s">
        <v>4242</v>
      </c>
      <c r="C3249" s="1"/>
      <c r="D3249" s="1"/>
      <c r="E3249" s="1"/>
      <c r="F3249" s="1"/>
      <c r="G3249" s="2" t="s">
        <v>4742</v>
      </c>
      <c r="H3249" s="1" t="s">
        <v>1129</v>
      </c>
      <c r="I3249" s="2" t="s">
        <v>4729</v>
      </c>
      <c r="J3249" s="1" t="s">
        <v>1136</v>
      </c>
      <c r="K3249" s="1" t="s">
        <v>1378</v>
      </c>
      <c r="L3249" s="1" t="s">
        <v>17</v>
      </c>
      <c r="M3249" s="1"/>
      <c r="N3249" s="1"/>
      <c r="O3249" s="2"/>
    </row>
    <row r="3250" spans="1:15" ht="15.6" x14ac:dyDescent="0.3">
      <c r="A3250" s="1" t="str">
        <f>CONCATENATE(Tabela6[[#This Row],[id_distrito]],Tabela6[[#This Row],[id_concelho]],Tabela6[[#This Row],[id_agrupamento]],Tabela6[[#This Row],[num_escola]])</f>
        <v>1703</v>
      </c>
      <c r="B3250" s="3" t="s">
        <v>4243</v>
      </c>
      <c r="C3250" s="1"/>
      <c r="D3250" s="1"/>
      <c r="E3250" s="1"/>
      <c r="F3250" s="1"/>
      <c r="G3250" s="2" t="s">
        <v>4742</v>
      </c>
      <c r="H3250" s="1" t="s">
        <v>1129</v>
      </c>
      <c r="I3250" s="2" t="s">
        <v>4729</v>
      </c>
      <c r="J3250" s="1" t="s">
        <v>1136</v>
      </c>
      <c r="K3250" s="1" t="s">
        <v>1378</v>
      </c>
      <c r="L3250" s="1" t="s">
        <v>17</v>
      </c>
      <c r="M3250" s="1"/>
      <c r="N3250" s="1"/>
      <c r="O3250" s="2"/>
    </row>
    <row r="3251" spans="1:15" ht="15.6" x14ac:dyDescent="0.3">
      <c r="A3251" s="1" t="str">
        <f>CONCATENATE(Tabela6[[#This Row],[id_distrito]],Tabela6[[#This Row],[id_concelho]],Tabela6[[#This Row],[id_agrupamento]],Tabela6[[#This Row],[num_escola]])</f>
        <v>1703</v>
      </c>
      <c r="B3251" s="3" t="s">
        <v>4244</v>
      </c>
      <c r="C3251" s="1"/>
      <c r="D3251" s="1"/>
      <c r="E3251" s="1"/>
      <c r="F3251" s="1"/>
      <c r="G3251" s="2" t="s">
        <v>4742</v>
      </c>
      <c r="H3251" s="1" t="s">
        <v>1129</v>
      </c>
      <c r="I3251" s="2" t="s">
        <v>4729</v>
      </c>
      <c r="J3251" s="1" t="s">
        <v>1136</v>
      </c>
      <c r="K3251" s="1" t="s">
        <v>1378</v>
      </c>
      <c r="L3251" s="1" t="s">
        <v>22</v>
      </c>
      <c r="M3251" s="1"/>
      <c r="N3251" s="1"/>
      <c r="O3251" s="2"/>
    </row>
    <row r="3252" spans="1:15" ht="15.6" x14ac:dyDescent="0.3">
      <c r="A3252" s="1" t="str">
        <f>CONCATENATE(Tabela6[[#This Row],[id_distrito]],Tabela6[[#This Row],[id_concelho]],Tabela6[[#This Row],[id_agrupamento]],Tabela6[[#This Row],[num_escola]])</f>
        <v>1704</v>
      </c>
      <c r="B3252" s="3" t="s">
        <v>4245</v>
      </c>
      <c r="C3252" s="1"/>
      <c r="D3252" s="1"/>
      <c r="E3252" s="1"/>
      <c r="F3252" s="1"/>
      <c r="G3252" s="2" t="s">
        <v>4742</v>
      </c>
      <c r="H3252" s="1" t="s">
        <v>1129</v>
      </c>
      <c r="I3252" s="2" t="s">
        <v>4730</v>
      </c>
      <c r="J3252" s="1" t="s">
        <v>1154</v>
      </c>
      <c r="K3252" s="1" t="s">
        <v>1378</v>
      </c>
      <c r="L3252" s="1" t="s">
        <v>17</v>
      </c>
      <c r="M3252" s="1"/>
      <c r="N3252" s="1"/>
      <c r="O3252" s="2"/>
    </row>
    <row r="3253" spans="1:15" ht="15.6" x14ac:dyDescent="0.3">
      <c r="A3253" s="1" t="str">
        <f>CONCATENATE(Tabela6[[#This Row],[id_distrito]],Tabela6[[#This Row],[id_concelho]],Tabela6[[#This Row],[id_agrupamento]],Tabela6[[#This Row],[num_escola]])</f>
        <v>1704</v>
      </c>
      <c r="B3253" s="3" t="s">
        <v>4246</v>
      </c>
      <c r="C3253" s="1"/>
      <c r="D3253" s="1"/>
      <c r="E3253" s="1"/>
      <c r="F3253" s="1"/>
      <c r="G3253" s="2" t="s">
        <v>4742</v>
      </c>
      <c r="H3253" s="1" t="s">
        <v>1129</v>
      </c>
      <c r="I3253" s="2" t="s">
        <v>4730</v>
      </c>
      <c r="J3253" s="1" t="s">
        <v>1154</v>
      </c>
      <c r="K3253" s="1" t="s">
        <v>1378</v>
      </c>
      <c r="L3253" s="1" t="s">
        <v>17</v>
      </c>
      <c r="M3253" s="1"/>
      <c r="N3253" s="1"/>
      <c r="O3253" s="2"/>
    </row>
    <row r="3254" spans="1:15" ht="15.6" x14ac:dyDescent="0.3">
      <c r="A3254" s="1" t="str">
        <f>CONCATENATE(Tabela6[[#This Row],[id_distrito]],Tabela6[[#This Row],[id_concelho]],Tabela6[[#This Row],[id_agrupamento]],Tabela6[[#This Row],[num_escola]])</f>
        <v>1704</v>
      </c>
      <c r="B3254" s="3" t="s">
        <v>4247</v>
      </c>
      <c r="C3254" s="1"/>
      <c r="D3254" s="1"/>
      <c r="E3254" s="1"/>
      <c r="F3254" s="1"/>
      <c r="G3254" s="2" t="s">
        <v>4742</v>
      </c>
      <c r="H3254" s="1" t="s">
        <v>1129</v>
      </c>
      <c r="I3254" s="2" t="s">
        <v>4730</v>
      </c>
      <c r="J3254" s="1" t="s">
        <v>1154</v>
      </c>
      <c r="K3254" s="1" t="s">
        <v>1378</v>
      </c>
      <c r="L3254" s="1" t="s">
        <v>17</v>
      </c>
      <c r="M3254" s="1"/>
      <c r="N3254" s="1"/>
      <c r="O3254" s="2"/>
    </row>
    <row r="3255" spans="1:15" ht="15.6" x14ac:dyDescent="0.3">
      <c r="A3255" s="1" t="str">
        <f>CONCATENATE(Tabela6[[#This Row],[id_distrito]],Tabela6[[#This Row],[id_concelho]],Tabela6[[#This Row],[id_agrupamento]],Tabela6[[#This Row],[num_escola]])</f>
        <v>1704</v>
      </c>
      <c r="B3255" s="3" t="s">
        <v>4248</v>
      </c>
      <c r="C3255" s="1"/>
      <c r="D3255" s="1"/>
      <c r="E3255" s="1"/>
      <c r="F3255" s="1"/>
      <c r="G3255" s="2" t="s">
        <v>4742</v>
      </c>
      <c r="H3255" s="1" t="s">
        <v>1129</v>
      </c>
      <c r="I3255" s="2" t="s">
        <v>4730</v>
      </c>
      <c r="J3255" s="1" t="s">
        <v>1154</v>
      </c>
      <c r="K3255" s="1" t="s">
        <v>1378</v>
      </c>
      <c r="L3255" s="1" t="s">
        <v>17</v>
      </c>
      <c r="M3255" s="1"/>
      <c r="N3255" s="1"/>
      <c r="O3255" s="2"/>
    </row>
    <row r="3256" spans="1:15" ht="15.6" x14ac:dyDescent="0.3">
      <c r="A3256" s="1" t="str">
        <f>CONCATENATE(Tabela6[[#This Row],[id_distrito]],Tabela6[[#This Row],[id_concelho]],Tabela6[[#This Row],[id_agrupamento]],Tabela6[[#This Row],[num_escola]])</f>
        <v>1704</v>
      </c>
      <c r="B3256" s="3" t="s">
        <v>4249</v>
      </c>
      <c r="C3256" s="1"/>
      <c r="D3256" s="1"/>
      <c r="E3256" s="1"/>
      <c r="F3256" s="1"/>
      <c r="G3256" s="2" t="s">
        <v>4742</v>
      </c>
      <c r="H3256" s="1" t="s">
        <v>1129</v>
      </c>
      <c r="I3256" s="2" t="s">
        <v>4730</v>
      </c>
      <c r="J3256" s="1" t="s">
        <v>1154</v>
      </c>
      <c r="K3256" s="1" t="s">
        <v>1378</v>
      </c>
      <c r="L3256" s="1" t="s">
        <v>17</v>
      </c>
      <c r="M3256" s="1"/>
      <c r="N3256" s="1"/>
      <c r="O3256" s="2"/>
    </row>
    <row r="3257" spans="1:15" ht="15.6" x14ac:dyDescent="0.3">
      <c r="A3257" s="1" t="str">
        <f>CONCATENATE(Tabela6[[#This Row],[id_distrito]],Tabela6[[#This Row],[id_concelho]],Tabela6[[#This Row],[id_agrupamento]],Tabela6[[#This Row],[num_escola]])</f>
        <v>1704</v>
      </c>
      <c r="B3257" s="3" t="s">
        <v>4250</v>
      </c>
      <c r="C3257" s="1"/>
      <c r="D3257" s="1"/>
      <c r="E3257" s="1"/>
      <c r="F3257" s="1"/>
      <c r="G3257" s="2" t="s">
        <v>4742</v>
      </c>
      <c r="H3257" s="1" t="s">
        <v>1129</v>
      </c>
      <c r="I3257" s="2" t="s">
        <v>4730</v>
      </c>
      <c r="J3257" s="1" t="s">
        <v>1154</v>
      </c>
      <c r="K3257" s="1" t="s">
        <v>1378</v>
      </c>
      <c r="L3257" s="1" t="s">
        <v>17</v>
      </c>
      <c r="M3257" s="1"/>
      <c r="N3257" s="1"/>
      <c r="O3257" s="2"/>
    </row>
    <row r="3258" spans="1:15" ht="15.6" x14ac:dyDescent="0.3">
      <c r="A3258" s="1" t="str">
        <f>CONCATENATE(Tabela6[[#This Row],[id_distrito]],Tabela6[[#This Row],[id_concelho]],Tabela6[[#This Row],[id_agrupamento]],Tabela6[[#This Row],[num_escola]])</f>
        <v>1704</v>
      </c>
      <c r="B3258" s="3" t="s">
        <v>4251</v>
      </c>
      <c r="C3258" s="1"/>
      <c r="D3258" s="1"/>
      <c r="E3258" s="1"/>
      <c r="F3258" s="1"/>
      <c r="G3258" s="2" t="s">
        <v>4742</v>
      </c>
      <c r="H3258" s="1" t="s">
        <v>1129</v>
      </c>
      <c r="I3258" s="2" t="s">
        <v>4730</v>
      </c>
      <c r="J3258" s="1" t="s">
        <v>1154</v>
      </c>
      <c r="K3258" s="1" t="s">
        <v>1378</v>
      </c>
      <c r="L3258" s="1" t="s">
        <v>17</v>
      </c>
      <c r="M3258" s="1"/>
      <c r="N3258" s="1"/>
      <c r="O3258" s="2"/>
    </row>
    <row r="3259" spans="1:15" ht="15.6" x14ac:dyDescent="0.3">
      <c r="A3259" s="1" t="str">
        <f>CONCATENATE(Tabela6[[#This Row],[id_distrito]],Tabela6[[#This Row],[id_concelho]],Tabela6[[#This Row],[id_agrupamento]],Tabela6[[#This Row],[num_escola]])</f>
        <v>1704</v>
      </c>
      <c r="B3259" s="3" t="s">
        <v>4252</v>
      </c>
      <c r="C3259" s="1"/>
      <c r="D3259" s="1"/>
      <c r="E3259" s="1"/>
      <c r="F3259" s="1"/>
      <c r="G3259" s="2" t="s">
        <v>4742</v>
      </c>
      <c r="H3259" s="1" t="s">
        <v>1129</v>
      </c>
      <c r="I3259" s="2" t="s">
        <v>4730</v>
      </c>
      <c r="J3259" s="1" t="s">
        <v>1154</v>
      </c>
      <c r="K3259" s="1" t="s">
        <v>1378</v>
      </c>
      <c r="L3259" s="1" t="s">
        <v>17</v>
      </c>
      <c r="M3259" s="1"/>
      <c r="N3259" s="1"/>
      <c r="O3259" s="2"/>
    </row>
    <row r="3260" spans="1:15" ht="15.6" x14ac:dyDescent="0.3">
      <c r="A3260" s="1" t="str">
        <f>CONCATENATE(Tabela6[[#This Row],[id_distrito]],Tabela6[[#This Row],[id_concelho]],Tabela6[[#This Row],[id_agrupamento]],Tabela6[[#This Row],[num_escola]])</f>
        <v>1704</v>
      </c>
      <c r="B3260" s="3" t="s">
        <v>4253</v>
      </c>
      <c r="C3260" s="1"/>
      <c r="D3260" s="1"/>
      <c r="E3260" s="1"/>
      <c r="F3260" s="1"/>
      <c r="G3260" s="2" t="s">
        <v>4742</v>
      </c>
      <c r="H3260" s="1" t="s">
        <v>1129</v>
      </c>
      <c r="I3260" s="2" t="s">
        <v>4730</v>
      </c>
      <c r="J3260" s="1" t="s">
        <v>1154</v>
      </c>
      <c r="K3260" s="1" t="s">
        <v>1378</v>
      </c>
      <c r="L3260" s="1" t="s">
        <v>17</v>
      </c>
      <c r="M3260" s="1"/>
      <c r="N3260" s="1"/>
      <c r="O3260" s="2"/>
    </row>
    <row r="3261" spans="1:15" ht="15.6" x14ac:dyDescent="0.3">
      <c r="A3261" s="1" t="str">
        <f>CONCATENATE(Tabela6[[#This Row],[id_distrito]],Tabela6[[#This Row],[id_concelho]],Tabela6[[#This Row],[id_agrupamento]],Tabela6[[#This Row],[num_escola]])</f>
        <v>1704</v>
      </c>
      <c r="B3261" s="3" t="s">
        <v>1157</v>
      </c>
      <c r="C3261" s="1"/>
      <c r="D3261" s="1"/>
      <c r="E3261" s="1"/>
      <c r="F3261" s="1"/>
      <c r="G3261" s="2" t="s">
        <v>4742</v>
      </c>
      <c r="H3261" s="1" t="s">
        <v>1129</v>
      </c>
      <c r="I3261" s="2" t="s">
        <v>4730</v>
      </c>
      <c r="J3261" s="1" t="s">
        <v>1154</v>
      </c>
      <c r="K3261" s="1" t="s">
        <v>1378</v>
      </c>
      <c r="L3261" s="1" t="s">
        <v>17</v>
      </c>
      <c r="M3261" s="1"/>
      <c r="N3261" s="1"/>
      <c r="O3261" s="2"/>
    </row>
    <row r="3262" spans="1:15" ht="15.6" x14ac:dyDescent="0.3">
      <c r="A3262" s="1" t="str">
        <f>CONCATENATE(Tabela6[[#This Row],[id_distrito]],Tabela6[[#This Row],[id_concelho]],Tabela6[[#This Row],[id_agrupamento]],Tabela6[[#This Row],[num_escola]])</f>
        <v>1704</v>
      </c>
      <c r="B3262" s="3" t="s">
        <v>1159</v>
      </c>
      <c r="C3262" s="1"/>
      <c r="D3262" s="1"/>
      <c r="E3262" s="1"/>
      <c r="F3262" s="1"/>
      <c r="G3262" s="2" t="s">
        <v>4742</v>
      </c>
      <c r="H3262" s="1" t="s">
        <v>1129</v>
      </c>
      <c r="I3262" s="2" t="s">
        <v>4730</v>
      </c>
      <c r="J3262" s="1" t="s">
        <v>1154</v>
      </c>
      <c r="K3262" s="1" t="s">
        <v>1378</v>
      </c>
      <c r="L3262" s="1" t="s">
        <v>17</v>
      </c>
      <c r="M3262" s="1"/>
      <c r="N3262" s="1"/>
      <c r="O3262" s="2"/>
    </row>
    <row r="3263" spans="1:15" ht="15.6" x14ac:dyDescent="0.3">
      <c r="A3263" s="1" t="str">
        <f>CONCATENATE(Tabela6[[#This Row],[id_distrito]],Tabela6[[#This Row],[id_concelho]],Tabela6[[#This Row],[id_agrupamento]],Tabela6[[#This Row],[num_escola]])</f>
        <v>1704</v>
      </c>
      <c r="B3263" s="3" t="s">
        <v>4254</v>
      </c>
      <c r="C3263" s="1"/>
      <c r="D3263" s="1"/>
      <c r="E3263" s="1"/>
      <c r="F3263" s="1"/>
      <c r="G3263" s="2" t="s">
        <v>4742</v>
      </c>
      <c r="H3263" s="1" t="s">
        <v>1129</v>
      </c>
      <c r="I3263" s="2" t="s">
        <v>4730</v>
      </c>
      <c r="J3263" s="1" t="s">
        <v>1154</v>
      </c>
      <c r="K3263" s="1" t="s">
        <v>1378</v>
      </c>
      <c r="L3263" s="1" t="s">
        <v>22</v>
      </c>
      <c r="M3263" s="1"/>
      <c r="N3263" s="1"/>
      <c r="O3263" s="2"/>
    </row>
    <row r="3264" spans="1:15" ht="15.6" x14ac:dyDescent="0.3">
      <c r="A3264" s="1" t="str">
        <f>CONCATENATE(Tabela6[[#This Row],[id_distrito]],Tabela6[[#This Row],[id_concelho]],Tabela6[[#This Row],[id_agrupamento]],Tabela6[[#This Row],[num_escola]])</f>
        <v>1704</v>
      </c>
      <c r="B3264" s="3" t="s">
        <v>4255</v>
      </c>
      <c r="C3264" s="1"/>
      <c r="D3264" s="1"/>
      <c r="E3264" s="1"/>
      <c r="F3264" s="1"/>
      <c r="G3264" s="2" t="s">
        <v>4742</v>
      </c>
      <c r="H3264" s="1" t="s">
        <v>1129</v>
      </c>
      <c r="I3264" s="2" t="s">
        <v>4730</v>
      </c>
      <c r="J3264" s="1" t="s">
        <v>1154</v>
      </c>
      <c r="K3264" s="1" t="s">
        <v>1378</v>
      </c>
      <c r="L3264" s="1" t="s">
        <v>22</v>
      </c>
      <c r="M3264" s="1"/>
      <c r="N3264" s="1"/>
      <c r="O3264" s="2"/>
    </row>
    <row r="3265" spans="1:15" ht="15.6" x14ac:dyDescent="0.3">
      <c r="A3265" s="1" t="str">
        <f>CONCATENATE(Tabela6[[#This Row],[id_distrito]],Tabela6[[#This Row],[id_concelho]],Tabela6[[#This Row],[id_agrupamento]],Tabela6[[#This Row],[num_escola]])</f>
        <v>1704</v>
      </c>
      <c r="B3265" s="3" t="s">
        <v>4256</v>
      </c>
      <c r="C3265" s="1"/>
      <c r="D3265" s="1"/>
      <c r="E3265" s="1"/>
      <c r="F3265" s="1"/>
      <c r="G3265" s="2" t="s">
        <v>4742</v>
      </c>
      <c r="H3265" s="1" t="s">
        <v>1129</v>
      </c>
      <c r="I3265" s="2" t="s">
        <v>4730</v>
      </c>
      <c r="J3265" s="1" t="s">
        <v>1154</v>
      </c>
      <c r="K3265" s="1" t="s">
        <v>1378</v>
      </c>
      <c r="L3265" s="1" t="s">
        <v>17</v>
      </c>
      <c r="M3265" s="1"/>
      <c r="N3265" s="1"/>
      <c r="O3265" s="2"/>
    </row>
    <row r="3266" spans="1:15" ht="15.6" x14ac:dyDescent="0.3">
      <c r="A3266" s="1" t="str">
        <f>CONCATENATE(Tabela6[[#This Row],[id_distrito]],Tabela6[[#This Row],[id_concelho]],Tabela6[[#This Row],[id_agrupamento]],Tabela6[[#This Row],[num_escola]])</f>
        <v>1704</v>
      </c>
      <c r="B3266" s="3" t="s">
        <v>4257</v>
      </c>
      <c r="C3266" s="1"/>
      <c r="D3266" s="1"/>
      <c r="E3266" s="1"/>
      <c r="F3266" s="1"/>
      <c r="G3266" s="2" t="s">
        <v>4742</v>
      </c>
      <c r="H3266" s="1" t="s">
        <v>1129</v>
      </c>
      <c r="I3266" s="2" t="s">
        <v>4730</v>
      </c>
      <c r="J3266" s="1" t="s">
        <v>1154</v>
      </c>
      <c r="K3266" s="1" t="s">
        <v>1378</v>
      </c>
      <c r="L3266" s="1" t="s">
        <v>17</v>
      </c>
      <c r="M3266" s="1"/>
      <c r="N3266" s="1"/>
      <c r="O3266" s="2"/>
    </row>
    <row r="3267" spans="1:15" ht="15.6" x14ac:dyDescent="0.3">
      <c r="A3267" s="1" t="str">
        <f>CONCATENATE(Tabela6[[#This Row],[id_distrito]],Tabela6[[#This Row],[id_concelho]],Tabela6[[#This Row],[id_agrupamento]],Tabela6[[#This Row],[num_escola]])</f>
        <v>1704</v>
      </c>
      <c r="B3267" s="3" t="s">
        <v>4258</v>
      </c>
      <c r="C3267" s="1"/>
      <c r="D3267" s="1"/>
      <c r="E3267" s="1"/>
      <c r="F3267" s="1"/>
      <c r="G3267" s="2" t="s">
        <v>4742</v>
      </c>
      <c r="H3267" s="1" t="s">
        <v>1129</v>
      </c>
      <c r="I3267" s="2" t="s">
        <v>4730</v>
      </c>
      <c r="J3267" s="1" t="s">
        <v>1154</v>
      </c>
      <c r="K3267" s="1" t="s">
        <v>1378</v>
      </c>
      <c r="L3267" s="1" t="s">
        <v>17</v>
      </c>
      <c r="M3267" s="1"/>
      <c r="N3267" s="1"/>
      <c r="O3267" s="2"/>
    </row>
    <row r="3268" spans="1:15" ht="15.6" x14ac:dyDescent="0.3">
      <c r="A3268" s="1" t="str">
        <f>CONCATENATE(Tabela6[[#This Row],[id_distrito]],Tabela6[[#This Row],[id_concelho]],Tabela6[[#This Row],[id_agrupamento]],Tabela6[[#This Row],[num_escola]])</f>
        <v>1704</v>
      </c>
      <c r="B3268" s="3" t="s">
        <v>4259</v>
      </c>
      <c r="C3268" s="1"/>
      <c r="D3268" s="1"/>
      <c r="E3268" s="1"/>
      <c r="F3268" s="1"/>
      <c r="G3268" s="2" t="s">
        <v>4742</v>
      </c>
      <c r="H3268" s="1" t="s">
        <v>1129</v>
      </c>
      <c r="I3268" s="2" t="s">
        <v>4730</v>
      </c>
      <c r="J3268" s="1" t="s">
        <v>1154</v>
      </c>
      <c r="K3268" s="1" t="s">
        <v>1378</v>
      </c>
      <c r="L3268" s="1" t="s">
        <v>17</v>
      </c>
      <c r="M3268" s="1"/>
      <c r="N3268" s="1"/>
      <c r="O3268" s="2"/>
    </row>
    <row r="3269" spans="1:15" ht="15.6" x14ac:dyDescent="0.3">
      <c r="A3269" s="1" t="str">
        <f>CONCATENATE(Tabela6[[#This Row],[id_distrito]],Tabela6[[#This Row],[id_concelho]],Tabela6[[#This Row],[id_agrupamento]],Tabela6[[#This Row],[num_escola]])</f>
        <v>1704</v>
      </c>
      <c r="B3269" s="3" t="s">
        <v>4260</v>
      </c>
      <c r="C3269" s="1"/>
      <c r="D3269" s="1"/>
      <c r="E3269" s="1"/>
      <c r="F3269" s="1"/>
      <c r="G3269" s="2" t="s">
        <v>4742</v>
      </c>
      <c r="H3269" s="1" t="s">
        <v>1129</v>
      </c>
      <c r="I3269" s="2" t="s">
        <v>4730</v>
      </c>
      <c r="J3269" s="1" t="s">
        <v>1154</v>
      </c>
      <c r="K3269" s="1" t="s">
        <v>1378</v>
      </c>
      <c r="L3269" s="1" t="s">
        <v>17</v>
      </c>
      <c r="M3269" s="1"/>
      <c r="N3269" s="1"/>
      <c r="O3269" s="2"/>
    </row>
    <row r="3270" spans="1:15" ht="15.6" x14ac:dyDescent="0.3">
      <c r="A3270" s="1" t="str">
        <f>CONCATENATE(Tabela6[[#This Row],[id_distrito]],Tabela6[[#This Row],[id_concelho]],Tabela6[[#This Row],[id_agrupamento]],Tabela6[[#This Row],[num_escola]])</f>
        <v>1704</v>
      </c>
      <c r="B3270" s="3" t="s">
        <v>4261</v>
      </c>
      <c r="C3270" s="1"/>
      <c r="D3270" s="1"/>
      <c r="E3270" s="1"/>
      <c r="F3270" s="1"/>
      <c r="G3270" s="2" t="s">
        <v>4742</v>
      </c>
      <c r="H3270" s="1" t="s">
        <v>1129</v>
      </c>
      <c r="I3270" s="2" t="s">
        <v>4730</v>
      </c>
      <c r="J3270" s="1" t="s">
        <v>1154</v>
      </c>
      <c r="K3270" s="1" t="s">
        <v>1378</v>
      </c>
      <c r="L3270" s="1" t="s">
        <v>22</v>
      </c>
      <c r="M3270" s="1"/>
      <c r="N3270" s="1"/>
      <c r="O3270" s="2"/>
    </row>
    <row r="3271" spans="1:15" ht="15.6" x14ac:dyDescent="0.3">
      <c r="A3271" s="1" t="str">
        <f>CONCATENATE(Tabela6[[#This Row],[id_distrito]],Tabela6[[#This Row],[id_concelho]],Tabela6[[#This Row],[id_agrupamento]],Tabela6[[#This Row],[num_escola]])</f>
        <v>1704</v>
      </c>
      <c r="B3271" s="3" t="s">
        <v>4262</v>
      </c>
      <c r="C3271" s="1"/>
      <c r="D3271" s="1"/>
      <c r="E3271" s="1"/>
      <c r="F3271" s="1"/>
      <c r="G3271" s="2" t="s">
        <v>4742</v>
      </c>
      <c r="H3271" s="1" t="s">
        <v>1129</v>
      </c>
      <c r="I3271" s="2" t="s">
        <v>4730</v>
      </c>
      <c r="J3271" s="1" t="s">
        <v>1154</v>
      </c>
      <c r="K3271" s="1" t="s">
        <v>1378</v>
      </c>
      <c r="L3271" s="1" t="s">
        <v>17</v>
      </c>
      <c r="M3271" s="1"/>
      <c r="N3271" s="1"/>
      <c r="O3271" s="2"/>
    </row>
    <row r="3272" spans="1:15" ht="15.6" x14ac:dyDescent="0.3">
      <c r="A3272" s="1" t="str">
        <f>CONCATENATE(Tabela6[[#This Row],[id_distrito]],Tabela6[[#This Row],[id_concelho]],Tabela6[[#This Row],[id_agrupamento]],Tabela6[[#This Row],[num_escola]])</f>
        <v>1704</v>
      </c>
      <c r="B3272" s="3" t="s">
        <v>4263</v>
      </c>
      <c r="C3272" s="1"/>
      <c r="D3272" s="1"/>
      <c r="E3272" s="1"/>
      <c r="F3272" s="1"/>
      <c r="G3272" s="2" t="s">
        <v>4742</v>
      </c>
      <c r="H3272" s="1" t="s">
        <v>1129</v>
      </c>
      <c r="I3272" s="2" t="s">
        <v>4730</v>
      </c>
      <c r="J3272" s="1" t="s">
        <v>1154</v>
      </c>
      <c r="K3272" s="1" t="s">
        <v>1378</v>
      </c>
      <c r="L3272" s="1" t="s">
        <v>17</v>
      </c>
      <c r="M3272" s="1"/>
      <c r="N3272" s="1"/>
      <c r="O3272" s="2"/>
    </row>
    <row r="3273" spans="1:15" ht="15.6" x14ac:dyDescent="0.3">
      <c r="A3273" s="1" t="str">
        <f>CONCATENATE(Tabela6[[#This Row],[id_distrito]],Tabela6[[#This Row],[id_concelho]],Tabela6[[#This Row],[id_agrupamento]],Tabela6[[#This Row],[num_escola]])</f>
        <v>1704</v>
      </c>
      <c r="B3273" s="3" t="s">
        <v>4264</v>
      </c>
      <c r="C3273" s="1"/>
      <c r="D3273" s="1"/>
      <c r="E3273" s="1"/>
      <c r="F3273" s="1"/>
      <c r="G3273" s="2" t="s">
        <v>4742</v>
      </c>
      <c r="H3273" s="1" t="s">
        <v>1129</v>
      </c>
      <c r="I3273" s="2" t="s">
        <v>4730</v>
      </c>
      <c r="J3273" s="1" t="s">
        <v>1154</v>
      </c>
      <c r="K3273" s="1" t="s">
        <v>1378</v>
      </c>
      <c r="L3273" s="1" t="s">
        <v>17</v>
      </c>
      <c r="M3273" s="1"/>
      <c r="N3273" s="1"/>
      <c r="O3273" s="2"/>
    </row>
    <row r="3274" spans="1:15" ht="15.6" x14ac:dyDescent="0.3">
      <c r="A3274" s="1" t="str">
        <f>CONCATENATE(Tabela6[[#This Row],[id_distrito]],Tabela6[[#This Row],[id_concelho]],Tabela6[[#This Row],[id_agrupamento]],Tabela6[[#This Row],[num_escola]])</f>
        <v>1704</v>
      </c>
      <c r="B3274" s="3" t="s">
        <v>4265</v>
      </c>
      <c r="C3274" s="1"/>
      <c r="D3274" s="1"/>
      <c r="E3274" s="1"/>
      <c r="F3274" s="1"/>
      <c r="G3274" s="2" t="s">
        <v>4742</v>
      </c>
      <c r="H3274" s="1" t="s">
        <v>1129</v>
      </c>
      <c r="I3274" s="2" t="s">
        <v>4730</v>
      </c>
      <c r="J3274" s="1" t="s">
        <v>1154</v>
      </c>
      <c r="K3274" s="1" t="s">
        <v>1378</v>
      </c>
      <c r="L3274" s="1" t="s">
        <v>17</v>
      </c>
      <c r="M3274" s="1"/>
      <c r="N3274" s="1"/>
      <c r="O3274" s="2"/>
    </row>
    <row r="3275" spans="1:15" ht="15.6" x14ac:dyDescent="0.3">
      <c r="A3275" s="1" t="str">
        <f>CONCATENATE(Tabela6[[#This Row],[id_distrito]],Tabela6[[#This Row],[id_concelho]],Tabela6[[#This Row],[id_agrupamento]],Tabela6[[#This Row],[num_escola]])</f>
        <v>1704</v>
      </c>
      <c r="B3275" s="3" t="s">
        <v>4266</v>
      </c>
      <c r="C3275" s="1"/>
      <c r="D3275" s="1"/>
      <c r="E3275" s="1"/>
      <c r="F3275" s="1"/>
      <c r="G3275" s="2" t="s">
        <v>4742</v>
      </c>
      <c r="H3275" s="1" t="s">
        <v>1129</v>
      </c>
      <c r="I3275" s="2" t="s">
        <v>4730</v>
      </c>
      <c r="J3275" s="1" t="s">
        <v>1154</v>
      </c>
      <c r="K3275" s="1" t="s">
        <v>1378</v>
      </c>
      <c r="L3275" s="1" t="s">
        <v>17</v>
      </c>
      <c r="M3275" s="1"/>
      <c r="N3275" s="1"/>
      <c r="O3275" s="2"/>
    </row>
    <row r="3276" spans="1:15" ht="15.6" x14ac:dyDescent="0.3">
      <c r="A3276" s="1" t="str">
        <f>CONCATENATE(Tabela6[[#This Row],[id_distrito]],Tabela6[[#This Row],[id_concelho]],Tabela6[[#This Row],[id_agrupamento]],Tabela6[[#This Row],[num_escola]])</f>
        <v>1705</v>
      </c>
      <c r="B3276" s="3" t="s">
        <v>4267</v>
      </c>
      <c r="C3276" s="1"/>
      <c r="D3276" s="1"/>
      <c r="E3276" s="1"/>
      <c r="F3276" s="1"/>
      <c r="G3276" s="2" t="s">
        <v>4742</v>
      </c>
      <c r="H3276" s="1" t="s">
        <v>1129</v>
      </c>
      <c r="I3276" s="2" t="s">
        <v>1376</v>
      </c>
      <c r="J3276" s="1" t="s">
        <v>1164</v>
      </c>
      <c r="K3276" s="1" t="s">
        <v>1378</v>
      </c>
      <c r="L3276" s="1" t="s">
        <v>17</v>
      </c>
      <c r="M3276" s="1"/>
      <c r="N3276" s="1"/>
      <c r="O3276" s="2"/>
    </row>
    <row r="3277" spans="1:15" ht="15.6" x14ac:dyDescent="0.3">
      <c r="A3277" s="1" t="str">
        <f>CONCATENATE(Tabela6[[#This Row],[id_distrito]],Tabela6[[#This Row],[id_concelho]],Tabela6[[#This Row],[id_agrupamento]],Tabela6[[#This Row],[num_escola]])</f>
        <v>1705</v>
      </c>
      <c r="B3277" s="3" t="s">
        <v>4268</v>
      </c>
      <c r="C3277" s="1"/>
      <c r="D3277" s="1"/>
      <c r="E3277" s="1"/>
      <c r="F3277" s="1"/>
      <c r="G3277" s="2" t="s">
        <v>4742</v>
      </c>
      <c r="H3277" s="1" t="s">
        <v>1129</v>
      </c>
      <c r="I3277" s="2" t="s">
        <v>1376</v>
      </c>
      <c r="J3277" s="1" t="s">
        <v>1164</v>
      </c>
      <c r="K3277" s="1" t="s">
        <v>1378</v>
      </c>
      <c r="L3277" s="1" t="s">
        <v>17</v>
      </c>
      <c r="M3277" s="1"/>
      <c r="N3277" s="1"/>
      <c r="O3277" s="2"/>
    </row>
    <row r="3278" spans="1:15" ht="15.6" x14ac:dyDescent="0.3">
      <c r="A3278" s="1" t="str">
        <f>CONCATENATE(Tabela6[[#This Row],[id_distrito]],Tabela6[[#This Row],[id_concelho]],Tabela6[[#This Row],[id_agrupamento]],Tabela6[[#This Row],[num_escola]])</f>
        <v>1705</v>
      </c>
      <c r="B3278" s="3" t="s">
        <v>4269</v>
      </c>
      <c r="C3278" s="1"/>
      <c r="D3278" s="1"/>
      <c r="E3278" s="1"/>
      <c r="F3278" s="1"/>
      <c r="G3278" s="2" t="s">
        <v>4742</v>
      </c>
      <c r="H3278" s="1" t="s">
        <v>1129</v>
      </c>
      <c r="I3278" s="2" t="s">
        <v>1376</v>
      </c>
      <c r="J3278" s="1" t="s">
        <v>1164</v>
      </c>
      <c r="K3278" s="1" t="s">
        <v>1378</v>
      </c>
      <c r="L3278" s="1" t="s">
        <v>17</v>
      </c>
      <c r="M3278" s="1"/>
      <c r="N3278" s="1"/>
      <c r="O3278" s="2"/>
    </row>
    <row r="3279" spans="1:15" ht="15.6" x14ac:dyDescent="0.3">
      <c r="A3279" s="1" t="str">
        <f>CONCATENATE(Tabela6[[#This Row],[id_distrito]],Tabela6[[#This Row],[id_concelho]],Tabela6[[#This Row],[id_agrupamento]],Tabela6[[#This Row],[num_escola]])</f>
        <v>1705</v>
      </c>
      <c r="B3279" s="3" t="s">
        <v>4270</v>
      </c>
      <c r="C3279" s="1"/>
      <c r="D3279" s="1"/>
      <c r="E3279" s="1"/>
      <c r="F3279" s="1"/>
      <c r="G3279" s="2" t="s">
        <v>4742</v>
      </c>
      <c r="H3279" s="1" t="s">
        <v>1129</v>
      </c>
      <c r="I3279" s="2" t="s">
        <v>1376</v>
      </c>
      <c r="J3279" s="1" t="s">
        <v>1164</v>
      </c>
      <c r="K3279" s="1" t="s">
        <v>1378</v>
      </c>
      <c r="L3279" s="1" t="s">
        <v>17</v>
      </c>
      <c r="M3279" s="1"/>
      <c r="N3279" s="1"/>
      <c r="O3279" s="2"/>
    </row>
    <row r="3280" spans="1:15" ht="15.6" x14ac:dyDescent="0.3">
      <c r="A3280" s="1" t="str">
        <f>CONCATENATE(Tabela6[[#This Row],[id_distrito]],Tabela6[[#This Row],[id_concelho]],Tabela6[[#This Row],[id_agrupamento]],Tabela6[[#This Row],[num_escola]])</f>
        <v>1705</v>
      </c>
      <c r="B3280" s="3" t="s">
        <v>4271</v>
      </c>
      <c r="C3280" s="1"/>
      <c r="D3280" s="1"/>
      <c r="E3280" s="1"/>
      <c r="F3280" s="1"/>
      <c r="G3280" s="2" t="s">
        <v>4742</v>
      </c>
      <c r="H3280" s="1" t="s">
        <v>1129</v>
      </c>
      <c r="I3280" s="2" t="s">
        <v>1376</v>
      </c>
      <c r="J3280" s="1" t="s">
        <v>1164</v>
      </c>
      <c r="K3280" s="1" t="s">
        <v>1378</v>
      </c>
      <c r="L3280" s="1" t="s">
        <v>17</v>
      </c>
      <c r="M3280" s="1"/>
      <c r="N3280" s="1"/>
      <c r="O3280" s="2"/>
    </row>
    <row r="3281" spans="1:15" ht="15.6" x14ac:dyDescent="0.3">
      <c r="A3281" s="1" t="str">
        <f>CONCATENATE(Tabela6[[#This Row],[id_distrito]],Tabela6[[#This Row],[id_concelho]],Tabela6[[#This Row],[id_agrupamento]],Tabela6[[#This Row],[num_escola]])</f>
        <v>1705</v>
      </c>
      <c r="B3281" s="3" t="s">
        <v>4272</v>
      </c>
      <c r="C3281" s="1"/>
      <c r="D3281" s="1"/>
      <c r="E3281" s="1"/>
      <c r="F3281" s="1"/>
      <c r="G3281" s="2" t="s">
        <v>4742</v>
      </c>
      <c r="H3281" s="1" t="s">
        <v>1129</v>
      </c>
      <c r="I3281" s="2" t="s">
        <v>1376</v>
      </c>
      <c r="J3281" s="1" t="s">
        <v>1164</v>
      </c>
      <c r="K3281" s="1" t="s">
        <v>1378</v>
      </c>
      <c r="L3281" s="1" t="s">
        <v>17</v>
      </c>
      <c r="M3281" s="1"/>
      <c r="N3281" s="1"/>
      <c r="O3281" s="2"/>
    </row>
    <row r="3282" spans="1:15" ht="15.6" x14ac:dyDescent="0.3">
      <c r="A3282" s="1" t="str">
        <f>CONCATENATE(Tabela6[[#This Row],[id_distrito]],Tabela6[[#This Row],[id_concelho]],Tabela6[[#This Row],[id_agrupamento]],Tabela6[[#This Row],[num_escola]])</f>
        <v>1705</v>
      </c>
      <c r="B3282" s="3" t="s">
        <v>4273</v>
      </c>
      <c r="C3282" s="1"/>
      <c r="D3282" s="1"/>
      <c r="E3282" s="1"/>
      <c r="F3282" s="1"/>
      <c r="G3282" s="2" t="s">
        <v>4742</v>
      </c>
      <c r="H3282" s="1" t="s">
        <v>1129</v>
      </c>
      <c r="I3282" s="2" t="s">
        <v>1376</v>
      </c>
      <c r="J3282" s="1" t="s">
        <v>1164</v>
      </c>
      <c r="K3282" s="1" t="s">
        <v>1378</v>
      </c>
      <c r="L3282" s="1" t="s">
        <v>17</v>
      </c>
      <c r="M3282" s="1"/>
      <c r="N3282" s="1"/>
      <c r="O3282" s="2"/>
    </row>
    <row r="3283" spans="1:15" ht="15.6" x14ac:dyDescent="0.3">
      <c r="A3283" s="1" t="str">
        <f>CONCATENATE(Tabela6[[#This Row],[id_distrito]],Tabela6[[#This Row],[id_concelho]],Tabela6[[#This Row],[id_agrupamento]],Tabela6[[#This Row],[num_escola]])</f>
        <v>1705</v>
      </c>
      <c r="B3283" s="3" t="s">
        <v>4274</v>
      </c>
      <c r="C3283" s="1"/>
      <c r="D3283" s="1"/>
      <c r="E3283" s="1"/>
      <c r="F3283" s="1"/>
      <c r="G3283" s="2" t="s">
        <v>4742</v>
      </c>
      <c r="H3283" s="1" t="s">
        <v>1129</v>
      </c>
      <c r="I3283" s="2" t="s">
        <v>1376</v>
      </c>
      <c r="J3283" s="1" t="s">
        <v>1164</v>
      </c>
      <c r="K3283" s="1" t="s">
        <v>1378</v>
      </c>
      <c r="L3283" s="1" t="s">
        <v>17</v>
      </c>
      <c r="M3283" s="1"/>
      <c r="N3283" s="1"/>
      <c r="O3283" s="2"/>
    </row>
    <row r="3284" spans="1:15" ht="15.6" x14ac:dyDescent="0.3">
      <c r="A3284" s="1" t="str">
        <f>CONCATENATE(Tabela6[[#This Row],[id_distrito]],Tabela6[[#This Row],[id_concelho]],Tabela6[[#This Row],[id_agrupamento]],Tabela6[[#This Row],[num_escola]])</f>
        <v>1706</v>
      </c>
      <c r="B3284" s="3" t="s">
        <v>4275</v>
      </c>
      <c r="C3284" s="1"/>
      <c r="D3284" s="1"/>
      <c r="E3284" s="1"/>
      <c r="F3284" s="1"/>
      <c r="G3284" s="2" t="s">
        <v>4742</v>
      </c>
      <c r="H3284" s="1" t="s">
        <v>1129</v>
      </c>
      <c r="I3284" s="2" t="s">
        <v>4731</v>
      </c>
      <c r="J3284" s="1" t="s">
        <v>1166</v>
      </c>
      <c r="K3284" s="1" t="s">
        <v>1378</v>
      </c>
      <c r="L3284" s="1" t="s">
        <v>17</v>
      </c>
      <c r="M3284" s="1"/>
      <c r="N3284" s="1"/>
      <c r="O3284" s="2"/>
    </row>
    <row r="3285" spans="1:15" ht="15.6" x14ac:dyDescent="0.3">
      <c r="A3285" s="1" t="str">
        <f>CONCATENATE(Tabela6[[#This Row],[id_distrito]],Tabela6[[#This Row],[id_concelho]],Tabela6[[#This Row],[id_agrupamento]],Tabela6[[#This Row],[num_escola]])</f>
        <v>1706</v>
      </c>
      <c r="B3285" s="3" t="s">
        <v>4276</v>
      </c>
      <c r="C3285" s="1"/>
      <c r="D3285" s="1"/>
      <c r="E3285" s="1"/>
      <c r="F3285" s="1"/>
      <c r="G3285" s="2" t="s">
        <v>4742</v>
      </c>
      <c r="H3285" s="1" t="s">
        <v>1129</v>
      </c>
      <c r="I3285" s="2" t="s">
        <v>4731</v>
      </c>
      <c r="J3285" s="1" t="s">
        <v>1166</v>
      </c>
      <c r="K3285" s="1" t="s">
        <v>1378</v>
      </c>
      <c r="L3285" s="1" t="s">
        <v>17</v>
      </c>
      <c r="M3285" s="1"/>
      <c r="N3285" s="1"/>
      <c r="O3285" s="2"/>
    </row>
    <row r="3286" spans="1:15" ht="15.6" x14ac:dyDescent="0.3">
      <c r="A3286" s="1" t="str">
        <f>CONCATENATE(Tabela6[[#This Row],[id_distrito]],Tabela6[[#This Row],[id_concelho]],Tabela6[[#This Row],[id_agrupamento]],Tabela6[[#This Row],[num_escola]])</f>
        <v>1706</v>
      </c>
      <c r="B3286" s="3" t="s">
        <v>4277</v>
      </c>
      <c r="C3286" s="1"/>
      <c r="D3286" s="1"/>
      <c r="E3286" s="1"/>
      <c r="F3286" s="1"/>
      <c r="G3286" s="2" t="s">
        <v>4742</v>
      </c>
      <c r="H3286" s="1" t="s">
        <v>1129</v>
      </c>
      <c r="I3286" s="2" t="s">
        <v>4731</v>
      </c>
      <c r="J3286" s="1" t="s">
        <v>1166</v>
      </c>
      <c r="K3286" s="1" t="s">
        <v>1378</v>
      </c>
      <c r="L3286" s="1" t="s">
        <v>17</v>
      </c>
      <c r="M3286" s="1"/>
      <c r="N3286" s="1"/>
      <c r="O3286" s="2"/>
    </row>
    <row r="3287" spans="1:15" ht="15.6" x14ac:dyDescent="0.3">
      <c r="A3287" s="1" t="str">
        <f>CONCATENATE(Tabela6[[#This Row],[id_distrito]],Tabela6[[#This Row],[id_concelho]],Tabela6[[#This Row],[id_agrupamento]],Tabela6[[#This Row],[num_escola]])</f>
        <v>1706</v>
      </c>
      <c r="B3287" s="3" t="s">
        <v>4278</v>
      </c>
      <c r="C3287" s="1"/>
      <c r="D3287" s="1"/>
      <c r="E3287" s="1"/>
      <c r="F3287" s="1"/>
      <c r="G3287" s="2" t="s">
        <v>4742</v>
      </c>
      <c r="H3287" s="1" t="s">
        <v>1129</v>
      </c>
      <c r="I3287" s="2" t="s">
        <v>4731</v>
      </c>
      <c r="J3287" s="1" t="s">
        <v>1166</v>
      </c>
      <c r="K3287" s="1" t="s">
        <v>1378</v>
      </c>
      <c r="L3287" s="1" t="s">
        <v>17</v>
      </c>
      <c r="M3287" s="1"/>
      <c r="N3287" s="1"/>
      <c r="O3287" s="2"/>
    </row>
    <row r="3288" spans="1:15" ht="15.6" x14ac:dyDescent="0.3">
      <c r="A3288" s="1" t="str">
        <f>CONCATENATE(Tabela6[[#This Row],[id_distrito]],Tabela6[[#This Row],[id_concelho]],Tabela6[[#This Row],[id_agrupamento]],Tabela6[[#This Row],[num_escola]])</f>
        <v>1706</v>
      </c>
      <c r="B3288" s="3" t="s">
        <v>4279</v>
      </c>
      <c r="C3288" s="1"/>
      <c r="D3288" s="1"/>
      <c r="E3288" s="1"/>
      <c r="F3288" s="1"/>
      <c r="G3288" s="2" t="s">
        <v>4742</v>
      </c>
      <c r="H3288" s="1" t="s">
        <v>1129</v>
      </c>
      <c r="I3288" s="2" t="s">
        <v>4731</v>
      </c>
      <c r="J3288" s="1" t="s">
        <v>1166</v>
      </c>
      <c r="K3288" s="1" t="s">
        <v>1378</v>
      </c>
      <c r="L3288" s="1" t="s">
        <v>17</v>
      </c>
      <c r="M3288" s="1"/>
      <c r="N3288" s="1"/>
      <c r="O3288" s="2"/>
    </row>
    <row r="3289" spans="1:15" ht="15.6" x14ac:dyDescent="0.3">
      <c r="A3289" s="1" t="str">
        <f>CONCATENATE(Tabela6[[#This Row],[id_distrito]],Tabela6[[#This Row],[id_concelho]],Tabela6[[#This Row],[id_agrupamento]],Tabela6[[#This Row],[num_escola]])</f>
        <v>1706</v>
      </c>
      <c r="B3289" s="3" t="s">
        <v>4280</v>
      </c>
      <c r="C3289" s="1"/>
      <c r="D3289" s="1"/>
      <c r="E3289" s="1"/>
      <c r="F3289" s="1"/>
      <c r="G3289" s="2" t="s">
        <v>4742</v>
      </c>
      <c r="H3289" s="1" t="s">
        <v>1129</v>
      </c>
      <c r="I3289" s="2" t="s">
        <v>4731</v>
      </c>
      <c r="J3289" s="1" t="s">
        <v>1166</v>
      </c>
      <c r="K3289" s="1" t="s">
        <v>1378</v>
      </c>
      <c r="L3289" s="1" t="s">
        <v>17</v>
      </c>
      <c r="M3289" s="1"/>
      <c r="N3289" s="1"/>
      <c r="O3289" s="2"/>
    </row>
    <row r="3290" spans="1:15" ht="15.6" x14ac:dyDescent="0.3">
      <c r="A3290" s="1" t="str">
        <f>CONCATENATE(Tabela6[[#This Row],[id_distrito]],Tabela6[[#This Row],[id_concelho]],Tabela6[[#This Row],[id_agrupamento]],Tabela6[[#This Row],[num_escola]])</f>
        <v>1706</v>
      </c>
      <c r="B3290" s="3" t="s">
        <v>4281</v>
      </c>
      <c r="C3290" s="1"/>
      <c r="D3290" s="1"/>
      <c r="E3290" s="1"/>
      <c r="F3290" s="1"/>
      <c r="G3290" s="2" t="s">
        <v>4742</v>
      </c>
      <c r="H3290" s="1" t="s">
        <v>1129</v>
      </c>
      <c r="I3290" s="2" t="s">
        <v>4731</v>
      </c>
      <c r="J3290" s="1" t="s">
        <v>1166</v>
      </c>
      <c r="K3290" s="1" t="s">
        <v>1378</v>
      </c>
      <c r="L3290" s="1" t="s">
        <v>17</v>
      </c>
      <c r="M3290" s="1"/>
      <c r="N3290" s="1"/>
      <c r="O3290" s="2"/>
    </row>
    <row r="3291" spans="1:15" ht="15.6" x14ac:dyDescent="0.3">
      <c r="A3291" s="1" t="str">
        <f>CONCATENATE(Tabela6[[#This Row],[id_distrito]],Tabela6[[#This Row],[id_concelho]],Tabela6[[#This Row],[id_agrupamento]],Tabela6[[#This Row],[num_escola]])</f>
        <v>1706</v>
      </c>
      <c r="B3291" s="3" t="s">
        <v>4282</v>
      </c>
      <c r="C3291" s="1"/>
      <c r="D3291" s="1"/>
      <c r="E3291" s="1"/>
      <c r="F3291" s="1"/>
      <c r="G3291" s="2" t="s">
        <v>4742</v>
      </c>
      <c r="H3291" s="1" t="s">
        <v>1129</v>
      </c>
      <c r="I3291" s="2" t="s">
        <v>4731</v>
      </c>
      <c r="J3291" s="1" t="s">
        <v>1166</v>
      </c>
      <c r="K3291" s="1" t="s">
        <v>1378</v>
      </c>
      <c r="L3291" s="1" t="s">
        <v>17</v>
      </c>
      <c r="M3291" s="1"/>
      <c r="N3291" s="1"/>
      <c r="O3291" s="2"/>
    </row>
    <row r="3292" spans="1:15" ht="15.6" x14ac:dyDescent="0.3">
      <c r="A3292" s="1" t="str">
        <f>CONCATENATE(Tabela6[[#This Row],[id_distrito]],Tabela6[[#This Row],[id_concelho]],Tabela6[[#This Row],[id_agrupamento]],Tabela6[[#This Row],[num_escola]])</f>
        <v>1706</v>
      </c>
      <c r="B3292" s="3" t="s">
        <v>4283</v>
      </c>
      <c r="C3292" s="1"/>
      <c r="D3292" s="1"/>
      <c r="E3292" s="1"/>
      <c r="F3292" s="1"/>
      <c r="G3292" s="2" t="s">
        <v>4742</v>
      </c>
      <c r="H3292" s="1" t="s">
        <v>1129</v>
      </c>
      <c r="I3292" s="2" t="s">
        <v>4731</v>
      </c>
      <c r="J3292" s="1" t="s">
        <v>1166</v>
      </c>
      <c r="K3292" s="1" t="s">
        <v>1378</v>
      </c>
      <c r="L3292" s="1" t="s">
        <v>17</v>
      </c>
      <c r="M3292" s="1"/>
      <c r="N3292" s="1"/>
      <c r="O3292" s="2"/>
    </row>
    <row r="3293" spans="1:15" ht="15.6" x14ac:dyDescent="0.3">
      <c r="A3293" s="1" t="str">
        <f>CONCATENATE(Tabela6[[#This Row],[id_distrito]],Tabela6[[#This Row],[id_concelho]],Tabela6[[#This Row],[id_agrupamento]],Tabela6[[#This Row],[num_escola]])</f>
        <v>1706</v>
      </c>
      <c r="B3293" s="3" t="s">
        <v>4284</v>
      </c>
      <c r="C3293" s="1"/>
      <c r="D3293" s="1"/>
      <c r="E3293" s="1"/>
      <c r="F3293" s="1"/>
      <c r="G3293" s="2" t="s">
        <v>4742</v>
      </c>
      <c r="H3293" s="1" t="s">
        <v>1129</v>
      </c>
      <c r="I3293" s="2" t="s">
        <v>4731</v>
      </c>
      <c r="J3293" s="1" t="s">
        <v>1166</v>
      </c>
      <c r="K3293" s="1" t="s">
        <v>1378</v>
      </c>
      <c r="L3293" s="1" t="s">
        <v>17</v>
      </c>
      <c r="M3293" s="1"/>
      <c r="N3293" s="1"/>
      <c r="O3293" s="2"/>
    </row>
    <row r="3294" spans="1:15" ht="15.6" x14ac:dyDescent="0.3">
      <c r="A3294" s="1" t="str">
        <f>CONCATENATE(Tabela6[[#This Row],[id_distrito]],Tabela6[[#This Row],[id_concelho]],Tabela6[[#This Row],[id_agrupamento]],Tabela6[[#This Row],[num_escola]])</f>
        <v>1706</v>
      </c>
      <c r="B3294" s="3" t="s">
        <v>4285</v>
      </c>
      <c r="C3294" s="1"/>
      <c r="D3294" s="1"/>
      <c r="E3294" s="1"/>
      <c r="F3294" s="1"/>
      <c r="G3294" s="2" t="s">
        <v>4742</v>
      </c>
      <c r="H3294" s="1" t="s">
        <v>1129</v>
      </c>
      <c r="I3294" s="2" t="s">
        <v>4731</v>
      </c>
      <c r="J3294" s="1" t="s">
        <v>1166</v>
      </c>
      <c r="K3294" s="1" t="s">
        <v>1378</v>
      </c>
      <c r="L3294" s="1" t="s">
        <v>17</v>
      </c>
      <c r="M3294" s="1"/>
      <c r="N3294" s="1"/>
      <c r="O3294" s="2"/>
    </row>
    <row r="3295" spans="1:15" ht="15.6" x14ac:dyDescent="0.3">
      <c r="A3295" s="1" t="str">
        <f>CONCATENATE(Tabela6[[#This Row],[id_distrito]],Tabela6[[#This Row],[id_concelho]],Tabela6[[#This Row],[id_agrupamento]],Tabela6[[#This Row],[num_escola]])</f>
        <v>1706</v>
      </c>
      <c r="B3295" s="3" t="s">
        <v>4286</v>
      </c>
      <c r="C3295" s="1"/>
      <c r="D3295" s="1"/>
      <c r="E3295" s="1"/>
      <c r="F3295" s="1"/>
      <c r="G3295" s="2" t="s">
        <v>4742</v>
      </c>
      <c r="H3295" s="1" t="s">
        <v>1129</v>
      </c>
      <c r="I3295" s="2" t="s">
        <v>4731</v>
      </c>
      <c r="J3295" s="1" t="s">
        <v>1166</v>
      </c>
      <c r="K3295" s="1" t="s">
        <v>1378</v>
      </c>
      <c r="L3295" s="1" t="s">
        <v>17</v>
      </c>
      <c r="M3295" s="1"/>
      <c r="N3295" s="1"/>
      <c r="O3295" s="2"/>
    </row>
    <row r="3296" spans="1:15" ht="15.6" x14ac:dyDescent="0.3">
      <c r="A3296" s="1" t="str">
        <f>CONCATENATE(Tabela6[[#This Row],[id_distrito]],Tabela6[[#This Row],[id_concelho]],Tabela6[[#This Row],[id_agrupamento]],Tabela6[[#This Row],[num_escola]])</f>
        <v>1706</v>
      </c>
      <c r="B3296" s="3" t="s">
        <v>4287</v>
      </c>
      <c r="C3296" s="1"/>
      <c r="D3296" s="1"/>
      <c r="E3296" s="1"/>
      <c r="F3296" s="1"/>
      <c r="G3296" s="2" t="s">
        <v>4742</v>
      </c>
      <c r="H3296" s="1" t="s">
        <v>1129</v>
      </c>
      <c r="I3296" s="2" t="s">
        <v>4731</v>
      </c>
      <c r="J3296" s="1" t="s">
        <v>1166</v>
      </c>
      <c r="K3296" s="1" t="s">
        <v>1378</v>
      </c>
      <c r="L3296" s="1" t="s">
        <v>17</v>
      </c>
      <c r="M3296" s="1"/>
      <c r="N3296" s="1"/>
      <c r="O3296" s="2"/>
    </row>
    <row r="3297" spans="1:15" ht="15.6" x14ac:dyDescent="0.3">
      <c r="A3297" s="1" t="str">
        <f>CONCATENATE(Tabela6[[#This Row],[id_distrito]],Tabela6[[#This Row],[id_concelho]],Tabela6[[#This Row],[id_agrupamento]],Tabela6[[#This Row],[num_escola]])</f>
        <v>1706</v>
      </c>
      <c r="B3297" s="3" t="s">
        <v>4288</v>
      </c>
      <c r="C3297" s="1"/>
      <c r="D3297" s="1"/>
      <c r="E3297" s="1"/>
      <c r="F3297" s="1"/>
      <c r="G3297" s="2" t="s">
        <v>4742</v>
      </c>
      <c r="H3297" s="1" t="s">
        <v>1129</v>
      </c>
      <c r="I3297" s="2" t="s">
        <v>4731</v>
      </c>
      <c r="J3297" s="1" t="s">
        <v>1166</v>
      </c>
      <c r="K3297" s="1" t="s">
        <v>1378</v>
      </c>
      <c r="L3297" s="1" t="s">
        <v>17</v>
      </c>
      <c r="M3297" s="1"/>
      <c r="N3297" s="1"/>
      <c r="O3297" s="2"/>
    </row>
    <row r="3298" spans="1:15" ht="15.6" x14ac:dyDescent="0.3">
      <c r="A3298" s="1" t="str">
        <f>CONCATENATE(Tabela6[[#This Row],[id_distrito]],Tabela6[[#This Row],[id_concelho]],Tabela6[[#This Row],[id_agrupamento]],Tabela6[[#This Row],[num_escola]])</f>
        <v>1706</v>
      </c>
      <c r="B3298" s="3" t="s">
        <v>4289</v>
      </c>
      <c r="C3298" s="1"/>
      <c r="D3298" s="1"/>
      <c r="E3298" s="1"/>
      <c r="F3298" s="1"/>
      <c r="G3298" s="2" t="s">
        <v>4742</v>
      </c>
      <c r="H3298" s="1" t="s">
        <v>1129</v>
      </c>
      <c r="I3298" s="2" t="s">
        <v>4731</v>
      </c>
      <c r="J3298" s="1" t="s">
        <v>1166</v>
      </c>
      <c r="K3298" s="1" t="s">
        <v>1378</v>
      </c>
      <c r="L3298" s="1" t="s">
        <v>17</v>
      </c>
      <c r="M3298" s="1"/>
      <c r="N3298" s="1"/>
      <c r="O3298" s="2"/>
    </row>
    <row r="3299" spans="1:15" ht="15.6" x14ac:dyDescent="0.3">
      <c r="A3299" s="1" t="str">
        <f>CONCATENATE(Tabela6[[#This Row],[id_distrito]],Tabela6[[#This Row],[id_concelho]],Tabela6[[#This Row],[id_agrupamento]],Tabela6[[#This Row],[num_escola]])</f>
        <v>1706</v>
      </c>
      <c r="B3299" s="3" t="s">
        <v>4290</v>
      </c>
      <c r="C3299" s="1"/>
      <c r="D3299" s="1"/>
      <c r="E3299" s="1"/>
      <c r="F3299" s="1"/>
      <c r="G3299" s="2" t="s">
        <v>4742</v>
      </c>
      <c r="H3299" s="1" t="s">
        <v>1129</v>
      </c>
      <c r="I3299" s="2" t="s">
        <v>4731</v>
      </c>
      <c r="J3299" s="1" t="s">
        <v>1166</v>
      </c>
      <c r="K3299" s="1" t="s">
        <v>1378</v>
      </c>
      <c r="L3299" s="1" t="s">
        <v>17</v>
      </c>
      <c r="M3299" s="1"/>
      <c r="N3299" s="1"/>
      <c r="O3299" s="2"/>
    </row>
    <row r="3300" spans="1:15" ht="15.6" x14ac:dyDescent="0.3">
      <c r="A3300" s="1" t="str">
        <f>CONCATENATE(Tabela6[[#This Row],[id_distrito]],Tabela6[[#This Row],[id_concelho]],Tabela6[[#This Row],[id_agrupamento]],Tabela6[[#This Row],[num_escola]])</f>
        <v>1706</v>
      </c>
      <c r="B3300" s="3" t="s">
        <v>4291</v>
      </c>
      <c r="C3300" s="1"/>
      <c r="D3300" s="1"/>
      <c r="E3300" s="1"/>
      <c r="F3300" s="1"/>
      <c r="G3300" s="2" t="s">
        <v>4742</v>
      </c>
      <c r="H3300" s="1" t="s">
        <v>1129</v>
      </c>
      <c r="I3300" s="2" t="s">
        <v>4731</v>
      </c>
      <c r="J3300" s="1" t="s">
        <v>1166</v>
      </c>
      <c r="K3300" s="1" t="s">
        <v>1378</v>
      </c>
      <c r="L3300" s="1" t="s">
        <v>17</v>
      </c>
      <c r="M3300" s="1"/>
      <c r="N3300" s="1"/>
      <c r="O3300" s="2"/>
    </row>
    <row r="3301" spans="1:15" ht="15.6" x14ac:dyDescent="0.3">
      <c r="A3301" s="1" t="str">
        <f>CONCATENATE(Tabela6[[#This Row],[id_distrito]],Tabela6[[#This Row],[id_concelho]],Tabela6[[#This Row],[id_agrupamento]],Tabela6[[#This Row],[num_escola]])</f>
        <v>1706</v>
      </c>
      <c r="B3301" s="3" t="s">
        <v>4292</v>
      </c>
      <c r="C3301" s="1"/>
      <c r="D3301" s="1"/>
      <c r="E3301" s="1"/>
      <c r="F3301" s="1"/>
      <c r="G3301" s="2" t="s">
        <v>4742</v>
      </c>
      <c r="H3301" s="1" t="s">
        <v>1129</v>
      </c>
      <c r="I3301" s="2" t="s">
        <v>4731</v>
      </c>
      <c r="J3301" s="1" t="s">
        <v>1166</v>
      </c>
      <c r="K3301" s="1" t="s">
        <v>1378</v>
      </c>
      <c r="L3301" s="1" t="s">
        <v>17</v>
      </c>
      <c r="M3301" s="1"/>
      <c r="N3301" s="1"/>
      <c r="O3301" s="2"/>
    </row>
    <row r="3302" spans="1:15" ht="15.6" x14ac:dyDescent="0.3">
      <c r="A3302" s="1" t="str">
        <f>CONCATENATE(Tabela6[[#This Row],[id_distrito]],Tabela6[[#This Row],[id_concelho]],Tabela6[[#This Row],[id_agrupamento]],Tabela6[[#This Row],[num_escola]])</f>
        <v>1706</v>
      </c>
      <c r="B3302" s="3" t="s">
        <v>1169</v>
      </c>
      <c r="C3302" s="1"/>
      <c r="D3302" s="1"/>
      <c r="E3302" s="1"/>
      <c r="F3302" s="1"/>
      <c r="G3302" s="2" t="s">
        <v>4742</v>
      </c>
      <c r="H3302" s="1" t="s">
        <v>1129</v>
      </c>
      <c r="I3302" s="2" t="s">
        <v>4731</v>
      </c>
      <c r="J3302" s="1" t="s">
        <v>1166</v>
      </c>
      <c r="K3302" s="1" t="s">
        <v>1378</v>
      </c>
      <c r="L3302" s="1" t="s">
        <v>17</v>
      </c>
      <c r="M3302" s="1"/>
      <c r="N3302" s="1"/>
      <c r="O3302" s="2"/>
    </row>
    <row r="3303" spans="1:15" ht="15.6" x14ac:dyDescent="0.3">
      <c r="A3303" s="1" t="str">
        <f>CONCATENATE(Tabela6[[#This Row],[id_distrito]],Tabela6[[#This Row],[id_concelho]],Tabela6[[#This Row],[id_agrupamento]],Tabela6[[#This Row],[num_escola]])</f>
        <v>1706</v>
      </c>
      <c r="B3303" s="3" t="s">
        <v>4293</v>
      </c>
      <c r="C3303" s="1"/>
      <c r="D3303" s="1"/>
      <c r="E3303" s="1"/>
      <c r="F3303" s="1"/>
      <c r="G3303" s="2" t="s">
        <v>4742</v>
      </c>
      <c r="H3303" s="1" t="s">
        <v>1129</v>
      </c>
      <c r="I3303" s="2" t="s">
        <v>4731</v>
      </c>
      <c r="J3303" s="1" t="s">
        <v>1166</v>
      </c>
      <c r="K3303" s="1" t="s">
        <v>1378</v>
      </c>
      <c r="L3303" s="1" t="s">
        <v>17</v>
      </c>
      <c r="M3303" s="1"/>
      <c r="N3303" s="1"/>
      <c r="O3303" s="2"/>
    </row>
    <row r="3304" spans="1:15" ht="15.6" x14ac:dyDescent="0.3">
      <c r="A3304" s="1" t="str">
        <f>CONCATENATE(Tabela6[[#This Row],[id_distrito]],Tabela6[[#This Row],[id_concelho]],Tabela6[[#This Row],[id_agrupamento]],Tabela6[[#This Row],[num_escola]])</f>
        <v>1706</v>
      </c>
      <c r="B3304" s="3" t="s">
        <v>4294</v>
      </c>
      <c r="C3304" s="1"/>
      <c r="D3304" s="1"/>
      <c r="E3304" s="1"/>
      <c r="F3304" s="1"/>
      <c r="G3304" s="2" t="s">
        <v>4742</v>
      </c>
      <c r="H3304" s="1" t="s">
        <v>1129</v>
      </c>
      <c r="I3304" s="2" t="s">
        <v>4731</v>
      </c>
      <c r="J3304" s="1" t="s">
        <v>1166</v>
      </c>
      <c r="K3304" s="1" t="s">
        <v>1378</v>
      </c>
      <c r="L3304" s="1" t="s">
        <v>22</v>
      </c>
      <c r="M3304" s="1"/>
      <c r="N3304" s="1"/>
      <c r="O3304" s="2"/>
    </row>
    <row r="3305" spans="1:15" ht="15.6" x14ac:dyDescent="0.3">
      <c r="A3305" s="1" t="str">
        <f>CONCATENATE(Tabela6[[#This Row],[id_distrito]],Tabela6[[#This Row],[id_concelho]],Tabela6[[#This Row],[id_agrupamento]],Tabela6[[#This Row],[num_escola]])</f>
        <v>1706</v>
      </c>
      <c r="B3305" s="3" t="s">
        <v>4295</v>
      </c>
      <c r="C3305" s="1"/>
      <c r="D3305" s="1"/>
      <c r="E3305" s="1"/>
      <c r="F3305" s="1"/>
      <c r="G3305" s="2" t="s">
        <v>4742</v>
      </c>
      <c r="H3305" s="1" t="s">
        <v>1129</v>
      </c>
      <c r="I3305" s="2" t="s">
        <v>4731</v>
      </c>
      <c r="J3305" s="1" t="s">
        <v>1166</v>
      </c>
      <c r="K3305" s="1" t="s">
        <v>1378</v>
      </c>
      <c r="L3305" s="1" t="s">
        <v>17</v>
      </c>
      <c r="M3305" s="1"/>
      <c r="N3305" s="1"/>
      <c r="O3305" s="2"/>
    </row>
    <row r="3306" spans="1:15" ht="15.6" x14ac:dyDescent="0.3">
      <c r="A3306" s="1" t="str">
        <f>CONCATENATE(Tabela6[[#This Row],[id_distrito]],Tabela6[[#This Row],[id_concelho]],Tabela6[[#This Row],[id_agrupamento]],Tabela6[[#This Row],[num_escola]])</f>
        <v>1706</v>
      </c>
      <c r="B3306" s="3" t="s">
        <v>4296</v>
      </c>
      <c r="C3306" s="1"/>
      <c r="D3306" s="1"/>
      <c r="E3306" s="1"/>
      <c r="F3306" s="1"/>
      <c r="G3306" s="2" t="s">
        <v>4742</v>
      </c>
      <c r="H3306" s="1" t="s">
        <v>1129</v>
      </c>
      <c r="I3306" s="2" t="s">
        <v>4731</v>
      </c>
      <c r="J3306" s="1" t="s">
        <v>1166</v>
      </c>
      <c r="K3306" s="1" t="s">
        <v>1378</v>
      </c>
      <c r="L3306" s="1" t="s">
        <v>17</v>
      </c>
      <c r="M3306" s="1"/>
      <c r="N3306" s="1"/>
      <c r="O3306" s="2"/>
    </row>
    <row r="3307" spans="1:15" ht="15.6" x14ac:dyDescent="0.3">
      <c r="A3307" s="1" t="str">
        <f>CONCATENATE(Tabela6[[#This Row],[id_distrito]],Tabela6[[#This Row],[id_concelho]],Tabela6[[#This Row],[id_agrupamento]],Tabela6[[#This Row],[num_escola]])</f>
        <v>1707</v>
      </c>
      <c r="B3307" s="3" t="s">
        <v>1177</v>
      </c>
      <c r="C3307" s="1"/>
      <c r="D3307" s="1"/>
      <c r="E3307" s="1"/>
      <c r="F3307" s="1"/>
      <c r="G3307" s="2" t="s">
        <v>4742</v>
      </c>
      <c r="H3307" s="1" t="s">
        <v>1129</v>
      </c>
      <c r="I3307" s="2" t="s">
        <v>4732</v>
      </c>
      <c r="J3307" s="1" t="s">
        <v>1173</v>
      </c>
      <c r="K3307" s="1" t="s">
        <v>1378</v>
      </c>
      <c r="L3307" s="1" t="s">
        <v>17</v>
      </c>
      <c r="M3307" s="1"/>
      <c r="N3307" s="1"/>
      <c r="O3307" s="2"/>
    </row>
    <row r="3308" spans="1:15" ht="15.6" x14ac:dyDescent="0.3">
      <c r="A3308" s="1" t="str">
        <f>CONCATENATE(Tabela6[[#This Row],[id_distrito]],Tabela6[[#This Row],[id_concelho]],Tabela6[[#This Row],[id_agrupamento]],Tabela6[[#This Row],[num_escola]])</f>
        <v>1707</v>
      </c>
      <c r="B3308" s="3" t="s">
        <v>4297</v>
      </c>
      <c r="C3308" s="1"/>
      <c r="D3308" s="1"/>
      <c r="E3308" s="1"/>
      <c r="F3308" s="1"/>
      <c r="G3308" s="2" t="s">
        <v>4742</v>
      </c>
      <c r="H3308" s="1" t="s">
        <v>1129</v>
      </c>
      <c r="I3308" s="2" t="s">
        <v>4732</v>
      </c>
      <c r="J3308" s="1" t="s">
        <v>1173</v>
      </c>
      <c r="K3308" s="1" t="s">
        <v>1378</v>
      </c>
      <c r="L3308" s="1" t="s">
        <v>17</v>
      </c>
      <c r="M3308" s="1"/>
      <c r="N3308" s="1"/>
      <c r="O3308" s="2"/>
    </row>
    <row r="3309" spans="1:15" ht="15.6" x14ac:dyDescent="0.3">
      <c r="A3309" s="1" t="str">
        <f>CONCATENATE(Tabela6[[#This Row],[id_distrito]],Tabela6[[#This Row],[id_concelho]],Tabela6[[#This Row],[id_agrupamento]],Tabela6[[#This Row],[num_escola]])</f>
        <v>1707</v>
      </c>
      <c r="B3309" s="3" t="s">
        <v>4298</v>
      </c>
      <c r="C3309" s="1"/>
      <c r="D3309" s="1"/>
      <c r="E3309" s="1"/>
      <c r="F3309" s="1"/>
      <c r="G3309" s="2" t="s">
        <v>4742</v>
      </c>
      <c r="H3309" s="1" t="s">
        <v>1129</v>
      </c>
      <c r="I3309" s="2" t="s">
        <v>4732</v>
      </c>
      <c r="J3309" s="1" t="s">
        <v>1173</v>
      </c>
      <c r="K3309" s="1" t="s">
        <v>1378</v>
      </c>
      <c r="L3309" s="1" t="s">
        <v>17</v>
      </c>
      <c r="M3309" s="1"/>
      <c r="N3309" s="1"/>
      <c r="O3309" s="2"/>
    </row>
    <row r="3310" spans="1:15" ht="15.6" x14ac:dyDescent="0.3">
      <c r="A3310" s="1" t="str">
        <f>CONCATENATE(Tabela6[[#This Row],[id_distrito]],Tabela6[[#This Row],[id_concelho]],Tabela6[[#This Row],[id_agrupamento]],Tabela6[[#This Row],[num_escola]])</f>
        <v>1707</v>
      </c>
      <c r="B3310" s="3" t="s">
        <v>4299</v>
      </c>
      <c r="C3310" s="1"/>
      <c r="D3310" s="1"/>
      <c r="E3310" s="1"/>
      <c r="F3310" s="1"/>
      <c r="G3310" s="2" t="s">
        <v>4742</v>
      </c>
      <c r="H3310" s="1" t="s">
        <v>1129</v>
      </c>
      <c r="I3310" s="2" t="s">
        <v>4732</v>
      </c>
      <c r="J3310" s="1" t="s">
        <v>1173</v>
      </c>
      <c r="K3310" s="1" t="s">
        <v>1378</v>
      </c>
      <c r="L3310" s="1" t="s">
        <v>17</v>
      </c>
      <c r="M3310" s="1"/>
      <c r="N3310" s="1"/>
      <c r="O3310" s="2"/>
    </row>
    <row r="3311" spans="1:15" ht="15.6" x14ac:dyDescent="0.3">
      <c r="A3311" s="1" t="str">
        <f>CONCATENATE(Tabela6[[#This Row],[id_distrito]],Tabela6[[#This Row],[id_concelho]],Tabela6[[#This Row],[id_agrupamento]],Tabela6[[#This Row],[num_escola]])</f>
        <v>1707</v>
      </c>
      <c r="B3311" s="3" t="s">
        <v>4300</v>
      </c>
      <c r="C3311" s="1"/>
      <c r="D3311" s="1"/>
      <c r="E3311" s="1"/>
      <c r="F3311" s="1"/>
      <c r="G3311" s="2" t="s">
        <v>4742</v>
      </c>
      <c r="H3311" s="1" t="s">
        <v>1129</v>
      </c>
      <c r="I3311" s="2" t="s">
        <v>4732</v>
      </c>
      <c r="J3311" s="1" t="s">
        <v>1173</v>
      </c>
      <c r="K3311" s="1" t="s">
        <v>1378</v>
      </c>
      <c r="L3311" s="1" t="s">
        <v>17</v>
      </c>
      <c r="M3311" s="1"/>
      <c r="N3311" s="1"/>
      <c r="O3311" s="2"/>
    </row>
    <row r="3312" spans="1:15" ht="15.6" x14ac:dyDescent="0.3">
      <c r="A3312" s="1" t="str">
        <f>CONCATENATE(Tabela6[[#This Row],[id_distrito]],Tabela6[[#This Row],[id_concelho]],Tabela6[[#This Row],[id_agrupamento]],Tabela6[[#This Row],[num_escola]])</f>
        <v>1707</v>
      </c>
      <c r="B3312" s="3" t="s">
        <v>4301</v>
      </c>
      <c r="C3312" s="1"/>
      <c r="D3312" s="1"/>
      <c r="E3312" s="1"/>
      <c r="F3312" s="1"/>
      <c r="G3312" s="2" t="s">
        <v>4742</v>
      </c>
      <c r="H3312" s="1" t="s">
        <v>1129</v>
      </c>
      <c r="I3312" s="2" t="s">
        <v>4732</v>
      </c>
      <c r="J3312" s="1" t="s">
        <v>1173</v>
      </c>
      <c r="K3312" s="1" t="s">
        <v>1378</v>
      </c>
      <c r="L3312" s="1" t="s">
        <v>17</v>
      </c>
      <c r="M3312" s="1"/>
      <c r="N3312" s="1"/>
      <c r="O3312" s="2"/>
    </row>
    <row r="3313" spans="1:15" ht="15.6" x14ac:dyDescent="0.3">
      <c r="A3313" s="1" t="str">
        <f>CONCATENATE(Tabela6[[#This Row],[id_distrito]],Tabela6[[#This Row],[id_concelho]],Tabela6[[#This Row],[id_agrupamento]],Tabela6[[#This Row],[num_escola]])</f>
        <v>1707</v>
      </c>
      <c r="B3313" s="3" t="s">
        <v>4302</v>
      </c>
      <c r="C3313" s="1"/>
      <c r="D3313" s="1"/>
      <c r="E3313" s="1"/>
      <c r="F3313" s="1"/>
      <c r="G3313" s="2" t="s">
        <v>4742</v>
      </c>
      <c r="H3313" s="1" t="s">
        <v>1129</v>
      </c>
      <c r="I3313" s="2" t="s">
        <v>4732</v>
      </c>
      <c r="J3313" s="1" t="s">
        <v>1173</v>
      </c>
      <c r="K3313" s="1" t="s">
        <v>1378</v>
      </c>
      <c r="L3313" s="1" t="s">
        <v>17</v>
      </c>
      <c r="M3313" s="1"/>
      <c r="N3313" s="1"/>
      <c r="O3313" s="2"/>
    </row>
    <row r="3314" spans="1:15" ht="15.6" x14ac:dyDescent="0.3">
      <c r="A3314" s="1" t="str">
        <f>CONCATENATE(Tabela6[[#This Row],[id_distrito]],Tabela6[[#This Row],[id_concelho]],Tabela6[[#This Row],[id_agrupamento]],Tabela6[[#This Row],[num_escola]])</f>
        <v>1707</v>
      </c>
      <c r="B3314" s="3" t="s">
        <v>4303</v>
      </c>
      <c r="C3314" s="1"/>
      <c r="D3314" s="1"/>
      <c r="E3314" s="1"/>
      <c r="F3314" s="1"/>
      <c r="G3314" s="2" t="s">
        <v>4742</v>
      </c>
      <c r="H3314" s="1" t="s">
        <v>1129</v>
      </c>
      <c r="I3314" s="2" t="s">
        <v>4732</v>
      </c>
      <c r="J3314" s="1" t="s">
        <v>1173</v>
      </c>
      <c r="K3314" s="1" t="s">
        <v>1378</v>
      </c>
      <c r="L3314" s="1" t="s">
        <v>17</v>
      </c>
      <c r="M3314" s="1"/>
      <c r="N3314" s="1"/>
      <c r="O3314" s="2"/>
    </row>
    <row r="3315" spans="1:15" ht="15.6" x14ac:dyDescent="0.3">
      <c r="A3315" s="1" t="str">
        <f>CONCATENATE(Tabela6[[#This Row],[id_distrito]],Tabela6[[#This Row],[id_concelho]],Tabela6[[#This Row],[id_agrupamento]],Tabela6[[#This Row],[num_escola]])</f>
        <v>1707</v>
      </c>
      <c r="B3315" s="3" t="s">
        <v>4304</v>
      </c>
      <c r="C3315" s="1"/>
      <c r="D3315" s="1"/>
      <c r="E3315" s="1"/>
      <c r="F3315" s="1"/>
      <c r="G3315" s="2" t="s">
        <v>4742</v>
      </c>
      <c r="H3315" s="1" t="s">
        <v>1129</v>
      </c>
      <c r="I3315" s="2" t="s">
        <v>4732</v>
      </c>
      <c r="J3315" s="1" t="s">
        <v>1173</v>
      </c>
      <c r="K3315" s="1" t="s">
        <v>1378</v>
      </c>
      <c r="L3315" s="1" t="s">
        <v>17</v>
      </c>
      <c r="M3315" s="1"/>
      <c r="N3315" s="1"/>
      <c r="O3315" s="2"/>
    </row>
    <row r="3316" spans="1:15" ht="15.6" x14ac:dyDescent="0.3">
      <c r="A3316" s="1" t="str">
        <f>CONCATENATE(Tabela6[[#This Row],[id_distrito]],Tabela6[[#This Row],[id_concelho]],Tabela6[[#This Row],[id_agrupamento]],Tabela6[[#This Row],[num_escola]])</f>
        <v>1707</v>
      </c>
      <c r="B3316" s="3" t="s">
        <v>4305</v>
      </c>
      <c r="C3316" s="1"/>
      <c r="D3316" s="1"/>
      <c r="E3316" s="1"/>
      <c r="F3316" s="1"/>
      <c r="G3316" s="2" t="s">
        <v>4742</v>
      </c>
      <c r="H3316" s="1" t="s">
        <v>1129</v>
      </c>
      <c r="I3316" s="2" t="s">
        <v>4732</v>
      </c>
      <c r="J3316" s="1" t="s">
        <v>1173</v>
      </c>
      <c r="K3316" s="1" t="s">
        <v>1378</v>
      </c>
      <c r="L3316" s="1" t="s">
        <v>17</v>
      </c>
      <c r="M3316" s="1"/>
      <c r="N3316" s="1"/>
      <c r="O3316" s="2"/>
    </row>
    <row r="3317" spans="1:15" ht="15.6" x14ac:dyDescent="0.3">
      <c r="A3317" s="1" t="str">
        <f>CONCATENATE(Tabela6[[#This Row],[id_distrito]],Tabela6[[#This Row],[id_concelho]],Tabela6[[#This Row],[id_agrupamento]],Tabela6[[#This Row],[num_escola]])</f>
        <v>1707</v>
      </c>
      <c r="B3317" s="3" t="s">
        <v>4306</v>
      </c>
      <c r="C3317" s="1"/>
      <c r="D3317" s="1"/>
      <c r="E3317" s="1"/>
      <c r="F3317" s="1"/>
      <c r="G3317" s="2" t="s">
        <v>4742</v>
      </c>
      <c r="H3317" s="1" t="s">
        <v>1129</v>
      </c>
      <c r="I3317" s="2" t="s">
        <v>4732</v>
      </c>
      <c r="J3317" s="1" t="s">
        <v>1173</v>
      </c>
      <c r="K3317" s="1" t="s">
        <v>1378</v>
      </c>
      <c r="L3317" s="1" t="s">
        <v>17</v>
      </c>
      <c r="M3317" s="1"/>
      <c r="N3317" s="1"/>
      <c r="O3317" s="2"/>
    </row>
    <row r="3318" spans="1:15" ht="15.6" x14ac:dyDescent="0.3">
      <c r="A3318" s="1" t="str">
        <f>CONCATENATE(Tabela6[[#This Row],[id_distrito]],Tabela6[[#This Row],[id_concelho]],Tabela6[[#This Row],[id_agrupamento]],Tabela6[[#This Row],[num_escola]])</f>
        <v>1707</v>
      </c>
      <c r="B3318" s="3" t="s">
        <v>4307</v>
      </c>
      <c r="C3318" s="1"/>
      <c r="D3318" s="1"/>
      <c r="E3318" s="1"/>
      <c r="F3318" s="1"/>
      <c r="G3318" s="2" t="s">
        <v>4742</v>
      </c>
      <c r="H3318" s="1" t="s">
        <v>1129</v>
      </c>
      <c r="I3318" s="2" t="s">
        <v>4732</v>
      </c>
      <c r="J3318" s="1" t="s">
        <v>1173</v>
      </c>
      <c r="K3318" s="1" t="s">
        <v>1378</v>
      </c>
      <c r="L3318" s="1" t="s">
        <v>17</v>
      </c>
      <c r="M3318" s="1"/>
      <c r="N3318" s="1"/>
      <c r="O3318" s="2"/>
    </row>
    <row r="3319" spans="1:15" ht="15.6" x14ac:dyDescent="0.3">
      <c r="A3319" s="1" t="str">
        <f>CONCATENATE(Tabela6[[#This Row],[id_distrito]],Tabela6[[#This Row],[id_concelho]],Tabela6[[#This Row],[id_agrupamento]],Tabela6[[#This Row],[num_escola]])</f>
        <v>1707</v>
      </c>
      <c r="B3319" s="3" t="s">
        <v>4308</v>
      </c>
      <c r="C3319" s="1"/>
      <c r="D3319" s="1"/>
      <c r="E3319" s="1"/>
      <c r="F3319" s="1"/>
      <c r="G3319" s="2" t="s">
        <v>4742</v>
      </c>
      <c r="H3319" s="1" t="s">
        <v>1129</v>
      </c>
      <c r="I3319" s="2" t="s">
        <v>4732</v>
      </c>
      <c r="J3319" s="1" t="s">
        <v>1173</v>
      </c>
      <c r="K3319" s="1" t="s">
        <v>1378</v>
      </c>
      <c r="L3319" s="1" t="s">
        <v>17</v>
      </c>
      <c r="M3319" s="1"/>
      <c r="N3319" s="1"/>
      <c r="O3319" s="2"/>
    </row>
    <row r="3320" spans="1:15" ht="15.6" x14ac:dyDescent="0.3">
      <c r="A3320" s="1" t="str">
        <f>CONCATENATE(Tabela6[[#This Row],[id_distrito]],Tabela6[[#This Row],[id_concelho]],Tabela6[[#This Row],[id_agrupamento]],Tabela6[[#This Row],[num_escola]])</f>
        <v>1707</v>
      </c>
      <c r="B3320" s="3" t="s">
        <v>4309</v>
      </c>
      <c r="C3320" s="1"/>
      <c r="D3320" s="1"/>
      <c r="E3320" s="1"/>
      <c r="F3320" s="1"/>
      <c r="G3320" s="2" t="s">
        <v>4742</v>
      </c>
      <c r="H3320" s="1" t="s">
        <v>1129</v>
      </c>
      <c r="I3320" s="2" t="s">
        <v>4732</v>
      </c>
      <c r="J3320" s="1" t="s">
        <v>1173</v>
      </c>
      <c r="K3320" s="1" t="s">
        <v>1378</v>
      </c>
      <c r="L3320" s="1" t="s">
        <v>17</v>
      </c>
      <c r="M3320" s="1"/>
      <c r="N3320" s="1"/>
      <c r="O3320" s="2"/>
    </row>
    <row r="3321" spans="1:15" ht="15.6" x14ac:dyDescent="0.3">
      <c r="A3321" s="1" t="str">
        <f>CONCATENATE(Tabela6[[#This Row],[id_distrito]],Tabela6[[#This Row],[id_concelho]],Tabela6[[#This Row],[id_agrupamento]],Tabela6[[#This Row],[num_escola]])</f>
        <v>1707</v>
      </c>
      <c r="B3321" s="3" t="s">
        <v>4310</v>
      </c>
      <c r="C3321" s="1"/>
      <c r="D3321" s="1"/>
      <c r="E3321" s="1"/>
      <c r="F3321" s="1"/>
      <c r="G3321" s="2" t="s">
        <v>4742</v>
      </c>
      <c r="H3321" s="1" t="s">
        <v>1129</v>
      </c>
      <c r="I3321" s="2" t="s">
        <v>4732</v>
      </c>
      <c r="J3321" s="1" t="s">
        <v>1173</v>
      </c>
      <c r="K3321" s="1" t="s">
        <v>1378</v>
      </c>
      <c r="L3321" s="1" t="s">
        <v>17</v>
      </c>
      <c r="M3321" s="1"/>
      <c r="N3321" s="1"/>
      <c r="O3321" s="2"/>
    </row>
    <row r="3322" spans="1:15" ht="15.6" x14ac:dyDescent="0.3">
      <c r="A3322" s="1" t="str">
        <f>CONCATENATE(Tabela6[[#This Row],[id_distrito]],Tabela6[[#This Row],[id_concelho]],Tabela6[[#This Row],[id_agrupamento]],Tabela6[[#This Row],[num_escola]])</f>
        <v>1707</v>
      </c>
      <c r="B3322" s="3" t="s">
        <v>4311</v>
      </c>
      <c r="C3322" s="1"/>
      <c r="D3322" s="1"/>
      <c r="E3322" s="1"/>
      <c r="F3322" s="1"/>
      <c r="G3322" s="2" t="s">
        <v>4742</v>
      </c>
      <c r="H3322" s="1" t="s">
        <v>1129</v>
      </c>
      <c r="I3322" s="2" t="s">
        <v>4732</v>
      </c>
      <c r="J3322" s="1" t="s">
        <v>1173</v>
      </c>
      <c r="K3322" s="1" t="s">
        <v>1378</v>
      </c>
      <c r="L3322" s="1" t="s">
        <v>17</v>
      </c>
      <c r="M3322" s="1"/>
      <c r="N3322" s="1"/>
      <c r="O3322" s="2"/>
    </row>
    <row r="3323" spans="1:15" ht="15.6" x14ac:dyDescent="0.3">
      <c r="A3323" s="1" t="str">
        <f>CONCATENATE(Tabela6[[#This Row],[id_distrito]],Tabela6[[#This Row],[id_concelho]],Tabela6[[#This Row],[id_agrupamento]],Tabela6[[#This Row],[num_escola]])</f>
        <v>1707</v>
      </c>
      <c r="B3323" s="3" t="s">
        <v>4312</v>
      </c>
      <c r="C3323" s="1"/>
      <c r="D3323" s="1"/>
      <c r="E3323" s="1"/>
      <c r="F3323" s="1"/>
      <c r="G3323" s="2" t="s">
        <v>4742</v>
      </c>
      <c r="H3323" s="1" t="s">
        <v>1129</v>
      </c>
      <c r="I3323" s="2" t="s">
        <v>4732</v>
      </c>
      <c r="J3323" s="1" t="s">
        <v>1173</v>
      </c>
      <c r="K3323" s="1" t="s">
        <v>1378</v>
      </c>
      <c r="L3323" s="1" t="s">
        <v>17</v>
      </c>
      <c r="M3323" s="1"/>
      <c r="N3323" s="1"/>
      <c r="O3323" s="2"/>
    </row>
    <row r="3324" spans="1:15" ht="15.6" x14ac:dyDescent="0.3">
      <c r="A3324" s="1" t="str">
        <f>CONCATENATE(Tabela6[[#This Row],[id_distrito]],Tabela6[[#This Row],[id_concelho]],Tabela6[[#This Row],[id_agrupamento]],Tabela6[[#This Row],[num_escola]])</f>
        <v>1707</v>
      </c>
      <c r="B3324" s="3" t="s">
        <v>4313</v>
      </c>
      <c r="C3324" s="1"/>
      <c r="D3324" s="1"/>
      <c r="E3324" s="1"/>
      <c r="F3324" s="1"/>
      <c r="G3324" s="2" t="s">
        <v>4742</v>
      </c>
      <c r="H3324" s="1" t="s">
        <v>1129</v>
      </c>
      <c r="I3324" s="2" t="s">
        <v>4732</v>
      </c>
      <c r="J3324" s="1" t="s">
        <v>1173</v>
      </c>
      <c r="K3324" s="1" t="s">
        <v>1378</v>
      </c>
      <c r="L3324" s="1" t="s">
        <v>17</v>
      </c>
      <c r="M3324" s="1"/>
      <c r="N3324" s="1"/>
      <c r="O3324" s="2"/>
    </row>
    <row r="3325" spans="1:15" ht="15.6" x14ac:dyDescent="0.3">
      <c r="A3325" s="1" t="str">
        <f>CONCATENATE(Tabela6[[#This Row],[id_distrito]],Tabela6[[#This Row],[id_concelho]],Tabela6[[#This Row],[id_agrupamento]],Tabela6[[#This Row],[num_escola]])</f>
        <v>1707</v>
      </c>
      <c r="B3325" s="3" t="s">
        <v>1174</v>
      </c>
      <c r="C3325" s="1"/>
      <c r="D3325" s="1"/>
      <c r="E3325" s="1"/>
      <c r="F3325" s="1"/>
      <c r="G3325" s="2" t="s">
        <v>4742</v>
      </c>
      <c r="H3325" s="1" t="s">
        <v>1129</v>
      </c>
      <c r="I3325" s="2" t="s">
        <v>4732</v>
      </c>
      <c r="J3325" s="1" t="s">
        <v>1173</v>
      </c>
      <c r="K3325" s="1" t="s">
        <v>1378</v>
      </c>
      <c r="L3325" s="1" t="s">
        <v>22</v>
      </c>
      <c r="M3325" s="1"/>
      <c r="N3325" s="1"/>
      <c r="O3325" s="2"/>
    </row>
    <row r="3326" spans="1:15" ht="15.6" x14ac:dyDescent="0.3">
      <c r="A3326" s="1" t="str">
        <f>CONCATENATE(Tabela6[[#This Row],[id_distrito]],Tabela6[[#This Row],[id_concelho]],Tabela6[[#This Row],[id_agrupamento]],Tabela6[[#This Row],[num_escola]])</f>
        <v>1707</v>
      </c>
      <c r="B3326" s="3" t="s">
        <v>4314</v>
      </c>
      <c r="C3326" s="1"/>
      <c r="D3326" s="1"/>
      <c r="E3326" s="1"/>
      <c r="F3326" s="1"/>
      <c r="G3326" s="2" t="s">
        <v>4742</v>
      </c>
      <c r="H3326" s="1" t="s">
        <v>1129</v>
      </c>
      <c r="I3326" s="2" t="s">
        <v>4732</v>
      </c>
      <c r="J3326" s="1" t="s">
        <v>1173</v>
      </c>
      <c r="K3326" s="1" t="s">
        <v>1378</v>
      </c>
      <c r="L3326" s="1" t="s">
        <v>17</v>
      </c>
      <c r="M3326" s="1"/>
      <c r="N3326" s="1"/>
      <c r="O3326" s="2"/>
    </row>
    <row r="3327" spans="1:15" ht="15.6" x14ac:dyDescent="0.3">
      <c r="A3327" s="1" t="str">
        <f>CONCATENATE(Tabela6[[#This Row],[id_distrito]],Tabela6[[#This Row],[id_concelho]],Tabela6[[#This Row],[id_agrupamento]],Tabela6[[#This Row],[num_escola]])</f>
        <v>1707</v>
      </c>
      <c r="B3327" s="3" t="s">
        <v>4315</v>
      </c>
      <c r="C3327" s="1"/>
      <c r="D3327" s="1"/>
      <c r="E3327" s="1"/>
      <c r="F3327" s="1"/>
      <c r="G3327" s="2" t="s">
        <v>4742</v>
      </c>
      <c r="H3327" s="1" t="s">
        <v>1129</v>
      </c>
      <c r="I3327" s="2" t="s">
        <v>4732</v>
      </c>
      <c r="J3327" s="1" t="s">
        <v>1173</v>
      </c>
      <c r="K3327" s="1" t="s">
        <v>1378</v>
      </c>
      <c r="L3327" s="1" t="s">
        <v>17</v>
      </c>
      <c r="M3327" s="1"/>
      <c r="N3327" s="1"/>
      <c r="O3327" s="2"/>
    </row>
    <row r="3328" spans="1:15" ht="15.6" x14ac:dyDescent="0.3">
      <c r="A3328" s="1" t="str">
        <f>CONCATENATE(Tabela6[[#This Row],[id_distrito]],Tabela6[[#This Row],[id_concelho]],Tabela6[[#This Row],[id_agrupamento]],Tabela6[[#This Row],[num_escola]])</f>
        <v>1707</v>
      </c>
      <c r="B3328" s="3" t="s">
        <v>1172</v>
      </c>
      <c r="C3328" s="1"/>
      <c r="D3328" s="1"/>
      <c r="E3328" s="1"/>
      <c r="F3328" s="1"/>
      <c r="G3328" s="2" t="s">
        <v>4742</v>
      </c>
      <c r="H3328" s="1" t="s">
        <v>1129</v>
      </c>
      <c r="I3328" s="2" t="s">
        <v>4732</v>
      </c>
      <c r="J3328" s="1" t="s">
        <v>1173</v>
      </c>
      <c r="K3328" s="1" t="s">
        <v>1378</v>
      </c>
      <c r="L3328" s="1" t="s">
        <v>22</v>
      </c>
      <c r="M3328" s="1"/>
      <c r="N3328" s="1"/>
      <c r="O3328" s="2"/>
    </row>
    <row r="3329" spans="1:15" ht="15.6" x14ac:dyDescent="0.3">
      <c r="A3329" s="1" t="str">
        <f>CONCATENATE(Tabela6[[#This Row],[id_distrito]],Tabela6[[#This Row],[id_concelho]],Tabela6[[#This Row],[id_agrupamento]],Tabela6[[#This Row],[num_escola]])</f>
        <v>1707</v>
      </c>
      <c r="B3329" s="3" t="s">
        <v>4316</v>
      </c>
      <c r="C3329" s="1"/>
      <c r="D3329" s="1"/>
      <c r="E3329" s="1"/>
      <c r="F3329" s="1"/>
      <c r="G3329" s="2" t="s">
        <v>4742</v>
      </c>
      <c r="H3329" s="1" t="s">
        <v>1129</v>
      </c>
      <c r="I3329" s="2" t="s">
        <v>4732</v>
      </c>
      <c r="J3329" s="1" t="s">
        <v>1173</v>
      </c>
      <c r="K3329" s="1" t="s">
        <v>1378</v>
      </c>
      <c r="L3329" s="1" t="s">
        <v>17</v>
      </c>
      <c r="M3329" s="1"/>
      <c r="N3329" s="1"/>
      <c r="O3329" s="2"/>
    </row>
    <row r="3330" spans="1:15" ht="15.6" x14ac:dyDescent="0.3">
      <c r="A3330" s="1" t="str">
        <f>CONCATENATE(Tabela6[[#This Row],[id_distrito]],Tabela6[[#This Row],[id_concelho]],Tabela6[[#This Row],[id_agrupamento]],Tabela6[[#This Row],[num_escola]])</f>
        <v>1708</v>
      </c>
      <c r="B3330" s="3" t="s">
        <v>4317</v>
      </c>
      <c r="C3330" s="1"/>
      <c r="D3330" s="1"/>
      <c r="E3330" s="1"/>
      <c r="F3330" s="1"/>
      <c r="G3330" s="2" t="s">
        <v>4742</v>
      </c>
      <c r="H3330" s="1" t="s">
        <v>1129</v>
      </c>
      <c r="I3330" s="2" t="s">
        <v>4733</v>
      </c>
      <c r="J3330" s="1" t="s">
        <v>1179</v>
      </c>
      <c r="K3330" s="1" t="s">
        <v>1378</v>
      </c>
      <c r="L3330" s="1" t="s">
        <v>17</v>
      </c>
      <c r="M3330" s="1"/>
      <c r="N3330" s="1"/>
      <c r="O3330" s="2"/>
    </row>
    <row r="3331" spans="1:15" ht="15.6" x14ac:dyDescent="0.3">
      <c r="A3331" s="1" t="str">
        <f>CONCATENATE(Tabela6[[#This Row],[id_distrito]],Tabela6[[#This Row],[id_concelho]],Tabela6[[#This Row],[id_agrupamento]],Tabela6[[#This Row],[num_escola]])</f>
        <v>1708</v>
      </c>
      <c r="B3331" s="3" t="s">
        <v>1184</v>
      </c>
      <c r="C3331" s="1"/>
      <c r="D3331" s="1"/>
      <c r="E3331" s="1"/>
      <c r="F3331" s="1"/>
      <c r="G3331" s="2" t="s">
        <v>4742</v>
      </c>
      <c r="H3331" s="1" t="s">
        <v>1129</v>
      </c>
      <c r="I3331" s="2" t="s">
        <v>4733</v>
      </c>
      <c r="J3331" s="1" t="s">
        <v>1179</v>
      </c>
      <c r="K3331" s="1" t="s">
        <v>1378</v>
      </c>
      <c r="L3331" s="1" t="s">
        <v>17</v>
      </c>
      <c r="M3331" s="1"/>
      <c r="N3331" s="1"/>
      <c r="O3331" s="2"/>
    </row>
    <row r="3332" spans="1:15" ht="15.6" x14ac:dyDescent="0.3">
      <c r="A3332" s="1" t="str">
        <f>CONCATENATE(Tabela6[[#This Row],[id_distrito]],Tabela6[[#This Row],[id_concelho]],Tabela6[[#This Row],[id_agrupamento]],Tabela6[[#This Row],[num_escola]])</f>
        <v>1708</v>
      </c>
      <c r="B3332" s="3" t="s">
        <v>1180</v>
      </c>
      <c r="C3332" s="1"/>
      <c r="D3332" s="1"/>
      <c r="E3332" s="1"/>
      <c r="F3332" s="1"/>
      <c r="G3332" s="2" t="s">
        <v>4742</v>
      </c>
      <c r="H3332" s="1" t="s">
        <v>1129</v>
      </c>
      <c r="I3332" s="2" t="s">
        <v>4733</v>
      </c>
      <c r="J3332" s="1" t="s">
        <v>1179</v>
      </c>
      <c r="K3332" s="1" t="s">
        <v>1378</v>
      </c>
      <c r="L3332" s="1" t="s">
        <v>22</v>
      </c>
      <c r="M3332" s="1"/>
      <c r="N3332" s="1"/>
      <c r="O3332" s="2"/>
    </row>
    <row r="3333" spans="1:15" ht="15.6" x14ac:dyDescent="0.3">
      <c r="A3333" s="1" t="str">
        <f>CONCATENATE(Tabela6[[#This Row],[id_distrito]],Tabela6[[#This Row],[id_concelho]],Tabela6[[#This Row],[id_agrupamento]],Tabela6[[#This Row],[num_escola]])</f>
        <v>1708</v>
      </c>
      <c r="B3333" s="3" t="s">
        <v>4318</v>
      </c>
      <c r="C3333" s="1"/>
      <c r="D3333" s="1"/>
      <c r="E3333" s="1"/>
      <c r="F3333" s="1"/>
      <c r="G3333" s="2" t="s">
        <v>4742</v>
      </c>
      <c r="H3333" s="1" t="s">
        <v>1129</v>
      </c>
      <c r="I3333" s="2" t="s">
        <v>4733</v>
      </c>
      <c r="J3333" s="1" t="s">
        <v>1179</v>
      </c>
      <c r="K3333" s="1" t="s">
        <v>1378</v>
      </c>
      <c r="L3333" s="1" t="s">
        <v>17</v>
      </c>
      <c r="M3333" s="1"/>
      <c r="N3333" s="1"/>
      <c r="O3333" s="2"/>
    </row>
    <row r="3334" spans="1:15" ht="15.6" x14ac:dyDescent="0.3">
      <c r="A3334" s="1" t="str">
        <f>CONCATENATE(Tabela6[[#This Row],[id_distrito]],Tabela6[[#This Row],[id_concelho]],Tabela6[[#This Row],[id_agrupamento]],Tabela6[[#This Row],[num_escola]])</f>
        <v>1708</v>
      </c>
      <c r="B3334" s="3" t="s">
        <v>1181</v>
      </c>
      <c r="C3334" s="1"/>
      <c r="D3334" s="1"/>
      <c r="E3334" s="1"/>
      <c r="F3334" s="1"/>
      <c r="G3334" s="2" t="s">
        <v>4742</v>
      </c>
      <c r="H3334" s="1" t="s">
        <v>1129</v>
      </c>
      <c r="I3334" s="2" t="s">
        <v>4733</v>
      </c>
      <c r="J3334" s="1" t="s">
        <v>1179</v>
      </c>
      <c r="K3334" s="1" t="s">
        <v>1378</v>
      </c>
      <c r="L3334" s="1" t="s">
        <v>17</v>
      </c>
      <c r="M3334" s="1"/>
      <c r="N3334" s="1"/>
      <c r="O3334" s="2"/>
    </row>
    <row r="3335" spans="1:15" ht="15.6" x14ac:dyDescent="0.3">
      <c r="A3335" s="1" t="str">
        <f>CONCATENATE(Tabela6[[#This Row],[id_distrito]],Tabela6[[#This Row],[id_concelho]],Tabela6[[#This Row],[id_agrupamento]],Tabela6[[#This Row],[num_escola]])</f>
        <v>1708</v>
      </c>
      <c r="B3335" s="3" t="s">
        <v>4319</v>
      </c>
      <c r="C3335" s="1"/>
      <c r="D3335" s="1"/>
      <c r="E3335" s="1"/>
      <c r="F3335" s="1"/>
      <c r="G3335" s="2" t="s">
        <v>4742</v>
      </c>
      <c r="H3335" s="1" t="s">
        <v>1129</v>
      </c>
      <c r="I3335" s="2" t="s">
        <v>4733</v>
      </c>
      <c r="J3335" s="1" t="s">
        <v>1179</v>
      </c>
      <c r="K3335" s="1" t="s">
        <v>1378</v>
      </c>
      <c r="L3335" s="1" t="s">
        <v>17</v>
      </c>
      <c r="M3335" s="1"/>
      <c r="N3335" s="1"/>
      <c r="O3335" s="2"/>
    </row>
    <row r="3336" spans="1:15" ht="15.6" x14ac:dyDescent="0.3">
      <c r="A3336" s="1" t="str">
        <f>CONCATENATE(Tabela6[[#This Row],[id_distrito]],Tabela6[[#This Row],[id_concelho]],Tabela6[[#This Row],[id_agrupamento]],Tabela6[[#This Row],[num_escola]])</f>
        <v>1708</v>
      </c>
      <c r="B3336" s="3" t="s">
        <v>4320</v>
      </c>
      <c r="C3336" s="1"/>
      <c r="D3336" s="1"/>
      <c r="E3336" s="1"/>
      <c r="F3336" s="1"/>
      <c r="G3336" s="2" t="s">
        <v>4742</v>
      </c>
      <c r="H3336" s="1" t="s">
        <v>1129</v>
      </c>
      <c r="I3336" s="2" t="s">
        <v>4733</v>
      </c>
      <c r="J3336" s="1" t="s">
        <v>1179</v>
      </c>
      <c r="K3336" s="1" t="s">
        <v>1378</v>
      </c>
      <c r="L3336" s="1" t="s">
        <v>17</v>
      </c>
      <c r="M3336" s="1"/>
      <c r="N3336" s="1"/>
      <c r="O3336" s="2"/>
    </row>
    <row r="3337" spans="1:15" ht="15.6" x14ac:dyDescent="0.3">
      <c r="A3337" s="1" t="str">
        <f>CONCATENATE(Tabela6[[#This Row],[id_distrito]],Tabela6[[#This Row],[id_concelho]],Tabela6[[#This Row],[id_agrupamento]],Tabela6[[#This Row],[num_escola]])</f>
        <v>1703</v>
      </c>
      <c r="B3337" s="3" t="s">
        <v>4219</v>
      </c>
      <c r="C3337" s="1"/>
      <c r="D3337" s="1"/>
      <c r="E3337" s="1"/>
      <c r="F3337" s="1"/>
      <c r="G3337" s="2" t="s">
        <v>4742</v>
      </c>
      <c r="H3337" s="1" t="s">
        <v>1129</v>
      </c>
      <c r="I3337" s="2" t="s">
        <v>4729</v>
      </c>
      <c r="J3337" s="1" t="s">
        <v>1136</v>
      </c>
      <c r="K3337" s="1" t="s">
        <v>1378</v>
      </c>
      <c r="L3337" s="1" t="s">
        <v>22</v>
      </c>
      <c r="M3337" s="1"/>
      <c r="N3337" s="1"/>
      <c r="O3337" s="2"/>
    </row>
    <row r="3338" spans="1:15" ht="15.6" x14ac:dyDescent="0.3">
      <c r="A3338" s="1" t="str">
        <f>CONCATENATE(Tabela6[[#This Row],[id_distrito]],Tabela6[[#This Row],[id_concelho]],Tabela6[[#This Row],[id_agrupamento]],Tabela6[[#This Row],[num_escola]])</f>
        <v>1708</v>
      </c>
      <c r="B3338" s="3" t="s">
        <v>4322</v>
      </c>
      <c r="C3338" s="1"/>
      <c r="D3338" s="1"/>
      <c r="E3338" s="1"/>
      <c r="F3338" s="1"/>
      <c r="G3338" s="2" t="s">
        <v>4742</v>
      </c>
      <c r="H3338" s="1" t="s">
        <v>1129</v>
      </c>
      <c r="I3338" s="2" t="s">
        <v>4733</v>
      </c>
      <c r="J3338" s="1" t="s">
        <v>1179</v>
      </c>
      <c r="K3338" s="1" t="s">
        <v>1378</v>
      </c>
      <c r="L3338" s="1" t="s">
        <v>17</v>
      </c>
      <c r="M3338" s="1"/>
      <c r="N3338" s="1"/>
      <c r="O3338" s="2"/>
    </row>
    <row r="3339" spans="1:15" ht="15.6" x14ac:dyDescent="0.3">
      <c r="A3339" s="1" t="str">
        <f>CONCATENATE(Tabela6[[#This Row],[id_distrito]],Tabela6[[#This Row],[id_concelho]],Tabela6[[#This Row],[id_agrupamento]],Tabela6[[#This Row],[num_escola]])</f>
        <v>1708</v>
      </c>
      <c r="B3339" s="3" t="s">
        <v>4323</v>
      </c>
      <c r="C3339" s="1"/>
      <c r="D3339" s="1"/>
      <c r="E3339" s="1"/>
      <c r="F3339" s="1"/>
      <c r="G3339" s="2" t="s">
        <v>4742</v>
      </c>
      <c r="H3339" s="1" t="s">
        <v>1129</v>
      </c>
      <c r="I3339" s="2" t="s">
        <v>4733</v>
      </c>
      <c r="J3339" s="1" t="s">
        <v>1179</v>
      </c>
      <c r="K3339" s="1" t="s">
        <v>1378</v>
      </c>
      <c r="L3339" s="1" t="s">
        <v>17</v>
      </c>
      <c r="M3339" s="1"/>
      <c r="N3339" s="1"/>
      <c r="O3339" s="2"/>
    </row>
    <row r="3340" spans="1:15" ht="15.6" x14ac:dyDescent="0.3">
      <c r="A3340" s="1" t="str">
        <f>CONCATENATE(Tabela6[[#This Row],[id_distrito]],Tabela6[[#This Row],[id_concelho]],Tabela6[[#This Row],[id_agrupamento]],Tabela6[[#This Row],[num_escola]])</f>
        <v>1708</v>
      </c>
      <c r="B3340" s="3" t="s">
        <v>4324</v>
      </c>
      <c r="C3340" s="1"/>
      <c r="D3340" s="1"/>
      <c r="E3340" s="1"/>
      <c r="F3340" s="1"/>
      <c r="G3340" s="2" t="s">
        <v>4742</v>
      </c>
      <c r="H3340" s="1" t="s">
        <v>1129</v>
      </c>
      <c r="I3340" s="2" t="s">
        <v>4733</v>
      </c>
      <c r="J3340" s="1" t="s">
        <v>1179</v>
      </c>
      <c r="K3340" s="1" t="s">
        <v>1378</v>
      </c>
      <c r="L3340" s="1" t="s">
        <v>17</v>
      </c>
      <c r="M3340" s="1"/>
      <c r="N3340" s="1"/>
      <c r="O3340" s="2"/>
    </row>
    <row r="3341" spans="1:15" ht="15.6" x14ac:dyDescent="0.3">
      <c r="A3341" s="1" t="str">
        <f>CONCATENATE(Tabela6[[#This Row],[id_distrito]],Tabela6[[#This Row],[id_concelho]],Tabela6[[#This Row],[id_agrupamento]],Tabela6[[#This Row],[num_escola]])</f>
        <v>1708</v>
      </c>
      <c r="B3341" s="3" t="s">
        <v>4325</v>
      </c>
      <c r="C3341" s="1"/>
      <c r="D3341" s="1"/>
      <c r="E3341" s="1"/>
      <c r="F3341" s="1"/>
      <c r="G3341" s="2" t="s">
        <v>4742</v>
      </c>
      <c r="H3341" s="1" t="s">
        <v>1129</v>
      </c>
      <c r="I3341" s="2" t="s">
        <v>4733</v>
      </c>
      <c r="J3341" s="1" t="s">
        <v>1179</v>
      </c>
      <c r="K3341" s="1" t="s">
        <v>1378</v>
      </c>
      <c r="L3341" s="1" t="s">
        <v>17</v>
      </c>
      <c r="M3341" s="1"/>
      <c r="N3341" s="1"/>
      <c r="O3341" s="2"/>
    </row>
    <row r="3342" spans="1:15" ht="15.6" x14ac:dyDescent="0.3">
      <c r="A3342" s="1" t="str">
        <f>CONCATENATE(Tabela6[[#This Row],[id_distrito]],Tabela6[[#This Row],[id_concelho]],Tabela6[[#This Row],[id_agrupamento]],Tabela6[[#This Row],[num_escola]])</f>
        <v>1708</v>
      </c>
      <c r="B3342" s="3" t="s">
        <v>4326</v>
      </c>
      <c r="C3342" s="1"/>
      <c r="D3342" s="1"/>
      <c r="E3342" s="1"/>
      <c r="F3342" s="1"/>
      <c r="G3342" s="2" t="s">
        <v>4742</v>
      </c>
      <c r="H3342" s="1" t="s">
        <v>1129</v>
      </c>
      <c r="I3342" s="2" t="s">
        <v>4733</v>
      </c>
      <c r="J3342" s="1" t="s">
        <v>1179</v>
      </c>
      <c r="K3342" s="1" t="s">
        <v>1378</v>
      </c>
      <c r="L3342" s="1" t="s">
        <v>17</v>
      </c>
      <c r="M3342" s="1"/>
      <c r="N3342" s="1"/>
      <c r="O3342" s="2"/>
    </row>
    <row r="3343" spans="1:15" ht="15.6" x14ac:dyDescent="0.3">
      <c r="A3343" s="1" t="str">
        <f>CONCATENATE(Tabela6[[#This Row],[id_distrito]],Tabela6[[#This Row],[id_concelho]],Tabela6[[#This Row],[id_agrupamento]],Tabela6[[#This Row],[num_escola]])</f>
        <v>1708</v>
      </c>
      <c r="B3343" s="3" t="s">
        <v>4327</v>
      </c>
      <c r="C3343" s="1"/>
      <c r="D3343" s="1"/>
      <c r="E3343" s="1"/>
      <c r="F3343" s="1"/>
      <c r="G3343" s="2" t="s">
        <v>4742</v>
      </c>
      <c r="H3343" s="1" t="s">
        <v>1129</v>
      </c>
      <c r="I3343" s="2" t="s">
        <v>4733</v>
      </c>
      <c r="J3343" s="1" t="s">
        <v>1179</v>
      </c>
      <c r="K3343" s="1" t="s">
        <v>1378</v>
      </c>
      <c r="L3343" s="1" t="s">
        <v>17</v>
      </c>
      <c r="M3343" s="1"/>
      <c r="N3343" s="1"/>
      <c r="O3343" s="2"/>
    </row>
    <row r="3344" spans="1:15" ht="15.6" x14ac:dyDescent="0.3">
      <c r="A3344" s="1" t="str">
        <f>CONCATENATE(Tabela6[[#This Row],[id_distrito]],Tabela6[[#This Row],[id_concelho]],Tabela6[[#This Row],[id_agrupamento]],Tabela6[[#This Row],[num_escola]])</f>
        <v>1708</v>
      </c>
      <c r="B3344" s="3" t="s">
        <v>4328</v>
      </c>
      <c r="C3344" s="1"/>
      <c r="D3344" s="1"/>
      <c r="E3344" s="1"/>
      <c r="F3344" s="1"/>
      <c r="G3344" s="2" t="s">
        <v>4742</v>
      </c>
      <c r="H3344" s="1" t="s">
        <v>1129</v>
      </c>
      <c r="I3344" s="2" t="s">
        <v>4733</v>
      </c>
      <c r="J3344" s="1" t="s">
        <v>1179</v>
      </c>
      <c r="K3344" s="1" t="s">
        <v>1378</v>
      </c>
      <c r="L3344" s="1" t="s">
        <v>17</v>
      </c>
      <c r="M3344" s="1"/>
      <c r="N3344" s="1"/>
      <c r="O3344" s="2"/>
    </row>
    <row r="3345" spans="1:15" ht="15.6" x14ac:dyDescent="0.3">
      <c r="A3345" s="1" t="str">
        <f>CONCATENATE(Tabela6[[#This Row],[id_distrito]],Tabela6[[#This Row],[id_concelho]],Tabela6[[#This Row],[id_agrupamento]],Tabela6[[#This Row],[num_escola]])</f>
        <v>1708</v>
      </c>
      <c r="B3345" s="3" t="s">
        <v>4329</v>
      </c>
      <c r="C3345" s="1"/>
      <c r="D3345" s="1"/>
      <c r="E3345" s="1"/>
      <c r="F3345" s="1"/>
      <c r="G3345" s="2" t="s">
        <v>4742</v>
      </c>
      <c r="H3345" s="1" t="s">
        <v>1129</v>
      </c>
      <c r="I3345" s="2" t="s">
        <v>4733</v>
      </c>
      <c r="J3345" s="1" t="s">
        <v>1179</v>
      </c>
      <c r="K3345" s="1" t="s">
        <v>1378</v>
      </c>
      <c r="L3345" s="1" t="s">
        <v>17</v>
      </c>
      <c r="M3345" s="1"/>
      <c r="N3345" s="1"/>
      <c r="O3345" s="2"/>
    </row>
    <row r="3346" spans="1:15" ht="15.6" x14ac:dyDescent="0.3">
      <c r="A3346" s="1" t="str">
        <f>CONCATENATE(Tabela6[[#This Row],[id_distrito]],Tabela6[[#This Row],[id_concelho]],Tabela6[[#This Row],[id_agrupamento]],Tabela6[[#This Row],[num_escola]])</f>
        <v>1708</v>
      </c>
      <c r="B3346" s="3" t="s">
        <v>4330</v>
      </c>
      <c r="C3346" s="1"/>
      <c r="D3346" s="1"/>
      <c r="E3346" s="1"/>
      <c r="F3346" s="1"/>
      <c r="G3346" s="2" t="s">
        <v>4742</v>
      </c>
      <c r="H3346" s="1" t="s">
        <v>1129</v>
      </c>
      <c r="I3346" s="2" t="s">
        <v>4733</v>
      </c>
      <c r="J3346" s="1" t="s">
        <v>1179</v>
      </c>
      <c r="K3346" s="1" t="s">
        <v>1378</v>
      </c>
      <c r="L3346" s="1" t="s">
        <v>17</v>
      </c>
      <c r="M3346" s="1"/>
      <c r="N3346" s="1"/>
      <c r="O3346" s="2"/>
    </row>
    <row r="3347" spans="1:15" ht="15.6" x14ac:dyDescent="0.3">
      <c r="A3347" s="1" t="str">
        <f>CONCATENATE(Tabela6[[#This Row],[id_distrito]],Tabela6[[#This Row],[id_concelho]],Tabela6[[#This Row],[id_agrupamento]],Tabela6[[#This Row],[num_escola]])</f>
        <v>1708</v>
      </c>
      <c r="B3347" s="3" t="s">
        <v>4331</v>
      </c>
      <c r="C3347" s="1"/>
      <c r="D3347" s="1"/>
      <c r="E3347" s="1"/>
      <c r="F3347" s="1"/>
      <c r="G3347" s="2" t="s">
        <v>4742</v>
      </c>
      <c r="H3347" s="1" t="s">
        <v>1129</v>
      </c>
      <c r="I3347" s="2" t="s">
        <v>4733</v>
      </c>
      <c r="J3347" s="1" t="s">
        <v>1179</v>
      </c>
      <c r="K3347" s="1" t="s">
        <v>1378</v>
      </c>
      <c r="L3347" s="1" t="s">
        <v>17</v>
      </c>
      <c r="M3347" s="1"/>
      <c r="N3347" s="1"/>
      <c r="O3347" s="2"/>
    </row>
    <row r="3348" spans="1:15" ht="15.6" x14ac:dyDescent="0.3">
      <c r="A3348" s="1" t="str">
        <f>CONCATENATE(Tabela6[[#This Row],[id_distrito]],Tabela6[[#This Row],[id_concelho]],Tabela6[[#This Row],[id_agrupamento]],Tabela6[[#This Row],[num_escola]])</f>
        <v>1708</v>
      </c>
      <c r="B3348" s="3" t="s">
        <v>4332</v>
      </c>
      <c r="C3348" s="1"/>
      <c r="D3348" s="1"/>
      <c r="E3348" s="1"/>
      <c r="F3348" s="1"/>
      <c r="G3348" s="2" t="s">
        <v>4742</v>
      </c>
      <c r="H3348" s="1" t="s">
        <v>1129</v>
      </c>
      <c r="I3348" s="2" t="s">
        <v>4733</v>
      </c>
      <c r="J3348" s="1" t="s">
        <v>1179</v>
      </c>
      <c r="K3348" s="1" t="s">
        <v>1378</v>
      </c>
      <c r="L3348" s="1" t="s">
        <v>17</v>
      </c>
      <c r="M3348" s="1"/>
      <c r="N3348" s="1"/>
      <c r="O3348" s="2"/>
    </row>
    <row r="3349" spans="1:15" ht="15.6" x14ac:dyDescent="0.3">
      <c r="A3349" s="1" t="str">
        <f>CONCATENATE(Tabela6[[#This Row],[id_distrito]],Tabela6[[#This Row],[id_concelho]],Tabela6[[#This Row],[id_agrupamento]],Tabela6[[#This Row],[num_escola]])</f>
        <v>1708</v>
      </c>
      <c r="B3349" s="3" t="s">
        <v>4333</v>
      </c>
      <c r="C3349" s="1"/>
      <c r="D3349" s="1"/>
      <c r="E3349" s="1"/>
      <c r="F3349" s="1"/>
      <c r="G3349" s="2" t="s">
        <v>4742</v>
      </c>
      <c r="H3349" s="1" t="s">
        <v>1129</v>
      </c>
      <c r="I3349" s="2" t="s">
        <v>4733</v>
      </c>
      <c r="J3349" s="1" t="s">
        <v>1179</v>
      </c>
      <c r="K3349" s="1" t="s">
        <v>1378</v>
      </c>
      <c r="L3349" s="1" t="s">
        <v>17</v>
      </c>
      <c r="M3349" s="1"/>
      <c r="N3349" s="1"/>
      <c r="O3349" s="2"/>
    </row>
    <row r="3350" spans="1:15" ht="15.6" x14ac:dyDescent="0.3">
      <c r="A3350" s="1" t="str">
        <f>CONCATENATE(Tabela6[[#This Row],[id_distrito]],Tabela6[[#This Row],[id_concelho]],Tabela6[[#This Row],[id_agrupamento]],Tabela6[[#This Row],[num_escola]])</f>
        <v>1708</v>
      </c>
      <c r="B3350" s="3" t="s">
        <v>4334</v>
      </c>
      <c r="C3350" s="1"/>
      <c r="D3350" s="1"/>
      <c r="E3350" s="1"/>
      <c r="F3350" s="1"/>
      <c r="G3350" s="2" t="s">
        <v>4742</v>
      </c>
      <c r="H3350" s="1" t="s">
        <v>1129</v>
      </c>
      <c r="I3350" s="2" t="s">
        <v>4733</v>
      </c>
      <c r="J3350" s="1" t="s">
        <v>1179</v>
      </c>
      <c r="K3350" s="1" t="s">
        <v>1378</v>
      </c>
      <c r="L3350" s="1" t="s">
        <v>17</v>
      </c>
      <c r="M3350" s="1"/>
      <c r="N3350" s="1"/>
      <c r="O3350" s="2"/>
    </row>
    <row r="3351" spans="1:15" ht="15.6" x14ac:dyDescent="0.3">
      <c r="A3351" s="1" t="str">
        <f>CONCATENATE(Tabela6[[#This Row],[id_distrito]],Tabela6[[#This Row],[id_concelho]],Tabela6[[#This Row],[id_agrupamento]],Tabela6[[#This Row],[num_escola]])</f>
        <v>1708</v>
      </c>
      <c r="B3351" s="3" t="s">
        <v>4335</v>
      </c>
      <c r="C3351" s="1"/>
      <c r="D3351" s="1"/>
      <c r="E3351" s="1"/>
      <c r="F3351" s="1"/>
      <c r="G3351" s="2" t="s">
        <v>4742</v>
      </c>
      <c r="H3351" s="1" t="s">
        <v>1129</v>
      </c>
      <c r="I3351" s="2" t="s">
        <v>4733</v>
      </c>
      <c r="J3351" s="1" t="s">
        <v>1179</v>
      </c>
      <c r="K3351" s="1" t="s">
        <v>1378</v>
      </c>
      <c r="L3351" s="1" t="s">
        <v>17</v>
      </c>
      <c r="M3351" s="1"/>
      <c r="N3351" s="1"/>
      <c r="O3351" s="2"/>
    </row>
    <row r="3352" spans="1:15" ht="15.6" x14ac:dyDescent="0.3">
      <c r="A3352" s="1" t="str">
        <f>CONCATENATE(Tabela6[[#This Row],[id_distrito]],Tabela6[[#This Row],[id_concelho]],Tabela6[[#This Row],[id_agrupamento]],Tabela6[[#This Row],[num_escola]])</f>
        <v>1708</v>
      </c>
      <c r="B3352" s="3" t="s">
        <v>4336</v>
      </c>
      <c r="C3352" s="1"/>
      <c r="D3352" s="1"/>
      <c r="E3352" s="1"/>
      <c r="F3352" s="1"/>
      <c r="G3352" s="2" t="s">
        <v>4742</v>
      </c>
      <c r="H3352" s="1" t="s">
        <v>1129</v>
      </c>
      <c r="I3352" s="2" t="s">
        <v>4733</v>
      </c>
      <c r="J3352" s="1" t="s">
        <v>1179</v>
      </c>
      <c r="K3352" s="1" t="s">
        <v>1378</v>
      </c>
      <c r="L3352" s="1" t="s">
        <v>17</v>
      </c>
      <c r="M3352" s="1"/>
      <c r="N3352" s="1"/>
      <c r="O3352" s="2"/>
    </row>
    <row r="3353" spans="1:15" ht="15.6" x14ac:dyDescent="0.3">
      <c r="A3353" s="1" t="str">
        <f>CONCATENATE(Tabela6[[#This Row],[id_distrito]],Tabela6[[#This Row],[id_concelho]],Tabela6[[#This Row],[id_agrupamento]],Tabela6[[#This Row],[num_escola]])</f>
        <v>1708</v>
      </c>
      <c r="B3353" s="3" t="s">
        <v>4337</v>
      </c>
      <c r="C3353" s="1"/>
      <c r="D3353" s="1"/>
      <c r="E3353" s="1"/>
      <c r="F3353" s="1"/>
      <c r="G3353" s="2" t="s">
        <v>4742</v>
      </c>
      <c r="H3353" s="1" t="s">
        <v>1129</v>
      </c>
      <c r="I3353" s="2" t="s">
        <v>4733</v>
      </c>
      <c r="J3353" s="1" t="s">
        <v>1179</v>
      </c>
      <c r="K3353" s="1" t="s">
        <v>1378</v>
      </c>
      <c r="L3353" s="1" t="s">
        <v>17</v>
      </c>
      <c r="M3353" s="1"/>
      <c r="N3353" s="1"/>
      <c r="O3353" s="2"/>
    </row>
    <row r="3354" spans="1:15" ht="15.6" x14ac:dyDescent="0.3">
      <c r="A3354" s="1" t="str">
        <f>CONCATENATE(Tabela6[[#This Row],[id_distrito]],Tabela6[[#This Row],[id_concelho]],Tabela6[[#This Row],[id_agrupamento]],Tabela6[[#This Row],[num_escola]])</f>
        <v>1709</v>
      </c>
      <c r="B3354" s="3" t="s">
        <v>1187</v>
      </c>
      <c r="C3354" s="1"/>
      <c r="D3354" s="1"/>
      <c r="E3354" s="1"/>
      <c r="F3354" s="1"/>
      <c r="G3354" s="2" t="s">
        <v>4742</v>
      </c>
      <c r="H3354" s="1" t="s">
        <v>1129</v>
      </c>
      <c r="I3354" s="2" t="s">
        <v>4734</v>
      </c>
      <c r="J3354" s="1" t="s">
        <v>1186</v>
      </c>
      <c r="K3354" s="1" t="s">
        <v>1378</v>
      </c>
      <c r="L3354" s="1" t="s">
        <v>17</v>
      </c>
      <c r="M3354" s="1"/>
      <c r="N3354" s="1"/>
      <c r="O3354" s="2"/>
    </row>
    <row r="3355" spans="1:15" ht="15.6" x14ac:dyDescent="0.3">
      <c r="A3355" s="1" t="str">
        <f>CONCATENATE(Tabela6[[#This Row],[id_distrito]],Tabela6[[#This Row],[id_concelho]],Tabela6[[#This Row],[id_agrupamento]],Tabela6[[#This Row],[num_escola]])</f>
        <v>1709</v>
      </c>
      <c r="B3355" s="3" t="s">
        <v>4338</v>
      </c>
      <c r="C3355" s="1"/>
      <c r="D3355" s="1"/>
      <c r="E3355" s="1"/>
      <c r="F3355" s="1"/>
      <c r="G3355" s="2" t="s">
        <v>4742</v>
      </c>
      <c r="H3355" s="1" t="s">
        <v>1129</v>
      </c>
      <c r="I3355" s="2" t="s">
        <v>4734</v>
      </c>
      <c r="J3355" s="1" t="s">
        <v>1186</v>
      </c>
      <c r="K3355" s="1" t="s">
        <v>1378</v>
      </c>
      <c r="L3355" s="1" t="s">
        <v>17</v>
      </c>
      <c r="M3355" s="1"/>
      <c r="N3355" s="1"/>
      <c r="O3355" s="2"/>
    </row>
    <row r="3356" spans="1:15" ht="15.6" x14ac:dyDescent="0.3">
      <c r="A3356" s="1" t="str">
        <f>CONCATENATE(Tabela6[[#This Row],[id_distrito]],Tabela6[[#This Row],[id_concelho]],Tabela6[[#This Row],[id_agrupamento]],Tabela6[[#This Row],[num_escola]])</f>
        <v>1709</v>
      </c>
      <c r="B3356" s="3" t="s">
        <v>4339</v>
      </c>
      <c r="C3356" s="1"/>
      <c r="D3356" s="1"/>
      <c r="E3356" s="1"/>
      <c r="F3356" s="1"/>
      <c r="G3356" s="2" t="s">
        <v>4742</v>
      </c>
      <c r="H3356" s="1" t="s">
        <v>1129</v>
      </c>
      <c r="I3356" s="2" t="s">
        <v>4734</v>
      </c>
      <c r="J3356" s="1" t="s">
        <v>1186</v>
      </c>
      <c r="K3356" s="1" t="s">
        <v>1378</v>
      </c>
      <c r="L3356" s="1" t="s">
        <v>17</v>
      </c>
      <c r="M3356" s="1"/>
      <c r="N3356" s="1"/>
      <c r="O3356" s="2"/>
    </row>
    <row r="3357" spans="1:15" ht="15.6" x14ac:dyDescent="0.3">
      <c r="A3357" s="1" t="str">
        <f>CONCATENATE(Tabela6[[#This Row],[id_distrito]],Tabela6[[#This Row],[id_concelho]],Tabela6[[#This Row],[id_agrupamento]],Tabela6[[#This Row],[num_escola]])</f>
        <v>1709</v>
      </c>
      <c r="B3357" s="3" t="s">
        <v>4340</v>
      </c>
      <c r="C3357" s="1"/>
      <c r="D3357" s="1"/>
      <c r="E3357" s="1"/>
      <c r="F3357" s="1"/>
      <c r="G3357" s="2" t="s">
        <v>4742</v>
      </c>
      <c r="H3357" s="1" t="s">
        <v>1129</v>
      </c>
      <c r="I3357" s="2" t="s">
        <v>4734</v>
      </c>
      <c r="J3357" s="1" t="s">
        <v>1186</v>
      </c>
      <c r="K3357" s="1" t="s">
        <v>1378</v>
      </c>
      <c r="L3357" s="1" t="s">
        <v>17</v>
      </c>
      <c r="M3357" s="1"/>
      <c r="N3357" s="1"/>
      <c r="O3357" s="2"/>
    </row>
    <row r="3358" spans="1:15" ht="15.6" x14ac:dyDescent="0.3">
      <c r="A3358" s="1" t="str">
        <f>CONCATENATE(Tabela6[[#This Row],[id_distrito]],Tabela6[[#This Row],[id_concelho]],Tabela6[[#This Row],[id_agrupamento]],Tabela6[[#This Row],[num_escola]])</f>
        <v>1709</v>
      </c>
      <c r="B3358" s="3" t="s">
        <v>4341</v>
      </c>
      <c r="C3358" s="1"/>
      <c r="D3358" s="1"/>
      <c r="E3358" s="1"/>
      <c r="F3358" s="1"/>
      <c r="G3358" s="2" t="s">
        <v>4742</v>
      </c>
      <c r="H3358" s="1" t="s">
        <v>1129</v>
      </c>
      <c r="I3358" s="2" t="s">
        <v>4734</v>
      </c>
      <c r="J3358" s="1" t="s">
        <v>1186</v>
      </c>
      <c r="K3358" s="1" t="s">
        <v>1378</v>
      </c>
      <c r="L3358" s="1" t="s">
        <v>17</v>
      </c>
      <c r="M3358" s="1"/>
      <c r="N3358" s="1"/>
      <c r="O3358" s="2"/>
    </row>
    <row r="3359" spans="1:15" ht="15.6" x14ac:dyDescent="0.3">
      <c r="A3359" s="1" t="str">
        <f>CONCATENATE(Tabela6[[#This Row],[id_distrito]],Tabela6[[#This Row],[id_concelho]],Tabela6[[#This Row],[id_agrupamento]],Tabela6[[#This Row],[num_escola]])</f>
        <v>1709</v>
      </c>
      <c r="B3359" s="3" t="s">
        <v>4342</v>
      </c>
      <c r="C3359" s="1"/>
      <c r="D3359" s="1"/>
      <c r="E3359" s="1"/>
      <c r="F3359" s="1"/>
      <c r="G3359" s="2" t="s">
        <v>4742</v>
      </c>
      <c r="H3359" s="1" t="s">
        <v>1129</v>
      </c>
      <c r="I3359" s="2" t="s">
        <v>4734</v>
      </c>
      <c r="J3359" s="1" t="s">
        <v>1186</v>
      </c>
      <c r="K3359" s="1" t="s">
        <v>1378</v>
      </c>
      <c r="L3359" s="1" t="s">
        <v>17</v>
      </c>
      <c r="M3359" s="1"/>
      <c r="N3359" s="1"/>
      <c r="O3359" s="2"/>
    </row>
    <row r="3360" spans="1:15" ht="15.6" x14ac:dyDescent="0.3">
      <c r="A3360" s="1" t="str">
        <f>CONCATENATE(Tabela6[[#This Row],[id_distrito]],Tabela6[[#This Row],[id_concelho]],Tabela6[[#This Row],[id_agrupamento]],Tabela6[[#This Row],[num_escola]])</f>
        <v>1709</v>
      </c>
      <c r="B3360" s="3" t="s">
        <v>1185</v>
      </c>
      <c r="C3360" s="1"/>
      <c r="D3360" s="1"/>
      <c r="E3360" s="1"/>
      <c r="F3360" s="1"/>
      <c r="G3360" s="2" t="s">
        <v>4742</v>
      </c>
      <c r="H3360" s="1" t="s">
        <v>1129</v>
      </c>
      <c r="I3360" s="2" t="s">
        <v>4734</v>
      </c>
      <c r="J3360" s="1" t="s">
        <v>1186</v>
      </c>
      <c r="K3360" s="1" t="s">
        <v>1378</v>
      </c>
      <c r="L3360" s="1" t="s">
        <v>17</v>
      </c>
      <c r="M3360" s="1"/>
      <c r="N3360" s="1"/>
      <c r="O3360" s="2"/>
    </row>
    <row r="3361" spans="1:15" ht="15.6" x14ac:dyDescent="0.3">
      <c r="A3361" s="1" t="str">
        <f>CONCATENATE(Tabela6[[#This Row],[id_distrito]],Tabela6[[#This Row],[id_concelho]],Tabela6[[#This Row],[id_agrupamento]],Tabela6[[#This Row],[num_escola]])</f>
        <v>1709</v>
      </c>
      <c r="B3361" s="3" t="s">
        <v>4343</v>
      </c>
      <c r="C3361" s="1"/>
      <c r="D3361" s="1"/>
      <c r="E3361" s="1"/>
      <c r="F3361" s="1"/>
      <c r="G3361" s="2" t="s">
        <v>4742</v>
      </c>
      <c r="H3361" s="1" t="s">
        <v>1129</v>
      </c>
      <c r="I3361" s="2" t="s">
        <v>4734</v>
      </c>
      <c r="J3361" s="1" t="s">
        <v>1186</v>
      </c>
      <c r="K3361" s="1" t="s">
        <v>1378</v>
      </c>
      <c r="L3361" s="1" t="s">
        <v>17</v>
      </c>
      <c r="M3361" s="1"/>
      <c r="N3361" s="1"/>
      <c r="O3361" s="2"/>
    </row>
    <row r="3362" spans="1:15" ht="15.6" x14ac:dyDescent="0.3">
      <c r="A3362" s="1" t="str">
        <f>CONCATENATE(Tabela6[[#This Row],[id_distrito]],Tabela6[[#This Row],[id_concelho]],Tabela6[[#This Row],[id_agrupamento]],Tabela6[[#This Row],[num_escola]])</f>
        <v>1709</v>
      </c>
      <c r="B3362" s="3" t="s">
        <v>4344</v>
      </c>
      <c r="C3362" s="1"/>
      <c r="D3362" s="1"/>
      <c r="E3362" s="1"/>
      <c r="F3362" s="1"/>
      <c r="G3362" s="2" t="s">
        <v>4742</v>
      </c>
      <c r="H3362" s="1" t="s">
        <v>1129</v>
      </c>
      <c r="I3362" s="2" t="s">
        <v>4734</v>
      </c>
      <c r="J3362" s="1" t="s">
        <v>1186</v>
      </c>
      <c r="K3362" s="1" t="s">
        <v>1378</v>
      </c>
      <c r="L3362" s="1" t="s">
        <v>17</v>
      </c>
      <c r="M3362" s="1"/>
      <c r="N3362" s="1"/>
      <c r="O3362" s="2"/>
    </row>
    <row r="3363" spans="1:15" ht="15.6" x14ac:dyDescent="0.3">
      <c r="A3363" s="1" t="str">
        <f>CONCATENATE(Tabela6[[#This Row],[id_distrito]],Tabela6[[#This Row],[id_concelho]],Tabela6[[#This Row],[id_agrupamento]],Tabela6[[#This Row],[num_escola]])</f>
        <v>1709</v>
      </c>
      <c r="B3363" s="3" t="s">
        <v>4345</v>
      </c>
      <c r="C3363" s="1"/>
      <c r="D3363" s="1"/>
      <c r="E3363" s="1"/>
      <c r="F3363" s="1"/>
      <c r="G3363" s="2" t="s">
        <v>4742</v>
      </c>
      <c r="H3363" s="1" t="s">
        <v>1129</v>
      </c>
      <c r="I3363" s="2" t="s">
        <v>4734</v>
      </c>
      <c r="J3363" s="1" t="s">
        <v>1186</v>
      </c>
      <c r="K3363" s="1" t="s">
        <v>1378</v>
      </c>
      <c r="L3363" s="1" t="s">
        <v>17</v>
      </c>
      <c r="M3363" s="1"/>
      <c r="N3363" s="1"/>
      <c r="O3363" s="2"/>
    </row>
    <row r="3364" spans="1:15" ht="15.6" x14ac:dyDescent="0.3">
      <c r="A3364" s="1" t="str">
        <f>CONCATENATE(Tabela6[[#This Row],[id_distrito]],Tabela6[[#This Row],[id_concelho]],Tabela6[[#This Row],[id_agrupamento]],Tabela6[[#This Row],[num_escola]])</f>
        <v>1709</v>
      </c>
      <c r="B3364" s="3" t="s">
        <v>4346</v>
      </c>
      <c r="C3364" s="1"/>
      <c r="D3364" s="1"/>
      <c r="E3364" s="1"/>
      <c r="F3364" s="1"/>
      <c r="G3364" s="2" t="s">
        <v>4742</v>
      </c>
      <c r="H3364" s="1" t="s">
        <v>1129</v>
      </c>
      <c r="I3364" s="2" t="s">
        <v>4734</v>
      </c>
      <c r="J3364" s="1" t="s">
        <v>1186</v>
      </c>
      <c r="K3364" s="1" t="s">
        <v>1378</v>
      </c>
      <c r="L3364" s="1" t="s">
        <v>17</v>
      </c>
      <c r="M3364" s="1"/>
      <c r="N3364" s="1"/>
      <c r="O3364" s="2"/>
    </row>
    <row r="3365" spans="1:15" ht="15.6" x14ac:dyDescent="0.3">
      <c r="A3365" s="1" t="str">
        <f>CONCATENATE(Tabela6[[#This Row],[id_distrito]],Tabela6[[#This Row],[id_concelho]],Tabela6[[#This Row],[id_agrupamento]],Tabela6[[#This Row],[num_escola]])</f>
        <v>1709</v>
      </c>
      <c r="B3365" s="3" t="s">
        <v>4347</v>
      </c>
      <c r="C3365" s="1"/>
      <c r="D3365" s="1"/>
      <c r="E3365" s="1"/>
      <c r="F3365" s="1"/>
      <c r="G3365" s="2" t="s">
        <v>4742</v>
      </c>
      <c r="H3365" s="1" t="s">
        <v>1129</v>
      </c>
      <c r="I3365" s="2" t="s">
        <v>4734</v>
      </c>
      <c r="J3365" s="1" t="s">
        <v>1186</v>
      </c>
      <c r="K3365" s="1" t="s">
        <v>1378</v>
      </c>
      <c r="L3365" s="1" t="s">
        <v>17</v>
      </c>
      <c r="M3365" s="1"/>
      <c r="N3365" s="1"/>
      <c r="O3365" s="2"/>
    </row>
    <row r="3366" spans="1:15" ht="15.6" x14ac:dyDescent="0.3">
      <c r="A3366" s="1" t="str">
        <f>CONCATENATE(Tabela6[[#This Row],[id_distrito]],Tabela6[[#This Row],[id_concelho]],Tabela6[[#This Row],[id_agrupamento]],Tabela6[[#This Row],[num_escola]])</f>
        <v>1709</v>
      </c>
      <c r="B3366" s="3" t="s">
        <v>4348</v>
      </c>
      <c r="C3366" s="1"/>
      <c r="D3366" s="1"/>
      <c r="E3366" s="1"/>
      <c r="F3366" s="1"/>
      <c r="G3366" s="2" t="s">
        <v>4742</v>
      </c>
      <c r="H3366" s="1" t="s">
        <v>1129</v>
      </c>
      <c r="I3366" s="2" t="s">
        <v>4734</v>
      </c>
      <c r="J3366" s="1" t="s">
        <v>1186</v>
      </c>
      <c r="K3366" s="1" t="s">
        <v>1378</v>
      </c>
      <c r="L3366" s="1" t="s">
        <v>17</v>
      </c>
      <c r="M3366" s="1"/>
      <c r="N3366" s="1"/>
      <c r="O3366" s="2"/>
    </row>
    <row r="3367" spans="1:15" ht="15.6" x14ac:dyDescent="0.3">
      <c r="A3367" s="1" t="str">
        <f>CONCATENATE(Tabela6[[#This Row],[id_distrito]],Tabela6[[#This Row],[id_concelho]],Tabela6[[#This Row],[id_agrupamento]],Tabela6[[#This Row],[num_escola]])</f>
        <v>1709</v>
      </c>
      <c r="B3367" s="3" t="s">
        <v>4349</v>
      </c>
      <c r="C3367" s="1"/>
      <c r="D3367" s="1"/>
      <c r="E3367" s="1"/>
      <c r="F3367" s="1"/>
      <c r="G3367" s="2" t="s">
        <v>4742</v>
      </c>
      <c r="H3367" s="1" t="s">
        <v>1129</v>
      </c>
      <c r="I3367" s="2" t="s">
        <v>4734</v>
      </c>
      <c r="J3367" s="1" t="s">
        <v>1186</v>
      </c>
      <c r="K3367" s="1" t="s">
        <v>1378</v>
      </c>
      <c r="L3367" s="1" t="s">
        <v>17</v>
      </c>
      <c r="M3367" s="1"/>
      <c r="N3367" s="1"/>
      <c r="O3367" s="2"/>
    </row>
    <row r="3368" spans="1:15" ht="15.6" x14ac:dyDescent="0.3">
      <c r="A3368" s="1" t="str">
        <f>CONCATENATE(Tabela6[[#This Row],[id_distrito]],Tabela6[[#This Row],[id_concelho]],Tabela6[[#This Row],[id_agrupamento]],Tabela6[[#This Row],[num_escola]])</f>
        <v>1709</v>
      </c>
      <c r="B3368" s="3" t="s">
        <v>4350</v>
      </c>
      <c r="C3368" s="1"/>
      <c r="D3368" s="1"/>
      <c r="E3368" s="1"/>
      <c r="F3368" s="1"/>
      <c r="G3368" s="2" t="s">
        <v>4742</v>
      </c>
      <c r="H3368" s="1" t="s">
        <v>1129</v>
      </c>
      <c r="I3368" s="2" t="s">
        <v>4734</v>
      </c>
      <c r="J3368" s="1" t="s">
        <v>1186</v>
      </c>
      <c r="K3368" s="1" t="s">
        <v>1378</v>
      </c>
      <c r="L3368" s="1" t="s">
        <v>17</v>
      </c>
      <c r="M3368" s="1"/>
      <c r="N3368" s="1"/>
      <c r="O3368" s="2"/>
    </row>
    <row r="3369" spans="1:15" ht="15.6" x14ac:dyDescent="0.3">
      <c r="A3369" s="1" t="str">
        <f>CONCATENATE(Tabela6[[#This Row],[id_distrito]],Tabela6[[#This Row],[id_concelho]],Tabela6[[#This Row],[id_agrupamento]],Tabela6[[#This Row],[num_escola]])</f>
        <v>1709</v>
      </c>
      <c r="B3369" s="3" t="s">
        <v>4351</v>
      </c>
      <c r="C3369" s="1"/>
      <c r="D3369" s="1"/>
      <c r="E3369" s="1"/>
      <c r="F3369" s="1"/>
      <c r="G3369" s="2" t="s">
        <v>4742</v>
      </c>
      <c r="H3369" s="1" t="s">
        <v>1129</v>
      </c>
      <c r="I3369" s="2" t="s">
        <v>4734</v>
      </c>
      <c r="J3369" s="1" t="s">
        <v>1186</v>
      </c>
      <c r="K3369" s="1" t="s">
        <v>1378</v>
      </c>
      <c r="L3369" s="1" t="s">
        <v>17</v>
      </c>
      <c r="M3369" s="1"/>
      <c r="N3369" s="1"/>
      <c r="O3369" s="2"/>
    </row>
    <row r="3370" spans="1:15" ht="15.6" x14ac:dyDescent="0.3">
      <c r="A3370" s="1" t="str">
        <f>CONCATENATE(Tabela6[[#This Row],[id_distrito]],Tabela6[[#This Row],[id_concelho]],Tabela6[[#This Row],[id_agrupamento]],Tabela6[[#This Row],[num_escola]])</f>
        <v>1709</v>
      </c>
      <c r="B3370" s="3" t="s">
        <v>1189</v>
      </c>
      <c r="C3370" s="1"/>
      <c r="D3370" s="1"/>
      <c r="E3370" s="1"/>
      <c r="F3370" s="1"/>
      <c r="G3370" s="2" t="s">
        <v>4742</v>
      </c>
      <c r="H3370" s="1" t="s">
        <v>1129</v>
      </c>
      <c r="I3370" s="2" t="s">
        <v>4734</v>
      </c>
      <c r="J3370" s="1" t="s">
        <v>1186</v>
      </c>
      <c r="K3370" s="1" t="s">
        <v>1378</v>
      </c>
      <c r="L3370" s="1" t="s">
        <v>17</v>
      </c>
      <c r="M3370" s="1"/>
      <c r="N3370" s="1"/>
      <c r="O3370" s="2"/>
    </row>
    <row r="3371" spans="1:15" ht="15.6" x14ac:dyDescent="0.3">
      <c r="A3371" s="1" t="str">
        <f>CONCATENATE(Tabela6[[#This Row],[id_distrito]],Tabela6[[#This Row],[id_concelho]],Tabela6[[#This Row],[id_agrupamento]],Tabela6[[#This Row],[num_escola]])</f>
        <v>1710</v>
      </c>
      <c r="B3371" s="3" t="s">
        <v>4352</v>
      </c>
      <c r="C3371" s="1"/>
      <c r="D3371" s="1"/>
      <c r="E3371" s="1"/>
      <c r="F3371" s="1"/>
      <c r="G3371" s="2" t="s">
        <v>4742</v>
      </c>
      <c r="H3371" s="1" t="s">
        <v>1129</v>
      </c>
      <c r="I3371" s="2" t="s">
        <v>4735</v>
      </c>
      <c r="J3371" s="1" t="s">
        <v>1191</v>
      </c>
      <c r="K3371" s="1" t="s">
        <v>1378</v>
      </c>
      <c r="L3371" s="1" t="s">
        <v>17</v>
      </c>
      <c r="M3371" s="1"/>
      <c r="N3371" s="1"/>
      <c r="O3371" s="2"/>
    </row>
    <row r="3372" spans="1:15" ht="15.6" x14ac:dyDescent="0.3">
      <c r="A3372" s="1" t="str">
        <f>CONCATENATE(Tabela6[[#This Row],[id_distrito]],Tabela6[[#This Row],[id_concelho]],Tabela6[[#This Row],[id_agrupamento]],Tabela6[[#This Row],[num_escola]])</f>
        <v>1710</v>
      </c>
      <c r="B3372" s="3" t="s">
        <v>4353</v>
      </c>
      <c r="C3372" s="1"/>
      <c r="D3372" s="1"/>
      <c r="E3372" s="1"/>
      <c r="F3372" s="1"/>
      <c r="G3372" s="2" t="s">
        <v>4742</v>
      </c>
      <c r="H3372" s="1" t="s">
        <v>1129</v>
      </c>
      <c r="I3372" s="2" t="s">
        <v>4735</v>
      </c>
      <c r="J3372" s="1" t="s">
        <v>1191</v>
      </c>
      <c r="K3372" s="1" t="s">
        <v>1378</v>
      </c>
      <c r="L3372" s="1" t="s">
        <v>22</v>
      </c>
      <c r="M3372" s="1"/>
      <c r="N3372" s="1"/>
      <c r="O3372" s="2"/>
    </row>
    <row r="3373" spans="1:15" ht="15.6" x14ac:dyDescent="0.3">
      <c r="A3373" s="1" t="str">
        <f>CONCATENATE(Tabela6[[#This Row],[id_distrito]],Tabela6[[#This Row],[id_concelho]],Tabela6[[#This Row],[id_agrupamento]],Tabela6[[#This Row],[num_escola]])</f>
        <v>1710</v>
      </c>
      <c r="B3373" s="3" t="s">
        <v>4354</v>
      </c>
      <c r="C3373" s="1"/>
      <c r="D3373" s="1"/>
      <c r="E3373" s="1"/>
      <c r="F3373" s="1"/>
      <c r="G3373" s="2" t="s">
        <v>4742</v>
      </c>
      <c r="H3373" s="1" t="s">
        <v>1129</v>
      </c>
      <c r="I3373" s="2" t="s">
        <v>4735</v>
      </c>
      <c r="J3373" s="1" t="s">
        <v>1191</v>
      </c>
      <c r="K3373" s="1" t="s">
        <v>1378</v>
      </c>
      <c r="L3373" s="1" t="s">
        <v>17</v>
      </c>
      <c r="M3373" s="1"/>
      <c r="N3373" s="1"/>
      <c r="O3373" s="2"/>
    </row>
    <row r="3374" spans="1:15" ht="15.6" x14ac:dyDescent="0.3">
      <c r="A3374" s="1" t="str">
        <f>CONCATENATE(Tabela6[[#This Row],[id_distrito]],Tabela6[[#This Row],[id_concelho]],Tabela6[[#This Row],[id_agrupamento]],Tabela6[[#This Row],[num_escola]])</f>
        <v>1710</v>
      </c>
      <c r="B3374" s="3" t="s">
        <v>4355</v>
      </c>
      <c r="C3374" s="1"/>
      <c r="D3374" s="1"/>
      <c r="E3374" s="1"/>
      <c r="F3374" s="1"/>
      <c r="G3374" s="2" t="s">
        <v>4742</v>
      </c>
      <c r="H3374" s="1" t="s">
        <v>1129</v>
      </c>
      <c r="I3374" s="2" t="s">
        <v>4735</v>
      </c>
      <c r="J3374" s="1" t="s">
        <v>1191</v>
      </c>
      <c r="K3374" s="1" t="s">
        <v>1378</v>
      </c>
      <c r="L3374" s="1" t="s">
        <v>17</v>
      </c>
      <c r="M3374" s="1"/>
      <c r="N3374" s="1"/>
      <c r="O3374" s="2"/>
    </row>
    <row r="3375" spans="1:15" ht="15.6" x14ac:dyDescent="0.3">
      <c r="A3375" s="1" t="str">
        <f>CONCATENATE(Tabela6[[#This Row],[id_distrito]],Tabela6[[#This Row],[id_concelho]],Tabela6[[#This Row],[id_agrupamento]],Tabela6[[#This Row],[num_escola]])</f>
        <v>1710</v>
      </c>
      <c r="B3375" s="3" t="s">
        <v>4356</v>
      </c>
      <c r="C3375" s="1"/>
      <c r="D3375" s="1"/>
      <c r="E3375" s="1"/>
      <c r="F3375" s="1"/>
      <c r="G3375" s="2" t="s">
        <v>4742</v>
      </c>
      <c r="H3375" s="1" t="s">
        <v>1129</v>
      </c>
      <c r="I3375" s="2" t="s">
        <v>4735</v>
      </c>
      <c r="J3375" s="1" t="s">
        <v>1191</v>
      </c>
      <c r="K3375" s="1" t="s">
        <v>1378</v>
      </c>
      <c r="L3375" s="1" t="s">
        <v>17</v>
      </c>
      <c r="M3375" s="1"/>
      <c r="N3375" s="1"/>
      <c r="O3375" s="2"/>
    </row>
    <row r="3376" spans="1:15" ht="15.6" x14ac:dyDescent="0.3">
      <c r="A3376" s="1" t="str">
        <f>CONCATENATE(Tabela6[[#This Row],[id_distrito]],Tabela6[[#This Row],[id_concelho]],Tabela6[[#This Row],[id_agrupamento]],Tabela6[[#This Row],[num_escola]])</f>
        <v>1710</v>
      </c>
      <c r="B3376" s="3" t="s">
        <v>4357</v>
      </c>
      <c r="C3376" s="1"/>
      <c r="D3376" s="1"/>
      <c r="E3376" s="1"/>
      <c r="F3376" s="1"/>
      <c r="G3376" s="2" t="s">
        <v>4742</v>
      </c>
      <c r="H3376" s="1" t="s">
        <v>1129</v>
      </c>
      <c r="I3376" s="2" t="s">
        <v>4735</v>
      </c>
      <c r="J3376" s="1" t="s">
        <v>1191</v>
      </c>
      <c r="K3376" s="1" t="s">
        <v>1378</v>
      </c>
      <c r="L3376" s="1" t="s">
        <v>22</v>
      </c>
      <c r="M3376" s="1"/>
      <c r="N3376" s="1"/>
      <c r="O3376" s="2"/>
    </row>
    <row r="3377" spans="1:15" ht="15.6" x14ac:dyDescent="0.3">
      <c r="A3377" s="1" t="str">
        <f>CONCATENATE(Tabela6[[#This Row],[id_distrito]],Tabela6[[#This Row],[id_concelho]],Tabela6[[#This Row],[id_agrupamento]],Tabela6[[#This Row],[num_escola]])</f>
        <v>1710</v>
      </c>
      <c r="B3377" s="3" t="s">
        <v>4358</v>
      </c>
      <c r="C3377" s="1"/>
      <c r="D3377" s="1"/>
      <c r="E3377" s="1"/>
      <c r="F3377" s="1"/>
      <c r="G3377" s="2" t="s">
        <v>4742</v>
      </c>
      <c r="H3377" s="1" t="s">
        <v>1129</v>
      </c>
      <c r="I3377" s="2" t="s">
        <v>4735</v>
      </c>
      <c r="J3377" s="1" t="s">
        <v>1191</v>
      </c>
      <c r="K3377" s="1" t="s">
        <v>1378</v>
      </c>
      <c r="L3377" s="1" t="s">
        <v>22</v>
      </c>
      <c r="M3377" s="1"/>
      <c r="N3377" s="1"/>
      <c r="O3377" s="2"/>
    </row>
    <row r="3378" spans="1:15" ht="15.6" x14ac:dyDescent="0.3">
      <c r="A3378" s="1" t="str">
        <f>CONCATENATE(Tabela6[[#This Row],[id_distrito]],Tabela6[[#This Row],[id_concelho]],Tabela6[[#This Row],[id_agrupamento]],Tabela6[[#This Row],[num_escola]])</f>
        <v>1710</v>
      </c>
      <c r="B3378" s="3" t="s">
        <v>4359</v>
      </c>
      <c r="C3378" s="1"/>
      <c r="D3378" s="1"/>
      <c r="E3378" s="1"/>
      <c r="F3378" s="1"/>
      <c r="G3378" s="2" t="s">
        <v>4742</v>
      </c>
      <c r="H3378" s="1" t="s">
        <v>1129</v>
      </c>
      <c r="I3378" s="2" t="s">
        <v>4735</v>
      </c>
      <c r="J3378" s="1" t="s">
        <v>1191</v>
      </c>
      <c r="K3378" s="1" t="s">
        <v>1378</v>
      </c>
      <c r="L3378" s="1" t="s">
        <v>17</v>
      </c>
      <c r="M3378" s="1"/>
      <c r="N3378" s="1"/>
      <c r="O3378" s="2"/>
    </row>
    <row r="3379" spans="1:15" ht="15.6" x14ac:dyDescent="0.3">
      <c r="A3379" s="1" t="str">
        <f>CONCATENATE(Tabela6[[#This Row],[id_distrito]],Tabela6[[#This Row],[id_concelho]],Tabela6[[#This Row],[id_agrupamento]],Tabela6[[#This Row],[num_escola]])</f>
        <v>1710</v>
      </c>
      <c r="B3379" s="3" t="s">
        <v>4360</v>
      </c>
      <c r="C3379" s="1"/>
      <c r="D3379" s="1"/>
      <c r="E3379" s="1"/>
      <c r="F3379" s="1"/>
      <c r="G3379" s="2" t="s">
        <v>4742</v>
      </c>
      <c r="H3379" s="1" t="s">
        <v>1129</v>
      </c>
      <c r="I3379" s="2" t="s">
        <v>4735</v>
      </c>
      <c r="J3379" s="1" t="s">
        <v>1191</v>
      </c>
      <c r="K3379" s="1" t="s">
        <v>1378</v>
      </c>
      <c r="L3379" s="1" t="s">
        <v>17</v>
      </c>
      <c r="M3379" s="1"/>
      <c r="N3379" s="1"/>
      <c r="O3379" s="2"/>
    </row>
    <row r="3380" spans="1:15" ht="15.6" x14ac:dyDescent="0.3">
      <c r="A3380" s="1" t="str">
        <f>CONCATENATE(Tabela6[[#This Row],[id_distrito]],Tabela6[[#This Row],[id_concelho]],Tabela6[[#This Row],[id_agrupamento]],Tabela6[[#This Row],[num_escola]])</f>
        <v>1710</v>
      </c>
      <c r="B3380" s="3" t="s">
        <v>4361</v>
      </c>
      <c r="C3380" s="1"/>
      <c r="D3380" s="1"/>
      <c r="E3380" s="1"/>
      <c r="F3380" s="1"/>
      <c r="G3380" s="2" t="s">
        <v>4742</v>
      </c>
      <c r="H3380" s="1" t="s">
        <v>1129</v>
      </c>
      <c r="I3380" s="2" t="s">
        <v>4735</v>
      </c>
      <c r="J3380" s="1" t="s">
        <v>1191</v>
      </c>
      <c r="K3380" s="1" t="s">
        <v>1378</v>
      </c>
      <c r="L3380" s="1" t="s">
        <v>22</v>
      </c>
      <c r="M3380" s="1"/>
      <c r="N3380" s="1"/>
      <c r="O3380" s="2"/>
    </row>
    <row r="3381" spans="1:15" ht="15.6" x14ac:dyDescent="0.3">
      <c r="A3381" s="1" t="str">
        <f>CONCATENATE(Tabela6[[#This Row],[id_distrito]],Tabela6[[#This Row],[id_concelho]],Tabela6[[#This Row],[id_agrupamento]],Tabela6[[#This Row],[num_escola]])</f>
        <v>1710</v>
      </c>
      <c r="B3381" s="3" t="s">
        <v>4362</v>
      </c>
      <c r="C3381" s="1"/>
      <c r="D3381" s="1"/>
      <c r="E3381" s="1"/>
      <c r="F3381" s="1"/>
      <c r="G3381" s="2" t="s">
        <v>4742</v>
      </c>
      <c r="H3381" s="1" t="s">
        <v>1129</v>
      </c>
      <c r="I3381" s="2" t="s">
        <v>4735</v>
      </c>
      <c r="J3381" s="1" t="s">
        <v>1191</v>
      </c>
      <c r="K3381" s="1" t="s">
        <v>1378</v>
      </c>
      <c r="L3381" s="1" t="s">
        <v>17</v>
      </c>
      <c r="M3381" s="1"/>
      <c r="N3381" s="1"/>
      <c r="O3381" s="2"/>
    </row>
    <row r="3382" spans="1:15" ht="15.6" x14ac:dyDescent="0.3">
      <c r="A3382" s="1" t="str">
        <f>CONCATENATE(Tabela6[[#This Row],[id_distrito]],Tabela6[[#This Row],[id_concelho]],Tabela6[[#This Row],[id_agrupamento]],Tabela6[[#This Row],[num_escola]])</f>
        <v>1710</v>
      </c>
      <c r="B3382" s="3" t="s">
        <v>4363</v>
      </c>
      <c r="C3382" s="1"/>
      <c r="D3382" s="1"/>
      <c r="E3382" s="1"/>
      <c r="F3382" s="1"/>
      <c r="G3382" s="2" t="s">
        <v>4742</v>
      </c>
      <c r="H3382" s="1" t="s">
        <v>1129</v>
      </c>
      <c r="I3382" s="2" t="s">
        <v>4735</v>
      </c>
      <c r="J3382" s="1" t="s">
        <v>1191</v>
      </c>
      <c r="K3382" s="1" t="s">
        <v>1378</v>
      </c>
      <c r="L3382" s="1" t="s">
        <v>17</v>
      </c>
      <c r="M3382" s="1"/>
      <c r="N3382" s="1"/>
      <c r="O3382" s="2"/>
    </row>
    <row r="3383" spans="1:15" ht="15.6" x14ac:dyDescent="0.3">
      <c r="A3383" s="1" t="str">
        <f>CONCATENATE(Tabela6[[#This Row],[id_distrito]],Tabela6[[#This Row],[id_concelho]],Tabela6[[#This Row],[id_agrupamento]],Tabela6[[#This Row],[num_escola]])</f>
        <v>1710</v>
      </c>
      <c r="B3383" s="3" t="s">
        <v>4364</v>
      </c>
      <c r="C3383" s="1"/>
      <c r="D3383" s="1"/>
      <c r="E3383" s="1"/>
      <c r="F3383" s="1"/>
      <c r="G3383" s="2" t="s">
        <v>4742</v>
      </c>
      <c r="H3383" s="1" t="s">
        <v>1129</v>
      </c>
      <c r="I3383" s="2" t="s">
        <v>4735</v>
      </c>
      <c r="J3383" s="1" t="s">
        <v>1191</v>
      </c>
      <c r="K3383" s="1" t="s">
        <v>1378</v>
      </c>
      <c r="L3383" s="1" t="s">
        <v>17</v>
      </c>
      <c r="M3383" s="1"/>
      <c r="N3383" s="1"/>
      <c r="O3383" s="2"/>
    </row>
    <row r="3384" spans="1:15" ht="15.6" x14ac:dyDescent="0.3">
      <c r="A3384" s="1" t="str">
        <f>CONCATENATE(Tabela6[[#This Row],[id_distrito]],Tabela6[[#This Row],[id_concelho]],Tabela6[[#This Row],[id_agrupamento]],Tabela6[[#This Row],[num_escola]])</f>
        <v>1710</v>
      </c>
      <c r="B3384" s="3" t="s">
        <v>4365</v>
      </c>
      <c r="C3384" s="1"/>
      <c r="D3384" s="1"/>
      <c r="E3384" s="1"/>
      <c r="F3384" s="1"/>
      <c r="G3384" s="2" t="s">
        <v>4742</v>
      </c>
      <c r="H3384" s="1" t="s">
        <v>1129</v>
      </c>
      <c r="I3384" s="2" t="s">
        <v>4735</v>
      </c>
      <c r="J3384" s="1" t="s">
        <v>1191</v>
      </c>
      <c r="K3384" s="1" t="s">
        <v>1378</v>
      </c>
      <c r="L3384" s="1" t="s">
        <v>17</v>
      </c>
      <c r="M3384" s="1"/>
      <c r="N3384" s="1"/>
      <c r="O3384" s="2"/>
    </row>
    <row r="3385" spans="1:15" ht="15.6" x14ac:dyDescent="0.3">
      <c r="A3385" s="1" t="str">
        <f>CONCATENATE(Tabela6[[#This Row],[id_distrito]],Tabela6[[#This Row],[id_concelho]],Tabela6[[#This Row],[id_agrupamento]],Tabela6[[#This Row],[num_escola]])</f>
        <v>1710</v>
      </c>
      <c r="B3385" s="3" t="s">
        <v>4366</v>
      </c>
      <c r="C3385" s="1"/>
      <c r="D3385" s="1"/>
      <c r="E3385" s="1"/>
      <c r="F3385" s="1"/>
      <c r="G3385" s="2" t="s">
        <v>4742</v>
      </c>
      <c r="H3385" s="1" t="s">
        <v>1129</v>
      </c>
      <c r="I3385" s="2" t="s">
        <v>4735</v>
      </c>
      <c r="J3385" s="1" t="s">
        <v>1191</v>
      </c>
      <c r="K3385" s="1" t="s">
        <v>1378</v>
      </c>
      <c r="L3385" s="1" t="s">
        <v>17</v>
      </c>
      <c r="M3385" s="1"/>
      <c r="N3385" s="1"/>
      <c r="O3385" s="2"/>
    </row>
    <row r="3386" spans="1:15" ht="15.6" x14ac:dyDescent="0.3">
      <c r="A3386" s="1" t="str">
        <f>CONCATENATE(Tabela6[[#This Row],[id_distrito]],Tabela6[[#This Row],[id_concelho]],Tabela6[[#This Row],[id_agrupamento]],Tabela6[[#This Row],[num_escola]])</f>
        <v>1710</v>
      </c>
      <c r="B3386" s="3" t="s">
        <v>4367</v>
      </c>
      <c r="C3386" s="1"/>
      <c r="D3386" s="1"/>
      <c r="E3386" s="1"/>
      <c r="F3386" s="1"/>
      <c r="G3386" s="2" t="s">
        <v>4742</v>
      </c>
      <c r="H3386" s="1" t="s">
        <v>1129</v>
      </c>
      <c r="I3386" s="2" t="s">
        <v>4735</v>
      </c>
      <c r="J3386" s="1" t="s">
        <v>1191</v>
      </c>
      <c r="K3386" s="1" t="s">
        <v>1378</v>
      </c>
      <c r="L3386" s="1" t="s">
        <v>17</v>
      </c>
      <c r="M3386" s="1"/>
      <c r="N3386" s="1"/>
      <c r="O3386" s="2"/>
    </row>
    <row r="3387" spans="1:15" ht="15.6" x14ac:dyDescent="0.3">
      <c r="A3387" s="1" t="str">
        <f>CONCATENATE(Tabela6[[#This Row],[id_distrito]],Tabela6[[#This Row],[id_concelho]],Tabela6[[#This Row],[id_agrupamento]],Tabela6[[#This Row],[num_escola]])</f>
        <v>1710</v>
      </c>
      <c r="B3387" s="3" t="s">
        <v>4368</v>
      </c>
      <c r="C3387" s="1"/>
      <c r="D3387" s="1"/>
      <c r="E3387" s="1"/>
      <c r="F3387" s="1"/>
      <c r="G3387" s="2" t="s">
        <v>4742</v>
      </c>
      <c r="H3387" s="1" t="s">
        <v>1129</v>
      </c>
      <c r="I3387" s="2" t="s">
        <v>4735</v>
      </c>
      <c r="J3387" s="1" t="s">
        <v>1191</v>
      </c>
      <c r="K3387" s="1" t="s">
        <v>1378</v>
      </c>
      <c r="L3387" s="1" t="s">
        <v>17</v>
      </c>
      <c r="M3387" s="1"/>
      <c r="N3387" s="1"/>
      <c r="O3387" s="2"/>
    </row>
    <row r="3388" spans="1:15" ht="15.6" x14ac:dyDescent="0.3">
      <c r="A3388" s="1" t="str">
        <f>CONCATENATE(Tabela6[[#This Row],[id_distrito]],Tabela6[[#This Row],[id_concelho]],Tabela6[[#This Row],[id_agrupamento]],Tabela6[[#This Row],[num_escola]])</f>
        <v>1710</v>
      </c>
      <c r="B3388" s="3" t="s">
        <v>4369</v>
      </c>
      <c r="C3388" s="1"/>
      <c r="D3388" s="1"/>
      <c r="E3388" s="1"/>
      <c r="F3388" s="1"/>
      <c r="G3388" s="2" t="s">
        <v>4742</v>
      </c>
      <c r="H3388" s="1" t="s">
        <v>1129</v>
      </c>
      <c r="I3388" s="2" t="s">
        <v>4735</v>
      </c>
      <c r="J3388" s="1" t="s">
        <v>1191</v>
      </c>
      <c r="K3388" s="1" t="s">
        <v>1378</v>
      </c>
      <c r="L3388" s="1" t="s">
        <v>17</v>
      </c>
      <c r="M3388" s="1"/>
      <c r="N3388" s="1"/>
      <c r="O3388" s="2"/>
    </row>
    <row r="3389" spans="1:15" ht="15.6" x14ac:dyDescent="0.3">
      <c r="A3389" s="1" t="str">
        <f>CONCATENATE(Tabela6[[#This Row],[id_distrito]],Tabela6[[#This Row],[id_concelho]],Tabela6[[#This Row],[id_agrupamento]],Tabela6[[#This Row],[num_escola]])</f>
        <v>1710</v>
      </c>
      <c r="B3389" s="3" t="s">
        <v>4370</v>
      </c>
      <c r="C3389" s="1"/>
      <c r="D3389" s="1"/>
      <c r="E3389" s="1"/>
      <c r="F3389" s="1"/>
      <c r="G3389" s="2" t="s">
        <v>4742</v>
      </c>
      <c r="H3389" s="1" t="s">
        <v>1129</v>
      </c>
      <c r="I3389" s="2" t="s">
        <v>4735</v>
      </c>
      <c r="J3389" s="1" t="s">
        <v>1191</v>
      </c>
      <c r="K3389" s="1" t="s">
        <v>1378</v>
      </c>
      <c r="L3389" s="1" t="s">
        <v>17</v>
      </c>
      <c r="M3389" s="1"/>
      <c r="N3389" s="1"/>
      <c r="O3389" s="2"/>
    </row>
    <row r="3390" spans="1:15" ht="15.6" x14ac:dyDescent="0.3">
      <c r="A3390" s="1" t="str">
        <f>CONCATENATE(Tabela6[[#This Row],[id_distrito]],Tabela6[[#This Row],[id_concelho]],Tabela6[[#This Row],[id_agrupamento]],Tabela6[[#This Row],[num_escola]])</f>
        <v>1710</v>
      </c>
      <c r="B3390" s="3" t="s">
        <v>4371</v>
      </c>
      <c r="C3390" s="1"/>
      <c r="D3390" s="1"/>
      <c r="E3390" s="1"/>
      <c r="F3390" s="1"/>
      <c r="G3390" s="2" t="s">
        <v>4742</v>
      </c>
      <c r="H3390" s="1" t="s">
        <v>1129</v>
      </c>
      <c r="I3390" s="2" t="s">
        <v>4735</v>
      </c>
      <c r="J3390" s="1" t="s">
        <v>1191</v>
      </c>
      <c r="K3390" s="1" t="s">
        <v>1378</v>
      </c>
      <c r="L3390" s="1" t="s">
        <v>17</v>
      </c>
      <c r="M3390" s="1"/>
      <c r="N3390" s="1"/>
      <c r="O3390" s="2"/>
    </row>
    <row r="3391" spans="1:15" ht="15.6" x14ac:dyDescent="0.3">
      <c r="A3391" s="1" t="str">
        <f>CONCATENATE(Tabela6[[#This Row],[id_distrito]],Tabela6[[#This Row],[id_concelho]],Tabela6[[#This Row],[id_agrupamento]],Tabela6[[#This Row],[num_escola]])</f>
        <v>1710</v>
      </c>
      <c r="B3391" s="3" t="s">
        <v>4372</v>
      </c>
      <c r="C3391" s="1"/>
      <c r="D3391" s="1"/>
      <c r="E3391" s="1"/>
      <c r="F3391" s="1"/>
      <c r="G3391" s="2" t="s">
        <v>4742</v>
      </c>
      <c r="H3391" s="1" t="s">
        <v>1129</v>
      </c>
      <c r="I3391" s="2" t="s">
        <v>4735</v>
      </c>
      <c r="J3391" s="1" t="s">
        <v>1191</v>
      </c>
      <c r="K3391" s="1" t="s">
        <v>1378</v>
      </c>
      <c r="L3391" s="1" t="s">
        <v>17</v>
      </c>
      <c r="M3391" s="1"/>
      <c r="N3391" s="1"/>
      <c r="O3391" s="2"/>
    </row>
    <row r="3392" spans="1:15" ht="15.6" x14ac:dyDescent="0.3">
      <c r="A3392" s="1" t="str">
        <f>CONCATENATE(Tabela6[[#This Row],[id_distrito]],Tabela6[[#This Row],[id_concelho]],Tabela6[[#This Row],[id_agrupamento]],Tabela6[[#This Row],[num_escola]])</f>
        <v>1710</v>
      </c>
      <c r="B3392" s="3" t="s">
        <v>4373</v>
      </c>
      <c r="C3392" s="1"/>
      <c r="D3392" s="1"/>
      <c r="E3392" s="1"/>
      <c r="F3392" s="1"/>
      <c r="G3392" s="2" t="s">
        <v>4742</v>
      </c>
      <c r="H3392" s="1" t="s">
        <v>1129</v>
      </c>
      <c r="I3392" s="2" t="s">
        <v>4735</v>
      </c>
      <c r="J3392" s="1" t="s">
        <v>1191</v>
      </c>
      <c r="K3392" s="1" t="s">
        <v>1378</v>
      </c>
      <c r="L3392" s="1" t="s">
        <v>17</v>
      </c>
      <c r="M3392" s="1"/>
      <c r="N3392" s="1"/>
      <c r="O3392" s="2"/>
    </row>
    <row r="3393" spans="1:15" ht="15.6" x14ac:dyDescent="0.3">
      <c r="A3393" s="1" t="str">
        <f>CONCATENATE(Tabela6[[#This Row],[id_distrito]],Tabela6[[#This Row],[id_concelho]],Tabela6[[#This Row],[id_agrupamento]],Tabela6[[#This Row],[num_escola]])</f>
        <v>1710</v>
      </c>
      <c r="B3393" s="3" t="s">
        <v>4374</v>
      </c>
      <c r="C3393" s="1"/>
      <c r="D3393" s="1"/>
      <c r="E3393" s="1"/>
      <c r="F3393" s="1"/>
      <c r="G3393" s="2" t="s">
        <v>4742</v>
      </c>
      <c r="H3393" s="1" t="s">
        <v>1129</v>
      </c>
      <c r="I3393" s="2" t="s">
        <v>4735</v>
      </c>
      <c r="J3393" s="1" t="s">
        <v>1191</v>
      </c>
      <c r="K3393" s="1" t="s">
        <v>1378</v>
      </c>
      <c r="L3393" s="1" t="s">
        <v>17</v>
      </c>
      <c r="M3393" s="1"/>
      <c r="N3393" s="1"/>
      <c r="O3393" s="2"/>
    </row>
    <row r="3394" spans="1:15" ht="15.6" x14ac:dyDescent="0.3">
      <c r="A3394" s="1" t="str">
        <f>CONCATENATE(Tabela6[[#This Row],[id_distrito]],Tabela6[[#This Row],[id_concelho]],Tabela6[[#This Row],[id_agrupamento]],Tabela6[[#This Row],[num_escola]])</f>
        <v>1710</v>
      </c>
      <c r="B3394" s="3" t="s">
        <v>4375</v>
      </c>
      <c r="C3394" s="1"/>
      <c r="D3394" s="1"/>
      <c r="E3394" s="1"/>
      <c r="F3394" s="1"/>
      <c r="G3394" s="2" t="s">
        <v>4742</v>
      </c>
      <c r="H3394" s="1" t="s">
        <v>1129</v>
      </c>
      <c r="I3394" s="2" t="s">
        <v>4735</v>
      </c>
      <c r="J3394" s="1" t="s">
        <v>1191</v>
      </c>
      <c r="K3394" s="1" t="s">
        <v>1378</v>
      </c>
      <c r="L3394" s="1" t="s">
        <v>17</v>
      </c>
      <c r="M3394" s="1"/>
      <c r="N3394" s="1"/>
      <c r="O3394" s="2"/>
    </row>
    <row r="3395" spans="1:15" ht="15.6" x14ac:dyDescent="0.3">
      <c r="A3395" s="1" t="str">
        <f>CONCATENATE(Tabela6[[#This Row],[id_distrito]],Tabela6[[#This Row],[id_concelho]],Tabela6[[#This Row],[id_agrupamento]],Tabela6[[#This Row],[num_escola]])</f>
        <v>1710</v>
      </c>
      <c r="B3395" s="3" t="s">
        <v>4376</v>
      </c>
      <c r="C3395" s="1"/>
      <c r="D3395" s="1"/>
      <c r="E3395" s="1"/>
      <c r="F3395" s="1"/>
      <c r="G3395" s="2" t="s">
        <v>4742</v>
      </c>
      <c r="H3395" s="1" t="s">
        <v>1129</v>
      </c>
      <c r="I3395" s="2" t="s">
        <v>4735</v>
      </c>
      <c r="J3395" s="1" t="s">
        <v>1191</v>
      </c>
      <c r="K3395" s="1" t="s">
        <v>1378</v>
      </c>
      <c r="L3395" s="1" t="s">
        <v>17</v>
      </c>
      <c r="M3395" s="1"/>
      <c r="N3395" s="1"/>
      <c r="O3395" s="2"/>
    </row>
    <row r="3396" spans="1:15" ht="15.6" x14ac:dyDescent="0.3">
      <c r="A3396" s="1" t="str">
        <f>CONCATENATE(Tabela6[[#This Row],[id_distrito]],Tabela6[[#This Row],[id_concelho]],Tabela6[[#This Row],[id_agrupamento]],Tabela6[[#This Row],[num_escola]])</f>
        <v>1710</v>
      </c>
      <c r="B3396" s="3" t="s">
        <v>4377</v>
      </c>
      <c r="C3396" s="1"/>
      <c r="D3396" s="1"/>
      <c r="E3396" s="1"/>
      <c r="F3396" s="1"/>
      <c r="G3396" s="2" t="s">
        <v>4742</v>
      </c>
      <c r="H3396" s="1" t="s">
        <v>1129</v>
      </c>
      <c r="I3396" s="2" t="s">
        <v>4735</v>
      </c>
      <c r="J3396" s="1" t="s">
        <v>1191</v>
      </c>
      <c r="K3396" s="1" t="s">
        <v>1378</v>
      </c>
      <c r="L3396" s="1" t="s">
        <v>22</v>
      </c>
      <c r="M3396" s="1"/>
      <c r="N3396" s="1"/>
      <c r="O3396" s="2"/>
    </row>
    <row r="3397" spans="1:15" ht="15.6" x14ac:dyDescent="0.3">
      <c r="A3397" s="1" t="str">
        <f>CONCATENATE(Tabela6[[#This Row],[id_distrito]],Tabela6[[#This Row],[id_concelho]],Tabela6[[#This Row],[id_agrupamento]],Tabela6[[#This Row],[num_escola]])</f>
        <v>1710</v>
      </c>
      <c r="B3397" s="3" t="s">
        <v>4378</v>
      </c>
      <c r="C3397" s="1"/>
      <c r="D3397" s="1"/>
      <c r="E3397" s="1"/>
      <c r="F3397" s="1"/>
      <c r="G3397" s="2" t="s">
        <v>4742</v>
      </c>
      <c r="H3397" s="1" t="s">
        <v>1129</v>
      </c>
      <c r="I3397" s="2" t="s">
        <v>4735</v>
      </c>
      <c r="J3397" s="1" t="s">
        <v>1191</v>
      </c>
      <c r="K3397" s="1" t="s">
        <v>1378</v>
      </c>
      <c r="L3397" s="1" t="s">
        <v>17</v>
      </c>
      <c r="M3397" s="1"/>
      <c r="N3397" s="1"/>
      <c r="O3397" s="2"/>
    </row>
    <row r="3398" spans="1:15" ht="15.6" x14ac:dyDescent="0.3">
      <c r="A3398" s="1" t="str">
        <f>CONCATENATE(Tabela6[[#This Row],[id_distrito]],Tabela6[[#This Row],[id_concelho]],Tabela6[[#This Row],[id_agrupamento]],Tabela6[[#This Row],[num_escola]])</f>
        <v>1710</v>
      </c>
      <c r="B3398" s="3" t="s">
        <v>4379</v>
      </c>
      <c r="C3398" s="1"/>
      <c r="D3398" s="1"/>
      <c r="E3398" s="1"/>
      <c r="F3398" s="1"/>
      <c r="G3398" s="2" t="s">
        <v>4742</v>
      </c>
      <c r="H3398" s="1" t="s">
        <v>1129</v>
      </c>
      <c r="I3398" s="2" t="s">
        <v>4735</v>
      </c>
      <c r="J3398" s="1" t="s">
        <v>1191</v>
      </c>
      <c r="K3398" s="1" t="s">
        <v>1378</v>
      </c>
      <c r="L3398" s="1" t="s">
        <v>17</v>
      </c>
      <c r="M3398" s="1"/>
      <c r="N3398" s="1"/>
      <c r="O3398" s="2"/>
    </row>
    <row r="3399" spans="1:15" ht="15.6" x14ac:dyDescent="0.3">
      <c r="A3399" s="1" t="str">
        <f>CONCATENATE(Tabela6[[#This Row],[id_distrito]],Tabela6[[#This Row],[id_concelho]],Tabela6[[#This Row],[id_agrupamento]],Tabela6[[#This Row],[num_escola]])</f>
        <v>1710</v>
      </c>
      <c r="B3399" s="3" t="s">
        <v>4380</v>
      </c>
      <c r="C3399" s="1"/>
      <c r="D3399" s="1"/>
      <c r="E3399" s="1"/>
      <c r="F3399" s="1"/>
      <c r="G3399" s="2" t="s">
        <v>4742</v>
      </c>
      <c r="H3399" s="1" t="s">
        <v>1129</v>
      </c>
      <c r="I3399" s="2" t="s">
        <v>4735</v>
      </c>
      <c r="J3399" s="1" t="s">
        <v>1191</v>
      </c>
      <c r="K3399" s="1" t="s">
        <v>1378</v>
      </c>
      <c r="L3399" s="1" t="s">
        <v>17</v>
      </c>
      <c r="M3399" s="1"/>
      <c r="N3399" s="1"/>
      <c r="O3399" s="2"/>
    </row>
    <row r="3400" spans="1:15" ht="15.6" x14ac:dyDescent="0.3">
      <c r="A3400" s="1" t="str">
        <f>CONCATENATE(Tabela6[[#This Row],[id_distrito]],Tabela6[[#This Row],[id_concelho]],Tabela6[[#This Row],[id_agrupamento]],Tabela6[[#This Row],[num_escola]])</f>
        <v>1710</v>
      </c>
      <c r="B3400" s="3" t="s">
        <v>4381</v>
      </c>
      <c r="C3400" s="1"/>
      <c r="D3400" s="1"/>
      <c r="E3400" s="1"/>
      <c r="F3400" s="1"/>
      <c r="G3400" s="2" t="s">
        <v>4742</v>
      </c>
      <c r="H3400" s="1" t="s">
        <v>1129</v>
      </c>
      <c r="I3400" s="2" t="s">
        <v>4735</v>
      </c>
      <c r="J3400" s="1" t="s">
        <v>1191</v>
      </c>
      <c r="K3400" s="1" t="s">
        <v>1378</v>
      </c>
      <c r="L3400" s="1" t="s">
        <v>17</v>
      </c>
      <c r="M3400" s="1"/>
      <c r="N3400" s="1"/>
      <c r="O3400" s="2"/>
    </row>
    <row r="3401" spans="1:15" ht="15.6" x14ac:dyDescent="0.3">
      <c r="A3401" s="1" t="str">
        <f>CONCATENATE(Tabela6[[#This Row],[id_distrito]],Tabela6[[#This Row],[id_concelho]],Tabela6[[#This Row],[id_agrupamento]],Tabela6[[#This Row],[num_escola]])</f>
        <v>1710</v>
      </c>
      <c r="B3401" s="3" t="s">
        <v>4382</v>
      </c>
      <c r="C3401" s="1"/>
      <c r="D3401" s="1"/>
      <c r="E3401" s="1"/>
      <c r="F3401" s="1"/>
      <c r="G3401" s="2" t="s">
        <v>4742</v>
      </c>
      <c r="H3401" s="1" t="s">
        <v>1129</v>
      </c>
      <c r="I3401" s="2" t="s">
        <v>4735</v>
      </c>
      <c r="J3401" s="1" t="s">
        <v>1191</v>
      </c>
      <c r="K3401" s="1" t="s">
        <v>1378</v>
      </c>
      <c r="L3401" s="1" t="s">
        <v>17</v>
      </c>
      <c r="M3401" s="1"/>
      <c r="N3401" s="1"/>
      <c r="O3401" s="2"/>
    </row>
    <row r="3402" spans="1:15" ht="15.6" x14ac:dyDescent="0.3">
      <c r="A3402" s="1" t="str">
        <f>CONCATENATE(Tabela6[[#This Row],[id_distrito]],Tabela6[[#This Row],[id_concelho]],Tabela6[[#This Row],[id_agrupamento]],Tabela6[[#This Row],[num_escola]])</f>
        <v>1710</v>
      </c>
      <c r="B3402" s="3" t="s">
        <v>4383</v>
      </c>
      <c r="C3402" s="1"/>
      <c r="D3402" s="1"/>
      <c r="E3402" s="1"/>
      <c r="F3402" s="1"/>
      <c r="G3402" s="2" t="s">
        <v>4742</v>
      </c>
      <c r="H3402" s="1" t="s">
        <v>1129</v>
      </c>
      <c r="I3402" s="2" t="s">
        <v>4735</v>
      </c>
      <c r="J3402" s="1" t="s">
        <v>1191</v>
      </c>
      <c r="K3402" s="1" t="s">
        <v>1378</v>
      </c>
      <c r="L3402" s="1" t="s">
        <v>17</v>
      </c>
      <c r="M3402" s="1"/>
      <c r="N3402" s="1"/>
      <c r="O3402" s="2"/>
    </row>
    <row r="3403" spans="1:15" ht="15.6" x14ac:dyDescent="0.3">
      <c r="A3403" s="1" t="str">
        <f>CONCATENATE(Tabela6[[#This Row],[id_distrito]],Tabela6[[#This Row],[id_concelho]],Tabela6[[#This Row],[id_agrupamento]],Tabela6[[#This Row],[num_escola]])</f>
        <v>1710</v>
      </c>
      <c r="B3403" s="3" t="s">
        <v>4384</v>
      </c>
      <c r="C3403" s="1"/>
      <c r="D3403" s="1"/>
      <c r="E3403" s="1"/>
      <c r="F3403" s="1"/>
      <c r="G3403" s="2" t="s">
        <v>4742</v>
      </c>
      <c r="H3403" s="1" t="s">
        <v>1129</v>
      </c>
      <c r="I3403" s="2" t="s">
        <v>4735</v>
      </c>
      <c r="J3403" s="1" t="s">
        <v>1191</v>
      </c>
      <c r="K3403" s="1" t="s">
        <v>1378</v>
      </c>
      <c r="L3403" s="1" t="s">
        <v>22</v>
      </c>
      <c r="M3403" s="1"/>
      <c r="N3403" s="1"/>
      <c r="O3403" s="2"/>
    </row>
    <row r="3404" spans="1:15" ht="15.6" x14ac:dyDescent="0.3">
      <c r="A3404" s="1" t="str">
        <f>CONCATENATE(Tabela6[[#This Row],[id_distrito]],Tabela6[[#This Row],[id_concelho]],Tabela6[[#This Row],[id_agrupamento]],Tabela6[[#This Row],[num_escola]])</f>
        <v>1710</v>
      </c>
      <c r="B3404" s="3" t="s">
        <v>4385</v>
      </c>
      <c r="C3404" s="1"/>
      <c r="D3404" s="1"/>
      <c r="E3404" s="1"/>
      <c r="F3404" s="1"/>
      <c r="G3404" s="2" t="s">
        <v>4742</v>
      </c>
      <c r="H3404" s="1" t="s">
        <v>1129</v>
      </c>
      <c r="I3404" s="2" t="s">
        <v>4735</v>
      </c>
      <c r="J3404" s="1" t="s">
        <v>1191</v>
      </c>
      <c r="K3404" s="1" t="s">
        <v>1378</v>
      </c>
      <c r="L3404" s="1" t="s">
        <v>17</v>
      </c>
      <c r="M3404" s="1"/>
      <c r="N3404" s="1"/>
      <c r="O3404" s="2"/>
    </row>
    <row r="3405" spans="1:15" ht="15.6" x14ac:dyDescent="0.3">
      <c r="A3405" s="1" t="str">
        <f>CONCATENATE(Tabela6[[#This Row],[id_distrito]],Tabela6[[#This Row],[id_concelho]],Tabela6[[#This Row],[id_agrupamento]],Tabela6[[#This Row],[num_escola]])</f>
        <v>1710</v>
      </c>
      <c r="B3405" s="3" t="s">
        <v>4386</v>
      </c>
      <c r="C3405" s="1"/>
      <c r="D3405" s="1"/>
      <c r="E3405" s="1"/>
      <c r="F3405" s="1"/>
      <c r="G3405" s="2" t="s">
        <v>4742</v>
      </c>
      <c r="H3405" s="1" t="s">
        <v>1129</v>
      </c>
      <c r="I3405" s="2" t="s">
        <v>4735</v>
      </c>
      <c r="J3405" s="1" t="s">
        <v>1191</v>
      </c>
      <c r="K3405" s="1" t="s">
        <v>1378</v>
      </c>
      <c r="L3405" s="1" t="s">
        <v>17</v>
      </c>
      <c r="M3405" s="1"/>
      <c r="N3405" s="1"/>
      <c r="O3405" s="2"/>
    </row>
    <row r="3406" spans="1:15" ht="15.6" x14ac:dyDescent="0.3">
      <c r="A3406" s="1" t="str">
        <f>CONCATENATE(Tabela6[[#This Row],[id_distrito]],Tabela6[[#This Row],[id_concelho]],Tabela6[[#This Row],[id_agrupamento]],Tabela6[[#This Row],[num_escola]])</f>
        <v>1710</v>
      </c>
      <c r="B3406" s="3" t="s">
        <v>4387</v>
      </c>
      <c r="C3406" s="1"/>
      <c r="D3406" s="1"/>
      <c r="E3406" s="1"/>
      <c r="F3406" s="1"/>
      <c r="G3406" s="2" t="s">
        <v>4742</v>
      </c>
      <c r="H3406" s="1" t="s">
        <v>1129</v>
      </c>
      <c r="I3406" s="2" t="s">
        <v>4735</v>
      </c>
      <c r="J3406" s="1" t="s">
        <v>1191</v>
      </c>
      <c r="K3406" s="1" t="s">
        <v>1378</v>
      </c>
      <c r="L3406" s="1" t="s">
        <v>17</v>
      </c>
      <c r="M3406" s="1"/>
      <c r="N3406" s="1"/>
      <c r="O3406" s="2"/>
    </row>
    <row r="3407" spans="1:15" ht="15.6" x14ac:dyDescent="0.3">
      <c r="A3407" s="1" t="str">
        <f>CONCATENATE(Tabela6[[#This Row],[id_distrito]],Tabela6[[#This Row],[id_concelho]],Tabela6[[#This Row],[id_agrupamento]],Tabela6[[#This Row],[num_escola]])</f>
        <v>1710</v>
      </c>
      <c r="B3407" s="3" t="s">
        <v>1190</v>
      </c>
      <c r="C3407" s="1"/>
      <c r="D3407" s="1"/>
      <c r="E3407" s="1"/>
      <c r="F3407" s="1"/>
      <c r="G3407" s="2" t="s">
        <v>4742</v>
      </c>
      <c r="H3407" s="1" t="s">
        <v>1129</v>
      </c>
      <c r="I3407" s="2" t="s">
        <v>4735</v>
      </c>
      <c r="J3407" s="1" t="s">
        <v>1191</v>
      </c>
      <c r="K3407" s="1" t="s">
        <v>1378</v>
      </c>
      <c r="L3407" s="1" t="s">
        <v>22</v>
      </c>
      <c r="M3407" s="1"/>
      <c r="N3407" s="1"/>
      <c r="O3407" s="2"/>
    </row>
    <row r="3408" spans="1:15" ht="15.6" x14ac:dyDescent="0.3">
      <c r="A3408" s="1" t="str">
        <f>CONCATENATE(Tabela6[[#This Row],[id_distrito]],Tabela6[[#This Row],[id_concelho]],Tabela6[[#This Row],[id_agrupamento]],Tabela6[[#This Row],[num_escola]])</f>
        <v>1710</v>
      </c>
      <c r="B3408" s="3" t="s">
        <v>4388</v>
      </c>
      <c r="C3408" s="1"/>
      <c r="D3408" s="1"/>
      <c r="E3408" s="1"/>
      <c r="F3408" s="1"/>
      <c r="G3408" s="2" t="s">
        <v>4742</v>
      </c>
      <c r="H3408" s="1" t="s">
        <v>1129</v>
      </c>
      <c r="I3408" s="2" t="s">
        <v>4735</v>
      </c>
      <c r="J3408" s="1" t="s">
        <v>1191</v>
      </c>
      <c r="K3408" s="1" t="s">
        <v>1378</v>
      </c>
      <c r="L3408" s="1" t="s">
        <v>17</v>
      </c>
      <c r="M3408" s="1"/>
      <c r="N3408" s="1"/>
      <c r="O3408" s="2"/>
    </row>
    <row r="3409" spans="1:15" ht="15.6" x14ac:dyDescent="0.3">
      <c r="A3409" s="1" t="str">
        <f>CONCATENATE(Tabela6[[#This Row],[id_distrito]],Tabela6[[#This Row],[id_concelho]],Tabela6[[#This Row],[id_agrupamento]],Tabela6[[#This Row],[num_escola]])</f>
        <v>1710</v>
      </c>
      <c r="B3409" s="3" t="s">
        <v>1198</v>
      </c>
      <c r="C3409" s="1"/>
      <c r="D3409" s="1"/>
      <c r="E3409" s="1"/>
      <c r="F3409" s="1"/>
      <c r="G3409" s="2" t="s">
        <v>4742</v>
      </c>
      <c r="H3409" s="1" t="s">
        <v>1129</v>
      </c>
      <c r="I3409" s="2" t="s">
        <v>4735</v>
      </c>
      <c r="J3409" s="1" t="s">
        <v>1191</v>
      </c>
      <c r="K3409" s="1" t="s">
        <v>1378</v>
      </c>
      <c r="L3409" s="1" t="s">
        <v>17</v>
      </c>
      <c r="M3409" s="1"/>
      <c r="N3409" s="1"/>
      <c r="O3409" s="2"/>
    </row>
    <row r="3410" spans="1:15" ht="15.6" x14ac:dyDescent="0.3">
      <c r="A3410" s="1" t="str">
        <f>CONCATENATE(Tabela6[[#This Row],[id_distrito]],Tabela6[[#This Row],[id_concelho]],Tabela6[[#This Row],[id_agrupamento]],Tabela6[[#This Row],[num_escola]])</f>
        <v>1710</v>
      </c>
      <c r="B3410" s="3" t="s">
        <v>1192</v>
      </c>
      <c r="C3410" s="1"/>
      <c r="D3410" s="1"/>
      <c r="E3410" s="1"/>
      <c r="F3410" s="1"/>
      <c r="G3410" s="2" t="s">
        <v>4742</v>
      </c>
      <c r="H3410" s="1" t="s">
        <v>1129</v>
      </c>
      <c r="I3410" s="2" t="s">
        <v>4735</v>
      </c>
      <c r="J3410" s="1" t="s">
        <v>1191</v>
      </c>
      <c r="K3410" s="1" t="s">
        <v>1378</v>
      </c>
      <c r="L3410" s="1" t="s">
        <v>22</v>
      </c>
      <c r="M3410" s="1"/>
      <c r="N3410" s="1"/>
      <c r="O3410" s="2"/>
    </row>
    <row r="3411" spans="1:15" ht="15.6" x14ac:dyDescent="0.3">
      <c r="A3411" s="1" t="str">
        <f>CONCATENATE(Tabela6[[#This Row],[id_distrito]],Tabela6[[#This Row],[id_concelho]],Tabela6[[#This Row],[id_agrupamento]],Tabela6[[#This Row],[num_escola]])</f>
        <v>1710</v>
      </c>
      <c r="B3411" s="3" t="s">
        <v>4389</v>
      </c>
      <c r="C3411" s="1"/>
      <c r="D3411" s="1"/>
      <c r="E3411" s="1"/>
      <c r="F3411" s="1"/>
      <c r="G3411" s="2" t="s">
        <v>4742</v>
      </c>
      <c r="H3411" s="1" t="s">
        <v>1129</v>
      </c>
      <c r="I3411" s="2" t="s">
        <v>4735</v>
      </c>
      <c r="J3411" s="1" t="s">
        <v>1191</v>
      </c>
      <c r="K3411" s="1" t="s">
        <v>1378</v>
      </c>
      <c r="L3411" s="1" t="s">
        <v>17</v>
      </c>
      <c r="M3411" s="1"/>
      <c r="N3411" s="1"/>
      <c r="O3411" s="2"/>
    </row>
    <row r="3412" spans="1:15" ht="15.6" x14ac:dyDescent="0.3">
      <c r="A3412" s="1" t="str">
        <f>CONCATENATE(Tabela6[[#This Row],[id_distrito]],Tabela6[[#This Row],[id_concelho]],Tabela6[[#This Row],[id_agrupamento]],Tabela6[[#This Row],[num_escola]])</f>
        <v>1710</v>
      </c>
      <c r="B3412" s="3" t="s">
        <v>4390</v>
      </c>
      <c r="C3412" s="1"/>
      <c r="D3412" s="1"/>
      <c r="E3412" s="1"/>
      <c r="F3412" s="1"/>
      <c r="G3412" s="2" t="s">
        <v>4742</v>
      </c>
      <c r="H3412" s="1" t="s">
        <v>1129</v>
      </c>
      <c r="I3412" s="2" t="s">
        <v>4735</v>
      </c>
      <c r="J3412" s="1" t="s">
        <v>1191</v>
      </c>
      <c r="K3412" s="1" t="s">
        <v>1378</v>
      </c>
      <c r="L3412" s="1" t="s">
        <v>17</v>
      </c>
      <c r="M3412" s="1"/>
      <c r="N3412" s="1"/>
      <c r="O3412" s="2"/>
    </row>
    <row r="3413" spans="1:15" ht="15.6" x14ac:dyDescent="0.3">
      <c r="A3413" s="1" t="str">
        <f>CONCATENATE(Tabela6[[#This Row],[id_distrito]],Tabela6[[#This Row],[id_concelho]],Tabela6[[#This Row],[id_agrupamento]],Tabela6[[#This Row],[num_escola]])</f>
        <v>1710</v>
      </c>
      <c r="B3413" s="3" t="s">
        <v>4391</v>
      </c>
      <c r="C3413" s="1"/>
      <c r="D3413" s="1"/>
      <c r="E3413" s="1"/>
      <c r="F3413" s="1"/>
      <c r="G3413" s="2" t="s">
        <v>4742</v>
      </c>
      <c r="H3413" s="1" t="s">
        <v>1129</v>
      </c>
      <c r="I3413" s="2" t="s">
        <v>4735</v>
      </c>
      <c r="J3413" s="1" t="s">
        <v>1191</v>
      </c>
      <c r="K3413" s="1" t="s">
        <v>1378</v>
      </c>
      <c r="L3413" s="1" t="s">
        <v>17</v>
      </c>
      <c r="M3413" s="1"/>
      <c r="N3413" s="1"/>
      <c r="O3413" s="2"/>
    </row>
    <row r="3414" spans="1:15" ht="15.6" x14ac:dyDescent="0.3">
      <c r="A3414" s="1" t="str">
        <f>CONCATENATE(Tabela6[[#This Row],[id_distrito]],Tabela6[[#This Row],[id_concelho]],Tabela6[[#This Row],[id_agrupamento]],Tabela6[[#This Row],[num_escola]])</f>
        <v>1711</v>
      </c>
      <c r="B3414" s="3" t="s">
        <v>4392</v>
      </c>
      <c r="C3414" s="1"/>
      <c r="D3414" s="1"/>
      <c r="E3414" s="1"/>
      <c r="F3414" s="1"/>
      <c r="G3414" s="2" t="s">
        <v>4742</v>
      </c>
      <c r="H3414" s="1" t="s">
        <v>1129</v>
      </c>
      <c r="I3414" s="2" t="s">
        <v>4736</v>
      </c>
      <c r="J3414" s="1" t="s">
        <v>1202</v>
      </c>
      <c r="K3414" s="1" t="s">
        <v>1378</v>
      </c>
      <c r="L3414" s="1" t="s">
        <v>17</v>
      </c>
      <c r="M3414" s="1"/>
      <c r="N3414" s="1"/>
      <c r="O3414" s="2"/>
    </row>
    <row r="3415" spans="1:15" ht="15.6" x14ac:dyDescent="0.3">
      <c r="A3415" s="1" t="str">
        <f>CONCATENATE(Tabela6[[#This Row],[id_distrito]],Tabela6[[#This Row],[id_concelho]],Tabela6[[#This Row],[id_agrupamento]],Tabela6[[#This Row],[num_escola]])</f>
        <v>1711</v>
      </c>
      <c r="B3415" s="3" t="s">
        <v>4393</v>
      </c>
      <c r="C3415" s="1"/>
      <c r="D3415" s="1"/>
      <c r="E3415" s="1"/>
      <c r="F3415" s="1"/>
      <c r="G3415" s="2" t="s">
        <v>4742</v>
      </c>
      <c r="H3415" s="1" t="s">
        <v>1129</v>
      </c>
      <c r="I3415" s="2" t="s">
        <v>4736</v>
      </c>
      <c r="J3415" s="1" t="s">
        <v>1202</v>
      </c>
      <c r="K3415" s="1" t="s">
        <v>1378</v>
      </c>
      <c r="L3415" s="1" t="s">
        <v>17</v>
      </c>
      <c r="M3415" s="1"/>
      <c r="N3415" s="1"/>
      <c r="O3415" s="2"/>
    </row>
    <row r="3416" spans="1:15" ht="15.6" x14ac:dyDescent="0.3">
      <c r="A3416" s="1" t="str">
        <f>CONCATENATE(Tabela6[[#This Row],[id_distrito]],Tabela6[[#This Row],[id_concelho]],Tabela6[[#This Row],[id_agrupamento]],Tabela6[[#This Row],[num_escola]])</f>
        <v>1711</v>
      </c>
      <c r="B3416" s="3" t="s">
        <v>4394</v>
      </c>
      <c r="C3416" s="1"/>
      <c r="D3416" s="1"/>
      <c r="E3416" s="1"/>
      <c r="F3416" s="1"/>
      <c r="G3416" s="2" t="s">
        <v>4742</v>
      </c>
      <c r="H3416" s="1" t="s">
        <v>1129</v>
      </c>
      <c r="I3416" s="2" t="s">
        <v>4736</v>
      </c>
      <c r="J3416" s="1" t="s">
        <v>1202</v>
      </c>
      <c r="K3416" s="1" t="s">
        <v>1378</v>
      </c>
      <c r="L3416" s="1" t="s">
        <v>17</v>
      </c>
      <c r="M3416" s="1"/>
      <c r="N3416" s="1"/>
      <c r="O3416" s="2"/>
    </row>
    <row r="3417" spans="1:15" ht="15.6" x14ac:dyDescent="0.3">
      <c r="A3417" s="1" t="str">
        <f>CONCATENATE(Tabela6[[#This Row],[id_distrito]],Tabela6[[#This Row],[id_concelho]],Tabela6[[#This Row],[id_agrupamento]],Tabela6[[#This Row],[num_escola]])</f>
        <v>1711</v>
      </c>
      <c r="B3417" s="3" t="s">
        <v>4395</v>
      </c>
      <c r="C3417" s="1"/>
      <c r="D3417" s="1"/>
      <c r="E3417" s="1"/>
      <c r="F3417" s="1"/>
      <c r="G3417" s="2" t="s">
        <v>4742</v>
      </c>
      <c r="H3417" s="1" t="s">
        <v>1129</v>
      </c>
      <c r="I3417" s="2" t="s">
        <v>4736</v>
      </c>
      <c r="J3417" s="1" t="s">
        <v>1202</v>
      </c>
      <c r="K3417" s="1" t="s">
        <v>1378</v>
      </c>
      <c r="L3417" s="1" t="s">
        <v>17</v>
      </c>
      <c r="M3417" s="1"/>
      <c r="N3417" s="1"/>
      <c r="O3417" s="2"/>
    </row>
    <row r="3418" spans="1:15" ht="15.6" x14ac:dyDescent="0.3">
      <c r="A3418" s="1" t="str">
        <f>CONCATENATE(Tabela6[[#This Row],[id_distrito]],Tabela6[[#This Row],[id_concelho]],Tabela6[[#This Row],[id_agrupamento]],Tabela6[[#This Row],[num_escola]])</f>
        <v>1711</v>
      </c>
      <c r="B3418" s="3" t="s">
        <v>4396</v>
      </c>
      <c r="C3418" s="1"/>
      <c r="D3418" s="1"/>
      <c r="E3418" s="1"/>
      <c r="F3418" s="1"/>
      <c r="G3418" s="2" t="s">
        <v>4742</v>
      </c>
      <c r="H3418" s="1" t="s">
        <v>1129</v>
      </c>
      <c r="I3418" s="2" t="s">
        <v>4736</v>
      </c>
      <c r="J3418" s="1" t="s">
        <v>1202</v>
      </c>
      <c r="K3418" s="1" t="s">
        <v>1378</v>
      </c>
      <c r="L3418" s="1" t="s">
        <v>17</v>
      </c>
      <c r="M3418" s="1"/>
      <c r="N3418" s="1"/>
      <c r="O3418" s="2"/>
    </row>
    <row r="3419" spans="1:15" ht="15.6" x14ac:dyDescent="0.3">
      <c r="A3419" s="1" t="str">
        <f>CONCATENATE(Tabela6[[#This Row],[id_distrito]],Tabela6[[#This Row],[id_concelho]],Tabela6[[#This Row],[id_agrupamento]],Tabela6[[#This Row],[num_escola]])</f>
        <v>1711</v>
      </c>
      <c r="B3419" s="3" t="s">
        <v>4397</v>
      </c>
      <c r="C3419" s="1"/>
      <c r="D3419" s="1"/>
      <c r="E3419" s="1"/>
      <c r="F3419" s="1"/>
      <c r="G3419" s="2" t="s">
        <v>4742</v>
      </c>
      <c r="H3419" s="1" t="s">
        <v>1129</v>
      </c>
      <c r="I3419" s="2" t="s">
        <v>4736</v>
      </c>
      <c r="J3419" s="1" t="s">
        <v>1202</v>
      </c>
      <c r="K3419" s="1" t="s">
        <v>1378</v>
      </c>
      <c r="L3419" s="1" t="s">
        <v>17</v>
      </c>
      <c r="M3419" s="1"/>
      <c r="N3419" s="1"/>
      <c r="O3419" s="2"/>
    </row>
    <row r="3420" spans="1:15" ht="15.6" x14ac:dyDescent="0.3">
      <c r="A3420" s="1" t="str">
        <f>CONCATENATE(Tabela6[[#This Row],[id_distrito]],Tabela6[[#This Row],[id_concelho]],Tabela6[[#This Row],[id_agrupamento]],Tabela6[[#This Row],[num_escola]])</f>
        <v>1711</v>
      </c>
      <c r="B3420" s="3" t="s">
        <v>4398</v>
      </c>
      <c r="C3420" s="1"/>
      <c r="D3420" s="1"/>
      <c r="E3420" s="1"/>
      <c r="F3420" s="1"/>
      <c r="G3420" s="2" t="s">
        <v>4742</v>
      </c>
      <c r="H3420" s="1" t="s">
        <v>1129</v>
      </c>
      <c r="I3420" s="2" t="s">
        <v>4736</v>
      </c>
      <c r="J3420" s="1" t="s">
        <v>1202</v>
      </c>
      <c r="K3420" s="1" t="s">
        <v>1378</v>
      </c>
      <c r="L3420" s="1" t="s">
        <v>17</v>
      </c>
      <c r="M3420" s="1"/>
      <c r="N3420" s="1"/>
      <c r="O3420" s="2"/>
    </row>
    <row r="3421" spans="1:15" ht="15.6" x14ac:dyDescent="0.3">
      <c r="A3421" s="1" t="str">
        <f>CONCATENATE(Tabela6[[#This Row],[id_distrito]],Tabela6[[#This Row],[id_concelho]],Tabela6[[#This Row],[id_agrupamento]],Tabela6[[#This Row],[num_escola]])</f>
        <v>1711</v>
      </c>
      <c r="B3421" s="3" t="s">
        <v>4399</v>
      </c>
      <c r="C3421" s="1"/>
      <c r="D3421" s="1"/>
      <c r="E3421" s="1"/>
      <c r="F3421" s="1"/>
      <c r="G3421" s="2" t="s">
        <v>4742</v>
      </c>
      <c r="H3421" s="1" t="s">
        <v>1129</v>
      </c>
      <c r="I3421" s="2" t="s">
        <v>4736</v>
      </c>
      <c r="J3421" s="1" t="s">
        <v>1202</v>
      </c>
      <c r="K3421" s="1" t="s">
        <v>1378</v>
      </c>
      <c r="L3421" s="1" t="s">
        <v>17</v>
      </c>
      <c r="M3421" s="1"/>
      <c r="N3421" s="1"/>
      <c r="O3421" s="2"/>
    </row>
    <row r="3422" spans="1:15" ht="15.6" x14ac:dyDescent="0.3">
      <c r="A3422" s="1" t="str">
        <f>CONCATENATE(Tabela6[[#This Row],[id_distrito]],Tabela6[[#This Row],[id_concelho]],Tabela6[[#This Row],[id_agrupamento]],Tabela6[[#This Row],[num_escola]])</f>
        <v>1711</v>
      </c>
      <c r="B3422" s="3" t="s">
        <v>4400</v>
      </c>
      <c r="C3422" s="1"/>
      <c r="D3422" s="1"/>
      <c r="E3422" s="1"/>
      <c r="F3422" s="1"/>
      <c r="G3422" s="2" t="s">
        <v>4742</v>
      </c>
      <c r="H3422" s="1" t="s">
        <v>1129</v>
      </c>
      <c r="I3422" s="2" t="s">
        <v>4736</v>
      </c>
      <c r="J3422" s="1" t="s">
        <v>1202</v>
      </c>
      <c r="K3422" s="1" t="s">
        <v>1378</v>
      </c>
      <c r="L3422" s="1" t="s">
        <v>17</v>
      </c>
      <c r="M3422" s="1"/>
      <c r="N3422" s="1"/>
      <c r="O3422" s="2"/>
    </row>
    <row r="3423" spans="1:15" ht="15.6" x14ac:dyDescent="0.3">
      <c r="A3423" s="1" t="str">
        <f>CONCATENATE(Tabela6[[#This Row],[id_distrito]],Tabela6[[#This Row],[id_concelho]],Tabela6[[#This Row],[id_agrupamento]],Tabela6[[#This Row],[num_escola]])</f>
        <v>1711</v>
      </c>
      <c r="B3423" s="3" t="s">
        <v>4401</v>
      </c>
      <c r="C3423" s="1"/>
      <c r="D3423" s="1"/>
      <c r="E3423" s="1"/>
      <c r="F3423" s="1"/>
      <c r="G3423" s="2" t="s">
        <v>4742</v>
      </c>
      <c r="H3423" s="1" t="s">
        <v>1129</v>
      </c>
      <c r="I3423" s="2" t="s">
        <v>4736</v>
      </c>
      <c r="J3423" s="1" t="s">
        <v>1202</v>
      </c>
      <c r="K3423" s="1" t="s">
        <v>1378</v>
      </c>
      <c r="L3423" s="1" t="s">
        <v>22</v>
      </c>
      <c r="M3423" s="1"/>
      <c r="N3423" s="1"/>
      <c r="O3423" s="2"/>
    </row>
    <row r="3424" spans="1:15" ht="15.6" x14ac:dyDescent="0.3">
      <c r="A3424" s="1" t="str">
        <f>CONCATENATE(Tabela6[[#This Row],[id_distrito]],Tabela6[[#This Row],[id_concelho]],Tabela6[[#This Row],[id_agrupamento]],Tabela6[[#This Row],[num_escola]])</f>
        <v>1711</v>
      </c>
      <c r="B3424" s="3" t="s">
        <v>4402</v>
      </c>
      <c r="C3424" s="1"/>
      <c r="D3424" s="1"/>
      <c r="E3424" s="1"/>
      <c r="F3424" s="1"/>
      <c r="G3424" s="2" t="s">
        <v>4742</v>
      </c>
      <c r="H3424" s="1" t="s">
        <v>1129</v>
      </c>
      <c r="I3424" s="2" t="s">
        <v>4736</v>
      </c>
      <c r="J3424" s="1" t="s">
        <v>1202</v>
      </c>
      <c r="K3424" s="1" t="s">
        <v>1378</v>
      </c>
      <c r="L3424" s="1" t="s">
        <v>17</v>
      </c>
      <c r="M3424" s="1"/>
      <c r="N3424" s="1"/>
      <c r="O3424" s="2"/>
    </row>
    <row r="3425" spans="1:15" ht="15.6" x14ac:dyDescent="0.3">
      <c r="A3425" s="1" t="str">
        <f>CONCATENATE(Tabela6[[#This Row],[id_distrito]],Tabela6[[#This Row],[id_concelho]],Tabela6[[#This Row],[id_agrupamento]],Tabela6[[#This Row],[num_escola]])</f>
        <v>1711</v>
      </c>
      <c r="B3425" s="3" t="s">
        <v>4403</v>
      </c>
      <c r="C3425" s="1"/>
      <c r="D3425" s="1"/>
      <c r="E3425" s="1"/>
      <c r="F3425" s="1"/>
      <c r="G3425" s="2" t="s">
        <v>4742</v>
      </c>
      <c r="H3425" s="1" t="s">
        <v>1129</v>
      </c>
      <c r="I3425" s="2" t="s">
        <v>4736</v>
      </c>
      <c r="J3425" s="1" t="s">
        <v>1202</v>
      </c>
      <c r="K3425" s="1" t="s">
        <v>1378</v>
      </c>
      <c r="L3425" s="1" t="s">
        <v>17</v>
      </c>
      <c r="M3425" s="1"/>
      <c r="N3425" s="1"/>
      <c r="O3425" s="2"/>
    </row>
    <row r="3426" spans="1:15" ht="15.6" x14ac:dyDescent="0.3">
      <c r="A3426" s="1" t="str">
        <f>CONCATENATE(Tabela6[[#This Row],[id_distrito]],Tabela6[[#This Row],[id_concelho]],Tabela6[[#This Row],[id_agrupamento]],Tabela6[[#This Row],[num_escola]])</f>
        <v>1711</v>
      </c>
      <c r="B3426" s="3" t="s">
        <v>1203</v>
      </c>
      <c r="C3426" s="1"/>
      <c r="D3426" s="1"/>
      <c r="E3426" s="1"/>
      <c r="F3426" s="1"/>
      <c r="G3426" s="2" t="s">
        <v>4742</v>
      </c>
      <c r="H3426" s="1" t="s">
        <v>1129</v>
      </c>
      <c r="I3426" s="2" t="s">
        <v>4736</v>
      </c>
      <c r="J3426" s="1" t="s">
        <v>1202</v>
      </c>
      <c r="K3426" s="1" t="s">
        <v>1378</v>
      </c>
      <c r="L3426" s="1" t="s">
        <v>17</v>
      </c>
      <c r="M3426" s="1"/>
      <c r="N3426" s="1"/>
      <c r="O3426" s="2"/>
    </row>
    <row r="3427" spans="1:15" ht="15.6" x14ac:dyDescent="0.3">
      <c r="A3427" s="1" t="str">
        <f>CONCATENATE(Tabela6[[#This Row],[id_distrito]],Tabela6[[#This Row],[id_concelho]],Tabela6[[#This Row],[id_agrupamento]],Tabela6[[#This Row],[num_escola]])</f>
        <v>1711</v>
      </c>
      <c r="B3427" s="3" t="s">
        <v>4404</v>
      </c>
      <c r="C3427" s="1"/>
      <c r="D3427" s="1"/>
      <c r="E3427" s="1"/>
      <c r="F3427" s="1"/>
      <c r="G3427" s="2" t="s">
        <v>4742</v>
      </c>
      <c r="H3427" s="1" t="s">
        <v>1129</v>
      </c>
      <c r="I3427" s="2" t="s">
        <v>4736</v>
      </c>
      <c r="J3427" s="1" t="s">
        <v>1202</v>
      </c>
      <c r="K3427" s="1" t="s">
        <v>1378</v>
      </c>
      <c r="L3427" s="1" t="s">
        <v>17</v>
      </c>
      <c r="M3427" s="1"/>
      <c r="N3427" s="1"/>
      <c r="O3427" s="2"/>
    </row>
    <row r="3428" spans="1:15" ht="15.6" x14ac:dyDescent="0.3">
      <c r="A3428" s="1" t="str">
        <f>CONCATENATE(Tabela6[[#This Row],[id_distrito]],Tabela6[[#This Row],[id_concelho]],Tabela6[[#This Row],[id_agrupamento]],Tabela6[[#This Row],[num_escola]])</f>
        <v>1711</v>
      </c>
      <c r="B3428" s="3" t="s">
        <v>1201</v>
      </c>
      <c r="C3428" s="1"/>
      <c r="D3428" s="1"/>
      <c r="E3428" s="1"/>
      <c r="F3428" s="1"/>
      <c r="G3428" s="2" t="s">
        <v>4742</v>
      </c>
      <c r="H3428" s="1" t="s">
        <v>1129</v>
      </c>
      <c r="I3428" s="2" t="s">
        <v>4736</v>
      </c>
      <c r="J3428" s="1" t="s">
        <v>1202</v>
      </c>
      <c r="K3428" s="1" t="s">
        <v>1378</v>
      </c>
      <c r="L3428" s="1" t="s">
        <v>17</v>
      </c>
      <c r="M3428" s="1"/>
      <c r="N3428" s="1"/>
      <c r="O3428" s="2"/>
    </row>
    <row r="3429" spans="1:15" ht="15.6" x14ac:dyDescent="0.3">
      <c r="A3429" s="1" t="str">
        <f>CONCATENATE(Tabela6[[#This Row],[id_distrito]],Tabela6[[#This Row],[id_concelho]],Tabela6[[#This Row],[id_agrupamento]],Tabela6[[#This Row],[num_escola]])</f>
        <v>1712</v>
      </c>
      <c r="B3429" s="3" t="s">
        <v>4405</v>
      </c>
      <c r="C3429" s="1"/>
      <c r="D3429" s="1"/>
      <c r="E3429" s="1"/>
      <c r="F3429" s="1"/>
      <c r="G3429" s="2" t="s">
        <v>4742</v>
      </c>
      <c r="H3429" s="1" t="s">
        <v>1129</v>
      </c>
      <c r="I3429" s="2" t="s">
        <v>4737</v>
      </c>
      <c r="J3429" s="1" t="s">
        <v>1129</v>
      </c>
      <c r="K3429" s="1" t="s">
        <v>1378</v>
      </c>
      <c r="L3429" s="1" t="s">
        <v>17</v>
      </c>
      <c r="M3429" s="1"/>
      <c r="N3429" s="1"/>
      <c r="O3429" s="2"/>
    </row>
    <row r="3430" spans="1:15" ht="15.6" x14ac:dyDescent="0.3">
      <c r="A3430" s="1" t="str">
        <f>CONCATENATE(Tabela6[[#This Row],[id_distrito]],Tabela6[[#This Row],[id_concelho]],Tabela6[[#This Row],[id_agrupamento]],Tabela6[[#This Row],[num_escola]])</f>
        <v>1712</v>
      </c>
      <c r="B3430" s="3" t="s">
        <v>4406</v>
      </c>
      <c r="C3430" s="1"/>
      <c r="D3430" s="1"/>
      <c r="E3430" s="1"/>
      <c r="F3430" s="1"/>
      <c r="G3430" s="2" t="s">
        <v>4742</v>
      </c>
      <c r="H3430" s="1" t="s">
        <v>1129</v>
      </c>
      <c r="I3430" s="2" t="s">
        <v>4737</v>
      </c>
      <c r="J3430" s="1" t="s">
        <v>1129</v>
      </c>
      <c r="K3430" s="1" t="s">
        <v>1378</v>
      </c>
      <c r="L3430" s="1" t="s">
        <v>17</v>
      </c>
      <c r="M3430" s="1"/>
      <c r="N3430" s="1"/>
      <c r="O3430" s="2"/>
    </row>
    <row r="3431" spans="1:15" ht="15.6" x14ac:dyDescent="0.3">
      <c r="A3431" s="1" t="str">
        <f>CONCATENATE(Tabela6[[#This Row],[id_distrito]],Tabela6[[#This Row],[id_concelho]],Tabela6[[#This Row],[id_agrupamento]],Tabela6[[#This Row],[num_escola]])</f>
        <v>1712</v>
      </c>
      <c r="B3431" s="3" t="s">
        <v>1208</v>
      </c>
      <c r="C3431" s="1"/>
      <c r="D3431" s="1"/>
      <c r="E3431" s="1"/>
      <c r="F3431" s="1"/>
      <c r="G3431" s="2" t="s">
        <v>4742</v>
      </c>
      <c r="H3431" s="1" t="s">
        <v>1129</v>
      </c>
      <c r="I3431" s="2" t="s">
        <v>4737</v>
      </c>
      <c r="J3431" s="1" t="s">
        <v>1129</v>
      </c>
      <c r="K3431" s="1" t="s">
        <v>1378</v>
      </c>
      <c r="L3431" s="1" t="s">
        <v>22</v>
      </c>
      <c r="M3431" s="1"/>
      <c r="N3431" s="1"/>
      <c r="O3431" s="2"/>
    </row>
    <row r="3432" spans="1:15" ht="15.6" x14ac:dyDescent="0.3">
      <c r="A3432" s="1" t="str">
        <f>CONCATENATE(Tabela6[[#This Row],[id_distrito]],Tabela6[[#This Row],[id_concelho]],Tabela6[[#This Row],[id_agrupamento]],Tabela6[[#This Row],[num_escola]])</f>
        <v>1712</v>
      </c>
      <c r="B3432" s="3" t="s">
        <v>4407</v>
      </c>
      <c r="C3432" s="1"/>
      <c r="D3432" s="1"/>
      <c r="E3432" s="1"/>
      <c r="F3432" s="1"/>
      <c r="G3432" s="2" t="s">
        <v>4742</v>
      </c>
      <c r="H3432" s="1" t="s">
        <v>1129</v>
      </c>
      <c r="I3432" s="2" t="s">
        <v>4737</v>
      </c>
      <c r="J3432" s="1" t="s">
        <v>1129</v>
      </c>
      <c r="K3432" s="1" t="s">
        <v>1378</v>
      </c>
      <c r="L3432" s="1" t="s">
        <v>17</v>
      </c>
      <c r="M3432" s="1"/>
      <c r="N3432" s="1"/>
      <c r="O3432" s="2"/>
    </row>
    <row r="3433" spans="1:15" ht="15.6" x14ac:dyDescent="0.3">
      <c r="A3433" s="1" t="str">
        <f>CONCATENATE(Tabela6[[#This Row],[id_distrito]],Tabela6[[#This Row],[id_concelho]],Tabela6[[#This Row],[id_agrupamento]],Tabela6[[#This Row],[num_escola]])</f>
        <v>1712</v>
      </c>
      <c r="B3433" s="3" t="s">
        <v>4408</v>
      </c>
      <c r="C3433" s="1"/>
      <c r="D3433" s="1"/>
      <c r="E3433" s="1"/>
      <c r="F3433" s="1"/>
      <c r="G3433" s="2" t="s">
        <v>4742</v>
      </c>
      <c r="H3433" s="1" t="s">
        <v>1129</v>
      </c>
      <c r="I3433" s="2" t="s">
        <v>4737</v>
      </c>
      <c r="J3433" s="1" t="s">
        <v>1129</v>
      </c>
      <c r="K3433" s="1" t="s">
        <v>1378</v>
      </c>
      <c r="L3433" s="1" t="s">
        <v>17</v>
      </c>
      <c r="M3433" s="1"/>
      <c r="N3433" s="1"/>
      <c r="O3433" s="2"/>
    </row>
    <row r="3434" spans="1:15" ht="15.6" x14ac:dyDescent="0.3">
      <c r="A3434" s="1" t="str">
        <f>CONCATENATE(Tabela6[[#This Row],[id_distrito]],Tabela6[[#This Row],[id_concelho]],Tabela6[[#This Row],[id_agrupamento]],Tabela6[[#This Row],[num_escola]])</f>
        <v>1712</v>
      </c>
      <c r="B3434" s="3" t="s">
        <v>4409</v>
      </c>
      <c r="C3434" s="1"/>
      <c r="D3434" s="1"/>
      <c r="E3434" s="1"/>
      <c r="F3434" s="1"/>
      <c r="G3434" s="2" t="s">
        <v>4742</v>
      </c>
      <c r="H3434" s="1" t="s">
        <v>1129</v>
      </c>
      <c r="I3434" s="2" t="s">
        <v>4737</v>
      </c>
      <c r="J3434" s="1" t="s">
        <v>1129</v>
      </c>
      <c r="K3434" s="1" t="s">
        <v>1378</v>
      </c>
      <c r="L3434" s="1" t="s">
        <v>17</v>
      </c>
      <c r="M3434" s="1"/>
      <c r="N3434" s="1"/>
      <c r="O3434" s="2"/>
    </row>
    <row r="3435" spans="1:15" ht="15.6" x14ac:dyDescent="0.3">
      <c r="A3435" s="1" t="str">
        <f>CONCATENATE(Tabela6[[#This Row],[id_distrito]],Tabela6[[#This Row],[id_concelho]],Tabela6[[#This Row],[id_agrupamento]],Tabela6[[#This Row],[num_escola]])</f>
        <v>1712</v>
      </c>
      <c r="B3435" s="3" t="s">
        <v>1207</v>
      </c>
      <c r="C3435" s="1"/>
      <c r="D3435" s="1"/>
      <c r="E3435" s="1"/>
      <c r="F3435" s="1"/>
      <c r="G3435" s="2" t="s">
        <v>4742</v>
      </c>
      <c r="H3435" s="1" t="s">
        <v>1129</v>
      </c>
      <c r="I3435" s="2" t="s">
        <v>4737</v>
      </c>
      <c r="J3435" s="1" t="s">
        <v>1129</v>
      </c>
      <c r="K3435" s="1" t="s">
        <v>1378</v>
      </c>
      <c r="L3435" s="1" t="s">
        <v>17</v>
      </c>
      <c r="M3435" s="1"/>
      <c r="N3435" s="1"/>
      <c r="O3435" s="2"/>
    </row>
    <row r="3436" spans="1:15" ht="15.6" x14ac:dyDescent="0.3">
      <c r="A3436" s="1" t="str">
        <f>CONCATENATE(Tabela6[[#This Row],[id_distrito]],Tabela6[[#This Row],[id_concelho]],Tabela6[[#This Row],[id_agrupamento]],Tabela6[[#This Row],[num_escola]])</f>
        <v>1712</v>
      </c>
      <c r="B3436" s="3" t="s">
        <v>4410</v>
      </c>
      <c r="C3436" s="1"/>
      <c r="D3436" s="1"/>
      <c r="E3436" s="1"/>
      <c r="F3436" s="1"/>
      <c r="G3436" s="2" t="s">
        <v>4742</v>
      </c>
      <c r="H3436" s="1" t="s">
        <v>1129</v>
      </c>
      <c r="I3436" s="2" t="s">
        <v>4737</v>
      </c>
      <c r="J3436" s="1" t="s">
        <v>1129</v>
      </c>
      <c r="K3436" s="1" t="s">
        <v>1378</v>
      </c>
      <c r="L3436" s="1" t="s">
        <v>22</v>
      </c>
      <c r="M3436" s="1"/>
      <c r="N3436" s="1"/>
      <c r="O3436" s="2"/>
    </row>
    <row r="3437" spans="1:15" ht="15.6" x14ac:dyDescent="0.3">
      <c r="A3437" s="1" t="str">
        <f>CONCATENATE(Tabela6[[#This Row],[id_distrito]],Tabela6[[#This Row],[id_concelho]],Tabela6[[#This Row],[id_agrupamento]],Tabela6[[#This Row],[num_escola]])</f>
        <v>1712</v>
      </c>
      <c r="B3437" s="3" t="s">
        <v>4411</v>
      </c>
      <c r="C3437" s="1"/>
      <c r="D3437" s="1"/>
      <c r="E3437" s="1"/>
      <c r="F3437" s="1"/>
      <c r="G3437" s="2" t="s">
        <v>4742</v>
      </c>
      <c r="H3437" s="1" t="s">
        <v>1129</v>
      </c>
      <c r="I3437" s="2" t="s">
        <v>4737</v>
      </c>
      <c r="J3437" s="1" t="s">
        <v>1129</v>
      </c>
      <c r="K3437" s="1" t="s">
        <v>1378</v>
      </c>
      <c r="L3437" s="1" t="s">
        <v>22</v>
      </c>
      <c r="M3437" s="1"/>
      <c r="N3437" s="1"/>
      <c r="O3437" s="2"/>
    </row>
    <row r="3438" spans="1:15" ht="15.6" x14ac:dyDescent="0.3">
      <c r="A3438" s="1" t="str">
        <f>CONCATENATE(Tabela6[[#This Row],[id_distrito]],Tabela6[[#This Row],[id_concelho]],Tabela6[[#This Row],[id_agrupamento]],Tabela6[[#This Row],[num_escola]])</f>
        <v>1712</v>
      </c>
      <c r="B3438" s="3" t="s">
        <v>4412</v>
      </c>
      <c r="C3438" s="1"/>
      <c r="D3438" s="1"/>
      <c r="E3438" s="1"/>
      <c r="F3438" s="1"/>
      <c r="G3438" s="2" t="s">
        <v>4742</v>
      </c>
      <c r="H3438" s="1" t="s">
        <v>1129</v>
      </c>
      <c r="I3438" s="2" t="s">
        <v>4737</v>
      </c>
      <c r="J3438" s="1" t="s">
        <v>1129</v>
      </c>
      <c r="K3438" s="1" t="s">
        <v>1378</v>
      </c>
      <c r="L3438" s="1" t="s">
        <v>17</v>
      </c>
      <c r="M3438" s="1"/>
      <c r="N3438" s="1"/>
      <c r="O3438" s="2"/>
    </row>
    <row r="3439" spans="1:15" ht="15.6" x14ac:dyDescent="0.3">
      <c r="A3439" s="1" t="str">
        <f>CONCATENATE(Tabela6[[#This Row],[id_distrito]],Tabela6[[#This Row],[id_concelho]],Tabela6[[#This Row],[id_agrupamento]],Tabela6[[#This Row],[num_escola]])</f>
        <v>1712</v>
      </c>
      <c r="B3439" s="3" t="s">
        <v>4413</v>
      </c>
      <c r="C3439" s="1"/>
      <c r="D3439" s="1"/>
      <c r="E3439" s="1"/>
      <c r="F3439" s="1"/>
      <c r="G3439" s="2" t="s">
        <v>4742</v>
      </c>
      <c r="H3439" s="1" t="s">
        <v>1129</v>
      </c>
      <c r="I3439" s="2" t="s">
        <v>4737</v>
      </c>
      <c r="J3439" s="1" t="s">
        <v>1129</v>
      </c>
      <c r="K3439" s="1" t="s">
        <v>1378</v>
      </c>
      <c r="L3439" s="1" t="s">
        <v>17</v>
      </c>
      <c r="M3439" s="1"/>
      <c r="N3439" s="1"/>
      <c r="O3439" s="2"/>
    </row>
    <row r="3440" spans="1:15" ht="15.6" x14ac:dyDescent="0.3">
      <c r="A3440" s="1" t="str">
        <f>CONCATENATE(Tabela6[[#This Row],[id_distrito]],Tabela6[[#This Row],[id_concelho]],Tabela6[[#This Row],[id_agrupamento]],Tabela6[[#This Row],[num_escola]])</f>
        <v>1712</v>
      </c>
      <c r="B3440" s="3" t="s">
        <v>4414</v>
      </c>
      <c r="C3440" s="1"/>
      <c r="D3440" s="1"/>
      <c r="E3440" s="1"/>
      <c r="F3440" s="1"/>
      <c r="G3440" s="2" t="s">
        <v>4742</v>
      </c>
      <c r="H3440" s="1" t="s">
        <v>1129</v>
      </c>
      <c r="I3440" s="2" t="s">
        <v>4737</v>
      </c>
      <c r="J3440" s="1" t="s">
        <v>1129</v>
      </c>
      <c r="K3440" s="1" t="s">
        <v>1378</v>
      </c>
      <c r="L3440" s="1" t="s">
        <v>17</v>
      </c>
      <c r="M3440" s="1"/>
      <c r="N3440" s="1"/>
      <c r="O3440" s="2"/>
    </row>
    <row r="3441" spans="1:15" ht="15.6" x14ac:dyDescent="0.3">
      <c r="A3441" s="1" t="str">
        <f>CONCATENATE(Tabela6[[#This Row],[id_distrito]],Tabela6[[#This Row],[id_concelho]],Tabela6[[#This Row],[id_agrupamento]],Tabela6[[#This Row],[num_escola]])</f>
        <v>1712</v>
      </c>
      <c r="B3441" s="3" t="s">
        <v>4415</v>
      </c>
      <c r="C3441" s="1"/>
      <c r="D3441" s="1"/>
      <c r="E3441" s="1"/>
      <c r="F3441" s="1"/>
      <c r="G3441" s="2" t="s">
        <v>4742</v>
      </c>
      <c r="H3441" s="1" t="s">
        <v>1129</v>
      </c>
      <c r="I3441" s="2" t="s">
        <v>4737</v>
      </c>
      <c r="J3441" s="1" t="s">
        <v>1129</v>
      </c>
      <c r="K3441" s="1" t="s">
        <v>1378</v>
      </c>
      <c r="L3441" s="1" t="s">
        <v>17</v>
      </c>
      <c r="M3441" s="1"/>
      <c r="N3441" s="1"/>
      <c r="O3441" s="2"/>
    </row>
    <row r="3442" spans="1:15" ht="15.6" x14ac:dyDescent="0.3">
      <c r="A3442" s="1" t="str">
        <f>CONCATENATE(Tabela6[[#This Row],[id_distrito]],Tabela6[[#This Row],[id_concelho]],Tabela6[[#This Row],[id_agrupamento]],Tabela6[[#This Row],[num_escola]])</f>
        <v>1712</v>
      </c>
      <c r="B3442" s="3" t="s">
        <v>4416</v>
      </c>
      <c r="C3442" s="1"/>
      <c r="D3442" s="1"/>
      <c r="E3442" s="1"/>
      <c r="F3442" s="1"/>
      <c r="G3442" s="2" t="s">
        <v>4742</v>
      </c>
      <c r="H3442" s="1" t="s">
        <v>1129</v>
      </c>
      <c r="I3442" s="2" t="s">
        <v>4737</v>
      </c>
      <c r="J3442" s="1" t="s">
        <v>1129</v>
      </c>
      <c r="K3442" s="1" t="s">
        <v>1378</v>
      </c>
      <c r="L3442" s="1" t="s">
        <v>17</v>
      </c>
      <c r="M3442" s="1"/>
      <c r="N3442" s="1"/>
      <c r="O3442" s="2"/>
    </row>
    <row r="3443" spans="1:15" ht="15.6" x14ac:dyDescent="0.3">
      <c r="A3443" s="1" t="str">
        <f>CONCATENATE(Tabela6[[#This Row],[id_distrito]],Tabela6[[#This Row],[id_concelho]],Tabela6[[#This Row],[id_agrupamento]],Tabela6[[#This Row],[num_escola]])</f>
        <v>1712</v>
      </c>
      <c r="B3443" s="3" t="s">
        <v>4417</v>
      </c>
      <c r="C3443" s="1"/>
      <c r="D3443" s="1"/>
      <c r="E3443" s="1"/>
      <c r="F3443" s="1"/>
      <c r="G3443" s="2" t="s">
        <v>4742</v>
      </c>
      <c r="H3443" s="1" t="s">
        <v>1129</v>
      </c>
      <c r="I3443" s="2" t="s">
        <v>4737</v>
      </c>
      <c r="J3443" s="1" t="s">
        <v>1129</v>
      </c>
      <c r="K3443" s="1" t="s">
        <v>1378</v>
      </c>
      <c r="L3443" s="1" t="s">
        <v>17</v>
      </c>
      <c r="M3443" s="1"/>
      <c r="N3443" s="1"/>
      <c r="O3443" s="2"/>
    </row>
    <row r="3444" spans="1:15" ht="15.6" x14ac:dyDescent="0.3">
      <c r="A3444" s="1" t="str">
        <f>CONCATENATE(Tabela6[[#This Row],[id_distrito]],Tabela6[[#This Row],[id_concelho]],Tabela6[[#This Row],[id_agrupamento]],Tabela6[[#This Row],[num_escola]])</f>
        <v>1712</v>
      </c>
      <c r="B3444" s="3" t="s">
        <v>4418</v>
      </c>
      <c r="C3444" s="1"/>
      <c r="D3444" s="1"/>
      <c r="E3444" s="1"/>
      <c r="F3444" s="1"/>
      <c r="G3444" s="2" t="s">
        <v>4742</v>
      </c>
      <c r="H3444" s="1" t="s">
        <v>1129</v>
      </c>
      <c r="I3444" s="2" t="s">
        <v>4737</v>
      </c>
      <c r="J3444" s="1" t="s">
        <v>1129</v>
      </c>
      <c r="K3444" s="1" t="s">
        <v>1378</v>
      </c>
      <c r="L3444" s="1" t="s">
        <v>17</v>
      </c>
      <c r="M3444" s="1"/>
      <c r="N3444" s="1"/>
      <c r="O3444" s="2"/>
    </row>
    <row r="3445" spans="1:15" ht="15.6" x14ac:dyDescent="0.3">
      <c r="A3445" s="1" t="str">
        <f>CONCATENATE(Tabela6[[#This Row],[id_distrito]],Tabela6[[#This Row],[id_concelho]],Tabela6[[#This Row],[id_agrupamento]],Tabela6[[#This Row],[num_escola]])</f>
        <v>1712</v>
      </c>
      <c r="B3445" s="3" t="s">
        <v>4419</v>
      </c>
      <c r="C3445" s="1"/>
      <c r="D3445" s="1"/>
      <c r="E3445" s="1"/>
      <c r="F3445" s="1"/>
      <c r="G3445" s="2" t="s">
        <v>4742</v>
      </c>
      <c r="H3445" s="1" t="s">
        <v>1129</v>
      </c>
      <c r="I3445" s="2" t="s">
        <v>4737</v>
      </c>
      <c r="J3445" s="1" t="s">
        <v>1129</v>
      </c>
      <c r="K3445" s="1" t="s">
        <v>1378</v>
      </c>
      <c r="L3445" s="1" t="s">
        <v>17</v>
      </c>
      <c r="M3445" s="1"/>
      <c r="N3445" s="1"/>
      <c r="O3445" s="2"/>
    </row>
    <row r="3446" spans="1:15" ht="15.6" x14ac:dyDescent="0.3">
      <c r="A3446" s="1" t="str">
        <f>CONCATENATE(Tabela6[[#This Row],[id_distrito]],Tabela6[[#This Row],[id_concelho]],Tabela6[[#This Row],[id_agrupamento]],Tabela6[[#This Row],[num_escola]])</f>
        <v>1712</v>
      </c>
      <c r="B3446" s="3" t="s">
        <v>1215</v>
      </c>
      <c r="C3446" s="1"/>
      <c r="D3446" s="1"/>
      <c r="E3446" s="1"/>
      <c r="F3446" s="1"/>
      <c r="G3446" s="2" t="s">
        <v>4742</v>
      </c>
      <c r="H3446" s="1" t="s">
        <v>1129</v>
      </c>
      <c r="I3446" s="2" t="s">
        <v>4737</v>
      </c>
      <c r="J3446" s="1" t="s">
        <v>1129</v>
      </c>
      <c r="K3446" s="1" t="s">
        <v>1378</v>
      </c>
      <c r="L3446" s="1" t="s">
        <v>17</v>
      </c>
      <c r="M3446" s="1"/>
      <c r="N3446" s="1"/>
      <c r="O3446" s="2"/>
    </row>
    <row r="3447" spans="1:15" ht="15.6" x14ac:dyDescent="0.3">
      <c r="A3447" s="1" t="str">
        <f>CONCATENATE(Tabela6[[#This Row],[id_distrito]],Tabela6[[#This Row],[id_concelho]],Tabela6[[#This Row],[id_agrupamento]],Tabela6[[#This Row],[num_escola]])</f>
        <v>1712</v>
      </c>
      <c r="B3447" s="3" t="s">
        <v>4420</v>
      </c>
      <c r="C3447" s="1"/>
      <c r="D3447" s="1"/>
      <c r="E3447" s="1"/>
      <c r="F3447" s="1"/>
      <c r="G3447" s="2" t="s">
        <v>4742</v>
      </c>
      <c r="H3447" s="1" t="s">
        <v>1129</v>
      </c>
      <c r="I3447" s="2" t="s">
        <v>4737</v>
      </c>
      <c r="J3447" s="1" t="s">
        <v>1129</v>
      </c>
      <c r="K3447" s="1" t="s">
        <v>1378</v>
      </c>
      <c r="L3447" s="1" t="s">
        <v>17</v>
      </c>
      <c r="M3447" s="1"/>
      <c r="N3447" s="1"/>
      <c r="O3447" s="2"/>
    </row>
    <row r="3448" spans="1:15" ht="15.6" x14ac:dyDescent="0.3">
      <c r="A3448" s="1" t="str">
        <f>CONCATENATE(Tabela6[[#This Row],[id_distrito]],Tabela6[[#This Row],[id_concelho]],Tabela6[[#This Row],[id_agrupamento]],Tabela6[[#This Row],[num_escola]])</f>
        <v>1712</v>
      </c>
      <c r="B3448" s="3" t="s">
        <v>4421</v>
      </c>
      <c r="C3448" s="1"/>
      <c r="D3448" s="1"/>
      <c r="E3448" s="1"/>
      <c r="F3448" s="1"/>
      <c r="G3448" s="2" t="s">
        <v>4742</v>
      </c>
      <c r="H3448" s="1" t="s">
        <v>1129</v>
      </c>
      <c r="I3448" s="2" t="s">
        <v>4737</v>
      </c>
      <c r="J3448" s="1" t="s">
        <v>1129</v>
      </c>
      <c r="K3448" s="1" t="s">
        <v>1378</v>
      </c>
      <c r="L3448" s="1" t="s">
        <v>17</v>
      </c>
      <c r="M3448" s="1"/>
      <c r="N3448" s="1"/>
      <c r="O3448" s="2"/>
    </row>
    <row r="3449" spans="1:15" ht="15.6" x14ac:dyDescent="0.3">
      <c r="A3449" s="1" t="str">
        <f>CONCATENATE(Tabela6[[#This Row],[id_distrito]],Tabela6[[#This Row],[id_concelho]],Tabela6[[#This Row],[id_agrupamento]],Tabela6[[#This Row],[num_escola]])</f>
        <v>1712</v>
      </c>
      <c r="B3449" s="3" t="s">
        <v>4422</v>
      </c>
      <c r="C3449" s="1"/>
      <c r="D3449" s="1"/>
      <c r="E3449" s="1"/>
      <c r="F3449" s="1"/>
      <c r="G3449" s="2" t="s">
        <v>4742</v>
      </c>
      <c r="H3449" s="1" t="s">
        <v>1129</v>
      </c>
      <c r="I3449" s="2" t="s">
        <v>4737</v>
      </c>
      <c r="J3449" s="1" t="s">
        <v>1129</v>
      </c>
      <c r="K3449" s="1" t="s">
        <v>1378</v>
      </c>
      <c r="L3449" s="1" t="s">
        <v>17</v>
      </c>
      <c r="M3449" s="1"/>
      <c r="N3449" s="1"/>
      <c r="O3449" s="2"/>
    </row>
    <row r="3450" spans="1:15" ht="15.6" x14ac:dyDescent="0.3">
      <c r="A3450" s="1" t="str">
        <f>CONCATENATE(Tabela6[[#This Row],[id_distrito]],Tabela6[[#This Row],[id_concelho]],Tabela6[[#This Row],[id_agrupamento]],Tabela6[[#This Row],[num_escola]])</f>
        <v>1712</v>
      </c>
      <c r="B3450" s="3" t="s">
        <v>4423</v>
      </c>
      <c r="C3450" s="1"/>
      <c r="D3450" s="1"/>
      <c r="E3450" s="1"/>
      <c r="F3450" s="1"/>
      <c r="G3450" s="2" t="s">
        <v>4742</v>
      </c>
      <c r="H3450" s="1" t="s">
        <v>1129</v>
      </c>
      <c r="I3450" s="2" t="s">
        <v>4737</v>
      </c>
      <c r="J3450" s="1" t="s">
        <v>1129</v>
      </c>
      <c r="K3450" s="1" t="s">
        <v>1378</v>
      </c>
      <c r="L3450" s="1" t="s">
        <v>17</v>
      </c>
      <c r="M3450" s="1"/>
      <c r="N3450" s="1"/>
      <c r="O3450" s="2"/>
    </row>
    <row r="3451" spans="1:15" ht="15.6" x14ac:dyDescent="0.3">
      <c r="A3451" s="1" t="str">
        <f>CONCATENATE(Tabela6[[#This Row],[id_distrito]],Tabela6[[#This Row],[id_concelho]],Tabela6[[#This Row],[id_agrupamento]],Tabela6[[#This Row],[num_escola]])</f>
        <v>1712</v>
      </c>
      <c r="B3451" s="3" t="s">
        <v>4424</v>
      </c>
      <c r="C3451" s="1"/>
      <c r="D3451" s="1"/>
      <c r="E3451" s="1"/>
      <c r="F3451" s="1"/>
      <c r="G3451" s="2" t="s">
        <v>4742</v>
      </c>
      <c r="H3451" s="1" t="s">
        <v>1129</v>
      </c>
      <c r="I3451" s="2" t="s">
        <v>4737</v>
      </c>
      <c r="J3451" s="1" t="s">
        <v>1129</v>
      </c>
      <c r="K3451" s="1" t="s">
        <v>1378</v>
      </c>
      <c r="L3451" s="1" t="s">
        <v>22</v>
      </c>
      <c r="M3451" s="1"/>
      <c r="N3451" s="1"/>
      <c r="O3451" s="2"/>
    </row>
    <row r="3452" spans="1:15" ht="15.6" x14ac:dyDescent="0.3">
      <c r="A3452" s="1" t="str">
        <f>CONCATENATE(Tabela6[[#This Row],[id_distrito]],Tabela6[[#This Row],[id_concelho]],Tabela6[[#This Row],[id_agrupamento]],Tabela6[[#This Row],[num_escola]])</f>
        <v>1712</v>
      </c>
      <c r="B3452" s="3" t="s">
        <v>4425</v>
      </c>
      <c r="C3452" s="1"/>
      <c r="D3452" s="1"/>
      <c r="E3452" s="1"/>
      <c r="F3452" s="1"/>
      <c r="G3452" s="2" t="s">
        <v>4742</v>
      </c>
      <c r="H3452" s="1" t="s">
        <v>1129</v>
      </c>
      <c r="I3452" s="2" t="s">
        <v>4737</v>
      </c>
      <c r="J3452" s="1" t="s">
        <v>1129</v>
      </c>
      <c r="K3452" s="1" t="s">
        <v>1378</v>
      </c>
      <c r="L3452" s="1" t="s">
        <v>17</v>
      </c>
      <c r="M3452" s="1"/>
      <c r="N3452" s="1"/>
      <c r="O3452" s="2"/>
    </row>
    <row r="3453" spans="1:15" ht="15.6" x14ac:dyDescent="0.3">
      <c r="A3453" s="1" t="str">
        <f>CONCATENATE(Tabela6[[#This Row],[id_distrito]],Tabela6[[#This Row],[id_concelho]],Tabela6[[#This Row],[id_agrupamento]],Tabela6[[#This Row],[num_escola]])</f>
        <v>1712</v>
      </c>
      <c r="B3453" s="3" t="s">
        <v>4426</v>
      </c>
      <c r="C3453" s="1"/>
      <c r="D3453" s="1"/>
      <c r="E3453" s="1"/>
      <c r="F3453" s="1"/>
      <c r="G3453" s="2" t="s">
        <v>4742</v>
      </c>
      <c r="H3453" s="1" t="s">
        <v>1129</v>
      </c>
      <c r="I3453" s="2" t="s">
        <v>4737</v>
      </c>
      <c r="J3453" s="1" t="s">
        <v>1129</v>
      </c>
      <c r="K3453" s="1" t="s">
        <v>1378</v>
      </c>
      <c r="L3453" s="1" t="s">
        <v>17</v>
      </c>
      <c r="M3453" s="1"/>
      <c r="N3453" s="1"/>
      <c r="O3453" s="2"/>
    </row>
    <row r="3454" spans="1:15" ht="15.6" x14ac:dyDescent="0.3">
      <c r="A3454" s="1" t="str">
        <f>CONCATENATE(Tabela6[[#This Row],[id_distrito]],Tabela6[[#This Row],[id_concelho]],Tabela6[[#This Row],[id_agrupamento]],Tabela6[[#This Row],[num_escola]])</f>
        <v>1712</v>
      </c>
      <c r="B3454" s="3" t="s">
        <v>4427</v>
      </c>
      <c r="C3454" s="1"/>
      <c r="D3454" s="1"/>
      <c r="E3454" s="1"/>
      <c r="F3454" s="1"/>
      <c r="G3454" s="2" t="s">
        <v>4742</v>
      </c>
      <c r="H3454" s="1" t="s">
        <v>1129</v>
      </c>
      <c r="I3454" s="2" t="s">
        <v>4737</v>
      </c>
      <c r="J3454" s="1" t="s">
        <v>1129</v>
      </c>
      <c r="K3454" s="1" t="s">
        <v>1378</v>
      </c>
      <c r="L3454" s="1" t="s">
        <v>17</v>
      </c>
      <c r="M3454" s="1"/>
      <c r="N3454" s="1"/>
      <c r="O3454" s="2"/>
    </row>
    <row r="3455" spans="1:15" ht="15.6" x14ac:dyDescent="0.3">
      <c r="A3455" s="1" t="str">
        <f>CONCATENATE(Tabela6[[#This Row],[id_distrito]],Tabela6[[#This Row],[id_concelho]],Tabela6[[#This Row],[id_agrupamento]],Tabela6[[#This Row],[num_escola]])</f>
        <v>1712</v>
      </c>
      <c r="B3455" s="3" t="s">
        <v>1209</v>
      </c>
      <c r="C3455" s="1"/>
      <c r="D3455" s="1"/>
      <c r="E3455" s="1"/>
      <c r="F3455" s="1"/>
      <c r="G3455" s="2" t="s">
        <v>4742</v>
      </c>
      <c r="H3455" s="1" t="s">
        <v>1129</v>
      </c>
      <c r="I3455" s="2" t="s">
        <v>4737</v>
      </c>
      <c r="J3455" s="1" t="s">
        <v>1129</v>
      </c>
      <c r="K3455" s="1" t="s">
        <v>1378</v>
      </c>
      <c r="L3455" s="1" t="s">
        <v>22</v>
      </c>
      <c r="M3455" s="1"/>
      <c r="N3455" s="1"/>
      <c r="O3455" s="2"/>
    </row>
    <row r="3456" spans="1:15" ht="15.6" x14ac:dyDescent="0.3">
      <c r="A3456" s="1" t="str">
        <f>CONCATENATE(Tabela6[[#This Row],[id_distrito]],Tabela6[[#This Row],[id_concelho]],Tabela6[[#This Row],[id_agrupamento]],Tabela6[[#This Row],[num_escola]])</f>
        <v>1712</v>
      </c>
      <c r="B3456" s="3" t="s">
        <v>4428</v>
      </c>
      <c r="C3456" s="1"/>
      <c r="D3456" s="1"/>
      <c r="E3456" s="1"/>
      <c r="F3456" s="1"/>
      <c r="G3456" s="2" t="s">
        <v>4742</v>
      </c>
      <c r="H3456" s="1" t="s">
        <v>1129</v>
      </c>
      <c r="I3456" s="2" t="s">
        <v>4737</v>
      </c>
      <c r="J3456" s="1" t="s">
        <v>1129</v>
      </c>
      <c r="K3456" s="1" t="s">
        <v>1378</v>
      </c>
      <c r="L3456" s="1" t="s">
        <v>17</v>
      </c>
      <c r="M3456" s="1"/>
      <c r="N3456" s="1"/>
      <c r="O3456" s="2"/>
    </row>
    <row r="3457" spans="1:15" ht="15.6" x14ac:dyDescent="0.3">
      <c r="A3457" s="1" t="str">
        <f>CONCATENATE(Tabela6[[#This Row],[id_distrito]],Tabela6[[#This Row],[id_concelho]],Tabela6[[#This Row],[id_agrupamento]],Tabela6[[#This Row],[num_escola]])</f>
        <v>1712</v>
      </c>
      <c r="B3457" s="3" t="s">
        <v>4429</v>
      </c>
      <c r="C3457" s="1"/>
      <c r="D3457" s="1"/>
      <c r="E3457" s="1"/>
      <c r="F3457" s="1"/>
      <c r="G3457" s="2" t="s">
        <v>4742</v>
      </c>
      <c r="H3457" s="1" t="s">
        <v>1129</v>
      </c>
      <c r="I3457" s="2" t="s">
        <v>4737</v>
      </c>
      <c r="J3457" s="1" t="s">
        <v>1129</v>
      </c>
      <c r="K3457" s="1" t="s">
        <v>1378</v>
      </c>
      <c r="L3457" s="1" t="s">
        <v>22</v>
      </c>
      <c r="M3457" s="1"/>
      <c r="N3457" s="1"/>
      <c r="O3457" s="2"/>
    </row>
    <row r="3458" spans="1:15" ht="15.6" x14ac:dyDescent="0.3">
      <c r="A3458" s="1" t="str">
        <f>CONCATENATE(Tabela6[[#This Row],[id_distrito]],Tabela6[[#This Row],[id_concelho]],Tabela6[[#This Row],[id_agrupamento]],Tabela6[[#This Row],[num_escola]])</f>
        <v>1712</v>
      </c>
      <c r="B3458" s="3" t="s">
        <v>4430</v>
      </c>
      <c r="C3458" s="1"/>
      <c r="D3458" s="1"/>
      <c r="E3458" s="1"/>
      <c r="F3458" s="1"/>
      <c r="G3458" s="2" t="s">
        <v>4742</v>
      </c>
      <c r="H3458" s="1" t="s">
        <v>1129</v>
      </c>
      <c r="I3458" s="2" t="s">
        <v>4737</v>
      </c>
      <c r="J3458" s="1" t="s">
        <v>1129</v>
      </c>
      <c r="K3458" s="1" t="s">
        <v>1378</v>
      </c>
      <c r="L3458" s="1" t="s">
        <v>17</v>
      </c>
      <c r="M3458" s="1"/>
      <c r="N3458" s="1"/>
      <c r="O3458" s="2"/>
    </row>
    <row r="3459" spans="1:15" ht="15.6" x14ac:dyDescent="0.3">
      <c r="A3459" s="1" t="str">
        <f>CONCATENATE(Tabela6[[#This Row],[id_distrito]],Tabela6[[#This Row],[id_concelho]],Tabela6[[#This Row],[id_agrupamento]],Tabela6[[#This Row],[num_escola]])</f>
        <v>1712</v>
      </c>
      <c r="B3459" s="3" t="s">
        <v>4431</v>
      </c>
      <c r="C3459" s="1"/>
      <c r="D3459" s="1"/>
      <c r="E3459" s="1"/>
      <c r="F3459" s="1"/>
      <c r="G3459" s="2" t="s">
        <v>4742</v>
      </c>
      <c r="H3459" s="1" t="s">
        <v>1129</v>
      </c>
      <c r="I3459" s="2" t="s">
        <v>4737</v>
      </c>
      <c r="J3459" s="1" t="s">
        <v>1129</v>
      </c>
      <c r="K3459" s="1" t="s">
        <v>1378</v>
      </c>
      <c r="L3459" s="1" t="s">
        <v>17</v>
      </c>
      <c r="M3459" s="1"/>
      <c r="N3459" s="1"/>
      <c r="O3459" s="2"/>
    </row>
    <row r="3460" spans="1:15" ht="15.6" x14ac:dyDescent="0.3">
      <c r="A3460" s="1" t="str">
        <f>CONCATENATE(Tabela6[[#This Row],[id_distrito]],Tabela6[[#This Row],[id_concelho]],Tabela6[[#This Row],[id_agrupamento]],Tabela6[[#This Row],[num_escola]])</f>
        <v>1712</v>
      </c>
      <c r="B3460" s="3" t="s">
        <v>4432</v>
      </c>
      <c r="C3460" s="1"/>
      <c r="D3460" s="1"/>
      <c r="E3460" s="1"/>
      <c r="F3460" s="1"/>
      <c r="G3460" s="2" t="s">
        <v>4742</v>
      </c>
      <c r="H3460" s="1" t="s">
        <v>1129</v>
      </c>
      <c r="I3460" s="2" t="s">
        <v>4737</v>
      </c>
      <c r="J3460" s="1" t="s">
        <v>1129</v>
      </c>
      <c r="K3460" s="1" t="s">
        <v>1378</v>
      </c>
      <c r="L3460" s="1" t="s">
        <v>17</v>
      </c>
      <c r="M3460" s="1"/>
      <c r="N3460" s="1"/>
      <c r="O3460" s="2"/>
    </row>
    <row r="3461" spans="1:15" ht="15.6" x14ac:dyDescent="0.3">
      <c r="A3461" s="1" t="str">
        <f>CONCATENATE(Tabela6[[#This Row],[id_distrito]],Tabela6[[#This Row],[id_concelho]],Tabela6[[#This Row],[id_agrupamento]],Tabela6[[#This Row],[num_escola]])</f>
        <v>1712</v>
      </c>
      <c r="B3461" s="3" t="s">
        <v>4433</v>
      </c>
      <c r="C3461" s="1"/>
      <c r="D3461" s="1"/>
      <c r="E3461" s="1"/>
      <c r="F3461" s="1"/>
      <c r="G3461" s="2" t="s">
        <v>4742</v>
      </c>
      <c r="H3461" s="1" t="s">
        <v>1129</v>
      </c>
      <c r="I3461" s="2" t="s">
        <v>4737</v>
      </c>
      <c r="J3461" s="1" t="s">
        <v>1129</v>
      </c>
      <c r="K3461" s="1" t="s">
        <v>1378</v>
      </c>
      <c r="L3461" s="1" t="s">
        <v>17</v>
      </c>
      <c r="M3461" s="1"/>
      <c r="N3461" s="1"/>
      <c r="O3461" s="2"/>
    </row>
    <row r="3462" spans="1:15" ht="15.6" x14ac:dyDescent="0.3">
      <c r="A3462" s="1" t="str">
        <f>CONCATENATE(Tabela6[[#This Row],[id_distrito]],Tabela6[[#This Row],[id_concelho]],Tabela6[[#This Row],[id_agrupamento]],Tabela6[[#This Row],[num_escola]])</f>
        <v>1712</v>
      </c>
      <c r="B3462" s="3" t="s">
        <v>4434</v>
      </c>
      <c r="C3462" s="1"/>
      <c r="D3462" s="1"/>
      <c r="E3462" s="1"/>
      <c r="F3462" s="1"/>
      <c r="G3462" s="2" t="s">
        <v>4742</v>
      </c>
      <c r="H3462" s="1" t="s">
        <v>1129</v>
      </c>
      <c r="I3462" s="2" t="s">
        <v>4737</v>
      </c>
      <c r="J3462" s="1" t="s">
        <v>1129</v>
      </c>
      <c r="K3462" s="1" t="s">
        <v>1378</v>
      </c>
      <c r="L3462" s="1" t="s">
        <v>17</v>
      </c>
      <c r="M3462" s="1"/>
      <c r="N3462" s="1"/>
      <c r="O3462" s="2"/>
    </row>
    <row r="3463" spans="1:15" ht="15.6" x14ac:dyDescent="0.3">
      <c r="A3463" s="1" t="str">
        <f>CONCATENATE(Tabela6[[#This Row],[id_distrito]],Tabela6[[#This Row],[id_concelho]],Tabela6[[#This Row],[id_agrupamento]],Tabela6[[#This Row],[num_escola]])</f>
        <v>1712</v>
      </c>
      <c r="B3463" s="3" t="s">
        <v>4435</v>
      </c>
      <c r="C3463" s="1"/>
      <c r="D3463" s="1"/>
      <c r="E3463" s="1"/>
      <c r="F3463" s="1"/>
      <c r="G3463" s="2" t="s">
        <v>4742</v>
      </c>
      <c r="H3463" s="1" t="s">
        <v>1129</v>
      </c>
      <c r="I3463" s="2" t="s">
        <v>4737</v>
      </c>
      <c r="J3463" s="1" t="s">
        <v>1129</v>
      </c>
      <c r="K3463" s="1" t="s">
        <v>1378</v>
      </c>
      <c r="L3463" s="1" t="s">
        <v>17</v>
      </c>
      <c r="M3463" s="1"/>
      <c r="N3463" s="1"/>
      <c r="O3463" s="2"/>
    </row>
    <row r="3464" spans="1:15" ht="15.6" x14ac:dyDescent="0.3">
      <c r="A3464" s="1" t="str">
        <f>CONCATENATE(Tabela6[[#This Row],[id_distrito]],Tabela6[[#This Row],[id_concelho]],Tabela6[[#This Row],[id_agrupamento]],Tabela6[[#This Row],[num_escola]])</f>
        <v>1712</v>
      </c>
      <c r="B3464" s="3" t="s">
        <v>4436</v>
      </c>
      <c r="C3464" s="1"/>
      <c r="D3464" s="1"/>
      <c r="E3464" s="1"/>
      <c r="F3464" s="1"/>
      <c r="G3464" s="2" t="s">
        <v>4742</v>
      </c>
      <c r="H3464" s="1" t="s">
        <v>1129</v>
      </c>
      <c r="I3464" s="2" t="s">
        <v>4737</v>
      </c>
      <c r="J3464" s="1" t="s">
        <v>1129</v>
      </c>
      <c r="K3464" s="1" t="s">
        <v>1378</v>
      </c>
      <c r="L3464" s="1" t="s">
        <v>17</v>
      </c>
      <c r="M3464" s="1"/>
      <c r="N3464" s="1"/>
      <c r="O3464" s="2"/>
    </row>
    <row r="3465" spans="1:15" ht="15.6" x14ac:dyDescent="0.3">
      <c r="A3465" s="1" t="str">
        <f>CONCATENATE(Tabela6[[#This Row],[id_distrito]],Tabela6[[#This Row],[id_concelho]],Tabela6[[#This Row],[id_agrupamento]],Tabela6[[#This Row],[num_escola]])</f>
        <v>1712</v>
      </c>
      <c r="B3465" s="3" t="s">
        <v>4437</v>
      </c>
      <c r="C3465" s="1"/>
      <c r="D3465" s="1"/>
      <c r="E3465" s="1"/>
      <c r="F3465" s="1"/>
      <c r="G3465" s="2" t="s">
        <v>4742</v>
      </c>
      <c r="H3465" s="1" t="s">
        <v>1129</v>
      </c>
      <c r="I3465" s="2" t="s">
        <v>4737</v>
      </c>
      <c r="J3465" s="1" t="s">
        <v>1129</v>
      </c>
      <c r="K3465" s="1" t="s">
        <v>1378</v>
      </c>
      <c r="L3465" s="1" t="s">
        <v>17</v>
      </c>
      <c r="M3465" s="1"/>
      <c r="N3465" s="1"/>
      <c r="O3465" s="2"/>
    </row>
    <row r="3466" spans="1:15" ht="15.6" x14ac:dyDescent="0.3">
      <c r="A3466" s="1" t="str">
        <f>CONCATENATE(Tabela6[[#This Row],[id_distrito]],Tabela6[[#This Row],[id_concelho]],Tabela6[[#This Row],[id_agrupamento]],Tabela6[[#This Row],[num_escola]])</f>
        <v>1712</v>
      </c>
      <c r="B3466" s="3" t="s">
        <v>4438</v>
      </c>
      <c r="C3466" s="1"/>
      <c r="D3466" s="1"/>
      <c r="E3466" s="1"/>
      <c r="F3466" s="1"/>
      <c r="G3466" s="2" t="s">
        <v>4742</v>
      </c>
      <c r="H3466" s="1" t="s">
        <v>1129</v>
      </c>
      <c r="I3466" s="2" t="s">
        <v>4737</v>
      </c>
      <c r="J3466" s="1" t="s">
        <v>1129</v>
      </c>
      <c r="K3466" s="1" t="s">
        <v>1378</v>
      </c>
      <c r="L3466" s="1" t="s">
        <v>17</v>
      </c>
      <c r="M3466" s="1"/>
      <c r="N3466" s="1"/>
      <c r="O3466" s="2"/>
    </row>
    <row r="3467" spans="1:15" ht="15.6" x14ac:dyDescent="0.3">
      <c r="A3467" s="1" t="str">
        <f>CONCATENATE(Tabela6[[#This Row],[id_distrito]],Tabela6[[#This Row],[id_concelho]],Tabela6[[#This Row],[id_agrupamento]],Tabela6[[#This Row],[num_escola]])</f>
        <v>1712</v>
      </c>
      <c r="B3467" s="3" t="s">
        <v>4439</v>
      </c>
      <c r="C3467" s="1"/>
      <c r="D3467" s="1"/>
      <c r="E3467" s="1"/>
      <c r="F3467" s="1"/>
      <c r="G3467" s="2" t="s">
        <v>4742</v>
      </c>
      <c r="H3467" s="1" t="s">
        <v>1129</v>
      </c>
      <c r="I3467" s="2" t="s">
        <v>4737</v>
      </c>
      <c r="J3467" s="1" t="s">
        <v>1129</v>
      </c>
      <c r="K3467" s="1" t="s">
        <v>1378</v>
      </c>
      <c r="L3467" s="1" t="s">
        <v>17</v>
      </c>
      <c r="M3467" s="1"/>
      <c r="N3467" s="1"/>
      <c r="O3467" s="2"/>
    </row>
    <row r="3468" spans="1:15" ht="15.6" x14ac:dyDescent="0.3">
      <c r="A3468" s="1" t="str">
        <f>CONCATENATE(Tabela6[[#This Row],[id_distrito]],Tabela6[[#This Row],[id_concelho]],Tabela6[[#This Row],[id_agrupamento]],Tabela6[[#This Row],[num_escola]])</f>
        <v>1713</v>
      </c>
      <c r="B3468" s="3" t="s">
        <v>4440</v>
      </c>
      <c r="C3468" s="1"/>
      <c r="D3468" s="1"/>
      <c r="E3468" s="1"/>
      <c r="F3468" s="1"/>
      <c r="G3468" s="2" t="s">
        <v>4742</v>
      </c>
      <c r="H3468" s="1" t="s">
        <v>1129</v>
      </c>
      <c r="I3468" s="2" t="s">
        <v>4738</v>
      </c>
      <c r="J3468" s="1" t="s">
        <v>1217</v>
      </c>
      <c r="K3468" s="1" t="s">
        <v>1378</v>
      </c>
      <c r="L3468" s="1" t="s">
        <v>17</v>
      </c>
      <c r="M3468" s="1"/>
      <c r="N3468" s="1"/>
      <c r="O3468" s="2"/>
    </row>
    <row r="3469" spans="1:15" ht="15.6" x14ac:dyDescent="0.3">
      <c r="A3469" s="1" t="str">
        <f>CONCATENATE(Tabela6[[#This Row],[id_distrito]],Tabela6[[#This Row],[id_concelho]],Tabela6[[#This Row],[id_agrupamento]],Tabela6[[#This Row],[num_escola]])</f>
        <v>1713</v>
      </c>
      <c r="B3469" s="3" t="s">
        <v>4441</v>
      </c>
      <c r="C3469" s="1"/>
      <c r="D3469" s="1"/>
      <c r="E3469" s="1"/>
      <c r="F3469" s="1"/>
      <c r="G3469" s="2" t="s">
        <v>4742</v>
      </c>
      <c r="H3469" s="1" t="s">
        <v>1129</v>
      </c>
      <c r="I3469" s="2" t="s">
        <v>4738</v>
      </c>
      <c r="J3469" s="1" t="s">
        <v>1217</v>
      </c>
      <c r="K3469" s="1" t="s">
        <v>1378</v>
      </c>
      <c r="L3469" s="1" t="s">
        <v>17</v>
      </c>
      <c r="M3469" s="1"/>
      <c r="N3469" s="1"/>
      <c r="O3469" s="2"/>
    </row>
    <row r="3470" spans="1:15" ht="15.6" x14ac:dyDescent="0.3">
      <c r="A3470" s="1" t="str">
        <f>CONCATENATE(Tabela6[[#This Row],[id_distrito]],Tabela6[[#This Row],[id_concelho]],Tabela6[[#This Row],[id_agrupamento]],Tabela6[[#This Row],[num_escola]])</f>
        <v>1713</v>
      </c>
      <c r="B3470" s="3" t="s">
        <v>4442</v>
      </c>
      <c r="C3470" s="1"/>
      <c r="D3470" s="1"/>
      <c r="E3470" s="1"/>
      <c r="F3470" s="1"/>
      <c r="G3470" s="2" t="s">
        <v>4742</v>
      </c>
      <c r="H3470" s="1" t="s">
        <v>1129</v>
      </c>
      <c r="I3470" s="2" t="s">
        <v>4738</v>
      </c>
      <c r="J3470" s="1" t="s">
        <v>1217</v>
      </c>
      <c r="K3470" s="1" t="s">
        <v>1378</v>
      </c>
      <c r="L3470" s="1" t="s">
        <v>17</v>
      </c>
      <c r="M3470" s="1"/>
      <c r="N3470" s="1"/>
      <c r="O3470" s="2"/>
    </row>
    <row r="3471" spans="1:15" ht="15.6" x14ac:dyDescent="0.3">
      <c r="A3471" s="1" t="str">
        <f>CONCATENATE(Tabela6[[#This Row],[id_distrito]],Tabela6[[#This Row],[id_concelho]],Tabela6[[#This Row],[id_agrupamento]],Tabela6[[#This Row],[num_escola]])</f>
        <v>1713</v>
      </c>
      <c r="B3471" s="3" t="s">
        <v>4443</v>
      </c>
      <c r="C3471" s="1"/>
      <c r="D3471" s="1"/>
      <c r="E3471" s="1"/>
      <c r="F3471" s="1"/>
      <c r="G3471" s="2" t="s">
        <v>4742</v>
      </c>
      <c r="H3471" s="1" t="s">
        <v>1129</v>
      </c>
      <c r="I3471" s="2" t="s">
        <v>4738</v>
      </c>
      <c r="J3471" s="1" t="s">
        <v>1217</v>
      </c>
      <c r="K3471" s="1" t="s">
        <v>1378</v>
      </c>
      <c r="L3471" s="1" t="s">
        <v>17</v>
      </c>
      <c r="M3471" s="1"/>
      <c r="N3471" s="1"/>
      <c r="O3471" s="2"/>
    </row>
    <row r="3472" spans="1:15" ht="15.6" x14ac:dyDescent="0.3">
      <c r="A3472" s="1" t="str">
        <f>CONCATENATE(Tabela6[[#This Row],[id_distrito]],Tabela6[[#This Row],[id_concelho]],Tabela6[[#This Row],[id_agrupamento]],Tabela6[[#This Row],[num_escola]])</f>
        <v>1801</v>
      </c>
      <c r="B3472" s="3" t="s">
        <v>1221</v>
      </c>
      <c r="C3472" s="1"/>
      <c r="D3472" s="1"/>
      <c r="E3472" s="1"/>
      <c r="F3472" s="1"/>
      <c r="G3472" s="2" t="s">
        <v>4743</v>
      </c>
      <c r="H3472" s="1" t="s">
        <v>1219</v>
      </c>
      <c r="I3472" s="2" t="s">
        <v>1373</v>
      </c>
      <c r="J3472" s="1" t="s">
        <v>1220</v>
      </c>
      <c r="K3472" s="1" t="s">
        <v>1378</v>
      </c>
      <c r="L3472" s="1" t="s">
        <v>17</v>
      </c>
      <c r="M3472" s="1"/>
      <c r="N3472" s="1"/>
      <c r="O3472" s="2"/>
    </row>
    <row r="3473" spans="1:15" ht="15.6" x14ac:dyDescent="0.3">
      <c r="A3473" s="1" t="str">
        <f>CONCATENATE(Tabela6[[#This Row],[id_distrito]],Tabela6[[#This Row],[id_concelho]],Tabela6[[#This Row],[id_agrupamento]],Tabela6[[#This Row],[num_escola]])</f>
        <v>1801</v>
      </c>
      <c r="B3473" s="3" t="s">
        <v>4444</v>
      </c>
      <c r="C3473" s="1"/>
      <c r="D3473" s="1"/>
      <c r="E3473" s="1"/>
      <c r="F3473" s="1"/>
      <c r="G3473" s="2" t="s">
        <v>4743</v>
      </c>
      <c r="H3473" s="1" t="s">
        <v>1219</v>
      </c>
      <c r="I3473" s="2" t="s">
        <v>1373</v>
      </c>
      <c r="J3473" s="1" t="s">
        <v>1220</v>
      </c>
      <c r="K3473" s="1" t="s">
        <v>1378</v>
      </c>
      <c r="L3473" s="1" t="s">
        <v>17</v>
      </c>
      <c r="M3473" s="1"/>
      <c r="N3473" s="1"/>
      <c r="O3473" s="2"/>
    </row>
    <row r="3474" spans="1:15" ht="15.6" x14ac:dyDescent="0.3">
      <c r="A3474" s="1" t="str">
        <f>CONCATENATE(Tabela6[[#This Row],[id_distrito]],Tabela6[[#This Row],[id_concelho]],Tabela6[[#This Row],[id_agrupamento]],Tabela6[[#This Row],[num_escola]])</f>
        <v>1801</v>
      </c>
      <c r="B3474" s="3" t="s">
        <v>1218</v>
      </c>
      <c r="C3474" s="1"/>
      <c r="D3474" s="1"/>
      <c r="E3474" s="1"/>
      <c r="F3474" s="1"/>
      <c r="G3474" s="2" t="s">
        <v>4743</v>
      </c>
      <c r="H3474" s="1" t="s">
        <v>1219</v>
      </c>
      <c r="I3474" s="2" t="s">
        <v>1373</v>
      </c>
      <c r="J3474" s="1" t="s">
        <v>1220</v>
      </c>
      <c r="K3474" s="1" t="s">
        <v>1378</v>
      </c>
      <c r="L3474" s="1" t="s">
        <v>17</v>
      </c>
      <c r="M3474" s="1"/>
      <c r="N3474" s="1"/>
      <c r="O3474" s="2"/>
    </row>
    <row r="3475" spans="1:15" ht="15.6" x14ac:dyDescent="0.3">
      <c r="A3475" s="1" t="str">
        <f>CONCATENATE(Tabela6[[#This Row],[id_distrito]],Tabela6[[#This Row],[id_concelho]],Tabela6[[#This Row],[id_agrupamento]],Tabela6[[#This Row],[num_escola]])</f>
        <v>1801</v>
      </c>
      <c r="B3475" s="3" t="s">
        <v>4445</v>
      </c>
      <c r="C3475" s="1"/>
      <c r="D3475" s="1"/>
      <c r="E3475" s="1"/>
      <c r="F3475" s="1"/>
      <c r="G3475" s="2" t="s">
        <v>4743</v>
      </c>
      <c r="H3475" s="1" t="s">
        <v>1219</v>
      </c>
      <c r="I3475" s="2" t="s">
        <v>1373</v>
      </c>
      <c r="J3475" s="1" t="s">
        <v>1220</v>
      </c>
      <c r="K3475" s="1" t="s">
        <v>1378</v>
      </c>
      <c r="L3475" s="1" t="s">
        <v>17</v>
      </c>
      <c r="M3475" s="1"/>
      <c r="N3475" s="1"/>
      <c r="O3475" s="2"/>
    </row>
    <row r="3476" spans="1:15" ht="15.6" x14ac:dyDescent="0.3">
      <c r="A3476" s="1" t="str">
        <f>CONCATENATE(Tabela6[[#This Row],[id_distrito]],Tabela6[[#This Row],[id_concelho]],Tabela6[[#This Row],[id_agrupamento]],Tabela6[[#This Row],[num_escola]])</f>
        <v>1802</v>
      </c>
      <c r="B3476" s="3" t="s">
        <v>4446</v>
      </c>
      <c r="C3476" s="1"/>
      <c r="D3476" s="1"/>
      <c r="E3476" s="1"/>
      <c r="F3476" s="1"/>
      <c r="G3476" s="2" t="s">
        <v>4743</v>
      </c>
      <c r="H3476" s="1" t="s">
        <v>1219</v>
      </c>
      <c r="I3476" s="2" t="s">
        <v>1377</v>
      </c>
      <c r="J3476" s="1" t="s">
        <v>1223</v>
      </c>
      <c r="K3476" s="1" t="s">
        <v>1378</v>
      </c>
      <c r="L3476" s="1" t="s">
        <v>17</v>
      </c>
      <c r="M3476" s="1"/>
      <c r="N3476" s="1"/>
      <c r="O3476" s="2"/>
    </row>
    <row r="3477" spans="1:15" ht="15.6" x14ac:dyDescent="0.3">
      <c r="A3477" s="1" t="str">
        <f>CONCATENATE(Tabela6[[#This Row],[id_distrito]],Tabela6[[#This Row],[id_concelho]],Tabela6[[#This Row],[id_agrupamento]],Tabela6[[#This Row],[num_escola]])</f>
        <v>1802</v>
      </c>
      <c r="B3477" s="3" t="s">
        <v>4447</v>
      </c>
      <c r="C3477" s="1"/>
      <c r="D3477" s="1"/>
      <c r="E3477" s="1"/>
      <c r="F3477" s="1"/>
      <c r="G3477" s="2" t="s">
        <v>4743</v>
      </c>
      <c r="H3477" s="1" t="s">
        <v>1219</v>
      </c>
      <c r="I3477" s="2" t="s">
        <v>1377</v>
      </c>
      <c r="J3477" s="1" t="s">
        <v>1223</v>
      </c>
      <c r="K3477" s="1" t="s">
        <v>1378</v>
      </c>
      <c r="L3477" s="1" t="s">
        <v>17</v>
      </c>
      <c r="M3477" s="1"/>
      <c r="N3477" s="1"/>
      <c r="O3477" s="2"/>
    </row>
    <row r="3478" spans="1:15" ht="15.6" x14ac:dyDescent="0.3">
      <c r="A3478" s="1" t="str">
        <f>CONCATENATE(Tabela6[[#This Row],[id_distrito]],Tabela6[[#This Row],[id_concelho]],Tabela6[[#This Row],[id_agrupamento]],Tabela6[[#This Row],[num_escola]])</f>
        <v>1802</v>
      </c>
      <c r="B3478" s="3" t="s">
        <v>4448</v>
      </c>
      <c r="C3478" s="1"/>
      <c r="D3478" s="1"/>
      <c r="E3478" s="1"/>
      <c r="F3478" s="1"/>
      <c r="G3478" s="2" t="s">
        <v>4743</v>
      </c>
      <c r="H3478" s="1" t="s">
        <v>1219</v>
      </c>
      <c r="I3478" s="2" t="s">
        <v>1377</v>
      </c>
      <c r="J3478" s="1" t="s">
        <v>1223</v>
      </c>
      <c r="K3478" s="1" t="s">
        <v>1378</v>
      </c>
      <c r="L3478" s="1" t="s">
        <v>17</v>
      </c>
      <c r="M3478" s="1"/>
      <c r="N3478" s="1"/>
      <c r="O3478" s="2"/>
    </row>
    <row r="3479" spans="1:15" ht="15.6" x14ac:dyDescent="0.3">
      <c r="A3479" s="1" t="str">
        <f>CONCATENATE(Tabela6[[#This Row],[id_distrito]],Tabela6[[#This Row],[id_concelho]],Tabela6[[#This Row],[id_agrupamento]],Tabela6[[#This Row],[num_escola]])</f>
        <v>1802</v>
      </c>
      <c r="B3479" s="3" t="s">
        <v>4449</v>
      </c>
      <c r="C3479" s="1"/>
      <c r="D3479" s="1"/>
      <c r="E3479" s="1"/>
      <c r="F3479" s="1"/>
      <c r="G3479" s="2" t="s">
        <v>4743</v>
      </c>
      <c r="H3479" s="1" t="s">
        <v>1219</v>
      </c>
      <c r="I3479" s="2" t="s">
        <v>1377</v>
      </c>
      <c r="J3479" s="1" t="s">
        <v>1223</v>
      </c>
      <c r="K3479" s="1" t="s">
        <v>1378</v>
      </c>
      <c r="L3479" s="1" t="s">
        <v>17</v>
      </c>
      <c r="M3479" s="1"/>
      <c r="N3479" s="1"/>
      <c r="O3479" s="2"/>
    </row>
    <row r="3480" spans="1:15" ht="15.6" x14ac:dyDescent="0.3">
      <c r="A3480" s="1" t="str">
        <f>CONCATENATE(Tabela6[[#This Row],[id_distrito]],Tabela6[[#This Row],[id_concelho]],Tabela6[[#This Row],[id_agrupamento]],Tabela6[[#This Row],[num_escola]])</f>
        <v>1802</v>
      </c>
      <c r="B3480" s="3" t="s">
        <v>1224</v>
      </c>
      <c r="C3480" s="1"/>
      <c r="D3480" s="1"/>
      <c r="E3480" s="1"/>
      <c r="F3480" s="1"/>
      <c r="G3480" s="2" t="s">
        <v>4743</v>
      </c>
      <c r="H3480" s="1" t="s">
        <v>1219</v>
      </c>
      <c r="I3480" s="2" t="s">
        <v>1377</v>
      </c>
      <c r="J3480" s="1" t="s">
        <v>1223</v>
      </c>
      <c r="K3480" s="1" t="s">
        <v>1378</v>
      </c>
      <c r="L3480" s="1" t="s">
        <v>17</v>
      </c>
      <c r="M3480" s="1"/>
      <c r="N3480" s="1"/>
      <c r="O3480" s="2"/>
    </row>
    <row r="3481" spans="1:15" ht="15.6" x14ac:dyDescent="0.3">
      <c r="A3481" s="1" t="str">
        <f>CONCATENATE(Tabela6[[#This Row],[id_distrito]],Tabela6[[#This Row],[id_concelho]],Tabela6[[#This Row],[id_agrupamento]],Tabela6[[#This Row],[num_escola]])</f>
        <v>1802</v>
      </c>
      <c r="B3481" s="3" t="s">
        <v>4450</v>
      </c>
      <c r="C3481" s="1"/>
      <c r="D3481" s="1"/>
      <c r="E3481" s="1"/>
      <c r="F3481" s="1"/>
      <c r="G3481" s="2" t="s">
        <v>4743</v>
      </c>
      <c r="H3481" s="1" t="s">
        <v>1219</v>
      </c>
      <c r="I3481" s="2" t="s">
        <v>1377</v>
      </c>
      <c r="J3481" s="1" t="s">
        <v>1223</v>
      </c>
      <c r="K3481" s="1" t="s">
        <v>1378</v>
      </c>
      <c r="L3481" s="1" t="s">
        <v>17</v>
      </c>
      <c r="M3481" s="1"/>
      <c r="N3481" s="1"/>
      <c r="O3481" s="2"/>
    </row>
    <row r="3482" spans="1:15" ht="15.6" x14ac:dyDescent="0.3">
      <c r="A3482" s="1" t="str">
        <f>CONCATENATE(Tabela6[[#This Row],[id_distrito]],Tabela6[[#This Row],[id_concelho]],Tabela6[[#This Row],[id_agrupamento]],Tabela6[[#This Row],[num_escola]])</f>
        <v>1802</v>
      </c>
      <c r="B3482" s="3" t="s">
        <v>4451</v>
      </c>
      <c r="C3482" s="1"/>
      <c r="D3482" s="1"/>
      <c r="E3482" s="1"/>
      <c r="F3482" s="1"/>
      <c r="G3482" s="2" t="s">
        <v>4743</v>
      </c>
      <c r="H3482" s="1" t="s">
        <v>1219</v>
      </c>
      <c r="I3482" s="2" t="s">
        <v>1377</v>
      </c>
      <c r="J3482" s="1" t="s">
        <v>1223</v>
      </c>
      <c r="K3482" s="1" t="s">
        <v>1378</v>
      </c>
      <c r="L3482" s="1" t="s">
        <v>17</v>
      </c>
      <c r="M3482" s="1"/>
      <c r="N3482" s="1"/>
      <c r="O3482" s="2"/>
    </row>
    <row r="3483" spans="1:15" ht="15.6" x14ac:dyDescent="0.3">
      <c r="A3483" s="1" t="str">
        <f>CONCATENATE(Tabela6[[#This Row],[id_distrito]],Tabela6[[#This Row],[id_concelho]],Tabela6[[#This Row],[id_agrupamento]],Tabela6[[#This Row],[num_escola]])</f>
        <v>1802</v>
      </c>
      <c r="B3483" s="3" t="s">
        <v>4452</v>
      </c>
      <c r="C3483" s="1"/>
      <c r="D3483" s="1"/>
      <c r="E3483" s="1"/>
      <c r="F3483" s="1"/>
      <c r="G3483" s="2" t="s">
        <v>4743</v>
      </c>
      <c r="H3483" s="1" t="s">
        <v>1219</v>
      </c>
      <c r="I3483" s="2" t="s">
        <v>1377</v>
      </c>
      <c r="J3483" s="1" t="s">
        <v>1223</v>
      </c>
      <c r="K3483" s="1" t="s">
        <v>1378</v>
      </c>
      <c r="L3483" s="1" t="s">
        <v>17</v>
      </c>
      <c r="M3483" s="1"/>
      <c r="N3483" s="1"/>
      <c r="O3483" s="2"/>
    </row>
    <row r="3484" spans="1:15" ht="15.6" x14ac:dyDescent="0.3">
      <c r="A3484" s="1" t="str">
        <f>CONCATENATE(Tabela6[[#This Row],[id_distrito]],Tabela6[[#This Row],[id_concelho]],Tabela6[[#This Row],[id_agrupamento]],Tabela6[[#This Row],[num_escola]])</f>
        <v>1802</v>
      </c>
      <c r="B3484" s="3" t="s">
        <v>4453</v>
      </c>
      <c r="C3484" s="1"/>
      <c r="D3484" s="1"/>
      <c r="E3484" s="1"/>
      <c r="F3484" s="1"/>
      <c r="G3484" s="2" t="s">
        <v>4743</v>
      </c>
      <c r="H3484" s="1" t="s">
        <v>1219</v>
      </c>
      <c r="I3484" s="2" t="s">
        <v>1377</v>
      </c>
      <c r="J3484" s="1" t="s">
        <v>1223</v>
      </c>
      <c r="K3484" s="1" t="s">
        <v>1378</v>
      </c>
      <c r="L3484" s="1" t="s">
        <v>17</v>
      </c>
      <c r="M3484" s="1"/>
      <c r="N3484" s="1"/>
      <c r="O3484" s="2"/>
    </row>
    <row r="3485" spans="1:15" ht="15.6" x14ac:dyDescent="0.3">
      <c r="A3485" s="1" t="str">
        <f>CONCATENATE(Tabela6[[#This Row],[id_distrito]],Tabela6[[#This Row],[id_concelho]],Tabela6[[#This Row],[id_agrupamento]],Tabela6[[#This Row],[num_escola]])</f>
        <v>1802</v>
      </c>
      <c r="B3485" s="3" t="s">
        <v>4454</v>
      </c>
      <c r="C3485" s="1"/>
      <c r="D3485" s="1"/>
      <c r="E3485" s="1"/>
      <c r="F3485" s="1"/>
      <c r="G3485" s="2" t="s">
        <v>4743</v>
      </c>
      <c r="H3485" s="1" t="s">
        <v>1219</v>
      </c>
      <c r="I3485" s="2" t="s">
        <v>1377</v>
      </c>
      <c r="J3485" s="1" t="s">
        <v>1223</v>
      </c>
      <c r="K3485" s="1" t="s">
        <v>1378</v>
      </c>
      <c r="L3485" s="1" t="s">
        <v>17</v>
      </c>
      <c r="M3485" s="1"/>
      <c r="N3485" s="1"/>
      <c r="O3485" s="2"/>
    </row>
    <row r="3486" spans="1:15" ht="15.6" x14ac:dyDescent="0.3">
      <c r="A3486" s="1" t="str">
        <f>CONCATENATE(Tabela6[[#This Row],[id_distrito]],Tabela6[[#This Row],[id_concelho]],Tabela6[[#This Row],[id_agrupamento]],Tabela6[[#This Row],[num_escola]])</f>
        <v>1803</v>
      </c>
      <c r="B3486" s="3" t="s">
        <v>4455</v>
      </c>
      <c r="C3486" s="1"/>
      <c r="D3486" s="1"/>
      <c r="E3486" s="1"/>
      <c r="F3486" s="1"/>
      <c r="G3486" s="2" t="s">
        <v>4743</v>
      </c>
      <c r="H3486" s="1" t="s">
        <v>1219</v>
      </c>
      <c r="I3486" s="2" t="s">
        <v>4729</v>
      </c>
      <c r="J3486" s="1" t="s">
        <v>1226</v>
      </c>
      <c r="K3486" s="1" t="s">
        <v>1378</v>
      </c>
      <c r="L3486" s="1" t="s">
        <v>17</v>
      </c>
      <c r="M3486" s="1"/>
      <c r="N3486" s="1"/>
      <c r="O3486" s="2"/>
    </row>
    <row r="3487" spans="1:15" ht="15.6" x14ac:dyDescent="0.3">
      <c r="A3487" s="1" t="str">
        <f>CONCATENATE(Tabela6[[#This Row],[id_distrito]],Tabela6[[#This Row],[id_concelho]],Tabela6[[#This Row],[id_agrupamento]],Tabela6[[#This Row],[num_escola]])</f>
        <v>1803</v>
      </c>
      <c r="B3487" s="3" t="s">
        <v>4456</v>
      </c>
      <c r="C3487" s="1"/>
      <c r="D3487" s="1"/>
      <c r="E3487" s="1"/>
      <c r="F3487" s="1"/>
      <c r="G3487" s="2" t="s">
        <v>4743</v>
      </c>
      <c r="H3487" s="1" t="s">
        <v>1219</v>
      </c>
      <c r="I3487" s="2" t="s">
        <v>4729</v>
      </c>
      <c r="J3487" s="1" t="s">
        <v>1226</v>
      </c>
      <c r="K3487" s="1" t="s">
        <v>1378</v>
      </c>
      <c r="L3487" s="1" t="s">
        <v>17</v>
      </c>
      <c r="M3487" s="1"/>
      <c r="N3487" s="1"/>
      <c r="O3487" s="2"/>
    </row>
    <row r="3488" spans="1:15" ht="15.6" x14ac:dyDescent="0.3">
      <c r="A3488" s="1" t="str">
        <f>CONCATENATE(Tabela6[[#This Row],[id_distrito]],Tabela6[[#This Row],[id_concelho]],Tabela6[[#This Row],[id_agrupamento]],Tabela6[[#This Row],[num_escola]])</f>
        <v>1804</v>
      </c>
      <c r="B3488" s="3" t="s">
        <v>4457</v>
      </c>
      <c r="C3488" s="1"/>
      <c r="D3488" s="1"/>
      <c r="E3488" s="1"/>
      <c r="F3488" s="1"/>
      <c r="G3488" s="2" t="s">
        <v>4743</v>
      </c>
      <c r="H3488" s="1" t="s">
        <v>1219</v>
      </c>
      <c r="I3488" s="2" t="s">
        <v>4730</v>
      </c>
      <c r="J3488" s="1" t="s">
        <v>1228</v>
      </c>
      <c r="K3488" s="1" t="s">
        <v>1378</v>
      </c>
      <c r="L3488" s="1" t="s">
        <v>17</v>
      </c>
      <c r="M3488" s="1"/>
      <c r="N3488" s="1"/>
      <c r="O3488" s="2"/>
    </row>
    <row r="3489" spans="1:15" ht="15.6" x14ac:dyDescent="0.3">
      <c r="A3489" s="1" t="str">
        <f>CONCATENATE(Tabela6[[#This Row],[id_distrito]],Tabela6[[#This Row],[id_concelho]],Tabela6[[#This Row],[id_agrupamento]],Tabela6[[#This Row],[num_escola]])</f>
        <v>1804</v>
      </c>
      <c r="B3489" s="3" t="s">
        <v>4458</v>
      </c>
      <c r="C3489" s="1"/>
      <c r="D3489" s="1"/>
      <c r="E3489" s="1"/>
      <c r="F3489" s="1"/>
      <c r="G3489" s="2" t="s">
        <v>4743</v>
      </c>
      <c r="H3489" s="1" t="s">
        <v>1219</v>
      </c>
      <c r="I3489" s="2" t="s">
        <v>4730</v>
      </c>
      <c r="J3489" s="1" t="s">
        <v>1228</v>
      </c>
      <c r="K3489" s="1" t="s">
        <v>1378</v>
      </c>
      <c r="L3489" s="1" t="s">
        <v>17</v>
      </c>
      <c r="M3489" s="1"/>
      <c r="N3489" s="1"/>
      <c r="O3489" s="2"/>
    </row>
    <row r="3490" spans="1:15" ht="15.6" x14ac:dyDescent="0.3">
      <c r="A3490" s="1" t="str">
        <f>CONCATENATE(Tabela6[[#This Row],[id_distrito]],Tabela6[[#This Row],[id_concelho]],Tabela6[[#This Row],[id_agrupamento]],Tabela6[[#This Row],[num_escola]])</f>
        <v>1804</v>
      </c>
      <c r="B3490" s="3" t="s">
        <v>4459</v>
      </c>
      <c r="C3490" s="1"/>
      <c r="D3490" s="1"/>
      <c r="E3490" s="1"/>
      <c r="F3490" s="1"/>
      <c r="G3490" s="2" t="s">
        <v>4743</v>
      </c>
      <c r="H3490" s="1" t="s">
        <v>1219</v>
      </c>
      <c r="I3490" s="2" t="s">
        <v>4730</v>
      </c>
      <c r="J3490" s="1" t="s">
        <v>1228</v>
      </c>
      <c r="K3490" s="1" t="s">
        <v>1378</v>
      </c>
      <c r="L3490" s="1" t="s">
        <v>17</v>
      </c>
      <c r="M3490" s="1"/>
      <c r="N3490" s="1"/>
      <c r="O3490" s="2"/>
    </row>
    <row r="3491" spans="1:15" ht="15.6" x14ac:dyDescent="0.3">
      <c r="A3491" s="1" t="str">
        <f>CONCATENATE(Tabela6[[#This Row],[id_distrito]],Tabela6[[#This Row],[id_concelho]],Tabela6[[#This Row],[id_agrupamento]],Tabela6[[#This Row],[num_escola]])</f>
        <v>1804</v>
      </c>
      <c r="B3491" s="3" t="s">
        <v>1227</v>
      </c>
      <c r="C3491" s="1"/>
      <c r="D3491" s="1"/>
      <c r="E3491" s="1"/>
      <c r="F3491" s="1"/>
      <c r="G3491" s="2" t="s">
        <v>4743</v>
      </c>
      <c r="H3491" s="1" t="s">
        <v>1219</v>
      </c>
      <c r="I3491" s="2" t="s">
        <v>4730</v>
      </c>
      <c r="J3491" s="1" t="s">
        <v>1228</v>
      </c>
      <c r="K3491" s="1" t="s">
        <v>1378</v>
      </c>
      <c r="L3491" s="1" t="s">
        <v>22</v>
      </c>
      <c r="M3491" s="1"/>
      <c r="N3491" s="1"/>
      <c r="O3491" s="2"/>
    </row>
    <row r="3492" spans="1:15" ht="15.6" x14ac:dyDescent="0.3">
      <c r="A3492" s="1" t="str">
        <f>CONCATENATE(Tabela6[[#This Row],[id_distrito]],Tabela6[[#This Row],[id_concelho]],Tabela6[[#This Row],[id_agrupamento]],Tabela6[[#This Row],[num_escola]])</f>
        <v>1804</v>
      </c>
      <c r="B3492" s="3" t="s">
        <v>1229</v>
      </c>
      <c r="C3492" s="1"/>
      <c r="D3492" s="1"/>
      <c r="E3492" s="1"/>
      <c r="F3492" s="1"/>
      <c r="G3492" s="2" t="s">
        <v>4743</v>
      </c>
      <c r="H3492" s="1" t="s">
        <v>1219</v>
      </c>
      <c r="I3492" s="2" t="s">
        <v>4730</v>
      </c>
      <c r="J3492" s="1" t="s">
        <v>1228</v>
      </c>
      <c r="K3492" s="1" t="s">
        <v>1378</v>
      </c>
      <c r="L3492" s="1" t="s">
        <v>17</v>
      </c>
      <c r="M3492" s="1"/>
      <c r="N3492" s="1"/>
      <c r="O3492" s="2"/>
    </row>
    <row r="3493" spans="1:15" ht="15.6" x14ac:dyDescent="0.3">
      <c r="A3493" s="1" t="str">
        <f>CONCATENATE(Tabela6[[#This Row],[id_distrito]],Tabela6[[#This Row],[id_concelho]],Tabela6[[#This Row],[id_agrupamento]],Tabela6[[#This Row],[num_escola]])</f>
        <v>1805</v>
      </c>
      <c r="B3493" s="3" t="s">
        <v>4460</v>
      </c>
      <c r="C3493" s="1"/>
      <c r="D3493" s="1"/>
      <c r="E3493" s="1"/>
      <c r="F3493" s="1"/>
      <c r="G3493" s="2" t="s">
        <v>4743</v>
      </c>
      <c r="H3493" s="1" t="s">
        <v>1219</v>
      </c>
      <c r="I3493" s="2" t="s">
        <v>1376</v>
      </c>
      <c r="J3493" s="1" t="s">
        <v>1232</v>
      </c>
      <c r="K3493" s="1" t="s">
        <v>1378</v>
      </c>
      <c r="L3493" s="1" t="s">
        <v>17</v>
      </c>
      <c r="M3493" s="1"/>
      <c r="N3493" s="1"/>
      <c r="O3493" s="2"/>
    </row>
    <row r="3494" spans="1:15" ht="15.6" x14ac:dyDescent="0.3">
      <c r="A3494" s="1" t="str">
        <f>CONCATENATE(Tabela6[[#This Row],[id_distrito]],Tabela6[[#This Row],[id_concelho]],Tabela6[[#This Row],[id_agrupamento]],Tabela6[[#This Row],[num_escola]])</f>
        <v>1806</v>
      </c>
      <c r="B3494" s="3" t="s">
        <v>4461</v>
      </c>
      <c r="C3494" s="1"/>
      <c r="D3494" s="1"/>
      <c r="E3494" s="1"/>
      <c r="F3494" s="1"/>
      <c r="G3494" s="2" t="s">
        <v>4743</v>
      </c>
      <c r="H3494" s="1" t="s">
        <v>1219</v>
      </c>
      <c r="I3494" s="2" t="s">
        <v>4731</v>
      </c>
      <c r="J3494" s="1" t="s">
        <v>1234</v>
      </c>
      <c r="K3494" s="1" t="s">
        <v>1378</v>
      </c>
      <c r="L3494" s="1" t="s">
        <v>17</v>
      </c>
      <c r="M3494" s="1"/>
      <c r="N3494" s="1"/>
      <c r="O3494" s="2"/>
    </row>
    <row r="3495" spans="1:15" ht="15.6" x14ac:dyDescent="0.3">
      <c r="A3495" s="1" t="str">
        <f>CONCATENATE(Tabela6[[#This Row],[id_distrito]],Tabela6[[#This Row],[id_concelho]],Tabela6[[#This Row],[id_agrupamento]],Tabela6[[#This Row],[num_escola]])</f>
        <v>1806</v>
      </c>
      <c r="B3495" s="3" t="s">
        <v>4462</v>
      </c>
      <c r="C3495" s="1"/>
      <c r="D3495" s="1"/>
      <c r="E3495" s="1"/>
      <c r="F3495" s="1"/>
      <c r="G3495" s="2" t="s">
        <v>4743</v>
      </c>
      <c r="H3495" s="1" t="s">
        <v>1219</v>
      </c>
      <c r="I3495" s="2" t="s">
        <v>4731</v>
      </c>
      <c r="J3495" s="1" t="s">
        <v>1234</v>
      </c>
      <c r="K3495" s="1" t="s">
        <v>1378</v>
      </c>
      <c r="L3495" s="1" t="s">
        <v>17</v>
      </c>
      <c r="M3495" s="1"/>
      <c r="N3495" s="1"/>
      <c r="O3495" s="2"/>
    </row>
    <row r="3496" spans="1:15" ht="15.6" x14ac:dyDescent="0.3">
      <c r="A3496" s="1" t="str">
        <f>CONCATENATE(Tabela6[[#This Row],[id_distrito]],Tabela6[[#This Row],[id_concelho]],Tabela6[[#This Row],[id_agrupamento]],Tabela6[[#This Row],[num_escola]])</f>
        <v>1806</v>
      </c>
      <c r="B3496" s="3" t="s">
        <v>1233</v>
      </c>
      <c r="C3496" s="1"/>
      <c r="D3496" s="1"/>
      <c r="E3496" s="1"/>
      <c r="F3496" s="1"/>
      <c r="G3496" s="2" t="s">
        <v>4743</v>
      </c>
      <c r="H3496" s="1" t="s">
        <v>1219</v>
      </c>
      <c r="I3496" s="2" t="s">
        <v>4731</v>
      </c>
      <c r="J3496" s="1" t="s">
        <v>1234</v>
      </c>
      <c r="K3496" s="1" t="s">
        <v>1378</v>
      </c>
      <c r="L3496" s="1" t="s">
        <v>17</v>
      </c>
      <c r="M3496" s="1"/>
      <c r="N3496" s="1"/>
      <c r="O3496" s="2"/>
    </row>
    <row r="3497" spans="1:15" ht="15.6" x14ac:dyDescent="0.3">
      <c r="A3497" s="1" t="str">
        <f>CONCATENATE(Tabela6[[#This Row],[id_distrito]],Tabela6[[#This Row],[id_concelho]],Tabela6[[#This Row],[id_agrupamento]],Tabela6[[#This Row],[num_escola]])</f>
        <v>1807</v>
      </c>
      <c r="B3497" s="3" t="s">
        <v>4463</v>
      </c>
      <c r="C3497" s="1"/>
      <c r="D3497" s="1"/>
      <c r="E3497" s="1"/>
      <c r="F3497" s="1"/>
      <c r="G3497" s="2" t="s">
        <v>4743</v>
      </c>
      <c r="H3497" s="1" t="s">
        <v>1219</v>
      </c>
      <c r="I3497" s="2" t="s">
        <v>4732</v>
      </c>
      <c r="J3497" s="1" t="s">
        <v>1236</v>
      </c>
      <c r="K3497" s="1" t="s">
        <v>1378</v>
      </c>
      <c r="L3497" s="1" t="s">
        <v>17</v>
      </c>
      <c r="M3497" s="1"/>
      <c r="N3497" s="1"/>
      <c r="O3497" s="2"/>
    </row>
    <row r="3498" spans="1:15" ht="15.6" x14ac:dyDescent="0.3">
      <c r="A3498" s="1" t="str">
        <f>CONCATENATE(Tabela6[[#This Row],[id_distrito]],Tabela6[[#This Row],[id_concelho]],Tabela6[[#This Row],[id_agrupamento]],Tabela6[[#This Row],[num_escola]])</f>
        <v>1807</v>
      </c>
      <c r="B3498" s="3" t="s">
        <v>1237</v>
      </c>
      <c r="C3498" s="1"/>
      <c r="D3498" s="1"/>
      <c r="E3498" s="1"/>
      <c r="F3498" s="1"/>
      <c r="G3498" s="2" t="s">
        <v>4743</v>
      </c>
      <c r="H3498" s="1" t="s">
        <v>1219</v>
      </c>
      <c r="I3498" s="2" t="s">
        <v>4732</v>
      </c>
      <c r="J3498" s="1" t="s">
        <v>1236</v>
      </c>
      <c r="K3498" s="1" t="s">
        <v>1378</v>
      </c>
      <c r="L3498" s="1" t="s">
        <v>17</v>
      </c>
      <c r="M3498" s="1"/>
      <c r="N3498" s="1"/>
      <c r="O3498" s="2"/>
    </row>
    <row r="3499" spans="1:15" ht="15.6" x14ac:dyDescent="0.3">
      <c r="A3499" s="1" t="str">
        <f>CONCATENATE(Tabela6[[#This Row],[id_distrito]],Tabela6[[#This Row],[id_concelho]],Tabela6[[#This Row],[id_agrupamento]],Tabela6[[#This Row],[num_escola]])</f>
        <v>1807</v>
      </c>
      <c r="B3499" s="3" t="s">
        <v>4464</v>
      </c>
      <c r="C3499" s="1"/>
      <c r="D3499" s="1"/>
      <c r="E3499" s="1"/>
      <c r="F3499" s="1"/>
      <c r="G3499" s="2" t="s">
        <v>4743</v>
      </c>
      <c r="H3499" s="1" t="s">
        <v>1219</v>
      </c>
      <c r="I3499" s="2" t="s">
        <v>4732</v>
      </c>
      <c r="J3499" s="1" t="s">
        <v>1236</v>
      </c>
      <c r="K3499" s="1" t="s">
        <v>1378</v>
      </c>
      <c r="L3499" s="1" t="s">
        <v>17</v>
      </c>
      <c r="M3499" s="1"/>
      <c r="N3499" s="1"/>
      <c r="O3499" s="2"/>
    </row>
    <row r="3500" spans="1:15" ht="15.6" x14ac:dyDescent="0.3">
      <c r="A3500" s="1" t="str">
        <f>CONCATENATE(Tabela6[[#This Row],[id_distrito]],Tabela6[[#This Row],[id_concelho]],Tabela6[[#This Row],[id_agrupamento]],Tabela6[[#This Row],[num_escola]])</f>
        <v>1807</v>
      </c>
      <c r="B3500" s="3" t="s">
        <v>4465</v>
      </c>
      <c r="C3500" s="1"/>
      <c r="D3500" s="1"/>
      <c r="E3500" s="1"/>
      <c r="F3500" s="1"/>
      <c r="G3500" s="2" t="s">
        <v>4743</v>
      </c>
      <c r="H3500" s="1" t="s">
        <v>1219</v>
      </c>
      <c r="I3500" s="2" t="s">
        <v>4732</v>
      </c>
      <c r="J3500" s="1" t="s">
        <v>1236</v>
      </c>
      <c r="K3500" s="1" t="s">
        <v>1378</v>
      </c>
      <c r="L3500" s="1" t="s">
        <v>17</v>
      </c>
      <c r="M3500" s="1"/>
      <c r="N3500" s="1"/>
      <c r="O3500" s="2"/>
    </row>
    <row r="3501" spans="1:15" ht="15.6" x14ac:dyDescent="0.3">
      <c r="A3501" s="1" t="str">
        <f>CONCATENATE(Tabela6[[#This Row],[id_distrito]],Tabela6[[#This Row],[id_concelho]],Tabela6[[#This Row],[id_agrupamento]],Tabela6[[#This Row],[num_escola]])</f>
        <v>1807</v>
      </c>
      <c r="B3501" s="3" t="s">
        <v>1238</v>
      </c>
      <c r="C3501" s="1"/>
      <c r="D3501" s="1"/>
      <c r="E3501" s="1"/>
      <c r="F3501" s="1"/>
      <c r="G3501" s="2" t="s">
        <v>4743</v>
      </c>
      <c r="H3501" s="1" t="s">
        <v>1219</v>
      </c>
      <c r="I3501" s="2" t="s">
        <v>4732</v>
      </c>
      <c r="J3501" s="1" t="s">
        <v>1236</v>
      </c>
      <c r="K3501" s="1" t="s">
        <v>1378</v>
      </c>
      <c r="L3501" s="1" t="s">
        <v>17</v>
      </c>
      <c r="M3501" s="1"/>
      <c r="N3501" s="1"/>
      <c r="O3501" s="2"/>
    </row>
    <row r="3502" spans="1:15" ht="15.6" x14ac:dyDescent="0.3">
      <c r="A3502" s="1" t="str">
        <f>CONCATENATE(Tabela6[[#This Row],[id_distrito]],Tabela6[[#This Row],[id_concelho]],Tabela6[[#This Row],[id_agrupamento]],Tabela6[[#This Row],[num_escola]])</f>
        <v>1807</v>
      </c>
      <c r="B3502" s="3" t="s">
        <v>4466</v>
      </c>
      <c r="C3502" s="1"/>
      <c r="D3502" s="1"/>
      <c r="E3502" s="1"/>
      <c r="F3502" s="1"/>
      <c r="G3502" s="2" t="s">
        <v>4743</v>
      </c>
      <c r="H3502" s="1" t="s">
        <v>1219</v>
      </c>
      <c r="I3502" s="2" t="s">
        <v>4732</v>
      </c>
      <c r="J3502" s="1" t="s">
        <v>1236</v>
      </c>
      <c r="K3502" s="1" t="s">
        <v>1378</v>
      </c>
      <c r="L3502" s="1" t="s">
        <v>17</v>
      </c>
      <c r="M3502" s="1"/>
      <c r="N3502" s="1"/>
      <c r="O3502" s="2"/>
    </row>
    <row r="3503" spans="1:15" ht="15.6" x14ac:dyDescent="0.3">
      <c r="A3503" s="1" t="str">
        <f>CONCATENATE(Tabela6[[#This Row],[id_distrito]],Tabela6[[#This Row],[id_concelho]],Tabela6[[#This Row],[id_agrupamento]],Tabela6[[#This Row],[num_escola]])</f>
        <v>1807</v>
      </c>
      <c r="B3503" s="3" t="s">
        <v>4467</v>
      </c>
      <c r="C3503" s="1"/>
      <c r="D3503" s="1"/>
      <c r="E3503" s="1"/>
      <c r="F3503" s="1"/>
      <c r="G3503" s="2" t="s">
        <v>4743</v>
      </c>
      <c r="H3503" s="1" t="s">
        <v>1219</v>
      </c>
      <c r="I3503" s="2" t="s">
        <v>4732</v>
      </c>
      <c r="J3503" s="1" t="s">
        <v>1236</v>
      </c>
      <c r="K3503" s="1" t="s">
        <v>1378</v>
      </c>
      <c r="L3503" s="1" t="s">
        <v>17</v>
      </c>
      <c r="M3503" s="1"/>
      <c r="N3503" s="1"/>
      <c r="O3503" s="2"/>
    </row>
    <row r="3504" spans="1:15" ht="15.6" x14ac:dyDescent="0.3">
      <c r="A3504" s="1" t="str">
        <f>CONCATENATE(Tabela6[[#This Row],[id_distrito]],Tabela6[[#This Row],[id_concelho]],Tabela6[[#This Row],[id_agrupamento]],Tabela6[[#This Row],[num_escola]])</f>
        <v>1807</v>
      </c>
      <c r="B3504" s="3" t="s">
        <v>4468</v>
      </c>
      <c r="C3504" s="1"/>
      <c r="D3504" s="1"/>
      <c r="E3504" s="1"/>
      <c r="F3504" s="1"/>
      <c r="G3504" s="2" t="s">
        <v>4743</v>
      </c>
      <c r="H3504" s="1" t="s">
        <v>1219</v>
      </c>
      <c r="I3504" s="2" t="s">
        <v>4732</v>
      </c>
      <c r="J3504" s="1" t="s">
        <v>1236</v>
      </c>
      <c r="K3504" s="1" t="s">
        <v>1378</v>
      </c>
      <c r="L3504" s="1" t="s">
        <v>17</v>
      </c>
      <c r="M3504" s="1"/>
      <c r="N3504" s="1"/>
      <c r="O3504" s="2"/>
    </row>
    <row r="3505" spans="1:15" ht="15.6" x14ac:dyDescent="0.3">
      <c r="A3505" s="1" t="str">
        <f>CONCATENATE(Tabela6[[#This Row],[id_distrito]],Tabela6[[#This Row],[id_concelho]],Tabela6[[#This Row],[id_agrupamento]],Tabela6[[#This Row],[num_escola]])</f>
        <v>1807</v>
      </c>
      <c r="B3505" s="3" t="s">
        <v>4469</v>
      </c>
      <c r="C3505" s="1"/>
      <c r="D3505" s="1"/>
      <c r="E3505" s="1"/>
      <c r="F3505" s="1"/>
      <c r="G3505" s="2" t="s">
        <v>4743</v>
      </c>
      <c r="H3505" s="1" t="s">
        <v>1219</v>
      </c>
      <c r="I3505" s="2" t="s">
        <v>4732</v>
      </c>
      <c r="J3505" s="1" t="s">
        <v>1236</v>
      </c>
      <c r="K3505" s="1" t="s">
        <v>1378</v>
      </c>
      <c r="L3505" s="1" t="s">
        <v>17</v>
      </c>
      <c r="M3505" s="1"/>
      <c r="N3505" s="1"/>
      <c r="O3505" s="2"/>
    </row>
    <row r="3506" spans="1:15" ht="15.6" x14ac:dyDescent="0.3">
      <c r="A3506" s="1" t="str">
        <f>CONCATENATE(Tabela6[[#This Row],[id_distrito]],Tabela6[[#This Row],[id_concelho]],Tabela6[[#This Row],[id_agrupamento]],Tabela6[[#This Row],[num_escola]])</f>
        <v>1807</v>
      </c>
      <c r="B3506" s="3" t="s">
        <v>4470</v>
      </c>
      <c r="C3506" s="1"/>
      <c r="D3506" s="1"/>
      <c r="E3506" s="1"/>
      <c r="F3506" s="1"/>
      <c r="G3506" s="2" t="s">
        <v>4743</v>
      </c>
      <c r="H3506" s="1" t="s">
        <v>1219</v>
      </c>
      <c r="I3506" s="2" t="s">
        <v>4732</v>
      </c>
      <c r="J3506" s="1" t="s">
        <v>1236</v>
      </c>
      <c r="K3506" s="1" t="s">
        <v>1378</v>
      </c>
      <c r="L3506" s="1" t="s">
        <v>17</v>
      </c>
      <c r="M3506" s="1"/>
      <c r="N3506" s="1"/>
      <c r="O3506" s="2"/>
    </row>
    <row r="3507" spans="1:15" ht="15.6" x14ac:dyDescent="0.3">
      <c r="A3507" s="1" t="str">
        <f>CONCATENATE(Tabela6[[#This Row],[id_distrito]],Tabela6[[#This Row],[id_concelho]],Tabela6[[#This Row],[id_agrupamento]],Tabela6[[#This Row],[num_escola]])</f>
        <v>1807</v>
      </c>
      <c r="B3507" s="3" t="s">
        <v>4471</v>
      </c>
      <c r="C3507" s="1"/>
      <c r="D3507" s="1"/>
      <c r="E3507" s="1"/>
      <c r="F3507" s="1"/>
      <c r="G3507" s="2" t="s">
        <v>4743</v>
      </c>
      <c r="H3507" s="1" t="s">
        <v>1219</v>
      </c>
      <c r="I3507" s="2" t="s">
        <v>4732</v>
      </c>
      <c r="J3507" s="1" t="s">
        <v>1236</v>
      </c>
      <c r="K3507" s="1" t="s">
        <v>1378</v>
      </c>
      <c r="L3507" s="1" t="s">
        <v>17</v>
      </c>
      <c r="M3507" s="1"/>
      <c r="N3507" s="1"/>
      <c r="O3507" s="2"/>
    </row>
    <row r="3508" spans="1:15" ht="15.6" x14ac:dyDescent="0.3">
      <c r="A3508" s="1" t="str">
        <f>CONCATENATE(Tabela6[[#This Row],[id_distrito]],Tabela6[[#This Row],[id_concelho]],Tabela6[[#This Row],[id_agrupamento]],Tabela6[[#This Row],[num_escola]])</f>
        <v>1807</v>
      </c>
      <c r="B3508" s="3" t="s">
        <v>4472</v>
      </c>
      <c r="C3508" s="1"/>
      <c r="D3508" s="1"/>
      <c r="E3508" s="1"/>
      <c r="F3508" s="1"/>
      <c r="G3508" s="2" t="s">
        <v>4743</v>
      </c>
      <c r="H3508" s="1" t="s">
        <v>1219</v>
      </c>
      <c r="I3508" s="2" t="s">
        <v>4732</v>
      </c>
      <c r="J3508" s="1" t="s">
        <v>1236</v>
      </c>
      <c r="K3508" s="1" t="s">
        <v>1378</v>
      </c>
      <c r="L3508" s="1" t="s">
        <v>17</v>
      </c>
      <c r="M3508" s="1"/>
      <c r="N3508" s="1"/>
      <c r="O3508" s="2"/>
    </row>
    <row r="3509" spans="1:15" ht="15.6" x14ac:dyDescent="0.3">
      <c r="A3509" s="1" t="str">
        <f>CONCATENATE(Tabela6[[#This Row],[id_distrito]],Tabela6[[#This Row],[id_concelho]],Tabela6[[#This Row],[id_agrupamento]],Tabela6[[#This Row],[num_escola]])</f>
        <v>1807</v>
      </c>
      <c r="B3509" s="3" t="s">
        <v>4473</v>
      </c>
      <c r="C3509" s="1"/>
      <c r="D3509" s="1"/>
      <c r="E3509" s="1"/>
      <c r="F3509" s="1"/>
      <c r="G3509" s="2" t="s">
        <v>4743</v>
      </c>
      <c r="H3509" s="1" t="s">
        <v>1219</v>
      </c>
      <c r="I3509" s="2" t="s">
        <v>4732</v>
      </c>
      <c r="J3509" s="1" t="s">
        <v>1236</v>
      </c>
      <c r="K3509" s="1" t="s">
        <v>1378</v>
      </c>
      <c r="L3509" s="1" t="s">
        <v>17</v>
      </c>
      <c r="M3509" s="1"/>
      <c r="N3509" s="1"/>
      <c r="O3509" s="2"/>
    </row>
    <row r="3510" spans="1:15" ht="15.6" x14ac:dyDescent="0.3">
      <c r="A3510" s="1" t="str">
        <f>CONCATENATE(Tabela6[[#This Row],[id_distrito]],Tabela6[[#This Row],[id_concelho]],Tabela6[[#This Row],[id_agrupamento]],Tabela6[[#This Row],[num_escola]])</f>
        <v>1807</v>
      </c>
      <c r="B3510" s="3" t="s">
        <v>4474</v>
      </c>
      <c r="C3510" s="1"/>
      <c r="D3510" s="1"/>
      <c r="E3510" s="1"/>
      <c r="F3510" s="1"/>
      <c r="G3510" s="2" t="s">
        <v>4743</v>
      </c>
      <c r="H3510" s="1" t="s">
        <v>1219</v>
      </c>
      <c r="I3510" s="2" t="s">
        <v>4732</v>
      </c>
      <c r="J3510" s="1" t="s">
        <v>1236</v>
      </c>
      <c r="K3510" s="1" t="s">
        <v>1378</v>
      </c>
      <c r="L3510" s="1" t="s">
        <v>17</v>
      </c>
      <c r="M3510" s="1"/>
      <c r="N3510" s="1"/>
      <c r="O3510" s="2"/>
    </row>
    <row r="3511" spans="1:15" ht="15.6" x14ac:dyDescent="0.3">
      <c r="A3511" s="1" t="str">
        <f>CONCATENATE(Tabela6[[#This Row],[id_distrito]],Tabela6[[#This Row],[id_concelho]],Tabela6[[#This Row],[id_agrupamento]],Tabela6[[#This Row],[num_escola]])</f>
        <v>1808</v>
      </c>
      <c r="B3511" s="3" t="s">
        <v>4475</v>
      </c>
      <c r="C3511" s="1"/>
      <c r="D3511" s="1"/>
      <c r="E3511" s="1"/>
      <c r="F3511" s="1"/>
      <c r="G3511" s="2" t="s">
        <v>4743</v>
      </c>
      <c r="H3511" s="1" t="s">
        <v>1219</v>
      </c>
      <c r="I3511" s="2" t="s">
        <v>4733</v>
      </c>
      <c r="J3511" s="1" t="s">
        <v>1241</v>
      </c>
      <c r="K3511" s="1" t="s">
        <v>1378</v>
      </c>
      <c r="L3511" s="1" t="s">
        <v>17</v>
      </c>
      <c r="M3511" s="1"/>
      <c r="N3511" s="1"/>
      <c r="O3511" s="2"/>
    </row>
    <row r="3512" spans="1:15" ht="15.6" x14ac:dyDescent="0.3">
      <c r="A3512" s="1" t="str">
        <f>CONCATENATE(Tabela6[[#This Row],[id_distrito]],Tabela6[[#This Row],[id_concelho]],Tabela6[[#This Row],[id_agrupamento]],Tabela6[[#This Row],[num_escola]])</f>
        <v>1808</v>
      </c>
      <c r="B3512" s="3" t="s">
        <v>4476</v>
      </c>
      <c r="C3512" s="1"/>
      <c r="D3512" s="1"/>
      <c r="E3512" s="1"/>
      <c r="F3512" s="1"/>
      <c r="G3512" s="2" t="s">
        <v>4743</v>
      </c>
      <c r="H3512" s="1" t="s">
        <v>1219</v>
      </c>
      <c r="I3512" s="2" t="s">
        <v>4733</v>
      </c>
      <c r="J3512" s="1" t="s">
        <v>1241</v>
      </c>
      <c r="K3512" s="1" t="s">
        <v>1378</v>
      </c>
      <c r="L3512" s="1" t="s">
        <v>17</v>
      </c>
      <c r="M3512" s="1"/>
      <c r="N3512" s="1"/>
      <c r="O3512" s="2"/>
    </row>
    <row r="3513" spans="1:15" ht="15.6" x14ac:dyDescent="0.3">
      <c r="A3513" s="1" t="str">
        <f>CONCATENATE(Tabela6[[#This Row],[id_distrito]],Tabela6[[#This Row],[id_concelho]],Tabela6[[#This Row],[id_agrupamento]],Tabela6[[#This Row],[num_escola]])</f>
        <v>1808</v>
      </c>
      <c r="B3513" s="3" t="s">
        <v>4477</v>
      </c>
      <c r="C3513" s="1"/>
      <c r="D3513" s="1"/>
      <c r="E3513" s="1"/>
      <c r="F3513" s="1"/>
      <c r="G3513" s="2" t="s">
        <v>4743</v>
      </c>
      <c r="H3513" s="1" t="s">
        <v>1219</v>
      </c>
      <c r="I3513" s="2" t="s">
        <v>4733</v>
      </c>
      <c r="J3513" s="1" t="s">
        <v>1241</v>
      </c>
      <c r="K3513" s="1" t="s">
        <v>1378</v>
      </c>
      <c r="L3513" s="1" t="s">
        <v>17</v>
      </c>
      <c r="M3513" s="1"/>
      <c r="N3513" s="1"/>
      <c r="O3513" s="2"/>
    </row>
    <row r="3514" spans="1:15" ht="15.6" x14ac:dyDescent="0.3">
      <c r="A3514" s="1" t="str">
        <f>CONCATENATE(Tabela6[[#This Row],[id_distrito]],Tabela6[[#This Row],[id_concelho]],Tabela6[[#This Row],[id_agrupamento]],Tabela6[[#This Row],[num_escola]])</f>
        <v>1808</v>
      </c>
      <c r="B3514" s="3" t="s">
        <v>4478</v>
      </c>
      <c r="C3514" s="1"/>
      <c r="D3514" s="1"/>
      <c r="E3514" s="1"/>
      <c r="F3514" s="1"/>
      <c r="G3514" s="2" t="s">
        <v>4743</v>
      </c>
      <c r="H3514" s="1" t="s">
        <v>1219</v>
      </c>
      <c r="I3514" s="2" t="s">
        <v>4733</v>
      </c>
      <c r="J3514" s="1" t="s">
        <v>1241</v>
      </c>
      <c r="K3514" s="1" t="s">
        <v>1378</v>
      </c>
      <c r="L3514" s="1" t="s">
        <v>17</v>
      </c>
      <c r="M3514" s="1"/>
      <c r="N3514" s="1"/>
      <c r="O3514" s="2"/>
    </row>
    <row r="3515" spans="1:15" ht="15.6" x14ac:dyDescent="0.3">
      <c r="A3515" s="1" t="str">
        <f>CONCATENATE(Tabela6[[#This Row],[id_distrito]],Tabela6[[#This Row],[id_concelho]],Tabela6[[#This Row],[id_agrupamento]],Tabela6[[#This Row],[num_escola]])</f>
        <v>1808</v>
      </c>
      <c r="B3515" s="3" t="s">
        <v>4479</v>
      </c>
      <c r="C3515" s="1"/>
      <c r="D3515" s="1"/>
      <c r="E3515" s="1"/>
      <c r="F3515" s="1"/>
      <c r="G3515" s="2" t="s">
        <v>4743</v>
      </c>
      <c r="H3515" s="1" t="s">
        <v>1219</v>
      </c>
      <c r="I3515" s="2" t="s">
        <v>4733</v>
      </c>
      <c r="J3515" s="1" t="s">
        <v>1241</v>
      </c>
      <c r="K3515" s="1" t="s">
        <v>1378</v>
      </c>
      <c r="L3515" s="1" t="s">
        <v>17</v>
      </c>
      <c r="M3515" s="1"/>
      <c r="N3515" s="1"/>
      <c r="O3515" s="2"/>
    </row>
    <row r="3516" spans="1:15" ht="15.6" x14ac:dyDescent="0.3">
      <c r="A3516" s="1" t="str">
        <f>CONCATENATE(Tabela6[[#This Row],[id_distrito]],Tabela6[[#This Row],[id_concelho]],Tabela6[[#This Row],[id_agrupamento]],Tabela6[[#This Row],[num_escola]])</f>
        <v>1808</v>
      </c>
      <c r="B3516" s="3" t="s">
        <v>4480</v>
      </c>
      <c r="C3516" s="1"/>
      <c r="D3516" s="1"/>
      <c r="E3516" s="1"/>
      <c r="F3516" s="1"/>
      <c r="G3516" s="2" t="s">
        <v>4743</v>
      </c>
      <c r="H3516" s="1" t="s">
        <v>1219</v>
      </c>
      <c r="I3516" s="2" t="s">
        <v>4733</v>
      </c>
      <c r="J3516" s="1" t="s">
        <v>1241</v>
      </c>
      <c r="K3516" s="1" t="s">
        <v>1378</v>
      </c>
      <c r="L3516" s="1" t="s">
        <v>17</v>
      </c>
      <c r="M3516" s="1"/>
      <c r="N3516" s="1"/>
      <c r="O3516" s="2"/>
    </row>
    <row r="3517" spans="1:15" ht="15.6" x14ac:dyDescent="0.3">
      <c r="A3517" s="1" t="str">
        <f>CONCATENATE(Tabela6[[#This Row],[id_distrito]],Tabela6[[#This Row],[id_concelho]],Tabela6[[#This Row],[id_agrupamento]],Tabela6[[#This Row],[num_escola]])</f>
        <v>1808</v>
      </c>
      <c r="B3517" s="3" t="s">
        <v>4481</v>
      </c>
      <c r="C3517" s="1"/>
      <c r="D3517" s="1"/>
      <c r="E3517" s="1"/>
      <c r="F3517" s="1"/>
      <c r="G3517" s="2" t="s">
        <v>4743</v>
      </c>
      <c r="H3517" s="1" t="s">
        <v>1219</v>
      </c>
      <c r="I3517" s="2" t="s">
        <v>4733</v>
      </c>
      <c r="J3517" s="1" t="s">
        <v>1241</v>
      </c>
      <c r="K3517" s="1" t="s">
        <v>1378</v>
      </c>
      <c r="L3517" s="1" t="s">
        <v>17</v>
      </c>
      <c r="M3517" s="1"/>
      <c r="N3517" s="1"/>
      <c r="O3517" s="2"/>
    </row>
    <row r="3518" spans="1:15" ht="15.6" x14ac:dyDescent="0.3">
      <c r="A3518" s="1" t="str">
        <f>CONCATENATE(Tabela6[[#This Row],[id_distrito]],Tabela6[[#This Row],[id_concelho]],Tabela6[[#This Row],[id_agrupamento]],Tabela6[[#This Row],[num_escola]])</f>
        <v>1809</v>
      </c>
      <c r="B3518" s="3" t="s">
        <v>4482</v>
      </c>
      <c r="C3518" s="1"/>
      <c r="D3518" s="1"/>
      <c r="E3518" s="1"/>
      <c r="F3518" s="1"/>
      <c r="G3518" s="2" t="s">
        <v>4743</v>
      </c>
      <c r="H3518" s="1" t="s">
        <v>1219</v>
      </c>
      <c r="I3518" s="2" t="s">
        <v>4734</v>
      </c>
      <c r="J3518" s="1" t="s">
        <v>1219</v>
      </c>
      <c r="K3518" s="1" t="s">
        <v>1378</v>
      </c>
      <c r="L3518" s="1" t="s">
        <v>17</v>
      </c>
      <c r="M3518" s="1"/>
      <c r="N3518" s="1"/>
      <c r="O3518" s="2"/>
    </row>
    <row r="3519" spans="1:15" ht="15.6" x14ac:dyDescent="0.3">
      <c r="A3519" s="1" t="str">
        <f>CONCATENATE(Tabela6[[#This Row],[id_distrito]],Tabela6[[#This Row],[id_concelho]],Tabela6[[#This Row],[id_agrupamento]],Tabela6[[#This Row],[num_escola]])</f>
        <v>1809</v>
      </c>
      <c r="B3519" s="3" t="s">
        <v>4483</v>
      </c>
      <c r="C3519" s="1"/>
      <c r="D3519" s="1"/>
      <c r="E3519" s="1"/>
      <c r="F3519" s="1"/>
      <c r="G3519" s="2" t="s">
        <v>4743</v>
      </c>
      <c r="H3519" s="1" t="s">
        <v>1219</v>
      </c>
      <c r="I3519" s="2" t="s">
        <v>4734</v>
      </c>
      <c r="J3519" s="1" t="s">
        <v>1219</v>
      </c>
      <c r="K3519" s="1" t="s">
        <v>1378</v>
      </c>
      <c r="L3519" s="1" t="s">
        <v>17</v>
      </c>
      <c r="M3519" s="1"/>
      <c r="N3519" s="1"/>
      <c r="O3519" s="2"/>
    </row>
    <row r="3520" spans="1:15" ht="15.6" x14ac:dyDescent="0.3">
      <c r="A3520" s="1" t="str">
        <f>CONCATENATE(Tabela6[[#This Row],[id_distrito]],Tabela6[[#This Row],[id_concelho]],Tabela6[[#This Row],[id_agrupamento]],Tabela6[[#This Row],[num_escola]])</f>
        <v>1809</v>
      </c>
      <c r="B3520" s="3" t="s">
        <v>4484</v>
      </c>
      <c r="C3520" s="1"/>
      <c r="D3520" s="1"/>
      <c r="E3520" s="1"/>
      <c r="F3520" s="1"/>
      <c r="G3520" s="2" t="s">
        <v>4743</v>
      </c>
      <c r="H3520" s="1" t="s">
        <v>1219</v>
      </c>
      <c r="I3520" s="2" t="s">
        <v>4734</v>
      </c>
      <c r="J3520" s="1" t="s">
        <v>1219</v>
      </c>
      <c r="K3520" s="1" t="s">
        <v>1378</v>
      </c>
      <c r="L3520" s="1" t="s">
        <v>17</v>
      </c>
      <c r="M3520" s="1"/>
      <c r="N3520" s="1"/>
      <c r="O3520" s="2"/>
    </row>
    <row r="3521" spans="1:15" ht="15.6" x14ac:dyDescent="0.3">
      <c r="A3521" s="1" t="str">
        <f>CONCATENATE(Tabela6[[#This Row],[id_distrito]],Tabela6[[#This Row],[id_concelho]],Tabela6[[#This Row],[id_agrupamento]],Tabela6[[#This Row],[num_escola]])</f>
        <v>1809</v>
      </c>
      <c r="B3521" s="3" t="s">
        <v>4485</v>
      </c>
      <c r="C3521" s="1"/>
      <c r="D3521" s="1"/>
      <c r="E3521" s="1"/>
      <c r="F3521" s="1"/>
      <c r="G3521" s="2" t="s">
        <v>4743</v>
      </c>
      <c r="H3521" s="1" t="s">
        <v>1219</v>
      </c>
      <c r="I3521" s="2" t="s">
        <v>4734</v>
      </c>
      <c r="J3521" s="1" t="s">
        <v>1219</v>
      </c>
      <c r="K3521" s="1" t="s">
        <v>1378</v>
      </c>
      <c r="L3521" s="1" t="s">
        <v>17</v>
      </c>
      <c r="M3521" s="1"/>
      <c r="N3521" s="1"/>
      <c r="O3521" s="2"/>
    </row>
    <row r="3522" spans="1:15" ht="15.6" x14ac:dyDescent="0.3">
      <c r="A3522" s="1" t="str">
        <f>CONCATENATE(Tabela6[[#This Row],[id_distrito]],Tabela6[[#This Row],[id_concelho]],Tabela6[[#This Row],[id_agrupamento]],Tabela6[[#This Row],[num_escola]])</f>
        <v>1809</v>
      </c>
      <c r="B3522" s="3" t="s">
        <v>1242</v>
      </c>
      <c r="C3522" s="1"/>
      <c r="D3522" s="1"/>
      <c r="E3522" s="1"/>
      <c r="F3522" s="1"/>
      <c r="G3522" s="2" t="s">
        <v>4743</v>
      </c>
      <c r="H3522" s="1" t="s">
        <v>1219</v>
      </c>
      <c r="I3522" s="2" t="s">
        <v>4734</v>
      </c>
      <c r="J3522" s="1" t="s">
        <v>1219</v>
      </c>
      <c r="K3522" s="1" t="s">
        <v>1378</v>
      </c>
      <c r="L3522" s="1" t="s">
        <v>22</v>
      </c>
      <c r="M3522" s="1"/>
      <c r="N3522" s="1"/>
      <c r="O3522" s="2"/>
    </row>
    <row r="3523" spans="1:15" ht="15.6" x14ac:dyDescent="0.3">
      <c r="A3523" s="1" t="str">
        <f>CONCATENATE(Tabela6[[#This Row],[id_distrito]],Tabela6[[#This Row],[id_concelho]],Tabela6[[#This Row],[id_agrupamento]],Tabela6[[#This Row],[num_escola]])</f>
        <v>1809</v>
      </c>
      <c r="B3523" s="3" t="s">
        <v>4486</v>
      </c>
      <c r="C3523" s="1"/>
      <c r="D3523" s="1"/>
      <c r="E3523" s="1"/>
      <c r="F3523" s="1"/>
      <c r="G3523" s="2" t="s">
        <v>4743</v>
      </c>
      <c r="H3523" s="1" t="s">
        <v>1219</v>
      </c>
      <c r="I3523" s="2" t="s">
        <v>4734</v>
      </c>
      <c r="J3523" s="1" t="s">
        <v>1219</v>
      </c>
      <c r="K3523" s="1" t="s">
        <v>1378</v>
      </c>
      <c r="L3523" s="1" t="s">
        <v>17</v>
      </c>
      <c r="M3523" s="1"/>
      <c r="N3523" s="1"/>
      <c r="O3523" s="2"/>
    </row>
    <row r="3524" spans="1:15" ht="15.6" x14ac:dyDescent="0.3">
      <c r="A3524" s="1" t="str">
        <f>CONCATENATE(Tabela6[[#This Row],[id_distrito]],Tabela6[[#This Row],[id_concelho]],Tabela6[[#This Row],[id_agrupamento]],Tabela6[[#This Row],[num_escola]])</f>
        <v>1809</v>
      </c>
      <c r="B3524" s="3" t="s">
        <v>4487</v>
      </c>
      <c r="C3524" s="1"/>
      <c r="D3524" s="1"/>
      <c r="E3524" s="1"/>
      <c r="F3524" s="1"/>
      <c r="G3524" s="2" t="s">
        <v>4743</v>
      </c>
      <c r="H3524" s="1" t="s">
        <v>1219</v>
      </c>
      <c r="I3524" s="2" t="s">
        <v>4734</v>
      </c>
      <c r="J3524" s="1" t="s">
        <v>1219</v>
      </c>
      <c r="K3524" s="1" t="s">
        <v>1378</v>
      </c>
      <c r="L3524" s="1" t="s">
        <v>17</v>
      </c>
      <c r="M3524" s="1"/>
      <c r="N3524" s="1"/>
      <c r="O3524" s="2"/>
    </row>
    <row r="3525" spans="1:15" ht="15.6" x14ac:dyDescent="0.3">
      <c r="A3525" s="1" t="str">
        <f>CONCATENATE(Tabela6[[#This Row],[id_distrito]],Tabela6[[#This Row],[id_concelho]],Tabela6[[#This Row],[id_agrupamento]],Tabela6[[#This Row],[num_escola]])</f>
        <v>1809</v>
      </c>
      <c r="B3525" s="3" t="s">
        <v>4488</v>
      </c>
      <c r="C3525" s="1"/>
      <c r="D3525" s="1"/>
      <c r="E3525" s="1"/>
      <c r="F3525" s="1"/>
      <c r="G3525" s="2" t="s">
        <v>4743</v>
      </c>
      <c r="H3525" s="1" t="s">
        <v>1219</v>
      </c>
      <c r="I3525" s="2" t="s">
        <v>4734</v>
      </c>
      <c r="J3525" s="1" t="s">
        <v>1219</v>
      </c>
      <c r="K3525" s="1" t="s">
        <v>1378</v>
      </c>
      <c r="L3525" s="1" t="s">
        <v>17</v>
      </c>
      <c r="M3525" s="1"/>
      <c r="N3525" s="1"/>
      <c r="O3525" s="2"/>
    </row>
    <row r="3526" spans="1:15" ht="15.6" x14ac:dyDescent="0.3">
      <c r="A3526" s="1" t="str">
        <f>CONCATENATE(Tabela6[[#This Row],[id_distrito]],Tabela6[[#This Row],[id_concelho]],Tabela6[[#This Row],[id_agrupamento]],Tabela6[[#This Row],[num_escola]])</f>
        <v>1809</v>
      </c>
      <c r="B3526" s="3" t="s">
        <v>4489</v>
      </c>
      <c r="C3526" s="1"/>
      <c r="D3526" s="1"/>
      <c r="E3526" s="1"/>
      <c r="F3526" s="1"/>
      <c r="G3526" s="2" t="s">
        <v>4743</v>
      </c>
      <c r="H3526" s="1" t="s">
        <v>1219</v>
      </c>
      <c r="I3526" s="2" t="s">
        <v>4734</v>
      </c>
      <c r="J3526" s="1" t="s">
        <v>1219</v>
      </c>
      <c r="K3526" s="1" t="s">
        <v>1378</v>
      </c>
      <c r="L3526" s="1" t="s">
        <v>17</v>
      </c>
      <c r="M3526" s="1"/>
      <c r="N3526" s="1"/>
      <c r="O3526" s="2"/>
    </row>
    <row r="3527" spans="1:15" ht="15.6" x14ac:dyDescent="0.3">
      <c r="A3527" s="1" t="str">
        <f>CONCATENATE(Tabela6[[#This Row],[id_distrito]],Tabela6[[#This Row],[id_concelho]],Tabela6[[#This Row],[id_agrupamento]],Tabela6[[#This Row],[num_escola]])</f>
        <v>1809</v>
      </c>
      <c r="B3527" s="3" t="s">
        <v>4490</v>
      </c>
      <c r="C3527" s="1"/>
      <c r="D3527" s="1"/>
      <c r="E3527" s="1"/>
      <c r="F3527" s="1"/>
      <c r="G3527" s="2" t="s">
        <v>4743</v>
      </c>
      <c r="H3527" s="1" t="s">
        <v>1219</v>
      </c>
      <c r="I3527" s="2" t="s">
        <v>4734</v>
      </c>
      <c r="J3527" s="1" t="s">
        <v>1219</v>
      </c>
      <c r="K3527" s="1" t="s">
        <v>1378</v>
      </c>
      <c r="L3527" s="1" t="s">
        <v>17</v>
      </c>
      <c r="M3527" s="1"/>
      <c r="N3527" s="1"/>
      <c r="O3527" s="2"/>
    </row>
    <row r="3528" spans="1:15" ht="15.6" x14ac:dyDescent="0.3">
      <c r="A3528" s="1" t="str">
        <f>CONCATENATE(Tabela6[[#This Row],[id_distrito]],Tabela6[[#This Row],[id_concelho]],Tabela6[[#This Row],[id_agrupamento]],Tabela6[[#This Row],[num_escola]])</f>
        <v>1809</v>
      </c>
      <c r="B3528" s="3" t="s">
        <v>4491</v>
      </c>
      <c r="C3528" s="1"/>
      <c r="D3528" s="1"/>
      <c r="E3528" s="1"/>
      <c r="F3528" s="1"/>
      <c r="G3528" s="2" t="s">
        <v>4743</v>
      </c>
      <c r="H3528" s="1" t="s">
        <v>1219</v>
      </c>
      <c r="I3528" s="2" t="s">
        <v>4734</v>
      </c>
      <c r="J3528" s="1" t="s">
        <v>1219</v>
      </c>
      <c r="K3528" s="1" t="s">
        <v>1378</v>
      </c>
      <c r="L3528" s="1" t="s">
        <v>17</v>
      </c>
      <c r="M3528" s="1"/>
      <c r="N3528" s="1"/>
      <c r="O3528" s="2"/>
    </row>
    <row r="3529" spans="1:15" ht="15.6" x14ac:dyDescent="0.3">
      <c r="A3529" s="1" t="str">
        <f>CONCATENATE(Tabela6[[#This Row],[id_distrito]],Tabela6[[#This Row],[id_concelho]],Tabela6[[#This Row],[id_agrupamento]],Tabela6[[#This Row],[num_escola]])</f>
        <v>1809</v>
      </c>
      <c r="B3529" s="3" t="s">
        <v>4492</v>
      </c>
      <c r="C3529" s="1"/>
      <c r="D3529" s="1"/>
      <c r="E3529" s="1"/>
      <c r="F3529" s="1"/>
      <c r="G3529" s="2" t="s">
        <v>4743</v>
      </c>
      <c r="H3529" s="1" t="s">
        <v>1219</v>
      </c>
      <c r="I3529" s="2" t="s">
        <v>4734</v>
      </c>
      <c r="J3529" s="1" t="s">
        <v>1219</v>
      </c>
      <c r="K3529" s="1" t="s">
        <v>1378</v>
      </c>
      <c r="L3529" s="1" t="s">
        <v>17</v>
      </c>
      <c r="M3529" s="1"/>
      <c r="N3529" s="1"/>
      <c r="O3529" s="2"/>
    </row>
    <row r="3530" spans="1:15" ht="15.6" x14ac:dyDescent="0.3">
      <c r="A3530" s="1" t="str">
        <f>CONCATENATE(Tabela6[[#This Row],[id_distrito]],Tabela6[[#This Row],[id_concelho]],Tabela6[[#This Row],[id_agrupamento]],Tabela6[[#This Row],[num_escola]])</f>
        <v>1809</v>
      </c>
      <c r="B3530" s="3" t="s">
        <v>4493</v>
      </c>
      <c r="C3530" s="1"/>
      <c r="D3530" s="1"/>
      <c r="E3530" s="1"/>
      <c r="F3530" s="1"/>
      <c r="G3530" s="2" t="s">
        <v>4743</v>
      </c>
      <c r="H3530" s="1" t="s">
        <v>1219</v>
      </c>
      <c r="I3530" s="2" t="s">
        <v>4734</v>
      </c>
      <c r="J3530" s="1" t="s">
        <v>1219</v>
      </c>
      <c r="K3530" s="1" t="s">
        <v>1378</v>
      </c>
      <c r="L3530" s="1" t="s">
        <v>17</v>
      </c>
      <c r="M3530" s="1"/>
      <c r="N3530" s="1"/>
      <c r="O3530" s="2"/>
    </row>
    <row r="3531" spans="1:15" ht="15.6" x14ac:dyDescent="0.3">
      <c r="A3531" s="1" t="str">
        <f>CONCATENATE(Tabela6[[#This Row],[id_distrito]],Tabela6[[#This Row],[id_concelho]],Tabela6[[#This Row],[id_agrupamento]],Tabela6[[#This Row],[num_escola]])</f>
        <v>1809</v>
      </c>
      <c r="B3531" s="3" t="s">
        <v>4494</v>
      </c>
      <c r="C3531" s="1"/>
      <c r="D3531" s="1"/>
      <c r="E3531" s="1"/>
      <c r="F3531" s="1"/>
      <c r="G3531" s="2" t="s">
        <v>4743</v>
      </c>
      <c r="H3531" s="1" t="s">
        <v>1219</v>
      </c>
      <c r="I3531" s="2" t="s">
        <v>4734</v>
      </c>
      <c r="J3531" s="1" t="s">
        <v>1219</v>
      </c>
      <c r="K3531" s="1" t="s">
        <v>1378</v>
      </c>
      <c r="L3531" s="1" t="s">
        <v>17</v>
      </c>
      <c r="M3531" s="1"/>
      <c r="N3531" s="1"/>
      <c r="O3531" s="2"/>
    </row>
    <row r="3532" spans="1:15" ht="15.6" x14ac:dyDescent="0.3">
      <c r="A3532" s="1" t="str">
        <f>CONCATENATE(Tabela6[[#This Row],[id_distrito]],Tabela6[[#This Row],[id_concelho]],Tabela6[[#This Row],[id_agrupamento]],Tabela6[[#This Row],[num_escola]])</f>
        <v>1809</v>
      </c>
      <c r="B3532" s="3" t="s">
        <v>4495</v>
      </c>
      <c r="C3532" s="1"/>
      <c r="D3532" s="1"/>
      <c r="E3532" s="1"/>
      <c r="F3532" s="1"/>
      <c r="G3532" s="2" t="s">
        <v>4743</v>
      </c>
      <c r="H3532" s="1" t="s">
        <v>1219</v>
      </c>
      <c r="I3532" s="2" t="s">
        <v>4734</v>
      </c>
      <c r="J3532" s="1" t="s">
        <v>1219</v>
      </c>
      <c r="K3532" s="1" t="s">
        <v>1378</v>
      </c>
      <c r="L3532" s="1" t="s">
        <v>17</v>
      </c>
      <c r="M3532" s="1"/>
      <c r="N3532" s="1"/>
      <c r="O3532" s="2"/>
    </row>
    <row r="3533" spans="1:15" ht="15.6" x14ac:dyDescent="0.3">
      <c r="A3533" s="1" t="str">
        <f>CONCATENATE(Tabela6[[#This Row],[id_distrito]],Tabela6[[#This Row],[id_concelho]],Tabela6[[#This Row],[id_agrupamento]],Tabela6[[#This Row],[num_escola]])</f>
        <v>1809</v>
      </c>
      <c r="B3533" s="3" t="s">
        <v>4496</v>
      </c>
      <c r="C3533" s="1"/>
      <c r="D3533" s="1"/>
      <c r="E3533" s="1"/>
      <c r="F3533" s="1"/>
      <c r="G3533" s="2" t="s">
        <v>4743</v>
      </c>
      <c r="H3533" s="1" t="s">
        <v>1219</v>
      </c>
      <c r="I3533" s="2" t="s">
        <v>4734</v>
      </c>
      <c r="J3533" s="1" t="s">
        <v>1219</v>
      </c>
      <c r="K3533" s="1" t="s">
        <v>1378</v>
      </c>
      <c r="L3533" s="1" t="s">
        <v>17</v>
      </c>
      <c r="M3533" s="1"/>
      <c r="N3533" s="1"/>
      <c r="O3533" s="2"/>
    </row>
    <row r="3534" spans="1:15" ht="15.6" x14ac:dyDescent="0.3">
      <c r="A3534" s="1" t="str">
        <f>CONCATENATE(Tabela6[[#This Row],[id_distrito]],Tabela6[[#This Row],[id_concelho]],Tabela6[[#This Row],[id_agrupamento]],Tabela6[[#This Row],[num_escola]])</f>
        <v>1809</v>
      </c>
      <c r="B3534" s="3" t="s">
        <v>4497</v>
      </c>
      <c r="C3534" s="1"/>
      <c r="D3534" s="1"/>
      <c r="E3534" s="1"/>
      <c r="F3534" s="1"/>
      <c r="G3534" s="2" t="s">
        <v>4743</v>
      </c>
      <c r="H3534" s="1" t="s">
        <v>1219</v>
      </c>
      <c r="I3534" s="2" t="s">
        <v>4734</v>
      </c>
      <c r="J3534" s="1" t="s">
        <v>1219</v>
      </c>
      <c r="K3534" s="1" t="s">
        <v>1378</v>
      </c>
      <c r="L3534" s="1" t="s">
        <v>17</v>
      </c>
      <c r="M3534" s="1"/>
      <c r="N3534" s="1"/>
      <c r="O3534" s="2"/>
    </row>
    <row r="3535" spans="1:15" ht="15.6" x14ac:dyDescent="0.3">
      <c r="A3535" s="1" t="str">
        <f>CONCATENATE(Tabela6[[#This Row],[id_distrito]],Tabela6[[#This Row],[id_concelho]],Tabela6[[#This Row],[id_agrupamento]],Tabela6[[#This Row],[num_escola]])</f>
        <v>1809</v>
      </c>
      <c r="B3535" s="3" t="s">
        <v>4498</v>
      </c>
      <c r="C3535" s="1"/>
      <c r="D3535" s="1"/>
      <c r="E3535" s="1"/>
      <c r="F3535" s="1"/>
      <c r="G3535" s="2" t="s">
        <v>4743</v>
      </c>
      <c r="H3535" s="1" t="s">
        <v>1219</v>
      </c>
      <c r="I3535" s="2" t="s">
        <v>4734</v>
      </c>
      <c r="J3535" s="1" t="s">
        <v>1219</v>
      </c>
      <c r="K3535" s="1" t="s">
        <v>1378</v>
      </c>
      <c r="L3535" s="1" t="s">
        <v>17</v>
      </c>
      <c r="M3535" s="1"/>
      <c r="N3535" s="1"/>
      <c r="O3535" s="2"/>
    </row>
    <row r="3536" spans="1:15" ht="15.6" x14ac:dyDescent="0.3">
      <c r="A3536" s="1" t="str">
        <f>CONCATENATE(Tabela6[[#This Row],[id_distrito]],Tabela6[[#This Row],[id_concelho]],Tabela6[[#This Row],[id_agrupamento]],Tabela6[[#This Row],[num_escola]])</f>
        <v>1809</v>
      </c>
      <c r="B3536" s="3" t="s">
        <v>4499</v>
      </c>
      <c r="C3536" s="1"/>
      <c r="D3536" s="1"/>
      <c r="E3536" s="1"/>
      <c r="F3536" s="1"/>
      <c r="G3536" s="2" t="s">
        <v>4743</v>
      </c>
      <c r="H3536" s="1" t="s">
        <v>1219</v>
      </c>
      <c r="I3536" s="2" t="s">
        <v>4734</v>
      </c>
      <c r="J3536" s="1" t="s">
        <v>1219</v>
      </c>
      <c r="K3536" s="1" t="s">
        <v>1378</v>
      </c>
      <c r="L3536" s="1" t="s">
        <v>17</v>
      </c>
      <c r="M3536" s="1"/>
      <c r="N3536" s="1"/>
      <c r="O3536" s="2"/>
    </row>
    <row r="3537" spans="1:15" ht="15.6" x14ac:dyDescent="0.3">
      <c r="A3537" s="1" t="str">
        <f>CONCATENATE(Tabela6[[#This Row],[id_distrito]],Tabela6[[#This Row],[id_concelho]],Tabela6[[#This Row],[id_agrupamento]],Tabela6[[#This Row],[num_escola]])</f>
        <v>1809</v>
      </c>
      <c r="B3537" s="3" t="s">
        <v>4500</v>
      </c>
      <c r="C3537" s="1"/>
      <c r="D3537" s="1"/>
      <c r="E3537" s="1"/>
      <c r="F3537" s="1"/>
      <c r="G3537" s="2" t="s">
        <v>4743</v>
      </c>
      <c r="H3537" s="1" t="s">
        <v>1219</v>
      </c>
      <c r="I3537" s="2" t="s">
        <v>4734</v>
      </c>
      <c r="J3537" s="1" t="s">
        <v>1219</v>
      </c>
      <c r="K3537" s="1" t="s">
        <v>1378</v>
      </c>
      <c r="L3537" s="1" t="s">
        <v>17</v>
      </c>
      <c r="M3537" s="1"/>
      <c r="N3537" s="1"/>
      <c r="O3537" s="2"/>
    </row>
    <row r="3538" spans="1:15" ht="15.6" x14ac:dyDescent="0.3">
      <c r="A3538" s="1" t="str">
        <f>CONCATENATE(Tabela6[[#This Row],[id_distrito]],Tabela6[[#This Row],[id_concelho]],Tabela6[[#This Row],[id_agrupamento]],Tabela6[[#This Row],[num_escola]])</f>
        <v>1809</v>
      </c>
      <c r="B3538" s="3" t="s">
        <v>4501</v>
      </c>
      <c r="C3538" s="1"/>
      <c r="D3538" s="1"/>
      <c r="E3538" s="1"/>
      <c r="F3538" s="1"/>
      <c r="G3538" s="2" t="s">
        <v>4743</v>
      </c>
      <c r="H3538" s="1" t="s">
        <v>1219</v>
      </c>
      <c r="I3538" s="2" t="s">
        <v>4734</v>
      </c>
      <c r="J3538" s="1" t="s">
        <v>1219</v>
      </c>
      <c r="K3538" s="1" t="s">
        <v>1378</v>
      </c>
      <c r="L3538" s="1" t="s">
        <v>17</v>
      </c>
      <c r="M3538" s="1"/>
      <c r="N3538" s="1"/>
      <c r="O3538" s="2"/>
    </row>
    <row r="3539" spans="1:15" ht="15.6" x14ac:dyDescent="0.3">
      <c r="A3539" s="1" t="str">
        <f>CONCATENATE(Tabela6[[#This Row],[id_distrito]],Tabela6[[#This Row],[id_concelho]],Tabela6[[#This Row],[id_agrupamento]],Tabela6[[#This Row],[num_escola]])</f>
        <v>1809</v>
      </c>
      <c r="B3539" s="3" t="s">
        <v>4502</v>
      </c>
      <c r="C3539" s="1"/>
      <c r="D3539" s="1"/>
      <c r="E3539" s="1"/>
      <c r="F3539" s="1"/>
      <c r="G3539" s="2" t="s">
        <v>4743</v>
      </c>
      <c r="H3539" s="1" t="s">
        <v>1219</v>
      </c>
      <c r="I3539" s="2" t="s">
        <v>4734</v>
      </c>
      <c r="J3539" s="1" t="s">
        <v>1219</v>
      </c>
      <c r="K3539" s="1" t="s">
        <v>1378</v>
      </c>
      <c r="L3539" s="1" t="s">
        <v>17</v>
      </c>
      <c r="M3539" s="1"/>
      <c r="N3539" s="1"/>
      <c r="O3539" s="2"/>
    </row>
    <row r="3540" spans="1:15" ht="15.6" x14ac:dyDescent="0.3">
      <c r="A3540" s="1" t="str">
        <f>CONCATENATE(Tabela6[[#This Row],[id_distrito]],Tabela6[[#This Row],[id_concelho]],Tabela6[[#This Row],[id_agrupamento]],Tabela6[[#This Row],[num_escola]])</f>
        <v>1809</v>
      </c>
      <c r="B3540" s="3" t="s">
        <v>3636</v>
      </c>
      <c r="C3540" s="1"/>
      <c r="D3540" s="1"/>
      <c r="E3540" s="1"/>
      <c r="F3540" s="1"/>
      <c r="G3540" s="2" t="s">
        <v>4743</v>
      </c>
      <c r="H3540" s="1" t="s">
        <v>1219</v>
      </c>
      <c r="I3540" s="2" t="s">
        <v>4734</v>
      </c>
      <c r="J3540" s="1" t="s">
        <v>1219</v>
      </c>
      <c r="K3540" s="1" t="s">
        <v>1378</v>
      </c>
      <c r="L3540" s="1" t="s">
        <v>22</v>
      </c>
      <c r="M3540" s="1"/>
      <c r="N3540" s="1"/>
      <c r="O3540" s="2"/>
    </row>
    <row r="3541" spans="1:15" ht="15.6" x14ac:dyDescent="0.3">
      <c r="A3541" s="1" t="str">
        <f>CONCATENATE(Tabela6[[#This Row],[id_distrito]],Tabela6[[#This Row],[id_concelho]],Tabela6[[#This Row],[id_agrupamento]],Tabela6[[#This Row],[num_escola]])</f>
        <v>1809</v>
      </c>
      <c r="B3541" s="3" t="s">
        <v>4503</v>
      </c>
      <c r="C3541" s="1"/>
      <c r="D3541" s="1"/>
      <c r="E3541" s="1"/>
      <c r="F3541" s="1"/>
      <c r="G3541" s="2" t="s">
        <v>4743</v>
      </c>
      <c r="H3541" s="1" t="s">
        <v>1219</v>
      </c>
      <c r="I3541" s="2" t="s">
        <v>4734</v>
      </c>
      <c r="J3541" s="1" t="s">
        <v>1219</v>
      </c>
      <c r="K3541" s="1" t="s">
        <v>1378</v>
      </c>
      <c r="L3541" s="1" t="s">
        <v>17</v>
      </c>
      <c r="M3541" s="1"/>
      <c r="N3541" s="1"/>
      <c r="O3541" s="2"/>
    </row>
    <row r="3542" spans="1:15" ht="15.6" x14ac:dyDescent="0.3">
      <c r="A3542" s="1" t="str">
        <f>CONCATENATE(Tabela6[[#This Row],[id_distrito]],Tabela6[[#This Row],[id_concelho]],Tabela6[[#This Row],[id_agrupamento]],Tabela6[[#This Row],[num_escola]])</f>
        <v>1809</v>
      </c>
      <c r="B3542" s="3" t="s">
        <v>4504</v>
      </c>
      <c r="C3542" s="1"/>
      <c r="D3542" s="1"/>
      <c r="E3542" s="1"/>
      <c r="F3542" s="1"/>
      <c r="G3542" s="2" t="s">
        <v>4743</v>
      </c>
      <c r="H3542" s="1" t="s">
        <v>1219</v>
      </c>
      <c r="I3542" s="2" t="s">
        <v>4734</v>
      </c>
      <c r="J3542" s="1" t="s">
        <v>1219</v>
      </c>
      <c r="K3542" s="1" t="s">
        <v>1378</v>
      </c>
      <c r="L3542" s="1" t="s">
        <v>17</v>
      </c>
      <c r="M3542" s="1"/>
      <c r="N3542" s="1"/>
      <c r="O3542" s="2"/>
    </row>
    <row r="3543" spans="1:15" ht="15.6" x14ac:dyDescent="0.3">
      <c r="A3543" s="1" t="str">
        <f>CONCATENATE(Tabela6[[#This Row],[id_distrito]],Tabela6[[#This Row],[id_concelho]],Tabela6[[#This Row],[id_agrupamento]],Tabela6[[#This Row],[num_escola]])</f>
        <v>1809</v>
      </c>
      <c r="B3543" s="3" t="s">
        <v>1244</v>
      </c>
      <c r="C3543" s="1"/>
      <c r="D3543" s="1"/>
      <c r="E3543" s="1"/>
      <c r="F3543" s="1"/>
      <c r="G3543" s="2" t="s">
        <v>4743</v>
      </c>
      <c r="H3543" s="1" t="s">
        <v>1219</v>
      </c>
      <c r="I3543" s="2" t="s">
        <v>4734</v>
      </c>
      <c r="J3543" s="1" t="s">
        <v>1219</v>
      </c>
      <c r="K3543" s="1" t="s">
        <v>1378</v>
      </c>
      <c r="L3543" s="1" t="s">
        <v>17</v>
      </c>
      <c r="M3543" s="1"/>
      <c r="N3543" s="1"/>
      <c r="O3543" s="2"/>
    </row>
    <row r="3544" spans="1:15" ht="15.6" x14ac:dyDescent="0.3">
      <c r="A3544" s="1" t="str">
        <f>CONCATENATE(Tabela6[[#This Row],[id_distrito]],Tabela6[[#This Row],[id_concelho]],Tabela6[[#This Row],[id_agrupamento]],Tabela6[[#This Row],[num_escola]])</f>
        <v>1809</v>
      </c>
      <c r="B3544" s="3" t="s">
        <v>4505</v>
      </c>
      <c r="C3544" s="1"/>
      <c r="D3544" s="1"/>
      <c r="E3544" s="1"/>
      <c r="F3544" s="1"/>
      <c r="G3544" s="2" t="s">
        <v>4743</v>
      </c>
      <c r="H3544" s="1" t="s">
        <v>1219</v>
      </c>
      <c r="I3544" s="2" t="s">
        <v>4734</v>
      </c>
      <c r="J3544" s="1" t="s">
        <v>1219</v>
      </c>
      <c r="K3544" s="1" t="s">
        <v>1378</v>
      </c>
      <c r="L3544" s="1" t="s">
        <v>17</v>
      </c>
      <c r="M3544" s="1"/>
      <c r="N3544" s="1"/>
      <c r="O3544" s="2"/>
    </row>
    <row r="3545" spans="1:15" ht="15.6" x14ac:dyDescent="0.3">
      <c r="A3545" s="1" t="str">
        <f>CONCATENATE(Tabela6[[#This Row],[id_distrito]],Tabela6[[#This Row],[id_concelho]],Tabela6[[#This Row],[id_agrupamento]],Tabela6[[#This Row],[num_escola]])</f>
        <v>1809</v>
      </c>
      <c r="B3545" s="3" t="s">
        <v>4506</v>
      </c>
      <c r="C3545" s="1"/>
      <c r="D3545" s="1"/>
      <c r="E3545" s="1"/>
      <c r="F3545" s="1"/>
      <c r="G3545" s="2" t="s">
        <v>4743</v>
      </c>
      <c r="H3545" s="1" t="s">
        <v>1219</v>
      </c>
      <c r="I3545" s="2" t="s">
        <v>4734</v>
      </c>
      <c r="J3545" s="1" t="s">
        <v>1219</v>
      </c>
      <c r="K3545" s="1" t="s">
        <v>1378</v>
      </c>
      <c r="L3545" s="1" t="s">
        <v>17</v>
      </c>
      <c r="M3545" s="1"/>
      <c r="N3545" s="1"/>
      <c r="O3545" s="2"/>
    </row>
    <row r="3546" spans="1:15" ht="15.6" x14ac:dyDescent="0.3">
      <c r="A3546" s="1" t="str">
        <f>CONCATENATE(Tabela6[[#This Row],[id_distrito]],Tabela6[[#This Row],[id_concelho]],Tabela6[[#This Row],[id_agrupamento]],Tabela6[[#This Row],[num_escola]])</f>
        <v>1809</v>
      </c>
      <c r="B3546" s="3" t="s">
        <v>4507</v>
      </c>
      <c r="C3546" s="1"/>
      <c r="D3546" s="1"/>
      <c r="E3546" s="1"/>
      <c r="F3546" s="1"/>
      <c r="G3546" s="2" t="s">
        <v>4743</v>
      </c>
      <c r="H3546" s="1" t="s">
        <v>1219</v>
      </c>
      <c r="I3546" s="2" t="s">
        <v>4734</v>
      </c>
      <c r="J3546" s="1" t="s">
        <v>1219</v>
      </c>
      <c r="K3546" s="1" t="s">
        <v>1378</v>
      </c>
      <c r="L3546" s="1" t="s">
        <v>17</v>
      </c>
      <c r="M3546" s="1"/>
      <c r="N3546" s="1"/>
      <c r="O3546" s="2"/>
    </row>
    <row r="3547" spans="1:15" ht="15.6" x14ac:dyDescent="0.3">
      <c r="A3547" s="1" t="str">
        <f>CONCATENATE(Tabela6[[#This Row],[id_distrito]],Tabela6[[#This Row],[id_concelho]],Tabela6[[#This Row],[id_agrupamento]],Tabela6[[#This Row],[num_escola]])</f>
        <v>1809</v>
      </c>
      <c r="B3547" s="3" t="s">
        <v>4508</v>
      </c>
      <c r="C3547" s="1"/>
      <c r="D3547" s="1"/>
      <c r="E3547" s="1"/>
      <c r="F3547" s="1"/>
      <c r="G3547" s="2" t="s">
        <v>4743</v>
      </c>
      <c r="H3547" s="1" t="s">
        <v>1219</v>
      </c>
      <c r="I3547" s="2" t="s">
        <v>4734</v>
      </c>
      <c r="J3547" s="1" t="s">
        <v>1219</v>
      </c>
      <c r="K3547" s="1" t="s">
        <v>1378</v>
      </c>
      <c r="L3547" s="1" t="s">
        <v>17</v>
      </c>
      <c r="M3547" s="1"/>
      <c r="N3547" s="1"/>
      <c r="O3547" s="2"/>
    </row>
    <row r="3548" spans="1:15" ht="15.6" x14ac:dyDescent="0.3">
      <c r="A3548" s="1" t="str">
        <f>CONCATENATE(Tabela6[[#This Row],[id_distrito]],Tabela6[[#This Row],[id_concelho]],Tabela6[[#This Row],[id_agrupamento]],Tabela6[[#This Row],[num_escola]])</f>
        <v>1809</v>
      </c>
      <c r="B3548" s="3" t="s">
        <v>4509</v>
      </c>
      <c r="C3548" s="1"/>
      <c r="D3548" s="1"/>
      <c r="E3548" s="1"/>
      <c r="F3548" s="1"/>
      <c r="G3548" s="2" t="s">
        <v>4743</v>
      </c>
      <c r="H3548" s="1" t="s">
        <v>1219</v>
      </c>
      <c r="I3548" s="2" t="s">
        <v>4734</v>
      </c>
      <c r="J3548" s="1" t="s">
        <v>1219</v>
      </c>
      <c r="K3548" s="1" t="s">
        <v>1378</v>
      </c>
      <c r="L3548" s="1" t="s">
        <v>17</v>
      </c>
      <c r="M3548" s="1"/>
      <c r="N3548" s="1"/>
      <c r="O3548" s="2"/>
    </row>
    <row r="3549" spans="1:15" ht="15.6" x14ac:dyDescent="0.3">
      <c r="A3549" s="1" t="str">
        <f>CONCATENATE(Tabela6[[#This Row],[id_distrito]],Tabela6[[#This Row],[id_concelho]],Tabela6[[#This Row],[id_agrupamento]],Tabela6[[#This Row],[num_escola]])</f>
        <v>1809</v>
      </c>
      <c r="B3549" s="3" t="s">
        <v>4510</v>
      </c>
      <c r="C3549" s="1"/>
      <c r="D3549" s="1"/>
      <c r="E3549" s="1"/>
      <c r="F3549" s="1"/>
      <c r="G3549" s="2" t="s">
        <v>4743</v>
      </c>
      <c r="H3549" s="1" t="s">
        <v>1219</v>
      </c>
      <c r="I3549" s="2" t="s">
        <v>4734</v>
      </c>
      <c r="J3549" s="1" t="s">
        <v>1219</v>
      </c>
      <c r="K3549" s="1" t="s">
        <v>1378</v>
      </c>
      <c r="L3549" s="1" t="s">
        <v>17</v>
      </c>
      <c r="M3549" s="1"/>
      <c r="N3549" s="1"/>
      <c r="O3549" s="2"/>
    </row>
    <row r="3550" spans="1:15" ht="15.6" x14ac:dyDescent="0.3">
      <c r="A3550" s="1" t="str">
        <f>CONCATENATE(Tabela6[[#This Row],[id_distrito]],Tabela6[[#This Row],[id_concelho]],Tabela6[[#This Row],[id_agrupamento]],Tabela6[[#This Row],[num_escola]])</f>
        <v>1809</v>
      </c>
      <c r="B3550" s="3" t="s">
        <v>4511</v>
      </c>
      <c r="C3550" s="1"/>
      <c r="D3550" s="1"/>
      <c r="E3550" s="1"/>
      <c r="F3550" s="1"/>
      <c r="G3550" s="2" t="s">
        <v>4743</v>
      </c>
      <c r="H3550" s="1" t="s">
        <v>1219</v>
      </c>
      <c r="I3550" s="2" t="s">
        <v>4734</v>
      </c>
      <c r="J3550" s="1" t="s">
        <v>1219</v>
      </c>
      <c r="K3550" s="1" t="s">
        <v>1378</v>
      </c>
      <c r="L3550" s="1" t="s">
        <v>17</v>
      </c>
      <c r="M3550" s="1"/>
      <c r="N3550" s="1"/>
      <c r="O3550" s="2"/>
    </row>
    <row r="3551" spans="1:15" ht="15.6" x14ac:dyDescent="0.3">
      <c r="A3551" s="1" t="str">
        <f>CONCATENATE(Tabela6[[#This Row],[id_distrito]],Tabela6[[#This Row],[id_concelho]],Tabela6[[#This Row],[id_agrupamento]],Tabela6[[#This Row],[num_escola]])</f>
        <v>1809</v>
      </c>
      <c r="B3551" s="3" t="s">
        <v>4512</v>
      </c>
      <c r="C3551" s="1"/>
      <c r="D3551" s="1"/>
      <c r="E3551" s="1"/>
      <c r="F3551" s="1"/>
      <c r="G3551" s="2" t="s">
        <v>4743</v>
      </c>
      <c r="H3551" s="1" t="s">
        <v>1219</v>
      </c>
      <c r="I3551" s="2" t="s">
        <v>4734</v>
      </c>
      <c r="J3551" s="1" t="s">
        <v>1219</v>
      </c>
      <c r="K3551" s="1" t="s">
        <v>1378</v>
      </c>
      <c r="L3551" s="1" t="s">
        <v>17</v>
      </c>
      <c r="M3551" s="1"/>
      <c r="N3551" s="1"/>
      <c r="O3551" s="2"/>
    </row>
    <row r="3552" spans="1:15" ht="15.6" x14ac:dyDescent="0.3">
      <c r="A3552" s="1" t="str">
        <f>CONCATENATE(Tabela6[[#This Row],[id_distrito]],Tabela6[[#This Row],[id_concelho]],Tabela6[[#This Row],[id_agrupamento]],Tabela6[[#This Row],[num_escola]])</f>
        <v>1809</v>
      </c>
      <c r="B3552" s="3" t="s">
        <v>4513</v>
      </c>
      <c r="C3552" s="1"/>
      <c r="D3552" s="1"/>
      <c r="E3552" s="1"/>
      <c r="F3552" s="1"/>
      <c r="G3552" s="2" t="s">
        <v>4743</v>
      </c>
      <c r="H3552" s="1" t="s">
        <v>1219</v>
      </c>
      <c r="I3552" s="2" t="s">
        <v>4734</v>
      </c>
      <c r="J3552" s="1" t="s">
        <v>1219</v>
      </c>
      <c r="K3552" s="1" t="s">
        <v>1378</v>
      </c>
      <c r="L3552" s="1" t="s">
        <v>17</v>
      </c>
      <c r="M3552" s="1"/>
      <c r="N3552" s="1"/>
      <c r="O3552" s="2"/>
    </row>
    <row r="3553" spans="1:15" ht="15.6" x14ac:dyDescent="0.3">
      <c r="A3553" s="1" t="str">
        <f>CONCATENATE(Tabela6[[#This Row],[id_distrito]],Tabela6[[#This Row],[id_concelho]],Tabela6[[#This Row],[id_agrupamento]],Tabela6[[#This Row],[num_escola]])</f>
        <v>1809</v>
      </c>
      <c r="B3553" s="3" t="s">
        <v>4514</v>
      </c>
      <c r="C3553" s="1"/>
      <c r="D3553" s="1"/>
      <c r="E3553" s="1"/>
      <c r="F3553" s="1"/>
      <c r="G3553" s="2" t="s">
        <v>4743</v>
      </c>
      <c r="H3553" s="1" t="s">
        <v>1219</v>
      </c>
      <c r="I3553" s="2" t="s">
        <v>4734</v>
      </c>
      <c r="J3553" s="1" t="s">
        <v>1219</v>
      </c>
      <c r="K3553" s="1" t="s">
        <v>1378</v>
      </c>
      <c r="L3553" s="1" t="s">
        <v>17</v>
      </c>
      <c r="M3553" s="1"/>
      <c r="N3553" s="1"/>
      <c r="O3553" s="2"/>
    </row>
    <row r="3554" spans="1:15" ht="15.6" x14ac:dyDescent="0.3">
      <c r="A3554" s="1" t="str">
        <f>CONCATENATE(Tabela6[[#This Row],[id_distrito]],Tabela6[[#This Row],[id_concelho]],Tabela6[[#This Row],[id_agrupamento]],Tabela6[[#This Row],[num_escola]])</f>
        <v>1810</v>
      </c>
      <c r="B3554" s="3" t="s">
        <v>4515</v>
      </c>
      <c r="C3554" s="1"/>
      <c r="D3554" s="1"/>
      <c r="E3554" s="1"/>
      <c r="F3554" s="1"/>
      <c r="G3554" s="2" t="s">
        <v>4743</v>
      </c>
      <c r="H3554" s="1" t="s">
        <v>1219</v>
      </c>
      <c r="I3554" s="2" t="s">
        <v>4735</v>
      </c>
      <c r="J3554" s="1" t="s">
        <v>1253</v>
      </c>
      <c r="K3554" s="1" t="s">
        <v>1378</v>
      </c>
      <c r="L3554" s="1" t="s">
        <v>17</v>
      </c>
      <c r="M3554" s="1"/>
      <c r="N3554" s="1"/>
      <c r="O3554" s="2"/>
    </row>
    <row r="3555" spans="1:15" ht="15.6" x14ac:dyDescent="0.3">
      <c r="A3555" s="1" t="str">
        <f>CONCATENATE(Tabela6[[#This Row],[id_distrito]],Tabela6[[#This Row],[id_concelho]],Tabela6[[#This Row],[id_agrupamento]],Tabela6[[#This Row],[num_escola]])</f>
        <v>1810</v>
      </c>
      <c r="B3555" s="3" t="s">
        <v>4516</v>
      </c>
      <c r="C3555" s="1"/>
      <c r="D3555" s="1"/>
      <c r="E3555" s="1"/>
      <c r="F3555" s="1"/>
      <c r="G3555" s="2" t="s">
        <v>4743</v>
      </c>
      <c r="H3555" s="1" t="s">
        <v>1219</v>
      </c>
      <c r="I3555" s="2" t="s">
        <v>4735</v>
      </c>
      <c r="J3555" s="1" t="s">
        <v>1253</v>
      </c>
      <c r="K3555" s="1" t="s">
        <v>1378</v>
      </c>
      <c r="L3555" s="1" t="s">
        <v>17</v>
      </c>
      <c r="M3555" s="1"/>
      <c r="N3555" s="1"/>
      <c r="O3555" s="2"/>
    </row>
    <row r="3556" spans="1:15" ht="15.6" x14ac:dyDescent="0.3">
      <c r="A3556" s="1" t="str">
        <f>CONCATENATE(Tabela6[[#This Row],[id_distrito]],Tabela6[[#This Row],[id_concelho]],Tabela6[[#This Row],[id_agrupamento]],Tabela6[[#This Row],[num_escola]])</f>
        <v>1810</v>
      </c>
      <c r="B3556" s="3" t="s">
        <v>4517</v>
      </c>
      <c r="C3556" s="1"/>
      <c r="D3556" s="1"/>
      <c r="E3556" s="1"/>
      <c r="F3556" s="1"/>
      <c r="G3556" s="2" t="s">
        <v>4743</v>
      </c>
      <c r="H3556" s="1" t="s">
        <v>1219</v>
      </c>
      <c r="I3556" s="2" t="s">
        <v>4735</v>
      </c>
      <c r="J3556" s="1" t="s">
        <v>1253</v>
      </c>
      <c r="K3556" s="1" t="s">
        <v>1378</v>
      </c>
      <c r="L3556" s="1" t="s">
        <v>17</v>
      </c>
      <c r="M3556" s="1"/>
      <c r="N3556" s="1"/>
      <c r="O3556" s="2"/>
    </row>
    <row r="3557" spans="1:15" ht="15.6" x14ac:dyDescent="0.3">
      <c r="A3557" s="1" t="str">
        <f>CONCATENATE(Tabela6[[#This Row],[id_distrito]],Tabela6[[#This Row],[id_concelho]],Tabela6[[#This Row],[id_agrupamento]],Tabela6[[#This Row],[num_escola]])</f>
        <v>1901</v>
      </c>
      <c r="B3557" s="3" t="s">
        <v>4518</v>
      </c>
      <c r="C3557" s="1"/>
      <c r="D3557" s="1"/>
      <c r="E3557" s="1"/>
      <c r="F3557" s="1"/>
      <c r="G3557" s="2" t="s">
        <v>4744</v>
      </c>
      <c r="H3557" s="1" t="s">
        <v>1255</v>
      </c>
      <c r="I3557" s="2" t="s">
        <v>1373</v>
      </c>
      <c r="J3557" s="1" t="s">
        <v>1256</v>
      </c>
      <c r="K3557" s="1" t="s">
        <v>1378</v>
      </c>
      <c r="L3557" s="1" t="s">
        <v>17</v>
      </c>
      <c r="M3557" s="1"/>
      <c r="N3557" s="1"/>
      <c r="O3557" s="2"/>
    </row>
    <row r="3558" spans="1:15" ht="15.6" x14ac:dyDescent="0.3">
      <c r="A3558" s="1" t="str">
        <f>CONCATENATE(Tabela6[[#This Row],[id_distrito]],Tabela6[[#This Row],[id_concelho]],Tabela6[[#This Row],[id_agrupamento]],Tabela6[[#This Row],[num_escola]])</f>
        <v>1901</v>
      </c>
      <c r="B3558" s="3" t="s">
        <v>4519</v>
      </c>
      <c r="C3558" s="1"/>
      <c r="D3558" s="1"/>
      <c r="E3558" s="1"/>
      <c r="F3558" s="1"/>
      <c r="G3558" s="2" t="s">
        <v>4744</v>
      </c>
      <c r="H3558" s="1" t="s">
        <v>1255</v>
      </c>
      <c r="I3558" s="2" t="s">
        <v>1373</v>
      </c>
      <c r="J3558" s="1" t="s">
        <v>1256</v>
      </c>
      <c r="K3558" s="1" t="s">
        <v>1378</v>
      </c>
      <c r="L3558" s="1" t="s">
        <v>17</v>
      </c>
      <c r="M3558" s="1"/>
      <c r="N3558" s="1"/>
      <c r="O3558" s="2"/>
    </row>
    <row r="3559" spans="1:15" ht="15.6" x14ac:dyDescent="0.3">
      <c r="A3559" s="1" t="str">
        <f>CONCATENATE(Tabela6[[#This Row],[id_distrito]],Tabela6[[#This Row],[id_concelho]],Tabela6[[#This Row],[id_agrupamento]],Tabela6[[#This Row],[num_escola]])</f>
        <v>1901</v>
      </c>
      <c r="B3559" s="3" t="s">
        <v>4520</v>
      </c>
      <c r="C3559" s="1"/>
      <c r="D3559" s="1"/>
      <c r="E3559" s="1"/>
      <c r="F3559" s="1"/>
      <c r="G3559" s="2" t="s">
        <v>4744</v>
      </c>
      <c r="H3559" s="1" t="s">
        <v>1255</v>
      </c>
      <c r="I3559" s="2" t="s">
        <v>1373</v>
      </c>
      <c r="J3559" s="1" t="s">
        <v>1256</v>
      </c>
      <c r="K3559" s="1" t="s">
        <v>1378</v>
      </c>
      <c r="L3559" s="1" t="s">
        <v>17</v>
      </c>
      <c r="M3559" s="1"/>
      <c r="N3559" s="1"/>
      <c r="O3559" s="2"/>
    </row>
    <row r="3560" spans="1:15" ht="15.6" x14ac:dyDescent="0.3">
      <c r="A3560" s="1" t="str">
        <f>CONCATENATE(Tabela6[[#This Row],[id_distrito]],Tabela6[[#This Row],[id_concelho]],Tabela6[[#This Row],[id_agrupamento]],Tabela6[[#This Row],[num_escola]])</f>
        <v>1901</v>
      </c>
      <c r="B3560" s="3" t="s">
        <v>4521</v>
      </c>
      <c r="C3560" s="1"/>
      <c r="D3560" s="1"/>
      <c r="E3560" s="1"/>
      <c r="F3560" s="1"/>
      <c r="G3560" s="2" t="s">
        <v>4744</v>
      </c>
      <c r="H3560" s="1" t="s">
        <v>1255</v>
      </c>
      <c r="I3560" s="2" t="s">
        <v>1373</v>
      </c>
      <c r="J3560" s="1" t="s">
        <v>1256</v>
      </c>
      <c r="K3560" s="1" t="s">
        <v>1378</v>
      </c>
      <c r="L3560" s="1" t="s">
        <v>17</v>
      </c>
      <c r="M3560" s="1"/>
      <c r="N3560" s="1"/>
      <c r="O3560" s="2"/>
    </row>
    <row r="3561" spans="1:15" ht="15.6" x14ac:dyDescent="0.3">
      <c r="A3561" s="1" t="str">
        <f>CONCATENATE(Tabela6[[#This Row],[id_distrito]],Tabela6[[#This Row],[id_concelho]],Tabela6[[#This Row],[id_agrupamento]],Tabela6[[#This Row],[num_escola]])</f>
        <v>1901</v>
      </c>
      <c r="B3561" s="3" t="s">
        <v>4522</v>
      </c>
      <c r="C3561" s="1"/>
      <c r="D3561" s="1"/>
      <c r="E3561" s="1"/>
      <c r="F3561" s="1"/>
      <c r="G3561" s="2" t="s">
        <v>4744</v>
      </c>
      <c r="H3561" s="1" t="s">
        <v>1255</v>
      </c>
      <c r="I3561" s="2" t="s">
        <v>1373</v>
      </c>
      <c r="J3561" s="1" t="s">
        <v>1256</v>
      </c>
      <c r="K3561" s="1" t="s">
        <v>1378</v>
      </c>
      <c r="L3561" s="1" t="s">
        <v>17</v>
      </c>
      <c r="M3561" s="1"/>
      <c r="N3561" s="1"/>
      <c r="O3561" s="2"/>
    </row>
    <row r="3562" spans="1:15" ht="15.6" x14ac:dyDescent="0.3">
      <c r="A3562" s="1" t="str">
        <f>CONCATENATE(Tabela6[[#This Row],[id_distrito]],Tabela6[[#This Row],[id_concelho]],Tabela6[[#This Row],[id_agrupamento]],Tabela6[[#This Row],[num_escola]])</f>
        <v>1901</v>
      </c>
      <c r="B3562" s="3" t="s">
        <v>4523</v>
      </c>
      <c r="C3562" s="1"/>
      <c r="D3562" s="1"/>
      <c r="E3562" s="1"/>
      <c r="F3562" s="1"/>
      <c r="G3562" s="2" t="s">
        <v>4744</v>
      </c>
      <c r="H3562" s="1" t="s">
        <v>1255</v>
      </c>
      <c r="I3562" s="2" t="s">
        <v>1373</v>
      </c>
      <c r="J3562" s="1" t="s">
        <v>1256</v>
      </c>
      <c r="K3562" s="1" t="s">
        <v>1378</v>
      </c>
      <c r="L3562" s="1" t="s">
        <v>17</v>
      </c>
      <c r="M3562" s="1"/>
      <c r="N3562" s="1"/>
      <c r="O3562" s="2"/>
    </row>
    <row r="3563" spans="1:15" ht="15.6" x14ac:dyDescent="0.3">
      <c r="A3563" s="1" t="str">
        <f>CONCATENATE(Tabela6[[#This Row],[id_distrito]],Tabela6[[#This Row],[id_concelho]],Tabela6[[#This Row],[id_agrupamento]],Tabela6[[#This Row],[num_escola]])</f>
        <v>1902</v>
      </c>
      <c r="B3563" s="3" t="s">
        <v>4524</v>
      </c>
      <c r="C3563" s="1"/>
      <c r="D3563" s="1"/>
      <c r="E3563" s="1"/>
      <c r="F3563" s="1"/>
      <c r="G3563" s="2" t="s">
        <v>4744</v>
      </c>
      <c r="H3563" s="1" t="s">
        <v>1255</v>
      </c>
      <c r="I3563" s="2" t="s">
        <v>1377</v>
      </c>
      <c r="J3563" s="1" t="s">
        <v>1258</v>
      </c>
      <c r="K3563" s="1" t="s">
        <v>1378</v>
      </c>
      <c r="L3563" s="1" t="s">
        <v>17</v>
      </c>
      <c r="M3563" s="1"/>
      <c r="N3563" s="1"/>
      <c r="O3563" s="2"/>
    </row>
    <row r="3564" spans="1:15" ht="15.6" x14ac:dyDescent="0.3">
      <c r="A3564" s="1" t="str">
        <f>CONCATENATE(Tabela6[[#This Row],[id_distrito]],Tabela6[[#This Row],[id_concelho]],Tabela6[[#This Row],[id_agrupamento]],Tabela6[[#This Row],[num_escola]])</f>
        <v>1903</v>
      </c>
      <c r="B3564" s="3" t="s">
        <v>4525</v>
      </c>
      <c r="C3564" s="1"/>
      <c r="D3564" s="1"/>
      <c r="E3564" s="1"/>
      <c r="F3564" s="1"/>
      <c r="G3564" s="2" t="s">
        <v>4744</v>
      </c>
      <c r="H3564" s="1" t="s">
        <v>1255</v>
      </c>
      <c r="I3564" s="2" t="s">
        <v>4729</v>
      </c>
      <c r="J3564" s="1" t="s">
        <v>1260</v>
      </c>
      <c r="K3564" s="1" t="s">
        <v>1378</v>
      </c>
      <c r="L3564" s="1" t="s">
        <v>17</v>
      </c>
      <c r="M3564" s="1"/>
      <c r="N3564" s="1"/>
      <c r="O3564" s="2"/>
    </row>
    <row r="3565" spans="1:15" ht="15.6" x14ac:dyDescent="0.3">
      <c r="A3565" s="1" t="str">
        <f>CONCATENATE(Tabela6[[#This Row],[id_distrito]],Tabela6[[#This Row],[id_concelho]],Tabela6[[#This Row],[id_agrupamento]],Tabela6[[#This Row],[num_escola]])</f>
        <v>1903</v>
      </c>
      <c r="B3565" s="3" t="s">
        <v>4526</v>
      </c>
      <c r="C3565" s="1"/>
      <c r="D3565" s="1"/>
      <c r="E3565" s="1"/>
      <c r="F3565" s="1"/>
      <c r="G3565" s="2" t="s">
        <v>4744</v>
      </c>
      <c r="H3565" s="1" t="s">
        <v>1255</v>
      </c>
      <c r="I3565" s="2" t="s">
        <v>4729</v>
      </c>
      <c r="J3565" s="1" t="s">
        <v>1260</v>
      </c>
      <c r="K3565" s="1" t="s">
        <v>1378</v>
      </c>
      <c r="L3565" s="1" t="s">
        <v>17</v>
      </c>
      <c r="M3565" s="1"/>
      <c r="N3565" s="1"/>
      <c r="O3565" s="2"/>
    </row>
    <row r="3566" spans="1:15" ht="15.6" x14ac:dyDescent="0.3">
      <c r="A3566" s="1" t="str">
        <f>CONCATENATE(Tabela6[[#This Row],[id_distrito]],Tabela6[[#This Row],[id_concelho]],Tabela6[[#This Row],[id_agrupamento]],Tabela6[[#This Row],[num_escola]])</f>
        <v>1903</v>
      </c>
      <c r="B3566" s="3" t="s">
        <v>1259</v>
      </c>
      <c r="C3566" s="1"/>
      <c r="D3566" s="1"/>
      <c r="E3566" s="1"/>
      <c r="F3566" s="1"/>
      <c r="G3566" s="2" t="s">
        <v>4744</v>
      </c>
      <c r="H3566" s="1" t="s">
        <v>1255</v>
      </c>
      <c r="I3566" s="2" t="s">
        <v>4729</v>
      </c>
      <c r="J3566" s="1" t="s">
        <v>1260</v>
      </c>
      <c r="K3566" s="1" t="s">
        <v>1378</v>
      </c>
      <c r="L3566" s="1" t="s">
        <v>17</v>
      </c>
      <c r="M3566" s="1"/>
      <c r="N3566" s="1"/>
      <c r="O3566" s="2"/>
    </row>
    <row r="3567" spans="1:15" ht="15.6" x14ac:dyDescent="0.3">
      <c r="A3567" s="1" t="str">
        <f>CONCATENATE(Tabela6[[#This Row],[id_distrito]],Tabela6[[#This Row],[id_concelho]],Tabela6[[#This Row],[id_agrupamento]],Tabela6[[#This Row],[num_escola]])</f>
        <v>1903</v>
      </c>
      <c r="B3567" s="3" t="s">
        <v>4527</v>
      </c>
      <c r="C3567" s="1"/>
      <c r="D3567" s="1"/>
      <c r="E3567" s="1"/>
      <c r="F3567" s="1"/>
      <c r="G3567" s="2" t="s">
        <v>4744</v>
      </c>
      <c r="H3567" s="1" t="s">
        <v>1255</v>
      </c>
      <c r="I3567" s="2" t="s">
        <v>4729</v>
      </c>
      <c r="J3567" s="1" t="s">
        <v>1260</v>
      </c>
      <c r="K3567" s="1" t="s">
        <v>1378</v>
      </c>
      <c r="L3567" s="1" t="s">
        <v>17</v>
      </c>
      <c r="M3567" s="1"/>
      <c r="N3567" s="1"/>
      <c r="O3567" s="2"/>
    </row>
    <row r="3568" spans="1:15" ht="15.6" x14ac:dyDescent="0.3">
      <c r="A3568" s="1" t="str">
        <f>CONCATENATE(Tabela6[[#This Row],[id_distrito]],Tabela6[[#This Row],[id_concelho]],Tabela6[[#This Row],[id_agrupamento]],Tabela6[[#This Row],[num_escola]])</f>
        <v>1903</v>
      </c>
      <c r="B3568" s="3" t="s">
        <v>4528</v>
      </c>
      <c r="C3568" s="1"/>
      <c r="D3568" s="1"/>
      <c r="E3568" s="1"/>
      <c r="F3568" s="1"/>
      <c r="G3568" s="2" t="s">
        <v>4744</v>
      </c>
      <c r="H3568" s="1" t="s">
        <v>1255</v>
      </c>
      <c r="I3568" s="2" t="s">
        <v>4729</v>
      </c>
      <c r="J3568" s="1" t="s">
        <v>1260</v>
      </c>
      <c r="K3568" s="1" t="s">
        <v>1378</v>
      </c>
      <c r="L3568" s="1" t="s">
        <v>17</v>
      </c>
      <c r="M3568" s="1"/>
      <c r="N3568" s="1"/>
      <c r="O3568" s="2"/>
    </row>
    <row r="3569" spans="1:15" ht="15.6" x14ac:dyDescent="0.3">
      <c r="A3569" s="1" t="str">
        <f>CONCATENATE(Tabela6[[#This Row],[id_distrito]],Tabela6[[#This Row],[id_concelho]],Tabela6[[#This Row],[id_agrupamento]],Tabela6[[#This Row],[num_escola]])</f>
        <v>1903</v>
      </c>
      <c r="B3569" s="3" t="s">
        <v>4529</v>
      </c>
      <c r="C3569" s="1"/>
      <c r="D3569" s="1"/>
      <c r="E3569" s="1"/>
      <c r="F3569" s="1"/>
      <c r="G3569" s="2" t="s">
        <v>4744</v>
      </c>
      <c r="H3569" s="1" t="s">
        <v>1255</v>
      </c>
      <c r="I3569" s="2" t="s">
        <v>4729</v>
      </c>
      <c r="J3569" s="1" t="s">
        <v>1260</v>
      </c>
      <c r="K3569" s="1" t="s">
        <v>1378</v>
      </c>
      <c r="L3569" s="1" t="s">
        <v>17</v>
      </c>
      <c r="M3569" s="1"/>
      <c r="N3569" s="1"/>
      <c r="O3569" s="2"/>
    </row>
    <row r="3570" spans="1:15" ht="15.6" x14ac:dyDescent="0.3">
      <c r="A3570" s="1" t="str">
        <f>CONCATENATE(Tabela6[[#This Row],[id_distrito]],Tabela6[[#This Row],[id_concelho]],Tabela6[[#This Row],[id_agrupamento]],Tabela6[[#This Row],[num_escola]])</f>
        <v>1903</v>
      </c>
      <c r="B3570" s="3" t="s">
        <v>4530</v>
      </c>
      <c r="C3570" s="1"/>
      <c r="D3570" s="1"/>
      <c r="E3570" s="1"/>
      <c r="F3570" s="1"/>
      <c r="G3570" s="2" t="s">
        <v>4744</v>
      </c>
      <c r="H3570" s="1" t="s">
        <v>1255</v>
      </c>
      <c r="I3570" s="2" t="s">
        <v>4729</v>
      </c>
      <c r="J3570" s="1" t="s">
        <v>1260</v>
      </c>
      <c r="K3570" s="1" t="s">
        <v>1378</v>
      </c>
      <c r="L3570" s="1" t="s">
        <v>17</v>
      </c>
      <c r="M3570" s="1"/>
      <c r="N3570" s="1"/>
      <c r="O3570" s="2"/>
    </row>
    <row r="3571" spans="1:15" ht="15.6" x14ac:dyDescent="0.3">
      <c r="A3571" s="1" t="str">
        <f>CONCATENATE(Tabela6[[#This Row],[id_distrito]],Tabela6[[#This Row],[id_concelho]],Tabela6[[#This Row],[id_agrupamento]],Tabela6[[#This Row],[num_escola]])</f>
        <v>1903</v>
      </c>
      <c r="B3571" s="3" t="s">
        <v>4531</v>
      </c>
      <c r="C3571" s="1"/>
      <c r="D3571" s="1"/>
      <c r="E3571" s="1"/>
      <c r="F3571" s="1"/>
      <c r="G3571" s="2" t="s">
        <v>4744</v>
      </c>
      <c r="H3571" s="1" t="s">
        <v>1255</v>
      </c>
      <c r="I3571" s="2" t="s">
        <v>4729</v>
      </c>
      <c r="J3571" s="1" t="s">
        <v>1260</v>
      </c>
      <c r="K3571" s="1" t="s">
        <v>1378</v>
      </c>
      <c r="L3571" s="1" t="s">
        <v>22</v>
      </c>
      <c r="M3571" s="1"/>
      <c r="N3571" s="1"/>
      <c r="O3571" s="2"/>
    </row>
    <row r="3572" spans="1:15" ht="15.6" x14ac:dyDescent="0.3">
      <c r="A3572" s="1" t="str">
        <f>CONCATENATE(Tabela6[[#This Row],[id_distrito]],Tabela6[[#This Row],[id_concelho]],Tabela6[[#This Row],[id_agrupamento]],Tabela6[[#This Row],[num_escola]])</f>
        <v>1903</v>
      </c>
      <c r="B3572" s="3" t="s">
        <v>4532</v>
      </c>
      <c r="C3572" s="1"/>
      <c r="D3572" s="1"/>
      <c r="E3572" s="1"/>
      <c r="F3572" s="1"/>
      <c r="G3572" s="2" t="s">
        <v>4744</v>
      </c>
      <c r="H3572" s="1" t="s">
        <v>1255</v>
      </c>
      <c r="I3572" s="2" t="s">
        <v>4729</v>
      </c>
      <c r="J3572" s="1" t="s">
        <v>1260</v>
      </c>
      <c r="K3572" s="1" t="s">
        <v>1378</v>
      </c>
      <c r="L3572" s="1" t="s">
        <v>22</v>
      </c>
      <c r="M3572" s="1"/>
      <c r="N3572" s="1"/>
      <c r="O3572" s="2"/>
    </row>
    <row r="3573" spans="1:15" ht="15.6" x14ac:dyDescent="0.3">
      <c r="A3573" s="1" t="str">
        <f>CONCATENATE(Tabela6[[#This Row],[id_distrito]],Tabela6[[#This Row],[id_concelho]],Tabela6[[#This Row],[id_agrupamento]],Tabela6[[#This Row],[num_escola]])</f>
        <v>1903</v>
      </c>
      <c r="B3573" s="3" t="s">
        <v>4533</v>
      </c>
      <c r="C3573" s="1"/>
      <c r="D3573" s="1"/>
      <c r="E3573" s="1"/>
      <c r="F3573" s="1"/>
      <c r="G3573" s="2" t="s">
        <v>4744</v>
      </c>
      <c r="H3573" s="1" t="s">
        <v>1255</v>
      </c>
      <c r="I3573" s="2" t="s">
        <v>4729</v>
      </c>
      <c r="J3573" s="1" t="s">
        <v>1260</v>
      </c>
      <c r="K3573" s="1" t="s">
        <v>1378</v>
      </c>
      <c r="L3573" s="1" t="s">
        <v>17</v>
      </c>
      <c r="M3573" s="1"/>
      <c r="N3573" s="1"/>
      <c r="O3573" s="2"/>
    </row>
    <row r="3574" spans="1:15" ht="15.6" x14ac:dyDescent="0.3">
      <c r="A3574" s="1" t="str">
        <f>CONCATENATE(Tabela6[[#This Row],[id_distrito]],Tabela6[[#This Row],[id_concelho]],Tabela6[[#This Row],[id_agrupamento]],Tabela6[[#This Row],[num_escola]])</f>
        <v>1903</v>
      </c>
      <c r="B3574" s="3" t="s">
        <v>4534</v>
      </c>
      <c r="C3574" s="1"/>
      <c r="D3574" s="1"/>
      <c r="E3574" s="1"/>
      <c r="F3574" s="1"/>
      <c r="G3574" s="2" t="s">
        <v>4744</v>
      </c>
      <c r="H3574" s="1" t="s">
        <v>1255</v>
      </c>
      <c r="I3574" s="2" t="s">
        <v>4729</v>
      </c>
      <c r="J3574" s="1" t="s">
        <v>1260</v>
      </c>
      <c r="K3574" s="1" t="s">
        <v>1378</v>
      </c>
      <c r="L3574" s="1" t="s">
        <v>17</v>
      </c>
      <c r="M3574" s="1"/>
      <c r="N3574" s="1"/>
      <c r="O3574" s="2"/>
    </row>
    <row r="3575" spans="1:15" ht="15.6" x14ac:dyDescent="0.3">
      <c r="A3575" s="1" t="str">
        <f>CONCATENATE(Tabela6[[#This Row],[id_distrito]],Tabela6[[#This Row],[id_concelho]],Tabela6[[#This Row],[id_agrupamento]],Tabela6[[#This Row],[num_escola]])</f>
        <v>1903</v>
      </c>
      <c r="B3575" s="3" t="s">
        <v>4535</v>
      </c>
      <c r="C3575" s="1"/>
      <c r="D3575" s="1"/>
      <c r="E3575" s="1"/>
      <c r="F3575" s="1"/>
      <c r="G3575" s="2" t="s">
        <v>4744</v>
      </c>
      <c r="H3575" s="1" t="s">
        <v>1255</v>
      </c>
      <c r="I3575" s="2" t="s">
        <v>4729</v>
      </c>
      <c r="J3575" s="1" t="s">
        <v>1260</v>
      </c>
      <c r="K3575" s="1" t="s">
        <v>1378</v>
      </c>
      <c r="L3575" s="1" t="s">
        <v>17</v>
      </c>
      <c r="M3575" s="1"/>
      <c r="N3575" s="1"/>
      <c r="O3575" s="2"/>
    </row>
    <row r="3576" spans="1:15" ht="15.6" x14ac:dyDescent="0.3">
      <c r="A3576" s="1" t="str">
        <f>CONCATENATE(Tabela6[[#This Row],[id_distrito]],Tabela6[[#This Row],[id_concelho]],Tabela6[[#This Row],[id_agrupamento]],Tabela6[[#This Row],[num_escola]])</f>
        <v>1903</v>
      </c>
      <c r="B3576" s="3" t="s">
        <v>4536</v>
      </c>
      <c r="C3576" s="1"/>
      <c r="D3576" s="1"/>
      <c r="E3576" s="1"/>
      <c r="F3576" s="1"/>
      <c r="G3576" s="2" t="s">
        <v>4744</v>
      </c>
      <c r="H3576" s="1" t="s">
        <v>1255</v>
      </c>
      <c r="I3576" s="2" t="s">
        <v>4729</v>
      </c>
      <c r="J3576" s="1" t="s">
        <v>1260</v>
      </c>
      <c r="K3576" s="1" t="s">
        <v>1378</v>
      </c>
      <c r="L3576" s="1" t="s">
        <v>17</v>
      </c>
      <c r="M3576" s="1"/>
      <c r="N3576" s="1"/>
      <c r="O3576" s="2"/>
    </row>
    <row r="3577" spans="1:15" ht="15.6" x14ac:dyDescent="0.3">
      <c r="A3577" s="1" t="str">
        <f>CONCATENATE(Tabela6[[#This Row],[id_distrito]],Tabela6[[#This Row],[id_concelho]],Tabela6[[#This Row],[id_agrupamento]],Tabela6[[#This Row],[num_escola]])</f>
        <v>1903</v>
      </c>
      <c r="B3577" s="3" t="s">
        <v>4537</v>
      </c>
      <c r="C3577" s="1"/>
      <c r="D3577" s="1"/>
      <c r="E3577" s="1"/>
      <c r="F3577" s="1"/>
      <c r="G3577" s="2" t="s">
        <v>4744</v>
      </c>
      <c r="H3577" s="1" t="s">
        <v>1255</v>
      </c>
      <c r="I3577" s="2" t="s">
        <v>4729</v>
      </c>
      <c r="J3577" s="1" t="s">
        <v>1260</v>
      </c>
      <c r="K3577" s="1" t="s">
        <v>1378</v>
      </c>
      <c r="L3577" s="1" t="s">
        <v>17</v>
      </c>
      <c r="M3577" s="1"/>
      <c r="N3577" s="1"/>
      <c r="O3577" s="2"/>
    </row>
    <row r="3578" spans="1:15" ht="15.6" x14ac:dyDescent="0.3">
      <c r="A3578" s="1" t="str">
        <f>CONCATENATE(Tabela6[[#This Row],[id_distrito]],Tabela6[[#This Row],[id_concelho]],Tabela6[[#This Row],[id_agrupamento]],Tabela6[[#This Row],[num_escola]])</f>
        <v>1914</v>
      </c>
      <c r="B3578" s="3" t="s">
        <v>4575</v>
      </c>
      <c r="C3578" s="1"/>
      <c r="D3578" s="1"/>
      <c r="E3578" s="1"/>
      <c r="F3578" s="1"/>
      <c r="G3578" s="2" t="s">
        <v>4744</v>
      </c>
      <c r="H3578" s="1" t="s">
        <v>1255</v>
      </c>
      <c r="I3578" s="2" t="s">
        <v>4739</v>
      </c>
      <c r="J3578" s="1" t="s">
        <v>1255</v>
      </c>
      <c r="K3578" s="1" t="s">
        <v>1378</v>
      </c>
      <c r="L3578" s="1" t="s">
        <v>17</v>
      </c>
      <c r="M3578" s="1"/>
      <c r="N3578" s="1"/>
      <c r="O3578" s="2"/>
    </row>
    <row r="3579" spans="1:15" ht="15.6" x14ac:dyDescent="0.3">
      <c r="A3579" s="1" t="str">
        <f>CONCATENATE(Tabela6[[#This Row],[id_distrito]],Tabela6[[#This Row],[id_concelho]],Tabela6[[#This Row],[id_agrupamento]],Tabela6[[#This Row],[num_escola]])</f>
        <v>1903</v>
      </c>
      <c r="B3579" s="3" t="s">
        <v>4539</v>
      </c>
      <c r="C3579" s="1"/>
      <c r="D3579" s="1"/>
      <c r="E3579" s="1"/>
      <c r="F3579" s="1"/>
      <c r="G3579" s="2" t="s">
        <v>4744</v>
      </c>
      <c r="H3579" s="1" t="s">
        <v>1255</v>
      </c>
      <c r="I3579" s="2" t="s">
        <v>4729</v>
      </c>
      <c r="J3579" s="1" t="s">
        <v>1260</v>
      </c>
      <c r="K3579" s="1" t="s">
        <v>1378</v>
      </c>
      <c r="L3579" s="1" t="s">
        <v>22</v>
      </c>
      <c r="M3579" s="1"/>
      <c r="N3579" s="1"/>
      <c r="O3579" s="2"/>
    </row>
    <row r="3580" spans="1:15" ht="15.6" x14ac:dyDescent="0.3">
      <c r="A3580" s="1" t="str">
        <f>CONCATENATE(Tabela6[[#This Row],[id_distrito]],Tabela6[[#This Row],[id_concelho]],Tabela6[[#This Row],[id_agrupamento]],Tabela6[[#This Row],[num_escola]])</f>
        <v>1904</v>
      </c>
      <c r="B3580" s="3" t="s">
        <v>4540</v>
      </c>
      <c r="C3580" s="1"/>
      <c r="D3580" s="1"/>
      <c r="E3580" s="1"/>
      <c r="F3580" s="1"/>
      <c r="G3580" s="2" t="s">
        <v>4744</v>
      </c>
      <c r="H3580" s="1" t="s">
        <v>1255</v>
      </c>
      <c r="I3580" s="2" t="s">
        <v>4730</v>
      </c>
      <c r="J3580" s="1" t="s">
        <v>1265</v>
      </c>
      <c r="K3580" s="1" t="s">
        <v>1378</v>
      </c>
      <c r="L3580" s="1" t="s">
        <v>17</v>
      </c>
      <c r="M3580" s="1"/>
      <c r="N3580" s="1"/>
      <c r="O3580" s="2"/>
    </row>
    <row r="3581" spans="1:15" ht="15.6" x14ac:dyDescent="0.3">
      <c r="A3581" s="1" t="str">
        <f>CONCATENATE(Tabela6[[#This Row],[id_distrito]],Tabela6[[#This Row],[id_concelho]],Tabela6[[#This Row],[id_agrupamento]],Tabela6[[#This Row],[num_escola]])</f>
        <v>1905</v>
      </c>
      <c r="B3581" s="3" t="s">
        <v>4541</v>
      </c>
      <c r="C3581" s="1"/>
      <c r="D3581" s="1"/>
      <c r="E3581" s="1"/>
      <c r="F3581" s="1"/>
      <c r="G3581" s="2" t="s">
        <v>4744</v>
      </c>
      <c r="H3581" s="1" t="s">
        <v>1255</v>
      </c>
      <c r="I3581" s="2" t="s">
        <v>1376</v>
      </c>
      <c r="J3581" s="1" t="s">
        <v>1267</v>
      </c>
      <c r="K3581" s="1" t="s">
        <v>1378</v>
      </c>
      <c r="L3581" s="1" t="s">
        <v>17</v>
      </c>
      <c r="M3581" s="1"/>
      <c r="N3581" s="1"/>
      <c r="O3581" s="2"/>
    </row>
    <row r="3582" spans="1:15" ht="15.6" x14ac:dyDescent="0.3">
      <c r="A3582" s="1" t="str">
        <f>CONCATENATE(Tabela6[[#This Row],[id_distrito]],Tabela6[[#This Row],[id_concelho]],Tabela6[[#This Row],[id_agrupamento]],Tabela6[[#This Row],[num_escola]])</f>
        <v>1905</v>
      </c>
      <c r="B3582" s="3" t="s">
        <v>4542</v>
      </c>
      <c r="C3582" s="1"/>
      <c r="D3582" s="1"/>
      <c r="E3582" s="1"/>
      <c r="F3582" s="1"/>
      <c r="G3582" s="2" t="s">
        <v>4744</v>
      </c>
      <c r="H3582" s="1" t="s">
        <v>1255</v>
      </c>
      <c r="I3582" s="2" t="s">
        <v>1376</v>
      </c>
      <c r="J3582" s="1" t="s">
        <v>1267</v>
      </c>
      <c r="K3582" s="1" t="s">
        <v>1378</v>
      </c>
      <c r="L3582" s="1" t="s">
        <v>17</v>
      </c>
      <c r="M3582" s="1"/>
      <c r="N3582" s="1"/>
      <c r="O3582" s="2"/>
    </row>
    <row r="3583" spans="1:15" ht="15.6" x14ac:dyDescent="0.3">
      <c r="A3583" s="1" t="str">
        <f>CONCATENATE(Tabela6[[#This Row],[id_distrito]],Tabela6[[#This Row],[id_concelho]],Tabela6[[#This Row],[id_agrupamento]],Tabela6[[#This Row],[num_escola]])</f>
        <v>1906</v>
      </c>
      <c r="B3583" s="3" t="s">
        <v>4543</v>
      </c>
      <c r="C3583" s="1"/>
      <c r="D3583" s="1"/>
      <c r="E3583" s="1"/>
      <c r="F3583" s="1"/>
      <c r="G3583" s="2" t="s">
        <v>4744</v>
      </c>
      <c r="H3583" s="1" t="s">
        <v>1255</v>
      </c>
      <c r="I3583" s="2" t="s">
        <v>4731</v>
      </c>
      <c r="J3583" s="1" t="s">
        <v>1269</v>
      </c>
      <c r="K3583" s="1" t="s">
        <v>1378</v>
      </c>
      <c r="L3583" s="1" t="s">
        <v>17</v>
      </c>
      <c r="M3583" s="1"/>
      <c r="N3583" s="1"/>
      <c r="O3583" s="2"/>
    </row>
    <row r="3584" spans="1:15" ht="15.6" x14ac:dyDescent="0.3">
      <c r="A3584" s="1" t="str">
        <f>CONCATENATE(Tabela6[[#This Row],[id_distrito]],Tabela6[[#This Row],[id_concelho]],Tabela6[[#This Row],[id_agrupamento]],Tabela6[[#This Row],[num_escola]])</f>
        <v>1906</v>
      </c>
      <c r="B3584" s="3" t="s">
        <v>4544</v>
      </c>
      <c r="C3584" s="1"/>
      <c r="D3584" s="1"/>
      <c r="E3584" s="1"/>
      <c r="F3584" s="1"/>
      <c r="G3584" s="2" t="s">
        <v>4744</v>
      </c>
      <c r="H3584" s="1" t="s">
        <v>1255</v>
      </c>
      <c r="I3584" s="2" t="s">
        <v>4731</v>
      </c>
      <c r="J3584" s="1" t="s">
        <v>1269</v>
      </c>
      <c r="K3584" s="1" t="s">
        <v>1378</v>
      </c>
      <c r="L3584" s="1" t="s">
        <v>17</v>
      </c>
      <c r="M3584" s="1"/>
      <c r="N3584" s="1"/>
      <c r="O3584" s="2"/>
    </row>
    <row r="3585" spans="1:15" ht="15.6" x14ac:dyDescent="0.3">
      <c r="A3585" s="1" t="str">
        <f>CONCATENATE(Tabela6[[#This Row],[id_distrito]],Tabela6[[#This Row],[id_concelho]],Tabela6[[#This Row],[id_agrupamento]],Tabela6[[#This Row],[num_escola]])</f>
        <v>1906</v>
      </c>
      <c r="B3585" s="3" t="s">
        <v>4545</v>
      </c>
      <c r="C3585" s="1"/>
      <c r="D3585" s="1"/>
      <c r="E3585" s="1"/>
      <c r="F3585" s="1"/>
      <c r="G3585" s="2" t="s">
        <v>4744</v>
      </c>
      <c r="H3585" s="1" t="s">
        <v>1255</v>
      </c>
      <c r="I3585" s="2" t="s">
        <v>4731</v>
      </c>
      <c r="J3585" s="1" t="s">
        <v>1269</v>
      </c>
      <c r="K3585" s="1" t="s">
        <v>1378</v>
      </c>
      <c r="L3585" s="1" t="s">
        <v>17</v>
      </c>
      <c r="M3585" s="1"/>
      <c r="N3585" s="1"/>
      <c r="O3585" s="2"/>
    </row>
    <row r="3586" spans="1:15" ht="15.6" x14ac:dyDescent="0.3">
      <c r="A3586" s="1" t="str">
        <f>CONCATENATE(Tabela6[[#This Row],[id_distrito]],Tabela6[[#This Row],[id_concelho]],Tabela6[[#This Row],[id_agrupamento]],Tabela6[[#This Row],[num_escola]])</f>
        <v>1907</v>
      </c>
      <c r="B3586" s="3" t="s">
        <v>4546</v>
      </c>
      <c r="C3586" s="1"/>
      <c r="D3586" s="1"/>
      <c r="E3586" s="1"/>
      <c r="F3586" s="1"/>
      <c r="G3586" s="2" t="s">
        <v>4744</v>
      </c>
      <c r="H3586" s="1" t="s">
        <v>1255</v>
      </c>
      <c r="I3586" s="2" t="s">
        <v>4732</v>
      </c>
      <c r="J3586" s="1" t="s">
        <v>1272</v>
      </c>
      <c r="K3586" s="1" t="s">
        <v>1378</v>
      </c>
      <c r="L3586" s="1" t="s">
        <v>17</v>
      </c>
      <c r="M3586" s="1"/>
      <c r="N3586" s="1"/>
      <c r="O3586" s="2"/>
    </row>
    <row r="3587" spans="1:15" ht="15.6" x14ac:dyDescent="0.3">
      <c r="A3587" s="1" t="str">
        <f>CONCATENATE(Tabela6[[#This Row],[id_distrito]],Tabela6[[#This Row],[id_concelho]],Tabela6[[#This Row],[id_agrupamento]],Tabela6[[#This Row],[num_escola]])</f>
        <v>1908</v>
      </c>
      <c r="B3587" s="3" t="s">
        <v>4547</v>
      </c>
      <c r="C3587" s="1"/>
      <c r="D3587" s="1"/>
      <c r="E3587" s="1"/>
      <c r="F3587" s="1"/>
      <c r="G3587" s="2" t="s">
        <v>4744</v>
      </c>
      <c r="H3587" s="1" t="s">
        <v>1255</v>
      </c>
      <c r="I3587" s="2" t="s">
        <v>4733</v>
      </c>
      <c r="J3587" s="1" t="s">
        <v>1274</v>
      </c>
      <c r="K3587" s="1" t="s">
        <v>1378</v>
      </c>
      <c r="L3587" s="1" t="s">
        <v>17</v>
      </c>
      <c r="M3587" s="1"/>
      <c r="N3587" s="1"/>
      <c r="O3587" s="2"/>
    </row>
    <row r="3588" spans="1:15" ht="15.6" x14ac:dyDescent="0.3">
      <c r="A3588" s="1" t="str">
        <f>CONCATENATE(Tabela6[[#This Row],[id_distrito]],Tabela6[[#This Row],[id_concelho]],Tabela6[[#This Row],[id_agrupamento]],Tabela6[[#This Row],[num_escola]])</f>
        <v>1908</v>
      </c>
      <c r="B3588" s="3" t="s">
        <v>4548</v>
      </c>
      <c r="C3588" s="1"/>
      <c r="D3588" s="1"/>
      <c r="E3588" s="1"/>
      <c r="F3588" s="1"/>
      <c r="G3588" s="2" t="s">
        <v>4744</v>
      </c>
      <c r="H3588" s="1" t="s">
        <v>1255</v>
      </c>
      <c r="I3588" s="2" t="s">
        <v>4733</v>
      </c>
      <c r="J3588" s="1" t="s">
        <v>1274</v>
      </c>
      <c r="K3588" s="1" t="s">
        <v>1378</v>
      </c>
      <c r="L3588" s="1" t="s">
        <v>17</v>
      </c>
      <c r="M3588" s="1"/>
      <c r="N3588" s="1"/>
      <c r="O3588" s="2"/>
    </row>
    <row r="3589" spans="1:15" ht="15.6" x14ac:dyDescent="0.3">
      <c r="A3589" s="1" t="str">
        <f>CONCATENATE(Tabela6[[#This Row],[id_distrito]],Tabela6[[#This Row],[id_concelho]],Tabela6[[#This Row],[id_agrupamento]],Tabela6[[#This Row],[num_escola]])</f>
        <v>1909</v>
      </c>
      <c r="B3589" s="3" t="s">
        <v>4549</v>
      </c>
      <c r="C3589" s="1"/>
      <c r="D3589" s="1"/>
      <c r="E3589" s="1"/>
      <c r="F3589" s="1"/>
      <c r="G3589" s="2" t="s">
        <v>4744</v>
      </c>
      <c r="H3589" s="1" t="s">
        <v>1255</v>
      </c>
      <c r="I3589" s="2" t="s">
        <v>4734</v>
      </c>
      <c r="J3589" s="1" t="s">
        <v>1276</v>
      </c>
      <c r="K3589" s="1" t="s">
        <v>1378</v>
      </c>
      <c r="L3589" s="1" t="s">
        <v>17</v>
      </c>
      <c r="M3589" s="1"/>
      <c r="N3589" s="1"/>
      <c r="O3589" s="2"/>
    </row>
    <row r="3590" spans="1:15" ht="15.6" x14ac:dyDescent="0.3">
      <c r="A3590" s="1" t="str">
        <f>CONCATENATE(Tabela6[[#This Row],[id_distrito]],Tabela6[[#This Row],[id_concelho]],Tabela6[[#This Row],[id_agrupamento]],Tabela6[[#This Row],[num_escola]])</f>
        <v>1909</v>
      </c>
      <c r="B3590" s="3" t="s">
        <v>4550</v>
      </c>
      <c r="C3590" s="1"/>
      <c r="D3590" s="1"/>
      <c r="E3590" s="1"/>
      <c r="F3590" s="1"/>
      <c r="G3590" s="2" t="s">
        <v>4744</v>
      </c>
      <c r="H3590" s="1" t="s">
        <v>1255</v>
      </c>
      <c r="I3590" s="2" t="s">
        <v>4734</v>
      </c>
      <c r="J3590" s="1" t="s">
        <v>1276</v>
      </c>
      <c r="K3590" s="1" t="s">
        <v>1378</v>
      </c>
      <c r="L3590" s="1" t="s">
        <v>17</v>
      </c>
      <c r="M3590" s="1"/>
      <c r="N3590" s="1"/>
      <c r="O3590" s="2"/>
    </row>
    <row r="3591" spans="1:15" ht="15.6" x14ac:dyDescent="0.3">
      <c r="A3591" s="1" t="str">
        <f>CONCATENATE(Tabela6[[#This Row],[id_distrito]],Tabela6[[#This Row],[id_concelho]],Tabela6[[#This Row],[id_agrupamento]],Tabela6[[#This Row],[num_escola]])</f>
        <v>1910</v>
      </c>
      <c r="B3591" s="3" t="s">
        <v>4551</v>
      </c>
      <c r="C3591" s="1"/>
      <c r="D3591" s="1"/>
      <c r="E3591" s="1"/>
      <c r="F3591" s="1"/>
      <c r="G3591" s="2" t="s">
        <v>4744</v>
      </c>
      <c r="H3591" s="1" t="s">
        <v>1255</v>
      </c>
      <c r="I3591" s="2" t="s">
        <v>4735</v>
      </c>
      <c r="J3591" s="1" t="s">
        <v>1279</v>
      </c>
      <c r="K3591" s="1" t="s">
        <v>1378</v>
      </c>
      <c r="L3591" s="1" t="s">
        <v>17</v>
      </c>
      <c r="M3591" s="1"/>
      <c r="N3591" s="1"/>
      <c r="O3591" s="2"/>
    </row>
    <row r="3592" spans="1:15" ht="15.6" x14ac:dyDescent="0.3">
      <c r="A3592" s="1" t="str">
        <f>CONCATENATE(Tabela6[[#This Row],[id_distrito]],Tabela6[[#This Row],[id_concelho]],Tabela6[[#This Row],[id_agrupamento]],Tabela6[[#This Row],[num_escola]])</f>
        <v>1911</v>
      </c>
      <c r="B3592" s="3" t="s">
        <v>4552</v>
      </c>
      <c r="C3592" s="1"/>
      <c r="D3592" s="1"/>
      <c r="E3592" s="1"/>
      <c r="F3592" s="1"/>
      <c r="G3592" s="2" t="s">
        <v>4744</v>
      </c>
      <c r="H3592" s="1" t="s">
        <v>1255</v>
      </c>
      <c r="I3592" s="2" t="s">
        <v>4736</v>
      </c>
      <c r="J3592" s="1" t="s">
        <v>1281</v>
      </c>
      <c r="K3592" s="1" t="s">
        <v>1378</v>
      </c>
      <c r="L3592" s="1" t="s">
        <v>17</v>
      </c>
      <c r="M3592" s="1"/>
      <c r="N3592" s="1"/>
      <c r="O3592" s="2"/>
    </row>
    <row r="3593" spans="1:15" ht="15.6" x14ac:dyDescent="0.3">
      <c r="A3593" s="1" t="str">
        <f>CONCATENATE(Tabela6[[#This Row],[id_distrito]],Tabela6[[#This Row],[id_concelho]],Tabela6[[#This Row],[id_agrupamento]],Tabela6[[#This Row],[num_escola]])</f>
        <v>1911</v>
      </c>
      <c r="B3593" s="3" t="s">
        <v>4553</v>
      </c>
      <c r="C3593" s="1"/>
      <c r="D3593" s="1"/>
      <c r="E3593" s="1"/>
      <c r="F3593" s="1"/>
      <c r="G3593" s="2" t="s">
        <v>4744</v>
      </c>
      <c r="H3593" s="1" t="s">
        <v>1255</v>
      </c>
      <c r="I3593" s="2" t="s">
        <v>4736</v>
      </c>
      <c r="J3593" s="1" t="s">
        <v>1281</v>
      </c>
      <c r="K3593" s="1" t="s">
        <v>1378</v>
      </c>
      <c r="L3593" s="1" t="s">
        <v>17</v>
      </c>
      <c r="M3593" s="1"/>
      <c r="N3593" s="1"/>
      <c r="O3593" s="2"/>
    </row>
    <row r="3594" spans="1:15" ht="15.6" x14ac:dyDescent="0.3">
      <c r="A3594" s="1" t="str">
        <f>CONCATENATE(Tabela6[[#This Row],[id_distrito]],Tabela6[[#This Row],[id_concelho]],Tabela6[[#This Row],[id_agrupamento]],Tabela6[[#This Row],[num_escola]])</f>
        <v>1911</v>
      </c>
      <c r="B3594" s="3" t="s">
        <v>4554</v>
      </c>
      <c r="C3594" s="1"/>
      <c r="D3594" s="1"/>
      <c r="E3594" s="1"/>
      <c r="F3594" s="1"/>
      <c r="G3594" s="2" t="s">
        <v>4744</v>
      </c>
      <c r="H3594" s="1" t="s">
        <v>1255</v>
      </c>
      <c r="I3594" s="2" t="s">
        <v>4736</v>
      </c>
      <c r="J3594" s="1" t="s">
        <v>1281</v>
      </c>
      <c r="K3594" s="1" t="s">
        <v>1378</v>
      </c>
      <c r="L3594" s="1" t="s">
        <v>17</v>
      </c>
      <c r="M3594" s="1"/>
      <c r="N3594" s="1"/>
      <c r="O3594" s="2"/>
    </row>
    <row r="3595" spans="1:15" ht="15.6" x14ac:dyDescent="0.3">
      <c r="A3595" s="1" t="str">
        <f>CONCATENATE(Tabela6[[#This Row],[id_distrito]],Tabela6[[#This Row],[id_concelho]],Tabela6[[#This Row],[id_agrupamento]],Tabela6[[#This Row],[num_escola]])</f>
        <v>1911</v>
      </c>
      <c r="B3595" s="3" t="s">
        <v>4555</v>
      </c>
      <c r="C3595" s="1"/>
      <c r="D3595" s="1"/>
      <c r="E3595" s="1"/>
      <c r="F3595" s="1"/>
      <c r="G3595" s="2" t="s">
        <v>4744</v>
      </c>
      <c r="H3595" s="1" t="s">
        <v>1255</v>
      </c>
      <c r="I3595" s="2" t="s">
        <v>4736</v>
      </c>
      <c r="J3595" s="1" t="s">
        <v>1281</v>
      </c>
      <c r="K3595" s="1" t="s">
        <v>1378</v>
      </c>
      <c r="L3595" s="1" t="s">
        <v>17</v>
      </c>
      <c r="M3595" s="1"/>
      <c r="N3595" s="1"/>
      <c r="O3595" s="2"/>
    </row>
    <row r="3596" spans="1:15" ht="15.6" x14ac:dyDescent="0.3">
      <c r="A3596" s="1" t="str">
        <f>CONCATENATE(Tabela6[[#This Row],[id_distrito]],Tabela6[[#This Row],[id_concelho]],Tabela6[[#This Row],[id_agrupamento]],Tabela6[[#This Row],[num_escola]])</f>
        <v>1912</v>
      </c>
      <c r="B3596" s="3" t="s">
        <v>4556</v>
      </c>
      <c r="C3596" s="1"/>
      <c r="D3596" s="1"/>
      <c r="E3596" s="1"/>
      <c r="F3596" s="1"/>
      <c r="G3596" s="2" t="s">
        <v>4744</v>
      </c>
      <c r="H3596" s="1" t="s">
        <v>1255</v>
      </c>
      <c r="I3596" s="2" t="s">
        <v>4737</v>
      </c>
      <c r="J3596" s="1" t="s">
        <v>1283</v>
      </c>
      <c r="K3596" s="1" t="s">
        <v>1378</v>
      </c>
      <c r="L3596" s="1" t="s">
        <v>17</v>
      </c>
      <c r="M3596" s="1"/>
      <c r="N3596" s="1"/>
      <c r="O3596" s="2"/>
    </row>
    <row r="3597" spans="1:15" ht="15.6" x14ac:dyDescent="0.3">
      <c r="A3597" s="1" t="str">
        <f>CONCATENATE(Tabela6[[#This Row],[id_distrito]],Tabela6[[#This Row],[id_concelho]],Tabela6[[#This Row],[id_agrupamento]],Tabela6[[#This Row],[num_escola]])</f>
        <v>1912</v>
      </c>
      <c r="B3597" s="3" t="s">
        <v>4557</v>
      </c>
      <c r="C3597" s="1"/>
      <c r="D3597" s="1"/>
      <c r="E3597" s="1"/>
      <c r="F3597" s="1"/>
      <c r="G3597" s="2" t="s">
        <v>4744</v>
      </c>
      <c r="H3597" s="1" t="s">
        <v>1255</v>
      </c>
      <c r="I3597" s="2" t="s">
        <v>4737</v>
      </c>
      <c r="J3597" s="1" t="s">
        <v>1283</v>
      </c>
      <c r="K3597" s="1" t="s">
        <v>1378</v>
      </c>
      <c r="L3597" s="1" t="s">
        <v>17</v>
      </c>
      <c r="M3597" s="1"/>
      <c r="N3597" s="1"/>
      <c r="O3597" s="2"/>
    </row>
    <row r="3598" spans="1:15" ht="15.6" x14ac:dyDescent="0.3">
      <c r="A3598" s="1" t="str">
        <f>CONCATENATE(Tabela6[[#This Row],[id_distrito]],Tabela6[[#This Row],[id_concelho]],Tabela6[[#This Row],[id_agrupamento]],Tabela6[[#This Row],[num_escola]])</f>
        <v>1912</v>
      </c>
      <c r="B3598" s="3" t="s">
        <v>4558</v>
      </c>
      <c r="C3598" s="1"/>
      <c r="D3598" s="1"/>
      <c r="E3598" s="1"/>
      <c r="F3598" s="1"/>
      <c r="G3598" s="2" t="s">
        <v>4744</v>
      </c>
      <c r="H3598" s="1" t="s">
        <v>1255</v>
      </c>
      <c r="I3598" s="2" t="s">
        <v>4737</v>
      </c>
      <c r="J3598" s="1" t="s">
        <v>1283</v>
      </c>
      <c r="K3598" s="1" t="s">
        <v>1378</v>
      </c>
      <c r="L3598" s="1" t="s">
        <v>17</v>
      </c>
      <c r="M3598" s="1"/>
      <c r="N3598" s="1"/>
      <c r="O3598" s="2"/>
    </row>
    <row r="3599" spans="1:15" ht="15.6" x14ac:dyDescent="0.3">
      <c r="A3599" s="1" t="str">
        <f>CONCATENATE(Tabela6[[#This Row],[id_distrito]],Tabela6[[#This Row],[id_concelho]],Tabela6[[#This Row],[id_agrupamento]],Tabela6[[#This Row],[num_escola]])</f>
        <v>1912</v>
      </c>
      <c r="B3599" s="3" t="s">
        <v>1282</v>
      </c>
      <c r="C3599" s="1"/>
      <c r="D3599" s="1"/>
      <c r="E3599" s="1"/>
      <c r="F3599" s="1"/>
      <c r="G3599" s="2" t="s">
        <v>4744</v>
      </c>
      <c r="H3599" s="1" t="s">
        <v>1255</v>
      </c>
      <c r="I3599" s="2" t="s">
        <v>4737</v>
      </c>
      <c r="J3599" s="1" t="s">
        <v>1283</v>
      </c>
      <c r="K3599" s="1" t="s">
        <v>1378</v>
      </c>
      <c r="L3599" s="1" t="s">
        <v>17</v>
      </c>
      <c r="M3599" s="1"/>
      <c r="N3599" s="1"/>
      <c r="O3599" s="2"/>
    </row>
    <row r="3600" spans="1:15" ht="15.6" x14ac:dyDescent="0.3">
      <c r="A3600" s="1" t="str">
        <f>CONCATENATE(Tabela6[[#This Row],[id_distrito]],Tabela6[[#This Row],[id_concelho]],Tabela6[[#This Row],[id_agrupamento]],Tabela6[[#This Row],[num_escola]])</f>
        <v>1913</v>
      </c>
      <c r="B3600" s="3" t="s">
        <v>4559</v>
      </c>
      <c r="C3600" s="1"/>
      <c r="D3600" s="1"/>
      <c r="E3600" s="1"/>
      <c r="F3600" s="1"/>
      <c r="G3600" s="2" t="s">
        <v>4744</v>
      </c>
      <c r="H3600" s="1" t="s">
        <v>1255</v>
      </c>
      <c r="I3600" s="2" t="s">
        <v>4738</v>
      </c>
      <c r="J3600" s="1" t="s">
        <v>1286</v>
      </c>
      <c r="K3600" s="1" t="s">
        <v>1378</v>
      </c>
      <c r="L3600" s="1" t="s">
        <v>17</v>
      </c>
      <c r="M3600" s="1"/>
      <c r="N3600" s="1"/>
      <c r="O3600" s="2"/>
    </row>
    <row r="3601" spans="1:15" ht="15.6" x14ac:dyDescent="0.3">
      <c r="A3601" s="1" t="str">
        <f>CONCATENATE(Tabela6[[#This Row],[id_distrito]],Tabela6[[#This Row],[id_concelho]],Tabela6[[#This Row],[id_agrupamento]],Tabela6[[#This Row],[num_escola]])</f>
        <v>1913</v>
      </c>
      <c r="B3601" s="3" t="s">
        <v>1285</v>
      </c>
      <c r="C3601" s="1"/>
      <c r="D3601" s="1"/>
      <c r="E3601" s="1"/>
      <c r="F3601" s="1"/>
      <c r="G3601" s="2" t="s">
        <v>4744</v>
      </c>
      <c r="H3601" s="1" t="s">
        <v>1255</v>
      </c>
      <c r="I3601" s="2" t="s">
        <v>4738</v>
      </c>
      <c r="J3601" s="1" t="s">
        <v>1286</v>
      </c>
      <c r="K3601" s="1" t="s">
        <v>1378</v>
      </c>
      <c r="L3601" s="1" t="s">
        <v>17</v>
      </c>
      <c r="M3601" s="1"/>
      <c r="N3601" s="1"/>
      <c r="O3601" s="2"/>
    </row>
    <row r="3602" spans="1:15" ht="15.6" x14ac:dyDescent="0.3">
      <c r="A3602" s="1" t="str">
        <f>CONCATENATE(Tabela6[[#This Row],[id_distrito]],Tabela6[[#This Row],[id_concelho]],Tabela6[[#This Row],[id_agrupamento]],Tabela6[[#This Row],[num_escola]])</f>
        <v>1913</v>
      </c>
      <c r="B3602" s="3" t="s">
        <v>1287</v>
      </c>
      <c r="C3602" s="1"/>
      <c r="D3602" s="1"/>
      <c r="E3602" s="1"/>
      <c r="F3602" s="1"/>
      <c r="G3602" s="2" t="s">
        <v>4744</v>
      </c>
      <c r="H3602" s="1" t="s">
        <v>1255</v>
      </c>
      <c r="I3602" s="2" t="s">
        <v>4738</v>
      </c>
      <c r="J3602" s="1" t="s">
        <v>1286</v>
      </c>
      <c r="K3602" s="1" t="s">
        <v>1378</v>
      </c>
      <c r="L3602" s="1" t="s">
        <v>17</v>
      </c>
      <c r="M3602" s="1"/>
      <c r="N3602" s="1"/>
      <c r="O3602" s="2"/>
    </row>
    <row r="3603" spans="1:15" ht="15.6" x14ac:dyDescent="0.3">
      <c r="A3603" s="1" t="str">
        <f>CONCATENATE(Tabela6[[#This Row],[id_distrito]],Tabela6[[#This Row],[id_concelho]],Tabela6[[#This Row],[id_agrupamento]],Tabela6[[#This Row],[num_escola]])</f>
        <v>1914</v>
      </c>
      <c r="B3603" s="3" t="s">
        <v>4560</v>
      </c>
      <c r="C3603" s="1"/>
      <c r="D3603" s="1"/>
      <c r="E3603" s="1"/>
      <c r="F3603" s="1"/>
      <c r="G3603" s="2" t="s">
        <v>4744</v>
      </c>
      <c r="H3603" s="1" t="s">
        <v>1255</v>
      </c>
      <c r="I3603" s="2" t="s">
        <v>4739</v>
      </c>
      <c r="J3603" s="1" t="s">
        <v>1255</v>
      </c>
      <c r="K3603" s="1" t="s">
        <v>1378</v>
      </c>
      <c r="L3603" s="1" t="s">
        <v>17</v>
      </c>
      <c r="M3603" s="1"/>
      <c r="N3603" s="1"/>
      <c r="O3603" s="2"/>
    </row>
    <row r="3604" spans="1:15" ht="15.6" x14ac:dyDescent="0.3">
      <c r="A3604" s="1" t="str">
        <f>CONCATENATE(Tabela6[[#This Row],[id_distrito]],Tabela6[[#This Row],[id_concelho]],Tabela6[[#This Row],[id_agrupamento]],Tabela6[[#This Row],[num_escola]])</f>
        <v>1914</v>
      </c>
      <c r="B3604" s="3" t="s">
        <v>4561</v>
      </c>
      <c r="C3604" s="1"/>
      <c r="D3604" s="1"/>
      <c r="E3604" s="1"/>
      <c r="F3604" s="1"/>
      <c r="G3604" s="2" t="s">
        <v>4744</v>
      </c>
      <c r="H3604" s="1" t="s">
        <v>1255</v>
      </c>
      <c r="I3604" s="2" t="s">
        <v>4739</v>
      </c>
      <c r="J3604" s="1" t="s">
        <v>1255</v>
      </c>
      <c r="K3604" s="1" t="s">
        <v>1378</v>
      </c>
      <c r="L3604" s="1" t="s">
        <v>17</v>
      </c>
      <c r="M3604" s="1"/>
      <c r="N3604" s="1"/>
      <c r="O3604" s="2"/>
    </row>
    <row r="3605" spans="1:15" ht="15.6" x14ac:dyDescent="0.3">
      <c r="A3605" s="1" t="str">
        <f>CONCATENATE(Tabela6[[#This Row],[id_distrito]],Tabela6[[#This Row],[id_concelho]],Tabela6[[#This Row],[id_agrupamento]],Tabela6[[#This Row],[num_escola]])</f>
        <v>1914</v>
      </c>
      <c r="B3605" s="3" t="s">
        <v>4562</v>
      </c>
      <c r="C3605" s="1"/>
      <c r="D3605" s="1"/>
      <c r="E3605" s="1"/>
      <c r="F3605" s="1"/>
      <c r="G3605" s="2" t="s">
        <v>4744</v>
      </c>
      <c r="H3605" s="1" t="s">
        <v>1255</v>
      </c>
      <c r="I3605" s="2" t="s">
        <v>4739</v>
      </c>
      <c r="J3605" s="1" t="s">
        <v>1255</v>
      </c>
      <c r="K3605" s="1" t="s">
        <v>1378</v>
      </c>
      <c r="L3605" s="1" t="s">
        <v>17</v>
      </c>
      <c r="M3605" s="1"/>
      <c r="N3605" s="1"/>
      <c r="O3605" s="2"/>
    </row>
    <row r="3606" spans="1:15" ht="15.6" x14ac:dyDescent="0.3">
      <c r="A3606" s="1" t="str">
        <f>CONCATENATE(Tabela6[[#This Row],[id_distrito]],Tabela6[[#This Row],[id_concelho]],Tabela6[[#This Row],[id_agrupamento]],Tabela6[[#This Row],[num_escola]])</f>
        <v>1914</v>
      </c>
      <c r="B3606" s="3" t="s">
        <v>4563</v>
      </c>
      <c r="C3606" s="1"/>
      <c r="D3606" s="1"/>
      <c r="E3606" s="1"/>
      <c r="F3606" s="1"/>
      <c r="G3606" s="2" t="s">
        <v>4744</v>
      </c>
      <c r="H3606" s="1" t="s">
        <v>1255</v>
      </c>
      <c r="I3606" s="2" t="s">
        <v>4739</v>
      </c>
      <c r="J3606" s="1" t="s">
        <v>1255</v>
      </c>
      <c r="K3606" s="1" t="s">
        <v>1378</v>
      </c>
      <c r="L3606" s="1" t="s">
        <v>17</v>
      </c>
      <c r="M3606" s="1"/>
      <c r="N3606" s="1"/>
      <c r="O3606" s="2"/>
    </row>
    <row r="3607" spans="1:15" ht="15.6" x14ac:dyDescent="0.3">
      <c r="A3607" s="1" t="str">
        <f>CONCATENATE(Tabela6[[#This Row],[id_distrito]],Tabela6[[#This Row],[id_concelho]],Tabela6[[#This Row],[id_agrupamento]],Tabela6[[#This Row],[num_escola]])</f>
        <v>1914</v>
      </c>
      <c r="B3607" s="3" t="s">
        <v>1288</v>
      </c>
      <c r="C3607" s="1"/>
      <c r="D3607" s="1"/>
      <c r="E3607" s="1"/>
      <c r="F3607" s="1"/>
      <c r="G3607" s="2" t="s">
        <v>4744</v>
      </c>
      <c r="H3607" s="1" t="s">
        <v>1255</v>
      </c>
      <c r="I3607" s="2" t="s">
        <v>4739</v>
      </c>
      <c r="J3607" s="1" t="s">
        <v>1255</v>
      </c>
      <c r="K3607" s="1" t="s">
        <v>1378</v>
      </c>
      <c r="L3607" s="1" t="s">
        <v>22</v>
      </c>
      <c r="M3607" s="1"/>
      <c r="N3607" s="1"/>
      <c r="O3607" s="2"/>
    </row>
    <row r="3608" spans="1:15" ht="15.6" x14ac:dyDescent="0.3">
      <c r="A3608" s="1" t="str">
        <f>CONCATENATE(Tabela6[[#This Row],[id_distrito]],Tabela6[[#This Row],[id_concelho]],Tabela6[[#This Row],[id_agrupamento]],Tabela6[[#This Row],[num_escola]])</f>
        <v>1914</v>
      </c>
      <c r="B3608" s="3" t="s">
        <v>4564</v>
      </c>
      <c r="C3608" s="1"/>
      <c r="D3608" s="1"/>
      <c r="E3608" s="1"/>
      <c r="F3608" s="1"/>
      <c r="G3608" s="2" t="s">
        <v>4744</v>
      </c>
      <c r="H3608" s="1" t="s">
        <v>1255</v>
      </c>
      <c r="I3608" s="2" t="s">
        <v>4739</v>
      </c>
      <c r="J3608" s="1" t="s">
        <v>1255</v>
      </c>
      <c r="K3608" s="1" t="s">
        <v>1378</v>
      </c>
      <c r="L3608" s="1" t="s">
        <v>17</v>
      </c>
      <c r="M3608" s="1"/>
      <c r="N3608" s="1"/>
      <c r="O3608" s="2"/>
    </row>
    <row r="3609" spans="1:15" ht="15.6" x14ac:dyDescent="0.3">
      <c r="A3609" s="1" t="str">
        <f>CONCATENATE(Tabela6[[#This Row],[id_distrito]],Tabela6[[#This Row],[id_concelho]],Tabela6[[#This Row],[id_agrupamento]],Tabela6[[#This Row],[num_escola]])</f>
        <v>1914</v>
      </c>
      <c r="B3609" s="3" t="s">
        <v>4565</v>
      </c>
      <c r="C3609" s="1"/>
      <c r="D3609" s="1"/>
      <c r="E3609" s="1"/>
      <c r="F3609" s="1"/>
      <c r="G3609" s="2" t="s">
        <v>4744</v>
      </c>
      <c r="H3609" s="1" t="s">
        <v>1255</v>
      </c>
      <c r="I3609" s="2" t="s">
        <v>4739</v>
      </c>
      <c r="J3609" s="1" t="s">
        <v>1255</v>
      </c>
      <c r="K3609" s="1" t="s">
        <v>1378</v>
      </c>
      <c r="L3609" s="1" t="s">
        <v>17</v>
      </c>
      <c r="M3609" s="1"/>
      <c r="N3609" s="1"/>
      <c r="O3609" s="2"/>
    </row>
    <row r="3610" spans="1:15" ht="15.6" x14ac:dyDescent="0.3">
      <c r="A3610" s="1" t="str">
        <f>CONCATENATE(Tabela6[[#This Row],[id_distrito]],Tabela6[[#This Row],[id_concelho]],Tabela6[[#This Row],[id_agrupamento]],Tabela6[[#This Row],[num_escola]])</f>
        <v>1914</v>
      </c>
      <c r="B3610" s="3" t="s">
        <v>4566</v>
      </c>
      <c r="C3610" s="1"/>
      <c r="D3610" s="1"/>
      <c r="E3610" s="1"/>
      <c r="F3610" s="1"/>
      <c r="G3610" s="2" t="s">
        <v>4744</v>
      </c>
      <c r="H3610" s="1" t="s">
        <v>1255</v>
      </c>
      <c r="I3610" s="2" t="s">
        <v>4739</v>
      </c>
      <c r="J3610" s="1" t="s">
        <v>1255</v>
      </c>
      <c r="K3610" s="1" t="s">
        <v>1378</v>
      </c>
      <c r="L3610" s="1" t="s">
        <v>17</v>
      </c>
      <c r="M3610" s="1"/>
      <c r="N3610" s="1"/>
      <c r="O3610" s="2"/>
    </row>
    <row r="3611" spans="1:15" ht="15.6" x14ac:dyDescent="0.3">
      <c r="A3611" s="1" t="str">
        <f>CONCATENATE(Tabela6[[#This Row],[id_distrito]],Tabela6[[#This Row],[id_concelho]],Tabela6[[#This Row],[id_agrupamento]],Tabela6[[#This Row],[num_escola]])</f>
        <v>1914</v>
      </c>
      <c r="B3611" s="3" t="s">
        <v>4567</v>
      </c>
      <c r="C3611" s="1"/>
      <c r="D3611" s="1"/>
      <c r="E3611" s="1"/>
      <c r="F3611" s="1"/>
      <c r="G3611" s="2" t="s">
        <v>4744</v>
      </c>
      <c r="H3611" s="1" t="s">
        <v>1255</v>
      </c>
      <c r="I3611" s="2" t="s">
        <v>4739</v>
      </c>
      <c r="J3611" s="1" t="s">
        <v>1255</v>
      </c>
      <c r="K3611" s="1" t="s">
        <v>1378</v>
      </c>
      <c r="L3611" s="1" t="s">
        <v>17</v>
      </c>
      <c r="M3611" s="1"/>
      <c r="N3611" s="1"/>
      <c r="O3611" s="2"/>
    </row>
    <row r="3612" spans="1:15" ht="15.6" x14ac:dyDescent="0.3">
      <c r="A3612" s="1" t="str">
        <f>CONCATENATE(Tabela6[[#This Row],[id_distrito]],Tabela6[[#This Row],[id_concelho]],Tabela6[[#This Row],[id_agrupamento]],Tabela6[[#This Row],[num_escola]])</f>
        <v>1914</v>
      </c>
      <c r="B3612" s="3" t="s">
        <v>4568</v>
      </c>
      <c r="C3612" s="1"/>
      <c r="D3612" s="1"/>
      <c r="E3612" s="1"/>
      <c r="F3612" s="1"/>
      <c r="G3612" s="2" t="s">
        <v>4744</v>
      </c>
      <c r="H3612" s="1" t="s">
        <v>1255</v>
      </c>
      <c r="I3612" s="2" t="s">
        <v>4739</v>
      </c>
      <c r="J3612" s="1" t="s">
        <v>1255</v>
      </c>
      <c r="K3612" s="1" t="s">
        <v>1378</v>
      </c>
      <c r="L3612" s="1" t="s">
        <v>17</v>
      </c>
      <c r="M3612" s="1"/>
      <c r="N3612" s="1"/>
      <c r="O3612" s="2"/>
    </row>
    <row r="3613" spans="1:15" ht="15.6" x14ac:dyDescent="0.3">
      <c r="A3613" s="1" t="str">
        <f>CONCATENATE(Tabela6[[#This Row],[id_distrito]],Tabela6[[#This Row],[id_concelho]],Tabela6[[#This Row],[id_agrupamento]],Tabela6[[#This Row],[num_escola]])</f>
        <v>1914</v>
      </c>
      <c r="B3613" s="3" t="s">
        <v>4569</v>
      </c>
      <c r="C3613" s="1"/>
      <c r="D3613" s="1"/>
      <c r="E3613" s="1"/>
      <c r="F3613" s="1"/>
      <c r="G3613" s="2" t="s">
        <v>4744</v>
      </c>
      <c r="H3613" s="1" t="s">
        <v>1255</v>
      </c>
      <c r="I3613" s="2" t="s">
        <v>4739</v>
      </c>
      <c r="J3613" s="1" t="s">
        <v>1255</v>
      </c>
      <c r="K3613" s="1" t="s">
        <v>1378</v>
      </c>
      <c r="L3613" s="1" t="s">
        <v>17</v>
      </c>
      <c r="M3613" s="1"/>
      <c r="N3613" s="1"/>
      <c r="O3613" s="2"/>
    </row>
    <row r="3614" spans="1:15" ht="15.6" x14ac:dyDescent="0.3">
      <c r="A3614" s="1" t="str">
        <f>CONCATENATE(Tabela6[[#This Row],[id_distrito]],Tabela6[[#This Row],[id_concelho]],Tabela6[[#This Row],[id_agrupamento]],Tabela6[[#This Row],[num_escola]])</f>
        <v>1914</v>
      </c>
      <c r="B3614" s="3" t="s">
        <v>4570</v>
      </c>
      <c r="C3614" s="1"/>
      <c r="D3614" s="1"/>
      <c r="E3614" s="1"/>
      <c r="F3614" s="1"/>
      <c r="G3614" s="2" t="s">
        <v>4744</v>
      </c>
      <c r="H3614" s="1" t="s">
        <v>1255</v>
      </c>
      <c r="I3614" s="2" t="s">
        <v>4739</v>
      </c>
      <c r="J3614" s="1" t="s">
        <v>1255</v>
      </c>
      <c r="K3614" s="1" t="s">
        <v>1378</v>
      </c>
      <c r="L3614" s="1" t="s">
        <v>17</v>
      </c>
      <c r="M3614" s="1"/>
      <c r="N3614" s="1"/>
      <c r="O3614" s="2"/>
    </row>
    <row r="3615" spans="1:15" ht="15.6" x14ac:dyDescent="0.3">
      <c r="A3615" s="1" t="str">
        <f>CONCATENATE(Tabela6[[#This Row],[id_distrito]],Tabela6[[#This Row],[id_concelho]],Tabela6[[#This Row],[id_agrupamento]],Tabela6[[#This Row],[num_escola]])</f>
        <v>1914</v>
      </c>
      <c r="B3615" s="3" t="s">
        <v>4571</v>
      </c>
      <c r="C3615" s="1"/>
      <c r="D3615" s="1"/>
      <c r="E3615" s="1"/>
      <c r="F3615" s="1"/>
      <c r="G3615" s="2" t="s">
        <v>4744</v>
      </c>
      <c r="H3615" s="1" t="s">
        <v>1255</v>
      </c>
      <c r="I3615" s="2" t="s">
        <v>4739</v>
      </c>
      <c r="J3615" s="1" t="s">
        <v>1255</v>
      </c>
      <c r="K3615" s="1" t="s">
        <v>1378</v>
      </c>
      <c r="L3615" s="1" t="s">
        <v>17</v>
      </c>
      <c r="M3615" s="1"/>
      <c r="N3615" s="1"/>
      <c r="O3615" s="2"/>
    </row>
    <row r="3616" spans="1:15" ht="15.6" x14ac:dyDescent="0.3">
      <c r="A3616" s="1" t="str">
        <f>CONCATENATE(Tabela6[[#This Row],[id_distrito]],Tabela6[[#This Row],[id_concelho]],Tabela6[[#This Row],[id_agrupamento]],Tabela6[[#This Row],[num_escola]])</f>
        <v>1914</v>
      </c>
      <c r="B3616" s="3" t="s">
        <v>4572</v>
      </c>
      <c r="C3616" s="1"/>
      <c r="D3616" s="1"/>
      <c r="E3616" s="1"/>
      <c r="F3616" s="1"/>
      <c r="G3616" s="2" t="s">
        <v>4744</v>
      </c>
      <c r="H3616" s="1" t="s">
        <v>1255</v>
      </c>
      <c r="I3616" s="2" t="s">
        <v>4739</v>
      </c>
      <c r="J3616" s="1" t="s">
        <v>1255</v>
      </c>
      <c r="K3616" s="1" t="s">
        <v>1378</v>
      </c>
      <c r="L3616" s="1" t="s">
        <v>17</v>
      </c>
      <c r="M3616" s="1"/>
      <c r="N3616" s="1"/>
      <c r="O3616" s="2"/>
    </row>
    <row r="3617" spans="1:15" ht="15.6" x14ac:dyDescent="0.3">
      <c r="A3617" s="1" t="str">
        <f>CONCATENATE(Tabela6[[#This Row],[id_distrito]],Tabela6[[#This Row],[id_concelho]],Tabela6[[#This Row],[id_agrupamento]],Tabela6[[#This Row],[num_escola]])</f>
        <v>1914</v>
      </c>
      <c r="B3617" s="3" t="s">
        <v>4573</v>
      </c>
      <c r="C3617" s="1"/>
      <c r="D3617" s="1"/>
      <c r="E3617" s="1"/>
      <c r="F3617" s="1"/>
      <c r="G3617" s="2" t="s">
        <v>4744</v>
      </c>
      <c r="H3617" s="1" t="s">
        <v>1255</v>
      </c>
      <c r="I3617" s="2" t="s">
        <v>4739</v>
      </c>
      <c r="J3617" s="1" t="s">
        <v>1255</v>
      </c>
      <c r="K3617" s="1" t="s">
        <v>1378</v>
      </c>
      <c r="L3617" s="1" t="s">
        <v>17</v>
      </c>
      <c r="M3617" s="1"/>
      <c r="N3617" s="1"/>
      <c r="O3617" s="2"/>
    </row>
    <row r="3618" spans="1:15" ht="15.6" x14ac:dyDescent="0.3">
      <c r="A3618" s="1" t="str">
        <f>CONCATENATE(Tabela6[[#This Row],[id_distrito]],Tabela6[[#This Row],[id_concelho]],Tabela6[[#This Row],[id_agrupamento]],Tabela6[[#This Row],[num_escola]])</f>
        <v>1914</v>
      </c>
      <c r="B3618" s="3" t="s">
        <v>4574</v>
      </c>
      <c r="C3618" s="1"/>
      <c r="D3618" s="1"/>
      <c r="E3618" s="1"/>
      <c r="F3618" s="1"/>
      <c r="G3618" s="2" t="s">
        <v>4744</v>
      </c>
      <c r="H3618" s="1" t="s">
        <v>1255</v>
      </c>
      <c r="I3618" s="2" t="s">
        <v>4739</v>
      </c>
      <c r="J3618" s="1" t="s">
        <v>1255</v>
      </c>
      <c r="K3618" s="1" t="s">
        <v>1378</v>
      </c>
      <c r="L3618" s="1" t="s">
        <v>22</v>
      </c>
      <c r="M3618" s="1"/>
      <c r="N3618" s="1"/>
      <c r="O3618" s="2"/>
    </row>
    <row r="3619" spans="1:15" ht="15.6" x14ac:dyDescent="0.3">
      <c r="A3619" s="1" t="str">
        <f>CONCATENATE(Tabela6[[#This Row],[id_distrito]],Tabela6[[#This Row],[id_concelho]],Tabela6[[#This Row],[id_agrupamento]],Tabela6[[#This Row],[num_escola]])</f>
        <v>1914</v>
      </c>
      <c r="B3619" s="3" t="s">
        <v>4538</v>
      </c>
      <c r="C3619" s="1"/>
      <c r="D3619" s="1"/>
      <c r="E3619" s="1"/>
      <c r="F3619" s="1"/>
      <c r="G3619" s="2" t="s">
        <v>4744</v>
      </c>
      <c r="H3619" s="1" t="s">
        <v>1255</v>
      </c>
      <c r="I3619" s="2" t="s">
        <v>4739</v>
      </c>
      <c r="J3619" s="1" t="s">
        <v>1260</v>
      </c>
      <c r="K3619" s="1" t="s">
        <v>1378</v>
      </c>
      <c r="L3619" s="1" t="s">
        <v>22</v>
      </c>
      <c r="M3619" s="1"/>
      <c r="N3619" s="1"/>
      <c r="O3619" s="2"/>
    </row>
    <row r="3620" spans="1:15" ht="15.6" x14ac:dyDescent="0.3">
      <c r="A3620" s="1" t="str">
        <f>CONCATENATE(Tabela6[[#This Row],[id_distrito]],Tabela6[[#This Row],[id_concelho]],Tabela6[[#This Row],[id_agrupamento]],Tabela6[[#This Row],[num_escola]])</f>
        <v>1914</v>
      </c>
      <c r="B3620" s="3" t="s">
        <v>4576</v>
      </c>
      <c r="C3620" s="1"/>
      <c r="D3620" s="1"/>
      <c r="E3620" s="1"/>
      <c r="F3620" s="1"/>
      <c r="G3620" s="2" t="s">
        <v>4744</v>
      </c>
      <c r="H3620" s="1" t="s">
        <v>1255</v>
      </c>
      <c r="I3620" s="2" t="s">
        <v>4739</v>
      </c>
      <c r="J3620" s="1" t="s">
        <v>1255</v>
      </c>
      <c r="K3620" s="1" t="s">
        <v>1378</v>
      </c>
      <c r="L3620" s="1" t="s">
        <v>17</v>
      </c>
      <c r="M3620" s="1"/>
      <c r="N3620" s="1"/>
      <c r="O3620" s="2"/>
    </row>
    <row r="3621" spans="1:15" ht="15.6" x14ac:dyDescent="0.3">
      <c r="A3621" s="1" t="str">
        <f>CONCATENATE(Tabela6[[#This Row],[id_distrito]],Tabela6[[#This Row],[id_concelho]],Tabela6[[#This Row],[id_agrupamento]],Tabela6[[#This Row],[num_escola]])</f>
        <v>1914</v>
      </c>
      <c r="B3621" s="3" t="s">
        <v>4577</v>
      </c>
      <c r="C3621" s="1"/>
      <c r="D3621" s="1"/>
      <c r="E3621" s="1"/>
      <c r="F3621" s="1"/>
      <c r="G3621" s="2" t="s">
        <v>4744</v>
      </c>
      <c r="H3621" s="1" t="s">
        <v>1255</v>
      </c>
      <c r="I3621" s="2" t="s">
        <v>4739</v>
      </c>
      <c r="J3621" s="1" t="s">
        <v>1255</v>
      </c>
      <c r="K3621" s="1" t="s">
        <v>1378</v>
      </c>
      <c r="L3621" s="1" t="s">
        <v>17</v>
      </c>
      <c r="M3621" s="1"/>
      <c r="N3621" s="1"/>
      <c r="O3621" s="2"/>
    </row>
    <row r="3622" spans="1:15" ht="15.6" x14ac:dyDescent="0.3">
      <c r="A3622" s="1" t="str">
        <f>CONCATENATE(Tabela6[[#This Row],[id_distrito]],Tabela6[[#This Row],[id_concelho]],Tabela6[[#This Row],[id_agrupamento]],Tabela6[[#This Row],[num_escola]])</f>
        <v>2001</v>
      </c>
      <c r="B3622" s="3" t="s">
        <v>4578</v>
      </c>
      <c r="C3622" s="1"/>
      <c r="D3622" s="1"/>
      <c r="E3622" s="1"/>
      <c r="F3622" s="1"/>
      <c r="G3622" s="2" t="s">
        <v>4746</v>
      </c>
      <c r="H3622" s="1" t="s">
        <v>1292</v>
      </c>
      <c r="I3622" s="2" t="s">
        <v>1373</v>
      </c>
      <c r="J3622" s="1" t="s">
        <v>1293</v>
      </c>
      <c r="K3622" s="1" t="s">
        <v>1378</v>
      </c>
      <c r="L3622" s="1" t="s">
        <v>17</v>
      </c>
      <c r="M3622" s="1"/>
      <c r="N3622" s="1"/>
      <c r="O3622" s="2"/>
    </row>
    <row r="3623" spans="1:15" ht="15.6" x14ac:dyDescent="0.3">
      <c r="A3623" s="1" t="str">
        <f>CONCATENATE(Tabela6[[#This Row],[id_distrito]],Tabela6[[#This Row],[id_concelho]],Tabela6[[#This Row],[id_agrupamento]],Tabela6[[#This Row],[num_escola]])</f>
        <v>2002</v>
      </c>
      <c r="B3623" s="3" t="s">
        <v>4579</v>
      </c>
      <c r="C3623" s="1"/>
      <c r="D3623" s="1"/>
      <c r="E3623" s="1"/>
      <c r="F3623" s="1"/>
      <c r="G3623" s="2" t="s">
        <v>4746</v>
      </c>
      <c r="H3623" s="1" t="s">
        <v>1292</v>
      </c>
      <c r="I3623" s="2" t="s">
        <v>1377</v>
      </c>
      <c r="J3623" s="1" t="s">
        <v>1295</v>
      </c>
      <c r="K3623" s="1" t="s">
        <v>1378</v>
      </c>
      <c r="L3623" s="1" t="s">
        <v>17</v>
      </c>
      <c r="M3623" s="1"/>
      <c r="N3623" s="1"/>
      <c r="O3623" s="2"/>
    </row>
    <row r="3624" spans="1:15" ht="15.6" x14ac:dyDescent="0.3">
      <c r="A3624" s="1" t="str">
        <f>CONCATENATE(Tabela6[[#This Row],[id_distrito]],Tabela6[[#This Row],[id_concelho]],Tabela6[[#This Row],[id_agrupamento]],Tabela6[[#This Row],[num_escola]])</f>
        <v>2002</v>
      </c>
      <c r="B3624" s="3" t="s">
        <v>1294</v>
      </c>
      <c r="C3624" s="1"/>
      <c r="D3624" s="1"/>
      <c r="E3624" s="1"/>
      <c r="F3624" s="1"/>
      <c r="G3624" s="2" t="s">
        <v>4746</v>
      </c>
      <c r="H3624" s="1" t="s">
        <v>1292</v>
      </c>
      <c r="I3624" s="2" t="s">
        <v>1377</v>
      </c>
      <c r="J3624" s="1" t="s">
        <v>1295</v>
      </c>
      <c r="K3624" s="1" t="s">
        <v>1378</v>
      </c>
      <c r="L3624" s="1" t="s">
        <v>17</v>
      </c>
      <c r="M3624" s="1"/>
      <c r="N3624" s="1"/>
      <c r="O3624" s="2"/>
    </row>
    <row r="3625" spans="1:15" ht="15.6" x14ac:dyDescent="0.3">
      <c r="A3625" s="1" t="str">
        <f>CONCATENATE(Tabela6[[#This Row],[id_distrito]],Tabela6[[#This Row],[id_concelho]],Tabela6[[#This Row],[id_agrupamento]],Tabela6[[#This Row],[num_escola]])</f>
        <v>2003</v>
      </c>
      <c r="B3625" s="3" t="s">
        <v>4580</v>
      </c>
      <c r="C3625" s="1"/>
      <c r="D3625" s="1"/>
      <c r="E3625" s="1"/>
      <c r="F3625" s="1"/>
      <c r="G3625" s="2" t="s">
        <v>4746</v>
      </c>
      <c r="H3625" s="1" t="s">
        <v>1292</v>
      </c>
      <c r="I3625" s="2" t="s">
        <v>4729</v>
      </c>
      <c r="J3625" s="1" t="s">
        <v>1298</v>
      </c>
      <c r="K3625" s="1" t="s">
        <v>1378</v>
      </c>
      <c r="L3625" s="1" t="s">
        <v>17</v>
      </c>
      <c r="M3625" s="1"/>
      <c r="N3625" s="1"/>
      <c r="O3625" s="2"/>
    </row>
    <row r="3626" spans="1:15" ht="15.6" x14ac:dyDescent="0.3">
      <c r="A3626" s="1" t="str">
        <f>CONCATENATE(Tabela6[[#This Row],[id_distrito]],Tabela6[[#This Row],[id_concelho]],Tabela6[[#This Row],[id_agrupamento]],Tabela6[[#This Row],[num_escola]])</f>
        <v>2003</v>
      </c>
      <c r="B3626" s="3" t="s">
        <v>1299</v>
      </c>
      <c r="C3626" s="1"/>
      <c r="D3626" s="1"/>
      <c r="E3626" s="1"/>
      <c r="F3626" s="1"/>
      <c r="G3626" s="2" t="s">
        <v>4746</v>
      </c>
      <c r="H3626" s="1" t="s">
        <v>1292</v>
      </c>
      <c r="I3626" s="2" t="s">
        <v>4729</v>
      </c>
      <c r="J3626" s="1" t="s">
        <v>1298</v>
      </c>
      <c r="K3626" s="1" t="s">
        <v>1378</v>
      </c>
      <c r="L3626" s="1" t="s">
        <v>17</v>
      </c>
      <c r="M3626" s="1"/>
      <c r="N3626" s="1"/>
      <c r="O3626" s="2"/>
    </row>
    <row r="3627" spans="1:15" ht="15.6" x14ac:dyDescent="0.3">
      <c r="A3627" s="1" t="str">
        <f>CONCATENATE(Tabela6[[#This Row],[id_distrito]],Tabela6[[#This Row],[id_concelho]],Tabela6[[#This Row],[id_agrupamento]],Tabela6[[#This Row],[num_escola]])</f>
        <v>2003</v>
      </c>
      <c r="B3627" s="3" t="s">
        <v>1297</v>
      </c>
      <c r="C3627" s="1"/>
      <c r="D3627" s="1"/>
      <c r="E3627" s="1"/>
      <c r="F3627" s="1"/>
      <c r="G3627" s="2" t="s">
        <v>4746</v>
      </c>
      <c r="H3627" s="1" t="s">
        <v>1292</v>
      </c>
      <c r="I3627" s="2" t="s">
        <v>4729</v>
      </c>
      <c r="J3627" s="1" t="s">
        <v>1298</v>
      </c>
      <c r="K3627" s="1" t="s">
        <v>1378</v>
      </c>
      <c r="L3627" s="1" t="s">
        <v>17</v>
      </c>
      <c r="M3627" s="1"/>
      <c r="N3627" s="1"/>
      <c r="O3627" s="2"/>
    </row>
    <row r="3628" spans="1:15" ht="15.6" x14ac:dyDescent="0.3">
      <c r="A3628" s="1" t="str">
        <f>CONCATENATE(Tabela6[[#This Row],[id_distrito]],Tabela6[[#This Row],[id_concelho]],Tabela6[[#This Row],[id_agrupamento]],Tabela6[[#This Row],[num_escola]])</f>
        <v>2003</v>
      </c>
      <c r="B3628" s="3" t="s">
        <v>4581</v>
      </c>
      <c r="C3628" s="1"/>
      <c r="D3628" s="1"/>
      <c r="E3628" s="1"/>
      <c r="F3628" s="1"/>
      <c r="G3628" s="2" t="s">
        <v>4746</v>
      </c>
      <c r="H3628" s="1" t="s">
        <v>1292</v>
      </c>
      <c r="I3628" s="2" t="s">
        <v>4729</v>
      </c>
      <c r="J3628" s="1" t="s">
        <v>1298</v>
      </c>
      <c r="K3628" s="1" t="s">
        <v>1378</v>
      </c>
      <c r="L3628" s="1" t="s">
        <v>17</v>
      </c>
      <c r="M3628" s="1"/>
      <c r="N3628" s="1"/>
      <c r="O3628" s="2"/>
    </row>
    <row r="3629" spans="1:15" ht="15.6" x14ac:dyDescent="0.3">
      <c r="A3629" s="1" t="str">
        <f>CONCATENATE(Tabela6[[#This Row],[id_distrito]],Tabela6[[#This Row],[id_concelho]],Tabela6[[#This Row],[id_agrupamento]],Tabela6[[#This Row],[num_escola]])</f>
        <v>2003</v>
      </c>
      <c r="B3629" s="3" t="s">
        <v>4582</v>
      </c>
      <c r="C3629" s="1"/>
      <c r="D3629" s="1"/>
      <c r="E3629" s="1"/>
      <c r="F3629" s="1"/>
      <c r="G3629" s="2" t="s">
        <v>4746</v>
      </c>
      <c r="H3629" s="1" t="s">
        <v>1292</v>
      </c>
      <c r="I3629" s="2" t="s">
        <v>4729</v>
      </c>
      <c r="J3629" s="1" t="s">
        <v>1298</v>
      </c>
      <c r="K3629" s="1" t="s">
        <v>1378</v>
      </c>
      <c r="L3629" s="1" t="s">
        <v>17</v>
      </c>
      <c r="M3629" s="1"/>
      <c r="N3629" s="1"/>
      <c r="O3629" s="2"/>
    </row>
    <row r="3630" spans="1:15" ht="15.6" x14ac:dyDescent="0.3">
      <c r="A3630" s="1" t="str">
        <f>CONCATENATE(Tabela6[[#This Row],[id_distrito]],Tabela6[[#This Row],[id_concelho]],Tabela6[[#This Row],[id_agrupamento]],Tabela6[[#This Row],[num_escola]])</f>
        <v>2003</v>
      </c>
      <c r="B3630" s="3" t="s">
        <v>4583</v>
      </c>
      <c r="C3630" s="1"/>
      <c r="D3630" s="1"/>
      <c r="E3630" s="1"/>
      <c r="F3630" s="1"/>
      <c r="G3630" s="2" t="s">
        <v>4746</v>
      </c>
      <c r="H3630" s="1" t="s">
        <v>1292</v>
      </c>
      <c r="I3630" s="2" t="s">
        <v>4729</v>
      </c>
      <c r="J3630" s="1" t="s">
        <v>1298</v>
      </c>
      <c r="K3630" s="1" t="s">
        <v>1378</v>
      </c>
      <c r="L3630" s="1" t="s">
        <v>17</v>
      </c>
      <c r="M3630" s="1"/>
      <c r="N3630" s="1"/>
      <c r="O3630" s="2"/>
    </row>
    <row r="3631" spans="1:15" ht="15.6" x14ac:dyDescent="0.3">
      <c r="A3631" s="1" t="str">
        <f>CONCATENATE(Tabela6[[#This Row],[id_distrito]],Tabela6[[#This Row],[id_concelho]],Tabela6[[#This Row],[id_agrupamento]],Tabela6[[#This Row],[num_escola]])</f>
        <v>2003</v>
      </c>
      <c r="B3631" s="3" t="s">
        <v>4584</v>
      </c>
      <c r="C3631" s="1"/>
      <c r="D3631" s="1"/>
      <c r="E3631" s="1"/>
      <c r="F3631" s="1"/>
      <c r="G3631" s="2" t="s">
        <v>4746</v>
      </c>
      <c r="H3631" s="1" t="s">
        <v>1292</v>
      </c>
      <c r="I3631" s="2" t="s">
        <v>4729</v>
      </c>
      <c r="J3631" s="1" t="s">
        <v>1298</v>
      </c>
      <c r="K3631" s="1" t="s">
        <v>1378</v>
      </c>
      <c r="L3631" s="1" t="s">
        <v>17</v>
      </c>
      <c r="M3631" s="1"/>
      <c r="N3631" s="1"/>
      <c r="O3631" s="2"/>
    </row>
    <row r="3632" spans="1:15" ht="15.6" x14ac:dyDescent="0.3">
      <c r="A3632" s="1" t="str">
        <f>CONCATENATE(Tabela6[[#This Row],[id_distrito]],Tabela6[[#This Row],[id_concelho]],Tabela6[[#This Row],[id_agrupamento]],Tabela6[[#This Row],[num_escola]])</f>
        <v>2003</v>
      </c>
      <c r="B3632" s="3" t="s">
        <v>4585</v>
      </c>
      <c r="C3632" s="1"/>
      <c r="D3632" s="1"/>
      <c r="E3632" s="1"/>
      <c r="F3632" s="1"/>
      <c r="G3632" s="2" t="s">
        <v>4746</v>
      </c>
      <c r="H3632" s="1" t="s">
        <v>1292</v>
      </c>
      <c r="I3632" s="2" t="s">
        <v>4729</v>
      </c>
      <c r="J3632" s="1" t="s">
        <v>1298</v>
      </c>
      <c r="K3632" s="1" t="s">
        <v>1378</v>
      </c>
      <c r="L3632" s="1" t="s">
        <v>17</v>
      </c>
      <c r="M3632" s="1"/>
      <c r="N3632" s="1"/>
      <c r="O3632" s="2"/>
    </row>
    <row r="3633" spans="1:15" ht="15.6" x14ac:dyDescent="0.3">
      <c r="A3633" s="1" t="str">
        <f>CONCATENATE(Tabela6[[#This Row],[id_distrito]],Tabela6[[#This Row],[id_concelho]],Tabela6[[#This Row],[id_agrupamento]],Tabela6[[#This Row],[num_escola]])</f>
        <v>2003</v>
      </c>
      <c r="B3633" s="3" t="s">
        <v>4586</v>
      </c>
      <c r="C3633" s="1"/>
      <c r="D3633" s="1"/>
      <c r="E3633" s="1"/>
      <c r="F3633" s="1"/>
      <c r="G3633" s="2" t="s">
        <v>4746</v>
      </c>
      <c r="H3633" s="1" t="s">
        <v>1292</v>
      </c>
      <c r="I3633" s="2" t="s">
        <v>4729</v>
      </c>
      <c r="J3633" s="1" t="s">
        <v>1298</v>
      </c>
      <c r="K3633" s="1" t="s">
        <v>1378</v>
      </c>
      <c r="L3633" s="1" t="s">
        <v>17</v>
      </c>
      <c r="M3633" s="1"/>
      <c r="N3633" s="1"/>
      <c r="O3633" s="2"/>
    </row>
    <row r="3634" spans="1:15" ht="15.6" x14ac:dyDescent="0.3">
      <c r="A3634" s="1" t="str">
        <f>CONCATENATE(Tabela6[[#This Row],[id_distrito]],Tabela6[[#This Row],[id_concelho]],Tabela6[[#This Row],[id_agrupamento]],Tabela6[[#This Row],[num_escola]])</f>
        <v>2003</v>
      </c>
      <c r="B3634" s="3" t="s">
        <v>4587</v>
      </c>
      <c r="C3634" s="1"/>
      <c r="D3634" s="1"/>
      <c r="E3634" s="1"/>
      <c r="F3634" s="1"/>
      <c r="G3634" s="2" t="s">
        <v>4746</v>
      </c>
      <c r="H3634" s="1" t="s">
        <v>1292</v>
      </c>
      <c r="I3634" s="2" t="s">
        <v>4729</v>
      </c>
      <c r="J3634" s="1" t="s">
        <v>1298</v>
      </c>
      <c r="K3634" s="1" t="s">
        <v>1378</v>
      </c>
      <c r="L3634" s="1" t="s">
        <v>17</v>
      </c>
      <c r="M3634" s="1"/>
      <c r="N3634" s="1"/>
      <c r="O3634" s="2"/>
    </row>
    <row r="3635" spans="1:15" ht="15.6" x14ac:dyDescent="0.3">
      <c r="A3635" s="1" t="str">
        <f>CONCATENATE(Tabela6[[#This Row],[id_distrito]],Tabela6[[#This Row],[id_concelho]],Tabela6[[#This Row],[id_agrupamento]],Tabela6[[#This Row],[num_escola]])</f>
        <v>2003</v>
      </c>
      <c r="B3635" s="3" t="s">
        <v>4588</v>
      </c>
      <c r="C3635" s="1"/>
      <c r="D3635" s="1"/>
      <c r="E3635" s="1"/>
      <c r="F3635" s="1"/>
      <c r="G3635" s="2" t="s">
        <v>4746</v>
      </c>
      <c r="H3635" s="1" t="s">
        <v>1292</v>
      </c>
      <c r="I3635" s="2" t="s">
        <v>4729</v>
      </c>
      <c r="J3635" s="1" t="s">
        <v>1298</v>
      </c>
      <c r="K3635" s="1" t="s">
        <v>1378</v>
      </c>
      <c r="L3635" s="1" t="s">
        <v>17</v>
      </c>
      <c r="M3635" s="1"/>
      <c r="N3635" s="1"/>
      <c r="O3635" s="2"/>
    </row>
    <row r="3636" spans="1:15" ht="15.6" x14ac:dyDescent="0.3">
      <c r="A3636" s="1" t="str">
        <f>CONCATENATE(Tabela6[[#This Row],[id_distrito]],Tabela6[[#This Row],[id_concelho]],Tabela6[[#This Row],[id_agrupamento]],Tabela6[[#This Row],[num_escola]])</f>
        <v>2003</v>
      </c>
      <c r="B3636" s="3" t="s">
        <v>4589</v>
      </c>
      <c r="C3636" s="1"/>
      <c r="D3636" s="1"/>
      <c r="E3636" s="1"/>
      <c r="F3636" s="1"/>
      <c r="G3636" s="2" t="s">
        <v>4746</v>
      </c>
      <c r="H3636" s="1" t="s">
        <v>1292</v>
      </c>
      <c r="I3636" s="2" t="s">
        <v>4729</v>
      </c>
      <c r="J3636" s="1" t="s">
        <v>1298</v>
      </c>
      <c r="K3636" s="1" t="s">
        <v>1378</v>
      </c>
      <c r="L3636" s="1" t="s">
        <v>17</v>
      </c>
      <c r="M3636" s="1"/>
      <c r="N3636" s="1"/>
      <c r="O3636" s="2"/>
    </row>
    <row r="3637" spans="1:15" ht="15.6" x14ac:dyDescent="0.3">
      <c r="A3637" s="1" t="str">
        <f>CONCATENATE(Tabela6[[#This Row],[id_distrito]],Tabela6[[#This Row],[id_concelho]],Tabela6[[#This Row],[id_agrupamento]],Tabela6[[#This Row],[num_escola]])</f>
        <v>2004</v>
      </c>
      <c r="B3637" s="3" t="s">
        <v>4590</v>
      </c>
      <c r="C3637" s="1"/>
      <c r="D3637" s="1"/>
      <c r="E3637" s="1"/>
      <c r="F3637" s="1"/>
      <c r="G3637" s="2" t="s">
        <v>4746</v>
      </c>
      <c r="H3637" s="1" t="s">
        <v>1292</v>
      </c>
      <c r="I3637" s="2" t="s">
        <v>4730</v>
      </c>
      <c r="J3637" s="1" t="s">
        <v>1301</v>
      </c>
      <c r="K3637" s="1" t="s">
        <v>1378</v>
      </c>
      <c r="L3637" s="1" t="s">
        <v>17</v>
      </c>
      <c r="M3637" s="1"/>
      <c r="N3637" s="1"/>
      <c r="O3637" s="2"/>
    </row>
    <row r="3638" spans="1:15" ht="15.6" x14ac:dyDescent="0.3">
      <c r="A3638" s="1" t="str">
        <f>CONCATENATE(Tabela6[[#This Row],[id_distrito]],Tabela6[[#This Row],[id_concelho]],Tabela6[[#This Row],[id_agrupamento]],Tabela6[[#This Row],[num_escola]])</f>
        <v>2004</v>
      </c>
      <c r="B3638" s="3" t="s">
        <v>4591</v>
      </c>
      <c r="C3638" s="1"/>
      <c r="D3638" s="1"/>
      <c r="E3638" s="1"/>
      <c r="F3638" s="1"/>
      <c r="G3638" s="2" t="s">
        <v>4746</v>
      </c>
      <c r="H3638" s="1" t="s">
        <v>1292</v>
      </c>
      <c r="I3638" s="2" t="s">
        <v>4730</v>
      </c>
      <c r="J3638" s="1" t="s">
        <v>1301</v>
      </c>
      <c r="K3638" s="1" t="s">
        <v>1378</v>
      </c>
      <c r="L3638" s="1" t="s">
        <v>17</v>
      </c>
      <c r="M3638" s="1"/>
      <c r="N3638" s="1"/>
      <c r="O3638" s="2"/>
    </row>
    <row r="3639" spans="1:15" ht="15.6" x14ac:dyDescent="0.3">
      <c r="A3639" s="1" t="str">
        <f>CONCATENATE(Tabela6[[#This Row],[id_distrito]],Tabela6[[#This Row],[id_concelho]],Tabela6[[#This Row],[id_agrupamento]],Tabela6[[#This Row],[num_escola]])</f>
        <v>2004</v>
      </c>
      <c r="B3639" s="3" t="s">
        <v>4592</v>
      </c>
      <c r="C3639" s="1"/>
      <c r="D3639" s="1"/>
      <c r="E3639" s="1"/>
      <c r="F3639" s="1"/>
      <c r="G3639" s="2" t="s">
        <v>4746</v>
      </c>
      <c r="H3639" s="1" t="s">
        <v>1292</v>
      </c>
      <c r="I3639" s="2" t="s">
        <v>4730</v>
      </c>
      <c r="J3639" s="1" t="s">
        <v>1301</v>
      </c>
      <c r="K3639" s="1" t="s">
        <v>1378</v>
      </c>
      <c r="L3639" s="1" t="s">
        <v>17</v>
      </c>
      <c r="M3639" s="1"/>
      <c r="N3639" s="1"/>
      <c r="O3639" s="2"/>
    </row>
    <row r="3640" spans="1:15" ht="15.6" x14ac:dyDescent="0.3">
      <c r="A3640" s="1" t="str">
        <f>CONCATENATE(Tabela6[[#This Row],[id_distrito]],Tabela6[[#This Row],[id_concelho]],Tabela6[[#This Row],[id_agrupamento]],Tabela6[[#This Row],[num_escola]])</f>
        <v>2004</v>
      </c>
      <c r="B3640" s="3" t="s">
        <v>4593</v>
      </c>
      <c r="C3640" s="1"/>
      <c r="D3640" s="1"/>
      <c r="E3640" s="1"/>
      <c r="F3640" s="1"/>
      <c r="G3640" s="2" t="s">
        <v>4746</v>
      </c>
      <c r="H3640" s="1" t="s">
        <v>1292</v>
      </c>
      <c r="I3640" s="2" t="s">
        <v>4730</v>
      </c>
      <c r="J3640" s="1" t="s">
        <v>1301</v>
      </c>
      <c r="K3640" s="1" t="s">
        <v>1378</v>
      </c>
      <c r="L3640" s="1" t="s">
        <v>17</v>
      </c>
      <c r="M3640" s="1"/>
      <c r="N3640" s="1"/>
      <c r="O3640" s="2"/>
    </row>
    <row r="3641" spans="1:15" ht="15.6" x14ac:dyDescent="0.3">
      <c r="A3641" s="1" t="str">
        <f>CONCATENATE(Tabela6[[#This Row],[id_distrito]],Tabela6[[#This Row],[id_concelho]],Tabela6[[#This Row],[id_agrupamento]],Tabela6[[#This Row],[num_escola]])</f>
        <v>2004</v>
      </c>
      <c r="B3641" s="3" t="s">
        <v>4594</v>
      </c>
      <c r="C3641" s="1"/>
      <c r="D3641" s="1"/>
      <c r="E3641" s="1"/>
      <c r="F3641" s="1"/>
      <c r="G3641" s="2" t="s">
        <v>4746</v>
      </c>
      <c r="H3641" s="1" t="s">
        <v>1292</v>
      </c>
      <c r="I3641" s="2" t="s">
        <v>4730</v>
      </c>
      <c r="J3641" s="1" t="s">
        <v>1301</v>
      </c>
      <c r="K3641" s="1" t="s">
        <v>1378</v>
      </c>
      <c r="L3641" s="1" t="s">
        <v>17</v>
      </c>
      <c r="M3641" s="1"/>
      <c r="N3641" s="1"/>
      <c r="O3641" s="2"/>
    </row>
    <row r="3642" spans="1:15" ht="15.6" x14ac:dyDescent="0.3">
      <c r="A3642" s="1" t="str">
        <f>CONCATENATE(Tabela6[[#This Row],[id_distrito]],Tabela6[[#This Row],[id_concelho]],Tabela6[[#This Row],[id_agrupamento]],Tabela6[[#This Row],[num_escola]])</f>
        <v>2004</v>
      </c>
      <c r="B3642" s="3" t="s">
        <v>4595</v>
      </c>
      <c r="C3642" s="1"/>
      <c r="D3642" s="1"/>
      <c r="E3642" s="1"/>
      <c r="F3642" s="1"/>
      <c r="G3642" s="2" t="s">
        <v>4746</v>
      </c>
      <c r="H3642" s="1" t="s">
        <v>1292</v>
      </c>
      <c r="I3642" s="2" t="s">
        <v>4730</v>
      </c>
      <c r="J3642" s="1" t="s">
        <v>1301</v>
      </c>
      <c r="K3642" s="1" t="s">
        <v>1378</v>
      </c>
      <c r="L3642" s="1" t="s">
        <v>17</v>
      </c>
      <c r="M3642" s="1"/>
      <c r="N3642" s="1"/>
      <c r="O3642" s="2"/>
    </row>
    <row r="3643" spans="1:15" ht="15.6" x14ac:dyDescent="0.3">
      <c r="A3643" s="1" t="str">
        <f>CONCATENATE(Tabela6[[#This Row],[id_distrito]],Tabela6[[#This Row],[id_concelho]],Tabela6[[#This Row],[id_agrupamento]],Tabela6[[#This Row],[num_escola]])</f>
        <v>2004</v>
      </c>
      <c r="B3643" s="3" t="s">
        <v>4596</v>
      </c>
      <c r="C3643" s="1"/>
      <c r="D3643" s="1"/>
      <c r="E3643" s="1"/>
      <c r="F3643" s="1"/>
      <c r="G3643" s="2" t="s">
        <v>4746</v>
      </c>
      <c r="H3643" s="1" t="s">
        <v>1292</v>
      </c>
      <c r="I3643" s="2" t="s">
        <v>4730</v>
      </c>
      <c r="J3643" s="1" t="s">
        <v>1301</v>
      </c>
      <c r="K3643" s="1" t="s">
        <v>1378</v>
      </c>
      <c r="L3643" s="1" t="s">
        <v>17</v>
      </c>
      <c r="M3643" s="1"/>
      <c r="N3643" s="1"/>
      <c r="O3643" s="2"/>
    </row>
    <row r="3644" spans="1:15" ht="15.6" x14ac:dyDescent="0.3">
      <c r="A3644" s="1" t="str">
        <f>CONCATENATE(Tabela6[[#This Row],[id_distrito]],Tabela6[[#This Row],[id_concelho]],Tabela6[[#This Row],[id_agrupamento]],Tabela6[[#This Row],[num_escola]])</f>
        <v>2004</v>
      </c>
      <c r="B3644" s="3" t="s">
        <v>4597</v>
      </c>
      <c r="C3644" s="1"/>
      <c r="D3644" s="1"/>
      <c r="E3644" s="1"/>
      <c r="F3644" s="1"/>
      <c r="G3644" s="2" t="s">
        <v>4746</v>
      </c>
      <c r="H3644" s="1" t="s">
        <v>1292</v>
      </c>
      <c r="I3644" s="2" t="s">
        <v>4730</v>
      </c>
      <c r="J3644" s="1" t="s">
        <v>1301</v>
      </c>
      <c r="K3644" s="1" t="s">
        <v>1378</v>
      </c>
      <c r="L3644" s="1" t="s">
        <v>17</v>
      </c>
      <c r="M3644" s="1"/>
      <c r="N3644" s="1"/>
      <c r="O3644" s="2"/>
    </row>
    <row r="3645" spans="1:15" ht="15.6" x14ac:dyDescent="0.3">
      <c r="A3645" s="1" t="str">
        <f>CONCATENATE(Tabela6[[#This Row],[id_distrito]],Tabela6[[#This Row],[id_concelho]],Tabela6[[#This Row],[id_agrupamento]],Tabela6[[#This Row],[num_escola]])</f>
        <v>2004</v>
      </c>
      <c r="B3645" s="3" t="s">
        <v>4598</v>
      </c>
      <c r="C3645" s="1"/>
      <c r="D3645" s="1"/>
      <c r="E3645" s="1"/>
      <c r="F3645" s="1"/>
      <c r="G3645" s="2" t="s">
        <v>4746</v>
      </c>
      <c r="H3645" s="1" t="s">
        <v>1292</v>
      </c>
      <c r="I3645" s="2" t="s">
        <v>4730</v>
      </c>
      <c r="J3645" s="1" t="s">
        <v>1301</v>
      </c>
      <c r="K3645" s="1" t="s">
        <v>1378</v>
      </c>
      <c r="L3645" s="1" t="s">
        <v>17</v>
      </c>
      <c r="M3645" s="1"/>
      <c r="N3645" s="1"/>
      <c r="O3645" s="2"/>
    </row>
    <row r="3646" spans="1:15" ht="15.6" x14ac:dyDescent="0.3">
      <c r="A3646" s="1" t="str">
        <f>CONCATENATE(Tabela6[[#This Row],[id_distrito]],Tabela6[[#This Row],[id_concelho]],Tabela6[[#This Row],[id_agrupamento]],Tabela6[[#This Row],[num_escola]])</f>
        <v>2004</v>
      </c>
      <c r="B3646" s="3" t="s">
        <v>4599</v>
      </c>
      <c r="C3646" s="1"/>
      <c r="D3646" s="1"/>
      <c r="E3646" s="1"/>
      <c r="F3646" s="1"/>
      <c r="G3646" s="2" t="s">
        <v>4746</v>
      </c>
      <c r="H3646" s="1" t="s">
        <v>1292</v>
      </c>
      <c r="I3646" s="2" t="s">
        <v>4730</v>
      </c>
      <c r="J3646" s="1" t="s">
        <v>1301</v>
      </c>
      <c r="K3646" s="1" t="s">
        <v>1378</v>
      </c>
      <c r="L3646" s="1" t="s">
        <v>17</v>
      </c>
      <c r="M3646" s="1"/>
      <c r="N3646" s="1"/>
      <c r="O3646" s="2"/>
    </row>
    <row r="3647" spans="1:15" ht="15.6" x14ac:dyDescent="0.3">
      <c r="A3647" s="1" t="str">
        <f>CONCATENATE(Tabela6[[#This Row],[id_distrito]],Tabela6[[#This Row],[id_concelho]],Tabela6[[#This Row],[id_agrupamento]],Tabela6[[#This Row],[num_escola]])</f>
        <v>2004</v>
      </c>
      <c r="B3647" s="3" t="s">
        <v>4600</v>
      </c>
      <c r="C3647" s="1"/>
      <c r="D3647" s="1"/>
      <c r="E3647" s="1"/>
      <c r="F3647" s="1"/>
      <c r="G3647" s="2" t="s">
        <v>4746</v>
      </c>
      <c r="H3647" s="1" t="s">
        <v>1292</v>
      </c>
      <c r="I3647" s="2" t="s">
        <v>4730</v>
      </c>
      <c r="J3647" s="1" t="s">
        <v>1301</v>
      </c>
      <c r="K3647" s="1" t="s">
        <v>1378</v>
      </c>
      <c r="L3647" s="1" t="s">
        <v>17</v>
      </c>
      <c r="M3647" s="1"/>
      <c r="N3647" s="1"/>
      <c r="O3647" s="2"/>
    </row>
    <row r="3648" spans="1:15" ht="15.6" x14ac:dyDescent="0.3">
      <c r="A3648" s="1" t="str">
        <f>CONCATENATE(Tabela6[[#This Row],[id_distrito]],Tabela6[[#This Row],[id_concelho]],Tabela6[[#This Row],[id_agrupamento]],Tabela6[[#This Row],[num_escola]])</f>
        <v>2005</v>
      </c>
      <c r="B3648" s="3" t="s">
        <v>4601</v>
      </c>
      <c r="C3648" s="1"/>
      <c r="D3648" s="1"/>
      <c r="E3648" s="1"/>
      <c r="F3648" s="1"/>
      <c r="G3648" s="2" t="s">
        <v>4746</v>
      </c>
      <c r="H3648" s="1" t="s">
        <v>1292</v>
      </c>
      <c r="I3648" s="2" t="s">
        <v>1376</v>
      </c>
      <c r="J3648" s="1" t="s">
        <v>1304</v>
      </c>
      <c r="K3648" s="1" t="s">
        <v>1378</v>
      </c>
      <c r="L3648" s="1" t="s">
        <v>17</v>
      </c>
      <c r="M3648" s="1"/>
      <c r="N3648" s="1"/>
      <c r="O3648" s="2"/>
    </row>
    <row r="3649" spans="1:15" ht="15.6" x14ac:dyDescent="0.3">
      <c r="A3649" s="1" t="str">
        <f>CONCATENATE(Tabela6[[#This Row],[id_distrito]],Tabela6[[#This Row],[id_concelho]],Tabela6[[#This Row],[id_agrupamento]],Tabela6[[#This Row],[num_escola]])</f>
        <v>2005</v>
      </c>
      <c r="B3649" s="3" t="s">
        <v>4602</v>
      </c>
      <c r="C3649" s="1"/>
      <c r="D3649" s="1"/>
      <c r="E3649" s="1"/>
      <c r="F3649" s="1"/>
      <c r="G3649" s="2" t="s">
        <v>4746</v>
      </c>
      <c r="H3649" s="1" t="s">
        <v>1292</v>
      </c>
      <c r="I3649" s="2" t="s">
        <v>1376</v>
      </c>
      <c r="J3649" s="1" t="s">
        <v>1304</v>
      </c>
      <c r="K3649" s="1" t="s">
        <v>1378</v>
      </c>
      <c r="L3649" s="1" t="s">
        <v>17</v>
      </c>
      <c r="M3649" s="1"/>
      <c r="N3649" s="1"/>
      <c r="O3649" s="2"/>
    </row>
    <row r="3650" spans="1:15" ht="15.6" x14ac:dyDescent="0.3">
      <c r="A3650" s="1" t="str">
        <f>CONCATENATE(Tabela6[[#This Row],[id_distrito]],Tabela6[[#This Row],[id_concelho]],Tabela6[[#This Row],[id_agrupamento]],Tabela6[[#This Row],[num_escola]])</f>
        <v>2005</v>
      </c>
      <c r="B3650" s="3" t="s">
        <v>4603</v>
      </c>
      <c r="C3650" s="1"/>
      <c r="D3650" s="1"/>
      <c r="E3650" s="1"/>
      <c r="F3650" s="1"/>
      <c r="G3650" s="2" t="s">
        <v>4746</v>
      </c>
      <c r="H3650" s="1" t="s">
        <v>1292</v>
      </c>
      <c r="I3650" s="2" t="s">
        <v>1376</v>
      </c>
      <c r="J3650" s="1" t="s">
        <v>1304</v>
      </c>
      <c r="K3650" s="1" t="s">
        <v>1378</v>
      </c>
      <c r="L3650" s="1" t="s">
        <v>17</v>
      </c>
      <c r="M3650" s="1"/>
      <c r="N3650" s="1"/>
      <c r="O3650" s="2"/>
    </row>
    <row r="3651" spans="1:15" ht="15.6" x14ac:dyDescent="0.3">
      <c r="A3651" s="1" t="str">
        <f>CONCATENATE(Tabela6[[#This Row],[id_distrito]],Tabela6[[#This Row],[id_concelho]],Tabela6[[#This Row],[id_agrupamento]],Tabela6[[#This Row],[num_escola]])</f>
        <v>2005</v>
      </c>
      <c r="B3651" s="3" t="s">
        <v>4604</v>
      </c>
      <c r="C3651" s="1"/>
      <c r="D3651" s="1"/>
      <c r="E3651" s="1"/>
      <c r="F3651" s="1"/>
      <c r="G3651" s="2" t="s">
        <v>4746</v>
      </c>
      <c r="H3651" s="1" t="s">
        <v>1292</v>
      </c>
      <c r="I3651" s="2" t="s">
        <v>1376</v>
      </c>
      <c r="J3651" s="1" t="s">
        <v>1304</v>
      </c>
      <c r="K3651" s="1" t="s">
        <v>1378</v>
      </c>
      <c r="L3651" s="1" t="s">
        <v>17</v>
      </c>
      <c r="M3651" s="1"/>
      <c r="N3651" s="1"/>
      <c r="O3651" s="2"/>
    </row>
    <row r="3652" spans="1:15" ht="15.6" x14ac:dyDescent="0.3">
      <c r="A3652" s="1" t="str">
        <f>CONCATENATE(Tabela6[[#This Row],[id_distrito]],Tabela6[[#This Row],[id_concelho]],Tabela6[[#This Row],[id_agrupamento]],Tabela6[[#This Row],[num_escola]])</f>
        <v>2005</v>
      </c>
      <c r="B3652" s="3" t="s">
        <v>4605</v>
      </c>
      <c r="C3652" s="1"/>
      <c r="D3652" s="1"/>
      <c r="E3652" s="1"/>
      <c r="F3652" s="1"/>
      <c r="G3652" s="2" t="s">
        <v>4746</v>
      </c>
      <c r="H3652" s="1" t="s">
        <v>1292</v>
      </c>
      <c r="I3652" s="2" t="s">
        <v>1376</v>
      </c>
      <c r="J3652" s="1" t="s">
        <v>1304</v>
      </c>
      <c r="K3652" s="1" t="s">
        <v>1378</v>
      </c>
      <c r="L3652" s="1" t="s">
        <v>17</v>
      </c>
      <c r="M3652" s="1"/>
      <c r="N3652" s="1"/>
      <c r="O3652" s="2"/>
    </row>
    <row r="3653" spans="1:15" ht="15.6" x14ac:dyDescent="0.3">
      <c r="A3653" s="1" t="str">
        <f>CONCATENATE(Tabela6[[#This Row],[id_distrito]],Tabela6[[#This Row],[id_concelho]],Tabela6[[#This Row],[id_agrupamento]],Tabela6[[#This Row],[num_escola]])</f>
        <v>2005</v>
      </c>
      <c r="B3653" s="3" t="s">
        <v>1303</v>
      </c>
      <c r="C3653" s="1"/>
      <c r="D3653" s="1"/>
      <c r="E3653" s="1"/>
      <c r="F3653" s="1"/>
      <c r="G3653" s="2" t="s">
        <v>4746</v>
      </c>
      <c r="H3653" s="1" t="s">
        <v>1292</v>
      </c>
      <c r="I3653" s="2" t="s">
        <v>1376</v>
      </c>
      <c r="J3653" s="1" t="s">
        <v>1304</v>
      </c>
      <c r="K3653" s="1" t="s">
        <v>1378</v>
      </c>
      <c r="L3653" s="1" t="s">
        <v>22</v>
      </c>
      <c r="M3653" s="1"/>
      <c r="N3653" s="1"/>
      <c r="O3653" s="2"/>
    </row>
    <row r="3654" spans="1:15" ht="15.6" x14ac:dyDescent="0.3">
      <c r="A3654" s="1" t="str">
        <f>CONCATENATE(Tabela6[[#This Row],[id_distrito]],Tabela6[[#This Row],[id_concelho]],Tabela6[[#This Row],[id_agrupamento]],Tabela6[[#This Row],[num_escola]])</f>
        <v>2006</v>
      </c>
      <c r="B3654" s="3" t="s">
        <v>4606</v>
      </c>
      <c r="C3654" s="1"/>
      <c r="D3654" s="1"/>
      <c r="E3654" s="1"/>
      <c r="F3654" s="1"/>
      <c r="G3654" s="2" t="s">
        <v>4746</v>
      </c>
      <c r="H3654" s="1" t="s">
        <v>1292</v>
      </c>
      <c r="I3654" s="2" t="s">
        <v>4731</v>
      </c>
      <c r="J3654" s="1" t="s">
        <v>1308</v>
      </c>
      <c r="K3654" s="1" t="s">
        <v>1378</v>
      </c>
      <c r="L3654" s="1" t="s">
        <v>17</v>
      </c>
      <c r="M3654" s="1"/>
      <c r="N3654" s="1"/>
      <c r="O3654" s="2"/>
    </row>
    <row r="3655" spans="1:15" ht="15.6" x14ac:dyDescent="0.3">
      <c r="A3655" s="1" t="str">
        <f>CONCATENATE(Tabela6[[#This Row],[id_distrito]],Tabela6[[#This Row],[id_concelho]],Tabela6[[#This Row],[id_agrupamento]],Tabela6[[#This Row],[num_escola]])</f>
        <v>2006</v>
      </c>
      <c r="B3655" s="3" t="s">
        <v>4607</v>
      </c>
      <c r="C3655" s="1"/>
      <c r="D3655" s="1"/>
      <c r="E3655" s="1"/>
      <c r="F3655" s="1"/>
      <c r="G3655" s="2" t="s">
        <v>4746</v>
      </c>
      <c r="H3655" s="1" t="s">
        <v>1292</v>
      </c>
      <c r="I3655" s="2" t="s">
        <v>4731</v>
      </c>
      <c r="J3655" s="1" t="s">
        <v>1308</v>
      </c>
      <c r="K3655" s="1" t="s">
        <v>1378</v>
      </c>
      <c r="L3655" s="1" t="s">
        <v>17</v>
      </c>
      <c r="M3655" s="1"/>
      <c r="N3655" s="1"/>
      <c r="O3655" s="2"/>
    </row>
    <row r="3656" spans="1:15" ht="15.6" x14ac:dyDescent="0.3">
      <c r="A3656" s="1" t="str">
        <f>CONCATENATE(Tabela6[[#This Row],[id_distrito]],Tabela6[[#This Row],[id_concelho]],Tabela6[[#This Row],[id_agrupamento]],Tabela6[[#This Row],[num_escola]])</f>
        <v>2006</v>
      </c>
      <c r="B3656" s="3" t="s">
        <v>4608</v>
      </c>
      <c r="C3656" s="1"/>
      <c r="D3656" s="1"/>
      <c r="E3656" s="1"/>
      <c r="F3656" s="1"/>
      <c r="G3656" s="2" t="s">
        <v>4746</v>
      </c>
      <c r="H3656" s="1" t="s">
        <v>1292</v>
      </c>
      <c r="I3656" s="2" t="s">
        <v>4731</v>
      </c>
      <c r="J3656" s="1" t="s">
        <v>1308</v>
      </c>
      <c r="K3656" s="1" t="s">
        <v>1378</v>
      </c>
      <c r="L3656" s="1" t="s">
        <v>17</v>
      </c>
      <c r="M3656" s="1"/>
      <c r="N3656" s="1"/>
      <c r="O3656" s="2"/>
    </row>
    <row r="3657" spans="1:15" ht="15.6" x14ac:dyDescent="0.3">
      <c r="A3657" s="1" t="str">
        <f>CONCATENATE(Tabela6[[#This Row],[id_distrito]],Tabela6[[#This Row],[id_concelho]],Tabela6[[#This Row],[id_agrupamento]],Tabela6[[#This Row],[num_escola]])</f>
        <v>2006</v>
      </c>
      <c r="B3657" s="3" t="s">
        <v>4609</v>
      </c>
      <c r="C3657" s="1"/>
      <c r="D3657" s="1"/>
      <c r="E3657" s="1"/>
      <c r="F3657" s="1"/>
      <c r="G3657" s="2" t="s">
        <v>4746</v>
      </c>
      <c r="H3657" s="1" t="s">
        <v>1292</v>
      </c>
      <c r="I3657" s="2" t="s">
        <v>4731</v>
      </c>
      <c r="J3657" s="1" t="s">
        <v>1308</v>
      </c>
      <c r="K3657" s="1" t="s">
        <v>1378</v>
      </c>
      <c r="L3657" s="1" t="s">
        <v>17</v>
      </c>
      <c r="M3657" s="1"/>
      <c r="N3657" s="1"/>
      <c r="O3657" s="2"/>
    </row>
    <row r="3658" spans="1:15" ht="15.6" x14ac:dyDescent="0.3">
      <c r="A3658" s="1" t="str">
        <f>CONCATENATE(Tabela6[[#This Row],[id_distrito]],Tabela6[[#This Row],[id_concelho]],Tabela6[[#This Row],[id_agrupamento]],Tabela6[[#This Row],[num_escola]])</f>
        <v>2006</v>
      </c>
      <c r="B3658" s="3" t="s">
        <v>4610</v>
      </c>
      <c r="C3658" s="1"/>
      <c r="D3658" s="1"/>
      <c r="E3658" s="1"/>
      <c r="F3658" s="1"/>
      <c r="G3658" s="2" t="s">
        <v>4746</v>
      </c>
      <c r="H3658" s="1" t="s">
        <v>1292</v>
      </c>
      <c r="I3658" s="2" t="s">
        <v>4731</v>
      </c>
      <c r="J3658" s="1" t="s">
        <v>1308</v>
      </c>
      <c r="K3658" s="1" t="s">
        <v>1378</v>
      </c>
      <c r="L3658" s="1" t="s">
        <v>17</v>
      </c>
      <c r="M3658" s="1"/>
      <c r="N3658" s="1"/>
      <c r="O3658" s="2"/>
    </row>
    <row r="3659" spans="1:15" ht="15.6" x14ac:dyDescent="0.3">
      <c r="A3659" s="1" t="str">
        <f>CONCATENATE(Tabela6[[#This Row],[id_distrito]],Tabela6[[#This Row],[id_concelho]],Tabela6[[#This Row],[id_agrupamento]],Tabela6[[#This Row],[num_escola]])</f>
        <v>2006</v>
      </c>
      <c r="B3659" s="3" t="s">
        <v>4611</v>
      </c>
      <c r="C3659" s="1"/>
      <c r="D3659" s="1"/>
      <c r="E3659" s="1"/>
      <c r="F3659" s="1"/>
      <c r="G3659" s="2" t="s">
        <v>4746</v>
      </c>
      <c r="H3659" s="1" t="s">
        <v>1292</v>
      </c>
      <c r="I3659" s="2" t="s">
        <v>4731</v>
      </c>
      <c r="J3659" s="1" t="s">
        <v>1308</v>
      </c>
      <c r="K3659" s="1" t="s">
        <v>1378</v>
      </c>
      <c r="L3659" s="1" t="s">
        <v>17</v>
      </c>
      <c r="M3659" s="1"/>
      <c r="N3659" s="1"/>
      <c r="O3659" s="2"/>
    </row>
    <row r="3660" spans="1:15" ht="15.6" x14ac:dyDescent="0.3">
      <c r="A3660" s="1" t="str">
        <f>CONCATENATE(Tabela6[[#This Row],[id_distrito]],Tabela6[[#This Row],[id_concelho]],Tabela6[[#This Row],[id_agrupamento]],Tabela6[[#This Row],[num_escola]])</f>
        <v>2006</v>
      </c>
      <c r="B3660" s="3" t="s">
        <v>4612</v>
      </c>
      <c r="C3660" s="1"/>
      <c r="D3660" s="1"/>
      <c r="E3660" s="1"/>
      <c r="F3660" s="1"/>
      <c r="G3660" s="2" t="s">
        <v>4746</v>
      </c>
      <c r="H3660" s="1" t="s">
        <v>1292</v>
      </c>
      <c r="I3660" s="2" t="s">
        <v>4731</v>
      </c>
      <c r="J3660" s="1" t="s">
        <v>1308</v>
      </c>
      <c r="K3660" s="1" t="s">
        <v>1378</v>
      </c>
      <c r="L3660" s="1" t="s">
        <v>17</v>
      </c>
      <c r="M3660" s="1"/>
      <c r="N3660" s="1"/>
      <c r="O3660" s="2"/>
    </row>
    <row r="3661" spans="1:15" ht="15.6" x14ac:dyDescent="0.3">
      <c r="A3661" s="1" t="str">
        <f>CONCATENATE(Tabela6[[#This Row],[id_distrito]],Tabela6[[#This Row],[id_concelho]],Tabela6[[#This Row],[id_agrupamento]],Tabela6[[#This Row],[num_escola]])</f>
        <v>2007</v>
      </c>
      <c r="B3661" s="3" t="s">
        <v>4613</v>
      </c>
      <c r="C3661" s="1"/>
      <c r="D3661" s="1"/>
      <c r="E3661" s="1"/>
      <c r="F3661" s="1"/>
      <c r="G3661" s="2" t="s">
        <v>4746</v>
      </c>
      <c r="H3661" s="1" t="s">
        <v>1292</v>
      </c>
      <c r="I3661" s="2" t="s">
        <v>4732</v>
      </c>
      <c r="J3661" s="1" t="s">
        <v>1310</v>
      </c>
      <c r="K3661" s="1" t="s">
        <v>1378</v>
      </c>
      <c r="L3661" s="1" t="s">
        <v>17</v>
      </c>
      <c r="M3661" s="1"/>
      <c r="N3661" s="1"/>
      <c r="O3661" s="2"/>
    </row>
    <row r="3662" spans="1:15" ht="15.6" x14ac:dyDescent="0.3">
      <c r="A3662" s="1" t="str">
        <f>CONCATENATE(Tabela6[[#This Row],[id_distrito]],Tabela6[[#This Row],[id_concelho]],Tabela6[[#This Row],[id_agrupamento]],Tabela6[[#This Row],[num_escola]])</f>
        <v>2007</v>
      </c>
      <c r="B3662" s="3" t="s">
        <v>4614</v>
      </c>
      <c r="C3662" s="1"/>
      <c r="D3662" s="1"/>
      <c r="E3662" s="1"/>
      <c r="F3662" s="1"/>
      <c r="G3662" s="2" t="s">
        <v>4746</v>
      </c>
      <c r="H3662" s="1" t="s">
        <v>1292</v>
      </c>
      <c r="I3662" s="2" t="s">
        <v>4732</v>
      </c>
      <c r="J3662" s="1" t="s">
        <v>1310</v>
      </c>
      <c r="K3662" s="1" t="s">
        <v>1378</v>
      </c>
      <c r="L3662" s="1" t="s">
        <v>17</v>
      </c>
      <c r="M3662" s="1"/>
      <c r="N3662" s="1"/>
      <c r="O3662" s="2"/>
    </row>
    <row r="3663" spans="1:15" ht="15.6" x14ac:dyDescent="0.3">
      <c r="A3663" s="1" t="str">
        <f>CONCATENATE(Tabela6[[#This Row],[id_distrito]],Tabela6[[#This Row],[id_concelho]],Tabela6[[#This Row],[id_agrupamento]],Tabela6[[#This Row],[num_escola]])</f>
        <v>2007</v>
      </c>
      <c r="B3663" s="3" t="s">
        <v>4615</v>
      </c>
      <c r="C3663" s="1"/>
      <c r="D3663" s="1"/>
      <c r="E3663" s="1"/>
      <c r="F3663" s="1"/>
      <c r="G3663" s="2" t="s">
        <v>4746</v>
      </c>
      <c r="H3663" s="1" t="s">
        <v>1292</v>
      </c>
      <c r="I3663" s="2" t="s">
        <v>4732</v>
      </c>
      <c r="J3663" s="1" t="s">
        <v>1310</v>
      </c>
      <c r="K3663" s="1" t="s">
        <v>1378</v>
      </c>
      <c r="L3663" s="1" t="s">
        <v>17</v>
      </c>
      <c r="M3663" s="1"/>
      <c r="N3663" s="1"/>
      <c r="O3663" s="2"/>
    </row>
    <row r="3664" spans="1:15" ht="15.6" x14ac:dyDescent="0.3">
      <c r="A3664" s="1" t="str">
        <f>CONCATENATE(Tabela6[[#This Row],[id_distrito]],Tabela6[[#This Row],[id_concelho]],Tabela6[[#This Row],[id_agrupamento]],Tabela6[[#This Row],[num_escola]])</f>
        <v>2008</v>
      </c>
      <c r="B3664" s="3" t="s">
        <v>4616</v>
      </c>
      <c r="C3664" s="1"/>
      <c r="D3664" s="1"/>
      <c r="E3664" s="1"/>
      <c r="F3664" s="1"/>
      <c r="G3664" s="2" t="s">
        <v>4746</v>
      </c>
      <c r="H3664" s="1" t="s">
        <v>1292</v>
      </c>
      <c r="I3664" s="2" t="s">
        <v>4733</v>
      </c>
      <c r="J3664" s="1" t="s">
        <v>1312</v>
      </c>
      <c r="K3664" s="1" t="s">
        <v>1378</v>
      </c>
      <c r="L3664" s="1" t="s">
        <v>17</v>
      </c>
      <c r="M3664" s="1"/>
      <c r="N3664" s="1"/>
      <c r="O3664" s="2"/>
    </row>
    <row r="3665" spans="1:15" ht="15.6" x14ac:dyDescent="0.3">
      <c r="A3665" s="1" t="str">
        <f>CONCATENATE(Tabela6[[#This Row],[id_distrito]],Tabela6[[#This Row],[id_concelho]],Tabela6[[#This Row],[id_agrupamento]],Tabela6[[#This Row],[num_escola]])</f>
        <v>2009</v>
      </c>
      <c r="B3665" s="3" t="s">
        <v>4617</v>
      </c>
      <c r="C3665" s="1"/>
      <c r="D3665" s="1"/>
      <c r="E3665" s="1"/>
      <c r="F3665" s="1"/>
      <c r="G3665" s="2" t="s">
        <v>4746</v>
      </c>
      <c r="H3665" s="1" t="s">
        <v>1292</v>
      </c>
      <c r="I3665" s="2" t="s">
        <v>4734</v>
      </c>
      <c r="J3665" s="1" t="s">
        <v>1314</v>
      </c>
      <c r="K3665" s="1" t="s">
        <v>1378</v>
      </c>
      <c r="L3665" s="1" t="s">
        <v>17</v>
      </c>
      <c r="M3665" s="1"/>
      <c r="N3665" s="1"/>
      <c r="O3665" s="2"/>
    </row>
    <row r="3666" spans="1:15" ht="15.6" x14ac:dyDescent="0.3">
      <c r="A3666" s="1" t="str">
        <f>CONCATENATE(Tabela6[[#This Row],[id_distrito]],Tabela6[[#This Row],[id_concelho]],Tabela6[[#This Row],[id_agrupamento]],Tabela6[[#This Row],[num_escola]])</f>
        <v>2009</v>
      </c>
      <c r="B3666" s="3" t="s">
        <v>4618</v>
      </c>
      <c r="C3666" s="1"/>
      <c r="D3666" s="1"/>
      <c r="E3666" s="1"/>
      <c r="F3666" s="1"/>
      <c r="G3666" s="2" t="s">
        <v>4746</v>
      </c>
      <c r="H3666" s="1" t="s">
        <v>1292</v>
      </c>
      <c r="I3666" s="2" t="s">
        <v>4734</v>
      </c>
      <c r="J3666" s="1" t="s">
        <v>1314</v>
      </c>
      <c r="K3666" s="1" t="s">
        <v>1378</v>
      </c>
      <c r="L3666" s="1" t="s">
        <v>17</v>
      </c>
      <c r="M3666" s="1"/>
      <c r="N3666" s="1"/>
      <c r="O3666" s="2"/>
    </row>
    <row r="3667" spans="1:15" ht="15.6" x14ac:dyDescent="0.3">
      <c r="A3667" s="1" t="str">
        <f>CONCATENATE(Tabela6[[#This Row],[id_distrito]],Tabela6[[#This Row],[id_concelho]],Tabela6[[#This Row],[id_agrupamento]],Tabela6[[#This Row],[num_escola]])</f>
        <v>2023</v>
      </c>
      <c r="B3667" s="3" t="s">
        <v>4694</v>
      </c>
      <c r="C3667" s="1"/>
      <c r="D3667" s="1"/>
      <c r="E3667" s="1"/>
      <c r="F3667" s="1"/>
      <c r="G3667" s="2" t="s">
        <v>4746</v>
      </c>
      <c r="H3667" s="1" t="s">
        <v>1292</v>
      </c>
      <c r="I3667" s="2" t="s">
        <v>4749</v>
      </c>
      <c r="J3667" s="1" t="s">
        <v>1292</v>
      </c>
      <c r="K3667" s="1" t="s">
        <v>1378</v>
      </c>
      <c r="L3667" s="1" t="s">
        <v>22</v>
      </c>
      <c r="M3667" s="1"/>
      <c r="N3667" s="1"/>
      <c r="O3667" s="2"/>
    </row>
    <row r="3668" spans="1:15" ht="15.6" x14ac:dyDescent="0.3">
      <c r="A3668" s="1" t="str">
        <f>CONCATENATE(Tabela6[[#This Row],[id_distrito]],Tabela6[[#This Row],[id_concelho]],Tabela6[[#This Row],[id_agrupamento]],Tabela6[[#This Row],[num_escola]])</f>
        <v>2009</v>
      </c>
      <c r="B3668" s="3" t="s">
        <v>4620</v>
      </c>
      <c r="C3668" s="1"/>
      <c r="D3668" s="1"/>
      <c r="E3668" s="1"/>
      <c r="F3668" s="1"/>
      <c r="G3668" s="2" t="s">
        <v>4746</v>
      </c>
      <c r="H3668" s="1" t="s">
        <v>1292</v>
      </c>
      <c r="I3668" s="2" t="s">
        <v>4734</v>
      </c>
      <c r="J3668" s="1" t="s">
        <v>1314</v>
      </c>
      <c r="K3668" s="1" t="s">
        <v>1378</v>
      </c>
      <c r="L3668" s="1" t="s">
        <v>17</v>
      </c>
      <c r="M3668" s="1"/>
      <c r="N3668" s="1"/>
      <c r="O3668" s="2"/>
    </row>
    <row r="3669" spans="1:15" ht="15.6" x14ac:dyDescent="0.3">
      <c r="A3669" s="1" t="str">
        <f>CONCATENATE(Tabela6[[#This Row],[id_distrito]],Tabela6[[#This Row],[id_concelho]],Tabela6[[#This Row],[id_agrupamento]],Tabela6[[#This Row],[num_escola]])</f>
        <v>2009</v>
      </c>
      <c r="B3669" s="3" t="s">
        <v>4621</v>
      </c>
      <c r="C3669" s="1"/>
      <c r="D3669" s="1"/>
      <c r="E3669" s="1"/>
      <c r="F3669" s="1"/>
      <c r="G3669" s="2" t="s">
        <v>4746</v>
      </c>
      <c r="H3669" s="1" t="s">
        <v>1292</v>
      </c>
      <c r="I3669" s="2" t="s">
        <v>4734</v>
      </c>
      <c r="J3669" s="1" t="s">
        <v>1314</v>
      </c>
      <c r="K3669" s="1" t="s">
        <v>1378</v>
      </c>
      <c r="L3669" s="1" t="s">
        <v>17</v>
      </c>
      <c r="M3669" s="1"/>
      <c r="N3669" s="1"/>
      <c r="O3669" s="2"/>
    </row>
    <row r="3670" spans="1:15" ht="15.6" x14ac:dyDescent="0.3">
      <c r="A3670" s="1" t="str">
        <f>CONCATENATE(Tabela6[[#This Row],[id_distrito]],Tabela6[[#This Row],[id_concelho]],Tabela6[[#This Row],[id_agrupamento]],Tabela6[[#This Row],[num_escola]])</f>
        <v>2009</v>
      </c>
      <c r="B3670" s="3" t="s">
        <v>4622</v>
      </c>
      <c r="C3670" s="1"/>
      <c r="D3670" s="1"/>
      <c r="E3670" s="1"/>
      <c r="F3670" s="1"/>
      <c r="G3670" s="2" t="s">
        <v>4746</v>
      </c>
      <c r="H3670" s="1" t="s">
        <v>1292</v>
      </c>
      <c r="I3670" s="2" t="s">
        <v>4734</v>
      </c>
      <c r="J3670" s="1" t="s">
        <v>1314</v>
      </c>
      <c r="K3670" s="1" t="s">
        <v>1378</v>
      </c>
      <c r="L3670" s="1" t="s">
        <v>17</v>
      </c>
      <c r="M3670" s="1"/>
      <c r="N3670" s="1"/>
      <c r="O3670" s="2"/>
    </row>
    <row r="3671" spans="1:15" ht="15.6" x14ac:dyDescent="0.3">
      <c r="A3671" s="1" t="str">
        <f>CONCATENATE(Tabela6[[#This Row],[id_distrito]],Tabela6[[#This Row],[id_concelho]],Tabela6[[#This Row],[id_agrupamento]],Tabela6[[#This Row],[num_escola]])</f>
        <v>2009</v>
      </c>
      <c r="B3671" s="3" t="s">
        <v>4623</v>
      </c>
      <c r="C3671" s="1"/>
      <c r="D3671" s="1"/>
      <c r="E3671" s="1"/>
      <c r="F3671" s="1"/>
      <c r="G3671" s="2" t="s">
        <v>4746</v>
      </c>
      <c r="H3671" s="1" t="s">
        <v>1292</v>
      </c>
      <c r="I3671" s="2" t="s">
        <v>4734</v>
      </c>
      <c r="J3671" s="1" t="s">
        <v>1314</v>
      </c>
      <c r="K3671" s="1" t="s">
        <v>1378</v>
      </c>
      <c r="L3671" s="1" t="s">
        <v>17</v>
      </c>
      <c r="M3671" s="1"/>
      <c r="N3671" s="1"/>
      <c r="O3671" s="2"/>
    </row>
    <row r="3672" spans="1:15" ht="15.6" x14ac:dyDescent="0.3">
      <c r="A3672" s="1" t="str">
        <f>CONCATENATE(Tabela6[[#This Row],[id_distrito]],Tabela6[[#This Row],[id_concelho]],Tabela6[[#This Row],[id_agrupamento]],Tabela6[[#This Row],[num_escola]])</f>
        <v>2009</v>
      </c>
      <c r="B3672" s="3" t="s">
        <v>4624</v>
      </c>
      <c r="C3672" s="1"/>
      <c r="D3672" s="1"/>
      <c r="E3672" s="1"/>
      <c r="F3672" s="1"/>
      <c r="G3672" s="2" t="s">
        <v>4746</v>
      </c>
      <c r="H3672" s="1" t="s">
        <v>1292</v>
      </c>
      <c r="I3672" s="2" t="s">
        <v>4734</v>
      </c>
      <c r="J3672" s="1" t="s">
        <v>1314</v>
      </c>
      <c r="K3672" s="1" t="s">
        <v>1378</v>
      </c>
      <c r="L3672" s="1" t="s">
        <v>17</v>
      </c>
      <c r="M3672" s="1"/>
      <c r="N3672" s="1"/>
      <c r="O3672" s="2"/>
    </row>
    <row r="3673" spans="1:15" ht="15.6" x14ac:dyDescent="0.3">
      <c r="A3673" s="1" t="str">
        <f>CONCATENATE(Tabela6[[#This Row],[id_distrito]],Tabela6[[#This Row],[id_concelho]],Tabela6[[#This Row],[id_agrupamento]],Tabela6[[#This Row],[num_escola]])</f>
        <v>2009</v>
      </c>
      <c r="B3673" s="3" t="s">
        <v>4625</v>
      </c>
      <c r="C3673" s="1"/>
      <c r="D3673" s="1"/>
      <c r="E3673" s="1"/>
      <c r="F3673" s="1"/>
      <c r="G3673" s="2" t="s">
        <v>4746</v>
      </c>
      <c r="H3673" s="1" t="s">
        <v>1292</v>
      </c>
      <c r="I3673" s="2" t="s">
        <v>4734</v>
      </c>
      <c r="J3673" s="1" t="s">
        <v>1314</v>
      </c>
      <c r="K3673" s="1" t="s">
        <v>1378</v>
      </c>
      <c r="L3673" s="1" t="s">
        <v>17</v>
      </c>
      <c r="M3673" s="1"/>
      <c r="N3673" s="1"/>
      <c r="O3673" s="2"/>
    </row>
    <row r="3674" spans="1:15" ht="15.6" x14ac:dyDescent="0.3">
      <c r="A3674" s="1" t="str">
        <f>CONCATENATE(Tabela6[[#This Row],[id_distrito]],Tabela6[[#This Row],[id_concelho]],Tabela6[[#This Row],[id_agrupamento]],Tabela6[[#This Row],[num_escola]])</f>
        <v>2009</v>
      </c>
      <c r="B3674" s="3" t="s">
        <v>4626</v>
      </c>
      <c r="C3674" s="1"/>
      <c r="D3674" s="1"/>
      <c r="E3674" s="1"/>
      <c r="F3674" s="1"/>
      <c r="G3674" s="2" t="s">
        <v>4746</v>
      </c>
      <c r="H3674" s="1" t="s">
        <v>1292</v>
      </c>
      <c r="I3674" s="2" t="s">
        <v>4734</v>
      </c>
      <c r="J3674" s="1" t="s">
        <v>1314</v>
      </c>
      <c r="K3674" s="1" t="s">
        <v>1378</v>
      </c>
      <c r="L3674" s="1" t="s">
        <v>17</v>
      </c>
      <c r="M3674" s="1"/>
      <c r="N3674" s="1"/>
      <c r="O3674" s="2"/>
    </row>
    <row r="3675" spans="1:15" ht="15.6" x14ac:dyDescent="0.3">
      <c r="A3675" s="1" t="str">
        <f>CONCATENATE(Tabela6[[#This Row],[id_distrito]],Tabela6[[#This Row],[id_concelho]],Tabela6[[#This Row],[id_agrupamento]],Tabela6[[#This Row],[num_escola]])</f>
        <v>2010</v>
      </c>
      <c r="B3675" s="3" t="s">
        <v>4627</v>
      </c>
      <c r="C3675" s="1"/>
      <c r="D3675" s="1"/>
      <c r="E3675" s="1"/>
      <c r="F3675" s="1"/>
      <c r="G3675" s="2" t="s">
        <v>4746</v>
      </c>
      <c r="H3675" s="1" t="s">
        <v>1292</v>
      </c>
      <c r="I3675" s="2" t="s">
        <v>4735</v>
      </c>
      <c r="J3675" s="1" t="s">
        <v>1317</v>
      </c>
      <c r="K3675" s="1" t="s">
        <v>1378</v>
      </c>
      <c r="L3675" s="1" t="s">
        <v>17</v>
      </c>
      <c r="M3675" s="1"/>
      <c r="N3675" s="1"/>
      <c r="O3675" s="2"/>
    </row>
    <row r="3676" spans="1:15" ht="15.6" x14ac:dyDescent="0.3">
      <c r="A3676" s="1" t="str">
        <f>CONCATENATE(Tabela6[[#This Row],[id_distrito]],Tabela6[[#This Row],[id_concelho]],Tabela6[[#This Row],[id_agrupamento]],Tabela6[[#This Row],[num_escola]])</f>
        <v>2010</v>
      </c>
      <c r="B3676" s="3" t="s">
        <v>4628</v>
      </c>
      <c r="C3676" s="1"/>
      <c r="D3676" s="1"/>
      <c r="E3676" s="1"/>
      <c r="F3676" s="1"/>
      <c r="G3676" s="2" t="s">
        <v>4746</v>
      </c>
      <c r="H3676" s="1" t="s">
        <v>1292</v>
      </c>
      <c r="I3676" s="2" t="s">
        <v>4735</v>
      </c>
      <c r="J3676" s="1" t="s">
        <v>1317</v>
      </c>
      <c r="K3676" s="1" t="s">
        <v>1378</v>
      </c>
      <c r="L3676" s="1" t="s">
        <v>17</v>
      </c>
      <c r="M3676" s="1"/>
      <c r="N3676" s="1"/>
      <c r="O3676" s="2"/>
    </row>
    <row r="3677" spans="1:15" ht="15.6" x14ac:dyDescent="0.3">
      <c r="A3677" s="1" t="str">
        <f>CONCATENATE(Tabela6[[#This Row],[id_distrito]],Tabela6[[#This Row],[id_concelho]],Tabela6[[#This Row],[id_agrupamento]],Tabela6[[#This Row],[num_escola]])</f>
        <v>2010</v>
      </c>
      <c r="B3677" s="3" t="s">
        <v>4629</v>
      </c>
      <c r="C3677" s="1"/>
      <c r="D3677" s="1"/>
      <c r="E3677" s="1"/>
      <c r="F3677" s="1"/>
      <c r="G3677" s="2" t="s">
        <v>4746</v>
      </c>
      <c r="H3677" s="1" t="s">
        <v>1292</v>
      </c>
      <c r="I3677" s="2" t="s">
        <v>4735</v>
      </c>
      <c r="J3677" s="1" t="s">
        <v>1317</v>
      </c>
      <c r="K3677" s="1" t="s">
        <v>1378</v>
      </c>
      <c r="L3677" s="1" t="s">
        <v>17</v>
      </c>
      <c r="M3677" s="1"/>
      <c r="N3677" s="1"/>
      <c r="O3677" s="2"/>
    </row>
    <row r="3678" spans="1:15" ht="15.6" x14ac:dyDescent="0.3">
      <c r="A3678" s="1" t="str">
        <f>CONCATENATE(Tabela6[[#This Row],[id_distrito]],Tabela6[[#This Row],[id_concelho]],Tabela6[[#This Row],[id_agrupamento]],Tabela6[[#This Row],[num_escola]])</f>
        <v>2011</v>
      </c>
      <c r="B3678" s="3" t="s">
        <v>4630</v>
      </c>
      <c r="C3678" s="1"/>
      <c r="D3678" s="1"/>
      <c r="E3678" s="1"/>
      <c r="F3678" s="1"/>
      <c r="G3678" s="2" t="s">
        <v>4746</v>
      </c>
      <c r="H3678" s="1" t="s">
        <v>1292</v>
      </c>
      <c r="I3678" s="2" t="s">
        <v>4736</v>
      </c>
      <c r="J3678" s="1" t="s">
        <v>1319</v>
      </c>
      <c r="K3678" s="1" t="s">
        <v>1378</v>
      </c>
      <c r="L3678" s="1" t="s">
        <v>17</v>
      </c>
      <c r="M3678" s="1"/>
      <c r="N3678" s="1"/>
      <c r="O3678" s="2"/>
    </row>
    <row r="3679" spans="1:15" ht="15.6" x14ac:dyDescent="0.3">
      <c r="A3679" s="1" t="str">
        <f>CONCATENATE(Tabela6[[#This Row],[id_distrito]],Tabela6[[#This Row],[id_concelho]],Tabela6[[#This Row],[id_agrupamento]],Tabela6[[#This Row],[num_escola]])</f>
        <v>2011</v>
      </c>
      <c r="B3679" s="3" t="s">
        <v>4631</v>
      </c>
      <c r="C3679" s="1"/>
      <c r="D3679" s="1"/>
      <c r="E3679" s="1"/>
      <c r="F3679" s="1"/>
      <c r="G3679" s="2" t="s">
        <v>4746</v>
      </c>
      <c r="H3679" s="1" t="s">
        <v>1292</v>
      </c>
      <c r="I3679" s="2" t="s">
        <v>4736</v>
      </c>
      <c r="J3679" s="1" t="s">
        <v>1319</v>
      </c>
      <c r="K3679" s="1" t="s">
        <v>1378</v>
      </c>
      <c r="L3679" s="1" t="s">
        <v>17</v>
      </c>
      <c r="M3679" s="1"/>
      <c r="N3679" s="1"/>
      <c r="O3679" s="2"/>
    </row>
    <row r="3680" spans="1:15" ht="15.6" x14ac:dyDescent="0.3">
      <c r="A3680" s="1" t="str">
        <f>CONCATENATE(Tabela6[[#This Row],[id_distrito]],Tabela6[[#This Row],[id_concelho]],Tabela6[[#This Row],[id_agrupamento]],Tabela6[[#This Row],[num_escola]])</f>
        <v>2011</v>
      </c>
      <c r="B3680" s="3" t="s">
        <v>1318</v>
      </c>
      <c r="C3680" s="1"/>
      <c r="D3680" s="1"/>
      <c r="E3680" s="1"/>
      <c r="F3680" s="1"/>
      <c r="G3680" s="2" t="s">
        <v>4746</v>
      </c>
      <c r="H3680" s="1" t="s">
        <v>1292</v>
      </c>
      <c r="I3680" s="2" t="s">
        <v>4736</v>
      </c>
      <c r="J3680" s="1" t="s">
        <v>1319</v>
      </c>
      <c r="K3680" s="1" t="s">
        <v>1378</v>
      </c>
      <c r="L3680" s="1" t="s">
        <v>17</v>
      </c>
      <c r="M3680" s="1"/>
      <c r="N3680" s="1"/>
      <c r="O3680" s="2"/>
    </row>
    <row r="3681" spans="1:15" ht="15.6" x14ac:dyDescent="0.3">
      <c r="A3681" s="1" t="str">
        <f>CONCATENATE(Tabela6[[#This Row],[id_distrito]],Tabela6[[#This Row],[id_concelho]],Tabela6[[#This Row],[id_agrupamento]],Tabela6[[#This Row],[num_escola]])</f>
        <v>2011</v>
      </c>
      <c r="B3681" s="3" t="s">
        <v>4632</v>
      </c>
      <c r="C3681" s="1"/>
      <c r="D3681" s="1"/>
      <c r="E3681" s="1"/>
      <c r="F3681" s="1"/>
      <c r="G3681" s="2" t="s">
        <v>4746</v>
      </c>
      <c r="H3681" s="1" t="s">
        <v>1292</v>
      </c>
      <c r="I3681" s="2" t="s">
        <v>4736</v>
      </c>
      <c r="J3681" s="1" t="s">
        <v>1319</v>
      </c>
      <c r="K3681" s="1" t="s">
        <v>1378</v>
      </c>
      <c r="L3681" s="1" t="s">
        <v>17</v>
      </c>
      <c r="M3681" s="1"/>
      <c r="N3681" s="1"/>
      <c r="O3681" s="2"/>
    </row>
    <row r="3682" spans="1:15" ht="15.6" x14ac:dyDescent="0.3">
      <c r="A3682" s="1" t="str">
        <f>CONCATENATE(Tabela6[[#This Row],[id_distrito]],Tabela6[[#This Row],[id_concelho]],Tabela6[[#This Row],[id_agrupamento]],Tabela6[[#This Row],[num_escola]])</f>
        <v>2012</v>
      </c>
      <c r="B3682" s="3" t="s">
        <v>4633</v>
      </c>
      <c r="C3682" s="1"/>
      <c r="D3682" s="1"/>
      <c r="E3682" s="1"/>
      <c r="F3682" s="1"/>
      <c r="G3682" s="2" t="s">
        <v>4746</v>
      </c>
      <c r="H3682" s="1" t="s">
        <v>1292</v>
      </c>
      <c r="I3682" s="2" t="s">
        <v>4737</v>
      </c>
      <c r="J3682" s="1" t="s">
        <v>1321</v>
      </c>
      <c r="K3682" s="1" t="s">
        <v>1378</v>
      </c>
      <c r="L3682" s="1" t="s">
        <v>17</v>
      </c>
      <c r="M3682" s="1"/>
      <c r="N3682" s="1"/>
      <c r="O3682" s="2"/>
    </row>
    <row r="3683" spans="1:15" ht="15.6" x14ac:dyDescent="0.3">
      <c r="A3683" s="1" t="str">
        <f>CONCATENATE(Tabela6[[#This Row],[id_distrito]],Tabela6[[#This Row],[id_concelho]],Tabela6[[#This Row],[id_agrupamento]],Tabela6[[#This Row],[num_escola]])</f>
        <v>2013</v>
      </c>
      <c r="B3683" s="3" t="s">
        <v>4634</v>
      </c>
      <c r="C3683" s="1"/>
      <c r="D3683" s="1"/>
      <c r="E3683" s="1"/>
      <c r="F3683" s="1"/>
      <c r="G3683" s="2" t="s">
        <v>4746</v>
      </c>
      <c r="H3683" s="1" t="s">
        <v>1292</v>
      </c>
      <c r="I3683" s="2" t="s">
        <v>4738</v>
      </c>
      <c r="J3683" s="1" t="s">
        <v>1323</v>
      </c>
      <c r="K3683" s="1" t="s">
        <v>1378</v>
      </c>
      <c r="L3683" s="1" t="s">
        <v>17</v>
      </c>
      <c r="M3683" s="1"/>
      <c r="N3683" s="1"/>
      <c r="O3683" s="2"/>
    </row>
    <row r="3684" spans="1:15" ht="15.6" x14ac:dyDescent="0.3">
      <c r="A3684" s="1" t="str">
        <f>CONCATENATE(Tabela6[[#This Row],[id_distrito]],Tabela6[[#This Row],[id_concelho]],Tabela6[[#This Row],[id_agrupamento]],Tabela6[[#This Row],[num_escola]])</f>
        <v>2013</v>
      </c>
      <c r="B3684" s="3" t="s">
        <v>4635</v>
      </c>
      <c r="C3684" s="1"/>
      <c r="D3684" s="1"/>
      <c r="E3684" s="1"/>
      <c r="F3684" s="1"/>
      <c r="G3684" s="2" t="s">
        <v>4746</v>
      </c>
      <c r="H3684" s="1" t="s">
        <v>1292</v>
      </c>
      <c r="I3684" s="2" t="s">
        <v>4738</v>
      </c>
      <c r="J3684" s="1" t="s">
        <v>1323</v>
      </c>
      <c r="K3684" s="1" t="s">
        <v>1378</v>
      </c>
      <c r="L3684" s="1" t="s">
        <v>17</v>
      </c>
      <c r="M3684" s="1"/>
      <c r="N3684" s="1"/>
      <c r="O3684" s="2"/>
    </row>
    <row r="3685" spans="1:15" ht="15.6" x14ac:dyDescent="0.3">
      <c r="A3685" s="1" t="str">
        <f>CONCATENATE(Tabela6[[#This Row],[id_distrito]],Tabela6[[#This Row],[id_concelho]],Tabela6[[#This Row],[id_agrupamento]],Tabela6[[#This Row],[num_escola]])</f>
        <v>2013</v>
      </c>
      <c r="B3685" s="3" t="s">
        <v>4636</v>
      </c>
      <c r="C3685" s="1"/>
      <c r="D3685" s="1"/>
      <c r="E3685" s="1"/>
      <c r="F3685" s="1"/>
      <c r="G3685" s="2" t="s">
        <v>4746</v>
      </c>
      <c r="H3685" s="1" t="s">
        <v>1292</v>
      </c>
      <c r="I3685" s="2" t="s">
        <v>4738</v>
      </c>
      <c r="J3685" s="1" t="s">
        <v>1323</v>
      </c>
      <c r="K3685" s="1" t="s">
        <v>1378</v>
      </c>
      <c r="L3685" s="1" t="s">
        <v>17</v>
      </c>
      <c r="M3685" s="1"/>
      <c r="N3685" s="1"/>
      <c r="O3685" s="2"/>
    </row>
    <row r="3686" spans="1:15" ht="15.6" x14ac:dyDescent="0.3">
      <c r="A3686" s="1" t="str">
        <f>CONCATENATE(Tabela6[[#This Row],[id_distrito]],Tabela6[[#This Row],[id_concelho]],Tabela6[[#This Row],[id_agrupamento]],Tabela6[[#This Row],[num_escola]])</f>
        <v>2014</v>
      </c>
      <c r="B3686" s="3" t="s">
        <v>4637</v>
      </c>
      <c r="C3686" s="1"/>
      <c r="D3686" s="1"/>
      <c r="E3686" s="1"/>
      <c r="F3686" s="1"/>
      <c r="G3686" s="2" t="s">
        <v>4746</v>
      </c>
      <c r="H3686" s="1" t="s">
        <v>1292</v>
      </c>
      <c r="I3686" s="2" t="s">
        <v>4739</v>
      </c>
      <c r="J3686" s="1" t="s">
        <v>1325</v>
      </c>
      <c r="K3686" s="1" t="s">
        <v>1378</v>
      </c>
      <c r="L3686" s="1" t="s">
        <v>17</v>
      </c>
      <c r="M3686" s="1"/>
      <c r="N3686" s="1"/>
      <c r="O3686" s="2"/>
    </row>
    <row r="3687" spans="1:15" ht="15.6" x14ac:dyDescent="0.3">
      <c r="A3687" s="1" t="str">
        <f>CONCATENATE(Tabela6[[#This Row],[id_distrito]],Tabela6[[#This Row],[id_concelho]],Tabela6[[#This Row],[id_agrupamento]],Tabela6[[#This Row],[num_escola]])</f>
        <v>2014</v>
      </c>
      <c r="B3687" s="3" t="s">
        <v>4638</v>
      </c>
      <c r="C3687" s="1"/>
      <c r="D3687" s="1"/>
      <c r="E3687" s="1"/>
      <c r="F3687" s="1"/>
      <c r="G3687" s="2" t="s">
        <v>4746</v>
      </c>
      <c r="H3687" s="1" t="s">
        <v>1292</v>
      </c>
      <c r="I3687" s="2" t="s">
        <v>4739</v>
      </c>
      <c r="J3687" s="1" t="s">
        <v>1325</v>
      </c>
      <c r="K3687" s="1" t="s">
        <v>1378</v>
      </c>
      <c r="L3687" s="1" t="s">
        <v>17</v>
      </c>
      <c r="M3687" s="1"/>
      <c r="N3687" s="1"/>
      <c r="O3687" s="2"/>
    </row>
    <row r="3688" spans="1:15" ht="15.6" x14ac:dyDescent="0.3">
      <c r="A3688" s="1" t="str">
        <f>CONCATENATE(Tabela6[[#This Row],[id_distrito]],Tabela6[[#This Row],[id_concelho]],Tabela6[[#This Row],[id_agrupamento]],Tabela6[[#This Row],[num_escola]])</f>
        <v>2014</v>
      </c>
      <c r="B3688" s="3" t="s">
        <v>4639</v>
      </c>
      <c r="C3688" s="1"/>
      <c r="D3688" s="1"/>
      <c r="E3688" s="1"/>
      <c r="F3688" s="1"/>
      <c r="G3688" s="2" t="s">
        <v>4746</v>
      </c>
      <c r="H3688" s="1" t="s">
        <v>1292</v>
      </c>
      <c r="I3688" s="2" t="s">
        <v>4739</v>
      </c>
      <c r="J3688" s="1" t="s">
        <v>1325</v>
      </c>
      <c r="K3688" s="1" t="s">
        <v>1378</v>
      </c>
      <c r="L3688" s="1" t="s">
        <v>17</v>
      </c>
      <c r="M3688" s="1"/>
      <c r="N3688" s="1"/>
      <c r="O3688" s="2"/>
    </row>
    <row r="3689" spans="1:15" ht="15.6" x14ac:dyDescent="0.3">
      <c r="A3689" s="1" t="str">
        <f>CONCATENATE(Tabela6[[#This Row],[id_distrito]],Tabela6[[#This Row],[id_concelho]],Tabela6[[#This Row],[id_agrupamento]],Tabela6[[#This Row],[num_escola]])</f>
        <v>2015</v>
      </c>
      <c r="B3689" s="3" t="s">
        <v>4640</v>
      </c>
      <c r="C3689" s="1"/>
      <c r="D3689" s="1"/>
      <c r="E3689" s="1"/>
      <c r="F3689" s="1"/>
      <c r="G3689" s="2" t="s">
        <v>4746</v>
      </c>
      <c r="H3689" s="1" t="s">
        <v>1292</v>
      </c>
      <c r="I3689" s="2" t="s">
        <v>4740</v>
      </c>
      <c r="J3689" s="1" t="s">
        <v>1327</v>
      </c>
      <c r="K3689" s="1" t="s">
        <v>1378</v>
      </c>
      <c r="L3689" s="1" t="s">
        <v>17</v>
      </c>
      <c r="M3689" s="1"/>
      <c r="N3689" s="1"/>
      <c r="O3689" s="2"/>
    </row>
    <row r="3690" spans="1:15" ht="15.6" x14ac:dyDescent="0.3">
      <c r="A3690" s="1" t="str">
        <f>CONCATENATE(Tabela6[[#This Row],[id_distrito]],Tabela6[[#This Row],[id_concelho]],Tabela6[[#This Row],[id_agrupamento]],Tabela6[[#This Row],[num_escola]])</f>
        <v>2015</v>
      </c>
      <c r="B3690" s="3" t="s">
        <v>4641</v>
      </c>
      <c r="C3690" s="1"/>
      <c r="D3690" s="1"/>
      <c r="E3690" s="1"/>
      <c r="F3690" s="1"/>
      <c r="G3690" s="2" t="s">
        <v>4746</v>
      </c>
      <c r="H3690" s="1" t="s">
        <v>1292</v>
      </c>
      <c r="I3690" s="2" t="s">
        <v>4740</v>
      </c>
      <c r="J3690" s="1" t="s">
        <v>1327</v>
      </c>
      <c r="K3690" s="1" t="s">
        <v>1378</v>
      </c>
      <c r="L3690" s="1" t="s">
        <v>17</v>
      </c>
      <c r="M3690" s="1"/>
      <c r="N3690" s="1"/>
      <c r="O3690" s="2"/>
    </row>
    <row r="3691" spans="1:15" ht="15.6" x14ac:dyDescent="0.3">
      <c r="A3691" s="1" t="str">
        <f>CONCATENATE(Tabela6[[#This Row],[id_distrito]],Tabela6[[#This Row],[id_concelho]],Tabela6[[#This Row],[id_agrupamento]],Tabela6[[#This Row],[num_escola]])</f>
        <v>2015</v>
      </c>
      <c r="B3691" s="3" t="s">
        <v>4642</v>
      </c>
      <c r="C3691" s="1"/>
      <c r="D3691" s="1"/>
      <c r="E3691" s="1"/>
      <c r="F3691" s="1"/>
      <c r="G3691" s="2" t="s">
        <v>4746</v>
      </c>
      <c r="H3691" s="1" t="s">
        <v>1292</v>
      </c>
      <c r="I3691" s="2" t="s">
        <v>4740</v>
      </c>
      <c r="J3691" s="1" t="s">
        <v>1327</v>
      </c>
      <c r="K3691" s="1" t="s">
        <v>1378</v>
      </c>
      <c r="L3691" s="1" t="s">
        <v>17</v>
      </c>
      <c r="M3691" s="1"/>
      <c r="N3691" s="1"/>
      <c r="O3691" s="2"/>
    </row>
    <row r="3692" spans="1:15" ht="15.6" x14ac:dyDescent="0.3">
      <c r="A3692" s="1" t="str">
        <f>CONCATENATE(Tabela6[[#This Row],[id_distrito]],Tabela6[[#This Row],[id_concelho]],Tabela6[[#This Row],[id_agrupamento]],Tabela6[[#This Row],[num_escola]])</f>
        <v>2015</v>
      </c>
      <c r="B3692" s="3" t="s">
        <v>4643</v>
      </c>
      <c r="C3692" s="1"/>
      <c r="D3692" s="1"/>
      <c r="E3692" s="1"/>
      <c r="F3692" s="1"/>
      <c r="G3692" s="2" t="s">
        <v>4746</v>
      </c>
      <c r="H3692" s="1" t="s">
        <v>1292</v>
      </c>
      <c r="I3692" s="2" t="s">
        <v>4740</v>
      </c>
      <c r="J3692" s="1" t="s">
        <v>1327</v>
      </c>
      <c r="K3692" s="1" t="s">
        <v>1378</v>
      </c>
      <c r="L3692" s="1" t="s">
        <v>17</v>
      </c>
      <c r="M3692" s="1"/>
      <c r="N3692" s="1"/>
      <c r="O3692" s="2"/>
    </row>
    <row r="3693" spans="1:15" ht="15.6" x14ac:dyDescent="0.3">
      <c r="A3693" s="1" t="str">
        <f>CONCATENATE(Tabela6[[#This Row],[id_distrito]],Tabela6[[#This Row],[id_concelho]],Tabela6[[#This Row],[id_agrupamento]],Tabela6[[#This Row],[num_escola]])</f>
        <v>2016</v>
      </c>
      <c r="B3693" s="3" t="s">
        <v>4644</v>
      </c>
      <c r="C3693" s="1"/>
      <c r="D3693" s="1"/>
      <c r="E3693" s="1"/>
      <c r="F3693" s="1"/>
      <c r="G3693" s="2" t="s">
        <v>4746</v>
      </c>
      <c r="H3693" s="1" t="s">
        <v>1292</v>
      </c>
      <c r="I3693" s="2" t="s">
        <v>4741</v>
      </c>
      <c r="J3693" s="1" t="s">
        <v>1329</v>
      </c>
      <c r="K3693" s="1" t="s">
        <v>1378</v>
      </c>
      <c r="L3693" s="1" t="s">
        <v>17</v>
      </c>
      <c r="M3693" s="1"/>
      <c r="N3693" s="1"/>
      <c r="O3693" s="2"/>
    </row>
    <row r="3694" spans="1:15" ht="15.6" x14ac:dyDescent="0.3">
      <c r="A3694" s="1" t="str">
        <f>CONCATENATE(Tabela6[[#This Row],[id_distrito]],Tabela6[[#This Row],[id_concelho]],Tabela6[[#This Row],[id_agrupamento]],Tabela6[[#This Row],[num_escola]])</f>
        <v>2016</v>
      </c>
      <c r="B3694" s="3" t="s">
        <v>4645</v>
      </c>
      <c r="C3694" s="1"/>
      <c r="D3694" s="1"/>
      <c r="E3694" s="1"/>
      <c r="F3694" s="1"/>
      <c r="G3694" s="2" t="s">
        <v>4746</v>
      </c>
      <c r="H3694" s="1" t="s">
        <v>1292</v>
      </c>
      <c r="I3694" s="2" t="s">
        <v>4741</v>
      </c>
      <c r="J3694" s="1" t="s">
        <v>1329</v>
      </c>
      <c r="K3694" s="1" t="s">
        <v>1378</v>
      </c>
      <c r="L3694" s="1" t="s">
        <v>17</v>
      </c>
      <c r="M3694" s="1"/>
      <c r="N3694" s="1"/>
      <c r="O3694" s="2"/>
    </row>
    <row r="3695" spans="1:15" ht="15.6" x14ac:dyDescent="0.3">
      <c r="A3695" s="1" t="str">
        <f>CONCATENATE(Tabela6[[#This Row],[id_distrito]],Tabela6[[#This Row],[id_concelho]],Tabela6[[#This Row],[id_agrupamento]],Tabela6[[#This Row],[num_escola]])</f>
        <v>2016</v>
      </c>
      <c r="B3695" s="3" t="s">
        <v>4646</v>
      </c>
      <c r="C3695" s="1"/>
      <c r="D3695" s="1"/>
      <c r="E3695" s="1"/>
      <c r="F3695" s="1"/>
      <c r="G3695" s="2" t="s">
        <v>4746</v>
      </c>
      <c r="H3695" s="1" t="s">
        <v>1292</v>
      </c>
      <c r="I3695" s="2" t="s">
        <v>4741</v>
      </c>
      <c r="J3695" s="1" t="s">
        <v>1329</v>
      </c>
      <c r="K3695" s="1" t="s">
        <v>1378</v>
      </c>
      <c r="L3695" s="1" t="s">
        <v>17</v>
      </c>
      <c r="M3695" s="1"/>
      <c r="N3695" s="1"/>
      <c r="O3695" s="2"/>
    </row>
    <row r="3696" spans="1:15" ht="15.6" x14ac:dyDescent="0.3">
      <c r="A3696" s="1" t="str">
        <f>CONCATENATE(Tabela6[[#This Row],[id_distrito]],Tabela6[[#This Row],[id_concelho]],Tabela6[[#This Row],[id_agrupamento]],Tabela6[[#This Row],[num_escola]])</f>
        <v>2016</v>
      </c>
      <c r="B3696" s="3" t="s">
        <v>4647</v>
      </c>
      <c r="C3696" s="1"/>
      <c r="D3696" s="1"/>
      <c r="E3696" s="1"/>
      <c r="F3696" s="1"/>
      <c r="G3696" s="2" t="s">
        <v>4746</v>
      </c>
      <c r="H3696" s="1" t="s">
        <v>1292</v>
      </c>
      <c r="I3696" s="2" t="s">
        <v>4741</v>
      </c>
      <c r="J3696" s="1" t="s">
        <v>1329</v>
      </c>
      <c r="K3696" s="1" t="s">
        <v>1378</v>
      </c>
      <c r="L3696" s="1" t="s">
        <v>17</v>
      </c>
      <c r="M3696" s="1"/>
      <c r="N3696" s="1"/>
      <c r="O3696" s="2"/>
    </row>
    <row r="3697" spans="1:15" ht="15.6" x14ac:dyDescent="0.3">
      <c r="A3697" s="1" t="str">
        <f>CONCATENATE(Tabela6[[#This Row],[id_distrito]],Tabela6[[#This Row],[id_concelho]],Tabela6[[#This Row],[id_agrupamento]],Tabela6[[#This Row],[num_escola]])</f>
        <v>2016</v>
      </c>
      <c r="B3697" s="3" t="s">
        <v>4648</v>
      </c>
      <c r="C3697" s="1"/>
      <c r="D3697" s="1"/>
      <c r="E3697" s="1"/>
      <c r="F3697" s="1"/>
      <c r="G3697" s="2" t="s">
        <v>4746</v>
      </c>
      <c r="H3697" s="1" t="s">
        <v>1292</v>
      </c>
      <c r="I3697" s="2" t="s">
        <v>4741</v>
      </c>
      <c r="J3697" s="1" t="s">
        <v>1329</v>
      </c>
      <c r="K3697" s="1" t="s">
        <v>1378</v>
      </c>
      <c r="L3697" s="1" t="s">
        <v>17</v>
      </c>
      <c r="M3697" s="1"/>
      <c r="N3697" s="1"/>
      <c r="O3697" s="2"/>
    </row>
    <row r="3698" spans="1:15" ht="15.6" x14ac:dyDescent="0.3">
      <c r="A3698" s="1" t="str">
        <f>CONCATENATE(Tabela6[[#This Row],[id_distrito]],Tabela6[[#This Row],[id_concelho]],Tabela6[[#This Row],[id_agrupamento]],Tabela6[[#This Row],[num_escola]])</f>
        <v>2016</v>
      </c>
      <c r="B3698" s="3" t="s">
        <v>1328</v>
      </c>
      <c r="C3698" s="1"/>
      <c r="D3698" s="1"/>
      <c r="E3698" s="1"/>
      <c r="F3698" s="1"/>
      <c r="G3698" s="2" t="s">
        <v>4746</v>
      </c>
      <c r="H3698" s="1" t="s">
        <v>1292</v>
      </c>
      <c r="I3698" s="2" t="s">
        <v>4741</v>
      </c>
      <c r="J3698" s="1" t="s">
        <v>1329</v>
      </c>
      <c r="K3698" s="1" t="s">
        <v>1378</v>
      </c>
      <c r="L3698" s="1" t="s">
        <v>17</v>
      </c>
      <c r="M3698" s="1"/>
      <c r="N3698" s="1"/>
      <c r="O3698" s="2"/>
    </row>
    <row r="3699" spans="1:15" ht="15.6" x14ac:dyDescent="0.3">
      <c r="A3699" s="1" t="str">
        <f>CONCATENATE(Tabela6[[#This Row],[id_distrito]],Tabela6[[#This Row],[id_concelho]],Tabela6[[#This Row],[id_agrupamento]],Tabela6[[#This Row],[num_escola]])</f>
        <v>2016</v>
      </c>
      <c r="B3699" s="3" t="s">
        <v>4649</v>
      </c>
      <c r="C3699" s="1"/>
      <c r="D3699" s="1"/>
      <c r="E3699" s="1"/>
      <c r="F3699" s="1"/>
      <c r="G3699" s="2" t="s">
        <v>4746</v>
      </c>
      <c r="H3699" s="1" t="s">
        <v>1292</v>
      </c>
      <c r="I3699" s="2" t="s">
        <v>4741</v>
      </c>
      <c r="J3699" s="1" t="s">
        <v>1329</v>
      </c>
      <c r="K3699" s="1" t="s">
        <v>1378</v>
      </c>
      <c r="L3699" s="1" t="s">
        <v>17</v>
      </c>
      <c r="M3699" s="1"/>
      <c r="N3699" s="1"/>
      <c r="O3699" s="2"/>
    </row>
    <row r="3700" spans="1:15" ht="15.6" x14ac:dyDescent="0.3">
      <c r="A3700" s="1" t="str">
        <f>CONCATENATE(Tabela6[[#This Row],[id_distrito]],Tabela6[[#This Row],[id_concelho]],Tabela6[[#This Row],[id_agrupamento]],Tabela6[[#This Row],[num_escola]])</f>
        <v>2016</v>
      </c>
      <c r="B3700" s="3" t="s">
        <v>4650</v>
      </c>
      <c r="C3700" s="1"/>
      <c r="D3700" s="1"/>
      <c r="E3700" s="1"/>
      <c r="F3700" s="1"/>
      <c r="G3700" s="2" t="s">
        <v>4746</v>
      </c>
      <c r="H3700" s="1" t="s">
        <v>1292</v>
      </c>
      <c r="I3700" s="2" t="s">
        <v>4741</v>
      </c>
      <c r="J3700" s="1" t="s">
        <v>1329</v>
      </c>
      <c r="K3700" s="1" t="s">
        <v>1378</v>
      </c>
      <c r="L3700" s="1" t="s">
        <v>17</v>
      </c>
      <c r="M3700" s="1"/>
      <c r="N3700" s="1"/>
      <c r="O3700" s="2"/>
    </row>
    <row r="3701" spans="1:15" ht="15.6" x14ac:dyDescent="0.3">
      <c r="A3701" s="1" t="str">
        <f>CONCATENATE(Tabela6[[#This Row],[id_distrito]],Tabela6[[#This Row],[id_concelho]],Tabela6[[#This Row],[id_agrupamento]],Tabela6[[#This Row],[num_escola]])</f>
        <v>2017</v>
      </c>
      <c r="B3701" s="3" t="s">
        <v>4651</v>
      </c>
      <c r="C3701" s="1"/>
      <c r="D3701" s="1"/>
      <c r="E3701" s="1"/>
      <c r="F3701" s="1"/>
      <c r="G3701" s="2" t="s">
        <v>4746</v>
      </c>
      <c r="H3701" s="1" t="s">
        <v>1292</v>
      </c>
      <c r="I3701" s="2" t="s">
        <v>4742</v>
      </c>
      <c r="J3701" s="1" t="s">
        <v>1332</v>
      </c>
      <c r="K3701" s="1" t="s">
        <v>1378</v>
      </c>
      <c r="L3701" s="1" t="s">
        <v>17</v>
      </c>
      <c r="M3701" s="1"/>
      <c r="N3701" s="1"/>
      <c r="O3701" s="2"/>
    </row>
    <row r="3702" spans="1:15" ht="15.6" x14ac:dyDescent="0.3">
      <c r="A3702" s="1" t="str">
        <f>CONCATENATE(Tabela6[[#This Row],[id_distrito]],Tabela6[[#This Row],[id_concelho]],Tabela6[[#This Row],[id_agrupamento]],Tabela6[[#This Row],[num_escola]])</f>
        <v>2017</v>
      </c>
      <c r="B3702" s="3" t="s">
        <v>4652</v>
      </c>
      <c r="C3702" s="1"/>
      <c r="D3702" s="1"/>
      <c r="E3702" s="1"/>
      <c r="F3702" s="1"/>
      <c r="G3702" s="2" t="s">
        <v>4746</v>
      </c>
      <c r="H3702" s="1" t="s">
        <v>1292</v>
      </c>
      <c r="I3702" s="2" t="s">
        <v>4742</v>
      </c>
      <c r="J3702" s="1" t="s">
        <v>1332</v>
      </c>
      <c r="K3702" s="1" t="s">
        <v>1378</v>
      </c>
      <c r="L3702" s="1" t="s">
        <v>17</v>
      </c>
      <c r="M3702" s="1"/>
      <c r="N3702" s="1"/>
      <c r="O3702" s="2"/>
    </row>
    <row r="3703" spans="1:15" ht="15.6" x14ac:dyDescent="0.3">
      <c r="A3703" s="1" t="str">
        <f>CONCATENATE(Tabela6[[#This Row],[id_distrito]],Tabela6[[#This Row],[id_concelho]],Tabela6[[#This Row],[id_agrupamento]],Tabela6[[#This Row],[num_escola]])</f>
        <v>2017</v>
      </c>
      <c r="B3703" s="3" t="s">
        <v>1331</v>
      </c>
      <c r="C3703" s="1"/>
      <c r="D3703" s="1"/>
      <c r="E3703" s="1"/>
      <c r="F3703" s="1"/>
      <c r="G3703" s="2" t="s">
        <v>4746</v>
      </c>
      <c r="H3703" s="1" t="s">
        <v>1292</v>
      </c>
      <c r="I3703" s="2" t="s">
        <v>4742</v>
      </c>
      <c r="J3703" s="1" t="s">
        <v>1332</v>
      </c>
      <c r="K3703" s="1" t="s">
        <v>1378</v>
      </c>
      <c r="L3703" s="1" t="s">
        <v>17</v>
      </c>
      <c r="M3703" s="1"/>
      <c r="N3703" s="1"/>
      <c r="O3703" s="2"/>
    </row>
    <row r="3704" spans="1:15" ht="15.6" x14ac:dyDescent="0.3">
      <c r="A3704" s="1" t="str">
        <f>CONCATENATE(Tabela6[[#This Row],[id_distrito]],Tabela6[[#This Row],[id_concelho]],Tabela6[[#This Row],[id_agrupamento]],Tabela6[[#This Row],[num_escola]])</f>
        <v>2017</v>
      </c>
      <c r="B3704" s="3" t="s">
        <v>4653</v>
      </c>
      <c r="C3704" s="1"/>
      <c r="D3704" s="1"/>
      <c r="E3704" s="1"/>
      <c r="F3704" s="1"/>
      <c r="G3704" s="2" t="s">
        <v>4746</v>
      </c>
      <c r="H3704" s="1" t="s">
        <v>1292</v>
      </c>
      <c r="I3704" s="2" t="s">
        <v>4742</v>
      </c>
      <c r="J3704" s="1" t="s">
        <v>1332</v>
      </c>
      <c r="K3704" s="1" t="s">
        <v>1378</v>
      </c>
      <c r="L3704" s="1" t="s">
        <v>17</v>
      </c>
      <c r="M3704" s="1"/>
      <c r="N3704" s="1"/>
      <c r="O3704" s="1"/>
    </row>
    <row r="3705" spans="1:15" ht="15.6" x14ac:dyDescent="0.3">
      <c r="A3705" s="1" t="str">
        <f>CONCATENATE(Tabela6[[#This Row],[id_distrito]],Tabela6[[#This Row],[id_concelho]],Tabela6[[#This Row],[id_agrupamento]],Tabela6[[#This Row],[num_escola]])</f>
        <v>2017</v>
      </c>
      <c r="B3705" s="3" t="s">
        <v>4654</v>
      </c>
      <c r="C3705" s="1"/>
      <c r="D3705" s="1"/>
      <c r="E3705" s="1"/>
      <c r="F3705" s="1"/>
      <c r="G3705" s="2" t="s">
        <v>4746</v>
      </c>
      <c r="H3705" s="1" t="s">
        <v>1292</v>
      </c>
      <c r="I3705" s="2" t="s">
        <v>4742</v>
      </c>
      <c r="J3705" s="1" t="s">
        <v>1332</v>
      </c>
      <c r="K3705" s="1" t="s">
        <v>1378</v>
      </c>
      <c r="L3705" s="1" t="s">
        <v>17</v>
      </c>
      <c r="M3705" s="1"/>
      <c r="N3705" s="1"/>
      <c r="O3705" s="2"/>
    </row>
    <row r="3706" spans="1:15" ht="15.6" x14ac:dyDescent="0.3">
      <c r="A3706" s="1" t="str">
        <f>CONCATENATE(Tabela6[[#This Row],[id_distrito]],Tabela6[[#This Row],[id_concelho]],Tabela6[[#This Row],[id_agrupamento]],Tabela6[[#This Row],[num_escola]])</f>
        <v>2018</v>
      </c>
      <c r="B3706" s="3" t="s">
        <v>1334</v>
      </c>
      <c r="C3706" s="1"/>
      <c r="D3706" s="1"/>
      <c r="E3706" s="1"/>
      <c r="F3706" s="1"/>
      <c r="G3706" s="2" t="s">
        <v>4746</v>
      </c>
      <c r="H3706" s="1" t="s">
        <v>1292</v>
      </c>
      <c r="I3706" s="2" t="s">
        <v>4743</v>
      </c>
      <c r="J3706" s="1" t="s">
        <v>1335</v>
      </c>
      <c r="K3706" s="1" t="s">
        <v>1378</v>
      </c>
      <c r="L3706" s="1" t="s">
        <v>17</v>
      </c>
      <c r="M3706" s="1"/>
      <c r="N3706" s="1"/>
      <c r="O3706" s="2"/>
    </row>
    <row r="3707" spans="1:15" ht="15.6" x14ac:dyDescent="0.3">
      <c r="A3707" s="1" t="str">
        <f>CONCATENATE(Tabela6[[#This Row],[id_distrito]],Tabela6[[#This Row],[id_concelho]],Tabela6[[#This Row],[id_agrupamento]],Tabela6[[#This Row],[num_escola]])</f>
        <v>2019</v>
      </c>
      <c r="B3707" s="3" t="s">
        <v>1336</v>
      </c>
      <c r="C3707" s="1"/>
      <c r="D3707" s="1"/>
      <c r="E3707" s="1"/>
      <c r="F3707" s="1"/>
      <c r="G3707" s="2" t="s">
        <v>4746</v>
      </c>
      <c r="H3707" s="1" t="s">
        <v>1292</v>
      </c>
      <c r="I3707" s="2" t="s">
        <v>4744</v>
      </c>
      <c r="J3707" s="1" t="s">
        <v>1337</v>
      </c>
      <c r="K3707" s="1" t="s">
        <v>1378</v>
      </c>
      <c r="L3707" s="1" t="s">
        <v>17</v>
      </c>
      <c r="M3707" s="1"/>
      <c r="N3707" s="1"/>
      <c r="O3707" s="2"/>
    </row>
    <row r="3708" spans="1:15" ht="15.6" x14ac:dyDescent="0.3">
      <c r="A3708" s="1" t="str">
        <f>CONCATENATE(Tabela6[[#This Row],[id_distrito]],Tabela6[[#This Row],[id_concelho]],Tabela6[[#This Row],[id_agrupamento]],Tabela6[[#This Row],[num_escola]])</f>
        <v>2020</v>
      </c>
      <c r="B3708" s="3" t="s">
        <v>4655</v>
      </c>
      <c r="C3708" s="1"/>
      <c r="D3708" s="1"/>
      <c r="E3708" s="1"/>
      <c r="F3708" s="1"/>
      <c r="G3708" s="2" t="s">
        <v>4746</v>
      </c>
      <c r="H3708" s="1" t="s">
        <v>1292</v>
      </c>
      <c r="I3708" s="2" t="s">
        <v>4746</v>
      </c>
      <c r="J3708" s="1" t="s">
        <v>1339</v>
      </c>
      <c r="K3708" s="1" t="s">
        <v>1378</v>
      </c>
      <c r="L3708" s="1" t="s">
        <v>17</v>
      </c>
      <c r="M3708" s="1"/>
      <c r="N3708" s="1"/>
      <c r="O3708" s="2"/>
    </row>
    <row r="3709" spans="1:15" ht="15.6" x14ac:dyDescent="0.3">
      <c r="A3709" s="1" t="str">
        <f>CONCATENATE(Tabela6[[#This Row],[id_distrito]],Tabela6[[#This Row],[id_concelho]],Tabela6[[#This Row],[id_agrupamento]],Tabela6[[#This Row],[num_escola]])</f>
        <v>2021</v>
      </c>
      <c r="B3709" s="3" t="s">
        <v>1344</v>
      </c>
      <c r="C3709" s="1"/>
      <c r="D3709" s="1"/>
      <c r="E3709" s="1"/>
      <c r="F3709" s="1"/>
      <c r="G3709" s="2" t="s">
        <v>4746</v>
      </c>
      <c r="H3709" s="1" t="s">
        <v>1292</v>
      </c>
      <c r="I3709" s="2" t="s">
        <v>4747</v>
      </c>
      <c r="J3709" s="1" t="s">
        <v>1341</v>
      </c>
      <c r="K3709" s="1" t="s">
        <v>1378</v>
      </c>
      <c r="L3709" s="1" t="s">
        <v>17</v>
      </c>
      <c r="M3709" s="1"/>
      <c r="N3709" s="1"/>
      <c r="O3709" s="2"/>
    </row>
    <row r="3710" spans="1:15" ht="15.6" x14ac:dyDescent="0.3">
      <c r="A3710" s="1" t="str">
        <f>CONCATENATE(Tabela6[[#This Row],[id_distrito]],Tabela6[[#This Row],[id_concelho]],Tabela6[[#This Row],[id_agrupamento]],Tabela6[[#This Row],[num_escola]])</f>
        <v>2021</v>
      </c>
      <c r="B3710" s="3" t="s">
        <v>4656</v>
      </c>
      <c r="C3710" s="1"/>
      <c r="D3710" s="1"/>
      <c r="E3710" s="1"/>
      <c r="F3710" s="1"/>
      <c r="G3710" s="2" t="s">
        <v>4746</v>
      </c>
      <c r="H3710" s="1" t="s">
        <v>1292</v>
      </c>
      <c r="I3710" s="2" t="s">
        <v>4747</v>
      </c>
      <c r="J3710" s="1" t="s">
        <v>1341</v>
      </c>
      <c r="K3710" s="1" t="s">
        <v>1378</v>
      </c>
      <c r="L3710" s="1" t="s">
        <v>17</v>
      </c>
      <c r="M3710" s="1"/>
      <c r="N3710" s="1"/>
      <c r="O3710" s="2"/>
    </row>
    <row r="3711" spans="1:15" ht="15.6" x14ac:dyDescent="0.3">
      <c r="A3711" s="1" t="str">
        <f>CONCATENATE(Tabela6[[#This Row],[id_distrito]],Tabela6[[#This Row],[id_concelho]],Tabela6[[#This Row],[id_agrupamento]],Tabela6[[#This Row],[num_escola]])</f>
        <v>2021</v>
      </c>
      <c r="B3711" s="3" t="s">
        <v>4657</v>
      </c>
      <c r="C3711" s="1"/>
      <c r="D3711" s="1"/>
      <c r="E3711" s="1"/>
      <c r="F3711" s="1"/>
      <c r="G3711" s="2" t="s">
        <v>4746</v>
      </c>
      <c r="H3711" s="1" t="s">
        <v>1292</v>
      </c>
      <c r="I3711" s="2" t="s">
        <v>4747</v>
      </c>
      <c r="J3711" s="1" t="s">
        <v>1341</v>
      </c>
      <c r="K3711" s="1" t="s">
        <v>1378</v>
      </c>
      <c r="L3711" s="1" t="s">
        <v>17</v>
      </c>
      <c r="M3711" s="1"/>
      <c r="N3711" s="1"/>
      <c r="O3711" s="2"/>
    </row>
    <row r="3712" spans="1:15" ht="15.6" x14ac:dyDescent="0.3">
      <c r="A3712" s="1" t="str">
        <f>CONCATENATE(Tabela6[[#This Row],[id_distrito]],Tabela6[[#This Row],[id_concelho]],Tabela6[[#This Row],[id_agrupamento]],Tabela6[[#This Row],[num_escola]])</f>
        <v>2021</v>
      </c>
      <c r="B3712" s="3" t="s">
        <v>1340</v>
      </c>
      <c r="C3712" s="1"/>
      <c r="D3712" s="1"/>
      <c r="E3712" s="1"/>
      <c r="F3712" s="1"/>
      <c r="G3712" s="2" t="s">
        <v>4746</v>
      </c>
      <c r="H3712" s="1" t="s">
        <v>1292</v>
      </c>
      <c r="I3712" s="2" t="s">
        <v>4747</v>
      </c>
      <c r="J3712" s="1" t="s">
        <v>1341</v>
      </c>
      <c r="K3712" s="1" t="s">
        <v>1378</v>
      </c>
      <c r="L3712" s="1" t="s">
        <v>17</v>
      </c>
      <c r="M3712" s="1"/>
      <c r="N3712" s="1"/>
      <c r="O3712" s="2"/>
    </row>
    <row r="3713" spans="1:15" ht="15.6" x14ac:dyDescent="0.3">
      <c r="A3713" s="1" t="str">
        <f>CONCATENATE(Tabela6[[#This Row],[id_distrito]],Tabela6[[#This Row],[id_concelho]],Tabela6[[#This Row],[id_agrupamento]],Tabela6[[#This Row],[num_escola]])</f>
        <v>2021</v>
      </c>
      <c r="B3713" s="3" t="s">
        <v>4658</v>
      </c>
      <c r="C3713" s="1"/>
      <c r="D3713" s="1"/>
      <c r="E3713" s="1"/>
      <c r="F3713" s="1"/>
      <c r="G3713" s="2" t="s">
        <v>4746</v>
      </c>
      <c r="H3713" s="1" t="s">
        <v>1292</v>
      </c>
      <c r="I3713" s="2" t="s">
        <v>4747</v>
      </c>
      <c r="J3713" s="1" t="s">
        <v>1341</v>
      </c>
      <c r="K3713" s="1" t="s">
        <v>1378</v>
      </c>
      <c r="L3713" s="1" t="s">
        <v>17</v>
      </c>
      <c r="M3713" s="1"/>
      <c r="N3713" s="1"/>
      <c r="O3713" s="2"/>
    </row>
    <row r="3714" spans="1:15" ht="15.6" x14ac:dyDescent="0.3">
      <c r="A3714" s="1" t="str">
        <f>CONCATENATE(Tabela6[[#This Row],[id_distrito]],Tabela6[[#This Row],[id_concelho]],Tabela6[[#This Row],[id_agrupamento]],Tabela6[[#This Row],[num_escola]])</f>
        <v>2021</v>
      </c>
      <c r="B3714" s="3" t="s">
        <v>4659</v>
      </c>
      <c r="C3714" s="1"/>
      <c r="D3714" s="1"/>
      <c r="E3714" s="1"/>
      <c r="F3714" s="1"/>
      <c r="G3714" s="2" t="s">
        <v>4746</v>
      </c>
      <c r="H3714" s="1" t="s">
        <v>1292</v>
      </c>
      <c r="I3714" s="2" t="s">
        <v>4747</v>
      </c>
      <c r="J3714" s="1" t="s">
        <v>1341</v>
      </c>
      <c r="K3714" s="1" t="s">
        <v>1378</v>
      </c>
      <c r="L3714" s="1" t="s">
        <v>17</v>
      </c>
      <c r="M3714" s="1"/>
      <c r="N3714" s="1"/>
      <c r="O3714" s="2"/>
    </row>
    <row r="3715" spans="1:15" ht="15.6" x14ac:dyDescent="0.3">
      <c r="A3715" s="1" t="str">
        <f>CONCATENATE(Tabela6[[#This Row],[id_distrito]],Tabela6[[#This Row],[id_concelho]],Tabela6[[#This Row],[id_agrupamento]],Tabela6[[#This Row],[num_escola]])</f>
        <v>2021</v>
      </c>
      <c r="B3715" s="3" t="s">
        <v>4660</v>
      </c>
      <c r="C3715" s="1"/>
      <c r="D3715" s="1"/>
      <c r="E3715" s="1"/>
      <c r="F3715" s="1"/>
      <c r="G3715" s="2" t="s">
        <v>4746</v>
      </c>
      <c r="H3715" s="1" t="s">
        <v>1292</v>
      </c>
      <c r="I3715" s="2" t="s">
        <v>4747</v>
      </c>
      <c r="J3715" s="1" t="s">
        <v>1341</v>
      </c>
      <c r="K3715" s="1" t="s">
        <v>1378</v>
      </c>
      <c r="L3715" s="1" t="s">
        <v>17</v>
      </c>
      <c r="M3715" s="1"/>
      <c r="N3715" s="1"/>
      <c r="O3715" s="2"/>
    </row>
    <row r="3716" spans="1:15" ht="15.6" x14ac:dyDescent="0.3">
      <c r="A3716" s="1" t="str">
        <f>CONCATENATE(Tabela6[[#This Row],[id_distrito]],Tabela6[[#This Row],[id_concelho]],Tabela6[[#This Row],[id_agrupamento]],Tabela6[[#This Row],[num_escola]])</f>
        <v>2021</v>
      </c>
      <c r="B3716" s="3" t="s">
        <v>1342</v>
      </c>
      <c r="C3716" s="1"/>
      <c r="D3716" s="1"/>
      <c r="E3716" s="1"/>
      <c r="F3716" s="1"/>
      <c r="G3716" s="2" t="s">
        <v>4746</v>
      </c>
      <c r="H3716" s="1" t="s">
        <v>1292</v>
      </c>
      <c r="I3716" s="2" t="s">
        <v>4747</v>
      </c>
      <c r="J3716" s="1" t="s">
        <v>1341</v>
      </c>
      <c r="K3716" s="1" t="s">
        <v>1378</v>
      </c>
      <c r="L3716" s="1" t="s">
        <v>17</v>
      </c>
      <c r="M3716" s="1"/>
      <c r="N3716" s="1"/>
      <c r="O3716" s="2"/>
    </row>
    <row r="3717" spans="1:15" ht="15.6" x14ac:dyDescent="0.3">
      <c r="A3717" s="1" t="str">
        <f>CONCATENATE(Tabela6[[#This Row],[id_distrito]],Tabela6[[#This Row],[id_concelho]],Tabela6[[#This Row],[id_agrupamento]],Tabela6[[#This Row],[num_escola]])</f>
        <v>2021</v>
      </c>
      <c r="B3717" s="3" t="s">
        <v>4661</v>
      </c>
      <c r="C3717" s="1"/>
      <c r="D3717" s="1"/>
      <c r="E3717" s="1"/>
      <c r="F3717" s="1"/>
      <c r="G3717" s="2" t="s">
        <v>4746</v>
      </c>
      <c r="H3717" s="1" t="s">
        <v>1292</v>
      </c>
      <c r="I3717" s="2" t="s">
        <v>4747</v>
      </c>
      <c r="J3717" s="1" t="s">
        <v>1341</v>
      </c>
      <c r="K3717" s="1" t="s">
        <v>1378</v>
      </c>
      <c r="L3717" s="1" t="s">
        <v>17</v>
      </c>
      <c r="M3717" s="1"/>
      <c r="N3717" s="1"/>
      <c r="O3717" s="2"/>
    </row>
    <row r="3718" spans="1:15" ht="15.6" x14ac:dyDescent="0.3">
      <c r="A3718" s="1" t="str">
        <f>CONCATENATE(Tabela6[[#This Row],[id_distrito]],Tabela6[[#This Row],[id_concelho]],Tabela6[[#This Row],[id_agrupamento]],Tabela6[[#This Row],[num_escola]])</f>
        <v>2021</v>
      </c>
      <c r="B3718" s="3" t="s">
        <v>4662</v>
      </c>
      <c r="C3718" s="1"/>
      <c r="D3718" s="1"/>
      <c r="E3718" s="1"/>
      <c r="F3718" s="1"/>
      <c r="G3718" s="2" t="s">
        <v>4746</v>
      </c>
      <c r="H3718" s="1" t="s">
        <v>1292</v>
      </c>
      <c r="I3718" s="2" t="s">
        <v>4747</v>
      </c>
      <c r="J3718" s="1" t="s">
        <v>1341</v>
      </c>
      <c r="K3718" s="1" t="s">
        <v>1378</v>
      </c>
      <c r="L3718" s="1" t="s">
        <v>17</v>
      </c>
      <c r="M3718" s="1"/>
      <c r="N3718" s="1"/>
      <c r="O3718" s="2"/>
    </row>
    <row r="3719" spans="1:15" ht="15.6" x14ac:dyDescent="0.3">
      <c r="A3719" s="1" t="str">
        <f>CONCATENATE(Tabela6[[#This Row],[id_distrito]],Tabela6[[#This Row],[id_concelho]],Tabela6[[#This Row],[id_agrupamento]],Tabela6[[#This Row],[num_escola]])</f>
        <v>2021</v>
      </c>
      <c r="B3719" s="3" t="s">
        <v>4663</v>
      </c>
      <c r="C3719" s="1"/>
      <c r="D3719" s="1"/>
      <c r="E3719" s="1"/>
      <c r="F3719" s="1"/>
      <c r="G3719" s="2" t="s">
        <v>4746</v>
      </c>
      <c r="H3719" s="1" t="s">
        <v>1292</v>
      </c>
      <c r="I3719" s="2" t="s">
        <v>4747</v>
      </c>
      <c r="J3719" s="1" t="s">
        <v>1341</v>
      </c>
      <c r="K3719" s="1" t="s">
        <v>1378</v>
      </c>
      <c r="L3719" s="1" t="s">
        <v>17</v>
      </c>
      <c r="M3719" s="1"/>
      <c r="N3719" s="1"/>
      <c r="O3719" s="2"/>
    </row>
    <row r="3720" spans="1:15" ht="15.6" x14ac:dyDescent="0.3">
      <c r="A3720" s="1" t="str">
        <f>CONCATENATE(Tabela6[[#This Row],[id_distrito]],Tabela6[[#This Row],[id_concelho]],Tabela6[[#This Row],[id_agrupamento]],Tabela6[[#This Row],[num_escola]])</f>
        <v>2021</v>
      </c>
      <c r="B3720" s="3" t="s">
        <v>4664</v>
      </c>
      <c r="C3720" s="1"/>
      <c r="D3720" s="1"/>
      <c r="E3720" s="1"/>
      <c r="F3720" s="1"/>
      <c r="G3720" s="2" t="s">
        <v>4746</v>
      </c>
      <c r="H3720" s="1" t="s">
        <v>1292</v>
      </c>
      <c r="I3720" s="2" t="s">
        <v>4747</v>
      </c>
      <c r="J3720" s="1" t="s">
        <v>1341</v>
      </c>
      <c r="K3720" s="1" t="s">
        <v>1378</v>
      </c>
      <c r="L3720" s="1" t="s">
        <v>17</v>
      </c>
      <c r="M3720" s="1"/>
      <c r="N3720" s="1"/>
      <c r="O3720" s="2"/>
    </row>
    <row r="3721" spans="1:15" ht="15.6" x14ac:dyDescent="0.3">
      <c r="A3721" s="1" t="str">
        <f>CONCATENATE(Tabela6[[#This Row],[id_distrito]],Tabela6[[#This Row],[id_concelho]],Tabela6[[#This Row],[id_agrupamento]],Tabela6[[#This Row],[num_escola]])</f>
        <v>2021</v>
      </c>
      <c r="B3721" s="3" t="s">
        <v>1343</v>
      </c>
      <c r="C3721" s="1"/>
      <c r="D3721" s="1"/>
      <c r="E3721" s="1"/>
      <c r="F3721" s="1"/>
      <c r="G3721" s="2" t="s">
        <v>4746</v>
      </c>
      <c r="H3721" s="1" t="s">
        <v>1292</v>
      </c>
      <c r="I3721" s="2" t="s">
        <v>4747</v>
      </c>
      <c r="J3721" s="1" t="s">
        <v>1341</v>
      </c>
      <c r="K3721" s="1" t="s">
        <v>1378</v>
      </c>
      <c r="L3721" s="1" t="s">
        <v>17</v>
      </c>
      <c r="M3721" s="1"/>
      <c r="N3721" s="1"/>
      <c r="O3721" s="2"/>
    </row>
    <row r="3722" spans="1:15" ht="15.6" x14ac:dyDescent="0.3">
      <c r="A3722" s="1" t="str">
        <f>CONCATENATE(Tabela6[[#This Row],[id_distrito]],Tabela6[[#This Row],[id_concelho]],Tabela6[[#This Row],[id_agrupamento]],Tabela6[[#This Row],[num_escola]])</f>
        <v>2021</v>
      </c>
      <c r="B3722" s="3" t="s">
        <v>4665</v>
      </c>
      <c r="C3722" s="1"/>
      <c r="D3722" s="1"/>
      <c r="E3722" s="1"/>
      <c r="F3722" s="1"/>
      <c r="G3722" s="2" t="s">
        <v>4746</v>
      </c>
      <c r="H3722" s="1" t="s">
        <v>1292</v>
      </c>
      <c r="I3722" s="2" t="s">
        <v>4747</v>
      </c>
      <c r="J3722" s="1" t="s">
        <v>1341</v>
      </c>
      <c r="K3722" s="1" t="s">
        <v>1378</v>
      </c>
      <c r="L3722" s="1" t="s">
        <v>17</v>
      </c>
      <c r="M3722" s="1"/>
      <c r="N3722" s="1"/>
      <c r="O3722" s="2"/>
    </row>
    <row r="3723" spans="1:15" ht="15.6" x14ac:dyDescent="0.3">
      <c r="A3723" s="1" t="str">
        <f>CONCATENATE(Tabela6[[#This Row],[id_distrito]],Tabela6[[#This Row],[id_concelho]],Tabela6[[#This Row],[id_agrupamento]],Tabela6[[#This Row],[num_escola]])</f>
        <v>2022</v>
      </c>
      <c r="B3723" s="3" t="s">
        <v>4666</v>
      </c>
      <c r="C3723" s="1"/>
      <c r="D3723" s="1"/>
      <c r="E3723" s="1"/>
      <c r="F3723" s="1"/>
      <c r="G3723" s="2" t="s">
        <v>4746</v>
      </c>
      <c r="H3723" s="1" t="s">
        <v>1292</v>
      </c>
      <c r="I3723" s="2" t="s">
        <v>4748</v>
      </c>
      <c r="J3723" s="1" t="s">
        <v>1346</v>
      </c>
      <c r="K3723" s="1" t="s">
        <v>1378</v>
      </c>
      <c r="L3723" s="1" t="s">
        <v>17</v>
      </c>
      <c r="M3723" s="1"/>
      <c r="N3723" s="1"/>
      <c r="O3723" s="2"/>
    </row>
    <row r="3724" spans="1:15" ht="15.6" x14ac:dyDescent="0.3">
      <c r="A3724" s="1" t="str">
        <f>CONCATENATE(Tabela6[[#This Row],[id_distrito]],Tabela6[[#This Row],[id_concelho]],Tabela6[[#This Row],[id_agrupamento]],Tabela6[[#This Row],[num_escola]])</f>
        <v>2022</v>
      </c>
      <c r="B3724" s="3" t="s">
        <v>4667</v>
      </c>
      <c r="C3724" s="1"/>
      <c r="D3724" s="1"/>
      <c r="E3724" s="1"/>
      <c r="F3724" s="1"/>
      <c r="G3724" s="2" t="s">
        <v>4746</v>
      </c>
      <c r="H3724" s="1" t="s">
        <v>1292</v>
      </c>
      <c r="I3724" s="2" t="s">
        <v>4748</v>
      </c>
      <c r="J3724" s="1" t="s">
        <v>1346</v>
      </c>
      <c r="K3724" s="1" t="s">
        <v>1378</v>
      </c>
      <c r="L3724" s="1" t="s">
        <v>17</v>
      </c>
      <c r="M3724" s="1"/>
      <c r="N3724" s="1"/>
      <c r="O3724" s="2"/>
    </row>
    <row r="3725" spans="1:15" ht="15.6" x14ac:dyDescent="0.3">
      <c r="A3725" s="1" t="str">
        <f>CONCATENATE(Tabela6[[#This Row],[id_distrito]],Tabela6[[#This Row],[id_concelho]],Tabela6[[#This Row],[id_agrupamento]],Tabela6[[#This Row],[num_escola]])</f>
        <v>2022</v>
      </c>
      <c r="B3725" s="3" t="s">
        <v>4668</v>
      </c>
      <c r="C3725" s="1"/>
      <c r="D3725" s="1"/>
      <c r="E3725" s="1"/>
      <c r="F3725" s="1"/>
      <c r="G3725" s="2" t="s">
        <v>4746</v>
      </c>
      <c r="H3725" s="1" t="s">
        <v>1292</v>
      </c>
      <c r="I3725" s="2" t="s">
        <v>4748</v>
      </c>
      <c r="J3725" s="1" t="s">
        <v>1346</v>
      </c>
      <c r="K3725" s="1" t="s">
        <v>1378</v>
      </c>
      <c r="L3725" s="1" t="s">
        <v>17</v>
      </c>
      <c r="M3725" s="1"/>
      <c r="N3725" s="1"/>
      <c r="O3725" s="2"/>
    </row>
    <row r="3726" spans="1:15" ht="15.6" x14ac:dyDescent="0.3">
      <c r="A3726" s="1" t="str">
        <f>CONCATENATE(Tabela6[[#This Row],[id_distrito]],Tabela6[[#This Row],[id_concelho]],Tabela6[[#This Row],[id_agrupamento]],Tabela6[[#This Row],[num_escola]])</f>
        <v>2023</v>
      </c>
      <c r="B3726" s="3" t="s">
        <v>4669</v>
      </c>
      <c r="C3726" s="1"/>
      <c r="D3726" s="1"/>
      <c r="E3726" s="1"/>
      <c r="F3726" s="1"/>
      <c r="G3726" s="2" t="s">
        <v>4746</v>
      </c>
      <c r="H3726" s="1" t="s">
        <v>1292</v>
      </c>
      <c r="I3726" s="2" t="s">
        <v>4749</v>
      </c>
      <c r="J3726" s="1" t="s">
        <v>1292</v>
      </c>
      <c r="K3726" s="1" t="s">
        <v>1378</v>
      </c>
      <c r="L3726" s="1" t="s">
        <v>17</v>
      </c>
      <c r="M3726" s="1"/>
      <c r="N3726" s="1"/>
      <c r="O3726" s="2"/>
    </row>
    <row r="3727" spans="1:15" ht="15.6" x14ac:dyDescent="0.3">
      <c r="A3727" s="1" t="str">
        <f>CONCATENATE(Tabela6[[#This Row],[id_distrito]],Tabela6[[#This Row],[id_concelho]],Tabela6[[#This Row],[id_agrupamento]],Tabela6[[#This Row],[num_escola]])</f>
        <v>2023</v>
      </c>
      <c r="B3727" s="3" t="s">
        <v>4670</v>
      </c>
      <c r="C3727" s="1"/>
      <c r="D3727" s="1"/>
      <c r="E3727" s="1"/>
      <c r="F3727" s="1"/>
      <c r="G3727" s="2" t="s">
        <v>4746</v>
      </c>
      <c r="H3727" s="1" t="s">
        <v>1292</v>
      </c>
      <c r="I3727" s="2" t="s">
        <v>4749</v>
      </c>
      <c r="J3727" s="1" t="s">
        <v>1292</v>
      </c>
      <c r="K3727" s="1" t="s">
        <v>1378</v>
      </c>
      <c r="L3727" s="1" t="s">
        <v>17</v>
      </c>
      <c r="M3727" s="1"/>
      <c r="N3727" s="1"/>
      <c r="O3727" s="2"/>
    </row>
    <row r="3728" spans="1:15" ht="15.6" x14ac:dyDescent="0.3">
      <c r="A3728" s="1" t="str">
        <f>CONCATENATE(Tabela6[[#This Row],[id_distrito]],Tabela6[[#This Row],[id_concelho]],Tabela6[[#This Row],[id_agrupamento]],Tabela6[[#This Row],[num_escola]])</f>
        <v>2023</v>
      </c>
      <c r="B3728" s="3" t="s">
        <v>4671</v>
      </c>
      <c r="C3728" s="1"/>
      <c r="D3728" s="1"/>
      <c r="E3728" s="1"/>
      <c r="F3728" s="1"/>
      <c r="G3728" s="2" t="s">
        <v>4746</v>
      </c>
      <c r="H3728" s="1" t="s">
        <v>1292</v>
      </c>
      <c r="I3728" s="2" t="s">
        <v>4749</v>
      </c>
      <c r="J3728" s="1" t="s">
        <v>1292</v>
      </c>
      <c r="K3728" s="1" t="s">
        <v>1378</v>
      </c>
      <c r="L3728" s="1" t="s">
        <v>17</v>
      </c>
      <c r="M3728" s="1"/>
      <c r="N3728" s="1"/>
      <c r="O3728" s="2"/>
    </row>
    <row r="3729" spans="1:15" ht="15.6" x14ac:dyDescent="0.3">
      <c r="A3729" s="1" t="str">
        <f>CONCATENATE(Tabela6[[#This Row],[id_distrito]],Tabela6[[#This Row],[id_concelho]],Tabela6[[#This Row],[id_agrupamento]],Tabela6[[#This Row],[num_escola]])</f>
        <v>2023</v>
      </c>
      <c r="B3729" s="3" t="s">
        <v>4672</v>
      </c>
      <c r="C3729" s="1"/>
      <c r="D3729" s="1"/>
      <c r="E3729" s="1"/>
      <c r="F3729" s="1"/>
      <c r="G3729" s="2" t="s">
        <v>4746</v>
      </c>
      <c r="H3729" s="1" t="s">
        <v>1292</v>
      </c>
      <c r="I3729" s="2" t="s">
        <v>4749</v>
      </c>
      <c r="J3729" s="1" t="s">
        <v>1292</v>
      </c>
      <c r="K3729" s="1" t="s">
        <v>1378</v>
      </c>
      <c r="L3729" s="1" t="s">
        <v>17</v>
      </c>
      <c r="M3729" s="1"/>
      <c r="N3729" s="1"/>
      <c r="O3729" s="2"/>
    </row>
    <row r="3730" spans="1:15" ht="15.6" x14ac:dyDescent="0.3">
      <c r="A3730" s="1" t="str">
        <f>CONCATENATE(Tabela6[[#This Row],[id_distrito]],Tabela6[[#This Row],[id_concelho]],Tabela6[[#This Row],[id_agrupamento]],Tabela6[[#This Row],[num_escola]])</f>
        <v>2023</v>
      </c>
      <c r="B3730" s="3" t="s">
        <v>4673</v>
      </c>
      <c r="C3730" s="1"/>
      <c r="D3730" s="1"/>
      <c r="E3730" s="1"/>
      <c r="F3730" s="1"/>
      <c r="G3730" s="2" t="s">
        <v>4746</v>
      </c>
      <c r="H3730" s="1" t="s">
        <v>1292</v>
      </c>
      <c r="I3730" s="2" t="s">
        <v>4749</v>
      </c>
      <c r="J3730" s="1" t="s">
        <v>1292</v>
      </c>
      <c r="K3730" s="1" t="s">
        <v>1378</v>
      </c>
      <c r="L3730" s="1" t="s">
        <v>17</v>
      </c>
      <c r="M3730" s="1"/>
      <c r="N3730" s="1"/>
      <c r="O3730" s="2"/>
    </row>
    <row r="3731" spans="1:15" ht="15.6" x14ac:dyDescent="0.3">
      <c r="A3731" s="1" t="str">
        <f>CONCATENATE(Tabela6[[#This Row],[id_distrito]],Tabela6[[#This Row],[id_concelho]],Tabela6[[#This Row],[id_agrupamento]],Tabela6[[#This Row],[num_escola]])</f>
        <v>2023</v>
      </c>
      <c r="B3731" s="3" t="s">
        <v>4674</v>
      </c>
      <c r="C3731" s="1"/>
      <c r="D3731" s="1"/>
      <c r="E3731" s="1"/>
      <c r="F3731" s="1"/>
      <c r="G3731" s="2" t="s">
        <v>4746</v>
      </c>
      <c r="H3731" s="1" t="s">
        <v>1292</v>
      </c>
      <c r="I3731" s="2" t="s">
        <v>4749</v>
      </c>
      <c r="J3731" s="1" t="s">
        <v>1292</v>
      </c>
      <c r="K3731" s="1" t="s">
        <v>1378</v>
      </c>
      <c r="L3731" s="1" t="s">
        <v>17</v>
      </c>
      <c r="M3731" s="1"/>
      <c r="N3731" s="1"/>
      <c r="O3731" s="2"/>
    </row>
    <row r="3732" spans="1:15" ht="15.6" x14ac:dyDescent="0.3">
      <c r="A3732" s="1" t="str">
        <f>CONCATENATE(Tabela6[[#This Row],[id_distrito]],Tabela6[[#This Row],[id_concelho]],Tabela6[[#This Row],[id_agrupamento]],Tabela6[[#This Row],[num_escola]])</f>
        <v>2023</v>
      </c>
      <c r="B3732" s="3" t="s">
        <v>4675</v>
      </c>
      <c r="C3732" s="1"/>
      <c r="D3732" s="1"/>
      <c r="E3732" s="1"/>
      <c r="F3732" s="1"/>
      <c r="G3732" s="2" t="s">
        <v>4746</v>
      </c>
      <c r="H3732" s="1" t="s">
        <v>1292</v>
      </c>
      <c r="I3732" s="2" t="s">
        <v>4749</v>
      </c>
      <c r="J3732" s="1" t="s">
        <v>1292</v>
      </c>
      <c r="K3732" s="1" t="s">
        <v>1378</v>
      </c>
      <c r="L3732" s="1" t="s">
        <v>17</v>
      </c>
      <c r="M3732" s="1"/>
      <c r="N3732" s="1"/>
      <c r="O3732" s="2"/>
    </row>
    <row r="3733" spans="1:15" ht="15.6" x14ac:dyDescent="0.3">
      <c r="A3733" s="1" t="str">
        <f>CONCATENATE(Tabela6[[#This Row],[id_distrito]],Tabela6[[#This Row],[id_concelho]],Tabela6[[#This Row],[id_agrupamento]],Tabela6[[#This Row],[num_escola]])</f>
        <v>2023</v>
      </c>
      <c r="B3733" s="3" t="s">
        <v>4676</v>
      </c>
      <c r="C3733" s="1"/>
      <c r="D3733" s="1"/>
      <c r="E3733" s="1"/>
      <c r="F3733" s="1"/>
      <c r="G3733" s="2" t="s">
        <v>4746</v>
      </c>
      <c r="H3733" s="1" t="s">
        <v>1292</v>
      </c>
      <c r="I3733" s="2" t="s">
        <v>4749</v>
      </c>
      <c r="J3733" s="1" t="s">
        <v>1292</v>
      </c>
      <c r="K3733" s="1" t="s">
        <v>1378</v>
      </c>
      <c r="L3733" s="1" t="s">
        <v>17</v>
      </c>
      <c r="M3733" s="1"/>
      <c r="N3733" s="1"/>
      <c r="O3733" s="2"/>
    </row>
    <row r="3734" spans="1:15" ht="15.6" x14ac:dyDescent="0.3">
      <c r="A3734" s="1" t="str">
        <f>CONCATENATE(Tabela6[[#This Row],[id_distrito]],Tabela6[[#This Row],[id_concelho]],Tabela6[[#This Row],[id_agrupamento]],Tabela6[[#This Row],[num_escola]])</f>
        <v>2023</v>
      </c>
      <c r="B3734" s="3" t="s">
        <v>4677</v>
      </c>
      <c r="C3734" s="1"/>
      <c r="D3734" s="1"/>
      <c r="E3734" s="1"/>
      <c r="F3734" s="1"/>
      <c r="G3734" s="2" t="s">
        <v>4746</v>
      </c>
      <c r="H3734" s="1" t="s">
        <v>1292</v>
      </c>
      <c r="I3734" s="2" t="s">
        <v>4749</v>
      </c>
      <c r="J3734" s="1" t="s">
        <v>1292</v>
      </c>
      <c r="K3734" s="1" t="s">
        <v>1378</v>
      </c>
      <c r="L3734" s="1" t="s">
        <v>17</v>
      </c>
      <c r="M3734" s="1"/>
      <c r="N3734" s="1"/>
      <c r="O3734" s="2"/>
    </row>
    <row r="3735" spans="1:15" ht="15.6" x14ac:dyDescent="0.3">
      <c r="A3735" s="1" t="str">
        <f>CONCATENATE(Tabela6[[#This Row],[id_distrito]],Tabela6[[#This Row],[id_concelho]],Tabela6[[#This Row],[id_agrupamento]],Tabela6[[#This Row],[num_escola]])</f>
        <v>2023</v>
      </c>
      <c r="B3735" s="3" t="s">
        <v>4678</v>
      </c>
      <c r="C3735" s="1"/>
      <c r="D3735" s="1"/>
      <c r="E3735" s="1"/>
      <c r="F3735" s="1"/>
      <c r="G3735" s="2" t="s">
        <v>4746</v>
      </c>
      <c r="H3735" s="1" t="s">
        <v>1292</v>
      </c>
      <c r="I3735" s="2" t="s">
        <v>4749</v>
      </c>
      <c r="J3735" s="1" t="s">
        <v>1292</v>
      </c>
      <c r="K3735" s="1" t="s">
        <v>1378</v>
      </c>
      <c r="L3735" s="1" t="s">
        <v>17</v>
      </c>
      <c r="M3735" s="1"/>
      <c r="N3735" s="1"/>
      <c r="O3735" s="2"/>
    </row>
    <row r="3736" spans="1:15" ht="15.6" x14ac:dyDescent="0.3">
      <c r="A3736" s="1" t="str">
        <f>CONCATENATE(Tabela6[[#This Row],[id_distrito]],Tabela6[[#This Row],[id_concelho]],Tabela6[[#This Row],[id_agrupamento]],Tabela6[[#This Row],[num_escola]])</f>
        <v>2023</v>
      </c>
      <c r="B3736" s="3" t="s">
        <v>4679</v>
      </c>
      <c r="C3736" s="1"/>
      <c r="D3736" s="1"/>
      <c r="E3736" s="1"/>
      <c r="F3736" s="1"/>
      <c r="G3736" s="2" t="s">
        <v>4746</v>
      </c>
      <c r="H3736" s="1" t="s">
        <v>1292</v>
      </c>
      <c r="I3736" s="2" t="s">
        <v>4749</v>
      </c>
      <c r="J3736" s="1" t="s">
        <v>1292</v>
      </c>
      <c r="K3736" s="1" t="s">
        <v>1378</v>
      </c>
      <c r="L3736" s="1" t="s">
        <v>17</v>
      </c>
      <c r="M3736" s="1"/>
      <c r="N3736" s="1"/>
      <c r="O3736" s="2"/>
    </row>
    <row r="3737" spans="1:15" ht="15.6" x14ac:dyDescent="0.3">
      <c r="A3737" s="1" t="str">
        <f>CONCATENATE(Tabela6[[#This Row],[id_distrito]],Tabela6[[#This Row],[id_concelho]],Tabela6[[#This Row],[id_agrupamento]],Tabela6[[#This Row],[num_escola]])</f>
        <v>2023</v>
      </c>
      <c r="B3737" s="3" t="s">
        <v>1348</v>
      </c>
      <c r="C3737" s="1"/>
      <c r="D3737" s="1"/>
      <c r="E3737" s="1"/>
      <c r="F3737" s="1"/>
      <c r="G3737" s="2" t="s">
        <v>4746</v>
      </c>
      <c r="H3737" s="1" t="s">
        <v>1292</v>
      </c>
      <c r="I3737" s="2" t="s">
        <v>4749</v>
      </c>
      <c r="J3737" s="1" t="s">
        <v>1292</v>
      </c>
      <c r="K3737" s="1" t="s">
        <v>1378</v>
      </c>
      <c r="L3737" s="1" t="s">
        <v>22</v>
      </c>
      <c r="M3737" s="1"/>
      <c r="N3737" s="1"/>
      <c r="O3737" s="2"/>
    </row>
    <row r="3738" spans="1:15" ht="15.6" x14ac:dyDescent="0.3">
      <c r="A3738" s="1" t="str">
        <f>CONCATENATE(Tabela6[[#This Row],[id_distrito]],Tabela6[[#This Row],[id_concelho]],Tabela6[[#This Row],[id_agrupamento]],Tabela6[[#This Row],[num_escola]])</f>
        <v>2023</v>
      </c>
      <c r="B3738" s="3" t="s">
        <v>1355</v>
      </c>
      <c r="C3738" s="1"/>
      <c r="D3738" s="1"/>
      <c r="E3738" s="1"/>
      <c r="F3738" s="1"/>
      <c r="G3738" s="2" t="s">
        <v>4746</v>
      </c>
      <c r="H3738" s="1" t="s">
        <v>1292</v>
      </c>
      <c r="I3738" s="2" t="s">
        <v>4749</v>
      </c>
      <c r="J3738" s="1" t="s">
        <v>1292</v>
      </c>
      <c r="K3738" s="1" t="s">
        <v>1378</v>
      </c>
      <c r="L3738" s="1" t="s">
        <v>17</v>
      </c>
      <c r="M3738" s="1"/>
      <c r="N3738" s="1"/>
      <c r="O3738" s="2"/>
    </row>
    <row r="3739" spans="1:15" ht="15.6" x14ac:dyDescent="0.3">
      <c r="A3739" s="1" t="str">
        <f>CONCATENATE(Tabela6[[#This Row],[id_distrito]],Tabela6[[#This Row],[id_concelho]],Tabela6[[#This Row],[id_agrupamento]],Tabela6[[#This Row],[num_escola]])</f>
        <v>2023</v>
      </c>
      <c r="B3739" s="3" t="s">
        <v>4680</v>
      </c>
      <c r="C3739" s="1"/>
      <c r="D3739" s="1"/>
      <c r="E3739" s="1"/>
      <c r="F3739" s="1"/>
      <c r="G3739" s="2" t="s">
        <v>4746</v>
      </c>
      <c r="H3739" s="1" t="s">
        <v>1292</v>
      </c>
      <c r="I3739" s="2" t="s">
        <v>4749</v>
      </c>
      <c r="J3739" s="1" t="s">
        <v>1292</v>
      </c>
      <c r="K3739" s="1" t="s">
        <v>1378</v>
      </c>
      <c r="L3739" s="1" t="s">
        <v>17</v>
      </c>
      <c r="M3739" s="1"/>
      <c r="N3739" s="1"/>
      <c r="O3739" s="2"/>
    </row>
    <row r="3740" spans="1:15" ht="15.6" x14ac:dyDescent="0.3">
      <c r="A3740" s="1" t="str">
        <f>CONCATENATE(Tabela6[[#This Row],[id_distrito]],Tabela6[[#This Row],[id_concelho]],Tabela6[[#This Row],[id_agrupamento]],Tabela6[[#This Row],[num_escola]])</f>
        <v>2023</v>
      </c>
      <c r="B3740" s="3" t="s">
        <v>4681</v>
      </c>
      <c r="C3740" s="1"/>
      <c r="D3740" s="1"/>
      <c r="E3740" s="1"/>
      <c r="F3740" s="1"/>
      <c r="G3740" s="2" t="s">
        <v>4746</v>
      </c>
      <c r="H3740" s="1" t="s">
        <v>1292</v>
      </c>
      <c r="I3740" s="2" t="s">
        <v>4749</v>
      </c>
      <c r="J3740" s="1" t="s">
        <v>1292</v>
      </c>
      <c r="K3740" s="1" t="s">
        <v>1378</v>
      </c>
      <c r="L3740" s="1" t="s">
        <v>17</v>
      </c>
      <c r="M3740" s="1"/>
      <c r="N3740" s="1"/>
      <c r="O3740" s="2"/>
    </row>
    <row r="3741" spans="1:15" ht="15.6" x14ac:dyDescent="0.3">
      <c r="A3741" s="1" t="str">
        <f>CONCATENATE(Tabela6[[#This Row],[id_distrito]],Tabela6[[#This Row],[id_concelho]],Tabela6[[#This Row],[id_agrupamento]],Tabela6[[#This Row],[num_escola]])</f>
        <v>2023</v>
      </c>
      <c r="B3741" s="3" t="s">
        <v>4682</v>
      </c>
      <c r="C3741" s="1"/>
      <c r="D3741" s="1"/>
      <c r="E3741" s="1"/>
      <c r="F3741" s="1"/>
      <c r="G3741" s="2" t="s">
        <v>4746</v>
      </c>
      <c r="H3741" s="1" t="s">
        <v>1292</v>
      </c>
      <c r="I3741" s="2" t="s">
        <v>4749</v>
      </c>
      <c r="J3741" s="1" t="s">
        <v>1292</v>
      </c>
      <c r="K3741" s="1" t="s">
        <v>1378</v>
      </c>
      <c r="L3741" s="1" t="s">
        <v>17</v>
      </c>
      <c r="M3741" s="1"/>
      <c r="N3741" s="1"/>
      <c r="O3741" s="2"/>
    </row>
    <row r="3742" spans="1:15" ht="15.6" x14ac:dyDescent="0.3">
      <c r="A3742" s="1" t="str">
        <f>CONCATENATE(Tabela6[[#This Row],[id_distrito]],Tabela6[[#This Row],[id_concelho]],Tabela6[[#This Row],[id_agrupamento]],Tabela6[[#This Row],[num_escola]])</f>
        <v>2023</v>
      </c>
      <c r="B3742" s="3" t="s">
        <v>4683</v>
      </c>
      <c r="C3742" s="1"/>
      <c r="D3742" s="1"/>
      <c r="E3742" s="1"/>
      <c r="F3742" s="1"/>
      <c r="G3742" s="2" t="s">
        <v>4746</v>
      </c>
      <c r="H3742" s="1" t="s">
        <v>1292</v>
      </c>
      <c r="I3742" s="2" t="s">
        <v>4749</v>
      </c>
      <c r="J3742" s="1" t="s">
        <v>1292</v>
      </c>
      <c r="K3742" s="1" t="s">
        <v>1378</v>
      </c>
      <c r="L3742" s="1" t="s">
        <v>17</v>
      </c>
      <c r="M3742" s="1"/>
      <c r="N3742" s="1"/>
      <c r="O3742" s="2"/>
    </row>
    <row r="3743" spans="1:15" ht="15.6" x14ac:dyDescent="0.3">
      <c r="A3743" s="1" t="str">
        <f>CONCATENATE(Tabela6[[#This Row],[id_distrito]],Tabela6[[#This Row],[id_concelho]],Tabela6[[#This Row],[id_agrupamento]],Tabela6[[#This Row],[num_escola]])</f>
        <v>2023</v>
      </c>
      <c r="B3743" s="3" t="s">
        <v>4684</v>
      </c>
      <c r="C3743" s="1"/>
      <c r="D3743" s="1"/>
      <c r="E3743" s="1"/>
      <c r="F3743" s="1"/>
      <c r="G3743" s="2" t="s">
        <v>4746</v>
      </c>
      <c r="H3743" s="1" t="s">
        <v>1292</v>
      </c>
      <c r="I3743" s="2" t="s">
        <v>4749</v>
      </c>
      <c r="J3743" s="1" t="s">
        <v>1292</v>
      </c>
      <c r="K3743" s="1" t="s">
        <v>1378</v>
      </c>
      <c r="L3743" s="1" t="s">
        <v>17</v>
      </c>
      <c r="M3743" s="1"/>
      <c r="N3743" s="1"/>
      <c r="O3743" s="2"/>
    </row>
    <row r="3744" spans="1:15" ht="15.6" x14ac:dyDescent="0.3">
      <c r="A3744" s="1" t="str">
        <f>CONCATENATE(Tabela6[[#This Row],[id_distrito]],Tabela6[[#This Row],[id_concelho]],Tabela6[[#This Row],[id_agrupamento]],Tabela6[[#This Row],[num_escola]])</f>
        <v>2023</v>
      </c>
      <c r="B3744" s="3" t="s">
        <v>4685</v>
      </c>
      <c r="C3744" s="1"/>
      <c r="D3744" s="1"/>
      <c r="E3744" s="1"/>
      <c r="F3744" s="1"/>
      <c r="G3744" s="2" t="s">
        <v>4746</v>
      </c>
      <c r="H3744" s="1" t="s">
        <v>1292</v>
      </c>
      <c r="I3744" s="2" t="s">
        <v>4749</v>
      </c>
      <c r="J3744" s="1" t="s">
        <v>1292</v>
      </c>
      <c r="K3744" s="1" t="s">
        <v>1378</v>
      </c>
      <c r="L3744" s="1" t="s">
        <v>17</v>
      </c>
      <c r="M3744" s="1"/>
      <c r="N3744" s="1"/>
      <c r="O3744" s="2"/>
    </row>
    <row r="3745" spans="1:15" ht="15.6" x14ac:dyDescent="0.3">
      <c r="A3745" s="1" t="str">
        <f>CONCATENATE(Tabela6[[#This Row],[id_distrito]],Tabela6[[#This Row],[id_concelho]],Tabela6[[#This Row],[id_agrupamento]],Tabela6[[#This Row],[num_escola]])</f>
        <v>2023</v>
      </c>
      <c r="B3745" s="3" t="s">
        <v>4686</v>
      </c>
      <c r="C3745" s="1"/>
      <c r="D3745" s="1"/>
      <c r="E3745" s="1"/>
      <c r="F3745" s="1"/>
      <c r="G3745" s="2" t="s">
        <v>4746</v>
      </c>
      <c r="H3745" s="1" t="s">
        <v>1292</v>
      </c>
      <c r="I3745" s="2" t="s">
        <v>4749</v>
      </c>
      <c r="J3745" s="1" t="s">
        <v>1292</v>
      </c>
      <c r="K3745" s="1" t="s">
        <v>1378</v>
      </c>
      <c r="L3745" s="1" t="s">
        <v>17</v>
      </c>
      <c r="M3745" s="1"/>
      <c r="N3745" s="1"/>
      <c r="O3745" s="2"/>
    </row>
    <row r="3746" spans="1:15" ht="15.6" x14ac:dyDescent="0.3">
      <c r="A3746" s="1" t="str">
        <f>CONCATENATE(Tabela6[[#This Row],[id_distrito]],Tabela6[[#This Row],[id_concelho]],Tabela6[[#This Row],[id_agrupamento]],Tabela6[[#This Row],[num_escola]])</f>
        <v>2023</v>
      </c>
      <c r="B3746" s="3" t="s">
        <v>4687</v>
      </c>
      <c r="C3746" s="1"/>
      <c r="D3746" s="1"/>
      <c r="E3746" s="1"/>
      <c r="F3746" s="1"/>
      <c r="G3746" s="2" t="s">
        <v>4746</v>
      </c>
      <c r="H3746" s="1" t="s">
        <v>1292</v>
      </c>
      <c r="I3746" s="2" t="s">
        <v>4749</v>
      </c>
      <c r="J3746" s="1" t="s">
        <v>1292</v>
      </c>
      <c r="K3746" s="1" t="s">
        <v>1378</v>
      </c>
      <c r="L3746" s="1" t="s">
        <v>17</v>
      </c>
      <c r="M3746" s="1"/>
      <c r="N3746" s="1"/>
      <c r="O3746" s="2"/>
    </row>
    <row r="3747" spans="1:15" ht="15.6" x14ac:dyDescent="0.3">
      <c r="A3747" s="1" t="str">
        <f>CONCATENATE(Tabela6[[#This Row],[id_distrito]],Tabela6[[#This Row],[id_concelho]],Tabela6[[#This Row],[id_agrupamento]],Tabela6[[#This Row],[num_escola]])</f>
        <v>2023</v>
      </c>
      <c r="B3747" s="3" t="s">
        <v>4688</v>
      </c>
      <c r="C3747" s="1"/>
      <c r="D3747" s="1"/>
      <c r="E3747" s="1"/>
      <c r="F3747" s="1"/>
      <c r="G3747" s="2" t="s">
        <v>4746</v>
      </c>
      <c r="H3747" s="1" t="s">
        <v>1292</v>
      </c>
      <c r="I3747" s="2" t="s">
        <v>4749</v>
      </c>
      <c r="J3747" s="1" t="s">
        <v>1292</v>
      </c>
      <c r="K3747" s="1" t="s">
        <v>1378</v>
      </c>
      <c r="L3747" s="1" t="s">
        <v>17</v>
      </c>
      <c r="M3747" s="1"/>
      <c r="N3747" s="1"/>
      <c r="O3747" s="2"/>
    </row>
    <row r="3748" spans="1:15" ht="15.6" x14ac:dyDescent="0.3">
      <c r="A3748" s="1" t="str">
        <f>CONCATENATE(Tabela6[[#This Row],[id_distrito]],Tabela6[[#This Row],[id_concelho]],Tabela6[[#This Row],[id_agrupamento]],Tabela6[[#This Row],[num_escola]])</f>
        <v>2023</v>
      </c>
      <c r="B3748" s="3" t="s">
        <v>4689</v>
      </c>
      <c r="C3748" s="1"/>
      <c r="D3748" s="1"/>
      <c r="E3748" s="1"/>
      <c r="F3748" s="1"/>
      <c r="G3748" s="2" t="s">
        <v>4746</v>
      </c>
      <c r="H3748" s="1" t="s">
        <v>1292</v>
      </c>
      <c r="I3748" s="2" t="s">
        <v>4749</v>
      </c>
      <c r="J3748" s="1" t="s">
        <v>1292</v>
      </c>
      <c r="K3748" s="1" t="s">
        <v>1378</v>
      </c>
      <c r="L3748" s="1" t="s">
        <v>17</v>
      </c>
      <c r="M3748" s="1"/>
      <c r="N3748" s="1"/>
      <c r="O3748" s="2"/>
    </row>
    <row r="3749" spans="1:15" ht="15.6" x14ac:dyDescent="0.3">
      <c r="A3749" s="1" t="str">
        <f>CONCATENATE(Tabela6[[#This Row],[id_distrito]],Tabela6[[#This Row],[id_concelho]],Tabela6[[#This Row],[id_agrupamento]],Tabela6[[#This Row],[num_escola]])</f>
        <v>2023</v>
      </c>
      <c r="B3749" s="3" t="s">
        <v>4690</v>
      </c>
      <c r="C3749" s="1"/>
      <c r="D3749" s="1"/>
      <c r="E3749" s="1"/>
      <c r="F3749" s="1"/>
      <c r="G3749" s="2" t="s">
        <v>4746</v>
      </c>
      <c r="H3749" s="1" t="s">
        <v>1292</v>
      </c>
      <c r="I3749" s="2" t="s">
        <v>4749</v>
      </c>
      <c r="J3749" s="1" t="s">
        <v>1292</v>
      </c>
      <c r="K3749" s="1" t="s">
        <v>1378</v>
      </c>
      <c r="L3749" s="1" t="s">
        <v>17</v>
      </c>
      <c r="M3749" s="1"/>
      <c r="N3749" s="1"/>
      <c r="O3749" s="2"/>
    </row>
    <row r="3750" spans="1:15" ht="15.6" x14ac:dyDescent="0.3">
      <c r="A3750" s="1" t="str">
        <f>CONCATENATE(Tabela6[[#This Row],[id_distrito]],Tabela6[[#This Row],[id_concelho]],Tabela6[[#This Row],[id_agrupamento]],Tabela6[[#This Row],[num_escola]])</f>
        <v>2023</v>
      </c>
      <c r="B3750" s="3" t="s">
        <v>4691</v>
      </c>
      <c r="C3750" s="1"/>
      <c r="D3750" s="1"/>
      <c r="E3750" s="1"/>
      <c r="F3750" s="1"/>
      <c r="G3750" s="2" t="s">
        <v>4746</v>
      </c>
      <c r="H3750" s="1" t="s">
        <v>1292</v>
      </c>
      <c r="I3750" s="2" t="s">
        <v>4749</v>
      </c>
      <c r="J3750" s="1" t="s">
        <v>1292</v>
      </c>
      <c r="K3750" s="1" t="s">
        <v>1378</v>
      </c>
      <c r="L3750" s="1" t="s">
        <v>17</v>
      </c>
      <c r="M3750" s="1"/>
      <c r="N3750" s="1"/>
      <c r="O3750" s="2"/>
    </row>
    <row r="3751" spans="1:15" ht="15.6" x14ac:dyDescent="0.3">
      <c r="A3751" s="1" t="str">
        <f>CONCATENATE(Tabela6[[#This Row],[id_distrito]],Tabela6[[#This Row],[id_concelho]],Tabela6[[#This Row],[id_agrupamento]],Tabela6[[#This Row],[num_escola]])</f>
        <v>2023</v>
      </c>
      <c r="B3751" s="3" t="s">
        <v>4692</v>
      </c>
      <c r="C3751" s="1"/>
      <c r="D3751" s="1"/>
      <c r="E3751" s="1"/>
      <c r="F3751" s="1"/>
      <c r="G3751" s="2" t="s">
        <v>4746</v>
      </c>
      <c r="H3751" s="1" t="s">
        <v>1292</v>
      </c>
      <c r="I3751" s="2" t="s">
        <v>4749</v>
      </c>
      <c r="J3751" s="1" t="s">
        <v>1292</v>
      </c>
      <c r="K3751" s="1" t="s">
        <v>1378</v>
      </c>
      <c r="L3751" s="1" t="s">
        <v>17</v>
      </c>
      <c r="M3751" s="1"/>
      <c r="N3751" s="1"/>
      <c r="O3751" s="2"/>
    </row>
    <row r="3752" spans="1:15" ht="15.6" x14ac:dyDescent="0.3">
      <c r="A3752" s="1" t="str">
        <f>CONCATENATE(Tabela6[[#This Row],[id_distrito]],Tabela6[[#This Row],[id_concelho]],Tabela6[[#This Row],[id_agrupamento]],Tabela6[[#This Row],[num_escola]])</f>
        <v>2023</v>
      </c>
      <c r="B3752" s="3" t="s">
        <v>4693</v>
      </c>
      <c r="C3752" s="1"/>
      <c r="D3752" s="1"/>
      <c r="E3752" s="1"/>
      <c r="F3752" s="1"/>
      <c r="G3752" s="2" t="s">
        <v>4746</v>
      </c>
      <c r="H3752" s="1" t="s">
        <v>1292</v>
      </c>
      <c r="I3752" s="2" t="s">
        <v>4749</v>
      </c>
      <c r="J3752" s="1" t="s">
        <v>1292</v>
      </c>
      <c r="K3752" s="1" t="s">
        <v>1378</v>
      </c>
      <c r="L3752" s="1" t="s">
        <v>17</v>
      </c>
      <c r="M3752" s="1"/>
      <c r="N3752" s="1"/>
      <c r="O3752" s="2"/>
    </row>
    <row r="3753" spans="1:15" ht="15.6" x14ac:dyDescent="0.3">
      <c r="A3753" s="1" t="str">
        <f>CONCATENATE(Tabela6[[#This Row],[id_distrito]],Tabela6[[#This Row],[id_concelho]],Tabela6[[#This Row],[id_agrupamento]],Tabela6[[#This Row],[num_escola]])</f>
        <v>2009</v>
      </c>
      <c r="B3753" s="3" t="s">
        <v>4619</v>
      </c>
      <c r="C3753" s="1"/>
      <c r="D3753" s="1"/>
      <c r="E3753" s="1"/>
      <c r="F3753" s="1"/>
      <c r="G3753" s="2" t="s">
        <v>4746</v>
      </c>
      <c r="H3753" s="1" t="s">
        <v>1292</v>
      </c>
      <c r="I3753" s="2" t="s">
        <v>4734</v>
      </c>
      <c r="J3753" s="1" t="s">
        <v>1314</v>
      </c>
      <c r="K3753" s="1" t="s">
        <v>1378</v>
      </c>
      <c r="L3753" s="1" t="s">
        <v>22</v>
      </c>
      <c r="M3753" s="1"/>
      <c r="N3753" s="1"/>
      <c r="O3753" s="2"/>
    </row>
    <row r="3754" spans="1:15" ht="15.6" x14ac:dyDescent="0.3">
      <c r="A3754" s="1" t="str">
        <f>CONCATENATE(Tabela6[[#This Row],[id_distrito]],Tabela6[[#This Row],[id_concelho]],Tabela6[[#This Row],[id_agrupamento]],Tabela6[[#This Row],[num_escola]])</f>
        <v>2023</v>
      </c>
      <c r="B3754" s="3" t="s">
        <v>4695</v>
      </c>
      <c r="C3754" s="1"/>
      <c r="D3754" s="1"/>
      <c r="E3754" s="1"/>
      <c r="F3754" s="1"/>
      <c r="G3754" s="2" t="s">
        <v>4746</v>
      </c>
      <c r="H3754" s="1" t="s">
        <v>1292</v>
      </c>
      <c r="I3754" s="2" t="s">
        <v>4749</v>
      </c>
      <c r="J3754" s="1" t="s">
        <v>1292</v>
      </c>
      <c r="K3754" s="1" t="s">
        <v>1378</v>
      </c>
      <c r="L3754" s="1" t="s">
        <v>17</v>
      </c>
      <c r="M3754" s="1"/>
      <c r="N3754" s="1"/>
      <c r="O3754" s="2"/>
    </row>
    <row r="3755" spans="1:15" ht="15.6" x14ac:dyDescent="0.3">
      <c r="A3755" s="1" t="str">
        <f>CONCATENATE(Tabela6[[#This Row],[id_distrito]],Tabela6[[#This Row],[id_concelho]],Tabela6[[#This Row],[id_agrupamento]],Tabela6[[#This Row],[num_escola]])</f>
        <v>2023</v>
      </c>
      <c r="B3755" s="3" t="s">
        <v>4696</v>
      </c>
      <c r="C3755" s="1"/>
      <c r="D3755" s="1"/>
      <c r="E3755" s="1"/>
      <c r="F3755" s="1"/>
      <c r="G3755" s="2" t="s">
        <v>4746</v>
      </c>
      <c r="H3755" s="1" t="s">
        <v>1292</v>
      </c>
      <c r="I3755" s="2" t="s">
        <v>4749</v>
      </c>
      <c r="J3755" s="1" t="s">
        <v>1292</v>
      </c>
      <c r="K3755" s="1" t="s">
        <v>1378</v>
      </c>
      <c r="L3755" s="1" t="s">
        <v>17</v>
      </c>
      <c r="M3755" s="1"/>
      <c r="N3755" s="1"/>
      <c r="O3755" s="2"/>
    </row>
    <row r="3756" spans="1:15" ht="15.6" x14ac:dyDescent="0.3">
      <c r="A3756" s="1" t="str">
        <f>CONCATENATE(Tabela6[[#This Row],[id_distrito]],Tabela6[[#This Row],[id_concelho]],Tabela6[[#This Row],[id_agrupamento]],Tabela6[[#This Row],[num_escola]])</f>
        <v>2023</v>
      </c>
      <c r="B3756" s="3" t="s">
        <v>4697</v>
      </c>
      <c r="C3756" s="1"/>
      <c r="D3756" s="1"/>
      <c r="E3756" s="1"/>
      <c r="F3756" s="1"/>
      <c r="G3756" s="2" t="s">
        <v>4746</v>
      </c>
      <c r="H3756" s="1" t="s">
        <v>1292</v>
      </c>
      <c r="I3756" s="2" t="s">
        <v>4749</v>
      </c>
      <c r="J3756" s="1" t="s">
        <v>1292</v>
      </c>
      <c r="K3756" s="1" t="s">
        <v>1378</v>
      </c>
      <c r="L3756" s="1" t="s">
        <v>17</v>
      </c>
      <c r="M3756" s="1"/>
      <c r="N3756" s="1"/>
      <c r="O3756" s="2"/>
    </row>
    <row r="3757" spans="1:15" ht="15.6" x14ac:dyDescent="0.3">
      <c r="A3757" s="1" t="str">
        <f>CONCATENATE(Tabela6[[#This Row],[id_distrito]],Tabela6[[#This Row],[id_concelho]],Tabela6[[#This Row],[id_agrupamento]],Tabela6[[#This Row],[num_escola]])</f>
        <v>2023</v>
      </c>
      <c r="B3757" s="3" t="s">
        <v>1347</v>
      </c>
      <c r="C3757" s="1"/>
      <c r="D3757" s="1"/>
      <c r="E3757" s="1"/>
      <c r="F3757" s="1"/>
      <c r="G3757" s="2" t="s">
        <v>4746</v>
      </c>
      <c r="H3757" s="1" t="s">
        <v>1292</v>
      </c>
      <c r="I3757" s="2" t="s">
        <v>4749</v>
      </c>
      <c r="J3757" s="1" t="s">
        <v>1292</v>
      </c>
      <c r="K3757" s="1" t="s">
        <v>1378</v>
      </c>
      <c r="L3757" s="1" t="s">
        <v>22</v>
      </c>
      <c r="M3757" s="1"/>
      <c r="N3757" s="1"/>
      <c r="O3757" s="2"/>
    </row>
    <row r="3758" spans="1:15" ht="15.6" x14ac:dyDescent="0.3">
      <c r="A3758" s="1" t="str">
        <f>CONCATENATE(Tabela6[[#This Row],[id_distrito]],Tabela6[[#This Row],[id_concelho]],Tabela6[[#This Row],[id_agrupamento]],Tabela6[[#This Row],[num_escola]])</f>
        <v>2023</v>
      </c>
      <c r="B3758" s="3" t="s">
        <v>4698</v>
      </c>
      <c r="C3758" s="1"/>
      <c r="D3758" s="1"/>
      <c r="E3758" s="1"/>
      <c r="F3758" s="1"/>
      <c r="G3758" s="2" t="s">
        <v>4746</v>
      </c>
      <c r="H3758" s="1" t="s">
        <v>1292</v>
      </c>
      <c r="I3758" s="2" t="s">
        <v>4749</v>
      </c>
      <c r="J3758" s="1" t="s">
        <v>1292</v>
      </c>
      <c r="K3758" s="1" t="s">
        <v>1378</v>
      </c>
      <c r="L3758" s="1" t="s">
        <v>17</v>
      </c>
      <c r="M3758" s="1"/>
      <c r="N3758" s="1"/>
      <c r="O3758" s="2"/>
    </row>
    <row r="3759" spans="1:15" ht="15.6" x14ac:dyDescent="0.3">
      <c r="A3759" s="1" t="str">
        <f>CONCATENATE(Tabela6[[#This Row],[id_distrito]],Tabela6[[#This Row],[id_concelho]],Tabela6[[#This Row],[id_agrupamento]],Tabela6[[#This Row],[num_escola]])</f>
        <v>2023</v>
      </c>
      <c r="B3759" s="3" t="s">
        <v>4699</v>
      </c>
      <c r="C3759" s="1"/>
      <c r="D3759" s="1"/>
      <c r="E3759" s="1"/>
      <c r="F3759" s="1"/>
      <c r="G3759" s="2" t="s">
        <v>4746</v>
      </c>
      <c r="H3759" s="1" t="s">
        <v>1292</v>
      </c>
      <c r="I3759" s="2" t="s">
        <v>4749</v>
      </c>
      <c r="J3759" s="1" t="s">
        <v>1292</v>
      </c>
      <c r="K3759" s="1" t="s">
        <v>1378</v>
      </c>
      <c r="L3759" s="1" t="s">
        <v>17</v>
      </c>
      <c r="M3759" s="1"/>
      <c r="N3759" s="1"/>
      <c r="O3759" s="2"/>
    </row>
    <row r="3760" spans="1:15" ht="15.6" x14ac:dyDescent="0.3">
      <c r="A3760" s="1" t="str">
        <f>CONCATENATE(Tabela6[[#This Row],[id_distrito]],Tabela6[[#This Row],[id_concelho]],Tabela6[[#This Row],[id_agrupamento]],Tabela6[[#This Row],[num_escola]])</f>
        <v>2023</v>
      </c>
      <c r="B3760" s="3" t="s">
        <v>4700</v>
      </c>
      <c r="C3760" s="1"/>
      <c r="D3760" s="1"/>
      <c r="E3760" s="1"/>
      <c r="F3760" s="1"/>
      <c r="G3760" s="2" t="s">
        <v>4746</v>
      </c>
      <c r="H3760" s="1" t="s">
        <v>1292</v>
      </c>
      <c r="I3760" s="2" t="s">
        <v>4749</v>
      </c>
      <c r="J3760" s="1" t="s">
        <v>1292</v>
      </c>
      <c r="K3760" s="1" t="s">
        <v>1378</v>
      </c>
      <c r="L3760" s="1" t="s">
        <v>17</v>
      </c>
      <c r="M3760" s="1"/>
      <c r="N3760" s="1"/>
      <c r="O3760" s="2"/>
    </row>
    <row r="3761" spans="1:15" ht="15.6" x14ac:dyDescent="0.3">
      <c r="A3761" s="1" t="str">
        <f>CONCATENATE(Tabela6[[#This Row],[id_distrito]],Tabela6[[#This Row],[id_concelho]],Tabela6[[#This Row],[id_agrupamento]],Tabela6[[#This Row],[num_escola]])</f>
        <v>2023</v>
      </c>
      <c r="B3761" s="3" t="s">
        <v>4701</v>
      </c>
      <c r="C3761" s="1"/>
      <c r="D3761" s="1"/>
      <c r="E3761" s="1"/>
      <c r="F3761" s="1"/>
      <c r="G3761" s="2" t="s">
        <v>4746</v>
      </c>
      <c r="H3761" s="1" t="s">
        <v>1292</v>
      </c>
      <c r="I3761" s="2" t="s">
        <v>4749</v>
      </c>
      <c r="J3761" s="1" t="s">
        <v>1292</v>
      </c>
      <c r="K3761" s="1" t="s">
        <v>1378</v>
      </c>
      <c r="L3761" s="1" t="s">
        <v>17</v>
      </c>
      <c r="M3761" s="1"/>
      <c r="N3761" s="1"/>
      <c r="O3761" s="2"/>
    </row>
    <row r="3762" spans="1:15" ht="15.6" x14ac:dyDescent="0.3">
      <c r="A3762" s="1" t="str">
        <f>CONCATENATE(Tabela6[[#This Row],[id_distrito]],Tabela6[[#This Row],[id_concelho]],Tabela6[[#This Row],[id_agrupamento]],Tabela6[[#This Row],[num_escola]])</f>
        <v>2023</v>
      </c>
      <c r="B3762" s="3" t="s">
        <v>4702</v>
      </c>
      <c r="C3762" s="1"/>
      <c r="D3762" s="1"/>
      <c r="E3762" s="1"/>
      <c r="F3762" s="1"/>
      <c r="G3762" s="2" t="s">
        <v>4746</v>
      </c>
      <c r="H3762" s="1" t="s">
        <v>1292</v>
      </c>
      <c r="I3762" s="2" t="s">
        <v>4749</v>
      </c>
      <c r="J3762" s="1" t="s">
        <v>1292</v>
      </c>
      <c r="K3762" s="1" t="s">
        <v>1378</v>
      </c>
      <c r="L3762" s="1" t="s">
        <v>17</v>
      </c>
      <c r="M3762" s="1"/>
      <c r="N3762" s="1"/>
      <c r="O3762" s="2"/>
    </row>
    <row r="3763" spans="1:15" ht="15.6" x14ac:dyDescent="0.3">
      <c r="A3763" s="1" t="str">
        <f>CONCATENATE(Tabela6[[#This Row],[id_distrito]],Tabela6[[#This Row],[id_concelho]],Tabela6[[#This Row],[id_agrupamento]],Tabela6[[#This Row],[num_escola]])</f>
        <v>2023</v>
      </c>
      <c r="B3763" s="3" t="s">
        <v>4703</v>
      </c>
      <c r="C3763" s="1"/>
      <c r="D3763" s="1"/>
      <c r="E3763" s="1"/>
      <c r="F3763" s="1"/>
      <c r="G3763" s="2" t="s">
        <v>4746</v>
      </c>
      <c r="H3763" s="1" t="s">
        <v>1292</v>
      </c>
      <c r="I3763" s="2" t="s">
        <v>4749</v>
      </c>
      <c r="J3763" s="1" t="s">
        <v>1292</v>
      </c>
      <c r="K3763" s="1" t="s">
        <v>1378</v>
      </c>
      <c r="L3763" s="1" t="s">
        <v>17</v>
      </c>
      <c r="M3763" s="1"/>
      <c r="N3763" s="1"/>
      <c r="O3763" s="2"/>
    </row>
    <row r="3764" spans="1:15" ht="15.6" x14ac:dyDescent="0.3">
      <c r="A3764" s="1" t="str">
        <f>CONCATENATE(Tabela6[[#This Row],[id_distrito]],Tabela6[[#This Row],[id_concelho]],Tabela6[[#This Row],[id_agrupamento]],Tabela6[[#This Row],[num_escola]])</f>
        <v>2023</v>
      </c>
      <c r="B3764" s="3" t="s">
        <v>4704</v>
      </c>
      <c r="C3764" s="1"/>
      <c r="D3764" s="1"/>
      <c r="E3764" s="1"/>
      <c r="F3764" s="1"/>
      <c r="G3764" s="2" t="s">
        <v>4746</v>
      </c>
      <c r="H3764" s="1" t="s">
        <v>1292</v>
      </c>
      <c r="I3764" s="2" t="s">
        <v>4749</v>
      </c>
      <c r="J3764" s="1" t="s">
        <v>1292</v>
      </c>
      <c r="K3764" s="1" t="s">
        <v>1378</v>
      </c>
      <c r="L3764" s="1" t="s">
        <v>17</v>
      </c>
      <c r="M3764" s="1"/>
      <c r="N3764" s="1"/>
      <c r="O3764" s="2"/>
    </row>
    <row r="3765" spans="1:15" ht="15.6" x14ac:dyDescent="0.3">
      <c r="A3765" s="1" t="str">
        <f>CONCATENATE(Tabela6[[#This Row],[id_distrito]],Tabela6[[#This Row],[id_concelho]],Tabela6[[#This Row],[id_agrupamento]],Tabela6[[#This Row],[num_escola]])</f>
        <v>2023</v>
      </c>
      <c r="B3765" s="3" t="s">
        <v>4705</v>
      </c>
      <c r="C3765" s="1"/>
      <c r="D3765" s="1"/>
      <c r="E3765" s="1"/>
      <c r="F3765" s="1"/>
      <c r="G3765" s="2" t="s">
        <v>4746</v>
      </c>
      <c r="H3765" s="1" t="s">
        <v>1292</v>
      </c>
      <c r="I3765" s="2" t="s">
        <v>4749</v>
      </c>
      <c r="J3765" s="1" t="s">
        <v>1292</v>
      </c>
      <c r="K3765" s="1" t="s">
        <v>1378</v>
      </c>
      <c r="L3765" s="1" t="s">
        <v>17</v>
      </c>
      <c r="M3765" s="1"/>
      <c r="N3765" s="1"/>
      <c r="O3765" s="2"/>
    </row>
    <row r="3766" spans="1:15" ht="15.6" x14ac:dyDescent="0.3">
      <c r="A3766" s="1" t="str">
        <f>CONCATENATE(Tabela6[[#This Row],[id_distrito]],Tabela6[[#This Row],[id_concelho]],Tabela6[[#This Row],[id_agrupamento]],Tabela6[[#This Row],[num_escola]])</f>
        <v>2023</v>
      </c>
      <c r="B3766" s="3" t="s">
        <v>4706</v>
      </c>
      <c r="C3766" s="1"/>
      <c r="D3766" s="1"/>
      <c r="E3766" s="1"/>
      <c r="F3766" s="1"/>
      <c r="G3766" s="2" t="s">
        <v>4746</v>
      </c>
      <c r="H3766" s="1" t="s">
        <v>1292</v>
      </c>
      <c r="I3766" s="2" t="s">
        <v>4749</v>
      </c>
      <c r="J3766" s="1" t="s">
        <v>1292</v>
      </c>
      <c r="K3766" s="1" t="s">
        <v>1378</v>
      </c>
      <c r="L3766" s="1" t="s">
        <v>17</v>
      </c>
      <c r="M3766" s="1"/>
      <c r="N3766" s="1"/>
      <c r="O3766" s="2"/>
    </row>
    <row r="3767" spans="1:15" ht="15.6" x14ac:dyDescent="0.3">
      <c r="A3767" s="1" t="str">
        <f>CONCATENATE(Tabela6[[#This Row],[id_distrito]],Tabela6[[#This Row],[id_concelho]],Tabela6[[#This Row],[id_agrupamento]],Tabela6[[#This Row],[num_escola]])</f>
        <v>2023</v>
      </c>
      <c r="B3767" s="3" t="s">
        <v>4707</v>
      </c>
      <c r="C3767" s="1"/>
      <c r="D3767" s="1"/>
      <c r="E3767" s="1"/>
      <c r="F3767" s="1"/>
      <c r="G3767" s="2" t="s">
        <v>4746</v>
      </c>
      <c r="H3767" s="1" t="s">
        <v>1292</v>
      </c>
      <c r="I3767" s="2" t="s">
        <v>4749</v>
      </c>
      <c r="J3767" s="1" t="s">
        <v>1292</v>
      </c>
      <c r="K3767" s="1" t="s">
        <v>1378</v>
      </c>
      <c r="L3767" s="1" t="s">
        <v>17</v>
      </c>
      <c r="M3767" s="1"/>
      <c r="N3767" s="1"/>
      <c r="O3767" s="2"/>
    </row>
    <row r="3768" spans="1:15" ht="15.6" x14ac:dyDescent="0.3">
      <c r="A3768" s="1" t="str">
        <f>CONCATENATE(Tabela6[[#This Row],[id_distrito]],Tabela6[[#This Row],[id_concelho]],Tabela6[[#This Row],[id_agrupamento]],Tabela6[[#This Row],[num_escola]])</f>
        <v>2023</v>
      </c>
      <c r="B3768" s="3" t="s">
        <v>4708</v>
      </c>
      <c r="C3768" s="1"/>
      <c r="D3768" s="1"/>
      <c r="E3768" s="1"/>
      <c r="F3768" s="1"/>
      <c r="G3768" s="2" t="s">
        <v>4746</v>
      </c>
      <c r="H3768" s="1" t="s">
        <v>1292</v>
      </c>
      <c r="I3768" s="2" t="s">
        <v>4749</v>
      </c>
      <c r="J3768" s="1" t="s">
        <v>1292</v>
      </c>
      <c r="K3768" s="1" t="s">
        <v>1378</v>
      </c>
      <c r="L3768" s="1" t="s">
        <v>17</v>
      </c>
      <c r="M3768" s="1"/>
      <c r="N3768" s="1"/>
      <c r="O3768" s="2"/>
    </row>
    <row r="3769" spans="1:15" ht="15.6" x14ac:dyDescent="0.3">
      <c r="A3769" s="1" t="str">
        <f>CONCATENATE(Tabela6[[#This Row],[id_distrito]],Tabela6[[#This Row],[id_concelho]],Tabela6[[#This Row],[id_agrupamento]],Tabela6[[#This Row],[num_escola]])</f>
        <v>2023</v>
      </c>
      <c r="B3769" s="3" t="s">
        <v>4709</v>
      </c>
      <c r="C3769" s="1"/>
      <c r="D3769" s="1"/>
      <c r="E3769" s="1"/>
      <c r="F3769" s="1"/>
      <c r="G3769" s="2" t="s">
        <v>4746</v>
      </c>
      <c r="H3769" s="1" t="s">
        <v>1292</v>
      </c>
      <c r="I3769" s="2" t="s">
        <v>4749</v>
      </c>
      <c r="J3769" s="1" t="s">
        <v>1292</v>
      </c>
      <c r="K3769" s="1" t="s">
        <v>1378</v>
      </c>
      <c r="L3769" s="1" t="s">
        <v>17</v>
      </c>
      <c r="M3769" s="1"/>
      <c r="N3769" s="1"/>
      <c r="O3769" s="2"/>
    </row>
    <row r="3770" spans="1:15" ht="15.6" x14ac:dyDescent="0.3">
      <c r="A3770" s="1" t="str">
        <f>CONCATENATE(Tabela6[[#This Row],[id_distrito]],Tabela6[[#This Row],[id_concelho]],Tabela6[[#This Row],[id_agrupamento]],Tabela6[[#This Row],[num_escola]])</f>
        <v>2023</v>
      </c>
      <c r="B3770" s="3" t="s">
        <v>4710</v>
      </c>
      <c r="C3770" s="1"/>
      <c r="D3770" s="1"/>
      <c r="E3770" s="1"/>
      <c r="F3770" s="1"/>
      <c r="G3770" s="2" t="s">
        <v>4746</v>
      </c>
      <c r="H3770" s="1" t="s">
        <v>1292</v>
      </c>
      <c r="I3770" s="2" t="s">
        <v>4749</v>
      </c>
      <c r="J3770" s="1" t="s">
        <v>1292</v>
      </c>
      <c r="K3770" s="1" t="s">
        <v>1378</v>
      </c>
      <c r="L3770" s="1" t="s">
        <v>17</v>
      </c>
      <c r="M3770" s="1"/>
      <c r="N3770" s="1"/>
      <c r="O3770" s="2"/>
    </row>
    <row r="3771" spans="1:15" ht="15.6" x14ac:dyDescent="0.3">
      <c r="A3771" s="1" t="str">
        <f>CONCATENATE(Tabela6[[#This Row],[id_distrito]],Tabela6[[#This Row],[id_concelho]],Tabela6[[#This Row],[id_agrupamento]],Tabela6[[#This Row],[num_escola]])</f>
        <v>2023</v>
      </c>
      <c r="B3771" s="3" t="s">
        <v>4711</v>
      </c>
      <c r="C3771" s="1"/>
      <c r="D3771" s="1"/>
      <c r="E3771" s="1"/>
      <c r="F3771" s="1"/>
      <c r="G3771" s="2" t="s">
        <v>4746</v>
      </c>
      <c r="H3771" s="1" t="s">
        <v>1292</v>
      </c>
      <c r="I3771" s="2" t="s">
        <v>4749</v>
      </c>
      <c r="J3771" s="1" t="s">
        <v>1292</v>
      </c>
      <c r="K3771" s="1" t="s">
        <v>1378</v>
      </c>
      <c r="L3771" s="1" t="s">
        <v>17</v>
      </c>
      <c r="M3771" s="1"/>
      <c r="N3771" s="1"/>
      <c r="O3771" s="2"/>
    </row>
    <row r="3772" spans="1:15" ht="15.6" x14ac:dyDescent="0.3">
      <c r="A3772" s="1" t="str">
        <f>CONCATENATE(Tabela6[[#This Row],[id_distrito]],Tabela6[[#This Row],[id_concelho]],Tabela6[[#This Row],[id_agrupamento]],Tabela6[[#This Row],[num_escola]])</f>
        <v>2023</v>
      </c>
      <c r="B3772" s="3" t="s">
        <v>4712</v>
      </c>
      <c r="C3772" s="1"/>
      <c r="D3772" s="1"/>
      <c r="E3772" s="1"/>
      <c r="F3772" s="1"/>
      <c r="G3772" s="2" t="s">
        <v>4746</v>
      </c>
      <c r="H3772" s="1" t="s">
        <v>1292</v>
      </c>
      <c r="I3772" s="2" t="s">
        <v>4749</v>
      </c>
      <c r="J3772" s="1" t="s">
        <v>1292</v>
      </c>
      <c r="K3772" s="1" t="s">
        <v>1378</v>
      </c>
      <c r="L3772" s="1" t="s">
        <v>17</v>
      </c>
      <c r="M3772" s="1"/>
      <c r="N3772" s="1"/>
      <c r="O3772" s="2"/>
    </row>
    <row r="3773" spans="1:15" ht="15.6" x14ac:dyDescent="0.3">
      <c r="A3773" s="1" t="str">
        <f>CONCATENATE(Tabela6[[#This Row],[id_distrito]],Tabela6[[#This Row],[id_concelho]],Tabela6[[#This Row],[id_agrupamento]],Tabela6[[#This Row],[num_escola]])</f>
        <v>2023</v>
      </c>
      <c r="B3773" s="3" t="s">
        <v>4713</v>
      </c>
      <c r="C3773" s="1"/>
      <c r="D3773" s="1"/>
      <c r="E3773" s="1"/>
      <c r="F3773" s="1"/>
      <c r="G3773" s="2" t="s">
        <v>4746</v>
      </c>
      <c r="H3773" s="1" t="s">
        <v>1292</v>
      </c>
      <c r="I3773" s="2" t="s">
        <v>4749</v>
      </c>
      <c r="J3773" s="1" t="s">
        <v>1292</v>
      </c>
      <c r="K3773" s="1" t="s">
        <v>1378</v>
      </c>
      <c r="L3773" s="1" t="s">
        <v>17</v>
      </c>
      <c r="M3773" s="1"/>
      <c r="N3773" s="1"/>
      <c r="O3773" s="2"/>
    </row>
    <row r="3774" spans="1:15" ht="15.6" x14ac:dyDescent="0.3">
      <c r="A3774" s="1" t="str">
        <f>CONCATENATE(Tabela6[[#This Row],[id_distrito]],Tabela6[[#This Row],[id_concelho]],Tabela6[[#This Row],[id_agrupamento]],Tabela6[[#This Row],[num_escola]])</f>
        <v>2023</v>
      </c>
      <c r="B3774" s="3" t="s">
        <v>4714</v>
      </c>
      <c r="C3774" s="1"/>
      <c r="D3774" s="1"/>
      <c r="E3774" s="1"/>
      <c r="F3774" s="1"/>
      <c r="G3774" s="2" t="s">
        <v>4746</v>
      </c>
      <c r="H3774" s="1" t="s">
        <v>1292</v>
      </c>
      <c r="I3774" s="2" t="s">
        <v>4749</v>
      </c>
      <c r="J3774" s="1" t="s">
        <v>1292</v>
      </c>
      <c r="K3774" s="1" t="s">
        <v>1378</v>
      </c>
      <c r="L3774" s="1" t="s">
        <v>17</v>
      </c>
      <c r="M3774" s="1"/>
      <c r="N3774" s="1"/>
      <c r="O3774" s="2"/>
    </row>
    <row r="3775" spans="1:15" ht="15.6" x14ac:dyDescent="0.3">
      <c r="A3775" s="1" t="str">
        <f>CONCATENATE(Tabela6[[#This Row],[id_distrito]],Tabela6[[#This Row],[id_concelho]],Tabela6[[#This Row],[id_agrupamento]],Tabela6[[#This Row],[num_escola]])</f>
        <v>2023</v>
      </c>
      <c r="B3775" s="3" t="s">
        <v>4715</v>
      </c>
      <c r="C3775" s="1"/>
      <c r="D3775" s="1"/>
      <c r="E3775" s="1"/>
      <c r="F3775" s="1"/>
      <c r="G3775" s="2" t="s">
        <v>4746</v>
      </c>
      <c r="H3775" s="1" t="s">
        <v>1292</v>
      </c>
      <c r="I3775" s="2" t="s">
        <v>4749</v>
      </c>
      <c r="J3775" s="1" t="s">
        <v>1292</v>
      </c>
      <c r="K3775" s="1" t="s">
        <v>1378</v>
      </c>
      <c r="L3775" s="1" t="s">
        <v>17</v>
      </c>
      <c r="M3775" s="1"/>
      <c r="N3775" s="1"/>
      <c r="O3775" s="2"/>
    </row>
    <row r="3776" spans="1:15" ht="15.6" x14ac:dyDescent="0.3">
      <c r="A3776" s="1" t="str">
        <f>CONCATENATE(Tabela6[[#This Row],[id_distrito]],Tabela6[[#This Row],[id_concelho]],Tabela6[[#This Row],[id_agrupamento]],Tabela6[[#This Row],[num_escola]])</f>
        <v>2023</v>
      </c>
      <c r="B3776" s="3" t="s">
        <v>4716</v>
      </c>
      <c r="C3776" s="1"/>
      <c r="D3776" s="1"/>
      <c r="E3776" s="1"/>
      <c r="F3776" s="1"/>
      <c r="G3776" s="2" t="s">
        <v>4746</v>
      </c>
      <c r="H3776" s="1" t="s">
        <v>1292</v>
      </c>
      <c r="I3776" s="2" t="s">
        <v>4749</v>
      </c>
      <c r="J3776" s="1" t="s">
        <v>1292</v>
      </c>
      <c r="K3776" s="1" t="s">
        <v>1378</v>
      </c>
      <c r="L3776" s="1" t="s">
        <v>17</v>
      </c>
      <c r="M3776" s="1"/>
      <c r="N3776" s="1"/>
      <c r="O3776" s="2"/>
    </row>
    <row r="3777" spans="1:15" ht="15.6" x14ac:dyDescent="0.3">
      <c r="A3777" s="1" t="str">
        <f>CONCATENATE(Tabela6[[#This Row],[id_distrito]],Tabela6[[#This Row],[id_concelho]],Tabela6[[#This Row],[id_agrupamento]],Tabela6[[#This Row],[num_escola]])</f>
        <v>2023</v>
      </c>
      <c r="B3777" s="3" t="s">
        <v>4717</v>
      </c>
      <c r="C3777" s="1"/>
      <c r="D3777" s="1"/>
      <c r="E3777" s="1"/>
      <c r="F3777" s="1"/>
      <c r="G3777" s="2" t="s">
        <v>4746</v>
      </c>
      <c r="H3777" s="1" t="s">
        <v>1292</v>
      </c>
      <c r="I3777" s="2" t="s">
        <v>4749</v>
      </c>
      <c r="J3777" s="1" t="s">
        <v>1292</v>
      </c>
      <c r="K3777" s="1" t="s">
        <v>1378</v>
      </c>
      <c r="L3777" s="1" t="s">
        <v>17</v>
      </c>
      <c r="M3777" s="1"/>
      <c r="N3777" s="1"/>
      <c r="O3777" s="2"/>
    </row>
    <row r="3778" spans="1:15" ht="15.6" x14ac:dyDescent="0.3">
      <c r="A3778" s="1" t="str">
        <f>CONCATENATE(Tabela6[[#This Row],[id_distrito]],Tabela6[[#This Row],[id_concelho]],Tabela6[[#This Row],[id_agrupamento]],Tabela6[[#This Row],[num_escola]])</f>
        <v>2023</v>
      </c>
      <c r="B3778" s="3" t="s">
        <v>4718</v>
      </c>
      <c r="C3778" s="1"/>
      <c r="D3778" s="1"/>
      <c r="E3778" s="1"/>
      <c r="F3778" s="1"/>
      <c r="G3778" s="2" t="s">
        <v>4746</v>
      </c>
      <c r="H3778" s="1" t="s">
        <v>1292</v>
      </c>
      <c r="I3778" s="2" t="s">
        <v>4749</v>
      </c>
      <c r="J3778" s="1" t="s">
        <v>1292</v>
      </c>
      <c r="K3778" s="1" t="s">
        <v>1378</v>
      </c>
      <c r="L3778" s="1" t="s">
        <v>17</v>
      </c>
      <c r="M3778" s="1"/>
      <c r="N3778" s="1"/>
      <c r="O3778" s="2"/>
    </row>
    <row r="3779" spans="1:15" ht="15.6" x14ac:dyDescent="0.3">
      <c r="A3779" s="1" t="str">
        <f>CONCATENATE(Tabela6[[#This Row],[id_distrito]],Tabela6[[#This Row],[id_concelho]],Tabela6[[#This Row],[id_agrupamento]],Tabela6[[#This Row],[num_escola]])</f>
        <v>2023</v>
      </c>
      <c r="B3779" s="3" t="s">
        <v>4719</v>
      </c>
      <c r="C3779" s="1"/>
      <c r="D3779" s="1"/>
      <c r="E3779" s="1"/>
      <c r="F3779" s="1"/>
      <c r="G3779" s="2" t="s">
        <v>4746</v>
      </c>
      <c r="H3779" s="1" t="s">
        <v>1292</v>
      </c>
      <c r="I3779" s="2" t="s">
        <v>4749</v>
      </c>
      <c r="J3779" s="1" t="s">
        <v>1292</v>
      </c>
      <c r="K3779" s="1" t="s">
        <v>1378</v>
      </c>
      <c r="L3779" s="1" t="s">
        <v>17</v>
      </c>
      <c r="M3779" s="1"/>
      <c r="N3779" s="1"/>
      <c r="O3779" s="2"/>
    </row>
    <row r="3780" spans="1:15" ht="15.6" x14ac:dyDescent="0.3">
      <c r="A3780" s="1" t="str">
        <f>CONCATENATE(Tabela6[[#This Row],[id_distrito]],Tabela6[[#This Row],[id_concelho]],Tabela6[[#This Row],[id_agrupamento]],Tabela6[[#This Row],[num_escola]])</f>
        <v>2023</v>
      </c>
      <c r="B3780" s="3" t="s">
        <v>4720</v>
      </c>
      <c r="C3780" s="1"/>
      <c r="D3780" s="1"/>
      <c r="E3780" s="1"/>
      <c r="F3780" s="1"/>
      <c r="G3780" s="2" t="s">
        <v>4746</v>
      </c>
      <c r="H3780" s="1" t="s">
        <v>1292</v>
      </c>
      <c r="I3780" s="2" t="s">
        <v>4749</v>
      </c>
      <c r="J3780" s="1" t="s">
        <v>1292</v>
      </c>
      <c r="K3780" s="1" t="s">
        <v>1378</v>
      </c>
      <c r="L3780" s="1" t="s">
        <v>17</v>
      </c>
      <c r="M3780" s="1"/>
      <c r="N3780" s="1"/>
      <c r="O3780" s="2"/>
    </row>
    <row r="3781" spans="1:15" ht="15.6" x14ac:dyDescent="0.3">
      <c r="A3781" s="1" t="str">
        <f>CONCATENATE(Tabela6[[#This Row],[id_distrito]],Tabela6[[#This Row],[id_concelho]],Tabela6[[#This Row],[id_agrupamento]],Tabela6[[#This Row],[num_escola]])</f>
        <v>2023</v>
      </c>
      <c r="B3781" s="3" t="s">
        <v>4721</v>
      </c>
      <c r="C3781" s="1"/>
      <c r="D3781" s="1"/>
      <c r="E3781" s="1"/>
      <c r="F3781" s="1"/>
      <c r="G3781" s="2" t="s">
        <v>4746</v>
      </c>
      <c r="H3781" s="1" t="s">
        <v>1292</v>
      </c>
      <c r="I3781" s="2" t="s">
        <v>4749</v>
      </c>
      <c r="J3781" s="1" t="s">
        <v>1292</v>
      </c>
      <c r="K3781" s="1" t="s">
        <v>1378</v>
      </c>
      <c r="L3781" s="1" t="s">
        <v>17</v>
      </c>
      <c r="M3781" s="1"/>
      <c r="N3781" s="1"/>
      <c r="O3781" s="2"/>
    </row>
    <row r="3782" spans="1:15" ht="15.6" x14ac:dyDescent="0.3">
      <c r="A3782" s="1" t="str">
        <f>CONCATENATE(Tabela6[[#This Row],[id_distrito]],Tabela6[[#This Row],[id_concelho]],Tabela6[[#This Row],[id_agrupamento]],Tabela6[[#This Row],[num_escola]])</f>
        <v>2023</v>
      </c>
      <c r="B3782" s="3" t="s">
        <v>4722</v>
      </c>
      <c r="C3782" s="1"/>
      <c r="D3782" s="1"/>
      <c r="E3782" s="1"/>
      <c r="F3782" s="1"/>
      <c r="G3782" s="2" t="s">
        <v>4746</v>
      </c>
      <c r="H3782" s="1" t="s">
        <v>1292</v>
      </c>
      <c r="I3782" s="2" t="s">
        <v>4749</v>
      </c>
      <c r="J3782" s="1" t="s">
        <v>1292</v>
      </c>
      <c r="K3782" s="1" t="s">
        <v>1378</v>
      </c>
      <c r="L3782" s="1" t="s">
        <v>17</v>
      </c>
      <c r="M3782" s="1"/>
      <c r="N3782" s="1"/>
      <c r="O3782" s="2"/>
    </row>
    <row r="3783" spans="1:15" ht="15.6" x14ac:dyDescent="0.3">
      <c r="A3783" s="1" t="str">
        <f>CONCATENATE(Tabela6[[#This Row],[id_distrito]],Tabela6[[#This Row],[id_concelho]],Tabela6[[#This Row],[id_agrupamento]],Tabela6[[#This Row],[num_escola]])</f>
        <v>2024</v>
      </c>
      <c r="B3783" s="3" t="s">
        <v>4723</v>
      </c>
      <c r="C3783" s="1"/>
      <c r="D3783" s="1"/>
      <c r="E3783" s="1"/>
      <c r="F3783" s="1"/>
      <c r="G3783" s="2" t="s">
        <v>4746</v>
      </c>
      <c r="H3783" s="1" t="s">
        <v>1292</v>
      </c>
      <c r="I3783" s="2" t="s">
        <v>4750</v>
      </c>
      <c r="J3783" s="1" t="s">
        <v>1358</v>
      </c>
      <c r="K3783" s="1" t="s">
        <v>1378</v>
      </c>
      <c r="L3783" s="1" t="s">
        <v>17</v>
      </c>
      <c r="M3783" s="1"/>
      <c r="N3783" s="1"/>
      <c r="O3783" s="2"/>
    </row>
    <row r="3784" spans="1:15" ht="15.6" x14ac:dyDescent="0.3">
      <c r="A3784" s="1" t="str">
        <f>CONCATENATE(Tabela6[[#This Row],[id_distrito]],Tabela6[[#This Row],[id_concelho]],Tabela6[[#This Row],[id_agrupamento]],Tabela6[[#This Row],[num_escola]])</f>
        <v>2024</v>
      </c>
      <c r="B3784" s="3" t="s">
        <v>4724</v>
      </c>
      <c r="C3784" s="1"/>
      <c r="D3784" s="1"/>
      <c r="E3784" s="1"/>
      <c r="F3784" s="1"/>
      <c r="G3784" s="2" t="s">
        <v>4746</v>
      </c>
      <c r="H3784" s="1" t="s">
        <v>1292</v>
      </c>
      <c r="I3784" s="2" t="s">
        <v>4750</v>
      </c>
      <c r="J3784" s="1" t="s">
        <v>1358</v>
      </c>
      <c r="K3784" s="1" t="s">
        <v>1378</v>
      </c>
      <c r="L3784" s="1" t="s">
        <v>17</v>
      </c>
      <c r="M3784" s="1"/>
      <c r="N3784" s="1"/>
      <c r="O3784" s="2"/>
    </row>
    <row r="3785" spans="1:15" ht="15.6" x14ac:dyDescent="0.3">
      <c r="A3785" s="1" t="str">
        <f>CONCATENATE(Tabela6[[#This Row],[id_distrito]],Tabela6[[#This Row],[id_concelho]],Tabela6[[#This Row],[id_agrupamento]],Tabela6[[#This Row],[num_escola]])</f>
        <v>2024</v>
      </c>
      <c r="B3785" s="3" t="s">
        <v>1357</v>
      </c>
      <c r="C3785" s="1"/>
      <c r="D3785" s="1"/>
      <c r="E3785" s="1"/>
      <c r="F3785" s="1"/>
      <c r="G3785" s="2" t="s">
        <v>4746</v>
      </c>
      <c r="H3785" s="1" t="s">
        <v>1292</v>
      </c>
      <c r="I3785" s="2" t="s">
        <v>4750</v>
      </c>
      <c r="J3785" s="1" t="s">
        <v>1358</v>
      </c>
      <c r="K3785" s="1" t="s">
        <v>1378</v>
      </c>
      <c r="L3785" s="1" t="s">
        <v>17</v>
      </c>
      <c r="M3785" s="1"/>
      <c r="N3785" s="1"/>
      <c r="O3785" s="2"/>
    </row>
    <row r="3786" spans="1:15" ht="15.6" x14ac:dyDescent="0.3">
      <c r="A3786" s="1" t="str">
        <f>CONCATENATE(Tabela6[[#This Row],[id_distrito]],Tabela6[[#This Row],[id_concelho]],Tabela6[[#This Row],[id_agrupamento]],Tabela6[[#This Row],[num_escola]])</f>
        <v>2024</v>
      </c>
      <c r="B3786" s="3" t="s">
        <v>4725</v>
      </c>
      <c r="C3786" s="1"/>
      <c r="D3786" s="1"/>
      <c r="E3786" s="1"/>
      <c r="F3786" s="1"/>
      <c r="G3786" s="2" t="s">
        <v>4746</v>
      </c>
      <c r="H3786" s="1" t="s">
        <v>1292</v>
      </c>
      <c r="I3786" s="2" t="s">
        <v>4750</v>
      </c>
      <c r="J3786" s="1" t="s">
        <v>1358</v>
      </c>
      <c r="K3786" s="1" t="s">
        <v>1378</v>
      </c>
      <c r="L3786" s="1" t="s">
        <v>17</v>
      </c>
      <c r="M3786" s="1"/>
      <c r="N3786" s="1"/>
      <c r="O3786" s="2"/>
    </row>
    <row r="3787" spans="1:15" ht="15.6" x14ac:dyDescent="0.3">
      <c r="A3787" s="1" t="str">
        <f>CONCATENATE(Tabela6[[#This Row],[id_distrito]],Tabela6[[#This Row],[id_concelho]],Tabela6[[#This Row],[id_agrupamento]],Tabela6[[#This Row],[num_escola]])</f>
        <v>2024</v>
      </c>
      <c r="B3787" s="3" t="s">
        <v>4726</v>
      </c>
      <c r="C3787" s="1"/>
      <c r="D3787" s="1"/>
      <c r="E3787" s="1"/>
      <c r="F3787" s="1"/>
      <c r="G3787" s="2" t="s">
        <v>4746</v>
      </c>
      <c r="H3787" s="1" t="s">
        <v>1292</v>
      </c>
      <c r="I3787" s="2" t="s">
        <v>4750</v>
      </c>
      <c r="J3787" s="1" t="s">
        <v>1358</v>
      </c>
      <c r="K3787" s="1" t="s">
        <v>1378</v>
      </c>
      <c r="L3787" s="1" t="s">
        <v>17</v>
      </c>
      <c r="M3787" s="1"/>
      <c r="N3787" s="1"/>
      <c r="O3787" s="2"/>
    </row>
    <row r="3788" spans="1:15" ht="15.6" x14ac:dyDescent="0.3">
      <c r="A3788" s="1" t="str">
        <f>CONCATENATE(Tabela6[[#This Row],[id_distrito]],Tabela6[[#This Row],[id_concelho]],Tabela6[[#This Row],[id_agrupamento]],Tabela6[[#This Row],[num_escola]])</f>
        <v>2024</v>
      </c>
      <c r="B3788" s="3" t="s">
        <v>4727</v>
      </c>
      <c r="C3788" s="1"/>
      <c r="D3788" s="1"/>
      <c r="E3788" s="1"/>
      <c r="F3788" s="1"/>
      <c r="G3788" s="2" t="s">
        <v>4746</v>
      </c>
      <c r="H3788" s="1" t="s">
        <v>1292</v>
      </c>
      <c r="I3788" s="2" t="s">
        <v>4750</v>
      </c>
      <c r="J3788" s="1" t="s">
        <v>1358</v>
      </c>
      <c r="K3788" s="1" t="s">
        <v>1378</v>
      </c>
      <c r="L3788" s="1" t="s">
        <v>17</v>
      </c>
      <c r="M3788" s="1"/>
      <c r="N3788" s="1"/>
      <c r="O3788" s="2"/>
    </row>
    <row r="3789" spans="1:15" ht="15.6" x14ac:dyDescent="0.3">
      <c r="A3789" s="1" t="str">
        <f>CONCATENATE(Tabela6[[#This Row],[id_distrito]],Tabela6[[#This Row],[id_concelho]],Tabela6[[#This Row],[id_agrupamento]],Tabela6[[#This Row],[num_escola]])</f>
        <v>2024</v>
      </c>
      <c r="B3789" s="3" t="s">
        <v>4728</v>
      </c>
      <c r="C3789" s="1"/>
      <c r="D3789" s="1"/>
      <c r="E3789" s="1"/>
      <c r="F3789" s="1"/>
      <c r="G3789" s="2" t="s">
        <v>4746</v>
      </c>
      <c r="H3789" s="1" t="s">
        <v>1292</v>
      </c>
      <c r="I3789" s="2" t="s">
        <v>4750</v>
      </c>
      <c r="J3789" s="1" t="s">
        <v>1358</v>
      </c>
      <c r="K3789" s="1" t="s">
        <v>1378</v>
      </c>
      <c r="L3789" s="1" t="s">
        <v>17</v>
      </c>
      <c r="M3789" s="1"/>
      <c r="N3789" s="1"/>
      <c r="O3789" s="2"/>
    </row>
    <row r="3790" spans="1:15" ht="15.6" x14ac:dyDescent="0.3">
      <c r="A3790" s="1" t="str">
        <f>CONCATENATE(Tabela6[[#This Row],[id_distrito]],Tabela6[[#This Row],[id_concelho]],Tabela6[[#This Row],[id_agrupamento]],Tabela6[[#This Row],[num_escola]])</f>
        <v>2024</v>
      </c>
      <c r="B3790" s="3" t="s">
        <v>1359</v>
      </c>
      <c r="C3790" s="1"/>
      <c r="D3790" s="1"/>
      <c r="E3790" s="1"/>
      <c r="F3790" s="1"/>
      <c r="G3790" s="2" t="s">
        <v>4746</v>
      </c>
      <c r="H3790" s="1" t="s">
        <v>1292</v>
      </c>
      <c r="I3790" s="2" t="s">
        <v>4750</v>
      </c>
      <c r="J3790" s="1" t="s">
        <v>1358</v>
      </c>
      <c r="K3790" s="1" t="s">
        <v>1378</v>
      </c>
      <c r="L3790" s="1" t="s">
        <v>17</v>
      </c>
      <c r="M3790" s="1"/>
      <c r="N3790" s="1"/>
      <c r="O3790" s="2"/>
    </row>
    <row r="3792" spans="1:15" x14ac:dyDescent="0.3">
      <c r="O3792" s="13"/>
    </row>
    <row r="3793" spans="15:15" x14ac:dyDescent="0.3">
      <c r="O3793" s="13"/>
    </row>
    <row r="3794" spans="15:15" x14ac:dyDescent="0.3">
      <c r="O3794" s="13"/>
    </row>
    <row r="3795" spans="15:15" x14ac:dyDescent="0.3">
      <c r="O3795" s="13"/>
    </row>
    <row r="3796" spans="15:15" x14ac:dyDescent="0.3">
      <c r="O3796" s="13"/>
    </row>
    <row r="3797" spans="15:15" x14ac:dyDescent="0.3">
      <c r="O3797" s="13"/>
    </row>
    <row r="3798" spans="15:15" x14ac:dyDescent="0.3">
      <c r="O3798" s="13"/>
    </row>
    <row r="3799" spans="15:15" x14ac:dyDescent="0.3">
      <c r="O3799" s="13"/>
    </row>
    <row r="3800" spans="15:15" x14ac:dyDescent="0.3">
      <c r="O3800" s="13"/>
    </row>
    <row r="3801" spans="15:15" x14ac:dyDescent="0.3">
      <c r="O3801" s="13"/>
    </row>
    <row r="3802" spans="15:15" x14ac:dyDescent="0.3">
      <c r="O3802" s="13"/>
    </row>
    <row r="3803" spans="15:15" x14ac:dyDescent="0.3">
      <c r="O3803" s="13"/>
    </row>
    <row r="3804" spans="15:15" x14ac:dyDescent="0.3">
      <c r="O3804" s="13"/>
    </row>
    <row r="3805" spans="15:15" x14ac:dyDescent="0.3">
      <c r="O3805" s="13"/>
    </row>
    <row r="3806" spans="15:15" x14ac:dyDescent="0.3">
      <c r="O3806" s="13"/>
    </row>
    <row r="3807" spans="15:15" x14ac:dyDescent="0.3">
      <c r="O3807" s="13"/>
    </row>
    <row r="3808" spans="15:15" x14ac:dyDescent="0.3">
      <c r="O3808" s="13"/>
    </row>
    <row r="3809" spans="15:15" x14ac:dyDescent="0.3">
      <c r="O3809" s="13"/>
    </row>
    <row r="3810" spans="15:15" x14ac:dyDescent="0.3">
      <c r="O3810" s="13"/>
    </row>
    <row r="3811" spans="15:15" x14ac:dyDescent="0.3">
      <c r="O3811" s="13"/>
    </row>
    <row r="3812" spans="15:15" x14ac:dyDescent="0.3">
      <c r="O3812" s="13"/>
    </row>
    <row r="3813" spans="15:15" x14ac:dyDescent="0.3">
      <c r="O3813" s="13"/>
    </row>
    <row r="3814" spans="15:15" x14ac:dyDescent="0.3">
      <c r="O3814" s="13"/>
    </row>
    <row r="3815" spans="15:15" x14ac:dyDescent="0.3">
      <c r="O3815" s="13"/>
    </row>
    <row r="3816" spans="15:15" x14ac:dyDescent="0.3">
      <c r="O3816" s="13"/>
    </row>
    <row r="3817" spans="15:15" x14ac:dyDescent="0.3">
      <c r="O3817" s="13"/>
    </row>
    <row r="3818" spans="15:15" x14ac:dyDescent="0.3">
      <c r="O3818" s="13"/>
    </row>
    <row r="3819" spans="15:15" x14ac:dyDescent="0.3">
      <c r="O3819" s="13"/>
    </row>
    <row r="3820" spans="15:15" x14ac:dyDescent="0.3">
      <c r="O3820" s="13"/>
    </row>
    <row r="3821" spans="15:15" x14ac:dyDescent="0.3">
      <c r="O3821" s="13"/>
    </row>
    <row r="3822" spans="15:15" x14ac:dyDescent="0.3">
      <c r="O3822" s="13"/>
    </row>
    <row r="3823" spans="15:15" x14ac:dyDescent="0.3">
      <c r="O3823" s="13"/>
    </row>
    <row r="3824" spans="15:15" x14ac:dyDescent="0.3">
      <c r="O3824" s="13"/>
    </row>
    <row r="3825" spans="15:15" x14ac:dyDescent="0.3">
      <c r="O3825" s="13"/>
    </row>
    <row r="3826" spans="15:15" x14ac:dyDescent="0.3">
      <c r="O3826" s="13"/>
    </row>
    <row r="3827" spans="15:15" x14ac:dyDescent="0.3">
      <c r="O3827" s="13"/>
    </row>
    <row r="3828" spans="15:15" x14ac:dyDescent="0.3">
      <c r="O3828" s="13"/>
    </row>
    <row r="3829" spans="15:15" x14ac:dyDescent="0.3">
      <c r="O3829" s="13"/>
    </row>
    <row r="3830" spans="15:15" x14ac:dyDescent="0.3">
      <c r="O3830" s="13"/>
    </row>
    <row r="3831" spans="15:15" x14ac:dyDescent="0.3">
      <c r="O3831" s="13"/>
    </row>
    <row r="3832" spans="15:15" x14ac:dyDescent="0.3">
      <c r="O3832" s="13"/>
    </row>
    <row r="3833" spans="15:15" x14ac:dyDescent="0.3">
      <c r="O3833" s="13"/>
    </row>
    <row r="3834" spans="15:15" x14ac:dyDescent="0.3">
      <c r="O3834" s="13"/>
    </row>
    <row r="3835" spans="15:15" x14ac:dyDescent="0.3">
      <c r="O3835" s="13"/>
    </row>
    <row r="3836" spans="15:15" x14ac:dyDescent="0.3">
      <c r="O3836" s="13"/>
    </row>
    <row r="3837" spans="15:15" x14ac:dyDescent="0.3">
      <c r="O3837" s="13"/>
    </row>
    <row r="3838" spans="15:15" x14ac:dyDescent="0.3">
      <c r="O3838" s="13"/>
    </row>
    <row r="3839" spans="15:15" x14ac:dyDescent="0.3">
      <c r="O3839" s="13"/>
    </row>
    <row r="3840" spans="15:15" x14ac:dyDescent="0.3">
      <c r="O3840" s="13"/>
    </row>
    <row r="3841" spans="15:15" x14ac:dyDescent="0.3">
      <c r="O3841" s="13"/>
    </row>
    <row r="3842" spans="15:15" x14ac:dyDescent="0.3">
      <c r="O3842" s="13"/>
    </row>
    <row r="3843" spans="15:15" x14ac:dyDescent="0.3">
      <c r="O3843" s="13"/>
    </row>
    <row r="3844" spans="15:15" x14ac:dyDescent="0.3">
      <c r="O3844" s="13"/>
    </row>
    <row r="3845" spans="15:15" x14ac:dyDescent="0.3">
      <c r="O3845" s="13"/>
    </row>
    <row r="3846" spans="15:15" x14ac:dyDescent="0.3">
      <c r="O3846" s="13"/>
    </row>
    <row r="3847" spans="15:15" x14ac:dyDescent="0.3">
      <c r="O3847" s="13"/>
    </row>
    <row r="3848" spans="15:15" x14ac:dyDescent="0.3">
      <c r="O3848" s="13"/>
    </row>
    <row r="3849" spans="15:15" x14ac:dyDescent="0.3">
      <c r="O3849" s="13"/>
    </row>
    <row r="3850" spans="15:15" x14ac:dyDescent="0.3">
      <c r="O3850" s="13"/>
    </row>
    <row r="3851" spans="15:15" x14ac:dyDescent="0.3">
      <c r="O3851" s="13"/>
    </row>
    <row r="3852" spans="15:15" x14ac:dyDescent="0.3">
      <c r="O3852" s="13"/>
    </row>
    <row r="3853" spans="15:15" x14ac:dyDescent="0.3">
      <c r="O3853" s="13"/>
    </row>
    <row r="3854" spans="15:15" x14ac:dyDescent="0.3">
      <c r="O3854" s="13"/>
    </row>
  </sheetData>
  <phoneticPr fontId="2" type="noConversion"/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EDCC4-4A92-4BF9-B880-EF6496DF6428}">
  <dimension ref="A2:X3790"/>
  <sheetViews>
    <sheetView topLeftCell="J1" workbookViewId="0">
      <selection activeCell="T9" sqref="T9"/>
    </sheetView>
  </sheetViews>
  <sheetFormatPr defaultRowHeight="14.4" x14ac:dyDescent="0.3"/>
  <cols>
    <col min="1" max="1" width="14.88671875" bestFit="1" customWidth="1"/>
    <col min="2" max="5" width="13.109375" style="5" bestFit="1" customWidth="1"/>
    <col min="6" max="17" width="14.33203125" style="5" bestFit="1" customWidth="1"/>
    <col min="18" max="22" width="14.33203125" style="5" customWidth="1"/>
    <col min="23" max="24" width="8.88671875" style="5" customWidth="1"/>
  </cols>
  <sheetData>
    <row r="2" spans="1:24" ht="15.6" x14ac:dyDescent="0.3">
      <c r="B2" s="38" t="s">
        <v>4753</v>
      </c>
      <c r="C2" s="39"/>
      <c r="D2" s="39"/>
      <c r="E2" s="40"/>
      <c r="F2" s="38" t="s">
        <v>4754</v>
      </c>
      <c r="G2" s="39"/>
      <c r="H2" s="39"/>
      <c r="I2" s="40"/>
      <c r="J2" s="38" t="s">
        <v>4755</v>
      </c>
      <c r="K2" s="39"/>
      <c r="L2" s="39"/>
      <c r="M2" s="39"/>
      <c r="N2" s="38" t="s">
        <v>4756</v>
      </c>
      <c r="O2" s="39"/>
      <c r="P2" s="39"/>
      <c r="Q2" s="39"/>
      <c r="R2" s="41" t="s">
        <v>4792</v>
      </c>
      <c r="S2" s="42"/>
      <c r="T2" s="42"/>
      <c r="U2" s="42"/>
      <c r="V2" s="43"/>
      <c r="W2" s="21"/>
      <c r="X2" s="21"/>
    </row>
    <row r="3" spans="1:24" ht="15.6" x14ac:dyDescent="0.3">
      <c r="A3" s="17" t="s">
        <v>1365</v>
      </c>
      <c r="B3" s="19" t="s">
        <v>4757</v>
      </c>
      <c r="C3" s="20" t="s">
        <v>4758</v>
      </c>
      <c r="D3" s="20" t="s">
        <v>4759</v>
      </c>
      <c r="E3" s="20" t="s">
        <v>4760</v>
      </c>
      <c r="F3" s="19" t="s">
        <v>4761</v>
      </c>
      <c r="G3" s="20" t="s">
        <v>4764</v>
      </c>
      <c r="H3" s="20" t="s">
        <v>4765</v>
      </c>
      <c r="I3" s="20" t="s">
        <v>4766</v>
      </c>
      <c r="J3" s="19" t="s">
        <v>4767</v>
      </c>
      <c r="K3" s="20" t="s">
        <v>4762</v>
      </c>
      <c r="L3" s="20" t="s">
        <v>4768</v>
      </c>
      <c r="M3" s="20" t="s">
        <v>4769</v>
      </c>
      <c r="N3" s="19" t="s">
        <v>4770</v>
      </c>
      <c r="O3" s="20" t="s">
        <v>4771</v>
      </c>
      <c r="P3" s="20" t="s">
        <v>4763</v>
      </c>
      <c r="Q3" s="20" t="s">
        <v>4772</v>
      </c>
      <c r="R3" s="20" t="s">
        <v>4795</v>
      </c>
      <c r="S3" s="20" t="s">
        <v>4794</v>
      </c>
      <c r="T3" s="20" t="s">
        <v>4796</v>
      </c>
      <c r="U3" s="20" t="s">
        <v>4797</v>
      </c>
      <c r="V3" s="20" t="s">
        <v>4798</v>
      </c>
      <c r="W3" s="22"/>
      <c r="X3" s="22"/>
    </row>
    <row r="4" spans="1:24" ht="15.6" x14ac:dyDescent="0.3">
      <c r="A4" s="6"/>
      <c r="B4" s="8">
        <v>82030</v>
      </c>
      <c r="C4" s="8">
        <v>91954</v>
      </c>
      <c r="D4" s="8">
        <v>89904</v>
      </c>
      <c r="E4" s="8">
        <v>89781</v>
      </c>
      <c r="F4" s="8">
        <v>80674</v>
      </c>
      <c r="G4" s="8">
        <v>87388</v>
      </c>
      <c r="H4" s="8">
        <v>90818</v>
      </c>
      <c r="I4" s="8">
        <v>91844</v>
      </c>
      <c r="J4" s="8">
        <v>79613</v>
      </c>
      <c r="K4" s="8">
        <v>83589</v>
      </c>
      <c r="L4" s="8">
        <v>86604</v>
      </c>
      <c r="M4" s="8">
        <v>91916</v>
      </c>
      <c r="N4" s="8">
        <v>86930</v>
      </c>
      <c r="O4" s="8">
        <v>84642</v>
      </c>
      <c r="P4" s="8">
        <v>84083</v>
      </c>
      <c r="Q4" s="8">
        <v>88730</v>
      </c>
      <c r="R4" s="24">
        <f>AVERAGE(Tabela11[[#This Row],[1.º Ano]],Tabela11[[#This Row],[1.º Ano2]],Tabela11[[#This Row],[1.º Ano3]],Tabela11[[#This Row],[1.º Ano4]])</f>
        <v>82311.75</v>
      </c>
      <c r="S4" s="24">
        <f>AVERAGE(Tabela11[[#This Row],[2.º Ano]],Tabela11[[#This Row],[2.º Ano2]],Tabela11[[#This Row],[2.º Ano3]],Tabela11[[#This Row],[2.º Ano4]])</f>
        <v>86893.25</v>
      </c>
      <c r="T4" s="24">
        <f>AVERAGE(Tabela11[[#This Row],[3.º Ano]],Tabela11[[#This Row],[3.º Ano2]],Tabela11[[#This Row],[3.º Ano3]],Tabela11[[#This Row],[3.º Ano4]])</f>
        <v>87852.25</v>
      </c>
      <c r="U4" s="24">
        <f>AVERAGE(Tabela11[[#This Row],[4.º Ano]],Tabela11[[#This Row],[4.º Ano2]],Tabela11[[#This Row],[4.º Ano3]],Tabela11[[#This Row],[4.º Ano4]])</f>
        <v>90567.75</v>
      </c>
      <c r="V4" s="24">
        <f>AVERAGE(Tabela11[[#This Row],[1º Ano]],Tabela11[[#This Row],[2º Ano]],Tabela11[[#This Row],[3º Ano]],Tabela11[[#This Row],[4º Ano]])</f>
        <v>86906.25</v>
      </c>
      <c r="W4" s="25"/>
      <c r="X4" s="25"/>
    </row>
    <row r="5" spans="1:24" ht="15.6" x14ac:dyDescent="0.3">
      <c r="A5" s="1" t="str">
        <f>Tabela6[[#This Row],[id_escola]]</f>
        <v>020116196201</v>
      </c>
      <c r="B5" s="9">
        <v>25</v>
      </c>
      <c r="C5" s="9">
        <v>16</v>
      </c>
      <c r="D5" s="9">
        <v>25</v>
      </c>
      <c r="E5" s="9">
        <v>17</v>
      </c>
      <c r="F5" s="9">
        <v>14</v>
      </c>
      <c r="G5" s="9">
        <v>24</v>
      </c>
      <c r="H5" s="9">
        <v>16</v>
      </c>
      <c r="I5" s="9">
        <v>24</v>
      </c>
      <c r="J5" s="9">
        <v>20</v>
      </c>
      <c r="K5" s="9">
        <v>12</v>
      </c>
      <c r="L5" s="9">
        <v>24</v>
      </c>
      <c r="M5" s="9">
        <v>15</v>
      </c>
      <c r="N5" s="9">
        <v>22</v>
      </c>
      <c r="O5" s="9">
        <v>18</v>
      </c>
      <c r="P5" s="9">
        <v>12</v>
      </c>
      <c r="Q5" s="9">
        <v>21</v>
      </c>
      <c r="R5" s="23">
        <f>AVERAGE(Tabela11[[#This Row],[1.º Ano]],Tabela11[[#This Row],[1.º Ano2]],Tabela11[[#This Row],[1.º Ano3]],Tabela11[[#This Row],[1.º Ano4]])</f>
        <v>20.25</v>
      </c>
      <c r="S5" s="23">
        <f>AVERAGE(Tabela11[[#This Row],[2.º Ano]],Tabela11[[#This Row],[2.º Ano2]],Tabela11[[#This Row],[2.º Ano3]],Tabela11[[#This Row],[2.º Ano4]])</f>
        <v>17.5</v>
      </c>
      <c r="T5" s="23">
        <f>AVERAGE(Tabela11[[#This Row],[3.º Ano]],Tabela11[[#This Row],[3.º Ano2]],Tabela11[[#This Row],[3.º Ano3]],Tabela11[[#This Row],[3.º Ano4]])</f>
        <v>19.25</v>
      </c>
      <c r="U5" s="23">
        <f>AVERAGE(Tabela11[[#This Row],[4.º Ano]],Tabela11[[#This Row],[4.º Ano2]],Tabela11[[#This Row],[4.º Ano3]],Tabela11[[#This Row],[4.º Ano4]])</f>
        <v>19.25</v>
      </c>
      <c r="V5" s="23">
        <f>AVERAGE(Tabela11[[#This Row],[1º Ano]],Tabela11[[#This Row],[2º Ano]],Tabela11[[#This Row],[3º Ano]],Tabela11[[#This Row],[4º Ano]])</f>
        <v>19.0625</v>
      </c>
      <c r="W5" s="9"/>
      <c r="X5" s="9"/>
    </row>
    <row r="6" spans="1:24" ht="15.6" x14ac:dyDescent="0.3">
      <c r="A6" s="1" t="str">
        <f>Tabela6[[#This Row],[id_escola]]</f>
        <v>020115102001</v>
      </c>
      <c r="B6" s="9">
        <v>24</v>
      </c>
      <c r="C6" s="9">
        <v>13</v>
      </c>
      <c r="D6" s="9">
        <v>11</v>
      </c>
      <c r="E6" s="9">
        <v>19</v>
      </c>
      <c r="F6" s="9">
        <v>20</v>
      </c>
      <c r="G6" s="9">
        <v>22</v>
      </c>
      <c r="H6" s="9">
        <v>12</v>
      </c>
      <c r="I6" s="9">
        <v>11</v>
      </c>
      <c r="J6" s="9">
        <v>15</v>
      </c>
      <c r="K6" s="9">
        <v>21</v>
      </c>
      <c r="L6" s="9">
        <v>21</v>
      </c>
      <c r="M6" s="9">
        <v>13</v>
      </c>
      <c r="N6" s="9">
        <v>20</v>
      </c>
      <c r="O6" s="9">
        <v>15</v>
      </c>
      <c r="P6" s="9">
        <v>20</v>
      </c>
      <c r="Q6" s="9">
        <v>22</v>
      </c>
      <c r="R6" s="23">
        <f>AVERAGE(Tabela11[[#This Row],[1.º Ano]],Tabela11[[#This Row],[1.º Ano2]],Tabela11[[#This Row],[1.º Ano3]],Tabela11[[#This Row],[1.º Ano4]])</f>
        <v>19.75</v>
      </c>
      <c r="S6" s="23">
        <f>AVERAGE(Tabela11[[#This Row],[2.º Ano]],Tabela11[[#This Row],[2.º Ano2]],Tabela11[[#This Row],[2.º Ano3]],Tabela11[[#This Row],[2.º Ano4]])</f>
        <v>17.75</v>
      </c>
      <c r="T6" s="23">
        <f>AVERAGE(Tabela11[[#This Row],[3.º Ano]],Tabela11[[#This Row],[3.º Ano2]],Tabela11[[#This Row],[3.º Ano3]],Tabela11[[#This Row],[3.º Ano4]])</f>
        <v>16</v>
      </c>
      <c r="U6" s="23">
        <f>AVERAGE(Tabela11[[#This Row],[4.º Ano]],Tabela11[[#This Row],[4.º Ano2]],Tabela11[[#This Row],[4.º Ano3]],Tabela11[[#This Row],[4.º Ano4]])</f>
        <v>16.25</v>
      </c>
      <c r="V6" s="23">
        <f>AVERAGE(Tabela11[[#This Row],[1º Ano]],Tabela11[[#This Row],[2º Ano]],Tabela11[[#This Row],[3º Ano]],Tabela11[[#This Row],[4º Ano]])</f>
        <v>17.4375</v>
      </c>
      <c r="W6" s="9"/>
      <c r="X6" s="9"/>
    </row>
    <row r="7" spans="1:24" ht="15.6" x14ac:dyDescent="0.3">
      <c r="A7" s="1" t="str">
        <f>Tabela6[[#This Row],[id_escola]]</f>
        <v>020116196202</v>
      </c>
      <c r="B7" s="9">
        <v>47</v>
      </c>
      <c r="C7" s="9">
        <v>49</v>
      </c>
      <c r="D7" s="9">
        <v>43</v>
      </c>
      <c r="E7" s="9">
        <v>35</v>
      </c>
      <c r="F7" s="9">
        <v>28</v>
      </c>
      <c r="G7" s="9">
        <v>52</v>
      </c>
      <c r="H7" s="9">
        <v>52</v>
      </c>
      <c r="I7" s="9">
        <v>47</v>
      </c>
      <c r="J7" s="9">
        <v>34</v>
      </c>
      <c r="K7" s="9">
        <v>29</v>
      </c>
      <c r="L7" s="9">
        <v>50</v>
      </c>
      <c r="M7" s="9">
        <v>54</v>
      </c>
      <c r="N7" s="9">
        <v>33</v>
      </c>
      <c r="O7" s="9">
        <v>35</v>
      </c>
      <c r="P7" s="9">
        <v>32</v>
      </c>
      <c r="Q7" s="9">
        <v>58</v>
      </c>
      <c r="R7" s="23">
        <f>AVERAGE(Tabela11[[#This Row],[1.º Ano]],Tabela11[[#This Row],[1.º Ano2]],Tabela11[[#This Row],[1.º Ano3]],Tabela11[[#This Row],[1.º Ano4]])</f>
        <v>35.5</v>
      </c>
      <c r="S7" s="23">
        <f>AVERAGE(Tabela11[[#This Row],[2.º Ano]],Tabela11[[#This Row],[2.º Ano2]],Tabela11[[#This Row],[2.º Ano3]],Tabela11[[#This Row],[2.º Ano4]])</f>
        <v>41.25</v>
      </c>
      <c r="T7" s="23">
        <f>AVERAGE(Tabela11[[#This Row],[3.º Ano]],Tabela11[[#This Row],[3.º Ano2]],Tabela11[[#This Row],[3.º Ano3]],Tabela11[[#This Row],[3.º Ano4]])</f>
        <v>44.25</v>
      </c>
      <c r="U7" s="23">
        <f>AVERAGE(Tabela11[[#This Row],[4.º Ano]],Tabela11[[#This Row],[4.º Ano2]],Tabela11[[#This Row],[4.º Ano3]],Tabela11[[#This Row],[4.º Ano4]])</f>
        <v>48.5</v>
      </c>
      <c r="V7" s="23">
        <f>AVERAGE(Tabela11[[#This Row],[1º Ano]],Tabela11[[#This Row],[2º Ano]],Tabela11[[#This Row],[3º Ano]],Tabela11[[#This Row],[4º Ano]])</f>
        <v>42.375</v>
      </c>
      <c r="W7" s="9"/>
      <c r="X7" s="9"/>
    </row>
    <row r="8" spans="1:24" ht="15.6" x14ac:dyDescent="0.3">
      <c r="A8" s="1" t="str">
        <f>Tabela6[[#This Row],[id_escola]]</f>
        <v>020115100801</v>
      </c>
      <c r="B8" s="9">
        <v>90</v>
      </c>
      <c r="C8" s="9">
        <v>108</v>
      </c>
      <c r="D8" s="9">
        <v>42</v>
      </c>
      <c r="E8" s="9">
        <v>65</v>
      </c>
      <c r="F8" s="9">
        <v>0</v>
      </c>
      <c r="G8" s="9">
        <v>94</v>
      </c>
      <c r="H8" s="9">
        <v>109</v>
      </c>
      <c r="I8" s="9">
        <v>131</v>
      </c>
      <c r="J8" s="9">
        <v>90</v>
      </c>
      <c r="K8" s="9">
        <v>0</v>
      </c>
      <c r="L8" s="9">
        <v>93</v>
      </c>
      <c r="M8" s="9">
        <v>109</v>
      </c>
      <c r="N8" s="9">
        <v>19</v>
      </c>
      <c r="O8" s="9">
        <v>92</v>
      </c>
      <c r="P8" s="9">
        <v>105</v>
      </c>
      <c r="Q8" s="9">
        <v>95</v>
      </c>
      <c r="R8" s="23">
        <f>AVERAGE(Tabela11[[#This Row],[1.º Ano]],Tabela11[[#This Row],[1.º Ano2]],Tabela11[[#This Row],[1.º Ano3]],Tabela11[[#This Row],[1.º Ano4]])</f>
        <v>49.75</v>
      </c>
      <c r="S8" s="23">
        <f>AVERAGE(Tabela11[[#This Row],[2.º Ano]],Tabela11[[#This Row],[2.º Ano2]],Tabela11[[#This Row],[2.º Ano3]],Tabela11[[#This Row],[2.º Ano4]])</f>
        <v>73.5</v>
      </c>
      <c r="T8" s="23">
        <f>AVERAGE(Tabela11[[#This Row],[3.º Ano]],Tabela11[[#This Row],[3.º Ano2]],Tabela11[[#This Row],[3.º Ano3]],Tabela11[[#This Row],[3.º Ano4]])</f>
        <v>87.25</v>
      </c>
      <c r="U8" s="23">
        <f>AVERAGE(Tabela11[[#This Row],[4.º Ano]],Tabela11[[#This Row],[4.º Ano2]],Tabela11[[#This Row],[4.º Ano3]],Tabela11[[#This Row],[4.º Ano4]])</f>
        <v>100</v>
      </c>
      <c r="V8" s="23">
        <f>AVERAGE(Tabela11[[#This Row],[1º Ano]],Tabela11[[#This Row],[2º Ano]],Tabela11[[#This Row],[3º Ano]],Tabela11[[#This Row],[4º Ano]])</f>
        <v>77.625</v>
      </c>
      <c r="W8" s="9"/>
      <c r="X8" s="9"/>
    </row>
    <row r="9" spans="1:24" ht="15.6" x14ac:dyDescent="0.3">
      <c r="A9" s="1" t="str">
        <f>Tabela6[[#This Row],[id_escola]]</f>
        <v>020115100802</v>
      </c>
      <c r="B9" s="9">
        <v>22</v>
      </c>
      <c r="C9" s="9">
        <v>27</v>
      </c>
      <c r="D9" s="9">
        <v>26</v>
      </c>
      <c r="E9" s="9">
        <v>24</v>
      </c>
      <c r="F9" s="9">
        <v>36</v>
      </c>
      <c r="G9" s="9">
        <v>26</v>
      </c>
      <c r="H9" s="9">
        <v>31</v>
      </c>
      <c r="I9" s="9">
        <v>24</v>
      </c>
      <c r="J9" s="9">
        <v>24</v>
      </c>
      <c r="K9" s="9">
        <v>36</v>
      </c>
      <c r="L9" s="9">
        <v>25</v>
      </c>
      <c r="M9" s="9">
        <v>29</v>
      </c>
      <c r="N9" s="9">
        <v>25</v>
      </c>
      <c r="O9" s="9">
        <v>23</v>
      </c>
      <c r="P9" s="9">
        <v>35</v>
      </c>
      <c r="Q9" s="9">
        <v>27</v>
      </c>
      <c r="R9" s="23">
        <f>AVERAGE(Tabela11[[#This Row],[1.º Ano]],Tabela11[[#This Row],[1.º Ano2]],Tabela11[[#This Row],[1.º Ano3]],Tabela11[[#This Row],[1.º Ano4]])</f>
        <v>26.75</v>
      </c>
      <c r="S9" s="23">
        <f>AVERAGE(Tabela11[[#This Row],[2.º Ano]],Tabela11[[#This Row],[2.º Ano2]],Tabela11[[#This Row],[2.º Ano3]],Tabela11[[#This Row],[2.º Ano4]])</f>
        <v>28</v>
      </c>
      <c r="T9" s="23">
        <f>AVERAGE(Tabela11[[#This Row],[3.º Ano]],Tabela11[[#This Row],[3.º Ano2]],Tabela11[[#This Row],[3.º Ano3]],Tabela11[[#This Row],[3.º Ano4]])</f>
        <v>29.25</v>
      </c>
      <c r="U9" s="23">
        <f>AVERAGE(Tabela11[[#This Row],[4.º Ano]],Tabela11[[#This Row],[4.º Ano2]],Tabela11[[#This Row],[4.º Ano3]],Tabela11[[#This Row],[4.º Ano4]])</f>
        <v>26</v>
      </c>
      <c r="V9" s="23">
        <f>AVERAGE(Tabela11[[#This Row],[1º Ano]],Tabela11[[#This Row],[2º Ano]],Tabela11[[#This Row],[3º Ano]],Tabela11[[#This Row],[4º Ano]])</f>
        <v>27.5</v>
      </c>
      <c r="W9" s="9"/>
      <c r="X9" s="9"/>
    </row>
    <row r="10" spans="1:24" ht="15.6" x14ac:dyDescent="0.3">
      <c r="A10" s="1" t="str">
        <f>Tabela6[[#This Row],[id_escola]]</f>
        <v>020116196203</v>
      </c>
      <c r="B10" s="9">
        <v>21</v>
      </c>
      <c r="C10" s="9">
        <v>13</v>
      </c>
      <c r="D10" s="9">
        <v>15</v>
      </c>
      <c r="E10" s="9">
        <v>10</v>
      </c>
      <c r="F10" s="9">
        <v>16</v>
      </c>
      <c r="G10" s="9">
        <v>22</v>
      </c>
      <c r="H10" s="9">
        <v>16</v>
      </c>
      <c r="I10" s="9">
        <v>15</v>
      </c>
      <c r="J10" s="9">
        <v>17</v>
      </c>
      <c r="K10" s="9">
        <v>15</v>
      </c>
      <c r="L10" s="9">
        <v>22</v>
      </c>
      <c r="M10" s="9">
        <v>15</v>
      </c>
      <c r="N10" s="9">
        <v>19</v>
      </c>
      <c r="O10" s="9">
        <v>18</v>
      </c>
      <c r="P10" s="9">
        <v>16</v>
      </c>
      <c r="Q10" s="9">
        <v>21</v>
      </c>
      <c r="R10" s="23">
        <f>AVERAGE(Tabela11[[#This Row],[1.º Ano]],Tabela11[[#This Row],[1.º Ano2]],Tabela11[[#This Row],[1.º Ano3]],Tabela11[[#This Row],[1.º Ano4]])</f>
        <v>18.25</v>
      </c>
      <c r="S10" s="23">
        <f>AVERAGE(Tabela11[[#This Row],[2.º Ano]],Tabela11[[#This Row],[2.º Ano2]],Tabela11[[#This Row],[2.º Ano3]],Tabela11[[#This Row],[2.º Ano4]])</f>
        <v>17</v>
      </c>
      <c r="T10" s="23">
        <f>AVERAGE(Tabela11[[#This Row],[3.º Ano]],Tabela11[[#This Row],[3.º Ano2]],Tabela11[[#This Row],[3.º Ano3]],Tabela11[[#This Row],[3.º Ano4]])</f>
        <v>17.25</v>
      </c>
      <c r="U10" s="23">
        <f>AVERAGE(Tabela11[[#This Row],[4.º Ano]],Tabela11[[#This Row],[4.º Ano2]],Tabela11[[#This Row],[4.º Ano3]],Tabela11[[#This Row],[4.º Ano4]])</f>
        <v>15.25</v>
      </c>
      <c r="V10" s="23">
        <f>AVERAGE(Tabela11[[#This Row],[1º Ano]],Tabela11[[#This Row],[2º Ano]],Tabela11[[#This Row],[3º Ano]],Tabela11[[#This Row],[4º Ano]])</f>
        <v>16.9375</v>
      </c>
      <c r="W10" s="9"/>
      <c r="X10" s="9"/>
    </row>
    <row r="11" spans="1:24" ht="15.6" x14ac:dyDescent="0.3">
      <c r="A11" s="1" t="str">
        <f>Tabela6[[#This Row],[id_escola]]</f>
        <v>020116196204</v>
      </c>
      <c r="B11" s="9">
        <v>36</v>
      </c>
      <c r="C11" s="9">
        <v>33</v>
      </c>
      <c r="D11" s="9">
        <v>38</v>
      </c>
      <c r="E11" s="9">
        <v>26</v>
      </c>
      <c r="F11" s="9">
        <v>36</v>
      </c>
      <c r="G11" s="9">
        <v>36</v>
      </c>
      <c r="H11" s="9">
        <v>29</v>
      </c>
      <c r="I11" s="9">
        <v>39</v>
      </c>
      <c r="J11" s="9">
        <v>30</v>
      </c>
      <c r="K11" s="9">
        <v>40</v>
      </c>
      <c r="L11" s="9">
        <v>38</v>
      </c>
      <c r="M11" s="9">
        <v>31</v>
      </c>
      <c r="N11" s="9">
        <v>30</v>
      </c>
      <c r="O11" s="9">
        <v>25</v>
      </c>
      <c r="P11" s="9">
        <v>37</v>
      </c>
      <c r="Q11" s="9">
        <v>38</v>
      </c>
      <c r="R11" s="23">
        <f>AVERAGE(Tabela11[[#This Row],[1.º Ano]],Tabela11[[#This Row],[1.º Ano2]],Tabela11[[#This Row],[1.º Ano3]],Tabela11[[#This Row],[1.º Ano4]])</f>
        <v>33</v>
      </c>
      <c r="S11" s="23">
        <f>AVERAGE(Tabela11[[#This Row],[2.º Ano]],Tabela11[[#This Row],[2.º Ano2]],Tabela11[[#This Row],[2.º Ano3]],Tabela11[[#This Row],[2.º Ano4]])</f>
        <v>33.5</v>
      </c>
      <c r="T11" s="23">
        <f>AVERAGE(Tabela11[[#This Row],[3.º Ano]],Tabela11[[#This Row],[3.º Ano2]],Tabela11[[#This Row],[3.º Ano3]],Tabela11[[#This Row],[3.º Ano4]])</f>
        <v>35.5</v>
      </c>
      <c r="U11" s="23">
        <f>AVERAGE(Tabela11[[#This Row],[4.º Ano]],Tabela11[[#This Row],[4.º Ano2]],Tabela11[[#This Row],[4.º Ano3]],Tabela11[[#This Row],[4.º Ano4]])</f>
        <v>33.5</v>
      </c>
      <c r="V11" s="23">
        <f>AVERAGE(Tabela11[[#This Row],[1º Ano]],Tabela11[[#This Row],[2º Ano]],Tabela11[[#This Row],[3º Ano]],Tabela11[[#This Row],[4º Ano]])</f>
        <v>33.875</v>
      </c>
      <c r="W11" s="9"/>
      <c r="X11" s="9"/>
    </row>
    <row r="12" spans="1:24" ht="15.6" x14ac:dyDescent="0.3">
      <c r="A12" s="1" t="str">
        <f>Tabela6[[#This Row],[id_escola]]</f>
        <v>020116196205</v>
      </c>
      <c r="B12" s="9">
        <v>10</v>
      </c>
      <c r="C12" s="9">
        <v>12</v>
      </c>
      <c r="D12" s="9">
        <v>8</v>
      </c>
      <c r="E12" s="9">
        <v>5</v>
      </c>
      <c r="F12" s="9">
        <v>16</v>
      </c>
      <c r="G12" s="9">
        <v>14</v>
      </c>
      <c r="H12" s="9">
        <v>14</v>
      </c>
      <c r="I12" s="9">
        <v>7</v>
      </c>
      <c r="J12" s="9">
        <v>9</v>
      </c>
      <c r="K12" s="9">
        <v>15</v>
      </c>
      <c r="L12" s="9">
        <v>11</v>
      </c>
      <c r="M12" s="9">
        <v>15</v>
      </c>
      <c r="N12" s="9">
        <v>12</v>
      </c>
      <c r="O12" s="9">
        <v>7</v>
      </c>
      <c r="P12" s="9">
        <v>16</v>
      </c>
      <c r="Q12" s="9">
        <v>11</v>
      </c>
      <c r="R12" s="23">
        <f>AVERAGE(Tabela11[[#This Row],[1.º Ano]],Tabela11[[#This Row],[1.º Ano2]],Tabela11[[#This Row],[1.º Ano3]],Tabela11[[#This Row],[1.º Ano4]])</f>
        <v>11.75</v>
      </c>
      <c r="S12" s="23">
        <f>AVERAGE(Tabela11[[#This Row],[2.º Ano]],Tabela11[[#This Row],[2.º Ano2]],Tabela11[[#This Row],[2.º Ano3]],Tabela11[[#This Row],[2.º Ano4]])</f>
        <v>12</v>
      </c>
      <c r="T12" s="23">
        <f>AVERAGE(Tabela11[[#This Row],[3.º Ano]],Tabela11[[#This Row],[3.º Ano2]],Tabela11[[#This Row],[3.º Ano3]],Tabela11[[#This Row],[3.º Ano4]])</f>
        <v>12.25</v>
      </c>
      <c r="U12" s="23">
        <f>AVERAGE(Tabela11[[#This Row],[4.º Ano]],Tabela11[[#This Row],[4.º Ano2]],Tabela11[[#This Row],[4.º Ano3]],Tabela11[[#This Row],[4.º Ano4]])</f>
        <v>9.5</v>
      </c>
      <c r="V12" s="23">
        <f>AVERAGE(Tabela11[[#This Row],[1º Ano]],Tabela11[[#This Row],[2º Ano]],Tabela11[[#This Row],[3º Ano]],Tabela11[[#This Row],[4º Ano]])</f>
        <v>11.375</v>
      </c>
      <c r="W12" s="9"/>
      <c r="X12" s="9"/>
    </row>
    <row r="13" spans="1:24" ht="15.6" x14ac:dyDescent="0.3">
      <c r="A13" s="1" t="str">
        <f>Tabela6[[#This Row],[id_escola]]</f>
        <v>0201</v>
      </c>
      <c r="B13" s="9">
        <v>14</v>
      </c>
      <c r="C13" s="9">
        <v>7</v>
      </c>
      <c r="D13" s="9">
        <v>6</v>
      </c>
      <c r="E13" s="9">
        <v>0</v>
      </c>
      <c r="F13" s="9">
        <v>22</v>
      </c>
      <c r="G13" s="9">
        <v>14</v>
      </c>
      <c r="H13" s="9">
        <v>15</v>
      </c>
      <c r="I13" s="9">
        <v>9</v>
      </c>
      <c r="J13" s="9">
        <v>17</v>
      </c>
      <c r="K13" s="9">
        <v>20</v>
      </c>
      <c r="L13" s="9">
        <v>20</v>
      </c>
      <c r="M13" s="9">
        <v>17</v>
      </c>
      <c r="N13" s="9">
        <v>19</v>
      </c>
      <c r="O13" s="9">
        <v>18</v>
      </c>
      <c r="P13" s="9">
        <v>21</v>
      </c>
      <c r="Q13" s="9">
        <v>21</v>
      </c>
      <c r="R13" s="23">
        <f>AVERAGE(Tabela11[[#This Row],[1.º Ano]],Tabela11[[#This Row],[1.º Ano2]],Tabela11[[#This Row],[1.º Ano3]],Tabela11[[#This Row],[1.º Ano4]])</f>
        <v>18</v>
      </c>
      <c r="S13" s="23">
        <f>AVERAGE(Tabela11[[#This Row],[2.º Ano]],Tabela11[[#This Row],[2.º Ano2]],Tabela11[[#This Row],[2.º Ano3]],Tabela11[[#This Row],[2.º Ano4]])</f>
        <v>14.75</v>
      </c>
      <c r="T13" s="23">
        <f>AVERAGE(Tabela11[[#This Row],[3.º Ano]],Tabela11[[#This Row],[3.º Ano2]],Tabela11[[#This Row],[3.º Ano3]],Tabela11[[#This Row],[3.º Ano4]])</f>
        <v>15.5</v>
      </c>
      <c r="U13" s="23">
        <f>AVERAGE(Tabela11[[#This Row],[4.º Ano]],Tabela11[[#This Row],[4.º Ano2]],Tabela11[[#This Row],[4.º Ano3]],Tabela11[[#This Row],[4.º Ano4]])</f>
        <v>11.75</v>
      </c>
      <c r="V13" s="23">
        <f>AVERAGE(Tabela11[[#This Row],[1º Ano]],Tabela11[[#This Row],[2º Ano]],Tabela11[[#This Row],[3º Ano]],Tabela11[[#This Row],[4º Ano]])</f>
        <v>15</v>
      </c>
      <c r="W13" s="9"/>
      <c r="X13" s="9"/>
    </row>
    <row r="14" spans="1:24" ht="15.6" x14ac:dyDescent="0.3">
      <c r="A14" s="1" t="str">
        <f>Tabela6[[#This Row],[id_escola]]</f>
        <v>020115100803</v>
      </c>
      <c r="B14" s="9">
        <v>20</v>
      </c>
      <c r="C14" s="9">
        <v>25</v>
      </c>
      <c r="D14" s="9">
        <v>23</v>
      </c>
      <c r="E14" s="9">
        <v>29</v>
      </c>
      <c r="F14" s="9">
        <v>21</v>
      </c>
      <c r="G14" s="9">
        <v>21</v>
      </c>
      <c r="H14" s="9">
        <v>25</v>
      </c>
      <c r="I14" s="9">
        <v>22</v>
      </c>
      <c r="J14" s="9">
        <v>32</v>
      </c>
      <c r="K14" s="9">
        <v>21</v>
      </c>
      <c r="L14" s="9">
        <v>21</v>
      </c>
      <c r="M14" s="9">
        <v>26</v>
      </c>
      <c r="N14" s="9">
        <v>24</v>
      </c>
      <c r="O14" s="9">
        <v>40</v>
      </c>
      <c r="P14" s="9">
        <v>20</v>
      </c>
      <c r="Q14" s="9">
        <v>22</v>
      </c>
      <c r="R14" s="23">
        <f>AVERAGE(Tabela11[[#This Row],[1.º Ano]],Tabela11[[#This Row],[1.º Ano2]],Tabela11[[#This Row],[1.º Ano3]],Tabela11[[#This Row],[1.º Ano4]])</f>
        <v>24.25</v>
      </c>
      <c r="S14" s="23">
        <f>AVERAGE(Tabela11[[#This Row],[2.º Ano]],Tabela11[[#This Row],[2.º Ano2]],Tabela11[[#This Row],[2.º Ano3]],Tabela11[[#This Row],[2.º Ano4]])</f>
        <v>26.75</v>
      </c>
      <c r="T14" s="23">
        <f>AVERAGE(Tabela11[[#This Row],[3.º Ano]],Tabela11[[#This Row],[3.º Ano2]],Tabela11[[#This Row],[3.º Ano3]],Tabela11[[#This Row],[3.º Ano4]])</f>
        <v>22.25</v>
      </c>
      <c r="U14" s="23">
        <f>AVERAGE(Tabela11[[#This Row],[4.º Ano]],Tabela11[[#This Row],[4.º Ano2]],Tabela11[[#This Row],[4.º Ano3]],Tabela11[[#This Row],[4.º Ano4]])</f>
        <v>24.75</v>
      </c>
      <c r="V14" s="23">
        <f>AVERAGE(Tabela11[[#This Row],[1º Ano]],Tabela11[[#This Row],[2º Ano]],Tabela11[[#This Row],[3º Ano]],Tabela11[[#This Row],[4º Ano]])</f>
        <v>24.5</v>
      </c>
      <c r="W14" s="9"/>
      <c r="X14" s="9"/>
    </row>
    <row r="15" spans="1:24" ht="15.6" x14ac:dyDescent="0.3">
      <c r="A15" s="1" t="str">
        <f>Tabela6[[#This Row],[id_escola]]</f>
        <v>020115100804</v>
      </c>
      <c r="B15" s="9">
        <v>11</v>
      </c>
      <c r="C15" s="9">
        <v>7</v>
      </c>
      <c r="D15" s="9">
        <v>10</v>
      </c>
      <c r="E15" s="9">
        <v>8</v>
      </c>
      <c r="F15" s="9">
        <v>10</v>
      </c>
      <c r="G15" s="9">
        <v>10</v>
      </c>
      <c r="H15" s="9">
        <v>9</v>
      </c>
      <c r="I15" s="9">
        <v>8</v>
      </c>
      <c r="J15" s="9">
        <v>3</v>
      </c>
      <c r="K15" s="9">
        <v>11</v>
      </c>
      <c r="L15" s="9">
        <v>8</v>
      </c>
      <c r="M15" s="9">
        <v>9</v>
      </c>
      <c r="N15" s="9">
        <v>10</v>
      </c>
      <c r="O15" s="9">
        <v>9</v>
      </c>
      <c r="P15" s="9">
        <v>12</v>
      </c>
      <c r="Q15" s="9">
        <v>9</v>
      </c>
      <c r="R15" s="23">
        <f>AVERAGE(Tabela11[[#This Row],[1.º Ano]],Tabela11[[#This Row],[1.º Ano2]],Tabela11[[#This Row],[1.º Ano3]],Tabela11[[#This Row],[1.º Ano4]])</f>
        <v>8.5</v>
      </c>
      <c r="S15" s="23">
        <f>AVERAGE(Tabela11[[#This Row],[2.º Ano]],Tabela11[[#This Row],[2.º Ano2]],Tabela11[[#This Row],[2.º Ano3]],Tabela11[[#This Row],[2.º Ano4]])</f>
        <v>9.25</v>
      </c>
      <c r="T15" s="23">
        <f>AVERAGE(Tabela11[[#This Row],[3.º Ano]],Tabela11[[#This Row],[3.º Ano2]],Tabela11[[#This Row],[3.º Ano3]],Tabela11[[#This Row],[3.º Ano4]])</f>
        <v>9.75</v>
      </c>
      <c r="U15" s="23">
        <f>AVERAGE(Tabela11[[#This Row],[4.º Ano]],Tabela11[[#This Row],[4.º Ano2]],Tabela11[[#This Row],[4.º Ano3]],Tabela11[[#This Row],[4.º Ano4]])</f>
        <v>8.5</v>
      </c>
      <c r="V15" s="23">
        <f>AVERAGE(Tabela11[[#This Row],[1º Ano]],Tabela11[[#This Row],[2º Ano]],Tabela11[[#This Row],[3º Ano]],Tabela11[[#This Row],[4º Ano]])</f>
        <v>9</v>
      </c>
      <c r="W15" s="9"/>
      <c r="X15" s="9"/>
    </row>
    <row r="16" spans="1:24" ht="15.6" x14ac:dyDescent="0.3">
      <c r="A16" s="1" t="str">
        <f>Tabela6[[#This Row],[id_escola]]</f>
        <v>020115100805</v>
      </c>
      <c r="B16" s="9">
        <v>0</v>
      </c>
      <c r="C16" s="9">
        <v>0</v>
      </c>
      <c r="D16" s="9">
        <v>78</v>
      </c>
      <c r="E16" s="9">
        <v>48</v>
      </c>
      <c r="F16" s="9">
        <v>92</v>
      </c>
      <c r="G16" s="9">
        <v>0</v>
      </c>
      <c r="H16" s="9">
        <v>0</v>
      </c>
      <c r="I16" s="9">
        <v>0</v>
      </c>
      <c r="J16" s="9">
        <v>0</v>
      </c>
      <c r="K16" s="9">
        <v>93</v>
      </c>
      <c r="L16" s="9">
        <v>0</v>
      </c>
      <c r="M16" s="9">
        <v>0</v>
      </c>
      <c r="N16" s="9">
        <v>96</v>
      </c>
      <c r="O16" s="9">
        <v>0</v>
      </c>
      <c r="P16" s="9">
        <v>0</v>
      </c>
      <c r="Q16" s="9">
        <v>0</v>
      </c>
      <c r="R16" s="23">
        <f>AVERAGE(Tabela11[[#This Row],[1.º Ano]],Tabela11[[#This Row],[1.º Ano2]],Tabela11[[#This Row],[1.º Ano3]],Tabela11[[#This Row],[1.º Ano4]])</f>
        <v>47</v>
      </c>
      <c r="S16" s="23">
        <f>AVERAGE(Tabela11[[#This Row],[2.º Ano]],Tabela11[[#This Row],[2.º Ano2]],Tabela11[[#This Row],[2.º Ano3]],Tabela11[[#This Row],[2.º Ano4]])</f>
        <v>23.25</v>
      </c>
      <c r="T16" s="23">
        <f>AVERAGE(Tabela11[[#This Row],[3.º Ano]],Tabela11[[#This Row],[3.º Ano2]],Tabela11[[#This Row],[3.º Ano3]],Tabela11[[#This Row],[3.º Ano4]])</f>
        <v>19.5</v>
      </c>
      <c r="U16" s="23">
        <f>AVERAGE(Tabela11[[#This Row],[4.º Ano]],Tabela11[[#This Row],[4.º Ano2]],Tabela11[[#This Row],[4.º Ano3]],Tabela11[[#This Row],[4.º Ano4]])</f>
        <v>12</v>
      </c>
      <c r="V16" s="23">
        <f>AVERAGE(Tabela11[[#This Row],[1º Ano]],Tabela11[[#This Row],[2º Ano]],Tabela11[[#This Row],[3º Ano]],Tabela11[[#This Row],[4º Ano]])</f>
        <v>25.4375</v>
      </c>
      <c r="W16" s="9"/>
      <c r="X16" s="9"/>
    </row>
    <row r="17" spans="1:24" ht="15.6" x14ac:dyDescent="0.3">
      <c r="A17" s="1" t="str">
        <f>Tabela6[[#This Row],[id_escola]]</f>
        <v>020115102002</v>
      </c>
      <c r="B17" s="9">
        <v>33</v>
      </c>
      <c r="C17" s="9">
        <v>45</v>
      </c>
      <c r="D17" s="9">
        <v>35</v>
      </c>
      <c r="E17" s="9">
        <v>35</v>
      </c>
      <c r="F17" s="9">
        <v>49</v>
      </c>
      <c r="G17" s="9">
        <v>34</v>
      </c>
      <c r="H17" s="9">
        <v>47</v>
      </c>
      <c r="I17" s="9">
        <v>32</v>
      </c>
      <c r="J17" s="9">
        <v>35</v>
      </c>
      <c r="K17" s="9">
        <v>49</v>
      </c>
      <c r="L17" s="9">
        <v>36</v>
      </c>
      <c r="M17" s="9">
        <v>44</v>
      </c>
      <c r="N17" s="9">
        <v>47</v>
      </c>
      <c r="O17" s="9">
        <v>37</v>
      </c>
      <c r="P17" s="9">
        <v>49</v>
      </c>
      <c r="Q17" s="9">
        <v>42</v>
      </c>
      <c r="R17" s="23">
        <f>AVERAGE(Tabela11[[#This Row],[1.º Ano]],Tabela11[[#This Row],[1.º Ano2]],Tabela11[[#This Row],[1.º Ano3]],Tabela11[[#This Row],[1.º Ano4]])</f>
        <v>41</v>
      </c>
      <c r="S17" s="23">
        <f>AVERAGE(Tabela11[[#This Row],[2.º Ano]],Tabela11[[#This Row],[2.º Ano2]],Tabela11[[#This Row],[2.º Ano3]],Tabela11[[#This Row],[2.º Ano4]])</f>
        <v>41.25</v>
      </c>
      <c r="T17" s="23">
        <f>AVERAGE(Tabela11[[#This Row],[3.º Ano]],Tabela11[[#This Row],[3.º Ano2]],Tabela11[[#This Row],[3.º Ano3]],Tabela11[[#This Row],[3.º Ano4]])</f>
        <v>41.75</v>
      </c>
      <c r="U17" s="23">
        <f>AVERAGE(Tabela11[[#This Row],[4.º Ano]],Tabela11[[#This Row],[4.º Ano2]],Tabela11[[#This Row],[4.º Ano3]],Tabela11[[#This Row],[4.º Ano4]])</f>
        <v>38.25</v>
      </c>
      <c r="V17" s="23">
        <f>AVERAGE(Tabela11[[#This Row],[1º Ano]],Tabela11[[#This Row],[2º Ano]],Tabela11[[#This Row],[3º Ano]],Tabela11[[#This Row],[4º Ano]])</f>
        <v>40.5625</v>
      </c>
      <c r="W17" s="9"/>
      <c r="X17" s="9"/>
    </row>
    <row r="18" spans="1:24" ht="15.6" x14ac:dyDescent="0.3">
      <c r="A18" s="1" t="str">
        <f>Tabela6[[#This Row],[id_escola]]</f>
        <v>020115102003</v>
      </c>
      <c r="B18" s="9">
        <v>40</v>
      </c>
      <c r="C18" s="9">
        <v>56</v>
      </c>
      <c r="D18" s="9">
        <v>37</v>
      </c>
      <c r="E18" s="9">
        <v>47</v>
      </c>
      <c r="F18" s="9">
        <v>39</v>
      </c>
      <c r="G18" s="9">
        <v>39</v>
      </c>
      <c r="H18" s="9">
        <v>55</v>
      </c>
      <c r="I18" s="9">
        <v>34</v>
      </c>
      <c r="J18" s="9">
        <v>38</v>
      </c>
      <c r="K18" s="9">
        <v>40</v>
      </c>
      <c r="L18" s="9">
        <v>40</v>
      </c>
      <c r="M18" s="9">
        <v>55</v>
      </c>
      <c r="N18" s="9">
        <v>40</v>
      </c>
      <c r="O18" s="9">
        <v>44</v>
      </c>
      <c r="P18" s="9">
        <v>42</v>
      </c>
      <c r="Q18" s="9">
        <v>42</v>
      </c>
      <c r="R18" s="23">
        <f>AVERAGE(Tabela11[[#This Row],[1.º Ano]],Tabela11[[#This Row],[1.º Ano2]],Tabela11[[#This Row],[1.º Ano3]],Tabela11[[#This Row],[1.º Ano4]])</f>
        <v>39.25</v>
      </c>
      <c r="S18" s="23">
        <f>AVERAGE(Tabela11[[#This Row],[2.º Ano]],Tabela11[[#This Row],[2.º Ano2]],Tabela11[[#This Row],[2.º Ano3]],Tabela11[[#This Row],[2.º Ano4]])</f>
        <v>44.75</v>
      </c>
      <c r="T18" s="23">
        <f>AVERAGE(Tabela11[[#This Row],[3.º Ano]],Tabela11[[#This Row],[3.º Ano2]],Tabela11[[#This Row],[3.º Ano3]],Tabela11[[#This Row],[3.º Ano4]])</f>
        <v>43.5</v>
      </c>
      <c r="U18" s="23">
        <f>AVERAGE(Tabela11[[#This Row],[4.º Ano]],Tabela11[[#This Row],[4.º Ano2]],Tabela11[[#This Row],[4.º Ano3]],Tabela11[[#This Row],[4.º Ano4]])</f>
        <v>44.5</v>
      </c>
      <c r="V18" s="23">
        <f>AVERAGE(Tabela11[[#This Row],[1º Ano]],Tabela11[[#This Row],[2º Ano]],Tabela11[[#This Row],[3º Ano]],Tabela11[[#This Row],[4º Ano]])</f>
        <v>43</v>
      </c>
      <c r="W18" s="9"/>
      <c r="X18" s="9"/>
    </row>
    <row r="19" spans="1:24" ht="15.6" x14ac:dyDescent="0.3">
      <c r="A19" s="1" t="str">
        <f>Tabela6[[#This Row],[id_escola]]</f>
        <v>020216000301</v>
      </c>
      <c r="B19" s="9">
        <v>14</v>
      </c>
      <c r="C19" s="9">
        <v>10</v>
      </c>
      <c r="D19" s="9">
        <v>20</v>
      </c>
      <c r="E19" s="9">
        <v>20</v>
      </c>
      <c r="F19" s="9">
        <v>11</v>
      </c>
      <c r="G19" s="9">
        <v>15</v>
      </c>
      <c r="H19" s="9">
        <v>10</v>
      </c>
      <c r="I19" s="9">
        <v>20</v>
      </c>
      <c r="J19" s="9">
        <v>19</v>
      </c>
      <c r="K19" s="9">
        <v>12</v>
      </c>
      <c r="L19" s="9">
        <v>18</v>
      </c>
      <c r="M19" s="9">
        <v>11</v>
      </c>
      <c r="N19" s="9">
        <v>21</v>
      </c>
      <c r="O19" s="9">
        <v>16</v>
      </c>
      <c r="P19" s="9">
        <v>11</v>
      </c>
      <c r="Q19" s="9">
        <v>17</v>
      </c>
      <c r="R19" s="23">
        <f>AVERAGE(Tabela11[[#This Row],[1.º Ano]],Tabela11[[#This Row],[1.º Ano2]],Tabela11[[#This Row],[1.º Ano3]],Tabela11[[#This Row],[1.º Ano4]])</f>
        <v>16.25</v>
      </c>
      <c r="S19" s="23">
        <f>AVERAGE(Tabela11[[#This Row],[2.º Ano]],Tabela11[[#This Row],[2.º Ano2]],Tabela11[[#This Row],[2.º Ano3]],Tabela11[[#This Row],[2.º Ano4]])</f>
        <v>13.25</v>
      </c>
      <c r="T19" s="23">
        <f>AVERAGE(Tabela11[[#This Row],[3.º Ano]],Tabela11[[#This Row],[3.º Ano2]],Tabela11[[#This Row],[3.º Ano3]],Tabela11[[#This Row],[3.º Ano4]])</f>
        <v>14.75</v>
      </c>
      <c r="U19" s="23">
        <f>AVERAGE(Tabela11[[#This Row],[4.º Ano]],Tabela11[[#This Row],[4.º Ano2]],Tabela11[[#This Row],[4.º Ano3]],Tabela11[[#This Row],[4.º Ano4]])</f>
        <v>17</v>
      </c>
      <c r="V19" s="23">
        <f>AVERAGE(Tabela11[[#This Row],[1º Ano]],Tabela11[[#This Row],[2º Ano]],Tabela11[[#This Row],[3º Ano]],Tabela11[[#This Row],[4º Ano]])</f>
        <v>15.3125</v>
      </c>
      <c r="W19" s="9"/>
      <c r="X19" s="9"/>
    </row>
    <row r="20" spans="1:24" ht="15.6" x14ac:dyDescent="0.3">
      <c r="A20" s="1" t="str">
        <f>Tabela6[[#This Row],[id_escola]]</f>
        <v>020201</v>
      </c>
      <c r="B20" s="9">
        <v>11</v>
      </c>
      <c r="C20" s="9">
        <v>0</v>
      </c>
      <c r="D20" s="9">
        <v>18</v>
      </c>
      <c r="E20" s="9">
        <v>5</v>
      </c>
      <c r="F20" s="9">
        <v>11</v>
      </c>
      <c r="G20" s="9">
        <v>10</v>
      </c>
      <c r="H20" s="9">
        <v>0</v>
      </c>
      <c r="I20" s="9">
        <v>18</v>
      </c>
      <c r="J20" s="9">
        <v>11</v>
      </c>
      <c r="K20" s="9">
        <v>8</v>
      </c>
      <c r="L20" s="9">
        <v>11</v>
      </c>
      <c r="M20" s="9">
        <v>0</v>
      </c>
      <c r="N20" s="9">
        <v>11</v>
      </c>
      <c r="O20" s="9">
        <v>11</v>
      </c>
      <c r="P20" s="9">
        <v>9</v>
      </c>
      <c r="Q20" s="9">
        <v>10</v>
      </c>
      <c r="R20" s="23">
        <f>AVERAGE(Tabela11[[#This Row],[1.º Ano]],Tabela11[[#This Row],[1.º Ano2]],Tabela11[[#This Row],[1.º Ano3]],Tabela11[[#This Row],[1.º Ano4]])</f>
        <v>11</v>
      </c>
      <c r="S20" s="23">
        <f>AVERAGE(Tabela11[[#This Row],[2.º Ano]],Tabela11[[#This Row],[2.º Ano2]],Tabela11[[#This Row],[2.º Ano3]],Tabela11[[#This Row],[2.º Ano4]])</f>
        <v>7.25</v>
      </c>
      <c r="T20" s="23">
        <f>AVERAGE(Tabela11[[#This Row],[3.º Ano]],Tabela11[[#This Row],[3.º Ano2]],Tabela11[[#This Row],[3.º Ano3]],Tabela11[[#This Row],[3.º Ano4]])</f>
        <v>9.5</v>
      </c>
      <c r="U20" s="23">
        <f>AVERAGE(Tabela11[[#This Row],[4.º Ano]],Tabela11[[#This Row],[4.º Ano2]],Tabela11[[#This Row],[4.º Ano3]],Tabela11[[#This Row],[4.º Ano4]])</f>
        <v>8.25</v>
      </c>
      <c r="V20" s="23">
        <f>AVERAGE(Tabela11[[#This Row],[1º Ano]],Tabela11[[#This Row],[2º Ano]],Tabela11[[#This Row],[3º Ano]],Tabela11[[#This Row],[4º Ano]])</f>
        <v>9</v>
      </c>
      <c r="W20" s="9"/>
      <c r="X20" s="9"/>
    </row>
    <row r="21" spans="1:24" ht="15.6" x14ac:dyDescent="0.3">
      <c r="A21" s="1" t="str">
        <f>Tabela6[[#This Row],[id_escola]]</f>
        <v>020216000302</v>
      </c>
      <c r="B21" s="9">
        <v>0</v>
      </c>
      <c r="C21" s="9">
        <v>0</v>
      </c>
      <c r="D21" s="9">
        <v>17</v>
      </c>
      <c r="E21" s="9">
        <v>15</v>
      </c>
      <c r="F21" s="9">
        <v>15</v>
      </c>
      <c r="G21" s="9">
        <v>0</v>
      </c>
      <c r="H21" s="9">
        <v>0</v>
      </c>
      <c r="I21" s="9">
        <v>15</v>
      </c>
      <c r="J21" s="9">
        <v>15</v>
      </c>
      <c r="K21" s="9">
        <v>16</v>
      </c>
      <c r="L21" s="9">
        <v>0</v>
      </c>
      <c r="M21" s="9">
        <v>0</v>
      </c>
      <c r="N21" s="9">
        <v>0</v>
      </c>
      <c r="O21" s="9">
        <v>16</v>
      </c>
      <c r="P21" s="9">
        <v>17</v>
      </c>
      <c r="Q21" s="9">
        <v>0</v>
      </c>
      <c r="R21" s="23">
        <f>AVERAGE(Tabela11[[#This Row],[1.º Ano]],Tabela11[[#This Row],[1.º Ano2]],Tabela11[[#This Row],[1.º Ano3]],Tabela11[[#This Row],[1.º Ano4]])</f>
        <v>7.5</v>
      </c>
      <c r="S21" s="23">
        <f>AVERAGE(Tabela11[[#This Row],[2.º Ano]],Tabela11[[#This Row],[2.º Ano2]],Tabela11[[#This Row],[2.º Ano3]],Tabela11[[#This Row],[2.º Ano4]])</f>
        <v>8</v>
      </c>
      <c r="T21" s="23">
        <f>AVERAGE(Tabela11[[#This Row],[3.º Ano]],Tabela11[[#This Row],[3.º Ano2]],Tabela11[[#This Row],[3.º Ano3]],Tabela11[[#This Row],[3.º Ano4]])</f>
        <v>8.5</v>
      </c>
      <c r="U21" s="23">
        <f>AVERAGE(Tabela11[[#This Row],[4.º Ano]],Tabela11[[#This Row],[4.º Ano2]],Tabela11[[#This Row],[4.º Ano3]],Tabela11[[#This Row],[4.º Ano4]])</f>
        <v>7.5</v>
      </c>
      <c r="V21" s="23">
        <f>AVERAGE(Tabela11[[#This Row],[1º Ano]],Tabela11[[#This Row],[2º Ano]],Tabela11[[#This Row],[3º Ano]],Tabela11[[#This Row],[4º Ano]])</f>
        <v>7.875</v>
      </c>
      <c r="W21" s="9"/>
      <c r="X21" s="9"/>
    </row>
    <row r="22" spans="1:24" ht="15.6" x14ac:dyDescent="0.3">
      <c r="A22" s="1" t="str">
        <f>Tabela6[[#This Row],[id_escola]]</f>
        <v>020216000302</v>
      </c>
      <c r="B22" s="9">
        <v>9</v>
      </c>
      <c r="C22" s="9">
        <v>10</v>
      </c>
      <c r="D22" s="9">
        <v>9</v>
      </c>
      <c r="E22" s="9">
        <v>7</v>
      </c>
      <c r="F22" s="9">
        <v>12</v>
      </c>
      <c r="G22" s="9">
        <v>9</v>
      </c>
      <c r="H22" s="9">
        <v>10</v>
      </c>
      <c r="I22" s="9">
        <v>9</v>
      </c>
      <c r="J22" s="9">
        <v>7</v>
      </c>
      <c r="K22" s="9">
        <v>13</v>
      </c>
      <c r="L22" s="9">
        <v>9</v>
      </c>
      <c r="M22" s="9">
        <v>10</v>
      </c>
      <c r="N22" s="9">
        <v>7</v>
      </c>
      <c r="O22" s="9">
        <v>8</v>
      </c>
      <c r="P22" s="9">
        <v>12</v>
      </c>
      <c r="Q22" s="9">
        <v>9</v>
      </c>
      <c r="R22" s="23">
        <f>AVERAGE(Tabela11[[#This Row],[1.º Ano]],Tabela11[[#This Row],[1.º Ano2]],Tabela11[[#This Row],[1.º Ano3]],Tabela11[[#This Row],[1.º Ano4]])</f>
        <v>8.75</v>
      </c>
      <c r="S22" s="23">
        <f>AVERAGE(Tabela11[[#This Row],[2.º Ano]],Tabela11[[#This Row],[2.º Ano2]],Tabela11[[#This Row],[2.º Ano3]],Tabela11[[#This Row],[2.º Ano4]])</f>
        <v>10</v>
      </c>
      <c r="T22" s="23">
        <f>AVERAGE(Tabela11[[#This Row],[3.º Ano]],Tabela11[[#This Row],[3.º Ano2]],Tabela11[[#This Row],[3.º Ano3]],Tabela11[[#This Row],[3.º Ano4]])</f>
        <v>10</v>
      </c>
      <c r="U22" s="23">
        <f>AVERAGE(Tabela11[[#This Row],[4.º Ano]],Tabela11[[#This Row],[4.º Ano2]],Tabela11[[#This Row],[4.º Ano3]],Tabela11[[#This Row],[4.º Ano4]])</f>
        <v>8.75</v>
      </c>
      <c r="V22" s="23">
        <f>AVERAGE(Tabela11[[#This Row],[1º Ano]],Tabela11[[#This Row],[2º Ano]],Tabela11[[#This Row],[3º Ano]],Tabela11[[#This Row],[4º Ano]])</f>
        <v>9.375</v>
      </c>
      <c r="W22" s="9"/>
      <c r="X22" s="9"/>
    </row>
    <row r="23" spans="1:24" ht="15.6" x14ac:dyDescent="0.3">
      <c r="A23" s="1" t="str">
        <f>Tabela6[[#This Row],[id_escola]]</f>
        <v>020216000303</v>
      </c>
      <c r="B23" s="9">
        <v>20</v>
      </c>
      <c r="C23" s="9">
        <v>18</v>
      </c>
      <c r="D23" s="9">
        <v>9</v>
      </c>
      <c r="E23" s="9">
        <v>16</v>
      </c>
      <c r="F23" s="9">
        <v>11</v>
      </c>
      <c r="G23" s="9">
        <v>21</v>
      </c>
      <c r="H23" s="9">
        <v>18</v>
      </c>
      <c r="I23" s="9">
        <v>6</v>
      </c>
      <c r="J23" s="9">
        <v>14</v>
      </c>
      <c r="K23" s="9">
        <v>11</v>
      </c>
      <c r="L23" s="9">
        <v>22</v>
      </c>
      <c r="M23" s="9">
        <v>17</v>
      </c>
      <c r="N23" s="9">
        <v>10</v>
      </c>
      <c r="O23" s="9">
        <v>12</v>
      </c>
      <c r="P23" s="9">
        <v>8</v>
      </c>
      <c r="Q23" s="9">
        <v>19</v>
      </c>
      <c r="R23" s="23">
        <f>AVERAGE(Tabela11[[#This Row],[1.º Ano]],Tabela11[[#This Row],[1.º Ano2]],Tabela11[[#This Row],[1.º Ano3]],Tabela11[[#This Row],[1.º Ano4]])</f>
        <v>13.75</v>
      </c>
      <c r="S23" s="23">
        <f>AVERAGE(Tabela11[[#This Row],[2.º Ano]],Tabela11[[#This Row],[2.º Ano2]],Tabela11[[#This Row],[2.º Ano3]],Tabela11[[#This Row],[2.º Ano4]])</f>
        <v>15.5</v>
      </c>
      <c r="T23" s="23">
        <f>AVERAGE(Tabela11[[#This Row],[3.º Ano]],Tabela11[[#This Row],[3.º Ano2]],Tabela11[[#This Row],[3.º Ano3]],Tabela11[[#This Row],[3.º Ano4]])</f>
        <v>14.25</v>
      </c>
      <c r="U23" s="23">
        <f>AVERAGE(Tabela11[[#This Row],[4.º Ano]],Tabela11[[#This Row],[4.º Ano2]],Tabela11[[#This Row],[4.º Ano3]],Tabela11[[#This Row],[4.º Ano4]])</f>
        <v>14.5</v>
      </c>
      <c r="V23" s="23">
        <f>AVERAGE(Tabela11[[#This Row],[1º Ano]],Tabela11[[#This Row],[2º Ano]],Tabela11[[#This Row],[3º Ano]],Tabela11[[#This Row],[4º Ano]])</f>
        <v>14.5</v>
      </c>
      <c r="W23" s="9"/>
      <c r="X23" s="9"/>
    </row>
    <row r="24" spans="1:24" ht="15.6" x14ac:dyDescent="0.3">
      <c r="A24" s="1" t="str">
        <f>Tabela6[[#This Row],[id_escola]]</f>
        <v>0202</v>
      </c>
      <c r="B24" s="9">
        <v>20</v>
      </c>
      <c r="C24" s="9">
        <v>21</v>
      </c>
      <c r="D24" s="9">
        <v>14</v>
      </c>
      <c r="E24" s="9">
        <v>24</v>
      </c>
      <c r="F24" s="9">
        <v>13</v>
      </c>
      <c r="G24" s="9">
        <v>20</v>
      </c>
      <c r="H24" s="9">
        <v>23</v>
      </c>
      <c r="I24" s="9">
        <v>14</v>
      </c>
      <c r="J24" s="9">
        <v>4</v>
      </c>
      <c r="K24" s="9">
        <v>13</v>
      </c>
      <c r="L24" s="9">
        <v>20</v>
      </c>
      <c r="M24" s="9">
        <v>25</v>
      </c>
      <c r="N24" s="9">
        <v>5</v>
      </c>
      <c r="O24" s="9">
        <v>7</v>
      </c>
      <c r="P24" s="9">
        <v>15</v>
      </c>
      <c r="Q24" s="9">
        <v>17</v>
      </c>
      <c r="R24" s="23">
        <f>AVERAGE(Tabela11[[#This Row],[1.º Ano]],Tabela11[[#This Row],[1.º Ano2]],Tabela11[[#This Row],[1.º Ano3]],Tabela11[[#This Row],[1.º Ano4]])</f>
        <v>10.5</v>
      </c>
      <c r="S24" s="23">
        <f>AVERAGE(Tabela11[[#This Row],[2.º Ano]],Tabela11[[#This Row],[2.º Ano2]],Tabela11[[#This Row],[2.º Ano3]],Tabela11[[#This Row],[2.º Ano4]])</f>
        <v>15.25</v>
      </c>
      <c r="T24" s="23">
        <f>AVERAGE(Tabela11[[#This Row],[3.º Ano]],Tabela11[[#This Row],[3.º Ano2]],Tabela11[[#This Row],[3.º Ano3]],Tabela11[[#This Row],[3.º Ano4]])</f>
        <v>18</v>
      </c>
      <c r="U24" s="23">
        <f>AVERAGE(Tabela11[[#This Row],[4.º Ano]],Tabela11[[#This Row],[4.º Ano2]],Tabela11[[#This Row],[4.º Ano3]],Tabela11[[#This Row],[4.º Ano4]])</f>
        <v>20</v>
      </c>
      <c r="V24" s="23">
        <f>AVERAGE(Tabela11[[#This Row],[1º Ano]],Tabela11[[#This Row],[2º Ano]],Tabela11[[#This Row],[3º Ano]],Tabela11[[#This Row],[4º Ano]])</f>
        <v>15.9375</v>
      </c>
      <c r="W24" s="9"/>
      <c r="X24" s="9"/>
    </row>
    <row r="25" spans="1:24" ht="15.6" x14ac:dyDescent="0.3">
      <c r="A25" s="1" t="str">
        <f>Tabela6[[#This Row],[id_escola]]</f>
        <v>020216000304</v>
      </c>
      <c r="B25" s="9">
        <v>15</v>
      </c>
      <c r="C25" s="9">
        <v>17</v>
      </c>
      <c r="D25" s="9">
        <v>14</v>
      </c>
      <c r="E25" s="9">
        <v>16</v>
      </c>
      <c r="F25" s="9">
        <v>18</v>
      </c>
      <c r="G25" s="9">
        <v>16</v>
      </c>
      <c r="H25" s="9">
        <v>17</v>
      </c>
      <c r="I25" s="9">
        <v>17</v>
      </c>
      <c r="J25" s="9">
        <v>12</v>
      </c>
      <c r="K25" s="9">
        <v>19</v>
      </c>
      <c r="L25" s="9">
        <v>16</v>
      </c>
      <c r="M25" s="9">
        <v>17</v>
      </c>
      <c r="N25" s="9">
        <v>18</v>
      </c>
      <c r="O25" s="9">
        <v>16</v>
      </c>
      <c r="P25" s="9">
        <v>19</v>
      </c>
      <c r="Q25" s="9">
        <v>19</v>
      </c>
      <c r="R25" s="23">
        <f>AVERAGE(Tabela11[[#This Row],[1.º Ano]],Tabela11[[#This Row],[1.º Ano2]],Tabela11[[#This Row],[1.º Ano3]],Tabela11[[#This Row],[1.º Ano4]])</f>
        <v>15.75</v>
      </c>
      <c r="S25" s="23">
        <f>AVERAGE(Tabela11[[#This Row],[2.º Ano]],Tabela11[[#This Row],[2.º Ano2]],Tabela11[[#This Row],[2.º Ano3]],Tabela11[[#This Row],[2.º Ano4]])</f>
        <v>17</v>
      </c>
      <c r="T25" s="23">
        <f>AVERAGE(Tabela11[[#This Row],[3.º Ano]],Tabela11[[#This Row],[3.º Ano2]],Tabela11[[#This Row],[3.º Ano3]],Tabela11[[#This Row],[3.º Ano4]])</f>
        <v>16.5</v>
      </c>
      <c r="U25" s="23">
        <f>AVERAGE(Tabela11[[#This Row],[4.º Ano]],Tabela11[[#This Row],[4.º Ano2]],Tabela11[[#This Row],[4.º Ano3]],Tabela11[[#This Row],[4.º Ano4]])</f>
        <v>17.25</v>
      </c>
      <c r="V25" s="23">
        <f>AVERAGE(Tabela11[[#This Row],[1º Ano]],Tabela11[[#This Row],[2º Ano]],Tabela11[[#This Row],[3º Ano]],Tabela11[[#This Row],[4º Ano]])</f>
        <v>16.625</v>
      </c>
      <c r="W25" s="9"/>
      <c r="X25" s="9"/>
    </row>
    <row r="26" spans="1:24" ht="15.6" x14ac:dyDescent="0.3">
      <c r="A26" s="1" t="str">
        <f>Tabela6[[#This Row],[id_escola]]</f>
        <v>020216000305</v>
      </c>
      <c r="B26" s="9">
        <v>24</v>
      </c>
      <c r="C26" s="9">
        <v>24</v>
      </c>
      <c r="D26" s="9">
        <v>0</v>
      </c>
      <c r="E26" s="9">
        <v>0</v>
      </c>
      <c r="F26" s="9">
        <v>0</v>
      </c>
      <c r="G26" s="9">
        <v>24</v>
      </c>
      <c r="H26" s="9">
        <v>22</v>
      </c>
      <c r="I26" s="9">
        <v>0</v>
      </c>
      <c r="J26" s="9">
        <v>0</v>
      </c>
      <c r="K26" s="9">
        <v>0</v>
      </c>
      <c r="L26" s="9">
        <v>24</v>
      </c>
      <c r="M26" s="9">
        <v>21</v>
      </c>
      <c r="N26" s="9">
        <v>21</v>
      </c>
      <c r="O26" s="9">
        <v>0</v>
      </c>
      <c r="P26" s="9">
        <v>0</v>
      </c>
      <c r="Q26" s="9">
        <v>24</v>
      </c>
      <c r="R26" s="23">
        <f>AVERAGE(Tabela11[[#This Row],[1.º Ano]],Tabela11[[#This Row],[1.º Ano2]],Tabela11[[#This Row],[1.º Ano3]],Tabela11[[#This Row],[1.º Ano4]])</f>
        <v>11.25</v>
      </c>
      <c r="S26" s="23">
        <f>AVERAGE(Tabela11[[#This Row],[2.º Ano]],Tabela11[[#This Row],[2.º Ano2]],Tabela11[[#This Row],[2.º Ano3]],Tabela11[[#This Row],[2.º Ano4]])</f>
        <v>12</v>
      </c>
      <c r="T26" s="23">
        <f>AVERAGE(Tabela11[[#This Row],[3.º Ano]],Tabela11[[#This Row],[3.º Ano2]],Tabela11[[#This Row],[3.º Ano3]],Tabela11[[#This Row],[3.º Ano4]])</f>
        <v>11.5</v>
      </c>
      <c r="U26" s="23">
        <f>AVERAGE(Tabela11[[#This Row],[4.º Ano]],Tabela11[[#This Row],[4.º Ano2]],Tabela11[[#This Row],[4.º Ano3]],Tabela11[[#This Row],[4.º Ano4]])</f>
        <v>11.25</v>
      </c>
      <c r="V26" s="23">
        <f>AVERAGE(Tabela11[[#This Row],[1º Ano]],Tabela11[[#This Row],[2º Ano]],Tabela11[[#This Row],[3º Ano]],Tabela11[[#This Row],[4º Ano]])</f>
        <v>11.5</v>
      </c>
      <c r="W26" s="9"/>
      <c r="X26" s="9"/>
    </row>
    <row r="27" spans="1:24" ht="15.6" x14ac:dyDescent="0.3">
      <c r="A27" s="1" t="str">
        <f>Tabela6[[#This Row],[id_escola]]</f>
        <v>020216000306</v>
      </c>
      <c r="B27" s="9">
        <v>66</v>
      </c>
      <c r="C27" s="9">
        <v>65</v>
      </c>
      <c r="D27" s="9">
        <v>66</v>
      </c>
      <c r="E27" s="9">
        <v>59</v>
      </c>
      <c r="F27" s="9">
        <v>22</v>
      </c>
      <c r="G27" s="9">
        <v>48</v>
      </c>
      <c r="H27" s="9">
        <v>46</v>
      </c>
      <c r="I27" s="9">
        <v>57</v>
      </c>
      <c r="J27" s="9">
        <v>42</v>
      </c>
      <c r="K27" s="9">
        <v>24</v>
      </c>
      <c r="L27" s="9">
        <v>46</v>
      </c>
      <c r="M27" s="9">
        <v>43</v>
      </c>
      <c r="N27" s="9">
        <v>45</v>
      </c>
      <c r="O27" s="9">
        <v>47</v>
      </c>
      <c r="P27" s="9">
        <v>26</v>
      </c>
      <c r="Q27" s="9">
        <v>53</v>
      </c>
      <c r="R27" s="23">
        <f>AVERAGE(Tabela11[[#This Row],[1.º Ano]],Tabela11[[#This Row],[1.º Ano2]],Tabela11[[#This Row],[1.º Ano3]],Tabela11[[#This Row],[1.º Ano4]])</f>
        <v>43.75</v>
      </c>
      <c r="S27" s="23">
        <f>AVERAGE(Tabela11[[#This Row],[2.º Ano]],Tabela11[[#This Row],[2.º Ano2]],Tabela11[[#This Row],[2.º Ano3]],Tabela11[[#This Row],[2.º Ano4]])</f>
        <v>46</v>
      </c>
      <c r="T27" s="23">
        <f>AVERAGE(Tabela11[[#This Row],[3.º Ano]],Tabela11[[#This Row],[3.º Ano2]],Tabela11[[#This Row],[3.º Ano3]],Tabela11[[#This Row],[3.º Ano4]])</f>
        <v>46</v>
      </c>
      <c r="U27" s="23">
        <f>AVERAGE(Tabela11[[#This Row],[4.º Ano]],Tabela11[[#This Row],[4.º Ano2]],Tabela11[[#This Row],[4.º Ano3]],Tabela11[[#This Row],[4.º Ano4]])</f>
        <v>53</v>
      </c>
      <c r="V27" s="23">
        <f>AVERAGE(Tabela11[[#This Row],[1º Ano]],Tabela11[[#This Row],[2º Ano]],Tabela11[[#This Row],[3º Ano]],Tabela11[[#This Row],[4º Ano]])</f>
        <v>47.1875</v>
      </c>
      <c r="W27" s="9"/>
      <c r="X27" s="9"/>
    </row>
    <row r="28" spans="1:24" ht="15.6" x14ac:dyDescent="0.3">
      <c r="A28" s="1" t="str">
        <f>Tabela6[[#This Row],[id_escola]]</f>
        <v>020216000307</v>
      </c>
      <c r="B28" s="9">
        <v>16</v>
      </c>
      <c r="C28" s="9">
        <v>24</v>
      </c>
      <c r="D28" s="9">
        <v>0</v>
      </c>
      <c r="E28" s="9">
        <v>0</v>
      </c>
      <c r="F28" s="9">
        <v>0</v>
      </c>
      <c r="G28" s="9">
        <v>18</v>
      </c>
      <c r="H28" s="9">
        <v>26</v>
      </c>
      <c r="I28" s="9">
        <v>0</v>
      </c>
      <c r="J28" s="9">
        <v>0</v>
      </c>
      <c r="K28" s="9">
        <v>0</v>
      </c>
      <c r="L28" s="9">
        <v>19</v>
      </c>
      <c r="M28" s="9">
        <v>27</v>
      </c>
      <c r="N28" s="9">
        <v>16</v>
      </c>
      <c r="O28" s="9">
        <v>0</v>
      </c>
      <c r="P28" s="9">
        <v>0</v>
      </c>
      <c r="Q28" s="9">
        <v>22</v>
      </c>
      <c r="R28" s="23">
        <f>AVERAGE(Tabela11[[#This Row],[1.º Ano]],Tabela11[[#This Row],[1.º Ano2]],Tabela11[[#This Row],[1.º Ano3]],Tabela11[[#This Row],[1.º Ano4]])</f>
        <v>8</v>
      </c>
      <c r="S28" s="23">
        <f>AVERAGE(Tabela11[[#This Row],[2.º Ano]],Tabela11[[#This Row],[2.º Ano2]],Tabela11[[#This Row],[2.º Ano3]],Tabela11[[#This Row],[2.º Ano4]])</f>
        <v>10.5</v>
      </c>
      <c r="T28" s="23">
        <f>AVERAGE(Tabela11[[#This Row],[3.º Ano]],Tabela11[[#This Row],[3.º Ano2]],Tabela11[[#This Row],[3.º Ano3]],Tabela11[[#This Row],[3.º Ano4]])</f>
        <v>11.25</v>
      </c>
      <c r="U28" s="23">
        <f>AVERAGE(Tabela11[[#This Row],[4.º Ano]],Tabela11[[#This Row],[4.º Ano2]],Tabela11[[#This Row],[4.º Ano3]],Tabela11[[#This Row],[4.º Ano4]])</f>
        <v>12.25</v>
      </c>
      <c r="V28" s="23">
        <f>AVERAGE(Tabela11[[#This Row],[1º Ano]],Tabela11[[#This Row],[2º Ano]],Tabela11[[#This Row],[3º Ano]],Tabela11[[#This Row],[4º Ano]])</f>
        <v>10.5</v>
      </c>
      <c r="W28" s="9"/>
      <c r="X28" s="9"/>
    </row>
    <row r="29" spans="1:24" ht="15.6" x14ac:dyDescent="0.3">
      <c r="A29" s="1" t="str">
        <f>Tabela6[[#This Row],[id_escola]]</f>
        <v>020216000308</v>
      </c>
      <c r="B29" s="9">
        <v>0</v>
      </c>
      <c r="C29" s="9">
        <v>0</v>
      </c>
      <c r="D29" s="9">
        <v>25</v>
      </c>
      <c r="E29" s="9">
        <v>20</v>
      </c>
      <c r="F29" s="9">
        <v>15</v>
      </c>
      <c r="G29" s="9">
        <v>0</v>
      </c>
      <c r="H29" s="9">
        <v>0</v>
      </c>
      <c r="I29" s="9">
        <v>24</v>
      </c>
      <c r="J29" s="9">
        <v>23</v>
      </c>
      <c r="K29" s="9">
        <v>14</v>
      </c>
      <c r="L29" s="9">
        <v>0</v>
      </c>
      <c r="M29" s="9">
        <v>0</v>
      </c>
      <c r="N29" s="9">
        <v>0</v>
      </c>
      <c r="O29" s="9">
        <v>24</v>
      </c>
      <c r="P29" s="9">
        <v>17</v>
      </c>
      <c r="Q29" s="9">
        <v>0</v>
      </c>
      <c r="R29" s="23">
        <f>AVERAGE(Tabela11[[#This Row],[1.º Ano]],Tabela11[[#This Row],[1.º Ano2]],Tabela11[[#This Row],[1.º Ano3]],Tabela11[[#This Row],[1.º Ano4]])</f>
        <v>9.5</v>
      </c>
      <c r="S29" s="23">
        <f>AVERAGE(Tabela11[[#This Row],[2.º Ano]],Tabela11[[#This Row],[2.º Ano2]],Tabela11[[#This Row],[2.º Ano3]],Tabela11[[#This Row],[2.º Ano4]])</f>
        <v>9.5</v>
      </c>
      <c r="T29" s="23">
        <f>AVERAGE(Tabela11[[#This Row],[3.º Ano]],Tabela11[[#This Row],[3.º Ano2]],Tabela11[[#This Row],[3.º Ano3]],Tabela11[[#This Row],[3.º Ano4]])</f>
        <v>10.5</v>
      </c>
      <c r="U29" s="23">
        <f>AVERAGE(Tabela11[[#This Row],[4.º Ano]],Tabela11[[#This Row],[4.º Ano2]],Tabela11[[#This Row],[4.º Ano3]],Tabela11[[#This Row],[4.º Ano4]])</f>
        <v>11</v>
      </c>
      <c r="V29" s="23">
        <f>AVERAGE(Tabela11[[#This Row],[1º Ano]],Tabela11[[#This Row],[2º Ano]],Tabela11[[#This Row],[3º Ano]],Tabela11[[#This Row],[4º Ano]])</f>
        <v>10.125</v>
      </c>
      <c r="W29" s="9"/>
      <c r="X29" s="9"/>
    </row>
    <row r="30" spans="1:24" ht="15.6" x14ac:dyDescent="0.3">
      <c r="A30" s="1" t="str">
        <f>Tabela6[[#This Row],[id_escola]]</f>
        <v>020216002703</v>
      </c>
      <c r="B30" s="9">
        <v>14</v>
      </c>
      <c r="C30" s="9">
        <v>20</v>
      </c>
      <c r="D30" s="9">
        <v>30</v>
      </c>
      <c r="E30" s="9">
        <v>15</v>
      </c>
      <c r="F30" s="9">
        <v>19</v>
      </c>
      <c r="G30" s="9">
        <v>15</v>
      </c>
      <c r="H30" s="9">
        <v>21</v>
      </c>
      <c r="I30" s="9">
        <v>31</v>
      </c>
      <c r="J30" s="9">
        <v>11</v>
      </c>
      <c r="K30" s="9">
        <v>20</v>
      </c>
      <c r="L30" s="9">
        <v>15</v>
      </c>
      <c r="M30" s="9">
        <v>21</v>
      </c>
      <c r="N30" s="9">
        <v>15</v>
      </c>
      <c r="O30" s="9">
        <v>11</v>
      </c>
      <c r="P30" s="9">
        <v>21</v>
      </c>
      <c r="Q30" s="9">
        <v>16</v>
      </c>
      <c r="R30" s="23">
        <f>AVERAGE(Tabela11[[#This Row],[1.º Ano]],Tabela11[[#This Row],[1.º Ano2]],Tabela11[[#This Row],[1.º Ano3]],Tabela11[[#This Row],[1.º Ano4]])</f>
        <v>14.75</v>
      </c>
      <c r="S30" s="23">
        <f>AVERAGE(Tabela11[[#This Row],[2.º Ano]],Tabela11[[#This Row],[2.º Ano2]],Tabela11[[#This Row],[2.º Ano3]],Tabela11[[#This Row],[2.º Ano4]])</f>
        <v>16.5</v>
      </c>
      <c r="T30" s="23">
        <f>AVERAGE(Tabela11[[#This Row],[3.º Ano]],Tabela11[[#This Row],[3.º Ano2]],Tabela11[[#This Row],[3.º Ano3]],Tabela11[[#This Row],[3.º Ano4]])</f>
        <v>21.75</v>
      </c>
      <c r="U30" s="23">
        <f>AVERAGE(Tabela11[[#This Row],[4.º Ano]],Tabela11[[#This Row],[4.º Ano2]],Tabela11[[#This Row],[4.º Ano3]],Tabela11[[#This Row],[4.º Ano4]])</f>
        <v>20.75</v>
      </c>
      <c r="V30" s="23">
        <f>AVERAGE(Tabela11[[#This Row],[1º Ano]],Tabela11[[#This Row],[2º Ano]],Tabela11[[#This Row],[3º Ano]],Tabela11[[#This Row],[4º Ano]])</f>
        <v>18.4375</v>
      </c>
      <c r="W30" s="9"/>
      <c r="X30" s="9"/>
    </row>
    <row r="31" spans="1:24" ht="15.6" x14ac:dyDescent="0.3">
      <c r="A31" s="1" t="str">
        <f>Tabela6[[#This Row],[id_escola]]</f>
        <v>020216002704</v>
      </c>
      <c r="B31" s="9">
        <v>13</v>
      </c>
      <c r="C31" s="9">
        <v>7</v>
      </c>
      <c r="D31" s="9">
        <v>9</v>
      </c>
      <c r="E31" s="9">
        <v>7</v>
      </c>
      <c r="F31" s="9">
        <v>5</v>
      </c>
      <c r="G31" s="9">
        <v>12</v>
      </c>
      <c r="H31" s="9">
        <v>6</v>
      </c>
      <c r="I31" s="9">
        <v>9</v>
      </c>
      <c r="J31" s="9">
        <v>6</v>
      </c>
      <c r="K31" s="9">
        <v>5</v>
      </c>
      <c r="L31" s="9">
        <v>11</v>
      </c>
      <c r="M31" s="9">
        <v>6</v>
      </c>
      <c r="N31" s="9">
        <v>6</v>
      </c>
      <c r="O31" s="9">
        <v>6</v>
      </c>
      <c r="P31" s="9">
        <v>5</v>
      </c>
      <c r="Q31" s="9">
        <v>12</v>
      </c>
      <c r="R31" s="23">
        <f>AVERAGE(Tabela11[[#This Row],[1.º Ano]],Tabela11[[#This Row],[1.º Ano2]],Tabela11[[#This Row],[1.º Ano3]],Tabela11[[#This Row],[1.º Ano4]])</f>
        <v>7.5</v>
      </c>
      <c r="S31" s="23">
        <f>AVERAGE(Tabela11[[#This Row],[2.º Ano]],Tabela11[[#This Row],[2.º Ano2]],Tabela11[[#This Row],[2.º Ano3]],Tabela11[[#This Row],[2.º Ano4]])</f>
        <v>7.5</v>
      </c>
      <c r="T31" s="23">
        <f>AVERAGE(Tabela11[[#This Row],[3.º Ano]],Tabela11[[#This Row],[3.º Ano2]],Tabela11[[#This Row],[3.º Ano3]],Tabela11[[#This Row],[3.º Ano4]])</f>
        <v>7.75</v>
      </c>
      <c r="U31" s="23">
        <f>AVERAGE(Tabela11[[#This Row],[4.º Ano]],Tabela11[[#This Row],[4.º Ano2]],Tabela11[[#This Row],[4.º Ano3]],Tabela11[[#This Row],[4.º Ano4]])</f>
        <v>8.5</v>
      </c>
      <c r="V31" s="23">
        <f>AVERAGE(Tabela11[[#This Row],[1º Ano]],Tabela11[[#This Row],[2º Ano]],Tabela11[[#This Row],[3º Ano]],Tabela11[[#This Row],[4º Ano]])</f>
        <v>7.8125</v>
      </c>
      <c r="W31" s="9"/>
      <c r="X31" s="9"/>
    </row>
    <row r="32" spans="1:24" ht="15.6" x14ac:dyDescent="0.3">
      <c r="A32" s="1" t="str">
        <f>Tabela6[[#This Row],[id_escola]]</f>
        <v>020216002705</v>
      </c>
      <c r="B32" s="9">
        <v>10</v>
      </c>
      <c r="C32" s="9">
        <v>8</v>
      </c>
      <c r="D32" s="9">
        <v>11</v>
      </c>
      <c r="E32" s="9">
        <v>10</v>
      </c>
      <c r="F32" s="9">
        <v>6</v>
      </c>
      <c r="G32" s="9">
        <v>9</v>
      </c>
      <c r="H32" s="9">
        <v>9</v>
      </c>
      <c r="I32" s="9">
        <v>10</v>
      </c>
      <c r="J32" s="9">
        <v>9</v>
      </c>
      <c r="K32" s="9">
        <v>5</v>
      </c>
      <c r="L32" s="9">
        <v>9</v>
      </c>
      <c r="M32" s="9">
        <v>9</v>
      </c>
      <c r="N32" s="9">
        <v>9</v>
      </c>
      <c r="O32" s="9">
        <v>9</v>
      </c>
      <c r="P32" s="9">
        <v>6</v>
      </c>
      <c r="Q32" s="9">
        <v>10</v>
      </c>
      <c r="R32" s="23">
        <f>AVERAGE(Tabela11[[#This Row],[1.º Ano]],Tabela11[[#This Row],[1.º Ano2]],Tabela11[[#This Row],[1.º Ano3]],Tabela11[[#This Row],[1.º Ano4]])</f>
        <v>8.5</v>
      </c>
      <c r="S32" s="23">
        <f>AVERAGE(Tabela11[[#This Row],[2.º Ano]],Tabela11[[#This Row],[2.º Ano2]],Tabela11[[#This Row],[2.º Ano3]],Tabela11[[#This Row],[2.º Ano4]])</f>
        <v>7.75</v>
      </c>
      <c r="T32" s="23">
        <f>AVERAGE(Tabela11[[#This Row],[3.º Ano]],Tabela11[[#This Row],[3.º Ano2]],Tabela11[[#This Row],[3.º Ano3]],Tabela11[[#This Row],[3.º Ano4]])</f>
        <v>8.75</v>
      </c>
      <c r="U32" s="23">
        <f>AVERAGE(Tabela11[[#This Row],[4.º Ano]],Tabela11[[#This Row],[4.º Ano2]],Tabela11[[#This Row],[4.º Ano3]],Tabela11[[#This Row],[4.º Ano4]])</f>
        <v>9.75</v>
      </c>
      <c r="V32" s="23">
        <f>AVERAGE(Tabela11[[#This Row],[1º Ano]],Tabela11[[#This Row],[2º Ano]],Tabela11[[#This Row],[3º Ano]],Tabela11[[#This Row],[4º Ano]])</f>
        <v>8.6875</v>
      </c>
      <c r="W32" s="9"/>
      <c r="X32" s="9"/>
    </row>
    <row r="33" spans="1:24" ht="15.6" x14ac:dyDescent="0.3">
      <c r="A33" s="1" t="str">
        <f>Tabela6[[#This Row],[id_escola]]</f>
        <v>020216000309</v>
      </c>
      <c r="B33" s="9">
        <v>0</v>
      </c>
      <c r="C33" s="9">
        <v>0</v>
      </c>
      <c r="D33" s="9">
        <v>0</v>
      </c>
      <c r="E33" s="9">
        <v>0</v>
      </c>
      <c r="F33" s="9">
        <v>22</v>
      </c>
      <c r="G33" s="9">
        <v>20</v>
      </c>
      <c r="H33" s="9">
        <v>22</v>
      </c>
      <c r="I33" s="9">
        <v>17</v>
      </c>
      <c r="J33" s="9">
        <v>20</v>
      </c>
      <c r="K33" s="9">
        <v>23</v>
      </c>
      <c r="L33" s="9">
        <v>20</v>
      </c>
      <c r="M33" s="9">
        <v>22</v>
      </c>
      <c r="N33" s="9">
        <v>21</v>
      </c>
      <c r="O33" s="9">
        <v>20</v>
      </c>
      <c r="P33" s="9">
        <v>24</v>
      </c>
      <c r="Q33" s="9">
        <v>21</v>
      </c>
      <c r="R33" s="23">
        <f>AVERAGE(Tabela11[[#This Row],[1.º Ano]],Tabela11[[#This Row],[1.º Ano2]],Tabela11[[#This Row],[1.º Ano3]],Tabela11[[#This Row],[1.º Ano4]])</f>
        <v>15.75</v>
      </c>
      <c r="S33" s="23">
        <f>AVERAGE(Tabela11[[#This Row],[2.º Ano]],Tabela11[[#This Row],[2.º Ano2]],Tabela11[[#This Row],[2.º Ano3]],Tabela11[[#This Row],[2.º Ano4]])</f>
        <v>15.75</v>
      </c>
      <c r="T33" s="23">
        <f>AVERAGE(Tabela11[[#This Row],[3.º Ano]],Tabela11[[#This Row],[3.º Ano2]],Tabela11[[#This Row],[3.º Ano3]],Tabela11[[#This Row],[3.º Ano4]])</f>
        <v>16.5</v>
      </c>
      <c r="U33" s="23">
        <f>AVERAGE(Tabela11[[#This Row],[4.º Ano]],Tabela11[[#This Row],[4.º Ano2]],Tabela11[[#This Row],[4.º Ano3]],Tabela11[[#This Row],[4.º Ano4]])</f>
        <v>15</v>
      </c>
      <c r="V33" s="23">
        <f>AVERAGE(Tabela11[[#This Row],[1º Ano]],Tabela11[[#This Row],[2º Ano]],Tabela11[[#This Row],[3º Ano]],Tabela11[[#This Row],[4º Ano]])</f>
        <v>15.75</v>
      </c>
      <c r="W33" s="9"/>
      <c r="X33" s="9"/>
    </row>
    <row r="34" spans="1:24" ht="15.6" x14ac:dyDescent="0.3">
      <c r="A34" s="1" t="str">
        <f>Tabela6[[#This Row],[id_escola]]</f>
        <v>0203150015</v>
      </c>
      <c r="B34" s="9">
        <v>7</v>
      </c>
      <c r="C34" s="9">
        <v>13</v>
      </c>
      <c r="D34" s="9">
        <v>15</v>
      </c>
      <c r="E34" s="9">
        <v>3</v>
      </c>
      <c r="F34" s="9">
        <v>12</v>
      </c>
      <c r="G34" s="9">
        <v>8</v>
      </c>
      <c r="H34" s="9">
        <v>12</v>
      </c>
      <c r="I34" s="9">
        <v>15</v>
      </c>
      <c r="J34" s="9">
        <v>17</v>
      </c>
      <c r="K34" s="9">
        <v>12</v>
      </c>
      <c r="L34" s="9">
        <v>6</v>
      </c>
      <c r="M34" s="9">
        <v>12</v>
      </c>
      <c r="N34" s="9">
        <v>12</v>
      </c>
      <c r="O34" s="9">
        <v>16</v>
      </c>
      <c r="P34" s="9">
        <v>12</v>
      </c>
      <c r="Q34" s="9">
        <v>6</v>
      </c>
      <c r="R34" s="23">
        <f>AVERAGE(Tabela11[[#This Row],[1.º Ano]],Tabela11[[#This Row],[1.º Ano2]],Tabela11[[#This Row],[1.º Ano3]],Tabela11[[#This Row],[1.º Ano4]])</f>
        <v>12</v>
      </c>
      <c r="S34" s="23">
        <f>AVERAGE(Tabela11[[#This Row],[2.º Ano]],Tabela11[[#This Row],[2.º Ano2]],Tabela11[[#This Row],[2.º Ano3]],Tabela11[[#This Row],[2.º Ano4]])</f>
        <v>12.25</v>
      </c>
      <c r="T34" s="23">
        <f>AVERAGE(Tabela11[[#This Row],[3.º Ano]],Tabela11[[#This Row],[3.º Ano2]],Tabela11[[#This Row],[3.º Ano3]],Tabela11[[#This Row],[3.º Ano4]])</f>
        <v>11.25</v>
      </c>
      <c r="U34" s="23">
        <f>AVERAGE(Tabela11[[#This Row],[4.º Ano]],Tabela11[[#This Row],[4.º Ano2]],Tabela11[[#This Row],[4.º Ano3]],Tabela11[[#This Row],[4.º Ano4]])</f>
        <v>9</v>
      </c>
      <c r="V34" s="23">
        <f>AVERAGE(Tabela11[[#This Row],[1º Ano]],Tabela11[[#This Row],[2º Ano]],Tabela11[[#This Row],[3º Ano]],Tabela11[[#This Row],[4º Ano]])</f>
        <v>11.125</v>
      </c>
      <c r="W34" s="9"/>
      <c r="X34" s="9"/>
    </row>
    <row r="35" spans="1:24" ht="15.6" x14ac:dyDescent="0.3">
      <c r="A35" s="1" t="str">
        <f>Tabela6[[#This Row],[id_escola]]</f>
        <v>0203150015</v>
      </c>
      <c r="B35" s="9">
        <v>18</v>
      </c>
      <c r="C35" s="9">
        <v>25</v>
      </c>
      <c r="D35" s="9">
        <v>20</v>
      </c>
      <c r="E35" s="9">
        <v>22</v>
      </c>
      <c r="F35" s="9">
        <v>10</v>
      </c>
      <c r="G35" s="9">
        <v>20</v>
      </c>
      <c r="H35" s="9">
        <v>23</v>
      </c>
      <c r="I35" s="9">
        <v>19</v>
      </c>
      <c r="J35" s="9">
        <v>20</v>
      </c>
      <c r="K35" s="9">
        <v>15</v>
      </c>
      <c r="L35" s="9">
        <v>19</v>
      </c>
      <c r="M35" s="9">
        <v>24</v>
      </c>
      <c r="N35" s="9">
        <v>16</v>
      </c>
      <c r="O35" s="9">
        <v>20</v>
      </c>
      <c r="P35" s="9">
        <v>17</v>
      </c>
      <c r="Q35" s="9">
        <v>18</v>
      </c>
      <c r="R35" s="23">
        <f>AVERAGE(Tabela11[[#This Row],[1.º Ano]],Tabela11[[#This Row],[1.º Ano2]],Tabela11[[#This Row],[1.º Ano3]],Tabela11[[#This Row],[1.º Ano4]])</f>
        <v>16</v>
      </c>
      <c r="S35" s="23">
        <f>AVERAGE(Tabela11[[#This Row],[2.º Ano]],Tabela11[[#This Row],[2.º Ano2]],Tabela11[[#This Row],[2.º Ano3]],Tabela11[[#This Row],[2.º Ano4]])</f>
        <v>20</v>
      </c>
      <c r="T35" s="23">
        <f>AVERAGE(Tabela11[[#This Row],[3.º Ano]],Tabela11[[#This Row],[3.º Ano2]],Tabela11[[#This Row],[3.º Ano3]],Tabela11[[#This Row],[3.º Ano4]])</f>
        <v>19.75</v>
      </c>
      <c r="U35" s="23">
        <f>AVERAGE(Tabela11[[#This Row],[4.º Ano]],Tabela11[[#This Row],[4.º Ano2]],Tabela11[[#This Row],[4.º Ano3]],Tabela11[[#This Row],[4.º Ano4]])</f>
        <v>20.75</v>
      </c>
      <c r="V35" s="23">
        <f>AVERAGE(Tabela11[[#This Row],[1º Ano]],Tabela11[[#This Row],[2º Ano]],Tabela11[[#This Row],[3º Ano]],Tabela11[[#This Row],[4º Ano]])</f>
        <v>19.125</v>
      </c>
      <c r="W35" s="9"/>
      <c r="X35" s="9"/>
    </row>
    <row r="36" spans="1:24" ht="15.6" x14ac:dyDescent="0.3">
      <c r="A36" s="1" t="str">
        <f>Tabela6[[#This Row],[id_escola]]</f>
        <v>0203150027</v>
      </c>
      <c r="B36" s="9">
        <v>21</v>
      </c>
      <c r="C36" s="9">
        <v>25</v>
      </c>
      <c r="D36" s="9">
        <v>24</v>
      </c>
      <c r="E36" s="9">
        <v>17</v>
      </c>
      <c r="F36" s="9">
        <v>22</v>
      </c>
      <c r="G36" s="9">
        <v>21</v>
      </c>
      <c r="H36" s="9">
        <v>24</v>
      </c>
      <c r="I36" s="9">
        <v>24</v>
      </c>
      <c r="J36" s="9">
        <v>17</v>
      </c>
      <c r="K36" s="9">
        <v>24</v>
      </c>
      <c r="L36" s="9">
        <v>23</v>
      </c>
      <c r="M36" s="9">
        <v>23</v>
      </c>
      <c r="N36" s="9">
        <v>26</v>
      </c>
      <c r="O36" s="9">
        <v>20</v>
      </c>
      <c r="P36" s="9">
        <v>26</v>
      </c>
      <c r="Q36" s="9">
        <v>24</v>
      </c>
      <c r="R36" s="23">
        <f>AVERAGE(Tabela11[[#This Row],[1.º Ano]],Tabela11[[#This Row],[1.º Ano2]],Tabela11[[#This Row],[1.º Ano3]],Tabela11[[#This Row],[1.º Ano4]])</f>
        <v>21.5</v>
      </c>
      <c r="S36" s="23">
        <f>AVERAGE(Tabela11[[#This Row],[2.º Ano]],Tabela11[[#This Row],[2.º Ano2]],Tabela11[[#This Row],[2.º Ano3]],Tabela11[[#This Row],[2.º Ano4]])</f>
        <v>22.5</v>
      </c>
      <c r="T36" s="23">
        <f>AVERAGE(Tabela11[[#This Row],[3.º Ano]],Tabela11[[#This Row],[3.º Ano2]],Tabela11[[#This Row],[3.º Ano3]],Tabela11[[#This Row],[3.º Ano4]])</f>
        <v>24.25</v>
      </c>
      <c r="U36" s="23">
        <f>AVERAGE(Tabela11[[#This Row],[4.º Ano]],Tabela11[[#This Row],[4.º Ano2]],Tabela11[[#This Row],[4.º Ano3]],Tabela11[[#This Row],[4.º Ano4]])</f>
        <v>22</v>
      </c>
      <c r="V36" s="23">
        <f>AVERAGE(Tabela11[[#This Row],[1º Ano]],Tabela11[[#This Row],[2º Ano]],Tabela11[[#This Row],[3º Ano]],Tabela11[[#This Row],[4º Ano]])</f>
        <v>22.5625</v>
      </c>
      <c r="W36" s="9"/>
      <c r="X36" s="9"/>
    </row>
    <row r="37" spans="1:24" ht="15.6" x14ac:dyDescent="0.3">
      <c r="A37" s="1" t="str">
        <f>Tabela6[[#This Row],[id_escola]]</f>
        <v>0203150015</v>
      </c>
      <c r="B37" s="9">
        <v>61</v>
      </c>
      <c r="C37" s="9">
        <v>56</v>
      </c>
      <c r="D37" s="9">
        <v>58</v>
      </c>
      <c r="E37" s="9">
        <v>70</v>
      </c>
      <c r="F37" s="9">
        <v>68</v>
      </c>
      <c r="G37" s="9">
        <v>65</v>
      </c>
      <c r="H37" s="9">
        <v>55</v>
      </c>
      <c r="I37" s="9">
        <v>67</v>
      </c>
      <c r="J37" s="9">
        <v>55</v>
      </c>
      <c r="K37" s="9">
        <v>70</v>
      </c>
      <c r="L37" s="9">
        <v>61</v>
      </c>
      <c r="M37" s="9">
        <v>58</v>
      </c>
      <c r="N37" s="9">
        <v>67</v>
      </c>
      <c r="O37" s="9">
        <v>63</v>
      </c>
      <c r="P37" s="9">
        <v>65</v>
      </c>
      <c r="Q37" s="9">
        <v>65</v>
      </c>
      <c r="R37" s="23">
        <f>AVERAGE(Tabela11[[#This Row],[1.º Ano]],Tabela11[[#This Row],[1.º Ano2]],Tabela11[[#This Row],[1.º Ano3]],Tabela11[[#This Row],[1.º Ano4]])</f>
        <v>62.75</v>
      </c>
      <c r="S37" s="23">
        <f>AVERAGE(Tabela11[[#This Row],[2.º Ano]],Tabela11[[#This Row],[2.º Ano2]],Tabela11[[#This Row],[2.º Ano3]],Tabela11[[#This Row],[2.º Ano4]])</f>
        <v>63.5</v>
      </c>
      <c r="T37" s="23">
        <f>AVERAGE(Tabela11[[#This Row],[3.º Ano]],Tabela11[[#This Row],[3.º Ano2]],Tabela11[[#This Row],[3.º Ano3]],Tabela11[[#This Row],[3.º Ano4]])</f>
        <v>59.75</v>
      </c>
      <c r="U37" s="23">
        <f>AVERAGE(Tabela11[[#This Row],[4.º Ano]],Tabela11[[#This Row],[4.º Ano2]],Tabela11[[#This Row],[4.º Ano3]],Tabela11[[#This Row],[4.º Ano4]])</f>
        <v>65</v>
      </c>
      <c r="V37" s="23">
        <f>AVERAGE(Tabela11[[#This Row],[1º Ano]],Tabela11[[#This Row],[2º Ano]],Tabela11[[#This Row],[3º Ano]],Tabela11[[#This Row],[4º Ano]])</f>
        <v>62.75</v>
      </c>
      <c r="W37" s="9"/>
      <c r="X37" s="9"/>
    </row>
    <row r="38" spans="1:24" ht="15.6" x14ac:dyDescent="0.3">
      <c r="A38" s="1" t="str">
        <f>Tabela6[[#This Row],[id_escola]]</f>
        <v>0203150015</v>
      </c>
      <c r="B38" s="9">
        <v>7</v>
      </c>
      <c r="C38" s="9">
        <v>11</v>
      </c>
      <c r="D38" s="9">
        <v>13</v>
      </c>
      <c r="E38" s="9">
        <v>6</v>
      </c>
      <c r="F38" s="9">
        <v>2</v>
      </c>
      <c r="G38" s="9">
        <v>6</v>
      </c>
      <c r="H38" s="9">
        <v>12</v>
      </c>
      <c r="I38" s="9">
        <v>13</v>
      </c>
      <c r="J38" s="9">
        <v>4</v>
      </c>
      <c r="K38" s="9">
        <v>2</v>
      </c>
      <c r="L38" s="9">
        <v>8</v>
      </c>
      <c r="M38" s="9">
        <v>13</v>
      </c>
      <c r="N38" s="9">
        <v>4</v>
      </c>
      <c r="O38" s="9">
        <v>7</v>
      </c>
      <c r="P38" s="9">
        <v>4</v>
      </c>
      <c r="Q38" s="9">
        <v>10</v>
      </c>
      <c r="R38" s="23">
        <f>AVERAGE(Tabela11[[#This Row],[1.º Ano]],Tabela11[[#This Row],[1.º Ano2]],Tabela11[[#This Row],[1.º Ano3]],Tabela11[[#This Row],[1.º Ano4]])</f>
        <v>4.25</v>
      </c>
      <c r="S38" s="23">
        <f>AVERAGE(Tabela11[[#This Row],[2.º Ano]],Tabela11[[#This Row],[2.º Ano2]],Tabela11[[#This Row],[2.º Ano3]],Tabela11[[#This Row],[2.º Ano4]])</f>
        <v>6.5</v>
      </c>
      <c r="T38" s="23">
        <f>AVERAGE(Tabela11[[#This Row],[3.º Ano]],Tabela11[[#This Row],[3.º Ano2]],Tabela11[[#This Row],[3.º Ano3]],Tabela11[[#This Row],[3.º Ano4]])</f>
        <v>9.25</v>
      </c>
      <c r="U38" s="23">
        <f>AVERAGE(Tabela11[[#This Row],[4.º Ano]],Tabela11[[#This Row],[4.º Ano2]],Tabela11[[#This Row],[4.º Ano3]],Tabela11[[#This Row],[4.º Ano4]])</f>
        <v>10.5</v>
      </c>
      <c r="V38" s="23">
        <f>AVERAGE(Tabela11[[#This Row],[1º Ano]],Tabela11[[#This Row],[2º Ano]],Tabela11[[#This Row],[3º Ano]],Tabela11[[#This Row],[4º Ano]])</f>
        <v>7.625</v>
      </c>
      <c r="W38" s="9"/>
      <c r="X38" s="9"/>
    </row>
    <row r="39" spans="1:24" ht="15.6" x14ac:dyDescent="0.3">
      <c r="A39" s="1" t="str">
        <f>Tabela6[[#This Row],[id_escola]]</f>
        <v>0203150015</v>
      </c>
      <c r="B39" s="9">
        <v>9</v>
      </c>
      <c r="C39" s="9">
        <v>10</v>
      </c>
      <c r="D39" s="9">
        <v>10</v>
      </c>
      <c r="E39" s="9">
        <v>11</v>
      </c>
      <c r="F39" s="9">
        <v>5</v>
      </c>
      <c r="G39" s="9">
        <v>7</v>
      </c>
      <c r="H39" s="9">
        <v>10</v>
      </c>
      <c r="I39" s="9">
        <v>12</v>
      </c>
      <c r="J39" s="9">
        <v>9</v>
      </c>
      <c r="K39" s="9">
        <v>5</v>
      </c>
      <c r="L39" s="9">
        <v>7</v>
      </c>
      <c r="M39" s="9">
        <v>10</v>
      </c>
      <c r="N39" s="9">
        <v>8</v>
      </c>
      <c r="O39" s="9">
        <v>9</v>
      </c>
      <c r="P39" s="9">
        <v>6</v>
      </c>
      <c r="Q39" s="9">
        <v>5</v>
      </c>
      <c r="R39" s="23">
        <f>AVERAGE(Tabela11[[#This Row],[1.º Ano]],Tabela11[[#This Row],[1.º Ano2]],Tabela11[[#This Row],[1.º Ano3]],Tabela11[[#This Row],[1.º Ano4]])</f>
        <v>7.75</v>
      </c>
      <c r="S39" s="23">
        <f>AVERAGE(Tabela11[[#This Row],[2.º Ano]],Tabela11[[#This Row],[2.º Ano2]],Tabela11[[#This Row],[2.º Ano3]],Tabela11[[#This Row],[2.º Ano4]])</f>
        <v>7.75</v>
      </c>
      <c r="T39" s="23">
        <f>AVERAGE(Tabela11[[#This Row],[3.º Ano]],Tabela11[[#This Row],[3.º Ano2]],Tabela11[[#This Row],[3.º Ano3]],Tabela11[[#This Row],[3.º Ano4]])</f>
        <v>8.25</v>
      </c>
      <c r="U39" s="23">
        <f>AVERAGE(Tabela11[[#This Row],[4.º Ano]],Tabela11[[#This Row],[4.º Ano2]],Tabela11[[#This Row],[4.º Ano3]],Tabela11[[#This Row],[4.º Ano4]])</f>
        <v>9.5</v>
      </c>
      <c r="V39" s="23">
        <f>AVERAGE(Tabela11[[#This Row],[1º Ano]],Tabela11[[#This Row],[2º Ano]],Tabela11[[#This Row],[3º Ano]],Tabela11[[#This Row],[4º Ano]])</f>
        <v>8.3125</v>
      </c>
      <c r="W39" s="9"/>
      <c r="X39" s="9"/>
    </row>
    <row r="40" spans="1:24" ht="15.6" x14ac:dyDescent="0.3">
      <c r="A40" s="1" t="str">
        <f>Tabela6[[#This Row],[id_escola]]</f>
        <v>0203150015</v>
      </c>
      <c r="B40" s="9">
        <v>15</v>
      </c>
      <c r="C40" s="9">
        <v>16</v>
      </c>
      <c r="D40" s="9">
        <v>15</v>
      </c>
      <c r="E40" s="9">
        <v>14</v>
      </c>
      <c r="F40" s="9">
        <v>20</v>
      </c>
      <c r="G40" s="9">
        <v>17</v>
      </c>
      <c r="H40" s="9">
        <v>21</v>
      </c>
      <c r="I40" s="9">
        <v>18</v>
      </c>
      <c r="J40" s="9">
        <v>20</v>
      </c>
      <c r="K40" s="9">
        <v>19</v>
      </c>
      <c r="L40" s="9">
        <v>15</v>
      </c>
      <c r="M40" s="9">
        <v>22</v>
      </c>
      <c r="N40" s="9">
        <v>12</v>
      </c>
      <c r="O40" s="9">
        <v>23</v>
      </c>
      <c r="P40" s="9">
        <v>21</v>
      </c>
      <c r="Q40" s="9">
        <v>14</v>
      </c>
      <c r="R40" s="23">
        <f>AVERAGE(Tabela11[[#This Row],[1.º Ano]],Tabela11[[#This Row],[1.º Ano2]],Tabela11[[#This Row],[1.º Ano3]],Tabela11[[#This Row],[1.º Ano4]])</f>
        <v>16.75</v>
      </c>
      <c r="S40" s="23">
        <f>AVERAGE(Tabela11[[#This Row],[2.º Ano]],Tabela11[[#This Row],[2.º Ano2]],Tabela11[[#This Row],[2.º Ano3]],Tabela11[[#This Row],[2.º Ano4]])</f>
        <v>18.75</v>
      </c>
      <c r="T40" s="23">
        <f>AVERAGE(Tabela11[[#This Row],[3.º Ano]],Tabela11[[#This Row],[3.º Ano2]],Tabela11[[#This Row],[3.º Ano3]],Tabela11[[#This Row],[3.º Ano4]])</f>
        <v>18</v>
      </c>
      <c r="U40" s="23">
        <f>AVERAGE(Tabela11[[#This Row],[4.º Ano]],Tabela11[[#This Row],[4.º Ano2]],Tabela11[[#This Row],[4.º Ano3]],Tabela11[[#This Row],[4.º Ano4]])</f>
        <v>17</v>
      </c>
      <c r="V40" s="23">
        <f>AVERAGE(Tabela11[[#This Row],[1º Ano]],Tabela11[[#This Row],[2º Ano]],Tabela11[[#This Row],[3º Ano]],Tabela11[[#This Row],[4º Ano]])</f>
        <v>17.625</v>
      </c>
      <c r="W40" s="9"/>
      <c r="X40" s="9"/>
    </row>
    <row r="41" spans="1:24" ht="15.6" x14ac:dyDescent="0.3">
      <c r="A41" s="1" t="str">
        <f>Tabela6[[#This Row],[id_escola]]</f>
        <v>0203</v>
      </c>
      <c r="B41" s="9" t="s">
        <v>4751</v>
      </c>
      <c r="C41" s="9" t="s">
        <v>4751</v>
      </c>
      <c r="D41" s="9" t="s">
        <v>4751</v>
      </c>
      <c r="E41" s="9" t="s">
        <v>4751</v>
      </c>
      <c r="F41" s="9" t="s">
        <v>4751</v>
      </c>
      <c r="G41" s="9" t="s">
        <v>4751</v>
      </c>
      <c r="H41" s="9" t="s">
        <v>4751</v>
      </c>
      <c r="I41" s="9" t="s">
        <v>4751</v>
      </c>
      <c r="J41" s="9" t="s">
        <v>4751</v>
      </c>
      <c r="K41" s="9" t="s">
        <v>4751</v>
      </c>
      <c r="L41" s="9" t="s">
        <v>4751</v>
      </c>
      <c r="M41" s="9" t="s">
        <v>4751</v>
      </c>
      <c r="N41" s="9" t="s">
        <v>4751</v>
      </c>
      <c r="O41" s="9" t="s">
        <v>4751</v>
      </c>
      <c r="P41" s="9" t="s">
        <v>4751</v>
      </c>
      <c r="Q41" s="9" t="s">
        <v>4751</v>
      </c>
      <c r="R41" s="23" t="s">
        <v>4752</v>
      </c>
      <c r="S41" s="23" t="s">
        <v>4752</v>
      </c>
      <c r="T41" s="23" t="s">
        <v>4752</v>
      </c>
      <c r="U41" s="23" t="s">
        <v>4752</v>
      </c>
      <c r="V41" s="23" t="s">
        <v>4752</v>
      </c>
      <c r="W41" s="9"/>
      <c r="X41" s="9"/>
    </row>
    <row r="42" spans="1:24" ht="15.6" x14ac:dyDescent="0.3">
      <c r="A42" s="1" t="str">
        <f>Tabela6[[#This Row],[id_escola]]</f>
        <v>0203150015</v>
      </c>
      <c r="B42" s="9">
        <v>5</v>
      </c>
      <c r="C42" s="9">
        <v>3</v>
      </c>
      <c r="D42" s="9">
        <v>7</v>
      </c>
      <c r="E42" s="9">
        <v>6</v>
      </c>
      <c r="F42" s="9">
        <v>13</v>
      </c>
      <c r="G42" s="9">
        <v>5</v>
      </c>
      <c r="H42" s="9">
        <v>3</v>
      </c>
      <c r="I42" s="9">
        <v>6</v>
      </c>
      <c r="J42" s="9">
        <v>7</v>
      </c>
      <c r="K42" s="9">
        <v>11</v>
      </c>
      <c r="L42" s="9">
        <v>5</v>
      </c>
      <c r="M42" s="9">
        <v>3</v>
      </c>
      <c r="N42" s="9">
        <v>2</v>
      </c>
      <c r="O42" s="9">
        <v>6</v>
      </c>
      <c r="P42" s="9">
        <v>11</v>
      </c>
      <c r="Q42" s="9">
        <v>5</v>
      </c>
      <c r="R42" s="23">
        <f>AVERAGE(Tabela11[[#This Row],[1.º Ano]],Tabela11[[#This Row],[1.º Ano2]],Tabela11[[#This Row],[1.º Ano3]],Tabela11[[#This Row],[1.º Ano4]])</f>
        <v>6.75</v>
      </c>
      <c r="S42" s="23">
        <f>AVERAGE(Tabela11[[#This Row],[2.º Ano]],Tabela11[[#This Row],[2.º Ano2]],Tabela11[[#This Row],[2.º Ano3]],Tabela11[[#This Row],[2.º Ano4]])</f>
        <v>6.25</v>
      </c>
      <c r="T42" s="23">
        <f>AVERAGE(Tabela11[[#This Row],[3.º Ano]],Tabela11[[#This Row],[3.º Ano2]],Tabela11[[#This Row],[3.º Ano3]],Tabela11[[#This Row],[3.º Ano4]])</f>
        <v>6.5</v>
      </c>
      <c r="U42" s="23">
        <f>AVERAGE(Tabela11[[#This Row],[4.º Ano]],Tabela11[[#This Row],[4.º Ano2]],Tabela11[[#This Row],[4.º Ano3]],Tabela11[[#This Row],[4.º Ano4]])</f>
        <v>5</v>
      </c>
      <c r="V42" s="23">
        <f>AVERAGE(Tabela11[[#This Row],[1º Ano]],Tabela11[[#This Row],[2º Ano]],Tabela11[[#This Row],[3º Ano]],Tabela11[[#This Row],[4º Ano]])</f>
        <v>6.125</v>
      </c>
      <c r="W42" s="9"/>
      <c r="X42" s="9"/>
    </row>
    <row r="43" spans="1:24" ht="15.6" x14ac:dyDescent="0.3">
      <c r="A43" s="1" t="str">
        <f>Tabela6[[#This Row],[id_escola]]</f>
        <v>0203150015</v>
      </c>
      <c r="B43" s="9">
        <v>10</v>
      </c>
      <c r="C43" s="9">
        <v>10</v>
      </c>
      <c r="D43" s="9">
        <v>13</v>
      </c>
      <c r="E43" s="9">
        <v>8</v>
      </c>
      <c r="F43" s="9">
        <v>11</v>
      </c>
      <c r="G43" s="9">
        <v>12</v>
      </c>
      <c r="H43" s="9">
        <v>10</v>
      </c>
      <c r="I43" s="9">
        <v>13</v>
      </c>
      <c r="J43" s="9">
        <v>16</v>
      </c>
      <c r="K43" s="9">
        <v>10</v>
      </c>
      <c r="L43" s="9">
        <v>11</v>
      </c>
      <c r="M43" s="9">
        <v>11</v>
      </c>
      <c r="N43" s="9">
        <v>6</v>
      </c>
      <c r="O43" s="9">
        <v>15</v>
      </c>
      <c r="P43" s="9">
        <v>11</v>
      </c>
      <c r="Q43" s="9">
        <v>12</v>
      </c>
      <c r="R43" s="23">
        <f>AVERAGE(Tabela11[[#This Row],[1.º Ano]],Tabela11[[#This Row],[1.º Ano2]],Tabela11[[#This Row],[1.º Ano3]],Tabela11[[#This Row],[1.º Ano4]])</f>
        <v>10.75</v>
      </c>
      <c r="S43" s="23">
        <f>AVERAGE(Tabela11[[#This Row],[2.º Ano]],Tabela11[[#This Row],[2.º Ano2]],Tabela11[[#This Row],[2.º Ano3]],Tabela11[[#This Row],[2.º Ano4]])</f>
        <v>11.75</v>
      </c>
      <c r="T43" s="23">
        <f>AVERAGE(Tabela11[[#This Row],[3.º Ano]],Tabela11[[#This Row],[3.º Ano2]],Tabela11[[#This Row],[3.º Ano3]],Tabela11[[#This Row],[3.º Ano4]])</f>
        <v>11.25</v>
      </c>
      <c r="U43" s="23">
        <f>AVERAGE(Tabela11[[#This Row],[4.º Ano]],Tabela11[[#This Row],[4.º Ano2]],Tabela11[[#This Row],[4.º Ano3]],Tabela11[[#This Row],[4.º Ano4]])</f>
        <v>11</v>
      </c>
      <c r="V43" s="23">
        <f>AVERAGE(Tabela11[[#This Row],[1º Ano]],Tabela11[[#This Row],[2º Ano]],Tabela11[[#This Row],[3º Ano]],Tabela11[[#This Row],[4º Ano]])</f>
        <v>11.1875</v>
      </c>
      <c r="W43" s="9"/>
      <c r="X43" s="9"/>
    </row>
    <row r="44" spans="1:24" ht="15.6" x14ac:dyDescent="0.3">
      <c r="A44" s="1" t="str">
        <f>Tabela6[[#This Row],[id_escola]]</f>
        <v>0203</v>
      </c>
      <c r="B44" s="9">
        <v>33</v>
      </c>
      <c r="C44" s="9">
        <v>49</v>
      </c>
      <c r="D44" s="9">
        <v>45</v>
      </c>
      <c r="E44" s="9">
        <v>56</v>
      </c>
      <c r="F44" s="9">
        <v>19</v>
      </c>
      <c r="G44" s="9">
        <v>32</v>
      </c>
      <c r="H44" s="9">
        <v>46</v>
      </c>
      <c r="I44" s="9">
        <v>42</v>
      </c>
      <c r="J44" s="9">
        <v>23</v>
      </c>
      <c r="K44" s="9">
        <v>20</v>
      </c>
      <c r="L44" s="9">
        <v>33</v>
      </c>
      <c r="M44" s="9">
        <v>46</v>
      </c>
      <c r="N44" s="9">
        <v>25</v>
      </c>
      <c r="O44" s="9">
        <v>28</v>
      </c>
      <c r="P44" s="9">
        <v>20</v>
      </c>
      <c r="Q44" s="9">
        <v>34</v>
      </c>
      <c r="R44" s="23">
        <f>AVERAGE(Tabela11[[#This Row],[1.º Ano]],Tabela11[[#This Row],[1.º Ano2]],Tabela11[[#This Row],[1.º Ano3]],Tabela11[[#This Row],[1.º Ano4]])</f>
        <v>25</v>
      </c>
      <c r="S44" s="23">
        <f>AVERAGE(Tabela11[[#This Row],[2.º Ano]],Tabela11[[#This Row],[2.º Ano2]],Tabela11[[#This Row],[2.º Ano3]],Tabela11[[#This Row],[2.º Ano4]])</f>
        <v>32.25</v>
      </c>
      <c r="T44" s="23">
        <f>AVERAGE(Tabela11[[#This Row],[3.º Ano]],Tabela11[[#This Row],[3.º Ano2]],Tabela11[[#This Row],[3.º Ano3]],Tabela11[[#This Row],[3.º Ano4]])</f>
        <v>36</v>
      </c>
      <c r="U44" s="23">
        <f>AVERAGE(Tabela11[[#This Row],[4.º Ano]],Tabela11[[#This Row],[4.º Ano2]],Tabela11[[#This Row],[4.º Ano3]],Tabela11[[#This Row],[4.º Ano4]])</f>
        <v>44.5</v>
      </c>
      <c r="V44" s="23">
        <f>AVERAGE(Tabela11[[#This Row],[1º Ano]],Tabela11[[#This Row],[2º Ano]],Tabela11[[#This Row],[3º Ano]],Tabela11[[#This Row],[4º Ano]])</f>
        <v>34.4375</v>
      </c>
      <c r="W44" s="9"/>
      <c r="X44" s="9"/>
    </row>
    <row r="45" spans="1:24" ht="15.6" x14ac:dyDescent="0.3">
      <c r="A45" s="1" t="str">
        <f>Tabela6[[#This Row],[id_escola]]</f>
        <v>0203150015</v>
      </c>
      <c r="B45" s="9">
        <v>15</v>
      </c>
      <c r="C45" s="9">
        <v>12</v>
      </c>
      <c r="D45" s="9">
        <v>22</v>
      </c>
      <c r="E45" s="9">
        <v>19</v>
      </c>
      <c r="F45" s="9">
        <v>7</v>
      </c>
      <c r="G45" s="9">
        <v>15</v>
      </c>
      <c r="H45" s="9">
        <v>10</v>
      </c>
      <c r="I45" s="9">
        <v>19</v>
      </c>
      <c r="J45" s="9">
        <v>22</v>
      </c>
      <c r="K45" s="9">
        <v>7</v>
      </c>
      <c r="L45" s="9">
        <v>14</v>
      </c>
      <c r="M45" s="9">
        <v>9</v>
      </c>
      <c r="N45" s="9">
        <v>12</v>
      </c>
      <c r="O45" s="9">
        <v>19</v>
      </c>
      <c r="P45" s="9">
        <v>6</v>
      </c>
      <c r="Q45" s="9">
        <v>15</v>
      </c>
      <c r="R45" s="23">
        <f>AVERAGE(Tabela11[[#This Row],[1.º Ano]],Tabela11[[#This Row],[1.º Ano2]],Tabela11[[#This Row],[1.º Ano3]],Tabela11[[#This Row],[1.º Ano4]])</f>
        <v>14</v>
      </c>
      <c r="S45" s="23">
        <f>AVERAGE(Tabela11[[#This Row],[2.º Ano]],Tabela11[[#This Row],[2.º Ano2]],Tabela11[[#This Row],[2.º Ano3]],Tabela11[[#This Row],[2.º Ano4]])</f>
        <v>13.25</v>
      </c>
      <c r="T45" s="23">
        <f>AVERAGE(Tabela11[[#This Row],[3.º Ano]],Tabela11[[#This Row],[3.º Ano2]],Tabela11[[#This Row],[3.º Ano3]],Tabela11[[#This Row],[3.º Ano4]])</f>
        <v>13</v>
      </c>
      <c r="U45" s="23">
        <f>AVERAGE(Tabela11[[#This Row],[4.º Ano]],Tabela11[[#This Row],[4.º Ano2]],Tabela11[[#This Row],[4.º Ano3]],Tabela11[[#This Row],[4.º Ano4]])</f>
        <v>15.5</v>
      </c>
      <c r="V45" s="23">
        <f>AVERAGE(Tabela11[[#This Row],[1º Ano]],Tabela11[[#This Row],[2º Ano]],Tabela11[[#This Row],[3º Ano]],Tabela11[[#This Row],[4º Ano]])</f>
        <v>13.9375</v>
      </c>
      <c r="W45" s="9"/>
      <c r="X45" s="9"/>
    </row>
    <row r="46" spans="1:24" ht="15.6" x14ac:dyDescent="0.3">
      <c r="A46" s="1" t="str">
        <f>Tabela6[[#This Row],[id_escola]]</f>
        <v>0203150015</v>
      </c>
      <c r="B46" s="9">
        <v>5</v>
      </c>
      <c r="C46" s="9">
        <v>13</v>
      </c>
      <c r="D46" s="9">
        <v>8</v>
      </c>
      <c r="E46" s="9">
        <v>11</v>
      </c>
      <c r="F46" s="9">
        <v>4</v>
      </c>
      <c r="G46" s="9">
        <v>4</v>
      </c>
      <c r="H46" s="9">
        <v>9</v>
      </c>
      <c r="I46" s="9">
        <v>8</v>
      </c>
      <c r="J46" s="9">
        <v>17</v>
      </c>
      <c r="K46" s="9">
        <v>3</v>
      </c>
      <c r="L46" s="9">
        <v>4</v>
      </c>
      <c r="M46" s="9">
        <v>9</v>
      </c>
      <c r="N46" s="9">
        <v>10</v>
      </c>
      <c r="O46" s="9">
        <v>18</v>
      </c>
      <c r="P46" s="9">
        <v>2</v>
      </c>
      <c r="Q46" s="9">
        <v>4</v>
      </c>
      <c r="R46" s="23">
        <f>AVERAGE(Tabela11[[#This Row],[1.º Ano]],Tabela11[[#This Row],[1.º Ano2]],Tabela11[[#This Row],[1.º Ano3]],Tabela11[[#This Row],[1.º Ano4]])</f>
        <v>9</v>
      </c>
      <c r="S46" s="23">
        <f>AVERAGE(Tabela11[[#This Row],[2.º Ano]],Tabela11[[#This Row],[2.º Ano2]],Tabela11[[#This Row],[2.º Ano3]],Tabela11[[#This Row],[2.º Ano4]])</f>
        <v>9.5</v>
      </c>
      <c r="T46" s="23">
        <f>AVERAGE(Tabela11[[#This Row],[3.º Ano]],Tabela11[[#This Row],[3.º Ano2]],Tabela11[[#This Row],[3.º Ano3]],Tabela11[[#This Row],[3.º Ano4]])</f>
        <v>5.75</v>
      </c>
      <c r="U46" s="23">
        <f>AVERAGE(Tabela11[[#This Row],[4.º Ano]],Tabela11[[#This Row],[4.º Ano2]],Tabela11[[#This Row],[4.º Ano3]],Tabela11[[#This Row],[4.º Ano4]])</f>
        <v>8</v>
      </c>
      <c r="V46" s="23">
        <f>AVERAGE(Tabela11[[#This Row],[1º Ano]],Tabela11[[#This Row],[2º Ano]],Tabela11[[#This Row],[3º Ano]],Tabela11[[#This Row],[4º Ano]])</f>
        <v>8.0625</v>
      </c>
      <c r="W46" s="9"/>
      <c r="X46" s="9"/>
    </row>
    <row r="47" spans="1:24" ht="15.6" x14ac:dyDescent="0.3">
      <c r="A47" s="1" t="str">
        <f>Tabela6[[#This Row],[id_escola]]</f>
        <v>0203150015</v>
      </c>
      <c r="B47" s="9">
        <v>5</v>
      </c>
      <c r="C47" s="9">
        <v>7</v>
      </c>
      <c r="D47" s="9">
        <v>8</v>
      </c>
      <c r="E47" s="9">
        <v>7</v>
      </c>
      <c r="F47" s="9">
        <v>5</v>
      </c>
      <c r="G47" s="9">
        <v>6</v>
      </c>
      <c r="H47" s="9">
        <v>9</v>
      </c>
      <c r="I47" s="9">
        <v>8</v>
      </c>
      <c r="J47" s="9">
        <v>8</v>
      </c>
      <c r="K47" s="9">
        <v>7</v>
      </c>
      <c r="L47" s="9">
        <v>6</v>
      </c>
      <c r="M47" s="9">
        <v>8</v>
      </c>
      <c r="N47" s="9">
        <v>10</v>
      </c>
      <c r="O47" s="9">
        <v>8</v>
      </c>
      <c r="P47" s="9">
        <v>7</v>
      </c>
      <c r="Q47" s="9">
        <v>4</v>
      </c>
      <c r="R47" s="23">
        <f>AVERAGE(Tabela11[[#This Row],[1.º Ano]],Tabela11[[#This Row],[1.º Ano2]],Tabela11[[#This Row],[1.º Ano3]],Tabela11[[#This Row],[1.º Ano4]])</f>
        <v>7</v>
      </c>
      <c r="S47" s="23">
        <f>AVERAGE(Tabela11[[#This Row],[2.º Ano]],Tabela11[[#This Row],[2.º Ano2]],Tabela11[[#This Row],[2.º Ano3]],Tabela11[[#This Row],[2.º Ano4]])</f>
        <v>7</v>
      </c>
      <c r="T47" s="23">
        <f>AVERAGE(Tabela11[[#This Row],[3.º Ano]],Tabela11[[#This Row],[3.º Ano2]],Tabela11[[#This Row],[3.º Ano3]],Tabela11[[#This Row],[3.º Ano4]])</f>
        <v>7.5</v>
      </c>
      <c r="U47" s="23">
        <f>AVERAGE(Tabela11[[#This Row],[4.º Ano]],Tabela11[[#This Row],[4.º Ano2]],Tabela11[[#This Row],[4.º Ano3]],Tabela11[[#This Row],[4.º Ano4]])</f>
        <v>6.75</v>
      </c>
      <c r="V47" s="23">
        <f>AVERAGE(Tabela11[[#This Row],[1º Ano]],Tabela11[[#This Row],[2º Ano]],Tabela11[[#This Row],[3º Ano]],Tabela11[[#This Row],[4º Ano]])</f>
        <v>7.0625</v>
      </c>
      <c r="W47" s="9"/>
      <c r="X47" s="9"/>
    </row>
    <row r="48" spans="1:24" ht="15.6" x14ac:dyDescent="0.3">
      <c r="A48" s="1" t="str">
        <f>Tabela6[[#This Row],[id_escola]]</f>
        <v>0204150004</v>
      </c>
      <c r="B48" s="9">
        <v>17</v>
      </c>
      <c r="C48" s="9">
        <v>13</v>
      </c>
      <c r="D48" s="9">
        <v>18</v>
      </c>
      <c r="E48" s="9">
        <v>18</v>
      </c>
      <c r="F48" s="9">
        <v>24</v>
      </c>
      <c r="G48" s="9">
        <v>17</v>
      </c>
      <c r="H48" s="9">
        <v>13</v>
      </c>
      <c r="I48" s="9">
        <v>18</v>
      </c>
      <c r="J48" s="9">
        <v>14</v>
      </c>
      <c r="K48" s="9">
        <v>24</v>
      </c>
      <c r="L48" s="9">
        <v>15</v>
      </c>
      <c r="M48" s="9">
        <v>13</v>
      </c>
      <c r="N48" s="9">
        <v>13</v>
      </c>
      <c r="O48" s="9">
        <v>15</v>
      </c>
      <c r="P48" s="9">
        <v>24</v>
      </c>
      <c r="Q48" s="9">
        <v>15</v>
      </c>
      <c r="R48" s="23">
        <f>AVERAGE(Tabela11[[#This Row],[1.º Ano]],Tabela11[[#This Row],[1.º Ano2]],Tabela11[[#This Row],[1.º Ano3]],Tabela11[[#This Row],[1.º Ano4]])</f>
        <v>17</v>
      </c>
      <c r="S48" s="23">
        <f>AVERAGE(Tabela11[[#This Row],[2.º Ano]],Tabela11[[#This Row],[2.º Ano2]],Tabela11[[#This Row],[2.º Ano3]],Tabela11[[#This Row],[2.º Ano4]])</f>
        <v>17.25</v>
      </c>
      <c r="T48" s="23">
        <f>AVERAGE(Tabela11[[#This Row],[3.º Ano]],Tabela11[[#This Row],[3.º Ano2]],Tabela11[[#This Row],[3.º Ano3]],Tabela11[[#This Row],[3.º Ano4]])</f>
        <v>17.5</v>
      </c>
      <c r="U48" s="23">
        <f>AVERAGE(Tabela11[[#This Row],[4.º Ano]],Tabela11[[#This Row],[4.º Ano2]],Tabela11[[#This Row],[4.º Ano3]],Tabela11[[#This Row],[4.º Ano4]])</f>
        <v>16</v>
      </c>
      <c r="V48" s="23">
        <f>AVERAGE(Tabela11[[#This Row],[1º Ano]],Tabela11[[#This Row],[2º Ano]],Tabela11[[#This Row],[3º Ano]],Tabela11[[#This Row],[4º Ano]])</f>
        <v>16.9375</v>
      </c>
      <c r="W48" s="9"/>
      <c r="X48" s="9"/>
    </row>
    <row r="49" spans="1:24" ht="15.6" x14ac:dyDescent="0.3">
      <c r="A49" s="1" t="str">
        <f>Tabela6[[#This Row],[id_escola]]</f>
        <v>0204150004</v>
      </c>
      <c r="B49" s="9">
        <v>18</v>
      </c>
      <c r="C49" s="9">
        <v>17</v>
      </c>
      <c r="D49" s="9">
        <v>22</v>
      </c>
      <c r="E49" s="9">
        <v>16</v>
      </c>
      <c r="F49" s="9">
        <v>16</v>
      </c>
      <c r="G49" s="9">
        <v>19</v>
      </c>
      <c r="H49" s="9">
        <v>17</v>
      </c>
      <c r="I49" s="9">
        <v>21</v>
      </c>
      <c r="J49" s="9">
        <v>22</v>
      </c>
      <c r="K49" s="9">
        <v>16</v>
      </c>
      <c r="L49" s="9">
        <v>18</v>
      </c>
      <c r="M49" s="9">
        <v>17</v>
      </c>
      <c r="N49" s="9">
        <v>18</v>
      </c>
      <c r="O49" s="9">
        <v>22</v>
      </c>
      <c r="P49" s="9">
        <v>16</v>
      </c>
      <c r="Q49" s="9">
        <v>18</v>
      </c>
      <c r="R49" s="23">
        <f>AVERAGE(Tabela11[[#This Row],[1.º Ano]],Tabela11[[#This Row],[1.º Ano2]],Tabela11[[#This Row],[1.º Ano3]],Tabela11[[#This Row],[1.º Ano4]])</f>
        <v>18.5</v>
      </c>
      <c r="S49" s="23">
        <f>AVERAGE(Tabela11[[#This Row],[2.º Ano]],Tabela11[[#This Row],[2.º Ano2]],Tabela11[[#This Row],[2.º Ano3]],Tabela11[[#This Row],[2.º Ano4]])</f>
        <v>18.5</v>
      </c>
      <c r="T49" s="23">
        <f>AVERAGE(Tabela11[[#This Row],[3.º Ano]],Tabela11[[#This Row],[3.º Ano2]],Tabela11[[#This Row],[3.º Ano3]],Tabela11[[#This Row],[3.º Ano4]])</f>
        <v>18.25</v>
      </c>
      <c r="U49" s="23">
        <f>AVERAGE(Tabela11[[#This Row],[4.º Ano]],Tabela11[[#This Row],[4.º Ano2]],Tabela11[[#This Row],[4.º Ano3]],Tabela11[[#This Row],[4.º Ano4]])</f>
        <v>18</v>
      </c>
      <c r="V49" s="23">
        <f>AVERAGE(Tabela11[[#This Row],[1º Ano]],Tabela11[[#This Row],[2º Ano]],Tabela11[[#This Row],[3º Ano]],Tabela11[[#This Row],[4º Ano]])</f>
        <v>18.3125</v>
      </c>
      <c r="W49" s="9"/>
      <c r="X49" s="9"/>
    </row>
    <row r="50" spans="1:24" ht="15.6" x14ac:dyDescent="0.3">
      <c r="A50" s="1" t="str">
        <f>Tabela6[[#This Row],[id_escola]]</f>
        <v>0204150004</v>
      </c>
      <c r="B50" s="9">
        <v>11</v>
      </c>
      <c r="C50" s="9">
        <v>20</v>
      </c>
      <c r="D50" s="9">
        <v>18</v>
      </c>
      <c r="E50" s="9">
        <v>18</v>
      </c>
      <c r="F50" s="9">
        <v>14</v>
      </c>
      <c r="G50" s="9">
        <v>11</v>
      </c>
      <c r="H50" s="9">
        <v>20</v>
      </c>
      <c r="I50" s="9">
        <v>17</v>
      </c>
      <c r="J50" s="9">
        <v>16</v>
      </c>
      <c r="K50" s="9">
        <v>14</v>
      </c>
      <c r="L50" s="9">
        <v>11</v>
      </c>
      <c r="M50" s="9">
        <v>20</v>
      </c>
      <c r="N50" s="9">
        <v>10</v>
      </c>
      <c r="O50" s="9">
        <v>16</v>
      </c>
      <c r="P50" s="9">
        <v>15</v>
      </c>
      <c r="Q50" s="9">
        <v>11</v>
      </c>
      <c r="R50" s="23">
        <f>AVERAGE(Tabela11[[#This Row],[1.º Ano]],Tabela11[[#This Row],[1.º Ano2]],Tabela11[[#This Row],[1.º Ano3]],Tabela11[[#This Row],[1.º Ano4]])</f>
        <v>12.75</v>
      </c>
      <c r="S50" s="23">
        <f>AVERAGE(Tabela11[[#This Row],[2.º Ano]],Tabela11[[#This Row],[2.º Ano2]],Tabela11[[#This Row],[2.º Ano3]],Tabela11[[#This Row],[2.º Ano4]])</f>
        <v>15.25</v>
      </c>
      <c r="T50" s="23">
        <f>AVERAGE(Tabela11[[#This Row],[3.º Ano]],Tabela11[[#This Row],[3.º Ano2]],Tabela11[[#This Row],[3.º Ano3]],Tabela11[[#This Row],[3.º Ano4]])</f>
        <v>16</v>
      </c>
      <c r="U50" s="23">
        <f>AVERAGE(Tabela11[[#This Row],[4.º Ano]],Tabela11[[#This Row],[4.º Ano2]],Tabela11[[#This Row],[4.º Ano3]],Tabela11[[#This Row],[4.º Ano4]])</f>
        <v>16.5</v>
      </c>
      <c r="V50" s="23">
        <f>AVERAGE(Tabela11[[#This Row],[1º Ano]],Tabela11[[#This Row],[2º Ano]],Tabela11[[#This Row],[3º Ano]],Tabela11[[#This Row],[4º Ano]])</f>
        <v>15.125</v>
      </c>
      <c r="W50" s="9"/>
      <c r="X50" s="9"/>
    </row>
    <row r="51" spans="1:24" ht="15.6" x14ac:dyDescent="0.3">
      <c r="A51" s="1" t="str">
        <f>Tabela6[[#This Row],[id_escola]]</f>
        <v>0204</v>
      </c>
      <c r="B51" s="9">
        <v>68</v>
      </c>
      <c r="C51" s="9">
        <v>20</v>
      </c>
      <c r="D51" s="9">
        <v>24</v>
      </c>
      <c r="E51" s="9">
        <v>26</v>
      </c>
      <c r="F51" s="9">
        <v>20</v>
      </c>
      <c r="G51" s="9">
        <v>69</v>
      </c>
      <c r="H51" s="9">
        <v>17</v>
      </c>
      <c r="I51" s="9">
        <v>24</v>
      </c>
      <c r="J51" s="9">
        <v>20</v>
      </c>
      <c r="K51" s="9">
        <v>21</v>
      </c>
      <c r="L51" s="9">
        <v>69</v>
      </c>
      <c r="M51" s="9">
        <v>18</v>
      </c>
      <c r="N51" s="9">
        <v>23</v>
      </c>
      <c r="O51" s="9">
        <v>19</v>
      </c>
      <c r="P51" s="9">
        <v>22</v>
      </c>
      <c r="Q51" s="9">
        <v>69</v>
      </c>
      <c r="R51" s="23">
        <f>AVERAGE(Tabela11[[#This Row],[1.º Ano]],Tabela11[[#This Row],[1.º Ano2]],Tabela11[[#This Row],[1.º Ano3]],Tabela11[[#This Row],[1.º Ano4]])</f>
        <v>32.75</v>
      </c>
      <c r="S51" s="23">
        <f>AVERAGE(Tabela11[[#This Row],[2.º Ano]],Tabela11[[#This Row],[2.º Ano2]],Tabela11[[#This Row],[2.º Ano3]],Tabela11[[#This Row],[2.º Ano4]])</f>
        <v>32.25</v>
      </c>
      <c r="T51" s="23">
        <f>AVERAGE(Tabela11[[#This Row],[3.º Ano]],Tabela11[[#This Row],[3.º Ano2]],Tabela11[[#This Row],[3.º Ano3]],Tabela11[[#This Row],[3.º Ano4]])</f>
        <v>33</v>
      </c>
      <c r="U51" s="23">
        <f>AVERAGE(Tabela11[[#This Row],[4.º Ano]],Tabela11[[#This Row],[4.º Ano2]],Tabela11[[#This Row],[4.º Ano3]],Tabela11[[#This Row],[4.º Ano4]])</f>
        <v>34.25</v>
      </c>
      <c r="V51" s="23">
        <f>AVERAGE(Tabela11[[#This Row],[1º Ano]],Tabela11[[#This Row],[2º Ano]],Tabela11[[#This Row],[3º Ano]],Tabela11[[#This Row],[4º Ano]])</f>
        <v>33.0625</v>
      </c>
      <c r="W51" s="9"/>
      <c r="X51" s="9"/>
    </row>
    <row r="52" spans="1:24" ht="15.6" x14ac:dyDescent="0.3">
      <c r="A52" s="1" t="str">
        <f>Tabela6[[#This Row],[id_escola]]</f>
        <v>0204</v>
      </c>
      <c r="B52" s="9">
        <v>7</v>
      </c>
      <c r="C52" s="9">
        <v>6</v>
      </c>
      <c r="D52" s="9">
        <v>11</v>
      </c>
      <c r="E52" s="9">
        <v>8</v>
      </c>
      <c r="F52" s="9">
        <v>7</v>
      </c>
      <c r="G52" s="9">
        <v>7</v>
      </c>
      <c r="H52" s="9">
        <v>6</v>
      </c>
      <c r="I52" s="9">
        <v>11</v>
      </c>
      <c r="J52" s="9">
        <v>4</v>
      </c>
      <c r="K52" s="9">
        <v>7</v>
      </c>
      <c r="L52" s="9">
        <v>7</v>
      </c>
      <c r="M52" s="9">
        <v>8</v>
      </c>
      <c r="N52" s="9">
        <v>9</v>
      </c>
      <c r="O52" s="9">
        <v>4</v>
      </c>
      <c r="P52" s="9">
        <v>7</v>
      </c>
      <c r="Q52" s="9">
        <v>7</v>
      </c>
      <c r="R52" s="23">
        <f>AVERAGE(Tabela11[[#This Row],[1.º Ano]],Tabela11[[#This Row],[1.º Ano2]],Tabela11[[#This Row],[1.º Ano3]],Tabela11[[#This Row],[1.º Ano4]])</f>
        <v>6.75</v>
      </c>
      <c r="S52" s="23">
        <f>AVERAGE(Tabela11[[#This Row],[2.º Ano]],Tabela11[[#This Row],[2.º Ano2]],Tabela11[[#This Row],[2.º Ano3]],Tabela11[[#This Row],[2.º Ano4]])</f>
        <v>6</v>
      </c>
      <c r="T52" s="23">
        <f>AVERAGE(Tabela11[[#This Row],[3.º Ano]],Tabela11[[#This Row],[3.º Ano2]],Tabela11[[#This Row],[3.º Ano3]],Tabela11[[#This Row],[3.º Ano4]])</f>
        <v>7.75</v>
      </c>
      <c r="U52" s="23">
        <f>AVERAGE(Tabela11[[#This Row],[4.º Ano]],Tabela11[[#This Row],[4.º Ano2]],Tabela11[[#This Row],[4.º Ano3]],Tabela11[[#This Row],[4.º Ano4]])</f>
        <v>8.5</v>
      </c>
      <c r="V52" s="23">
        <f>AVERAGE(Tabela11[[#This Row],[1º Ano]],Tabela11[[#This Row],[2º Ano]],Tabela11[[#This Row],[3º Ano]],Tabela11[[#This Row],[4º Ano]])</f>
        <v>7.25</v>
      </c>
      <c r="W52" s="9"/>
      <c r="X52" s="9"/>
    </row>
    <row r="53" spans="1:24" ht="15.6" x14ac:dyDescent="0.3">
      <c r="A53" s="1" t="str">
        <f>Tabela6[[#This Row],[id_escola]]</f>
        <v>0204</v>
      </c>
      <c r="B53" s="9">
        <v>13</v>
      </c>
      <c r="C53" s="9">
        <v>21</v>
      </c>
      <c r="D53" s="9">
        <v>23</v>
      </c>
      <c r="E53" s="9">
        <v>20</v>
      </c>
      <c r="F53" s="9">
        <v>17</v>
      </c>
      <c r="G53" s="9">
        <v>15</v>
      </c>
      <c r="H53" s="9">
        <v>19</v>
      </c>
      <c r="I53" s="9">
        <v>23</v>
      </c>
      <c r="J53" s="9">
        <v>16</v>
      </c>
      <c r="K53" s="9">
        <v>19</v>
      </c>
      <c r="L53" s="9">
        <v>14</v>
      </c>
      <c r="M53" s="9">
        <v>19</v>
      </c>
      <c r="N53" s="9">
        <v>12</v>
      </c>
      <c r="O53" s="9">
        <v>16</v>
      </c>
      <c r="P53" s="9">
        <v>20</v>
      </c>
      <c r="Q53" s="9">
        <v>14</v>
      </c>
      <c r="R53" s="23">
        <f>AVERAGE(Tabela11[[#This Row],[1.º Ano]],Tabela11[[#This Row],[1.º Ano2]],Tabela11[[#This Row],[1.º Ano3]],Tabela11[[#This Row],[1.º Ano4]])</f>
        <v>14.5</v>
      </c>
      <c r="S53" s="23">
        <f>AVERAGE(Tabela11[[#This Row],[2.º Ano]],Tabela11[[#This Row],[2.º Ano2]],Tabela11[[#This Row],[2.º Ano3]],Tabela11[[#This Row],[2.º Ano4]])</f>
        <v>17.75</v>
      </c>
      <c r="T53" s="23">
        <f>AVERAGE(Tabela11[[#This Row],[3.º Ano]],Tabela11[[#This Row],[3.º Ano2]],Tabela11[[#This Row],[3.º Ano3]],Tabela11[[#This Row],[3.º Ano4]])</f>
        <v>19</v>
      </c>
      <c r="U53" s="23">
        <f>AVERAGE(Tabela11[[#This Row],[4.º Ano]],Tabela11[[#This Row],[4.º Ano2]],Tabela11[[#This Row],[4.º Ano3]],Tabela11[[#This Row],[4.º Ano4]])</f>
        <v>19</v>
      </c>
      <c r="V53" s="23">
        <f>AVERAGE(Tabela11[[#This Row],[1º Ano]],Tabela11[[#This Row],[2º Ano]],Tabela11[[#This Row],[3º Ano]],Tabela11[[#This Row],[4º Ano]])</f>
        <v>17.5625</v>
      </c>
      <c r="W53" s="9"/>
      <c r="X53" s="9"/>
    </row>
    <row r="54" spans="1:24" ht="15.6" x14ac:dyDescent="0.3">
      <c r="A54" s="1" t="str">
        <f>Tabela6[[#This Row],[id_escola]]</f>
        <v>0204</v>
      </c>
      <c r="B54" s="9" t="s">
        <v>4751</v>
      </c>
      <c r="C54" s="9" t="s">
        <v>4751</v>
      </c>
      <c r="D54" s="9" t="s">
        <v>4751</v>
      </c>
      <c r="E54" s="9" t="s">
        <v>4751</v>
      </c>
      <c r="F54" s="9" t="s">
        <v>4751</v>
      </c>
      <c r="G54" s="9" t="s">
        <v>4751</v>
      </c>
      <c r="H54" s="9" t="s">
        <v>4751</v>
      </c>
      <c r="I54" s="9" t="s">
        <v>4751</v>
      </c>
      <c r="J54" s="9" t="s">
        <v>4751</v>
      </c>
      <c r="K54" s="9" t="s">
        <v>4751</v>
      </c>
      <c r="L54" s="9" t="s">
        <v>4751</v>
      </c>
      <c r="M54" s="9" t="s">
        <v>4751</v>
      </c>
      <c r="N54" s="9" t="s">
        <v>4751</v>
      </c>
      <c r="O54" s="9" t="s">
        <v>4751</v>
      </c>
      <c r="P54" s="9" t="s">
        <v>4751</v>
      </c>
      <c r="Q54" s="9" t="s">
        <v>4751</v>
      </c>
      <c r="R54" s="23" t="s">
        <v>4752</v>
      </c>
      <c r="S54" s="23" t="s">
        <v>4752</v>
      </c>
      <c r="T54" s="23" t="s">
        <v>4752</v>
      </c>
      <c r="U54" s="23" t="s">
        <v>4752</v>
      </c>
      <c r="V54" s="23" t="s">
        <v>4752</v>
      </c>
      <c r="W54" s="9"/>
      <c r="X54" s="9"/>
    </row>
    <row r="55" spans="1:24" ht="15.6" x14ac:dyDescent="0.3">
      <c r="A55" s="1" t="str">
        <f>Tabela6[[#This Row],[id_escola]]</f>
        <v>0204</v>
      </c>
      <c r="B55" s="9">
        <v>19</v>
      </c>
      <c r="C55" s="9">
        <v>23</v>
      </c>
      <c r="D55" s="9">
        <v>30</v>
      </c>
      <c r="E55" s="9">
        <v>16</v>
      </c>
      <c r="F55" s="9">
        <v>20</v>
      </c>
      <c r="G55" s="9">
        <v>22</v>
      </c>
      <c r="H55" s="9">
        <v>24</v>
      </c>
      <c r="I55" s="9">
        <v>23</v>
      </c>
      <c r="J55" s="9">
        <v>18</v>
      </c>
      <c r="K55" s="9">
        <v>19</v>
      </c>
      <c r="L55" s="9">
        <v>21</v>
      </c>
      <c r="M55" s="9">
        <v>25</v>
      </c>
      <c r="N55" s="9">
        <v>13</v>
      </c>
      <c r="O55" s="9">
        <v>19</v>
      </c>
      <c r="P55" s="9">
        <v>18</v>
      </c>
      <c r="Q55" s="9">
        <v>22</v>
      </c>
      <c r="R55" s="23">
        <f>AVERAGE(Tabela11[[#This Row],[1.º Ano]],Tabela11[[#This Row],[1.º Ano2]],Tabela11[[#This Row],[1.º Ano3]],Tabela11[[#This Row],[1.º Ano4]])</f>
        <v>17.5</v>
      </c>
      <c r="S55" s="23">
        <f>AVERAGE(Tabela11[[#This Row],[2.º Ano]],Tabela11[[#This Row],[2.º Ano2]],Tabela11[[#This Row],[2.º Ano3]],Tabela11[[#This Row],[2.º Ano4]])</f>
        <v>20.75</v>
      </c>
      <c r="T55" s="23">
        <f>AVERAGE(Tabela11[[#This Row],[3.º Ano]],Tabela11[[#This Row],[3.º Ano2]],Tabela11[[#This Row],[3.º Ano3]],Tabela11[[#This Row],[3.º Ano4]])</f>
        <v>23.25</v>
      </c>
      <c r="U55" s="23">
        <f>AVERAGE(Tabela11[[#This Row],[4.º Ano]],Tabela11[[#This Row],[4.º Ano2]],Tabela11[[#This Row],[4.º Ano3]],Tabela11[[#This Row],[4.º Ano4]])</f>
        <v>21.5</v>
      </c>
      <c r="V55" s="23">
        <f>AVERAGE(Tabela11[[#This Row],[1º Ano]],Tabela11[[#This Row],[2º Ano]],Tabela11[[#This Row],[3º Ano]],Tabela11[[#This Row],[4º Ano]])</f>
        <v>20.75</v>
      </c>
      <c r="W55" s="9"/>
      <c r="X55" s="9"/>
    </row>
    <row r="56" spans="1:24" ht="15.6" x14ac:dyDescent="0.3">
      <c r="A56" s="1" t="str">
        <f>Tabela6[[#This Row],[id_escola]]</f>
        <v>0204</v>
      </c>
      <c r="B56" s="9" t="s">
        <v>4751</v>
      </c>
      <c r="C56" s="9" t="s">
        <v>4751</v>
      </c>
      <c r="D56" s="9" t="s">
        <v>4751</v>
      </c>
      <c r="E56" s="9" t="s">
        <v>4751</v>
      </c>
      <c r="F56" s="9" t="s">
        <v>4751</v>
      </c>
      <c r="G56" s="9" t="s">
        <v>4751</v>
      </c>
      <c r="H56" s="9" t="s">
        <v>4751</v>
      </c>
      <c r="I56" s="9" t="s">
        <v>4751</v>
      </c>
      <c r="J56" s="9" t="s">
        <v>4751</v>
      </c>
      <c r="K56" s="9" t="s">
        <v>4751</v>
      </c>
      <c r="L56" s="9" t="s">
        <v>4751</v>
      </c>
      <c r="M56" s="9" t="s">
        <v>4751</v>
      </c>
      <c r="N56" s="9" t="s">
        <v>4751</v>
      </c>
      <c r="O56" s="9" t="s">
        <v>4751</v>
      </c>
      <c r="P56" s="9" t="s">
        <v>4751</v>
      </c>
      <c r="Q56" s="9" t="s">
        <v>4751</v>
      </c>
      <c r="R56" s="23" t="s">
        <v>4752</v>
      </c>
      <c r="S56" s="23" t="s">
        <v>4752</v>
      </c>
      <c r="T56" s="23" t="s">
        <v>4752</v>
      </c>
      <c r="U56" s="23" t="s">
        <v>4752</v>
      </c>
      <c r="V56" s="23" t="s">
        <v>4752</v>
      </c>
      <c r="W56" s="9"/>
      <c r="X56" s="9"/>
    </row>
    <row r="57" spans="1:24" ht="15.6" x14ac:dyDescent="0.3">
      <c r="A57" s="1" t="str">
        <f>Tabela6[[#This Row],[id_escola]]</f>
        <v>0204</v>
      </c>
      <c r="B57" s="9">
        <v>11</v>
      </c>
      <c r="C57" s="9">
        <v>10</v>
      </c>
      <c r="D57" s="9">
        <v>9</v>
      </c>
      <c r="E57" s="9">
        <v>7</v>
      </c>
      <c r="F57" s="9">
        <v>5</v>
      </c>
      <c r="G57" s="9">
        <v>13</v>
      </c>
      <c r="H57" s="9">
        <v>10</v>
      </c>
      <c r="I57" s="9">
        <v>9</v>
      </c>
      <c r="J57" s="9">
        <v>10</v>
      </c>
      <c r="K57" s="9">
        <v>5</v>
      </c>
      <c r="L57" s="9">
        <v>13</v>
      </c>
      <c r="M57" s="9">
        <v>10</v>
      </c>
      <c r="N57" s="9">
        <v>13</v>
      </c>
      <c r="O57" s="9">
        <v>8</v>
      </c>
      <c r="P57" s="9">
        <v>5</v>
      </c>
      <c r="Q57" s="9">
        <v>13</v>
      </c>
      <c r="R57" s="23">
        <f>AVERAGE(Tabela11[[#This Row],[1.º Ano]],Tabela11[[#This Row],[1.º Ano2]],Tabela11[[#This Row],[1.º Ano3]],Tabela11[[#This Row],[1.º Ano4]])</f>
        <v>9.75</v>
      </c>
      <c r="S57" s="23">
        <f>AVERAGE(Tabela11[[#This Row],[2.º Ano]],Tabela11[[#This Row],[2.º Ano2]],Tabela11[[#This Row],[2.º Ano3]],Tabela11[[#This Row],[2.º Ano4]])</f>
        <v>9</v>
      </c>
      <c r="T57" s="23">
        <f>AVERAGE(Tabela11[[#This Row],[3.º Ano]],Tabela11[[#This Row],[3.º Ano2]],Tabela11[[#This Row],[3.º Ano3]],Tabela11[[#This Row],[3.º Ano4]])</f>
        <v>9.25</v>
      </c>
      <c r="U57" s="23">
        <f>AVERAGE(Tabela11[[#This Row],[4.º Ano]],Tabela11[[#This Row],[4.º Ano2]],Tabela11[[#This Row],[4.º Ano3]],Tabela11[[#This Row],[4.º Ano4]])</f>
        <v>9.75</v>
      </c>
      <c r="V57" s="23">
        <f>AVERAGE(Tabela11[[#This Row],[1º Ano]],Tabela11[[#This Row],[2º Ano]],Tabela11[[#This Row],[3º Ano]],Tabela11[[#This Row],[4º Ano]])</f>
        <v>9.4375</v>
      </c>
      <c r="W57" s="9"/>
      <c r="X57" s="9"/>
    </row>
    <row r="58" spans="1:24" ht="15.6" x14ac:dyDescent="0.3">
      <c r="A58" s="1" t="str">
        <f>Tabela6[[#This Row],[id_escola]]</f>
        <v>0204</v>
      </c>
      <c r="B58" s="9">
        <v>4</v>
      </c>
      <c r="C58" s="9">
        <v>5</v>
      </c>
      <c r="D58" s="9">
        <v>6</v>
      </c>
      <c r="E58" s="9">
        <v>5</v>
      </c>
      <c r="F58" s="9">
        <v>5</v>
      </c>
      <c r="G58" s="9">
        <v>4</v>
      </c>
      <c r="H58" s="9">
        <v>5</v>
      </c>
      <c r="I58" s="9">
        <v>7</v>
      </c>
      <c r="J58" s="9">
        <v>10</v>
      </c>
      <c r="K58" s="9">
        <v>5</v>
      </c>
      <c r="L58" s="9">
        <v>4</v>
      </c>
      <c r="M58" s="9">
        <v>5</v>
      </c>
      <c r="N58" s="9">
        <v>8</v>
      </c>
      <c r="O58" s="9">
        <v>10</v>
      </c>
      <c r="P58" s="9">
        <v>5</v>
      </c>
      <c r="Q58" s="9">
        <v>4</v>
      </c>
      <c r="R58" s="23">
        <f>AVERAGE(Tabela11[[#This Row],[1.º Ano]],Tabela11[[#This Row],[1.º Ano2]],Tabela11[[#This Row],[1.º Ano3]],Tabela11[[#This Row],[1.º Ano4]])</f>
        <v>6.75</v>
      </c>
      <c r="S58" s="23">
        <f>AVERAGE(Tabela11[[#This Row],[2.º Ano]],Tabela11[[#This Row],[2.º Ano2]],Tabela11[[#This Row],[2.º Ano3]],Tabela11[[#This Row],[2.º Ano4]])</f>
        <v>6</v>
      </c>
      <c r="T58" s="23">
        <f>AVERAGE(Tabela11[[#This Row],[3.º Ano]],Tabela11[[#This Row],[3.º Ano2]],Tabela11[[#This Row],[3.º Ano3]],Tabela11[[#This Row],[3.º Ano4]])</f>
        <v>5</v>
      </c>
      <c r="U58" s="23">
        <f>AVERAGE(Tabela11[[#This Row],[4.º Ano]],Tabela11[[#This Row],[4.º Ano2]],Tabela11[[#This Row],[4.º Ano3]],Tabela11[[#This Row],[4.º Ano4]])</f>
        <v>5.25</v>
      </c>
      <c r="V58" s="23">
        <f>AVERAGE(Tabela11[[#This Row],[1º Ano]],Tabela11[[#This Row],[2º Ano]],Tabela11[[#This Row],[3º Ano]],Tabela11[[#This Row],[4º Ano]])</f>
        <v>5.75</v>
      </c>
      <c r="W58" s="9"/>
      <c r="X58" s="9"/>
    </row>
    <row r="59" spans="1:24" ht="15.6" x14ac:dyDescent="0.3">
      <c r="A59" s="1" t="str">
        <f>Tabela6[[#This Row],[id_escola]]</f>
        <v>0204</v>
      </c>
      <c r="B59" s="9">
        <v>0</v>
      </c>
      <c r="C59" s="9">
        <v>51</v>
      </c>
      <c r="D59" s="9">
        <v>59</v>
      </c>
      <c r="E59" s="9">
        <v>52</v>
      </c>
      <c r="F59" s="9">
        <v>48</v>
      </c>
      <c r="G59" s="9">
        <v>1</v>
      </c>
      <c r="H59" s="9">
        <v>51</v>
      </c>
      <c r="I59" s="9">
        <v>65</v>
      </c>
      <c r="J59" s="9">
        <v>44</v>
      </c>
      <c r="K59" s="9">
        <v>47</v>
      </c>
      <c r="L59" s="9">
        <v>0</v>
      </c>
      <c r="M59" s="9">
        <v>51</v>
      </c>
      <c r="N59" s="9">
        <v>48</v>
      </c>
      <c r="O59" s="9">
        <v>44</v>
      </c>
      <c r="P59" s="9">
        <v>50</v>
      </c>
      <c r="Q59" s="9">
        <v>0</v>
      </c>
      <c r="R59" s="23">
        <f>AVERAGE(Tabela11[[#This Row],[1.º Ano]],Tabela11[[#This Row],[1.º Ano2]],Tabela11[[#This Row],[1.º Ano3]],Tabela11[[#This Row],[1.º Ano4]])</f>
        <v>35</v>
      </c>
      <c r="S59" s="23">
        <f>AVERAGE(Tabela11[[#This Row],[2.º Ano]],Tabela11[[#This Row],[2.º Ano2]],Tabela11[[#This Row],[2.º Ano3]],Tabela11[[#This Row],[2.º Ano4]])</f>
        <v>35.75</v>
      </c>
      <c r="T59" s="23">
        <f>AVERAGE(Tabela11[[#This Row],[3.º Ano]],Tabela11[[#This Row],[3.º Ano2]],Tabela11[[#This Row],[3.º Ano3]],Tabela11[[#This Row],[3.º Ano4]])</f>
        <v>40</v>
      </c>
      <c r="U59" s="23">
        <f>AVERAGE(Tabela11[[#This Row],[4.º Ano]],Tabela11[[#This Row],[4.º Ano2]],Tabela11[[#This Row],[4.º Ano3]],Tabela11[[#This Row],[4.º Ano4]])</f>
        <v>42</v>
      </c>
      <c r="V59" s="23">
        <f>AVERAGE(Tabela11[[#This Row],[1º Ano]],Tabela11[[#This Row],[2º Ano]],Tabela11[[#This Row],[3º Ano]],Tabela11[[#This Row],[4º Ano]])</f>
        <v>38.1875</v>
      </c>
      <c r="W59" s="9"/>
      <c r="X59" s="9"/>
    </row>
    <row r="60" spans="1:24" ht="15.6" x14ac:dyDescent="0.3">
      <c r="A60" s="1" t="str">
        <f>Tabela6[[#This Row],[id_escola]]</f>
        <v>0205</v>
      </c>
      <c r="B60" s="9">
        <v>11</v>
      </c>
      <c r="C60" s="9">
        <v>11</v>
      </c>
      <c r="D60" s="9">
        <v>6</v>
      </c>
      <c r="E60" s="9">
        <v>17</v>
      </c>
      <c r="F60" s="9">
        <v>7</v>
      </c>
      <c r="G60" s="9">
        <v>11</v>
      </c>
      <c r="H60" s="9">
        <v>9</v>
      </c>
      <c r="I60" s="9">
        <v>12</v>
      </c>
      <c r="J60" s="9">
        <v>11</v>
      </c>
      <c r="K60" s="9">
        <v>7</v>
      </c>
      <c r="L60" s="9">
        <v>12</v>
      </c>
      <c r="M60" s="9">
        <v>11</v>
      </c>
      <c r="N60" s="9">
        <v>8</v>
      </c>
      <c r="O60" s="9">
        <v>11</v>
      </c>
      <c r="P60" s="9">
        <v>5</v>
      </c>
      <c r="Q60" s="9">
        <v>13</v>
      </c>
      <c r="R60" s="23">
        <f>AVERAGE(Tabela11[[#This Row],[1.º Ano]],Tabela11[[#This Row],[1.º Ano2]],Tabela11[[#This Row],[1.º Ano3]],Tabela11[[#This Row],[1.º Ano4]])</f>
        <v>9.25</v>
      </c>
      <c r="S60" s="23">
        <f>AVERAGE(Tabela11[[#This Row],[2.º Ano]],Tabela11[[#This Row],[2.º Ano2]],Tabela11[[#This Row],[2.º Ano3]],Tabela11[[#This Row],[2.º Ano4]])</f>
        <v>10</v>
      </c>
      <c r="T60" s="23">
        <f>AVERAGE(Tabela11[[#This Row],[3.º Ano]],Tabela11[[#This Row],[3.º Ano2]],Tabela11[[#This Row],[3.º Ano3]],Tabela11[[#This Row],[3.º Ano4]])</f>
        <v>8</v>
      </c>
      <c r="U60" s="23">
        <f>AVERAGE(Tabela11[[#This Row],[4.º Ano]],Tabela11[[#This Row],[4.º Ano2]],Tabela11[[#This Row],[4.º Ano3]],Tabela11[[#This Row],[4.º Ano4]])</f>
        <v>13.25</v>
      </c>
      <c r="V60" s="23">
        <f>AVERAGE(Tabela11[[#This Row],[1º Ano]],Tabela11[[#This Row],[2º Ano]],Tabela11[[#This Row],[3º Ano]],Tabela11[[#This Row],[4º Ano]])</f>
        <v>10.125</v>
      </c>
      <c r="W60" s="9"/>
      <c r="X60" s="9"/>
    </row>
    <row r="61" spans="1:24" ht="15.6" x14ac:dyDescent="0.3">
      <c r="A61" s="1" t="str">
        <f>Tabela6[[#This Row],[id_escola]]</f>
        <v>0205</v>
      </c>
      <c r="B61" s="9">
        <v>11</v>
      </c>
      <c r="C61" s="9">
        <v>11</v>
      </c>
      <c r="D61" s="9">
        <v>10</v>
      </c>
      <c r="E61" s="9">
        <v>5</v>
      </c>
      <c r="F61" s="9">
        <v>4</v>
      </c>
      <c r="G61" s="9">
        <v>12</v>
      </c>
      <c r="H61" s="9">
        <v>11</v>
      </c>
      <c r="I61" s="9">
        <v>9</v>
      </c>
      <c r="J61" s="9">
        <v>10</v>
      </c>
      <c r="K61" s="9">
        <v>4</v>
      </c>
      <c r="L61" s="9">
        <v>11</v>
      </c>
      <c r="M61" s="9">
        <v>12</v>
      </c>
      <c r="N61" s="9">
        <v>12</v>
      </c>
      <c r="O61" s="9">
        <v>9</v>
      </c>
      <c r="P61" s="9">
        <v>5</v>
      </c>
      <c r="Q61" s="9">
        <v>11</v>
      </c>
      <c r="R61" s="23">
        <f>AVERAGE(Tabela11[[#This Row],[1.º Ano]],Tabela11[[#This Row],[1.º Ano2]],Tabela11[[#This Row],[1.º Ano3]],Tabela11[[#This Row],[1.º Ano4]])</f>
        <v>9.25</v>
      </c>
      <c r="S61" s="23">
        <f>AVERAGE(Tabela11[[#This Row],[2.º Ano]],Tabela11[[#This Row],[2.º Ano2]],Tabela11[[#This Row],[2.º Ano3]],Tabela11[[#This Row],[2.º Ano4]])</f>
        <v>9</v>
      </c>
      <c r="T61" s="23">
        <f>AVERAGE(Tabela11[[#This Row],[3.º Ano]],Tabela11[[#This Row],[3.º Ano2]],Tabela11[[#This Row],[3.º Ano3]],Tabela11[[#This Row],[3.º Ano4]])</f>
        <v>9.25</v>
      </c>
      <c r="U61" s="23">
        <f>AVERAGE(Tabela11[[#This Row],[4.º Ano]],Tabela11[[#This Row],[4.º Ano2]],Tabela11[[#This Row],[4.º Ano3]],Tabela11[[#This Row],[4.º Ano4]])</f>
        <v>9.25</v>
      </c>
      <c r="V61" s="23">
        <f>AVERAGE(Tabela11[[#This Row],[1º Ano]],Tabela11[[#This Row],[2º Ano]],Tabela11[[#This Row],[3º Ano]],Tabela11[[#This Row],[4º Ano]])</f>
        <v>9.1875</v>
      </c>
      <c r="W61" s="9"/>
      <c r="X61" s="9"/>
    </row>
    <row r="62" spans="1:24" ht="15.6" x14ac:dyDescent="0.3">
      <c r="A62" s="1" t="str">
        <f>Tabela6[[#This Row],[id_escola]]</f>
        <v>0205</v>
      </c>
      <c r="B62" s="9">
        <v>5</v>
      </c>
      <c r="C62" s="9">
        <v>5</v>
      </c>
      <c r="D62" s="9">
        <v>8</v>
      </c>
      <c r="E62" s="9">
        <v>10</v>
      </c>
      <c r="F62" s="9">
        <v>6</v>
      </c>
      <c r="G62" s="9">
        <v>6</v>
      </c>
      <c r="H62" s="9">
        <v>7</v>
      </c>
      <c r="I62" s="9">
        <v>7</v>
      </c>
      <c r="J62" s="9">
        <v>4</v>
      </c>
      <c r="K62" s="9">
        <v>7</v>
      </c>
      <c r="L62" s="9">
        <v>7</v>
      </c>
      <c r="M62" s="9">
        <v>9</v>
      </c>
      <c r="N62" s="9">
        <v>10</v>
      </c>
      <c r="O62" s="9">
        <v>5</v>
      </c>
      <c r="P62" s="9">
        <v>7</v>
      </c>
      <c r="Q62" s="9">
        <v>9</v>
      </c>
      <c r="R62" s="23">
        <f>AVERAGE(Tabela11[[#This Row],[1.º Ano]],Tabela11[[#This Row],[1.º Ano2]],Tabela11[[#This Row],[1.º Ano3]],Tabela11[[#This Row],[1.º Ano4]])</f>
        <v>6.25</v>
      </c>
      <c r="S62" s="23">
        <f>AVERAGE(Tabela11[[#This Row],[2.º Ano]],Tabela11[[#This Row],[2.º Ano2]],Tabela11[[#This Row],[2.º Ano3]],Tabela11[[#This Row],[2.º Ano4]])</f>
        <v>5.75</v>
      </c>
      <c r="T62" s="23">
        <f>AVERAGE(Tabela11[[#This Row],[3.º Ano]],Tabela11[[#This Row],[3.º Ano2]],Tabela11[[#This Row],[3.º Ano3]],Tabela11[[#This Row],[3.º Ano4]])</f>
        <v>7.25</v>
      </c>
      <c r="U62" s="23">
        <f>AVERAGE(Tabela11[[#This Row],[4.º Ano]],Tabela11[[#This Row],[4.º Ano2]],Tabela11[[#This Row],[4.º Ano3]],Tabela11[[#This Row],[4.º Ano4]])</f>
        <v>8.75</v>
      </c>
      <c r="V62" s="23">
        <f>AVERAGE(Tabela11[[#This Row],[1º Ano]],Tabela11[[#This Row],[2º Ano]],Tabela11[[#This Row],[3º Ano]],Tabela11[[#This Row],[4º Ano]])</f>
        <v>7</v>
      </c>
      <c r="W62" s="9"/>
      <c r="X62" s="9"/>
    </row>
    <row r="63" spans="1:24" ht="15.6" x14ac:dyDescent="0.3">
      <c r="A63" s="1" t="str">
        <f>Tabela6[[#This Row],[id_escola]]</f>
        <v>0205</v>
      </c>
      <c r="B63" s="9">
        <v>14</v>
      </c>
      <c r="C63" s="9">
        <v>29</v>
      </c>
      <c r="D63" s="9">
        <v>24</v>
      </c>
      <c r="E63" s="9">
        <v>22</v>
      </c>
      <c r="F63" s="9">
        <v>18</v>
      </c>
      <c r="G63" s="9">
        <v>21</v>
      </c>
      <c r="H63" s="9">
        <v>26</v>
      </c>
      <c r="I63" s="9">
        <v>28</v>
      </c>
      <c r="J63" s="9">
        <v>22</v>
      </c>
      <c r="K63" s="9">
        <v>18</v>
      </c>
      <c r="L63" s="9">
        <v>19</v>
      </c>
      <c r="M63" s="9">
        <v>26</v>
      </c>
      <c r="N63" s="9">
        <v>14</v>
      </c>
      <c r="O63" s="9">
        <v>25</v>
      </c>
      <c r="P63" s="9">
        <v>19</v>
      </c>
      <c r="Q63" s="9">
        <v>18</v>
      </c>
      <c r="R63" s="23">
        <f>AVERAGE(Tabela11[[#This Row],[1.º Ano]],Tabela11[[#This Row],[1.º Ano2]],Tabela11[[#This Row],[1.º Ano3]],Tabela11[[#This Row],[1.º Ano4]])</f>
        <v>17</v>
      </c>
      <c r="S63" s="23">
        <f>AVERAGE(Tabela11[[#This Row],[2.º Ano]],Tabela11[[#This Row],[2.º Ano2]],Tabela11[[#This Row],[2.º Ano3]],Tabela11[[#This Row],[2.º Ano4]])</f>
        <v>23.25</v>
      </c>
      <c r="T63" s="23">
        <f>AVERAGE(Tabela11[[#This Row],[3.º Ano]],Tabela11[[#This Row],[3.º Ano2]],Tabela11[[#This Row],[3.º Ano3]],Tabela11[[#This Row],[3.º Ano4]])</f>
        <v>22</v>
      </c>
      <c r="U63" s="23">
        <f>AVERAGE(Tabela11[[#This Row],[4.º Ano]],Tabela11[[#This Row],[4.º Ano2]],Tabela11[[#This Row],[4.º Ano3]],Tabela11[[#This Row],[4.º Ano4]])</f>
        <v>23.5</v>
      </c>
      <c r="V63" s="23">
        <f>AVERAGE(Tabela11[[#This Row],[1º Ano]],Tabela11[[#This Row],[2º Ano]],Tabela11[[#This Row],[3º Ano]],Tabela11[[#This Row],[4º Ano]])</f>
        <v>21.4375</v>
      </c>
      <c r="W63" s="9"/>
      <c r="X63" s="9"/>
    </row>
    <row r="64" spans="1:24" ht="15.6" x14ac:dyDescent="0.3">
      <c r="A64" s="1" t="str">
        <f>Tabela6[[#This Row],[id_escola]]</f>
        <v>0205</v>
      </c>
      <c r="B64" s="9">
        <v>90</v>
      </c>
      <c r="C64" s="9">
        <v>99</v>
      </c>
      <c r="D64" s="9">
        <v>0</v>
      </c>
      <c r="E64" s="9">
        <v>0</v>
      </c>
      <c r="F64" s="9">
        <v>95</v>
      </c>
      <c r="G64" s="9">
        <v>92</v>
      </c>
      <c r="H64" s="9">
        <v>0</v>
      </c>
      <c r="I64" s="9">
        <v>0</v>
      </c>
      <c r="J64" s="9">
        <v>88</v>
      </c>
      <c r="K64" s="9">
        <v>95</v>
      </c>
      <c r="L64" s="9">
        <v>0</v>
      </c>
      <c r="M64" s="9">
        <v>0</v>
      </c>
      <c r="N64" s="9">
        <v>93</v>
      </c>
      <c r="O64" s="9">
        <v>89</v>
      </c>
      <c r="P64" s="9">
        <v>0</v>
      </c>
      <c r="Q64" s="9">
        <v>0</v>
      </c>
      <c r="R64" s="23">
        <f>AVERAGE(Tabela11[[#This Row],[1.º Ano]],Tabela11[[#This Row],[1.º Ano2]],Tabela11[[#This Row],[1.º Ano3]],Tabela11[[#This Row],[1.º Ano4]])</f>
        <v>91.5</v>
      </c>
      <c r="S64" s="23">
        <f>AVERAGE(Tabela11[[#This Row],[2.º Ano]],Tabela11[[#This Row],[2.º Ano2]],Tabela11[[#This Row],[2.º Ano3]],Tabela11[[#This Row],[2.º Ano4]])</f>
        <v>93.75</v>
      </c>
      <c r="T64" s="23">
        <f>AVERAGE(Tabela11[[#This Row],[3.º Ano]],Tabela11[[#This Row],[3.º Ano2]],Tabela11[[#This Row],[3.º Ano3]],Tabela11[[#This Row],[3.º Ano4]])</f>
        <v>0</v>
      </c>
      <c r="U64" s="23">
        <f>AVERAGE(Tabela11[[#This Row],[4.º Ano]],Tabela11[[#This Row],[4.º Ano2]],Tabela11[[#This Row],[4.º Ano3]],Tabela11[[#This Row],[4.º Ano4]])</f>
        <v>0</v>
      </c>
      <c r="V64" s="23">
        <f>AVERAGE(Tabela11[[#This Row],[1º Ano]],Tabela11[[#This Row],[2º Ano]],Tabela11[[#This Row],[3º Ano]],Tabela11[[#This Row],[4º Ano]])</f>
        <v>46.3125</v>
      </c>
      <c r="W64" s="9"/>
      <c r="X64" s="9"/>
    </row>
    <row r="65" spans="1:24" ht="15.6" x14ac:dyDescent="0.3">
      <c r="A65" s="1" t="str">
        <f>Tabela6[[#This Row],[id_escola]]</f>
        <v>0205</v>
      </c>
      <c r="B65" s="9">
        <v>2</v>
      </c>
      <c r="C65" s="9">
        <v>1</v>
      </c>
      <c r="D65" s="9">
        <v>6</v>
      </c>
      <c r="E65" s="9">
        <v>10</v>
      </c>
      <c r="F65" s="9">
        <v>6</v>
      </c>
      <c r="G65" s="9">
        <v>3</v>
      </c>
      <c r="H65" s="9">
        <v>1</v>
      </c>
      <c r="I65" s="9">
        <v>6</v>
      </c>
      <c r="J65" s="9">
        <v>2</v>
      </c>
      <c r="K65" s="9">
        <v>7</v>
      </c>
      <c r="L65" s="9">
        <v>5</v>
      </c>
      <c r="M65" s="9">
        <v>3</v>
      </c>
      <c r="N65" s="9">
        <v>5</v>
      </c>
      <c r="O65" s="9">
        <v>3</v>
      </c>
      <c r="P65" s="9">
        <v>7</v>
      </c>
      <c r="Q65" s="9">
        <v>6</v>
      </c>
      <c r="R65" s="23">
        <f>AVERAGE(Tabela11[[#This Row],[1.º Ano]],Tabela11[[#This Row],[1.º Ano2]],Tabela11[[#This Row],[1.º Ano3]],Tabela11[[#This Row],[1.º Ano4]])</f>
        <v>3.75</v>
      </c>
      <c r="S65" s="23">
        <f>AVERAGE(Tabela11[[#This Row],[2.º Ano]],Tabela11[[#This Row],[2.º Ano2]],Tabela11[[#This Row],[2.º Ano3]],Tabela11[[#This Row],[2.º Ano4]])</f>
        <v>3.5</v>
      </c>
      <c r="T65" s="23">
        <f>AVERAGE(Tabela11[[#This Row],[3.º Ano]],Tabela11[[#This Row],[3.º Ano2]],Tabela11[[#This Row],[3.º Ano3]],Tabela11[[#This Row],[3.º Ano4]])</f>
        <v>4.75</v>
      </c>
      <c r="U65" s="23">
        <f>AVERAGE(Tabela11[[#This Row],[4.º Ano]],Tabela11[[#This Row],[4.º Ano2]],Tabela11[[#This Row],[4.º Ano3]],Tabela11[[#This Row],[4.º Ano4]])</f>
        <v>6.25</v>
      </c>
      <c r="V65" s="23">
        <f>AVERAGE(Tabela11[[#This Row],[1º Ano]],Tabela11[[#This Row],[2º Ano]],Tabela11[[#This Row],[3º Ano]],Tabela11[[#This Row],[4º Ano]])</f>
        <v>4.5625</v>
      </c>
      <c r="W65" s="9"/>
      <c r="X65" s="9"/>
    </row>
    <row r="66" spans="1:24" ht="15.6" x14ac:dyDescent="0.3">
      <c r="A66" s="1" t="str">
        <f>Tabela6[[#This Row],[id_escola]]</f>
        <v>0205</v>
      </c>
      <c r="B66" s="9">
        <v>7</v>
      </c>
      <c r="C66" s="9">
        <v>14</v>
      </c>
      <c r="D66" s="9">
        <v>10</v>
      </c>
      <c r="E66" s="9">
        <v>11</v>
      </c>
      <c r="F66" s="9">
        <v>6</v>
      </c>
      <c r="G66" s="9">
        <v>6</v>
      </c>
      <c r="H66" s="9">
        <v>18</v>
      </c>
      <c r="I66" s="9">
        <v>13</v>
      </c>
      <c r="J66" s="9">
        <v>7</v>
      </c>
      <c r="K66" s="9">
        <v>10</v>
      </c>
      <c r="L66" s="9">
        <v>6</v>
      </c>
      <c r="M66" s="9">
        <v>17</v>
      </c>
      <c r="N66" s="9">
        <v>8</v>
      </c>
      <c r="O66" s="9">
        <v>8</v>
      </c>
      <c r="P66" s="9">
        <v>11</v>
      </c>
      <c r="Q66" s="9">
        <v>12</v>
      </c>
      <c r="R66" s="23">
        <f>AVERAGE(Tabela11[[#This Row],[1.º Ano]],Tabela11[[#This Row],[1.º Ano2]],Tabela11[[#This Row],[1.º Ano3]],Tabela11[[#This Row],[1.º Ano4]])</f>
        <v>7</v>
      </c>
      <c r="S66" s="23">
        <f>AVERAGE(Tabela11[[#This Row],[2.º Ano]],Tabela11[[#This Row],[2.º Ano2]],Tabela11[[#This Row],[2.º Ano3]],Tabela11[[#This Row],[2.º Ano4]])</f>
        <v>9.5</v>
      </c>
      <c r="T66" s="23">
        <f>AVERAGE(Tabela11[[#This Row],[3.º Ano]],Tabela11[[#This Row],[3.º Ano2]],Tabela11[[#This Row],[3.º Ano3]],Tabela11[[#This Row],[3.º Ano4]])</f>
        <v>11.25</v>
      </c>
      <c r="U66" s="23">
        <f>AVERAGE(Tabela11[[#This Row],[4.º Ano]],Tabela11[[#This Row],[4.º Ano2]],Tabela11[[#This Row],[4.º Ano3]],Tabela11[[#This Row],[4.º Ano4]])</f>
        <v>13.25</v>
      </c>
      <c r="V66" s="23">
        <f>AVERAGE(Tabela11[[#This Row],[1º Ano]],Tabela11[[#This Row],[2º Ano]],Tabela11[[#This Row],[3º Ano]],Tabela11[[#This Row],[4º Ano]])</f>
        <v>10.25</v>
      </c>
      <c r="W66" s="9"/>
      <c r="X66" s="9"/>
    </row>
    <row r="67" spans="1:24" ht="15.6" x14ac:dyDescent="0.3">
      <c r="A67" s="1" t="str">
        <f>Tabela6[[#This Row],[id_escola]]</f>
        <v>0205</v>
      </c>
      <c r="B67" s="9">
        <v>68</v>
      </c>
      <c r="C67" s="9">
        <v>51</v>
      </c>
      <c r="D67" s="9">
        <v>42</v>
      </c>
      <c r="E67" s="9">
        <v>45</v>
      </c>
      <c r="F67" s="9">
        <v>44</v>
      </c>
      <c r="G67" s="9">
        <v>69</v>
      </c>
      <c r="H67" s="9">
        <v>51</v>
      </c>
      <c r="I67" s="9">
        <v>42</v>
      </c>
      <c r="J67" s="9">
        <v>44</v>
      </c>
      <c r="K67" s="9">
        <v>44</v>
      </c>
      <c r="L67" s="9">
        <v>69</v>
      </c>
      <c r="M67" s="9">
        <v>50</v>
      </c>
      <c r="N67" s="9">
        <v>42</v>
      </c>
      <c r="O67" s="9">
        <v>45</v>
      </c>
      <c r="P67" s="9">
        <v>43</v>
      </c>
      <c r="Q67" s="9">
        <v>68</v>
      </c>
      <c r="R67" s="23">
        <f>AVERAGE(Tabela11[[#This Row],[1.º Ano]],Tabela11[[#This Row],[1.º Ano2]],Tabela11[[#This Row],[1.º Ano3]],Tabela11[[#This Row],[1.º Ano4]])</f>
        <v>49.5</v>
      </c>
      <c r="S67" s="23">
        <f>AVERAGE(Tabela11[[#This Row],[2.º Ano]],Tabela11[[#This Row],[2.º Ano2]],Tabela11[[#This Row],[2.º Ano3]],Tabela11[[#This Row],[2.º Ano4]])</f>
        <v>52.25</v>
      </c>
      <c r="T67" s="23">
        <f>AVERAGE(Tabela11[[#This Row],[3.º Ano]],Tabela11[[#This Row],[3.º Ano2]],Tabela11[[#This Row],[3.º Ano3]],Tabela11[[#This Row],[3.º Ano4]])</f>
        <v>51.25</v>
      </c>
      <c r="U67" s="23">
        <f>AVERAGE(Tabela11[[#This Row],[4.º Ano]],Tabela11[[#This Row],[4.º Ano2]],Tabela11[[#This Row],[4.º Ano3]],Tabela11[[#This Row],[4.º Ano4]])</f>
        <v>51.25</v>
      </c>
      <c r="V67" s="23">
        <f>AVERAGE(Tabela11[[#This Row],[1º Ano]],Tabela11[[#This Row],[2º Ano]],Tabela11[[#This Row],[3º Ano]],Tabela11[[#This Row],[4º Ano]])</f>
        <v>51.0625</v>
      </c>
      <c r="W67" s="9"/>
      <c r="X67" s="9"/>
    </row>
    <row r="68" spans="1:24" ht="15.6" x14ac:dyDescent="0.3">
      <c r="A68" s="1" t="str">
        <f>Tabela6[[#This Row],[id_escola]]</f>
        <v>0205</v>
      </c>
      <c r="B68" s="9" t="s">
        <v>4751</v>
      </c>
      <c r="C68" s="9" t="s">
        <v>4751</v>
      </c>
      <c r="D68" s="9" t="s">
        <v>4751</v>
      </c>
      <c r="E68" s="9" t="s">
        <v>4751</v>
      </c>
      <c r="F68" s="9" t="s">
        <v>4751</v>
      </c>
      <c r="G68" s="9" t="s">
        <v>4751</v>
      </c>
      <c r="H68" s="9" t="s">
        <v>4751</v>
      </c>
      <c r="I68" s="9" t="s">
        <v>4751</v>
      </c>
      <c r="J68" s="9" t="s">
        <v>4751</v>
      </c>
      <c r="K68" s="9" t="s">
        <v>4751</v>
      </c>
      <c r="L68" s="9" t="s">
        <v>4751</v>
      </c>
      <c r="M68" s="9" t="s">
        <v>4751</v>
      </c>
      <c r="N68" s="9" t="s">
        <v>4751</v>
      </c>
      <c r="O68" s="9" t="s">
        <v>4751</v>
      </c>
      <c r="P68" s="9" t="s">
        <v>4751</v>
      </c>
      <c r="Q68" s="9" t="s">
        <v>4751</v>
      </c>
      <c r="R68" s="23" t="s">
        <v>4752</v>
      </c>
      <c r="S68" s="23" t="s">
        <v>4752</v>
      </c>
      <c r="T68" s="23" t="s">
        <v>4752</v>
      </c>
      <c r="U68" s="23" t="s">
        <v>4752</v>
      </c>
      <c r="V68" s="23" t="s">
        <v>4752</v>
      </c>
      <c r="W68" s="9"/>
      <c r="X68" s="9"/>
    </row>
    <row r="69" spans="1:24" ht="15.6" x14ac:dyDescent="0.3">
      <c r="A69" s="1" t="str">
        <f>Tabela6[[#This Row],[id_escola]]</f>
        <v>0205</v>
      </c>
      <c r="B69" s="9">
        <v>11</v>
      </c>
      <c r="C69" s="9">
        <v>20</v>
      </c>
      <c r="D69" s="9">
        <v>16</v>
      </c>
      <c r="E69" s="9">
        <v>7</v>
      </c>
      <c r="F69" s="9">
        <v>6</v>
      </c>
      <c r="G69" s="9">
        <v>13</v>
      </c>
      <c r="H69" s="9">
        <v>20</v>
      </c>
      <c r="I69" s="9">
        <v>15</v>
      </c>
      <c r="J69" s="9">
        <v>12</v>
      </c>
      <c r="K69" s="9">
        <v>8</v>
      </c>
      <c r="L69" s="9">
        <v>11</v>
      </c>
      <c r="M69" s="9">
        <v>17</v>
      </c>
      <c r="N69" s="9">
        <v>8</v>
      </c>
      <c r="O69" s="9">
        <v>15</v>
      </c>
      <c r="P69" s="9">
        <v>10</v>
      </c>
      <c r="Q69" s="9">
        <v>13</v>
      </c>
      <c r="R69" s="23">
        <f>AVERAGE(Tabela11[[#This Row],[1.º Ano]],Tabela11[[#This Row],[1.º Ano2]],Tabela11[[#This Row],[1.º Ano3]],Tabela11[[#This Row],[1.º Ano4]])</f>
        <v>9.25</v>
      </c>
      <c r="S69" s="23">
        <f>AVERAGE(Tabela11[[#This Row],[2.º Ano]],Tabela11[[#This Row],[2.º Ano2]],Tabela11[[#This Row],[2.º Ano3]],Tabela11[[#This Row],[2.º Ano4]])</f>
        <v>14</v>
      </c>
      <c r="T69" s="23">
        <f>AVERAGE(Tabela11[[#This Row],[3.º Ano]],Tabela11[[#This Row],[3.º Ano2]],Tabela11[[#This Row],[3.º Ano3]],Tabela11[[#This Row],[3.º Ano4]])</f>
        <v>14.25</v>
      </c>
      <c r="U69" s="23">
        <f>AVERAGE(Tabela11[[#This Row],[4.º Ano]],Tabela11[[#This Row],[4.º Ano2]],Tabela11[[#This Row],[4.º Ano3]],Tabela11[[#This Row],[4.º Ano4]])</f>
        <v>13</v>
      </c>
      <c r="V69" s="23">
        <f>AVERAGE(Tabela11[[#This Row],[1º Ano]],Tabela11[[#This Row],[2º Ano]],Tabela11[[#This Row],[3º Ano]],Tabela11[[#This Row],[4º Ano]])</f>
        <v>12.625</v>
      </c>
      <c r="W69" s="9"/>
      <c r="X69" s="9"/>
    </row>
    <row r="70" spans="1:24" ht="15.6" x14ac:dyDescent="0.3">
      <c r="A70" s="1" t="str">
        <f>Tabela6[[#This Row],[id_escola]]</f>
        <v>0205</v>
      </c>
      <c r="B70" s="9">
        <v>3</v>
      </c>
      <c r="C70" s="9">
        <v>14</v>
      </c>
      <c r="D70" s="9">
        <v>6</v>
      </c>
      <c r="E70" s="9">
        <v>15</v>
      </c>
      <c r="F70" s="9">
        <v>7</v>
      </c>
      <c r="G70" s="9">
        <v>8</v>
      </c>
      <c r="H70" s="9">
        <v>11</v>
      </c>
      <c r="I70" s="9">
        <v>8</v>
      </c>
      <c r="J70" s="9">
        <v>10</v>
      </c>
      <c r="K70" s="9">
        <v>7</v>
      </c>
      <c r="L70" s="9">
        <v>8</v>
      </c>
      <c r="M70" s="9">
        <v>13</v>
      </c>
      <c r="N70" s="9">
        <v>4</v>
      </c>
      <c r="O70" s="9">
        <v>11</v>
      </c>
      <c r="P70" s="9">
        <v>12</v>
      </c>
      <c r="Q70" s="9">
        <v>9</v>
      </c>
      <c r="R70" s="23">
        <f>AVERAGE(Tabela11[[#This Row],[1.º Ano]],Tabela11[[#This Row],[1.º Ano2]],Tabela11[[#This Row],[1.º Ano3]],Tabela11[[#This Row],[1.º Ano4]])</f>
        <v>6</v>
      </c>
      <c r="S70" s="23">
        <f>AVERAGE(Tabela11[[#This Row],[2.º Ano]],Tabela11[[#This Row],[2.º Ano2]],Tabela11[[#This Row],[2.º Ano3]],Tabela11[[#This Row],[2.º Ano4]])</f>
        <v>10</v>
      </c>
      <c r="T70" s="23">
        <f>AVERAGE(Tabela11[[#This Row],[3.º Ano]],Tabela11[[#This Row],[3.º Ano2]],Tabela11[[#This Row],[3.º Ano3]],Tabela11[[#This Row],[3.º Ano4]])</f>
        <v>9.25</v>
      </c>
      <c r="U70" s="23">
        <f>AVERAGE(Tabela11[[#This Row],[4.º Ano]],Tabela11[[#This Row],[4.º Ano2]],Tabela11[[#This Row],[4.º Ano3]],Tabela11[[#This Row],[4.º Ano4]])</f>
        <v>11.25</v>
      </c>
      <c r="V70" s="23">
        <f>AVERAGE(Tabela11[[#This Row],[1º Ano]],Tabela11[[#This Row],[2º Ano]],Tabela11[[#This Row],[3º Ano]],Tabela11[[#This Row],[4º Ano]])</f>
        <v>9.125</v>
      </c>
      <c r="W70" s="9"/>
      <c r="X70" s="9"/>
    </row>
    <row r="71" spans="1:24" ht="15.6" x14ac:dyDescent="0.3">
      <c r="A71" s="1" t="str">
        <f>Tabela6[[#This Row],[id_escola]]</f>
        <v>0205</v>
      </c>
      <c r="B71" s="9" t="s">
        <v>4751</v>
      </c>
      <c r="C71" s="9" t="s">
        <v>4751</v>
      </c>
      <c r="D71" s="9" t="s">
        <v>4751</v>
      </c>
      <c r="E71" s="9" t="s">
        <v>4751</v>
      </c>
      <c r="F71" s="9" t="s">
        <v>4751</v>
      </c>
      <c r="G71" s="9" t="s">
        <v>4751</v>
      </c>
      <c r="H71" s="9" t="s">
        <v>4751</v>
      </c>
      <c r="I71" s="9" t="s">
        <v>4751</v>
      </c>
      <c r="J71" s="9" t="s">
        <v>4751</v>
      </c>
      <c r="K71" s="9" t="s">
        <v>4751</v>
      </c>
      <c r="L71" s="9" t="s">
        <v>4751</v>
      </c>
      <c r="M71" s="9" t="s">
        <v>4751</v>
      </c>
      <c r="N71" s="9" t="s">
        <v>4751</v>
      </c>
      <c r="O71" s="9" t="s">
        <v>4751</v>
      </c>
      <c r="P71" s="9" t="s">
        <v>4751</v>
      </c>
      <c r="Q71" s="9" t="s">
        <v>4751</v>
      </c>
      <c r="R71" s="23" t="s">
        <v>4752</v>
      </c>
      <c r="S71" s="23" t="s">
        <v>4752</v>
      </c>
      <c r="T71" s="23" t="s">
        <v>4752</v>
      </c>
      <c r="U71" s="23" t="s">
        <v>4752</v>
      </c>
      <c r="V71" s="23" t="s">
        <v>4752</v>
      </c>
      <c r="W71" s="9"/>
      <c r="X71" s="9"/>
    </row>
    <row r="72" spans="1:24" ht="15.6" x14ac:dyDescent="0.3">
      <c r="A72" s="1" t="str">
        <f>Tabela6[[#This Row],[id_escola]]</f>
        <v>0205</v>
      </c>
      <c r="B72" s="9">
        <v>6</v>
      </c>
      <c r="C72" s="9">
        <v>8</v>
      </c>
      <c r="D72" s="9">
        <v>4</v>
      </c>
      <c r="E72" s="9">
        <v>2</v>
      </c>
      <c r="F72" s="9">
        <v>6</v>
      </c>
      <c r="G72" s="9">
        <v>7</v>
      </c>
      <c r="H72" s="9">
        <v>4</v>
      </c>
      <c r="I72" s="9">
        <v>4</v>
      </c>
      <c r="J72" s="9">
        <v>3</v>
      </c>
      <c r="K72" s="9">
        <v>6</v>
      </c>
      <c r="L72" s="9">
        <v>9</v>
      </c>
      <c r="M72" s="9">
        <v>6</v>
      </c>
      <c r="N72" s="9">
        <v>4</v>
      </c>
      <c r="O72" s="9">
        <v>5</v>
      </c>
      <c r="P72" s="9">
        <v>5</v>
      </c>
      <c r="Q72" s="9">
        <v>8</v>
      </c>
      <c r="R72" s="23">
        <f>AVERAGE(Tabela11[[#This Row],[1.º Ano]],Tabela11[[#This Row],[1.º Ano2]],Tabela11[[#This Row],[1.º Ano3]],Tabela11[[#This Row],[1.º Ano4]])</f>
        <v>4.75</v>
      </c>
      <c r="S72" s="23">
        <f>AVERAGE(Tabela11[[#This Row],[2.º Ano]],Tabela11[[#This Row],[2.º Ano2]],Tabela11[[#This Row],[2.º Ano3]],Tabela11[[#This Row],[2.º Ano4]])</f>
        <v>6.5</v>
      </c>
      <c r="T72" s="23">
        <f>AVERAGE(Tabela11[[#This Row],[3.º Ano]],Tabela11[[#This Row],[3.º Ano2]],Tabela11[[#This Row],[3.º Ano3]],Tabela11[[#This Row],[3.º Ano4]])</f>
        <v>5.5</v>
      </c>
      <c r="U72" s="23">
        <f>AVERAGE(Tabela11[[#This Row],[4.º Ano]],Tabela11[[#This Row],[4.º Ano2]],Tabela11[[#This Row],[4.º Ano3]],Tabela11[[#This Row],[4.º Ano4]])</f>
        <v>5</v>
      </c>
      <c r="V72" s="23">
        <f>AVERAGE(Tabela11[[#This Row],[1º Ano]],Tabela11[[#This Row],[2º Ano]],Tabela11[[#This Row],[3º Ano]],Tabela11[[#This Row],[4º Ano]])</f>
        <v>5.4375</v>
      </c>
      <c r="W72" s="9"/>
      <c r="X72" s="9"/>
    </row>
    <row r="73" spans="1:24" ht="15.6" x14ac:dyDescent="0.3">
      <c r="A73" s="1" t="str">
        <f>Tabela6[[#This Row],[id_escola]]</f>
        <v>0205</v>
      </c>
      <c r="B73" s="9">
        <v>7</v>
      </c>
      <c r="C73" s="9">
        <v>10</v>
      </c>
      <c r="D73" s="9">
        <v>9</v>
      </c>
      <c r="E73" s="9">
        <v>15</v>
      </c>
      <c r="F73" s="9">
        <v>7</v>
      </c>
      <c r="G73" s="9">
        <v>6</v>
      </c>
      <c r="H73" s="9">
        <v>13</v>
      </c>
      <c r="I73" s="9">
        <v>9</v>
      </c>
      <c r="J73" s="9">
        <v>4</v>
      </c>
      <c r="K73" s="9">
        <v>10</v>
      </c>
      <c r="L73" s="9">
        <v>7</v>
      </c>
      <c r="M73" s="9">
        <v>14</v>
      </c>
      <c r="N73" s="9">
        <v>7</v>
      </c>
      <c r="O73" s="9">
        <v>3</v>
      </c>
      <c r="P73" s="9">
        <v>11</v>
      </c>
      <c r="Q73" s="9">
        <v>9</v>
      </c>
      <c r="R73" s="23">
        <f>AVERAGE(Tabela11[[#This Row],[1.º Ano]],Tabela11[[#This Row],[1.º Ano2]],Tabela11[[#This Row],[1.º Ano3]],Tabela11[[#This Row],[1.º Ano4]])</f>
        <v>6.25</v>
      </c>
      <c r="S73" s="23">
        <f>AVERAGE(Tabela11[[#This Row],[2.º Ano]],Tabela11[[#This Row],[2.º Ano2]],Tabela11[[#This Row],[2.º Ano3]],Tabela11[[#This Row],[2.º Ano4]])</f>
        <v>7.25</v>
      </c>
      <c r="T73" s="23">
        <f>AVERAGE(Tabela11[[#This Row],[3.º Ano]],Tabela11[[#This Row],[3.º Ano2]],Tabela11[[#This Row],[3.º Ano3]],Tabela11[[#This Row],[3.º Ano4]])</f>
        <v>10</v>
      </c>
      <c r="U73" s="23">
        <f>AVERAGE(Tabela11[[#This Row],[4.º Ano]],Tabela11[[#This Row],[4.º Ano2]],Tabela11[[#This Row],[4.º Ano3]],Tabela11[[#This Row],[4.º Ano4]])</f>
        <v>11.75</v>
      </c>
      <c r="V73" s="23">
        <f>AVERAGE(Tabela11[[#This Row],[1º Ano]],Tabela11[[#This Row],[2º Ano]],Tabela11[[#This Row],[3º Ano]],Tabela11[[#This Row],[4º Ano]])</f>
        <v>8.8125</v>
      </c>
      <c r="W73" s="9"/>
      <c r="X73" s="9"/>
    </row>
    <row r="74" spans="1:24" ht="15.6" x14ac:dyDescent="0.3">
      <c r="A74" s="1" t="str">
        <f>Tabela6[[#This Row],[id_escola]]</f>
        <v>0205</v>
      </c>
      <c r="B74" s="9">
        <v>30</v>
      </c>
      <c r="C74" s="9">
        <v>27</v>
      </c>
      <c r="D74" s="9">
        <v>26</v>
      </c>
      <c r="E74" s="9">
        <v>48</v>
      </c>
      <c r="F74" s="9">
        <v>29</v>
      </c>
      <c r="G74" s="9">
        <v>36</v>
      </c>
      <c r="H74" s="9">
        <v>21</v>
      </c>
      <c r="I74" s="9">
        <v>33</v>
      </c>
      <c r="J74" s="9">
        <v>21</v>
      </c>
      <c r="K74" s="9">
        <v>32</v>
      </c>
      <c r="L74" s="9">
        <v>32</v>
      </c>
      <c r="M74" s="9">
        <v>22</v>
      </c>
      <c r="N74" s="9">
        <v>28</v>
      </c>
      <c r="O74" s="9">
        <v>27</v>
      </c>
      <c r="P74" s="9">
        <v>40</v>
      </c>
      <c r="Q74" s="9">
        <v>34</v>
      </c>
      <c r="R74" s="23">
        <f>AVERAGE(Tabela11[[#This Row],[1.º Ano]],Tabela11[[#This Row],[1.º Ano2]],Tabela11[[#This Row],[1.º Ano3]],Tabela11[[#This Row],[1.º Ano4]])</f>
        <v>27</v>
      </c>
      <c r="S74" s="23">
        <f>AVERAGE(Tabela11[[#This Row],[2.º Ano]],Tabela11[[#This Row],[2.º Ano2]],Tabela11[[#This Row],[2.º Ano3]],Tabela11[[#This Row],[2.º Ano4]])</f>
        <v>30.5</v>
      </c>
      <c r="T74" s="23">
        <f>AVERAGE(Tabela11[[#This Row],[3.º Ano]],Tabela11[[#This Row],[3.º Ano2]],Tabela11[[#This Row],[3.º Ano3]],Tabela11[[#This Row],[3.º Ano4]])</f>
        <v>29.75</v>
      </c>
      <c r="U74" s="23">
        <f>AVERAGE(Tabela11[[#This Row],[4.º Ano]],Tabela11[[#This Row],[4.º Ano2]],Tabela11[[#This Row],[4.º Ano3]],Tabela11[[#This Row],[4.º Ano4]])</f>
        <v>34.25</v>
      </c>
      <c r="V74" s="23">
        <f>AVERAGE(Tabela11[[#This Row],[1º Ano]],Tabela11[[#This Row],[2º Ano]],Tabela11[[#This Row],[3º Ano]],Tabela11[[#This Row],[4º Ano]])</f>
        <v>30.375</v>
      </c>
      <c r="W74" s="9"/>
      <c r="X74" s="9"/>
    </row>
    <row r="75" spans="1:24" ht="15.6" x14ac:dyDescent="0.3">
      <c r="A75" s="1" t="str">
        <f>Tabela6[[#This Row],[id_escola]]</f>
        <v>0205</v>
      </c>
      <c r="B75" s="9">
        <v>48</v>
      </c>
      <c r="C75" s="9">
        <v>0</v>
      </c>
      <c r="D75" s="9">
        <v>61</v>
      </c>
      <c r="E75" s="9">
        <v>114</v>
      </c>
      <c r="F75" s="9">
        <v>24</v>
      </c>
      <c r="G75" s="9">
        <v>49</v>
      </c>
      <c r="H75" s="9">
        <v>52</v>
      </c>
      <c r="I75" s="9">
        <v>52</v>
      </c>
      <c r="J75" s="9">
        <v>48</v>
      </c>
      <c r="K75" s="9">
        <v>40</v>
      </c>
      <c r="L75" s="9">
        <v>49</v>
      </c>
      <c r="M75" s="9">
        <v>51</v>
      </c>
      <c r="N75" s="9">
        <v>47</v>
      </c>
      <c r="O75" s="9">
        <v>50</v>
      </c>
      <c r="P75" s="9">
        <v>41</v>
      </c>
      <c r="Q75" s="9">
        <v>49</v>
      </c>
      <c r="R75" s="23">
        <f>AVERAGE(Tabela11[[#This Row],[1.º Ano]],Tabela11[[#This Row],[1.º Ano2]],Tabela11[[#This Row],[1.º Ano3]],Tabela11[[#This Row],[1.º Ano4]])</f>
        <v>41.75</v>
      </c>
      <c r="S75" s="23">
        <f>AVERAGE(Tabela11[[#This Row],[2.º Ano]],Tabela11[[#This Row],[2.º Ano2]],Tabela11[[#This Row],[2.º Ano3]],Tabela11[[#This Row],[2.º Ano4]])</f>
        <v>34.75</v>
      </c>
      <c r="T75" s="23">
        <f>AVERAGE(Tabela11[[#This Row],[3.º Ano]],Tabela11[[#This Row],[3.º Ano2]],Tabela11[[#This Row],[3.º Ano3]],Tabela11[[#This Row],[3.º Ano4]])</f>
        <v>50.75</v>
      </c>
      <c r="U75" s="23">
        <f>AVERAGE(Tabela11[[#This Row],[4.º Ano]],Tabela11[[#This Row],[4.º Ano2]],Tabela11[[#This Row],[4.º Ano3]],Tabela11[[#This Row],[4.º Ano4]])</f>
        <v>66.5</v>
      </c>
      <c r="V75" s="23">
        <f>AVERAGE(Tabela11[[#This Row],[1º Ano]],Tabela11[[#This Row],[2º Ano]],Tabela11[[#This Row],[3º Ano]],Tabela11[[#This Row],[4º Ano]])</f>
        <v>48.4375</v>
      </c>
      <c r="W75" s="9"/>
      <c r="X75" s="9"/>
    </row>
    <row r="76" spans="1:24" ht="15.6" x14ac:dyDescent="0.3">
      <c r="A76" s="1" t="str">
        <f>Tabela6[[#This Row],[id_escola]]</f>
        <v>0205</v>
      </c>
      <c r="B76" s="9">
        <v>29</v>
      </c>
      <c r="C76" s="9">
        <v>34</v>
      </c>
      <c r="D76" s="9">
        <v>26</v>
      </c>
      <c r="E76" s="9">
        <v>26</v>
      </c>
      <c r="F76" s="9">
        <v>23</v>
      </c>
      <c r="G76" s="9">
        <v>30</v>
      </c>
      <c r="H76" s="9">
        <v>36</v>
      </c>
      <c r="I76" s="9">
        <v>28</v>
      </c>
      <c r="J76" s="9">
        <v>23</v>
      </c>
      <c r="K76" s="9">
        <v>21</v>
      </c>
      <c r="L76" s="9">
        <v>32</v>
      </c>
      <c r="M76" s="9">
        <v>35</v>
      </c>
      <c r="N76" s="9">
        <v>30</v>
      </c>
      <c r="O76" s="9">
        <v>23</v>
      </c>
      <c r="P76" s="9">
        <v>24</v>
      </c>
      <c r="Q76" s="9">
        <v>33</v>
      </c>
      <c r="R76" s="23">
        <f>AVERAGE(Tabela11[[#This Row],[1.º Ano]],Tabela11[[#This Row],[1.º Ano2]],Tabela11[[#This Row],[1.º Ano3]],Tabela11[[#This Row],[1.º Ano4]])</f>
        <v>26.25</v>
      </c>
      <c r="S76" s="23">
        <f>AVERAGE(Tabela11[[#This Row],[2.º Ano]],Tabela11[[#This Row],[2.º Ano2]],Tabela11[[#This Row],[2.º Ano3]],Tabela11[[#This Row],[2.º Ano4]])</f>
        <v>27</v>
      </c>
      <c r="T76" s="23">
        <f>AVERAGE(Tabela11[[#This Row],[3.º Ano]],Tabela11[[#This Row],[3.º Ano2]],Tabela11[[#This Row],[3.º Ano3]],Tabela11[[#This Row],[3.º Ano4]])</f>
        <v>29.5</v>
      </c>
      <c r="U76" s="23">
        <f>AVERAGE(Tabela11[[#This Row],[4.º Ano]],Tabela11[[#This Row],[4.º Ano2]],Tabela11[[#This Row],[4.º Ano3]],Tabela11[[#This Row],[4.º Ano4]])</f>
        <v>30.5</v>
      </c>
      <c r="V76" s="23">
        <f>AVERAGE(Tabela11[[#This Row],[1º Ano]],Tabela11[[#This Row],[2º Ano]],Tabela11[[#This Row],[3º Ano]],Tabela11[[#This Row],[4º Ano]])</f>
        <v>28.3125</v>
      </c>
      <c r="W76" s="9"/>
      <c r="X76" s="9"/>
    </row>
    <row r="77" spans="1:24" ht="15.6" x14ac:dyDescent="0.3">
      <c r="A77" s="1" t="str">
        <f>Tabela6[[#This Row],[id_escola]]</f>
        <v>0205</v>
      </c>
      <c r="B77" s="9">
        <v>40</v>
      </c>
      <c r="C77" s="9">
        <v>51</v>
      </c>
      <c r="D77" s="9">
        <v>49</v>
      </c>
      <c r="E77" s="9">
        <v>79</v>
      </c>
      <c r="F77" s="9">
        <v>43</v>
      </c>
      <c r="G77" s="9">
        <v>41</v>
      </c>
      <c r="H77" s="9">
        <v>51</v>
      </c>
      <c r="I77" s="9">
        <v>47</v>
      </c>
      <c r="J77" s="9">
        <v>40</v>
      </c>
      <c r="K77" s="9">
        <v>42</v>
      </c>
      <c r="L77" s="9">
        <v>39</v>
      </c>
      <c r="M77" s="9">
        <v>50</v>
      </c>
      <c r="N77" s="9">
        <v>46</v>
      </c>
      <c r="O77" s="9">
        <v>43</v>
      </c>
      <c r="P77" s="9">
        <v>43</v>
      </c>
      <c r="Q77" s="9">
        <v>40</v>
      </c>
      <c r="R77" s="23">
        <f>AVERAGE(Tabela11[[#This Row],[1.º Ano]],Tabela11[[#This Row],[1.º Ano2]],Tabela11[[#This Row],[1.º Ano3]],Tabela11[[#This Row],[1.º Ano4]])</f>
        <v>42.25</v>
      </c>
      <c r="S77" s="23">
        <f>AVERAGE(Tabela11[[#This Row],[2.º Ano]],Tabela11[[#This Row],[2.º Ano2]],Tabela11[[#This Row],[2.º Ano3]],Tabela11[[#This Row],[2.º Ano4]])</f>
        <v>44.25</v>
      </c>
      <c r="T77" s="23">
        <f>AVERAGE(Tabela11[[#This Row],[3.º Ano]],Tabela11[[#This Row],[3.º Ano2]],Tabela11[[#This Row],[3.º Ano3]],Tabela11[[#This Row],[3.º Ano4]])</f>
        <v>45.5</v>
      </c>
      <c r="U77" s="23">
        <f>AVERAGE(Tabela11[[#This Row],[4.º Ano]],Tabela11[[#This Row],[4.º Ano2]],Tabela11[[#This Row],[4.º Ano3]],Tabela11[[#This Row],[4.º Ano4]])</f>
        <v>54</v>
      </c>
      <c r="V77" s="23">
        <f>AVERAGE(Tabela11[[#This Row],[1º Ano]],Tabela11[[#This Row],[2º Ano]],Tabela11[[#This Row],[3º Ano]],Tabela11[[#This Row],[4º Ano]])</f>
        <v>46.5</v>
      </c>
      <c r="W77" s="9"/>
      <c r="X77" s="9"/>
    </row>
    <row r="78" spans="1:24" ht="15.6" x14ac:dyDescent="0.3">
      <c r="A78" s="1" t="str">
        <f>Tabela6[[#This Row],[id_escola]]</f>
        <v>0205</v>
      </c>
      <c r="B78" s="9">
        <v>0</v>
      </c>
      <c r="C78" s="9">
        <v>0</v>
      </c>
      <c r="D78" s="9">
        <v>94</v>
      </c>
      <c r="E78" s="9">
        <v>95</v>
      </c>
      <c r="F78" s="9">
        <v>0</v>
      </c>
      <c r="G78" s="9">
        <v>0</v>
      </c>
      <c r="H78" s="9">
        <v>99</v>
      </c>
      <c r="I78" s="9">
        <v>97</v>
      </c>
      <c r="J78" s="9">
        <v>0</v>
      </c>
      <c r="K78" s="9">
        <v>0</v>
      </c>
      <c r="L78" s="9">
        <v>93</v>
      </c>
      <c r="M78" s="9">
        <v>98</v>
      </c>
      <c r="N78" s="9">
        <v>0</v>
      </c>
      <c r="O78" s="9">
        <v>0</v>
      </c>
      <c r="P78" s="9">
        <v>95</v>
      </c>
      <c r="Q78" s="9">
        <v>93</v>
      </c>
      <c r="R78" s="23">
        <f>AVERAGE(Tabela11[[#This Row],[1.º Ano]],Tabela11[[#This Row],[1.º Ano2]],Tabela11[[#This Row],[1.º Ano3]],Tabela11[[#This Row],[1.º Ano4]])</f>
        <v>0</v>
      </c>
      <c r="S78" s="23">
        <f>AVERAGE(Tabela11[[#This Row],[2.º Ano]],Tabela11[[#This Row],[2.º Ano2]],Tabela11[[#This Row],[2.º Ano3]],Tabela11[[#This Row],[2.º Ano4]])</f>
        <v>0</v>
      </c>
      <c r="T78" s="23">
        <f>AVERAGE(Tabela11[[#This Row],[3.º Ano]],Tabela11[[#This Row],[3.º Ano2]],Tabela11[[#This Row],[3.º Ano3]],Tabela11[[#This Row],[3.º Ano4]])</f>
        <v>95.25</v>
      </c>
      <c r="U78" s="23">
        <f>AVERAGE(Tabela11[[#This Row],[4.º Ano]],Tabela11[[#This Row],[4.º Ano2]],Tabela11[[#This Row],[4.º Ano3]],Tabela11[[#This Row],[4.º Ano4]])</f>
        <v>95.75</v>
      </c>
      <c r="V78" s="23">
        <f>AVERAGE(Tabela11[[#This Row],[1º Ano]],Tabela11[[#This Row],[2º Ano]],Tabela11[[#This Row],[3º Ano]],Tabela11[[#This Row],[4º Ano]])</f>
        <v>47.75</v>
      </c>
      <c r="W78" s="9"/>
      <c r="X78" s="9"/>
    </row>
    <row r="79" spans="1:24" ht="15.6" x14ac:dyDescent="0.3">
      <c r="A79" s="1" t="str">
        <f>Tabela6[[#This Row],[id_escola]]</f>
        <v>0205</v>
      </c>
      <c r="B79" s="9" t="s">
        <v>4751</v>
      </c>
      <c r="C79" s="9" t="s">
        <v>4751</v>
      </c>
      <c r="D79" s="9" t="s">
        <v>4751</v>
      </c>
      <c r="E79" s="9" t="s">
        <v>4751</v>
      </c>
      <c r="F79" s="9" t="s">
        <v>4751</v>
      </c>
      <c r="G79" s="9" t="s">
        <v>4751</v>
      </c>
      <c r="H79" s="9" t="s">
        <v>4751</v>
      </c>
      <c r="I79" s="9" t="s">
        <v>4751</v>
      </c>
      <c r="J79" s="9" t="s">
        <v>4751</v>
      </c>
      <c r="K79" s="9" t="s">
        <v>4751</v>
      </c>
      <c r="L79" s="9" t="s">
        <v>4751</v>
      </c>
      <c r="M79" s="9" t="s">
        <v>4751</v>
      </c>
      <c r="N79" s="9" t="s">
        <v>4751</v>
      </c>
      <c r="O79" s="9" t="s">
        <v>4751</v>
      </c>
      <c r="P79" s="9" t="s">
        <v>4751</v>
      </c>
      <c r="Q79" s="9" t="s">
        <v>4751</v>
      </c>
      <c r="R79" s="23" t="s">
        <v>4752</v>
      </c>
      <c r="S79" s="23" t="s">
        <v>4752</v>
      </c>
      <c r="T79" s="23" t="s">
        <v>4752</v>
      </c>
      <c r="U79" s="23" t="s">
        <v>4752</v>
      </c>
      <c r="V79" s="23" t="s">
        <v>4752</v>
      </c>
      <c r="W79" s="9"/>
      <c r="X79" s="9"/>
    </row>
    <row r="80" spans="1:24" ht="15.6" x14ac:dyDescent="0.3">
      <c r="A80" s="1" t="str">
        <f>Tabela6[[#This Row],[id_escola]]</f>
        <v>0205</v>
      </c>
      <c r="B80" s="9">
        <v>44</v>
      </c>
      <c r="C80" s="9">
        <v>46</v>
      </c>
      <c r="D80" s="9">
        <v>51</v>
      </c>
      <c r="E80" s="9">
        <v>52</v>
      </c>
      <c r="F80" s="9">
        <v>44</v>
      </c>
      <c r="G80" s="9">
        <v>49</v>
      </c>
      <c r="H80" s="9">
        <v>45</v>
      </c>
      <c r="I80" s="9">
        <v>51</v>
      </c>
      <c r="J80" s="9">
        <v>48</v>
      </c>
      <c r="K80" s="9">
        <v>44</v>
      </c>
      <c r="L80" s="9">
        <v>50</v>
      </c>
      <c r="M80" s="9">
        <v>44</v>
      </c>
      <c r="N80" s="9">
        <v>47</v>
      </c>
      <c r="O80" s="9">
        <v>49</v>
      </c>
      <c r="P80" s="9">
        <v>46</v>
      </c>
      <c r="Q80" s="9">
        <v>50</v>
      </c>
      <c r="R80" s="23">
        <f>AVERAGE(Tabela11[[#This Row],[1.º Ano]],Tabela11[[#This Row],[1.º Ano2]],Tabela11[[#This Row],[1.º Ano3]],Tabela11[[#This Row],[1.º Ano4]])</f>
        <v>45.75</v>
      </c>
      <c r="S80" s="23">
        <f>AVERAGE(Tabela11[[#This Row],[2.º Ano]],Tabela11[[#This Row],[2.º Ano2]],Tabela11[[#This Row],[2.º Ano3]],Tabela11[[#This Row],[2.º Ano4]])</f>
        <v>47</v>
      </c>
      <c r="T80" s="23">
        <f>AVERAGE(Tabela11[[#This Row],[3.º Ano]],Tabela11[[#This Row],[3.º Ano2]],Tabela11[[#This Row],[3.º Ano3]],Tabela11[[#This Row],[3.º Ano4]])</f>
        <v>48</v>
      </c>
      <c r="U80" s="23">
        <f>AVERAGE(Tabela11[[#This Row],[4.º Ano]],Tabela11[[#This Row],[4.º Ano2]],Tabela11[[#This Row],[4.º Ano3]],Tabela11[[#This Row],[4.º Ano4]])</f>
        <v>49.25</v>
      </c>
      <c r="V80" s="23">
        <f>AVERAGE(Tabela11[[#This Row],[1º Ano]],Tabela11[[#This Row],[2º Ano]],Tabela11[[#This Row],[3º Ano]],Tabela11[[#This Row],[4º Ano]])</f>
        <v>47.5</v>
      </c>
      <c r="W80" s="9"/>
      <c r="X80" s="9"/>
    </row>
    <row r="81" spans="1:24" ht="15.6" x14ac:dyDescent="0.3">
      <c r="A81" s="1" t="str">
        <f>Tabela6[[#This Row],[id_escola]]</f>
        <v>0205</v>
      </c>
      <c r="B81" s="9">
        <v>19</v>
      </c>
      <c r="C81" s="9">
        <v>22</v>
      </c>
      <c r="D81" s="9">
        <v>11</v>
      </c>
      <c r="E81" s="9">
        <v>8</v>
      </c>
      <c r="F81" s="9">
        <v>17</v>
      </c>
      <c r="G81" s="9">
        <v>19</v>
      </c>
      <c r="H81" s="9">
        <v>22</v>
      </c>
      <c r="I81" s="9">
        <v>11</v>
      </c>
      <c r="J81" s="9">
        <v>16</v>
      </c>
      <c r="K81" s="9">
        <v>21</v>
      </c>
      <c r="L81" s="9">
        <v>18</v>
      </c>
      <c r="M81" s="9">
        <v>21</v>
      </c>
      <c r="N81" s="9">
        <v>12</v>
      </c>
      <c r="O81" s="9">
        <v>17</v>
      </c>
      <c r="P81" s="9">
        <v>21</v>
      </c>
      <c r="Q81" s="9">
        <v>19</v>
      </c>
      <c r="R81" s="23">
        <f>AVERAGE(Tabela11[[#This Row],[1.º Ano]],Tabela11[[#This Row],[1.º Ano2]],Tabela11[[#This Row],[1.º Ano3]],Tabela11[[#This Row],[1.º Ano4]])</f>
        <v>16</v>
      </c>
      <c r="S81" s="23">
        <f>AVERAGE(Tabela11[[#This Row],[2.º Ano]],Tabela11[[#This Row],[2.º Ano2]],Tabela11[[#This Row],[2.º Ano3]],Tabela11[[#This Row],[2.º Ano4]])</f>
        <v>19.75</v>
      </c>
      <c r="T81" s="23">
        <f>AVERAGE(Tabela11[[#This Row],[3.º Ano]],Tabela11[[#This Row],[3.º Ano2]],Tabela11[[#This Row],[3.º Ano3]],Tabela11[[#This Row],[3.º Ano4]])</f>
        <v>18</v>
      </c>
      <c r="U81" s="23">
        <f>AVERAGE(Tabela11[[#This Row],[4.º Ano]],Tabela11[[#This Row],[4.º Ano2]],Tabela11[[#This Row],[4.º Ano3]],Tabela11[[#This Row],[4.º Ano4]])</f>
        <v>14.75</v>
      </c>
      <c r="V81" s="23">
        <f>AVERAGE(Tabela11[[#This Row],[1º Ano]],Tabela11[[#This Row],[2º Ano]],Tabela11[[#This Row],[3º Ano]],Tabela11[[#This Row],[4º Ano]])</f>
        <v>17.125</v>
      </c>
      <c r="W81" s="9"/>
      <c r="X81" s="9"/>
    </row>
    <row r="82" spans="1:24" ht="15.6" x14ac:dyDescent="0.3">
      <c r="A82" s="1" t="str">
        <f>Tabela6[[#This Row],[id_escola]]</f>
        <v>0205</v>
      </c>
      <c r="B82" s="9">
        <v>44</v>
      </c>
      <c r="C82" s="9">
        <v>104</v>
      </c>
      <c r="D82" s="9">
        <v>44</v>
      </c>
      <c r="E82" s="9">
        <v>0</v>
      </c>
      <c r="F82" s="9">
        <v>48</v>
      </c>
      <c r="G82" s="9">
        <v>44</v>
      </c>
      <c r="H82" s="9">
        <v>52</v>
      </c>
      <c r="I82" s="9">
        <v>43</v>
      </c>
      <c r="J82" s="9">
        <v>47</v>
      </c>
      <c r="K82" s="9">
        <v>48</v>
      </c>
      <c r="L82" s="9">
        <v>44</v>
      </c>
      <c r="M82" s="9">
        <v>51</v>
      </c>
      <c r="N82" s="9">
        <v>45</v>
      </c>
      <c r="O82" s="9">
        <v>47</v>
      </c>
      <c r="P82" s="9">
        <v>45</v>
      </c>
      <c r="Q82" s="9">
        <v>44</v>
      </c>
      <c r="R82" s="23">
        <f>AVERAGE(Tabela11[[#This Row],[1.º Ano]],Tabela11[[#This Row],[1.º Ano2]],Tabela11[[#This Row],[1.º Ano3]],Tabela11[[#This Row],[1.º Ano4]])</f>
        <v>46</v>
      </c>
      <c r="S82" s="23">
        <f>AVERAGE(Tabela11[[#This Row],[2.º Ano]],Tabela11[[#This Row],[2.º Ano2]],Tabela11[[#This Row],[2.º Ano3]],Tabela11[[#This Row],[2.º Ano4]])</f>
        <v>60.75</v>
      </c>
      <c r="T82" s="23">
        <f>AVERAGE(Tabela11[[#This Row],[3.º Ano]],Tabela11[[#This Row],[3.º Ano2]],Tabela11[[#This Row],[3.º Ano3]],Tabela11[[#This Row],[3.º Ano4]])</f>
        <v>46.25</v>
      </c>
      <c r="U82" s="23">
        <f>AVERAGE(Tabela11[[#This Row],[4.º Ano]],Tabela11[[#This Row],[4.º Ano2]],Tabela11[[#This Row],[4.º Ano3]],Tabela11[[#This Row],[4.º Ano4]])</f>
        <v>34.5</v>
      </c>
      <c r="V82" s="23">
        <f>AVERAGE(Tabela11[[#This Row],[1º Ano]],Tabela11[[#This Row],[2º Ano]],Tabela11[[#This Row],[3º Ano]],Tabela11[[#This Row],[4º Ano]])</f>
        <v>46.875</v>
      </c>
      <c r="W82" s="9"/>
      <c r="X82" s="9"/>
    </row>
    <row r="83" spans="1:24" ht="15.6" x14ac:dyDescent="0.3">
      <c r="A83" s="1" t="str">
        <f>Tabela6[[#This Row],[id_escola]]</f>
        <v>0205</v>
      </c>
      <c r="B83" s="9">
        <v>24</v>
      </c>
      <c r="C83" s="9">
        <v>51</v>
      </c>
      <c r="D83" s="9">
        <v>36</v>
      </c>
      <c r="E83" s="9">
        <v>35</v>
      </c>
      <c r="F83" s="9">
        <v>26</v>
      </c>
      <c r="G83" s="9">
        <v>24</v>
      </c>
      <c r="H83" s="9">
        <v>54</v>
      </c>
      <c r="I83" s="9">
        <v>37</v>
      </c>
      <c r="J83" s="9">
        <v>29</v>
      </c>
      <c r="K83" s="9">
        <v>32</v>
      </c>
      <c r="L83" s="9">
        <v>25</v>
      </c>
      <c r="M83" s="9">
        <v>55</v>
      </c>
      <c r="N83" s="9">
        <v>38</v>
      </c>
      <c r="O83" s="9">
        <v>30</v>
      </c>
      <c r="P83" s="9">
        <v>34</v>
      </c>
      <c r="Q83" s="9">
        <v>24</v>
      </c>
      <c r="R83" s="23">
        <f>AVERAGE(Tabela11[[#This Row],[1.º Ano]],Tabela11[[#This Row],[1.º Ano2]],Tabela11[[#This Row],[1.º Ano3]],Tabela11[[#This Row],[1.º Ano4]])</f>
        <v>29.25</v>
      </c>
      <c r="S83" s="23">
        <f>AVERAGE(Tabela11[[#This Row],[2.º Ano]],Tabela11[[#This Row],[2.º Ano2]],Tabela11[[#This Row],[2.º Ano3]],Tabela11[[#This Row],[2.º Ano4]])</f>
        <v>34.25</v>
      </c>
      <c r="T83" s="23">
        <f>AVERAGE(Tabela11[[#This Row],[3.º Ano]],Tabela11[[#This Row],[3.º Ano2]],Tabela11[[#This Row],[3.º Ano3]],Tabela11[[#This Row],[3.º Ano4]])</f>
        <v>37.25</v>
      </c>
      <c r="U83" s="23">
        <f>AVERAGE(Tabela11[[#This Row],[4.º Ano]],Tabela11[[#This Row],[4.º Ano2]],Tabela11[[#This Row],[4.º Ano3]],Tabela11[[#This Row],[4.º Ano4]])</f>
        <v>37.75</v>
      </c>
      <c r="V83" s="23">
        <f>AVERAGE(Tabela11[[#This Row],[1º Ano]],Tabela11[[#This Row],[2º Ano]],Tabela11[[#This Row],[3º Ano]],Tabela11[[#This Row],[4º Ano]])</f>
        <v>34.625</v>
      </c>
      <c r="W83" s="9"/>
      <c r="X83" s="9"/>
    </row>
    <row r="84" spans="1:24" ht="15.6" x14ac:dyDescent="0.3">
      <c r="A84" s="1" t="str">
        <f>Tabela6[[#This Row],[id_escola]]</f>
        <v>0205</v>
      </c>
      <c r="B84" s="9">
        <v>23</v>
      </c>
      <c r="C84" s="9">
        <v>27</v>
      </c>
      <c r="D84" s="9">
        <v>29</v>
      </c>
      <c r="E84" s="9">
        <v>27</v>
      </c>
      <c r="F84" s="9">
        <v>37</v>
      </c>
      <c r="G84" s="9">
        <v>23</v>
      </c>
      <c r="H84" s="9">
        <v>27</v>
      </c>
      <c r="I84" s="9">
        <v>39</v>
      </c>
      <c r="J84" s="9">
        <v>42</v>
      </c>
      <c r="K84" s="9">
        <v>41</v>
      </c>
      <c r="L84" s="9">
        <v>24</v>
      </c>
      <c r="M84" s="9">
        <v>26</v>
      </c>
      <c r="N84" s="9">
        <v>54</v>
      </c>
      <c r="O84" s="9">
        <v>43</v>
      </c>
      <c r="P84" s="9">
        <v>45</v>
      </c>
      <c r="Q84" s="9">
        <v>24</v>
      </c>
      <c r="R84" s="23">
        <f>AVERAGE(Tabela11[[#This Row],[1.º Ano]],Tabela11[[#This Row],[1.º Ano2]],Tabela11[[#This Row],[1.º Ano3]],Tabela11[[#This Row],[1.º Ano4]])</f>
        <v>39</v>
      </c>
      <c r="S84" s="23">
        <f>AVERAGE(Tabela11[[#This Row],[2.º Ano]],Tabela11[[#This Row],[2.º Ano2]],Tabela11[[#This Row],[2.º Ano3]],Tabela11[[#This Row],[2.º Ano4]])</f>
        <v>33.5</v>
      </c>
      <c r="T84" s="23">
        <f>AVERAGE(Tabela11[[#This Row],[3.º Ano]],Tabela11[[#This Row],[3.º Ano2]],Tabela11[[#This Row],[3.º Ano3]],Tabela11[[#This Row],[3.º Ano4]])</f>
        <v>31.25</v>
      </c>
      <c r="U84" s="23">
        <f>AVERAGE(Tabela11[[#This Row],[4.º Ano]],Tabela11[[#This Row],[4.º Ano2]],Tabela11[[#This Row],[4.º Ano3]],Tabela11[[#This Row],[4.º Ano4]])</f>
        <v>29</v>
      </c>
      <c r="V84" s="23">
        <f>AVERAGE(Tabela11[[#This Row],[1º Ano]],Tabela11[[#This Row],[2º Ano]],Tabela11[[#This Row],[3º Ano]],Tabela11[[#This Row],[4º Ano]])</f>
        <v>33.1875</v>
      </c>
      <c r="W84" s="9"/>
      <c r="X84" s="9"/>
    </row>
    <row r="85" spans="1:24" ht="15.6" x14ac:dyDescent="0.3">
      <c r="A85" s="1" t="str">
        <f>Tabela6[[#This Row],[id_escola]]</f>
        <v>0205</v>
      </c>
      <c r="B85" s="9">
        <v>8</v>
      </c>
      <c r="C85" s="9">
        <v>17</v>
      </c>
      <c r="D85" s="9">
        <v>16</v>
      </c>
      <c r="E85" s="9">
        <v>20</v>
      </c>
      <c r="F85" s="9">
        <v>9</v>
      </c>
      <c r="G85" s="9">
        <v>15</v>
      </c>
      <c r="H85" s="9">
        <v>19</v>
      </c>
      <c r="I85" s="9">
        <v>19</v>
      </c>
      <c r="J85" s="9">
        <v>13</v>
      </c>
      <c r="K85" s="9">
        <v>8</v>
      </c>
      <c r="L85" s="9">
        <v>13</v>
      </c>
      <c r="M85" s="9">
        <v>20</v>
      </c>
      <c r="N85" s="9">
        <v>11</v>
      </c>
      <c r="O85" s="9">
        <v>10</v>
      </c>
      <c r="P85" s="9">
        <v>15</v>
      </c>
      <c r="Q85" s="9">
        <v>19</v>
      </c>
      <c r="R85" s="23">
        <f>AVERAGE(Tabela11[[#This Row],[1.º Ano]],Tabela11[[#This Row],[1.º Ano2]],Tabela11[[#This Row],[1.º Ano3]],Tabela11[[#This Row],[1.º Ano4]])</f>
        <v>10.25</v>
      </c>
      <c r="S85" s="23">
        <f>AVERAGE(Tabela11[[#This Row],[2.º Ano]],Tabela11[[#This Row],[2.º Ano2]],Tabela11[[#This Row],[2.º Ano3]],Tabela11[[#This Row],[2.º Ano4]])</f>
        <v>12.5</v>
      </c>
      <c r="T85" s="23">
        <f>AVERAGE(Tabela11[[#This Row],[3.º Ano]],Tabela11[[#This Row],[3.º Ano2]],Tabela11[[#This Row],[3.º Ano3]],Tabela11[[#This Row],[3.º Ano4]])</f>
        <v>15.75</v>
      </c>
      <c r="U85" s="23">
        <f>AVERAGE(Tabela11[[#This Row],[4.º Ano]],Tabela11[[#This Row],[4.º Ano2]],Tabela11[[#This Row],[4.º Ano3]],Tabela11[[#This Row],[4.º Ano4]])</f>
        <v>19.5</v>
      </c>
      <c r="V85" s="23">
        <f>AVERAGE(Tabela11[[#This Row],[1º Ano]],Tabela11[[#This Row],[2º Ano]],Tabela11[[#This Row],[3º Ano]],Tabela11[[#This Row],[4º Ano]])</f>
        <v>14.5</v>
      </c>
      <c r="W85" s="9"/>
      <c r="X85" s="9"/>
    </row>
    <row r="86" spans="1:24" ht="15.6" x14ac:dyDescent="0.3">
      <c r="A86" s="1" t="str">
        <f>Tabela6[[#This Row],[id_escola]]</f>
        <v>0205</v>
      </c>
      <c r="B86" s="9">
        <v>71</v>
      </c>
      <c r="C86" s="9">
        <v>71</v>
      </c>
      <c r="D86" s="9">
        <v>78</v>
      </c>
      <c r="E86" s="9">
        <v>51</v>
      </c>
      <c r="F86" s="9">
        <v>71</v>
      </c>
      <c r="G86" s="9">
        <v>72</v>
      </c>
      <c r="H86" s="9">
        <v>70</v>
      </c>
      <c r="I86" s="9">
        <v>78</v>
      </c>
      <c r="J86" s="9">
        <v>72</v>
      </c>
      <c r="K86" s="9">
        <v>72</v>
      </c>
      <c r="L86" s="9">
        <v>72</v>
      </c>
      <c r="M86" s="9">
        <v>70</v>
      </c>
      <c r="N86" s="9">
        <v>71</v>
      </c>
      <c r="O86" s="9">
        <v>72</v>
      </c>
      <c r="P86" s="9">
        <v>73</v>
      </c>
      <c r="Q86" s="9">
        <v>72</v>
      </c>
      <c r="R86" s="23">
        <f>AVERAGE(Tabela11[[#This Row],[1.º Ano]],Tabela11[[#This Row],[1.º Ano2]],Tabela11[[#This Row],[1.º Ano3]],Tabela11[[#This Row],[1.º Ano4]])</f>
        <v>71.25</v>
      </c>
      <c r="S86" s="23">
        <f>AVERAGE(Tabela11[[#This Row],[2.º Ano]],Tabela11[[#This Row],[2.º Ano2]],Tabela11[[#This Row],[2.º Ano3]],Tabela11[[#This Row],[2.º Ano4]])</f>
        <v>71.75</v>
      </c>
      <c r="T86" s="23">
        <f>AVERAGE(Tabela11[[#This Row],[3.º Ano]],Tabela11[[#This Row],[3.º Ano2]],Tabela11[[#This Row],[3.º Ano3]],Tabela11[[#This Row],[3.º Ano4]])</f>
        <v>73.25</v>
      </c>
      <c r="U86" s="23">
        <f>AVERAGE(Tabela11[[#This Row],[4.º Ano]],Tabela11[[#This Row],[4.º Ano2]],Tabela11[[#This Row],[4.º Ano3]],Tabela11[[#This Row],[4.º Ano4]])</f>
        <v>67.75</v>
      </c>
      <c r="V86" s="23">
        <f>AVERAGE(Tabela11[[#This Row],[1º Ano]],Tabela11[[#This Row],[2º Ano]],Tabela11[[#This Row],[3º Ano]],Tabela11[[#This Row],[4º Ano]])</f>
        <v>71</v>
      </c>
      <c r="W86" s="9"/>
      <c r="X86" s="9"/>
    </row>
    <row r="87" spans="1:24" ht="15.6" x14ac:dyDescent="0.3">
      <c r="A87" s="1" t="str">
        <f>Tabela6[[#This Row],[id_escola]]</f>
        <v>0205</v>
      </c>
      <c r="B87" s="9" t="s">
        <v>4751</v>
      </c>
      <c r="C87" s="9" t="s">
        <v>4751</v>
      </c>
      <c r="D87" s="9" t="s">
        <v>4751</v>
      </c>
      <c r="E87" s="9" t="s">
        <v>4751</v>
      </c>
      <c r="F87" s="9" t="s">
        <v>4751</v>
      </c>
      <c r="G87" s="9" t="s">
        <v>4751</v>
      </c>
      <c r="H87" s="9" t="s">
        <v>4751</v>
      </c>
      <c r="I87" s="9" t="s">
        <v>4751</v>
      </c>
      <c r="J87" s="9" t="s">
        <v>4751</v>
      </c>
      <c r="K87" s="9" t="s">
        <v>4751</v>
      </c>
      <c r="L87" s="9" t="s">
        <v>4751</v>
      </c>
      <c r="M87" s="9" t="s">
        <v>4751</v>
      </c>
      <c r="N87" s="9" t="s">
        <v>4751</v>
      </c>
      <c r="O87" s="9" t="s">
        <v>4751</v>
      </c>
      <c r="P87" s="9" t="s">
        <v>4751</v>
      </c>
      <c r="Q87" s="9" t="s">
        <v>4751</v>
      </c>
      <c r="R87" s="23" t="s">
        <v>4752</v>
      </c>
      <c r="S87" s="23" t="s">
        <v>4752</v>
      </c>
      <c r="T87" s="23" t="s">
        <v>4752</v>
      </c>
      <c r="U87" s="23" t="s">
        <v>4752</v>
      </c>
      <c r="V87" s="23" t="s">
        <v>4752</v>
      </c>
      <c r="W87" s="9"/>
      <c r="X87" s="9"/>
    </row>
    <row r="88" spans="1:24" ht="15.6" x14ac:dyDescent="0.3">
      <c r="A88" s="1" t="str">
        <f>Tabela6[[#This Row],[id_escola]]</f>
        <v>0205</v>
      </c>
      <c r="B88" s="9">
        <v>18</v>
      </c>
      <c r="C88" s="9">
        <v>19</v>
      </c>
      <c r="D88" s="9">
        <v>22</v>
      </c>
      <c r="E88" s="9">
        <v>22</v>
      </c>
      <c r="F88" s="9">
        <v>20</v>
      </c>
      <c r="G88" s="9">
        <v>17</v>
      </c>
      <c r="H88" s="9">
        <v>20</v>
      </c>
      <c r="I88" s="9">
        <v>21</v>
      </c>
      <c r="J88" s="9">
        <v>18</v>
      </c>
      <c r="K88" s="9">
        <v>20</v>
      </c>
      <c r="L88" s="9">
        <v>16</v>
      </c>
      <c r="M88" s="9">
        <v>20</v>
      </c>
      <c r="N88" s="9">
        <v>23</v>
      </c>
      <c r="O88" s="9">
        <v>20</v>
      </c>
      <c r="P88" s="9">
        <v>20</v>
      </c>
      <c r="Q88" s="9">
        <v>17</v>
      </c>
      <c r="R88" s="23">
        <f>AVERAGE(Tabela11[[#This Row],[1.º Ano]],Tabela11[[#This Row],[1.º Ano2]],Tabela11[[#This Row],[1.º Ano3]],Tabela11[[#This Row],[1.º Ano4]])</f>
        <v>19.75</v>
      </c>
      <c r="S88" s="23">
        <f>AVERAGE(Tabela11[[#This Row],[2.º Ano]],Tabela11[[#This Row],[2.º Ano2]],Tabela11[[#This Row],[2.º Ano3]],Tabela11[[#This Row],[2.º Ano4]])</f>
        <v>19</v>
      </c>
      <c r="T88" s="23">
        <f>AVERAGE(Tabela11[[#This Row],[3.º Ano]],Tabela11[[#This Row],[3.º Ano2]],Tabela11[[#This Row],[3.º Ano3]],Tabela11[[#This Row],[3.º Ano4]])</f>
        <v>19.5</v>
      </c>
      <c r="U88" s="23">
        <f>AVERAGE(Tabela11[[#This Row],[4.º Ano]],Tabela11[[#This Row],[4.º Ano2]],Tabela11[[#This Row],[4.º Ano3]],Tabela11[[#This Row],[4.º Ano4]])</f>
        <v>20</v>
      </c>
      <c r="V88" s="23">
        <f>AVERAGE(Tabela11[[#This Row],[1º Ano]],Tabela11[[#This Row],[2º Ano]],Tabela11[[#This Row],[3º Ano]],Tabela11[[#This Row],[4º Ano]])</f>
        <v>19.5625</v>
      </c>
      <c r="W88" s="9"/>
      <c r="X88" s="9"/>
    </row>
    <row r="89" spans="1:24" ht="15.6" x14ac:dyDescent="0.3">
      <c r="A89" s="1" t="str">
        <f>Tabela6[[#This Row],[id_escola]]</f>
        <v>0205</v>
      </c>
      <c r="B89" s="9">
        <v>13</v>
      </c>
      <c r="C89" s="9">
        <v>15</v>
      </c>
      <c r="D89" s="9">
        <v>17</v>
      </c>
      <c r="E89" s="9">
        <v>15</v>
      </c>
      <c r="F89" s="9">
        <v>11</v>
      </c>
      <c r="G89" s="9">
        <v>16</v>
      </c>
      <c r="H89" s="9">
        <v>12</v>
      </c>
      <c r="I89" s="9">
        <v>19</v>
      </c>
      <c r="J89" s="9">
        <v>12</v>
      </c>
      <c r="K89" s="9">
        <v>14</v>
      </c>
      <c r="L89" s="9">
        <v>15</v>
      </c>
      <c r="M89" s="9">
        <v>14</v>
      </c>
      <c r="N89" s="9">
        <v>14</v>
      </c>
      <c r="O89" s="9">
        <v>14</v>
      </c>
      <c r="P89" s="9">
        <v>14</v>
      </c>
      <c r="Q89" s="9">
        <v>16</v>
      </c>
      <c r="R89" s="23">
        <f>AVERAGE(Tabela11[[#This Row],[1.º Ano]],Tabela11[[#This Row],[1.º Ano2]],Tabela11[[#This Row],[1.º Ano3]],Tabela11[[#This Row],[1.º Ano4]])</f>
        <v>12.5</v>
      </c>
      <c r="S89" s="23">
        <f>AVERAGE(Tabela11[[#This Row],[2.º Ano]],Tabela11[[#This Row],[2.º Ano2]],Tabela11[[#This Row],[2.º Ano3]],Tabela11[[#This Row],[2.º Ano4]])</f>
        <v>14.75</v>
      </c>
      <c r="T89" s="23">
        <f>AVERAGE(Tabela11[[#This Row],[3.º Ano]],Tabela11[[#This Row],[3.º Ano2]],Tabela11[[#This Row],[3.º Ano3]],Tabela11[[#This Row],[3.º Ano4]])</f>
        <v>14.5</v>
      </c>
      <c r="U89" s="23">
        <f>AVERAGE(Tabela11[[#This Row],[4.º Ano]],Tabela11[[#This Row],[4.º Ano2]],Tabela11[[#This Row],[4.º Ano3]],Tabela11[[#This Row],[4.º Ano4]])</f>
        <v>16</v>
      </c>
      <c r="V89" s="23">
        <f>AVERAGE(Tabela11[[#This Row],[1º Ano]],Tabela11[[#This Row],[2º Ano]],Tabela11[[#This Row],[3º Ano]],Tabela11[[#This Row],[4º Ano]])</f>
        <v>14.4375</v>
      </c>
      <c r="W89" s="9"/>
      <c r="X89" s="9"/>
    </row>
    <row r="90" spans="1:24" ht="15.6" x14ac:dyDescent="0.3">
      <c r="A90" s="1" t="str">
        <f>Tabela6[[#This Row],[id_escola]]</f>
        <v>0205</v>
      </c>
      <c r="B90" s="9">
        <v>48</v>
      </c>
      <c r="C90" s="9">
        <v>45</v>
      </c>
      <c r="D90" s="9">
        <v>47</v>
      </c>
      <c r="E90" s="9">
        <v>51</v>
      </c>
      <c r="F90" s="9">
        <v>48</v>
      </c>
      <c r="G90" s="9">
        <v>48</v>
      </c>
      <c r="H90" s="9">
        <v>48</v>
      </c>
      <c r="I90" s="9">
        <v>44</v>
      </c>
      <c r="J90" s="9">
        <v>48</v>
      </c>
      <c r="K90" s="9">
        <v>46</v>
      </c>
      <c r="L90" s="9">
        <v>48</v>
      </c>
      <c r="M90" s="9">
        <v>46</v>
      </c>
      <c r="N90" s="9">
        <v>50</v>
      </c>
      <c r="O90" s="9">
        <v>48</v>
      </c>
      <c r="P90" s="9">
        <v>46</v>
      </c>
      <c r="Q90" s="9">
        <v>48</v>
      </c>
      <c r="R90" s="23">
        <f>AVERAGE(Tabela11[[#This Row],[1.º Ano]],Tabela11[[#This Row],[1.º Ano2]],Tabela11[[#This Row],[1.º Ano3]],Tabela11[[#This Row],[1.º Ano4]])</f>
        <v>48.5</v>
      </c>
      <c r="S90" s="23">
        <f>AVERAGE(Tabela11[[#This Row],[2.º Ano]],Tabela11[[#This Row],[2.º Ano2]],Tabela11[[#This Row],[2.º Ano3]],Tabela11[[#This Row],[2.º Ano4]])</f>
        <v>46.75</v>
      </c>
      <c r="T90" s="23">
        <f>AVERAGE(Tabela11[[#This Row],[3.º Ano]],Tabela11[[#This Row],[3.º Ano2]],Tabela11[[#This Row],[3.º Ano3]],Tabela11[[#This Row],[3.º Ano4]])</f>
        <v>47.25</v>
      </c>
      <c r="U90" s="23">
        <f>AVERAGE(Tabela11[[#This Row],[4.º Ano]],Tabela11[[#This Row],[4.º Ano2]],Tabela11[[#This Row],[4.º Ano3]],Tabela11[[#This Row],[4.º Ano4]])</f>
        <v>47.25</v>
      </c>
      <c r="V90" s="23">
        <f>AVERAGE(Tabela11[[#This Row],[1º Ano]],Tabela11[[#This Row],[2º Ano]],Tabela11[[#This Row],[3º Ano]],Tabela11[[#This Row],[4º Ano]])</f>
        <v>47.4375</v>
      </c>
      <c r="W90" s="9"/>
      <c r="X90" s="9"/>
    </row>
    <row r="91" spans="1:24" ht="15.6" x14ac:dyDescent="0.3">
      <c r="A91" s="1" t="str">
        <f>Tabela6[[#This Row],[id_escola]]</f>
        <v>0205</v>
      </c>
      <c r="B91" s="9">
        <v>22</v>
      </c>
      <c r="C91" s="9">
        <v>26</v>
      </c>
      <c r="D91" s="9">
        <v>25</v>
      </c>
      <c r="E91" s="9">
        <v>26</v>
      </c>
      <c r="F91" s="9">
        <v>20</v>
      </c>
      <c r="G91" s="9">
        <v>24</v>
      </c>
      <c r="H91" s="9">
        <v>26</v>
      </c>
      <c r="I91" s="9">
        <v>25</v>
      </c>
      <c r="J91" s="9">
        <v>12</v>
      </c>
      <c r="K91" s="9">
        <v>18</v>
      </c>
      <c r="L91" s="9">
        <v>24</v>
      </c>
      <c r="M91" s="9">
        <v>26</v>
      </c>
      <c r="N91" s="9">
        <v>11</v>
      </c>
      <c r="O91" s="9">
        <v>13</v>
      </c>
      <c r="P91" s="9">
        <v>17</v>
      </c>
      <c r="Q91" s="9">
        <v>24</v>
      </c>
      <c r="R91" s="23">
        <f>AVERAGE(Tabela11[[#This Row],[1.º Ano]],Tabela11[[#This Row],[1.º Ano2]],Tabela11[[#This Row],[1.º Ano3]],Tabela11[[#This Row],[1.º Ano4]])</f>
        <v>16.25</v>
      </c>
      <c r="S91" s="23">
        <f>AVERAGE(Tabela11[[#This Row],[2.º Ano]],Tabela11[[#This Row],[2.º Ano2]],Tabela11[[#This Row],[2.º Ano3]],Tabela11[[#This Row],[2.º Ano4]])</f>
        <v>20.25</v>
      </c>
      <c r="T91" s="23">
        <f>AVERAGE(Tabela11[[#This Row],[3.º Ano]],Tabela11[[#This Row],[3.º Ano2]],Tabela11[[#This Row],[3.º Ano3]],Tabela11[[#This Row],[3.º Ano4]])</f>
        <v>23</v>
      </c>
      <c r="U91" s="23">
        <f>AVERAGE(Tabela11[[#This Row],[4.º Ano]],Tabela11[[#This Row],[4.º Ano2]],Tabela11[[#This Row],[4.º Ano3]],Tabela11[[#This Row],[4.º Ano4]])</f>
        <v>25.25</v>
      </c>
      <c r="V91" s="23">
        <f>AVERAGE(Tabela11[[#This Row],[1º Ano]],Tabela11[[#This Row],[2º Ano]],Tabela11[[#This Row],[3º Ano]],Tabela11[[#This Row],[4º Ano]])</f>
        <v>21.1875</v>
      </c>
      <c r="W91" s="9"/>
      <c r="X91" s="9"/>
    </row>
    <row r="92" spans="1:24" ht="15.6" x14ac:dyDescent="0.3">
      <c r="A92" s="1" t="str">
        <f>Tabela6[[#This Row],[id_escola]]</f>
        <v>0205</v>
      </c>
      <c r="B92" s="9">
        <v>6</v>
      </c>
      <c r="C92" s="9">
        <v>7</v>
      </c>
      <c r="D92" s="9">
        <v>7</v>
      </c>
      <c r="E92" s="9">
        <v>10</v>
      </c>
      <c r="F92" s="9">
        <v>9</v>
      </c>
      <c r="G92" s="9">
        <v>9</v>
      </c>
      <c r="H92" s="9">
        <v>5</v>
      </c>
      <c r="I92" s="9">
        <v>7</v>
      </c>
      <c r="J92" s="9">
        <v>7</v>
      </c>
      <c r="K92" s="9">
        <v>9</v>
      </c>
      <c r="L92" s="9">
        <v>8</v>
      </c>
      <c r="M92" s="9">
        <v>5</v>
      </c>
      <c r="N92" s="9">
        <v>9</v>
      </c>
      <c r="O92" s="9">
        <v>8</v>
      </c>
      <c r="P92" s="9">
        <v>7</v>
      </c>
      <c r="Q92" s="9">
        <v>8</v>
      </c>
      <c r="R92" s="23">
        <f>AVERAGE(Tabela11[[#This Row],[1.º Ano]],Tabela11[[#This Row],[1.º Ano2]],Tabela11[[#This Row],[1.º Ano3]],Tabela11[[#This Row],[1.º Ano4]])</f>
        <v>7.75</v>
      </c>
      <c r="S92" s="23">
        <f>AVERAGE(Tabela11[[#This Row],[2.º Ano]],Tabela11[[#This Row],[2.º Ano2]],Tabela11[[#This Row],[2.º Ano3]],Tabela11[[#This Row],[2.º Ano4]])</f>
        <v>8.25</v>
      </c>
      <c r="T92" s="23">
        <f>AVERAGE(Tabela11[[#This Row],[3.º Ano]],Tabela11[[#This Row],[3.º Ano2]],Tabela11[[#This Row],[3.º Ano3]],Tabela11[[#This Row],[3.º Ano4]])</f>
        <v>6.75</v>
      </c>
      <c r="U92" s="23">
        <f>AVERAGE(Tabela11[[#This Row],[4.º Ano]],Tabela11[[#This Row],[4.º Ano2]],Tabela11[[#This Row],[4.º Ano3]],Tabela11[[#This Row],[4.º Ano4]])</f>
        <v>7.5</v>
      </c>
      <c r="V92" s="23">
        <f>AVERAGE(Tabela11[[#This Row],[1º Ano]],Tabela11[[#This Row],[2º Ano]],Tabela11[[#This Row],[3º Ano]],Tabela11[[#This Row],[4º Ano]])</f>
        <v>7.5625</v>
      </c>
      <c r="W92" s="9"/>
      <c r="X92" s="9"/>
    </row>
    <row r="93" spans="1:24" ht="15.6" x14ac:dyDescent="0.3">
      <c r="A93" s="1" t="str">
        <f>Tabela6[[#This Row],[id_escola]]</f>
        <v>0206</v>
      </c>
      <c r="B93" s="9">
        <v>7</v>
      </c>
      <c r="C93" s="9">
        <v>8</v>
      </c>
      <c r="D93" s="9">
        <v>21</v>
      </c>
      <c r="E93" s="9">
        <v>14</v>
      </c>
      <c r="F93" s="9">
        <v>9</v>
      </c>
      <c r="G93" s="9">
        <v>7</v>
      </c>
      <c r="H93" s="9">
        <v>8</v>
      </c>
      <c r="I93" s="9">
        <v>21</v>
      </c>
      <c r="J93" s="9">
        <v>17</v>
      </c>
      <c r="K93" s="9">
        <v>8</v>
      </c>
      <c r="L93" s="9">
        <v>6</v>
      </c>
      <c r="M93" s="9">
        <v>8</v>
      </c>
      <c r="N93" s="9">
        <v>0</v>
      </c>
      <c r="O93" s="9">
        <v>17</v>
      </c>
      <c r="P93" s="9">
        <v>8</v>
      </c>
      <c r="Q93" s="9">
        <v>7</v>
      </c>
      <c r="R93" s="23">
        <f>AVERAGE(Tabela11[[#This Row],[1.º Ano]],Tabela11[[#This Row],[1.º Ano2]],Tabela11[[#This Row],[1.º Ano3]],Tabela11[[#This Row],[1.º Ano4]])</f>
        <v>8.25</v>
      </c>
      <c r="S93" s="23">
        <f>AVERAGE(Tabela11[[#This Row],[2.º Ano]],Tabela11[[#This Row],[2.º Ano2]],Tabela11[[#This Row],[2.º Ano3]],Tabela11[[#This Row],[2.º Ano4]])</f>
        <v>10</v>
      </c>
      <c r="T93" s="23">
        <f>AVERAGE(Tabela11[[#This Row],[3.º Ano]],Tabela11[[#This Row],[3.º Ano2]],Tabela11[[#This Row],[3.º Ano3]],Tabela11[[#This Row],[3.º Ano4]])</f>
        <v>10.75</v>
      </c>
      <c r="U93" s="23">
        <f>AVERAGE(Tabela11[[#This Row],[4.º Ano]],Tabela11[[#This Row],[4.º Ano2]],Tabela11[[#This Row],[4.º Ano3]],Tabela11[[#This Row],[4.º Ano4]])</f>
        <v>12.5</v>
      </c>
      <c r="V93" s="23">
        <f>AVERAGE(Tabela11[[#This Row],[1º Ano]],Tabela11[[#This Row],[2º Ano]],Tabela11[[#This Row],[3º Ano]],Tabela11[[#This Row],[4º Ano]])</f>
        <v>10.375</v>
      </c>
      <c r="W93" s="9"/>
      <c r="X93" s="9"/>
    </row>
    <row r="94" spans="1:24" ht="15.6" x14ac:dyDescent="0.3">
      <c r="A94" s="1" t="str">
        <f>Tabela6[[#This Row],[id_escola]]</f>
        <v>0206</v>
      </c>
      <c r="B94" s="9">
        <v>11</v>
      </c>
      <c r="C94" s="9">
        <v>10</v>
      </c>
      <c r="D94" s="9">
        <v>10</v>
      </c>
      <c r="E94" s="9">
        <v>9</v>
      </c>
      <c r="F94" s="9">
        <v>7</v>
      </c>
      <c r="G94" s="9">
        <v>12</v>
      </c>
      <c r="H94" s="9">
        <v>9</v>
      </c>
      <c r="I94" s="9">
        <v>10</v>
      </c>
      <c r="J94" s="9">
        <v>5</v>
      </c>
      <c r="K94" s="9">
        <v>5</v>
      </c>
      <c r="L94" s="9">
        <v>12</v>
      </c>
      <c r="M94" s="9">
        <v>8</v>
      </c>
      <c r="N94" s="9">
        <v>12</v>
      </c>
      <c r="O94" s="9">
        <v>4</v>
      </c>
      <c r="P94" s="9">
        <v>6</v>
      </c>
      <c r="Q94" s="9">
        <v>14</v>
      </c>
      <c r="R94" s="23">
        <f>AVERAGE(Tabela11[[#This Row],[1.º Ano]],Tabela11[[#This Row],[1.º Ano2]],Tabela11[[#This Row],[1.º Ano3]],Tabela11[[#This Row],[1.º Ano4]])</f>
        <v>8.75</v>
      </c>
      <c r="S94" s="23">
        <f>AVERAGE(Tabela11[[#This Row],[2.º Ano]],Tabela11[[#This Row],[2.º Ano2]],Tabela11[[#This Row],[2.º Ano3]],Tabela11[[#This Row],[2.º Ano4]])</f>
        <v>7.75</v>
      </c>
      <c r="T94" s="23">
        <f>AVERAGE(Tabela11[[#This Row],[3.º Ano]],Tabela11[[#This Row],[3.º Ano2]],Tabela11[[#This Row],[3.º Ano3]],Tabela11[[#This Row],[3.º Ano4]])</f>
        <v>9.25</v>
      </c>
      <c r="U94" s="23">
        <f>AVERAGE(Tabela11[[#This Row],[4.º Ano]],Tabela11[[#This Row],[4.º Ano2]],Tabela11[[#This Row],[4.º Ano3]],Tabela11[[#This Row],[4.º Ano4]])</f>
        <v>10.25</v>
      </c>
      <c r="V94" s="23">
        <f>AVERAGE(Tabela11[[#This Row],[1º Ano]],Tabela11[[#This Row],[2º Ano]],Tabela11[[#This Row],[3º Ano]],Tabela11[[#This Row],[4º Ano]])</f>
        <v>9</v>
      </c>
      <c r="W94" s="9"/>
      <c r="X94" s="9"/>
    </row>
    <row r="95" spans="1:24" ht="15.6" x14ac:dyDescent="0.3">
      <c r="A95" s="1" t="str">
        <f>Tabela6[[#This Row],[id_escola]]</f>
        <v>0206</v>
      </c>
      <c r="B95" s="9">
        <v>55</v>
      </c>
      <c r="C95" s="9">
        <v>74</v>
      </c>
      <c r="D95" s="9">
        <v>58</v>
      </c>
      <c r="E95" s="9">
        <v>48</v>
      </c>
      <c r="F95" s="9">
        <v>54</v>
      </c>
      <c r="G95" s="9">
        <v>62</v>
      </c>
      <c r="H95" s="9">
        <v>69</v>
      </c>
      <c r="I95" s="9">
        <v>57</v>
      </c>
      <c r="J95" s="9">
        <v>36</v>
      </c>
      <c r="K95" s="9">
        <v>59</v>
      </c>
      <c r="L95" s="9">
        <v>57</v>
      </c>
      <c r="M95" s="9">
        <v>74</v>
      </c>
      <c r="N95" s="9">
        <v>67</v>
      </c>
      <c r="O95" s="9">
        <v>37</v>
      </c>
      <c r="P95" s="9">
        <v>60</v>
      </c>
      <c r="Q95" s="9">
        <v>57</v>
      </c>
      <c r="R95" s="23">
        <f>AVERAGE(Tabela11[[#This Row],[1.º Ano]],Tabela11[[#This Row],[1.º Ano2]],Tabela11[[#This Row],[1.º Ano3]],Tabela11[[#This Row],[1.º Ano4]])</f>
        <v>53</v>
      </c>
      <c r="S95" s="23">
        <f>AVERAGE(Tabela11[[#This Row],[2.º Ano]],Tabela11[[#This Row],[2.º Ano2]],Tabela11[[#This Row],[2.º Ano3]],Tabela11[[#This Row],[2.º Ano4]])</f>
        <v>58</v>
      </c>
      <c r="T95" s="23">
        <f>AVERAGE(Tabela11[[#This Row],[3.º Ano]],Tabela11[[#This Row],[3.º Ano2]],Tabela11[[#This Row],[3.º Ano3]],Tabela11[[#This Row],[3.º Ano4]])</f>
        <v>61</v>
      </c>
      <c r="U95" s="23">
        <f>AVERAGE(Tabela11[[#This Row],[4.º Ano]],Tabela11[[#This Row],[4.º Ano2]],Tabela11[[#This Row],[4.º Ano3]],Tabela11[[#This Row],[4.º Ano4]])</f>
        <v>59</v>
      </c>
      <c r="V95" s="23">
        <f>AVERAGE(Tabela11[[#This Row],[1º Ano]],Tabela11[[#This Row],[2º Ano]],Tabela11[[#This Row],[3º Ano]],Tabela11[[#This Row],[4º Ano]])</f>
        <v>57.75</v>
      </c>
      <c r="W95" s="9"/>
      <c r="X95" s="9"/>
    </row>
    <row r="96" spans="1:24" ht="15.6" x14ac:dyDescent="0.3">
      <c r="A96" s="1" t="str">
        <f>Tabela6[[#This Row],[id_escola]]</f>
        <v>0206</v>
      </c>
      <c r="B96" s="9" t="s">
        <v>4751</v>
      </c>
      <c r="C96" s="9" t="s">
        <v>4751</v>
      </c>
      <c r="D96" s="9" t="s">
        <v>4751</v>
      </c>
      <c r="E96" s="9" t="s">
        <v>4751</v>
      </c>
      <c r="F96" s="9" t="s">
        <v>4751</v>
      </c>
      <c r="G96" s="9" t="s">
        <v>4751</v>
      </c>
      <c r="H96" s="9" t="s">
        <v>4751</v>
      </c>
      <c r="I96" s="9" t="s">
        <v>4751</v>
      </c>
      <c r="J96" s="9" t="s">
        <v>4751</v>
      </c>
      <c r="K96" s="9" t="s">
        <v>4751</v>
      </c>
      <c r="L96" s="9" t="s">
        <v>4751</v>
      </c>
      <c r="M96" s="9" t="s">
        <v>4751</v>
      </c>
      <c r="N96" s="9" t="s">
        <v>4751</v>
      </c>
      <c r="O96" s="9" t="s">
        <v>4751</v>
      </c>
      <c r="P96" s="9" t="s">
        <v>4751</v>
      </c>
      <c r="Q96" s="9" t="s">
        <v>4751</v>
      </c>
      <c r="R96" s="23" t="s">
        <v>4752</v>
      </c>
      <c r="S96" s="23" t="s">
        <v>4752</v>
      </c>
      <c r="T96" s="23" t="s">
        <v>4752</v>
      </c>
      <c r="U96" s="23" t="s">
        <v>4752</v>
      </c>
      <c r="V96" s="23" t="s">
        <v>4752</v>
      </c>
      <c r="W96" s="9"/>
      <c r="X96" s="9"/>
    </row>
    <row r="97" spans="1:24" ht="15.6" x14ac:dyDescent="0.3">
      <c r="A97" s="1" t="str">
        <f>Tabela6[[#This Row],[id_escola]]</f>
        <v>0206</v>
      </c>
      <c r="B97" s="9" t="s">
        <v>4751</v>
      </c>
      <c r="C97" s="9" t="s">
        <v>4751</v>
      </c>
      <c r="D97" s="9" t="s">
        <v>4751</v>
      </c>
      <c r="E97" s="9" t="s">
        <v>4751</v>
      </c>
      <c r="F97" s="9" t="s">
        <v>4751</v>
      </c>
      <c r="G97" s="9" t="s">
        <v>4751</v>
      </c>
      <c r="H97" s="9" t="s">
        <v>4751</v>
      </c>
      <c r="I97" s="9" t="s">
        <v>4751</v>
      </c>
      <c r="J97" s="9" t="s">
        <v>4751</v>
      </c>
      <c r="K97" s="9" t="s">
        <v>4751</v>
      </c>
      <c r="L97" s="9" t="s">
        <v>4751</v>
      </c>
      <c r="M97" s="9" t="s">
        <v>4751</v>
      </c>
      <c r="N97" s="9" t="s">
        <v>4751</v>
      </c>
      <c r="O97" s="9" t="s">
        <v>4751</v>
      </c>
      <c r="P97" s="9" t="s">
        <v>4751</v>
      </c>
      <c r="Q97" s="9" t="s">
        <v>4751</v>
      </c>
      <c r="R97" s="23" t="s">
        <v>4752</v>
      </c>
      <c r="S97" s="23" t="s">
        <v>4752</v>
      </c>
      <c r="T97" s="23" t="s">
        <v>4752</v>
      </c>
      <c r="U97" s="23" t="s">
        <v>4752</v>
      </c>
      <c r="V97" s="23" t="s">
        <v>4752</v>
      </c>
      <c r="W97" s="9"/>
      <c r="X97" s="9"/>
    </row>
    <row r="98" spans="1:24" ht="15.6" x14ac:dyDescent="0.3">
      <c r="A98" s="1" t="str">
        <f>Tabela6[[#This Row],[id_escola]]</f>
        <v>0206</v>
      </c>
      <c r="B98" s="9" t="s">
        <v>4751</v>
      </c>
      <c r="C98" s="9" t="s">
        <v>4751</v>
      </c>
      <c r="D98" s="9" t="s">
        <v>4751</v>
      </c>
      <c r="E98" s="9" t="s">
        <v>4751</v>
      </c>
      <c r="F98" s="9" t="s">
        <v>4751</v>
      </c>
      <c r="G98" s="9" t="s">
        <v>4751</v>
      </c>
      <c r="H98" s="9" t="s">
        <v>4751</v>
      </c>
      <c r="I98" s="9" t="s">
        <v>4751</v>
      </c>
      <c r="J98" s="9" t="s">
        <v>4751</v>
      </c>
      <c r="K98" s="9" t="s">
        <v>4751</v>
      </c>
      <c r="L98" s="9" t="s">
        <v>4751</v>
      </c>
      <c r="M98" s="9" t="s">
        <v>4751</v>
      </c>
      <c r="N98" s="9" t="s">
        <v>4751</v>
      </c>
      <c r="O98" s="9" t="s">
        <v>4751</v>
      </c>
      <c r="P98" s="9" t="s">
        <v>4751</v>
      </c>
      <c r="Q98" s="9" t="s">
        <v>4751</v>
      </c>
      <c r="R98" s="23" t="s">
        <v>4752</v>
      </c>
      <c r="S98" s="23" t="s">
        <v>4752</v>
      </c>
      <c r="T98" s="23" t="s">
        <v>4752</v>
      </c>
      <c r="U98" s="23" t="s">
        <v>4752</v>
      </c>
      <c r="V98" s="23" t="s">
        <v>4752</v>
      </c>
      <c r="W98" s="9"/>
      <c r="X98" s="9"/>
    </row>
    <row r="99" spans="1:24" ht="15.6" x14ac:dyDescent="0.3">
      <c r="A99" s="1" t="str">
        <f>Tabela6[[#This Row],[id_escola]]</f>
        <v>0206</v>
      </c>
      <c r="B99" s="9">
        <v>3</v>
      </c>
      <c r="C99" s="9">
        <v>4</v>
      </c>
      <c r="D99" s="9">
        <v>4</v>
      </c>
      <c r="E99" s="9">
        <v>14</v>
      </c>
      <c r="F99" s="9">
        <v>7</v>
      </c>
      <c r="G99" s="9">
        <v>4</v>
      </c>
      <c r="H99" s="9">
        <v>4</v>
      </c>
      <c r="I99" s="9">
        <v>4</v>
      </c>
      <c r="J99" s="9">
        <v>5</v>
      </c>
      <c r="K99" s="9">
        <v>7</v>
      </c>
      <c r="L99" s="9">
        <v>4</v>
      </c>
      <c r="M99" s="9">
        <v>4</v>
      </c>
      <c r="N99" s="9">
        <v>6</v>
      </c>
      <c r="O99" s="9">
        <v>6</v>
      </c>
      <c r="P99" s="9">
        <v>7</v>
      </c>
      <c r="Q99" s="9">
        <v>4</v>
      </c>
      <c r="R99" s="23">
        <f>AVERAGE(Tabela11[[#This Row],[1.º Ano]],Tabela11[[#This Row],[1.º Ano2]],Tabela11[[#This Row],[1.º Ano3]],Tabela11[[#This Row],[1.º Ano4]])</f>
        <v>5.25</v>
      </c>
      <c r="S99" s="23">
        <f>AVERAGE(Tabela11[[#This Row],[2.º Ano]],Tabela11[[#This Row],[2.º Ano2]],Tabela11[[#This Row],[2.º Ano3]],Tabela11[[#This Row],[2.º Ano4]])</f>
        <v>5.25</v>
      </c>
      <c r="T99" s="23">
        <f>AVERAGE(Tabela11[[#This Row],[3.º Ano]],Tabela11[[#This Row],[3.º Ano2]],Tabela11[[#This Row],[3.º Ano3]],Tabela11[[#This Row],[3.º Ano4]])</f>
        <v>4.75</v>
      </c>
      <c r="U99" s="23">
        <f>AVERAGE(Tabela11[[#This Row],[4.º Ano]],Tabela11[[#This Row],[4.º Ano2]],Tabela11[[#This Row],[4.º Ano3]],Tabela11[[#This Row],[4.º Ano4]])</f>
        <v>6.5</v>
      </c>
      <c r="V99" s="23">
        <f>AVERAGE(Tabela11[[#This Row],[1º Ano]],Tabela11[[#This Row],[2º Ano]],Tabela11[[#This Row],[3º Ano]],Tabela11[[#This Row],[4º Ano]])</f>
        <v>5.4375</v>
      </c>
      <c r="W99" s="9"/>
      <c r="X99" s="9"/>
    </row>
    <row r="100" spans="1:24" ht="15.6" x14ac:dyDescent="0.3">
      <c r="A100" s="1" t="str">
        <f>Tabela6[[#This Row],[id_escola]]</f>
        <v>0206</v>
      </c>
      <c r="B100" s="9" t="s">
        <v>4751</v>
      </c>
      <c r="C100" s="9" t="s">
        <v>4751</v>
      </c>
      <c r="D100" s="9" t="s">
        <v>4751</v>
      </c>
      <c r="E100" s="9" t="s">
        <v>4751</v>
      </c>
      <c r="F100" s="9" t="s">
        <v>4751</v>
      </c>
      <c r="G100" s="9" t="s">
        <v>4751</v>
      </c>
      <c r="H100" s="9" t="s">
        <v>4751</v>
      </c>
      <c r="I100" s="9" t="s">
        <v>4751</v>
      </c>
      <c r="J100" s="9" t="s">
        <v>4751</v>
      </c>
      <c r="K100" s="9" t="s">
        <v>4751</v>
      </c>
      <c r="L100" s="9" t="s">
        <v>4751</v>
      </c>
      <c r="M100" s="9" t="s">
        <v>4751</v>
      </c>
      <c r="N100" s="9" t="s">
        <v>4751</v>
      </c>
      <c r="O100" s="9" t="s">
        <v>4751</v>
      </c>
      <c r="P100" s="9" t="s">
        <v>4751</v>
      </c>
      <c r="Q100" s="9" t="s">
        <v>4751</v>
      </c>
      <c r="R100" s="23" t="s">
        <v>4752</v>
      </c>
      <c r="S100" s="23" t="s">
        <v>4752</v>
      </c>
      <c r="T100" s="23" t="s">
        <v>4752</v>
      </c>
      <c r="U100" s="23" t="s">
        <v>4752</v>
      </c>
      <c r="V100" s="23" t="s">
        <v>4752</v>
      </c>
      <c r="W100" s="9"/>
      <c r="X100" s="9"/>
    </row>
    <row r="101" spans="1:24" ht="15.6" x14ac:dyDescent="0.3">
      <c r="A101" s="1" t="str">
        <f>Tabela6[[#This Row],[id_escola]]</f>
        <v>0206</v>
      </c>
      <c r="B101" s="9">
        <v>0</v>
      </c>
      <c r="C101" s="9">
        <v>24</v>
      </c>
      <c r="D101" s="9">
        <v>17</v>
      </c>
      <c r="E101" s="9">
        <v>19</v>
      </c>
      <c r="F101" s="9">
        <v>16</v>
      </c>
      <c r="G101" s="9">
        <v>0</v>
      </c>
      <c r="H101" s="9">
        <v>23</v>
      </c>
      <c r="I101" s="9">
        <v>18</v>
      </c>
      <c r="J101" s="9">
        <v>18</v>
      </c>
      <c r="K101" s="9">
        <v>16</v>
      </c>
      <c r="L101" s="9">
        <v>0</v>
      </c>
      <c r="M101" s="9">
        <v>21</v>
      </c>
      <c r="N101" s="9">
        <v>17</v>
      </c>
      <c r="O101" s="9">
        <v>17</v>
      </c>
      <c r="P101" s="9">
        <v>16</v>
      </c>
      <c r="Q101" s="9">
        <v>0</v>
      </c>
      <c r="R101" s="23">
        <f>AVERAGE(Tabela11[[#This Row],[1.º Ano]],Tabela11[[#This Row],[1.º Ano2]],Tabela11[[#This Row],[1.º Ano3]],Tabela11[[#This Row],[1.º Ano4]])</f>
        <v>12.75</v>
      </c>
      <c r="S101" s="23">
        <f>AVERAGE(Tabela11[[#This Row],[2.º Ano]],Tabela11[[#This Row],[2.º Ano2]],Tabela11[[#This Row],[2.º Ano3]],Tabela11[[#This Row],[2.º Ano4]])</f>
        <v>14.25</v>
      </c>
      <c r="T101" s="23">
        <f>AVERAGE(Tabela11[[#This Row],[3.º Ano]],Tabela11[[#This Row],[3.º Ano2]],Tabela11[[#This Row],[3.º Ano3]],Tabela11[[#This Row],[3.º Ano4]])</f>
        <v>14</v>
      </c>
      <c r="U101" s="23">
        <f>AVERAGE(Tabela11[[#This Row],[4.º Ano]],Tabela11[[#This Row],[4.º Ano2]],Tabela11[[#This Row],[4.º Ano3]],Tabela11[[#This Row],[4.º Ano4]])</f>
        <v>14.5</v>
      </c>
      <c r="V101" s="23">
        <f>AVERAGE(Tabela11[[#This Row],[1º Ano]],Tabela11[[#This Row],[2º Ano]],Tabela11[[#This Row],[3º Ano]],Tabela11[[#This Row],[4º Ano]])</f>
        <v>13.875</v>
      </c>
      <c r="W101" s="9"/>
      <c r="X101" s="9"/>
    </row>
    <row r="102" spans="1:24" ht="15.6" x14ac:dyDescent="0.3">
      <c r="A102" s="1" t="str">
        <f>Tabela6[[#This Row],[id_escola]]</f>
        <v>0206</v>
      </c>
      <c r="B102" s="9" t="s">
        <v>4751</v>
      </c>
      <c r="C102" s="9" t="s">
        <v>4751</v>
      </c>
      <c r="D102" s="9" t="s">
        <v>4751</v>
      </c>
      <c r="E102" s="9" t="s">
        <v>4751</v>
      </c>
      <c r="F102" s="9" t="s">
        <v>4751</v>
      </c>
      <c r="G102" s="9" t="s">
        <v>4751</v>
      </c>
      <c r="H102" s="9" t="s">
        <v>4751</v>
      </c>
      <c r="I102" s="9" t="s">
        <v>4751</v>
      </c>
      <c r="J102" s="9" t="s">
        <v>4751</v>
      </c>
      <c r="K102" s="9" t="s">
        <v>4751</v>
      </c>
      <c r="L102" s="9" t="s">
        <v>4751</v>
      </c>
      <c r="M102" s="9" t="s">
        <v>4751</v>
      </c>
      <c r="N102" s="9" t="s">
        <v>4751</v>
      </c>
      <c r="O102" s="9" t="s">
        <v>4751</v>
      </c>
      <c r="P102" s="9" t="s">
        <v>4751</v>
      </c>
      <c r="Q102" s="9" t="s">
        <v>4751</v>
      </c>
      <c r="R102" s="23" t="s">
        <v>4752</v>
      </c>
      <c r="S102" s="23" t="s">
        <v>4752</v>
      </c>
      <c r="T102" s="23" t="s">
        <v>4752</v>
      </c>
      <c r="U102" s="23" t="s">
        <v>4752</v>
      </c>
      <c r="V102" s="23" t="s">
        <v>4752</v>
      </c>
      <c r="W102" s="9"/>
      <c r="X102" s="9"/>
    </row>
    <row r="103" spans="1:24" ht="15.6" x14ac:dyDescent="0.3">
      <c r="A103" s="1" t="str">
        <f>Tabela6[[#This Row],[id_escola]]</f>
        <v>0206</v>
      </c>
      <c r="B103" s="9">
        <v>0</v>
      </c>
      <c r="C103" s="9">
        <v>0</v>
      </c>
      <c r="D103" s="9">
        <v>9</v>
      </c>
      <c r="E103" s="9">
        <v>6</v>
      </c>
      <c r="F103" s="9">
        <v>5</v>
      </c>
      <c r="G103" s="9">
        <v>0</v>
      </c>
      <c r="H103" s="9">
        <v>0</v>
      </c>
      <c r="I103" s="9">
        <v>10</v>
      </c>
      <c r="J103" s="9">
        <v>3</v>
      </c>
      <c r="K103" s="9">
        <v>6</v>
      </c>
      <c r="L103" s="9">
        <v>5</v>
      </c>
      <c r="M103" s="9">
        <v>9</v>
      </c>
      <c r="N103" s="9">
        <v>7</v>
      </c>
      <c r="O103" s="9">
        <v>3</v>
      </c>
      <c r="P103" s="9">
        <v>7</v>
      </c>
      <c r="Q103" s="9">
        <v>5</v>
      </c>
      <c r="R103" s="23">
        <f>AVERAGE(Tabela11[[#This Row],[1.º Ano]],Tabela11[[#This Row],[1.º Ano2]],Tabela11[[#This Row],[1.º Ano3]],Tabela11[[#This Row],[1.º Ano4]])</f>
        <v>3.75</v>
      </c>
      <c r="S103" s="23">
        <f>AVERAGE(Tabela11[[#This Row],[2.º Ano]],Tabela11[[#This Row],[2.º Ano2]],Tabela11[[#This Row],[2.º Ano3]],Tabela11[[#This Row],[2.º Ano4]])</f>
        <v>2.25</v>
      </c>
      <c r="T103" s="23">
        <f>AVERAGE(Tabela11[[#This Row],[3.º Ano]],Tabela11[[#This Row],[3.º Ano2]],Tabela11[[#This Row],[3.º Ano3]],Tabela11[[#This Row],[3.º Ano4]])</f>
        <v>5.25</v>
      </c>
      <c r="U103" s="23">
        <f>AVERAGE(Tabela11[[#This Row],[4.º Ano]],Tabela11[[#This Row],[4.º Ano2]],Tabela11[[#This Row],[4.º Ano3]],Tabela11[[#This Row],[4.º Ano4]])</f>
        <v>7.5</v>
      </c>
      <c r="V103" s="23">
        <f>AVERAGE(Tabela11[[#This Row],[1º Ano]],Tabela11[[#This Row],[2º Ano]],Tabela11[[#This Row],[3º Ano]],Tabela11[[#This Row],[4º Ano]])</f>
        <v>4.6875</v>
      </c>
      <c r="W103" s="9"/>
      <c r="X103" s="9"/>
    </row>
    <row r="104" spans="1:24" ht="15.6" x14ac:dyDescent="0.3">
      <c r="A104" s="1" t="str">
        <f>Tabela6[[#This Row],[id_escola]]</f>
        <v>0206</v>
      </c>
      <c r="B104" s="9">
        <v>5</v>
      </c>
      <c r="C104" s="9">
        <v>20</v>
      </c>
      <c r="D104" s="9">
        <v>15</v>
      </c>
      <c r="E104" s="9">
        <v>14</v>
      </c>
      <c r="F104" s="9">
        <v>16</v>
      </c>
      <c r="G104" s="9">
        <v>2</v>
      </c>
      <c r="H104" s="9">
        <v>21</v>
      </c>
      <c r="I104" s="9">
        <v>15</v>
      </c>
      <c r="J104" s="9">
        <v>13</v>
      </c>
      <c r="K104" s="9">
        <v>18</v>
      </c>
      <c r="L104" s="9">
        <v>2</v>
      </c>
      <c r="M104" s="9">
        <v>23</v>
      </c>
      <c r="N104" s="9">
        <v>12</v>
      </c>
      <c r="O104" s="9">
        <v>15</v>
      </c>
      <c r="P104" s="9">
        <v>17</v>
      </c>
      <c r="Q104" s="9">
        <v>2</v>
      </c>
      <c r="R104" s="23">
        <f>AVERAGE(Tabela11[[#This Row],[1.º Ano]],Tabela11[[#This Row],[1.º Ano2]],Tabela11[[#This Row],[1.º Ano3]],Tabela11[[#This Row],[1.º Ano4]])</f>
        <v>11.5</v>
      </c>
      <c r="S104" s="23">
        <f>AVERAGE(Tabela11[[#This Row],[2.º Ano]],Tabela11[[#This Row],[2.º Ano2]],Tabela11[[#This Row],[2.º Ano3]],Tabela11[[#This Row],[2.º Ano4]])</f>
        <v>13.75</v>
      </c>
      <c r="T104" s="23">
        <f>AVERAGE(Tabela11[[#This Row],[3.º Ano]],Tabela11[[#This Row],[3.º Ano2]],Tabela11[[#This Row],[3.º Ano3]],Tabela11[[#This Row],[3.º Ano4]])</f>
        <v>13.75</v>
      </c>
      <c r="U104" s="23">
        <f>AVERAGE(Tabela11[[#This Row],[4.º Ano]],Tabela11[[#This Row],[4.º Ano2]],Tabela11[[#This Row],[4.º Ano3]],Tabela11[[#This Row],[4.º Ano4]])</f>
        <v>13.5</v>
      </c>
      <c r="V104" s="23">
        <f>AVERAGE(Tabela11[[#This Row],[1º Ano]],Tabela11[[#This Row],[2º Ano]],Tabela11[[#This Row],[3º Ano]],Tabela11[[#This Row],[4º Ano]])</f>
        <v>13.125</v>
      </c>
      <c r="W104" s="9"/>
      <c r="X104" s="9"/>
    </row>
    <row r="105" spans="1:24" ht="15.6" x14ac:dyDescent="0.3">
      <c r="A105" s="1" t="str">
        <f>Tabela6[[#This Row],[id_escola]]</f>
        <v>0207</v>
      </c>
      <c r="B105" s="9">
        <v>41</v>
      </c>
      <c r="C105" s="9">
        <v>47</v>
      </c>
      <c r="D105" s="9">
        <v>51</v>
      </c>
      <c r="E105" s="9">
        <v>59</v>
      </c>
      <c r="F105" s="9">
        <v>47</v>
      </c>
      <c r="G105" s="9">
        <v>41</v>
      </c>
      <c r="H105" s="9">
        <v>47</v>
      </c>
      <c r="I105" s="9">
        <v>54</v>
      </c>
      <c r="J105" s="9">
        <v>40</v>
      </c>
      <c r="K105" s="9">
        <v>45</v>
      </c>
      <c r="L105" s="9">
        <v>40</v>
      </c>
      <c r="M105" s="9">
        <v>48</v>
      </c>
      <c r="N105" s="9">
        <v>61</v>
      </c>
      <c r="O105" s="9">
        <v>45</v>
      </c>
      <c r="P105" s="9">
        <v>46</v>
      </c>
      <c r="Q105" s="9">
        <v>41</v>
      </c>
      <c r="R105" s="23">
        <f>AVERAGE(Tabela11[[#This Row],[1.º Ano]],Tabela11[[#This Row],[1.º Ano2]],Tabela11[[#This Row],[1.º Ano3]],Tabela11[[#This Row],[1.º Ano4]])</f>
        <v>47.25</v>
      </c>
      <c r="S105" s="23">
        <f>AVERAGE(Tabela11[[#This Row],[2.º Ano]],Tabela11[[#This Row],[2.º Ano2]],Tabela11[[#This Row],[2.º Ano3]],Tabela11[[#This Row],[2.º Ano4]])</f>
        <v>44.5</v>
      </c>
      <c r="T105" s="23">
        <f>AVERAGE(Tabela11[[#This Row],[3.º Ano]],Tabela11[[#This Row],[3.º Ano2]],Tabela11[[#This Row],[3.º Ano3]],Tabela11[[#This Row],[3.º Ano4]])</f>
        <v>46</v>
      </c>
      <c r="U105" s="23">
        <f>AVERAGE(Tabela11[[#This Row],[4.º Ano]],Tabela11[[#This Row],[4.º Ano2]],Tabela11[[#This Row],[4.º Ano3]],Tabela11[[#This Row],[4.º Ano4]])</f>
        <v>50.5</v>
      </c>
      <c r="V105" s="23">
        <f>AVERAGE(Tabela11[[#This Row],[1º Ano]],Tabela11[[#This Row],[2º Ano]],Tabela11[[#This Row],[3º Ano]],Tabela11[[#This Row],[4º Ano]])</f>
        <v>47.0625</v>
      </c>
      <c r="W105" s="9"/>
      <c r="X105" s="9"/>
    </row>
    <row r="106" spans="1:24" ht="15.6" x14ac:dyDescent="0.3">
      <c r="A106" s="1" t="str">
        <f>Tabela6[[#This Row],[id_escola]]</f>
        <v>0207</v>
      </c>
      <c r="B106" s="9">
        <v>24</v>
      </c>
      <c r="C106" s="9">
        <v>28</v>
      </c>
      <c r="D106" s="9">
        <v>26</v>
      </c>
      <c r="E106" s="9">
        <v>44</v>
      </c>
      <c r="F106" s="9">
        <v>42</v>
      </c>
      <c r="G106" s="9">
        <v>24</v>
      </c>
      <c r="H106" s="9">
        <v>29</v>
      </c>
      <c r="I106" s="9">
        <v>30</v>
      </c>
      <c r="J106" s="9">
        <v>24</v>
      </c>
      <c r="K106" s="9">
        <v>46</v>
      </c>
      <c r="L106" s="9">
        <v>24</v>
      </c>
      <c r="M106" s="9">
        <v>27</v>
      </c>
      <c r="N106" s="9">
        <v>48</v>
      </c>
      <c r="O106" s="9">
        <v>22</v>
      </c>
      <c r="P106" s="9">
        <v>48</v>
      </c>
      <c r="Q106" s="9">
        <v>22</v>
      </c>
      <c r="R106" s="23">
        <f>AVERAGE(Tabela11[[#This Row],[1.º Ano]],Tabela11[[#This Row],[1.º Ano2]],Tabela11[[#This Row],[1.º Ano3]],Tabela11[[#This Row],[1.º Ano4]])</f>
        <v>34.5</v>
      </c>
      <c r="S106" s="23">
        <f>AVERAGE(Tabela11[[#This Row],[2.º Ano]],Tabela11[[#This Row],[2.º Ano2]],Tabela11[[#This Row],[2.º Ano3]],Tabela11[[#This Row],[2.º Ano4]])</f>
        <v>30</v>
      </c>
      <c r="T106" s="23">
        <f>AVERAGE(Tabela11[[#This Row],[3.º Ano]],Tabela11[[#This Row],[3.º Ano2]],Tabela11[[#This Row],[3.º Ano3]],Tabela11[[#This Row],[3.º Ano4]])</f>
        <v>31.75</v>
      </c>
      <c r="U106" s="23">
        <f>AVERAGE(Tabela11[[#This Row],[4.º Ano]],Tabela11[[#This Row],[4.º Ano2]],Tabela11[[#This Row],[4.º Ano3]],Tabela11[[#This Row],[4.º Ano4]])</f>
        <v>30.75</v>
      </c>
      <c r="V106" s="23">
        <f>AVERAGE(Tabela11[[#This Row],[1º Ano]],Tabela11[[#This Row],[2º Ano]],Tabela11[[#This Row],[3º Ano]],Tabela11[[#This Row],[4º Ano]])</f>
        <v>31.75</v>
      </c>
      <c r="W106" s="9"/>
      <c r="X106" s="9"/>
    </row>
    <row r="107" spans="1:24" ht="15.6" x14ac:dyDescent="0.3">
      <c r="A107" s="1" t="str">
        <f>Tabela6[[#This Row],[id_escola]]</f>
        <v>0207</v>
      </c>
      <c r="B107" s="9">
        <v>18</v>
      </c>
      <c r="C107" s="9">
        <v>44</v>
      </c>
      <c r="D107" s="9">
        <v>43</v>
      </c>
      <c r="E107" s="9">
        <v>44</v>
      </c>
      <c r="F107" s="9">
        <v>24</v>
      </c>
      <c r="G107" s="9">
        <v>21</v>
      </c>
      <c r="H107" s="9">
        <v>36</v>
      </c>
      <c r="I107" s="9">
        <v>44</v>
      </c>
      <c r="J107" s="9">
        <v>20</v>
      </c>
      <c r="K107" s="9">
        <v>26</v>
      </c>
      <c r="L107" s="9">
        <v>19</v>
      </c>
      <c r="M107" s="9">
        <v>38</v>
      </c>
      <c r="N107" s="9">
        <v>35</v>
      </c>
      <c r="O107" s="9">
        <v>19</v>
      </c>
      <c r="P107" s="9">
        <v>25</v>
      </c>
      <c r="Q107" s="9">
        <v>21</v>
      </c>
      <c r="R107" s="23">
        <f>AVERAGE(Tabela11[[#This Row],[1.º Ano]],Tabela11[[#This Row],[1.º Ano2]],Tabela11[[#This Row],[1.º Ano3]],Tabela11[[#This Row],[1.º Ano4]])</f>
        <v>24.25</v>
      </c>
      <c r="S107" s="23">
        <f>AVERAGE(Tabela11[[#This Row],[2.º Ano]],Tabela11[[#This Row],[2.º Ano2]],Tabela11[[#This Row],[2.º Ano3]],Tabela11[[#This Row],[2.º Ano4]])</f>
        <v>27.5</v>
      </c>
      <c r="T107" s="23">
        <f>AVERAGE(Tabela11[[#This Row],[3.º Ano]],Tabela11[[#This Row],[3.º Ano2]],Tabela11[[#This Row],[3.º Ano3]],Tabela11[[#This Row],[3.º Ano4]])</f>
        <v>30.75</v>
      </c>
      <c r="U107" s="23">
        <f>AVERAGE(Tabela11[[#This Row],[4.º Ano]],Tabela11[[#This Row],[4.º Ano2]],Tabela11[[#This Row],[4.º Ano3]],Tabela11[[#This Row],[4.º Ano4]])</f>
        <v>36.75</v>
      </c>
      <c r="V107" s="23">
        <f>AVERAGE(Tabela11[[#This Row],[1º Ano]],Tabela11[[#This Row],[2º Ano]],Tabela11[[#This Row],[3º Ano]],Tabela11[[#This Row],[4º Ano]])</f>
        <v>29.8125</v>
      </c>
      <c r="W107" s="9"/>
      <c r="X107" s="9"/>
    </row>
    <row r="108" spans="1:24" ht="15.6" x14ac:dyDescent="0.3">
      <c r="A108" s="1" t="str">
        <f>Tabela6[[#This Row],[id_escola]]</f>
        <v>0207</v>
      </c>
      <c r="B108" s="9">
        <v>82</v>
      </c>
      <c r="C108" s="9">
        <v>96</v>
      </c>
      <c r="D108" s="9">
        <v>79</v>
      </c>
      <c r="E108" s="9">
        <v>53</v>
      </c>
      <c r="F108" s="9">
        <v>44</v>
      </c>
      <c r="G108" s="9">
        <v>84</v>
      </c>
      <c r="H108" s="9">
        <v>94</v>
      </c>
      <c r="I108" s="9">
        <v>79</v>
      </c>
      <c r="J108" s="9">
        <v>71</v>
      </c>
      <c r="K108" s="9">
        <v>44</v>
      </c>
      <c r="L108" s="9">
        <v>89</v>
      </c>
      <c r="M108" s="9">
        <v>93</v>
      </c>
      <c r="N108" s="9">
        <v>91</v>
      </c>
      <c r="O108" s="9">
        <v>70</v>
      </c>
      <c r="P108" s="9">
        <v>40</v>
      </c>
      <c r="Q108" s="9">
        <v>85</v>
      </c>
      <c r="R108" s="23">
        <f>AVERAGE(Tabela11[[#This Row],[1.º Ano]],Tabela11[[#This Row],[1.º Ano2]],Tabela11[[#This Row],[1.º Ano3]],Tabela11[[#This Row],[1.º Ano4]])</f>
        <v>72</v>
      </c>
      <c r="S108" s="23">
        <f>AVERAGE(Tabela11[[#This Row],[2.º Ano]],Tabela11[[#This Row],[2.º Ano2]],Tabela11[[#This Row],[2.º Ano3]],Tabela11[[#This Row],[2.º Ano4]])</f>
        <v>73.5</v>
      </c>
      <c r="T108" s="23">
        <f>AVERAGE(Tabela11[[#This Row],[3.º Ano]],Tabela11[[#This Row],[3.º Ano2]],Tabela11[[#This Row],[3.º Ano3]],Tabela11[[#This Row],[3.º Ano4]])</f>
        <v>75.5</v>
      </c>
      <c r="U108" s="23">
        <f>AVERAGE(Tabela11[[#This Row],[4.º Ano]],Tabela11[[#This Row],[4.º Ano2]],Tabela11[[#This Row],[4.º Ano3]],Tabela11[[#This Row],[4.º Ano4]])</f>
        <v>77.5</v>
      </c>
      <c r="V108" s="23">
        <f>AVERAGE(Tabela11[[#This Row],[1º Ano]],Tabela11[[#This Row],[2º Ano]],Tabela11[[#This Row],[3º Ano]],Tabela11[[#This Row],[4º Ano]])</f>
        <v>74.625</v>
      </c>
      <c r="W108" s="9"/>
      <c r="X108" s="9"/>
    </row>
    <row r="109" spans="1:24" ht="15.6" x14ac:dyDescent="0.3">
      <c r="A109" s="1" t="str">
        <f>Tabela6[[#This Row],[id_escola]]</f>
        <v>0207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18</v>
      </c>
      <c r="K109" s="9">
        <v>23</v>
      </c>
      <c r="L109" s="9">
        <v>20</v>
      </c>
      <c r="M109" s="9">
        <v>18</v>
      </c>
      <c r="N109" s="9">
        <v>20</v>
      </c>
      <c r="O109" s="9">
        <v>20</v>
      </c>
      <c r="P109" s="9">
        <v>23</v>
      </c>
      <c r="Q109" s="9">
        <v>19</v>
      </c>
      <c r="R109" s="23">
        <f>AVERAGE(Tabela11[[#This Row],[1.º Ano]],Tabela11[[#This Row],[1.º Ano2]],Tabela11[[#This Row],[1.º Ano3]],Tabela11[[#This Row],[1.º Ano4]])</f>
        <v>9.5</v>
      </c>
      <c r="S109" s="23">
        <f>AVERAGE(Tabela11[[#This Row],[2.º Ano]],Tabela11[[#This Row],[2.º Ano2]],Tabela11[[#This Row],[2.º Ano3]],Tabela11[[#This Row],[2.º Ano4]])</f>
        <v>10.75</v>
      </c>
      <c r="T109" s="23">
        <f>AVERAGE(Tabela11[[#This Row],[3.º Ano]],Tabela11[[#This Row],[3.º Ano2]],Tabela11[[#This Row],[3.º Ano3]],Tabela11[[#This Row],[3.º Ano4]])</f>
        <v>10.75</v>
      </c>
      <c r="U109" s="23">
        <f>AVERAGE(Tabela11[[#This Row],[4.º Ano]],Tabela11[[#This Row],[4.º Ano2]],Tabela11[[#This Row],[4.º Ano3]],Tabela11[[#This Row],[4.º Ano4]])</f>
        <v>9.25</v>
      </c>
      <c r="V109" s="23">
        <f>AVERAGE(Tabela11[[#This Row],[1º Ano]],Tabela11[[#This Row],[2º Ano]],Tabela11[[#This Row],[3º Ano]],Tabela11[[#This Row],[4º Ano]])</f>
        <v>10.0625</v>
      </c>
      <c r="W109" s="9"/>
      <c r="X109" s="9"/>
    </row>
    <row r="110" spans="1:24" ht="15.6" x14ac:dyDescent="0.3">
      <c r="A110" s="1" t="str">
        <f>Tabela6[[#This Row],[id_escola]]</f>
        <v>0207</v>
      </c>
      <c r="B110" s="9">
        <v>48</v>
      </c>
      <c r="C110" s="9">
        <v>81</v>
      </c>
      <c r="D110" s="9">
        <v>75</v>
      </c>
      <c r="E110" s="9">
        <v>54</v>
      </c>
      <c r="F110" s="9">
        <v>71</v>
      </c>
      <c r="G110" s="9">
        <v>48</v>
      </c>
      <c r="H110" s="9">
        <v>93</v>
      </c>
      <c r="I110" s="9">
        <v>75</v>
      </c>
      <c r="J110" s="9">
        <v>66</v>
      </c>
      <c r="K110" s="9">
        <v>71</v>
      </c>
      <c r="L110" s="9">
        <v>49</v>
      </c>
      <c r="M110" s="9">
        <v>96</v>
      </c>
      <c r="N110" s="9">
        <v>68</v>
      </c>
      <c r="O110" s="9">
        <v>68</v>
      </c>
      <c r="P110" s="9">
        <v>67</v>
      </c>
      <c r="Q110" s="9">
        <v>52</v>
      </c>
      <c r="R110" s="23">
        <f>AVERAGE(Tabela11[[#This Row],[1.º Ano]],Tabela11[[#This Row],[1.º Ano2]],Tabela11[[#This Row],[1.º Ano3]],Tabela11[[#This Row],[1.º Ano4]])</f>
        <v>63.25</v>
      </c>
      <c r="S110" s="23">
        <f>AVERAGE(Tabela11[[#This Row],[2.º Ano]],Tabela11[[#This Row],[2.º Ano2]],Tabela11[[#This Row],[2.º Ano3]],Tabela11[[#This Row],[2.º Ano4]])</f>
        <v>67</v>
      </c>
      <c r="T110" s="23">
        <f>AVERAGE(Tabela11[[#This Row],[3.º Ano]],Tabela11[[#This Row],[3.º Ano2]],Tabela11[[#This Row],[3.º Ano3]],Tabela11[[#This Row],[3.º Ano4]])</f>
        <v>71</v>
      </c>
      <c r="U110" s="23">
        <f>AVERAGE(Tabela11[[#This Row],[4.º Ano]],Tabela11[[#This Row],[4.º Ano2]],Tabela11[[#This Row],[4.º Ano3]],Tabela11[[#This Row],[4.º Ano4]])</f>
        <v>69.25</v>
      </c>
      <c r="V110" s="23">
        <f>AVERAGE(Tabela11[[#This Row],[1º Ano]],Tabela11[[#This Row],[2º Ano]],Tabela11[[#This Row],[3º Ano]],Tabela11[[#This Row],[4º Ano]])</f>
        <v>67.625</v>
      </c>
      <c r="W110" s="9"/>
      <c r="X110" s="9"/>
    </row>
    <row r="111" spans="1:24" ht="15.6" x14ac:dyDescent="0.3">
      <c r="A111" s="1" t="str">
        <f>Tabela6[[#This Row],[id_escola]]</f>
        <v>0207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8</v>
      </c>
      <c r="O111" s="9">
        <v>7</v>
      </c>
      <c r="P111" s="9">
        <v>10</v>
      </c>
      <c r="Q111" s="9">
        <v>0</v>
      </c>
      <c r="R111" s="23">
        <f>AVERAGE(Tabela11[[#This Row],[1.º Ano]],Tabela11[[#This Row],[1.º Ano2]],Tabela11[[#This Row],[1.º Ano3]],Tabela11[[#This Row],[1.º Ano4]])</f>
        <v>2</v>
      </c>
      <c r="S111" s="23">
        <f>AVERAGE(Tabela11[[#This Row],[2.º Ano]],Tabela11[[#This Row],[2.º Ano2]],Tabela11[[#This Row],[2.º Ano3]],Tabela11[[#This Row],[2.º Ano4]])</f>
        <v>1.75</v>
      </c>
      <c r="T111" s="23">
        <f>AVERAGE(Tabela11[[#This Row],[3.º Ano]],Tabela11[[#This Row],[3.º Ano2]],Tabela11[[#This Row],[3.º Ano3]],Tabela11[[#This Row],[3.º Ano4]])</f>
        <v>2.5</v>
      </c>
      <c r="U111" s="23">
        <f>AVERAGE(Tabela11[[#This Row],[4.º Ano]],Tabela11[[#This Row],[4.º Ano2]],Tabela11[[#This Row],[4.º Ano3]],Tabela11[[#This Row],[4.º Ano4]])</f>
        <v>0</v>
      </c>
      <c r="V111" s="23">
        <f>AVERAGE(Tabela11[[#This Row],[1º Ano]],Tabela11[[#This Row],[2º Ano]],Tabela11[[#This Row],[3º Ano]],Tabela11[[#This Row],[4º Ano]])</f>
        <v>1.5625</v>
      </c>
      <c r="W111" s="9"/>
      <c r="X111" s="9"/>
    </row>
    <row r="112" spans="1:24" ht="15.6" x14ac:dyDescent="0.3">
      <c r="A112" s="1" t="str">
        <f>Tabela6[[#This Row],[id_escola]]</f>
        <v>0208</v>
      </c>
      <c r="B112" s="9">
        <v>50</v>
      </c>
      <c r="C112" s="9">
        <v>59</v>
      </c>
      <c r="D112" s="9">
        <v>44</v>
      </c>
      <c r="E112" s="9">
        <v>50</v>
      </c>
      <c r="F112" s="9">
        <v>46</v>
      </c>
      <c r="G112" s="9">
        <v>50</v>
      </c>
      <c r="H112" s="9">
        <v>61</v>
      </c>
      <c r="I112" s="9">
        <v>47</v>
      </c>
      <c r="J112" s="9">
        <v>46</v>
      </c>
      <c r="K112" s="9">
        <v>45</v>
      </c>
      <c r="L112" s="9">
        <v>53</v>
      </c>
      <c r="M112" s="9">
        <v>59</v>
      </c>
      <c r="N112" s="9">
        <v>62</v>
      </c>
      <c r="O112" s="9">
        <v>51</v>
      </c>
      <c r="P112" s="9">
        <v>42</v>
      </c>
      <c r="Q112" s="9">
        <v>53</v>
      </c>
      <c r="R112" s="23">
        <f>AVERAGE(Tabela11[[#This Row],[1.º Ano]],Tabela11[[#This Row],[1.º Ano2]],Tabela11[[#This Row],[1.º Ano3]],Tabela11[[#This Row],[1.º Ano4]])</f>
        <v>51</v>
      </c>
      <c r="S112" s="23">
        <f>AVERAGE(Tabela11[[#This Row],[2.º Ano]],Tabela11[[#This Row],[2.º Ano2]],Tabela11[[#This Row],[2.º Ano3]],Tabela11[[#This Row],[2.º Ano4]])</f>
        <v>51.25</v>
      </c>
      <c r="T112" s="23">
        <f>AVERAGE(Tabela11[[#This Row],[3.º Ano]],Tabela11[[#This Row],[3.º Ano2]],Tabela11[[#This Row],[3.º Ano3]],Tabela11[[#This Row],[3.º Ano4]])</f>
        <v>50</v>
      </c>
      <c r="U112" s="23">
        <f>AVERAGE(Tabela11[[#This Row],[4.º Ano]],Tabela11[[#This Row],[4.º Ano2]],Tabela11[[#This Row],[4.º Ano3]],Tabela11[[#This Row],[4.º Ano4]])</f>
        <v>52.25</v>
      </c>
      <c r="V112" s="23">
        <f>AVERAGE(Tabela11[[#This Row],[1º Ano]],Tabela11[[#This Row],[2º Ano]],Tabela11[[#This Row],[3º Ano]],Tabela11[[#This Row],[4º Ano]])</f>
        <v>51.125</v>
      </c>
      <c r="W112" s="9"/>
      <c r="X112" s="9"/>
    </row>
    <row r="113" spans="1:24" ht="15.6" x14ac:dyDescent="0.3">
      <c r="A113" s="1" t="str">
        <f>Tabela6[[#This Row],[id_escola]]</f>
        <v>0208</v>
      </c>
      <c r="B113" s="9">
        <v>5</v>
      </c>
      <c r="C113" s="9">
        <v>7</v>
      </c>
      <c r="D113" s="9">
        <v>3</v>
      </c>
      <c r="E113" s="9">
        <v>11</v>
      </c>
      <c r="F113" s="9">
        <v>8</v>
      </c>
      <c r="G113" s="9">
        <v>7</v>
      </c>
      <c r="H113" s="9">
        <v>8</v>
      </c>
      <c r="I113" s="9">
        <v>3</v>
      </c>
      <c r="J113" s="9">
        <v>3</v>
      </c>
      <c r="K113" s="9">
        <v>10</v>
      </c>
      <c r="L113" s="9">
        <v>7</v>
      </c>
      <c r="M113" s="9">
        <v>9</v>
      </c>
      <c r="N113" s="9">
        <v>8</v>
      </c>
      <c r="O113" s="9">
        <v>4</v>
      </c>
      <c r="P113" s="9">
        <v>8</v>
      </c>
      <c r="Q113" s="9">
        <v>7</v>
      </c>
      <c r="R113" s="23">
        <f>AVERAGE(Tabela11[[#This Row],[1.º Ano]],Tabela11[[#This Row],[1.º Ano2]],Tabela11[[#This Row],[1.º Ano3]],Tabela11[[#This Row],[1.º Ano4]])</f>
        <v>6</v>
      </c>
      <c r="S113" s="23">
        <f>AVERAGE(Tabela11[[#This Row],[2.º Ano]],Tabela11[[#This Row],[2.º Ano2]],Tabela11[[#This Row],[2.º Ano3]],Tabela11[[#This Row],[2.º Ano4]])</f>
        <v>7</v>
      </c>
      <c r="T113" s="23">
        <f>AVERAGE(Tabela11[[#This Row],[3.º Ano]],Tabela11[[#This Row],[3.º Ano2]],Tabela11[[#This Row],[3.º Ano3]],Tabela11[[#This Row],[3.º Ano4]])</f>
        <v>6.5</v>
      </c>
      <c r="U113" s="23">
        <f>AVERAGE(Tabela11[[#This Row],[4.º Ano]],Tabela11[[#This Row],[4.º Ano2]],Tabela11[[#This Row],[4.º Ano3]],Tabela11[[#This Row],[4.º Ano4]])</f>
        <v>7.5</v>
      </c>
      <c r="V113" s="23">
        <f>AVERAGE(Tabela11[[#This Row],[1º Ano]],Tabela11[[#This Row],[2º Ano]],Tabela11[[#This Row],[3º Ano]],Tabela11[[#This Row],[4º Ano]])</f>
        <v>6.75</v>
      </c>
      <c r="W113" s="9"/>
      <c r="X113" s="9"/>
    </row>
    <row r="114" spans="1:24" ht="15.6" x14ac:dyDescent="0.3">
      <c r="A114" s="1" t="str">
        <f>Tabela6[[#This Row],[id_escola]]</f>
        <v>0208</v>
      </c>
      <c r="B114" s="9">
        <v>6</v>
      </c>
      <c r="C114" s="9">
        <v>9</v>
      </c>
      <c r="D114" s="9">
        <v>7</v>
      </c>
      <c r="E114" s="9">
        <v>8</v>
      </c>
      <c r="F114" s="9">
        <v>11</v>
      </c>
      <c r="G114" s="9">
        <v>6</v>
      </c>
      <c r="H114" s="9">
        <v>10</v>
      </c>
      <c r="I114" s="9">
        <v>7</v>
      </c>
      <c r="J114" s="9">
        <v>8</v>
      </c>
      <c r="K114" s="9">
        <v>11</v>
      </c>
      <c r="L114" s="9">
        <v>5</v>
      </c>
      <c r="M114" s="9">
        <v>10</v>
      </c>
      <c r="N114" s="9">
        <v>6</v>
      </c>
      <c r="O114" s="9">
        <v>8</v>
      </c>
      <c r="P114" s="9">
        <v>10</v>
      </c>
      <c r="Q114" s="9">
        <v>6</v>
      </c>
      <c r="R114" s="23">
        <f>AVERAGE(Tabela11[[#This Row],[1.º Ano]],Tabela11[[#This Row],[1.º Ano2]],Tabela11[[#This Row],[1.º Ano3]],Tabela11[[#This Row],[1.º Ano4]])</f>
        <v>7.75</v>
      </c>
      <c r="S114" s="23">
        <f>AVERAGE(Tabela11[[#This Row],[2.º Ano]],Tabela11[[#This Row],[2.º Ano2]],Tabela11[[#This Row],[2.º Ano3]],Tabela11[[#This Row],[2.º Ano4]])</f>
        <v>8.5</v>
      </c>
      <c r="T114" s="23">
        <f>AVERAGE(Tabela11[[#This Row],[3.º Ano]],Tabela11[[#This Row],[3.º Ano2]],Tabela11[[#This Row],[3.º Ano3]],Tabela11[[#This Row],[3.º Ano4]])</f>
        <v>8</v>
      </c>
      <c r="U114" s="23">
        <f>AVERAGE(Tabela11[[#This Row],[4.º Ano]],Tabela11[[#This Row],[4.º Ano2]],Tabela11[[#This Row],[4.º Ano3]],Tabela11[[#This Row],[4.º Ano4]])</f>
        <v>7.75</v>
      </c>
      <c r="V114" s="23">
        <f>AVERAGE(Tabela11[[#This Row],[1º Ano]],Tabela11[[#This Row],[2º Ano]],Tabela11[[#This Row],[3º Ano]],Tabela11[[#This Row],[4º Ano]])</f>
        <v>8</v>
      </c>
      <c r="W114" s="9"/>
      <c r="X114" s="9"/>
    </row>
    <row r="115" spans="1:24" ht="15.6" x14ac:dyDescent="0.3">
      <c r="A115" s="1" t="str">
        <f>Tabela6[[#This Row],[id_escola]]</f>
        <v>0208</v>
      </c>
      <c r="B115" s="9">
        <v>43</v>
      </c>
      <c r="C115" s="9">
        <v>44</v>
      </c>
      <c r="D115" s="9">
        <v>58</v>
      </c>
      <c r="E115" s="9">
        <v>59</v>
      </c>
      <c r="F115" s="9">
        <v>47</v>
      </c>
      <c r="G115" s="9">
        <v>42</v>
      </c>
      <c r="H115" s="9">
        <v>44</v>
      </c>
      <c r="I115" s="9">
        <v>58</v>
      </c>
      <c r="J115" s="9">
        <v>41</v>
      </c>
      <c r="K115" s="9">
        <v>47</v>
      </c>
      <c r="L115" s="9">
        <v>42</v>
      </c>
      <c r="M115" s="9">
        <v>45</v>
      </c>
      <c r="N115" s="9">
        <v>52</v>
      </c>
      <c r="O115" s="9">
        <v>42</v>
      </c>
      <c r="P115" s="9">
        <v>47</v>
      </c>
      <c r="Q115" s="9">
        <v>43</v>
      </c>
      <c r="R115" s="23">
        <f>AVERAGE(Tabela11[[#This Row],[1.º Ano]],Tabela11[[#This Row],[1.º Ano2]],Tabela11[[#This Row],[1.º Ano3]],Tabela11[[#This Row],[1.º Ano4]])</f>
        <v>45.75</v>
      </c>
      <c r="S115" s="23">
        <f>AVERAGE(Tabela11[[#This Row],[2.º Ano]],Tabela11[[#This Row],[2.º Ano2]],Tabela11[[#This Row],[2.º Ano3]],Tabela11[[#This Row],[2.º Ano4]])</f>
        <v>43.75</v>
      </c>
      <c r="T115" s="23">
        <f>AVERAGE(Tabela11[[#This Row],[3.º Ano]],Tabela11[[#This Row],[3.º Ano2]],Tabela11[[#This Row],[3.º Ano3]],Tabela11[[#This Row],[3.º Ano4]])</f>
        <v>47.75</v>
      </c>
      <c r="U115" s="23">
        <f>AVERAGE(Tabela11[[#This Row],[4.º Ano]],Tabela11[[#This Row],[4.º Ano2]],Tabela11[[#This Row],[4.º Ano3]],Tabela11[[#This Row],[4.º Ano4]])</f>
        <v>51.25</v>
      </c>
      <c r="V115" s="23">
        <f>AVERAGE(Tabela11[[#This Row],[1º Ano]],Tabela11[[#This Row],[2º Ano]],Tabela11[[#This Row],[3º Ano]],Tabela11[[#This Row],[4º Ano]])</f>
        <v>47.125</v>
      </c>
      <c r="W115" s="9"/>
      <c r="X115" s="9"/>
    </row>
    <row r="116" spans="1:24" ht="15.6" x14ac:dyDescent="0.3">
      <c r="A116" s="1" t="str">
        <f>Tabela6[[#This Row],[id_escola]]</f>
        <v>0208</v>
      </c>
      <c r="B116" s="9">
        <v>9</v>
      </c>
      <c r="C116" s="9">
        <v>10</v>
      </c>
      <c r="D116" s="9">
        <v>9</v>
      </c>
      <c r="E116" s="9">
        <v>3</v>
      </c>
      <c r="F116" s="9">
        <v>14</v>
      </c>
      <c r="G116" s="9">
        <v>9</v>
      </c>
      <c r="H116" s="9">
        <v>8</v>
      </c>
      <c r="I116" s="9">
        <v>8</v>
      </c>
      <c r="J116" s="9">
        <v>3</v>
      </c>
      <c r="K116" s="9">
        <v>13</v>
      </c>
      <c r="L116" s="9">
        <v>8</v>
      </c>
      <c r="M116" s="9">
        <v>8</v>
      </c>
      <c r="N116" s="9">
        <v>7</v>
      </c>
      <c r="O116" s="9">
        <v>3</v>
      </c>
      <c r="P116" s="9">
        <v>11</v>
      </c>
      <c r="Q116" s="9">
        <v>7</v>
      </c>
      <c r="R116" s="23">
        <f>AVERAGE(Tabela11[[#This Row],[1.º Ano]],Tabela11[[#This Row],[1.º Ano2]],Tabela11[[#This Row],[1.º Ano3]],Tabela11[[#This Row],[1.º Ano4]])</f>
        <v>8.25</v>
      </c>
      <c r="S116" s="23">
        <f>AVERAGE(Tabela11[[#This Row],[2.º Ano]],Tabela11[[#This Row],[2.º Ano2]],Tabela11[[#This Row],[2.º Ano3]],Tabela11[[#This Row],[2.º Ano4]])</f>
        <v>8.75</v>
      </c>
      <c r="T116" s="23">
        <f>AVERAGE(Tabela11[[#This Row],[3.º Ano]],Tabela11[[#This Row],[3.º Ano2]],Tabela11[[#This Row],[3.º Ano3]],Tabela11[[#This Row],[3.º Ano4]])</f>
        <v>9</v>
      </c>
      <c r="U116" s="23">
        <f>AVERAGE(Tabela11[[#This Row],[4.º Ano]],Tabela11[[#This Row],[4.º Ano2]],Tabela11[[#This Row],[4.º Ano3]],Tabela11[[#This Row],[4.º Ano4]])</f>
        <v>6.5</v>
      </c>
      <c r="V116" s="23">
        <f>AVERAGE(Tabela11[[#This Row],[1º Ano]],Tabela11[[#This Row],[2º Ano]],Tabela11[[#This Row],[3º Ano]],Tabela11[[#This Row],[4º Ano]])</f>
        <v>8.125</v>
      </c>
      <c r="W116" s="9"/>
      <c r="X116" s="9"/>
    </row>
    <row r="117" spans="1:24" ht="15.6" x14ac:dyDescent="0.3">
      <c r="A117" s="1" t="str">
        <f>Tabela6[[#This Row],[id_escola]]</f>
        <v>0208</v>
      </c>
      <c r="B117" s="9">
        <v>61</v>
      </c>
      <c r="C117" s="9">
        <v>59</v>
      </c>
      <c r="D117" s="9">
        <v>63</v>
      </c>
      <c r="E117" s="9">
        <v>71</v>
      </c>
      <c r="F117" s="9">
        <v>53</v>
      </c>
      <c r="G117" s="9">
        <v>63</v>
      </c>
      <c r="H117" s="9">
        <v>61</v>
      </c>
      <c r="I117" s="9">
        <v>63</v>
      </c>
      <c r="J117" s="9">
        <v>62</v>
      </c>
      <c r="K117" s="9">
        <v>54</v>
      </c>
      <c r="L117" s="9">
        <v>61</v>
      </c>
      <c r="M117" s="9">
        <v>61</v>
      </c>
      <c r="N117" s="9">
        <v>64</v>
      </c>
      <c r="O117" s="9">
        <v>64</v>
      </c>
      <c r="P117" s="9">
        <v>64</v>
      </c>
      <c r="Q117" s="9">
        <v>62</v>
      </c>
      <c r="R117" s="23">
        <f>AVERAGE(Tabela11[[#This Row],[1.º Ano]],Tabela11[[#This Row],[1.º Ano2]],Tabela11[[#This Row],[1.º Ano3]],Tabela11[[#This Row],[1.º Ano4]])</f>
        <v>60</v>
      </c>
      <c r="S117" s="23">
        <f>AVERAGE(Tabela11[[#This Row],[2.º Ano]],Tabela11[[#This Row],[2.º Ano2]],Tabela11[[#This Row],[2.º Ano3]],Tabela11[[#This Row],[2.º Ano4]])</f>
        <v>60</v>
      </c>
      <c r="T117" s="23">
        <f>AVERAGE(Tabela11[[#This Row],[3.º Ano]],Tabela11[[#This Row],[3.º Ano2]],Tabela11[[#This Row],[3.º Ano3]],Tabela11[[#This Row],[3.º Ano4]])</f>
        <v>62.25</v>
      </c>
      <c r="U117" s="23">
        <f>AVERAGE(Tabela11[[#This Row],[4.º Ano]],Tabela11[[#This Row],[4.º Ano2]],Tabela11[[#This Row],[4.º Ano3]],Tabela11[[#This Row],[4.º Ano4]])</f>
        <v>64.25</v>
      </c>
      <c r="V117" s="23">
        <f>AVERAGE(Tabela11[[#This Row],[1º Ano]],Tabela11[[#This Row],[2º Ano]],Tabela11[[#This Row],[3º Ano]],Tabela11[[#This Row],[4º Ano]])</f>
        <v>61.625</v>
      </c>
      <c r="W117" s="9"/>
      <c r="X117" s="9"/>
    </row>
    <row r="118" spans="1:24" ht="15.6" x14ac:dyDescent="0.3">
      <c r="A118" s="1" t="str">
        <f>Tabela6[[#This Row],[id_escola]]</f>
        <v>0208</v>
      </c>
      <c r="B118" s="9">
        <v>34</v>
      </c>
      <c r="C118" s="9">
        <v>44</v>
      </c>
      <c r="D118" s="9">
        <v>44</v>
      </c>
      <c r="E118" s="9">
        <v>38</v>
      </c>
      <c r="F118" s="9">
        <v>44</v>
      </c>
      <c r="G118" s="9">
        <v>42</v>
      </c>
      <c r="H118" s="9">
        <v>41</v>
      </c>
      <c r="I118" s="9">
        <v>45</v>
      </c>
      <c r="J118" s="9">
        <v>42</v>
      </c>
      <c r="K118" s="9">
        <v>49</v>
      </c>
      <c r="L118" s="9">
        <v>39</v>
      </c>
      <c r="M118" s="9">
        <v>40</v>
      </c>
      <c r="N118" s="9">
        <v>42</v>
      </c>
      <c r="O118" s="9">
        <v>46</v>
      </c>
      <c r="P118" s="9">
        <v>52</v>
      </c>
      <c r="Q118" s="9">
        <v>37</v>
      </c>
      <c r="R118" s="23">
        <f>AVERAGE(Tabela11[[#This Row],[1.º Ano]],Tabela11[[#This Row],[1.º Ano2]],Tabela11[[#This Row],[1.º Ano3]],Tabela11[[#This Row],[1.º Ano4]])</f>
        <v>40.5</v>
      </c>
      <c r="S118" s="23">
        <f>AVERAGE(Tabela11[[#This Row],[2.º Ano]],Tabela11[[#This Row],[2.º Ano2]],Tabela11[[#This Row],[2.º Ano3]],Tabela11[[#This Row],[2.º Ano4]])</f>
        <v>45.25</v>
      </c>
      <c r="T118" s="23">
        <f>AVERAGE(Tabela11[[#This Row],[3.º Ano]],Tabela11[[#This Row],[3.º Ano2]],Tabela11[[#This Row],[3.º Ano3]],Tabela11[[#This Row],[3.º Ano4]])</f>
        <v>44</v>
      </c>
      <c r="U118" s="23">
        <f>AVERAGE(Tabela11[[#This Row],[4.º Ano]],Tabela11[[#This Row],[4.º Ano2]],Tabela11[[#This Row],[4.º Ano3]],Tabela11[[#This Row],[4.º Ano4]])</f>
        <v>40</v>
      </c>
      <c r="V118" s="23">
        <f>AVERAGE(Tabela11[[#This Row],[1º Ano]],Tabela11[[#This Row],[2º Ano]],Tabela11[[#This Row],[3º Ano]],Tabela11[[#This Row],[4º Ano]])</f>
        <v>42.4375</v>
      </c>
      <c r="W118" s="9"/>
      <c r="X118" s="9"/>
    </row>
    <row r="119" spans="1:24" ht="15.6" x14ac:dyDescent="0.3">
      <c r="A119" s="1" t="str">
        <f>Tabela6[[#This Row],[id_escola]]</f>
        <v>0208</v>
      </c>
      <c r="B119" s="9">
        <v>2</v>
      </c>
      <c r="C119" s="9">
        <v>8</v>
      </c>
      <c r="D119" s="9">
        <v>8</v>
      </c>
      <c r="E119" s="9">
        <v>10</v>
      </c>
      <c r="F119" s="9">
        <v>7</v>
      </c>
      <c r="G119" s="9">
        <v>2</v>
      </c>
      <c r="H119" s="9">
        <v>7</v>
      </c>
      <c r="I119" s="9">
        <v>10</v>
      </c>
      <c r="J119" s="9">
        <v>8</v>
      </c>
      <c r="K119" s="9">
        <v>9</v>
      </c>
      <c r="L119" s="9">
        <v>3</v>
      </c>
      <c r="M119" s="9">
        <v>6</v>
      </c>
      <c r="N119" s="9">
        <v>5</v>
      </c>
      <c r="O119" s="9">
        <v>8</v>
      </c>
      <c r="P119" s="9">
        <v>10</v>
      </c>
      <c r="Q119" s="9">
        <v>2</v>
      </c>
      <c r="R119" s="23">
        <f>AVERAGE(Tabela11[[#This Row],[1.º Ano]],Tabela11[[#This Row],[1.º Ano2]],Tabela11[[#This Row],[1.º Ano3]],Tabela11[[#This Row],[1.º Ano4]])</f>
        <v>5.5</v>
      </c>
      <c r="S119" s="23">
        <f>AVERAGE(Tabela11[[#This Row],[2.º Ano]],Tabela11[[#This Row],[2.º Ano2]],Tabela11[[#This Row],[2.º Ano3]],Tabela11[[#This Row],[2.º Ano4]])</f>
        <v>6.75</v>
      </c>
      <c r="T119" s="23">
        <f>AVERAGE(Tabela11[[#This Row],[3.º Ano]],Tabela11[[#This Row],[3.º Ano2]],Tabela11[[#This Row],[3.º Ano3]],Tabela11[[#This Row],[3.º Ano4]])</f>
        <v>7</v>
      </c>
      <c r="U119" s="23">
        <f>AVERAGE(Tabela11[[#This Row],[4.º Ano]],Tabela11[[#This Row],[4.º Ano2]],Tabela11[[#This Row],[4.º Ano3]],Tabela11[[#This Row],[4.º Ano4]])</f>
        <v>7</v>
      </c>
      <c r="V119" s="23">
        <f>AVERAGE(Tabela11[[#This Row],[1º Ano]],Tabela11[[#This Row],[2º Ano]],Tabela11[[#This Row],[3º Ano]],Tabela11[[#This Row],[4º Ano]])</f>
        <v>6.5625</v>
      </c>
      <c r="W119" s="9"/>
      <c r="X119" s="9"/>
    </row>
    <row r="120" spans="1:24" ht="15.6" x14ac:dyDescent="0.3">
      <c r="A120" s="1" t="str">
        <f>Tabela6[[#This Row],[id_escola]]</f>
        <v>0209</v>
      </c>
      <c r="B120" s="9">
        <v>21</v>
      </c>
      <c r="C120" s="9">
        <v>28</v>
      </c>
      <c r="D120" s="9">
        <v>20</v>
      </c>
      <c r="E120" s="9">
        <v>14</v>
      </c>
      <c r="F120" s="9">
        <v>11</v>
      </c>
      <c r="G120" s="9">
        <v>24</v>
      </c>
      <c r="H120" s="9">
        <v>25</v>
      </c>
      <c r="I120" s="9">
        <v>22</v>
      </c>
      <c r="J120" s="9">
        <v>15</v>
      </c>
      <c r="K120" s="9">
        <v>13</v>
      </c>
      <c r="L120" s="9">
        <v>20</v>
      </c>
      <c r="M120" s="9">
        <v>22</v>
      </c>
      <c r="N120" s="9">
        <v>17</v>
      </c>
      <c r="O120" s="9">
        <v>17</v>
      </c>
      <c r="P120" s="9">
        <v>12</v>
      </c>
      <c r="Q120" s="9">
        <v>20</v>
      </c>
      <c r="R120" s="23">
        <f>AVERAGE(Tabela11[[#This Row],[1.º Ano]],Tabela11[[#This Row],[1.º Ano2]],Tabela11[[#This Row],[1.º Ano3]],Tabela11[[#This Row],[1.º Ano4]])</f>
        <v>16</v>
      </c>
      <c r="S120" s="23">
        <f>AVERAGE(Tabela11[[#This Row],[2.º Ano]],Tabela11[[#This Row],[2.º Ano2]],Tabela11[[#This Row],[2.º Ano3]],Tabela11[[#This Row],[2.º Ano4]])</f>
        <v>20.5</v>
      </c>
      <c r="T120" s="23">
        <f>AVERAGE(Tabela11[[#This Row],[3.º Ano]],Tabela11[[#This Row],[3.º Ano2]],Tabela11[[#This Row],[3.º Ano3]],Tabela11[[#This Row],[3.º Ano4]])</f>
        <v>19.25</v>
      </c>
      <c r="U120" s="23">
        <f>AVERAGE(Tabela11[[#This Row],[4.º Ano]],Tabela11[[#This Row],[4.º Ano2]],Tabela11[[#This Row],[4.º Ano3]],Tabela11[[#This Row],[4.º Ano4]])</f>
        <v>19.5</v>
      </c>
      <c r="V120" s="23">
        <f>AVERAGE(Tabela11[[#This Row],[1º Ano]],Tabela11[[#This Row],[2º Ano]],Tabela11[[#This Row],[3º Ano]],Tabela11[[#This Row],[4º Ano]])</f>
        <v>18.8125</v>
      </c>
      <c r="W120" s="9"/>
      <c r="X120" s="9"/>
    </row>
    <row r="121" spans="1:24" ht="15.6" x14ac:dyDescent="0.3">
      <c r="A121" s="1" t="str">
        <f>Tabela6[[#This Row],[id_escola]]</f>
        <v>0209</v>
      </c>
      <c r="B121" s="9">
        <v>24</v>
      </c>
      <c r="C121" s="9">
        <v>20</v>
      </c>
      <c r="D121" s="9">
        <v>20</v>
      </c>
      <c r="E121" s="9">
        <v>23</v>
      </c>
      <c r="F121" s="9">
        <v>23</v>
      </c>
      <c r="G121" s="9">
        <v>24</v>
      </c>
      <c r="H121" s="9">
        <v>20</v>
      </c>
      <c r="I121" s="9">
        <v>24</v>
      </c>
      <c r="J121" s="9">
        <v>20</v>
      </c>
      <c r="K121" s="9">
        <v>22</v>
      </c>
      <c r="L121" s="9">
        <v>24</v>
      </c>
      <c r="M121" s="9">
        <v>21</v>
      </c>
      <c r="N121" s="9">
        <v>20</v>
      </c>
      <c r="O121" s="9">
        <v>20</v>
      </c>
      <c r="P121" s="9">
        <v>24</v>
      </c>
      <c r="Q121" s="9">
        <v>24</v>
      </c>
      <c r="R121" s="23">
        <f>AVERAGE(Tabela11[[#This Row],[1.º Ano]],Tabela11[[#This Row],[1.º Ano2]],Tabela11[[#This Row],[1.º Ano3]],Tabela11[[#This Row],[1.º Ano4]])</f>
        <v>21.75</v>
      </c>
      <c r="S121" s="23">
        <f>AVERAGE(Tabela11[[#This Row],[2.º Ano]],Tabela11[[#This Row],[2.º Ano2]],Tabela11[[#This Row],[2.º Ano3]],Tabela11[[#This Row],[2.º Ano4]])</f>
        <v>21.5</v>
      </c>
      <c r="T121" s="23">
        <f>AVERAGE(Tabela11[[#This Row],[3.º Ano]],Tabela11[[#This Row],[3.º Ano2]],Tabela11[[#This Row],[3.º Ano3]],Tabela11[[#This Row],[3.º Ano4]])</f>
        <v>22</v>
      </c>
      <c r="U121" s="23">
        <f>AVERAGE(Tabela11[[#This Row],[4.º Ano]],Tabela11[[#This Row],[4.º Ano2]],Tabela11[[#This Row],[4.º Ano3]],Tabela11[[#This Row],[4.º Ano4]])</f>
        <v>23</v>
      </c>
      <c r="V121" s="23">
        <f>AVERAGE(Tabela11[[#This Row],[1º Ano]],Tabela11[[#This Row],[2º Ano]],Tabela11[[#This Row],[3º Ano]],Tabela11[[#This Row],[4º Ano]])</f>
        <v>22.0625</v>
      </c>
      <c r="W121" s="9"/>
      <c r="X121" s="9"/>
    </row>
    <row r="122" spans="1:24" ht="15.6" x14ac:dyDescent="0.3">
      <c r="A122" s="1" t="str">
        <f>Tabela6[[#This Row],[id_escola]]</f>
        <v>0209</v>
      </c>
      <c r="B122" s="9">
        <v>41</v>
      </c>
      <c r="C122" s="9">
        <v>47</v>
      </c>
      <c r="D122" s="9">
        <v>31</v>
      </c>
      <c r="E122" s="9">
        <v>38</v>
      </c>
      <c r="F122" s="9">
        <v>44</v>
      </c>
      <c r="G122" s="9">
        <v>42</v>
      </c>
      <c r="H122" s="9">
        <v>44</v>
      </c>
      <c r="I122" s="9">
        <v>31</v>
      </c>
      <c r="J122" s="9">
        <v>49</v>
      </c>
      <c r="K122" s="9">
        <v>48</v>
      </c>
      <c r="L122" s="9">
        <v>43</v>
      </c>
      <c r="M122" s="9">
        <v>48</v>
      </c>
      <c r="N122" s="9">
        <v>55</v>
      </c>
      <c r="O122" s="9">
        <v>51</v>
      </c>
      <c r="P122" s="9">
        <v>48</v>
      </c>
      <c r="Q122" s="9">
        <v>38</v>
      </c>
      <c r="R122" s="23">
        <f>AVERAGE(Tabela11[[#This Row],[1.º Ano]],Tabela11[[#This Row],[1.º Ano2]],Tabela11[[#This Row],[1.º Ano3]],Tabela11[[#This Row],[1.º Ano4]])</f>
        <v>47.25</v>
      </c>
      <c r="S122" s="23">
        <f>AVERAGE(Tabela11[[#This Row],[2.º Ano]],Tabela11[[#This Row],[2.º Ano2]],Tabela11[[#This Row],[2.º Ano3]],Tabela11[[#This Row],[2.º Ano4]])</f>
        <v>47</v>
      </c>
      <c r="T122" s="23">
        <f>AVERAGE(Tabela11[[#This Row],[3.º Ano]],Tabela11[[#This Row],[3.º Ano2]],Tabela11[[#This Row],[3.º Ano3]],Tabela11[[#This Row],[3.º Ano4]])</f>
        <v>41.5</v>
      </c>
      <c r="U122" s="23">
        <f>AVERAGE(Tabela11[[#This Row],[4.º Ano]],Tabela11[[#This Row],[4.º Ano2]],Tabela11[[#This Row],[4.º Ano3]],Tabela11[[#This Row],[4.º Ano4]])</f>
        <v>38.75</v>
      </c>
      <c r="V122" s="23">
        <f>AVERAGE(Tabela11[[#This Row],[1º Ano]],Tabela11[[#This Row],[2º Ano]],Tabela11[[#This Row],[3º Ano]],Tabela11[[#This Row],[4º Ano]])</f>
        <v>43.625</v>
      </c>
      <c r="W122" s="9"/>
      <c r="X122" s="9"/>
    </row>
    <row r="123" spans="1:24" ht="15.6" x14ac:dyDescent="0.3">
      <c r="A123" s="1" t="str">
        <f>Tabela6[[#This Row],[id_escola]]</f>
        <v>0209</v>
      </c>
      <c r="B123" s="9">
        <v>6</v>
      </c>
      <c r="C123" s="9">
        <v>6</v>
      </c>
      <c r="D123" s="9">
        <v>7</v>
      </c>
      <c r="E123" s="9">
        <v>7</v>
      </c>
      <c r="F123" s="9">
        <v>7</v>
      </c>
      <c r="G123" s="9">
        <v>5</v>
      </c>
      <c r="H123" s="9">
        <v>7</v>
      </c>
      <c r="I123" s="9">
        <v>5</v>
      </c>
      <c r="J123" s="9">
        <v>5</v>
      </c>
      <c r="K123" s="9">
        <v>5</v>
      </c>
      <c r="L123" s="9">
        <v>5</v>
      </c>
      <c r="M123" s="9">
        <v>7</v>
      </c>
      <c r="N123" s="9">
        <v>4</v>
      </c>
      <c r="O123" s="9">
        <v>6</v>
      </c>
      <c r="P123" s="9">
        <v>5</v>
      </c>
      <c r="Q123" s="9">
        <v>6</v>
      </c>
      <c r="R123" s="23">
        <f>AVERAGE(Tabela11[[#This Row],[1.º Ano]],Tabela11[[#This Row],[1.º Ano2]],Tabela11[[#This Row],[1.º Ano3]],Tabela11[[#This Row],[1.º Ano4]])</f>
        <v>5.5</v>
      </c>
      <c r="S123" s="23">
        <f>AVERAGE(Tabela11[[#This Row],[2.º Ano]],Tabela11[[#This Row],[2.º Ano2]],Tabela11[[#This Row],[2.º Ano3]],Tabela11[[#This Row],[2.º Ano4]])</f>
        <v>5.5</v>
      </c>
      <c r="T123" s="23">
        <f>AVERAGE(Tabela11[[#This Row],[3.º Ano]],Tabela11[[#This Row],[3.º Ano2]],Tabela11[[#This Row],[3.º Ano3]],Tabela11[[#This Row],[3.º Ano4]])</f>
        <v>6</v>
      </c>
      <c r="U123" s="23">
        <f>AVERAGE(Tabela11[[#This Row],[4.º Ano]],Tabela11[[#This Row],[4.º Ano2]],Tabela11[[#This Row],[4.º Ano3]],Tabela11[[#This Row],[4.º Ano4]])</f>
        <v>6.25</v>
      </c>
      <c r="V123" s="23">
        <f>AVERAGE(Tabela11[[#This Row],[1º Ano]],Tabela11[[#This Row],[2º Ano]],Tabela11[[#This Row],[3º Ano]],Tabela11[[#This Row],[4º Ano]])</f>
        <v>5.8125</v>
      </c>
      <c r="W123" s="9"/>
      <c r="X123" s="9"/>
    </row>
    <row r="124" spans="1:24" ht="15.6" x14ac:dyDescent="0.3">
      <c r="A124" s="1" t="str">
        <f>Tabela6[[#This Row],[id_escola]]</f>
        <v>0209</v>
      </c>
      <c r="B124" s="9">
        <v>20</v>
      </c>
      <c r="C124" s="9">
        <v>22</v>
      </c>
      <c r="D124" s="9">
        <v>20</v>
      </c>
      <c r="E124" s="9">
        <v>21</v>
      </c>
      <c r="F124" s="9">
        <v>18</v>
      </c>
      <c r="G124" s="9">
        <v>21</v>
      </c>
      <c r="H124" s="9">
        <v>18</v>
      </c>
      <c r="I124" s="9">
        <v>23</v>
      </c>
      <c r="J124" s="9">
        <v>16</v>
      </c>
      <c r="K124" s="9">
        <v>17</v>
      </c>
      <c r="L124" s="9">
        <v>19</v>
      </c>
      <c r="M124" s="9">
        <v>19</v>
      </c>
      <c r="N124" s="9">
        <v>22</v>
      </c>
      <c r="O124" s="9">
        <v>16</v>
      </c>
      <c r="P124" s="9">
        <v>19</v>
      </c>
      <c r="Q124" s="9">
        <v>21</v>
      </c>
      <c r="R124" s="23">
        <f>AVERAGE(Tabela11[[#This Row],[1.º Ano]],Tabela11[[#This Row],[1.º Ano2]],Tabela11[[#This Row],[1.º Ano3]],Tabela11[[#This Row],[1.º Ano4]])</f>
        <v>19</v>
      </c>
      <c r="S124" s="23">
        <f>AVERAGE(Tabela11[[#This Row],[2.º Ano]],Tabela11[[#This Row],[2.º Ano2]],Tabela11[[#This Row],[2.º Ano3]],Tabela11[[#This Row],[2.º Ano4]])</f>
        <v>19</v>
      </c>
      <c r="T124" s="23">
        <f>AVERAGE(Tabela11[[#This Row],[3.º Ano]],Tabela11[[#This Row],[3.º Ano2]],Tabela11[[#This Row],[3.º Ano3]],Tabela11[[#This Row],[3.º Ano4]])</f>
        <v>19</v>
      </c>
      <c r="U124" s="23">
        <f>AVERAGE(Tabela11[[#This Row],[4.º Ano]],Tabela11[[#This Row],[4.º Ano2]],Tabela11[[#This Row],[4.º Ano3]],Tabela11[[#This Row],[4.º Ano4]])</f>
        <v>21</v>
      </c>
      <c r="V124" s="23">
        <f>AVERAGE(Tabela11[[#This Row],[1º Ano]],Tabela11[[#This Row],[2º Ano]],Tabela11[[#This Row],[3º Ano]],Tabela11[[#This Row],[4º Ano]])</f>
        <v>19.5</v>
      </c>
      <c r="W124" s="9"/>
      <c r="X124" s="9"/>
    </row>
    <row r="125" spans="1:24" ht="15.6" x14ac:dyDescent="0.3">
      <c r="A125" s="1" t="str">
        <f>Tabela6[[#This Row],[id_escola]]</f>
        <v>0209</v>
      </c>
      <c r="B125" s="9">
        <v>23</v>
      </c>
      <c r="C125" s="9">
        <v>19</v>
      </c>
      <c r="D125" s="9">
        <v>25</v>
      </c>
      <c r="E125" s="9">
        <v>20</v>
      </c>
      <c r="F125" s="9">
        <v>10</v>
      </c>
      <c r="G125" s="9">
        <v>24</v>
      </c>
      <c r="H125" s="9">
        <v>19</v>
      </c>
      <c r="I125" s="9">
        <v>25</v>
      </c>
      <c r="J125" s="9">
        <v>17</v>
      </c>
      <c r="K125" s="9">
        <v>11</v>
      </c>
      <c r="L125" s="9">
        <v>23</v>
      </c>
      <c r="M125" s="9">
        <v>19</v>
      </c>
      <c r="N125" s="9">
        <v>9</v>
      </c>
      <c r="O125" s="9">
        <v>18</v>
      </c>
      <c r="P125" s="9">
        <v>11</v>
      </c>
      <c r="Q125" s="9">
        <v>22</v>
      </c>
      <c r="R125" s="23">
        <f>AVERAGE(Tabela11[[#This Row],[1.º Ano]],Tabela11[[#This Row],[1.º Ano2]],Tabela11[[#This Row],[1.º Ano3]],Tabela11[[#This Row],[1.º Ano4]])</f>
        <v>14.75</v>
      </c>
      <c r="S125" s="23">
        <f>AVERAGE(Tabela11[[#This Row],[2.º Ano]],Tabela11[[#This Row],[2.º Ano2]],Tabela11[[#This Row],[2.º Ano3]],Tabela11[[#This Row],[2.º Ano4]])</f>
        <v>18</v>
      </c>
      <c r="T125" s="23">
        <f>AVERAGE(Tabela11[[#This Row],[3.º Ano]],Tabela11[[#This Row],[3.º Ano2]],Tabela11[[#This Row],[3.º Ano3]],Tabela11[[#This Row],[3.º Ano4]])</f>
        <v>19.5</v>
      </c>
      <c r="U125" s="23">
        <f>AVERAGE(Tabela11[[#This Row],[4.º Ano]],Tabela11[[#This Row],[4.º Ano2]],Tabela11[[#This Row],[4.º Ano3]],Tabela11[[#This Row],[4.º Ano4]])</f>
        <v>21.5</v>
      </c>
      <c r="V125" s="23">
        <f>AVERAGE(Tabela11[[#This Row],[1º Ano]],Tabela11[[#This Row],[2º Ano]],Tabela11[[#This Row],[3º Ano]],Tabela11[[#This Row],[4º Ano]])</f>
        <v>18.4375</v>
      </c>
      <c r="W125" s="9"/>
      <c r="X125" s="9"/>
    </row>
    <row r="126" spans="1:24" ht="15.6" x14ac:dyDescent="0.3">
      <c r="A126" s="1" t="str">
        <f>Tabela6[[#This Row],[id_escola]]</f>
        <v>0209</v>
      </c>
      <c r="B126" s="9">
        <v>23</v>
      </c>
      <c r="C126" s="9">
        <v>26</v>
      </c>
      <c r="D126" s="9">
        <v>15</v>
      </c>
      <c r="E126" s="9">
        <v>23</v>
      </c>
      <c r="F126" s="9">
        <v>14</v>
      </c>
      <c r="G126" s="9">
        <v>24</v>
      </c>
      <c r="H126" s="9">
        <v>26</v>
      </c>
      <c r="I126" s="9">
        <v>16</v>
      </c>
      <c r="J126" s="9">
        <v>19</v>
      </c>
      <c r="K126" s="9">
        <v>15</v>
      </c>
      <c r="L126" s="9">
        <v>24</v>
      </c>
      <c r="M126" s="9">
        <v>25</v>
      </c>
      <c r="N126" s="9">
        <v>21</v>
      </c>
      <c r="O126" s="9">
        <v>20</v>
      </c>
      <c r="P126" s="9">
        <v>15</v>
      </c>
      <c r="Q126" s="9">
        <v>24</v>
      </c>
      <c r="R126" s="23">
        <f>AVERAGE(Tabela11[[#This Row],[1.º Ano]],Tabela11[[#This Row],[1.º Ano2]],Tabela11[[#This Row],[1.º Ano3]],Tabela11[[#This Row],[1.º Ano4]])</f>
        <v>19.25</v>
      </c>
      <c r="S126" s="23">
        <f>AVERAGE(Tabela11[[#This Row],[2.º Ano]],Tabela11[[#This Row],[2.º Ano2]],Tabela11[[#This Row],[2.º Ano3]],Tabela11[[#This Row],[2.º Ano4]])</f>
        <v>21.25</v>
      </c>
      <c r="T126" s="23">
        <f>AVERAGE(Tabela11[[#This Row],[3.º Ano]],Tabela11[[#This Row],[3.º Ano2]],Tabela11[[#This Row],[3.º Ano3]],Tabela11[[#This Row],[3.º Ano4]])</f>
        <v>20</v>
      </c>
      <c r="U126" s="23">
        <f>AVERAGE(Tabela11[[#This Row],[4.º Ano]],Tabela11[[#This Row],[4.º Ano2]],Tabela11[[#This Row],[4.º Ano3]],Tabela11[[#This Row],[4.º Ano4]])</f>
        <v>22</v>
      </c>
      <c r="V126" s="23">
        <f>AVERAGE(Tabela11[[#This Row],[1º Ano]],Tabela11[[#This Row],[2º Ano]],Tabela11[[#This Row],[3º Ano]],Tabela11[[#This Row],[4º Ano]])</f>
        <v>20.625</v>
      </c>
      <c r="W126" s="9"/>
      <c r="X126" s="9"/>
    </row>
    <row r="127" spans="1:24" ht="15.6" x14ac:dyDescent="0.3">
      <c r="A127" s="1" t="str">
        <f>Tabela6[[#This Row],[id_escola]]</f>
        <v>0209</v>
      </c>
      <c r="B127" s="9" t="s">
        <v>4751</v>
      </c>
      <c r="C127" s="9" t="s">
        <v>4751</v>
      </c>
      <c r="D127" s="9" t="s">
        <v>4751</v>
      </c>
      <c r="E127" s="9" t="s">
        <v>4751</v>
      </c>
      <c r="F127" s="9" t="s">
        <v>4751</v>
      </c>
      <c r="G127" s="9" t="s">
        <v>4751</v>
      </c>
      <c r="H127" s="9" t="s">
        <v>4751</v>
      </c>
      <c r="I127" s="9" t="s">
        <v>4751</v>
      </c>
      <c r="J127" s="9" t="s">
        <v>4751</v>
      </c>
      <c r="K127" s="9" t="s">
        <v>4751</v>
      </c>
      <c r="L127" s="9" t="s">
        <v>4751</v>
      </c>
      <c r="M127" s="9" t="s">
        <v>4751</v>
      </c>
      <c r="N127" s="9" t="s">
        <v>4751</v>
      </c>
      <c r="O127" s="9" t="s">
        <v>4751</v>
      </c>
      <c r="P127" s="9" t="s">
        <v>4751</v>
      </c>
      <c r="Q127" s="9" t="s">
        <v>4751</v>
      </c>
      <c r="R127" s="23" t="s">
        <v>4752</v>
      </c>
      <c r="S127" s="23" t="s">
        <v>4752</v>
      </c>
      <c r="T127" s="23" t="s">
        <v>4752</v>
      </c>
      <c r="U127" s="23" t="s">
        <v>4752</v>
      </c>
      <c r="V127" s="23" t="s">
        <v>4752</v>
      </c>
      <c r="W127" s="9"/>
      <c r="X127" s="9"/>
    </row>
    <row r="128" spans="1:24" ht="15.6" x14ac:dyDescent="0.3">
      <c r="A128" s="1" t="str">
        <f>Tabela6[[#This Row],[id_escola]]</f>
        <v>0209</v>
      </c>
      <c r="B128" s="9">
        <v>24</v>
      </c>
      <c r="C128" s="9">
        <v>19</v>
      </c>
      <c r="D128" s="9">
        <v>28</v>
      </c>
      <c r="E128" s="9">
        <v>23</v>
      </c>
      <c r="F128" s="9">
        <v>24</v>
      </c>
      <c r="G128" s="9">
        <v>22</v>
      </c>
      <c r="H128" s="9">
        <v>17</v>
      </c>
      <c r="I128" s="9">
        <v>25</v>
      </c>
      <c r="J128" s="9">
        <v>15</v>
      </c>
      <c r="K128" s="9">
        <v>24</v>
      </c>
      <c r="L128" s="9">
        <v>21</v>
      </c>
      <c r="M128" s="9">
        <v>17</v>
      </c>
      <c r="N128" s="9">
        <v>19</v>
      </c>
      <c r="O128" s="9">
        <v>15</v>
      </c>
      <c r="P128" s="9">
        <v>24</v>
      </c>
      <c r="Q128" s="9">
        <v>23</v>
      </c>
      <c r="R128" s="23">
        <f>AVERAGE(Tabela11[[#This Row],[1.º Ano]],Tabela11[[#This Row],[1.º Ano2]],Tabela11[[#This Row],[1.º Ano3]],Tabela11[[#This Row],[1.º Ano4]])</f>
        <v>20.5</v>
      </c>
      <c r="S128" s="23">
        <f>AVERAGE(Tabela11[[#This Row],[2.º Ano]],Tabela11[[#This Row],[2.º Ano2]],Tabela11[[#This Row],[2.º Ano3]],Tabela11[[#This Row],[2.º Ano4]])</f>
        <v>20</v>
      </c>
      <c r="T128" s="23">
        <f>AVERAGE(Tabela11[[#This Row],[3.º Ano]],Tabela11[[#This Row],[3.º Ano2]],Tabela11[[#This Row],[3.º Ano3]],Tabela11[[#This Row],[3.º Ano4]])</f>
        <v>22.5</v>
      </c>
      <c r="U128" s="23">
        <f>AVERAGE(Tabela11[[#This Row],[4.º Ano]],Tabela11[[#This Row],[4.º Ano2]],Tabela11[[#This Row],[4.º Ano3]],Tabela11[[#This Row],[4.º Ano4]])</f>
        <v>22</v>
      </c>
      <c r="V128" s="23">
        <f>AVERAGE(Tabela11[[#This Row],[1º Ano]],Tabela11[[#This Row],[2º Ano]],Tabela11[[#This Row],[3º Ano]],Tabela11[[#This Row],[4º Ano]])</f>
        <v>21.25</v>
      </c>
      <c r="W128" s="9"/>
      <c r="X128" s="9"/>
    </row>
    <row r="129" spans="1:24" ht="15.6" x14ac:dyDescent="0.3">
      <c r="A129" s="1" t="str">
        <f>Tabela6[[#This Row],[id_escola]]</f>
        <v>0209</v>
      </c>
      <c r="B129" s="9">
        <v>8</v>
      </c>
      <c r="C129" s="9">
        <v>8</v>
      </c>
      <c r="D129" s="9">
        <v>12</v>
      </c>
      <c r="E129" s="9">
        <v>6</v>
      </c>
      <c r="F129" s="9">
        <v>7</v>
      </c>
      <c r="G129" s="9">
        <v>11</v>
      </c>
      <c r="H129" s="9">
        <v>7</v>
      </c>
      <c r="I129" s="9">
        <v>13</v>
      </c>
      <c r="J129" s="9">
        <v>17</v>
      </c>
      <c r="K129" s="9">
        <v>7</v>
      </c>
      <c r="L129" s="9">
        <v>9</v>
      </c>
      <c r="M129" s="9">
        <v>6</v>
      </c>
      <c r="N129" s="9">
        <v>15</v>
      </c>
      <c r="O129" s="9">
        <v>19</v>
      </c>
      <c r="P129" s="9">
        <v>7</v>
      </c>
      <c r="Q129" s="9">
        <v>9</v>
      </c>
      <c r="R129" s="23">
        <f>AVERAGE(Tabela11[[#This Row],[1.º Ano]],Tabela11[[#This Row],[1.º Ano2]],Tabela11[[#This Row],[1.º Ano3]],Tabela11[[#This Row],[1.º Ano4]])</f>
        <v>11.75</v>
      </c>
      <c r="S129" s="23">
        <f>AVERAGE(Tabela11[[#This Row],[2.º Ano]],Tabela11[[#This Row],[2.º Ano2]],Tabela11[[#This Row],[2.º Ano3]],Tabela11[[#This Row],[2.º Ano4]])</f>
        <v>11.25</v>
      </c>
      <c r="T129" s="23">
        <f>AVERAGE(Tabela11[[#This Row],[3.º Ano]],Tabela11[[#This Row],[3.º Ano2]],Tabela11[[#This Row],[3.º Ano3]],Tabela11[[#This Row],[3.º Ano4]])</f>
        <v>8.75</v>
      </c>
      <c r="U129" s="23">
        <f>AVERAGE(Tabela11[[#This Row],[4.º Ano]],Tabela11[[#This Row],[4.º Ano2]],Tabela11[[#This Row],[4.º Ano3]],Tabela11[[#This Row],[4.º Ano4]])</f>
        <v>8.5</v>
      </c>
      <c r="V129" s="23">
        <f>AVERAGE(Tabela11[[#This Row],[1º Ano]],Tabela11[[#This Row],[2º Ano]],Tabela11[[#This Row],[3º Ano]],Tabela11[[#This Row],[4º Ano]])</f>
        <v>10.0625</v>
      </c>
      <c r="W129" s="9"/>
      <c r="X129" s="9"/>
    </row>
    <row r="130" spans="1:24" ht="15.6" x14ac:dyDescent="0.3">
      <c r="A130" s="1" t="str">
        <f>Tabela6[[#This Row],[id_escola]]</f>
        <v>0209</v>
      </c>
      <c r="B130" s="9">
        <v>35</v>
      </c>
      <c r="C130" s="9">
        <v>48</v>
      </c>
      <c r="D130" s="9">
        <v>49</v>
      </c>
      <c r="E130" s="9">
        <v>39</v>
      </c>
      <c r="F130" s="9">
        <v>43</v>
      </c>
      <c r="G130" s="9">
        <v>35</v>
      </c>
      <c r="H130" s="9">
        <v>48</v>
      </c>
      <c r="I130" s="9">
        <v>48</v>
      </c>
      <c r="J130" s="9">
        <v>37</v>
      </c>
      <c r="K130" s="9">
        <v>45</v>
      </c>
      <c r="L130" s="9">
        <v>34</v>
      </c>
      <c r="M130" s="9">
        <v>48</v>
      </c>
      <c r="N130" s="9">
        <v>34</v>
      </c>
      <c r="O130" s="9">
        <v>36</v>
      </c>
      <c r="P130" s="9">
        <v>46</v>
      </c>
      <c r="Q130" s="9">
        <v>36</v>
      </c>
      <c r="R130" s="23">
        <f>AVERAGE(Tabela11[[#This Row],[1.º Ano]],Tabela11[[#This Row],[1.º Ano2]],Tabela11[[#This Row],[1.º Ano3]],Tabela11[[#This Row],[1.º Ano4]])</f>
        <v>37.25</v>
      </c>
      <c r="S130" s="23">
        <f>AVERAGE(Tabela11[[#This Row],[2.º Ano]],Tabela11[[#This Row],[2.º Ano2]],Tabela11[[#This Row],[2.º Ano3]],Tabela11[[#This Row],[2.º Ano4]])</f>
        <v>41</v>
      </c>
      <c r="T130" s="23">
        <f>AVERAGE(Tabela11[[#This Row],[3.º Ano]],Tabela11[[#This Row],[3.º Ano2]],Tabela11[[#This Row],[3.º Ano3]],Tabela11[[#This Row],[3.º Ano4]])</f>
        <v>44.25</v>
      </c>
      <c r="U130" s="23">
        <f>AVERAGE(Tabela11[[#This Row],[4.º Ano]],Tabela11[[#This Row],[4.º Ano2]],Tabela11[[#This Row],[4.º Ano3]],Tabela11[[#This Row],[4.º Ano4]])</f>
        <v>42.75</v>
      </c>
      <c r="V130" s="23">
        <f>AVERAGE(Tabela11[[#This Row],[1º Ano]],Tabela11[[#This Row],[2º Ano]],Tabela11[[#This Row],[3º Ano]],Tabela11[[#This Row],[4º Ano]])</f>
        <v>41.3125</v>
      </c>
      <c r="W130" s="9"/>
      <c r="X130" s="9"/>
    </row>
    <row r="131" spans="1:24" ht="15.6" x14ac:dyDescent="0.3">
      <c r="A131" s="1" t="str">
        <f>Tabela6[[#This Row],[id_escola]]</f>
        <v>0209</v>
      </c>
      <c r="B131" s="9">
        <v>0</v>
      </c>
      <c r="C131" s="9">
        <v>25</v>
      </c>
      <c r="D131" s="9">
        <v>18</v>
      </c>
      <c r="E131" s="9">
        <v>24</v>
      </c>
      <c r="F131" s="9">
        <v>19</v>
      </c>
      <c r="G131" s="9">
        <v>1</v>
      </c>
      <c r="H131" s="9">
        <v>25</v>
      </c>
      <c r="I131" s="9">
        <v>19</v>
      </c>
      <c r="J131" s="9">
        <v>18</v>
      </c>
      <c r="K131" s="9">
        <v>20</v>
      </c>
      <c r="L131" s="9">
        <v>0</v>
      </c>
      <c r="M131" s="9">
        <v>26</v>
      </c>
      <c r="N131" s="9">
        <v>20</v>
      </c>
      <c r="O131" s="9">
        <v>20</v>
      </c>
      <c r="P131" s="9">
        <v>19</v>
      </c>
      <c r="Q131" s="9">
        <v>0</v>
      </c>
      <c r="R131" s="23">
        <f>AVERAGE(Tabela11[[#This Row],[1.º Ano]],Tabela11[[#This Row],[1.º Ano2]],Tabela11[[#This Row],[1.º Ano3]],Tabela11[[#This Row],[1.º Ano4]])</f>
        <v>14.25</v>
      </c>
      <c r="S131" s="23">
        <f>AVERAGE(Tabela11[[#This Row],[2.º Ano]],Tabela11[[#This Row],[2.º Ano2]],Tabela11[[#This Row],[2.º Ano3]],Tabela11[[#This Row],[2.º Ano4]])</f>
        <v>16.5</v>
      </c>
      <c r="T131" s="23">
        <f>AVERAGE(Tabela11[[#This Row],[3.º Ano]],Tabela11[[#This Row],[3.º Ano2]],Tabela11[[#This Row],[3.º Ano3]],Tabela11[[#This Row],[3.º Ano4]])</f>
        <v>15.5</v>
      </c>
      <c r="U131" s="23">
        <f>AVERAGE(Tabela11[[#This Row],[4.º Ano]],Tabela11[[#This Row],[4.º Ano2]],Tabela11[[#This Row],[4.º Ano3]],Tabela11[[#This Row],[4.º Ano4]])</f>
        <v>17.25</v>
      </c>
      <c r="V131" s="23">
        <f>AVERAGE(Tabela11[[#This Row],[1º Ano]],Tabela11[[#This Row],[2º Ano]],Tabela11[[#This Row],[3º Ano]],Tabela11[[#This Row],[4º Ano]])</f>
        <v>15.875</v>
      </c>
      <c r="W131" s="9"/>
      <c r="X131" s="9"/>
    </row>
    <row r="132" spans="1:24" ht="15.6" x14ac:dyDescent="0.3">
      <c r="A132" s="1" t="str">
        <f>Tabela6[[#This Row],[id_escola]]</f>
        <v>0209</v>
      </c>
      <c r="B132" s="9">
        <v>13</v>
      </c>
      <c r="C132" s="9">
        <v>22</v>
      </c>
      <c r="D132" s="9">
        <v>24</v>
      </c>
      <c r="E132" s="9">
        <v>21</v>
      </c>
      <c r="F132" s="9">
        <v>14</v>
      </c>
      <c r="G132" s="9">
        <v>14</v>
      </c>
      <c r="H132" s="9">
        <v>21</v>
      </c>
      <c r="I132" s="9">
        <v>25</v>
      </c>
      <c r="J132" s="9">
        <v>20</v>
      </c>
      <c r="K132" s="9">
        <v>14</v>
      </c>
      <c r="L132" s="9">
        <v>13</v>
      </c>
      <c r="M132" s="9">
        <v>23</v>
      </c>
      <c r="N132" s="9">
        <v>23</v>
      </c>
      <c r="O132" s="9">
        <v>20</v>
      </c>
      <c r="P132" s="9">
        <v>14</v>
      </c>
      <c r="Q132" s="9">
        <v>15</v>
      </c>
      <c r="R132" s="23">
        <f>AVERAGE(Tabela11[[#This Row],[1.º Ano]],Tabela11[[#This Row],[1.º Ano2]],Tabela11[[#This Row],[1.º Ano3]],Tabela11[[#This Row],[1.º Ano4]])</f>
        <v>17.5</v>
      </c>
      <c r="S132" s="23">
        <f>AVERAGE(Tabela11[[#This Row],[2.º Ano]],Tabela11[[#This Row],[2.º Ano2]],Tabela11[[#This Row],[2.º Ano3]],Tabela11[[#This Row],[2.º Ano4]])</f>
        <v>17.5</v>
      </c>
      <c r="T132" s="23">
        <f>AVERAGE(Tabela11[[#This Row],[3.º Ano]],Tabela11[[#This Row],[3.º Ano2]],Tabela11[[#This Row],[3.º Ano3]],Tabela11[[#This Row],[3.º Ano4]])</f>
        <v>18</v>
      </c>
      <c r="U132" s="23">
        <f>AVERAGE(Tabela11[[#This Row],[4.º Ano]],Tabela11[[#This Row],[4.º Ano2]],Tabela11[[#This Row],[4.º Ano3]],Tabela11[[#This Row],[4.º Ano4]])</f>
        <v>21</v>
      </c>
      <c r="V132" s="23">
        <f>AVERAGE(Tabela11[[#This Row],[1º Ano]],Tabela11[[#This Row],[2º Ano]],Tabela11[[#This Row],[3º Ano]],Tabela11[[#This Row],[4º Ano]])</f>
        <v>18.5</v>
      </c>
      <c r="W132" s="9"/>
      <c r="X132" s="9"/>
    </row>
    <row r="133" spans="1:24" ht="15.6" x14ac:dyDescent="0.3">
      <c r="A133" s="1" t="str">
        <f>Tabela6[[#This Row],[id_escola]]</f>
        <v>0209</v>
      </c>
      <c r="B133" s="9">
        <v>17</v>
      </c>
      <c r="C133" s="9">
        <v>20</v>
      </c>
      <c r="D133" s="9">
        <v>28</v>
      </c>
      <c r="E133" s="9">
        <v>16</v>
      </c>
      <c r="F133" s="9">
        <v>15</v>
      </c>
      <c r="G133" s="9">
        <v>19</v>
      </c>
      <c r="H133" s="9">
        <v>20</v>
      </c>
      <c r="I133" s="9">
        <v>29</v>
      </c>
      <c r="J133" s="9">
        <v>11</v>
      </c>
      <c r="K133" s="9">
        <v>14</v>
      </c>
      <c r="L133" s="9">
        <v>19</v>
      </c>
      <c r="M133" s="9">
        <v>22</v>
      </c>
      <c r="N133" s="9">
        <v>20</v>
      </c>
      <c r="O133" s="9">
        <v>12</v>
      </c>
      <c r="P133" s="9">
        <v>17</v>
      </c>
      <c r="Q133" s="9">
        <v>15</v>
      </c>
      <c r="R133" s="23">
        <f>AVERAGE(Tabela11[[#This Row],[1.º Ano]],Tabela11[[#This Row],[1.º Ano2]],Tabela11[[#This Row],[1.º Ano3]],Tabela11[[#This Row],[1.º Ano4]])</f>
        <v>15.75</v>
      </c>
      <c r="S133" s="23">
        <f>AVERAGE(Tabela11[[#This Row],[2.º Ano]],Tabela11[[#This Row],[2.º Ano2]],Tabela11[[#This Row],[2.º Ano3]],Tabela11[[#This Row],[2.º Ano4]])</f>
        <v>16.25</v>
      </c>
      <c r="T133" s="23">
        <f>AVERAGE(Tabela11[[#This Row],[3.º Ano]],Tabela11[[#This Row],[3.º Ano2]],Tabela11[[#This Row],[3.º Ano3]],Tabela11[[#This Row],[3.º Ano4]])</f>
        <v>21</v>
      </c>
      <c r="U133" s="23">
        <f>AVERAGE(Tabela11[[#This Row],[4.º Ano]],Tabela11[[#This Row],[4.º Ano2]],Tabela11[[#This Row],[4.º Ano3]],Tabela11[[#This Row],[4.º Ano4]])</f>
        <v>20.5</v>
      </c>
      <c r="V133" s="23">
        <f>AVERAGE(Tabela11[[#This Row],[1º Ano]],Tabela11[[#This Row],[2º Ano]],Tabela11[[#This Row],[3º Ano]],Tabela11[[#This Row],[4º Ano]])</f>
        <v>18.375</v>
      </c>
      <c r="W133" s="9"/>
      <c r="X133" s="9"/>
    </row>
    <row r="134" spans="1:24" ht="15.6" x14ac:dyDescent="0.3">
      <c r="A134" s="1" t="str">
        <f>Tabela6[[#This Row],[id_escola]]</f>
        <v>0209</v>
      </c>
      <c r="B134" s="9">
        <v>24</v>
      </c>
      <c r="C134" s="9">
        <v>26</v>
      </c>
      <c r="D134" s="9">
        <v>25</v>
      </c>
      <c r="E134" s="9">
        <v>29</v>
      </c>
      <c r="F134" s="9">
        <v>15</v>
      </c>
      <c r="G134" s="9">
        <v>23</v>
      </c>
      <c r="H134" s="9">
        <v>25</v>
      </c>
      <c r="I134" s="9">
        <v>24</v>
      </c>
      <c r="J134" s="9">
        <v>20</v>
      </c>
      <c r="K134" s="9">
        <v>15</v>
      </c>
      <c r="L134" s="9">
        <v>22</v>
      </c>
      <c r="M134" s="9">
        <v>25</v>
      </c>
      <c r="N134" s="9">
        <v>30</v>
      </c>
      <c r="O134" s="9">
        <v>20</v>
      </c>
      <c r="P134" s="9">
        <v>15</v>
      </c>
      <c r="Q134" s="9">
        <v>21</v>
      </c>
      <c r="R134" s="23">
        <f>AVERAGE(Tabela11[[#This Row],[1.º Ano]],Tabela11[[#This Row],[1.º Ano2]],Tabela11[[#This Row],[1.º Ano3]],Tabela11[[#This Row],[1.º Ano4]])</f>
        <v>22.25</v>
      </c>
      <c r="S134" s="23">
        <f>AVERAGE(Tabela11[[#This Row],[2.º Ano]],Tabela11[[#This Row],[2.º Ano2]],Tabela11[[#This Row],[2.º Ano3]],Tabela11[[#This Row],[2.º Ano4]])</f>
        <v>21</v>
      </c>
      <c r="T134" s="23">
        <f>AVERAGE(Tabela11[[#This Row],[3.º Ano]],Tabela11[[#This Row],[3.º Ano2]],Tabela11[[#This Row],[3.º Ano3]],Tabela11[[#This Row],[3.º Ano4]])</f>
        <v>21.75</v>
      </c>
      <c r="U134" s="23">
        <f>AVERAGE(Tabela11[[#This Row],[4.º Ano]],Tabela11[[#This Row],[4.º Ano2]],Tabela11[[#This Row],[4.º Ano3]],Tabela11[[#This Row],[4.º Ano4]])</f>
        <v>24.75</v>
      </c>
      <c r="V134" s="23">
        <f>AVERAGE(Tabela11[[#This Row],[1º Ano]],Tabela11[[#This Row],[2º Ano]],Tabela11[[#This Row],[3º Ano]],Tabela11[[#This Row],[4º Ano]])</f>
        <v>22.4375</v>
      </c>
      <c r="W134" s="9"/>
      <c r="X134" s="9"/>
    </row>
    <row r="135" spans="1:24" ht="15.6" x14ac:dyDescent="0.3">
      <c r="A135" s="1" t="str">
        <f>Tabela6[[#This Row],[id_escola]]</f>
        <v>0209</v>
      </c>
      <c r="B135" s="9">
        <v>20</v>
      </c>
      <c r="C135" s="9">
        <v>11</v>
      </c>
      <c r="D135" s="9">
        <v>23</v>
      </c>
      <c r="E135" s="9">
        <v>20</v>
      </c>
      <c r="F135" s="9">
        <v>20</v>
      </c>
      <c r="G135" s="9">
        <v>20</v>
      </c>
      <c r="H135" s="9">
        <v>11</v>
      </c>
      <c r="I135" s="9">
        <v>23</v>
      </c>
      <c r="J135" s="9">
        <v>10</v>
      </c>
      <c r="K135" s="9">
        <v>19</v>
      </c>
      <c r="L135" s="9">
        <v>21</v>
      </c>
      <c r="M135" s="9">
        <v>11</v>
      </c>
      <c r="N135" s="9">
        <v>18</v>
      </c>
      <c r="O135" s="9">
        <v>10</v>
      </c>
      <c r="P135" s="9">
        <v>17</v>
      </c>
      <c r="Q135" s="9">
        <v>20</v>
      </c>
      <c r="R135" s="23">
        <f>AVERAGE(Tabela11[[#This Row],[1.º Ano]],Tabela11[[#This Row],[1.º Ano2]],Tabela11[[#This Row],[1.º Ano3]],Tabela11[[#This Row],[1.º Ano4]])</f>
        <v>17</v>
      </c>
      <c r="S135" s="23">
        <f>AVERAGE(Tabela11[[#This Row],[2.º Ano]],Tabela11[[#This Row],[2.º Ano2]],Tabela11[[#This Row],[2.º Ano3]],Tabela11[[#This Row],[2.º Ano4]])</f>
        <v>15</v>
      </c>
      <c r="T135" s="23">
        <f>AVERAGE(Tabela11[[#This Row],[3.º Ano]],Tabela11[[#This Row],[3.º Ano2]],Tabela11[[#This Row],[3.º Ano3]],Tabela11[[#This Row],[3.º Ano4]])</f>
        <v>18</v>
      </c>
      <c r="U135" s="23">
        <f>AVERAGE(Tabela11[[#This Row],[4.º Ano]],Tabela11[[#This Row],[4.º Ano2]],Tabela11[[#This Row],[4.º Ano3]],Tabela11[[#This Row],[4.º Ano4]])</f>
        <v>18.5</v>
      </c>
      <c r="V135" s="23">
        <f>AVERAGE(Tabela11[[#This Row],[1º Ano]],Tabela11[[#This Row],[2º Ano]],Tabela11[[#This Row],[3º Ano]],Tabela11[[#This Row],[4º Ano]])</f>
        <v>17.125</v>
      </c>
      <c r="W135" s="9"/>
      <c r="X135" s="9"/>
    </row>
    <row r="136" spans="1:24" ht="15.6" x14ac:dyDescent="0.3">
      <c r="A136" s="1" t="str">
        <f>Tabela6[[#This Row],[id_escola]]</f>
        <v>0209</v>
      </c>
      <c r="B136" s="9">
        <v>24</v>
      </c>
      <c r="C136" s="9">
        <v>0</v>
      </c>
      <c r="D136" s="9">
        <v>10</v>
      </c>
      <c r="E136" s="9">
        <v>11</v>
      </c>
      <c r="F136" s="9">
        <v>7</v>
      </c>
      <c r="G136" s="9">
        <v>22</v>
      </c>
      <c r="H136" s="9">
        <v>0</v>
      </c>
      <c r="I136" s="9">
        <v>10</v>
      </c>
      <c r="J136" s="9">
        <v>9</v>
      </c>
      <c r="K136" s="9">
        <v>9</v>
      </c>
      <c r="L136" s="9">
        <v>20</v>
      </c>
      <c r="M136" s="9">
        <v>0</v>
      </c>
      <c r="N136" s="9">
        <v>0</v>
      </c>
      <c r="O136" s="9">
        <v>8</v>
      </c>
      <c r="P136" s="9">
        <v>11</v>
      </c>
      <c r="Q136" s="9">
        <v>22</v>
      </c>
      <c r="R136" s="23">
        <f>AVERAGE(Tabela11[[#This Row],[1.º Ano]],Tabela11[[#This Row],[1.º Ano2]],Tabela11[[#This Row],[1.º Ano3]],Tabela11[[#This Row],[1.º Ano4]])</f>
        <v>10</v>
      </c>
      <c r="S136" s="23">
        <f>AVERAGE(Tabela11[[#This Row],[2.º Ano]],Tabela11[[#This Row],[2.º Ano2]],Tabela11[[#This Row],[2.º Ano3]],Tabela11[[#This Row],[2.º Ano4]])</f>
        <v>9.75</v>
      </c>
      <c r="T136" s="23">
        <f>AVERAGE(Tabela11[[#This Row],[3.º Ano]],Tabela11[[#This Row],[3.º Ano2]],Tabela11[[#This Row],[3.º Ano3]],Tabela11[[#This Row],[3.º Ano4]])</f>
        <v>10.25</v>
      </c>
      <c r="U136" s="23">
        <f>AVERAGE(Tabela11[[#This Row],[4.º Ano]],Tabela11[[#This Row],[4.º Ano2]],Tabela11[[#This Row],[4.º Ano3]],Tabela11[[#This Row],[4.º Ano4]])</f>
        <v>10.75</v>
      </c>
      <c r="V136" s="23">
        <f>AVERAGE(Tabela11[[#This Row],[1º Ano]],Tabela11[[#This Row],[2º Ano]],Tabela11[[#This Row],[3º Ano]],Tabela11[[#This Row],[4º Ano]])</f>
        <v>10.1875</v>
      </c>
      <c r="W136" s="9"/>
      <c r="X136" s="9"/>
    </row>
    <row r="137" spans="1:24" ht="15.6" x14ac:dyDescent="0.3">
      <c r="A137" s="1" t="str">
        <f>Tabela6[[#This Row],[id_escola]]</f>
        <v>0209</v>
      </c>
      <c r="B137" s="9">
        <v>48</v>
      </c>
      <c r="C137" s="9">
        <v>79</v>
      </c>
      <c r="D137" s="9">
        <v>77</v>
      </c>
      <c r="E137" s="9">
        <v>98</v>
      </c>
      <c r="F137" s="9">
        <v>60</v>
      </c>
      <c r="G137" s="9">
        <v>48</v>
      </c>
      <c r="H137" s="9">
        <v>75</v>
      </c>
      <c r="I137" s="9">
        <v>54</v>
      </c>
      <c r="J137" s="9">
        <v>44</v>
      </c>
      <c r="K137" s="9">
        <v>65</v>
      </c>
      <c r="L137" s="9">
        <v>48</v>
      </c>
      <c r="M137" s="9">
        <v>78</v>
      </c>
      <c r="N137" s="9">
        <v>64</v>
      </c>
      <c r="O137" s="9">
        <v>46</v>
      </c>
      <c r="P137" s="9">
        <v>65</v>
      </c>
      <c r="Q137" s="9">
        <v>48</v>
      </c>
      <c r="R137" s="23">
        <f>AVERAGE(Tabela11[[#This Row],[1.º Ano]],Tabela11[[#This Row],[1.º Ano2]],Tabela11[[#This Row],[1.º Ano3]],Tabela11[[#This Row],[1.º Ano4]])</f>
        <v>54</v>
      </c>
      <c r="S137" s="23">
        <f>AVERAGE(Tabela11[[#This Row],[2.º Ano]],Tabela11[[#This Row],[2.º Ano2]],Tabela11[[#This Row],[2.º Ano3]],Tabela11[[#This Row],[2.º Ano4]])</f>
        <v>59.5</v>
      </c>
      <c r="T137" s="23">
        <f>AVERAGE(Tabela11[[#This Row],[3.º Ano]],Tabela11[[#This Row],[3.º Ano2]],Tabela11[[#This Row],[3.º Ano3]],Tabela11[[#This Row],[3.º Ano4]])</f>
        <v>66.25</v>
      </c>
      <c r="U137" s="23">
        <f>AVERAGE(Tabela11[[#This Row],[4.º Ano]],Tabela11[[#This Row],[4.º Ano2]],Tabela11[[#This Row],[4.º Ano3]],Tabela11[[#This Row],[4.º Ano4]])</f>
        <v>69.5</v>
      </c>
      <c r="V137" s="23">
        <f>AVERAGE(Tabela11[[#This Row],[1º Ano]],Tabela11[[#This Row],[2º Ano]],Tabela11[[#This Row],[3º Ano]],Tabela11[[#This Row],[4º Ano]])</f>
        <v>62.3125</v>
      </c>
      <c r="W137" s="9"/>
      <c r="X137" s="9"/>
    </row>
    <row r="138" spans="1:24" ht="15.6" x14ac:dyDescent="0.3">
      <c r="A138" s="1" t="str">
        <f>Tabela6[[#This Row],[id_escola]]</f>
        <v>0209</v>
      </c>
      <c r="B138" s="9">
        <v>13</v>
      </c>
      <c r="C138" s="9">
        <v>19</v>
      </c>
      <c r="D138" s="9">
        <v>13</v>
      </c>
      <c r="E138" s="9">
        <v>22</v>
      </c>
      <c r="F138" s="9">
        <v>24</v>
      </c>
      <c r="G138" s="9">
        <v>17</v>
      </c>
      <c r="H138" s="9">
        <v>17</v>
      </c>
      <c r="I138" s="9">
        <v>13</v>
      </c>
      <c r="J138" s="9">
        <v>12</v>
      </c>
      <c r="K138" s="9">
        <v>22</v>
      </c>
      <c r="L138" s="9">
        <v>15</v>
      </c>
      <c r="M138" s="9">
        <v>16</v>
      </c>
      <c r="N138" s="9">
        <v>10</v>
      </c>
      <c r="O138" s="9">
        <v>13</v>
      </c>
      <c r="P138" s="9">
        <v>20</v>
      </c>
      <c r="Q138" s="9">
        <v>16</v>
      </c>
      <c r="R138" s="23">
        <f>AVERAGE(Tabela11[[#This Row],[1.º Ano]],Tabela11[[#This Row],[1.º Ano2]],Tabela11[[#This Row],[1.º Ano3]],Tabela11[[#This Row],[1.º Ano4]])</f>
        <v>14.75</v>
      </c>
      <c r="S138" s="23">
        <f>AVERAGE(Tabela11[[#This Row],[2.º Ano]],Tabela11[[#This Row],[2.º Ano2]],Tabela11[[#This Row],[2.º Ano3]],Tabela11[[#This Row],[2.º Ano4]])</f>
        <v>17.75</v>
      </c>
      <c r="T138" s="23">
        <f>AVERAGE(Tabela11[[#This Row],[3.º Ano]],Tabela11[[#This Row],[3.º Ano2]],Tabela11[[#This Row],[3.º Ano3]],Tabela11[[#This Row],[3.º Ano4]])</f>
        <v>16.25</v>
      </c>
      <c r="U138" s="23">
        <f>AVERAGE(Tabela11[[#This Row],[4.º Ano]],Tabela11[[#This Row],[4.º Ano2]],Tabela11[[#This Row],[4.º Ano3]],Tabela11[[#This Row],[4.º Ano4]])</f>
        <v>16.75</v>
      </c>
      <c r="V138" s="23">
        <f>AVERAGE(Tabela11[[#This Row],[1º Ano]],Tabela11[[#This Row],[2º Ano]],Tabela11[[#This Row],[3º Ano]],Tabela11[[#This Row],[4º Ano]])</f>
        <v>16.375</v>
      </c>
      <c r="W138" s="9"/>
      <c r="X138" s="9"/>
    </row>
    <row r="139" spans="1:24" ht="15.6" x14ac:dyDescent="0.3">
      <c r="A139" s="1" t="str">
        <f>Tabela6[[#This Row],[id_escola]]</f>
        <v>0209</v>
      </c>
      <c r="B139" s="9">
        <v>4</v>
      </c>
      <c r="C139" s="9">
        <v>12</v>
      </c>
      <c r="D139" s="9">
        <v>11</v>
      </c>
      <c r="E139" s="9">
        <v>8</v>
      </c>
      <c r="F139" s="9">
        <v>16</v>
      </c>
      <c r="G139" s="9">
        <v>17</v>
      </c>
      <c r="H139" s="9">
        <v>21</v>
      </c>
      <c r="I139" s="9">
        <v>14</v>
      </c>
      <c r="J139" s="9">
        <v>12</v>
      </c>
      <c r="K139" s="9">
        <v>17</v>
      </c>
      <c r="L139" s="9">
        <v>17</v>
      </c>
      <c r="M139" s="9">
        <v>22</v>
      </c>
      <c r="N139" s="9">
        <v>20</v>
      </c>
      <c r="O139" s="9">
        <v>13</v>
      </c>
      <c r="P139" s="9">
        <v>14</v>
      </c>
      <c r="Q139" s="9">
        <v>18</v>
      </c>
      <c r="R139" s="23">
        <f>AVERAGE(Tabela11[[#This Row],[1.º Ano]],Tabela11[[#This Row],[1.º Ano2]],Tabela11[[#This Row],[1.º Ano3]],Tabela11[[#This Row],[1.º Ano4]])</f>
        <v>13</v>
      </c>
      <c r="S139" s="23">
        <f>AVERAGE(Tabela11[[#This Row],[2.º Ano]],Tabela11[[#This Row],[2.º Ano2]],Tabela11[[#This Row],[2.º Ano3]],Tabela11[[#This Row],[2.º Ano4]])</f>
        <v>14.75</v>
      </c>
      <c r="T139" s="23">
        <f>AVERAGE(Tabela11[[#This Row],[3.º Ano]],Tabela11[[#This Row],[3.º Ano2]],Tabela11[[#This Row],[3.º Ano3]],Tabela11[[#This Row],[3.º Ano4]])</f>
        <v>15.75</v>
      </c>
      <c r="U139" s="23">
        <f>AVERAGE(Tabela11[[#This Row],[4.º Ano]],Tabela11[[#This Row],[4.º Ano2]],Tabela11[[#This Row],[4.º Ano3]],Tabela11[[#This Row],[4.º Ano4]])</f>
        <v>15.5</v>
      </c>
      <c r="V139" s="23">
        <f>AVERAGE(Tabela11[[#This Row],[1º Ano]],Tabela11[[#This Row],[2º Ano]],Tabela11[[#This Row],[3º Ano]],Tabela11[[#This Row],[4º Ano]])</f>
        <v>14.75</v>
      </c>
      <c r="W139" s="9"/>
      <c r="X139" s="9"/>
    </row>
    <row r="140" spans="1:24" ht="15.6" x14ac:dyDescent="0.3">
      <c r="A140" s="1" t="str">
        <f>Tabela6[[#This Row],[id_escola]]</f>
        <v>0209</v>
      </c>
      <c r="B140" s="9">
        <v>20</v>
      </c>
      <c r="C140" s="9">
        <v>26</v>
      </c>
      <c r="D140" s="9">
        <v>40</v>
      </c>
      <c r="E140" s="9">
        <v>38</v>
      </c>
      <c r="F140" s="9">
        <v>20</v>
      </c>
      <c r="G140" s="9">
        <v>20</v>
      </c>
      <c r="H140" s="9">
        <v>26</v>
      </c>
      <c r="I140" s="9">
        <v>39</v>
      </c>
      <c r="J140" s="9">
        <v>21</v>
      </c>
      <c r="K140" s="9">
        <v>20</v>
      </c>
      <c r="L140" s="9">
        <v>20</v>
      </c>
      <c r="M140" s="9">
        <v>26</v>
      </c>
      <c r="N140" s="9">
        <v>40</v>
      </c>
      <c r="O140" s="9">
        <v>21</v>
      </c>
      <c r="P140" s="9">
        <v>20</v>
      </c>
      <c r="Q140" s="9">
        <v>20</v>
      </c>
      <c r="R140" s="23">
        <f>AVERAGE(Tabela11[[#This Row],[1.º Ano]],Tabela11[[#This Row],[1.º Ano2]],Tabela11[[#This Row],[1.º Ano3]],Tabela11[[#This Row],[1.º Ano4]])</f>
        <v>25.25</v>
      </c>
      <c r="S140" s="23">
        <f>AVERAGE(Tabela11[[#This Row],[2.º Ano]],Tabela11[[#This Row],[2.º Ano2]],Tabela11[[#This Row],[2.º Ano3]],Tabela11[[#This Row],[2.º Ano4]])</f>
        <v>21.75</v>
      </c>
      <c r="T140" s="23">
        <f>AVERAGE(Tabela11[[#This Row],[3.º Ano]],Tabela11[[#This Row],[3.º Ano2]],Tabela11[[#This Row],[3.º Ano3]],Tabela11[[#This Row],[3.º Ano4]])</f>
        <v>26.5</v>
      </c>
      <c r="U140" s="23">
        <f>AVERAGE(Tabela11[[#This Row],[4.º Ano]],Tabela11[[#This Row],[4.º Ano2]],Tabela11[[#This Row],[4.º Ano3]],Tabela11[[#This Row],[4.º Ano4]])</f>
        <v>30.75</v>
      </c>
      <c r="V140" s="23">
        <f>AVERAGE(Tabela11[[#This Row],[1º Ano]],Tabela11[[#This Row],[2º Ano]],Tabela11[[#This Row],[3º Ano]],Tabela11[[#This Row],[4º Ano]])</f>
        <v>26.0625</v>
      </c>
      <c r="W140" s="9"/>
      <c r="X140" s="9"/>
    </row>
    <row r="141" spans="1:24" ht="15.6" x14ac:dyDescent="0.3">
      <c r="A141" s="1" t="str">
        <f>Tabela6[[#This Row],[id_escola]]</f>
        <v>0209</v>
      </c>
      <c r="B141" s="9">
        <v>21</v>
      </c>
      <c r="C141" s="9">
        <v>14</v>
      </c>
      <c r="D141" s="9">
        <v>19</v>
      </c>
      <c r="E141" s="9">
        <v>13</v>
      </c>
      <c r="F141" s="9">
        <v>21</v>
      </c>
      <c r="G141" s="9">
        <v>21</v>
      </c>
      <c r="H141" s="9">
        <v>13</v>
      </c>
      <c r="I141" s="9">
        <v>20</v>
      </c>
      <c r="J141" s="9">
        <v>13</v>
      </c>
      <c r="K141" s="9">
        <v>20</v>
      </c>
      <c r="L141" s="9">
        <v>20</v>
      </c>
      <c r="M141" s="9">
        <v>12</v>
      </c>
      <c r="N141" s="9">
        <v>6</v>
      </c>
      <c r="O141" s="9">
        <v>10</v>
      </c>
      <c r="P141" s="9">
        <v>20</v>
      </c>
      <c r="Q141" s="9">
        <v>20</v>
      </c>
      <c r="R141" s="23">
        <f>AVERAGE(Tabela11[[#This Row],[1.º Ano]],Tabela11[[#This Row],[1.º Ano2]],Tabela11[[#This Row],[1.º Ano3]],Tabela11[[#This Row],[1.º Ano4]])</f>
        <v>15.25</v>
      </c>
      <c r="S141" s="23">
        <f>AVERAGE(Tabela11[[#This Row],[2.º Ano]],Tabela11[[#This Row],[2.º Ano2]],Tabela11[[#This Row],[2.º Ano3]],Tabela11[[#This Row],[2.º Ano4]])</f>
        <v>16.25</v>
      </c>
      <c r="T141" s="23">
        <f>AVERAGE(Tabela11[[#This Row],[3.º Ano]],Tabela11[[#This Row],[3.º Ano2]],Tabela11[[#This Row],[3.º Ano3]],Tabela11[[#This Row],[3.º Ano4]])</f>
        <v>18</v>
      </c>
      <c r="U141" s="23">
        <f>AVERAGE(Tabela11[[#This Row],[4.º Ano]],Tabela11[[#This Row],[4.º Ano2]],Tabela11[[#This Row],[4.º Ano3]],Tabela11[[#This Row],[4.º Ano4]])</f>
        <v>16.25</v>
      </c>
      <c r="V141" s="23">
        <f>AVERAGE(Tabela11[[#This Row],[1º Ano]],Tabela11[[#This Row],[2º Ano]],Tabela11[[#This Row],[3º Ano]],Tabela11[[#This Row],[4º Ano]])</f>
        <v>16.4375</v>
      </c>
      <c r="W141" s="9"/>
      <c r="X141" s="9"/>
    </row>
    <row r="142" spans="1:24" ht="15.6" x14ac:dyDescent="0.3">
      <c r="A142" s="1" t="str">
        <f>Tabela6[[#This Row],[id_escola]]</f>
        <v>0209</v>
      </c>
      <c r="B142" s="9">
        <v>42</v>
      </c>
      <c r="C142" s="9">
        <v>19</v>
      </c>
      <c r="D142" s="9">
        <v>39</v>
      </c>
      <c r="E142" s="9">
        <v>25</v>
      </c>
      <c r="F142" s="9">
        <v>24</v>
      </c>
      <c r="G142" s="9">
        <v>40</v>
      </c>
      <c r="H142" s="9">
        <v>20</v>
      </c>
      <c r="I142" s="9">
        <v>40</v>
      </c>
      <c r="J142" s="9">
        <v>21</v>
      </c>
      <c r="K142" s="9">
        <v>22</v>
      </c>
      <c r="L142" s="9">
        <v>43</v>
      </c>
      <c r="M142" s="9">
        <v>20</v>
      </c>
      <c r="N142" s="9">
        <v>37</v>
      </c>
      <c r="O142" s="9">
        <v>22</v>
      </c>
      <c r="P142" s="9">
        <v>22</v>
      </c>
      <c r="Q142" s="9">
        <v>42</v>
      </c>
      <c r="R142" s="23">
        <f>AVERAGE(Tabela11[[#This Row],[1.º Ano]],Tabela11[[#This Row],[1.º Ano2]],Tabela11[[#This Row],[1.º Ano3]],Tabela11[[#This Row],[1.º Ano4]])</f>
        <v>31</v>
      </c>
      <c r="S142" s="23">
        <f>AVERAGE(Tabela11[[#This Row],[2.º Ano]],Tabela11[[#This Row],[2.º Ano2]],Tabela11[[#This Row],[2.º Ano3]],Tabela11[[#This Row],[2.º Ano4]])</f>
        <v>25.75</v>
      </c>
      <c r="T142" s="23">
        <f>AVERAGE(Tabela11[[#This Row],[3.º Ano]],Tabela11[[#This Row],[3.º Ano2]],Tabela11[[#This Row],[3.º Ano3]],Tabela11[[#This Row],[3.º Ano4]])</f>
        <v>31</v>
      </c>
      <c r="U142" s="23">
        <f>AVERAGE(Tabela11[[#This Row],[4.º Ano]],Tabela11[[#This Row],[4.º Ano2]],Tabela11[[#This Row],[4.º Ano3]],Tabela11[[#This Row],[4.º Ano4]])</f>
        <v>31.75</v>
      </c>
      <c r="V142" s="23">
        <f>AVERAGE(Tabela11[[#This Row],[1º Ano]],Tabela11[[#This Row],[2º Ano]],Tabela11[[#This Row],[3º Ano]],Tabela11[[#This Row],[4º Ano]])</f>
        <v>29.875</v>
      </c>
      <c r="W142" s="9"/>
      <c r="X142" s="9"/>
    </row>
    <row r="143" spans="1:24" ht="15.6" x14ac:dyDescent="0.3">
      <c r="A143" s="1" t="str">
        <f>Tabela6[[#This Row],[id_escola]]</f>
        <v>0209</v>
      </c>
      <c r="B143" s="9">
        <v>48</v>
      </c>
      <c r="C143" s="9">
        <v>42</v>
      </c>
      <c r="D143" s="9">
        <v>46</v>
      </c>
      <c r="E143" s="9">
        <v>46</v>
      </c>
      <c r="F143" s="9">
        <v>39</v>
      </c>
      <c r="G143" s="9">
        <v>48</v>
      </c>
      <c r="H143" s="9">
        <v>41</v>
      </c>
      <c r="I143" s="9">
        <v>46</v>
      </c>
      <c r="J143" s="9">
        <v>38</v>
      </c>
      <c r="K143" s="9">
        <v>43</v>
      </c>
      <c r="L143" s="9">
        <v>47</v>
      </c>
      <c r="M143" s="9">
        <v>45</v>
      </c>
      <c r="N143" s="9">
        <v>44</v>
      </c>
      <c r="O143" s="9">
        <v>39</v>
      </c>
      <c r="P143" s="9">
        <v>44</v>
      </c>
      <c r="Q143" s="9">
        <v>48</v>
      </c>
      <c r="R143" s="23">
        <f>AVERAGE(Tabela11[[#This Row],[1.º Ano]],Tabela11[[#This Row],[1.º Ano2]],Tabela11[[#This Row],[1.º Ano3]],Tabela11[[#This Row],[1.º Ano4]])</f>
        <v>42.25</v>
      </c>
      <c r="S143" s="23">
        <f>AVERAGE(Tabela11[[#This Row],[2.º Ano]],Tabela11[[#This Row],[2.º Ano2]],Tabela11[[#This Row],[2.º Ano3]],Tabela11[[#This Row],[2.º Ano4]])</f>
        <v>43</v>
      </c>
      <c r="T143" s="23">
        <f>AVERAGE(Tabela11[[#This Row],[3.º Ano]],Tabela11[[#This Row],[3.º Ano2]],Tabela11[[#This Row],[3.º Ano3]],Tabela11[[#This Row],[3.º Ano4]])</f>
        <v>44.5</v>
      </c>
      <c r="U143" s="23">
        <f>AVERAGE(Tabela11[[#This Row],[4.º Ano]],Tabela11[[#This Row],[4.º Ano2]],Tabela11[[#This Row],[4.º Ano3]],Tabela11[[#This Row],[4.º Ano4]])</f>
        <v>46.25</v>
      </c>
      <c r="V143" s="23">
        <f>AVERAGE(Tabela11[[#This Row],[1º Ano]],Tabela11[[#This Row],[2º Ano]],Tabela11[[#This Row],[3º Ano]],Tabela11[[#This Row],[4º Ano]])</f>
        <v>44</v>
      </c>
      <c r="W143" s="9"/>
      <c r="X143" s="9"/>
    </row>
    <row r="144" spans="1:24" ht="15.6" x14ac:dyDescent="0.3">
      <c r="A144" s="1" t="str">
        <f>Tabela6[[#This Row],[id_escola]]</f>
        <v>0209</v>
      </c>
      <c r="B144" s="9">
        <v>7</v>
      </c>
      <c r="C144" s="9">
        <v>14</v>
      </c>
      <c r="D144" s="9">
        <v>11</v>
      </c>
      <c r="E144" s="9">
        <v>7</v>
      </c>
      <c r="F144" s="9">
        <v>5</v>
      </c>
      <c r="G144" s="9">
        <v>7</v>
      </c>
      <c r="H144" s="9">
        <v>13</v>
      </c>
      <c r="I144" s="9">
        <v>12</v>
      </c>
      <c r="J144" s="9">
        <v>9</v>
      </c>
      <c r="K144" s="9">
        <v>5</v>
      </c>
      <c r="L144" s="9">
        <v>6</v>
      </c>
      <c r="M144" s="9">
        <v>14</v>
      </c>
      <c r="N144" s="9">
        <v>13</v>
      </c>
      <c r="O144" s="9">
        <v>14</v>
      </c>
      <c r="P144" s="9">
        <v>6</v>
      </c>
      <c r="Q144" s="9">
        <v>6</v>
      </c>
      <c r="R144" s="23">
        <f>AVERAGE(Tabela11[[#This Row],[1.º Ano]],Tabela11[[#This Row],[1.º Ano2]],Tabela11[[#This Row],[1.º Ano3]],Tabela11[[#This Row],[1.º Ano4]])</f>
        <v>8.5</v>
      </c>
      <c r="S144" s="23">
        <f>AVERAGE(Tabela11[[#This Row],[2.º Ano]],Tabela11[[#This Row],[2.º Ano2]],Tabela11[[#This Row],[2.º Ano3]],Tabela11[[#This Row],[2.º Ano4]])</f>
        <v>10</v>
      </c>
      <c r="T144" s="23">
        <f>AVERAGE(Tabela11[[#This Row],[3.º Ano]],Tabela11[[#This Row],[3.º Ano2]],Tabela11[[#This Row],[3.º Ano3]],Tabela11[[#This Row],[3.º Ano4]])</f>
        <v>9</v>
      </c>
      <c r="U144" s="23">
        <f>AVERAGE(Tabela11[[#This Row],[4.º Ano]],Tabela11[[#This Row],[4.º Ano2]],Tabela11[[#This Row],[4.º Ano3]],Tabela11[[#This Row],[4.º Ano4]])</f>
        <v>9.75</v>
      </c>
      <c r="V144" s="23">
        <f>AVERAGE(Tabela11[[#This Row],[1º Ano]],Tabela11[[#This Row],[2º Ano]],Tabela11[[#This Row],[3º Ano]],Tabela11[[#This Row],[4º Ano]])</f>
        <v>9.3125</v>
      </c>
      <c r="W144" s="9"/>
      <c r="X144" s="9"/>
    </row>
    <row r="145" spans="1:24" ht="15.6" x14ac:dyDescent="0.3">
      <c r="A145" s="1" t="str">
        <f>Tabela6[[#This Row],[id_escola]]</f>
        <v>0209</v>
      </c>
      <c r="B145" s="9">
        <v>20</v>
      </c>
      <c r="C145" s="9">
        <v>26</v>
      </c>
      <c r="D145" s="9">
        <v>0</v>
      </c>
      <c r="E145" s="9">
        <v>24</v>
      </c>
      <c r="F145" s="9">
        <v>16</v>
      </c>
      <c r="G145" s="9">
        <v>20</v>
      </c>
      <c r="H145" s="9">
        <v>25</v>
      </c>
      <c r="I145" s="9">
        <v>0</v>
      </c>
      <c r="J145" s="9">
        <v>0</v>
      </c>
      <c r="K145" s="9">
        <v>18</v>
      </c>
      <c r="L145" s="9">
        <v>21</v>
      </c>
      <c r="M145" s="9">
        <v>25</v>
      </c>
      <c r="N145" s="9">
        <v>17</v>
      </c>
      <c r="O145" s="9">
        <v>0</v>
      </c>
      <c r="P145" s="9">
        <v>17</v>
      </c>
      <c r="Q145" s="9">
        <v>20</v>
      </c>
      <c r="R145" s="23">
        <f>AVERAGE(Tabela11[[#This Row],[1.º Ano]],Tabela11[[#This Row],[1.º Ano2]],Tabela11[[#This Row],[1.º Ano3]],Tabela11[[#This Row],[1.º Ano4]])</f>
        <v>13.25</v>
      </c>
      <c r="S145" s="23">
        <f>AVERAGE(Tabela11[[#This Row],[2.º Ano]],Tabela11[[#This Row],[2.º Ano2]],Tabela11[[#This Row],[2.º Ano3]],Tabela11[[#This Row],[2.º Ano4]])</f>
        <v>16</v>
      </c>
      <c r="T145" s="23">
        <f>AVERAGE(Tabela11[[#This Row],[3.º Ano]],Tabela11[[#This Row],[3.º Ano2]],Tabela11[[#This Row],[3.º Ano3]],Tabela11[[#This Row],[3.º Ano4]])</f>
        <v>15.75</v>
      </c>
      <c r="U145" s="23">
        <f>AVERAGE(Tabela11[[#This Row],[4.º Ano]],Tabela11[[#This Row],[4.º Ano2]],Tabela11[[#This Row],[4.º Ano3]],Tabela11[[#This Row],[4.º Ano4]])</f>
        <v>17.25</v>
      </c>
      <c r="V145" s="23">
        <f>AVERAGE(Tabela11[[#This Row],[1º Ano]],Tabela11[[#This Row],[2º Ano]],Tabela11[[#This Row],[3º Ano]],Tabela11[[#This Row],[4º Ano]])</f>
        <v>15.5625</v>
      </c>
      <c r="W145" s="9"/>
      <c r="X145" s="9"/>
    </row>
    <row r="146" spans="1:24" ht="15.6" x14ac:dyDescent="0.3">
      <c r="A146" s="1" t="str">
        <f>Tabela6[[#This Row],[id_escola]]</f>
        <v>0209</v>
      </c>
      <c r="B146" s="9">
        <v>21</v>
      </c>
      <c r="C146" s="9">
        <v>15</v>
      </c>
      <c r="D146" s="9">
        <v>15</v>
      </c>
      <c r="E146" s="9">
        <v>24</v>
      </c>
      <c r="F146" s="9">
        <v>16</v>
      </c>
      <c r="G146" s="9">
        <v>22</v>
      </c>
      <c r="H146" s="9">
        <v>17</v>
      </c>
      <c r="I146" s="9">
        <v>15</v>
      </c>
      <c r="J146" s="9">
        <v>12</v>
      </c>
      <c r="K146" s="9">
        <v>19</v>
      </c>
      <c r="L146" s="9">
        <v>19</v>
      </c>
      <c r="M146" s="9">
        <v>16</v>
      </c>
      <c r="N146" s="9">
        <v>23</v>
      </c>
      <c r="O146" s="9">
        <v>15</v>
      </c>
      <c r="P146" s="9">
        <v>21</v>
      </c>
      <c r="Q146" s="9">
        <v>18</v>
      </c>
      <c r="R146" s="23">
        <f>AVERAGE(Tabela11[[#This Row],[1.º Ano]],Tabela11[[#This Row],[1.º Ano2]],Tabela11[[#This Row],[1.º Ano3]],Tabela11[[#This Row],[1.º Ano4]])</f>
        <v>18</v>
      </c>
      <c r="S146" s="23">
        <f>AVERAGE(Tabela11[[#This Row],[2.º Ano]],Tabela11[[#This Row],[2.º Ano2]],Tabela11[[#This Row],[2.º Ano3]],Tabela11[[#This Row],[2.º Ano4]])</f>
        <v>17.75</v>
      </c>
      <c r="T146" s="23">
        <f>AVERAGE(Tabela11[[#This Row],[3.º Ano]],Tabela11[[#This Row],[3.º Ano2]],Tabela11[[#This Row],[3.º Ano3]],Tabela11[[#This Row],[3.º Ano4]])</f>
        <v>18</v>
      </c>
      <c r="U146" s="23">
        <f>AVERAGE(Tabela11[[#This Row],[4.º Ano]],Tabela11[[#This Row],[4.º Ano2]],Tabela11[[#This Row],[4.º Ano3]],Tabela11[[#This Row],[4.º Ano4]])</f>
        <v>18.25</v>
      </c>
      <c r="V146" s="23">
        <f>AVERAGE(Tabela11[[#This Row],[1º Ano]],Tabela11[[#This Row],[2º Ano]],Tabela11[[#This Row],[3º Ano]],Tabela11[[#This Row],[4º Ano]])</f>
        <v>18</v>
      </c>
      <c r="W146" s="9"/>
      <c r="X146" s="9"/>
    </row>
    <row r="147" spans="1:24" ht="15.6" x14ac:dyDescent="0.3">
      <c r="A147" s="1" t="str">
        <f>Tabela6[[#This Row],[id_escola]]</f>
        <v>0209</v>
      </c>
      <c r="B147" s="9">
        <v>8</v>
      </c>
      <c r="C147" s="9">
        <v>17</v>
      </c>
      <c r="D147" s="9">
        <v>10</v>
      </c>
      <c r="E147" s="9">
        <v>26</v>
      </c>
      <c r="F147" s="9">
        <v>10</v>
      </c>
      <c r="G147" s="9">
        <v>13</v>
      </c>
      <c r="H147" s="9">
        <v>16</v>
      </c>
      <c r="I147" s="9">
        <v>13</v>
      </c>
      <c r="J147" s="9">
        <v>16</v>
      </c>
      <c r="K147" s="9">
        <v>12</v>
      </c>
      <c r="L147" s="9">
        <v>14</v>
      </c>
      <c r="M147" s="9">
        <v>19</v>
      </c>
      <c r="N147" s="9">
        <v>11</v>
      </c>
      <c r="O147" s="9">
        <v>16</v>
      </c>
      <c r="P147" s="9">
        <v>14</v>
      </c>
      <c r="Q147" s="9">
        <v>15</v>
      </c>
      <c r="R147" s="23">
        <f>AVERAGE(Tabela11[[#This Row],[1.º Ano]],Tabela11[[#This Row],[1.º Ano2]],Tabela11[[#This Row],[1.º Ano3]],Tabela11[[#This Row],[1.º Ano4]])</f>
        <v>11.25</v>
      </c>
      <c r="S147" s="23">
        <f>AVERAGE(Tabela11[[#This Row],[2.º Ano]],Tabela11[[#This Row],[2.º Ano2]],Tabela11[[#This Row],[2.º Ano3]],Tabela11[[#This Row],[2.º Ano4]])</f>
        <v>14.5</v>
      </c>
      <c r="T147" s="23">
        <f>AVERAGE(Tabela11[[#This Row],[3.º Ano]],Tabela11[[#This Row],[3.º Ano2]],Tabela11[[#This Row],[3.º Ano3]],Tabela11[[#This Row],[3.º Ano4]])</f>
        <v>13.5</v>
      </c>
      <c r="U147" s="23">
        <f>AVERAGE(Tabela11[[#This Row],[4.º Ano]],Tabela11[[#This Row],[4.º Ano2]],Tabela11[[#This Row],[4.º Ano3]],Tabela11[[#This Row],[4.º Ano4]])</f>
        <v>18.25</v>
      </c>
      <c r="V147" s="23">
        <f>AVERAGE(Tabela11[[#This Row],[1º Ano]],Tabela11[[#This Row],[2º Ano]],Tabela11[[#This Row],[3º Ano]],Tabela11[[#This Row],[4º Ano]])</f>
        <v>14.375</v>
      </c>
      <c r="W147" s="9"/>
      <c r="X147" s="9"/>
    </row>
    <row r="148" spans="1:24" ht="15.6" x14ac:dyDescent="0.3">
      <c r="A148" s="1" t="str">
        <f>Tabela6[[#This Row],[id_escola]]</f>
        <v>0209</v>
      </c>
      <c r="B148" s="9">
        <v>0</v>
      </c>
      <c r="C148" s="9">
        <v>0</v>
      </c>
      <c r="D148" s="9">
        <v>16</v>
      </c>
      <c r="E148" s="9">
        <v>19</v>
      </c>
      <c r="F148" s="9">
        <v>11</v>
      </c>
      <c r="G148" s="9">
        <v>0</v>
      </c>
      <c r="H148" s="9">
        <v>0</v>
      </c>
      <c r="I148" s="9">
        <v>16</v>
      </c>
      <c r="J148" s="9">
        <v>11</v>
      </c>
      <c r="K148" s="9">
        <v>11</v>
      </c>
      <c r="L148" s="9">
        <v>0</v>
      </c>
      <c r="M148" s="9">
        <v>0</v>
      </c>
      <c r="N148" s="9">
        <v>0</v>
      </c>
      <c r="O148" s="9">
        <v>10</v>
      </c>
      <c r="P148" s="9">
        <v>13</v>
      </c>
      <c r="Q148" s="9">
        <v>0</v>
      </c>
      <c r="R148" s="23">
        <f>AVERAGE(Tabela11[[#This Row],[1.º Ano]],Tabela11[[#This Row],[1.º Ano2]],Tabela11[[#This Row],[1.º Ano3]],Tabela11[[#This Row],[1.º Ano4]])</f>
        <v>5.5</v>
      </c>
      <c r="S148" s="23">
        <f>AVERAGE(Tabela11[[#This Row],[2.º Ano]],Tabela11[[#This Row],[2.º Ano2]],Tabela11[[#This Row],[2.º Ano3]],Tabela11[[#This Row],[2.º Ano4]])</f>
        <v>5.25</v>
      </c>
      <c r="T148" s="23">
        <f>AVERAGE(Tabela11[[#This Row],[3.º Ano]],Tabela11[[#This Row],[3.º Ano2]],Tabela11[[#This Row],[3.º Ano3]],Tabela11[[#This Row],[3.º Ano4]])</f>
        <v>7.25</v>
      </c>
      <c r="U148" s="23">
        <f>AVERAGE(Tabela11[[#This Row],[4.º Ano]],Tabela11[[#This Row],[4.º Ano2]],Tabela11[[#This Row],[4.º Ano3]],Tabela11[[#This Row],[4.º Ano4]])</f>
        <v>8.75</v>
      </c>
      <c r="V148" s="23">
        <f>AVERAGE(Tabela11[[#This Row],[1º Ano]],Tabela11[[#This Row],[2º Ano]],Tabela11[[#This Row],[3º Ano]],Tabela11[[#This Row],[4º Ano]])</f>
        <v>6.6875</v>
      </c>
      <c r="W148" s="9"/>
      <c r="X148" s="9"/>
    </row>
    <row r="149" spans="1:24" ht="15.6" x14ac:dyDescent="0.3">
      <c r="A149" s="1" t="str">
        <f>Tabela6[[#This Row],[id_escola]]</f>
        <v>0209</v>
      </c>
      <c r="B149" s="9">
        <v>20</v>
      </c>
      <c r="C149" s="9">
        <v>21</v>
      </c>
      <c r="D149" s="9">
        <v>23</v>
      </c>
      <c r="E149" s="9">
        <v>15</v>
      </c>
      <c r="F149" s="9">
        <v>21</v>
      </c>
      <c r="G149" s="9">
        <v>22</v>
      </c>
      <c r="H149" s="9">
        <v>20</v>
      </c>
      <c r="I149" s="9">
        <v>24</v>
      </c>
      <c r="J149" s="9">
        <v>22</v>
      </c>
      <c r="K149" s="9">
        <v>20</v>
      </c>
      <c r="L149" s="9">
        <v>24</v>
      </c>
      <c r="M149" s="9">
        <v>19</v>
      </c>
      <c r="N149" s="9">
        <v>24</v>
      </c>
      <c r="O149" s="9">
        <v>23</v>
      </c>
      <c r="P149" s="9">
        <v>18</v>
      </c>
      <c r="Q149" s="9">
        <v>21</v>
      </c>
      <c r="R149" s="23">
        <f>AVERAGE(Tabela11[[#This Row],[1.º Ano]],Tabela11[[#This Row],[1.º Ano2]],Tabela11[[#This Row],[1.º Ano3]],Tabela11[[#This Row],[1.º Ano4]])</f>
        <v>21.75</v>
      </c>
      <c r="S149" s="23">
        <f>AVERAGE(Tabela11[[#This Row],[2.º Ano]],Tabela11[[#This Row],[2.º Ano2]],Tabela11[[#This Row],[2.º Ano3]],Tabela11[[#This Row],[2.º Ano4]])</f>
        <v>21.5</v>
      </c>
      <c r="T149" s="23">
        <f>AVERAGE(Tabela11[[#This Row],[3.º Ano]],Tabela11[[#This Row],[3.º Ano2]],Tabela11[[#This Row],[3.º Ano3]],Tabela11[[#This Row],[3.º Ano4]])</f>
        <v>21.25</v>
      </c>
      <c r="U149" s="23">
        <f>AVERAGE(Tabela11[[#This Row],[4.º Ano]],Tabela11[[#This Row],[4.º Ano2]],Tabela11[[#This Row],[4.º Ano3]],Tabela11[[#This Row],[4.º Ano4]])</f>
        <v>19.75</v>
      </c>
      <c r="V149" s="23">
        <f>AVERAGE(Tabela11[[#This Row],[1º Ano]],Tabela11[[#This Row],[2º Ano]],Tabela11[[#This Row],[3º Ano]],Tabela11[[#This Row],[4º Ano]])</f>
        <v>21.0625</v>
      </c>
      <c r="W149" s="9"/>
      <c r="X149" s="9"/>
    </row>
    <row r="150" spans="1:24" ht="15.6" x14ac:dyDescent="0.3">
      <c r="A150" s="1" t="str">
        <f>Tabela6[[#This Row],[id_escola]]</f>
        <v>0209</v>
      </c>
      <c r="B150" s="9">
        <v>16</v>
      </c>
      <c r="C150" s="9">
        <v>20</v>
      </c>
      <c r="D150" s="9">
        <v>18</v>
      </c>
      <c r="E150" s="9">
        <v>19</v>
      </c>
      <c r="F150" s="9">
        <v>16</v>
      </c>
      <c r="G150" s="9">
        <v>17</v>
      </c>
      <c r="H150" s="9">
        <v>21</v>
      </c>
      <c r="I150" s="9">
        <v>18</v>
      </c>
      <c r="J150" s="9">
        <v>11</v>
      </c>
      <c r="K150" s="9">
        <v>17</v>
      </c>
      <c r="L150" s="9">
        <v>19</v>
      </c>
      <c r="M150" s="9">
        <v>21</v>
      </c>
      <c r="N150" s="9">
        <v>13</v>
      </c>
      <c r="O150" s="9">
        <v>14</v>
      </c>
      <c r="P150" s="9">
        <v>17</v>
      </c>
      <c r="Q150" s="9">
        <v>18</v>
      </c>
      <c r="R150" s="23">
        <f>AVERAGE(Tabela11[[#This Row],[1.º Ano]],Tabela11[[#This Row],[1.º Ano2]],Tabela11[[#This Row],[1.º Ano3]],Tabela11[[#This Row],[1.º Ano4]])</f>
        <v>14</v>
      </c>
      <c r="S150" s="23">
        <f>AVERAGE(Tabela11[[#This Row],[2.º Ano]],Tabela11[[#This Row],[2.º Ano2]],Tabela11[[#This Row],[2.º Ano3]],Tabela11[[#This Row],[2.º Ano4]])</f>
        <v>17</v>
      </c>
      <c r="T150" s="23">
        <f>AVERAGE(Tabela11[[#This Row],[3.º Ano]],Tabela11[[#This Row],[3.º Ano2]],Tabela11[[#This Row],[3.º Ano3]],Tabela11[[#This Row],[3.º Ano4]])</f>
        <v>18.75</v>
      </c>
      <c r="U150" s="23">
        <f>AVERAGE(Tabela11[[#This Row],[4.º Ano]],Tabela11[[#This Row],[4.º Ano2]],Tabela11[[#This Row],[4.º Ano3]],Tabela11[[#This Row],[4.º Ano4]])</f>
        <v>19</v>
      </c>
      <c r="V150" s="23">
        <f>AVERAGE(Tabela11[[#This Row],[1º Ano]],Tabela11[[#This Row],[2º Ano]],Tabela11[[#This Row],[3º Ano]],Tabela11[[#This Row],[4º Ano]])</f>
        <v>17.1875</v>
      </c>
      <c r="W150" s="9"/>
      <c r="X150" s="9"/>
    </row>
    <row r="151" spans="1:24" ht="15.6" x14ac:dyDescent="0.3">
      <c r="A151" s="1" t="str">
        <f>Tabela6[[#This Row],[id_escola]]</f>
        <v>0209</v>
      </c>
      <c r="B151" s="9">
        <v>44</v>
      </c>
      <c r="C151" s="9">
        <v>44</v>
      </c>
      <c r="D151" s="9">
        <v>45</v>
      </c>
      <c r="E151" s="9">
        <v>53</v>
      </c>
      <c r="F151" s="9">
        <v>40</v>
      </c>
      <c r="G151" s="9">
        <v>43</v>
      </c>
      <c r="H151" s="9">
        <v>44</v>
      </c>
      <c r="I151" s="9">
        <v>47</v>
      </c>
      <c r="J151" s="9">
        <v>35</v>
      </c>
      <c r="K151" s="9">
        <v>46</v>
      </c>
      <c r="L151" s="9">
        <v>44</v>
      </c>
      <c r="M151" s="9">
        <v>46</v>
      </c>
      <c r="N151" s="9">
        <v>46</v>
      </c>
      <c r="O151" s="9">
        <v>35</v>
      </c>
      <c r="P151" s="9">
        <v>49</v>
      </c>
      <c r="Q151" s="9">
        <v>41</v>
      </c>
      <c r="R151" s="23">
        <f>AVERAGE(Tabela11[[#This Row],[1.º Ano]],Tabela11[[#This Row],[1.º Ano2]],Tabela11[[#This Row],[1.º Ano3]],Tabela11[[#This Row],[1.º Ano4]])</f>
        <v>41.25</v>
      </c>
      <c r="S151" s="23">
        <f>AVERAGE(Tabela11[[#This Row],[2.º Ano]],Tabela11[[#This Row],[2.º Ano2]],Tabela11[[#This Row],[2.º Ano3]],Tabela11[[#This Row],[2.º Ano4]])</f>
        <v>42</v>
      </c>
      <c r="T151" s="23">
        <f>AVERAGE(Tabela11[[#This Row],[3.º Ano]],Tabela11[[#This Row],[3.º Ano2]],Tabela11[[#This Row],[3.º Ano3]],Tabela11[[#This Row],[3.º Ano4]])</f>
        <v>45.5</v>
      </c>
      <c r="U151" s="23">
        <f>AVERAGE(Tabela11[[#This Row],[4.º Ano]],Tabela11[[#This Row],[4.º Ano2]],Tabela11[[#This Row],[4.º Ano3]],Tabela11[[#This Row],[4.º Ano4]])</f>
        <v>46.75</v>
      </c>
      <c r="V151" s="23">
        <f>AVERAGE(Tabela11[[#This Row],[1º Ano]],Tabela11[[#This Row],[2º Ano]],Tabela11[[#This Row],[3º Ano]],Tabela11[[#This Row],[4º Ano]])</f>
        <v>43.875</v>
      </c>
      <c r="W151" s="9"/>
      <c r="X151" s="9"/>
    </row>
    <row r="152" spans="1:24" ht="15.6" x14ac:dyDescent="0.3">
      <c r="A152" s="1" t="str">
        <f>Tabela6[[#This Row],[id_escola]]</f>
        <v>0209</v>
      </c>
      <c r="B152" s="9">
        <v>20</v>
      </c>
      <c r="C152" s="9">
        <v>36</v>
      </c>
      <c r="D152" s="9">
        <v>20</v>
      </c>
      <c r="E152" s="9">
        <v>26</v>
      </c>
      <c r="F152" s="9">
        <v>19</v>
      </c>
      <c r="G152" s="9">
        <v>18</v>
      </c>
      <c r="H152" s="9">
        <v>39</v>
      </c>
      <c r="I152" s="9">
        <v>19</v>
      </c>
      <c r="J152" s="9">
        <v>12</v>
      </c>
      <c r="K152" s="9">
        <v>20</v>
      </c>
      <c r="L152" s="9">
        <v>19</v>
      </c>
      <c r="M152" s="9">
        <v>38</v>
      </c>
      <c r="N152" s="9">
        <v>23</v>
      </c>
      <c r="O152" s="9">
        <v>13</v>
      </c>
      <c r="P152" s="9">
        <v>20</v>
      </c>
      <c r="Q152" s="9">
        <v>20</v>
      </c>
      <c r="R152" s="23">
        <f>AVERAGE(Tabela11[[#This Row],[1.º Ano]],Tabela11[[#This Row],[1.º Ano2]],Tabela11[[#This Row],[1.º Ano3]],Tabela11[[#This Row],[1.º Ano4]])</f>
        <v>18.5</v>
      </c>
      <c r="S152" s="23">
        <f>AVERAGE(Tabela11[[#This Row],[2.º Ano]],Tabela11[[#This Row],[2.º Ano2]],Tabela11[[#This Row],[2.º Ano3]],Tabela11[[#This Row],[2.º Ano4]])</f>
        <v>21.75</v>
      </c>
      <c r="T152" s="23">
        <f>AVERAGE(Tabela11[[#This Row],[3.º Ano]],Tabela11[[#This Row],[3.º Ano2]],Tabela11[[#This Row],[3.º Ano3]],Tabela11[[#This Row],[3.º Ano4]])</f>
        <v>24.5</v>
      </c>
      <c r="U152" s="23">
        <f>AVERAGE(Tabela11[[#This Row],[4.º Ano]],Tabela11[[#This Row],[4.º Ano2]],Tabela11[[#This Row],[4.º Ano3]],Tabela11[[#This Row],[4.º Ano4]])</f>
        <v>25.75</v>
      </c>
      <c r="V152" s="23">
        <f>AVERAGE(Tabela11[[#This Row],[1º Ano]],Tabela11[[#This Row],[2º Ano]],Tabela11[[#This Row],[3º Ano]],Tabela11[[#This Row],[4º Ano]])</f>
        <v>22.625</v>
      </c>
      <c r="W152" s="9"/>
      <c r="X152" s="9"/>
    </row>
    <row r="153" spans="1:24" ht="15.6" x14ac:dyDescent="0.3">
      <c r="A153" s="1" t="str">
        <f>Tabela6[[#This Row],[id_escola]]</f>
        <v>0209</v>
      </c>
      <c r="B153" s="9">
        <v>12</v>
      </c>
      <c r="C153" s="9">
        <v>20</v>
      </c>
      <c r="D153" s="9">
        <v>19</v>
      </c>
      <c r="E153" s="9">
        <v>20</v>
      </c>
      <c r="F153" s="9">
        <v>19</v>
      </c>
      <c r="G153" s="9">
        <v>13</v>
      </c>
      <c r="H153" s="9">
        <v>20</v>
      </c>
      <c r="I153" s="9">
        <v>20</v>
      </c>
      <c r="J153" s="9">
        <v>16</v>
      </c>
      <c r="K153" s="9">
        <v>19</v>
      </c>
      <c r="L153" s="9">
        <v>14</v>
      </c>
      <c r="M153" s="9">
        <v>21</v>
      </c>
      <c r="N153" s="9">
        <v>23</v>
      </c>
      <c r="O153" s="9">
        <v>18</v>
      </c>
      <c r="P153" s="9">
        <v>18</v>
      </c>
      <c r="Q153" s="9">
        <v>14</v>
      </c>
      <c r="R153" s="23">
        <f>AVERAGE(Tabela11[[#This Row],[1.º Ano]],Tabela11[[#This Row],[1.º Ano2]],Tabela11[[#This Row],[1.º Ano3]],Tabela11[[#This Row],[1.º Ano4]])</f>
        <v>17.5</v>
      </c>
      <c r="S153" s="23">
        <f>AVERAGE(Tabela11[[#This Row],[2.º Ano]],Tabela11[[#This Row],[2.º Ano2]],Tabela11[[#This Row],[2.º Ano3]],Tabela11[[#This Row],[2.º Ano4]])</f>
        <v>17.5</v>
      </c>
      <c r="T153" s="23">
        <f>AVERAGE(Tabela11[[#This Row],[3.º Ano]],Tabela11[[#This Row],[3.º Ano2]],Tabela11[[#This Row],[3.º Ano3]],Tabela11[[#This Row],[3.º Ano4]])</f>
        <v>17.75</v>
      </c>
      <c r="U153" s="23">
        <f>AVERAGE(Tabela11[[#This Row],[4.º Ano]],Tabela11[[#This Row],[4.º Ano2]],Tabela11[[#This Row],[4.º Ano3]],Tabela11[[#This Row],[4.º Ano4]])</f>
        <v>18.75</v>
      </c>
      <c r="V153" s="23">
        <f>AVERAGE(Tabela11[[#This Row],[1º Ano]],Tabela11[[#This Row],[2º Ano]],Tabela11[[#This Row],[3º Ano]],Tabela11[[#This Row],[4º Ano]])</f>
        <v>17.875</v>
      </c>
      <c r="W153" s="9"/>
      <c r="X153" s="9"/>
    </row>
    <row r="154" spans="1:24" ht="15.6" x14ac:dyDescent="0.3">
      <c r="A154" s="1" t="str">
        <f>Tabela6[[#This Row],[id_escola]]</f>
        <v>0209</v>
      </c>
      <c r="B154" s="9">
        <v>4</v>
      </c>
      <c r="C154" s="9">
        <v>11</v>
      </c>
      <c r="D154" s="9">
        <v>11</v>
      </c>
      <c r="E154" s="9">
        <v>7</v>
      </c>
      <c r="F154" s="9">
        <v>6</v>
      </c>
      <c r="G154" s="9">
        <v>4</v>
      </c>
      <c r="H154" s="9">
        <v>11</v>
      </c>
      <c r="I154" s="9">
        <v>11</v>
      </c>
      <c r="J154" s="9">
        <v>3</v>
      </c>
      <c r="K154" s="9">
        <v>6</v>
      </c>
      <c r="L154" s="9">
        <v>4</v>
      </c>
      <c r="M154" s="9">
        <v>11</v>
      </c>
      <c r="N154" s="9">
        <v>6</v>
      </c>
      <c r="O154" s="9">
        <v>5</v>
      </c>
      <c r="P154" s="9">
        <v>6</v>
      </c>
      <c r="Q154" s="9">
        <v>4</v>
      </c>
      <c r="R154" s="23">
        <f>AVERAGE(Tabela11[[#This Row],[1.º Ano]],Tabela11[[#This Row],[1.º Ano2]],Tabela11[[#This Row],[1.º Ano3]],Tabela11[[#This Row],[1.º Ano4]])</f>
        <v>4.75</v>
      </c>
      <c r="S154" s="23">
        <f>AVERAGE(Tabela11[[#This Row],[2.º Ano]],Tabela11[[#This Row],[2.º Ano2]],Tabela11[[#This Row],[2.º Ano3]],Tabela11[[#This Row],[2.º Ano4]])</f>
        <v>6.5</v>
      </c>
      <c r="T154" s="23">
        <f>AVERAGE(Tabela11[[#This Row],[3.º Ano]],Tabela11[[#This Row],[3.º Ano2]],Tabela11[[#This Row],[3.º Ano3]],Tabela11[[#This Row],[3.º Ano4]])</f>
        <v>8</v>
      </c>
      <c r="U154" s="23">
        <f>AVERAGE(Tabela11[[#This Row],[4.º Ano]],Tabela11[[#This Row],[4.º Ano2]],Tabela11[[#This Row],[4.º Ano3]],Tabela11[[#This Row],[4.º Ano4]])</f>
        <v>8.25</v>
      </c>
      <c r="V154" s="23">
        <f>AVERAGE(Tabela11[[#This Row],[1º Ano]],Tabela11[[#This Row],[2º Ano]],Tabela11[[#This Row],[3º Ano]],Tabela11[[#This Row],[4º Ano]])</f>
        <v>6.875</v>
      </c>
      <c r="W154" s="9"/>
      <c r="X154" s="9"/>
    </row>
    <row r="155" spans="1:24" ht="15.6" x14ac:dyDescent="0.3">
      <c r="A155" s="1" t="str">
        <f>Tabela6[[#This Row],[id_escola]]</f>
        <v>0209</v>
      </c>
      <c r="B155" s="9">
        <v>25</v>
      </c>
      <c r="C155" s="9">
        <v>15</v>
      </c>
      <c r="D155" s="9">
        <v>16</v>
      </c>
      <c r="E155" s="9">
        <v>29</v>
      </c>
      <c r="F155" s="9">
        <v>20</v>
      </c>
      <c r="G155" s="9">
        <v>26</v>
      </c>
      <c r="H155" s="9">
        <v>12</v>
      </c>
      <c r="I155" s="9">
        <v>17</v>
      </c>
      <c r="J155" s="9">
        <v>16</v>
      </c>
      <c r="K155" s="9">
        <v>24</v>
      </c>
      <c r="L155" s="9">
        <v>21</v>
      </c>
      <c r="M155" s="9">
        <v>12</v>
      </c>
      <c r="N155" s="9">
        <v>20</v>
      </c>
      <c r="O155" s="9">
        <v>18</v>
      </c>
      <c r="P155" s="9">
        <v>22</v>
      </c>
      <c r="Q155" s="9">
        <v>22</v>
      </c>
      <c r="R155" s="23">
        <f>AVERAGE(Tabela11[[#This Row],[1.º Ano]],Tabela11[[#This Row],[1.º Ano2]],Tabela11[[#This Row],[1.º Ano3]],Tabela11[[#This Row],[1.º Ano4]])</f>
        <v>20.25</v>
      </c>
      <c r="S155" s="23">
        <f>AVERAGE(Tabela11[[#This Row],[2.º Ano]],Tabela11[[#This Row],[2.º Ano2]],Tabela11[[#This Row],[2.º Ano3]],Tabela11[[#This Row],[2.º Ano4]])</f>
        <v>20.75</v>
      </c>
      <c r="T155" s="23">
        <f>AVERAGE(Tabela11[[#This Row],[3.º Ano]],Tabela11[[#This Row],[3.º Ano2]],Tabela11[[#This Row],[3.º Ano3]],Tabela11[[#This Row],[3.º Ano4]])</f>
        <v>17.75</v>
      </c>
      <c r="U155" s="23">
        <f>AVERAGE(Tabela11[[#This Row],[4.º Ano]],Tabela11[[#This Row],[4.º Ano2]],Tabela11[[#This Row],[4.º Ano3]],Tabela11[[#This Row],[4.º Ano4]])</f>
        <v>20</v>
      </c>
      <c r="V155" s="23">
        <f>AVERAGE(Tabela11[[#This Row],[1º Ano]],Tabela11[[#This Row],[2º Ano]],Tabela11[[#This Row],[3º Ano]],Tabela11[[#This Row],[4º Ano]])</f>
        <v>19.6875</v>
      </c>
      <c r="W155" s="9"/>
      <c r="X155" s="9"/>
    </row>
    <row r="156" spans="1:24" ht="15.6" x14ac:dyDescent="0.3">
      <c r="A156" s="1" t="str">
        <f>Tabela6[[#This Row],[id_escola]]</f>
        <v>0209</v>
      </c>
      <c r="B156" s="9">
        <v>19</v>
      </c>
      <c r="C156" s="9">
        <v>14</v>
      </c>
      <c r="D156" s="9">
        <v>0</v>
      </c>
      <c r="E156" s="9">
        <v>0</v>
      </c>
      <c r="F156" s="9">
        <v>0</v>
      </c>
      <c r="G156" s="9">
        <v>19</v>
      </c>
      <c r="H156" s="9">
        <v>14</v>
      </c>
      <c r="I156" s="9">
        <v>0</v>
      </c>
      <c r="J156" s="9">
        <v>0</v>
      </c>
      <c r="K156" s="9">
        <v>0</v>
      </c>
      <c r="L156" s="9">
        <v>19</v>
      </c>
      <c r="M156" s="9">
        <v>15</v>
      </c>
      <c r="N156" s="9">
        <v>13</v>
      </c>
      <c r="O156" s="9">
        <v>0</v>
      </c>
      <c r="P156" s="9">
        <v>0</v>
      </c>
      <c r="Q156" s="9">
        <v>18</v>
      </c>
      <c r="R156" s="23">
        <f>AVERAGE(Tabela11[[#This Row],[1.º Ano]],Tabela11[[#This Row],[1.º Ano2]],Tabela11[[#This Row],[1.º Ano3]],Tabela11[[#This Row],[1.º Ano4]])</f>
        <v>8</v>
      </c>
      <c r="S156" s="23">
        <f>AVERAGE(Tabela11[[#This Row],[2.º Ano]],Tabela11[[#This Row],[2.º Ano2]],Tabela11[[#This Row],[2.º Ano3]],Tabela11[[#This Row],[2.º Ano4]])</f>
        <v>8.25</v>
      </c>
      <c r="T156" s="23">
        <f>AVERAGE(Tabela11[[#This Row],[3.º Ano]],Tabela11[[#This Row],[3.º Ano2]],Tabela11[[#This Row],[3.º Ano3]],Tabela11[[#This Row],[3.º Ano4]])</f>
        <v>8.25</v>
      </c>
      <c r="U156" s="23">
        <f>AVERAGE(Tabela11[[#This Row],[4.º Ano]],Tabela11[[#This Row],[4.º Ano2]],Tabela11[[#This Row],[4.º Ano3]],Tabela11[[#This Row],[4.º Ano4]])</f>
        <v>8.25</v>
      </c>
      <c r="V156" s="23">
        <f>AVERAGE(Tabela11[[#This Row],[1º Ano]],Tabela11[[#This Row],[2º Ano]],Tabela11[[#This Row],[3º Ano]],Tabela11[[#This Row],[4º Ano]])</f>
        <v>8.1875</v>
      </c>
      <c r="W156" s="9"/>
      <c r="X156" s="9"/>
    </row>
    <row r="157" spans="1:24" ht="15.6" x14ac:dyDescent="0.3">
      <c r="A157" s="1" t="str">
        <f>Tabela6[[#This Row],[id_escola]]</f>
        <v>0209</v>
      </c>
      <c r="B157" s="9">
        <v>62</v>
      </c>
      <c r="C157" s="9">
        <v>69</v>
      </c>
      <c r="D157" s="9">
        <v>50</v>
      </c>
      <c r="E157" s="9">
        <v>48</v>
      </c>
      <c r="F157" s="9">
        <v>70</v>
      </c>
      <c r="G157" s="9">
        <v>69</v>
      </c>
      <c r="H157" s="9">
        <v>65</v>
      </c>
      <c r="I157" s="9">
        <v>77</v>
      </c>
      <c r="J157" s="9">
        <v>56</v>
      </c>
      <c r="K157" s="9">
        <v>68</v>
      </c>
      <c r="L157" s="9">
        <v>62</v>
      </c>
      <c r="M157" s="9">
        <v>63</v>
      </c>
      <c r="N157" s="9">
        <v>68</v>
      </c>
      <c r="O157" s="9">
        <v>59</v>
      </c>
      <c r="P157" s="9">
        <v>72</v>
      </c>
      <c r="Q157" s="9">
        <v>67</v>
      </c>
      <c r="R157" s="23">
        <f>AVERAGE(Tabela11[[#This Row],[1.º Ano]],Tabela11[[#This Row],[1.º Ano2]],Tabela11[[#This Row],[1.º Ano3]],Tabela11[[#This Row],[1.º Ano4]])</f>
        <v>64</v>
      </c>
      <c r="S157" s="23">
        <f>AVERAGE(Tabela11[[#This Row],[2.º Ano]],Tabela11[[#This Row],[2.º Ano2]],Tabela11[[#This Row],[2.º Ano3]],Tabela11[[#This Row],[2.º Ano4]])</f>
        <v>66.25</v>
      </c>
      <c r="T157" s="23">
        <f>AVERAGE(Tabela11[[#This Row],[3.º Ano]],Tabela11[[#This Row],[3.º Ano2]],Tabela11[[#This Row],[3.º Ano3]],Tabela11[[#This Row],[3.º Ano4]])</f>
        <v>62.25</v>
      </c>
      <c r="U157" s="23">
        <f>AVERAGE(Tabela11[[#This Row],[4.º Ano]],Tabela11[[#This Row],[4.º Ano2]],Tabela11[[#This Row],[4.º Ano3]],Tabela11[[#This Row],[4.º Ano4]])</f>
        <v>63.75</v>
      </c>
      <c r="V157" s="23">
        <f>AVERAGE(Tabela11[[#This Row],[1º Ano]],Tabela11[[#This Row],[2º Ano]],Tabela11[[#This Row],[3º Ano]],Tabela11[[#This Row],[4º Ano]])</f>
        <v>64.0625</v>
      </c>
      <c r="W157" s="9"/>
      <c r="X157" s="9"/>
    </row>
    <row r="158" spans="1:24" ht="15.6" x14ac:dyDescent="0.3">
      <c r="A158" s="1" t="str">
        <f>Tabela6[[#This Row],[id_escola]]</f>
        <v>0209</v>
      </c>
      <c r="B158" s="9">
        <v>6</v>
      </c>
      <c r="C158" s="9">
        <v>12</v>
      </c>
      <c r="D158" s="9">
        <v>12</v>
      </c>
      <c r="E158" s="9">
        <v>18</v>
      </c>
      <c r="F158" s="9">
        <v>8</v>
      </c>
      <c r="G158" s="9">
        <v>7</v>
      </c>
      <c r="H158" s="9">
        <v>12</v>
      </c>
      <c r="I158" s="9">
        <v>12</v>
      </c>
      <c r="J158" s="9">
        <v>10</v>
      </c>
      <c r="K158" s="9">
        <v>9</v>
      </c>
      <c r="L158" s="9">
        <v>7</v>
      </c>
      <c r="M158" s="9">
        <v>12</v>
      </c>
      <c r="N158" s="9">
        <v>8</v>
      </c>
      <c r="O158" s="9">
        <v>12</v>
      </c>
      <c r="P158" s="9">
        <v>8</v>
      </c>
      <c r="Q158" s="9">
        <v>9</v>
      </c>
      <c r="R158" s="23">
        <f>AVERAGE(Tabela11[[#This Row],[1.º Ano]],Tabela11[[#This Row],[1.º Ano2]],Tabela11[[#This Row],[1.º Ano3]],Tabela11[[#This Row],[1.º Ano4]])</f>
        <v>8</v>
      </c>
      <c r="S158" s="23">
        <f>AVERAGE(Tabela11[[#This Row],[2.º Ano]],Tabela11[[#This Row],[2.º Ano2]],Tabela11[[#This Row],[2.º Ano3]],Tabela11[[#This Row],[2.º Ano4]])</f>
        <v>10</v>
      </c>
      <c r="T158" s="23">
        <f>AVERAGE(Tabela11[[#This Row],[3.º Ano]],Tabela11[[#This Row],[3.º Ano2]],Tabela11[[#This Row],[3.º Ano3]],Tabela11[[#This Row],[3.º Ano4]])</f>
        <v>9.75</v>
      </c>
      <c r="U158" s="23">
        <f>AVERAGE(Tabela11[[#This Row],[4.º Ano]],Tabela11[[#This Row],[4.º Ano2]],Tabela11[[#This Row],[4.º Ano3]],Tabela11[[#This Row],[4.º Ano4]])</f>
        <v>12.75</v>
      </c>
      <c r="V158" s="23">
        <f>AVERAGE(Tabela11[[#This Row],[1º Ano]],Tabela11[[#This Row],[2º Ano]],Tabela11[[#This Row],[3º Ano]],Tabela11[[#This Row],[4º Ano]])</f>
        <v>10.125</v>
      </c>
      <c r="W158" s="9"/>
      <c r="X158" s="9"/>
    </row>
    <row r="159" spans="1:24" ht="15.6" x14ac:dyDescent="0.3">
      <c r="A159" s="1" t="str">
        <f>Tabela6[[#This Row],[id_escola]]</f>
        <v>0209</v>
      </c>
      <c r="B159" s="9">
        <v>15</v>
      </c>
      <c r="C159" s="9">
        <v>21</v>
      </c>
      <c r="D159" s="9">
        <v>26</v>
      </c>
      <c r="E159" s="9">
        <v>19</v>
      </c>
      <c r="F159" s="9">
        <v>25</v>
      </c>
      <c r="G159" s="9">
        <v>17</v>
      </c>
      <c r="H159" s="9">
        <v>22</v>
      </c>
      <c r="I159" s="9">
        <v>27</v>
      </c>
      <c r="J159" s="9">
        <v>20</v>
      </c>
      <c r="K159" s="9">
        <v>21</v>
      </c>
      <c r="L159" s="9">
        <v>20</v>
      </c>
      <c r="M159" s="9">
        <v>20</v>
      </c>
      <c r="N159" s="9">
        <v>17</v>
      </c>
      <c r="O159" s="9">
        <v>20</v>
      </c>
      <c r="P159" s="9">
        <v>22</v>
      </c>
      <c r="Q159" s="9">
        <v>21</v>
      </c>
      <c r="R159" s="23">
        <f>AVERAGE(Tabela11[[#This Row],[1.º Ano]],Tabela11[[#This Row],[1.º Ano2]],Tabela11[[#This Row],[1.º Ano3]],Tabela11[[#This Row],[1.º Ano4]])</f>
        <v>19.25</v>
      </c>
      <c r="S159" s="23">
        <f>AVERAGE(Tabela11[[#This Row],[2.º Ano]],Tabela11[[#This Row],[2.º Ano2]],Tabela11[[#This Row],[2.º Ano3]],Tabela11[[#This Row],[2.º Ano4]])</f>
        <v>19.75</v>
      </c>
      <c r="T159" s="23">
        <f>AVERAGE(Tabela11[[#This Row],[3.º Ano]],Tabela11[[#This Row],[3.º Ano2]],Tabela11[[#This Row],[3.º Ano3]],Tabela11[[#This Row],[3.º Ano4]])</f>
        <v>22.5</v>
      </c>
      <c r="U159" s="23">
        <f>AVERAGE(Tabela11[[#This Row],[4.º Ano]],Tabela11[[#This Row],[4.º Ano2]],Tabela11[[#This Row],[4.º Ano3]],Tabela11[[#This Row],[4.º Ano4]])</f>
        <v>21.75</v>
      </c>
      <c r="V159" s="23">
        <f>AVERAGE(Tabela11[[#This Row],[1º Ano]],Tabela11[[#This Row],[2º Ano]],Tabela11[[#This Row],[3º Ano]],Tabela11[[#This Row],[4º Ano]])</f>
        <v>20.8125</v>
      </c>
      <c r="W159" s="9"/>
      <c r="X159" s="9"/>
    </row>
    <row r="160" spans="1:24" ht="15.6" x14ac:dyDescent="0.3">
      <c r="A160" s="1" t="str">
        <f>Tabela6[[#This Row],[id_escola]]</f>
        <v>0209</v>
      </c>
      <c r="B160" s="9">
        <v>24</v>
      </c>
      <c r="C160" s="9">
        <v>23</v>
      </c>
      <c r="D160" s="9">
        <v>27</v>
      </c>
      <c r="E160" s="9">
        <v>21</v>
      </c>
      <c r="F160" s="9">
        <v>20</v>
      </c>
      <c r="G160" s="9">
        <v>24</v>
      </c>
      <c r="H160" s="9">
        <v>21</v>
      </c>
      <c r="I160" s="9">
        <v>27</v>
      </c>
      <c r="J160" s="9">
        <v>20</v>
      </c>
      <c r="K160" s="9">
        <v>20</v>
      </c>
      <c r="L160" s="9">
        <v>24</v>
      </c>
      <c r="M160" s="9">
        <v>20</v>
      </c>
      <c r="N160" s="9">
        <v>17</v>
      </c>
      <c r="O160" s="9">
        <v>19</v>
      </c>
      <c r="P160" s="9">
        <v>20</v>
      </c>
      <c r="Q160" s="9">
        <v>23</v>
      </c>
      <c r="R160" s="23">
        <f>AVERAGE(Tabela11[[#This Row],[1.º Ano]],Tabela11[[#This Row],[1.º Ano2]],Tabela11[[#This Row],[1.º Ano3]],Tabela11[[#This Row],[1.º Ano4]])</f>
        <v>20.25</v>
      </c>
      <c r="S160" s="23">
        <f>AVERAGE(Tabela11[[#This Row],[2.º Ano]],Tabela11[[#This Row],[2.º Ano2]],Tabela11[[#This Row],[2.º Ano3]],Tabela11[[#This Row],[2.º Ano4]])</f>
        <v>21.5</v>
      </c>
      <c r="T160" s="23">
        <f>AVERAGE(Tabela11[[#This Row],[3.º Ano]],Tabela11[[#This Row],[3.º Ano2]],Tabela11[[#This Row],[3.º Ano3]],Tabela11[[#This Row],[3.º Ano4]])</f>
        <v>23</v>
      </c>
      <c r="U160" s="23">
        <f>AVERAGE(Tabela11[[#This Row],[4.º Ano]],Tabela11[[#This Row],[4.º Ano2]],Tabela11[[#This Row],[4.º Ano3]],Tabela11[[#This Row],[4.º Ano4]])</f>
        <v>22.75</v>
      </c>
      <c r="V160" s="23">
        <f>AVERAGE(Tabela11[[#This Row],[1º Ano]],Tabela11[[#This Row],[2º Ano]],Tabela11[[#This Row],[3º Ano]],Tabela11[[#This Row],[4º Ano]])</f>
        <v>21.875</v>
      </c>
      <c r="W160" s="9"/>
      <c r="X160" s="9"/>
    </row>
    <row r="161" spans="1:24" ht="15.6" x14ac:dyDescent="0.3">
      <c r="A161" s="1" t="str">
        <f>Tabela6[[#This Row],[id_escola]]</f>
        <v>0209</v>
      </c>
      <c r="B161" s="9">
        <v>11</v>
      </c>
      <c r="C161" s="9">
        <v>7</v>
      </c>
      <c r="D161" s="9">
        <v>7</v>
      </c>
      <c r="E161" s="9">
        <v>14</v>
      </c>
      <c r="F161" s="9">
        <v>7</v>
      </c>
      <c r="G161" s="9">
        <v>13</v>
      </c>
      <c r="H161" s="9">
        <v>5</v>
      </c>
      <c r="I161" s="9">
        <v>9</v>
      </c>
      <c r="J161" s="9">
        <v>7</v>
      </c>
      <c r="K161" s="9">
        <v>11</v>
      </c>
      <c r="L161" s="9">
        <v>10</v>
      </c>
      <c r="M161" s="9">
        <v>5</v>
      </c>
      <c r="N161" s="9">
        <v>2</v>
      </c>
      <c r="O161" s="9">
        <v>7</v>
      </c>
      <c r="P161" s="9">
        <v>8</v>
      </c>
      <c r="Q161" s="9">
        <v>11</v>
      </c>
      <c r="R161" s="23">
        <f>AVERAGE(Tabela11[[#This Row],[1.º Ano]],Tabela11[[#This Row],[1.º Ano2]],Tabela11[[#This Row],[1.º Ano3]],Tabela11[[#This Row],[1.º Ano4]])</f>
        <v>6.75</v>
      </c>
      <c r="S161" s="23">
        <f>AVERAGE(Tabela11[[#This Row],[2.º Ano]],Tabela11[[#This Row],[2.º Ano2]],Tabela11[[#This Row],[2.º Ano3]],Tabela11[[#This Row],[2.º Ano4]])</f>
        <v>9.5</v>
      </c>
      <c r="T161" s="23">
        <f>AVERAGE(Tabela11[[#This Row],[3.º Ano]],Tabela11[[#This Row],[3.º Ano2]],Tabela11[[#This Row],[3.º Ano3]],Tabela11[[#This Row],[3.º Ano4]])</f>
        <v>7.5</v>
      </c>
      <c r="U161" s="23">
        <f>AVERAGE(Tabela11[[#This Row],[4.º Ano]],Tabela11[[#This Row],[4.º Ano2]],Tabela11[[#This Row],[4.º Ano3]],Tabela11[[#This Row],[4.º Ano4]])</f>
        <v>9.75</v>
      </c>
      <c r="V161" s="23">
        <f>AVERAGE(Tabela11[[#This Row],[1º Ano]],Tabela11[[#This Row],[2º Ano]],Tabela11[[#This Row],[3º Ano]],Tabela11[[#This Row],[4º Ano]])</f>
        <v>8.375</v>
      </c>
      <c r="W161" s="9"/>
      <c r="X161" s="9"/>
    </row>
    <row r="162" spans="1:24" ht="15.6" x14ac:dyDescent="0.3">
      <c r="A162" s="1" t="str">
        <f>Tabela6[[#This Row],[id_escola]]</f>
        <v>0209</v>
      </c>
      <c r="B162" s="9">
        <v>14</v>
      </c>
      <c r="C162" s="9">
        <v>11</v>
      </c>
      <c r="D162" s="9">
        <v>3</v>
      </c>
      <c r="E162" s="9">
        <v>6</v>
      </c>
      <c r="F162" s="9">
        <v>9</v>
      </c>
      <c r="G162" s="9">
        <v>13</v>
      </c>
      <c r="H162" s="9">
        <v>11</v>
      </c>
      <c r="I162" s="9">
        <v>5</v>
      </c>
      <c r="J162" s="9">
        <v>6</v>
      </c>
      <c r="K162" s="9">
        <v>9</v>
      </c>
      <c r="L162" s="9">
        <v>12</v>
      </c>
      <c r="M162" s="9">
        <v>11</v>
      </c>
      <c r="N162" s="9">
        <v>8</v>
      </c>
      <c r="O162" s="9">
        <v>5</v>
      </c>
      <c r="P162" s="9">
        <v>11</v>
      </c>
      <c r="Q162" s="9">
        <v>13</v>
      </c>
      <c r="R162" s="23">
        <f>AVERAGE(Tabela11[[#This Row],[1.º Ano]],Tabela11[[#This Row],[1.º Ano2]],Tabela11[[#This Row],[1.º Ano3]],Tabela11[[#This Row],[1.º Ano4]])</f>
        <v>9.25</v>
      </c>
      <c r="S162" s="23">
        <f>AVERAGE(Tabela11[[#This Row],[2.º Ano]],Tabela11[[#This Row],[2.º Ano2]],Tabela11[[#This Row],[2.º Ano3]],Tabela11[[#This Row],[2.º Ano4]])</f>
        <v>9.5</v>
      </c>
      <c r="T162" s="23">
        <f>AVERAGE(Tabela11[[#This Row],[3.º Ano]],Tabela11[[#This Row],[3.º Ano2]],Tabela11[[#This Row],[3.º Ano3]],Tabela11[[#This Row],[3.º Ano4]])</f>
        <v>9.25</v>
      </c>
      <c r="U162" s="23">
        <f>AVERAGE(Tabela11[[#This Row],[4.º Ano]],Tabela11[[#This Row],[4.º Ano2]],Tabela11[[#This Row],[4.º Ano3]],Tabela11[[#This Row],[4.º Ano4]])</f>
        <v>8.75</v>
      </c>
      <c r="V162" s="23">
        <f>AVERAGE(Tabela11[[#This Row],[1º Ano]],Tabela11[[#This Row],[2º Ano]],Tabela11[[#This Row],[3º Ano]],Tabela11[[#This Row],[4º Ano]])</f>
        <v>9.1875</v>
      </c>
      <c r="W162" s="9"/>
      <c r="X162" s="9"/>
    </row>
    <row r="163" spans="1:24" ht="15.6" x14ac:dyDescent="0.3">
      <c r="A163" s="1" t="str">
        <f>Tabela6[[#This Row],[id_escola]]</f>
        <v>0209</v>
      </c>
      <c r="B163" s="9">
        <v>12</v>
      </c>
      <c r="C163" s="9">
        <v>23</v>
      </c>
      <c r="D163" s="9">
        <v>21</v>
      </c>
      <c r="E163" s="9">
        <v>6</v>
      </c>
      <c r="F163" s="9">
        <v>19</v>
      </c>
      <c r="G163" s="9">
        <v>15</v>
      </c>
      <c r="H163" s="9">
        <v>23</v>
      </c>
      <c r="I163" s="9">
        <v>20</v>
      </c>
      <c r="J163" s="9">
        <v>15</v>
      </c>
      <c r="K163" s="9">
        <v>21</v>
      </c>
      <c r="L163" s="9">
        <v>16</v>
      </c>
      <c r="M163" s="9">
        <v>23</v>
      </c>
      <c r="N163" s="9">
        <v>20</v>
      </c>
      <c r="O163" s="9">
        <v>17</v>
      </c>
      <c r="P163" s="9">
        <v>24</v>
      </c>
      <c r="Q163" s="9">
        <v>16</v>
      </c>
      <c r="R163" s="23">
        <f>AVERAGE(Tabela11[[#This Row],[1.º Ano]],Tabela11[[#This Row],[1.º Ano2]],Tabela11[[#This Row],[1.º Ano3]],Tabela11[[#This Row],[1.º Ano4]])</f>
        <v>16.5</v>
      </c>
      <c r="S163" s="23">
        <f>AVERAGE(Tabela11[[#This Row],[2.º Ano]],Tabela11[[#This Row],[2.º Ano2]],Tabela11[[#This Row],[2.º Ano3]],Tabela11[[#This Row],[2.º Ano4]])</f>
        <v>19</v>
      </c>
      <c r="T163" s="23">
        <f>AVERAGE(Tabela11[[#This Row],[3.º Ano]],Tabela11[[#This Row],[3.º Ano2]],Tabela11[[#This Row],[3.º Ano3]],Tabela11[[#This Row],[3.º Ano4]])</f>
        <v>21</v>
      </c>
      <c r="U163" s="23">
        <f>AVERAGE(Tabela11[[#This Row],[4.º Ano]],Tabela11[[#This Row],[4.º Ano2]],Tabela11[[#This Row],[4.º Ano3]],Tabela11[[#This Row],[4.º Ano4]])</f>
        <v>16.25</v>
      </c>
      <c r="V163" s="23">
        <f>AVERAGE(Tabela11[[#This Row],[1º Ano]],Tabela11[[#This Row],[2º Ano]],Tabela11[[#This Row],[3º Ano]],Tabela11[[#This Row],[4º Ano]])</f>
        <v>18.1875</v>
      </c>
      <c r="W163" s="9"/>
      <c r="X163" s="9"/>
    </row>
    <row r="164" spans="1:24" ht="15.6" x14ac:dyDescent="0.3">
      <c r="A164" s="1" t="str">
        <f>Tabela6[[#This Row],[id_escola]]</f>
        <v>0209</v>
      </c>
      <c r="B164" s="9">
        <v>10</v>
      </c>
      <c r="C164" s="9">
        <v>34</v>
      </c>
      <c r="D164" s="9">
        <v>22</v>
      </c>
      <c r="E164" s="9">
        <v>13</v>
      </c>
      <c r="F164" s="9">
        <v>21</v>
      </c>
      <c r="G164" s="9">
        <v>13</v>
      </c>
      <c r="H164" s="9">
        <v>28</v>
      </c>
      <c r="I164" s="9">
        <v>22</v>
      </c>
      <c r="J164" s="9">
        <v>19</v>
      </c>
      <c r="K164" s="9">
        <v>20</v>
      </c>
      <c r="L164" s="9">
        <v>12</v>
      </c>
      <c r="M164" s="9">
        <v>26</v>
      </c>
      <c r="N164" s="9">
        <v>15</v>
      </c>
      <c r="O164" s="9">
        <v>20</v>
      </c>
      <c r="P164" s="9">
        <v>18</v>
      </c>
      <c r="Q164" s="9">
        <v>13</v>
      </c>
      <c r="R164" s="23">
        <f>AVERAGE(Tabela11[[#This Row],[1.º Ano]],Tabela11[[#This Row],[1.º Ano2]],Tabela11[[#This Row],[1.º Ano3]],Tabela11[[#This Row],[1.º Ano4]])</f>
        <v>16.25</v>
      </c>
      <c r="S164" s="23">
        <f>AVERAGE(Tabela11[[#This Row],[2.º Ano]],Tabela11[[#This Row],[2.º Ano2]],Tabela11[[#This Row],[2.º Ano3]],Tabela11[[#This Row],[2.º Ano4]])</f>
        <v>21.75</v>
      </c>
      <c r="T164" s="23">
        <f>AVERAGE(Tabela11[[#This Row],[3.º Ano]],Tabela11[[#This Row],[3.º Ano2]],Tabela11[[#This Row],[3.º Ano3]],Tabela11[[#This Row],[3.º Ano4]])</f>
        <v>20</v>
      </c>
      <c r="U164" s="23">
        <f>AVERAGE(Tabela11[[#This Row],[4.º Ano]],Tabela11[[#This Row],[4.º Ano2]],Tabela11[[#This Row],[4.º Ano3]],Tabela11[[#This Row],[4.º Ano4]])</f>
        <v>18.5</v>
      </c>
      <c r="V164" s="23">
        <f>AVERAGE(Tabela11[[#This Row],[1º Ano]],Tabela11[[#This Row],[2º Ano]],Tabela11[[#This Row],[3º Ano]],Tabela11[[#This Row],[4º Ano]])</f>
        <v>19.125</v>
      </c>
      <c r="W164" s="9"/>
      <c r="X164" s="9"/>
    </row>
    <row r="165" spans="1:24" ht="15.6" x14ac:dyDescent="0.3">
      <c r="A165" s="1" t="str">
        <f>Tabela6[[#This Row],[id_escola]]</f>
        <v>0209</v>
      </c>
      <c r="B165" s="9">
        <v>17</v>
      </c>
      <c r="C165" s="9">
        <v>18</v>
      </c>
      <c r="D165" s="9">
        <v>19</v>
      </c>
      <c r="E165" s="9">
        <v>21</v>
      </c>
      <c r="F165" s="9">
        <v>12</v>
      </c>
      <c r="G165" s="9">
        <v>18</v>
      </c>
      <c r="H165" s="9">
        <v>22</v>
      </c>
      <c r="I165" s="9">
        <v>19</v>
      </c>
      <c r="J165" s="9">
        <v>19</v>
      </c>
      <c r="K165" s="9">
        <v>11</v>
      </c>
      <c r="L165" s="9">
        <v>20</v>
      </c>
      <c r="M165" s="9">
        <v>21</v>
      </c>
      <c r="N165" s="9">
        <v>12</v>
      </c>
      <c r="O165" s="9">
        <v>20</v>
      </c>
      <c r="P165" s="9">
        <v>13</v>
      </c>
      <c r="Q165" s="9">
        <v>22</v>
      </c>
      <c r="R165" s="23">
        <f>AVERAGE(Tabela11[[#This Row],[1.º Ano]],Tabela11[[#This Row],[1.º Ano2]],Tabela11[[#This Row],[1.º Ano3]],Tabela11[[#This Row],[1.º Ano4]])</f>
        <v>15</v>
      </c>
      <c r="S165" s="23">
        <f>AVERAGE(Tabela11[[#This Row],[2.º Ano]],Tabela11[[#This Row],[2.º Ano2]],Tabela11[[#This Row],[2.º Ano3]],Tabela11[[#This Row],[2.º Ano4]])</f>
        <v>16.75</v>
      </c>
      <c r="T165" s="23">
        <f>AVERAGE(Tabela11[[#This Row],[3.º Ano]],Tabela11[[#This Row],[3.º Ano2]],Tabela11[[#This Row],[3.º Ano3]],Tabela11[[#This Row],[3.º Ano4]])</f>
        <v>18.5</v>
      </c>
      <c r="U165" s="23">
        <f>AVERAGE(Tabela11[[#This Row],[4.º Ano]],Tabela11[[#This Row],[4.º Ano2]],Tabela11[[#This Row],[4.º Ano3]],Tabela11[[#This Row],[4.º Ano4]])</f>
        <v>20.75</v>
      </c>
      <c r="V165" s="23">
        <f>AVERAGE(Tabela11[[#This Row],[1º Ano]],Tabela11[[#This Row],[2º Ano]],Tabela11[[#This Row],[3º Ano]],Tabela11[[#This Row],[4º Ano]])</f>
        <v>17.75</v>
      </c>
      <c r="W165" s="9"/>
      <c r="X165" s="9"/>
    </row>
    <row r="166" spans="1:24" ht="15.6" x14ac:dyDescent="0.3">
      <c r="A166" s="1" t="str">
        <f>Tabela6[[#This Row],[id_escola]]</f>
        <v>0209</v>
      </c>
      <c r="B166" s="9">
        <v>40</v>
      </c>
      <c r="C166" s="9">
        <v>51</v>
      </c>
      <c r="D166" s="9">
        <v>39</v>
      </c>
      <c r="E166" s="9">
        <v>42</v>
      </c>
      <c r="F166" s="9">
        <v>24</v>
      </c>
      <c r="G166" s="9">
        <v>38</v>
      </c>
      <c r="H166" s="9">
        <v>50</v>
      </c>
      <c r="I166" s="9">
        <v>37</v>
      </c>
      <c r="J166" s="9">
        <v>35</v>
      </c>
      <c r="K166" s="9">
        <v>23</v>
      </c>
      <c r="L166" s="9">
        <v>40</v>
      </c>
      <c r="M166" s="9">
        <v>52</v>
      </c>
      <c r="N166" s="9">
        <v>37</v>
      </c>
      <c r="O166" s="9">
        <v>36</v>
      </c>
      <c r="P166" s="9">
        <v>23</v>
      </c>
      <c r="Q166" s="9">
        <v>42</v>
      </c>
      <c r="R166" s="23">
        <f>AVERAGE(Tabela11[[#This Row],[1.º Ano]],Tabela11[[#This Row],[1.º Ano2]],Tabela11[[#This Row],[1.º Ano3]],Tabela11[[#This Row],[1.º Ano4]])</f>
        <v>34</v>
      </c>
      <c r="S166" s="23">
        <f>AVERAGE(Tabela11[[#This Row],[2.º Ano]],Tabela11[[#This Row],[2.º Ano2]],Tabela11[[#This Row],[2.º Ano3]],Tabela11[[#This Row],[2.º Ano4]])</f>
        <v>37</v>
      </c>
      <c r="T166" s="23">
        <f>AVERAGE(Tabela11[[#This Row],[3.º Ano]],Tabela11[[#This Row],[3.º Ano2]],Tabela11[[#This Row],[3.º Ano3]],Tabela11[[#This Row],[3.º Ano4]])</f>
        <v>38</v>
      </c>
      <c r="U166" s="23">
        <f>AVERAGE(Tabela11[[#This Row],[4.º Ano]],Tabela11[[#This Row],[4.º Ano2]],Tabela11[[#This Row],[4.º Ano3]],Tabela11[[#This Row],[4.º Ano4]])</f>
        <v>43.25</v>
      </c>
      <c r="V166" s="23">
        <f>AVERAGE(Tabela11[[#This Row],[1º Ano]],Tabela11[[#This Row],[2º Ano]],Tabela11[[#This Row],[3º Ano]],Tabela11[[#This Row],[4º Ano]])</f>
        <v>38.0625</v>
      </c>
      <c r="W166" s="9"/>
      <c r="X166" s="9"/>
    </row>
    <row r="167" spans="1:24" ht="15.6" x14ac:dyDescent="0.3">
      <c r="A167" s="1" t="str">
        <f>Tabela6[[#This Row],[id_escola]]</f>
        <v>0209</v>
      </c>
      <c r="B167" s="9">
        <v>24</v>
      </c>
      <c r="C167" s="9">
        <v>35</v>
      </c>
      <c r="D167" s="9">
        <v>25</v>
      </c>
      <c r="E167" s="9">
        <v>22</v>
      </c>
      <c r="F167" s="9">
        <v>24</v>
      </c>
      <c r="G167" s="9">
        <v>24</v>
      </c>
      <c r="H167" s="9">
        <v>37</v>
      </c>
      <c r="I167" s="9">
        <v>25</v>
      </c>
      <c r="J167" s="9">
        <v>23</v>
      </c>
      <c r="K167" s="9">
        <v>24</v>
      </c>
      <c r="L167" s="9">
        <v>23</v>
      </c>
      <c r="M167" s="9">
        <v>37</v>
      </c>
      <c r="N167" s="9">
        <v>18</v>
      </c>
      <c r="O167" s="9">
        <v>23</v>
      </c>
      <c r="P167" s="9">
        <v>23</v>
      </c>
      <c r="Q167" s="9">
        <v>22</v>
      </c>
      <c r="R167" s="23">
        <f>AVERAGE(Tabela11[[#This Row],[1.º Ano]],Tabela11[[#This Row],[1.º Ano2]],Tabela11[[#This Row],[1.º Ano3]],Tabela11[[#This Row],[1.º Ano4]])</f>
        <v>22.25</v>
      </c>
      <c r="S167" s="23">
        <f>AVERAGE(Tabela11[[#This Row],[2.º Ano]],Tabela11[[#This Row],[2.º Ano2]],Tabela11[[#This Row],[2.º Ano3]],Tabela11[[#This Row],[2.º Ano4]])</f>
        <v>26.5</v>
      </c>
      <c r="T167" s="23">
        <f>AVERAGE(Tabela11[[#This Row],[3.º Ano]],Tabela11[[#This Row],[3.º Ano2]],Tabela11[[#This Row],[3.º Ano3]],Tabela11[[#This Row],[3.º Ano4]])</f>
        <v>27</v>
      </c>
      <c r="U167" s="23">
        <f>AVERAGE(Tabela11[[#This Row],[4.º Ano]],Tabela11[[#This Row],[4.º Ano2]],Tabela11[[#This Row],[4.º Ano3]],Tabela11[[#This Row],[4.º Ano4]])</f>
        <v>26.5</v>
      </c>
      <c r="V167" s="23">
        <f>AVERAGE(Tabela11[[#This Row],[1º Ano]],Tabela11[[#This Row],[2º Ano]],Tabela11[[#This Row],[3º Ano]],Tabela11[[#This Row],[4º Ano]])</f>
        <v>25.5625</v>
      </c>
      <c r="W167" s="9"/>
      <c r="X167" s="9"/>
    </row>
    <row r="168" spans="1:24" ht="15.6" x14ac:dyDescent="0.3">
      <c r="A168" s="1" t="str">
        <f>Tabela6[[#This Row],[id_escola]]</f>
        <v>0209</v>
      </c>
      <c r="B168" s="9">
        <v>24</v>
      </c>
      <c r="C168" s="9">
        <v>26</v>
      </c>
      <c r="D168" s="9">
        <v>24</v>
      </c>
      <c r="E168" s="9">
        <v>25</v>
      </c>
      <c r="F168" s="9">
        <v>24</v>
      </c>
      <c r="G168" s="9">
        <v>24</v>
      </c>
      <c r="H168" s="9">
        <v>26</v>
      </c>
      <c r="I168" s="9">
        <v>26</v>
      </c>
      <c r="J168" s="9">
        <v>12</v>
      </c>
      <c r="K168" s="9">
        <v>24</v>
      </c>
      <c r="L168" s="9">
        <v>23</v>
      </c>
      <c r="M168" s="9">
        <v>26</v>
      </c>
      <c r="N168" s="9">
        <v>20</v>
      </c>
      <c r="O168" s="9">
        <v>11</v>
      </c>
      <c r="P168" s="9">
        <v>24</v>
      </c>
      <c r="Q168" s="9">
        <v>24</v>
      </c>
      <c r="R168" s="23">
        <f>AVERAGE(Tabela11[[#This Row],[1.º Ano]],Tabela11[[#This Row],[1.º Ano2]],Tabela11[[#This Row],[1.º Ano3]],Tabela11[[#This Row],[1.º Ano4]])</f>
        <v>20</v>
      </c>
      <c r="S168" s="23">
        <f>AVERAGE(Tabela11[[#This Row],[2.º Ano]],Tabela11[[#This Row],[2.º Ano2]],Tabela11[[#This Row],[2.º Ano3]],Tabela11[[#This Row],[2.º Ano4]])</f>
        <v>21.25</v>
      </c>
      <c r="T168" s="23">
        <f>AVERAGE(Tabela11[[#This Row],[3.º Ano]],Tabela11[[#This Row],[3.º Ano2]],Tabela11[[#This Row],[3.º Ano3]],Tabela11[[#This Row],[3.º Ano4]])</f>
        <v>24.25</v>
      </c>
      <c r="U168" s="23">
        <f>AVERAGE(Tabela11[[#This Row],[4.º Ano]],Tabela11[[#This Row],[4.º Ano2]],Tabela11[[#This Row],[4.º Ano3]],Tabela11[[#This Row],[4.º Ano4]])</f>
        <v>25.25</v>
      </c>
      <c r="V168" s="23">
        <f>AVERAGE(Tabela11[[#This Row],[1º Ano]],Tabela11[[#This Row],[2º Ano]],Tabela11[[#This Row],[3º Ano]],Tabela11[[#This Row],[4º Ano]])</f>
        <v>22.6875</v>
      </c>
      <c r="W168" s="9"/>
      <c r="X168" s="9"/>
    </row>
    <row r="169" spans="1:24" ht="15.6" x14ac:dyDescent="0.3">
      <c r="A169" s="1" t="str">
        <f>Tabela6[[#This Row],[id_escola]]</f>
        <v>0209</v>
      </c>
      <c r="B169" s="9">
        <v>16</v>
      </c>
      <c r="C169" s="9">
        <v>14</v>
      </c>
      <c r="D169" s="9">
        <v>11</v>
      </c>
      <c r="E169" s="9">
        <v>5</v>
      </c>
      <c r="F169" s="9">
        <v>22</v>
      </c>
      <c r="G169" s="9">
        <v>22</v>
      </c>
      <c r="H169" s="9">
        <v>18</v>
      </c>
      <c r="I169" s="9">
        <v>15</v>
      </c>
      <c r="J169" s="9">
        <v>26</v>
      </c>
      <c r="K169" s="9">
        <v>24</v>
      </c>
      <c r="L169" s="9">
        <v>25</v>
      </c>
      <c r="M169" s="9">
        <v>18</v>
      </c>
      <c r="N169" s="9">
        <v>33</v>
      </c>
      <c r="O169" s="9">
        <v>26</v>
      </c>
      <c r="P169" s="9">
        <v>23</v>
      </c>
      <c r="Q169" s="9">
        <v>24</v>
      </c>
      <c r="R169" s="23">
        <f>AVERAGE(Tabela11[[#This Row],[1.º Ano]],Tabela11[[#This Row],[1.º Ano2]],Tabela11[[#This Row],[1.º Ano3]],Tabela11[[#This Row],[1.º Ano4]])</f>
        <v>24.25</v>
      </c>
      <c r="S169" s="23">
        <f>AVERAGE(Tabela11[[#This Row],[2.º Ano]],Tabela11[[#This Row],[2.º Ano2]],Tabela11[[#This Row],[2.º Ano3]],Tabela11[[#This Row],[2.º Ano4]])</f>
        <v>21.5</v>
      </c>
      <c r="T169" s="23">
        <f>AVERAGE(Tabela11[[#This Row],[3.º Ano]],Tabela11[[#This Row],[3.º Ano2]],Tabela11[[#This Row],[3.º Ano3]],Tabela11[[#This Row],[3.º Ano4]])</f>
        <v>19.25</v>
      </c>
      <c r="U169" s="23">
        <f>AVERAGE(Tabela11[[#This Row],[4.º Ano]],Tabela11[[#This Row],[4.º Ano2]],Tabela11[[#This Row],[4.º Ano3]],Tabela11[[#This Row],[4.º Ano4]])</f>
        <v>15.5</v>
      </c>
      <c r="V169" s="23">
        <f>AVERAGE(Tabela11[[#This Row],[1º Ano]],Tabela11[[#This Row],[2º Ano]],Tabela11[[#This Row],[3º Ano]],Tabela11[[#This Row],[4º Ano]])</f>
        <v>20.125</v>
      </c>
      <c r="W169" s="9"/>
      <c r="X169" s="9"/>
    </row>
    <row r="170" spans="1:24" ht="15.6" x14ac:dyDescent="0.3">
      <c r="A170" s="1" t="str">
        <f>Tabela6[[#This Row],[id_escola]]</f>
        <v>0209</v>
      </c>
      <c r="B170" s="9">
        <v>17</v>
      </c>
      <c r="C170" s="9">
        <v>0</v>
      </c>
      <c r="D170" s="9">
        <v>0</v>
      </c>
      <c r="E170" s="9">
        <v>0</v>
      </c>
      <c r="F170" s="9">
        <v>9</v>
      </c>
      <c r="G170" s="9">
        <v>18</v>
      </c>
      <c r="H170" s="9">
        <v>0</v>
      </c>
      <c r="I170" s="9">
        <v>0</v>
      </c>
      <c r="J170" s="9">
        <v>5</v>
      </c>
      <c r="K170" s="9">
        <v>9</v>
      </c>
      <c r="L170" s="9">
        <v>19</v>
      </c>
      <c r="M170" s="9">
        <v>0</v>
      </c>
      <c r="N170" s="9">
        <v>13</v>
      </c>
      <c r="O170" s="9">
        <v>5</v>
      </c>
      <c r="P170" s="9">
        <v>11</v>
      </c>
      <c r="Q170" s="9">
        <v>18</v>
      </c>
      <c r="R170" s="23">
        <f>AVERAGE(Tabela11[[#This Row],[1.º Ano]],Tabela11[[#This Row],[1.º Ano2]],Tabela11[[#This Row],[1.º Ano3]],Tabela11[[#This Row],[1.º Ano4]])</f>
        <v>11</v>
      </c>
      <c r="S170" s="23">
        <f>AVERAGE(Tabela11[[#This Row],[2.º Ano]],Tabela11[[#This Row],[2.º Ano2]],Tabela11[[#This Row],[2.º Ano3]],Tabela11[[#This Row],[2.º Ano4]])</f>
        <v>8</v>
      </c>
      <c r="T170" s="23">
        <f>AVERAGE(Tabela11[[#This Row],[3.º Ano]],Tabela11[[#This Row],[3.º Ano2]],Tabela11[[#This Row],[3.º Ano3]],Tabela11[[#This Row],[3.º Ano4]])</f>
        <v>7.5</v>
      </c>
      <c r="U170" s="23">
        <f>AVERAGE(Tabela11[[#This Row],[4.º Ano]],Tabela11[[#This Row],[4.º Ano2]],Tabela11[[#This Row],[4.º Ano3]],Tabela11[[#This Row],[4.º Ano4]])</f>
        <v>4.5</v>
      </c>
      <c r="V170" s="23">
        <f>AVERAGE(Tabela11[[#This Row],[1º Ano]],Tabela11[[#This Row],[2º Ano]],Tabela11[[#This Row],[3º Ano]],Tabela11[[#This Row],[4º Ano]])</f>
        <v>7.75</v>
      </c>
      <c r="W170" s="9"/>
      <c r="X170" s="9"/>
    </row>
    <row r="171" spans="1:24" ht="15.6" x14ac:dyDescent="0.3">
      <c r="A171" s="1" t="str">
        <f>Tabela6[[#This Row],[id_escola]]</f>
        <v>0209</v>
      </c>
      <c r="B171" s="9">
        <v>24</v>
      </c>
      <c r="C171" s="9">
        <v>17</v>
      </c>
      <c r="D171" s="9">
        <v>18</v>
      </c>
      <c r="E171" s="9">
        <v>17</v>
      </c>
      <c r="F171" s="9">
        <v>13</v>
      </c>
      <c r="G171" s="9">
        <v>24</v>
      </c>
      <c r="H171" s="9">
        <v>18</v>
      </c>
      <c r="I171" s="9">
        <v>20</v>
      </c>
      <c r="J171" s="9">
        <v>5</v>
      </c>
      <c r="K171" s="9">
        <v>11</v>
      </c>
      <c r="L171" s="9">
        <v>24</v>
      </c>
      <c r="M171" s="9">
        <v>19</v>
      </c>
      <c r="N171" s="9">
        <v>8</v>
      </c>
      <c r="O171" s="9">
        <v>6</v>
      </c>
      <c r="P171" s="9">
        <v>14</v>
      </c>
      <c r="Q171" s="9">
        <v>25</v>
      </c>
      <c r="R171" s="23">
        <f>AVERAGE(Tabela11[[#This Row],[1.º Ano]],Tabela11[[#This Row],[1.º Ano2]],Tabela11[[#This Row],[1.º Ano3]],Tabela11[[#This Row],[1.º Ano4]])</f>
        <v>12.5</v>
      </c>
      <c r="S171" s="23">
        <f>AVERAGE(Tabela11[[#This Row],[2.º Ano]],Tabela11[[#This Row],[2.º Ano2]],Tabela11[[#This Row],[2.º Ano3]],Tabela11[[#This Row],[2.º Ano4]])</f>
        <v>14.5</v>
      </c>
      <c r="T171" s="23">
        <f>AVERAGE(Tabela11[[#This Row],[3.º Ano]],Tabela11[[#This Row],[3.º Ano2]],Tabela11[[#This Row],[3.º Ano3]],Tabela11[[#This Row],[3.º Ano4]])</f>
        <v>18.5</v>
      </c>
      <c r="U171" s="23">
        <f>AVERAGE(Tabela11[[#This Row],[4.º Ano]],Tabela11[[#This Row],[4.º Ano2]],Tabela11[[#This Row],[4.º Ano3]],Tabela11[[#This Row],[4.º Ano4]])</f>
        <v>20.25</v>
      </c>
      <c r="V171" s="23">
        <f>AVERAGE(Tabela11[[#This Row],[1º Ano]],Tabela11[[#This Row],[2º Ano]],Tabela11[[#This Row],[3º Ano]],Tabela11[[#This Row],[4º Ano]])</f>
        <v>16.4375</v>
      </c>
      <c r="W171" s="9"/>
      <c r="X171" s="9"/>
    </row>
    <row r="172" spans="1:24" ht="15.6" x14ac:dyDescent="0.3">
      <c r="A172" s="1" t="str">
        <f>Tabela6[[#This Row],[id_escola]]</f>
        <v>0209</v>
      </c>
      <c r="B172" s="9">
        <v>15</v>
      </c>
      <c r="C172" s="9">
        <v>20</v>
      </c>
      <c r="D172" s="9">
        <v>23</v>
      </c>
      <c r="E172" s="9">
        <v>19</v>
      </c>
      <c r="F172" s="9">
        <v>22</v>
      </c>
      <c r="G172" s="9">
        <v>14</v>
      </c>
      <c r="H172" s="9">
        <v>21</v>
      </c>
      <c r="I172" s="9">
        <v>23</v>
      </c>
      <c r="J172" s="9">
        <v>18</v>
      </c>
      <c r="K172" s="9">
        <v>21</v>
      </c>
      <c r="L172" s="9">
        <v>15</v>
      </c>
      <c r="M172" s="9">
        <v>20</v>
      </c>
      <c r="N172" s="9">
        <v>20</v>
      </c>
      <c r="O172" s="9">
        <v>16</v>
      </c>
      <c r="P172" s="9">
        <v>19</v>
      </c>
      <c r="Q172" s="9">
        <v>15</v>
      </c>
      <c r="R172" s="23">
        <f>AVERAGE(Tabela11[[#This Row],[1.º Ano]],Tabela11[[#This Row],[1.º Ano2]],Tabela11[[#This Row],[1.º Ano3]],Tabela11[[#This Row],[1.º Ano4]])</f>
        <v>18.75</v>
      </c>
      <c r="S172" s="23">
        <f>AVERAGE(Tabela11[[#This Row],[2.º Ano]],Tabela11[[#This Row],[2.º Ano2]],Tabela11[[#This Row],[2.º Ano3]],Tabela11[[#This Row],[2.º Ano4]])</f>
        <v>17.75</v>
      </c>
      <c r="T172" s="23">
        <f>AVERAGE(Tabela11[[#This Row],[3.º Ano]],Tabela11[[#This Row],[3.º Ano2]],Tabela11[[#This Row],[3.º Ano3]],Tabela11[[#This Row],[3.º Ano4]])</f>
        <v>19.5</v>
      </c>
      <c r="U172" s="23">
        <f>AVERAGE(Tabela11[[#This Row],[4.º Ano]],Tabela11[[#This Row],[4.º Ano2]],Tabela11[[#This Row],[4.º Ano3]],Tabela11[[#This Row],[4.º Ano4]])</f>
        <v>19.25</v>
      </c>
      <c r="V172" s="23">
        <f>AVERAGE(Tabela11[[#This Row],[1º Ano]],Tabela11[[#This Row],[2º Ano]],Tabela11[[#This Row],[3º Ano]],Tabela11[[#This Row],[4º Ano]])</f>
        <v>18.8125</v>
      </c>
      <c r="W172" s="9"/>
      <c r="X172" s="9"/>
    </row>
    <row r="173" spans="1:24" ht="15.6" x14ac:dyDescent="0.3">
      <c r="A173" s="1" t="str">
        <f>Tabela6[[#This Row],[id_escola]]</f>
        <v>0210</v>
      </c>
      <c r="B173" s="9">
        <v>20</v>
      </c>
      <c r="C173" s="9">
        <v>23</v>
      </c>
      <c r="D173" s="9">
        <v>26</v>
      </c>
      <c r="E173" s="9">
        <v>26</v>
      </c>
      <c r="F173" s="9">
        <v>24</v>
      </c>
      <c r="G173" s="9">
        <v>20</v>
      </c>
      <c r="H173" s="9">
        <v>24</v>
      </c>
      <c r="I173" s="9">
        <v>24</v>
      </c>
      <c r="J173" s="9">
        <v>20</v>
      </c>
      <c r="K173" s="9">
        <v>25</v>
      </c>
      <c r="L173" s="9">
        <v>20</v>
      </c>
      <c r="M173" s="9">
        <v>23</v>
      </c>
      <c r="N173" s="9">
        <v>24</v>
      </c>
      <c r="O173" s="9">
        <v>21</v>
      </c>
      <c r="P173" s="9">
        <v>23</v>
      </c>
      <c r="Q173" s="9">
        <v>22</v>
      </c>
      <c r="R173" s="23">
        <f>AVERAGE(Tabela11[[#This Row],[1.º Ano]],Tabela11[[#This Row],[1.º Ano2]],Tabela11[[#This Row],[1.º Ano3]],Tabela11[[#This Row],[1.º Ano4]])</f>
        <v>22</v>
      </c>
      <c r="S173" s="23">
        <f>AVERAGE(Tabela11[[#This Row],[2.º Ano]],Tabela11[[#This Row],[2.º Ano2]],Tabela11[[#This Row],[2.º Ano3]],Tabela11[[#This Row],[2.º Ano4]])</f>
        <v>22.25</v>
      </c>
      <c r="T173" s="23">
        <f>AVERAGE(Tabela11[[#This Row],[3.º Ano]],Tabela11[[#This Row],[3.º Ano2]],Tabela11[[#This Row],[3.º Ano3]],Tabela11[[#This Row],[3.º Ano4]])</f>
        <v>23.25</v>
      </c>
      <c r="U173" s="23">
        <f>AVERAGE(Tabela11[[#This Row],[4.º Ano]],Tabela11[[#This Row],[4.º Ano2]],Tabela11[[#This Row],[4.º Ano3]],Tabela11[[#This Row],[4.º Ano4]])</f>
        <v>23.75</v>
      </c>
      <c r="V173" s="23">
        <f>AVERAGE(Tabela11[[#This Row],[1º Ano]],Tabela11[[#This Row],[2º Ano]],Tabela11[[#This Row],[3º Ano]],Tabela11[[#This Row],[4º Ano]])</f>
        <v>22.8125</v>
      </c>
      <c r="W173" s="9"/>
      <c r="X173" s="9"/>
    </row>
    <row r="174" spans="1:24" ht="15.6" x14ac:dyDescent="0.3">
      <c r="A174" s="1" t="str">
        <f>Tabela6[[#This Row],[id_escola]]</f>
        <v>0210</v>
      </c>
      <c r="B174" s="9">
        <v>38</v>
      </c>
      <c r="C174" s="9">
        <v>33</v>
      </c>
      <c r="D174" s="9">
        <v>47</v>
      </c>
      <c r="E174" s="9">
        <v>50</v>
      </c>
      <c r="F174" s="9">
        <v>50</v>
      </c>
      <c r="G174" s="9">
        <v>37</v>
      </c>
      <c r="H174" s="9">
        <v>35</v>
      </c>
      <c r="I174" s="9">
        <v>46</v>
      </c>
      <c r="J174" s="9">
        <v>37</v>
      </c>
      <c r="K174" s="9">
        <v>51</v>
      </c>
      <c r="L174" s="9">
        <v>38</v>
      </c>
      <c r="M174" s="9">
        <v>35</v>
      </c>
      <c r="N174" s="9">
        <v>41</v>
      </c>
      <c r="O174" s="9">
        <v>39</v>
      </c>
      <c r="P174" s="9">
        <v>51</v>
      </c>
      <c r="Q174" s="9">
        <v>40</v>
      </c>
      <c r="R174" s="23">
        <f>AVERAGE(Tabela11[[#This Row],[1.º Ano]],Tabela11[[#This Row],[1.º Ano2]],Tabela11[[#This Row],[1.º Ano3]],Tabela11[[#This Row],[1.º Ano4]])</f>
        <v>41.5</v>
      </c>
      <c r="S174" s="23">
        <f>AVERAGE(Tabela11[[#This Row],[2.º Ano]],Tabela11[[#This Row],[2.º Ano2]],Tabela11[[#This Row],[2.º Ano3]],Tabela11[[#This Row],[2.º Ano4]])</f>
        <v>40</v>
      </c>
      <c r="T174" s="23">
        <f>AVERAGE(Tabela11[[#This Row],[3.º Ano]],Tabela11[[#This Row],[3.º Ano2]],Tabela11[[#This Row],[3.º Ano3]],Tabela11[[#This Row],[3.º Ano4]])</f>
        <v>42.75</v>
      </c>
      <c r="U174" s="23">
        <f>AVERAGE(Tabela11[[#This Row],[4.º Ano]],Tabela11[[#This Row],[4.º Ano2]],Tabela11[[#This Row],[4.º Ano3]],Tabela11[[#This Row],[4.º Ano4]])</f>
        <v>42.75</v>
      </c>
      <c r="V174" s="23">
        <f>AVERAGE(Tabela11[[#This Row],[1º Ano]],Tabela11[[#This Row],[2º Ano]],Tabela11[[#This Row],[3º Ano]],Tabela11[[#This Row],[4º Ano]])</f>
        <v>41.75</v>
      </c>
      <c r="W174" s="9"/>
      <c r="X174" s="9"/>
    </row>
    <row r="175" spans="1:24" ht="15.6" x14ac:dyDescent="0.3">
      <c r="A175" s="1" t="str">
        <f>Tabela6[[#This Row],[id_escola]]</f>
        <v>0210</v>
      </c>
      <c r="B175" s="9">
        <v>23</v>
      </c>
      <c r="C175" s="9">
        <v>21</v>
      </c>
      <c r="D175" s="9">
        <v>19</v>
      </c>
      <c r="E175" s="9">
        <v>0</v>
      </c>
      <c r="F175" s="9">
        <v>0</v>
      </c>
      <c r="G175" s="9">
        <v>24</v>
      </c>
      <c r="H175" s="9">
        <v>22</v>
      </c>
      <c r="I175" s="9">
        <v>18</v>
      </c>
      <c r="J175" s="9">
        <v>14</v>
      </c>
      <c r="K175" s="9">
        <v>0</v>
      </c>
      <c r="L175" s="9">
        <v>24</v>
      </c>
      <c r="M175" s="9">
        <v>22</v>
      </c>
      <c r="N175" s="9">
        <v>0</v>
      </c>
      <c r="O175" s="9">
        <v>16</v>
      </c>
      <c r="P175" s="9">
        <v>0</v>
      </c>
      <c r="Q175" s="9">
        <v>22</v>
      </c>
      <c r="R175" s="23">
        <f>AVERAGE(Tabela11[[#This Row],[1.º Ano]],Tabela11[[#This Row],[1.º Ano2]],Tabela11[[#This Row],[1.º Ano3]],Tabela11[[#This Row],[1.º Ano4]])</f>
        <v>9.25</v>
      </c>
      <c r="S175" s="23">
        <f>AVERAGE(Tabela11[[#This Row],[2.º Ano]],Tabela11[[#This Row],[2.º Ano2]],Tabela11[[#This Row],[2.º Ano3]],Tabela11[[#This Row],[2.º Ano4]])</f>
        <v>15.25</v>
      </c>
      <c r="T175" s="23">
        <f>AVERAGE(Tabela11[[#This Row],[3.º Ano]],Tabela11[[#This Row],[3.º Ano2]],Tabela11[[#This Row],[3.º Ano3]],Tabela11[[#This Row],[3.º Ano4]])</f>
        <v>16.25</v>
      </c>
      <c r="U175" s="23">
        <f>AVERAGE(Tabela11[[#This Row],[4.º Ano]],Tabela11[[#This Row],[4.º Ano2]],Tabela11[[#This Row],[4.º Ano3]],Tabela11[[#This Row],[4.º Ano4]])</f>
        <v>15.5</v>
      </c>
      <c r="V175" s="23">
        <f>AVERAGE(Tabela11[[#This Row],[1º Ano]],Tabela11[[#This Row],[2º Ano]],Tabela11[[#This Row],[3º Ano]],Tabela11[[#This Row],[4º Ano]])</f>
        <v>14.0625</v>
      </c>
      <c r="W175" s="9"/>
      <c r="X175" s="9"/>
    </row>
    <row r="176" spans="1:24" ht="15.6" x14ac:dyDescent="0.3">
      <c r="A176" s="1" t="str">
        <f>Tabela6[[#This Row],[id_escola]]</f>
        <v>0210</v>
      </c>
      <c r="B176" s="9">
        <v>17</v>
      </c>
      <c r="C176" s="9">
        <v>25</v>
      </c>
      <c r="D176" s="9">
        <v>22</v>
      </c>
      <c r="E176" s="9">
        <v>26</v>
      </c>
      <c r="F176" s="9">
        <v>24</v>
      </c>
      <c r="G176" s="9">
        <v>19</v>
      </c>
      <c r="H176" s="9">
        <v>24</v>
      </c>
      <c r="I176" s="9">
        <v>21</v>
      </c>
      <c r="J176" s="9">
        <v>17</v>
      </c>
      <c r="K176" s="9">
        <v>24</v>
      </c>
      <c r="L176" s="9">
        <v>20</v>
      </c>
      <c r="M176" s="9">
        <v>24</v>
      </c>
      <c r="N176" s="9">
        <v>21</v>
      </c>
      <c r="O176" s="9">
        <v>17</v>
      </c>
      <c r="P176" s="9">
        <v>27</v>
      </c>
      <c r="Q176" s="9">
        <v>22</v>
      </c>
      <c r="R176" s="23">
        <f>AVERAGE(Tabela11[[#This Row],[1.º Ano]],Tabela11[[#This Row],[1.º Ano2]],Tabela11[[#This Row],[1.º Ano3]],Tabela11[[#This Row],[1.º Ano4]])</f>
        <v>19.75</v>
      </c>
      <c r="S176" s="23">
        <f>AVERAGE(Tabela11[[#This Row],[2.º Ano]],Tabela11[[#This Row],[2.º Ano2]],Tabela11[[#This Row],[2.º Ano3]],Tabela11[[#This Row],[2.º Ano4]])</f>
        <v>21.25</v>
      </c>
      <c r="T176" s="23">
        <f>AVERAGE(Tabela11[[#This Row],[3.º Ano]],Tabela11[[#This Row],[3.º Ano2]],Tabela11[[#This Row],[3.º Ano3]],Tabela11[[#This Row],[3.º Ano4]])</f>
        <v>23.25</v>
      </c>
      <c r="U176" s="23">
        <f>AVERAGE(Tabela11[[#This Row],[4.º Ano]],Tabela11[[#This Row],[4.º Ano2]],Tabela11[[#This Row],[4.º Ano3]],Tabela11[[#This Row],[4.º Ano4]])</f>
        <v>23.25</v>
      </c>
      <c r="V176" s="23">
        <f>AVERAGE(Tabela11[[#This Row],[1º Ano]],Tabela11[[#This Row],[2º Ano]],Tabela11[[#This Row],[3º Ano]],Tabela11[[#This Row],[4º Ano]])</f>
        <v>21.875</v>
      </c>
      <c r="W176" s="9"/>
      <c r="X176" s="9"/>
    </row>
    <row r="177" spans="1:24" ht="15.6" x14ac:dyDescent="0.3">
      <c r="A177" s="1" t="str">
        <f>Tabela6[[#This Row],[id_escola]]</f>
        <v>0210</v>
      </c>
      <c r="B177" s="9">
        <v>27</v>
      </c>
      <c r="C177" s="9">
        <v>19</v>
      </c>
      <c r="D177" s="9">
        <v>24</v>
      </c>
      <c r="E177" s="9">
        <v>16</v>
      </c>
      <c r="F177" s="9">
        <v>24</v>
      </c>
      <c r="G177" s="9">
        <v>29</v>
      </c>
      <c r="H177" s="9">
        <v>16</v>
      </c>
      <c r="I177" s="9">
        <v>24</v>
      </c>
      <c r="J177" s="9">
        <v>24</v>
      </c>
      <c r="K177" s="9">
        <v>23</v>
      </c>
      <c r="L177" s="9">
        <v>30</v>
      </c>
      <c r="M177" s="9">
        <v>17</v>
      </c>
      <c r="N177" s="9">
        <v>22</v>
      </c>
      <c r="O177" s="9">
        <v>23</v>
      </c>
      <c r="P177" s="9">
        <v>24</v>
      </c>
      <c r="Q177" s="9">
        <v>28</v>
      </c>
      <c r="R177" s="23">
        <f>AVERAGE(Tabela11[[#This Row],[1.º Ano]],Tabela11[[#This Row],[1.º Ano2]],Tabela11[[#This Row],[1.º Ano3]],Tabela11[[#This Row],[1.º Ano4]])</f>
        <v>24.25</v>
      </c>
      <c r="S177" s="23">
        <f>AVERAGE(Tabela11[[#This Row],[2.º Ano]],Tabela11[[#This Row],[2.º Ano2]],Tabela11[[#This Row],[2.º Ano3]],Tabela11[[#This Row],[2.º Ano4]])</f>
        <v>23.5</v>
      </c>
      <c r="T177" s="23">
        <f>AVERAGE(Tabela11[[#This Row],[3.º Ano]],Tabela11[[#This Row],[3.º Ano2]],Tabela11[[#This Row],[3.º Ano3]],Tabela11[[#This Row],[3.º Ano4]])</f>
        <v>23.5</v>
      </c>
      <c r="U177" s="23">
        <f>AVERAGE(Tabela11[[#This Row],[4.º Ano]],Tabela11[[#This Row],[4.º Ano2]],Tabela11[[#This Row],[4.º Ano3]],Tabela11[[#This Row],[4.º Ano4]])</f>
        <v>21.25</v>
      </c>
      <c r="V177" s="23">
        <f>AVERAGE(Tabela11[[#This Row],[1º Ano]],Tabela11[[#This Row],[2º Ano]],Tabela11[[#This Row],[3º Ano]],Tabela11[[#This Row],[4º Ano]])</f>
        <v>23.125</v>
      </c>
      <c r="W177" s="9"/>
      <c r="X177" s="9"/>
    </row>
    <row r="178" spans="1:24" ht="15.6" x14ac:dyDescent="0.3">
      <c r="A178" s="1" t="str">
        <f>Tabela6[[#This Row],[id_escola]]</f>
        <v>0210</v>
      </c>
      <c r="B178" s="9">
        <v>23</v>
      </c>
      <c r="C178" s="9">
        <v>23</v>
      </c>
      <c r="D178" s="9">
        <v>26</v>
      </c>
      <c r="E178" s="9">
        <v>20</v>
      </c>
      <c r="F178" s="9">
        <v>16</v>
      </c>
      <c r="G178" s="9">
        <v>25</v>
      </c>
      <c r="H178" s="9">
        <v>22</v>
      </c>
      <c r="I178" s="9">
        <v>26</v>
      </c>
      <c r="J178" s="9">
        <v>25</v>
      </c>
      <c r="K178" s="9">
        <v>17</v>
      </c>
      <c r="L178" s="9">
        <v>21</v>
      </c>
      <c r="M178" s="9">
        <v>22</v>
      </c>
      <c r="N178" s="9">
        <v>23</v>
      </c>
      <c r="O178" s="9">
        <v>25</v>
      </c>
      <c r="P178" s="9">
        <v>16</v>
      </c>
      <c r="Q178" s="9">
        <v>22</v>
      </c>
      <c r="R178" s="23">
        <f>AVERAGE(Tabela11[[#This Row],[1.º Ano]],Tabela11[[#This Row],[1.º Ano2]],Tabela11[[#This Row],[1.º Ano3]],Tabela11[[#This Row],[1.º Ano4]])</f>
        <v>21.75</v>
      </c>
      <c r="S178" s="23">
        <f>AVERAGE(Tabela11[[#This Row],[2.º Ano]],Tabela11[[#This Row],[2.º Ano2]],Tabela11[[#This Row],[2.º Ano3]],Tabela11[[#This Row],[2.º Ano4]])</f>
        <v>22.5</v>
      </c>
      <c r="T178" s="23">
        <f>AVERAGE(Tabela11[[#This Row],[3.º Ano]],Tabela11[[#This Row],[3.º Ano2]],Tabela11[[#This Row],[3.º Ano3]],Tabela11[[#This Row],[3.º Ano4]])</f>
        <v>21.25</v>
      </c>
      <c r="U178" s="23">
        <f>AVERAGE(Tabela11[[#This Row],[4.º Ano]],Tabela11[[#This Row],[4.º Ano2]],Tabela11[[#This Row],[4.º Ano3]],Tabela11[[#This Row],[4.º Ano4]])</f>
        <v>22.5</v>
      </c>
      <c r="V178" s="23">
        <f>AVERAGE(Tabela11[[#This Row],[1º Ano]],Tabela11[[#This Row],[2º Ano]],Tabela11[[#This Row],[3º Ano]],Tabela11[[#This Row],[4º Ano]])</f>
        <v>22</v>
      </c>
      <c r="W178" s="9"/>
      <c r="X178" s="9"/>
    </row>
    <row r="179" spans="1:24" ht="15.6" x14ac:dyDescent="0.3">
      <c r="A179" s="1" t="str">
        <f>Tabela6[[#This Row],[id_escola]]</f>
        <v>0210</v>
      </c>
      <c r="B179" s="9">
        <v>24</v>
      </c>
      <c r="C179" s="9">
        <v>20</v>
      </c>
      <c r="D179" s="9">
        <v>20</v>
      </c>
      <c r="E179" s="9">
        <v>21</v>
      </c>
      <c r="F179" s="9">
        <v>19</v>
      </c>
      <c r="G179" s="9">
        <v>22</v>
      </c>
      <c r="H179" s="9">
        <v>21</v>
      </c>
      <c r="I179" s="9">
        <v>21</v>
      </c>
      <c r="J179" s="9">
        <v>17</v>
      </c>
      <c r="K179" s="9">
        <v>18</v>
      </c>
      <c r="L179" s="9">
        <v>21</v>
      </c>
      <c r="M179" s="9">
        <v>21</v>
      </c>
      <c r="N179" s="9">
        <v>20</v>
      </c>
      <c r="O179" s="9">
        <v>19</v>
      </c>
      <c r="P179" s="9">
        <v>20</v>
      </c>
      <c r="Q179" s="9">
        <v>21</v>
      </c>
      <c r="R179" s="23">
        <f>AVERAGE(Tabela11[[#This Row],[1.º Ano]],Tabela11[[#This Row],[1.º Ano2]],Tabela11[[#This Row],[1.º Ano3]],Tabela11[[#This Row],[1.º Ano4]])</f>
        <v>20</v>
      </c>
      <c r="S179" s="23">
        <f>AVERAGE(Tabela11[[#This Row],[2.º Ano]],Tabela11[[#This Row],[2.º Ano2]],Tabela11[[#This Row],[2.º Ano3]],Tabela11[[#This Row],[2.º Ano4]])</f>
        <v>19.75</v>
      </c>
      <c r="T179" s="23">
        <f>AVERAGE(Tabela11[[#This Row],[3.º Ano]],Tabela11[[#This Row],[3.º Ano2]],Tabela11[[#This Row],[3.º Ano3]],Tabela11[[#This Row],[3.º Ano4]])</f>
        <v>20.5</v>
      </c>
      <c r="U179" s="23">
        <f>AVERAGE(Tabela11[[#This Row],[4.º Ano]],Tabela11[[#This Row],[4.º Ano2]],Tabela11[[#This Row],[4.º Ano3]],Tabela11[[#This Row],[4.º Ano4]])</f>
        <v>21</v>
      </c>
      <c r="V179" s="23">
        <f>AVERAGE(Tabela11[[#This Row],[1º Ano]],Tabela11[[#This Row],[2º Ano]],Tabela11[[#This Row],[3º Ano]],Tabela11[[#This Row],[4º Ano]])</f>
        <v>20.3125</v>
      </c>
      <c r="W179" s="9"/>
      <c r="X179" s="9"/>
    </row>
    <row r="180" spans="1:24" ht="15.6" x14ac:dyDescent="0.3">
      <c r="A180" s="1" t="str">
        <f>Tabela6[[#This Row],[id_escola]]</f>
        <v>0210</v>
      </c>
      <c r="B180" s="9">
        <v>3</v>
      </c>
      <c r="C180" s="9">
        <v>11</v>
      </c>
      <c r="D180" s="9">
        <v>6</v>
      </c>
      <c r="E180" s="9">
        <v>5</v>
      </c>
      <c r="F180" s="9">
        <v>1</v>
      </c>
      <c r="G180" s="9">
        <v>7</v>
      </c>
      <c r="H180" s="9">
        <v>7</v>
      </c>
      <c r="I180" s="9">
        <v>6</v>
      </c>
      <c r="J180" s="9">
        <v>11</v>
      </c>
      <c r="K180" s="9">
        <v>1</v>
      </c>
      <c r="L180" s="9">
        <v>6</v>
      </c>
      <c r="M180" s="9">
        <v>7</v>
      </c>
      <c r="N180" s="9">
        <v>19</v>
      </c>
      <c r="O180" s="9">
        <v>13</v>
      </c>
      <c r="P180" s="9">
        <v>1</v>
      </c>
      <c r="Q180" s="9">
        <v>7</v>
      </c>
      <c r="R180" s="23">
        <f>AVERAGE(Tabela11[[#This Row],[1.º Ano]],Tabela11[[#This Row],[1.º Ano2]],Tabela11[[#This Row],[1.º Ano3]],Tabela11[[#This Row],[1.º Ano4]])</f>
        <v>8.5</v>
      </c>
      <c r="S180" s="23">
        <f>AVERAGE(Tabela11[[#This Row],[2.º Ano]],Tabela11[[#This Row],[2.º Ano2]],Tabela11[[#This Row],[2.º Ano3]],Tabela11[[#This Row],[2.º Ano4]])</f>
        <v>8</v>
      </c>
      <c r="T180" s="23">
        <f>AVERAGE(Tabela11[[#This Row],[3.º Ano]],Tabela11[[#This Row],[3.º Ano2]],Tabela11[[#This Row],[3.º Ano3]],Tabela11[[#This Row],[3.º Ano4]])</f>
        <v>5</v>
      </c>
      <c r="U180" s="23">
        <f>AVERAGE(Tabela11[[#This Row],[4.º Ano]],Tabela11[[#This Row],[4.º Ano2]],Tabela11[[#This Row],[4.º Ano3]],Tabela11[[#This Row],[4.º Ano4]])</f>
        <v>6.25</v>
      </c>
      <c r="V180" s="23">
        <f>AVERAGE(Tabela11[[#This Row],[1º Ano]],Tabela11[[#This Row],[2º Ano]],Tabela11[[#This Row],[3º Ano]],Tabela11[[#This Row],[4º Ano]])</f>
        <v>6.9375</v>
      </c>
      <c r="W180" s="9"/>
      <c r="X180" s="9"/>
    </row>
    <row r="181" spans="1:24" ht="15.6" x14ac:dyDescent="0.3">
      <c r="A181" s="1" t="str">
        <f>Tabela6[[#This Row],[id_escola]]</f>
        <v>0210</v>
      </c>
      <c r="B181" s="9">
        <v>17</v>
      </c>
      <c r="C181" s="9">
        <v>10</v>
      </c>
      <c r="D181" s="9">
        <v>27</v>
      </c>
      <c r="E181" s="9">
        <v>21</v>
      </c>
      <c r="F181" s="9">
        <v>15</v>
      </c>
      <c r="G181" s="9">
        <v>18</v>
      </c>
      <c r="H181" s="9">
        <v>13</v>
      </c>
      <c r="I181" s="9">
        <v>29</v>
      </c>
      <c r="J181" s="9">
        <v>20</v>
      </c>
      <c r="K181" s="9">
        <v>14</v>
      </c>
      <c r="L181" s="9">
        <v>23</v>
      </c>
      <c r="M181" s="9">
        <v>16</v>
      </c>
      <c r="N181" s="9">
        <v>21</v>
      </c>
      <c r="O181" s="9">
        <v>19</v>
      </c>
      <c r="P181" s="9">
        <v>13</v>
      </c>
      <c r="Q181" s="9">
        <v>21</v>
      </c>
      <c r="R181" s="23">
        <f>AVERAGE(Tabela11[[#This Row],[1.º Ano]],Tabela11[[#This Row],[1.º Ano2]],Tabela11[[#This Row],[1.º Ano3]],Tabela11[[#This Row],[1.º Ano4]])</f>
        <v>18.25</v>
      </c>
      <c r="S181" s="23">
        <f>AVERAGE(Tabela11[[#This Row],[2.º Ano]],Tabela11[[#This Row],[2.º Ano2]],Tabela11[[#This Row],[2.º Ano3]],Tabela11[[#This Row],[2.º Ano4]])</f>
        <v>15.25</v>
      </c>
      <c r="T181" s="23">
        <f>AVERAGE(Tabela11[[#This Row],[3.º Ano]],Tabela11[[#This Row],[3.º Ano2]],Tabela11[[#This Row],[3.º Ano3]],Tabela11[[#This Row],[3.º Ano4]])</f>
        <v>19</v>
      </c>
      <c r="U181" s="23">
        <f>AVERAGE(Tabela11[[#This Row],[4.º Ano]],Tabela11[[#This Row],[4.º Ano2]],Tabela11[[#This Row],[4.º Ano3]],Tabela11[[#This Row],[4.º Ano4]])</f>
        <v>21.75</v>
      </c>
      <c r="V181" s="23">
        <f>AVERAGE(Tabela11[[#This Row],[1º Ano]],Tabela11[[#This Row],[2º Ano]],Tabela11[[#This Row],[3º Ano]],Tabela11[[#This Row],[4º Ano]])</f>
        <v>18.5625</v>
      </c>
      <c r="W181" s="9"/>
      <c r="X181" s="9"/>
    </row>
    <row r="182" spans="1:24" ht="15.6" x14ac:dyDescent="0.3">
      <c r="A182" s="1" t="str">
        <f>Tabela6[[#This Row],[id_escola]]</f>
        <v>0210</v>
      </c>
      <c r="B182" s="9">
        <v>5</v>
      </c>
      <c r="C182" s="9">
        <v>11</v>
      </c>
      <c r="D182" s="9">
        <v>10</v>
      </c>
      <c r="E182" s="9">
        <v>10</v>
      </c>
      <c r="F182" s="9">
        <v>15</v>
      </c>
      <c r="G182" s="9">
        <v>8</v>
      </c>
      <c r="H182" s="9">
        <v>9</v>
      </c>
      <c r="I182" s="9">
        <v>10</v>
      </c>
      <c r="J182" s="9">
        <v>7</v>
      </c>
      <c r="K182" s="9">
        <v>12</v>
      </c>
      <c r="L182" s="9">
        <v>5</v>
      </c>
      <c r="M182" s="9">
        <v>11</v>
      </c>
      <c r="N182" s="9">
        <v>12</v>
      </c>
      <c r="O182" s="9">
        <v>8</v>
      </c>
      <c r="P182" s="9">
        <v>18</v>
      </c>
      <c r="Q182" s="9">
        <v>8</v>
      </c>
      <c r="R182" s="23">
        <f>AVERAGE(Tabela11[[#This Row],[1.º Ano]],Tabela11[[#This Row],[1.º Ano2]],Tabela11[[#This Row],[1.º Ano3]],Tabela11[[#This Row],[1.º Ano4]])</f>
        <v>9.75</v>
      </c>
      <c r="S182" s="23">
        <f>AVERAGE(Tabela11[[#This Row],[2.º Ano]],Tabela11[[#This Row],[2.º Ano2]],Tabela11[[#This Row],[2.º Ano3]],Tabela11[[#This Row],[2.º Ano4]])</f>
        <v>9.75</v>
      </c>
      <c r="T182" s="23">
        <f>AVERAGE(Tabela11[[#This Row],[3.º Ano]],Tabela11[[#This Row],[3.º Ano2]],Tabela11[[#This Row],[3.º Ano3]],Tabela11[[#This Row],[3.º Ano4]])</f>
        <v>10.5</v>
      </c>
      <c r="U182" s="23">
        <f>AVERAGE(Tabela11[[#This Row],[4.º Ano]],Tabela11[[#This Row],[4.º Ano2]],Tabela11[[#This Row],[4.º Ano3]],Tabela11[[#This Row],[4.º Ano4]])</f>
        <v>9.75</v>
      </c>
      <c r="V182" s="23">
        <f>AVERAGE(Tabela11[[#This Row],[1º Ano]],Tabela11[[#This Row],[2º Ano]],Tabela11[[#This Row],[3º Ano]],Tabela11[[#This Row],[4º Ano]])</f>
        <v>9.9375</v>
      </c>
      <c r="W182" s="9"/>
      <c r="X182" s="9"/>
    </row>
    <row r="183" spans="1:24" ht="15.6" x14ac:dyDescent="0.3">
      <c r="A183" s="1" t="str">
        <f>Tabela6[[#This Row],[id_escola]]</f>
        <v>0210</v>
      </c>
      <c r="B183" s="9">
        <v>21</v>
      </c>
      <c r="C183" s="9">
        <v>21</v>
      </c>
      <c r="D183" s="9">
        <v>24</v>
      </c>
      <c r="E183" s="9">
        <v>23</v>
      </c>
      <c r="F183" s="9">
        <v>22</v>
      </c>
      <c r="G183" s="9">
        <v>21</v>
      </c>
      <c r="H183" s="9">
        <v>22</v>
      </c>
      <c r="I183" s="9">
        <v>25</v>
      </c>
      <c r="J183" s="9">
        <v>17</v>
      </c>
      <c r="K183" s="9">
        <v>20</v>
      </c>
      <c r="L183" s="9">
        <v>22</v>
      </c>
      <c r="M183" s="9">
        <v>23</v>
      </c>
      <c r="N183" s="9">
        <v>22</v>
      </c>
      <c r="O183" s="9">
        <v>19</v>
      </c>
      <c r="P183" s="9">
        <v>20</v>
      </c>
      <c r="Q183" s="9">
        <v>21</v>
      </c>
      <c r="R183" s="23">
        <f>AVERAGE(Tabela11[[#This Row],[1.º Ano]],Tabela11[[#This Row],[1.º Ano2]],Tabela11[[#This Row],[1.º Ano3]],Tabela11[[#This Row],[1.º Ano4]])</f>
        <v>20.5</v>
      </c>
      <c r="S183" s="23">
        <f>AVERAGE(Tabela11[[#This Row],[2.º Ano]],Tabela11[[#This Row],[2.º Ano2]],Tabela11[[#This Row],[2.º Ano3]],Tabela11[[#This Row],[2.º Ano4]])</f>
        <v>20.25</v>
      </c>
      <c r="T183" s="23">
        <f>AVERAGE(Tabela11[[#This Row],[3.º Ano]],Tabela11[[#This Row],[3.º Ano2]],Tabela11[[#This Row],[3.º Ano3]],Tabela11[[#This Row],[3.º Ano4]])</f>
        <v>22</v>
      </c>
      <c r="U183" s="23">
        <f>AVERAGE(Tabela11[[#This Row],[4.º Ano]],Tabela11[[#This Row],[4.º Ano2]],Tabela11[[#This Row],[4.º Ano3]],Tabela11[[#This Row],[4.º Ano4]])</f>
        <v>23</v>
      </c>
      <c r="V183" s="23">
        <f>AVERAGE(Tabela11[[#This Row],[1º Ano]],Tabela11[[#This Row],[2º Ano]],Tabela11[[#This Row],[3º Ano]],Tabela11[[#This Row],[4º Ano]])</f>
        <v>21.4375</v>
      </c>
      <c r="W183" s="9"/>
      <c r="X183" s="9"/>
    </row>
    <row r="184" spans="1:24" ht="15.6" x14ac:dyDescent="0.3">
      <c r="A184" s="1" t="str">
        <f>Tabela6[[#This Row],[id_escola]]</f>
        <v>0210</v>
      </c>
      <c r="B184" s="9">
        <v>15</v>
      </c>
      <c r="C184" s="9">
        <v>6</v>
      </c>
      <c r="D184" s="9">
        <v>8</v>
      </c>
      <c r="E184" s="9">
        <v>13</v>
      </c>
      <c r="F184" s="9">
        <v>20</v>
      </c>
      <c r="G184" s="9">
        <v>17</v>
      </c>
      <c r="H184" s="9">
        <v>8</v>
      </c>
      <c r="I184" s="9">
        <v>9</v>
      </c>
      <c r="J184" s="9">
        <v>22</v>
      </c>
      <c r="K184" s="9">
        <v>21</v>
      </c>
      <c r="L184" s="9">
        <v>17</v>
      </c>
      <c r="M184" s="9">
        <v>11</v>
      </c>
      <c r="N184" s="9">
        <v>27</v>
      </c>
      <c r="O184" s="9">
        <v>20</v>
      </c>
      <c r="P184" s="9">
        <v>22</v>
      </c>
      <c r="Q184" s="9">
        <v>17</v>
      </c>
      <c r="R184" s="23">
        <f>AVERAGE(Tabela11[[#This Row],[1.º Ano]],Tabela11[[#This Row],[1.º Ano2]],Tabela11[[#This Row],[1.º Ano3]],Tabela11[[#This Row],[1.º Ano4]])</f>
        <v>21</v>
      </c>
      <c r="S184" s="23">
        <f>AVERAGE(Tabela11[[#This Row],[2.º Ano]],Tabela11[[#This Row],[2.º Ano2]],Tabela11[[#This Row],[2.º Ano3]],Tabela11[[#This Row],[2.º Ano4]])</f>
        <v>16</v>
      </c>
      <c r="T184" s="23">
        <f>AVERAGE(Tabela11[[#This Row],[3.º Ano]],Tabela11[[#This Row],[3.º Ano2]],Tabela11[[#This Row],[3.º Ano3]],Tabela11[[#This Row],[3.º Ano4]])</f>
        <v>13.75</v>
      </c>
      <c r="U184" s="23">
        <f>AVERAGE(Tabela11[[#This Row],[4.º Ano]],Tabela11[[#This Row],[4.º Ano2]],Tabela11[[#This Row],[4.º Ano3]],Tabela11[[#This Row],[4.º Ano4]])</f>
        <v>12.5</v>
      </c>
      <c r="V184" s="23">
        <f>AVERAGE(Tabela11[[#This Row],[1º Ano]],Tabela11[[#This Row],[2º Ano]],Tabela11[[#This Row],[3º Ano]],Tabela11[[#This Row],[4º Ano]])</f>
        <v>15.8125</v>
      </c>
      <c r="W184" s="9"/>
      <c r="X184" s="9"/>
    </row>
    <row r="185" spans="1:24" ht="15.6" x14ac:dyDescent="0.3">
      <c r="A185" s="1" t="str">
        <f>Tabela6[[#This Row],[id_escola]]</f>
        <v>0210</v>
      </c>
      <c r="B185" s="9">
        <v>24</v>
      </c>
      <c r="C185" s="9">
        <v>26</v>
      </c>
      <c r="D185" s="9">
        <v>19</v>
      </c>
      <c r="E185" s="9">
        <v>26</v>
      </c>
      <c r="F185" s="9">
        <v>23</v>
      </c>
      <c r="G185" s="9">
        <v>25</v>
      </c>
      <c r="H185" s="9">
        <v>25</v>
      </c>
      <c r="I185" s="9">
        <v>21</v>
      </c>
      <c r="J185" s="9">
        <v>24</v>
      </c>
      <c r="K185" s="9">
        <v>24</v>
      </c>
      <c r="L185" s="9">
        <v>25</v>
      </c>
      <c r="M185" s="9">
        <v>24</v>
      </c>
      <c r="N185" s="9">
        <v>24</v>
      </c>
      <c r="O185" s="9">
        <v>23</v>
      </c>
      <c r="P185" s="9">
        <v>23</v>
      </c>
      <c r="Q185" s="9">
        <v>25</v>
      </c>
      <c r="R185" s="23">
        <f>AVERAGE(Tabela11[[#This Row],[1.º Ano]],Tabela11[[#This Row],[1.º Ano2]],Tabela11[[#This Row],[1.º Ano3]],Tabela11[[#This Row],[1.º Ano4]])</f>
        <v>23.75</v>
      </c>
      <c r="S185" s="23">
        <f>AVERAGE(Tabela11[[#This Row],[2.º Ano]],Tabela11[[#This Row],[2.º Ano2]],Tabela11[[#This Row],[2.º Ano3]],Tabela11[[#This Row],[2.º Ano4]])</f>
        <v>24.5</v>
      </c>
      <c r="T185" s="23">
        <f>AVERAGE(Tabela11[[#This Row],[3.º Ano]],Tabela11[[#This Row],[3.º Ano2]],Tabela11[[#This Row],[3.º Ano3]],Tabela11[[#This Row],[3.º Ano4]])</f>
        <v>23</v>
      </c>
      <c r="U185" s="23">
        <f>AVERAGE(Tabela11[[#This Row],[4.º Ano]],Tabela11[[#This Row],[4.º Ano2]],Tabela11[[#This Row],[4.º Ano3]],Tabela11[[#This Row],[4.º Ano4]])</f>
        <v>24</v>
      </c>
      <c r="V185" s="23">
        <f>AVERAGE(Tabela11[[#This Row],[1º Ano]],Tabela11[[#This Row],[2º Ano]],Tabela11[[#This Row],[3º Ano]],Tabela11[[#This Row],[4º Ano]])</f>
        <v>23.8125</v>
      </c>
      <c r="W185" s="9"/>
      <c r="X185" s="9"/>
    </row>
    <row r="186" spans="1:24" ht="15.6" x14ac:dyDescent="0.3">
      <c r="A186" s="1" t="str">
        <f>Tabela6[[#This Row],[id_escola]]</f>
        <v>0210</v>
      </c>
      <c r="B186" s="9">
        <v>1</v>
      </c>
      <c r="C186" s="9">
        <v>19</v>
      </c>
      <c r="D186" s="9">
        <v>18</v>
      </c>
      <c r="E186" s="9">
        <v>21</v>
      </c>
      <c r="F186" s="9">
        <v>19</v>
      </c>
      <c r="G186" s="9">
        <v>2</v>
      </c>
      <c r="H186" s="9">
        <v>19</v>
      </c>
      <c r="I186" s="9">
        <v>15</v>
      </c>
      <c r="J186" s="9">
        <v>1</v>
      </c>
      <c r="K186" s="9">
        <v>19</v>
      </c>
      <c r="L186" s="9">
        <v>2</v>
      </c>
      <c r="M186" s="9">
        <v>20</v>
      </c>
      <c r="N186" s="9">
        <v>17</v>
      </c>
      <c r="O186" s="9">
        <v>1</v>
      </c>
      <c r="P186" s="9">
        <v>21</v>
      </c>
      <c r="Q186" s="9">
        <v>1</v>
      </c>
      <c r="R186" s="23">
        <f>AVERAGE(Tabela11[[#This Row],[1.º Ano]],Tabela11[[#This Row],[1.º Ano2]],Tabela11[[#This Row],[1.º Ano3]],Tabela11[[#This Row],[1.º Ano4]])</f>
        <v>9.5</v>
      </c>
      <c r="S186" s="23">
        <f>AVERAGE(Tabela11[[#This Row],[2.º Ano]],Tabela11[[#This Row],[2.º Ano2]],Tabela11[[#This Row],[2.º Ano3]],Tabela11[[#This Row],[2.º Ano4]])</f>
        <v>10.25</v>
      </c>
      <c r="T186" s="23">
        <f>AVERAGE(Tabela11[[#This Row],[3.º Ano]],Tabela11[[#This Row],[3.º Ano2]],Tabela11[[#This Row],[3.º Ano3]],Tabela11[[#This Row],[3.º Ano4]])</f>
        <v>15</v>
      </c>
      <c r="U186" s="23">
        <f>AVERAGE(Tabela11[[#This Row],[4.º Ano]],Tabela11[[#This Row],[4.º Ano2]],Tabela11[[#This Row],[4.º Ano3]],Tabela11[[#This Row],[4.º Ano4]])</f>
        <v>14.25</v>
      </c>
      <c r="V186" s="23">
        <f>AVERAGE(Tabela11[[#This Row],[1º Ano]],Tabela11[[#This Row],[2º Ano]],Tabela11[[#This Row],[3º Ano]],Tabela11[[#This Row],[4º Ano]])</f>
        <v>12.25</v>
      </c>
      <c r="W186" s="9"/>
      <c r="X186" s="9"/>
    </row>
    <row r="187" spans="1:24" ht="15.6" x14ac:dyDescent="0.3">
      <c r="A187" s="1" t="str">
        <f>Tabela6[[#This Row],[id_escola]]</f>
        <v>0210</v>
      </c>
      <c r="B187" s="9">
        <v>6</v>
      </c>
      <c r="C187" s="9">
        <v>11</v>
      </c>
      <c r="D187" s="9">
        <v>8</v>
      </c>
      <c r="E187" s="9">
        <v>6</v>
      </c>
      <c r="F187" s="9">
        <v>6</v>
      </c>
      <c r="G187" s="9">
        <v>9</v>
      </c>
      <c r="H187" s="9">
        <v>11</v>
      </c>
      <c r="I187" s="9">
        <v>4</v>
      </c>
      <c r="J187" s="9">
        <v>6</v>
      </c>
      <c r="K187" s="9">
        <v>8</v>
      </c>
      <c r="L187" s="9">
        <v>11</v>
      </c>
      <c r="M187" s="9">
        <v>8</v>
      </c>
      <c r="N187" s="9">
        <v>6</v>
      </c>
      <c r="O187" s="9">
        <v>6</v>
      </c>
      <c r="P187" s="9">
        <v>7</v>
      </c>
      <c r="Q187" s="9">
        <v>11</v>
      </c>
      <c r="R187" s="23">
        <f>AVERAGE(Tabela11[[#This Row],[1.º Ano]],Tabela11[[#This Row],[1.º Ano2]],Tabela11[[#This Row],[1.º Ano3]],Tabela11[[#This Row],[1.º Ano4]])</f>
        <v>6</v>
      </c>
      <c r="S187" s="23">
        <f>AVERAGE(Tabela11[[#This Row],[2.º Ano]],Tabela11[[#This Row],[2.º Ano2]],Tabela11[[#This Row],[2.º Ano3]],Tabela11[[#This Row],[2.º Ano4]])</f>
        <v>8.5</v>
      </c>
      <c r="T187" s="23">
        <f>AVERAGE(Tabela11[[#This Row],[3.º Ano]],Tabela11[[#This Row],[3.º Ano2]],Tabela11[[#This Row],[3.º Ano3]],Tabela11[[#This Row],[3.º Ano4]])</f>
        <v>9.25</v>
      </c>
      <c r="U187" s="23">
        <f>AVERAGE(Tabela11[[#This Row],[4.º Ano]],Tabela11[[#This Row],[4.º Ano2]],Tabela11[[#This Row],[4.º Ano3]],Tabela11[[#This Row],[4.º Ano4]])</f>
        <v>7.25</v>
      </c>
      <c r="V187" s="23">
        <f>AVERAGE(Tabela11[[#This Row],[1º Ano]],Tabela11[[#This Row],[2º Ano]],Tabela11[[#This Row],[3º Ano]],Tabela11[[#This Row],[4º Ano]])</f>
        <v>7.75</v>
      </c>
      <c r="W187" s="9"/>
      <c r="X187" s="9"/>
    </row>
    <row r="188" spans="1:24" ht="15.6" x14ac:dyDescent="0.3">
      <c r="A188" s="1" t="str">
        <f>Tabela6[[#This Row],[id_escola]]</f>
        <v>0210</v>
      </c>
      <c r="B188" s="9">
        <v>22</v>
      </c>
      <c r="C188" s="9">
        <v>24</v>
      </c>
      <c r="D188" s="9">
        <v>21</v>
      </c>
      <c r="E188" s="9">
        <v>28</v>
      </c>
      <c r="F188" s="9">
        <v>15</v>
      </c>
      <c r="G188" s="9">
        <v>21</v>
      </c>
      <c r="H188" s="9">
        <v>24</v>
      </c>
      <c r="I188" s="9">
        <v>22</v>
      </c>
      <c r="J188" s="9">
        <v>21</v>
      </c>
      <c r="K188" s="9">
        <v>12</v>
      </c>
      <c r="L188" s="9">
        <v>23</v>
      </c>
      <c r="M188" s="9">
        <v>24</v>
      </c>
      <c r="N188" s="9">
        <v>28</v>
      </c>
      <c r="O188" s="9">
        <v>21</v>
      </c>
      <c r="P188" s="9">
        <v>13</v>
      </c>
      <c r="Q188" s="9">
        <v>23</v>
      </c>
      <c r="R188" s="23">
        <f>AVERAGE(Tabela11[[#This Row],[1.º Ano]],Tabela11[[#This Row],[1.º Ano2]],Tabela11[[#This Row],[1.º Ano3]],Tabela11[[#This Row],[1.º Ano4]])</f>
        <v>21.5</v>
      </c>
      <c r="S188" s="23">
        <f>AVERAGE(Tabela11[[#This Row],[2.º Ano]],Tabela11[[#This Row],[2.º Ano2]],Tabela11[[#This Row],[2.º Ano3]],Tabela11[[#This Row],[2.º Ano4]])</f>
        <v>19.5</v>
      </c>
      <c r="T188" s="23">
        <f>AVERAGE(Tabela11[[#This Row],[3.º Ano]],Tabela11[[#This Row],[3.º Ano2]],Tabela11[[#This Row],[3.º Ano3]],Tabela11[[#This Row],[3.º Ano4]])</f>
        <v>20.25</v>
      </c>
      <c r="U188" s="23">
        <f>AVERAGE(Tabela11[[#This Row],[4.º Ano]],Tabela11[[#This Row],[4.º Ano2]],Tabela11[[#This Row],[4.º Ano3]],Tabela11[[#This Row],[4.º Ano4]])</f>
        <v>24.25</v>
      </c>
      <c r="V188" s="23">
        <f>AVERAGE(Tabela11[[#This Row],[1º Ano]],Tabela11[[#This Row],[2º Ano]],Tabela11[[#This Row],[3º Ano]],Tabela11[[#This Row],[4º Ano]])</f>
        <v>21.375</v>
      </c>
      <c r="W188" s="9"/>
      <c r="X188" s="9"/>
    </row>
    <row r="189" spans="1:24" ht="15.6" x14ac:dyDescent="0.3">
      <c r="A189" s="1" t="str">
        <f>Tabela6[[#This Row],[id_escola]]</f>
        <v>0210</v>
      </c>
      <c r="B189" s="9">
        <v>5</v>
      </c>
      <c r="C189" s="9">
        <v>14</v>
      </c>
      <c r="D189" s="9">
        <v>11</v>
      </c>
      <c r="E189" s="9">
        <v>17</v>
      </c>
      <c r="F189" s="9">
        <v>8</v>
      </c>
      <c r="G189" s="9">
        <v>7</v>
      </c>
      <c r="H189" s="9">
        <v>13</v>
      </c>
      <c r="I189" s="9">
        <v>13</v>
      </c>
      <c r="J189" s="9">
        <v>16</v>
      </c>
      <c r="K189" s="9">
        <v>9</v>
      </c>
      <c r="L189" s="9">
        <v>7</v>
      </c>
      <c r="M189" s="9">
        <v>15</v>
      </c>
      <c r="N189" s="9">
        <v>12</v>
      </c>
      <c r="O189" s="9">
        <v>16</v>
      </c>
      <c r="P189" s="9">
        <v>9</v>
      </c>
      <c r="Q189" s="9">
        <v>8</v>
      </c>
      <c r="R189" s="23">
        <f>AVERAGE(Tabela11[[#This Row],[1.º Ano]],Tabela11[[#This Row],[1.º Ano2]],Tabela11[[#This Row],[1.º Ano3]],Tabela11[[#This Row],[1.º Ano4]])</f>
        <v>10.25</v>
      </c>
      <c r="S189" s="23">
        <f>AVERAGE(Tabela11[[#This Row],[2.º Ano]],Tabela11[[#This Row],[2.º Ano2]],Tabela11[[#This Row],[2.º Ano3]],Tabela11[[#This Row],[2.º Ano4]])</f>
        <v>11.5</v>
      </c>
      <c r="T189" s="23">
        <f>AVERAGE(Tabela11[[#This Row],[3.º Ano]],Tabela11[[#This Row],[3.º Ano2]],Tabela11[[#This Row],[3.º Ano3]],Tabela11[[#This Row],[3.º Ano4]])</f>
        <v>10</v>
      </c>
      <c r="U189" s="23">
        <f>AVERAGE(Tabela11[[#This Row],[4.º Ano]],Tabela11[[#This Row],[4.º Ano2]],Tabela11[[#This Row],[4.º Ano3]],Tabela11[[#This Row],[4.º Ano4]])</f>
        <v>13.25</v>
      </c>
      <c r="V189" s="23">
        <f>AVERAGE(Tabela11[[#This Row],[1º Ano]],Tabela11[[#This Row],[2º Ano]],Tabela11[[#This Row],[3º Ano]],Tabela11[[#This Row],[4º Ano]])</f>
        <v>11.25</v>
      </c>
      <c r="W189" s="9"/>
      <c r="X189" s="9"/>
    </row>
    <row r="190" spans="1:24" ht="15.6" x14ac:dyDescent="0.3">
      <c r="A190" s="1" t="str">
        <f>Tabela6[[#This Row],[id_escola]]</f>
        <v>0210</v>
      </c>
      <c r="B190" s="9">
        <v>20</v>
      </c>
      <c r="C190" s="9">
        <v>21</v>
      </c>
      <c r="D190" s="9">
        <v>25</v>
      </c>
      <c r="E190" s="9">
        <v>26</v>
      </c>
      <c r="F190" s="9">
        <v>18</v>
      </c>
      <c r="G190" s="9">
        <v>21</v>
      </c>
      <c r="H190" s="9">
        <v>24</v>
      </c>
      <c r="I190" s="9">
        <v>26</v>
      </c>
      <c r="J190" s="9">
        <v>23</v>
      </c>
      <c r="K190" s="9">
        <v>17</v>
      </c>
      <c r="L190" s="9">
        <v>21</v>
      </c>
      <c r="M190" s="9">
        <v>22</v>
      </c>
      <c r="N190" s="9">
        <v>20</v>
      </c>
      <c r="O190" s="9">
        <v>23</v>
      </c>
      <c r="P190" s="9">
        <v>18</v>
      </c>
      <c r="Q190" s="9">
        <v>20</v>
      </c>
      <c r="R190" s="23">
        <f>AVERAGE(Tabela11[[#This Row],[1.º Ano]],Tabela11[[#This Row],[1.º Ano2]],Tabela11[[#This Row],[1.º Ano3]],Tabela11[[#This Row],[1.º Ano4]])</f>
        <v>20.25</v>
      </c>
      <c r="S190" s="23">
        <f>AVERAGE(Tabela11[[#This Row],[2.º Ano]],Tabela11[[#This Row],[2.º Ano2]],Tabela11[[#This Row],[2.º Ano3]],Tabela11[[#This Row],[2.º Ano4]])</f>
        <v>20.5</v>
      </c>
      <c r="T190" s="23">
        <f>AVERAGE(Tabela11[[#This Row],[3.º Ano]],Tabela11[[#This Row],[3.º Ano2]],Tabela11[[#This Row],[3.º Ano3]],Tabela11[[#This Row],[3.º Ano4]])</f>
        <v>22</v>
      </c>
      <c r="U190" s="23">
        <f>AVERAGE(Tabela11[[#This Row],[4.º Ano]],Tabela11[[#This Row],[4.º Ano2]],Tabela11[[#This Row],[4.º Ano3]],Tabela11[[#This Row],[4.º Ano4]])</f>
        <v>23.5</v>
      </c>
      <c r="V190" s="23">
        <f>AVERAGE(Tabela11[[#This Row],[1º Ano]],Tabela11[[#This Row],[2º Ano]],Tabela11[[#This Row],[3º Ano]],Tabela11[[#This Row],[4º Ano]])</f>
        <v>21.5625</v>
      </c>
      <c r="W190" s="9"/>
      <c r="X190" s="9"/>
    </row>
    <row r="191" spans="1:24" ht="15.6" x14ac:dyDescent="0.3">
      <c r="A191" s="1" t="str">
        <f>Tabela6[[#This Row],[id_escola]]</f>
        <v>0211</v>
      </c>
      <c r="B191" s="9">
        <v>35</v>
      </c>
      <c r="C191" s="9">
        <v>41</v>
      </c>
      <c r="D191" s="9">
        <v>38</v>
      </c>
      <c r="E191" s="9">
        <v>44</v>
      </c>
      <c r="F191" s="9">
        <v>27</v>
      </c>
      <c r="G191" s="9">
        <v>37</v>
      </c>
      <c r="H191" s="9">
        <v>39</v>
      </c>
      <c r="I191" s="9">
        <v>41</v>
      </c>
      <c r="J191" s="9">
        <v>35</v>
      </c>
      <c r="K191" s="9">
        <v>30</v>
      </c>
      <c r="L191" s="9">
        <v>30</v>
      </c>
      <c r="M191" s="9">
        <v>40</v>
      </c>
      <c r="N191" s="9">
        <v>30</v>
      </c>
      <c r="O191" s="9">
        <v>34</v>
      </c>
      <c r="P191" s="9">
        <v>31</v>
      </c>
      <c r="Q191" s="9">
        <v>32</v>
      </c>
      <c r="R191" s="23">
        <f>AVERAGE(Tabela11[[#This Row],[1.º Ano]],Tabela11[[#This Row],[1.º Ano2]],Tabela11[[#This Row],[1.º Ano3]],Tabela11[[#This Row],[1.º Ano4]])</f>
        <v>31.75</v>
      </c>
      <c r="S191" s="23">
        <f>AVERAGE(Tabela11[[#This Row],[2.º Ano]],Tabela11[[#This Row],[2.º Ano2]],Tabela11[[#This Row],[2.º Ano3]],Tabela11[[#This Row],[2.º Ano4]])</f>
        <v>35.5</v>
      </c>
      <c r="T191" s="23">
        <f>AVERAGE(Tabela11[[#This Row],[3.º Ano]],Tabela11[[#This Row],[3.º Ano2]],Tabela11[[#This Row],[3.º Ano3]],Tabela11[[#This Row],[3.º Ano4]])</f>
        <v>34.5</v>
      </c>
      <c r="U191" s="23">
        <f>AVERAGE(Tabela11[[#This Row],[4.º Ano]],Tabela11[[#This Row],[4.º Ano2]],Tabela11[[#This Row],[4.º Ano3]],Tabela11[[#This Row],[4.º Ano4]])</f>
        <v>39.25</v>
      </c>
      <c r="V191" s="23">
        <f>AVERAGE(Tabela11[[#This Row],[1º Ano]],Tabela11[[#This Row],[2º Ano]],Tabela11[[#This Row],[3º Ano]],Tabela11[[#This Row],[4º Ano]])</f>
        <v>35.25</v>
      </c>
      <c r="W191" s="9"/>
      <c r="X191" s="9"/>
    </row>
    <row r="192" spans="1:24" ht="15.6" x14ac:dyDescent="0.3">
      <c r="A192" s="1" t="str">
        <f>Tabela6[[#This Row],[id_escola]]</f>
        <v>0211</v>
      </c>
      <c r="B192" s="9">
        <v>14</v>
      </c>
      <c r="C192" s="9">
        <v>23</v>
      </c>
      <c r="D192" s="9">
        <v>22</v>
      </c>
      <c r="E192" s="9">
        <v>17</v>
      </c>
      <c r="F192" s="9">
        <v>16</v>
      </c>
      <c r="G192" s="9">
        <v>15</v>
      </c>
      <c r="H192" s="9">
        <v>22</v>
      </c>
      <c r="I192" s="9">
        <v>21</v>
      </c>
      <c r="J192" s="9">
        <v>15</v>
      </c>
      <c r="K192" s="9">
        <v>17</v>
      </c>
      <c r="L192" s="9">
        <v>16</v>
      </c>
      <c r="M192" s="9">
        <v>22</v>
      </c>
      <c r="N192" s="9">
        <v>18</v>
      </c>
      <c r="O192" s="9">
        <v>14</v>
      </c>
      <c r="P192" s="9">
        <v>17</v>
      </c>
      <c r="Q192" s="9">
        <v>16</v>
      </c>
      <c r="R192" s="23">
        <f>AVERAGE(Tabela11[[#This Row],[1.º Ano]],Tabela11[[#This Row],[1.º Ano2]],Tabela11[[#This Row],[1.º Ano3]],Tabela11[[#This Row],[1.º Ano4]])</f>
        <v>15.75</v>
      </c>
      <c r="S192" s="23">
        <f>AVERAGE(Tabela11[[#This Row],[2.º Ano]],Tabela11[[#This Row],[2.º Ano2]],Tabela11[[#This Row],[2.º Ano3]],Tabela11[[#This Row],[2.º Ano4]])</f>
        <v>17.25</v>
      </c>
      <c r="T192" s="23">
        <f>AVERAGE(Tabela11[[#This Row],[3.º Ano]],Tabela11[[#This Row],[3.º Ano2]],Tabela11[[#This Row],[3.º Ano3]],Tabela11[[#This Row],[3.º Ano4]])</f>
        <v>19.25</v>
      </c>
      <c r="U192" s="23">
        <f>AVERAGE(Tabela11[[#This Row],[4.º Ano]],Tabela11[[#This Row],[4.º Ano2]],Tabela11[[#This Row],[4.º Ano3]],Tabela11[[#This Row],[4.º Ano4]])</f>
        <v>19</v>
      </c>
      <c r="V192" s="23">
        <f>AVERAGE(Tabela11[[#This Row],[1º Ano]],Tabela11[[#This Row],[2º Ano]],Tabela11[[#This Row],[3º Ano]],Tabela11[[#This Row],[4º Ano]])</f>
        <v>17.8125</v>
      </c>
      <c r="W192" s="9"/>
      <c r="X192" s="9"/>
    </row>
    <row r="193" spans="1:24" ht="15.6" x14ac:dyDescent="0.3">
      <c r="A193" s="1" t="str">
        <f>Tabela6[[#This Row],[id_escola]]</f>
        <v>0211</v>
      </c>
      <c r="B193" s="9">
        <v>10</v>
      </c>
      <c r="C193" s="9">
        <v>15</v>
      </c>
      <c r="D193" s="9">
        <v>17</v>
      </c>
      <c r="E193" s="9">
        <v>17</v>
      </c>
      <c r="F193" s="9">
        <v>7</v>
      </c>
      <c r="G193" s="9">
        <v>11</v>
      </c>
      <c r="H193" s="9">
        <v>14</v>
      </c>
      <c r="I193" s="9">
        <v>15</v>
      </c>
      <c r="J193" s="9">
        <v>17</v>
      </c>
      <c r="K193" s="9">
        <v>7</v>
      </c>
      <c r="L193" s="9">
        <v>14</v>
      </c>
      <c r="M193" s="9">
        <v>12</v>
      </c>
      <c r="N193" s="9">
        <v>13</v>
      </c>
      <c r="O193" s="9">
        <v>15</v>
      </c>
      <c r="P193" s="9">
        <v>7</v>
      </c>
      <c r="Q193" s="9">
        <v>13</v>
      </c>
      <c r="R193" s="23">
        <f>AVERAGE(Tabela11[[#This Row],[1.º Ano]],Tabela11[[#This Row],[1.º Ano2]],Tabela11[[#This Row],[1.º Ano3]],Tabela11[[#This Row],[1.º Ano4]])</f>
        <v>11.75</v>
      </c>
      <c r="S193" s="23">
        <f>AVERAGE(Tabela11[[#This Row],[2.º Ano]],Tabela11[[#This Row],[2.º Ano2]],Tabela11[[#This Row],[2.º Ano3]],Tabela11[[#This Row],[2.º Ano4]])</f>
        <v>12</v>
      </c>
      <c r="T193" s="23">
        <f>AVERAGE(Tabela11[[#This Row],[3.º Ano]],Tabela11[[#This Row],[3.º Ano2]],Tabela11[[#This Row],[3.º Ano3]],Tabela11[[#This Row],[3.º Ano4]])</f>
        <v>13</v>
      </c>
      <c r="U193" s="23">
        <f>AVERAGE(Tabela11[[#This Row],[4.º Ano]],Tabela11[[#This Row],[4.º Ano2]],Tabela11[[#This Row],[4.º Ano3]],Tabela11[[#This Row],[4.º Ano4]])</f>
        <v>14.25</v>
      </c>
      <c r="V193" s="23">
        <f>AVERAGE(Tabela11[[#This Row],[1º Ano]],Tabela11[[#This Row],[2º Ano]],Tabela11[[#This Row],[3º Ano]],Tabela11[[#This Row],[4º Ano]])</f>
        <v>12.75</v>
      </c>
      <c r="W193" s="9"/>
      <c r="X193" s="9"/>
    </row>
    <row r="194" spans="1:24" ht="15.6" x14ac:dyDescent="0.3">
      <c r="A194" s="1" t="str">
        <f>Tabela6[[#This Row],[id_escola]]</f>
        <v>0211</v>
      </c>
      <c r="B194" s="9">
        <v>12</v>
      </c>
      <c r="C194" s="9">
        <v>8</v>
      </c>
      <c r="D194" s="9">
        <v>11</v>
      </c>
      <c r="E194" s="9">
        <v>4</v>
      </c>
      <c r="F194" s="9">
        <v>4</v>
      </c>
      <c r="G194" s="9">
        <v>12</v>
      </c>
      <c r="H194" s="9">
        <v>9</v>
      </c>
      <c r="I194" s="9">
        <v>13</v>
      </c>
      <c r="J194" s="9">
        <v>5</v>
      </c>
      <c r="K194" s="9">
        <v>7</v>
      </c>
      <c r="L194" s="9">
        <v>11</v>
      </c>
      <c r="M194" s="9">
        <v>8</v>
      </c>
      <c r="N194" s="9">
        <v>4</v>
      </c>
      <c r="O194" s="9">
        <v>4</v>
      </c>
      <c r="P194" s="9">
        <v>6</v>
      </c>
      <c r="Q194" s="9">
        <v>11</v>
      </c>
      <c r="R194" s="23">
        <f>AVERAGE(Tabela11[[#This Row],[1.º Ano]],Tabela11[[#This Row],[1.º Ano2]],Tabela11[[#This Row],[1.º Ano3]],Tabela11[[#This Row],[1.º Ano4]])</f>
        <v>6.25</v>
      </c>
      <c r="S194" s="23">
        <f>AVERAGE(Tabela11[[#This Row],[2.º Ano]],Tabela11[[#This Row],[2.º Ano2]],Tabela11[[#This Row],[2.º Ano3]],Tabela11[[#This Row],[2.º Ano4]])</f>
        <v>7.75</v>
      </c>
      <c r="T194" s="23">
        <f>AVERAGE(Tabela11[[#This Row],[3.º Ano]],Tabela11[[#This Row],[3.º Ano2]],Tabela11[[#This Row],[3.º Ano3]],Tabela11[[#This Row],[3.º Ano4]])</f>
        <v>9.25</v>
      </c>
      <c r="U194" s="23">
        <f>AVERAGE(Tabela11[[#This Row],[4.º Ano]],Tabela11[[#This Row],[4.º Ano2]],Tabela11[[#This Row],[4.º Ano3]],Tabela11[[#This Row],[4.º Ano4]])</f>
        <v>9</v>
      </c>
      <c r="V194" s="23">
        <f>AVERAGE(Tabela11[[#This Row],[1º Ano]],Tabela11[[#This Row],[2º Ano]],Tabela11[[#This Row],[3º Ano]],Tabela11[[#This Row],[4º Ano]])</f>
        <v>8.0625</v>
      </c>
      <c r="W194" s="9"/>
      <c r="X194" s="9"/>
    </row>
    <row r="195" spans="1:24" ht="15.6" x14ac:dyDescent="0.3">
      <c r="A195" s="1" t="str">
        <f>Tabela6[[#This Row],[id_escola]]</f>
        <v>0211</v>
      </c>
      <c r="B195" s="9">
        <v>7</v>
      </c>
      <c r="C195" s="9">
        <v>10</v>
      </c>
      <c r="D195" s="9">
        <v>8</v>
      </c>
      <c r="E195" s="9">
        <v>10</v>
      </c>
      <c r="F195" s="9">
        <v>4</v>
      </c>
      <c r="G195" s="9">
        <v>8</v>
      </c>
      <c r="H195" s="9">
        <v>10</v>
      </c>
      <c r="I195" s="9">
        <v>7</v>
      </c>
      <c r="J195" s="9">
        <v>3</v>
      </c>
      <c r="K195" s="9">
        <v>4</v>
      </c>
      <c r="L195" s="9">
        <v>8</v>
      </c>
      <c r="M195" s="9">
        <v>13</v>
      </c>
      <c r="N195" s="9">
        <v>15</v>
      </c>
      <c r="O195" s="9">
        <v>5</v>
      </c>
      <c r="P195" s="9">
        <v>3</v>
      </c>
      <c r="Q195" s="9">
        <v>8</v>
      </c>
      <c r="R195" s="23">
        <f>AVERAGE(Tabela11[[#This Row],[1.º Ano]],Tabela11[[#This Row],[1.º Ano2]],Tabela11[[#This Row],[1.º Ano3]],Tabela11[[#This Row],[1.º Ano4]])</f>
        <v>7.25</v>
      </c>
      <c r="S195" s="23">
        <f>AVERAGE(Tabela11[[#This Row],[2.º Ano]],Tabela11[[#This Row],[2.º Ano2]],Tabela11[[#This Row],[2.º Ano3]],Tabela11[[#This Row],[2.º Ano4]])</f>
        <v>6.75</v>
      </c>
      <c r="T195" s="23">
        <f>AVERAGE(Tabela11[[#This Row],[3.º Ano]],Tabela11[[#This Row],[3.º Ano2]],Tabela11[[#This Row],[3.º Ano3]],Tabela11[[#This Row],[3.º Ano4]])</f>
        <v>7.25</v>
      </c>
      <c r="U195" s="23">
        <f>AVERAGE(Tabela11[[#This Row],[4.º Ano]],Tabela11[[#This Row],[4.º Ano2]],Tabela11[[#This Row],[4.º Ano3]],Tabela11[[#This Row],[4.º Ano4]])</f>
        <v>9.5</v>
      </c>
      <c r="V195" s="23">
        <f>AVERAGE(Tabela11[[#This Row],[1º Ano]],Tabela11[[#This Row],[2º Ano]],Tabela11[[#This Row],[3º Ano]],Tabela11[[#This Row],[4º Ano]])</f>
        <v>7.6875</v>
      </c>
      <c r="W195" s="9"/>
      <c r="X195" s="9"/>
    </row>
    <row r="196" spans="1:24" ht="15.6" x14ac:dyDescent="0.3">
      <c r="A196" s="1" t="str">
        <f>Tabela6[[#This Row],[id_escola]]</f>
        <v>0211</v>
      </c>
      <c r="B196" s="9">
        <v>54</v>
      </c>
      <c r="C196" s="9">
        <v>56</v>
      </c>
      <c r="D196" s="9">
        <v>54</v>
      </c>
      <c r="E196" s="9">
        <v>52</v>
      </c>
      <c r="F196" s="9">
        <v>55</v>
      </c>
      <c r="G196" s="9">
        <v>52</v>
      </c>
      <c r="H196" s="9">
        <v>54</v>
      </c>
      <c r="I196" s="9">
        <v>55</v>
      </c>
      <c r="J196" s="9">
        <v>46</v>
      </c>
      <c r="K196" s="9">
        <v>54</v>
      </c>
      <c r="L196" s="9">
        <v>53</v>
      </c>
      <c r="M196" s="9">
        <v>53</v>
      </c>
      <c r="N196" s="9">
        <v>56</v>
      </c>
      <c r="O196" s="9">
        <v>55</v>
      </c>
      <c r="P196" s="9">
        <v>52</v>
      </c>
      <c r="Q196" s="9">
        <v>53</v>
      </c>
      <c r="R196" s="23">
        <f>AVERAGE(Tabela11[[#This Row],[1.º Ano]],Tabela11[[#This Row],[1.º Ano2]],Tabela11[[#This Row],[1.º Ano3]],Tabela11[[#This Row],[1.º Ano4]])</f>
        <v>52.75</v>
      </c>
      <c r="S196" s="23">
        <f>AVERAGE(Tabela11[[#This Row],[2.º Ano]],Tabela11[[#This Row],[2.º Ano2]],Tabela11[[#This Row],[2.º Ano3]],Tabela11[[#This Row],[2.º Ano4]])</f>
        <v>54.25</v>
      </c>
      <c r="T196" s="23">
        <f>AVERAGE(Tabela11[[#This Row],[3.º Ano]],Tabela11[[#This Row],[3.º Ano2]],Tabela11[[#This Row],[3.º Ano3]],Tabela11[[#This Row],[3.º Ano4]])</f>
        <v>53.25</v>
      </c>
      <c r="U196" s="23">
        <f>AVERAGE(Tabela11[[#This Row],[4.º Ano]],Tabela11[[#This Row],[4.º Ano2]],Tabela11[[#This Row],[4.º Ano3]],Tabela11[[#This Row],[4.º Ano4]])</f>
        <v>53.25</v>
      </c>
      <c r="V196" s="23">
        <f>AVERAGE(Tabela11[[#This Row],[1º Ano]],Tabela11[[#This Row],[2º Ano]],Tabela11[[#This Row],[3º Ano]],Tabela11[[#This Row],[4º Ano]])</f>
        <v>53.375</v>
      </c>
      <c r="W196" s="9"/>
      <c r="X196" s="9"/>
    </row>
    <row r="197" spans="1:24" ht="15.6" x14ac:dyDescent="0.3">
      <c r="A197" s="1" t="str">
        <f>Tabela6[[#This Row],[id_escola]]</f>
        <v>0212</v>
      </c>
      <c r="B197" s="9">
        <v>9</v>
      </c>
      <c r="C197" s="9">
        <v>21</v>
      </c>
      <c r="D197" s="9">
        <v>22</v>
      </c>
      <c r="E197" s="9">
        <v>36</v>
      </c>
      <c r="F197" s="9">
        <v>32</v>
      </c>
      <c r="G197" s="9">
        <v>10</v>
      </c>
      <c r="H197" s="9">
        <v>23</v>
      </c>
      <c r="I197" s="9">
        <v>22</v>
      </c>
      <c r="J197" s="9">
        <v>16</v>
      </c>
      <c r="K197" s="9">
        <v>34</v>
      </c>
      <c r="L197" s="9">
        <v>9</v>
      </c>
      <c r="M197" s="9">
        <v>24</v>
      </c>
      <c r="N197" s="9">
        <v>30</v>
      </c>
      <c r="O197" s="9">
        <v>18</v>
      </c>
      <c r="P197" s="9">
        <v>33</v>
      </c>
      <c r="Q197" s="9">
        <v>10</v>
      </c>
      <c r="R197" s="23">
        <f>AVERAGE(Tabela11[[#This Row],[1.º Ano]],Tabela11[[#This Row],[1.º Ano2]],Tabela11[[#This Row],[1.º Ano3]],Tabela11[[#This Row],[1.º Ano4]])</f>
        <v>21.75</v>
      </c>
      <c r="S197" s="23">
        <f>AVERAGE(Tabela11[[#This Row],[2.º Ano]],Tabela11[[#This Row],[2.º Ano2]],Tabela11[[#This Row],[2.º Ano3]],Tabela11[[#This Row],[2.º Ano4]])</f>
        <v>20.75</v>
      </c>
      <c r="T197" s="23">
        <f>AVERAGE(Tabela11[[#This Row],[3.º Ano]],Tabela11[[#This Row],[3.º Ano2]],Tabela11[[#This Row],[3.º Ano3]],Tabela11[[#This Row],[3.º Ano4]])</f>
        <v>21.75</v>
      </c>
      <c r="U197" s="23">
        <f>AVERAGE(Tabela11[[#This Row],[4.º Ano]],Tabela11[[#This Row],[4.º Ano2]],Tabela11[[#This Row],[4.º Ano3]],Tabela11[[#This Row],[4.º Ano4]])</f>
        <v>23</v>
      </c>
      <c r="V197" s="23">
        <f>AVERAGE(Tabela11[[#This Row],[1º Ano]],Tabela11[[#This Row],[2º Ano]],Tabela11[[#This Row],[3º Ano]],Tabela11[[#This Row],[4º Ano]])</f>
        <v>21.8125</v>
      </c>
      <c r="W197" s="9"/>
      <c r="X197" s="9"/>
    </row>
    <row r="198" spans="1:24" ht="15.6" x14ac:dyDescent="0.3">
      <c r="A198" s="1" t="str">
        <f>Tabela6[[#This Row],[id_escola]]</f>
        <v>0212</v>
      </c>
      <c r="B198" s="9">
        <v>20</v>
      </c>
      <c r="C198" s="9">
        <v>19</v>
      </c>
      <c r="D198" s="9">
        <v>20</v>
      </c>
      <c r="E198" s="9">
        <v>18</v>
      </c>
      <c r="F198" s="9">
        <v>11</v>
      </c>
      <c r="G198" s="9">
        <v>24</v>
      </c>
      <c r="H198" s="9">
        <v>18</v>
      </c>
      <c r="I198" s="9">
        <v>20</v>
      </c>
      <c r="J198" s="9">
        <v>13</v>
      </c>
      <c r="K198" s="9">
        <v>15</v>
      </c>
      <c r="L198" s="9">
        <v>20</v>
      </c>
      <c r="M198" s="9">
        <v>18</v>
      </c>
      <c r="N198" s="9">
        <v>25</v>
      </c>
      <c r="O198" s="9">
        <v>17</v>
      </c>
      <c r="P198" s="9">
        <v>11</v>
      </c>
      <c r="Q198" s="9">
        <v>21</v>
      </c>
      <c r="R198" s="23">
        <f>AVERAGE(Tabela11[[#This Row],[1.º Ano]],Tabela11[[#This Row],[1.º Ano2]],Tabela11[[#This Row],[1.º Ano3]],Tabela11[[#This Row],[1.º Ano4]])</f>
        <v>17.25</v>
      </c>
      <c r="S198" s="23">
        <f>AVERAGE(Tabela11[[#This Row],[2.º Ano]],Tabela11[[#This Row],[2.º Ano2]],Tabela11[[#This Row],[2.º Ano3]],Tabela11[[#This Row],[2.º Ano4]])</f>
        <v>18.75</v>
      </c>
      <c r="T198" s="23">
        <f>AVERAGE(Tabela11[[#This Row],[3.º Ano]],Tabela11[[#This Row],[3.º Ano2]],Tabela11[[#This Row],[3.º Ano3]],Tabela11[[#This Row],[3.º Ano4]])</f>
        <v>17.25</v>
      </c>
      <c r="U198" s="23">
        <f>AVERAGE(Tabela11[[#This Row],[4.º Ano]],Tabela11[[#This Row],[4.º Ano2]],Tabela11[[#This Row],[4.º Ano3]],Tabela11[[#This Row],[4.º Ano4]])</f>
        <v>19.25</v>
      </c>
      <c r="V198" s="23">
        <f>AVERAGE(Tabela11[[#This Row],[1º Ano]],Tabela11[[#This Row],[2º Ano]],Tabela11[[#This Row],[3º Ano]],Tabela11[[#This Row],[4º Ano]])</f>
        <v>18.125</v>
      </c>
      <c r="W198" s="9"/>
      <c r="X198" s="9"/>
    </row>
    <row r="199" spans="1:24" ht="15.6" x14ac:dyDescent="0.3">
      <c r="A199" s="1" t="str">
        <f>Tabela6[[#This Row],[id_escola]]</f>
        <v>0212</v>
      </c>
      <c r="B199" s="9">
        <v>40</v>
      </c>
      <c r="C199" s="9">
        <v>42</v>
      </c>
      <c r="D199" s="9">
        <v>43</v>
      </c>
      <c r="E199" s="9">
        <v>38</v>
      </c>
      <c r="F199" s="9">
        <v>34</v>
      </c>
      <c r="G199" s="9">
        <v>44</v>
      </c>
      <c r="H199" s="9">
        <v>40</v>
      </c>
      <c r="I199" s="9">
        <v>42</v>
      </c>
      <c r="J199" s="9">
        <v>23</v>
      </c>
      <c r="K199" s="9">
        <v>42</v>
      </c>
      <c r="L199" s="9">
        <v>35</v>
      </c>
      <c r="M199" s="9">
        <v>40</v>
      </c>
      <c r="N199" s="9">
        <v>36</v>
      </c>
      <c r="O199" s="9">
        <v>24</v>
      </c>
      <c r="P199" s="9">
        <v>44</v>
      </c>
      <c r="Q199" s="9">
        <v>39</v>
      </c>
      <c r="R199" s="23">
        <f>AVERAGE(Tabela11[[#This Row],[1.º Ano]],Tabela11[[#This Row],[1.º Ano2]],Tabela11[[#This Row],[1.º Ano3]],Tabela11[[#This Row],[1.º Ano4]])</f>
        <v>33.25</v>
      </c>
      <c r="S199" s="23">
        <f>AVERAGE(Tabela11[[#This Row],[2.º Ano]],Tabela11[[#This Row],[2.º Ano2]],Tabela11[[#This Row],[2.º Ano3]],Tabela11[[#This Row],[2.º Ano4]])</f>
        <v>38</v>
      </c>
      <c r="T199" s="23">
        <f>AVERAGE(Tabela11[[#This Row],[3.º Ano]],Tabela11[[#This Row],[3.º Ano2]],Tabela11[[#This Row],[3.º Ano3]],Tabela11[[#This Row],[3.º Ano4]])</f>
        <v>40.5</v>
      </c>
      <c r="U199" s="23">
        <f>AVERAGE(Tabela11[[#This Row],[4.º Ano]],Tabela11[[#This Row],[4.º Ano2]],Tabela11[[#This Row],[4.º Ano3]],Tabela11[[#This Row],[4.º Ano4]])</f>
        <v>39.75</v>
      </c>
      <c r="V199" s="23">
        <f>AVERAGE(Tabela11[[#This Row],[1º Ano]],Tabela11[[#This Row],[2º Ano]],Tabela11[[#This Row],[3º Ano]],Tabela11[[#This Row],[4º Ano]])</f>
        <v>37.875</v>
      </c>
      <c r="W199" s="9"/>
      <c r="X199" s="9"/>
    </row>
    <row r="200" spans="1:24" ht="15.6" x14ac:dyDescent="0.3">
      <c r="A200" s="1" t="str">
        <f>Tabela6[[#This Row],[id_escola]]</f>
        <v>0212</v>
      </c>
      <c r="B200" s="9">
        <v>10</v>
      </c>
      <c r="C200" s="9">
        <v>18</v>
      </c>
      <c r="D200" s="9">
        <v>14</v>
      </c>
      <c r="E200" s="9">
        <v>18</v>
      </c>
      <c r="F200" s="9">
        <v>11</v>
      </c>
      <c r="G200" s="9">
        <v>13</v>
      </c>
      <c r="H200" s="9">
        <v>15</v>
      </c>
      <c r="I200" s="9">
        <v>11</v>
      </c>
      <c r="J200" s="9">
        <v>15</v>
      </c>
      <c r="K200" s="9">
        <v>12</v>
      </c>
      <c r="L200" s="9">
        <v>11</v>
      </c>
      <c r="M200" s="9">
        <v>17</v>
      </c>
      <c r="N200" s="9">
        <v>11</v>
      </c>
      <c r="O200" s="9">
        <v>15</v>
      </c>
      <c r="P200" s="9">
        <v>11</v>
      </c>
      <c r="Q200" s="9">
        <v>13</v>
      </c>
      <c r="R200" s="23">
        <f>AVERAGE(Tabela11[[#This Row],[1.º Ano]],Tabela11[[#This Row],[1.º Ano2]],Tabela11[[#This Row],[1.º Ano3]],Tabela11[[#This Row],[1.º Ano4]])</f>
        <v>11.75</v>
      </c>
      <c r="S200" s="23">
        <f>AVERAGE(Tabela11[[#This Row],[2.º Ano]],Tabela11[[#This Row],[2.º Ano2]],Tabela11[[#This Row],[2.º Ano3]],Tabela11[[#This Row],[2.º Ano4]])</f>
        <v>14.5</v>
      </c>
      <c r="T200" s="23">
        <f>AVERAGE(Tabela11[[#This Row],[3.º Ano]],Tabela11[[#This Row],[3.º Ano2]],Tabela11[[#This Row],[3.º Ano3]],Tabela11[[#This Row],[3.º Ano4]])</f>
        <v>12.75</v>
      </c>
      <c r="U200" s="23">
        <f>AVERAGE(Tabela11[[#This Row],[4.º Ano]],Tabela11[[#This Row],[4.º Ano2]],Tabela11[[#This Row],[4.º Ano3]],Tabela11[[#This Row],[4.º Ano4]])</f>
        <v>14.75</v>
      </c>
      <c r="V200" s="23">
        <f>AVERAGE(Tabela11[[#This Row],[1º Ano]],Tabela11[[#This Row],[2º Ano]],Tabela11[[#This Row],[3º Ano]],Tabela11[[#This Row],[4º Ano]])</f>
        <v>13.4375</v>
      </c>
      <c r="W200" s="9"/>
      <c r="X200" s="9"/>
    </row>
    <row r="201" spans="1:24" ht="15.6" x14ac:dyDescent="0.3">
      <c r="A201" s="1" t="str">
        <f>Tabela6[[#This Row],[id_escola]]</f>
        <v>0213</v>
      </c>
      <c r="B201" s="9">
        <v>29</v>
      </c>
      <c r="C201" s="9">
        <v>24</v>
      </c>
      <c r="D201" s="9">
        <v>15</v>
      </c>
      <c r="E201" s="9">
        <v>3</v>
      </c>
      <c r="F201" s="9">
        <v>22</v>
      </c>
      <c r="G201" s="9">
        <v>28</v>
      </c>
      <c r="H201" s="9">
        <v>24</v>
      </c>
      <c r="I201" s="9">
        <v>0</v>
      </c>
      <c r="J201" s="9">
        <v>27</v>
      </c>
      <c r="K201" s="9">
        <v>22</v>
      </c>
      <c r="L201" s="9">
        <v>27</v>
      </c>
      <c r="M201" s="9">
        <v>6</v>
      </c>
      <c r="N201" s="9">
        <v>32</v>
      </c>
      <c r="O201" s="9">
        <v>28</v>
      </c>
      <c r="P201" s="9">
        <v>23</v>
      </c>
      <c r="Q201" s="9">
        <v>7</v>
      </c>
      <c r="R201" s="23">
        <f>AVERAGE(Tabela11[[#This Row],[1.º Ano]],Tabela11[[#This Row],[1.º Ano2]],Tabela11[[#This Row],[1.º Ano3]],Tabela11[[#This Row],[1.º Ano4]])</f>
        <v>27.5</v>
      </c>
      <c r="S201" s="23">
        <f>AVERAGE(Tabela11[[#This Row],[2.º Ano]],Tabela11[[#This Row],[2.º Ano2]],Tabela11[[#This Row],[2.º Ano3]],Tabela11[[#This Row],[2.º Ano4]])</f>
        <v>25.5</v>
      </c>
      <c r="T201" s="23">
        <f>AVERAGE(Tabela11[[#This Row],[3.º Ano]],Tabela11[[#This Row],[3.º Ano2]],Tabela11[[#This Row],[3.º Ano3]],Tabela11[[#This Row],[3.º Ano4]])</f>
        <v>22.25</v>
      </c>
      <c r="U201" s="23">
        <f>AVERAGE(Tabela11[[#This Row],[4.º Ano]],Tabela11[[#This Row],[4.º Ano2]],Tabela11[[#This Row],[4.º Ano3]],Tabela11[[#This Row],[4.º Ano4]])</f>
        <v>4</v>
      </c>
      <c r="V201" s="23">
        <f>AVERAGE(Tabela11[[#This Row],[1º Ano]],Tabela11[[#This Row],[2º Ano]],Tabela11[[#This Row],[3º Ano]],Tabela11[[#This Row],[4º Ano]])</f>
        <v>19.8125</v>
      </c>
      <c r="W201" s="9"/>
      <c r="X201" s="9"/>
    </row>
    <row r="202" spans="1:24" ht="15.6" x14ac:dyDescent="0.3">
      <c r="A202" s="1" t="str">
        <f>Tabela6[[#This Row],[id_escola]]</f>
        <v>0213</v>
      </c>
      <c r="B202" s="9">
        <v>7</v>
      </c>
      <c r="C202" s="9">
        <v>20</v>
      </c>
      <c r="D202" s="9">
        <v>13</v>
      </c>
      <c r="E202" s="9">
        <v>7</v>
      </c>
      <c r="F202" s="9">
        <v>12</v>
      </c>
      <c r="G202" s="9">
        <v>7</v>
      </c>
      <c r="H202" s="9">
        <v>20</v>
      </c>
      <c r="I202" s="9">
        <v>12</v>
      </c>
      <c r="J202" s="9">
        <v>16</v>
      </c>
      <c r="K202" s="9">
        <v>11</v>
      </c>
      <c r="L202" s="9">
        <v>7</v>
      </c>
      <c r="M202" s="9">
        <v>19</v>
      </c>
      <c r="N202" s="9">
        <v>8</v>
      </c>
      <c r="O202" s="9">
        <v>16</v>
      </c>
      <c r="P202" s="9">
        <v>12</v>
      </c>
      <c r="Q202" s="9">
        <v>8</v>
      </c>
      <c r="R202" s="23">
        <f>AVERAGE(Tabela11[[#This Row],[1.º Ano]],Tabela11[[#This Row],[1.º Ano2]],Tabela11[[#This Row],[1.º Ano3]],Tabela11[[#This Row],[1.º Ano4]])</f>
        <v>10.75</v>
      </c>
      <c r="S202" s="23">
        <f>AVERAGE(Tabela11[[#This Row],[2.º Ano]],Tabela11[[#This Row],[2.º Ano2]],Tabela11[[#This Row],[2.º Ano3]],Tabela11[[#This Row],[2.º Ano4]])</f>
        <v>13.5</v>
      </c>
      <c r="T202" s="23">
        <f>AVERAGE(Tabela11[[#This Row],[3.º Ano]],Tabela11[[#This Row],[3.º Ano2]],Tabela11[[#This Row],[3.º Ano3]],Tabela11[[#This Row],[3.º Ano4]])</f>
        <v>13</v>
      </c>
      <c r="U202" s="23">
        <f>AVERAGE(Tabela11[[#This Row],[4.º Ano]],Tabela11[[#This Row],[4.º Ano2]],Tabela11[[#This Row],[4.º Ano3]],Tabela11[[#This Row],[4.º Ano4]])</f>
        <v>11.5</v>
      </c>
      <c r="V202" s="23">
        <f>AVERAGE(Tabela11[[#This Row],[1º Ano]],Tabela11[[#This Row],[2º Ano]],Tabela11[[#This Row],[3º Ano]],Tabela11[[#This Row],[4º Ano]])</f>
        <v>12.1875</v>
      </c>
      <c r="W202" s="9"/>
      <c r="X202" s="9"/>
    </row>
    <row r="203" spans="1:24" ht="15.6" x14ac:dyDescent="0.3">
      <c r="A203" s="1" t="str">
        <f>Tabela6[[#This Row],[id_escola]]</f>
        <v>0213</v>
      </c>
      <c r="B203" s="9">
        <v>6</v>
      </c>
      <c r="C203" s="9">
        <v>14</v>
      </c>
      <c r="D203" s="9">
        <v>8</v>
      </c>
      <c r="E203" s="9">
        <v>11</v>
      </c>
      <c r="F203" s="9">
        <v>10</v>
      </c>
      <c r="G203" s="9">
        <v>6</v>
      </c>
      <c r="H203" s="9">
        <v>12</v>
      </c>
      <c r="I203" s="9">
        <v>9</v>
      </c>
      <c r="J203" s="9">
        <v>14</v>
      </c>
      <c r="K203" s="9">
        <v>10</v>
      </c>
      <c r="L203" s="9">
        <v>6</v>
      </c>
      <c r="M203" s="9">
        <v>12</v>
      </c>
      <c r="N203" s="9">
        <v>13</v>
      </c>
      <c r="O203" s="9">
        <v>13</v>
      </c>
      <c r="P203" s="9">
        <v>11</v>
      </c>
      <c r="Q203" s="9">
        <v>7</v>
      </c>
      <c r="R203" s="23">
        <f>AVERAGE(Tabela11[[#This Row],[1.º Ano]],Tabela11[[#This Row],[1.º Ano2]],Tabela11[[#This Row],[1.º Ano3]],Tabela11[[#This Row],[1.º Ano4]])</f>
        <v>10.75</v>
      </c>
      <c r="S203" s="23">
        <f>AVERAGE(Tabela11[[#This Row],[2.º Ano]],Tabela11[[#This Row],[2.º Ano2]],Tabela11[[#This Row],[2.º Ano3]],Tabela11[[#This Row],[2.º Ano4]])</f>
        <v>10.75</v>
      </c>
      <c r="T203" s="23">
        <f>AVERAGE(Tabela11[[#This Row],[3.º Ano]],Tabela11[[#This Row],[3.º Ano2]],Tabela11[[#This Row],[3.º Ano3]],Tabela11[[#This Row],[3.º Ano4]])</f>
        <v>9.25</v>
      </c>
      <c r="U203" s="23">
        <f>AVERAGE(Tabela11[[#This Row],[4.º Ano]],Tabela11[[#This Row],[4.º Ano2]],Tabela11[[#This Row],[4.º Ano3]],Tabela11[[#This Row],[4.º Ano4]])</f>
        <v>9.75</v>
      </c>
      <c r="V203" s="23">
        <f>AVERAGE(Tabela11[[#This Row],[1º Ano]],Tabela11[[#This Row],[2º Ano]],Tabela11[[#This Row],[3º Ano]],Tabela11[[#This Row],[4º Ano]])</f>
        <v>10.125</v>
      </c>
      <c r="W203" s="9"/>
      <c r="X203" s="9"/>
    </row>
    <row r="204" spans="1:24" ht="15.6" x14ac:dyDescent="0.3">
      <c r="A204" s="1" t="str">
        <f>Tabela6[[#This Row],[id_escola]]</f>
        <v>0213</v>
      </c>
      <c r="B204" s="9" t="s">
        <v>4751</v>
      </c>
      <c r="C204" s="9" t="s">
        <v>4751</v>
      </c>
      <c r="D204" s="9" t="s">
        <v>4751</v>
      </c>
      <c r="E204" s="9" t="s">
        <v>4751</v>
      </c>
      <c r="F204" s="9" t="s">
        <v>4751</v>
      </c>
      <c r="G204" s="9" t="s">
        <v>4751</v>
      </c>
      <c r="H204" s="9" t="s">
        <v>4751</v>
      </c>
      <c r="I204" s="9" t="s">
        <v>4751</v>
      </c>
      <c r="J204" s="9" t="s">
        <v>4751</v>
      </c>
      <c r="K204" s="9" t="s">
        <v>4751</v>
      </c>
      <c r="L204" s="9" t="s">
        <v>4751</v>
      </c>
      <c r="M204" s="9" t="s">
        <v>4751</v>
      </c>
      <c r="N204" s="9" t="s">
        <v>4751</v>
      </c>
      <c r="O204" s="9" t="s">
        <v>4751</v>
      </c>
      <c r="P204" s="9" t="s">
        <v>4751</v>
      </c>
      <c r="Q204" s="9" t="s">
        <v>4751</v>
      </c>
      <c r="R204" s="23" t="s">
        <v>4752</v>
      </c>
      <c r="S204" s="23" t="s">
        <v>4752</v>
      </c>
      <c r="T204" s="23" t="s">
        <v>4752</v>
      </c>
      <c r="U204" s="23" t="s">
        <v>4752</v>
      </c>
      <c r="V204" s="23" t="s">
        <v>4752</v>
      </c>
      <c r="W204" s="9"/>
      <c r="X204" s="9"/>
    </row>
    <row r="205" spans="1:24" ht="15.6" x14ac:dyDescent="0.3">
      <c r="A205" s="1" t="str">
        <f>Tabela6[[#This Row],[id_escola]]</f>
        <v>0213</v>
      </c>
      <c r="B205" s="9">
        <v>45</v>
      </c>
      <c r="C205" s="9">
        <v>43</v>
      </c>
      <c r="D205" s="9">
        <v>47</v>
      </c>
      <c r="E205" s="9">
        <v>27</v>
      </c>
      <c r="F205" s="9">
        <v>26</v>
      </c>
      <c r="G205" s="9">
        <v>46</v>
      </c>
      <c r="H205" s="9">
        <v>43</v>
      </c>
      <c r="I205" s="9">
        <v>47</v>
      </c>
      <c r="J205" s="9">
        <v>60</v>
      </c>
      <c r="K205" s="9">
        <v>27</v>
      </c>
      <c r="L205" s="9">
        <v>44</v>
      </c>
      <c r="M205" s="9">
        <v>43</v>
      </c>
      <c r="N205" s="9">
        <v>23</v>
      </c>
      <c r="O205" s="9">
        <v>61</v>
      </c>
      <c r="P205" s="9">
        <v>27</v>
      </c>
      <c r="Q205" s="9">
        <v>44</v>
      </c>
      <c r="R205" s="23">
        <f>AVERAGE(Tabela11[[#This Row],[1.º Ano]],Tabela11[[#This Row],[1.º Ano2]],Tabela11[[#This Row],[1.º Ano3]],Tabela11[[#This Row],[1.º Ano4]])</f>
        <v>38.5</v>
      </c>
      <c r="S205" s="23">
        <f>AVERAGE(Tabela11[[#This Row],[2.º Ano]],Tabela11[[#This Row],[2.º Ano2]],Tabela11[[#This Row],[2.º Ano3]],Tabela11[[#This Row],[2.º Ano4]])</f>
        <v>44.25</v>
      </c>
      <c r="T205" s="23">
        <f>AVERAGE(Tabela11[[#This Row],[3.º Ano]],Tabela11[[#This Row],[3.º Ano2]],Tabela11[[#This Row],[3.º Ano3]],Tabela11[[#This Row],[3.º Ano4]])</f>
        <v>40.25</v>
      </c>
      <c r="U205" s="23">
        <f>AVERAGE(Tabela11[[#This Row],[4.º Ano]],Tabela11[[#This Row],[4.º Ano2]],Tabela11[[#This Row],[4.º Ano3]],Tabela11[[#This Row],[4.º Ano4]])</f>
        <v>40.25</v>
      </c>
      <c r="V205" s="23">
        <f>AVERAGE(Tabela11[[#This Row],[1º Ano]],Tabela11[[#This Row],[2º Ano]],Tabela11[[#This Row],[3º Ano]],Tabela11[[#This Row],[4º Ano]])</f>
        <v>40.8125</v>
      </c>
      <c r="W205" s="9"/>
      <c r="X205" s="9"/>
    </row>
    <row r="206" spans="1:24" ht="15.6" x14ac:dyDescent="0.3">
      <c r="A206" s="1" t="str">
        <f>Tabela6[[#This Row],[id_escola]]</f>
        <v>0213</v>
      </c>
      <c r="B206" s="9">
        <v>9</v>
      </c>
      <c r="C206" s="9">
        <v>6</v>
      </c>
      <c r="D206" s="9">
        <v>7</v>
      </c>
      <c r="E206" s="9">
        <v>12</v>
      </c>
      <c r="F206" s="9">
        <v>14</v>
      </c>
      <c r="G206" s="9">
        <v>11</v>
      </c>
      <c r="H206" s="9">
        <v>6</v>
      </c>
      <c r="I206" s="9">
        <v>7</v>
      </c>
      <c r="J206" s="9">
        <v>3</v>
      </c>
      <c r="K206" s="9">
        <v>14</v>
      </c>
      <c r="L206" s="9">
        <v>11</v>
      </c>
      <c r="M206" s="9">
        <v>6</v>
      </c>
      <c r="N206" s="9">
        <v>6</v>
      </c>
      <c r="O206" s="9">
        <v>3</v>
      </c>
      <c r="P206" s="9">
        <v>19</v>
      </c>
      <c r="Q206" s="9">
        <v>11</v>
      </c>
      <c r="R206" s="23">
        <f>AVERAGE(Tabela11[[#This Row],[1.º Ano]],Tabela11[[#This Row],[1.º Ano2]],Tabela11[[#This Row],[1.º Ano3]],Tabela11[[#This Row],[1.º Ano4]])</f>
        <v>8</v>
      </c>
      <c r="S206" s="23">
        <f>AVERAGE(Tabela11[[#This Row],[2.º Ano]],Tabela11[[#This Row],[2.º Ano2]],Tabela11[[#This Row],[2.º Ano3]],Tabela11[[#This Row],[2.º Ano4]])</f>
        <v>8.5</v>
      </c>
      <c r="T206" s="23">
        <f>AVERAGE(Tabela11[[#This Row],[3.º Ano]],Tabela11[[#This Row],[3.º Ano2]],Tabela11[[#This Row],[3.º Ano3]],Tabela11[[#This Row],[3.º Ano4]])</f>
        <v>10.75</v>
      </c>
      <c r="U206" s="23">
        <f>AVERAGE(Tabela11[[#This Row],[4.º Ano]],Tabela11[[#This Row],[4.º Ano2]],Tabela11[[#This Row],[4.º Ano3]],Tabela11[[#This Row],[4.º Ano4]])</f>
        <v>9</v>
      </c>
      <c r="V206" s="23">
        <f>AVERAGE(Tabela11[[#This Row],[1º Ano]],Tabela11[[#This Row],[2º Ano]],Tabela11[[#This Row],[3º Ano]],Tabela11[[#This Row],[4º Ano]])</f>
        <v>9.0625</v>
      </c>
      <c r="W206" s="9"/>
      <c r="X206" s="9"/>
    </row>
    <row r="207" spans="1:24" ht="15.6" x14ac:dyDescent="0.3">
      <c r="A207" s="1" t="str">
        <f>Tabela6[[#This Row],[id_escola]]</f>
        <v>0213</v>
      </c>
      <c r="B207" s="9">
        <v>39</v>
      </c>
      <c r="C207" s="9">
        <v>39</v>
      </c>
      <c r="D207" s="9">
        <v>46</v>
      </c>
      <c r="E207" s="9">
        <v>49</v>
      </c>
      <c r="F207" s="9">
        <v>45</v>
      </c>
      <c r="G207" s="9">
        <v>40</v>
      </c>
      <c r="H207" s="9">
        <v>39</v>
      </c>
      <c r="I207" s="9">
        <v>46</v>
      </c>
      <c r="J207" s="9">
        <v>57</v>
      </c>
      <c r="K207" s="9">
        <v>48</v>
      </c>
      <c r="L207" s="9">
        <v>39</v>
      </c>
      <c r="M207" s="9">
        <v>40</v>
      </c>
      <c r="N207" s="9">
        <v>38</v>
      </c>
      <c r="O207" s="9">
        <v>60</v>
      </c>
      <c r="P207" s="9">
        <v>46</v>
      </c>
      <c r="Q207" s="9">
        <v>39</v>
      </c>
      <c r="R207" s="23">
        <f>AVERAGE(Tabela11[[#This Row],[1.º Ano]],Tabela11[[#This Row],[1.º Ano2]],Tabela11[[#This Row],[1.º Ano3]],Tabela11[[#This Row],[1.º Ano4]])</f>
        <v>44.75</v>
      </c>
      <c r="S207" s="23">
        <f>AVERAGE(Tabela11[[#This Row],[2.º Ano]],Tabela11[[#This Row],[2.º Ano2]],Tabela11[[#This Row],[2.º Ano3]],Tabela11[[#This Row],[2.º Ano4]])</f>
        <v>46.75</v>
      </c>
      <c r="T207" s="23">
        <f>AVERAGE(Tabela11[[#This Row],[3.º Ano]],Tabela11[[#This Row],[3.º Ano2]],Tabela11[[#This Row],[3.º Ano3]],Tabela11[[#This Row],[3.º Ano4]])</f>
        <v>42.5</v>
      </c>
      <c r="U207" s="23">
        <f>AVERAGE(Tabela11[[#This Row],[4.º Ano]],Tabela11[[#This Row],[4.º Ano2]],Tabela11[[#This Row],[4.º Ano3]],Tabela11[[#This Row],[4.º Ano4]])</f>
        <v>43.5</v>
      </c>
      <c r="V207" s="23">
        <f>AVERAGE(Tabela11[[#This Row],[1º Ano]],Tabela11[[#This Row],[2º Ano]],Tabela11[[#This Row],[3º Ano]],Tabela11[[#This Row],[4º Ano]])</f>
        <v>44.375</v>
      </c>
      <c r="W207" s="9"/>
      <c r="X207" s="9"/>
    </row>
    <row r="208" spans="1:24" ht="15.6" x14ac:dyDescent="0.3">
      <c r="A208" s="1" t="str">
        <f>Tabela6[[#This Row],[id_escola]]</f>
        <v>0213</v>
      </c>
      <c r="B208" s="9">
        <v>9</v>
      </c>
      <c r="C208" s="9">
        <v>7</v>
      </c>
      <c r="D208" s="9">
        <v>8</v>
      </c>
      <c r="E208" s="9">
        <v>12</v>
      </c>
      <c r="F208" s="9">
        <v>6</v>
      </c>
      <c r="G208" s="9">
        <v>10</v>
      </c>
      <c r="H208" s="9">
        <v>7</v>
      </c>
      <c r="I208" s="9">
        <v>8</v>
      </c>
      <c r="J208" s="9">
        <v>4</v>
      </c>
      <c r="K208" s="9">
        <v>7</v>
      </c>
      <c r="L208" s="9">
        <v>11</v>
      </c>
      <c r="M208" s="9">
        <v>6</v>
      </c>
      <c r="N208" s="9">
        <v>7</v>
      </c>
      <c r="O208" s="9">
        <v>4</v>
      </c>
      <c r="P208" s="9">
        <v>6</v>
      </c>
      <c r="Q208" s="9">
        <v>13</v>
      </c>
      <c r="R208" s="23">
        <f>AVERAGE(Tabela11[[#This Row],[1.º Ano]],Tabela11[[#This Row],[1.º Ano2]],Tabela11[[#This Row],[1.º Ano3]],Tabela11[[#This Row],[1.º Ano4]])</f>
        <v>6.5</v>
      </c>
      <c r="S208" s="23">
        <f>AVERAGE(Tabela11[[#This Row],[2.º Ano]],Tabela11[[#This Row],[2.º Ano2]],Tabela11[[#This Row],[2.º Ano3]],Tabela11[[#This Row],[2.º Ano4]])</f>
        <v>7</v>
      </c>
      <c r="T208" s="23">
        <f>AVERAGE(Tabela11[[#This Row],[3.º Ano]],Tabela11[[#This Row],[3.º Ano2]],Tabela11[[#This Row],[3.º Ano3]],Tabela11[[#This Row],[3.º Ano4]])</f>
        <v>8</v>
      </c>
      <c r="U208" s="23">
        <f>AVERAGE(Tabela11[[#This Row],[4.º Ano]],Tabela11[[#This Row],[4.º Ano2]],Tabela11[[#This Row],[4.º Ano3]],Tabela11[[#This Row],[4.º Ano4]])</f>
        <v>9.75</v>
      </c>
      <c r="V208" s="23">
        <f>AVERAGE(Tabela11[[#This Row],[1º Ano]],Tabela11[[#This Row],[2º Ano]],Tabela11[[#This Row],[3º Ano]],Tabela11[[#This Row],[4º Ano]])</f>
        <v>7.8125</v>
      </c>
      <c r="W208" s="9"/>
      <c r="X208" s="9"/>
    </row>
    <row r="209" spans="1:24" ht="15.6" x14ac:dyDescent="0.3">
      <c r="A209" s="1" t="str">
        <f>Tabela6[[#This Row],[id_escola]]</f>
        <v>0213</v>
      </c>
      <c r="B209" s="9">
        <v>9</v>
      </c>
      <c r="C209" s="9">
        <v>10</v>
      </c>
      <c r="D209" s="9">
        <v>8</v>
      </c>
      <c r="E209" s="9">
        <v>11</v>
      </c>
      <c r="F209" s="9">
        <v>7</v>
      </c>
      <c r="G209" s="9">
        <v>10</v>
      </c>
      <c r="H209" s="9">
        <v>7</v>
      </c>
      <c r="I209" s="9">
        <v>8</v>
      </c>
      <c r="J209" s="9">
        <v>10</v>
      </c>
      <c r="K209" s="9">
        <v>9</v>
      </c>
      <c r="L209" s="9">
        <v>10</v>
      </c>
      <c r="M209" s="9">
        <v>7</v>
      </c>
      <c r="N209" s="9">
        <v>10</v>
      </c>
      <c r="O209" s="9">
        <v>11</v>
      </c>
      <c r="P209" s="9">
        <v>6</v>
      </c>
      <c r="Q209" s="9">
        <v>11</v>
      </c>
      <c r="R209" s="23">
        <f>AVERAGE(Tabela11[[#This Row],[1.º Ano]],Tabela11[[#This Row],[1.º Ano2]],Tabela11[[#This Row],[1.º Ano3]],Tabela11[[#This Row],[1.º Ano4]])</f>
        <v>9</v>
      </c>
      <c r="S209" s="23">
        <f>AVERAGE(Tabela11[[#This Row],[2.º Ano]],Tabela11[[#This Row],[2.º Ano2]],Tabela11[[#This Row],[2.º Ano3]],Tabela11[[#This Row],[2.º Ano4]])</f>
        <v>10</v>
      </c>
      <c r="T209" s="23">
        <f>AVERAGE(Tabela11[[#This Row],[3.º Ano]],Tabela11[[#This Row],[3.º Ano2]],Tabela11[[#This Row],[3.º Ano3]],Tabela11[[#This Row],[3.º Ano4]])</f>
        <v>7.75</v>
      </c>
      <c r="U209" s="23">
        <f>AVERAGE(Tabela11[[#This Row],[4.º Ano]],Tabela11[[#This Row],[4.º Ano2]],Tabela11[[#This Row],[4.º Ano3]],Tabela11[[#This Row],[4.º Ano4]])</f>
        <v>9.25</v>
      </c>
      <c r="V209" s="23">
        <f>AVERAGE(Tabela11[[#This Row],[1º Ano]],Tabela11[[#This Row],[2º Ano]],Tabela11[[#This Row],[3º Ano]],Tabela11[[#This Row],[4º Ano]])</f>
        <v>9</v>
      </c>
      <c r="W209" s="9"/>
      <c r="X209" s="9"/>
    </row>
    <row r="210" spans="1:24" ht="15.6" x14ac:dyDescent="0.3">
      <c r="A210" s="1" t="str">
        <f>Tabela6[[#This Row],[id_escola]]</f>
        <v>0213</v>
      </c>
      <c r="B210" s="9">
        <v>24</v>
      </c>
      <c r="C210" s="9">
        <v>51</v>
      </c>
      <c r="D210" s="9">
        <v>45</v>
      </c>
      <c r="E210" s="9">
        <v>52</v>
      </c>
      <c r="F210" s="9">
        <v>45</v>
      </c>
      <c r="G210" s="9">
        <v>24</v>
      </c>
      <c r="H210" s="9">
        <v>50</v>
      </c>
      <c r="I210" s="9">
        <v>47</v>
      </c>
      <c r="J210" s="9">
        <v>35</v>
      </c>
      <c r="K210" s="9">
        <v>47</v>
      </c>
      <c r="L210" s="9">
        <v>24</v>
      </c>
      <c r="M210" s="9">
        <v>50</v>
      </c>
      <c r="N210" s="9">
        <v>48</v>
      </c>
      <c r="O210" s="9">
        <v>40</v>
      </c>
      <c r="P210" s="9">
        <v>45</v>
      </c>
      <c r="Q210" s="9">
        <v>25</v>
      </c>
      <c r="R210" s="23">
        <f>AVERAGE(Tabela11[[#This Row],[1.º Ano]],Tabela11[[#This Row],[1.º Ano2]],Tabela11[[#This Row],[1.º Ano3]],Tabela11[[#This Row],[1.º Ano4]])</f>
        <v>38</v>
      </c>
      <c r="S210" s="23">
        <f>AVERAGE(Tabela11[[#This Row],[2.º Ano]],Tabela11[[#This Row],[2.º Ano2]],Tabela11[[#This Row],[2.º Ano3]],Tabela11[[#This Row],[2.º Ano4]])</f>
        <v>40.5</v>
      </c>
      <c r="T210" s="23">
        <f>AVERAGE(Tabela11[[#This Row],[3.º Ano]],Tabela11[[#This Row],[3.º Ano2]],Tabela11[[#This Row],[3.º Ano3]],Tabela11[[#This Row],[3.º Ano4]])</f>
        <v>41</v>
      </c>
      <c r="U210" s="23">
        <f>AVERAGE(Tabela11[[#This Row],[4.º Ano]],Tabela11[[#This Row],[4.º Ano2]],Tabela11[[#This Row],[4.º Ano3]],Tabela11[[#This Row],[4.º Ano4]])</f>
        <v>43.5</v>
      </c>
      <c r="V210" s="23">
        <f>AVERAGE(Tabela11[[#This Row],[1º Ano]],Tabela11[[#This Row],[2º Ano]],Tabela11[[#This Row],[3º Ano]],Tabela11[[#This Row],[4º Ano]])</f>
        <v>40.75</v>
      </c>
      <c r="W210" s="9"/>
      <c r="X210" s="9"/>
    </row>
    <row r="211" spans="1:24" ht="15.6" x14ac:dyDescent="0.3">
      <c r="A211" s="1" t="str">
        <f>Tabela6[[#This Row],[id_escola]]</f>
        <v>0213</v>
      </c>
      <c r="B211" s="9">
        <v>21</v>
      </c>
      <c r="C211" s="9">
        <v>12</v>
      </c>
      <c r="D211" s="9">
        <v>24</v>
      </c>
      <c r="E211" s="9">
        <v>21</v>
      </c>
      <c r="F211" s="9">
        <v>22</v>
      </c>
      <c r="G211" s="9">
        <v>24</v>
      </c>
      <c r="H211" s="9">
        <v>12</v>
      </c>
      <c r="I211" s="9">
        <v>24</v>
      </c>
      <c r="J211" s="9">
        <v>13</v>
      </c>
      <c r="K211" s="9">
        <v>22</v>
      </c>
      <c r="L211" s="9">
        <v>22</v>
      </c>
      <c r="M211" s="9">
        <v>12</v>
      </c>
      <c r="N211" s="9">
        <v>15</v>
      </c>
      <c r="O211" s="9">
        <v>13</v>
      </c>
      <c r="P211" s="9">
        <v>22</v>
      </c>
      <c r="Q211" s="9">
        <v>21</v>
      </c>
      <c r="R211" s="23">
        <f>AVERAGE(Tabela11[[#This Row],[1.º Ano]],Tabela11[[#This Row],[1.º Ano2]],Tabela11[[#This Row],[1.º Ano3]],Tabela11[[#This Row],[1.º Ano4]])</f>
        <v>17.75</v>
      </c>
      <c r="S211" s="23">
        <f>AVERAGE(Tabela11[[#This Row],[2.º Ano]],Tabela11[[#This Row],[2.º Ano2]],Tabela11[[#This Row],[2.º Ano3]],Tabela11[[#This Row],[2.º Ano4]])</f>
        <v>17.75</v>
      </c>
      <c r="T211" s="23">
        <f>AVERAGE(Tabela11[[#This Row],[3.º Ano]],Tabela11[[#This Row],[3.º Ano2]],Tabela11[[#This Row],[3.º Ano3]],Tabela11[[#This Row],[3.º Ano4]])</f>
        <v>20</v>
      </c>
      <c r="U211" s="23">
        <f>AVERAGE(Tabela11[[#This Row],[4.º Ano]],Tabela11[[#This Row],[4.º Ano2]],Tabela11[[#This Row],[4.º Ano3]],Tabela11[[#This Row],[4.º Ano4]])</f>
        <v>19.5</v>
      </c>
      <c r="V211" s="23">
        <f>AVERAGE(Tabela11[[#This Row],[1º Ano]],Tabela11[[#This Row],[2º Ano]],Tabela11[[#This Row],[3º Ano]],Tabela11[[#This Row],[4º Ano]])</f>
        <v>18.75</v>
      </c>
      <c r="W211" s="9"/>
      <c r="X211" s="9"/>
    </row>
    <row r="212" spans="1:24" ht="15.6" x14ac:dyDescent="0.3">
      <c r="A212" s="1" t="str">
        <f>Tabela6[[#This Row],[id_escola]]</f>
        <v>0213</v>
      </c>
      <c r="B212" s="9">
        <v>12</v>
      </c>
      <c r="C212" s="9">
        <v>11</v>
      </c>
      <c r="D212" s="9">
        <v>7</v>
      </c>
      <c r="E212" s="9">
        <v>12</v>
      </c>
      <c r="F212" s="9">
        <v>5</v>
      </c>
      <c r="G212" s="9">
        <v>13</v>
      </c>
      <c r="H212" s="9">
        <v>12</v>
      </c>
      <c r="I212" s="9">
        <v>7</v>
      </c>
      <c r="J212" s="9">
        <v>4</v>
      </c>
      <c r="K212" s="9">
        <v>5</v>
      </c>
      <c r="L212" s="9">
        <v>14</v>
      </c>
      <c r="M212" s="9">
        <v>12</v>
      </c>
      <c r="N212" s="9">
        <v>8</v>
      </c>
      <c r="O212" s="9">
        <v>4</v>
      </c>
      <c r="P212" s="9">
        <v>6</v>
      </c>
      <c r="Q212" s="9">
        <v>14</v>
      </c>
      <c r="R212" s="23">
        <f>AVERAGE(Tabela11[[#This Row],[1.º Ano]],Tabela11[[#This Row],[1.º Ano2]],Tabela11[[#This Row],[1.º Ano3]],Tabela11[[#This Row],[1.º Ano4]])</f>
        <v>7.25</v>
      </c>
      <c r="S212" s="23">
        <f>AVERAGE(Tabela11[[#This Row],[2.º Ano]],Tabela11[[#This Row],[2.º Ano2]],Tabela11[[#This Row],[2.º Ano3]],Tabela11[[#This Row],[2.º Ano4]])</f>
        <v>8.25</v>
      </c>
      <c r="T212" s="23">
        <f>AVERAGE(Tabela11[[#This Row],[3.º Ano]],Tabela11[[#This Row],[3.º Ano2]],Tabela11[[#This Row],[3.º Ano3]],Tabela11[[#This Row],[3.º Ano4]])</f>
        <v>9.75</v>
      </c>
      <c r="U212" s="23">
        <f>AVERAGE(Tabela11[[#This Row],[4.º Ano]],Tabela11[[#This Row],[4.º Ano2]],Tabela11[[#This Row],[4.º Ano3]],Tabela11[[#This Row],[4.º Ano4]])</f>
        <v>11.25</v>
      </c>
      <c r="V212" s="23">
        <f>AVERAGE(Tabela11[[#This Row],[1º Ano]],Tabela11[[#This Row],[2º Ano]],Tabela11[[#This Row],[3º Ano]],Tabela11[[#This Row],[4º Ano]])</f>
        <v>9.125</v>
      </c>
      <c r="W212" s="9"/>
      <c r="X212" s="9"/>
    </row>
    <row r="213" spans="1:24" ht="15.6" x14ac:dyDescent="0.3">
      <c r="A213" s="1" t="str">
        <f>Tabela6[[#This Row],[id_escola]]</f>
        <v>0213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32</v>
      </c>
      <c r="J213" s="9">
        <v>0</v>
      </c>
      <c r="K213" s="9">
        <v>0</v>
      </c>
      <c r="L213" s="9">
        <v>0</v>
      </c>
      <c r="M213" s="9">
        <v>18</v>
      </c>
      <c r="N213" s="9">
        <v>0</v>
      </c>
      <c r="O213" s="9">
        <v>0</v>
      </c>
      <c r="P213" s="9">
        <v>0</v>
      </c>
      <c r="Q213" s="9">
        <v>20</v>
      </c>
      <c r="R213" s="23">
        <f>AVERAGE(Tabela11[[#This Row],[1.º Ano]],Tabela11[[#This Row],[1.º Ano2]],Tabela11[[#This Row],[1.º Ano3]],Tabela11[[#This Row],[1.º Ano4]])</f>
        <v>0</v>
      </c>
      <c r="S213" s="23">
        <f>AVERAGE(Tabela11[[#This Row],[2.º Ano]],Tabela11[[#This Row],[2.º Ano2]],Tabela11[[#This Row],[2.º Ano3]],Tabela11[[#This Row],[2.º Ano4]])</f>
        <v>0</v>
      </c>
      <c r="T213" s="23">
        <f>AVERAGE(Tabela11[[#This Row],[3.º Ano]],Tabela11[[#This Row],[3.º Ano2]],Tabela11[[#This Row],[3.º Ano3]],Tabela11[[#This Row],[3.º Ano4]])</f>
        <v>0</v>
      </c>
      <c r="U213" s="23">
        <f>AVERAGE(Tabela11[[#This Row],[4.º Ano]],Tabela11[[#This Row],[4.º Ano2]],Tabela11[[#This Row],[4.º Ano3]],Tabela11[[#This Row],[4.º Ano4]])</f>
        <v>17.5</v>
      </c>
      <c r="V213" s="23">
        <f>AVERAGE(Tabela11[[#This Row],[1º Ano]],Tabela11[[#This Row],[2º Ano]],Tabela11[[#This Row],[3º Ano]],Tabela11[[#This Row],[4º Ano]])</f>
        <v>4.375</v>
      </c>
      <c r="W213" s="9"/>
      <c r="X213" s="9"/>
    </row>
    <row r="214" spans="1:24" ht="15.6" x14ac:dyDescent="0.3">
      <c r="A214" s="1" t="str">
        <f>Tabela6[[#This Row],[id_escola]]</f>
        <v>0213</v>
      </c>
      <c r="B214" s="9">
        <v>18</v>
      </c>
      <c r="C214" s="9">
        <v>19</v>
      </c>
      <c r="D214" s="9">
        <v>19</v>
      </c>
      <c r="E214" s="9">
        <v>14</v>
      </c>
      <c r="F214" s="9">
        <v>22</v>
      </c>
      <c r="G214" s="9">
        <v>15</v>
      </c>
      <c r="H214" s="9">
        <v>19</v>
      </c>
      <c r="I214" s="9">
        <v>17</v>
      </c>
      <c r="J214" s="9">
        <v>13</v>
      </c>
      <c r="K214" s="9">
        <v>20</v>
      </c>
      <c r="L214" s="9">
        <v>15</v>
      </c>
      <c r="M214" s="9">
        <v>19</v>
      </c>
      <c r="N214" s="9">
        <v>11</v>
      </c>
      <c r="O214" s="9">
        <v>16</v>
      </c>
      <c r="P214" s="9">
        <v>17</v>
      </c>
      <c r="Q214" s="9">
        <v>18</v>
      </c>
      <c r="R214" s="23">
        <f>AVERAGE(Tabela11[[#This Row],[1.º Ano]],Tabela11[[#This Row],[1.º Ano2]],Tabela11[[#This Row],[1.º Ano3]],Tabela11[[#This Row],[1.º Ano4]])</f>
        <v>16</v>
      </c>
      <c r="S214" s="23">
        <f>AVERAGE(Tabela11[[#This Row],[2.º Ano]],Tabela11[[#This Row],[2.º Ano2]],Tabela11[[#This Row],[2.º Ano3]],Tabela11[[#This Row],[2.º Ano4]])</f>
        <v>17.5</v>
      </c>
      <c r="T214" s="23">
        <f>AVERAGE(Tabela11[[#This Row],[3.º Ano]],Tabela11[[#This Row],[3.º Ano2]],Tabela11[[#This Row],[3.º Ano3]],Tabela11[[#This Row],[3.º Ano4]])</f>
        <v>17.5</v>
      </c>
      <c r="U214" s="23">
        <f>AVERAGE(Tabela11[[#This Row],[4.º Ano]],Tabela11[[#This Row],[4.º Ano2]],Tabela11[[#This Row],[4.º Ano3]],Tabela11[[#This Row],[4.º Ano4]])</f>
        <v>17</v>
      </c>
      <c r="V214" s="23">
        <f>AVERAGE(Tabela11[[#This Row],[1º Ano]],Tabela11[[#This Row],[2º Ano]],Tabela11[[#This Row],[3º Ano]],Tabela11[[#This Row],[4º Ano]])</f>
        <v>17</v>
      </c>
      <c r="W214" s="9"/>
      <c r="X214" s="9"/>
    </row>
    <row r="215" spans="1:24" ht="15.6" x14ac:dyDescent="0.3">
      <c r="A215" s="1" t="str">
        <f>Tabela6[[#This Row],[id_escola]]</f>
        <v>0213</v>
      </c>
      <c r="B215" s="9">
        <v>17</v>
      </c>
      <c r="C215" s="9">
        <v>23</v>
      </c>
      <c r="D215" s="9">
        <v>23</v>
      </c>
      <c r="E215" s="9">
        <v>23</v>
      </c>
      <c r="F215" s="9">
        <v>21</v>
      </c>
      <c r="G215" s="9">
        <v>20</v>
      </c>
      <c r="H215" s="9">
        <v>22</v>
      </c>
      <c r="I215" s="9">
        <v>23</v>
      </c>
      <c r="J215" s="9">
        <v>23</v>
      </c>
      <c r="K215" s="9">
        <v>19</v>
      </c>
      <c r="L215" s="9">
        <v>20</v>
      </c>
      <c r="M215" s="9">
        <v>22</v>
      </c>
      <c r="N215" s="9">
        <v>15</v>
      </c>
      <c r="O215" s="9">
        <v>24</v>
      </c>
      <c r="P215" s="9">
        <v>20</v>
      </c>
      <c r="Q215" s="9">
        <v>20</v>
      </c>
      <c r="R215" s="23">
        <f>AVERAGE(Tabela11[[#This Row],[1.º Ano]],Tabela11[[#This Row],[1.º Ano2]],Tabela11[[#This Row],[1.º Ano3]],Tabela11[[#This Row],[1.º Ano4]])</f>
        <v>19</v>
      </c>
      <c r="S215" s="23">
        <f>AVERAGE(Tabela11[[#This Row],[2.º Ano]],Tabela11[[#This Row],[2.º Ano2]],Tabela11[[#This Row],[2.º Ano3]],Tabela11[[#This Row],[2.º Ano4]])</f>
        <v>21.5</v>
      </c>
      <c r="T215" s="23">
        <f>AVERAGE(Tabela11[[#This Row],[3.º Ano]],Tabela11[[#This Row],[3.º Ano2]],Tabela11[[#This Row],[3.º Ano3]],Tabela11[[#This Row],[3.º Ano4]])</f>
        <v>21.25</v>
      </c>
      <c r="U215" s="23">
        <f>AVERAGE(Tabela11[[#This Row],[4.º Ano]],Tabela11[[#This Row],[4.º Ano2]],Tabela11[[#This Row],[4.º Ano3]],Tabela11[[#This Row],[4.º Ano4]])</f>
        <v>22</v>
      </c>
      <c r="V215" s="23">
        <f>AVERAGE(Tabela11[[#This Row],[1º Ano]],Tabela11[[#This Row],[2º Ano]],Tabela11[[#This Row],[3º Ano]],Tabela11[[#This Row],[4º Ano]])</f>
        <v>20.9375</v>
      </c>
      <c r="W215" s="9"/>
      <c r="X215" s="9"/>
    </row>
    <row r="216" spans="1:24" ht="15.6" x14ac:dyDescent="0.3">
      <c r="A216" s="1" t="str">
        <f>Tabela6[[#This Row],[id_escola]]</f>
        <v>0213</v>
      </c>
      <c r="B216" s="9">
        <v>32</v>
      </c>
      <c r="C216" s="9">
        <v>46</v>
      </c>
      <c r="D216" s="9">
        <v>38</v>
      </c>
      <c r="E216" s="9">
        <v>39</v>
      </c>
      <c r="F216" s="9">
        <v>23</v>
      </c>
      <c r="G216" s="9">
        <v>32</v>
      </c>
      <c r="H216" s="9">
        <v>47</v>
      </c>
      <c r="I216" s="9">
        <v>41</v>
      </c>
      <c r="J216" s="9">
        <v>36</v>
      </c>
      <c r="K216" s="9">
        <v>23</v>
      </c>
      <c r="L216" s="9">
        <v>30</v>
      </c>
      <c r="M216" s="9">
        <v>47</v>
      </c>
      <c r="N216" s="9">
        <v>33</v>
      </c>
      <c r="O216" s="9">
        <v>39</v>
      </c>
      <c r="P216" s="9">
        <v>23</v>
      </c>
      <c r="Q216" s="9">
        <v>34</v>
      </c>
      <c r="R216" s="23">
        <f>AVERAGE(Tabela11[[#This Row],[1.º Ano]],Tabela11[[#This Row],[1.º Ano2]],Tabela11[[#This Row],[1.º Ano3]],Tabela11[[#This Row],[1.º Ano4]])</f>
        <v>31</v>
      </c>
      <c r="S216" s="23">
        <f>AVERAGE(Tabela11[[#This Row],[2.º Ano]],Tabela11[[#This Row],[2.º Ano2]],Tabela11[[#This Row],[2.º Ano3]],Tabela11[[#This Row],[2.º Ano4]])</f>
        <v>35</v>
      </c>
      <c r="T216" s="23">
        <f>AVERAGE(Tabela11[[#This Row],[3.º Ano]],Tabela11[[#This Row],[3.º Ano2]],Tabela11[[#This Row],[3.º Ano3]],Tabela11[[#This Row],[3.º Ano4]])</f>
        <v>34.5</v>
      </c>
      <c r="U216" s="23">
        <f>AVERAGE(Tabela11[[#This Row],[4.º Ano]],Tabela11[[#This Row],[4.º Ano2]],Tabela11[[#This Row],[4.º Ano3]],Tabela11[[#This Row],[4.º Ano4]])</f>
        <v>40.25</v>
      </c>
      <c r="V216" s="23">
        <f>AVERAGE(Tabela11[[#This Row],[1º Ano]],Tabela11[[#This Row],[2º Ano]],Tabela11[[#This Row],[3º Ano]],Tabela11[[#This Row],[4º Ano]])</f>
        <v>35.1875</v>
      </c>
      <c r="W216" s="9"/>
      <c r="X216" s="9"/>
    </row>
    <row r="217" spans="1:24" ht="15.6" x14ac:dyDescent="0.3">
      <c r="A217" s="1" t="str">
        <f>Tabela6[[#This Row],[id_escola]]</f>
        <v>0213</v>
      </c>
      <c r="B217" s="9">
        <v>10</v>
      </c>
      <c r="C217" s="9">
        <v>11</v>
      </c>
      <c r="D217" s="9">
        <v>3</v>
      </c>
      <c r="E217" s="9">
        <v>16</v>
      </c>
      <c r="F217" s="9">
        <v>4</v>
      </c>
      <c r="G217" s="9">
        <v>11</v>
      </c>
      <c r="H217" s="9">
        <v>9</v>
      </c>
      <c r="I217" s="9">
        <v>4</v>
      </c>
      <c r="J217" s="9">
        <v>8</v>
      </c>
      <c r="K217" s="9">
        <v>5</v>
      </c>
      <c r="L217" s="9">
        <v>12</v>
      </c>
      <c r="M217" s="9">
        <v>9</v>
      </c>
      <c r="N217" s="9">
        <v>8</v>
      </c>
      <c r="O217" s="9">
        <v>8</v>
      </c>
      <c r="P217" s="9">
        <v>4</v>
      </c>
      <c r="Q217" s="9">
        <v>12</v>
      </c>
      <c r="R217" s="23">
        <f>AVERAGE(Tabela11[[#This Row],[1.º Ano]],Tabela11[[#This Row],[1.º Ano2]],Tabela11[[#This Row],[1.º Ano3]],Tabela11[[#This Row],[1.º Ano4]])</f>
        <v>7.5</v>
      </c>
      <c r="S217" s="23">
        <f>AVERAGE(Tabela11[[#This Row],[2.º Ano]],Tabela11[[#This Row],[2.º Ano2]],Tabela11[[#This Row],[2.º Ano3]],Tabela11[[#This Row],[2.º Ano4]])</f>
        <v>8.75</v>
      </c>
      <c r="T217" s="23">
        <f>AVERAGE(Tabela11[[#This Row],[3.º Ano]],Tabela11[[#This Row],[3.º Ano2]],Tabela11[[#This Row],[3.º Ano3]],Tabela11[[#This Row],[3.º Ano4]])</f>
        <v>7</v>
      </c>
      <c r="U217" s="23">
        <f>AVERAGE(Tabela11[[#This Row],[4.º Ano]],Tabela11[[#This Row],[4.º Ano2]],Tabela11[[#This Row],[4.º Ano3]],Tabela11[[#This Row],[4.º Ano4]])</f>
        <v>10.25</v>
      </c>
      <c r="V217" s="23">
        <f>AVERAGE(Tabela11[[#This Row],[1º Ano]],Tabela11[[#This Row],[2º Ano]],Tabela11[[#This Row],[3º Ano]],Tabela11[[#This Row],[4º Ano]])</f>
        <v>8.375</v>
      </c>
      <c r="W217" s="9"/>
      <c r="X217" s="9"/>
    </row>
    <row r="218" spans="1:24" ht="15.6" x14ac:dyDescent="0.3">
      <c r="A218" s="1" t="str">
        <f>Tabela6[[#This Row],[id_escola]]</f>
        <v>0213</v>
      </c>
      <c r="B218" s="9">
        <v>9</v>
      </c>
      <c r="C218" s="9">
        <v>5</v>
      </c>
      <c r="D218" s="9">
        <v>8</v>
      </c>
      <c r="E218" s="9">
        <v>10</v>
      </c>
      <c r="F218" s="9">
        <v>5</v>
      </c>
      <c r="G218" s="9">
        <v>9</v>
      </c>
      <c r="H218" s="9">
        <v>5</v>
      </c>
      <c r="I218" s="9">
        <v>8</v>
      </c>
      <c r="J218" s="9">
        <v>7</v>
      </c>
      <c r="K218" s="9">
        <v>5</v>
      </c>
      <c r="L218" s="9">
        <v>9</v>
      </c>
      <c r="M218" s="9">
        <v>5</v>
      </c>
      <c r="N218" s="9">
        <v>3</v>
      </c>
      <c r="O218" s="9">
        <v>6</v>
      </c>
      <c r="P218" s="9">
        <v>5</v>
      </c>
      <c r="Q218" s="9">
        <v>9</v>
      </c>
      <c r="R218" s="23">
        <f>AVERAGE(Tabela11[[#This Row],[1.º Ano]],Tabela11[[#This Row],[1.º Ano2]],Tabela11[[#This Row],[1.º Ano3]],Tabela11[[#This Row],[1.º Ano4]])</f>
        <v>6</v>
      </c>
      <c r="S218" s="23">
        <f>AVERAGE(Tabela11[[#This Row],[2.º Ano]],Tabela11[[#This Row],[2.º Ano2]],Tabela11[[#This Row],[2.º Ano3]],Tabela11[[#This Row],[2.º Ano4]])</f>
        <v>6.25</v>
      </c>
      <c r="T218" s="23">
        <f>AVERAGE(Tabela11[[#This Row],[3.º Ano]],Tabela11[[#This Row],[3.º Ano2]],Tabela11[[#This Row],[3.º Ano3]],Tabela11[[#This Row],[3.º Ano4]])</f>
        <v>6.75</v>
      </c>
      <c r="U218" s="23">
        <f>AVERAGE(Tabela11[[#This Row],[4.º Ano]],Tabela11[[#This Row],[4.º Ano2]],Tabela11[[#This Row],[4.º Ano3]],Tabela11[[#This Row],[4.º Ano4]])</f>
        <v>8</v>
      </c>
      <c r="V218" s="23">
        <f>AVERAGE(Tabela11[[#This Row],[1º Ano]],Tabela11[[#This Row],[2º Ano]],Tabela11[[#This Row],[3º Ano]],Tabela11[[#This Row],[4º Ano]])</f>
        <v>6.75</v>
      </c>
      <c r="W218" s="9"/>
      <c r="X218" s="9"/>
    </row>
    <row r="219" spans="1:24" ht="15.6" x14ac:dyDescent="0.3">
      <c r="A219" s="1" t="str">
        <f>Tabela6[[#This Row],[id_escola]]</f>
        <v>0213</v>
      </c>
      <c r="B219" s="9">
        <v>24</v>
      </c>
      <c r="C219" s="9">
        <v>38</v>
      </c>
      <c r="D219" s="9">
        <v>28</v>
      </c>
      <c r="E219" s="9">
        <v>28</v>
      </c>
      <c r="F219" s="9">
        <v>30</v>
      </c>
      <c r="G219" s="9">
        <v>27</v>
      </c>
      <c r="H219" s="9">
        <v>37</v>
      </c>
      <c r="I219" s="9">
        <v>28</v>
      </c>
      <c r="J219" s="9">
        <v>36</v>
      </c>
      <c r="K219" s="9">
        <v>29</v>
      </c>
      <c r="L219" s="9">
        <v>27</v>
      </c>
      <c r="M219" s="9">
        <v>37</v>
      </c>
      <c r="N219" s="9">
        <v>32</v>
      </c>
      <c r="O219" s="9">
        <v>39</v>
      </c>
      <c r="P219" s="9">
        <v>31</v>
      </c>
      <c r="Q219" s="9">
        <v>28</v>
      </c>
      <c r="R219" s="23">
        <f>AVERAGE(Tabela11[[#This Row],[1.º Ano]],Tabela11[[#This Row],[1.º Ano2]],Tabela11[[#This Row],[1.º Ano3]],Tabela11[[#This Row],[1.º Ano4]])</f>
        <v>30.5</v>
      </c>
      <c r="S219" s="23">
        <f>AVERAGE(Tabela11[[#This Row],[2.º Ano]],Tabela11[[#This Row],[2.º Ano2]],Tabela11[[#This Row],[2.º Ano3]],Tabela11[[#This Row],[2.º Ano4]])</f>
        <v>33.25</v>
      </c>
      <c r="T219" s="23">
        <f>AVERAGE(Tabela11[[#This Row],[3.º Ano]],Tabela11[[#This Row],[3.º Ano2]],Tabela11[[#This Row],[3.º Ano3]],Tabela11[[#This Row],[3.º Ano4]])</f>
        <v>30.75</v>
      </c>
      <c r="U219" s="23">
        <f>AVERAGE(Tabela11[[#This Row],[4.º Ano]],Tabela11[[#This Row],[4.º Ano2]],Tabela11[[#This Row],[4.º Ano3]],Tabela11[[#This Row],[4.º Ano4]])</f>
        <v>30.25</v>
      </c>
      <c r="V219" s="23">
        <f>AVERAGE(Tabela11[[#This Row],[1º Ano]],Tabela11[[#This Row],[2º Ano]],Tabela11[[#This Row],[3º Ano]],Tabela11[[#This Row],[4º Ano]])</f>
        <v>31.1875</v>
      </c>
      <c r="W219" s="9"/>
      <c r="X219" s="9"/>
    </row>
    <row r="220" spans="1:24" ht="15.6" x14ac:dyDescent="0.3">
      <c r="A220" s="1" t="str">
        <f>Tabela6[[#This Row],[id_escola]]</f>
        <v>0213</v>
      </c>
      <c r="B220" s="9">
        <v>36</v>
      </c>
      <c r="C220" s="9">
        <v>30</v>
      </c>
      <c r="D220" s="9">
        <v>41</v>
      </c>
      <c r="E220" s="9">
        <v>31</v>
      </c>
      <c r="F220" s="9">
        <v>24</v>
      </c>
      <c r="G220" s="9">
        <v>36</v>
      </c>
      <c r="H220" s="9">
        <v>29</v>
      </c>
      <c r="I220" s="9">
        <v>41</v>
      </c>
      <c r="J220" s="9">
        <v>44</v>
      </c>
      <c r="K220" s="9">
        <v>23</v>
      </c>
      <c r="L220" s="9">
        <v>36</v>
      </c>
      <c r="M220" s="9">
        <v>30</v>
      </c>
      <c r="N220" s="9">
        <v>26</v>
      </c>
      <c r="O220" s="9">
        <v>44</v>
      </c>
      <c r="P220" s="9">
        <v>22</v>
      </c>
      <c r="Q220" s="9">
        <v>37</v>
      </c>
      <c r="R220" s="23">
        <f>AVERAGE(Tabela11[[#This Row],[1.º Ano]],Tabela11[[#This Row],[1.º Ano2]],Tabela11[[#This Row],[1.º Ano3]],Tabela11[[#This Row],[1.º Ano4]])</f>
        <v>32.5</v>
      </c>
      <c r="S220" s="23">
        <f>AVERAGE(Tabela11[[#This Row],[2.º Ano]],Tabela11[[#This Row],[2.º Ano2]],Tabela11[[#This Row],[2.º Ano3]],Tabela11[[#This Row],[2.º Ano4]])</f>
        <v>33.25</v>
      </c>
      <c r="T220" s="23">
        <f>AVERAGE(Tabela11[[#This Row],[3.º Ano]],Tabela11[[#This Row],[3.º Ano2]],Tabela11[[#This Row],[3.º Ano3]],Tabela11[[#This Row],[3.º Ano4]])</f>
        <v>32</v>
      </c>
      <c r="U220" s="23">
        <f>AVERAGE(Tabela11[[#This Row],[4.º Ano]],Tabela11[[#This Row],[4.º Ano2]],Tabela11[[#This Row],[4.º Ano3]],Tabela11[[#This Row],[4.º Ano4]])</f>
        <v>34.75</v>
      </c>
      <c r="V220" s="23">
        <f>AVERAGE(Tabela11[[#This Row],[1º Ano]],Tabela11[[#This Row],[2º Ano]],Tabela11[[#This Row],[3º Ano]],Tabela11[[#This Row],[4º Ano]])</f>
        <v>33.125</v>
      </c>
      <c r="W220" s="9"/>
      <c r="X220" s="9"/>
    </row>
    <row r="221" spans="1:24" ht="15.6" x14ac:dyDescent="0.3">
      <c r="A221" s="1" t="str">
        <f>Tabela6[[#This Row],[id_escola]]</f>
        <v>0213</v>
      </c>
      <c r="B221" s="9">
        <v>17</v>
      </c>
      <c r="C221" s="9">
        <v>22</v>
      </c>
      <c r="D221" s="9">
        <v>19</v>
      </c>
      <c r="E221" s="9">
        <v>24</v>
      </c>
      <c r="F221" s="9">
        <v>18</v>
      </c>
      <c r="G221" s="9">
        <v>16</v>
      </c>
      <c r="H221" s="9">
        <v>21</v>
      </c>
      <c r="I221" s="9">
        <v>19</v>
      </c>
      <c r="J221" s="9">
        <v>14</v>
      </c>
      <c r="K221" s="9">
        <v>19</v>
      </c>
      <c r="L221" s="9">
        <v>16</v>
      </c>
      <c r="M221" s="9">
        <v>20</v>
      </c>
      <c r="N221" s="9">
        <v>19</v>
      </c>
      <c r="O221" s="9">
        <v>14</v>
      </c>
      <c r="P221" s="9">
        <v>21</v>
      </c>
      <c r="Q221" s="9">
        <v>16</v>
      </c>
      <c r="R221" s="23">
        <f>AVERAGE(Tabela11[[#This Row],[1.º Ano]],Tabela11[[#This Row],[1.º Ano2]],Tabela11[[#This Row],[1.º Ano3]],Tabela11[[#This Row],[1.º Ano4]])</f>
        <v>17</v>
      </c>
      <c r="S221" s="23">
        <f>AVERAGE(Tabela11[[#This Row],[2.º Ano]],Tabela11[[#This Row],[2.º Ano2]],Tabela11[[#This Row],[2.º Ano3]],Tabela11[[#This Row],[2.º Ano4]])</f>
        <v>17.75</v>
      </c>
      <c r="T221" s="23">
        <f>AVERAGE(Tabela11[[#This Row],[3.º Ano]],Tabela11[[#This Row],[3.º Ano2]],Tabela11[[#This Row],[3.º Ano3]],Tabela11[[#This Row],[3.º Ano4]])</f>
        <v>19.25</v>
      </c>
      <c r="U221" s="23">
        <f>AVERAGE(Tabela11[[#This Row],[4.º Ano]],Tabela11[[#This Row],[4.º Ano2]],Tabela11[[#This Row],[4.º Ano3]],Tabela11[[#This Row],[4.º Ano4]])</f>
        <v>19.75</v>
      </c>
      <c r="V221" s="23">
        <f>AVERAGE(Tabela11[[#This Row],[1º Ano]],Tabela11[[#This Row],[2º Ano]],Tabela11[[#This Row],[3º Ano]],Tabela11[[#This Row],[4º Ano]])</f>
        <v>18.4375</v>
      </c>
      <c r="W221" s="9"/>
      <c r="X221" s="9"/>
    </row>
    <row r="222" spans="1:24" ht="15.6" x14ac:dyDescent="0.3">
      <c r="A222" s="1" t="str">
        <f>Tabela6[[#This Row],[id_escola]]</f>
        <v>0213</v>
      </c>
      <c r="B222" s="9">
        <v>11</v>
      </c>
      <c r="C222" s="9">
        <v>12</v>
      </c>
      <c r="D222" s="9">
        <v>7</v>
      </c>
      <c r="E222" s="9">
        <v>16</v>
      </c>
      <c r="F222" s="9">
        <v>23</v>
      </c>
      <c r="G222" s="9">
        <v>12</v>
      </c>
      <c r="H222" s="9">
        <v>13</v>
      </c>
      <c r="I222" s="9">
        <v>7</v>
      </c>
      <c r="J222" s="9">
        <v>14</v>
      </c>
      <c r="K222" s="9">
        <v>24</v>
      </c>
      <c r="L222" s="9">
        <v>12</v>
      </c>
      <c r="M222" s="9">
        <v>13</v>
      </c>
      <c r="N222" s="9">
        <v>13</v>
      </c>
      <c r="O222" s="9">
        <v>14</v>
      </c>
      <c r="P222" s="9">
        <v>24</v>
      </c>
      <c r="Q222" s="9">
        <v>13</v>
      </c>
      <c r="R222" s="23">
        <f>AVERAGE(Tabela11[[#This Row],[1.º Ano]],Tabela11[[#This Row],[1.º Ano2]],Tabela11[[#This Row],[1.º Ano3]],Tabela11[[#This Row],[1.º Ano4]])</f>
        <v>15.25</v>
      </c>
      <c r="S222" s="23">
        <f>AVERAGE(Tabela11[[#This Row],[2.º Ano]],Tabela11[[#This Row],[2.º Ano2]],Tabela11[[#This Row],[2.º Ano3]],Tabela11[[#This Row],[2.º Ano4]])</f>
        <v>15.5</v>
      </c>
      <c r="T222" s="23">
        <f>AVERAGE(Tabela11[[#This Row],[3.º Ano]],Tabela11[[#This Row],[3.º Ano2]],Tabela11[[#This Row],[3.º Ano3]],Tabela11[[#This Row],[3.º Ano4]])</f>
        <v>14</v>
      </c>
      <c r="U222" s="23">
        <f>AVERAGE(Tabela11[[#This Row],[4.º Ano]],Tabela11[[#This Row],[4.º Ano2]],Tabela11[[#This Row],[4.º Ano3]],Tabela11[[#This Row],[4.º Ano4]])</f>
        <v>12.25</v>
      </c>
      <c r="V222" s="23">
        <f>AVERAGE(Tabela11[[#This Row],[1º Ano]],Tabela11[[#This Row],[2º Ano]],Tabela11[[#This Row],[3º Ano]],Tabela11[[#This Row],[4º Ano]])</f>
        <v>14.25</v>
      </c>
      <c r="W222" s="9"/>
      <c r="X222" s="9"/>
    </row>
    <row r="223" spans="1:24" ht="15.6" x14ac:dyDescent="0.3">
      <c r="A223" s="1" t="str">
        <f>Tabela6[[#This Row],[id_escola]]</f>
        <v>0213</v>
      </c>
      <c r="B223" s="9">
        <v>9</v>
      </c>
      <c r="C223" s="9">
        <v>9</v>
      </c>
      <c r="D223" s="9">
        <v>10</v>
      </c>
      <c r="E223" s="9">
        <v>10</v>
      </c>
      <c r="F223" s="9">
        <v>12</v>
      </c>
      <c r="G223" s="9">
        <v>11</v>
      </c>
      <c r="H223" s="9">
        <v>14</v>
      </c>
      <c r="I223" s="9">
        <v>10</v>
      </c>
      <c r="J223" s="9">
        <v>12</v>
      </c>
      <c r="K223" s="9">
        <v>9</v>
      </c>
      <c r="L223" s="9">
        <v>13</v>
      </c>
      <c r="M223" s="9">
        <v>11</v>
      </c>
      <c r="N223" s="9">
        <v>6</v>
      </c>
      <c r="O223" s="9">
        <v>13</v>
      </c>
      <c r="P223" s="9">
        <v>13</v>
      </c>
      <c r="Q223" s="9">
        <v>21</v>
      </c>
      <c r="R223" s="23">
        <f>AVERAGE(Tabela11[[#This Row],[1.º Ano]],Tabela11[[#This Row],[1.º Ano2]],Tabela11[[#This Row],[1.º Ano3]],Tabela11[[#This Row],[1.º Ano4]])</f>
        <v>9.75</v>
      </c>
      <c r="S223" s="23">
        <f>AVERAGE(Tabela11[[#This Row],[2.º Ano]],Tabela11[[#This Row],[2.º Ano2]],Tabela11[[#This Row],[2.º Ano3]],Tabela11[[#This Row],[2.º Ano4]])</f>
        <v>10.5</v>
      </c>
      <c r="T223" s="23">
        <f>AVERAGE(Tabela11[[#This Row],[3.º Ano]],Tabela11[[#This Row],[3.º Ano2]],Tabela11[[#This Row],[3.º Ano3]],Tabela11[[#This Row],[3.º Ano4]])</f>
        <v>12.5</v>
      </c>
      <c r="U223" s="23">
        <f>AVERAGE(Tabela11[[#This Row],[4.º Ano]],Tabela11[[#This Row],[4.º Ano2]],Tabela11[[#This Row],[4.º Ano3]],Tabela11[[#This Row],[4.º Ano4]])</f>
        <v>13</v>
      </c>
      <c r="V223" s="23">
        <f>AVERAGE(Tabela11[[#This Row],[1º Ano]],Tabela11[[#This Row],[2º Ano]],Tabela11[[#This Row],[3º Ano]],Tabela11[[#This Row],[4º Ano]])</f>
        <v>11.4375</v>
      </c>
      <c r="W223" s="9"/>
      <c r="X223" s="9"/>
    </row>
    <row r="224" spans="1:24" ht="15.6" x14ac:dyDescent="0.3">
      <c r="A224" s="1" t="str">
        <f>Tabela6[[#This Row],[id_escola]]</f>
        <v>0213</v>
      </c>
      <c r="B224" s="9">
        <v>4</v>
      </c>
      <c r="C224" s="9">
        <v>5</v>
      </c>
      <c r="D224" s="9">
        <v>3</v>
      </c>
      <c r="E224" s="9">
        <v>5</v>
      </c>
      <c r="F224" s="9">
        <v>4</v>
      </c>
      <c r="G224" s="9">
        <v>4</v>
      </c>
      <c r="H224" s="9">
        <v>5</v>
      </c>
      <c r="I224" s="9">
        <v>3</v>
      </c>
      <c r="J224" s="9">
        <v>5</v>
      </c>
      <c r="K224" s="9">
        <v>5</v>
      </c>
      <c r="L224" s="9">
        <v>4</v>
      </c>
      <c r="M224" s="9">
        <v>7</v>
      </c>
      <c r="N224" s="9">
        <v>2</v>
      </c>
      <c r="O224" s="9">
        <v>6</v>
      </c>
      <c r="P224" s="9">
        <v>6</v>
      </c>
      <c r="Q224" s="9">
        <v>9</v>
      </c>
      <c r="R224" s="23">
        <f>AVERAGE(Tabela11[[#This Row],[1.º Ano]],Tabela11[[#This Row],[1.º Ano2]],Tabela11[[#This Row],[1.º Ano3]],Tabela11[[#This Row],[1.º Ano4]])</f>
        <v>3.75</v>
      </c>
      <c r="S224" s="23">
        <f>AVERAGE(Tabela11[[#This Row],[2.º Ano]],Tabela11[[#This Row],[2.º Ano2]],Tabela11[[#This Row],[2.º Ano3]],Tabela11[[#This Row],[2.º Ano4]])</f>
        <v>5</v>
      </c>
      <c r="T224" s="23">
        <f>AVERAGE(Tabela11[[#This Row],[3.º Ano]],Tabela11[[#This Row],[3.º Ano2]],Tabela11[[#This Row],[3.º Ano3]],Tabela11[[#This Row],[3.º Ano4]])</f>
        <v>4.5</v>
      </c>
      <c r="U224" s="23">
        <f>AVERAGE(Tabela11[[#This Row],[4.º Ano]],Tabela11[[#This Row],[4.º Ano2]],Tabela11[[#This Row],[4.º Ano3]],Tabela11[[#This Row],[4.º Ano4]])</f>
        <v>6</v>
      </c>
      <c r="V224" s="23">
        <f>AVERAGE(Tabela11[[#This Row],[1º Ano]],Tabela11[[#This Row],[2º Ano]],Tabela11[[#This Row],[3º Ano]],Tabela11[[#This Row],[4º Ano]])</f>
        <v>4.8125</v>
      </c>
      <c r="W224" s="9"/>
      <c r="X224" s="9"/>
    </row>
    <row r="225" spans="1:24" ht="15.6" x14ac:dyDescent="0.3">
      <c r="A225" s="1" t="str">
        <f>Tabela6[[#This Row],[id_escola]]</f>
        <v>0213</v>
      </c>
      <c r="B225" s="9">
        <v>15</v>
      </c>
      <c r="C225" s="9">
        <v>20</v>
      </c>
      <c r="D225" s="9">
        <v>23</v>
      </c>
      <c r="E225" s="9">
        <v>18</v>
      </c>
      <c r="F225" s="9">
        <v>14</v>
      </c>
      <c r="G225" s="9">
        <v>16</v>
      </c>
      <c r="H225" s="9">
        <v>19</v>
      </c>
      <c r="I225" s="9">
        <v>23</v>
      </c>
      <c r="J225" s="9">
        <v>13</v>
      </c>
      <c r="K225" s="9">
        <v>16</v>
      </c>
      <c r="L225" s="9">
        <v>16</v>
      </c>
      <c r="M225" s="9">
        <v>20</v>
      </c>
      <c r="N225" s="9">
        <v>20</v>
      </c>
      <c r="O225" s="9">
        <v>14</v>
      </c>
      <c r="P225" s="9">
        <v>18</v>
      </c>
      <c r="Q225" s="9">
        <v>15</v>
      </c>
      <c r="R225" s="23">
        <f>AVERAGE(Tabela11[[#This Row],[1.º Ano]],Tabela11[[#This Row],[1.º Ano2]],Tabela11[[#This Row],[1.º Ano3]],Tabela11[[#This Row],[1.º Ano4]])</f>
        <v>15.5</v>
      </c>
      <c r="S225" s="23">
        <f>AVERAGE(Tabela11[[#This Row],[2.º Ano]],Tabela11[[#This Row],[2.º Ano2]],Tabela11[[#This Row],[2.º Ano3]],Tabela11[[#This Row],[2.º Ano4]])</f>
        <v>16.5</v>
      </c>
      <c r="T225" s="23">
        <f>AVERAGE(Tabela11[[#This Row],[3.º Ano]],Tabela11[[#This Row],[3.º Ano2]],Tabela11[[#This Row],[3.º Ano3]],Tabela11[[#This Row],[3.º Ano4]])</f>
        <v>19</v>
      </c>
      <c r="U225" s="23">
        <f>AVERAGE(Tabela11[[#This Row],[4.º Ano]],Tabela11[[#This Row],[4.º Ano2]],Tabela11[[#This Row],[4.º Ano3]],Tabela11[[#This Row],[4.º Ano4]])</f>
        <v>19</v>
      </c>
      <c r="V225" s="23">
        <f>AVERAGE(Tabela11[[#This Row],[1º Ano]],Tabela11[[#This Row],[2º Ano]],Tabela11[[#This Row],[3º Ano]],Tabela11[[#This Row],[4º Ano]])</f>
        <v>17.5</v>
      </c>
      <c r="W225" s="9"/>
      <c r="X225" s="9"/>
    </row>
    <row r="226" spans="1:24" ht="15.6" x14ac:dyDescent="0.3">
      <c r="A226" s="1" t="str">
        <f>Tabela6[[#This Row],[id_escola]]</f>
        <v>0213</v>
      </c>
      <c r="B226" s="9">
        <v>15</v>
      </c>
      <c r="C226" s="9">
        <v>9</v>
      </c>
      <c r="D226" s="9">
        <v>9</v>
      </c>
      <c r="E226" s="9">
        <v>1</v>
      </c>
      <c r="F226" s="9">
        <v>15</v>
      </c>
      <c r="G226" s="9">
        <v>16</v>
      </c>
      <c r="H226" s="9">
        <v>8</v>
      </c>
      <c r="I226" s="9">
        <v>10</v>
      </c>
      <c r="J226" s="9">
        <v>12</v>
      </c>
      <c r="K226" s="9">
        <v>15</v>
      </c>
      <c r="L226" s="9">
        <v>16</v>
      </c>
      <c r="M226" s="9">
        <v>9</v>
      </c>
      <c r="N226" s="9">
        <v>8</v>
      </c>
      <c r="O226" s="9">
        <v>12</v>
      </c>
      <c r="P226" s="9">
        <v>15</v>
      </c>
      <c r="Q226" s="9">
        <v>16</v>
      </c>
      <c r="R226" s="23">
        <f>AVERAGE(Tabela11[[#This Row],[1.º Ano]],Tabela11[[#This Row],[1.º Ano2]],Tabela11[[#This Row],[1.º Ano3]],Tabela11[[#This Row],[1.º Ano4]])</f>
        <v>12.5</v>
      </c>
      <c r="S226" s="23">
        <f>AVERAGE(Tabela11[[#This Row],[2.º Ano]],Tabela11[[#This Row],[2.º Ano2]],Tabela11[[#This Row],[2.º Ano3]],Tabela11[[#This Row],[2.º Ano4]])</f>
        <v>13</v>
      </c>
      <c r="T226" s="23">
        <f>AVERAGE(Tabela11[[#This Row],[3.º Ano]],Tabela11[[#This Row],[3.º Ano2]],Tabela11[[#This Row],[3.º Ano3]],Tabela11[[#This Row],[3.º Ano4]])</f>
        <v>12</v>
      </c>
      <c r="U226" s="23">
        <f>AVERAGE(Tabela11[[#This Row],[4.º Ano]],Tabela11[[#This Row],[4.º Ano2]],Tabela11[[#This Row],[4.º Ano3]],Tabela11[[#This Row],[4.º Ano4]])</f>
        <v>9</v>
      </c>
      <c r="V226" s="23">
        <f>AVERAGE(Tabela11[[#This Row],[1º Ano]],Tabela11[[#This Row],[2º Ano]],Tabela11[[#This Row],[3º Ano]],Tabela11[[#This Row],[4º Ano]])</f>
        <v>11.625</v>
      </c>
      <c r="W226" s="9"/>
      <c r="X226" s="9"/>
    </row>
    <row r="227" spans="1:24" ht="15.6" x14ac:dyDescent="0.3">
      <c r="A227" s="1" t="str">
        <f>Tabela6[[#This Row],[id_escola]]</f>
        <v>0213</v>
      </c>
      <c r="B227" s="9">
        <v>6</v>
      </c>
      <c r="C227" s="9">
        <v>16</v>
      </c>
      <c r="D227" s="9">
        <v>12</v>
      </c>
      <c r="E227" s="9">
        <v>10</v>
      </c>
      <c r="F227" s="9">
        <v>11</v>
      </c>
      <c r="G227" s="9">
        <v>5</v>
      </c>
      <c r="H227" s="9">
        <v>16</v>
      </c>
      <c r="I227" s="9">
        <v>11</v>
      </c>
      <c r="J227" s="9">
        <v>9</v>
      </c>
      <c r="K227" s="9">
        <v>11</v>
      </c>
      <c r="L227" s="9">
        <v>7</v>
      </c>
      <c r="M227" s="9">
        <v>16</v>
      </c>
      <c r="N227" s="9">
        <v>8</v>
      </c>
      <c r="O227" s="9">
        <v>9</v>
      </c>
      <c r="P227" s="9">
        <v>12</v>
      </c>
      <c r="Q227" s="9">
        <v>6</v>
      </c>
      <c r="R227" s="23">
        <f>AVERAGE(Tabela11[[#This Row],[1.º Ano]],Tabela11[[#This Row],[1.º Ano2]],Tabela11[[#This Row],[1.º Ano3]],Tabela11[[#This Row],[1.º Ano4]])</f>
        <v>8.5</v>
      </c>
      <c r="S227" s="23">
        <f>AVERAGE(Tabela11[[#This Row],[2.º Ano]],Tabela11[[#This Row],[2.º Ano2]],Tabela11[[#This Row],[2.º Ano3]],Tabela11[[#This Row],[2.º Ano4]])</f>
        <v>10.25</v>
      </c>
      <c r="T227" s="23">
        <f>AVERAGE(Tabela11[[#This Row],[3.º Ano]],Tabela11[[#This Row],[3.º Ano2]],Tabela11[[#This Row],[3.º Ano3]],Tabela11[[#This Row],[3.º Ano4]])</f>
        <v>11.75</v>
      </c>
      <c r="U227" s="23">
        <f>AVERAGE(Tabela11[[#This Row],[4.º Ano]],Tabela11[[#This Row],[4.º Ano2]],Tabela11[[#This Row],[4.º Ano3]],Tabela11[[#This Row],[4.º Ano4]])</f>
        <v>10.75</v>
      </c>
      <c r="V227" s="23">
        <f>AVERAGE(Tabela11[[#This Row],[1º Ano]],Tabela11[[#This Row],[2º Ano]],Tabela11[[#This Row],[3º Ano]],Tabela11[[#This Row],[4º Ano]])</f>
        <v>10.3125</v>
      </c>
      <c r="W227" s="9"/>
      <c r="X227" s="9"/>
    </row>
    <row r="228" spans="1:24" ht="15.6" x14ac:dyDescent="0.3">
      <c r="A228" s="1" t="str">
        <f>Tabela6[[#This Row],[id_escola]]</f>
        <v>0213</v>
      </c>
      <c r="B228" s="9">
        <v>17</v>
      </c>
      <c r="C228" s="9">
        <v>18</v>
      </c>
      <c r="D228" s="9">
        <v>27</v>
      </c>
      <c r="E228" s="9">
        <v>23</v>
      </c>
      <c r="F228" s="9">
        <v>17</v>
      </c>
      <c r="G228" s="9">
        <v>18</v>
      </c>
      <c r="H228" s="9">
        <v>18</v>
      </c>
      <c r="I228" s="9">
        <v>27</v>
      </c>
      <c r="J228" s="9">
        <v>18</v>
      </c>
      <c r="K228" s="9">
        <v>17</v>
      </c>
      <c r="L228" s="9">
        <v>17</v>
      </c>
      <c r="M228" s="9">
        <v>18</v>
      </c>
      <c r="N228" s="9">
        <v>8</v>
      </c>
      <c r="O228" s="9">
        <v>18</v>
      </c>
      <c r="P228" s="9">
        <v>17</v>
      </c>
      <c r="Q228" s="9">
        <v>17</v>
      </c>
      <c r="R228" s="23">
        <f>AVERAGE(Tabela11[[#This Row],[1.º Ano]],Tabela11[[#This Row],[1.º Ano2]],Tabela11[[#This Row],[1.º Ano3]],Tabela11[[#This Row],[1.º Ano4]])</f>
        <v>15</v>
      </c>
      <c r="S228" s="23">
        <f>AVERAGE(Tabela11[[#This Row],[2.º Ano]],Tabela11[[#This Row],[2.º Ano2]],Tabela11[[#This Row],[2.º Ano3]],Tabela11[[#This Row],[2.º Ano4]])</f>
        <v>17.75</v>
      </c>
      <c r="T228" s="23">
        <f>AVERAGE(Tabela11[[#This Row],[3.º Ano]],Tabela11[[#This Row],[3.º Ano2]],Tabela11[[#This Row],[3.º Ano3]],Tabela11[[#This Row],[3.º Ano4]])</f>
        <v>19.75</v>
      </c>
      <c r="U228" s="23">
        <f>AVERAGE(Tabela11[[#This Row],[4.º Ano]],Tabela11[[#This Row],[4.º Ano2]],Tabela11[[#This Row],[4.º Ano3]],Tabela11[[#This Row],[4.º Ano4]])</f>
        <v>21.25</v>
      </c>
      <c r="V228" s="23">
        <f>AVERAGE(Tabela11[[#This Row],[1º Ano]],Tabela11[[#This Row],[2º Ano]],Tabela11[[#This Row],[3º Ano]],Tabela11[[#This Row],[4º Ano]])</f>
        <v>18.4375</v>
      </c>
      <c r="W228" s="9"/>
      <c r="X228" s="9"/>
    </row>
    <row r="229" spans="1:24" ht="15.6" x14ac:dyDescent="0.3">
      <c r="A229" s="1" t="str">
        <f>Tabela6[[#This Row],[id_escola]]</f>
        <v>0214</v>
      </c>
      <c r="B229" s="9">
        <v>33</v>
      </c>
      <c r="C229" s="9">
        <v>48</v>
      </c>
      <c r="D229" s="9">
        <v>38</v>
      </c>
      <c r="E229" s="9">
        <v>37</v>
      </c>
      <c r="F229" s="9">
        <v>42</v>
      </c>
      <c r="G229" s="9">
        <v>39</v>
      </c>
      <c r="H229" s="9">
        <v>45</v>
      </c>
      <c r="I229" s="9">
        <v>42</v>
      </c>
      <c r="J229" s="9">
        <v>39</v>
      </c>
      <c r="K229" s="9">
        <v>41</v>
      </c>
      <c r="L229" s="9">
        <v>39</v>
      </c>
      <c r="M229" s="9">
        <v>47</v>
      </c>
      <c r="N229" s="9">
        <v>44</v>
      </c>
      <c r="O229" s="9">
        <v>46</v>
      </c>
      <c r="P229" s="9">
        <v>44</v>
      </c>
      <c r="Q229" s="9">
        <v>44</v>
      </c>
      <c r="R229" s="23">
        <f>AVERAGE(Tabela11[[#This Row],[1.º Ano]],Tabela11[[#This Row],[1.º Ano2]],Tabela11[[#This Row],[1.º Ano3]],Tabela11[[#This Row],[1.º Ano4]])</f>
        <v>39.5</v>
      </c>
      <c r="S229" s="23">
        <f>AVERAGE(Tabela11[[#This Row],[2.º Ano]],Tabela11[[#This Row],[2.º Ano2]],Tabela11[[#This Row],[2.º Ano3]],Tabela11[[#This Row],[2.º Ano4]])</f>
        <v>43.5</v>
      </c>
      <c r="T229" s="23">
        <f>AVERAGE(Tabela11[[#This Row],[3.º Ano]],Tabela11[[#This Row],[3.º Ano2]],Tabela11[[#This Row],[3.º Ano3]],Tabela11[[#This Row],[3.º Ano4]])</f>
        <v>41.5</v>
      </c>
      <c r="U229" s="23">
        <f>AVERAGE(Tabela11[[#This Row],[4.º Ano]],Tabela11[[#This Row],[4.º Ano2]],Tabela11[[#This Row],[4.º Ano3]],Tabela11[[#This Row],[4.º Ano4]])</f>
        <v>42.5</v>
      </c>
      <c r="V229" s="23">
        <f>AVERAGE(Tabela11[[#This Row],[1º Ano]],Tabela11[[#This Row],[2º Ano]],Tabela11[[#This Row],[3º Ano]],Tabela11[[#This Row],[4º Ano]])</f>
        <v>41.75</v>
      </c>
      <c r="W229" s="9"/>
      <c r="X229" s="9"/>
    </row>
    <row r="230" spans="1:24" ht="15.6" x14ac:dyDescent="0.3">
      <c r="A230" s="1" t="str">
        <f>Tabela6[[#This Row],[id_escola]]</f>
        <v>0214</v>
      </c>
      <c r="B230" s="9">
        <v>30</v>
      </c>
      <c r="C230" s="9">
        <v>43</v>
      </c>
      <c r="D230" s="9">
        <v>24</v>
      </c>
      <c r="E230" s="9">
        <v>27</v>
      </c>
      <c r="F230" s="9">
        <v>30</v>
      </c>
      <c r="G230" s="9">
        <v>31</v>
      </c>
      <c r="H230" s="9">
        <v>41</v>
      </c>
      <c r="I230" s="9">
        <v>26</v>
      </c>
      <c r="J230" s="9">
        <v>19</v>
      </c>
      <c r="K230" s="9">
        <v>30</v>
      </c>
      <c r="L230" s="9">
        <v>30</v>
      </c>
      <c r="M230" s="9">
        <v>39</v>
      </c>
      <c r="N230" s="9">
        <v>40</v>
      </c>
      <c r="O230" s="9">
        <v>20</v>
      </c>
      <c r="P230" s="9">
        <v>36</v>
      </c>
      <c r="Q230" s="9">
        <v>30</v>
      </c>
      <c r="R230" s="23">
        <f>AVERAGE(Tabela11[[#This Row],[1.º Ano]],Tabela11[[#This Row],[1.º Ano2]],Tabela11[[#This Row],[1.º Ano3]],Tabela11[[#This Row],[1.º Ano4]])</f>
        <v>29.75</v>
      </c>
      <c r="S230" s="23">
        <f>AVERAGE(Tabela11[[#This Row],[2.º Ano]],Tabela11[[#This Row],[2.º Ano2]],Tabela11[[#This Row],[2.º Ano3]],Tabela11[[#This Row],[2.º Ano4]])</f>
        <v>31</v>
      </c>
      <c r="T230" s="23">
        <f>AVERAGE(Tabela11[[#This Row],[3.º Ano]],Tabela11[[#This Row],[3.º Ano2]],Tabela11[[#This Row],[3.º Ano3]],Tabela11[[#This Row],[3.º Ano4]])</f>
        <v>32.75</v>
      </c>
      <c r="U230" s="23">
        <f>AVERAGE(Tabela11[[#This Row],[4.º Ano]],Tabela11[[#This Row],[4.º Ano2]],Tabela11[[#This Row],[4.º Ano3]],Tabela11[[#This Row],[4.º Ano4]])</f>
        <v>30.5</v>
      </c>
      <c r="V230" s="23">
        <f>AVERAGE(Tabela11[[#This Row],[1º Ano]],Tabela11[[#This Row],[2º Ano]],Tabela11[[#This Row],[3º Ano]],Tabela11[[#This Row],[4º Ano]])</f>
        <v>31</v>
      </c>
      <c r="W230" s="9"/>
      <c r="X230" s="9"/>
    </row>
    <row r="231" spans="1:24" ht="15.6" x14ac:dyDescent="0.3">
      <c r="A231" s="1" t="str">
        <f>Tabela6[[#This Row],[id_escola]]</f>
        <v>0214</v>
      </c>
      <c r="B231" s="9">
        <v>26</v>
      </c>
      <c r="C231" s="9">
        <v>30</v>
      </c>
      <c r="D231" s="9">
        <v>21</v>
      </c>
      <c r="E231" s="9">
        <v>20</v>
      </c>
      <c r="F231" s="9">
        <v>14</v>
      </c>
      <c r="G231" s="9">
        <v>25</v>
      </c>
      <c r="H231" s="9">
        <v>30</v>
      </c>
      <c r="I231" s="9">
        <v>21</v>
      </c>
      <c r="J231" s="9">
        <v>24</v>
      </c>
      <c r="K231" s="9">
        <v>13</v>
      </c>
      <c r="L231" s="9">
        <v>25</v>
      </c>
      <c r="M231" s="9">
        <v>29</v>
      </c>
      <c r="N231" s="9">
        <v>21</v>
      </c>
      <c r="O231" s="9">
        <v>24</v>
      </c>
      <c r="P231" s="9">
        <v>11</v>
      </c>
      <c r="Q231" s="9">
        <v>25</v>
      </c>
      <c r="R231" s="23">
        <f>AVERAGE(Tabela11[[#This Row],[1.º Ano]],Tabela11[[#This Row],[1.º Ano2]],Tabela11[[#This Row],[1.º Ano3]],Tabela11[[#This Row],[1.º Ano4]])</f>
        <v>21.25</v>
      </c>
      <c r="S231" s="23">
        <f>AVERAGE(Tabela11[[#This Row],[2.º Ano]],Tabela11[[#This Row],[2.º Ano2]],Tabela11[[#This Row],[2.º Ano3]],Tabela11[[#This Row],[2.º Ano4]])</f>
        <v>23</v>
      </c>
      <c r="T231" s="23">
        <f>AVERAGE(Tabela11[[#This Row],[3.º Ano]],Tabela11[[#This Row],[3.º Ano2]],Tabela11[[#This Row],[3.º Ano3]],Tabela11[[#This Row],[3.º Ano4]])</f>
        <v>21.75</v>
      </c>
      <c r="U231" s="23">
        <f>AVERAGE(Tabela11[[#This Row],[4.º Ano]],Tabela11[[#This Row],[4.º Ano2]],Tabela11[[#This Row],[4.º Ano3]],Tabela11[[#This Row],[4.º Ano4]])</f>
        <v>23.75</v>
      </c>
      <c r="V231" s="23">
        <f>AVERAGE(Tabela11[[#This Row],[1º Ano]],Tabela11[[#This Row],[2º Ano]],Tabela11[[#This Row],[3º Ano]],Tabela11[[#This Row],[4º Ano]])</f>
        <v>22.4375</v>
      </c>
      <c r="W231" s="9"/>
      <c r="X231" s="9"/>
    </row>
    <row r="232" spans="1:24" ht="15.6" x14ac:dyDescent="0.3">
      <c r="A232" s="1" t="str">
        <f>Tabela6[[#This Row],[id_escola]]</f>
        <v>0214</v>
      </c>
      <c r="B232" s="9">
        <v>24</v>
      </c>
      <c r="C232" s="9">
        <v>16</v>
      </c>
      <c r="D232" s="9">
        <v>18</v>
      </c>
      <c r="E232" s="9">
        <v>21</v>
      </c>
      <c r="F232" s="9">
        <v>15</v>
      </c>
      <c r="G232" s="9">
        <v>25</v>
      </c>
      <c r="H232" s="9">
        <v>18</v>
      </c>
      <c r="I232" s="9">
        <v>20</v>
      </c>
      <c r="J232" s="9">
        <v>16</v>
      </c>
      <c r="K232" s="9">
        <v>15</v>
      </c>
      <c r="L232" s="9">
        <v>24</v>
      </c>
      <c r="M232" s="9">
        <v>16</v>
      </c>
      <c r="N232" s="9">
        <v>20</v>
      </c>
      <c r="O232" s="9">
        <v>17</v>
      </c>
      <c r="P232" s="9">
        <v>14</v>
      </c>
      <c r="Q232" s="9">
        <v>23</v>
      </c>
      <c r="R232" s="23">
        <f>AVERAGE(Tabela11[[#This Row],[1.º Ano]],Tabela11[[#This Row],[1.º Ano2]],Tabela11[[#This Row],[1.º Ano3]],Tabela11[[#This Row],[1.º Ano4]])</f>
        <v>18.75</v>
      </c>
      <c r="S232" s="23">
        <f>AVERAGE(Tabela11[[#This Row],[2.º Ano]],Tabela11[[#This Row],[2.º Ano2]],Tabela11[[#This Row],[2.º Ano3]],Tabela11[[#This Row],[2.º Ano4]])</f>
        <v>18.25</v>
      </c>
      <c r="T232" s="23">
        <f>AVERAGE(Tabela11[[#This Row],[3.º Ano]],Tabela11[[#This Row],[3.º Ano2]],Tabela11[[#This Row],[3.º Ano3]],Tabela11[[#This Row],[3.º Ano4]])</f>
        <v>18.5</v>
      </c>
      <c r="U232" s="23">
        <f>AVERAGE(Tabela11[[#This Row],[4.º Ano]],Tabela11[[#This Row],[4.º Ano2]],Tabela11[[#This Row],[4.º Ano3]],Tabela11[[#This Row],[4.º Ano4]])</f>
        <v>20</v>
      </c>
      <c r="V232" s="23">
        <f>AVERAGE(Tabela11[[#This Row],[1º Ano]],Tabela11[[#This Row],[2º Ano]],Tabela11[[#This Row],[3º Ano]],Tabela11[[#This Row],[4º Ano]])</f>
        <v>18.875</v>
      </c>
      <c r="W232" s="9"/>
      <c r="X232" s="9"/>
    </row>
    <row r="233" spans="1:24" ht="15.6" x14ac:dyDescent="0.3">
      <c r="A233" s="1" t="str">
        <f>Tabela6[[#This Row],[id_escola]]</f>
        <v>0214</v>
      </c>
      <c r="B233" s="9">
        <v>20</v>
      </c>
      <c r="C233" s="9">
        <v>21</v>
      </c>
      <c r="D233" s="9">
        <v>30</v>
      </c>
      <c r="E233" s="9">
        <v>26</v>
      </c>
      <c r="F233" s="9">
        <v>21</v>
      </c>
      <c r="G233" s="9">
        <v>20</v>
      </c>
      <c r="H233" s="9">
        <v>18</v>
      </c>
      <c r="I233" s="9">
        <v>30</v>
      </c>
      <c r="J233" s="9">
        <v>14</v>
      </c>
      <c r="K233" s="9">
        <v>20</v>
      </c>
      <c r="L233" s="9">
        <v>21</v>
      </c>
      <c r="M233" s="9">
        <v>17</v>
      </c>
      <c r="N233" s="9">
        <v>25</v>
      </c>
      <c r="O233" s="9">
        <v>17</v>
      </c>
      <c r="P233" s="9">
        <v>19</v>
      </c>
      <c r="Q233" s="9">
        <v>22</v>
      </c>
      <c r="R233" s="23">
        <f>AVERAGE(Tabela11[[#This Row],[1.º Ano]],Tabela11[[#This Row],[1.º Ano2]],Tabela11[[#This Row],[1.º Ano3]],Tabela11[[#This Row],[1.º Ano4]])</f>
        <v>20</v>
      </c>
      <c r="S233" s="23">
        <f>AVERAGE(Tabela11[[#This Row],[2.º Ano]],Tabela11[[#This Row],[2.º Ano2]],Tabela11[[#This Row],[2.º Ano3]],Tabela11[[#This Row],[2.º Ano4]])</f>
        <v>19.5</v>
      </c>
      <c r="T233" s="23">
        <f>AVERAGE(Tabela11[[#This Row],[3.º Ano]],Tabela11[[#This Row],[3.º Ano2]],Tabela11[[#This Row],[3.º Ano3]],Tabela11[[#This Row],[3.º Ano4]])</f>
        <v>22</v>
      </c>
      <c r="U233" s="23">
        <f>AVERAGE(Tabela11[[#This Row],[4.º Ano]],Tabela11[[#This Row],[4.º Ano2]],Tabela11[[#This Row],[4.º Ano3]],Tabela11[[#This Row],[4.º Ano4]])</f>
        <v>23.75</v>
      </c>
      <c r="V233" s="23">
        <f>AVERAGE(Tabela11[[#This Row],[1º Ano]],Tabela11[[#This Row],[2º Ano]],Tabela11[[#This Row],[3º Ano]],Tabela11[[#This Row],[4º Ano]])</f>
        <v>21.3125</v>
      </c>
      <c r="W233" s="9"/>
      <c r="X233" s="9"/>
    </row>
    <row r="234" spans="1:24" ht="15.6" x14ac:dyDescent="0.3">
      <c r="A234" s="1" t="str">
        <f>Tabela6[[#This Row],[id_escola]]</f>
        <v>0214</v>
      </c>
      <c r="B234" s="9">
        <v>21</v>
      </c>
      <c r="C234" s="9">
        <v>15</v>
      </c>
      <c r="D234" s="9">
        <v>26</v>
      </c>
      <c r="E234" s="9">
        <v>18</v>
      </c>
      <c r="F234" s="9">
        <v>22</v>
      </c>
      <c r="G234" s="9">
        <v>22</v>
      </c>
      <c r="H234" s="9">
        <v>13</v>
      </c>
      <c r="I234" s="9">
        <v>26</v>
      </c>
      <c r="J234" s="9">
        <v>22</v>
      </c>
      <c r="K234" s="9">
        <v>21</v>
      </c>
      <c r="L234" s="9">
        <v>22</v>
      </c>
      <c r="M234" s="9">
        <v>18</v>
      </c>
      <c r="N234" s="9">
        <v>21</v>
      </c>
      <c r="O234" s="9">
        <v>23</v>
      </c>
      <c r="P234" s="9">
        <v>17</v>
      </c>
      <c r="Q234" s="9">
        <v>23</v>
      </c>
      <c r="R234" s="23">
        <f>AVERAGE(Tabela11[[#This Row],[1.º Ano]],Tabela11[[#This Row],[1.º Ano2]],Tabela11[[#This Row],[1.º Ano3]],Tabela11[[#This Row],[1.º Ano4]])</f>
        <v>21.5</v>
      </c>
      <c r="S234" s="23">
        <f>AVERAGE(Tabela11[[#This Row],[2.º Ano]],Tabela11[[#This Row],[2.º Ano2]],Tabela11[[#This Row],[2.º Ano3]],Tabela11[[#This Row],[2.º Ano4]])</f>
        <v>20.25</v>
      </c>
      <c r="T234" s="23">
        <f>AVERAGE(Tabela11[[#This Row],[3.º Ano]],Tabela11[[#This Row],[3.º Ano2]],Tabela11[[#This Row],[3.º Ano3]],Tabela11[[#This Row],[3.º Ano4]])</f>
        <v>19.5</v>
      </c>
      <c r="U234" s="23">
        <f>AVERAGE(Tabela11[[#This Row],[4.º Ano]],Tabela11[[#This Row],[4.º Ano2]],Tabela11[[#This Row],[4.º Ano3]],Tabela11[[#This Row],[4.º Ano4]])</f>
        <v>21.25</v>
      </c>
      <c r="V234" s="23">
        <f>AVERAGE(Tabela11[[#This Row],[1º Ano]],Tabela11[[#This Row],[2º Ano]],Tabela11[[#This Row],[3º Ano]],Tabela11[[#This Row],[4º Ano]])</f>
        <v>20.625</v>
      </c>
      <c r="W234" s="9"/>
      <c r="X234" s="9"/>
    </row>
    <row r="235" spans="1:24" ht="15.6" x14ac:dyDescent="0.3">
      <c r="A235" s="1" t="str">
        <f>Tabela6[[#This Row],[id_escola]]</f>
        <v>0214</v>
      </c>
      <c r="B235" s="9">
        <v>22</v>
      </c>
      <c r="C235" s="9">
        <v>20</v>
      </c>
      <c r="D235" s="9">
        <v>25</v>
      </c>
      <c r="E235" s="9">
        <v>12</v>
      </c>
      <c r="F235" s="9">
        <v>12</v>
      </c>
      <c r="G235" s="9">
        <v>20</v>
      </c>
      <c r="H235" s="9">
        <v>23</v>
      </c>
      <c r="I235" s="9">
        <v>25</v>
      </c>
      <c r="J235" s="9">
        <v>34</v>
      </c>
      <c r="K235" s="9">
        <v>13</v>
      </c>
      <c r="L235" s="9">
        <v>23</v>
      </c>
      <c r="M235" s="9">
        <v>31</v>
      </c>
      <c r="N235" s="9">
        <v>29</v>
      </c>
      <c r="O235" s="9">
        <v>38</v>
      </c>
      <c r="P235" s="9">
        <v>16</v>
      </c>
      <c r="Q235" s="9">
        <v>23</v>
      </c>
      <c r="R235" s="23">
        <f>AVERAGE(Tabela11[[#This Row],[1.º Ano]],Tabela11[[#This Row],[1.º Ano2]],Tabela11[[#This Row],[1.º Ano3]],Tabela11[[#This Row],[1.º Ano4]])</f>
        <v>24.25</v>
      </c>
      <c r="S235" s="23">
        <f>AVERAGE(Tabela11[[#This Row],[2.º Ano]],Tabela11[[#This Row],[2.º Ano2]],Tabela11[[#This Row],[2.º Ano3]],Tabela11[[#This Row],[2.º Ano4]])</f>
        <v>22.75</v>
      </c>
      <c r="T235" s="23">
        <f>AVERAGE(Tabela11[[#This Row],[3.º Ano]],Tabela11[[#This Row],[3.º Ano2]],Tabela11[[#This Row],[3.º Ano3]],Tabela11[[#This Row],[3.º Ano4]])</f>
        <v>21.75</v>
      </c>
      <c r="U235" s="23">
        <f>AVERAGE(Tabela11[[#This Row],[4.º Ano]],Tabela11[[#This Row],[4.º Ano2]],Tabela11[[#This Row],[4.º Ano3]],Tabela11[[#This Row],[4.º Ano4]])</f>
        <v>22.75</v>
      </c>
      <c r="V235" s="23">
        <f>AVERAGE(Tabela11[[#This Row],[1º Ano]],Tabela11[[#This Row],[2º Ano]],Tabela11[[#This Row],[3º Ano]],Tabela11[[#This Row],[4º Ano]])</f>
        <v>22.875</v>
      </c>
      <c r="W235" s="9"/>
      <c r="X235" s="9"/>
    </row>
    <row r="236" spans="1:24" ht="15.6" x14ac:dyDescent="0.3">
      <c r="A236" s="1" t="str">
        <f>Tabela6[[#This Row],[id_escola]]</f>
        <v>0214</v>
      </c>
      <c r="B236" s="9">
        <v>27</v>
      </c>
      <c r="C236" s="9">
        <v>26</v>
      </c>
      <c r="D236" s="9">
        <v>33</v>
      </c>
      <c r="E236" s="9">
        <v>29</v>
      </c>
      <c r="F236" s="9">
        <v>30</v>
      </c>
      <c r="G236" s="9">
        <v>27</v>
      </c>
      <c r="H236" s="9">
        <v>29</v>
      </c>
      <c r="I236" s="9">
        <v>37</v>
      </c>
      <c r="J236" s="9">
        <v>32</v>
      </c>
      <c r="K236" s="9">
        <v>32</v>
      </c>
      <c r="L236" s="9">
        <v>28</v>
      </c>
      <c r="M236" s="9">
        <v>29</v>
      </c>
      <c r="N236" s="9">
        <v>21</v>
      </c>
      <c r="O236" s="9">
        <v>38</v>
      </c>
      <c r="P236" s="9">
        <v>31</v>
      </c>
      <c r="Q236" s="9">
        <v>26</v>
      </c>
      <c r="R236" s="23">
        <f>AVERAGE(Tabela11[[#This Row],[1.º Ano]],Tabela11[[#This Row],[1.º Ano2]],Tabela11[[#This Row],[1.º Ano3]],Tabela11[[#This Row],[1.º Ano4]])</f>
        <v>27.5</v>
      </c>
      <c r="S236" s="23">
        <f>AVERAGE(Tabela11[[#This Row],[2.º Ano]],Tabela11[[#This Row],[2.º Ano2]],Tabela11[[#This Row],[2.º Ano3]],Tabela11[[#This Row],[2.º Ano4]])</f>
        <v>30.75</v>
      </c>
      <c r="T236" s="23">
        <f>AVERAGE(Tabela11[[#This Row],[3.º Ano]],Tabela11[[#This Row],[3.º Ano2]],Tabela11[[#This Row],[3.º Ano3]],Tabela11[[#This Row],[3.º Ano4]])</f>
        <v>30.25</v>
      </c>
      <c r="U236" s="23">
        <f>AVERAGE(Tabela11[[#This Row],[4.º Ano]],Tabela11[[#This Row],[4.º Ano2]],Tabela11[[#This Row],[4.º Ano3]],Tabela11[[#This Row],[4.º Ano4]])</f>
        <v>30.25</v>
      </c>
      <c r="V236" s="23">
        <f>AVERAGE(Tabela11[[#This Row],[1º Ano]],Tabela11[[#This Row],[2º Ano]],Tabela11[[#This Row],[3º Ano]],Tabela11[[#This Row],[4º Ano]])</f>
        <v>29.6875</v>
      </c>
      <c r="W236" s="9"/>
      <c r="X236" s="9"/>
    </row>
    <row r="237" spans="1:24" ht="15.6" x14ac:dyDescent="0.3">
      <c r="A237" s="1" t="str">
        <f>Tabela6[[#This Row],[id_escola]]</f>
        <v>0214</v>
      </c>
      <c r="B237" s="9">
        <v>9</v>
      </c>
      <c r="C237" s="9">
        <v>11</v>
      </c>
      <c r="D237" s="9">
        <v>13</v>
      </c>
      <c r="E237" s="9">
        <v>10</v>
      </c>
      <c r="F237" s="9">
        <v>9</v>
      </c>
      <c r="G237" s="9">
        <v>7</v>
      </c>
      <c r="H237" s="9">
        <v>10</v>
      </c>
      <c r="I237" s="9">
        <v>13</v>
      </c>
      <c r="J237" s="9">
        <v>6</v>
      </c>
      <c r="K237" s="9">
        <v>10</v>
      </c>
      <c r="L237" s="9">
        <v>9</v>
      </c>
      <c r="M237" s="9">
        <v>9</v>
      </c>
      <c r="N237" s="9">
        <v>8</v>
      </c>
      <c r="O237" s="9">
        <v>9</v>
      </c>
      <c r="P237" s="9">
        <v>12</v>
      </c>
      <c r="Q237" s="9">
        <v>8</v>
      </c>
      <c r="R237" s="23">
        <f>AVERAGE(Tabela11[[#This Row],[1.º Ano]],Tabela11[[#This Row],[1.º Ano2]],Tabela11[[#This Row],[1.º Ano3]],Tabela11[[#This Row],[1.º Ano4]])</f>
        <v>8</v>
      </c>
      <c r="S237" s="23">
        <f>AVERAGE(Tabela11[[#This Row],[2.º Ano]],Tabela11[[#This Row],[2.º Ano2]],Tabela11[[#This Row],[2.º Ano3]],Tabela11[[#This Row],[2.º Ano4]])</f>
        <v>9.25</v>
      </c>
      <c r="T237" s="23">
        <f>AVERAGE(Tabela11[[#This Row],[3.º Ano]],Tabela11[[#This Row],[3.º Ano2]],Tabela11[[#This Row],[3.º Ano3]],Tabela11[[#This Row],[3.º Ano4]])</f>
        <v>11</v>
      </c>
      <c r="U237" s="23">
        <f>AVERAGE(Tabela11[[#This Row],[4.º Ano]],Tabela11[[#This Row],[4.º Ano2]],Tabela11[[#This Row],[4.º Ano3]],Tabela11[[#This Row],[4.º Ano4]])</f>
        <v>10</v>
      </c>
      <c r="V237" s="23">
        <f>AVERAGE(Tabela11[[#This Row],[1º Ano]],Tabela11[[#This Row],[2º Ano]],Tabela11[[#This Row],[3º Ano]],Tabela11[[#This Row],[4º Ano]])</f>
        <v>9.5625</v>
      </c>
      <c r="W237" s="9"/>
      <c r="X237" s="9"/>
    </row>
    <row r="238" spans="1:24" ht="15.6" x14ac:dyDescent="0.3">
      <c r="A238" s="1" t="str">
        <f>Tabela6[[#This Row],[id_escola]]</f>
        <v>0215</v>
      </c>
      <c r="B238" s="9">
        <v>8</v>
      </c>
      <c r="C238" s="9">
        <v>20</v>
      </c>
      <c r="D238" s="9">
        <v>21</v>
      </c>
      <c r="E238" s="9">
        <v>23</v>
      </c>
      <c r="F238" s="9">
        <v>22</v>
      </c>
      <c r="G238" s="9">
        <v>10</v>
      </c>
      <c r="H238" s="9">
        <v>19</v>
      </c>
      <c r="I238" s="9">
        <v>23</v>
      </c>
      <c r="J238" s="9">
        <v>15</v>
      </c>
      <c r="K238" s="9">
        <v>24</v>
      </c>
      <c r="L238" s="9">
        <v>15</v>
      </c>
      <c r="M238" s="9">
        <v>19</v>
      </c>
      <c r="N238" s="9">
        <v>12</v>
      </c>
      <c r="O238" s="9">
        <v>17</v>
      </c>
      <c r="P238" s="9">
        <v>24</v>
      </c>
      <c r="Q238" s="9">
        <v>16</v>
      </c>
      <c r="R238" s="23">
        <f>AVERAGE(Tabela11[[#This Row],[1.º Ano]],Tabela11[[#This Row],[1.º Ano2]],Tabela11[[#This Row],[1.º Ano3]],Tabela11[[#This Row],[1.º Ano4]])</f>
        <v>14.25</v>
      </c>
      <c r="S238" s="23">
        <f>AVERAGE(Tabela11[[#This Row],[2.º Ano]],Tabela11[[#This Row],[2.º Ano2]],Tabela11[[#This Row],[2.º Ano3]],Tabela11[[#This Row],[2.º Ano4]])</f>
        <v>17.75</v>
      </c>
      <c r="T238" s="23">
        <f>AVERAGE(Tabela11[[#This Row],[3.º Ano]],Tabela11[[#This Row],[3.º Ano2]],Tabela11[[#This Row],[3.º Ano3]],Tabela11[[#This Row],[3.º Ano4]])</f>
        <v>19.75</v>
      </c>
      <c r="U238" s="23">
        <f>AVERAGE(Tabela11[[#This Row],[4.º Ano]],Tabela11[[#This Row],[4.º Ano2]],Tabela11[[#This Row],[4.º Ano3]],Tabela11[[#This Row],[4.º Ano4]])</f>
        <v>20.25</v>
      </c>
      <c r="V238" s="23">
        <f>AVERAGE(Tabela11[[#This Row],[1º Ano]],Tabela11[[#This Row],[2º Ano]],Tabela11[[#This Row],[3º Ano]],Tabela11[[#This Row],[4º Ano]])</f>
        <v>18</v>
      </c>
      <c r="W238" s="9"/>
      <c r="X238" s="9"/>
    </row>
    <row r="239" spans="1:24" ht="15.6" x14ac:dyDescent="0.3">
      <c r="A239" s="1" t="str">
        <f>Tabela6[[#This Row],[id_escola]]</f>
        <v>0215</v>
      </c>
      <c r="B239" s="9">
        <v>24</v>
      </c>
      <c r="C239" s="9">
        <v>20</v>
      </c>
      <c r="D239" s="9">
        <v>19</v>
      </c>
      <c r="E239" s="9">
        <v>26</v>
      </c>
      <c r="F239" s="9">
        <v>17</v>
      </c>
      <c r="G239" s="9">
        <v>24</v>
      </c>
      <c r="H239" s="9">
        <v>19</v>
      </c>
      <c r="I239" s="9">
        <v>20</v>
      </c>
      <c r="J239" s="9">
        <v>18</v>
      </c>
      <c r="K239" s="9">
        <v>21</v>
      </c>
      <c r="L239" s="9">
        <v>22</v>
      </c>
      <c r="M239" s="9">
        <v>19</v>
      </c>
      <c r="N239" s="9">
        <v>23</v>
      </c>
      <c r="O239" s="9">
        <v>22</v>
      </c>
      <c r="P239" s="9">
        <v>23</v>
      </c>
      <c r="Q239" s="9">
        <v>21</v>
      </c>
      <c r="R239" s="23">
        <f>AVERAGE(Tabela11[[#This Row],[1.º Ano]],Tabela11[[#This Row],[1.º Ano2]],Tabela11[[#This Row],[1.º Ano3]],Tabela11[[#This Row],[1.º Ano4]])</f>
        <v>20.5</v>
      </c>
      <c r="S239" s="23">
        <f>AVERAGE(Tabela11[[#This Row],[2.º Ano]],Tabela11[[#This Row],[2.º Ano2]],Tabela11[[#This Row],[2.º Ano3]],Tabela11[[#This Row],[2.º Ano4]])</f>
        <v>21.75</v>
      </c>
      <c r="T239" s="23">
        <f>AVERAGE(Tabela11[[#This Row],[3.º Ano]],Tabela11[[#This Row],[3.º Ano2]],Tabela11[[#This Row],[3.º Ano3]],Tabela11[[#This Row],[3.º Ano4]])</f>
        <v>20.75</v>
      </c>
      <c r="U239" s="23">
        <f>AVERAGE(Tabela11[[#This Row],[4.º Ano]],Tabela11[[#This Row],[4.º Ano2]],Tabela11[[#This Row],[4.º Ano3]],Tabela11[[#This Row],[4.º Ano4]])</f>
        <v>21.5</v>
      </c>
      <c r="V239" s="23">
        <f>AVERAGE(Tabela11[[#This Row],[1º Ano]],Tabela11[[#This Row],[2º Ano]],Tabela11[[#This Row],[3º Ano]],Tabela11[[#This Row],[4º Ano]])</f>
        <v>21.125</v>
      </c>
      <c r="W239" s="9"/>
      <c r="X239" s="9"/>
    </row>
    <row r="240" spans="1:24" ht="15.6" x14ac:dyDescent="0.3">
      <c r="A240" s="1" t="str">
        <f>Tabela6[[#This Row],[id_escola]]</f>
        <v>0215</v>
      </c>
      <c r="B240" s="9">
        <v>48</v>
      </c>
      <c r="C240" s="9">
        <v>43</v>
      </c>
      <c r="D240" s="9">
        <v>46</v>
      </c>
      <c r="E240" s="9">
        <v>51</v>
      </c>
      <c r="F240" s="9">
        <v>48</v>
      </c>
      <c r="G240" s="9">
        <v>48</v>
      </c>
      <c r="H240" s="9">
        <v>43</v>
      </c>
      <c r="I240" s="9">
        <v>46</v>
      </c>
      <c r="J240" s="9">
        <v>48</v>
      </c>
      <c r="K240" s="9">
        <v>47</v>
      </c>
      <c r="L240" s="9">
        <v>47</v>
      </c>
      <c r="M240" s="9">
        <v>41</v>
      </c>
      <c r="N240" s="9">
        <v>48</v>
      </c>
      <c r="O240" s="9">
        <v>48</v>
      </c>
      <c r="P240" s="9">
        <v>49</v>
      </c>
      <c r="Q240" s="9">
        <v>48</v>
      </c>
      <c r="R240" s="23">
        <f>AVERAGE(Tabela11[[#This Row],[1.º Ano]],Tabela11[[#This Row],[1.º Ano2]],Tabela11[[#This Row],[1.º Ano3]],Tabela11[[#This Row],[1.º Ano4]])</f>
        <v>48</v>
      </c>
      <c r="S240" s="23">
        <f>AVERAGE(Tabela11[[#This Row],[2.º Ano]],Tabela11[[#This Row],[2.º Ano2]],Tabela11[[#This Row],[2.º Ano3]],Tabela11[[#This Row],[2.º Ano4]])</f>
        <v>46.5</v>
      </c>
      <c r="T240" s="23">
        <f>AVERAGE(Tabela11[[#This Row],[3.º Ano]],Tabela11[[#This Row],[3.º Ano2]],Tabela11[[#This Row],[3.º Ano3]],Tabela11[[#This Row],[3.º Ano4]])</f>
        <v>46.25</v>
      </c>
      <c r="U240" s="23">
        <f>AVERAGE(Tabela11[[#This Row],[4.º Ano]],Tabela11[[#This Row],[4.º Ano2]],Tabela11[[#This Row],[4.º Ano3]],Tabela11[[#This Row],[4.º Ano4]])</f>
        <v>46.5</v>
      </c>
      <c r="V240" s="23">
        <f>AVERAGE(Tabela11[[#This Row],[1º Ano]],Tabela11[[#This Row],[2º Ano]],Tabela11[[#This Row],[3º Ano]],Tabela11[[#This Row],[4º Ano]])</f>
        <v>46.8125</v>
      </c>
      <c r="W240" s="9"/>
      <c r="X240" s="9"/>
    </row>
    <row r="241" spans="1:24" ht="15.6" x14ac:dyDescent="0.3">
      <c r="A241" s="1" t="str">
        <f>Tabela6[[#This Row],[id_escola]]</f>
        <v>0215</v>
      </c>
      <c r="B241" s="9">
        <v>48</v>
      </c>
      <c r="C241" s="9">
        <v>46</v>
      </c>
      <c r="D241" s="9">
        <v>57</v>
      </c>
      <c r="E241" s="9">
        <v>51</v>
      </c>
      <c r="F241" s="9">
        <v>43</v>
      </c>
      <c r="G241" s="9">
        <v>50</v>
      </c>
      <c r="H241" s="9">
        <v>45</v>
      </c>
      <c r="I241" s="9">
        <v>58</v>
      </c>
      <c r="J241" s="9">
        <v>46</v>
      </c>
      <c r="K241" s="9">
        <v>41</v>
      </c>
      <c r="L241" s="9">
        <v>47</v>
      </c>
      <c r="M241" s="9">
        <v>47</v>
      </c>
      <c r="N241" s="9">
        <v>44</v>
      </c>
      <c r="O241" s="9">
        <v>48</v>
      </c>
      <c r="P241" s="9">
        <v>44</v>
      </c>
      <c r="Q241" s="9">
        <v>45</v>
      </c>
      <c r="R241" s="23">
        <f>AVERAGE(Tabela11[[#This Row],[1.º Ano]],Tabela11[[#This Row],[1.º Ano2]],Tabela11[[#This Row],[1.º Ano3]],Tabela11[[#This Row],[1.º Ano4]])</f>
        <v>45.25</v>
      </c>
      <c r="S241" s="23">
        <f>AVERAGE(Tabela11[[#This Row],[2.º Ano]],Tabela11[[#This Row],[2.º Ano2]],Tabela11[[#This Row],[2.º Ano3]],Tabela11[[#This Row],[2.º Ano4]])</f>
        <v>46.25</v>
      </c>
      <c r="T241" s="23">
        <f>AVERAGE(Tabela11[[#This Row],[3.º Ano]],Tabela11[[#This Row],[3.º Ano2]],Tabela11[[#This Row],[3.º Ano3]],Tabela11[[#This Row],[3.º Ano4]])</f>
        <v>48.25</v>
      </c>
      <c r="U241" s="23">
        <f>AVERAGE(Tabela11[[#This Row],[4.º Ano]],Tabela11[[#This Row],[4.º Ano2]],Tabela11[[#This Row],[4.º Ano3]],Tabela11[[#This Row],[4.º Ano4]])</f>
        <v>50.25</v>
      </c>
      <c r="V241" s="23">
        <f>AVERAGE(Tabela11[[#This Row],[1º Ano]],Tabela11[[#This Row],[2º Ano]],Tabela11[[#This Row],[3º Ano]],Tabela11[[#This Row],[4º Ano]])</f>
        <v>47.5</v>
      </c>
      <c r="W241" s="9"/>
      <c r="X241" s="9"/>
    </row>
    <row r="242" spans="1:24" ht="15.6" x14ac:dyDescent="0.3">
      <c r="A242" s="1" t="str">
        <f>Tabela6[[#This Row],[id_escola]]</f>
        <v>0215</v>
      </c>
      <c r="B242" s="9">
        <v>20</v>
      </c>
      <c r="C242" s="9">
        <v>20</v>
      </c>
      <c r="D242" s="9">
        <v>23</v>
      </c>
      <c r="E242" s="9">
        <v>26</v>
      </c>
      <c r="F242" s="9">
        <v>22</v>
      </c>
      <c r="G242" s="9">
        <v>20</v>
      </c>
      <c r="H242" s="9">
        <v>21</v>
      </c>
      <c r="I242" s="9">
        <v>23</v>
      </c>
      <c r="J242" s="9">
        <v>21</v>
      </c>
      <c r="K242" s="9">
        <v>23</v>
      </c>
      <c r="L242" s="9">
        <v>20</v>
      </c>
      <c r="M242" s="9">
        <v>20</v>
      </c>
      <c r="N242" s="9">
        <v>23</v>
      </c>
      <c r="O242" s="9">
        <v>23</v>
      </c>
      <c r="P242" s="9">
        <v>23</v>
      </c>
      <c r="Q242" s="9">
        <v>20</v>
      </c>
      <c r="R242" s="23">
        <f>AVERAGE(Tabela11[[#This Row],[1.º Ano]],Tabela11[[#This Row],[1.º Ano2]],Tabela11[[#This Row],[1.º Ano3]],Tabela11[[#This Row],[1.º Ano4]])</f>
        <v>21.5</v>
      </c>
      <c r="S242" s="23">
        <f>AVERAGE(Tabela11[[#This Row],[2.º Ano]],Tabela11[[#This Row],[2.º Ano2]],Tabela11[[#This Row],[2.º Ano3]],Tabela11[[#This Row],[2.º Ano4]])</f>
        <v>21.5</v>
      </c>
      <c r="T242" s="23">
        <f>AVERAGE(Tabela11[[#This Row],[3.º Ano]],Tabela11[[#This Row],[3.º Ano2]],Tabela11[[#This Row],[3.º Ano3]],Tabela11[[#This Row],[3.º Ano4]])</f>
        <v>21.75</v>
      </c>
      <c r="U242" s="23">
        <f>AVERAGE(Tabela11[[#This Row],[4.º Ano]],Tabela11[[#This Row],[4.º Ano2]],Tabela11[[#This Row],[4.º Ano3]],Tabela11[[#This Row],[4.º Ano4]])</f>
        <v>22.25</v>
      </c>
      <c r="V242" s="23">
        <f>AVERAGE(Tabela11[[#This Row],[1º Ano]],Tabela11[[#This Row],[2º Ano]],Tabela11[[#This Row],[3º Ano]],Tabela11[[#This Row],[4º Ano]])</f>
        <v>21.75</v>
      </c>
      <c r="W242" s="9"/>
      <c r="X242" s="9"/>
    </row>
    <row r="243" spans="1:24" ht="15.6" x14ac:dyDescent="0.3">
      <c r="A243" s="1" t="str">
        <f>Tabela6[[#This Row],[id_escola]]</f>
        <v>0215</v>
      </c>
      <c r="B243" s="9">
        <v>24</v>
      </c>
      <c r="C243" s="9">
        <v>26</v>
      </c>
      <c r="D243" s="9">
        <v>26</v>
      </c>
      <c r="E243" s="9">
        <v>18</v>
      </c>
      <c r="F243" s="9">
        <v>24</v>
      </c>
      <c r="G243" s="9">
        <v>24</v>
      </c>
      <c r="H243" s="9">
        <v>26</v>
      </c>
      <c r="I243" s="9">
        <v>27</v>
      </c>
      <c r="J243" s="9">
        <v>21</v>
      </c>
      <c r="K243" s="9">
        <v>23</v>
      </c>
      <c r="L243" s="9">
        <v>24</v>
      </c>
      <c r="M243" s="9">
        <v>25</v>
      </c>
      <c r="N243" s="9">
        <v>20</v>
      </c>
      <c r="O243" s="9">
        <v>23</v>
      </c>
      <c r="P243" s="9">
        <v>24</v>
      </c>
      <c r="Q243" s="9">
        <v>25</v>
      </c>
      <c r="R243" s="23">
        <f>AVERAGE(Tabela11[[#This Row],[1.º Ano]],Tabela11[[#This Row],[1.º Ano2]],Tabela11[[#This Row],[1.º Ano3]],Tabela11[[#This Row],[1.º Ano4]])</f>
        <v>22.25</v>
      </c>
      <c r="S243" s="23">
        <f>AVERAGE(Tabela11[[#This Row],[2.º Ano]],Tabela11[[#This Row],[2.º Ano2]],Tabela11[[#This Row],[2.º Ano3]],Tabela11[[#This Row],[2.º Ano4]])</f>
        <v>24</v>
      </c>
      <c r="T243" s="23">
        <f>AVERAGE(Tabela11[[#This Row],[3.º Ano]],Tabela11[[#This Row],[3.º Ano2]],Tabela11[[#This Row],[3.º Ano3]],Tabela11[[#This Row],[3.º Ano4]])</f>
        <v>25</v>
      </c>
      <c r="U243" s="23">
        <f>AVERAGE(Tabela11[[#This Row],[4.º Ano]],Tabela11[[#This Row],[4.º Ano2]],Tabela11[[#This Row],[4.º Ano3]],Tabela11[[#This Row],[4.º Ano4]])</f>
        <v>23.75</v>
      </c>
      <c r="V243" s="23">
        <f>AVERAGE(Tabela11[[#This Row],[1º Ano]],Tabela11[[#This Row],[2º Ano]],Tabela11[[#This Row],[3º Ano]],Tabela11[[#This Row],[4º Ano]])</f>
        <v>23.75</v>
      </c>
      <c r="W243" s="9"/>
      <c r="X243" s="9"/>
    </row>
    <row r="244" spans="1:24" ht="15.6" x14ac:dyDescent="0.3">
      <c r="A244" s="1" t="str">
        <f>Tabela6[[#This Row],[id_escola]]</f>
        <v>0215</v>
      </c>
      <c r="B244" s="9">
        <v>23</v>
      </c>
      <c r="C244" s="9">
        <v>16</v>
      </c>
      <c r="D244" s="9">
        <v>22</v>
      </c>
      <c r="E244" s="9">
        <v>19</v>
      </c>
      <c r="F244" s="9">
        <v>16</v>
      </c>
      <c r="G244" s="9">
        <v>22</v>
      </c>
      <c r="H244" s="9">
        <v>19</v>
      </c>
      <c r="I244" s="9">
        <v>25</v>
      </c>
      <c r="J244" s="9">
        <v>21</v>
      </c>
      <c r="K244" s="9">
        <v>17</v>
      </c>
      <c r="L244" s="9">
        <v>21</v>
      </c>
      <c r="M244" s="9">
        <v>18</v>
      </c>
      <c r="N244" s="9">
        <v>16</v>
      </c>
      <c r="O244" s="9">
        <v>23</v>
      </c>
      <c r="P244" s="9">
        <v>18</v>
      </c>
      <c r="Q244" s="9">
        <v>20</v>
      </c>
      <c r="R244" s="23">
        <f>AVERAGE(Tabela11[[#This Row],[1.º Ano]],Tabela11[[#This Row],[1.º Ano2]],Tabela11[[#This Row],[1.º Ano3]],Tabela11[[#This Row],[1.º Ano4]])</f>
        <v>19</v>
      </c>
      <c r="S244" s="23">
        <f>AVERAGE(Tabela11[[#This Row],[2.º Ano]],Tabela11[[#This Row],[2.º Ano2]],Tabela11[[#This Row],[2.º Ano3]],Tabela11[[#This Row],[2.º Ano4]])</f>
        <v>19.5</v>
      </c>
      <c r="T244" s="23">
        <f>AVERAGE(Tabela11[[#This Row],[3.º Ano]],Tabela11[[#This Row],[3.º Ano2]],Tabela11[[#This Row],[3.º Ano3]],Tabela11[[#This Row],[3.º Ano4]])</f>
        <v>20</v>
      </c>
      <c r="U244" s="23">
        <f>AVERAGE(Tabela11[[#This Row],[4.º Ano]],Tabela11[[#This Row],[4.º Ano2]],Tabela11[[#This Row],[4.º Ano3]],Tabela11[[#This Row],[4.º Ano4]])</f>
        <v>20.5</v>
      </c>
      <c r="V244" s="23">
        <f>AVERAGE(Tabela11[[#This Row],[1º Ano]],Tabela11[[#This Row],[2º Ano]],Tabela11[[#This Row],[3º Ano]],Tabela11[[#This Row],[4º Ano]])</f>
        <v>19.75</v>
      </c>
      <c r="W244" s="9"/>
      <c r="X244" s="9"/>
    </row>
    <row r="245" spans="1:24" ht="15.6" x14ac:dyDescent="0.3">
      <c r="A245" s="1" t="str">
        <f>Tabela6[[#This Row],[id_escola]]</f>
        <v>0215</v>
      </c>
      <c r="B245" s="9">
        <v>20</v>
      </c>
      <c r="C245" s="9">
        <v>20</v>
      </c>
      <c r="D245" s="9">
        <v>20</v>
      </c>
      <c r="E245" s="9">
        <v>18</v>
      </c>
      <c r="F245" s="9">
        <v>19</v>
      </c>
      <c r="G245" s="9">
        <v>18</v>
      </c>
      <c r="H245" s="9">
        <v>20</v>
      </c>
      <c r="I245" s="9">
        <v>23</v>
      </c>
      <c r="J245" s="9">
        <v>18</v>
      </c>
      <c r="K245" s="9">
        <v>18</v>
      </c>
      <c r="L245" s="9">
        <v>19</v>
      </c>
      <c r="M245" s="9">
        <v>21</v>
      </c>
      <c r="N245" s="9">
        <v>19</v>
      </c>
      <c r="O245" s="9">
        <v>20</v>
      </c>
      <c r="P245" s="9">
        <v>19</v>
      </c>
      <c r="Q245" s="9">
        <v>20</v>
      </c>
      <c r="R245" s="23">
        <f>AVERAGE(Tabela11[[#This Row],[1.º Ano]],Tabela11[[#This Row],[1.º Ano2]],Tabela11[[#This Row],[1.º Ano3]],Tabela11[[#This Row],[1.º Ano4]])</f>
        <v>19</v>
      </c>
      <c r="S245" s="23">
        <f>AVERAGE(Tabela11[[#This Row],[2.º Ano]],Tabela11[[#This Row],[2.º Ano2]],Tabela11[[#This Row],[2.º Ano3]],Tabela11[[#This Row],[2.º Ano4]])</f>
        <v>19</v>
      </c>
      <c r="T245" s="23">
        <f>AVERAGE(Tabela11[[#This Row],[3.º Ano]],Tabela11[[#This Row],[3.º Ano2]],Tabela11[[#This Row],[3.º Ano3]],Tabela11[[#This Row],[3.º Ano4]])</f>
        <v>19.5</v>
      </c>
      <c r="U245" s="23">
        <f>AVERAGE(Tabela11[[#This Row],[4.º Ano]],Tabela11[[#This Row],[4.º Ano2]],Tabela11[[#This Row],[4.º Ano3]],Tabela11[[#This Row],[4.º Ano4]])</f>
        <v>20.5</v>
      </c>
      <c r="V245" s="23">
        <f>AVERAGE(Tabela11[[#This Row],[1º Ano]],Tabela11[[#This Row],[2º Ano]],Tabela11[[#This Row],[3º Ano]],Tabela11[[#This Row],[4º Ano]])</f>
        <v>19.5</v>
      </c>
      <c r="W245" s="9"/>
      <c r="X245" s="9"/>
    </row>
    <row r="246" spans="1:24" ht="15.6" x14ac:dyDescent="0.3">
      <c r="A246" s="1" t="str">
        <f>Tabela6[[#This Row],[id_escola]]</f>
        <v>0215</v>
      </c>
      <c r="B246" s="9">
        <v>32</v>
      </c>
      <c r="C246" s="9">
        <v>36</v>
      </c>
      <c r="D246" s="9">
        <v>52</v>
      </c>
      <c r="E246" s="9">
        <v>35</v>
      </c>
      <c r="F246" s="9">
        <v>13</v>
      </c>
      <c r="G246" s="9">
        <v>32</v>
      </c>
      <c r="H246" s="9">
        <v>33</v>
      </c>
      <c r="I246" s="9">
        <v>51</v>
      </c>
      <c r="J246" s="9">
        <v>29</v>
      </c>
      <c r="K246" s="9">
        <v>15</v>
      </c>
      <c r="L246" s="9">
        <v>35</v>
      </c>
      <c r="M246" s="9">
        <v>33</v>
      </c>
      <c r="N246" s="9">
        <v>34</v>
      </c>
      <c r="O246" s="9">
        <v>35</v>
      </c>
      <c r="P246" s="9">
        <v>12</v>
      </c>
      <c r="Q246" s="9">
        <v>36</v>
      </c>
      <c r="R246" s="23">
        <f>AVERAGE(Tabela11[[#This Row],[1.º Ano]],Tabela11[[#This Row],[1.º Ano2]],Tabela11[[#This Row],[1.º Ano3]],Tabela11[[#This Row],[1.º Ano4]])</f>
        <v>27</v>
      </c>
      <c r="S246" s="23">
        <f>AVERAGE(Tabela11[[#This Row],[2.º Ano]],Tabela11[[#This Row],[2.º Ano2]],Tabela11[[#This Row],[2.º Ano3]],Tabela11[[#This Row],[2.º Ano4]])</f>
        <v>29.5</v>
      </c>
      <c r="T246" s="23">
        <f>AVERAGE(Tabela11[[#This Row],[3.º Ano]],Tabela11[[#This Row],[3.º Ano2]],Tabela11[[#This Row],[3.º Ano3]],Tabela11[[#This Row],[3.º Ano4]])</f>
        <v>33</v>
      </c>
      <c r="U246" s="23">
        <f>AVERAGE(Tabela11[[#This Row],[4.º Ano]],Tabela11[[#This Row],[4.º Ano2]],Tabela11[[#This Row],[4.º Ano3]],Tabela11[[#This Row],[4.º Ano4]])</f>
        <v>38.75</v>
      </c>
      <c r="V246" s="23">
        <f>AVERAGE(Tabela11[[#This Row],[1º Ano]],Tabela11[[#This Row],[2º Ano]],Tabela11[[#This Row],[3º Ano]],Tabela11[[#This Row],[4º Ano]])</f>
        <v>32.0625</v>
      </c>
      <c r="W246" s="9"/>
      <c r="X246" s="9"/>
    </row>
    <row r="247" spans="1:24" ht="15.6" x14ac:dyDescent="0.3">
      <c r="A247" s="1" t="str">
        <f>Tabela6[[#This Row],[id_escola]]</f>
        <v>0215</v>
      </c>
      <c r="B247" s="9">
        <v>24</v>
      </c>
      <c r="C247" s="9">
        <v>22</v>
      </c>
      <c r="D247" s="9">
        <v>22</v>
      </c>
      <c r="E247" s="9">
        <v>24</v>
      </c>
      <c r="F247" s="9">
        <v>24</v>
      </c>
      <c r="G247" s="9">
        <v>24</v>
      </c>
      <c r="H247" s="9">
        <v>18</v>
      </c>
      <c r="I247" s="9">
        <v>20</v>
      </c>
      <c r="J247" s="9">
        <v>23</v>
      </c>
      <c r="K247" s="9">
        <v>25</v>
      </c>
      <c r="L247" s="9">
        <v>25</v>
      </c>
      <c r="M247" s="9">
        <v>17</v>
      </c>
      <c r="N247" s="9">
        <v>23</v>
      </c>
      <c r="O247" s="9">
        <v>23</v>
      </c>
      <c r="P247" s="9">
        <v>26</v>
      </c>
      <c r="Q247" s="9">
        <v>22</v>
      </c>
      <c r="R247" s="23">
        <f>AVERAGE(Tabela11[[#This Row],[1.º Ano]],Tabela11[[#This Row],[1.º Ano2]],Tabela11[[#This Row],[1.º Ano3]],Tabela11[[#This Row],[1.º Ano4]])</f>
        <v>23.5</v>
      </c>
      <c r="S247" s="23">
        <f>AVERAGE(Tabela11[[#This Row],[2.º Ano]],Tabela11[[#This Row],[2.º Ano2]],Tabela11[[#This Row],[2.º Ano3]],Tabela11[[#This Row],[2.º Ano4]])</f>
        <v>23.5</v>
      </c>
      <c r="T247" s="23">
        <f>AVERAGE(Tabela11[[#This Row],[3.º Ano]],Tabela11[[#This Row],[3.º Ano2]],Tabela11[[#This Row],[3.º Ano3]],Tabela11[[#This Row],[3.º Ano4]])</f>
        <v>22.75</v>
      </c>
      <c r="U247" s="23">
        <f>AVERAGE(Tabela11[[#This Row],[4.º Ano]],Tabela11[[#This Row],[4.º Ano2]],Tabela11[[#This Row],[4.º Ano3]],Tabela11[[#This Row],[4.º Ano4]])</f>
        <v>20.75</v>
      </c>
      <c r="V247" s="23">
        <f>AVERAGE(Tabela11[[#This Row],[1º Ano]],Tabela11[[#This Row],[2º Ano]],Tabela11[[#This Row],[3º Ano]],Tabela11[[#This Row],[4º Ano]])</f>
        <v>22.625</v>
      </c>
      <c r="W247" s="9"/>
      <c r="X247" s="9"/>
    </row>
    <row r="248" spans="1:24" ht="15.6" x14ac:dyDescent="0.3">
      <c r="A248" s="1" t="str">
        <f>Tabela6[[#This Row],[id_escola]]</f>
        <v>0215</v>
      </c>
      <c r="B248" s="9">
        <v>24</v>
      </c>
      <c r="C248" s="9">
        <v>23</v>
      </c>
      <c r="D248" s="9">
        <v>29</v>
      </c>
      <c r="E248" s="9">
        <v>21</v>
      </c>
      <c r="F248" s="9">
        <v>38</v>
      </c>
      <c r="G248" s="9">
        <v>25</v>
      </c>
      <c r="H248" s="9">
        <v>22</v>
      </c>
      <c r="I248" s="9">
        <v>28</v>
      </c>
      <c r="J248" s="9">
        <v>28</v>
      </c>
      <c r="K248" s="9">
        <v>37</v>
      </c>
      <c r="L248" s="9">
        <v>26</v>
      </c>
      <c r="M248" s="9">
        <v>24</v>
      </c>
      <c r="N248" s="9">
        <v>23</v>
      </c>
      <c r="O248" s="9">
        <v>28</v>
      </c>
      <c r="P248" s="9">
        <v>36</v>
      </c>
      <c r="Q248" s="9">
        <v>25</v>
      </c>
      <c r="R248" s="23">
        <f>AVERAGE(Tabela11[[#This Row],[1.º Ano]],Tabela11[[#This Row],[1.º Ano2]],Tabela11[[#This Row],[1.º Ano3]],Tabela11[[#This Row],[1.º Ano4]])</f>
        <v>28.25</v>
      </c>
      <c r="S248" s="23">
        <f>AVERAGE(Tabela11[[#This Row],[2.º Ano]],Tabela11[[#This Row],[2.º Ano2]],Tabela11[[#This Row],[2.º Ano3]],Tabela11[[#This Row],[2.º Ano4]])</f>
        <v>28.25</v>
      </c>
      <c r="T248" s="23">
        <f>AVERAGE(Tabela11[[#This Row],[3.º Ano]],Tabela11[[#This Row],[3.º Ano2]],Tabela11[[#This Row],[3.º Ano3]],Tabela11[[#This Row],[3.º Ano4]])</f>
        <v>28.25</v>
      </c>
      <c r="U248" s="23">
        <f>AVERAGE(Tabela11[[#This Row],[4.º Ano]],Tabela11[[#This Row],[4.º Ano2]],Tabela11[[#This Row],[4.º Ano3]],Tabela11[[#This Row],[4.º Ano4]])</f>
        <v>24.5</v>
      </c>
      <c r="V248" s="23">
        <f>AVERAGE(Tabela11[[#This Row],[1º Ano]],Tabela11[[#This Row],[2º Ano]],Tabela11[[#This Row],[3º Ano]],Tabela11[[#This Row],[4º Ano]])</f>
        <v>27.3125</v>
      </c>
      <c r="W248" s="9"/>
      <c r="X248" s="9"/>
    </row>
    <row r="249" spans="1:24" ht="15.6" x14ac:dyDescent="0.3">
      <c r="A249" s="1" t="str">
        <f>Tabela6[[#This Row],[id_escola]]</f>
        <v>0215</v>
      </c>
      <c r="B249" s="9">
        <v>20</v>
      </c>
      <c r="C249" s="9">
        <v>22</v>
      </c>
      <c r="D249" s="9">
        <v>26</v>
      </c>
      <c r="E249" s="9">
        <v>26</v>
      </c>
      <c r="F249" s="9">
        <v>24</v>
      </c>
      <c r="G249" s="9">
        <v>20</v>
      </c>
      <c r="H249" s="9">
        <v>25</v>
      </c>
      <c r="I249" s="9">
        <v>26</v>
      </c>
      <c r="J249" s="9">
        <v>20</v>
      </c>
      <c r="K249" s="9">
        <v>24</v>
      </c>
      <c r="L249" s="9">
        <v>19</v>
      </c>
      <c r="M249" s="9">
        <v>26</v>
      </c>
      <c r="N249" s="9">
        <v>21</v>
      </c>
      <c r="O249" s="9">
        <v>20</v>
      </c>
      <c r="P249" s="9">
        <v>24</v>
      </c>
      <c r="Q249" s="9">
        <v>20</v>
      </c>
      <c r="R249" s="23">
        <f>AVERAGE(Tabela11[[#This Row],[1.º Ano]],Tabela11[[#This Row],[1.º Ano2]],Tabela11[[#This Row],[1.º Ano3]],Tabela11[[#This Row],[1.º Ano4]])</f>
        <v>21.25</v>
      </c>
      <c r="S249" s="23">
        <f>AVERAGE(Tabela11[[#This Row],[2.º Ano]],Tabela11[[#This Row],[2.º Ano2]],Tabela11[[#This Row],[2.º Ano3]],Tabela11[[#This Row],[2.º Ano4]])</f>
        <v>21.5</v>
      </c>
      <c r="T249" s="23">
        <f>AVERAGE(Tabela11[[#This Row],[3.º Ano]],Tabela11[[#This Row],[3.º Ano2]],Tabela11[[#This Row],[3.º Ano3]],Tabela11[[#This Row],[3.º Ano4]])</f>
        <v>23.5</v>
      </c>
      <c r="U249" s="23">
        <f>AVERAGE(Tabela11[[#This Row],[4.º Ano]],Tabela11[[#This Row],[4.º Ano2]],Tabela11[[#This Row],[4.º Ano3]],Tabela11[[#This Row],[4.º Ano4]])</f>
        <v>24.5</v>
      </c>
      <c r="V249" s="23">
        <f>AVERAGE(Tabela11[[#This Row],[1º Ano]],Tabela11[[#This Row],[2º Ano]],Tabela11[[#This Row],[3º Ano]],Tabela11[[#This Row],[4º Ano]])</f>
        <v>22.6875</v>
      </c>
      <c r="W249" s="9"/>
      <c r="X249" s="9"/>
    </row>
    <row r="250" spans="1:24" ht="15.6" x14ac:dyDescent="0.3">
      <c r="A250" s="1" t="str">
        <f>Tabela6[[#This Row],[id_escola]]</f>
        <v>0215</v>
      </c>
      <c r="B250" s="9">
        <v>20</v>
      </c>
      <c r="C250" s="9">
        <v>18</v>
      </c>
      <c r="D250" s="9">
        <v>22</v>
      </c>
      <c r="E250" s="9">
        <v>18</v>
      </c>
      <c r="F250" s="9">
        <v>20</v>
      </c>
      <c r="G250" s="9">
        <v>20</v>
      </c>
      <c r="H250" s="9">
        <v>18</v>
      </c>
      <c r="I250" s="9">
        <v>21</v>
      </c>
      <c r="J250" s="9">
        <v>13</v>
      </c>
      <c r="K250" s="9">
        <v>17</v>
      </c>
      <c r="L250" s="9">
        <v>20</v>
      </c>
      <c r="M250" s="9">
        <v>18</v>
      </c>
      <c r="N250" s="9">
        <v>12</v>
      </c>
      <c r="O250" s="9">
        <v>13</v>
      </c>
      <c r="P250" s="9">
        <v>17</v>
      </c>
      <c r="Q250" s="9">
        <v>20</v>
      </c>
      <c r="R250" s="23">
        <f>AVERAGE(Tabela11[[#This Row],[1.º Ano]],Tabela11[[#This Row],[1.º Ano2]],Tabela11[[#This Row],[1.º Ano3]],Tabela11[[#This Row],[1.º Ano4]])</f>
        <v>16.25</v>
      </c>
      <c r="S250" s="23">
        <f>AVERAGE(Tabela11[[#This Row],[2.º Ano]],Tabela11[[#This Row],[2.º Ano2]],Tabela11[[#This Row],[2.º Ano3]],Tabela11[[#This Row],[2.º Ano4]])</f>
        <v>17</v>
      </c>
      <c r="T250" s="23">
        <f>AVERAGE(Tabela11[[#This Row],[3.º Ano]],Tabela11[[#This Row],[3.º Ano2]],Tabela11[[#This Row],[3.º Ano3]],Tabela11[[#This Row],[3.º Ano4]])</f>
        <v>19.25</v>
      </c>
      <c r="U250" s="23">
        <f>AVERAGE(Tabela11[[#This Row],[4.º Ano]],Tabela11[[#This Row],[4.º Ano2]],Tabela11[[#This Row],[4.º Ano3]],Tabela11[[#This Row],[4.º Ano4]])</f>
        <v>19.25</v>
      </c>
      <c r="V250" s="23">
        <f>AVERAGE(Tabela11[[#This Row],[1º Ano]],Tabela11[[#This Row],[2º Ano]],Tabela11[[#This Row],[3º Ano]],Tabela11[[#This Row],[4º Ano]])</f>
        <v>17.9375</v>
      </c>
      <c r="W250" s="9"/>
      <c r="X250" s="9"/>
    </row>
    <row r="251" spans="1:24" ht="15.6" x14ac:dyDescent="0.3">
      <c r="A251" s="1" t="str">
        <f>Tabela6[[#This Row],[id_escola]]</f>
        <v>0215</v>
      </c>
      <c r="B251" s="9">
        <v>25</v>
      </c>
      <c r="C251" s="9">
        <v>25</v>
      </c>
      <c r="D251" s="9">
        <v>23</v>
      </c>
      <c r="E251" s="9">
        <v>26</v>
      </c>
      <c r="F251" s="9">
        <v>22</v>
      </c>
      <c r="G251" s="9">
        <v>25</v>
      </c>
      <c r="H251" s="9">
        <v>25</v>
      </c>
      <c r="I251" s="9">
        <v>24</v>
      </c>
      <c r="J251" s="9">
        <v>24</v>
      </c>
      <c r="K251" s="9">
        <v>22</v>
      </c>
      <c r="L251" s="9">
        <v>24</v>
      </c>
      <c r="M251" s="9">
        <v>24</v>
      </c>
      <c r="N251" s="9">
        <v>24</v>
      </c>
      <c r="O251" s="9">
        <v>29</v>
      </c>
      <c r="P251" s="9">
        <v>21</v>
      </c>
      <c r="Q251" s="9">
        <v>24</v>
      </c>
      <c r="R251" s="23">
        <f>AVERAGE(Tabela11[[#This Row],[1.º Ano]],Tabela11[[#This Row],[1.º Ano2]],Tabela11[[#This Row],[1.º Ano3]],Tabela11[[#This Row],[1.º Ano4]])</f>
        <v>23.75</v>
      </c>
      <c r="S251" s="23">
        <f>AVERAGE(Tabela11[[#This Row],[2.º Ano]],Tabela11[[#This Row],[2.º Ano2]],Tabela11[[#This Row],[2.º Ano3]],Tabela11[[#This Row],[2.º Ano4]])</f>
        <v>25.25</v>
      </c>
      <c r="T251" s="23">
        <f>AVERAGE(Tabela11[[#This Row],[3.º Ano]],Tabela11[[#This Row],[3.º Ano2]],Tabela11[[#This Row],[3.º Ano3]],Tabela11[[#This Row],[3.º Ano4]])</f>
        <v>23.25</v>
      </c>
      <c r="U251" s="23">
        <f>AVERAGE(Tabela11[[#This Row],[4.º Ano]],Tabela11[[#This Row],[4.º Ano2]],Tabela11[[#This Row],[4.º Ano3]],Tabela11[[#This Row],[4.º Ano4]])</f>
        <v>24.5</v>
      </c>
      <c r="V251" s="23">
        <f>AVERAGE(Tabela11[[#This Row],[1º Ano]],Tabela11[[#This Row],[2º Ano]],Tabela11[[#This Row],[3º Ano]],Tabela11[[#This Row],[4º Ano]])</f>
        <v>24.1875</v>
      </c>
      <c r="W251" s="9"/>
      <c r="X251" s="9"/>
    </row>
    <row r="252" spans="1:24" ht="15.6" x14ac:dyDescent="0.3">
      <c r="A252" s="1" t="str">
        <f>Tabela6[[#This Row],[id_escola]]</f>
        <v>0215</v>
      </c>
      <c r="B252" s="9">
        <v>27</v>
      </c>
      <c r="C252" s="9">
        <v>10</v>
      </c>
      <c r="D252" s="9">
        <v>25</v>
      </c>
      <c r="E252" s="9">
        <v>17</v>
      </c>
      <c r="F252" s="9">
        <v>13</v>
      </c>
      <c r="G252" s="9">
        <v>23</v>
      </c>
      <c r="H252" s="9">
        <v>10</v>
      </c>
      <c r="I252" s="9">
        <v>24</v>
      </c>
      <c r="J252" s="9">
        <v>11</v>
      </c>
      <c r="K252" s="9">
        <v>16</v>
      </c>
      <c r="L252" s="9">
        <v>22</v>
      </c>
      <c r="M252" s="9">
        <v>11</v>
      </c>
      <c r="N252" s="9">
        <v>11</v>
      </c>
      <c r="O252" s="9">
        <v>11</v>
      </c>
      <c r="P252" s="9">
        <v>15</v>
      </c>
      <c r="Q252" s="9">
        <v>23</v>
      </c>
      <c r="R252" s="23">
        <f>AVERAGE(Tabela11[[#This Row],[1.º Ano]],Tabela11[[#This Row],[1.º Ano2]],Tabela11[[#This Row],[1.º Ano3]],Tabela11[[#This Row],[1.º Ano4]])</f>
        <v>15.5</v>
      </c>
      <c r="S252" s="23">
        <f>AVERAGE(Tabela11[[#This Row],[2.º Ano]],Tabela11[[#This Row],[2.º Ano2]],Tabela11[[#This Row],[2.º Ano3]],Tabela11[[#This Row],[2.º Ano4]])</f>
        <v>15</v>
      </c>
      <c r="T252" s="23">
        <f>AVERAGE(Tabela11[[#This Row],[3.º Ano]],Tabela11[[#This Row],[3.º Ano2]],Tabela11[[#This Row],[3.º Ano3]],Tabela11[[#This Row],[3.º Ano4]])</f>
        <v>18</v>
      </c>
      <c r="U252" s="23">
        <f>AVERAGE(Tabela11[[#This Row],[4.º Ano]],Tabela11[[#This Row],[4.º Ano2]],Tabela11[[#This Row],[4.º Ano3]],Tabela11[[#This Row],[4.º Ano4]])</f>
        <v>18.75</v>
      </c>
      <c r="V252" s="23">
        <f>AVERAGE(Tabela11[[#This Row],[1º Ano]],Tabela11[[#This Row],[2º Ano]],Tabela11[[#This Row],[3º Ano]],Tabela11[[#This Row],[4º Ano]])</f>
        <v>16.8125</v>
      </c>
      <c r="W252" s="9"/>
      <c r="X252" s="9"/>
    </row>
    <row r="253" spans="1:24" ht="15.6" x14ac:dyDescent="0.3">
      <c r="A253" s="1" t="str">
        <f>Tabela6[[#This Row],[id_escola]]</f>
        <v>0215</v>
      </c>
      <c r="B253" s="9">
        <v>20</v>
      </c>
      <c r="C253" s="9">
        <v>18</v>
      </c>
      <c r="D253" s="9">
        <v>19</v>
      </c>
      <c r="E253" s="9">
        <v>19</v>
      </c>
      <c r="F253" s="9">
        <v>16</v>
      </c>
      <c r="G253" s="9">
        <v>22</v>
      </c>
      <c r="H253" s="9">
        <v>17</v>
      </c>
      <c r="I253" s="9">
        <v>19</v>
      </c>
      <c r="J253" s="9">
        <v>14</v>
      </c>
      <c r="K253" s="9">
        <v>19</v>
      </c>
      <c r="L253" s="9">
        <v>21</v>
      </c>
      <c r="M253" s="9">
        <v>17</v>
      </c>
      <c r="N253" s="9">
        <v>18</v>
      </c>
      <c r="O253" s="9">
        <v>17</v>
      </c>
      <c r="P253" s="9">
        <v>20</v>
      </c>
      <c r="Q253" s="9">
        <v>20</v>
      </c>
      <c r="R253" s="23">
        <f>AVERAGE(Tabela11[[#This Row],[1.º Ano]],Tabela11[[#This Row],[1.º Ano2]],Tabela11[[#This Row],[1.º Ano3]],Tabela11[[#This Row],[1.º Ano4]])</f>
        <v>17</v>
      </c>
      <c r="S253" s="23">
        <f>AVERAGE(Tabela11[[#This Row],[2.º Ano]],Tabela11[[#This Row],[2.º Ano2]],Tabela11[[#This Row],[2.º Ano3]],Tabela11[[#This Row],[2.º Ano4]])</f>
        <v>19</v>
      </c>
      <c r="T253" s="23">
        <f>AVERAGE(Tabela11[[#This Row],[3.º Ano]],Tabela11[[#This Row],[3.º Ano2]],Tabela11[[#This Row],[3.º Ano3]],Tabela11[[#This Row],[3.º Ano4]])</f>
        <v>19.25</v>
      </c>
      <c r="U253" s="23">
        <f>AVERAGE(Tabela11[[#This Row],[4.º Ano]],Tabela11[[#This Row],[4.º Ano2]],Tabela11[[#This Row],[4.º Ano3]],Tabela11[[#This Row],[4.º Ano4]])</f>
        <v>18.75</v>
      </c>
      <c r="V253" s="23">
        <f>AVERAGE(Tabela11[[#This Row],[1º Ano]],Tabela11[[#This Row],[2º Ano]],Tabela11[[#This Row],[3º Ano]],Tabela11[[#This Row],[4º Ano]])</f>
        <v>18.5</v>
      </c>
      <c r="W253" s="9"/>
      <c r="X253" s="9"/>
    </row>
    <row r="254" spans="1:24" ht="15.6" x14ac:dyDescent="0.3">
      <c r="A254" s="1" t="str">
        <f>Tabela6[[#This Row],[id_escola]]</f>
        <v>0215</v>
      </c>
      <c r="B254" s="9">
        <v>8</v>
      </c>
      <c r="C254" s="9">
        <v>7</v>
      </c>
      <c r="D254" s="9">
        <v>9</v>
      </c>
      <c r="E254" s="9">
        <v>11</v>
      </c>
      <c r="F254" s="9">
        <v>4</v>
      </c>
      <c r="G254" s="9">
        <v>13</v>
      </c>
      <c r="H254" s="9">
        <v>6</v>
      </c>
      <c r="I254" s="9">
        <v>10</v>
      </c>
      <c r="J254" s="9">
        <v>10</v>
      </c>
      <c r="K254" s="9">
        <v>6</v>
      </c>
      <c r="L254" s="9">
        <v>11</v>
      </c>
      <c r="M254" s="9">
        <v>6</v>
      </c>
      <c r="N254" s="9">
        <v>10</v>
      </c>
      <c r="O254" s="9">
        <v>10</v>
      </c>
      <c r="P254" s="9">
        <v>4</v>
      </c>
      <c r="Q254" s="9">
        <v>12</v>
      </c>
      <c r="R254" s="23">
        <f>AVERAGE(Tabela11[[#This Row],[1.º Ano]],Tabela11[[#This Row],[1.º Ano2]],Tabela11[[#This Row],[1.º Ano3]],Tabela11[[#This Row],[1.º Ano4]])</f>
        <v>8</v>
      </c>
      <c r="S254" s="23">
        <f>AVERAGE(Tabela11[[#This Row],[2.º Ano]],Tabela11[[#This Row],[2.º Ano2]],Tabela11[[#This Row],[2.º Ano3]],Tabela11[[#This Row],[2.º Ano4]])</f>
        <v>9</v>
      </c>
      <c r="T254" s="23">
        <f>AVERAGE(Tabela11[[#This Row],[3.º Ano]],Tabela11[[#This Row],[3.º Ano2]],Tabela11[[#This Row],[3.º Ano3]],Tabela11[[#This Row],[3.º Ano4]])</f>
        <v>7.5</v>
      </c>
      <c r="U254" s="23">
        <f>AVERAGE(Tabela11[[#This Row],[4.º Ano]],Tabela11[[#This Row],[4.º Ano2]],Tabela11[[#This Row],[4.º Ano3]],Tabela11[[#This Row],[4.º Ano4]])</f>
        <v>9.75</v>
      </c>
      <c r="V254" s="23">
        <f>AVERAGE(Tabela11[[#This Row],[1º Ano]],Tabela11[[#This Row],[2º Ano]],Tabela11[[#This Row],[3º Ano]],Tabela11[[#This Row],[4º Ano]])</f>
        <v>8.5625</v>
      </c>
      <c r="W254" s="9"/>
      <c r="X254" s="9"/>
    </row>
    <row r="255" spans="1:24" ht="15.6" x14ac:dyDescent="0.3">
      <c r="A255" s="1" t="str">
        <f>Tabela6[[#This Row],[id_escola]]</f>
        <v>0215</v>
      </c>
      <c r="B255" s="9">
        <v>11</v>
      </c>
      <c r="C255" s="9">
        <v>9</v>
      </c>
      <c r="D255" s="9">
        <v>12</v>
      </c>
      <c r="E255" s="9">
        <v>17</v>
      </c>
      <c r="F255" s="9">
        <v>6</v>
      </c>
      <c r="G255" s="9">
        <v>12</v>
      </c>
      <c r="H255" s="9">
        <v>8</v>
      </c>
      <c r="I255" s="9">
        <v>11</v>
      </c>
      <c r="J255" s="9">
        <v>15</v>
      </c>
      <c r="K255" s="9">
        <v>8</v>
      </c>
      <c r="L255" s="9">
        <v>7</v>
      </c>
      <c r="M255" s="9">
        <v>5</v>
      </c>
      <c r="N255" s="9">
        <v>16</v>
      </c>
      <c r="O255" s="9">
        <v>16</v>
      </c>
      <c r="P255" s="9">
        <v>12</v>
      </c>
      <c r="Q255" s="9">
        <v>8</v>
      </c>
      <c r="R255" s="23">
        <f>AVERAGE(Tabela11[[#This Row],[1.º Ano]],Tabela11[[#This Row],[1.º Ano2]],Tabela11[[#This Row],[1.º Ano3]],Tabela11[[#This Row],[1.º Ano4]])</f>
        <v>12</v>
      </c>
      <c r="S255" s="23">
        <f>AVERAGE(Tabela11[[#This Row],[2.º Ano]],Tabela11[[#This Row],[2.º Ano2]],Tabela11[[#This Row],[2.º Ano3]],Tabela11[[#This Row],[2.º Ano4]])</f>
        <v>11.25</v>
      </c>
      <c r="T255" s="23">
        <f>AVERAGE(Tabela11[[#This Row],[3.º Ano]],Tabela11[[#This Row],[3.º Ano2]],Tabela11[[#This Row],[3.º Ano3]],Tabela11[[#This Row],[3.º Ano4]])</f>
        <v>9.75</v>
      </c>
      <c r="U255" s="23">
        <f>AVERAGE(Tabela11[[#This Row],[4.º Ano]],Tabela11[[#This Row],[4.º Ano2]],Tabela11[[#This Row],[4.º Ano3]],Tabela11[[#This Row],[4.º Ano4]])</f>
        <v>10.25</v>
      </c>
      <c r="V255" s="23">
        <f>AVERAGE(Tabela11[[#This Row],[1º Ano]],Tabela11[[#This Row],[2º Ano]],Tabela11[[#This Row],[3º Ano]],Tabela11[[#This Row],[4º Ano]])</f>
        <v>10.8125</v>
      </c>
      <c r="W255" s="9"/>
      <c r="X255" s="9"/>
    </row>
    <row r="256" spans="1:24" ht="15.6" x14ac:dyDescent="0.3">
      <c r="A256" s="1" t="str">
        <f>Tabela6[[#This Row],[id_escola]]</f>
        <v>0215</v>
      </c>
      <c r="B256" s="9">
        <v>6</v>
      </c>
      <c r="C256" s="9">
        <v>6</v>
      </c>
      <c r="D256" s="9">
        <v>6</v>
      </c>
      <c r="E256" s="9">
        <v>0</v>
      </c>
      <c r="F256" s="9">
        <v>3</v>
      </c>
      <c r="G256" s="9">
        <v>7</v>
      </c>
      <c r="H256" s="9">
        <v>4</v>
      </c>
      <c r="I256" s="9">
        <v>5</v>
      </c>
      <c r="J256" s="9">
        <v>7</v>
      </c>
      <c r="K256" s="9">
        <v>5</v>
      </c>
      <c r="L256" s="9">
        <v>7</v>
      </c>
      <c r="M256" s="9">
        <v>4</v>
      </c>
      <c r="N256" s="9">
        <v>5</v>
      </c>
      <c r="O256" s="9">
        <v>6</v>
      </c>
      <c r="P256" s="9">
        <v>2</v>
      </c>
      <c r="Q256" s="9">
        <v>7</v>
      </c>
      <c r="R256" s="23">
        <f>AVERAGE(Tabela11[[#This Row],[1.º Ano]],Tabela11[[#This Row],[1.º Ano2]],Tabela11[[#This Row],[1.º Ano3]],Tabela11[[#This Row],[1.º Ano4]])</f>
        <v>5.25</v>
      </c>
      <c r="S256" s="23">
        <f>AVERAGE(Tabela11[[#This Row],[2.º Ano]],Tabela11[[#This Row],[2.º Ano2]],Tabela11[[#This Row],[2.º Ano3]],Tabela11[[#This Row],[2.º Ano4]])</f>
        <v>6</v>
      </c>
      <c r="T256" s="23">
        <f>AVERAGE(Tabela11[[#This Row],[3.º Ano]],Tabela11[[#This Row],[3.º Ano2]],Tabela11[[#This Row],[3.º Ano3]],Tabela11[[#This Row],[3.º Ano4]])</f>
        <v>4.75</v>
      </c>
      <c r="U256" s="23">
        <f>AVERAGE(Tabela11[[#This Row],[4.º Ano]],Tabela11[[#This Row],[4.º Ano2]],Tabela11[[#This Row],[4.º Ano3]],Tabela11[[#This Row],[4.º Ano4]])</f>
        <v>4</v>
      </c>
      <c r="V256" s="23">
        <f>AVERAGE(Tabela11[[#This Row],[1º Ano]],Tabela11[[#This Row],[2º Ano]],Tabela11[[#This Row],[3º Ano]],Tabela11[[#This Row],[4º Ano]])</f>
        <v>5</v>
      </c>
      <c r="W256" s="9"/>
      <c r="X256" s="9"/>
    </row>
    <row r="257" spans="1:24" ht="15.6" x14ac:dyDescent="0.3">
      <c r="A257" s="1" t="str">
        <f>Tabela6[[#This Row],[id_escola]]</f>
        <v>0215</v>
      </c>
      <c r="B257" s="9">
        <v>9</v>
      </c>
      <c r="C257" s="9">
        <v>14</v>
      </c>
      <c r="D257" s="9">
        <v>17</v>
      </c>
      <c r="E257" s="9">
        <v>12</v>
      </c>
      <c r="F257" s="9">
        <v>10</v>
      </c>
      <c r="G257" s="9">
        <v>7</v>
      </c>
      <c r="H257" s="9">
        <v>14</v>
      </c>
      <c r="I257" s="9">
        <v>16</v>
      </c>
      <c r="J257" s="9">
        <v>16</v>
      </c>
      <c r="K257" s="9">
        <v>8</v>
      </c>
      <c r="L257" s="9">
        <v>9</v>
      </c>
      <c r="M257" s="9">
        <v>15</v>
      </c>
      <c r="N257" s="9">
        <v>15</v>
      </c>
      <c r="O257" s="9">
        <v>16</v>
      </c>
      <c r="P257" s="9">
        <v>10</v>
      </c>
      <c r="Q257" s="9">
        <v>10</v>
      </c>
      <c r="R257" s="23">
        <f>AVERAGE(Tabela11[[#This Row],[1.º Ano]],Tabela11[[#This Row],[1.º Ano2]],Tabela11[[#This Row],[1.º Ano3]],Tabela11[[#This Row],[1.º Ano4]])</f>
        <v>12.5</v>
      </c>
      <c r="S257" s="23">
        <f>AVERAGE(Tabela11[[#This Row],[2.º Ano]],Tabela11[[#This Row],[2.º Ano2]],Tabela11[[#This Row],[2.º Ano3]],Tabela11[[#This Row],[2.º Ano4]])</f>
        <v>11.25</v>
      </c>
      <c r="T257" s="23">
        <f>AVERAGE(Tabela11[[#This Row],[3.º Ano]],Tabela11[[#This Row],[3.º Ano2]],Tabela11[[#This Row],[3.º Ano3]],Tabela11[[#This Row],[3.º Ano4]])</f>
        <v>12.5</v>
      </c>
      <c r="U257" s="23">
        <f>AVERAGE(Tabela11[[#This Row],[4.º Ano]],Tabela11[[#This Row],[4.º Ano2]],Tabela11[[#This Row],[4.º Ano3]],Tabela11[[#This Row],[4.º Ano4]])</f>
        <v>13.25</v>
      </c>
      <c r="V257" s="23">
        <f>AVERAGE(Tabela11[[#This Row],[1º Ano]],Tabela11[[#This Row],[2º Ano]],Tabela11[[#This Row],[3º Ano]],Tabela11[[#This Row],[4º Ano]])</f>
        <v>12.375</v>
      </c>
      <c r="W257" s="9"/>
      <c r="X257" s="9"/>
    </row>
    <row r="258" spans="1:24" ht="15.6" x14ac:dyDescent="0.3">
      <c r="A258" s="1" t="str">
        <f>Tabela6[[#This Row],[id_escola]]</f>
        <v>0216</v>
      </c>
      <c r="B258" s="9">
        <v>31</v>
      </c>
      <c r="C258" s="9">
        <v>24</v>
      </c>
      <c r="D258" s="9">
        <v>31</v>
      </c>
      <c r="E258" s="9">
        <v>23</v>
      </c>
      <c r="F258" s="9">
        <v>22</v>
      </c>
      <c r="G258" s="9">
        <v>36</v>
      </c>
      <c r="H258" s="9">
        <v>21</v>
      </c>
      <c r="I258" s="9">
        <v>31</v>
      </c>
      <c r="J258" s="9">
        <v>34</v>
      </c>
      <c r="K258" s="9">
        <v>19</v>
      </c>
      <c r="L258" s="9">
        <v>34</v>
      </c>
      <c r="M258" s="9">
        <v>22</v>
      </c>
      <c r="N258" s="9">
        <v>21</v>
      </c>
      <c r="O258" s="9">
        <v>35</v>
      </c>
      <c r="P258" s="9">
        <v>20</v>
      </c>
      <c r="Q258" s="9">
        <v>44</v>
      </c>
      <c r="R258" s="23">
        <f>AVERAGE(Tabela11[[#This Row],[1.º Ano]],Tabela11[[#This Row],[1.º Ano2]],Tabela11[[#This Row],[1.º Ano3]],Tabela11[[#This Row],[1.º Ano4]])</f>
        <v>27</v>
      </c>
      <c r="S258" s="23">
        <f>AVERAGE(Tabela11[[#This Row],[2.º Ano]],Tabela11[[#This Row],[2.º Ano2]],Tabela11[[#This Row],[2.º Ano3]],Tabela11[[#This Row],[2.º Ano4]])</f>
        <v>28.5</v>
      </c>
      <c r="T258" s="23">
        <f>AVERAGE(Tabela11[[#This Row],[3.º Ano]],Tabela11[[#This Row],[3.º Ano2]],Tabela11[[#This Row],[3.º Ano3]],Tabela11[[#This Row],[3.º Ano4]])</f>
        <v>26.5</v>
      </c>
      <c r="U258" s="23">
        <f>AVERAGE(Tabela11[[#This Row],[4.º Ano]],Tabela11[[#This Row],[4.º Ano2]],Tabela11[[#This Row],[4.º Ano3]],Tabela11[[#This Row],[4.º Ano4]])</f>
        <v>30</v>
      </c>
      <c r="V258" s="23">
        <f>AVERAGE(Tabela11[[#This Row],[1º Ano]],Tabela11[[#This Row],[2º Ano]],Tabela11[[#This Row],[3º Ano]],Tabela11[[#This Row],[4º Ano]])</f>
        <v>28</v>
      </c>
      <c r="W258" s="9"/>
      <c r="X258" s="9"/>
    </row>
    <row r="259" spans="1:24" ht="15.6" x14ac:dyDescent="0.3">
      <c r="A259" s="1" t="str">
        <f>Tabela6[[#This Row],[id_escola]]</f>
        <v>0216</v>
      </c>
      <c r="B259" s="9">
        <v>8</v>
      </c>
      <c r="C259" s="9">
        <v>7</v>
      </c>
      <c r="D259" s="9">
        <v>8</v>
      </c>
      <c r="E259" s="9">
        <v>15</v>
      </c>
      <c r="F259" s="9">
        <v>4</v>
      </c>
      <c r="G259" s="9">
        <v>9</v>
      </c>
      <c r="H259" s="9">
        <v>7</v>
      </c>
      <c r="I259" s="9">
        <v>10</v>
      </c>
      <c r="J259" s="9">
        <v>10</v>
      </c>
      <c r="K259" s="9">
        <v>5</v>
      </c>
      <c r="L259" s="9">
        <v>10</v>
      </c>
      <c r="M259" s="9">
        <v>6</v>
      </c>
      <c r="N259" s="9">
        <v>10</v>
      </c>
      <c r="O259" s="9">
        <v>12</v>
      </c>
      <c r="P259" s="9">
        <v>5</v>
      </c>
      <c r="Q259" s="9">
        <v>10</v>
      </c>
      <c r="R259" s="23">
        <f>AVERAGE(Tabela11[[#This Row],[1.º Ano]],Tabela11[[#This Row],[1.º Ano2]],Tabela11[[#This Row],[1.º Ano3]],Tabela11[[#This Row],[1.º Ano4]])</f>
        <v>8</v>
      </c>
      <c r="S259" s="23">
        <f>AVERAGE(Tabela11[[#This Row],[2.º Ano]],Tabela11[[#This Row],[2.º Ano2]],Tabela11[[#This Row],[2.º Ano3]],Tabela11[[#This Row],[2.º Ano4]])</f>
        <v>8.25</v>
      </c>
      <c r="T259" s="23">
        <f>AVERAGE(Tabela11[[#This Row],[3.º Ano]],Tabela11[[#This Row],[3.º Ano2]],Tabela11[[#This Row],[3.º Ano3]],Tabela11[[#This Row],[3.º Ano4]])</f>
        <v>7.5</v>
      </c>
      <c r="U259" s="23">
        <f>AVERAGE(Tabela11[[#This Row],[4.º Ano]],Tabela11[[#This Row],[4.º Ano2]],Tabela11[[#This Row],[4.º Ano3]],Tabela11[[#This Row],[4.º Ano4]])</f>
        <v>10.25</v>
      </c>
      <c r="V259" s="23">
        <f>AVERAGE(Tabela11[[#This Row],[1º Ano]],Tabela11[[#This Row],[2º Ano]],Tabela11[[#This Row],[3º Ano]],Tabela11[[#This Row],[4º Ano]])</f>
        <v>8.5</v>
      </c>
      <c r="W259" s="9"/>
      <c r="X259" s="9"/>
    </row>
    <row r="260" spans="1:24" ht="15.6" x14ac:dyDescent="0.3">
      <c r="A260" s="1" t="str">
        <f>Tabela6[[#This Row],[id_escola]]</f>
        <v>0216</v>
      </c>
      <c r="B260" s="9">
        <v>20</v>
      </c>
      <c r="C260" s="9">
        <v>24</v>
      </c>
      <c r="D260" s="9">
        <v>25</v>
      </c>
      <c r="E260" s="9">
        <v>26</v>
      </c>
      <c r="F260" s="9">
        <v>23</v>
      </c>
      <c r="G260" s="9">
        <v>24</v>
      </c>
      <c r="H260" s="9">
        <v>26</v>
      </c>
      <c r="I260" s="9">
        <v>24</v>
      </c>
      <c r="J260" s="9">
        <v>20</v>
      </c>
      <c r="K260" s="9">
        <v>24</v>
      </c>
      <c r="L260" s="9">
        <v>24</v>
      </c>
      <c r="M260" s="9">
        <v>26</v>
      </c>
      <c r="N260" s="9">
        <v>20</v>
      </c>
      <c r="O260" s="9">
        <v>20</v>
      </c>
      <c r="P260" s="9">
        <v>23</v>
      </c>
      <c r="Q260" s="9">
        <v>24</v>
      </c>
      <c r="R260" s="23">
        <f>AVERAGE(Tabela11[[#This Row],[1.º Ano]],Tabela11[[#This Row],[1.º Ano2]],Tabela11[[#This Row],[1.º Ano3]],Tabela11[[#This Row],[1.º Ano4]])</f>
        <v>20.75</v>
      </c>
      <c r="S260" s="23">
        <f>AVERAGE(Tabela11[[#This Row],[2.º Ano]],Tabela11[[#This Row],[2.º Ano2]],Tabela11[[#This Row],[2.º Ano3]],Tabela11[[#This Row],[2.º Ano4]])</f>
        <v>23</v>
      </c>
      <c r="T260" s="23">
        <f>AVERAGE(Tabela11[[#This Row],[3.º Ano]],Tabela11[[#This Row],[3.º Ano2]],Tabela11[[#This Row],[3.º Ano3]],Tabela11[[#This Row],[3.º Ano4]])</f>
        <v>24.5</v>
      </c>
      <c r="U260" s="23">
        <f>AVERAGE(Tabela11[[#This Row],[4.º Ano]],Tabela11[[#This Row],[4.º Ano2]],Tabela11[[#This Row],[4.º Ano3]],Tabela11[[#This Row],[4.º Ano4]])</f>
        <v>25</v>
      </c>
      <c r="V260" s="23">
        <f>AVERAGE(Tabela11[[#This Row],[1º Ano]],Tabela11[[#This Row],[2º Ano]],Tabela11[[#This Row],[3º Ano]],Tabela11[[#This Row],[4º Ano]])</f>
        <v>23.3125</v>
      </c>
      <c r="W260" s="9"/>
      <c r="X260" s="9"/>
    </row>
    <row r="261" spans="1:24" ht="15.6" x14ac:dyDescent="0.3">
      <c r="A261" s="1" t="str">
        <f>Tabela6[[#This Row],[id_escola]]</f>
        <v>0216</v>
      </c>
      <c r="B261" s="9">
        <v>19</v>
      </c>
      <c r="C261" s="9">
        <v>18</v>
      </c>
      <c r="D261" s="9">
        <v>23</v>
      </c>
      <c r="E261" s="9">
        <v>22</v>
      </c>
      <c r="F261" s="9">
        <v>19</v>
      </c>
      <c r="G261" s="9">
        <v>19</v>
      </c>
      <c r="H261" s="9">
        <v>18</v>
      </c>
      <c r="I261" s="9">
        <v>21</v>
      </c>
      <c r="J261" s="9">
        <v>20</v>
      </c>
      <c r="K261" s="9">
        <v>21</v>
      </c>
      <c r="L261" s="9">
        <v>20</v>
      </c>
      <c r="M261" s="9">
        <v>20</v>
      </c>
      <c r="N261" s="9">
        <v>40</v>
      </c>
      <c r="O261" s="9">
        <v>20</v>
      </c>
      <c r="P261" s="9">
        <v>20</v>
      </c>
      <c r="Q261" s="9">
        <v>21</v>
      </c>
      <c r="R261" s="23">
        <f>AVERAGE(Tabela11[[#This Row],[1.º Ano]],Tabela11[[#This Row],[1.º Ano2]],Tabela11[[#This Row],[1.º Ano3]],Tabela11[[#This Row],[1.º Ano4]])</f>
        <v>24.5</v>
      </c>
      <c r="S261" s="23">
        <f>AVERAGE(Tabela11[[#This Row],[2.º Ano]],Tabela11[[#This Row],[2.º Ano2]],Tabela11[[#This Row],[2.º Ano3]],Tabela11[[#This Row],[2.º Ano4]])</f>
        <v>19.5</v>
      </c>
      <c r="T261" s="23">
        <f>AVERAGE(Tabela11[[#This Row],[3.º Ano]],Tabela11[[#This Row],[3.º Ano2]],Tabela11[[#This Row],[3.º Ano3]],Tabela11[[#This Row],[3.º Ano4]])</f>
        <v>20.25</v>
      </c>
      <c r="U261" s="23">
        <f>AVERAGE(Tabela11[[#This Row],[4.º Ano]],Tabela11[[#This Row],[4.º Ano2]],Tabela11[[#This Row],[4.º Ano3]],Tabela11[[#This Row],[4.º Ano4]])</f>
        <v>21</v>
      </c>
      <c r="V261" s="23">
        <f>AVERAGE(Tabela11[[#This Row],[1º Ano]],Tabela11[[#This Row],[2º Ano]],Tabela11[[#This Row],[3º Ano]],Tabela11[[#This Row],[4º Ano]])</f>
        <v>21.3125</v>
      </c>
      <c r="W261" s="9"/>
      <c r="X261" s="9"/>
    </row>
    <row r="262" spans="1:24" ht="15.6" x14ac:dyDescent="0.3">
      <c r="A262" s="1" t="str">
        <f>Tabela6[[#This Row],[id_escola]]</f>
        <v>0216</v>
      </c>
      <c r="B262" s="9">
        <v>20</v>
      </c>
      <c r="C262" s="9">
        <v>30</v>
      </c>
      <c r="D262" s="9">
        <v>40</v>
      </c>
      <c r="E262" s="9">
        <v>37</v>
      </c>
      <c r="F262" s="9">
        <v>14</v>
      </c>
      <c r="G262" s="9">
        <v>21</v>
      </c>
      <c r="H262" s="9">
        <v>32</v>
      </c>
      <c r="I262" s="9">
        <v>40</v>
      </c>
      <c r="J262" s="9">
        <v>24</v>
      </c>
      <c r="K262" s="9">
        <v>18</v>
      </c>
      <c r="L262" s="9">
        <v>21</v>
      </c>
      <c r="M262" s="9">
        <v>31</v>
      </c>
      <c r="N262" s="9">
        <v>20</v>
      </c>
      <c r="O262" s="9">
        <v>24</v>
      </c>
      <c r="P262" s="9">
        <v>20</v>
      </c>
      <c r="Q262" s="9">
        <v>21</v>
      </c>
      <c r="R262" s="23">
        <f>AVERAGE(Tabela11[[#This Row],[1.º Ano]],Tabela11[[#This Row],[1.º Ano2]],Tabela11[[#This Row],[1.º Ano3]],Tabela11[[#This Row],[1.º Ano4]])</f>
        <v>19.5</v>
      </c>
      <c r="S262" s="23">
        <f>AVERAGE(Tabela11[[#This Row],[2.º Ano]],Tabela11[[#This Row],[2.º Ano2]],Tabela11[[#This Row],[2.º Ano3]],Tabela11[[#This Row],[2.º Ano4]])</f>
        <v>23.25</v>
      </c>
      <c r="T262" s="23">
        <f>AVERAGE(Tabela11[[#This Row],[3.º Ano]],Tabela11[[#This Row],[3.º Ano2]],Tabela11[[#This Row],[3.º Ano3]],Tabela11[[#This Row],[3.º Ano4]])</f>
        <v>28.25</v>
      </c>
      <c r="U262" s="23">
        <f>AVERAGE(Tabela11[[#This Row],[4.º Ano]],Tabela11[[#This Row],[4.º Ano2]],Tabela11[[#This Row],[4.º Ano3]],Tabela11[[#This Row],[4.º Ano4]])</f>
        <v>32.25</v>
      </c>
      <c r="V262" s="23">
        <f>AVERAGE(Tabela11[[#This Row],[1º Ano]],Tabela11[[#This Row],[2º Ano]],Tabela11[[#This Row],[3º Ano]],Tabela11[[#This Row],[4º Ano]])</f>
        <v>25.8125</v>
      </c>
      <c r="W262" s="9"/>
      <c r="X262" s="9"/>
    </row>
    <row r="263" spans="1:24" ht="15.6" x14ac:dyDescent="0.3">
      <c r="A263" s="1" t="str">
        <f>Tabela6[[#This Row],[id_escola]]</f>
        <v>0216</v>
      </c>
      <c r="B263" s="9">
        <v>39</v>
      </c>
      <c r="C263" s="9">
        <v>33</v>
      </c>
      <c r="D263" s="9">
        <v>67</v>
      </c>
      <c r="E263" s="9">
        <v>20</v>
      </c>
      <c r="F263" s="9">
        <v>39</v>
      </c>
      <c r="G263" s="9">
        <v>40</v>
      </c>
      <c r="H263" s="9">
        <v>36</v>
      </c>
      <c r="I263" s="9">
        <v>63</v>
      </c>
      <c r="J263" s="9">
        <v>38</v>
      </c>
      <c r="K263" s="9">
        <v>38</v>
      </c>
      <c r="L263" s="9">
        <v>42</v>
      </c>
      <c r="M263" s="9">
        <v>38</v>
      </c>
      <c r="N263" s="9">
        <v>40</v>
      </c>
      <c r="O263" s="9">
        <v>40</v>
      </c>
      <c r="P263" s="9">
        <v>39</v>
      </c>
      <c r="Q263" s="9">
        <v>43</v>
      </c>
      <c r="R263" s="23">
        <f>AVERAGE(Tabela11[[#This Row],[1.º Ano]],Tabela11[[#This Row],[1.º Ano2]],Tabela11[[#This Row],[1.º Ano3]],Tabela11[[#This Row],[1.º Ano4]])</f>
        <v>39</v>
      </c>
      <c r="S263" s="23">
        <f>AVERAGE(Tabela11[[#This Row],[2.º Ano]],Tabela11[[#This Row],[2.º Ano2]],Tabela11[[#This Row],[2.º Ano3]],Tabela11[[#This Row],[2.º Ano4]])</f>
        <v>37.75</v>
      </c>
      <c r="T263" s="23">
        <f>AVERAGE(Tabela11[[#This Row],[3.º Ano]],Tabela11[[#This Row],[3.º Ano2]],Tabela11[[#This Row],[3.º Ano3]],Tabela11[[#This Row],[3.º Ano4]])</f>
        <v>46</v>
      </c>
      <c r="U263" s="23">
        <f>AVERAGE(Tabela11[[#This Row],[4.º Ano]],Tabela11[[#This Row],[4.º Ano2]],Tabela11[[#This Row],[4.º Ano3]],Tabela11[[#This Row],[4.º Ano4]])</f>
        <v>41</v>
      </c>
      <c r="V263" s="23">
        <f>AVERAGE(Tabela11[[#This Row],[1º Ano]],Tabela11[[#This Row],[2º Ano]],Tabela11[[#This Row],[3º Ano]],Tabela11[[#This Row],[4º Ano]])</f>
        <v>40.9375</v>
      </c>
      <c r="W263" s="9"/>
      <c r="X263" s="9"/>
    </row>
    <row r="264" spans="1:24" ht="15.6" x14ac:dyDescent="0.3">
      <c r="A264" s="1" t="str">
        <f>Tabela6[[#This Row],[id_escola]]</f>
        <v>0216</v>
      </c>
      <c r="B264" s="9">
        <v>22</v>
      </c>
      <c r="C264" s="9">
        <v>58</v>
      </c>
      <c r="D264" s="9">
        <v>20</v>
      </c>
      <c r="E264" s="9">
        <v>45</v>
      </c>
      <c r="F264" s="9">
        <v>41</v>
      </c>
      <c r="G264" s="9">
        <v>24</v>
      </c>
      <c r="H264" s="9">
        <v>59</v>
      </c>
      <c r="I264" s="9">
        <v>23</v>
      </c>
      <c r="J264" s="9">
        <v>47</v>
      </c>
      <c r="K264" s="9">
        <v>41</v>
      </c>
      <c r="L264" s="9">
        <v>24</v>
      </c>
      <c r="M264" s="9">
        <v>60</v>
      </c>
      <c r="N264" s="9">
        <v>45</v>
      </c>
      <c r="O264" s="9">
        <v>49</v>
      </c>
      <c r="P264" s="9">
        <v>46</v>
      </c>
      <c r="Q264" s="9">
        <v>24</v>
      </c>
      <c r="R264" s="23">
        <f>AVERAGE(Tabela11[[#This Row],[1.º Ano]],Tabela11[[#This Row],[1.º Ano2]],Tabela11[[#This Row],[1.º Ano3]],Tabela11[[#This Row],[1.º Ano4]])</f>
        <v>38.75</v>
      </c>
      <c r="S264" s="23">
        <f>AVERAGE(Tabela11[[#This Row],[2.º Ano]],Tabela11[[#This Row],[2.º Ano2]],Tabela11[[#This Row],[2.º Ano3]],Tabela11[[#This Row],[2.º Ano4]])</f>
        <v>43</v>
      </c>
      <c r="T264" s="23">
        <f>AVERAGE(Tabela11[[#This Row],[3.º Ano]],Tabela11[[#This Row],[3.º Ano2]],Tabela11[[#This Row],[3.º Ano3]],Tabela11[[#This Row],[3.º Ano4]])</f>
        <v>37.25</v>
      </c>
      <c r="U264" s="23">
        <f>AVERAGE(Tabela11[[#This Row],[4.º Ano]],Tabela11[[#This Row],[4.º Ano2]],Tabela11[[#This Row],[4.º Ano3]],Tabela11[[#This Row],[4.º Ano4]])</f>
        <v>38</v>
      </c>
      <c r="V264" s="23">
        <f>AVERAGE(Tabela11[[#This Row],[1º Ano]],Tabela11[[#This Row],[2º Ano]],Tabela11[[#This Row],[3º Ano]],Tabela11[[#This Row],[4º Ano]])</f>
        <v>39.25</v>
      </c>
      <c r="W264" s="9"/>
      <c r="X264" s="9"/>
    </row>
    <row r="265" spans="1:24" ht="15.6" x14ac:dyDescent="0.3">
      <c r="A265" s="1" t="str">
        <f>Tabela6[[#This Row],[id_escola]]</f>
        <v>0216</v>
      </c>
      <c r="B265" s="9">
        <v>45</v>
      </c>
      <c r="C265" s="9">
        <v>26</v>
      </c>
      <c r="D265" s="9">
        <v>17</v>
      </c>
      <c r="E265" s="9">
        <v>43</v>
      </c>
      <c r="F265" s="9">
        <v>42</v>
      </c>
      <c r="G265" s="9">
        <v>46</v>
      </c>
      <c r="H265" s="9">
        <v>26</v>
      </c>
      <c r="I265" s="9">
        <v>19</v>
      </c>
      <c r="J265" s="9">
        <v>37</v>
      </c>
      <c r="K265" s="9">
        <v>48</v>
      </c>
      <c r="L265" s="9">
        <v>48</v>
      </c>
      <c r="M265" s="9">
        <v>26</v>
      </c>
      <c r="N265" s="9">
        <v>20</v>
      </c>
      <c r="O265" s="9">
        <v>41</v>
      </c>
      <c r="P265" s="9">
        <v>47</v>
      </c>
      <c r="Q265" s="9">
        <v>49</v>
      </c>
      <c r="R265" s="23">
        <f>AVERAGE(Tabela11[[#This Row],[1.º Ano]],Tabela11[[#This Row],[1.º Ano2]],Tabela11[[#This Row],[1.º Ano3]],Tabela11[[#This Row],[1.º Ano4]])</f>
        <v>36</v>
      </c>
      <c r="S265" s="23">
        <f>AVERAGE(Tabela11[[#This Row],[2.º Ano]],Tabela11[[#This Row],[2.º Ano2]],Tabela11[[#This Row],[2.º Ano3]],Tabela11[[#This Row],[2.º Ano4]])</f>
        <v>40.25</v>
      </c>
      <c r="T265" s="23">
        <f>AVERAGE(Tabela11[[#This Row],[3.º Ano]],Tabela11[[#This Row],[3.º Ano2]],Tabela11[[#This Row],[3.º Ano3]],Tabela11[[#This Row],[3.º Ano4]])</f>
        <v>34.5</v>
      </c>
      <c r="U265" s="23">
        <f>AVERAGE(Tabela11[[#This Row],[4.º Ano]],Tabela11[[#This Row],[4.º Ano2]],Tabela11[[#This Row],[4.º Ano3]],Tabela11[[#This Row],[4.º Ano4]])</f>
        <v>34.25</v>
      </c>
      <c r="V265" s="23">
        <f>AVERAGE(Tabela11[[#This Row],[1º Ano]],Tabela11[[#This Row],[2º Ano]],Tabela11[[#This Row],[3º Ano]],Tabela11[[#This Row],[4º Ano]])</f>
        <v>36.25</v>
      </c>
      <c r="W265" s="9"/>
      <c r="X265" s="9"/>
    </row>
    <row r="266" spans="1:24" ht="15.6" x14ac:dyDescent="0.3">
      <c r="A266" s="1" t="str">
        <f>Tabela6[[#This Row],[id_escola]]</f>
        <v>0216</v>
      </c>
      <c r="B266" s="9">
        <v>44</v>
      </c>
      <c r="C266" s="9">
        <v>26</v>
      </c>
      <c r="D266" s="9">
        <v>20</v>
      </c>
      <c r="E266" s="9">
        <v>26</v>
      </c>
      <c r="F266" s="9">
        <v>24</v>
      </c>
      <c r="G266" s="9">
        <v>43</v>
      </c>
      <c r="H266" s="9">
        <v>26</v>
      </c>
      <c r="I266" s="9">
        <v>20</v>
      </c>
      <c r="J266" s="9">
        <v>24</v>
      </c>
      <c r="K266" s="9">
        <v>24</v>
      </c>
      <c r="L266" s="9">
        <v>44</v>
      </c>
      <c r="M266" s="9">
        <v>26</v>
      </c>
      <c r="N266" s="9">
        <v>24</v>
      </c>
      <c r="O266" s="9">
        <v>24</v>
      </c>
      <c r="P266" s="9">
        <v>24</v>
      </c>
      <c r="Q266" s="9">
        <v>44</v>
      </c>
      <c r="R266" s="23">
        <f>AVERAGE(Tabela11[[#This Row],[1.º Ano]],Tabela11[[#This Row],[1.º Ano2]],Tabela11[[#This Row],[1.º Ano3]],Tabela11[[#This Row],[1.º Ano4]])</f>
        <v>29</v>
      </c>
      <c r="S266" s="23">
        <f>AVERAGE(Tabela11[[#This Row],[2.º Ano]],Tabela11[[#This Row],[2.º Ano2]],Tabela11[[#This Row],[2.º Ano3]],Tabela11[[#This Row],[2.º Ano4]])</f>
        <v>29.25</v>
      </c>
      <c r="T266" s="23">
        <f>AVERAGE(Tabela11[[#This Row],[3.º Ano]],Tabela11[[#This Row],[3.º Ano2]],Tabela11[[#This Row],[3.º Ano3]],Tabela11[[#This Row],[3.º Ano4]])</f>
        <v>28.5</v>
      </c>
      <c r="U266" s="23">
        <f>AVERAGE(Tabela11[[#This Row],[4.º Ano]],Tabela11[[#This Row],[4.º Ano2]],Tabela11[[#This Row],[4.º Ano3]],Tabela11[[#This Row],[4.º Ano4]])</f>
        <v>29</v>
      </c>
      <c r="V266" s="23">
        <f>AVERAGE(Tabela11[[#This Row],[1º Ano]],Tabela11[[#This Row],[2º Ano]],Tabela11[[#This Row],[3º Ano]],Tabela11[[#This Row],[4º Ano]])</f>
        <v>28.9375</v>
      </c>
      <c r="W266" s="9"/>
      <c r="X266" s="9"/>
    </row>
    <row r="267" spans="1:24" ht="15.6" x14ac:dyDescent="0.3">
      <c r="A267" s="1" t="str">
        <f>Tabela6[[#This Row],[id_escola]]</f>
        <v>0216</v>
      </c>
      <c r="B267" s="9">
        <v>4</v>
      </c>
      <c r="C267" s="9">
        <v>24</v>
      </c>
      <c r="D267" s="9">
        <v>21</v>
      </c>
      <c r="E267" s="9">
        <v>11</v>
      </c>
      <c r="F267" s="9">
        <v>14</v>
      </c>
      <c r="G267" s="9">
        <v>7</v>
      </c>
      <c r="H267" s="9">
        <v>21</v>
      </c>
      <c r="I267" s="9">
        <v>22</v>
      </c>
      <c r="J267" s="9">
        <v>28</v>
      </c>
      <c r="K267" s="9">
        <v>11</v>
      </c>
      <c r="L267" s="9">
        <v>10</v>
      </c>
      <c r="M267" s="9">
        <v>31</v>
      </c>
      <c r="N267" s="9">
        <v>13</v>
      </c>
      <c r="O267" s="9">
        <v>24</v>
      </c>
      <c r="P267" s="9">
        <v>14</v>
      </c>
      <c r="Q267" s="9">
        <v>7</v>
      </c>
      <c r="R267" s="23">
        <f>AVERAGE(Tabela11[[#This Row],[1.º Ano]],Tabela11[[#This Row],[1.º Ano2]],Tabela11[[#This Row],[1.º Ano3]],Tabela11[[#This Row],[1.º Ano4]])</f>
        <v>14.75</v>
      </c>
      <c r="S267" s="23">
        <f>AVERAGE(Tabela11[[#This Row],[2.º Ano]],Tabela11[[#This Row],[2.º Ano2]],Tabela11[[#This Row],[2.º Ano3]],Tabela11[[#This Row],[2.º Ano4]])</f>
        <v>16.5</v>
      </c>
      <c r="T267" s="23">
        <f>AVERAGE(Tabela11[[#This Row],[3.º Ano]],Tabela11[[#This Row],[3.º Ano2]],Tabela11[[#This Row],[3.º Ano3]],Tabela11[[#This Row],[3.º Ano4]])</f>
        <v>16.5</v>
      </c>
      <c r="U267" s="23">
        <f>AVERAGE(Tabela11[[#This Row],[4.º Ano]],Tabela11[[#This Row],[4.º Ano2]],Tabela11[[#This Row],[4.º Ano3]],Tabela11[[#This Row],[4.º Ano4]])</f>
        <v>17.75</v>
      </c>
      <c r="V267" s="23">
        <f>AVERAGE(Tabela11[[#This Row],[1º Ano]],Tabela11[[#This Row],[2º Ano]],Tabela11[[#This Row],[3º Ano]],Tabela11[[#This Row],[4º Ano]])</f>
        <v>16.375</v>
      </c>
      <c r="W267" s="9"/>
      <c r="X267" s="9"/>
    </row>
    <row r="268" spans="1:24" ht="15.6" x14ac:dyDescent="0.3">
      <c r="A268" s="1" t="str">
        <f>Tabela6[[#This Row],[id_escola]]</f>
        <v>0216</v>
      </c>
      <c r="B268" s="9">
        <v>27</v>
      </c>
      <c r="C268" s="9">
        <v>39</v>
      </c>
      <c r="D268" s="9">
        <v>47</v>
      </c>
      <c r="E268" s="9">
        <v>45</v>
      </c>
      <c r="F268" s="9">
        <v>42</v>
      </c>
      <c r="G268" s="9">
        <v>27</v>
      </c>
      <c r="H268" s="9">
        <v>42</v>
      </c>
      <c r="I268" s="9">
        <v>46</v>
      </c>
      <c r="J268" s="9">
        <v>30</v>
      </c>
      <c r="K268" s="9">
        <v>42</v>
      </c>
      <c r="L268" s="9">
        <v>25</v>
      </c>
      <c r="M268" s="9">
        <v>43</v>
      </c>
      <c r="N268" s="9">
        <v>24</v>
      </c>
      <c r="O268" s="9">
        <v>34</v>
      </c>
      <c r="P268" s="9">
        <v>41</v>
      </c>
      <c r="Q268" s="9">
        <v>25</v>
      </c>
      <c r="R268" s="23">
        <f>AVERAGE(Tabela11[[#This Row],[1.º Ano]],Tabela11[[#This Row],[1.º Ano2]],Tabela11[[#This Row],[1.º Ano3]],Tabela11[[#This Row],[1.º Ano4]])</f>
        <v>30.75</v>
      </c>
      <c r="S268" s="23">
        <f>AVERAGE(Tabela11[[#This Row],[2.º Ano]],Tabela11[[#This Row],[2.º Ano2]],Tabela11[[#This Row],[2.º Ano3]],Tabela11[[#This Row],[2.º Ano4]])</f>
        <v>35.5</v>
      </c>
      <c r="T268" s="23">
        <f>AVERAGE(Tabela11[[#This Row],[3.º Ano]],Tabela11[[#This Row],[3.º Ano2]],Tabela11[[#This Row],[3.º Ano3]],Tabela11[[#This Row],[3.º Ano4]])</f>
        <v>38.75</v>
      </c>
      <c r="U268" s="23">
        <f>AVERAGE(Tabela11[[#This Row],[4.º Ano]],Tabela11[[#This Row],[4.º Ano2]],Tabela11[[#This Row],[4.º Ano3]],Tabela11[[#This Row],[4.º Ano4]])</f>
        <v>39.75</v>
      </c>
      <c r="V268" s="23">
        <f>AVERAGE(Tabela11[[#This Row],[1º Ano]],Tabela11[[#This Row],[2º Ano]],Tabela11[[#This Row],[3º Ano]],Tabela11[[#This Row],[4º Ano]])</f>
        <v>36.1875</v>
      </c>
      <c r="W268" s="9"/>
      <c r="X268" s="9"/>
    </row>
    <row r="269" spans="1:24" ht="15.6" x14ac:dyDescent="0.3">
      <c r="A269" s="1" t="str">
        <f>Tabela6[[#This Row],[id_escola]]</f>
        <v>0217</v>
      </c>
      <c r="B269" s="9" t="s">
        <v>4751</v>
      </c>
      <c r="C269" s="9" t="s">
        <v>4751</v>
      </c>
      <c r="D269" s="9" t="s">
        <v>4751</v>
      </c>
      <c r="E269" s="9" t="s">
        <v>4751</v>
      </c>
      <c r="F269" s="9" t="s">
        <v>4751</v>
      </c>
      <c r="G269" s="9" t="s">
        <v>4751</v>
      </c>
      <c r="H269" s="9" t="s">
        <v>4751</v>
      </c>
      <c r="I269" s="9" t="s">
        <v>4751</v>
      </c>
      <c r="J269" s="9" t="s">
        <v>4751</v>
      </c>
      <c r="K269" s="9" t="s">
        <v>4751</v>
      </c>
      <c r="L269" s="9" t="s">
        <v>4751</v>
      </c>
      <c r="M269" s="9" t="s">
        <v>4751</v>
      </c>
      <c r="N269" s="9" t="s">
        <v>4751</v>
      </c>
      <c r="O269" s="9" t="s">
        <v>4751</v>
      </c>
      <c r="P269" s="9" t="s">
        <v>4751</v>
      </c>
      <c r="Q269" s="9" t="s">
        <v>4751</v>
      </c>
      <c r="R269" s="23" t="s">
        <v>4752</v>
      </c>
      <c r="S269" s="23" t="s">
        <v>4752</v>
      </c>
      <c r="T269" s="23" t="s">
        <v>4752</v>
      </c>
      <c r="U269" s="23" t="s">
        <v>4752</v>
      </c>
      <c r="V269" s="23" t="s">
        <v>4752</v>
      </c>
      <c r="W269" s="9"/>
      <c r="X269" s="9"/>
    </row>
    <row r="270" spans="1:24" ht="15.6" x14ac:dyDescent="0.3">
      <c r="A270" s="1" t="str">
        <f>Tabela6[[#This Row],[id_escola]]</f>
        <v>0217</v>
      </c>
      <c r="B270" s="9">
        <v>6</v>
      </c>
      <c r="C270" s="9">
        <v>0</v>
      </c>
      <c r="D270" s="9">
        <v>0</v>
      </c>
      <c r="E270" s="9">
        <v>7</v>
      </c>
      <c r="F270" s="9">
        <v>12</v>
      </c>
      <c r="G270" s="9">
        <v>8</v>
      </c>
      <c r="H270" s="9">
        <v>0</v>
      </c>
      <c r="I270" s="9">
        <v>0</v>
      </c>
      <c r="J270" s="9">
        <v>6</v>
      </c>
      <c r="K270" s="9">
        <v>12</v>
      </c>
      <c r="L270" s="9">
        <v>8</v>
      </c>
      <c r="M270" s="9">
        <v>6</v>
      </c>
      <c r="N270" s="9">
        <v>9</v>
      </c>
      <c r="O270" s="9">
        <v>5</v>
      </c>
      <c r="P270" s="9">
        <v>10</v>
      </c>
      <c r="Q270" s="9">
        <v>8</v>
      </c>
      <c r="R270" s="23">
        <f>AVERAGE(Tabela11[[#This Row],[1.º Ano]],Tabela11[[#This Row],[1.º Ano2]],Tabela11[[#This Row],[1.º Ano3]],Tabela11[[#This Row],[1.º Ano4]])</f>
        <v>8.25</v>
      </c>
      <c r="S270" s="23">
        <f>AVERAGE(Tabela11[[#This Row],[2.º Ano]],Tabela11[[#This Row],[2.º Ano2]],Tabela11[[#This Row],[2.º Ano3]],Tabela11[[#This Row],[2.º Ano4]])</f>
        <v>6.25</v>
      </c>
      <c r="T270" s="23">
        <f>AVERAGE(Tabela11[[#This Row],[3.º Ano]],Tabela11[[#This Row],[3.º Ano2]],Tabela11[[#This Row],[3.º Ano3]],Tabela11[[#This Row],[3.º Ano4]])</f>
        <v>4.5</v>
      </c>
      <c r="U270" s="23">
        <f>AVERAGE(Tabela11[[#This Row],[4.º Ano]],Tabela11[[#This Row],[4.º Ano2]],Tabela11[[#This Row],[4.º Ano3]],Tabela11[[#This Row],[4.º Ano4]])</f>
        <v>5.25</v>
      </c>
      <c r="V270" s="23">
        <f>AVERAGE(Tabela11[[#This Row],[1º Ano]],Tabela11[[#This Row],[2º Ano]],Tabela11[[#This Row],[3º Ano]],Tabela11[[#This Row],[4º Ano]])</f>
        <v>6.0625</v>
      </c>
      <c r="W270" s="9"/>
      <c r="X270" s="9"/>
    </row>
    <row r="271" spans="1:24" ht="15.6" x14ac:dyDescent="0.3">
      <c r="A271" s="1" t="str">
        <f>Tabela6[[#This Row],[id_escola]]</f>
        <v>0217</v>
      </c>
      <c r="B271" s="9" t="s">
        <v>4751</v>
      </c>
      <c r="C271" s="9" t="s">
        <v>4751</v>
      </c>
      <c r="D271" s="9" t="s">
        <v>4751</v>
      </c>
      <c r="E271" s="9" t="s">
        <v>4751</v>
      </c>
      <c r="F271" s="9" t="s">
        <v>4751</v>
      </c>
      <c r="G271" s="9" t="s">
        <v>4751</v>
      </c>
      <c r="H271" s="9" t="s">
        <v>4751</v>
      </c>
      <c r="I271" s="9" t="s">
        <v>4751</v>
      </c>
      <c r="J271" s="9" t="s">
        <v>4751</v>
      </c>
      <c r="K271" s="9" t="s">
        <v>4751</v>
      </c>
      <c r="L271" s="9" t="s">
        <v>4751</v>
      </c>
      <c r="M271" s="9" t="s">
        <v>4751</v>
      </c>
      <c r="N271" s="9" t="s">
        <v>4751</v>
      </c>
      <c r="O271" s="9" t="s">
        <v>4751</v>
      </c>
      <c r="P271" s="9" t="s">
        <v>4751</v>
      </c>
      <c r="Q271" s="9" t="s">
        <v>4751</v>
      </c>
      <c r="R271" s="23" t="s">
        <v>4752</v>
      </c>
      <c r="S271" s="23" t="s">
        <v>4752</v>
      </c>
      <c r="T271" s="23" t="s">
        <v>4752</v>
      </c>
      <c r="U271" s="23" t="s">
        <v>4752</v>
      </c>
      <c r="V271" s="23" t="s">
        <v>4752</v>
      </c>
      <c r="W271" s="9"/>
      <c r="X271" s="9"/>
    </row>
    <row r="272" spans="1:24" ht="15.6" x14ac:dyDescent="0.3">
      <c r="A272" s="1" t="str">
        <f>Tabela6[[#This Row],[id_escola]]</f>
        <v>0217</v>
      </c>
      <c r="B272" s="9">
        <v>17</v>
      </c>
      <c r="C272" s="9">
        <v>0</v>
      </c>
      <c r="D272" s="9">
        <v>0</v>
      </c>
      <c r="E272" s="9">
        <v>0</v>
      </c>
      <c r="F272" s="9">
        <v>0</v>
      </c>
      <c r="G272" s="9">
        <v>17</v>
      </c>
      <c r="H272" s="9">
        <v>0</v>
      </c>
      <c r="I272" s="9">
        <v>0</v>
      </c>
      <c r="J272" s="9">
        <v>0</v>
      </c>
      <c r="K272" s="9">
        <v>0</v>
      </c>
      <c r="L272" s="9">
        <v>18</v>
      </c>
      <c r="M272" s="9">
        <v>0</v>
      </c>
      <c r="N272" s="9">
        <v>0</v>
      </c>
      <c r="O272" s="9">
        <v>0</v>
      </c>
      <c r="P272" s="9">
        <v>0</v>
      </c>
      <c r="Q272" s="9">
        <v>22</v>
      </c>
      <c r="R272" s="23">
        <f>AVERAGE(Tabela11[[#This Row],[1.º Ano]],Tabela11[[#This Row],[1.º Ano2]],Tabela11[[#This Row],[1.º Ano3]],Tabela11[[#This Row],[1.º Ano4]])</f>
        <v>4.25</v>
      </c>
      <c r="S272" s="23">
        <f>AVERAGE(Tabela11[[#This Row],[2.º Ano]],Tabela11[[#This Row],[2.º Ano2]],Tabela11[[#This Row],[2.º Ano3]],Tabela11[[#This Row],[2.º Ano4]])</f>
        <v>4.25</v>
      </c>
      <c r="T272" s="23">
        <f>AVERAGE(Tabela11[[#This Row],[3.º Ano]],Tabela11[[#This Row],[3.º Ano2]],Tabela11[[#This Row],[3.º Ano3]],Tabela11[[#This Row],[3.º Ano4]])</f>
        <v>4.5</v>
      </c>
      <c r="U272" s="23">
        <f>AVERAGE(Tabela11[[#This Row],[4.º Ano]],Tabela11[[#This Row],[4.º Ano2]],Tabela11[[#This Row],[4.º Ano3]],Tabela11[[#This Row],[4.º Ano4]])</f>
        <v>5.5</v>
      </c>
      <c r="V272" s="23">
        <f>AVERAGE(Tabela11[[#This Row],[1º Ano]],Tabela11[[#This Row],[2º Ano]],Tabela11[[#This Row],[3º Ano]],Tabela11[[#This Row],[4º Ano]])</f>
        <v>4.625</v>
      </c>
      <c r="W272" s="9"/>
      <c r="X272" s="9"/>
    </row>
    <row r="273" spans="1:24" ht="15.6" x14ac:dyDescent="0.3">
      <c r="A273" s="1" t="str">
        <f>Tabela6[[#This Row],[id_escola]]</f>
        <v>0217</v>
      </c>
      <c r="B273" s="9">
        <v>24</v>
      </c>
      <c r="C273" s="9">
        <v>26</v>
      </c>
      <c r="D273" s="9">
        <v>24</v>
      </c>
      <c r="E273" s="9">
        <v>16</v>
      </c>
      <c r="F273" s="9">
        <v>24</v>
      </c>
      <c r="G273" s="9">
        <v>23</v>
      </c>
      <c r="H273" s="9">
        <v>29</v>
      </c>
      <c r="I273" s="9">
        <v>27</v>
      </c>
      <c r="J273" s="9">
        <v>67</v>
      </c>
      <c r="K273" s="9">
        <v>55</v>
      </c>
      <c r="L273" s="9">
        <v>62</v>
      </c>
      <c r="M273" s="9">
        <v>63</v>
      </c>
      <c r="N273" s="9">
        <v>61</v>
      </c>
      <c r="O273" s="9">
        <v>66</v>
      </c>
      <c r="P273" s="9">
        <v>58</v>
      </c>
      <c r="Q273" s="9">
        <v>62</v>
      </c>
      <c r="R273" s="23">
        <f>AVERAGE(Tabela11[[#This Row],[1.º Ano]],Tabela11[[#This Row],[1.º Ano2]],Tabela11[[#This Row],[1.º Ano3]],Tabela11[[#This Row],[1.º Ano4]])</f>
        <v>44</v>
      </c>
      <c r="S273" s="23">
        <f>AVERAGE(Tabela11[[#This Row],[2.º Ano]],Tabela11[[#This Row],[2.º Ano2]],Tabela11[[#This Row],[2.º Ano3]],Tabela11[[#This Row],[2.º Ano4]])</f>
        <v>42.5</v>
      </c>
      <c r="T273" s="23">
        <f>AVERAGE(Tabela11[[#This Row],[3.º Ano]],Tabela11[[#This Row],[3.º Ano2]],Tabela11[[#This Row],[3.º Ano3]],Tabela11[[#This Row],[3.º Ano4]])</f>
        <v>43.25</v>
      </c>
      <c r="U273" s="23">
        <f>AVERAGE(Tabela11[[#This Row],[4.º Ano]],Tabela11[[#This Row],[4.º Ano2]],Tabela11[[#This Row],[4.º Ano3]],Tabela11[[#This Row],[4.º Ano4]])</f>
        <v>42</v>
      </c>
      <c r="V273" s="23">
        <f>AVERAGE(Tabela11[[#This Row],[1º Ano]],Tabela11[[#This Row],[2º Ano]],Tabela11[[#This Row],[3º Ano]],Tabela11[[#This Row],[4º Ano]])</f>
        <v>42.9375</v>
      </c>
      <c r="W273" s="9"/>
      <c r="X273" s="9"/>
    </row>
    <row r="274" spans="1:24" ht="15.6" x14ac:dyDescent="0.3">
      <c r="A274" s="1" t="str">
        <f>Tabela6[[#This Row],[id_escola]]</f>
        <v>0218</v>
      </c>
      <c r="B274" s="9">
        <v>32</v>
      </c>
      <c r="C274" s="9">
        <v>36</v>
      </c>
      <c r="D274" s="9">
        <v>41</v>
      </c>
      <c r="E274" s="9">
        <v>36</v>
      </c>
      <c r="F274" s="9">
        <v>46</v>
      </c>
      <c r="G274" s="9">
        <v>31</v>
      </c>
      <c r="H274" s="9">
        <v>34</v>
      </c>
      <c r="I274" s="9">
        <v>42</v>
      </c>
      <c r="J274" s="9">
        <v>44</v>
      </c>
      <c r="K274" s="9">
        <v>47</v>
      </c>
      <c r="L274" s="9">
        <v>29</v>
      </c>
      <c r="M274" s="9">
        <v>37</v>
      </c>
      <c r="N274" s="9">
        <v>36</v>
      </c>
      <c r="O274" s="9">
        <v>44</v>
      </c>
      <c r="P274" s="9">
        <v>46</v>
      </c>
      <c r="Q274" s="9">
        <v>27</v>
      </c>
      <c r="R274" s="23">
        <f>AVERAGE(Tabela11[[#This Row],[1.º Ano]],Tabela11[[#This Row],[1.º Ano2]],Tabela11[[#This Row],[1.º Ano3]],Tabela11[[#This Row],[1.º Ano4]])</f>
        <v>39.5</v>
      </c>
      <c r="S274" s="23">
        <f>AVERAGE(Tabela11[[#This Row],[2.º Ano]],Tabela11[[#This Row],[2.º Ano2]],Tabela11[[#This Row],[2.º Ano3]],Tabela11[[#This Row],[2.º Ano4]])</f>
        <v>39.5</v>
      </c>
      <c r="T274" s="23">
        <f>AVERAGE(Tabela11[[#This Row],[3.º Ano]],Tabela11[[#This Row],[3.º Ano2]],Tabela11[[#This Row],[3.º Ano3]],Tabela11[[#This Row],[3.º Ano4]])</f>
        <v>37.5</v>
      </c>
      <c r="U274" s="23">
        <f>AVERAGE(Tabela11[[#This Row],[4.º Ano]],Tabela11[[#This Row],[4.º Ano2]],Tabela11[[#This Row],[4.º Ano3]],Tabela11[[#This Row],[4.º Ano4]])</f>
        <v>35.5</v>
      </c>
      <c r="V274" s="23">
        <f>AVERAGE(Tabela11[[#This Row],[1º Ano]],Tabela11[[#This Row],[2º Ano]],Tabela11[[#This Row],[3º Ano]],Tabela11[[#This Row],[4º Ano]])</f>
        <v>38</v>
      </c>
      <c r="W274" s="9"/>
      <c r="X274" s="9"/>
    </row>
    <row r="275" spans="1:24" ht="15.6" x14ac:dyDescent="0.3">
      <c r="A275" s="1" t="str">
        <f>Tabela6[[#This Row],[id_escola]]</f>
        <v>0218</v>
      </c>
      <c r="B275" s="9">
        <v>21</v>
      </c>
      <c r="C275" s="9">
        <v>24</v>
      </c>
      <c r="D275" s="9">
        <v>25</v>
      </c>
      <c r="E275" s="9">
        <v>21</v>
      </c>
      <c r="F275" s="9">
        <v>22</v>
      </c>
      <c r="G275" s="9">
        <v>23</v>
      </c>
      <c r="H275" s="9">
        <v>27</v>
      </c>
      <c r="I275" s="9">
        <v>29</v>
      </c>
      <c r="J275" s="9">
        <v>22</v>
      </c>
      <c r="K275" s="9">
        <v>24</v>
      </c>
      <c r="L275" s="9">
        <v>22</v>
      </c>
      <c r="M275" s="9">
        <v>26</v>
      </c>
      <c r="N275" s="9">
        <v>36</v>
      </c>
      <c r="O275" s="9">
        <v>23</v>
      </c>
      <c r="P275" s="9">
        <v>26</v>
      </c>
      <c r="Q275" s="9">
        <v>23</v>
      </c>
      <c r="R275" s="23">
        <f>AVERAGE(Tabela11[[#This Row],[1.º Ano]],Tabela11[[#This Row],[1.º Ano2]],Tabela11[[#This Row],[1.º Ano3]],Tabela11[[#This Row],[1.º Ano4]])</f>
        <v>25.25</v>
      </c>
      <c r="S275" s="23">
        <f>AVERAGE(Tabela11[[#This Row],[2.º Ano]],Tabela11[[#This Row],[2.º Ano2]],Tabela11[[#This Row],[2.º Ano3]],Tabela11[[#This Row],[2.º Ano4]])</f>
        <v>23.5</v>
      </c>
      <c r="T275" s="23">
        <f>AVERAGE(Tabela11[[#This Row],[3.º Ano]],Tabela11[[#This Row],[3.º Ano2]],Tabela11[[#This Row],[3.º Ano3]],Tabela11[[#This Row],[3.º Ano4]])</f>
        <v>25</v>
      </c>
      <c r="U275" s="23">
        <f>AVERAGE(Tabela11[[#This Row],[4.º Ano]],Tabela11[[#This Row],[4.º Ano2]],Tabela11[[#This Row],[4.º Ano3]],Tabela11[[#This Row],[4.º Ano4]])</f>
        <v>24.75</v>
      </c>
      <c r="V275" s="23">
        <f>AVERAGE(Tabela11[[#This Row],[1º Ano]],Tabela11[[#This Row],[2º Ano]],Tabela11[[#This Row],[3º Ano]],Tabela11[[#This Row],[4º Ano]])</f>
        <v>24.625</v>
      </c>
      <c r="W275" s="9"/>
      <c r="X275" s="9"/>
    </row>
    <row r="276" spans="1:24" ht="15.6" x14ac:dyDescent="0.3">
      <c r="A276" s="1" t="str">
        <f>Tabela6[[#This Row],[id_escola]]</f>
        <v>0218</v>
      </c>
      <c r="B276" s="9">
        <v>17</v>
      </c>
      <c r="C276" s="9">
        <v>15</v>
      </c>
      <c r="D276" s="9">
        <v>19</v>
      </c>
      <c r="E276" s="9">
        <v>18</v>
      </c>
      <c r="F276" s="9">
        <v>15</v>
      </c>
      <c r="G276" s="9">
        <v>17</v>
      </c>
      <c r="H276" s="9">
        <v>17</v>
      </c>
      <c r="I276" s="9">
        <v>21</v>
      </c>
      <c r="J276" s="9">
        <v>18</v>
      </c>
      <c r="K276" s="9">
        <v>17</v>
      </c>
      <c r="L276" s="9">
        <v>16</v>
      </c>
      <c r="M276" s="9">
        <v>18</v>
      </c>
      <c r="N276" s="9">
        <v>13</v>
      </c>
      <c r="O276" s="9">
        <v>16</v>
      </c>
      <c r="P276" s="9">
        <v>18</v>
      </c>
      <c r="Q276" s="9">
        <v>16</v>
      </c>
      <c r="R276" s="23">
        <f>AVERAGE(Tabela11[[#This Row],[1.º Ano]],Tabela11[[#This Row],[1.º Ano2]],Tabela11[[#This Row],[1.º Ano3]],Tabela11[[#This Row],[1.º Ano4]])</f>
        <v>15.75</v>
      </c>
      <c r="S276" s="23">
        <f>AVERAGE(Tabela11[[#This Row],[2.º Ano]],Tabela11[[#This Row],[2.º Ano2]],Tabela11[[#This Row],[2.º Ano3]],Tabela11[[#This Row],[2.º Ano4]])</f>
        <v>16.25</v>
      </c>
      <c r="T276" s="23">
        <f>AVERAGE(Tabela11[[#This Row],[3.º Ano]],Tabela11[[#This Row],[3.º Ano2]],Tabela11[[#This Row],[3.º Ano3]],Tabela11[[#This Row],[3.º Ano4]])</f>
        <v>17.5</v>
      </c>
      <c r="U276" s="23">
        <f>AVERAGE(Tabela11[[#This Row],[4.º Ano]],Tabela11[[#This Row],[4.º Ano2]],Tabela11[[#This Row],[4.º Ano3]],Tabela11[[#This Row],[4.º Ano4]])</f>
        <v>18.25</v>
      </c>
      <c r="V276" s="23">
        <f>AVERAGE(Tabela11[[#This Row],[1º Ano]],Tabela11[[#This Row],[2º Ano]],Tabela11[[#This Row],[3º Ano]],Tabela11[[#This Row],[4º Ano]])</f>
        <v>16.9375</v>
      </c>
      <c r="W276" s="9"/>
      <c r="X276" s="9"/>
    </row>
    <row r="277" spans="1:24" ht="15.6" x14ac:dyDescent="0.3">
      <c r="A277" s="1" t="str">
        <f>Tabela6[[#This Row],[id_escola]]</f>
        <v>0218</v>
      </c>
      <c r="B277" s="9">
        <v>27</v>
      </c>
      <c r="C277" s="9">
        <v>18</v>
      </c>
      <c r="D277" s="9">
        <v>30</v>
      </c>
      <c r="E277" s="9">
        <v>33</v>
      </c>
      <c r="F277" s="9">
        <v>21</v>
      </c>
      <c r="G277" s="9">
        <v>28</v>
      </c>
      <c r="H277" s="9">
        <v>20</v>
      </c>
      <c r="I277" s="9">
        <v>32</v>
      </c>
      <c r="J277" s="9">
        <v>33</v>
      </c>
      <c r="K277" s="9">
        <v>25</v>
      </c>
      <c r="L277" s="9">
        <v>27</v>
      </c>
      <c r="M277" s="9">
        <v>20</v>
      </c>
      <c r="N277" s="9">
        <v>40</v>
      </c>
      <c r="O277" s="9">
        <v>34</v>
      </c>
      <c r="P277" s="9">
        <v>26</v>
      </c>
      <c r="Q277" s="9">
        <v>28</v>
      </c>
      <c r="R277" s="23">
        <f>AVERAGE(Tabela11[[#This Row],[1.º Ano]],Tabela11[[#This Row],[1.º Ano2]],Tabela11[[#This Row],[1.º Ano3]],Tabela11[[#This Row],[1.º Ano4]])</f>
        <v>30.25</v>
      </c>
      <c r="S277" s="23">
        <f>AVERAGE(Tabela11[[#This Row],[2.º Ano]],Tabela11[[#This Row],[2.º Ano2]],Tabela11[[#This Row],[2.º Ano3]],Tabela11[[#This Row],[2.º Ano4]])</f>
        <v>26.25</v>
      </c>
      <c r="T277" s="23">
        <f>AVERAGE(Tabela11[[#This Row],[3.º Ano]],Tabela11[[#This Row],[3.º Ano2]],Tabela11[[#This Row],[3.º Ano3]],Tabela11[[#This Row],[3.º Ano4]])</f>
        <v>25.75</v>
      </c>
      <c r="U277" s="23">
        <f>AVERAGE(Tabela11[[#This Row],[4.º Ano]],Tabela11[[#This Row],[4.º Ano2]],Tabela11[[#This Row],[4.º Ano3]],Tabela11[[#This Row],[4.º Ano4]])</f>
        <v>28.25</v>
      </c>
      <c r="V277" s="23">
        <f>AVERAGE(Tabela11[[#This Row],[1º Ano]],Tabela11[[#This Row],[2º Ano]],Tabela11[[#This Row],[3º Ano]],Tabela11[[#This Row],[4º Ano]])</f>
        <v>27.625</v>
      </c>
      <c r="W277" s="9"/>
      <c r="X277" s="9"/>
    </row>
    <row r="278" spans="1:24" ht="15.6" x14ac:dyDescent="0.3">
      <c r="A278" s="1" t="str">
        <f>Tabela6[[#This Row],[id_escola]]</f>
        <v>0218</v>
      </c>
      <c r="B278" s="9">
        <v>8</v>
      </c>
      <c r="C278" s="9">
        <v>10</v>
      </c>
      <c r="D278" s="9">
        <v>9</v>
      </c>
      <c r="E278" s="9">
        <v>11</v>
      </c>
      <c r="F278" s="9">
        <v>7</v>
      </c>
      <c r="G278" s="9">
        <v>9</v>
      </c>
      <c r="H278" s="9">
        <v>7</v>
      </c>
      <c r="I278" s="9">
        <v>11</v>
      </c>
      <c r="J278" s="9">
        <v>9</v>
      </c>
      <c r="K278" s="9">
        <v>6</v>
      </c>
      <c r="L278" s="9">
        <v>10</v>
      </c>
      <c r="M278" s="9">
        <v>6</v>
      </c>
      <c r="N278" s="9">
        <v>10</v>
      </c>
      <c r="O278" s="9">
        <v>10</v>
      </c>
      <c r="P278" s="9">
        <v>8</v>
      </c>
      <c r="Q278" s="9">
        <v>9</v>
      </c>
      <c r="R278" s="23">
        <f>AVERAGE(Tabela11[[#This Row],[1.º Ano]],Tabela11[[#This Row],[1.º Ano2]],Tabela11[[#This Row],[1.º Ano3]],Tabela11[[#This Row],[1.º Ano4]])</f>
        <v>8.5</v>
      </c>
      <c r="S278" s="23">
        <f>AVERAGE(Tabela11[[#This Row],[2.º Ano]],Tabela11[[#This Row],[2.º Ano2]],Tabela11[[#This Row],[2.º Ano3]],Tabela11[[#This Row],[2.º Ano4]])</f>
        <v>8.75</v>
      </c>
      <c r="T278" s="23">
        <f>AVERAGE(Tabela11[[#This Row],[3.º Ano]],Tabela11[[#This Row],[3.º Ano2]],Tabela11[[#This Row],[3.º Ano3]],Tabela11[[#This Row],[3.º Ano4]])</f>
        <v>8.5</v>
      </c>
      <c r="U278" s="23">
        <f>AVERAGE(Tabela11[[#This Row],[4.º Ano]],Tabela11[[#This Row],[4.º Ano2]],Tabela11[[#This Row],[4.º Ano3]],Tabela11[[#This Row],[4.º Ano4]])</f>
        <v>9.25</v>
      </c>
      <c r="V278" s="23">
        <f>AVERAGE(Tabela11[[#This Row],[1º Ano]],Tabela11[[#This Row],[2º Ano]],Tabela11[[#This Row],[3º Ano]],Tabela11[[#This Row],[4º Ano]])</f>
        <v>8.75</v>
      </c>
      <c r="W278" s="9"/>
      <c r="X278" s="9"/>
    </row>
    <row r="279" spans="1:24" ht="15.6" x14ac:dyDescent="0.3">
      <c r="A279" s="1" t="str">
        <f>Tabela6[[#This Row],[id_escola]]</f>
        <v>0218</v>
      </c>
      <c r="B279" s="9">
        <v>37</v>
      </c>
      <c r="C279" s="9">
        <v>23</v>
      </c>
      <c r="D279" s="9">
        <v>23</v>
      </c>
      <c r="E279" s="9">
        <v>20</v>
      </c>
      <c r="F279" s="9">
        <v>35</v>
      </c>
      <c r="G279" s="9">
        <v>40</v>
      </c>
      <c r="H279" s="9">
        <v>23</v>
      </c>
      <c r="I279" s="9">
        <v>18</v>
      </c>
      <c r="J279" s="9">
        <v>22</v>
      </c>
      <c r="K279" s="9">
        <v>36</v>
      </c>
      <c r="L279" s="9">
        <v>41</v>
      </c>
      <c r="M279" s="9">
        <v>23</v>
      </c>
      <c r="N279" s="9">
        <v>25</v>
      </c>
      <c r="O279" s="9">
        <v>26</v>
      </c>
      <c r="P279" s="9">
        <v>42</v>
      </c>
      <c r="Q279" s="9">
        <v>43</v>
      </c>
      <c r="R279" s="23">
        <f>AVERAGE(Tabela11[[#This Row],[1.º Ano]],Tabela11[[#This Row],[1.º Ano2]],Tabela11[[#This Row],[1.º Ano3]],Tabela11[[#This Row],[1.º Ano4]])</f>
        <v>29.75</v>
      </c>
      <c r="S279" s="23">
        <f>AVERAGE(Tabela11[[#This Row],[2.º Ano]],Tabela11[[#This Row],[2.º Ano2]],Tabela11[[#This Row],[2.º Ano3]],Tabela11[[#This Row],[2.º Ano4]])</f>
        <v>31.25</v>
      </c>
      <c r="T279" s="23">
        <f>AVERAGE(Tabela11[[#This Row],[3.º Ano]],Tabela11[[#This Row],[3.º Ano2]],Tabela11[[#This Row],[3.º Ano3]],Tabela11[[#This Row],[3.º Ano4]])</f>
        <v>32.25</v>
      </c>
      <c r="U279" s="23">
        <f>AVERAGE(Tabela11[[#This Row],[4.º Ano]],Tabela11[[#This Row],[4.º Ano2]],Tabela11[[#This Row],[4.º Ano3]],Tabela11[[#This Row],[4.º Ano4]])</f>
        <v>26</v>
      </c>
      <c r="V279" s="23">
        <f>AVERAGE(Tabela11[[#This Row],[1º Ano]],Tabela11[[#This Row],[2º Ano]],Tabela11[[#This Row],[3º Ano]],Tabela11[[#This Row],[4º Ano]])</f>
        <v>29.8125</v>
      </c>
      <c r="W279" s="9"/>
      <c r="X279" s="9"/>
    </row>
    <row r="280" spans="1:24" ht="15.6" x14ac:dyDescent="0.3">
      <c r="A280" s="1" t="str">
        <f>Tabela6[[#This Row],[id_escola]]</f>
        <v>0218</v>
      </c>
      <c r="B280" s="9">
        <v>23</v>
      </c>
      <c r="C280" s="9">
        <v>24</v>
      </c>
      <c r="D280" s="9">
        <v>25</v>
      </c>
      <c r="E280" s="9">
        <v>21</v>
      </c>
      <c r="F280" s="9">
        <v>21</v>
      </c>
      <c r="G280" s="9">
        <v>22</v>
      </c>
      <c r="H280" s="9">
        <v>26</v>
      </c>
      <c r="I280" s="9">
        <v>26</v>
      </c>
      <c r="J280" s="9">
        <v>11</v>
      </c>
      <c r="K280" s="9">
        <v>20</v>
      </c>
      <c r="L280" s="9">
        <v>21</v>
      </c>
      <c r="M280" s="9">
        <v>26</v>
      </c>
      <c r="N280" s="9">
        <v>15</v>
      </c>
      <c r="O280" s="9">
        <v>16</v>
      </c>
      <c r="P280" s="9">
        <v>19</v>
      </c>
      <c r="Q280" s="9">
        <v>21</v>
      </c>
      <c r="R280" s="23">
        <f>AVERAGE(Tabela11[[#This Row],[1.º Ano]],Tabela11[[#This Row],[1.º Ano2]],Tabela11[[#This Row],[1.º Ano3]],Tabela11[[#This Row],[1.º Ano4]])</f>
        <v>17.5</v>
      </c>
      <c r="S280" s="23">
        <f>AVERAGE(Tabela11[[#This Row],[2.º Ano]],Tabela11[[#This Row],[2.º Ano2]],Tabela11[[#This Row],[2.º Ano3]],Tabela11[[#This Row],[2.º Ano4]])</f>
        <v>20.5</v>
      </c>
      <c r="T280" s="23">
        <f>AVERAGE(Tabela11[[#This Row],[3.º Ano]],Tabela11[[#This Row],[3.º Ano2]],Tabela11[[#This Row],[3.º Ano3]],Tabela11[[#This Row],[3.º Ano4]])</f>
        <v>22.75</v>
      </c>
      <c r="U280" s="23">
        <f>AVERAGE(Tabela11[[#This Row],[4.º Ano]],Tabela11[[#This Row],[4.º Ano2]],Tabela11[[#This Row],[4.º Ano3]],Tabela11[[#This Row],[4.º Ano4]])</f>
        <v>23.5</v>
      </c>
      <c r="V280" s="23">
        <f>AVERAGE(Tabela11[[#This Row],[1º Ano]],Tabela11[[#This Row],[2º Ano]],Tabela11[[#This Row],[3º Ano]],Tabela11[[#This Row],[4º Ano]])</f>
        <v>21.0625</v>
      </c>
      <c r="W280" s="9"/>
      <c r="X280" s="9"/>
    </row>
    <row r="281" spans="1:24" ht="15.6" x14ac:dyDescent="0.3">
      <c r="A281" s="1" t="str">
        <f>Tabela6[[#This Row],[id_escola]]</f>
        <v>0218</v>
      </c>
      <c r="B281" s="9">
        <v>3</v>
      </c>
      <c r="C281" s="9">
        <v>4</v>
      </c>
      <c r="D281" s="9">
        <v>5</v>
      </c>
      <c r="E281" s="9">
        <v>6</v>
      </c>
      <c r="F281" s="9">
        <v>8</v>
      </c>
      <c r="G281" s="9">
        <v>5</v>
      </c>
      <c r="H281" s="9">
        <v>3</v>
      </c>
      <c r="I281" s="9">
        <v>5</v>
      </c>
      <c r="J281" s="9">
        <v>4</v>
      </c>
      <c r="K281" s="9">
        <v>9</v>
      </c>
      <c r="L281" s="9">
        <v>2</v>
      </c>
      <c r="M281" s="9">
        <v>3</v>
      </c>
      <c r="N281" s="9">
        <v>5</v>
      </c>
      <c r="O281" s="9">
        <v>11</v>
      </c>
      <c r="P281" s="9">
        <v>5</v>
      </c>
      <c r="Q281" s="9">
        <v>3</v>
      </c>
      <c r="R281" s="23">
        <f>AVERAGE(Tabela11[[#This Row],[1.º Ano]],Tabela11[[#This Row],[1.º Ano2]],Tabela11[[#This Row],[1.º Ano3]],Tabela11[[#This Row],[1.º Ano4]])</f>
        <v>5</v>
      </c>
      <c r="S281" s="23">
        <f>AVERAGE(Tabela11[[#This Row],[2.º Ano]],Tabela11[[#This Row],[2.º Ano2]],Tabela11[[#This Row],[2.º Ano3]],Tabela11[[#This Row],[2.º Ano4]])</f>
        <v>7.25</v>
      </c>
      <c r="T281" s="23">
        <f>AVERAGE(Tabela11[[#This Row],[3.º Ano]],Tabela11[[#This Row],[3.º Ano2]],Tabela11[[#This Row],[3.º Ano3]],Tabela11[[#This Row],[3.º Ano4]])</f>
        <v>3.75</v>
      </c>
      <c r="U281" s="23">
        <f>AVERAGE(Tabela11[[#This Row],[4.º Ano]],Tabela11[[#This Row],[4.º Ano2]],Tabela11[[#This Row],[4.º Ano3]],Tabela11[[#This Row],[4.º Ano4]])</f>
        <v>4.25</v>
      </c>
      <c r="V281" s="23">
        <f>AVERAGE(Tabela11[[#This Row],[1º Ano]],Tabela11[[#This Row],[2º Ano]],Tabela11[[#This Row],[3º Ano]],Tabela11[[#This Row],[4º Ano]])</f>
        <v>5.0625</v>
      </c>
      <c r="W281" s="9"/>
      <c r="X281" s="9"/>
    </row>
    <row r="282" spans="1:24" ht="15.6" x14ac:dyDescent="0.3">
      <c r="A282" s="1" t="str">
        <f>Tabela6[[#This Row],[id_escola]]</f>
        <v>0218</v>
      </c>
      <c r="B282" s="9">
        <v>5</v>
      </c>
      <c r="C282" s="9">
        <v>4</v>
      </c>
      <c r="D282" s="9">
        <v>6</v>
      </c>
      <c r="E282" s="9">
        <v>10</v>
      </c>
      <c r="F282" s="9">
        <v>7</v>
      </c>
      <c r="G282" s="9">
        <v>7</v>
      </c>
      <c r="H282" s="9">
        <v>3</v>
      </c>
      <c r="I282" s="9">
        <v>7</v>
      </c>
      <c r="J282" s="9">
        <v>11</v>
      </c>
      <c r="K282" s="9">
        <v>9</v>
      </c>
      <c r="L282" s="9">
        <v>5</v>
      </c>
      <c r="M282" s="9">
        <v>3</v>
      </c>
      <c r="N282" s="9">
        <v>10</v>
      </c>
      <c r="O282" s="9">
        <v>13</v>
      </c>
      <c r="P282" s="9">
        <v>9</v>
      </c>
      <c r="Q282" s="9">
        <v>6</v>
      </c>
      <c r="R282" s="23">
        <f>AVERAGE(Tabela11[[#This Row],[1.º Ano]],Tabela11[[#This Row],[1.º Ano2]],Tabela11[[#This Row],[1.º Ano3]],Tabela11[[#This Row],[1.º Ano4]])</f>
        <v>8.25</v>
      </c>
      <c r="S282" s="23">
        <f>AVERAGE(Tabela11[[#This Row],[2.º Ano]],Tabela11[[#This Row],[2.º Ano2]],Tabela11[[#This Row],[2.º Ano3]],Tabela11[[#This Row],[2.º Ano4]])</f>
        <v>8.25</v>
      </c>
      <c r="T282" s="23">
        <f>AVERAGE(Tabela11[[#This Row],[3.º Ano]],Tabela11[[#This Row],[3.º Ano2]],Tabela11[[#This Row],[3.º Ano3]],Tabela11[[#This Row],[3.º Ano4]])</f>
        <v>5.75</v>
      </c>
      <c r="U282" s="23">
        <f>AVERAGE(Tabela11[[#This Row],[4.º Ano]],Tabela11[[#This Row],[4.º Ano2]],Tabela11[[#This Row],[4.º Ano3]],Tabela11[[#This Row],[4.º Ano4]])</f>
        <v>6.5</v>
      </c>
      <c r="V282" s="23">
        <f>AVERAGE(Tabela11[[#This Row],[1º Ano]],Tabela11[[#This Row],[2º Ano]],Tabela11[[#This Row],[3º Ano]],Tabela11[[#This Row],[4º Ano]])</f>
        <v>7.1875</v>
      </c>
      <c r="W282" s="9"/>
      <c r="X282" s="9"/>
    </row>
    <row r="283" spans="1:24" ht="15.6" x14ac:dyDescent="0.3">
      <c r="A283" s="1" t="str">
        <f>Tabela6[[#This Row],[id_escola]]</f>
        <v>0218</v>
      </c>
      <c r="B283" s="9">
        <v>12</v>
      </c>
      <c r="C283" s="9">
        <v>8</v>
      </c>
      <c r="D283" s="9">
        <v>14</v>
      </c>
      <c r="E283" s="9">
        <v>7</v>
      </c>
      <c r="F283" s="9">
        <v>0</v>
      </c>
      <c r="G283" s="9">
        <v>15</v>
      </c>
      <c r="H283" s="9">
        <v>8</v>
      </c>
      <c r="I283" s="9">
        <v>16</v>
      </c>
      <c r="J283" s="9">
        <v>14</v>
      </c>
      <c r="K283" s="9">
        <v>0</v>
      </c>
      <c r="L283" s="9">
        <v>15</v>
      </c>
      <c r="M283" s="9">
        <v>8</v>
      </c>
      <c r="N283" s="9">
        <v>14</v>
      </c>
      <c r="O283" s="9">
        <v>14</v>
      </c>
      <c r="P283" s="9">
        <v>0</v>
      </c>
      <c r="Q283" s="9">
        <v>14</v>
      </c>
      <c r="R283" s="23">
        <f>AVERAGE(Tabela11[[#This Row],[1.º Ano]],Tabela11[[#This Row],[1.º Ano2]],Tabela11[[#This Row],[1.º Ano3]],Tabela11[[#This Row],[1.º Ano4]])</f>
        <v>10</v>
      </c>
      <c r="S283" s="23">
        <f>AVERAGE(Tabela11[[#This Row],[2.º Ano]],Tabela11[[#This Row],[2.º Ano2]],Tabela11[[#This Row],[2.º Ano3]],Tabela11[[#This Row],[2.º Ano4]])</f>
        <v>9.25</v>
      </c>
      <c r="T283" s="23">
        <f>AVERAGE(Tabela11[[#This Row],[3.º Ano]],Tabela11[[#This Row],[3.º Ano2]],Tabela11[[#This Row],[3.º Ano3]],Tabela11[[#This Row],[3.º Ano4]])</f>
        <v>9.25</v>
      </c>
      <c r="U283" s="23">
        <f>AVERAGE(Tabela11[[#This Row],[4.º Ano]],Tabela11[[#This Row],[4.º Ano2]],Tabela11[[#This Row],[4.º Ano3]],Tabela11[[#This Row],[4.º Ano4]])</f>
        <v>11.25</v>
      </c>
      <c r="V283" s="23">
        <f>AVERAGE(Tabela11[[#This Row],[1º Ano]],Tabela11[[#This Row],[2º Ano]],Tabela11[[#This Row],[3º Ano]],Tabela11[[#This Row],[4º Ano]])</f>
        <v>9.9375</v>
      </c>
      <c r="W283" s="9"/>
      <c r="X283" s="9"/>
    </row>
    <row r="284" spans="1:24" ht="15.6" x14ac:dyDescent="0.3">
      <c r="A284" s="1" t="str">
        <f>Tabela6[[#This Row],[id_escola]]</f>
        <v>0219</v>
      </c>
      <c r="B284" s="9">
        <v>9</v>
      </c>
      <c r="C284" s="9">
        <v>8</v>
      </c>
      <c r="D284" s="9">
        <v>12</v>
      </c>
      <c r="E284" s="9">
        <v>5</v>
      </c>
      <c r="F284" s="9">
        <v>10</v>
      </c>
      <c r="G284" s="9">
        <v>8</v>
      </c>
      <c r="H284" s="9">
        <v>7</v>
      </c>
      <c r="I284" s="9">
        <v>13</v>
      </c>
      <c r="J284" s="9">
        <v>8</v>
      </c>
      <c r="K284" s="9">
        <v>11</v>
      </c>
      <c r="L284" s="9">
        <v>7</v>
      </c>
      <c r="M284" s="9">
        <v>7</v>
      </c>
      <c r="N284" s="9">
        <v>5</v>
      </c>
      <c r="O284" s="9">
        <v>8</v>
      </c>
      <c r="P284" s="9">
        <v>11</v>
      </c>
      <c r="Q284" s="9">
        <v>7</v>
      </c>
      <c r="R284" s="23">
        <f>AVERAGE(Tabela11[[#This Row],[1.º Ano]],Tabela11[[#This Row],[1.º Ano2]],Tabela11[[#This Row],[1.º Ano3]],Tabela11[[#This Row],[1.º Ano4]])</f>
        <v>8</v>
      </c>
      <c r="S284" s="23">
        <f>AVERAGE(Tabela11[[#This Row],[2.º Ano]],Tabela11[[#This Row],[2.º Ano2]],Tabela11[[#This Row],[2.º Ano3]],Tabela11[[#This Row],[2.º Ano4]])</f>
        <v>8.75</v>
      </c>
      <c r="T284" s="23">
        <f>AVERAGE(Tabela11[[#This Row],[3.º Ano]],Tabela11[[#This Row],[3.º Ano2]],Tabela11[[#This Row],[3.º Ano3]],Tabela11[[#This Row],[3.º Ano4]])</f>
        <v>9.25</v>
      </c>
      <c r="U284" s="23">
        <f>AVERAGE(Tabela11[[#This Row],[4.º Ano]],Tabela11[[#This Row],[4.º Ano2]],Tabela11[[#This Row],[4.º Ano3]],Tabela11[[#This Row],[4.º Ano4]])</f>
        <v>8</v>
      </c>
      <c r="V284" s="23">
        <f>AVERAGE(Tabela11[[#This Row],[1º Ano]],Tabela11[[#This Row],[2º Ano]],Tabela11[[#This Row],[3º Ano]],Tabela11[[#This Row],[4º Ano]])</f>
        <v>8.5</v>
      </c>
      <c r="W284" s="9"/>
      <c r="X284" s="9"/>
    </row>
    <row r="285" spans="1:24" ht="15.6" x14ac:dyDescent="0.3">
      <c r="A285" s="1" t="str">
        <f>Tabela6[[#This Row],[id_escola]]</f>
        <v>0219</v>
      </c>
      <c r="B285" s="9">
        <v>52</v>
      </c>
      <c r="C285" s="9">
        <v>40</v>
      </c>
      <c r="D285" s="9">
        <v>58</v>
      </c>
      <c r="E285" s="9">
        <v>41</v>
      </c>
      <c r="F285" s="9">
        <v>44</v>
      </c>
      <c r="G285" s="9">
        <v>54</v>
      </c>
      <c r="H285" s="9">
        <v>41</v>
      </c>
      <c r="I285" s="9">
        <v>58</v>
      </c>
      <c r="J285" s="9">
        <v>44</v>
      </c>
      <c r="K285" s="9">
        <v>45</v>
      </c>
      <c r="L285" s="9">
        <v>56</v>
      </c>
      <c r="M285" s="9">
        <v>44</v>
      </c>
      <c r="N285" s="9">
        <v>45</v>
      </c>
      <c r="O285" s="9">
        <v>47</v>
      </c>
      <c r="P285" s="9">
        <v>46</v>
      </c>
      <c r="Q285" s="9">
        <v>56</v>
      </c>
      <c r="R285" s="23">
        <f>AVERAGE(Tabela11[[#This Row],[1.º Ano]],Tabela11[[#This Row],[1.º Ano2]],Tabela11[[#This Row],[1.º Ano3]],Tabela11[[#This Row],[1.º Ano4]])</f>
        <v>46.25</v>
      </c>
      <c r="S285" s="23">
        <f>AVERAGE(Tabela11[[#This Row],[2.º Ano]],Tabela11[[#This Row],[2.º Ano2]],Tabela11[[#This Row],[2.º Ano3]],Tabela11[[#This Row],[2.º Ano4]])</f>
        <v>46.5</v>
      </c>
      <c r="T285" s="23">
        <f>AVERAGE(Tabela11[[#This Row],[3.º Ano]],Tabela11[[#This Row],[3.º Ano2]],Tabela11[[#This Row],[3.º Ano3]],Tabela11[[#This Row],[3.º Ano4]])</f>
        <v>50.25</v>
      </c>
      <c r="U285" s="23">
        <f>AVERAGE(Tabela11[[#This Row],[4.º Ano]],Tabela11[[#This Row],[4.º Ano2]],Tabela11[[#This Row],[4.º Ano3]],Tabela11[[#This Row],[4.º Ano4]])</f>
        <v>49.75</v>
      </c>
      <c r="V285" s="23">
        <f>AVERAGE(Tabela11[[#This Row],[1º Ano]],Tabela11[[#This Row],[2º Ano]],Tabela11[[#This Row],[3º Ano]],Tabela11[[#This Row],[4º Ano]])</f>
        <v>48.1875</v>
      </c>
      <c r="W285" s="9"/>
      <c r="X285" s="9"/>
    </row>
    <row r="286" spans="1:24" ht="15.6" x14ac:dyDescent="0.3">
      <c r="A286" s="1" t="str">
        <f>Tabela6[[#This Row],[id_escola]]</f>
        <v>0219</v>
      </c>
      <c r="B286" s="9">
        <v>14</v>
      </c>
      <c r="C286" s="9">
        <v>19</v>
      </c>
      <c r="D286" s="9">
        <v>19</v>
      </c>
      <c r="E286" s="9">
        <v>24</v>
      </c>
      <c r="F286" s="9">
        <v>23</v>
      </c>
      <c r="G286" s="9">
        <v>14</v>
      </c>
      <c r="H286" s="9">
        <v>18</v>
      </c>
      <c r="I286" s="9">
        <v>19</v>
      </c>
      <c r="J286" s="9">
        <v>19</v>
      </c>
      <c r="K286" s="9">
        <v>23</v>
      </c>
      <c r="L286" s="9">
        <v>15</v>
      </c>
      <c r="M286" s="9">
        <v>20</v>
      </c>
      <c r="N286" s="9">
        <v>18</v>
      </c>
      <c r="O286" s="9">
        <v>21</v>
      </c>
      <c r="P286" s="9">
        <v>24</v>
      </c>
      <c r="Q286" s="9">
        <v>17</v>
      </c>
      <c r="R286" s="23">
        <f>AVERAGE(Tabela11[[#This Row],[1.º Ano]],Tabela11[[#This Row],[1.º Ano2]],Tabela11[[#This Row],[1.º Ano3]],Tabela11[[#This Row],[1.º Ano4]])</f>
        <v>18.5</v>
      </c>
      <c r="S286" s="23">
        <f>AVERAGE(Tabela11[[#This Row],[2.º Ano]],Tabela11[[#This Row],[2.º Ano2]],Tabela11[[#This Row],[2.º Ano3]],Tabela11[[#This Row],[2.º Ano4]])</f>
        <v>19.25</v>
      </c>
      <c r="T286" s="23">
        <f>AVERAGE(Tabela11[[#This Row],[3.º Ano]],Tabela11[[#This Row],[3.º Ano2]],Tabela11[[#This Row],[3.º Ano3]],Tabela11[[#This Row],[3.º Ano4]])</f>
        <v>19</v>
      </c>
      <c r="U286" s="23">
        <f>AVERAGE(Tabela11[[#This Row],[4.º Ano]],Tabela11[[#This Row],[4.º Ano2]],Tabela11[[#This Row],[4.º Ano3]],Tabela11[[#This Row],[4.º Ano4]])</f>
        <v>20</v>
      </c>
      <c r="V286" s="23">
        <f>AVERAGE(Tabela11[[#This Row],[1º Ano]],Tabela11[[#This Row],[2º Ano]],Tabela11[[#This Row],[3º Ano]],Tabela11[[#This Row],[4º Ano]])</f>
        <v>19.1875</v>
      </c>
      <c r="W286" s="9"/>
      <c r="X286" s="9"/>
    </row>
    <row r="287" spans="1:24" ht="15.6" x14ac:dyDescent="0.3">
      <c r="A287" s="1" t="str">
        <f>Tabela6[[#This Row],[id_escola]]</f>
        <v>0219</v>
      </c>
      <c r="B287" s="9">
        <v>10</v>
      </c>
      <c r="C287" s="9">
        <v>3</v>
      </c>
      <c r="D287" s="9">
        <v>6</v>
      </c>
      <c r="E287" s="9">
        <v>4</v>
      </c>
      <c r="F287" s="9">
        <v>4</v>
      </c>
      <c r="G287" s="9">
        <v>12</v>
      </c>
      <c r="H287" s="9">
        <v>3</v>
      </c>
      <c r="I287" s="9">
        <v>5</v>
      </c>
      <c r="J287" s="9">
        <v>9</v>
      </c>
      <c r="K287" s="9">
        <v>4</v>
      </c>
      <c r="L287" s="9">
        <v>11</v>
      </c>
      <c r="M287" s="9">
        <v>3</v>
      </c>
      <c r="N287" s="9">
        <v>6</v>
      </c>
      <c r="O287" s="9">
        <v>9</v>
      </c>
      <c r="P287" s="9">
        <v>4</v>
      </c>
      <c r="Q287" s="9">
        <v>11</v>
      </c>
      <c r="R287" s="23">
        <f>AVERAGE(Tabela11[[#This Row],[1.º Ano]],Tabela11[[#This Row],[1.º Ano2]],Tabela11[[#This Row],[1.º Ano3]],Tabela11[[#This Row],[1.º Ano4]])</f>
        <v>7.25</v>
      </c>
      <c r="S287" s="23">
        <f>AVERAGE(Tabela11[[#This Row],[2.º Ano]],Tabela11[[#This Row],[2.º Ano2]],Tabela11[[#This Row],[2.º Ano3]],Tabela11[[#This Row],[2.º Ano4]])</f>
        <v>7</v>
      </c>
      <c r="T287" s="23">
        <f>AVERAGE(Tabela11[[#This Row],[3.º Ano]],Tabela11[[#This Row],[3.º Ano2]],Tabela11[[#This Row],[3.º Ano3]],Tabela11[[#This Row],[3.º Ano4]])</f>
        <v>6</v>
      </c>
      <c r="U287" s="23">
        <f>AVERAGE(Tabela11[[#This Row],[4.º Ano]],Tabela11[[#This Row],[4.º Ano2]],Tabela11[[#This Row],[4.º Ano3]],Tabela11[[#This Row],[4.º Ano4]])</f>
        <v>5.75</v>
      </c>
      <c r="V287" s="23">
        <f>AVERAGE(Tabela11[[#This Row],[1º Ano]],Tabela11[[#This Row],[2º Ano]],Tabela11[[#This Row],[3º Ano]],Tabela11[[#This Row],[4º Ano]])</f>
        <v>6.5</v>
      </c>
      <c r="W287" s="9"/>
      <c r="X287" s="9"/>
    </row>
    <row r="288" spans="1:24" ht="15.6" x14ac:dyDescent="0.3">
      <c r="A288" s="1" t="str">
        <f>Tabela6[[#This Row],[id_escola]]</f>
        <v>0219</v>
      </c>
      <c r="B288" s="9" t="s">
        <v>4751</v>
      </c>
      <c r="C288" s="9" t="s">
        <v>4751</v>
      </c>
      <c r="D288" s="9" t="s">
        <v>4751</v>
      </c>
      <c r="E288" s="9" t="s">
        <v>4751</v>
      </c>
      <c r="F288" s="9" t="s">
        <v>4751</v>
      </c>
      <c r="G288" s="9" t="s">
        <v>4751</v>
      </c>
      <c r="H288" s="9" t="s">
        <v>4751</v>
      </c>
      <c r="I288" s="9" t="s">
        <v>4751</v>
      </c>
      <c r="J288" s="9" t="s">
        <v>4751</v>
      </c>
      <c r="K288" s="9" t="s">
        <v>4751</v>
      </c>
      <c r="L288" s="9" t="s">
        <v>4751</v>
      </c>
      <c r="M288" s="9" t="s">
        <v>4751</v>
      </c>
      <c r="N288" s="9" t="s">
        <v>4751</v>
      </c>
      <c r="O288" s="9" t="s">
        <v>4751</v>
      </c>
      <c r="P288" s="9" t="s">
        <v>4751</v>
      </c>
      <c r="Q288" s="9" t="s">
        <v>4751</v>
      </c>
      <c r="R288" s="23" t="s">
        <v>4752</v>
      </c>
      <c r="S288" s="23" t="s">
        <v>4752</v>
      </c>
      <c r="T288" s="23" t="s">
        <v>4752</v>
      </c>
      <c r="U288" s="23" t="s">
        <v>4752</v>
      </c>
      <c r="V288" s="23" t="s">
        <v>4752</v>
      </c>
      <c r="W288" s="9"/>
      <c r="X288" s="9"/>
    </row>
    <row r="289" spans="1:24" ht="15.6" x14ac:dyDescent="0.3">
      <c r="A289" s="1" t="str">
        <f>Tabela6[[#This Row],[id_escola]]</f>
        <v>0219</v>
      </c>
      <c r="B289" s="9">
        <v>9</v>
      </c>
      <c r="C289" s="9">
        <v>10</v>
      </c>
      <c r="D289" s="9">
        <v>8</v>
      </c>
      <c r="E289" s="9">
        <v>10</v>
      </c>
      <c r="F289" s="9">
        <v>7</v>
      </c>
      <c r="G289" s="9">
        <v>9</v>
      </c>
      <c r="H289" s="9">
        <v>11</v>
      </c>
      <c r="I289" s="9">
        <v>8</v>
      </c>
      <c r="J289" s="9">
        <v>6</v>
      </c>
      <c r="K289" s="9">
        <v>7</v>
      </c>
      <c r="L289" s="9">
        <v>9</v>
      </c>
      <c r="M289" s="9">
        <v>11</v>
      </c>
      <c r="N289" s="9">
        <v>13</v>
      </c>
      <c r="O289" s="9">
        <v>7</v>
      </c>
      <c r="P289" s="9">
        <v>8</v>
      </c>
      <c r="Q289" s="9">
        <v>10</v>
      </c>
      <c r="R289" s="23">
        <f>AVERAGE(Tabela11[[#This Row],[1.º Ano]],Tabela11[[#This Row],[1.º Ano2]],Tabela11[[#This Row],[1.º Ano3]],Tabela11[[#This Row],[1.º Ano4]])</f>
        <v>8.75</v>
      </c>
      <c r="S289" s="23">
        <f>AVERAGE(Tabela11[[#This Row],[2.º Ano]],Tabela11[[#This Row],[2.º Ano2]],Tabela11[[#This Row],[2.º Ano3]],Tabela11[[#This Row],[2.º Ano4]])</f>
        <v>8.25</v>
      </c>
      <c r="T289" s="23">
        <f>AVERAGE(Tabela11[[#This Row],[3.º Ano]],Tabela11[[#This Row],[3.º Ano2]],Tabela11[[#This Row],[3.º Ano3]],Tabela11[[#This Row],[3.º Ano4]])</f>
        <v>9</v>
      </c>
      <c r="U289" s="23">
        <f>AVERAGE(Tabela11[[#This Row],[4.º Ano]],Tabela11[[#This Row],[4.º Ano2]],Tabela11[[#This Row],[4.º Ano3]],Tabela11[[#This Row],[4.º Ano4]])</f>
        <v>9.75</v>
      </c>
      <c r="V289" s="23">
        <f>AVERAGE(Tabela11[[#This Row],[1º Ano]],Tabela11[[#This Row],[2º Ano]],Tabela11[[#This Row],[3º Ano]],Tabela11[[#This Row],[4º Ano]])</f>
        <v>8.9375</v>
      </c>
      <c r="W289" s="9"/>
      <c r="X289" s="9"/>
    </row>
    <row r="290" spans="1:24" ht="15.6" x14ac:dyDescent="0.3">
      <c r="A290" s="1" t="str">
        <f>Tabela6[[#This Row],[id_escola]]</f>
        <v>0219</v>
      </c>
      <c r="B290" s="9">
        <v>20</v>
      </c>
      <c r="C290" s="9">
        <v>20</v>
      </c>
      <c r="D290" s="9">
        <v>20</v>
      </c>
      <c r="E290" s="9">
        <v>17</v>
      </c>
      <c r="F290" s="9">
        <v>15</v>
      </c>
      <c r="G290" s="9">
        <v>19</v>
      </c>
      <c r="H290" s="9">
        <v>21</v>
      </c>
      <c r="I290" s="9">
        <v>20</v>
      </c>
      <c r="J290" s="9">
        <v>22</v>
      </c>
      <c r="K290" s="9">
        <v>14</v>
      </c>
      <c r="L290" s="9">
        <v>19</v>
      </c>
      <c r="M290" s="9">
        <v>20</v>
      </c>
      <c r="N290" s="9">
        <v>23</v>
      </c>
      <c r="O290" s="9">
        <v>24</v>
      </c>
      <c r="P290" s="9">
        <v>11</v>
      </c>
      <c r="Q290" s="9">
        <v>21</v>
      </c>
      <c r="R290" s="23">
        <f>AVERAGE(Tabela11[[#This Row],[1.º Ano]],Tabela11[[#This Row],[1.º Ano2]],Tabela11[[#This Row],[1.º Ano3]],Tabela11[[#This Row],[1.º Ano4]])</f>
        <v>20</v>
      </c>
      <c r="S290" s="23">
        <f>AVERAGE(Tabela11[[#This Row],[2.º Ano]],Tabela11[[#This Row],[2.º Ano2]],Tabela11[[#This Row],[2.º Ano3]],Tabela11[[#This Row],[2.º Ano4]])</f>
        <v>19.25</v>
      </c>
      <c r="T290" s="23">
        <f>AVERAGE(Tabela11[[#This Row],[3.º Ano]],Tabela11[[#This Row],[3.º Ano2]],Tabela11[[#This Row],[3.º Ano3]],Tabela11[[#This Row],[3.º Ano4]])</f>
        <v>17.75</v>
      </c>
      <c r="U290" s="23">
        <f>AVERAGE(Tabela11[[#This Row],[4.º Ano]],Tabela11[[#This Row],[4.º Ano2]],Tabela11[[#This Row],[4.º Ano3]],Tabela11[[#This Row],[4.º Ano4]])</f>
        <v>19.5</v>
      </c>
      <c r="V290" s="23">
        <f>AVERAGE(Tabela11[[#This Row],[1º Ano]],Tabela11[[#This Row],[2º Ano]],Tabela11[[#This Row],[3º Ano]],Tabela11[[#This Row],[4º Ano]])</f>
        <v>19.125</v>
      </c>
      <c r="W290" s="9"/>
      <c r="X290" s="9"/>
    </row>
    <row r="291" spans="1:24" ht="15.6" x14ac:dyDescent="0.3">
      <c r="A291" s="1" t="str">
        <f>Tabela6[[#This Row],[id_escola]]</f>
        <v>0219</v>
      </c>
      <c r="B291" s="9">
        <v>7</v>
      </c>
      <c r="C291" s="9">
        <v>8</v>
      </c>
      <c r="D291" s="9">
        <v>6</v>
      </c>
      <c r="E291" s="9">
        <v>9</v>
      </c>
      <c r="F291" s="9">
        <v>9</v>
      </c>
      <c r="G291" s="9">
        <v>8</v>
      </c>
      <c r="H291" s="9">
        <v>7</v>
      </c>
      <c r="I291" s="9">
        <v>6</v>
      </c>
      <c r="J291" s="9">
        <v>9</v>
      </c>
      <c r="K291" s="9">
        <v>8</v>
      </c>
      <c r="L291" s="9">
        <v>9</v>
      </c>
      <c r="M291" s="9">
        <v>7</v>
      </c>
      <c r="N291" s="9">
        <v>5</v>
      </c>
      <c r="O291" s="9">
        <v>9</v>
      </c>
      <c r="P291" s="9">
        <v>8</v>
      </c>
      <c r="Q291" s="9">
        <v>8</v>
      </c>
      <c r="R291" s="23">
        <f>AVERAGE(Tabela11[[#This Row],[1.º Ano]],Tabela11[[#This Row],[1.º Ano2]],Tabela11[[#This Row],[1.º Ano3]],Tabela11[[#This Row],[1.º Ano4]])</f>
        <v>7.5</v>
      </c>
      <c r="S291" s="23">
        <f>AVERAGE(Tabela11[[#This Row],[2.º Ano]],Tabela11[[#This Row],[2.º Ano2]],Tabela11[[#This Row],[2.º Ano3]],Tabela11[[#This Row],[2.º Ano4]])</f>
        <v>8.25</v>
      </c>
      <c r="T291" s="23">
        <f>AVERAGE(Tabela11[[#This Row],[3.º Ano]],Tabela11[[#This Row],[3.º Ano2]],Tabela11[[#This Row],[3.º Ano3]],Tabela11[[#This Row],[3.º Ano4]])</f>
        <v>7.5</v>
      </c>
      <c r="U291" s="23">
        <f>AVERAGE(Tabela11[[#This Row],[4.º Ano]],Tabela11[[#This Row],[4.º Ano2]],Tabela11[[#This Row],[4.º Ano3]],Tabela11[[#This Row],[4.º Ano4]])</f>
        <v>7.5</v>
      </c>
      <c r="V291" s="23">
        <f>AVERAGE(Tabela11[[#This Row],[1º Ano]],Tabela11[[#This Row],[2º Ano]],Tabela11[[#This Row],[3º Ano]],Tabela11[[#This Row],[4º Ano]])</f>
        <v>7.6875</v>
      </c>
      <c r="W291" s="9"/>
      <c r="X291" s="9"/>
    </row>
    <row r="292" spans="1:24" ht="15.6" x14ac:dyDescent="0.3">
      <c r="A292" s="1" t="str">
        <f>Tabela6[[#This Row],[id_escola]]</f>
        <v>0219</v>
      </c>
      <c r="B292" s="9">
        <v>24</v>
      </c>
      <c r="C292" s="9">
        <v>23</v>
      </c>
      <c r="D292" s="9">
        <v>18</v>
      </c>
      <c r="E292" s="9">
        <v>21</v>
      </c>
      <c r="F292" s="9">
        <v>24</v>
      </c>
      <c r="G292" s="9">
        <v>22</v>
      </c>
      <c r="H292" s="9">
        <v>23</v>
      </c>
      <c r="I292" s="9">
        <v>20</v>
      </c>
      <c r="J292" s="9">
        <v>24</v>
      </c>
      <c r="K292" s="9">
        <v>23</v>
      </c>
      <c r="L292" s="9">
        <v>22</v>
      </c>
      <c r="M292" s="9">
        <v>23</v>
      </c>
      <c r="N292" s="9">
        <v>22</v>
      </c>
      <c r="O292" s="9">
        <v>22</v>
      </c>
      <c r="P292" s="9">
        <v>23</v>
      </c>
      <c r="Q292" s="9">
        <v>22</v>
      </c>
      <c r="R292" s="23">
        <f>AVERAGE(Tabela11[[#This Row],[1.º Ano]],Tabela11[[#This Row],[1.º Ano2]],Tabela11[[#This Row],[1.º Ano3]],Tabela11[[#This Row],[1.º Ano4]])</f>
        <v>23.5</v>
      </c>
      <c r="S292" s="23">
        <f>AVERAGE(Tabela11[[#This Row],[2.º Ano]],Tabela11[[#This Row],[2.º Ano2]],Tabela11[[#This Row],[2.º Ano3]],Tabela11[[#This Row],[2.º Ano4]])</f>
        <v>22.5</v>
      </c>
      <c r="T292" s="23">
        <f>AVERAGE(Tabela11[[#This Row],[3.º Ano]],Tabela11[[#This Row],[3.º Ano2]],Tabela11[[#This Row],[3.º Ano3]],Tabela11[[#This Row],[3.º Ano4]])</f>
        <v>21.5</v>
      </c>
      <c r="U292" s="23">
        <f>AVERAGE(Tabela11[[#This Row],[4.º Ano]],Tabela11[[#This Row],[4.º Ano2]],Tabela11[[#This Row],[4.º Ano3]],Tabela11[[#This Row],[4.º Ano4]])</f>
        <v>21.5</v>
      </c>
      <c r="V292" s="23">
        <f>AVERAGE(Tabela11[[#This Row],[1º Ano]],Tabela11[[#This Row],[2º Ano]],Tabela11[[#This Row],[3º Ano]],Tabela11[[#This Row],[4º Ano]])</f>
        <v>22.25</v>
      </c>
      <c r="W292" s="9"/>
      <c r="X292" s="9"/>
    </row>
    <row r="293" spans="1:24" ht="15.6" x14ac:dyDescent="0.3">
      <c r="A293" s="1" t="str">
        <f>Tabela6[[#This Row],[id_escola]]</f>
        <v>0219</v>
      </c>
      <c r="B293" s="9">
        <v>22</v>
      </c>
      <c r="C293" s="9">
        <v>25</v>
      </c>
      <c r="D293" s="9">
        <v>25</v>
      </c>
      <c r="E293" s="9">
        <v>25</v>
      </c>
      <c r="F293" s="9">
        <v>19</v>
      </c>
      <c r="G293" s="9">
        <v>24</v>
      </c>
      <c r="H293" s="9">
        <v>25</v>
      </c>
      <c r="I293" s="9">
        <v>25</v>
      </c>
      <c r="J293" s="9">
        <v>23</v>
      </c>
      <c r="K293" s="9">
        <v>19</v>
      </c>
      <c r="L293" s="9">
        <v>24</v>
      </c>
      <c r="M293" s="9">
        <v>25</v>
      </c>
      <c r="N293" s="9">
        <v>20</v>
      </c>
      <c r="O293" s="9">
        <v>24</v>
      </c>
      <c r="P293" s="9">
        <v>20</v>
      </c>
      <c r="Q293" s="9">
        <v>23</v>
      </c>
      <c r="R293" s="23">
        <f>AVERAGE(Tabela11[[#This Row],[1.º Ano]],Tabela11[[#This Row],[1.º Ano2]],Tabela11[[#This Row],[1.º Ano3]],Tabela11[[#This Row],[1.º Ano4]])</f>
        <v>21</v>
      </c>
      <c r="S293" s="23">
        <f>AVERAGE(Tabela11[[#This Row],[2.º Ano]],Tabela11[[#This Row],[2.º Ano2]],Tabela11[[#This Row],[2.º Ano3]],Tabela11[[#This Row],[2.º Ano4]])</f>
        <v>23</v>
      </c>
      <c r="T293" s="23">
        <f>AVERAGE(Tabela11[[#This Row],[3.º Ano]],Tabela11[[#This Row],[3.º Ano2]],Tabela11[[#This Row],[3.º Ano3]],Tabela11[[#This Row],[3.º Ano4]])</f>
        <v>23.5</v>
      </c>
      <c r="U293" s="23">
        <f>AVERAGE(Tabela11[[#This Row],[4.º Ano]],Tabela11[[#This Row],[4.º Ano2]],Tabela11[[#This Row],[4.º Ano3]],Tabela11[[#This Row],[4.º Ano4]])</f>
        <v>24.5</v>
      </c>
      <c r="V293" s="23">
        <f>AVERAGE(Tabela11[[#This Row],[1º Ano]],Tabela11[[#This Row],[2º Ano]],Tabela11[[#This Row],[3º Ano]],Tabela11[[#This Row],[4º Ano]])</f>
        <v>23</v>
      </c>
      <c r="W293" s="9"/>
      <c r="X293" s="9"/>
    </row>
    <row r="294" spans="1:24" ht="15.6" x14ac:dyDescent="0.3">
      <c r="A294" s="1" t="str">
        <f>Tabela6[[#This Row],[id_escola]]</f>
        <v>0301</v>
      </c>
      <c r="B294" s="9">
        <v>58</v>
      </c>
      <c r="C294" s="9">
        <v>38</v>
      </c>
      <c r="D294" s="9">
        <v>76</v>
      </c>
      <c r="E294" s="9">
        <v>66</v>
      </c>
      <c r="F294" s="9">
        <v>63</v>
      </c>
      <c r="G294" s="9">
        <v>65</v>
      </c>
      <c r="H294" s="9">
        <v>45</v>
      </c>
      <c r="I294" s="9">
        <v>80</v>
      </c>
      <c r="J294" s="9">
        <v>50</v>
      </c>
      <c r="K294" s="9">
        <v>69</v>
      </c>
      <c r="L294" s="9">
        <v>57</v>
      </c>
      <c r="M294" s="9">
        <v>47</v>
      </c>
      <c r="N294" s="9">
        <v>55</v>
      </c>
      <c r="O294" s="9">
        <v>53</v>
      </c>
      <c r="P294" s="9">
        <v>66</v>
      </c>
      <c r="Q294" s="9">
        <v>58</v>
      </c>
      <c r="R294" s="23">
        <f>AVERAGE(Tabela11[[#This Row],[1.º Ano]],Tabela11[[#This Row],[1.º Ano2]],Tabela11[[#This Row],[1.º Ano3]],Tabela11[[#This Row],[1.º Ano4]])</f>
        <v>56.5</v>
      </c>
      <c r="S294" s="23">
        <f>AVERAGE(Tabela11[[#This Row],[2.º Ano]],Tabela11[[#This Row],[2.º Ano2]],Tabela11[[#This Row],[2.º Ano3]],Tabela11[[#This Row],[2.º Ano4]])</f>
        <v>56.25</v>
      </c>
      <c r="T294" s="23">
        <f>AVERAGE(Tabela11[[#This Row],[3.º Ano]],Tabela11[[#This Row],[3.º Ano2]],Tabela11[[#This Row],[3.º Ano3]],Tabela11[[#This Row],[3.º Ano4]])</f>
        <v>61</v>
      </c>
      <c r="U294" s="23">
        <f>AVERAGE(Tabela11[[#This Row],[4.º Ano]],Tabela11[[#This Row],[4.º Ano2]],Tabela11[[#This Row],[4.º Ano3]],Tabela11[[#This Row],[4.º Ano4]])</f>
        <v>62.75</v>
      </c>
      <c r="V294" s="23">
        <f>AVERAGE(Tabela11[[#This Row],[1º Ano]],Tabela11[[#This Row],[2º Ano]],Tabela11[[#This Row],[3º Ano]],Tabela11[[#This Row],[4º Ano]])</f>
        <v>59.125</v>
      </c>
      <c r="W294" s="9"/>
      <c r="X294" s="9"/>
    </row>
    <row r="295" spans="1:24" ht="15.6" x14ac:dyDescent="0.3">
      <c r="A295" s="1" t="str">
        <f>Tabela6[[#This Row],[id_escola]]</f>
        <v>0301</v>
      </c>
      <c r="B295" s="9">
        <v>7</v>
      </c>
      <c r="C295" s="9">
        <v>8</v>
      </c>
      <c r="D295" s="9">
        <v>8</v>
      </c>
      <c r="E295" s="9">
        <v>3</v>
      </c>
      <c r="F295" s="9">
        <v>7</v>
      </c>
      <c r="G295" s="9">
        <v>6</v>
      </c>
      <c r="H295" s="9">
        <v>8</v>
      </c>
      <c r="I295" s="9">
        <v>7</v>
      </c>
      <c r="J295" s="9">
        <v>5</v>
      </c>
      <c r="K295" s="9">
        <v>7</v>
      </c>
      <c r="L295" s="9">
        <v>7</v>
      </c>
      <c r="M295" s="9">
        <v>7</v>
      </c>
      <c r="N295" s="9">
        <v>5</v>
      </c>
      <c r="O295" s="9">
        <v>7</v>
      </c>
      <c r="P295" s="9">
        <v>4</v>
      </c>
      <c r="Q295" s="9">
        <v>8</v>
      </c>
      <c r="R295" s="23">
        <f>AVERAGE(Tabela11[[#This Row],[1.º Ano]],Tabela11[[#This Row],[1.º Ano2]],Tabela11[[#This Row],[1.º Ano3]],Tabela11[[#This Row],[1.º Ano4]])</f>
        <v>6</v>
      </c>
      <c r="S295" s="23">
        <f>AVERAGE(Tabela11[[#This Row],[2.º Ano]],Tabela11[[#This Row],[2.º Ano2]],Tabela11[[#This Row],[2.º Ano3]],Tabela11[[#This Row],[2.º Ano4]])</f>
        <v>7</v>
      </c>
      <c r="T295" s="23">
        <f>AVERAGE(Tabela11[[#This Row],[3.º Ano]],Tabela11[[#This Row],[3.º Ano2]],Tabela11[[#This Row],[3.º Ano3]],Tabela11[[#This Row],[3.º Ano4]])</f>
        <v>6.75</v>
      </c>
      <c r="U295" s="23">
        <f>AVERAGE(Tabela11[[#This Row],[4.º Ano]],Tabela11[[#This Row],[4.º Ano2]],Tabela11[[#This Row],[4.º Ano3]],Tabela11[[#This Row],[4.º Ano4]])</f>
        <v>6.25</v>
      </c>
      <c r="V295" s="23">
        <f>AVERAGE(Tabela11[[#This Row],[1º Ano]],Tabela11[[#This Row],[2º Ano]],Tabela11[[#This Row],[3º Ano]],Tabela11[[#This Row],[4º Ano]])</f>
        <v>6.5</v>
      </c>
      <c r="W295" s="9"/>
      <c r="X295" s="9"/>
    </row>
    <row r="296" spans="1:24" ht="15.6" x14ac:dyDescent="0.3">
      <c r="A296" s="1" t="str">
        <f>Tabela6[[#This Row],[id_escola]]</f>
        <v>0301</v>
      </c>
      <c r="B296" s="9">
        <v>7</v>
      </c>
      <c r="C296" s="9">
        <v>2</v>
      </c>
      <c r="D296" s="9">
        <v>7</v>
      </c>
      <c r="E296" s="9">
        <v>1</v>
      </c>
      <c r="F296" s="9">
        <v>7</v>
      </c>
      <c r="G296" s="9">
        <v>7</v>
      </c>
      <c r="H296" s="9">
        <v>3</v>
      </c>
      <c r="I296" s="9">
        <v>6</v>
      </c>
      <c r="J296" s="9">
        <v>7</v>
      </c>
      <c r="K296" s="9">
        <v>10</v>
      </c>
      <c r="L296" s="9">
        <v>8</v>
      </c>
      <c r="M296" s="9">
        <v>1</v>
      </c>
      <c r="N296" s="9">
        <v>8</v>
      </c>
      <c r="O296" s="9">
        <v>9</v>
      </c>
      <c r="P296" s="9">
        <v>8</v>
      </c>
      <c r="Q296" s="9">
        <v>6</v>
      </c>
      <c r="R296" s="23">
        <f>AVERAGE(Tabela11[[#This Row],[1.º Ano]],Tabela11[[#This Row],[1.º Ano2]],Tabela11[[#This Row],[1.º Ano3]],Tabela11[[#This Row],[1.º Ano4]])</f>
        <v>7.25</v>
      </c>
      <c r="S296" s="23">
        <f>AVERAGE(Tabela11[[#This Row],[2.º Ano]],Tabela11[[#This Row],[2.º Ano2]],Tabela11[[#This Row],[2.º Ano3]],Tabela11[[#This Row],[2.º Ano4]])</f>
        <v>7</v>
      </c>
      <c r="T296" s="23">
        <f>AVERAGE(Tabela11[[#This Row],[3.º Ano]],Tabela11[[#This Row],[3.º Ano2]],Tabela11[[#This Row],[3.º Ano3]],Tabela11[[#This Row],[3.º Ano4]])</f>
        <v>6.5</v>
      </c>
      <c r="U296" s="23">
        <f>AVERAGE(Tabela11[[#This Row],[4.º Ano]],Tabela11[[#This Row],[4.º Ano2]],Tabela11[[#This Row],[4.º Ano3]],Tabela11[[#This Row],[4.º Ano4]])</f>
        <v>3.5</v>
      </c>
      <c r="V296" s="23">
        <f>AVERAGE(Tabela11[[#This Row],[1º Ano]],Tabela11[[#This Row],[2º Ano]],Tabela11[[#This Row],[3º Ano]],Tabela11[[#This Row],[4º Ano]])</f>
        <v>6.0625</v>
      </c>
      <c r="W296" s="9"/>
      <c r="X296" s="9"/>
    </row>
    <row r="297" spans="1:24" ht="15.6" x14ac:dyDescent="0.3">
      <c r="A297" s="1" t="str">
        <f>Tabela6[[#This Row],[id_escola]]</f>
        <v>0301</v>
      </c>
      <c r="B297" s="9" t="s">
        <v>4751</v>
      </c>
      <c r="C297" s="9" t="s">
        <v>4751</v>
      </c>
      <c r="D297" s="9" t="s">
        <v>4751</v>
      </c>
      <c r="E297" s="9" t="s">
        <v>4751</v>
      </c>
      <c r="F297" s="9" t="s">
        <v>4751</v>
      </c>
      <c r="G297" s="9" t="s">
        <v>4751</v>
      </c>
      <c r="H297" s="9" t="s">
        <v>4751</v>
      </c>
      <c r="I297" s="9" t="s">
        <v>4751</v>
      </c>
      <c r="J297" s="9" t="s">
        <v>4751</v>
      </c>
      <c r="K297" s="9" t="s">
        <v>4751</v>
      </c>
      <c r="L297" s="9" t="s">
        <v>4751</v>
      </c>
      <c r="M297" s="9" t="s">
        <v>4751</v>
      </c>
      <c r="N297" s="9" t="s">
        <v>4751</v>
      </c>
      <c r="O297" s="9" t="s">
        <v>4751</v>
      </c>
      <c r="P297" s="9" t="s">
        <v>4751</v>
      </c>
      <c r="Q297" s="9" t="s">
        <v>4751</v>
      </c>
      <c r="R297" s="23" t="s">
        <v>4752</v>
      </c>
      <c r="S297" s="23" t="s">
        <v>4752</v>
      </c>
      <c r="T297" s="23" t="s">
        <v>4752</v>
      </c>
      <c r="U297" s="23" t="s">
        <v>4752</v>
      </c>
      <c r="V297" s="23" t="s">
        <v>4752</v>
      </c>
      <c r="W297" s="9"/>
      <c r="X297" s="9"/>
    </row>
    <row r="298" spans="1:24" ht="15.6" x14ac:dyDescent="0.3">
      <c r="A298" s="1" t="str">
        <f>Tabela6[[#This Row],[id_escola]]</f>
        <v>0302</v>
      </c>
      <c r="B298" s="9" t="s">
        <v>4751</v>
      </c>
      <c r="C298" s="9" t="s">
        <v>4751</v>
      </c>
      <c r="D298" s="9" t="s">
        <v>4751</v>
      </c>
      <c r="E298" s="9" t="s">
        <v>4751</v>
      </c>
      <c r="F298" s="9" t="s">
        <v>4751</v>
      </c>
      <c r="G298" s="9" t="s">
        <v>4751</v>
      </c>
      <c r="H298" s="9" t="s">
        <v>4751</v>
      </c>
      <c r="I298" s="9" t="s">
        <v>4751</v>
      </c>
      <c r="J298" s="9" t="s">
        <v>4751</v>
      </c>
      <c r="K298" s="9" t="s">
        <v>4751</v>
      </c>
      <c r="L298" s="9" t="s">
        <v>4751</v>
      </c>
      <c r="M298" s="9" t="s">
        <v>4751</v>
      </c>
      <c r="N298" s="9" t="s">
        <v>4751</v>
      </c>
      <c r="O298" s="9" t="s">
        <v>4751</v>
      </c>
      <c r="P298" s="9" t="s">
        <v>4751</v>
      </c>
      <c r="Q298" s="9" t="s">
        <v>4751</v>
      </c>
      <c r="R298" s="23" t="s">
        <v>4752</v>
      </c>
      <c r="S298" s="23" t="s">
        <v>4752</v>
      </c>
      <c r="T298" s="23" t="s">
        <v>4752</v>
      </c>
      <c r="U298" s="23" t="s">
        <v>4752</v>
      </c>
      <c r="V298" s="23" t="s">
        <v>4752</v>
      </c>
      <c r="W298" s="9"/>
      <c r="X298" s="9"/>
    </row>
    <row r="299" spans="1:24" ht="15.6" x14ac:dyDescent="0.3">
      <c r="A299" s="1" t="str">
        <f>Tabela6[[#This Row],[id_escola]]</f>
        <v>0302</v>
      </c>
      <c r="B299" s="9" t="s">
        <v>4751</v>
      </c>
      <c r="C299" s="9" t="s">
        <v>4751</v>
      </c>
      <c r="D299" s="9" t="s">
        <v>4751</v>
      </c>
      <c r="E299" s="9" t="s">
        <v>4751</v>
      </c>
      <c r="F299" s="9" t="s">
        <v>4751</v>
      </c>
      <c r="G299" s="9" t="s">
        <v>4751</v>
      </c>
      <c r="H299" s="9" t="s">
        <v>4751</v>
      </c>
      <c r="I299" s="9" t="s">
        <v>4751</v>
      </c>
      <c r="J299" s="9" t="s">
        <v>4751</v>
      </c>
      <c r="K299" s="9" t="s">
        <v>4751</v>
      </c>
      <c r="L299" s="9" t="s">
        <v>4751</v>
      </c>
      <c r="M299" s="9" t="s">
        <v>4751</v>
      </c>
      <c r="N299" s="9" t="s">
        <v>4751</v>
      </c>
      <c r="O299" s="9" t="s">
        <v>4751</v>
      </c>
      <c r="P299" s="9" t="s">
        <v>4751</v>
      </c>
      <c r="Q299" s="9" t="s">
        <v>4751</v>
      </c>
      <c r="R299" s="23" t="s">
        <v>4752</v>
      </c>
      <c r="S299" s="23" t="s">
        <v>4752</v>
      </c>
      <c r="T299" s="23" t="s">
        <v>4752</v>
      </c>
      <c r="U299" s="23" t="s">
        <v>4752</v>
      </c>
      <c r="V299" s="23" t="s">
        <v>4752</v>
      </c>
      <c r="W299" s="9"/>
      <c r="X299" s="9"/>
    </row>
    <row r="300" spans="1:24" ht="15.6" x14ac:dyDescent="0.3">
      <c r="A300" s="1" t="str">
        <f>Tabela6[[#This Row],[id_escola]]</f>
        <v>0302</v>
      </c>
      <c r="B300" s="9" t="s">
        <v>4751</v>
      </c>
      <c r="C300" s="9" t="s">
        <v>4751</v>
      </c>
      <c r="D300" s="9" t="s">
        <v>4751</v>
      </c>
      <c r="E300" s="9" t="s">
        <v>4751</v>
      </c>
      <c r="F300" s="9" t="s">
        <v>4751</v>
      </c>
      <c r="G300" s="9" t="s">
        <v>4751</v>
      </c>
      <c r="H300" s="9" t="s">
        <v>4751</v>
      </c>
      <c r="I300" s="9" t="s">
        <v>4751</v>
      </c>
      <c r="J300" s="9" t="s">
        <v>4751</v>
      </c>
      <c r="K300" s="9" t="s">
        <v>4751</v>
      </c>
      <c r="L300" s="9" t="s">
        <v>4751</v>
      </c>
      <c r="M300" s="9" t="s">
        <v>4751</v>
      </c>
      <c r="N300" s="9" t="s">
        <v>4751</v>
      </c>
      <c r="O300" s="9" t="s">
        <v>4751</v>
      </c>
      <c r="P300" s="9" t="s">
        <v>4751</v>
      </c>
      <c r="Q300" s="9" t="s">
        <v>4751</v>
      </c>
      <c r="R300" s="23" t="s">
        <v>4752</v>
      </c>
      <c r="S300" s="23" t="s">
        <v>4752</v>
      </c>
      <c r="T300" s="23" t="s">
        <v>4752</v>
      </c>
      <c r="U300" s="23" t="s">
        <v>4752</v>
      </c>
      <c r="V300" s="23" t="s">
        <v>4752</v>
      </c>
      <c r="W300" s="9"/>
      <c r="X300" s="9"/>
    </row>
    <row r="301" spans="1:24" ht="15.6" x14ac:dyDescent="0.3">
      <c r="A301" s="1" t="str">
        <f>Tabela6[[#This Row],[id_escola]]</f>
        <v>0302</v>
      </c>
      <c r="B301" s="9" t="s">
        <v>4751</v>
      </c>
      <c r="C301" s="9" t="s">
        <v>4751</v>
      </c>
      <c r="D301" s="9" t="s">
        <v>4751</v>
      </c>
      <c r="E301" s="9" t="s">
        <v>4751</v>
      </c>
      <c r="F301" s="9" t="s">
        <v>4751</v>
      </c>
      <c r="G301" s="9" t="s">
        <v>4751</v>
      </c>
      <c r="H301" s="9" t="s">
        <v>4751</v>
      </c>
      <c r="I301" s="9" t="s">
        <v>4751</v>
      </c>
      <c r="J301" s="9" t="s">
        <v>4751</v>
      </c>
      <c r="K301" s="9" t="s">
        <v>4751</v>
      </c>
      <c r="L301" s="9" t="s">
        <v>4751</v>
      </c>
      <c r="M301" s="9" t="s">
        <v>4751</v>
      </c>
      <c r="N301" s="9" t="s">
        <v>4751</v>
      </c>
      <c r="O301" s="9" t="s">
        <v>4751</v>
      </c>
      <c r="P301" s="9" t="s">
        <v>4751</v>
      </c>
      <c r="Q301" s="9" t="s">
        <v>4751</v>
      </c>
      <c r="R301" s="23" t="s">
        <v>4752</v>
      </c>
      <c r="S301" s="23" t="s">
        <v>4752</v>
      </c>
      <c r="T301" s="23" t="s">
        <v>4752</v>
      </c>
      <c r="U301" s="23" t="s">
        <v>4752</v>
      </c>
      <c r="V301" s="23" t="s">
        <v>4752</v>
      </c>
      <c r="W301" s="9"/>
      <c r="X301" s="9"/>
    </row>
    <row r="302" spans="1:24" ht="15.6" x14ac:dyDescent="0.3">
      <c r="A302" s="1" t="str">
        <f>Tabela6[[#This Row],[id_escola]]</f>
        <v>0302</v>
      </c>
      <c r="B302" s="9">
        <v>35</v>
      </c>
      <c r="C302" s="9">
        <v>40</v>
      </c>
      <c r="D302" s="9">
        <v>34</v>
      </c>
      <c r="E302" s="9">
        <v>38</v>
      </c>
      <c r="F302" s="9">
        <v>28</v>
      </c>
      <c r="G302" s="9">
        <v>31</v>
      </c>
      <c r="H302" s="9">
        <v>43</v>
      </c>
      <c r="I302" s="9">
        <v>37</v>
      </c>
      <c r="J302" s="9">
        <v>23</v>
      </c>
      <c r="K302" s="9">
        <v>28</v>
      </c>
      <c r="L302" s="9">
        <v>32</v>
      </c>
      <c r="M302" s="9">
        <v>42</v>
      </c>
      <c r="N302" s="9">
        <v>31</v>
      </c>
      <c r="O302" s="9">
        <v>28</v>
      </c>
      <c r="P302" s="9">
        <v>25</v>
      </c>
      <c r="Q302" s="9">
        <v>33</v>
      </c>
      <c r="R302" s="23">
        <f>AVERAGE(Tabela11[[#This Row],[1.º Ano]],Tabela11[[#This Row],[1.º Ano2]],Tabela11[[#This Row],[1.º Ano3]],Tabela11[[#This Row],[1.º Ano4]])</f>
        <v>29.25</v>
      </c>
      <c r="S302" s="23">
        <f>AVERAGE(Tabela11[[#This Row],[2.º Ano]],Tabela11[[#This Row],[2.º Ano2]],Tabela11[[#This Row],[2.º Ano3]],Tabela11[[#This Row],[2.º Ano4]])</f>
        <v>31.75</v>
      </c>
      <c r="T302" s="23">
        <f>AVERAGE(Tabela11[[#This Row],[3.º Ano]],Tabela11[[#This Row],[3.º Ano2]],Tabela11[[#This Row],[3.º Ano3]],Tabela11[[#This Row],[3.º Ano4]])</f>
        <v>33.5</v>
      </c>
      <c r="U302" s="23">
        <f>AVERAGE(Tabela11[[#This Row],[4.º Ano]],Tabela11[[#This Row],[4.º Ano2]],Tabela11[[#This Row],[4.º Ano3]],Tabela11[[#This Row],[4.º Ano4]])</f>
        <v>37.5</v>
      </c>
      <c r="V302" s="23">
        <f>AVERAGE(Tabela11[[#This Row],[1º Ano]],Tabela11[[#This Row],[2º Ano]],Tabela11[[#This Row],[3º Ano]],Tabela11[[#This Row],[4º Ano]])</f>
        <v>33</v>
      </c>
      <c r="W302" s="9"/>
      <c r="X302" s="9"/>
    </row>
    <row r="303" spans="1:24" ht="15.6" x14ac:dyDescent="0.3">
      <c r="A303" s="1" t="str">
        <f>Tabela6[[#This Row],[id_escola]]</f>
        <v>0303</v>
      </c>
      <c r="B303" s="9">
        <v>16</v>
      </c>
      <c r="C303" s="9">
        <v>16</v>
      </c>
      <c r="D303" s="9">
        <v>24</v>
      </c>
      <c r="E303" s="9">
        <v>13</v>
      </c>
      <c r="F303" s="9">
        <v>25</v>
      </c>
      <c r="G303" s="9">
        <v>17</v>
      </c>
      <c r="H303" s="9">
        <v>16</v>
      </c>
      <c r="I303" s="9">
        <v>25</v>
      </c>
      <c r="J303" s="9">
        <v>21</v>
      </c>
      <c r="K303" s="9">
        <v>25</v>
      </c>
      <c r="L303" s="9">
        <v>19</v>
      </c>
      <c r="M303" s="9">
        <v>14</v>
      </c>
      <c r="N303" s="9">
        <v>20</v>
      </c>
      <c r="O303" s="9">
        <v>21</v>
      </c>
      <c r="P303" s="9">
        <v>22</v>
      </c>
      <c r="Q303" s="9">
        <v>18</v>
      </c>
      <c r="R303" s="23">
        <f>AVERAGE(Tabela11[[#This Row],[1.º Ano]],Tabela11[[#This Row],[1.º Ano2]],Tabela11[[#This Row],[1.º Ano3]],Tabela11[[#This Row],[1.º Ano4]])</f>
        <v>20.5</v>
      </c>
      <c r="S303" s="23">
        <f>AVERAGE(Tabela11[[#This Row],[2.º Ano]],Tabela11[[#This Row],[2.º Ano2]],Tabela11[[#This Row],[2.º Ano3]],Tabela11[[#This Row],[2.º Ano4]])</f>
        <v>19.75</v>
      </c>
      <c r="T303" s="23">
        <f>AVERAGE(Tabela11[[#This Row],[3.º Ano]],Tabela11[[#This Row],[3.º Ano2]],Tabela11[[#This Row],[3.º Ano3]],Tabela11[[#This Row],[3.º Ano4]])</f>
        <v>20.25</v>
      </c>
      <c r="U303" s="23">
        <f>AVERAGE(Tabela11[[#This Row],[4.º Ano]],Tabela11[[#This Row],[4.º Ano2]],Tabela11[[#This Row],[4.º Ano3]],Tabela11[[#This Row],[4.º Ano4]])</f>
        <v>17.5</v>
      </c>
      <c r="V303" s="23">
        <f>AVERAGE(Tabela11[[#This Row],[1º Ano]],Tabela11[[#This Row],[2º Ano]],Tabela11[[#This Row],[3º Ano]],Tabela11[[#This Row],[4º Ano]])</f>
        <v>19.5</v>
      </c>
      <c r="W303" s="9"/>
      <c r="X303" s="9"/>
    </row>
    <row r="304" spans="1:24" ht="15.6" x14ac:dyDescent="0.3">
      <c r="A304" s="1" t="str">
        <f>Tabela6[[#This Row],[id_escola]]</f>
        <v>0304</v>
      </c>
      <c r="B304" s="9">
        <v>6</v>
      </c>
      <c r="C304" s="9">
        <v>13</v>
      </c>
      <c r="D304" s="9">
        <v>13</v>
      </c>
      <c r="E304" s="9">
        <v>15</v>
      </c>
      <c r="F304" s="9">
        <v>11</v>
      </c>
      <c r="G304" s="9">
        <v>6</v>
      </c>
      <c r="H304" s="9">
        <v>15</v>
      </c>
      <c r="I304" s="9">
        <v>10</v>
      </c>
      <c r="J304" s="9">
        <v>11</v>
      </c>
      <c r="K304" s="9">
        <v>10</v>
      </c>
      <c r="L304" s="9">
        <v>6</v>
      </c>
      <c r="M304" s="9">
        <v>15</v>
      </c>
      <c r="N304" s="9">
        <v>14</v>
      </c>
      <c r="O304" s="9">
        <v>11</v>
      </c>
      <c r="P304" s="9">
        <v>10</v>
      </c>
      <c r="Q304" s="9">
        <v>7</v>
      </c>
      <c r="R304" s="23">
        <f>AVERAGE(Tabela11[[#This Row],[1.º Ano]],Tabela11[[#This Row],[1.º Ano2]],Tabela11[[#This Row],[1.º Ano3]],Tabela11[[#This Row],[1.º Ano4]])</f>
        <v>10.5</v>
      </c>
      <c r="S304" s="23">
        <f>AVERAGE(Tabela11[[#This Row],[2.º Ano]],Tabela11[[#This Row],[2.º Ano2]],Tabela11[[#This Row],[2.º Ano3]],Tabela11[[#This Row],[2.º Ano4]])</f>
        <v>10</v>
      </c>
      <c r="T304" s="23">
        <f>AVERAGE(Tabela11[[#This Row],[3.º Ano]],Tabela11[[#This Row],[3.º Ano2]],Tabela11[[#This Row],[3.º Ano3]],Tabela11[[#This Row],[3.º Ano4]])</f>
        <v>11</v>
      </c>
      <c r="U304" s="23">
        <f>AVERAGE(Tabela11[[#This Row],[4.º Ano]],Tabela11[[#This Row],[4.º Ano2]],Tabela11[[#This Row],[4.º Ano3]],Tabela11[[#This Row],[4.º Ano4]])</f>
        <v>11.75</v>
      </c>
      <c r="V304" s="23">
        <f>AVERAGE(Tabela11[[#This Row],[1º Ano]],Tabela11[[#This Row],[2º Ano]],Tabela11[[#This Row],[3º Ano]],Tabela11[[#This Row],[4º Ano]])</f>
        <v>10.8125</v>
      </c>
      <c r="W304" s="9"/>
      <c r="X304" s="9"/>
    </row>
    <row r="305" spans="1:24" ht="15.6" x14ac:dyDescent="0.3">
      <c r="A305" s="1" t="str">
        <f>Tabela6[[#This Row],[id_escola]]</f>
        <v>0305</v>
      </c>
      <c r="B305" s="9">
        <v>10</v>
      </c>
      <c r="C305" s="9">
        <v>18</v>
      </c>
      <c r="D305" s="9">
        <v>10</v>
      </c>
      <c r="E305" s="9">
        <v>8</v>
      </c>
      <c r="F305" s="9">
        <v>9</v>
      </c>
      <c r="G305" s="9">
        <v>10</v>
      </c>
      <c r="H305" s="9">
        <v>19</v>
      </c>
      <c r="I305" s="9">
        <v>11</v>
      </c>
      <c r="J305" s="9">
        <v>13</v>
      </c>
      <c r="K305" s="9">
        <v>10</v>
      </c>
      <c r="L305" s="9">
        <v>10</v>
      </c>
      <c r="M305" s="9">
        <v>18</v>
      </c>
      <c r="N305" s="9">
        <v>13</v>
      </c>
      <c r="O305" s="9">
        <v>16</v>
      </c>
      <c r="P305" s="9">
        <v>6</v>
      </c>
      <c r="Q305" s="9">
        <v>11</v>
      </c>
      <c r="R305" s="23">
        <f>AVERAGE(Tabela11[[#This Row],[1.º Ano]],Tabela11[[#This Row],[1.º Ano2]],Tabela11[[#This Row],[1.º Ano3]],Tabela11[[#This Row],[1.º Ano4]])</f>
        <v>11.25</v>
      </c>
      <c r="S305" s="23">
        <f>AVERAGE(Tabela11[[#This Row],[2.º Ano]],Tabela11[[#This Row],[2.º Ano2]],Tabela11[[#This Row],[2.º Ano3]],Tabela11[[#This Row],[2.º Ano4]])</f>
        <v>13.5</v>
      </c>
      <c r="T305" s="23">
        <f>AVERAGE(Tabela11[[#This Row],[3.º Ano]],Tabela11[[#This Row],[3.º Ano2]],Tabela11[[#This Row],[3.º Ano3]],Tabela11[[#This Row],[3.º Ano4]])</f>
        <v>11.25</v>
      </c>
      <c r="U305" s="23">
        <f>AVERAGE(Tabela11[[#This Row],[4.º Ano]],Tabela11[[#This Row],[4.º Ano2]],Tabela11[[#This Row],[4.º Ano3]],Tabela11[[#This Row],[4.º Ano4]])</f>
        <v>12</v>
      </c>
      <c r="V305" s="23">
        <f>AVERAGE(Tabela11[[#This Row],[1º Ano]],Tabela11[[#This Row],[2º Ano]],Tabela11[[#This Row],[3º Ano]],Tabela11[[#This Row],[4º Ano]])</f>
        <v>12</v>
      </c>
      <c r="W305" s="9"/>
      <c r="X305" s="9"/>
    </row>
    <row r="306" spans="1:24" ht="15.6" x14ac:dyDescent="0.3">
      <c r="A306" s="1" t="str">
        <f>Tabela6[[#This Row],[id_escola]]</f>
        <v>0305</v>
      </c>
      <c r="B306" s="9" t="s">
        <v>4751</v>
      </c>
      <c r="C306" s="9" t="s">
        <v>4751</v>
      </c>
      <c r="D306" s="9" t="s">
        <v>4751</v>
      </c>
      <c r="E306" s="9" t="s">
        <v>4751</v>
      </c>
      <c r="F306" s="9" t="s">
        <v>4751</v>
      </c>
      <c r="G306" s="9" t="s">
        <v>4751</v>
      </c>
      <c r="H306" s="9" t="s">
        <v>4751</v>
      </c>
      <c r="I306" s="9" t="s">
        <v>4751</v>
      </c>
      <c r="J306" s="9" t="s">
        <v>4751</v>
      </c>
      <c r="K306" s="9" t="s">
        <v>4751</v>
      </c>
      <c r="L306" s="9" t="s">
        <v>4751</v>
      </c>
      <c r="M306" s="9" t="s">
        <v>4751</v>
      </c>
      <c r="N306" s="9" t="s">
        <v>4751</v>
      </c>
      <c r="O306" s="9" t="s">
        <v>4751</v>
      </c>
      <c r="P306" s="9" t="s">
        <v>4751</v>
      </c>
      <c r="Q306" s="9" t="s">
        <v>4751</v>
      </c>
      <c r="R306" s="23" t="s">
        <v>4752</v>
      </c>
      <c r="S306" s="23" t="s">
        <v>4752</v>
      </c>
      <c r="T306" s="23" t="s">
        <v>4752</v>
      </c>
      <c r="U306" s="23" t="s">
        <v>4752</v>
      </c>
      <c r="V306" s="23" t="s">
        <v>4752</v>
      </c>
      <c r="W306" s="9"/>
      <c r="X306" s="9"/>
    </row>
    <row r="307" spans="1:24" ht="15.6" x14ac:dyDescent="0.3">
      <c r="A307" s="1" t="str">
        <f>Tabela6[[#This Row],[id_escola]]</f>
        <v>0305</v>
      </c>
      <c r="B307" s="9" t="s">
        <v>4751</v>
      </c>
      <c r="C307" s="9" t="s">
        <v>4751</v>
      </c>
      <c r="D307" s="9" t="s">
        <v>4751</v>
      </c>
      <c r="E307" s="9" t="s">
        <v>4751</v>
      </c>
      <c r="F307" s="9" t="s">
        <v>4751</v>
      </c>
      <c r="G307" s="9" t="s">
        <v>4751</v>
      </c>
      <c r="H307" s="9" t="s">
        <v>4751</v>
      </c>
      <c r="I307" s="9" t="s">
        <v>4751</v>
      </c>
      <c r="J307" s="9" t="s">
        <v>4751</v>
      </c>
      <c r="K307" s="9" t="s">
        <v>4751</v>
      </c>
      <c r="L307" s="9" t="s">
        <v>4751</v>
      </c>
      <c r="M307" s="9" t="s">
        <v>4751</v>
      </c>
      <c r="N307" s="9" t="s">
        <v>4751</v>
      </c>
      <c r="O307" s="9" t="s">
        <v>4751</v>
      </c>
      <c r="P307" s="9" t="s">
        <v>4751</v>
      </c>
      <c r="Q307" s="9" t="s">
        <v>4751</v>
      </c>
      <c r="R307" s="23" t="s">
        <v>4752</v>
      </c>
      <c r="S307" s="23" t="s">
        <v>4752</v>
      </c>
      <c r="T307" s="23" t="s">
        <v>4752</v>
      </c>
      <c r="U307" s="23" t="s">
        <v>4752</v>
      </c>
      <c r="V307" s="23" t="s">
        <v>4752</v>
      </c>
      <c r="W307" s="9"/>
      <c r="X307" s="9"/>
    </row>
    <row r="308" spans="1:24" ht="15.6" x14ac:dyDescent="0.3">
      <c r="A308" s="1" t="str">
        <f>Tabela6[[#This Row],[id_escola]]</f>
        <v>0305</v>
      </c>
      <c r="B308" s="9">
        <v>15</v>
      </c>
      <c r="C308" s="9">
        <v>11</v>
      </c>
      <c r="D308" s="9">
        <v>11</v>
      </c>
      <c r="E308" s="9">
        <v>7</v>
      </c>
      <c r="F308" s="9">
        <v>7</v>
      </c>
      <c r="G308" s="9">
        <v>12</v>
      </c>
      <c r="H308" s="9">
        <v>10</v>
      </c>
      <c r="I308" s="9">
        <v>9</v>
      </c>
      <c r="J308" s="9">
        <v>5</v>
      </c>
      <c r="K308" s="9">
        <v>11</v>
      </c>
      <c r="L308" s="9">
        <v>8</v>
      </c>
      <c r="M308" s="9">
        <v>10</v>
      </c>
      <c r="N308" s="9">
        <v>6</v>
      </c>
      <c r="O308" s="9">
        <v>7</v>
      </c>
      <c r="P308" s="9">
        <v>10</v>
      </c>
      <c r="Q308" s="9">
        <v>6</v>
      </c>
      <c r="R308" s="23">
        <f>AVERAGE(Tabela11[[#This Row],[1.º Ano]],Tabela11[[#This Row],[1.º Ano2]],Tabela11[[#This Row],[1.º Ano3]],Tabela11[[#This Row],[1.º Ano4]])</f>
        <v>8.25</v>
      </c>
      <c r="S308" s="23">
        <f>AVERAGE(Tabela11[[#This Row],[2.º Ano]],Tabela11[[#This Row],[2.º Ano2]],Tabela11[[#This Row],[2.º Ano3]],Tabela11[[#This Row],[2.º Ano4]])</f>
        <v>10.25</v>
      </c>
      <c r="T308" s="23">
        <f>AVERAGE(Tabela11[[#This Row],[3.º Ano]],Tabela11[[#This Row],[3.º Ano2]],Tabela11[[#This Row],[3.º Ano3]],Tabela11[[#This Row],[3.º Ano4]])</f>
        <v>9.75</v>
      </c>
      <c r="U308" s="23">
        <f>AVERAGE(Tabela11[[#This Row],[4.º Ano]],Tabela11[[#This Row],[4.º Ano2]],Tabela11[[#This Row],[4.º Ano3]],Tabela11[[#This Row],[4.º Ano4]])</f>
        <v>8</v>
      </c>
      <c r="V308" s="23">
        <f>AVERAGE(Tabela11[[#This Row],[1º Ano]],Tabela11[[#This Row],[2º Ano]],Tabela11[[#This Row],[3º Ano]],Tabela11[[#This Row],[4º Ano]])</f>
        <v>9.0625</v>
      </c>
      <c r="W308" s="9"/>
      <c r="X308" s="9"/>
    </row>
    <row r="309" spans="1:24" ht="15.6" x14ac:dyDescent="0.3">
      <c r="A309" s="1" t="str">
        <f>Tabela6[[#This Row],[id_escola]]</f>
        <v>0305</v>
      </c>
      <c r="B309" s="9">
        <v>2</v>
      </c>
      <c r="C309" s="9">
        <v>8</v>
      </c>
      <c r="D309" s="9">
        <v>8</v>
      </c>
      <c r="E309" s="9">
        <v>4</v>
      </c>
      <c r="F309" s="9">
        <v>3</v>
      </c>
      <c r="G309" s="9">
        <v>3</v>
      </c>
      <c r="H309" s="9">
        <v>7</v>
      </c>
      <c r="I309" s="9">
        <v>10</v>
      </c>
      <c r="J309" s="9">
        <v>10</v>
      </c>
      <c r="K309" s="9">
        <v>4</v>
      </c>
      <c r="L309" s="9">
        <v>5</v>
      </c>
      <c r="M309" s="9">
        <v>7</v>
      </c>
      <c r="N309" s="9">
        <v>5</v>
      </c>
      <c r="O309" s="9">
        <v>11</v>
      </c>
      <c r="P309" s="9">
        <v>1</v>
      </c>
      <c r="Q309" s="9">
        <v>5</v>
      </c>
      <c r="R309" s="23">
        <f>AVERAGE(Tabela11[[#This Row],[1.º Ano]],Tabela11[[#This Row],[1.º Ano2]],Tabela11[[#This Row],[1.º Ano3]],Tabela11[[#This Row],[1.º Ano4]])</f>
        <v>5</v>
      </c>
      <c r="S309" s="23">
        <f>AVERAGE(Tabela11[[#This Row],[2.º Ano]],Tabela11[[#This Row],[2.º Ano2]],Tabela11[[#This Row],[2.º Ano3]],Tabela11[[#This Row],[2.º Ano4]])</f>
        <v>6.5</v>
      </c>
      <c r="T309" s="23">
        <f>AVERAGE(Tabela11[[#This Row],[3.º Ano]],Tabela11[[#This Row],[3.º Ano2]],Tabela11[[#This Row],[3.º Ano3]],Tabela11[[#This Row],[3.º Ano4]])</f>
        <v>5.25</v>
      </c>
      <c r="U309" s="23">
        <f>AVERAGE(Tabela11[[#This Row],[4.º Ano]],Tabela11[[#This Row],[4.º Ano2]],Tabela11[[#This Row],[4.º Ano3]],Tabela11[[#This Row],[4.º Ano4]])</f>
        <v>6.5</v>
      </c>
      <c r="V309" s="23">
        <f>AVERAGE(Tabela11[[#This Row],[1º Ano]],Tabela11[[#This Row],[2º Ano]],Tabela11[[#This Row],[3º Ano]],Tabela11[[#This Row],[4º Ano]])</f>
        <v>5.8125</v>
      </c>
      <c r="W309" s="9"/>
      <c r="X309" s="9"/>
    </row>
    <row r="310" spans="1:24" ht="15.6" x14ac:dyDescent="0.3">
      <c r="A310" s="1" t="str">
        <f>Tabela6[[#This Row],[id_escola]]</f>
        <v>0305</v>
      </c>
      <c r="B310" s="9">
        <v>71</v>
      </c>
      <c r="C310" s="9">
        <v>89</v>
      </c>
      <c r="D310" s="9">
        <v>80</v>
      </c>
      <c r="E310" s="9">
        <v>110</v>
      </c>
      <c r="F310" s="9">
        <v>73</v>
      </c>
      <c r="G310" s="9">
        <v>71</v>
      </c>
      <c r="H310" s="9">
        <v>91</v>
      </c>
      <c r="I310" s="9">
        <v>86</v>
      </c>
      <c r="J310" s="9">
        <v>111</v>
      </c>
      <c r="K310" s="9">
        <v>71</v>
      </c>
      <c r="L310" s="9">
        <v>69</v>
      </c>
      <c r="M310" s="9">
        <v>83</v>
      </c>
      <c r="N310" s="9">
        <v>90</v>
      </c>
      <c r="O310" s="9">
        <v>112</v>
      </c>
      <c r="P310" s="9">
        <v>66</v>
      </c>
      <c r="Q310" s="9">
        <v>66</v>
      </c>
      <c r="R310" s="23">
        <f>AVERAGE(Tabela11[[#This Row],[1.º Ano]],Tabela11[[#This Row],[1.º Ano2]],Tabela11[[#This Row],[1.º Ano3]],Tabela11[[#This Row],[1.º Ano4]])</f>
        <v>86.25</v>
      </c>
      <c r="S310" s="23">
        <f>AVERAGE(Tabela11[[#This Row],[2.º Ano]],Tabela11[[#This Row],[2.º Ano2]],Tabela11[[#This Row],[2.º Ano3]],Tabela11[[#This Row],[2.º Ano4]])</f>
        <v>85.75</v>
      </c>
      <c r="T310" s="23">
        <f>AVERAGE(Tabela11[[#This Row],[3.º Ano]],Tabela11[[#This Row],[3.º Ano2]],Tabela11[[#This Row],[3.º Ano3]],Tabela11[[#This Row],[3.º Ano4]])</f>
        <v>76.5</v>
      </c>
      <c r="U310" s="23">
        <f>AVERAGE(Tabela11[[#This Row],[4.º Ano]],Tabela11[[#This Row],[4.º Ano2]],Tabela11[[#This Row],[4.º Ano3]],Tabela11[[#This Row],[4.º Ano4]])</f>
        <v>86.25</v>
      </c>
      <c r="V310" s="23">
        <f>AVERAGE(Tabela11[[#This Row],[1º Ano]],Tabela11[[#This Row],[2º Ano]],Tabela11[[#This Row],[3º Ano]],Tabela11[[#This Row],[4º Ano]])</f>
        <v>83.6875</v>
      </c>
      <c r="W310" s="9"/>
      <c r="X310" s="9"/>
    </row>
    <row r="311" spans="1:24" ht="15.6" x14ac:dyDescent="0.3">
      <c r="A311" s="1" t="str">
        <f>Tabela6[[#This Row],[id_escola]]</f>
        <v>0305</v>
      </c>
      <c r="B311" s="9">
        <v>2</v>
      </c>
      <c r="C311" s="9">
        <v>9</v>
      </c>
      <c r="D311" s="9">
        <v>10</v>
      </c>
      <c r="E311" s="9">
        <v>6</v>
      </c>
      <c r="F311" s="9">
        <v>4</v>
      </c>
      <c r="G311" s="9">
        <v>4</v>
      </c>
      <c r="H311" s="9">
        <v>8</v>
      </c>
      <c r="I311" s="9">
        <v>10</v>
      </c>
      <c r="J311" s="9">
        <v>1</v>
      </c>
      <c r="K311" s="9">
        <v>3</v>
      </c>
      <c r="L311" s="9">
        <v>5</v>
      </c>
      <c r="M311" s="9">
        <v>8</v>
      </c>
      <c r="N311" s="9">
        <v>7</v>
      </c>
      <c r="O311" s="9">
        <v>6</v>
      </c>
      <c r="P311" s="9">
        <v>1</v>
      </c>
      <c r="Q311" s="9">
        <v>6</v>
      </c>
      <c r="R311" s="23">
        <f>AVERAGE(Tabela11[[#This Row],[1.º Ano]],Tabela11[[#This Row],[1.º Ano2]],Tabela11[[#This Row],[1.º Ano3]],Tabela11[[#This Row],[1.º Ano4]])</f>
        <v>3.5</v>
      </c>
      <c r="S311" s="23">
        <f>AVERAGE(Tabela11[[#This Row],[2.º Ano]],Tabela11[[#This Row],[2.º Ano2]],Tabela11[[#This Row],[2.º Ano3]],Tabela11[[#This Row],[2.º Ano4]])</f>
        <v>5.5</v>
      </c>
      <c r="T311" s="23">
        <f>AVERAGE(Tabela11[[#This Row],[3.º Ano]],Tabela11[[#This Row],[3.º Ano2]],Tabela11[[#This Row],[3.º Ano3]],Tabela11[[#This Row],[3.º Ano4]])</f>
        <v>6</v>
      </c>
      <c r="U311" s="23">
        <f>AVERAGE(Tabela11[[#This Row],[4.º Ano]],Tabela11[[#This Row],[4.º Ano2]],Tabela11[[#This Row],[4.º Ano3]],Tabela11[[#This Row],[4.º Ano4]])</f>
        <v>7.5</v>
      </c>
      <c r="V311" s="23">
        <f>AVERAGE(Tabela11[[#This Row],[1º Ano]],Tabela11[[#This Row],[2º Ano]],Tabela11[[#This Row],[3º Ano]],Tabela11[[#This Row],[4º Ano]])</f>
        <v>5.625</v>
      </c>
      <c r="W311" s="9"/>
      <c r="X311" s="9"/>
    </row>
    <row r="312" spans="1:24" ht="15.6" x14ac:dyDescent="0.3">
      <c r="A312" s="1" t="str">
        <f>Tabela6[[#This Row],[id_escola]]</f>
        <v>0305</v>
      </c>
      <c r="B312" s="9">
        <v>75</v>
      </c>
      <c r="C312" s="9">
        <v>80</v>
      </c>
      <c r="D312" s="9">
        <v>64</v>
      </c>
      <c r="E312" s="9">
        <v>58</v>
      </c>
      <c r="F312" s="9">
        <v>81</v>
      </c>
      <c r="G312" s="9">
        <v>83</v>
      </c>
      <c r="H312" s="9">
        <v>52</v>
      </c>
      <c r="I312" s="9">
        <v>59</v>
      </c>
      <c r="J312" s="9">
        <v>63</v>
      </c>
      <c r="K312" s="9">
        <v>88</v>
      </c>
      <c r="L312" s="9">
        <v>64</v>
      </c>
      <c r="M312" s="9">
        <v>52</v>
      </c>
      <c r="N312" s="9">
        <v>68</v>
      </c>
      <c r="O312" s="9">
        <v>75</v>
      </c>
      <c r="P312" s="9">
        <v>79</v>
      </c>
      <c r="Q312" s="9">
        <v>69</v>
      </c>
      <c r="R312" s="23">
        <f>AVERAGE(Tabela11[[#This Row],[1.º Ano]],Tabela11[[#This Row],[1.º Ano2]],Tabela11[[#This Row],[1.º Ano3]],Tabela11[[#This Row],[1.º Ano4]])</f>
        <v>71.75</v>
      </c>
      <c r="S312" s="23">
        <f>AVERAGE(Tabela11[[#This Row],[2.º Ano]],Tabela11[[#This Row],[2.º Ano2]],Tabela11[[#This Row],[2.º Ano3]],Tabela11[[#This Row],[2.º Ano4]])</f>
        <v>81.5</v>
      </c>
      <c r="T312" s="23">
        <f>AVERAGE(Tabela11[[#This Row],[3.º Ano]],Tabela11[[#This Row],[3.º Ano2]],Tabela11[[#This Row],[3.º Ano3]],Tabela11[[#This Row],[3.º Ano4]])</f>
        <v>64.75</v>
      </c>
      <c r="U312" s="23">
        <f>AVERAGE(Tabela11[[#This Row],[4.º Ano]],Tabela11[[#This Row],[4.º Ano2]],Tabela11[[#This Row],[4.º Ano3]],Tabela11[[#This Row],[4.º Ano4]])</f>
        <v>59.5</v>
      </c>
      <c r="V312" s="23">
        <f>AVERAGE(Tabela11[[#This Row],[1º Ano]],Tabela11[[#This Row],[2º Ano]],Tabela11[[#This Row],[3º Ano]],Tabela11[[#This Row],[4º Ano]])</f>
        <v>69.375</v>
      </c>
      <c r="W312" s="9"/>
      <c r="X312" s="9"/>
    </row>
    <row r="313" spans="1:24" ht="15.6" x14ac:dyDescent="0.3">
      <c r="A313" s="1" t="str">
        <f>Tabela6[[#This Row],[id_escola]]</f>
        <v>0305</v>
      </c>
      <c r="B313" s="9">
        <v>7</v>
      </c>
      <c r="C313" s="9">
        <v>0</v>
      </c>
      <c r="D313" s="9">
        <v>4</v>
      </c>
      <c r="E313" s="9">
        <v>3</v>
      </c>
      <c r="F313" s="9">
        <v>1</v>
      </c>
      <c r="G313" s="9">
        <v>7</v>
      </c>
      <c r="H313" s="9">
        <v>0</v>
      </c>
      <c r="I313" s="9">
        <v>6</v>
      </c>
      <c r="J313" s="9">
        <v>7</v>
      </c>
      <c r="K313" s="9">
        <v>4</v>
      </c>
      <c r="L313" s="9">
        <v>6</v>
      </c>
      <c r="M313" s="9">
        <v>0</v>
      </c>
      <c r="N313" s="9">
        <v>8</v>
      </c>
      <c r="O313" s="9">
        <v>9</v>
      </c>
      <c r="P313" s="9">
        <v>2</v>
      </c>
      <c r="Q313" s="9">
        <v>6</v>
      </c>
      <c r="R313" s="23">
        <f>AVERAGE(Tabela11[[#This Row],[1.º Ano]],Tabela11[[#This Row],[1.º Ano2]],Tabela11[[#This Row],[1.º Ano3]],Tabela11[[#This Row],[1.º Ano4]])</f>
        <v>5.75</v>
      </c>
      <c r="S313" s="23">
        <f>AVERAGE(Tabela11[[#This Row],[2.º Ano]],Tabela11[[#This Row],[2.º Ano2]],Tabela11[[#This Row],[2.º Ano3]],Tabela11[[#This Row],[2.º Ano4]])</f>
        <v>5</v>
      </c>
      <c r="T313" s="23">
        <f>AVERAGE(Tabela11[[#This Row],[3.º Ano]],Tabela11[[#This Row],[3.º Ano2]],Tabela11[[#This Row],[3.º Ano3]],Tabela11[[#This Row],[3.º Ano4]])</f>
        <v>3</v>
      </c>
      <c r="U313" s="23">
        <f>AVERAGE(Tabela11[[#This Row],[4.º Ano]],Tabela11[[#This Row],[4.º Ano2]],Tabela11[[#This Row],[4.º Ano3]],Tabela11[[#This Row],[4.º Ano4]])</f>
        <v>3.75</v>
      </c>
      <c r="V313" s="23">
        <f>AVERAGE(Tabela11[[#This Row],[1º Ano]],Tabela11[[#This Row],[2º Ano]],Tabela11[[#This Row],[3º Ano]],Tabela11[[#This Row],[4º Ano]])</f>
        <v>4.375</v>
      </c>
      <c r="W313" s="9"/>
      <c r="X313" s="9"/>
    </row>
    <row r="314" spans="1:24" ht="15.6" x14ac:dyDescent="0.3">
      <c r="A314" s="1" t="str">
        <f>Tabela6[[#This Row],[id_escola]]</f>
        <v>0305</v>
      </c>
      <c r="B314" s="9">
        <v>11</v>
      </c>
      <c r="C314" s="9">
        <v>11</v>
      </c>
      <c r="D314" s="9">
        <v>7</v>
      </c>
      <c r="E314" s="9">
        <v>9</v>
      </c>
      <c r="F314" s="9">
        <v>14</v>
      </c>
      <c r="G314" s="9">
        <v>12</v>
      </c>
      <c r="H314" s="9">
        <v>9</v>
      </c>
      <c r="I314" s="9">
        <v>7</v>
      </c>
      <c r="J314" s="9">
        <v>5</v>
      </c>
      <c r="K314" s="9">
        <v>14</v>
      </c>
      <c r="L314" s="9">
        <v>12</v>
      </c>
      <c r="M314" s="9">
        <v>8</v>
      </c>
      <c r="N314" s="9">
        <v>7</v>
      </c>
      <c r="O314" s="9">
        <v>6</v>
      </c>
      <c r="P314" s="9">
        <v>14</v>
      </c>
      <c r="Q314" s="9">
        <v>12</v>
      </c>
      <c r="R314" s="23">
        <f>AVERAGE(Tabela11[[#This Row],[1.º Ano]],Tabela11[[#This Row],[1.º Ano2]],Tabela11[[#This Row],[1.º Ano3]],Tabela11[[#This Row],[1.º Ano4]])</f>
        <v>9.25</v>
      </c>
      <c r="S314" s="23">
        <f>AVERAGE(Tabela11[[#This Row],[2.º Ano]],Tabela11[[#This Row],[2.º Ano2]],Tabela11[[#This Row],[2.º Ano3]],Tabela11[[#This Row],[2.º Ano4]])</f>
        <v>10.75</v>
      </c>
      <c r="T314" s="23">
        <f>AVERAGE(Tabela11[[#This Row],[3.º Ano]],Tabela11[[#This Row],[3.º Ano2]],Tabela11[[#This Row],[3.º Ano3]],Tabela11[[#This Row],[3.º Ano4]])</f>
        <v>10.5</v>
      </c>
      <c r="U314" s="23">
        <f>AVERAGE(Tabela11[[#This Row],[4.º Ano]],Tabela11[[#This Row],[4.º Ano2]],Tabela11[[#This Row],[4.º Ano3]],Tabela11[[#This Row],[4.º Ano4]])</f>
        <v>9</v>
      </c>
      <c r="V314" s="23">
        <f>AVERAGE(Tabela11[[#This Row],[1º Ano]],Tabela11[[#This Row],[2º Ano]],Tabela11[[#This Row],[3º Ano]],Tabela11[[#This Row],[4º Ano]])</f>
        <v>9.875</v>
      </c>
      <c r="W314" s="9"/>
      <c r="X314" s="9"/>
    </row>
    <row r="315" spans="1:24" ht="15.6" x14ac:dyDescent="0.3">
      <c r="A315" s="1" t="str">
        <f>Tabela6[[#This Row],[id_escola]]</f>
        <v>0309</v>
      </c>
      <c r="B315" s="9" t="s">
        <v>4751</v>
      </c>
      <c r="C315" s="9" t="s">
        <v>4751</v>
      </c>
      <c r="D315" s="9" t="s">
        <v>4751</v>
      </c>
      <c r="E315" s="9" t="s">
        <v>4751</v>
      </c>
      <c r="F315" s="9" t="s">
        <v>4751</v>
      </c>
      <c r="G315" s="9" t="s">
        <v>4751</v>
      </c>
      <c r="H315" s="9" t="s">
        <v>4751</v>
      </c>
      <c r="I315" s="9" t="s">
        <v>4751</v>
      </c>
      <c r="J315" s="9" t="s">
        <v>4751</v>
      </c>
      <c r="K315" s="9" t="s">
        <v>4751</v>
      </c>
      <c r="L315" s="9" t="s">
        <v>4751</v>
      </c>
      <c r="M315" s="9" t="s">
        <v>4751</v>
      </c>
      <c r="N315" s="9" t="s">
        <v>4751</v>
      </c>
      <c r="O315" s="9" t="s">
        <v>4751</v>
      </c>
      <c r="P315" s="9" t="s">
        <v>4751</v>
      </c>
      <c r="Q315" s="9" t="s">
        <v>4751</v>
      </c>
      <c r="R315" s="23" t="s">
        <v>4752</v>
      </c>
      <c r="S315" s="23" t="s">
        <v>4752</v>
      </c>
      <c r="T315" s="23" t="s">
        <v>4752</v>
      </c>
      <c r="U315" s="23" t="s">
        <v>4752</v>
      </c>
      <c r="V315" s="23" t="s">
        <v>4752</v>
      </c>
      <c r="W315" s="9"/>
      <c r="X315" s="9"/>
    </row>
    <row r="316" spans="1:24" ht="15.6" x14ac:dyDescent="0.3">
      <c r="A316" s="1" t="str">
        <f>Tabela6[[#This Row],[id_escola]]</f>
        <v>0305</v>
      </c>
      <c r="B316" s="9">
        <v>10</v>
      </c>
      <c r="C316" s="9">
        <v>14</v>
      </c>
      <c r="D316" s="9">
        <v>14</v>
      </c>
      <c r="E316" s="9">
        <v>8</v>
      </c>
      <c r="F316" s="9">
        <v>13</v>
      </c>
      <c r="G316" s="9">
        <v>10</v>
      </c>
      <c r="H316" s="9">
        <v>12</v>
      </c>
      <c r="I316" s="9">
        <v>15</v>
      </c>
      <c r="J316" s="9">
        <v>4</v>
      </c>
      <c r="K316" s="9">
        <v>12</v>
      </c>
      <c r="L316" s="9">
        <v>9</v>
      </c>
      <c r="M316" s="9">
        <v>11</v>
      </c>
      <c r="N316" s="9">
        <v>12</v>
      </c>
      <c r="O316" s="9">
        <v>8</v>
      </c>
      <c r="P316" s="9">
        <v>9</v>
      </c>
      <c r="Q316" s="9">
        <v>9</v>
      </c>
      <c r="R316" s="23">
        <f>AVERAGE(Tabela11[[#This Row],[1.º Ano]],Tabela11[[#This Row],[1.º Ano2]],Tabela11[[#This Row],[1.º Ano3]],Tabela11[[#This Row],[1.º Ano4]])</f>
        <v>9.75</v>
      </c>
      <c r="S316" s="23">
        <f>AVERAGE(Tabela11[[#This Row],[2.º Ano]],Tabela11[[#This Row],[2.º Ano2]],Tabela11[[#This Row],[2.º Ano3]],Tabela11[[#This Row],[2.º Ano4]])</f>
        <v>11</v>
      </c>
      <c r="T316" s="23">
        <f>AVERAGE(Tabela11[[#This Row],[3.º Ano]],Tabela11[[#This Row],[3.º Ano2]],Tabela11[[#This Row],[3.º Ano3]],Tabela11[[#This Row],[3.º Ano4]])</f>
        <v>11</v>
      </c>
      <c r="U316" s="23">
        <f>AVERAGE(Tabela11[[#This Row],[4.º Ano]],Tabela11[[#This Row],[4.º Ano2]],Tabela11[[#This Row],[4.º Ano3]],Tabela11[[#This Row],[4.º Ano4]])</f>
        <v>10.75</v>
      </c>
      <c r="V316" s="23">
        <f>AVERAGE(Tabela11[[#This Row],[1º Ano]],Tabela11[[#This Row],[2º Ano]],Tabela11[[#This Row],[3º Ano]],Tabela11[[#This Row],[4º Ano]])</f>
        <v>10.625</v>
      </c>
      <c r="W316" s="9"/>
      <c r="X316" s="9"/>
    </row>
    <row r="317" spans="1:24" ht="15.6" x14ac:dyDescent="0.3">
      <c r="A317" s="1" t="str">
        <f>Tabela6[[#This Row],[id_escola]]</f>
        <v>0305</v>
      </c>
      <c r="B317" s="9">
        <v>8</v>
      </c>
      <c r="C317" s="9">
        <v>13</v>
      </c>
      <c r="D317" s="9">
        <v>7</v>
      </c>
      <c r="E317" s="9">
        <v>11</v>
      </c>
      <c r="F317" s="9">
        <v>9</v>
      </c>
      <c r="G317" s="9">
        <v>14</v>
      </c>
      <c r="H317" s="9">
        <v>7</v>
      </c>
      <c r="I317" s="9">
        <v>8</v>
      </c>
      <c r="J317" s="9">
        <v>10</v>
      </c>
      <c r="K317" s="9">
        <v>13</v>
      </c>
      <c r="L317" s="9">
        <v>11</v>
      </c>
      <c r="M317" s="9">
        <v>6</v>
      </c>
      <c r="N317" s="9">
        <v>14</v>
      </c>
      <c r="O317" s="9">
        <v>14</v>
      </c>
      <c r="P317" s="9">
        <v>5</v>
      </c>
      <c r="Q317" s="9">
        <v>7</v>
      </c>
      <c r="R317" s="23">
        <f>AVERAGE(Tabela11[[#This Row],[1.º Ano]],Tabela11[[#This Row],[1.º Ano2]],Tabela11[[#This Row],[1.º Ano3]],Tabela11[[#This Row],[1.º Ano4]])</f>
        <v>10.25</v>
      </c>
      <c r="S317" s="23">
        <f>AVERAGE(Tabela11[[#This Row],[2.º Ano]],Tabela11[[#This Row],[2.º Ano2]],Tabela11[[#This Row],[2.º Ano3]],Tabela11[[#This Row],[2.º Ano4]])</f>
        <v>13.5</v>
      </c>
      <c r="T317" s="23">
        <f>AVERAGE(Tabela11[[#This Row],[3.º Ano]],Tabela11[[#This Row],[3.º Ano2]],Tabela11[[#This Row],[3.º Ano3]],Tabela11[[#This Row],[3.º Ano4]])</f>
        <v>7.5</v>
      </c>
      <c r="U317" s="23">
        <f>AVERAGE(Tabela11[[#This Row],[4.º Ano]],Tabela11[[#This Row],[4.º Ano2]],Tabela11[[#This Row],[4.º Ano3]],Tabela11[[#This Row],[4.º Ano4]])</f>
        <v>8</v>
      </c>
      <c r="V317" s="23">
        <f>AVERAGE(Tabela11[[#This Row],[1º Ano]],Tabela11[[#This Row],[2º Ano]],Tabela11[[#This Row],[3º Ano]],Tabela11[[#This Row],[4º Ano]])</f>
        <v>9.8125</v>
      </c>
      <c r="W317" s="9"/>
      <c r="X317" s="9"/>
    </row>
    <row r="318" spans="1:24" ht="15.6" x14ac:dyDescent="0.3">
      <c r="A318" s="1" t="str">
        <f>Tabela6[[#This Row],[id_escola]]</f>
        <v>0305</v>
      </c>
      <c r="B318" s="9" t="s">
        <v>4751</v>
      </c>
      <c r="C318" s="9" t="s">
        <v>4751</v>
      </c>
      <c r="D318" s="9" t="s">
        <v>4751</v>
      </c>
      <c r="E318" s="9" t="s">
        <v>4751</v>
      </c>
      <c r="F318" s="9" t="s">
        <v>4751</v>
      </c>
      <c r="G318" s="9" t="s">
        <v>4751</v>
      </c>
      <c r="H318" s="9" t="s">
        <v>4751</v>
      </c>
      <c r="I318" s="9" t="s">
        <v>4751</v>
      </c>
      <c r="J318" s="9" t="s">
        <v>4751</v>
      </c>
      <c r="K318" s="9" t="s">
        <v>4751</v>
      </c>
      <c r="L318" s="9" t="s">
        <v>4751</v>
      </c>
      <c r="M318" s="9" t="s">
        <v>4751</v>
      </c>
      <c r="N318" s="9" t="s">
        <v>4751</v>
      </c>
      <c r="O318" s="9" t="s">
        <v>4751</v>
      </c>
      <c r="P318" s="9" t="s">
        <v>4751</v>
      </c>
      <c r="Q318" s="9" t="s">
        <v>4751</v>
      </c>
      <c r="R318" s="23" t="s">
        <v>4752</v>
      </c>
      <c r="S318" s="23" t="s">
        <v>4752</v>
      </c>
      <c r="T318" s="23" t="s">
        <v>4752</v>
      </c>
      <c r="U318" s="23" t="s">
        <v>4752</v>
      </c>
      <c r="V318" s="23" t="s">
        <v>4752</v>
      </c>
      <c r="W318" s="9"/>
      <c r="X318" s="9"/>
    </row>
    <row r="319" spans="1:24" ht="15.6" x14ac:dyDescent="0.3">
      <c r="A319" s="1" t="str">
        <f>Tabela6[[#This Row],[id_escola]]</f>
        <v>0305</v>
      </c>
      <c r="B319" s="9">
        <v>125</v>
      </c>
      <c r="C319" s="9">
        <v>134</v>
      </c>
      <c r="D319" s="9">
        <v>106</v>
      </c>
      <c r="E319" s="9">
        <v>124</v>
      </c>
      <c r="F319" s="9">
        <v>113</v>
      </c>
      <c r="G319" s="9">
        <v>120</v>
      </c>
      <c r="H319" s="9">
        <v>131</v>
      </c>
      <c r="I319" s="9">
        <v>107</v>
      </c>
      <c r="J319" s="9">
        <v>114</v>
      </c>
      <c r="K319" s="9">
        <v>118</v>
      </c>
      <c r="L319" s="9">
        <v>116</v>
      </c>
      <c r="M319" s="9">
        <v>130</v>
      </c>
      <c r="N319" s="9">
        <v>106</v>
      </c>
      <c r="O319" s="9">
        <v>117</v>
      </c>
      <c r="P319" s="9">
        <v>115</v>
      </c>
      <c r="Q319" s="9">
        <v>116</v>
      </c>
      <c r="R319" s="23">
        <f>AVERAGE(Tabela11[[#This Row],[1.º Ano]],Tabela11[[#This Row],[1.º Ano2]],Tabela11[[#This Row],[1.º Ano3]],Tabela11[[#This Row],[1.º Ano4]])</f>
        <v>114.5</v>
      </c>
      <c r="S319" s="23">
        <f>AVERAGE(Tabela11[[#This Row],[2.º Ano]],Tabela11[[#This Row],[2.º Ano2]],Tabela11[[#This Row],[2.º Ano3]],Tabela11[[#This Row],[2.º Ano4]])</f>
        <v>122.25</v>
      </c>
      <c r="T319" s="23">
        <f>AVERAGE(Tabela11[[#This Row],[3.º Ano]],Tabela11[[#This Row],[3.º Ano2]],Tabela11[[#This Row],[3.º Ano3]],Tabela11[[#This Row],[3.º Ano4]])</f>
        <v>117</v>
      </c>
      <c r="U319" s="23">
        <f>AVERAGE(Tabela11[[#This Row],[4.º Ano]],Tabela11[[#This Row],[4.º Ano2]],Tabela11[[#This Row],[4.º Ano3]],Tabela11[[#This Row],[4.º Ano4]])</f>
        <v>119.25</v>
      </c>
      <c r="V319" s="23">
        <f>AVERAGE(Tabela11[[#This Row],[1º Ano]],Tabela11[[#This Row],[2º Ano]],Tabela11[[#This Row],[3º Ano]],Tabela11[[#This Row],[4º Ano]])</f>
        <v>118.25</v>
      </c>
      <c r="W319" s="9"/>
      <c r="X319" s="9"/>
    </row>
    <row r="320" spans="1:24" ht="15.6" x14ac:dyDescent="0.3">
      <c r="A320" s="1" t="str">
        <f>Tabela6[[#This Row],[id_escola]]</f>
        <v>0306</v>
      </c>
      <c r="B320" s="9">
        <v>23</v>
      </c>
      <c r="C320" s="9">
        <v>20</v>
      </c>
      <c r="D320" s="9">
        <v>23</v>
      </c>
      <c r="E320" s="9">
        <v>34</v>
      </c>
      <c r="F320" s="9">
        <v>32</v>
      </c>
      <c r="G320" s="9">
        <v>27</v>
      </c>
      <c r="H320" s="9">
        <v>20</v>
      </c>
      <c r="I320" s="9">
        <v>22</v>
      </c>
      <c r="J320" s="9">
        <v>29</v>
      </c>
      <c r="K320" s="9">
        <v>36</v>
      </c>
      <c r="L320" s="9">
        <v>24</v>
      </c>
      <c r="M320" s="9">
        <v>20</v>
      </c>
      <c r="N320" s="9">
        <v>24</v>
      </c>
      <c r="O320" s="9">
        <v>34</v>
      </c>
      <c r="P320" s="9">
        <v>37</v>
      </c>
      <c r="Q320" s="9">
        <v>27</v>
      </c>
      <c r="R320" s="23">
        <f>AVERAGE(Tabela11[[#This Row],[1.º Ano]],Tabela11[[#This Row],[1.º Ano2]],Tabela11[[#This Row],[1.º Ano3]],Tabela11[[#This Row],[1.º Ano4]])</f>
        <v>27</v>
      </c>
      <c r="S320" s="23">
        <f>AVERAGE(Tabela11[[#This Row],[2.º Ano]],Tabela11[[#This Row],[2.º Ano2]],Tabela11[[#This Row],[2.º Ano3]],Tabela11[[#This Row],[2.º Ano4]])</f>
        <v>29.25</v>
      </c>
      <c r="T320" s="23">
        <f>AVERAGE(Tabela11[[#This Row],[3.º Ano]],Tabela11[[#This Row],[3.º Ano2]],Tabela11[[#This Row],[3.º Ano3]],Tabela11[[#This Row],[3.º Ano4]])</f>
        <v>26</v>
      </c>
      <c r="U320" s="23">
        <f>AVERAGE(Tabela11[[#This Row],[4.º Ano]],Tabela11[[#This Row],[4.º Ano2]],Tabela11[[#This Row],[4.º Ano3]],Tabela11[[#This Row],[4.º Ano4]])</f>
        <v>25.75</v>
      </c>
      <c r="V320" s="23">
        <f>AVERAGE(Tabela11[[#This Row],[1º Ano]],Tabela11[[#This Row],[2º Ano]],Tabela11[[#This Row],[3º Ano]],Tabela11[[#This Row],[4º Ano]])</f>
        <v>27</v>
      </c>
      <c r="W320" s="9"/>
      <c r="X320" s="9"/>
    </row>
    <row r="321" spans="1:24" ht="15.6" x14ac:dyDescent="0.3">
      <c r="A321" s="1" t="str">
        <f>Tabela6[[#This Row],[id_escola]]</f>
        <v>0306</v>
      </c>
      <c r="B321" s="9" t="s">
        <v>4751</v>
      </c>
      <c r="C321" s="9" t="s">
        <v>4751</v>
      </c>
      <c r="D321" s="9" t="s">
        <v>4751</v>
      </c>
      <c r="E321" s="9" t="s">
        <v>4751</v>
      </c>
      <c r="F321" s="9" t="s">
        <v>4751</v>
      </c>
      <c r="G321" s="9" t="s">
        <v>4751</v>
      </c>
      <c r="H321" s="9" t="s">
        <v>4751</v>
      </c>
      <c r="I321" s="9" t="s">
        <v>4751</v>
      </c>
      <c r="J321" s="9" t="s">
        <v>4751</v>
      </c>
      <c r="K321" s="9" t="s">
        <v>4751</v>
      </c>
      <c r="L321" s="9" t="s">
        <v>4751</v>
      </c>
      <c r="M321" s="9" t="s">
        <v>4751</v>
      </c>
      <c r="N321" s="9" t="s">
        <v>4751</v>
      </c>
      <c r="O321" s="9" t="s">
        <v>4751</v>
      </c>
      <c r="P321" s="9" t="s">
        <v>4751</v>
      </c>
      <c r="Q321" s="9" t="s">
        <v>4751</v>
      </c>
      <c r="R321" s="23" t="s">
        <v>4752</v>
      </c>
      <c r="S321" s="23" t="s">
        <v>4752</v>
      </c>
      <c r="T321" s="23" t="s">
        <v>4752</v>
      </c>
      <c r="U321" s="23" t="s">
        <v>4752</v>
      </c>
      <c r="V321" s="23" t="s">
        <v>4752</v>
      </c>
      <c r="W321" s="9"/>
      <c r="X321" s="9"/>
    </row>
    <row r="322" spans="1:24" ht="15.6" x14ac:dyDescent="0.3">
      <c r="A322" s="1" t="str">
        <f>Tabela6[[#This Row],[id_escola]]</f>
        <v>0306</v>
      </c>
      <c r="B322" s="9" t="s">
        <v>4751</v>
      </c>
      <c r="C322" s="9" t="s">
        <v>4751</v>
      </c>
      <c r="D322" s="9" t="s">
        <v>4751</v>
      </c>
      <c r="E322" s="9" t="s">
        <v>4751</v>
      </c>
      <c r="F322" s="9" t="s">
        <v>4751</v>
      </c>
      <c r="G322" s="9" t="s">
        <v>4751</v>
      </c>
      <c r="H322" s="9" t="s">
        <v>4751</v>
      </c>
      <c r="I322" s="9" t="s">
        <v>4751</v>
      </c>
      <c r="J322" s="9" t="s">
        <v>4751</v>
      </c>
      <c r="K322" s="9" t="s">
        <v>4751</v>
      </c>
      <c r="L322" s="9" t="s">
        <v>4751</v>
      </c>
      <c r="M322" s="9" t="s">
        <v>4751</v>
      </c>
      <c r="N322" s="9" t="s">
        <v>4751</v>
      </c>
      <c r="O322" s="9" t="s">
        <v>4751</v>
      </c>
      <c r="P322" s="9" t="s">
        <v>4751</v>
      </c>
      <c r="Q322" s="9" t="s">
        <v>4751</v>
      </c>
      <c r="R322" s="23" t="s">
        <v>4752</v>
      </c>
      <c r="S322" s="23" t="s">
        <v>4752</v>
      </c>
      <c r="T322" s="23" t="s">
        <v>4752</v>
      </c>
      <c r="U322" s="23" t="s">
        <v>4752</v>
      </c>
      <c r="V322" s="23" t="s">
        <v>4752</v>
      </c>
      <c r="W322" s="9"/>
      <c r="X322" s="9"/>
    </row>
    <row r="323" spans="1:24" ht="15.6" x14ac:dyDescent="0.3">
      <c r="A323" s="1" t="str">
        <f>Tabela6[[#This Row],[id_escola]]</f>
        <v>0306</v>
      </c>
      <c r="B323" s="9">
        <v>23</v>
      </c>
      <c r="C323" s="9">
        <v>37</v>
      </c>
      <c r="D323" s="9">
        <v>21</v>
      </c>
      <c r="E323" s="9">
        <v>20</v>
      </c>
      <c r="F323" s="9">
        <v>20</v>
      </c>
      <c r="G323" s="9">
        <v>23</v>
      </c>
      <c r="H323" s="9">
        <v>34</v>
      </c>
      <c r="I323" s="9">
        <v>21</v>
      </c>
      <c r="J323" s="9">
        <v>18</v>
      </c>
      <c r="K323" s="9">
        <v>19</v>
      </c>
      <c r="L323" s="9">
        <v>22</v>
      </c>
      <c r="M323" s="9">
        <v>35</v>
      </c>
      <c r="N323" s="9">
        <v>29</v>
      </c>
      <c r="O323" s="9">
        <v>18</v>
      </c>
      <c r="P323" s="9">
        <v>20</v>
      </c>
      <c r="Q323" s="9">
        <v>22</v>
      </c>
      <c r="R323" s="23">
        <f>AVERAGE(Tabela11[[#This Row],[1.º Ano]],Tabela11[[#This Row],[1.º Ano2]],Tabela11[[#This Row],[1.º Ano3]],Tabela11[[#This Row],[1.º Ano4]])</f>
        <v>22.5</v>
      </c>
      <c r="S323" s="23">
        <f>AVERAGE(Tabela11[[#This Row],[2.º Ano]],Tabela11[[#This Row],[2.º Ano2]],Tabela11[[#This Row],[2.º Ano3]],Tabela11[[#This Row],[2.º Ano4]])</f>
        <v>24.25</v>
      </c>
      <c r="T323" s="23">
        <f>AVERAGE(Tabela11[[#This Row],[3.º Ano]],Tabela11[[#This Row],[3.º Ano2]],Tabela11[[#This Row],[3.º Ano3]],Tabela11[[#This Row],[3.º Ano4]])</f>
        <v>24.25</v>
      </c>
      <c r="U323" s="23">
        <f>AVERAGE(Tabela11[[#This Row],[4.º Ano]],Tabela11[[#This Row],[4.º Ano2]],Tabela11[[#This Row],[4.º Ano3]],Tabela11[[#This Row],[4.º Ano4]])</f>
        <v>24.5</v>
      </c>
      <c r="V323" s="23">
        <f>AVERAGE(Tabela11[[#This Row],[1º Ano]],Tabela11[[#This Row],[2º Ano]],Tabela11[[#This Row],[3º Ano]],Tabela11[[#This Row],[4º Ano]])</f>
        <v>23.875</v>
      </c>
      <c r="W323" s="9"/>
      <c r="X323" s="9"/>
    </row>
    <row r="324" spans="1:24" ht="15.6" x14ac:dyDescent="0.3">
      <c r="A324" s="1" t="str">
        <f>Tabela6[[#This Row],[id_escola]]</f>
        <v>0307</v>
      </c>
      <c r="B324" s="9">
        <v>5</v>
      </c>
      <c r="C324" s="9">
        <v>7</v>
      </c>
      <c r="D324" s="9">
        <v>2</v>
      </c>
      <c r="E324" s="9">
        <v>8</v>
      </c>
      <c r="F324" s="9">
        <v>4</v>
      </c>
      <c r="G324" s="9">
        <v>6</v>
      </c>
      <c r="H324" s="9">
        <v>7</v>
      </c>
      <c r="I324" s="9">
        <v>3</v>
      </c>
      <c r="J324" s="9">
        <v>7</v>
      </c>
      <c r="K324" s="9">
        <v>5</v>
      </c>
      <c r="L324" s="9">
        <v>4</v>
      </c>
      <c r="M324" s="9">
        <v>8</v>
      </c>
      <c r="N324" s="9">
        <v>6</v>
      </c>
      <c r="O324" s="9">
        <v>9</v>
      </c>
      <c r="P324" s="9">
        <v>4</v>
      </c>
      <c r="Q324" s="9">
        <v>4</v>
      </c>
      <c r="R324" s="23">
        <f>AVERAGE(Tabela11[[#This Row],[1.º Ano]],Tabela11[[#This Row],[1.º Ano2]],Tabela11[[#This Row],[1.º Ano3]],Tabela11[[#This Row],[1.º Ano4]])</f>
        <v>5.5</v>
      </c>
      <c r="S324" s="23">
        <f>AVERAGE(Tabela11[[#This Row],[2.º Ano]],Tabela11[[#This Row],[2.º Ano2]],Tabela11[[#This Row],[2.º Ano3]],Tabela11[[#This Row],[2.º Ano4]])</f>
        <v>6.75</v>
      </c>
      <c r="T324" s="23">
        <f>AVERAGE(Tabela11[[#This Row],[3.º Ano]],Tabela11[[#This Row],[3.º Ano2]],Tabela11[[#This Row],[3.º Ano3]],Tabela11[[#This Row],[3.º Ano4]])</f>
        <v>4.25</v>
      </c>
      <c r="U324" s="23">
        <f>AVERAGE(Tabela11[[#This Row],[4.º Ano]],Tabela11[[#This Row],[4.º Ano2]],Tabela11[[#This Row],[4.º Ano3]],Tabela11[[#This Row],[4.º Ano4]])</f>
        <v>5.75</v>
      </c>
      <c r="V324" s="23">
        <f>AVERAGE(Tabela11[[#This Row],[1º Ano]],Tabela11[[#This Row],[2º Ano]],Tabela11[[#This Row],[3º Ano]],Tabela11[[#This Row],[4º Ano]])</f>
        <v>5.5625</v>
      </c>
      <c r="W324" s="9"/>
      <c r="X324" s="9"/>
    </row>
    <row r="325" spans="1:24" ht="15.6" x14ac:dyDescent="0.3">
      <c r="A325" s="1" t="str">
        <f>Tabela6[[#This Row],[id_escola]]</f>
        <v>0307</v>
      </c>
      <c r="B325" s="9" t="s">
        <v>4751</v>
      </c>
      <c r="C325" s="9" t="s">
        <v>4751</v>
      </c>
      <c r="D325" s="9" t="s">
        <v>4751</v>
      </c>
      <c r="E325" s="9" t="s">
        <v>4751</v>
      </c>
      <c r="F325" s="9" t="s">
        <v>4751</v>
      </c>
      <c r="G325" s="9" t="s">
        <v>4751</v>
      </c>
      <c r="H325" s="9" t="s">
        <v>4751</v>
      </c>
      <c r="I325" s="9" t="s">
        <v>4751</v>
      </c>
      <c r="J325" s="9" t="s">
        <v>4751</v>
      </c>
      <c r="K325" s="9" t="s">
        <v>4751</v>
      </c>
      <c r="L325" s="9" t="s">
        <v>4751</v>
      </c>
      <c r="M325" s="9" t="s">
        <v>4751</v>
      </c>
      <c r="N325" s="9" t="s">
        <v>4751</v>
      </c>
      <c r="O325" s="9" t="s">
        <v>4751</v>
      </c>
      <c r="P325" s="9" t="s">
        <v>4751</v>
      </c>
      <c r="Q325" s="9" t="s">
        <v>4751</v>
      </c>
      <c r="R325" s="23" t="s">
        <v>4752</v>
      </c>
      <c r="S325" s="23" t="s">
        <v>4752</v>
      </c>
      <c r="T325" s="23" t="s">
        <v>4752</v>
      </c>
      <c r="U325" s="23" t="s">
        <v>4752</v>
      </c>
      <c r="V325" s="23" t="s">
        <v>4752</v>
      </c>
      <c r="W325" s="9"/>
      <c r="X325" s="9"/>
    </row>
    <row r="326" spans="1:24" ht="15.6" x14ac:dyDescent="0.3">
      <c r="A326" s="1" t="str">
        <f>Tabela6[[#This Row],[id_escola]]</f>
        <v>0307</v>
      </c>
      <c r="B326" s="9">
        <v>34</v>
      </c>
      <c r="C326" s="9">
        <v>32</v>
      </c>
      <c r="D326" s="9">
        <v>34</v>
      </c>
      <c r="E326" s="9">
        <v>36</v>
      </c>
      <c r="F326" s="9">
        <v>27</v>
      </c>
      <c r="G326" s="9">
        <v>32</v>
      </c>
      <c r="H326" s="9">
        <v>31</v>
      </c>
      <c r="I326" s="9">
        <v>34</v>
      </c>
      <c r="J326" s="9">
        <v>20</v>
      </c>
      <c r="K326" s="9">
        <v>27</v>
      </c>
      <c r="L326" s="9">
        <v>34</v>
      </c>
      <c r="M326" s="9">
        <v>31</v>
      </c>
      <c r="N326" s="9">
        <v>37</v>
      </c>
      <c r="O326" s="9">
        <v>24</v>
      </c>
      <c r="P326" s="9">
        <v>28</v>
      </c>
      <c r="Q326" s="9">
        <v>34</v>
      </c>
      <c r="R326" s="23">
        <f>AVERAGE(Tabela11[[#This Row],[1.º Ano]],Tabela11[[#This Row],[1.º Ano2]],Tabela11[[#This Row],[1.º Ano3]],Tabela11[[#This Row],[1.º Ano4]])</f>
        <v>29.5</v>
      </c>
      <c r="S326" s="23">
        <f>AVERAGE(Tabela11[[#This Row],[2.º Ano]],Tabela11[[#This Row],[2.º Ano2]],Tabela11[[#This Row],[2.º Ano3]],Tabela11[[#This Row],[2.º Ano4]])</f>
        <v>28.75</v>
      </c>
      <c r="T326" s="23">
        <f>AVERAGE(Tabela11[[#This Row],[3.º Ano]],Tabela11[[#This Row],[3.º Ano2]],Tabela11[[#This Row],[3.º Ano3]],Tabela11[[#This Row],[3.º Ano4]])</f>
        <v>31.75</v>
      </c>
      <c r="U326" s="23">
        <f>AVERAGE(Tabela11[[#This Row],[4.º Ano]],Tabela11[[#This Row],[4.º Ano2]],Tabela11[[#This Row],[4.º Ano3]],Tabela11[[#This Row],[4.º Ano4]])</f>
        <v>33.75</v>
      </c>
      <c r="V326" s="23">
        <f>AVERAGE(Tabela11[[#This Row],[1º Ano]],Tabela11[[#This Row],[2º Ano]],Tabela11[[#This Row],[3º Ano]],Tabela11[[#This Row],[4º Ano]])</f>
        <v>30.9375</v>
      </c>
      <c r="W326" s="9"/>
      <c r="X326" s="9"/>
    </row>
    <row r="327" spans="1:24" ht="15.6" x14ac:dyDescent="0.3">
      <c r="A327" s="1" t="str">
        <f>Tabela6[[#This Row],[id_escola]]</f>
        <v>0308</v>
      </c>
      <c r="B327" s="9">
        <v>47</v>
      </c>
      <c r="C327" s="9">
        <v>42</v>
      </c>
      <c r="D327" s="9">
        <v>42</v>
      </c>
      <c r="E327" s="9">
        <v>42</v>
      </c>
      <c r="F327" s="9">
        <v>33</v>
      </c>
      <c r="G327" s="9">
        <v>47</v>
      </c>
      <c r="H327" s="9">
        <v>42</v>
      </c>
      <c r="I327" s="9">
        <v>42</v>
      </c>
      <c r="J327" s="9">
        <v>31</v>
      </c>
      <c r="K327" s="9">
        <v>35</v>
      </c>
      <c r="L327" s="9">
        <v>47</v>
      </c>
      <c r="M327" s="9">
        <v>39</v>
      </c>
      <c r="N327" s="9">
        <v>35</v>
      </c>
      <c r="O327" s="9">
        <v>33</v>
      </c>
      <c r="P327" s="9">
        <v>31</v>
      </c>
      <c r="Q327" s="9">
        <v>41</v>
      </c>
      <c r="R327" s="23">
        <f>AVERAGE(Tabela11[[#This Row],[1.º Ano]],Tabela11[[#This Row],[1.º Ano2]],Tabela11[[#This Row],[1.º Ano3]],Tabela11[[#This Row],[1.º Ano4]])</f>
        <v>36.5</v>
      </c>
      <c r="S327" s="23">
        <f>AVERAGE(Tabela11[[#This Row],[2.º Ano]],Tabela11[[#This Row],[2.º Ano2]],Tabela11[[#This Row],[2.º Ano3]],Tabela11[[#This Row],[2.º Ano4]])</f>
        <v>39.25</v>
      </c>
      <c r="T327" s="23">
        <f>AVERAGE(Tabela11[[#This Row],[3.º Ano]],Tabela11[[#This Row],[3.º Ano2]],Tabela11[[#This Row],[3.º Ano3]],Tabela11[[#This Row],[3.º Ano4]])</f>
        <v>40.5</v>
      </c>
      <c r="U327" s="23">
        <f>AVERAGE(Tabela11[[#This Row],[4.º Ano]],Tabela11[[#This Row],[4.º Ano2]],Tabela11[[#This Row],[4.º Ano3]],Tabela11[[#This Row],[4.º Ano4]])</f>
        <v>41</v>
      </c>
      <c r="V327" s="23">
        <f>AVERAGE(Tabela11[[#This Row],[1º Ano]],Tabela11[[#This Row],[2º Ano]],Tabela11[[#This Row],[3º Ano]],Tabela11[[#This Row],[4º Ano]])</f>
        <v>39.3125</v>
      </c>
      <c r="W327" s="9"/>
      <c r="X327" s="9"/>
    </row>
    <row r="328" spans="1:24" ht="15.6" x14ac:dyDescent="0.3">
      <c r="A328" s="1" t="str">
        <f>Tabela6[[#This Row],[id_escola]]</f>
        <v>0308</v>
      </c>
      <c r="B328" s="9">
        <v>5</v>
      </c>
      <c r="C328" s="9">
        <v>5</v>
      </c>
      <c r="D328" s="9">
        <v>10</v>
      </c>
      <c r="E328" s="9">
        <v>4</v>
      </c>
      <c r="F328" s="9">
        <v>6</v>
      </c>
      <c r="G328" s="9">
        <v>4</v>
      </c>
      <c r="H328" s="9">
        <v>5</v>
      </c>
      <c r="I328" s="9">
        <v>10</v>
      </c>
      <c r="J328" s="9">
        <v>8</v>
      </c>
      <c r="K328" s="9">
        <v>7</v>
      </c>
      <c r="L328" s="9">
        <v>9</v>
      </c>
      <c r="M328" s="9">
        <v>5</v>
      </c>
      <c r="N328" s="9">
        <v>8</v>
      </c>
      <c r="O328" s="9">
        <v>10</v>
      </c>
      <c r="P328" s="9">
        <v>5</v>
      </c>
      <c r="Q328" s="9">
        <v>5</v>
      </c>
      <c r="R328" s="23">
        <f>AVERAGE(Tabela11[[#This Row],[1.º Ano]],Tabela11[[#This Row],[1.º Ano2]],Tabela11[[#This Row],[1.º Ano3]],Tabela11[[#This Row],[1.º Ano4]])</f>
        <v>6.75</v>
      </c>
      <c r="S328" s="23">
        <f>AVERAGE(Tabela11[[#This Row],[2.º Ano]],Tabela11[[#This Row],[2.º Ano2]],Tabela11[[#This Row],[2.º Ano3]],Tabela11[[#This Row],[2.º Ano4]])</f>
        <v>6.5</v>
      </c>
      <c r="T328" s="23">
        <f>AVERAGE(Tabela11[[#This Row],[3.º Ano]],Tabela11[[#This Row],[3.º Ano2]],Tabela11[[#This Row],[3.º Ano3]],Tabela11[[#This Row],[3.º Ano4]])</f>
        <v>7.25</v>
      </c>
      <c r="U328" s="23">
        <f>AVERAGE(Tabela11[[#This Row],[4.º Ano]],Tabela11[[#This Row],[4.º Ano2]],Tabela11[[#This Row],[4.º Ano3]],Tabela11[[#This Row],[4.º Ano4]])</f>
        <v>6</v>
      </c>
      <c r="V328" s="23">
        <f>AVERAGE(Tabela11[[#This Row],[1º Ano]],Tabela11[[#This Row],[2º Ano]],Tabela11[[#This Row],[3º Ano]],Tabela11[[#This Row],[4º Ano]])</f>
        <v>6.625</v>
      </c>
      <c r="W328" s="9"/>
      <c r="X328" s="9"/>
    </row>
    <row r="329" spans="1:24" ht="15.6" x14ac:dyDescent="0.3">
      <c r="A329" s="1" t="str">
        <f>Tabela6[[#This Row],[id_escola]]</f>
        <v>0308</v>
      </c>
      <c r="B329" s="9" t="s">
        <v>4751</v>
      </c>
      <c r="C329" s="9" t="s">
        <v>4751</v>
      </c>
      <c r="D329" s="9" t="s">
        <v>4751</v>
      </c>
      <c r="E329" s="9" t="s">
        <v>4751</v>
      </c>
      <c r="F329" s="9" t="s">
        <v>4751</v>
      </c>
      <c r="G329" s="9" t="s">
        <v>4751</v>
      </c>
      <c r="H329" s="9" t="s">
        <v>4751</v>
      </c>
      <c r="I329" s="9" t="s">
        <v>4751</v>
      </c>
      <c r="J329" s="9" t="s">
        <v>4751</v>
      </c>
      <c r="K329" s="9" t="s">
        <v>4751</v>
      </c>
      <c r="L329" s="9" t="s">
        <v>4751</v>
      </c>
      <c r="M329" s="9" t="s">
        <v>4751</v>
      </c>
      <c r="N329" s="9" t="s">
        <v>4751</v>
      </c>
      <c r="O329" s="9" t="s">
        <v>4751</v>
      </c>
      <c r="P329" s="9" t="s">
        <v>4751</v>
      </c>
      <c r="Q329" s="9" t="s">
        <v>4751</v>
      </c>
      <c r="R329" s="23" t="s">
        <v>4752</v>
      </c>
      <c r="S329" s="23" t="s">
        <v>4752</v>
      </c>
      <c r="T329" s="23" t="s">
        <v>4752</v>
      </c>
      <c r="U329" s="23" t="s">
        <v>4752</v>
      </c>
      <c r="V329" s="23" t="s">
        <v>4752</v>
      </c>
      <c r="W329" s="9"/>
      <c r="X329" s="9"/>
    </row>
    <row r="330" spans="1:24" ht="15.6" x14ac:dyDescent="0.3">
      <c r="A330" s="1" t="str">
        <f>Tabela6[[#This Row],[id_escola]]</f>
        <v>0308</v>
      </c>
      <c r="B330" s="9">
        <v>8</v>
      </c>
      <c r="C330" s="9">
        <v>10</v>
      </c>
      <c r="D330" s="9">
        <v>16</v>
      </c>
      <c r="E330" s="9">
        <v>5</v>
      </c>
      <c r="F330" s="9">
        <v>6</v>
      </c>
      <c r="G330" s="9">
        <v>11</v>
      </c>
      <c r="H330" s="9">
        <v>5</v>
      </c>
      <c r="I330" s="9">
        <v>18</v>
      </c>
      <c r="J330" s="9">
        <v>6</v>
      </c>
      <c r="K330" s="9">
        <v>7</v>
      </c>
      <c r="L330" s="9">
        <v>10</v>
      </c>
      <c r="M330" s="9">
        <v>7</v>
      </c>
      <c r="N330" s="9">
        <v>8</v>
      </c>
      <c r="O330" s="9">
        <v>8</v>
      </c>
      <c r="P330" s="9">
        <v>7</v>
      </c>
      <c r="Q330" s="9">
        <v>8</v>
      </c>
      <c r="R330" s="23">
        <f>AVERAGE(Tabela11[[#This Row],[1.º Ano]],Tabela11[[#This Row],[1.º Ano2]],Tabela11[[#This Row],[1.º Ano3]],Tabela11[[#This Row],[1.º Ano4]])</f>
        <v>7</v>
      </c>
      <c r="S330" s="23">
        <f>AVERAGE(Tabela11[[#This Row],[2.º Ano]],Tabela11[[#This Row],[2.º Ano2]],Tabela11[[#This Row],[2.º Ano3]],Tabela11[[#This Row],[2.º Ano4]])</f>
        <v>9</v>
      </c>
      <c r="T330" s="23">
        <f>AVERAGE(Tabela11[[#This Row],[3.º Ano]],Tabela11[[#This Row],[3.º Ano2]],Tabela11[[#This Row],[3.º Ano3]],Tabela11[[#This Row],[3.º Ano4]])</f>
        <v>9.5</v>
      </c>
      <c r="U330" s="23">
        <f>AVERAGE(Tabela11[[#This Row],[4.º Ano]],Tabela11[[#This Row],[4.º Ano2]],Tabela11[[#This Row],[4.º Ano3]],Tabela11[[#This Row],[4.º Ano4]])</f>
        <v>9.5</v>
      </c>
      <c r="V330" s="23">
        <f>AVERAGE(Tabela11[[#This Row],[1º Ano]],Tabela11[[#This Row],[2º Ano]],Tabela11[[#This Row],[3º Ano]],Tabela11[[#This Row],[4º Ano]])</f>
        <v>8.75</v>
      </c>
      <c r="W330" s="9"/>
      <c r="X330" s="9"/>
    </row>
    <row r="331" spans="1:24" ht="15.6" x14ac:dyDescent="0.3">
      <c r="A331" s="1" t="str">
        <f>Tabela6[[#This Row],[id_escola]]</f>
        <v>0308</v>
      </c>
      <c r="B331" s="9">
        <v>4</v>
      </c>
      <c r="C331" s="9">
        <v>7</v>
      </c>
      <c r="D331" s="9">
        <v>7</v>
      </c>
      <c r="E331" s="9">
        <v>3</v>
      </c>
      <c r="F331" s="9">
        <v>8</v>
      </c>
      <c r="G331" s="9">
        <v>8</v>
      </c>
      <c r="H331" s="9">
        <v>4</v>
      </c>
      <c r="I331" s="9">
        <v>5</v>
      </c>
      <c r="J331" s="9">
        <v>1</v>
      </c>
      <c r="K331" s="9">
        <v>9</v>
      </c>
      <c r="L331" s="9">
        <v>5</v>
      </c>
      <c r="M331" s="9">
        <v>3</v>
      </c>
      <c r="N331" s="9">
        <v>6</v>
      </c>
      <c r="O331" s="9">
        <v>3</v>
      </c>
      <c r="P331" s="9">
        <v>10</v>
      </c>
      <c r="Q331" s="9">
        <v>4</v>
      </c>
      <c r="R331" s="23">
        <f>AVERAGE(Tabela11[[#This Row],[1.º Ano]],Tabela11[[#This Row],[1.º Ano2]],Tabela11[[#This Row],[1.º Ano3]],Tabela11[[#This Row],[1.º Ano4]])</f>
        <v>4.75</v>
      </c>
      <c r="S331" s="23">
        <f>AVERAGE(Tabela11[[#This Row],[2.º Ano]],Tabela11[[#This Row],[2.º Ano2]],Tabela11[[#This Row],[2.º Ano3]],Tabela11[[#This Row],[2.º Ano4]])</f>
        <v>6.75</v>
      </c>
      <c r="T331" s="23">
        <f>AVERAGE(Tabela11[[#This Row],[3.º Ano]],Tabela11[[#This Row],[3.º Ano2]],Tabela11[[#This Row],[3.º Ano3]],Tabela11[[#This Row],[3.º Ano4]])</f>
        <v>6.5</v>
      </c>
      <c r="U331" s="23">
        <f>AVERAGE(Tabela11[[#This Row],[4.º Ano]],Tabela11[[#This Row],[4.º Ano2]],Tabela11[[#This Row],[4.º Ano3]],Tabela11[[#This Row],[4.º Ano4]])</f>
        <v>3.75</v>
      </c>
      <c r="V331" s="23">
        <f>AVERAGE(Tabela11[[#This Row],[1º Ano]],Tabela11[[#This Row],[2º Ano]],Tabela11[[#This Row],[3º Ano]],Tabela11[[#This Row],[4º Ano]])</f>
        <v>5.4375</v>
      </c>
      <c r="W331" s="9"/>
      <c r="X331" s="9"/>
    </row>
    <row r="332" spans="1:24" ht="15.6" x14ac:dyDescent="0.3">
      <c r="A332" s="1" t="str">
        <f>Tabela6[[#This Row],[id_escola]]</f>
        <v>0308</v>
      </c>
      <c r="B332" s="9" t="s">
        <v>4751</v>
      </c>
      <c r="C332" s="9" t="s">
        <v>4751</v>
      </c>
      <c r="D332" s="9" t="s">
        <v>4751</v>
      </c>
      <c r="E332" s="9" t="s">
        <v>4751</v>
      </c>
      <c r="F332" s="9" t="s">
        <v>4751</v>
      </c>
      <c r="G332" s="9" t="s">
        <v>4751</v>
      </c>
      <c r="H332" s="9" t="s">
        <v>4751</v>
      </c>
      <c r="I332" s="9" t="s">
        <v>4751</v>
      </c>
      <c r="J332" s="9" t="s">
        <v>4751</v>
      </c>
      <c r="K332" s="9" t="s">
        <v>4751</v>
      </c>
      <c r="L332" s="9" t="s">
        <v>4751</v>
      </c>
      <c r="M332" s="9" t="s">
        <v>4751</v>
      </c>
      <c r="N332" s="9" t="s">
        <v>4751</v>
      </c>
      <c r="O332" s="9" t="s">
        <v>4751</v>
      </c>
      <c r="P332" s="9" t="s">
        <v>4751</v>
      </c>
      <c r="Q332" s="9" t="s">
        <v>4751</v>
      </c>
      <c r="R332" s="23" t="s">
        <v>4752</v>
      </c>
      <c r="S332" s="23" t="s">
        <v>4752</v>
      </c>
      <c r="T332" s="23" t="s">
        <v>4752</v>
      </c>
      <c r="U332" s="23" t="s">
        <v>4752</v>
      </c>
      <c r="V332" s="23" t="s">
        <v>4752</v>
      </c>
      <c r="W332" s="9"/>
      <c r="X332" s="9"/>
    </row>
    <row r="333" spans="1:24" ht="15.6" x14ac:dyDescent="0.3">
      <c r="A333" s="1" t="str">
        <f>Tabela6[[#This Row],[id_escola]]</f>
        <v>0305</v>
      </c>
      <c r="B333" s="9">
        <v>22</v>
      </c>
      <c r="C333" s="9">
        <v>20</v>
      </c>
      <c r="D333" s="9">
        <v>21</v>
      </c>
      <c r="E333" s="9">
        <v>16</v>
      </c>
      <c r="F333" s="9">
        <v>18</v>
      </c>
      <c r="G333" s="9">
        <v>25</v>
      </c>
      <c r="H333" s="9">
        <v>19</v>
      </c>
      <c r="I333" s="9">
        <v>17</v>
      </c>
      <c r="J333" s="9">
        <v>12</v>
      </c>
      <c r="K333" s="9">
        <v>18</v>
      </c>
      <c r="L333" s="9">
        <v>21</v>
      </c>
      <c r="M333" s="9">
        <v>18</v>
      </c>
      <c r="N333" s="9">
        <v>11</v>
      </c>
      <c r="O333" s="9">
        <v>7</v>
      </c>
      <c r="P333" s="9">
        <v>16</v>
      </c>
      <c r="Q333" s="9">
        <v>20</v>
      </c>
      <c r="R333" s="23">
        <f>AVERAGE(Tabela11[[#This Row],[1.º Ano]],Tabela11[[#This Row],[1.º Ano2]],Tabela11[[#This Row],[1.º Ano3]],Tabela11[[#This Row],[1.º Ano4]])</f>
        <v>15.75</v>
      </c>
      <c r="S333" s="23">
        <f>AVERAGE(Tabela11[[#This Row],[2.º Ano]],Tabela11[[#This Row],[2.º Ano2]],Tabela11[[#This Row],[2.º Ano3]],Tabela11[[#This Row],[2.º Ano4]])</f>
        <v>17.5</v>
      </c>
      <c r="T333" s="23">
        <f>AVERAGE(Tabela11[[#This Row],[3.º Ano]],Tabela11[[#This Row],[3.º Ano2]],Tabela11[[#This Row],[3.º Ano3]],Tabela11[[#This Row],[3.º Ano4]])</f>
        <v>19.25</v>
      </c>
      <c r="U333" s="23">
        <f>AVERAGE(Tabela11[[#This Row],[4.º Ano]],Tabela11[[#This Row],[4.º Ano2]],Tabela11[[#This Row],[4.º Ano3]],Tabela11[[#This Row],[4.º Ano4]])</f>
        <v>17.75</v>
      </c>
      <c r="V333" s="23">
        <f>AVERAGE(Tabela11[[#This Row],[1º Ano]],Tabela11[[#This Row],[2º Ano]],Tabela11[[#This Row],[3º Ano]],Tabela11[[#This Row],[4º Ano]])</f>
        <v>17.5625</v>
      </c>
      <c r="W333" s="9"/>
      <c r="X333" s="9"/>
    </row>
    <row r="334" spans="1:24" ht="15.6" x14ac:dyDescent="0.3">
      <c r="A334" s="1" t="str">
        <f>Tabela6[[#This Row],[id_escola]]</f>
        <v>0309</v>
      </c>
      <c r="B334" s="9" t="s">
        <v>4751</v>
      </c>
      <c r="C334" s="9" t="s">
        <v>4751</v>
      </c>
      <c r="D334" s="9" t="s">
        <v>4751</v>
      </c>
      <c r="E334" s="9" t="s">
        <v>4751</v>
      </c>
      <c r="F334" s="9" t="s">
        <v>4751</v>
      </c>
      <c r="G334" s="9" t="s">
        <v>4751</v>
      </c>
      <c r="H334" s="9" t="s">
        <v>4751</v>
      </c>
      <c r="I334" s="9" t="s">
        <v>4751</v>
      </c>
      <c r="J334" s="9" t="s">
        <v>4751</v>
      </c>
      <c r="K334" s="9" t="s">
        <v>4751</v>
      </c>
      <c r="L334" s="9" t="s">
        <v>4751</v>
      </c>
      <c r="M334" s="9" t="s">
        <v>4751</v>
      </c>
      <c r="N334" s="9" t="s">
        <v>4751</v>
      </c>
      <c r="O334" s="9" t="s">
        <v>4751</v>
      </c>
      <c r="P334" s="9" t="s">
        <v>4751</v>
      </c>
      <c r="Q334" s="9" t="s">
        <v>4751</v>
      </c>
      <c r="R334" s="23" t="s">
        <v>4752</v>
      </c>
      <c r="S334" s="23" t="s">
        <v>4752</v>
      </c>
      <c r="T334" s="23" t="s">
        <v>4752</v>
      </c>
      <c r="U334" s="23" t="s">
        <v>4752</v>
      </c>
      <c r="V334" s="23" t="s">
        <v>4752</v>
      </c>
      <c r="W334" s="9"/>
      <c r="X334" s="9"/>
    </row>
    <row r="335" spans="1:24" ht="15.6" x14ac:dyDescent="0.3">
      <c r="A335" s="1" t="str">
        <f>Tabela6[[#This Row],[id_escola]]</f>
        <v>0309</v>
      </c>
      <c r="B335" s="9" t="s">
        <v>4751</v>
      </c>
      <c r="C335" s="9" t="s">
        <v>4751</v>
      </c>
      <c r="D335" s="9" t="s">
        <v>4751</v>
      </c>
      <c r="E335" s="9" t="s">
        <v>4751</v>
      </c>
      <c r="F335" s="9" t="s">
        <v>4751</v>
      </c>
      <c r="G335" s="9" t="s">
        <v>4751</v>
      </c>
      <c r="H335" s="9" t="s">
        <v>4751</v>
      </c>
      <c r="I335" s="9" t="s">
        <v>4751</v>
      </c>
      <c r="J335" s="9" t="s">
        <v>4751</v>
      </c>
      <c r="K335" s="9" t="s">
        <v>4751</v>
      </c>
      <c r="L335" s="9" t="s">
        <v>4751</v>
      </c>
      <c r="M335" s="9" t="s">
        <v>4751</v>
      </c>
      <c r="N335" s="9" t="s">
        <v>4751</v>
      </c>
      <c r="O335" s="9" t="s">
        <v>4751</v>
      </c>
      <c r="P335" s="9" t="s">
        <v>4751</v>
      </c>
      <c r="Q335" s="9" t="s">
        <v>4751</v>
      </c>
      <c r="R335" s="23" t="s">
        <v>4752</v>
      </c>
      <c r="S335" s="23" t="s">
        <v>4752</v>
      </c>
      <c r="T335" s="23" t="s">
        <v>4752</v>
      </c>
      <c r="U335" s="23" t="s">
        <v>4752</v>
      </c>
      <c r="V335" s="23" t="s">
        <v>4752</v>
      </c>
      <c r="W335" s="9"/>
      <c r="X335" s="9"/>
    </row>
    <row r="336" spans="1:24" ht="15.6" x14ac:dyDescent="0.3">
      <c r="A336" s="1" t="str">
        <f>Tabela6[[#This Row],[id_escola]]</f>
        <v>0309</v>
      </c>
      <c r="B336" s="9" t="s">
        <v>4751</v>
      </c>
      <c r="C336" s="9" t="s">
        <v>4751</v>
      </c>
      <c r="D336" s="9" t="s">
        <v>4751</v>
      </c>
      <c r="E336" s="9" t="s">
        <v>4751</v>
      </c>
      <c r="F336" s="9" t="s">
        <v>4751</v>
      </c>
      <c r="G336" s="9" t="s">
        <v>4751</v>
      </c>
      <c r="H336" s="9" t="s">
        <v>4751</v>
      </c>
      <c r="I336" s="9" t="s">
        <v>4751</v>
      </c>
      <c r="J336" s="9" t="s">
        <v>4751</v>
      </c>
      <c r="K336" s="9" t="s">
        <v>4751</v>
      </c>
      <c r="L336" s="9" t="s">
        <v>4751</v>
      </c>
      <c r="M336" s="9" t="s">
        <v>4751</v>
      </c>
      <c r="N336" s="9" t="s">
        <v>4751</v>
      </c>
      <c r="O336" s="9" t="s">
        <v>4751</v>
      </c>
      <c r="P336" s="9" t="s">
        <v>4751</v>
      </c>
      <c r="Q336" s="9" t="s">
        <v>4751</v>
      </c>
      <c r="R336" s="23" t="s">
        <v>4752</v>
      </c>
      <c r="S336" s="23" t="s">
        <v>4752</v>
      </c>
      <c r="T336" s="23" t="s">
        <v>4752</v>
      </c>
      <c r="U336" s="23" t="s">
        <v>4752</v>
      </c>
      <c r="V336" s="23" t="s">
        <v>4752</v>
      </c>
      <c r="W336" s="9"/>
      <c r="X336" s="9"/>
    </row>
    <row r="337" spans="1:24" ht="15.6" x14ac:dyDescent="0.3">
      <c r="A337" s="1" t="str">
        <f>Tabela6[[#This Row],[id_escola]]</f>
        <v>0309</v>
      </c>
      <c r="B337" s="9" t="s">
        <v>4751</v>
      </c>
      <c r="C337" s="9" t="s">
        <v>4751</v>
      </c>
      <c r="D337" s="9" t="s">
        <v>4751</v>
      </c>
      <c r="E337" s="9" t="s">
        <v>4751</v>
      </c>
      <c r="F337" s="9" t="s">
        <v>4751</v>
      </c>
      <c r="G337" s="9" t="s">
        <v>4751</v>
      </c>
      <c r="H337" s="9" t="s">
        <v>4751</v>
      </c>
      <c r="I337" s="9" t="s">
        <v>4751</v>
      </c>
      <c r="J337" s="9" t="s">
        <v>4751</v>
      </c>
      <c r="K337" s="9" t="s">
        <v>4751</v>
      </c>
      <c r="L337" s="9" t="s">
        <v>4751</v>
      </c>
      <c r="M337" s="9" t="s">
        <v>4751</v>
      </c>
      <c r="N337" s="9" t="s">
        <v>4751</v>
      </c>
      <c r="O337" s="9" t="s">
        <v>4751</v>
      </c>
      <c r="P337" s="9" t="s">
        <v>4751</v>
      </c>
      <c r="Q337" s="9" t="s">
        <v>4751</v>
      </c>
      <c r="R337" s="23" t="s">
        <v>4752</v>
      </c>
      <c r="S337" s="23" t="s">
        <v>4752</v>
      </c>
      <c r="T337" s="23" t="s">
        <v>4752</v>
      </c>
      <c r="U337" s="23" t="s">
        <v>4752</v>
      </c>
      <c r="V337" s="23" t="s">
        <v>4752</v>
      </c>
      <c r="W337" s="9"/>
      <c r="X337" s="9"/>
    </row>
    <row r="338" spans="1:24" ht="15.6" x14ac:dyDescent="0.3">
      <c r="A338" s="1" t="str">
        <f>Tabela6[[#This Row],[id_escola]]</f>
        <v>0309</v>
      </c>
      <c r="B338" s="9">
        <v>25</v>
      </c>
      <c r="C338" s="9">
        <v>28</v>
      </c>
      <c r="D338" s="9">
        <v>27</v>
      </c>
      <c r="E338" s="9">
        <v>17</v>
      </c>
      <c r="F338" s="9">
        <v>25</v>
      </c>
      <c r="G338" s="9">
        <v>28</v>
      </c>
      <c r="H338" s="9">
        <v>26</v>
      </c>
      <c r="I338" s="9">
        <v>25</v>
      </c>
      <c r="J338" s="9">
        <v>20</v>
      </c>
      <c r="K338" s="9">
        <v>24</v>
      </c>
      <c r="L338" s="9">
        <v>27</v>
      </c>
      <c r="M338" s="9">
        <v>25</v>
      </c>
      <c r="N338" s="9">
        <v>16</v>
      </c>
      <c r="O338" s="9">
        <v>20</v>
      </c>
      <c r="P338" s="9">
        <v>25</v>
      </c>
      <c r="Q338" s="9">
        <v>28</v>
      </c>
      <c r="R338" s="23">
        <f>AVERAGE(Tabela11[[#This Row],[1.º Ano]],Tabela11[[#This Row],[1.º Ano2]],Tabela11[[#This Row],[1.º Ano3]],Tabela11[[#This Row],[1.º Ano4]])</f>
        <v>21.5</v>
      </c>
      <c r="S338" s="23">
        <f>AVERAGE(Tabela11[[#This Row],[2.º Ano]],Tabela11[[#This Row],[2.º Ano2]],Tabela11[[#This Row],[2.º Ano3]],Tabela11[[#This Row],[2.º Ano4]])</f>
        <v>25</v>
      </c>
      <c r="T338" s="23">
        <f>AVERAGE(Tabela11[[#This Row],[3.º Ano]],Tabela11[[#This Row],[3.º Ano2]],Tabela11[[#This Row],[3.º Ano3]],Tabela11[[#This Row],[3.º Ano4]])</f>
        <v>26.25</v>
      </c>
      <c r="U338" s="23">
        <f>AVERAGE(Tabela11[[#This Row],[4.º Ano]],Tabela11[[#This Row],[4.º Ano2]],Tabela11[[#This Row],[4.º Ano3]],Tabela11[[#This Row],[4.º Ano4]])</f>
        <v>23.75</v>
      </c>
      <c r="V338" s="23">
        <f>AVERAGE(Tabela11[[#This Row],[1º Ano]],Tabela11[[#This Row],[2º Ano]],Tabela11[[#This Row],[3º Ano]],Tabela11[[#This Row],[4º Ano]])</f>
        <v>24.125</v>
      </c>
      <c r="W338" s="9"/>
      <c r="X338" s="9"/>
    </row>
    <row r="339" spans="1:24" ht="15.6" x14ac:dyDescent="0.3">
      <c r="A339" s="1" t="str">
        <f>Tabela6[[#This Row],[id_escola]]</f>
        <v>0310</v>
      </c>
      <c r="B339" s="9">
        <v>8</v>
      </c>
      <c r="C339" s="9">
        <v>17</v>
      </c>
      <c r="D339" s="9">
        <v>13</v>
      </c>
      <c r="E339" s="9">
        <v>4</v>
      </c>
      <c r="F339" s="9">
        <v>5</v>
      </c>
      <c r="G339" s="9">
        <v>17</v>
      </c>
      <c r="H339" s="9">
        <v>11</v>
      </c>
      <c r="I339" s="9">
        <v>8</v>
      </c>
      <c r="J339" s="9">
        <v>7</v>
      </c>
      <c r="K339" s="9">
        <v>5</v>
      </c>
      <c r="L339" s="9">
        <v>19</v>
      </c>
      <c r="M339" s="9">
        <v>9</v>
      </c>
      <c r="N339" s="9">
        <v>7</v>
      </c>
      <c r="O339" s="9">
        <v>10</v>
      </c>
      <c r="P339" s="9">
        <v>3</v>
      </c>
      <c r="Q339" s="9">
        <v>18</v>
      </c>
      <c r="R339" s="23">
        <f>AVERAGE(Tabela11[[#This Row],[1.º Ano]],Tabela11[[#This Row],[1.º Ano2]],Tabela11[[#This Row],[1.º Ano3]],Tabela11[[#This Row],[1.º Ano4]])</f>
        <v>6.75</v>
      </c>
      <c r="S339" s="23">
        <f>AVERAGE(Tabela11[[#This Row],[2.º Ano]],Tabela11[[#This Row],[2.º Ano2]],Tabela11[[#This Row],[2.º Ano3]],Tabela11[[#This Row],[2.º Ano4]])</f>
        <v>12.25</v>
      </c>
      <c r="T339" s="23">
        <f>AVERAGE(Tabela11[[#This Row],[3.º Ano]],Tabela11[[#This Row],[3.º Ano2]],Tabela11[[#This Row],[3.º Ano3]],Tabela11[[#This Row],[3.º Ano4]])</f>
        <v>11.5</v>
      </c>
      <c r="U339" s="23">
        <f>AVERAGE(Tabela11[[#This Row],[4.º Ano]],Tabela11[[#This Row],[4.º Ano2]],Tabela11[[#This Row],[4.º Ano3]],Tabela11[[#This Row],[4.º Ano4]])</f>
        <v>9.75</v>
      </c>
      <c r="V339" s="23">
        <f>AVERAGE(Tabela11[[#This Row],[1º Ano]],Tabela11[[#This Row],[2º Ano]],Tabela11[[#This Row],[3º Ano]],Tabela11[[#This Row],[4º Ano]])</f>
        <v>10.0625</v>
      </c>
      <c r="W339" s="9"/>
      <c r="X339" s="9"/>
    </row>
    <row r="340" spans="1:24" ht="15.6" x14ac:dyDescent="0.3">
      <c r="A340" s="1" t="str">
        <f>Tabela6[[#This Row],[id_escola]]</f>
        <v>0310</v>
      </c>
      <c r="B340" s="9">
        <v>24</v>
      </c>
      <c r="C340" s="9">
        <v>34</v>
      </c>
      <c r="D340" s="9">
        <v>19</v>
      </c>
      <c r="E340" s="9">
        <v>8</v>
      </c>
      <c r="F340" s="9">
        <v>0</v>
      </c>
      <c r="G340" s="9">
        <v>31</v>
      </c>
      <c r="H340" s="9">
        <v>26</v>
      </c>
      <c r="I340" s="9">
        <v>22</v>
      </c>
      <c r="J340" s="9">
        <v>23</v>
      </c>
      <c r="K340" s="9">
        <v>8</v>
      </c>
      <c r="L340" s="9">
        <v>25</v>
      </c>
      <c r="M340" s="9">
        <v>27</v>
      </c>
      <c r="N340" s="9">
        <v>25</v>
      </c>
      <c r="O340" s="9">
        <v>25</v>
      </c>
      <c r="P340" s="9">
        <v>11</v>
      </c>
      <c r="Q340" s="9">
        <v>20</v>
      </c>
      <c r="R340" s="23">
        <f>AVERAGE(Tabela11[[#This Row],[1.º Ano]],Tabela11[[#This Row],[1.º Ano2]],Tabela11[[#This Row],[1.º Ano3]],Tabela11[[#This Row],[1.º Ano4]])</f>
        <v>18</v>
      </c>
      <c r="S340" s="23">
        <f>AVERAGE(Tabela11[[#This Row],[2.º Ano]],Tabela11[[#This Row],[2.º Ano2]],Tabela11[[#This Row],[2.º Ano3]],Tabela11[[#This Row],[2.º Ano4]])</f>
        <v>24.5</v>
      </c>
      <c r="T340" s="23">
        <f>AVERAGE(Tabela11[[#This Row],[3.º Ano]],Tabela11[[#This Row],[3.º Ano2]],Tabela11[[#This Row],[3.º Ano3]],Tabela11[[#This Row],[3.º Ano4]])</f>
        <v>20.25</v>
      </c>
      <c r="U340" s="23">
        <f>AVERAGE(Tabela11[[#This Row],[4.º Ano]],Tabela11[[#This Row],[4.º Ano2]],Tabela11[[#This Row],[4.º Ano3]],Tabela11[[#This Row],[4.º Ano4]])</f>
        <v>19.25</v>
      </c>
      <c r="V340" s="23">
        <f>AVERAGE(Tabela11[[#This Row],[1º Ano]],Tabela11[[#This Row],[2º Ano]],Tabela11[[#This Row],[3º Ano]],Tabela11[[#This Row],[4º Ano]])</f>
        <v>20.5</v>
      </c>
      <c r="W340" s="9"/>
      <c r="X340" s="9"/>
    </row>
    <row r="341" spans="1:24" ht="15.6" x14ac:dyDescent="0.3">
      <c r="A341" s="1" t="str">
        <f>Tabela6[[#This Row],[id_escola]]</f>
        <v>0310</v>
      </c>
      <c r="B341" s="9">
        <v>3</v>
      </c>
      <c r="C341" s="9">
        <v>7</v>
      </c>
      <c r="D341" s="9">
        <v>13</v>
      </c>
      <c r="E341" s="9">
        <v>10</v>
      </c>
      <c r="F341" s="9">
        <v>8</v>
      </c>
      <c r="G341" s="9">
        <v>6</v>
      </c>
      <c r="H341" s="9">
        <v>4</v>
      </c>
      <c r="I341" s="9">
        <v>13</v>
      </c>
      <c r="J341" s="9">
        <v>4</v>
      </c>
      <c r="K341" s="9">
        <v>9</v>
      </c>
      <c r="L341" s="9">
        <v>5</v>
      </c>
      <c r="M341" s="9">
        <v>5</v>
      </c>
      <c r="N341" s="9">
        <v>10</v>
      </c>
      <c r="O341" s="9">
        <v>7</v>
      </c>
      <c r="P341" s="9">
        <v>5</v>
      </c>
      <c r="Q341" s="9">
        <v>5</v>
      </c>
      <c r="R341" s="23">
        <f>AVERAGE(Tabela11[[#This Row],[1.º Ano]],Tabela11[[#This Row],[1.º Ano2]],Tabela11[[#This Row],[1.º Ano3]],Tabela11[[#This Row],[1.º Ano4]])</f>
        <v>6.25</v>
      </c>
      <c r="S341" s="23">
        <f>AVERAGE(Tabela11[[#This Row],[2.º Ano]],Tabela11[[#This Row],[2.º Ano2]],Tabela11[[#This Row],[2.º Ano3]],Tabela11[[#This Row],[2.º Ano4]])</f>
        <v>7.25</v>
      </c>
      <c r="T341" s="23">
        <f>AVERAGE(Tabela11[[#This Row],[3.º Ano]],Tabela11[[#This Row],[3.º Ano2]],Tabela11[[#This Row],[3.º Ano3]],Tabela11[[#This Row],[3.º Ano4]])</f>
        <v>6.75</v>
      </c>
      <c r="U341" s="23">
        <f>AVERAGE(Tabela11[[#This Row],[4.º Ano]],Tabela11[[#This Row],[4.º Ano2]],Tabela11[[#This Row],[4.º Ano3]],Tabela11[[#This Row],[4.º Ano4]])</f>
        <v>8.25</v>
      </c>
      <c r="V341" s="23">
        <f>AVERAGE(Tabela11[[#This Row],[1º Ano]],Tabela11[[#This Row],[2º Ano]],Tabela11[[#This Row],[3º Ano]],Tabela11[[#This Row],[4º Ano]])</f>
        <v>7.125</v>
      </c>
      <c r="W341" s="9"/>
      <c r="X341" s="9"/>
    </row>
    <row r="342" spans="1:24" ht="15.6" x14ac:dyDescent="0.3">
      <c r="A342" s="1" t="str">
        <f>Tabela6[[#This Row],[id_escola]]</f>
        <v>0310</v>
      </c>
      <c r="B342" s="9" t="s">
        <v>4751</v>
      </c>
      <c r="C342" s="9" t="s">
        <v>4751</v>
      </c>
      <c r="D342" s="9" t="s">
        <v>4751</v>
      </c>
      <c r="E342" s="9" t="s">
        <v>4751</v>
      </c>
      <c r="F342" s="9" t="s">
        <v>4751</v>
      </c>
      <c r="G342" s="9" t="s">
        <v>4751</v>
      </c>
      <c r="H342" s="9" t="s">
        <v>4751</v>
      </c>
      <c r="I342" s="9" t="s">
        <v>4751</v>
      </c>
      <c r="J342" s="9" t="s">
        <v>4751</v>
      </c>
      <c r="K342" s="9" t="s">
        <v>4751</v>
      </c>
      <c r="L342" s="9" t="s">
        <v>4751</v>
      </c>
      <c r="M342" s="9" t="s">
        <v>4751</v>
      </c>
      <c r="N342" s="9" t="s">
        <v>4751</v>
      </c>
      <c r="O342" s="9" t="s">
        <v>4751</v>
      </c>
      <c r="P342" s="9" t="s">
        <v>4751</v>
      </c>
      <c r="Q342" s="9" t="s">
        <v>4751</v>
      </c>
      <c r="R342" s="23" t="s">
        <v>4752</v>
      </c>
      <c r="S342" s="23" t="s">
        <v>4752</v>
      </c>
      <c r="T342" s="23" t="s">
        <v>4752</v>
      </c>
      <c r="U342" s="23" t="s">
        <v>4752</v>
      </c>
      <c r="V342" s="23" t="s">
        <v>4752</v>
      </c>
      <c r="W342" s="9"/>
      <c r="X342" s="9"/>
    </row>
    <row r="343" spans="1:24" ht="15.6" x14ac:dyDescent="0.3">
      <c r="A343" s="1" t="str">
        <f>Tabela6[[#This Row],[id_escola]]</f>
        <v>0310</v>
      </c>
      <c r="B343" s="9">
        <v>29</v>
      </c>
      <c r="C343" s="9">
        <v>34</v>
      </c>
      <c r="D343" s="9">
        <v>25</v>
      </c>
      <c r="E343" s="9">
        <v>19</v>
      </c>
      <c r="F343" s="9">
        <v>22</v>
      </c>
      <c r="G343" s="9">
        <v>27</v>
      </c>
      <c r="H343" s="9">
        <v>28</v>
      </c>
      <c r="I343" s="9">
        <v>23</v>
      </c>
      <c r="J343" s="9">
        <v>20</v>
      </c>
      <c r="K343" s="9">
        <v>24</v>
      </c>
      <c r="L343" s="9">
        <v>26</v>
      </c>
      <c r="M343" s="9">
        <v>29</v>
      </c>
      <c r="N343" s="9">
        <v>25</v>
      </c>
      <c r="O343" s="9">
        <v>25</v>
      </c>
      <c r="P343" s="9">
        <v>17</v>
      </c>
      <c r="Q343" s="9">
        <v>24</v>
      </c>
      <c r="R343" s="23">
        <f>AVERAGE(Tabela11[[#This Row],[1.º Ano]],Tabela11[[#This Row],[1.º Ano2]],Tabela11[[#This Row],[1.º Ano3]],Tabela11[[#This Row],[1.º Ano4]])</f>
        <v>24</v>
      </c>
      <c r="S343" s="23">
        <f>AVERAGE(Tabela11[[#This Row],[2.º Ano]],Tabela11[[#This Row],[2.º Ano2]],Tabela11[[#This Row],[2.º Ano3]],Tabela11[[#This Row],[2.º Ano4]])</f>
        <v>27.5</v>
      </c>
      <c r="T343" s="23">
        <f>AVERAGE(Tabela11[[#This Row],[3.º Ano]],Tabela11[[#This Row],[3.º Ano2]],Tabela11[[#This Row],[3.º Ano3]],Tabela11[[#This Row],[3.º Ano4]])</f>
        <v>24</v>
      </c>
      <c r="U343" s="23">
        <f>AVERAGE(Tabela11[[#This Row],[4.º Ano]],Tabela11[[#This Row],[4.º Ano2]],Tabela11[[#This Row],[4.º Ano3]],Tabela11[[#This Row],[4.º Ano4]])</f>
        <v>23.75</v>
      </c>
      <c r="V343" s="23">
        <f>AVERAGE(Tabela11[[#This Row],[1º Ano]],Tabela11[[#This Row],[2º Ano]],Tabela11[[#This Row],[3º Ano]],Tabela11[[#This Row],[4º Ano]])</f>
        <v>24.8125</v>
      </c>
      <c r="W343" s="9"/>
      <c r="X343" s="9"/>
    </row>
    <row r="344" spans="1:24" ht="15.6" x14ac:dyDescent="0.3">
      <c r="A344" s="1" t="str">
        <f>Tabela6[[#This Row],[id_escola]]</f>
        <v>0310</v>
      </c>
      <c r="B344" s="9">
        <v>23</v>
      </c>
      <c r="C344" s="9">
        <v>18</v>
      </c>
      <c r="D344" s="9">
        <v>22</v>
      </c>
      <c r="E344" s="9">
        <v>23</v>
      </c>
      <c r="F344" s="9">
        <v>13</v>
      </c>
      <c r="G344" s="9">
        <v>25</v>
      </c>
      <c r="H344" s="9">
        <v>18</v>
      </c>
      <c r="I344" s="9">
        <v>21</v>
      </c>
      <c r="J344" s="9">
        <v>22</v>
      </c>
      <c r="K344" s="9">
        <v>16</v>
      </c>
      <c r="L344" s="9">
        <v>20</v>
      </c>
      <c r="M344" s="9">
        <v>16</v>
      </c>
      <c r="N344" s="9">
        <v>22</v>
      </c>
      <c r="O344" s="9">
        <v>24</v>
      </c>
      <c r="P344" s="9">
        <v>12</v>
      </c>
      <c r="Q344" s="9">
        <v>23</v>
      </c>
      <c r="R344" s="23">
        <f>AVERAGE(Tabela11[[#This Row],[1.º Ano]],Tabela11[[#This Row],[1.º Ano2]],Tabela11[[#This Row],[1.º Ano3]],Tabela11[[#This Row],[1.º Ano4]])</f>
        <v>20</v>
      </c>
      <c r="S344" s="23">
        <f>AVERAGE(Tabela11[[#This Row],[2.º Ano]],Tabela11[[#This Row],[2.º Ano2]],Tabela11[[#This Row],[2.º Ano3]],Tabela11[[#This Row],[2.º Ano4]])</f>
        <v>20.75</v>
      </c>
      <c r="T344" s="23">
        <f>AVERAGE(Tabela11[[#This Row],[3.º Ano]],Tabela11[[#This Row],[3.º Ano2]],Tabela11[[#This Row],[3.º Ano3]],Tabela11[[#This Row],[3.º Ano4]])</f>
        <v>18</v>
      </c>
      <c r="U344" s="23">
        <f>AVERAGE(Tabela11[[#This Row],[4.º Ano]],Tabela11[[#This Row],[4.º Ano2]],Tabela11[[#This Row],[4.º Ano3]],Tabela11[[#This Row],[4.º Ano4]])</f>
        <v>20.75</v>
      </c>
      <c r="V344" s="23">
        <f>AVERAGE(Tabela11[[#This Row],[1º Ano]],Tabela11[[#This Row],[2º Ano]],Tabela11[[#This Row],[3º Ano]],Tabela11[[#This Row],[4º Ano]])</f>
        <v>19.875</v>
      </c>
      <c r="W344" s="9"/>
      <c r="X344" s="9"/>
    </row>
    <row r="345" spans="1:24" ht="15.6" x14ac:dyDescent="0.3">
      <c r="A345" s="1" t="str">
        <f>Tabela6[[#This Row],[id_escola]]</f>
        <v>0310</v>
      </c>
      <c r="B345" s="9">
        <v>5</v>
      </c>
      <c r="C345" s="9">
        <v>6</v>
      </c>
      <c r="D345" s="9">
        <v>2</v>
      </c>
      <c r="E345" s="9">
        <v>5</v>
      </c>
      <c r="F345" s="9">
        <v>6</v>
      </c>
      <c r="G345" s="9">
        <v>6</v>
      </c>
      <c r="H345" s="9">
        <v>5</v>
      </c>
      <c r="I345" s="9">
        <v>4</v>
      </c>
      <c r="J345" s="9">
        <v>4</v>
      </c>
      <c r="K345" s="9">
        <v>11</v>
      </c>
      <c r="L345" s="9">
        <v>0</v>
      </c>
      <c r="M345" s="9">
        <v>6</v>
      </c>
      <c r="N345" s="9">
        <v>7</v>
      </c>
      <c r="O345" s="9">
        <v>5</v>
      </c>
      <c r="P345" s="9">
        <v>11</v>
      </c>
      <c r="Q345" s="9">
        <v>1</v>
      </c>
      <c r="R345" s="23">
        <f>AVERAGE(Tabela11[[#This Row],[1.º Ano]],Tabela11[[#This Row],[1.º Ano2]],Tabela11[[#This Row],[1.º Ano3]],Tabela11[[#This Row],[1.º Ano4]])</f>
        <v>5.5</v>
      </c>
      <c r="S345" s="23">
        <f>AVERAGE(Tabela11[[#This Row],[2.º Ano]],Tabela11[[#This Row],[2.º Ano2]],Tabela11[[#This Row],[2.º Ano3]],Tabela11[[#This Row],[2.º Ano4]])</f>
        <v>7</v>
      </c>
      <c r="T345" s="23">
        <f>AVERAGE(Tabela11[[#This Row],[3.º Ano]],Tabela11[[#This Row],[3.º Ano2]],Tabela11[[#This Row],[3.º Ano3]],Tabela11[[#This Row],[3.º Ano4]])</f>
        <v>4.5</v>
      </c>
      <c r="U345" s="23">
        <f>AVERAGE(Tabela11[[#This Row],[4.º Ano]],Tabela11[[#This Row],[4.º Ano2]],Tabela11[[#This Row],[4.º Ano3]],Tabela11[[#This Row],[4.º Ano4]])</f>
        <v>4</v>
      </c>
      <c r="V345" s="23">
        <f>AVERAGE(Tabela11[[#This Row],[1º Ano]],Tabela11[[#This Row],[2º Ano]],Tabela11[[#This Row],[3º Ano]],Tabela11[[#This Row],[4º Ano]])</f>
        <v>5.25</v>
      </c>
      <c r="W345" s="9"/>
      <c r="X345" s="9"/>
    </row>
    <row r="346" spans="1:24" ht="15.6" x14ac:dyDescent="0.3">
      <c r="A346" s="1" t="str">
        <f>Tabela6[[#This Row],[id_escola]]</f>
        <v>0310</v>
      </c>
      <c r="B346" s="9">
        <v>19</v>
      </c>
      <c r="C346" s="9">
        <v>25</v>
      </c>
      <c r="D346" s="9">
        <v>21</v>
      </c>
      <c r="E346" s="9">
        <v>24</v>
      </c>
      <c r="F346" s="9">
        <v>24</v>
      </c>
      <c r="G346" s="9">
        <v>19</v>
      </c>
      <c r="H346" s="9">
        <v>24</v>
      </c>
      <c r="I346" s="9">
        <v>20</v>
      </c>
      <c r="J346" s="9">
        <v>24</v>
      </c>
      <c r="K346" s="9">
        <v>23</v>
      </c>
      <c r="L346" s="9">
        <v>19</v>
      </c>
      <c r="M346" s="9">
        <v>25</v>
      </c>
      <c r="N346" s="9">
        <v>20</v>
      </c>
      <c r="O346" s="9">
        <v>24</v>
      </c>
      <c r="P346" s="9">
        <v>22</v>
      </c>
      <c r="Q346" s="9">
        <v>22</v>
      </c>
      <c r="R346" s="23">
        <f>AVERAGE(Tabela11[[#This Row],[1.º Ano]],Tabela11[[#This Row],[1.º Ano2]],Tabela11[[#This Row],[1.º Ano3]],Tabela11[[#This Row],[1.º Ano4]])</f>
        <v>21.75</v>
      </c>
      <c r="S346" s="23">
        <f>AVERAGE(Tabela11[[#This Row],[2.º Ano]],Tabela11[[#This Row],[2.º Ano2]],Tabela11[[#This Row],[2.º Ano3]],Tabela11[[#This Row],[2.º Ano4]])</f>
        <v>22.75</v>
      </c>
      <c r="T346" s="23">
        <f>AVERAGE(Tabela11[[#This Row],[3.º Ano]],Tabela11[[#This Row],[3.º Ano2]],Tabela11[[#This Row],[3.º Ano3]],Tabela11[[#This Row],[3.º Ano4]])</f>
        <v>21.5</v>
      </c>
      <c r="U346" s="23">
        <f>AVERAGE(Tabela11[[#This Row],[4.º Ano]],Tabela11[[#This Row],[4.º Ano2]],Tabela11[[#This Row],[4.º Ano3]],Tabela11[[#This Row],[4.º Ano4]])</f>
        <v>22.75</v>
      </c>
      <c r="V346" s="23">
        <f>AVERAGE(Tabela11[[#This Row],[1º Ano]],Tabela11[[#This Row],[2º Ano]],Tabela11[[#This Row],[3º Ano]],Tabela11[[#This Row],[4º Ano]])</f>
        <v>22.1875</v>
      </c>
      <c r="W346" s="9"/>
      <c r="X346" s="9"/>
    </row>
    <row r="347" spans="1:24" ht="15.6" x14ac:dyDescent="0.3">
      <c r="A347" s="1" t="str">
        <f>Tabela6[[#This Row],[id_escola]]</f>
        <v>0310</v>
      </c>
      <c r="B347" s="9">
        <v>24</v>
      </c>
      <c r="C347" s="9">
        <v>25</v>
      </c>
      <c r="D347" s="9">
        <v>21</v>
      </c>
      <c r="E347" s="9">
        <v>28</v>
      </c>
      <c r="F347" s="9">
        <v>23</v>
      </c>
      <c r="G347" s="9">
        <v>26</v>
      </c>
      <c r="H347" s="9">
        <v>27</v>
      </c>
      <c r="I347" s="9">
        <v>19</v>
      </c>
      <c r="J347" s="9">
        <v>20</v>
      </c>
      <c r="K347" s="9">
        <v>48</v>
      </c>
      <c r="L347" s="9">
        <v>29</v>
      </c>
      <c r="M347" s="9">
        <v>34</v>
      </c>
      <c r="N347" s="9">
        <v>25</v>
      </c>
      <c r="O347" s="9">
        <v>29</v>
      </c>
      <c r="P347" s="9">
        <v>45</v>
      </c>
      <c r="Q347" s="9">
        <v>27</v>
      </c>
      <c r="R347" s="23">
        <f>AVERAGE(Tabela11[[#This Row],[1.º Ano]],Tabela11[[#This Row],[1.º Ano2]],Tabela11[[#This Row],[1.º Ano3]],Tabela11[[#This Row],[1.º Ano4]])</f>
        <v>23</v>
      </c>
      <c r="S347" s="23">
        <f>AVERAGE(Tabela11[[#This Row],[2.º Ano]],Tabela11[[#This Row],[2.º Ano2]],Tabela11[[#This Row],[2.º Ano3]],Tabela11[[#This Row],[2.º Ano4]])</f>
        <v>32</v>
      </c>
      <c r="T347" s="23">
        <f>AVERAGE(Tabela11[[#This Row],[3.º Ano]],Tabela11[[#This Row],[3.º Ano2]],Tabela11[[#This Row],[3.º Ano3]],Tabela11[[#This Row],[3.º Ano4]])</f>
        <v>30.5</v>
      </c>
      <c r="U347" s="23">
        <f>AVERAGE(Tabela11[[#This Row],[4.º Ano]],Tabela11[[#This Row],[4.º Ano2]],Tabela11[[#This Row],[4.º Ano3]],Tabela11[[#This Row],[4.º Ano4]])</f>
        <v>27</v>
      </c>
      <c r="V347" s="23">
        <f>AVERAGE(Tabela11[[#This Row],[1º Ano]],Tabela11[[#This Row],[2º Ano]],Tabela11[[#This Row],[3º Ano]],Tabela11[[#This Row],[4º Ano]])</f>
        <v>28.125</v>
      </c>
      <c r="W347" s="9"/>
      <c r="X347" s="9"/>
    </row>
    <row r="348" spans="1:24" ht="15.6" x14ac:dyDescent="0.3">
      <c r="A348" s="1" t="str">
        <f>Tabela6[[#This Row],[id_escola]]</f>
        <v>0310</v>
      </c>
      <c r="B348" s="9">
        <v>1</v>
      </c>
      <c r="C348" s="9">
        <v>13</v>
      </c>
      <c r="D348" s="9">
        <v>9</v>
      </c>
      <c r="E348" s="9">
        <v>8</v>
      </c>
      <c r="F348" s="9">
        <v>9</v>
      </c>
      <c r="G348" s="9">
        <v>3</v>
      </c>
      <c r="H348" s="9">
        <v>11</v>
      </c>
      <c r="I348" s="9">
        <v>9</v>
      </c>
      <c r="J348" s="9">
        <v>7</v>
      </c>
      <c r="K348" s="9">
        <v>8</v>
      </c>
      <c r="L348" s="9">
        <v>3</v>
      </c>
      <c r="M348" s="9">
        <v>9</v>
      </c>
      <c r="N348" s="9">
        <v>7</v>
      </c>
      <c r="O348" s="9">
        <v>11</v>
      </c>
      <c r="P348" s="9">
        <v>5</v>
      </c>
      <c r="Q348" s="9">
        <v>4</v>
      </c>
      <c r="R348" s="23">
        <f>AVERAGE(Tabela11[[#This Row],[1.º Ano]],Tabela11[[#This Row],[1.º Ano2]],Tabela11[[#This Row],[1.º Ano3]],Tabela11[[#This Row],[1.º Ano4]])</f>
        <v>6</v>
      </c>
      <c r="S348" s="23">
        <f>AVERAGE(Tabela11[[#This Row],[2.º Ano]],Tabela11[[#This Row],[2.º Ano2]],Tabela11[[#This Row],[2.º Ano3]],Tabela11[[#This Row],[2.º Ano4]])</f>
        <v>8.75</v>
      </c>
      <c r="T348" s="23">
        <f>AVERAGE(Tabela11[[#This Row],[3.º Ano]],Tabela11[[#This Row],[3.º Ano2]],Tabela11[[#This Row],[3.º Ano3]],Tabela11[[#This Row],[3.º Ano4]])</f>
        <v>7</v>
      </c>
      <c r="U348" s="23">
        <f>AVERAGE(Tabela11[[#This Row],[4.º Ano]],Tabela11[[#This Row],[4.º Ano2]],Tabela11[[#This Row],[4.º Ano3]],Tabela11[[#This Row],[4.º Ano4]])</f>
        <v>7.5</v>
      </c>
      <c r="V348" s="23">
        <f>AVERAGE(Tabela11[[#This Row],[1º Ano]],Tabela11[[#This Row],[2º Ano]],Tabela11[[#This Row],[3º Ano]],Tabela11[[#This Row],[4º Ano]])</f>
        <v>7.3125</v>
      </c>
      <c r="W348" s="9"/>
      <c r="X348" s="9"/>
    </row>
    <row r="349" spans="1:24" ht="15.6" x14ac:dyDescent="0.3">
      <c r="A349" s="1" t="str">
        <f>Tabela6[[#This Row],[id_escola]]</f>
        <v>0311</v>
      </c>
      <c r="B349" s="9" t="s">
        <v>4751</v>
      </c>
      <c r="C349" s="9" t="s">
        <v>4751</v>
      </c>
      <c r="D349" s="9" t="s">
        <v>4751</v>
      </c>
      <c r="E349" s="9" t="s">
        <v>4751</v>
      </c>
      <c r="F349" s="9" t="s">
        <v>4751</v>
      </c>
      <c r="G349" s="9" t="s">
        <v>4751</v>
      </c>
      <c r="H349" s="9" t="s">
        <v>4751</v>
      </c>
      <c r="I349" s="9" t="s">
        <v>4751</v>
      </c>
      <c r="J349" s="9" t="s">
        <v>4751</v>
      </c>
      <c r="K349" s="9" t="s">
        <v>4751</v>
      </c>
      <c r="L349" s="9" t="s">
        <v>4751</v>
      </c>
      <c r="M349" s="9" t="s">
        <v>4751</v>
      </c>
      <c r="N349" s="9" t="s">
        <v>4751</v>
      </c>
      <c r="O349" s="9" t="s">
        <v>4751</v>
      </c>
      <c r="P349" s="9" t="s">
        <v>4751</v>
      </c>
      <c r="Q349" s="9" t="s">
        <v>4751</v>
      </c>
      <c r="R349" s="23" t="s">
        <v>4752</v>
      </c>
      <c r="S349" s="23" t="s">
        <v>4752</v>
      </c>
      <c r="T349" s="23" t="s">
        <v>4752</v>
      </c>
      <c r="U349" s="23" t="s">
        <v>4752</v>
      </c>
      <c r="V349" s="23" t="s">
        <v>4752</v>
      </c>
      <c r="W349" s="9"/>
      <c r="X349" s="9"/>
    </row>
    <row r="350" spans="1:24" ht="15.6" x14ac:dyDescent="0.3">
      <c r="A350" s="1" t="str">
        <f>Tabela6[[#This Row],[id_escola]]</f>
        <v>0311</v>
      </c>
      <c r="B350" s="9">
        <v>17</v>
      </c>
      <c r="C350" s="9">
        <v>13</v>
      </c>
      <c r="D350" s="9">
        <v>18</v>
      </c>
      <c r="E350" s="9">
        <v>7</v>
      </c>
      <c r="F350" s="9">
        <v>9</v>
      </c>
      <c r="G350" s="9">
        <v>16</v>
      </c>
      <c r="H350" s="9">
        <v>16</v>
      </c>
      <c r="I350" s="9">
        <v>18</v>
      </c>
      <c r="J350" s="9">
        <v>7</v>
      </c>
      <c r="K350" s="9">
        <v>8</v>
      </c>
      <c r="L350" s="9">
        <v>17</v>
      </c>
      <c r="M350" s="9">
        <v>16</v>
      </c>
      <c r="N350" s="9">
        <v>11</v>
      </c>
      <c r="O350" s="9">
        <v>6</v>
      </c>
      <c r="P350" s="9">
        <v>7</v>
      </c>
      <c r="Q350" s="9">
        <v>14</v>
      </c>
      <c r="R350" s="23">
        <f>AVERAGE(Tabela11[[#This Row],[1.º Ano]],Tabela11[[#This Row],[1.º Ano2]],Tabela11[[#This Row],[1.º Ano3]],Tabela11[[#This Row],[1.º Ano4]])</f>
        <v>11</v>
      </c>
      <c r="S350" s="23">
        <f>AVERAGE(Tabela11[[#This Row],[2.º Ano]],Tabela11[[#This Row],[2.º Ano2]],Tabela11[[#This Row],[2.º Ano3]],Tabela11[[#This Row],[2.º Ano4]])</f>
        <v>10.75</v>
      </c>
      <c r="T350" s="23">
        <f>AVERAGE(Tabela11[[#This Row],[3.º Ano]],Tabela11[[#This Row],[3.º Ano2]],Tabela11[[#This Row],[3.º Ano3]],Tabela11[[#This Row],[3.º Ano4]])</f>
        <v>14.5</v>
      </c>
      <c r="U350" s="23">
        <f>AVERAGE(Tabela11[[#This Row],[4.º Ano]],Tabela11[[#This Row],[4.º Ano2]],Tabela11[[#This Row],[4.º Ano3]],Tabela11[[#This Row],[4.º Ano4]])</f>
        <v>13.75</v>
      </c>
      <c r="V350" s="23">
        <f>AVERAGE(Tabela11[[#This Row],[1º Ano]],Tabela11[[#This Row],[2º Ano]],Tabela11[[#This Row],[3º Ano]],Tabela11[[#This Row],[4º Ano]])</f>
        <v>12.5</v>
      </c>
      <c r="W350" s="9"/>
      <c r="X350" s="9"/>
    </row>
    <row r="351" spans="1:24" ht="15.6" x14ac:dyDescent="0.3">
      <c r="A351" s="1" t="str">
        <f>Tabela6[[#This Row],[id_escola]]</f>
        <v>0311</v>
      </c>
      <c r="B351" s="9">
        <v>23</v>
      </c>
      <c r="C351" s="9">
        <v>53</v>
      </c>
      <c r="D351" s="9">
        <v>37</v>
      </c>
      <c r="E351" s="9">
        <v>57</v>
      </c>
      <c r="F351" s="9">
        <v>39</v>
      </c>
      <c r="G351" s="9">
        <v>22</v>
      </c>
      <c r="H351" s="9">
        <v>54</v>
      </c>
      <c r="I351" s="9">
        <v>41</v>
      </c>
      <c r="J351" s="9">
        <v>38</v>
      </c>
      <c r="K351" s="9">
        <v>40</v>
      </c>
      <c r="L351" s="9">
        <v>30</v>
      </c>
      <c r="M351" s="9">
        <v>51</v>
      </c>
      <c r="N351" s="9">
        <v>41</v>
      </c>
      <c r="O351" s="9">
        <v>38</v>
      </c>
      <c r="P351" s="9">
        <v>45</v>
      </c>
      <c r="Q351" s="9">
        <v>33</v>
      </c>
      <c r="R351" s="23">
        <f>AVERAGE(Tabela11[[#This Row],[1.º Ano]],Tabela11[[#This Row],[1.º Ano2]],Tabela11[[#This Row],[1.º Ano3]],Tabela11[[#This Row],[1.º Ano4]])</f>
        <v>35.25</v>
      </c>
      <c r="S351" s="23">
        <f>AVERAGE(Tabela11[[#This Row],[2.º Ano]],Tabela11[[#This Row],[2.º Ano2]],Tabela11[[#This Row],[2.º Ano3]],Tabela11[[#This Row],[2.º Ano4]])</f>
        <v>38.25</v>
      </c>
      <c r="T351" s="23">
        <f>AVERAGE(Tabela11[[#This Row],[3.º Ano]],Tabela11[[#This Row],[3.º Ano2]],Tabela11[[#This Row],[3.º Ano3]],Tabela11[[#This Row],[3.º Ano4]])</f>
        <v>41.5</v>
      </c>
      <c r="U351" s="23">
        <f>AVERAGE(Tabela11[[#This Row],[4.º Ano]],Tabela11[[#This Row],[4.º Ano2]],Tabela11[[#This Row],[4.º Ano3]],Tabela11[[#This Row],[4.º Ano4]])</f>
        <v>45.5</v>
      </c>
      <c r="V351" s="23">
        <f>AVERAGE(Tabela11[[#This Row],[1º Ano]],Tabela11[[#This Row],[2º Ano]],Tabela11[[#This Row],[3º Ano]],Tabela11[[#This Row],[4º Ano]])</f>
        <v>40.125</v>
      </c>
      <c r="W351" s="9"/>
      <c r="X351" s="9"/>
    </row>
    <row r="352" spans="1:24" ht="15.6" x14ac:dyDescent="0.3">
      <c r="A352" s="1" t="str">
        <f>Tabela6[[#This Row],[id_escola]]</f>
        <v>0311</v>
      </c>
      <c r="B352" s="9">
        <v>0</v>
      </c>
      <c r="C352" s="9">
        <v>12</v>
      </c>
      <c r="D352" s="9">
        <v>15</v>
      </c>
      <c r="E352" s="9">
        <v>7</v>
      </c>
      <c r="F352" s="9">
        <v>0</v>
      </c>
      <c r="G352" s="9">
        <v>5</v>
      </c>
      <c r="H352" s="9">
        <v>8</v>
      </c>
      <c r="I352" s="9">
        <v>13</v>
      </c>
      <c r="J352" s="9">
        <v>6</v>
      </c>
      <c r="K352" s="9">
        <v>0</v>
      </c>
      <c r="L352" s="9">
        <v>5</v>
      </c>
      <c r="M352" s="9">
        <v>8</v>
      </c>
      <c r="N352" s="9">
        <v>19</v>
      </c>
      <c r="O352" s="9">
        <v>6</v>
      </c>
      <c r="P352" s="9">
        <v>0</v>
      </c>
      <c r="Q352" s="9">
        <v>3</v>
      </c>
      <c r="R352" s="23">
        <f>AVERAGE(Tabela11[[#This Row],[1.º Ano]],Tabela11[[#This Row],[1.º Ano2]],Tabela11[[#This Row],[1.º Ano3]],Tabela11[[#This Row],[1.º Ano4]])</f>
        <v>6.25</v>
      </c>
      <c r="S352" s="23">
        <f>AVERAGE(Tabela11[[#This Row],[2.º Ano]],Tabela11[[#This Row],[2.º Ano2]],Tabela11[[#This Row],[2.º Ano3]],Tabela11[[#This Row],[2.º Ano4]])</f>
        <v>5.75</v>
      </c>
      <c r="T352" s="23">
        <f>AVERAGE(Tabela11[[#This Row],[3.º Ano]],Tabela11[[#This Row],[3.º Ano2]],Tabela11[[#This Row],[3.º Ano3]],Tabela11[[#This Row],[3.º Ano4]])</f>
        <v>7</v>
      </c>
      <c r="U352" s="23">
        <f>AVERAGE(Tabela11[[#This Row],[4.º Ano]],Tabela11[[#This Row],[4.º Ano2]],Tabela11[[#This Row],[4.º Ano3]],Tabela11[[#This Row],[4.º Ano4]])</f>
        <v>7.75</v>
      </c>
      <c r="V352" s="23">
        <f>AVERAGE(Tabela11[[#This Row],[1º Ano]],Tabela11[[#This Row],[2º Ano]],Tabela11[[#This Row],[3º Ano]],Tabela11[[#This Row],[4º Ano]])</f>
        <v>6.6875</v>
      </c>
      <c r="W352" s="9"/>
      <c r="X352" s="9"/>
    </row>
    <row r="353" spans="1:24" ht="15.6" x14ac:dyDescent="0.3">
      <c r="A353" s="1" t="str">
        <f>Tabela6[[#This Row],[id_escola]]</f>
        <v>0311</v>
      </c>
      <c r="B353" s="9">
        <v>19</v>
      </c>
      <c r="C353" s="9">
        <v>0</v>
      </c>
      <c r="D353" s="9">
        <v>0</v>
      </c>
      <c r="E353" s="9">
        <v>0</v>
      </c>
      <c r="F353" s="9">
        <v>23</v>
      </c>
      <c r="G353" s="9">
        <v>20</v>
      </c>
      <c r="H353" s="9">
        <v>0</v>
      </c>
      <c r="I353" s="9">
        <v>0</v>
      </c>
      <c r="J353" s="9">
        <v>0</v>
      </c>
      <c r="K353" s="9">
        <v>22</v>
      </c>
      <c r="L353" s="9">
        <v>20</v>
      </c>
      <c r="M353" s="9">
        <v>0</v>
      </c>
      <c r="N353" s="9">
        <v>0</v>
      </c>
      <c r="O353" s="9">
        <v>0</v>
      </c>
      <c r="P353" s="9">
        <v>19</v>
      </c>
      <c r="Q353" s="9">
        <v>18</v>
      </c>
      <c r="R353" s="23">
        <f>AVERAGE(Tabela11[[#This Row],[1.º Ano]],Tabela11[[#This Row],[1.º Ano2]],Tabela11[[#This Row],[1.º Ano3]],Tabela11[[#This Row],[1.º Ano4]])</f>
        <v>10.5</v>
      </c>
      <c r="S353" s="23">
        <f>AVERAGE(Tabela11[[#This Row],[2.º Ano]],Tabela11[[#This Row],[2.º Ano2]],Tabela11[[#This Row],[2.º Ano3]],Tabela11[[#This Row],[2.º Ano4]])</f>
        <v>10.5</v>
      </c>
      <c r="T353" s="23">
        <f>AVERAGE(Tabela11[[#This Row],[3.º Ano]],Tabela11[[#This Row],[3.º Ano2]],Tabela11[[#This Row],[3.º Ano3]],Tabela11[[#This Row],[3.º Ano4]])</f>
        <v>9.75</v>
      </c>
      <c r="U353" s="23">
        <f>AVERAGE(Tabela11[[#This Row],[4.º Ano]],Tabela11[[#This Row],[4.º Ano2]],Tabela11[[#This Row],[4.º Ano3]],Tabela11[[#This Row],[4.º Ano4]])</f>
        <v>4.5</v>
      </c>
      <c r="V353" s="23">
        <f>AVERAGE(Tabela11[[#This Row],[1º Ano]],Tabela11[[#This Row],[2º Ano]],Tabela11[[#This Row],[3º Ano]],Tabela11[[#This Row],[4º Ano]])</f>
        <v>8.8125</v>
      </c>
      <c r="W353" s="9"/>
      <c r="X353" s="9"/>
    </row>
    <row r="354" spans="1:24" ht="15.6" x14ac:dyDescent="0.3">
      <c r="A354" s="1" t="str">
        <f>Tabela6[[#This Row],[id_escola]]</f>
        <v>0311</v>
      </c>
      <c r="B354" s="9">
        <v>10</v>
      </c>
      <c r="C354" s="9">
        <v>6</v>
      </c>
      <c r="D354" s="9">
        <v>19</v>
      </c>
      <c r="E354" s="9">
        <v>12</v>
      </c>
      <c r="F354" s="9">
        <v>4</v>
      </c>
      <c r="G354" s="9">
        <v>10</v>
      </c>
      <c r="H354" s="9">
        <v>6</v>
      </c>
      <c r="I354" s="9">
        <v>24</v>
      </c>
      <c r="J354" s="9">
        <v>6</v>
      </c>
      <c r="K354" s="9">
        <v>4</v>
      </c>
      <c r="L354" s="9">
        <v>12</v>
      </c>
      <c r="M354" s="9">
        <v>5</v>
      </c>
      <c r="N354" s="9">
        <v>9</v>
      </c>
      <c r="O354" s="9">
        <v>9</v>
      </c>
      <c r="P354" s="9">
        <v>10</v>
      </c>
      <c r="Q354" s="9">
        <v>16</v>
      </c>
      <c r="R354" s="23">
        <f>AVERAGE(Tabela11[[#This Row],[1.º Ano]],Tabela11[[#This Row],[1.º Ano2]],Tabela11[[#This Row],[1.º Ano3]],Tabela11[[#This Row],[1.º Ano4]])</f>
        <v>7.25</v>
      </c>
      <c r="S354" s="23">
        <f>AVERAGE(Tabela11[[#This Row],[2.º Ano]],Tabela11[[#This Row],[2.º Ano2]],Tabela11[[#This Row],[2.º Ano3]],Tabela11[[#This Row],[2.º Ano4]])</f>
        <v>7.25</v>
      </c>
      <c r="T354" s="23">
        <f>AVERAGE(Tabela11[[#This Row],[3.º Ano]],Tabela11[[#This Row],[3.º Ano2]],Tabela11[[#This Row],[3.º Ano3]],Tabela11[[#This Row],[3.º Ano4]])</f>
        <v>11.75</v>
      </c>
      <c r="U354" s="23">
        <f>AVERAGE(Tabela11[[#This Row],[4.º Ano]],Tabela11[[#This Row],[4.º Ano2]],Tabela11[[#This Row],[4.º Ano3]],Tabela11[[#This Row],[4.º Ano4]])</f>
        <v>14.25</v>
      </c>
      <c r="V354" s="23">
        <f>AVERAGE(Tabela11[[#This Row],[1º Ano]],Tabela11[[#This Row],[2º Ano]],Tabela11[[#This Row],[3º Ano]],Tabela11[[#This Row],[4º Ano]])</f>
        <v>10.125</v>
      </c>
      <c r="W354" s="9"/>
      <c r="X354" s="9"/>
    </row>
    <row r="355" spans="1:24" ht="15.6" x14ac:dyDescent="0.3">
      <c r="A355" s="1" t="str">
        <f>Tabela6[[#This Row],[id_escola]]</f>
        <v>0311</v>
      </c>
      <c r="B355" s="9">
        <v>32</v>
      </c>
      <c r="C355" s="9">
        <v>40</v>
      </c>
      <c r="D355" s="9">
        <v>26</v>
      </c>
      <c r="E355" s="9">
        <v>33</v>
      </c>
      <c r="F355" s="9">
        <v>39</v>
      </c>
      <c r="G355" s="9">
        <v>34</v>
      </c>
      <c r="H355" s="9">
        <v>43</v>
      </c>
      <c r="I355" s="9">
        <v>28</v>
      </c>
      <c r="J355" s="9">
        <v>24</v>
      </c>
      <c r="K355" s="9">
        <v>38</v>
      </c>
      <c r="L355" s="9">
        <v>38</v>
      </c>
      <c r="M355" s="9">
        <v>45</v>
      </c>
      <c r="N355" s="9">
        <v>25</v>
      </c>
      <c r="O355" s="9">
        <v>30</v>
      </c>
      <c r="P355" s="9">
        <v>39</v>
      </c>
      <c r="Q355" s="9">
        <v>36</v>
      </c>
      <c r="R355" s="23">
        <f>AVERAGE(Tabela11[[#This Row],[1.º Ano]],Tabela11[[#This Row],[1.º Ano2]],Tabela11[[#This Row],[1.º Ano3]],Tabela11[[#This Row],[1.º Ano4]])</f>
        <v>30</v>
      </c>
      <c r="S355" s="23">
        <f>AVERAGE(Tabela11[[#This Row],[2.º Ano]],Tabela11[[#This Row],[2.º Ano2]],Tabela11[[#This Row],[2.º Ano3]],Tabela11[[#This Row],[2.º Ano4]])</f>
        <v>35.5</v>
      </c>
      <c r="T355" s="23">
        <f>AVERAGE(Tabela11[[#This Row],[3.º Ano]],Tabela11[[#This Row],[3.º Ano2]],Tabela11[[#This Row],[3.º Ano3]],Tabela11[[#This Row],[3.º Ano4]])</f>
        <v>36.5</v>
      </c>
      <c r="U355" s="23">
        <f>AVERAGE(Tabela11[[#This Row],[4.º Ano]],Tabela11[[#This Row],[4.º Ano2]],Tabela11[[#This Row],[4.º Ano3]],Tabela11[[#This Row],[4.º Ano4]])</f>
        <v>35.5</v>
      </c>
      <c r="V355" s="23">
        <f>AVERAGE(Tabela11[[#This Row],[1º Ano]],Tabela11[[#This Row],[2º Ano]],Tabela11[[#This Row],[3º Ano]],Tabela11[[#This Row],[4º Ano]])</f>
        <v>34.375</v>
      </c>
      <c r="W355" s="9"/>
      <c r="X355" s="9"/>
    </row>
    <row r="356" spans="1:24" ht="15.6" x14ac:dyDescent="0.3">
      <c r="A356" s="1" t="str">
        <f>Tabela6[[#This Row],[id_escola]]</f>
        <v>0311</v>
      </c>
      <c r="B356" s="9">
        <v>24</v>
      </c>
      <c r="C356" s="9">
        <v>26</v>
      </c>
      <c r="D356" s="9">
        <v>25</v>
      </c>
      <c r="E356" s="9">
        <v>21</v>
      </c>
      <c r="F356" s="9">
        <v>36</v>
      </c>
      <c r="G356" s="9">
        <v>22</v>
      </c>
      <c r="H356" s="9">
        <v>27</v>
      </c>
      <c r="I356" s="9">
        <v>27</v>
      </c>
      <c r="J356" s="9">
        <v>31</v>
      </c>
      <c r="K356" s="9">
        <v>38</v>
      </c>
      <c r="L356" s="9">
        <v>24</v>
      </c>
      <c r="M356" s="9">
        <v>25</v>
      </c>
      <c r="N356" s="9">
        <v>21</v>
      </c>
      <c r="O356" s="9">
        <v>30</v>
      </c>
      <c r="P356" s="9">
        <v>36</v>
      </c>
      <c r="Q356" s="9">
        <v>25</v>
      </c>
      <c r="R356" s="23">
        <f>AVERAGE(Tabela11[[#This Row],[1.º Ano]],Tabela11[[#This Row],[1.º Ano2]],Tabela11[[#This Row],[1.º Ano3]],Tabela11[[#This Row],[1.º Ano4]])</f>
        <v>28</v>
      </c>
      <c r="S356" s="23">
        <f>AVERAGE(Tabela11[[#This Row],[2.º Ano]],Tabela11[[#This Row],[2.º Ano2]],Tabela11[[#This Row],[2.º Ano3]],Tabela11[[#This Row],[2.º Ano4]])</f>
        <v>29</v>
      </c>
      <c r="T356" s="23">
        <f>AVERAGE(Tabela11[[#This Row],[3.º Ano]],Tabela11[[#This Row],[3.º Ano2]],Tabela11[[#This Row],[3.º Ano3]],Tabela11[[#This Row],[3.º Ano4]])</f>
        <v>28</v>
      </c>
      <c r="U356" s="23">
        <f>AVERAGE(Tabela11[[#This Row],[4.º Ano]],Tabela11[[#This Row],[4.º Ano2]],Tabela11[[#This Row],[4.º Ano3]],Tabela11[[#This Row],[4.º Ano4]])</f>
        <v>24.5</v>
      </c>
      <c r="V356" s="23">
        <f>AVERAGE(Tabela11[[#This Row],[1º Ano]],Tabela11[[#This Row],[2º Ano]],Tabela11[[#This Row],[3º Ano]],Tabela11[[#This Row],[4º Ano]])</f>
        <v>27.375</v>
      </c>
      <c r="W356" s="9"/>
      <c r="X356" s="9"/>
    </row>
    <row r="357" spans="1:24" ht="15.6" x14ac:dyDescent="0.3">
      <c r="A357" s="1" t="str">
        <f>Tabela6[[#This Row],[id_escola]]</f>
        <v>0311</v>
      </c>
      <c r="B357" s="9" t="s">
        <v>4751</v>
      </c>
      <c r="C357" s="9" t="s">
        <v>4751</v>
      </c>
      <c r="D357" s="9" t="s">
        <v>4751</v>
      </c>
      <c r="E357" s="9" t="s">
        <v>4751</v>
      </c>
      <c r="F357" s="9" t="s">
        <v>4751</v>
      </c>
      <c r="G357" s="9" t="s">
        <v>4751</v>
      </c>
      <c r="H357" s="9" t="s">
        <v>4751</v>
      </c>
      <c r="I357" s="9" t="s">
        <v>4751</v>
      </c>
      <c r="J357" s="9" t="s">
        <v>4751</v>
      </c>
      <c r="K357" s="9" t="s">
        <v>4751</v>
      </c>
      <c r="L357" s="9" t="s">
        <v>4751</v>
      </c>
      <c r="M357" s="9" t="s">
        <v>4751</v>
      </c>
      <c r="N357" s="9" t="s">
        <v>4751</v>
      </c>
      <c r="O357" s="9" t="s">
        <v>4751</v>
      </c>
      <c r="P357" s="9" t="s">
        <v>4751</v>
      </c>
      <c r="Q357" s="9" t="s">
        <v>4751</v>
      </c>
      <c r="R357" s="23" t="s">
        <v>4752</v>
      </c>
      <c r="S357" s="23" t="s">
        <v>4752</v>
      </c>
      <c r="T357" s="23" t="s">
        <v>4752</v>
      </c>
      <c r="U357" s="23" t="s">
        <v>4752</v>
      </c>
      <c r="V357" s="23" t="s">
        <v>4752</v>
      </c>
      <c r="W357" s="9"/>
      <c r="X357" s="9"/>
    </row>
    <row r="358" spans="1:24" ht="15.6" x14ac:dyDescent="0.3">
      <c r="A358" s="1" t="str">
        <f>Tabela6[[#This Row],[id_escola]]</f>
        <v>0311</v>
      </c>
      <c r="B358" s="9">
        <v>12</v>
      </c>
      <c r="C358" s="9">
        <v>10</v>
      </c>
      <c r="D358" s="9">
        <v>7</v>
      </c>
      <c r="E358" s="9">
        <v>13</v>
      </c>
      <c r="F358" s="9">
        <v>15</v>
      </c>
      <c r="G358" s="9">
        <v>12</v>
      </c>
      <c r="H358" s="9">
        <v>9</v>
      </c>
      <c r="I358" s="9">
        <v>9</v>
      </c>
      <c r="J358" s="9">
        <v>5</v>
      </c>
      <c r="K358" s="9">
        <v>15</v>
      </c>
      <c r="L358" s="9">
        <v>11</v>
      </c>
      <c r="M358" s="9">
        <v>8</v>
      </c>
      <c r="N358" s="9">
        <v>11</v>
      </c>
      <c r="O358" s="9">
        <v>8</v>
      </c>
      <c r="P358" s="9">
        <v>13</v>
      </c>
      <c r="Q358" s="9">
        <v>13</v>
      </c>
      <c r="R358" s="23">
        <f>AVERAGE(Tabela11[[#This Row],[1.º Ano]],Tabela11[[#This Row],[1.º Ano2]],Tabela11[[#This Row],[1.º Ano3]],Tabela11[[#This Row],[1.º Ano4]])</f>
        <v>10.75</v>
      </c>
      <c r="S358" s="23">
        <f>AVERAGE(Tabela11[[#This Row],[2.º Ano]],Tabela11[[#This Row],[2.º Ano2]],Tabela11[[#This Row],[2.º Ano3]],Tabela11[[#This Row],[2.º Ano4]])</f>
        <v>11.25</v>
      </c>
      <c r="T358" s="23">
        <f>AVERAGE(Tabela11[[#This Row],[3.º Ano]],Tabela11[[#This Row],[3.º Ano2]],Tabela11[[#This Row],[3.º Ano3]],Tabela11[[#This Row],[3.º Ano4]])</f>
        <v>10</v>
      </c>
      <c r="U358" s="23">
        <f>AVERAGE(Tabela11[[#This Row],[4.º Ano]],Tabela11[[#This Row],[4.º Ano2]],Tabela11[[#This Row],[4.º Ano3]],Tabela11[[#This Row],[4.º Ano4]])</f>
        <v>10.75</v>
      </c>
      <c r="V358" s="23">
        <f>AVERAGE(Tabela11[[#This Row],[1º Ano]],Tabela11[[#This Row],[2º Ano]],Tabela11[[#This Row],[3º Ano]],Tabela11[[#This Row],[4º Ano]])</f>
        <v>10.6875</v>
      </c>
      <c r="W358" s="9"/>
      <c r="X358" s="9"/>
    </row>
    <row r="359" spans="1:24" ht="15.6" x14ac:dyDescent="0.3">
      <c r="A359" s="1" t="str">
        <f>Tabela6[[#This Row],[id_escola]]</f>
        <v>0311</v>
      </c>
      <c r="B359" s="9" t="s">
        <v>4751</v>
      </c>
      <c r="C359" s="9" t="s">
        <v>4751</v>
      </c>
      <c r="D359" s="9" t="s">
        <v>4751</v>
      </c>
      <c r="E359" s="9" t="s">
        <v>4751</v>
      </c>
      <c r="F359" s="9" t="s">
        <v>4751</v>
      </c>
      <c r="G359" s="9" t="s">
        <v>4751</v>
      </c>
      <c r="H359" s="9" t="s">
        <v>4751</v>
      </c>
      <c r="I359" s="9" t="s">
        <v>4751</v>
      </c>
      <c r="J359" s="9" t="s">
        <v>4751</v>
      </c>
      <c r="K359" s="9" t="s">
        <v>4751</v>
      </c>
      <c r="L359" s="9" t="s">
        <v>4751</v>
      </c>
      <c r="M359" s="9" t="s">
        <v>4751</v>
      </c>
      <c r="N359" s="9" t="s">
        <v>4751</v>
      </c>
      <c r="O359" s="9" t="s">
        <v>4751</v>
      </c>
      <c r="P359" s="9" t="s">
        <v>4751</v>
      </c>
      <c r="Q359" s="9" t="s">
        <v>4751</v>
      </c>
      <c r="R359" s="23" t="s">
        <v>4752</v>
      </c>
      <c r="S359" s="23" t="s">
        <v>4752</v>
      </c>
      <c r="T359" s="23" t="s">
        <v>4752</v>
      </c>
      <c r="U359" s="23" t="s">
        <v>4752</v>
      </c>
      <c r="V359" s="23" t="s">
        <v>4752</v>
      </c>
      <c r="W359" s="9"/>
      <c r="X359" s="9"/>
    </row>
    <row r="360" spans="1:24" ht="15.6" x14ac:dyDescent="0.3">
      <c r="A360" s="1" t="str">
        <f>Tabela6[[#This Row],[id_escola]]</f>
        <v>0311</v>
      </c>
      <c r="B360" s="9">
        <v>11</v>
      </c>
      <c r="C360" s="9">
        <v>9</v>
      </c>
      <c r="D360" s="9">
        <v>8</v>
      </c>
      <c r="E360" s="9">
        <v>12</v>
      </c>
      <c r="F360" s="9">
        <v>9</v>
      </c>
      <c r="G360" s="9">
        <v>13</v>
      </c>
      <c r="H360" s="9">
        <v>9</v>
      </c>
      <c r="I360" s="9">
        <v>8</v>
      </c>
      <c r="J360" s="9">
        <v>8</v>
      </c>
      <c r="K360" s="9">
        <v>11</v>
      </c>
      <c r="L360" s="9">
        <v>16</v>
      </c>
      <c r="M360" s="9">
        <v>13</v>
      </c>
      <c r="N360" s="9">
        <v>14</v>
      </c>
      <c r="O360" s="9">
        <v>9</v>
      </c>
      <c r="P360" s="9">
        <v>15</v>
      </c>
      <c r="Q360" s="9">
        <v>16</v>
      </c>
      <c r="R360" s="23">
        <f>AVERAGE(Tabela11[[#This Row],[1.º Ano]],Tabela11[[#This Row],[1.º Ano2]],Tabela11[[#This Row],[1.º Ano3]],Tabela11[[#This Row],[1.º Ano4]])</f>
        <v>10.5</v>
      </c>
      <c r="S360" s="23">
        <f>AVERAGE(Tabela11[[#This Row],[2.º Ano]],Tabela11[[#This Row],[2.º Ano2]],Tabela11[[#This Row],[2.º Ano3]],Tabela11[[#This Row],[2.º Ano4]])</f>
        <v>10.5</v>
      </c>
      <c r="T360" s="23">
        <f>AVERAGE(Tabela11[[#This Row],[3.º Ano]],Tabela11[[#This Row],[3.º Ano2]],Tabela11[[#This Row],[3.º Ano3]],Tabela11[[#This Row],[3.º Ano4]])</f>
        <v>12</v>
      </c>
      <c r="U360" s="23">
        <f>AVERAGE(Tabela11[[#This Row],[4.º Ano]],Tabela11[[#This Row],[4.º Ano2]],Tabela11[[#This Row],[4.º Ano3]],Tabela11[[#This Row],[4.º Ano4]])</f>
        <v>12.25</v>
      </c>
      <c r="V360" s="23">
        <f>AVERAGE(Tabela11[[#This Row],[1º Ano]],Tabela11[[#This Row],[2º Ano]],Tabela11[[#This Row],[3º Ano]],Tabela11[[#This Row],[4º Ano]])</f>
        <v>11.3125</v>
      </c>
      <c r="W360" s="9"/>
      <c r="X360" s="9"/>
    </row>
    <row r="361" spans="1:24" ht="15.6" x14ac:dyDescent="0.3">
      <c r="A361" s="1" t="str">
        <f>Tabela6[[#This Row],[id_escola]]</f>
        <v>0311</v>
      </c>
      <c r="B361" s="9" t="s">
        <v>4751</v>
      </c>
      <c r="C361" s="9" t="s">
        <v>4751</v>
      </c>
      <c r="D361" s="9" t="s">
        <v>4751</v>
      </c>
      <c r="E361" s="9" t="s">
        <v>4751</v>
      </c>
      <c r="F361" s="9" t="s">
        <v>4751</v>
      </c>
      <c r="G361" s="9" t="s">
        <v>4751</v>
      </c>
      <c r="H361" s="9" t="s">
        <v>4751</v>
      </c>
      <c r="I361" s="9" t="s">
        <v>4751</v>
      </c>
      <c r="J361" s="9" t="s">
        <v>4751</v>
      </c>
      <c r="K361" s="9" t="s">
        <v>4751</v>
      </c>
      <c r="L361" s="9" t="s">
        <v>4751</v>
      </c>
      <c r="M361" s="9" t="s">
        <v>4751</v>
      </c>
      <c r="N361" s="9" t="s">
        <v>4751</v>
      </c>
      <c r="O361" s="9" t="s">
        <v>4751</v>
      </c>
      <c r="P361" s="9" t="s">
        <v>4751</v>
      </c>
      <c r="Q361" s="9" t="s">
        <v>4751</v>
      </c>
      <c r="R361" s="23" t="s">
        <v>4752</v>
      </c>
      <c r="S361" s="23" t="s">
        <v>4752</v>
      </c>
      <c r="T361" s="23" t="s">
        <v>4752</v>
      </c>
      <c r="U361" s="23" t="s">
        <v>4752</v>
      </c>
      <c r="V361" s="23" t="s">
        <v>4752</v>
      </c>
      <c r="W361" s="9"/>
      <c r="X361" s="9"/>
    </row>
    <row r="362" spans="1:24" ht="15.6" x14ac:dyDescent="0.3">
      <c r="A362" s="1" t="str">
        <f>Tabela6[[#This Row],[id_escola]]</f>
        <v>0311</v>
      </c>
      <c r="B362" s="9" t="s">
        <v>4751</v>
      </c>
      <c r="C362" s="9" t="s">
        <v>4751</v>
      </c>
      <c r="D362" s="9" t="s">
        <v>4751</v>
      </c>
      <c r="E362" s="9" t="s">
        <v>4751</v>
      </c>
      <c r="F362" s="9" t="s">
        <v>4751</v>
      </c>
      <c r="G362" s="9" t="s">
        <v>4751</v>
      </c>
      <c r="H362" s="9" t="s">
        <v>4751</v>
      </c>
      <c r="I362" s="9" t="s">
        <v>4751</v>
      </c>
      <c r="J362" s="9" t="s">
        <v>4751</v>
      </c>
      <c r="K362" s="9" t="s">
        <v>4751</v>
      </c>
      <c r="L362" s="9" t="s">
        <v>4751</v>
      </c>
      <c r="M362" s="9" t="s">
        <v>4751</v>
      </c>
      <c r="N362" s="9" t="s">
        <v>4751</v>
      </c>
      <c r="O362" s="9" t="s">
        <v>4751</v>
      </c>
      <c r="P362" s="9" t="s">
        <v>4751</v>
      </c>
      <c r="Q362" s="9" t="s">
        <v>4751</v>
      </c>
      <c r="R362" s="23" t="s">
        <v>4752</v>
      </c>
      <c r="S362" s="23" t="s">
        <v>4752</v>
      </c>
      <c r="T362" s="23" t="s">
        <v>4752</v>
      </c>
      <c r="U362" s="23" t="s">
        <v>4752</v>
      </c>
      <c r="V362" s="23" t="s">
        <v>4752</v>
      </c>
      <c r="W362" s="9"/>
      <c r="X362" s="9"/>
    </row>
    <row r="363" spans="1:24" ht="15.6" x14ac:dyDescent="0.3">
      <c r="A363" s="1" t="str">
        <f>Tabela6[[#This Row],[id_escola]]</f>
        <v>0311</v>
      </c>
      <c r="B363" s="9" t="s">
        <v>4751</v>
      </c>
      <c r="C363" s="9" t="s">
        <v>4751</v>
      </c>
      <c r="D363" s="9" t="s">
        <v>4751</v>
      </c>
      <c r="E363" s="9" t="s">
        <v>4751</v>
      </c>
      <c r="F363" s="9" t="s">
        <v>4751</v>
      </c>
      <c r="G363" s="9" t="s">
        <v>4751</v>
      </c>
      <c r="H363" s="9" t="s">
        <v>4751</v>
      </c>
      <c r="I363" s="9" t="s">
        <v>4751</v>
      </c>
      <c r="J363" s="9" t="s">
        <v>4751</v>
      </c>
      <c r="K363" s="9" t="s">
        <v>4751</v>
      </c>
      <c r="L363" s="9" t="s">
        <v>4751</v>
      </c>
      <c r="M363" s="9" t="s">
        <v>4751</v>
      </c>
      <c r="N363" s="9" t="s">
        <v>4751</v>
      </c>
      <c r="O363" s="9" t="s">
        <v>4751</v>
      </c>
      <c r="P363" s="9" t="s">
        <v>4751</v>
      </c>
      <c r="Q363" s="9" t="s">
        <v>4751</v>
      </c>
      <c r="R363" s="23" t="s">
        <v>4752</v>
      </c>
      <c r="S363" s="23" t="s">
        <v>4752</v>
      </c>
      <c r="T363" s="23" t="s">
        <v>4752</v>
      </c>
      <c r="U363" s="23" t="s">
        <v>4752</v>
      </c>
      <c r="V363" s="23" t="s">
        <v>4752</v>
      </c>
      <c r="W363" s="9"/>
      <c r="X363" s="9"/>
    </row>
    <row r="364" spans="1:24" ht="15.6" x14ac:dyDescent="0.3">
      <c r="A364" s="1" t="str">
        <f>Tabela6[[#This Row],[id_escola]]</f>
        <v>0311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34</v>
      </c>
      <c r="K364" s="9">
        <v>27</v>
      </c>
      <c r="L364" s="9">
        <v>36</v>
      </c>
      <c r="M364" s="9">
        <v>43</v>
      </c>
      <c r="N364" s="9">
        <v>29</v>
      </c>
      <c r="O364" s="9">
        <v>40</v>
      </c>
      <c r="P364" s="9">
        <v>29</v>
      </c>
      <c r="Q364" s="9">
        <v>37</v>
      </c>
      <c r="R364" s="23">
        <f>AVERAGE(Tabela11[[#This Row],[1.º Ano]],Tabela11[[#This Row],[1.º Ano2]],Tabela11[[#This Row],[1.º Ano3]],Tabela11[[#This Row],[1.º Ano4]])</f>
        <v>15.75</v>
      </c>
      <c r="S364" s="23">
        <f>AVERAGE(Tabela11[[#This Row],[2.º Ano]],Tabela11[[#This Row],[2.º Ano2]],Tabela11[[#This Row],[2.º Ano3]],Tabela11[[#This Row],[2.º Ano4]])</f>
        <v>16.75</v>
      </c>
      <c r="T364" s="23">
        <f>AVERAGE(Tabela11[[#This Row],[3.º Ano]],Tabela11[[#This Row],[3.º Ano2]],Tabela11[[#This Row],[3.º Ano3]],Tabela11[[#This Row],[3.º Ano4]])</f>
        <v>16.25</v>
      </c>
      <c r="U364" s="23">
        <f>AVERAGE(Tabela11[[#This Row],[4.º Ano]],Tabela11[[#This Row],[4.º Ano2]],Tabela11[[#This Row],[4.º Ano3]],Tabela11[[#This Row],[4.º Ano4]])</f>
        <v>20</v>
      </c>
      <c r="V364" s="23">
        <f>AVERAGE(Tabela11[[#This Row],[1º Ano]],Tabela11[[#This Row],[2º Ano]],Tabela11[[#This Row],[3º Ano]],Tabela11[[#This Row],[4º Ano]])</f>
        <v>17.1875</v>
      </c>
      <c r="W364" s="9"/>
      <c r="X364" s="9"/>
    </row>
    <row r="365" spans="1:24" ht="15.6" x14ac:dyDescent="0.3">
      <c r="A365" s="1" t="str">
        <f>Tabela6[[#This Row],[id_escola]]</f>
        <v>0312</v>
      </c>
      <c r="B365" s="9" t="s">
        <v>4751</v>
      </c>
      <c r="C365" s="9" t="s">
        <v>4751</v>
      </c>
      <c r="D365" s="9" t="s">
        <v>4751</v>
      </c>
      <c r="E365" s="9" t="s">
        <v>4751</v>
      </c>
      <c r="F365" s="9" t="s">
        <v>4751</v>
      </c>
      <c r="G365" s="9" t="s">
        <v>4751</v>
      </c>
      <c r="H365" s="9" t="s">
        <v>4751</v>
      </c>
      <c r="I365" s="9" t="s">
        <v>4751</v>
      </c>
      <c r="J365" s="9" t="s">
        <v>4751</v>
      </c>
      <c r="K365" s="9" t="s">
        <v>4751</v>
      </c>
      <c r="L365" s="9" t="s">
        <v>4751</v>
      </c>
      <c r="M365" s="9" t="s">
        <v>4751</v>
      </c>
      <c r="N365" s="9" t="s">
        <v>4751</v>
      </c>
      <c r="O365" s="9" t="s">
        <v>4751</v>
      </c>
      <c r="P365" s="9" t="s">
        <v>4751</v>
      </c>
      <c r="Q365" s="9" t="s">
        <v>4751</v>
      </c>
      <c r="R365" s="23" t="s">
        <v>4752</v>
      </c>
      <c r="S365" s="23" t="s">
        <v>4752</v>
      </c>
      <c r="T365" s="23" t="s">
        <v>4752</v>
      </c>
      <c r="U365" s="23" t="s">
        <v>4752</v>
      </c>
      <c r="V365" s="23" t="s">
        <v>4752</v>
      </c>
      <c r="W365" s="9"/>
      <c r="X365" s="9"/>
    </row>
    <row r="366" spans="1:24" ht="15.6" x14ac:dyDescent="0.3">
      <c r="A366" s="1" t="str">
        <f>Tabela6[[#This Row],[id_escola]]</f>
        <v>0312</v>
      </c>
      <c r="B366" s="9" t="s">
        <v>4751</v>
      </c>
      <c r="C366" s="9" t="s">
        <v>4751</v>
      </c>
      <c r="D366" s="9" t="s">
        <v>4751</v>
      </c>
      <c r="E366" s="9" t="s">
        <v>4751</v>
      </c>
      <c r="F366" s="9" t="s">
        <v>4751</v>
      </c>
      <c r="G366" s="9" t="s">
        <v>4751</v>
      </c>
      <c r="H366" s="9" t="s">
        <v>4751</v>
      </c>
      <c r="I366" s="9" t="s">
        <v>4751</v>
      </c>
      <c r="J366" s="9" t="s">
        <v>4751</v>
      </c>
      <c r="K366" s="9" t="s">
        <v>4751</v>
      </c>
      <c r="L366" s="9" t="s">
        <v>4751</v>
      </c>
      <c r="M366" s="9" t="s">
        <v>4751</v>
      </c>
      <c r="N366" s="9" t="s">
        <v>4751</v>
      </c>
      <c r="O366" s="9" t="s">
        <v>4751</v>
      </c>
      <c r="P366" s="9" t="s">
        <v>4751</v>
      </c>
      <c r="Q366" s="9" t="s">
        <v>4751</v>
      </c>
      <c r="R366" s="23" t="s">
        <v>4752</v>
      </c>
      <c r="S366" s="23" t="s">
        <v>4752</v>
      </c>
      <c r="T366" s="23" t="s">
        <v>4752</v>
      </c>
      <c r="U366" s="23" t="s">
        <v>4752</v>
      </c>
      <c r="V366" s="23" t="s">
        <v>4752</v>
      </c>
      <c r="W366" s="9"/>
      <c r="X366" s="9"/>
    </row>
    <row r="367" spans="1:24" ht="15.6" x14ac:dyDescent="0.3">
      <c r="A367" s="1" t="str">
        <f>Tabela6[[#This Row],[id_escola]]</f>
        <v>0312</v>
      </c>
      <c r="B367" s="9">
        <v>19</v>
      </c>
      <c r="C367" s="9">
        <v>28</v>
      </c>
      <c r="D367" s="9">
        <v>34</v>
      </c>
      <c r="E367" s="9">
        <v>49</v>
      </c>
      <c r="F367" s="9">
        <v>35</v>
      </c>
      <c r="G367" s="9">
        <v>23</v>
      </c>
      <c r="H367" s="9">
        <v>27</v>
      </c>
      <c r="I367" s="9">
        <v>36</v>
      </c>
      <c r="J367" s="9">
        <v>22</v>
      </c>
      <c r="K367" s="9">
        <v>39</v>
      </c>
      <c r="L367" s="9">
        <v>22</v>
      </c>
      <c r="M367" s="9">
        <v>27</v>
      </c>
      <c r="N367" s="9">
        <v>31</v>
      </c>
      <c r="O367" s="9">
        <v>24</v>
      </c>
      <c r="P367" s="9">
        <v>46</v>
      </c>
      <c r="Q367" s="9">
        <v>23</v>
      </c>
      <c r="R367" s="23">
        <f>AVERAGE(Tabela11[[#This Row],[1.º Ano]],Tabela11[[#This Row],[1.º Ano2]],Tabela11[[#This Row],[1.º Ano3]],Tabela11[[#This Row],[1.º Ano4]])</f>
        <v>26.75</v>
      </c>
      <c r="S367" s="23">
        <f>AVERAGE(Tabela11[[#This Row],[2.º Ano]],Tabela11[[#This Row],[2.º Ano2]],Tabela11[[#This Row],[2.º Ano3]],Tabela11[[#This Row],[2.º Ano4]])</f>
        <v>28.5</v>
      </c>
      <c r="T367" s="23">
        <f>AVERAGE(Tabela11[[#This Row],[3.º Ano]],Tabela11[[#This Row],[3.º Ano2]],Tabela11[[#This Row],[3.º Ano3]],Tabela11[[#This Row],[3.º Ano4]])</f>
        <v>32.25</v>
      </c>
      <c r="U367" s="23">
        <f>AVERAGE(Tabela11[[#This Row],[4.º Ano]],Tabela11[[#This Row],[4.º Ano2]],Tabela11[[#This Row],[4.º Ano3]],Tabela11[[#This Row],[4.º Ano4]])</f>
        <v>33.75</v>
      </c>
      <c r="V367" s="23">
        <f>AVERAGE(Tabela11[[#This Row],[1º Ano]],Tabela11[[#This Row],[2º Ano]],Tabela11[[#This Row],[3º Ano]],Tabela11[[#This Row],[4º Ano]])</f>
        <v>30.3125</v>
      </c>
      <c r="W367" s="9"/>
      <c r="X367" s="9"/>
    </row>
    <row r="368" spans="1:24" ht="15.6" x14ac:dyDescent="0.3">
      <c r="A368" s="1" t="str">
        <f>Tabela6[[#This Row],[id_escola]]</f>
        <v>0313</v>
      </c>
      <c r="B368" s="9">
        <v>18</v>
      </c>
      <c r="C368" s="9">
        <v>25</v>
      </c>
      <c r="D368" s="9">
        <v>24</v>
      </c>
      <c r="E368" s="9">
        <v>20</v>
      </c>
      <c r="F368" s="9">
        <v>11</v>
      </c>
      <c r="G368" s="9">
        <v>18</v>
      </c>
      <c r="H368" s="9">
        <v>24</v>
      </c>
      <c r="I368" s="9">
        <v>25</v>
      </c>
      <c r="J368" s="9">
        <v>11</v>
      </c>
      <c r="K368" s="9">
        <v>11</v>
      </c>
      <c r="L368" s="9">
        <v>17</v>
      </c>
      <c r="M368" s="9">
        <v>28</v>
      </c>
      <c r="N368" s="9">
        <v>32</v>
      </c>
      <c r="O368" s="9">
        <v>14</v>
      </c>
      <c r="P368" s="9">
        <v>9</v>
      </c>
      <c r="Q368" s="9">
        <v>20</v>
      </c>
      <c r="R368" s="23">
        <f>AVERAGE(Tabela11[[#This Row],[1.º Ano]],Tabela11[[#This Row],[1.º Ano2]],Tabela11[[#This Row],[1.º Ano3]],Tabela11[[#This Row],[1.º Ano4]])</f>
        <v>18</v>
      </c>
      <c r="S368" s="23">
        <f>AVERAGE(Tabela11[[#This Row],[2.º Ano]],Tabela11[[#This Row],[2.º Ano2]],Tabela11[[#This Row],[2.º Ano3]],Tabela11[[#This Row],[2.º Ano4]])</f>
        <v>17</v>
      </c>
      <c r="T368" s="23">
        <f>AVERAGE(Tabela11[[#This Row],[3.º Ano]],Tabela11[[#This Row],[3.º Ano2]],Tabela11[[#This Row],[3.º Ano3]],Tabela11[[#This Row],[3.º Ano4]])</f>
        <v>18.5</v>
      </c>
      <c r="U368" s="23">
        <f>AVERAGE(Tabela11[[#This Row],[4.º Ano]],Tabela11[[#This Row],[4.º Ano2]],Tabela11[[#This Row],[4.º Ano3]],Tabela11[[#This Row],[4.º Ano4]])</f>
        <v>23.25</v>
      </c>
      <c r="V368" s="23">
        <f>AVERAGE(Tabela11[[#This Row],[1º Ano]],Tabela11[[#This Row],[2º Ano]],Tabela11[[#This Row],[3º Ano]],Tabela11[[#This Row],[4º Ano]])</f>
        <v>19.1875</v>
      </c>
      <c r="W368" s="9"/>
      <c r="X368" s="9"/>
    </row>
    <row r="369" spans="1:24" ht="15.6" x14ac:dyDescent="0.3">
      <c r="A369" s="1" t="str">
        <f>Tabela6[[#This Row],[id_escola]]</f>
        <v>0313</v>
      </c>
      <c r="B369" s="9" t="s">
        <v>4751</v>
      </c>
      <c r="C369" s="9" t="s">
        <v>4751</v>
      </c>
      <c r="D369" s="9" t="s">
        <v>4751</v>
      </c>
      <c r="E369" s="9" t="s">
        <v>4751</v>
      </c>
      <c r="F369" s="9" t="s">
        <v>4751</v>
      </c>
      <c r="G369" s="9" t="s">
        <v>4751</v>
      </c>
      <c r="H369" s="9" t="s">
        <v>4751</v>
      </c>
      <c r="I369" s="9" t="s">
        <v>4751</v>
      </c>
      <c r="J369" s="9" t="s">
        <v>4751</v>
      </c>
      <c r="K369" s="9" t="s">
        <v>4751</v>
      </c>
      <c r="L369" s="9" t="s">
        <v>4751</v>
      </c>
      <c r="M369" s="9" t="s">
        <v>4751</v>
      </c>
      <c r="N369" s="9" t="s">
        <v>4751</v>
      </c>
      <c r="O369" s="9" t="s">
        <v>4751</v>
      </c>
      <c r="P369" s="9" t="s">
        <v>4751</v>
      </c>
      <c r="Q369" s="9" t="s">
        <v>4751</v>
      </c>
      <c r="R369" s="23" t="s">
        <v>4752</v>
      </c>
      <c r="S369" s="23" t="s">
        <v>4752</v>
      </c>
      <c r="T369" s="23" t="s">
        <v>4752</v>
      </c>
      <c r="U369" s="23" t="s">
        <v>4752</v>
      </c>
      <c r="V369" s="23" t="s">
        <v>4752</v>
      </c>
      <c r="W369" s="9"/>
      <c r="X369" s="9"/>
    </row>
    <row r="370" spans="1:24" ht="15.6" x14ac:dyDescent="0.3">
      <c r="A370" s="1" t="str">
        <f>Tabela6[[#This Row],[id_escola]]</f>
        <v>0313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47</v>
      </c>
      <c r="K370" s="9">
        <v>49</v>
      </c>
      <c r="L370" s="9">
        <v>63</v>
      </c>
      <c r="M370" s="9">
        <v>47</v>
      </c>
      <c r="N370" s="9">
        <v>53</v>
      </c>
      <c r="O370" s="9">
        <v>49</v>
      </c>
      <c r="P370" s="9">
        <v>49</v>
      </c>
      <c r="Q370" s="9">
        <v>62</v>
      </c>
      <c r="R370" s="23">
        <f>AVERAGE(Tabela11[[#This Row],[1.º Ano]],Tabela11[[#This Row],[1.º Ano2]],Tabela11[[#This Row],[1.º Ano3]],Tabela11[[#This Row],[1.º Ano4]])</f>
        <v>25</v>
      </c>
      <c r="S370" s="23">
        <f>AVERAGE(Tabela11[[#This Row],[2.º Ano]],Tabela11[[#This Row],[2.º Ano2]],Tabela11[[#This Row],[2.º Ano3]],Tabela11[[#This Row],[2.º Ano4]])</f>
        <v>24.5</v>
      </c>
      <c r="T370" s="23">
        <f>AVERAGE(Tabela11[[#This Row],[3.º Ano]],Tabela11[[#This Row],[3.º Ano2]],Tabela11[[#This Row],[3.º Ano3]],Tabela11[[#This Row],[3.º Ano4]])</f>
        <v>28</v>
      </c>
      <c r="U370" s="23">
        <f>AVERAGE(Tabela11[[#This Row],[4.º Ano]],Tabela11[[#This Row],[4.º Ano2]],Tabela11[[#This Row],[4.º Ano3]],Tabela11[[#This Row],[4.º Ano4]])</f>
        <v>27.25</v>
      </c>
      <c r="V370" s="23">
        <f>AVERAGE(Tabela11[[#This Row],[1º Ano]],Tabela11[[#This Row],[2º Ano]],Tabela11[[#This Row],[3º Ano]],Tabela11[[#This Row],[4º Ano]])</f>
        <v>26.1875</v>
      </c>
      <c r="W370" s="9"/>
      <c r="X370" s="9"/>
    </row>
    <row r="371" spans="1:24" ht="15.6" x14ac:dyDescent="0.3">
      <c r="A371" s="1" t="str">
        <f>Tabela6[[#This Row],[id_escola]]</f>
        <v>0313</v>
      </c>
      <c r="B371" s="9">
        <v>7</v>
      </c>
      <c r="C371" s="9">
        <v>7</v>
      </c>
      <c r="D371" s="9">
        <v>5</v>
      </c>
      <c r="E371" s="9">
        <v>3</v>
      </c>
      <c r="F371" s="9">
        <v>2</v>
      </c>
      <c r="G371" s="9">
        <v>9</v>
      </c>
      <c r="H371" s="9">
        <v>7</v>
      </c>
      <c r="I371" s="9">
        <v>6</v>
      </c>
      <c r="J371" s="9">
        <v>5</v>
      </c>
      <c r="K371" s="9">
        <v>3</v>
      </c>
      <c r="L371" s="9">
        <v>7</v>
      </c>
      <c r="M371" s="9">
        <v>7</v>
      </c>
      <c r="N371" s="9">
        <v>6</v>
      </c>
      <c r="O371" s="9">
        <v>7</v>
      </c>
      <c r="P371" s="9">
        <v>1</v>
      </c>
      <c r="Q371" s="9">
        <v>7</v>
      </c>
      <c r="R371" s="23">
        <f>AVERAGE(Tabela11[[#This Row],[1.º Ano]],Tabela11[[#This Row],[1.º Ano2]],Tabela11[[#This Row],[1.º Ano3]],Tabela11[[#This Row],[1.º Ano4]])</f>
        <v>5</v>
      </c>
      <c r="S371" s="23">
        <f>AVERAGE(Tabela11[[#This Row],[2.º Ano]],Tabela11[[#This Row],[2.º Ano2]],Tabela11[[#This Row],[2.º Ano3]],Tabela11[[#This Row],[2.º Ano4]])</f>
        <v>6.5</v>
      </c>
      <c r="T371" s="23">
        <f>AVERAGE(Tabela11[[#This Row],[3.º Ano]],Tabela11[[#This Row],[3.º Ano2]],Tabela11[[#This Row],[3.º Ano3]],Tabela11[[#This Row],[3.º Ano4]])</f>
        <v>5</v>
      </c>
      <c r="U371" s="23">
        <f>AVERAGE(Tabela11[[#This Row],[4.º Ano]],Tabela11[[#This Row],[4.º Ano2]],Tabela11[[#This Row],[4.º Ano3]],Tabela11[[#This Row],[4.º Ano4]])</f>
        <v>5.75</v>
      </c>
      <c r="V371" s="23">
        <f>AVERAGE(Tabela11[[#This Row],[1º Ano]],Tabela11[[#This Row],[2º Ano]],Tabela11[[#This Row],[3º Ano]],Tabela11[[#This Row],[4º Ano]])</f>
        <v>5.5625</v>
      </c>
      <c r="W371" s="9"/>
      <c r="X371" s="9"/>
    </row>
    <row r="372" spans="1:24" ht="15.6" x14ac:dyDescent="0.3">
      <c r="A372" s="1" t="str">
        <f>Tabela6[[#This Row],[id_escola]]</f>
        <v>0313</v>
      </c>
      <c r="B372" s="9">
        <v>3</v>
      </c>
      <c r="C372" s="9">
        <v>6</v>
      </c>
      <c r="D372" s="9">
        <v>9</v>
      </c>
      <c r="E372" s="9">
        <v>10</v>
      </c>
      <c r="F372" s="9">
        <v>4</v>
      </c>
      <c r="G372" s="9">
        <v>5</v>
      </c>
      <c r="H372" s="9">
        <v>6</v>
      </c>
      <c r="I372" s="9">
        <v>6</v>
      </c>
      <c r="J372" s="9">
        <v>3</v>
      </c>
      <c r="K372" s="9">
        <v>4</v>
      </c>
      <c r="L372" s="9">
        <v>2</v>
      </c>
      <c r="M372" s="9">
        <v>6</v>
      </c>
      <c r="N372" s="9">
        <v>7</v>
      </c>
      <c r="O372" s="9">
        <v>5</v>
      </c>
      <c r="P372" s="9">
        <v>4</v>
      </c>
      <c r="Q372" s="9">
        <v>4</v>
      </c>
      <c r="R372" s="23">
        <f>AVERAGE(Tabela11[[#This Row],[1.º Ano]],Tabela11[[#This Row],[1.º Ano2]],Tabela11[[#This Row],[1.º Ano3]],Tabela11[[#This Row],[1.º Ano4]])</f>
        <v>4.25</v>
      </c>
      <c r="S372" s="23">
        <f>AVERAGE(Tabela11[[#This Row],[2.º Ano]],Tabela11[[#This Row],[2.º Ano2]],Tabela11[[#This Row],[2.º Ano3]],Tabela11[[#This Row],[2.º Ano4]])</f>
        <v>5</v>
      </c>
      <c r="T372" s="23">
        <f>AVERAGE(Tabela11[[#This Row],[3.º Ano]],Tabela11[[#This Row],[3.º Ano2]],Tabela11[[#This Row],[3.º Ano3]],Tabela11[[#This Row],[3.º Ano4]])</f>
        <v>5.25</v>
      </c>
      <c r="U372" s="23">
        <f>AVERAGE(Tabela11[[#This Row],[4.º Ano]],Tabela11[[#This Row],[4.º Ano2]],Tabela11[[#This Row],[4.º Ano3]],Tabela11[[#This Row],[4.º Ano4]])</f>
        <v>6.5</v>
      </c>
      <c r="V372" s="23">
        <f>AVERAGE(Tabela11[[#This Row],[1º Ano]],Tabela11[[#This Row],[2º Ano]],Tabela11[[#This Row],[3º Ano]],Tabela11[[#This Row],[4º Ano]])</f>
        <v>5.25</v>
      </c>
      <c r="W372" s="9"/>
      <c r="X372" s="9"/>
    </row>
    <row r="373" spans="1:24" ht="15.6" x14ac:dyDescent="0.3">
      <c r="A373" s="1" t="str">
        <f>Tabela6[[#This Row],[id_escola]]</f>
        <v>0313</v>
      </c>
      <c r="B373" s="9">
        <v>20</v>
      </c>
      <c r="C373" s="9">
        <v>19</v>
      </c>
      <c r="D373" s="9">
        <v>19</v>
      </c>
      <c r="E373" s="9">
        <v>14</v>
      </c>
      <c r="F373" s="9">
        <v>24</v>
      </c>
      <c r="G373" s="9">
        <v>15</v>
      </c>
      <c r="H373" s="9">
        <v>16</v>
      </c>
      <c r="I373" s="9">
        <v>17</v>
      </c>
      <c r="J373" s="9">
        <v>33</v>
      </c>
      <c r="K373" s="9">
        <v>18</v>
      </c>
      <c r="L373" s="9">
        <v>17</v>
      </c>
      <c r="M373" s="9">
        <v>13</v>
      </c>
      <c r="N373" s="9">
        <v>29</v>
      </c>
      <c r="O373" s="9">
        <v>29</v>
      </c>
      <c r="P373" s="9">
        <v>14</v>
      </c>
      <c r="Q373" s="9">
        <v>20</v>
      </c>
      <c r="R373" s="23">
        <f>AVERAGE(Tabela11[[#This Row],[1.º Ano]],Tabela11[[#This Row],[1.º Ano2]],Tabela11[[#This Row],[1.º Ano3]],Tabela11[[#This Row],[1.º Ano4]])</f>
        <v>26.5</v>
      </c>
      <c r="S373" s="23">
        <f>AVERAGE(Tabela11[[#This Row],[2.º Ano]],Tabela11[[#This Row],[2.º Ano2]],Tabela11[[#This Row],[2.º Ano3]],Tabela11[[#This Row],[2.º Ano4]])</f>
        <v>20.25</v>
      </c>
      <c r="T373" s="23">
        <f>AVERAGE(Tabela11[[#This Row],[3.º Ano]],Tabela11[[#This Row],[3.º Ano2]],Tabela11[[#This Row],[3.º Ano3]],Tabela11[[#This Row],[3.º Ano4]])</f>
        <v>16.5</v>
      </c>
      <c r="U373" s="23">
        <f>AVERAGE(Tabela11[[#This Row],[4.º Ano]],Tabela11[[#This Row],[4.º Ano2]],Tabela11[[#This Row],[4.º Ano3]],Tabela11[[#This Row],[4.º Ano4]])</f>
        <v>16</v>
      </c>
      <c r="V373" s="23">
        <f>AVERAGE(Tabela11[[#This Row],[1º Ano]],Tabela11[[#This Row],[2º Ano]],Tabela11[[#This Row],[3º Ano]],Tabela11[[#This Row],[4º Ano]])</f>
        <v>19.8125</v>
      </c>
      <c r="W373" s="9"/>
      <c r="X373" s="9"/>
    </row>
    <row r="374" spans="1:24" ht="15.6" x14ac:dyDescent="0.3">
      <c r="A374" s="1" t="str">
        <f>Tabela6[[#This Row],[id_escola]]</f>
        <v>0313</v>
      </c>
      <c r="B374" s="9">
        <v>4</v>
      </c>
      <c r="C374" s="9">
        <v>5</v>
      </c>
      <c r="D374" s="9">
        <v>6</v>
      </c>
      <c r="E374" s="9">
        <v>3</v>
      </c>
      <c r="F374" s="9">
        <v>6</v>
      </c>
      <c r="G374" s="9">
        <v>4</v>
      </c>
      <c r="H374" s="9">
        <v>5</v>
      </c>
      <c r="I374" s="9">
        <v>5</v>
      </c>
      <c r="J374" s="9">
        <v>9</v>
      </c>
      <c r="K374" s="9">
        <v>7</v>
      </c>
      <c r="L374" s="9">
        <v>3</v>
      </c>
      <c r="M374" s="9">
        <v>5</v>
      </c>
      <c r="N374" s="9">
        <v>10</v>
      </c>
      <c r="O374" s="9">
        <v>10</v>
      </c>
      <c r="P374" s="9">
        <v>6</v>
      </c>
      <c r="Q374" s="9">
        <v>5</v>
      </c>
      <c r="R374" s="23">
        <f>AVERAGE(Tabela11[[#This Row],[1.º Ano]],Tabela11[[#This Row],[1.º Ano2]],Tabela11[[#This Row],[1.º Ano3]],Tabela11[[#This Row],[1.º Ano4]])</f>
        <v>7.25</v>
      </c>
      <c r="S374" s="23">
        <f>AVERAGE(Tabela11[[#This Row],[2.º Ano]],Tabela11[[#This Row],[2.º Ano2]],Tabela11[[#This Row],[2.º Ano3]],Tabela11[[#This Row],[2.º Ano4]])</f>
        <v>6.5</v>
      </c>
      <c r="T374" s="23">
        <f>AVERAGE(Tabela11[[#This Row],[3.º Ano]],Tabela11[[#This Row],[3.º Ano2]],Tabela11[[#This Row],[3.º Ano3]],Tabela11[[#This Row],[3.º Ano4]])</f>
        <v>5</v>
      </c>
      <c r="U374" s="23">
        <f>AVERAGE(Tabela11[[#This Row],[4.º Ano]],Tabela11[[#This Row],[4.º Ano2]],Tabela11[[#This Row],[4.º Ano3]],Tabela11[[#This Row],[4.º Ano4]])</f>
        <v>4.5</v>
      </c>
      <c r="V374" s="23">
        <f>AVERAGE(Tabela11[[#This Row],[1º Ano]],Tabela11[[#This Row],[2º Ano]],Tabela11[[#This Row],[3º Ano]],Tabela11[[#This Row],[4º Ano]])</f>
        <v>5.8125</v>
      </c>
      <c r="W374" s="9"/>
      <c r="X374" s="9"/>
    </row>
    <row r="375" spans="1:24" ht="15.6" x14ac:dyDescent="0.3">
      <c r="A375" s="1" t="str">
        <f>Tabela6[[#This Row],[id_escola]]</f>
        <v>0313</v>
      </c>
      <c r="B375" s="9" t="s">
        <v>4751</v>
      </c>
      <c r="C375" s="9" t="s">
        <v>4751</v>
      </c>
      <c r="D375" s="9" t="s">
        <v>4751</v>
      </c>
      <c r="E375" s="9" t="s">
        <v>4751</v>
      </c>
      <c r="F375" s="9" t="s">
        <v>4751</v>
      </c>
      <c r="G375" s="9" t="s">
        <v>4751</v>
      </c>
      <c r="H375" s="9" t="s">
        <v>4751</v>
      </c>
      <c r="I375" s="9" t="s">
        <v>4751</v>
      </c>
      <c r="J375" s="9" t="s">
        <v>4751</v>
      </c>
      <c r="K375" s="9" t="s">
        <v>4751</v>
      </c>
      <c r="L375" s="9" t="s">
        <v>4751</v>
      </c>
      <c r="M375" s="9" t="s">
        <v>4751</v>
      </c>
      <c r="N375" s="9" t="s">
        <v>4751</v>
      </c>
      <c r="O375" s="9" t="s">
        <v>4751</v>
      </c>
      <c r="P375" s="9" t="s">
        <v>4751</v>
      </c>
      <c r="Q375" s="9" t="s">
        <v>4751</v>
      </c>
      <c r="R375" s="23" t="s">
        <v>4752</v>
      </c>
      <c r="S375" s="23" t="s">
        <v>4752</v>
      </c>
      <c r="T375" s="23" t="s">
        <v>4752</v>
      </c>
      <c r="U375" s="23" t="s">
        <v>4752</v>
      </c>
      <c r="V375" s="23" t="s">
        <v>4752</v>
      </c>
      <c r="W375" s="9"/>
      <c r="X375" s="9"/>
    </row>
    <row r="376" spans="1:24" ht="15.6" x14ac:dyDescent="0.3">
      <c r="A376" s="1" t="str">
        <f>Tabela6[[#This Row],[id_escola]]</f>
        <v>0314</v>
      </c>
      <c r="B376" s="9">
        <v>7</v>
      </c>
      <c r="C376" s="9">
        <v>4</v>
      </c>
      <c r="D376" s="9">
        <v>5</v>
      </c>
      <c r="E376" s="9">
        <v>8</v>
      </c>
      <c r="F376" s="9">
        <v>11</v>
      </c>
      <c r="G376" s="9">
        <v>6</v>
      </c>
      <c r="H376" s="9">
        <v>3</v>
      </c>
      <c r="I376" s="9">
        <v>4</v>
      </c>
      <c r="J376" s="9">
        <v>10</v>
      </c>
      <c r="K376" s="9">
        <v>9</v>
      </c>
      <c r="L376" s="9">
        <v>6</v>
      </c>
      <c r="M376" s="9">
        <v>3</v>
      </c>
      <c r="N376" s="9">
        <v>12</v>
      </c>
      <c r="O376" s="9">
        <v>9</v>
      </c>
      <c r="P376" s="9">
        <v>7</v>
      </c>
      <c r="Q376" s="9">
        <v>7</v>
      </c>
      <c r="R376" s="23">
        <f>AVERAGE(Tabela11[[#This Row],[1.º Ano]],Tabela11[[#This Row],[1.º Ano2]],Tabela11[[#This Row],[1.º Ano3]],Tabela11[[#This Row],[1.º Ano4]])</f>
        <v>10</v>
      </c>
      <c r="S376" s="23">
        <f>AVERAGE(Tabela11[[#This Row],[2.º Ano]],Tabela11[[#This Row],[2.º Ano2]],Tabela11[[#This Row],[2.º Ano3]],Tabela11[[#This Row],[2.º Ano4]])</f>
        <v>7</v>
      </c>
      <c r="T376" s="23">
        <f>AVERAGE(Tabela11[[#This Row],[3.º Ano]],Tabela11[[#This Row],[3.º Ano2]],Tabela11[[#This Row],[3.º Ano3]],Tabela11[[#This Row],[3.º Ano4]])</f>
        <v>5.25</v>
      </c>
      <c r="U376" s="23">
        <f>AVERAGE(Tabela11[[#This Row],[4.º Ano]],Tabela11[[#This Row],[4.º Ano2]],Tabela11[[#This Row],[4.º Ano3]],Tabela11[[#This Row],[4.º Ano4]])</f>
        <v>5.5</v>
      </c>
      <c r="V376" s="23">
        <f>AVERAGE(Tabela11[[#This Row],[1º Ano]],Tabela11[[#This Row],[2º Ano]],Tabela11[[#This Row],[3º Ano]],Tabela11[[#This Row],[4º Ano]])</f>
        <v>6.9375</v>
      </c>
      <c r="W376" s="9"/>
      <c r="X376" s="9"/>
    </row>
    <row r="377" spans="1:24" ht="15.6" x14ac:dyDescent="0.3">
      <c r="A377" s="1" t="str">
        <f>Tabela6[[#This Row],[id_escola]]</f>
        <v>0314</v>
      </c>
      <c r="B377" s="9">
        <v>36</v>
      </c>
      <c r="C377" s="9">
        <v>45</v>
      </c>
      <c r="D377" s="9">
        <v>31</v>
      </c>
      <c r="E377" s="9">
        <v>38</v>
      </c>
      <c r="F377" s="9">
        <v>35</v>
      </c>
      <c r="G377" s="9">
        <v>37</v>
      </c>
      <c r="H377" s="9">
        <v>40</v>
      </c>
      <c r="I377" s="9">
        <v>31</v>
      </c>
      <c r="J377" s="9">
        <v>41</v>
      </c>
      <c r="K377" s="9">
        <v>35</v>
      </c>
      <c r="L377" s="9">
        <v>32</v>
      </c>
      <c r="M377" s="9">
        <v>33</v>
      </c>
      <c r="N377" s="9">
        <v>40</v>
      </c>
      <c r="O377" s="9">
        <v>38</v>
      </c>
      <c r="P377" s="9">
        <v>30</v>
      </c>
      <c r="Q377" s="9">
        <v>25</v>
      </c>
      <c r="R377" s="23">
        <f>AVERAGE(Tabela11[[#This Row],[1.º Ano]],Tabela11[[#This Row],[1.º Ano2]],Tabela11[[#This Row],[1.º Ano3]],Tabela11[[#This Row],[1.º Ano4]])</f>
        <v>38</v>
      </c>
      <c r="S377" s="23">
        <f>AVERAGE(Tabela11[[#This Row],[2.º Ano]],Tabela11[[#This Row],[2.º Ano2]],Tabela11[[#This Row],[2.º Ano3]],Tabela11[[#This Row],[2.º Ano4]])</f>
        <v>38.75</v>
      </c>
      <c r="T377" s="23">
        <f>AVERAGE(Tabela11[[#This Row],[3.º Ano]],Tabela11[[#This Row],[3.º Ano2]],Tabela11[[#This Row],[3.º Ano3]],Tabela11[[#This Row],[3.º Ano4]])</f>
        <v>33.25</v>
      </c>
      <c r="U377" s="23">
        <f>AVERAGE(Tabela11[[#This Row],[4.º Ano]],Tabela11[[#This Row],[4.º Ano2]],Tabela11[[#This Row],[4.º Ano3]],Tabela11[[#This Row],[4.º Ano4]])</f>
        <v>31.75</v>
      </c>
      <c r="V377" s="23">
        <f>AVERAGE(Tabela11[[#This Row],[1º Ano]],Tabela11[[#This Row],[2º Ano]],Tabela11[[#This Row],[3º Ano]],Tabela11[[#This Row],[4º Ano]])</f>
        <v>35.4375</v>
      </c>
      <c r="W377" s="9"/>
      <c r="X377" s="9"/>
    </row>
    <row r="378" spans="1:24" ht="15.6" x14ac:dyDescent="0.3">
      <c r="A378" s="1" t="str">
        <f>Tabela6[[#This Row],[id_escola]]</f>
        <v>0314</v>
      </c>
      <c r="B378" s="9" t="s">
        <v>4751</v>
      </c>
      <c r="C378" s="9" t="s">
        <v>4751</v>
      </c>
      <c r="D378" s="9" t="s">
        <v>4751</v>
      </c>
      <c r="E378" s="9" t="s">
        <v>4751</v>
      </c>
      <c r="F378" s="9" t="s">
        <v>4751</v>
      </c>
      <c r="G378" s="9" t="s">
        <v>4751</v>
      </c>
      <c r="H378" s="9" t="s">
        <v>4751</v>
      </c>
      <c r="I378" s="9" t="s">
        <v>4751</v>
      </c>
      <c r="J378" s="9" t="s">
        <v>4751</v>
      </c>
      <c r="K378" s="9" t="s">
        <v>4751</v>
      </c>
      <c r="L378" s="9" t="s">
        <v>4751</v>
      </c>
      <c r="M378" s="9" t="s">
        <v>4751</v>
      </c>
      <c r="N378" s="9" t="s">
        <v>4751</v>
      </c>
      <c r="O378" s="9" t="s">
        <v>4751</v>
      </c>
      <c r="P378" s="9" t="s">
        <v>4751</v>
      </c>
      <c r="Q378" s="9" t="s">
        <v>4751</v>
      </c>
      <c r="R378" s="23" t="s">
        <v>4752</v>
      </c>
      <c r="S378" s="23" t="s">
        <v>4752</v>
      </c>
      <c r="T378" s="23" t="s">
        <v>4752</v>
      </c>
      <c r="U378" s="23" t="s">
        <v>4752</v>
      </c>
      <c r="V378" s="23" t="s">
        <v>4752</v>
      </c>
      <c r="W378" s="9"/>
      <c r="X378" s="9"/>
    </row>
    <row r="379" spans="1:24" ht="15.6" x14ac:dyDescent="0.3">
      <c r="A379" s="1" t="str">
        <f>Tabela6[[#This Row],[id_escola]]</f>
        <v>0314</v>
      </c>
      <c r="B379" s="9">
        <v>12</v>
      </c>
      <c r="C379" s="9">
        <v>9</v>
      </c>
      <c r="D379" s="9">
        <v>7</v>
      </c>
      <c r="E379" s="9">
        <v>5</v>
      </c>
      <c r="F379" s="9">
        <v>13</v>
      </c>
      <c r="G379" s="9">
        <v>11</v>
      </c>
      <c r="H379" s="9">
        <v>5</v>
      </c>
      <c r="I379" s="9">
        <v>7</v>
      </c>
      <c r="J379" s="9">
        <v>12</v>
      </c>
      <c r="K379" s="9">
        <v>13</v>
      </c>
      <c r="L379" s="9">
        <v>7</v>
      </c>
      <c r="M379" s="9">
        <v>4</v>
      </c>
      <c r="N379" s="9">
        <v>14</v>
      </c>
      <c r="O379" s="9">
        <v>16</v>
      </c>
      <c r="P379" s="9">
        <v>7</v>
      </c>
      <c r="Q379" s="9">
        <v>4</v>
      </c>
      <c r="R379" s="23">
        <f>AVERAGE(Tabela11[[#This Row],[1.º Ano]],Tabela11[[#This Row],[1.º Ano2]],Tabela11[[#This Row],[1.º Ano3]],Tabela11[[#This Row],[1.º Ano4]])</f>
        <v>12.75</v>
      </c>
      <c r="S379" s="23">
        <f>AVERAGE(Tabela11[[#This Row],[2.º Ano]],Tabela11[[#This Row],[2.º Ano2]],Tabela11[[#This Row],[2.º Ano3]],Tabela11[[#This Row],[2.º Ano4]])</f>
        <v>12.25</v>
      </c>
      <c r="T379" s="23">
        <f>AVERAGE(Tabela11[[#This Row],[3.º Ano]],Tabela11[[#This Row],[3.º Ano2]],Tabela11[[#This Row],[3.º Ano3]],Tabela11[[#This Row],[3.º Ano4]])</f>
        <v>6.5</v>
      </c>
      <c r="U379" s="23">
        <f>AVERAGE(Tabela11[[#This Row],[4.º Ano]],Tabela11[[#This Row],[4.º Ano2]],Tabela11[[#This Row],[4.º Ano3]],Tabela11[[#This Row],[4.º Ano4]])</f>
        <v>5</v>
      </c>
      <c r="V379" s="23">
        <f>AVERAGE(Tabela11[[#This Row],[1º Ano]],Tabela11[[#This Row],[2º Ano]],Tabela11[[#This Row],[3º Ano]],Tabela11[[#This Row],[4º Ano]])</f>
        <v>9.125</v>
      </c>
      <c r="W379" s="9"/>
      <c r="X379" s="9"/>
    </row>
    <row r="380" spans="1:24" ht="15.6" x14ac:dyDescent="0.3">
      <c r="A380" s="1" t="str">
        <f>Tabela6[[#This Row],[id_escola]]</f>
        <v>0401</v>
      </c>
      <c r="B380" s="9">
        <v>43</v>
      </c>
      <c r="C380" s="9">
        <v>48</v>
      </c>
      <c r="D380" s="9">
        <v>50</v>
      </c>
      <c r="E380" s="9">
        <v>45</v>
      </c>
      <c r="F380" s="9">
        <v>56</v>
      </c>
      <c r="G380" s="9">
        <v>44</v>
      </c>
      <c r="H380" s="9">
        <v>47</v>
      </c>
      <c r="I380" s="9">
        <v>54</v>
      </c>
      <c r="J380" s="9">
        <v>36</v>
      </c>
      <c r="K380" s="9">
        <v>55</v>
      </c>
      <c r="L380" s="9">
        <v>44</v>
      </c>
      <c r="M380" s="9">
        <v>48</v>
      </c>
      <c r="N380" s="9">
        <v>44</v>
      </c>
      <c r="O380" s="9">
        <v>36</v>
      </c>
      <c r="P380" s="9">
        <v>56</v>
      </c>
      <c r="Q380" s="9">
        <v>43</v>
      </c>
      <c r="R380" s="23">
        <f>AVERAGE(Tabela11[[#This Row],[1.º Ano]],Tabela11[[#This Row],[1.º Ano2]],Tabela11[[#This Row],[1.º Ano3]],Tabela11[[#This Row],[1.º Ano4]])</f>
        <v>44.75</v>
      </c>
      <c r="S380" s="23">
        <f>AVERAGE(Tabela11[[#This Row],[2.º Ano]],Tabela11[[#This Row],[2.º Ano2]],Tabela11[[#This Row],[2.º Ano3]],Tabela11[[#This Row],[2.º Ano4]])</f>
        <v>45.75</v>
      </c>
      <c r="T380" s="23">
        <f>AVERAGE(Tabela11[[#This Row],[3.º Ano]],Tabela11[[#This Row],[3.º Ano2]],Tabela11[[#This Row],[3.º Ano3]],Tabela11[[#This Row],[3.º Ano4]])</f>
        <v>49.25</v>
      </c>
      <c r="U380" s="23">
        <f>AVERAGE(Tabela11[[#This Row],[4.º Ano]],Tabela11[[#This Row],[4.º Ano2]],Tabela11[[#This Row],[4.º Ano3]],Tabela11[[#This Row],[4.º Ano4]])</f>
        <v>47.5</v>
      </c>
      <c r="V380" s="23">
        <f>AVERAGE(Tabela11[[#This Row],[1º Ano]],Tabela11[[#This Row],[2º Ano]],Tabela11[[#This Row],[3º Ano]],Tabela11[[#This Row],[4º Ano]])</f>
        <v>46.8125</v>
      </c>
      <c r="W380" s="9"/>
      <c r="X380" s="9"/>
    </row>
    <row r="381" spans="1:24" ht="15.6" x14ac:dyDescent="0.3">
      <c r="A381" s="1" t="str">
        <f>Tabela6[[#This Row],[id_escola]]</f>
        <v>0401</v>
      </c>
      <c r="B381" s="9">
        <v>6</v>
      </c>
      <c r="C381" s="9">
        <v>5</v>
      </c>
      <c r="D381" s="9">
        <v>12</v>
      </c>
      <c r="E381" s="9">
        <v>7</v>
      </c>
      <c r="F381" s="9">
        <v>8</v>
      </c>
      <c r="G381" s="9">
        <v>9</v>
      </c>
      <c r="H381" s="9">
        <v>6</v>
      </c>
      <c r="I381" s="9">
        <v>11</v>
      </c>
      <c r="J381" s="9">
        <v>7</v>
      </c>
      <c r="K381" s="9">
        <v>10</v>
      </c>
      <c r="L381" s="9">
        <v>9</v>
      </c>
      <c r="M381" s="9">
        <v>8</v>
      </c>
      <c r="N381" s="9">
        <v>9</v>
      </c>
      <c r="O381" s="9">
        <v>8</v>
      </c>
      <c r="P381" s="9">
        <v>12</v>
      </c>
      <c r="Q381" s="9">
        <v>11</v>
      </c>
      <c r="R381" s="23">
        <f>AVERAGE(Tabela11[[#This Row],[1.º Ano]],Tabela11[[#This Row],[1.º Ano2]],Tabela11[[#This Row],[1.º Ano3]],Tabela11[[#This Row],[1.º Ano4]])</f>
        <v>7.5</v>
      </c>
      <c r="S381" s="23">
        <f>AVERAGE(Tabela11[[#This Row],[2.º Ano]],Tabela11[[#This Row],[2.º Ano2]],Tabela11[[#This Row],[2.º Ano3]],Tabela11[[#This Row],[2.º Ano4]])</f>
        <v>8</v>
      </c>
      <c r="T381" s="23">
        <f>AVERAGE(Tabela11[[#This Row],[3.º Ano]],Tabela11[[#This Row],[3.º Ano2]],Tabela11[[#This Row],[3.º Ano3]],Tabela11[[#This Row],[3.º Ano4]])</f>
        <v>9.75</v>
      </c>
      <c r="U381" s="23">
        <f>AVERAGE(Tabela11[[#This Row],[4.º Ano]],Tabela11[[#This Row],[4.º Ano2]],Tabela11[[#This Row],[4.º Ano3]],Tabela11[[#This Row],[4.º Ano4]])</f>
        <v>9.25</v>
      </c>
      <c r="V381" s="23">
        <f>AVERAGE(Tabela11[[#This Row],[1º Ano]],Tabela11[[#This Row],[2º Ano]],Tabela11[[#This Row],[3º Ano]],Tabela11[[#This Row],[4º Ano]])</f>
        <v>8.625</v>
      </c>
      <c r="W381" s="9"/>
      <c r="X381" s="9"/>
    </row>
    <row r="382" spans="1:24" ht="15.6" x14ac:dyDescent="0.3">
      <c r="A382" s="1" t="str">
        <f>Tabela6[[#This Row],[id_escola]]</f>
        <v>0401</v>
      </c>
      <c r="B382" s="9">
        <v>8</v>
      </c>
      <c r="C382" s="9">
        <v>11</v>
      </c>
      <c r="D382" s="9">
        <v>9</v>
      </c>
      <c r="E382" s="9">
        <v>17</v>
      </c>
      <c r="F382" s="9">
        <v>9</v>
      </c>
      <c r="G382" s="9">
        <v>8</v>
      </c>
      <c r="H382" s="9">
        <v>10</v>
      </c>
      <c r="I382" s="9">
        <v>9</v>
      </c>
      <c r="J382" s="9">
        <v>10</v>
      </c>
      <c r="K382" s="9">
        <v>8</v>
      </c>
      <c r="L382" s="9">
        <v>8</v>
      </c>
      <c r="M382" s="9">
        <v>10</v>
      </c>
      <c r="N382" s="9">
        <v>6</v>
      </c>
      <c r="O382" s="9">
        <v>8</v>
      </c>
      <c r="P382" s="9">
        <v>8</v>
      </c>
      <c r="Q382" s="9">
        <v>8</v>
      </c>
      <c r="R382" s="23">
        <f>AVERAGE(Tabela11[[#This Row],[1.º Ano]],Tabela11[[#This Row],[1.º Ano2]],Tabela11[[#This Row],[1.º Ano3]],Tabela11[[#This Row],[1.º Ano4]])</f>
        <v>8.25</v>
      </c>
      <c r="S382" s="23">
        <f>AVERAGE(Tabela11[[#This Row],[2.º Ano]],Tabela11[[#This Row],[2.º Ano2]],Tabela11[[#This Row],[2.º Ano3]],Tabela11[[#This Row],[2.º Ano4]])</f>
        <v>8.75</v>
      </c>
      <c r="T382" s="23">
        <f>AVERAGE(Tabela11[[#This Row],[3.º Ano]],Tabela11[[#This Row],[3.º Ano2]],Tabela11[[#This Row],[3.º Ano3]],Tabela11[[#This Row],[3.º Ano4]])</f>
        <v>8.75</v>
      </c>
      <c r="U382" s="23">
        <f>AVERAGE(Tabela11[[#This Row],[4.º Ano]],Tabela11[[#This Row],[4.º Ano2]],Tabela11[[#This Row],[4.º Ano3]],Tabela11[[#This Row],[4.º Ano4]])</f>
        <v>11</v>
      </c>
      <c r="V382" s="23">
        <f>AVERAGE(Tabela11[[#This Row],[1º Ano]],Tabela11[[#This Row],[2º Ano]],Tabela11[[#This Row],[3º Ano]],Tabela11[[#This Row],[4º Ano]])</f>
        <v>9.1875</v>
      </c>
      <c r="W382" s="9"/>
      <c r="X382" s="9"/>
    </row>
    <row r="383" spans="1:24" ht="15.6" x14ac:dyDescent="0.3">
      <c r="A383" s="1" t="str">
        <f>Tabela6[[#This Row],[id_escola]]</f>
        <v>0401</v>
      </c>
      <c r="B383" s="9">
        <v>23</v>
      </c>
      <c r="C383" s="9">
        <v>26</v>
      </c>
      <c r="D383" s="9">
        <v>20</v>
      </c>
      <c r="E383" s="9">
        <v>35</v>
      </c>
      <c r="F383" s="9">
        <v>19</v>
      </c>
      <c r="G383" s="9">
        <v>23</v>
      </c>
      <c r="H383" s="9">
        <v>26</v>
      </c>
      <c r="I383" s="9">
        <v>20</v>
      </c>
      <c r="J383" s="9">
        <v>17</v>
      </c>
      <c r="K383" s="9">
        <v>18</v>
      </c>
      <c r="L383" s="9">
        <v>23</v>
      </c>
      <c r="M383" s="9">
        <v>26</v>
      </c>
      <c r="N383" s="9">
        <v>21</v>
      </c>
      <c r="O383" s="9">
        <v>18</v>
      </c>
      <c r="P383" s="9">
        <v>16</v>
      </c>
      <c r="Q383" s="9">
        <v>23</v>
      </c>
      <c r="R383" s="23">
        <f>AVERAGE(Tabela11[[#This Row],[1.º Ano]],Tabela11[[#This Row],[1.º Ano2]],Tabela11[[#This Row],[1.º Ano3]],Tabela11[[#This Row],[1.º Ano4]])</f>
        <v>20</v>
      </c>
      <c r="S383" s="23">
        <f>AVERAGE(Tabela11[[#This Row],[2.º Ano]],Tabela11[[#This Row],[2.º Ano2]],Tabela11[[#This Row],[2.º Ano3]],Tabela11[[#This Row],[2.º Ano4]])</f>
        <v>21.25</v>
      </c>
      <c r="T383" s="23">
        <f>AVERAGE(Tabela11[[#This Row],[3.º Ano]],Tabela11[[#This Row],[3.º Ano2]],Tabela11[[#This Row],[3.º Ano3]],Tabela11[[#This Row],[3.º Ano4]])</f>
        <v>21.25</v>
      </c>
      <c r="U383" s="23">
        <f>AVERAGE(Tabela11[[#This Row],[4.º Ano]],Tabela11[[#This Row],[4.º Ano2]],Tabela11[[#This Row],[4.º Ano3]],Tabela11[[#This Row],[4.º Ano4]])</f>
        <v>26</v>
      </c>
      <c r="V383" s="23">
        <f>AVERAGE(Tabela11[[#This Row],[1º Ano]],Tabela11[[#This Row],[2º Ano]],Tabela11[[#This Row],[3º Ano]],Tabela11[[#This Row],[4º Ano]])</f>
        <v>22.125</v>
      </c>
      <c r="W383" s="9"/>
      <c r="X383" s="9"/>
    </row>
    <row r="384" spans="1:24" ht="15.6" x14ac:dyDescent="0.3">
      <c r="A384" s="1" t="str">
        <f>Tabela6[[#This Row],[id_escola]]</f>
        <v>0401</v>
      </c>
      <c r="B384" s="9">
        <v>38</v>
      </c>
      <c r="C384" s="9">
        <v>26</v>
      </c>
      <c r="D384" s="9">
        <v>28</v>
      </c>
      <c r="E384" s="9">
        <v>45</v>
      </c>
      <c r="F384" s="9">
        <v>40</v>
      </c>
      <c r="G384" s="9">
        <v>39</v>
      </c>
      <c r="H384" s="9">
        <v>29</v>
      </c>
      <c r="I384" s="9">
        <v>32</v>
      </c>
      <c r="J384" s="9">
        <v>24</v>
      </c>
      <c r="K384" s="9">
        <v>40</v>
      </c>
      <c r="L384" s="9">
        <v>42</v>
      </c>
      <c r="M384" s="9">
        <v>27</v>
      </c>
      <c r="N384" s="9">
        <v>37</v>
      </c>
      <c r="O384" s="9">
        <v>24</v>
      </c>
      <c r="P384" s="9">
        <v>40</v>
      </c>
      <c r="Q384" s="9">
        <v>45</v>
      </c>
      <c r="R384" s="23">
        <f>AVERAGE(Tabela11[[#This Row],[1.º Ano]],Tabela11[[#This Row],[1.º Ano2]],Tabela11[[#This Row],[1.º Ano3]],Tabela11[[#This Row],[1.º Ano4]])</f>
        <v>34.75</v>
      </c>
      <c r="S384" s="23">
        <f>AVERAGE(Tabela11[[#This Row],[2.º Ano]],Tabela11[[#This Row],[2.º Ano2]],Tabela11[[#This Row],[2.º Ano3]],Tabela11[[#This Row],[2.º Ano4]])</f>
        <v>32.25</v>
      </c>
      <c r="T384" s="23">
        <f>AVERAGE(Tabela11[[#This Row],[3.º Ano]],Tabela11[[#This Row],[3.º Ano2]],Tabela11[[#This Row],[3.º Ano3]],Tabela11[[#This Row],[3.º Ano4]])</f>
        <v>34.75</v>
      </c>
      <c r="U384" s="23">
        <f>AVERAGE(Tabela11[[#This Row],[4.º Ano]],Tabela11[[#This Row],[4.º Ano2]],Tabela11[[#This Row],[4.º Ano3]],Tabela11[[#This Row],[4.º Ano4]])</f>
        <v>37.25</v>
      </c>
      <c r="V384" s="23">
        <f>AVERAGE(Tabela11[[#This Row],[1º Ano]],Tabela11[[#This Row],[2º Ano]],Tabela11[[#This Row],[3º Ano]],Tabela11[[#This Row],[4º Ano]])</f>
        <v>34.75</v>
      </c>
      <c r="W384" s="9"/>
      <c r="X384" s="9"/>
    </row>
    <row r="385" spans="1:24" ht="15.6" x14ac:dyDescent="0.3">
      <c r="A385" s="1" t="str">
        <f>Tabela6[[#This Row],[id_escola]]</f>
        <v>0401</v>
      </c>
      <c r="B385" s="9">
        <v>13</v>
      </c>
      <c r="C385" s="9">
        <v>21</v>
      </c>
      <c r="D385" s="9">
        <v>25</v>
      </c>
      <c r="E385" s="9">
        <v>25</v>
      </c>
      <c r="F385" s="9">
        <v>15</v>
      </c>
      <c r="G385" s="9">
        <v>12</v>
      </c>
      <c r="H385" s="9">
        <v>21</v>
      </c>
      <c r="I385" s="9">
        <v>24</v>
      </c>
      <c r="J385" s="9">
        <v>11</v>
      </c>
      <c r="K385" s="9">
        <v>15</v>
      </c>
      <c r="L385" s="9">
        <v>11</v>
      </c>
      <c r="M385" s="9">
        <v>22</v>
      </c>
      <c r="N385" s="9">
        <v>12</v>
      </c>
      <c r="O385" s="9">
        <v>11</v>
      </c>
      <c r="P385" s="9">
        <v>16</v>
      </c>
      <c r="Q385" s="9">
        <v>9</v>
      </c>
      <c r="R385" s="23">
        <f>AVERAGE(Tabela11[[#This Row],[1.º Ano]],Tabela11[[#This Row],[1.º Ano2]],Tabela11[[#This Row],[1.º Ano3]],Tabela11[[#This Row],[1.º Ano4]])</f>
        <v>12.75</v>
      </c>
      <c r="S385" s="23">
        <f>AVERAGE(Tabela11[[#This Row],[2.º Ano]],Tabela11[[#This Row],[2.º Ano2]],Tabela11[[#This Row],[2.º Ano3]],Tabela11[[#This Row],[2.º Ano4]])</f>
        <v>14.75</v>
      </c>
      <c r="T385" s="23">
        <f>AVERAGE(Tabela11[[#This Row],[3.º Ano]],Tabela11[[#This Row],[3.º Ano2]],Tabela11[[#This Row],[3.º Ano3]],Tabela11[[#This Row],[3.º Ano4]])</f>
        <v>18.25</v>
      </c>
      <c r="U385" s="23">
        <f>AVERAGE(Tabela11[[#This Row],[4.º Ano]],Tabela11[[#This Row],[4.º Ano2]],Tabela11[[#This Row],[4.º Ano3]],Tabela11[[#This Row],[4.º Ano4]])</f>
        <v>20</v>
      </c>
      <c r="V385" s="23">
        <f>AVERAGE(Tabela11[[#This Row],[1º Ano]],Tabela11[[#This Row],[2º Ano]],Tabela11[[#This Row],[3º Ano]],Tabela11[[#This Row],[4º Ano]])</f>
        <v>16.4375</v>
      </c>
      <c r="W385" s="9"/>
      <c r="X385" s="9"/>
    </row>
    <row r="386" spans="1:24" ht="15.6" x14ac:dyDescent="0.3">
      <c r="A386" s="1" t="str">
        <f>Tabela6[[#This Row],[id_escola]]</f>
        <v>0402</v>
      </c>
      <c r="B386" s="9">
        <v>19</v>
      </c>
      <c r="C386" s="9">
        <v>23</v>
      </c>
      <c r="D386" s="9">
        <v>29</v>
      </c>
      <c r="E386" s="9">
        <v>24</v>
      </c>
      <c r="F386" s="9">
        <v>25</v>
      </c>
      <c r="G386" s="9">
        <v>20</v>
      </c>
      <c r="H386" s="9">
        <v>25</v>
      </c>
      <c r="I386" s="9">
        <v>27</v>
      </c>
      <c r="J386" s="9">
        <v>12</v>
      </c>
      <c r="K386" s="9">
        <v>26</v>
      </c>
      <c r="L386" s="9">
        <v>22</v>
      </c>
      <c r="M386" s="9">
        <v>27</v>
      </c>
      <c r="N386" s="9">
        <v>22</v>
      </c>
      <c r="O386" s="9">
        <v>13</v>
      </c>
      <c r="P386" s="9">
        <v>24</v>
      </c>
      <c r="Q386" s="9">
        <v>23</v>
      </c>
      <c r="R386" s="23">
        <f>AVERAGE(Tabela11[[#This Row],[1.º Ano]],Tabela11[[#This Row],[1.º Ano2]],Tabela11[[#This Row],[1.º Ano3]],Tabela11[[#This Row],[1.º Ano4]])</f>
        <v>19.5</v>
      </c>
      <c r="S386" s="23">
        <f>AVERAGE(Tabela11[[#This Row],[2.º Ano]],Tabela11[[#This Row],[2.º Ano2]],Tabela11[[#This Row],[2.º Ano3]],Tabela11[[#This Row],[2.º Ano4]])</f>
        <v>20.5</v>
      </c>
      <c r="T386" s="23">
        <f>AVERAGE(Tabela11[[#This Row],[3.º Ano]],Tabela11[[#This Row],[3.º Ano2]],Tabela11[[#This Row],[3.º Ano3]],Tabela11[[#This Row],[3.º Ano4]])</f>
        <v>25</v>
      </c>
      <c r="U386" s="23">
        <f>AVERAGE(Tabela11[[#This Row],[4.º Ano]],Tabela11[[#This Row],[4.º Ano2]],Tabela11[[#This Row],[4.º Ano3]],Tabela11[[#This Row],[4.º Ano4]])</f>
        <v>25.25</v>
      </c>
      <c r="V386" s="23">
        <f>AVERAGE(Tabela11[[#This Row],[1º Ano]],Tabela11[[#This Row],[2º Ano]],Tabela11[[#This Row],[3º Ano]],Tabela11[[#This Row],[4º Ano]])</f>
        <v>22.5625</v>
      </c>
      <c r="W386" s="9"/>
      <c r="X386" s="9"/>
    </row>
    <row r="387" spans="1:24" ht="15.6" x14ac:dyDescent="0.3">
      <c r="A387" s="1" t="str">
        <f>Tabela6[[#This Row],[id_escola]]</f>
        <v>0402</v>
      </c>
      <c r="B387" s="9">
        <v>46</v>
      </c>
      <c r="C387" s="9">
        <v>71</v>
      </c>
      <c r="D387" s="9">
        <v>62</v>
      </c>
      <c r="E387" s="9">
        <v>47</v>
      </c>
      <c r="F387" s="9">
        <v>44</v>
      </c>
      <c r="G387" s="9">
        <v>47</v>
      </c>
      <c r="H387" s="9">
        <v>72</v>
      </c>
      <c r="I387" s="9">
        <v>65</v>
      </c>
      <c r="J387" s="9">
        <v>45</v>
      </c>
      <c r="K387" s="9">
        <v>43</v>
      </c>
      <c r="L387" s="9">
        <v>46</v>
      </c>
      <c r="M387" s="9">
        <v>76</v>
      </c>
      <c r="N387" s="9">
        <v>50</v>
      </c>
      <c r="O387" s="9">
        <v>42</v>
      </c>
      <c r="P387" s="9">
        <v>42</v>
      </c>
      <c r="Q387" s="9">
        <v>47</v>
      </c>
      <c r="R387" s="23">
        <f>AVERAGE(Tabela11[[#This Row],[1.º Ano]],Tabela11[[#This Row],[1.º Ano2]],Tabela11[[#This Row],[1.º Ano3]],Tabela11[[#This Row],[1.º Ano4]])</f>
        <v>46.25</v>
      </c>
      <c r="S387" s="23">
        <f>AVERAGE(Tabela11[[#This Row],[2.º Ano]],Tabela11[[#This Row],[2.º Ano2]],Tabela11[[#This Row],[2.º Ano3]],Tabela11[[#This Row],[2.º Ano4]])</f>
        <v>50.75</v>
      </c>
      <c r="T387" s="23">
        <f>AVERAGE(Tabela11[[#This Row],[3.º Ano]],Tabela11[[#This Row],[3.º Ano2]],Tabela11[[#This Row],[3.º Ano3]],Tabela11[[#This Row],[3.º Ano4]])</f>
        <v>55.5</v>
      </c>
      <c r="U387" s="23">
        <f>AVERAGE(Tabela11[[#This Row],[4.º Ano]],Tabela11[[#This Row],[4.º Ano2]],Tabela11[[#This Row],[4.º Ano3]],Tabela11[[#This Row],[4.º Ano4]])</f>
        <v>58.75</v>
      </c>
      <c r="V387" s="23">
        <f>AVERAGE(Tabela11[[#This Row],[1º Ano]],Tabela11[[#This Row],[2º Ano]],Tabela11[[#This Row],[3º Ano]],Tabela11[[#This Row],[4º Ano]])</f>
        <v>52.8125</v>
      </c>
      <c r="W387" s="9"/>
      <c r="X387" s="9"/>
    </row>
    <row r="388" spans="1:24" ht="15.6" x14ac:dyDescent="0.3">
      <c r="A388" s="1" t="str">
        <f>Tabela6[[#This Row],[id_escola]]</f>
        <v>0402</v>
      </c>
      <c r="B388" s="9" t="s">
        <v>4751</v>
      </c>
      <c r="C388" s="9" t="s">
        <v>4751</v>
      </c>
      <c r="D388" s="9" t="s">
        <v>4751</v>
      </c>
      <c r="E388" s="9" t="s">
        <v>4751</v>
      </c>
      <c r="F388" s="9" t="s">
        <v>4751</v>
      </c>
      <c r="G388" s="9" t="s">
        <v>4751</v>
      </c>
      <c r="H388" s="9" t="s">
        <v>4751</v>
      </c>
      <c r="I388" s="9" t="s">
        <v>4751</v>
      </c>
      <c r="J388" s="9" t="s">
        <v>4751</v>
      </c>
      <c r="K388" s="9" t="s">
        <v>4751</v>
      </c>
      <c r="L388" s="9" t="s">
        <v>4751</v>
      </c>
      <c r="M388" s="9" t="s">
        <v>4751</v>
      </c>
      <c r="N388" s="9" t="s">
        <v>4751</v>
      </c>
      <c r="O388" s="9" t="s">
        <v>4751</v>
      </c>
      <c r="P388" s="9" t="s">
        <v>4751</v>
      </c>
      <c r="Q388" s="9" t="s">
        <v>4751</v>
      </c>
      <c r="R388" s="23" t="s">
        <v>4752</v>
      </c>
      <c r="S388" s="23" t="s">
        <v>4752</v>
      </c>
      <c r="T388" s="23" t="s">
        <v>4752</v>
      </c>
      <c r="U388" s="23" t="s">
        <v>4752</v>
      </c>
      <c r="V388" s="23" t="s">
        <v>4752</v>
      </c>
      <c r="W388" s="9"/>
      <c r="X388" s="9"/>
    </row>
    <row r="389" spans="1:24" ht="15.6" x14ac:dyDescent="0.3">
      <c r="A389" s="1" t="str">
        <f>Tabela6[[#This Row],[id_escola]]</f>
        <v>0402</v>
      </c>
      <c r="B389" s="9">
        <v>14</v>
      </c>
      <c r="C389" s="9">
        <v>9</v>
      </c>
      <c r="D389" s="9">
        <v>11</v>
      </c>
      <c r="E389" s="9">
        <v>14</v>
      </c>
      <c r="F389" s="9">
        <v>10</v>
      </c>
      <c r="G389" s="9">
        <v>14</v>
      </c>
      <c r="H389" s="9">
        <v>10</v>
      </c>
      <c r="I389" s="9">
        <v>10</v>
      </c>
      <c r="J389" s="9">
        <v>14</v>
      </c>
      <c r="K389" s="9">
        <v>10</v>
      </c>
      <c r="L389" s="9">
        <v>14</v>
      </c>
      <c r="M389" s="9">
        <v>10</v>
      </c>
      <c r="N389" s="9">
        <v>8</v>
      </c>
      <c r="O389" s="9">
        <v>13</v>
      </c>
      <c r="P389" s="9">
        <v>12</v>
      </c>
      <c r="Q389" s="9">
        <v>18</v>
      </c>
      <c r="R389" s="23">
        <f>AVERAGE(Tabela11[[#This Row],[1.º Ano]],Tabela11[[#This Row],[1.º Ano2]],Tabela11[[#This Row],[1.º Ano3]],Tabela11[[#This Row],[1.º Ano4]])</f>
        <v>11.5</v>
      </c>
      <c r="S389" s="23">
        <f>AVERAGE(Tabela11[[#This Row],[2.º Ano]],Tabela11[[#This Row],[2.º Ano2]],Tabela11[[#This Row],[2.º Ano3]],Tabela11[[#This Row],[2.º Ano4]])</f>
        <v>11.5</v>
      </c>
      <c r="T389" s="23">
        <f>AVERAGE(Tabela11[[#This Row],[3.º Ano]],Tabela11[[#This Row],[3.º Ano2]],Tabela11[[#This Row],[3.º Ano3]],Tabela11[[#This Row],[3.º Ano4]])</f>
        <v>11.75</v>
      </c>
      <c r="U389" s="23">
        <f>AVERAGE(Tabela11[[#This Row],[4.º Ano]],Tabela11[[#This Row],[4.º Ano2]],Tabela11[[#This Row],[4.º Ano3]],Tabela11[[#This Row],[4.º Ano4]])</f>
        <v>13</v>
      </c>
      <c r="V389" s="23">
        <f>AVERAGE(Tabela11[[#This Row],[1º Ano]],Tabela11[[#This Row],[2º Ano]],Tabela11[[#This Row],[3º Ano]],Tabela11[[#This Row],[4º Ano]])</f>
        <v>11.9375</v>
      </c>
      <c r="W389" s="9"/>
      <c r="X389" s="9"/>
    </row>
    <row r="390" spans="1:24" ht="15.6" x14ac:dyDescent="0.3">
      <c r="A390" s="1" t="str">
        <f>Tabela6[[#This Row],[id_escola]]</f>
        <v>0402</v>
      </c>
      <c r="B390" s="9">
        <v>18</v>
      </c>
      <c r="C390" s="9">
        <v>17</v>
      </c>
      <c r="D390" s="9">
        <v>25</v>
      </c>
      <c r="E390" s="9">
        <v>22</v>
      </c>
      <c r="F390" s="9">
        <v>22</v>
      </c>
      <c r="G390" s="9">
        <v>19</v>
      </c>
      <c r="H390" s="9">
        <v>18</v>
      </c>
      <c r="I390" s="9">
        <v>24</v>
      </c>
      <c r="J390" s="9">
        <v>14</v>
      </c>
      <c r="K390" s="9">
        <v>23</v>
      </c>
      <c r="L390" s="9">
        <v>18</v>
      </c>
      <c r="M390" s="9">
        <v>18</v>
      </c>
      <c r="N390" s="9">
        <v>13</v>
      </c>
      <c r="O390" s="9">
        <v>16</v>
      </c>
      <c r="P390" s="9">
        <v>24</v>
      </c>
      <c r="Q390" s="9">
        <v>18</v>
      </c>
      <c r="R390" s="23">
        <f>AVERAGE(Tabela11[[#This Row],[1.º Ano]],Tabela11[[#This Row],[1.º Ano2]],Tabela11[[#This Row],[1.º Ano3]],Tabela11[[#This Row],[1.º Ano4]])</f>
        <v>16.75</v>
      </c>
      <c r="S390" s="23">
        <f>AVERAGE(Tabela11[[#This Row],[2.º Ano]],Tabela11[[#This Row],[2.º Ano2]],Tabela11[[#This Row],[2.º Ano3]],Tabela11[[#This Row],[2.º Ano4]])</f>
        <v>18.75</v>
      </c>
      <c r="T390" s="23">
        <f>AVERAGE(Tabela11[[#This Row],[3.º Ano]],Tabela11[[#This Row],[3.º Ano2]],Tabela11[[#This Row],[3.º Ano3]],Tabela11[[#This Row],[3.º Ano4]])</f>
        <v>21.25</v>
      </c>
      <c r="U390" s="23">
        <f>AVERAGE(Tabela11[[#This Row],[4.º Ano]],Tabela11[[#This Row],[4.º Ano2]],Tabela11[[#This Row],[4.º Ano3]],Tabela11[[#This Row],[4.º Ano4]])</f>
        <v>20.5</v>
      </c>
      <c r="V390" s="23">
        <f>AVERAGE(Tabela11[[#This Row],[1º Ano]],Tabela11[[#This Row],[2º Ano]],Tabela11[[#This Row],[3º Ano]],Tabela11[[#This Row],[4º Ano]])</f>
        <v>19.3125</v>
      </c>
      <c r="W390" s="9"/>
      <c r="X390" s="9"/>
    </row>
    <row r="391" spans="1:24" ht="15.6" x14ac:dyDescent="0.3">
      <c r="A391" s="1" t="str">
        <f>Tabela6[[#This Row],[id_escola]]</f>
        <v>0402</v>
      </c>
      <c r="B391" s="9">
        <v>48</v>
      </c>
      <c r="C391" s="9">
        <v>52</v>
      </c>
      <c r="D391" s="9">
        <v>46</v>
      </c>
      <c r="E391" s="9">
        <v>69</v>
      </c>
      <c r="F391" s="9">
        <v>24</v>
      </c>
      <c r="G391" s="9">
        <v>47</v>
      </c>
      <c r="H391" s="9">
        <v>51</v>
      </c>
      <c r="I391" s="9">
        <v>44</v>
      </c>
      <c r="J391" s="9">
        <v>46</v>
      </c>
      <c r="K391" s="9">
        <v>23</v>
      </c>
      <c r="L391" s="9">
        <v>49</v>
      </c>
      <c r="M391" s="9">
        <v>53</v>
      </c>
      <c r="N391" s="9">
        <v>63</v>
      </c>
      <c r="O391" s="9">
        <v>44</v>
      </c>
      <c r="P391" s="9">
        <v>22</v>
      </c>
      <c r="Q391" s="9">
        <v>50</v>
      </c>
      <c r="R391" s="23">
        <f>AVERAGE(Tabela11[[#This Row],[1.º Ano]],Tabela11[[#This Row],[1.º Ano2]],Tabela11[[#This Row],[1.º Ano3]],Tabela11[[#This Row],[1.º Ano4]])</f>
        <v>45.25</v>
      </c>
      <c r="S391" s="23">
        <f>AVERAGE(Tabela11[[#This Row],[2.º Ano]],Tabela11[[#This Row],[2.º Ano2]],Tabela11[[#This Row],[2.º Ano3]],Tabela11[[#This Row],[2.º Ano4]])</f>
        <v>41.5</v>
      </c>
      <c r="T391" s="23">
        <f>AVERAGE(Tabela11[[#This Row],[3.º Ano]],Tabela11[[#This Row],[3.º Ano2]],Tabela11[[#This Row],[3.º Ano3]],Tabela11[[#This Row],[3.º Ano4]])</f>
        <v>42</v>
      </c>
      <c r="U391" s="23">
        <f>AVERAGE(Tabela11[[#This Row],[4.º Ano]],Tabela11[[#This Row],[4.º Ano2]],Tabela11[[#This Row],[4.º Ano3]],Tabela11[[#This Row],[4.º Ano4]])</f>
        <v>54</v>
      </c>
      <c r="V391" s="23">
        <f>AVERAGE(Tabela11[[#This Row],[1º Ano]],Tabela11[[#This Row],[2º Ano]],Tabela11[[#This Row],[3º Ano]],Tabela11[[#This Row],[4º Ano]])</f>
        <v>45.6875</v>
      </c>
      <c r="W391" s="9"/>
      <c r="X391" s="9"/>
    </row>
    <row r="392" spans="1:24" ht="15.6" x14ac:dyDescent="0.3">
      <c r="A392" s="1" t="str">
        <f>Tabela6[[#This Row],[id_escola]]</f>
        <v>0402</v>
      </c>
      <c r="B392" s="9" t="s">
        <v>4751</v>
      </c>
      <c r="C392" s="9" t="s">
        <v>4751</v>
      </c>
      <c r="D392" s="9" t="s">
        <v>4751</v>
      </c>
      <c r="E392" s="9" t="s">
        <v>4751</v>
      </c>
      <c r="F392" s="9" t="s">
        <v>4751</v>
      </c>
      <c r="G392" s="9" t="s">
        <v>4751</v>
      </c>
      <c r="H392" s="9" t="s">
        <v>4751</v>
      </c>
      <c r="I392" s="9" t="s">
        <v>4751</v>
      </c>
      <c r="J392" s="9" t="s">
        <v>4751</v>
      </c>
      <c r="K392" s="9" t="s">
        <v>4751</v>
      </c>
      <c r="L392" s="9" t="s">
        <v>4751</v>
      </c>
      <c r="M392" s="9" t="s">
        <v>4751</v>
      </c>
      <c r="N392" s="9" t="s">
        <v>4751</v>
      </c>
      <c r="O392" s="9" t="s">
        <v>4751</v>
      </c>
      <c r="P392" s="9" t="s">
        <v>4751</v>
      </c>
      <c r="Q392" s="9" t="s">
        <v>4751</v>
      </c>
      <c r="R392" s="23" t="s">
        <v>4752</v>
      </c>
      <c r="S392" s="23" t="s">
        <v>4752</v>
      </c>
      <c r="T392" s="23" t="s">
        <v>4752</v>
      </c>
      <c r="U392" s="23" t="s">
        <v>4752</v>
      </c>
      <c r="V392" s="23" t="s">
        <v>4752</v>
      </c>
      <c r="W392" s="9"/>
      <c r="X392" s="9"/>
    </row>
    <row r="393" spans="1:24" ht="15.6" x14ac:dyDescent="0.3">
      <c r="A393" s="1" t="str">
        <f>Tabela6[[#This Row],[id_escola]]</f>
        <v>0402</v>
      </c>
      <c r="B393" s="9" t="s">
        <v>4751</v>
      </c>
      <c r="C393" s="9" t="s">
        <v>4751</v>
      </c>
      <c r="D393" s="9" t="s">
        <v>4751</v>
      </c>
      <c r="E393" s="9" t="s">
        <v>4751</v>
      </c>
      <c r="F393" s="9" t="s">
        <v>4751</v>
      </c>
      <c r="G393" s="9" t="s">
        <v>4751</v>
      </c>
      <c r="H393" s="9" t="s">
        <v>4751</v>
      </c>
      <c r="I393" s="9" t="s">
        <v>4751</v>
      </c>
      <c r="J393" s="9" t="s">
        <v>4751</v>
      </c>
      <c r="K393" s="9" t="s">
        <v>4751</v>
      </c>
      <c r="L393" s="9" t="s">
        <v>4751</v>
      </c>
      <c r="M393" s="9" t="s">
        <v>4751</v>
      </c>
      <c r="N393" s="9" t="s">
        <v>4751</v>
      </c>
      <c r="O393" s="9" t="s">
        <v>4751</v>
      </c>
      <c r="P393" s="9" t="s">
        <v>4751</v>
      </c>
      <c r="Q393" s="9" t="s">
        <v>4751</v>
      </c>
      <c r="R393" s="23" t="s">
        <v>4752</v>
      </c>
      <c r="S393" s="23" t="s">
        <v>4752</v>
      </c>
      <c r="T393" s="23" t="s">
        <v>4752</v>
      </c>
      <c r="U393" s="23" t="s">
        <v>4752</v>
      </c>
      <c r="V393" s="23" t="s">
        <v>4752</v>
      </c>
      <c r="W393" s="9"/>
      <c r="X393" s="9"/>
    </row>
    <row r="394" spans="1:24" ht="15.6" x14ac:dyDescent="0.3">
      <c r="A394" s="1" t="str">
        <f>Tabela6[[#This Row],[id_escola]]</f>
        <v>0402</v>
      </c>
      <c r="B394" s="9">
        <v>5</v>
      </c>
      <c r="C394" s="9">
        <v>6</v>
      </c>
      <c r="D394" s="9">
        <v>9</v>
      </c>
      <c r="E394" s="9">
        <v>7</v>
      </c>
      <c r="F394" s="9">
        <v>8</v>
      </c>
      <c r="G394" s="9">
        <v>5</v>
      </c>
      <c r="H394" s="9">
        <v>7</v>
      </c>
      <c r="I394" s="9">
        <v>9</v>
      </c>
      <c r="J394" s="9">
        <v>9</v>
      </c>
      <c r="K394" s="9">
        <v>11</v>
      </c>
      <c r="L394" s="9">
        <v>4</v>
      </c>
      <c r="M394" s="9">
        <v>7</v>
      </c>
      <c r="N394" s="9">
        <v>7</v>
      </c>
      <c r="O394" s="9">
        <v>9</v>
      </c>
      <c r="P394" s="9">
        <v>11</v>
      </c>
      <c r="Q394" s="9">
        <v>4</v>
      </c>
      <c r="R394" s="23">
        <f>AVERAGE(Tabela11[[#This Row],[1.º Ano]],Tabela11[[#This Row],[1.º Ano2]],Tabela11[[#This Row],[1.º Ano3]],Tabela11[[#This Row],[1.º Ano4]])</f>
        <v>7.25</v>
      </c>
      <c r="S394" s="23">
        <f>AVERAGE(Tabela11[[#This Row],[2.º Ano]],Tabela11[[#This Row],[2.º Ano2]],Tabela11[[#This Row],[2.º Ano3]],Tabela11[[#This Row],[2.º Ano4]])</f>
        <v>7.75</v>
      </c>
      <c r="T394" s="23">
        <f>AVERAGE(Tabela11[[#This Row],[3.º Ano]],Tabela11[[#This Row],[3.º Ano2]],Tabela11[[#This Row],[3.º Ano3]],Tabela11[[#This Row],[3.º Ano4]])</f>
        <v>7.75</v>
      </c>
      <c r="U394" s="23">
        <f>AVERAGE(Tabela11[[#This Row],[4.º Ano]],Tabela11[[#This Row],[4.º Ano2]],Tabela11[[#This Row],[4.º Ano3]],Tabela11[[#This Row],[4.º Ano4]])</f>
        <v>6.75</v>
      </c>
      <c r="V394" s="23">
        <f>AVERAGE(Tabela11[[#This Row],[1º Ano]],Tabela11[[#This Row],[2º Ano]],Tabela11[[#This Row],[3º Ano]],Tabela11[[#This Row],[4º Ano]])</f>
        <v>7.375</v>
      </c>
      <c r="W394" s="9"/>
      <c r="X394" s="9"/>
    </row>
    <row r="395" spans="1:24" ht="15.6" x14ac:dyDescent="0.3">
      <c r="A395" s="1" t="str">
        <f>Tabela6[[#This Row],[id_escola]]</f>
        <v>0402</v>
      </c>
      <c r="B395" s="9">
        <v>6</v>
      </c>
      <c r="C395" s="9">
        <v>14</v>
      </c>
      <c r="D395" s="9">
        <v>8</v>
      </c>
      <c r="E395" s="9">
        <v>16</v>
      </c>
      <c r="F395" s="9">
        <v>4</v>
      </c>
      <c r="G395" s="9">
        <v>6</v>
      </c>
      <c r="H395" s="9">
        <v>13</v>
      </c>
      <c r="I395" s="9">
        <v>8</v>
      </c>
      <c r="J395" s="9">
        <v>8</v>
      </c>
      <c r="K395" s="9">
        <v>5</v>
      </c>
      <c r="L395" s="9">
        <v>7</v>
      </c>
      <c r="M395" s="9">
        <v>13</v>
      </c>
      <c r="N395" s="9">
        <v>5</v>
      </c>
      <c r="O395" s="9">
        <v>8</v>
      </c>
      <c r="P395" s="9">
        <v>5</v>
      </c>
      <c r="Q395" s="9">
        <v>7</v>
      </c>
      <c r="R395" s="23">
        <f>AVERAGE(Tabela11[[#This Row],[1.º Ano]],Tabela11[[#This Row],[1.º Ano2]],Tabela11[[#This Row],[1.º Ano3]],Tabela11[[#This Row],[1.º Ano4]])</f>
        <v>5.75</v>
      </c>
      <c r="S395" s="23">
        <f>AVERAGE(Tabela11[[#This Row],[2.º Ano]],Tabela11[[#This Row],[2.º Ano2]],Tabela11[[#This Row],[2.º Ano3]],Tabela11[[#This Row],[2.º Ano4]])</f>
        <v>8.25</v>
      </c>
      <c r="T395" s="23">
        <f>AVERAGE(Tabela11[[#This Row],[3.º Ano]],Tabela11[[#This Row],[3.º Ano2]],Tabela11[[#This Row],[3.º Ano3]],Tabela11[[#This Row],[3.º Ano4]])</f>
        <v>8.25</v>
      </c>
      <c r="U395" s="23">
        <f>AVERAGE(Tabela11[[#This Row],[4.º Ano]],Tabela11[[#This Row],[4.º Ano2]],Tabela11[[#This Row],[4.º Ano3]],Tabela11[[#This Row],[4.º Ano4]])</f>
        <v>11</v>
      </c>
      <c r="V395" s="23">
        <f>AVERAGE(Tabela11[[#This Row],[1º Ano]],Tabela11[[#This Row],[2º Ano]],Tabela11[[#This Row],[3º Ano]],Tabela11[[#This Row],[4º Ano]])</f>
        <v>8.3125</v>
      </c>
      <c r="W395" s="9"/>
      <c r="X395" s="9"/>
    </row>
    <row r="396" spans="1:24" ht="15.6" x14ac:dyDescent="0.3">
      <c r="A396" s="1" t="str">
        <f>Tabela6[[#This Row],[id_escola]]</f>
        <v>0402</v>
      </c>
      <c r="B396" s="9">
        <v>14</v>
      </c>
      <c r="C396" s="9">
        <v>24</v>
      </c>
      <c r="D396" s="9">
        <v>25</v>
      </c>
      <c r="E396" s="9">
        <v>36</v>
      </c>
      <c r="F396" s="9">
        <v>19</v>
      </c>
      <c r="G396" s="9">
        <v>16</v>
      </c>
      <c r="H396" s="9">
        <v>23</v>
      </c>
      <c r="I396" s="9">
        <v>23</v>
      </c>
      <c r="J396" s="9">
        <v>10</v>
      </c>
      <c r="K396" s="9">
        <v>19</v>
      </c>
      <c r="L396" s="9">
        <v>15</v>
      </c>
      <c r="M396" s="9">
        <v>24</v>
      </c>
      <c r="N396" s="9">
        <v>19</v>
      </c>
      <c r="O396" s="9">
        <v>11</v>
      </c>
      <c r="P396" s="9">
        <v>18</v>
      </c>
      <c r="Q396" s="9">
        <v>14</v>
      </c>
      <c r="R396" s="23">
        <f>AVERAGE(Tabela11[[#This Row],[1.º Ano]],Tabela11[[#This Row],[1.º Ano2]],Tabela11[[#This Row],[1.º Ano3]],Tabela11[[#This Row],[1.º Ano4]])</f>
        <v>15.5</v>
      </c>
      <c r="S396" s="23">
        <f>AVERAGE(Tabela11[[#This Row],[2.º Ano]],Tabela11[[#This Row],[2.º Ano2]],Tabela11[[#This Row],[2.º Ano3]],Tabela11[[#This Row],[2.º Ano4]])</f>
        <v>17.5</v>
      </c>
      <c r="T396" s="23">
        <f>AVERAGE(Tabela11[[#This Row],[3.º Ano]],Tabela11[[#This Row],[3.º Ano2]],Tabela11[[#This Row],[3.º Ano3]],Tabela11[[#This Row],[3.º Ano4]])</f>
        <v>20.25</v>
      </c>
      <c r="U396" s="23">
        <f>AVERAGE(Tabela11[[#This Row],[4.º Ano]],Tabela11[[#This Row],[4.º Ano2]],Tabela11[[#This Row],[4.º Ano3]],Tabela11[[#This Row],[4.º Ano4]])</f>
        <v>24.25</v>
      </c>
      <c r="V396" s="23">
        <f>AVERAGE(Tabela11[[#This Row],[1º Ano]],Tabela11[[#This Row],[2º Ano]],Tabela11[[#This Row],[3º Ano]],Tabela11[[#This Row],[4º Ano]])</f>
        <v>19.375</v>
      </c>
      <c r="W396" s="9"/>
      <c r="X396" s="9"/>
    </row>
    <row r="397" spans="1:24" ht="15.6" x14ac:dyDescent="0.3">
      <c r="A397" s="1" t="str">
        <f>Tabela6[[#This Row],[id_escola]]</f>
        <v>0402</v>
      </c>
      <c r="B397" s="9" t="s">
        <v>4751</v>
      </c>
      <c r="C397" s="9" t="s">
        <v>4751</v>
      </c>
      <c r="D397" s="9" t="s">
        <v>4751</v>
      </c>
      <c r="E397" s="9" t="s">
        <v>4751</v>
      </c>
      <c r="F397" s="9" t="s">
        <v>4751</v>
      </c>
      <c r="G397" s="9" t="s">
        <v>4751</v>
      </c>
      <c r="H397" s="9" t="s">
        <v>4751</v>
      </c>
      <c r="I397" s="9" t="s">
        <v>4751</v>
      </c>
      <c r="J397" s="9" t="s">
        <v>4751</v>
      </c>
      <c r="K397" s="9" t="s">
        <v>4751</v>
      </c>
      <c r="L397" s="9" t="s">
        <v>4751</v>
      </c>
      <c r="M397" s="9" t="s">
        <v>4751</v>
      </c>
      <c r="N397" s="9" t="s">
        <v>4751</v>
      </c>
      <c r="O397" s="9" t="s">
        <v>4751</v>
      </c>
      <c r="P397" s="9" t="s">
        <v>4751</v>
      </c>
      <c r="Q397" s="9" t="s">
        <v>4751</v>
      </c>
      <c r="R397" s="23" t="s">
        <v>4752</v>
      </c>
      <c r="S397" s="23" t="s">
        <v>4752</v>
      </c>
      <c r="T397" s="23" t="s">
        <v>4752</v>
      </c>
      <c r="U397" s="23" t="s">
        <v>4752</v>
      </c>
      <c r="V397" s="23" t="s">
        <v>4752</v>
      </c>
      <c r="W397" s="9"/>
      <c r="X397" s="9"/>
    </row>
    <row r="398" spans="1:24" ht="15.6" x14ac:dyDescent="0.3">
      <c r="A398" s="1" t="str">
        <f>Tabela6[[#This Row],[id_escola]]</f>
        <v>0402</v>
      </c>
      <c r="B398" s="9">
        <v>14</v>
      </c>
      <c r="C398" s="9">
        <v>14</v>
      </c>
      <c r="D398" s="9">
        <v>11</v>
      </c>
      <c r="E398" s="9">
        <v>20</v>
      </c>
      <c r="F398" s="9">
        <v>12</v>
      </c>
      <c r="G398" s="9">
        <v>13</v>
      </c>
      <c r="H398" s="9">
        <v>12</v>
      </c>
      <c r="I398" s="9">
        <v>11</v>
      </c>
      <c r="J398" s="9">
        <v>9</v>
      </c>
      <c r="K398" s="9">
        <v>11</v>
      </c>
      <c r="L398" s="9">
        <v>15</v>
      </c>
      <c r="M398" s="9">
        <v>13</v>
      </c>
      <c r="N398" s="9">
        <v>9</v>
      </c>
      <c r="O398" s="9">
        <v>7</v>
      </c>
      <c r="P398" s="9">
        <v>11</v>
      </c>
      <c r="Q398" s="9">
        <v>15</v>
      </c>
      <c r="R398" s="23">
        <f>AVERAGE(Tabela11[[#This Row],[1.º Ano]],Tabela11[[#This Row],[1.º Ano2]],Tabela11[[#This Row],[1.º Ano3]],Tabela11[[#This Row],[1.º Ano4]])</f>
        <v>11</v>
      </c>
      <c r="S398" s="23">
        <f>AVERAGE(Tabela11[[#This Row],[2.º Ano]],Tabela11[[#This Row],[2.º Ano2]],Tabela11[[#This Row],[2.º Ano3]],Tabela11[[#This Row],[2.º Ano4]])</f>
        <v>11.25</v>
      </c>
      <c r="T398" s="23">
        <f>AVERAGE(Tabela11[[#This Row],[3.º Ano]],Tabela11[[#This Row],[3.º Ano2]],Tabela11[[#This Row],[3.º Ano3]],Tabela11[[#This Row],[3.º Ano4]])</f>
        <v>12.25</v>
      </c>
      <c r="U398" s="23">
        <f>AVERAGE(Tabela11[[#This Row],[4.º Ano]],Tabela11[[#This Row],[4.º Ano2]],Tabela11[[#This Row],[4.º Ano3]],Tabela11[[#This Row],[4.º Ano4]])</f>
        <v>14.75</v>
      </c>
      <c r="V398" s="23">
        <f>AVERAGE(Tabela11[[#This Row],[1º Ano]],Tabela11[[#This Row],[2º Ano]],Tabela11[[#This Row],[3º Ano]],Tabela11[[#This Row],[4º Ano]])</f>
        <v>12.3125</v>
      </c>
      <c r="W398" s="9"/>
      <c r="X398" s="9"/>
    </row>
    <row r="399" spans="1:24" ht="15.6" x14ac:dyDescent="0.3">
      <c r="A399" s="1" t="str">
        <f>Tabela6[[#This Row],[id_escola]]</f>
        <v>0402</v>
      </c>
      <c r="B399" s="9" t="s">
        <v>4751</v>
      </c>
      <c r="C399" s="9" t="s">
        <v>4751</v>
      </c>
      <c r="D399" s="9" t="s">
        <v>4751</v>
      </c>
      <c r="E399" s="9" t="s">
        <v>4751</v>
      </c>
      <c r="F399" s="9" t="s">
        <v>4751</v>
      </c>
      <c r="G399" s="9" t="s">
        <v>4751</v>
      </c>
      <c r="H399" s="9" t="s">
        <v>4751</v>
      </c>
      <c r="I399" s="9" t="s">
        <v>4751</v>
      </c>
      <c r="J399" s="9" t="s">
        <v>4751</v>
      </c>
      <c r="K399" s="9" t="s">
        <v>4751</v>
      </c>
      <c r="L399" s="9" t="s">
        <v>4751</v>
      </c>
      <c r="M399" s="9" t="s">
        <v>4751</v>
      </c>
      <c r="N399" s="9" t="s">
        <v>4751</v>
      </c>
      <c r="O399" s="9" t="s">
        <v>4751</v>
      </c>
      <c r="P399" s="9" t="s">
        <v>4751</v>
      </c>
      <c r="Q399" s="9" t="s">
        <v>4751</v>
      </c>
      <c r="R399" s="23" t="s">
        <v>4752</v>
      </c>
      <c r="S399" s="23" t="s">
        <v>4752</v>
      </c>
      <c r="T399" s="23" t="s">
        <v>4752</v>
      </c>
      <c r="U399" s="23" t="s">
        <v>4752</v>
      </c>
      <c r="V399" s="23" t="s">
        <v>4752</v>
      </c>
      <c r="W399" s="9"/>
      <c r="X399" s="9"/>
    </row>
    <row r="400" spans="1:24" ht="15.6" x14ac:dyDescent="0.3">
      <c r="A400" s="1" t="str">
        <f>Tabela6[[#This Row],[id_escola]]</f>
        <v>0402</v>
      </c>
      <c r="B400" s="9">
        <v>14</v>
      </c>
      <c r="C400" s="9">
        <v>0</v>
      </c>
      <c r="D400" s="9">
        <v>9</v>
      </c>
      <c r="E400" s="9">
        <v>11</v>
      </c>
      <c r="F400" s="9">
        <v>2</v>
      </c>
      <c r="G400" s="9">
        <v>15</v>
      </c>
      <c r="H400" s="9">
        <v>0</v>
      </c>
      <c r="I400" s="9">
        <v>10</v>
      </c>
      <c r="J400" s="9">
        <v>7</v>
      </c>
      <c r="K400" s="9">
        <v>3</v>
      </c>
      <c r="L400" s="9">
        <v>15</v>
      </c>
      <c r="M400" s="9">
        <v>0</v>
      </c>
      <c r="N400" s="9">
        <v>13</v>
      </c>
      <c r="O400" s="9">
        <v>9</v>
      </c>
      <c r="P400" s="9">
        <v>2</v>
      </c>
      <c r="Q400" s="9">
        <v>16</v>
      </c>
      <c r="R400" s="23">
        <f>AVERAGE(Tabela11[[#This Row],[1.º Ano]],Tabela11[[#This Row],[1.º Ano2]],Tabela11[[#This Row],[1.º Ano3]],Tabela11[[#This Row],[1.º Ano4]])</f>
        <v>9</v>
      </c>
      <c r="S400" s="23">
        <f>AVERAGE(Tabela11[[#This Row],[2.º Ano]],Tabela11[[#This Row],[2.º Ano2]],Tabela11[[#This Row],[2.º Ano3]],Tabela11[[#This Row],[2.º Ano4]])</f>
        <v>6.75</v>
      </c>
      <c r="T400" s="23">
        <f>AVERAGE(Tabela11[[#This Row],[3.º Ano]],Tabela11[[#This Row],[3.º Ano2]],Tabela11[[#This Row],[3.º Ano3]],Tabela11[[#This Row],[3.º Ano4]])</f>
        <v>6.5</v>
      </c>
      <c r="U400" s="23">
        <f>AVERAGE(Tabela11[[#This Row],[4.º Ano]],Tabela11[[#This Row],[4.º Ano2]],Tabela11[[#This Row],[4.º Ano3]],Tabela11[[#This Row],[4.º Ano4]])</f>
        <v>9.25</v>
      </c>
      <c r="V400" s="23">
        <f>AVERAGE(Tabela11[[#This Row],[1º Ano]],Tabela11[[#This Row],[2º Ano]],Tabela11[[#This Row],[3º Ano]],Tabela11[[#This Row],[4º Ano]])</f>
        <v>7.875</v>
      </c>
      <c r="W400" s="9"/>
      <c r="X400" s="9"/>
    </row>
    <row r="401" spans="1:24" ht="15.6" x14ac:dyDescent="0.3">
      <c r="A401" s="1" t="str">
        <f>Tabela6[[#This Row],[id_escola]]</f>
        <v>0402</v>
      </c>
      <c r="B401" s="9" t="s">
        <v>4751</v>
      </c>
      <c r="C401" s="9" t="s">
        <v>4751</v>
      </c>
      <c r="D401" s="9" t="s">
        <v>4751</v>
      </c>
      <c r="E401" s="9" t="s">
        <v>4751</v>
      </c>
      <c r="F401" s="9" t="s">
        <v>4751</v>
      </c>
      <c r="G401" s="9" t="s">
        <v>4751</v>
      </c>
      <c r="H401" s="9" t="s">
        <v>4751</v>
      </c>
      <c r="I401" s="9" t="s">
        <v>4751</v>
      </c>
      <c r="J401" s="9" t="s">
        <v>4751</v>
      </c>
      <c r="K401" s="9" t="s">
        <v>4751</v>
      </c>
      <c r="L401" s="9" t="s">
        <v>4751</v>
      </c>
      <c r="M401" s="9" t="s">
        <v>4751</v>
      </c>
      <c r="N401" s="9" t="s">
        <v>4751</v>
      </c>
      <c r="O401" s="9" t="s">
        <v>4751</v>
      </c>
      <c r="P401" s="9" t="s">
        <v>4751</v>
      </c>
      <c r="Q401" s="9" t="s">
        <v>4751</v>
      </c>
      <c r="R401" s="23" t="s">
        <v>4752</v>
      </c>
      <c r="S401" s="23" t="s">
        <v>4752</v>
      </c>
      <c r="T401" s="23" t="s">
        <v>4752</v>
      </c>
      <c r="U401" s="23" t="s">
        <v>4752</v>
      </c>
      <c r="V401" s="23" t="s">
        <v>4752</v>
      </c>
      <c r="W401" s="9"/>
      <c r="X401" s="9"/>
    </row>
    <row r="402" spans="1:24" ht="15.6" x14ac:dyDescent="0.3">
      <c r="A402" s="1" t="str">
        <f>Tabela6[[#This Row],[id_escola]]</f>
        <v>0402</v>
      </c>
      <c r="B402" s="9">
        <v>4</v>
      </c>
      <c r="C402" s="9">
        <v>9</v>
      </c>
      <c r="D402" s="9">
        <v>10</v>
      </c>
      <c r="E402" s="9">
        <v>7</v>
      </c>
      <c r="F402" s="9">
        <v>7</v>
      </c>
      <c r="G402" s="9">
        <v>5</v>
      </c>
      <c r="H402" s="9">
        <v>8</v>
      </c>
      <c r="I402" s="9">
        <v>10</v>
      </c>
      <c r="J402" s="9">
        <v>2</v>
      </c>
      <c r="K402" s="9">
        <v>8</v>
      </c>
      <c r="L402" s="9">
        <v>6</v>
      </c>
      <c r="M402" s="9">
        <v>9</v>
      </c>
      <c r="N402" s="9">
        <v>10</v>
      </c>
      <c r="O402" s="9">
        <v>4</v>
      </c>
      <c r="P402" s="9">
        <v>7</v>
      </c>
      <c r="Q402" s="9">
        <v>7</v>
      </c>
      <c r="R402" s="23">
        <f>AVERAGE(Tabela11[[#This Row],[1.º Ano]],Tabela11[[#This Row],[1.º Ano2]],Tabela11[[#This Row],[1.º Ano3]],Tabela11[[#This Row],[1.º Ano4]])</f>
        <v>5.75</v>
      </c>
      <c r="S402" s="23">
        <f>AVERAGE(Tabela11[[#This Row],[2.º Ano]],Tabela11[[#This Row],[2.º Ano2]],Tabela11[[#This Row],[2.º Ano3]],Tabela11[[#This Row],[2.º Ano4]])</f>
        <v>6.5</v>
      </c>
      <c r="T402" s="23">
        <f>AVERAGE(Tabela11[[#This Row],[3.º Ano]],Tabela11[[#This Row],[3.º Ano2]],Tabela11[[#This Row],[3.º Ano3]],Tabela11[[#This Row],[3.º Ano4]])</f>
        <v>7.75</v>
      </c>
      <c r="U402" s="23">
        <f>AVERAGE(Tabela11[[#This Row],[4.º Ano]],Tabela11[[#This Row],[4.º Ano2]],Tabela11[[#This Row],[4.º Ano3]],Tabela11[[#This Row],[4.º Ano4]])</f>
        <v>8.25</v>
      </c>
      <c r="V402" s="23">
        <f>AVERAGE(Tabela11[[#This Row],[1º Ano]],Tabela11[[#This Row],[2º Ano]],Tabela11[[#This Row],[3º Ano]],Tabela11[[#This Row],[4º Ano]])</f>
        <v>7.0625</v>
      </c>
      <c r="W402" s="9"/>
      <c r="X402" s="9"/>
    </row>
    <row r="403" spans="1:24" ht="15.6" x14ac:dyDescent="0.3">
      <c r="A403" s="1" t="str">
        <f>Tabela6[[#This Row],[id_escola]]</f>
        <v>0402</v>
      </c>
      <c r="B403" s="9">
        <v>16</v>
      </c>
      <c r="C403" s="9">
        <v>26</v>
      </c>
      <c r="D403" s="9">
        <v>28</v>
      </c>
      <c r="E403" s="9">
        <v>22</v>
      </c>
      <c r="F403" s="9">
        <v>23</v>
      </c>
      <c r="G403" s="9">
        <v>16</v>
      </c>
      <c r="H403" s="9">
        <v>26</v>
      </c>
      <c r="I403" s="9">
        <v>27</v>
      </c>
      <c r="J403" s="9">
        <v>20</v>
      </c>
      <c r="K403" s="9">
        <v>23</v>
      </c>
      <c r="L403" s="9">
        <v>15</v>
      </c>
      <c r="M403" s="9">
        <v>25</v>
      </c>
      <c r="N403" s="9">
        <v>16</v>
      </c>
      <c r="O403" s="9">
        <v>20</v>
      </c>
      <c r="P403" s="9">
        <v>24</v>
      </c>
      <c r="Q403" s="9">
        <v>14</v>
      </c>
      <c r="R403" s="23">
        <f>AVERAGE(Tabela11[[#This Row],[1.º Ano]],Tabela11[[#This Row],[1.º Ano2]],Tabela11[[#This Row],[1.º Ano3]],Tabela11[[#This Row],[1.º Ano4]])</f>
        <v>18.75</v>
      </c>
      <c r="S403" s="23">
        <f>AVERAGE(Tabela11[[#This Row],[2.º Ano]],Tabela11[[#This Row],[2.º Ano2]],Tabela11[[#This Row],[2.º Ano3]],Tabela11[[#This Row],[2.º Ano4]])</f>
        <v>21.25</v>
      </c>
      <c r="T403" s="23">
        <f>AVERAGE(Tabela11[[#This Row],[3.º Ano]],Tabela11[[#This Row],[3.º Ano2]],Tabela11[[#This Row],[3.º Ano3]],Tabela11[[#This Row],[3.º Ano4]])</f>
        <v>23.25</v>
      </c>
      <c r="U403" s="23">
        <f>AVERAGE(Tabela11[[#This Row],[4.º Ano]],Tabela11[[#This Row],[4.º Ano2]],Tabela11[[#This Row],[4.º Ano3]],Tabela11[[#This Row],[4.º Ano4]])</f>
        <v>22</v>
      </c>
      <c r="V403" s="23">
        <f>AVERAGE(Tabela11[[#This Row],[1º Ano]],Tabela11[[#This Row],[2º Ano]],Tabela11[[#This Row],[3º Ano]],Tabela11[[#This Row],[4º Ano]])</f>
        <v>21.3125</v>
      </c>
      <c r="W403" s="9"/>
      <c r="X403" s="9"/>
    </row>
    <row r="404" spans="1:24" ht="15.6" x14ac:dyDescent="0.3">
      <c r="A404" s="1" t="str">
        <f>Tabela6[[#This Row],[id_escola]]</f>
        <v>0402</v>
      </c>
      <c r="B404" s="9">
        <v>14</v>
      </c>
      <c r="C404" s="9">
        <v>21</v>
      </c>
      <c r="D404" s="9">
        <v>12</v>
      </c>
      <c r="E404" s="9">
        <v>22</v>
      </c>
      <c r="F404" s="9">
        <v>20</v>
      </c>
      <c r="G404" s="9">
        <v>15</v>
      </c>
      <c r="H404" s="9">
        <v>22</v>
      </c>
      <c r="I404" s="9">
        <v>12</v>
      </c>
      <c r="J404" s="9">
        <v>17</v>
      </c>
      <c r="K404" s="9">
        <v>22</v>
      </c>
      <c r="L404" s="9">
        <v>17</v>
      </c>
      <c r="M404" s="9">
        <v>20</v>
      </c>
      <c r="N404" s="9">
        <v>20</v>
      </c>
      <c r="O404" s="9">
        <v>19</v>
      </c>
      <c r="P404" s="9">
        <v>21</v>
      </c>
      <c r="Q404" s="9">
        <v>16</v>
      </c>
      <c r="R404" s="23">
        <f>AVERAGE(Tabela11[[#This Row],[1.º Ano]],Tabela11[[#This Row],[1.º Ano2]],Tabela11[[#This Row],[1.º Ano3]],Tabela11[[#This Row],[1.º Ano4]])</f>
        <v>17.75</v>
      </c>
      <c r="S404" s="23">
        <f>AVERAGE(Tabela11[[#This Row],[2.º Ano]],Tabela11[[#This Row],[2.º Ano2]],Tabela11[[#This Row],[2.º Ano3]],Tabela11[[#This Row],[2.º Ano4]])</f>
        <v>19.25</v>
      </c>
      <c r="T404" s="23">
        <f>AVERAGE(Tabela11[[#This Row],[3.º Ano]],Tabela11[[#This Row],[3.º Ano2]],Tabela11[[#This Row],[3.º Ano3]],Tabela11[[#This Row],[3.º Ano4]])</f>
        <v>18</v>
      </c>
      <c r="U404" s="23">
        <f>AVERAGE(Tabela11[[#This Row],[4.º Ano]],Tabela11[[#This Row],[4.º Ano2]],Tabela11[[#This Row],[4.º Ano3]],Tabela11[[#This Row],[4.º Ano4]])</f>
        <v>17.5</v>
      </c>
      <c r="V404" s="23">
        <f>AVERAGE(Tabela11[[#This Row],[1º Ano]],Tabela11[[#This Row],[2º Ano]],Tabela11[[#This Row],[3º Ano]],Tabela11[[#This Row],[4º Ano]])</f>
        <v>18.125</v>
      </c>
      <c r="W404" s="9"/>
      <c r="X404" s="9"/>
    </row>
    <row r="405" spans="1:24" ht="15.6" x14ac:dyDescent="0.3">
      <c r="A405" s="1" t="str">
        <f>Tabela6[[#This Row],[id_escola]]</f>
        <v>0402</v>
      </c>
      <c r="B405" s="9">
        <v>10</v>
      </c>
      <c r="C405" s="9">
        <v>17</v>
      </c>
      <c r="D405" s="9">
        <v>10</v>
      </c>
      <c r="E405" s="9">
        <v>13</v>
      </c>
      <c r="F405" s="9">
        <v>12</v>
      </c>
      <c r="G405" s="9">
        <v>10</v>
      </c>
      <c r="H405" s="9">
        <v>18</v>
      </c>
      <c r="I405" s="9">
        <v>10</v>
      </c>
      <c r="J405" s="9">
        <v>9</v>
      </c>
      <c r="K405" s="9">
        <v>11</v>
      </c>
      <c r="L405" s="9">
        <v>10</v>
      </c>
      <c r="M405" s="9">
        <v>18</v>
      </c>
      <c r="N405" s="9">
        <v>16</v>
      </c>
      <c r="O405" s="9">
        <v>10</v>
      </c>
      <c r="P405" s="9">
        <v>13</v>
      </c>
      <c r="Q405" s="9">
        <v>10</v>
      </c>
      <c r="R405" s="23">
        <f>AVERAGE(Tabela11[[#This Row],[1.º Ano]],Tabela11[[#This Row],[1.º Ano2]],Tabela11[[#This Row],[1.º Ano3]],Tabela11[[#This Row],[1.º Ano4]])</f>
        <v>11.75</v>
      </c>
      <c r="S405" s="23">
        <f>AVERAGE(Tabela11[[#This Row],[2.º Ano]],Tabela11[[#This Row],[2.º Ano2]],Tabela11[[#This Row],[2.º Ano3]],Tabela11[[#This Row],[2.º Ano4]])</f>
        <v>12</v>
      </c>
      <c r="T405" s="23">
        <f>AVERAGE(Tabela11[[#This Row],[3.º Ano]],Tabela11[[#This Row],[3.º Ano2]],Tabela11[[#This Row],[3.º Ano3]],Tabela11[[#This Row],[3.º Ano4]])</f>
        <v>12.75</v>
      </c>
      <c r="U405" s="23">
        <f>AVERAGE(Tabela11[[#This Row],[4.º Ano]],Tabela11[[#This Row],[4.º Ano2]],Tabela11[[#This Row],[4.º Ano3]],Tabela11[[#This Row],[4.º Ano4]])</f>
        <v>12.75</v>
      </c>
      <c r="V405" s="23">
        <f>AVERAGE(Tabela11[[#This Row],[1º Ano]],Tabela11[[#This Row],[2º Ano]],Tabela11[[#This Row],[3º Ano]],Tabela11[[#This Row],[4º Ano]])</f>
        <v>12.3125</v>
      </c>
      <c r="W405" s="9"/>
      <c r="X405" s="9"/>
    </row>
    <row r="406" spans="1:24" ht="15.6" x14ac:dyDescent="0.3">
      <c r="A406" s="1" t="str">
        <f>Tabela6[[#This Row],[id_escola]]</f>
        <v>0402</v>
      </c>
      <c r="B406" s="9">
        <v>15</v>
      </c>
      <c r="C406" s="9">
        <v>14</v>
      </c>
      <c r="D406" s="9">
        <v>19</v>
      </c>
      <c r="E406" s="9">
        <v>23</v>
      </c>
      <c r="F406" s="9">
        <v>12</v>
      </c>
      <c r="G406" s="9">
        <v>15</v>
      </c>
      <c r="H406" s="9">
        <v>14</v>
      </c>
      <c r="I406" s="9">
        <v>20</v>
      </c>
      <c r="J406" s="9">
        <v>7</v>
      </c>
      <c r="K406" s="9">
        <v>13</v>
      </c>
      <c r="L406" s="9">
        <v>15</v>
      </c>
      <c r="M406" s="9">
        <v>14</v>
      </c>
      <c r="N406" s="9">
        <v>17</v>
      </c>
      <c r="O406" s="9">
        <v>8</v>
      </c>
      <c r="P406" s="9">
        <v>17</v>
      </c>
      <c r="Q406" s="9">
        <v>16</v>
      </c>
      <c r="R406" s="23">
        <f>AVERAGE(Tabela11[[#This Row],[1.º Ano]],Tabela11[[#This Row],[1.º Ano2]],Tabela11[[#This Row],[1.º Ano3]],Tabela11[[#This Row],[1.º Ano4]])</f>
        <v>12.75</v>
      </c>
      <c r="S406" s="23">
        <f>AVERAGE(Tabela11[[#This Row],[2.º Ano]],Tabela11[[#This Row],[2.º Ano2]],Tabela11[[#This Row],[2.º Ano3]],Tabela11[[#This Row],[2.º Ano4]])</f>
        <v>12.5</v>
      </c>
      <c r="T406" s="23">
        <f>AVERAGE(Tabela11[[#This Row],[3.º Ano]],Tabela11[[#This Row],[3.º Ano2]],Tabela11[[#This Row],[3.º Ano3]],Tabela11[[#This Row],[3.º Ano4]])</f>
        <v>16.25</v>
      </c>
      <c r="U406" s="23">
        <f>AVERAGE(Tabela11[[#This Row],[4.º Ano]],Tabela11[[#This Row],[4.º Ano2]],Tabela11[[#This Row],[4.º Ano3]],Tabela11[[#This Row],[4.º Ano4]])</f>
        <v>18.25</v>
      </c>
      <c r="V406" s="23">
        <f>AVERAGE(Tabela11[[#This Row],[1º Ano]],Tabela11[[#This Row],[2º Ano]],Tabela11[[#This Row],[3º Ano]],Tabela11[[#This Row],[4º Ano]])</f>
        <v>14.9375</v>
      </c>
      <c r="W406" s="9"/>
      <c r="X406" s="9"/>
    </row>
    <row r="407" spans="1:24" ht="15.6" x14ac:dyDescent="0.3">
      <c r="A407" s="1" t="str">
        <f>Tabela6[[#This Row],[id_escola]]</f>
        <v>0402</v>
      </c>
      <c r="B407" s="9">
        <v>6</v>
      </c>
      <c r="C407" s="9">
        <v>8</v>
      </c>
      <c r="D407" s="9">
        <v>10</v>
      </c>
      <c r="E407" s="9">
        <v>5</v>
      </c>
      <c r="F407" s="9">
        <v>5</v>
      </c>
      <c r="G407" s="9">
        <v>8</v>
      </c>
      <c r="H407" s="9">
        <v>8</v>
      </c>
      <c r="I407" s="9">
        <v>9</v>
      </c>
      <c r="J407" s="9">
        <v>7</v>
      </c>
      <c r="K407" s="9">
        <v>5</v>
      </c>
      <c r="L407" s="9">
        <v>8</v>
      </c>
      <c r="M407" s="9">
        <v>8</v>
      </c>
      <c r="N407" s="9">
        <v>12</v>
      </c>
      <c r="O407" s="9">
        <v>6</v>
      </c>
      <c r="P407" s="9">
        <v>5</v>
      </c>
      <c r="Q407" s="9">
        <v>7</v>
      </c>
      <c r="R407" s="23">
        <f>AVERAGE(Tabela11[[#This Row],[1.º Ano]],Tabela11[[#This Row],[1.º Ano2]],Tabela11[[#This Row],[1.º Ano3]],Tabela11[[#This Row],[1.º Ano4]])</f>
        <v>7.5</v>
      </c>
      <c r="S407" s="23">
        <f>AVERAGE(Tabela11[[#This Row],[2.º Ano]],Tabela11[[#This Row],[2.º Ano2]],Tabela11[[#This Row],[2.º Ano3]],Tabela11[[#This Row],[2.º Ano4]])</f>
        <v>6.75</v>
      </c>
      <c r="T407" s="23">
        <f>AVERAGE(Tabela11[[#This Row],[3.º Ano]],Tabela11[[#This Row],[3.º Ano2]],Tabela11[[#This Row],[3.º Ano3]],Tabela11[[#This Row],[3.º Ano4]])</f>
        <v>7.75</v>
      </c>
      <c r="U407" s="23">
        <f>AVERAGE(Tabela11[[#This Row],[4.º Ano]],Tabela11[[#This Row],[4.º Ano2]],Tabela11[[#This Row],[4.º Ano3]],Tabela11[[#This Row],[4.º Ano4]])</f>
        <v>7.25</v>
      </c>
      <c r="V407" s="23">
        <f>AVERAGE(Tabela11[[#This Row],[1º Ano]],Tabela11[[#This Row],[2º Ano]],Tabela11[[#This Row],[3º Ano]],Tabela11[[#This Row],[4º Ano]])</f>
        <v>7.3125</v>
      </c>
      <c r="W407" s="9"/>
      <c r="X407" s="9"/>
    </row>
    <row r="408" spans="1:24" ht="15.6" x14ac:dyDescent="0.3">
      <c r="A408" s="1" t="str">
        <f>Tabela6[[#This Row],[id_escola]]</f>
        <v>0402</v>
      </c>
      <c r="B408" s="9">
        <v>10</v>
      </c>
      <c r="C408" s="9">
        <v>21</v>
      </c>
      <c r="D408" s="9">
        <v>11</v>
      </c>
      <c r="E408" s="9">
        <v>10</v>
      </c>
      <c r="F408" s="9">
        <v>10</v>
      </c>
      <c r="G408" s="9">
        <v>10</v>
      </c>
      <c r="H408" s="9">
        <v>20</v>
      </c>
      <c r="I408" s="9">
        <v>11</v>
      </c>
      <c r="J408" s="9">
        <v>8</v>
      </c>
      <c r="K408" s="9">
        <v>10</v>
      </c>
      <c r="L408" s="9">
        <v>11</v>
      </c>
      <c r="M408" s="9">
        <v>20</v>
      </c>
      <c r="N408" s="9">
        <v>15</v>
      </c>
      <c r="O408" s="9">
        <v>6</v>
      </c>
      <c r="P408" s="9">
        <v>11</v>
      </c>
      <c r="Q408" s="9">
        <v>11</v>
      </c>
      <c r="R408" s="23">
        <f>AVERAGE(Tabela11[[#This Row],[1.º Ano]],Tabela11[[#This Row],[1.º Ano2]],Tabela11[[#This Row],[1.º Ano3]],Tabela11[[#This Row],[1.º Ano4]])</f>
        <v>10.75</v>
      </c>
      <c r="S408" s="23">
        <f>AVERAGE(Tabela11[[#This Row],[2.º Ano]],Tabela11[[#This Row],[2.º Ano2]],Tabela11[[#This Row],[2.º Ano3]],Tabela11[[#This Row],[2.º Ano4]])</f>
        <v>11.75</v>
      </c>
      <c r="T408" s="23">
        <f>AVERAGE(Tabela11[[#This Row],[3.º Ano]],Tabela11[[#This Row],[3.º Ano2]],Tabela11[[#This Row],[3.º Ano3]],Tabela11[[#This Row],[3.º Ano4]])</f>
        <v>13.25</v>
      </c>
      <c r="U408" s="23">
        <f>AVERAGE(Tabela11[[#This Row],[4.º Ano]],Tabela11[[#This Row],[4.º Ano2]],Tabela11[[#This Row],[4.º Ano3]],Tabela11[[#This Row],[4.º Ano4]])</f>
        <v>13</v>
      </c>
      <c r="V408" s="23">
        <f>AVERAGE(Tabela11[[#This Row],[1º Ano]],Tabela11[[#This Row],[2º Ano]],Tabela11[[#This Row],[3º Ano]],Tabela11[[#This Row],[4º Ano]])</f>
        <v>12.1875</v>
      </c>
      <c r="W408" s="9"/>
      <c r="X408" s="9"/>
    </row>
    <row r="409" spans="1:24" ht="15.6" x14ac:dyDescent="0.3">
      <c r="A409" s="1" t="str">
        <f>Tabela6[[#This Row],[id_escola]]</f>
        <v>0402</v>
      </c>
      <c r="B409" s="9">
        <v>4</v>
      </c>
      <c r="C409" s="9">
        <v>4</v>
      </c>
      <c r="D409" s="9">
        <v>13</v>
      </c>
      <c r="E409" s="9">
        <v>8</v>
      </c>
      <c r="F409" s="9">
        <v>6</v>
      </c>
      <c r="G409" s="9">
        <v>4</v>
      </c>
      <c r="H409" s="9">
        <v>4</v>
      </c>
      <c r="I409" s="9">
        <v>13</v>
      </c>
      <c r="J409" s="9">
        <v>5</v>
      </c>
      <c r="K409" s="9">
        <v>6</v>
      </c>
      <c r="L409" s="9">
        <v>4</v>
      </c>
      <c r="M409" s="9">
        <v>4</v>
      </c>
      <c r="N409" s="9">
        <v>5</v>
      </c>
      <c r="O409" s="9">
        <v>5</v>
      </c>
      <c r="P409" s="9">
        <v>6</v>
      </c>
      <c r="Q409" s="9">
        <v>4</v>
      </c>
      <c r="R409" s="23">
        <f>AVERAGE(Tabela11[[#This Row],[1.º Ano]],Tabela11[[#This Row],[1.º Ano2]],Tabela11[[#This Row],[1.º Ano3]],Tabela11[[#This Row],[1.º Ano4]])</f>
        <v>5</v>
      </c>
      <c r="S409" s="23">
        <f>AVERAGE(Tabela11[[#This Row],[2.º Ano]],Tabela11[[#This Row],[2.º Ano2]],Tabela11[[#This Row],[2.º Ano3]],Tabela11[[#This Row],[2.º Ano4]])</f>
        <v>4.75</v>
      </c>
      <c r="T409" s="23">
        <f>AVERAGE(Tabela11[[#This Row],[3.º Ano]],Tabela11[[#This Row],[3.º Ano2]],Tabela11[[#This Row],[3.º Ano3]],Tabela11[[#This Row],[3.º Ano4]])</f>
        <v>6.75</v>
      </c>
      <c r="U409" s="23">
        <f>AVERAGE(Tabela11[[#This Row],[4.º Ano]],Tabela11[[#This Row],[4.º Ano2]],Tabela11[[#This Row],[4.º Ano3]],Tabela11[[#This Row],[4.º Ano4]])</f>
        <v>7.25</v>
      </c>
      <c r="V409" s="23">
        <f>AVERAGE(Tabela11[[#This Row],[1º Ano]],Tabela11[[#This Row],[2º Ano]],Tabela11[[#This Row],[3º Ano]],Tabela11[[#This Row],[4º Ano]])</f>
        <v>5.9375</v>
      </c>
      <c r="W409" s="9"/>
      <c r="X409" s="9"/>
    </row>
    <row r="410" spans="1:24" ht="15.6" x14ac:dyDescent="0.3">
      <c r="A410" s="1" t="str">
        <f>Tabela6[[#This Row],[id_escola]]</f>
        <v>0402</v>
      </c>
      <c r="B410" s="9">
        <v>8</v>
      </c>
      <c r="C410" s="9">
        <v>12</v>
      </c>
      <c r="D410" s="9">
        <v>7</v>
      </c>
      <c r="E410" s="9">
        <v>10</v>
      </c>
      <c r="F410" s="9">
        <v>8</v>
      </c>
      <c r="G410" s="9">
        <v>9</v>
      </c>
      <c r="H410" s="9">
        <v>11</v>
      </c>
      <c r="I410" s="9">
        <v>13</v>
      </c>
      <c r="J410" s="9">
        <v>10</v>
      </c>
      <c r="K410" s="9">
        <v>9</v>
      </c>
      <c r="L410" s="9">
        <v>9</v>
      </c>
      <c r="M410" s="9">
        <v>12</v>
      </c>
      <c r="N410" s="9">
        <v>13</v>
      </c>
      <c r="O410" s="9">
        <v>11</v>
      </c>
      <c r="P410" s="9">
        <v>10</v>
      </c>
      <c r="Q410" s="9">
        <v>10</v>
      </c>
      <c r="R410" s="23">
        <f>AVERAGE(Tabela11[[#This Row],[1.º Ano]],Tabela11[[#This Row],[1.º Ano2]],Tabela11[[#This Row],[1.º Ano3]],Tabela11[[#This Row],[1.º Ano4]])</f>
        <v>9.75</v>
      </c>
      <c r="S410" s="23">
        <f>AVERAGE(Tabela11[[#This Row],[2.º Ano]],Tabela11[[#This Row],[2.º Ano2]],Tabela11[[#This Row],[2.º Ano3]],Tabela11[[#This Row],[2.º Ano4]])</f>
        <v>10.25</v>
      </c>
      <c r="T410" s="23">
        <f>AVERAGE(Tabela11[[#This Row],[3.º Ano]],Tabela11[[#This Row],[3.º Ano2]],Tabela11[[#This Row],[3.º Ano3]],Tabela11[[#This Row],[3.º Ano4]])</f>
        <v>9.25</v>
      </c>
      <c r="U410" s="23">
        <f>AVERAGE(Tabela11[[#This Row],[4.º Ano]],Tabela11[[#This Row],[4.º Ano2]],Tabela11[[#This Row],[4.º Ano3]],Tabela11[[#This Row],[4.º Ano4]])</f>
        <v>11.25</v>
      </c>
      <c r="V410" s="23">
        <f>AVERAGE(Tabela11[[#This Row],[1º Ano]],Tabela11[[#This Row],[2º Ano]],Tabela11[[#This Row],[3º Ano]],Tabela11[[#This Row],[4º Ano]])</f>
        <v>10.125</v>
      </c>
      <c r="W410" s="9"/>
      <c r="X410" s="9"/>
    </row>
    <row r="411" spans="1:24" ht="15.6" x14ac:dyDescent="0.3">
      <c r="A411" s="1" t="str">
        <f>Tabela6[[#This Row],[id_escola]]</f>
        <v>0402</v>
      </c>
      <c r="B411" s="9">
        <v>3</v>
      </c>
      <c r="C411" s="9">
        <v>11</v>
      </c>
      <c r="D411" s="9">
        <v>7</v>
      </c>
      <c r="E411" s="9">
        <v>10</v>
      </c>
      <c r="F411" s="9">
        <v>11</v>
      </c>
      <c r="G411" s="9">
        <v>3</v>
      </c>
      <c r="H411" s="9">
        <v>12</v>
      </c>
      <c r="I411" s="9">
        <v>7</v>
      </c>
      <c r="J411" s="9">
        <v>6</v>
      </c>
      <c r="K411" s="9">
        <v>10</v>
      </c>
      <c r="L411" s="9">
        <v>5</v>
      </c>
      <c r="M411" s="9">
        <v>10</v>
      </c>
      <c r="N411" s="9">
        <v>4</v>
      </c>
      <c r="O411" s="9">
        <v>6</v>
      </c>
      <c r="P411" s="9">
        <v>10</v>
      </c>
      <c r="Q411" s="9">
        <v>5</v>
      </c>
      <c r="R411" s="23">
        <f>AVERAGE(Tabela11[[#This Row],[1.º Ano]],Tabela11[[#This Row],[1.º Ano2]],Tabela11[[#This Row],[1.º Ano3]],Tabela11[[#This Row],[1.º Ano4]])</f>
        <v>6</v>
      </c>
      <c r="S411" s="23">
        <f>AVERAGE(Tabela11[[#This Row],[2.º Ano]],Tabela11[[#This Row],[2.º Ano2]],Tabela11[[#This Row],[2.º Ano3]],Tabela11[[#This Row],[2.º Ano4]])</f>
        <v>7.5</v>
      </c>
      <c r="T411" s="23">
        <f>AVERAGE(Tabela11[[#This Row],[3.º Ano]],Tabela11[[#This Row],[3.º Ano2]],Tabela11[[#This Row],[3.º Ano3]],Tabela11[[#This Row],[3.º Ano4]])</f>
        <v>8.5</v>
      </c>
      <c r="U411" s="23">
        <f>AVERAGE(Tabela11[[#This Row],[4.º Ano]],Tabela11[[#This Row],[4.º Ano2]],Tabela11[[#This Row],[4.º Ano3]],Tabela11[[#This Row],[4.º Ano4]])</f>
        <v>8</v>
      </c>
      <c r="V411" s="23">
        <f>AVERAGE(Tabela11[[#This Row],[1º Ano]],Tabela11[[#This Row],[2º Ano]],Tabela11[[#This Row],[3º Ano]],Tabela11[[#This Row],[4º Ano]])</f>
        <v>7.5</v>
      </c>
      <c r="W411" s="9"/>
      <c r="X411" s="9"/>
    </row>
    <row r="412" spans="1:24" ht="15.6" x14ac:dyDescent="0.3">
      <c r="A412" s="1" t="str">
        <f>Tabela6[[#This Row],[id_escola]]</f>
        <v>0402</v>
      </c>
      <c r="B412" s="9">
        <v>9</v>
      </c>
      <c r="C412" s="9">
        <v>11</v>
      </c>
      <c r="D412" s="9">
        <v>3</v>
      </c>
      <c r="E412" s="9">
        <v>18</v>
      </c>
      <c r="F412" s="9">
        <v>14</v>
      </c>
      <c r="G412" s="9">
        <v>9</v>
      </c>
      <c r="H412" s="9">
        <v>12</v>
      </c>
      <c r="I412" s="9">
        <v>4</v>
      </c>
      <c r="J412" s="9">
        <v>7</v>
      </c>
      <c r="K412" s="9">
        <v>14</v>
      </c>
      <c r="L412" s="9">
        <v>10</v>
      </c>
      <c r="M412" s="9">
        <v>12</v>
      </c>
      <c r="N412" s="9">
        <v>7</v>
      </c>
      <c r="O412" s="9">
        <v>7</v>
      </c>
      <c r="P412" s="9">
        <v>13</v>
      </c>
      <c r="Q412" s="9">
        <v>10</v>
      </c>
      <c r="R412" s="23">
        <f>AVERAGE(Tabela11[[#This Row],[1.º Ano]],Tabela11[[#This Row],[1.º Ano2]],Tabela11[[#This Row],[1.º Ano3]],Tabela11[[#This Row],[1.º Ano4]])</f>
        <v>9.25</v>
      </c>
      <c r="S412" s="23">
        <f>AVERAGE(Tabela11[[#This Row],[2.º Ano]],Tabela11[[#This Row],[2.º Ano2]],Tabela11[[#This Row],[2.º Ano3]],Tabela11[[#This Row],[2.º Ano4]])</f>
        <v>10.25</v>
      </c>
      <c r="T412" s="23">
        <f>AVERAGE(Tabela11[[#This Row],[3.º Ano]],Tabela11[[#This Row],[3.º Ano2]],Tabela11[[#This Row],[3.º Ano3]],Tabela11[[#This Row],[3.º Ano4]])</f>
        <v>9.5</v>
      </c>
      <c r="U412" s="23">
        <f>AVERAGE(Tabela11[[#This Row],[4.º Ano]],Tabela11[[#This Row],[4.º Ano2]],Tabela11[[#This Row],[4.º Ano3]],Tabela11[[#This Row],[4.º Ano4]])</f>
        <v>11</v>
      </c>
      <c r="V412" s="23">
        <f>AVERAGE(Tabela11[[#This Row],[1º Ano]],Tabela11[[#This Row],[2º Ano]],Tabela11[[#This Row],[3º Ano]],Tabela11[[#This Row],[4º Ano]])</f>
        <v>10</v>
      </c>
      <c r="W412" s="9"/>
      <c r="X412" s="9"/>
    </row>
    <row r="413" spans="1:24" ht="15.6" x14ac:dyDescent="0.3">
      <c r="A413" s="1" t="str">
        <f>Tabela6[[#This Row],[id_escola]]</f>
        <v>0402</v>
      </c>
      <c r="B413" s="9">
        <v>17</v>
      </c>
      <c r="C413" s="9">
        <v>18</v>
      </c>
      <c r="D413" s="9">
        <v>25</v>
      </c>
      <c r="E413" s="9">
        <v>14</v>
      </c>
      <c r="F413" s="9">
        <v>13</v>
      </c>
      <c r="G413" s="9">
        <v>18</v>
      </c>
      <c r="H413" s="9">
        <v>19</v>
      </c>
      <c r="I413" s="9">
        <v>25</v>
      </c>
      <c r="J413" s="9">
        <v>15</v>
      </c>
      <c r="K413" s="9">
        <v>14</v>
      </c>
      <c r="L413" s="9">
        <v>16</v>
      </c>
      <c r="M413" s="9">
        <v>19</v>
      </c>
      <c r="N413" s="9">
        <v>9</v>
      </c>
      <c r="O413" s="9">
        <v>16</v>
      </c>
      <c r="P413" s="9">
        <v>16</v>
      </c>
      <c r="Q413" s="9">
        <v>17</v>
      </c>
      <c r="R413" s="23">
        <f>AVERAGE(Tabela11[[#This Row],[1.º Ano]],Tabela11[[#This Row],[1.º Ano2]],Tabela11[[#This Row],[1.º Ano3]],Tabela11[[#This Row],[1.º Ano4]])</f>
        <v>13.5</v>
      </c>
      <c r="S413" s="23">
        <f>AVERAGE(Tabela11[[#This Row],[2.º Ano]],Tabela11[[#This Row],[2.º Ano2]],Tabela11[[#This Row],[2.º Ano3]],Tabela11[[#This Row],[2.º Ano4]])</f>
        <v>16.5</v>
      </c>
      <c r="T413" s="23">
        <f>AVERAGE(Tabela11[[#This Row],[3.º Ano]],Tabela11[[#This Row],[3.º Ano2]],Tabela11[[#This Row],[3.º Ano3]],Tabela11[[#This Row],[3.º Ano4]])</f>
        <v>19</v>
      </c>
      <c r="U413" s="23">
        <f>AVERAGE(Tabela11[[#This Row],[4.º Ano]],Tabela11[[#This Row],[4.º Ano2]],Tabela11[[#This Row],[4.º Ano3]],Tabela11[[#This Row],[4.º Ano4]])</f>
        <v>18.75</v>
      </c>
      <c r="V413" s="23">
        <f>AVERAGE(Tabela11[[#This Row],[1º Ano]],Tabela11[[#This Row],[2º Ano]],Tabela11[[#This Row],[3º Ano]],Tabela11[[#This Row],[4º Ano]])</f>
        <v>16.9375</v>
      </c>
      <c r="W413" s="9"/>
      <c r="X413" s="9"/>
    </row>
    <row r="414" spans="1:24" ht="15.6" x14ac:dyDescent="0.3">
      <c r="A414" s="1" t="str">
        <f>Tabela6[[#This Row],[id_escola]]</f>
        <v>0402</v>
      </c>
      <c r="B414" s="9">
        <v>15</v>
      </c>
      <c r="C414" s="9">
        <v>5</v>
      </c>
      <c r="D414" s="9">
        <v>9</v>
      </c>
      <c r="E414" s="9">
        <v>13</v>
      </c>
      <c r="F414" s="9">
        <v>5</v>
      </c>
      <c r="G414" s="9">
        <v>15</v>
      </c>
      <c r="H414" s="9">
        <v>5</v>
      </c>
      <c r="I414" s="9">
        <v>9</v>
      </c>
      <c r="J414" s="9">
        <v>6</v>
      </c>
      <c r="K414" s="9">
        <v>5</v>
      </c>
      <c r="L414" s="9">
        <v>13</v>
      </c>
      <c r="M414" s="9">
        <v>5</v>
      </c>
      <c r="N414" s="9">
        <v>7</v>
      </c>
      <c r="O414" s="9">
        <v>8</v>
      </c>
      <c r="P414" s="9">
        <v>3</v>
      </c>
      <c r="Q414" s="9">
        <v>13</v>
      </c>
      <c r="R414" s="23">
        <f>AVERAGE(Tabela11[[#This Row],[1.º Ano]],Tabela11[[#This Row],[1.º Ano2]],Tabela11[[#This Row],[1.º Ano3]],Tabela11[[#This Row],[1.º Ano4]])</f>
        <v>8.25</v>
      </c>
      <c r="S414" s="23">
        <f>AVERAGE(Tabela11[[#This Row],[2.º Ano]],Tabela11[[#This Row],[2.º Ano2]],Tabela11[[#This Row],[2.º Ano3]],Tabela11[[#This Row],[2.º Ano4]])</f>
        <v>8.25</v>
      </c>
      <c r="T414" s="23">
        <f>AVERAGE(Tabela11[[#This Row],[3.º Ano]],Tabela11[[#This Row],[3.º Ano2]],Tabela11[[#This Row],[3.º Ano3]],Tabela11[[#This Row],[3.º Ano4]])</f>
        <v>7.5</v>
      </c>
      <c r="U414" s="23">
        <f>AVERAGE(Tabela11[[#This Row],[4.º Ano]],Tabela11[[#This Row],[4.º Ano2]],Tabela11[[#This Row],[4.º Ano3]],Tabela11[[#This Row],[4.º Ano4]])</f>
        <v>10</v>
      </c>
      <c r="V414" s="23">
        <f>AVERAGE(Tabela11[[#This Row],[1º Ano]],Tabela11[[#This Row],[2º Ano]],Tabela11[[#This Row],[3º Ano]],Tabela11[[#This Row],[4º Ano]])</f>
        <v>8.5</v>
      </c>
      <c r="W414" s="9"/>
      <c r="X414" s="9"/>
    </row>
    <row r="415" spans="1:24" ht="15.6" x14ac:dyDescent="0.3">
      <c r="A415" s="1" t="str">
        <f>Tabela6[[#This Row],[id_escola]]</f>
        <v>0402</v>
      </c>
      <c r="B415" s="9">
        <v>5</v>
      </c>
      <c r="C415" s="9">
        <v>11</v>
      </c>
      <c r="D415" s="9">
        <v>26</v>
      </c>
      <c r="E415" s="9">
        <v>16</v>
      </c>
      <c r="F415" s="9">
        <v>14</v>
      </c>
      <c r="G415" s="9">
        <v>5</v>
      </c>
      <c r="H415" s="9">
        <v>13</v>
      </c>
      <c r="I415" s="9">
        <v>26</v>
      </c>
      <c r="J415" s="9">
        <v>6</v>
      </c>
      <c r="K415" s="9">
        <v>14</v>
      </c>
      <c r="L415" s="9">
        <v>5</v>
      </c>
      <c r="M415" s="9">
        <v>13</v>
      </c>
      <c r="N415" s="9">
        <v>14</v>
      </c>
      <c r="O415" s="9">
        <v>6</v>
      </c>
      <c r="P415" s="9">
        <v>15</v>
      </c>
      <c r="Q415" s="9">
        <v>5</v>
      </c>
      <c r="R415" s="23">
        <f>AVERAGE(Tabela11[[#This Row],[1.º Ano]],Tabela11[[#This Row],[1.º Ano2]],Tabela11[[#This Row],[1.º Ano3]],Tabela11[[#This Row],[1.º Ano4]])</f>
        <v>9.75</v>
      </c>
      <c r="S415" s="23">
        <f>AVERAGE(Tabela11[[#This Row],[2.º Ano]],Tabela11[[#This Row],[2.º Ano2]],Tabela11[[#This Row],[2.º Ano3]],Tabela11[[#This Row],[2.º Ano4]])</f>
        <v>9</v>
      </c>
      <c r="T415" s="23">
        <f>AVERAGE(Tabela11[[#This Row],[3.º Ano]],Tabela11[[#This Row],[3.º Ano2]],Tabela11[[#This Row],[3.º Ano3]],Tabela11[[#This Row],[3.º Ano4]])</f>
        <v>14.75</v>
      </c>
      <c r="U415" s="23">
        <f>AVERAGE(Tabela11[[#This Row],[4.º Ano]],Tabela11[[#This Row],[4.º Ano2]],Tabela11[[#This Row],[4.º Ano3]],Tabela11[[#This Row],[4.º Ano4]])</f>
        <v>15</v>
      </c>
      <c r="V415" s="23">
        <f>AVERAGE(Tabela11[[#This Row],[1º Ano]],Tabela11[[#This Row],[2º Ano]],Tabela11[[#This Row],[3º Ano]],Tabela11[[#This Row],[4º Ano]])</f>
        <v>12.125</v>
      </c>
      <c r="W415" s="9"/>
      <c r="X415" s="9"/>
    </row>
    <row r="416" spans="1:24" ht="15.6" x14ac:dyDescent="0.3">
      <c r="A416" s="1" t="str">
        <f>Tabela6[[#This Row],[id_escola]]</f>
        <v>0402</v>
      </c>
      <c r="B416" s="9">
        <v>29</v>
      </c>
      <c r="C416" s="9">
        <v>29</v>
      </c>
      <c r="D416" s="9">
        <v>22</v>
      </c>
      <c r="E416" s="9">
        <v>33</v>
      </c>
      <c r="F416" s="9">
        <v>20</v>
      </c>
      <c r="G416" s="9">
        <v>31</v>
      </c>
      <c r="H416" s="9">
        <v>27</v>
      </c>
      <c r="I416" s="9">
        <v>23</v>
      </c>
      <c r="J416" s="9">
        <v>12</v>
      </c>
      <c r="K416" s="9">
        <v>21</v>
      </c>
      <c r="L416" s="9">
        <v>31</v>
      </c>
      <c r="M416" s="9">
        <v>28</v>
      </c>
      <c r="N416" s="9">
        <v>32</v>
      </c>
      <c r="O416" s="9">
        <v>15</v>
      </c>
      <c r="P416" s="9">
        <v>22</v>
      </c>
      <c r="Q416" s="9">
        <v>33</v>
      </c>
      <c r="R416" s="23">
        <f>AVERAGE(Tabela11[[#This Row],[1.º Ano]],Tabela11[[#This Row],[1.º Ano2]],Tabela11[[#This Row],[1.º Ano3]],Tabela11[[#This Row],[1.º Ano4]])</f>
        <v>23.25</v>
      </c>
      <c r="S416" s="23">
        <f>AVERAGE(Tabela11[[#This Row],[2.º Ano]],Tabela11[[#This Row],[2.º Ano2]],Tabela11[[#This Row],[2.º Ano3]],Tabela11[[#This Row],[2.º Ano4]])</f>
        <v>24</v>
      </c>
      <c r="T416" s="23">
        <f>AVERAGE(Tabela11[[#This Row],[3.º Ano]],Tabela11[[#This Row],[3.º Ano2]],Tabela11[[#This Row],[3.º Ano3]],Tabela11[[#This Row],[3.º Ano4]])</f>
        <v>25.5</v>
      </c>
      <c r="U416" s="23">
        <f>AVERAGE(Tabela11[[#This Row],[4.º Ano]],Tabela11[[#This Row],[4.º Ano2]],Tabela11[[#This Row],[4.º Ano3]],Tabela11[[#This Row],[4.º Ano4]])</f>
        <v>29.25</v>
      </c>
      <c r="V416" s="23">
        <f>AVERAGE(Tabela11[[#This Row],[1º Ano]],Tabela11[[#This Row],[2º Ano]],Tabela11[[#This Row],[3º Ano]],Tabela11[[#This Row],[4º Ano]])</f>
        <v>25.5</v>
      </c>
      <c r="W416" s="9"/>
      <c r="X416" s="9"/>
    </row>
    <row r="417" spans="1:24" ht="15.6" x14ac:dyDescent="0.3">
      <c r="A417" s="1" t="str">
        <f>Tabela6[[#This Row],[id_escola]]</f>
        <v>0402</v>
      </c>
      <c r="B417" s="9">
        <v>18</v>
      </c>
      <c r="C417" s="9">
        <v>20</v>
      </c>
      <c r="D417" s="9">
        <v>24</v>
      </c>
      <c r="E417" s="9">
        <v>28</v>
      </c>
      <c r="F417" s="9">
        <v>15</v>
      </c>
      <c r="G417" s="9">
        <v>16</v>
      </c>
      <c r="H417" s="9">
        <v>20</v>
      </c>
      <c r="I417" s="9">
        <v>24</v>
      </c>
      <c r="J417" s="9">
        <v>22</v>
      </c>
      <c r="K417" s="9">
        <v>13</v>
      </c>
      <c r="L417" s="9">
        <v>15</v>
      </c>
      <c r="M417" s="9">
        <v>20</v>
      </c>
      <c r="N417" s="9">
        <v>10</v>
      </c>
      <c r="O417" s="9">
        <v>22</v>
      </c>
      <c r="P417" s="9">
        <v>11</v>
      </c>
      <c r="Q417" s="9">
        <v>15</v>
      </c>
      <c r="R417" s="23">
        <f>AVERAGE(Tabela11[[#This Row],[1.º Ano]],Tabela11[[#This Row],[1.º Ano2]],Tabela11[[#This Row],[1.º Ano3]],Tabela11[[#This Row],[1.º Ano4]])</f>
        <v>16.25</v>
      </c>
      <c r="S417" s="23">
        <f>AVERAGE(Tabela11[[#This Row],[2.º Ano]],Tabela11[[#This Row],[2.º Ano2]],Tabela11[[#This Row],[2.º Ano3]],Tabela11[[#This Row],[2.º Ano4]])</f>
        <v>17.75</v>
      </c>
      <c r="T417" s="23">
        <f>AVERAGE(Tabela11[[#This Row],[3.º Ano]],Tabela11[[#This Row],[3.º Ano2]],Tabela11[[#This Row],[3.º Ano3]],Tabela11[[#This Row],[3.º Ano4]])</f>
        <v>17.5</v>
      </c>
      <c r="U417" s="23">
        <f>AVERAGE(Tabela11[[#This Row],[4.º Ano]],Tabela11[[#This Row],[4.º Ano2]],Tabela11[[#This Row],[4.º Ano3]],Tabela11[[#This Row],[4.º Ano4]])</f>
        <v>21.75</v>
      </c>
      <c r="V417" s="23">
        <f>AVERAGE(Tabela11[[#This Row],[1º Ano]],Tabela11[[#This Row],[2º Ano]],Tabela11[[#This Row],[3º Ano]],Tabela11[[#This Row],[4º Ano]])</f>
        <v>18.3125</v>
      </c>
      <c r="W417" s="9"/>
      <c r="X417" s="9"/>
    </row>
    <row r="418" spans="1:24" ht="15.6" x14ac:dyDescent="0.3">
      <c r="A418" s="1" t="str">
        <f>Tabela6[[#This Row],[id_escola]]</f>
        <v>0402</v>
      </c>
      <c r="B418" s="9">
        <v>17</v>
      </c>
      <c r="C418" s="9">
        <v>24</v>
      </c>
      <c r="D418" s="9">
        <v>24</v>
      </c>
      <c r="E418" s="9">
        <v>16</v>
      </c>
      <c r="F418" s="9">
        <v>20</v>
      </c>
      <c r="G418" s="9">
        <v>17</v>
      </c>
      <c r="H418" s="9">
        <v>23</v>
      </c>
      <c r="I418" s="9">
        <v>24</v>
      </c>
      <c r="J418" s="9">
        <v>6</v>
      </c>
      <c r="K418" s="9">
        <v>22</v>
      </c>
      <c r="L418" s="9">
        <v>16</v>
      </c>
      <c r="M418" s="9">
        <v>22</v>
      </c>
      <c r="N418" s="9">
        <v>16</v>
      </c>
      <c r="O418" s="9">
        <v>7</v>
      </c>
      <c r="P418" s="9">
        <v>20</v>
      </c>
      <c r="Q418" s="9">
        <v>16</v>
      </c>
      <c r="R418" s="23">
        <f>AVERAGE(Tabela11[[#This Row],[1.º Ano]],Tabela11[[#This Row],[1.º Ano2]],Tabela11[[#This Row],[1.º Ano3]],Tabela11[[#This Row],[1.º Ano4]])</f>
        <v>14.75</v>
      </c>
      <c r="S418" s="23">
        <f>AVERAGE(Tabela11[[#This Row],[2.º Ano]],Tabela11[[#This Row],[2.º Ano2]],Tabela11[[#This Row],[2.º Ano3]],Tabela11[[#This Row],[2.º Ano4]])</f>
        <v>17.5</v>
      </c>
      <c r="T418" s="23">
        <f>AVERAGE(Tabela11[[#This Row],[3.º Ano]],Tabela11[[#This Row],[3.º Ano2]],Tabela11[[#This Row],[3.º Ano3]],Tabela11[[#This Row],[3.º Ano4]])</f>
        <v>20.75</v>
      </c>
      <c r="U418" s="23">
        <f>AVERAGE(Tabela11[[#This Row],[4.º Ano]],Tabela11[[#This Row],[4.º Ano2]],Tabela11[[#This Row],[4.º Ano3]],Tabela11[[#This Row],[4.º Ano4]])</f>
        <v>19.5</v>
      </c>
      <c r="V418" s="23">
        <f>AVERAGE(Tabela11[[#This Row],[1º Ano]],Tabela11[[#This Row],[2º Ano]],Tabela11[[#This Row],[3º Ano]],Tabela11[[#This Row],[4º Ano]])</f>
        <v>18.125</v>
      </c>
      <c r="W418" s="9"/>
      <c r="X418" s="9"/>
    </row>
    <row r="419" spans="1:24" ht="15.6" x14ac:dyDescent="0.3">
      <c r="A419" s="1" t="str">
        <f>Tabela6[[#This Row],[id_escola]]</f>
        <v>0402</v>
      </c>
      <c r="B419" s="9">
        <v>13</v>
      </c>
      <c r="C419" s="9">
        <v>20</v>
      </c>
      <c r="D419" s="9">
        <v>15</v>
      </c>
      <c r="E419" s="9">
        <v>18</v>
      </c>
      <c r="F419" s="9">
        <v>12</v>
      </c>
      <c r="G419" s="9">
        <v>13</v>
      </c>
      <c r="H419" s="9">
        <v>19</v>
      </c>
      <c r="I419" s="9">
        <v>15</v>
      </c>
      <c r="J419" s="9">
        <v>9</v>
      </c>
      <c r="K419" s="9">
        <v>12</v>
      </c>
      <c r="L419" s="9">
        <v>13</v>
      </c>
      <c r="M419" s="9">
        <v>19</v>
      </c>
      <c r="N419" s="9">
        <v>13</v>
      </c>
      <c r="O419" s="9">
        <v>9</v>
      </c>
      <c r="P419" s="9">
        <v>12</v>
      </c>
      <c r="Q419" s="9">
        <v>14</v>
      </c>
      <c r="R419" s="23">
        <f>AVERAGE(Tabela11[[#This Row],[1.º Ano]],Tabela11[[#This Row],[1.º Ano2]],Tabela11[[#This Row],[1.º Ano3]],Tabela11[[#This Row],[1.º Ano4]])</f>
        <v>11.75</v>
      </c>
      <c r="S419" s="23">
        <f>AVERAGE(Tabela11[[#This Row],[2.º Ano]],Tabela11[[#This Row],[2.º Ano2]],Tabela11[[#This Row],[2.º Ano3]],Tabela11[[#This Row],[2.º Ano4]])</f>
        <v>13.5</v>
      </c>
      <c r="T419" s="23">
        <f>AVERAGE(Tabela11[[#This Row],[3.º Ano]],Tabela11[[#This Row],[3.º Ano2]],Tabela11[[#This Row],[3.º Ano3]],Tabela11[[#This Row],[3.º Ano4]])</f>
        <v>14.75</v>
      </c>
      <c r="U419" s="23">
        <f>AVERAGE(Tabela11[[#This Row],[4.º Ano]],Tabela11[[#This Row],[4.º Ano2]],Tabela11[[#This Row],[4.º Ano3]],Tabela11[[#This Row],[4.º Ano4]])</f>
        <v>16.5</v>
      </c>
      <c r="V419" s="23">
        <f>AVERAGE(Tabela11[[#This Row],[1º Ano]],Tabela11[[#This Row],[2º Ano]],Tabela11[[#This Row],[3º Ano]],Tabela11[[#This Row],[4º Ano]])</f>
        <v>14.125</v>
      </c>
      <c r="W419" s="9"/>
      <c r="X419" s="9"/>
    </row>
    <row r="420" spans="1:24" ht="15.6" x14ac:dyDescent="0.3">
      <c r="A420" s="1" t="str">
        <f>Tabela6[[#This Row],[id_escola]]</f>
        <v>0402</v>
      </c>
      <c r="B420" s="9">
        <v>18</v>
      </c>
      <c r="C420" s="9">
        <v>19</v>
      </c>
      <c r="D420" s="9">
        <v>11</v>
      </c>
      <c r="E420" s="9">
        <v>10</v>
      </c>
      <c r="F420" s="9">
        <v>11</v>
      </c>
      <c r="G420" s="9">
        <v>19</v>
      </c>
      <c r="H420" s="9">
        <v>19</v>
      </c>
      <c r="I420" s="9">
        <v>12</v>
      </c>
      <c r="J420" s="9">
        <v>15</v>
      </c>
      <c r="K420" s="9">
        <v>11</v>
      </c>
      <c r="L420" s="9">
        <v>20</v>
      </c>
      <c r="M420" s="9">
        <v>19</v>
      </c>
      <c r="N420" s="9">
        <v>13</v>
      </c>
      <c r="O420" s="9">
        <v>18</v>
      </c>
      <c r="P420" s="9">
        <v>13</v>
      </c>
      <c r="Q420" s="9">
        <v>19</v>
      </c>
      <c r="R420" s="23">
        <f>AVERAGE(Tabela11[[#This Row],[1.º Ano]],Tabela11[[#This Row],[1.º Ano2]],Tabela11[[#This Row],[1.º Ano3]],Tabela11[[#This Row],[1.º Ano4]])</f>
        <v>14.25</v>
      </c>
      <c r="S420" s="23">
        <f>AVERAGE(Tabela11[[#This Row],[2.º Ano]],Tabela11[[#This Row],[2.º Ano2]],Tabela11[[#This Row],[2.º Ano3]],Tabela11[[#This Row],[2.º Ano4]])</f>
        <v>16.75</v>
      </c>
      <c r="T420" s="23">
        <f>AVERAGE(Tabela11[[#This Row],[3.º Ano]],Tabela11[[#This Row],[3.º Ano2]],Tabela11[[#This Row],[3.º Ano3]],Tabela11[[#This Row],[3.º Ano4]])</f>
        <v>15.75</v>
      </c>
      <c r="U420" s="23">
        <f>AVERAGE(Tabela11[[#This Row],[4.º Ano]],Tabela11[[#This Row],[4.º Ano2]],Tabela11[[#This Row],[4.º Ano3]],Tabela11[[#This Row],[4.º Ano4]])</f>
        <v>15</v>
      </c>
      <c r="V420" s="23">
        <f>AVERAGE(Tabela11[[#This Row],[1º Ano]],Tabela11[[#This Row],[2º Ano]],Tabela11[[#This Row],[3º Ano]],Tabela11[[#This Row],[4º Ano]])</f>
        <v>15.4375</v>
      </c>
      <c r="W420" s="9"/>
      <c r="X420" s="9"/>
    </row>
    <row r="421" spans="1:24" ht="15.6" x14ac:dyDescent="0.3">
      <c r="A421" s="1" t="str">
        <f>Tabela6[[#This Row],[id_escola]]</f>
        <v>0402</v>
      </c>
      <c r="B421" s="9">
        <v>16</v>
      </c>
      <c r="C421" s="9">
        <v>17</v>
      </c>
      <c r="D421" s="9">
        <v>12</v>
      </c>
      <c r="E421" s="9">
        <v>10</v>
      </c>
      <c r="F421" s="9">
        <v>7</v>
      </c>
      <c r="G421" s="9">
        <v>17</v>
      </c>
      <c r="H421" s="9">
        <v>17</v>
      </c>
      <c r="I421" s="9">
        <v>12</v>
      </c>
      <c r="J421" s="9">
        <v>8</v>
      </c>
      <c r="K421" s="9">
        <v>10</v>
      </c>
      <c r="L421" s="9">
        <v>16</v>
      </c>
      <c r="M421" s="9">
        <v>18</v>
      </c>
      <c r="N421" s="9">
        <v>6</v>
      </c>
      <c r="O421" s="9">
        <v>7</v>
      </c>
      <c r="P421" s="9">
        <v>11</v>
      </c>
      <c r="Q421" s="9">
        <v>15</v>
      </c>
      <c r="R421" s="23">
        <f>AVERAGE(Tabela11[[#This Row],[1.º Ano]],Tabela11[[#This Row],[1.º Ano2]],Tabela11[[#This Row],[1.º Ano3]],Tabela11[[#This Row],[1.º Ano4]])</f>
        <v>9.25</v>
      </c>
      <c r="S421" s="23">
        <f>AVERAGE(Tabela11[[#This Row],[2.º Ano]],Tabela11[[#This Row],[2.º Ano2]],Tabela11[[#This Row],[2.º Ano3]],Tabela11[[#This Row],[2.º Ano4]])</f>
        <v>12.75</v>
      </c>
      <c r="T421" s="23">
        <f>AVERAGE(Tabela11[[#This Row],[3.º Ano]],Tabela11[[#This Row],[3.º Ano2]],Tabela11[[#This Row],[3.º Ano3]],Tabela11[[#This Row],[3.º Ano4]])</f>
        <v>14</v>
      </c>
      <c r="U421" s="23">
        <f>AVERAGE(Tabela11[[#This Row],[4.º Ano]],Tabela11[[#This Row],[4.º Ano2]],Tabela11[[#This Row],[4.º Ano3]],Tabela11[[#This Row],[4.º Ano4]])</f>
        <v>13.75</v>
      </c>
      <c r="V421" s="23">
        <f>AVERAGE(Tabela11[[#This Row],[1º Ano]],Tabela11[[#This Row],[2º Ano]],Tabela11[[#This Row],[3º Ano]],Tabela11[[#This Row],[4º Ano]])</f>
        <v>12.4375</v>
      </c>
      <c r="W421" s="9"/>
      <c r="X421" s="9"/>
    </row>
    <row r="422" spans="1:24" ht="15.6" x14ac:dyDescent="0.3">
      <c r="A422" s="1" t="str">
        <f>Tabela6[[#This Row],[id_escola]]</f>
        <v>0402</v>
      </c>
      <c r="B422" s="9">
        <v>16</v>
      </c>
      <c r="C422" s="9">
        <v>40</v>
      </c>
      <c r="D422" s="9">
        <v>32</v>
      </c>
      <c r="E422" s="9">
        <v>33</v>
      </c>
      <c r="F422" s="9">
        <v>30</v>
      </c>
      <c r="G422" s="9">
        <v>18</v>
      </c>
      <c r="H422" s="9">
        <v>41</v>
      </c>
      <c r="I422" s="9">
        <v>33</v>
      </c>
      <c r="J422" s="9">
        <v>25</v>
      </c>
      <c r="K422" s="9">
        <v>31</v>
      </c>
      <c r="L422" s="9">
        <v>20</v>
      </c>
      <c r="M422" s="9">
        <v>40</v>
      </c>
      <c r="N422" s="9">
        <v>30</v>
      </c>
      <c r="O422" s="9">
        <v>26</v>
      </c>
      <c r="P422" s="9">
        <v>33</v>
      </c>
      <c r="Q422" s="9">
        <v>21</v>
      </c>
      <c r="R422" s="23">
        <f>AVERAGE(Tabela11[[#This Row],[1.º Ano]],Tabela11[[#This Row],[1.º Ano2]],Tabela11[[#This Row],[1.º Ano3]],Tabela11[[#This Row],[1.º Ano4]])</f>
        <v>25.25</v>
      </c>
      <c r="S422" s="23">
        <f>AVERAGE(Tabela11[[#This Row],[2.º Ano]],Tabela11[[#This Row],[2.º Ano2]],Tabela11[[#This Row],[2.º Ano3]],Tabela11[[#This Row],[2.º Ano4]])</f>
        <v>28.75</v>
      </c>
      <c r="T422" s="23">
        <f>AVERAGE(Tabela11[[#This Row],[3.º Ano]],Tabela11[[#This Row],[3.º Ano2]],Tabela11[[#This Row],[3.º Ano3]],Tabela11[[#This Row],[3.º Ano4]])</f>
        <v>31.5</v>
      </c>
      <c r="U422" s="23">
        <f>AVERAGE(Tabela11[[#This Row],[4.º Ano]],Tabela11[[#This Row],[4.º Ano2]],Tabela11[[#This Row],[4.º Ano3]],Tabela11[[#This Row],[4.º Ano4]])</f>
        <v>31.75</v>
      </c>
      <c r="V422" s="23">
        <f>AVERAGE(Tabela11[[#This Row],[1º Ano]],Tabela11[[#This Row],[2º Ano]],Tabela11[[#This Row],[3º Ano]],Tabela11[[#This Row],[4º Ano]])</f>
        <v>29.3125</v>
      </c>
      <c r="W422" s="9"/>
      <c r="X422" s="9"/>
    </row>
    <row r="423" spans="1:24" ht="15.6" x14ac:dyDescent="0.3">
      <c r="A423" s="1" t="str">
        <f>Tabela6[[#This Row],[id_escola]]</f>
        <v>0402</v>
      </c>
      <c r="B423" s="9">
        <v>6</v>
      </c>
      <c r="C423" s="9">
        <v>8</v>
      </c>
      <c r="D423" s="9">
        <v>5</v>
      </c>
      <c r="E423" s="9">
        <v>11</v>
      </c>
      <c r="F423" s="9">
        <v>5</v>
      </c>
      <c r="G423" s="9">
        <v>6</v>
      </c>
      <c r="H423" s="9">
        <v>6</v>
      </c>
      <c r="I423" s="9">
        <v>5</v>
      </c>
      <c r="J423" s="9">
        <v>11</v>
      </c>
      <c r="K423" s="9">
        <v>5</v>
      </c>
      <c r="L423" s="9">
        <v>6</v>
      </c>
      <c r="M423" s="9">
        <v>6</v>
      </c>
      <c r="N423" s="9">
        <v>9</v>
      </c>
      <c r="O423" s="9">
        <v>11</v>
      </c>
      <c r="P423" s="9">
        <v>5</v>
      </c>
      <c r="Q423" s="9">
        <v>6</v>
      </c>
      <c r="R423" s="23">
        <f>AVERAGE(Tabela11[[#This Row],[1.º Ano]],Tabela11[[#This Row],[1.º Ano2]],Tabela11[[#This Row],[1.º Ano3]],Tabela11[[#This Row],[1.º Ano4]])</f>
        <v>7.75</v>
      </c>
      <c r="S423" s="23">
        <f>AVERAGE(Tabela11[[#This Row],[2.º Ano]],Tabela11[[#This Row],[2.º Ano2]],Tabela11[[#This Row],[2.º Ano3]],Tabela11[[#This Row],[2.º Ano4]])</f>
        <v>7.5</v>
      </c>
      <c r="T423" s="23">
        <f>AVERAGE(Tabela11[[#This Row],[3.º Ano]],Tabela11[[#This Row],[3.º Ano2]],Tabela11[[#This Row],[3.º Ano3]],Tabela11[[#This Row],[3.º Ano4]])</f>
        <v>5.5</v>
      </c>
      <c r="U423" s="23">
        <f>AVERAGE(Tabela11[[#This Row],[4.º Ano]],Tabela11[[#This Row],[4.º Ano2]],Tabela11[[#This Row],[4.º Ano3]],Tabela11[[#This Row],[4.º Ano4]])</f>
        <v>7</v>
      </c>
      <c r="V423" s="23">
        <f>AVERAGE(Tabela11[[#This Row],[1º Ano]],Tabela11[[#This Row],[2º Ano]],Tabela11[[#This Row],[3º Ano]],Tabela11[[#This Row],[4º Ano]])</f>
        <v>6.9375</v>
      </c>
      <c r="W423" s="9"/>
      <c r="X423" s="9"/>
    </row>
    <row r="424" spans="1:24" ht="15.6" x14ac:dyDescent="0.3">
      <c r="A424" s="1" t="str">
        <f>Tabela6[[#This Row],[id_escola]]</f>
        <v>0402</v>
      </c>
      <c r="B424" s="9">
        <v>12</v>
      </c>
      <c r="C424" s="9">
        <v>27</v>
      </c>
      <c r="D424" s="9">
        <v>25</v>
      </c>
      <c r="E424" s="9">
        <v>21</v>
      </c>
      <c r="F424" s="9">
        <v>24</v>
      </c>
      <c r="G424" s="9">
        <v>14</v>
      </c>
      <c r="H424" s="9">
        <v>26</v>
      </c>
      <c r="I424" s="9">
        <v>26</v>
      </c>
      <c r="J424" s="9">
        <v>21</v>
      </c>
      <c r="K424" s="9">
        <v>25</v>
      </c>
      <c r="L424" s="9">
        <v>17</v>
      </c>
      <c r="M424" s="9">
        <v>26</v>
      </c>
      <c r="N424" s="9">
        <v>24</v>
      </c>
      <c r="O424" s="9">
        <v>21</v>
      </c>
      <c r="P424" s="9">
        <v>25</v>
      </c>
      <c r="Q424" s="9">
        <v>20</v>
      </c>
      <c r="R424" s="23">
        <f>AVERAGE(Tabela11[[#This Row],[1.º Ano]],Tabela11[[#This Row],[1.º Ano2]],Tabela11[[#This Row],[1.º Ano3]],Tabela11[[#This Row],[1.º Ano4]])</f>
        <v>20.25</v>
      </c>
      <c r="S424" s="23">
        <f>AVERAGE(Tabela11[[#This Row],[2.º Ano]],Tabela11[[#This Row],[2.º Ano2]],Tabela11[[#This Row],[2.º Ano3]],Tabela11[[#This Row],[2.º Ano4]])</f>
        <v>21.75</v>
      </c>
      <c r="T424" s="23">
        <f>AVERAGE(Tabela11[[#This Row],[3.º Ano]],Tabela11[[#This Row],[3.º Ano2]],Tabela11[[#This Row],[3.º Ano3]],Tabela11[[#This Row],[3.º Ano4]])</f>
        <v>23.25</v>
      </c>
      <c r="U424" s="23">
        <f>AVERAGE(Tabela11[[#This Row],[4.º Ano]],Tabela11[[#This Row],[4.º Ano2]],Tabela11[[#This Row],[4.º Ano3]],Tabela11[[#This Row],[4.º Ano4]])</f>
        <v>23.25</v>
      </c>
      <c r="V424" s="23">
        <f>AVERAGE(Tabela11[[#This Row],[1º Ano]],Tabela11[[#This Row],[2º Ano]],Tabela11[[#This Row],[3º Ano]],Tabela11[[#This Row],[4º Ano]])</f>
        <v>22.125</v>
      </c>
      <c r="W424" s="9"/>
      <c r="X424" s="9"/>
    </row>
    <row r="425" spans="1:24" ht="15.6" x14ac:dyDescent="0.3">
      <c r="A425" s="1" t="str">
        <f>Tabela6[[#This Row],[id_escola]]</f>
        <v>0402</v>
      </c>
      <c r="B425" s="9">
        <v>16</v>
      </c>
      <c r="C425" s="9">
        <v>16</v>
      </c>
      <c r="D425" s="9">
        <v>18</v>
      </c>
      <c r="E425" s="9">
        <v>12</v>
      </c>
      <c r="F425" s="9">
        <v>17</v>
      </c>
      <c r="G425" s="9">
        <v>18</v>
      </c>
      <c r="H425" s="9">
        <v>14</v>
      </c>
      <c r="I425" s="9">
        <v>16</v>
      </c>
      <c r="J425" s="9">
        <v>16</v>
      </c>
      <c r="K425" s="9">
        <v>18</v>
      </c>
      <c r="L425" s="9">
        <v>18</v>
      </c>
      <c r="M425" s="9">
        <v>13</v>
      </c>
      <c r="N425" s="9">
        <v>7</v>
      </c>
      <c r="O425" s="9">
        <v>15</v>
      </c>
      <c r="P425" s="9">
        <v>18</v>
      </c>
      <c r="Q425" s="9">
        <v>18</v>
      </c>
      <c r="R425" s="23">
        <f>AVERAGE(Tabela11[[#This Row],[1.º Ano]],Tabela11[[#This Row],[1.º Ano2]],Tabela11[[#This Row],[1.º Ano3]],Tabela11[[#This Row],[1.º Ano4]])</f>
        <v>14</v>
      </c>
      <c r="S425" s="23">
        <f>AVERAGE(Tabela11[[#This Row],[2.º Ano]],Tabela11[[#This Row],[2.º Ano2]],Tabela11[[#This Row],[2.º Ano3]],Tabela11[[#This Row],[2.º Ano4]])</f>
        <v>16.75</v>
      </c>
      <c r="T425" s="23">
        <f>AVERAGE(Tabela11[[#This Row],[3.º Ano]],Tabela11[[#This Row],[3.º Ano2]],Tabela11[[#This Row],[3.º Ano3]],Tabela11[[#This Row],[3.º Ano4]])</f>
        <v>17</v>
      </c>
      <c r="U425" s="23">
        <f>AVERAGE(Tabela11[[#This Row],[4.º Ano]],Tabela11[[#This Row],[4.º Ano2]],Tabela11[[#This Row],[4.º Ano3]],Tabela11[[#This Row],[4.º Ano4]])</f>
        <v>14.75</v>
      </c>
      <c r="V425" s="23">
        <f>AVERAGE(Tabela11[[#This Row],[1º Ano]],Tabela11[[#This Row],[2º Ano]],Tabela11[[#This Row],[3º Ano]],Tabela11[[#This Row],[4º Ano]])</f>
        <v>15.625</v>
      </c>
      <c r="W425" s="9"/>
      <c r="X425" s="9"/>
    </row>
    <row r="426" spans="1:24" ht="15.6" x14ac:dyDescent="0.3">
      <c r="A426" s="1" t="str">
        <f>Tabela6[[#This Row],[id_escola]]</f>
        <v>0402</v>
      </c>
      <c r="B426" s="9">
        <v>24</v>
      </c>
      <c r="C426" s="9">
        <v>21</v>
      </c>
      <c r="D426" s="9">
        <v>20</v>
      </c>
      <c r="E426" s="9">
        <v>21</v>
      </c>
      <c r="F426" s="9">
        <v>19</v>
      </c>
      <c r="G426" s="9">
        <v>23</v>
      </c>
      <c r="H426" s="9">
        <v>21</v>
      </c>
      <c r="I426" s="9">
        <v>20</v>
      </c>
      <c r="J426" s="9">
        <v>19</v>
      </c>
      <c r="K426" s="9">
        <v>21</v>
      </c>
      <c r="L426" s="9">
        <v>22</v>
      </c>
      <c r="M426" s="9">
        <v>21</v>
      </c>
      <c r="N426" s="9">
        <v>21</v>
      </c>
      <c r="O426" s="9">
        <v>22</v>
      </c>
      <c r="P426" s="9">
        <v>21</v>
      </c>
      <c r="Q426" s="9">
        <v>25</v>
      </c>
      <c r="R426" s="23">
        <f>AVERAGE(Tabela11[[#This Row],[1.º Ano]],Tabela11[[#This Row],[1.º Ano2]],Tabela11[[#This Row],[1.º Ano3]],Tabela11[[#This Row],[1.º Ano4]])</f>
        <v>20.75</v>
      </c>
      <c r="S426" s="23">
        <f>AVERAGE(Tabela11[[#This Row],[2.º Ano]],Tabela11[[#This Row],[2.º Ano2]],Tabela11[[#This Row],[2.º Ano3]],Tabela11[[#This Row],[2.º Ano4]])</f>
        <v>21.75</v>
      </c>
      <c r="T426" s="23">
        <f>AVERAGE(Tabela11[[#This Row],[3.º Ano]],Tabela11[[#This Row],[3.º Ano2]],Tabela11[[#This Row],[3.º Ano3]],Tabela11[[#This Row],[3.º Ano4]])</f>
        <v>21</v>
      </c>
      <c r="U426" s="23">
        <f>AVERAGE(Tabela11[[#This Row],[4.º Ano]],Tabela11[[#This Row],[4.º Ano2]],Tabela11[[#This Row],[4.º Ano3]],Tabela11[[#This Row],[4.º Ano4]])</f>
        <v>21.75</v>
      </c>
      <c r="V426" s="23">
        <f>AVERAGE(Tabela11[[#This Row],[1º Ano]],Tabela11[[#This Row],[2º Ano]],Tabela11[[#This Row],[3º Ano]],Tabela11[[#This Row],[4º Ano]])</f>
        <v>21.3125</v>
      </c>
      <c r="W426" s="9"/>
      <c r="X426" s="9"/>
    </row>
    <row r="427" spans="1:24" ht="15.6" x14ac:dyDescent="0.3">
      <c r="A427" s="1" t="str">
        <f>Tabela6[[#This Row],[id_escola]]</f>
        <v>0402</v>
      </c>
      <c r="B427" s="9">
        <v>42</v>
      </c>
      <c r="C427" s="9">
        <v>50</v>
      </c>
      <c r="D427" s="9">
        <v>26</v>
      </c>
      <c r="E427" s="9">
        <v>46</v>
      </c>
      <c r="F427" s="9">
        <v>33</v>
      </c>
      <c r="G427" s="9">
        <v>43</v>
      </c>
      <c r="H427" s="9">
        <v>52</v>
      </c>
      <c r="I427" s="9">
        <v>27</v>
      </c>
      <c r="J427" s="9">
        <v>23</v>
      </c>
      <c r="K427" s="9">
        <v>32</v>
      </c>
      <c r="L427" s="9">
        <v>42</v>
      </c>
      <c r="M427" s="9">
        <v>52</v>
      </c>
      <c r="N427" s="9">
        <v>33</v>
      </c>
      <c r="O427" s="9">
        <v>23</v>
      </c>
      <c r="P427" s="9">
        <v>32</v>
      </c>
      <c r="Q427" s="9">
        <v>40</v>
      </c>
      <c r="R427" s="23">
        <f>AVERAGE(Tabela11[[#This Row],[1.º Ano]],Tabela11[[#This Row],[1.º Ano2]],Tabela11[[#This Row],[1.º Ano3]],Tabela11[[#This Row],[1.º Ano4]])</f>
        <v>32.75</v>
      </c>
      <c r="S427" s="23">
        <f>AVERAGE(Tabela11[[#This Row],[2.º Ano]],Tabela11[[#This Row],[2.º Ano2]],Tabela11[[#This Row],[2.º Ano3]],Tabela11[[#This Row],[2.º Ano4]])</f>
        <v>37</v>
      </c>
      <c r="T427" s="23">
        <f>AVERAGE(Tabela11[[#This Row],[3.º Ano]],Tabela11[[#This Row],[3.º Ano2]],Tabela11[[#This Row],[3.º Ano3]],Tabela11[[#This Row],[3.º Ano4]])</f>
        <v>38</v>
      </c>
      <c r="U427" s="23">
        <f>AVERAGE(Tabela11[[#This Row],[4.º Ano]],Tabela11[[#This Row],[4.º Ano2]],Tabela11[[#This Row],[4.º Ano3]],Tabela11[[#This Row],[4.º Ano4]])</f>
        <v>41.25</v>
      </c>
      <c r="V427" s="23">
        <f>AVERAGE(Tabela11[[#This Row],[1º Ano]],Tabela11[[#This Row],[2º Ano]],Tabela11[[#This Row],[3º Ano]],Tabela11[[#This Row],[4º Ano]])</f>
        <v>37.25</v>
      </c>
      <c r="W427" s="9"/>
      <c r="X427" s="9"/>
    </row>
    <row r="428" spans="1:24" ht="15.6" x14ac:dyDescent="0.3">
      <c r="A428" s="1" t="str">
        <f>Tabela6[[#This Row],[id_escola]]</f>
        <v>0402</v>
      </c>
      <c r="B428" s="9">
        <v>22</v>
      </c>
      <c r="C428" s="9">
        <v>26</v>
      </c>
      <c r="D428" s="9">
        <v>20</v>
      </c>
      <c r="E428" s="9">
        <v>13</v>
      </c>
      <c r="F428" s="9">
        <v>19</v>
      </c>
      <c r="G428" s="9">
        <v>20</v>
      </c>
      <c r="H428" s="9">
        <v>25</v>
      </c>
      <c r="I428" s="9">
        <v>19</v>
      </c>
      <c r="J428" s="9">
        <v>17</v>
      </c>
      <c r="K428" s="9">
        <v>19</v>
      </c>
      <c r="L428" s="9">
        <v>19</v>
      </c>
      <c r="M428" s="9">
        <v>25</v>
      </c>
      <c r="N428" s="9">
        <v>24</v>
      </c>
      <c r="O428" s="9">
        <v>18</v>
      </c>
      <c r="P428" s="9">
        <v>20</v>
      </c>
      <c r="Q428" s="9">
        <v>21</v>
      </c>
      <c r="R428" s="23">
        <f>AVERAGE(Tabela11[[#This Row],[1.º Ano]],Tabela11[[#This Row],[1.º Ano2]],Tabela11[[#This Row],[1.º Ano3]],Tabela11[[#This Row],[1.º Ano4]])</f>
        <v>20.5</v>
      </c>
      <c r="S428" s="23">
        <f>AVERAGE(Tabela11[[#This Row],[2.º Ano]],Tabela11[[#This Row],[2.º Ano2]],Tabela11[[#This Row],[2.º Ano3]],Tabela11[[#This Row],[2.º Ano4]])</f>
        <v>20.75</v>
      </c>
      <c r="T428" s="23">
        <f>AVERAGE(Tabela11[[#This Row],[3.º Ano]],Tabela11[[#This Row],[3.º Ano2]],Tabela11[[#This Row],[3.º Ano3]],Tabela11[[#This Row],[3.º Ano4]])</f>
        <v>21</v>
      </c>
      <c r="U428" s="23">
        <f>AVERAGE(Tabela11[[#This Row],[4.º Ano]],Tabela11[[#This Row],[4.º Ano2]],Tabela11[[#This Row],[4.º Ano3]],Tabela11[[#This Row],[4.º Ano4]])</f>
        <v>19.5</v>
      </c>
      <c r="V428" s="23">
        <f>AVERAGE(Tabela11[[#This Row],[1º Ano]],Tabela11[[#This Row],[2º Ano]],Tabela11[[#This Row],[3º Ano]],Tabela11[[#This Row],[4º Ano]])</f>
        <v>20.4375</v>
      </c>
      <c r="W428" s="9"/>
      <c r="X428" s="9"/>
    </row>
    <row r="429" spans="1:24" ht="15.6" x14ac:dyDescent="0.3">
      <c r="A429" s="1" t="str">
        <f>Tabela6[[#This Row],[id_escola]]</f>
        <v>0402</v>
      </c>
      <c r="B429" s="9">
        <v>15</v>
      </c>
      <c r="C429" s="9">
        <v>20</v>
      </c>
      <c r="D429" s="9">
        <v>22</v>
      </c>
      <c r="E429" s="9">
        <v>14</v>
      </c>
      <c r="F429" s="9">
        <v>27</v>
      </c>
      <c r="G429" s="9">
        <v>15</v>
      </c>
      <c r="H429" s="9">
        <v>19</v>
      </c>
      <c r="I429" s="9">
        <v>22</v>
      </c>
      <c r="J429" s="9">
        <v>20</v>
      </c>
      <c r="K429" s="9">
        <v>27</v>
      </c>
      <c r="L429" s="9">
        <v>17</v>
      </c>
      <c r="M429" s="9">
        <v>19</v>
      </c>
      <c r="N429" s="9">
        <v>23</v>
      </c>
      <c r="O429" s="9">
        <v>20</v>
      </c>
      <c r="P429" s="9">
        <v>27</v>
      </c>
      <c r="Q429" s="9">
        <v>18</v>
      </c>
      <c r="R429" s="23">
        <f>AVERAGE(Tabela11[[#This Row],[1.º Ano]],Tabela11[[#This Row],[1.º Ano2]],Tabela11[[#This Row],[1.º Ano3]],Tabela11[[#This Row],[1.º Ano4]])</f>
        <v>21.25</v>
      </c>
      <c r="S429" s="23">
        <f>AVERAGE(Tabela11[[#This Row],[2.º Ano]],Tabela11[[#This Row],[2.º Ano2]],Tabela11[[#This Row],[2.º Ano3]],Tabela11[[#This Row],[2.º Ano4]])</f>
        <v>20.5</v>
      </c>
      <c r="T429" s="23">
        <f>AVERAGE(Tabela11[[#This Row],[3.º Ano]],Tabela11[[#This Row],[3.º Ano2]],Tabela11[[#This Row],[3.º Ano3]],Tabela11[[#This Row],[3.º Ano4]])</f>
        <v>21.25</v>
      </c>
      <c r="U429" s="23">
        <f>AVERAGE(Tabela11[[#This Row],[4.º Ano]],Tabela11[[#This Row],[4.º Ano2]],Tabela11[[#This Row],[4.º Ano3]],Tabela11[[#This Row],[4.º Ano4]])</f>
        <v>18.25</v>
      </c>
      <c r="V429" s="23">
        <f>AVERAGE(Tabela11[[#This Row],[1º Ano]],Tabela11[[#This Row],[2º Ano]],Tabela11[[#This Row],[3º Ano]],Tabela11[[#This Row],[4º Ano]])</f>
        <v>20.3125</v>
      </c>
      <c r="W429" s="9"/>
      <c r="X429" s="9"/>
    </row>
    <row r="430" spans="1:24" ht="15.6" x14ac:dyDescent="0.3">
      <c r="A430" s="1" t="str">
        <f>Tabela6[[#This Row],[id_escola]]</f>
        <v>0402</v>
      </c>
      <c r="B430" s="9">
        <v>8</v>
      </c>
      <c r="C430" s="9">
        <v>4</v>
      </c>
      <c r="D430" s="9">
        <v>12</v>
      </c>
      <c r="E430" s="9">
        <v>6</v>
      </c>
      <c r="F430" s="9">
        <v>7</v>
      </c>
      <c r="G430" s="9">
        <v>8</v>
      </c>
      <c r="H430" s="9">
        <v>3</v>
      </c>
      <c r="I430" s="9">
        <v>13</v>
      </c>
      <c r="J430" s="9">
        <v>3</v>
      </c>
      <c r="K430" s="9">
        <v>8</v>
      </c>
      <c r="L430" s="9">
        <v>8</v>
      </c>
      <c r="M430" s="9">
        <v>4</v>
      </c>
      <c r="N430" s="9">
        <v>6</v>
      </c>
      <c r="O430" s="9">
        <v>3</v>
      </c>
      <c r="P430" s="9">
        <v>8</v>
      </c>
      <c r="Q430" s="9">
        <v>8</v>
      </c>
      <c r="R430" s="23">
        <f>AVERAGE(Tabela11[[#This Row],[1.º Ano]],Tabela11[[#This Row],[1.º Ano2]],Tabela11[[#This Row],[1.º Ano3]],Tabela11[[#This Row],[1.º Ano4]])</f>
        <v>6</v>
      </c>
      <c r="S430" s="23">
        <f>AVERAGE(Tabela11[[#This Row],[2.º Ano]],Tabela11[[#This Row],[2.º Ano2]],Tabela11[[#This Row],[2.º Ano3]],Tabela11[[#This Row],[2.º Ano4]])</f>
        <v>5.75</v>
      </c>
      <c r="T430" s="23">
        <f>AVERAGE(Tabela11[[#This Row],[3.º Ano]],Tabela11[[#This Row],[3.º Ano2]],Tabela11[[#This Row],[3.º Ano3]],Tabela11[[#This Row],[3.º Ano4]])</f>
        <v>7.75</v>
      </c>
      <c r="U430" s="23">
        <f>AVERAGE(Tabela11[[#This Row],[4.º Ano]],Tabela11[[#This Row],[4.º Ano2]],Tabela11[[#This Row],[4.º Ano3]],Tabela11[[#This Row],[4.º Ano4]])</f>
        <v>7.75</v>
      </c>
      <c r="V430" s="23">
        <f>AVERAGE(Tabela11[[#This Row],[1º Ano]],Tabela11[[#This Row],[2º Ano]],Tabela11[[#This Row],[3º Ano]],Tabela11[[#This Row],[4º Ano]])</f>
        <v>6.8125</v>
      </c>
      <c r="W430" s="9"/>
      <c r="X430" s="9"/>
    </row>
    <row r="431" spans="1:24" ht="15.6" x14ac:dyDescent="0.3">
      <c r="A431" s="1" t="str">
        <f>Tabela6[[#This Row],[id_escola]]</f>
        <v>0402</v>
      </c>
      <c r="B431" s="9">
        <v>6</v>
      </c>
      <c r="C431" s="9">
        <v>9</v>
      </c>
      <c r="D431" s="9">
        <v>7</v>
      </c>
      <c r="E431" s="9">
        <v>6</v>
      </c>
      <c r="F431" s="9">
        <v>4</v>
      </c>
      <c r="G431" s="9">
        <v>5</v>
      </c>
      <c r="H431" s="9">
        <v>9</v>
      </c>
      <c r="I431" s="9">
        <v>7</v>
      </c>
      <c r="J431" s="9">
        <v>7</v>
      </c>
      <c r="K431" s="9">
        <v>4</v>
      </c>
      <c r="L431" s="9">
        <v>6</v>
      </c>
      <c r="M431" s="9">
        <v>10</v>
      </c>
      <c r="N431" s="9">
        <v>8</v>
      </c>
      <c r="O431" s="9">
        <v>7</v>
      </c>
      <c r="P431" s="9">
        <v>4</v>
      </c>
      <c r="Q431" s="9">
        <v>8</v>
      </c>
      <c r="R431" s="23">
        <f>AVERAGE(Tabela11[[#This Row],[1.º Ano]],Tabela11[[#This Row],[1.º Ano2]],Tabela11[[#This Row],[1.º Ano3]],Tabela11[[#This Row],[1.º Ano4]])</f>
        <v>6.25</v>
      </c>
      <c r="S431" s="23">
        <f>AVERAGE(Tabela11[[#This Row],[2.º Ano]],Tabela11[[#This Row],[2.º Ano2]],Tabela11[[#This Row],[2.º Ano3]],Tabela11[[#This Row],[2.º Ano4]])</f>
        <v>6.25</v>
      </c>
      <c r="T431" s="23">
        <f>AVERAGE(Tabela11[[#This Row],[3.º Ano]],Tabela11[[#This Row],[3.º Ano2]],Tabela11[[#This Row],[3.º Ano3]],Tabela11[[#This Row],[3.º Ano4]])</f>
        <v>6.5</v>
      </c>
      <c r="U431" s="23">
        <f>AVERAGE(Tabela11[[#This Row],[4.º Ano]],Tabela11[[#This Row],[4.º Ano2]],Tabela11[[#This Row],[4.º Ano3]],Tabela11[[#This Row],[4.º Ano4]])</f>
        <v>7.75</v>
      </c>
      <c r="V431" s="23">
        <f>AVERAGE(Tabela11[[#This Row],[1º Ano]],Tabela11[[#This Row],[2º Ano]],Tabela11[[#This Row],[3º Ano]],Tabela11[[#This Row],[4º Ano]])</f>
        <v>6.6875</v>
      </c>
      <c r="W431" s="9"/>
      <c r="X431" s="9"/>
    </row>
    <row r="432" spans="1:24" ht="15.6" x14ac:dyDescent="0.3">
      <c r="A432" s="1" t="str">
        <f>Tabela6[[#This Row],[id_escola]]</f>
        <v>0402</v>
      </c>
      <c r="B432" s="9">
        <v>11</v>
      </c>
      <c r="C432" s="9">
        <v>10</v>
      </c>
      <c r="D432" s="9">
        <v>7</v>
      </c>
      <c r="E432" s="9">
        <v>7</v>
      </c>
      <c r="F432" s="9">
        <v>10</v>
      </c>
      <c r="G432" s="9">
        <v>11</v>
      </c>
      <c r="H432" s="9">
        <v>11</v>
      </c>
      <c r="I432" s="9">
        <v>11</v>
      </c>
      <c r="J432" s="9">
        <v>5</v>
      </c>
      <c r="K432" s="9">
        <v>13</v>
      </c>
      <c r="L432" s="9">
        <v>14</v>
      </c>
      <c r="M432" s="9">
        <v>13</v>
      </c>
      <c r="N432" s="9">
        <v>17</v>
      </c>
      <c r="O432" s="9">
        <v>8</v>
      </c>
      <c r="P432" s="9">
        <v>17</v>
      </c>
      <c r="Q432" s="9">
        <v>15</v>
      </c>
      <c r="R432" s="23">
        <f>AVERAGE(Tabela11[[#This Row],[1.º Ano]],Tabela11[[#This Row],[1.º Ano2]],Tabela11[[#This Row],[1.º Ano3]],Tabela11[[#This Row],[1.º Ano4]])</f>
        <v>10.75</v>
      </c>
      <c r="S432" s="23">
        <f>AVERAGE(Tabela11[[#This Row],[2.º Ano]],Tabela11[[#This Row],[2.º Ano2]],Tabela11[[#This Row],[2.º Ano3]],Tabela11[[#This Row],[2.º Ano4]])</f>
        <v>10.5</v>
      </c>
      <c r="T432" s="23">
        <f>AVERAGE(Tabela11[[#This Row],[3.º Ano]],Tabela11[[#This Row],[3.º Ano2]],Tabela11[[#This Row],[3.º Ano3]],Tabela11[[#This Row],[3.º Ano4]])</f>
        <v>12.25</v>
      </c>
      <c r="U432" s="23">
        <f>AVERAGE(Tabela11[[#This Row],[4.º Ano]],Tabela11[[#This Row],[4.º Ano2]],Tabela11[[#This Row],[4.º Ano3]],Tabela11[[#This Row],[4.º Ano4]])</f>
        <v>11.5</v>
      </c>
      <c r="V432" s="23">
        <f>AVERAGE(Tabela11[[#This Row],[1º Ano]],Tabela11[[#This Row],[2º Ano]],Tabela11[[#This Row],[3º Ano]],Tabela11[[#This Row],[4º Ano]])</f>
        <v>11.25</v>
      </c>
      <c r="W432" s="9"/>
      <c r="X432" s="9"/>
    </row>
    <row r="433" spans="1:24" ht="15.6" x14ac:dyDescent="0.3">
      <c r="A433" s="1" t="str">
        <f>Tabela6[[#This Row],[id_escola]]</f>
        <v>0402</v>
      </c>
      <c r="B433" s="9">
        <v>9</v>
      </c>
      <c r="C433" s="9">
        <v>16</v>
      </c>
      <c r="D433" s="9">
        <v>20</v>
      </c>
      <c r="E433" s="9">
        <v>14</v>
      </c>
      <c r="F433" s="9">
        <v>17</v>
      </c>
      <c r="G433" s="9">
        <v>9</v>
      </c>
      <c r="H433" s="9">
        <v>13</v>
      </c>
      <c r="I433" s="9">
        <v>20</v>
      </c>
      <c r="J433" s="9">
        <v>12</v>
      </c>
      <c r="K433" s="9">
        <v>17</v>
      </c>
      <c r="L433" s="9">
        <v>7</v>
      </c>
      <c r="M433" s="9">
        <v>13</v>
      </c>
      <c r="N433" s="9">
        <v>18</v>
      </c>
      <c r="O433" s="9">
        <v>13</v>
      </c>
      <c r="P433" s="9">
        <v>21</v>
      </c>
      <c r="Q433" s="9">
        <v>6</v>
      </c>
      <c r="R433" s="23">
        <f>AVERAGE(Tabela11[[#This Row],[1.º Ano]],Tabela11[[#This Row],[1.º Ano2]],Tabela11[[#This Row],[1.º Ano3]],Tabela11[[#This Row],[1.º Ano4]])</f>
        <v>14</v>
      </c>
      <c r="S433" s="23">
        <f>AVERAGE(Tabela11[[#This Row],[2.º Ano]],Tabela11[[#This Row],[2.º Ano2]],Tabela11[[#This Row],[2.º Ano3]],Tabela11[[#This Row],[2.º Ano4]])</f>
        <v>13.75</v>
      </c>
      <c r="T433" s="23">
        <f>AVERAGE(Tabela11[[#This Row],[3.º Ano]],Tabela11[[#This Row],[3.º Ano2]],Tabela11[[#This Row],[3.º Ano3]],Tabela11[[#This Row],[3.º Ano4]])</f>
        <v>15.25</v>
      </c>
      <c r="U433" s="23">
        <f>AVERAGE(Tabela11[[#This Row],[4.º Ano]],Tabela11[[#This Row],[4.º Ano2]],Tabela11[[#This Row],[4.º Ano3]],Tabela11[[#This Row],[4.º Ano4]])</f>
        <v>13.25</v>
      </c>
      <c r="V433" s="23">
        <f>AVERAGE(Tabela11[[#This Row],[1º Ano]],Tabela11[[#This Row],[2º Ano]],Tabela11[[#This Row],[3º Ano]],Tabela11[[#This Row],[4º Ano]])</f>
        <v>14.0625</v>
      </c>
      <c r="W433" s="9"/>
      <c r="X433" s="9"/>
    </row>
    <row r="434" spans="1:24" ht="15.6" x14ac:dyDescent="0.3">
      <c r="A434" s="1" t="str">
        <f>Tabela6[[#This Row],[id_escola]]</f>
        <v>0402</v>
      </c>
      <c r="B434" s="9">
        <v>18</v>
      </c>
      <c r="C434" s="9">
        <v>9</v>
      </c>
      <c r="D434" s="9">
        <v>20</v>
      </c>
      <c r="E434" s="9">
        <v>17</v>
      </c>
      <c r="F434" s="9">
        <v>10</v>
      </c>
      <c r="G434" s="9">
        <v>18</v>
      </c>
      <c r="H434" s="9">
        <v>10</v>
      </c>
      <c r="I434" s="9">
        <v>20</v>
      </c>
      <c r="J434" s="9">
        <v>11</v>
      </c>
      <c r="K434" s="9">
        <v>7</v>
      </c>
      <c r="L434" s="9">
        <v>18</v>
      </c>
      <c r="M434" s="9">
        <v>11</v>
      </c>
      <c r="N434" s="9">
        <v>12</v>
      </c>
      <c r="O434" s="9">
        <v>10</v>
      </c>
      <c r="P434" s="9">
        <v>6</v>
      </c>
      <c r="Q434" s="9">
        <v>18</v>
      </c>
      <c r="R434" s="23">
        <f>AVERAGE(Tabela11[[#This Row],[1.º Ano]],Tabela11[[#This Row],[1.º Ano2]],Tabela11[[#This Row],[1.º Ano3]],Tabela11[[#This Row],[1.º Ano4]])</f>
        <v>12.75</v>
      </c>
      <c r="S434" s="23">
        <f>AVERAGE(Tabela11[[#This Row],[2.º Ano]],Tabela11[[#This Row],[2.º Ano2]],Tabela11[[#This Row],[2.º Ano3]],Tabela11[[#This Row],[2.º Ano4]])</f>
        <v>11</v>
      </c>
      <c r="T434" s="23">
        <f>AVERAGE(Tabela11[[#This Row],[3.º Ano]],Tabela11[[#This Row],[3.º Ano2]],Tabela11[[#This Row],[3.º Ano3]],Tabela11[[#This Row],[3.º Ano4]])</f>
        <v>13.5</v>
      </c>
      <c r="U434" s="23">
        <f>AVERAGE(Tabela11[[#This Row],[4.º Ano]],Tabela11[[#This Row],[4.º Ano2]],Tabela11[[#This Row],[4.º Ano3]],Tabela11[[#This Row],[4.º Ano4]])</f>
        <v>16.5</v>
      </c>
      <c r="V434" s="23">
        <f>AVERAGE(Tabela11[[#This Row],[1º Ano]],Tabela11[[#This Row],[2º Ano]],Tabela11[[#This Row],[3º Ano]],Tabela11[[#This Row],[4º Ano]])</f>
        <v>13.4375</v>
      </c>
      <c r="W434" s="9"/>
      <c r="X434" s="9"/>
    </row>
    <row r="435" spans="1:24" ht="15.6" x14ac:dyDescent="0.3">
      <c r="A435" s="1" t="str">
        <f>Tabela6[[#This Row],[id_escola]]</f>
        <v>0402</v>
      </c>
      <c r="B435" s="9">
        <v>29</v>
      </c>
      <c r="C435" s="9">
        <v>39</v>
      </c>
      <c r="D435" s="9">
        <v>39</v>
      </c>
      <c r="E435" s="9">
        <v>31</v>
      </c>
      <c r="F435" s="9">
        <v>21</v>
      </c>
      <c r="G435" s="9">
        <v>30</v>
      </c>
      <c r="H435" s="9">
        <v>39</v>
      </c>
      <c r="I435" s="9">
        <v>42</v>
      </c>
      <c r="J435" s="9">
        <v>37</v>
      </c>
      <c r="K435" s="9">
        <v>22</v>
      </c>
      <c r="L435" s="9">
        <v>27</v>
      </c>
      <c r="M435" s="9">
        <v>39</v>
      </c>
      <c r="N435" s="9">
        <v>30</v>
      </c>
      <c r="O435" s="9">
        <v>39</v>
      </c>
      <c r="P435" s="9">
        <v>21</v>
      </c>
      <c r="Q435" s="9">
        <v>25</v>
      </c>
      <c r="R435" s="23">
        <f>AVERAGE(Tabela11[[#This Row],[1.º Ano]],Tabela11[[#This Row],[1.º Ano2]],Tabela11[[#This Row],[1.º Ano3]],Tabela11[[#This Row],[1.º Ano4]])</f>
        <v>29.25</v>
      </c>
      <c r="S435" s="23">
        <f>AVERAGE(Tabela11[[#This Row],[2.º Ano]],Tabela11[[#This Row],[2.º Ano2]],Tabela11[[#This Row],[2.º Ano3]],Tabela11[[#This Row],[2.º Ano4]])</f>
        <v>32.5</v>
      </c>
      <c r="T435" s="23">
        <f>AVERAGE(Tabela11[[#This Row],[3.º Ano]],Tabela11[[#This Row],[3.º Ano2]],Tabela11[[#This Row],[3.º Ano3]],Tabela11[[#This Row],[3.º Ano4]])</f>
        <v>31.5</v>
      </c>
      <c r="U435" s="23">
        <f>AVERAGE(Tabela11[[#This Row],[4.º Ano]],Tabela11[[#This Row],[4.º Ano2]],Tabela11[[#This Row],[4.º Ano3]],Tabela11[[#This Row],[4.º Ano4]])</f>
        <v>34.25</v>
      </c>
      <c r="V435" s="23">
        <f>AVERAGE(Tabela11[[#This Row],[1º Ano]],Tabela11[[#This Row],[2º Ano]],Tabela11[[#This Row],[3º Ano]],Tabela11[[#This Row],[4º Ano]])</f>
        <v>31.875</v>
      </c>
      <c r="W435" s="9"/>
      <c r="X435" s="9"/>
    </row>
    <row r="436" spans="1:24" ht="15.6" x14ac:dyDescent="0.3">
      <c r="A436" s="1" t="str">
        <f>Tabela6[[#This Row],[id_escola]]</f>
        <v>0402</v>
      </c>
      <c r="B436" s="9">
        <v>18</v>
      </c>
      <c r="C436" s="9">
        <v>21</v>
      </c>
      <c r="D436" s="9">
        <v>22</v>
      </c>
      <c r="E436" s="9">
        <v>27</v>
      </c>
      <c r="F436" s="9">
        <v>14</v>
      </c>
      <c r="G436" s="9">
        <v>21</v>
      </c>
      <c r="H436" s="9">
        <v>20</v>
      </c>
      <c r="I436" s="9">
        <v>24</v>
      </c>
      <c r="J436" s="9">
        <v>21</v>
      </c>
      <c r="K436" s="9">
        <v>17</v>
      </c>
      <c r="L436" s="9">
        <v>19</v>
      </c>
      <c r="M436" s="9">
        <v>20</v>
      </c>
      <c r="N436" s="9">
        <v>24</v>
      </c>
      <c r="O436" s="9">
        <v>22</v>
      </c>
      <c r="P436" s="9">
        <v>22</v>
      </c>
      <c r="Q436" s="9">
        <v>20</v>
      </c>
      <c r="R436" s="23">
        <f>AVERAGE(Tabela11[[#This Row],[1.º Ano]],Tabela11[[#This Row],[1.º Ano2]],Tabela11[[#This Row],[1.º Ano3]],Tabela11[[#This Row],[1.º Ano4]])</f>
        <v>19.25</v>
      </c>
      <c r="S436" s="23">
        <f>AVERAGE(Tabela11[[#This Row],[2.º Ano]],Tabela11[[#This Row],[2.º Ano2]],Tabela11[[#This Row],[2.º Ano3]],Tabela11[[#This Row],[2.º Ano4]])</f>
        <v>20.25</v>
      </c>
      <c r="T436" s="23">
        <f>AVERAGE(Tabela11[[#This Row],[3.º Ano]],Tabela11[[#This Row],[3.º Ano2]],Tabela11[[#This Row],[3.º Ano3]],Tabela11[[#This Row],[3.º Ano4]])</f>
        <v>20.75</v>
      </c>
      <c r="U436" s="23">
        <f>AVERAGE(Tabela11[[#This Row],[4.º Ano]],Tabela11[[#This Row],[4.º Ano2]],Tabela11[[#This Row],[4.º Ano3]],Tabela11[[#This Row],[4.º Ano4]])</f>
        <v>22.75</v>
      </c>
      <c r="V436" s="23">
        <f>AVERAGE(Tabela11[[#This Row],[1º Ano]],Tabela11[[#This Row],[2º Ano]],Tabela11[[#This Row],[3º Ano]],Tabela11[[#This Row],[4º Ano]])</f>
        <v>20.75</v>
      </c>
      <c r="W436" s="9"/>
      <c r="X436" s="9"/>
    </row>
    <row r="437" spans="1:24" ht="15.6" x14ac:dyDescent="0.3">
      <c r="A437" s="1" t="str">
        <f>Tabela6[[#This Row],[id_escola]]</f>
        <v>0402</v>
      </c>
      <c r="B437" s="9">
        <v>4</v>
      </c>
      <c r="C437" s="9">
        <v>9</v>
      </c>
      <c r="D437" s="9">
        <v>7</v>
      </c>
      <c r="E437" s="9">
        <v>11</v>
      </c>
      <c r="F437" s="9">
        <v>7</v>
      </c>
      <c r="G437" s="9">
        <v>5</v>
      </c>
      <c r="H437" s="9">
        <v>9</v>
      </c>
      <c r="I437" s="9">
        <v>8</v>
      </c>
      <c r="J437" s="9">
        <v>3</v>
      </c>
      <c r="K437" s="9">
        <v>7</v>
      </c>
      <c r="L437" s="9">
        <v>6</v>
      </c>
      <c r="M437" s="9">
        <v>8</v>
      </c>
      <c r="N437" s="9">
        <v>7</v>
      </c>
      <c r="O437" s="9">
        <v>4</v>
      </c>
      <c r="P437" s="9">
        <v>7</v>
      </c>
      <c r="Q437" s="9">
        <v>5</v>
      </c>
      <c r="R437" s="23">
        <f>AVERAGE(Tabela11[[#This Row],[1.º Ano]],Tabela11[[#This Row],[1.º Ano2]],Tabela11[[#This Row],[1.º Ano3]],Tabela11[[#This Row],[1.º Ano4]])</f>
        <v>5.25</v>
      </c>
      <c r="S437" s="23">
        <f>AVERAGE(Tabela11[[#This Row],[2.º Ano]],Tabela11[[#This Row],[2.º Ano2]],Tabela11[[#This Row],[2.º Ano3]],Tabela11[[#This Row],[2.º Ano4]])</f>
        <v>6.25</v>
      </c>
      <c r="T437" s="23">
        <f>AVERAGE(Tabela11[[#This Row],[3.º Ano]],Tabela11[[#This Row],[3.º Ano2]],Tabela11[[#This Row],[3.º Ano3]],Tabela11[[#This Row],[3.º Ano4]])</f>
        <v>7.25</v>
      </c>
      <c r="U437" s="23">
        <f>AVERAGE(Tabela11[[#This Row],[4.º Ano]],Tabela11[[#This Row],[4.º Ano2]],Tabela11[[#This Row],[4.º Ano3]],Tabela11[[#This Row],[4.º Ano4]])</f>
        <v>8</v>
      </c>
      <c r="V437" s="23">
        <f>AVERAGE(Tabela11[[#This Row],[1º Ano]],Tabela11[[#This Row],[2º Ano]],Tabela11[[#This Row],[3º Ano]],Tabela11[[#This Row],[4º Ano]])</f>
        <v>6.6875</v>
      </c>
      <c r="W437" s="9"/>
      <c r="X437" s="9"/>
    </row>
    <row r="438" spans="1:24" ht="15.6" x14ac:dyDescent="0.3">
      <c r="A438" s="1" t="str">
        <f>Tabela6[[#This Row],[id_escola]]</f>
        <v>0402</v>
      </c>
      <c r="B438" s="9">
        <v>3</v>
      </c>
      <c r="C438" s="9">
        <v>5</v>
      </c>
      <c r="D438" s="9">
        <v>5</v>
      </c>
      <c r="E438" s="9">
        <v>8</v>
      </c>
      <c r="F438" s="9">
        <v>0</v>
      </c>
      <c r="G438" s="9">
        <v>5</v>
      </c>
      <c r="H438" s="9">
        <v>5</v>
      </c>
      <c r="I438" s="9">
        <v>5</v>
      </c>
      <c r="J438" s="9">
        <v>7</v>
      </c>
      <c r="K438" s="9">
        <v>0</v>
      </c>
      <c r="L438" s="9">
        <v>5</v>
      </c>
      <c r="M438" s="9">
        <v>5</v>
      </c>
      <c r="N438" s="9">
        <v>9</v>
      </c>
      <c r="O438" s="9">
        <v>7</v>
      </c>
      <c r="P438" s="9">
        <v>0</v>
      </c>
      <c r="Q438" s="9">
        <v>5</v>
      </c>
      <c r="R438" s="23">
        <f>AVERAGE(Tabela11[[#This Row],[1.º Ano]],Tabela11[[#This Row],[1.º Ano2]],Tabela11[[#This Row],[1.º Ano3]],Tabela11[[#This Row],[1.º Ano4]])</f>
        <v>4.75</v>
      </c>
      <c r="S438" s="23">
        <f>AVERAGE(Tabela11[[#This Row],[2.º Ano]],Tabela11[[#This Row],[2.º Ano2]],Tabela11[[#This Row],[2.º Ano3]],Tabela11[[#This Row],[2.º Ano4]])</f>
        <v>4.25</v>
      </c>
      <c r="T438" s="23">
        <f>AVERAGE(Tabela11[[#This Row],[3.º Ano]],Tabela11[[#This Row],[3.º Ano2]],Tabela11[[#This Row],[3.º Ano3]],Tabela11[[#This Row],[3.º Ano4]])</f>
        <v>3.75</v>
      </c>
      <c r="U438" s="23">
        <f>AVERAGE(Tabela11[[#This Row],[4.º Ano]],Tabela11[[#This Row],[4.º Ano2]],Tabela11[[#This Row],[4.º Ano3]],Tabela11[[#This Row],[4.º Ano4]])</f>
        <v>5.75</v>
      </c>
      <c r="V438" s="23">
        <f>AVERAGE(Tabela11[[#This Row],[1º Ano]],Tabela11[[#This Row],[2º Ano]],Tabela11[[#This Row],[3º Ano]],Tabela11[[#This Row],[4º Ano]])</f>
        <v>4.625</v>
      </c>
      <c r="W438" s="9"/>
      <c r="X438" s="9"/>
    </row>
    <row r="439" spans="1:24" ht="15.6" x14ac:dyDescent="0.3">
      <c r="A439" s="1" t="str">
        <f>Tabela6[[#This Row],[id_escola]]</f>
        <v>0402</v>
      </c>
      <c r="B439" s="9" t="s">
        <v>4751</v>
      </c>
      <c r="C439" s="9" t="s">
        <v>4751</v>
      </c>
      <c r="D439" s="9" t="s">
        <v>4751</v>
      </c>
      <c r="E439" s="9" t="s">
        <v>4751</v>
      </c>
      <c r="F439" s="9" t="s">
        <v>4751</v>
      </c>
      <c r="G439" s="9" t="s">
        <v>4751</v>
      </c>
      <c r="H439" s="9" t="s">
        <v>4751</v>
      </c>
      <c r="I439" s="9" t="s">
        <v>4751</v>
      </c>
      <c r="J439" s="9" t="s">
        <v>4751</v>
      </c>
      <c r="K439" s="9" t="s">
        <v>4751</v>
      </c>
      <c r="L439" s="9" t="s">
        <v>4751</v>
      </c>
      <c r="M439" s="9" t="s">
        <v>4751</v>
      </c>
      <c r="N439" s="9" t="s">
        <v>4751</v>
      </c>
      <c r="O439" s="9" t="s">
        <v>4751</v>
      </c>
      <c r="P439" s="9" t="s">
        <v>4751</v>
      </c>
      <c r="Q439" s="9" t="s">
        <v>4751</v>
      </c>
      <c r="R439" s="23" t="s">
        <v>4752</v>
      </c>
      <c r="S439" s="23" t="s">
        <v>4752</v>
      </c>
      <c r="T439" s="23" t="s">
        <v>4752</v>
      </c>
      <c r="U439" s="23" t="s">
        <v>4752</v>
      </c>
      <c r="V439" s="23" t="s">
        <v>4752</v>
      </c>
      <c r="W439" s="9"/>
      <c r="X439" s="9"/>
    </row>
    <row r="440" spans="1:24" ht="15.6" x14ac:dyDescent="0.3">
      <c r="A440" s="1" t="str">
        <f>Tabela6[[#This Row],[id_escola]]</f>
        <v>0402</v>
      </c>
      <c r="B440" s="9">
        <v>44</v>
      </c>
      <c r="C440" s="9">
        <v>25</v>
      </c>
      <c r="D440" s="9">
        <v>46</v>
      </c>
      <c r="E440" s="9">
        <v>51</v>
      </c>
      <c r="F440" s="9">
        <v>44</v>
      </c>
      <c r="G440" s="9">
        <v>44</v>
      </c>
      <c r="H440" s="9">
        <v>27</v>
      </c>
      <c r="I440" s="9">
        <v>51</v>
      </c>
      <c r="J440" s="9">
        <v>48</v>
      </c>
      <c r="K440" s="9">
        <v>44</v>
      </c>
      <c r="L440" s="9">
        <v>44</v>
      </c>
      <c r="M440" s="9">
        <v>26</v>
      </c>
      <c r="N440" s="9">
        <v>24</v>
      </c>
      <c r="O440" s="9">
        <v>47</v>
      </c>
      <c r="P440" s="9">
        <v>44</v>
      </c>
      <c r="Q440" s="9">
        <v>45</v>
      </c>
      <c r="R440" s="23">
        <f>AVERAGE(Tabela11[[#This Row],[1.º Ano]],Tabela11[[#This Row],[1.º Ano2]],Tabela11[[#This Row],[1.º Ano3]],Tabela11[[#This Row],[1.º Ano4]])</f>
        <v>40</v>
      </c>
      <c r="S440" s="23">
        <f>AVERAGE(Tabela11[[#This Row],[2.º Ano]],Tabela11[[#This Row],[2.º Ano2]],Tabela11[[#This Row],[2.º Ano3]],Tabela11[[#This Row],[2.º Ano4]])</f>
        <v>40</v>
      </c>
      <c r="T440" s="23">
        <f>AVERAGE(Tabela11[[#This Row],[3.º Ano]],Tabela11[[#This Row],[3.º Ano2]],Tabela11[[#This Row],[3.º Ano3]],Tabela11[[#This Row],[3.º Ano4]])</f>
        <v>40.25</v>
      </c>
      <c r="U440" s="23">
        <f>AVERAGE(Tabela11[[#This Row],[4.º Ano]],Tabela11[[#This Row],[4.º Ano2]],Tabela11[[#This Row],[4.º Ano3]],Tabela11[[#This Row],[4.º Ano4]])</f>
        <v>43.25</v>
      </c>
      <c r="V440" s="23">
        <f>AVERAGE(Tabela11[[#This Row],[1º Ano]],Tabela11[[#This Row],[2º Ano]],Tabela11[[#This Row],[3º Ano]],Tabela11[[#This Row],[4º Ano]])</f>
        <v>40.875</v>
      </c>
      <c r="W440" s="9"/>
      <c r="X440" s="9"/>
    </row>
    <row r="441" spans="1:24" ht="15.6" x14ac:dyDescent="0.3">
      <c r="A441" s="1" t="str">
        <f>Tabela6[[#This Row],[id_escola]]</f>
        <v>0402</v>
      </c>
      <c r="B441" s="9">
        <v>7</v>
      </c>
      <c r="C441" s="9">
        <v>14</v>
      </c>
      <c r="D441" s="9">
        <v>9</v>
      </c>
      <c r="E441" s="9">
        <v>7</v>
      </c>
      <c r="F441" s="9">
        <v>9</v>
      </c>
      <c r="G441" s="9">
        <v>7</v>
      </c>
      <c r="H441" s="9">
        <v>15</v>
      </c>
      <c r="I441" s="9">
        <v>9</v>
      </c>
      <c r="J441" s="9">
        <v>15</v>
      </c>
      <c r="K441" s="9">
        <v>10</v>
      </c>
      <c r="L441" s="9">
        <v>7</v>
      </c>
      <c r="M441" s="9">
        <v>15</v>
      </c>
      <c r="N441" s="9">
        <v>17</v>
      </c>
      <c r="O441" s="9">
        <v>15</v>
      </c>
      <c r="P441" s="9">
        <v>12</v>
      </c>
      <c r="Q441" s="9">
        <v>8</v>
      </c>
      <c r="R441" s="23">
        <f>AVERAGE(Tabela11[[#This Row],[1.º Ano]],Tabela11[[#This Row],[1.º Ano2]],Tabela11[[#This Row],[1.º Ano3]],Tabela11[[#This Row],[1.º Ano4]])</f>
        <v>12</v>
      </c>
      <c r="S441" s="23">
        <f>AVERAGE(Tabela11[[#This Row],[2.º Ano]],Tabela11[[#This Row],[2.º Ano2]],Tabela11[[#This Row],[2.º Ano3]],Tabela11[[#This Row],[2.º Ano4]])</f>
        <v>11.5</v>
      </c>
      <c r="T441" s="23">
        <f>AVERAGE(Tabela11[[#This Row],[3.º Ano]],Tabela11[[#This Row],[3.º Ano2]],Tabela11[[#This Row],[3.º Ano3]],Tabela11[[#This Row],[3.º Ano4]])</f>
        <v>10.75</v>
      </c>
      <c r="U441" s="23">
        <f>AVERAGE(Tabela11[[#This Row],[4.º Ano]],Tabela11[[#This Row],[4.º Ano2]],Tabela11[[#This Row],[4.º Ano3]],Tabela11[[#This Row],[4.º Ano4]])</f>
        <v>9.75</v>
      </c>
      <c r="V441" s="23">
        <f>AVERAGE(Tabela11[[#This Row],[1º Ano]],Tabela11[[#This Row],[2º Ano]],Tabela11[[#This Row],[3º Ano]],Tabela11[[#This Row],[4º Ano]])</f>
        <v>11</v>
      </c>
      <c r="W441" s="9"/>
      <c r="X441" s="9"/>
    </row>
    <row r="442" spans="1:24" ht="15.6" x14ac:dyDescent="0.3">
      <c r="A442" s="1" t="str">
        <f>Tabela6[[#This Row],[id_escola]]</f>
        <v>0402</v>
      </c>
      <c r="B442" s="9">
        <v>14</v>
      </c>
      <c r="C442" s="9">
        <v>18</v>
      </c>
      <c r="D442" s="9">
        <v>18</v>
      </c>
      <c r="E442" s="9">
        <v>23</v>
      </c>
      <c r="F442" s="9">
        <v>7</v>
      </c>
      <c r="G442" s="9">
        <v>14</v>
      </c>
      <c r="H442" s="9">
        <v>17</v>
      </c>
      <c r="I442" s="9">
        <v>18</v>
      </c>
      <c r="J442" s="9">
        <v>15</v>
      </c>
      <c r="K442" s="9">
        <v>8</v>
      </c>
      <c r="L442" s="9">
        <v>13</v>
      </c>
      <c r="M442" s="9">
        <v>17</v>
      </c>
      <c r="N442" s="9">
        <v>12</v>
      </c>
      <c r="O442" s="9">
        <v>15</v>
      </c>
      <c r="P442" s="9">
        <v>8</v>
      </c>
      <c r="Q442" s="9">
        <v>13</v>
      </c>
      <c r="R442" s="23">
        <f>AVERAGE(Tabela11[[#This Row],[1.º Ano]],Tabela11[[#This Row],[1.º Ano2]],Tabela11[[#This Row],[1.º Ano3]],Tabela11[[#This Row],[1.º Ano4]])</f>
        <v>12</v>
      </c>
      <c r="S442" s="23">
        <f>AVERAGE(Tabela11[[#This Row],[2.º Ano]],Tabela11[[#This Row],[2.º Ano2]],Tabela11[[#This Row],[2.º Ano3]],Tabela11[[#This Row],[2.º Ano4]])</f>
        <v>13.75</v>
      </c>
      <c r="T442" s="23">
        <f>AVERAGE(Tabela11[[#This Row],[3.º Ano]],Tabela11[[#This Row],[3.º Ano2]],Tabela11[[#This Row],[3.º Ano3]],Tabela11[[#This Row],[3.º Ano4]])</f>
        <v>14</v>
      </c>
      <c r="U442" s="23">
        <f>AVERAGE(Tabela11[[#This Row],[4.º Ano]],Tabela11[[#This Row],[4.º Ano2]],Tabela11[[#This Row],[4.º Ano3]],Tabela11[[#This Row],[4.º Ano4]])</f>
        <v>17.75</v>
      </c>
      <c r="V442" s="23">
        <f>AVERAGE(Tabela11[[#This Row],[1º Ano]],Tabela11[[#This Row],[2º Ano]],Tabela11[[#This Row],[3º Ano]],Tabela11[[#This Row],[4º Ano]])</f>
        <v>14.375</v>
      </c>
      <c r="W442" s="9"/>
      <c r="X442" s="9"/>
    </row>
    <row r="443" spans="1:24" ht="15.6" x14ac:dyDescent="0.3">
      <c r="A443" s="1" t="str">
        <f>Tabela6[[#This Row],[id_escola]]</f>
        <v>0402</v>
      </c>
      <c r="B443" s="9">
        <v>21</v>
      </c>
      <c r="C443" s="9">
        <v>13</v>
      </c>
      <c r="D443" s="9">
        <v>20</v>
      </c>
      <c r="E443" s="9">
        <v>16</v>
      </c>
      <c r="F443" s="9">
        <v>19</v>
      </c>
      <c r="G443" s="9">
        <v>21</v>
      </c>
      <c r="H443" s="9">
        <v>16</v>
      </c>
      <c r="I443" s="9">
        <v>20</v>
      </c>
      <c r="J443" s="9">
        <v>16</v>
      </c>
      <c r="K443" s="9">
        <v>19</v>
      </c>
      <c r="L443" s="9">
        <v>24</v>
      </c>
      <c r="M443" s="9">
        <v>17</v>
      </c>
      <c r="N443" s="9">
        <v>22</v>
      </c>
      <c r="O443" s="9">
        <v>18</v>
      </c>
      <c r="P443" s="9">
        <v>20</v>
      </c>
      <c r="Q443" s="9">
        <v>22</v>
      </c>
      <c r="R443" s="23">
        <f>AVERAGE(Tabela11[[#This Row],[1.º Ano]],Tabela11[[#This Row],[1.º Ano2]],Tabela11[[#This Row],[1.º Ano3]],Tabela11[[#This Row],[1.º Ano4]])</f>
        <v>19.5</v>
      </c>
      <c r="S443" s="23">
        <f>AVERAGE(Tabela11[[#This Row],[2.º Ano]],Tabela11[[#This Row],[2.º Ano2]],Tabela11[[#This Row],[2.º Ano3]],Tabela11[[#This Row],[2.º Ano4]])</f>
        <v>17.75</v>
      </c>
      <c r="T443" s="23">
        <f>AVERAGE(Tabela11[[#This Row],[3.º Ano]],Tabela11[[#This Row],[3.º Ano2]],Tabela11[[#This Row],[3.º Ano3]],Tabela11[[#This Row],[3.º Ano4]])</f>
        <v>20</v>
      </c>
      <c r="U443" s="23">
        <f>AVERAGE(Tabela11[[#This Row],[4.º Ano]],Tabela11[[#This Row],[4.º Ano2]],Tabela11[[#This Row],[4.º Ano3]],Tabela11[[#This Row],[4.º Ano4]])</f>
        <v>18.75</v>
      </c>
      <c r="V443" s="23">
        <f>AVERAGE(Tabela11[[#This Row],[1º Ano]],Tabela11[[#This Row],[2º Ano]],Tabela11[[#This Row],[3º Ano]],Tabela11[[#This Row],[4º Ano]])</f>
        <v>19</v>
      </c>
      <c r="W443" s="9"/>
      <c r="X443" s="9"/>
    </row>
    <row r="444" spans="1:24" ht="15.6" x14ac:dyDescent="0.3">
      <c r="A444" s="1" t="str">
        <f>Tabela6[[#This Row],[id_escola]]</f>
        <v>0402</v>
      </c>
      <c r="B444" s="9">
        <v>12</v>
      </c>
      <c r="C444" s="9">
        <v>27</v>
      </c>
      <c r="D444" s="9">
        <v>13</v>
      </c>
      <c r="E444" s="9">
        <v>11</v>
      </c>
      <c r="F444" s="9">
        <v>25</v>
      </c>
      <c r="G444" s="9">
        <v>11</v>
      </c>
      <c r="H444" s="9">
        <v>27</v>
      </c>
      <c r="I444" s="9">
        <v>13</v>
      </c>
      <c r="J444" s="9">
        <v>10</v>
      </c>
      <c r="K444" s="9">
        <v>25</v>
      </c>
      <c r="L444" s="9">
        <v>10</v>
      </c>
      <c r="M444" s="9">
        <v>25</v>
      </c>
      <c r="N444" s="9">
        <v>20</v>
      </c>
      <c r="O444" s="9">
        <v>10</v>
      </c>
      <c r="P444" s="9">
        <v>24</v>
      </c>
      <c r="Q444" s="9">
        <v>10</v>
      </c>
      <c r="R444" s="23">
        <f>AVERAGE(Tabela11[[#This Row],[1.º Ano]],Tabela11[[#This Row],[1.º Ano2]],Tabela11[[#This Row],[1.º Ano3]],Tabela11[[#This Row],[1.º Ano4]])</f>
        <v>16.75</v>
      </c>
      <c r="S444" s="23">
        <f>AVERAGE(Tabela11[[#This Row],[2.º Ano]],Tabela11[[#This Row],[2.º Ano2]],Tabela11[[#This Row],[2.º Ano3]],Tabela11[[#This Row],[2.º Ano4]])</f>
        <v>18.25</v>
      </c>
      <c r="T444" s="23">
        <f>AVERAGE(Tabela11[[#This Row],[3.º Ano]],Tabela11[[#This Row],[3.º Ano2]],Tabela11[[#This Row],[3.º Ano3]],Tabela11[[#This Row],[3.º Ano4]])</f>
        <v>18.5</v>
      </c>
      <c r="U444" s="23">
        <f>AVERAGE(Tabela11[[#This Row],[4.º Ano]],Tabela11[[#This Row],[4.º Ano2]],Tabela11[[#This Row],[4.º Ano3]],Tabela11[[#This Row],[4.º Ano4]])</f>
        <v>14.75</v>
      </c>
      <c r="V444" s="23">
        <f>AVERAGE(Tabela11[[#This Row],[1º Ano]],Tabela11[[#This Row],[2º Ano]],Tabela11[[#This Row],[3º Ano]],Tabela11[[#This Row],[4º Ano]])</f>
        <v>17.0625</v>
      </c>
      <c r="W444" s="9"/>
      <c r="X444" s="9"/>
    </row>
    <row r="445" spans="1:24" ht="15.6" x14ac:dyDescent="0.3">
      <c r="A445" s="1" t="str">
        <f>Tabela6[[#This Row],[id_escola]]</f>
        <v>0402</v>
      </c>
      <c r="B445" s="9">
        <v>21</v>
      </c>
      <c r="C445" s="9">
        <v>20</v>
      </c>
      <c r="D445" s="9">
        <v>26</v>
      </c>
      <c r="E445" s="9">
        <v>24</v>
      </c>
      <c r="F445" s="9">
        <v>12</v>
      </c>
      <c r="G445" s="9">
        <v>19</v>
      </c>
      <c r="H445" s="9">
        <v>20</v>
      </c>
      <c r="I445" s="9">
        <v>27</v>
      </c>
      <c r="J445" s="9">
        <v>19</v>
      </c>
      <c r="K445" s="9">
        <v>12</v>
      </c>
      <c r="L445" s="9">
        <v>19</v>
      </c>
      <c r="M445" s="9">
        <v>20</v>
      </c>
      <c r="N445" s="9">
        <v>21</v>
      </c>
      <c r="O445" s="9">
        <v>19</v>
      </c>
      <c r="P445" s="9">
        <v>12</v>
      </c>
      <c r="Q445" s="9">
        <v>19</v>
      </c>
      <c r="R445" s="23">
        <f>AVERAGE(Tabela11[[#This Row],[1.º Ano]],Tabela11[[#This Row],[1.º Ano2]],Tabela11[[#This Row],[1.º Ano3]],Tabela11[[#This Row],[1.º Ano4]])</f>
        <v>18.25</v>
      </c>
      <c r="S445" s="23">
        <f>AVERAGE(Tabela11[[#This Row],[2.º Ano]],Tabela11[[#This Row],[2.º Ano2]],Tabela11[[#This Row],[2.º Ano3]],Tabela11[[#This Row],[2.º Ano4]])</f>
        <v>17.5</v>
      </c>
      <c r="T445" s="23">
        <f>AVERAGE(Tabela11[[#This Row],[3.º Ano]],Tabela11[[#This Row],[3.º Ano2]],Tabela11[[#This Row],[3.º Ano3]],Tabela11[[#This Row],[3.º Ano4]])</f>
        <v>19.25</v>
      </c>
      <c r="U445" s="23">
        <f>AVERAGE(Tabela11[[#This Row],[4.º Ano]],Tabela11[[#This Row],[4.º Ano2]],Tabela11[[#This Row],[4.º Ano3]],Tabela11[[#This Row],[4.º Ano4]])</f>
        <v>22.5</v>
      </c>
      <c r="V445" s="23">
        <f>AVERAGE(Tabela11[[#This Row],[1º Ano]],Tabela11[[#This Row],[2º Ano]],Tabela11[[#This Row],[3º Ano]],Tabela11[[#This Row],[4º Ano]])</f>
        <v>19.375</v>
      </c>
      <c r="W445" s="9"/>
      <c r="X445" s="9"/>
    </row>
    <row r="446" spans="1:24" ht="15.6" x14ac:dyDescent="0.3">
      <c r="A446" s="1" t="str">
        <f>Tabela6[[#This Row],[id_escola]]</f>
        <v>0402</v>
      </c>
      <c r="B446" s="9">
        <v>16</v>
      </c>
      <c r="C446" s="9">
        <v>20</v>
      </c>
      <c r="D446" s="9">
        <v>20</v>
      </c>
      <c r="E446" s="9">
        <v>18</v>
      </c>
      <c r="F446" s="9">
        <v>15</v>
      </c>
      <c r="G446" s="9">
        <v>18</v>
      </c>
      <c r="H446" s="9">
        <v>19</v>
      </c>
      <c r="I446" s="9">
        <v>20</v>
      </c>
      <c r="J446" s="9">
        <v>16</v>
      </c>
      <c r="K446" s="9">
        <v>16</v>
      </c>
      <c r="L446" s="9">
        <v>18</v>
      </c>
      <c r="M446" s="9">
        <v>20</v>
      </c>
      <c r="N446" s="9">
        <v>16</v>
      </c>
      <c r="O446" s="9">
        <v>16</v>
      </c>
      <c r="P446" s="9">
        <v>19</v>
      </c>
      <c r="Q446" s="9">
        <v>18</v>
      </c>
      <c r="R446" s="23">
        <f>AVERAGE(Tabela11[[#This Row],[1.º Ano]],Tabela11[[#This Row],[1.º Ano2]],Tabela11[[#This Row],[1.º Ano3]],Tabela11[[#This Row],[1.º Ano4]])</f>
        <v>15.75</v>
      </c>
      <c r="S446" s="23">
        <f>AVERAGE(Tabela11[[#This Row],[2.º Ano]],Tabela11[[#This Row],[2.º Ano2]],Tabela11[[#This Row],[2.º Ano3]],Tabela11[[#This Row],[2.º Ano4]])</f>
        <v>17.5</v>
      </c>
      <c r="T446" s="23">
        <f>AVERAGE(Tabela11[[#This Row],[3.º Ano]],Tabela11[[#This Row],[3.º Ano2]],Tabela11[[#This Row],[3.º Ano3]],Tabela11[[#This Row],[3.º Ano4]])</f>
        <v>19</v>
      </c>
      <c r="U446" s="23">
        <f>AVERAGE(Tabela11[[#This Row],[4.º Ano]],Tabela11[[#This Row],[4.º Ano2]],Tabela11[[#This Row],[4.º Ano3]],Tabela11[[#This Row],[4.º Ano4]])</f>
        <v>19</v>
      </c>
      <c r="V446" s="23">
        <f>AVERAGE(Tabela11[[#This Row],[1º Ano]],Tabela11[[#This Row],[2º Ano]],Tabela11[[#This Row],[3º Ano]],Tabela11[[#This Row],[4º Ano]])</f>
        <v>17.8125</v>
      </c>
      <c r="W446" s="9"/>
      <c r="X446" s="9"/>
    </row>
    <row r="447" spans="1:24" ht="15.6" x14ac:dyDescent="0.3">
      <c r="A447" s="1" t="str">
        <f>Tabela6[[#This Row],[id_escola]]</f>
        <v>0402</v>
      </c>
      <c r="B447" s="9">
        <v>20</v>
      </c>
      <c r="C447" s="9">
        <v>26</v>
      </c>
      <c r="D447" s="9">
        <v>20</v>
      </c>
      <c r="E447" s="9">
        <v>20</v>
      </c>
      <c r="F447" s="9">
        <v>24</v>
      </c>
      <c r="G447" s="9">
        <v>20</v>
      </c>
      <c r="H447" s="9">
        <v>26</v>
      </c>
      <c r="I447" s="9">
        <v>20</v>
      </c>
      <c r="J447" s="9">
        <v>24</v>
      </c>
      <c r="K447" s="9">
        <v>22</v>
      </c>
      <c r="L447" s="9">
        <v>21</v>
      </c>
      <c r="M447" s="9">
        <v>26</v>
      </c>
      <c r="N447" s="9">
        <v>20</v>
      </c>
      <c r="O447" s="9">
        <v>24</v>
      </c>
      <c r="P447" s="9">
        <v>20</v>
      </c>
      <c r="Q447" s="9">
        <v>21</v>
      </c>
      <c r="R447" s="23">
        <f>AVERAGE(Tabela11[[#This Row],[1.º Ano]],Tabela11[[#This Row],[1.º Ano2]],Tabela11[[#This Row],[1.º Ano3]],Tabela11[[#This Row],[1.º Ano4]])</f>
        <v>22</v>
      </c>
      <c r="S447" s="23">
        <f>AVERAGE(Tabela11[[#This Row],[2.º Ano]],Tabela11[[#This Row],[2.º Ano2]],Tabela11[[#This Row],[2.º Ano3]],Tabela11[[#This Row],[2.º Ano4]])</f>
        <v>23</v>
      </c>
      <c r="T447" s="23">
        <f>AVERAGE(Tabela11[[#This Row],[3.º Ano]],Tabela11[[#This Row],[3.º Ano2]],Tabela11[[#This Row],[3.º Ano3]],Tabela11[[#This Row],[3.º Ano4]])</f>
        <v>21.75</v>
      </c>
      <c r="U447" s="23">
        <f>AVERAGE(Tabela11[[#This Row],[4.º Ano]],Tabela11[[#This Row],[4.º Ano2]],Tabela11[[#This Row],[4.º Ano3]],Tabela11[[#This Row],[4.º Ano4]])</f>
        <v>21.75</v>
      </c>
      <c r="V447" s="23">
        <f>AVERAGE(Tabela11[[#This Row],[1º Ano]],Tabela11[[#This Row],[2º Ano]],Tabela11[[#This Row],[3º Ano]],Tabela11[[#This Row],[4º Ano]])</f>
        <v>22.125</v>
      </c>
      <c r="W447" s="9"/>
      <c r="X447" s="9"/>
    </row>
    <row r="448" spans="1:24" ht="15.6" x14ac:dyDescent="0.3">
      <c r="A448" s="1" t="str">
        <f>Tabela6[[#This Row],[id_escola]]</f>
        <v>0402</v>
      </c>
      <c r="B448" s="9">
        <v>5</v>
      </c>
      <c r="C448" s="9">
        <v>8</v>
      </c>
      <c r="D448" s="9">
        <v>8</v>
      </c>
      <c r="E448" s="9">
        <v>10</v>
      </c>
      <c r="F448" s="9">
        <v>7</v>
      </c>
      <c r="G448" s="9">
        <v>5</v>
      </c>
      <c r="H448" s="9">
        <v>8</v>
      </c>
      <c r="I448" s="9">
        <v>8</v>
      </c>
      <c r="J448" s="9">
        <v>6</v>
      </c>
      <c r="K448" s="9">
        <v>8</v>
      </c>
      <c r="L448" s="9">
        <v>5</v>
      </c>
      <c r="M448" s="9">
        <v>8</v>
      </c>
      <c r="N448" s="9">
        <v>9</v>
      </c>
      <c r="O448" s="9">
        <v>7</v>
      </c>
      <c r="P448" s="9">
        <v>8</v>
      </c>
      <c r="Q448" s="9">
        <v>6</v>
      </c>
      <c r="R448" s="23">
        <f>AVERAGE(Tabela11[[#This Row],[1.º Ano]],Tabela11[[#This Row],[1.º Ano2]],Tabela11[[#This Row],[1.º Ano3]],Tabela11[[#This Row],[1.º Ano4]])</f>
        <v>6.75</v>
      </c>
      <c r="S448" s="23">
        <f>AVERAGE(Tabela11[[#This Row],[2.º Ano]],Tabela11[[#This Row],[2.º Ano2]],Tabela11[[#This Row],[2.º Ano3]],Tabela11[[#This Row],[2.º Ano4]])</f>
        <v>7</v>
      </c>
      <c r="T448" s="23">
        <f>AVERAGE(Tabela11[[#This Row],[3.º Ano]],Tabela11[[#This Row],[3.º Ano2]],Tabela11[[#This Row],[3.º Ano3]],Tabela11[[#This Row],[3.º Ano4]])</f>
        <v>7.25</v>
      </c>
      <c r="U448" s="23">
        <f>AVERAGE(Tabela11[[#This Row],[4.º Ano]],Tabela11[[#This Row],[4.º Ano2]],Tabela11[[#This Row],[4.º Ano3]],Tabela11[[#This Row],[4.º Ano4]])</f>
        <v>8</v>
      </c>
      <c r="V448" s="23">
        <f>AVERAGE(Tabela11[[#This Row],[1º Ano]],Tabela11[[#This Row],[2º Ano]],Tabela11[[#This Row],[3º Ano]],Tabela11[[#This Row],[4º Ano]])</f>
        <v>7.25</v>
      </c>
      <c r="W448" s="9"/>
      <c r="X448" s="9"/>
    </row>
    <row r="449" spans="1:24" ht="15.6" x14ac:dyDescent="0.3">
      <c r="A449" s="1" t="str">
        <f>Tabela6[[#This Row],[id_escola]]</f>
        <v>0402</v>
      </c>
      <c r="B449" s="9">
        <v>22</v>
      </c>
      <c r="C449" s="9">
        <v>20</v>
      </c>
      <c r="D449" s="9">
        <v>17</v>
      </c>
      <c r="E449" s="9">
        <v>21</v>
      </c>
      <c r="F449" s="9">
        <v>10</v>
      </c>
      <c r="G449" s="9">
        <v>23</v>
      </c>
      <c r="H449" s="9">
        <v>20</v>
      </c>
      <c r="I449" s="9">
        <v>17</v>
      </c>
      <c r="J449" s="9">
        <v>19</v>
      </c>
      <c r="K449" s="9">
        <v>11</v>
      </c>
      <c r="L449" s="9">
        <v>21</v>
      </c>
      <c r="M449" s="9">
        <v>18</v>
      </c>
      <c r="N449" s="9">
        <v>13</v>
      </c>
      <c r="O449" s="9">
        <v>19</v>
      </c>
      <c r="P449" s="9">
        <v>11</v>
      </c>
      <c r="Q449" s="9">
        <v>20</v>
      </c>
      <c r="R449" s="23">
        <f>AVERAGE(Tabela11[[#This Row],[1.º Ano]],Tabela11[[#This Row],[1.º Ano2]],Tabela11[[#This Row],[1.º Ano3]],Tabela11[[#This Row],[1.º Ano4]])</f>
        <v>16</v>
      </c>
      <c r="S449" s="23">
        <f>AVERAGE(Tabela11[[#This Row],[2.º Ano]],Tabela11[[#This Row],[2.º Ano2]],Tabela11[[#This Row],[2.º Ano3]],Tabela11[[#This Row],[2.º Ano4]])</f>
        <v>18.25</v>
      </c>
      <c r="T449" s="23">
        <f>AVERAGE(Tabela11[[#This Row],[3.º Ano]],Tabela11[[#This Row],[3.º Ano2]],Tabela11[[#This Row],[3.º Ano3]],Tabela11[[#This Row],[3.º Ano4]])</f>
        <v>17.25</v>
      </c>
      <c r="U449" s="23">
        <f>AVERAGE(Tabela11[[#This Row],[4.º Ano]],Tabela11[[#This Row],[4.º Ano2]],Tabela11[[#This Row],[4.º Ano3]],Tabela11[[#This Row],[4.º Ano4]])</f>
        <v>19</v>
      </c>
      <c r="V449" s="23">
        <f>AVERAGE(Tabela11[[#This Row],[1º Ano]],Tabela11[[#This Row],[2º Ano]],Tabela11[[#This Row],[3º Ano]],Tabela11[[#This Row],[4º Ano]])</f>
        <v>17.625</v>
      </c>
      <c r="W449" s="9"/>
      <c r="X449" s="9"/>
    </row>
    <row r="450" spans="1:24" ht="15.6" x14ac:dyDescent="0.3">
      <c r="A450" s="1" t="str">
        <f>Tabela6[[#This Row],[id_escola]]</f>
        <v>0403</v>
      </c>
      <c r="B450" s="9">
        <v>42</v>
      </c>
      <c r="C450" s="9">
        <v>51</v>
      </c>
      <c r="D450" s="9">
        <v>26</v>
      </c>
      <c r="E450" s="9">
        <v>51</v>
      </c>
      <c r="F450" s="9">
        <v>42</v>
      </c>
      <c r="G450" s="9">
        <v>46</v>
      </c>
      <c r="H450" s="9">
        <v>46</v>
      </c>
      <c r="I450" s="9">
        <v>21</v>
      </c>
      <c r="J450" s="9">
        <v>17</v>
      </c>
      <c r="K450" s="9">
        <v>44</v>
      </c>
      <c r="L450" s="9">
        <v>44</v>
      </c>
      <c r="M450" s="9">
        <v>46</v>
      </c>
      <c r="N450" s="9">
        <v>41</v>
      </c>
      <c r="O450" s="9">
        <v>21</v>
      </c>
      <c r="P450" s="9">
        <v>42</v>
      </c>
      <c r="Q450" s="9">
        <v>45</v>
      </c>
      <c r="R450" s="23">
        <f>AVERAGE(Tabela11[[#This Row],[1.º Ano]],Tabela11[[#This Row],[1.º Ano2]],Tabela11[[#This Row],[1.º Ano3]],Tabela11[[#This Row],[1.º Ano4]])</f>
        <v>35.5</v>
      </c>
      <c r="S450" s="23">
        <f>AVERAGE(Tabela11[[#This Row],[2.º Ano]],Tabela11[[#This Row],[2.º Ano2]],Tabela11[[#This Row],[2.º Ano3]],Tabela11[[#This Row],[2.º Ano4]])</f>
        <v>40.5</v>
      </c>
      <c r="T450" s="23">
        <f>AVERAGE(Tabela11[[#This Row],[3.º Ano]],Tabela11[[#This Row],[3.º Ano2]],Tabela11[[#This Row],[3.º Ano3]],Tabela11[[#This Row],[3.º Ano4]])</f>
        <v>39.5</v>
      </c>
      <c r="U450" s="23">
        <f>AVERAGE(Tabela11[[#This Row],[4.º Ano]],Tabela11[[#This Row],[4.º Ano2]],Tabela11[[#This Row],[4.º Ano3]],Tabela11[[#This Row],[4.º Ano4]])</f>
        <v>40.75</v>
      </c>
      <c r="V450" s="23">
        <f>AVERAGE(Tabela11[[#This Row],[1º Ano]],Tabela11[[#This Row],[2º Ano]],Tabela11[[#This Row],[3º Ano]],Tabela11[[#This Row],[4º Ano]])</f>
        <v>39.0625</v>
      </c>
      <c r="W450" s="9"/>
      <c r="X450" s="9"/>
    </row>
    <row r="451" spans="1:24" ht="15.6" x14ac:dyDescent="0.3">
      <c r="A451" s="1" t="str">
        <f>Tabela6[[#This Row],[id_escola]]</f>
        <v>0403</v>
      </c>
      <c r="B451" s="9">
        <v>12</v>
      </c>
      <c r="C451" s="9">
        <v>9</v>
      </c>
      <c r="D451" s="9">
        <v>13</v>
      </c>
      <c r="E451" s="9">
        <v>15</v>
      </c>
      <c r="F451" s="9">
        <v>6</v>
      </c>
      <c r="G451" s="9">
        <v>11</v>
      </c>
      <c r="H451" s="9">
        <v>10</v>
      </c>
      <c r="I451" s="9">
        <v>13</v>
      </c>
      <c r="J451" s="9">
        <v>11</v>
      </c>
      <c r="K451" s="9">
        <v>5</v>
      </c>
      <c r="L451" s="9">
        <v>11</v>
      </c>
      <c r="M451" s="9">
        <v>10</v>
      </c>
      <c r="N451" s="9">
        <v>19</v>
      </c>
      <c r="O451" s="9">
        <v>11</v>
      </c>
      <c r="P451" s="9">
        <v>5</v>
      </c>
      <c r="Q451" s="9">
        <v>11</v>
      </c>
      <c r="R451" s="23">
        <f>AVERAGE(Tabela11[[#This Row],[1.º Ano]],Tabela11[[#This Row],[1.º Ano2]],Tabela11[[#This Row],[1.º Ano3]],Tabela11[[#This Row],[1.º Ano4]])</f>
        <v>12</v>
      </c>
      <c r="S451" s="23">
        <f>AVERAGE(Tabela11[[#This Row],[2.º Ano]],Tabela11[[#This Row],[2.º Ano2]],Tabela11[[#This Row],[2.º Ano3]],Tabela11[[#This Row],[2.º Ano4]])</f>
        <v>9</v>
      </c>
      <c r="T451" s="23">
        <f>AVERAGE(Tabela11[[#This Row],[3.º Ano]],Tabela11[[#This Row],[3.º Ano2]],Tabela11[[#This Row],[3.º Ano3]],Tabela11[[#This Row],[3.º Ano4]])</f>
        <v>9.75</v>
      </c>
      <c r="U451" s="23">
        <f>AVERAGE(Tabela11[[#This Row],[4.º Ano]],Tabela11[[#This Row],[4.º Ano2]],Tabela11[[#This Row],[4.º Ano3]],Tabela11[[#This Row],[4.º Ano4]])</f>
        <v>12.25</v>
      </c>
      <c r="V451" s="23">
        <f>AVERAGE(Tabela11[[#This Row],[1º Ano]],Tabela11[[#This Row],[2º Ano]],Tabela11[[#This Row],[3º Ano]],Tabela11[[#This Row],[4º Ano]])</f>
        <v>10.75</v>
      </c>
      <c r="W451" s="9"/>
      <c r="X451" s="9"/>
    </row>
    <row r="452" spans="1:24" ht="15.6" x14ac:dyDescent="0.3">
      <c r="A452" s="1" t="str">
        <f>Tabela6[[#This Row],[id_escola]]</f>
        <v>0403</v>
      </c>
      <c r="B452" s="9">
        <v>6</v>
      </c>
      <c r="C452" s="9">
        <v>3</v>
      </c>
      <c r="D452" s="9">
        <v>7</v>
      </c>
      <c r="E452" s="9">
        <v>10</v>
      </c>
      <c r="F452" s="9">
        <v>8</v>
      </c>
      <c r="G452" s="9">
        <v>6</v>
      </c>
      <c r="H452" s="9">
        <v>4</v>
      </c>
      <c r="I452" s="9">
        <v>8</v>
      </c>
      <c r="J452" s="9">
        <v>6</v>
      </c>
      <c r="K452" s="9">
        <v>8</v>
      </c>
      <c r="L452" s="9">
        <v>5</v>
      </c>
      <c r="M452" s="9">
        <v>4</v>
      </c>
      <c r="N452" s="9">
        <v>6</v>
      </c>
      <c r="O452" s="9">
        <v>6</v>
      </c>
      <c r="P452" s="9">
        <v>7</v>
      </c>
      <c r="Q452" s="9">
        <v>5</v>
      </c>
      <c r="R452" s="23">
        <f>AVERAGE(Tabela11[[#This Row],[1.º Ano]],Tabela11[[#This Row],[1.º Ano2]],Tabela11[[#This Row],[1.º Ano3]],Tabela11[[#This Row],[1.º Ano4]])</f>
        <v>6.5</v>
      </c>
      <c r="S452" s="23">
        <f>AVERAGE(Tabela11[[#This Row],[2.º Ano]],Tabela11[[#This Row],[2.º Ano2]],Tabela11[[#This Row],[2.º Ano3]],Tabela11[[#This Row],[2.º Ano4]])</f>
        <v>5.75</v>
      </c>
      <c r="T452" s="23">
        <f>AVERAGE(Tabela11[[#This Row],[3.º Ano]],Tabela11[[#This Row],[3.º Ano2]],Tabela11[[#This Row],[3.º Ano3]],Tabela11[[#This Row],[3.º Ano4]])</f>
        <v>5.75</v>
      </c>
      <c r="U452" s="23">
        <f>AVERAGE(Tabela11[[#This Row],[4.º Ano]],Tabela11[[#This Row],[4.º Ano2]],Tabela11[[#This Row],[4.º Ano3]],Tabela11[[#This Row],[4.º Ano4]])</f>
        <v>6.75</v>
      </c>
      <c r="V452" s="23">
        <f>AVERAGE(Tabela11[[#This Row],[1º Ano]],Tabela11[[#This Row],[2º Ano]],Tabela11[[#This Row],[3º Ano]],Tabela11[[#This Row],[4º Ano]])</f>
        <v>6.1875</v>
      </c>
      <c r="W452" s="9"/>
      <c r="X452" s="9"/>
    </row>
    <row r="453" spans="1:24" ht="15.6" x14ac:dyDescent="0.3">
      <c r="A453" s="1" t="str">
        <f>Tabela6[[#This Row],[id_escola]]</f>
        <v>0403</v>
      </c>
      <c r="B453" s="9">
        <v>8</v>
      </c>
      <c r="C453" s="9">
        <v>15</v>
      </c>
      <c r="D453" s="9">
        <v>30</v>
      </c>
      <c r="E453" s="9">
        <v>11</v>
      </c>
      <c r="F453" s="9">
        <v>12</v>
      </c>
      <c r="G453" s="9">
        <v>8</v>
      </c>
      <c r="H453" s="9">
        <v>15</v>
      </c>
      <c r="I453" s="9">
        <v>30</v>
      </c>
      <c r="J453" s="9">
        <v>22</v>
      </c>
      <c r="K453" s="9">
        <v>12</v>
      </c>
      <c r="L453" s="9">
        <v>8</v>
      </c>
      <c r="M453" s="9">
        <v>15</v>
      </c>
      <c r="N453" s="9">
        <v>18</v>
      </c>
      <c r="O453" s="9">
        <v>24</v>
      </c>
      <c r="P453" s="9">
        <v>12</v>
      </c>
      <c r="Q453" s="9">
        <v>9</v>
      </c>
      <c r="R453" s="23">
        <f>AVERAGE(Tabela11[[#This Row],[1.º Ano]],Tabela11[[#This Row],[1.º Ano2]],Tabela11[[#This Row],[1.º Ano3]],Tabela11[[#This Row],[1.º Ano4]])</f>
        <v>15</v>
      </c>
      <c r="S453" s="23">
        <f>AVERAGE(Tabela11[[#This Row],[2.º Ano]],Tabela11[[#This Row],[2.º Ano2]],Tabela11[[#This Row],[2.º Ano3]],Tabela11[[#This Row],[2.º Ano4]])</f>
        <v>14.75</v>
      </c>
      <c r="T453" s="23">
        <f>AVERAGE(Tabela11[[#This Row],[3.º Ano]],Tabela11[[#This Row],[3.º Ano2]],Tabela11[[#This Row],[3.º Ano3]],Tabela11[[#This Row],[3.º Ano4]])</f>
        <v>16.25</v>
      </c>
      <c r="U453" s="23">
        <f>AVERAGE(Tabela11[[#This Row],[4.º Ano]],Tabela11[[#This Row],[4.º Ano2]],Tabela11[[#This Row],[4.º Ano3]],Tabela11[[#This Row],[4.º Ano4]])</f>
        <v>16.25</v>
      </c>
      <c r="V453" s="23">
        <f>AVERAGE(Tabela11[[#This Row],[1º Ano]],Tabela11[[#This Row],[2º Ano]],Tabela11[[#This Row],[3º Ano]],Tabela11[[#This Row],[4º Ano]])</f>
        <v>15.5625</v>
      </c>
      <c r="W453" s="9"/>
      <c r="X453" s="9"/>
    </row>
    <row r="454" spans="1:24" ht="15.6" x14ac:dyDescent="0.3">
      <c r="A454" s="1" t="str">
        <f>Tabela6[[#This Row],[id_escola]]</f>
        <v>0403</v>
      </c>
      <c r="B454" s="9">
        <v>18</v>
      </c>
      <c r="C454" s="9">
        <v>13</v>
      </c>
      <c r="D454" s="9">
        <v>19</v>
      </c>
      <c r="E454" s="9">
        <v>9</v>
      </c>
      <c r="F454" s="9">
        <v>15</v>
      </c>
      <c r="G454" s="9">
        <v>21</v>
      </c>
      <c r="H454" s="9">
        <v>12</v>
      </c>
      <c r="I454" s="9">
        <v>20</v>
      </c>
      <c r="J454" s="9">
        <v>13</v>
      </c>
      <c r="K454" s="9">
        <v>15</v>
      </c>
      <c r="L454" s="9">
        <v>21</v>
      </c>
      <c r="M454" s="9">
        <v>12</v>
      </c>
      <c r="N454" s="9">
        <v>14</v>
      </c>
      <c r="O454" s="9">
        <v>15</v>
      </c>
      <c r="P454" s="9">
        <v>14</v>
      </c>
      <c r="Q454" s="9">
        <v>20</v>
      </c>
      <c r="R454" s="23">
        <f>AVERAGE(Tabela11[[#This Row],[1.º Ano]],Tabela11[[#This Row],[1.º Ano2]],Tabela11[[#This Row],[1.º Ano3]],Tabela11[[#This Row],[1.º Ano4]])</f>
        <v>15</v>
      </c>
      <c r="S454" s="23">
        <f>AVERAGE(Tabela11[[#This Row],[2.º Ano]],Tabela11[[#This Row],[2.º Ano2]],Tabela11[[#This Row],[2.º Ano3]],Tabela11[[#This Row],[2.º Ano4]])</f>
        <v>16</v>
      </c>
      <c r="T454" s="23">
        <f>AVERAGE(Tabela11[[#This Row],[3.º Ano]],Tabela11[[#This Row],[3.º Ano2]],Tabela11[[#This Row],[3.º Ano3]],Tabela11[[#This Row],[3.º Ano4]])</f>
        <v>16.5</v>
      </c>
      <c r="U454" s="23">
        <f>AVERAGE(Tabela11[[#This Row],[4.º Ano]],Tabela11[[#This Row],[4.º Ano2]],Tabela11[[#This Row],[4.º Ano3]],Tabela11[[#This Row],[4.º Ano4]])</f>
        <v>15.25</v>
      </c>
      <c r="V454" s="23">
        <f>AVERAGE(Tabela11[[#This Row],[1º Ano]],Tabela11[[#This Row],[2º Ano]],Tabela11[[#This Row],[3º Ano]],Tabela11[[#This Row],[4º Ano]])</f>
        <v>15.6875</v>
      </c>
      <c r="W454" s="9"/>
      <c r="X454" s="9"/>
    </row>
    <row r="455" spans="1:24" ht="15.6" x14ac:dyDescent="0.3">
      <c r="A455" s="1" t="str">
        <f>Tabela6[[#This Row],[id_escola]]</f>
        <v>0403</v>
      </c>
      <c r="B455" s="9">
        <v>5</v>
      </c>
      <c r="C455" s="9">
        <v>12</v>
      </c>
      <c r="D455" s="9">
        <v>8</v>
      </c>
      <c r="E455" s="9">
        <v>8</v>
      </c>
      <c r="F455" s="9">
        <v>8</v>
      </c>
      <c r="G455" s="9">
        <v>5</v>
      </c>
      <c r="H455" s="9">
        <v>11</v>
      </c>
      <c r="I455" s="9">
        <v>7</v>
      </c>
      <c r="J455" s="9">
        <v>11</v>
      </c>
      <c r="K455" s="9">
        <v>7</v>
      </c>
      <c r="L455" s="9">
        <v>8</v>
      </c>
      <c r="M455" s="9">
        <v>11</v>
      </c>
      <c r="N455" s="9">
        <v>5</v>
      </c>
      <c r="O455" s="9">
        <v>10</v>
      </c>
      <c r="P455" s="9">
        <v>11</v>
      </c>
      <c r="Q455" s="9">
        <v>9</v>
      </c>
      <c r="R455" s="23">
        <f>AVERAGE(Tabela11[[#This Row],[1.º Ano]],Tabela11[[#This Row],[1.º Ano2]],Tabela11[[#This Row],[1.º Ano3]],Tabela11[[#This Row],[1.º Ano4]])</f>
        <v>7.25</v>
      </c>
      <c r="S455" s="23">
        <f>AVERAGE(Tabela11[[#This Row],[2.º Ano]],Tabela11[[#This Row],[2.º Ano2]],Tabela11[[#This Row],[2.º Ano3]],Tabela11[[#This Row],[2.º Ano4]])</f>
        <v>8.5</v>
      </c>
      <c r="T455" s="23">
        <f>AVERAGE(Tabela11[[#This Row],[3.º Ano]],Tabela11[[#This Row],[3.º Ano2]],Tabela11[[#This Row],[3.º Ano3]],Tabela11[[#This Row],[3.º Ano4]])</f>
        <v>9.5</v>
      </c>
      <c r="U455" s="23">
        <f>AVERAGE(Tabela11[[#This Row],[4.º Ano]],Tabela11[[#This Row],[4.º Ano2]],Tabela11[[#This Row],[4.º Ano3]],Tabela11[[#This Row],[4.º Ano4]])</f>
        <v>8.75</v>
      </c>
      <c r="V455" s="23">
        <f>AVERAGE(Tabela11[[#This Row],[1º Ano]],Tabela11[[#This Row],[2º Ano]],Tabela11[[#This Row],[3º Ano]],Tabela11[[#This Row],[4º Ano]])</f>
        <v>8.5</v>
      </c>
      <c r="W455" s="9"/>
      <c r="X455" s="9"/>
    </row>
    <row r="456" spans="1:24" ht="15.6" x14ac:dyDescent="0.3">
      <c r="A456" s="1" t="str">
        <f>Tabela6[[#This Row],[id_escola]]</f>
        <v>0403</v>
      </c>
      <c r="B456" s="9">
        <v>13</v>
      </c>
      <c r="C456" s="9">
        <v>8</v>
      </c>
      <c r="D456" s="9">
        <v>11</v>
      </c>
      <c r="E456" s="9">
        <v>11</v>
      </c>
      <c r="F456" s="9">
        <v>6</v>
      </c>
      <c r="G456" s="9">
        <v>11</v>
      </c>
      <c r="H456" s="9">
        <v>8</v>
      </c>
      <c r="I456" s="9">
        <v>11</v>
      </c>
      <c r="J456" s="9">
        <v>6</v>
      </c>
      <c r="K456" s="9">
        <v>6</v>
      </c>
      <c r="L456" s="9">
        <v>11</v>
      </c>
      <c r="M456" s="9">
        <v>9</v>
      </c>
      <c r="N456" s="9">
        <v>5</v>
      </c>
      <c r="O456" s="9">
        <v>6</v>
      </c>
      <c r="P456" s="9">
        <v>6</v>
      </c>
      <c r="Q456" s="9">
        <v>11</v>
      </c>
      <c r="R456" s="23">
        <f>AVERAGE(Tabela11[[#This Row],[1.º Ano]],Tabela11[[#This Row],[1.º Ano2]],Tabela11[[#This Row],[1.º Ano3]],Tabela11[[#This Row],[1.º Ano4]])</f>
        <v>7.5</v>
      </c>
      <c r="S456" s="23">
        <f>AVERAGE(Tabela11[[#This Row],[2.º Ano]],Tabela11[[#This Row],[2.º Ano2]],Tabela11[[#This Row],[2.º Ano3]],Tabela11[[#This Row],[2.º Ano4]])</f>
        <v>7.75</v>
      </c>
      <c r="T456" s="23">
        <f>AVERAGE(Tabela11[[#This Row],[3.º Ano]],Tabela11[[#This Row],[3.º Ano2]],Tabela11[[#This Row],[3.º Ano3]],Tabela11[[#This Row],[3.º Ano4]])</f>
        <v>9</v>
      </c>
      <c r="U456" s="23">
        <f>AVERAGE(Tabela11[[#This Row],[4.º Ano]],Tabela11[[#This Row],[4.º Ano2]],Tabela11[[#This Row],[4.º Ano3]],Tabela11[[#This Row],[4.º Ano4]])</f>
        <v>10.5</v>
      </c>
      <c r="V456" s="23">
        <f>AVERAGE(Tabela11[[#This Row],[1º Ano]],Tabela11[[#This Row],[2º Ano]],Tabela11[[#This Row],[3º Ano]],Tabela11[[#This Row],[4º Ano]])</f>
        <v>8.6875</v>
      </c>
      <c r="W456" s="9"/>
      <c r="X456" s="9"/>
    </row>
    <row r="457" spans="1:24" ht="15.6" x14ac:dyDescent="0.3">
      <c r="A457" s="1" t="str">
        <f>Tabela6[[#This Row],[id_escola]]</f>
        <v>0403</v>
      </c>
      <c r="B457" s="9">
        <v>46</v>
      </c>
      <c r="C457" s="9">
        <v>23</v>
      </c>
      <c r="D457" s="9">
        <v>23</v>
      </c>
      <c r="E457" s="9">
        <v>25</v>
      </c>
      <c r="F457" s="9">
        <v>25</v>
      </c>
      <c r="G457" s="9">
        <v>46</v>
      </c>
      <c r="H457" s="9">
        <v>24</v>
      </c>
      <c r="I457" s="9">
        <v>23</v>
      </c>
      <c r="J457" s="9">
        <v>22</v>
      </c>
      <c r="K457" s="9">
        <v>23</v>
      </c>
      <c r="L457" s="9">
        <v>45</v>
      </c>
      <c r="M457" s="9">
        <v>23</v>
      </c>
      <c r="N457" s="9">
        <v>25</v>
      </c>
      <c r="O457" s="9">
        <v>24</v>
      </c>
      <c r="P457" s="9">
        <v>21</v>
      </c>
      <c r="Q457" s="9">
        <v>45</v>
      </c>
      <c r="R457" s="23">
        <f>AVERAGE(Tabela11[[#This Row],[1.º Ano]],Tabela11[[#This Row],[1.º Ano2]],Tabela11[[#This Row],[1.º Ano3]],Tabela11[[#This Row],[1.º Ano4]])</f>
        <v>29.5</v>
      </c>
      <c r="S457" s="23">
        <f>AVERAGE(Tabela11[[#This Row],[2.º Ano]],Tabela11[[#This Row],[2.º Ano2]],Tabela11[[#This Row],[2.º Ano3]],Tabela11[[#This Row],[2.º Ano4]])</f>
        <v>29</v>
      </c>
      <c r="T457" s="23">
        <f>AVERAGE(Tabela11[[#This Row],[3.º Ano]],Tabela11[[#This Row],[3.º Ano2]],Tabela11[[#This Row],[3.º Ano3]],Tabela11[[#This Row],[3.º Ano4]])</f>
        <v>28.25</v>
      </c>
      <c r="U457" s="23">
        <f>AVERAGE(Tabela11[[#This Row],[4.º Ano]],Tabela11[[#This Row],[4.º Ano2]],Tabela11[[#This Row],[4.º Ano3]],Tabela11[[#This Row],[4.º Ano4]])</f>
        <v>29</v>
      </c>
      <c r="V457" s="23">
        <f>AVERAGE(Tabela11[[#This Row],[1º Ano]],Tabela11[[#This Row],[2º Ano]],Tabela11[[#This Row],[3º Ano]],Tabela11[[#This Row],[4º Ano]])</f>
        <v>28.9375</v>
      </c>
      <c r="W457" s="9"/>
      <c r="X457" s="9"/>
    </row>
    <row r="458" spans="1:24" ht="15.6" x14ac:dyDescent="0.3">
      <c r="A458" s="1" t="str">
        <f>Tabela6[[#This Row],[id_escola]]</f>
        <v>0403</v>
      </c>
      <c r="B458" s="9">
        <v>43</v>
      </c>
      <c r="C458" s="9">
        <v>31</v>
      </c>
      <c r="D458" s="9">
        <v>33</v>
      </c>
      <c r="E458" s="9">
        <v>42</v>
      </c>
      <c r="F458" s="9">
        <v>47</v>
      </c>
      <c r="G458" s="9">
        <v>43</v>
      </c>
      <c r="H458" s="9">
        <v>44</v>
      </c>
      <c r="I458" s="9">
        <v>47</v>
      </c>
      <c r="J458" s="9">
        <v>41</v>
      </c>
      <c r="K458" s="9">
        <v>48</v>
      </c>
      <c r="L458" s="9">
        <v>40</v>
      </c>
      <c r="M458" s="9">
        <v>42</v>
      </c>
      <c r="N458" s="9">
        <v>38</v>
      </c>
      <c r="O458" s="9">
        <v>42</v>
      </c>
      <c r="P458" s="9">
        <v>49</v>
      </c>
      <c r="Q458" s="9">
        <v>40</v>
      </c>
      <c r="R458" s="23">
        <f>AVERAGE(Tabela11[[#This Row],[1.º Ano]],Tabela11[[#This Row],[1.º Ano2]],Tabela11[[#This Row],[1.º Ano3]],Tabela11[[#This Row],[1.º Ano4]])</f>
        <v>42.25</v>
      </c>
      <c r="S458" s="23">
        <f>AVERAGE(Tabela11[[#This Row],[2.º Ano]],Tabela11[[#This Row],[2.º Ano2]],Tabela11[[#This Row],[2.º Ano3]],Tabela11[[#This Row],[2.º Ano4]])</f>
        <v>41</v>
      </c>
      <c r="T458" s="23">
        <f>AVERAGE(Tabela11[[#This Row],[3.º Ano]],Tabela11[[#This Row],[3.º Ano2]],Tabela11[[#This Row],[3.º Ano3]],Tabela11[[#This Row],[3.º Ano4]])</f>
        <v>41.5</v>
      </c>
      <c r="U458" s="23">
        <f>AVERAGE(Tabela11[[#This Row],[4.º Ano]],Tabela11[[#This Row],[4.º Ano2]],Tabela11[[#This Row],[4.º Ano3]],Tabela11[[#This Row],[4.º Ano4]])</f>
        <v>42.75</v>
      </c>
      <c r="V458" s="23">
        <f>AVERAGE(Tabela11[[#This Row],[1º Ano]],Tabela11[[#This Row],[2º Ano]],Tabela11[[#This Row],[3º Ano]],Tabela11[[#This Row],[4º Ano]])</f>
        <v>41.875</v>
      </c>
      <c r="W458" s="9"/>
      <c r="X458" s="9"/>
    </row>
    <row r="459" spans="1:24" ht="15.6" x14ac:dyDescent="0.3">
      <c r="A459" s="1" t="str">
        <f>Tabela6[[#This Row],[id_escola]]</f>
        <v>0403</v>
      </c>
      <c r="B459" s="9">
        <v>46</v>
      </c>
      <c r="C459" s="9">
        <v>49</v>
      </c>
      <c r="D459" s="9">
        <v>48</v>
      </c>
      <c r="E459" s="9">
        <v>48</v>
      </c>
      <c r="F459" s="9">
        <v>50</v>
      </c>
      <c r="G459" s="9">
        <v>48</v>
      </c>
      <c r="H459" s="9">
        <v>48</v>
      </c>
      <c r="I459" s="9">
        <v>43</v>
      </c>
      <c r="J459" s="9">
        <v>51</v>
      </c>
      <c r="K459" s="9">
        <v>50</v>
      </c>
      <c r="L459" s="9">
        <v>46</v>
      </c>
      <c r="M459" s="9">
        <v>48</v>
      </c>
      <c r="N459" s="9">
        <v>50</v>
      </c>
      <c r="O459" s="9">
        <v>49</v>
      </c>
      <c r="P459" s="9">
        <v>50</v>
      </c>
      <c r="Q459" s="9">
        <v>45</v>
      </c>
      <c r="R459" s="23">
        <f>AVERAGE(Tabela11[[#This Row],[1.º Ano]],Tabela11[[#This Row],[1.º Ano2]],Tabela11[[#This Row],[1.º Ano3]],Tabela11[[#This Row],[1.º Ano4]])</f>
        <v>49.25</v>
      </c>
      <c r="S459" s="23">
        <f>AVERAGE(Tabela11[[#This Row],[2.º Ano]],Tabela11[[#This Row],[2.º Ano2]],Tabela11[[#This Row],[2.º Ano3]],Tabela11[[#This Row],[2.º Ano4]])</f>
        <v>49</v>
      </c>
      <c r="T459" s="23">
        <f>AVERAGE(Tabela11[[#This Row],[3.º Ano]],Tabela11[[#This Row],[3.º Ano2]],Tabela11[[#This Row],[3.º Ano3]],Tabela11[[#This Row],[3.º Ano4]])</f>
        <v>48</v>
      </c>
      <c r="U459" s="23">
        <f>AVERAGE(Tabela11[[#This Row],[4.º Ano]],Tabela11[[#This Row],[4.º Ano2]],Tabela11[[#This Row],[4.º Ano3]],Tabela11[[#This Row],[4.º Ano4]])</f>
        <v>46</v>
      </c>
      <c r="V459" s="23">
        <f>AVERAGE(Tabela11[[#This Row],[1º Ano]],Tabela11[[#This Row],[2º Ano]],Tabela11[[#This Row],[3º Ano]],Tabela11[[#This Row],[4º Ano]])</f>
        <v>48.0625</v>
      </c>
      <c r="W459" s="9"/>
      <c r="X459" s="9"/>
    </row>
    <row r="460" spans="1:24" ht="15.6" x14ac:dyDescent="0.3">
      <c r="A460" s="1" t="str">
        <f>Tabela6[[#This Row],[id_escola]]</f>
        <v>0403</v>
      </c>
      <c r="B460" s="9">
        <v>24</v>
      </c>
      <c r="C460" s="9">
        <v>18</v>
      </c>
      <c r="D460" s="9">
        <v>17</v>
      </c>
      <c r="E460" s="9">
        <v>23</v>
      </c>
      <c r="F460" s="9">
        <v>20</v>
      </c>
      <c r="G460" s="9">
        <v>24</v>
      </c>
      <c r="H460" s="9">
        <v>19</v>
      </c>
      <c r="I460" s="9">
        <v>20</v>
      </c>
      <c r="J460" s="9">
        <v>23</v>
      </c>
      <c r="K460" s="9">
        <v>22</v>
      </c>
      <c r="L460" s="9">
        <v>20</v>
      </c>
      <c r="M460" s="9">
        <v>20</v>
      </c>
      <c r="N460" s="9">
        <v>21</v>
      </c>
      <c r="O460" s="9">
        <v>37</v>
      </c>
      <c r="P460" s="9">
        <v>22</v>
      </c>
      <c r="Q460" s="9">
        <v>21</v>
      </c>
      <c r="R460" s="23">
        <f>AVERAGE(Tabela11[[#This Row],[1.º Ano]],Tabela11[[#This Row],[1.º Ano2]],Tabela11[[#This Row],[1.º Ano3]],Tabela11[[#This Row],[1.º Ano4]])</f>
        <v>22</v>
      </c>
      <c r="S460" s="23">
        <f>AVERAGE(Tabela11[[#This Row],[2.º Ano]],Tabela11[[#This Row],[2.º Ano2]],Tabela11[[#This Row],[2.º Ano3]],Tabela11[[#This Row],[2.º Ano4]])</f>
        <v>25.25</v>
      </c>
      <c r="T460" s="23">
        <f>AVERAGE(Tabela11[[#This Row],[3.º Ano]],Tabela11[[#This Row],[3.º Ano2]],Tabela11[[#This Row],[3.º Ano3]],Tabela11[[#This Row],[3.º Ano4]])</f>
        <v>19.5</v>
      </c>
      <c r="U460" s="23">
        <f>AVERAGE(Tabela11[[#This Row],[4.º Ano]],Tabela11[[#This Row],[4.º Ano2]],Tabela11[[#This Row],[4.º Ano3]],Tabela11[[#This Row],[4.º Ano4]])</f>
        <v>21</v>
      </c>
      <c r="V460" s="23">
        <f>AVERAGE(Tabela11[[#This Row],[1º Ano]],Tabela11[[#This Row],[2º Ano]],Tabela11[[#This Row],[3º Ano]],Tabela11[[#This Row],[4º Ano]])</f>
        <v>21.9375</v>
      </c>
      <c r="W460" s="9"/>
      <c r="X460" s="9"/>
    </row>
    <row r="461" spans="1:24" ht="15.6" x14ac:dyDescent="0.3">
      <c r="A461" s="1" t="str">
        <f>Tabela6[[#This Row],[id_escola]]</f>
        <v>0403</v>
      </c>
      <c r="B461" s="9">
        <v>15</v>
      </c>
      <c r="C461" s="9">
        <v>16</v>
      </c>
      <c r="D461" s="9">
        <v>24</v>
      </c>
      <c r="E461" s="9">
        <v>24</v>
      </c>
      <c r="F461" s="9">
        <v>12</v>
      </c>
      <c r="G461" s="9">
        <v>18</v>
      </c>
      <c r="H461" s="9">
        <v>17</v>
      </c>
      <c r="I461" s="9">
        <v>24</v>
      </c>
      <c r="J461" s="9">
        <v>23</v>
      </c>
      <c r="K461" s="9">
        <v>11</v>
      </c>
      <c r="L461" s="9">
        <v>19</v>
      </c>
      <c r="M461" s="9">
        <v>17</v>
      </c>
      <c r="N461" s="9">
        <v>21</v>
      </c>
      <c r="O461" s="9">
        <v>23</v>
      </c>
      <c r="P461" s="9">
        <v>15</v>
      </c>
      <c r="Q461" s="9">
        <v>19</v>
      </c>
      <c r="R461" s="23">
        <f>AVERAGE(Tabela11[[#This Row],[1.º Ano]],Tabela11[[#This Row],[1.º Ano2]],Tabela11[[#This Row],[1.º Ano3]],Tabela11[[#This Row],[1.º Ano4]])</f>
        <v>17.75</v>
      </c>
      <c r="S461" s="23">
        <f>AVERAGE(Tabela11[[#This Row],[2.º Ano]],Tabela11[[#This Row],[2.º Ano2]],Tabela11[[#This Row],[2.º Ano3]],Tabela11[[#This Row],[2.º Ano4]])</f>
        <v>17</v>
      </c>
      <c r="T461" s="23">
        <f>AVERAGE(Tabela11[[#This Row],[3.º Ano]],Tabela11[[#This Row],[3.º Ano2]],Tabela11[[#This Row],[3.º Ano3]],Tabela11[[#This Row],[3.º Ano4]])</f>
        <v>18.75</v>
      </c>
      <c r="U461" s="23">
        <f>AVERAGE(Tabela11[[#This Row],[4.º Ano]],Tabela11[[#This Row],[4.º Ano2]],Tabela11[[#This Row],[4.º Ano3]],Tabela11[[#This Row],[4.º Ano4]])</f>
        <v>21</v>
      </c>
      <c r="V461" s="23">
        <f>AVERAGE(Tabela11[[#This Row],[1º Ano]],Tabela11[[#This Row],[2º Ano]],Tabela11[[#This Row],[3º Ano]],Tabela11[[#This Row],[4º Ano]])</f>
        <v>18.625</v>
      </c>
      <c r="W461" s="9"/>
      <c r="X461" s="9"/>
    </row>
    <row r="462" spans="1:24" ht="15.6" x14ac:dyDescent="0.3">
      <c r="A462" s="1" t="str">
        <f>Tabela6[[#This Row],[id_escola]]</f>
        <v>0403</v>
      </c>
      <c r="B462" s="9">
        <v>24</v>
      </c>
      <c r="C462" s="9">
        <v>26</v>
      </c>
      <c r="D462" s="9">
        <v>27</v>
      </c>
      <c r="E462" s="9">
        <v>19</v>
      </c>
      <c r="F462" s="9">
        <v>25</v>
      </c>
      <c r="G462" s="9">
        <v>24</v>
      </c>
      <c r="H462" s="9">
        <v>24</v>
      </c>
      <c r="I462" s="9">
        <v>27</v>
      </c>
      <c r="J462" s="9">
        <v>20</v>
      </c>
      <c r="K462" s="9">
        <v>23</v>
      </c>
      <c r="L462" s="9">
        <v>24</v>
      </c>
      <c r="M462" s="9">
        <v>24</v>
      </c>
      <c r="N462" s="9">
        <v>18</v>
      </c>
      <c r="O462" s="9">
        <v>20</v>
      </c>
      <c r="P462" s="9">
        <v>24</v>
      </c>
      <c r="Q462" s="9">
        <v>24</v>
      </c>
      <c r="R462" s="23">
        <f>AVERAGE(Tabela11[[#This Row],[1.º Ano]],Tabela11[[#This Row],[1.º Ano2]],Tabela11[[#This Row],[1.º Ano3]],Tabela11[[#This Row],[1.º Ano4]])</f>
        <v>21.75</v>
      </c>
      <c r="S462" s="23">
        <f>AVERAGE(Tabela11[[#This Row],[2.º Ano]],Tabela11[[#This Row],[2.º Ano2]],Tabela11[[#This Row],[2.º Ano3]],Tabela11[[#This Row],[2.º Ano4]])</f>
        <v>23.25</v>
      </c>
      <c r="T462" s="23">
        <f>AVERAGE(Tabela11[[#This Row],[3.º Ano]],Tabela11[[#This Row],[3.º Ano2]],Tabela11[[#This Row],[3.º Ano3]],Tabela11[[#This Row],[3.º Ano4]])</f>
        <v>24.75</v>
      </c>
      <c r="U462" s="23">
        <f>AVERAGE(Tabela11[[#This Row],[4.º Ano]],Tabela11[[#This Row],[4.º Ano2]],Tabela11[[#This Row],[4.º Ano3]],Tabela11[[#This Row],[4.º Ano4]])</f>
        <v>23.5</v>
      </c>
      <c r="V462" s="23">
        <f>AVERAGE(Tabela11[[#This Row],[1º Ano]],Tabela11[[#This Row],[2º Ano]],Tabela11[[#This Row],[3º Ano]],Tabela11[[#This Row],[4º Ano]])</f>
        <v>23.3125</v>
      </c>
      <c r="W462" s="9"/>
      <c r="X462" s="9"/>
    </row>
    <row r="463" spans="1:24" ht="15.6" x14ac:dyDescent="0.3">
      <c r="A463" s="1" t="str">
        <f>Tabela6[[#This Row],[id_escola]]</f>
        <v>0403</v>
      </c>
      <c r="B463" s="9">
        <v>24</v>
      </c>
      <c r="C463" s="9">
        <v>21</v>
      </c>
      <c r="D463" s="9">
        <v>26</v>
      </c>
      <c r="E463" s="9">
        <v>26</v>
      </c>
      <c r="F463" s="9">
        <v>20</v>
      </c>
      <c r="G463" s="9">
        <v>24</v>
      </c>
      <c r="H463" s="9">
        <v>21</v>
      </c>
      <c r="I463" s="9">
        <v>26</v>
      </c>
      <c r="J463" s="9">
        <v>23</v>
      </c>
      <c r="K463" s="9">
        <v>19</v>
      </c>
      <c r="L463" s="9">
        <v>24</v>
      </c>
      <c r="M463" s="9">
        <v>20</v>
      </c>
      <c r="N463" s="9">
        <v>22</v>
      </c>
      <c r="O463" s="9">
        <v>24</v>
      </c>
      <c r="P463" s="9">
        <v>20</v>
      </c>
      <c r="Q463" s="9">
        <v>24</v>
      </c>
      <c r="R463" s="23">
        <f>AVERAGE(Tabela11[[#This Row],[1.º Ano]],Tabela11[[#This Row],[1.º Ano2]],Tabela11[[#This Row],[1.º Ano3]],Tabela11[[#This Row],[1.º Ano4]])</f>
        <v>22.25</v>
      </c>
      <c r="S463" s="23">
        <f>AVERAGE(Tabela11[[#This Row],[2.º Ano]],Tabela11[[#This Row],[2.º Ano2]],Tabela11[[#This Row],[2.º Ano3]],Tabela11[[#This Row],[2.º Ano4]])</f>
        <v>22</v>
      </c>
      <c r="T463" s="23">
        <f>AVERAGE(Tabela11[[#This Row],[3.º Ano]],Tabela11[[#This Row],[3.º Ano2]],Tabela11[[#This Row],[3.º Ano3]],Tabela11[[#This Row],[3.º Ano4]])</f>
        <v>22.75</v>
      </c>
      <c r="U463" s="23">
        <f>AVERAGE(Tabela11[[#This Row],[4.º Ano]],Tabela11[[#This Row],[4.º Ano2]],Tabela11[[#This Row],[4.º Ano3]],Tabela11[[#This Row],[4.º Ano4]])</f>
        <v>24</v>
      </c>
      <c r="V463" s="23">
        <f>AVERAGE(Tabela11[[#This Row],[1º Ano]],Tabela11[[#This Row],[2º Ano]],Tabela11[[#This Row],[3º Ano]],Tabela11[[#This Row],[4º Ano]])</f>
        <v>22.75</v>
      </c>
      <c r="W463" s="9"/>
      <c r="X463" s="9"/>
    </row>
    <row r="464" spans="1:24" ht="15.6" x14ac:dyDescent="0.3">
      <c r="A464" s="1" t="str">
        <f>Tabela6[[#This Row],[id_escola]]</f>
        <v>0403</v>
      </c>
      <c r="B464" s="9">
        <v>23</v>
      </c>
      <c r="C464" s="9">
        <v>26</v>
      </c>
      <c r="D464" s="9">
        <v>23</v>
      </c>
      <c r="E464" s="9">
        <v>27</v>
      </c>
      <c r="F464" s="9">
        <v>19</v>
      </c>
      <c r="G464" s="9">
        <v>26</v>
      </c>
      <c r="H464" s="9">
        <v>24</v>
      </c>
      <c r="I464" s="9">
        <v>23</v>
      </c>
      <c r="J464" s="9">
        <v>22</v>
      </c>
      <c r="K464" s="9">
        <v>20</v>
      </c>
      <c r="L464" s="9">
        <v>25</v>
      </c>
      <c r="M464" s="9">
        <v>25</v>
      </c>
      <c r="N464" s="9">
        <v>15</v>
      </c>
      <c r="O464" s="9">
        <v>29</v>
      </c>
      <c r="P464" s="9">
        <v>15</v>
      </c>
      <c r="Q464" s="9">
        <v>26</v>
      </c>
      <c r="R464" s="23">
        <f>AVERAGE(Tabela11[[#This Row],[1.º Ano]],Tabela11[[#This Row],[1.º Ano2]],Tabela11[[#This Row],[1.º Ano3]],Tabela11[[#This Row],[1.º Ano4]])</f>
        <v>19.75</v>
      </c>
      <c r="S464" s="23">
        <f>AVERAGE(Tabela11[[#This Row],[2.º Ano]],Tabela11[[#This Row],[2.º Ano2]],Tabela11[[#This Row],[2.º Ano3]],Tabela11[[#This Row],[2.º Ano4]])</f>
        <v>25.25</v>
      </c>
      <c r="T464" s="23">
        <f>AVERAGE(Tabela11[[#This Row],[3.º Ano]],Tabela11[[#This Row],[3.º Ano2]],Tabela11[[#This Row],[3.º Ano3]],Tabela11[[#This Row],[3.º Ano4]])</f>
        <v>21.75</v>
      </c>
      <c r="U464" s="23">
        <f>AVERAGE(Tabela11[[#This Row],[4.º Ano]],Tabela11[[#This Row],[4.º Ano2]],Tabela11[[#This Row],[4.º Ano3]],Tabela11[[#This Row],[4.º Ano4]])</f>
        <v>25.25</v>
      </c>
      <c r="V464" s="23">
        <f>AVERAGE(Tabela11[[#This Row],[1º Ano]],Tabela11[[#This Row],[2º Ano]],Tabela11[[#This Row],[3º Ano]],Tabela11[[#This Row],[4º Ano]])</f>
        <v>23</v>
      </c>
      <c r="W464" s="9"/>
      <c r="X464" s="9"/>
    </row>
    <row r="465" spans="1:24" ht="15.6" x14ac:dyDescent="0.3">
      <c r="A465" s="1" t="str">
        <f>Tabela6[[#This Row],[id_escola]]</f>
        <v>0403</v>
      </c>
      <c r="B465" s="9">
        <v>18</v>
      </c>
      <c r="C465" s="9">
        <v>16</v>
      </c>
      <c r="D465" s="9">
        <v>23</v>
      </c>
      <c r="E465" s="9">
        <v>19</v>
      </c>
      <c r="F465" s="9">
        <v>22</v>
      </c>
      <c r="G465" s="9">
        <v>17</v>
      </c>
      <c r="H465" s="9">
        <v>18</v>
      </c>
      <c r="I465" s="9">
        <v>23</v>
      </c>
      <c r="J465" s="9">
        <v>20</v>
      </c>
      <c r="K465" s="9">
        <v>23</v>
      </c>
      <c r="L465" s="9">
        <v>16</v>
      </c>
      <c r="M465" s="9">
        <v>18</v>
      </c>
      <c r="N465" s="9">
        <v>19</v>
      </c>
      <c r="O465" s="9">
        <v>20</v>
      </c>
      <c r="P465" s="9">
        <v>23</v>
      </c>
      <c r="Q465" s="9">
        <v>16</v>
      </c>
      <c r="R465" s="23">
        <f>AVERAGE(Tabela11[[#This Row],[1.º Ano]],Tabela11[[#This Row],[1.º Ano2]],Tabela11[[#This Row],[1.º Ano3]],Tabela11[[#This Row],[1.º Ano4]])</f>
        <v>19.75</v>
      </c>
      <c r="S465" s="23">
        <f>AVERAGE(Tabela11[[#This Row],[2.º Ano]],Tabela11[[#This Row],[2.º Ano2]],Tabela11[[#This Row],[2.º Ano3]],Tabela11[[#This Row],[2.º Ano4]])</f>
        <v>19</v>
      </c>
      <c r="T465" s="23">
        <f>AVERAGE(Tabela11[[#This Row],[3.º Ano]],Tabela11[[#This Row],[3.º Ano2]],Tabela11[[#This Row],[3.º Ano3]],Tabela11[[#This Row],[3.º Ano4]])</f>
        <v>20</v>
      </c>
      <c r="U465" s="23">
        <f>AVERAGE(Tabela11[[#This Row],[4.º Ano]],Tabela11[[#This Row],[4.º Ano2]],Tabela11[[#This Row],[4.º Ano3]],Tabela11[[#This Row],[4.º Ano4]])</f>
        <v>19</v>
      </c>
      <c r="V465" s="23">
        <f>AVERAGE(Tabela11[[#This Row],[1º Ano]],Tabela11[[#This Row],[2º Ano]],Tabela11[[#This Row],[3º Ano]],Tabela11[[#This Row],[4º Ano]])</f>
        <v>19.4375</v>
      </c>
      <c r="W465" s="9"/>
      <c r="X465" s="9"/>
    </row>
    <row r="466" spans="1:24" ht="15.6" x14ac:dyDescent="0.3">
      <c r="A466" s="1" t="str">
        <f>Tabela6[[#This Row],[id_escola]]</f>
        <v>0403</v>
      </c>
      <c r="B466" s="9">
        <v>13</v>
      </c>
      <c r="C466" s="9">
        <v>16</v>
      </c>
      <c r="D466" s="9">
        <v>18</v>
      </c>
      <c r="E466" s="9">
        <v>22</v>
      </c>
      <c r="F466" s="9">
        <v>20</v>
      </c>
      <c r="G466" s="9">
        <v>16</v>
      </c>
      <c r="H466" s="9">
        <v>18</v>
      </c>
      <c r="I466" s="9">
        <v>18</v>
      </c>
      <c r="J466" s="9">
        <v>17</v>
      </c>
      <c r="K466" s="9">
        <v>18</v>
      </c>
      <c r="L466" s="9">
        <v>18</v>
      </c>
      <c r="M466" s="9">
        <v>18</v>
      </c>
      <c r="N466" s="9">
        <v>17</v>
      </c>
      <c r="O466" s="9">
        <v>19</v>
      </c>
      <c r="P466" s="9">
        <v>20</v>
      </c>
      <c r="Q466" s="9">
        <v>17</v>
      </c>
      <c r="R466" s="23">
        <f>AVERAGE(Tabela11[[#This Row],[1.º Ano]],Tabela11[[#This Row],[1.º Ano2]],Tabela11[[#This Row],[1.º Ano3]],Tabela11[[#This Row],[1.º Ano4]])</f>
        <v>16.75</v>
      </c>
      <c r="S466" s="23">
        <f>AVERAGE(Tabela11[[#This Row],[2.º Ano]],Tabela11[[#This Row],[2.º Ano2]],Tabela11[[#This Row],[2.º Ano3]],Tabela11[[#This Row],[2.º Ano4]])</f>
        <v>17.25</v>
      </c>
      <c r="T466" s="23">
        <f>AVERAGE(Tabela11[[#This Row],[3.º Ano]],Tabela11[[#This Row],[3.º Ano2]],Tabela11[[#This Row],[3.º Ano3]],Tabela11[[#This Row],[3.º Ano4]])</f>
        <v>18.5</v>
      </c>
      <c r="U466" s="23">
        <f>AVERAGE(Tabela11[[#This Row],[4.º Ano]],Tabela11[[#This Row],[4.º Ano2]],Tabela11[[#This Row],[4.º Ano3]],Tabela11[[#This Row],[4.º Ano4]])</f>
        <v>18.75</v>
      </c>
      <c r="V466" s="23">
        <f>AVERAGE(Tabela11[[#This Row],[1º Ano]],Tabela11[[#This Row],[2º Ano]],Tabela11[[#This Row],[3º Ano]],Tabela11[[#This Row],[4º Ano]])</f>
        <v>17.8125</v>
      </c>
      <c r="W466" s="9"/>
      <c r="X466" s="9"/>
    </row>
    <row r="467" spans="1:24" ht="15.6" x14ac:dyDescent="0.3">
      <c r="A467" s="1" t="str">
        <f>Tabela6[[#This Row],[id_escola]]</f>
        <v>0403</v>
      </c>
      <c r="B467" s="9">
        <v>20</v>
      </c>
      <c r="C467" s="9">
        <v>18</v>
      </c>
      <c r="D467" s="9">
        <v>23</v>
      </c>
      <c r="E467" s="9">
        <v>10</v>
      </c>
      <c r="F467" s="9">
        <v>12</v>
      </c>
      <c r="G467" s="9">
        <v>21</v>
      </c>
      <c r="H467" s="9">
        <v>18</v>
      </c>
      <c r="I467" s="9">
        <v>24</v>
      </c>
      <c r="J467" s="9">
        <v>18</v>
      </c>
      <c r="K467" s="9">
        <v>13</v>
      </c>
      <c r="L467" s="9">
        <v>20</v>
      </c>
      <c r="M467" s="9">
        <v>20</v>
      </c>
      <c r="N467" s="9">
        <v>23</v>
      </c>
      <c r="O467" s="9">
        <v>20</v>
      </c>
      <c r="P467" s="9">
        <v>13</v>
      </c>
      <c r="Q467" s="9">
        <v>24</v>
      </c>
      <c r="R467" s="23">
        <f>AVERAGE(Tabela11[[#This Row],[1.º Ano]],Tabela11[[#This Row],[1.º Ano2]],Tabela11[[#This Row],[1.º Ano3]],Tabela11[[#This Row],[1.º Ano4]])</f>
        <v>18.25</v>
      </c>
      <c r="S467" s="23">
        <f>AVERAGE(Tabela11[[#This Row],[2.º Ano]],Tabela11[[#This Row],[2.º Ano2]],Tabela11[[#This Row],[2.º Ano3]],Tabela11[[#This Row],[2.º Ano4]])</f>
        <v>18</v>
      </c>
      <c r="T467" s="23">
        <f>AVERAGE(Tabela11[[#This Row],[3.º Ano]],Tabela11[[#This Row],[3.º Ano2]],Tabela11[[#This Row],[3.º Ano3]],Tabela11[[#This Row],[3.º Ano4]])</f>
        <v>18.5</v>
      </c>
      <c r="U467" s="23">
        <f>AVERAGE(Tabela11[[#This Row],[4.º Ano]],Tabela11[[#This Row],[4.º Ano2]],Tabela11[[#This Row],[4.º Ano3]],Tabela11[[#This Row],[4.º Ano4]])</f>
        <v>19.5</v>
      </c>
      <c r="V467" s="23">
        <f>AVERAGE(Tabela11[[#This Row],[1º Ano]],Tabela11[[#This Row],[2º Ano]],Tabela11[[#This Row],[3º Ano]],Tabela11[[#This Row],[4º Ano]])</f>
        <v>18.5625</v>
      </c>
      <c r="W467" s="9"/>
      <c r="X467" s="9"/>
    </row>
    <row r="468" spans="1:24" ht="15.6" x14ac:dyDescent="0.3">
      <c r="A468" s="1" t="str">
        <f>Tabela6[[#This Row],[id_escola]]</f>
        <v>0403</v>
      </c>
      <c r="B468" s="9">
        <v>39</v>
      </c>
      <c r="C468" s="9">
        <v>37</v>
      </c>
      <c r="D468" s="9">
        <v>52</v>
      </c>
      <c r="E468" s="9">
        <v>53</v>
      </c>
      <c r="F468" s="9">
        <v>42</v>
      </c>
      <c r="G468" s="9">
        <v>40</v>
      </c>
      <c r="H468" s="9">
        <v>43</v>
      </c>
      <c r="I468" s="9">
        <v>51</v>
      </c>
      <c r="J468" s="9">
        <v>40</v>
      </c>
      <c r="K468" s="9">
        <v>44</v>
      </c>
      <c r="L468" s="9">
        <v>39</v>
      </c>
      <c r="M468" s="9">
        <v>46</v>
      </c>
      <c r="N468" s="9">
        <v>51</v>
      </c>
      <c r="O468" s="9">
        <v>41</v>
      </c>
      <c r="P468" s="9">
        <v>47</v>
      </c>
      <c r="Q468" s="9">
        <v>40</v>
      </c>
      <c r="R468" s="23">
        <f>AVERAGE(Tabela11[[#This Row],[1.º Ano]],Tabela11[[#This Row],[1.º Ano2]],Tabela11[[#This Row],[1.º Ano3]],Tabela11[[#This Row],[1.º Ano4]])</f>
        <v>43</v>
      </c>
      <c r="S468" s="23">
        <f>AVERAGE(Tabela11[[#This Row],[2.º Ano]],Tabela11[[#This Row],[2.º Ano2]],Tabela11[[#This Row],[2.º Ano3]],Tabela11[[#This Row],[2.º Ano4]])</f>
        <v>40.5</v>
      </c>
      <c r="T468" s="23">
        <f>AVERAGE(Tabela11[[#This Row],[3.º Ano]],Tabela11[[#This Row],[3.º Ano2]],Tabela11[[#This Row],[3.º Ano3]],Tabela11[[#This Row],[3.º Ano4]])</f>
        <v>45.25</v>
      </c>
      <c r="U468" s="23">
        <f>AVERAGE(Tabela11[[#This Row],[4.º Ano]],Tabela11[[#This Row],[4.º Ano2]],Tabela11[[#This Row],[4.º Ano3]],Tabela11[[#This Row],[4.º Ano4]])</f>
        <v>47.5</v>
      </c>
      <c r="V468" s="23">
        <f>AVERAGE(Tabela11[[#This Row],[1º Ano]],Tabela11[[#This Row],[2º Ano]],Tabela11[[#This Row],[3º Ano]],Tabela11[[#This Row],[4º Ano]])</f>
        <v>44.0625</v>
      </c>
      <c r="W468" s="9"/>
      <c r="X468" s="9"/>
    </row>
    <row r="469" spans="1:24" ht="15.6" x14ac:dyDescent="0.3">
      <c r="A469" s="1" t="str">
        <f>Tabela6[[#This Row],[id_escola]]</f>
        <v>0403</v>
      </c>
      <c r="B469" s="9">
        <v>68</v>
      </c>
      <c r="C469" s="9">
        <v>79</v>
      </c>
      <c r="D469" s="9">
        <v>75</v>
      </c>
      <c r="E469" s="9">
        <v>69</v>
      </c>
      <c r="F469" s="9">
        <v>68</v>
      </c>
      <c r="G469" s="9">
        <v>69</v>
      </c>
      <c r="H469" s="9">
        <v>81</v>
      </c>
      <c r="I469" s="9">
        <v>77</v>
      </c>
      <c r="J469" s="9">
        <v>69</v>
      </c>
      <c r="K469" s="9">
        <v>68</v>
      </c>
      <c r="L469" s="9">
        <v>68</v>
      </c>
      <c r="M469" s="9">
        <v>79</v>
      </c>
      <c r="N469" s="9">
        <v>92</v>
      </c>
      <c r="O469" s="9">
        <v>70</v>
      </c>
      <c r="P469" s="9">
        <v>68</v>
      </c>
      <c r="Q469" s="9">
        <v>68</v>
      </c>
      <c r="R469" s="23">
        <f>AVERAGE(Tabela11[[#This Row],[1.º Ano]],Tabela11[[#This Row],[1.º Ano2]],Tabela11[[#This Row],[1.º Ano3]],Tabela11[[#This Row],[1.º Ano4]])</f>
        <v>74.25</v>
      </c>
      <c r="S469" s="23">
        <f>AVERAGE(Tabela11[[#This Row],[2.º Ano]],Tabela11[[#This Row],[2.º Ano2]],Tabela11[[#This Row],[2.º Ano3]],Tabela11[[#This Row],[2.º Ano4]])</f>
        <v>71.5</v>
      </c>
      <c r="T469" s="23">
        <f>AVERAGE(Tabela11[[#This Row],[3.º Ano]],Tabela11[[#This Row],[3.º Ano2]],Tabela11[[#This Row],[3.º Ano3]],Tabela11[[#This Row],[3.º Ano4]])</f>
        <v>73</v>
      </c>
      <c r="U469" s="23">
        <f>AVERAGE(Tabela11[[#This Row],[4.º Ano]],Tabela11[[#This Row],[4.º Ano2]],Tabela11[[#This Row],[4.º Ano3]],Tabela11[[#This Row],[4.º Ano4]])</f>
        <v>73.25</v>
      </c>
      <c r="V469" s="23">
        <f>AVERAGE(Tabela11[[#This Row],[1º Ano]],Tabela11[[#This Row],[2º Ano]],Tabela11[[#This Row],[3º Ano]],Tabela11[[#This Row],[4º Ano]])</f>
        <v>73</v>
      </c>
      <c r="W469" s="9"/>
      <c r="X469" s="9"/>
    </row>
    <row r="470" spans="1:24" ht="15.6" x14ac:dyDescent="0.3">
      <c r="A470" s="1" t="str">
        <f>Tabela6[[#This Row],[id_escola]]</f>
        <v>0403</v>
      </c>
      <c r="B470" s="9">
        <v>106</v>
      </c>
      <c r="C470" s="9">
        <v>107</v>
      </c>
      <c r="D470" s="9">
        <v>109</v>
      </c>
      <c r="E470" s="9">
        <v>115</v>
      </c>
      <c r="F470" s="9">
        <v>109</v>
      </c>
      <c r="G470" s="9">
        <v>106</v>
      </c>
      <c r="H470" s="9">
        <v>109</v>
      </c>
      <c r="I470" s="9">
        <v>111</v>
      </c>
      <c r="J470" s="9">
        <v>107</v>
      </c>
      <c r="K470" s="9">
        <v>111</v>
      </c>
      <c r="L470" s="9">
        <v>110</v>
      </c>
      <c r="M470" s="9">
        <v>112</v>
      </c>
      <c r="N470" s="9">
        <v>115</v>
      </c>
      <c r="O470" s="9">
        <v>108</v>
      </c>
      <c r="P470" s="9">
        <v>114</v>
      </c>
      <c r="Q470" s="9">
        <v>111</v>
      </c>
      <c r="R470" s="23">
        <f>AVERAGE(Tabela11[[#This Row],[1.º Ano]],Tabela11[[#This Row],[1.º Ano2]],Tabela11[[#This Row],[1.º Ano3]],Tabela11[[#This Row],[1.º Ano4]])</f>
        <v>109.25</v>
      </c>
      <c r="S470" s="23">
        <f>AVERAGE(Tabela11[[#This Row],[2.º Ano]],Tabela11[[#This Row],[2.º Ano2]],Tabela11[[#This Row],[2.º Ano3]],Tabela11[[#This Row],[2.º Ano4]])</f>
        <v>108</v>
      </c>
      <c r="T470" s="23">
        <f>AVERAGE(Tabela11[[#This Row],[3.º Ano]],Tabela11[[#This Row],[3.º Ano2]],Tabela11[[#This Row],[3.º Ano3]],Tabela11[[#This Row],[3.º Ano4]])</f>
        <v>110.5</v>
      </c>
      <c r="U470" s="23">
        <f>AVERAGE(Tabela11[[#This Row],[4.º Ano]],Tabela11[[#This Row],[4.º Ano2]],Tabela11[[#This Row],[4.º Ano3]],Tabela11[[#This Row],[4.º Ano4]])</f>
        <v>112.25</v>
      </c>
      <c r="V470" s="23">
        <f>AVERAGE(Tabela11[[#This Row],[1º Ano]],Tabela11[[#This Row],[2º Ano]],Tabela11[[#This Row],[3º Ano]],Tabela11[[#This Row],[4º Ano]])</f>
        <v>110</v>
      </c>
      <c r="W470" s="9"/>
      <c r="X470" s="9"/>
    </row>
    <row r="471" spans="1:24" ht="15.6" x14ac:dyDescent="0.3">
      <c r="A471" s="1" t="str">
        <f>Tabela6[[#This Row],[id_escola]]</f>
        <v>0403</v>
      </c>
      <c r="B471" s="9">
        <v>43</v>
      </c>
      <c r="C471" s="9">
        <v>73</v>
      </c>
      <c r="D471" s="9">
        <v>72</v>
      </c>
      <c r="E471" s="9">
        <v>26</v>
      </c>
      <c r="F471" s="9">
        <v>24</v>
      </c>
      <c r="G471" s="9">
        <v>48</v>
      </c>
      <c r="H471" s="9">
        <v>72</v>
      </c>
      <c r="I471" s="9">
        <v>73</v>
      </c>
      <c r="J471" s="9">
        <v>68</v>
      </c>
      <c r="K471" s="9">
        <v>24</v>
      </c>
      <c r="L471" s="9">
        <v>47</v>
      </c>
      <c r="M471" s="9">
        <v>71</v>
      </c>
      <c r="N471" s="9">
        <v>65</v>
      </c>
      <c r="O471" s="9">
        <v>71</v>
      </c>
      <c r="P471" s="9">
        <v>25</v>
      </c>
      <c r="Q471" s="9">
        <v>47</v>
      </c>
      <c r="R471" s="23">
        <f>AVERAGE(Tabela11[[#This Row],[1.º Ano]],Tabela11[[#This Row],[1.º Ano2]],Tabela11[[#This Row],[1.º Ano3]],Tabela11[[#This Row],[1.º Ano4]])</f>
        <v>50</v>
      </c>
      <c r="S471" s="23">
        <f>AVERAGE(Tabela11[[#This Row],[2.º Ano]],Tabela11[[#This Row],[2.º Ano2]],Tabela11[[#This Row],[2.º Ano3]],Tabela11[[#This Row],[2.º Ano4]])</f>
        <v>54</v>
      </c>
      <c r="T471" s="23">
        <f>AVERAGE(Tabela11[[#This Row],[3.º Ano]],Tabela11[[#This Row],[3.º Ano2]],Tabela11[[#This Row],[3.º Ano3]],Tabela11[[#This Row],[3.º Ano4]])</f>
        <v>54</v>
      </c>
      <c r="U471" s="23">
        <f>AVERAGE(Tabela11[[#This Row],[4.º Ano]],Tabela11[[#This Row],[4.º Ano2]],Tabela11[[#This Row],[4.º Ano3]],Tabela11[[#This Row],[4.º Ano4]])</f>
        <v>54.25</v>
      </c>
      <c r="V471" s="23">
        <f>AVERAGE(Tabela11[[#This Row],[1º Ano]],Tabela11[[#This Row],[2º Ano]],Tabela11[[#This Row],[3º Ano]],Tabela11[[#This Row],[4º Ano]])</f>
        <v>53.0625</v>
      </c>
      <c r="W471" s="9"/>
      <c r="X471" s="9"/>
    </row>
    <row r="472" spans="1:24" ht="15.6" x14ac:dyDescent="0.3">
      <c r="A472" s="1" t="str">
        <f>Tabela6[[#This Row],[id_escola]]</f>
        <v>0403</v>
      </c>
      <c r="B472" s="9">
        <v>50</v>
      </c>
      <c r="C472" s="9">
        <v>50</v>
      </c>
      <c r="D472" s="9">
        <v>50</v>
      </c>
      <c r="E472" s="9">
        <v>50</v>
      </c>
      <c r="F472" s="9">
        <v>67</v>
      </c>
      <c r="G472" s="9">
        <v>68</v>
      </c>
      <c r="H472" s="9">
        <v>68</v>
      </c>
      <c r="I472" s="9">
        <v>68</v>
      </c>
      <c r="J472" s="9">
        <v>91</v>
      </c>
      <c r="K472" s="9">
        <v>70</v>
      </c>
      <c r="L472" s="9">
        <v>68</v>
      </c>
      <c r="M472" s="9">
        <v>74</v>
      </c>
      <c r="N472" s="9">
        <v>90</v>
      </c>
      <c r="O472" s="9">
        <v>94</v>
      </c>
      <c r="P472" s="9">
        <v>70</v>
      </c>
      <c r="Q472" s="9">
        <v>71</v>
      </c>
      <c r="R472" s="23">
        <f>AVERAGE(Tabela11[[#This Row],[1.º Ano]],Tabela11[[#This Row],[1.º Ano2]],Tabela11[[#This Row],[1.º Ano3]],Tabela11[[#This Row],[1.º Ano4]])</f>
        <v>74.5</v>
      </c>
      <c r="S472" s="23">
        <f>AVERAGE(Tabela11[[#This Row],[2.º Ano]],Tabela11[[#This Row],[2.º Ano2]],Tabela11[[#This Row],[2.º Ano3]],Tabela11[[#This Row],[2.º Ano4]])</f>
        <v>70.5</v>
      </c>
      <c r="T472" s="23">
        <f>AVERAGE(Tabela11[[#This Row],[3.º Ano]],Tabela11[[#This Row],[3.º Ano2]],Tabela11[[#This Row],[3.º Ano3]],Tabela11[[#This Row],[3.º Ano4]])</f>
        <v>64</v>
      </c>
      <c r="U472" s="23">
        <f>AVERAGE(Tabela11[[#This Row],[4.º Ano]],Tabela11[[#This Row],[4.º Ano2]],Tabela11[[#This Row],[4.º Ano3]],Tabela11[[#This Row],[4.º Ano4]])</f>
        <v>65.75</v>
      </c>
      <c r="V472" s="23">
        <f>AVERAGE(Tabela11[[#This Row],[1º Ano]],Tabela11[[#This Row],[2º Ano]],Tabela11[[#This Row],[3º Ano]],Tabela11[[#This Row],[4º Ano]])</f>
        <v>68.6875</v>
      </c>
      <c r="W472" s="9"/>
      <c r="X472" s="9"/>
    </row>
    <row r="473" spans="1:24" ht="15.6" x14ac:dyDescent="0.3">
      <c r="A473" s="1" t="str">
        <f>Tabela6[[#This Row],[id_escola]]</f>
        <v>0403</v>
      </c>
      <c r="B473" s="9">
        <v>6</v>
      </c>
      <c r="C473" s="9">
        <v>5</v>
      </c>
      <c r="D473" s="9">
        <v>7</v>
      </c>
      <c r="E473" s="9">
        <v>8</v>
      </c>
      <c r="F473" s="9">
        <v>2</v>
      </c>
      <c r="G473" s="9">
        <v>5</v>
      </c>
      <c r="H473" s="9">
        <v>5</v>
      </c>
      <c r="I473" s="9">
        <v>8</v>
      </c>
      <c r="J473" s="9">
        <v>7</v>
      </c>
      <c r="K473" s="9">
        <v>2</v>
      </c>
      <c r="L473" s="9">
        <v>5</v>
      </c>
      <c r="M473" s="9">
        <v>5</v>
      </c>
      <c r="N473" s="9">
        <v>6</v>
      </c>
      <c r="O473" s="9">
        <v>6</v>
      </c>
      <c r="P473" s="9">
        <v>2</v>
      </c>
      <c r="Q473" s="9">
        <v>6</v>
      </c>
      <c r="R473" s="23">
        <f>AVERAGE(Tabela11[[#This Row],[1.º Ano]],Tabela11[[#This Row],[1.º Ano2]],Tabela11[[#This Row],[1.º Ano3]],Tabela11[[#This Row],[1.º Ano4]])</f>
        <v>5.25</v>
      </c>
      <c r="S473" s="23">
        <f>AVERAGE(Tabela11[[#This Row],[2.º Ano]],Tabela11[[#This Row],[2.º Ano2]],Tabela11[[#This Row],[2.º Ano3]],Tabela11[[#This Row],[2.º Ano4]])</f>
        <v>4.5</v>
      </c>
      <c r="T473" s="23">
        <f>AVERAGE(Tabela11[[#This Row],[3.º Ano]],Tabela11[[#This Row],[3.º Ano2]],Tabela11[[#This Row],[3.º Ano3]],Tabela11[[#This Row],[3.º Ano4]])</f>
        <v>4.75</v>
      </c>
      <c r="U473" s="23">
        <f>AVERAGE(Tabela11[[#This Row],[4.º Ano]],Tabela11[[#This Row],[4.º Ano2]],Tabela11[[#This Row],[4.º Ano3]],Tabela11[[#This Row],[4.º Ano4]])</f>
        <v>6.75</v>
      </c>
      <c r="V473" s="23">
        <f>AVERAGE(Tabela11[[#This Row],[1º Ano]],Tabela11[[#This Row],[2º Ano]],Tabela11[[#This Row],[3º Ano]],Tabela11[[#This Row],[4º Ano]])</f>
        <v>5.3125</v>
      </c>
      <c r="W473" s="9"/>
      <c r="X473" s="9"/>
    </row>
    <row r="474" spans="1:24" ht="15.6" x14ac:dyDescent="0.3">
      <c r="A474" s="1" t="str">
        <f>Tabela6[[#This Row],[id_escola]]</f>
        <v>0403</v>
      </c>
      <c r="B474" s="9">
        <v>44</v>
      </c>
      <c r="C474" s="9">
        <v>48</v>
      </c>
      <c r="D474" s="9">
        <v>48</v>
      </c>
      <c r="E474" s="9">
        <v>45</v>
      </c>
      <c r="F474" s="9">
        <v>48</v>
      </c>
      <c r="G474" s="9">
        <v>48</v>
      </c>
      <c r="H474" s="9">
        <v>50</v>
      </c>
      <c r="I474" s="9">
        <v>48</v>
      </c>
      <c r="J474" s="9">
        <v>48</v>
      </c>
      <c r="K474" s="9">
        <v>45</v>
      </c>
      <c r="L474" s="9">
        <v>51</v>
      </c>
      <c r="M474" s="9">
        <v>51</v>
      </c>
      <c r="N474" s="9">
        <v>65</v>
      </c>
      <c r="O474" s="9">
        <v>52</v>
      </c>
      <c r="P474" s="9">
        <v>47</v>
      </c>
      <c r="Q474" s="9">
        <v>50</v>
      </c>
      <c r="R474" s="23">
        <f>AVERAGE(Tabela11[[#This Row],[1.º Ano]],Tabela11[[#This Row],[1.º Ano2]],Tabela11[[#This Row],[1.º Ano3]],Tabela11[[#This Row],[1.º Ano4]])</f>
        <v>51.25</v>
      </c>
      <c r="S474" s="23">
        <f>AVERAGE(Tabela11[[#This Row],[2.º Ano]],Tabela11[[#This Row],[2.º Ano2]],Tabela11[[#This Row],[2.º Ano3]],Tabela11[[#This Row],[2.º Ano4]])</f>
        <v>48.25</v>
      </c>
      <c r="T474" s="23">
        <f>AVERAGE(Tabela11[[#This Row],[3.º Ano]],Tabela11[[#This Row],[3.º Ano2]],Tabela11[[#This Row],[3.º Ano3]],Tabela11[[#This Row],[3.º Ano4]])</f>
        <v>49</v>
      </c>
      <c r="U474" s="23">
        <f>AVERAGE(Tabela11[[#This Row],[4.º Ano]],Tabela11[[#This Row],[4.º Ano2]],Tabela11[[#This Row],[4.º Ano3]],Tabela11[[#This Row],[4.º Ano4]])</f>
        <v>48.5</v>
      </c>
      <c r="V474" s="23">
        <f>AVERAGE(Tabela11[[#This Row],[1º Ano]],Tabela11[[#This Row],[2º Ano]],Tabela11[[#This Row],[3º Ano]],Tabela11[[#This Row],[4º Ano]])</f>
        <v>49.25</v>
      </c>
      <c r="W474" s="9"/>
      <c r="X474" s="9"/>
    </row>
    <row r="475" spans="1:24" ht="15.6" x14ac:dyDescent="0.3">
      <c r="A475" s="1" t="str">
        <f>Tabela6[[#This Row],[id_escola]]</f>
        <v>0403</v>
      </c>
      <c r="B475" s="9">
        <v>57</v>
      </c>
      <c r="C475" s="9">
        <v>40</v>
      </c>
      <c r="D475" s="9">
        <v>47</v>
      </c>
      <c r="E475" s="9">
        <v>63</v>
      </c>
      <c r="F475" s="9">
        <v>56</v>
      </c>
      <c r="G475" s="9">
        <v>61</v>
      </c>
      <c r="H475" s="9">
        <v>40</v>
      </c>
      <c r="I475" s="9">
        <v>48</v>
      </c>
      <c r="J475" s="9">
        <v>65</v>
      </c>
      <c r="K475" s="9">
        <v>64</v>
      </c>
      <c r="L475" s="9">
        <v>54</v>
      </c>
      <c r="M475" s="9">
        <v>40</v>
      </c>
      <c r="N475" s="9">
        <v>68</v>
      </c>
      <c r="O475" s="9">
        <v>71</v>
      </c>
      <c r="P475" s="9">
        <v>64</v>
      </c>
      <c r="Q475" s="9">
        <v>61</v>
      </c>
      <c r="R475" s="23">
        <f>AVERAGE(Tabela11[[#This Row],[1.º Ano]],Tabela11[[#This Row],[1.º Ano2]],Tabela11[[#This Row],[1.º Ano3]],Tabela11[[#This Row],[1.º Ano4]])</f>
        <v>61.5</v>
      </c>
      <c r="S475" s="23">
        <f>AVERAGE(Tabela11[[#This Row],[2.º Ano]],Tabela11[[#This Row],[2.º Ano2]],Tabela11[[#This Row],[2.º Ano3]],Tabela11[[#This Row],[2.º Ano4]])</f>
        <v>59</v>
      </c>
      <c r="T475" s="23">
        <f>AVERAGE(Tabela11[[#This Row],[3.º Ano]],Tabela11[[#This Row],[3.º Ano2]],Tabela11[[#This Row],[3.º Ano3]],Tabela11[[#This Row],[3.º Ano4]])</f>
        <v>51.25</v>
      </c>
      <c r="U475" s="23">
        <f>AVERAGE(Tabela11[[#This Row],[4.º Ano]],Tabela11[[#This Row],[4.º Ano2]],Tabela11[[#This Row],[4.º Ano3]],Tabela11[[#This Row],[4.º Ano4]])</f>
        <v>53</v>
      </c>
      <c r="V475" s="23">
        <f>AVERAGE(Tabela11[[#This Row],[1º Ano]],Tabela11[[#This Row],[2º Ano]],Tabela11[[#This Row],[3º Ano]],Tabela11[[#This Row],[4º Ano]])</f>
        <v>56.1875</v>
      </c>
      <c r="W475" s="9"/>
      <c r="X475" s="9"/>
    </row>
    <row r="476" spans="1:24" ht="15.6" x14ac:dyDescent="0.3">
      <c r="A476" s="1" t="str">
        <f>Tabela6[[#This Row],[id_escola]]</f>
        <v>0403</v>
      </c>
      <c r="B476" s="9">
        <v>21</v>
      </c>
      <c r="C476" s="9">
        <v>22</v>
      </c>
      <c r="D476" s="9">
        <v>19</v>
      </c>
      <c r="E476" s="9">
        <v>13</v>
      </c>
      <c r="F476" s="9">
        <v>18</v>
      </c>
      <c r="G476" s="9">
        <v>19</v>
      </c>
      <c r="H476" s="9">
        <v>21</v>
      </c>
      <c r="I476" s="9">
        <v>20</v>
      </c>
      <c r="J476" s="9">
        <v>24</v>
      </c>
      <c r="K476" s="9">
        <v>19</v>
      </c>
      <c r="L476" s="9">
        <v>19</v>
      </c>
      <c r="M476" s="9">
        <v>21</v>
      </c>
      <c r="N476" s="9">
        <v>22</v>
      </c>
      <c r="O476" s="9">
        <v>23</v>
      </c>
      <c r="P476" s="9">
        <v>19</v>
      </c>
      <c r="Q476" s="9">
        <v>21</v>
      </c>
      <c r="R476" s="23">
        <f>AVERAGE(Tabela11[[#This Row],[1.º Ano]],Tabela11[[#This Row],[1.º Ano2]],Tabela11[[#This Row],[1.º Ano3]],Tabela11[[#This Row],[1.º Ano4]])</f>
        <v>21.25</v>
      </c>
      <c r="S476" s="23">
        <f>AVERAGE(Tabela11[[#This Row],[2.º Ano]],Tabela11[[#This Row],[2.º Ano2]],Tabela11[[#This Row],[2.º Ano3]],Tabela11[[#This Row],[2.º Ano4]])</f>
        <v>20.75</v>
      </c>
      <c r="T476" s="23">
        <f>AVERAGE(Tabela11[[#This Row],[3.º Ano]],Tabela11[[#This Row],[3.º Ano2]],Tabela11[[#This Row],[3.º Ano3]],Tabela11[[#This Row],[3.º Ano4]])</f>
        <v>19.5</v>
      </c>
      <c r="U476" s="23">
        <f>AVERAGE(Tabela11[[#This Row],[4.º Ano]],Tabela11[[#This Row],[4.º Ano2]],Tabela11[[#This Row],[4.º Ano3]],Tabela11[[#This Row],[4.º Ano4]])</f>
        <v>18.75</v>
      </c>
      <c r="V476" s="23">
        <f>AVERAGE(Tabela11[[#This Row],[1º Ano]],Tabela11[[#This Row],[2º Ano]],Tabela11[[#This Row],[3º Ano]],Tabela11[[#This Row],[4º Ano]])</f>
        <v>20.0625</v>
      </c>
      <c r="W476" s="9"/>
      <c r="X476" s="9"/>
    </row>
    <row r="477" spans="1:24" ht="15.6" x14ac:dyDescent="0.3">
      <c r="A477" s="1" t="str">
        <f>Tabela6[[#This Row],[id_escola]]</f>
        <v>0403</v>
      </c>
      <c r="B477" s="9">
        <v>24</v>
      </c>
      <c r="C477" s="9">
        <v>23</v>
      </c>
      <c r="D477" s="9">
        <v>24</v>
      </c>
      <c r="E477" s="9">
        <v>21</v>
      </c>
      <c r="F477" s="9">
        <v>21</v>
      </c>
      <c r="G477" s="9">
        <v>24</v>
      </c>
      <c r="H477" s="9">
        <v>24</v>
      </c>
      <c r="I477" s="9">
        <v>24</v>
      </c>
      <c r="J477" s="9">
        <v>15</v>
      </c>
      <c r="K477" s="9">
        <v>25</v>
      </c>
      <c r="L477" s="9">
        <v>22</v>
      </c>
      <c r="M477" s="9">
        <v>20</v>
      </c>
      <c r="N477" s="9">
        <v>23</v>
      </c>
      <c r="O477" s="9">
        <v>18</v>
      </c>
      <c r="P477" s="9">
        <v>22</v>
      </c>
      <c r="Q477" s="9">
        <v>24</v>
      </c>
      <c r="R477" s="23">
        <f>AVERAGE(Tabela11[[#This Row],[1.º Ano]],Tabela11[[#This Row],[1.º Ano2]],Tabela11[[#This Row],[1.º Ano3]],Tabela11[[#This Row],[1.º Ano4]])</f>
        <v>20.75</v>
      </c>
      <c r="S477" s="23">
        <f>AVERAGE(Tabela11[[#This Row],[2.º Ano]],Tabela11[[#This Row],[2.º Ano2]],Tabela11[[#This Row],[2.º Ano3]],Tabela11[[#This Row],[2.º Ano4]])</f>
        <v>22.5</v>
      </c>
      <c r="T477" s="23">
        <f>AVERAGE(Tabela11[[#This Row],[3.º Ano]],Tabela11[[#This Row],[3.º Ano2]],Tabela11[[#This Row],[3.º Ano3]],Tabela11[[#This Row],[3.º Ano4]])</f>
        <v>23</v>
      </c>
      <c r="U477" s="23">
        <f>AVERAGE(Tabela11[[#This Row],[4.º Ano]],Tabela11[[#This Row],[4.º Ano2]],Tabela11[[#This Row],[4.º Ano3]],Tabela11[[#This Row],[4.º Ano4]])</f>
        <v>22.25</v>
      </c>
      <c r="V477" s="23">
        <f>AVERAGE(Tabela11[[#This Row],[1º Ano]],Tabela11[[#This Row],[2º Ano]],Tabela11[[#This Row],[3º Ano]],Tabela11[[#This Row],[4º Ano]])</f>
        <v>22.125</v>
      </c>
      <c r="W477" s="9"/>
      <c r="X477" s="9"/>
    </row>
    <row r="478" spans="1:24" ht="15.6" x14ac:dyDescent="0.3">
      <c r="A478" s="1" t="str">
        <f>Tabela6[[#This Row],[id_escola]]</f>
        <v>0403</v>
      </c>
      <c r="B478" s="9">
        <v>14</v>
      </c>
      <c r="C478" s="9">
        <v>10</v>
      </c>
      <c r="D478" s="9">
        <v>12</v>
      </c>
      <c r="E478" s="9">
        <v>22</v>
      </c>
      <c r="F478" s="9">
        <v>5</v>
      </c>
      <c r="G478" s="9">
        <v>15</v>
      </c>
      <c r="H478" s="9">
        <v>10</v>
      </c>
      <c r="I478" s="9">
        <v>13</v>
      </c>
      <c r="J478" s="9">
        <v>5</v>
      </c>
      <c r="K478" s="9">
        <v>5</v>
      </c>
      <c r="L478" s="9">
        <v>15</v>
      </c>
      <c r="M478" s="9">
        <v>10</v>
      </c>
      <c r="N478" s="9">
        <v>11</v>
      </c>
      <c r="O478" s="9">
        <v>6</v>
      </c>
      <c r="P478" s="9">
        <v>5</v>
      </c>
      <c r="Q478" s="9">
        <v>15</v>
      </c>
      <c r="R478" s="23">
        <f>AVERAGE(Tabela11[[#This Row],[1.º Ano]],Tabela11[[#This Row],[1.º Ano2]],Tabela11[[#This Row],[1.º Ano3]],Tabela11[[#This Row],[1.º Ano4]])</f>
        <v>8.75</v>
      </c>
      <c r="S478" s="23">
        <f>AVERAGE(Tabela11[[#This Row],[2.º Ano]],Tabela11[[#This Row],[2.º Ano2]],Tabela11[[#This Row],[2.º Ano3]],Tabela11[[#This Row],[2.º Ano4]])</f>
        <v>9</v>
      </c>
      <c r="T478" s="23">
        <f>AVERAGE(Tabela11[[#This Row],[3.º Ano]],Tabela11[[#This Row],[3.º Ano2]],Tabela11[[#This Row],[3.º Ano3]],Tabela11[[#This Row],[3.º Ano4]])</f>
        <v>10.5</v>
      </c>
      <c r="U478" s="23">
        <f>AVERAGE(Tabela11[[#This Row],[4.º Ano]],Tabela11[[#This Row],[4.º Ano2]],Tabela11[[#This Row],[4.º Ano3]],Tabela11[[#This Row],[4.º Ano4]])</f>
        <v>15</v>
      </c>
      <c r="V478" s="23">
        <f>AVERAGE(Tabela11[[#This Row],[1º Ano]],Tabela11[[#This Row],[2º Ano]],Tabela11[[#This Row],[3º Ano]],Tabela11[[#This Row],[4º Ano]])</f>
        <v>10.8125</v>
      </c>
      <c r="W478" s="9"/>
      <c r="X478" s="9"/>
    </row>
    <row r="479" spans="1:24" ht="15.6" x14ac:dyDescent="0.3">
      <c r="A479" s="1" t="str">
        <f>Tabela6[[#This Row],[id_escola]]</f>
        <v>0403</v>
      </c>
      <c r="B479" s="9">
        <v>44</v>
      </c>
      <c r="C479" s="9">
        <v>24</v>
      </c>
      <c r="D479" s="9">
        <v>40</v>
      </c>
      <c r="E479" s="9">
        <v>47</v>
      </c>
      <c r="F479" s="9">
        <v>23</v>
      </c>
      <c r="G479" s="9">
        <v>44</v>
      </c>
      <c r="H479" s="9">
        <v>27</v>
      </c>
      <c r="I479" s="9">
        <v>40</v>
      </c>
      <c r="J479" s="9">
        <v>36</v>
      </c>
      <c r="K479" s="9">
        <v>22</v>
      </c>
      <c r="L479" s="9">
        <v>42</v>
      </c>
      <c r="M479" s="9">
        <v>27</v>
      </c>
      <c r="N479" s="9">
        <v>43</v>
      </c>
      <c r="O479" s="9">
        <v>40</v>
      </c>
      <c r="P479" s="9">
        <v>21</v>
      </c>
      <c r="Q479" s="9">
        <v>42</v>
      </c>
      <c r="R479" s="23">
        <f>AVERAGE(Tabela11[[#This Row],[1.º Ano]],Tabela11[[#This Row],[1.º Ano2]],Tabela11[[#This Row],[1.º Ano3]],Tabela11[[#This Row],[1.º Ano4]])</f>
        <v>36.5</v>
      </c>
      <c r="S479" s="23">
        <f>AVERAGE(Tabela11[[#This Row],[2.º Ano]],Tabela11[[#This Row],[2.º Ano2]],Tabela11[[#This Row],[2.º Ano3]],Tabela11[[#This Row],[2.º Ano4]])</f>
        <v>32.5</v>
      </c>
      <c r="T479" s="23">
        <f>AVERAGE(Tabela11[[#This Row],[3.º Ano]],Tabela11[[#This Row],[3.º Ano2]],Tabela11[[#This Row],[3.º Ano3]],Tabela11[[#This Row],[3.º Ano4]])</f>
        <v>32.5</v>
      </c>
      <c r="U479" s="23">
        <f>AVERAGE(Tabela11[[#This Row],[4.º Ano]],Tabela11[[#This Row],[4.º Ano2]],Tabela11[[#This Row],[4.º Ano3]],Tabela11[[#This Row],[4.º Ano4]])</f>
        <v>39</v>
      </c>
      <c r="V479" s="23">
        <f>AVERAGE(Tabela11[[#This Row],[1º Ano]],Tabela11[[#This Row],[2º Ano]],Tabela11[[#This Row],[3º Ano]],Tabela11[[#This Row],[4º Ano]])</f>
        <v>35.125</v>
      </c>
      <c r="W479" s="9"/>
      <c r="X479" s="9"/>
    </row>
    <row r="480" spans="1:24" ht="15.6" x14ac:dyDescent="0.3">
      <c r="A480" s="1" t="str">
        <f>Tabela6[[#This Row],[id_escola]]</f>
        <v>0403</v>
      </c>
      <c r="B480" s="9">
        <v>15</v>
      </c>
      <c r="C480" s="9">
        <v>20</v>
      </c>
      <c r="D480" s="9">
        <v>21</v>
      </c>
      <c r="E480" s="9">
        <v>21</v>
      </c>
      <c r="F480" s="9">
        <v>17</v>
      </c>
      <c r="G480" s="9">
        <v>17</v>
      </c>
      <c r="H480" s="9">
        <v>19</v>
      </c>
      <c r="I480" s="9">
        <v>21</v>
      </c>
      <c r="J480" s="9">
        <v>21</v>
      </c>
      <c r="K480" s="9">
        <v>19</v>
      </c>
      <c r="L480" s="9">
        <v>18</v>
      </c>
      <c r="M480" s="9">
        <v>20</v>
      </c>
      <c r="N480" s="9">
        <v>19</v>
      </c>
      <c r="O480" s="9">
        <v>22</v>
      </c>
      <c r="P480" s="9">
        <v>20</v>
      </c>
      <c r="Q480" s="9">
        <v>19</v>
      </c>
      <c r="R480" s="23">
        <f>AVERAGE(Tabela11[[#This Row],[1.º Ano]],Tabela11[[#This Row],[1.º Ano2]],Tabela11[[#This Row],[1.º Ano3]],Tabela11[[#This Row],[1.º Ano4]])</f>
        <v>18</v>
      </c>
      <c r="S480" s="23">
        <f>AVERAGE(Tabela11[[#This Row],[2.º Ano]],Tabela11[[#This Row],[2.º Ano2]],Tabela11[[#This Row],[2.º Ano3]],Tabela11[[#This Row],[2.º Ano4]])</f>
        <v>19.5</v>
      </c>
      <c r="T480" s="23">
        <f>AVERAGE(Tabela11[[#This Row],[3.º Ano]],Tabela11[[#This Row],[3.º Ano2]],Tabela11[[#This Row],[3.º Ano3]],Tabela11[[#This Row],[3.º Ano4]])</f>
        <v>19.5</v>
      </c>
      <c r="U480" s="23">
        <f>AVERAGE(Tabela11[[#This Row],[4.º Ano]],Tabela11[[#This Row],[4.º Ano2]],Tabela11[[#This Row],[4.º Ano3]],Tabela11[[#This Row],[4.º Ano4]])</f>
        <v>20.25</v>
      </c>
      <c r="V480" s="23">
        <f>AVERAGE(Tabela11[[#This Row],[1º Ano]],Tabela11[[#This Row],[2º Ano]],Tabela11[[#This Row],[3º Ano]],Tabela11[[#This Row],[4º Ano]])</f>
        <v>19.3125</v>
      </c>
      <c r="W480" s="9"/>
      <c r="X480" s="9"/>
    </row>
    <row r="481" spans="1:24" ht="15.6" x14ac:dyDescent="0.3">
      <c r="A481" s="1" t="str">
        <f>Tabela6[[#This Row],[id_escola]]</f>
        <v>0403</v>
      </c>
      <c r="B481" s="9">
        <v>21</v>
      </c>
      <c r="C481" s="9">
        <v>22</v>
      </c>
      <c r="D481" s="9">
        <v>15</v>
      </c>
      <c r="E481" s="9">
        <v>25</v>
      </c>
      <c r="F481" s="9">
        <v>17</v>
      </c>
      <c r="G481" s="9">
        <v>24</v>
      </c>
      <c r="H481" s="9">
        <v>21</v>
      </c>
      <c r="I481" s="9">
        <v>18</v>
      </c>
      <c r="J481" s="9">
        <v>23</v>
      </c>
      <c r="K481" s="9">
        <v>20</v>
      </c>
      <c r="L481" s="9">
        <v>26</v>
      </c>
      <c r="M481" s="9">
        <v>21</v>
      </c>
      <c r="N481" s="9">
        <v>15</v>
      </c>
      <c r="O481" s="9">
        <v>24</v>
      </c>
      <c r="P481" s="9">
        <v>20</v>
      </c>
      <c r="Q481" s="9">
        <v>25</v>
      </c>
      <c r="R481" s="23">
        <f>AVERAGE(Tabela11[[#This Row],[1.º Ano]],Tabela11[[#This Row],[1.º Ano2]],Tabela11[[#This Row],[1.º Ano3]],Tabela11[[#This Row],[1.º Ano4]])</f>
        <v>19</v>
      </c>
      <c r="S481" s="23">
        <f>AVERAGE(Tabela11[[#This Row],[2.º Ano]],Tabela11[[#This Row],[2.º Ano2]],Tabela11[[#This Row],[2.º Ano3]],Tabela11[[#This Row],[2.º Ano4]])</f>
        <v>22.5</v>
      </c>
      <c r="T481" s="23">
        <f>AVERAGE(Tabela11[[#This Row],[3.º Ano]],Tabela11[[#This Row],[3.º Ano2]],Tabela11[[#This Row],[3.º Ano3]],Tabela11[[#This Row],[3.º Ano4]])</f>
        <v>20.5</v>
      </c>
      <c r="U481" s="23">
        <f>AVERAGE(Tabela11[[#This Row],[4.º Ano]],Tabela11[[#This Row],[4.º Ano2]],Tabela11[[#This Row],[4.º Ano3]],Tabela11[[#This Row],[4.º Ano4]])</f>
        <v>22.25</v>
      </c>
      <c r="V481" s="23">
        <f>AVERAGE(Tabela11[[#This Row],[1º Ano]],Tabela11[[#This Row],[2º Ano]],Tabela11[[#This Row],[3º Ano]],Tabela11[[#This Row],[4º Ano]])</f>
        <v>21.0625</v>
      </c>
      <c r="W481" s="9"/>
      <c r="X481" s="9"/>
    </row>
    <row r="482" spans="1:24" ht="15.6" x14ac:dyDescent="0.3">
      <c r="A482" s="1" t="str">
        <f>Tabela6[[#This Row],[id_escola]]</f>
        <v>0403</v>
      </c>
      <c r="B482" s="9">
        <v>21</v>
      </c>
      <c r="C482" s="9">
        <v>24</v>
      </c>
      <c r="D482" s="9">
        <v>26</v>
      </c>
      <c r="E482" s="9">
        <v>24</v>
      </c>
      <c r="F482" s="9">
        <v>24</v>
      </c>
      <c r="G482" s="9">
        <v>22</v>
      </c>
      <c r="H482" s="9">
        <v>24</v>
      </c>
      <c r="I482" s="9">
        <v>26</v>
      </c>
      <c r="J482" s="9">
        <v>24</v>
      </c>
      <c r="K482" s="9">
        <v>24</v>
      </c>
      <c r="L482" s="9">
        <v>21</v>
      </c>
      <c r="M482" s="9">
        <v>22</v>
      </c>
      <c r="N482" s="9">
        <v>24</v>
      </c>
      <c r="O482" s="9">
        <v>24</v>
      </c>
      <c r="P482" s="9">
        <v>24</v>
      </c>
      <c r="Q482" s="9">
        <v>21</v>
      </c>
      <c r="R482" s="23">
        <f>AVERAGE(Tabela11[[#This Row],[1.º Ano]],Tabela11[[#This Row],[1.º Ano2]],Tabela11[[#This Row],[1.º Ano3]],Tabela11[[#This Row],[1.º Ano4]])</f>
        <v>23.25</v>
      </c>
      <c r="S482" s="23">
        <f>AVERAGE(Tabela11[[#This Row],[2.º Ano]],Tabela11[[#This Row],[2.º Ano2]],Tabela11[[#This Row],[2.º Ano3]],Tabela11[[#This Row],[2.º Ano4]])</f>
        <v>23.5</v>
      </c>
      <c r="T482" s="23">
        <f>AVERAGE(Tabela11[[#This Row],[3.º Ano]],Tabela11[[#This Row],[3.º Ano2]],Tabela11[[#This Row],[3.º Ano3]],Tabela11[[#This Row],[3.º Ano4]])</f>
        <v>23.75</v>
      </c>
      <c r="U482" s="23">
        <f>AVERAGE(Tabela11[[#This Row],[4.º Ano]],Tabela11[[#This Row],[4.º Ano2]],Tabela11[[#This Row],[4.º Ano3]],Tabela11[[#This Row],[4.º Ano4]])</f>
        <v>23.25</v>
      </c>
      <c r="V482" s="23">
        <f>AVERAGE(Tabela11[[#This Row],[1º Ano]],Tabela11[[#This Row],[2º Ano]],Tabela11[[#This Row],[3º Ano]],Tabela11[[#This Row],[4º Ano]])</f>
        <v>23.4375</v>
      </c>
      <c r="W482" s="9"/>
      <c r="X482" s="9"/>
    </row>
    <row r="483" spans="1:24" ht="15.6" x14ac:dyDescent="0.3">
      <c r="A483" s="1" t="str">
        <f>Tabela6[[#This Row],[id_escola]]</f>
        <v>0403</v>
      </c>
      <c r="B483" s="9">
        <v>9</v>
      </c>
      <c r="C483" s="9">
        <v>15</v>
      </c>
      <c r="D483" s="9">
        <v>17</v>
      </c>
      <c r="E483" s="9">
        <v>21</v>
      </c>
      <c r="F483" s="9">
        <v>12</v>
      </c>
      <c r="G483" s="9">
        <v>12</v>
      </c>
      <c r="H483" s="9">
        <v>16</v>
      </c>
      <c r="I483" s="9">
        <v>19</v>
      </c>
      <c r="J483" s="9">
        <v>12</v>
      </c>
      <c r="K483" s="9">
        <v>12</v>
      </c>
      <c r="L483" s="9">
        <v>11</v>
      </c>
      <c r="M483" s="9">
        <v>15</v>
      </c>
      <c r="N483" s="9">
        <v>13</v>
      </c>
      <c r="O483" s="9">
        <v>14</v>
      </c>
      <c r="P483" s="9">
        <v>11</v>
      </c>
      <c r="Q483" s="9">
        <v>11</v>
      </c>
      <c r="R483" s="23">
        <f>AVERAGE(Tabela11[[#This Row],[1.º Ano]],Tabela11[[#This Row],[1.º Ano2]],Tabela11[[#This Row],[1.º Ano3]],Tabela11[[#This Row],[1.º Ano4]])</f>
        <v>11.5</v>
      </c>
      <c r="S483" s="23">
        <f>AVERAGE(Tabela11[[#This Row],[2.º Ano]],Tabela11[[#This Row],[2.º Ano2]],Tabela11[[#This Row],[2.º Ano3]],Tabela11[[#This Row],[2.º Ano4]])</f>
        <v>13.25</v>
      </c>
      <c r="T483" s="23">
        <f>AVERAGE(Tabela11[[#This Row],[3.º Ano]],Tabela11[[#This Row],[3.º Ano2]],Tabela11[[#This Row],[3.º Ano3]],Tabela11[[#This Row],[3.º Ano4]])</f>
        <v>13.75</v>
      </c>
      <c r="U483" s="23">
        <f>AVERAGE(Tabela11[[#This Row],[4.º Ano]],Tabela11[[#This Row],[4.º Ano2]],Tabela11[[#This Row],[4.º Ano3]],Tabela11[[#This Row],[4.º Ano4]])</f>
        <v>16.5</v>
      </c>
      <c r="V483" s="23">
        <f>AVERAGE(Tabela11[[#This Row],[1º Ano]],Tabela11[[#This Row],[2º Ano]],Tabela11[[#This Row],[3º Ano]],Tabela11[[#This Row],[4º Ano]])</f>
        <v>13.75</v>
      </c>
      <c r="W483" s="9"/>
      <c r="X483" s="9"/>
    </row>
    <row r="484" spans="1:24" ht="15.6" x14ac:dyDescent="0.3">
      <c r="A484" s="1" t="str">
        <f>Tabela6[[#This Row],[id_escola]]</f>
        <v>0403</v>
      </c>
      <c r="B484" s="9" t="s">
        <v>4751</v>
      </c>
      <c r="C484" s="9" t="s">
        <v>4751</v>
      </c>
      <c r="D484" s="9" t="s">
        <v>4751</v>
      </c>
      <c r="E484" s="9" t="s">
        <v>4751</v>
      </c>
      <c r="F484" s="9" t="s">
        <v>4751</v>
      </c>
      <c r="G484" s="9" t="s">
        <v>4751</v>
      </c>
      <c r="H484" s="9" t="s">
        <v>4751</v>
      </c>
      <c r="I484" s="9" t="s">
        <v>4751</v>
      </c>
      <c r="J484" s="9" t="s">
        <v>4751</v>
      </c>
      <c r="K484" s="9" t="s">
        <v>4751</v>
      </c>
      <c r="L484" s="9" t="s">
        <v>4751</v>
      </c>
      <c r="M484" s="9" t="s">
        <v>4751</v>
      </c>
      <c r="N484" s="9" t="s">
        <v>4751</v>
      </c>
      <c r="O484" s="9" t="s">
        <v>4751</v>
      </c>
      <c r="P484" s="9" t="s">
        <v>4751</v>
      </c>
      <c r="Q484" s="9" t="s">
        <v>4751</v>
      </c>
      <c r="R484" s="23" t="s">
        <v>4752</v>
      </c>
      <c r="S484" s="23" t="s">
        <v>4752</v>
      </c>
      <c r="T484" s="23" t="s">
        <v>4752</v>
      </c>
      <c r="U484" s="23" t="s">
        <v>4752</v>
      </c>
      <c r="V484" s="23" t="s">
        <v>4752</v>
      </c>
      <c r="W484" s="9"/>
      <c r="X484" s="9"/>
    </row>
    <row r="485" spans="1:24" ht="15.6" x14ac:dyDescent="0.3">
      <c r="A485" s="1" t="str">
        <f>Tabela6[[#This Row],[id_escola]]</f>
        <v>0403</v>
      </c>
      <c r="B485" s="9" t="s">
        <v>4751</v>
      </c>
      <c r="C485" s="9" t="s">
        <v>4751</v>
      </c>
      <c r="D485" s="9" t="s">
        <v>4751</v>
      </c>
      <c r="E485" s="9" t="s">
        <v>4751</v>
      </c>
      <c r="F485" s="9" t="s">
        <v>4751</v>
      </c>
      <c r="G485" s="9" t="s">
        <v>4751</v>
      </c>
      <c r="H485" s="9" t="s">
        <v>4751</v>
      </c>
      <c r="I485" s="9" t="s">
        <v>4751</v>
      </c>
      <c r="J485" s="9" t="s">
        <v>4751</v>
      </c>
      <c r="K485" s="9" t="s">
        <v>4751</v>
      </c>
      <c r="L485" s="9" t="s">
        <v>4751</v>
      </c>
      <c r="M485" s="9" t="s">
        <v>4751</v>
      </c>
      <c r="N485" s="9" t="s">
        <v>4751</v>
      </c>
      <c r="O485" s="9" t="s">
        <v>4751</v>
      </c>
      <c r="P485" s="9" t="s">
        <v>4751</v>
      </c>
      <c r="Q485" s="9" t="s">
        <v>4751</v>
      </c>
      <c r="R485" s="23" t="s">
        <v>4752</v>
      </c>
      <c r="S485" s="23" t="s">
        <v>4752</v>
      </c>
      <c r="T485" s="23" t="s">
        <v>4752</v>
      </c>
      <c r="U485" s="23" t="s">
        <v>4752</v>
      </c>
      <c r="V485" s="23" t="s">
        <v>4752</v>
      </c>
      <c r="W485" s="9"/>
      <c r="X485" s="9"/>
    </row>
    <row r="486" spans="1:24" ht="15.6" x14ac:dyDescent="0.3">
      <c r="A486" s="1" t="str">
        <f>Tabela6[[#This Row],[id_escola]]</f>
        <v>0403</v>
      </c>
      <c r="B486" s="9" t="s">
        <v>4751</v>
      </c>
      <c r="C486" s="9" t="s">
        <v>4751</v>
      </c>
      <c r="D486" s="9" t="s">
        <v>4751</v>
      </c>
      <c r="E486" s="9" t="s">
        <v>4751</v>
      </c>
      <c r="F486" s="9" t="s">
        <v>4751</v>
      </c>
      <c r="G486" s="9" t="s">
        <v>4751</v>
      </c>
      <c r="H486" s="9" t="s">
        <v>4751</v>
      </c>
      <c r="I486" s="9" t="s">
        <v>4751</v>
      </c>
      <c r="J486" s="9" t="s">
        <v>4751</v>
      </c>
      <c r="K486" s="9" t="s">
        <v>4751</v>
      </c>
      <c r="L486" s="9" t="s">
        <v>4751</v>
      </c>
      <c r="M486" s="9" t="s">
        <v>4751</v>
      </c>
      <c r="N486" s="9" t="s">
        <v>4751</v>
      </c>
      <c r="O486" s="9" t="s">
        <v>4751</v>
      </c>
      <c r="P486" s="9" t="s">
        <v>4751</v>
      </c>
      <c r="Q486" s="9" t="s">
        <v>4751</v>
      </c>
      <c r="R486" s="23" t="s">
        <v>4752</v>
      </c>
      <c r="S486" s="23" t="s">
        <v>4752</v>
      </c>
      <c r="T486" s="23" t="s">
        <v>4752</v>
      </c>
      <c r="U486" s="23" t="s">
        <v>4752</v>
      </c>
      <c r="V486" s="23" t="s">
        <v>4752</v>
      </c>
      <c r="W486" s="9"/>
      <c r="X486" s="9"/>
    </row>
    <row r="487" spans="1:24" ht="15.6" x14ac:dyDescent="0.3">
      <c r="A487" s="1" t="str">
        <f>Tabela6[[#This Row],[id_escola]]</f>
        <v>0403</v>
      </c>
      <c r="B487" s="9">
        <v>51</v>
      </c>
      <c r="C487" s="9">
        <v>71</v>
      </c>
      <c r="D487" s="9">
        <v>54</v>
      </c>
      <c r="E487" s="9">
        <v>76</v>
      </c>
      <c r="F487" s="9">
        <v>78</v>
      </c>
      <c r="G487" s="9">
        <v>49</v>
      </c>
      <c r="H487" s="9">
        <v>78</v>
      </c>
      <c r="I487" s="9">
        <v>53</v>
      </c>
      <c r="J487" s="9">
        <v>46</v>
      </c>
      <c r="K487" s="9">
        <v>74</v>
      </c>
      <c r="L487" s="9">
        <v>50</v>
      </c>
      <c r="M487" s="9">
        <v>76</v>
      </c>
      <c r="N487" s="9">
        <v>43</v>
      </c>
      <c r="O487" s="9">
        <v>46</v>
      </c>
      <c r="P487" s="9">
        <v>73</v>
      </c>
      <c r="Q487" s="9">
        <v>52</v>
      </c>
      <c r="R487" s="23">
        <f>AVERAGE(Tabela11[[#This Row],[1.º Ano]],Tabela11[[#This Row],[1.º Ano2]],Tabela11[[#This Row],[1.º Ano3]],Tabela11[[#This Row],[1.º Ano4]])</f>
        <v>54.5</v>
      </c>
      <c r="S487" s="23">
        <f>AVERAGE(Tabela11[[#This Row],[2.º Ano]],Tabela11[[#This Row],[2.º Ano2]],Tabela11[[#This Row],[2.º Ano3]],Tabela11[[#This Row],[2.º Ano4]])</f>
        <v>60</v>
      </c>
      <c r="T487" s="23">
        <f>AVERAGE(Tabela11[[#This Row],[3.º Ano]],Tabela11[[#This Row],[3.º Ano2]],Tabela11[[#This Row],[3.º Ano3]],Tabela11[[#This Row],[3.º Ano4]])</f>
        <v>63.75</v>
      </c>
      <c r="U487" s="23">
        <f>AVERAGE(Tabela11[[#This Row],[4.º Ano]],Tabela11[[#This Row],[4.º Ano2]],Tabela11[[#This Row],[4.º Ano3]],Tabela11[[#This Row],[4.º Ano4]])</f>
        <v>64.25</v>
      </c>
      <c r="V487" s="23">
        <f>AVERAGE(Tabela11[[#This Row],[1º Ano]],Tabela11[[#This Row],[2º Ano]],Tabela11[[#This Row],[3º Ano]],Tabela11[[#This Row],[4º Ano]])</f>
        <v>60.625</v>
      </c>
      <c r="W487" s="9"/>
      <c r="X487" s="9"/>
    </row>
    <row r="488" spans="1:24" ht="15.6" x14ac:dyDescent="0.3">
      <c r="A488" s="1" t="str">
        <f>Tabela6[[#This Row],[id_escola]]</f>
        <v>0403</v>
      </c>
      <c r="B488" s="9">
        <v>20</v>
      </c>
      <c r="C488" s="9">
        <v>44</v>
      </c>
      <c r="D488" s="9">
        <v>42</v>
      </c>
      <c r="E488" s="9">
        <v>28</v>
      </c>
      <c r="F488" s="9">
        <v>21</v>
      </c>
      <c r="G488" s="9">
        <v>19</v>
      </c>
      <c r="H488" s="9">
        <v>44</v>
      </c>
      <c r="I488" s="9">
        <v>42</v>
      </c>
      <c r="J488" s="9">
        <v>38</v>
      </c>
      <c r="K488" s="9">
        <v>20</v>
      </c>
      <c r="L488" s="9">
        <v>18</v>
      </c>
      <c r="M488" s="9">
        <v>44</v>
      </c>
      <c r="N488" s="9">
        <v>46</v>
      </c>
      <c r="O488" s="9">
        <v>41</v>
      </c>
      <c r="P488" s="9">
        <v>21</v>
      </c>
      <c r="Q488" s="9">
        <v>20</v>
      </c>
      <c r="R488" s="23">
        <f>AVERAGE(Tabela11[[#This Row],[1.º Ano]],Tabela11[[#This Row],[1.º Ano2]],Tabela11[[#This Row],[1.º Ano3]],Tabela11[[#This Row],[1.º Ano4]])</f>
        <v>31.25</v>
      </c>
      <c r="S488" s="23">
        <f>AVERAGE(Tabela11[[#This Row],[2.º Ano]],Tabela11[[#This Row],[2.º Ano2]],Tabela11[[#This Row],[2.º Ano3]],Tabela11[[#This Row],[2.º Ano4]])</f>
        <v>31</v>
      </c>
      <c r="T488" s="23">
        <f>AVERAGE(Tabela11[[#This Row],[3.º Ano]],Tabela11[[#This Row],[3.º Ano2]],Tabela11[[#This Row],[3.º Ano3]],Tabela11[[#This Row],[3.º Ano4]])</f>
        <v>31.25</v>
      </c>
      <c r="U488" s="23">
        <f>AVERAGE(Tabela11[[#This Row],[4.º Ano]],Tabela11[[#This Row],[4.º Ano2]],Tabela11[[#This Row],[4.º Ano3]],Tabela11[[#This Row],[4.º Ano4]])</f>
        <v>33.5</v>
      </c>
      <c r="V488" s="23">
        <f>AVERAGE(Tabela11[[#This Row],[1º Ano]],Tabela11[[#This Row],[2º Ano]],Tabela11[[#This Row],[3º Ano]],Tabela11[[#This Row],[4º Ano]])</f>
        <v>31.75</v>
      </c>
      <c r="W488" s="9"/>
      <c r="X488" s="9"/>
    </row>
    <row r="489" spans="1:24" ht="15.6" x14ac:dyDescent="0.3">
      <c r="A489" s="1" t="str">
        <f>Tabela6[[#This Row],[id_escola]]</f>
        <v>0403</v>
      </c>
      <c r="B489" s="9">
        <v>19</v>
      </c>
      <c r="C489" s="9">
        <v>20</v>
      </c>
      <c r="D489" s="9">
        <v>21</v>
      </c>
      <c r="E489" s="9">
        <v>46</v>
      </c>
      <c r="F489" s="9">
        <v>23</v>
      </c>
      <c r="G489" s="9">
        <v>20</v>
      </c>
      <c r="H489" s="9">
        <v>20</v>
      </c>
      <c r="I489" s="9">
        <v>20</v>
      </c>
      <c r="J489" s="9">
        <v>17</v>
      </c>
      <c r="K489" s="9">
        <v>20</v>
      </c>
      <c r="L489" s="9">
        <v>19</v>
      </c>
      <c r="M489" s="9">
        <v>41</v>
      </c>
      <c r="N489" s="9">
        <v>21</v>
      </c>
      <c r="O489" s="9">
        <v>20</v>
      </c>
      <c r="P489" s="9">
        <v>21</v>
      </c>
      <c r="Q489" s="9">
        <v>20</v>
      </c>
      <c r="R489" s="23">
        <f>AVERAGE(Tabela11[[#This Row],[1.º Ano]],Tabela11[[#This Row],[1.º Ano2]],Tabela11[[#This Row],[1.º Ano3]],Tabela11[[#This Row],[1.º Ano4]])</f>
        <v>20</v>
      </c>
      <c r="S489" s="23">
        <f>AVERAGE(Tabela11[[#This Row],[2.º Ano]],Tabela11[[#This Row],[2.º Ano2]],Tabela11[[#This Row],[2.º Ano3]],Tabela11[[#This Row],[2.º Ano4]])</f>
        <v>20</v>
      </c>
      <c r="T489" s="23">
        <f>AVERAGE(Tabela11[[#This Row],[3.º Ano]],Tabela11[[#This Row],[3.º Ano2]],Tabela11[[#This Row],[3.º Ano3]],Tabela11[[#This Row],[3.º Ano4]])</f>
        <v>20.25</v>
      </c>
      <c r="U489" s="23">
        <f>AVERAGE(Tabela11[[#This Row],[4.º Ano]],Tabela11[[#This Row],[4.º Ano2]],Tabela11[[#This Row],[4.º Ano3]],Tabela11[[#This Row],[4.º Ano4]])</f>
        <v>31.75</v>
      </c>
      <c r="V489" s="23">
        <f>AVERAGE(Tabela11[[#This Row],[1º Ano]],Tabela11[[#This Row],[2º Ano]],Tabela11[[#This Row],[3º Ano]],Tabela11[[#This Row],[4º Ano]])</f>
        <v>23</v>
      </c>
      <c r="W489" s="9"/>
      <c r="X489" s="9"/>
    </row>
    <row r="490" spans="1:24" ht="15.6" x14ac:dyDescent="0.3">
      <c r="A490" s="1" t="str">
        <f>Tabela6[[#This Row],[id_escola]]</f>
        <v>0403</v>
      </c>
      <c r="B490" s="9">
        <v>14</v>
      </c>
      <c r="C490" s="9">
        <v>20</v>
      </c>
      <c r="D490" s="9">
        <v>25</v>
      </c>
      <c r="E490" s="9">
        <v>20</v>
      </c>
      <c r="F490" s="9">
        <v>25</v>
      </c>
      <c r="G490" s="9">
        <v>20</v>
      </c>
      <c r="H490" s="9">
        <v>18</v>
      </c>
      <c r="I490" s="9">
        <v>23</v>
      </c>
      <c r="J490" s="9">
        <v>15</v>
      </c>
      <c r="K490" s="9">
        <v>24</v>
      </c>
      <c r="L490" s="9">
        <v>19</v>
      </c>
      <c r="M490" s="9">
        <v>17</v>
      </c>
      <c r="N490" s="9">
        <v>11</v>
      </c>
      <c r="O490" s="9">
        <v>21</v>
      </c>
      <c r="P490" s="9">
        <v>25</v>
      </c>
      <c r="Q490" s="9">
        <v>21</v>
      </c>
      <c r="R490" s="23">
        <f>AVERAGE(Tabela11[[#This Row],[1.º Ano]],Tabela11[[#This Row],[1.º Ano2]],Tabela11[[#This Row],[1.º Ano3]],Tabela11[[#This Row],[1.º Ano4]])</f>
        <v>16.25</v>
      </c>
      <c r="S490" s="23">
        <f>AVERAGE(Tabela11[[#This Row],[2.º Ano]],Tabela11[[#This Row],[2.º Ano2]],Tabela11[[#This Row],[2.º Ano3]],Tabela11[[#This Row],[2.º Ano4]])</f>
        <v>21.25</v>
      </c>
      <c r="T490" s="23">
        <f>AVERAGE(Tabela11[[#This Row],[3.º Ano]],Tabela11[[#This Row],[3.º Ano2]],Tabela11[[#This Row],[3.º Ano3]],Tabela11[[#This Row],[3.º Ano4]])</f>
        <v>21.75</v>
      </c>
      <c r="U490" s="23">
        <f>AVERAGE(Tabela11[[#This Row],[4.º Ano]],Tabela11[[#This Row],[4.º Ano2]],Tabela11[[#This Row],[4.º Ano3]],Tabela11[[#This Row],[4.º Ano4]])</f>
        <v>20.25</v>
      </c>
      <c r="V490" s="23">
        <f>AVERAGE(Tabela11[[#This Row],[1º Ano]],Tabela11[[#This Row],[2º Ano]],Tabela11[[#This Row],[3º Ano]],Tabela11[[#This Row],[4º Ano]])</f>
        <v>19.875</v>
      </c>
      <c r="W490" s="9"/>
      <c r="X490" s="9"/>
    </row>
    <row r="491" spans="1:24" ht="15.6" x14ac:dyDescent="0.3">
      <c r="A491" s="1" t="str">
        <f>Tabela6[[#This Row],[id_escola]]</f>
        <v>0403</v>
      </c>
      <c r="B491" s="9">
        <v>20</v>
      </c>
      <c r="C491" s="9">
        <v>27</v>
      </c>
      <c r="D491" s="9">
        <v>21</v>
      </c>
      <c r="E491" s="9">
        <v>25</v>
      </c>
      <c r="F491" s="9">
        <v>20</v>
      </c>
      <c r="G491" s="9">
        <v>20</v>
      </c>
      <c r="H491" s="9">
        <v>25</v>
      </c>
      <c r="I491" s="9">
        <v>21</v>
      </c>
      <c r="J491" s="9">
        <v>14</v>
      </c>
      <c r="K491" s="9">
        <v>21</v>
      </c>
      <c r="L491" s="9">
        <v>20</v>
      </c>
      <c r="M491" s="9">
        <v>24</v>
      </c>
      <c r="N491" s="9">
        <v>24</v>
      </c>
      <c r="O491" s="9">
        <v>13</v>
      </c>
      <c r="P491" s="9">
        <v>23</v>
      </c>
      <c r="Q491" s="9">
        <v>20</v>
      </c>
      <c r="R491" s="23">
        <f>AVERAGE(Tabela11[[#This Row],[1.º Ano]],Tabela11[[#This Row],[1.º Ano2]],Tabela11[[#This Row],[1.º Ano3]],Tabela11[[#This Row],[1.º Ano4]])</f>
        <v>19.5</v>
      </c>
      <c r="S491" s="23">
        <f>AVERAGE(Tabela11[[#This Row],[2.º Ano]],Tabela11[[#This Row],[2.º Ano2]],Tabela11[[#This Row],[2.º Ano3]],Tabela11[[#This Row],[2.º Ano4]])</f>
        <v>20.25</v>
      </c>
      <c r="T491" s="23">
        <f>AVERAGE(Tabela11[[#This Row],[3.º Ano]],Tabela11[[#This Row],[3.º Ano2]],Tabela11[[#This Row],[3.º Ano3]],Tabela11[[#This Row],[3.º Ano4]])</f>
        <v>22.25</v>
      </c>
      <c r="U491" s="23">
        <f>AVERAGE(Tabela11[[#This Row],[4.º Ano]],Tabela11[[#This Row],[4.º Ano2]],Tabela11[[#This Row],[4.º Ano3]],Tabela11[[#This Row],[4.º Ano4]])</f>
        <v>22.5</v>
      </c>
      <c r="V491" s="23">
        <f>AVERAGE(Tabela11[[#This Row],[1º Ano]],Tabela11[[#This Row],[2º Ano]],Tabela11[[#This Row],[3º Ano]],Tabela11[[#This Row],[4º Ano]])</f>
        <v>21.125</v>
      </c>
      <c r="W491" s="9"/>
      <c r="X491" s="9"/>
    </row>
    <row r="492" spans="1:24" ht="15.6" x14ac:dyDescent="0.3">
      <c r="A492" s="1" t="str">
        <f>Tabela6[[#This Row],[id_escola]]</f>
        <v>0403</v>
      </c>
      <c r="B492" s="9">
        <v>21</v>
      </c>
      <c r="C492" s="9">
        <v>20</v>
      </c>
      <c r="D492" s="9">
        <v>32</v>
      </c>
      <c r="E492" s="9">
        <v>30</v>
      </c>
      <c r="F492" s="9">
        <v>13</v>
      </c>
      <c r="G492" s="9">
        <v>21</v>
      </c>
      <c r="H492" s="9">
        <v>26</v>
      </c>
      <c r="I492" s="9">
        <v>33</v>
      </c>
      <c r="J492" s="9">
        <v>13</v>
      </c>
      <c r="K492" s="9">
        <v>15</v>
      </c>
      <c r="L492" s="9">
        <v>20</v>
      </c>
      <c r="M492" s="9">
        <v>31</v>
      </c>
      <c r="N492" s="9">
        <v>25</v>
      </c>
      <c r="O492" s="9">
        <v>19</v>
      </c>
      <c r="P492" s="9">
        <v>23</v>
      </c>
      <c r="Q492" s="9">
        <v>21</v>
      </c>
      <c r="R492" s="23">
        <f>AVERAGE(Tabela11[[#This Row],[1.º Ano]],Tabela11[[#This Row],[1.º Ano2]],Tabela11[[#This Row],[1.º Ano3]],Tabela11[[#This Row],[1.º Ano4]])</f>
        <v>18</v>
      </c>
      <c r="S492" s="23">
        <f>AVERAGE(Tabela11[[#This Row],[2.º Ano]],Tabela11[[#This Row],[2.º Ano2]],Tabela11[[#This Row],[2.º Ano3]],Tabela11[[#This Row],[2.º Ano4]])</f>
        <v>18.75</v>
      </c>
      <c r="T492" s="23">
        <f>AVERAGE(Tabela11[[#This Row],[3.º Ano]],Tabela11[[#This Row],[3.º Ano2]],Tabela11[[#This Row],[3.º Ano3]],Tabela11[[#This Row],[3.º Ano4]])</f>
        <v>25.25</v>
      </c>
      <c r="U492" s="23">
        <f>AVERAGE(Tabela11[[#This Row],[4.º Ano]],Tabela11[[#This Row],[4.º Ano2]],Tabela11[[#This Row],[4.º Ano3]],Tabela11[[#This Row],[4.º Ano4]])</f>
        <v>28.75</v>
      </c>
      <c r="V492" s="23">
        <f>AVERAGE(Tabela11[[#This Row],[1º Ano]],Tabela11[[#This Row],[2º Ano]],Tabela11[[#This Row],[3º Ano]],Tabela11[[#This Row],[4º Ano]])</f>
        <v>22.6875</v>
      </c>
      <c r="W492" s="9"/>
      <c r="X492" s="9"/>
    </row>
    <row r="493" spans="1:24" ht="15.6" x14ac:dyDescent="0.3">
      <c r="A493" s="1" t="str">
        <f>Tabela6[[#This Row],[id_escola]]</f>
        <v>0403</v>
      </c>
      <c r="B493" s="9">
        <v>54</v>
      </c>
      <c r="C493" s="9">
        <v>68</v>
      </c>
      <c r="D493" s="9">
        <v>52</v>
      </c>
      <c r="E493" s="9">
        <v>60</v>
      </c>
      <c r="F493" s="9">
        <v>38</v>
      </c>
      <c r="G493" s="9">
        <v>56</v>
      </c>
      <c r="H493" s="9">
        <v>71</v>
      </c>
      <c r="I493" s="9">
        <v>53</v>
      </c>
      <c r="J493" s="9">
        <v>42</v>
      </c>
      <c r="K493" s="9">
        <v>40</v>
      </c>
      <c r="L493" s="9">
        <v>56</v>
      </c>
      <c r="M493" s="9">
        <v>72</v>
      </c>
      <c r="N493" s="9">
        <v>58</v>
      </c>
      <c r="O493" s="9">
        <v>45</v>
      </c>
      <c r="P493" s="9">
        <v>39</v>
      </c>
      <c r="Q493" s="9">
        <v>63</v>
      </c>
      <c r="R493" s="23">
        <f>AVERAGE(Tabela11[[#This Row],[1.º Ano]],Tabela11[[#This Row],[1.º Ano2]],Tabela11[[#This Row],[1.º Ano3]],Tabela11[[#This Row],[1.º Ano4]])</f>
        <v>48</v>
      </c>
      <c r="S493" s="23">
        <f>AVERAGE(Tabela11[[#This Row],[2.º Ano]],Tabela11[[#This Row],[2.º Ano2]],Tabela11[[#This Row],[2.º Ano3]],Tabela11[[#This Row],[2.º Ano4]])</f>
        <v>52.25</v>
      </c>
      <c r="T493" s="23">
        <f>AVERAGE(Tabela11[[#This Row],[3.º Ano]],Tabela11[[#This Row],[3.º Ano2]],Tabela11[[#This Row],[3.º Ano3]],Tabela11[[#This Row],[3.º Ano4]])</f>
        <v>54.5</v>
      </c>
      <c r="U493" s="23">
        <f>AVERAGE(Tabela11[[#This Row],[4.º Ano]],Tabela11[[#This Row],[4.º Ano2]],Tabela11[[#This Row],[4.º Ano3]],Tabela11[[#This Row],[4.º Ano4]])</f>
        <v>62</v>
      </c>
      <c r="V493" s="23">
        <f>AVERAGE(Tabela11[[#This Row],[1º Ano]],Tabela11[[#This Row],[2º Ano]],Tabela11[[#This Row],[3º Ano]],Tabela11[[#This Row],[4º Ano]])</f>
        <v>54.1875</v>
      </c>
      <c r="W493" s="9"/>
      <c r="X493" s="9"/>
    </row>
    <row r="494" spans="1:24" ht="15.6" x14ac:dyDescent="0.3">
      <c r="A494" s="1" t="str">
        <f>Tabela6[[#This Row],[id_escola]]</f>
        <v>0403</v>
      </c>
      <c r="B494" s="9">
        <v>19</v>
      </c>
      <c r="C494" s="9">
        <v>24</v>
      </c>
      <c r="D494" s="9">
        <v>24</v>
      </c>
      <c r="E494" s="9">
        <v>21</v>
      </c>
      <c r="F494" s="9">
        <v>14</v>
      </c>
      <c r="G494" s="9">
        <v>21</v>
      </c>
      <c r="H494" s="9">
        <v>24</v>
      </c>
      <c r="I494" s="9">
        <v>22</v>
      </c>
      <c r="J494" s="9">
        <v>21</v>
      </c>
      <c r="K494" s="9">
        <v>14</v>
      </c>
      <c r="L494" s="9">
        <v>21</v>
      </c>
      <c r="M494" s="9">
        <v>24</v>
      </c>
      <c r="N494" s="9">
        <v>33</v>
      </c>
      <c r="O494" s="9">
        <v>20</v>
      </c>
      <c r="P494" s="9">
        <v>16</v>
      </c>
      <c r="Q494" s="9">
        <v>22</v>
      </c>
      <c r="R494" s="23">
        <f>AVERAGE(Tabela11[[#This Row],[1.º Ano]],Tabela11[[#This Row],[1.º Ano2]],Tabela11[[#This Row],[1.º Ano3]],Tabela11[[#This Row],[1.º Ano4]])</f>
        <v>21.75</v>
      </c>
      <c r="S494" s="23">
        <f>AVERAGE(Tabela11[[#This Row],[2.º Ano]],Tabela11[[#This Row],[2.º Ano2]],Tabela11[[#This Row],[2.º Ano3]],Tabela11[[#This Row],[2.º Ano4]])</f>
        <v>19.75</v>
      </c>
      <c r="T494" s="23">
        <f>AVERAGE(Tabela11[[#This Row],[3.º Ano]],Tabela11[[#This Row],[3.º Ano2]],Tabela11[[#This Row],[3.º Ano3]],Tabela11[[#This Row],[3.º Ano4]])</f>
        <v>21.25</v>
      </c>
      <c r="U494" s="23">
        <f>AVERAGE(Tabela11[[#This Row],[4.º Ano]],Tabela11[[#This Row],[4.º Ano2]],Tabela11[[#This Row],[4.º Ano3]],Tabela11[[#This Row],[4.º Ano4]])</f>
        <v>22.25</v>
      </c>
      <c r="V494" s="23">
        <f>AVERAGE(Tabela11[[#This Row],[1º Ano]],Tabela11[[#This Row],[2º Ano]],Tabela11[[#This Row],[3º Ano]],Tabela11[[#This Row],[4º Ano]])</f>
        <v>21.25</v>
      </c>
      <c r="W494" s="9"/>
      <c r="X494" s="9"/>
    </row>
    <row r="495" spans="1:24" ht="15.6" x14ac:dyDescent="0.3">
      <c r="A495" s="1" t="str">
        <f>Tabela6[[#This Row],[id_escola]]</f>
        <v>0403</v>
      </c>
      <c r="B495" s="9">
        <v>13</v>
      </c>
      <c r="C495" s="9">
        <v>18</v>
      </c>
      <c r="D495" s="9">
        <v>16</v>
      </c>
      <c r="E495" s="9">
        <v>16</v>
      </c>
      <c r="F495" s="9">
        <v>11</v>
      </c>
      <c r="G495" s="9">
        <v>13</v>
      </c>
      <c r="H495" s="9">
        <v>17</v>
      </c>
      <c r="I495" s="9">
        <v>16</v>
      </c>
      <c r="J495" s="9">
        <v>15</v>
      </c>
      <c r="K495" s="9">
        <v>11</v>
      </c>
      <c r="L495" s="9">
        <v>13</v>
      </c>
      <c r="M495" s="9">
        <v>18</v>
      </c>
      <c r="N495" s="9">
        <v>22</v>
      </c>
      <c r="O495" s="9">
        <v>15</v>
      </c>
      <c r="P495" s="9">
        <v>10</v>
      </c>
      <c r="Q495" s="9">
        <v>16</v>
      </c>
      <c r="R495" s="23">
        <f>AVERAGE(Tabela11[[#This Row],[1.º Ano]],Tabela11[[#This Row],[1.º Ano2]],Tabela11[[#This Row],[1.º Ano3]],Tabela11[[#This Row],[1.º Ano4]])</f>
        <v>15.25</v>
      </c>
      <c r="S495" s="23">
        <f>AVERAGE(Tabela11[[#This Row],[2.º Ano]],Tabela11[[#This Row],[2.º Ano2]],Tabela11[[#This Row],[2.º Ano3]],Tabela11[[#This Row],[2.º Ano4]])</f>
        <v>14.25</v>
      </c>
      <c r="T495" s="23">
        <f>AVERAGE(Tabela11[[#This Row],[3.º Ano]],Tabela11[[#This Row],[3.º Ano2]],Tabela11[[#This Row],[3.º Ano3]],Tabela11[[#This Row],[3.º Ano4]])</f>
        <v>14</v>
      </c>
      <c r="U495" s="23">
        <f>AVERAGE(Tabela11[[#This Row],[4.º Ano]],Tabela11[[#This Row],[4.º Ano2]],Tabela11[[#This Row],[4.º Ano3]],Tabela11[[#This Row],[4.º Ano4]])</f>
        <v>16.5</v>
      </c>
      <c r="V495" s="23">
        <f>AVERAGE(Tabela11[[#This Row],[1º Ano]],Tabela11[[#This Row],[2º Ano]],Tabela11[[#This Row],[3º Ano]],Tabela11[[#This Row],[4º Ano]])</f>
        <v>15</v>
      </c>
      <c r="W495" s="9"/>
      <c r="X495" s="9"/>
    </row>
    <row r="496" spans="1:24" ht="15.6" x14ac:dyDescent="0.3">
      <c r="A496" s="1" t="str">
        <f>Tabela6[[#This Row],[id_escola]]</f>
        <v>0403</v>
      </c>
      <c r="B496" s="9">
        <v>18</v>
      </c>
      <c r="C496" s="9">
        <v>17</v>
      </c>
      <c r="D496" s="9">
        <v>11</v>
      </c>
      <c r="E496" s="9">
        <v>14</v>
      </c>
      <c r="F496" s="9">
        <v>8</v>
      </c>
      <c r="G496" s="9">
        <v>18</v>
      </c>
      <c r="H496" s="9">
        <v>17</v>
      </c>
      <c r="I496" s="9">
        <v>13</v>
      </c>
      <c r="J496" s="9">
        <v>9</v>
      </c>
      <c r="K496" s="9">
        <v>8</v>
      </c>
      <c r="L496" s="9">
        <v>19</v>
      </c>
      <c r="M496" s="9">
        <v>13</v>
      </c>
      <c r="N496" s="9">
        <v>6</v>
      </c>
      <c r="O496" s="9">
        <v>9</v>
      </c>
      <c r="P496" s="9">
        <v>8</v>
      </c>
      <c r="Q496" s="9">
        <v>19</v>
      </c>
      <c r="R496" s="23">
        <f>AVERAGE(Tabela11[[#This Row],[1.º Ano]],Tabela11[[#This Row],[1.º Ano2]],Tabela11[[#This Row],[1.º Ano3]],Tabela11[[#This Row],[1.º Ano4]])</f>
        <v>10.25</v>
      </c>
      <c r="S496" s="23">
        <f>AVERAGE(Tabela11[[#This Row],[2.º Ano]],Tabela11[[#This Row],[2.º Ano2]],Tabela11[[#This Row],[2.º Ano3]],Tabela11[[#This Row],[2.º Ano4]])</f>
        <v>13</v>
      </c>
      <c r="T496" s="23">
        <f>AVERAGE(Tabela11[[#This Row],[3.º Ano]],Tabela11[[#This Row],[3.º Ano2]],Tabela11[[#This Row],[3.º Ano3]],Tabela11[[#This Row],[3.º Ano4]])</f>
        <v>13.75</v>
      </c>
      <c r="U496" s="23">
        <f>AVERAGE(Tabela11[[#This Row],[4.º Ano]],Tabela11[[#This Row],[4.º Ano2]],Tabela11[[#This Row],[4.º Ano3]],Tabela11[[#This Row],[4.º Ano4]])</f>
        <v>14.75</v>
      </c>
      <c r="V496" s="23">
        <f>AVERAGE(Tabela11[[#This Row],[1º Ano]],Tabela11[[#This Row],[2º Ano]],Tabela11[[#This Row],[3º Ano]],Tabela11[[#This Row],[4º Ano]])</f>
        <v>12.9375</v>
      </c>
      <c r="W496" s="9"/>
      <c r="X496" s="9"/>
    </row>
    <row r="497" spans="1:24" ht="15.6" x14ac:dyDescent="0.3">
      <c r="A497" s="1" t="str">
        <f>Tabela6[[#This Row],[id_escola]]</f>
        <v>0403</v>
      </c>
      <c r="B497" s="9">
        <v>48</v>
      </c>
      <c r="C497" s="9">
        <v>53</v>
      </c>
      <c r="D497" s="9">
        <v>52</v>
      </c>
      <c r="E497" s="9">
        <v>52</v>
      </c>
      <c r="F497" s="9">
        <v>50</v>
      </c>
      <c r="G497" s="9">
        <v>48</v>
      </c>
      <c r="H497" s="9">
        <v>53</v>
      </c>
      <c r="I497" s="9">
        <v>50</v>
      </c>
      <c r="J497" s="9">
        <v>64</v>
      </c>
      <c r="K497" s="9">
        <v>51</v>
      </c>
      <c r="L497" s="9">
        <v>48</v>
      </c>
      <c r="M497" s="9">
        <v>53</v>
      </c>
      <c r="N497" s="9">
        <v>49</v>
      </c>
      <c r="O497" s="9">
        <v>49</v>
      </c>
      <c r="P497" s="9">
        <v>52</v>
      </c>
      <c r="Q497" s="9">
        <v>48</v>
      </c>
      <c r="R497" s="23">
        <f>AVERAGE(Tabela11[[#This Row],[1.º Ano]],Tabela11[[#This Row],[1.º Ano2]],Tabela11[[#This Row],[1.º Ano3]],Tabela11[[#This Row],[1.º Ano4]])</f>
        <v>52.75</v>
      </c>
      <c r="S497" s="23">
        <f>AVERAGE(Tabela11[[#This Row],[2.º Ano]],Tabela11[[#This Row],[2.º Ano2]],Tabela11[[#This Row],[2.º Ano3]],Tabela11[[#This Row],[2.º Ano4]])</f>
        <v>50.25</v>
      </c>
      <c r="T497" s="23">
        <f>AVERAGE(Tabela11[[#This Row],[3.º Ano]],Tabela11[[#This Row],[3.º Ano2]],Tabela11[[#This Row],[3.º Ano3]],Tabela11[[#This Row],[3.º Ano4]])</f>
        <v>51.25</v>
      </c>
      <c r="U497" s="23">
        <f>AVERAGE(Tabela11[[#This Row],[4.º Ano]],Tabela11[[#This Row],[4.º Ano2]],Tabela11[[#This Row],[4.º Ano3]],Tabela11[[#This Row],[4.º Ano4]])</f>
        <v>50.75</v>
      </c>
      <c r="V497" s="23">
        <f>AVERAGE(Tabela11[[#This Row],[1º Ano]],Tabela11[[#This Row],[2º Ano]],Tabela11[[#This Row],[3º Ano]],Tabela11[[#This Row],[4º Ano]])</f>
        <v>51.25</v>
      </c>
      <c r="W497" s="9"/>
      <c r="X497" s="9"/>
    </row>
    <row r="498" spans="1:24" ht="15.6" x14ac:dyDescent="0.3">
      <c r="A498" s="1" t="str">
        <f>Tabela6[[#This Row],[id_escola]]</f>
        <v>0403</v>
      </c>
      <c r="B498" s="9">
        <v>21</v>
      </c>
      <c r="C498" s="9">
        <v>38</v>
      </c>
      <c r="D498" s="9">
        <v>45</v>
      </c>
      <c r="E498" s="9">
        <v>45</v>
      </c>
      <c r="F498" s="9">
        <v>23</v>
      </c>
      <c r="G498" s="9">
        <v>21</v>
      </c>
      <c r="H498" s="9">
        <v>40</v>
      </c>
      <c r="I498" s="9">
        <v>47</v>
      </c>
      <c r="J498" s="9">
        <v>22</v>
      </c>
      <c r="K498" s="9">
        <v>24</v>
      </c>
      <c r="L498" s="9">
        <v>22</v>
      </c>
      <c r="M498" s="9">
        <v>41</v>
      </c>
      <c r="N498" s="9">
        <v>21</v>
      </c>
      <c r="O498" s="9">
        <v>21</v>
      </c>
      <c r="P498" s="9">
        <v>24</v>
      </c>
      <c r="Q498" s="9">
        <v>24</v>
      </c>
      <c r="R498" s="23">
        <f>AVERAGE(Tabela11[[#This Row],[1.º Ano]],Tabela11[[#This Row],[1.º Ano2]],Tabela11[[#This Row],[1.º Ano3]],Tabela11[[#This Row],[1.º Ano4]])</f>
        <v>21.75</v>
      </c>
      <c r="S498" s="23">
        <f>AVERAGE(Tabela11[[#This Row],[2.º Ano]],Tabela11[[#This Row],[2.º Ano2]],Tabela11[[#This Row],[2.º Ano3]],Tabela11[[#This Row],[2.º Ano4]])</f>
        <v>26</v>
      </c>
      <c r="T498" s="23">
        <f>AVERAGE(Tabela11[[#This Row],[3.º Ano]],Tabela11[[#This Row],[3.º Ano2]],Tabela11[[#This Row],[3.º Ano3]],Tabela11[[#This Row],[3.º Ano4]])</f>
        <v>32.75</v>
      </c>
      <c r="U498" s="23">
        <f>AVERAGE(Tabela11[[#This Row],[4.º Ano]],Tabela11[[#This Row],[4.º Ano2]],Tabela11[[#This Row],[4.º Ano3]],Tabela11[[#This Row],[4.º Ano4]])</f>
        <v>39.25</v>
      </c>
      <c r="V498" s="23">
        <f>AVERAGE(Tabela11[[#This Row],[1º Ano]],Tabela11[[#This Row],[2º Ano]],Tabela11[[#This Row],[3º Ano]],Tabela11[[#This Row],[4º Ano]])</f>
        <v>29.9375</v>
      </c>
      <c r="W498" s="9"/>
      <c r="X498" s="9"/>
    </row>
    <row r="499" spans="1:24" ht="15.6" x14ac:dyDescent="0.3">
      <c r="A499" s="1" t="str">
        <f>Tabela6[[#This Row],[id_escola]]</f>
        <v>0403</v>
      </c>
      <c r="B499" s="9">
        <v>17</v>
      </c>
      <c r="C499" s="9">
        <v>19</v>
      </c>
      <c r="D499" s="9">
        <v>20</v>
      </c>
      <c r="E499" s="9">
        <v>23</v>
      </c>
      <c r="F499" s="9">
        <v>20</v>
      </c>
      <c r="G499" s="9">
        <v>20</v>
      </c>
      <c r="H499" s="9">
        <v>23</v>
      </c>
      <c r="I499" s="9">
        <v>22</v>
      </c>
      <c r="J499" s="9">
        <v>14</v>
      </c>
      <c r="K499" s="9">
        <v>21</v>
      </c>
      <c r="L499" s="9">
        <v>22</v>
      </c>
      <c r="M499" s="9">
        <v>23</v>
      </c>
      <c r="N499" s="9">
        <v>15</v>
      </c>
      <c r="O499" s="9">
        <v>23</v>
      </c>
      <c r="P499" s="9">
        <v>21</v>
      </c>
      <c r="Q499" s="9">
        <v>22</v>
      </c>
      <c r="R499" s="23">
        <f>AVERAGE(Tabela11[[#This Row],[1.º Ano]],Tabela11[[#This Row],[1.º Ano2]],Tabela11[[#This Row],[1.º Ano3]],Tabela11[[#This Row],[1.º Ano4]])</f>
        <v>16.5</v>
      </c>
      <c r="S499" s="23">
        <f>AVERAGE(Tabela11[[#This Row],[2.º Ano]],Tabela11[[#This Row],[2.º Ano2]],Tabela11[[#This Row],[2.º Ano3]],Tabela11[[#This Row],[2.º Ano4]])</f>
        <v>20.75</v>
      </c>
      <c r="T499" s="23">
        <f>AVERAGE(Tabela11[[#This Row],[3.º Ano]],Tabela11[[#This Row],[3.º Ano2]],Tabela11[[#This Row],[3.º Ano3]],Tabela11[[#This Row],[3.º Ano4]])</f>
        <v>21.5</v>
      </c>
      <c r="U499" s="23">
        <f>AVERAGE(Tabela11[[#This Row],[4.º Ano]],Tabela11[[#This Row],[4.º Ano2]],Tabela11[[#This Row],[4.º Ano3]],Tabela11[[#This Row],[4.º Ano4]])</f>
        <v>22.5</v>
      </c>
      <c r="V499" s="23">
        <f>AVERAGE(Tabela11[[#This Row],[1º Ano]],Tabela11[[#This Row],[2º Ano]],Tabela11[[#This Row],[3º Ano]],Tabela11[[#This Row],[4º Ano]])</f>
        <v>20.3125</v>
      </c>
      <c r="W499" s="9"/>
      <c r="X499" s="9"/>
    </row>
    <row r="500" spans="1:24" ht="15.6" x14ac:dyDescent="0.3">
      <c r="A500" s="1" t="str">
        <f>Tabela6[[#This Row],[id_escola]]</f>
        <v>0403</v>
      </c>
      <c r="B500" s="9">
        <v>24</v>
      </c>
      <c r="C500" s="9">
        <v>34</v>
      </c>
      <c r="D500" s="9">
        <v>37</v>
      </c>
      <c r="E500" s="9">
        <v>32</v>
      </c>
      <c r="F500" s="9">
        <v>27</v>
      </c>
      <c r="G500" s="9">
        <v>29</v>
      </c>
      <c r="H500" s="9">
        <v>31</v>
      </c>
      <c r="I500" s="9">
        <v>40</v>
      </c>
      <c r="J500" s="9">
        <v>27</v>
      </c>
      <c r="K500" s="9">
        <v>35</v>
      </c>
      <c r="L500" s="9">
        <v>22</v>
      </c>
      <c r="M500" s="9">
        <v>29</v>
      </c>
      <c r="N500" s="9">
        <v>25</v>
      </c>
      <c r="O500" s="9">
        <v>31</v>
      </c>
      <c r="P500" s="9">
        <v>34</v>
      </c>
      <c r="Q500" s="9">
        <v>28</v>
      </c>
      <c r="R500" s="23">
        <f>AVERAGE(Tabela11[[#This Row],[1.º Ano]],Tabela11[[#This Row],[1.º Ano2]],Tabela11[[#This Row],[1.º Ano3]],Tabela11[[#This Row],[1.º Ano4]])</f>
        <v>25.75</v>
      </c>
      <c r="S500" s="23">
        <f>AVERAGE(Tabela11[[#This Row],[2.º Ano]],Tabela11[[#This Row],[2.º Ano2]],Tabela11[[#This Row],[2.º Ano3]],Tabela11[[#This Row],[2.º Ano4]])</f>
        <v>32.25</v>
      </c>
      <c r="T500" s="23">
        <f>AVERAGE(Tabela11[[#This Row],[3.º Ano]],Tabela11[[#This Row],[3.º Ano2]],Tabela11[[#This Row],[3.º Ano3]],Tabela11[[#This Row],[3.º Ano4]])</f>
        <v>31</v>
      </c>
      <c r="U500" s="23">
        <f>AVERAGE(Tabela11[[#This Row],[4.º Ano]],Tabela11[[#This Row],[4.º Ano2]],Tabela11[[#This Row],[4.º Ano3]],Tabela11[[#This Row],[4.º Ano4]])</f>
        <v>32.25</v>
      </c>
      <c r="V500" s="23">
        <f>AVERAGE(Tabela11[[#This Row],[1º Ano]],Tabela11[[#This Row],[2º Ano]],Tabela11[[#This Row],[3º Ano]],Tabela11[[#This Row],[4º Ano]])</f>
        <v>30.3125</v>
      </c>
      <c r="W500" s="9"/>
      <c r="X500" s="9"/>
    </row>
    <row r="501" spans="1:24" ht="15.6" x14ac:dyDescent="0.3">
      <c r="A501" s="1" t="str">
        <f>Tabela6[[#This Row],[id_escola]]</f>
        <v>0403</v>
      </c>
      <c r="B501" s="9">
        <v>19</v>
      </c>
      <c r="C501" s="9">
        <v>20</v>
      </c>
      <c r="D501" s="9">
        <v>20</v>
      </c>
      <c r="E501" s="9">
        <v>14</v>
      </c>
      <c r="F501" s="9">
        <v>12</v>
      </c>
      <c r="G501" s="9">
        <v>21</v>
      </c>
      <c r="H501" s="9">
        <v>18</v>
      </c>
      <c r="I501" s="9">
        <v>21</v>
      </c>
      <c r="J501" s="9">
        <v>18</v>
      </c>
      <c r="K501" s="9">
        <v>19</v>
      </c>
      <c r="L501" s="9">
        <v>21</v>
      </c>
      <c r="M501" s="9">
        <v>18</v>
      </c>
      <c r="N501" s="9">
        <v>16</v>
      </c>
      <c r="O501" s="9">
        <v>18</v>
      </c>
      <c r="P501" s="9">
        <v>19</v>
      </c>
      <c r="Q501" s="9">
        <v>20</v>
      </c>
      <c r="R501" s="23">
        <f>AVERAGE(Tabela11[[#This Row],[1.º Ano]],Tabela11[[#This Row],[1.º Ano2]],Tabela11[[#This Row],[1.º Ano3]],Tabela11[[#This Row],[1.º Ano4]])</f>
        <v>16.25</v>
      </c>
      <c r="S501" s="23">
        <f>AVERAGE(Tabela11[[#This Row],[2.º Ano]],Tabela11[[#This Row],[2.º Ano2]],Tabela11[[#This Row],[2.º Ano3]],Tabela11[[#This Row],[2.º Ano4]])</f>
        <v>19.5</v>
      </c>
      <c r="T501" s="23">
        <f>AVERAGE(Tabela11[[#This Row],[3.º Ano]],Tabela11[[#This Row],[3.º Ano2]],Tabela11[[#This Row],[3.º Ano3]],Tabela11[[#This Row],[3.º Ano4]])</f>
        <v>19.5</v>
      </c>
      <c r="U501" s="23">
        <f>AVERAGE(Tabela11[[#This Row],[4.º Ano]],Tabela11[[#This Row],[4.º Ano2]],Tabela11[[#This Row],[4.º Ano3]],Tabela11[[#This Row],[4.º Ano4]])</f>
        <v>18.25</v>
      </c>
      <c r="V501" s="23">
        <f>AVERAGE(Tabela11[[#This Row],[1º Ano]],Tabela11[[#This Row],[2º Ano]],Tabela11[[#This Row],[3º Ano]],Tabela11[[#This Row],[4º Ano]])</f>
        <v>18.375</v>
      </c>
      <c r="W501" s="9"/>
      <c r="X501" s="9"/>
    </row>
    <row r="502" spans="1:24" ht="15.6" x14ac:dyDescent="0.3">
      <c r="A502" s="1" t="str">
        <f>Tabela6[[#This Row],[id_escola]]</f>
        <v>0403</v>
      </c>
      <c r="B502" s="9">
        <v>0</v>
      </c>
      <c r="C502" s="9">
        <v>7</v>
      </c>
      <c r="D502" s="9">
        <v>0</v>
      </c>
      <c r="E502" s="9">
        <v>6</v>
      </c>
      <c r="F502" s="9">
        <v>20</v>
      </c>
      <c r="G502" s="9">
        <v>0</v>
      </c>
      <c r="H502" s="9">
        <v>4</v>
      </c>
      <c r="I502" s="9">
        <v>0</v>
      </c>
      <c r="J502" s="9">
        <v>16</v>
      </c>
      <c r="K502" s="9">
        <v>20</v>
      </c>
      <c r="L502" s="9">
        <v>0</v>
      </c>
      <c r="M502" s="9">
        <v>4</v>
      </c>
      <c r="N502" s="9">
        <v>23</v>
      </c>
      <c r="O502" s="9">
        <v>23</v>
      </c>
      <c r="P502" s="9">
        <v>23</v>
      </c>
      <c r="Q502" s="9">
        <v>0</v>
      </c>
      <c r="R502" s="23">
        <f>AVERAGE(Tabela11[[#This Row],[1.º Ano]],Tabela11[[#This Row],[1.º Ano2]],Tabela11[[#This Row],[1.º Ano3]],Tabela11[[#This Row],[1.º Ano4]])</f>
        <v>14.75</v>
      </c>
      <c r="S502" s="23">
        <f>AVERAGE(Tabela11[[#This Row],[2.º Ano]],Tabela11[[#This Row],[2.º Ano2]],Tabela11[[#This Row],[2.º Ano3]],Tabela11[[#This Row],[2.º Ano4]])</f>
        <v>12.5</v>
      </c>
      <c r="T502" s="23">
        <f>AVERAGE(Tabela11[[#This Row],[3.º Ano]],Tabela11[[#This Row],[3.º Ano2]],Tabela11[[#This Row],[3.º Ano3]],Tabela11[[#This Row],[3.º Ano4]])</f>
        <v>6.75</v>
      </c>
      <c r="U502" s="23">
        <f>AVERAGE(Tabela11[[#This Row],[4.º Ano]],Tabela11[[#This Row],[4.º Ano2]],Tabela11[[#This Row],[4.º Ano3]],Tabela11[[#This Row],[4.º Ano4]])</f>
        <v>2.5</v>
      </c>
      <c r="V502" s="23">
        <f>AVERAGE(Tabela11[[#This Row],[1º Ano]],Tabela11[[#This Row],[2º Ano]],Tabela11[[#This Row],[3º Ano]],Tabela11[[#This Row],[4º Ano]])</f>
        <v>9.125</v>
      </c>
      <c r="W502" s="9"/>
      <c r="X502" s="9"/>
    </row>
    <row r="503" spans="1:24" ht="15.6" x14ac:dyDescent="0.3">
      <c r="A503" s="1" t="str">
        <f>Tabela6[[#This Row],[id_escola]]</f>
        <v>0403</v>
      </c>
      <c r="B503" s="9">
        <v>11</v>
      </c>
      <c r="C503" s="9">
        <v>21</v>
      </c>
      <c r="D503" s="9">
        <v>5</v>
      </c>
      <c r="E503" s="9">
        <v>8</v>
      </c>
      <c r="F503" s="9">
        <v>8</v>
      </c>
      <c r="G503" s="9">
        <v>15</v>
      </c>
      <c r="H503" s="9">
        <v>21</v>
      </c>
      <c r="I503" s="9">
        <v>5</v>
      </c>
      <c r="J503" s="9">
        <v>0</v>
      </c>
      <c r="K503" s="9">
        <v>9</v>
      </c>
      <c r="L503" s="9">
        <v>13</v>
      </c>
      <c r="M503" s="9">
        <v>23</v>
      </c>
      <c r="N503" s="9">
        <v>12</v>
      </c>
      <c r="O503" s="9">
        <v>0</v>
      </c>
      <c r="P503" s="9">
        <v>13</v>
      </c>
      <c r="Q503" s="9">
        <v>12</v>
      </c>
      <c r="R503" s="23">
        <f>AVERAGE(Tabela11[[#This Row],[1.º Ano]],Tabela11[[#This Row],[1.º Ano2]],Tabela11[[#This Row],[1.º Ano3]],Tabela11[[#This Row],[1.º Ano4]])</f>
        <v>7.75</v>
      </c>
      <c r="S503" s="23">
        <f>AVERAGE(Tabela11[[#This Row],[2.º Ano]],Tabela11[[#This Row],[2.º Ano2]],Tabela11[[#This Row],[2.º Ano3]],Tabela11[[#This Row],[2.º Ano4]])</f>
        <v>11.25</v>
      </c>
      <c r="T503" s="23">
        <f>AVERAGE(Tabela11[[#This Row],[3.º Ano]],Tabela11[[#This Row],[3.º Ano2]],Tabela11[[#This Row],[3.º Ano3]],Tabela11[[#This Row],[3.º Ano4]])</f>
        <v>13</v>
      </c>
      <c r="U503" s="23">
        <f>AVERAGE(Tabela11[[#This Row],[4.º Ano]],Tabela11[[#This Row],[4.º Ano2]],Tabela11[[#This Row],[4.º Ano3]],Tabela11[[#This Row],[4.º Ano4]])</f>
        <v>12</v>
      </c>
      <c r="V503" s="23">
        <f>AVERAGE(Tabela11[[#This Row],[1º Ano]],Tabela11[[#This Row],[2º Ano]],Tabela11[[#This Row],[3º Ano]],Tabela11[[#This Row],[4º Ano]])</f>
        <v>11</v>
      </c>
      <c r="W503" s="9"/>
      <c r="X503" s="9"/>
    </row>
    <row r="504" spans="1:24" ht="15.6" x14ac:dyDescent="0.3">
      <c r="A504" s="1" t="str">
        <f>Tabela6[[#This Row],[id_escola]]</f>
        <v>0403</v>
      </c>
      <c r="B504" s="9">
        <v>23</v>
      </c>
      <c r="C504" s="9">
        <v>26</v>
      </c>
      <c r="D504" s="9">
        <v>20</v>
      </c>
      <c r="E504" s="9">
        <v>26</v>
      </c>
      <c r="F504" s="9">
        <v>20</v>
      </c>
      <c r="G504" s="9">
        <v>24</v>
      </c>
      <c r="H504" s="9">
        <v>26</v>
      </c>
      <c r="I504" s="9">
        <v>20</v>
      </c>
      <c r="J504" s="9">
        <v>24</v>
      </c>
      <c r="K504" s="9">
        <v>20</v>
      </c>
      <c r="L504" s="9">
        <v>22</v>
      </c>
      <c r="M504" s="9">
        <v>26</v>
      </c>
      <c r="N504" s="9">
        <v>20</v>
      </c>
      <c r="O504" s="9">
        <v>25</v>
      </c>
      <c r="P504" s="9">
        <v>20</v>
      </c>
      <c r="Q504" s="9">
        <v>23</v>
      </c>
      <c r="R504" s="23">
        <f>AVERAGE(Tabela11[[#This Row],[1.º Ano]],Tabela11[[#This Row],[1.º Ano2]],Tabela11[[#This Row],[1.º Ano3]],Tabela11[[#This Row],[1.º Ano4]])</f>
        <v>21.75</v>
      </c>
      <c r="S504" s="23">
        <f>AVERAGE(Tabela11[[#This Row],[2.º Ano]],Tabela11[[#This Row],[2.º Ano2]],Tabela11[[#This Row],[2.º Ano3]],Tabela11[[#This Row],[2.º Ano4]])</f>
        <v>23.75</v>
      </c>
      <c r="T504" s="23">
        <f>AVERAGE(Tabela11[[#This Row],[3.º Ano]],Tabela11[[#This Row],[3.º Ano2]],Tabela11[[#This Row],[3.º Ano3]],Tabela11[[#This Row],[3.º Ano4]])</f>
        <v>22</v>
      </c>
      <c r="U504" s="23">
        <f>AVERAGE(Tabela11[[#This Row],[4.º Ano]],Tabela11[[#This Row],[4.º Ano2]],Tabela11[[#This Row],[4.º Ano3]],Tabela11[[#This Row],[4.º Ano4]])</f>
        <v>23.75</v>
      </c>
      <c r="V504" s="23">
        <f>AVERAGE(Tabela11[[#This Row],[1º Ano]],Tabela11[[#This Row],[2º Ano]],Tabela11[[#This Row],[3º Ano]],Tabela11[[#This Row],[4º Ano]])</f>
        <v>22.8125</v>
      </c>
      <c r="W504" s="9"/>
      <c r="X504" s="9"/>
    </row>
    <row r="505" spans="1:24" ht="15.6" x14ac:dyDescent="0.3">
      <c r="A505" s="1" t="str">
        <f>Tabela6[[#This Row],[id_escola]]</f>
        <v>0403</v>
      </c>
      <c r="B505" s="9">
        <v>45</v>
      </c>
      <c r="C505" s="9">
        <v>48</v>
      </c>
      <c r="D505" s="9">
        <v>52</v>
      </c>
      <c r="E505" s="9">
        <v>46</v>
      </c>
      <c r="F505" s="9">
        <v>46</v>
      </c>
      <c r="G505" s="9">
        <v>44</v>
      </c>
      <c r="H505" s="9">
        <v>49</v>
      </c>
      <c r="I505" s="9">
        <v>51</v>
      </c>
      <c r="J505" s="9">
        <v>39</v>
      </c>
      <c r="K505" s="9">
        <v>47</v>
      </c>
      <c r="L505" s="9">
        <v>45</v>
      </c>
      <c r="M505" s="9">
        <v>47</v>
      </c>
      <c r="N505" s="9">
        <v>45</v>
      </c>
      <c r="O505" s="9">
        <v>40</v>
      </c>
      <c r="P505" s="9">
        <v>45</v>
      </c>
      <c r="Q505" s="9">
        <v>45</v>
      </c>
      <c r="R505" s="23">
        <f>AVERAGE(Tabela11[[#This Row],[1.º Ano]],Tabela11[[#This Row],[1.º Ano2]],Tabela11[[#This Row],[1.º Ano3]],Tabela11[[#This Row],[1.º Ano4]])</f>
        <v>43.75</v>
      </c>
      <c r="S505" s="23">
        <f>AVERAGE(Tabela11[[#This Row],[2.º Ano]],Tabela11[[#This Row],[2.º Ano2]],Tabela11[[#This Row],[2.º Ano3]],Tabela11[[#This Row],[2.º Ano4]])</f>
        <v>44.75</v>
      </c>
      <c r="T505" s="23">
        <f>AVERAGE(Tabela11[[#This Row],[3.º Ano]],Tabela11[[#This Row],[3.º Ano2]],Tabela11[[#This Row],[3.º Ano3]],Tabela11[[#This Row],[3.º Ano4]])</f>
        <v>47.75</v>
      </c>
      <c r="U505" s="23">
        <f>AVERAGE(Tabela11[[#This Row],[4.º Ano]],Tabela11[[#This Row],[4.º Ano2]],Tabela11[[#This Row],[4.º Ano3]],Tabela11[[#This Row],[4.º Ano4]])</f>
        <v>47.25</v>
      </c>
      <c r="V505" s="23">
        <f>AVERAGE(Tabela11[[#This Row],[1º Ano]],Tabela11[[#This Row],[2º Ano]],Tabela11[[#This Row],[3º Ano]],Tabela11[[#This Row],[4º Ano]])</f>
        <v>45.875</v>
      </c>
      <c r="W505" s="9"/>
      <c r="X505" s="9"/>
    </row>
    <row r="506" spans="1:24" ht="15.6" x14ac:dyDescent="0.3">
      <c r="A506" s="1" t="str">
        <f>Tabela6[[#This Row],[id_escola]]</f>
        <v>0403</v>
      </c>
      <c r="B506" s="9">
        <v>5</v>
      </c>
      <c r="C506" s="9">
        <v>5</v>
      </c>
      <c r="D506" s="9">
        <v>10</v>
      </c>
      <c r="E506" s="9">
        <v>11</v>
      </c>
      <c r="F506" s="9">
        <v>14</v>
      </c>
      <c r="G506" s="9">
        <v>5</v>
      </c>
      <c r="H506" s="9">
        <v>5</v>
      </c>
      <c r="I506" s="9">
        <v>10</v>
      </c>
      <c r="J506" s="9">
        <v>11</v>
      </c>
      <c r="K506" s="9">
        <v>14</v>
      </c>
      <c r="L506" s="9">
        <v>6</v>
      </c>
      <c r="M506" s="9">
        <v>4</v>
      </c>
      <c r="N506" s="9">
        <v>5</v>
      </c>
      <c r="O506" s="9">
        <v>10</v>
      </c>
      <c r="P506" s="9">
        <v>14</v>
      </c>
      <c r="Q506" s="9">
        <v>6</v>
      </c>
      <c r="R506" s="23">
        <f>AVERAGE(Tabela11[[#This Row],[1.º Ano]],Tabela11[[#This Row],[1.º Ano2]],Tabela11[[#This Row],[1.º Ano3]],Tabela11[[#This Row],[1.º Ano4]])</f>
        <v>8.75</v>
      </c>
      <c r="S506" s="23">
        <f>AVERAGE(Tabela11[[#This Row],[2.º Ano]],Tabela11[[#This Row],[2.º Ano2]],Tabela11[[#This Row],[2.º Ano3]],Tabela11[[#This Row],[2.º Ano4]])</f>
        <v>8.5</v>
      </c>
      <c r="T506" s="23">
        <f>AVERAGE(Tabela11[[#This Row],[3.º Ano]],Tabela11[[#This Row],[3.º Ano2]],Tabela11[[#This Row],[3.º Ano3]],Tabela11[[#This Row],[3.º Ano4]])</f>
        <v>8.75</v>
      </c>
      <c r="U506" s="23">
        <f>AVERAGE(Tabela11[[#This Row],[4.º Ano]],Tabela11[[#This Row],[4.º Ano2]],Tabela11[[#This Row],[4.º Ano3]],Tabela11[[#This Row],[4.º Ano4]])</f>
        <v>7.75</v>
      </c>
      <c r="V506" s="23">
        <f>AVERAGE(Tabela11[[#This Row],[1º Ano]],Tabela11[[#This Row],[2º Ano]],Tabela11[[#This Row],[3º Ano]],Tabela11[[#This Row],[4º Ano]])</f>
        <v>8.4375</v>
      </c>
      <c r="W506" s="9"/>
      <c r="X506" s="9"/>
    </row>
    <row r="507" spans="1:24" ht="15.6" x14ac:dyDescent="0.3">
      <c r="A507" s="1" t="str">
        <f>Tabela6[[#This Row],[id_escola]]</f>
        <v>0403</v>
      </c>
      <c r="B507" s="9">
        <v>23</v>
      </c>
      <c r="C507" s="9">
        <v>20</v>
      </c>
      <c r="D507" s="9">
        <v>23</v>
      </c>
      <c r="E507" s="9">
        <v>24</v>
      </c>
      <c r="F507" s="9">
        <v>20</v>
      </c>
      <c r="G507" s="9">
        <v>24</v>
      </c>
      <c r="H507" s="9">
        <v>20</v>
      </c>
      <c r="I507" s="9">
        <v>23</v>
      </c>
      <c r="J507" s="9">
        <v>17</v>
      </c>
      <c r="K507" s="9">
        <v>20</v>
      </c>
      <c r="L507" s="9">
        <v>24</v>
      </c>
      <c r="M507" s="9">
        <v>19</v>
      </c>
      <c r="N507" s="9">
        <v>25</v>
      </c>
      <c r="O507" s="9">
        <v>23</v>
      </c>
      <c r="P507" s="9">
        <v>21</v>
      </c>
      <c r="Q507" s="9">
        <v>25</v>
      </c>
      <c r="R507" s="23">
        <f>AVERAGE(Tabela11[[#This Row],[1.º Ano]],Tabela11[[#This Row],[1.º Ano2]],Tabela11[[#This Row],[1.º Ano3]],Tabela11[[#This Row],[1.º Ano4]])</f>
        <v>21.25</v>
      </c>
      <c r="S507" s="23">
        <f>AVERAGE(Tabela11[[#This Row],[2.º Ano]],Tabela11[[#This Row],[2.º Ano2]],Tabela11[[#This Row],[2.º Ano3]],Tabela11[[#This Row],[2.º Ano4]])</f>
        <v>21.75</v>
      </c>
      <c r="T507" s="23">
        <f>AVERAGE(Tabela11[[#This Row],[3.º Ano]],Tabela11[[#This Row],[3.º Ano2]],Tabela11[[#This Row],[3.º Ano3]],Tabela11[[#This Row],[3.º Ano4]])</f>
        <v>22</v>
      </c>
      <c r="U507" s="23">
        <f>AVERAGE(Tabela11[[#This Row],[4.º Ano]],Tabela11[[#This Row],[4.º Ano2]],Tabela11[[#This Row],[4.º Ano3]],Tabela11[[#This Row],[4.º Ano4]])</f>
        <v>22.75</v>
      </c>
      <c r="V507" s="23">
        <f>AVERAGE(Tabela11[[#This Row],[1º Ano]],Tabela11[[#This Row],[2º Ano]],Tabela11[[#This Row],[3º Ano]],Tabela11[[#This Row],[4º Ano]])</f>
        <v>21.9375</v>
      </c>
      <c r="W507" s="9"/>
      <c r="X507" s="9"/>
    </row>
    <row r="508" spans="1:24" ht="15.6" x14ac:dyDescent="0.3">
      <c r="A508" s="1" t="str">
        <f>Tabela6[[#This Row],[id_escola]]</f>
        <v>0403</v>
      </c>
      <c r="B508" s="9">
        <v>18</v>
      </c>
      <c r="C508" s="9">
        <v>22</v>
      </c>
      <c r="D508" s="9">
        <v>20</v>
      </c>
      <c r="E508" s="9">
        <v>21</v>
      </c>
      <c r="F508" s="9">
        <v>17</v>
      </c>
      <c r="G508" s="9">
        <v>19</v>
      </c>
      <c r="H508" s="9">
        <v>20</v>
      </c>
      <c r="I508" s="9">
        <v>20</v>
      </c>
      <c r="J508" s="9">
        <v>20</v>
      </c>
      <c r="K508" s="9">
        <v>17</v>
      </c>
      <c r="L508" s="9">
        <v>10</v>
      </c>
      <c r="M508" s="9">
        <v>20</v>
      </c>
      <c r="N508" s="9">
        <v>17</v>
      </c>
      <c r="O508" s="9">
        <v>18</v>
      </c>
      <c r="P508" s="9">
        <v>17</v>
      </c>
      <c r="Q508" s="9">
        <v>12</v>
      </c>
      <c r="R508" s="23">
        <f>AVERAGE(Tabela11[[#This Row],[1.º Ano]],Tabela11[[#This Row],[1.º Ano2]],Tabela11[[#This Row],[1.º Ano3]],Tabela11[[#This Row],[1.º Ano4]])</f>
        <v>18</v>
      </c>
      <c r="S508" s="23">
        <f>AVERAGE(Tabela11[[#This Row],[2.º Ano]],Tabela11[[#This Row],[2.º Ano2]],Tabela11[[#This Row],[2.º Ano3]],Tabela11[[#This Row],[2.º Ano4]])</f>
        <v>19</v>
      </c>
      <c r="T508" s="23">
        <f>AVERAGE(Tabela11[[#This Row],[3.º Ano]],Tabela11[[#This Row],[3.º Ano2]],Tabela11[[#This Row],[3.º Ano3]],Tabela11[[#This Row],[3.º Ano4]])</f>
        <v>16.75</v>
      </c>
      <c r="U508" s="23">
        <f>AVERAGE(Tabela11[[#This Row],[4.º Ano]],Tabela11[[#This Row],[4.º Ano2]],Tabela11[[#This Row],[4.º Ano3]],Tabela11[[#This Row],[4.º Ano4]])</f>
        <v>18.25</v>
      </c>
      <c r="V508" s="23">
        <f>AVERAGE(Tabela11[[#This Row],[1º Ano]],Tabela11[[#This Row],[2º Ano]],Tabela11[[#This Row],[3º Ano]],Tabela11[[#This Row],[4º Ano]])</f>
        <v>18</v>
      </c>
      <c r="W508" s="9"/>
      <c r="X508" s="9"/>
    </row>
    <row r="509" spans="1:24" ht="15.6" x14ac:dyDescent="0.3">
      <c r="A509" s="1" t="str">
        <f>Tabela6[[#This Row],[id_escola]]</f>
        <v>0403</v>
      </c>
      <c r="B509" s="9">
        <v>16</v>
      </c>
      <c r="C509" s="9">
        <v>9</v>
      </c>
      <c r="D509" s="9">
        <v>24</v>
      </c>
      <c r="E509" s="9">
        <v>18</v>
      </c>
      <c r="F509" s="9">
        <v>15</v>
      </c>
      <c r="G509" s="9">
        <v>15</v>
      </c>
      <c r="H509" s="9">
        <v>9</v>
      </c>
      <c r="I509" s="9">
        <v>26</v>
      </c>
      <c r="J509" s="9">
        <v>10</v>
      </c>
      <c r="K509" s="9">
        <v>13</v>
      </c>
      <c r="L509" s="9">
        <v>20</v>
      </c>
      <c r="M509" s="9">
        <v>8</v>
      </c>
      <c r="N509" s="9">
        <v>16</v>
      </c>
      <c r="O509" s="9">
        <v>11</v>
      </c>
      <c r="P509" s="9">
        <v>13</v>
      </c>
      <c r="Q509" s="9">
        <v>19</v>
      </c>
      <c r="R509" s="23">
        <f>AVERAGE(Tabela11[[#This Row],[1.º Ano]],Tabela11[[#This Row],[1.º Ano2]],Tabela11[[#This Row],[1.º Ano3]],Tabela11[[#This Row],[1.º Ano4]])</f>
        <v>14.25</v>
      </c>
      <c r="S509" s="23">
        <f>AVERAGE(Tabela11[[#This Row],[2.º Ano]],Tabela11[[#This Row],[2.º Ano2]],Tabela11[[#This Row],[2.º Ano3]],Tabela11[[#This Row],[2.º Ano4]])</f>
        <v>12</v>
      </c>
      <c r="T509" s="23">
        <f>AVERAGE(Tabela11[[#This Row],[3.º Ano]],Tabela11[[#This Row],[3.º Ano2]],Tabela11[[#This Row],[3.º Ano3]],Tabela11[[#This Row],[3.º Ano4]])</f>
        <v>16.5</v>
      </c>
      <c r="U509" s="23">
        <f>AVERAGE(Tabela11[[#This Row],[4.º Ano]],Tabela11[[#This Row],[4.º Ano2]],Tabela11[[#This Row],[4.º Ano3]],Tabela11[[#This Row],[4.º Ano4]])</f>
        <v>17.75</v>
      </c>
      <c r="V509" s="23">
        <f>AVERAGE(Tabela11[[#This Row],[1º Ano]],Tabela11[[#This Row],[2º Ano]],Tabela11[[#This Row],[3º Ano]],Tabela11[[#This Row],[4º Ano]])</f>
        <v>15.125</v>
      </c>
      <c r="W509" s="9"/>
      <c r="X509" s="9"/>
    </row>
    <row r="510" spans="1:24" ht="15.6" x14ac:dyDescent="0.3">
      <c r="A510" s="1" t="str">
        <f>Tabela6[[#This Row],[id_escola]]</f>
        <v>0403</v>
      </c>
      <c r="B510" s="9">
        <v>7</v>
      </c>
      <c r="C510" s="9">
        <v>8</v>
      </c>
      <c r="D510" s="9">
        <v>8</v>
      </c>
      <c r="E510" s="9">
        <v>8</v>
      </c>
      <c r="F510" s="9">
        <v>3</v>
      </c>
      <c r="G510" s="9">
        <v>7</v>
      </c>
      <c r="H510" s="9">
        <v>5</v>
      </c>
      <c r="I510" s="9">
        <v>8</v>
      </c>
      <c r="J510" s="9">
        <v>5</v>
      </c>
      <c r="K510" s="9">
        <v>4</v>
      </c>
      <c r="L510" s="9">
        <v>5</v>
      </c>
      <c r="M510" s="9">
        <v>5</v>
      </c>
      <c r="N510" s="9">
        <v>7</v>
      </c>
      <c r="O510" s="9">
        <v>7</v>
      </c>
      <c r="P510" s="9">
        <v>2</v>
      </c>
      <c r="Q510" s="9">
        <v>6</v>
      </c>
      <c r="R510" s="23">
        <f>AVERAGE(Tabela11[[#This Row],[1.º Ano]],Tabela11[[#This Row],[1.º Ano2]],Tabela11[[#This Row],[1.º Ano3]],Tabela11[[#This Row],[1.º Ano4]])</f>
        <v>5.5</v>
      </c>
      <c r="S510" s="23">
        <f>AVERAGE(Tabela11[[#This Row],[2.º Ano]],Tabela11[[#This Row],[2.º Ano2]],Tabela11[[#This Row],[2.º Ano3]],Tabela11[[#This Row],[2.º Ano4]])</f>
        <v>6.5</v>
      </c>
      <c r="T510" s="23">
        <f>AVERAGE(Tabela11[[#This Row],[3.º Ano]],Tabela11[[#This Row],[3.º Ano2]],Tabela11[[#This Row],[3.º Ano3]],Tabela11[[#This Row],[3.º Ano4]])</f>
        <v>5</v>
      </c>
      <c r="U510" s="23">
        <f>AVERAGE(Tabela11[[#This Row],[4.º Ano]],Tabela11[[#This Row],[4.º Ano2]],Tabela11[[#This Row],[4.º Ano3]],Tabela11[[#This Row],[4.º Ano4]])</f>
        <v>6.75</v>
      </c>
      <c r="V510" s="23">
        <f>AVERAGE(Tabela11[[#This Row],[1º Ano]],Tabela11[[#This Row],[2º Ano]],Tabela11[[#This Row],[3º Ano]],Tabela11[[#This Row],[4º Ano]])</f>
        <v>5.9375</v>
      </c>
      <c r="W510" s="9"/>
      <c r="X510" s="9"/>
    </row>
    <row r="511" spans="1:24" ht="15.6" x14ac:dyDescent="0.3">
      <c r="A511" s="1" t="str">
        <f>Tabela6[[#This Row],[id_escola]]</f>
        <v>0403</v>
      </c>
      <c r="B511" s="9">
        <v>23</v>
      </c>
      <c r="C511" s="9">
        <v>20</v>
      </c>
      <c r="D511" s="9">
        <v>20</v>
      </c>
      <c r="E511" s="9">
        <v>25</v>
      </c>
      <c r="F511" s="9">
        <v>21</v>
      </c>
      <c r="G511" s="9">
        <v>24</v>
      </c>
      <c r="H511" s="9">
        <v>20</v>
      </c>
      <c r="I511" s="9">
        <v>22</v>
      </c>
      <c r="J511" s="9">
        <v>0</v>
      </c>
      <c r="K511" s="9">
        <v>22</v>
      </c>
      <c r="L511" s="9">
        <v>23</v>
      </c>
      <c r="M511" s="9">
        <v>21</v>
      </c>
      <c r="N511" s="9">
        <v>12</v>
      </c>
      <c r="O511" s="9">
        <v>8</v>
      </c>
      <c r="P511" s="9">
        <v>24</v>
      </c>
      <c r="Q511" s="9">
        <v>23</v>
      </c>
      <c r="R511" s="23">
        <f>AVERAGE(Tabela11[[#This Row],[1.º Ano]],Tabela11[[#This Row],[1.º Ano2]],Tabela11[[#This Row],[1.º Ano3]],Tabela11[[#This Row],[1.º Ano4]])</f>
        <v>14</v>
      </c>
      <c r="S511" s="23">
        <f>AVERAGE(Tabela11[[#This Row],[2.º Ano]],Tabela11[[#This Row],[2.º Ano2]],Tabela11[[#This Row],[2.º Ano3]],Tabela11[[#This Row],[2.º Ano4]])</f>
        <v>18.5</v>
      </c>
      <c r="T511" s="23">
        <f>AVERAGE(Tabela11[[#This Row],[3.º Ano]],Tabela11[[#This Row],[3.º Ano2]],Tabela11[[#This Row],[3.º Ano3]],Tabela11[[#This Row],[3.º Ano4]])</f>
        <v>21.75</v>
      </c>
      <c r="U511" s="23">
        <f>AVERAGE(Tabela11[[#This Row],[4.º Ano]],Tabela11[[#This Row],[4.º Ano2]],Tabela11[[#This Row],[4.º Ano3]],Tabela11[[#This Row],[4.º Ano4]])</f>
        <v>22.75</v>
      </c>
      <c r="V511" s="23">
        <f>AVERAGE(Tabela11[[#This Row],[1º Ano]],Tabela11[[#This Row],[2º Ano]],Tabela11[[#This Row],[3º Ano]],Tabela11[[#This Row],[4º Ano]])</f>
        <v>19.25</v>
      </c>
      <c r="W511" s="9"/>
      <c r="X511" s="9"/>
    </row>
    <row r="512" spans="1:24" ht="15.6" x14ac:dyDescent="0.3">
      <c r="A512" s="1" t="str">
        <f>Tabela6[[#This Row],[id_escola]]</f>
        <v>0412</v>
      </c>
      <c r="B512" s="9" t="s">
        <v>4751</v>
      </c>
      <c r="C512" s="9" t="s">
        <v>4751</v>
      </c>
      <c r="D512" s="9" t="s">
        <v>4751</v>
      </c>
      <c r="E512" s="9" t="s">
        <v>4751</v>
      </c>
      <c r="F512" s="9" t="s">
        <v>4751</v>
      </c>
      <c r="G512" s="9" t="s">
        <v>4751</v>
      </c>
      <c r="H512" s="9" t="s">
        <v>4751</v>
      </c>
      <c r="I512" s="9" t="s">
        <v>4751</v>
      </c>
      <c r="J512" s="9" t="s">
        <v>4751</v>
      </c>
      <c r="K512" s="9" t="s">
        <v>4751</v>
      </c>
      <c r="L512" s="9" t="s">
        <v>4751</v>
      </c>
      <c r="M512" s="9" t="s">
        <v>4751</v>
      </c>
      <c r="N512" s="9" t="s">
        <v>4751</v>
      </c>
      <c r="O512" s="9" t="s">
        <v>4751</v>
      </c>
      <c r="P512" s="9" t="s">
        <v>4751</v>
      </c>
      <c r="Q512" s="9" t="s">
        <v>4751</v>
      </c>
      <c r="R512" s="23" t="s">
        <v>4752</v>
      </c>
      <c r="S512" s="23" t="s">
        <v>4752</v>
      </c>
      <c r="T512" s="23" t="s">
        <v>4752</v>
      </c>
      <c r="U512" s="23" t="s">
        <v>4752</v>
      </c>
      <c r="V512" s="23" t="s">
        <v>4752</v>
      </c>
      <c r="W512" s="9"/>
      <c r="X512" s="9"/>
    </row>
    <row r="513" spans="1:24" ht="15.6" x14ac:dyDescent="0.3">
      <c r="A513" s="1" t="str">
        <f>Tabela6[[#This Row],[id_escola]]</f>
        <v>0403</v>
      </c>
      <c r="B513" s="9">
        <v>42</v>
      </c>
      <c r="C513" s="9">
        <v>51</v>
      </c>
      <c r="D513" s="9">
        <v>26</v>
      </c>
      <c r="E513" s="9">
        <v>27</v>
      </c>
      <c r="F513" s="9">
        <v>43</v>
      </c>
      <c r="G513" s="9">
        <v>44</v>
      </c>
      <c r="H513" s="9">
        <v>52</v>
      </c>
      <c r="I513" s="9">
        <v>27</v>
      </c>
      <c r="J513" s="9">
        <v>43</v>
      </c>
      <c r="K513" s="9">
        <v>44</v>
      </c>
      <c r="L513" s="9">
        <v>45</v>
      </c>
      <c r="M513" s="9">
        <v>50</v>
      </c>
      <c r="N513" s="9">
        <v>45</v>
      </c>
      <c r="O513" s="9">
        <v>43</v>
      </c>
      <c r="P513" s="9">
        <v>45</v>
      </c>
      <c r="Q513" s="9">
        <v>43</v>
      </c>
      <c r="R513" s="23">
        <f>AVERAGE(Tabela11[[#This Row],[1.º Ano]],Tabela11[[#This Row],[1.º Ano2]],Tabela11[[#This Row],[1.º Ano3]],Tabela11[[#This Row],[1.º Ano4]])</f>
        <v>43.25</v>
      </c>
      <c r="S513" s="23">
        <f>AVERAGE(Tabela11[[#This Row],[2.º Ano]],Tabela11[[#This Row],[2.º Ano2]],Tabela11[[#This Row],[2.º Ano3]],Tabela11[[#This Row],[2.º Ano4]])</f>
        <v>45.5</v>
      </c>
      <c r="T513" s="23">
        <f>AVERAGE(Tabela11[[#This Row],[3.º Ano]],Tabela11[[#This Row],[3.º Ano2]],Tabela11[[#This Row],[3.º Ano3]],Tabela11[[#This Row],[3.º Ano4]])</f>
        <v>42</v>
      </c>
      <c r="U513" s="23">
        <f>AVERAGE(Tabela11[[#This Row],[4.º Ano]],Tabela11[[#This Row],[4.º Ano2]],Tabela11[[#This Row],[4.º Ano3]],Tabela11[[#This Row],[4.º Ano4]])</f>
        <v>36.75</v>
      </c>
      <c r="V513" s="23">
        <f>AVERAGE(Tabela11[[#This Row],[1º Ano]],Tabela11[[#This Row],[2º Ano]],Tabela11[[#This Row],[3º Ano]],Tabela11[[#This Row],[4º Ano]])</f>
        <v>41.875</v>
      </c>
      <c r="W513" s="9"/>
      <c r="X513" s="9"/>
    </row>
    <row r="514" spans="1:24" ht="15.6" x14ac:dyDescent="0.3">
      <c r="A514" s="1" t="str">
        <f>Tabela6[[#This Row],[id_escola]]</f>
        <v>0403</v>
      </c>
      <c r="B514" s="9">
        <v>15</v>
      </c>
      <c r="C514" s="9">
        <v>11</v>
      </c>
      <c r="D514" s="9">
        <v>12</v>
      </c>
      <c r="E514" s="9">
        <v>12</v>
      </c>
      <c r="F514" s="9">
        <v>49</v>
      </c>
      <c r="G514" s="9">
        <v>21</v>
      </c>
      <c r="H514" s="9">
        <v>27</v>
      </c>
      <c r="I514" s="9">
        <v>22</v>
      </c>
      <c r="J514" s="9">
        <v>42</v>
      </c>
      <c r="K514" s="9">
        <v>53</v>
      </c>
      <c r="L514" s="9">
        <v>25</v>
      </c>
      <c r="M514" s="9">
        <v>26</v>
      </c>
      <c r="N514" s="9">
        <v>51</v>
      </c>
      <c r="O514" s="9">
        <v>47</v>
      </c>
      <c r="P514" s="9">
        <v>50</v>
      </c>
      <c r="Q514" s="9">
        <v>25</v>
      </c>
      <c r="R514" s="23">
        <f>AVERAGE(Tabela11[[#This Row],[1.º Ano]],Tabela11[[#This Row],[1.º Ano2]],Tabela11[[#This Row],[1.º Ano3]],Tabela11[[#This Row],[1.º Ano4]])</f>
        <v>39.25</v>
      </c>
      <c r="S514" s="23">
        <f>AVERAGE(Tabela11[[#This Row],[2.º Ano]],Tabela11[[#This Row],[2.º Ano2]],Tabela11[[#This Row],[2.º Ano3]],Tabela11[[#This Row],[2.º Ano4]])</f>
        <v>33</v>
      </c>
      <c r="T514" s="23">
        <f>AVERAGE(Tabela11[[#This Row],[3.º Ano]],Tabela11[[#This Row],[3.º Ano2]],Tabela11[[#This Row],[3.º Ano3]],Tabela11[[#This Row],[3.º Ano4]])</f>
        <v>28.5</v>
      </c>
      <c r="U514" s="23">
        <f>AVERAGE(Tabela11[[#This Row],[4.º Ano]],Tabela11[[#This Row],[4.º Ano2]],Tabela11[[#This Row],[4.º Ano3]],Tabela11[[#This Row],[4.º Ano4]])</f>
        <v>21.25</v>
      </c>
      <c r="V514" s="23">
        <f>AVERAGE(Tabela11[[#This Row],[1º Ano]],Tabela11[[#This Row],[2º Ano]],Tabela11[[#This Row],[3º Ano]],Tabela11[[#This Row],[4º Ano]])</f>
        <v>30.5</v>
      </c>
      <c r="W514" s="9"/>
      <c r="X514" s="9"/>
    </row>
    <row r="515" spans="1:24" ht="15.6" x14ac:dyDescent="0.3">
      <c r="A515" s="1" t="str">
        <f>Tabela6[[#This Row],[id_escola]]</f>
        <v>0403</v>
      </c>
      <c r="B515" s="9">
        <v>42</v>
      </c>
      <c r="C515" s="9">
        <v>44</v>
      </c>
      <c r="D515" s="9">
        <v>55</v>
      </c>
      <c r="E515" s="9">
        <v>42</v>
      </c>
      <c r="F515" s="9">
        <v>47</v>
      </c>
      <c r="G515" s="9">
        <v>40</v>
      </c>
      <c r="H515" s="9">
        <v>38</v>
      </c>
      <c r="I515" s="9">
        <v>52</v>
      </c>
      <c r="J515" s="9">
        <v>38</v>
      </c>
      <c r="K515" s="9">
        <v>45</v>
      </c>
      <c r="L515" s="9">
        <v>40</v>
      </c>
      <c r="M515" s="9">
        <v>39</v>
      </c>
      <c r="N515" s="9">
        <v>40</v>
      </c>
      <c r="O515" s="9">
        <v>39</v>
      </c>
      <c r="P515" s="9">
        <v>44</v>
      </c>
      <c r="Q515" s="9">
        <v>39</v>
      </c>
      <c r="R515" s="23">
        <f>AVERAGE(Tabela11[[#This Row],[1.º Ano]],Tabela11[[#This Row],[1.º Ano2]],Tabela11[[#This Row],[1.º Ano3]],Tabela11[[#This Row],[1.º Ano4]])</f>
        <v>41.75</v>
      </c>
      <c r="S515" s="23">
        <f>AVERAGE(Tabela11[[#This Row],[2.º Ano]],Tabela11[[#This Row],[2.º Ano2]],Tabela11[[#This Row],[2.º Ano3]],Tabela11[[#This Row],[2.º Ano4]])</f>
        <v>42</v>
      </c>
      <c r="T515" s="23">
        <f>AVERAGE(Tabela11[[#This Row],[3.º Ano]],Tabela11[[#This Row],[3.º Ano2]],Tabela11[[#This Row],[3.º Ano3]],Tabela11[[#This Row],[3.º Ano4]])</f>
        <v>44.25</v>
      </c>
      <c r="U515" s="23">
        <f>AVERAGE(Tabela11[[#This Row],[4.º Ano]],Tabela11[[#This Row],[4.º Ano2]],Tabela11[[#This Row],[4.º Ano3]],Tabela11[[#This Row],[4.º Ano4]])</f>
        <v>43</v>
      </c>
      <c r="V515" s="23">
        <f>AVERAGE(Tabela11[[#This Row],[1º Ano]],Tabela11[[#This Row],[2º Ano]],Tabela11[[#This Row],[3º Ano]],Tabela11[[#This Row],[4º Ano]])</f>
        <v>42.75</v>
      </c>
      <c r="W515" s="9"/>
      <c r="X515" s="9"/>
    </row>
    <row r="516" spans="1:24" ht="15.6" x14ac:dyDescent="0.3">
      <c r="A516" s="1" t="str">
        <f>Tabela6[[#This Row],[id_escola]]</f>
        <v>0403</v>
      </c>
      <c r="B516" s="9">
        <v>18</v>
      </c>
      <c r="C516" s="9">
        <v>28</v>
      </c>
      <c r="D516" s="9">
        <v>36</v>
      </c>
      <c r="E516" s="9">
        <v>26</v>
      </c>
      <c r="F516" s="9">
        <v>22</v>
      </c>
      <c r="G516" s="9">
        <v>22</v>
      </c>
      <c r="H516" s="9">
        <v>25</v>
      </c>
      <c r="I516" s="9">
        <v>38</v>
      </c>
      <c r="J516" s="9">
        <v>26</v>
      </c>
      <c r="K516" s="9">
        <v>22</v>
      </c>
      <c r="L516" s="9">
        <v>21</v>
      </c>
      <c r="M516" s="9">
        <v>26</v>
      </c>
      <c r="N516" s="9">
        <v>30</v>
      </c>
      <c r="O516" s="9">
        <v>27</v>
      </c>
      <c r="P516" s="9">
        <v>21</v>
      </c>
      <c r="Q516" s="9">
        <v>24</v>
      </c>
      <c r="R516" s="23">
        <f>AVERAGE(Tabela11[[#This Row],[1.º Ano]],Tabela11[[#This Row],[1.º Ano2]],Tabela11[[#This Row],[1.º Ano3]],Tabela11[[#This Row],[1.º Ano4]])</f>
        <v>24</v>
      </c>
      <c r="S516" s="23">
        <f>AVERAGE(Tabela11[[#This Row],[2.º Ano]],Tabela11[[#This Row],[2.º Ano2]],Tabela11[[#This Row],[2.º Ano3]],Tabela11[[#This Row],[2.º Ano4]])</f>
        <v>24.75</v>
      </c>
      <c r="T516" s="23">
        <f>AVERAGE(Tabela11[[#This Row],[3.º Ano]],Tabela11[[#This Row],[3.º Ano2]],Tabela11[[#This Row],[3.º Ano3]],Tabela11[[#This Row],[3.º Ano4]])</f>
        <v>25.75</v>
      </c>
      <c r="U516" s="23">
        <f>AVERAGE(Tabela11[[#This Row],[4.º Ano]],Tabela11[[#This Row],[4.º Ano2]],Tabela11[[#This Row],[4.º Ano3]],Tabela11[[#This Row],[4.º Ano4]])</f>
        <v>28.5</v>
      </c>
      <c r="V516" s="23">
        <f>AVERAGE(Tabela11[[#This Row],[1º Ano]],Tabela11[[#This Row],[2º Ano]],Tabela11[[#This Row],[3º Ano]],Tabela11[[#This Row],[4º Ano]])</f>
        <v>25.75</v>
      </c>
      <c r="W516" s="9"/>
      <c r="X516" s="9"/>
    </row>
    <row r="517" spans="1:24" ht="15.6" x14ac:dyDescent="0.3">
      <c r="A517" s="1" t="str">
        <f>Tabela6[[#This Row],[id_escola]]</f>
        <v>0403</v>
      </c>
      <c r="B517" s="9">
        <v>19</v>
      </c>
      <c r="C517" s="9">
        <v>20</v>
      </c>
      <c r="D517" s="9">
        <v>14</v>
      </c>
      <c r="E517" s="9">
        <v>21</v>
      </c>
      <c r="F517" s="9">
        <v>22</v>
      </c>
      <c r="G517" s="9">
        <v>19</v>
      </c>
      <c r="H517" s="9">
        <v>18</v>
      </c>
      <c r="I517" s="9">
        <v>17</v>
      </c>
      <c r="J517" s="9">
        <v>19</v>
      </c>
      <c r="K517" s="9">
        <v>22</v>
      </c>
      <c r="L517" s="9">
        <v>22</v>
      </c>
      <c r="M517" s="9">
        <v>18</v>
      </c>
      <c r="N517" s="9">
        <v>18</v>
      </c>
      <c r="O517" s="9">
        <v>17</v>
      </c>
      <c r="P517" s="9">
        <v>21</v>
      </c>
      <c r="Q517" s="9">
        <v>24</v>
      </c>
      <c r="R517" s="23">
        <f>AVERAGE(Tabela11[[#This Row],[1.º Ano]],Tabela11[[#This Row],[1.º Ano2]],Tabela11[[#This Row],[1.º Ano3]],Tabela11[[#This Row],[1.º Ano4]])</f>
        <v>19.5</v>
      </c>
      <c r="S517" s="23">
        <f>AVERAGE(Tabela11[[#This Row],[2.º Ano]],Tabela11[[#This Row],[2.º Ano2]],Tabela11[[#This Row],[2.º Ano3]],Tabela11[[#This Row],[2.º Ano4]])</f>
        <v>19.5</v>
      </c>
      <c r="T517" s="23">
        <f>AVERAGE(Tabela11[[#This Row],[3.º Ano]],Tabela11[[#This Row],[3.º Ano2]],Tabela11[[#This Row],[3.º Ano3]],Tabela11[[#This Row],[3.º Ano4]])</f>
        <v>18.75</v>
      </c>
      <c r="U517" s="23">
        <f>AVERAGE(Tabela11[[#This Row],[4.º Ano]],Tabela11[[#This Row],[4.º Ano2]],Tabela11[[#This Row],[4.º Ano3]],Tabela11[[#This Row],[4.º Ano4]])</f>
        <v>20</v>
      </c>
      <c r="V517" s="23">
        <f>AVERAGE(Tabela11[[#This Row],[1º Ano]],Tabela11[[#This Row],[2º Ano]],Tabela11[[#This Row],[3º Ano]],Tabela11[[#This Row],[4º Ano]])</f>
        <v>19.4375</v>
      </c>
      <c r="W517" s="9"/>
      <c r="X517" s="9"/>
    </row>
    <row r="518" spans="1:24" ht="15.6" x14ac:dyDescent="0.3">
      <c r="A518" s="1" t="str">
        <f>Tabela6[[#This Row],[id_escola]]</f>
        <v>0403</v>
      </c>
      <c r="B518" s="9">
        <v>18</v>
      </c>
      <c r="C518" s="9">
        <v>25</v>
      </c>
      <c r="D518" s="9">
        <v>0</v>
      </c>
      <c r="E518" s="9">
        <v>18</v>
      </c>
      <c r="F518" s="9">
        <v>20</v>
      </c>
      <c r="G518" s="9">
        <v>18</v>
      </c>
      <c r="H518" s="9">
        <v>34</v>
      </c>
      <c r="I518" s="9">
        <v>16</v>
      </c>
      <c r="J518" s="9">
        <v>11</v>
      </c>
      <c r="K518" s="9">
        <v>22</v>
      </c>
      <c r="L518" s="9">
        <v>18</v>
      </c>
      <c r="M518" s="9">
        <v>24</v>
      </c>
      <c r="N518" s="9">
        <v>0</v>
      </c>
      <c r="O518" s="9">
        <v>20</v>
      </c>
      <c r="P518" s="9">
        <v>22</v>
      </c>
      <c r="Q518" s="9">
        <v>20</v>
      </c>
      <c r="R518" s="23">
        <f>AVERAGE(Tabela11[[#This Row],[1.º Ano]],Tabela11[[#This Row],[1.º Ano2]],Tabela11[[#This Row],[1.º Ano3]],Tabela11[[#This Row],[1.º Ano4]])</f>
        <v>12.25</v>
      </c>
      <c r="S518" s="23">
        <f>AVERAGE(Tabela11[[#This Row],[2.º Ano]],Tabela11[[#This Row],[2.º Ano2]],Tabela11[[#This Row],[2.º Ano3]],Tabela11[[#This Row],[2.º Ano4]])</f>
        <v>21.25</v>
      </c>
      <c r="T518" s="23">
        <f>AVERAGE(Tabela11[[#This Row],[3.º Ano]],Tabela11[[#This Row],[3.º Ano2]],Tabela11[[#This Row],[3.º Ano3]],Tabela11[[#This Row],[3.º Ano4]])</f>
        <v>18.5</v>
      </c>
      <c r="U518" s="23">
        <f>AVERAGE(Tabela11[[#This Row],[4.º Ano]],Tabela11[[#This Row],[4.º Ano2]],Tabela11[[#This Row],[4.º Ano3]],Tabela11[[#This Row],[4.º Ano4]])</f>
        <v>19.5</v>
      </c>
      <c r="V518" s="23">
        <f>AVERAGE(Tabela11[[#This Row],[1º Ano]],Tabela11[[#This Row],[2º Ano]],Tabela11[[#This Row],[3º Ano]],Tabela11[[#This Row],[4º Ano]])</f>
        <v>17.875</v>
      </c>
      <c r="W518" s="9"/>
      <c r="X518" s="9"/>
    </row>
    <row r="519" spans="1:24" ht="15.6" x14ac:dyDescent="0.3">
      <c r="A519" s="1" t="str">
        <f>Tabela6[[#This Row],[id_escola]]</f>
        <v>0403</v>
      </c>
      <c r="B519" s="9">
        <v>18</v>
      </c>
      <c r="C519" s="9">
        <v>18</v>
      </c>
      <c r="D519" s="9">
        <v>21</v>
      </c>
      <c r="E519" s="9">
        <v>20</v>
      </c>
      <c r="F519" s="9">
        <v>9</v>
      </c>
      <c r="G519" s="9">
        <v>19</v>
      </c>
      <c r="H519" s="9">
        <v>16</v>
      </c>
      <c r="I519" s="9">
        <v>21</v>
      </c>
      <c r="J519" s="9">
        <v>16</v>
      </c>
      <c r="K519" s="9">
        <v>11</v>
      </c>
      <c r="L519" s="9">
        <v>18</v>
      </c>
      <c r="M519" s="9">
        <v>15</v>
      </c>
      <c r="N519" s="9">
        <v>19</v>
      </c>
      <c r="O519" s="9">
        <v>15</v>
      </c>
      <c r="P519" s="9">
        <v>10</v>
      </c>
      <c r="Q519" s="9">
        <v>19</v>
      </c>
      <c r="R519" s="23">
        <f>AVERAGE(Tabela11[[#This Row],[1.º Ano]],Tabela11[[#This Row],[1.º Ano2]],Tabela11[[#This Row],[1.º Ano3]],Tabela11[[#This Row],[1.º Ano4]])</f>
        <v>15.5</v>
      </c>
      <c r="S519" s="23">
        <f>AVERAGE(Tabela11[[#This Row],[2.º Ano]],Tabela11[[#This Row],[2.º Ano2]],Tabela11[[#This Row],[2.º Ano3]],Tabela11[[#This Row],[2.º Ano4]])</f>
        <v>15.75</v>
      </c>
      <c r="T519" s="23">
        <f>AVERAGE(Tabela11[[#This Row],[3.º Ano]],Tabela11[[#This Row],[3.º Ano2]],Tabela11[[#This Row],[3.º Ano3]],Tabela11[[#This Row],[3.º Ano4]])</f>
        <v>16.25</v>
      </c>
      <c r="U519" s="23">
        <f>AVERAGE(Tabela11[[#This Row],[4.º Ano]],Tabela11[[#This Row],[4.º Ano2]],Tabela11[[#This Row],[4.º Ano3]],Tabela11[[#This Row],[4.º Ano4]])</f>
        <v>18.75</v>
      </c>
      <c r="V519" s="23">
        <f>AVERAGE(Tabela11[[#This Row],[1º Ano]],Tabela11[[#This Row],[2º Ano]],Tabela11[[#This Row],[3º Ano]],Tabela11[[#This Row],[4º Ano]])</f>
        <v>16.5625</v>
      </c>
      <c r="W519" s="9"/>
      <c r="X519" s="9"/>
    </row>
    <row r="520" spans="1:24" ht="15.6" x14ac:dyDescent="0.3">
      <c r="A520" s="1" t="str">
        <f>Tabela6[[#This Row],[id_escola]]</f>
        <v>0403</v>
      </c>
      <c r="B520" s="9">
        <v>17</v>
      </c>
      <c r="C520" s="9">
        <v>21</v>
      </c>
      <c r="D520" s="9">
        <v>24</v>
      </c>
      <c r="E520" s="9">
        <v>26</v>
      </c>
      <c r="F520" s="9">
        <v>17</v>
      </c>
      <c r="G520" s="9">
        <v>17</v>
      </c>
      <c r="H520" s="9">
        <v>21</v>
      </c>
      <c r="I520" s="9">
        <v>25</v>
      </c>
      <c r="J520" s="9">
        <v>20</v>
      </c>
      <c r="K520" s="9">
        <v>18</v>
      </c>
      <c r="L520" s="9">
        <v>19</v>
      </c>
      <c r="M520" s="9">
        <v>20</v>
      </c>
      <c r="N520" s="9">
        <v>16</v>
      </c>
      <c r="O520" s="9">
        <v>21</v>
      </c>
      <c r="P520" s="9">
        <v>20</v>
      </c>
      <c r="Q520" s="9">
        <v>19</v>
      </c>
      <c r="R520" s="23">
        <f>AVERAGE(Tabela11[[#This Row],[1.º Ano]],Tabela11[[#This Row],[1.º Ano2]],Tabela11[[#This Row],[1.º Ano3]],Tabela11[[#This Row],[1.º Ano4]])</f>
        <v>17.5</v>
      </c>
      <c r="S520" s="23">
        <f>AVERAGE(Tabela11[[#This Row],[2.º Ano]],Tabela11[[#This Row],[2.º Ano2]],Tabela11[[#This Row],[2.º Ano3]],Tabela11[[#This Row],[2.º Ano4]])</f>
        <v>19.25</v>
      </c>
      <c r="T520" s="23">
        <f>AVERAGE(Tabela11[[#This Row],[3.º Ano]],Tabela11[[#This Row],[3.º Ano2]],Tabela11[[#This Row],[3.º Ano3]],Tabela11[[#This Row],[3.º Ano4]])</f>
        <v>21</v>
      </c>
      <c r="U520" s="23">
        <f>AVERAGE(Tabela11[[#This Row],[4.º Ano]],Tabela11[[#This Row],[4.º Ano2]],Tabela11[[#This Row],[4.º Ano3]],Tabela11[[#This Row],[4.º Ano4]])</f>
        <v>22.5</v>
      </c>
      <c r="V520" s="23">
        <f>AVERAGE(Tabela11[[#This Row],[1º Ano]],Tabela11[[#This Row],[2º Ano]],Tabela11[[#This Row],[3º Ano]],Tabela11[[#This Row],[4º Ano]])</f>
        <v>20.0625</v>
      </c>
      <c r="W520" s="9"/>
      <c r="X520" s="9"/>
    </row>
    <row r="521" spans="1:24" ht="15.6" x14ac:dyDescent="0.3">
      <c r="A521" s="1" t="str">
        <f>Tabela6[[#This Row],[id_escola]]</f>
        <v>0403</v>
      </c>
      <c r="B521" s="9">
        <v>8</v>
      </c>
      <c r="C521" s="9">
        <v>8</v>
      </c>
      <c r="D521" s="9">
        <v>9</v>
      </c>
      <c r="E521" s="9">
        <v>10</v>
      </c>
      <c r="F521" s="9">
        <v>7</v>
      </c>
      <c r="G521" s="9">
        <v>9</v>
      </c>
      <c r="H521" s="9">
        <v>6</v>
      </c>
      <c r="I521" s="9">
        <v>8</v>
      </c>
      <c r="J521" s="9">
        <v>8</v>
      </c>
      <c r="K521" s="9">
        <v>7</v>
      </c>
      <c r="L521" s="9">
        <v>9</v>
      </c>
      <c r="M521" s="9">
        <v>6</v>
      </c>
      <c r="N521" s="9">
        <v>5</v>
      </c>
      <c r="O521" s="9">
        <v>9</v>
      </c>
      <c r="P521" s="9">
        <v>6</v>
      </c>
      <c r="Q521" s="9">
        <v>9</v>
      </c>
      <c r="R521" s="23">
        <f>AVERAGE(Tabela11[[#This Row],[1.º Ano]],Tabela11[[#This Row],[1.º Ano2]],Tabela11[[#This Row],[1.º Ano3]],Tabela11[[#This Row],[1.º Ano4]])</f>
        <v>7</v>
      </c>
      <c r="S521" s="23">
        <f>AVERAGE(Tabela11[[#This Row],[2.º Ano]],Tabela11[[#This Row],[2.º Ano2]],Tabela11[[#This Row],[2.º Ano3]],Tabela11[[#This Row],[2.º Ano4]])</f>
        <v>8.25</v>
      </c>
      <c r="T521" s="23">
        <f>AVERAGE(Tabela11[[#This Row],[3.º Ano]],Tabela11[[#This Row],[3.º Ano2]],Tabela11[[#This Row],[3.º Ano3]],Tabela11[[#This Row],[3.º Ano4]])</f>
        <v>7.5</v>
      </c>
      <c r="U521" s="23">
        <f>AVERAGE(Tabela11[[#This Row],[4.º Ano]],Tabela11[[#This Row],[4.º Ano2]],Tabela11[[#This Row],[4.º Ano3]],Tabela11[[#This Row],[4.º Ano4]])</f>
        <v>8.25</v>
      </c>
      <c r="V521" s="23">
        <f>AVERAGE(Tabela11[[#This Row],[1º Ano]],Tabela11[[#This Row],[2º Ano]],Tabela11[[#This Row],[3º Ano]],Tabela11[[#This Row],[4º Ano]])</f>
        <v>7.75</v>
      </c>
      <c r="W521" s="9"/>
      <c r="X521" s="9"/>
    </row>
    <row r="522" spans="1:24" ht="15.6" x14ac:dyDescent="0.3">
      <c r="A522" s="1" t="str">
        <f>Tabela6[[#This Row],[id_escola]]</f>
        <v>0403</v>
      </c>
      <c r="B522" s="9">
        <v>16</v>
      </c>
      <c r="C522" s="9">
        <v>22</v>
      </c>
      <c r="D522" s="9">
        <v>14</v>
      </c>
      <c r="E522" s="9">
        <v>23</v>
      </c>
      <c r="F522" s="9">
        <v>10</v>
      </c>
      <c r="G522" s="9">
        <v>18</v>
      </c>
      <c r="H522" s="9">
        <v>23</v>
      </c>
      <c r="I522" s="9">
        <v>14</v>
      </c>
      <c r="J522" s="9">
        <v>13</v>
      </c>
      <c r="K522" s="9">
        <v>10</v>
      </c>
      <c r="L522" s="9">
        <v>18</v>
      </c>
      <c r="M522" s="9">
        <v>23</v>
      </c>
      <c r="N522" s="9">
        <v>14</v>
      </c>
      <c r="O522" s="9">
        <v>14</v>
      </c>
      <c r="P522" s="9">
        <v>11</v>
      </c>
      <c r="Q522" s="9">
        <v>21</v>
      </c>
      <c r="R522" s="23">
        <f>AVERAGE(Tabela11[[#This Row],[1.º Ano]],Tabela11[[#This Row],[1.º Ano2]],Tabela11[[#This Row],[1.º Ano3]],Tabela11[[#This Row],[1.º Ano4]])</f>
        <v>13.25</v>
      </c>
      <c r="S522" s="23">
        <f>AVERAGE(Tabela11[[#This Row],[2.º Ano]],Tabela11[[#This Row],[2.º Ano2]],Tabela11[[#This Row],[2.º Ano3]],Tabela11[[#This Row],[2.º Ano4]])</f>
        <v>16</v>
      </c>
      <c r="T522" s="23">
        <f>AVERAGE(Tabela11[[#This Row],[3.º Ano]],Tabela11[[#This Row],[3.º Ano2]],Tabela11[[#This Row],[3.º Ano3]],Tabela11[[#This Row],[3.º Ano4]])</f>
        <v>16.5</v>
      </c>
      <c r="U522" s="23">
        <f>AVERAGE(Tabela11[[#This Row],[4.º Ano]],Tabela11[[#This Row],[4.º Ano2]],Tabela11[[#This Row],[4.º Ano3]],Tabela11[[#This Row],[4.º Ano4]])</f>
        <v>20.25</v>
      </c>
      <c r="V522" s="23">
        <f>AVERAGE(Tabela11[[#This Row],[1º Ano]],Tabela11[[#This Row],[2º Ano]],Tabela11[[#This Row],[3º Ano]],Tabela11[[#This Row],[4º Ano]])</f>
        <v>16.5</v>
      </c>
      <c r="W522" s="9"/>
      <c r="X522" s="9"/>
    </row>
    <row r="523" spans="1:24" ht="15.6" x14ac:dyDescent="0.3">
      <c r="A523" s="1" t="str">
        <f>Tabela6[[#This Row],[id_escola]]</f>
        <v>0403</v>
      </c>
      <c r="B523" s="9">
        <v>18</v>
      </c>
      <c r="C523" s="9">
        <v>11</v>
      </c>
      <c r="D523" s="9">
        <v>18</v>
      </c>
      <c r="E523" s="9">
        <v>14</v>
      </c>
      <c r="F523" s="9">
        <v>12</v>
      </c>
      <c r="G523" s="9">
        <v>17</v>
      </c>
      <c r="H523" s="9">
        <v>12</v>
      </c>
      <c r="I523" s="9">
        <v>18</v>
      </c>
      <c r="J523" s="9">
        <v>8</v>
      </c>
      <c r="K523" s="9">
        <v>15</v>
      </c>
      <c r="L523" s="9">
        <v>20</v>
      </c>
      <c r="M523" s="9">
        <v>12</v>
      </c>
      <c r="N523" s="9">
        <v>20</v>
      </c>
      <c r="O523" s="9">
        <v>10</v>
      </c>
      <c r="P523" s="9">
        <v>17</v>
      </c>
      <c r="Q523" s="9">
        <v>20</v>
      </c>
      <c r="R523" s="23">
        <f>AVERAGE(Tabela11[[#This Row],[1.º Ano]],Tabela11[[#This Row],[1.º Ano2]],Tabela11[[#This Row],[1.º Ano3]],Tabela11[[#This Row],[1.º Ano4]])</f>
        <v>14.5</v>
      </c>
      <c r="S523" s="23">
        <f>AVERAGE(Tabela11[[#This Row],[2.º Ano]],Tabela11[[#This Row],[2.º Ano2]],Tabela11[[#This Row],[2.º Ano3]],Tabela11[[#This Row],[2.º Ano4]])</f>
        <v>13.25</v>
      </c>
      <c r="T523" s="23">
        <f>AVERAGE(Tabela11[[#This Row],[3.º Ano]],Tabela11[[#This Row],[3.º Ano2]],Tabela11[[#This Row],[3.º Ano3]],Tabela11[[#This Row],[3.º Ano4]])</f>
        <v>16.75</v>
      </c>
      <c r="U523" s="23">
        <f>AVERAGE(Tabela11[[#This Row],[4.º Ano]],Tabela11[[#This Row],[4.º Ano2]],Tabela11[[#This Row],[4.º Ano3]],Tabela11[[#This Row],[4.º Ano4]])</f>
        <v>16</v>
      </c>
      <c r="V523" s="23">
        <f>AVERAGE(Tabela11[[#This Row],[1º Ano]],Tabela11[[#This Row],[2º Ano]],Tabela11[[#This Row],[3º Ano]],Tabela11[[#This Row],[4º Ano]])</f>
        <v>15.125</v>
      </c>
      <c r="W523" s="9"/>
      <c r="X523" s="9"/>
    </row>
    <row r="524" spans="1:24" ht="15.6" x14ac:dyDescent="0.3">
      <c r="A524" s="1" t="str">
        <f>Tabela6[[#This Row],[id_escola]]</f>
        <v>0404</v>
      </c>
      <c r="B524" s="9">
        <v>51</v>
      </c>
      <c r="C524" s="9">
        <v>49</v>
      </c>
      <c r="D524" s="9">
        <v>63</v>
      </c>
      <c r="E524" s="9">
        <v>73</v>
      </c>
      <c r="F524" s="9">
        <v>56</v>
      </c>
      <c r="G524" s="9">
        <v>56</v>
      </c>
      <c r="H524" s="9">
        <v>47</v>
      </c>
      <c r="I524" s="9">
        <v>62</v>
      </c>
      <c r="J524" s="9">
        <v>46</v>
      </c>
      <c r="K524" s="9">
        <v>57</v>
      </c>
      <c r="L524" s="9">
        <v>57</v>
      </c>
      <c r="M524" s="9">
        <v>45</v>
      </c>
      <c r="N524" s="9">
        <v>56</v>
      </c>
      <c r="O524" s="9">
        <v>46</v>
      </c>
      <c r="P524" s="9">
        <v>55</v>
      </c>
      <c r="Q524" s="9">
        <v>59</v>
      </c>
      <c r="R524" s="23">
        <f>AVERAGE(Tabela11[[#This Row],[1.º Ano]],Tabela11[[#This Row],[1.º Ano2]],Tabela11[[#This Row],[1.º Ano3]],Tabela11[[#This Row],[1.º Ano4]])</f>
        <v>52.25</v>
      </c>
      <c r="S524" s="23">
        <f>AVERAGE(Tabela11[[#This Row],[2.º Ano]],Tabela11[[#This Row],[2.º Ano2]],Tabela11[[#This Row],[2.º Ano3]],Tabela11[[#This Row],[2.º Ano4]])</f>
        <v>52</v>
      </c>
      <c r="T524" s="23">
        <f>AVERAGE(Tabela11[[#This Row],[3.º Ano]],Tabela11[[#This Row],[3.º Ano2]],Tabela11[[#This Row],[3.º Ano3]],Tabela11[[#This Row],[3.º Ano4]])</f>
        <v>55.5</v>
      </c>
      <c r="U524" s="23">
        <f>AVERAGE(Tabela11[[#This Row],[4.º Ano]],Tabela11[[#This Row],[4.º Ano2]],Tabela11[[#This Row],[4.º Ano3]],Tabela11[[#This Row],[4.º Ano4]])</f>
        <v>59.75</v>
      </c>
      <c r="V524" s="23">
        <f>AVERAGE(Tabela11[[#This Row],[1º Ano]],Tabela11[[#This Row],[2º Ano]],Tabela11[[#This Row],[3º Ano]],Tabela11[[#This Row],[4º Ano]])</f>
        <v>54.875</v>
      </c>
      <c r="W524" s="9"/>
      <c r="X524" s="9"/>
    </row>
    <row r="525" spans="1:24" ht="15.6" x14ac:dyDescent="0.3">
      <c r="A525" s="1" t="str">
        <f>Tabela6[[#This Row],[id_escola]]</f>
        <v>0404</v>
      </c>
      <c r="B525" s="9">
        <v>7</v>
      </c>
      <c r="C525" s="9">
        <v>9</v>
      </c>
      <c r="D525" s="9">
        <v>10</v>
      </c>
      <c r="E525" s="9">
        <v>9</v>
      </c>
      <c r="F525" s="9">
        <v>8</v>
      </c>
      <c r="G525" s="9">
        <v>8</v>
      </c>
      <c r="H525" s="9">
        <v>9</v>
      </c>
      <c r="I525" s="9">
        <v>10</v>
      </c>
      <c r="J525" s="9">
        <v>8</v>
      </c>
      <c r="K525" s="9">
        <v>8</v>
      </c>
      <c r="L525" s="9">
        <v>8</v>
      </c>
      <c r="M525" s="9">
        <v>9</v>
      </c>
      <c r="N525" s="9">
        <v>8</v>
      </c>
      <c r="O525" s="9">
        <v>9</v>
      </c>
      <c r="P525" s="9">
        <v>9</v>
      </c>
      <c r="Q525" s="9">
        <v>9</v>
      </c>
      <c r="R525" s="23">
        <f>AVERAGE(Tabela11[[#This Row],[1.º Ano]],Tabela11[[#This Row],[1.º Ano2]],Tabela11[[#This Row],[1.º Ano3]],Tabela11[[#This Row],[1.º Ano4]])</f>
        <v>7.75</v>
      </c>
      <c r="S525" s="23">
        <f>AVERAGE(Tabela11[[#This Row],[2.º Ano]],Tabela11[[#This Row],[2.º Ano2]],Tabela11[[#This Row],[2.º Ano3]],Tabela11[[#This Row],[2.º Ano4]])</f>
        <v>8.5</v>
      </c>
      <c r="T525" s="23">
        <f>AVERAGE(Tabela11[[#This Row],[3.º Ano]],Tabela11[[#This Row],[3.º Ano2]],Tabela11[[#This Row],[3.º Ano3]],Tabela11[[#This Row],[3.º Ano4]])</f>
        <v>9</v>
      </c>
      <c r="U525" s="23">
        <f>AVERAGE(Tabela11[[#This Row],[4.º Ano]],Tabela11[[#This Row],[4.º Ano2]],Tabela11[[#This Row],[4.º Ano3]],Tabela11[[#This Row],[4.º Ano4]])</f>
        <v>9.25</v>
      </c>
      <c r="V525" s="23">
        <f>AVERAGE(Tabela11[[#This Row],[1º Ano]],Tabela11[[#This Row],[2º Ano]],Tabela11[[#This Row],[3º Ano]],Tabela11[[#This Row],[4º Ano]])</f>
        <v>8.625</v>
      </c>
      <c r="W525" s="9"/>
      <c r="X525" s="9"/>
    </row>
    <row r="526" spans="1:24" ht="15.6" x14ac:dyDescent="0.3">
      <c r="A526" s="1" t="str">
        <f>Tabela6[[#This Row],[id_escola]]</f>
        <v>0404</v>
      </c>
      <c r="B526" s="9" t="s">
        <v>4751</v>
      </c>
      <c r="C526" s="9" t="s">
        <v>4751</v>
      </c>
      <c r="D526" s="9" t="s">
        <v>4751</v>
      </c>
      <c r="E526" s="9" t="s">
        <v>4751</v>
      </c>
      <c r="F526" s="9" t="s">
        <v>4751</v>
      </c>
      <c r="G526" s="9" t="s">
        <v>4751</v>
      </c>
      <c r="H526" s="9" t="s">
        <v>4751</v>
      </c>
      <c r="I526" s="9" t="s">
        <v>4751</v>
      </c>
      <c r="J526" s="9" t="s">
        <v>4751</v>
      </c>
      <c r="K526" s="9" t="s">
        <v>4751</v>
      </c>
      <c r="L526" s="9" t="s">
        <v>4751</v>
      </c>
      <c r="M526" s="9" t="s">
        <v>4751</v>
      </c>
      <c r="N526" s="9" t="s">
        <v>4751</v>
      </c>
      <c r="O526" s="9" t="s">
        <v>4751</v>
      </c>
      <c r="P526" s="9" t="s">
        <v>4751</v>
      </c>
      <c r="Q526" s="9" t="s">
        <v>4751</v>
      </c>
      <c r="R526" s="23" t="s">
        <v>4752</v>
      </c>
      <c r="S526" s="23" t="s">
        <v>4752</v>
      </c>
      <c r="T526" s="23" t="s">
        <v>4752</v>
      </c>
      <c r="U526" s="23" t="s">
        <v>4752</v>
      </c>
      <c r="V526" s="23" t="s">
        <v>4752</v>
      </c>
      <c r="W526" s="9"/>
      <c r="X526" s="9"/>
    </row>
    <row r="527" spans="1:24" ht="15.6" x14ac:dyDescent="0.3">
      <c r="A527" s="1" t="str">
        <f>Tabela6[[#This Row],[id_escola]]</f>
        <v>0404</v>
      </c>
      <c r="B527" s="9">
        <v>9</v>
      </c>
      <c r="C527" s="9">
        <v>9</v>
      </c>
      <c r="D527" s="9">
        <v>11</v>
      </c>
      <c r="E527" s="9">
        <v>8</v>
      </c>
      <c r="F527" s="9">
        <v>6</v>
      </c>
      <c r="G527" s="9">
        <v>9</v>
      </c>
      <c r="H527" s="9">
        <v>9</v>
      </c>
      <c r="I527" s="9">
        <v>11</v>
      </c>
      <c r="J527" s="9">
        <v>5</v>
      </c>
      <c r="K527" s="9">
        <v>7</v>
      </c>
      <c r="L527" s="9">
        <v>9</v>
      </c>
      <c r="M527" s="9">
        <v>10</v>
      </c>
      <c r="N527" s="9">
        <v>6</v>
      </c>
      <c r="O527" s="9">
        <v>4</v>
      </c>
      <c r="P527" s="9">
        <v>7</v>
      </c>
      <c r="Q527" s="9">
        <v>9</v>
      </c>
      <c r="R527" s="23">
        <f>AVERAGE(Tabela11[[#This Row],[1.º Ano]],Tabela11[[#This Row],[1.º Ano2]],Tabela11[[#This Row],[1.º Ano3]],Tabela11[[#This Row],[1.º Ano4]])</f>
        <v>6.5</v>
      </c>
      <c r="S527" s="23">
        <f>AVERAGE(Tabela11[[#This Row],[2.º Ano]],Tabela11[[#This Row],[2.º Ano2]],Tabela11[[#This Row],[2.º Ano3]],Tabela11[[#This Row],[2.º Ano4]])</f>
        <v>7.25</v>
      </c>
      <c r="T527" s="23">
        <f>AVERAGE(Tabela11[[#This Row],[3.º Ano]],Tabela11[[#This Row],[3.º Ano2]],Tabela11[[#This Row],[3.º Ano3]],Tabela11[[#This Row],[3.º Ano4]])</f>
        <v>9</v>
      </c>
      <c r="U527" s="23">
        <f>AVERAGE(Tabela11[[#This Row],[4.º Ano]],Tabela11[[#This Row],[4.º Ano2]],Tabela11[[#This Row],[4.º Ano3]],Tabela11[[#This Row],[4.º Ano4]])</f>
        <v>9.5</v>
      </c>
      <c r="V527" s="23">
        <f>AVERAGE(Tabela11[[#This Row],[1º Ano]],Tabela11[[#This Row],[2º Ano]],Tabela11[[#This Row],[3º Ano]],Tabela11[[#This Row],[4º Ano]])</f>
        <v>8.0625</v>
      </c>
      <c r="W527" s="9"/>
      <c r="X527" s="9"/>
    </row>
    <row r="528" spans="1:24" ht="15.6" x14ac:dyDescent="0.3">
      <c r="A528" s="1" t="str">
        <f>Tabela6[[#This Row],[id_escola]]</f>
        <v>0404</v>
      </c>
      <c r="B528" s="9">
        <v>25</v>
      </c>
      <c r="C528" s="9">
        <v>19</v>
      </c>
      <c r="D528" s="9">
        <v>29</v>
      </c>
      <c r="E528" s="9">
        <v>7</v>
      </c>
      <c r="F528" s="9">
        <v>19</v>
      </c>
      <c r="G528" s="9">
        <v>26</v>
      </c>
      <c r="H528" s="9">
        <v>18</v>
      </c>
      <c r="I528" s="9">
        <v>30</v>
      </c>
      <c r="J528" s="9">
        <v>29</v>
      </c>
      <c r="K528" s="9">
        <v>20</v>
      </c>
      <c r="L528" s="9">
        <v>25</v>
      </c>
      <c r="M528" s="9">
        <v>20</v>
      </c>
      <c r="N528" s="9">
        <v>28</v>
      </c>
      <c r="O528" s="9">
        <v>30</v>
      </c>
      <c r="P528" s="9">
        <v>19</v>
      </c>
      <c r="Q528" s="9">
        <v>26</v>
      </c>
      <c r="R528" s="23">
        <f>AVERAGE(Tabela11[[#This Row],[1.º Ano]],Tabela11[[#This Row],[1.º Ano2]],Tabela11[[#This Row],[1.º Ano3]],Tabela11[[#This Row],[1.º Ano4]])</f>
        <v>25.25</v>
      </c>
      <c r="S528" s="23">
        <f>AVERAGE(Tabela11[[#This Row],[2.º Ano]],Tabela11[[#This Row],[2.º Ano2]],Tabela11[[#This Row],[2.º Ano3]],Tabela11[[#This Row],[2.º Ano4]])</f>
        <v>23.75</v>
      </c>
      <c r="T528" s="23">
        <f>AVERAGE(Tabela11[[#This Row],[3.º Ano]],Tabela11[[#This Row],[3.º Ano2]],Tabela11[[#This Row],[3.º Ano3]],Tabela11[[#This Row],[3.º Ano4]])</f>
        <v>22.75</v>
      </c>
      <c r="U528" s="23">
        <f>AVERAGE(Tabela11[[#This Row],[4.º Ano]],Tabela11[[#This Row],[4.º Ano2]],Tabela11[[#This Row],[4.º Ano3]],Tabela11[[#This Row],[4.º Ano4]])</f>
        <v>20.75</v>
      </c>
      <c r="V528" s="23">
        <f>AVERAGE(Tabela11[[#This Row],[1º Ano]],Tabela11[[#This Row],[2º Ano]],Tabela11[[#This Row],[3º Ano]],Tabela11[[#This Row],[4º Ano]])</f>
        <v>23.125</v>
      </c>
      <c r="W528" s="9"/>
      <c r="X528" s="9"/>
    </row>
    <row r="529" spans="1:24" ht="15.6" x14ac:dyDescent="0.3">
      <c r="A529" s="1" t="str">
        <f>Tabela6[[#This Row],[id_escola]]</f>
        <v>0404</v>
      </c>
      <c r="B529" s="9" t="s">
        <v>4751</v>
      </c>
      <c r="C529" s="9" t="s">
        <v>4751</v>
      </c>
      <c r="D529" s="9" t="s">
        <v>4751</v>
      </c>
      <c r="E529" s="9" t="s">
        <v>4751</v>
      </c>
      <c r="F529" s="9" t="s">
        <v>4751</v>
      </c>
      <c r="G529" s="9" t="s">
        <v>4751</v>
      </c>
      <c r="H529" s="9" t="s">
        <v>4751</v>
      </c>
      <c r="I529" s="9" t="s">
        <v>4751</v>
      </c>
      <c r="J529" s="9" t="s">
        <v>4751</v>
      </c>
      <c r="K529" s="9" t="s">
        <v>4751</v>
      </c>
      <c r="L529" s="9" t="s">
        <v>4751</v>
      </c>
      <c r="M529" s="9" t="s">
        <v>4751</v>
      </c>
      <c r="N529" s="9" t="s">
        <v>4751</v>
      </c>
      <c r="O529" s="9" t="s">
        <v>4751</v>
      </c>
      <c r="P529" s="9" t="s">
        <v>4751</v>
      </c>
      <c r="Q529" s="9" t="s">
        <v>4751</v>
      </c>
      <c r="R529" s="23" t="s">
        <v>4752</v>
      </c>
      <c r="S529" s="23" t="s">
        <v>4752</v>
      </c>
      <c r="T529" s="23" t="s">
        <v>4752</v>
      </c>
      <c r="U529" s="23" t="s">
        <v>4752</v>
      </c>
      <c r="V529" s="23" t="s">
        <v>4752</v>
      </c>
      <c r="W529" s="9"/>
      <c r="X529" s="9"/>
    </row>
    <row r="530" spans="1:24" ht="15.6" x14ac:dyDescent="0.3">
      <c r="A530" s="1" t="str">
        <f>Tabela6[[#This Row],[id_escola]]</f>
        <v>0404</v>
      </c>
      <c r="B530" s="9">
        <v>22</v>
      </c>
      <c r="C530" s="9">
        <v>42</v>
      </c>
      <c r="D530" s="9">
        <v>22</v>
      </c>
      <c r="E530" s="9">
        <v>24</v>
      </c>
      <c r="F530" s="9">
        <v>24</v>
      </c>
      <c r="G530" s="9">
        <v>23</v>
      </c>
      <c r="H530" s="9">
        <v>38</v>
      </c>
      <c r="I530" s="9">
        <v>23</v>
      </c>
      <c r="J530" s="9">
        <v>31</v>
      </c>
      <c r="K530" s="9">
        <v>24</v>
      </c>
      <c r="L530" s="9">
        <v>24</v>
      </c>
      <c r="M530" s="9">
        <v>38</v>
      </c>
      <c r="N530" s="9">
        <v>38</v>
      </c>
      <c r="O530" s="9">
        <v>35</v>
      </c>
      <c r="P530" s="9">
        <v>24</v>
      </c>
      <c r="Q530" s="9">
        <v>23</v>
      </c>
      <c r="R530" s="23">
        <f>AVERAGE(Tabela11[[#This Row],[1.º Ano]],Tabela11[[#This Row],[1.º Ano2]],Tabela11[[#This Row],[1.º Ano3]],Tabela11[[#This Row],[1.º Ano4]])</f>
        <v>28.75</v>
      </c>
      <c r="S530" s="23">
        <f>AVERAGE(Tabela11[[#This Row],[2.º Ano]],Tabela11[[#This Row],[2.º Ano2]],Tabela11[[#This Row],[2.º Ano3]],Tabela11[[#This Row],[2.º Ano4]])</f>
        <v>31</v>
      </c>
      <c r="T530" s="23">
        <f>AVERAGE(Tabela11[[#This Row],[3.º Ano]],Tabela11[[#This Row],[3.º Ano2]],Tabela11[[#This Row],[3.º Ano3]],Tabela11[[#This Row],[3.º Ano4]])</f>
        <v>27</v>
      </c>
      <c r="U530" s="23">
        <f>AVERAGE(Tabela11[[#This Row],[4.º Ano]],Tabela11[[#This Row],[4.º Ano2]],Tabela11[[#This Row],[4.º Ano3]],Tabela11[[#This Row],[4.º Ano4]])</f>
        <v>27</v>
      </c>
      <c r="V530" s="23">
        <f>AVERAGE(Tabela11[[#This Row],[1º Ano]],Tabela11[[#This Row],[2º Ano]],Tabela11[[#This Row],[3º Ano]],Tabela11[[#This Row],[4º Ano]])</f>
        <v>28.4375</v>
      </c>
      <c r="W530" s="9"/>
      <c r="X530" s="9"/>
    </row>
    <row r="531" spans="1:24" ht="15.6" x14ac:dyDescent="0.3">
      <c r="A531" s="1" t="str">
        <f>Tabela6[[#This Row],[id_escola]]</f>
        <v>0405</v>
      </c>
      <c r="B531" s="9">
        <v>49</v>
      </c>
      <c r="C531" s="9">
        <v>58</v>
      </c>
      <c r="D531" s="9">
        <v>52</v>
      </c>
      <c r="E531" s="9">
        <v>59</v>
      </c>
      <c r="F531" s="9">
        <v>24</v>
      </c>
      <c r="G531" s="9">
        <v>50</v>
      </c>
      <c r="H531" s="9">
        <v>57</v>
      </c>
      <c r="I531" s="9">
        <v>51</v>
      </c>
      <c r="J531" s="9">
        <v>47</v>
      </c>
      <c r="K531" s="9">
        <v>27</v>
      </c>
      <c r="L531" s="9">
        <v>52</v>
      </c>
      <c r="M531" s="9">
        <v>57</v>
      </c>
      <c r="N531" s="9">
        <v>44</v>
      </c>
      <c r="O531" s="9">
        <v>47</v>
      </c>
      <c r="P531" s="9">
        <v>26</v>
      </c>
      <c r="Q531" s="9">
        <v>54</v>
      </c>
      <c r="R531" s="23">
        <f>AVERAGE(Tabela11[[#This Row],[1.º Ano]],Tabela11[[#This Row],[1.º Ano2]],Tabela11[[#This Row],[1.º Ano3]],Tabela11[[#This Row],[1.º Ano4]])</f>
        <v>41</v>
      </c>
      <c r="S531" s="23">
        <f>AVERAGE(Tabela11[[#This Row],[2.º Ano]],Tabela11[[#This Row],[2.º Ano2]],Tabela11[[#This Row],[2.º Ano3]],Tabela11[[#This Row],[2.º Ano4]])</f>
        <v>45.5</v>
      </c>
      <c r="T531" s="23">
        <f>AVERAGE(Tabela11[[#This Row],[3.º Ano]],Tabela11[[#This Row],[3.º Ano2]],Tabela11[[#This Row],[3.º Ano3]],Tabela11[[#This Row],[3.º Ano4]])</f>
        <v>46.75</v>
      </c>
      <c r="U531" s="23">
        <f>AVERAGE(Tabela11[[#This Row],[4.º Ano]],Tabela11[[#This Row],[4.º Ano2]],Tabela11[[#This Row],[4.º Ano3]],Tabela11[[#This Row],[4.º Ano4]])</f>
        <v>55.25</v>
      </c>
      <c r="V531" s="23">
        <f>AVERAGE(Tabela11[[#This Row],[1º Ano]],Tabela11[[#This Row],[2º Ano]],Tabela11[[#This Row],[3º Ano]],Tabela11[[#This Row],[4º Ano]])</f>
        <v>47.125</v>
      </c>
      <c r="W531" s="9"/>
      <c r="X531" s="9"/>
    </row>
    <row r="532" spans="1:24" ht="15.6" x14ac:dyDescent="0.3">
      <c r="A532" s="1" t="str">
        <f>Tabela6[[#This Row],[id_escola]]</f>
        <v>0405</v>
      </c>
      <c r="B532" s="9">
        <v>30</v>
      </c>
      <c r="C532" s="9">
        <v>49</v>
      </c>
      <c r="D532" s="9">
        <v>31</v>
      </c>
      <c r="E532" s="9">
        <v>30</v>
      </c>
      <c r="F532" s="9">
        <v>23</v>
      </c>
      <c r="G532" s="9">
        <v>34</v>
      </c>
      <c r="H532" s="9">
        <v>45</v>
      </c>
      <c r="I532" s="9">
        <v>28</v>
      </c>
      <c r="J532" s="9">
        <v>22</v>
      </c>
      <c r="K532" s="9">
        <v>23</v>
      </c>
      <c r="L532" s="9">
        <v>34</v>
      </c>
      <c r="M532" s="9">
        <v>45</v>
      </c>
      <c r="N532" s="9">
        <v>20</v>
      </c>
      <c r="O532" s="9">
        <v>22</v>
      </c>
      <c r="P532" s="9">
        <v>23</v>
      </c>
      <c r="Q532" s="9">
        <v>33</v>
      </c>
      <c r="R532" s="23">
        <f>AVERAGE(Tabela11[[#This Row],[1.º Ano]],Tabela11[[#This Row],[1.º Ano2]],Tabela11[[#This Row],[1.º Ano3]],Tabela11[[#This Row],[1.º Ano4]])</f>
        <v>23.75</v>
      </c>
      <c r="S532" s="23">
        <f>AVERAGE(Tabela11[[#This Row],[2.º Ano]],Tabela11[[#This Row],[2.º Ano2]],Tabela11[[#This Row],[2.º Ano3]],Tabela11[[#This Row],[2.º Ano4]])</f>
        <v>32</v>
      </c>
      <c r="T532" s="23">
        <f>AVERAGE(Tabela11[[#This Row],[3.º Ano]],Tabela11[[#This Row],[3.º Ano2]],Tabela11[[#This Row],[3.º Ano3]],Tabela11[[#This Row],[3.º Ano4]])</f>
        <v>33.25</v>
      </c>
      <c r="U532" s="23">
        <f>AVERAGE(Tabela11[[#This Row],[4.º Ano]],Tabela11[[#This Row],[4.º Ano2]],Tabela11[[#This Row],[4.º Ano3]],Tabela11[[#This Row],[4.º Ano4]])</f>
        <v>34</v>
      </c>
      <c r="V532" s="23">
        <f>AVERAGE(Tabela11[[#This Row],[1º Ano]],Tabela11[[#This Row],[2º Ano]],Tabela11[[#This Row],[3º Ano]],Tabela11[[#This Row],[4º Ano]])</f>
        <v>30.75</v>
      </c>
      <c r="W532" s="9"/>
      <c r="X532" s="9"/>
    </row>
    <row r="533" spans="1:24" ht="15.6" x14ac:dyDescent="0.3">
      <c r="A533" s="1" t="str">
        <f>Tabela6[[#This Row],[id_escola]]</f>
        <v>0405</v>
      </c>
      <c r="B533" s="9">
        <v>22</v>
      </c>
      <c r="C533" s="9">
        <v>24</v>
      </c>
      <c r="D533" s="9">
        <v>26</v>
      </c>
      <c r="E533" s="9">
        <v>20</v>
      </c>
      <c r="F533" s="9">
        <v>21</v>
      </c>
      <c r="G533" s="9">
        <v>22</v>
      </c>
      <c r="H533" s="9">
        <v>24</v>
      </c>
      <c r="I533" s="9">
        <v>26</v>
      </c>
      <c r="J533" s="9">
        <v>17</v>
      </c>
      <c r="K533" s="9">
        <v>19</v>
      </c>
      <c r="L533" s="9">
        <v>24</v>
      </c>
      <c r="M533" s="9">
        <v>24</v>
      </c>
      <c r="N533" s="9">
        <v>24</v>
      </c>
      <c r="O533" s="9">
        <v>17</v>
      </c>
      <c r="P533" s="9">
        <v>20</v>
      </c>
      <c r="Q533" s="9">
        <v>24</v>
      </c>
      <c r="R533" s="23">
        <f>AVERAGE(Tabela11[[#This Row],[1.º Ano]],Tabela11[[#This Row],[1.º Ano2]],Tabela11[[#This Row],[1.º Ano3]],Tabela11[[#This Row],[1.º Ano4]])</f>
        <v>21</v>
      </c>
      <c r="S533" s="23">
        <f>AVERAGE(Tabela11[[#This Row],[2.º Ano]],Tabela11[[#This Row],[2.º Ano2]],Tabela11[[#This Row],[2.º Ano3]],Tabela11[[#This Row],[2.º Ano4]])</f>
        <v>20.5</v>
      </c>
      <c r="T533" s="23">
        <f>AVERAGE(Tabela11[[#This Row],[3.º Ano]],Tabela11[[#This Row],[3.º Ano2]],Tabela11[[#This Row],[3.º Ano3]],Tabela11[[#This Row],[3.º Ano4]])</f>
        <v>23.5</v>
      </c>
      <c r="U533" s="23">
        <f>AVERAGE(Tabela11[[#This Row],[4.º Ano]],Tabela11[[#This Row],[4.º Ano2]],Tabela11[[#This Row],[4.º Ano3]],Tabela11[[#This Row],[4.º Ano4]])</f>
        <v>23.5</v>
      </c>
      <c r="V533" s="23">
        <f>AVERAGE(Tabela11[[#This Row],[1º Ano]],Tabela11[[#This Row],[2º Ano]],Tabela11[[#This Row],[3º Ano]],Tabela11[[#This Row],[4º Ano]])</f>
        <v>22.125</v>
      </c>
      <c r="W533" s="9"/>
      <c r="X533" s="9"/>
    </row>
    <row r="534" spans="1:24" ht="15.6" x14ac:dyDescent="0.3">
      <c r="A534" s="1" t="str">
        <f>Tabela6[[#This Row],[id_escola]]</f>
        <v>0405</v>
      </c>
      <c r="B534" s="9">
        <v>30</v>
      </c>
      <c r="C534" s="9">
        <v>31</v>
      </c>
      <c r="D534" s="9">
        <v>27</v>
      </c>
      <c r="E534" s="9">
        <v>40</v>
      </c>
      <c r="F534" s="9">
        <v>25</v>
      </c>
      <c r="G534" s="9">
        <v>29</v>
      </c>
      <c r="H534" s="9">
        <v>31</v>
      </c>
      <c r="I534" s="9">
        <v>27</v>
      </c>
      <c r="J534" s="9">
        <v>20</v>
      </c>
      <c r="K534" s="9">
        <v>25</v>
      </c>
      <c r="L534" s="9">
        <v>28</v>
      </c>
      <c r="M534" s="9">
        <v>31</v>
      </c>
      <c r="N534" s="9">
        <v>20</v>
      </c>
      <c r="O534" s="9">
        <v>20</v>
      </c>
      <c r="P534" s="9">
        <v>25</v>
      </c>
      <c r="Q534" s="9">
        <v>28</v>
      </c>
      <c r="R534" s="23">
        <f>AVERAGE(Tabela11[[#This Row],[1.º Ano]],Tabela11[[#This Row],[1.º Ano2]],Tabela11[[#This Row],[1.º Ano3]],Tabela11[[#This Row],[1.º Ano4]])</f>
        <v>23.75</v>
      </c>
      <c r="S534" s="23">
        <f>AVERAGE(Tabela11[[#This Row],[2.º Ano]],Tabela11[[#This Row],[2.º Ano2]],Tabela11[[#This Row],[2.º Ano3]],Tabela11[[#This Row],[2.º Ano4]])</f>
        <v>26.25</v>
      </c>
      <c r="T534" s="23">
        <f>AVERAGE(Tabela11[[#This Row],[3.º Ano]],Tabela11[[#This Row],[3.º Ano2]],Tabela11[[#This Row],[3.º Ano3]],Tabela11[[#This Row],[3.º Ano4]])</f>
        <v>27.75</v>
      </c>
      <c r="U534" s="23">
        <f>AVERAGE(Tabela11[[#This Row],[4.º Ano]],Tabela11[[#This Row],[4.º Ano2]],Tabela11[[#This Row],[4.º Ano3]],Tabela11[[#This Row],[4.º Ano4]])</f>
        <v>31.5</v>
      </c>
      <c r="V534" s="23">
        <f>AVERAGE(Tabela11[[#This Row],[1º Ano]],Tabela11[[#This Row],[2º Ano]],Tabela11[[#This Row],[3º Ano]],Tabela11[[#This Row],[4º Ano]])</f>
        <v>27.3125</v>
      </c>
      <c r="W534" s="9"/>
      <c r="X534" s="9"/>
    </row>
    <row r="535" spans="1:24" ht="15.6" x14ac:dyDescent="0.3">
      <c r="A535" s="1" t="str">
        <f>Tabela6[[#This Row],[id_escola]]</f>
        <v>0406</v>
      </c>
      <c r="B535" s="9">
        <v>24</v>
      </c>
      <c r="C535" s="9">
        <v>24</v>
      </c>
      <c r="D535" s="9">
        <v>24</v>
      </c>
      <c r="E535" s="9">
        <v>16</v>
      </c>
      <c r="F535" s="9">
        <v>17</v>
      </c>
      <c r="G535" s="9">
        <v>25</v>
      </c>
      <c r="H535" s="9">
        <v>23</v>
      </c>
      <c r="I535" s="9">
        <v>25</v>
      </c>
      <c r="J535" s="9">
        <v>24</v>
      </c>
      <c r="K535" s="9">
        <v>16</v>
      </c>
      <c r="L535" s="9">
        <v>25</v>
      </c>
      <c r="M535" s="9">
        <v>23</v>
      </c>
      <c r="N535" s="9">
        <v>23</v>
      </c>
      <c r="O535" s="9">
        <v>25</v>
      </c>
      <c r="P535" s="9">
        <v>22</v>
      </c>
      <c r="Q535" s="9">
        <v>27</v>
      </c>
      <c r="R535" s="23">
        <f>AVERAGE(Tabela11[[#This Row],[1.º Ano]],Tabela11[[#This Row],[1.º Ano2]],Tabela11[[#This Row],[1.º Ano3]],Tabela11[[#This Row],[1.º Ano4]])</f>
        <v>22</v>
      </c>
      <c r="S535" s="23">
        <f>AVERAGE(Tabela11[[#This Row],[2.º Ano]],Tabela11[[#This Row],[2.º Ano2]],Tabela11[[#This Row],[2.º Ano3]],Tabela11[[#This Row],[2.º Ano4]])</f>
        <v>22.5</v>
      </c>
      <c r="T535" s="23">
        <f>AVERAGE(Tabela11[[#This Row],[3.º Ano]],Tabela11[[#This Row],[3.º Ano2]],Tabela11[[#This Row],[3.º Ano3]],Tabela11[[#This Row],[3.º Ano4]])</f>
        <v>23.5</v>
      </c>
      <c r="U535" s="23">
        <f>AVERAGE(Tabela11[[#This Row],[4.º Ano]],Tabela11[[#This Row],[4.º Ano2]],Tabela11[[#This Row],[4.º Ano3]],Tabela11[[#This Row],[4.º Ano4]])</f>
        <v>22.75</v>
      </c>
      <c r="V535" s="23">
        <f>AVERAGE(Tabela11[[#This Row],[1º Ano]],Tabela11[[#This Row],[2º Ano]],Tabela11[[#This Row],[3º Ano]],Tabela11[[#This Row],[4º Ano]])</f>
        <v>22.6875</v>
      </c>
      <c r="W535" s="9"/>
      <c r="X535" s="9"/>
    </row>
    <row r="536" spans="1:24" ht="15.6" x14ac:dyDescent="0.3">
      <c r="A536" s="1" t="str">
        <f>Tabela6[[#This Row],[id_escola]]</f>
        <v>0406</v>
      </c>
      <c r="B536" s="9">
        <v>24</v>
      </c>
      <c r="C536" s="9">
        <v>19</v>
      </c>
      <c r="D536" s="9">
        <v>21</v>
      </c>
      <c r="E536" s="9">
        <v>20</v>
      </c>
      <c r="F536" s="9">
        <v>22</v>
      </c>
      <c r="G536" s="9">
        <v>24</v>
      </c>
      <c r="H536" s="9">
        <v>19</v>
      </c>
      <c r="I536" s="9">
        <v>20</v>
      </c>
      <c r="J536" s="9">
        <v>18</v>
      </c>
      <c r="K536" s="9">
        <v>23</v>
      </c>
      <c r="L536" s="9">
        <v>24</v>
      </c>
      <c r="M536" s="9">
        <v>19</v>
      </c>
      <c r="N536" s="9">
        <v>20</v>
      </c>
      <c r="O536" s="9">
        <v>18</v>
      </c>
      <c r="P536" s="9">
        <v>23</v>
      </c>
      <c r="Q536" s="9">
        <v>23</v>
      </c>
      <c r="R536" s="23">
        <f>AVERAGE(Tabela11[[#This Row],[1.º Ano]],Tabela11[[#This Row],[1.º Ano2]],Tabela11[[#This Row],[1.º Ano3]],Tabela11[[#This Row],[1.º Ano4]])</f>
        <v>21</v>
      </c>
      <c r="S536" s="23">
        <f>AVERAGE(Tabela11[[#This Row],[2.º Ano]],Tabela11[[#This Row],[2.º Ano2]],Tabela11[[#This Row],[2.º Ano3]],Tabela11[[#This Row],[2.º Ano4]])</f>
        <v>21</v>
      </c>
      <c r="T536" s="23">
        <f>AVERAGE(Tabela11[[#This Row],[3.º Ano]],Tabela11[[#This Row],[3.º Ano2]],Tabela11[[#This Row],[3.º Ano3]],Tabela11[[#This Row],[3.º Ano4]])</f>
        <v>21.75</v>
      </c>
      <c r="U536" s="23">
        <f>AVERAGE(Tabela11[[#This Row],[4.º Ano]],Tabela11[[#This Row],[4.º Ano2]],Tabela11[[#This Row],[4.º Ano3]],Tabela11[[#This Row],[4.º Ano4]])</f>
        <v>20.5</v>
      </c>
      <c r="V536" s="23">
        <f>AVERAGE(Tabela11[[#This Row],[1º Ano]],Tabela11[[#This Row],[2º Ano]],Tabela11[[#This Row],[3º Ano]],Tabela11[[#This Row],[4º Ano]])</f>
        <v>21.0625</v>
      </c>
      <c r="W536" s="9"/>
      <c r="X536" s="9"/>
    </row>
    <row r="537" spans="1:24" ht="15.6" x14ac:dyDescent="0.3">
      <c r="A537" s="1" t="str">
        <f>Tabela6[[#This Row],[id_escola]]</f>
        <v>0406</v>
      </c>
      <c r="B537" s="9">
        <v>28</v>
      </c>
      <c r="C537" s="9">
        <v>34</v>
      </c>
      <c r="D537" s="9">
        <v>24</v>
      </c>
      <c r="E537" s="9">
        <v>28</v>
      </c>
      <c r="F537" s="9">
        <v>31</v>
      </c>
      <c r="G537" s="9">
        <v>29</v>
      </c>
      <c r="H537" s="9">
        <v>35</v>
      </c>
      <c r="I537" s="9">
        <v>24</v>
      </c>
      <c r="J537" s="9">
        <v>33</v>
      </c>
      <c r="K537" s="9">
        <v>31</v>
      </c>
      <c r="L537" s="9">
        <v>32</v>
      </c>
      <c r="M537" s="9">
        <v>35</v>
      </c>
      <c r="N537" s="9">
        <v>30</v>
      </c>
      <c r="O537" s="9">
        <v>33</v>
      </c>
      <c r="P537" s="9">
        <v>33</v>
      </c>
      <c r="Q537" s="9">
        <v>35</v>
      </c>
      <c r="R537" s="23">
        <f>AVERAGE(Tabela11[[#This Row],[1.º Ano]],Tabela11[[#This Row],[1.º Ano2]],Tabela11[[#This Row],[1.º Ano3]],Tabela11[[#This Row],[1.º Ano4]])</f>
        <v>30.5</v>
      </c>
      <c r="S537" s="23">
        <f>AVERAGE(Tabela11[[#This Row],[2.º Ano]],Tabela11[[#This Row],[2.º Ano2]],Tabela11[[#This Row],[2.º Ano3]],Tabela11[[#This Row],[2.º Ano4]])</f>
        <v>31.75</v>
      </c>
      <c r="T537" s="23">
        <f>AVERAGE(Tabela11[[#This Row],[3.º Ano]],Tabela11[[#This Row],[3.º Ano2]],Tabela11[[#This Row],[3.º Ano3]],Tabela11[[#This Row],[3.º Ano4]])</f>
        <v>31</v>
      </c>
      <c r="U537" s="23">
        <f>AVERAGE(Tabela11[[#This Row],[4.º Ano]],Tabela11[[#This Row],[4.º Ano2]],Tabela11[[#This Row],[4.º Ano3]],Tabela11[[#This Row],[4.º Ano4]])</f>
        <v>30.5</v>
      </c>
      <c r="V537" s="23">
        <f>AVERAGE(Tabela11[[#This Row],[1º Ano]],Tabela11[[#This Row],[2º Ano]],Tabela11[[#This Row],[3º Ano]],Tabela11[[#This Row],[4º Ano]])</f>
        <v>30.9375</v>
      </c>
      <c r="W537" s="9"/>
      <c r="X537" s="9"/>
    </row>
    <row r="538" spans="1:24" ht="15.6" x14ac:dyDescent="0.3">
      <c r="A538" s="1" t="str">
        <f>Tabela6[[#This Row],[id_escola]]</f>
        <v>0406</v>
      </c>
      <c r="B538" s="9">
        <v>11</v>
      </c>
      <c r="C538" s="9">
        <v>9</v>
      </c>
      <c r="D538" s="9">
        <v>10</v>
      </c>
      <c r="E538" s="9">
        <v>6</v>
      </c>
      <c r="F538" s="9">
        <v>8</v>
      </c>
      <c r="G538" s="9">
        <v>11</v>
      </c>
      <c r="H538" s="9">
        <v>9</v>
      </c>
      <c r="I538" s="9">
        <v>8</v>
      </c>
      <c r="J538" s="9">
        <v>8</v>
      </c>
      <c r="K538" s="9">
        <v>7</v>
      </c>
      <c r="L538" s="9">
        <v>10</v>
      </c>
      <c r="M538" s="9">
        <v>9</v>
      </c>
      <c r="N538" s="9">
        <v>8</v>
      </c>
      <c r="O538" s="9">
        <v>9</v>
      </c>
      <c r="P538" s="9">
        <v>6</v>
      </c>
      <c r="Q538" s="9">
        <v>9</v>
      </c>
      <c r="R538" s="23">
        <f>AVERAGE(Tabela11[[#This Row],[1.º Ano]],Tabela11[[#This Row],[1.º Ano2]],Tabela11[[#This Row],[1.º Ano3]],Tabela11[[#This Row],[1.º Ano4]])</f>
        <v>8.75</v>
      </c>
      <c r="S538" s="23">
        <f>AVERAGE(Tabela11[[#This Row],[2.º Ano]],Tabela11[[#This Row],[2.º Ano2]],Tabela11[[#This Row],[2.º Ano3]],Tabela11[[#This Row],[2.º Ano4]])</f>
        <v>9</v>
      </c>
      <c r="T538" s="23">
        <f>AVERAGE(Tabela11[[#This Row],[3.º Ano]],Tabela11[[#This Row],[3.º Ano2]],Tabela11[[#This Row],[3.º Ano3]],Tabela11[[#This Row],[3.º Ano4]])</f>
        <v>8.75</v>
      </c>
      <c r="U538" s="23">
        <f>AVERAGE(Tabela11[[#This Row],[4.º Ano]],Tabela11[[#This Row],[4.º Ano2]],Tabela11[[#This Row],[4.º Ano3]],Tabela11[[#This Row],[4.º Ano4]])</f>
        <v>8</v>
      </c>
      <c r="V538" s="23">
        <f>AVERAGE(Tabela11[[#This Row],[1º Ano]],Tabela11[[#This Row],[2º Ano]],Tabela11[[#This Row],[3º Ano]],Tabela11[[#This Row],[4º Ano]])</f>
        <v>8.625</v>
      </c>
      <c r="W538" s="9"/>
      <c r="X538" s="9"/>
    </row>
    <row r="539" spans="1:24" ht="15.6" x14ac:dyDescent="0.3">
      <c r="A539" s="1" t="str">
        <f>Tabela6[[#This Row],[id_escola]]</f>
        <v>0406</v>
      </c>
      <c r="B539" s="9">
        <v>12</v>
      </c>
      <c r="C539" s="9">
        <v>11</v>
      </c>
      <c r="D539" s="9">
        <v>11</v>
      </c>
      <c r="E539" s="9">
        <v>8</v>
      </c>
      <c r="F539" s="9">
        <v>11</v>
      </c>
      <c r="G539" s="9">
        <v>16</v>
      </c>
      <c r="H539" s="9">
        <v>9</v>
      </c>
      <c r="I539" s="9">
        <v>15</v>
      </c>
      <c r="J539" s="9">
        <v>13</v>
      </c>
      <c r="K539" s="9">
        <v>11</v>
      </c>
      <c r="L539" s="9">
        <v>17</v>
      </c>
      <c r="M539" s="9">
        <v>13</v>
      </c>
      <c r="N539" s="9">
        <v>13</v>
      </c>
      <c r="O539" s="9">
        <v>16</v>
      </c>
      <c r="P539" s="9">
        <v>13</v>
      </c>
      <c r="Q539" s="9">
        <v>15</v>
      </c>
      <c r="R539" s="23">
        <f>AVERAGE(Tabela11[[#This Row],[1.º Ano]],Tabela11[[#This Row],[1.º Ano2]],Tabela11[[#This Row],[1.º Ano3]],Tabela11[[#This Row],[1.º Ano4]])</f>
        <v>12.25</v>
      </c>
      <c r="S539" s="23">
        <f>AVERAGE(Tabela11[[#This Row],[2.º Ano]],Tabela11[[#This Row],[2.º Ano2]],Tabela11[[#This Row],[2.º Ano3]],Tabela11[[#This Row],[2.º Ano4]])</f>
        <v>13.5</v>
      </c>
      <c r="T539" s="23">
        <f>AVERAGE(Tabela11[[#This Row],[3.º Ano]],Tabela11[[#This Row],[3.º Ano2]],Tabela11[[#This Row],[3.º Ano3]],Tabela11[[#This Row],[3.º Ano4]])</f>
        <v>12.5</v>
      </c>
      <c r="U539" s="23">
        <f>AVERAGE(Tabela11[[#This Row],[4.º Ano]],Tabela11[[#This Row],[4.º Ano2]],Tabela11[[#This Row],[4.º Ano3]],Tabela11[[#This Row],[4.º Ano4]])</f>
        <v>12.75</v>
      </c>
      <c r="V539" s="23">
        <f>AVERAGE(Tabela11[[#This Row],[1º Ano]],Tabela11[[#This Row],[2º Ano]],Tabela11[[#This Row],[3º Ano]],Tabela11[[#This Row],[4º Ano]])</f>
        <v>12.75</v>
      </c>
      <c r="W539" s="9"/>
      <c r="X539" s="9"/>
    </row>
    <row r="540" spans="1:24" ht="15.6" x14ac:dyDescent="0.3">
      <c r="A540" s="1" t="str">
        <f>Tabela6[[#This Row],[id_escola]]</f>
        <v>0406</v>
      </c>
      <c r="B540" s="9">
        <v>18</v>
      </c>
      <c r="C540" s="9">
        <v>14</v>
      </c>
      <c r="D540" s="9">
        <v>20</v>
      </c>
      <c r="E540" s="9">
        <v>16</v>
      </c>
      <c r="F540" s="9">
        <v>24</v>
      </c>
      <c r="G540" s="9">
        <v>19</v>
      </c>
      <c r="H540" s="9">
        <v>13</v>
      </c>
      <c r="I540" s="9">
        <v>20</v>
      </c>
      <c r="J540" s="9">
        <v>20</v>
      </c>
      <c r="K540" s="9">
        <v>23</v>
      </c>
      <c r="L540" s="9">
        <v>24</v>
      </c>
      <c r="M540" s="9">
        <v>15</v>
      </c>
      <c r="N540" s="9">
        <v>17</v>
      </c>
      <c r="O540" s="9">
        <v>19</v>
      </c>
      <c r="P540" s="9">
        <v>24</v>
      </c>
      <c r="Q540" s="9">
        <v>23</v>
      </c>
      <c r="R540" s="23">
        <f>AVERAGE(Tabela11[[#This Row],[1.º Ano]],Tabela11[[#This Row],[1.º Ano2]],Tabela11[[#This Row],[1.º Ano3]],Tabela11[[#This Row],[1.º Ano4]])</f>
        <v>19.75</v>
      </c>
      <c r="S540" s="23">
        <f>AVERAGE(Tabela11[[#This Row],[2.º Ano]],Tabela11[[#This Row],[2.º Ano2]],Tabela11[[#This Row],[2.º Ano3]],Tabela11[[#This Row],[2.º Ano4]])</f>
        <v>18.75</v>
      </c>
      <c r="T540" s="23">
        <f>AVERAGE(Tabela11[[#This Row],[3.º Ano]],Tabela11[[#This Row],[3.º Ano2]],Tabela11[[#This Row],[3.º Ano3]],Tabela11[[#This Row],[3.º Ano4]])</f>
        <v>20.25</v>
      </c>
      <c r="U540" s="23">
        <f>AVERAGE(Tabela11[[#This Row],[4.º Ano]],Tabela11[[#This Row],[4.º Ano2]],Tabela11[[#This Row],[4.º Ano3]],Tabela11[[#This Row],[4.º Ano4]])</f>
        <v>18.5</v>
      </c>
      <c r="V540" s="23">
        <f>AVERAGE(Tabela11[[#This Row],[1º Ano]],Tabela11[[#This Row],[2º Ano]],Tabela11[[#This Row],[3º Ano]],Tabela11[[#This Row],[4º Ano]])</f>
        <v>19.3125</v>
      </c>
      <c r="W540" s="9"/>
      <c r="X540" s="9"/>
    </row>
    <row r="541" spans="1:24" ht="15.6" x14ac:dyDescent="0.3">
      <c r="A541" s="1" t="str">
        <f>Tabela6[[#This Row],[id_escola]]</f>
        <v>0406</v>
      </c>
      <c r="B541" s="9">
        <v>19</v>
      </c>
      <c r="C541" s="9">
        <v>14</v>
      </c>
      <c r="D541" s="9">
        <v>12</v>
      </c>
      <c r="E541" s="9">
        <v>15</v>
      </c>
      <c r="F541" s="9">
        <v>13</v>
      </c>
      <c r="G541" s="9">
        <v>20</v>
      </c>
      <c r="H541" s="9">
        <v>16</v>
      </c>
      <c r="I541" s="9">
        <v>12</v>
      </c>
      <c r="J541" s="9">
        <v>15</v>
      </c>
      <c r="K541" s="9">
        <v>13</v>
      </c>
      <c r="L541" s="9">
        <v>20</v>
      </c>
      <c r="M541" s="9">
        <v>16</v>
      </c>
      <c r="N541" s="9">
        <v>11</v>
      </c>
      <c r="O541" s="9">
        <v>16</v>
      </c>
      <c r="P541" s="9">
        <v>13</v>
      </c>
      <c r="Q541" s="9">
        <v>20</v>
      </c>
      <c r="R541" s="23">
        <f>AVERAGE(Tabela11[[#This Row],[1.º Ano]],Tabela11[[#This Row],[1.º Ano2]],Tabela11[[#This Row],[1.º Ano3]],Tabela11[[#This Row],[1.º Ano4]])</f>
        <v>14.5</v>
      </c>
      <c r="S541" s="23">
        <f>AVERAGE(Tabela11[[#This Row],[2.º Ano]],Tabela11[[#This Row],[2.º Ano2]],Tabela11[[#This Row],[2.º Ano3]],Tabela11[[#This Row],[2.º Ano4]])</f>
        <v>15.75</v>
      </c>
      <c r="T541" s="23">
        <f>AVERAGE(Tabela11[[#This Row],[3.º Ano]],Tabela11[[#This Row],[3.º Ano2]],Tabela11[[#This Row],[3.º Ano3]],Tabela11[[#This Row],[3.º Ano4]])</f>
        <v>15.25</v>
      </c>
      <c r="U541" s="23">
        <f>AVERAGE(Tabela11[[#This Row],[4.º Ano]],Tabela11[[#This Row],[4.º Ano2]],Tabela11[[#This Row],[4.º Ano3]],Tabela11[[#This Row],[4.º Ano4]])</f>
        <v>15.75</v>
      </c>
      <c r="V541" s="23">
        <f>AVERAGE(Tabela11[[#This Row],[1º Ano]],Tabela11[[#This Row],[2º Ano]],Tabela11[[#This Row],[3º Ano]],Tabela11[[#This Row],[4º Ano]])</f>
        <v>15.3125</v>
      </c>
      <c r="W541" s="9"/>
      <c r="X541" s="9"/>
    </row>
    <row r="542" spans="1:24" ht="15.6" x14ac:dyDescent="0.3">
      <c r="A542" s="1" t="str">
        <f>Tabela6[[#This Row],[id_escola]]</f>
        <v>0406</v>
      </c>
      <c r="B542" s="9">
        <v>3</v>
      </c>
      <c r="C542" s="9">
        <v>13</v>
      </c>
      <c r="D542" s="9">
        <v>9</v>
      </c>
      <c r="E542" s="9">
        <v>2</v>
      </c>
      <c r="F542" s="9">
        <v>6</v>
      </c>
      <c r="G542" s="9">
        <v>3</v>
      </c>
      <c r="H542" s="9">
        <v>14</v>
      </c>
      <c r="I542" s="9">
        <v>10</v>
      </c>
      <c r="J542" s="9">
        <v>6</v>
      </c>
      <c r="K542" s="9">
        <v>6</v>
      </c>
      <c r="L542" s="9">
        <v>4</v>
      </c>
      <c r="M542" s="9">
        <v>13</v>
      </c>
      <c r="N542" s="9">
        <v>7</v>
      </c>
      <c r="O542" s="9">
        <v>5</v>
      </c>
      <c r="P542" s="9">
        <v>6</v>
      </c>
      <c r="Q542" s="9">
        <v>4</v>
      </c>
      <c r="R542" s="23">
        <f>AVERAGE(Tabela11[[#This Row],[1.º Ano]],Tabela11[[#This Row],[1.º Ano2]],Tabela11[[#This Row],[1.º Ano3]],Tabela11[[#This Row],[1.º Ano4]])</f>
        <v>5.5</v>
      </c>
      <c r="S542" s="23">
        <f>AVERAGE(Tabela11[[#This Row],[2.º Ano]],Tabela11[[#This Row],[2.º Ano2]],Tabela11[[#This Row],[2.º Ano3]],Tabela11[[#This Row],[2.º Ano4]])</f>
        <v>6.75</v>
      </c>
      <c r="T542" s="23">
        <f>AVERAGE(Tabela11[[#This Row],[3.º Ano]],Tabela11[[#This Row],[3.º Ano2]],Tabela11[[#This Row],[3.º Ano3]],Tabela11[[#This Row],[3.º Ano4]])</f>
        <v>8.25</v>
      </c>
      <c r="U542" s="23">
        <f>AVERAGE(Tabela11[[#This Row],[4.º Ano]],Tabela11[[#This Row],[4.º Ano2]],Tabela11[[#This Row],[4.º Ano3]],Tabela11[[#This Row],[4.º Ano4]])</f>
        <v>7.25</v>
      </c>
      <c r="V542" s="23">
        <f>AVERAGE(Tabela11[[#This Row],[1º Ano]],Tabela11[[#This Row],[2º Ano]],Tabela11[[#This Row],[3º Ano]],Tabela11[[#This Row],[4º Ano]])</f>
        <v>6.9375</v>
      </c>
      <c r="W542" s="9"/>
      <c r="X542" s="9"/>
    </row>
    <row r="543" spans="1:24" ht="15.6" x14ac:dyDescent="0.3">
      <c r="A543" s="1" t="str">
        <f>Tabela6[[#This Row],[id_escola]]</f>
        <v>0406</v>
      </c>
      <c r="B543" s="9">
        <v>24</v>
      </c>
      <c r="C543" s="9">
        <v>25</v>
      </c>
      <c r="D543" s="9">
        <v>25</v>
      </c>
      <c r="E543" s="9">
        <v>26</v>
      </c>
      <c r="F543" s="9">
        <v>24</v>
      </c>
      <c r="G543" s="9">
        <v>25</v>
      </c>
      <c r="H543" s="9">
        <v>26</v>
      </c>
      <c r="I543" s="9">
        <v>25</v>
      </c>
      <c r="J543" s="9">
        <v>20</v>
      </c>
      <c r="K543" s="9">
        <v>24</v>
      </c>
      <c r="L543" s="9">
        <v>25</v>
      </c>
      <c r="M543" s="9">
        <v>24</v>
      </c>
      <c r="N543" s="9">
        <v>18</v>
      </c>
      <c r="O543" s="9">
        <v>21</v>
      </c>
      <c r="P543" s="9">
        <v>24</v>
      </c>
      <c r="Q543" s="9">
        <v>25</v>
      </c>
      <c r="R543" s="23">
        <f>AVERAGE(Tabela11[[#This Row],[1.º Ano]],Tabela11[[#This Row],[1.º Ano2]],Tabela11[[#This Row],[1.º Ano3]],Tabela11[[#This Row],[1.º Ano4]])</f>
        <v>21.5</v>
      </c>
      <c r="S543" s="23">
        <f>AVERAGE(Tabela11[[#This Row],[2.º Ano]],Tabela11[[#This Row],[2.º Ano2]],Tabela11[[#This Row],[2.º Ano3]],Tabela11[[#This Row],[2.º Ano4]])</f>
        <v>23.75</v>
      </c>
      <c r="T543" s="23">
        <f>AVERAGE(Tabela11[[#This Row],[3.º Ano]],Tabela11[[#This Row],[3.º Ano2]],Tabela11[[#This Row],[3.º Ano3]],Tabela11[[#This Row],[3.º Ano4]])</f>
        <v>25</v>
      </c>
      <c r="U543" s="23">
        <f>AVERAGE(Tabela11[[#This Row],[4.º Ano]],Tabela11[[#This Row],[4.º Ano2]],Tabela11[[#This Row],[4.º Ano3]],Tabela11[[#This Row],[4.º Ano4]])</f>
        <v>25</v>
      </c>
      <c r="V543" s="23">
        <f>AVERAGE(Tabela11[[#This Row],[1º Ano]],Tabela11[[#This Row],[2º Ano]],Tabela11[[#This Row],[3º Ano]],Tabela11[[#This Row],[4º Ano]])</f>
        <v>23.8125</v>
      </c>
      <c r="W543" s="9"/>
      <c r="X543" s="9"/>
    </row>
    <row r="544" spans="1:24" ht="15.6" x14ac:dyDescent="0.3">
      <c r="A544" s="1" t="str">
        <f>Tabela6[[#This Row],[id_escola]]</f>
        <v>0406</v>
      </c>
      <c r="B544" s="9">
        <v>44</v>
      </c>
      <c r="C544" s="9">
        <v>71</v>
      </c>
      <c r="D544" s="9">
        <v>46</v>
      </c>
      <c r="E544" s="9">
        <v>48</v>
      </c>
      <c r="F544" s="9">
        <v>49</v>
      </c>
      <c r="G544" s="9">
        <v>46</v>
      </c>
      <c r="H544" s="9">
        <v>69</v>
      </c>
      <c r="I544" s="9">
        <v>47</v>
      </c>
      <c r="J544" s="9">
        <v>48</v>
      </c>
      <c r="K544" s="9">
        <v>50</v>
      </c>
      <c r="L544" s="9">
        <v>45</v>
      </c>
      <c r="M544" s="9">
        <v>69</v>
      </c>
      <c r="N544" s="9">
        <v>46</v>
      </c>
      <c r="O544" s="9">
        <v>51</v>
      </c>
      <c r="P544" s="9">
        <v>50</v>
      </c>
      <c r="Q544" s="9">
        <v>50</v>
      </c>
      <c r="R544" s="23">
        <f>AVERAGE(Tabela11[[#This Row],[1.º Ano]],Tabela11[[#This Row],[1.º Ano2]],Tabela11[[#This Row],[1.º Ano3]],Tabela11[[#This Row],[1.º Ano4]])</f>
        <v>46.75</v>
      </c>
      <c r="S544" s="23">
        <f>AVERAGE(Tabela11[[#This Row],[2.º Ano]],Tabela11[[#This Row],[2.º Ano2]],Tabela11[[#This Row],[2.º Ano3]],Tabela11[[#This Row],[2.º Ano4]])</f>
        <v>54.5</v>
      </c>
      <c r="T544" s="23">
        <f>AVERAGE(Tabela11[[#This Row],[3.º Ano]],Tabela11[[#This Row],[3.º Ano2]],Tabela11[[#This Row],[3.º Ano3]],Tabela11[[#This Row],[3.º Ano4]])</f>
        <v>52.5</v>
      </c>
      <c r="U544" s="23">
        <f>AVERAGE(Tabela11[[#This Row],[4.º Ano]],Tabela11[[#This Row],[4.º Ano2]],Tabela11[[#This Row],[4.º Ano3]],Tabela11[[#This Row],[4.º Ano4]])</f>
        <v>53.5</v>
      </c>
      <c r="V544" s="23">
        <f>AVERAGE(Tabela11[[#This Row],[1º Ano]],Tabela11[[#This Row],[2º Ano]],Tabela11[[#This Row],[3º Ano]],Tabela11[[#This Row],[4º Ano]])</f>
        <v>51.8125</v>
      </c>
      <c r="W544" s="9"/>
      <c r="X544" s="9"/>
    </row>
    <row r="545" spans="1:24" ht="15.6" x14ac:dyDescent="0.3">
      <c r="A545" s="1" t="str">
        <f>Tabela6[[#This Row],[id_escola]]</f>
        <v>0406</v>
      </c>
      <c r="B545" s="9">
        <v>5</v>
      </c>
      <c r="C545" s="9">
        <v>6</v>
      </c>
      <c r="D545" s="9">
        <v>6</v>
      </c>
      <c r="E545" s="9">
        <v>5</v>
      </c>
      <c r="F545" s="9">
        <v>5</v>
      </c>
      <c r="G545" s="9">
        <v>6</v>
      </c>
      <c r="H545" s="9">
        <v>5</v>
      </c>
      <c r="I545" s="9">
        <v>8</v>
      </c>
      <c r="J545" s="9">
        <v>5</v>
      </c>
      <c r="K545" s="9">
        <v>5</v>
      </c>
      <c r="L545" s="9">
        <v>6</v>
      </c>
      <c r="M545" s="9">
        <v>5</v>
      </c>
      <c r="N545" s="9">
        <v>8</v>
      </c>
      <c r="O545" s="9">
        <v>5</v>
      </c>
      <c r="P545" s="9">
        <v>5</v>
      </c>
      <c r="Q545" s="9">
        <v>6</v>
      </c>
      <c r="R545" s="23">
        <f>AVERAGE(Tabela11[[#This Row],[1.º Ano]],Tabela11[[#This Row],[1.º Ano2]],Tabela11[[#This Row],[1.º Ano3]],Tabela11[[#This Row],[1.º Ano4]])</f>
        <v>5.75</v>
      </c>
      <c r="S545" s="23">
        <f>AVERAGE(Tabela11[[#This Row],[2.º Ano]],Tabela11[[#This Row],[2.º Ano2]],Tabela11[[#This Row],[2.º Ano3]],Tabela11[[#This Row],[2.º Ano4]])</f>
        <v>5.5</v>
      </c>
      <c r="T545" s="23">
        <f>AVERAGE(Tabela11[[#This Row],[3.º Ano]],Tabela11[[#This Row],[3.º Ano2]],Tabela11[[#This Row],[3.º Ano3]],Tabela11[[#This Row],[3.º Ano4]])</f>
        <v>5.5</v>
      </c>
      <c r="U545" s="23">
        <f>AVERAGE(Tabela11[[#This Row],[4.º Ano]],Tabela11[[#This Row],[4.º Ano2]],Tabela11[[#This Row],[4.º Ano3]],Tabela11[[#This Row],[4.º Ano4]])</f>
        <v>6</v>
      </c>
      <c r="V545" s="23">
        <f>AVERAGE(Tabela11[[#This Row],[1º Ano]],Tabela11[[#This Row],[2º Ano]],Tabela11[[#This Row],[3º Ano]],Tabela11[[#This Row],[4º Ano]])</f>
        <v>5.6875</v>
      </c>
      <c r="W545" s="9"/>
      <c r="X545" s="9"/>
    </row>
    <row r="546" spans="1:24" ht="15.6" x14ac:dyDescent="0.3">
      <c r="A546" s="1" t="str">
        <f>Tabela6[[#This Row],[id_escola]]</f>
        <v>0406</v>
      </c>
      <c r="B546" s="9">
        <v>10</v>
      </c>
      <c r="C546" s="9">
        <v>5</v>
      </c>
      <c r="D546" s="9">
        <v>10</v>
      </c>
      <c r="E546" s="9">
        <v>9</v>
      </c>
      <c r="F546" s="9">
        <v>3</v>
      </c>
      <c r="G546" s="9">
        <v>10</v>
      </c>
      <c r="H546" s="9">
        <v>5</v>
      </c>
      <c r="I546" s="9">
        <v>10</v>
      </c>
      <c r="J546" s="9">
        <v>5</v>
      </c>
      <c r="K546" s="9">
        <v>2</v>
      </c>
      <c r="L546" s="9">
        <v>11</v>
      </c>
      <c r="M546" s="9">
        <v>7</v>
      </c>
      <c r="N546" s="9">
        <v>9</v>
      </c>
      <c r="O546" s="9">
        <v>5</v>
      </c>
      <c r="P546" s="9">
        <v>6</v>
      </c>
      <c r="Q546" s="9">
        <v>14</v>
      </c>
      <c r="R546" s="23">
        <f>AVERAGE(Tabela11[[#This Row],[1.º Ano]],Tabela11[[#This Row],[1.º Ano2]],Tabela11[[#This Row],[1.º Ano3]],Tabela11[[#This Row],[1.º Ano4]])</f>
        <v>6.75</v>
      </c>
      <c r="S546" s="23">
        <f>AVERAGE(Tabela11[[#This Row],[2.º Ano]],Tabela11[[#This Row],[2.º Ano2]],Tabela11[[#This Row],[2.º Ano3]],Tabela11[[#This Row],[2.º Ano4]])</f>
        <v>5.5</v>
      </c>
      <c r="T546" s="23">
        <f>AVERAGE(Tabela11[[#This Row],[3.º Ano]],Tabela11[[#This Row],[3.º Ano2]],Tabela11[[#This Row],[3.º Ano3]],Tabela11[[#This Row],[3.º Ano4]])</f>
        <v>8</v>
      </c>
      <c r="U546" s="23">
        <f>AVERAGE(Tabela11[[#This Row],[4.º Ano]],Tabela11[[#This Row],[4.º Ano2]],Tabela11[[#This Row],[4.º Ano3]],Tabela11[[#This Row],[4.º Ano4]])</f>
        <v>10</v>
      </c>
      <c r="V546" s="23">
        <f>AVERAGE(Tabela11[[#This Row],[1º Ano]],Tabela11[[#This Row],[2º Ano]],Tabela11[[#This Row],[3º Ano]],Tabela11[[#This Row],[4º Ano]])</f>
        <v>7.5625</v>
      </c>
      <c r="W546" s="9"/>
      <c r="X546" s="9"/>
    </row>
    <row r="547" spans="1:24" ht="15.6" x14ac:dyDescent="0.3">
      <c r="A547" s="1" t="str">
        <f>Tabela6[[#This Row],[id_escola]]</f>
        <v>0406</v>
      </c>
      <c r="B547" s="9">
        <v>20</v>
      </c>
      <c r="C547" s="9">
        <v>13</v>
      </c>
      <c r="D547" s="9">
        <v>20</v>
      </c>
      <c r="E547" s="9">
        <v>15</v>
      </c>
      <c r="F547" s="9">
        <v>18</v>
      </c>
      <c r="G547" s="9">
        <v>22</v>
      </c>
      <c r="H547" s="9">
        <v>12</v>
      </c>
      <c r="I547" s="9">
        <v>22</v>
      </c>
      <c r="J547" s="9">
        <v>13</v>
      </c>
      <c r="K547" s="9">
        <v>19</v>
      </c>
      <c r="L547" s="9">
        <v>22</v>
      </c>
      <c r="M547" s="9">
        <v>16</v>
      </c>
      <c r="N547" s="9">
        <v>21</v>
      </c>
      <c r="O547" s="9">
        <v>15</v>
      </c>
      <c r="P547" s="9">
        <v>20</v>
      </c>
      <c r="Q547" s="9">
        <v>21</v>
      </c>
      <c r="R547" s="23">
        <f>AVERAGE(Tabela11[[#This Row],[1.º Ano]],Tabela11[[#This Row],[1.º Ano2]],Tabela11[[#This Row],[1.º Ano3]],Tabela11[[#This Row],[1.º Ano4]])</f>
        <v>18</v>
      </c>
      <c r="S547" s="23">
        <f>AVERAGE(Tabela11[[#This Row],[2.º Ano]],Tabela11[[#This Row],[2.º Ano2]],Tabela11[[#This Row],[2.º Ano3]],Tabela11[[#This Row],[2.º Ano4]])</f>
        <v>17.25</v>
      </c>
      <c r="T547" s="23">
        <f>AVERAGE(Tabela11[[#This Row],[3.º Ano]],Tabela11[[#This Row],[3.º Ano2]],Tabela11[[#This Row],[3.º Ano3]],Tabela11[[#This Row],[3.º Ano4]])</f>
        <v>18.5</v>
      </c>
      <c r="U547" s="23">
        <f>AVERAGE(Tabela11[[#This Row],[4.º Ano]],Tabela11[[#This Row],[4.º Ano2]],Tabela11[[#This Row],[4.º Ano3]],Tabela11[[#This Row],[4.º Ano4]])</f>
        <v>18.5</v>
      </c>
      <c r="V547" s="23">
        <f>AVERAGE(Tabela11[[#This Row],[1º Ano]],Tabela11[[#This Row],[2º Ano]],Tabela11[[#This Row],[3º Ano]],Tabela11[[#This Row],[4º Ano]])</f>
        <v>18.0625</v>
      </c>
      <c r="W547" s="9"/>
      <c r="X547" s="9"/>
    </row>
    <row r="548" spans="1:24" ht="15.6" x14ac:dyDescent="0.3">
      <c r="A548" s="1" t="str">
        <f>Tabela6[[#This Row],[id_escola]]</f>
        <v>0406</v>
      </c>
      <c r="B548" s="9">
        <v>6</v>
      </c>
      <c r="C548" s="9">
        <v>9</v>
      </c>
      <c r="D548" s="9">
        <v>15</v>
      </c>
      <c r="E548" s="9">
        <v>20</v>
      </c>
      <c r="F548" s="9">
        <v>18</v>
      </c>
      <c r="G548" s="9">
        <v>10</v>
      </c>
      <c r="H548" s="9">
        <v>7</v>
      </c>
      <c r="I548" s="9">
        <v>15</v>
      </c>
      <c r="J548" s="9">
        <v>14</v>
      </c>
      <c r="K548" s="9">
        <v>18</v>
      </c>
      <c r="L548" s="9">
        <v>10</v>
      </c>
      <c r="M548" s="9">
        <v>6</v>
      </c>
      <c r="N548" s="9">
        <v>9</v>
      </c>
      <c r="O548" s="9">
        <v>16</v>
      </c>
      <c r="P548" s="9">
        <v>19</v>
      </c>
      <c r="Q548" s="9">
        <v>9</v>
      </c>
      <c r="R548" s="23">
        <f>AVERAGE(Tabela11[[#This Row],[1.º Ano]],Tabela11[[#This Row],[1.º Ano2]],Tabela11[[#This Row],[1.º Ano3]],Tabela11[[#This Row],[1.º Ano4]])</f>
        <v>11.75</v>
      </c>
      <c r="S548" s="23">
        <f>AVERAGE(Tabela11[[#This Row],[2.º Ano]],Tabela11[[#This Row],[2.º Ano2]],Tabela11[[#This Row],[2.º Ano3]],Tabela11[[#This Row],[2.º Ano4]])</f>
        <v>13.25</v>
      </c>
      <c r="T548" s="23">
        <f>AVERAGE(Tabela11[[#This Row],[3.º Ano]],Tabela11[[#This Row],[3.º Ano2]],Tabela11[[#This Row],[3.º Ano3]],Tabela11[[#This Row],[3.º Ano4]])</f>
        <v>12.75</v>
      </c>
      <c r="U548" s="23">
        <f>AVERAGE(Tabela11[[#This Row],[4.º Ano]],Tabela11[[#This Row],[4.º Ano2]],Tabela11[[#This Row],[4.º Ano3]],Tabela11[[#This Row],[4.º Ano4]])</f>
        <v>12.5</v>
      </c>
      <c r="V548" s="23">
        <f>AVERAGE(Tabela11[[#This Row],[1º Ano]],Tabela11[[#This Row],[2º Ano]],Tabela11[[#This Row],[3º Ano]],Tabela11[[#This Row],[4º Ano]])</f>
        <v>12.5625</v>
      </c>
      <c r="W548" s="9"/>
      <c r="X548" s="9"/>
    </row>
    <row r="549" spans="1:24" ht="15.6" x14ac:dyDescent="0.3">
      <c r="A549" s="1" t="str">
        <f>Tabela6[[#This Row],[id_escola]]</f>
        <v>0406</v>
      </c>
      <c r="B549" s="9">
        <v>6</v>
      </c>
      <c r="C549" s="9">
        <v>18</v>
      </c>
      <c r="D549" s="9">
        <v>5</v>
      </c>
      <c r="E549" s="9">
        <v>8</v>
      </c>
      <c r="F549" s="9">
        <v>5</v>
      </c>
      <c r="G549" s="9">
        <v>6</v>
      </c>
      <c r="H549" s="9">
        <v>17</v>
      </c>
      <c r="I549" s="9">
        <v>6</v>
      </c>
      <c r="J549" s="9">
        <v>5</v>
      </c>
      <c r="K549" s="9">
        <v>6</v>
      </c>
      <c r="L549" s="9">
        <v>6</v>
      </c>
      <c r="M549" s="9">
        <v>15</v>
      </c>
      <c r="N549" s="9">
        <v>3</v>
      </c>
      <c r="O549" s="9">
        <v>6</v>
      </c>
      <c r="P549" s="9">
        <v>8</v>
      </c>
      <c r="Q549" s="9">
        <v>7</v>
      </c>
      <c r="R549" s="23">
        <f>AVERAGE(Tabela11[[#This Row],[1.º Ano]],Tabela11[[#This Row],[1.º Ano2]],Tabela11[[#This Row],[1.º Ano3]],Tabela11[[#This Row],[1.º Ano4]])</f>
        <v>4.75</v>
      </c>
      <c r="S549" s="23">
        <f>AVERAGE(Tabela11[[#This Row],[2.º Ano]],Tabela11[[#This Row],[2.º Ano2]],Tabela11[[#This Row],[2.º Ano3]],Tabela11[[#This Row],[2.º Ano4]])</f>
        <v>9</v>
      </c>
      <c r="T549" s="23">
        <f>AVERAGE(Tabela11[[#This Row],[3.º Ano]],Tabela11[[#This Row],[3.º Ano2]],Tabela11[[#This Row],[3.º Ano3]],Tabela11[[#This Row],[3.º Ano4]])</f>
        <v>9</v>
      </c>
      <c r="U549" s="23">
        <f>AVERAGE(Tabela11[[#This Row],[4.º Ano]],Tabela11[[#This Row],[4.º Ano2]],Tabela11[[#This Row],[4.º Ano3]],Tabela11[[#This Row],[4.º Ano4]])</f>
        <v>9</v>
      </c>
      <c r="V549" s="23">
        <f>AVERAGE(Tabela11[[#This Row],[1º Ano]],Tabela11[[#This Row],[2º Ano]],Tabela11[[#This Row],[3º Ano]],Tabela11[[#This Row],[4º Ano]])</f>
        <v>7.9375</v>
      </c>
      <c r="W549" s="9"/>
      <c r="X549" s="9"/>
    </row>
    <row r="550" spans="1:24" ht="15.6" x14ac:dyDescent="0.3">
      <c r="A550" s="1" t="str">
        <f>Tabela6[[#This Row],[id_escola]]</f>
        <v>0406</v>
      </c>
      <c r="B550" s="9">
        <v>12</v>
      </c>
      <c r="C550" s="9">
        <v>10</v>
      </c>
      <c r="D550" s="9">
        <v>19</v>
      </c>
      <c r="E550" s="9">
        <v>14</v>
      </c>
      <c r="F550" s="9">
        <v>12</v>
      </c>
      <c r="G550" s="9">
        <v>12</v>
      </c>
      <c r="H550" s="9">
        <v>11</v>
      </c>
      <c r="I550" s="9">
        <v>19</v>
      </c>
      <c r="J550" s="9">
        <v>6</v>
      </c>
      <c r="K550" s="9">
        <v>14</v>
      </c>
      <c r="L550" s="9">
        <v>12</v>
      </c>
      <c r="M550" s="9">
        <v>11</v>
      </c>
      <c r="N550" s="9">
        <v>13</v>
      </c>
      <c r="O550" s="9">
        <v>7</v>
      </c>
      <c r="P550" s="9">
        <v>14</v>
      </c>
      <c r="Q550" s="9">
        <v>12</v>
      </c>
      <c r="R550" s="23">
        <f>AVERAGE(Tabela11[[#This Row],[1.º Ano]],Tabela11[[#This Row],[1.º Ano2]],Tabela11[[#This Row],[1.º Ano3]],Tabela11[[#This Row],[1.º Ano4]])</f>
        <v>10.75</v>
      </c>
      <c r="S550" s="23">
        <f>AVERAGE(Tabela11[[#This Row],[2.º Ano]],Tabela11[[#This Row],[2.º Ano2]],Tabela11[[#This Row],[2.º Ano3]],Tabela11[[#This Row],[2.º Ano4]])</f>
        <v>10.75</v>
      </c>
      <c r="T550" s="23">
        <f>AVERAGE(Tabela11[[#This Row],[3.º Ano]],Tabela11[[#This Row],[3.º Ano2]],Tabela11[[#This Row],[3.º Ano3]],Tabela11[[#This Row],[3.º Ano4]])</f>
        <v>14</v>
      </c>
      <c r="U550" s="23">
        <f>AVERAGE(Tabela11[[#This Row],[4.º Ano]],Tabela11[[#This Row],[4.º Ano2]],Tabela11[[#This Row],[4.º Ano3]],Tabela11[[#This Row],[4.º Ano4]])</f>
        <v>14</v>
      </c>
      <c r="V550" s="23">
        <f>AVERAGE(Tabela11[[#This Row],[1º Ano]],Tabela11[[#This Row],[2º Ano]],Tabela11[[#This Row],[3º Ano]],Tabela11[[#This Row],[4º Ano]])</f>
        <v>12.375</v>
      </c>
      <c r="W550" s="9"/>
      <c r="X550" s="9"/>
    </row>
    <row r="551" spans="1:24" ht="15.6" x14ac:dyDescent="0.3">
      <c r="A551" s="1" t="str">
        <f>Tabela6[[#This Row],[id_escola]]</f>
        <v>0406</v>
      </c>
      <c r="B551" s="9">
        <v>8</v>
      </c>
      <c r="C551" s="9">
        <v>14</v>
      </c>
      <c r="D551" s="9">
        <v>13</v>
      </c>
      <c r="E551" s="9">
        <v>11</v>
      </c>
      <c r="F551" s="9">
        <v>20</v>
      </c>
      <c r="G551" s="9">
        <v>12</v>
      </c>
      <c r="H551" s="9">
        <v>19</v>
      </c>
      <c r="I551" s="9">
        <v>15</v>
      </c>
      <c r="J551" s="9">
        <v>10</v>
      </c>
      <c r="K551" s="9">
        <v>21</v>
      </c>
      <c r="L551" s="9">
        <v>15</v>
      </c>
      <c r="M551" s="9">
        <v>19</v>
      </c>
      <c r="N551" s="9">
        <v>13</v>
      </c>
      <c r="O551" s="9">
        <v>11</v>
      </c>
      <c r="P551" s="9">
        <v>20</v>
      </c>
      <c r="Q551" s="9">
        <v>12</v>
      </c>
      <c r="R551" s="23">
        <f>AVERAGE(Tabela11[[#This Row],[1.º Ano]],Tabela11[[#This Row],[1.º Ano2]],Tabela11[[#This Row],[1.º Ano3]],Tabela11[[#This Row],[1.º Ano4]])</f>
        <v>12.75</v>
      </c>
      <c r="S551" s="23">
        <f>AVERAGE(Tabela11[[#This Row],[2.º Ano]],Tabela11[[#This Row],[2.º Ano2]],Tabela11[[#This Row],[2.º Ano3]],Tabela11[[#This Row],[2.º Ano4]])</f>
        <v>14.5</v>
      </c>
      <c r="T551" s="23">
        <f>AVERAGE(Tabela11[[#This Row],[3.º Ano]],Tabela11[[#This Row],[3.º Ano2]],Tabela11[[#This Row],[3.º Ano3]],Tabela11[[#This Row],[3.º Ano4]])</f>
        <v>16.75</v>
      </c>
      <c r="U551" s="23">
        <f>AVERAGE(Tabela11[[#This Row],[4.º Ano]],Tabela11[[#This Row],[4.º Ano2]],Tabela11[[#This Row],[4.º Ano3]],Tabela11[[#This Row],[4.º Ano4]])</f>
        <v>14.25</v>
      </c>
      <c r="V551" s="23">
        <f>AVERAGE(Tabela11[[#This Row],[1º Ano]],Tabela11[[#This Row],[2º Ano]],Tabela11[[#This Row],[3º Ano]],Tabela11[[#This Row],[4º Ano]])</f>
        <v>14.5625</v>
      </c>
      <c r="W551" s="9"/>
      <c r="X551" s="9"/>
    </row>
    <row r="552" spans="1:24" ht="15.6" x14ac:dyDescent="0.3">
      <c r="A552" s="1" t="str">
        <f>Tabela6[[#This Row],[id_escola]]</f>
        <v>0406</v>
      </c>
      <c r="B552" s="9">
        <v>24</v>
      </c>
      <c r="C552" s="9">
        <v>26</v>
      </c>
      <c r="D552" s="9">
        <v>23</v>
      </c>
      <c r="E552" s="9">
        <v>26</v>
      </c>
      <c r="F552" s="9">
        <v>23</v>
      </c>
      <c r="G552" s="9">
        <v>25</v>
      </c>
      <c r="H552" s="9">
        <v>23</v>
      </c>
      <c r="I552" s="9">
        <v>21</v>
      </c>
      <c r="J552" s="9">
        <v>19</v>
      </c>
      <c r="K552" s="9">
        <v>24</v>
      </c>
      <c r="L552" s="9">
        <v>24</v>
      </c>
      <c r="M552" s="9">
        <v>23</v>
      </c>
      <c r="N552" s="9">
        <v>24</v>
      </c>
      <c r="O552" s="9">
        <v>20</v>
      </c>
      <c r="P552" s="9">
        <v>24</v>
      </c>
      <c r="Q552" s="9">
        <v>24</v>
      </c>
      <c r="R552" s="23">
        <f>AVERAGE(Tabela11[[#This Row],[1.º Ano]],Tabela11[[#This Row],[1.º Ano2]],Tabela11[[#This Row],[1.º Ano3]],Tabela11[[#This Row],[1.º Ano4]])</f>
        <v>22.5</v>
      </c>
      <c r="S552" s="23">
        <f>AVERAGE(Tabela11[[#This Row],[2.º Ano]],Tabela11[[#This Row],[2.º Ano2]],Tabela11[[#This Row],[2.º Ano3]],Tabela11[[#This Row],[2.º Ano4]])</f>
        <v>23.75</v>
      </c>
      <c r="T552" s="23">
        <f>AVERAGE(Tabela11[[#This Row],[3.º Ano]],Tabela11[[#This Row],[3.º Ano2]],Tabela11[[#This Row],[3.º Ano3]],Tabela11[[#This Row],[3.º Ano4]])</f>
        <v>23.5</v>
      </c>
      <c r="U552" s="23">
        <f>AVERAGE(Tabela11[[#This Row],[4.º Ano]],Tabela11[[#This Row],[4.º Ano2]],Tabela11[[#This Row],[4.º Ano3]],Tabela11[[#This Row],[4.º Ano4]])</f>
        <v>23.5</v>
      </c>
      <c r="V552" s="23">
        <f>AVERAGE(Tabela11[[#This Row],[1º Ano]],Tabela11[[#This Row],[2º Ano]],Tabela11[[#This Row],[3º Ano]],Tabela11[[#This Row],[4º Ano]])</f>
        <v>23.3125</v>
      </c>
      <c r="W552" s="9"/>
      <c r="X552" s="9"/>
    </row>
    <row r="553" spans="1:24" ht="15.6" x14ac:dyDescent="0.3">
      <c r="A553" s="1" t="str">
        <f>Tabela6[[#This Row],[id_escola]]</f>
        <v>0406</v>
      </c>
      <c r="B553" s="9">
        <v>12</v>
      </c>
      <c r="C553" s="9">
        <v>12</v>
      </c>
      <c r="D553" s="9">
        <v>12</v>
      </c>
      <c r="E553" s="9">
        <v>20</v>
      </c>
      <c r="F553" s="9">
        <v>13</v>
      </c>
      <c r="G553" s="9">
        <v>10</v>
      </c>
      <c r="H553" s="9">
        <v>12</v>
      </c>
      <c r="I553" s="9">
        <v>12</v>
      </c>
      <c r="J553" s="9">
        <v>1</v>
      </c>
      <c r="K553" s="9">
        <v>13</v>
      </c>
      <c r="L553" s="9">
        <v>9</v>
      </c>
      <c r="M553" s="9">
        <v>12</v>
      </c>
      <c r="N553" s="9">
        <v>12</v>
      </c>
      <c r="O553" s="9">
        <v>1</v>
      </c>
      <c r="P553" s="9">
        <v>13</v>
      </c>
      <c r="Q553" s="9">
        <v>9</v>
      </c>
      <c r="R553" s="23">
        <f>AVERAGE(Tabela11[[#This Row],[1.º Ano]],Tabela11[[#This Row],[1.º Ano2]],Tabela11[[#This Row],[1.º Ano3]],Tabela11[[#This Row],[1.º Ano4]])</f>
        <v>9.5</v>
      </c>
      <c r="S553" s="23">
        <f>AVERAGE(Tabela11[[#This Row],[2.º Ano]],Tabela11[[#This Row],[2.º Ano2]],Tabela11[[#This Row],[2.º Ano3]],Tabela11[[#This Row],[2.º Ano4]])</f>
        <v>9</v>
      </c>
      <c r="T553" s="23">
        <f>AVERAGE(Tabela11[[#This Row],[3.º Ano]],Tabela11[[#This Row],[3.º Ano2]],Tabela11[[#This Row],[3.º Ano3]],Tabela11[[#This Row],[3.º Ano4]])</f>
        <v>11.5</v>
      </c>
      <c r="U553" s="23">
        <f>AVERAGE(Tabela11[[#This Row],[4.º Ano]],Tabela11[[#This Row],[4.º Ano2]],Tabela11[[#This Row],[4.º Ano3]],Tabela11[[#This Row],[4.º Ano4]])</f>
        <v>13.25</v>
      </c>
      <c r="V553" s="23">
        <f>AVERAGE(Tabela11[[#This Row],[1º Ano]],Tabela11[[#This Row],[2º Ano]],Tabela11[[#This Row],[3º Ano]],Tabela11[[#This Row],[4º Ano]])</f>
        <v>10.8125</v>
      </c>
      <c r="W553" s="9"/>
      <c r="X553" s="9"/>
    </row>
    <row r="554" spans="1:24" ht="15.6" x14ac:dyDescent="0.3">
      <c r="A554" s="1" t="str">
        <f>Tabela6[[#This Row],[id_escola]]</f>
        <v>0407</v>
      </c>
      <c r="B554" s="9">
        <v>13</v>
      </c>
      <c r="C554" s="9">
        <v>15</v>
      </c>
      <c r="D554" s="9">
        <v>16</v>
      </c>
      <c r="E554" s="9">
        <v>6</v>
      </c>
      <c r="F554" s="9">
        <v>12</v>
      </c>
      <c r="G554" s="9">
        <v>13</v>
      </c>
      <c r="H554" s="9">
        <v>15</v>
      </c>
      <c r="I554" s="9">
        <v>14</v>
      </c>
      <c r="J554" s="9">
        <v>18</v>
      </c>
      <c r="K554" s="9">
        <v>12</v>
      </c>
      <c r="L554" s="9">
        <v>12</v>
      </c>
      <c r="M554" s="9">
        <v>15</v>
      </c>
      <c r="N554" s="9">
        <v>14</v>
      </c>
      <c r="O554" s="9">
        <v>18</v>
      </c>
      <c r="P554" s="9">
        <v>12</v>
      </c>
      <c r="Q554" s="9">
        <v>11</v>
      </c>
      <c r="R554" s="23">
        <f>AVERAGE(Tabela11[[#This Row],[1.º Ano]],Tabela11[[#This Row],[1.º Ano2]],Tabela11[[#This Row],[1.º Ano3]],Tabela11[[#This Row],[1.º Ano4]])</f>
        <v>14.25</v>
      </c>
      <c r="S554" s="23">
        <f>AVERAGE(Tabela11[[#This Row],[2.º Ano]],Tabela11[[#This Row],[2.º Ano2]],Tabela11[[#This Row],[2.º Ano3]],Tabela11[[#This Row],[2.º Ano4]])</f>
        <v>14.5</v>
      </c>
      <c r="T554" s="23">
        <f>AVERAGE(Tabela11[[#This Row],[3.º Ano]],Tabela11[[#This Row],[3.º Ano2]],Tabela11[[#This Row],[3.º Ano3]],Tabela11[[#This Row],[3.º Ano4]])</f>
        <v>13.75</v>
      </c>
      <c r="U554" s="23">
        <f>AVERAGE(Tabela11[[#This Row],[4.º Ano]],Tabela11[[#This Row],[4.º Ano2]],Tabela11[[#This Row],[4.º Ano3]],Tabela11[[#This Row],[4.º Ano4]])</f>
        <v>11.5</v>
      </c>
      <c r="V554" s="23">
        <f>AVERAGE(Tabela11[[#This Row],[1º Ano]],Tabela11[[#This Row],[2º Ano]],Tabela11[[#This Row],[3º Ano]],Tabela11[[#This Row],[4º Ano]])</f>
        <v>13.5</v>
      </c>
      <c r="W554" s="9"/>
      <c r="X554" s="9"/>
    </row>
    <row r="555" spans="1:24" ht="15.6" x14ac:dyDescent="0.3">
      <c r="A555" s="1" t="str">
        <f>Tabela6[[#This Row],[id_escola]]</f>
        <v>0407</v>
      </c>
      <c r="B555" s="9">
        <v>21</v>
      </c>
      <c r="C555" s="9">
        <v>28</v>
      </c>
      <c r="D555" s="9">
        <v>29</v>
      </c>
      <c r="E555" s="9">
        <v>25</v>
      </c>
      <c r="F555" s="9">
        <v>25</v>
      </c>
      <c r="G555" s="9">
        <v>23</v>
      </c>
      <c r="H555" s="9">
        <v>30</v>
      </c>
      <c r="I555" s="9">
        <v>28</v>
      </c>
      <c r="J555" s="9">
        <v>16</v>
      </c>
      <c r="K555" s="9">
        <v>24</v>
      </c>
      <c r="L555" s="9">
        <v>22</v>
      </c>
      <c r="M555" s="9">
        <v>30</v>
      </c>
      <c r="N555" s="9">
        <v>31</v>
      </c>
      <c r="O555" s="9">
        <v>16</v>
      </c>
      <c r="P555" s="9">
        <v>24</v>
      </c>
      <c r="Q555" s="9">
        <v>22</v>
      </c>
      <c r="R555" s="23">
        <f>AVERAGE(Tabela11[[#This Row],[1.º Ano]],Tabela11[[#This Row],[1.º Ano2]],Tabela11[[#This Row],[1.º Ano3]],Tabela11[[#This Row],[1.º Ano4]])</f>
        <v>23.25</v>
      </c>
      <c r="S555" s="23">
        <f>AVERAGE(Tabela11[[#This Row],[2.º Ano]],Tabela11[[#This Row],[2.º Ano2]],Tabela11[[#This Row],[2.º Ano3]],Tabela11[[#This Row],[2.º Ano4]])</f>
        <v>22.75</v>
      </c>
      <c r="T555" s="23">
        <f>AVERAGE(Tabela11[[#This Row],[3.º Ano]],Tabela11[[#This Row],[3.º Ano2]],Tabela11[[#This Row],[3.º Ano3]],Tabela11[[#This Row],[3.º Ano4]])</f>
        <v>26.25</v>
      </c>
      <c r="U555" s="23">
        <f>AVERAGE(Tabela11[[#This Row],[4.º Ano]],Tabela11[[#This Row],[4.º Ano2]],Tabela11[[#This Row],[4.º Ano3]],Tabela11[[#This Row],[4.º Ano4]])</f>
        <v>26.25</v>
      </c>
      <c r="V555" s="23">
        <f>AVERAGE(Tabela11[[#This Row],[1º Ano]],Tabela11[[#This Row],[2º Ano]],Tabela11[[#This Row],[3º Ano]],Tabela11[[#This Row],[4º Ano]])</f>
        <v>24.625</v>
      </c>
      <c r="W555" s="9"/>
      <c r="X555" s="9"/>
    </row>
    <row r="556" spans="1:24" ht="15.6" x14ac:dyDescent="0.3">
      <c r="A556" s="1" t="str">
        <f>Tabela6[[#This Row],[id_escola]]</f>
        <v>0407</v>
      </c>
      <c r="B556" s="9">
        <v>10</v>
      </c>
      <c r="C556" s="9">
        <v>9</v>
      </c>
      <c r="D556" s="9">
        <v>8</v>
      </c>
      <c r="E556" s="9">
        <v>11</v>
      </c>
      <c r="F556" s="9">
        <v>11</v>
      </c>
      <c r="G556" s="9">
        <v>10</v>
      </c>
      <c r="H556" s="9">
        <v>9</v>
      </c>
      <c r="I556" s="9">
        <v>10</v>
      </c>
      <c r="J556" s="9">
        <v>3</v>
      </c>
      <c r="K556" s="9">
        <v>12</v>
      </c>
      <c r="L556" s="9">
        <v>10</v>
      </c>
      <c r="M556" s="9">
        <v>10</v>
      </c>
      <c r="N556" s="9">
        <v>14</v>
      </c>
      <c r="O556" s="9">
        <v>3</v>
      </c>
      <c r="P556" s="9">
        <v>12</v>
      </c>
      <c r="Q556" s="9">
        <v>11</v>
      </c>
      <c r="R556" s="23">
        <f>AVERAGE(Tabela11[[#This Row],[1.º Ano]],Tabela11[[#This Row],[1.º Ano2]],Tabela11[[#This Row],[1.º Ano3]],Tabela11[[#This Row],[1.º Ano4]])</f>
        <v>9.5</v>
      </c>
      <c r="S556" s="23">
        <f>AVERAGE(Tabela11[[#This Row],[2.º Ano]],Tabela11[[#This Row],[2.º Ano2]],Tabela11[[#This Row],[2.º Ano3]],Tabela11[[#This Row],[2.º Ano4]])</f>
        <v>8.5</v>
      </c>
      <c r="T556" s="23">
        <f>AVERAGE(Tabela11[[#This Row],[3.º Ano]],Tabela11[[#This Row],[3.º Ano2]],Tabela11[[#This Row],[3.º Ano3]],Tabela11[[#This Row],[3.º Ano4]])</f>
        <v>9.75</v>
      </c>
      <c r="U556" s="23">
        <f>AVERAGE(Tabela11[[#This Row],[4.º Ano]],Tabela11[[#This Row],[4.º Ano2]],Tabela11[[#This Row],[4.º Ano3]],Tabela11[[#This Row],[4.º Ano4]])</f>
        <v>10.5</v>
      </c>
      <c r="V556" s="23">
        <f>AVERAGE(Tabela11[[#This Row],[1º Ano]],Tabela11[[#This Row],[2º Ano]],Tabela11[[#This Row],[3º Ano]],Tabela11[[#This Row],[4º Ano]])</f>
        <v>9.5625</v>
      </c>
      <c r="W556" s="9"/>
      <c r="X556" s="9"/>
    </row>
    <row r="557" spans="1:24" ht="15.6" x14ac:dyDescent="0.3">
      <c r="A557" s="1" t="str">
        <f>Tabela6[[#This Row],[id_escola]]</f>
        <v>0407</v>
      </c>
      <c r="B557" s="9" t="s">
        <v>4751</v>
      </c>
      <c r="C557" s="9" t="s">
        <v>4751</v>
      </c>
      <c r="D557" s="9" t="s">
        <v>4751</v>
      </c>
      <c r="E557" s="9" t="s">
        <v>4751</v>
      </c>
      <c r="F557" s="9" t="s">
        <v>4751</v>
      </c>
      <c r="G557" s="9" t="s">
        <v>4751</v>
      </c>
      <c r="H557" s="9" t="s">
        <v>4751</v>
      </c>
      <c r="I557" s="9" t="s">
        <v>4751</v>
      </c>
      <c r="J557" s="9" t="s">
        <v>4751</v>
      </c>
      <c r="K557" s="9" t="s">
        <v>4751</v>
      </c>
      <c r="L557" s="9" t="s">
        <v>4751</v>
      </c>
      <c r="M557" s="9" t="s">
        <v>4751</v>
      </c>
      <c r="N557" s="9" t="s">
        <v>4751</v>
      </c>
      <c r="O557" s="9" t="s">
        <v>4751</v>
      </c>
      <c r="P557" s="9" t="s">
        <v>4751</v>
      </c>
      <c r="Q557" s="9" t="s">
        <v>4751</v>
      </c>
      <c r="R557" s="23" t="s">
        <v>4752</v>
      </c>
      <c r="S557" s="23" t="s">
        <v>4752</v>
      </c>
      <c r="T557" s="23" t="s">
        <v>4752</v>
      </c>
      <c r="U557" s="23" t="s">
        <v>4752</v>
      </c>
      <c r="V557" s="23" t="s">
        <v>4752</v>
      </c>
      <c r="W557" s="9"/>
      <c r="X557" s="9"/>
    </row>
    <row r="558" spans="1:24" ht="15.6" x14ac:dyDescent="0.3">
      <c r="A558" s="1" t="str">
        <f>Tabela6[[#This Row],[id_escola]]</f>
        <v>0407</v>
      </c>
      <c r="B558" s="9">
        <v>6</v>
      </c>
      <c r="C558" s="9">
        <v>4</v>
      </c>
      <c r="D558" s="9">
        <v>1</v>
      </c>
      <c r="E558" s="9">
        <v>4</v>
      </c>
      <c r="F558" s="9">
        <v>5</v>
      </c>
      <c r="G558" s="9">
        <v>6</v>
      </c>
      <c r="H558" s="9">
        <v>4</v>
      </c>
      <c r="I558" s="9">
        <v>0</v>
      </c>
      <c r="J558" s="9">
        <v>3</v>
      </c>
      <c r="K558" s="9">
        <v>6</v>
      </c>
      <c r="L558" s="9">
        <v>6</v>
      </c>
      <c r="M558" s="9">
        <v>4</v>
      </c>
      <c r="N558" s="9">
        <v>5</v>
      </c>
      <c r="O558" s="9">
        <v>3</v>
      </c>
      <c r="P558" s="9">
        <v>6</v>
      </c>
      <c r="Q558" s="9">
        <v>6</v>
      </c>
      <c r="R558" s="23">
        <f>AVERAGE(Tabela11[[#This Row],[1.º Ano]],Tabela11[[#This Row],[1.º Ano2]],Tabela11[[#This Row],[1.º Ano3]],Tabela11[[#This Row],[1.º Ano4]])</f>
        <v>4.75</v>
      </c>
      <c r="S558" s="23">
        <f>AVERAGE(Tabela11[[#This Row],[2.º Ano]],Tabela11[[#This Row],[2.º Ano2]],Tabela11[[#This Row],[2.º Ano3]],Tabela11[[#This Row],[2.º Ano4]])</f>
        <v>4.75</v>
      </c>
      <c r="T558" s="23">
        <f>AVERAGE(Tabela11[[#This Row],[3.º Ano]],Tabela11[[#This Row],[3.º Ano2]],Tabela11[[#This Row],[3.º Ano3]],Tabela11[[#This Row],[3.º Ano4]])</f>
        <v>4.25</v>
      </c>
      <c r="U558" s="23">
        <f>AVERAGE(Tabela11[[#This Row],[4.º Ano]],Tabela11[[#This Row],[4.º Ano2]],Tabela11[[#This Row],[4.º Ano3]],Tabela11[[#This Row],[4.º Ano4]])</f>
        <v>3.5</v>
      </c>
      <c r="V558" s="23">
        <f>AVERAGE(Tabela11[[#This Row],[1º Ano]],Tabela11[[#This Row],[2º Ano]],Tabela11[[#This Row],[3º Ano]],Tabela11[[#This Row],[4º Ano]])</f>
        <v>4.3125</v>
      </c>
      <c r="W558" s="9"/>
      <c r="X558" s="9"/>
    </row>
    <row r="559" spans="1:24" ht="15.6" x14ac:dyDescent="0.3">
      <c r="A559" s="1" t="str">
        <f>Tabela6[[#This Row],[id_escola]]</f>
        <v>0407</v>
      </c>
      <c r="B559" s="9">
        <v>31</v>
      </c>
      <c r="C559" s="9">
        <v>43</v>
      </c>
      <c r="D559" s="9">
        <v>33</v>
      </c>
      <c r="E559" s="9">
        <v>42</v>
      </c>
      <c r="F559" s="9">
        <v>42</v>
      </c>
      <c r="G559" s="9">
        <v>30</v>
      </c>
      <c r="H559" s="9">
        <v>40</v>
      </c>
      <c r="I559" s="9">
        <v>31</v>
      </c>
      <c r="J559" s="9">
        <v>23</v>
      </c>
      <c r="K559" s="9">
        <v>37</v>
      </c>
      <c r="L559" s="9">
        <v>27</v>
      </c>
      <c r="M559" s="9">
        <v>36</v>
      </c>
      <c r="N559" s="9">
        <v>43</v>
      </c>
      <c r="O559" s="9">
        <v>19</v>
      </c>
      <c r="P559" s="9">
        <v>34</v>
      </c>
      <c r="Q559" s="9">
        <v>24</v>
      </c>
      <c r="R559" s="23">
        <f>AVERAGE(Tabela11[[#This Row],[1.º Ano]],Tabela11[[#This Row],[1.º Ano2]],Tabela11[[#This Row],[1.º Ano3]],Tabela11[[#This Row],[1.º Ano4]])</f>
        <v>34.75</v>
      </c>
      <c r="S559" s="23">
        <f>AVERAGE(Tabela11[[#This Row],[2.º Ano]],Tabela11[[#This Row],[2.º Ano2]],Tabela11[[#This Row],[2.º Ano3]],Tabela11[[#This Row],[2.º Ano4]])</f>
        <v>32.25</v>
      </c>
      <c r="T559" s="23">
        <f>AVERAGE(Tabela11[[#This Row],[3.º Ano]],Tabela11[[#This Row],[3.º Ano2]],Tabela11[[#This Row],[3.º Ano3]],Tabela11[[#This Row],[3.º Ano4]])</f>
        <v>33.5</v>
      </c>
      <c r="U559" s="23">
        <f>AVERAGE(Tabela11[[#This Row],[4.º Ano]],Tabela11[[#This Row],[4.º Ano2]],Tabela11[[#This Row],[4.º Ano3]],Tabela11[[#This Row],[4.º Ano4]])</f>
        <v>33.25</v>
      </c>
      <c r="V559" s="23">
        <f>AVERAGE(Tabela11[[#This Row],[1º Ano]],Tabela11[[#This Row],[2º Ano]],Tabela11[[#This Row],[3º Ano]],Tabela11[[#This Row],[4º Ano]])</f>
        <v>33.4375</v>
      </c>
      <c r="W559" s="9"/>
      <c r="X559" s="9"/>
    </row>
    <row r="560" spans="1:24" ht="15.6" x14ac:dyDescent="0.3">
      <c r="A560" s="1" t="str">
        <f>Tabela6[[#This Row],[id_escola]]</f>
        <v>0407</v>
      </c>
      <c r="B560" s="9">
        <v>3</v>
      </c>
      <c r="C560" s="9">
        <v>7</v>
      </c>
      <c r="D560" s="9">
        <v>10</v>
      </c>
      <c r="E560" s="9">
        <v>5</v>
      </c>
      <c r="F560" s="9">
        <v>6</v>
      </c>
      <c r="G560" s="9">
        <v>3</v>
      </c>
      <c r="H560" s="9">
        <v>7</v>
      </c>
      <c r="I560" s="9">
        <v>10</v>
      </c>
      <c r="J560" s="9">
        <v>10</v>
      </c>
      <c r="K560" s="9">
        <v>7</v>
      </c>
      <c r="L560" s="9">
        <v>3</v>
      </c>
      <c r="M560" s="9">
        <v>7</v>
      </c>
      <c r="N560" s="9">
        <v>6</v>
      </c>
      <c r="O560" s="9">
        <v>10</v>
      </c>
      <c r="P560" s="9">
        <v>8</v>
      </c>
      <c r="Q560" s="9">
        <v>4</v>
      </c>
      <c r="R560" s="23">
        <f>AVERAGE(Tabela11[[#This Row],[1.º Ano]],Tabela11[[#This Row],[1.º Ano2]],Tabela11[[#This Row],[1.º Ano3]],Tabela11[[#This Row],[1.º Ano4]])</f>
        <v>6.25</v>
      </c>
      <c r="S560" s="23">
        <f>AVERAGE(Tabela11[[#This Row],[2.º Ano]],Tabela11[[#This Row],[2.º Ano2]],Tabela11[[#This Row],[2.º Ano3]],Tabela11[[#This Row],[2.º Ano4]])</f>
        <v>6.75</v>
      </c>
      <c r="T560" s="23">
        <f>AVERAGE(Tabela11[[#This Row],[3.º Ano]],Tabela11[[#This Row],[3.º Ano2]],Tabela11[[#This Row],[3.º Ano3]],Tabela11[[#This Row],[3.º Ano4]])</f>
        <v>7</v>
      </c>
      <c r="U560" s="23">
        <f>AVERAGE(Tabela11[[#This Row],[4.º Ano]],Tabela11[[#This Row],[4.º Ano2]],Tabela11[[#This Row],[4.º Ano3]],Tabela11[[#This Row],[4.º Ano4]])</f>
        <v>6.5</v>
      </c>
      <c r="V560" s="23">
        <f>AVERAGE(Tabela11[[#This Row],[1º Ano]],Tabela11[[#This Row],[2º Ano]],Tabela11[[#This Row],[3º Ano]],Tabela11[[#This Row],[4º Ano]])</f>
        <v>6.625</v>
      </c>
      <c r="W560" s="9"/>
      <c r="X560" s="9"/>
    </row>
    <row r="561" spans="1:24" ht="15.6" x14ac:dyDescent="0.3">
      <c r="A561" s="1" t="str">
        <f>Tabela6[[#This Row],[id_escola]]</f>
        <v>0407</v>
      </c>
      <c r="B561" s="9">
        <v>53</v>
      </c>
      <c r="C561" s="9">
        <v>53</v>
      </c>
      <c r="D561" s="9">
        <v>69</v>
      </c>
      <c r="E561" s="9">
        <v>48</v>
      </c>
      <c r="F561" s="9">
        <v>47</v>
      </c>
      <c r="G561" s="9">
        <v>54</v>
      </c>
      <c r="H561" s="9">
        <v>53</v>
      </c>
      <c r="I561" s="9">
        <v>68</v>
      </c>
      <c r="J561" s="9">
        <v>48</v>
      </c>
      <c r="K561" s="9">
        <v>54</v>
      </c>
      <c r="L561" s="9">
        <v>56</v>
      </c>
      <c r="M561" s="9">
        <v>58</v>
      </c>
      <c r="N561" s="9">
        <v>43</v>
      </c>
      <c r="O561" s="9">
        <v>50</v>
      </c>
      <c r="P561" s="9">
        <v>60</v>
      </c>
      <c r="Q561" s="9">
        <v>57</v>
      </c>
      <c r="R561" s="23">
        <f>AVERAGE(Tabela11[[#This Row],[1.º Ano]],Tabela11[[#This Row],[1.º Ano2]],Tabela11[[#This Row],[1.º Ano3]],Tabela11[[#This Row],[1.º Ano4]])</f>
        <v>47.75</v>
      </c>
      <c r="S561" s="23">
        <f>AVERAGE(Tabela11[[#This Row],[2.º Ano]],Tabela11[[#This Row],[2.º Ano2]],Tabela11[[#This Row],[2.º Ano3]],Tabela11[[#This Row],[2.º Ano4]])</f>
        <v>52.75</v>
      </c>
      <c r="T561" s="23">
        <f>AVERAGE(Tabela11[[#This Row],[3.º Ano]],Tabela11[[#This Row],[3.º Ano2]],Tabela11[[#This Row],[3.º Ano3]],Tabela11[[#This Row],[3.º Ano4]])</f>
        <v>59.5</v>
      </c>
      <c r="U561" s="23">
        <f>AVERAGE(Tabela11[[#This Row],[4.º Ano]],Tabela11[[#This Row],[4.º Ano2]],Tabela11[[#This Row],[4.º Ano3]],Tabela11[[#This Row],[4.º Ano4]])</f>
        <v>57.75</v>
      </c>
      <c r="V561" s="23">
        <f>AVERAGE(Tabela11[[#This Row],[1º Ano]],Tabela11[[#This Row],[2º Ano]],Tabela11[[#This Row],[3º Ano]],Tabela11[[#This Row],[4º Ano]])</f>
        <v>54.4375</v>
      </c>
      <c r="W561" s="9"/>
      <c r="X561" s="9"/>
    </row>
    <row r="562" spans="1:24" ht="15.6" x14ac:dyDescent="0.3">
      <c r="A562" s="1" t="str">
        <f>Tabela6[[#This Row],[id_escola]]</f>
        <v>0407</v>
      </c>
      <c r="B562" s="9">
        <v>4</v>
      </c>
      <c r="C562" s="9">
        <v>6</v>
      </c>
      <c r="D562" s="9">
        <v>7</v>
      </c>
      <c r="E562" s="9">
        <v>10</v>
      </c>
      <c r="F562" s="9">
        <v>6</v>
      </c>
      <c r="G562" s="9">
        <v>4</v>
      </c>
      <c r="H562" s="9">
        <v>7</v>
      </c>
      <c r="I562" s="9">
        <v>7</v>
      </c>
      <c r="J562" s="9">
        <v>7</v>
      </c>
      <c r="K562" s="9">
        <v>6</v>
      </c>
      <c r="L562" s="9">
        <v>4</v>
      </c>
      <c r="M562" s="9">
        <v>7</v>
      </c>
      <c r="N562" s="9">
        <v>5</v>
      </c>
      <c r="O562" s="9">
        <v>7</v>
      </c>
      <c r="P562" s="9">
        <v>5</v>
      </c>
      <c r="Q562" s="9">
        <v>4</v>
      </c>
      <c r="R562" s="23">
        <f>AVERAGE(Tabela11[[#This Row],[1.º Ano]],Tabela11[[#This Row],[1.º Ano2]],Tabela11[[#This Row],[1.º Ano3]],Tabela11[[#This Row],[1.º Ano4]])</f>
        <v>5.5</v>
      </c>
      <c r="S562" s="23">
        <f>AVERAGE(Tabela11[[#This Row],[2.º Ano]],Tabela11[[#This Row],[2.º Ano2]],Tabela11[[#This Row],[2.º Ano3]],Tabela11[[#This Row],[2.º Ano4]])</f>
        <v>5.75</v>
      </c>
      <c r="T562" s="23">
        <f>AVERAGE(Tabela11[[#This Row],[3.º Ano]],Tabela11[[#This Row],[3.º Ano2]],Tabela11[[#This Row],[3.º Ano3]],Tabela11[[#This Row],[3.º Ano4]])</f>
        <v>5.75</v>
      </c>
      <c r="U562" s="23">
        <f>AVERAGE(Tabela11[[#This Row],[4.º Ano]],Tabela11[[#This Row],[4.º Ano2]],Tabela11[[#This Row],[4.º Ano3]],Tabela11[[#This Row],[4.º Ano4]])</f>
        <v>7</v>
      </c>
      <c r="V562" s="23">
        <f>AVERAGE(Tabela11[[#This Row],[1º Ano]],Tabela11[[#This Row],[2º Ano]],Tabela11[[#This Row],[3º Ano]],Tabela11[[#This Row],[4º Ano]])</f>
        <v>6</v>
      </c>
      <c r="W562" s="9"/>
      <c r="X562" s="9"/>
    </row>
    <row r="563" spans="1:24" ht="15.6" x14ac:dyDescent="0.3">
      <c r="A563" s="1" t="str">
        <f>Tabela6[[#This Row],[id_escola]]</f>
        <v>0407</v>
      </c>
      <c r="B563" s="9">
        <v>0</v>
      </c>
      <c r="C563" s="9">
        <v>0</v>
      </c>
      <c r="D563" s="9">
        <v>0</v>
      </c>
      <c r="E563" s="9">
        <v>0</v>
      </c>
      <c r="F563" s="9">
        <v>120</v>
      </c>
      <c r="G563" s="9">
        <v>120</v>
      </c>
      <c r="H563" s="9">
        <v>104</v>
      </c>
      <c r="I563" s="9">
        <v>113</v>
      </c>
      <c r="J563" s="9">
        <v>88</v>
      </c>
      <c r="K563" s="9">
        <v>118</v>
      </c>
      <c r="L563" s="9">
        <v>119</v>
      </c>
      <c r="M563" s="9">
        <v>104</v>
      </c>
      <c r="N563" s="9">
        <v>88</v>
      </c>
      <c r="O563" s="9">
        <v>88</v>
      </c>
      <c r="P563" s="9">
        <v>118</v>
      </c>
      <c r="Q563" s="9">
        <v>119</v>
      </c>
      <c r="R563" s="23">
        <f>AVERAGE(Tabela11[[#This Row],[1.º Ano]],Tabela11[[#This Row],[1.º Ano2]],Tabela11[[#This Row],[1.º Ano3]],Tabela11[[#This Row],[1.º Ano4]])</f>
        <v>74</v>
      </c>
      <c r="S563" s="23">
        <f>AVERAGE(Tabela11[[#This Row],[2.º Ano]],Tabela11[[#This Row],[2.º Ano2]],Tabela11[[#This Row],[2.º Ano3]],Tabela11[[#This Row],[2.º Ano4]])</f>
        <v>81.5</v>
      </c>
      <c r="T563" s="23">
        <f>AVERAGE(Tabela11[[#This Row],[3.º Ano]],Tabela11[[#This Row],[3.º Ano2]],Tabela11[[#This Row],[3.º Ano3]],Tabela11[[#This Row],[3.º Ano4]])</f>
        <v>85.25</v>
      </c>
      <c r="U563" s="23">
        <f>AVERAGE(Tabela11[[#This Row],[4.º Ano]],Tabela11[[#This Row],[4.º Ano2]],Tabela11[[#This Row],[4.º Ano3]],Tabela11[[#This Row],[4.º Ano4]])</f>
        <v>84</v>
      </c>
      <c r="V563" s="23">
        <f>AVERAGE(Tabela11[[#This Row],[1º Ano]],Tabela11[[#This Row],[2º Ano]],Tabela11[[#This Row],[3º Ano]],Tabela11[[#This Row],[4º Ano]])</f>
        <v>81.1875</v>
      </c>
      <c r="W563" s="9"/>
      <c r="X563" s="9"/>
    </row>
    <row r="564" spans="1:24" ht="15.6" x14ac:dyDescent="0.3">
      <c r="A564" s="1" t="str">
        <f>Tabela6[[#This Row],[id_escola]]</f>
        <v>0407</v>
      </c>
      <c r="B564" s="9">
        <v>17</v>
      </c>
      <c r="C564" s="9">
        <v>20</v>
      </c>
      <c r="D564" s="9">
        <v>26</v>
      </c>
      <c r="E564" s="9">
        <v>23</v>
      </c>
      <c r="F564" s="9">
        <v>21</v>
      </c>
      <c r="G564" s="9">
        <v>17</v>
      </c>
      <c r="H564" s="9">
        <v>22</v>
      </c>
      <c r="I564" s="9">
        <v>25</v>
      </c>
      <c r="J564" s="9">
        <v>15</v>
      </c>
      <c r="K564" s="9">
        <v>22</v>
      </c>
      <c r="L564" s="9">
        <v>16</v>
      </c>
      <c r="M564" s="9">
        <v>21</v>
      </c>
      <c r="N564" s="9">
        <v>20</v>
      </c>
      <c r="O564" s="9">
        <v>17</v>
      </c>
      <c r="P564" s="9">
        <v>20</v>
      </c>
      <c r="Q564" s="9">
        <v>16</v>
      </c>
      <c r="R564" s="23">
        <f>AVERAGE(Tabela11[[#This Row],[1.º Ano]],Tabela11[[#This Row],[1.º Ano2]],Tabela11[[#This Row],[1.º Ano3]],Tabela11[[#This Row],[1.º Ano4]])</f>
        <v>18.25</v>
      </c>
      <c r="S564" s="23">
        <f>AVERAGE(Tabela11[[#This Row],[2.º Ano]],Tabela11[[#This Row],[2.º Ano2]],Tabela11[[#This Row],[2.º Ano3]],Tabela11[[#This Row],[2.º Ano4]])</f>
        <v>19</v>
      </c>
      <c r="T564" s="23">
        <f>AVERAGE(Tabela11[[#This Row],[3.º Ano]],Tabela11[[#This Row],[3.º Ano2]],Tabela11[[#This Row],[3.º Ano3]],Tabela11[[#This Row],[3.º Ano4]])</f>
        <v>21</v>
      </c>
      <c r="U564" s="23">
        <f>AVERAGE(Tabela11[[#This Row],[4.º Ano]],Tabela11[[#This Row],[4.º Ano2]],Tabela11[[#This Row],[4.º Ano3]],Tabela11[[#This Row],[4.º Ano4]])</f>
        <v>21.25</v>
      </c>
      <c r="V564" s="23">
        <f>AVERAGE(Tabela11[[#This Row],[1º Ano]],Tabela11[[#This Row],[2º Ano]],Tabela11[[#This Row],[3º Ano]],Tabela11[[#This Row],[4º Ano]])</f>
        <v>19.875</v>
      </c>
      <c r="W564" s="9"/>
      <c r="X564" s="9"/>
    </row>
    <row r="565" spans="1:24" ht="15.6" x14ac:dyDescent="0.3">
      <c r="A565" s="1" t="str">
        <f>Tabela6[[#This Row],[id_escola]]</f>
        <v>0407</v>
      </c>
      <c r="B565" s="9">
        <v>4</v>
      </c>
      <c r="C565" s="9">
        <v>7</v>
      </c>
      <c r="D565" s="9">
        <v>18</v>
      </c>
      <c r="E565" s="9">
        <v>10</v>
      </c>
      <c r="F565" s="9">
        <v>6</v>
      </c>
      <c r="G565" s="9">
        <v>5</v>
      </c>
      <c r="H565" s="9">
        <v>10</v>
      </c>
      <c r="I565" s="9">
        <v>17</v>
      </c>
      <c r="J565" s="9">
        <v>5</v>
      </c>
      <c r="K565" s="9">
        <v>8</v>
      </c>
      <c r="L565" s="9">
        <v>6</v>
      </c>
      <c r="M565" s="9">
        <v>12</v>
      </c>
      <c r="N565" s="9">
        <v>8</v>
      </c>
      <c r="O565" s="9">
        <v>5</v>
      </c>
      <c r="P565" s="9">
        <v>9</v>
      </c>
      <c r="Q565" s="9">
        <v>5</v>
      </c>
      <c r="R565" s="23">
        <f>AVERAGE(Tabela11[[#This Row],[1.º Ano]],Tabela11[[#This Row],[1.º Ano2]],Tabela11[[#This Row],[1.º Ano3]],Tabela11[[#This Row],[1.º Ano4]])</f>
        <v>5.75</v>
      </c>
      <c r="S565" s="23">
        <f>AVERAGE(Tabela11[[#This Row],[2.º Ano]],Tabela11[[#This Row],[2.º Ano2]],Tabela11[[#This Row],[2.º Ano3]],Tabela11[[#This Row],[2.º Ano4]])</f>
        <v>6.25</v>
      </c>
      <c r="T565" s="23">
        <f>AVERAGE(Tabela11[[#This Row],[3.º Ano]],Tabela11[[#This Row],[3.º Ano2]],Tabela11[[#This Row],[3.º Ano3]],Tabela11[[#This Row],[3.º Ano4]])</f>
        <v>10.75</v>
      </c>
      <c r="U565" s="23">
        <f>AVERAGE(Tabela11[[#This Row],[4.º Ano]],Tabela11[[#This Row],[4.º Ano2]],Tabela11[[#This Row],[4.º Ano3]],Tabela11[[#This Row],[4.º Ano4]])</f>
        <v>11</v>
      </c>
      <c r="V565" s="23">
        <f>AVERAGE(Tabela11[[#This Row],[1º Ano]],Tabela11[[#This Row],[2º Ano]],Tabela11[[#This Row],[3º Ano]],Tabela11[[#This Row],[4º Ano]])</f>
        <v>8.4375</v>
      </c>
      <c r="W565" s="9"/>
      <c r="X565" s="9"/>
    </row>
    <row r="566" spans="1:24" ht="15.6" x14ac:dyDescent="0.3">
      <c r="A566" s="1" t="str">
        <f>Tabela6[[#This Row],[id_escola]]</f>
        <v>0407</v>
      </c>
      <c r="B566" s="9">
        <v>16</v>
      </c>
      <c r="C566" s="9">
        <v>18</v>
      </c>
      <c r="D566" s="9">
        <v>23</v>
      </c>
      <c r="E566" s="9">
        <v>29</v>
      </c>
      <c r="F566" s="9">
        <v>25</v>
      </c>
      <c r="G566" s="9">
        <v>16</v>
      </c>
      <c r="H566" s="9">
        <v>17</v>
      </c>
      <c r="I566" s="9">
        <v>24</v>
      </c>
      <c r="J566" s="9">
        <v>15</v>
      </c>
      <c r="K566" s="9">
        <v>26</v>
      </c>
      <c r="L566" s="9">
        <v>17</v>
      </c>
      <c r="M566" s="9">
        <v>19</v>
      </c>
      <c r="N566" s="9">
        <v>27</v>
      </c>
      <c r="O566" s="9">
        <v>15</v>
      </c>
      <c r="P566" s="9">
        <v>26</v>
      </c>
      <c r="Q566" s="9">
        <v>19</v>
      </c>
      <c r="R566" s="23">
        <f>AVERAGE(Tabela11[[#This Row],[1.º Ano]],Tabela11[[#This Row],[1.º Ano2]],Tabela11[[#This Row],[1.º Ano3]],Tabela11[[#This Row],[1.º Ano4]])</f>
        <v>20.75</v>
      </c>
      <c r="S566" s="23">
        <f>AVERAGE(Tabela11[[#This Row],[2.º Ano]],Tabela11[[#This Row],[2.º Ano2]],Tabela11[[#This Row],[2.º Ano3]],Tabela11[[#This Row],[2.º Ano4]])</f>
        <v>18.75</v>
      </c>
      <c r="T566" s="23">
        <f>AVERAGE(Tabela11[[#This Row],[3.º Ano]],Tabela11[[#This Row],[3.º Ano2]],Tabela11[[#This Row],[3.º Ano3]],Tabela11[[#This Row],[3.º Ano4]])</f>
        <v>20.75</v>
      </c>
      <c r="U566" s="23">
        <f>AVERAGE(Tabela11[[#This Row],[4.º Ano]],Tabela11[[#This Row],[4.º Ano2]],Tabela11[[#This Row],[4.º Ano3]],Tabela11[[#This Row],[4.º Ano4]])</f>
        <v>22.75</v>
      </c>
      <c r="V566" s="23">
        <f>AVERAGE(Tabela11[[#This Row],[1º Ano]],Tabela11[[#This Row],[2º Ano]],Tabela11[[#This Row],[3º Ano]],Tabela11[[#This Row],[4º Ano]])</f>
        <v>20.75</v>
      </c>
      <c r="W566" s="9"/>
      <c r="X566" s="9"/>
    </row>
    <row r="567" spans="1:24" ht="15.6" x14ac:dyDescent="0.3">
      <c r="A567" s="1" t="str">
        <f>Tabela6[[#This Row],[id_escola]]</f>
        <v>0407</v>
      </c>
      <c r="B567" s="9">
        <v>10</v>
      </c>
      <c r="C567" s="9">
        <v>5</v>
      </c>
      <c r="D567" s="9">
        <v>18</v>
      </c>
      <c r="E567" s="9">
        <v>17</v>
      </c>
      <c r="F567" s="9">
        <v>7</v>
      </c>
      <c r="G567" s="9">
        <v>11</v>
      </c>
      <c r="H567" s="9">
        <v>5</v>
      </c>
      <c r="I567" s="9">
        <v>15</v>
      </c>
      <c r="J567" s="9">
        <v>12</v>
      </c>
      <c r="K567" s="9">
        <v>6</v>
      </c>
      <c r="L567" s="9">
        <v>11</v>
      </c>
      <c r="M567" s="9">
        <v>5</v>
      </c>
      <c r="N567" s="9">
        <v>6</v>
      </c>
      <c r="O567" s="9">
        <v>12</v>
      </c>
      <c r="P567" s="9">
        <v>6</v>
      </c>
      <c r="Q567" s="9">
        <v>11</v>
      </c>
      <c r="R567" s="23">
        <f>AVERAGE(Tabela11[[#This Row],[1.º Ano]],Tabela11[[#This Row],[1.º Ano2]],Tabela11[[#This Row],[1.º Ano3]],Tabela11[[#This Row],[1.º Ano4]])</f>
        <v>8.75</v>
      </c>
      <c r="S567" s="23">
        <f>AVERAGE(Tabela11[[#This Row],[2.º Ano]],Tabela11[[#This Row],[2.º Ano2]],Tabela11[[#This Row],[2.º Ano3]],Tabela11[[#This Row],[2.º Ano4]])</f>
        <v>8.5</v>
      </c>
      <c r="T567" s="23">
        <f>AVERAGE(Tabela11[[#This Row],[3.º Ano]],Tabela11[[#This Row],[3.º Ano2]],Tabela11[[#This Row],[3.º Ano3]],Tabela11[[#This Row],[3.º Ano4]])</f>
        <v>10</v>
      </c>
      <c r="U567" s="23">
        <f>AVERAGE(Tabela11[[#This Row],[4.º Ano]],Tabela11[[#This Row],[4.º Ano2]],Tabela11[[#This Row],[4.º Ano3]],Tabela11[[#This Row],[4.º Ano4]])</f>
        <v>12</v>
      </c>
      <c r="V567" s="23">
        <f>AVERAGE(Tabela11[[#This Row],[1º Ano]],Tabela11[[#This Row],[2º Ano]],Tabela11[[#This Row],[3º Ano]],Tabela11[[#This Row],[4º Ano]])</f>
        <v>9.8125</v>
      </c>
      <c r="W567" s="9"/>
      <c r="X567" s="9"/>
    </row>
    <row r="568" spans="1:24" ht="15.6" x14ac:dyDescent="0.3">
      <c r="A568" s="1" t="str">
        <f>Tabela6[[#This Row],[id_escola]]</f>
        <v>0407</v>
      </c>
      <c r="B568" s="9">
        <v>5</v>
      </c>
      <c r="C568" s="9">
        <v>6</v>
      </c>
      <c r="D568" s="9">
        <v>11</v>
      </c>
      <c r="E568" s="9">
        <v>9</v>
      </c>
      <c r="F568" s="9">
        <v>6</v>
      </c>
      <c r="G568" s="9">
        <v>7</v>
      </c>
      <c r="H568" s="9">
        <v>6</v>
      </c>
      <c r="I568" s="9">
        <v>11</v>
      </c>
      <c r="J568" s="9">
        <v>4</v>
      </c>
      <c r="K568" s="9">
        <v>6</v>
      </c>
      <c r="L568" s="9">
        <v>8</v>
      </c>
      <c r="M568" s="9">
        <v>7</v>
      </c>
      <c r="N568" s="9">
        <v>9</v>
      </c>
      <c r="O568" s="9">
        <v>4</v>
      </c>
      <c r="P568" s="9">
        <v>7</v>
      </c>
      <c r="Q568" s="9">
        <v>8</v>
      </c>
      <c r="R568" s="23">
        <f>AVERAGE(Tabela11[[#This Row],[1.º Ano]],Tabela11[[#This Row],[1.º Ano2]],Tabela11[[#This Row],[1.º Ano3]],Tabela11[[#This Row],[1.º Ano4]])</f>
        <v>6</v>
      </c>
      <c r="S568" s="23">
        <f>AVERAGE(Tabela11[[#This Row],[2.º Ano]],Tabela11[[#This Row],[2.º Ano2]],Tabela11[[#This Row],[2.º Ano3]],Tabela11[[#This Row],[2.º Ano4]])</f>
        <v>5.75</v>
      </c>
      <c r="T568" s="23">
        <f>AVERAGE(Tabela11[[#This Row],[3.º Ano]],Tabela11[[#This Row],[3.º Ano2]],Tabela11[[#This Row],[3.º Ano3]],Tabela11[[#This Row],[3.º Ano4]])</f>
        <v>8</v>
      </c>
      <c r="U568" s="23">
        <f>AVERAGE(Tabela11[[#This Row],[4.º Ano]],Tabela11[[#This Row],[4.º Ano2]],Tabela11[[#This Row],[4.º Ano3]],Tabela11[[#This Row],[4.º Ano4]])</f>
        <v>8.75</v>
      </c>
      <c r="V568" s="23">
        <f>AVERAGE(Tabela11[[#This Row],[1º Ano]],Tabela11[[#This Row],[2º Ano]],Tabela11[[#This Row],[3º Ano]],Tabela11[[#This Row],[4º Ano]])</f>
        <v>7.125</v>
      </c>
      <c r="W568" s="9"/>
      <c r="X568" s="9"/>
    </row>
    <row r="569" spans="1:24" ht="15.6" x14ac:dyDescent="0.3">
      <c r="A569" s="1" t="str">
        <f>Tabela6[[#This Row],[id_escola]]</f>
        <v>0407</v>
      </c>
      <c r="B569" s="9">
        <v>10</v>
      </c>
      <c r="C569" s="9">
        <v>16</v>
      </c>
      <c r="D569" s="9">
        <v>8</v>
      </c>
      <c r="E569" s="9">
        <v>10</v>
      </c>
      <c r="F569" s="9">
        <v>9</v>
      </c>
      <c r="G569" s="9">
        <v>10</v>
      </c>
      <c r="H569" s="9">
        <v>16</v>
      </c>
      <c r="I569" s="9">
        <v>8</v>
      </c>
      <c r="J569" s="9">
        <v>8</v>
      </c>
      <c r="K569" s="9">
        <v>7</v>
      </c>
      <c r="L569" s="9">
        <v>11</v>
      </c>
      <c r="M569" s="9">
        <v>17</v>
      </c>
      <c r="N569" s="9">
        <v>15</v>
      </c>
      <c r="O569" s="9">
        <v>8</v>
      </c>
      <c r="P569" s="9">
        <v>7</v>
      </c>
      <c r="Q569" s="9">
        <v>12</v>
      </c>
      <c r="R569" s="23">
        <f>AVERAGE(Tabela11[[#This Row],[1.º Ano]],Tabela11[[#This Row],[1.º Ano2]],Tabela11[[#This Row],[1.º Ano3]],Tabela11[[#This Row],[1.º Ano4]])</f>
        <v>10.5</v>
      </c>
      <c r="S569" s="23">
        <f>AVERAGE(Tabela11[[#This Row],[2.º Ano]],Tabela11[[#This Row],[2.º Ano2]],Tabela11[[#This Row],[2.º Ano3]],Tabela11[[#This Row],[2.º Ano4]])</f>
        <v>10.25</v>
      </c>
      <c r="T569" s="23">
        <f>AVERAGE(Tabela11[[#This Row],[3.º Ano]],Tabela11[[#This Row],[3.º Ano2]],Tabela11[[#This Row],[3.º Ano3]],Tabela11[[#This Row],[3.º Ano4]])</f>
        <v>10.5</v>
      </c>
      <c r="U569" s="23">
        <f>AVERAGE(Tabela11[[#This Row],[4.º Ano]],Tabela11[[#This Row],[4.º Ano2]],Tabela11[[#This Row],[4.º Ano3]],Tabela11[[#This Row],[4.º Ano4]])</f>
        <v>11.75</v>
      </c>
      <c r="V569" s="23">
        <f>AVERAGE(Tabela11[[#This Row],[1º Ano]],Tabela11[[#This Row],[2º Ano]],Tabela11[[#This Row],[3º Ano]],Tabela11[[#This Row],[4º Ano]])</f>
        <v>10.75</v>
      </c>
      <c r="W569" s="9"/>
      <c r="X569" s="9"/>
    </row>
    <row r="570" spans="1:24" ht="15.6" x14ac:dyDescent="0.3">
      <c r="A570" s="1" t="str">
        <f>Tabela6[[#This Row],[id_escola]]</f>
        <v>0407</v>
      </c>
      <c r="B570" s="9">
        <v>5</v>
      </c>
      <c r="C570" s="9">
        <v>10</v>
      </c>
      <c r="D570" s="9">
        <v>11</v>
      </c>
      <c r="E570" s="9">
        <v>12</v>
      </c>
      <c r="F570" s="9">
        <v>14</v>
      </c>
      <c r="G570" s="9">
        <v>5</v>
      </c>
      <c r="H570" s="9">
        <v>12</v>
      </c>
      <c r="I570" s="9">
        <v>11</v>
      </c>
      <c r="J570" s="9">
        <v>1</v>
      </c>
      <c r="K570" s="9">
        <v>13</v>
      </c>
      <c r="L570" s="9">
        <v>5</v>
      </c>
      <c r="M570" s="9">
        <v>12</v>
      </c>
      <c r="N570" s="9">
        <v>8</v>
      </c>
      <c r="O570" s="9">
        <v>1</v>
      </c>
      <c r="P570" s="9">
        <v>10</v>
      </c>
      <c r="Q570" s="9">
        <v>6</v>
      </c>
      <c r="R570" s="23">
        <f>AVERAGE(Tabela11[[#This Row],[1.º Ano]],Tabela11[[#This Row],[1.º Ano2]],Tabela11[[#This Row],[1.º Ano3]],Tabela11[[#This Row],[1.º Ano4]])</f>
        <v>7</v>
      </c>
      <c r="S570" s="23">
        <f>AVERAGE(Tabela11[[#This Row],[2.º Ano]],Tabela11[[#This Row],[2.º Ano2]],Tabela11[[#This Row],[2.º Ano3]],Tabela11[[#This Row],[2.º Ano4]])</f>
        <v>7.25</v>
      </c>
      <c r="T570" s="23">
        <f>AVERAGE(Tabela11[[#This Row],[3.º Ano]],Tabela11[[#This Row],[3.º Ano2]],Tabela11[[#This Row],[3.º Ano3]],Tabela11[[#This Row],[3.º Ano4]])</f>
        <v>9.5</v>
      </c>
      <c r="U570" s="23">
        <f>AVERAGE(Tabela11[[#This Row],[4.º Ano]],Tabela11[[#This Row],[4.º Ano2]],Tabela11[[#This Row],[4.º Ano3]],Tabela11[[#This Row],[4.º Ano4]])</f>
        <v>10.25</v>
      </c>
      <c r="V570" s="23">
        <f>AVERAGE(Tabela11[[#This Row],[1º Ano]],Tabela11[[#This Row],[2º Ano]],Tabela11[[#This Row],[3º Ano]],Tabela11[[#This Row],[4º Ano]])</f>
        <v>8.5</v>
      </c>
      <c r="W570" s="9"/>
      <c r="X570" s="9"/>
    </row>
    <row r="571" spans="1:24" ht="15.6" x14ac:dyDescent="0.3">
      <c r="A571" s="1" t="str">
        <f>Tabela6[[#This Row],[id_escola]]</f>
        <v>0407</v>
      </c>
      <c r="B571" s="9">
        <v>5</v>
      </c>
      <c r="C571" s="9">
        <v>6</v>
      </c>
      <c r="D571" s="9">
        <v>10</v>
      </c>
      <c r="E571" s="9">
        <v>9</v>
      </c>
      <c r="F571" s="9">
        <v>5</v>
      </c>
      <c r="G571" s="9">
        <v>6</v>
      </c>
      <c r="H571" s="9">
        <v>5</v>
      </c>
      <c r="I571" s="9">
        <v>10</v>
      </c>
      <c r="J571" s="9">
        <v>10</v>
      </c>
      <c r="K571" s="9">
        <v>4</v>
      </c>
      <c r="L571" s="9">
        <v>4</v>
      </c>
      <c r="M571" s="9">
        <v>6</v>
      </c>
      <c r="N571" s="9">
        <v>8</v>
      </c>
      <c r="O571" s="9">
        <v>10</v>
      </c>
      <c r="P571" s="9">
        <v>4</v>
      </c>
      <c r="Q571" s="9">
        <v>3</v>
      </c>
      <c r="R571" s="23">
        <f>AVERAGE(Tabela11[[#This Row],[1.º Ano]],Tabela11[[#This Row],[1.º Ano2]],Tabela11[[#This Row],[1.º Ano3]],Tabela11[[#This Row],[1.º Ano4]])</f>
        <v>7</v>
      </c>
      <c r="S571" s="23">
        <f>AVERAGE(Tabela11[[#This Row],[2.º Ano]],Tabela11[[#This Row],[2.º Ano2]],Tabela11[[#This Row],[2.º Ano3]],Tabela11[[#This Row],[2.º Ano4]])</f>
        <v>6.5</v>
      </c>
      <c r="T571" s="23">
        <f>AVERAGE(Tabela11[[#This Row],[3.º Ano]],Tabela11[[#This Row],[3.º Ano2]],Tabela11[[#This Row],[3.º Ano3]],Tabela11[[#This Row],[3.º Ano4]])</f>
        <v>5.75</v>
      </c>
      <c r="U571" s="23">
        <f>AVERAGE(Tabela11[[#This Row],[4.º Ano]],Tabela11[[#This Row],[4.º Ano2]],Tabela11[[#This Row],[4.º Ano3]],Tabela11[[#This Row],[4.º Ano4]])</f>
        <v>7</v>
      </c>
      <c r="V571" s="23">
        <f>AVERAGE(Tabela11[[#This Row],[1º Ano]],Tabela11[[#This Row],[2º Ano]],Tabela11[[#This Row],[3º Ano]],Tabela11[[#This Row],[4º Ano]])</f>
        <v>6.5625</v>
      </c>
      <c r="W571" s="9"/>
      <c r="X571" s="9"/>
    </row>
    <row r="572" spans="1:24" ht="15.6" x14ac:dyDescent="0.3">
      <c r="A572" s="1" t="str">
        <f>Tabela6[[#This Row],[id_escola]]</f>
        <v>0407</v>
      </c>
      <c r="B572" s="9">
        <v>3</v>
      </c>
      <c r="C572" s="9">
        <v>3</v>
      </c>
      <c r="D572" s="9">
        <v>3</v>
      </c>
      <c r="E572" s="9">
        <v>9</v>
      </c>
      <c r="F572" s="9">
        <v>3</v>
      </c>
      <c r="G572" s="9">
        <v>4</v>
      </c>
      <c r="H572" s="9">
        <v>4</v>
      </c>
      <c r="I572" s="9">
        <v>4</v>
      </c>
      <c r="J572" s="9">
        <v>5</v>
      </c>
      <c r="K572" s="9">
        <v>2</v>
      </c>
      <c r="L572" s="9">
        <v>3</v>
      </c>
      <c r="M572" s="9">
        <v>3</v>
      </c>
      <c r="N572" s="9">
        <v>8</v>
      </c>
      <c r="O572" s="9">
        <v>4</v>
      </c>
      <c r="P572" s="9">
        <v>4</v>
      </c>
      <c r="Q572" s="9">
        <v>5</v>
      </c>
      <c r="R572" s="23">
        <f>AVERAGE(Tabela11[[#This Row],[1.º Ano]],Tabela11[[#This Row],[1.º Ano2]],Tabela11[[#This Row],[1.º Ano3]],Tabela11[[#This Row],[1.º Ano4]])</f>
        <v>4.75</v>
      </c>
      <c r="S572" s="23">
        <f>AVERAGE(Tabela11[[#This Row],[2.º Ano]],Tabela11[[#This Row],[2.º Ano2]],Tabela11[[#This Row],[2.º Ano3]],Tabela11[[#This Row],[2.º Ano4]])</f>
        <v>3.25</v>
      </c>
      <c r="T572" s="23">
        <f>AVERAGE(Tabela11[[#This Row],[3.º Ano]],Tabela11[[#This Row],[3.º Ano2]],Tabela11[[#This Row],[3.º Ano3]],Tabela11[[#This Row],[3.º Ano4]])</f>
        <v>3.5</v>
      </c>
      <c r="U572" s="23">
        <f>AVERAGE(Tabela11[[#This Row],[4.º Ano]],Tabela11[[#This Row],[4.º Ano2]],Tabela11[[#This Row],[4.º Ano3]],Tabela11[[#This Row],[4.º Ano4]])</f>
        <v>5.25</v>
      </c>
      <c r="V572" s="23">
        <f>AVERAGE(Tabela11[[#This Row],[1º Ano]],Tabela11[[#This Row],[2º Ano]],Tabela11[[#This Row],[3º Ano]],Tabela11[[#This Row],[4º Ano]])</f>
        <v>4.1875</v>
      </c>
      <c r="W572" s="9"/>
      <c r="X572" s="9"/>
    </row>
    <row r="573" spans="1:24" ht="15.6" x14ac:dyDescent="0.3">
      <c r="A573" s="1" t="str">
        <f>Tabela6[[#This Row],[id_escola]]</f>
        <v>0407</v>
      </c>
      <c r="B573" s="9">
        <v>7</v>
      </c>
      <c r="C573" s="9">
        <v>12</v>
      </c>
      <c r="D573" s="9">
        <v>16</v>
      </c>
      <c r="E573" s="9">
        <v>13</v>
      </c>
      <c r="F573" s="9">
        <v>9</v>
      </c>
      <c r="G573" s="9">
        <v>7</v>
      </c>
      <c r="H573" s="9">
        <v>13</v>
      </c>
      <c r="I573" s="9">
        <v>19</v>
      </c>
      <c r="J573" s="9">
        <v>18</v>
      </c>
      <c r="K573" s="9">
        <v>10</v>
      </c>
      <c r="L573" s="9">
        <v>7</v>
      </c>
      <c r="M573" s="9">
        <v>13</v>
      </c>
      <c r="N573" s="9">
        <v>13</v>
      </c>
      <c r="O573" s="9">
        <v>19</v>
      </c>
      <c r="P573" s="9">
        <v>12</v>
      </c>
      <c r="Q573" s="9">
        <v>7</v>
      </c>
      <c r="R573" s="23">
        <f>AVERAGE(Tabela11[[#This Row],[1.º Ano]],Tabela11[[#This Row],[1.º Ano2]],Tabela11[[#This Row],[1.º Ano3]],Tabela11[[#This Row],[1.º Ano4]])</f>
        <v>11.75</v>
      </c>
      <c r="S573" s="23">
        <f>AVERAGE(Tabela11[[#This Row],[2.º Ano]],Tabela11[[#This Row],[2.º Ano2]],Tabela11[[#This Row],[2.º Ano3]],Tabela11[[#This Row],[2.º Ano4]])</f>
        <v>12</v>
      </c>
      <c r="T573" s="23">
        <f>AVERAGE(Tabela11[[#This Row],[3.º Ano]],Tabela11[[#This Row],[3.º Ano2]],Tabela11[[#This Row],[3.º Ano3]],Tabela11[[#This Row],[3.º Ano4]])</f>
        <v>12</v>
      </c>
      <c r="U573" s="23">
        <f>AVERAGE(Tabela11[[#This Row],[4.º Ano]],Tabela11[[#This Row],[4.º Ano2]],Tabela11[[#This Row],[4.º Ano3]],Tabela11[[#This Row],[4.º Ano4]])</f>
        <v>13</v>
      </c>
      <c r="V573" s="23">
        <f>AVERAGE(Tabela11[[#This Row],[1º Ano]],Tabela11[[#This Row],[2º Ano]],Tabela11[[#This Row],[3º Ano]],Tabela11[[#This Row],[4º Ano]])</f>
        <v>12.1875</v>
      </c>
      <c r="W573" s="9"/>
      <c r="X573" s="9"/>
    </row>
    <row r="574" spans="1:24" ht="15.6" x14ac:dyDescent="0.3">
      <c r="A574" s="1" t="str">
        <f>Tabela6[[#This Row],[id_escola]]</f>
        <v>0407</v>
      </c>
      <c r="B574" s="9">
        <v>20</v>
      </c>
      <c r="C574" s="9">
        <v>20</v>
      </c>
      <c r="D574" s="9">
        <v>21</v>
      </c>
      <c r="E574" s="9">
        <v>22</v>
      </c>
      <c r="F574" s="9">
        <v>16</v>
      </c>
      <c r="G574" s="9">
        <v>21</v>
      </c>
      <c r="H574" s="9">
        <v>19</v>
      </c>
      <c r="I574" s="9">
        <v>21</v>
      </c>
      <c r="J574" s="9">
        <v>23</v>
      </c>
      <c r="K574" s="9">
        <v>20</v>
      </c>
      <c r="L574" s="9">
        <v>21</v>
      </c>
      <c r="M574" s="9">
        <v>20</v>
      </c>
      <c r="N574" s="9">
        <v>20</v>
      </c>
      <c r="O574" s="9">
        <v>24</v>
      </c>
      <c r="P574" s="9">
        <v>20</v>
      </c>
      <c r="Q574" s="9">
        <v>21</v>
      </c>
      <c r="R574" s="23">
        <f>AVERAGE(Tabela11[[#This Row],[1.º Ano]],Tabela11[[#This Row],[1.º Ano2]],Tabela11[[#This Row],[1.º Ano3]],Tabela11[[#This Row],[1.º Ano4]])</f>
        <v>19.75</v>
      </c>
      <c r="S574" s="23">
        <f>AVERAGE(Tabela11[[#This Row],[2.º Ano]],Tabela11[[#This Row],[2.º Ano2]],Tabela11[[#This Row],[2.º Ano3]],Tabela11[[#This Row],[2.º Ano4]])</f>
        <v>21.25</v>
      </c>
      <c r="T574" s="23">
        <f>AVERAGE(Tabela11[[#This Row],[3.º Ano]],Tabela11[[#This Row],[3.º Ano2]],Tabela11[[#This Row],[3.º Ano3]],Tabela11[[#This Row],[3.º Ano4]])</f>
        <v>20.25</v>
      </c>
      <c r="U574" s="23">
        <f>AVERAGE(Tabela11[[#This Row],[4.º Ano]],Tabela11[[#This Row],[4.º Ano2]],Tabela11[[#This Row],[4.º Ano3]],Tabela11[[#This Row],[4.º Ano4]])</f>
        <v>21</v>
      </c>
      <c r="V574" s="23">
        <f>AVERAGE(Tabela11[[#This Row],[1º Ano]],Tabela11[[#This Row],[2º Ano]],Tabela11[[#This Row],[3º Ano]],Tabela11[[#This Row],[4º Ano]])</f>
        <v>20.5625</v>
      </c>
      <c r="W574" s="9"/>
      <c r="X574" s="9"/>
    </row>
    <row r="575" spans="1:24" ht="15.6" x14ac:dyDescent="0.3">
      <c r="A575" s="1" t="str">
        <f>Tabela6[[#This Row],[id_escola]]</f>
        <v>0408</v>
      </c>
      <c r="B575" s="9">
        <v>43</v>
      </c>
      <c r="C575" s="9">
        <v>31</v>
      </c>
      <c r="D575" s="9">
        <v>33</v>
      </c>
      <c r="E575" s="9">
        <v>22</v>
      </c>
      <c r="F575" s="9">
        <v>22</v>
      </c>
      <c r="G575" s="9">
        <v>45</v>
      </c>
      <c r="H575" s="9">
        <v>27</v>
      </c>
      <c r="I575" s="9">
        <v>34</v>
      </c>
      <c r="J575" s="9">
        <v>24</v>
      </c>
      <c r="K575" s="9">
        <v>20</v>
      </c>
      <c r="L575" s="9">
        <v>45</v>
      </c>
      <c r="M575" s="9">
        <v>25</v>
      </c>
      <c r="N575" s="9">
        <v>24</v>
      </c>
      <c r="O575" s="9">
        <v>24</v>
      </c>
      <c r="P575" s="9">
        <v>21</v>
      </c>
      <c r="Q575" s="9">
        <v>43</v>
      </c>
      <c r="R575" s="23">
        <f>AVERAGE(Tabela11[[#This Row],[1.º Ano]],Tabela11[[#This Row],[1.º Ano2]],Tabela11[[#This Row],[1.º Ano3]],Tabela11[[#This Row],[1.º Ano4]])</f>
        <v>28.25</v>
      </c>
      <c r="S575" s="23">
        <f>AVERAGE(Tabela11[[#This Row],[2.º Ano]],Tabela11[[#This Row],[2.º Ano2]],Tabela11[[#This Row],[2.º Ano3]],Tabela11[[#This Row],[2.º Ano4]])</f>
        <v>30</v>
      </c>
      <c r="T575" s="23">
        <f>AVERAGE(Tabela11[[#This Row],[3.º Ano]],Tabela11[[#This Row],[3.º Ano2]],Tabela11[[#This Row],[3.º Ano3]],Tabela11[[#This Row],[3.º Ano4]])</f>
        <v>31.5</v>
      </c>
      <c r="U575" s="23">
        <f>AVERAGE(Tabela11[[#This Row],[4.º Ano]],Tabela11[[#This Row],[4.º Ano2]],Tabela11[[#This Row],[4.º Ano3]],Tabela11[[#This Row],[4.º Ano4]])</f>
        <v>31</v>
      </c>
      <c r="V575" s="23">
        <f>AVERAGE(Tabela11[[#This Row],[1º Ano]],Tabela11[[#This Row],[2º Ano]],Tabela11[[#This Row],[3º Ano]],Tabela11[[#This Row],[4º Ano]])</f>
        <v>30.1875</v>
      </c>
      <c r="W575" s="9"/>
      <c r="X575" s="9"/>
    </row>
    <row r="576" spans="1:24" ht="15.6" x14ac:dyDescent="0.3">
      <c r="A576" s="1" t="str">
        <f>Tabela6[[#This Row],[id_escola]]</f>
        <v>0408</v>
      </c>
      <c r="B576" s="9">
        <v>44</v>
      </c>
      <c r="C576" s="9">
        <v>58</v>
      </c>
      <c r="D576" s="9">
        <v>52</v>
      </c>
      <c r="E576" s="9">
        <v>48</v>
      </c>
      <c r="F576" s="9">
        <v>37</v>
      </c>
      <c r="G576" s="9">
        <v>46</v>
      </c>
      <c r="H576" s="9">
        <v>54</v>
      </c>
      <c r="I576" s="9">
        <v>54</v>
      </c>
      <c r="J576" s="9">
        <v>43</v>
      </c>
      <c r="K576" s="9">
        <v>40</v>
      </c>
      <c r="L576" s="9">
        <v>44</v>
      </c>
      <c r="M576" s="9">
        <v>54</v>
      </c>
      <c r="N576" s="9">
        <v>51</v>
      </c>
      <c r="O576" s="9">
        <v>51</v>
      </c>
      <c r="P576" s="9">
        <v>41</v>
      </c>
      <c r="Q576" s="9">
        <v>45</v>
      </c>
      <c r="R576" s="23">
        <f>AVERAGE(Tabela11[[#This Row],[1.º Ano]],Tabela11[[#This Row],[1.º Ano2]],Tabela11[[#This Row],[1.º Ano3]],Tabela11[[#This Row],[1.º Ano4]])</f>
        <v>43.75</v>
      </c>
      <c r="S576" s="23">
        <f>AVERAGE(Tabela11[[#This Row],[2.º Ano]],Tabela11[[#This Row],[2.º Ano2]],Tabela11[[#This Row],[2.º Ano3]],Tabela11[[#This Row],[2.º Ano4]])</f>
        <v>48.75</v>
      </c>
      <c r="T576" s="23">
        <f>AVERAGE(Tabela11[[#This Row],[3.º Ano]],Tabela11[[#This Row],[3.º Ano2]],Tabela11[[#This Row],[3.º Ano3]],Tabela11[[#This Row],[3.º Ano4]])</f>
        <v>47.75</v>
      </c>
      <c r="U576" s="23">
        <f>AVERAGE(Tabela11[[#This Row],[4.º Ano]],Tabela11[[#This Row],[4.º Ano2]],Tabela11[[#This Row],[4.º Ano3]],Tabela11[[#This Row],[4.º Ano4]])</f>
        <v>50.25</v>
      </c>
      <c r="V576" s="23">
        <f>AVERAGE(Tabela11[[#This Row],[1º Ano]],Tabela11[[#This Row],[2º Ano]],Tabela11[[#This Row],[3º Ano]],Tabela11[[#This Row],[4º Ano]])</f>
        <v>47.625</v>
      </c>
      <c r="W576" s="9"/>
      <c r="X576" s="9"/>
    </row>
    <row r="577" spans="1:24" ht="15.6" x14ac:dyDescent="0.3">
      <c r="A577" s="1" t="str">
        <f>Tabela6[[#This Row],[id_escola]]</f>
        <v>0408</v>
      </c>
      <c r="B577" s="9">
        <v>38</v>
      </c>
      <c r="C577" s="9">
        <v>46</v>
      </c>
      <c r="D577" s="9">
        <v>47</v>
      </c>
      <c r="E577" s="9">
        <v>42</v>
      </c>
      <c r="F577" s="9">
        <v>29</v>
      </c>
      <c r="G577" s="9">
        <v>38</v>
      </c>
      <c r="H577" s="9">
        <v>48</v>
      </c>
      <c r="I577" s="9">
        <v>48</v>
      </c>
      <c r="J577" s="9">
        <v>47</v>
      </c>
      <c r="K577" s="9">
        <v>29</v>
      </c>
      <c r="L577" s="9">
        <v>38</v>
      </c>
      <c r="M577" s="9">
        <v>47</v>
      </c>
      <c r="N577" s="9">
        <v>37</v>
      </c>
      <c r="O577" s="9">
        <v>46</v>
      </c>
      <c r="P577" s="9">
        <v>30</v>
      </c>
      <c r="Q577" s="9">
        <v>39</v>
      </c>
      <c r="R577" s="23">
        <f>AVERAGE(Tabela11[[#This Row],[1.º Ano]],Tabela11[[#This Row],[1.º Ano2]],Tabela11[[#This Row],[1.º Ano3]],Tabela11[[#This Row],[1.º Ano4]])</f>
        <v>37.75</v>
      </c>
      <c r="S577" s="23">
        <f>AVERAGE(Tabela11[[#This Row],[2.º Ano]],Tabela11[[#This Row],[2.º Ano2]],Tabela11[[#This Row],[2.º Ano3]],Tabela11[[#This Row],[2.º Ano4]])</f>
        <v>39.75</v>
      </c>
      <c r="T577" s="23">
        <f>AVERAGE(Tabela11[[#This Row],[3.º Ano]],Tabela11[[#This Row],[3.º Ano2]],Tabela11[[#This Row],[3.º Ano3]],Tabela11[[#This Row],[3.º Ano4]])</f>
        <v>40.75</v>
      </c>
      <c r="U577" s="23">
        <f>AVERAGE(Tabela11[[#This Row],[4.º Ano]],Tabela11[[#This Row],[4.º Ano2]],Tabela11[[#This Row],[4.º Ano3]],Tabela11[[#This Row],[4.º Ano4]])</f>
        <v>44</v>
      </c>
      <c r="V577" s="23">
        <f>AVERAGE(Tabela11[[#This Row],[1º Ano]],Tabela11[[#This Row],[2º Ano]],Tabela11[[#This Row],[3º Ano]],Tabela11[[#This Row],[4º Ano]])</f>
        <v>40.5625</v>
      </c>
      <c r="W577" s="9"/>
      <c r="X577" s="9"/>
    </row>
    <row r="578" spans="1:24" ht="15.6" x14ac:dyDescent="0.3">
      <c r="A578" s="1" t="str">
        <f>Tabela6[[#This Row],[id_escola]]</f>
        <v>0408</v>
      </c>
      <c r="B578" s="9">
        <v>11</v>
      </c>
      <c r="C578" s="9">
        <v>5</v>
      </c>
      <c r="D578" s="9">
        <v>11</v>
      </c>
      <c r="E578" s="9">
        <v>14</v>
      </c>
      <c r="F578" s="9">
        <v>13</v>
      </c>
      <c r="G578" s="9">
        <v>12</v>
      </c>
      <c r="H578" s="9">
        <v>5</v>
      </c>
      <c r="I578" s="9">
        <v>11</v>
      </c>
      <c r="J578" s="9">
        <v>2</v>
      </c>
      <c r="K578" s="9">
        <v>12</v>
      </c>
      <c r="L578" s="9">
        <v>12</v>
      </c>
      <c r="M578" s="9">
        <v>5</v>
      </c>
      <c r="N578" s="9">
        <v>10</v>
      </c>
      <c r="O578" s="9">
        <v>4</v>
      </c>
      <c r="P578" s="9">
        <v>11</v>
      </c>
      <c r="Q578" s="9">
        <v>13</v>
      </c>
      <c r="R578" s="23">
        <f>AVERAGE(Tabela11[[#This Row],[1.º Ano]],Tabela11[[#This Row],[1.º Ano2]],Tabela11[[#This Row],[1.º Ano3]],Tabela11[[#This Row],[1.º Ano4]])</f>
        <v>9</v>
      </c>
      <c r="S578" s="23">
        <f>AVERAGE(Tabela11[[#This Row],[2.º Ano]],Tabela11[[#This Row],[2.º Ano2]],Tabela11[[#This Row],[2.º Ano3]],Tabela11[[#This Row],[2.º Ano4]])</f>
        <v>8.25</v>
      </c>
      <c r="T578" s="23">
        <f>AVERAGE(Tabela11[[#This Row],[3.º Ano]],Tabela11[[#This Row],[3.º Ano2]],Tabela11[[#This Row],[3.º Ano3]],Tabela11[[#This Row],[3.º Ano4]])</f>
        <v>9.75</v>
      </c>
      <c r="U578" s="23">
        <f>AVERAGE(Tabela11[[#This Row],[4.º Ano]],Tabela11[[#This Row],[4.º Ano2]],Tabela11[[#This Row],[4.º Ano3]],Tabela11[[#This Row],[4.º Ano4]])</f>
        <v>10.75</v>
      </c>
      <c r="V578" s="23">
        <f>AVERAGE(Tabela11[[#This Row],[1º Ano]],Tabela11[[#This Row],[2º Ano]],Tabela11[[#This Row],[3º Ano]],Tabela11[[#This Row],[4º Ano]])</f>
        <v>9.4375</v>
      </c>
      <c r="W578" s="9"/>
      <c r="X578" s="9"/>
    </row>
    <row r="579" spans="1:24" ht="15.6" x14ac:dyDescent="0.3">
      <c r="A579" s="1" t="str">
        <f>Tabela6[[#This Row],[id_escola]]</f>
        <v>0408</v>
      </c>
      <c r="B579" s="9">
        <v>23</v>
      </c>
      <c r="C579" s="9">
        <v>26</v>
      </c>
      <c r="D579" s="9">
        <v>26</v>
      </c>
      <c r="E579" s="9">
        <v>20</v>
      </c>
      <c r="F579" s="9">
        <v>25</v>
      </c>
      <c r="G579" s="9">
        <v>22</v>
      </c>
      <c r="H579" s="9">
        <v>26</v>
      </c>
      <c r="I579" s="9">
        <v>26</v>
      </c>
      <c r="J579" s="9">
        <v>44</v>
      </c>
      <c r="K579" s="9">
        <v>25</v>
      </c>
      <c r="L579" s="9">
        <v>21</v>
      </c>
      <c r="M579" s="9">
        <v>26</v>
      </c>
      <c r="N579" s="9">
        <v>24</v>
      </c>
      <c r="O579" s="9">
        <v>45</v>
      </c>
      <c r="P579" s="9">
        <v>25</v>
      </c>
      <c r="Q579" s="9">
        <v>21</v>
      </c>
      <c r="R579" s="23">
        <f>AVERAGE(Tabela11[[#This Row],[1.º Ano]],Tabela11[[#This Row],[1.º Ano2]],Tabela11[[#This Row],[1.º Ano3]],Tabela11[[#This Row],[1.º Ano4]])</f>
        <v>29</v>
      </c>
      <c r="S579" s="23">
        <f>AVERAGE(Tabela11[[#This Row],[2.º Ano]],Tabela11[[#This Row],[2.º Ano2]],Tabela11[[#This Row],[2.º Ano3]],Tabela11[[#This Row],[2.º Ano4]])</f>
        <v>29.5</v>
      </c>
      <c r="T579" s="23">
        <f>AVERAGE(Tabela11[[#This Row],[3.º Ano]],Tabela11[[#This Row],[3.º Ano2]],Tabela11[[#This Row],[3.º Ano3]],Tabela11[[#This Row],[3.º Ano4]])</f>
        <v>24.5</v>
      </c>
      <c r="U579" s="23">
        <f>AVERAGE(Tabela11[[#This Row],[4.º Ano]],Tabela11[[#This Row],[4.º Ano2]],Tabela11[[#This Row],[4.º Ano3]],Tabela11[[#This Row],[4.º Ano4]])</f>
        <v>23.25</v>
      </c>
      <c r="V579" s="23">
        <f>AVERAGE(Tabela11[[#This Row],[1º Ano]],Tabela11[[#This Row],[2º Ano]],Tabela11[[#This Row],[3º Ano]],Tabela11[[#This Row],[4º Ano]])</f>
        <v>26.5625</v>
      </c>
      <c r="W579" s="9"/>
      <c r="X579" s="9"/>
    </row>
    <row r="580" spans="1:24" ht="15.6" x14ac:dyDescent="0.3">
      <c r="A580" s="1" t="str">
        <f>Tabela6[[#This Row],[id_escola]]</f>
        <v>0408</v>
      </c>
      <c r="B580" s="9">
        <v>11</v>
      </c>
      <c r="C580" s="9">
        <v>5</v>
      </c>
      <c r="D580" s="9">
        <v>8</v>
      </c>
      <c r="E580" s="9">
        <v>8</v>
      </c>
      <c r="F580" s="9">
        <v>7</v>
      </c>
      <c r="G580" s="9">
        <v>10</v>
      </c>
      <c r="H580" s="9">
        <v>6</v>
      </c>
      <c r="I580" s="9">
        <v>9</v>
      </c>
      <c r="J580" s="9">
        <v>6</v>
      </c>
      <c r="K580" s="9">
        <v>8</v>
      </c>
      <c r="L580" s="9">
        <v>10</v>
      </c>
      <c r="M580" s="9">
        <v>6</v>
      </c>
      <c r="N580" s="9">
        <v>10</v>
      </c>
      <c r="O580" s="9">
        <v>7</v>
      </c>
      <c r="P580" s="9">
        <v>9</v>
      </c>
      <c r="Q580" s="9">
        <v>10</v>
      </c>
      <c r="R580" s="23">
        <f>AVERAGE(Tabela11[[#This Row],[1.º Ano]],Tabela11[[#This Row],[1.º Ano2]],Tabela11[[#This Row],[1.º Ano3]],Tabela11[[#This Row],[1.º Ano4]])</f>
        <v>8.5</v>
      </c>
      <c r="S580" s="23">
        <f>AVERAGE(Tabela11[[#This Row],[2.º Ano]],Tabela11[[#This Row],[2.º Ano2]],Tabela11[[#This Row],[2.º Ano3]],Tabela11[[#This Row],[2.º Ano4]])</f>
        <v>7.5</v>
      </c>
      <c r="T580" s="23">
        <f>AVERAGE(Tabela11[[#This Row],[3.º Ano]],Tabela11[[#This Row],[3.º Ano2]],Tabela11[[#This Row],[3.º Ano3]],Tabela11[[#This Row],[3.º Ano4]])</f>
        <v>8.25</v>
      </c>
      <c r="U580" s="23">
        <f>AVERAGE(Tabela11[[#This Row],[4.º Ano]],Tabela11[[#This Row],[4.º Ano2]],Tabela11[[#This Row],[4.º Ano3]],Tabela11[[#This Row],[4.º Ano4]])</f>
        <v>8.25</v>
      </c>
      <c r="V580" s="23">
        <f>AVERAGE(Tabela11[[#This Row],[1º Ano]],Tabela11[[#This Row],[2º Ano]],Tabela11[[#This Row],[3º Ano]],Tabela11[[#This Row],[4º Ano]])</f>
        <v>8.125</v>
      </c>
      <c r="W580" s="9"/>
      <c r="X580" s="9"/>
    </row>
    <row r="581" spans="1:24" ht="15.6" x14ac:dyDescent="0.3">
      <c r="A581" s="1" t="str">
        <f>Tabela6[[#This Row],[id_escola]]</f>
        <v>0408</v>
      </c>
      <c r="B581" s="9">
        <v>24</v>
      </c>
      <c r="C581" s="9">
        <v>28</v>
      </c>
      <c r="D581" s="9">
        <v>25</v>
      </c>
      <c r="E581" s="9">
        <v>17</v>
      </c>
      <c r="F581" s="9">
        <v>24</v>
      </c>
      <c r="G581" s="9">
        <v>24</v>
      </c>
      <c r="H581" s="9">
        <v>26</v>
      </c>
      <c r="I581" s="9">
        <v>26</v>
      </c>
      <c r="J581" s="9">
        <v>21</v>
      </c>
      <c r="K581" s="9">
        <v>24</v>
      </c>
      <c r="L581" s="9">
        <v>24</v>
      </c>
      <c r="M581" s="9">
        <v>26</v>
      </c>
      <c r="N581" s="9">
        <v>24</v>
      </c>
      <c r="O581" s="9">
        <v>21</v>
      </c>
      <c r="P581" s="9">
        <v>23</v>
      </c>
      <c r="Q581" s="9">
        <v>24</v>
      </c>
      <c r="R581" s="23">
        <f>AVERAGE(Tabela11[[#This Row],[1.º Ano]],Tabela11[[#This Row],[1.º Ano2]],Tabela11[[#This Row],[1.º Ano3]],Tabela11[[#This Row],[1.º Ano4]])</f>
        <v>23.25</v>
      </c>
      <c r="S581" s="23">
        <f>AVERAGE(Tabela11[[#This Row],[2.º Ano]],Tabela11[[#This Row],[2.º Ano2]],Tabela11[[#This Row],[2.º Ano3]],Tabela11[[#This Row],[2.º Ano4]])</f>
        <v>24.25</v>
      </c>
      <c r="T581" s="23">
        <f>AVERAGE(Tabela11[[#This Row],[3.º Ano]],Tabela11[[#This Row],[3.º Ano2]],Tabela11[[#This Row],[3.º Ano3]],Tabela11[[#This Row],[3.º Ano4]])</f>
        <v>24.5</v>
      </c>
      <c r="U581" s="23">
        <f>AVERAGE(Tabela11[[#This Row],[4.º Ano]],Tabela11[[#This Row],[4.º Ano2]],Tabela11[[#This Row],[4.º Ano3]],Tabela11[[#This Row],[4.º Ano4]])</f>
        <v>23.25</v>
      </c>
      <c r="V581" s="23">
        <f>AVERAGE(Tabela11[[#This Row],[1º Ano]],Tabela11[[#This Row],[2º Ano]],Tabela11[[#This Row],[3º Ano]],Tabela11[[#This Row],[4º Ano]])</f>
        <v>23.8125</v>
      </c>
      <c r="W581" s="9"/>
      <c r="X581" s="9"/>
    </row>
    <row r="582" spans="1:24" ht="15.6" x14ac:dyDescent="0.3">
      <c r="A582" s="1" t="str">
        <f>Tabela6[[#This Row],[id_escola]]</f>
        <v>0408</v>
      </c>
      <c r="B582" s="9">
        <v>13</v>
      </c>
      <c r="C582" s="9">
        <v>21</v>
      </c>
      <c r="D582" s="9">
        <v>14</v>
      </c>
      <c r="E582" s="9">
        <v>19</v>
      </c>
      <c r="F582" s="9">
        <v>10</v>
      </c>
      <c r="G582" s="9">
        <v>15</v>
      </c>
      <c r="H582" s="9">
        <v>20</v>
      </c>
      <c r="I582" s="9">
        <v>15</v>
      </c>
      <c r="J582" s="9">
        <v>10</v>
      </c>
      <c r="K582" s="9">
        <v>11</v>
      </c>
      <c r="L582" s="9">
        <v>13</v>
      </c>
      <c r="M582" s="9">
        <v>21</v>
      </c>
      <c r="N582" s="9">
        <v>15</v>
      </c>
      <c r="O582" s="9">
        <v>11</v>
      </c>
      <c r="P582" s="9">
        <v>11</v>
      </c>
      <c r="Q582" s="9">
        <v>13</v>
      </c>
      <c r="R582" s="23">
        <f>AVERAGE(Tabela11[[#This Row],[1.º Ano]],Tabela11[[#This Row],[1.º Ano2]],Tabela11[[#This Row],[1.º Ano3]],Tabela11[[#This Row],[1.º Ano4]])</f>
        <v>12</v>
      </c>
      <c r="S582" s="23">
        <f>AVERAGE(Tabela11[[#This Row],[2.º Ano]],Tabela11[[#This Row],[2.º Ano2]],Tabela11[[#This Row],[2.º Ano3]],Tabela11[[#This Row],[2.º Ano4]])</f>
        <v>14.5</v>
      </c>
      <c r="T582" s="23">
        <f>AVERAGE(Tabela11[[#This Row],[3.º Ano]],Tabela11[[#This Row],[3.º Ano2]],Tabela11[[#This Row],[3.º Ano3]],Tabela11[[#This Row],[3.º Ano4]])</f>
        <v>14.5</v>
      </c>
      <c r="U582" s="23">
        <f>AVERAGE(Tabela11[[#This Row],[4.º Ano]],Tabela11[[#This Row],[4.º Ano2]],Tabela11[[#This Row],[4.º Ano3]],Tabela11[[#This Row],[4.º Ano4]])</f>
        <v>17</v>
      </c>
      <c r="V582" s="23">
        <f>AVERAGE(Tabela11[[#This Row],[1º Ano]],Tabela11[[#This Row],[2º Ano]],Tabela11[[#This Row],[3º Ano]],Tabela11[[#This Row],[4º Ano]])</f>
        <v>14.5</v>
      </c>
      <c r="W582" s="9"/>
      <c r="X582" s="9"/>
    </row>
    <row r="583" spans="1:24" ht="15.6" x14ac:dyDescent="0.3">
      <c r="A583" s="1" t="str">
        <f>Tabela6[[#This Row],[id_escola]]</f>
        <v>0414</v>
      </c>
      <c r="B583" s="9">
        <v>15</v>
      </c>
      <c r="C583" s="9">
        <v>16</v>
      </c>
      <c r="D583" s="9">
        <v>18</v>
      </c>
      <c r="E583" s="9">
        <v>21</v>
      </c>
      <c r="F583" s="9">
        <v>20</v>
      </c>
      <c r="G583" s="9">
        <v>16</v>
      </c>
      <c r="H583" s="9">
        <v>17</v>
      </c>
      <c r="I583" s="9">
        <v>17</v>
      </c>
      <c r="J583" s="9">
        <v>9</v>
      </c>
      <c r="K583" s="9">
        <v>20</v>
      </c>
      <c r="L583" s="9">
        <v>16</v>
      </c>
      <c r="M583" s="9">
        <v>17</v>
      </c>
      <c r="N583" s="9">
        <v>14</v>
      </c>
      <c r="O583" s="9">
        <v>11</v>
      </c>
      <c r="P583" s="9">
        <v>20</v>
      </c>
      <c r="Q583" s="9">
        <v>18</v>
      </c>
      <c r="R583" s="23">
        <f>AVERAGE(Tabela11[[#This Row],[1.º Ano]],Tabela11[[#This Row],[1.º Ano2]],Tabela11[[#This Row],[1.º Ano3]],Tabela11[[#This Row],[1.º Ano4]])</f>
        <v>14.5</v>
      </c>
      <c r="S583" s="23">
        <f>AVERAGE(Tabela11[[#This Row],[2.º Ano]],Tabela11[[#This Row],[2.º Ano2]],Tabela11[[#This Row],[2.º Ano3]],Tabela11[[#This Row],[2.º Ano4]])</f>
        <v>15.75</v>
      </c>
      <c r="T583" s="23">
        <f>AVERAGE(Tabela11[[#This Row],[3.º Ano]],Tabela11[[#This Row],[3.º Ano2]],Tabela11[[#This Row],[3.º Ano3]],Tabela11[[#This Row],[3.º Ano4]])</f>
        <v>17.75</v>
      </c>
      <c r="U583" s="23">
        <f>AVERAGE(Tabela11[[#This Row],[4.º Ano]],Tabela11[[#This Row],[4.º Ano2]],Tabela11[[#This Row],[4.º Ano3]],Tabela11[[#This Row],[4.º Ano4]])</f>
        <v>18.25</v>
      </c>
      <c r="V583" s="23">
        <f>AVERAGE(Tabela11[[#This Row],[1º Ano]],Tabela11[[#This Row],[2º Ano]],Tabela11[[#This Row],[3º Ano]],Tabela11[[#This Row],[4º Ano]])</f>
        <v>16.5625</v>
      </c>
      <c r="W583" s="9"/>
      <c r="X583" s="9"/>
    </row>
    <row r="584" spans="1:24" ht="15.6" x14ac:dyDescent="0.3">
      <c r="A584" s="1" t="str">
        <f>Tabela6[[#This Row],[id_escola]]</f>
        <v>0408</v>
      </c>
      <c r="B584" s="9">
        <v>26</v>
      </c>
      <c r="C584" s="9">
        <v>27</v>
      </c>
      <c r="D584" s="9">
        <v>17</v>
      </c>
      <c r="E584" s="9">
        <v>19</v>
      </c>
      <c r="F584" s="9">
        <v>22</v>
      </c>
      <c r="G584" s="9">
        <v>26</v>
      </c>
      <c r="H584" s="9">
        <v>27</v>
      </c>
      <c r="I584" s="9">
        <v>18</v>
      </c>
      <c r="J584" s="9">
        <v>21</v>
      </c>
      <c r="K584" s="9">
        <v>22</v>
      </c>
      <c r="L584" s="9">
        <v>26</v>
      </c>
      <c r="M584" s="9">
        <v>27</v>
      </c>
      <c r="N584" s="9">
        <v>24</v>
      </c>
      <c r="O584" s="9">
        <v>21</v>
      </c>
      <c r="P584" s="9">
        <v>22</v>
      </c>
      <c r="Q584" s="9">
        <v>26</v>
      </c>
      <c r="R584" s="23">
        <f>AVERAGE(Tabela11[[#This Row],[1.º Ano]],Tabela11[[#This Row],[1.º Ano2]],Tabela11[[#This Row],[1.º Ano3]],Tabela11[[#This Row],[1.º Ano4]])</f>
        <v>23.25</v>
      </c>
      <c r="S584" s="23">
        <f>AVERAGE(Tabela11[[#This Row],[2.º Ano]],Tabela11[[#This Row],[2.º Ano2]],Tabela11[[#This Row],[2.º Ano3]],Tabela11[[#This Row],[2.º Ano4]])</f>
        <v>24</v>
      </c>
      <c r="T584" s="23">
        <f>AVERAGE(Tabela11[[#This Row],[3.º Ano]],Tabela11[[#This Row],[3.º Ano2]],Tabela11[[#This Row],[3.º Ano3]],Tabela11[[#This Row],[3.º Ano4]])</f>
        <v>23</v>
      </c>
      <c r="U584" s="23">
        <f>AVERAGE(Tabela11[[#This Row],[4.º Ano]],Tabela11[[#This Row],[4.º Ano2]],Tabela11[[#This Row],[4.º Ano3]],Tabela11[[#This Row],[4.º Ano4]])</f>
        <v>22.5</v>
      </c>
      <c r="V584" s="23">
        <f>AVERAGE(Tabela11[[#This Row],[1º Ano]],Tabela11[[#This Row],[2º Ano]],Tabela11[[#This Row],[3º Ano]],Tabela11[[#This Row],[4º Ano]])</f>
        <v>23.1875</v>
      </c>
      <c r="W584" s="9"/>
      <c r="X584" s="9"/>
    </row>
    <row r="585" spans="1:24" ht="15.6" x14ac:dyDescent="0.3">
      <c r="A585" s="1" t="str">
        <f>Tabela6[[#This Row],[id_escola]]</f>
        <v>0408</v>
      </c>
      <c r="B585" s="9">
        <v>92</v>
      </c>
      <c r="C585" s="9">
        <v>78</v>
      </c>
      <c r="D585" s="9">
        <v>98</v>
      </c>
      <c r="E585" s="9">
        <v>80</v>
      </c>
      <c r="F585" s="9">
        <v>72</v>
      </c>
      <c r="G585" s="9">
        <v>93</v>
      </c>
      <c r="H585" s="9">
        <v>78</v>
      </c>
      <c r="I585" s="9">
        <v>97</v>
      </c>
      <c r="J585" s="9">
        <v>89</v>
      </c>
      <c r="K585" s="9">
        <v>71</v>
      </c>
      <c r="L585" s="9">
        <v>91</v>
      </c>
      <c r="M585" s="9">
        <v>78</v>
      </c>
      <c r="N585" s="9">
        <v>71</v>
      </c>
      <c r="O585" s="9">
        <v>89</v>
      </c>
      <c r="P585" s="9">
        <v>72</v>
      </c>
      <c r="Q585" s="9">
        <v>92</v>
      </c>
      <c r="R585" s="23">
        <f>AVERAGE(Tabela11[[#This Row],[1.º Ano]],Tabela11[[#This Row],[1.º Ano2]],Tabela11[[#This Row],[1.º Ano3]],Tabela11[[#This Row],[1.º Ano4]])</f>
        <v>81</v>
      </c>
      <c r="S585" s="23">
        <f>AVERAGE(Tabela11[[#This Row],[2.º Ano]],Tabela11[[#This Row],[2.º Ano2]],Tabela11[[#This Row],[2.º Ano3]],Tabela11[[#This Row],[2.º Ano4]])</f>
        <v>82.75</v>
      </c>
      <c r="T585" s="23">
        <f>AVERAGE(Tabela11[[#This Row],[3.º Ano]],Tabela11[[#This Row],[3.º Ano2]],Tabela11[[#This Row],[3.º Ano3]],Tabela11[[#This Row],[3.º Ano4]])</f>
        <v>84.75</v>
      </c>
      <c r="U585" s="23">
        <f>AVERAGE(Tabela11[[#This Row],[4.º Ano]],Tabela11[[#This Row],[4.º Ano2]],Tabela11[[#This Row],[4.º Ano3]],Tabela11[[#This Row],[4.º Ano4]])</f>
        <v>86.75</v>
      </c>
      <c r="V585" s="23">
        <f>AVERAGE(Tabela11[[#This Row],[1º Ano]],Tabela11[[#This Row],[2º Ano]],Tabela11[[#This Row],[3º Ano]],Tabela11[[#This Row],[4º Ano]])</f>
        <v>83.8125</v>
      </c>
      <c r="W585" s="9"/>
      <c r="X585" s="9"/>
    </row>
    <row r="586" spans="1:24" ht="15.6" x14ac:dyDescent="0.3">
      <c r="A586" s="1" t="str">
        <f>Tabela6[[#This Row],[id_escola]]</f>
        <v>0414</v>
      </c>
      <c r="B586" s="9">
        <v>19</v>
      </c>
      <c r="C586" s="9">
        <v>23</v>
      </c>
      <c r="D586" s="9">
        <v>16</v>
      </c>
      <c r="E586" s="9">
        <v>26</v>
      </c>
      <c r="F586" s="9">
        <v>23</v>
      </c>
      <c r="G586" s="9">
        <v>21</v>
      </c>
      <c r="H586" s="9">
        <v>22</v>
      </c>
      <c r="I586" s="9">
        <v>18</v>
      </c>
      <c r="J586" s="9">
        <v>21</v>
      </c>
      <c r="K586" s="9">
        <v>24</v>
      </c>
      <c r="L586" s="9">
        <v>21</v>
      </c>
      <c r="M586" s="9">
        <v>24</v>
      </c>
      <c r="N586" s="9">
        <v>9</v>
      </c>
      <c r="O586" s="9">
        <v>21</v>
      </c>
      <c r="P586" s="9">
        <v>24</v>
      </c>
      <c r="Q586" s="9">
        <v>20</v>
      </c>
      <c r="R586" s="23">
        <f>AVERAGE(Tabela11[[#This Row],[1.º Ano]],Tabela11[[#This Row],[1.º Ano2]],Tabela11[[#This Row],[1.º Ano3]],Tabela11[[#This Row],[1.º Ano4]])</f>
        <v>18</v>
      </c>
      <c r="S586" s="23">
        <f>AVERAGE(Tabela11[[#This Row],[2.º Ano]],Tabela11[[#This Row],[2.º Ano2]],Tabela11[[#This Row],[2.º Ano3]],Tabela11[[#This Row],[2.º Ano4]])</f>
        <v>22.25</v>
      </c>
      <c r="T586" s="23">
        <f>AVERAGE(Tabela11[[#This Row],[3.º Ano]],Tabela11[[#This Row],[3.º Ano2]],Tabela11[[#This Row],[3.º Ano3]],Tabela11[[#This Row],[3.º Ano4]])</f>
        <v>20.75</v>
      </c>
      <c r="U586" s="23">
        <f>AVERAGE(Tabela11[[#This Row],[4.º Ano]],Tabela11[[#This Row],[4.º Ano2]],Tabela11[[#This Row],[4.º Ano3]],Tabela11[[#This Row],[4.º Ano4]])</f>
        <v>22</v>
      </c>
      <c r="V586" s="23">
        <f>AVERAGE(Tabela11[[#This Row],[1º Ano]],Tabela11[[#This Row],[2º Ano]],Tabela11[[#This Row],[3º Ano]],Tabela11[[#This Row],[4º Ano]])</f>
        <v>20.75</v>
      </c>
      <c r="W586" s="9"/>
      <c r="X586" s="9"/>
    </row>
    <row r="587" spans="1:24" ht="15.6" x14ac:dyDescent="0.3">
      <c r="A587" s="1" t="str">
        <f>Tabela6[[#This Row],[id_escola]]</f>
        <v>0408</v>
      </c>
      <c r="B587" s="9">
        <v>5</v>
      </c>
      <c r="C587" s="9">
        <v>16</v>
      </c>
      <c r="D587" s="9">
        <v>10</v>
      </c>
      <c r="E587" s="9">
        <v>6</v>
      </c>
      <c r="F587" s="9">
        <v>14</v>
      </c>
      <c r="G587" s="9">
        <v>6</v>
      </c>
      <c r="H587" s="9">
        <v>17</v>
      </c>
      <c r="I587" s="9">
        <v>11</v>
      </c>
      <c r="J587" s="9">
        <v>10</v>
      </c>
      <c r="K587" s="9">
        <v>12</v>
      </c>
      <c r="L587" s="9">
        <v>4</v>
      </c>
      <c r="M587" s="9">
        <v>18</v>
      </c>
      <c r="N587" s="9">
        <v>12</v>
      </c>
      <c r="O587" s="9">
        <v>11</v>
      </c>
      <c r="P587" s="9">
        <v>13</v>
      </c>
      <c r="Q587" s="9">
        <v>3</v>
      </c>
      <c r="R587" s="23">
        <f>AVERAGE(Tabela11[[#This Row],[1.º Ano]],Tabela11[[#This Row],[1.º Ano2]],Tabela11[[#This Row],[1.º Ano3]],Tabela11[[#This Row],[1.º Ano4]])</f>
        <v>10.25</v>
      </c>
      <c r="S587" s="23">
        <f>AVERAGE(Tabela11[[#This Row],[2.º Ano]],Tabela11[[#This Row],[2.º Ano2]],Tabela11[[#This Row],[2.º Ano3]],Tabela11[[#This Row],[2.º Ano4]])</f>
        <v>11.25</v>
      </c>
      <c r="T587" s="23">
        <f>AVERAGE(Tabela11[[#This Row],[3.º Ano]],Tabela11[[#This Row],[3.º Ano2]],Tabela11[[#This Row],[3.º Ano3]],Tabela11[[#This Row],[3.º Ano4]])</f>
        <v>11</v>
      </c>
      <c r="U587" s="23">
        <f>AVERAGE(Tabela11[[#This Row],[4.º Ano]],Tabela11[[#This Row],[4.º Ano2]],Tabela11[[#This Row],[4.º Ano3]],Tabela11[[#This Row],[4.º Ano4]])</f>
        <v>9.5</v>
      </c>
      <c r="V587" s="23">
        <f>AVERAGE(Tabela11[[#This Row],[1º Ano]],Tabela11[[#This Row],[2º Ano]],Tabela11[[#This Row],[3º Ano]],Tabela11[[#This Row],[4º Ano]])</f>
        <v>10.5</v>
      </c>
      <c r="W587" s="9"/>
      <c r="X587" s="9"/>
    </row>
    <row r="588" spans="1:24" ht="15.6" x14ac:dyDescent="0.3">
      <c r="A588" s="1" t="str">
        <f>Tabela6[[#This Row],[id_escola]]</f>
        <v>0408</v>
      </c>
      <c r="B588" s="9">
        <v>25</v>
      </c>
      <c r="C588" s="9">
        <v>45</v>
      </c>
      <c r="D588" s="9">
        <v>32</v>
      </c>
      <c r="E588" s="9">
        <v>30</v>
      </c>
      <c r="F588" s="9">
        <v>32</v>
      </c>
      <c r="G588" s="9">
        <v>32</v>
      </c>
      <c r="H588" s="9">
        <v>42</v>
      </c>
      <c r="I588" s="9">
        <v>28</v>
      </c>
      <c r="J588" s="9">
        <v>42</v>
      </c>
      <c r="K588" s="9">
        <v>32</v>
      </c>
      <c r="L588" s="9">
        <v>30</v>
      </c>
      <c r="M588" s="9">
        <v>43</v>
      </c>
      <c r="N588" s="9">
        <v>42</v>
      </c>
      <c r="O588" s="9">
        <v>44</v>
      </c>
      <c r="P588" s="9">
        <v>30</v>
      </c>
      <c r="Q588" s="9">
        <v>26</v>
      </c>
      <c r="R588" s="23">
        <f>AVERAGE(Tabela11[[#This Row],[1.º Ano]],Tabela11[[#This Row],[1.º Ano2]],Tabela11[[#This Row],[1.º Ano3]],Tabela11[[#This Row],[1.º Ano4]])</f>
        <v>35.25</v>
      </c>
      <c r="S588" s="23">
        <f>AVERAGE(Tabela11[[#This Row],[2.º Ano]],Tabela11[[#This Row],[2.º Ano2]],Tabela11[[#This Row],[2.º Ano3]],Tabela11[[#This Row],[2.º Ano4]])</f>
        <v>38.25</v>
      </c>
      <c r="T588" s="23">
        <f>AVERAGE(Tabela11[[#This Row],[3.º Ano]],Tabela11[[#This Row],[3.º Ano2]],Tabela11[[#This Row],[3.º Ano3]],Tabela11[[#This Row],[3.º Ano4]])</f>
        <v>33.5</v>
      </c>
      <c r="U588" s="23">
        <f>AVERAGE(Tabela11[[#This Row],[4.º Ano]],Tabela11[[#This Row],[4.º Ano2]],Tabela11[[#This Row],[4.º Ano3]],Tabela11[[#This Row],[4.º Ano4]])</f>
        <v>31.75</v>
      </c>
      <c r="V588" s="23">
        <f>AVERAGE(Tabela11[[#This Row],[1º Ano]],Tabela11[[#This Row],[2º Ano]],Tabela11[[#This Row],[3º Ano]],Tabela11[[#This Row],[4º Ano]])</f>
        <v>34.6875</v>
      </c>
      <c r="W588" s="9"/>
      <c r="X588" s="9"/>
    </row>
    <row r="589" spans="1:24" ht="15.6" x14ac:dyDescent="0.3">
      <c r="A589" s="1" t="str">
        <f>Tabela6[[#This Row],[id_escola]]</f>
        <v>0408</v>
      </c>
      <c r="B589" s="9">
        <v>14</v>
      </c>
      <c r="C589" s="9">
        <v>25</v>
      </c>
      <c r="D589" s="9">
        <v>16</v>
      </c>
      <c r="E589" s="9">
        <v>22</v>
      </c>
      <c r="F589" s="9">
        <v>17</v>
      </c>
      <c r="G589" s="9">
        <v>18</v>
      </c>
      <c r="H589" s="9">
        <v>22</v>
      </c>
      <c r="I589" s="9">
        <v>19</v>
      </c>
      <c r="J589" s="9">
        <v>24</v>
      </c>
      <c r="K589" s="9">
        <v>19</v>
      </c>
      <c r="L589" s="9">
        <v>15</v>
      </c>
      <c r="M589" s="9">
        <v>26</v>
      </c>
      <c r="N589" s="9">
        <v>26</v>
      </c>
      <c r="O589" s="9">
        <v>23</v>
      </c>
      <c r="P589" s="9">
        <v>20</v>
      </c>
      <c r="Q589" s="9">
        <v>17</v>
      </c>
      <c r="R589" s="23">
        <f>AVERAGE(Tabela11[[#This Row],[1.º Ano]],Tabela11[[#This Row],[1.º Ano2]],Tabela11[[#This Row],[1.º Ano3]],Tabela11[[#This Row],[1.º Ano4]])</f>
        <v>20.25</v>
      </c>
      <c r="S589" s="23">
        <f>AVERAGE(Tabela11[[#This Row],[2.º Ano]],Tabela11[[#This Row],[2.º Ano2]],Tabela11[[#This Row],[2.º Ano3]],Tabela11[[#This Row],[2.º Ano4]])</f>
        <v>21.25</v>
      </c>
      <c r="T589" s="23">
        <f>AVERAGE(Tabela11[[#This Row],[3.º Ano]],Tabela11[[#This Row],[3.º Ano2]],Tabela11[[#This Row],[3.º Ano3]],Tabela11[[#This Row],[3.º Ano4]])</f>
        <v>18.25</v>
      </c>
      <c r="U589" s="23">
        <f>AVERAGE(Tabela11[[#This Row],[4.º Ano]],Tabela11[[#This Row],[4.º Ano2]],Tabela11[[#This Row],[4.º Ano3]],Tabela11[[#This Row],[4.º Ano4]])</f>
        <v>21</v>
      </c>
      <c r="V589" s="23">
        <f>AVERAGE(Tabela11[[#This Row],[1º Ano]],Tabela11[[#This Row],[2º Ano]],Tabela11[[#This Row],[3º Ano]],Tabela11[[#This Row],[4º Ano]])</f>
        <v>20.1875</v>
      </c>
      <c r="W589" s="9"/>
      <c r="X589" s="9"/>
    </row>
    <row r="590" spans="1:24" ht="15.6" x14ac:dyDescent="0.3">
      <c r="A590" s="1" t="str">
        <f>Tabela6[[#This Row],[id_escola]]</f>
        <v>0408</v>
      </c>
      <c r="B590" s="9">
        <v>24</v>
      </c>
      <c r="C590" s="9">
        <v>26</v>
      </c>
      <c r="D590" s="9">
        <v>23</v>
      </c>
      <c r="E590" s="9">
        <v>22</v>
      </c>
      <c r="F590" s="9">
        <v>22</v>
      </c>
      <c r="G590" s="9">
        <v>24</v>
      </c>
      <c r="H590" s="9">
        <v>26</v>
      </c>
      <c r="I590" s="9">
        <v>23</v>
      </c>
      <c r="J590" s="9">
        <v>16</v>
      </c>
      <c r="K590" s="9">
        <v>24</v>
      </c>
      <c r="L590" s="9">
        <v>24</v>
      </c>
      <c r="M590" s="9">
        <v>26</v>
      </c>
      <c r="N590" s="9">
        <v>20</v>
      </c>
      <c r="O590" s="9">
        <v>17</v>
      </c>
      <c r="P590" s="9">
        <v>23</v>
      </c>
      <c r="Q590" s="9">
        <v>25</v>
      </c>
      <c r="R590" s="23">
        <f>AVERAGE(Tabela11[[#This Row],[1.º Ano]],Tabela11[[#This Row],[1.º Ano2]],Tabela11[[#This Row],[1.º Ano3]],Tabela11[[#This Row],[1.º Ano4]])</f>
        <v>20.5</v>
      </c>
      <c r="S590" s="23">
        <f>AVERAGE(Tabela11[[#This Row],[2.º Ano]],Tabela11[[#This Row],[2.º Ano2]],Tabela11[[#This Row],[2.º Ano3]],Tabela11[[#This Row],[2.º Ano4]])</f>
        <v>22.75</v>
      </c>
      <c r="T590" s="23">
        <f>AVERAGE(Tabela11[[#This Row],[3.º Ano]],Tabela11[[#This Row],[3.º Ano2]],Tabela11[[#This Row],[3.º Ano3]],Tabela11[[#This Row],[3.º Ano4]])</f>
        <v>24</v>
      </c>
      <c r="U590" s="23">
        <f>AVERAGE(Tabela11[[#This Row],[4.º Ano]],Tabela11[[#This Row],[4.º Ano2]],Tabela11[[#This Row],[4.º Ano3]],Tabela11[[#This Row],[4.º Ano4]])</f>
        <v>24</v>
      </c>
      <c r="V590" s="23">
        <f>AVERAGE(Tabela11[[#This Row],[1º Ano]],Tabela11[[#This Row],[2º Ano]],Tabela11[[#This Row],[3º Ano]],Tabela11[[#This Row],[4º Ano]])</f>
        <v>22.8125</v>
      </c>
      <c r="W590" s="9"/>
      <c r="X590" s="9"/>
    </row>
    <row r="591" spans="1:24" ht="15.6" x14ac:dyDescent="0.3">
      <c r="A591" s="1" t="str">
        <f>Tabela6[[#This Row],[id_escola]]</f>
        <v>0408</v>
      </c>
      <c r="B591" s="9">
        <v>10</v>
      </c>
      <c r="C591" s="9">
        <v>11</v>
      </c>
      <c r="D591" s="9">
        <v>8</v>
      </c>
      <c r="E591" s="9">
        <v>11</v>
      </c>
      <c r="F591" s="9">
        <v>16</v>
      </c>
      <c r="G591" s="9">
        <v>19</v>
      </c>
      <c r="H591" s="9">
        <v>30</v>
      </c>
      <c r="I591" s="9">
        <v>25</v>
      </c>
      <c r="J591" s="9">
        <v>19</v>
      </c>
      <c r="K591" s="9">
        <v>18</v>
      </c>
      <c r="L591" s="9">
        <v>20</v>
      </c>
      <c r="M591" s="9">
        <v>30</v>
      </c>
      <c r="N591" s="9">
        <v>20</v>
      </c>
      <c r="O591" s="9">
        <v>21</v>
      </c>
      <c r="P591" s="9">
        <v>16</v>
      </c>
      <c r="Q591" s="9">
        <v>20</v>
      </c>
      <c r="R591" s="23">
        <f>AVERAGE(Tabela11[[#This Row],[1.º Ano]],Tabela11[[#This Row],[1.º Ano2]],Tabela11[[#This Row],[1.º Ano3]],Tabela11[[#This Row],[1.º Ano4]])</f>
        <v>16.25</v>
      </c>
      <c r="S591" s="23">
        <f>AVERAGE(Tabela11[[#This Row],[2.º Ano]],Tabela11[[#This Row],[2.º Ano2]],Tabela11[[#This Row],[2.º Ano3]],Tabela11[[#This Row],[2.º Ano4]])</f>
        <v>17.25</v>
      </c>
      <c r="T591" s="23">
        <f>AVERAGE(Tabela11[[#This Row],[3.º Ano]],Tabela11[[#This Row],[3.º Ano2]],Tabela11[[#This Row],[3.º Ano3]],Tabela11[[#This Row],[3.º Ano4]])</f>
        <v>18.5</v>
      </c>
      <c r="U591" s="23">
        <f>AVERAGE(Tabela11[[#This Row],[4.º Ano]],Tabela11[[#This Row],[4.º Ano2]],Tabela11[[#This Row],[4.º Ano3]],Tabela11[[#This Row],[4.º Ano4]])</f>
        <v>21.5</v>
      </c>
      <c r="V591" s="23">
        <f>AVERAGE(Tabela11[[#This Row],[1º Ano]],Tabela11[[#This Row],[2º Ano]],Tabela11[[#This Row],[3º Ano]],Tabela11[[#This Row],[4º Ano]])</f>
        <v>18.375</v>
      </c>
      <c r="W591" s="9"/>
      <c r="X591" s="9"/>
    </row>
    <row r="592" spans="1:24" ht="15.6" x14ac:dyDescent="0.3">
      <c r="A592" s="1" t="str">
        <f>Tabela6[[#This Row],[id_escola]]</f>
        <v>0408</v>
      </c>
      <c r="B592" s="9">
        <v>39</v>
      </c>
      <c r="C592" s="9">
        <v>47</v>
      </c>
      <c r="D592" s="9">
        <v>48</v>
      </c>
      <c r="E592" s="9">
        <v>53</v>
      </c>
      <c r="F592" s="9">
        <v>39</v>
      </c>
      <c r="G592" s="9">
        <v>39</v>
      </c>
      <c r="H592" s="9">
        <v>47</v>
      </c>
      <c r="I592" s="9">
        <v>47</v>
      </c>
      <c r="J592" s="9">
        <v>36</v>
      </c>
      <c r="K592" s="9">
        <v>38</v>
      </c>
      <c r="L592" s="9">
        <v>37</v>
      </c>
      <c r="M592" s="9">
        <v>48</v>
      </c>
      <c r="N592" s="9">
        <v>54</v>
      </c>
      <c r="O592" s="9">
        <v>37</v>
      </c>
      <c r="P592" s="9">
        <v>35</v>
      </c>
      <c r="Q592" s="9">
        <v>40</v>
      </c>
      <c r="R592" s="23">
        <f>AVERAGE(Tabela11[[#This Row],[1.º Ano]],Tabela11[[#This Row],[1.º Ano2]],Tabela11[[#This Row],[1.º Ano3]],Tabela11[[#This Row],[1.º Ano4]])</f>
        <v>42</v>
      </c>
      <c r="S592" s="23">
        <f>AVERAGE(Tabela11[[#This Row],[2.º Ano]],Tabela11[[#This Row],[2.º Ano2]],Tabela11[[#This Row],[2.º Ano3]],Tabela11[[#This Row],[2.º Ano4]])</f>
        <v>40.25</v>
      </c>
      <c r="T592" s="23">
        <f>AVERAGE(Tabela11[[#This Row],[3.º Ano]],Tabela11[[#This Row],[3.º Ano2]],Tabela11[[#This Row],[3.º Ano3]],Tabela11[[#This Row],[3.º Ano4]])</f>
        <v>41.75</v>
      </c>
      <c r="U592" s="23">
        <f>AVERAGE(Tabela11[[#This Row],[4.º Ano]],Tabela11[[#This Row],[4.º Ano2]],Tabela11[[#This Row],[4.º Ano3]],Tabela11[[#This Row],[4.º Ano4]])</f>
        <v>47</v>
      </c>
      <c r="V592" s="23">
        <f>AVERAGE(Tabela11[[#This Row],[1º Ano]],Tabela11[[#This Row],[2º Ano]],Tabela11[[#This Row],[3º Ano]],Tabela11[[#This Row],[4º Ano]])</f>
        <v>42.75</v>
      </c>
      <c r="W592" s="9"/>
      <c r="X592" s="9"/>
    </row>
    <row r="593" spans="1:24" ht="15.6" x14ac:dyDescent="0.3">
      <c r="A593" s="1" t="str">
        <f>Tabela6[[#This Row],[id_escola]]</f>
        <v>0408</v>
      </c>
      <c r="B593" s="9">
        <v>16</v>
      </c>
      <c r="C593" s="9">
        <v>16</v>
      </c>
      <c r="D593" s="9">
        <v>19</v>
      </c>
      <c r="E593" s="9">
        <v>20</v>
      </c>
      <c r="F593" s="9">
        <v>19</v>
      </c>
      <c r="G593" s="9">
        <v>18</v>
      </c>
      <c r="H593" s="9">
        <v>18</v>
      </c>
      <c r="I593" s="9">
        <v>20</v>
      </c>
      <c r="J593" s="9">
        <v>21</v>
      </c>
      <c r="K593" s="9">
        <v>21</v>
      </c>
      <c r="L593" s="9">
        <v>15</v>
      </c>
      <c r="M593" s="9">
        <v>19</v>
      </c>
      <c r="N593" s="9">
        <v>23</v>
      </c>
      <c r="O593" s="9">
        <v>20</v>
      </c>
      <c r="P593" s="9">
        <v>21</v>
      </c>
      <c r="Q593" s="9">
        <v>15</v>
      </c>
      <c r="R593" s="23">
        <f>AVERAGE(Tabela11[[#This Row],[1.º Ano]],Tabela11[[#This Row],[1.º Ano2]],Tabela11[[#This Row],[1.º Ano3]],Tabela11[[#This Row],[1.º Ano4]])</f>
        <v>19.75</v>
      </c>
      <c r="S593" s="23">
        <f>AVERAGE(Tabela11[[#This Row],[2.º Ano]],Tabela11[[#This Row],[2.º Ano2]],Tabela11[[#This Row],[2.º Ano3]],Tabela11[[#This Row],[2.º Ano4]])</f>
        <v>18.75</v>
      </c>
      <c r="T593" s="23">
        <f>AVERAGE(Tabela11[[#This Row],[3.º Ano]],Tabela11[[#This Row],[3.º Ano2]],Tabela11[[#This Row],[3.º Ano3]],Tabela11[[#This Row],[3.º Ano4]])</f>
        <v>18.25</v>
      </c>
      <c r="U593" s="23">
        <f>AVERAGE(Tabela11[[#This Row],[4.º Ano]],Tabela11[[#This Row],[4.º Ano2]],Tabela11[[#This Row],[4.º Ano3]],Tabela11[[#This Row],[4.º Ano4]])</f>
        <v>18.5</v>
      </c>
      <c r="V593" s="23">
        <f>AVERAGE(Tabela11[[#This Row],[1º Ano]],Tabela11[[#This Row],[2º Ano]],Tabela11[[#This Row],[3º Ano]],Tabela11[[#This Row],[4º Ano]])</f>
        <v>18.8125</v>
      </c>
      <c r="W593" s="9"/>
      <c r="X593" s="9"/>
    </row>
    <row r="594" spans="1:24" ht="15.6" x14ac:dyDescent="0.3">
      <c r="A594" s="1" t="str">
        <f>Tabela6[[#This Row],[id_escola]]</f>
        <v>0408</v>
      </c>
      <c r="B594" s="9">
        <v>24</v>
      </c>
      <c r="C594" s="9">
        <v>27</v>
      </c>
      <c r="D594" s="9">
        <v>37</v>
      </c>
      <c r="E594" s="9">
        <v>36</v>
      </c>
      <c r="F594" s="9">
        <v>24</v>
      </c>
      <c r="G594" s="9">
        <v>23</v>
      </c>
      <c r="H594" s="9">
        <v>26</v>
      </c>
      <c r="I594" s="9">
        <v>39</v>
      </c>
      <c r="J594" s="9">
        <v>41</v>
      </c>
      <c r="K594" s="9">
        <v>22</v>
      </c>
      <c r="L594" s="9">
        <v>24</v>
      </c>
      <c r="M594" s="9">
        <v>26</v>
      </c>
      <c r="N594" s="9">
        <v>26</v>
      </c>
      <c r="O594" s="9">
        <v>45</v>
      </c>
      <c r="P594" s="9">
        <v>23</v>
      </c>
      <c r="Q594" s="9">
        <v>24</v>
      </c>
      <c r="R594" s="23">
        <f>AVERAGE(Tabela11[[#This Row],[1.º Ano]],Tabela11[[#This Row],[1.º Ano2]],Tabela11[[#This Row],[1.º Ano3]],Tabela11[[#This Row],[1.º Ano4]])</f>
        <v>28.75</v>
      </c>
      <c r="S594" s="23">
        <f>AVERAGE(Tabela11[[#This Row],[2.º Ano]],Tabela11[[#This Row],[2.º Ano2]],Tabela11[[#This Row],[2.º Ano3]],Tabela11[[#This Row],[2.º Ano4]])</f>
        <v>29.25</v>
      </c>
      <c r="T594" s="23">
        <f>AVERAGE(Tabela11[[#This Row],[3.º Ano]],Tabela11[[#This Row],[3.º Ano2]],Tabela11[[#This Row],[3.º Ano3]],Tabela11[[#This Row],[3.º Ano4]])</f>
        <v>27.5</v>
      </c>
      <c r="U594" s="23">
        <f>AVERAGE(Tabela11[[#This Row],[4.º Ano]],Tabela11[[#This Row],[4.º Ano2]],Tabela11[[#This Row],[4.º Ano3]],Tabela11[[#This Row],[4.º Ano4]])</f>
        <v>31.25</v>
      </c>
      <c r="V594" s="23">
        <f>AVERAGE(Tabela11[[#This Row],[1º Ano]],Tabela11[[#This Row],[2º Ano]],Tabela11[[#This Row],[3º Ano]],Tabela11[[#This Row],[4º Ano]])</f>
        <v>29.1875</v>
      </c>
      <c r="W594" s="9"/>
      <c r="X594" s="9"/>
    </row>
    <row r="595" spans="1:24" ht="15.6" x14ac:dyDescent="0.3">
      <c r="A595" s="1" t="str">
        <f>Tabela6[[#This Row],[id_escola]]</f>
        <v>0408</v>
      </c>
      <c r="B595" s="9">
        <v>16</v>
      </c>
      <c r="C595" s="9">
        <v>25</v>
      </c>
      <c r="D595" s="9">
        <v>20</v>
      </c>
      <c r="E595" s="9">
        <v>29</v>
      </c>
      <c r="F595" s="9">
        <v>20</v>
      </c>
      <c r="G595" s="9">
        <v>16</v>
      </c>
      <c r="H595" s="9">
        <v>26</v>
      </c>
      <c r="I595" s="9">
        <v>23</v>
      </c>
      <c r="J595" s="9">
        <v>22</v>
      </c>
      <c r="K595" s="9">
        <v>20</v>
      </c>
      <c r="L595" s="9">
        <v>16</v>
      </c>
      <c r="M595" s="9">
        <v>26</v>
      </c>
      <c r="N595" s="9">
        <v>24</v>
      </c>
      <c r="O595" s="9">
        <v>23</v>
      </c>
      <c r="P595" s="9">
        <v>20</v>
      </c>
      <c r="Q595" s="9">
        <v>16</v>
      </c>
      <c r="R595" s="23">
        <f>AVERAGE(Tabela11[[#This Row],[1.º Ano]],Tabela11[[#This Row],[1.º Ano2]],Tabela11[[#This Row],[1.º Ano3]],Tabela11[[#This Row],[1.º Ano4]])</f>
        <v>20.5</v>
      </c>
      <c r="S595" s="23">
        <f>AVERAGE(Tabela11[[#This Row],[2.º Ano]],Tabela11[[#This Row],[2.º Ano2]],Tabela11[[#This Row],[2.º Ano3]],Tabela11[[#This Row],[2.º Ano4]])</f>
        <v>21</v>
      </c>
      <c r="T595" s="23">
        <f>AVERAGE(Tabela11[[#This Row],[3.º Ano]],Tabela11[[#This Row],[3.º Ano2]],Tabela11[[#This Row],[3.º Ano3]],Tabela11[[#This Row],[3.º Ano4]])</f>
        <v>20.5</v>
      </c>
      <c r="U595" s="23">
        <f>AVERAGE(Tabela11[[#This Row],[4.º Ano]],Tabela11[[#This Row],[4.º Ano2]],Tabela11[[#This Row],[4.º Ano3]],Tabela11[[#This Row],[4.º Ano4]])</f>
        <v>23.5</v>
      </c>
      <c r="V595" s="23">
        <f>AVERAGE(Tabela11[[#This Row],[1º Ano]],Tabela11[[#This Row],[2º Ano]],Tabela11[[#This Row],[3º Ano]],Tabela11[[#This Row],[4º Ano]])</f>
        <v>21.375</v>
      </c>
      <c r="W595" s="9"/>
      <c r="X595" s="9"/>
    </row>
    <row r="596" spans="1:24" ht="15.6" x14ac:dyDescent="0.3">
      <c r="A596" s="1" t="str">
        <f>Tabela6[[#This Row],[id_escola]]</f>
        <v>0408</v>
      </c>
      <c r="B596" s="9">
        <v>19</v>
      </c>
      <c r="C596" s="9">
        <v>15</v>
      </c>
      <c r="D596" s="9">
        <v>9</v>
      </c>
      <c r="E596" s="9">
        <v>17</v>
      </c>
      <c r="F596" s="9">
        <v>18</v>
      </c>
      <c r="G596" s="9">
        <v>20</v>
      </c>
      <c r="H596" s="9">
        <v>11</v>
      </c>
      <c r="I596" s="9">
        <v>9</v>
      </c>
      <c r="J596" s="9">
        <v>21</v>
      </c>
      <c r="K596" s="9">
        <v>21</v>
      </c>
      <c r="L596" s="9">
        <v>18</v>
      </c>
      <c r="M596" s="9">
        <v>13</v>
      </c>
      <c r="N596" s="9">
        <v>13</v>
      </c>
      <c r="O596" s="9">
        <v>20</v>
      </c>
      <c r="P596" s="9">
        <v>19</v>
      </c>
      <c r="Q596" s="9">
        <v>18</v>
      </c>
      <c r="R596" s="23">
        <f>AVERAGE(Tabela11[[#This Row],[1.º Ano]],Tabela11[[#This Row],[1.º Ano2]],Tabela11[[#This Row],[1.º Ano3]],Tabela11[[#This Row],[1.º Ano4]])</f>
        <v>17.75</v>
      </c>
      <c r="S596" s="23">
        <f>AVERAGE(Tabela11[[#This Row],[2.º Ano]],Tabela11[[#This Row],[2.º Ano2]],Tabela11[[#This Row],[2.º Ano3]],Tabela11[[#This Row],[2.º Ano4]])</f>
        <v>19</v>
      </c>
      <c r="T596" s="23">
        <f>AVERAGE(Tabela11[[#This Row],[3.º Ano]],Tabela11[[#This Row],[3.º Ano2]],Tabela11[[#This Row],[3.º Ano3]],Tabela11[[#This Row],[3.º Ano4]])</f>
        <v>14.25</v>
      </c>
      <c r="U596" s="23">
        <f>AVERAGE(Tabela11[[#This Row],[4.º Ano]],Tabela11[[#This Row],[4.º Ano2]],Tabela11[[#This Row],[4.º Ano3]],Tabela11[[#This Row],[4.º Ano4]])</f>
        <v>14.25</v>
      </c>
      <c r="V596" s="23">
        <f>AVERAGE(Tabela11[[#This Row],[1º Ano]],Tabela11[[#This Row],[2º Ano]],Tabela11[[#This Row],[3º Ano]],Tabela11[[#This Row],[4º Ano]])</f>
        <v>16.3125</v>
      </c>
      <c r="W596" s="9"/>
      <c r="X596" s="9"/>
    </row>
    <row r="597" spans="1:24" ht="15.6" x14ac:dyDescent="0.3">
      <c r="A597" s="1" t="str">
        <f>Tabela6[[#This Row],[id_escola]]</f>
        <v>0408</v>
      </c>
      <c r="B597" s="9" t="s">
        <v>4751</v>
      </c>
      <c r="C597" s="9" t="s">
        <v>4751</v>
      </c>
      <c r="D597" s="9" t="s">
        <v>4751</v>
      </c>
      <c r="E597" s="9" t="s">
        <v>4751</v>
      </c>
      <c r="F597" s="9" t="s">
        <v>4751</v>
      </c>
      <c r="G597" s="9" t="s">
        <v>4751</v>
      </c>
      <c r="H597" s="9" t="s">
        <v>4751</v>
      </c>
      <c r="I597" s="9" t="s">
        <v>4751</v>
      </c>
      <c r="J597" s="9" t="s">
        <v>4751</v>
      </c>
      <c r="K597" s="9" t="s">
        <v>4751</v>
      </c>
      <c r="L597" s="9" t="s">
        <v>4751</v>
      </c>
      <c r="M597" s="9" t="s">
        <v>4751</v>
      </c>
      <c r="N597" s="9" t="s">
        <v>4751</v>
      </c>
      <c r="O597" s="9" t="s">
        <v>4751</v>
      </c>
      <c r="P597" s="9" t="s">
        <v>4751</v>
      </c>
      <c r="Q597" s="9" t="s">
        <v>4751</v>
      </c>
      <c r="R597" s="23" t="s">
        <v>4752</v>
      </c>
      <c r="S597" s="23" t="s">
        <v>4752</v>
      </c>
      <c r="T597" s="23" t="s">
        <v>4752</v>
      </c>
      <c r="U597" s="23" t="s">
        <v>4752</v>
      </c>
      <c r="V597" s="23" t="s">
        <v>4752</v>
      </c>
      <c r="W597" s="9"/>
      <c r="X597" s="9"/>
    </row>
    <row r="598" spans="1:24" ht="15.6" x14ac:dyDescent="0.3">
      <c r="A598" s="1" t="str">
        <f>Tabela6[[#This Row],[id_escola]]</f>
        <v>0408</v>
      </c>
      <c r="B598" s="9">
        <v>10</v>
      </c>
      <c r="C598" s="9">
        <v>5</v>
      </c>
      <c r="D598" s="9">
        <v>10</v>
      </c>
      <c r="E598" s="9">
        <v>12</v>
      </c>
      <c r="F598" s="9">
        <v>8</v>
      </c>
      <c r="G598" s="9">
        <v>12</v>
      </c>
      <c r="H598" s="9">
        <v>7</v>
      </c>
      <c r="I598" s="9">
        <v>12</v>
      </c>
      <c r="J598" s="9">
        <v>10</v>
      </c>
      <c r="K598" s="9">
        <v>9</v>
      </c>
      <c r="L598" s="9">
        <v>10</v>
      </c>
      <c r="M598" s="9">
        <v>9</v>
      </c>
      <c r="N598" s="9">
        <v>10</v>
      </c>
      <c r="O598" s="9">
        <v>13</v>
      </c>
      <c r="P598" s="9">
        <v>9</v>
      </c>
      <c r="Q598" s="9">
        <v>11</v>
      </c>
      <c r="R598" s="23">
        <f>AVERAGE(Tabela11[[#This Row],[1.º Ano]],Tabela11[[#This Row],[1.º Ano2]],Tabela11[[#This Row],[1.º Ano3]],Tabela11[[#This Row],[1.º Ano4]])</f>
        <v>9.5</v>
      </c>
      <c r="S598" s="23">
        <f>AVERAGE(Tabela11[[#This Row],[2.º Ano]],Tabela11[[#This Row],[2.º Ano2]],Tabela11[[#This Row],[2.º Ano3]],Tabela11[[#This Row],[2.º Ano4]])</f>
        <v>9.75</v>
      </c>
      <c r="T598" s="23">
        <f>AVERAGE(Tabela11[[#This Row],[3.º Ano]],Tabela11[[#This Row],[3.º Ano2]],Tabela11[[#This Row],[3.º Ano3]],Tabela11[[#This Row],[3.º Ano4]])</f>
        <v>9</v>
      </c>
      <c r="U598" s="23">
        <f>AVERAGE(Tabela11[[#This Row],[4.º Ano]],Tabela11[[#This Row],[4.º Ano2]],Tabela11[[#This Row],[4.º Ano3]],Tabela11[[#This Row],[4.º Ano4]])</f>
        <v>11</v>
      </c>
      <c r="V598" s="23">
        <f>AVERAGE(Tabela11[[#This Row],[1º Ano]],Tabela11[[#This Row],[2º Ano]],Tabela11[[#This Row],[3º Ano]],Tabela11[[#This Row],[4º Ano]])</f>
        <v>9.8125</v>
      </c>
      <c r="W598" s="9"/>
      <c r="X598" s="9"/>
    </row>
    <row r="599" spans="1:24" ht="15.6" x14ac:dyDescent="0.3">
      <c r="A599" s="1" t="str">
        <f>Tabela6[[#This Row],[id_escola]]</f>
        <v>0408</v>
      </c>
      <c r="B599" s="9">
        <v>14</v>
      </c>
      <c r="C599" s="9">
        <v>19</v>
      </c>
      <c r="D599" s="9">
        <v>22</v>
      </c>
      <c r="E599" s="9">
        <v>6</v>
      </c>
      <c r="F599" s="9">
        <v>16</v>
      </c>
      <c r="G599" s="9">
        <v>15</v>
      </c>
      <c r="H599" s="9">
        <v>18</v>
      </c>
      <c r="I599" s="9">
        <v>22</v>
      </c>
      <c r="J599" s="9">
        <v>18</v>
      </c>
      <c r="K599" s="9">
        <v>15</v>
      </c>
      <c r="L599" s="9">
        <v>15</v>
      </c>
      <c r="M599" s="9">
        <v>19</v>
      </c>
      <c r="N599" s="9">
        <v>16</v>
      </c>
      <c r="O599" s="9">
        <v>20</v>
      </c>
      <c r="P599" s="9">
        <v>13</v>
      </c>
      <c r="Q599" s="9">
        <v>16</v>
      </c>
      <c r="R599" s="23">
        <f>AVERAGE(Tabela11[[#This Row],[1.º Ano]],Tabela11[[#This Row],[1.º Ano2]],Tabela11[[#This Row],[1.º Ano3]],Tabela11[[#This Row],[1.º Ano4]])</f>
        <v>16</v>
      </c>
      <c r="S599" s="23">
        <f>AVERAGE(Tabela11[[#This Row],[2.º Ano]],Tabela11[[#This Row],[2.º Ano2]],Tabela11[[#This Row],[2.º Ano3]],Tabela11[[#This Row],[2.º Ano4]])</f>
        <v>17.25</v>
      </c>
      <c r="T599" s="23">
        <f>AVERAGE(Tabela11[[#This Row],[3.º Ano]],Tabela11[[#This Row],[3.º Ano2]],Tabela11[[#This Row],[3.º Ano3]],Tabela11[[#This Row],[3.º Ano4]])</f>
        <v>17</v>
      </c>
      <c r="U599" s="23">
        <f>AVERAGE(Tabela11[[#This Row],[4.º Ano]],Tabela11[[#This Row],[4.º Ano2]],Tabela11[[#This Row],[4.º Ano3]],Tabela11[[#This Row],[4.º Ano4]])</f>
        <v>15.75</v>
      </c>
      <c r="V599" s="23">
        <f>AVERAGE(Tabela11[[#This Row],[1º Ano]],Tabela11[[#This Row],[2º Ano]],Tabela11[[#This Row],[3º Ano]],Tabela11[[#This Row],[4º Ano]])</f>
        <v>16.5</v>
      </c>
      <c r="W599" s="9"/>
      <c r="X599" s="9"/>
    </row>
    <row r="600" spans="1:24" ht="15.6" x14ac:dyDescent="0.3">
      <c r="A600" s="1" t="str">
        <f>Tabela6[[#This Row],[id_escola]]</f>
        <v>0408</v>
      </c>
      <c r="B600" s="9">
        <v>40</v>
      </c>
      <c r="C600" s="9">
        <v>52</v>
      </c>
      <c r="D600" s="9">
        <v>26</v>
      </c>
      <c r="E600" s="9">
        <v>27</v>
      </c>
      <c r="F600" s="9">
        <v>24</v>
      </c>
      <c r="G600" s="9">
        <v>41</v>
      </c>
      <c r="H600" s="9">
        <v>52</v>
      </c>
      <c r="I600" s="9">
        <v>26</v>
      </c>
      <c r="J600" s="9">
        <v>24</v>
      </c>
      <c r="K600" s="9">
        <v>25</v>
      </c>
      <c r="L600" s="9">
        <v>40</v>
      </c>
      <c r="M600" s="9">
        <v>52</v>
      </c>
      <c r="N600" s="9">
        <v>49</v>
      </c>
      <c r="O600" s="9">
        <v>24</v>
      </c>
      <c r="P600" s="9">
        <v>26</v>
      </c>
      <c r="Q600" s="9">
        <v>41</v>
      </c>
      <c r="R600" s="23">
        <f>AVERAGE(Tabela11[[#This Row],[1.º Ano]],Tabela11[[#This Row],[1.º Ano2]],Tabela11[[#This Row],[1.º Ano3]],Tabela11[[#This Row],[1.º Ano4]])</f>
        <v>34.25</v>
      </c>
      <c r="S600" s="23">
        <f>AVERAGE(Tabela11[[#This Row],[2.º Ano]],Tabela11[[#This Row],[2.º Ano2]],Tabela11[[#This Row],[2.º Ano3]],Tabela11[[#This Row],[2.º Ano4]])</f>
        <v>35.5</v>
      </c>
      <c r="T600" s="23">
        <f>AVERAGE(Tabela11[[#This Row],[3.º Ano]],Tabela11[[#This Row],[3.º Ano2]],Tabela11[[#This Row],[3.º Ano3]],Tabela11[[#This Row],[3.º Ano4]])</f>
        <v>36</v>
      </c>
      <c r="U600" s="23">
        <f>AVERAGE(Tabela11[[#This Row],[4.º Ano]],Tabela11[[#This Row],[4.º Ano2]],Tabela11[[#This Row],[4.º Ano3]],Tabela11[[#This Row],[4.º Ano4]])</f>
        <v>36.5</v>
      </c>
      <c r="V600" s="23">
        <f>AVERAGE(Tabela11[[#This Row],[1º Ano]],Tabela11[[#This Row],[2º Ano]],Tabela11[[#This Row],[3º Ano]],Tabela11[[#This Row],[4º Ano]])</f>
        <v>35.5625</v>
      </c>
      <c r="W600" s="9"/>
      <c r="X600" s="9"/>
    </row>
    <row r="601" spans="1:24" ht="15.6" x14ac:dyDescent="0.3">
      <c r="A601" s="1" t="str">
        <f>Tabela6[[#This Row],[id_escola]]</f>
        <v>0408</v>
      </c>
      <c r="B601" s="9">
        <v>21</v>
      </c>
      <c r="C601" s="9">
        <v>30</v>
      </c>
      <c r="D601" s="9">
        <v>28</v>
      </c>
      <c r="E601" s="9">
        <v>14</v>
      </c>
      <c r="F601" s="9">
        <v>23</v>
      </c>
      <c r="G601" s="9">
        <v>21</v>
      </c>
      <c r="H601" s="9">
        <v>31</v>
      </c>
      <c r="I601" s="9">
        <v>30</v>
      </c>
      <c r="J601" s="9">
        <v>17</v>
      </c>
      <c r="K601" s="9">
        <v>24</v>
      </c>
      <c r="L601" s="9">
        <v>21</v>
      </c>
      <c r="M601" s="9">
        <v>31</v>
      </c>
      <c r="N601" s="9">
        <v>21</v>
      </c>
      <c r="O601" s="9">
        <v>20</v>
      </c>
      <c r="P601" s="9">
        <v>24</v>
      </c>
      <c r="Q601" s="9">
        <v>21</v>
      </c>
      <c r="R601" s="23">
        <f>AVERAGE(Tabela11[[#This Row],[1.º Ano]],Tabela11[[#This Row],[1.º Ano2]],Tabela11[[#This Row],[1.º Ano3]],Tabela11[[#This Row],[1.º Ano4]])</f>
        <v>20.5</v>
      </c>
      <c r="S601" s="23">
        <f>AVERAGE(Tabela11[[#This Row],[2.º Ano]],Tabela11[[#This Row],[2.º Ano2]],Tabela11[[#This Row],[2.º Ano3]],Tabela11[[#This Row],[2.º Ano4]])</f>
        <v>23.75</v>
      </c>
      <c r="T601" s="23">
        <f>AVERAGE(Tabela11[[#This Row],[3.º Ano]],Tabela11[[#This Row],[3.º Ano2]],Tabela11[[#This Row],[3.º Ano3]],Tabela11[[#This Row],[3.º Ano4]])</f>
        <v>26</v>
      </c>
      <c r="U601" s="23">
        <f>AVERAGE(Tabela11[[#This Row],[4.º Ano]],Tabela11[[#This Row],[4.º Ano2]],Tabela11[[#This Row],[4.º Ano3]],Tabela11[[#This Row],[4.º Ano4]])</f>
        <v>24</v>
      </c>
      <c r="V601" s="23">
        <f>AVERAGE(Tabela11[[#This Row],[1º Ano]],Tabela11[[#This Row],[2º Ano]],Tabela11[[#This Row],[3º Ano]],Tabela11[[#This Row],[4º Ano]])</f>
        <v>23.5625</v>
      </c>
      <c r="W601" s="9"/>
      <c r="X601" s="9"/>
    </row>
    <row r="602" spans="1:24" ht="15.6" x14ac:dyDescent="0.3">
      <c r="A602" s="1" t="str">
        <f>Tabela6[[#This Row],[id_escola]]</f>
        <v>0408</v>
      </c>
      <c r="B602" s="9">
        <v>24</v>
      </c>
      <c r="C602" s="9">
        <v>22</v>
      </c>
      <c r="D602" s="9">
        <v>21</v>
      </c>
      <c r="E602" s="9">
        <v>18</v>
      </c>
      <c r="F602" s="9">
        <v>14</v>
      </c>
      <c r="G602" s="9">
        <v>22</v>
      </c>
      <c r="H602" s="9">
        <v>18</v>
      </c>
      <c r="I602" s="9">
        <v>21</v>
      </c>
      <c r="J602" s="9">
        <v>20</v>
      </c>
      <c r="K602" s="9">
        <v>15</v>
      </c>
      <c r="L602" s="9">
        <v>24</v>
      </c>
      <c r="M602" s="9">
        <v>20</v>
      </c>
      <c r="N602" s="9">
        <v>15</v>
      </c>
      <c r="O602" s="9">
        <v>21</v>
      </c>
      <c r="P602" s="9">
        <v>15</v>
      </c>
      <c r="Q602" s="9">
        <v>24</v>
      </c>
      <c r="R602" s="23">
        <f>AVERAGE(Tabela11[[#This Row],[1.º Ano]],Tabela11[[#This Row],[1.º Ano2]],Tabela11[[#This Row],[1.º Ano3]],Tabela11[[#This Row],[1.º Ano4]])</f>
        <v>18.25</v>
      </c>
      <c r="S602" s="23">
        <f>AVERAGE(Tabela11[[#This Row],[2.º Ano]],Tabela11[[#This Row],[2.º Ano2]],Tabela11[[#This Row],[2.º Ano3]],Tabela11[[#This Row],[2.º Ano4]])</f>
        <v>20</v>
      </c>
      <c r="T602" s="23">
        <f>AVERAGE(Tabela11[[#This Row],[3.º Ano]],Tabela11[[#This Row],[3.º Ano2]],Tabela11[[#This Row],[3.º Ano3]],Tabela11[[#This Row],[3.º Ano4]])</f>
        <v>19.5</v>
      </c>
      <c r="U602" s="23">
        <f>AVERAGE(Tabela11[[#This Row],[4.º Ano]],Tabela11[[#This Row],[4.º Ano2]],Tabela11[[#This Row],[4.º Ano3]],Tabela11[[#This Row],[4.º Ano4]])</f>
        <v>20.75</v>
      </c>
      <c r="V602" s="23">
        <f>AVERAGE(Tabela11[[#This Row],[1º Ano]],Tabela11[[#This Row],[2º Ano]],Tabela11[[#This Row],[3º Ano]],Tabela11[[#This Row],[4º Ano]])</f>
        <v>19.625</v>
      </c>
      <c r="W602" s="9"/>
      <c r="X602" s="9"/>
    </row>
    <row r="603" spans="1:24" ht="15.6" x14ac:dyDescent="0.3">
      <c r="A603" s="1" t="str">
        <f>Tabela6[[#This Row],[id_escola]]</f>
        <v>0408</v>
      </c>
      <c r="B603" s="9">
        <v>5</v>
      </c>
      <c r="C603" s="9">
        <v>6</v>
      </c>
      <c r="D603" s="9">
        <v>11</v>
      </c>
      <c r="E603" s="9">
        <v>16</v>
      </c>
      <c r="F603" s="9">
        <v>11</v>
      </c>
      <c r="G603" s="9">
        <v>4</v>
      </c>
      <c r="H603" s="9">
        <v>7</v>
      </c>
      <c r="I603" s="9">
        <v>10</v>
      </c>
      <c r="J603" s="9">
        <v>8</v>
      </c>
      <c r="K603" s="9">
        <v>13</v>
      </c>
      <c r="L603" s="9">
        <v>4</v>
      </c>
      <c r="M603" s="9">
        <v>8</v>
      </c>
      <c r="N603" s="9">
        <v>8</v>
      </c>
      <c r="O603" s="9">
        <v>7</v>
      </c>
      <c r="P603" s="9">
        <v>15</v>
      </c>
      <c r="Q603" s="9">
        <v>4</v>
      </c>
      <c r="R603" s="23">
        <f>AVERAGE(Tabela11[[#This Row],[1.º Ano]],Tabela11[[#This Row],[1.º Ano2]],Tabela11[[#This Row],[1.º Ano3]],Tabela11[[#This Row],[1.º Ano4]])</f>
        <v>8</v>
      </c>
      <c r="S603" s="23">
        <f>AVERAGE(Tabela11[[#This Row],[2.º Ano]],Tabela11[[#This Row],[2.º Ano2]],Tabela11[[#This Row],[2.º Ano3]],Tabela11[[#This Row],[2.º Ano4]])</f>
        <v>7.5</v>
      </c>
      <c r="T603" s="23">
        <f>AVERAGE(Tabela11[[#This Row],[3.º Ano]],Tabela11[[#This Row],[3.º Ano2]],Tabela11[[#This Row],[3.º Ano3]],Tabela11[[#This Row],[3.º Ano4]])</f>
        <v>9.25</v>
      </c>
      <c r="U603" s="23">
        <f>AVERAGE(Tabela11[[#This Row],[4.º Ano]],Tabela11[[#This Row],[4.º Ano2]],Tabela11[[#This Row],[4.º Ano3]],Tabela11[[#This Row],[4.º Ano4]])</f>
        <v>9.5</v>
      </c>
      <c r="V603" s="23">
        <f>AVERAGE(Tabela11[[#This Row],[1º Ano]],Tabela11[[#This Row],[2º Ano]],Tabela11[[#This Row],[3º Ano]],Tabela11[[#This Row],[4º Ano]])</f>
        <v>8.5625</v>
      </c>
      <c r="W603" s="9"/>
      <c r="X603" s="9"/>
    </row>
    <row r="604" spans="1:24" ht="15.6" x14ac:dyDescent="0.3">
      <c r="A604" s="1" t="str">
        <f>Tabela6[[#This Row],[id_escola]]</f>
        <v>0408</v>
      </c>
      <c r="B604" s="9">
        <v>13</v>
      </c>
      <c r="C604" s="9">
        <v>18</v>
      </c>
      <c r="D604" s="9">
        <v>15</v>
      </c>
      <c r="E604" s="9">
        <v>16</v>
      </c>
      <c r="F604" s="9">
        <v>11</v>
      </c>
      <c r="G604" s="9">
        <v>14</v>
      </c>
      <c r="H604" s="9">
        <v>18</v>
      </c>
      <c r="I604" s="9">
        <v>15</v>
      </c>
      <c r="J604" s="9">
        <v>5</v>
      </c>
      <c r="K604" s="9">
        <v>11</v>
      </c>
      <c r="L604" s="9">
        <v>14</v>
      </c>
      <c r="M604" s="9">
        <v>18</v>
      </c>
      <c r="N604" s="9">
        <v>13</v>
      </c>
      <c r="O604" s="9">
        <v>5</v>
      </c>
      <c r="P604" s="9">
        <v>11</v>
      </c>
      <c r="Q604" s="9">
        <v>15</v>
      </c>
      <c r="R604" s="23">
        <f>AVERAGE(Tabela11[[#This Row],[1.º Ano]],Tabela11[[#This Row],[1.º Ano2]],Tabela11[[#This Row],[1.º Ano3]],Tabela11[[#This Row],[1.º Ano4]])</f>
        <v>10.5</v>
      </c>
      <c r="S604" s="23">
        <f>AVERAGE(Tabela11[[#This Row],[2.º Ano]],Tabela11[[#This Row],[2.º Ano2]],Tabela11[[#This Row],[2.º Ano3]],Tabela11[[#This Row],[2.º Ano4]])</f>
        <v>12</v>
      </c>
      <c r="T604" s="23">
        <f>AVERAGE(Tabela11[[#This Row],[3.º Ano]],Tabela11[[#This Row],[3.º Ano2]],Tabela11[[#This Row],[3.º Ano3]],Tabela11[[#This Row],[3.º Ano4]])</f>
        <v>14.5</v>
      </c>
      <c r="U604" s="23">
        <f>AVERAGE(Tabela11[[#This Row],[4.º Ano]],Tabela11[[#This Row],[4.º Ano2]],Tabela11[[#This Row],[4.º Ano3]],Tabela11[[#This Row],[4.º Ano4]])</f>
        <v>16</v>
      </c>
      <c r="V604" s="23">
        <f>AVERAGE(Tabela11[[#This Row],[1º Ano]],Tabela11[[#This Row],[2º Ano]],Tabela11[[#This Row],[3º Ano]],Tabela11[[#This Row],[4º Ano]])</f>
        <v>13.25</v>
      </c>
      <c r="W604" s="9"/>
      <c r="X604" s="9"/>
    </row>
    <row r="605" spans="1:24" ht="15.6" x14ac:dyDescent="0.3">
      <c r="A605" s="1" t="str">
        <f>Tabela6[[#This Row],[id_escola]]</f>
        <v>0408</v>
      </c>
      <c r="B605" s="9">
        <v>9</v>
      </c>
      <c r="C605" s="9">
        <v>20</v>
      </c>
      <c r="D605" s="9">
        <v>6</v>
      </c>
      <c r="E605" s="9">
        <v>11</v>
      </c>
      <c r="F605" s="9">
        <v>5</v>
      </c>
      <c r="G605" s="9">
        <v>8</v>
      </c>
      <c r="H605" s="9">
        <v>20</v>
      </c>
      <c r="I605" s="9">
        <v>6</v>
      </c>
      <c r="J605" s="9">
        <v>12</v>
      </c>
      <c r="K605" s="9">
        <v>6</v>
      </c>
      <c r="L605" s="9">
        <v>9</v>
      </c>
      <c r="M605" s="9">
        <v>20</v>
      </c>
      <c r="N605" s="9">
        <v>5</v>
      </c>
      <c r="O605" s="9">
        <v>13</v>
      </c>
      <c r="P605" s="9">
        <v>7</v>
      </c>
      <c r="Q605" s="9">
        <v>10</v>
      </c>
      <c r="R605" s="23">
        <f>AVERAGE(Tabela11[[#This Row],[1.º Ano]],Tabela11[[#This Row],[1.º Ano2]],Tabela11[[#This Row],[1.º Ano3]],Tabela11[[#This Row],[1.º Ano4]])</f>
        <v>7.75</v>
      </c>
      <c r="S605" s="23">
        <f>AVERAGE(Tabela11[[#This Row],[2.º Ano]],Tabela11[[#This Row],[2.º Ano2]],Tabela11[[#This Row],[2.º Ano3]],Tabela11[[#This Row],[2.º Ano4]])</f>
        <v>11.75</v>
      </c>
      <c r="T605" s="23">
        <f>AVERAGE(Tabela11[[#This Row],[3.º Ano]],Tabela11[[#This Row],[3.º Ano2]],Tabela11[[#This Row],[3.º Ano3]],Tabela11[[#This Row],[3.º Ano4]])</f>
        <v>10.5</v>
      </c>
      <c r="U605" s="23">
        <f>AVERAGE(Tabela11[[#This Row],[4.º Ano]],Tabela11[[#This Row],[4.º Ano2]],Tabela11[[#This Row],[4.º Ano3]],Tabela11[[#This Row],[4.º Ano4]])</f>
        <v>11.75</v>
      </c>
      <c r="V605" s="23">
        <f>AVERAGE(Tabela11[[#This Row],[1º Ano]],Tabela11[[#This Row],[2º Ano]],Tabela11[[#This Row],[3º Ano]],Tabela11[[#This Row],[4º Ano]])</f>
        <v>10.4375</v>
      </c>
      <c r="W605" s="9"/>
      <c r="X605" s="9"/>
    </row>
    <row r="606" spans="1:24" ht="15.6" x14ac:dyDescent="0.3">
      <c r="A606" s="1" t="str">
        <f>Tabela6[[#This Row],[id_escola]]</f>
        <v>0408</v>
      </c>
      <c r="B606" s="9">
        <v>11</v>
      </c>
      <c r="C606" s="9">
        <v>8</v>
      </c>
      <c r="D606" s="9">
        <v>7</v>
      </c>
      <c r="E606" s="9">
        <v>20</v>
      </c>
      <c r="F606" s="9">
        <v>7</v>
      </c>
      <c r="G606" s="9">
        <v>12</v>
      </c>
      <c r="H606" s="9">
        <v>8</v>
      </c>
      <c r="I606" s="9">
        <v>7</v>
      </c>
      <c r="J606" s="9">
        <v>2</v>
      </c>
      <c r="K606" s="9">
        <v>9</v>
      </c>
      <c r="L606" s="9">
        <v>13</v>
      </c>
      <c r="M606" s="9">
        <v>8</v>
      </c>
      <c r="N606" s="9">
        <v>13</v>
      </c>
      <c r="O606" s="9">
        <v>3</v>
      </c>
      <c r="P606" s="9">
        <v>10</v>
      </c>
      <c r="Q606" s="9">
        <v>17</v>
      </c>
      <c r="R606" s="23">
        <f>AVERAGE(Tabela11[[#This Row],[1.º Ano]],Tabela11[[#This Row],[1.º Ano2]],Tabela11[[#This Row],[1.º Ano3]],Tabela11[[#This Row],[1.º Ano4]])</f>
        <v>8.25</v>
      </c>
      <c r="S606" s="23">
        <f>AVERAGE(Tabela11[[#This Row],[2.º Ano]],Tabela11[[#This Row],[2.º Ano2]],Tabela11[[#This Row],[2.º Ano3]],Tabela11[[#This Row],[2.º Ano4]])</f>
        <v>8</v>
      </c>
      <c r="T606" s="23">
        <f>AVERAGE(Tabela11[[#This Row],[3.º Ano]],Tabela11[[#This Row],[3.º Ano2]],Tabela11[[#This Row],[3.º Ano3]],Tabela11[[#This Row],[3.º Ano4]])</f>
        <v>9.5</v>
      </c>
      <c r="U606" s="23">
        <f>AVERAGE(Tabela11[[#This Row],[4.º Ano]],Tabela11[[#This Row],[4.º Ano2]],Tabela11[[#This Row],[4.º Ano3]],Tabela11[[#This Row],[4.º Ano4]])</f>
        <v>13</v>
      </c>
      <c r="V606" s="23">
        <f>AVERAGE(Tabela11[[#This Row],[1º Ano]],Tabela11[[#This Row],[2º Ano]],Tabela11[[#This Row],[3º Ano]],Tabela11[[#This Row],[4º Ano]])</f>
        <v>9.6875</v>
      </c>
      <c r="W606" s="9"/>
      <c r="X606" s="9"/>
    </row>
    <row r="607" spans="1:24" ht="15.6" x14ac:dyDescent="0.3">
      <c r="A607" s="1" t="str">
        <f>Tabela6[[#This Row],[id_escola]]</f>
        <v>0408</v>
      </c>
      <c r="B607" s="9">
        <v>6</v>
      </c>
      <c r="C607" s="9">
        <v>10</v>
      </c>
      <c r="D607" s="9">
        <v>6</v>
      </c>
      <c r="E607" s="9">
        <v>8</v>
      </c>
      <c r="F607" s="9">
        <v>0</v>
      </c>
      <c r="G607" s="9">
        <v>5</v>
      </c>
      <c r="H607" s="9">
        <v>9</v>
      </c>
      <c r="I607" s="9">
        <v>5</v>
      </c>
      <c r="J607" s="9">
        <v>4</v>
      </c>
      <c r="K607" s="9">
        <v>1</v>
      </c>
      <c r="L607" s="9">
        <v>5</v>
      </c>
      <c r="M607" s="9">
        <v>9</v>
      </c>
      <c r="N607" s="9">
        <v>10</v>
      </c>
      <c r="O607" s="9">
        <v>4</v>
      </c>
      <c r="P607" s="9">
        <v>1</v>
      </c>
      <c r="Q607" s="9">
        <v>5</v>
      </c>
      <c r="R607" s="23">
        <f>AVERAGE(Tabela11[[#This Row],[1.º Ano]],Tabela11[[#This Row],[1.º Ano2]],Tabela11[[#This Row],[1.º Ano3]],Tabela11[[#This Row],[1.º Ano4]])</f>
        <v>5</v>
      </c>
      <c r="S607" s="23">
        <f>AVERAGE(Tabela11[[#This Row],[2.º Ano]],Tabela11[[#This Row],[2.º Ano2]],Tabela11[[#This Row],[2.º Ano3]],Tabela11[[#This Row],[2.º Ano4]])</f>
        <v>5</v>
      </c>
      <c r="T607" s="23">
        <f>AVERAGE(Tabela11[[#This Row],[3.º Ano]],Tabela11[[#This Row],[3.º Ano2]],Tabela11[[#This Row],[3.º Ano3]],Tabela11[[#This Row],[3.º Ano4]])</f>
        <v>5.25</v>
      </c>
      <c r="U607" s="23">
        <f>AVERAGE(Tabela11[[#This Row],[4.º Ano]],Tabela11[[#This Row],[4.º Ano2]],Tabela11[[#This Row],[4.º Ano3]],Tabela11[[#This Row],[4.º Ano4]])</f>
        <v>6.75</v>
      </c>
      <c r="V607" s="23">
        <f>AVERAGE(Tabela11[[#This Row],[1º Ano]],Tabela11[[#This Row],[2º Ano]],Tabela11[[#This Row],[3º Ano]],Tabela11[[#This Row],[4º Ano]])</f>
        <v>5.5</v>
      </c>
      <c r="W607" s="9"/>
      <c r="X607" s="9"/>
    </row>
    <row r="608" spans="1:24" ht="15.6" x14ac:dyDescent="0.3">
      <c r="A608" s="1" t="str">
        <f>Tabela6[[#This Row],[id_escola]]</f>
        <v>0408</v>
      </c>
      <c r="B608" s="9">
        <v>23</v>
      </c>
      <c r="C608" s="9">
        <v>21</v>
      </c>
      <c r="D608" s="9">
        <v>21</v>
      </c>
      <c r="E608" s="9">
        <v>20</v>
      </c>
      <c r="F608" s="9">
        <v>9</v>
      </c>
      <c r="G608" s="9">
        <v>22</v>
      </c>
      <c r="H608" s="9">
        <v>23</v>
      </c>
      <c r="I608" s="9">
        <v>19</v>
      </c>
      <c r="J608" s="9">
        <v>22</v>
      </c>
      <c r="K608" s="9">
        <v>16</v>
      </c>
      <c r="L608" s="9">
        <v>17</v>
      </c>
      <c r="M608" s="9">
        <v>23</v>
      </c>
      <c r="N608" s="9">
        <v>11</v>
      </c>
      <c r="O608" s="9">
        <v>21</v>
      </c>
      <c r="P608" s="9">
        <v>15</v>
      </c>
      <c r="Q608" s="9">
        <v>17</v>
      </c>
      <c r="R608" s="23">
        <f>AVERAGE(Tabela11[[#This Row],[1.º Ano]],Tabela11[[#This Row],[1.º Ano2]],Tabela11[[#This Row],[1.º Ano3]],Tabela11[[#This Row],[1.º Ano4]])</f>
        <v>16.25</v>
      </c>
      <c r="S608" s="23">
        <f>AVERAGE(Tabela11[[#This Row],[2.º Ano]],Tabela11[[#This Row],[2.º Ano2]],Tabela11[[#This Row],[2.º Ano3]],Tabela11[[#This Row],[2.º Ano4]])</f>
        <v>20</v>
      </c>
      <c r="T608" s="23">
        <f>AVERAGE(Tabela11[[#This Row],[3.º Ano]],Tabela11[[#This Row],[3.º Ano2]],Tabela11[[#This Row],[3.º Ano3]],Tabela11[[#This Row],[3.º Ano4]])</f>
        <v>19</v>
      </c>
      <c r="U608" s="23">
        <f>AVERAGE(Tabela11[[#This Row],[4.º Ano]],Tabela11[[#This Row],[4.º Ano2]],Tabela11[[#This Row],[4.º Ano3]],Tabela11[[#This Row],[4.º Ano4]])</f>
        <v>19.75</v>
      </c>
      <c r="V608" s="23">
        <f>AVERAGE(Tabela11[[#This Row],[1º Ano]],Tabela11[[#This Row],[2º Ano]],Tabela11[[#This Row],[3º Ano]],Tabela11[[#This Row],[4º Ano]])</f>
        <v>18.75</v>
      </c>
      <c r="W608" s="9"/>
      <c r="X608" s="9"/>
    </row>
    <row r="609" spans="1:24" ht="15.6" x14ac:dyDescent="0.3">
      <c r="A609" s="1" t="str">
        <f>Tabela6[[#This Row],[id_escola]]</f>
        <v>0408</v>
      </c>
      <c r="B609" s="9">
        <v>8</v>
      </c>
      <c r="C609" s="9">
        <v>8</v>
      </c>
      <c r="D609" s="9">
        <v>10</v>
      </c>
      <c r="E609" s="9">
        <v>7</v>
      </c>
      <c r="F609" s="9">
        <v>8</v>
      </c>
      <c r="G609" s="9">
        <v>9</v>
      </c>
      <c r="H609" s="9">
        <v>9</v>
      </c>
      <c r="I609" s="9">
        <v>10</v>
      </c>
      <c r="J609" s="9">
        <v>5</v>
      </c>
      <c r="K609" s="9">
        <v>7</v>
      </c>
      <c r="L609" s="9">
        <v>11</v>
      </c>
      <c r="M609" s="9">
        <v>9</v>
      </c>
      <c r="N609" s="9">
        <v>7</v>
      </c>
      <c r="O609" s="9">
        <v>6</v>
      </c>
      <c r="P609" s="9">
        <v>6</v>
      </c>
      <c r="Q609" s="9">
        <v>8</v>
      </c>
      <c r="R609" s="23">
        <f>AVERAGE(Tabela11[[#This Row],[1.º Ano]],Tabela11[[#This Row],[1.º Ano2]],Tabela11[[#This Row],[1.º Ano3]],Tabela11[[#This Row],[1.º Ano4]])</f>
        <v>7</v>
      </c>
      <c r="S609" s="23">
        <f>AVERAGE(Tabela11[[#This Row],[2.º Ano]],Tabela11[[#This Row],[2.º Ano2]],Tabela11[[#This Row],[2.º Ano3]],Tabela11[[#This Row],[2.º Ano4]])</f>
        <v>7.5</v>
      </c>
      <c r="T609" s="23">
        <f>AVERAGE(Tabela11[[#This Row],[3.º Ano]],Tabela11[[#This Row],[3.º Ano2]],Tabela11[[#This Row],[3.º Ano3]],Tabela11[[#This Row],[3.º Ano4]])</f>
        <v>9</v>
      </c>
      <c r="U609" s="23">
        <f>AVERAGE(Tabela11[[#This Row],[4.º Ano]],Tabela11[[#This Row],[4.º Ano2]],Tabela11[[#This Row],[4.º Ano3]],Tabela11[[#This Row],[4.º Ano4]])</f>
        <v>8.5</v>
      </c>
      <c r="V609" s="23">
        <f>AVERAGE(Tabela11[[#This Row],[1º Ano]],Tabela11[[#This Row],[2º Ano]],Tabela11[[#This Row],[3º Ano]],Tabela11[[#This Row],[4º Ano]])</f>
        <v>8</v>
      </c>
      <c r="W609" s="9"/>
      <c r="X609" s="9"/>
    </row>
    <row r="610" spans="1:24" ht="15.6" x14ac:dyDescent="0.3">
      <c r="A610" s="1" t="str">
        <f>Tabela6[[#This Row],[id_escola]]</f>
        <v>0408</v>
      </c>
      <c r="B610" s="9">
        <v>15</v>
      </c>
      <c r="C610" s="9">
        <v>24</v>
      </c>
      <c r="D610" s="9">
        <v>33</v>
      </c>
      <c r="E610" s="9">
        <v>30</v>
      </c>
      <c r="F610" s="9">
        <v>16</v>
      </c>
      <c r="G610" s="9">
        <v>16</v>
      </c>
      <c r="H610" s="9">
        <v>22</v>
      </c>
      <c r="I610" s="9">
        <v>29</v>
      </c>
      <c r="J610" s="9">
        <v>13</v>
      </c>
      <c r="K610" s="9">
        <v>17</v>
      </c>
      <c r="L610" s="9">
        <v>16</v>
      </c>
      <c r="M610" s="9">
        <v>22</v>
      </c>
      <c r="N610" s="9">
        <v>17</v>
      </c>
      <c r="O610" s="9">
        <v>14</v>
      </c>
      <c r="P610" s="9">
        <v>18</v>
      </c>
      <c r="Q610" s="9">
        <v>15</v>
      </c>
      <c r="R610" s="23">
        <f>AVERAGE(Tabela11[[#This Row],[1.º Ano]],Tabela11[[#This Row],[1.º Ano2]],Tabela11[[#This Row],[1.º Ano3]],Tabela11[[#This Row],[1.º Ano4]])</f>
        <v>15.25</v>
      </c>
      <c r="S610" s="23">
        <f>AVERAGE(Tabela11[[#This Row],[2.º Ano]],Tabela11[[#This Row],[2.º Ano2]],Tabela11[[#This Row],[2.º Ano3]],Tabela11[[#This Row],[2.º Ano4]])</f>
        <v>17.75</v>
      </c>
      <c r="T610" s="23">
        <f>AVERAGE(Tabela11[[#This Row],[3.º Ano]],Tabela11[[#This Row],[3.º Ano2]],Tabela11[[#This Row],[3.º Ano3]],Tabela11[[#This Row],[3.º Ano4]])</f>
        <v>22.25</v>
      </c>
      <c r="U610" s="23">
        <f>AVERAGE(Tabela11[[#This Row],[4.º Ano]],Tabela11[[#This Row],[4.º Ano2]],Tabela11[[#This Row],[4.º Ano3]],Tabela11[[#This Row],[4.º Ano4]])</f>
        <v>24</v>
      </c>
      <c r="V610" s="23">
        <f>AVERAGE(Tabela11[[#This Row],[1º Ano]],Tabela11[[#This Row],[2º Ano]],Tabela11[[#This Row],[3º Ano]],Tabela11[[#This Row],[4º Ano]])</f>
        <v>19.8125</v>
      </c>
      <c r="W610" s="9"/>
      <c r="X610" s="9"/>
    </row>
    <row r="611" spans="1:24" ht="15.6" x14ac:dyDescent="0.3">
      <c r="A611" s="1" t="str">
        <f>Tabela6[[#This Row],[id_escola]]</f>
        <v>0408</v>
      </c>
      <c r="B611" s="9">
        <v>7</v>
      </c>
      <c r="C611" s="9">
        <v>8</v>
      </c>
      <c r="D611" s="9">
        <v>10</v>
      </c>
      <c r="E611" s="9">
        <v>8</v>
      </c>
      <c r="F611" s="9">
        <v>6</v>
      </c>
      <c r="G611" s="9">
        <v>9</v>
      </c>
      <c r="H611" s="9">
        <v>11</v>
      </c>
      <c r="I611" s="9">
        <v>12</v>
      </c>
      <c r="J611" s="9">
        <v>13</v>
      </c>
      <c r="K611" s="9">
        <v>7</v>
      </c>
      <c r="L611" s="9">
        <v>10</v>
      </c>
      <c r="M611" s="9">
        <v>9</v>
      </c>
      <c r="N611" s="9">
        <v>11</v>
      </c>
      <c r="O611" s="9">
        <v>13</v>
      </c>
      <c r="P611" s="9">
        <v>7</v>
      </c>
      <c r="Q611" s="9">
        <v>9</v>
      </c>
      <c r="R611" s="23">
        <f>AVERAGE(Tabela11[[#This Row],[1.º Ano]],Tabela11[[#This Row],[1.º Ano2]],Tabela11[[#This Row],[1.º Ano3]],Tabela11[[#This Row],[1.º Ano4]])</f>
        <v>9.25</v>
      </c>
      <c r="S611" s="23">
        <f>AVERAGE(Tabela11[[#This Row],[2.º Ano]],Tabela11[[#This Row],[2.º Ano2]],Tabela11[[#This Row],[2.º Ano3]],Tabela11[[#This Row],[2.º Ano4]])</f>
        <v>9.25</v>
      </c>
      <c r="T611" s="23">
        <f>AVERAGE(Tabela11[[#This Row],[3.º Ano]],Tabela11[[#This Row],[3.º Ano2]],Tabela11[[#This Row],[3.º Ano3]],Tabela11[[#This Row],[3.º Ano4]])</f>
        <v>9.5</v>
      </c>
      <c r="U611" s="23">
        <f>AVERAGE(Tabela11[[#This Row],[4.º Ano]],Tabela11[[#This Row],[4.º Ano2]],Tabela11[[#This Row],[4.º Ano3]],Tabela11[[#This Row],[4.º Ano4]])</f>
        <v>9.5</v>
      </c>
      <c r="V611" s="23">
        <f>AVERAGE(Tabela11[[#This Row],[1º Ano]],Tabela11[[#This Row],[2º Ano]],Tabela11[[#This Row],[3º Ano]],Tabela11[[#This Row],[4º Ano]])</f>
        <v>9.375</v>
      </c>
      <c r="W611" s="9"/>
      <c r="X611" s="9"/>
    </row>
    <row r="612" spans="1:24" ht="15.6" x14ac:dyDescent="0.3">
      <c r="A612" s="1" t="str">
        <f>Tabela6[[#This Row],[id_escola]]</f>
        <v>0408</v>
      </c>
      <c r="B612" s="9">
        <v>29</v>
      </c>
      <c r="C612" s="9">
        <v>29</v>
      </c>
      <c r="D612" s="9">
        <v>37</v>
      </c>
      <c r="E612" s="9">
        <v>34</v>
      </c>
      <c r="F612" s="9">
        <v>34</v>
      </c>
      <c r="G612" s="9">
        <v>31</v>
      </c>
      <c r="H612" s="9">
        <v>28</v>
      </c>
      <c r="I612" s="9">
        <v>36</v>
      </c>
      <c r="J612" s="9">
        <v>24</v>
      </c>
      <c r="K612" s="9">
        <v>35</v>
      </c>
      <c r="L612" s="9">
        <v>31</v>
      </c>
      <c r="M612" s="9">
        <v>31</v>
      </c>
      <c r="N612" s="9">
        <v>43</v>
      </c>
      <c r="O612" s="9">
        <v>25</v>
      </c>
      <c r="P612" s="9">
        <v>34</v>
      </c>
      <c r="Q612" s="9">
        <v>36</v>
      </c>
      <c r="R612" s="23">
        <f>AVERAGE(Tabela11[[#This Row],[1.º Ano]],Tabela11[[#This Row],[1.º Ano2]],Tabela11[[#This Row],[1.º Ano3]],Tabela11[[#This Row],[1.º Ano4]])</f>
        <v>32.5</v>
      </c>
      <c r="S612" s="23">
        <f>AVERAGE(Tabela11[[#This Row],[2.º Ano]],Tabela11[[#This Row],[2.º Ano2]],Tabela11[[#This Row],[2.º Ano3]],Tabela11[[#This Row],[2.º Ano4]])</f>
        <v>30</v>
      </c>
      <c r="T612" s="23">
        <f>AVERAGE(Tabela11[[#This Row],[3.º Ano]],Tabela11[[#This Row],[3.º Ano2]],Tabela11[[#This Row],[3.º Ano3]],Tabela11[[#This Row],[3.º Ano4]])</f>
        <v>32.5</v>
      </c>
      <c r="U612" s="23">
        <f>AVERAGE(Tabela11[[#This Row],[4.º Ano]],Tabela11[[#This Row],[4.º Ano2]],Tabela11[[#This Row],[4.º Ano3]],Tabela11[[#This Row],[4.º Ano4]])</f>
        <v>34.25</v>
      </c>
      <c r="V612" s="23">
        <f>AVERAGE(Tabela11[[#This Row],[1º Ano]],Tabela11[[#This Row],[2º Ano]],Tabela11[[#This Row],[3º Ano]],Tabela11[[#This Row],[4º Ano]])</f>
        <v>32.3125</v>
      </c>
      <c r="W612" s="9"/>
      <c r="X612" s="9"/>
    </row>
    <row r="613" spans="1:24" ht="15.6" x14ac:dyDescent="0.3">
      <c r="A613" s="1" t="str">
        <f>Tabela6[[#This Row],[id_escola]]</f>
        <v>0408</v>
      </c>
      <c r="B613" s="9">
        <v>55</v>
      </c>
      <c r="C613" s="9">
        <v>75</v>
      </c>
      <c r="D613" s="9">
        <v>60</v>
      </c>
      <c r="E613" s="9">
        <v>63</v>
      </c>
      <c r="F613" s="9">
        <v>45</v>
      </c>
      <c r="G613" s="9">
        <v>54</v>
      </c>
      <c r="H613" s="9">
        <v>75</v>
      </c>
      <c r="I613" s="9">
        <v>64</v>
      </c>
      <c r="J613" s="9">
        <v>59</v>
      </c>
      <c r="K613" s="9">
        <v>46</v>
      </c>
      <c r="L613" s="9">
        <v>59</v>
      </c>
      <c r="M613" s="9">
        <v>74</v>
      </c>
      <c r="N613" s="9">
        <v>71</v>
      </c>
      <c r="O613" s="9">
        <v>58</v>
      </c>
      <c r="P613" s="9">
        <v>46</v>
      </c>
      <c r="Q613" s="9">
        <v>58</v>
      </c>
      <c r="R613" s="23">
        <f>AVERAGE(Tabela11[[#This Row],[1.º Ano]],Tabela11[[#This Row],[1.º Ano2]],Tabela11[[#This Row],[1.º Ano3]],Tabela11[[#This Row],[1.º Ano4]])</f>
        <v>57.5</v>
      </c>
      <c r="S613" s="23">
        <f>AVERAGE(Tabela11[[#This Row],[2.º Ano]],Tabela11[[#This Row],[2.º Ano2]],Tabela11[[#This Row],[2.º Ano3]],Tabela11[[#This Row],[2.º Ano4]])</f>
        <v>58.25</v>
      </c>
      <c r="T613" s="23">
        <f>AVERAGE(Tabela11[[#This Row],[3.º Ano]],Tabela11[[#This Row],[3.º Ano2]],Tabela11[[#This Row],[3.º Ano3]],Tabela11[[#This Row],[3.º Ano4]])</f>
        <v>60</v>
      </c>
      <c r="U613" s="23">
        <f>AVERAGE(Tabela11[[#This Row],[4.º Ano]],Tabela11[[#This Row],[4.º Ano2]],Tabela11[[#This Row],[4.º Ano3]],Tabela11[[#This Row],[4.º Ano4]])</f>
        <v>64.75</v>
      </c>
      <c r="V613" s="23">
        <f>AVERAGE(Tabela11[[#This Row],[1º Ano]],Tabela11[[#This Row],[2º Ano]],Tabela11[[#This Row],[3º Ano]],Tabela11[[#This Row],[4º Ano]])</f>
        <v>60.125</v>
      </c>
      <c r="W613" s="9"/>
      <c r="X613" s="9"/>
    </row>
    <row r="614" spans="1:24" ht="15.6" x14ac:dyDescent="0.3">
      <c r="A614" s="1" t="str">
        <f>Tabela6[[#This Row],[id_escola]]</f>
        <v>0408</v>
      </c>
      <c r="B614" s="9">
        <v>13</v>
      </c>
      <c r="C614" s="9">
        <v>21</v>
      </c>
      <c r="D614" s="9">
        <v>13</v>
      </c>
      <c r="E614" s="9">
        <v>15</v>
      </c>
      <c r="F614" s="9">
        <v>6</v>
      </c>
      <c r="G614" s="9">
        <v>11</v>
      </c>
      <c r="H614" s="9">
        <v>21</v>
      </c>
      <c r="I614" s="9">
        <v>13</v>
      </c>
      <c r="J614" s="9">
        <v>18</v>
      </c>
      <c r="K614" s="9">
        <v>7</v>
      </c>
      <c r="L614" s="9">
        <v>10</v>
      </c>
      <c r="M614" s="9">
        <v>21</v>
      </c>
      <c r="N614" s="9">
        <v>18</v>
      </c>
      <c r="O614" s="9">
        <v>20</v>
      </c>
      <c r="P614" s="9">
        <v>5</v>
      </c>
      <c r="Q614" s="9">
        <v>11</v>
      </c>
      <c r="R614" s="23">
        <f>AVERAGE(Tabela11[[#This Row],[1.º Ano]],Tabela11[[#This Row],[1.º Ano2]],Tabela11[[#This Row],[1.º Ano3]],Tabela11[[#This Row],[1.º Ano4]])</f>
        <v>13.75</v>
      </c>
      <c r="S614" s="23">
        <f>AVERAGE(Tabela11[[#This Row],[2.º Ano]],Tabela11[[#This Row],[2.º Ano2]],Tabela11[[#This Row],[2.º Ano3]],Tabela11[[#This Row],[2.º Ano4]])</f>
        <v>14.75</v>
      </c>
      <c r="T614" s="23">
        <f>AVERAGE(Tabela11[[#This Row],[3.º Ano]],Tabela11[[#This Row],[3.º Ano2]],Tabela11[[#This Row],[3.º Ano3]],Tabela11[[#This Row],[3.º Ano4]])</f>
        <v>12.25</v>
      </c>
      <c r="U614" s="23">
        <f>AVERAGE(Tabela11[[#This Row],[4.º Ano]],Tabela11[[#This Row],[4.º Ano2]],Tabela11[[#This Row],[4.º Ano3]],Tabela11[[#This Row],[4.º Ano4]])</f>
        <v>15</v>
      </c>
      <c r="V614" s="23">
        <f>AVERAGE(Tabela11[[#This Row],[1º Ano]],Tabela11[[#This Row],[2º Ano]],Tabela11[[#This Row],[3º Ano]],Tabela11[[#This Row],[4º Ano]])</f>
        <v>13.9375</v>
      </c>
      <c r="W614" s="9"/>
      <c r="X614" s="9"/>
    </row>
    <row r="615" spans="1:24" ht="15.6" x14ac:dyDescent="0.3">
      <c r="A615" s="1" t="str">
        <f>Tabela6[[#This Row],[id_escola]]</f>
        <v>0408</v>
      </c>
      <c r="B615" s="9">
        <v>21</v>
      </c>
      <c r="C615" s="9">
        <v>26</v>
      </c>
      <c r="D615" s="9">
        <v>40</v>
      </c>
      <c r="E615" s="9">
        <v>26</v>
      </c>
      <c r="F615" s="9">
        <v>22</v>
      </c>
      <c r="G615" s="9">
        <v>21</v>
      </c>
      <c r="H615" s="9">
        <v>27</v>
      </c>
      <c r="I615" s="9">
        <v>42</v>
      </c>
      <c r="J615" s="9">
        <v>18</v>
      </c>
      <c r="K615" s="9">
        <v>23</v>
      </c>
      <c r="L615" s="9">
        <v>21</v>
      </c>
      <c r="M615" s="9">
        <v>25</v>
      </c>
      <c r="N615" s="9">
        <v>32</v>
      </c>
      <c r="O615" s="9">
        <v>23</v>
      </c>
      <c r="P615" s="9">
        <v>22</v>
      </c>
      <c r="Q615" s="9">
        <v>22</v>
      </c>
      <c r="R615" s="23">
        <f>AVERAGE(Tabela11[[#This Row],[1.º Ano]],Tabela11[[#This Row],[1.º Ano2]],Tabela11[[#This Row],[1.º Ano3]],Tabela11[[#This Row],[1.º Ano4]])</f>
        <v>23.25</v>
      </c>
      <c r="S615" s="23">
        <f>AVERAGE(Tabela11[[#This Row],[2.º Ano]],Tabela11[[#This Row],[2.º Ano2]],Tabela11[[#This Row],[2.º Ano3]],Tabela11[[#This Row],[2.º Ano4]])</f>
        <v>23.25</v>
      </c>
      <c r="T615" s="23">
        <f>AVERAGE(Tabela11[[#This Row],[3.º Ano]],Tabela11[[#This Row],[3.º Ano2]],Tabela11[[#This Row],[3.º Ano3]],Tabela11[[#This Row],[3.º Ano4]])</f>
        <v>27.5</v>
      </c>
      <c r="U615" s="23">
        <f>AVERAGE(Tabela11[[#This Row],[4.º Ano]],Tabela11[[#This Row],[4.º Ano2]],Tabela11[[#This Row],[4.º Ano3]],Tabela11[[#This Row],[4.º Ano4]])</f>
        <v>28.75</v>
      </c>
      <c r="V615" s="23">
        <f>AVERAGE(Tabela11[[#This Row],[1º Ano]],Tabela11[[#This Row],[2º Ano]],Tabela11[[#This Row],[3º Ano]],Tabela11[[#This Row],[4º Ano]])</f>
        <v>25.6875</v>
      </c>
      <c r="W615" s="9"/>
      <c r="X615" s="9"/>
    </row>
    <row r="616" spans="1:24" ht="15.6" x14ac:dyDescent="0.3">
      <c r="A616" s="1" t="str">
        <f>Tabela6[[#This Row],[id_escola]]</f>
        <v>0408</v>
      </c>
      <c r="B616" s="9">
        <v>16</v>
      </c>
      <c r="C616" s="9">
        <v>26</v>
      </c>
      <c r="D616" s="9">
        <v>25</v>
      </c>
      <c r="E616" s="9">
        <v>27</v>
      </c>
      <c r="F616" s="9">
        <v>24</v>
      </c>
      <c r="G616" s="9">
        <v>18</v>
      </c>
      <c r="H616" s="9">
        <v>27</v>
      </c>
      <c r="I616" s="9">
        <v>26</v>
      </c>
      <c r="J616" s="9">
        <v>24</v>
      </c>
      <c r="K616" s="9">
        <v>22</v>
      </c>
      <c r="L616" s="9">
        <v>19</v>
      </c>
      <c r="M616" s="9">
        <v>27</v>
      </c>
      <c r="N616" s="9">
        <v>20</v>
      </c>
      <c r="O616" s="9">
        <v>24</v>
      </c>
      <c r="P616" s="9">
        <v>24</v>
      </c>
      <c r="Q616" s="9">
        <v>20</v>
      </c>
      <c r="R616" s="23">
        <f>AVERAGE(Tabela11[[#This Row],[1.º Ano]],Tabela11[[#This Row],[1.º Ano2]],Tabela11[[#This Row],[1.º Ano3]],Tabela11[[#This Row],[1.º Ano4]])</f>
        <v>21</v>
      </c>
      <c r="S616" s="23">
        <f>AVERAGE(Tabela11[[#This Row],[2.º Ano]],Tabela11[[#This Row],[2.º Ano2]],Tabela11[[#This Row],[2.º Ano3]],Tabela11[[#This Row],[2.º Ano4]])</f>
        <v>22.5</v>
      </c>
      <c r="T616" s="23">
        <f>AVERAGE(Tabela11[[#This Row],[3.º Ano]],Tabela11[[#This Row],[3.º Ano2]],Tabela11[[#This Row],[3.º Ano3]],Tabela11[[#This Row],[3.º Ano4]])</f>
        <v>23.75</v>
      </c>
      <c r="U616" s="23">
        <f>AVERAGE(Tabela11[[#This Row],[4.º Ano]],Tabela11[[#This Row],[4.º Ano2]],Tabela11[[#This Row],[4.º Ano3]],Tabela11[[#This Row],[4.º Ano4]])</f>
        <v>25</v>
      </c>
      <c r="V616" s="23">
        <f>AVERAGE(Tabela11[[#This Row],[1º Ano]],Tabela11[[#This Row],[2º Ano]],Tabela11[[#This Row],[3º Ano]],Tabela11[[#This Row],[4º Ano]])</f>
        <v>23.0625</v>
      </c>
      <c r="W616" s="9"/>
      <c r="X616" s="9"/>
    </row>
    <row r="617" spans="1:24" ht="15.6" x14ac:dyDescent="0.3">
      <c r="A617" s="1" t="str">
        <f>Tabela6[[#This Row],[id_escola]]</f>
        <v>0414</v>
      </c>
      <c r="B617" s="9">
        <v>18</v>
      </c>
      <c r="C617" s="9">
        <v>19</v>
      </c>
      <c r="D617" s="9">
        <v>16</v>
      </c>
      <c r="E617" s="9">
        <v>24</v>
      </c>
      <c r="F617" s="9">
        <v>13</v>
      </c>
      <c r="G617" s="9">
        <v>18</v>
      </c>
      <c r="H617" s="9">
        <v>18</v>
      </c>
      <c r="I617" s="9">
        <v>18</v>
      </c>
      <c r="J617" s="9">
        <v>12</v>
      </c>
      <c r="K617" s="9">
        <v>14</v>
      </c>
      <c r="L617" s="9">
        <v>18</v>
      </c>
      <c r="M617" s="9">
        <v>17</v>
      </c>
      <c r="N617" s="9">
        <v>19</v>
      </c>
      <c r="O617" s="9">
        <v>12</v>
      </c>
      <c r="P617" s="9">
        <v>15</v>
      </c>
      <c r="Q617" s="9">
        <v>20</v>
      </c>
      <c r="R617" s="23">
        <f>AVERAGE(Tabela11[[#This Row],[1.º Ano]],Tabela11[[#This Row],[1.º Ano2]],Tabela11[[#This Row],[1.º Ano3]],Tabela11[[#This Row],[1.º Ano4]])</f>
        <v>15.5</v>
      </c>
      <c r="S617" s="23">
        <f>AVERAGE(Tabela11[[#This Row],[2.º Ano]],Tabela11[[#This Row],[2.º Ano2]],Tabela11[[#This Row],[2.º Ano3]],Tabela11[[#This Row],[2.º Ano4]])</f>
        <v>15.75</v>
      </c>
      <c r="T617" s="23">
        <f>AVERAGE(Tabela11[[#This Row],[3.º Ano]],Tabela11[[#This Row],[3.º Ano2]],Tabela11[[#This Row],[3.º Ano3]],Tabela11[[#This Row],[3.º Ano4]])</f>
        <v>16.75</v>
      </c>
      <c r="U617" s="23">
        <f>AVERAGE(Tabela11[[#This Row],[4.º Ano]],Tabela11[[#This Row],[4.º Ano2]],Tabela11[[#This Row],[4.º Ano3]],Tabela11[[#This Row],[4.º Ano4]])</f>
        <v>19.75</v>
      </c>
      <c r="V617" s="23">
        <f>AVERAGE(Tabela11[[#This Row],[1º Ano]],Tabela11[[#This Row],[2º Ano]],Tabela11[[#This Row],[3º Ano]],Tabela11[[#This Row],[4º Ano]])</f>
        <v>16.9375</v>
      </c>
      <c r="W617" s="9"/>
      <c r="X617" s="9"/>
    </row>
    <row r="618" spans="1:24" ht="15.6" x14ac:dyDescent="0.3">
      <c r="A618" s="1" t="str">
        <f>Tabela6[[#This Row],[id_escola]]</f>
        <v>0408</v>
      </c>
      <c r="B618" s="9">
        <v>22</v>
      </c>
      <c r="C618" s="9">
        <v>19</v>
      </c>
      <c r="D618" s="9">
        <v>18</v>
      </c>
      <c r="E618" s="9">
        <v>15</v>
      </c>
      <c r="F618" s="9">
        <v>3</v>
      </c>
      <c r="G618" s="9">
        <v>19</v>
      </c>
      <c r="H618" s="9">
        <v>21</v>
      </c>
      <c r="I618" s="9">
        <v>19</v>
      </c>
      <c r="J618" s="9">
        <v>9</v>
      </c>
      <c r="K618" s="9">
        <v>6</v>
      </c>
      <c r="L618" s="9">
        <v>16</v>
      </c>
      <c r="M618" s="9">
        <v>23</v>
      </c>
      <c r="N618" s="9">
        <v>6</v>
      </c>
      <c r="O618" s="9">
        <v>9</v>
      </c>
      <c r="P618" s="9">
        <v>6</v>
      </c>
      <c r="Q618" s="9">
        <v>15</v>
      </c>
      <c r="R618" s="23">
        <f>AVERAGE(Tabela11[[#This Row],[1.º Ano]],Tabela11[[#This Row],[1.º Ano2]],Tabela11[[#This Row],[1.º Ano3]],Tabela11[[#This Row],[1.º Ano4]])</f>
        <v>10</v>
      </c>
      <c r="S618" s="23">
        <f>AVERAGE(Tabela11[[#This Row],[2.º Ano]],Tabela11[[#This Row],[2.º Ano2]],Tabela11[[#This Row],[2.º Ano3]],Tabela11[[#This Row],[2.º Ano4]])</f>
        <v>13.25</v>
      </c>
      <c r="T618" s="23">
        <f>AVERAGE(Tabela11[[#This Row],[3.º Ano]],Tabela11[[#This Row],[3.º Ano2]],Tabela11[[#This Row],[3.º Ano3]],Tabela11[[#This Row],[3.º Ano4]])</f>
        <v>15.25</v>
      </c>
      <c r="U618" s="23">
        <f>AVERAGE(Tabela11[[#This Row],[4.º Ano]],Tabela11[[#This Row],[4.º Ano2]],Tabela11[[#This Row],[4.º Ano3]],Tabela11[[#This Row],[4.º Ano4]])</f>
        <v>18</v>
      </c>
      <c r="V618" s="23">
        <f>AVERAGE(Tabela11[[#This Row],[1º Ano]],Tabela11[[#This Row],[2º Ano]],Tabela11[[#This Row],[3º Ano]],Tabela11[[#This Row],[4º Ano]])</f>
        <v>14.125</v>
      </c>
      <c r="W618" s="9"/>
      <c r="X618" s="9"/>
    </row>
    <row r="619" spans="1:24" ht="15.6" x14ac:dyDescent="0.3">
      <c r="A619" s="1" t="str">
        <f>Tabela6[[#This Row],[id_escola]]</f>
        <v>0408</v>
      </c>
      <c r="B619" s="9">
        <v>7</v>
      </c>
      <c r="C619" s="9">
        <v>9</v>
      </c>
      <c r="D619" s="9">
        <v>12</v>
      </c>
      <c r="E619" s="9">
        <v>6</v>
      </c>
      <c r="F619" s="9">
        <v>8</v>
      </c>
      <c r="G619" s="9">
        <v>9</v>
      </c>
      <c r="H619" s="9">
        <v>7</v>
      </c>
      <c r="I619" s="9">
        <v>11</v>
      </c>
      <c r="J619" s="9">
        <v>9</v>
      </c>
      <c r="K619" s="9">
        <v>5</v>
      </c>
      <c r="L619" s="9">
        <v>10</v>
      </c>
      <c r="M619" s="9">
        <v>7</v>
      </c>
      <c r="N619" s="9">
        <v>11</v>
      </c>
      <c r="O619" s="9">
        <v>10</v>
      </c>
      <c r="P619" s="9">
        <v>6</v>
      </c>
      <c r="Q619" s="9">
        <v>10</v>
      </c>
      <c r="R619" s="23">
        <f>AVERAGE(Tabela11[[#This Row],[1.º Ano]],Tabela11[[#This Row],[1.º Ano2]],Tabela11[[#This Row],[1.º Ano3]],Tabela11[[#This Row],[1.º Ano4]])</f>
        <v>8.75</v>
      </c>
      <c r="S619" s="23">
        <f>AVERAGE(Tabela11[[#This Row],[2.º Ano]],Tabela11[[#This Row],[2.º Ano2]],Tabela11[[#This Row],[2.º Ano3]],Tabela11[[#This Row],[2.º Ano4]])</f>
        <v>8.25</v>
      </c>
      <c r="T619" s="23">
        <f>AVERAGE(Tabela11[[#This Row],[3.º Ano]],Tabela11[[#This Row],[3.º Ano2]],Tabela11[[#This Row],[3.º Ano3]],Tabela11[[#This Row],[3.º Ano4]])</f>
        <v>8.75</v>
      </c>
      <c r="U619" s="23">
        <f>AVERAGE(Tabela11[[#This Row],[4.º Ano]],Tabela11[[#This Row],[4.º Ano2]],Tabela11[[#This Row],[4.º Ano3]],Tabela11[[#This Row],[4.º Ano4]])</f>
        <v>8.5</v>
      </c>
      <c r="V619" s="23">
        <f>AVERAGE(Tabela11[[#This Row],[1º Ano]],Tabela11[[#This Row],[2º Ano]],Tabela11[[#This Row],[3º Ano]],Tabela11[[#This Row],[4º Ano]])</f>
        <v>8.5625</v>
      </c>
      <c r="W619" s="9"/>
      <c r="X619" s="9"/>
    </row>
    <row r="620" spans="1:24" ht="15.6" x14ac:dyDescent="0.3">
      <c r="A620" s="1" t="str">
        <f>Tabela6[[#This Row],[id_escola]]</f>
        <v>0414</v>
      </c>
      <c r="B620" s="9">
        <v>35</v>
      </c>
      <c r="C620" s="9">
        <v>53</v>
      </c>
      <c r="D620" s="9">
        <v>48</v>
      </c>
      <c r="E620" s="9">
        <v>49</v>
      </c>
      <c r="F620" s="9">
        <v>47</v>
      </c>
      <c r="G620" s="9">
        <v>38</v>
      </c>
      <c r="H620" s="9">
        <v>52</v>
      </c>
      <c r="I620" s="9">
        <v>48</v>
      </c>
      <c r="J620" s="9">
        <v>34</v>
      </c>
      <c r="K620" s="9">
        <v>48</v>
      </c>
      <c r="L620" s="9">
        <v>34</v>
      </c>
      <c r="M620" s="9">
        <v>51</v>
      </c>
      <c r="N620" s="9">
        <v>37</v>
      </c>
      <c r="O620" s="9">
        <v>36</v>
      </c>
      <c r="P620" s="9">
        <v>46</v>
      </c>
      <c r="Q620" s="9">
        <v>37</v>
      </c>
      <c r="R620" s="23">
        <f>AVERAGE(Tabela11[[#This Row],[1.º Ano]],Tabela11[[#This Row],[1.º Ano2]],Tabela11[[#This Row],[1.º Ano3]],Tabela11[[#This Row],[1.º Ano4]])</f>
        <v>38.25</v>
      </c>
      <c r="S620" s="23">
        <f>AVERAGE(Tabela11[[#This Row],[2.º Ano]],Tabela11[[#This Row],[2.º Ano2]],Tabela11[[#This Row],[2.º Ano3]],Tabela11[[#This Row],[2.º Ano4]])</f>
        <v>43.75</v>
      </c>
      <c r="T620" s="23">
        <f>AVERAGE(Tabela11[[#This Row],[3.º Ano]],Tabela11[[#This Row],[3.º Ano2]],Tabela11[[#This Row],[3.º Ano3]],Tabela11[[#This Row],[3.º Ano4]])</f>
        <v>45</v>
      </c>
      <c r="U620" s="23">
        <f>AVERAGE(Tabela11[[#This Row],[4.º Ano]],Tabela11[[#This Row],[4.º Ano2]],Tabela11[[#This Row],[4.º Ano3]],Tabela11[[#This Row],[4.º Ano4]])</f>
        <v>46.25</v>
      </c>
      <c r="V620" s="23">
        <f>AVERAGE(Tabela11[[#This Row],[1º Ano]],Tabela11[[#This Row],[2º Ano]],Tabela11[[#This Row],[3º Ano]],Tabela11[[#This Row],[4º Ano]])</f>
        <v>43.3125</v>
      </c>
      <c r="W620" s="9"/>
      <c r="X620" s="9"/>
    </row>
    <row r="621" spans="1:24" ht="15.6" x14ac:dyDescent="0.3">
      <c r="A621" s="1" t="str">
        <f>Tabela6[[#This Row],[id_escola]]</f>
        <v>0408</v>
      </c>
      <c r="B621" s="9">
        <v>44</v>
      </c>
      <c r="C621" s="9">
        <v>43</v>
      </c>
      <c r="D621" s="9">
        <v>46</v>
      </c>
      <c r="E621" s="9">
        <v>47</v>
      </c>
      <c r="F621" s="9">
        <v>48</v>
      </c>
      <c r="G621" s="9">
        <v>47</v>
      </c>
      <c r="H621" s="9">
        <v>44</v>
      </c>
      <c r="I621" s="9">
        <v>45</v>
      </c>
      <c r="J621" s="9">
        <v>43</v>
      </c>
      <c r="K621" s="9">
        <v>46</v>
      </c>
      <c r="L621" s="9">
        <v>46</v>
      </c>
      <c r="M621" s="9">
        <v>43</v>
      </c>
      <c r="N621" s="9">
        <v>47</v>
      </c>
      <c r="O621" s="9">
        <v>43</v>
      </c>
      <c r="P621" s="9">
        <v>49</v>
      </c>
      <c r="Q621" s="9">
        <v>46</v>
      </c>
      <c r="R621" s="23">
        <f>AVERAGE(Tabela11[[#This Row],[1.º Ano]],Tabela11[[#This Row],[1.º Ano2]],Tabela11[[#This Row],[1.º Ano3]],Tabela11[[#This Row],[1.º Ano4]])</f>
        <v>45.5</v>
      </c>
      <c r="S621" s="23">
        <f>AVERAGE(Tabela11[[#This Row],[2.º Ano]],Tabela11[[#This Row],[2.º Ano2]],Tabela11[[#This Row],[2.º Ano3]],Tabela11[[#This Row],[2.º Ano4]])</f>
        <v>44.75</v>
      </c>
      <c r="T621" s="23">
        <f>AVERAGE(Tabela11[[#This Row],[3.º Ano]],Tabela11[[#This Row],[3.º Ano2]],Tabela11[[#This Row],[3.º Ano3]],Tabela11[[#This Row],[3.º Ano4]])</f>
        <v>46.25</v>
      </c>
      <c r="U621" s="23">
        <f>AVERAGE(Tabela11[[#This Row],[4.º Ano]],Tabela11[[#This Row],[4.º Ano2]],Tabela11[[#This Row],[4.º Ano3]],Tabela11[[#This Row],[4.º Ano4]])</f>
        <v>45.25</v>
      </c>
      <c r="V621" s="23">
        <f>AVERAGE(Tabela11[[#This Row],[1º Ano]],Tabela11[[#This Row],[2º Ano]],Tabela11[[#This Row],[3º Ano]],Tabela11[[#This Row],[4º Ano]])</f>
        <v>45.4375</v>
      </c>
      <c r="W621" s="9"/>
      <c r="X621" s="9"/>
    </row>
    <row r="622" spans="1:24" ht="15.6" x14ac:dyDescent="0.3">
      <c r="A622" s="1" t="str">
        <f>Tabela6[[#This Row],[id_escola]]</f>
        <v>0408</v>
      </c>
      <c r="B622" s="9">
        <v>47</v>
      </c>
      <c r="C622" s="9">
        <v>58</v>
      </c>
      <c r="D622" s="9">
        <v>49</v>
      </c>
      <c r="E622" s="9">
        <v>56</v>
      </c>
      <c r="F622" s="9">
        <v>49</v>
      </c>
      <c r="G622" s="9">
        <v>46</v>
      </c>
      <c r="H622" s="9">
        <v>61</v>
      </c>
      <c r="I622" s="9">
        <v>51</v>
      </c>
      <c r="J622" s="9">
        <v>48</v>
      </c>
      <c r="K622" s="9">
        <v>48</v>
      </c>
      <c r="L622" s="9">
        <v>47</v>
      </c>
      <c r="M622" s="9">
        <v>61</v>
      </c>
      <c r="N622" s="9">
        <v>40</v>
      </c>
      <c r="O622" s="9">
        <v>47</v>
      </c>
      <c r="P622" s="9">
        <v>49</v>
      </c>
      <c r="Q622" s="9">
        <v>48</v>
      </c>
      <c r="R622" s="23">
        <f>AVERAGE(Tabela11[[#This Row],[1.º Ano]],Tabela11[[#This Row],[1.º Ano2]],Tabela11[[#This Row],[1.º Ano3]],Tabela11[[#This Row],[1.º Ano4]])</f>
        <v>46</v>
      </c>
      <c r="S622" s="23">
        <f>AVERAGE(Tabela11[[#This Row],[2.º Ano]],Tabela11[[#This Row],[2.º Ano2]],Tabela11[[#This Row],[2.º Ano3]],Tabela11[[#This Row],[2.º Ano4]])</f>
        <v>49.75</v>
      </c>
      <c r="T622" s="23">
        <f>AVERAGE(Tabela11[[#This Row],[3.º Ano]],Tabela11[[#This Row],[3.º Ano2]],Tabela11[[#This Row],[3.º Ano3]],Tabela11[[#This Row],[3.º Ano4]])</f>
        <v>51.5</v>
      </c>
      <c r="U622" s="23">
        <f>AVERAGE(Tabela11[[#This Row],[4.º Ano]],Tabela11[[#This Row],[4.º Ano2]],Tabela11[[#This Row],[4.º Ano3]],Tabela11[[#This Row],[4.º Ano4]])</f>
        <v>54</v>
      </c>
      <c r="V622" s="23">
        <f>AVERAGE(Tabela11[[#This Row],[1º Ano]],Tabela11[[#This Row],[2º Ano]],Tabela11[[#This Row],[3º Ano]],Tabela11[[#This Row],[4º Ano]])</f>
        <v>50.3125</v>
      </c>
      <c r="W622" s="9"/>
      <c r="X622" s="9"/>
    </row>
    <row r="623" spans="1:24" ht="15.6" x14ac:dyDescent="0.3">
      <c r="A623" s="1" t="str">
        <f>Tabela6[[#This Row],[id_escola]]</f>
        <v>0408</v>
      </c>
      <c r="B623" s="9">
        <v>6</v>
      </c>
      <c r="C623" s="9">
        <v>8</v>
      </c>
      <c r="D623" s="9">
        <v>7</v>
      </c>
      <c r="E623" s="9">
        <v>3</v>
      </c>
      <c r="F623" s="9">
        <v>8</v>
      </c>
      <c r="G623" s="9">
        <v>7</v>
      </c>
      <c r="H623" s="9">
        <v>6</v>
      </c>
      <c r="I623" s="9">
        <v>6</v>
      </c>
      <c r="J623" s="9">
        <v>11</v>
      </c>
      <c r="K623" s="9">
        <v>7</v>
      </c>
      <c r="L623" s="9">
        <v>7</v>
      </c>
      <c r="M623" s="9">
        <v>7</v>
      </c>
      <c r="N623" s="9">
        <v>7</v>
      </c>
      <c r="O623" s="9">
        <v>11</v>
      </c>
      <c r="P623" s="9">
        <v>7</v>
      </c>
      <c r="Q623" s="9">
        <v>6</v>
      </c>
      <c r="R623" s="23">
        <f>AVERAGE(Tabela11[[#This Row],[1.º Ano]],Tabela11[[#This Row],[1.º Ano2]],Tabela11[[#This Row],[1.º Ano3]],Tabela11[[#This Row],[1.º Ano4]])</f>
        <v>8</v>
      </c>
      <c r="S623" s="23">
        <f>AVERAGE(Tabela11[[#This Row],[2.º Ano]],Tabela11[[#This Row],[2.º Ano2]],Tabela11[[#This Row],[2.º Ano3]],Tabela11[[#This Row],[2.º Ano4]])</f>
        <v>8.25</v>
      </c>
      <c r="T623" s="23">
        <f>AVERAGE(Tabela11[[#This Row],[3.º Ano]],Tabela11[[#This Row],[3.º Ano2]],Tabela11[[#This Row],[3.º Ano3]],Tabela11[[#This Row],[3.º Ano4]])</f>
        <v>6.75</v>
      </c>
      <c r="U623" s="23">
        <f>AVERAGE(Tabela11[[#This Row],[4.º Ano]],Tabela11[[#This Row],[4.º Ano2]],Tabela11[[#This Row],[4.º Ano3]],Tabela11[[#This Row],[4.º Ano4]])</f>
        <v>5.5</v>
      </c>
      <c r="V623" s="23">
        <f>AVERAGE(Tabela11[[#This Row],[1º Ano]],Tabela11[[#This Row],[2º Ano]],Tabela11[[#This Row],[3º Ano]],Tabela11[[#This Row],[4º Ano]])</f>
        <v>7.125</v>
      </c>
      <c r="W623" s="9"/>
      <c r="X623" s="9"/>
    </row>
    <row r="624" spans="1:24" ht="15.6" x14ac:dyDescent="0.3">
      <c r="A624" s="1" t="str">
        <f>Tabela6[[#This Row],[id_escola]]</f>
        <v>0408</v>
      </c>
      <c r="B624" s="9">
        <v>6</v>
      </c>
      <c r="C624" s="9">
        <v>6</v>
      </c>
      <c r="D624" s="9">
        <v>6</v>
      </c>
      <c r="E624" s="9">
        <v>11</v>
      </c>
      <c r="F624" s="9">
        <v>11</v>
      </c>
      <c r="G624" s="9">
        <v>7</v>
      </c>
      <c r="H624" s="9">
        <v>5</v>
      </c>
      <c r="I624" s="9">
        <v>10</v>
      </c>
      <c r="J624" s="9">
        <v>17</v>
      </c>
      <c r="K624" s="9">
        <v>13</v>
      </c>
      <c r="L624" s="9">
        <v>6</v>
      </c>
      <c r="M624" s="9">
        <v>4</v>
      </c>
      <c r="N624" s="9">
        <v>7</v>
      </c>
      <c r="O624" s="9">
        <v>17</v>
      </c>
      <c r="P624" s="9">
        <v>11</v>
      </c>
      <c r="Q624" s="9">
        <v>7</v>
      </c>
      <c r="R624" s="23">
        <f>AVERAGE(Tabela11[[#This Row],[1.º Ano]],Tabela11[[#This Row],[1.º Ano2]],Tabela11[[#This Row],[1.º Ano3]],Tabela11[[#This Row],[1.º Ano4]])</f>
        <v>10.25</v>
      </c>
      <c r="S624" s="23">
        <f>AVERAGE(Tabela11[[#This Row],[2.º Ano]],Tabela11[[#This Row],[2.º Ano2]],Tabela11[[#This Row],[2.º Ano3]],Tabela11[[#This Row],[2.º Ano4]])</f>
        <v>10.75</v>
      </c>
      <c r="T624" s="23">
        <f>AVERAGE(Tabela11[[#This Row],[3.º Ano]],Tabela11[[#This Row],[3.º Ano2]],Tabela11[[#This Row],[3.º Ano3]],Tabela11[[#This Row],[3.º Ano4]])</f>
        <v>7</v>
      </c>
      <c r="U624" s="23">
        <f>AVERAGE(Tabela11[[#This Row],[4.º Ano]],Tabela11[[#This Row],[4.º Ano2]],Tabela11[[#This Row],[4.º Ano3]],Tabela11[[#This Row],[4.º Ano4]])</f>
        <v>8</v>
      </c>
      <c r="V624" s="23">
        <f>AVERAGE(Tabela11[[#This Row],[1º Ano]],Tabela11[[#This Row],[2º Ano]],Tabela11[[#This Row],[3º Ano]],Tabela11[[#This Row],[4º Ano]])</f>
        <v>9</v>
      </c>
      <c r="W624" s="9"/>
      <c r="X624" s="9"/>
    </row>
    <row r="625" spans="1:24" ht="15.6" x14ac:dyDescent="0.3">
      <c r="A625" s="1" t="str">
        <f>Tabela6[[#This Row],[id_escola]]</f>
        <v>0408</v>
      </c>
      <c r="B625" s="9">
        <v>15</v>
      </c>
      <c r="C625" s="9">
        <v>23</v>
      </c>
      <c r="D625" s="9">
        <v>23</v>
      </c>
      <c r="E625" s="9">
        <v>18</v>
      </c>
      <c r="F625" s="9">
        <v>17</v>
      </c>
      <c r="G625" s="9">
        <v>15</v>
      </c>
      <c r="H625" s="9">
        <v>23</v>
      </c>
      <c r="I625" s="9">
        <v>22</v>
      </c>
      <c r="J625" s="9">
        <v>16</v>
      </c>
      <c r="K625" s="9">
        <v>17</v>
      </c>
      <c r="L625" s="9">
        <v>16</v>
      </c>
      <c r="M625" s="9">
        <v>24</v>
      </c>
      <c r="N625" s="9">
        <v>9</v>
      </c>
      <c r="O625" s="9">
        <v>16</v>
      </c>
      <c r="P625" s="9">
        <v>18</v>
      </c>
      <c r="Q625" s="9">
        <v>18</v>
      </c>
      <c r="R625" s="23">
        <f>AVERAGE(Tabela11[[#This Row],[1.º Ano]],Tabela11[[#This Row],[1.º Ano2]],Tabela11[[#This Row],[1.º Ano3]],Tabela11[[#This Row],[1.º Ano4]])</f>
        <v>14.25</v>
      </c>
      <c r="S625" s="23">
        <f>AVERAGE(Tabela11[[#This Row],[2.º Ano]],Tabela11[[#This Row],[2.º Ano2]],Tabela11[[#This Row],[2.º Ano3]],Tabela11[[#This Row],[2.º Ano4]])</f>
        <v>17.75</v>
      </c>
      <c r="T625" s="23">
        <f>AVERAGE(Tabela11[[#This Row],[3.º Ano]],Tabela11[[#This Row],[3.º Ano2]],Tabela11[[#This Row],[3.º Ano3]],Tabela11[[#This Row],[3.º Ano4]])</f>
        <v>20</v>
      </c>
      <c r="U625" s="23">
        <f>AVERAGE(Tabela11[[#This Row],[4.º Ano]],Tabela11[[#This Row],[4.º Ano2]],Tabela11[[#This Row],[4.º Ano3]],Tabela11[[#This Row],[4.º Ano4]])</f>
        <v>20.5</v>
      </c>
      <c r="V625" s="23">
        <f>AVERAGE(Tabela11[[#This Row],[1º Ano]],Tabela11[[#This Row],[2º Ano]],Tabela11[[#This Row],[3º Ano]],Tabela11[[#This Row],[4º Ano]])</f>
        <v>18.125</v>
      </c>
      <c r="W625" s="9"/>
      <c r="X625" s="9"/>
    </row>
    <row r="626" spans="1:24" ht="15.6" x14ac:dyDescent="0.3">
      <c r="A626" s="1" t="str">
        <f>Tabela6[[#This Row],[id_escola]]</f>
        <v>0408</v>
      </c>
      <c r="B626" s="9">
        <v>24</v>
      </c>
      <c r="C626" s="9">
        <v>22</v>
      </c>
      <c r="D626" s="9">
        <v>51</v>
      </c>
      <c r="E626" s="9">
        <v>50</v>
      </c>
      <c r="F626" s="9">
        <v>46</v>
      </c>
      <c r="G626" s="9">
        <v>24</v>
      </c>
      <c r="H626" s="9">
        <v>23</v>
      </c>
      <c r="I626" s="9">
        <v>51</v>
      </c>
      <c r="J626" s="9">
        <v>40</v>
      </c>
      <c r="K626" s="9">
        <v>47</v>
      </c>
      <c r="L626" s="9">
        <v>24</v>
      </c>
      <c r="M626" s="9">
        <v>23</v>
      </c>
      <c r="N626" s="9">
        <v>36</v>
      </c>
      <c r="O626" s="9">
        <v>41</v>
      </c>
      <c r="P626" s="9">
        <v>44</v>
      </c>
      <c r="Q626" s="9">
        <v>23</v>
      </c>
      <c r="R626" s="23">
        <f>AVERAGE(Tabela11[[#This Row],[1.º Ano]],Tabela11[[#This Row],[1.º Ano2]],Tabela11[[#This Row],[1.º Ano3]],Tabela11[[#This Row],[1.º Ano4]])</f>
        <v>36.5</v>
      </c>
      <c r="S626" s="23">
        <f>AVERAGE(Tabela11[[#This Row],[2.º Ano]],Tabela11[[#This Row],[2.º Ano2]],Tabela11[[#This Row],[2.º Ano3]],Tabela11[[#This Row],[2.º Ano4]])</f>
        <v>33.5</v>
      </c>
      <c r="T626" s="23">
        <f>AVERAGE(Tabela11[[#This Row],[3.º Ano]],Tabela11[[#This Row],[3.º Ano2]],Tabela11[[#This Row],[3.º Ano3]],Tabela11[[#This Row],[3.º Ano4]])</f>
        <v>35.5</v>
      </c>
      <c r="U626" s="23">
        <f>AVERAGE(Tabela11[[#This Row],[4.º Ano]],Tabela11[[#This Row],[4.º Ano2]],Tabela11[[#This Row],[4.º Ano3]],Tabela11[[#This Row],[4.º Ano4]])</f>
        <v>36.75</v>
      </c>
      <c r="V626" s="23">
        <f>AVERAGE(Tabela11[[#This Row],[1º Ano]],Tabela11[[#This Row],[2º Ano]],Tabela11[[#This Row],[3º Ano]],Tabela11[[#This Row],[4º Ano]])</f>
        <v>35.5625</v>
      </c>
      <c r="W626" s="9"/>
      <c r="X626" s="9"/>
    </row>
    <row r="627" spans="1:24" ht="15.6" x14ac:dyDescent="0.3">
      <c r="A627" s="1" t="str">
        <f>Tabela6[[#This Row],[id_escola]]</f>
        <v>0408</v>
      </c>
      <c r="B627" s="9">
        <v>10</v>
      </c>
      <c r="C627" s="9">
        <v>11</v>
      </c>
      <c r="D627" s="9">
        <v>7</v>
      </c>
      <c r="E627" s="9">
        <v>5</v>
      </c>
      <c r="F627" s="9">
        <v>8</v>
      </c>
      <c r="G627" s="9">
        <v>11</v>
      </c>
      <c r="H627" s="9">
        <v>7</v>
      </c>
      <c r="I627" s="9">
        <v>7</v>
      </c>
      <c r="J627" s="9">
        <v>9</v>
      </c>
      <c r="K627" s="9">
        <v>10</v>
      </c>
      <c r="L627" s="9">
        <v>10</v>
      </c>
      <c r="M627" s="9">
        <v>7</v>
      </c>
      <c r="N627" s="9">
        <v>7</v>
      </c>
      <c r="O627" s="9">
        <v>9</v>
      </c>
      <c r="P627" s="9">
        <v>9</v>
      </c>
      <c r="Q627" s="9">
        <v>9</v>
      </c>
      <c r="R627" s="23">
        <f>AVERAGE(Tabela11[[#This Row],[1.º Ano]],Tabela11[[#This Row],[1.º Ano2]],Tabela11[[#This Row],[1.º Ano3]],Tabela11[[#This Row],[1.º Ano4]])</f>
        <v>8.5</v>
      </c>
      <c r="S627" s="23">
        <f>AVERAGE(Tabela11[[#This Row],[2.º Ano]],Tabela11[[#This Row],[2.º Ano2]],Tabela11[[#This Row],[2.º Ano3]],Tabela11[[#This Row],[2.º Ano4]])</f>
        <v>10.25</v>
      </c>
      <c r="T627" s="23">
        <f>AVERAGE(Tabela11[[#This Row],[3.º Ano]],Tabela11[[#This Row],[3.º Ano2]],Tabela11[[#This Row],[3.º Ano3]],Tabela11[[#This Row],[3.º Ano4]])</f>
        <v>8.25</v>
      </c>
      <c r="U627" s="23">
        <f>AVERAGE(Tabela11[[#This Row],[4.º Ano]],Tabela11[[#This Row],[4.º Ano2]],Tabela11[[#This Row],[4.º Ano3]],Tabela11[[#This Row],[4.º Ano4]])</f>
        <v>7</v>
      </c>
      <c r="V627" s="23">
        <f>AVERAGE(Tabela11[[#This Row],[1º Ano]],Tabela11[[#This Row],[2º Ano]],Tabela11[[#This Row],[3º Ano]],Tabela11[[#This Row],[4º Ano]])</f>
        <v>8.5</v>
      </c>
      <c r="W627" s="9"/>
      <c r="X627" s="9"/>
    </row>
    <row r="628" spans="1:24" ht="15.6" x14ac:dyDescent="0.3">
      <c r="A628" s="1" t="str">
        <f>Tabela6[[#This Row],[id_escola]]</f>
        <v>0408</v>
      </c>
      <c r="B628" s="9">
        <v>35</v>
      </c>
      <c r="C628" s="9">
        <v>45</v>
      </c>
      <c r="D628" s="9">
        <v>39</v>
      </c>
      <c r="E628" s="9">
        <v>39</v>
      </c>
      <c r="F628" s="9">
        <v>39</v>
      </c>
      <c r="G628" s="9">
        <v>37</v>
      </c>
      <c r="H628" s="9">
        <v>43</v>
      </c>
      <c r="I628" s="9">
        <v>43</v>
      </c>
      <c r="J628" s="9">
        <v>44</v>
      </c>
      <c r="K628" s="9">
        <v>41</v>
      </c>
      <c r="L628" s="9">
        <v>37</v>
      </c>
      <c r="M628" s="9">
        <v>44</v>
      </c>
      <c r="N628" s="9">
        <v>43</v>
      </c>
      <c r="O628" s="9">
        <v>46</v>
      </c>
      <c r="P628" s="9">
        <v>46</v>
      </c>
      <c r="Q628" s="9">
        <v>39</v>
      </c>
      <c r="R628" s="23">
        <f>AVERAGE(Tabela11[[#This Row],[1.º Ano]],Tabela11[[#This Row],[1.º Ano2]],Tabela11[[#This Row],[1.º Ano3]],Tabela11[[#This Row],[1.º Ano4]])</f>
        <v>40.25</v>
      </c>
      <c r="S628" s="23">
        <f>AVERAGE(Tabela11[[#This Row],[2.º Ano]],Tabela11[[#This Row],[2.º Ano2]],Tabela11[[#This Row],[2.º Ano3]],Tabela11[[#This Row],[2.º Ano4]])</f>
        <v>42.25</v>
      </c>
      <c r="T628" s="23">
        <f>AVERAGE(Tabela11[[#This Row],[3.º Ano]],Tabela11[[#This Row],[3.º Ano2]],Tabela11[[#This Row],[3.º Ano3]],Tabela11[[#This Row],[3.º Ano4]])</f>
        <v>41.25</v>
      </c>
      <c r="U628" s="23">
        <f>AVERAGE(Tabela11[[#This Row],[4.º Ano]],Tabela11[[#This Row],[4.º Ano2]],Tabela11[[#This Row],[4.º Ano3]],Tabela11[[#This Row],[4.º Ano4]])</f>
        <v>41.25</v>
      </c>
      <c r="V628" s="23">
        <f>AVERAGE(Tabela11[[#This Row],[1º Ano]],Tabela11[[#This Row],[2º Ano]],Tabela11[[#This Row],[3º Ano]],Tabela11[[#This Row],[4º Ano]])</f>
        <v>41.25</v>
      </c>
      <c r="W628" s="9"/>
      <c r="X628" s="9"/>
    </row>
    <row r="629" spans="1:24" ht="15.6" x14ac:dyDescent="0.3">
      <c r="A629" s="1" t="str">
        <f>Tabela6[[#This Row],[id_escola]]</f>
        <v>0408</v>
      </c>
      <c r="B629" s="9">
        <v>18</v>
      </c>
      <c r="C629" s="9">
        <v>22</v>
      </c>
      <c r="D629" s="9">
        <v>22</v>
      </c>
      <c r="E629" s="9">
        <v>21</v>
      </c>
      <c r="F629" s="9">
        <v>17</v>
      </c>
      <c r="G629" s="9">
        <v>19</v>
      </c>
      <c r="H629" s="9">
        <v>20</v>
      </c>
      <c r="I629" s="9">
        <v>22</v>
      </c>
      <c r="J629" s="9">
        <v>11</v>
      </c>
      <c r="K629" s="9">
        <v>19</v>
      </c>
      <c r="L629" s="9">
        <v>19</v>
      </c>
      <c r="M629" s="9">
        <v>20</v>
      </c>
      <c r="N629" s="9">
        <v>20</v>
      </c>
      <c r="O629" s="9">
        <v>14</v>
      </c>
      <c r="P629" s="9">
        <v>21</v>
      </c>
      <c r="Q629" s="9">
        <v>20</v>
      </c>
      <c r="R629" s="23">
        <f>AVERAGE(Tabela11[[#This Row],[1.º Ano]],Tabela11[[#This Row],[1.º Ano2]],Tabela11[[#This Row],[1.º Ano3]],Tabela11[[#This Row],[1.º Ano4]])</f>
        <v>16.5</v>
      </c>
      <c r="S629" s="23">
        <f>AVERAGE(Tabela11[[#This Row],[2.º Ano]],Tabela11[[#This Row],[2.º Ano2]],Tabela11[[#This Row],[2.º Ano3]],Tabela11[[#This Row],[2.º Ano4]])</f>
        <v>18.5</v>
      </c>
      <c r="T629" s="23">
        <f>AVERAGE(Tabela11[[#This Row],[3.º Ano]],Tabela11[[#This Row],[3.º Ano2]],Tabela11[[#This Row],[3.º Ano3]],Tabela11[[#This Row],[3.º Ano4]])</f>
        <v>20.5</v>
      </c>
      <c r="U629" s="23">
        <f>AVERAGE(Tabela11[[#This Row],[4.º Ano]],Tabela11[[#This Row],[4.º Ano2]],Tabela11[[#This Row],[4.º Ano3]],Tabela11[[#This Row],[4.º Ano4]])</f>
        <v>20.75</v>
      </c>
      <c r="V629" s="23">
        <f>AVERAGE(Tabela11[[#This Row],[1º Ano]],Tabela11[[#This Row],[2º Ano]],Tabela11[[#This Row],[3º Ano]],Tabela11[[#This Row],[4º Ano]])</f>
        <v>19.0625</v>
      </c>
      <c r="W629" s="9"/>
      <c r="X629" s="9"/>
    </row>
    <row r="630" spans="1:24" ht="15.6" x14ac:dyDescent="0.3">
      <c r="A630" s="1" t="str">
        <f>Tabela6[[#This Row],[id_escola]]</f>
        <v>0408</v>
      </c>
      <c r="B630" s="9">
        <v>20</v>
      </c>
      <c r="C630" s="9">
        <v>26</v>
      </c>
      <c r="D630" s="9">
        <v>26</v>
      </c>
      <c r="E630" s="9">
        <v>28</v>
      </c>
      <c r="F630" s="9">
        <v>25</v>
      </c>
      <c r="G630" s="9">
        <v>21</v>
      </c>
      <c r="H630" s="9">
        <v>26</v>
      </c>
      <c r="I630" s="9">
        <v>28</v>
      </c>
      <c r="J630" s="9">
        <v>26</v>
      </c>
      <c r="K630" s="9">
        <v>24</v>
      </c>
      <c r="L630" s="9">
        <v>20</v>
      </c>
      <c r="M630" s="9">
        <v>27</v>
      </c>
      <c r="N630" s="9">
        <v>25</v>
      </c>
      <c r="O630" s="9">
        <v>26</v>
      </c>
      <c r="P630" s="9">
        <v>25</v>
      </c>
      <c r="Q630" s="9">
        <v>24</v>
      </c>
      <c r="R630" s="23">
        <f>AVERAGE(Tabela11[[#This Row],[1.º Ano]],Tabela11[[#This Row],[1.º Ano2]],Tabela11[[#This Row],[1.º Ano3]],Tabela11[[#This Row],[1.º Ano4]])</f>
        <v>24</v>
      </c>
      <c r="S630" s="23">
        <f>AVERAGE(Tabela11[[#This Row],[2.º Ano]],Tabela11[[#This Row],[2.º Ano2]],Tabela11[[#This Row],[2.º Ano3]],Tabela11[[#This Row],[2.º Ano4]])</f>
        <v>24.25</v>
      </c>
      <c r="T630" s="23">
        <f>AVERAGE(Tabela11[[#This Row],[3.º Ano]],Tabela11[[#This Row],[3.º Ano2]],Tabela11[[#This Row],[3.º Ano3]],Tabela11[[#This Row],[3.º Ano4]])</f>
        <v>24.25</v>
      </c>
      <c r="U630" s="23">
        <f>AVERAGE(Tabela11[[#This Row],[4.º Ano]],Tabela11[[#This Row],[4.º Ano2]],Tabela11[[#This Row],[4.º Ano3]],Tabela11[[#This Row],[4.º Ano4]])</f>
        <v>26.75</v>
      </c>
      <c r="V630" s="23">
        <f>AVERAGE(Tabela11[[#This Row],[1º Ano]],Tabela11[[#This Row],[2º Ano]],Tabela11[[#This Row],[3º Ano]],Tabela11[[#This Row],[4º Ano]])</f>
        <v>24.8125</v>
      </c>
      <c r="W630" s="9"/>
      <c r="X630" s="9"/>
    </row>
    <row r="631" spans="1:24" ht="15.6" x14ac:dyDescent="0.3">
      <c r="A631" s="1" t="str">
        <f>Tabela6[[#This Row],[id_escola]]</f>
        <v>0408</v>
      </c>
      <c r="B631" s="9" t="s">
        <v>4751</v>
      </c>
      <c r="C631" s="9" t="s">
        <v>4751</v>
      </c>
      <c r="D631" s="9" t="s">
        <v>4751</v>
      </c>
      <c r="E631" s="9" t="s">
        <v>4751</v>
      </c>
      <c r="F631" s="9" t="s">
        <v>4751</v>
      </c>
      <c r="G631" s="9" t="s">
        <v>4751</v>
      </c>
      <c r="H631" s="9" t="s">
        <v>4751</v>
      </c>
      <c r="I631" s="9" t="s">
        <v>4751</v>
      </c>
      <c r="J631" s="9" t="s">
        <v>4751</v>
      </c>
      <c r="K631" s="9" t="s">
        <v>4751</v>
      </c>
      <c r="L631" s="9" t="s">
        <v>4751</v>
      </c>
      <c r="M631" s="9" t="s">
        <v>4751</v>
      </c>
      <c r="N631" s="9" t="s">
        <v>4751</v>
      </c>
      <c r="O631" s="9" t="s">
        <v>4751</v>
      </c>
      <c r="P631" s="9" t="s">
        <v>4751</v>
      </c>
      <c r="Q631" s="9" t="s">
        <v>4751</v>
      </c>
      <c r="R631" s="23" t="s">
        <v>4752</v>
      </c>
      <c r="S631" s="23" t="s">
        <v>4752</v>
      </c>
      <c r="T631" s="23" t="s">
        <v>4752</v>
      </c>
      <c r="U631" s="23" t="s">
        <v>4752</v>
      </c>
      <c r="V631" s="23" t="s">
        <v>4752</v>
      </c>
      <c r="W631" s="9"/>
      <c r="X631" s="9"/>
    </row>
    <row r="632" spans="1:24" ht="15.6" x14ac:dyDescent="0.3">
      <c r="A632" s="1" t="str">
        <f>Tabela6[[#This Row],[id_escola]]</f>
        <v>0408</v>
      </c>
      <c r="B632" s="9">
        <v>11</v>
      </c>
      <c r="C632" s="9">
        <v>8</v>
      </c>
      <c r="D632" s="9">
        <v>13</v>
      </c>
      <c r="E632" s="9">
        <v>6</v>
      </c>
      <c r="F632" s="9">
        <v>10</v>
      </c>
      <c r="G632" s="9">
        <v>10</v>
      </c>
      <c r="H632" s="9">
        <v>8</v>
      </c>
      <c r="I632" s="9">
        <v>12</v>
      </c>
      <c r="J632" s="9">
        <v>2</v>
      </c>
      <c r="K632" s="9">
        <v>10</v>
      </c>
      <c r="L632" s="9">
        <v>11</v>
      </c>
      <c r="M632" s="9">
        <v>8</v>
      </c>
      <c r="N632" s="9">
        <v>7</v>
      </c>
      <c r="O632" s="9">
        <v>3</v>
      </c>
      <c r="P632" s="9">
        <v>9</v>
      </c>
      <c r="Q632" s="9">
        <v>11</v>
      </c>
      <c r="R632" s="23">
        <f>AVERAGE(Tabela11[[#This Row],[1.º Ano]],Tabela11[[#This Row],[1.º Ano2]],Tabela11[[#This Row],[1.º Ano3]],Tabela11[[#This Row],[1.º Ano4]])</f>
        <v>7.5</v>
      </c>
      <c r="S632" s="23">
        <f>AVERAGE(Tabela11[[#This Row],[2.º Ano]],Tabela11[[#This Row],[2.º Ano2]],Tabela11[[#This Row],[2.º Ano3]],Tabela11[[#This Row],[2.º Ano4]])</f>
        <v>7.75</v>
      </c>
      <c r="T632" s="23">
        <f>AVERAGE(Tabela11[[#This Row],[3.º Ano]],Tabela11[[#This Row],[3.º Ano2]],Tabela11[[#This Row],[3.º Ano3]],Tabela11[[#This Row],[3.º Ano4]])</f>
        <v>10.25</v>
      </c>
      <c r="U632" s="23">
        <f>AVERAGE(Tabela11[[#This Row],[4.º Ano]],Tabela11[[#This Row],[4.º Ano2]],Tabela11[[#This Row],[4.º Ano3]],Tabela11[[#This Row],[4.º Ano4]])</f>
        <v>9.25</v>
      </c>
      <c r="V632" s="23">
        <f>AVERAGE(Tabela11[[#This Row],[1º Ano]],Tabela11[[#This Row],[2º Ano]],Tabela11[[#This Row],[3º Ano]],Tabela11[[#This Row],[4º Ano]])</f>
        <v>8.6875</v>
      </c>
      <c r="W632" s="9"/>
      <c r="X632" s="9"/>
    </row>
    <row r="633" spans="1:24" ht="15.6" x14ac:dyDescent="0.3">
      <c r="A633" s="1" t="str">
        <f>Tabela6[[#This Row],[id_escola]]</f>
        <v>0408</v>
      </c>
      <c r="B633" s="9">
        <v>18</v>
      </c>
      <c r="C633" s="9">
        <v>21</v>
      </c>
      <c r="D633" s="9">
        <v>20</v>
      </c>
      <c r="E633" s="9">
        <v>14</v>
      </c>
      <c r="F633" s="9">
        <v>9</v>
      </c>
      <c r="G633" s="9">
        <v>16</v>
      </c>
      <c r="H633" s="9">
        <v>22</v>
      </c>
      <c r="I633" s="9">
        <v>19</v>
      </c>
      <c r="J633" s="9">
        <v>17</v>
      </c>
      <c r="K633" s="9">
        <v>9</v>
      </c>
      <c r="L633" s="9">
        <v>17</v>
      </c>
      <c r="M633" s="9">
        <v>22</v>
      </c>
      <c r="N633" s="9">
        <v>17</v>
      </c>
      <c r="O633" s="9">
        <v>18</v>
      </c>
      <c r="P633" s="9">
        <v>10</v>
      </c>
      <c r="Q633" s="9">
        <v>18</v>
      </c>
      <c r="R633" s="23">
        <f>AVERAGE(Tabela11[[#This Row],[1.º Ano]],Tabela11[[#This Row],[1.º Ano2]],Tabela11[[#This Row],[1.º Ano3]],Tabela11[[#This Row],[1.º Ano4]])</f>
        <v>15.25</v>
      </c>
      <c r="S633" s="23">
        <f>AVERAGE(Tabela11[[#This Row],[2.º Ano]],Tabela11[[#This Row],[2.º Ano2]],Tabela11[[#This Row],[2.º Ano3]],Tabela11[[#This Row],[2.º Ano4]])</f>
        <v>16</v>
      </c>
      <c r="T633" s="23">
        <f>AVERAGE(Tabela11[[#This Row],[3.º Ano]],Tabela11[[#This Row],[3.º Ano2]],Tabela11[[#This Row],[3.º Ano3]],Tabela11[[#This Row],[3.º Ano4]])</f>
        <v>17.25</v>
      </c>
      <c r="U633" s="23">
        <f>AVERAGE(Tabela11[[#This Row],[4.º Ano]],Tabela11[[#This Row],[4.º Ano2]],Tabela11[[#This Row],[4.º Ano3]],Tabela11[[#This Row],[4.º Ano4]])</f>
        <v>18.25</v>
      </c>
      <c r="V633" s="23">
        <f>AVERAGE(Tabela11[[#This Row],[1º Ano]],Tabela11[[#This Row],[2º Ano]],Tabela11[[#This Row],[3º Ano]],Tabela11[[#This Row],[4º Ano]])</f>
        <v>16.6875</v>
      </c>
      <c r="W633" s="9"/>
      <c r="X633" s="9"/>
    </row>
    <row r="634" spans="1:24" ht="15.6" x14ac:dyDescent="0.3">
      <c r="A634" s="1" t="str">
        <f>Tabela6[[#This Row],[id_escola]]</f>
        <v>0408</v>
      </c>
      <c r="B634" s="9">
        <v>9</v>
      </c>
      <c r="C634" s="9">
        <v>9</v>
      </c>
      <c r="D634" s="9">
        <v>6</v>
      </c>
      <c r="E634" s="9">
        <v>11</v>
      </c>
      <c r="F634" s="9">
        <v>3</v>
      </c>
      <c r="G634" s="9">
        <v>11</v>
      </c>
      <c r="H634" s="9">
        <v>9</v>
      </c>
      <c r="I634" s="9">
        <v>7</v>
      </c>
      <c r="J634" s="9">
        <v>6</v>
      </c>
      <c r="K634" s="9">
        <v>4</v>
      </c>
      <c r="L634" s="9">
        <v>11</v>
      </c>
      <c r="M634" s="9">
        <v>9</v>
      </c>
      <c r="N634" s="9">
        <v>8</v>
      </c>
      <c r="O634" s="9">
        <v>7</v>
      </c>
      <c r="P634" s="9">
        <v>4</v>
      </c>
      <c r="Q634" s="9">
        <v>12</v>
      </c>
      <c r="R634" s="23">
        <f>AVERAGE(Tabela11[[#This Row],[1.º Ano]],Tabela11[[#This Row],[1.º Ano2]],Tabela11[[#This Row],[1.º Ano3]],Tabela11[[#This Row],[1.º Ano4]])</f>
        <v>6.5</v>
      </c>
      <c r="S634" s="23">
        <f>AVERAGE(Tabela11[[#This Row],[2.º Ano]],Tabela11[[#This Row],[2.º Ano2]],Tabela11[[#This Row],[2.º Ano3]],Tabela11[[#This Row],[2.º Ano4]])</f>
        <v>7.75</v>
      </c>
      <c r="T634" s="23">
        <f>AVERAGE(Tabela11[[#This Row],[3.º Ano]],Tabela11[[#This Row],[3.º Ano2]],Tabela11[[#This Row],[3.º Ano3]],Tabela11[[#This Row],[3.º Ano4]])</f>
        <v>7.5</v>
      </c>
      <c r="U634" s="23">
        <f>AVERAGE(Tabela11[[#This Row],[4.º Ano]],Tabela11[[#This Row],[4.º Ano2]],Tabela11[[#This Row],[4.º Ano3]],Tabela11[[#This Row],[4.º Ano4]])</f>
        <v>9.75</v>
      </c>
      <c r="V634" s="23">
        <f>AVERAGE(Tabela11[[#This Row],[1º Ano]],Tabela11[[#This Row],[2º Ano]],Tabela11[[#This Row],[3º Ano]],Tabela11[[#This Row],[4º Ano]])</f>
        <v>7.875</v>
      </c>
      <c r="W634" s="9"/>
      <c r="X634" s="9"/>
    </row>
    <row r="635" spans="1:24" ht="15.6" x14ac:dyDescent="0.3">
      <c r="A635" s="1" t="str">
        <f>Tabela6[[#This Row],[id_escola]]</f>
        <v>0408</v>
      </c>
      <c r="B635" s="9">
        <v>4</v>
      </c>
      <c r="C635" s="9">
        <v>6</v>
      </c>
      <c r="D635" s="9">
        <v>11</v>
      </c>
      <c r="E635" s="9">
        <v>12</v>
      </c>
      <c r="F635" s="9">
        <v>2</v>
      </c>
      <c r="G635" s="9">
        <v>5</v>
      </c>
      <c r="H635" s="9">
        <v>6</v>
      </c>
      <c r="I635" s="9">
        <v>11</v>
      </c>
      <c r="J635" s="9">
        <v>7</v>
      </c>
      <c r="K635" s="9">
        <v>3</v>
      </c>
      <c r="L635" s="9">
        <v>5</v>
      </c>
      <c r="M635" s="9">
        <v>7</v>
      </c>
      <c r="N635" s="9">
        <v>6</v>
      </c>
      <c r="O635" s="9">
        <v>8</v>
      </c>
      <c r="P635" s="9">
        <v>4</v>
      </c>
      <c r="Q635" s="9">
        <v>6</v>
      </c>
      <c r="R635" s="23">
        <f>AVERAGE(Tabela11[[#This Row],[1.º Ano]],Tabela11[[#This Row],[1.º Ano2]],Tabela11[[#This Row],[1.º Ano3]],Tabela11[[#This Row],[1.º Ano4]])</f>
        <v>4.75</v>
      </c>
      <c r="S635" s="23">
        <f>AVERAGE(Tabela11[[#This Row],[2.º Ano]],Tabela11[[#This Row],[2.º Ano2]],Tabela11[[#This Row],[2.º Ano3]],Tabela11[[#This Row],[2.º Ano4]])</f>
        <v>5.5</v>
      </c>
      <c r="T635" s="23">
        <f>AVERAGE(Tabela11[[#This Row],[3.º Ano]],Tabela11[[#This Row],[3.º Ano2]],Tabela11[[#This Row],[3.º Ano3]],Tabela11[[#This Row],[3.º Ano4]])</f>
        <v>6.5</v>
      </c>
      <c r="U635" s="23">
        <f>AVERAGE(Tabela11[[#This Row],[4.º Ano]],Tabela11[[#This Row],[4.º Ano2]],Tabela11[[#This Row],[4.º Ano3]],Tabela11[[#This Row],[4.º Ano4]])</f>
        <v>9</v>
      </c>
      <c r="V635" s="23">
        <f>AVERAGE(Tabela11[[#This Row],[1º Ano]],Tabela11[[#This Row],[2º Ano]],Tabela11[[#This Row],[3º Ano]],Tabela11[[#This Row],[4º Ano]])</f>
        <v>6.4375</v>
      </c>
      <c r="W635" s="9"/>
      <c r="X635" s="9"/>
    </row>
    <row r="636" spans="1:24" ht="15.6" x14ac:dyDescent="0.3">
      <c r="A636" s="1" t="str">
        <f>Tabela6[[#This Row],[id_escola]]</f>
        <v>0414</v>
      </c>
      <c r="B636" s="9">
        <v>11</v>
      </c>
      <c r="C636" s="9">
        <v>7</v>
      </c>
      <c r="D636" s="9">
        <v>14</v>
      </c>
      <c r="E636" s="9">
        <v>13</v>
      </c>
      <c r="F636" s="9">
        <v>6</v>
      </c>
      <c r="G636" s="9">
        <v>11</v>
      </c>
      <c r="H636" s="9">
        <v>7</v>
      </c>
      <c r="I636" s="9">
        <v>12</v>
      </c>
      <c r="J636" s="9">
        <v>6</v>
      </c>
      <c r="K636" s="9">
        <v>5</v>
      </c>
      <c r="L636" s="9">
        <v>12</v>
      </c>
      <c r="M636" s="9">
        <v>8</v>
      </c>
      <c r="N636" s="9">
        <v>4</v>
      </c>
      <c r="O636" s="9">
        <v>6</v>
      </c>
      <c r="P636" s="9">
        <v>6</v>
      </c>
      <c r="Q636" s="9">
        <v>11</v>
      </c>
      <c r="R636" s="23">
        <f>AVERAGE(Tabela11[[#This Row],[1.º Ano]],Tabela11[[#This Row],[1.º Ano2]],Tabela11[[#This Row],[1.º Ano3]],Tabela11[[#This Row],[1.º Ano4]])</f>
        <v>6.75</v>
      </c>
      <c r="S636" s="23">
        <f>AVERAGE(Tabela11[[#This Row],[2.º Ano]],Tabela11[[#This Row],[2.º Ano2]],Tabela11[[#This Row],[2.º Ano3]],Tabela11[[#This Row],[2.º Ano4]])</f>
        <v>7.25</v>
      </c>
      <c r="T636" s="23">
        <f>AVERAGE(Tabela11[[#This Row],[3.º Ano]],Tabela11[[#This Row],[3.º Ano2]],Tabela11[[#This Row],[3.º Ano3]],Tabela11[[#This Row],[3.º Ano4]])</f>
        <v>9.75</v>
      </c>
      <c r="U636" s="23">
        <f>AVERAGE(Tabela11[[#This Row],[4.º Ano]],Tabela11[[#This Row],[4.º Ano2]],Tabela11[[#This Row],[4.º Ano3]],Tabela11[[#This Row],[4.º Ano4]])</f>
        <v>11</v>
      </c>
      <c r="V636" s="23">
        <f>AVERAGE(Tabela11[[#This Row],[1º Ano]],Tabela11[[#This Row],[2º Ano]],Tabela11[[#This Row],[3º Ano]],Tabela11[[#This Row],[4º Ano]])</f>
        <v>8.6875</v>
      </c>
      <c r="W636" s="9"/>
      <c r="X636" s="9"/>
    </row>
    <row r="637" spans="1:24" ht="15.6" x14ac:dyDescent="0.3">
      <c r="A637" s="1" t="str">
        <f>Tabela6[[#This Row],[id_escola]]</f>
        <v>0408</v>
      </c>
      <c r="B637" s="9">
        <v>20</v>
      </c>
      <c r="C637" s="9">
        <v>20</v>
      </c>
      <c r="D637" s="9">
        <v>14</v>
      </c>
      <c r="E637" s="9">
        <v>13</v>
      </c>
      <c r="F637" s="9">
        <v>18</v>
      </c>
      <c r="G637" s="9">
        <v>20</v>
      </c>
      <c r="H637" s="9">
        <v>22</v>
      </c>
      <c r="I637" s="9">
        <v>15</v>
      </c>
      <c r="J637" s="9">
        <v>11</v>
      </c>
      <c r="K637" s="9">
        <v>20</v>
      </c>
      <c r="L637" s="9">
        <v>17</v>
      </c>
      <c r="M637" s="9">
        <v>21</v>
      </c>
      <c r="N637" s="9">
        <v>19</v>
      </c>
      <c r="O637" s="9">
        <v>11</v>
      </c>
      <c r="P637" s="9">
        <v>20</v>
      </c>
      <c r="Q637" s="9">
        <v>17</v>
      </c>
      <c r="R637" s="23">
        <f>AVERAGE(Tabela11[[#This Row],[1.º Ano]],Tabela11[[#This Row],[1.º Ano2]],Tabela11[[#This Row],[1.º Ano3]],Tabela11[[#This Row],[1.º Ano4]])</f>
        <v>17</v>
      </c>
      <c r="S637" s="23">
        <f>AVERAGE(Tabela11[[#This Row],[2.º Ano]],Tabela11[[#This Row],[2.º Ano2]],Tabela11[[#This Row],[2.º Ano3]],Tabela11[[#This Row],[2.º Ano4]])</f>
        <v>17.75</v>
      </c>
      <c r="T637" s="23">
        <f>AVERAGE(Tabela11[[#This Row],[3.º Ano]],Tabela11[[#This Row],[3.º Ano2]],Tabela11[[#This Row],[3.º Ano3]],Tabela11[[#This Row],[3.º Ano4]])</f>
        <v>18.25</v>
      </c>
      <c r="U637" s="23">
        <f>AVERAGE(Tabela11[[#This Row],[4.º Ano]],Tabela11[[#This Row],[4.º Ano2]],Tabela11[[#This Row],[4.º Ano3]],Tabela11[[#This Row],[4.º Ano4]])</f>
        <v>16.5</v>
      </c>
      <c r="V637" s="23">
        <f>AVERAGE(Tabela11[[#This Row],[1º Ano]],Tabela11[[#This Row],[2º Ano]],Tabela11[[#This Row],[3º Ano]],Tabela11[[#This Row],[4º Ano]])</f>
        <v>17.375</v>
      </c>
      <c r="W637" s="9"/>
      <c r="X637" s="9"/>
    </row>
    <row r="638" spans="1:24" ht="15.6" x14ac:dyDescent="0.3">
      <c r="A638" s="1" t="str">
        <f>Tabela6[[#This Row],[id_escola]]</f>
        <v>0408</v>
      </c>
      <c r="B638" s="9">
        <v>11</v>
      </c>
      <c r="C638" s="9">
        <v>8</v>
      </c>
      <c r="D638" s="9">
        <v>3</v>
      </c>
      <c r="E638" s="9">
        <v>6</v>
      </c>
      <c r="F638" s="9">
        <v>7</v>
      </c>
      <c r="G638" s="9">
        <v>12</v>
      </c>
      <c r="H638" s="9">
        <v>8</v>
      </c>
      <c r="I638" s="9">
        <v>3</v>
      </c>
      <c r="J638" s="9">
        <v>7</v>
      </c>
      <c r="K638" s="9">
        <v>6</v>
      </c>
      <c r="L638" s="9">
        <v>9</v>
      </c>
      <c r="M638" s="9">
        <v>8</v>
      </c>
      <c r="N638" s="9">
        <v>6</v>
      </c>
      <c r="O638" s="9">
        <v>10</v>
      </c>
      <c r="P638" s="9">
        <v>4</v>
      </c>
      <c r="Q638" s="9">
        <v>9</v>
      </c>
      <c r="R638" s="23">
        <f>AVERAGE(Tabela11[[#This Row],[1.º Ano]],Tabela11[[#This Row],[1.º Ano2]],Tabela11[[#This Row],[1.º Ano3]],Tabela11[[#This Row],[1.º Ano4]])</f>
        <v>7.75</v>
      </c>
      <c r="S638" s="23">
        <f>AVERAGE(Tabela11[[#This Row],[2.º Ano]],Tabela11[[#This Row],[2.º Ano2]],Tabela11[[#This Row],[2.º Ano3]],Tabela11[[#This Row],[2.º Ano4]])</f>
        <v>9</v>
      </c>
      <c r="T638" s="23">
        <f>AVERAGE(Tabela11[[#This Row],[3.º Ano]],Tabela11[[#This Row],[3.º Ano2]],Tabela11[[#This Row],[3.º Ano3]],Tabela11[[#This Row],[3.º Ano4]])</f>
        <v>6</v>
      </c>
      <c r="U638" s="23">
        <f>AVERAGE(Tabela11[[#This Row],[4.º Ano]],Tabela11[[#This Row],[4.º Ano2]],Tabela11[[#This Row],[4.º Ano3]],Tabela11[[#This Row],[4.º Ano4]])</f>
        <v>6.5</v>
      </c>
      <c r="V638" s="23">
        <f>AVERAGE(Tabela11[[#This Row],[1º Ano]],Tabela11[[#This Row],[2º Ano]],Tabela11[[#This Row],[3º Ano]],Tabela11[[#This Row],[4º Ano]])</f>
        <v>7.3125</v>
      </c>
      <c r="W638" s="9"/>
      <c r="X638" s="9"/>
    </row>
    <row r="639" spans="1:24" ht="15.6" x14ac:dyDescent="0.3">
      <c r="A639" s="1" t="str">
        <f>Tabela6[[#This Row],[id_escola]]</f>
        <v>0408</v>
      </c>
      <c r="B639" s="9">
        <v>9</v>
      </c>
      <c r="C639" s="9">
        <v>8</v>
      </c>
      <c r="D639" s="9">
        <v>8</v>
      </c>
      <c r="E639" s="9">
        <v>10</v>
      </c>
      <c r="F639" s="9">
        <v>10</v>
      </c>
      <c r="G639" s="9">
        <v>9</v>
      </c>
      <c r="H639" s="9">
        <v>9</v>
      </c>
      <c r="I639" s="9">
        <v>8</v>
      </c>
      <c r="J639" s="9">
        <v>12</v>
      </c>
      <c r="K639" s="9">
        <v>10</v>
      </c>
      <c r="L639" s="9">
        <v>9</v>
      </c>
      <c r="M639" s="9">
        <v>9</v>
      </c>
      <c r="N639" s="9">
        <v>10</v>
      </c>
      <c r="O639" s="9">
        <v>15</v>
      </c>
      <c r="P639" s="9">
        <v>10</v>
      </c>
      <c r="Q639" s="9">
        <v>14</v>
      </c>
      <c r="R639" s="23">
        <f>AVERAGE(Tabela11[[#This Row],[1.º Ano]],Tabela11[[#This Row],[1.º Ano2]],Tabela11[[#This Row],[1.º Ano3]],Tabela11[[#This Row],[1.º Ano4]])</f>
        <v>10.25</v>
      </c>
      <c r="S639" s="23">
        <f>AVERAGE(Tabela11[[#This Row],[2.º Ano]],Tabela11[[#This Row],[2.º Ano2]],Tabela11[[#This Row],[2.º Ano3]],Tabela11[[#This Row],[2.º Ano4]])</f>
        <v>10.5</v>
      </c>
      <c r="T639" s="23">
        <f>AVERAGE(Tabela11[[#This Row],[3.º Ano]],Tabela11[[#This Row],[3.º Ano2]],Tabela11[[#This Row],[3.º Ano3]],Tabela11[[#This Row],[3.º Ano4]])</f>
        <v>9</v>
      </c>
      <c r="U639" s="23">
        <f>AVERAGE(Tabela11[[#This Row],[4.º Ano]],Tabela11[[#This Row],[4.º Ano2]],Tabela11[[#This Row],[4.º Ano3]],Tabela11[[#This Row],[4.º Ano4]])</f>
        <v>10.25</v>
      </c>
      <c r="V639" s="23">
        <f>AVERAGE(Tabela11[[#This Row],[1º Ano]],Tabela11[[#This Row],[2º Ano]],Tabela11[[#This Row],[3º Ano]],Tabela11[[#This Row],[4º Ano]])</f>
        <v>10</v>
      </c>
      <c r="W639" s="9"/>
      <c r="X639" s="9"/>
    </row>
    <row r="640" spans="1:24" ht="15.6" x14ac:dyDescent="0.3">
      <c r="A640" s="1" t="str">
        <f>Tabela6[[#This Row],[id_escola]]</f>
        <v>0409</v>
      </c>
      <c r="B640" s="9">
        <v>19</v>
      </c>
      <c r="C640" s="9">
        <v>25</v>
      </c>
      <c r="D640" s="9">
        <v>25</v>
      </c>
      <c r="E640" s="9">
        <v>34</v>
      </c>
      <c r="F640" s="9">
        <v>17</v>
      </c>
      <c r="G640" s="9">
        <v>26</v>
      </c>
      <c r="H640" s="9">
        <v>21</v>
      </c>
      <c r="I640" s="9">
        <v>24</v>
      </c>
      <c r="J640" s="9">
        <v>21</v>
      </c>
      <c r="K640" s="9">
        <v>21</v>
      </c>
      <c r="L640" s="9">
        <v>24</v>
      </c>
      <c r="M640" s="9">
        <v>23</v>
      </c>
      <c r="N640" s="9">
        <v>24</v>
      </c>
      <c r="O640" s="9">
        <v>24</v>
      </c>
      <c r="P640" s="9">
        <v>20</v>
      </c>
      <c r="Q640" s="9">
        <v>24</v>
      </c>
      <c r="R640" s="23">
        <f>AVERAGE(Tabela11[[#This Row],[1.º Ano]],Tabela11[[#This Row],[1.º Ano2]],Tabela11[[#This Row],[1.º Ano3]],Tabela11[[#This Row],[1.º Ano4]])</f>
        <v>20.25</v>
      </c>
      <c r="S640" s="23">
        <f>AVERAGE(Tabela11[[#This Row],[2.º Ano]],Tabela11[[#This Row],[2.º Ano2]],Tabela11[[#This Row],[2.º Ano3]],Tabela11[[#This Row],[2.º Ano4]])</f>
        <v>24</v>
      </c>
      <c r="T640" s="23">
        <f>AVERAGE(Tabela11[[#This Row],[3.º Ano]],Tabela11[[#This Row],[3.º Ano2]],Tabela11[[#This Row],[3.º Ano3]],Tabela11[[#This Row],[3.º Ano4]])</f>
        <v>22.5</v>
      </c>
      <c r="U640" s="23">
        <f>AVERAGE(Tabela11[[#This Row],[4.º Ano]],Tabela11[[#This Row],[4.º Ano2]],Tabela11[[#This Row],[4.º Ano3]],Tabela11[[#This Row],[4.º Ano4]])</f>
        <v>26.25</v>
      </c>
      <c r="V640" s="23">
        <f>AVERAGE(Tabela11[[#This Row],[1º Ano]],Tabela11[[#This Row],[2º Ano]],Tabela11[[#This Row],[3º Ano]],Tabela11[[#This Row],[4º Ano]])</f>
        <v>23.25</v>
      </c>
      <c r="W640" s="9"/>
      <c r="X640" s="9"/>
    </row>
    <row r="641" spans="1:24" ht="15.6" x14ac:dyDescent="0.3">
      <c r="A641" s="1" t="str">
        <f>Tabela6[[#This Row],[id_escola]]</f>
        <v>0409</v>
      </c>
      <c r="B641" s="9">
        <v>19</v>
      </c>
      <c r="C641" s="9">
        <v>25</v>
      </c>
      <c r="D641" s="9">
        <v>24</v>
      </c>
      <c r="E641" s="9">
        <v>30</v>
      </c>
      <c r="F641" s="9">
        <v>16</v>
      </c>
      <c r="G641" s="9">
        <v>21</v>
      </c>
      <c r="H641" s="9">
        <v>25</v>
      </c>
      <c r="I641" s="9">
        <v>25</v>
      </c>
      <c r="J641" s="9">
        <v>18</v>
      </c>
      <c r="K641" s="9">
        <v>18</v>
      </c>
      <c r="L641" s="9">
        <v>19</v>
      </c>
      <c r="M641" s="9">
        <v>25</v>
      </c>
      <c r="N641" s="9">
        <v>16</v>
      </c>
      <c r="O641" s="9">
        <v>19</v>
      </c>
      <c r="P641" s="9">
        <v>17</v>
      </c>
      <c r="Q641" s="9">
        <v>21</v>
      </c>
      <c r="R641" s="23">
        <f>AVERAGE(Tabela11[[#This Row],[1.º Ano]],Tabela11[[#This Row],[1.º Ano2]],Tabela11[[#This Row],[1.º Ano3]],Tabela11[[#This Row],[1.º Ano4]])</f>
        <v>17.25</v>
      </c>
      <c r="S641" s="23">
        <f>AVERAGE(Tabela11[[#This Row],[2.º Ano]],Tabela11[[#This Row],[2.º Ano2]],Tabela11[[#This Row],[2.º Ano3]],Tabela11[[#This Row],[2.º Ano4]])</f>
        <v>20.75</v>
      </c>
      <c r="T641" s="23">
        <f>AVERAGE(Tabela11[[#This Row],[3.º Ano]],Tabela11[[#This Row],[3.º Ano2]],Tabela11[[#This Row],[3.º Ano3]],Tabela11[[#This Row],[3.º Ano4]])</f>
        <v>21.25</v>
      </c>
      <c r="U641" s="23">
        <f>AVERAGE(Tabela11[[#This Row],[4.º Ano]],Tabela11[[#This Row],[4.º Ano2]],Tabela11[[#This Row],[4.º Ano3]],Tabela11[[#This Row],[4.º Ano4]])</f>
        <v>25.25</v>
      </c>
      <c r="V641" s="23">
        <f>AVERAGE(Tabela11[[#This Row],[1º Ano]],Tabela11[[#This Row],[2º Ano]],Tabela11[[#This Row],[3º Ano]],Tabela11[[#This Row],[4º Ano]])</f>
        <v>21.125</v>
      </c>
      <c r="W641" s="9"/>
      <c r="X641" s="9"/>
    </row>
    <row r="642" spans="1:24" ht="15.6" x14ac:dyDescent="0.3">
      <c r="A642" s="1" t="str">
        <f>Tabela6[[#This Row],[id_escola]]</f>
        <v>0409</v>
      </c>
      <c r="B642" s="9">
        <v>72</v>
      </c>
      <c r="C642" s="9">
        <v>56</v>
      </c>
      <c r="D642" s="9">
        <v>66</v>
      </c>
      <c r="E642" s="9">
        <v>47</v>
      </c>
      <c r="F642" s="9">
        <v>47</v>
      </c>
      <c r="G642" s="9">
        <v>86</v>
      </c>
      <c r="H642" s="9">
        <v>52</v>
      </c>
      <c r="I642" s="9">
        <v>67</v>
      </c>
      <c r="J642" s="9">
        <v>41</v>
      </c>
      <c r="K642" s="9">
        <v>47</v>
      </c>
      <c r="L642" s="9">
        <v>87</v>
      </c>
      <c r="M642" s="9">
        <v>53</v>
      </c>
      <c r="N642" s="9">
        <v>48</v>
      </c>
      <c r="O642" s="9">
        <v>43</v>
      </c>
      <c r="P642" s="9">
        <v>49</v>
      </c>
      <c r="Q642" s="9">
        <v>94</v>
      </c>
      <c r="R642" s="23">
        <f>AVERAGE(Tabela11[[#This Row],[1.º Ano]],Tabela11[[#This Row],[1.º Ano2]],Tabela11[[#This Row],[1.º Ano3]],Tabela11[[#This Row],[1.º Ano4]])</f>
        <v>52</v>
      </c>
      <c r="S642" s="23">
        <f>AVERAGE(Tabela11[[#This Row],[2.º Ano]],Tabela11[[#This Row],[2.º Ano2]],Tabela11[[#This Row],[2.º Ano3]],Tabela11[[#This Row],[2.º Ano4]])</f>
        <v>58</v>
      </c>
      <c r="T642" s="23">
        <f>AVERAGE(Tabela11[[#This Row],[3.º Ano]],Tabela11[[#This Row],[3.º Ano2]],Tabela11[[#This Row],[3.º Ano3]],Tabela11[[#This Row],[3.º Ano4]])</f>
        <v>63.5</v>
      </c>
      <c r="U642" s="23">
        <f>AVERAGE(Tabela11[[#This Row],[4.º Ano]],Tabela11[[#This Row],[4.º Ano2]],Tabela11[[#This Row],[4.º Ano3]],Tabela11[[#This Row],[4.º Ano4]])</f>
        <v>65.25</v>
      </c>
      <c r="V642" s="23">
        <f>AVERAGE(Tabela11[[#This Row],[1º Ano]],Tabela11[[#This Row],[2º Ano]],Tabela11[[#This Row],[3º Ano]],Tabela11[[#This Row],[4º Ano]])</f>
        <v>59.6875</v>
      </c>
      <c r="W642" s="9"/>
      <c r="X642" s="9"/>
    </row>
    <row r="643" spans="1:24" ht="15.6" x14ac:dyDescent="0.3">
      <c r="A643" s="1" t="str">
        <f>Tabela6[[#This Row],[id_escola]]</f>
        <v>0409</v>
      </c>
      <c r="B643" s="9">
        <v>23</v>
      </c>
      <c r="C643" s="9">
        <v>43</v>
      </c>
      <c r="D643" s="9">
        <v>62</v>
      </c>
      <c r="E643" s="9">
        <v>49</v>
      </c>
      <c r="F643" s="9">
        <v>53</v>
      </c>
      <c r="G643" s="9">
        <v>23</v>
      </c>
      <c r="H643" s="9">
        <v>45</v>
      </c>
      <c r="I643" s="9">
        <v>65</v>
      </c>
      <c r="J643" s="9">
        <v>56</v>
      </c>
      <c r="K643" s="9">
        <v>57</v>
      </c>
      <c r="L643" s="9">
        <v>23</v>
      </c>
      <c r="M643" s="9">
        <v>46</v>
      </c>
      <c r="N643" s="9">
        <v>49</v>
      </c>
      <c r="O643" s="9">
        <v>59</v>
      </c>
      <c r="P643" s="9">
        <v>59</v>
      </c>
      <c r="Q643" s="9">
        <v>23</v>
      </c>
      <c r="R643" s="23">
        <f>AVERAGE(Tabela11[[#This Row],[1.º Ano]],Tabela11[[#This Row],[1.º Ano2]],Tabela11[[#This Row],[1.º Ano3]],Tabela11[[#This Row],[1.º Ano4]])</f>
        <v>45.25</v>
      </c>
      <c r="S643" s="23">
        <f>AVERAGE(Tabela11[[#This Row],[2.º Ano]],Tabela11[[#This Row],[2.º Ano2]],Tabela11[[#This Row],[2.º Ano3]],Tabela11[[#This Row],[2.º Ano4]])</f>
        <v>45.5</v>
      </c>
      <c r="T643" s="23">
        <f>AVERAGE(Tabela11[[#This Row],[3.º Ano]],Tabela11[[#This Row],[3.º Ano2]],Tabela11[[#This Row],[3.º Ano3]],Tabela11[[#This Row],[3.º Ano4]])</f>
        <v>47.25</v>
      </c>
      <c r="U643" s="23">
        <f>AVERAGE(Tabela11[[#This Row],[4.º Ano]],Tabela11[[#This Row],[4.º Ano2]],Tabela11[[#This Row],[4.º Ano3]],Tabela11[[#This Row],[4.º Ano4]])</f>
        <v>45.75</v>
      </c>
      <c r="V643" s="23">
        <f>AVERAGE(Tabela11[[#This Row],[1º Ano]],Tabela11[[#This Row],[2º Ano]],Tabela11[[#This Row],[3º Ano]],Tabela11[[#This Row],[4º Ano]])</f>
        <v>45.9375</v>
      </c>
      <c r="W643" s="9"/>
      <c r="X643" s="9"/>
    </row>
    <row r="644" spans="1:24" ht="15.6" x14ac:dyDescent="0.3">
      <c r="A644" s="1" t="str">
        <f>Tabela6[[#This Row],[id_escola]]</f>
        <v>0409</v>
      </c>
      <c r="B644" s="9">
        <v>34</v>
      </c>
      <c r="C644" s="9">
        <v>41</v>
      </c>
      <c r="D644" s="9">
        <v>33</v>
      </c>
      <c r="E644" s="9">
        <v>43</v>
      </c>
      <c r="F644" s="9">
        <v>32</v>
      </c>
      <c r="G644" s="9">
        <v>42</v>
      </c>
      <c r="H644" s="9">
        <v>33</v>
      </c>
      <c r="I644" s="9">
        <v>35</v>
      </c>
      <c r="J644" s="9">
        <v>30</v>
      </c>
      <c r="K644" s="9">
        <v>31</v>
      </c>
      <c r="L644" s="9">
        <v>48</v>
      </c>
      <c r="M644" s="9">
        <v>36</v>
      </c>
      <c r="N644" s="9">
        <v>40</v>
      </c>
      <c r="O644" s="9">
        <v>33</v>
      </c>
      <c r="P644" s="9">
        <v>37</v>
      </c>
      <c r="Q644" s="9">
        <v>48</v>
      </c>
      <c r="R644" s="23">
        <f>AVERAGE(Tabela11[[#This Row],[1.º Ano]],Tabela11[[#This Row],[1.º Ano2]],Tabela11[[#This Row],[1.º Ano3]],Tabela11[[#This Row],[1.º Ano4]])</f>
        <v>34</v>
      </c>
      <c r="S644" s="23">
        <f>AVERAGE(Tabela11[[#This Row],[2.º Ano]],Tabela11[[#This Row],[2.º Ano2]],Tabela11[[#This Row],[2.º Ano3]],Tabela11[[#This Row],[2.º Ano4]])</f>
        <v>36.75</v>
      </c>
      <c r="T644" s="23">
        <f>AVERAGE(Tabela11[[#This Row],[3.º Ano]],Tabela11[[#This Row],[3.º Ano2]],Tabela11[[#This Row],[3.º Ano3]],Tabela11[[#This Row],[3.º Ano4]])</f>
        <v>37.75</v>
      </c>
      <c r="U644" s="23">
        <f>AVERAGE(Tabela11[[#This Row],[4.º Ano]],Tabela11[[#This Row],[4.º Ano2]],Tabela11[[#This Row],[4.º Ano3]],Tabela11[[#This Row],[4.º Ano4]])</f>
        <v>40.5</v>
      </c>
      <c r="V644" s="23">
        <f>AVERAGE(Tabela11[[#This Row],[1º Ano]],Tabela11[[#This Row],[2º Ano]],Tabela11[[#This Row],[3º Ano]],Tabela11[[#This Row],[4º Ano]])</f>
        <v>37.25</v>
      </c>
      <c r="W644" s="9"/>
      <c r="X644" s="9"/>
    </row>
    <row r="645" spans="1:24" ht="15.6" x14ac:dyDescent="0.3">
      <c r="A645" s="1" t="str">
        <f>Tabela6[[#This Row],[id_escola]]</f>
        <v>0410</v>
      </c>
      <c r="B645" s="9" t="s">
        <v>4751</v>
      </c>
      <c r="C645" s="9" t="s">
        <v>4751</v>
      </c>
      <c r="D645" s="9" t="s">
        <v>4751</v>
      </c>
      <c r="E645" s="9" t="s">
        <v>4751</v>
      </c>
      <c r="F645" s="9" t="s">
        <v>4751</v>
      </c>
      <c r="G645" s="9" t="s">
        <v>4751</v>
      </c>
      <c r="H645" s="9" t="s">
        <v>4751</v>
      </c>
      <c r="I645" s="9" t="s">
        <v>4751</v>
      </c>
      <c r="J645" s="9" t="s">
        <v>4751</v>
      </c>
      <c r="K645" s="9" t="s">
        <v>4751</v>
      </c>
      <c r="L645" s="9" t="s">
        <v>4751</v>
      </c>
      <c r="M645" s="9" t="s">
        <v>4751</v>
      </c>
      <c r="N645" s="9" t="s">
        <v>4751</v>
      </c>
      <c r="O645" s="9" t="s">
        <v>4751</v>
      </c>
      <c r="P645" s="9" t="s">
        <v>4751</v>
      </c>
      <c r="Q645" s="9" t="s">
        <v>4751</v>
      </c>
      <c r="R645" s="23" t="s">
        <v>4752</v>
      </c>
      <c r="S645" s="23" t="s">
        <v>4752</v>
      </c>
      <c r="T645" s="23" t="s">
        <v>4752</v>
      </c>
      <c r="U645" s="23" t="s">
        <v>4752</v>
      </c>
      <c r="V645" s="23" t="s">
        <v>4752</v>
      </c>
      <c r="W645" s="9"/>
      <c r="X645" s="9"/>
    </row>
    <row r="646" spans="1:24" ht="15.6" x14ac:dyDescent="0.3">
      <c r="A646" s="1" t="str">
        <f>Tabela6[[#This Row],[id_escola]]</f>
        <v>0410</v>
      </c>
      <c r="B646" s="9">
        <v>0</v>
      </c>
      <c r="C646" s="9">
        <v>0</v>
      </c>
      <c r="D646" s="9">
        <v>0</v>
      </c>
      <c r="E646" s="9">
        <v>0</v>
      </c>
      <c r="F646" s="9">
        <v>9</v>
      </c>
      <c r="G646" s="9">
        <v>9</v>
      </c>
      <c r="H646" s="9">
        <v>13</v>
      </c>
      <c r="I646" s="9">
        <v>9</v>
      </c>
      <c r="J646" s="9">
        <v>12</v>
      </c>
      <c r="K646" s="9">
        <v>9</v>
      </c>
      <c r="L646" s="9">
        <v>10</v>
      </c>
      <c r="M646" s="9">
        <v>13</v>
      </c>
      <c r="N646" s="9">
        <v>7</v>
      </c>
      <c r="O646" s="9">
        <v>12</v>
      </c>
      <c r="P646" s="9">
        <v>9</v>
      </c>
      <c r="Q646" s="9">
        <v>10</v>
      </c>
      <c r="R646" s="23">
        <f>AVERAGE(Tabela11[[#This Row],[1.º Ano]],Tabela11[[#This Row],[1.º Ano2]],Tabela11[[#This Row],[1.º Ano3]],Tabela11[[#This Row],[1.º Ano4]])</f>
        <v>7</v>
      </c>
      <c r="S646" s="23">
        <f>AVERAGE(Tabela11[[#This Row],[2.º Ano]],Tabela11[[#This Row],[2.º Ano2]],Tabela11[[#This Row],[2.º Ano3]],Tabela11[[#This Row],[2.º Ano4]])</f>
        <v>7.5</v>
      </c>
      <c r="T646" s="23">
        <f>AVERAGE(Tabela11[[#This Row],[3.º Ano]],Tabela11[[#This Row],[3.º Ano2]],Tabela11[[#This Row],[3.º Ano3]],Tabela11[[#This Row],[3.º Ano4]])</f>
        <v>8</v>
      </c>
      <c r="U646" s="23">
        <f>AVERAGE(Tabela11[[#This Row],[4.º Ano]],Tabela11[[#This Row],[4.º Ano2]],Tabela11[[#This Row],[4.º Ano3]],Tabela11[[#This Row],[4.º Ano4]])</f>
        <v>8</v>
      </c>
      <c r="V646" s="23">
        <f>AVERAGE(Tabela11[[#This Row],[1º Ano]],Tabela11[[#This Row],[2º Ano]],Tabela11[[#This Row],[3º Ano]],Tabela11[[#This Row],[4º Ano]])</f>
        <v>7.625</v>
      </c>
      <c r="W646" s="9"/>
      <c r="X646" s="9"/>
    </row>
    <row r="647" spans="1:24" ht="15.6" x14ac:dyDescent="0.3">
      <c r="A647" s="1" t="str">
        <f>Tabela6[[#This Row],[id_escola]]</f>
        <v>0410</v>
      </c>
      <c r="B647" s="9">
        <v>32</v>
      </c>
      <c r="C647" s="9">
        <v>25</v>
      </c>
      <c r="D647" s="9">
        <v>30</v>
      </c>
      <c r="E647" s="9">
        <v>27</v>
      </c>
      <c r="F647" s="9">
        <v>24</v>
      </c>
      <c r="G647" s="9">
        <v>32</v>
      </c>
      <c r="H647" s="9">
        <v>26</v>
      </c>
      <c r="I647" s="9">
        <v>29</v>
      </c>
      <c r="J647" s="9">
        <v>21</v>
      </c>
      <c r="K647" s="9">
        <v>23</v>
      </c>
      <c r="L647" s="9">
        <v>32</v>
      </c>
      <c r="M647" s="9">
        <v>26</v>
      </c>
      <c r="N647" s="9">
        <v>28</v>
      </c>
      <c r="O647" s="9">
        <v>20</v>
      </c>
      <c r="P647" s="9">
        <v>24</v>
      </c>
      <c r="Q647" s="9">
        <v>32</v>
      </c>
      <c r="R647" s="23">
        <f>AVERAGE(Tabela11[[#This Row],[1.º Ano]],Tabela11[[#This Row],[1.º Ano2]],Tabela11[[#This Row],[1.º Ano3]],Tabela11[[#This Row],[1.º Ano4]])</f>
        <v>26.25</v>
      </c>
      <c r="S647" s="23">
        <f>AVERAGE(Tabela11[[#This Row],[2.º Ano]],Tabela11[[#This Row],[2.º Ano2]],Tabela11[[#This Row],[2.º Ano3]],Tabela11[[#This Row],[2.º Ano4]])</f>
        <v>25</v>
      </c>
      <c r="T647" s="23">
        <f>AVERAGE(Tabela11[[#This Row],[3.º Ano]],Tabela11[[#This Row],[3.º Ano2]],Tabela11[[#This Row],[3.º Ano3]],Tabela11[[#This Row],[3.º Ano4]])</f>
        <v>28</v>
      </c>
      <c r="U647" s="23">
        <f>AVERAGE(Tabela11[[#This Row],[4.º Ano]],Tabela11[[#This Row],[4.º Ano2]],Tabela11[[#This Row],[4.º Ano3]],Tabela11[[#This Row],[4.º Ano4]])</f>
        <v>28.5</v>
      </c>
      <c r="V647" s="23">
        <f>AVERAGE(Tabela11[[#This Row],[1º Ano]],Tabela11[[#This Row],[2º Ano]],Tabela11[[#This Row],[3º Ano]],Tabela11[[#This Row],[4º Ano]])</f>
        <v>26.9375</v>
      </c>
      <c r="W647" s="9"/>
      <c r="X647" s="9"/>
    </row>
    <row r="648" spans="1:24" ht="15.6" x14ac:dyDescent="0.3">
      <c r="A648" s="1" t="str">
        <f>Tabela6[[#This Row],[id_escola]]</f>
        <v>0411</v>
      </c>
      <c r="B648" s="9">
        <v>17</v>
      </c>
      <c r="C648" s="9">
        <v>19</v>
      </c>
      <c r="D648" s="9">
        <v>15</v>
      </c>
      <c r="E648" s="9">
        <v>18</v>
      </c>
      <c r="F648" s="9">
        <v>15</v>
      </c>
      <c r="G648" s="9">
        <v>18</v>
      </c>
      <c r="H648" s="9">
        <v>18</v>
      </c>
      <c r="I648" s="9">
        <v>15</v>
      </c>
      <c r="J648" s="9">
        <v>15</v>
      </c>
      <c r="K648" s="9">
        <v>14</v>
      </c>
      <c r="L648" s="9">
        <v>18</v>
      </c>
      <c r="M648" s="9">
        <v>18</v>
      </c>
      <c r="N648" s="9">
        <v>8</v>
      </c>
      <c r="O648" s="9">
        <v>14</v>
      </c>
      <c r="P648" s="9">
        <v>15</v>
      </c>
      <c r="Q648" s="9">
        <v>17</v>
      </c>
      <c r="R648" s="23">
        <f>AVERAGE(Tabela11[[#This Row],[1.º Ano]],Tabela11[[#This Row],[1.º Ano2]],Tabela11[[#This Row],[1.º Ano3]],Tabela11[[#This Row],[1.º Ano4]])</f>
        <v>13.75</v>
      </c>
      <c r="S648" s="23">
        <f>AVERAGE(Tabela11[[#This Row],[2.º Ano]],Tabela11[[#This Row],[2.º Ano2]],Tabela11[[#This Row],[2.º Ano3]],Tabela11[[#This Row],[2.º Ano4]])</f>
        <v>16.25</v>
      </c>
      <c r="T648" s="23">
        <f>AVERAGE(Tabela11[[#This Row],[3.º Ano]],Tabela11[[#This Row],[3.º Ano2]],Tabela11[[#This Row],[3.º Ano3]],Tabela11[[#This Row],[3.º Ano4]])</f>
        <v>16.5</v>
      </c>
      <c r="U648" s="23">
        <f>AVERAGE(Tabela11[[#This Row],[4.º Ano]],Tabela11[[#This Row],[4.º Ano2]],Tabela11[[#This Row],[4.º Ano3]],Tabela11[[#This Row],[4.º Ano4]])</f>
        <v>17</v>
      </c>
      <c r="V648" s="23">
        <f>AVERAGE(Tabela11[[#This Row],[1º Ano]],Tabela11[[#This Row],[2º Ano]],Tabela11[[#This Row],[3º Ano]],Tabela11[[#This Row],[4º Ano]])</f>
        <v>15.875</v>
      </c>
      <c r="W648" s="9"/>
      <c r="X648" s="9"/>
    </row>
    <row r="649" spans="1:24" ht="15.6" x14ac:dyDescent="0.3">
      <c r="A649" s="1" t="str">
        <f>Tabela6[[#This Row],[id_escola]]</f>
        <v>0411</v>
      </c>
      <c r="B649" s="9">
        <v>36</v>
      </c>
      <c r="C649" s="9">
        <v>57</v>
      </c>
      <c r="D649" s="9">
        <v>55</v>
      </c>
      <c r="E649" s="9">
        <v>52</v>
      </c>
      <c r="F649" s="9">
        <v>63</v>
      </c>
      <c r="G649" s="9">
        <v>39</v>
      </c>
      <c r="H649" s="9">
        <v>55</v>
      </c>
      <c r="I649" s="9">
        <v>60</v>
      </c>
      <c r="J649" s="9">
        <v>30</v>
      </c>
      <c r="K649" s="9">
        <v>65</v>
      </c>
      <c r="L649" s="9">
        <v>37</v>
      </c>
      <c r="M649" s="9">
        <v>55</v>
      </c>
      <c r="N649" s="9">
        <v>53</v>
      </c>
      <c r="O649" s="9">
        <v>34</v>
      </c>
      <c r="P649" s="9">
        <v>66</v>
      </c>
      <c r="Q649" s="9">
        <v>38</v>
      </c>
      <c r="R649" s="23">
        <f>AVERAGE(Tabela11[[#This Row],[1.º Ano]],Tabela11[[#This Row],[1.º Ano2]],Tabela11[[#This Row],[1.º Ano3]],Tabela11[[#This Row],[1.º Ano4]])</f>
        <v>45.5</v>
      </c>
      <c r="S649" s="23">
        <f>AVERAGE(Tabela11[[#This Row],[2.º Ano]],Tabela11[[#This Row],[2.º Ano2]],Tabela11[[#This Row],[2.º Ano3]],Tabela11[[#This Row],[2.º Ano4]])</f>
        <v>48.75</v>
      </c>
      <c r="T649" s="23">
        <f>AVERAGE(Tabela11[[#This Row],[3.º Ano]],Tabela11[[#This Row],[3.º Ano2]],Tabela11[[#This Row],[3.º Ano3]],Tabela11[[#This Row],[3.º Ano4]])</f>
        <v>53.25</v>
      </c>
      <c r="U649" s="23">
        <f>AVERAGE(Tabela11[[#This Row],[4.º Ano]],Tabela11[[#This Row],[4.º Ano2]],Tabela11[[#This Row],[4.º Ano3]],Tabela11[[#This Row],[4.º Ano4]])</f>
        <v>51.25</v>
      </c>
      <c r="V649" s="23">
        <f>AVERAGE(Tabela11[[#This Row],[1º Ano]],Tabela11[[#This Row],[2º Ano]],Tabela11[[#This Row],[3º Ano]],Tabela11[[#This Row],[4º Ano]])</f>
        <v>49.6875</v>
      </c>
      <c r="W649" s="9"/>
      <c r="X649" s="9"/>
    </row>
    <row r="650" spans="1:24" ht="15.6" x14ac:dyDescent="0.3">
      <c r="A650" s="1" t="str">
        <f>Tabela6[[#This Row],[id_escola]]</f>
        <v>0411</v>
      </c>
      <c r="B650" s="9">
        <v>10</v>
      </c>
      <c r="C650" s="9">
        <v>12</v>
      </c>
      <c r="D650" s="9">
        <v>19</v>
      </c>
      <c r="E650" s="9">
        <v>10</v>
      </c>
      <c r="F650" s="9">
        <v>10</v>
      </c>
      <c r="G650" s="9">
        <v>10</v>
      </c>
      <c r="H650" s="9">
        <v>12</v>
      </c>
      <c r="I650" s="9">
        <v>21</v>
      </c>
      <c r="J650" s="9">
        <v>7</v>
      </c>
      <c r="K650" s="9">
        <v>10</v>
      </c>
      <c r="L650" s="9">
        <v>11</v>
      </c>
      <c r="M650" s="9">
        <v>12</v>
      </c>
      <c r="N650" s="9">
        <v>8</v>
      </c>
      <c r="O650" s="9">
        <v>8</v>
      </c>
      <c r="P650" s="9">
        <v>10</v>
      </c>
      <c r="Q650" s="9">
        <v>10</v>
      </c>
      <c r="R650" s="23">
        <f>AVERAGE(Tabela11[[#This Row],[1.º Ano]],Tabela11[[#This Row],[1.º Ano2]],Tabela11[[#This Row],[1.º Ano3]],Tabela11[[#This Row],[1.º Ano4]])</f>
        <v>8.75</v>
      </c>
      <c r="S650" s="23">
        <f>AVERAGE(Tabela11[[#This Row],[2.º Ano]],Tabela11[[#This Row],[2.º Ano2]],Tabela11[[#This Row],[2.º Ano3]],Tabela11[[#This Row],[2.º Ano4]])</f>
        <v>10</v>
      </c>
      <c r="T650" s="23">
        <f>AVERAGE(Tabela11[[#This Row],[3.º Ano]],Tabela11[[#This Row],[3.º Ano2]],Tabela11[[#This Row],[3.º Ano3]],Tabela11[[#This Row],[3.º Ano4]])</f>
        <v>13</v>
      </c>
      <c r="U650" s="23">
        <f>AVERAGE(Tabela11[[#This Row],[4.º Ano]],Tabela11[[#This Row],[4.º Ano2]],Tabela11[[#This Row],[4.º Ano3]],Tabela11[[#This Row],[4.º Ano4]])</f>
        <v>13.25</v>
      </c>
      <c r="V650" s="23">
        <f>AVERAGE(Tabela11[[#This Row],[1º Ano]],Tabela11[[#This Row],[2º Ano]],Tabela11[[#This Row],[3º Ano]],Tabela11[[#This Row],[4º Ano]])</f>
        <v>11.25</v>
      </c>
      <c r="W650" s="9"/>
      <c r="X650" s="9"/>
    </row>
    <row r="651" spans="1:24" ht="15.6" x14ac:dyDescent="0.3">
      <c r="A651" s="1" t="str">
        <f>Tabela6[[#This Row],[id_escola]]</f>
        <v>0411</v>
      </c>
      <c r="B651" s="9">
        <v>7</v>
      </c>
      <c r="C651" s="9">
        <v>6</v>
      </c>
      <c r="D651" s="9">
        <v>5</v>
      </c>
      <c r="E651" s="9">
        <v>8</v>
      </c>
      <c r="F651" s="9">
        <v>2</v>
      </c>
      <c r="G651" s="9">
        <v>7</v>
      </c>
      <c r="H651" s="9">
        <v>6</v>
      </c>
      <c r="I651" s="9">
        <v>6</v>
      </c>
      <c r="J651" s="9">
        <v>4</v>
      </c>
      <c r="K651" s="9">
        <v>2</v>
      </c>
      <c r="L651" s="9">
        <v>7</v>
      </c>
      <c r="M651" s="9">
        <v>6</v>
      </c>
      <c r="N651" s="9">
        <v>7</v>
      </c>
      <c r="O651" s="9">
        <v>4</v>
      </c>
      <c r="P651" s="9">
        <v>2</v>
      </c>
      <c r="Q651" s="9">
        <v>8</v>
      </c>
      <c r="R651" s="23">
        <f>AVERAGE(Tabela11[[#This Row],[1.º Ano]],Tabela11[[#This Row],[1.º Ano2]],Tabela11[[#This Row],[1.º Ano3]],Tabela11[[#This Row],[1.º Ano4]])</f>
        <v>5</v>
      </c>
      <c r="S651" s="23">
        <f>AVERAGE(Tabela11[[#This Row],[2.º Ano]],Tabela11[[#This Row],[2.º Ano2]],Tabela11[[#This Row],[2.º Ano3]],Tabela11[[#This Row],[2.º Ano4]])</f>
        <v>4.75</v>
      </c>
      <c r="T651" s="23">
        <f>AVERAGE(Tabela11[[#This Row],[3.º Ano]],Tabela11[[#This Row],[3.º Ano2]],Tabela11[[#This Row],[3.º Ano3]],Tabela11[[#This Row],[3.º Ano4]])</f>
        <v>5</v>
      </c>
      <c r="U651" s="23">
        <f>AVERAGE(Tabela11[[#This Row],[4.º Ano]],Tabela11[[#This Row],[4.º Ano2]],Tabela11[[#This Row],[4.º Ano3]],Tabela11[[#This Row],[4.º Ano4]])</f>
        <v>7</v>
      </c>
      <c r="V651" s="23">
        <f>AVERAGE(Tabela11[[#This Row],[1º Ano]],Tabela11[[#This Row],[2º Ano]],Tabela11[[#This Row],[3º Ano]],Tabela11[[#This Row],[4º Ano]])</f>
        <v>5.4375</v>
      </c>
      <c r="W651" s="9"/>
      <c r="X651" s="9"/>
    </row>
    <row r="652" spans="1:24" ht="15.6" x14ac:dyDescent="0.3">
      <c r="A652" s="1" t="str">
        <f>Tabela6[[#This Row],[id_escola]]</f>
        <v>0412</v>
      </c>
      <c r="B652" s="9">
        <v>48</v>
      </c>
      <c r="C652" s="9">
        <v>59</v>
      </c>
      <c r="D652" s="9">
        <v>77</v>
      </c>
      <c r="E652" s="9">
        <v>63</v>
      </c>
      <c r="F652" s="9">
        <v>65</v>
      </c>
      <c r="G652" s="9">
        <v>54</v>
      </c>
      <c r="H652" s="9">
        <v>61</v>
      </c>
      <c r="I652" s="9">
        <v>83</v>
      </c>
      <c r="J652" s="9">
        <v>56</v>
      </c>
      <c r="K652" s="9">
        <v>67</v>
      </c>
      <c r="L652" s="9">
        <v>56</v>
      </c>
      <c r="M652" s="9">
        <v>60</v>
      </c>
      <c r="N652" s="9">
        <v>48</v>
      </c>
      <c r="O652" s="9">
        <v>60</v>
      </c>
      <c r="P652" s="9">
        <v>69</v>
      </c>
      <c r="Q652" s="9">
        <v>56</v>
      </c>
      <c r="R652" s="23">
        <f>AVERAGE(Tabela11[[#This Row],[1.º Ano]],Tabela11[[#This Row],[1.º Ano2]],Tabela11[[#This Row],[1.º Ano3]],Tabela11[[#This Row],[1.º Ano4]])</f>
        <v>54.25</v>
      </c>
      <c r="S652" s="23">
        <f>AVERAGE(Tabela11[[#This Row],[2.º Ano]],Tabela11[[#This Row],[2.º Ano2]],Tabela11[[#This Row],[2.º Ano3]],Tabela11[[#This Row],[2.º Ano4]])</f>
        <v>60</v>
      </c>
      <c r="T652" s="23">
        <f>AVERAGE(Tabela11[[#This Row],[3.º Ano]],Tabela11[[#This Row],[3.º Ano2]],Tabela11[[#This Row],[3.º Ano3]],Tabela11[[#This Row],[3.º Ano4]])</f>
        <v>65.75</v>
      </c>
      <c r="U652" s="23">
        <f>AVERAGE(Tabela11[[#This Row],[4.º Ano]],Tabela11[[#This Row],[4.º Ano2]],Tabela11[[#This Row],[4.º Ano3]],Tabela11[[#This Row],[4.º Ano4]])</f>
        <v>65.5</v>
      </c>
      <c r="V652" s="23">
        <f>AVERAGE(Tabela11[[#This Row],[1º Ano]],Tabela11[[#This Row],[2º Ano]],Tabela11[[#This Row],[3º Ano]],Tabela11[[#This Row],[4º Ano]])</f>
        <v>61.375</v>
      </c>
      <c r="W652" s="9"/>
      <c r="X652" s="9"/>
    </row>
    <row r="653" spans="1:24" ht="15.6" x14ac:dyDescent="0.3">
      <c r="A653" s="1" t="str">
        <f>Tabela6[[#This Row],[id_escola]]</f>
        <v>0412</v>
      </c>
      <c r="B653" s="9">
        <v>56</v>
      </c>
      <c r="C653" s="9">
        <v>79</v>
      </c>
      <c r="D653" s="9">
        <v>71</v>
      </c>
      <c r="E653" s="9">
        <v>70</v>
      </c>
      <c r="F653" s="9">
        <v>64</v>
      </c>
      <c r="G653" s="9">
        <v>59</v>
      </c>
      <c r="H653" s="9">
        <v>76</v>
      </c>
      <c r="I653" s="9">
        <v>74</v>
      </c>
      <c r="J653" s="9">
        <v>71</v>
      </c>
      <c r="K653" s="9">
        <v>64</v>
      </c>
      <c r="L653" s="9">
        <v>60</v>
      </c>
      <c r="M653" s="9">
        <v>77</v>
      </c>
      <c r="N653" s="9">
        <v>72</v>
      </c>
      <c r="O653" s="9">
        <v>72</v>
      </c>
      <c r="P653" s="9">
        <v>63</v>
      </c>
      <c r="Q653" s="9">
        <v>64</v>
      </c>
      <c r="R653" s="23">
        <f>AVERAGE(Tabela11[[#This Row],[1.º Ano]],Tabela11[[#This Row],[1.º Ano2]],Tabela11[[#This Row],[1.º Ano3]],Tabela11[[#This Row],[1.º Ano4]])</f>
        <v>65.75</v>
      </c>
      <c r="S653" s="23">
        <f>AVERAGE(Tabela11[[#This Row],[2.º Ano]],Tabela11[[#This Row],[2.º Ano2]],Tabela11[[#This Row],[2.º Ano3]],Tabela11[[#This Row],[2.º Ano4]])</f>
        <v>68.5</v>
      </c>
      <c r="T653" s="23">
        <f>AVERAGE(Tabela11[[#This Row],[3.º Ano]],Tabela11[[#This Row],[3.º Ano2]],Tabela11[[#This Row],[3.º Ano3]],Tabela11[[#This Row],[3.º Ano4]])</f>
        <v>67.5</v>
      </c>
      <c r="U653" s="23">
        <f>AVERAGE(Tabela11[[#This Row],[4.º Ano]],Tabela11[[#This Row],[4.º Ano2]],Tabela11[[#This Row],[4.º Ano3]],Tabela11[[#This Row],[4.º Ano4]])</f>
        <v>71.25</v>
      </c>
      <c r="V653" s="23">
        <f>AVERAGE(Tabela11[[#This Row],[1º Ano]],Tabela11[[#This Row],[2º Ano]],Tabela11[[#This Row],[3º Ano]],Tabela11[[#This Row],[4º Ano]])</f>
        <v>68.25</v>
      </c>
      <c r="W653" s="9"/>
      <c r="X653" s="9"/>
    </row>
    <row r="654" spans="1:24" ht="15.6" x14ac:dyDescent="0.3">
      <c r="A654" s="1" t="str">
        <f>Tabela6[[#This Row],[id_escola]]</f>
        <v>0412</v>
      </c>
      <c r="B654" s="9">
        <v>40</v>
      </c>
      <c r="C654" s="9">
        <v>48</v>
      </c>
      <c r="D654" s="9">
        <v>44</v>
      </c>
      <c r="E654" s="9">
        <v>40</v>
      </c>
      <c r="F654" s="9">
        <v>39</v>
      </c>
      <c r="G654" s="9">
        <v>45</v>
      </c>
      <c r="H654" s="9">
        <v>42</v>
      </c>
      <c r="I654" s="9">
        <v>45</v>
      </c>
      <c r="J654" s="9">
        <v>38</v>
      </c>
      <c r="K654" s="9">
        <v>35</v>
      </c>
      <c r="L654" s="9">
        <v>43</v>
      </c>
      <c r="M654" s="9">
        <v>43</v>
      </c>
      <c r="N654" s="9">
        <v>36</v>
      </c>
      <c r="O654" s="9">
        <v>40</v>
      </c>
      <c r="P654" s="9">
        <v>31</v>
      </c>
      <c r="Q654" s="9">
        <v>41</v>
      </c>
      <c r="R654" s="23">
        <f>AVERAGE(Tabela11[[#This Row],[1.º Ano]],Tabela11[[#This Row],[1.º Ano2]],Tabela11[[#This Row],[1.º Ano3]],Tabela11[[#This Row],[1.º Ano4]])</f>
        <v>38.25</v>
      </c>
      <c r="S654" s="23">
        <f>AVERAGE(Tabela11[[#This Row],[2.º Ano]],Tabela11[[#This Row],[2.º Ano2]],Tabela11[[#This Row],[2.º Ano3]],Tabela11[[#This Row],[2.º Ano4]])</f>
        <v>42</v>
      </c>
      <c r="T654" s="23">
        <f>AVERAGE(Tabela11[[#This Row],[3.º Ano]],Tabela11[[#This Row],[3.º Ano2]],Tabela11[[#This Row],[3.º Ano3]],Tabela11[[#This Row],[3.º Ano4]])</f>
        <v>40</v>
      </c>
      <c r="U654" s="23">
        <f>AVERAGE(Tabela11[[#This Row],[4.º Ano]],Tabela11[[#This Row],[4.º Ano2]],Tabela11[[#This Row],[4.º Ano3]],Tabela11[[#This Row],[4.º Ano4]])</f>
        <v>42.25</v>
      </c>
      <c r="V654" s="23">
        <f>AVERAGE(Tabela11[[#This Row],[1º Ano]],Tabela11[[#This Row],[2º Ano]],Tabela11[[#This Row],[3º Ano]],Tabela11[[#This Row],[4º Ano]])</f>
        <v>40.625</v>
      </c>
      <c r="W654" s="9"/>
      <c r="X654" s="9"/>
    </row>
    <row r="655" spans="1:24" ht="15.6" x14ac:dyDescent="0.3">
      <c r="A655" s="1" t="str">
        <f>Tabela6[[#This Row],[id_escola]]</f>
        <v>0412</v>
      </c>
      <c r="B655" s="9">
        <v>43</v>
      </c>
      <c r="C655" s="9">
        <v>44</v>
      </c>
      <c r="D655" s="9">
        <v>47</v>
      </c>
      <c r="E655" s="9">
        <v>48</v>
      </c>
      <c r="F655" s="9">
        <v>47</v>
      </c>
      <c r="G655" s="9">
        <v>45</v>
      </c>
      <c r="H655" s="9">
        <v>45</v>
      </c>
      <c r="I655" s="9">
        <v>45</v>
      </c>
      <c r="J655" s="9">
        <v>43</v>
      </c>
      <c r="K655" s="9">
        <v>48</v>
      </c>
      <c r="L655" s="9">
        <v>45</v>
      </c>
      <c r="M655" s="9">
        <v>46</v>
      </c>
      <c r="N655" s="9">
        <v>44</v>
      </c>
      <c r="O655" s="9">
        <v>41</v>
      </c>
      <c r="P655" s="9">
        <v>50</v>
      </c>
      <c r="Q655" s="9">
        <v>47</v>
      </c>
      <c r="R655" s="23">
        <f>AVERAGE(Tabela11[[#This Row],[1.º Ano]],Tabela11[[#This Row],[1.º Ano2]],Tabela11[[#This Row],[1.º Ano3]],Tabela11[[#This Row],[1.º Ano4]])</f>
        <v>44.25</v>
      </c>
      <c r="S655" s="23">
        <f>AVERAGE(Tabela11[[#This Row],[2.º Ano]],Tabela11[[#This Row],[2.º Ano2]],Tabela11[[#This Row],[2.º Ano3]],Tabela11[[#This Row],[2.º Ano4]])</f>
        <v>44.5</v>
      </c>
      <c r="T655" s="23">
        <f>AVERAGE(Tabela11[[#This Row],[3.º Ano]],Tabela11[[#This Row],[3.º Ano2]],Tabela11[[#This Row],[3.º Ano3]],Tabela11[[#This Row],[3.º Ano4]])</f>
        <v>46.75</v>
      </c>
      <c r="U655" s="23">
        <f>AVERAGE(Tabela11[[#This Row],[4.º Ano]],Tabela11[[#This Row],[4.º Ano2]],Tabela11[[#This Row],[4.º Ano3]],Tabela11[[#This Row],[4.º Ano4]])</f>
        <v>46.5</v>
      </c>
      <c r="V655" s="23">
        <f>AVERAGE(Tabela11[[#This Row],[1º Ano]],Tabela11[[#This Row],[2º Ano]],Tabela11[[#This Row],[3º Ano]],Tabela11[[#This Row],[4º Ano]])</f>
        <v>45.5</v>
      </c>
      <c r="W655" s="9"/>
      <c r="X655" s="9"/>
    </row>
    <row r="656" spans="1:24" ht="15.6" x14ac:dyDescent="0.3">
      <c r="A656" s="1" t="str">
        <f>Tabela6[[#This Row],[id_escola]]</f>
        <v>0412</v>
      </c>
      <c r="B656" s="9">
        <v>6</v>
      </c>
      <c r="C656" s="9">
        <v>11</v>
      </c>
      <c r="D656" s="9">
        <v>8</v>
      </c>
      <c r="E656" s="9">
        <v>9</v>
      </c>
      <c r="F656" s="9">
        <v>11</v>
      </c>
      <c r="G656" s="9">
        <v>7</v>
      </c>
      <c r="H656" s="9">
        <v>12</v>
      </c>
      <c r="I656" s="9">
        <v>7</v>
      </c>
      <c r="J656" s="9">
        <v>6</v>
      </c>
      <c r="K656" s="9">
        <v>11</v>
      </c>
      <c r="L656" s="9">
        <v>7</v>
      </c>
      <c r="M656" s="9">
        <v>12</v>
      </c>
      <c r="N656" s="9">
        <v>7</v>
      </c>
      <c r="O656" s="9">
        <v>7</v>
      </c>
      <c r="P656" s="9">
        <v>13</v>
      </c>
      <c r="Q656" s="9">
        <v>9</v>
      </c>
      <c r="R656" s="23">
        <f>AVERAGE(Tabela11[[#This Row],[1.º Ano]],Tabela11[[#This Row],[1.º Ano2]],Tabela11[[#This Row],[1.º Ano3]],Tabela11[[#This Row],[1.º Ano4]])</f>
        <v>7.5</v>
      </c>
      <c r="S656" s="23">
        <f>AVERAGE(Tabela11[[#This Row],[2.º Ano]],Tabela11[[#This Row],[2.º Ano2]],Tabela11[[#This Row],[2.º Ano3]],Tabela11[[#This Row],[2.º Ano4]])</f>
        <v>9</v>
      </c>
      <c r="T656" s="23">
        <f>AVERAGE(Tabela11[[#This Row],[3.º Ano]],Tabela11[[#This Row],[3.º Ano2]],Tabela11[[#This Row],[3.º Ano3]],Tabela11[[#This Row],[3.º Ano4]])</f>
        <v>10</v>
      </c>
      <c r="U656" s="23">
        <f>AVERAGE(Tabela11[[#This Row],[4.º Ano]],Tabela11[[#This Row],[4.º Ano2]],Tabela11[[#This Row],[4.º Ano3]],Tabela11[[#This Row],[4.º Ano4]])</f>
        <v>9.25</v>
      </c>
      <c r="V656" s="23">
        <f>AVERAGE(Tabela11[[#This Row],[1º Ano]],Tabela11[[#This Row],[2º Ano]],Tabela11[[#This Row],[3º Ano]],Tabela11[[#This Row],[4º Ano]])</f>
        <v>8.9375</v>
      </c>
      <c r="W656" s="9"/>
      <c r="X656" s="9"/>
    </row>
    <row r="657" spans="1:24" ht="15.6" x14ac:dyDescent="0.3">
      <c r="A657" s="1" t="str">
        <f>Tabela6[[#This Row],[id_escola]]</f>
        <v>0412</v>
      </c>
      <c r="B657" s="9">
        <v>0</v>
      </c>
      <c r="C657" s="9">
        <v>22</v>
      </c>
      <c r="D657" s="9">
        <v>13</v>
      </c>
      <c r="E657" s="9">
        <v>0</v>
      </c>
      <c r="F657" s="9">
        <v>0</v>
      </c>
      <c r="G657" s="9">
        <v>0</v>
      </c>
      <c r="H657" s="9">
        <v>24</v>
      </c>
      <c r="I657" s="9">
        <v>17</v>
      </c>
      <c r="J657" s="9">
        <v>12</v>
      </c>
      <c r="K657" s="9">
        <v>0</v>
      </c>
      <c r="L657" s="9">
        <v>0</v>
      </c>
      <c r="M657" s="9">
        <v>27</v>
      </c>
      <c r="N657" s="9">
        <v>11</v>
      </c>
      <c r="O657" s="9">
        <v>14</v>
      </c>
      <c r="P657" s="9">
        <v>0</v>
      </c>
      <c r="Q657" s="9">
        <v>0</v>
      </c>
      <c r="R657" s="23">
        <f>AVERAGE(Tabela11[[#This Row],[1.º Ano]],Tabela11[[#This Row],[1.º Ano2]],Tabela11[[#This Row],[1.º Ano3]],Tabela11[[#This Row],[1.º Ano4]])</f>
        <v>5.75</v>
      </c>
      <c r="S657" s="23">
        <f>AVERAGE(Tabela11[[#This Row],[2.º Ano]],Tabela11[[#This Row],[2.º Ano2]],Tabela11[[#This Row],[2.º Ano3]],Tabela11[[#This Row],[2.º Ano4]])</f>
        <v>9</v>
      </c>
      <c r="T657" s="23">
        <f>AVERAGE(Tabela11[[#This Row],[3.º Ano]],Tabela11[[#This Row],[3.º Ano2]],Tabela11[[#This Row],[3.º Ano3]],Tabela11[[#This Row],[3.º Ano4]])</f>
        <v>9.25</v>
      </c>
      <c r="U657" s="23">
        <f>AVERAGE(Tabela11[[#This Row],[4.º Ano]],Tabela11[[#This Row],[4.º Ano2]],Tabela11[[#This Row],[4.º Ano3]],Tabela11[[#This Row],[4.º Ano4]])</f>
        <v>11</v>
      </c>
      <c r="V657" s="23">
        <f>AVERAGE(Tabela11[[#This Row],[1º Ano]],Tabela11[[#This Row],[2º Ano]],Tabela11[[#This Row],[3º Ano]],Tabela11[[#This Row],[4º Ano]])</f>
        <v>8.75</v>
      </c>
      <c r="W657" s="9"/>
      <c r="X657" s="9"/>
    </row>
    <row r="658" spans="1:24" ht="15.6" x14ac:dyDescent="0.3">
      <c r="A658" s="1" t="str">
        <f>Tabela6[[#This Row],[id_escola]]</f>
        <v>0412</v>
      </c>
      <c r="B658" s="9">
        <v>25</v>
      </c>
      <c r="C658" s="9">
        <v>24</v>
      </c>
      <c r="D658" s="9">
        <v>20</v>
      </c>
      <c r="E658" s="9">
        <v>23</v>
      </c>
      <c r="F658" s="9">
        <v>23</v>
      </c>
      <c r="G658" s="9">
        <v>22</v>
      </c>
      <c r="H658" s="9">
        <v>24</v>
      </c>
      <c r="I658" s="9">
        <v>20</v>
      </c>
      <c r="J658" s="9">
        <v>18</v>
      </c>
      <c r="K658" s="9">
        <v>22</v>
      </c>
      <c r="L658" s="9">
        <v>24</v>
      </c>
      <c r="M658" s="9">
        <v>23</v>
      </c>
      <c r="N658" s="9">
        <v>21</v>
      </c>
      <c r="O658" s="9">
        <v>19</v>
      </c>
      <c r="P658" s="9">
        <v>25</v>
      </c>
      <c r="Q658" s="9">
        <v>24</v>
      </c>
      <c r="R658" s="23">
        <f>AVERAGE(Tabela11[[#This Row],[1.º Ano]],Tabela11[[#This Row],[1.º Ano2]],Tabela11[[#This Row],[1.º Ano3]],Tabela11[[#This Row],[1.º Ano4]])</f>
        <v>21.75</v>
      </c>
      <c r="S658" s="23">
        <f>AVERAGE(Tabela11[[#This Row],[2.º Ano]],Tabela11[[#This Row],[2.º Ano2]],Tabela11[[#This Row],[2.º Ano3]],Tabela11[[#This Row],[2.º Ano4]])</f>
        <v>21.75</v>
      </c>
      <c r="T658" s="23">
        <f>AVERAGE(Tabela11[[#This Row],[3.º Ano]],Tabela11[[#This Row],[3.º Ano2]],Tabela11[[#This Row],[3.º Ano3]],Tabela11[[#This Row],[3.º Ano4]])</f>
        <v>23.25</v>
      </c>
      <c r="U658" s="23">
        <f>AVERAGE(Tabela11[[#This Row],[4.º Ano]],Tabela11[[#This Row],[4.º Ano2]],Tabela11[[#This Row],[4.º Ano3]],Tabela11[[#This Row],[4.º Ano4]])</f>
        <v>22.5</v>
      </c>
      <c r="V658" s="23">
        <f>AVERAGE(Tabela11[[#This Row],[1º Ano]],Tabela11[[#This Row],[2º Ano]],Tabela11[[#This Row],[3º Ano]],Tabela11[[#This Row],[4º Ano]])</f>
        <v>22.3125</v>
      </c>
      <c r="W658" s="9"/>
      <c r="X658" s="9"/>
    </row>
    <row r="659" spans="1:24" ht="15.6" x14ac:dyDescent="0.3">
      <c r="A659" s="1" t="str">
        <f>Tabela6[[#This Row],[id_escola]]</f>
        <v>0403</v>
      </c>
      <c r="B659" s="9">
        <v>18</v>
      </c>
      <c r="C659" s="9">
        <v>16</v>
      </c>
      <c r="D659" s="9">
        <v>22</v>
      </c>
      <c r="E659" s="9">
        <v>20</v>
      </c>
      <c r="F659" s="9">
        <v>11</v>
      </c>
      <c r="G659" s="9">
        <v>17</v>
      </c>
      <c r="H659" s="9">
        <v>14</v>
      </c>
      <c r="I659" s="9">
        <v>16</v>
      </c>
      <c r="J659" s="9">
        <v>13</v>
      </c>
      <c r="K659" s="9">
        <v>13</v>
      </c>
      <c r="L659" s="9">
        <v>16</v>
      </c>
      <c r="M659" s="9">
        <v>14</v>
      </c>
      <c r="N659" s="9">
        <v>13</v>
      </c>
      <c r="O659" s="9">
        <v>11</v>
      </c>
      <c r="P659" s="9">
        <v>13</v>
      </c>
      <c r="Q659" s="9">
        <v>16</v>
      </c>
      <c r="R659" s="23">
        <f>AVERAGE(Tabela11[[#This Row],[1.º Ano]],Tabela11[[#This Row],[1.º Ano2]],Tabela11[[#This Row],[1.º Ano3]],Tabela11[[#This Row],[1.º Ano4]])</f>
        <v>13.75</v>
      </c>
      <c r="S659" s="23">
        <f>AVERAGE(Tabela11[[#This Row],[2.º Ano]],Tabela11[[#This Row],[2.º Ano2]],Tabela11[[#This Row],[2.º Ano3]],Tabela11[[#This Row],[2.º Ano4]])</f>
        <v>14.25</v>
      </c>
      <c r="T659" s="23">
        <f>AVERAGE(Tabela11[[#This Row],[3.º Ano]],Tabela11[[#This Row],[3.º Ano2]],Tabela11[[#This Row],[3.º Ano3]],Tabela11[[#This Row],[3.º Ano4]])</f>
        <v>16.25</v>
      </c>
      <c r="U659" s="23">
        <f>AVERAGE(Tabela11[[#This Row],[4.º Ano]],Tabela11[[#This Row],[4.º Ano2]],Tabela11[[#This Row],[4.º Ano3]],Tabela11[[#This Row],[4.º Ano4]])</f>
        <v>16.5</v>
      </c>
      <c r="V659" s="23">
        <f>AVERAGE(Tabela11[[#This Row],[1º Ano]],Tabela11[[#This Row],[2º Ano]],Tabela11[[#This Row],[3º Ano]],Tabela11[[#This Row],[4º Ano]])</f>
        <v>15.1875</v>
      </c>
      <c r="W659" s="9"/>
      <c r="X659" s="9"/>
    </row>
    <row r="660" spans="1:24" ht="15.6" x14ac:dyDescent="0.3">
      <c r="A660" s="1" t="str">
        <f>Tabela6[[#This Row],[id_escola]]</f>
        <v>0412</v>
      </c>
      <c r="B660" s="9">
        <v>9</v>
      </c>
      <c r="C660" s="9">
        <v>13</v>
      </c>
      <c r="D660" s="9">
        <v>8</v>
      </c>
      <c r="E660" s="9">
        <v>10</v>
      </c>
      <c r="F660" s="9">
        <v>6</v>
      </c>
      <c r="G660" s="9">
        <v>10</v>
      </c>
      <c r="H660" s="9">
        <v>10</v>
      </c>
      <c r="I660" s="9">
        <v>8</v>
      </c>
      <c r="J660" s="9">
        <v>7</v>
      </c>
      <c r="K660" s="9">
        <v>7</v>
      </c>
      <c r="L660" s="9">
        <v>10</v>
      </c>
      <c r="M660" s="9">
        <v>10</v>
      </c>
      <c r="N660" s="9">
        <v>2</v>
      </c>
      <c r="O660" s="9">
        <v>8</v>
      </c>
      <c r="P660" s="9">
        <v>6</v>
      </c>
      <c r="Q660" s="9">
        <v>11</v>
      </c>
      <c r="R660" s="23">
        <f>AVERAGE(Tabela11[[#This Row],[1.º Ano]],Tabela11[[#This Row],[1.º Ano2]],Tabela11[[#This Row],[1.º Ano3]],Tabela11[[#This Row],[1.º Ano4]])</f>
        <v>6</v>
      </c>
      <c r="S660" s="23">
        <f>AVERAGE(Tabela11[[#This Row],[2.º Ano]],Tabela11[[#This Row],[2.º Ano2]],Tabela11[[#This Row],[2.º Ano3]],Tabela11[[#This Row],[2.º Ano4]])</f>
        <v>9.5</v>
      </c>
      <c r="T660" s="23">
        <f>AVERAGE(Tabela11[[#This Row],[3.º Ano]],Tabela11[[#This Row],[3.º Ano2]],Tabela11[[#This Row],[3.º Ano3]],Tabela11[[#This Row],[3.º Ano4]])</f>
        <v>8.5</v>
      </c>
      <c r="U660" s="23">
        <f>AVERAGE(Tabela11[[#This Row],[4.º Ano]],Tabela11[[#This Row],[4.º Ano2]],Tabela11[[#This Row],[4.º Ano3]],Tabela11[[#This Row],[4.º Ano4]])</f>
        <v>9.75</v>
      </c>
      <c r="V660" s="23">
        <f>AVERAGE(Tabela11[[#This Row],[1º Ano]],Tabela11[[#This Row],[2º Ano]],Tabela11[[#This Row],[3º Ano]],Tabela11[[#This Row],[4º Ano]])</f>
        <v>8.4375</v>
      </c>
      <c r="W660" s="9"/>
      <c r="X660" s="9"/>
    </row>
    <row r="661" spans="1:24" ht="15.6" x14ac:dyDescent="0.3">
      <c r="A661" s="1" t="str">
        <f>Tabela6[[#This Row],[id_escola]]</f>
        <v>0412</v>
      </c>
      <c r="B661" s="9">
        <v>5</v>
      </c>
      <c r="C661" s="9">
        <v>6</v>
      </c>
      <c r="D661" s="9">
        <v>9</v>
      </c>
      <c r="E661" s="9">
        <v>6</v>
      </c>
      <c r="F661" s="9">
        <v>4</v>
      </c>
      <c r="G661" s="9">
        <v>9</v>
      </c>
      <c r="H661" s="9">
        <v>5</v>
      </c>
      <c r="I661" s="9">
        <v>11</v>
      </c>
      <c r="J661" s="9">
        <v>7</v>
      </c>
      <c r="K661" s="9">
        <v>6</v>
      </c>
      <c r="L661" s="9">
        <v>10</v>
      </c>
      <c r="M661" s="9">
        <v>6</v>
      </c>
      <c r="N661" s="9">
        <v>11</v>
      </c>
      <c r="O661" s="9">
        <v>9</v>
      </c>
      <c r="P661" s="9">
        <v>6</v>
      </c>
      <c r="Q661" s="9">
        <v>10</v>
      </c>
      <c r="R661" s="23">
        <f>AVERAGE(Tabela11[[#This Row],[1.º Ano]],Tabela11[[#This Row],[1.º Ano2]],Tabela11[[#This Row],[1.º Ano3]],Tabela11[[#This Row],[1.º Ano4]])</f>
        <v>6.75</v>
      </c>
      <c r="S661" s="23">
        <f>AVERAGE(Tabela11[[#This Row],[2.º Ano]],Tabela11[[#This Row],[2.º Ano2]],Tabela11[[#This Row],[2.º Ano3]],Tabela11[[#This Row],[2.º Ano4]])</f>
        <v>7.5</v>
      </c>
      <c r="T661" s="23">
        <f>AVERAGE(Tabela11[[#This Row],[3.º Ano]],Tabela11[[#This Row],[3.º Ano2]],Tabela11[[#This Row],[3.º Ano3]],Tabela11[[#This Row],[3.º Ano4]])</f>
        <v>7.5</v>
      </c>
      <c r="U661" s="23">
        <f>AVERAGE(Tabela11[[#This Row],[4.º Ano]],Tabela11[[#This Row],[4.º Ano2]],Tabela11[[#This Row],[4.º Ano3]],Tabela11[[#This Row],[4.º Ano4]])</f>
        <v>8.25</v>
      </c>
      <c r="V661" s="23">
        <f>AVERAGE(Tabela11[[#This Row],[1º Ano]],Tabela11[[#This Row],[2º Ano]],Tabela11[[#This Row],[3º Ano]],Tabela11[[#This Row],[4º Ano]])</f>
        <v>7.5</v>
      </c>
      <c r="W661" s="9"/>
      <c r="X661" s="9"/>
    </row>
    <row r="662" spans="1:24" ht="15.6" x14ac:dyDescent="0.3">
      <c r="A662" s="1" t="str">
        <f>Tabela6[[#This Row],[id_escola]]</f>
        <v>0412</v>
      </c>
      <c r="B662" s="9">
        <v>0</v>
      </c>
      <c r="C662" s="9">
        <v>0</v>
      </c>
      <c r="D662" s="9">
        <v>25</v>
      </c>
      <c r="E662" s="9">
        <v>27</v>
      </c>
      <c r="F662" s="9">
        <v>0</v>
      </c>
      <c r="G662" s="9">
        <v>0</v>
      </c>
      <c r="H662" s="9">
        <v>19</v>
      </c>
      <c r="I662" s="9">
        <v>26</v>
      </c>
      <c r="J662" s="9">
        <v>0</v>
      </c>
      <c r="K662" s="9">
        <v>0</v>
      </c>
      <c r="L662" s="9">
        <v>19</v>
      </c>
      <c r="M662" s="9">
        <v>18</v>
      </c>
      <c r="N662" s="9">
        <v>0</v>
      </c>
      <c r="O662" s="9">
        <v>0</v>
      </c>
      <c r="P662" s="9">
        <v>24</v>
      </c>
      <c r="Q662" s="9">
        <v>21</v>
      </c>
      <c r="R662" s="23">
        <f>AVERAGE(Tabela11[[#This Row],[1.º Ano]],Tabela11[[#This Row],[1.º Ano2]],Tabela11[[#This Row],[1.º Ano3]],Tabela11[[#This Row],[1.º Ano4]])</f>
        <v>0</v>
      </c>
      <c r="S662" s="23">
        <f>AVERAGE(Tabela11[[#This Row],[2.º Ano]],Tabela11[[#This Row],[2.º Ano2]],Tabela11[[#This Row],[2.º Ano3]],Tabela11[[#This Row],[2.º Ano4]])</f>
        <v>0</v>
      </c>
      <c r="T662" s="23">
        <f>AVERAGE(Tabela11[[#This Row],[3.º Ano]],Tabela11[[#This Row],[3.º Ano2]],Tabela11[[#This Row],[3.º Ano3]],Tabela11[[#This Row],[3.º Ano4]])</f>
        <v>21.75</v>
      </c>
      <c r="U662" s="23">
        <f>AVERAGE(Tabela11[[#This Row],[4.º Ano]],Tabela11[[#This Row],[4.º Ano2]],Tabela11[[#This Row],[4.º Ano3]],Tabela11[[#This Row],[4.º Ano4]])</f>
        <v>23</v>
      </c>
      <c r="V662" s="23">
        <f>AVERAGE(Tabela11[[#This Row],[1º Ano]],Tabela11[[#This Row],[2º Ano]],Tabela11[[#This Row],[3º Ano]],Tabela11[[#This Row],[4º Ano]])</f>
        <v>11.1875</v>
      </c>
      <c r="W662" s="9"/>
      <c r="X662" s="9"/>
    </row>
    <row r="663" spans="1:24" ht="15.6" x14ac:dyDescent="0.3">
      <c r="A663" s="1" t="str">
        <f>Tabela6[[#This Row],[id_escola]]</f>
        <v>0412</v>
      </c>
      <c r="B663" s="9">
        <v>21</v>
      </c>
      <c r="C663" s="9">
        <v>23</v>
      </c>
      <c r="D663" s="9">
        <v>21</v>
      </c>
      <c r="E663" s="9">
        <v>23</v>
      </c>
      <c r="F663" s="9">
        <v>21</v>
      </c>
      <c r="G663" s="9">
        <v>21</v>
      </c>
      <c r="H663" s="9">
        <v>21</v>
      </c>
      <c r="I663" s="9">
        <v>23</v>
      </c>
      <c r="J663" s="9">
        <v>24</v>
      </c>
      <c r="K663" s="9">
        <v>21</v>
      </c>
      <c r="L663" s="9">
        <v>21</v>
      </c>
      <c r="M663" s="9">
        <v>22</v>
      </c>
      <c r="N663" s="9">
        <v>23</v>
      </c>
      <c r="O663" s="9">
        <v>23</v>
      </c>
      <c r="P663" s="9">
        <v>20</v>
      </c>
      <c r="Q663" s="9">
        <v>23</v>
      </c>
      <c r="R663" s="23">
        <f>AVERAGE(Tabela11[[#This Row],[1.º Ano]],Tabela11[[#This Row],[1.º Ano2]],Tabela11[[#This Row],[1.º Ano3]],Tabela11[[#This Row],[1.º Ano4]])</f>
        <v>22.25</v>
      </c>
      <c r="S663" s="23">
        <f>AVERAGE(Tabela11[[#This Row],[2.º Ano]],Tabela11[[#This Row],[2.º Ano2]],Tabela11[[#This Row],[2.º Ano3]],Tabela11[[#This Row],[2.º Ano4]])</f>
        <v>22</v>
      </c>
      <c r="T663" s="23">
        <f>AVERAGE(Tabela11[[#This Row],[3.º Ano]],Tabela11[[#This Row],[3.º Ano2]],Tabela11[[#This Row],[3.º Ano3]],Tabela11[[#This Row],[3.º Ano4]])</f>
        <v>20.75</v>
      </c>
      <c r="U663" s="23">
        <f>AVERAGE(Tabela11[[#This Row],[4.º Ano]],Tabela11[[#This Row],[4.º Ano2]],Tabela11[[#This Row],[4.º Ano3]],Tabela11[[#This Row],[4.º Ano4]])</f>
        <v>22.75</v>
      </c>
      <c r="V663" s="23">
        <f>AVERAGE(Tabela11[[#This Row],[1º Ano]],Tabela11[[#This Row],[2º Ano]],Tabela11[[#This Row],[3º Ano]],Tabela11[[#This Row],[4º Ano]])</f>
        <v>21.9375</v>
      </c>
      <c r="W663" s="9"/>
      <c r="X663" s="9"/>
    </row>
    <row r="664" spans="1:24" ht="15.6" x14ac:dyDescent="0.3">
      <c r="A664" s="1" t="str">
        <f>Tabela6[[#This Row],[id_escola]]</f>
        <v>0412</v>
      </c>
      <c r="B664" s="9">
        <v>21</v>
      </c>
      <c r="C664" s="9">
        <v>18</v>
      </c>
      <c r="D664" s="9">
        <v>0</v>
      </c>
      <c r="E664" s="9">
        <v>0</v>
      </c>
      <c r="F664" s="9">
        <v>24</v>
      </c>
      <c r="G664" s="9">
        <v>19</v>
      </c>
      <c r="H664" s="9">
        <v>0</v>
      </c>
      <c r="I664" s="9">
        <v>0</v>
      </c>
      <c r="J664" s="9">
        <v>16</v>
      </c>
      <c r="K664" s="9">
        <v>25</v>
      </c>
      <c r="L664" s="9">
        <v>0</v>
      </c>
      <c r="M664" s="9">
        <v>0</v>
      </c>
      <c r="N664" s="9">
        <v>21</v>
      </c>
      <c r="O664" s="9">
        <v>18</v>
      </c>
      <c r="P664" s="9">
        <v>0</v>
      </c>
      <c r="Q664" s="9">
        <v>0</v>
      </c>
      <c r="R664" s="23">
        <f>AVERAGE(Tabela11[[#This Row],[1.º Ano]],Tabela11[[#This Row],[1.º Ano2]],Tabela11[[#This Row],[1.º Ano3]],Tabela11[[#This Row],[1.º Ano4]])</f>
        <v>20.5</v>
      </c>
      <c r="S664" s="23">
        <f>AVERAGE(Tabela11[[#This Row],[2.º Ano]],Tabela11[[#This Row],[2.º Ano2]],Tabela11[[#This Row],[2.º Ano3]],Tabela11[[#This Row],[2.º Ano4]])</f>
        <v>20</v>
      </c>
      <c r="T664" s="23">
        <f>AVERAGE(Tabela11[[#This Row],[3.º Ano]],Tabela11[[#This Row],[3.º Ano2]],Tabela11[[#This Row],[3.º Ano3]],Tabela11[[#This Row],[3.º Ano4]])</f>
        <v>0</v>
      </c>
      <c r="U664" s="23">
        <f>AVERAGE(Tabela11[[#This Row],[4.º Ano]],Tabela11[[#This Row],[4.º Ano2]],Tabela11[[#This Row],[4.º Ano3]],Tabela11[[#This Row],[4.º Ano4]])</f>
        <v>0</v>
      </c>
      <c r="V664" s="23">
        <f>AVERAGE(Tabela11[[#This Row],[1º Ano]],Tabela11[[#This Row],[2º Ano]],Tabela11[[#This Row],[3º Ano]],Tabela11[[#This Row],[4º Ano]])</f>
        <v>10.125</v>
      </c>
      <c r="W664" s="9"/>
      <c r="X664" s="9"/>
    </row>
    <row r="665" spans="1:24" ht="15.6" x14ac:dyDescent="0.3">
      <c r="A665" s="1" t="str">
        <f>Tabela6[[#This Row],[id_escola]]</f>
        <v>0412</v>
      </c>
      <c r="B665" s="9">
        <v>14</v>
      </c>
      <c r="C665" s="9">
        <v>21</v>
      </c>
      <c r="D665" s="9">
        <v>19</v>
      </c>
      <c r="E665" s="9">
        <v>15</v>
      </c>
      <c r="F665" s="9">
        <v>0</v>
      </c>
      <c r="G665" s="9">
        <v>17</v>
      </c>
      <c r="H665" s="9">
        <v>21</v>
      </c>
      <c r="I665" s="9">
        <v>19</v>
      </c>
      <c r="J665" s="9">
        <v>11</v>
      </c>
      <c r="K665" s="9">
        <v>0</v>
      </c>
      <c r="L665" s="9">
        <v>20</v>
      </c>
      <c r="M665" s="9">
        <v>21</v>
      </c>
      <c r="N665" s="9">
        <v>14</v>
      </c>
      <c r="O665" s="9">
        <v>11</v>
      </c>
      <c r="P665" s="9">
        <v>0</v>
      </c>
      <c r="Q665" s="9">
        <v>20</v>
      </c>
      <c r="R665" s="23">
        <f>AVERAGE(Tabela11[[#This Row],[1.º Ano]],Tabela11[[#This Row],[1.º Ano2]],Tabela11[[#This Row],[1.º Ano3]],Tabela11[[#This Row],[1.º Ano4]])</f>
        <v>9.75</v>
      </c>
      <c r="S665" s="23">
        <f>AVERAGE(Tabela11[[#This Row],[2.º Ano]],Tabela11[[#This Row],[2.º Ano2]],Tabela11[[#This Row],[2.º Ano3]],Tabela11[[#This Row],[2.º Ano4]])</f>
        <v>12.25</v>
      </c>
      <c r="T665" s="23">
        <f>AVERAGE(Tabela11[[#This Row],[3.º Ano]],Tabela11[[#This Row],[3.º Ano2]],Tabela11[[#This Row],[3.º Ano3]],Tabela11[[#This Row],[3.º Ano4]])</f>
        <v>15</v>
      </c>
      <c r="U665" s="23">
        <f>AVERAGE(Tabela11[[#This Row],[4.º Ano]],Tabela11[[#This Row],[4.º Ano2]],Tabela11[[#This Row],[4.º Ano3]],Tabela11[[#This Row],[4.º Ano4]])</f>
        <v>18.75</v>
      </c>
      <c r="V665" s="23">
        <f>AVERAGE(Tabela11[[#This Row],[1º Ano]],Tabela11[[#This Row],[2º Ano]],Tabela11[[#This Row],[3º Ano]],Tabela11[[#This Row],[4º Ano]])</f>
        <v>13.9375</v>
      </c>
      <c r="W665" s="9"/>
      <c r="X665" s="9"/>
    </row>
    <row r="666" spans="1:24" ht="15.6" x14ac:dyDescent="0.3">
      <c r="A666" s="1" t="str">
        <f>Tabela6[[#This Row],[id_escola]]</f>
        <v>0412</v>
      </c>
      <c r="B666" s="9">
        <v>7</v>
      </c>
      <c r="C666" s="9">
        <v>7</v>
      </c>
      <c r="D666" s="9">
        <v>8</v>
      </c>
      <c r="E666" s="9">
        <v>11</v>
      </c>
      <c r="F666" s="9">
        <v>6</v>
      </c>
      <c r="G666" s="9">
        <v>7</v>
      </c>
      <c r="H666" s="9">
        <v>7</v>
      </c>
      <c r="I666" s="9">
        <v>9</v>
      </c>
      <c r="J666" s="9">
        <v>6</v>
      </c>
      <c r="K666" s="9">
        <v>6</v>
      </c>
      <c r="L666" s="9">
        <v>8</v>
      </c>
      <c r="M666" s="9">
        <v>7</v>
      </c>
      <c r="N666" s="9">
        <v>10</v>
      </c>
      <c r="O666" s="9">
        <v>7</v>
      </c>
      <c r="P666" s="9">
        <v>6</v>
      </c>
      <c r="Q666" s="9">
        <v>8</v>
      </c>
      <c r="R666" s="23">
        <f>AVERAGE(Tabela11[[#This Row],[1.º Ano]],Tabela11[[#This Row],[1.º Ano2]],Tabela11[[#This Row],[1.º Ano3]],Tabela11[[#This Row],[1.º Ano4]])</f>
        <v>7.25</v>
      </c>
      <c r="S666" s="23">
        <f>AVERAGE(Tabela11[[#This Row],[2.º Ano]],Tabela11[[#This Row],[2.º Ano2]],Tabela11[[#This Row],[2.º Ano3]],Tabela11[[#This Row],[2.º Ano4]])</f>
        <v>6.75</v>
      </c>
      <c r="T666" s="23">
        <f>AVERAGE(Tabela11[[#This Row],[3.º Ano]],Tabela11[[#This Row],[3.º Ano2]],Tabela11[[#This Row],[3.º Ano3]],Tabela11[[#This Row],[3.º Ano4]])</f>
        <v>7.25</v>
      </c>
      <c r="U666" s="23">
        <f>AVERAGE(Tabela11[[#This Row],[4.º Ano]],Tabela11[[#This Row],[4.º Ano2]],Tabela11[[#This Row],[4.º Ano3]],Tabela11[[#This Row],[4.º Ano4]])</f>
        <v>8.75</v>
      </c>
      <c r="V666" s="23">
        <f>AVERAGE(Tabela11[[#This Row],[1º Ano]],Tabela11[[#This Row],[2º Ano]],Tabela11[[#This Row],[3º Ano]],Tabela11[[#This Row],[4º Ano]])</f>
        <v>7.5</v>
      </c>
      <c r="W666" s="9"/>
      <c r="X666" s="9"/>
    </row>
    <row r="667" spans="1:24" ht="15.6" x14ac:dyDescent="0.3">
      <c r="A667" s="1" t="str">
        <f>Tabela6[[#This Row],[id_escola]]</f>
        <v>0412</v>
      </c>
      <c r="B667" s="9">
        <v>12</v>
      </c>
      <c r="C667" s="9">
        <v>12</v>
      </c>
      <c r="D667" s="9">
        <v>15</v>
      </c>
      <c r="E667" s="9">
        <v>13</v>
      </c>
      <c r="F667" s="9">
        <v>24</v>
      </c>
      <c r="G667" s="9">
        <v>16</v>
      </c>
      <c r="H667" s="9">
        <v>15</v>
      </c>
      <c r="I667" s="9">
        <v>14</v>
      </c>
      <c r="J667" s="9">
        <v>18</v>
      </c>
      <c r="K667" s="9">
        <v>23</v>
      </c>
      <c r="L667" s="9">
        <v>17</v>
      </c>
      <c r="M667" s="9">
        <v>14</v>
      </c>
      <c r="N667" s="9">
        <v>25</v>
      </c>
      <c r="O667" s="9">
        <v>22</v>
      </c>
      <c r="P667" s="9">
        <v>24</v>
      </c>
      <c r="Q667" s="9">
        <v>19</v>
      </c>
      <c r="R667" s="23">
        <f>AVERAGE(Tabela11[[#This Row],[1.º Ano]],Tabela11[[#This Row],[1.º Ano2]],Tabela11[[#This Row],[1.º Ano3]],Tabela11[[#This Row],[1.º Ano4]])</f>
        <v>19.75</v>
      </c>
      <c r="S667" s="23">
        <f>AVERAGE(Tabela11[[#This Row],[2.º Ano]],Tabela11[[#This Row],[2.º Ano2]],Tabela11[[#This Row],[2.º Ano3]],Tabela11[[#This Row],[2.º Ano4]])</f>
        <v>18.25</v>
      </c>
      <c r="T667" s="23">
        <f>AVERAGE(Tabela11[[#This Row],[3.º Ano]],Tabela11[[#This Row],[3.º Ano2]],Tabela11[[#This Row],[3.º Ano3]],Tabela11[[#This Row],[3.º Ano4]])</f>
        <v>17.75</v>
      </c>
      <c r="U667" s="23">
        <f>AVERAGE(Tabela11[[#This Row],[4.º Ano]],Tabela11[[#This Row],[4.º Ano2]],Tabela11[[#This Row],[4.º Ano3]],Tabela11[[#This Row],[4.º Ano4]])</f>
        <v>15</v>
      </c>
      <c r="V667" s="23">
        <f>AVERAGE(Tabela11[[#This Row],[1º Ano]],Tabela11[[#This Row],[2º Ano]],Tabela11[[#This Row],[3º Ano]],Tabela11[[#This Row],[4º Ano]])</f>
        <v>17.6875</v>
      </c>
      <c r="W667" s="9"/>
      <c r="X667" s="9"/>
    </row>
    <row r="668" spans="1:24" ht="15.6" x14ac:dyDescent="0.3">
      <c r="A668" s="1" t="str">
        <f>Tabela6[[#This Row],[id_escola]]</f>
        <v>0412</v>
      </c>
      <c r="B668" s="9">
        <v>23</v>
      </c>
      <c r="C668" s="9">
        <v>24</v>
      </c>
      <c r="D668" s="9">
        <v>15</v>
      </c>
      <c r="E668" s="9">
        <v>23</v>
      </c>
      <c r="F668" s="9">
        <v>24</v>
      </c>
      <c r="G668" s="9">
        <v>25</v>
      </c>
      <c r="H668" s="9">
        <v>22</v>
      </c>
      <c r="I668" s="9">
        <v>16</v>
      </c>
      <c r="J668" s="9">
        <v>24</v>
      </c>
      <c r="K668" s="9">
        <v>24</v>
      </c>
      <c r="L668" s="9">
        <v>24</v>
      </c>
      <c r="M668" s="9">
        <v>24</v>
      </c>
      <c r="N668" s="9">
        <v>23</v>
      </c>
      <c r="O668" s="9">
        <v>26</v>
      </c>
      <c r="P668" s="9">
        <v>24</v>
      </c>
      <c r="Q668" s="9">
        <v>24</v>
      </c>
      <c r="R668" s="23">
        <f>AVERAGE(Tabela11[[#This Row],[1.º Ano]],Tabela11[[#This Row],[1.º Ano2]],Tabela11[[#This Row],[1.º Ano3]],Tabela11[[#This Row],[1.º Ano4]])</f>
        <v>23.5</v>
      </c>
      <c r="S668" s="23">
        <f>AVERAGE(Tabela11[[#This Row],[2.º Ano]],Tabela11[[#This Row],[2.º Ano2]],Tabela11[[#This Row],[2.º Ano3]],Tabela11[[#This Row],[2.º Ano4]])</f>
        <v>24.75</v>
      </c>
      <c r="T668" s="23">
        <f>AVERAGE(Tabela11[[#This Row],[3.º Ano]],Tabela11[[#This Row],[3.º Ano2]],Tabela11[[#This Row],[3.º Ano3]],Tabela11[[#This Row],[3.º Ano4]])</f>
        <v>21.25</v>
      </c>
      <c r="U668" s="23">
        <f>AVERAGE(Tabela11[[#This Row],[4.º Ano]],Tabela11[[#This Row],[4.º Ano2]],Tabela11[[#This Row],[4.º Ano3]],Tabela11[[#This Row],[4.º Ano4]])</f>
        <v>21.75</v>
      </c>
      <c r="V668" s="23">
        <f>AVERAGE(Tabela11[[#This Row],[1º Ano]],Tabela11[[#This Row],[2º Ano]],Tabela11[[#This Row],[3º Ano]],Tabela11[[#This Row],[4º Ano]])</f>
        <v>22.8125</v>
      </c>
      <c r="W668" s="9"/>
      <c r="X668" s="9"/>
    </row>
    <row r="669" spans="1:24" ht="15.6" x14ac:dyDescent="0.3">
      <c r="A669" s="1" t="str">
        <f>Tabela6[[#This Row],[id_escola]]</f>
        <v>0412</v>
      </c>
      <c r="B669" s="9">
        <v>7</v>
      </c>
      <c r="C669" s="9">
        <v>30</v>
      </c>
      <c r="D669" s="9">
        <v>27</v>
      </c>
      <c r="E669" s="9">
        <v>21</v>
      </c>
      <c r="F669" s="9">
        <v>14</v>
      </c>
      <c r="G669" s="9">
        <v>8</v>
      </c>
      <c r="H669" s="9">
        <v>32</v>
      </c>
      <c r="I669" s="9">
        <v>27</v>
      </c>
      <c r="J669" s="9">
        <v>18</v>
      </c>
      <c r="K669" s="9">
        <v>18</v>
      </c>
      <c r="L669" s="9">
        <v>7</v>
      </c>
      <c r="M669" s="9">
        <v>32</v>
      </c>
      <c r="N669" s="9">
        <v>23</v>
      </c>
      <c r="O669" s="9">
        <v>18</v>
      </c>
      <c r="P669" s="9">
        <v>20</v>
      </c>
      <c r="Q669" s="9">
        <v>6</v>
      </c>
      <c r="R669" s="23">
        <f>AVERAGE(Tabela11[[#This Row],[1.º Ano]],Tabela11[[#This Row],[1.º Ano2]],Tabela11[[#This Row],[1.º Ano3]],Tabela11[[#This Row],[1.º Ano4]])</f>
        <v>15.5</v>
      </c>
      <c r="S669" s="23">
        <f>AVERAGE(Tabela11[[#This Row],[2.º Ano]],Tabela11[[#This Row],[2.º Ano2]],Tabela11[[#This Row],[2.º Ano3]],Tabela11[[#This Row],[2.º Ano4]])</f>
        <v>18.5</v>
      </c>
      <c r="T669" s="23">
        <f>AVERAGE(Tabela11[[#This Row],[3.º Ano]],Tabela11[[#This Row],[3.º Ano2]],Tabela11[[#This Row],[3.º Ano3]],Tabela11[[#This Row],[3.º Ano4]])</f>
        <v>21.5</v>
      </c>
      <c r="U669" s="23">
        <f>AVERAGE(Tabela11[[#This Row],[4.º Ano]],Tabela11[[#This Row],[4.º Ano2]],Tabela11[[#This Row],[4.º Ano3]],Tabela11[[#This Row],[4.º Ano4]])</f>
        <v>21.5</v>
      </c>
      <c r="V669" s="23">
        <f>AVERAGE(Tabela11[[#This Row],[1º Ano]],Tabela11[[#This Row],[2º Ano]],Tabela11[[#This Row],[3º Ano]],Tabela11[[#This Row],[4º Ano]])</f>
        <v>19.25</v>
      </c>
      <c r="W669" s="9"/>
      <c r="X669" s="9"/>
    </row>
    <row r="670" spans="1:24" ht="15.6" x14ac:dyDescent="0.3">
      <c r="A670" s="1" t="str">
        <f>Tabela6[[#This Row],[id_escola]]</f>
        <v>0412</v>
      </c>
      <c r="B670" s="9">
        <v>14</v>
      </c>
      <c r="C670" s="9">
        <v>22</v>
      </c>
      <c r="D670" s="9">
        <v>20</v>
      </c>
      <c r="E670" s="9">
        <v>16</v>
      </c>
      <c r="F670" s="9">
        <v>24</v>
      </c>
      <c r="G670" s="9">
        <v>15</v>
      </c>
      <c r="H670" s="9">
        <v>23</v>
      </c>
      <c r="I670" s="9">
        <v>21</v>
      </c>
      <c r="J670" s="9">
        <v>17</v>
      </c>
      <c r="K670" s="9">
        <v>23</v>
      </c>
      <c r="L670" s="9">
        <v>15</v>
      </c>
      <c r="M670" s="9">
        <v>23</v>
      </c>
      <c r="N670" s="9">
        <v>19</v>
      </c>
      <c r="O670" s="9">
        <v>17</v>
      </c>
      <c r="P670" s="9">
        <v>23</v>
      </c>
      <c r="Q670" s="9">
        <v>17</v>
      </c>
      <c r="R670" s="23">
        <f>AVERAGE(Tabela11[[#This Row],[1.º Ano]],Tabela11[[#This Row],[1.º Ano2]],Tabela11[[#This Row],[1.º Ano3]],Tabela11[[#This Row],[1.º Ano4]])</f>
        <v>18.5</v>
      </c>
      <c r="S670" s="23">
        <f>AVERAGE(Tabela11[[#This Row],[2.º Ano]],Tabela11[[#This Row],[2.º Ano2]],Tabela11[[#This Row],[2.º Ano3]],Tabela11[[#This Row],[2.º Ano4]])</f>
        <v>19.25</v>
      </c>
      <c r="T670" s="23">
        <f>AVERAGE(Tabela11[[#This Row],[3.º Ano]],Tabela11[[#This Row],[3.º Ano2]],Tabela11[[#This Row],[3.º Ano3]],Tabela11[[#This Row],[3.º Ano4]])</f>
        <v>20.25</v>
      </c>
      <c r="U670" s="23">
        <f>AVERAGE(Tabela11[[#This Row],[4.º Ano]],Tabela11[[#This Row],[4.º Ano2]],Tabela11[[#This Row],[4.º Ano3]],Tabela11[[#This Row],[4.º Ano4]])</f>
        <v>19.25</v>
      </c>
      <c r="V670" s="23">
        <f>AVERAGE(Tabela11[[#This Row],[1º Ano]],Tabela11[[#This Row],[2º Ano]],Tabela11[[#This Row],[3º Ano]],Tabela11[[#This Row],[4º Ano]])</f>
        <v>19.3125</v>
      </c>
      <c r="W670" s="9"/>
      <c r="X670" s="9"/>
    </row>
    <row r="671" spans="1:24" ht="15.6" x14ac:dyDescent="0.3">
      <c r="A671" s="1" t="str">
        <f>Tabela6[[#This Row],[id_escola]]</f>
        <v>0412</v>
      </c>
      <c r="B671" s="9">
        <v>36</v>
      </c>
      <c r="C671" s="9">
        <v>46</v>
      </c>
      <c r="D671" s="9">
        <v>47</v>
      </c>
      <c r="E671" s="9">
        <v>34</v>
      </c>
      <c r="F671" s="9">
        <v>40</v>
      </c>
      <c r="G671" s="9">
        <v>41</v>
      </c>
      <c r="H671" s="9">
        <v>43</v>
      </c>
      <c r="I671" s="9">
        <v>46</v>
      </c>
      <c r="J671" s="9">
        <v>39</v>
      </c>
      <c r="K671" s="9">
        <v>38</v>
      </c>
      <c r="L671" s="9">
        <v>40</v>
      </c>
      <c r="M671" s="9">
        <v>43</v>
      </c>
      <c r="N671" s="9">
        <v>39</v>
      </c>
      <c r="O671" s="9">
        <v>39</v>
      </c>
      <c r="P671" s="9">
        <v>40</v>
      </c>
      <c r="Q671" s="9">
        <v>40</v>
      </c>
      <c r="R671" s="23">
        <f>AVERAGE(Tabela11[[#This Row],[1.º Ano]],Tabela11[[#This Row],[1.º Ano2]],Tabela11[[#This Row],[1.º Ano3]],Tabela11[[#This Row],[1.º Ano4]])</f>
        <v>38.5</v>
      </c>
      <c r="S671" s="23">
        <f>AVERAGE(Tabela11[[#This Row],[2.º Ano]],Tabela11[[#This Row],[2.º Ano2]],Tabela11[[#This Row],[2.º Ano3]],Tabela11[[#This Row],[2.º Ano4]])</f>
        <v>41</v>
      </c>
      <c r="T671" s="23">
        <f>AVERAGE(Tabela11[[#This Row],[3.º Ano]],Tabela11[[#This Row],[3.º Ano2]],Tabela11[[#This Row],[3.º Ano3]],Tabela11[[#This Row],[3.º Ano4]])</f>
        <v>42.5</v>
      </c>
      <c r="U671" s="23">
        <f>AVERAGE(Tabela11[[#This Row],[4.º Ano]],Tabela11[[#This Row],[4.º Ano2]],Tabela11[[#This Row],[4.º Ano3]],Tabela11[[#This Row],[4.º Ano4]])</f>
        <v>40.75</v>
      </c>
      <c r="V671" s="23">
        <f>AVERAGE(Tabela11[[#This Row],[1º Ano]],Tabela11[[#This Row],[2º Ano]],Tabela11[[#This Row],[3º Ano]],Tabela11[[#This Row],[4º Ano]])</f>
        <v>40.6875</v>
      </c>
      <c r="W671" s="9"/>
      <c r="X671" s="9"/>
    </row>
    <row r="672" spans="1:24" ht="15.6" x14ac:dyDescent="0.3">
      <c r="A672" s="1" t="str">
        <f>Tabela6[[#This Row],[id_escola]]</f>
        <v>0412</v>
      </c>
      <c r="B672" s="9">
        <v>66</v>
      </c>
      <c r="C672" s="9">
        <v>74</v>
      </c>
      <c r="D672" s="9">
        <v>100</v>
      </c>
      <c r="E672" s="9">
        <v>91</v>
      </c>
      <c r="F672" s="9">
        <v>70</v>
      </c>
      <c r="G672" s="9">
        <v>70</v>
      </c>
      <c r="H672" s="9">
        <v>74</v>
      </c>
      <c r="I672" s="9">
        <v>99</v>
      </c>
      <c r="J672" s="9">
        <v>67</v>
      </c>
      <c r="K672" s="9">
        <v>68</v>
      </c>
      <c r="L672" s="9">
        <v>71</v>
      </c>
      <c r="M672" s="9">
        <v>78</v>
      </c>
      <c r="N672" s="9">
        <v>72</v>
      </c>
      <c r="O672" s="9">
        <v>65</v>
      </c>
      <c r="P672" s="9">
        <v>71</v>
      </c>
      <c r="Q672" s="9">
        <v>70</v>
      </c>
      <c r="R672" s="23">
        <f>AVERAGE(Tabela11[[#This Row],[1.º Ano]],Tabela11[[#This Row],[1.º Ano2]],Tabela11[[#This Row],[1.º Ano3]],Tabela11[[#This Row],[1.º Ano4]])</f>
        <v>68.75</v>
      </c>
      <c r="S672" s="23">
        <f>AVERAGE(Tabela11[[#This Row],[2.º Ano]],Tabela11[[#This Row],[2.º Ano2]],Tabela11[[#This Row],[2.º Ano3]],Tabela11[[#This Row],[2.º Ano4]])</f>
        <v>69.25</v>
      </c>
      <c r="T672" s="23">
        <f>AVERAGE(Tabela11[[#This Row],[3.º Ano]],Tabela11[[#This Row],[3.º Ano2]],Tabela11[[#This Row],[3.º Ano3]],Tabela11[[#This Row],[3.º Ano4]])</f>
        <v>79</v>
      </c>
      <c r="U672" s="23">
        <f>AVERAGE(Tabela11[[#This Row],[4.º Ano]],Tabela11[[#This Row],[4.º Ano2]],Tabela11[[#This Row],[4.º Ano3]],Tabela11[[#This Row],[4.º Ano4]])</f>
        <v>84.5</v>
      </c>
      <c r="V672" s="23">
        <f>AVERAGE(Tabela11[[#This Row],[1º Ano]],Tabela11[[#This Row],[2º Ano]],Tabela11[[#This Row],[3º Ano]],Tabela11[[#This Row],[4º Ano]])</f>
        <v>75.375</v>
      </c>
      <c r="W672" s="9"/>
      <c r="X672" s="9"/>
    </row>
    <row r="673" spans="1:24" ht="15.6" x14ac:dyDescent="0.3">
      <c r="A673" s="1" t="str">
        <f>Tabela6[[#This Row],[id_escola]]</f>
        <v>0412</v>
      </c>
      <c r="B673" s="9">
        <v>22</v>
      </c>
      <c r="C673" s="9">
        <v>24</v>
      </c>
      <c r="D673" s="9">
        <v>22</v>
      </c>
      <c r="E673" s="9">
        <v>19</v>
      </c>
      <c r="F673" s="9">
        <v>43</v>
      </c>
      <c r="G673" s="9">
        <v>22</v>
      </c>
      <c r="H673" s="9">
        <v>24</v>
      </c>
      <c r="I673" s="9">
        <v>22</v>
      </c>
      <c r="J673" s="9">
        <v>18</v>
      </c>
      <c r="K673" s="9">
        <v>41</v>
      </c>
      <c r="L673" s="9">
        <v>22</v>
      </c>
      <c r="M673" s="9">
        <v>24</v>
      </c>
      <c r="N673" s="9">
        <v>24</v>
      </c>
      <c r="O673" s="9">
        <v>19</v>
      </c>
      <c r="P673" s="9">
        <v>40</v>
      </c>
      <c r="Q673" s="9">
        <v>23</v>
      </c>
      <c r="R673" s="23">
        <f>AVERAGE(Tabela11[[#This Row],[1.º Ano]],Tabela11[[#This Row],[1.º Ano2]],Tabela11[[#This Row],[1.º Ano3]],Tabela11[[#This Row],[1.º Ano4]])</f>
        <v>26.75</v>
      </c>
      <c r="S673" s="23">
        <f>AVERAGE(Tabela11[[#This Row],[2.º Ano]],Tabela11[[#This Row],[2.º Ano2]],Tabela11[[#This Row],[2.º Ano3]],Tabela11[[#This Row],[2.º Ano4]])</f>
        <v>26.5</v>
      </c>
      <c r="T673" s="23">
        <f>AVERAGE(Tabela11[[#This Row],[3.º Ano]],Tabela11[[#This Row],[3.º Ano2]],Tabela11[[#This Row],[3.º Ano3]],Tabela11[[#This Row],[3.º Ano4]])</f>
        <v>27</v>
      </c>
      <c r="U673" s="23">
        <f>AVERAGE(Tabela11[[#This Row],[4.º Ano]],Tabela11[[#This Row],[4.º Ano2]],Tabela11[[#This Row],[4.º Ano3]],Tabela11[[#This Row],[4.º Ano4]])</f>
        <v>22</v>
      </c>
      <c r="V673" s="23">
        <f>AVERAGE(Tabela11[[#This Row],[1º Ano]],Tabela11[[#This Row],[2º Ano]],Tabela11[[#This Row],[3º Ano]],Tabela11[[#This Row],[4º Ano]])</f>
        <v>25.5625</v>
      </c>
      <c r="W673" s="9"/>
      <c r="X673" s="9"/>
    </row>
    <row r="674" spans="1:24" ht="15.6" x14ac:dyDescent="0.3">
      <c r="A674" s="1" t="str">
        <f>Tabela6[[#This Row],[id_escola]]</f>
        <v>0412</v>
      </c>
      <c r="B674" s="9">
        <v>44</v>
      </c>
      <c r="C674" s="9">
        <v>44</v>
      </c>
      <c r="D674" s="9">
        <v>52</v>
      </c>
      <c r="E674" s="9">
        <v>45</v>
      </c>
      <c r="F674" s="9">
        <v>48</v>
      </c>
      <c r="G674" s="9">
        <v>43</v>
      </c>
      <c r="H674" s="9">
        <v>40</v>
      </c>
      <c r="I674" s="9">
        <v>49</v>
      </c>
      <c r="J674" s="9">
        <v>46</v>
      </c>
      <c r="K674" s="9">
        <v>47</v>
      </c>
      <c r="L674" s="9">
        <v>43</v>
      </c>
      <c r="M674" s="9">
        <v>41</v>
      </c>
      <c r="N674" s="9">
        <v>40</v>
      </c>
      <c r="O674" s="9">
        <v>43</v>
      </c>
      <c r="P674" s="9">
        <v>49</v>
      </c>
      <c r="Q674" s="9">
        <v>45</v>
      </c>
      <c r="R674" s="23">
        <f>AVERAGE(Tabela11[[#This Row],[1.º Ano]],Tabela11[[#This Row],[1.º Ano2]],Tabela11[[#This Row],[1.º Ano3]],Tabela11[[#This Row],[1.º Ano4]])</f>
        <v>44.5</v>
      </c>
      <c r="S674" s="23">
        <f>AVERAGE(Tabela11[[#This Row],[2.º Ano]],Tabela11[[#This Row],[2.º Ano2]],Tabela11[[#This Row],[2.º Ano3]],Tabela11[[#This Row],[2.º Ano4]])</f>
        <v>44.25</v>
      </c>
      <c r="T674" s="23">
        <f>AVERAGE(Tabela11[[#This Row],[3.º Ano]],Tabela11[[#This Row],[3.º Ano2]],Tabela11[[#This Row],[3.º Ano3]],Tabela11[[#This Row],[3.º Ano4]])</f>
        <v>46</v>
      </c>
      <c r="U674" s="23">
        <f>AVERAGE(Tabela11[[#This Row],[4.º Ano]],Tabela11[[#This Row],[4.º Ano2]],Tabela11[[#This Row],[4.º Ano3]],Tabela11[[#This Row],[4.º Ano4]])</f>
        <v>45</v>
      </c>
      <c r="V674" s="23">
        <f>AVERAGE(Tabela11[[#This Row],[1º Ano]],Tabela11[[#This Row],[2º Ano]],Tabela11[[#This Row],[3º Ano]],Tabela11[[#This Row],[4º Ano]])</f>
        <v>44.9375</v>
      </c>
      <c r="W674" s="9"/>
      <c r="X674" s="9"/>
    </row>
    <row r="675" spans="1:24" ht="15.6" x14ac:dyDescent="0.3">
      <c r="A675" s="1" t="str">
        <f>Tabela6[[#This Row],[id_escola]]</f>
        <v>0412</v>
      </c>
      <c r="B675" s="9">
        <v>18</v>
      </c>
      <c r="C675" s="9">
        <v>16</v>
      </c>
      <c r="D675" s="9">
        <v>24</v>
      </c>
      <c r="E675" s="9">
        <v>26</v>
      </c>
      <c r="F675" s="9">
        <v>21</v>
      </c>
      <c r="G675" s="9">
        <v>18</v>
      </c>
      <c r="H675" s="9">
        <v>15</v>
      </c>
      <c r="I675" s="9">
        <v>23</v>
      </c>
      <c r="J675" s="9">
        <v>15</v>
      </c>
      <c r="K675" s="9">
        <v>22</v>
      </c>
      <c r="L675" s="9">
        <v>14</v>
      </c>
      <c r="M675" s="9">
        <v>14</v>
      </c>
      <c r="N675" s="9">
        <v>21</v>
      </c>
      <c r="O675" s="9">
        <v>12</v>
      </c>
      <c r="P675" s="9">
        <v>22</v>
      </c>
      <c r="Q675" s="9">
        <v>14</v>
      </c>
      <c r="R675" s="23">
        <f>AVERAGE(Tabela11[[#This Row],[1.º Ano]],Tabela11[[#This Row],[1.º Ano2]],Tabela11[[#This Row],[1.º Ano3]],Tabela11[[#This Row],[1.º Ano4]])</f>
        <v>18.75</v>
      </c>
      <c r="S675" s="23">
        <f>AVERAGE(Tabela11[[#This Row],[2.º Ano]],Tabela11[[#This Row],[2.º Ano2]],Tabela11[[#This Row],[2.º Ano3]],Tabela11[[#This Row],[2.º Ano4]])</f>
        <v>17</v>
      </c>
      <c r="T675" s="23">
        <f>AVERAGE(Tabela11[[#This Row],[3.º Ano]],Tabela11[[#This Row],[3.º Ano2]],Tabela11[[#This Row],[3.º Ano3]],Tabela11[[#This Row],[3.º Ano4]])</f>
        <v>18.75</v>
      </c>
      <c r="U675" s="23">
        <f>AVERAGE(Tabela11[[#This Row],[4.º Ano]],Tabela11[[#This Row],[4.º Ano2]],Tabela11[[#This Row],[4.º Ano3]],Tabela11[[#This Row],[4.º Ano4]])</f>
        <v>19.25</v>
      </c>
      <c r="V675" s="23">
        <f>AVERAGE(Tabela11[[#This Row],[1º Ano]],Tabela11[[#This Row],[2º Ano]],Tabela11[[#This Row],[3º Ano]],Tabela11[[#This Row],[4º Ano]])</f>
        <v>18.4375</v>
      </c>
      <c r="W675" s="9"/>
      <c r="X675" s="9"/>
    </row>
    <row r="676" spans="1:24" ht="15.6" x14ac:dyDescent="0.3">
      <c r="A676" s="1" t="str">
        <f>Tabela6[[#This Row],[id_escola]]</f>
        <v>0412</v>
      </c>
      <c r="B676" s="9">
        <v>19</v>
      </c>
      <c r="C676" s="9">
        <v>50</v>
      </c>
      <c r="D676" s="9">
        <v>20</v>
      </c>
      <c r="E676" s="9">
        <v>21</v>
      </c>
      <c r="F676" s="9">
        <v>24</v>
      </c>
      <c r="G676" s="9">
        <v>21</v>
      </c>
      <c r="H676" s="9">
        <v>48</v>
      </c>
      <c r="I676" s="9">
        <v>19</v>
      </c>
      <c r="J676" s="9">
        <v>25</v>
      </c>
      <c r="K676" s="9">
        <v>22</v>
      </c>
      <c r="L676" s="9">
        <v>20</v>
      </c>
      <c r="M676" s="9">
        <v>50</v>
      </c>
      <c r="N676" s="9">
        <v>43</v>
      </c>
      <c r="O676" s="9">
        <v>24</v>
      </c>
      <c r="P676" s="9">
        <v>20</v>
      </c>
      <c r="Q676" s="9">
        <v>20</v>
      </c>
      <c r="R676" s="23">
        <f>AVERAGE(Tabela11[[#This Row],[1.º Ano]],Tabela11[[#This Row],[1.º Ano2]],Tabela11[[#This Row],[1.º Ano3]],Tabela11[[#This Row],[1.º Ano4]])</f>
        <v>27.75</v>
      </c>
      <c r="S676" s="23">
        <f>AVERAGE(Tabela11[[#This Row],[2.º Ano]],Tabela11[[#This Row],[2.º Ano2]],Tabela11[[#This Row],[2.º Ano3]],Tabela11[[#This Row],[2.º Ano4]])</f>
        <v>29.25</v>
      </c>
      <c r="T676" s="23">
        <f>AVERAGE(Tabela11[[#This Row],[3.º Ano]],Tabela11[[#This Row],[3.º Ano2]],Tabela11[[#This Row],[3.º Ano3]],Tabela11[[#This Row],[3.º Ano4]])</f>
        <v>27</v>
      </c>
      <c r="U676" s="23">
        <f>AVERAGE(Tabela11[[#This Row],[4.º Ano]],Tabela11[[#This Row],[4.º Ano2]],Tabela11[[#This Row],[4.º Ano3]],Tabela11[[#This Row],[4.º Ano4]])</f>
        <v>27.5</v>
      </c>
      <c r="V676" s="23">
        <f>AVERAGE(Tabela11[[#This Row],[1º Ano]],Tabela11[[#This Row],[2º Ano]],Tabela11[[#This Row],[3º Ano]],Tabela11[[#This Row],[4º Ano]])</f>
        <v>27.875</v>
      </c>
      <c r="W676" s="9"/>
      <c r="X676" s="9"/>
    </row>
    <row r="677" spans="1:24" ht="15.6" x14ac:dyDescent="0.3">
      <c r="A677" s="1" t="str">
        <f>Tabela6[[#This Row],[id_escola]]</f>
        <v>0412</v>
      </c>
      <c r="B677" s="9">
        <v>16</v>
      </c>
      <c r="C677" s="9">
        <v>24</v>
      </c>
      <c r="D677" s="9">
        <v>11</v>
      </c>
      <c r="E677" s="9">
        <v>17</v>
      </c>
      <c r="F677" s="9">
        <v>6</v>
      </c>
      <c r="G677" s="9">
        <v>15</v>
      </c>
      <c r="H677" s="9">
        <v>23</v>
      </c>
      <c r="I677" s="9">
        <v>12</v>
      </c>
      <c r="J677" s="9">
        <v>19</v>
      </c>
      <c r="K677" s="9">
        <v>6</v>
      </c>
      <c r="L677" s="9">
        <v>17</v>
      </c>
      <c r="M677" s="9">
        <v>23</v>
      </c>
      <c r="N677" s="9">
        <v>19</v>
      </c>
      <c r="O677" s="9">
        <v>20</v>
      </c>
      <c r="P677" s="9">
        <v>6</v>
      </c>
      <c r="Q677" s="9">
        <v>16</v>
      </c>
      <c r="R677" s="23">
        <f>AVERAGE(Tabela11[[#This Row],[1.º Ano]],Tabela11[[#This Row],[1.º Ano2]],Tabela11[[#This Row],[1.º Ano3]],Tabela11[[#This Row],[1.º Ano4]])</f>
        <v>15</v>
      </c>
      <c r="S677" s="23">
        <f>AVERAGE(Tabela11[[#This Row],[2.º Ano]],Tabela11[[#This Row],[2.º Ano2]],Tabela11[[#This Row],[2.º Ano3]],Tabela11[[#This Row],[2.º Ano4]])</f>
        <v>16.25</v>
      </c>
      <c r="T677" s="23">
        <f>AVERAGE(Tabela11[[#This Row],[3.º Ano]],Tabela11[[#This Row],[3.º Ano2]],Tabela11[[#This Row],[3.º Ano3]],Tabela11[[#This Row],[3.º Ano4]])</f>
        <v>14.25</v>
      </c>
      <c r="U677" s="23">
        <f>AVERAGE(Tabela11[[#This Row],[4.º Ano]],Tabela11[[#This Row],[4.º Ano2]],Tabela11[[#This Row],[4.º Ano3]],Tabela11[[#This Row],[4.º Ano4]])</f>
        <v>17</v>
      </c>
      <c r="V677" s="23">
        <f>AVERAGE(Tabela11[[#This Row],[1º Ano]],Tabela11[[#This Row],[2º Ano]],Tabela11[[#This Row],[3º Ano]],Tabela11[[#This Row],[4º Ano]])</f>
        <v>15.625</v>
      </c>
      <c r="W677" s="9"/>
      <c r="X677" s="9"/>
    </row>
    <row r="678" spans="1:24" ht="15.6" x14ac:dyDescent="0.3">
      <c r="A678" s="1" t="str">
        <f>Tabela6[[#This Row],[id_escola]]</f>
        <v>0412</v>
      </c>
      <c r="B678" s="9">
        <v>26</v>
      </c>
      <c r="C678" s="9">
        <v>26</v>
      </c>
      <c r="D678" s="9">
        <v>23</v>
      </c>
      <c r="E678" s="9">
        <v>26</v>
      </c>
      <c r="F678" s="9">
        <v>26</v>
      </c>
      <c r="G678" s="9">
        <v>26</v>
      </c>
      <c r="H678" s="9">
        <v>25</v>
      </c>
      <c r="I678" s="9">
        <v>24</v>
      </c>
      <c r="J678" s="9">
        <v>25</v>
      </c>
      <c r="K678" s="9">
        <v>26</v>
      </c>
      <c r="L678" s="9">
        <v>25</v>
      </c>
      <c r="M678" s="9">
        <v>24</v>
      </c>
      <c r="N678" s="9">
        <v>26</v>
      </c>
      <c r="O678" s="9">
        <v>26</v>
      </c>
      <c r="P678" s="9">
        <v>26</v>
      </c>
      <c r="Q678" s="9">
        <v>25</v>
      </c>
      <c r="R678" s="23">
        <f>AVERAGE(Tabela11[[#This Row],[1.º Ano]],Tabela11[[#This Row],[1.º Ano2]],Tabela11[[#This Row],[1.º Ano3]],Tabela11[[#This Row],[1.º Ano4]])</f>
        <v>25.75</v>
      </c>
      <c r="S678" s="23">
        <f>AVERAGE(Tabela11[[#This Row],[2.º Ano]],Tabela11[[#This Row],[2.º Ano2]],Tabela11[[#This Row],[2.º Ano3]],Tabela11[[#This Row],[2.º Ano4]])</f>
        <v>26</v>
      </c>
      <c r="T678" s="23">
        <f>AVERAGE(Tabela11[[#This Row],[3.º Ano]],Tabela11[[#This Row],[3.º Ano2]],Tabela11[[#This Row],[3.º Ano3]],Tabela11[[#This Row],[3.º Ano4]])</f>
        <v>24.75</v>
      </c>
      <c r="U678" s="23">
        <f>AVERAGE(Tabela11[[#This Row],[4.º Ano]],Tabela11[[#This Row],[4.º Ano2]],Tabela11[[#This Row],[4.º Ano3]],Tabela11[[#This Row],[4.º Ano4]])</f>
        <v>24.75</v>
      </c>
      <c r="V678" s="23">
        <f>AVERAGE(Tabela11[[#This Row],[1º Ano]],Tabela11[[#This Row],[2º Ano]],Tabela11[[#This Row],[3º Ano]],Tabela11[[#This Row],[4º Ano]])</f>
        <v>25.3125</v>
      </c>
      <c r="W678" s="9"/>
      <c r="X678" s="9"/>
    </row>
    <row r="679" spans="1:24" ht="15.6" x14ac:dyDescent="0.3">
      <c r="A679" s="1" t="str">
        <f>Tabela6[[#This Row],[id_escola]]</f>
        <v>0412</v>
      </c>
      <c r="B679" s="9">
        <v>45</v>
      </c>
      <c r="C679" s="9">
        <v>41</v>
      </c>
      <c r="D679" s="9">
        <v>52</v>
      </c>
      <c r="E679" s="9">
        <v>44</v>
      </c>
      <c r="F679" s="9">
        <v>43</v>
      </c>
      <c r="G679" s="9">
        <v>44</v>
      </c>
      <c r="H679" s="9">
        <v>41</v>
      </c>
      <c r="I679" s="9">
        <v>52</v>
      </c>
      <c r="J679" s="9">
        <v>44</v>
      </c>
      <c r="K679" s="9">
        <v>47</v>
      </c>
      <c r="L679" s="9">
        <v>43</v>
      </c>
      <c r="M679" s="9">
        <v>46</v>
      </c>
      <c r="N679" s="9">
        <v>40</v>
      </c>
      <c r="O679" s="9">
        <v>45</v>
      </c>
      <c r="P679" s="9">
        <v>48</v>
      </c>
      <c r="Q679" s="9">
        <v>44</v>
      </c>
      <c r="R679" s="23">
        <f>AVERAGE(Tabela11[[#This Row],[1.º Ano]],Tabela11[[#This Row],[1.º Ano2]],Tabela11[[#This Row],[1.º Ano3]],Tabela11[[#This Row],[1.º Ano4]])</f>
        <v>43</v>
      </c>
      <c r="S679" s="23">
        <f>AVERAGE(Tabela11[[#This Row],[2.º Ano]],Tabela11[[#This Row],[2.º Ano2]],Tabela11[[#This Row],[2.º Ano3]],Tabela11[[#This Row],[2.º Ano4]])</f>
        <v>44.25</v>
      </c>
      <c r="T679" s="23">
        <f>AVERAGE(Tabela11[[#This Row],[3.º Ano]],Tabela11[[#This Row],[3.º Ano2]],Tabela11[[#This Row],[3.º Ano3]],Tabela11[[#This Row],[3.º Ano4]])</f>
        <v>46</v>
      </c>
      <c r="U679" s="23">
        <f>AVERAGE(Tabela11[[#This Row],[4.º Ano]],Tabela11[[#This Row],[4.º Ano2]],Tabela11[[#This Row],[4.º Ano3]],Tabela11[[#This Row],[4.º Ano4]])</f>
        <v>46.5</v>
      </c>
      <c r="V679" s="23">
        <f>AVERAGE(Tabela11[[#This Row],[1º Ano]],Tabela11[[#This Row],[2º Ano]],Tabela11[[#This Row],[3º Ano]],Tabela11[[#This Row],[4º Ano]])</f>
        <v>44.9375</v>
      </c>
      <c r="W679" s="9"/>
      <c r="X679" s="9"/>
    </row>
    <row r="680" spans="1:24" ht="15.6" x14ac:dyDescent="0.3">
      <c r="A680" s="1" t="str">
        <f>Tabela6[[#This Row],[id_escola]]</f>
        <v>0412</v>
      </c>
      <c r="B680" s="9">
        <v>9</v>
      </c>
      <c r="C680" s="9">
        <v>8</v>
      </c>
      <c r="D680" s="9">
        <v>7</v>
      </c>
      <c r="E680" s="9">
        <v>9</v>
      </c>
      <c r="F680" s="9">
        <v>7</v>
      </c>
      <c r="G680" s="9">
        <v>9</v>
      </c>
      <c r="H680" s="9">
        <v>6</v>
      </c>
      <c r="I680" s="9">
        <v>7</v>
      </c>
      <c r="J680" s="9">
        <v>13</v>
      </c>
      <c r="K680" s="9">
        <v>7</v>
      </c>
      <c r="L680" s="9">
        <v>10</v>
      </c>
      <c r="M680" s="9">
        <v>6</v>
      </c>
      <c r="N680" s="9">
        <v>8</v>
      </c>
      <c r="O680" s="9">
        <v>13</v>
      </c>
      <c r="P680" s="9">
        <v>5</v>
      </c>
      <c r="Q680" s="9">
        <v>11</v>
      </c>
      <c r="R680" s="23">
        <f>AVERAGE(Tabela11[[#This Row],[1.º Ano]],Tabela11[[#This Row],[1.º Ano2]],Tabela11[[#This Row],[1.º Ano3]],Tabela11[[#This Row],[1.º Ano4]])</f>
        <v>9.25</v>
      </c>
      <c r="S680" s="23">
        <f>AVERAGE(Tabela11[[#This Row],[2.º Ano]],Tabela11[[#This Row],[2.º Ano2]],Tabela11[[#This Row],[2.º Ano3]],Tabela11[[#This Row],[2.º Ano4]])</f>
        <v>9.25</v>
      </c>
      <c r="T680" s="23">
        <f>AVERAGE(Tabela11[[#This Row],[3.º Ano]],Tabela11[[#This Row],[3.º Ano2]],Tabela11[[#This Row],[3.º Ano3]],Tabela11[[#This Row],[3.º Ano4]])</f>
        <v>7</v>
      </c>
      <c r="U680" s="23">
        <f>AVERAGE(Tabela11[[#This Row],[4.º Ano]],Tabela11[[#This Row],[4.º Ano2]],Tabela11[[#This Row],[4.º Ano3]],Tabela11[[#This Row],[4.º Ano4]])</f>
        <v>8.25</v>
      </c>
      <c r="V680" s="23">
        <f>AVERAGE(Tabela11[[#This Row],[1º Ano]],Tabela11[[#This Row],[2º Ano]],Tabela11[[#This Row],[3º Ano]],Tabela11[[#This Row],[4º Ano]])</f>
        <v>8.4375</v>
      </c>
      <c r="W680" s="9"/>
      <c r="X680" s="9"/>
    </row>
    <row r="681" spans="1:24" ht="15.6" x14ac:dyDescent="0.3">
      <c r="A681" s="1" t="str">
        <f>Tabela6[[#This Row],[id_escola]]</f>
        <v>0412</v>
      </c>
      <c r="B681" s="9">
        <v>43</v>
      </c>
      <c r="C681" s="9">
        <v>24</v>
      </c>
      <c r="D681" s="9">
        <v>40</v>
      </c>
      <c r="E681" s="9">
        <v>30</v>
      </c>
      <c r="F681" s="9">
        <v>26</v>
      </c>
      <c r="G681" s="9">
        <v>46</v>
      </c>
      <c r="H681" s="9">
        <v>23</v>
      </c>
      <c r="I681" s="9">
        <v>39</v>
      </c>
      <c r="J681" s="9">
        <v>38</v>
      </c>
      <c r="K681" s="9">
        <v>27</v>
      </c>
      <c r="L681" s="9">
        <v>45</v>
      </c>
      <c r="M681" s="9">
        <v>24</v>
      </c>
      <c r="N681" s="9">
        <v>32</v>
      </c>
      <c r="O681" s="9">
        <v>42</v>
      </c>
      <c r="P681" s="9">
        <v>27</v>
      </c>
      <c r="Q681" s="9">
        <v>46</v>
      </c>
      <c r="R681" s="23">
        <f>AVERAGE(Tabela11[[#This Row],[1.º Ano]],Tabela11[[#This Row],[1.º Ano2]],Tabela11[[#This Row],[1.º Ano3]],Tabela11[[#This Row],[1.º Ano4]])</f>
        <v>34.75</v>
      </c>
      <c r="S681" s="23">
        <f>AVERAGE(Tabela11[[#This Row],[2.º Ano]],Tabela11[[#This Row],[2.º Ano2]],Tabela11[[#This Row],[2.º Ano3]],Tabela11[[#This Row],[2.º Ano4]])</f>
        <v>34.75</v>
      </c>
      <c r="T681" s="23">
        <f>AVERAGE(Tabela11[[#This Row],[3.º Ano]],Tabela11[[#This Row],[3.º Ano2]],Tabela11[[#This Row],[3.º Ano3]],Tabela11[[#This Row],[3.º Ano4]])</f>
        <v>33.75</v>
      </c>
      <c r="U681" s="23">
        <f>AVERAGE(Tabela11[[#This Row],[4.º Ano]],Tabela11[[#This Row],[4.º Ano2]],Tabela11[[#This Row],[4.º Ano3]],Tabela11[[#This Row],[4.º Ano4]])</f>
        <v>34.75</v>
      </c>
      <c r="V681" s="23">
        <f>AVERAGE(Tabela11[[#This Row],[1º Ano]],Tabela11[[#This Row],[2º Ano]],Tabela11[[#This Row],[3º Ano]],Tabela11[[#This Row],[4º Ano]])</f>
        <v>34.5</v>
      </c>
      <c r="W681" s="9"/>
      <c r="X681" s="9"/>
    </row>
    <row r="682" spans="1:24" ht="15.6" x14ac:dyDescent="0.3">
      <c r="A682" s="1" t="str">
        <f>Tabela6[[#This Row],[id_escola]]</f>
        <v>0412</v>
      </c>
      <c r="B682" s="9">
        <v>16</v>
      </c>
      <c r="C682" s="9">
        <v>23</v>
      </c>
      <c r="D682" s="9">
        <v>12</v>
      </c>
      <c r="E682" s="9">
        <v>11</v>
      </c>
      <c r="F682" s="9">
        <v>10</v>
      </c>
      <c r="G682" s="9">
        <v>23</v>
      </c>
      <c r="H682" s="9">
        <v>19</v>
      </c>
      <c r="I682" s="9">
        <v>12</v>
      </c>
      <c r="J682" s="9">
        <v>8</v>
      </c>
      <c r="K682" s="9">
        <v>11</v>
      </c>
      <c r="L682" s="9">
        <v>29</v>
      </c>
      <c r="M682" s="9">
        <v>20</v>
      </c>
      <c r="N682" s="9">
        <v>17</v>
      </c>
      <c r="O682" s="9">
        <v>10</v>
      </c>
      <c r="P682" s="9">
        <v>14</v>
      </c>
      <c r="Q682" s="9">
        <v>30</v>
      </c>
      <c r="R682" s="23">
        <f>AVERAGE(Tabela11[[#This Row],[1.º Ano]],Tabela11[[#This Row],[1.º Ano2]],Tabela11[[#This Row],[1.º Ano3]],Tabela11[[#This Row],[1.º Ano4]])</f>
        <v>12.75</v>
      </c>
      <c r="S682" s="23">
        <f>AVERAGE(Tabela11[[#This Row],[2.º Ano]],Tabela11[[#This Row],[2.º Ano2]],Tabela11[[#This Row],[2.º Ano3]],Tabela11[[#This Row],[2.º Ano4]])</f>
        <v>16.75</v>
      </c>
      <c r="T682" s="23">
        <f>AVERAGE(Tabela11[[#This Row],[3.º Ano]],Tabela11[[#This Row],[3.º Ano2]],Tabela11[[#This Row],[3.º Ano3]],Tabela11[[#This Row],[3.º Ano4]])</f>
        <v>18.5</v>
      </c>
      <c r="U682" s="23">
        <f>AVERAGE(Tabela11[[#This Row],[4.º Ano]],Tabela11[[#This Row],[4.º Ano2]],Tabela11[[#This Row],[4.º Ano3]],Tabela11[[#This Row],[4.º Ano4]])</f>
        <v>18.25</v>
      </c>
      <c r="V682" s="23">
        <f>AVERAGE(Tabela11[[#This Row],[1º Ano]],Tabela11[[#This Row],[2º Ano]],Tabela11[[#This Row],[3º Ano]],Tabela11[[#This Row],[4º Ano]])</f>
        <v>16.5625</v>
      </c>
      <c r="W682" s="9"/>
      <c r="X682" s="9"/>
    </row>
    <row r="683" spans="1:24" ht="15.6" x14ac:dyDescent="0.3">
      <c r="A683" s="1" t="str">
        <f>Tabela6[[#This Row],[id_escola]]</f>
        <v>0412</v>
      </c>
      <c r="B683" s="9">
        <v>13</v>
      </c>
      <c r="C683" s="9">
        <v>26</v>
      </c>
      <c r="D683" s="9">
        <v>25</v>
      </c>
      <c r="E683" s="9">
        <v>25</v>
      </c>
      <c r="F683" s="9">
        <v>20</v>
      </c>
      <c r="G683" s="9">
        <v>14</v>
      </c>
      <c r="H683" s="9">
        <v>24</v>
      </c>
      <c r="I683" s="9">
        <v>24</v>
      </c>
      <c r="J683" s="9">
        <v>14</v>
      </c>
      <c r="K683" s="9">
        <v>18</v>
      </c>
      <c r="L683" s="9">
        <v>15</v>
      </c>
      <c r="M683" s="9">
        <v>23</v>
      </c>
      <c r="N683" s="9">
        <v>20</v>
      </c>
      <c r="O683" s="9">
        <v>14</v>
      </c>
      <c r="P683" s="9">
        <v>20</v>
      </c>
      <c r="Q683" s="9">
        <v>16</v>
      </c>
      <c r="R683" s="23">
        <f>AVERAGE(Tabela11[[#This Row],[1.º Ano]],Tabela11[[#This Row],[1.º Ano2]],Tabela11[[#This Row],[1.º Ano3]],Tabela11[[#This Row],[1.º Ano4]])</f>
        <v>16.75</v>
      </c>
      <c r="S683" s="23">
        <f>AVERAGE(Tabela11[[#This Row],[2.º Ano]],Tabela11[[#This Row],[2.º Ano2]],Tabela11[[#This Row],[2.º Ano3]],Tabela11[[#This Row],[2.º Ano4]])</f>
        <v>18</v>
      </c>
      <c r="T683" s="23">
        <f>AVERAGE(Tabela11[[#This Row],[3.º Ano]],Tabela11[[#This Row],[3.º Ano2]],Tabela11[[#This Row],[3.º Ano3]],Tabela11[[#This Row],[3.º Ano4]])</f>
        <v>21</v>
      </c>
      <c r="U683" s="23">
        <f>AVERAGE(Tabela11[[#This Row],[4.º Ano]],Tabela11[[#This Row],[4.º Ano2]],Tabela11[[#This Row],[4.º Ano3]],Tabela11[[#This Row],[4.º Ano4]])</f>
        <v>22</v>
      </c>
      <c r="V683" s="23">
        <f>AVERAGE(Tabela11[[#This Row],[1º Ano]],Tabela11[[#This Row],[2º Ano]],Tabela11[[#This Row],[3º Ano]],Tabela11[[#This Row],[4º Ano]])</f>
        <v>19.4375</v>
      </c>
      <c r="W683" s="9"/>
      <c r="X683" s="9"/>
    </row>
    <row r="684" spans="1:24" ht="15.6" x14ac:dyDescent="0.3">
      <c r="A684" s="1" t="str">
        <f>Tabela6[[#This Row],[id_escola]]</f>
        <v>0412</v>
      </c>
      <c r="B684" s="9">
        <v>19</v>
      </c>
      <c r="C684" s="9">
        <v>20</v>
      </c>
      <c r="D684" s="9">
        <v>19</v>
      </c>
      <c r="E684" s="9">
        <v>22</v>
      </c>
      <c r="F684" s="9">
        <v>14</v>
      </c>
      <c r="G684" s="9">
        <v>19</v>
      </c>
      <c r="H684" s="9">
        <v>21</v>
      </c>
      <c r="I684" s="9">
        <v>19</v>
      </c>
      <c r="J684" s="9">
        <v>14</v>
      </c>
      <c r="K684" s="9">
        <v>14</v>
      </c>
      <c r="L684" s="9">
        <v>20</v>
      </c>
      <c r="M684" s="9">
        <v>21</v>
      </c>
      <c r="N684" s="9">
        <v>14</v>
      </c>
      <c r="O684" s="9">
        <v>13</v>
      </c>
      <c r="P684" s="9">
        <v>15</v>
      </c>
      <c r="Q684" s="9">
        <v>21</v>
      </c>
      <c r="R684" s="23">
        <f>AVERAGE(Tabela11[[#This Row],[1.º Ano]],Tabela11[[#This Row],[1.º Ano2]],Tabela11[[#This Row],[1.º Ano3]],Tabela11[[#This Row],[1.º Ano4]])</f>
        <v>15.25</v>
      </c>
      <c r="S684" s="23">
        <f>AVERAGE(Tabela11[[#This Row],[2.º Ano]],Tabela11[[#This Row],[2.º Ano2]],Tabela11[[#This Row],[2.º Ano3]],Tabela11[[#This Row],[2.º Ano4]])</f>
        <v>16.5</v>
      </c>
      <c r="T684" s="23">
        <f>AVERAGE(Tabela11[[#This Row],[3.º Ano]],Tabela11[[#This Row],[3.º Ano2]],Tabela11[[#This Row],[3.º Ano3]],Tabela11[[#This Row],[3.º Ano4]])</f>
        <v>18.75</v>
      </c>
      <c r="U684" s="23">
        <f>AVERAGE(Tabela11[[#This Row],[4.º Ano]],Tabela11[[#This Row],[4.º Ano2]],Tabela11[[#This Row],[4.º Ano3]],Tabela11[[#This Row],[4.º Ano4]])</f>
        <v>20.75</v>
      </c>
      <c r="V684" s="23">
        <f>AVERAGE(Tabela11[[#This Row],[1º Ano]],Tabela11[[#This Row],[2º Ano]],Tabela11[[#This Row],[3º Ano]],Tabela11[[#This Row],[4º Ano]])</f>
        <v>17.8125</v>
      </c>
      <c r="W684" s="9"/>
      <c r="X684" s="9"/>
    </row>
    <row r="685" spans="1:24" ht="15.6" x14ac:dyDescent="0.3">
      <c r="A685" s="1" t="str">
        <f>Tabela6[[#This Row],[id_escola]]</f>
        <v>0412</v>
      </c>
      <c r="B685" s="9">
        <v>7</v>
      </c>
      <c r="C685" s="9">
        <v>2</v>
      </c>
      <c r="D685" s="9">
        <v>0</v>
      </c>
      <c r="E685" s="9">
        <v>14</v>
      </c>
      <c r="F685" s="9">
        <v>12</v>
      </c>
      <c r="G685" s="9">
        <v>11</v>
      </c>
      <c r="H685" s="9">
        <v>0</v>
      </c>
      <c r="I685" s="9">
        <v>0</v>
      </c>
      <c r="J685" s="9">
        <v>0</v>
      </c>
      <c r="K685" s="9">
        <v>11</v>
      </c>
      <c r="L685" s="9">
        <v>12</v>
      </c>
      <c r="M685" s="9">
        <v>0</v>
      </c>
      <c r="N685" s="9">
        <v>0</v>
      </c>
      <c r="O685" s="9">
        <v>0</v>
      </c>
      <c r="P685" s="9">
        <v>10</v>
      </c>
      <c r="Q685" s="9">
        <v>13</v>
      </c>
      <c r="R685" s="23">
        <f>AVERAGE(Tabela11[[#This Row],[1.º Ano]],Tabela11[[#This Row],[1.º Ano2]],Tabela11[[#This Row],[1.º Ano3]],Tabela11[[#This Row],[1.º Ano4]])</f>
        <v>4.75</v>
      </c>
      <c r="S685" s="23">
        <f>AVERAGE(Tabela11[[#This Row],[2.º Ano]],Tabela11[[#This Row],[2.º Ano2]],Tabela11[[#This Row],[2.º Ano3]],Tabela11[[#This Row],[2.º Ano4]])</f>
        <v>6</v>
      </c>
      <c r="T685" s="23">
        <f>AVERAGE(Tabela11[[#This Row],[3.º Ano]],Tabela11[[#This Row],[3.º Ano2]],Tabela11[[#This Row],[3.º Ano3]],Tabela11[[#This Row],[3.º Ano4]])</f>
        <v>5.5</v>
      </c>
      <c r="U685" s="23">
        <f>AVERAGE(Tabela11[[#This Row],[4.º Ano]],Tabela11[[#This Row],[4.º Ano2]],Tabela11[[#This Row],[4.º Ano3]],Tabela11[[#This Row],[4.º Ano4]])</f>
        <v>6.75</v>
      </c>
      <c r="V685" s="23">
        <f>AVERAGE(Tabela11[[#This Row],[1º Ano]],Tabela11[[#This Row],[2º Ano]],Tabela11[[#This Row],[3º Ano]],Tabela11[[#This Row],[4º Ano]])</f>
        <v>5.75</v>
      </c>
      <c r="W685" s="9"/>
      <c r="X685" s="9"/>
    </row>
    <row r="686" spans="1:24" ht="15.6" x14ac:dyDescent="0.3">
      <c r="A686" s="1" t="str">
        <f>Tabela6[[#This Row],[id_escola]]</f>
        <v>0412</v>
      </c>
      <c r="B686" s="9">
        <v>23</v>
      </c>
      <c r="C686" s="9">
        <v>21</v>
      </c>
      <c r="D686" s="9">
        <v>15</v>
      </c>
      <c r="E686" s="9">
        <v>21</v>
      </c>
      <c r="F686" s="9">
        <v>19</v>
      </c>
      <c r="G686" s="9">
        <v>25</v>
      </c>
      <c r="H686" s="9">
        <v>21</v>
      </c>
      <c r="I686" s="9">
        <v>18</v>
      </c>
      <c r="J686" s="9">
        <v>11</v>
      </c>
      <c r="K686" s="9">
        <v>24</v>
      </c>
      <c r="L686" s="9">
        <v>24</v>
      </c>
      <c r="M686" s="9">
        <v>20</v>
      </c>
      <c r="N686" s="9">
        <v>37</v>
      </c>
      <c r="O686" s="9">
        <v>15</v>
      </c>
      <c r="P686" s="9">
        <v>22</v>
      </c>
      <c r="Q686" s="9">
        <v>24</v>
      </c>
      <c r="R686" s="23">
        <f>AVERAGE(Tabela11[[#This Row],[1.º Ano]],Tabela11[[#This Row],[1.º Ano2]],Tabela11[[#This Row],[1.º Ano3]],Tabela11[[#This Row],[1.º Ano4]])</f>
        <v>22.5</v>
      </c>
      <c r="S686" s="23">
        <f>AVERAGE(Tabela11[[#This Row],[2.º Ano]],Tabela11[[#This Row],[2.º Ano2]],Tabela11[[#This Row],[2.º Ano3]],Tabela11[[#This Row],[2.º Ano4]])</f>
        <v>21.25</v>
      </c>
      <c r="T686" s="23">
        <f>AVERAGE(Tabela11[[#This Row],[3.º Ano]],Tabela11[[#This Row],[3.º Ano2]],Tabela11[[#This Row],[3.º Ano3]],Tabela11[[#This Row],[3.º Ano4]])</f>
        <v>20.5</v>
      </c>
      <c r="U686" s="23">
        <f>AVERAGE(Tabela11[[#This Row],[4.º Ano]],Tabela11[[#This Row],[4.º Ano2]],Tabela11[[#This Row],[4.º Ano3]],Tabela11[[#This Row],[4.º Ano4]])</f>
        <v>20.75</v>
      </c>
      <c r="V686" s="23">
        <f>AVERAGE(Tabela11[[#This Row],[1º Ano]],Tabela11[[#This Row],[2º Ano]],Tabela11[[#This Row],[3º Ano]],Tabela11[[#This Row],[4º Ano]])</f>
        <v>21.25</v>
      </c>
      <c r="W686" s="9"/>
      <c r="X686" s="9"/>
    </row>
    <row r="687" spans="1:24" ht="15.6" x14ac:dyDescent="0.3">
      <c r="A687" s="1" t="str">
        <f>Tabela6[[#This Row],[id_escola]]</f>
        <v>0412</v>
      </c>
      <c r="B687" s="9">
        <v>36</v>
      </c>
      <c r="C687" s="9">
        <v>29</v>
      </c>
      <c r="D687" s="9">
        <v>23</v>
      </c>
      <c r="E687" s="9">
        <v>35</v>
      </c>
      <c r="F687" s="9">
        <v>18</v>
      </c>
      <c r="G687" s="9">
        <v>41</v>
      </c>
      <c r="H687" s="9">
        <v>27</v>
      </c>
      <c r="I687" s="9">
        <v>22</v>
      </c>
      <c r="J687" s="9">
        <v>20</v>
      </c>
      <c r="K687" s="9">
        <v>17</v>
      </c>
      <c r="L687" s="9">
        <v>41</v>
      </c>
      <c r="M687" s="9">
        <v>30</v>
      </c>
      <c r="N687" s="9">
        <v>22</v>
      </c>
      <c r="O687" s="9">
        <v>24</v>
      </c>
      <c r="P687" s="9">
        <v>16</v>
      </c>
      <c r="Q687" s="9">
        <v>42</v>
      </c>
      <c r="R687" s="23">
        <f>AVERAGE(Tabela11[[#This Row],[1.º Ano]],Tabela11[[#This Row],[1.º Ano2]],Tabela11[[#This Row],[1.º Ano3]],Tabela11[[#This Row],[1.º Ano4]])</f>
        <v>24</v>
      </c>
      <c r="S687" s="23">
        <f>AVERAGE(Tabela11[[#This Row],[2.º Ano]],Tabela11[[#This Row],[2.º Ano2]],Tabela11[[#This Row],[2.º Ano3]],Tabela11[[#This Row],[2.º Ano4]])</f>
        <v>27.75</v>
      </c>
      <c r="T687" s="23">
        <f>AVERAGE(Tabela11[[#This Row],[3.º Ano]],Tabela11[[#This Row],[3.º Ano2]],Tabela11[[#This Row],[3.º Ano3]],Tabela11[[#This Row],[3.º Ano4]])</f>
        <v>26.75</v>
      </c>
      <c r="U687" s="23">
        <f>AVERAGE(Tabela11[[#This Row],[4.º Ano]],Tabela11[[#This Row],[4.º Ano2]],Tabela11[[#This Row],[4.º Ano3]],Tabela11[[#This Row],[4.º Ano4]])</f>
        <v>32.25</v>
      </c>
      <c r="V687" s="23">
        <f>AVERAGE(Tabela11[[#This Row],[1º Ano]],Tabela11[[#This Row],[2º Ano]],Tabela11[[#This Row],[3º Ano]],Tabela11[[#This Row],[4º Ano]])</f>
        <v>27.6875</v>
      </c>
      <c r="W687" s="9"/>
      <c r="X687" s="9"/>
    </row>
    <row r="688" spans="1:24" ht="15.6" x14ac:dyDescent="0.3">
      <c r="A688" s="1" t="str">
        <f>Tabela6[[#This Row],[id_escola]]</f>
        <v>0412</v>
      </c>
      <c r="B688" s="9">
        <v>19</v>
      </c>
      <c r="C688" s="9">
        <v>30</v>
      </c>
      <c r="D688" s="9">
        <v>26</v>
      </c>
      <c r="E688" s="9">
        <v>25</v>
      </c>
      <c r="F688" s="9">
        <v>18</v>
      </c>
      <c r="G688" s="9">
        <v>20</v>
      </c>
      <c r="H688" s="9">
        <v>29</v>
      </c>
      <c r="I688" s="9">
        <v>27</v>
      </c>
      <c r="J688" s="9">
        <v>20</v>
      </c>
      <c r="K688" s="9">
        <v>22</v>
      </c>
      <c r="L688" s="9">
        <v>18</v>
      </c>
      <c r="M688" s="9">
        <v>32</v>
      </c>
      <c r="N688" s="9">
        <v>25</v>
      </c>
      <c r="O688" s="9">
        <v>20</v>
      </c>
      <c r="P688" s="9">
        <v>21</v>
      </c>
      <c r="Q688" s="9">
        <v>20</v>
      </c>
      <c r="R688" s="23">
        <f>AVERAGE(Tabela11[[#This Row],[1.º Ano]],Tabela11[[#This Row],[1.º Ano2]],Tabela11[[#This Row],[1.º Ano3]],Tabela11[[#This Row],[1.º Ano4]])</f>
        <v>20.5</v>
      </c>
      <c r="S688" s="23">
        <f>AVERAGE(Tabela11[[#This Row],[2.º Ano]],Tabela11[[#This Row],[2.º Ano2]],Tabela11[[#This Row],[2.º Ano3]],Tabela11[[#This Row],[2.º Ano4]])</f>
        <v>23</v>
      </c>
      <c r="T688" s="23">
        <f>AVERAGE(Tabela11[[#This Row],[3.º Ano]],Tabela11[[#This Row],[3.º Ano2]],Tabela11[[#This Row],[3.º Ano3]],Tabela11[[#This Row],[3.º Ano4]])</f>
        <v>23.5</v>
      </c>
      <c r="U688" s="23">
        <f>AVERAGE(Tabela11[[#This Row],[4.º Ano]],Tabela11[[#This Row],[4.º Ano2]],Tabela11[[#This Row],[4.º Ano3]],Tabela11[[#This Row],[4.º Ano4]])</f>
        <v>26</v>
      </c>
      <c r="V688" s="23">
        <f>AVERAGE(Tabela11[[#This Row],[1º Ano]],Tabela11[[#This Row],[2º Ano]],Tabela11[[#This Row],[3º Ano]],Tabela11[[#This Row],[4º Ano]])</f>
        <v>23.25</v>
      </c>
      <c r="W688" s="9"/>
      <c r="X688" s="9"/>
    </row>
    <row r="689" spans="1:24" ht="15.6" x14ac:dyDescent="0.3">
      <c r="A689" s="1" t="str">
        <f>Tabela6[[#This Row],[id_escola]]</f>
        <v>0412</v>
      </c>
      <c r="B689" s="9">
        <v>2</v>
      </c>
      <c r="C689" s="9">
        <v>8</v>
      </c>
      <c r="D689" s="9">
        <v>6</v>
      </c>
      <c r="E689" s="9">
        <v>5</v>
      </c>
      <c r="F689" s="9">
        <v>20</v>
      </c>
      <c r="G689" s="9">
        <v>20</v>
      </c>
      <c r="H689" s="9">
        <v>21</v>
      </c>
      <c r="I689" s="9">
        <v>10</v>
      </c>
      <c r="J689" s="9">
        <v>18</v>
      </c>
      <c r="K689" s="9">
        <v>20</v>
      </c>
      <c r="L689" s="9">
        <v>18</v>
      </c>
      <c r="M689" s="9">
        <v>18</v>
      </c>
      <c r="N689" s="9">
        <v>23</v>
      </c>
      <c r="O689" s="9">
        <v>15</v>
      </c>
      <c r="P689" s="9">
        <v>21</v>
      </c>
      <c r="Q689" s="9">
        <v>18</v>
      </c>
      <c r="R689" s="23">
        <f>AVERAGE(Tabela11[[#This Row],[1.º Ano]],Tabela11[[#This Row],[1.º Ano2]],Tabela11[[#This Row],[1.º Ano3]],Tabela11[[#This Row],[1.º Ano4]])</f>
        <v>15.75</v>
      </c>
      <c r="S689" s="23">
        <f>AVERAGE(Tabela11[[#This Row],[2.º Ano]],Tabela11[[#This Row],[2.º Ano2]],Tabela11[[#This Row],[2.º Ano3]],Tabela11[[#This Row],[2.º Ano4]])</f>
        <v>15.75</v>
      </c>
      <c r="T689" s="23">
        <f>AVERAGE(Tabela11[[#This Row],[3.º Ano]],Tabela11[[#This Row],[3.º Ano2]],Tabela11[[#This Row],[3.º Ano3]],Tabela11[[#This Row],[3.º Ano4]])</f>
        <v>16.5</v>
      </c>
      <c r="U689" s="23">
        <f>AVERAGE(Tabela11[[#This Row],[4.º Ano]],Tabela11[[#This Row],[4.º Ano2]],Tabela11[[#This Row],[4.º Ano3]],Tabela11[[#This Row],[4.º Ano4]])</f>
        <v>12.75</v>
      </c>
      <c r="V689" s="23">
        <f>AVERAGE(Tabela11[[#This Row],[1º Ano]],Tabela11[[#This Row],[2º Ano]],Tabela11[[#This Row],[3º Ano]],Tabela11[[#This Row],[4º Ano]])</f>
        <v>15.1875</v>
      </c>
      <c r="W689" s="9"/>
      <c r="X689" s="9"/>
    </row>
    <row r="690" spans="1:24" ht="15.6" x14ac:dyDescent="0.3">
      <c r="A690" s="1" t="str">
        <f>Tabela6[[#This Row],[id_escola]]</f>
        <v>0412</v>
      </c>
      <c r="B690" s="9">
        <v>11</v>
      </c>
      <c r="C690" s="9">
        <v>10</v>
      </c>
      <c r="D690" s="9">
        <v>11</v>
      </c>
      <c r="E690" s="9">
        <v>11</v>
      </c>
      <c r="F690" s="9">
        <v>13</v>
      </c>
      <c r="G690" s="9">
        <v>11</v>
      </c>
      <c r="H690" s="9">
        <v>10</v>
      </c>
      <c r="I690" s="9">
        <v>11</v>
      </c>
      <c r="J690" s="9">
        <v>5</v>
      </c>
      <c r="K690" s="9">
        <v>13</v>
      </c>
      <c r="L690" s="9">
        <v>10</v>
      </c>
      <c r="M690" s="9">
        <v>10</v>
      </c>
      <c r="N690" s="9">
        <v>15</v>
      </c>
      <c r="O690" s="9">
        <v>3</v>
      </c>
      <c r="P690" s="9">
        <v>12</v>
      </c>
      <c r="Q690" s="9">
        <v>12</v>
      </c>
      <c r="R690" s="23">
        <f>AVERAGE(Tabela11[[#This Row],[1.º Ano]],Tabela11[[#This Row],[1.º Ano2]],Tabela11[[#This Row],[1.º Ano3]],Tabela11[[#This Row],[1.º Ano4]])</f>
        <v>11</v>
      </c>
      <c r="S690" s="23">
        <f>AVERAGE(Tabela11[[#This Row],[2.º Ano]],Tabela11[[#This Row],[2.º Ano2]],Tabela11[[#This Row],[2.º Ano3]],Tabela11[[#This Row],[2.º Ano4]])</f>
        <v>9.25</v>
      </c>
      <c r="T690" s="23">
        <f>AVERAGE(Tabela11[[#This Row],[3.º Ano]],Tabela11[[#This Row],[3.º Ano2]],Tabela11[[#This Row],[3.º Ano3]],Tabela11[[#This Row],[3.º Ano4]])</f>
        <v>10.75</v>
      </c>
      <c r="U690" s="23">
        <f>AVERAGE(Tabela11[[#This Row],[4.º Ano]],Tabela11[[#This Row],[4.º Ano2]],Tabela11[[#This Row],[4.º Ano3]],Tabela11[[#This Row],[4.º Ano4]])</f>
        <v>11</v>
      </c>
      <c r="V690" s="23">
        <f>AVERAGE(Tabela11[[#This Row],[1º Ano]],Tabela11[[#This Row],[2º Ano]],Tabela11[[#This Row],[3º Ano]],Tabela11[[#This Row],[4º Ano]])</f>
        <v>10.5</v>
      </c>
      <c r="W690" s="9"/>
      <c r="X690" s="9"/>
    </row>
    <row r="691" spans="1:24" ht="15.6" x14ac:dyDescent="0.3">
      <c r="A691" s="1" t="str">
        <f>Tabela6[[#This Row],[id_escola]]</f>
        <v>0412</v>
      </c>
      <c r="B691" s="9">
        <v>17</v>
      </c>
      <c r="C691" s="9">
        <v>25</v>
      </c>
      <c r="D691" s="9">
        <v>29</v>
      </c>
      <c r="E691" s="9">
        <v>26</v>
      </c>
      <c r="F691" s="9">
        <v>20</v>
      </c>
      <c r="G691" s="9">
        <v>18</v>
      </c>
      <c r="H691" s="9">
        <v>24</v>
      </c>
      <c r="I691" s="9">
        <v>28</v>
      </c>
      <c r="J691" s="9">
        <v>25</v>
      </c>
      <c r="K691" s="9">
        <v>20</v>
      </c>
      <c r="L691" s="9">
        <v>19</v>
      </c>
      <c r="M691" s="9">
        <v>24</v>
      </c>
      <c r="N691" s="9">
        <v>20</v>
      </c>
      <c r="O691" s="9">
        <v>23</v>
      </c>
      <c r="P691" s="9">
        <v>21</v>
      </c>
      <c r="Q691" s="9">
        <v>17</v>
      </c>
      <c r="R691" s="23">
        <f>AVERAGE(Tabela11[[#This Row],[1.º Ano]],Tabela11[[#This Row],[1.º Ano2]],Tabela11[[#This Row],[1.º Ano3]],Tabela11[[#This Row],[1.º Ano4]])</f>
        <v>20.5</v>
      </c>
      <c r="S691" s="23">
        <f>AVERAGE(Tabela11[[#This Row],[2.º Ano]],Tabela11[[#This Row],[2.º Ano2]],Tabela11[[#This Row],[2.º Ano3]],Tabela11[[#This Row],[2.º Ano4]])</f>
        <v>21.5</v>
      </c>
      <c r="T691" s="23">
        <f>AVERAGE(Tabela11[[#This Row],[3.º Ano]],Tabela11[[#This Row],[3.º Ano2]],Tabela11[[#This Row],[3.º Ano3]],Tabela11[[#This Row],[3.º Ano4]])</f>
        <v>23.25</v>
      </c>
      <c r="U691" s="23">
        <f>AVERAGE(Tabela11[[#This Row],[4.º Ano]],Tabela11[[#This Row],[4.º Ano2]],Tabela11[[#This Row],[4.º Ano3]],Tabela11[[#This Row],[4.º Ano4]])</f>
        <v>23.75</v>
      </c>
      <c r="V691" s="23">
        <f>AVERAGE(Tabela11[[#This Row],[1º Ano]],Tabela11[[#This Row],[2º Ano]],Tabela11[[#This Row],[3º Ano]],Tabela11[[#This Row],[4º Ano]])</f>
        <v>22.25</v>
      </c>
      <c r="W691" s="9"/>
      <c r="X691" s="9"/>
    </row>
    <row r="692" spans="1:24" ht="15.6" x14ac:dyDescent="0.3">
      <c r="A692" s="1" t="str">
        <f>Tabela6[[#This Row],[id_escola]]</f>
        <v>0412</v>
      </c>
      <c r="B692" s="9">
        <v>14</v>
      </c>
      <c r="C692" s="9">
        <v>15</v>
      </c>
      <c r="D692" s="9">
        <v>23</v>
      </c>
      <c r="E692" s="9">
        <v>20</v>
      </c>
      <c r="F692" s="9">
        <v>18</v>
      </c>
      <c r="G692" s="9">
        <v>17</v>
      </c>
      <c r="H692" s="9">
        <v>14</v>
      </c>
      <c r="I692" s="9">
        <v>22</v>
      </c>
      <c r="J692" s="9">
        <v>0</v>
      </c>
      <c r="K692" s="9">
        <v>16</v>
      </c>
      <c r="L692" s="9">
        <v>18</v>
      </c>
      <c r="M692" s="9">
        <v>15</v>
      </c>
      <c r="N692" s="9">
        <v>16</v>
      </c>
      <c r="O692" s="9">
        <v>0</v>
      </c>
      <c r="P692" s="9">
        <v>17</v>
      </c>
      <c r="Q692" s="9">
        <v>16</v>
      </c>
      <c r="R692" s="23">
        <f>AVERAGE(Tabela11[[#This Row],[1.º Ano]],Tabela11[[#This Row],[1.º Ano2]],Tabela11[[#This Row],[1.º Ano3]],Tabela11[[#This Row],[1.º Ano4]])</f>
        <v>12</v>
      </c>
      <c r="S692" s="23">
        <f>AVERAGE(Tabela11[[#This Row],[2.º Ano]],Tabela11[[#This Row],[2.º Ano2]],Tabela11[[#This Row],[2.º Ano3]],Tabela11[[#This Row],[2.º Ano4]])</f>
        <v>12</v>
      </c>
      <c r="T692" s="23">
        <f>AVERAGE(Tabela11[[#This Row],[3.º Ano]],Tabela11[[#This Row],[3.º Ano2]],Tabela11[[#This Row],[3.º Ano3]],Tabela11[[#This Row],[3.º Ano4]])</f>
        <v>18</v>
      </c>
      <c r="U692" s="23">
        <f>AVERAGE(Tabela11[[#This Row],[4.º Ano]],Tabela11[[#This Row],[4.º Ano2]],Tabela11[[#This Row],[4.º Ano3]],Tabela11[[#This Row],[4.º Ano4]])</f>
        <v>18.25</v>
      </c>
      <c r="V692" s="23">
        <f>AVERAGE(Tabela11[[#This Row],[1º Ano]],Tabela11[[#This Row],[2º Ano]],Tabela11[[#This Row],[3º Ano]],Tabela11[[#This Row],[4º Ano]])</f>
        <v>15.0625</v>
      </c>
      <c r="W692" s="9"/>
      <c r="X692" s="9"/>
    </row>
    <row r="693" spans="1:24" ht="15.6" x14ac:dyDescent="0.3">
      <c r="A693" s="1" t="str">
        <f>Tabela6[[#This Row],[id_escola]]</f>
        <v>0412</v>
      </c>
      <c r="B693" s="9">
        <v>1</v>
      </c>
      <c r="C693" s="9">
        <v>21</v>
      </c>
      <c r="D693" s="9">
        <v>21</v>
      </c>
      <c r="E693" s="9">
        <v>33</v>
      </c>
      <c r="F693" s="9">
        <v>18</v>
      </c>
      <c r="G693" s="9">
        <v>20</v>
      </c>
      <c r="H693" s="9">
        <v>21</v>
      </c>
      <c r="I693" s="9">
        <v>20</v>
      </c>
      <c r="J693" s="9">
        <v>20</v>
      </c>
      <c r="K693" s="9">
        <v>18</v>
      </c>
      <c r="L693" s="9">
        <v>20</v>
      </c>
      <c r="M693" s="9">
        <v>21</v>
      </c>
      <c r="N693" s="9">
        <v>19</v>
      </c>
      <c r="O693" s="9">
        <v>20</v>
      </c>
      <c r="P693" s="9">
        <v>18</v>
      </c>
      <c r="Q693" s="9">
        <v>20</v>
      </c>
      <c r="R693" s="23">
        <f>AVERAGE(Tabela11[[#This Row],[1.º Ano]],Tabela11[[#This Row],[1.º Ano2]],Tabela11[[#This Row],[1.º Ano3]],Tabela11[[#This Row],[1.º Ano4]])</f>
        <v>14.5</v>
      </c>
      <c r="S693" s="23">
        <f>AVERAGE(Tabela11[[#This Row],[2.º Ano]],Tabela11[[#This Row],[2.º Ano2]],Tabela11[[#This Row],[2.º Ano3]],Tabela11[[#This Row],[2.º Ano4]])</f>
        <v>19.75</v>
      </c>
      <c r="T693" s="23">
        <f>AVERAGE(Tabela11[[#This Row],[3.º Ano]],Tabela11[[#This Row],[3.º Ano2]],Tabela11[[#This Row],[3.º Ano3]],Tabela11[[#This Row],[3.º Ano4]])</f>
        <v>20</v>
      </c>
      <c r="U693" s="23">
        <f>AVERAGE(Tabela11[[#This Row],[4.º Ano]],Tabela11[[#This Row],[4.º Ano2]],Tabela11[[#This Row],[4.º Ano3]],Tabela11[[#This Row],[4.º Ano4]])</f>
        <v>23.5</v>
      </c>
      <c r="V693" s="23">
        <f>AVERAGE(Tabela11[[#This Row],[1º Ano]],Tabela11[[#This Row],[2º Ano]],Tabela11[[#This Row],[3º Ano]],Tabela11[[#This Row],[4º Ano]])</f>
        <v>19.4375</v>
      </c>
      <c r="W693" s="9"/>
      <c r="X693" s="9"/>
    </row>
    <row r="694" spans="1:24" ht="15.6" x14ac:dyDescent="0.3">
      <c r="A694" s="1" t="str">
        <f>Tabela6[[#This Row],[id_escola]]</f>
        <v>0412</v>
      </c>
      <c r="B694" s="9">
        <v>24</v>
      </c>
      <c r="C694" s="9">
        <v>18</v>
      </c>
      <c r="D694" s="9">
        <v>0</v>
      </c>
      <c r="E694" s="9">
        <v>0</v>
      </c>
      <c r="F694" s="9">
        <v>0</v>
      </c>
      <c r="G694" s="9">
        <v>24</v>
      </c>
      <c r="H694" s="9">
        <v>20</v>
      </c>
      <c r="I694" s="9">
        <v>0</v>
      </c>
      <c r="J694" s="9">
        <v>0</v>
      </c>
      <c r="K694" s="9">
        <v>0</v>
      </c>
      <c r="L694" s="9">
        <v>24</v>
      </c>
      <c r="M694" s="9">
        <v>20</v>
      </c>
      <c r="N694" s="9">
        <v>24</v>
      </c>
      <c r="O694" s="9">
        <v>0</v>
      </c>
      <c r="P694" s="9">
        <v>0</v>
      </c>
      <c r="Q694" s="9">
        <v>24</v>
      </c>
      <c r="R694" s="23">
        <f>AVERAGE(Tabela11[[#This Row],[1.º Ano]],Tabela11[[#This Row],[1.º Ano2]],Tabela11[[#This Row],[1.º Ano3]],Tabela11[[#This Row],[1.º Ano4]])</f>
        <v>12</v>
      </c>
      <c r="S694" s="23">
        <f>AVERAGE(Tabela11[[#This Row],[2.º Ano]],Tabela11[[#This Row],[2.º Ano2]],Tabela11[[#This Row],[2.º Ano3]],Tabela11[[#This Row],[2.º Ano4]])</f>
        <v>10.5</v>
      </c>
      <c r="T694" s="23">
        <f>AVERAGE(Tabela11[[#This Row],[3.º Ano]],Tabela11[[#This Row],[3.º Ano2]],Tabela11[[#This Row],[3.º Ano3]],Tabela11[[#This Row],[3.º Ano4]])</f>
        <v>11</v>
      </c>
      <c r="U694" s="23">
        <f>AVERAGE(Tabela11[[#This Row],[4.º Ano]],Tabela11[[#This Row],[4.º Ano2]],Tabela11[[#This Row],[4.º Ano3]],Tabela11[[#This Row],[4.º Ano4]])</f>
        <v>11</v>
      </c>
      <c r="V694" s="23">
        <f>AVERAGE(Tabela11[[#This Row],[1º Ano]],Tabela11[[#This Row],[2º Ano]],Tabela11[[#This Row],[3º Ano]],Tabela11[[#This Row],[4º Ano]])</f>
        <v>11.125</v>
      </c>
      <c r="W694" s="9"/>
      <c r="X694" s="9"/>
    </row>
    <row r="695" spans="1:24" ht="15.6" x14ac:dyDescent="0.3">
      <c r="A695" s="1" t="str">
        <f>Tabela6[[#This Row],[id_escola]]</f>
        <v>0412</v>
      </c>
      <c r="B695" s="9">
        <v>18</v>
      </c>
      <c r="C695" s="9">
        <v>22</v>
      </c>
      <c r="D695" s="9">
        <v>25</v>
      </c>
      <c r="E695" s="9">
        <v>28</v>
      </c>
      <c r="F695" s="9">
        <v>20</v>
      </c>
      <c r="G695" s="9">
        <v>21</v>
      </c>
      <c r="H695" s="9">
        <v>20</v>
      </c>
      <c r="I695" s="9">
        <v>25</v>
      </c>
      <c r="J695" s="9">
        <v>15</v>
      </c>
      <c r="K695" s="9">
        <v>20</v>
      </c>
      <c r="L695" s="9">
        <v>21</v>
      </c>
      <c r="M695" s="9">
        <v>20</v>
      </c>
      <c r="N695" s="9">
        <v>15</v>
      </c>
      <c r="O695" s="9">
        <v>16</v>
      </c>
      <c r="P695" s="9">
        <v>20</v>
      </c>
      <c r="Q695" s="9">
        <v>21</v>
      </c>
      <c r="R695" s="23">
        <f>AVERAGE(Tabela11[[#This Row],[1.º Ano]],Tabela11[[#This Row],[1.º Ano2]],Tabela11[[#This Row],[1.º Ano3]],Tabela11[[#This Row],[1.º Ano4]])</f>
        <v>17</v>
      </c>
      <c r="S695" s="23">
        <f>AVERAGE(Tabela11[[#This Row],[2.º Ano]],Tabela11[[#This Row],[2.º Ano2]],Tabela11[[#This Row],[2.º Ano3]],Tabela11[[#This Row],[2.º Ano4]])</f>
        <v>19.75</v>
      </c>
      <c r="T695" s="23">
        <f>AVERAGE(Tabela11[[#This Row],[3.º Ano]],Tabela11[[#This Row],[3.º Ano2]],Tabela11[[#This Row],[3.º Ano3]],Tabela11[[#This Row],[3.º Ano4]])</f>
        <v>21.5</v>
      </c>
      <c r="U695" s="23">
        <f>AVERAGE(Tabela11[[#This Row],[4.º Ano]],Tabela11[[#This Row],[4.º Ano2]],Tabela11[[#This Row],[4.º Ano3]],Tabela11[[#This Row],[4.º Ano4]])</f>
        <v>23.5</v>
      </c>
      <c r="V695" s="23">
        <f>AVERAGE(Tabela11[[#This Row],[1º Ano]],Tabela11[[#This Row],[2º Ano]],Tabela11[[#This Row],[3º Ano]],Tabela11[[#This Row],[4º Ano]])</f>
        <v>20.4375</v>
      </c>
      <c r="W695" s="9"/>
      <c r="X695" s="9"/>
    </row>
    <row r="696" spans="1:24" ht="15.6" x14ac:dyDescent="0.3">
      <c r="A696" s="1" t="str">
        <f>Tabela6[[#This Row],[id_escola]]</f>
        <v>0412</v>
      </c>
      <c r="B696" s="9">
        <v>20</v>
      </c>
      <c r="C696" s="9">
        <v>16</v>
      </c>
      <c r="D696" s="9">
        <v>22</v>
      </c>
      <c r="E696" s="9">
        <v>14</v>
      </c>
      <c r="F696" s="9">
        <v>12</v>
      </c>
      <c r="G696" s="9">
        <v>21</v>
      </c>
      <c r="H696" s="9">
        <v>18</v>
      </c>
      <c r="I696" s="9">
        <v>21</v>
      </c>
      <c r="J696" s="9">
        <v>17</v>
      </c>
      <c r="K696" s="9">
        <v>12</v>
      </c>
      <c r="L696" s="9">
        <v>17</v>
      </c>
      <c r="M696" s="9">
        <v>20</v>
      </c>
      <c r="N696" s="9">
        <v>16</v>
      </c>
      <c r="O696" s="9">
        <v>18</v>
      </c>
      <c r="P696" s="9">
        <v>12</v>
      </c>
      <c r="Q696" s="9">
        <v>18</v>
      </c>
      <c r="R696" s="23">
        <f>AVERAGE(Tabela11[[#This Row],[1.º Ano]],Tabela11[[#This Row],[1.º Ano2]],Tabela11[[#This Row],[1.º Ano3]],Tabela11[[#This Row],[1.º Ano4]])</f>
        <v>16.25</v>
      </c>
      <c r="S696" s="23">
        <f>AVERAGE(Tabela11[[#This Row],[2.º Ano]],Tabela11[[#This Row],[2.º Ano2]],Tabela11[[#This Row],[2.º Ano3]],Tabela11[[#This Row],[2.º Ano4]])</f>
        <v>16.75</v>
      </c>
      <c r="T696" s="23">
        <f>AVERAGE(Tabela11[[#This Row],[3.º Ano]],Tabela11[[#This Row],[3.º Ano2]],Tabela11[[#This Row],[3.º Ano3]],Tabela11[[#This Row],[3.º Ano4]])</f>
        <v>17.25</v>
      </c>
      <c r="U696" s="23">
        <f>AVERAGE(Tabela11[[#This Row],[4.º Ano]],Tabela11[[#This Row],[4.º Ano2]],Tabela11[[#This Row],[4.º Ano3]],Tabela11[[#This Row],[4.º Ano4]])</f>
        <v>18.25</v>
      </c>
      <c r="V696" s="23">
        <f>AVERAGE(Tabela11[[#This Row],[1º Ano]],Tabela11[[#This Row],[2º Ano]],Tabela11[[#This Row],[3º Ano]],Tabela11[[#This Row],[4º Ano]])</f>
        <v>17.125</v>
      </c>
      <c r="W696" s="9"/>
      <c r="X696" s="9"/>
    </row>
    <row r="697" spans="1:24" ht="15.6" x14ac:dyDescent="0.3">
      <c r="A697" s="1" t="str">
        <f>Tabela6[[#This Row],[id_escola]]</f>
        <v>0412</v>
      </c>
      <c r="B697" s="9">
        <v>0</v>
      </c>
      <c r="C697" s="9">
        <v>0</v>
      </c>
      <c r="D697" s="9">
        <v>21</v>
      </c>
      <c r="E697" s="9">
        <v>20</v>
      </c>
      <c r="F697" s="9">
        <v>22</v>
      </c>
      <c r="G697" s="9">
        <v>0</v>
      </c>
      <c r="H697" s="9">
        <v>0</v>
      </c>
      <c r="I697" s="9">
        <v>21</v>
      </c>
      <c r="J697" s="9">
        <v>18</v>
      </c>
      <c r="K697" s="9">
        <v>22</v>
      </c>
      <c r="L697" s="9">
        <v>0</v>
      </c>
      <c r="M697" s="9">
        <v>0</v>
      </c>
      <c r="N697" s="9">
        <v>0</v>
      </c>
      <c r="O697" s="9">
        <v>19</v>
      </c>
      <c r="P697" s="9">
        <v>22</v>
      </c>
      <c r="Q697" s="9">
        <v>0</v>
      </c>
      <c r="R697" s="23">
        <f>AVERAGE(Tabela11[[#This Row],[1.º Ano]],Tabela11[[#This Row],[1.º Ano2]],Tabela11[[#This Row],[1.º Ano3]],Tabela11[[#This Row],[1.º Ano4]])</f>
        <v>10</v>
      </c>
      <c r="S697" s="23">
        <f>AVERAGE(Tabela11[[#This Row],[2.º Ano]],Tabela11[[#This Row],[2.º Ano2]],Tabela11[[#This Row],[2.º Ano3]],Tabela11[[#This Row],[2.º Ano4]])</f>
        <v>10.25</v>
      </c>
      <c r="T697" s="23">
        <f>AVERAGE(Tabela11[[#This Row],[3.º Ano]],Tabela11[[#This Row],[3.º Ano2]],Tabela11[[#This Row],[3.º Ano3]],Tabela11[[#This Row],[3.º Ano4]])</f>
        <v>10.75</v>
      </c>
      <c r="U697" s="23">
        <f>AVERAGE(Tabela11[[#This Row],[4.º Ano]],Tabela11[[#This Row],[4.º Ano2]],Tabela11[[#This Row],[4.º Ano3]],Tabela11[[#This Row],[4.º Ano4]])</f>
        <v>10.25</v>
      </c>
      <c r="V697" s="23">
        <f>AVERAGE(Tabela11[[#This Row],[1º Ano]],Tabela11[[#This Row],[2º Ano]],Tabela11[[#This Row],[3º Ano]],Tabela11[[#This Row],[4º Ano]])</f>
        <v>10.3125</v>
      </c>
      <c r="W697" s="9"/>
      <c r="X697" s="9"/>
    </row>
    <row r="698" spans="1:24" ht="15.6" x14ac:dyDescent="0.3">
      <c r="A698" s="1" t="str">
        <f>Tabela6[[#This Row],[id_escola]]</f>
        <v>0412</v>
      </c>
      <c r="B698" s="9">
        <v>23</v>
      </c>
      <c r="C698" s="9">
        <v>22</v>
      </c>
      <c r="D698" s="9">
        <v>17</v>
      </c>
      <c r="E698" s="9">
        <v>22</v>
      </c>
      <c r="F698" s="9">
        <v>20</v>
      </c>
      <c r="G698" s="9">
        <v>24</v>
      </c>
      <c r="H698" s="9">
        <v>22</v>
      </c>
      <c r="I698" s="9">
        <v>18</v>
      </c>
      <c r="J698" s="9">
        <v>19</v>
      </c>
      <c r="K698" s="9">
        <v>20</v>
      </c>
      <c r="L698" s="9">
        <v>24</v>
      </c>
      <c r="M698" s="9">
        <v>22</v>
      </c>
      <c r="N698" s="9">
        <v>20</v>
      </c>
      <c r="O698" s="9">
        <v>20</v>
      </c>
      <c r="P698" s="9">
        <v>20</v>
      </c>
      <c r="Q698" s="9">
        <v>24</v>
      </c>
      <c r="R698" s="23">
        <f>AVERAGE(Tabela11[[#This Row],[1.º Ano]],Tabela11[[#This Row],[1.º Ano2]],Tabela11[[#This Row],[1.º Ano3]],Tabela11[[#This Row],[1.º Ano4]])</f>
        <v>20.5</v>
      </c>
      <c r="S698" s="23">
        <f>AVERAGE(Tabela11[[#This Row],[2.º Ano]],Tabela11[[#This Row],[2.º Ano2]],Tabela11[[#This Row],[2.º Ano3]],Tabela11[[#This Row],[2.º Ano4]])</f>
        <v>21.5</v>
      </c>
      <c r="T698" s="23">
        <f>AVERAGE(Tabela11[[#This Row],[3.º Ano]],Tabela11[[#This Row],[3.º Ano2]],Tabela11[[#This Row],[3.º Ano3]],Tabela11[[#This Row],[3.º Ano4]])</f>
        <v>20.75</v>
      </c>
      <c r="U698" s="23">
        <f>AVERAGE(Tabela11[[#This Row],[4.º Ano]],Tabela11[[#This Row],[4.º Ano2]],Tabela11[[#This Row],[4.º Ano3]],Tabela11[[#This Row],[4.º Ano4]])</f>
        <v>21.5</v>
      </c>
      <c r="V698" s="23">
        <f>AVERAGE(Tabela11[[#This Row],[1º Ano]],Tabela11[[#This Row],[2º Ano]],Tabela11[[#This Row],[3º Ano]],Tabela11[[#This Row],[4º Ano]])</f>
        <v>21.0625</v>
      </c>
      <c r="W698" s="9"/>
      <c r="X698" s="9"/>
    </row>
    <row r="699" spans="1:24" ht="15.6" x14ac:dyDescent="0.3">
      <c r="A699" s="1" t="str">
        <f>Tabela6[[#This Row],[id_escola]]</f>
        <v>0412</v>
      </c>
      <c r="B699" s="9">
        <v>15</v>
      </c>
      <c r="C699" s="9">
        <v>18</v>
      </c>
      <c r="D699" s="9">
        <v>18</v>
      </c>
      <c r="E699" s="9">
        <v>14</v>
      </c>
      <c r="F699" s="9">
        <v>11</v>
      </c>
      <c r="G699" s="9">
        <v>13</v>
      </c>
      <c r="H699" s="9">
        <v>20</v>
      </c>
      <c r="I699" s="9">
        <v>18</v>
      </c>
      <c r="J699" s="9">
        <v>7</v>
      </c>
      <c r="K699" s="9">
        <v>11</v>
      </c>
      <c r="L699" s="9">
        <v>14</v>
      </c>
      <c r="M699" s="9">
        <v>19</v>
      </c>
      <c r="N699" s="9">
        <v>13</v>
      </c>
      <c r="O699" s="9">
        <v>7</v>
      </c>
      <c r="P699" s="9">
        <v>9</v>
      </c>
      <c r="Q699" s="9">
        <v>14</v>
      </c>
      <c r="R699" s="23">
        <f>AVERAGE(Tabela11[[#This Row],[1.º Ano]],Tabela11[[#This Row],[1.º Ano2]],Tabela11[[#This Row],[1.º Ano3]],Tabela11[[#This Row],[1.º Ano4]])</f>
        <v>11.5</v>
      </c>
      <c r="S699" s="23">
        <f>AVERAGE(Tabela11[[#This Row],[2.º Ano]],Tabela11[[#This Row],[2.º Ano2]],Tabela11[[#This Row],[2.º Ano3]],Tabela11[[#This Row],[2.º Ano4]])</f>
        <v>12.25</v>
      </c>
      <c r="T699" s="23">
        <f>AVERAGE(Tabela11[[#This Row],[3.º Ano]],Tabela11[[#This Row],[3.º Ano2]],Tabela11[[#This Row],[3.º Ano3]],Tabela11[[#This Row],[3.º Ano4]])</f>
        <v>15.25</v>
      </c>
      <c r="U699" s="23">
        <f>AVERAGE(Tabela11[[#This Row],[4.º Ano]],Tabela11[[#This Row],[4.º Ano2]],Tabela11[[#This Row],[4.º Ano3]],Tabela11[[#This Row],[4.º Ano4]])</f>
        <v>16.25</v>
      </c>
      <c r="V699" s="23">
        <f>AVERAGE(Tabela11[[#This Row],[1º Ano]],Tabela11[[#This Row],[2º Ano]],Tabela11[[#This Row],[3º Ano]],Tabela11[[#This Row],[4º Ano]])</f>
        <v>13.8125</v>
      </c>
      <c r="W699" s="9"/>
      <c r="X699" s="9"/>
    </row>
    <row r="700" spans="1:24" ht="15.6" x14ac:dyDescent="0.3">
      <c r="A700" s="1" t="str">
        <f>Tabela6[[#This Row],[id_escola]]</f>
        <v>0412</v>
      </c>
      <c r="B700" s="9">
        <v>7</v>
      </c>
      <c r="C700" s="9">
        <v>16</v>
      </c>
      <c r="D700" s="9">
        <v>9</v>
      </c>
      <c r="E700" s="9">
        <v>10</v>
      </c>
      <c r="F700" s="9">
        <v>11</v>
      </c>
      <c r="G700" s="9">
        <v>8</v>
      </c>
      <c r="H700" s="9">
        <v>14</v>
      </c>
      <c r="I700" s="9">
        <v>10</v>
      </c>
      <c r="J700" s="9">
        <v>6</v>
      </c>
      <c r="K700" s="9">
        <v>12</v>
      </c>
      <c r="L700" s="9">
        <v>9</v>
      </c>
      <c r="M700" s="9">
        <v>13</v>
      </c>
      <c r="N700" s="9">
        <v>13</v>
      </c>
      <c r="O700" s="9">
        <v>7</v>
      </c>
      <c r="P700" s="9">
        <v>13</v>
      </c>
      <c r="Q700" s="9">
        <v>12</v>
      </c>
      <c r="R700" s="23">
        <f>AVERAGE(Tabela11[[#This Row],[1.º Ano]],Tabela11[[#This Row],[1.º Ano2]],Tabela11[[#This Row],[1.º Ano3]],Tabela11[[#This Row],[1.º Ano4]])</f>
        <v>9.25</v>
      </c>
      <c r="S700" s="23">
        <f>AVERAGE(Tabela11[[#This Row],[2.º Ano]],Tabela11[[#This Row],[2.º Ano2]],Tabela11[[#This Row],[2.º Ano3]],Tabela11[[#This Row],[2.º Ano4]])</f>
        <v>10.75</v>
      </c>
      <c r="T700" s="23">
        <f>AVERAGE(Tabela11[[#This Row],[3.º Ano]],Tabela11[[#This Row],[3.º Ano2]],Tabela11[[#This Row],[3.º Ano3]],Tabela11[[#This Row],[3.º Ano4]])</f>
        <v>11.25</v>
      </c>
      <c r="U700" s="23">
        <f>AVERAGE(Tabela11[[#This Row],[4.º Ano]],Tabela11[[#This Row],[4.º Ano2]],Tabela11[[#This Row],[4.º Ano3]],Tabela11[[#This Row],[4.º Ano4]])</f>
        <v>11.25</v>
      </c>
      <c r="V700" s="23">
        <f>AVERAGE(Tabela11[[#This Row],[1º Ano]],Tabela11[[#This Row],[2º Ano]],Tabela11[[#This Row],[3º Ano]],Tabela11[[#This Row],[4º Ano]])</f>
        <v>10.625</v>
      </c>
      <c r="W700" s="9"/>
      <c r="X700" s="9"/>
    </row>
    <row r="701" spans="1:24" ht="15.6" x14ac:dyDescent="0.3">
      <c r="A701" s="1" t="str">
        <f>Tabela6[[#This Row],[id_escola]]</f>
        <v>0412</v>
      </c>
      <c r="B701" s="9">
        <v>19</v>
      </c>
      <c r="C701" s="9">
        <v>20</v>
      </c>
      <c r="D701" s="9">
        <v>21</v>
      </c>
      <c r="E701" s="9">
        <v>21</v>
      </c>
      <c r="F701" s="9">
        <v>11</v>
      </c>
      <c r="G701" s="9">
        <v>22</v>
      </c>
      <c r="H701" s="9">
        <v>19</v>
      </c>
      <c r="I701" s="9">
        <v>21</v>
      </c>
      <c r="J701" s="9">
        <v>20</v>
      </c>
      <c r="K701" s="9">
        <v>13</v>
      </c>
      <c r="L701" s="9">
        <v>20</v>
      </c>
      <c r="M701" s="9">
        <v>19</v>
      </c>
      <c r="N701" s="9">
        <v>22</v>
      </c>
      <c r="O701" s="9">
        <v>20</v>
      </c>
      <c r="P701" s="9">
        <v>15</v>
      </c>
      <c r="Q701" s="9">
        <v>19</v>
      </c>
      <c r="R701" s="23">
        <f>AVERAGE(Tabela11[[#This Row],[1.º Ano]],Tabela11[[#This Row],[1.º Ano2]],Tabela11[[#This Row],[1.º Ano3]],Tabela11[[#This Row],[1.º Ano4]])</f>
        <v>18</v>
      </c>
      <c r="S701" s="23">
        <f>AVERAGE(Tabela11[[#This Row],[2.º Ano]],Tabela11[[#This Row],[2.º Ano2]],Tabela11[[#This Row],[2.º Ano3]],Tabela11[[#This Row],[2.º Ano4]])</f>
        <v>18.75</v>
      </c>
      <c r="T701" s="23">
        <f>AVERAGE(Tabela11[[#This Row],[3.º Ano]],Tabela11[[#This Row],[3.º Ano2]],Tabela11[[#This Row],[3.º Ano3]],Tabela11[[#This Row],[3.º Ano4]])</f>
        <v>18.75</v>
      </c>
      <c r="U701" s="23">
        <f>AVERAGE(Tabela11[[#This Row],[4.º Ano]],Tabela11[[#This Row],[4.º Ano2]],Tabela11[[#This Row],[4.º Ano3]],Tabela11[[#This Row],[4.º Ano4]])</f>
        <v>20</v>
      </c>
      <c r="V701" s="23">
        <f>AVERAGE(Tabela11[[#This Row],[1º Ano]],Tabela11[[#This Row],[2º Ano]],Tabela11[[#This Row],[3º Ano]],Tabela11[[#This Row],[4º Ano]])</f>
        <v>18.875</v>
      </c>
      <c r="W701" s="9"/>
      <c r="X701" s="9"/>
    </row>
    <row r="702" spans="1:24" ht="15.6" x14ac:dyDescent="0.3">
      <c r="A702" s="1" t="str">
        <f>Tabela6[[#This Row],[id_escola]]</f>
        <v>0413</v>
      </c>
      <c r="B702" s="9">
        <v>13</v>
      </c>
      <c r="C702" s="9">
        <v>16</v>
      </c>
      <c r="D702" s="9">
        <v>14</v>
      </c>
      <c r="E702" s="9">
        <v>9</v>
      </c>
      <c r="F702" s="9">
        <v>14</v>
      </c>
      <c r="G702" s="9">
        <v>15</v>
      </c>
      <c r="H702" s="9">
        <v>15</v>
      </c>
      <c r="I702" s="9">
        <v>15</v>
      </c>
      <c r="J702" s="9">
        <v>11</v>
      </c>
      <c r="K702" s="9">
        <v>12</v>
      </c>
      <c r="L702" s="9">
        <v>14</v>
      </c>
      <c r="M702" s="9">
        <v>17</v>
      </c>
      <c r="N702" s="9">
        <v>6</v>
      </c>
      <c r="O702" s="9">
        <v>10</v>
      </c>
      <c r="P702" s="9">
        <v>13</v>
      </c>
      <c r="Q702" s="9">
        <v>15</v>
      </c>
      <c r="R702" s="23">
        <f>AVERAGE(Tabela11[[#This Row],[1.º Ano]],Tabela11[[#This Row],[1.º Ano2]],Tabela11[[#This Row],[1.º Ano3]],Tabela11[[#This Row],[1.º Ano4]])</f>
        <v>11</v>
      </c>
      <c r="S702" s="23">
        <f>AVERAGE(Tabela11[[#This Row],[2.º Ano]],Tabela11[[#This Row],[2.º Ano2]],Tabela11[[#This Row],[2.º Ano3]],Tabela11[[#This Row],[2.º Ano4]])</f>
        <v>13.25</v>
      </c>
      <c r="T702" s="23">
        <f>AVERAGE(Tabela11[[#This Row],[3.º Ano]],Tabela11[[#This Row],[3.º Ano2]],Tabela11[[#This Row],[3.º Ano3]],Tabela11[[#This Row],[3.º Ano4]])</f>
        <v>14</v>
      </c>
      <c r="U702" s="23">
        <f>AVERAGE(Tabela11[[#This Row],[4.º Ano]],Tabela11[[#This Row],[4.º Ano2]],Tabela11[[#This Row],[4.º Ano3]],Tabela11[[#This Row],[4.º Ano4]])</f>
        <v>14</v>
      </c>
      <c r="V702" s="23">
        <f>AVERAGE(Tabela11[[#This Row],[1º Ano]],Tabela11[[#This Row],[2º Ano]],Tabela11[[#This Row],[3º Ano]],Tabela11[[#This Row],[4º Ano]])</f>
        <v>13.0625</v>
      </c>
      <c r="W702" s="9"/>
      <c r="X702" s="9"/>
    </row>
    <row r="703" spans="1:24" ht="15.6" x14ac:dyDescent="0.3">
      <c r="A703" s="1" t="str">
        <f>Tabela6[[#This Row],[id_escola]]</f>
        <v>0413</v>
      </c>
      <c r="B703" s="9">
        <v>43</v>
      </c>
      <c r="C703" s="9">
        <v>71</v>
      </c>
      <c r="D703" s="9">
        <v>49</v>
      </c>
      <c r="E703" s="9">
        <v>37</v>
      </c>
      <c r="F703" s="9">
        <v>44</v>
      </c>
      <c r="G703" s="9">
        <v>41</v>
      </c>
      <c r="H703" s="9">
        <v>73</v>
      </c>
      <c r="I703" s="9">
        <v>51</v>
      </c>
      <c r="J703" s="9">
        <v>52</v>
      </c>
      <c r="K703" s="9">
        <v>43</v>
      </c>
      <c r="L703" s="9">
        <v>42</v>
      </c>
      <c r="M703" s="9">
        <v>69</v>
      </c>
      <c r="N703" s="9">
        <v>34</v>
      </c>
      <c r="O703" s="9">
        <v>51</v>
      </c>
      <c r="P703" s="9">
        <v>43</v>
      </c>
      <c r="Q703" s="9">
        <v>47</v>
      </c>
      <c r="R703" s="23">
        <f>AVERAGE(Tabela11[[#This Row],[1.º Ano]],Tabela11[[#This Row],[1.º Ano2]],Tabela11[[#This Row],[1.º Ano3]],Tabela11[[#This Row],[1.º Ano4]])</f>
        <v>43.25</v>
      </c>
      <c r="S703" s="23">
        <f>AVERAGE(Tabela11[[#This Row],[2.º Ano]],Tabela11[[#This Row],[2.º Ano2]],Tabela11[[#This Row],[2.º Ano3]],Tabela11[[#This Row],[2.º Ano4]])</f>
        <v>51.5</v>
      </c>
      <c r="T703" s="23">
        <f>AVERAGE(Tabela11[[#This Row],[3.º Ano]],Tabela11[[#This Row],[3.º Ano2]],Tabela11[[#This Row],[3.º Ano3]],Tabela11[[#This Row],[3.º Ano4]])</f>
        <v>51.75</v>
      </c>
      <c r="U703" s="23">
        <f>AVERAGE(Tabela11[[#This Row],[4.º Ano]],Tabela11[[#This Row],[4.º Ano2]],Tabela11[[#This Row],[4.º Ano3]],Tabela11[[#This Row],[4.º Ano4]])</f>
        <v>51</v>
      </c>
      <c r="V703" s="23">
        <f>AVERAGE(Tabela11[[#This Row],[1º Ano]],Tabela11[[#This Row],[2º Ano]],Tabela11[[#This Row],[3º Ano]],Tabela11[[#This Row],[4º Ano]])</f>
        <v>49.375</v>
      </c>
      <c r="W703" s="9"/>
      <c r="X703" s="9"/>
    </row>
    <row r="704" spans="1:24" ht="15.6" x14ac:dyDescent="0.3">
      <c r="A704" s="1" t="str">
        <f>Tabela6[[#This Row],[id_escola]]</f>
        <v>0413</v>
      </c>
      <c r="B704" s="9">
        <v>30</v>
      </c>
      <c r="C704" s="9">
        <v>13</v>
      </c>
      <c r="D704" s="9">
        <v>0</v>
      </c>
      <c r="E704" s="9">
        <v>0</v>
      </c>
      <c r="F704" s="9">
        <v>26</v>
      </c>
      <c r="G704" s="9">
        <v>31</v>
      </c>
      <c r="H704" s="9">
        <v>13</v>
      </c>
      <c r="I704" s="9">
        <v>0</v>
      </c>
      <c r="J704" s="9">
        <v>40</v>
      </c>
      <c r="K704" s="9">
        <v>23</v>
      </c>
      <c r="L704" s="9">
        <v>33</v>
      </c>
      <c r="M704" s="9">
        <v>13</v>
      </c>
      <c r="N704" s="9">
        <v>28</v>
      </c>
      <c r="O704" s="9">
        <v>39</v>
      </c>
      <c r="P704" s="9">
        <v>23</v>
      </c>
      <c r="Q704" s="9">
        <v>34</v>
      </c>
      <c r="R704" s="23">
        <f>AVERAGE(Tabela11[[#This Row],[1.º Ano]],Tabela11[[#This Row],[1.º Ano2]],Tabela11[[#This Row],[1.º Ano3]],Tabela11[[#This Row],[1.º Ano4]])</f>
        <v>31</v>
      </c>
      <c r="S704" s="23">
        <f>AVERAGE(Tabela11[[#This Row],[2.º Ano]],Tabela11[[#This Row],[2.º Ano2]],Tabela11[[#This Row],[2.º Ano3]],Tabela11[[#This Row],[2.º Ano4]])</f>
        <v>26.5</v>
      </c>
      <c r="T704" s="23">
        <f>AVERAGE(Tabela11[[#This Row],[3.º Ano]],Tabela11[[#This Row],[3.º Ano2]],Tabela11[[#This Row],[3.º Ano3]],Tabela11[[#This Row],[3.º Ano4]])</f>
        <v>17.25</v>
      </c>
      <c r="U704" s="23">
        <f>AVERAGE(Tabela11[[#This Row],[4.º Ano]],Tabela11[[#This Row],[4.º Ano2]],Tabela11[[#This Row],[4.º Ano3]],Tabela11[[#This Row],[4.º Ano4]])</f>
        <v>11.75</v>
      </c>
      <c r="V704" s="23">
        <f>AVERAGE(Tabela11[[#This Row],[1º Ano]],Tabela11[[#This Row],[2º Ano]],Tabela11[[#This Row],[3º Ano]],Tabela11[[#This Row],[4º Ano]])</f>
        <v>21.625</v>
      </c>
      <c r="W704" s="9"/>
      <c r="X704" s="9"/>
    </row>
    <row r="705" spans="1:24" ht="15.6" x14ac:dyDescent="0.3">
      <c r="A705" s="1" t="str">
        <f>Tabela6[[#This Row],[id_escola]]</f>
        <v>0413</v>
      </c>
      <c r="B705" s="9">
        <v>17</v>
      </c>
      <c r="C705" s="9">
        <v>26</v>
      </c>
      <c r="D705" s="9">
        <v>23</v>
      </c>
      <c r="E705" s="9">
        <v>21</v>
      </c>
      <c r="F705" s="9">
        <v>22</v>
      </c>
      <c r="G705" s="9">
        <v>20</v>
      </c>
      <c r="H705" s="9">
        <v>27</v>
      </c>
      <c r="I705" s="9">
        <v>30</v>
      </c>
      <c r="J705" s="9">
        <v>23</v>
      </c>
      <c r="K705" s="9">
        <v>21</v>
      </c>
      <c r="L705" s="9">
        <v>17</v>
      </c>
      <c r="M705" s="9">
        <v>27</v>
      </c>
      <c r="N705" s="9">
        <v>21</v>
      </c>
      <c r="O705" s="9">
        <v>24</v>
      </c>
      <c r="P705" s="9">
        <v>20</v>
      </c>
      <c r="Q705" s="9">
        <v>16</v>
      </c>
      <c r="R705" s="23">
        <f>AVERAGE(Tabela11[[#This Row],[1.º Ano]],Tabela11[[#This Row],[1.º Ano2]],Tabela11[[#This Row],[1.º Ano3]],Tabela11[[#This Row],[1.º Ano4]])</f>
        <v>20.75</v>
      </c>
      <c r="S705" s="23">
        <f>AVERAGE(Tabela11[[#This Row],[2.º Ano]],Tabela11[[#This Row],[2.º Ano2]],Tabela11[[#This Row],[2.º Ano3]],Tabela11[[#This Row],[2.º Ano4]])</f>
        <v>22.75</v>
      </c>
      <c r="T705" s="23">
        <f>AVERAGE(Tabela11[[#This Row],[3.º Ano]],Tabela11[[#This Row],[3.º Ano2]],Tabela11[[#This Row],[3.º Ano3]],Tabela11[[#This Row],[3.º Ano4]])</f>
        <v>21.75</v>
      </c>
      <c r="U705" s="23">
        <f>AVERAGE(Tabela11[[#This Row],[4.º Ano]],Tabela11[[#This Row],[4.º Ano2]],Tabela11[[#This Row],[4.º Ano3]],Tabela11[[#This Row],[4.º Ano4]])</f>
        <v>23.5</v>
      </c>
      <c r="V705" s="23">
        <f>AVERAGE(Tabela11[[#This Row],[1º Ano]],Tabela11[[#This Row],[2º Ano]],Tabela11[[#This Row],[3º Ano]],Tabela11[[#This Row],[4º Ano]])</f>
        <v>22.1875</v>
      </c>
      <c r="W705" s="9"/>
      <c r="X705" s="9"/>
    </row>
    <row r="706" spans="1:24" ht="15.6" x14ac:dyDescent="0.3">
      <c r="A706" s="1" t="str">
        <f>Tabela6[[#This Row],[id_escola]]</f>
        <v>0413</v>
      </c>
      <c r="B706" s="9" t="s">
        <v>4751</v>
      </c>
      <c r="C706" s="9" t="s">
        <v>4751</v>
      </c>
      <c r="D706" s="9" t="s">
        <v>4751</v>
      </c>
      <c r="E706" s="9" t="s">
        <v>4751</v>
      </c>
      <c r="F706" s="9" t="s">
        <v>4751</v>
      </c>
      <c r="G706" s="9" t="s">
        <v>4751</v>
      </c>
      <c r="H706" s="9" t="s">
        <v>4751</v>
      </c>
      <c r="I706" s="9" t="s">
        <v>4751</v>
      </c>
      <c r="J706" s="9" t="s">
        <v>4751</v>
      </c>
      <c r="K706" s="9" t="s">
        <v>4751</v>
      </c>
      <c r="L706" s="9" t="s">
        <v>4751</v>
      </c>
      <c r="M706" s="9" t="s">
        <v>4751</v>
      </c>
      <c r="N706" s="9" t="s">
        <v>4751</v>
      </c>
      <c r="O706" s="9" t="s">
        <v>4751</v>
      </c>
      <c r="P706" s="9" t="s">
        <v>4751</v>
      </c>
      <c r="Q706" s="9" t="s">
        <v>4751</v>
      </c>
      <c r="R706" s="23" t="s">
        <v>4752</v>
      </c>
      <c r="S706" s="23" t="s">
        <v>4752</v>
      </c>
      <c r="T706" s="23" t="s">
        <v>4752</v>
      </c>
      <c r="U706" s="23" t="s">
        <v>4752</v>
      </c>
      <c r="V706" s="23" t="s">
        <v>4752</v>
      </c>
      <c r="W706" s="9"/>
      <c r="X706" s="9"/>
    </row>
    <row r="707" spans="1:24" ht="15.6" x14ac:dyDescent="0.3">
      <c r="A707" s="1" t="str">
        <f>Tabela6[[#This Row],[id_escola]]</f>
        <v>0413</v>
      </c>
      <c r="B707" s="9" t="s">
        <v>4751</v>
      </c>
      <c r="C707" s="9" t="s">
        <v>4751</v>
      </c>
      <c r="D707" s="9" t="s">
        <v>4751</v>
      </c>
      <c r="E707" s="9" t="s">
        <v>4751</v>
      </c>
      <c r="F707" s="9" t="s">
        <v>4751</v>
      </c>
      <c r="G707" s="9" t="s">
        <v>4751</v>
      </c>
      <c r="H707" s="9" t="s">
        <v>4751</v>
      </c>
      <c r="I707" s="9" t="s">
        <v>4751</v>
      </c>
      <c r="J707" s="9" t="s">
        <v>4751</v>
      </c>
      <c r="K707" s="9" t="s">
        <v>4751</v>
      </c>
      <c r="L707" s="9" t="s">
        <v>4751</v>
      </c>
      <c r="M707" s="9" t="s">
        <v>4751</v>
      </c>
      <c r="N707" s="9" t="s">
        <v>4751</v>
      </c>
      <c r="O707" s="9" t="s">
        <v>4751</v>
      </c>
      <c r="P707" s="9" t="s">
        <v>4751</v>
      </c>
      <c r="Q707" s="9" t="s">
        <v>4751</v>
      </c>
      <c r="R707" s="23" t="s">
        <v>4752</v>
      </c>
      <c r="S707" s="23" t="s">
        <v>4752</v>
      </c>
      <c r="T707" s="23" t="s">
        <v>4752</v>
      </c>
      <c r="U707" s="23" t="s">
        <v>4752</v>
      </c>
      <c r="V707" s="23" t="s">
        <v>4752</v>
      </c>
      <c r="W707" s="9"/>
      <c r="X707" s="9"/>
    </row>
    <row r="708" spans="1:24" ht="15.6" x14ac:dyDescent="0.3">
      <c r="A708" s="1" t="str">
        <f>Tabela6[[#This Row],[id_escola]]</f>
        <v>0413</v>
      </c>
      <c r="B708" s="9">
        <v>36</v>
      </c>
      <c r="C708" s="9">
        <v>25</v>
      </c>
      <c r="D708" s="9">
        <v>23</v>
      </c>
      <c r="E708" s="9">
        <v>42</v>
      </c>
      <c r="F708" s="9">
        <v>24</v>
      </c>
      <c r="G708" s="9">
        <v>37</v>
      </c>
      <c r="H708" s="9">
        <v>25</v>
      </c>
      <c r="I708" s="9">
        <v>22</v>
      </c>
      <c r="J708" s="9">
        <v>22</v>
      </c>
      <c r="K708" s="9">
        <v>24</v>
      </c>
      <c r="L708" s="9">
        <v>37</v>
      </c>
      <c r="M708" s="9">
        <v>26</v>
      </c>
      <c r="N708" s="9">
        <v>44</v>
      </c>
      <c r="O708" s="9">
        <v>22</v>
      </c>
      <c r="P708" s="9">
        <v>24</v>
      </c>
      <c r="Q708" s="9">
        <v>39</v>
      </c>
      <c r="R708" s="23">
        <f>AVERAGE(Tabela11[[#This Row],[1.º Ano]],Tabela11[[#This Row],[1.º Ano2]],Tabela11[[#This Row],[1.º Ano3]],Tabela11[[#This Row],[1.º Ano4]])</f>
        <v>31.5</v>
      </c>
      <c r="S708" s="23">
        <f>AVERAGE(Tabela11[[#This Row],[2.º Ano]],Tabela11[[#This Row],[2.º Ano2]],Tabela11[[#This Row],[2.º Ano3]],Tabela11[[#This Row],[2.º Ano4]])</f>
        <v>27</v>
      </c>
      <c r="T708" s="23">
        <f>AVERAGE(Tabela11[[#This Row],[3.º Ano]],Tabela11[[#This Row],[3.º Ano2]],Tabela11[[#This Row],[3.º Ano3]],Tabela11[[#This Row],[3.º Ano4]])</f>
        <v>27.25</v>
      </c>
      <c r="U708" s="23">
        <f>AVERAGE(Tabela11[[#This Row],[4.º Ano]],Tabela11[[#This Row],[4.º Ano2]],Tabela11[[#This Row],[4.º Ano3]],Tabela11[[#This Row],[4.º Ano4]])</f>
        <v>32.25</v>
      </c>
      <c r="V708" s="23">
        <f>AVERAGE(Tabela11[[#This Row],[1º Ano]],Tabela11[[#This Row],[2º Ano]],Tabela11[[#This Row],[3º Ano]],Tabela11[[#This Row],[4º Ano]])</f>
        <v>29.5</v>
      </c>
      <c r="W708" s="9"/>
      <c r="X708" s="9"/>
    </row>
    <row r="709" spans="1:24" ht="15.6" x14ac:dyDescent="0.3">
      <c r="A709" s="1" t="str">
        <f>Tabela6[[#This Row],[id_escola]]</f>
        <v>0413</v>
      </c>
      <c r="B709" s="9">
        <v>10</v>
      </c>
      <c r="C709" s="9">
        <v>17</v>
      </c>
      <c r="D709" s="9">
        <v>8</v>
      </c>
      <c r="E709" s="9">
        <v>6</v>
      </c>
      <c r="F709" s="9">
        <v>8</v>
      </c>
      <c r="G709" s="9">
        <v>11</v>
      </c>
      <c r="H709" s="9">
        <v>17</v>
      </c>
      <c r="I709" s="9">
        <v>8</v>
      </c>
      <c r="J709" s="9">
        <v>8</v>
      </c>
      <c r="K709" s="9">
        <v>7</v>
      </c>
      <c r="L709" s="9">
        <v>11</v>
      </c>
      <c r="M709" s="9">
        <v>17</v>
      </c>
      <c r="N709" s="9">
        <v>5</v>
      </c>
      <c r="O709" s="9">
        <v>8</v>
      </c>
      <c r="P709" s="9">
        <v>7</v>
      </c>
      <c r="Q709" s="9">
        <v>11</v>
      </c>
      <c r="R709" s="23">
        <f>AVERAGE(Tabela11[[#This Row],[1.º Ano]],Tabela11[[#This Row],[1.º Ano2]],Tabela11[[#This Row],[1.º Ano3]],Tabela11[[#This Row],[1.º Ano4]])</f>
        <v>7.75</v>
      </c>
      <c r="S709" s="23">
        <f>AVERAGE(Tabela11[[#This Row],[2.º Ano]],Tabela11[[#This Row],[2.º Ano2]],Tabela11[[#This Row],[2.º Ano3]],Tabela11[[#This Row],[2.º Ano4]])</f>
        <v>10.75</v>
      </c>
      <c r="T709" s="23">
        <f>AVERAGE(Tabela11[[#This Row],[3.º Ano]],Tabela11[[#This Row],[3.º Ano2]],Tabela11[[#This Row],[3.º Ano3]],Tabela11[[#This Row],[3.º Ano4]])</f>
        <v>10.75</v>
      </c>
      <c r="U709" s="23">
        <f>AVERAGE(Tabela11[[#This Row],[4.º Ano]],Tabela11[[#This Row],[4.º Ano2]],Tabela11[[#This Row],[4.º Ano3]],Tabela11[[#This Row],[4.º Ano4]])</f>
        <v>10.5</v>
      </c>
      <c r="V709" s="23">
        <f>AVERAGE(Tabela11[[#This Row],[1º Ano]],Tabela11[[#This Row],[2º Ano]],Tabela11[[#This Row],[3º Ano]],Tabela11[[#This Row],[4º Ano]])</f>
        <v>9.9375</v>
      </c>
      <c r="W709" s="9"/>
      <c r="X709" s="9"/>
    </row>
    <row r="710" spans="1:24" ht="15.6" x14ac:dyDescent="0.3">
      <c r="A710" s="1" t="str">
        <f>Tabela6[[#This Row],[id_escola]]</f>
        <v>0413</v>
      </c>
      <c r="B710" s="9">
        <v>24</v>
      </c>
      <c r="C710" s="9">
        <v>20</v>
      </c>
      <c r="D710" s="9">
        <v>24</v>
      </c>
      <c r="E710" s="9">
        <v>16</v>
      </c>
      <c r="F710" s="9">
        <v>18</v>
      </c>
      <c r="G710" s="9">
        <v>25</v>
      </c>
      <c r="H710" s="9">
        <v>20</v>
      </c>
      <c r="I710" s="9">
        <v>24</v>
      </c>
      <c r="J710" s="9">
        <v>23</v>
      </c>
      <c r="K710" s="9">
        <v>19</v>
      </c>
      <c r="L710" s="9">
        <v>23</v>
      </c>
      <c r="M710" s="9">
        <v>18</v>
      </c>
      <c r="N710" s="9">
        <v>11</v>
      </c>
      <c r="O710" s="9">
        <v>22</v>
      </c>
      <c r="P710" s="9">
        <v>22</v>
      </c>
      <c r="Q710" s="9">
        <v>23</v>
      </c>
      <c r="R710" s="23">
        <f>AVERAGE(Tabela11[[#This Row],[1.º Ano]],Tabela11[[#This Row],[1.º Ano2]],Tabela11[[#This Row],[1.º Ano3]],Tabela11[[#This Row],[1.º Ano4]])</f>
        <v>19</v>
      </c>
      <c r="S710" s="23">
        <f>AVERAGE(Tabela11[[#This Row],[2.º Ano]],Tabela11[[#This Row],[2.º Ano2]],Tabela11[[#This Row],[2.º Ano3]],Tabela11[[#This Row],[2.º Ano4]])</f>
        <v>21.5</v>
      </c>
      <c r="T710" s="23">
        <f>AVERAGE(Tabela11[[#This Row],[3.º Ano]],Tabela11[[#This Row],[3.º Ano2]],Tabela11[[#This Row],[3.º Ano3]],Tabela11[[#This Row],[3.º Ano4]])</f>
        <v>22.25</v>
      </c>
      <c r="U710" s="23">
        <f>AVERAGE(Tabela11[[#This Row],[4.º Ano]],Tabela11[[#This Row],[4.º Ano2]],Tabela11[[#This Row],[4.º Ano3]],Tabela11[[#This Row],[4.º Ano4]])</f>
        <v>20.25</v>
      </c>
      <c r="V710" s="23">
        <f>AVERAGE(Tabela11[[#This Row],[1º Ano]],Tabela11[[#This Row],[2º Ano]],Tabela11[[#This Row],[3º Ano]],Tabela11[[#This Row],[4º Ano]])</f>
        <v>20.75</v>
      </c>
      <c r="W710" s="9"/>
      <c r="X710" s="9"/>
    </row>
    <row r="711" spans="1:24" ht="15.6" x14ac:dyDescent="0.3">
      <c r="A711" s="1" t="str">
        <f>Tabela6[[#This Row],[id_escola]]</f>
        <v>0413</v>
      </c>
      <c r="B711" s="9">
        <v>10</v>
      </c>
      <c r="C711" s="9">
        <v>8</v>
      </c>
      <c r="D711" s="9">
        <v>10</v>
      </c>
      <c r="E711" s="9">
        <v>9</v>
      </c>
      <c r="F711" s="9">
        <v>11</v>
      </c>
      <c r="G711" s="9">
        <v>11</v>
      </c>
      <c r="H711" s="9">
        <v>6</v>
      </c>
      <c r="I711" s="9">
        <v>10</v>
      </c>
      <c r="J711" s="9">
        <v>6</v>
      </c>
      <c r="K711" s="9">
        <v>12</v>
      </c>
      <c r="L711" s="9">
        <v>11</v>
      </c>
      <c r="M711" s="9">
        <v>6</v>
      </c>
      <c r="N711" s="9">
        <v>5</v>
      </c>
      <c r="O711" s="9">
        <v>7</v>
      </c>
      <c r="P711" s="9">
        <v>10</v>
      </c>
      <c r="Q711" s="9">
        <v>10</v>
      </c>
      <c r="R711" s="23">
        <f>AVERAGE(Tabela11[[#This Row],[1.º Ano]],Tabela11[[#This Row],[1.º Ano2]],Tabela11[[#This Row],[1.º Ano3]],Tabela11[[#This Row],[1.º Ano4]])</f>
        <v>8</v>
      </c>
      <c r="S711" s="23">
        <f>AVERAGE(Tabela11[[#This Row],[2.º Ano]],Tabela11[[#This Row],[2.º Ano2]],Tabela11[[#This Row],[2.º Ano3]],Tabela11[[#This Row],[2.º Ano4]])</f>
        <v>9.5</v>
      </c>
      <c r="T711" s="23">
        <f>AVERAGE(Tabela11[[#This Row],[3.º Ano]],Tabela11[[#This Row],[3.º Ano2]],Tabela11[[#This Row],[3.º Ano3]],Tabela11[[#This Row],[3.º Ano4]])</f>
        <v>9.25</v>
      </c>
      <c r="U711" s="23">
        <f>AVERAGE(Tabela11[[#This Row],[4.º Ano]],Tabela11[[#This Row],[4.º Ano2]],Tabela11[[#This Row],[4.º Ano3]],Tabela11[[#This Row],[4.º Ano4]])</f>
        <v>8.75</v>
      </c>
      <c r="V711" s="23">
        <f>AVERAGE(Tabela11[[#This Row],[1º Ano]],Tabela11[[#This Row],[2º Ano]],Tabela11[[#This Row],[3º Ano]],Tabela11[[#This Row],[4º Ano]])</f>
        <v>8.875</v>
      </c>
      <c r="W711" s="9"/>
      <c r="X711" s="9"/>
    </row>
    <row r="712" spans="1:24" ht="15.6" x14ac:dyDescent="0.3">
      <c r="A712" s="1" t="str">
        <f>Tabela6[[#This Row],[id_escola]]</f>
        <v>0413</v>
      </c>
      <c r="B712" s="9">
        <v>16</v>
      </c>
      <c r="C712" s="9">
        <v>18</v>
      </c>
      <c r="D712" s="9">
        <v>16</v>
      </c>
      <c r="E712" s="9">
        <v>10</v>
      </c>
      <c r="F712" s="9">
        <v>20</v>
      </c>
      <c r="G712" s="9">
        <v>17</v>
      </c>
      <c r="H712" s="9">
        <v>18</v>
      </c>
      <c r="I712" s="9">
        <v>15</v>
      </c>
      <c r="J712" s="9">
        <v>12</v>
      </c>
      <c r="K712" s="9">
        <v>21</v>
      </c>
      <c r="L712" s="9">
        <v>18</v>
      </c>
      <c r="M712" s="9">
        <v>18</v>
      </c>
      <c r="N712" s="9">
        <v>12</v>
      </c>
      <c r="O712" s="9">
        <v>15</v>
      </c>
      <c r="P712" s="9">
        <v>23</v>
      </c>
      <c r="Q712" s="9">
        <v>17</v>
      </c>
      <c r="R712" s="23">
        <f>AVERAGE(Tabela11[[#This Row],[1.º Ano]],Tabela11[[#This Row],[1.º Ano2]],Tabela11[[#This Row],[1.º Ano3]],Tabela11[[#This Row],[1.º Ano4]])</f>
        <v>15</v>
      </c>
      <c r="S712" s="23">
        <f>AVERAGE(Tabela11[[#This Row],[2.º Ano]],Tabela11[[#This Row],[2.º Ano2]],Tabela11[[#This Row],[2.º Ano3]],Tabela11[[#This Row],[2.º Ano4]])</f>
        <v>17.75</v>
      </c>
      <c r="T712" s="23">
        <f>AVERAGE(Tabela11[[#This Row],[3.º Ano]],Tabela11[[#This Row],[3.º Ano2]],Tabela11[[#This Row],[3.º Ano3]],Tabela11[[#This Row],[3.º Ano4]])</f>
        <v>18.75</v>
      </c>
      <c r="U712" s="23">
        <f>AVERAGE(Tabela11[[#This Row],[4.º Ano]],Tabela11[[#This Row],[4.º Ano2]],Tabela11[[#This Row],[4.º Ano3]],Tabela11[[#This Row],[4.º Ano4]])</f>
        <v>15</v>
      </c>
      <c r="V712" s="23">
        <f>AVERAGE(Tabela11[[#This Row],[1º Ano]],Tabela11[[#This Row],[2º Ano]],Tabela11[[#This Row],[3º Ano]],Tabela11[[#This Row],[4º Ano]])</f>
        <v>16.625</v>
      </c>
      <c r="W712" s="9"/>
      <c r="X712" s="9"/>
    </row>
    <row r="713" spans="1:24" ht="15.6" x14ac:dyDescent="0.3">
      <c r="A713" s="1" t="str">
        <f>Tabela6[[#This Row],[id_escola]]</f>
        <v>0413</v>
      </c>
      <c r="B713" s="9">
        <v>10</v>
      </c>
      <c r="C713" s="9">
        <v>13</v>
      </c>
      <c r="D713" s="9">
        <v>13</v>
      </c>
      <c r="E713" s="9">
        <v>5</v>
      </c>
      <c r="F713" s="9">
        <v>8</v>
      </c>
      <c r="G713" s="9">
        <v>10</v>
      </c>
      <c r="H713" s="9">
        <v>12</v>
      </c>
      <c r="I713" s="9">
        <v>13</v>
      </c>
      <c r="J713" s="9">
        <v>10</v>
      </c>
      <c r="K713" s="9">
        <v>7</v>
      </c>
      <c r="L713" s="9">
        <v>10</v>
      </c>
      <c r="M713" s="9">
        <v>14</v>
      </c>
      <c r="N713" s="9">
        <v>12</v>
      </c>
      <c r="O713" s="9">
        <v>11</v>
      </c>
      <c r="P713" s="9">
        <v>10</v>
      </c>
      <c r="Q713" s="9">
        <v>10</v>
      </c>
      <c r="R713" s="23">
        <f>AVERAGE(Tabela11[[#This Row],[1.º Ano]],Tabela11[[#This Row],[1.º Ano2]],Tabela11[[#This Row],[1.º Ano3]],Tabela11[[#This Row],[1.º Ano4]])</f>
        <v>10</v>
      </c>
      <c r="S713" s="23">
        <f>AVERAGE(Tabela11[[#This Row],[2.º Ano]],Tabela11[[#This Row],[2.º Ano2]],Tabela11[[#This Row],[2.º Ano3]],Tabela11[[#This Row],[2.º Ano4]])</f>
        <v>10.25</v>
      </c>
      <c r="T713" s="23">
        <f>AVERAGE(Tabela11[[#This Row],[3.º Ano]],Tabela11[[#This Row],[3.º Ano2]],Tabela11[[#This Row],[3.º Ano3]],Tabela11[[#This Row],[3.º Ano4]])</f>
        <v>11.25</v>
      </c>
      <c r="U713" s="23">
        <f>AVERAGE(Tabela11[[#This Row],[4.º Ano]],Tabela11[[#This Row],[4.º Ano2]],Tabela11[[#This Row],[4.º Ano3]],Tabela11[[#This Row],[4.º Ano4]])</f>
        <v>10.5</v>
      </c>
      <c r="V713" s="23">
        <f>AVERAGE(Tabela11[[#This Row],[1º Ano]],Tabela11[[#This Row],[2º Ano]],Tabela11[[#This Row],[3º Ano]],Tabela11[[#This Row],[4º Ano]])</f>
        <v>10.5</v>
      </c>
      <c r="W713" s="9"/>
      <c r="X713" s="9"/>
    </row>
    <row r="714" spans="1:24" ht="15.6" x14ac:dyDescent="0.3">
      <c r="A714" s="1" t="str">
        <f>Tabela6[[#This Row],[id_escola]]</f>
        <v>0413</v>
      </c>
      <c r="B714" s="9">
        <v>32</v>
      </c>
      <c r="C714" s="9">
        <v>23</v>
      </c>
      <c r="D714" s="9">
        <v>45</v>
      </c>
      <c r="E714" s="9">
        <v>32</v>
      </c>
      <c r="F714" s="9">
        <v>24</v>
      </c>
      <c r="G714" s="9">
        <v>33</v>
      </c>
      <c r="H714" s="9">
        <v>20</v>
      </c>
      <c r="I714" s="9">
        <v>47</v>
      </c>
      <c r="J714" s="9">
        <v>20</v>
      </c>
      <c r="K714" s="9">
        <v>25</v>
      </c>
      <c r="L714" s="9">
        <v>36</v>
      </c>
      <c r="M714" s="9">
        <v>20</v>
      </c>
      <c r="N714" s="9">
        <v>28</v>
      </c>
      <c r="O714" s="9">
        <v>23</v>
      </c>
      <c r="P714" s="9">
        <v>25</v>
      </c>
      <c r="Q714" s="9">
        <v>39</v>
      </c>
      <c r="R714" s="23">
        <f>AVERAGE(Tabela11[[#This Row],[1.º Ano]],Tabela11[[#This Row],[1.º Ano2]],Tabela11[[#This Row],[1.º Ano3]],Tabela11[[#This Row],[1.º Ano4]])</f>
        <v>26</v>
      </c>
      <c r="S714" s="23">
        <f>AVERAGE(Tabela11[[#This Row],[2.º Ano]],Tabela11[[#This Row],[2.º Ano2]],Tabela11[[#This Row],[2.º Ano3]],Tabela11[[#This Row],[2.º Ano4]])</f>
        <v>26</v>
      </c>
      <c r="T714" s="23">
        <f>AVERAGE(Tabela11[[#This Row],[3.º Ano]],Tabela11[[#This Row],[3.º Ano2]],Tabela11[[#This Row],[3.º Ano3]],Tabela11[[#This Row],[3.º Ano4]])</f>
        <v>31.5</v>
      </c>
      <c r="U714" s="23">
        <f>AVERAGE(Tabela11[[#This Row],[4.º Ano]],Tabela11[[#This Row],[4.º Ano2]],Tabela11[[#This Row],[4.º Ano3]],Tabela11[[#This Row],[4.º Ano4]])</f>
        <v>34.5</v>
      </c>
      <c r="V714" s="23">
        <f>AVERAGE(Tabela11[[#This Row],[1º Ano]],Tabela11[[#This Row],[2º Ano]],Tabela11[[#This Row],[3º Ano]],Tabela11[[#This Row],[4º Ano]])</f>
        <v>29.5</v>
      </c>
      <c r="W714" s="9"/>
      <c r="X714" s="9"/>
    </row>
    <row r="715" spans="1:24" ht="15.6" x14ac:dyDescent="0.3">
      <c r="A715" s="1" t="str">
        <f>Tabela6[[#This Row],[id_escola]]</f>
        <v>0413</v>
      </c>
      <c r="B715" s="9">
        <v>27</v>
      </c>
      <c r="C715" s="9">
        <v>22</v>
      </c>
      <c r="D715" s="9">
        <v>39</v>
      </c>
      <c r="E715" s="9">
        <v>32</v>
      </c>
      <c r="F715" s="9">
        <v>20</v>
      </c>
      <c r="G715" s="9">
        <v>28</v>
      </c>
      <c r="H715" s="9">
        <v>21</v>
      </c>
      <c r="I715" s="9">
        <v>38</v>
      </c>
      <c r="J715" s="9">
        <v>27</v>
      </c>
      <c r="K715" s="9">
        <v>21</v>
      </c>
      <c r="L715" s="9">
        <v>29</v>
      </c>
      <c r="M715" s="9">
        <v>22</v>
      </c>
      <c r="N715" s="9">
        <v>28</v>
      </c>
      <c r="O715" s="9">
        <v>25</v>
      </c>
      <c r="P715" s="9">
        <v>21</v>
      </c>
      <c r="Q715" s="9">
        <v>27</v>
      </c>
      <c r="R715" s="23">
        <f>AVERAGE(Tabela11[[#This Row],[1.º Ano]],Tabela11[[#This Row],[1.º Ano2]],Tabela11[[#This Row],[1.º Ano3]],Tabela11[[#This Row],[1.º Ano4]])</f>
        <v>25.5</v>
      </c>
      <c r="S715" s="23">
        <f>AVERAGE(Tabela11[[#This Row],[2.º Ano]],Tabela11[[#This Row],[2.º Ano2]],Tabela11[[#This Row],[2.º Ano3]],Tabela11[[#This Row],[2.º Ano4]])</f>
        <v>24</v>
      </c>
      <c r="T715" s="23">
        <f>AVERAGE(Tabela11[[#This Row],[3.º Ano]],Tabela11[[#This Row],[3.º Ano2]],Tabela11[[#This Row],[3.º Ano3]],Tabela11[[#This Row],[3.º Ano4]])</f>
        <v>27.5</v>
      </c>
      <c r="U715" s="23">
        <f>AVERAGE(Tabela11[[#This Row],[4.º Ano]],Tabela11[[#This Row],[4.º Ano2]],Tabela11[[#This Row],[4.º Ano3]],Tabela11[[#This Row],[4.º Ano4]])</f>
        <v>29.75</v>
      </c>
      <c r="V715" s="23">
        <f>AVERAGE(Tabela11[[#This Row],[1º Ano]],Tabela11[[#This Row],[2º Ano]],Tabela11[[#This Row],[3º Ano]],Tabela11[[#This Row],[4º Ano]])</f>
        <v>26.6875</v>
      </c>
      <c r="W715" s="9"/>
      <c r="X715" s="9"/>
    </row>
    <row r="716" spans="1:24" ht="15.6" x14ac:dyDescent="0.3">
      <c r="A716" s="1" t="str">
        <f>Tabela6[[#This Row],[id_escola]]</f>
        <v>0413</v>
      </c>
      <c r="B716" s="9" t="s">
        <v>4751</v>
      </c>
      <c r="C716" s="9" t="s">
        <v>4751</v>
      </c>
      <c r="D716" s="9" t="s">
        <v>4751</v>
      </c>
      <c r="E716" s="9" t="s">
        <v>4751</v>
      </c>
      <c r="F716" s="9" t="s">
        <v>4751</v>
      </c>
      <c r="G716" s="9" t="s">
        <v>4751</v>
      </c>
      <c r="H716" s="9" t="s">
        <v>4751</v>
      </c>
      <c r="I716" s="9" t="s">
        <v>4751</v>
      </c>
      <c r="J716" s="9" t="s">
        <v>4751</v>
      </c>
      <c r="K716" s="9" t="s">
        <v>4751</v>
      </c>
      <c r="L716" s="9" t="s">
        <v>4751</v>
      </c>
      <c r="M716" s="9" t="s">
        <v>4751</v>
      </c>
      <c r="N716" s="9" t="s">
        <v>4751</v>
      </c>
      <c r="O716" s="9" t="s">
        <v>4751</v>
      </c>
      <c r="P716" s="9" t="s">
        <v>4751</v>
      </c>
      <c r="Q716" s="9" t="s">
        <v>4751</v>
      </c>
      <c r="R716" s="23" t="s">
        <v>4752</v>
      </c>
      <c r="S716" s="23" t="s">
        <v>4752</v>
      </c>
      <c r="T716" s="23" t="s">
        <v>4752</v>
      </c>
      <c r="U716" s="23" t="s">
        <v>4752</v>
      </c>
      <c r="V716" s="23" t="s">
        <v>4752</v>
      </c>
      <c r="W716" s="9"/>
      <c r="X716" s="9"/>
    </row>
    <row r="717" spans="1:24" ht="15.6" x14ac:dyDescent="0.3">
      <c r="A717" s="1" t="str">
        <f>Tabela6[[#This Row],[id_escola]]</f>
        <v>0413</v>
      </c>
      <c r="B717" s="9">
        <v>7</v>
      </c>
      <c r="C717" s="9">
        <v>6</v>
      </c>
      <c r="D717" s="9">
        <v>5</v>
      </c>
      <c r="E717" s="9">
        <v>12</v>
      </c>
      <c r="F717" s="9">
        <v>1</v>
      </c>
      <c r="G717" s="9">
        <v>7</v>
      </c>
      <c r="H717" s="9">
        <v>6</v>
      </c>
      <c r="I717" s="9">
        <v>6</v>
      </c>
      <c r="J717" s="9">
        <v>6</v>
      </c>
      <c r="K717" s="9">
        <v>3</v>
      </c>
      <c r="L717" s="9">
        <v>6</v>
      </c>
      <c r="M717" s="9">
        <v>6</v>
      </c>
      <c r="N717" s="9">
        <v>5</v>
      </c>
      <c r="O717" s="9">
        <v>6</v>
      </c>
      <c r="P717" s="9">
        <v>4</v>
      </c>
      <c r="Q717" s="9">
        <v>6</v>
      </c>
      <c r="R717" s="23">
        <f>AVERAGE(Tabela11[[#This Row],[1.º Ano]],Tabela11[[#This Row],[1.º Ano2]],Tabela11[[#This Row],[1.º Ano3]],Tabela11[[#This Row],[1.º Ano4]])</f>
        <v>4.75</v>
      </c>
      <c r="S717" s="23">
        <f>AVERAGE(Tabela11[[#This Row],[2.º Ano]],Tabela11[[#This Row],[2.º Ano2]],Tabela11[[#This Row],[2.º Ano3]],Tabela11[[#This Row],[2.º Ano4]])</f>
        <v>5.5</v>
      </c>
      <c r="T717" s="23">
        <f>AVERAGE(Tabela11[[#This Row],[3.º Ano]],Tabela11[[#This Row],[3.º Ano2]],Tabela11[[#This Row],[3.º Ano3]],Tabela11[[#This Row],[3.º Ano4]])</f>
        <v>5.25</v>
      </c>
      <c r="U717" s="23">
        <f>AVERAGE(Tabela11[[#This Row],[4.º Ano]],Tabela11[[#This Row],[4.º Ano2]],Tabela11[[#This Row],[4.º Ano3]],Tabela11[[#This Row],[4.º Ano4]])</f>
        <v>7.5</v>
      </c>
      <c r="V717" s="23">
        <f>AVERAGE(Tabela11[[#This Row],[1º Ano]],Tabela11[[#This Row],[2º Ano]],Tabela11[[#This Row],[3º Ano]],Tabela11[[#This Row],[4º Ano]])</f>
        <v>5.75</v>
      </c>
      <c r="W717" s="9"/>
      <c r="X717" s="9"/>
    </row>
    <row r="718" spans="1:24" ht="15.6" x14ac:dyDescent="0.3">
      <c r="A718" s="1" t="str">
        <f>Tabela6[[#This Row],[id_escola]]</f>
        <v>0413</v>
      </c>
      <c r="B718" s="9">
        <v>11</v>
      </c>
      <c r="C718" s="9">
        <v>8</v>
      </c>
      <c r="D718" s="9">
        <v>12</v>
      </c>
      <c r="E718" s="9">
        <v>9</v>
      </c>
      <c r="F718" s="9">
        <v>13</v>
      </c>
      <c r="G718" s="9">
        <v>11</v>
      </c>
      <c r="H718" s="9">
        <v>10</v>
      </c>
      <c r="I718" s="9">
        <v>12</v>
      </c>
      <c r="J718" s="9">
        <v>10</v>
      </c>
      <c r="K718" s="9">
        <v>12</v>
      </c>
      <c r="L718" s="9">
        <v>12</v>
      </c>
      <c r="M718" s="9">
        <v>9</v>
      </c>
      <c r="N718" s="9">
        <v>20</v>
      </c>
      <c r="O718" s="9">
        <v>11</v>
      </c>
      <c r="P718" s="9">
        <v>14</v>
      </c>
      <c r="Q718" s="9">
        <v>14</v>
      </c>
      <c r="R718" s="23">
        <f>AVERAGE(Tabela11[[#This Row],[1.º Ano]],Tabela11[[#This Row],[1.º Ano2]],Tabela11[[#This Row],[1.º Ano3]],Tabela11[[#This Row],[1.º Ano4]])</f>
        <v>13.5</v>
      </c>
      <c r="S718" s="23">
        <f>AVERAGE(Tabela11[[#This Row],[2.º Ano]],Tabela11[[#This Row],[2.º Ano2]],Tabela11[[#This Row],[2.º Ano3]],Tabela11[[#This Row],[2.º Ano4]])</f>
        <v>10.5</v>
      </c>
      <c r="T718" s="23">
        <f>AVERAGE(Tabela11[[#This Row],[3.º Ano]],Tabela11[[#This Row],[3.º Ano2]],Tabela11[[#This Row],[3.º Ano3]],Tabela11[[#This Row],[3.º Ano4]])</f>
        <v>12</v>
      </c>
      <c r="U718" s="23">
        <f>AVERAGE(Tabela11[[#This Row],[4.º Ano]],Tabela11[[#This Row],[4.º Ano2]],Tabela11[[#This Row],[4.º Ano3]],Tabela11[[#This Row],[4.º Ano4]])</f>
        <v>11</v>
      </c>
      <c r="V718" s="23">
        <f>AVERAGE(Tabela11[[#This Row],[1º Ano]],Tabela11[[#This Row],[2º Ano]],Tabela11[[#This Row],[3º Ano]],Tabela11[[#This Row],[4º Ano]])</f>
        <v>11.75</v>
      </c>
      <c r="W718" s="9"/>
      <c r="X718" s="9"/>
    </row>
    <row r="719" spans="1:24" ht="15.6" x14ac:dyDescent="0.3">
      <c r="A719" s="1" t="str">
        <f>Tabela6[[#This Row],[id_escola]]</f>
        <v>0413</v>
      </c>
      <c r="B719" s="9">
        <v>7</v>
      </c>
      <c r="C719" s="9">
        <v>6</v>
      </c>
      <c r="D719" s="9">
        <v>10</v>
      </c>
      <c r="E719" s="9">
        <v>7</v>
      </c>
      <c r="F719" s="9">
        <v>7</v>
      </c>
      <c r="G719" s="9">
        <v>7</v>
      </c>
      <c r="H719" s="9">
        <v>7</v>
      </c>
      <c r="I719" s="9">
        <v>9</v>
      </c>
      <c r="J719" s="9">
        <v>15</v>
      </c>
      <c r="K719" s="9">
        <v>7</v>
      </c>
      <c r="L719" s="9">
        <v>8</v>
      </c>
      <c r="M719" s="9">
        <v>7</v>
      </c>
      <c r="N719" s="9">
        <v>7</v>
      </c>
      <c r="O719" s="9">
        <v>15</v>
      </c>
      <c r="P719" s="9">
        <v>6</v>
      </c>
      <c r="Q719" s="9">
        <v>8</v>
      </c>
      <c r="R719" s="23">
        <f>AVERAGE(Tabela11[[#This Row],[1.º Ano]],Tabela11[[#This Row],[1.º Ano2]],Tabela11[[#This Row],[1.º Ano3]],Tabela11[[#This Row],[1.º Ano4]])</f>
        <v>9</v>
      </c>
      <c r="S719" s="23">
        <f>AVERAGE(Tabela11[[#This Row],[2.º Ano]],Tabela11[[#This Row],[2.º Ano2]],Tabela11[[#This Row],[2.º Ano3]],Tabela11[[#This Row],[2.º Ano4]])</f>
        <v>8.75</v>
      </c>
      <c r="T719" s="23">
        <f>AVERAGE(Tabela11[[#This Row],[3.º Ano]],Tabela11[[#This Row],[3.º Ano2]],Tabela11[[#This Row],[3.º Ano3]],Tabela11[[#This Row],[3.º Ano4]])</f>
        <v>7.75</v>
      </c>
      <c r="U719" s="23">
        <f>AVERAGE(Tabela11[[#This Row],[4.º Ano]],Tabela11[[#This Row],[4.º Ano2]],Tabela11[[#This Row],[4.º Ano3]],Tabela11[[#This Row],[4.º Ano4]])</f>
        <v>7.75</v>
      </c>
      <c r="V719" s="23">
        <f>AVERAGE(Tabela11[[#This Row],[1º Ano]],Tabela11[[#This Row],[2º Ano]],Tabela11[[#This Row],[3º Ano]],Tabela11[[#This Row],[4º Ano]])</f>
        <v>8.3125</v>
      </c>
      <c r="W719" s="9"/>
      <c r="X719" s="9"/>
    </row>
    <row r="720" spans="1:24" ht="15.6" x14ac:dyDescent="0.3">
      <c r="A720" s="1" t="str">
        <f>Tabela6[[#This Row],[id_escola]]</f>
        <v>0413</v>
      </c>
      <c r="B720" s="9">
        <v>67</v>
      </c>
      <c r="C720" s="9">
        <v>80</v>
      </c>
      <c r="D720" s="9">
        <v>92</v>
      </c>
      <c r="E720" s="9">
        <v>86</v>
      </c>
      <c r="F720" s="9">
        <v>62</v>
      </c>
      <c r="G720" s="9">
        <v>70</v>
      </c>
      <c r="H720" s="9">
        <v>88</v>
      </c>
      <c r="I720" s="9">
        <v>93</v>
      </c>
      <c r="J720" s="9">
        <v>49</v>
      </c>
      <c r="K720" s="9">
        <v>73</v>
      </c>
      <c r="L720" s="9">
        <v>67</v>
      </c>
      <c r="M720" s="9">
        <v>87</v>
      </c>
      <c r="N720" s="9">
        <v>66</v>
      </c>
      <c r="O720" s="9">
        <v>54</v>
      </c>
      <c r="P720" s="9">
        <v>71</v>
      </c>
      <c r="Q720" s="9">
        <v>74</v>
      </c>
      <c r="R720" s="23">
        <f>AVERAGE(Tabela11[[#This Row],[1.º Ano]],Tabela11[[#This Row],[1.º Ano2]],Tabela11[[#This Row],[1.º Ano3]],Tabela11[[#This Row],[1.º Ano4]])</f>
        <v>61</v>
      </c>
      <c r="S720" s="23">
        <f>AVERAGE(Tabela11[[#This Row],[2.º Ano]],Tabela11[[#This Row],[2.º Ano2]],Tabela11[[#This Row],[2.º Ano3]],Tabela11[[#This Row],[2.º Ano4]])</f>
        <v>69.25</v>
      </c>
      <c r="T720" s="23">
        <f>AVERAGE(Tabela11[[#This Row],[3.º Ano]],Tabela11[[#This Row],[3.º Ano2]],Tabela11[[#This Row],[3.º Ano3]],Tabela11[[#This Row],[3.º Ano4]])</f>
        <v>79.5</v>
      </c>
      <c r="U720" s="23">
        <f>AVERAGE(Tabela11[[#This Row],[4.º Ano]],Tabela11[[#This Row],[4.º Ano2]],Tabela11[[#This Row],[4.º Ano3]],Tabela11[[#This Row],[4.º Ano4]])</f>
        <v>85</v>
      </c>
      <c r="V720" s="23">
        <f>AVERAGE(Tabela11[[#This Row],[1º Ano]],Tabela11[[#This Row],[2º Ano]],Tabela11[[#This Row],[3º Ano]],Tabela11[[#This Row],[4º Ano]])</f>
        <v>73.6875</v>
      </c>
      <c r="W720" s="9"/>
      <c r="X720" s="9"/>
    </row>
    <row r="721" spans="1:24" ht="15.6" x14ac:dyDescent="0.3">
      <c r="A721" s="1" t="str">
        <f>Tabela6[[#This Row],[id_escola]]</f>
        <v>0413</v>
      </c>
      <c r="B721" s="9" t="s">
        <v>4751</v>
      </c>
      <c r="C721" s="9" t="s">
        <v>4751</v>
      </c>
      <c r="D721" s="9" t="s">
        <v>4751</v>
      </c>
      <c r="E721" s="9" t="s">
        <v>4751</v>
      </c>
      <c r="F721" s="9" t="s">
        <v>4751</v>
      </c>
      <c r="G721" s="9" t="s">
        <v>4751</v>
      </c>
      <c r="H721" s="9" t="s">
        <v>4751</v>
      </c>
      <c r="I721" s="9" t="s">
        <v>4751</v>
      </c>
      <c r="J721" s="9" t="s">
        <v>4751</v>
      </c>
      <c r="K721" s="9" t="s">
        <v>4751</v>
      </c>
      <c r="L721" s="9" t="s">
        <v>4751</v>
      </c>
      <c r="M721" s="9" t="s">
        <v>4751</v>
      </c>
      <c r="N721" s="9" t="s">
        <v>4751</v>
      </c>
      <c r="O721" s="9" t="s">
        <v>4751</v>
      </c>
      <c r="P721" s="9" t="s">
        <v>4751</v>
      </c>
      <c r="Q721" s="9" t="s">
        <v>4751</v>
      </c>
      <c r="R721" s="23" t="s">
        <v>4752</v>
      </c>
      <c r="S721" s="23" t="s">
        <v>4752</v>
      </c>
      <c r="T721" s="23" t="s">
        <v>4752</v>
      </c>
      <c r="U721" s="23" t="s">
        <v>4752</v>
      </c>
      <c r="V721" s="23" t="s">
        <v>4752</v>
      </c>
      <c r="W721" s="9"/>
      <c r="X721" s="9"/>
    </row>
    <row r="722" spans="1:24" ht="15.6" x14ac:dyDescent="0.3">
      <c r="A722" s="1" t="str">
        <f>Tabela6[[#This Row],[id_escola]]</f>
        <v>0413</v>
      </c>
      <c r="B722" s="9" t="s">
        <v>4751</v>
      </c>
      <c r="C722" s="9" t="s">
        <v>4751</v>
      </c>
      <c r="D722" s="9" t="s">
        <v>4751</v>
      </c>
      <c r="E722" s="9" t="s">
        <v>4751</v>
      </c>
      <c r="F722" s="9" t="s">
        <v>4751</v>
      </c>
      <c r="G722" s="9" t="s">
        <v>4751</v>
      </c>
      <c r="H722" s="9" t="s">
        <v>4751</v>
      </c>
      <c r="I722" s="9" t="s">
        <v>4751</v>
      </c>
      <c r="J722" s="9" t="s">
        <v>4751</v>
      </c>
      <c r="K722" s="9" t="s">
        <v>4751</v>
      </c>
      <c r="L722" s="9" t="s">
        <v>4751</v>
      </c>
      <c r="M722" s="9" t="s">
        <v>4751</v>
      </c>
      <c r="N722" s="9" t="s">
        <v>4751</v>
      </c>
      <c r="O722" s="9" t="s">
        <v>4751</v>
      </c>
      <c r="P722" s="9" t="s">
        <v>4751</v>
      </c>
      <c r="Q722" s="9" t="s">
        <v>4751</v>
      </c>
      <c r="R722" s="23" t="s">
        <v>4752</v>
      </c>
      <c r="S722" s="23" t="s">
        <v>4752</v>
      </c>
      <c r="T722" s="23" t="s">
        <v>4752</v>
      </c>
      <c r="U722" s="23" t="s">
        <v>4752</v>
      </c>
      <c r="V722" s="23" t="s">
        <v>4752</v>
      </c>
      <c r="W722" s="9"/>
      <c r="X722" s="9"/>
    </row>
    <row r="723" spans="1:24" ht="15.6" x14ac:dyDescent="0.3">
      <c r="A723" s="1" t="str">
        <f>Tabela6[[#This Row],[id_escola]]</f>
        <v>0413</v>
      </c>
      <c r="B723" s="9">
        <v>6</v>
      </c>
      <c r="C723" s="9">
        <v>8</v>
      </c>
      <c r="D723" s="9">
        <v>11</v>
      </c>
      <c r="E723" s="9">
        <v>9</v>
      </c>
      <c r="F723" s="9">
        <v>7</v>
      </c>
      <c r="G723" s="9">
        <v>7</v>
      </c>
      <c r="H723" s="9">
        <v>9</v>
      </c>
      <c r="I723" s="9">
        <v>12</v>
      </c>
      <c r="J723" s="9">
        <v>11</v>
      </c>
      <c r="K723" s="9">
        <v>7</v>
      </c>
      <c r="L723" s="9">
        <v>7</v>
      </c>
      <c r="M723" s="9">
        <v>9</v>
      </c>
      <c r="N723" s="9">
        <v>7</v>
      </c>
      <c r="O723" s="9">
        <v>12</v>
      </c>
      <c r="P723" s="9">
        <v>8</v>
      </c>
      <c r="Q723" s="9">
        <v>7</v>
      </c>
      <c r="R723" s="23">
        <f>AVERAGE(Tabela11[[#This Row],[1.º Ano]],Tabela11[[#This Row],[1.º Ano2]],Tabela11[[#This Row],[1.º Ano3]],Tabela11[[#This Row],[1.º Ano4]])</f>
        <v>7.75</v>
      </c>
      <c r="S723" s="23">
        <f>AVERAGE(Tabela11[[#This Row],[2.º Ano]],Tabela11[[#This Row],[2.º Ano2]],Tabela11[[#This Row],[2.º Ano3]],Tabela11[[#This Row],[2.º Ano4]])</f>
        <v>8.5</v>
      </c>
      <c r="T723" s="23">
        <f>AVERAGE(Tabela11[[#This Row],[3.º Ano]],Tabela11[[#This Row],[3.º Ano2]],Tabela11[[#This Row],[3.º Ano3]],Tabela11[[#This Row],[3.º Ano4]])</f>
        <v>8.75</v>
      </c>
      <c r="U723" s="23">
        <f>AVERAGE(Tabela11[[#This Row],[4.º Ano]],Tabela11[[#This Row],[4.º Ano2]],Tabela11[[#This Row],[4.º Ano3]],Tabela11[[#This Row],[4.º Ano4]])</f>
        <v>9.25</v>
      </c>
      <c r="V723" s="23">
        <f>AVERAGE(Tabela11[[#This Row],[1º Ano]],Tabela11[[#This Row],[2º Ano]],Tabela11[[#This Row],[3º Ano]],Tabela11[[#This Row],[4º Ano]])</f>
        <v>8.5625</v>
      </c>
      <c r="W723" s="9"/>
      <c r="X723" s="9"/>
    </row>
    <row r="724" spans="1:24" ht="15.6" x14ac:dyDescent="0.3">
      <c r="A724" s="1" t="str">
        <f>Tabela6[[#This Row],[id_escola]]</f>
        <v>0414</v>
      </c>
      <c r="B724" s="9">
        <v>48</v>
      </c>
      <c r="C724" s="9">
        <v>50</v>
      </c>
      <c r="D724" s="9">
        <v>54</v>
      </c>
      <c r="E724" s="9">
        <v>49</v>
      </c>
      <c r="F724" s="9">
        <v>48</v>
      </c>
      <c r="G724" s="9">
        <v>48</v>
      </c>
      <c r="H724" s="9">
        <v>52</v>
      </c>
      <c r="I724" s="9">
        <v>53</v>
      </c>
      <c r="J724" s="9">
        <v>52</v>
      </c>
      <c r="K724" s="9">
        <v>48</v>
      </c>
      <c r="L724" s="9">
        <v>51</v>
      </c>
      <c r="M724" s="9">
        <v>50</v>
      </c>
      <c r="N724" s="9">
        <v>68</v>
      </c>
      <c r="O724" s="9">
        <v>54</v>
      </c>
      <c r="P724" s="9">
        <v>55</v>
      </c>
      <c r="Q724" s="9">
        <v>52</v>
      </c>
      <c r="R724" s="23">
        <f>AVERAGE(Tabela11[[#This Row],[1.º Ano]],Tabela11[[#This Row],[1.º Ano2]],Tabela11[[#This Row],[1.º Ano3]],Tabela11[[#This Row],[1.º Ano4]])</f>
        <v>54</v>
      </c>
      <c r="S724" s="23">
        <f>AVERAGE(Tabela11[[#This Row],[2.º Ano]],Tabela11[[#This Row],[2.º Ano2]],Tabela11[[#This Row],[2.º Ano3]],Tabela11[[#This Row],[2.º Ano4]])</f>
        <v>50</v>
      </c>
      <c r="T724" s="23">
        <f>AVERAGE(Tabela11[[#This Row],[3.º Ano]],Tabela11[[#This Row],[3.º Ano2]],Tabela11[[#This Row],[3.º Ano3]],Tabela11[[#This Row],[3.º Ano4]])</f>
        <v>53</v>
      </c>
      <c r="U724" s="23">
        <f>AVERAGE(Tabela11[[#This Row],[4.º Ano]],Tabela11[[#This Row],[4.º Ano2]],Tabela11[[#This Row],[4.º Ano3]],Tabela11[[#This Row],[4.º Ano4]])</f>
        <v>51</v>
      </c>
      <c r="V724" s="23">
        <f>AVERAGE(Tabela11[[#This Row],[1º Ano]],Tabela11[[#This Row],[2º Ano]],Tabela11[[#This Row],[3º Ano]],Tabela11[[#This Row],[4º Ano]])</f>
        <v>52</v>
      </c>
      <c r="W724" s="9"/>
      <c r="X724" s="9"/>
    </row>
    <row r="725" spans="1:24" ht="15.6" x14ac:dyDescent="0.3">
      <c r="A725" s="1" t="str">
        <f>Tabela6[[#This Row],[id_escola]]</f>
        <v>0501</v>
      </c>
      <c r="B725" s="9">
        <v>30</v>
      </c>
      <c r="C725" s="9">
        <v>28</v>
      </c>
      <c r="D725" s="9">
        <v>21</v>
      </c>
      <c r="E725" s="9">
        <v>30</v>
      </c>
      <c r="F725" s="9">
        <v>31</v>
      </c>
      <c r="G725" s="9">
        <v>28</v>
      </c>
      <c r="H725" s="9">
        <v>29</v>
      </c>
      <c r="I725" s="9">
        <v>20</v>
      </c>
      <c r="J725" s="9">
        <v>23</v>
      </c>
      <c r="K725" s="9">
        <v>29</v>
      </c>
      <c r="L725" s="9">
        <v>29</v>
      </c>
      <c r="M725" s="9">
        <v>28</v>
      </c>
      <c r="N725" s="9">
        <v>22</v>
      </c>
      <c r="O725" s="9">
        <v>23</v>
      </c>
      <c r="P725" s="9">
        <v>34</v>
      </c>
      <c r="Q725" s="9">
        <v>29</v>
      </c>
      <c r="R725" s="23">
        <f>AVERAGE(Tabela11[[#This Row],[1.º Ano]],Tabela11[[#This Row],[1.º Ano2]],Tabela11[[#This Row],[1.º Ano3]],Tabela11[[#This Row],[1.º Ano4]])</f>
        <v>26.5</v>
      </c>
      <c r="S725" s="23">
        <f>AVERAGE(Tabela11[[#This Row],[2.º Ano]],Tabela11[[#This Row],[2.º Ano2]],Tabela11[[#This Row],[2.º Ano3]],Tabela11[[#This Row],[2.º Ano4]])</f>
        <v>27</v>
      </c>
      <c r="T725" s="23">
        <f>AVERAGE(Tabela11[[#This Row],[3.º Ano]],Tabela11[[#This Row],[3.º Ano2]],Tabela11[[#This Row],[3.º Ano3]],Tabela11[[#This Row],[3.º Ano4]])</f>
        <v>28.25</v>
      </c>
      <c r="U725" s="23">
        <f>AVERAGE(Tabela11[[#This Row],[4.º Ano]],Tabela11[[#This Row],[4.º Ano2]],Tabela11[[#This Row],[4.º Ano3]],Tabela11[[#This Row],[4.º Ano4]])</f>
        <v>26.75</v>
      </c>
      <c r="V725" s="23">
        <f>AVERAGE(Tabela11[[#This Row],[1º Ano]],Tabela11[[#This Row],[2º Ano]],Tabela11[[#This Row],[3º Ano]],Tabela11[[#This Row],[4º Ano]])</f>
        <v>27.125</v>
      </c>
      <c r="W725" s="9"/>
      <c r="X725" s="9"/>
    </row>
    <row r="726" spans="1:24" ht="15.6" x14ac:dyDescent="0.3">
      <c r="A726" s="1" t="str">
        <f>Tabela6[[#This Row],[id_escola]]</f>
        <v>0502</v>
      </c>
      <c r="B726" s="9">
        <v>73</v>
      </c>
      <c r="C726" s="9">
        <v>78</v>
      </c>
      <c r="D726" s="9">
        <v>46</v>
      </c>
      <c r="E726" s="9">
        <v>68</v>
      </c>
      <c r="F726" s="9">
        <v>68</v>
      </c>
      <c r="G726" s="9">
        <v>72</v>
      </c>
      <c r="H726" s="9">
        <v>75</v>
      </c>
      <c r="I726" s="9">
        <v>47</v>
      </c>
      <c r="J726" s="9">
        <v>47</v>
      </c>
      <c r="K726" s="9">
        <v>71</v>
      </c>
      <c r="L726" s="9">
        <v>68</v>
      </c>
      <c r="M726" s="9">
        <v>73</v>
      </c>
      <c r="N726" s="9">
        <v>72</v>
      </c>
      <c r="O726" s="9">
        <v>51</v>
      </c>
      <c r="P726" s="9">
        <v>68</v>
      </c>
      <c r="Q726" s="9">
        <v>64</v>
      </c>
      <c r="R726" s="23">
        <f>AVERAGE(Tabela11[[#This Row],[1.º Ano]],Tabela11[[#This Row],[1.º Ano2]],Tabela11[[#This Row],[1.º Ano3]],Tabela11[[#This Row],[1.º Ano4]])</f>
        <v>65</v>
      </c>
      <c r="S726" s="23">
        <f>AVERAGE(Tabela11[[#This Row],[2.º Ano]],Tabela11[[#This Row],[2.º Ano2]],Tabela11[[#This Row],[2.º Ano3]],Tabela11[[#This Row],[2.º Ano4]])</f>
        <v>68</v>
      </c>
      <c r="T726" s="23">
        <f>AVERAGE(Tabela11[[#This Row],[3.º Ano]],Tabela11[[#This Row],[3.º Ano2]],Tabela11[[#This Row],[3.º Ano3]],Tabela11[[#This Row],[3.º Ano4]])</f>
        <v>64.25</v>
      </c>
      <c r="U726" s="23">
        <f>AVERAGE(Tabela11[[#This Row],[4.º Ano]],Tabela11[[#This Row],[4.º Ano2]],Tabela11[[#This Row],[4.º Ano3]],Tabela11[[#This Row],[4.º Ano4]])</f>
        <v>63</v>
      </c>
      <c r="V726" s="23">
        <f>AVERAGE(Tabela11[[#This Row],[1º Ano]],Tabela11[[#This Row],[2º Ano]],Tabela11[[#This Row],[3º Ano]],Tabela11[[#This Row],[4º Ano]])</f>
        <v>65.0625</v>
      </c>
      <c r="W726" s="9"/>
      <c r="X726" s="9"/>
    </row>
    <row r="727" spans="1:24" ht="15.6" x14ac:dyDescent="0.3">
      <c r="A727" s="1" t="str">
        <f>Tabela6[[#This Row],[id_escola]]</f>
        <v>0502</v>
      </c>
      <c r="B727" s="9">
        <v>30</v>
      </c>
      <c r="C727" s="9">
        <v>39</v>
      </c>
      <c r="D727" s="9">
        <v>54</v>
      </c>
      <c r="E727" s="9">
        <v>40</v>
      </c>
      <c r="F727" s="9">
        <v>46</v>
      </c>
      <c r="G727" s="9">
        <v>34</v>
      </c>
      <c r="H727" s="9">
        <v>33</v>
      </c>
      <c r="I727" s="9">
        <v>56</v>
      </c>
      <c r="J727" s="9">
        <v>37</v>
      </c>
      <c r="K727" s="9">
        <v>45</v>
      </c>
      <c r="L727" s="9">
        <v>33</v>
      </c>
      <c r="M727" s="9">
        <v>34</v>
      </c>
      <c r="N727" s="9">
        <v>45</v>
      </c>
      <c r="O727" s="9">
        <v>38</v>
      </c>
      <c r="P727" s="9">
        <v>49</v>
      </c>
      <c r="Q727" s="9">
        <v>34</v>
      </c>
      <c r="R727" s="23">
        <f>AVERAGE(Tabela11[[#This Row],[1.º Ano]],Tabela11[[#This Row],[1.º Ano2]],Tabela11[[#This Row],[1.º Ano3]],Tabela11[[#This Row],[1.º Ano4]])</f>
        <v>39.5</v>
      </c>
      <c r="S727" s="23">
        <f>AVERAGE(Tabela11[[#This Row],[2.º Ano]],Tabela11[[#This Row],[2.º Ano2]],Tabela11[[#This Row],[2.º Ano3]],Tabela11[[#This Row],[2.º Ano4]])</f>
        <v>39</v>
      </c>
      <c r="T727" s="23">
        <f>AVERAGE(Tabela11[[#This Row],[3.º Ano]],Tabela11[[#This Row],[3.º Ano2]],Tabela11[[#This Row],[3.º Ano3]],Tabela11[[#This Row],[3.º Ano4]])</f>
        <v>42.25</v>
      </c>
      <c r="U727" s="23">
        <f>AVERAGE(Tabela11[[#This Row],[4.º Ano]],Tabela11[[#This Row],[4.º Ano2]],Tabela11[[#This Row],[4.º Ano3]],Tabela11[[#This Row],[4.º Ano4]])</f>
        <v>41</v>
      </c>
      <c r="V727" s="23">
        <f>AVERAGE(Tabela11[[#This Row],[1º Ano]],Tabela11[[#This Row],[2º Ano]],Tabela11[[#This Row],[3º Ano]],Tabela11[[#This Row],[4º Ano]])</f>
        <v>40.4375</v>
      </c>
      <c r="W727" s="9"/>
      <c r="X727" s="9"/>
    </row>
    <row r="728" spans="1:24" ht="15.6" x14ac:dyDescent="0.3">
      <c r="A728" s="1" t="str">
        <f>Tabela6[[#This Row],[id_escola]]</f>
        <v>0502</v>
      </c>
      <c r="B728" s="9" t="s">
        <v>4751</v>
      </c>
      <c r="C728" s="9" t="s">
        <v>4751</v>
      </c>
      <c r="D728" s="9" t="s">
        <v>4751</v>
      </c>
      <c r="E728" s="9" t="s">
        <v>4751</v>
      </c>
      <c r="F728" s="9" t="s">
        <v>4751</v>
      </c>
      <c r="G728" s="9" t="s">
        <v>4751</v>
      </c>
      <c r="H728" s="9" t="s">
        <v>4751</v>
      </c>
      <c r="I728" s="9" t="s">
        <v>4751</v>
      </c>
      <c r="J728" s="9" t="s">
        <v>4751</v>
      </c>
      <c r="K728" s="9" t="s">
        <v>4751</v>
      </c>
      <c r="L728" s="9" t="s">
        <v>4751</v>
      </c>
      <c r="M728" s="9" t="s">
        <v>4751</v>
      </c>
      <c r="N728" s="9" t="s">
        <v>4751</v>
      </c>
      <c r="O728" s="9" t="s">
        <v>4751</v>
      </c>
      <c r="P728" s="9" t="s">
        <v>4751</v>
      </c>
      <c r="Q728" s="9" t="s">
        <v>4751</v>
      </c>
      <c r="R728" s="23" t="s">
        <v>4752</v>
      </c>
      <c r="S728" s="23" t="s">
        <v>4752</v>
      </c>
      <c r="T728" s="23" t="s">
        <v>4752</v>
      </c>
      <c r="U728" s="23" t="s">
        <v>4752</v>
      </c>
      <c r="V728" s="23" t="s">
        <v>4752</v>
      </c>
      <c r="W728" s="9"/>
      <c r="X728" s="9"/>
    </row>
    <row r="729" spans="1:24" ht="15.6" x14ac:dyDescent="0.3">
      <c r="A729" s="1" t="str">
        <f>Tabela6[[#This Row],[id_escola]]</f>
        <v>0502</v>
      </c>
      <c r="B729" s="9">
        <v>10</v>
      </c>
      <c r="C729" s="9">
        <v>26</v>
      </c>
      <c r="D729" s="9">
        <v>22</v>
      </c>
      <c r="E729" s="9">
        <v>17</v>
      </c>
      <c r="F729" s="9">
        <v>19</v>
      </c>
      <c r="G729" s="9">
        <v>11</v>
      </c>
      <c r="H729" s="9">
        <v>23</v>
      </c>
      <c r="I729" s="9">
        <v>22</v>
      </c>
      <c r="J729" s="9">
        <v>22</v>
      </c>
      <c r="K729" s="9">
        <v>20</v>
      </c>
      <c r="L729" s="9">
        <v>10</v>
      </c>
      <c r="M729" s="9">
        <v>22</v>
      </c>
      <c r="N729" s="9">
        <v>24</v>
      </c>
      <c r="O729" s="9">
        <v>22</v>
      </c>
      <c r="P729" s="9">
        <v>20</v>
      </c>
      <c r="Q729" s="9">
        <v>10</v>
      </c>
      <c r="R729" s="23">
        <f>AVERAGE(Tabela11[[#This Row],[1.º Ano]],Tabela11[[#This Row],[1.º Ano2]],Tabela11[[#This Row],[1.º Ano3]],Tabela11[[#This Row],[1.º Ano4]])</f>
        <v>18.75</v>
      </c>
      <c r="S729" s="23">
        <f>AVERAGE(Tabela11[[#This Row],[2.º Ano]],Tabela11[[#This Row],[2.º Ano2]],Tabela11[[#This Row],[2.º Ano3]],Tabela11[[#This Row],[2.º Ano4]])</f>
        <v>19.75</v>
      </c>
      <c r="T729" s="23">
        <f>AVERAGE(Tabela11[[#This Row],[3.º Ano]],Tabela11[[#This Row],[3.º Ano2]],Tabela11[[#This Row],[3.º Ano3]],Tabela11[[#This Row],[3.º Ano4]])</f>
        <v>18.75</v>
      </c>
      <c r="U729" s="23">
        <f>AVERAGE(Tabela11[[#This Row],[4.º Ano]],Tabela11[[#This Row],[4.º Ano2]],Tabela11[[#This Row],[4.º Ano3]],Tabela11[[#This Row],[4.º Ano4]])</f>
        <v>17.75</v>
      </c>
      <c r="V729" s="23">
        <f>AVERAGE(Tabela11[[#This Row],[1º Ano]],Tabela11[[#This Row],[2º Ano]],Tabela11[[#This Row],[3º Ano]],Tabela11[[#This Row],[4º Ano]])</f>
        <v>18.75</v>
      </c>
      <c r="W729" s="9"/>
      <c r="X729" s="9"/>
    </row>
    <row r="730" spans="1:24" ht="15.6" x14ac:dyDescent="0.3">
      <c r="A730" s="1" t="str">
        <f>Tabela6[[#This Row],[id_escola]]</f>
        <v>0502</v>
      </c>
      <c r="B730" s="9">
        <v>8</v>
      </c>
      <c r="C730" s="9">
        <v>11</v>
      </c>
      <c r="D730" s="9">
        <v>21</v>
      </c>
      <c r="E730" s="9">
        <v>19</v>
      </c>
      <c r="F730" s="9">
        <v>19</v>
      </c>
      <c r="G730" s="9">
        <v>12</v>
      </c>
      <c r="H730" s="9">
        <v>17</v>
      </c>
      <c r="I730" s="9">
        <v>20</v>
      </c>
      <c r="J730" s="9">
        <v>18</v>
      </c>
      <c r="K730" s="9">
        <v>23</v>
      </c>
      <c r="L730" s="9">
        <v>16</v>
      </c>
      <c r="M730" s="9">
        <v>16</v>
      </c>
      <c r="N730" s="9">
        <v>21</v>
      </c>
      <c r="O730" s="9">
        <v>22</v>
      </c>
      <c r="P730" s="9">
        <v>19</v>
      </c>
      <c r="Q730" s="9">
        <v>16</v>
      </c>
      <c r="R730" s="23">
        <f>AVERAGE(Tabela11[[#This Row],[1.º Ano]],Tabela11[[#This Row],[1.º Ano2]],Tabela11[[#This Row],[1.º Ano3]],Tabela11[[#This Row],[1.º Ano4]])</f>
        <v>16.5</v>
      </c>
      <c r="S730" s="23">
        <f>AVERAGE(Tabela11[[#This Row],[2.º Ano]],Tabela11[[#This Row],[2.º Ano2]],Tabela11[[#This Row],[2.º Ano3]],Tabela11[[#This Row],[2.º Ano4]])</f>
        <v>17</v>
      </c>
      <c r="T730" s="23">
        <f>AVERAGE(Tabela11[[#This Row],[3.º Ano]],Tabela11[[#This Row],[3.º Ano2]],Tabela11[[#This Row],[3.º Ano3]],Tabela11[[#This Row],[3.º Ano4]])</f>
        <v>18.25</v>
      </c>
      <c r="U730" s="23">
        <f>AVERAGE(Tabela11[[#This Row],[4.º Ano]],Tabela11[[#This Row],[4.º Ano2]],Tabela11[[#This Row],[4.º Ano3]],Tabela11[[#This Row],[4.º Ano4]])</f>
        <v>17.75</v>
      </c>
      <c r="V730" s="23">
        <f>AVERAGE(Tabela11[[#This Row],[1º Ano]],Tabela11[[#This Row],[2º Ano]],Tabela11[[#This Row],[3º Ano]],Tabela11[[#This Row],[4º Ano]])</f>
        <v>17.375</v>
      </c>
      <c r="W730" s="9"/>
      <c r="X730" s="9"/>
    </row>
    <row r="731" spans="1:24" ht="15.6" x14ac:dyDescent="0.3">
      <c r="A731" s="1" t="str">
        <f>Tabela6[[#This Row],[id_escola]]</f>
        <v>0502</v>
      </c>
      <c r="B731" s="9" t="s">
        <v>4751</v>
      </c>
      <c r="C731" s="9" t="s">
        <v>4751</v>
      </c>
      <c r="D731" s="9" t="s">
        <v>4751</v>
      </c>
      <c r="E731" s="9" t="s">
        <v>4751</v>
      </c>
      <c r="F731" s="9" t="s">
        <v>4751</v>
      </c>
      <c r="G731" s="9" t="s">
        <v>4751</v>
      </c>
      <c r="H731" s="9" t="s">
        <v>4751</v>
      </c>
      <c r="I731" s="9" t="s">
        <v>4751</v>
      </c>
      <c r="J731" s="9" t="s">
        <v>4751</v>
      </c>
      <c r="K731" s="9" t="s">
        <v>4751</v>
      </c>
      <c r="L731" s="9" t="s">
        <v>4751</v>
      </c>
      <c r="M731" s="9" t="s">
        <v>4751</v>
      </c>
      <c r="N731" s="9" t="s">
        <v>4751</v>
      </c>
      <c r="O731" s="9" t="s">
        <v>4751</v>
      </c>
      <c r="P731" s="9" t="s">
        <v>4751</v>
      </c>
      <c r="Q731" s="9" t="s">
        <v>4751</v>
      </c>
      <c r="R731" s="23" t="s">
        <v>4752</v>
      </c>
      <c r="S731" s="23" t="s">
        <v>4752</v>
      </c>
      <c r="T731" s="23" t="s">
        <v>4752</v>
      </c>
      <c r="U731" s="23" t="s">
        <v>4752</v>
      </c>
      <c r="V731" s="23" t="s">
        <v>4752</v>
      </c>
      <c r="W731" s="9"/>
      <c r="X731" s="9"/>
    </row>
    <row r="732" spans="1:24" ht="15.6" x14ac:dyDescent="0.3">
      <c r="A732" s="1" t="str">
        <f>Tabela6[[#This Row],[id_escola]]</f>
        <v>0502</v>
      </c>
      <c r="B732" s="9">
        <v>16</v>
      </c>
      <c r="C732" s="9">
        <v>11</v>
      </c>
      <c r="D732" s="9">
        <v>20</v>
      </c>
      <c r="E732" s="9">
        <v>23</v>
      </c>
      <c r="F732" s="9">
        <v>23</v>
      </c>
      <c r="G732" s="9">
        <v>16</v>
      </c>
      <c r="H732" s="9">
        <v>9</v>
      </c>
      <c r="I732" s="9">
        <v>20</v>
      </c>
      <c r="J732" s="9">
        <v>17</v>
      </c>
      <c r="K732" s="9">
        <v>23</v>
      </c>
      <c r="L732" s="9">
        <v>17</v>
      </c>
      <c r="M732" s="9">
        <v>9</v>
      </c>
      <c r="N732" s="9">
        <v>16</v>
      </c>
      <c r="O732" s="9">
        <v>17</v>
      </c>
      <c r="P732" s="9">
        <v>23</v>
      </c>
      <c r="Q732" s="9">
        <v>17</v>
      </c>
      <c r="R732" s="23">
        <f>AVERAGE(Tabela11[[#This Row],[1.º Ano]],Tabela11[[#This Row],[1.º Ano2]],Tabela11[[#This Row],[1.º Ano3]],Tabela11[[#This Row],[1.º Ano4]])</f>
        <v>18</v>
      </c>
      <c r="S732" s="23">
        <f>AVERAGE(Tabela11[[#This Row],[2.º Ano]],Tabela11[[#This Row],[2.º Ano2]],Tabela11[[#This Row],[2.º Ano3]],Tabela11[[#This Row],[2.º Ano4]])</f>
        <v>16.75</v>
      </c>
      <c r="T732" s="23">
        <f>AVERAGE(Tabela11[[#This Row],[3.º Ano]],Tabela11[[#This Row],[3.º Ano2]],Tabela11[[#This Row],[3.º Ano3]],Tabela11[[#This Row],[3.º Ano4]])</f>
        <v>17.25</v>
      </c>
      <c r="U732" s="23">
        <f>AVERAGE(Tabela11[[#This Row],[4.º Ano]],Tabela11[[#This Row],[4.º Ano2]],Tabela11[[#This Row],[4.º Ano3]],Tabela11[[#This Row],[4.º Ano4]])</f>
        <v>17.25</v>
      </c>
      <c r="V732" s="23">
        <f>AVERAGE(Tabela11[[#This Row],[1º Ano]],Tabela11[[#This Row],[2º Ano]],Tabela11[[#This Row],[3º Ano]],Tabela11[[#This Row],[4º Ano]])</f>
        <v>17.3125</v>
      </c>
      <c r="W732" s="9"/>
      <c r="X732" s="9"/>
    </row>
    <row r="733" spans="1:24" ht="15.6" x14ac:dyDescent="0.3">
      <c r="A733" s="1" t="str">
        <f>Tabela6[[#This Row],[id_escola]]</f>
        <v>0502</v>
      </c>
      <c r="B733" s="9">
        <v>9</v>
      </c>
      <c r="C733" s="9">
        <v>3</v>
      </c>
      <c r="D733" s="9">
        <v>7</v>
      </c>
      <c r="E733" s="9">
        <v>5</v>
      </c>
      <c r="F733" s="9">
        <v>6</v>
      </c>
      <c r="G733" s="9">
        <v>10</v>
      </c>
      <c r="H733" s="9">
        <v>1</v>
      </c>
      <c r="I733" s="9">
        <v>7</v>
      </c>
      <c r="J733" s="9">
        <v>2</v>
      </c>
      <c r="K733" s="9">
        <v>9</v>
      </c>
      <c r="L733" s="9">
        <v>9</v>
      </c>
      <c r="M733" s="9">
        <v>0</v>
      </c>
      <c r="N733" s="9">
        <v>2</v>
      </c>
      <c r="O733" s="9">
        <v>7</v>
      </c>
      <c r="P733" s="9">
        <v>6</v>
      </c>
      <c r="Q733" s="9">
        <v>7</v>
      </c>
      <c r="R733" s="23">
        <f>AVERAGE(Tabela11[[#This Row],[1.º Ano]],Tabela11[[#This Row],[1.º Ano2]],Tabela11[[#This Row],[1.º Ano3]],Tabela11[[#This Row],[1.º Ano4]])</f>
        <v>4.75</v>
      </c>
      <c r="S733" s="23">
        <f>AVERAGE(Tabela11[[#This Row],[2.º Ano]],Tabela11[[#This Row],[2.º Ano2]],Tabela11[[#This Row],[2.º Ano3]],Tabela11[[#This Row],[2.º Ano4]])</f>
        <v>7.25</v>
      </c>
      <c r="T733" s="23">
        <f>AVERAGE(Tabela11[[#This Row],[3.º Ano]],Tabela11[[#This Row],[3.º Ano2]],Tabela11[[#This Row],[3.º Ano3]],Tabela11[[#This Row],[3.º Ano4]])</f>
        <v>5.75</v>
      </c>
      <c r="U733" s="23">
        <f>AVERAGE(Tabela11[[#This Row],[4.º Ano]],Tabela11[[#This Row],[4.º Ano2]],Tabela11[[#This Row],[4.º Ano3]],Tabela11[[#This Row],[4.º Ano4]])</f>
        <v>4.75</v>
      </c>
      <c r="V733" s="23">
        <f>AVERAGE(Tabela11[[#This Row],[1º Ano]],Tabela11[[#This Row],[2º Ano]],Tabela11[[#This Row],[3º Ano]],Tabela11[[#This Row],[4º Ano]])</f>
        <v>5.625</v>
      </c>
      <c r="W733" s="9"/>
      <c r="X733" s="9"/>
    </row>
    <row r="734" spans="1:24" ht="15.6" x14ac:dyDescent="0.3">
      <c r="A734" s="1" t="str">
        <f>Tabela6[[#This Row],[id_escola]]</f>
        <v>0502</v>
      </c>
      <c r="B734" s="9">
        <v>40</v>
      </c>
      <c r="C734" s="9">
        <v>69</v>
      </c>
      <c r="D734" s="9">
        <v>46</v>
      </c>
      <c r="E734" s="9">
        <v>59</v>
      </c>
      <c r="F734" s="9">
        <v>34</v>
      </c>
      <c r="G734" s="9">
        <v>41</v>
      </c>
      <c r="H734" s="9">
        <v>73</v>
      </c>
      <c r="I734" s="9">
        <v>51</v>
      </c>
      <c r="J734" s="9">
        <v>45</v>
      </c>
      <c r="K734" s="9">
        <v>36</v>
      </c>
      <c r="L734" s="9">
        <v>40</v>
      </c>
      <c r="M734" s="9">
        <v>75</v>
      </c>
      <c r="N734" s="9">
        <v>61</v>
      </c>
      <c r="O734" s="9">
        <v>53</v>
      </c>
      <c r="P734" s="9">
        <v>43</v>
      </c>
      <c r="Q734" s="9">
        <v>47</v>
      </c>
      <c r="R734" s="23">
        <f>AVERAGE(Tabela11[[#This Row],[1.º Ano]],Tabela11[[#This Row],[1.º Ano2]],Tabela11[[#This Row],[1.º Ano3]],Tabela11[[#This Row],[1.º Ano4]])</f>
        <v>45</v>
      </c>
      <c r="S734" s="23">
        <f>AVERAGE(Tabela11[[#This Row],[2.º Ano]],Tabela11[[#This Row],[2.º Ano2]],Tabela11[[#This Row],[2.º Ano3]],Tabela11[[#This Row],[2.º Ano4]])</f>
        <v>49.75</v>
      </c>
      <c r="T734" s="23">
        <f>AVERAGE(Tabela11[[#This Row],[3.º Ano]],Tabela11[[#This Row],[3.º Ano2]],Tabela11[[#This Row],[3.º Ano3]],Tabela11[[#This Row],[3.º Ano4]])</f>
        <v>50.5</v>
      </c>
      <c r="U734" s="23">
        <f>AVERAGE(Tabela11[[#This Row],[4.º Ano]],Tabela11[[#This Row],[4.º Ano2]],Tabela11[[#This Row],[4.º Ano3]],Tabela11[[#This Row],[4.º Ano4]])</f>
        <v>58</v>
      </c>
      <c r="V734" s="23">
        <f>AVERAGE(Tabela11[[#This Row],[1º Ano]],Tabela11[[#This Row],[2º Ano]],Tabela11[[#This Row],[3º Ano]],Tabela11[[#This Row],[4º Ano]])</f>
        <v>50.8125</v>
      </c>
      <c r="W734" s="9"/>
      <c r="X734" s="9"/>
    </row>
    <row r="735" spans="1:24" ht="15.6" x14ac:dyDescent="0.3">
      <c r="A735" s="1" t="str">
        <f>Tabela6[[#This Row],[id_escola]]</f>
        <v>0502</v>
      </c>
      <c r="B735" s="9">
        <v>16</v>
      </c>
      <c r="C735" s="9">
        <v>15</v>
      </c>
      <c r="D735" s="9">
        <v>18</v>
      </c>
      <c r="E735" s="9">
        <v>21</v>
      </c>
      <c r="F735" s="9">
        <v>10</v>
      </c>
      <c r="G735" s="9">
        <v>16</v>
      </c>
      <c r="H735" s="9">
        <v>16</v>
      </c>
      <c r="I735" s="9">
        <v>18</v>
      </c>
      <c r="J735" s="9">
        <v>16</v>
      </c>
      <c r="K735" s="9">
        <v>11</v>
      </c>
      <c r="L735" s="9">
        <v>15</v>
      </c>
      <c r="M735" s="9">
        <v>16</v>
      </c>
      <c r="N735" s="9">
        <v>18</v>
      </c>
      <c r="O735" s="9">
        <v>16</v>
      </c>
      <c r="P735" s="9">
        <v>10</v>
      </c>
      <c r="Q735" s="9">
        <v>15</v>
      </c>
      <c r="R735" s="23">
        <f>AVERAGE(Tabela11[[#This Row],[1.º Ano]],Tabela11[[#This Row],[1.º Ano2]],Tabela11[[#This Row],[1.º Ano3]],Tabela11[[#This Row],[1.º Ano4]])</f>
        <v>15</v>
      </c>
      <c r="S735" s="23">
        <f>AVERAGE(Tabela11[[#This Row],[2.º Ano]],Tabela11[[#This Row],[2.º Ano2]],Tabela11[[#This Row],[2.º Ano3]],Tabela11[[#This Row],[2.º Ano4]])</f>
        <v>14.5</v>
      </c>
      <c r="T735" s="23">
        <f>AVERAGE(Tabela11[[#This Row],[3.º Ano]],Tabela11[[#This Row],[3.º Ano2]],Tabela11[[#This Row],[3.º Ano3]],Tabela11[[#This Row],[3.º Ano4]])</f>
        <v>14.75</v>
      </c>
      <c r="U735" s="23">
        <f>AVERAGE(Tabela11[[#This Row],[4.º Ano]],Tabela11[[#This Row],[4.º Ano2]],Tabela11[[#This Row],[4.º Ano3]],Tabela11[[#This Row],[4.º Ano4]])</f>
        <v>17.5</v>
      </c>
      <c r="V735" s="23">
        <f>AVERAGE(Tabela11[[#This Row],[1º Ano]],Tabela11[[#This Row],[2º Ano]],Tabela11[[#This Row],[3º Ano]],Tabela11[[#This Row],[4º Ano]])</f>
        <v>15.4375</v>
      </c>
      <c r="W735" s="9"/>
      <c r="X735" s="9"/>
    </row>
    <row r="736" spans="1:24" ht="15.6" x14ac:dyDescent="0.3">
      <c r="A736" s="1" t="str">
        <f>Tabela6[[#This Row],[id_escola]]</f>
        <v>0502</v>
      </c>
      <c r="B736" s="9" t="s">
        <v>4751</v>
      </c>
      <c r="C736" s="9" t="s">
        <v>4751</v>
      </c>
      <c r="D736" s="9" t="s">
        <v>4751</v>
      </c>
      <c r="E736" s="9" t="s">
        <v>4751</v>
      </c>
      <c r="F736" s="9" t="s">
        <v>4751</v>
      </c>
      <c r="G736" s="9" t="s">
        <v>4751</v>
      </c>
      <c r="H736" s="9" t="s">
        <v>4751</v>
      </c>
      <c r="I736" s="9" t="s">
        <v>4751</v>
      </c>
      <c r="J736" s="9" t="s">
        <v>4751</v>
      </c>
      <c r="K736" s="9" t="s">
        <v>4751</v>
      </c>
      <c r="L736" s="9" t="s">
        <v>4751</v>
      </c>
      <c r="M736" s="9" t="s">
        <v>4751</v>
      </c>
      <c r="N736" s="9" t="s">
        <v>4751</v>
      </c>
      <c r="O736" s="9" t="s">
        <v>4751</v>
      </c>
      <c r="P736" s="9" t="s">
        <v>4751</v>
      </c>
      <c r="Q736" s="9" t="s">
        <v>4751</v>
      </c>
      <c r="R736" s="23" t="s">
        <v>4752</v>
      </c>
      <c r="S736" s="23" t="s">
        <v>4752</v>
      </c>
      <c r="T736" s="23" t="s">
        <v>4752</v>
      </c>
      <c r="U736" s="23" t="s">
        <v>4752</v>
      </c>
      <c r="V736" s="23" t="s">
        <v>4752</v>
      </c>
      <c r="W736" s="9"/>
      <c r="X736" s="9"/>
    </row>
    <row r="737" spans="1:24" ht="15.6" x14ac:dyDescent="0.3">
      <c r="A737" s="1" t="str">
        <f>Tabela6[[#This Row],[id_escola]]</f>
        <v>0502</v>
      </c>
      <c r="B737" s="9">
        <v>3</v>
      </c>
      <c r="C737" s="9">
        <v>8</v>
      </c>
      <c r="D737" s="9">
        <v>2</v>
      </c>
      <c r="E737" s="9">
        <v>4</v>
      </c>
      <c r="F737" s="9">
        <v>1</v>
      </c>
      <c r="G737" s="9">
        <v>6</v>
      </c>
      <c r="H737" s="9">
        <v>6</v>
      </c>
      <c r="I737" s="9">
        <v>3</v>
      </c>
      <c r="J737" s="9">
        <v>0</v>
      </c>
      <c r="K737" s="9">
        <v>4</v>
      </c>
      <c r="L737" s="9">
        <v>3</v>
      </c>
      <c r="M737" s="9">
        <v>8</v>
      </c>
      <c r="N737" s="9">
        <v>10</v>
      </c>
      <c r="O737" s="9">
        <v>0</v>
      </c>
      <c r="P737" s="9">
        <v>8</v>
      </c>
      <c r="Q737" s="9">
        <v>3</v>
      </c>
      <c r="R737" s="23">
        <f>AVERAGE(Tabela11[[#This Row],[1.º Ano]],Tabela11[[#This Row],[1.º Ano2]],Tabela11[[#This Row],[1.º Ano3]],Tabela11[[#This Row],[1.º Ano4]])</f>
        <v>3.5</v>
      </c>
      <c r="S737" s="23">
        <f>AVERAGE(Tabela11[[#This Row],[2.º Ano]],Tabela11[[#This Row],[2.º Ano2]],Tabela11[[#This Row],[2.º Ano3]],Tabela11[[#This Row],[2.º Ano4]])</f>
        <v>4.5</v>
      </c>
      <c r="T737" s="23">
        <f>AVERAGE(Tabela11[[#This Row],[3.º Ano]],Tabela11[[#This Row],[3.º Ano2]],Tabela11[[#This Row],[3.º Ano3]],Tabela11[[#This Row],[3.º Ano4]])</f>
        <v>4.75</v>
      </c>
      <c r="U737" s="23">
        <f>AVERAGE(Tabela11[[#This Row],[4.º Ano]],Tabela11[[#This Row],[4.º Ano2]],Tabela11[[#This Row],[4.º Ano3]],Tabela11[[#This Row],[4.º Ano4]])</f>
        <v>4.5</v>
      </c>
      <c r="V737" s="23">
        <f>AVERAGE(Tabela11[[#This Row],[1º Ano]],Tabela11[[#This Row],[2º Ano]],Tabela11[[#This Row],[3º Ano]],Tabela11[[#This Row],[4º Ano]])</f>
        <v>4.3125</v>
      </c>
      <c r="W737" s="9"/>
      <c r="X737" s="9"/>
    </row>
    <row r="738" spans="1:24" ht="15.6" x14ac:dyDescent="0.3">
      <c r="A738" s="1" t="str">
        <f>Tabela6[[#This Row],[id_escola]]</f>
        <v>0503</v>
      </c>
      <c r="B738" s="9">
        <v>29</v>
      </c>
      <c r="C738" s="9">
        <v>36</v>
      </c>
      <c r="D738" s="9">
        <v>31</v>
      </c>
      <c r="E738" s="9">
        <v>39</v>
      </c>
      <c r="F738" s="9">
        <v>49</v>
      </c>
      <c r="G738" s="9">
        <v>28</v>
      </c>
      <c r="H738" s="9">
        <v>38</v>
      </c>
      <c r="I738" s="9">
        <v>33</v>
      </c>
      <c r="J738" s="9">
        <v>33</v>
      </c>
      <c r="K738" s="9">
        <v>46</v>
      </c>
      <c r="L738" s="9">
        <v>26</v>
      </c>
      <c r="M738" s="9">
        <v>38</v>
      </c>
      <c r="N738" s="9">
        <v>27</v>
      </c>
      <c r="O738" s="9">
        <v>34</v>
      </c>
      <c r="P738" s="9">
        <v>51</v>
      </c>
      <c r="Q738" s="9">
        <v>32</v>
      </c>
      <c r="R738" s="23">
        <f>AVERAGE(Tabela11[[#This Row],[1.º Ano]],Tabela11[[#This Row],[1.º Ano2]],Tabela11[[#This Row],[1.º Ano3]],Tabela11[[#This Row],[1.º Ano4]])</f>
        <v>34.5</v>
      </c>
      <c r="S738" s="23">
        <f>AVERAGE(Tabela11[[#This Row],[2.º Ano]],Tabela11[[#This Row],[2.º Ano2]],Tabela11[[#This Row],[2.º Ano3]],Tabela11[[#This Row],[2.º Ano4]])</f>
        <v>36</v>
      </c>
      <c r="T738" s="23">
        <f>AVERAGE(Tabela11[[#This Row],[3.º Ano]],Tabela11[[#This Row],[3.º Ano2]],Tabela11[[#This Row],[3.º Ano3]],Tabela11[[#This Row],[3.º Ano4]])</f>
        <v>36.5</v>
      </c>
      <c r="U738" s="23">
        <f>AVERAGE(Tabela11[[#This Row],[4.º Ano]],Tabela11[[#This Row],[4.º Ano2]],Tabela11[[#This Row],[4.º Ano3]],Tabela11[[#This Row],[4.º Ano4]])</f>
        <v>35.5</v>
      </c>
      <c r="V738" s="23">
        <f>AVERAGE(Tabela11[[#This Row],[1º Ano]],Tabela11[[#This Row],[2º Ano]],Tabela11[[#This Row],[3º Ano]],Tabela11[[#This Row],[4º Ano]])</f>
        <v>35.625</v>
      </c>
      <c r="W738" s="9"/>
      <c r="X738" s="9"/>
    </row>
    <row r="739" spans="1:24" ht="15.6" x14ac:dyDescent="0.3">
      <c r="A739" s="1" t="str">
        <f>Tabela6[[#This Row],[id_escola]]</f>
        <v>0504</v>
      </c>
      <c r="B739" s="9">
        <v>24</v>
      </c>
      <c r="C739" s="9">
        <v>23</v>
      </c>
      <c r="D739" s="9">
        <v>28</v>
      </c>
      <c r="E739" s="9">
        <v>21</v>
      </c>
      <c r="F739" s="9">
        <v>24</v>
      </c>
      <c r="G739" s="9">
        <v>28</v>
      </c>
      <c r="H739" s="9">
        <v>20</v>
      </c>
      <c r="I739" s="9">
        <v>29</v>
      </c>
      <c r="J739" s="9">
        <v>22</v>
      </c>
      <c r="K739" s="9">
        <v>24</v>
      </c>
      <c r="L739" s="9">
        <v>28</v>
      </c>
      <c r="M739" s="9">
        <v>20</v>
      </c>
      <c r="N739" s="9">
        <v>16</v>
      </c>
      <c r="O739" s="9">
        <v>21</v>
      </c>
      <c r="P739" s="9">
        <v>21</v>
      </c>
      <c r="Q739" s="9">
        <v>26</v>
      </c>
      <c r="R739" s="23">
        <f>AVERAGE(Tabela11[[#This Row],[1.º Ano]],Tabela11[[#This Row],[1.º Ano2]],Tabela11[[#This Row],[1.º Ano3]],Tabela11[[#This Row],[1.º Ano4]])</f>
        <v>21.5</v>
      </c>
      <c r="S739" s="23">
        <f>AVERAGE(Tabela11[[#This Row],[2.º Ano]],Tabela11[[#This Row],[2.º Ano2]],Tabela11[[#This Row],[2.º Ano3]],Tabela11[[#This Row],[2.º Ano4]])</f>
        <v>24</v>
      </c>
      <c r="T739" s="23">
        <f>AVERAGE(Tabela11[[#This Row],[3.º Ano]],Tabela11[[#This Row],[3.º Ano2]],Tabela11[[#This Row],[3.º Ano3]],Tabela11[[#This Row],[3.º Ano4]])</f>
        <v>24.25</v>
      </c>
      <c r="U739" s="23">
        <f>AVERAGE(Tabela11[[#This Row],[4.º Ano]],Tabela11[[#This Row],[4.º Ano2]],Tabela11[[#This Row],[4.º Ano3]],Tabela11[[#This Row],[4.º Ano4]])</f>
        <v>24</v>
      </c>
      <c r="V739" s="23">
        <f>AVERAGE(Tabela11[[#This Row],[1º Ano]],Tabela11[[#This Row],[2º Ano]],Tabela11[[#This Row],[3º Ano]],Tabela11[[#This Row],[4º Ano]])</f>
        <v>23.4375</v>
      </c>
      <c r="W739" s="9"/>
      <c r="X739" s="9"/>
    </row>
    <row r="740" spans="1:24" ht="15.6" x14ac:dyDescent="0.3">
      <c r="A740" s="1" t="str">
        <f>Tabela6[[#This Row],[id_escola]]</f>
        <v>0505</v>
      </c>
      <c r="B740" s="9">
        <v>72</v>
      </c>
      <c r="C740" s="9">
        <v>71</v>
      </c>
      <c r="D740" s="9">
        <v>0</v>
      </c>
      <c r="E740" s="9">
        <v>0</v>
      </c>
      <c r="F740" s="9">
        <v>77</v>
      </c>
      <c r="G740" s="9">
        <v>75</v>
      </c>
      <c r="H740" s="9">
        <v>0</v>
      </c>
      <c r="I740" s="9">
        <v>0</v>
      </c>
      <c r="J740" s="9">
        <v>87</v>
      </c>
      <c r="K740" s="9">
        <v>76</v>
      </c>
      <c r="L740" s="9">
        <v>0</v>
      </c>
      <c r="M740" s="9">
        <v>0</v>
      </c>
      <c r="N740" s="9">
        <v>74</v>
      </c>
      <c r="O740" s="9">
        <v>89</v>
      </c>
      <c r="P740" s="9">
        <v>0</v>
      </c>
      <c r="Q740" s="9">
        <v>0</v>
      </c>
      <c r="R740" s="23">
        <f>AVERAGE(Tabela11[[#This Row],[1.º Ano]],Tabela11[[#This Row],[1.º Ano2]],Tabela11[[#This Row],[1.º Ano3]],Tabela11[[#This Row],[1.º Ano4]])</f>
        <v>77.5</v>
      </c>
      <c r="S740" s="23">
        <f>AVERAGE(Tabela11[[#This Row],[2.º Ano]],Tabela11[[#This Row],[2.º Ano2]],Tabela11[[#This Row],[2.º Ano3]],Tabela11[[#This Row],[2.º Ano4]])</f>
        <v>77.75</v>
      </c>
      <c r="T740" s="23">
        <f>AVERAGE(Tabela11[[#This Row],[3.º Ano]],Tabela11[[#This Row],[3.º Ano2]],Tabela11[[#This Row],[3.º Ano3]],Tabela11[[#This Row],[3.º Ano4]])</f>
        <v>0</v>
      </c>
      <c r="U740" s="23">
        <f>AVERAGE(Tabela11[[#This Row],[4.º Ano]],Tabela11[[#This Row],[4.º Ano2]],Tabela11[[#This Row],[4.º Ano3]],Tabela11[[#This Row],[4.º Ano4]])</f>
        <v>0</v>
      </c>
      <c r="V740" s="23">
        <f>AVERAGE(Tabela11[[#This Row],[1º Ano]],Tabela11[[#This Row],[2º Ano]],Tabela11[[#This Row],[3º Ano]],Tabela11[[#This Row],[4º Ano]])</f>
        <v>38.8125</v>
      </c>
      <c r="W740" s="9"/>
      <c r="X740" s="9"/>
    </row>
    <row r="741" spans="1:24" ht="15.6" x14ac:dyDescent="0.3">
      <c r="A741" s="1" t="str">
        <f>Tabela6[[#This Row],[id_escola]]</f>
        <v>0505</v>
      </c>
      <c r="B741" s="9" t="s">
        <v>4751</v>
      </c>
      <c r="C741" s="9" t="s">
        <v>4751</v>
      </c>
      <c r="D741" s="9" t="s">
        <v>4751</v>
      </c>
      <c r="E741" s="9" t="s">
        <v>4751</v>
      </c>
      <c r="F741" s="9" t="s">
        <v>4751</v>
      </c>
      <c r="G741" s="9" t="s">
        <v>4751</v>
      </c>
      <c r="H741" s="9" t="s">
        <v>4751</v>
      </c>
      <c r="I741" s="9" t="s">
        <v>4751</v>
      </c>
      <c r="J741" s="9" t="s">
        <v>4751</v>
      </c>
      <c r="K741" s="9" t="s">
        <v>4751</v>
      </c>
      <c r="L741" s="9" t="s">
        <v>4751</v>
      </c>
      <c r="M741" s="9" t="s">
        <v>4751</v>
      </c>
      <c r="N741" s="9" t="s">
        <v>4751</v>
      </c>
      <c r="O741" s="9" t="s">
        <v>4751</v>
      </c>
      <c r="P741" s="9" t="s">
        <v>4751</v>
      </c>
      <c r="Q741" s="9" t="s">
        <v>4751</v>
      </c>
      <c r="R741" s="23" t="s">
        <v>4752</v>
      </c>
      <c r="S741" s="23" t="s">
        <v>4752</v>
      </c>
      <c r="T741" s="23" t="s">
        <v>4752</v>
      </c>
      <c r="U741" s="23" t="s">
        <v>4752</v>
      </c>
      <c r="V741" s="23" t="s">
        <v>4752</v>
      </c>
      <c r="W741" s="9"/>
      <c r="X741" s="9"/>
    </row>
    <row r="742" spans="1:24" ht="15.6" x14ac:dyDescent="0.3">
      <c r="A742" s="1" t="str">
        <f>Tabela6[[#This Row],[id_escola]]</f>
        <v>0505</v>
      </c>
      <c r="B742" s="9" t="s">
        <v>4751</v>
      </c>
      <c r="C742" s="9" t="s">
        <v>4751</v>
      </c>
      <c r="D742" s="9" t="s">
        <v>4751</v>
      </c>
      <c r="E742" s="9" t="s">
        <v>4751</v>
      </c>
      <c r="F742" s="9" t="s">
        <v>4751</v>
      </c>
      <c r="G742" s="9" t="s">
        <v>4751</v>
      </c>
      <c r="H742" s="9" t="s">
        <v>4751</v>
      </c>
      <c r="I742" s="9" t="s">
        <v>4751</v>
      </c>
      <c r="J742" s="9" t="s">
        <v>4751</v>
      </c>
      <c r="K742" s="9" t="s">
        <v>4751</v>
      </c>
      <c r="L742" s="9" t="s">
        <v>4751</v>
      </c>
      <c r="M742" s="9" t="s">
        <v>4751</v>
      </c>
      <c r="N742" s="9" t="s">
        <v>4751</v>
      </c>
      <c r="O742" s="9" t="s">
        <v>4751</v>
      </c>
      <c r="P742" s="9" t="s">
        <v>4751</v>
      </c>
      <c r="Q742" s="9" t="s">
        <v>4751</v>
      </c>
      <c r="R742" s="23" t="s">
        <v>4752</v>
      </c>
      <c r="S742" s="23" t="s">
        <v>4752</v>
      </c>
      <c r="T742" s="23" t="s">
        <v>4752</v>
      </c>
      <c r="U742" s="23" t="s">
        <v>4752</v>
      </c>
      <c r="V742" s="23" t="s">
        <v>4752</v>
      </c>
      <c r="W742" s="9"/>
      <c r="X742" s="9"/>
    </row>
    <row r="743" spans="1:24" ht="15.6" x14ac:dyDescent="0.3">
      <c r="A743" s="1" t="str">
        <f>Tabela6[[#This Row],[id_escola]]</f>
        <v>0505</v>
      </c>
      <c r="B743" s="9">
        <v>0</v>
      </c>
      <c r="C743" s="9">
        <v>0</v>
      </c>
      <c r="D743" s="9">
        <v>105</v>
      </c>
      <c r="E743" s="9">
        <v>74</v>
      </c>
      <c r="F743" s="9">
        <v>0</v>
      </c>
      <c r="G743" s="9">
        <v>0</v>
      </c>
      <c r="H743" s="9">
        <v>72</v>
      </c>
      <c r="I743" s="9">
        <v>102</v>
      </c>
      <c r="J743" s="9">
        <v>0</v>
      </c>
      <c r="K743" s="9">
        <v>0</v>
      </c>
      <c r="L743" s="9">
        <v>78</v>
      </c>
      <c r="M743" s="9">
        <v>73</v>
      </c>
      <c r="N743" s="9">
        <v>0</v>
      </c>
      <c r="O743" s="9">
        <v>0</v>
      </c>
      <c r="P743" s="9">
        <v>77</v>
      </c>
      <c r="Q743" s="9">
        <v>78</v>
      </c>
      <c r="R743" s="23">
        <f>AVERAGE(Tabela11[[#This Row],[1.º Ano]],Tabela11[[#This Row],[1.º Ano2]],Tabela11[[#This Row],[1.º Ano3]],Tabela11[[#This Row],[1.º Ano4]])</f>
        <v>0</v>
      </c>
      <c r="S743" s="23">
        <f>AVERAGE(Tabela11[[#This Row],[2.º Ano]],Tabela11[[#This Row],[2.º Ano2]],Tabela11[[#This Row],[2.º Ano3]],Tabela11[[#This Row],[2.º Ano4]])</f>
        <v>0</v>
      </c>
      <c r="T743" s="23">
        <f>AVERAGE(Tabela11[[#This Row],[3.º Ano]],Tabela11[[#This Row],[3.º Ano2]],Tabela11[[#This Row],[3.º Ano3]],Tabela11[[#This Row],[3.º Ano4]])</f>
        <v>83</v>
      </c>
      <c r="U743" s="23">
        <f>AVERAGE(Tabela11[[#This Row],[4.º Ano]],Tabela11[[#This Row],[4.º Ano2]],Tabela11[[#This Row],[4.º Ano3]],Tabela11[[#This Row],[4.º Ano4]])</f>
        <v>81.75</v>
      </c>
      <c r="V743" s="23">
        <f>AVERAGE(Tabela11[[#This Row],[1º Ano]],Tabela11[[#This Row],[2º Ano]],Tabela11[[#This Row],[3º Ano]],Tabela11[[#This Row],[4º Ano]])</f>
        <v>41.1875</v>
      </c>
      <c r="W743" s="9"/>
      <c r="X743" s="9"/>
    </row>
    <row r="744" spans="1:24" ht="15.6" x14ac:dyDescent="0.3">
      <c r="A744" s="1" t="str">
        <f>Tabela6[[#This Row],[id_escola]]</f>
        <v>0506</v>
      </c>
      <c r="B744" s="9">
        <v>30</v>
      </c>
      <c r="C744" s="9">
        <v>19</v>
      </c>
      <c r="D744" s="9">
        <v>29</v>
      </c>
      <c r="E744" s="9">
        <v>32</v>
      </c>
      <c r="F744" s="9">
        <v>14</v>
      </c>
      <c r="G744" s="9">
        <v>30</v>
      </c>
      <c r="H744" s="9">
        <v>19</v>
      </c>
      <c r="I744" s="9">
        <v>29</v>
      </c>
      <c r="J744" s="9">
        <v>32</v>
      </c>
      <c r="K744" s="9">
        <v>14</v>
      </c>
      <c r="L744" s="9">
        <v>31</v>
      </c>
      <c r="M744" s="9">
        <v>17</v>
      </c>
      <c r="N744" s="9">
        <v>22</v>
      </c>
      <c r="O744" s="9">
        <v>32</v>
      </c>
      <c r="P744" s="9">
        <v>15</v>
      </c>
      <c r="Q744" s="9">
        <v>31</v>
      </c>
      <c r="R744" s="23">
        <f>AVERAGE(Tabela11[[#This Row],[1.º Ano]],Tabela11[[#This Row],[1.º Ano2]],Tabela11[[#This Row],[1.º Ano3]],Tabela11[[#This Row],[1.º Ano4]])</f>
        <v>24.5</v>
      </c>
      <c r="S744" s="23">
        <f>AVERAGE(Tabela11[[#This Row],[2.º Ano]],Tabela11[[#This Row],[2.º Ano2]],Tabela11[[#This Row],[2.º Ano3]],Tabela11[[#This Row],[2.º Ano4]])</f>
        <v>23.75</v>
      </c>
      <c r="T744" s="23">
        <f>AVERAGE(Tabela11[[#This Row],[3.º Ano]],Tabela11[[#This Row],[3.º Ano2]],Tabela11[[#This Row],[3.º Ano3]],Tabela11[[#This Row],[3.º Ano4]])</f>
        <v>23.5</v>
      </c>
      <c r="U744" s="23">
        <f>AVERAGE(Tabela11[[#This Row],[4.º Ano]],Tabela11[[#This Row],[4.º Ano2]],Tabela11[[#This Row],[4.º Ano3]],Tabela11[[#This Row],[4.º Ano4]])</f>
        <v>27.25</v>
      </c>
      <c r="V744" s="23">
        <f>AVERAGE(Tabela11[[#This Row],[1º Ano]],Tabela11[[#This Row],[2º Ano]],Tabela11[[#This Row],[3º Ano]],Tabela11[[#This Row],[4º Ano]])</f>
        <v>24.75</v>
      </c>
      <c r="W744" s="9"/>
      <c r="X744" s="9"/>
    </row>
    <row r="745" spans="1:24" ht="15.6" x14ac:dyDescent="0.3">
      <c r="A745" s="1" t="str">
        <f>Tabela6[[#This Row],[id_escola]]</f>
        <v>0506</v>
      </c>
      <c r="B745" s="9">
        <v>14</v>
      </c>
      <c r="C745" s="9">
        <v>14</v>
      </c>
      <c r="D745" s="9">
        <v>6</v>
      </c>
      <c r="E745" s="9">
        <v>10</v>
      </c>
      <c r="F745" s="9">
        <v>10</v>
      </c>
      <c r="G745" s="9">
        <v>13</v>
      </c>
      <c r="H745" s="9">
        <v>14</v>
      </c>
      <c r="I745" s="9">
        <v>5</v>
      </c>
      <c r="J745" s="9">
        <v>11</v>
      </c>
      <c r="K745" s="9">
        <v>9</v>
      </c>
      <c r="L745" s="9">
        <v>13</v>
      </c>
      <c r="M745" s="9">
        <v>16</v>
      </c>
      <c r="N745" s="9">
        <v>9</v>
      </c>
      <c r="O745" s="9">
        <v>11</v>
      </c>
      <c r="P745" s="9">
        <v>9</v>
      </c>
      <c r="Q745" s="9">
        <v>13</v>
      </c>
      <c r="R745" s="23">
        <f>AVERAGE(Tabela11[[#This Row],[1.º Ano]],Tabela11[[#This Row],[1.º Ano2]],Tabela11[[#This Row],[1.º Ano3]],Tabela11[[#This Row],[1.º Ano4]])</f>
        <v>11</v>
      </c>
      <c r="S745" s="23">
        <f>AVERAGE(Tabela11[[#This Row],[2.º Ano]],Tabela11[[#This Row],[2.º Ano2]],Tabela11[[#This Row],[2.º Ano3]],Tabela11[[#This Row],[2.º Ano4]])</f>
        <v>11.75</v>
      </c>
      <c r="T745" s="23">
        <f>AVERAGE(Tabela11[[#This Row],[3.º Ano]],Tabela11[[#This Row],[3.º Ano2]],Tabela11[[#This Row],[3.º Ano3]],Tabela11[[#This Row],[3.º Ano4]])</f>
        <v>10.5</v>
      </c>
      <c r="U745" s="23">
        <f>AVERAGE(Tabela11[[#This Row],[4.º Ano]],Tabela11[[#This Row],[4.º Ano2]],Tabela11[[#This Row],[4.º Ano3]],Tabela11[[#This Row],[4.º Ano4]])</f>
        <v>11</v>
      </c>
      <c r="V745" s="23">
        <f>AVERAGE(Tabela11[[#This Row],[1º Ano]],Tabela11[[#This Row],[2º Ano]],Tabela11[[#This Row],[3º Ano]],Tabela11[[#This Row],[4º Ano]])</f>
        <v>11.0625</v>
      </c>
      <c r="W745" s="9"/>
      <c r="X745" s="9"/>
    </row>
    <row r="746" spans="1:24" ht="15.6" x14ac:dyDescent="0.3">
      <c r="A746" s="1" t="str">
        <f>Tabela6[[#This Row],[id_escola]]</f>
        <v>0506</v>
      </c>
      <c r="B746" s="9" t="s">
        <v>4751</v>
      </c>
      <c r="C746" s="9" t="s">
        <v>4751</v>
      </c>
      <c r="D746" s="9" t="s">
        <v>4751</v>
      </c>
      <c r="E746" s="9" t="s">
        <v>4751</v>
      </c>
      <c r="F746" s="9" t="s">
        <v>4751</v>
      </c>
      <c r="G746" s="9" t="s">
        <v>4751</v>
      </c>
      <c r="H746" s="9" t="s">
        <v>4751</v>
      </c>
      <c r="I746" s="9" t="s">
        <v>4751</v>
      </c>
      <c r="J746" s="9" t="s">
        <v>4751</v>
      </c>
      <c r="K746" s="9" t="s">
        <v>4751</v>
      </c>
      <c r="L746" s="9" t="s">
        <v>4751</v>
      </c>
      <c r="M746" s="9" t="s">
        <v>4751</v>
      </c>
      <c r="N746" s="9" t="s">
        <v>4751</v>
      </c>
      <c r="O746" s="9" t="s">
        <v>4751</v>
      </c>
      <c r="P746" s="9" t="s">
        <v>4751</v>
      </c>
      <c r="Q746" s="9" t="s">
        <v>4751</v>
      </c>
      <c r="R746" s="23" t="s">
        <v>4752</v>
      </c>
      <c r="S746" s="23" t="s">
        <v>4752</v>
      </c>
      <c r="T746" s="23" t="s">
        <v>4752</v>
      </c>
      <c r="U746" s="23" t="s">
        <v>4752</v>
      </c>
      <c r="V746" s="23" t="s">
        <v>4752</v>
      </c>
      <c r="W746" s="9"/>
      <c r="X746" s="9"/>
    </row>
    <row r="747" spans="1:24" ht="15.6" x14ac:dyDescent="0.3">
      <c r="A747" s="1" t="str">
        <f>Tabela6[[#This Row],[id_escola]]</f>
        <v>0507</v>
      </c>
      <c r="B747" s="9">
        <v>45</v>
      </c>
      <c r="C747" s="9">
        <v>50</v>
      </c>
      <c r="D747" s="9">
        <v>43</v>
      </c>
      <c r="E747" s="9">
        <v>49</v>
      </c>
      <c r="F747" s="9">
        <v>47</v>
      </c>
      <c r="G747" s="9">
        <v>43</v>
      </c>
      <c r="H747" s="9">
        <v>52</v>
      </c>
      <c r="I747" s="9">
        <v>41</v>
      </c>
      <c r="J747" s="9">
        <v>48</v>
      </c>
      <c r="K747" s="9">
        <v>46</v>
      </c>
      <c r="L747" s="9">
        <v>43</v>
      </c>
      <c r="M747" s="9">
        <v>49</v>
      </c>
      <c r="N747" s="9">
        <v>48</v>
      </c>
      <c r="O747" s="9">
        <v>50</v>
      </c>
      <c r="P747" s="9">
        <v>46</v>
      </c>
      <c r="Q747" s="9">
        <v>44</v>
      </c>
      <c r="R747" s="23">
        <f>AVERAGE(Tabela11[[#This Row],[1.º Ano]],Tabela11[[#This Row],[1.º Ano2]],Tabela11[[#This Row],[1.º Ano3]],Tabela11[[#This Row],[1.º Ano4]])</f>
        <v>47</v>
      </c>
      <c r="S747" s="23">
        <f>AVERAGE(Tabela11[[#This Row],[2.º Ano]],Tabela11[[#This Row],[2.º Ano2]],Tabela11[[#This Row],[2.º Ano3]],Tabela11[[#This Row],[2.º Ano4]])</f>
        <v>47.25</v>
      </c>
      <c r="T747" s="23">
        <f>AVERAGE(Tabela11[[#This Row],[3.º Ano]],Tabela11[[#This Row],[3.º Ano2]],Tabela11[[#This Row],[3.º Ano3]],Tabela11[[#This Row],[3.º Ano4]])</f>
        <v>46</v>
      </c>
      <c r="U747" s="23">
        <f>AVERAGE(Tabela11[[#This Row],[4.º Ano]],Tabela11[[#This Row],[4.º Ano2]],Tabela11[[#This Row],[4.º Ano3]],Tabela11[[#This Row],[4.º Ano4]])</f>
        <v>45.75</v>
      </c>
      <c r="V747" s="23">
        <f>AVERAGE(Tabela11[[#This Row],[1º Ano]],Tabela11[[#This Row],[2º Ano]],Tabela11[[#This Row],[3º Ano]],Tabela11[[#This Row],[4º Ano]])</f>
        <v>46.5</v>
      </c>
      <c r="W747" s="9"/>
      <c r="X747" s="9"/>
    </row>
    <row r="748" spans="1:24" ht="15.6" x14ac:dyDescent="0.3">
      <c r="A748" s="1" t="str">
        <f>Tabela6[[#This Row],[id_escola]]</f>
        <v>0507</v>
      </c>
      <c r="B748" s="9">
        <v>44</v>
      </c>
      <c r="C748" s="9">
        <v>56</v>
      </c>
      <c r="D748" s="9">
        <v>31</v>
      </c>
      <c r="E748" s="9">
        <v>44</v>
      </c>
      <c r="F748" s="9">
        <v>36</v>
      </c>
      <c r="G748" s="9">
        <v>42</v>
      </c>
      <c r="H748" s="9">
        <v>61</v>
      </c>
      <c r="I748" s="9">
        <v>28</v>
      </c>
      <c r="J748" s="9">
        <v>20</v>
      </c>
      <c r="K748" s="9">
        <v>33</v>
      </c>
      <c r="L748" s="9">
        <v>45</v>
      </c>
      <c r="M748" s="9">
        <v>63</v>
      </c>
      <c r="N748" s="9">
        <v>62</v>
      </c>
      <c r="O748" s="9">
        <v>20</v>
      </c>
      <c r="P748" s="9">
        <v>38</v>
      </c>
      <c r="Q748" s="9">
        <v>40</v>
      </c>
      <c r="R748" s="23">
        <f>AVERAGE(Tabela11[[#This Row],[1.º Ano]],Tabela11[[#This Row],[1.º Ano2]],Tabela11[[#This Row],[1.º Ano3]],Tabela11[[#This Row],[1.º Ano4]])</f>
        <v>40.5</v>
      </c>
      <c r="S748" s="23">
        <f>AVERAGE(Tabela11[[#This Row],[2.º Ano]],Tabela11[[#This Row],[2.º Ano2]],Tabela11[[#This Row],[2.º Ano3]],Tabela11[[#This Row],[2.º Ano4]])</f>
        <v>37.75</v>
      </c>
      <c r="T748" s="23">
        <f>AVERAGE(Tabela11[[#This Row],[3.º Ano]],Tabela11[[#This Row],[3.º Ano2]],Tabela11[[#This Row],[3.º Ano3]],Tabela11[[#This Row],[3.º Ano4]])</f>
        <v>43.75</v>
      </c>
      <c r="U748" s="23">
        <f>AVERAGE(Tabela11[[#This Row],[4.º Ano]],Tabela11[[#This Row],[4.º Ano2]],Tabela11[[#This Row],[4.º Ano3]],Tabela11[[#This Row],[4.º Ano4]])</f>
        <v>43.75</v>
      </c>
      <c r="V748" s="23">
        <f>AVERAGE(Tabela11[[#This Row],[1º Ano]],Tabela11[[#This Row],[2º Ano]],Tabela11[[#This Row],[3º Ano]],Tabela11[[#This Row],[4º Ano]])</f>
        <v>41.4375</v>
      </c>
      <c r="W748" s="9"/>
      <c r="X748" s="9"/>
    </row>
    <row r="749" spans="1:24" ht="15.6" x14ac:dyDescent="0.3">
      <c r="A749" s="1" t="str">
        <f>Tabela6[[#This Row],[id_escola]]</f>
        <v>0507</v>
      </c>
      <c r="B749" s="9">
        <v>14</v>
      </c>
      <c r="C749" s="9">
        <v>13</v>
      </c>
      <c r="D749" s="9">
        <v>15</v>
      </c>
      <c r="E749" s="9">
        <v>12</v>
      </c>
      <c r="F749" s="9">
        <v>12</v>
      </c>
      <c r="G749" s="9">
        <v>14</v>
      </c>
      <c r="H749" s="9">
        <v>13</v>
      </c>
      <c r="I749" s="9">
        <v>15</v>
      </c>
      <c r="J749" s="9">
        <v>12</v>
      </c>
      <c r="K749" s="9">
        <v>13</v>
      </c>
      <c r="L749" s="9">
        <v>15</v>
      </c>
      <c r="M749" s="9">
        <v>13</v>
      </c>
      <c r="N749" s="9">
        <v>15</v>
      </c>
      <c r="O749" s="9">
        <v>12</v>
      </c>
      <c r="P749" s="9">
        <v>13</v>
      </c>
      <c r="Q749" s="9">
        <v>14</v>
      </c>
      <c r="R749" s="23">
        <f>AVERAGE(Tabela11[[#This Row],[1.º Ano]],Tabela11[[#This Row],[1.º Ano2]],Tabela11[[#This Row],[1.º Ano3]],Tabela11[[#This Row],[1.º Ano4]])</f>
        <v>13.25</v>
      </c>
      <c r="S749" s="23">
        <f>AVERAGE(Tabela11[[#This Row],[2.º Ano]],Tabela11[[#This Row],[2.º Ano2]],Tabela11[[#This Row],[2.º Ano3]],Tabela11[[#This Row],[2.º Ano4]])</f>
        <v>13</v>
      </c>
      <c r="T749" s="23">
        <f>AVERAGE(Tabela11[[#This Row],[3.º Ano]],Tabela11[[#This Row],[3.º Ano2]],Tabela11[[#This Row],[3.º Ano3]],Tabela11[[#This Row],[3.º Ano4]])</f>
        <v>14</v>
      </c>
      <c r="U749" s="23">
        <f>AVERAGE(Tabela11[[#This Row],[4.º Ano]],Tabela11[[#This Row],[4.º Ano2]],Tabela11[[#This Row],[4.º Ano3]],Tabela11[[#This Row],[4.º Ano4]])</f>
        <v>13.5</v>
      </c>
      <c r="V749" s="23">
        <f>AVERAGE(Tabela11[[#This Row],[1º Ano]],Tabela11[[#This Row],[2º Ano]],Tabela11[[#This Row],[3º Ano]],Tabela11[[#This Row],[4º Ano]])</f>
        <v>13.4375</v>
      </c>
      <c r="W749" s="9"/>
      <c r="X749" s="9"/>
    </row>
    <row r="750" spans="1:24" ht="15.6" x14ac:dyDescent="0.3">
      <c r="A750" s="1" t="str">
        <f>Tabela6[[#This Row],[id_escola]]</f>
        <v>0507</v>
      </c>
      <c r="B750" s="9" t="s">
        <v>4751</v>
      </c>
      <c r="C750" s="9" t="s">
        <v>4751</v>
      </c>
      <c r="D750" s="9" t="s">
        <v>4751</v>
      </c>
      <c r="E750" s="9" t="s">
        <v>4751</v>
      </c>
      <c r="F750" s="9" t="s">
        <v>4751</v>
      </c>
      <c r="G750" s="9" t="s">
        <v>4751</v>
      </c>
      <c r="H750" s="9" t="s">
        <v>4751</v>
      </c>
      <c r="I750" s="9" t="s">
        <v>4751</v>
      </c>
      <c r="J750" s="9" t="s">
        <v>4751</v>
      </c>
      <c r="K750" s="9" t="s">
        <v>4751</v>
      </c>
      <c r="L750" s="9" t="s">
        <v>4751</v>
      </c>
      <c r="M750" s="9" t="s">
        <v>4751</v>
      </c>
      <c r="N750" s="9" t="s">
        <v>4751</v>
      </c>
      <c r="O750" s="9" t="s">
        <v>4751</v>
      </c>
      <c r="P750" s="9" t="s">
        <v>4751</v>
      </c>
      <c r="Q750" s="9" t="s">
        <v>4751</v>
      </c>
      <c r="R750" s="23" t="s">
        <v>4752</v>
      </c>
      <c r="S750" s="23" t="s">
        <v>4752</v>
      </c>
      <c r="T750" s="23" t="s">
        <v>4752</v>
      </c>
      <c r="U750" s="23" t="s">
        <v>4752</v>
      </c>
      <c r="V750" s="23" t="s">
        <v>4752</v>
      </c>
      <c r="W750" s="9"/>
      <c r="X750" s="9"/>
    </row>
    <row r="751" spans="1:24" ht="15.6" x14ac:dyDescent="0.3">
      <c r="A751" s="1" t="str">
        <f>Tabela6[[#This Row],[id_escola]]</f>
        <v>0507</v>
      </c>
      <c r="B751" s="9">
        <v>21</v>
      </c>
      <c r="C751" s="9">
        <v>45</v>
      </c>
      <c r="D751" s="9">
        <v>66</v>
      </c>
      <c r="E751" s="9">
        <v>58</v>
      </c>
      <c r="F751" s="9">
        <v>38</v>
      </c>
      <c r="G751" s="9">
        <v>20</v>
      </c>
      <c r="H751" s="9">
        <v>42</v>
      </c>
      <c r="I751" s="9">
        <v>67</v>
      </c>
      <c r="J751" s="9">
        <v>66</v>
      </c>
      <c r="K751" s="9">
        <v>38</v>
      </c>
      <c r="L751" s="9">
        <v>20</v>
      </c>
      <c r="M751" s="9">
        <v>45</v>
      </c>
      <c r="N751" s="9">
        <v>24</v>
      </c>
      <c r="O751" s="9">
        <v>66</v>
      </c>
      <c r="P751" s="9">
        <v>40</v>
      </c>
      <c r="Q751" s="9">
        <v>21</v>
      </c>
      <c r="R751" s="23">
        <f>AVERAGE(Tabela11[[#This Row],[1.º Ano]],Tabela11[[#This Row],[1.º Ano2]],Tabela11[[#This Row],[1.º Ano3]],Tabela11[[#This Row],[1.º Ano4]])</f>
        <v>37.25</v>
      </c>
      <c r="S751" s="23">
        <f>AVERAGE(Tabela11[[#This Row],[2.º Ano]],Tabela11[[#This Row],[2.º Ano2]],Tabela11[[#This Row],[2.º Ano3]],Tabela11[[#This Row],[2.º Ano4]])</f>
        <v>42.25</v>
      </c>
      <c r="T751" s="23">
        <f>AVERAGE(Tabela11[[#This Row],[3.º Ano]],Tabela11[[#This Row],[3.º Ano2]],Tabela11[[#This Row],[3.º Ano3]],Tabela11[[#This Row],[3.º Ano4]])</f>
        <v>42</v>
      </c>
      <c r="U751" s="23">
        <f>AVERAGE(Tabela11[[#This Row],[4.º Ano]],Tabela11[[#This Row],[4.º Ano2]],Tabela11[[#This Row],[4.º Ano3]],Tabela11[[#This Row],[4.º Ano4]])</f>
        <v>47.75</v>
      </c>
      <c r="V751" s="23">
        <f>AVERAGE(Tabela11[[#This Row],[1º Ano]],Tabela11[[#This Row],[2º Ano]],Tabela11[[#This Row],[3º Ano]],Tabela11[[#This Row],[4º Ano]])</f>
        <v>42.3125</v>
      </c>
      <c r="W751" s="9"/>
      <c r="X751" s="9"/>
    </row>
    <row r="752" spans="1:24" ht="15.6" x14ac:dyDescent="0.3">
      <c r="A752" s="1" t="str">
        <f>Tabela6[[#This Row],[id_escola]]</f>
        <v>0507</v>
      </c>
      <c r="B752" s="9">
        <v>14</v>
      </c>
      <c r="C752" s="9">
        <v>16</v>
      </c>
      <c r="D752" s="9">
        <v>13</v>
      </c>
      <c r="E752" s="9">
        <v>15</v>
      </c>
      <c r="F752" s="9">
        <v>8</v>
      </c>
      <c r="G752" s="9">
        <v>18</v>
      </c>
      <c r="H752" s="9">
        <v>13</v>
      </c>
      <c r="I752" s="9">
        <v>13</v>
      </c>
      <c r="J752" s="9">
        <v>9</v>
      </c>
      <c r="K752" s="9">
        <v>8</v>
      </c>
      <c r="L752" s="9">
        <v>17</v>
      </c>
      <c r="M752" s="9">
        <v>14</v>
      </c>
      <c r="N752" s="9">
        <v>10</v>
      </c>
      <c r="O752" s="9">
        <v>9</v>
      </c>
      <c r="P752" s="9">
        <v>8</v>
      </c>
      <c r="Q752" s="9">
        <v>16</v>
      </c>
      <c r="R752" s="23">
        <f>AVERAGE(Tabela11[[#This Row],[1.º Ano]],Tabela11[[#This Row],[1.º Ano2]],Tabela11[[#This Row],[1.º Ano3]],Tabela11[[#This Row],[1.º Ano4]])</f>
        <v>10.25</v>
      </c>
      <c r="S752" s="23">
        <f>AVERAGE(Tabela11[[#This Row],[2.º Ano]],Tabela11[[#This Row],[2.º Ano2]],Tabela11[[#This Row],[2.º Ano3]],Tabela11[[#This Row],[2.º Ano4]])</f>
        <v>12.75</v>
      </c>
      <c r="T752" s="23">
        <f>AVERAGE(Tabela11[[#This Row],[3.º Ano]],Tabela11[[#This Row],[3.º Ano2]],Tabela11[[#This Row],[3.º Ano3]],Tabela11[[#This Row],[3.º Ano4]])</f>
        <v>12.75</v>
      </c>
      <c r="U752" s="23">
        <f>AVERAGE(Tabela11[[#This Row],[4.º Ano]],Tabela11[[#This Row],[4.º Ano2]],Tabela11[[#This Row],[4.º Ano3]],Tabela11[[#This Row],[4.º Ano4]])</f>
        <v>14.5</v>
      </c>
      <c r="V752" s="23">
        <f>AVERAGE(Tabela11[[#This Row],[1º Ano]],Tabela11[[#This Row],[2º Ano]],Tabela11[[#This Row],[3º Ano]],Tabela11[[#This Row],[4º Ano]])</f>
        <v>12.5625</v>
      </c>
      <c r="W752" s="9"/>
      <c r="X752" s="9"/>
    </row>
    <row r="753" spans="1:24" ht="15.6" x14ac:dyDescent="0.3">
      <c r="A753" s="1" t="str">
        <f>Tabela6[[#This Row],[id_escola]]</f>
        <v>0508</v>
      </c>
      <c r="B753" s="9">
        <v>42</v>
      </c>
      <c r="C753" s="9">
        <v>54</v>
      </c>
      <c r="D753" s="9">
        <v>43</v>
      </c>
      <c r="E753" s="9">
        <v>55</v>
      </c>
      <c r="F753" s="9">
        <v>37</v>
      </c>
      <c r="G753" s="9">
        <v>43</v>
      </c>
      <c r="H753" s="9">
        <v>51</v>
      </c>
      <c r="I753" s="9">
        <v>43</v>
      </c>
      <c r="J753" s="9">
        <v>39</v>
      </c>
      <c r="K753" s="9">
        <v>35</v>
      </c>
      <c r="L753" s="9">
        <v>41</v>
      </c>
      <c r="M753" s="9">
        <v>50</v>
      </c>
      <c r="N753" s="9">
        <v>43</v>
      </c>
      <c r="O753" s="9">
        <v>43</v>
      </c>
      <c r="P753" s="9">
        <v>35</v>
      </c>
      <c r="Q753" s="9">
        <v>45</v>
      </c>
      <c r="R753" s="23">
        <f>AVERAGE(Tabela11[[#This Row],[1.º Ano]],Tabela11[[#This Row],[1.º Ano2]],Tabela11[[#This Row],[1.º Ano3]],Tabela11[[#This Row],[1.º Ano4]])</f>
        <v>40.25</v>
      </c>
      <c r="S753" s="23">
        <f>AVERAGE(Tabela11[[#This Row],[2.º Ano]],Tabela11[[#This Row],[2.º Ano2]],Tabela11[[#This Row],[2.º Ano3]],Tabela11[[#This Row],[2.º Ano4]])</f>
        <v>43.75</v>
      </c>
      <c r="T753" s="23">
        <f>AVERAGE(Tabela11[[#This Row],[3.º Ano]],Tabela11[[#This Row],[3.º Ano2]],Tabela11[[#This Row],[3.º Ano3]],Tabela11[[#This Row],[3.º Ano4]])</f>
        <v>42.5</v>
      </c>
      <c r="U753" s="23">
        <f>AVERAGE(Tabela11[[#This Row],[4.º Ano]],Tabela11[[#This Row],[4.º Ano2]],Tabela11[[#This Row],[4.º Ano3]],Tabela11[[#This Row],[4.º Ano4]])</f>
        <v>48.25</v>
      </c>
      <c r="V753" s="23">
        <f>AVERAGE(Tabela11[[#This Row],[1º Ano]],Tabela11[[#This Row],[2º Ano]],Tabela11[[#This Row],[3º Ano]],Tabela11[[#This Row],[4º Ano]])</f>
        <v>43.6875</v>
      </c>
      <c r="W753" s="9"/>
      <c r="X753" s="9"/>
    </row>
    <row r="754" spans="1:24" ht="15.6" x14ac:dyDescent="0.3">
      <c r="A754" s="1" t="str">
        <f>Tabela6[[#This Row],[id_escola]]</f>
        <v>0508</v>
      </c>
      <c r="B754" s="9" t="s">
        <v>4751</v>
      </c>
      <c r="C754" s="9" t="s">
        <v>4751</v>
      </c>
      <c r="D754" s="9" t="s">
        <v>4751</v>
      </c>
      <c r="E754" s="9" t="s">
        <v>4751</v>
      </c>
      <c r="F754" s="9" t="s">
        <v>4751</v>
      </c>
      <c r="G754" s="9" t="s">
        <v>4751</v>
      </c>
      <c r="H754" s="9" t="s">
        <v>4751</v>
      </c>
      <c r="I754" s="9" t="s">
        <v>4751</v>
      </c>
      <c r="J754" s="9" t="s">
        <v>4751</v>
      </c>
      <c r="K754" s="9" t="s">
        <v>4751</v>
      </c>
      <c r="L754" s="9" t="s">
        <v>4751</v>
      </c>
      <c r="M754" s="9" t="s">
        <v>4751</v>
      </c>
      <c r="N754" s="9" t="s">
        <v>4751</v>
      </c>
      <c r="O754" s="9" t="s">
        <v>4751</v>
      </c>
      <c r="P754" s="9" t="s">
        <v>4751</v>
      </c>
      <c r="Q754" s="9" t="s">
        <v>4751</v>
      </c>
      <c r="R754" s="23" t="s">
        <v>4752</v>
      </c>
      <c r="S754" s="23" t="s">
        <v>4752</v>
      </c>
      <c r="T754" s="23" t="s">
        <v>4752</v>
      </c>
      <c r="U754" s="23" t="s">
        <v>4752</v>
      </c>
      <c r="V754" s="23" t="s">
        <v>4752</v>
      </c>
      <c r="W754" s="9"/>
      <c r="X754" s="9"/>
    </row>
    <row r="755" spans="1:24" ht="15.6" x14ac:dyDescent="0.3">
      <c r="A755" s="1" t="str">
        <f>Tabela6[[#This Row],[id_escola]]</f>
        <v>0509</v>
      </c>
      <c r="B755" s="9">
        <v>33</v>
      </c>
      <c r="C755" s="9">
        <v>55</v>
      </c>
      <c r="D755" s="9">
        <v>48</v>
      </c>
      <c r="E755" s="9">
        <v>38</v>
      </c>
      <c r="F755" s="9">
        <v>25</v>
      </c>
      <c r="G755" s="9">
        <v>46</v>
      </c>
      <c r="H755" s="9">
        <v>41</v>
      </c>
      <c r="I755" s="9">
        <v>42</v>
      </c>
      <c r="J755" s="9">
        <v>37</v>
      </c>
      <c r="K755" s="9">
        <v>31</v>
      </c>
      <c r="L755" s="9">
        <v>37</v>
      </c>
      <c r="M755" s="9">
        <v>38</v>
      </c>
      <c r="N755" s="9">
        <v>32</v>
      </c>
      <c r="O755" s="9">
        <v>39</v>
      </c>
      <c r="P755" s="9">
        <v>30</v>
      </c>
      <c r="Q755" s="9">
        <v>36</v>
      </c>
      <c r="R755" s="23">
        <f>AVERAGE(Tabela11[[#This Row],[1.º Ano]],Tabela11[[#This Row],[1.º Ano2]],Tabela11[[#This Row],[1.º Ano3]],Tabela11[[#This Row],[1.º Ano4]])</f>
        <v>31.75</v>
      </c>
      <c r="S755" s="23">
        <f>AVERAGE(Tabela11[[#This Row],[2.º Ano]],Tabela11[[#This Row],[2.º Ano2]],Tabela11[[#This Row],[2.º Ano3]],Tabela11[[#This Row],[2.º Ano4]])</f>
        <v>42.75</v>
      </c>
      <c r="T755" s="23">
        <f>AVERAGE(Tabela11[[#This Row],[3.º Ano]],Tabela11[[#This Row],[3.º Ano2]],Tabela11[[#This Row],[3.º Ano3]],Tabela11[[#This Row],[3.º Ano4]])</f>
        <v>39</v>
      </c>
      <c r="U755" s="23">
        <f>AVERAGE(Tabela11[[#This Row],[4.º Ano]],Tabela11[[#This Row],[4.º Ano2]],Tabela11[[#This Row],[4.º Ano3]],Tabela11[[#This Row],[4.º Ano4]])</f>
        <v>38.5</v>
      </c>
      <c r="V755" s="23">
        <f>AVERAGE(Tabela11[[#This Row],[1º Ano]],Tabela11[[#This Row],[2º Ano]],Tabela11[[#This Row],[3º Ano]],Tabela11[[#This Row],[4º Ano]])</f>
        <v>38</v>
      </c>
      <c r="W755" s="9"/>
      <c r="X755" s="9"/>
    </row>
    <row r="756" spans="1:24" ht="15.6" x14ac:dyDescent="0.3">
      <c r="A756" s="1" t="str">
        <f>Tabela6[[#This Row],[id_escola]]</f>
        <v>0510</v>
      </c>
      <c r="B756" s="9">
        <v>7</v>
      </c>
      <c r="C756" s="9">
        <v>6</v>
      </c>
      <c r="D756" s="9">
        <v>7</v>
      </c>
      <c r="E756" s="9">
        <v>8</v>
      </c>
      <c r="F756" s="9">
        <v>5</v>
      </c>
      <c r="G756" s="9">
        <v>7</v>
      </c>
      <c r="H756" s="9">
        <v>6</v>
      </c>
      <c r="I756" s="9">
        <v>5</v>
      </c>
      <c r="J756" s="9">
        <v>2</v>
      </c>
      <c r="K756" s="9">
        <v>5</v>
      </c>
      <c r="L756" s="9">
        <v>7</v>
      </c>
      <c r="M756" s="9">
        <v>6</v>
      </c>
      <c r="N756" s="9">
        <v>6</v>
      </c>
      <c r="O756" s="9">
        <v>2</v>
      </c>
      <c r="P756" s="9">
        <v>4</v>
      </c>
      <c r="Q756" s="9">
        <v>8</v>
      </c>
      <c r="R756" s="23">
        <f>AVERAGE(Tabela11[[#This Row],[1.º Ano]],Tabela11[[#This Row],[1.º Ano2]],Tabela11[[#This Row],[1.º Ano3]],Tabela11[[#This Row],[1.º Ano4]])</f>
        <v>5</v>
      </c>
      <c r="S756" s="23">
        <f>AVERAGE(Tabela11[[#This Row],[2.º Ano]],Tabela11[[#This Row],[2.º Ano2]],Tabela11[[#This Row],[2.º Ano3]],Tabela11[[#This Row],[2.º Ano4]])</f>
        <v>5</v>
      </c>
      <c r="T756" s="23">
        <f>AVERAGE(Tabela11[[#This Row],[3.º Ano]],Tabela11[[#This Row],[3.º Ano2]],Tabela11[[#This Row],[3.º Ano3]],Tabela11[[#This Row],[3.º Ano4]])</f>
        <v>6</v>
      </c>
      <c r="U756" s="23">
        <f>AVERAGE(Tabela11[[#This Row],[4.º Ano]],Tabela11[[#This Row],[4.º Ano2]],Tabela11[[#This Row],[4.º Ano3]],Tabela11[[#This Row],[4.º Ano4]])</f>
        <v>6.75</v>
      </c>
      <c r="V756" s="23">
        <f>AVERAGE(Tabela11[[#This Row],[1º Ano]],Tabela11[[#This Row],[2º Ano]],Tabela11[[#This Row],[3º Ano]],Tabela11[[#This Row],[4º Ano]])</f>
        <v>5.6875</v>
      </c>
      <c r="W756" s="9"/>
      <c r="X756" s="9"/>
    </row>
    <row r="757" spans="1:24" ht="15.6" x14ac:dyDescent="0.3">
      <c r="A757" s="1" t="str">
        <f>Tabela6[[#This Row],[id_escola]]</f>
        <v>0510</v>
      </c>
      <c r="B757" s="9" t="s">
        <v>4751</v>
      </c>
      <c r="C757" s="9" t="s">
        <v>4751</v>
      </c>
      <c r="D757" s="9" t="s">
        <v>4751</v>
      </c>
      <c r="E757" s="9" t="s">
        <v>4751</v>
      </c>
      <c r="F757" s="9" t="s">
        <v>4751</v>
      </c>
      <c r="G757" s="9" t="s">
        <v>4751</v>
      </c>
      <c r="H757" s="9" t="s">
        <v>4751</v>
      </c>
      <c r="I757" s="9" t="s">
        <v>4751</v>
      </c>
      <c r="J757" s="9" t="s">
        <v>4751</v>
      </c>
      <c r="K757" s="9" t="s">
        <v>4751</v>
      </c>
      <c r="L757" s="9" t="s">
        <v>4751</v>
      </c>
      <c r="M757" s="9" t="s">
        <v>4751</v>
      </c>
      <c r="N757" s="9" t="s">
        <v>4751</v>
      </c>
      <c r="O757" s="9" t="s">
        <v>4751</v>
      </c>
      <c r="P757" s="9" t="s">
        <v>4751</v>
      </c>
      <c r="Q757" s="9" t="s">
        <v>4751</v>
      </c>
      <c r="R757" s="23" t="s">
        <v>4752</v>
      </c>
      <c r="S757" s="23" t="s">
        <v>4752</v>
      </c>
      <c r="T757" s="23" t="s">
        <v>4752</v>
      </c>
      <c r="U757" s="23" t="s">
        <v>4752</v>
      </c>
      <c r="V757" s="23" t="s">
        <v>4752</v>
      </c>
      <c r="W757" s="9"/>
      <c r="X757" s="9"/>
    </row>
    <row r="758" spans="1:24" ht="15.6" x14ac:dyDescent="0.3">
      <c r="A758" s="1" t="str">
        <f>Tabela6[[#This Row],[id_escola]]</f>
        <v>0510</v>
      </c>
      <c r="B758" s="9">
        <v>9</v>
      </c>
      <c r="C758" s="9">
        <v>1</v>
      </c>
      <c r="D758" s="9">
        <v>3</v>
      </c>
      <c r="E758" s="9">
        <v>4</v>
      </c>
      <c r="F758" s="9">
        <v>9</v>
      </c>
      <c r="G758" s="9">
        <v>11</v>
      </c>
      <c r="H758" s="9">
        <v>3</v>
      </c>
      <c r="I758" s="9">
        <v>7</v>
      </c>
      <c r="J758" s="9">
        <v>3</v>
      </c>
      <c r="K758" s="9">
        <v>9</v>
      </c>
      <c r="L758" s="9">
        <v>8</v>
      </c>
      <c r="M758" s="9">
        <v>4</v>
      </c>
      <c r="N758" s="9">
        <v>6</v>
      </c>
      <c r="O758" s="9">
        <v>3</v>
      </c>
      <c r="P758" s="9">
        <v>8</v>
      </c>
      <c r="Q758" s="9">
        <v>8</v>
      </c>
      <c r="R758" s="23">
        <f>AVERAGE(Tabela11[[#This Row],[1.º Ano]],Tabela11[[#This Row],[1.º Ano2]],Tabela11[[#This Row],[1.º Ano3]],Tabela11[[#This Row],[1.º Ano4]])</f>
        <v>6.75</v>
      </c>
      <c r="S758" s="23">
        <f>AVERAGE(Tabela11[[#This Row],[2.º Ano]],Tabela11[[#This Row],[2.º Ano2]],Tabela11[[#This Row],[2.º Ano3]],Tabela11[[#This Row],[2.º Ano4]])</f>
        <v>6</v>
      </c>
      <c r="T758" s="23">
        <f>AVERAGE(Tabela11[[#This Row],[3.º Ano]],Tabela11[[#This Row],[3.º Ano2]],Tabela11[[#This Row],[3.º Ano3]],Tabela11[[#This Row],[3.º Ano4]])</f>
        <v>5.5</v>
      </c>
      <c r="U758" s="23">
        <f>AVERAGE(Tabela11[[#This Row],[4.º Ano]],Tabela11[[#This Row],[4.º Ano2]],Tabela11[[#This Row],[4.º Ano3]],Tabela11[[#This Row],[4.º Ano4]])</f>
        <v>5.75</v>
      </c>
      <c r="V758" s="23">
        <f>AVERAGE(Tabela11[[#This Row],[1º Ano]],Tabela11[[#This Row],[2º Ano]],Tabela11[[#This Row],[3º Ano]],Tabela11[[#This Row],[4º Ano]])</f>
        <v>6</v>
      </c>
      <c r="W758" s="9"/>
      <c r="X758" s="9"/>
    </row>
    <row r="759" spans="1:24" ht="15.6" x14ac:dyDescent="0.3">
      <c r="A759" s="1" t="str">
        <f>Tabela6[[#This Row],[id_escola]]</f>
        <v>0510</v>
      </c>
      <c r="B759" s="9">
        <v>24</v>
      </c>
      <c r="C759" s="9">
        <v>28</v>
      </c>
      <c r="D759" s="9">
        <v>24</v>
      </c>
      <c r="E759" s="9">
        <v>23</v>
      </c>
      <c r="F759" s="9">
        <v>23</v>
      </c>
      <c r="G759" s="9">
        <v>28</v>
      </c>
      <c r="H759" s="9">
        <v>24</v>
      </c>
      <c r="I759" s="9">
        <v>24</v>
      </c>
      <c r="J759" s="9">
        <v>14</v>
      </c>
      <c r="K759" s="9">
        <v>27</v>
      </c>
      <c r="L759" s="9">
        <v>29</v>
      </c>
      <c r="M759" s="9">
        <v>26</v>
      </c>
      <c r="N759" s="9">
        <v>21</v>
      </c>
      <c r="O759" s="9">
        <v>19</v>
      </c>
      <c r="P759" s="9">
        <v>24</v>
      </c>
      <c r="Q759" s="9">
        <v>25</v>
      </c>
      <c r="R759" s="23">
        <f>AVERAGE(Tabela11[[#This Row],[1.º Ano]],Tabela11[[#This Row],[1.º Ano2]],Tabela11[[#This Row],[1.º Ano3]],Tabela11[[#This Row],[1.º Ano4]])</f>
        <v>20.5</v>
      </c>
      <c r="S759" s="23">
        <f>AVERAGE(Tabela11[[#This Row],[2.º Ano]],Tabela11[[#This Row],[2.º Ano2]],Tabela11[[#This Row],[2.º Ano3]],Tabela11[[#This Row],[2.º Ano4]])</f>
        <v>25.5</v>
      </c>
      <c r="T759" s="23">
        <f>AVERAGE(Tabela11[[#This Row],[3.º Ano]],Tabela11[[#This Row],[3.º Ano2]],Tabela11[[#This Row],[3.º Ano3]],Tabela11[[#This Row],[3.º Ano4]])</f>
        <v>25.25</v>
      </c>
      <c r="U759" s="23">
        <f>AVERAGE(Tabela11[[#This Row],[4.º Ano]],Tabela11[[#This Row],[4.º Ano2]],Tabela11[[#This Row],[4.º Ano3]],Tabela11[[#This Row],[4.º Ano4]])</f>
        <v>24.5</v>
      </c>
      <c r="V759" s="23">
        <f>AVERAGE(Tabela11[[#This Row],[1º Ano]],Tabela11[[#This Row],[2º Ano]],Tabela11[[#This Row],[3º Ano]],Tabela11[[#This Row],[4º Ano]])</f>
        <v>23.9375</v>
      </c>
      <c r="W759" s="9"/>
      <c r="X759" s="9"/>
    </row>
    <row r="760" spans="1:24" ht="15.6" x14ac:dyDescent="0.3">
      <c r="A760" s="1" t="str">
        <f>Tabela6[[#This Row],[id_escola]]</f>
        <v>0511</v>
      </c>
      <c r="B760" s="9">
        <v>19</v>
      </c>
      <c r="C760" s="9">
        <v>16</v>
      </c>
      <c r="D760" s="9">
        <v>22</v>
      </c>
      <c r="E760" s="9">
        <v>19</v>
      </c>
      <c r="F760" s="9">
        <v>20</v>
      </c>
      <c r="G760" s="9">
        <v>18</v>
      </c>
      <c r="H760" s="9">
        <v>15</v>
      </c>
      <c r="I760" s="9">
        <v>24</v>
      </c>
      <c r="J760" s="9">
        <v>12</v>
      </c>
      <c r="K760" s="9">
        <v>20</v>
      </c>
      <c r="L760" s="9">
        <v>19</v>
      </c>
      <c r="M760" s="9">
        <v>15</v>
      </c>
      <c r="N760" s="9">
        <v>18</v>
      </c>
      <c r="O760" s="9">
        <v>15</v>
      </c>
      <c r="P760" s="9">
        <v>21</v>
      </c>
      <c r="Q760" s="9">
        <v>19</v>
      </c>
      <c r="R760" s="23">
        <f>AVERAGE(Tabela11[[#This Row],[1.º Ano]],Tabela11[[#This Row],[1.º Ano2]],Tabela11[[#This Row],[1.º Ano3]],Tabela11[[#This Row],[1.º Ano4]])</f>
        <v>17.25</v>
      </c>
      <c r="S760" s="23">
        <f>AVERAGE(Tabela11[[#This Row],[2.º Ano]],Tabela11[[#This Row],[2.º Ano2]],Tabela11[[#This Row],[2.º Ano3]],Tabela11[[#This Row],[2.º Ano4]])</f>
        <v>17.25</v>
      </c>
      <c r="T760" s="23">
        <f>AVERAGE(Tabela11[[#This Row],[3.º Ano]],Tabela11[[#This Row],[3.º Ano2]],Tabela11[[#This Row],[3.º Ano3]],Tabela11[[#This Row],[3.º Ano4]])</f>
        <v>19.25</v>
      </c>
      <c r="U760" s="23">
        <f>AVERAGE(Tabela11[[#This Row],[4.º Ano]],Tabela11[[#This Row],[4.º Ano2]],Tabela11[[#This Row],[4.º Ano3]],Tabela11[[#This Row],[4.º Ano4]])</f>
        <v>19.25</v>
      </c>
      <c r="V760" s="23">
        <f>AVERAGE(Tabela11[[#This Row],[1º Ano]],Tabela11[[#This Row],[2º Ano]],Tabela11[[#This Row],[3º Ano]],Tabela11[[#This Row],[4º Ano]])</f>
        <v>18.25</v>
      </c>
      <c r="W760" s="9"/>
      <c r="X760" s="9"/>
    </row>
    <row r="761" spans="1:24" ht="15.6" x14ac:dyDescent="0.3">
      <c r="A761" s="1" t="str">
        <f>Tabela6[[#This Row],[id_escola]]</f>
        <v>0512</v>
      </c>
      <c r="B761" s="9">
        <v>19</v>
      </c>
      <c r="C761" s="9">
        <v>25</v>
      </c>
      <c r="D761" s="9">
        <v>31</v>
      </c>
      <c r="E761" s="9">
        <v>27</v>
      </c>
      <c r="F761" s="9">
        <v>20</v>
      </c>
      <c r="G761" s="9">
        <v>19</v>
      </c>
      <c r="H761" s="9">
        <v>21</v>
      </c>
      <c r="I761" s="9">
        <v>20</v>
      </c>
      <c r="J761" s="9">
        <v>24</v>
      </c>
      <c r="K761" s="9">
        <v>29</v>
      </c>
      <c r="L761" s="9">
        <v>22</v>
      </c>
      <c r="M761" s="9">
        <v>23</v>
      </c>
      <c r="N761" s="9">
        <v>29</v>
      </c>
      <c r="O761" s="9">
        <v>31</v>
      </c>
      <c r="P761" s="9">
        <v>23</v>
      </c>
      <c r="Q761" s="9">
        <v>23</v>
      </c>
      <c r="R761" s="23">
        <f>AVERAGE(Tabela11[[#This Row],[1.º Ano]],Tabela11[[#This Row],[1.º Ano2]],Tabela11[[#This Row],[1.º Ano3]],Tabela11[[#This Row],[1.º Ano4]])</f>
        <v>23</v>
      </c>
      <c r="S761" s="23">
        <f>AVERAGE(Tabela11[[#This Row],[2.º Ano]],Tabela11[[#This Row],[2.º Ano2]],Tabela11[[#This Row],[2.º Ano3]],Tabela11[[#This Row],[2.º Ano4]])</f>
        <v>26</v>
      </c>
      <c r="T761" s="23">
        <f>AVERAGE(Tabela11[[#This Row],[3.º Ano]],Tabela11[[#This Row],[3.º Ano2]],Tabela11[[#This Row],[3.º Ano3]],Tabela11[[#This Row],[3.º Ano4]])</f>
        <v>24.25</v>
      </c>
      <c r="U761" s="23">
        <f>AVERAGE(Tabela11[[#This Row],[4.º Ano]],Tabela11[[#This Row],[4.º Ano2]],Tabela11[[#This Row],[4.º Ano3]],Tabela11[[#This Row],[4.º Ano4]])</f>
        <v>23.25</v>
      </c>
      <c r="V761" s="23">
        <f>AVERAGE(Tabela11[[#This Row],[1º Ano]],Tabela11[[#This Row],[2º Ano]],Tabela11[[#This Row],[3º Ano]],Tabela11[[#This Row],[4º Ano]])</f>
        <v>24.125</v>
      </c>
      <c r="W761" s="9"/>
      <c r="X761" s="9"/>
    </row>
    <row r="762" spans="1:24" ht="15.6" x14ac:dyDescent="0.3">
      <c r="A762" s="1" t="str">
        <f>Tabela6[[#This Row],[id_escola]]</f>
        <v>0512</v>
      </c>
      <c r="B762" s="9" t="s">
        <v>4751</v>
      </c>
      <c r="C762" s="9" t="s">
        <v>4751</v>
      </c>
      <c r="D762" s="9" t="s">
        <v>4751</v>
      </c>
      <c r="E762" s="9" t="s">
        <v>4751</v>
      </c>
      <c r="F762" s="9" t="s">
        <v>4751</v>
      </c>
      <c r="G762" s="9" t="s">
        <v>4751</v>
      </c>
      <c r="H762" s="9" t="s">
        <v>4751</v>
      </c>
      <c r="I762" s="9" t="s">
        <v>4751</v>
      </c>
      <c r="J762" s="9" t="s">
        <v>4751</v>
      </c>
      <c r="K762" s="9" t="s">
        <v>4751</v>
      </c>
      <c r="L762" s="9" t="s">
        <v>4751</v>
      </c>
      <c r="M762" s="9" t="s">
        <v>4751</v>
      </c>
      <c r="N762" s="9" t="s">
        <v>4751</v>
      </c>
      <c r="O762" s="9" t="s">
        <v>4751</v>
      </c>
      <c r="P762" s="9" t="s">
        <v>4751</v>
      </c>
      <c r="Q762" s="9" t="s">
        <v>4751</v>
      </c>
      <c r="R762" s="23" t="s">
        <v>4752</v>
      </c>
      <c r="S762" s="23" t="s">
        <v>4752</v>
      </c>
      <c r="T762" s="23" t="s">
        <v>4752</v>
      </c>
      <c r="U762" s="23" t="s">
        <v>4752</v>
      </c>
      <c r="V762" s="23" t="s">
        <v>4752</v>
      </c>
      <c r="W762" s="9"/>
      <c r="X762" s="9"/>
    </row>
    <row r="763" spans="1:24" ht="15.6" x14ac:dyDescent="0.3">
      <c r="A763" s="1" t="str">
        <f>Tabela6[[#This Row],[id_escola]]</f>
        <v>0512</v>
      </c>
      <c r="B763" s="9">
        <v>12</v>
      </c>
      <c r="C763" s="9">
        <v>8</v>
      </c>
      <c r="D763" s="9">
        <v>8</v>
      </c>
      <c r="E763" s="9">
        <v>6</v>
      </c>
      <c r="F763" s="9">
        <v>4</v>
      </c>
      <c r="G763" s="9">
        <v>5</v>
      </c>
      <c r="H763" s="9">
        <v>4</v>
      </c>
      <c r="I763" s="9">
        <v>5</v>
      </c>
      <c r="J763" s="9">
        <v>7</v>
      </c>
      <c r="K763" s="9">
        <v>5</v>
      </c>
      <c r="L763" s="9">
        <v>5</v>
      </c>
      <c r="M763" s="9">
        <v>4</v>
      </c>
      <c r="N763" s="9">
        <v>5</v>
      </c>
      <c r="O763" s="9">
        <v>7</v>
      </c>
      <c r="P763" s="9">
        <v>4</v>
      </c>
      <c r="Q763" s="9">
        <v>4</v>
      </c>
      <c r="R763" s="23">
        <f>AVERAGE(Tabela11[[#This Row],[1.º Ano]],Tabela11[[#This Row],[1.º Ano2]],Tabela11[[#This Row],[1.º Ano3]],Tabela11[[#This Row],[1.º Ano4]])</f>
        <v>7</v>
      </c>
      <c r="S763" s="23">
        <f>AVERAGE(Tabela11[[#This Row],[2.º Ano]],Tabela11[[#This Row],[2.º Ano2]],Tabela11[[#This Row],[2.º Ano3]],Tabela11[[#This Row],[2.º Ano4]])</f>
        <v>6.25</v>
      </c>
      <c r="T763" s="23">
        <f>AVERAGE(Tabela11[[#This Row],[3.º Ano]],Tabela11[[#This Row],[3.º Ano2]],Tabela11[[#This Row],[3.º Ano3]],Tabela11[[#This Row],[3.º Ano4]])</f>
        <v>5.25</v>
      </c>
      <c r="U763" s="23">
        <f>AVERAGE(Tabela11[[#This Row],[4.º Ano]],Tabela11[[#This Row],[4.º Ano2]],Tabela11[[#This Row],[4.º Ano3]],Tabela11[[#This Row],[4.º Ano4]])</f>
        <v>4.75</v>
      </c>
      <c r="V763" s="23">
        <f>AVERAGE(Tabela11[[#This Row],[1º Ano]],Tabela11[[#This Row],[2º Ano]],Tabela11[[#This Row],[3º Ano]],Tabela11[[#This Row],[4º Ano]])</f>
        <v>5.8125</v>
      </c>
      <c r="W763" s="9"/>
      <c r="X763" s="9"/>
    </row>
    <row r="764" spans="1:24" ht="15.6" x14ac:dyDescent="0.3">
      <c r="A764" s="1" t="str">
        <f>Tabela6[[#This Row],[id_escola]]</f>
        <v>0512</v>
      </c>
      <c r="B764" s="9" t="s">
        <v>4751</v>
      </c>
      <c r="C764" s="9" t="s">
        <v>4751</v>
      </c>
      <c r="D764" s="9" t="s">
        <v>4751</v>
      </c>
      <c r="E764" s="9" t="s">
        <v>4751</v>
      </c>
      <c r="F764" s="9" t="s">
        <v>4751</v>
      </c>
      <c r="G764" s="9" t="s">
        <v>4751</v>
      </c>
      <c r="H764" s="9" t="s">
        <v>4751</v>
      </c>
      <c r="I764" s="9" t="s">
        <v>4751</v>
      </c>
      <c r="J764" s="9" t="s">
        <v>4751</v>
      </c>
      <c r="K764" s="9" t="s">
        <v>4751</v>
      </c>
      <c r="L764" s="9" t="s">
        <v>4751</v>
      </c>
      <c r="M764" s="9" t="s">
        <v>4751</v>
      </c>
      <c r="N764" s="9" t="s">
        <v>4751</v>
      </c>
      <c r="O764" s="9" t="s">
        <v>4751</v>
      </c>
      <c r="P764" s="9" t="s">
        <v>4751</v>
      </c>
      <c r="Q764" s="9" t="s">
        <v>4751</v>
      </c>
      <c r="R764" s="23" t="s">
        <v>4752</v>
      </c>
      <c r="S764" s="23" t="s">
        <v>4752</v>
      </c>
      <c r="T764" s="23" t="s">
        <v>4752</v>
      </c>
      <c r="U764" s="23" t="s">
        <v>4752</v>
      </c>
      <c r="V764" s="23" t="s">
        <v>4752</v>
      </c>
      <c r="W764" s="9"/>
      <c r="X764" s="9"/>
    </row>
    <row r="765" spans="1:24" ht="15.6" x14ac:dyDescent="0.3">
      <c r="A765" s="1" t="str">
        <f>Tabela6[[#This Row],[id_escola]]</f>
        <v>0512</v>
      </c>
      <c r="B765" s="9" t="s">
        <v>4751</v>
      </c>
      <c r="C765" s="9" t="s">
        <v>4751</v>
      </c>
      <c r="D765" s="9" t="s">
        <v>4751</v>
      </c>
      <c r="E765" s="9" t="s">
        <v>4751</v>
      </c>
      <c r="F765" s="9" t="s">
        <v>4751</v>
      </c>
      <c r="G765" s="9" t="s">
        <v>4751</v>
      </c>
      <c r="H765" s="9" t="s">
        <v>4751</v>
      </c>
      <c r="I765" s="9" t="s">
        <v>4751</v>
      </c>
      <c r="J765" s="9" t="s">
        <v>4751</v>
      </c>
      <c r="K765" s="9" t="s">
        <v>4751</v>
      </c>
      <c r="L765" s="9" t="s">
        <v>4751</v>
      </c>
      <c r="M765" s="9" t="s">
        <v>4751</v>
      </c>
      <c r="N765" s="9" t="s">
        <v>4751</v>
      </c>
      <c r="O765" s="9" t="s">
        <v>4751</v>
      </c>
      <c r="P765" s="9" t="s">
        <v>4751</v>
      </c>
      <c r="Q765" s="9" t="s">
        <v>4751</v>
      </c>
      <c r="R765" s="23" t="s">
        <v>4752</v>
      </c>
      <c r="S765" s="23" t="s">
        <v>4752</v>
      </c>
      <c r="T765" s="23" t="s">
        <v>4752</v>
      </c>
      <c r="U765" s="23" t="s">
        <v>4752</v>
      </c>
      <c r="V765" s="23" t="s">
        <v>4752</v>
      </c>
      <c r="W765" s="9"/>
      <c r="X765" s="9"/>
    </row>
    <row r="766" spans="1:24" ht="15.6" x14ac:dyDescent="0.3">
      <c r="A766" s="1" t="str">
        <f>Tabela6[[#This Row],[id_escola]]</f>
        <v>0601</v>
      </c>
      <c r="B766" s="9">
        <v>32</v>
      </c>
      <c r="C766" s="9">
        <v>45</v>
      </c>
      <c r="D766" s="9">
        <v>36</v>
      </c>
      <c r="E766" s="9">
        <v>30</v>
      </c>
      <c r="F766" s="9">
        <v>35</v>
      </c>
      <c r="G766" s="9">
        <v>32</v>
      </c>
      <c r="H766" s="9">
        <v>46</v>
      </c>
      <c r="I766" s="9">
        <v>35</v>
      </c>
      <c r="J766" s="9">
        <v>33</v>
      </c>
      <c r="K766" s="9">
        <v>38</v>
      </c>
      <c r="L766" s="9">
        <v>33</v>
      </c>
      <c r="M766" s="9">
        <v>46</v>
      </c>
      <c r="N766" s="9">
        <v>24</v>
      </c>
      <c r="O766" s="9">
        <v>33</v>
      </c>
      <c r="P766" s="9">
        <v>38</v>
      </c>
      <c r="Q766" s="9">
        <v>33</v>
      </c>
      <c r="R766" s="23">
        <f>AVERAGE(Tabela11[[#This Row],[1.º Ano]],Tabela11[[#This Row],[1.º Ano2]],Tabela11[[#This Row],[1.º Ano3]],Tabela11[[#This Row],[1.º Ano4]])</f>
        <v>31</v>
      </c>
      <c r="S766" s="23">
        <f>AVERAGE(Tabela11[[#This Row],[2.º Ano]],Tabela11[[#This Row],[2.º Ano2]],Tabela11[[#This Row],[2.º Ano3]],Tabela11[[#This Row],[2.º Ano4]])</f>
        <v>37</v>
      </c>
      <c r="T766" s="23">
        <f>AVERAGE(Tabela11[[#This Row],[3.º Ano]],Tabela11[[#This Row],[3.º Ano2]],Tabela11[[#This Row],[3.º Ano3]],Tabela11[[#This Row],[3.º Ano4]])</f>
        <v>38.25</v>
      </c>
      <c r="U766" s="23">
        <f>AVERAGE(Tabela11[[#This Row],[4.º Ano]],Tabela11[[#This Row],[4.º Ano2]],Tabela11[[#This Row],[4.º Ano3]],Tabela11[[#This Row],[4.º Ano4]])</f>
        <v>36</v>
      </c>
      <c r="V766" s="23">
        <f>AVERAGE(Tabela11[[#This Row],[1º Ano]],Tabela11[[#This Row],[2º Ano]],Tabela11[[#This Row],[3º Ano]],Tabela11[[#This Row],[4º Ano]])</f>
        <v>35.5625</v>
      </c>
      <c r="W766" s="9"/>
      <c r="X766" s="9"/>
    </row>
    <row r="767" spans="1:24" ht="15.6" x14ac:dyDescent="0.3">
      <c r="A767" s="1" t="str">
        <f>Tabela6[[#This Row],[id_escola]]</f>
        <v>0601</v>
      </c>
      <c r="B767" s="9">
        <v>11</v>
      </c>
      <c r="C767" s="9">
        <v>14</v>
      </c>
      <c r="D767" s="9">
        <v>14</v>
      </c>
      <c r="E767" s="9">
        <v>12</v>
      </c>
      <c r="F767" s="9">
        <v>15</v>
      </c>
      <c r="G767" s="9">
        <v>12</v>
      </c>
      <c r="H767" s="9">
        <v>14</v>
      </c>
      <c r="I767" s="9">
        <v>14</v>
      </c>
      <c r="J767" s="9">
        <v>8</v>
      </c>
      <c r="K767" s="9">
        <v>17</v>
      </c>
      <c r="L767" s="9">
        <v>11</v>
      </c>
      <c r="M767" s="9">
        <v>15</v>
      </c>
      <c r="N767" s="9">
        <v>9</v>
      </c>
      <c r="O767" s="9">
        <v>10</v>
      </c>
      <c r="P767" s="9">
        <v>17</v>
      </c>
      <c r="Q767" s="9">
        <v>14</v>
      </c>
      <c r="R767" s="23">
        <f>AVERAGE(Tabela11[[#This Row],[1.º Ano]],Tabela11[[#This Row],[1.º Ano2]],Tabela11[[#This Row],[1.º Ano3]],Tabela11[[#This Row],[1.º Ano4]])</f>
        <v>10.75</v>
      </c>
      <c r="S767" s="23">
        <f>AVERAGE(Tabela11[[#This Row],[2.º Ano]],Tabela11[[#This Row],[2.º Ano2]],Tabela11[[#This Row],[2.º Ano3]],Tabela11[[#This Row],[2.º Ano4]])</f>
        <v>13.25</v>
      </c>
      <c r="T767" s="23">
        <f>AVERAGE(Tabela11[[#This Row],[3.º Ano]],Tabela11[[#This Row],[3.º Ano2]],Tabela11[[#This Row],[3.º Ano3]],Tabela11[[#This Row],[3.º Ano4]])</f>
        <v>14</v>
      </c>
      <c r="U767" s="23">
        <f>AVERAGE(Tabela11[[#This Row],[4.º Ano]],Tabela11[[#This Row],[4.º Ano2]],Tabela11[[#This Row],[4.º Ano3]],Tabela11[[#This Row],[4.º Ano4]])</f>
        <v>13.75</v>
      </c>
      <c r="V767" s="23">
        <f>AVERAGE(Tabela11[[#This Row],[1º Ano]],Tabela11[[#This Row],[2º Ano]],Tabela11[[#This Row],[3º Ano]],Tabela11[[#This Row],[4º Ano]])</f>
        <v>12.9375</v>
      </c>
      <c r="W767" s="9"/>
      <c r="X767" s="9"/>
    </row>
    <row r="768" spans="1:24" ht="15.6" x14ac:dyDescent="0.3">
      <c r="A768" s="1" t="str">
        <f>Tabela6[[#This Row],[id_escola]]</f>
        <v>0602</v>
      </c>
      <c r="B768" s="9">
        <v>8</v>
      </c>
      <c r="C768" s="9">
        <v>11</v>
      </c>
      <c r="D768" s="9">
        <v>3</v>
      </c>
      <c r="E768" s="9">
        <v>9</v>
      </c>
      <c r="F768" s="9">
        <v>7</v>
      </c>
      <c r="G768" s="9">
        <v>10</v>
      </c>
      <c r="H768" s="9">
        <v>8</v>
      </c>
      <c r="I768" s="9">
        <v>2</v>
      </c>
      <c r="J768" s="9">
        <v>6</v>
      </c>
      <c r="K768" s="9">
        <v>5</v>
      </c>
      <c r="L768" s="9">
        <v>7</v>
      </c>
      <c r="M768" s="9">
        <v>7</v>
      </c>
      <c r="N768" s="9">
        <v>8</v>
      </c>
      <c r="O768" s="9">
        <v>6</v>
      </c>
      <c r="P768" s="9">
        <v>4</v>
      </c>
      <c r="Q768" s="9">
        <v>8</v>
      </c>
      <c r="R768" s="23">
        <f>AVERAGE(Tabela11[[#This Row],[1.º Ano]],Tabela11[[#This Row],[1.º Ano2]],Tabela11[[#This Row],[1.º Ano3]],Tabela11[[#This Row],[1.º Ano4]])</f>
        <v>7.25</v>
      </c>
      <c r="S768" s="23">
        <f>AVERAGE(Tabela11[[#This Row],[2.º Ano]],Tabela11[[#This Row],[2.º Ano2]],Tabela11[[#This Row],[2.º Ano3]],Tabela11[[#This Row],[2.º Ano4]])</f>
        <v>8</v>
      </c>
      <c r="T768" s="23">
        <f>AVERAGE(Tabela11[[#This Row],[3.º Ano]],Tabela11[[#This Row],[3.º Ano2]],Tabela11[[#This Row],[3.º Ano3]],Tabela11[[#This Row],[3.º Ano4]])</f>
        <v>5.5</v>
      </c>
      <c r="U768" s="23">
        <f>AVERAGE(Tabela11[[#This Row],[4.º Ano]],Tabela11[[#This Row],[4.º Ano2]],Tabela11[[#This Row],[4.º Ano3]],Tabela11[[#This Row],[4.º Ano4]])</f>
        <v>6.5</v>
      </c>
      <c r="V768" s="23">
        <f>AVERAGE(Tabela11[[#This Row],[1º Ano]],Tabela11[[#This Row],[2º Ano]],Tabela11[[#This Row],[3º Ano]],Tabela11[[#This Row],[4º Ano]])</f>
        <v>6.8125</v>
      </c>
      <c r="W768" s="9"/>
      <c r="X768" s="9"/>
    </row>
    <row r="769" spans="1:24" ht="15.6" x14ac:dyDescent="0.3">
      <c r="A769" s="1" t="str">
        <f>Tabela6[[#This Row],[id_escola]]</f>
        <v>0602</v>
      </c>
      <c r="B769" s="9">
        <v>43</v>
      </c>
      <c r="C769" s="9">
        <v>75</v>
      </c>
      <c r="D769" s="9">
        <v>0</v>
      </c>
      <c r="E769" s="9">
        <v>0</v>
      </c>
      <c r="F769" s="9">
        <v>71</v>
      </c>
      <c r="G769" s="9">
        <v>47</v>
      </c>
      <c r="H769" s="9">
        <v>0</v>
      </c>
      <c r="I769" s="9">
        <v>0</v>
      </c>
      <c r="J769" s="9">
        <v>65</v>
      </c>
      <c r="K769" s="9">
        <v>72</v>
      </c>
      <c r="L769" s="9">
        <v>0</v>
      </c>
      <c r="M769" s="9">
        <v>0</v>
      </c>
      <c r="N769" s="9">
        <v>75</v>
      </c>
      <c r="O769" s="9">
        <v>68</v>
      </c>
      <c r="P769" s="9">
        <v>0</v>
      </c>
      <c r="Q769" s="9">
        <v>0</v>
      </c>
      <c r="R769" s="23">
        <f>AVERAGE(Tabela11[[#This Row],[1.º Ano]],Tabela11[[#This Row],[1.º Ano2]],Tabela11[[#This Row],[1.º Ano3]],Tabela11[[#This Row],[1.º Ano4]])</f>
        <v>63.5</v>
      </c>
      <c r="S769" s="23">
        <f>AVERAGE(Tabela11[[#This Row],[2.º Ano]],Tabela11[[#This Row],[2.º Ano2]],Tabela11[[#This Row],[2.º Ano3]],Tabela11[[#This Row],[2.º Ano4]])</f>
        <v>65.5</v>
      </c>
      <c r="T769" s="23">
        <f>AVERAGE(Tabela11[[#This Row],[3.º Ano]],Tabela11[[#This Row],[3.º Ano2]],Tabela11[[#This Row],[3.º Ano3]],Tabela11[[#This Row],[3.º Ano4]])</f>
        <v>0</v>
      </c>
      <c r="U769" s="23">
        <f>AVERAGE(Tabela11[[#This Row],[4.º Ano]],Tabela11[[#This Row],[4.º Ano2]],Tabela11[[#This Row],[4.º Ano3]],Tabela11[[#This Row],[4.º Ano4]])</f>
        <v>0</v>
      </c>
      <c r="V769" s="23">
        <f>AVERAGE(Tabela11[[#This Row],[1º Ano]],Tabela11[[#This Row],[2º Ano]],Tabela11[[#This Row],[3º Ano]],Tabela11[[#This Row],[4º Ano]])</f>
        <v>32.25</v>
      </c>
      <c r="W769" s="9"/>
      <c r="X769" s="9"/>
    </row>
    <row r="770" spans="1:24" ht="15.6" x14ac:dyDescent="0.3">
      <c r="A770" s="1" t="str">
        <f>Tabela6[[#This Row],[id_escola]]</f>
        <v>0602</v>
      </c>
      <c r="B770" s="9">
        <v>18</v>
      </c>
      <c r="C770" s="9">
        <v>16</v>
      </c>
      <c r="D770" s="9">
        <v>15</v>
      </c>
      <c r="E770" s="9">
        <v>21</v>
      </c>
      <c r="F770" s="9">
        <v>0</v>
      </c>
      <c r="G770" s="9">
        <v>20</v>
      </c>
      <c r="H770" s="9">
        <v>17</v>
      </c>
      <c r="I770" s="9">
        <v>19</v>
      </c>
      <c r="J770" s="9">
        <v>0</v>
      </c>
      <c r="K770" s="9">
        <v>0</v>
      </c>
      <c r="L770" s="9">
        <v>62</v>
      </c>
      <c r="M770" s="9">
        <v>20</v>
      </c>
      <c r="N770" s="9">
        <v>25</v>
      </c>
      <c r="O770" s="9">
        <v>0</v>
      </c>
      <c r="P770" s="9">
        <v>4</v>
      </c>
      <c r="Q770" s="9">
        <v>16</v>
      </c>
      <c r="R770" s="23">
        <f>AVERAGE(Tabela11[[#This Row],[1.º Ano]],Tabela11[[#This Row],[1.º Ano2]],Tabela11[[#This Row],[1.º Ano3]],Tabela11[[#This Row],[1.º Ano4]])</f>
        <v>10.75</v>
      </c>
      <c r="S770" s="23">
        <f>AVERAGE(Tabela11[[#This Row],[2.º Ano]],Tabela11[[#This Row],[2.º Ano2]],Tabela11[[#This Row],[2.º Ano3]],Tabela11[[#This Row],[2.º Ano4]])</f>
        <v>9</v>
      </c>
      <c r="T770" s="23">
        <f>AVERAGE(Tabela11[[#This Row],[3.º Ano]],Tabela11[[#This Row],[3.º Ano2]],Tabela11[[#This Row],[3.º Ano3]],Tabela11[[#This Row],[3.º Ano4]])</f>
        <v>24.5</v>
      </c>
      <c r="U770" s="23">
        <f>AVERAGE(Tabela11[[#This Row],[4.º Ano]],Tabela11[[#This Row],[4.º Ano2]],Tabela11[[#This Row],[4.º Ano3]],Tabela11[[#This Row],[4.º Ano4]])</f>
        <v>19</v>
      </c>
      <c r="V770" s="23">
        <f>AVERAGE(Tabela11[[#This Row],[1º Ano]],Tabela11[[#This Row],[2º Ano]],Tabela11[[#This Row],[3º Ano]],Tabela11[[#This Row],[4º Ano]])</f>
        <v>15.8125</v>
      </c>
      <c r="W770" s="9"/>
      <c r="X770" s="9"/>
    </row>
    <row r="771" spans="1:24" ht="15.6" x14ac:dyDescent="0.3">
      <c r="A771" s="1" t="str">
        <f>Tabela6[[#This Row],[id_escola]]</f>
        <v>0602</v>
      </c>
      <c r="B771" s="9" t="s">
        <v>4751</v>
      </c>
      <c r="C771" s="9" t="s">
        <v>4751</v>
      </c>
      <c r="D771" s="9" t="s">
        <v>4751</v>
      </c>
      <c r="E771" s="9" t="s">
        <v>4751</v>
      </c>
      <c r="F771" s="9" t="s">
        <v>4751</v>
      </c>
      <c r="G771" s="9" t="s">
        <v>4751</v>
      </c>
      <c r="H771" s="9" t="s">
        <v>4751</v>
      </c>
      <c r="I771" s="9" t="s">
        <v>4751</v>
      </c>
      <c r="J771" s="9" t="s">
        <v>4751</v>
      </c>
      <c r="K771" s="9" t="s">
        <v>4751</v>
      </c>
      <c r="L771" s="9" t="s">
        <v>4751</v>
      </c>
      <c r="M771" s="9" t="s">
        <v>4751</v>
      </c>
      <c r="N771" s="9" t="s">
        <v>4751</v>
      </c>
      <c r="O771" s="9" t="s">
        <v>4751</v>
      </c>
      <c r="P771" s="9" t="s">
        <v>4751</v>
      </c>
      <c r="Q771" s="9" t="s">
        <v>4751</v>
      </c>
      <c r="R771" s="23" t="s">
        <v>4752</v>
      </c>
      <c r="S771" s="23" t="s">
        <v>4752</v>
      </c>
      <c r="T771" s="23" t="s">
        <v>4752</v>
      </c>
      <c r="U771" s="23" t="s">
        <v>4752</v>
      </c>
      <c r="V771" s="23" t="s">
        <v>4752</v>
      </c>
      <c r="W771" s="9"/>
      <c r="X771" s="9"/>
    </row>
    <row r="772" spans="1:24" ht="15.6" x14ac:dyDescent="0.3">
      <c r="A772" s="1" t="str">
        <f>Tabela6[[#This Row],[id_escola]]</f>
        <v>0602</v>
      </c>
      <c r="B772" s="9" t="s">
        <v>4751</v>
      </c>
      <c r="C772" s="9" t="s">
        <v>4751</v>
      </c>
      <c r="D772" s="9" t="s">
        <v>4751</v>
      </c>
      <c r="E772" s="9" t="s">
        <v>4751</v>
      </c>
      <c r="F772" s="9" t="s">
        <v>4751</v>
      </c>
      <c r="G772" s="9" t="s">
        <v>4751</v>
      </c>
      <c r="H772" s="9" t="s">
        <v>4751</v>
      </c>
      <c r="I772" s="9" t="s">
        <v>4751</v>
      </c>
      <c r="J772" s="9" t="s">
        <v>4751</v>
      </c>
      <c r="K772" s="9" t="s">
        <v>4751</v>
      </c>
      <c r="L772" s="9" t="s">
        <v>4751</v>
      </c>
      <c r="M772" s="9" t="s">
        <v>4751</v>
      </c>
      <c r="N772" s="9" t="s">
        <v>4751</v>
      </c>
      <c r="O772" s="9" t="s">
        <v>4751</v>
      </c>
      <c r="P772" s="9" t="s">
        <v>4751</v>
      </c>
      <c r="Q772" s="9" t="s">
        <v>4751</v>
      </c>
      <c r="R772" s="23" t="s">
        <v>4752</v>
      </c>
      <c r="S772" s="23" t="s">
        <v>4752</v>
      </c>
      <c r="T772" s="23" t="s">
        <v>4752</v>
      </c>
      <c r="U772" s="23" t="s">
        <v>4752</v>
      </c>
      <c r="V772" s="23" t="s">
        <v>4752</v>
      </c>
      <c r="W772" s="9"/>
      <c r="X772" s="9"/>
    </row>
    <row r="773" spans="1:24" ht="15.6" x14ac:dyDescent="0.3">
      <c r="A773" s="1" t="str">
        <f>Tabela6[[#This Row],[id_escola]]</f>
        <v>0602</v>
      </c>
      <c r="B773" s="9">
        <v>18</v>
      </c>
      <c r="C773" s="9">
        <v>30</v>
      </c>
      <c r="D773" s="9">
        <v>14</v>
      </c>
      <c r="E773" s="9">
        <v>0</v>
      </c>
      <c r="F773" s="9">
        <v>23</v>
      </c>
      <c r="G773" s="9">
        <v>24</v>
      </c>
      <c r="H773" s="9">
        <v>24</v>
      </c>
      <c r="I773" s="9">
        <v>0</v>
      </c>
      <c r="J773" s="9">
        <v>20</v>
      </c>
      <c r="K773" s="9">
        <v>24</v>
      </c>
      <c r="L773" s="9">
        <v>0</v>
      </c>
      <c r="M773" s="9">
        <v>0</v>
      </c>
      <c r="N773" s="9">
        <v>26</v>
      </c>
      <c r="O773" s="9">
        <v>22</v>
      </c>
      <c r="P773" s="9">
        <v>0</v>
      </c>
      <c r="Q773" s="9">
        <v>0</v>
      </c>
      <c r="R773" s="23">
        <f>AVERAGE(Tabela11[[#This Row],[1.º Ano]],Tabela11[[#This Row],[1.º Ano2]],Tabela11[[#This Row],[1.º Ano3]],Tabela11[[#This Row],[1.º Ano4]])</f>
        <v>21.75</v>
      </c>
      <c r="S773" s="23">
        <f>AVERAGE(Tabela11[[#This Row],[2.º Ano]],Tabela11[[#This Row],[2.º Ano2]],Tabela11[[#This Row],[2.º Ano3]],Tabela11[[#This Row],[2.º Ano4]])</f>
        <v>25</v>
      </c>
      <c r="T773" s="23">
        <f>AVERAGE(Tabela11[[#This Row],[3.º Ano]],Tabela11[[#This Row],[3.º Ano2]],Tabela11[[#This Row],[3.º Ano3]],Tabela11[[#This Row],[3.º Ano4]])</f>
        <v>9.5</v>
      </c>
      <c r="U773" s="23">
        <f>AVERAGE(Tabela11[[#This Row],[4.º Ano]],Tabela11[[#This Row],[4.º Ano2]],Tabela11[[#This Row],[4.º Ano3]],Tabela11[[#This Row],[4.º Ano4]])</f>
        <v>0</v>
      </c>
      <c r="V773" s="23">
        <f>AVERAGE(Tabela11[[#This Row],[1º Ano]],Tabela11[[#This Row],[2º Ano]],Tabela11[[#This Row],[3º Ano]],Tabela11[[#This Row],[4º Ano]])</f>
        <v>14.0625</v>
      </c>
      <c r="W773" s="9"/>
      <c r="X773" s="9"/>
    </row>
    <row r="774" spans="1:24" ht="15.6" x14ac:dyDescent="0.3">
      <c r="A774" s="1" t="str">
        <f>Tabela6[[#This Row],[id_escola]]</f>
        <v>0602</v>
      </c>
      <c r="B774" s="9">
        <v>63</v>
      </c>
      <c r="C774" s="9">
        <v>46</v>
      </c>
      <c r="D774" s="9">
        <v>53</v>
      </c>
      <c r="E774" s="9">
        <v>44</v>
      </c>
      <c r="F774" s="9">
        <v>40</v>
      </c>
      <c r="G774" s="9">
        <v>64</v>
      </c>
      <c r="H774" s="9">
        <v>47</v>
      </c>
      <c r="I774" s="9">
        <v>51</v>
      </c>
      <c r="J774" s="9">
        <v>24</v>
      </c>
      <c r="K774" s="9">
        <v>46</v>
      </c>
      <c r="L774" s="9">
        <v>64</v>
      </c>
      <c r="M774" s="9">
        <v>49</v>
      </c>
      <c r="N774" s="9">
        <v>47</v>
      </c>
      <c r="O774" s="9">
        <v>25</v>
      </c>
      <c r="P774" s="9">
        <v>42</v>
      </c>
      <c r="Q774" s="9">
        <v>65</v>
      </c>
      <c r="R774" s="23">
        <f>AVERAGE(Tabela11[[#This Row],[1.º Ano]],Tabela11[[#This Row],[1.º Ano2]],Tabela11[[#This Row],[1.º Ano3]],Tabela11[[#This Row],[1.º Ano4]])</f>
        <v>43.5</v>
      </c>
      <c r="S774" s="23">
        <f>AVERAGE(Tabela11[[#This Row],[2.º Ano]],Tabela11[[#This Row],[2.º Ano2]],Tabela11[[#This Row],[2.º Ano3]],Tabela11[[#This Row],[2.º Ano4]])</f>
        <v>45.25</v>
      </c>
      <c r="T774" s="23">
        <f>AVERAGE(Tabela11[[#This Row],[3.º Ano]],Tabela11[[#This Row],[3.º Ano2]],Tabela11[[#This Row],[3.º Ano3]],Tabela11[[#This Row],[3.º Ano4]])</f>
        <v>51.5</v>
      </c>
      <c r="U774" s="23">
        <f>AVERAGE(Tabela11[[#This Row],[4.º Ano]],Tabela11[[#This Row],[4.º Ano2]],Tabela11[[#This Row],[4.º Ano3]],Tabela11[[#This Row],[4.º Ano4]])</f>
        <v>52.25</v>
      </c>
      <c r="V774" s="23">
        <f>AVERAGE(Tabela11[[#This Row],[1º Ano]],Tabela11[[#This Row],[2º Ano]],Tabela11[[#This Row],[3º Ano]],Tabela11[[#This Row],[4º Ano]])</f>
        <v>48.125</v>
      </c>
      <c r="W774" s="9"/>
      <c r="X774" s="9"/>
    </row>
    <row r="775" spans="1:24" ht="15.6" x14ac:dyDescent="0.3">
      <c r="A775" s="1" t="str">
        <f>Tabela6[[#This Row],[id_escola]]</f>
        <v>0602</v>
      </c>
      <c r="B775" s="9">
        <v>56</v>
      </c>
      <c r="C775" s="9">
        <v>68</v>
      </c>
      <c r="D775" s="9">
        <v>53</v>
      </c>
      <c r="E775" s="9">
        <v>65</v>
      </c>
      <c r="F775" s="9">
        <v>45</v>
      </c>
      <c r="G775" s="9">
        <v>59</v>
      </c>
      <c r="H775" s="9">
        <v>71</v>
      </c>
      <c r="I775" s="9">
        <v>53</v>
      </c>
      <c r="J775" s="9">
        <v>65</v>
      </c>
      <c r="K775" s="9">
        <v>46</v>
      </c>
      <c r="L775" s="9">
        <v>63</v>
      </c>
      <c r="M775" s="9">
        <v>78</v>
      </c>
      <c r="N775" s="9">
        <v>48</v>
      </c>
      <c r="O775" s="9">
        <v>63</v>
      </c>
      <c r="P775" s="9">
        <v>48</v>
      </c>
      <c r="Q775" s="9">
        <v>82</v>
      </c>
      <c r="R775" s="23">
        <f>AVERAGE(Tabela11[[#This Row],[1.º Ano]],Tabela11[[#This Row],[1.º Ano2]],Tabela11[[#This Row],[1.º Ano3]],Tabela11[[#This Row],[1.º Ano4]])</f>
        <v>53.5</v>
      </c>
      <c r="S775" s="23">
        <f>AVERAGE(Tabela11[[#This Row],[2.º Ano]],Tabela11[[#This Row],[2.º Ano2]],Tabela11[[#This Row],[2.º Ano3]],Tabela11[[#This Row],[2.º Ano4]])</f>
        <v>59</v>
      </c>
      <c r="T775" s="23">
        <f>AVERAGE(Tabela11[[#This Row],[3.º Ano]],Tabela11[[#This Row],[3.º Ano2]],Tabela11[[#This Row],[3.º Ano3]],Tabela11[[#This Row],[3.º Ano4]])</f>
        <v>58.75</v>
      </c>
      <c r="U775" s="23">
        <f>AVERAGE(Tabela11[[#This Row],[4.º Ano]],Tabela11[[#This Row],[4.º Ano2]],Tabela11[[#This Row],[4.º Ano3]],Tabela11[[#This Row],[4.º Ano4]])</f>
        <v>69.5</v>
      </c>
      <c r="V775" s="23">
        <f>AVERAGE(Tabela11[[#This Row],[1º Ano]],Tabela11[[#This Row],[2º Ano]],Tabela11[[#This Row],[3º Ano]],Tabela11[[#This Row],[4º Ano]])</f>
        <v>60.1875</v>
      </c>
      <c r="W775" s="9"/>
      <c r="X775" s="9"/>
    </row>
    <row r="776" spans="1:24" ht="15.6" x14ac:dyDescent="0.3">
      <c r="A776" s="1" t="str">
        <f>Tabela6[[#This Row],[id_escola]]</f>
        <v>0602</v>
      </c>
      <c r="B776" s="9">
        <v>20</v>
      </c>
      <c r="C776" s="9">
        <v>33</v>
      </c>
      <c r="D776" s="9">
        <v>37</v>
      </c>
      <c r="E776" s="9">
        <v>27</v>
      </c>
      <c r="F776" s="9">
        <v>25</v>
      </c>
      <c r="G776" s="9">
        <v>19</v>
      </c>
      <c r="H776" s="9">
        <v>32</v>
      </c>
      <c r="I776" s="9">
        <v>39</v>
      </c>
      <c r="J776" s="9">
        <v>24</v>
      </c>
      <c r="K776" s="9">
        <v>23</v>
      </c>
      <c r="L776" s="9">
        <v>16</v>
      </c>
      <c r="M776" s="9">
        <v>35</v>
      </c>
      <c r="N776" s="9">
        <v>25</v>
      </c>
      <c r="O776" s="9">
        <v>27</v>
      </c>
      <c r="P776" s="9">
        <v>23</v>
      </c>
      <c r="Q776" s="9">
        <v>20</v>
      </c>
      <c r="R776" s="23">
        <f>AVERAGE(Tabela11[[#This Row],[1.º Ano]],Tabela11[[#This Row],[1.º Ano2]],Tabela11[[#This Row],[1.º Ano3]],Tabela11[[#This Row],[1.º Ano4]])</f>
        <v>23.5</v>
      </c>
      <c r="S776" s="23">
        <f>AVERAGE(Tabela11[[#This Row],[2.º Ano]],Tabela11[[#This Row],[2.º Ano2]],Tabela11[[#This Row],[2.º Ano3]],Tabela11[[#This Row],[2.º Ano4]])</f>
        <v>25.5</v>
      </c>
      <c r="T776" s="23">
        <f>AVERAGE(Tabela11[[#This Row],[3.º Ano]],Tabela11[[#This Row],[3.º Ano2]],Tabela11[[#This Row],[3.º Ano3]],Tabela11[[#This Row],[3.º Ano4]])</f>
        <v>27</v>
      </c>
      <c r="U776" s="23">
        <f>AVERAGE(Tabela11[[#This Row],[4.º Ano]],Tabela11[[#This Row],[4.º Ano2]],Tabela11[[#This Row],[4.º Ano3]],Tabela11[[#This Row],[4.º Ano4]])</f>
        <v>30.25</v>
      </c>
      <c r="V776" s="23">
        <f>AVERAGE(Tabela11[[#This Row],[1º Ano]],Tabela11[[#This Row],[2º Ano]],Tabela11[[#This Row],[3º Ano]],Tabela11[[#This Row],[4º Ano]])</f>
        <v>26.5625</v>
      </c>
      <c r="W776" s="9"/>
      <c r="X776" s="9"/>
    </row>
    <row r="777" spans="1:24" ht="15.6" x14ac:dyDescent="0.3">
      <c r="A777" s="1" t="str">
        <f>Tabela6[[#This Row],[id_escola]]</f>
        <v>0602</v>
      </c>
      <c r="B777" s="9">
        <v>45</v>
      </c>
      <c r="C777" s="9">
        <v>36</v>
      </c>
      <c r="D777" s="9">
        <v>45</v>
      </c>
      <c r="E777" s="9">
        <v>38</v>
      </c>
      <c r="F777" s="9">
        <v>29</v>
      </c>
      <c r="G777" s="9">
        <v>41</v>
      </c>
      <c r="H777" s="9">
        <v>37</v>
      </c>
      <c r="I777" s="9">
        <v>42</v>
      </c>
      <c r="J777" s="9">
        <v>28</v>
      </c>
      <c r="K777" s="9">
        <v>27</v>
      </c>
      <c r="L777" s="9">
        <v>40</v>
      </c>
      <c r="M777" s="9">
        <v>36</v>
      </c>
      <c r="N777" s="9">
        <v>39</v>
      </c>
      <c r="O777" s="9">
        <v>28</v>
      </c>
      <c r="P777" s="9">
        <v>36</v>
      </c>
      <c r="Q777" s="9">
        <v>42</v>
      </c>
      <c r="R777" s="23">
        <f>AVERAGE(Tabela11[[#This Row],[1.º Ano]],Tabela11[[#This Row],[1.º Ano2]],Tabela11[[#This Row],[1.º Ano3]],Tabela11[[#This Row],[1.º Ano4]])</f>
        <v>35.25</v>
      </c>
      <c r="S777" s="23">
        <f>AVERAGE(Tabela11[[#This Row],[2.º Ano]],Tabela11[[#This Row],[2.º Ano2]],Tabela11[[#This Row],[2.º Ano3]],Tabela11[[#This Row],[2.º Ano4]])</f>
        <v>33</v>
      </c>
      <c r="T777" s="23">
        <f>AVERAGE(Tabela11[[#This Row],[3.º Ano]],Tabela11[[#This Row],[3.º Ano2]],Tabela11[[#This Row],[3.º Ano3]],Tabela11[[#This Row],[3.º Ano4]])</f>
        <v>39.5</v>
      </c>
      <c r="U777" s="23">
        <f>AVERAGE(Tabela11[[#This Row],[4.º Ano]],Tabela11[[#This Row],[4.º Ano2]],Tabela11[[#This Row],[4.º Ano3]],Tabela11[[#This Row],[4.º Ano4]])</f>
        <v>39.5</v>
      </c>
      <c r="V777" s="23">
        <f>AVERAGE(Tabela11[[#This Row],[1º Ano]],Tabela11[[#This Row],[2º Ano]],Tabela11[[#This Row],[3º Ano]],Tabela11[[#This Row],[4º Ano]])</f>
        <v>36.8125</v>
      </c>
      <c r="W777" s="9"/>
      <c r="X777" s="9"/>
    </row>
    <row r="778" spans="1:24" ht="15.6" x14ac:dyDescent="0.3">
      <c r="A778" s="1" t="str">
        <f>Tabela6[[#This Row],[id_escola]]</f>
        <v>0602</v>
      </c>
      <c r="B778" s="9" t="s">
        <v>4751</v>
      </c>
      <c r="C778" s="9" t="s">
        <v>4751</v>
      </c>
      <c r="D778" s="9" t="s">
        <v>4751</v>
      </c>
      <c r="E778" s="9" t="s">
        <v>4751</v>
      </c>
      <c r="F778" s="9" t="s">
        <v>4751</v>
      </c>
      <c r="G778" s="9" t="s">
        <v>4751</v>
      </c>
      <c r="H778" s="9" t="s">
        <v>4751</v>
      </c>
      <c r="I778" s="9" t="s">
        <v>4751</v>
      </c>
      <c r="J778" s="9" t="s">
        <v>4751</v>
      </c>
      <c r="K778" s="9" t="s">
        <v>4751</v>
      </c>
      <c r="L778" s="9" t="s">
        <v>4751</v>
      </c>
      <c r="M778" s="9" t="s">
        <v>4751</v>
      </c>
      <c r="N778" s="9" t="s">
        <v>4751</v>
      </c>
      <c r="O778" s="9" t="s">
        <v>4751</v>
      </c>
      <c r="P778" s="9" t="s">
        <v>4751</v>
      </c>
      <c r="Q778" s="9" t="s">
        <v>4751</v>
      </c>
      <c r="R778" s="23" t="s">
        <v>4752</v>
      </c>
      <c r="S778" s="23" t="s">
        <v>4752</v>
      </c>
      <c r="T778" s="23" t="s">
        <v>4752</v>
      </c>
      <c r="U778" s="23" t="s">
        <v>4752</v>
      </c>
      <c r="V778" s="23" t="s">
        <v>4752</v>
      </c>
      <c r="W778" s="9"/>
      <c r="X778" s="9"/>
    </row>
    <row r="779" spans="1:24" ht="15.6" x14ac:dyDescent="0.3">
      <c r="A779" s="1" t="str">
        <f>Tabela6[[#This Row],[id_escola]]</f>
        <v>0602</v>
      </c>
      <c r="B779" s="9">
        <v>20</v>
      </c>
      <c r="C779" s="9">
        <v>1</v>
      </c>
      <c r="D779" s="9">
        <v>22</v>
      </c>
      <c r="E779" s="9">
        <v>24</v>
      </c>
      <c r="F779" s="9">
        <v>24</v>
      </c>
      <c r="G779" s="9">
        <v>19</v>
      </c>
      <c r="H779" s="9">
        <v>3</v>
      </c>
      <c r="I779" s="9">
        <v>21</v>
      </c>
      <c r="J779" s="9">
        <v>22</v>
      </c>
      <c r="K779" s="9">
        <v>26</v>
      </c>
      <c r="L779" s="9">
        <v>22</v>
      </c>
      <c r="M779" s="9">
        <v>0</v>
      </c>
      <c r="N779" s="9">
        <v>25</v>
      </c>
      <c r="O779" s="9">
        <v>22</v>
      </c>
      <c r="P779" s="9">
        <v>25</v>
      </c>
      <c r="Q779" s="9">
        <v>0</v>
      </c>
      <c r="R779" s="23">
        <f>AVERAGE(Tabela11[[#This Row],[1.º Ano]],Tabela11[[#This Row],[1.º Ano2]],Tabela11[[#This Row],[1.º Ano3]],Tabela11[[#This Row],[1.º Ano4]])</f>
        <v>22.75</v>
      </c>
      <c r="S779" s="23">
        <f>AVERAGE(Tabela11[[#This Row],[2.º Ano]],Tabela11[[#This Row],[2.º Ano2]],Tabela11[[#This Row],[2.º Ano3]],Tabela11[[#This Row],[2.º Ano4]])</f>
        <v>17</v>
      </c>
      <c r="T779" s="23">
        <f>AVERAGE(Tabela11[[#This Row],[3.º Ano]],Tabela11[[#This Row],[3.º Ano2]],Tabela11[[#This Row],[3.º Ano3]],Tabela11[[#This Row],[3.º Ano4]])</f>
        <v>18</v>
      </c>
      <c r="U779" s="23">
        <f>AVERAGE(Tabela11[[#This Row],[4.º Ano]],Tabela11[[#This Row],[4.º Ano2]],Tabela11[[#This Row],[4.º Ano3]],Tabela11[[#This Row],[4.º Ano4]])</f>
        <v>11.25</v>
      </c>
      <c r="V779" s="23">
        <f>AVERAGE(Tabela11[[#This Row],[1º Ano]],Tabela11[[#This Row],[2º Ano]],Tabela11[[#This Row],[3º Ano]],Tabela11[[#This Row],[4º Ano]])</f>
        <v>17.25</v>
      </c>
      <c r="W779" s="9"/>
      <c r="X779" s="9"/>
    </row>
    <row r="780" spans="1:24" ht="15.6" x14ac:dyDescent="0.3">
      <c r="A780" s="1" t="str">
        <f>Tabela6[[#This Row],[id_escola]]</f>
        <v>0602</v>
      </c>
      <c r="B780" s="9" t="s">
        <v>4751</v>
      </c>
      <c r="C780" s="9" t="s">
        <v>4751</v>
      </c>
      <c r="D780" s="9" t="s">
        <v>4751</v>
      </c>
      <c r="E780" s="9" t="s">
        <v>4751</v>
      </c>
      <c r="F780" s="9" t="s">
        <v>4751</v>
      </c>
      <c r="G780" s="9" t="s">
        <v>4751</v>
      </c>
      <c r="H780" s="9" t="s">
        <v>4751</v>
      </c>
      <c r="I780" s="9" t="s">
        <v>4751</v>
      </c>
      <c r="J780" s="9" t="s">
        <v>4751</v>
      </c>
      <c r="K780" s="9" t="s">
        <v>4751</v>
      </c>
      <c r="L780" s="9" t="s">
        <v>4751</v>
      </c>
      <c r="M780" s="9" t="s">
        <v>4751</v>
      </c>
      <c r="N780" s="9" t="s">
        <v>4751</v>
      </c>
      <c r="O780" s="9" t="s">
        <v>4751</v>
      </c>
      <c r="P780" s="9" t="s">
        <v>4751</v>
      </c>
      <c r="Q780" s="9" t="s">
        <v>4751</v>
      </c>
      <c r="R780" s="23" t="s">
        <v>4752</v>
      </c>
      <c r="S780" s="23" t="s">
        <v>4752</v>
      </c>
      <c r="T780" s="23" t="s">
        <v>4752</v>
      </c>
      <c r="U780" s="23" t="s">
        <v>4752</v>
      </c>
      <c r="V780" s="23" t="s">
        <v>4752</v>
      </c>
      <c r="W780" s="9"/>
      <c r="X780" s="9"/>
    </row>
    <row r="781" spans="1:24" ht="15.6" x14ac:dyDescent="0.3">
      <c r="A781" s="1" t="str">
        <f>Tabela6[[#This Row],[id_escola]]</f>
        <v>0602</v>
      </c>
      <c r="B781" s="9" t="s">
        <v>4751</v>
      </c>
      <c r="C781" s="9" t="s">
        <v>4751</v>
      </c>
      <c r="D781" s="9" t="s">
        <v>4751</v>
      </c>
      <c r="E781" s="9" t="s">
        <v>4751</v>
      </c>
      <c r="F781" s="9" t="s">
        <v>4751</v>
      </c>
      <c r="G781" s="9" t="s">
        <v>4751</v>
      </c>
      <c r="H781" s="9" t="s">
        <v>4751</v>
      </c>
      <c r="I781" s="9" t="s">
        <v>4751</v>
      </c>
      <c r="J781" s="9" t="s">
        <v>4751</v>
      </c>
      <c r="K781" s="9" t="s">
        <v>4751</v>
      </c>
      <c r="L781" s="9" t="s">
        <v>4751</v>
      </c>
      <c r="M781" s="9" t="s">
        <v>4751</v>
      </c>
      <c r="N781" s="9" t="s">
        <v>4751</v>
      </c>
      <c r="O781" s="9" t="s">
        <v>4751</v>
      </c>
      <c r="P781" s="9" t="s">
        <v>4751</v>
      </c>
      <c r="Q781" s="9" t="s">
        <v>4751</v>
      </c>
      <c r="R781" s="23" t="s">
        <v>4752</v>
      </c>
      <c r="S781" s="23" t="s">
        <v>4752</v>
      </c>
      <c r="T781" s="23" t="s">
        <v>4752</v>
      </c>
      <c r="U781" s="23" t="s">
        <v>4752</v>
      </c>
      <c r="V781" s="23" t="s">
        <v>4752</v>
      </c>
      <c r="W781" s="9"/>
      <c r="X781" s="9"/>
    </row>
    <row r="782" spans="1:24" ht="15.6" x14ac:dyDescent="0.3">
      <c r="A782" s="1" t="str">
        <f>Tabela6[[#This Row],[id_escola]]</f>
        <v>0602</v>
      </c>
      <c r="B782" s="9">
        <v>29</v>
      </c>
      <c r="C782" s="9">
        <v>23</v>
      </c>
      <c r="D782" s="9">
        <v>29</v>
      </c>
      <c r="E782" s="9">
        <v>15</v>
      </c>
      <c r="F782" s="9">
        <v>30</v>
      </c>
      <c r="G782" s="9">
        <v>28</v>
      </c>
      <c r="H782" s="9">
        <v>22</v>
      </c>
      <c r="I782" s="9">
        <v>29</v>
      </c>
      <c r="J782" s="9">
        <v>26</v>
      </c>
      <c r="K782" s="9">
        <v>29</v>
      </c>
      <c r="L782" s="9">
        <v>29</v>
      </c>
      <c r="M782" s="9">
        <v>21</v>
      </c>
      <c r="N782" s="9">
        <v>26</v>
      </c>
      <c r="O782" s="9">
        <v>26</v>
      </c>
      <c r="P782" s="9">
        <v>28</v>
      </c>
      <c r="Q782" s="9">
        <v>28</v>
      </c>
      <c r="R782" s="23">
        <f>AVERAGE(Tabela11[[#This Row],[1.º Ano]],Tabela11[[#This Row],[1.º Ano2]],Tabela11[[#This Row],[1.º Ano3]],Tabela11[[#This Row],[1.º Ano4]])</f>
        <v>27.75</v>
      </c>
      <c r="S782" s="23">
        <f>AVERAGE(Tabela11[[#This Row],[2.º Ano]],Tabela11[[#This Row],[2.º Ano2]],Tabela11[[#This Row],[2.º Ano3]],Tabela11[[#This Row],[2.º Ano4]])</f>
        <v>26.5</v>
      </c>
      <c r="T782" s="23">
        <f>AVERAGE(Tabela11[[#This Row],[3.º Ano]],Tabela11[[#This Row],[3.º Ano2]],Tabela11[[#This Row],[3.º Ano3]],Tabela11[[#This Row],[3.º Ano4]])</f>
        <v>27</v>
      </c>
      <c r="U782" s="23">
        <f>AVERAGE(Tabela11[[#This Row],[4.º Ano]],Tabela11[[#This Row],[4.º Ano2]],Tabela11[[#This Row],[4.º Ano3]],Tabela11[[#This Row],[4.º Ano4]])</f>
        <v>23.25</v>
      </c>
      <c r="V782" s="23">
        <f>AVERAGE(Tabela11[[#This Row],[1º Ano]],Tabela11[[#This Row],[2º Ano]],Tabela11[[#This Row],[3º Ano]],Tabela11[[#This Row],[4º Ano]])</f>
        <v>26.125</v>
      </c>
      <c r="W782" s="9"/>
      <c r="X782" s="9"/>
    </row>
    <row r="783" spans="1:24" ht="15.6" x14ac:dyDescent="0.3">
      <c r="A783" s="1" t="str">
        <f>Tabela6[[#This Row],[id_escola]]</f>
        <v>0602</v>
      </c>
      <c r="B783" s="9">
        <v>10</v>
      </c>
      <c r="C783" s="9">
        <v>12</v>
      </c>
      <c r="D783" s="9">
        <v>7</v>
      </c>
      <c r="E783" s="9">
        <v>8</v>
      </c>
      <c r="F783" s="9">
        <v>2</v>
      </c>
      <c r="G783" s="9">
        <v>8</v>
      </c>
      <c r="H783" s="9">
        <v>10</v>
      </c>
      <c r="I783" s="9">
        <v>7</v>
      </c>
      <c r="J783" s="9">
        <v>9</v>
      </c>
      <c r="K783" s="9">
        <v>3</v>
      </c>
      <c r="L783" s="9">
        <v>11</v>
      </c>
      <c r="M783" s="9">
        <v>8</v>
      </c>
      <c r="N783" s="9">
        <v>8</v>
      </c>
      <c r="O783" s="9">
        <v>9</v>
      </c>
      <c r="P783" s="9">
        <v>3</v>
      </c>
      <c r="Q783" s="9">
        <v>11</v>
      </c>
      <c r="R783" s="23">
        <f>AVERAGE(Tabela11[[#This Row],[1.º Ano]],Tabela11[[#This Row],[1.º Ano2]],Tabela11[[#This Row],[1.º Ano3]],Tabela11[[#This Row],[1.º Ano4]])</f>
        <v>7.25</v>
      </c>
      <c r="S783" s="23">
        <f>AVERAGE(Tabela11[[#This Row],[2.º Ano]],Tabela11[[#This Row],[2.º Ano2]],Tabela11[[#This Row],[2.º Ano3]],Tabela11[[#This Row],[2.º Ano4]])</f>
        <v>8</v>
      </c>
      <c r="T783" s="23">
        <f>AVERAGE(Tabela11[[#This Row],[3.º Ano]],Tabela11[[#This Row],[3.º Ano2]],Tabela11[[#This Row],[3.º Ano3]],Tabela11[[#This Row],[3.º Ano4]])</f>
        <v>7.75</v>
      </c>
      <c r="U783" s="23">
        <f>AVERAGE(Tabela11[[#This Row],[4.º Ano]],Tabela11[[#This Row],[4.º Ano2]],Tabela11[[#This Row],[4.º Ano3]],Tabela11[[#This Row],[4.º Ano4]])</f>
        <v>8.5</v>
      </c>
      <c r="V783" s="23">
        <f>AVERAGE(Tabela11[[#This Row],[1º Ano]],Tabela11[[#This Row],[2º Ano]],Tabela11[[#This Row],[3º Ano]],Tabela11[[#This Row],[4º Ano]])</f>
        <v>7.875</v>
      </c>
      <c r="W783" s="9"/>
      <c r="X783" s="9"/>
    </row>
    <row r="784" spans="1:24" ht="15.6" x14ac:dyDescent="0.3">
      <c r="A784" s="1" t="str">
        <f>Tabela6[[#This Row],[id_escola]]</f>
        <v>0602</v>
      </c>
      <c r="B784" s="9" t="s">
        <v>4751</v>
      </c>
      <c r="C784" s="9" t="s">
        <v>4751</v>
      </c>
      <c r="D784" s="9" t="s">
        <v>4751</v>
      </c>
      <c r="E784" s="9" t="s">
        <v>4751</v>
      </c>
      <c r="F784" s="9" t="s">
        <v>4751</v>
      </c>
      <c r="G784" s="9" t="s">
        <v>4751</v>
      </c>
      <c r="H784" s="9" t="s">
        <v>4751</v>
      </c>
      <c r="I784" s="9" t="s">
        <v>4751</v>
      </c>
      <c r="J784" s="9" t="s">
        <v>4751</v>
      </c>
      <c r="K784" s="9" t="s">
        <v>4751</v>
      </c>
      <c r="L784" s="9" t="s">
        <v>4751</v>
      </c>
      <c r="M784" s="9" t="s">
        <v>4751</v>
      </c>
      <c r="N784" s="9" t="s">
        <v>4751</v>
      </c>
      <c r="O784" s="9" t="s">
        <v>4751</v>
      </c>
      <c r="P784" s="9" t="s">
        <v>4751</v>
      </c>
      <c r="Q784" s="9" t="s">
        <v>4751</v>
      </c>
      <c r="R784" s="23" t="s">
        <v>4752</v>
      </c>
      <c r="S784" s="23" t="s">
        <v>4752</v>
      </c>
      <c r="T784" s="23" t="s">
        <v>4752</v>
      </c>
      <c r="U784" s="23" t="s">
        <v>4752</v>
      </c>
      <c r="V784" s="23" t="s">
        <v>4752</v>
      </c>
      <c r="W784" s="9"/>
      <c r="X784" s="9"/>
    </row>
    <row r="785" spans="1:24" ht="15.6" x14ac:dyDescent="0.3">
      <c r="A785" s="1" t="str">
        <f>Tabela6[[#This Row],[id_escola]]</f>
        <v>0602</v>
      </c>
      <c r="B785" s="9">
        <v>41</v>
      </c>
      <c r="C785" s="9">
        <v>26</v>
      </c>
      <c r="D785" s="9">
        <v>50</v>
      </c>
      <c r="E785" s="9">
        <v>50</v>
      </c>
      <c r="F785" s="9">
        <v>44</v>
      </c>
      <c r="G785" s="9">
        <v>42</v>
      </c>
      <c r="H785" s="9">
        <v>25</v>
      </c>
      <c r="I785" s="9">
        <v>49</v>
      </c>
      <c r="J785" s="9">
        <v>49</v>
      </c>
      <c r="K785" s="9">
        <v>44</v>
      </c>
      <c r="L785" s="9">
        <v>0</v>
      </c>
      <c r="M785" s="9">
        <v>24</v>
      </c>
      <c r="N785" s="9">
        <v>25</v>
      </c>
      <c r="O785" s="9">
        <v>49</v>
      </c>
      <c r="P785" s="9">
        <v>43</v>
      </c>
      <c r="Q785" s="9">
        <v>46</v>
      </c>
      <c r="R785" s="23">
        <f>AVERAGE(Tabela11[[#This Row],[1.º Ano]],Tabela11[[#This Row],[1.º Ano2]],Tabela11[[#This Row],[1.º Ano3]],Tabela11[[#This Row],[1.º Ano4]])</f>
        <v>39.75</v>
      </c>
      <c r="S785" s="23">
        <f>AVERAGE(Tabela11[[#This Row],[2.º Ano]],Tabela11[[#This Row],[2.º Ano2]],Tabela11[[#This Row],[2.º Ano3]],Tabela11[[#This Row],[2.º Ano4]])</f>
        <v>40.25</v>
      </c>
      <c r="T785" s="23">
        <f>AVERAGE(Tabela11[[#This Row],[3.º Ano]],Tabela11[[#This Row],[3.º Ano2]],Tabela11[[#This Row],[3.º Ano3]],Tabela11[[#This Row],[3.º Ano4]])</f>
        <v>29.5</v>
      </c>
      <c r="U785" s="23">
        <f>AVERAGE(Tabela11[[#This Row],[4.º Ano]],Tabela11[[#This Row],[4.º Ano2]],Tabela11[[#This Row],[4.º Ano3]],Tabela11[[#This Row],[4.º Ano4]])</f>
        <v>42.25</v>
      </c>
      <c r="V785" s="23">
        <f>AVERAGE(Tabela11[[#This Row],[1º Ano]],Tabela11[[#This Row],[2º Ano]],Tabela11[[#This Row],[3º Ano]],Tabela11[[#This Row],[4º Ano]])</f>
        <v>37.9375</v>
      </c>
      <c r="W785" s="9"/>
      <c r="X785" s="9"/>
    </row>
    <row r="786" spans="1:24" ht="15.6" x14ac:dyDescent="0.3">
      <c r="A786" s="1" t="str">
        <f>Tabela6[[#This Row],[id_escola]]</f>
        <v>0602</v>
      </c>
      <c r="B786" s="9">
        <v>4</v>
      </c>
      <c r="C786" s="9">
        <v>8</v>
      </c>
      <c r="D786" s="9">
        <v>10</v>
      </c>
      <c r="E786" s="9">
        <v>1</v>
      </c>
      <c r="F786" s="9">
        <v>6</v>
      </c>
      <c r="G786" s="9">
        <v>4</v>
      </c>
      <c r="H786" s="9">
        <v>8</v>
      </c>
      <c r="I786" s="9">
        <v>12</v>
      </c>
      <c r="J786" s="9">
        <v>5</v>
      </c>
      <c r="K786" s="9">
        <v>5</v>
      </c>
      <c r="L786" s="9">
        <v>2</v>
      </c>
      <c r="M786" s="9">
        <v>7</v>
      </c>
      <c r="N786" s="9">
        <v>7</v>
      </c>
      <c r="O786" s="9">
        <v>9</v>
      </c>
      <c r="P786" s="9">
        <v>1</v>
      </c>
      <c r="Q786" s="9">
        <v>5</v>
      </c>
      <c r="R786" s="23">
        <f>AVERAGE(Tabela11[[#This Row],[1.º Ano]],Tabela11[[#This Row],[1.º Ano2]],Tabela11[[#This Row],[1.º Ano3]],Tabela11[[#This Row],[1.º Ano4]])</f>
        <v>5.5</v>
      </c>
      <c r="S786" s="23">
        <f>AVERAGE(Tabela11[[#This Row],[2.º Ano]],Tabela11[[#This Row],[2.º Ano2]],Tabela11[[#This Row],[2.º Ano3]],Tabela11[[#This Row],[2.º Ano4]])</f>
        <v>6.5</v>
      </c>
      <c r="T786" s="23">
        <f>AVERAGE(Tabela11[[#This Row],[3.º Ano]],Tabela11[[#This Row],[3.º Ano2]],Tabela11[[#This Row],[3.º Ano3]],Tabela11[[#This Row],[3.º Ano4]])</f>
        <v>5.25</v>
      </c>
      <c r="U786" s="23">
        <f>AVERAGE(Tabela11[[#This Row],[4.º Ano]],Tabela11[[#This Row],[4.º Ano2]],Tabela11[[#This Row],[4.º Ano3]],Tabela11[[#This Row],[4.º Ano4]])</f>
        <v>6.25</v>
      </c>
      <c r="V786" s="23">
        <f>AVERAGE(Tabela11[[#This Row],[1º Ano]],Tabela11[[#This Row],[2º Ano]],Tabela11[[#This Row],[3º Ano]],Tabela11[[#This Row],[4º Ano]])</f>
        <v>5.875</v>
      </c>
      <c r="W786" s="9"/>
      <c r="X786" s="9"/>
    </row>
    <row r="787" spans="1:24" ht="15.6" x14ac:dyDescent="0.3">
      <c r="A787" s="1" t="str">
        <f>Tabela6[[#This Row],[id_escola]]</f>
        <v>0604</v>
      </c>
      <c r="B787" s="9" t="s">
        <v>4751</v>
      </c>
      <c r="C787" s="9" t="s">
        <v>4751</v>
      </c>
      <c r="D787" s="9" t="s">
        <v>4751</v>
      </c>
      <c r="E787" s="9" t="s">
        <v>4751</v>
      </c>
      <c r="F787" s="9" t="s">
        <v>4751</v>
      </c>
      <c r="G787" s="9" t="s">
        <v>4751</v>
      </c>
      <c r="H787" s="9" t="s">
        <v>4751</v>
      </c>
      <c r="I787" s="9" t="s">
        <v>4751</v>
      </c>
      <c r="J787" s="9" t="s">
        <v>4751</v>
      </c>
      <c r="K787" s="9" t="s">
        <v>4751</v>
      </c>
      <c r="L787" s="9" t="s">
        <v>4751</v>
      </c>
      <c r="M787" s="9" t="s">
        <v>4751</v>
      </c>
      <c r="N787" s="9" t="s">
        <v>4751</v>
      </c>
      <c r="O787" s="9" t="s">
        <v>4751</v>
      </c>
      <c r="P787" s="9" t="s">
        <v>4751</v>
      </c>
      <c r="Q787" s="9" t="s">
        <v>4751</v>
      </c>
      <c r="R787" s="23" t="s">
        <v>4752</v>
      </c>
      <c r="S787" s="23" t="s">
        <v>4752</v>
      </c>
      <c r="T787" s="23" t="s">
        <v>4752</v>
      </c>
      <c r="U787" s="23" t="s">
        <v>4752</v>
      </c>
      <c r="V787" s="23" t="s">
        <v>4752</v>
      </c>
      <c r="W787" s="9"/>
      <c r="X787" s="9"/>
    </row>
    <row r="788" spans="1:24" ht="15.6" x14ac:dyDescent="0.3">
      <c r="A788" s="1" t="str">
        <f>Tabela6[[#This Row],[id_escola]]</f>
        <v>0602</v>
      </c>
      <c r="B788" s="9" t="s">
        <v>4751</v>
      </c>
      <c r="C788" s="9" t="s">
        <v>4751</v>
      </c>
      <c r="D788" s="9" t="s">
        <v>4751</v>
      </c>
      <c r="E788" s="9" t="s">
        <v>4751</v>
      </c>
      <c r="F788" s="9" t="s">
        <v>4751</v>
      </c>
      <c r="G788" s="9" t="s">
        <v>4751</v>
      </c>
      <c r="H788" s="9" t="s">
        <v>4751</v>
      </c>
      <c r="I788" s="9" t="s">
        <v>4751</v>
      </c>
      <c r="J788" s="9" t="s">
        <v>4751</v>
      </c>
      <c r="K788" s="9" t="s">
        <v>4751</v>
      </c>
      <c r="L788" s="9" t="s">
        <v>4751</v>
      </c>
      <c r="M788" s="9" t="s">
        <v>4751</v>
      </c>
      <c r="N788" s="9" t="s">
        <v>4751</v>
      </c>
      <c r="O788" s="9" t="s">
        <v>4751</v>
      </c>
      <c r="P788" s="9" t="s">
        <v>4751</v>
      </c>
      <c r="Q788" s="9" t="s">
        <v>4751</v>
      </c>
      <c r="R788" s="23" t="s">
        <v>4752</v>
      </c>
      <c r="S788" s="23" t="s">
        <v>4752</v>
      </c>
      <c r="T788" s="23" t="s">
        <v>4752</v>
      </c>
      <c r="U788" s="23" t="s">
        <v>4752</v>
      </c>
      <c r="V788" s="23" t="s">
        <v>4752</v>
      </c>
      <c r="W788" s="9"/>
      <c r="X788" s="9"/>
    </row>
    <row r="789" spans="1:24" ht="15.6" x14ac:dyDescent="0.3">
      <c r="A789" s="1" t="str">
        <f>Tabela6[[#This Row],[id_escola]]</f>
        <v>0602</v>
      </c>
      <c r="B789" s="9">
        <v>0</v>
      </c>
      <c r="C789" s="9">
        <v>0</v>
      </c>
      <c r="D789" s="9">
        <v>64</v>
      </c>
      <c r="E789" s="9">
        <v>62</v>
      </c>
      <c r="F789" s="9">
        <v>0</v>
      </c>
      <c r="G789" s="9">
        <v>0</v>
      </c>
      <c r="H789" s="9">
        <v>80</v>
      </c>
      <c r="I789" s="9">
        <v>89</v>
      </c>
      <c r="J789" s="9">
        <v>0</v>
      </c>
      <c r="K789" s="9">
        <v>0</v>
      </c>
      <c r="L789" s="9">
        <v>76</v>
      </c>
      <c r="M789" s="9">
        <v>108</v>
      </c>
      <c r="N789" s="9">
        <v>0</v>
      </c>
      <c r="O789" s="9">
        <v>0</v>
      </c>
      <c r="P789" s="9">
        <v>98</v>
      </c>
      <c r="Q789" s="9">
        <v>80</v>
      </c>
      <c r="R789" s="23">
        <f>AVERAGE(Tabela11[[#This Row],[1.º Ano]],Tabela11[[#This Row],[1.º Ano2]],Tabela11[[#This Row],[1.º Ano3]],Tabela11[[#This Row],[1.º Ano4]])</f>
        <v>0</v>
      </c>
      <c r="S789" s="23">
        <f>AVERAGE(Tabela11[[#This Row],[2.º Ano]],Tabela11[[#This Row],[2.º Ano2]],Tabela11[[#This Row],[2.º Ano3]],Tabela11[[#This Row],[2.º Ano4]])</f>
        <v>0</v>
      </c>
      <c r="T789" s="23">
        <f>AVERAGE(Tabela11[[#This Row],[3.º Ano]],Tabela11[[#This Row],[3.º Ano2]],Tabela11[[#This Row],[3.º Ano3]],Tabela11[[#This Row],[3.º Ano4]])</f>
        <v>79.5</v>
      </c>
      <c r="U789" s="23">
        <f>AVERAGE(Tabela11[[#This Row],[4.º Ano]],Tabela11[[#This Row],[4.º Ano2]],Tabela11[[#This Row],[4.º Ano3]],Tabela11[[#This Row],[4.º Ano4]])</f>
        <v>84.75</v>
      </c>
      <c r="V789" s="23">
        <f>AVERAGE(Tabela11[[#This Row],[1º Ano]],Tabela11[[#This Row],[2º Ano]],Tabela11[[#This Row],[3º Ano]],Tabela11[[#This Row],[4º Ano]])</f>
        <v>41.0625</v>
      </c>
      <c r="W789" s="9"/>
      <c r="X789" s="9"/>
    </row>
    <row r="790" spans="1:24" ht="15.6" x14ac:dyDescent="0.3">
      <c r="A790" s="1" t="str">
        <f>Tabela6[[#This Row],[id_escola]]</f>
        <v>0602</v>
      </c>
      <c r="B790" s="9">
        <v>32</v>
      </c>
      <c r="C790" s="9">
        <v>40</v>
      </c>
      <c r="D790" s="9">
        <v>48</v>
      </c>
      <c r="E790" s="9">
        <v>42</v>
      </c>
      <c r="F790" s="9">
        <v>39</v>
      </c>
      <c r="G790" s="9">
        <v>30</v>
      </c>
      <c r="H790" s="9">
        <v>38</v>
      </c>
      <c r="I790" s="9">
        <v>48</v>
      </c>
      <c r="J790" s="9">
        <v>37</v>
      </c>
      <c r="K790" s="9">
        <v>35</v>
      </c>
      <c r="L790" s="9">
        <v>30</v>
      </c>
      <c r="M790" s="9">
        <v>37</v>
      </c>
      <c r="N790" s="9">
        <v>19</v>
      </c>
      <c r="O790" s="9">
        <v>41</v>
      </c>
      <c r="P790" s="9">
        <v>34</v>
      </c>
      <c r="Q790" s="9">
        <v>32</v>
      </c>
      <c r="R790" s="23">
        <f>AVERAGE(Tabela11[[#This Row],[1.º Ano]],Tabela11[[#This Row],[1.º Ano2]],Tabela11[[#This Row],[1.º Ano3]],Tabela11[[#This Row],[1.º Ano4]])</f>
        <v>31.75</v>
      </c>
      <c r="S790" s="23">
        <f>AVERAGE(Tabela11[[#This Row],[2.º Ano]],Tabela11[[#This Row],[2.º Ano2]],Tabela11[[#This Row],[2.º Ano3]],Tabela11[[#This Row],[2.º Ano4]])</f>
        <v>36.5</v>
      </c>
      <c r="T790" s="23">
        <f>AVERAGE(Tabela11[[#This Row],[3.º Ano]],Tabela11[[#This Row],[3.º Ano2]],Tabela11[[#This Row],[3.º Ano3]],Tabela11[[#This Row],[3.º Ano4]])</f>
        <v>37.5</v>
      </c>
      <c r="U790" s="23">
        <f>AVERAGE(Tabela11[[#This Row],[4.º Ano]],Tabela11[[#This Row],[4.º Ano2]],Tabela11[[#This Row],[4.º Ano3]],Tabela11[[#This Row],[4.º Ano4]])</f>
        <v>39.75</v>
      </c>
      <c r="V790" s="23">
        <f>AVERAGE(Tabela11[[#This Row],[1º Ano]],Tabela11[[#This Row],[2º Ano]],Tabela11[[#This Row],[3º Ano]],Tabela11[[#This Row],[4º Ano]])</f>
        <v>36.375</v>
      </c>
      <c r="W790" s="9"/>
      <c r="X790" s="9"/>
    </row>
    <row r="791" spans="1:24" ht="15.6" x14ac:dyDescent="0.3">
      <c r="A791" s="1" t="str">
        <f>Tabela6[[#This Row],[id_escola]]</f>
        <v>0603</v>
      </c>
      <c r="B791" s="9">
        <v>20</v>
      </c>
      <c r="C791" s="9">
        <v>31</v>
      </c>
      <c r="D791" s="9">
        <v>30</v>
      </c>
      <c r="E791" s="9">
        <v>22</v>
      </c>
      <c r="F791" s="9">
        <v>20</v>
      </c>
      <c r="G791" s="9">
        <v>23</v>
      </c>
      <c r="H791" s="9">
        <v>27</v>
      </c>
      <c r="I791" s="9">
        <v>29</v>
      </c>
      <c r="J791" s="9">
        <v>20</v>
      </c>
      <c r="K791" s="9">
        <v>21</v>
      </c>
      <c r="L791" s="9">
        <v>23</v>
      </c>
      <c r="M791" s="9">
        <v>26</v>
      </c>
      <c r="N791" s="9">
        <v>20</v>
      </c>
      <c r="O791" s="9">
        <v>22</v>
      </c>
      <c r="P791" s="9">
        <v>18</v>
      </c>
      <c r="Q791" s="9">
        <v>28</v>
      </c>
      <c r="R791" s="23">
        <f>AVERAGE(Tabela11[[#This Row],[1.º Ano]],Tabela11[[#This Row],[1.º Ano2]],Tabela11[[#This Row],[1.º Ano3]],Tabela11[[#This Row],[1.º Ano4]])</f>
        <v>20</v>
      </c>
      <c r="S791" s="23">
        <f>AVERAGE(Tabela11[[#This Row],[2.º Ano]],Tabela11[[#This Row],[2.º Ano2]],Tabela11[[#This Row],[2.º Ano3]],Tabela11[[#This Row],[2.º Ano4]])</f>
        <v>24.25</v>
      </c>
      <c r="T791" s="23">
        <f>AVERAGE(Tabela11[[#This Row],[3.º Ano]],Tabela11[[#This Row],[3.º Ano2]],Tabela11[[#This Row],[3.º Ano3]],Tabela11[[#This Row],[3.º Ano4]])</f>
        <v>24.5</v>
      </c>
      <c r="U791" s="23">
        <f>AVERAGE(Tabela11[[#This Row],[4.º Ano]],Tabela11[[#This Row],[4.º Ano2]],Tabela11[[#This Row],[4.º Ano3]],Tabela11[[#This Row],[4.º Ano4]])</f>
        <v>26.25</v>
      </c>
      <c r="V791" s="23">
        <f>AVERAGE(Tabela11[[#This Row],[1º Ano]],Tabela11[[#This Row],[2º Ano]],Tabela11[[#This Row],[3º Ano]],Tabela11[[#This Row],[4º Ano]])</f>
        <v>23.75</v>
      </c>
      <c r="W791" s="9"/>
      <c r="X791" s="9"/>
    </row>
    <row r="792" spans="1:24" ht="15.6" x14ac:dyDescent="0.3">
      <c r="A792" s="1" t="str">
        <f>Tabela6[[#This Row],[id_escola]]</f>
        <v>0603</v>
      </c>
      <c r="B792" s="9" t="s">
        <v>4751</v>
      </c>
      <c r="C792" s="9" t="s">
        <v>4751</v>
      </c>
      <c r="D792" s="9" t="s">
        <v>4751</v>
      </c>
      <c r="E792" s="9" t="s">
        <v>4751</v>
      </c>
      <c r="F792" s="9" t="s">
        <v>4751</v>
      </c>
      <c r="G792" s="9" t="s">
        <v>4751</v>
      </c>
      <c r="H792" s="9" t="s">
        <v>4751</v>
      </c>
      <c r="I792" s="9" t="s">
        <v>4751</v>
      </c>
      <c r="J792" s="9" t="s">
        <v>4751</v>
      </c>
      <c r="K792" s="9" t="s">
        <v>4751</v>
      </c>
      <c r="L792" s="9" t="s">
        <v>4751</v>
      </c>
      <c r="M792" s="9" t="s">
        <v>4751</v>
      </c>
      <c r="N792" s="9" t="s">
        <v>4751</v>
      </c>
      <c r="O792" s="9" t="s">
        <v>4751</v>
      </c>
      <c r="P792" s="9" t="s">
        <v>4751</v>
      </c>
      <c r="Q792" s="9" t="s">
        <v>4751</v>
      </c>
      <c r="R792" s="23" t="s">
        <v>4752</v>
      </c>
      <c r="S792" s="23" t="s">
        <v>4752</v>
      </c>
      <c r="T792" s="23" t="s">
        <v>4752</v>
      </c>
      <c r="U792" s="23" t="s">
        <v>4752</v>
      </c>
      <c r="V792" s="23" t="s">
        <v>4752</v>
      </c>
      <c r="W792" s="9"/>
      <c r="X792" s="9"/>
    </row>
    <row r="793" spans="1:24" ht="15.6" x14ac:dyDescent="0.3">
      <c r="A793" s="1" t="str">
        <f>Tabela6[[#This Row],[id_escola]]</f>
        <v>0603</v>
      </c>
      <c r="B793" s="9">
        <v>25</v>
      </c>
      <c r="C793" s="9">
        <v>23</v>
      </c>
      <c r="D793" s="9">
        <v>24</v>
      </c>
      <c r="E793" s="9">
        <v>25</v>
      </c>
      <c r="F793" s="9">
        <v>27</v>
      </c>
      <c r="G793" s="9">
        <v>26</v>
      </c>
      <c r="H793" s="9">
        <v>25</v>
      </c>
      <c r="I793" s="9">
        <v>24</v>
      </c>
      <c r="J793" s="9">
        <v>22</v>
      </c>
      <c r="K793" s="9">
        <v>27</v>
      </c>
      <c r="L793" s="9">
        <v>26</v>
      </c>
      <c r="M793" s="9">
        <v>23</v>
      </c>
      <c r="N793" s="9">
        <v>30</v>
      </c>
      <c r="O793" s="9">
        <v>23</v>
      </c>
      <c r="P793" s="9">
        <v>26</v>
      </c>
      <c r="Q793" s="9">
        <v>25</v>
      </c>
      <c r="R793" s="23">
        <f>AVERAGE(Tabela11[[#This Row],[1.º Ano]],Tabela11[[#This Row],[1.º Ano2]],Tabela11[[#This Row],[1.º Ano3]],Tabela11[[#This Row],[1.º Ano4]])</f>
        <v>26</v>
      </c>
      <c r="S793" s="23">
        <f>AVERAGE(Tabela11[[#This Row],[2.º Ano]],Tabela11[[#This Row],[2.º Ano2]],Tabela11[[#This Row],[2.º Ano3]],Tabela11[[#This Row],[2.º Ano4]])</f>
        <v>24.75</v>
      </c>
      <c r="T793" s="23">
        <f>AVERAGE(Tabela11[[#This Row],[3.º Ano]],Tabela11[[#This Row],[3.º Ano2]],Tabela11[[#This Row],[3.º Ano3]],Tabela11[[#This Row],[3.º Ano4]])</f>
        <v>25.25</v>
      </c>
      <c r="U793" s="23">
        <f>AVERAGE(Tabela11[[#This Row],[4.º Ano]],Tabela11[[#This Row],[4.º Ano2]],Tabela11[[#This Row],[4.º Ano3]],Tabela11[[#This Row],[4.º Ano4]])</f>
        <v>24.25</v>
      </c>
      <c r="V793" s="23">
        <f>AVERAGE(Tabela11[[#This Row],[1º Ano]],Tabela11[[#This Row],[2º Ano]],Tabela11[[#This Row],[3º Ano]],Tabela11[[#This Row],[4º Ano]])</f>
        <v>25.0625</v>
      </c>
      <c r="W793" s="9"/>
      <c r="X793" s="9"/>
    </row>
    <row r="794" spans="1:24" ht="15.6" x14ac:dyDescent="0.3">
      <c r="A794" s="1" t="str">
        <f>Tabela6[[#This Row],[id_escola]]</f>
        <v>0603</v>
      </c>
      <c r="B794" s="9">
        <v>17</v>
      </c>
      <c r="C794" s="9">
        <v>16</v>
      </c>
      <c r="D794" s="9">
        <v>13</v>
      </c>
      <c r="E794" s="9">
        <v>18</v>
      </c>
      <c r="F794" s="9">
        <v>19</v>
      </c>
      <c r="G794" s="9">
        <v>18</v>
      </c>
      <c r="H794" s="9">
        <v>16</v>
      </c>
      <c r="I794" s="9">
        <v>12</v>
      </c>
      <c r="J794" s="9">
        <v>13</v>
      </c>
      <c r="K794" s="9">
        <v>17</v>
      </c>
      <c r="L794" s="9">
        <v>19</v>
      </c>
      <c r="M794" s="9">
        <v>17</v>
      </c>
      <c r="N794" s="9">
        <v>16</v>
      </c>
      <c r="O794" s="9">
        <v>13</v>
      </c>
      <c r="P794" s="9">
        <v>18</v>
      </c>
      <c r="Q794" s="9">
        <v>25</v>
      </c>
      <c r="R794" s="23">
        <f>AVERAGE(Tabela11[[#This Row],[1.º Ano]],Tabela11[[#This Row],[1.º Ano2]],Tabela11[[#This Row],[1.º Ano3]],Tabela11[[#This Row],[1.º Ano4]])</f>
        <v>16.25</v>
      </c>
      <c r="S794" s="23">
        <f>AVERAGE(Tabela11[[#This Row],[2.º Ano]],Tabela11[[#This Row],[2.º Ano2]],Tabela11[[#This Row],[2.º Ano3]],Tabela11[[#This Row],[2.º Ano4]])</f>
        <v>16</v>
      </c>
      <c r="T794" s="23">
        <f>AVERAGE(Tabela11[[#This Row],[3.º Ano]],Tabela11[[#This Row],[3.º Ano2]],Tabela11[[#This Row],[3.º Ano3]],Tabela11[[#This Row],[3.º Ano4]])</f>
        <v>16.5</v>
      </c>
      <c r="U794" s="23">
        <f>AVERAGE(Tabela11[[#This Row],[4.º Ano]],Tabela11[[#This Row],[4.º Ano2]],Tabela11[[#This Row],[4.º Ano3]],Tabela11[[#This Row],[4.º Ano4]])</f>
        <v>18</v>
      </c>
      <c r="V794" s="23">
        <f>AVERAGE(Tabela11[[#This Row],[1º Ano]],Tabela11[[#This Row],[2º Ano]],Tabela11[[#This Row],[3º Ano]],Tabela11[[#This Row],[4º Ano]])</f>
        <v>16.6875</v>
      </c>
      <c r="W794" s="9"/>
      <c r="X794" s="9"/>
    </row>
    <row r="795" spans="1:24" ht="15.6" x14ac:dyDescent="0.3">
      <c r="A795" s="1" t="str">
        <f>Tabela6[[#This Row],[id_escola]]</f>
        <v>0603</v>
      </c>
      <c r="B795" s="9">
        <v>42</v>
      </c>
      <c r="C795" s="9">
        <v>23</v>
      </c>
      <c r="D795" s="9">
        <v>24</v>
      </c>
      <c r="E795" s="9">
        <v>0</v>
      </c>
      <c r="F795" s="9">
        <v>31</v>
      </c>
      <c r="G795" s="9">
        <v>46</v>
      </c>
      <c r="H795" s="9">
        <v>19</v>
      </c>
      <c r="I795" s="9">
        <v>0</v>
      </c>
      <c r="J795" s="9">
        <v>33</v>
      </c>
      <c r="K795" s="9">
        <v>33</v>
      </c>
      <c r="L795" s="9">
        <v>44</v>
      </c>
      <c r="M795" s="9">
        <v>0</v>
      </c>
      <c r="N795" s="9">
        <v>20</v>
      </c>
      <c r="O795" s="9">
        <v>35</v>
      </c>
      <c r="P795" s="9">
        <v>33</v>
      </c>
      <c r="Q795" s="9">
        <v>0</v>
      </c>
      <c r="R795" s="23">
        <f>AVERAGE(Tabela11[[#This Row],[1.º Ano]],Tabela11[[#This Row],[1.º Ano2]],Tabela11[[#This Row],[1.º Ano3]],Tabela11[[#This Row],[1.º Ano4]])</f>
        <v>31.5</v>
      </c>
      <c r="S795" s="23">
        <f>AVERAGE(Tabela11[[#This Row],[2.º Ano]],Tabela11[[#This Row],[2.º Ano2]],Tabela11[[#This Row],[2.º Ano3]],Tabela11[[#This Row],[2.º Ano4]])</f>
        <v>34.25</v>
      </c>
      <c r="T795" s="23">
        <f>AVERAGE(Tabela11[[#This Row],[3.º Ano]],Tabela11[[#This Row],[3.º Ano2]],Tabela11[[#This Row],[3.º Ano3]],Tabela11[[#This Row],[3.º Ano4]])</f>
        <v>30</v>
      </c>
      <c r="U795" s="23">
        <f>AVERAGE(Tabela11[[#This Row],[4.º Ano]],Tabela11[[#This Row],[4.º Ano2]],Tabela11[[#This Row],[4.º Ano3]],Tabela11[[#This Row],[4.º Ano4]])</f>
        <v>0</v>
      </c>
      <c r="V795" s="23">
        <f>AVERAGE(Tabela11[[#This Row],[1º Ano]],Tabela11[[#This Row],[2º Ano]],Tabela11[[#This Row],[3º Ano]],Tabela11[[#This Row],[4º Ano]])</f>
        <v>23.9375</v>
      </c>
      <c r="W795" s="9"/>
      <c r="X795" s="9"/>
    </row>
    <row r="796" spans="1:24" ht="15.6" x14ac:dyDescent="0.3">
      <c r="A796" s="1" t="str">
        <f>Tabela6[[#This Row],[id_escola]]</f>
        <v>0603</v>
      </c>
      <c r="B796" s="9" t="s">
        <v>4751</v>
      </c>
      <c r="C796" s="9" t="s">
        <v>4751</v>
      </c>
      <c r="D796" s="9" t="s">
        <v>4751</v>
      </c>
      <c r="E796" s="9" t="s">
        <v>4751</v>
      </c>
      <c r="F796" s="9" t="s">
        <v>4751</v>
      </c>
      <c r="G796" s="9" t="s">
        <v>4751</v>
      </c>
      <c r="H796" s="9" t="s">
        <v>4751</v>
      </c>
      <c r="I796" s="9" t="s">
        <v>4751</v>
      </c>
      <c r="J796" s="9" t="s">
        <v>4751</v>
      </c>
      <c r="K796" s="9" t="s">
        <v>4751</v>
      </c>
      <c r="L796" s="9" t="s">
        <v>4751</v>
      </c>
      <c r="M796" s="9" t="s">
        <v>4751</v>
      </c>
      <c r="N796" s="9" t="s">
        <v>4751</v>
      </c>
      <c r="O796" s="9" t="s">
        <v>4751</v>
      </c>
      <c r="P796" s="9" t="s">
        <v>4751</v>
      </c>
      <c r="Q796" s="9" t="s">
        <v>4751</v>
      </c>
      <c r="R796" s="23" t="s">
        <v>4752</v>
      </c>
      <c r="S796" s="23" t="s">
        <v>4752</v>
      </c>
      <c r="T796" s="23" t="s">
        <v>4752</v>
      </c>
      <c r="U796" s="23" t="s">
        <v>4752</v>
      </c>
      <c r="V796" s="23" t="s">
        <v>4752</v>
      </c>
      <c r="W796" s="9"/>
      <c r="X796" s="9"/>
    </row>
    <row r="797" spans="1:24" ht="15.6" x14ac:dyDescent="0.3">
      <c r="A797" s="1" t="str">
        <f>Tabela6[[#This Row],[id_escola]]</f>
        <v>0603</v>
      </c>
      <c r="B797" s="9" t="s">
        <v>4751</v>
      </c>
      <c r="C797" s="9" t="s">
        <v>4751</v>
      </c>
      <c r="D797" s="9" t="s">
        <v>4751</v>
      </c>
      <c r="E797" s="9" t="s">
        <v>4751</v>
      </c>
      <c r="F797" s="9" t="s">
        <v>4751</v>
      </c>
      <c r="G797" s="9" t="s">
        <v>4751</v>
      </c>
      <c r="H797" s="9" t="s">
        <v>4751</v>
      </c>
      <c r="I797" s="9" t="s">
        <v>4751</v>
      </c>
      <c r="J797" s="9" t="s">
        <v>4751</v>
      </c>
      <c r="K797" s="9" t="s">
        <v>4751</v>
      </c>
      <c r="L797" s="9" t="s">
        <v>4751</v>
      </c>
      <c r="M797" s="9" t="s">
        <v>4751</v>
      </c>
      <c r="N797" s="9" t="s">
        <v>4751</v>
      </c>
      <c r="O797" s="9" t="s">
        <v>4751</v>
      </c>
      <c r="P797" s="9" t="s">
        <v>4751</v>
      </c>
      <c r="Q797" s="9" t="s">
        <v>4751</v>
      </c>
      <c r="R797" s="23" t="s">
        <v>4752</v>
      </c>
      <c r="S797" s="23" t="s">
        <v>4752</v>
      </c>
      <c r="T797" s="23" t="s">
        <v>4752</v>
      </c>
      <c r="U797" s="23" t="s">
        <v>4752</v>
      </c>
      <c r="V797" s="23" t="s">
        <v>4752</v>
      </c>
      <c r="W797" s="9"/>
      <c r="X797" s="9"/>
    </row>
    <row r="798" spans="1:24" ht="15.6" x14ac:dyDescent="0.3">
      <c r="A798" s="1" t="str">
        <f>Tabela6[[#This Row],[id_escola]]</f>
        <v>0603</v>
      </c>
      <c r="B798" s="9">
        <v>15</v>
      </c>
      <c r="C798" s="9">
        <v>14</v>
      </c>
      <c r="D798" s="9">
        <v>13</v>
      </c>
      <c r="E798" s="9">
        <v>14</v>
      </c>
      <c r="F798" s="9">
        <v>16</v>
      </c>
      <c r="G798" s="9">
        <v>17</v>
      </c>
      <c r="H798" s="9">
        <v>17</v>
      </c>
      <c r="I798" s="9">
        <v>13</v>
      </c>
      <c r="J798" s="9">
        <v>11</v>
      </c>
      <c r="K798" s="9">
        <v>18</v>
      </c>
      <c r="L798" s="9">
        <v>16</v>
      </c>
      <c r="M798" s="9">
        <v>18</v>
      </c>
      <c r="N798" s="9">
        <v>23</v>
      </c>
      <c r="O798" s="9">
        <v>13</v>
      </c>
      <c r="P798" s="9">
        <v>15</v>
      </c>
      <c r="Q798" s="9">
        <v>20</v>
      </c>
      <c r="R798" s="23">
        <f>AVERAGE(Tabela11[[#This Row],[1.º Ano]],Tabela11[[#This Row],[1.º Ano2]],Tabela11[[#This Row],[1.º Ano3]],Tabela11[[#This Row],[1.º Ano4]])</f>
        <v>16.25</v>
      </c>
      <c r="S798" s="23">
        <f>AVERAGE(Tabela11[[#This Row],[2.º Ano]],Tabela11[[#This Row],[2.º Ano2]],Tabela11[[#This Row],[2.º Ano3]],Tabela11[[#This Row],[2.º Ano4]])</f>
        <v>15.5</v>
      </c>
      <c r="T798" s="23">
        <f>AVERAGE(Tabela11[[#This Row],[3.º Ano]],Tabela11[[#This Row],[3.º Ano2]],Tabela11[[#This Row],[3.º Ano3]],Tabela11[[#This Row],[3.º Ano4]])</f>
        <v>15.25</v>
      </c>
      <c r="U798" s="23">
        <f>AVERAGE(Tabela11[[#This Row],[4.º Ano]],Tabela11[[#This Row],[4.º Ano2]],Tabela11[[#This Row],[4.º Ano3]],Tabela11[[#This Row],[4.º Ano4]])</f>
        <v>16.25</v>
      </c>
      <c r="V798" s="23">
        <f>AVERAGE(Tabela11[[#This Row],[1º Ano]],Tabela11[[#This Row],[2º Ano]],Tabela11[[#This Row],[3º Ano]],Tabela11[[#This Row],[4º Ano]])</f>
        <v>15.8125</v>
      </c>
      <c r="W798" s="9"/>
      <c r="X798" s="9"/>
    </row>
    <row r="799" spans="1:24" ht="15.6" x14ac:dyDescent="0.3">
      <c r="A799" s="1" t="str">
        <f>Tabela6[[#This Row],[id_escola]]</f>
        <v>0603</v>
      </c>
      <c r="B799" s="9" t="s">
        <v>4751</v>
      </c>
      <c r="C799" s="9" t="s">
        <v>4751</v>
      </c>
      <c r="D799" s="9" t="s">
        <v>4751</v>
      </c>
      <c r="E799" s="9" t="s">
        <v>4751</v>
      </c>
      <c r="F799" s="9" t="s">
        <v>4751</v>
      </c>
      <c r="G799" s="9" t="s">
        <v>4751</v>
      </c>
      <c r="H799" s="9" t="s">
        <v>4751</v>
      </c>
      <c r="I799" s="9" t="s">
        <v>4751</v>
      </c>
      <c r="J799" s="9" t="s">
        <v>4751</v>
      </c>
      <c r="K799" s="9" t="s">
        <v>4751</v>
      </c>
      <c r="L799" s="9" t="s">
        <v>4751</v>
      </c>
      <c r="M799" s="9" t="s">
        <v>4751</v>
      </c>
      <c r="N799" s="9" t="s">
        <v>4751</v>
      </c>
      <c r="O799" s="9" t="s">
        <v>4751</v>
      </c>
      <c r="P799" s="9" t="s">
        <v>4751</v>
      </c>
      <c r="Q799" s="9" t="s">
        <v>4751</v>
      </c>
      <c r="R799" s="23" t="s">
        <v>4752</v>
      </c>
      <c r="S799" s="23" t="s">
        <v>4752</v>
      </c>
      <c r="T799" s="23" t="s">
        <v>4752</v>
      </c>
      <c r="U799" s="23" t="s">
        <v>4752</v>
      </c>
      <c r="V799" s="23" t="s">
        <v>4752</v>
      </c>
      <c r="W799" s="9"/>
      <c r="X799" s="9"/>
    </row>
    <row r="800" spans="1:24" ht="15.6" x14ac:dyDescent="0.3">
      <c r="A800" s="1" t="str">
        <f>Tabela6[[#This Row],[id_escola]]</f>
        <v>0603</v>
      </c>
      <c r="B800" s="9">
        <v>7</v>
      </c>
      <c r="C800" s="9">
        <v>6</v>
      </c>
      <c r="D800" s="9">
        <v>21</v>
      </c>
      <c r="E800" s="9">
        <v>15</v>
      </c>
      <c r="F800" s="9">
        <v>1</v>
      </c>
      <c r="G800" s="9">
        <v>7</v>
      </c>
      <c r="H800" s="9">
        <v>8</v>
      </c>
      <c r="I800" s="9">
        <v>20</v>
      </c>
      <c r="J800" s="9">
        <v>6</v>
      </c>
      <c r="K800" s="9">
        <v>2</v>
      </c>
      <c r="L800" s="9">
        <v>7</v>
      </c>
      <c r="M800" s="9">
        <v>9</v>
      </c>
      <c r="N800" s="9">
        <v>10</v>
      </c>
      <c r="O800" s="9">
        <v>7</v>
      </c>
      <c r="P800" s="9">
        <v>3</v>
      </c>
      <c r="Q800" s="9">
        <v>10</v>
      </c>
      <c r="R800" s="23">
        <f>AVERAGE(Tabela11[[#This Row],[1.º Ano]],Tabela11[[#This Row],[1.º Ano2]],Tabela11[[#This Row],[1.º Ano3]],Tabela11[[#This Row],[1.º Ano4]])</f>
        <v>6</v>
      </c>
      <c r="S800" s="23">
        <f>AVERAGE(Tabela11[[#This Row],[2.º Ano]],Tabela11[[#This Row],[2.º Ano2]],Tabela11[[#This Row],[2.º Ano3]],Tabela11[[#This Row],[2.º Ano4]])</f>
        <v>5.5</v>
      </c>
      <c r="T800" s="23">
        <f>AVERAGE(Tabela11[[#This Row],[3.º Ano]],Tabela11[[#This Row],[3.º Ano2]],Tabela11[[#This Row],[3.º Ano3]],Tabela11[[#This Row],[3.º Ano4]])</f>
        <v>9.75</v>
      </c>
      <c r="U800" s="23">
        <f>AVERAGE(Tabela11[[#This Row],[4.º Ano]],Tabela11[[#This Row],[4.º Ano2]],Tabela11[[#This Row],[4.º Ano3]],Tabela11[[#This Row],[4.º Ano4]])</f>
        <v>13.5</v>
      </c>
      <c r="V800" s="23">
        <f>AVERAGE(Tabela11[[#This Row],[1º Ano]],Tabela11[[#This Row],[2º Ano]],Tabela11[[#This Row],[3º Ano]],Tabela11[[#This Row],[4º Ano]])</f>
        <v>8.6875</v>
      </c>
      <c r="W800" s="9"/>
      <c r="X800" s="9"/>
    </row>
    <row r="801" spans="1:24" ht="15.6" x14ac:dyDescent="0.3">
      <c r="A801" s="1" t="str">
        <f>Tabela6[[#This Row],[id_escola]]</f>
        <v>0603</v>
      </c>
      <c r="B801" s="9" t="s">
        <v>4751</v>
      </c>
      <c r="C801" s="9" t="s">
        <v>4751</v>
      </c>
      <c r="D801" s="9" t="s">
        <v>4751</v>
      </c>
      <c r="E801" s="9" t="s">
        <v>4751</v>
      </c>
      <c r="F801" s="9" t="s">
        <v>4751</v>
      </c>
      <c r="G801" s="9" t="s">
        <v>4751</v>
      </c>
      <c r="H801" s="9" t="s">
        <v>4751</v>
      </c>
      <c r="I801" s="9" t="s">
        <v>4751</v>
      </c>
      <c r="J801" s="9" t="s">
        <v>4751</v>
      </c>
      <c r="K801" s="9" t="s">
        <v>4751</v>
      </c>
      <c r="L801" s="9" t="s">
        <v>4751</v>
      </c>
      <c r="M801" s="9" t="s">
        <v>4751</v>
      </c>
      <c r="N801" s="9" t="s">
        <v>4751</v>
      </c>
      <c r="O801" s="9" t="s">
        <v>4751</v>
      </c>
      <c r="P801" s="9" t="s">
        <v>4751</v>
      </c>
      <c r="Q801" s="9" t="s">
        <v>4751</v>
      </c>
      <c r="R801" s="23" t="s">
        <v>4752</v>
      </c>
      <c r="S801" s="23" t="s">
        <v>4752</v>
      </c>
      <c r="T801" s="23" t="s">
        <v>4752</v>
      </c>
      <c r="U801" s="23" t="s">
        <v>4752</v>
      </c>
      <c r="V801" s="23" t="s">
        <v>4752</v>
      </c>
      <c r="W801" s="9"/>
      <c r="X801" s="9"/>
    </row>
    <row r="802" spans="1:24" ht="15.6" x14ac:dyDescent="0.3">
      <c r="A802" s="1" t="str">
        <f>Tabela6[[#This Row],[id_escola]]</f>
        <v>0603</v>
      </c>
      <c r="B802" s="9">
        <v>9</v>
      </c>
      <c r="C802" s="9">
        <v>10</v>
      </c>
      <c r="D802" s="9">
        <v>13</v>
      </c>
      <c r="E802" s="9">
        <v>18</v>
      </c>
      <c r="F802" s="9">
        <v>14</v>
      </c>
      <c r="G802" s="9">
        <v>9</v>
      </c>
      <c r="H802" s="9">
        <v>10</v>
      </c>
      <c r="I802" s="9">
        <v>14</v>
      </c>
      <c r="J802" s="9">
        <v>14</v>
      </c>
      <c r="K802" s="9">
        <v>14</v>
      </c>
      <c r="L802" s="9">
        <v>10</v>
      </c>
      <c r="M802" s="9">
        <v>10</v>
      </c>
      <c r="N802" s="9">
        <v>9</v>
      </c>
      <c r="O802" s="9">
        <v>13</v>
      </c>
      <c r="P802" s="9">
        <v>14</v>
      </c>
      <c r="Q802" s="9">
        <v>11</v>
      </c>
      <c r="R802" s="23">
        <f>AVERAGE(Tabela11[[#This Row],[1.º Ano]],Tabela11[[#This Row],[1.º Ano2]],Tabela11[[#This Row],[1.º Ano3]],Tabela11[[#This Row],[1.º Ano4]])</f>
        <v>11.5</v>
      </c>
      <c r="S802" s="23">
        <f>AVERAGE(Tabela11[[#This Row],[2.º Ano]],Tabela11[[#This Row],[2.º Ano2]],Tabela11[[#This Row],[2.º Ano3]],Tabela11[[#This Row],[2.º Ano4]])</f>
        <v>11.5</v>
      </c>
      <c r="T802" s="23">
        <f>AVERAGE(Tabela11[[#This Row],[3.º Ano]],Tabela11[[#This Row],[3.º Ano2]],Tabela11[[#This Row],[3.º Ano3]],Tabela11[[#This Row],[3.º Ano4]])</f>
        <v>11.75</v>
      </c>
      <c r="U802" s="23">
        <f>AVERAGE(Tabela11[[#This Row],[4.º Ano]],Tabela11[[#This Row],[4.º Ano2]],Tabela11[[#This Row],[4.º Ano3]],Tabela11[[#This Row],[4.º Ano4]])</f>
        <v>13.25</v>
      </c>
      <c r="V802" s="23">
        <f>AVERAGE(Tabela11[[#This Row],[1º Ano]],Tabela11[[#This Row],[2º Ano]],Tabela11[[#This Row],[3º Ano]],Tabela11[[#This Row],[4º Ano]])</f>
        <v>12</v>
      </c>
      <c r="W802" s="9"/>
      <c r="X802" s="9"/>
    </row>
    <row r="803" spans="1:24" ht="15.6" x14ac:dyDescent="0.3">
      <c r="A803" s="1" t="str">
        <f>Tabela6[[#This Row],[id_escola]]</f>
        <v>0603</v>
      </c>
      <c r="B803" s="9">
        <v>14</v>
      </c>
      <c r="C803" s="9">
        <v>28</v>
      </c>
      <c r="D803" s="9">
        <v>26</v>
      </c>
      <c r="E803" s="9">
        <v>15</v>
      </c>
      <c r="F803" s="9">
        <v>27</v>
      </c>
      <c r="G803" s="9">
        <v>15</v>
      </c>
      <c r="H803" s="9">
        <v>27</v>
      </c>
      <c r="I803" s="9">
        <v>25</v>
      </c>
      <c r="J803" s="9">
        <v>25</v>
      </c>
      <c r="K803" s="9">
        <v>28</v>
      </c>
      <c r="L803" s="9">
        <v>14</v>
      </c>
      <c r="M803" s="9">
        <v>26</v>
      </c>
      <c r="N803" s="9">
        <v>28</v>
      </c>
      <c r="O803" s="9">
        <v>27</v>
      </c>
      <c r="P803" s="9">
        <v>29</v>
      </c>
      <c r="Q803" s="9">
        <v>16</v>
      </c>
      <c r="R803" s="23">
        <f>AVERAGE(Tabela11[[#This Row],[1.º Ano]],Tabela11[[#This Row],[1.º Ano2]],Tabela11[[#This Row],[1.º Ano3]],Tabela11[[#This Row],[1.º Ano4]])</f>
        <v>23.5</v>
      </c>
      <c r="S803" s="23">
        <f>AVERAGE(Tabela11[[#This Row],[2.º Ano]],Tabela11[[#This Row],[2.º Ano2]],Tabela11[[#This Row],[2.º Ano3]],Tabela11[[#This Row],[2.º Ano4]])</f>
        <v>24.5</v>
      </c>
      <c r="T803" s="23">
        <f>AVERAGE(Tabela11[[#This Row],[3.º Ano]],Tabela11[[#This Row],[3.º Ano2]],Tabela11[[#This Row],[3.º Ano3]],Tabela11[[#This Row],[3.º Ano4]])</f>
        <v>24</v>
      </c>
      <c r="U803" s="23">
        <f>AVERAGE(Tabela11[[#This Row],[4.º Ano]],Tabela11[[#This Row],[4.º Ano2]],Tabela11[[#This Row],[4.º Ano3]],Tabela11[[#This Row],[4.º Ano4]])</f>
        <v>20.5</v>
      </c>
      <c r="V803" s="23">
        <f>AVERAGE(Tabela11[[#This Row],[1º Ano]],Tabela11[[#This Row],[2º Ano]],Tabela11[[#This Row],[3º Ano]],Tabela11[[#This Row],[4º Ano]])</f>
        <v>23.125</v>
      </c>
      <c r="W803" s="9"/>
      <c r="X803" s="9"/>
    </row>
    <row r="804" spans="1:24" ht="15.6" x14ac:dyDescent="0.3">
      <c r="A804" s="1" t="str">
        <f>Tabela6[[#This Row],[id_escola]]</f>
        <v>0603</v>
      </c>
      <c r="B804" s="9">
        <v>6</v>
      </c>
      <c r="C804" s="9">
        <v>13</v>
      </c>
      <c r="D804" s="9">
        <v>8</v>
      </c>
      <c r="E804" s="9">
        <v>5</v>
      </c>
      <c r="F804" s="9">
        <v>4</v>
      </c>
      <c r="G804" s="9">
        <v>6</v>
      </c>
      <c r="H804" s="9">
        <v>10</v>
      </c>
      <c r="I804" s="9">
        <v>8</v>
      </c>
      <c r="J804" s="9">
        <v>8</v>
      </c>
      <c r="K804" s="9">
        <v>6</v>
      </c>
      <c r="L804" s="9">
        <v>6</v>
      </c>
      <c r="M804" s="9">
        <v>11</v>
      </c>
      <c r="N804" s="9">
        <v>10</v>
      </c>
      <c r="O804" s="9">
        <v>7</v>
      </c>
      <c r="P804" s="9">
        <v>6</v>
      </c>
      <c r="Q804" s="9">
        <v>2</v>
      </c>
      <c r="R804" s="23">
        <f>AVERAGE(Tabela11[[#This Row],[1.º Ano]],Tabela11[[#This Row],[1.º Ano2]],Tabela11[[#This Row],[1.º Ano3]],Tabela11[[#This Row],[1.º Ano4]])</f>
        <v>7</v>
      </c>
      <c r="S804" s="23">
        <f>AVERAGE(Tabela11[[#This Row],[2.º Ano]],Tabela11[[#This Row],[2.º Ano2]],Tabela11[[#This Row],[2.º Ano3]],Tabela11[[#This Row],[2.º Ano4]])</f>
        <v>8</v>
      </c>
      <c r="T804" s="23">
        <f>AVERAGE(Tabela11[[#This Row],[3.º Ano]],Tabela11[[#This Row],[3.º Ano2]],Tabela11[[#This Row],[3.º Ano3]],Tabela11[[#This Row],[3.º Ano4]])</f>
        <v>7.5</v>
      </c>
      <c r="U804" s="23">
        <f>AVERAGE(Tabela11[[#This Row],[4.º Ano]],Tabela11[[#This Row],[4.º Ano2]],Tabela11[[#This Row],[4.º Ano3]],Tabela11[[#This Row],[4.º Ano4]])</f>
        <v>6.5</v>
      </c>
      <c r="V804" s="23">
        <f>AVERAGE(Tabela11[[#This Row],[1º Ano]],Tabela11[[#This Row],[2º Ano]],Tabela11[[#This Row],[3º Ano]],Tabela11[[#This Row],[4º Ano]])</f>
        <v>7.25</v>
      </c>
      <c r="W804" s="9"/>
      <c r="X804" s="9"/>
    </row>
    <row r="805" spans="1:24" ht="15.6" x14ac:dyDescent="0.3">
      <c r="A805" s="1" t="str">
        <f>Tabela6[[#This Row],[id_escola]]</f>
        <v>0603</v>
      </c>
      <c r="B805" s="9" t="s">
        <v>4751</v>
      </c>
      <c r="C805" s="9" t="s">
        <v>4751</v>
      </c>
      <c r="D805" s="9" t="s">
        <v>4751</v>
      </c>
      <c r="E805" s="9" t="s">
        <v>4751</v>
      </c>
      <c r="F805" s="9" t="s">
        <v>4751</v>
      </c>
      <c r="G805" s="9" t="s">
        <v>4751</v>
      </c>
      <c r="H805" s="9" t="s">
        <v>4751</v>
      </c>
      <c r="I805" s="9" t="s">
        <v>4751</v>
      </c>
      <c r="J805" s="9" t="s">
        <v>4751</v>
      </c>
      <c r="K805" s="9" t="s">
        <v>4751</v>
      </c>
      <c r="L805" s="9" t="s">
        <v>4751</v>
      </c>
      <c r="M805" s="9" t="s">
        <v>4751</v>
      </c>
      <c r="N805" s="9" t="s">
        <v>4751</v>
      </c>
      <c r="O805" s="9" t="s">
        <v>4751</v>
      </c>
      <c r="P805" s="9" t="s">
        <v>4751</v>
      </c>
      <c r="Q805" s="9" t="s">
        <v>4751</v>
      </c>
      <c r="R805" s="23" t="s">
        <v>4752</v>
      </c>
      <c r="S805" s="23" t="s">
        <v>4752</v>
      </c>
      <c r="T805" s="23" t="s">
        <v>4752</v>
      </c>
      <c r="U805" s="23" t="s">
        <v>4752</v>
      </c>
      <c r="V805" s="23" t="s">
        <v>4752</v>
      </c>
      <c r="W805" s="9"/>
      <c r="X805" s="9"/>
    </row>
    <row r="806" spans="1:24" ht="15.6" x14ac:dyDescent="0.3">
      <c r="A806" s="1" t="str">
        <f>Tabela6[[#This Row],[id_escola]]</f>
        <v>0603</v>
      </c>
      <c r="B806" s="9">
        <v>7</v>
      </c>
      <c r="C806" s="9">
        <v>12</v>
      </c>
      <c r="D806" s="9">
        <v>10</v>
      </c>
      <c r="E806" s="9">
        <v>12</v>
      </c>
      <c r="F806" s="9">
        <v>10</v>
      </c>
      <c r="G806" s="9">
        <v>10</v>
      </c>
      <c r="H806" s="9">
        <v>9</v>
      </c>
      <c r="I806" s="9">
        <v>12</v>
      </c>
      <c r="J806" s="9">
        <v>13</v>
      </c>
      <c r="K806" s="9">
        <v>9</v>
      </c>
      <c r="L806" s="9">
        <v>10</v>
      </c>
      <c r="M806" s="9">
        <v>9</v>
      </c>
      <c r="N806" s="9">
        <v>7</v>
      </c>
      <c r="O806" s="9">
        <v>12</v>
      </c>
      <c r="P806" s="9">
        <v>11</v>
      </c>
      <c r="Q806" s="9">
        <v>6</v>
      </c>
      <c r="R806" s="23">
        <f>AVERAGE(Tabela11[[#This Row],[1.º Ano]],Tabela11[[#This Row],[1.º Ano2]],Tabela11[[#This Row],[1.º Ano3]],Tabela11[[#This Row],[1.º Ano4]])</f>
        <v>9.25</v>
      </c>
      <c r="S806" s="23">
        <f>AVERAGE(Tabela11[[#This Row],[2.º Ano]],Tabela11[[#This Row],[2.º Ano2]],Tabela11[[#This Row],[2.º Ano3]],Tabela11[[#This Row],[2.º Ano4]])</f>
        <v>10.75</v>
      </c>
      <c r="T806" s="23">
        <f>AVERAGE(Tabela11[[#This Row],[3.º Ano]],Tabela11[[#This Row],[3.º Ano2]],Tabela11[[#This Row],[3.º Ano3]],Tabela11[[#This Row],[3.º Ano4]])</f>
        <v>10</v>
      </c>
      <c r="U806" s="23">
        <f>AVERAGE(Tabela11[[#This Row],[4.º Ano]],Tabela11[[#This Row],[4.º Ano2]],Tabela11[[#This Row],[4.º Ano3]],Tabela11[[#This Row],[4.º Ano4]])</f>
        <v>9.75</v>
      </c>
      <c r="V806" s="23">
        <f>AVERAGE(Tabela11[[#This Row],[1º Ano]],Tabela11[[#This Row],[2º Ano]],Tabela11[[#This Row],[3º Ano]],Tabela11[[#This Row],[4º Ano]])</f>
        <v>9.9375</v>
      </c>
      <c r="W806" s="9"/>
      <c r="X806" s="9"/>
    </row>
    <row r="807" spans="1:24" ht="15.6" x14ac:dyDescent="0.3">
      <c r="A807" s="1" t="str">
        <f>Tabela6[[#This Row],[id_escola]]</f>
        <v>0603</v>
      </c>
      <c r="B807" s="9">
        <v>12</v>
      </c>
      <c r="C807" s="9">
        <v>12</v>
      </c>
      <c r="D807" s="9">
        <v>6</v>
      </c>
      <c r="E807" s="9">
        <v>10</v>
      </c>
      <c r="F807" s="9">
        <v>11</v>
      </c>
      <c r="G807" s="9">
        <v>10</v>
      </c>
      <c r="H807" s="9">
        <v>13</v>
      </c>
      <c r="I807" s="9">
        <v>6</v>
      </c>
      <c r="J807" s="9">
        <v>7</v>
      </c>
      <c r="K807" s="9">
        <v>10</v>
      </c>
      <c r="L807" s="9">
        <v>10</v>
      </c>
      <c r="M807" s="9">
        <v>13</v>
      </c>
      <c r="N807" s="9">
        <v>13</v>
      </c>
      <c r="O807" s="9">
        <v>9</v>
      </c>
      <c r="P807" s="9">
        <v>12</v>
      </c>
      <c r="Q807" s="9">
        <v>10</v>
      </c>
      <c r="R807" s="23">
        <f>AVERAGE(Tabela11[[#This Row],[1.º Ano]],Tabela11[[#This Row],[1.º Ano2]],Tabela11[[#This Row],[1.º Ano3]],Tabela11[[#This Row],[1.º Ano4]])</f>
        <v>10.75</v>
      </c>
      <c r="S807" s="23">
        <f>AVERAGE(Tabela11[[#This Row],[2.º Ano]],Tabela11[[#This Row],[2.º Ano2]],Tabela11[[#This Row],[2.º Ano3]],Tabela11[[#This Row],[2.º Ano4]])</f>
        <v>10.25</v>
      </c>
      <c r="T807" s="23">
        <f>AVERAGE(Tabela11[[#This Row],[3.º Ano]],Tabela11[[#This Row],[3.º Ano2]],Tabela11[[#This Row],[3.º Ano3]],Tabela11[[#This Row],[3.º Ano4]])</f>
        <v>10.25</v>
      </c>
      <c r="U807" s="23">
        <f>AVERAGE(Tabela11[[#This Row],[4.º Ano]],Tabela11[[#This Row],[4.º Ano2]],Tabela11[[#This Row],[4.º Ano3]],Tabela11[[#This Row],[4.º Ano4]])</f>
        <v>9.75</v>
      </c>
      <c r="V807" s="23">
        <f>AVERAGE(Tabela11[[#This Row],[1º Ano]],Tabela11[[#This Row],[2º Ano]],Tabela11[[#This Row],[3º Ano]],Tabela11[[#This Row],[4º Ano]])</f>
        <v>10.25</v>
      </c>
      <c r="W807" s="9"/>
      <c r="X807" s="9"/>
    </row>
    <row r="808" spans="1:24" ht="15.6" x14ac:dyDescent="0.3">
      <c r="A808" s="1" t="str">
        <f>Tabela6[[#This Row],[id_escola]]</f>
        <v>0603</v>
      </c>
      <c r="B808" s="9">
        <v>30</v>
      </c>
      <c r="C808" s="9">
        <v>27</v>
      </c>
      <c r="D808" s="9">
        <v>24</v>
      </c>
      <c r="E808" s="9">
        <v>27</v>
      </c>
      <c r="F808" s="9">
        <v>20</v>
      </c>
      <c r="G808" s="9">
        <v>31</v>
      </c>
      <c r="H808" s="9">
        <v>26</v>
      </c>
      <c r="I808" s="9">
        <v>22</v>
      </c>
      <c r="J808" s="9">
        <v>30</v>
      </c>
      <c r="K808" s="9">
        <v>24</v>
      </c>
      <c r="L808" s="9">
        <v>25</v>
      </c>
      <c r="M808" s="9">
        <v>20</v>
      </c>
      <c r="N808" s="9">
        <v>22</v>
      </c>
      <c r="O808" s="9">
        <v>31</v>
      </c>
      <c r="P808" s="9">
        <v>23</v>
      </c>
      <c r="Q808" s="9">
        <v>27</v>
      </c>
      <c r="R808" s="23">
        <f>AVERAGE(Tabela11[[#This Row],[1.º Ano]],Tabela11[[#This Row],[1.º Ano2]],Tabela11[[#This Row],[1.º Ano3]],Tabela11[[#This Row],[1.º Ano4]])</f>
        <v>25.5</v>
      </c>
      <c r="S808" s="23">
        <f>AVERAGE(Tabela11[[#This Row],[2.º Ano]],Tabela11[[#This Row],[2.º Ano2]],Tabela11[[#This Row],[2.º Ano3]],Tabela11[[#This Row],[2.º Ano4]])</f>
        <v>28.25</v>
      </c>
      <c r="T808" s="23">
        <f>AVERAGE(Tabela11[[#This Row],[3.º Ano]],Tabela11[[#This Row],[3.º Ano2]],Tabela11[[#This Row],[3.º Ano3]],Tabela11[[#This Row],[3.º Ano4]])</f>
        <v>24.5</v>
      </c>
      <c r="U808" s="23">
        <f>AVERAGE(Tabela11[[#This Row],[4.º Ano]],Tabela11[[#This Row],[4.º Ano2]],Tabela11[[#This Row],[4.º Ano3]],Tabela11[[#This Row],[4.º Ano4]])</f>
        <v>24</v>
      </c>
      <c r="V808" s="23">
        <f>AVERAGE(Tabela11[[#This Row],[1º Ano]],Tabela11[[#This Row],[2º Ano]],Tabela11[[#This Row],[3º Ano]],Tabela11[[#This Row],[4º Ano]])</f>
        <v>25.5625</v>
      </c>
      <c r="W808" s="9"/>
      <c r="X808" s="9"/>
    </row>
    <row r="809" spans="1:24" ht="15.6" x14ac:dyDescent="0.3">
      <c r="A809" s="1" t="str">
        <f>Tabela6[[#This Row],[id_escola]]</f>
        <v>0603</v>
      </c>
      <c r="B809" s="9">
        <v>24</v>
      </c>
      <c r="C809" s="9">
        <v>21</v>
      </c>
      <c r="D809" s="9">
        <v>21</v>
      </c>
      <c r="E809" s="9">
        <v>17</v>
      </c>
      <c r="F809" s="9">
        <v>11</v>
      </c>
      <c r="G809" s="9">
        <v>26</v>
      </c>
      <c r="H809" s="9">
        <v>20</v>
      </c>
      <c r="I809" s="9">
        <v>21</v>
      </c>
      <c r="J809" s="9">
        <v>20</v>
      </c>
      <c r="K809" s="9">
        <v>10</v>
      </c>
      <c r="L809" s="9">
        <v>27</v>
      </c>
      <c r="M809" s="9">
        <v>17</v>
      </c>
      <c r="N809" s="9">
        <v>26</v>
      </c>
      <c r="O809" s="9">
        <v>24</v>
      </c>
      <c r="P809" s="9">
        <v>8</v>
      </c>
      <c r="Q809" s="9">
        <v>26</v>
      </c>
      <c r="R809" s="23">
        <f>AVERAGE(Tabela11[[#This Row],[1.º Ano]],Tabela11[[#This Row],[1.º Ano2]],Tabela11[[#This Row],[1.º Ano3]],Tabela11[[#This Row],[1.º Ano4]])</f>
        <v>20.25</v>
      </c>
      <c r="S809" s="23">
        <f>AVERAGE(Tabela11[[#This Row],[2.º Ano]],Tabela11[[#This Row],[2.º Ano2]],Tabela11[[#This Row],[2.º Ano3]],Tabela11[[#This Row],[2.º Ano4]])</f>
        <v>20.25</v>
      </c>
      <c r="T809" s="23">
        <f>AVERAGE(Tabela11[[#This Row],[3.º Ano]],Tabela11[[#This Row],[3.º Ano2]],Tabela11[[#This Row],[3.º Ano3]],Tabela11[[#This Row],[3.º Ano4]])</f>
        <v>19</v>
      </c>
      <c r="U809" s="23">
        <f>AVERAGE(Tabela11[[#This Row],[4.º Ano]],Tabela11[[#This Row],[4.º Ano2]],Tabela11[[#This Row],[4.º Ano3]],Tabela11[[#This Row],[4.º Ano4]])</f>
        <v>20.25</v>
      </c>
      <c r="V809" s="23">
        <f>AVERAGE(Tabela11[[#This Row],[1º Ano]],Tabela11[[#This Row],[2º Ano]],Tabela11[[#This Row],[3º Ano]],Tabela11[[#This Row],[4º Ano]])</f>
        <v>19.9375</v>
      </c>
      <c r="W809" s="9"/>
      <c r="X809" s="9"/>
    </row>
    <row r="810" spans="1:24" ht="15.6" x14ac:dyDescent="0.3">
      <c r="A810" s="1" t="str">
        <f>Tabela6[[#This Row],[id_escola]]</f>
        <v>0603</v>
      </c>
      <c r="B810" s="9">
        <v>0</v>
      </c>
      <c r="C810" s="9">
        <v>0</v>
      </c>
      <c r="D810" s="9">
        <v>1</v>
      </c>
      <c r="E810" s="9">
        <v>84</v>
      </c>
      <c r="F810" s="9">
        <v>0</v>
      </c>
      <c r="G810" s="9">
        <v>0</v>
      </c>
      <c r="H810" s="9">
        <v>0</v>
      </c>
      <c r="I810" s="9">
        <v>92</v>
      </c>
      <c r="J810" s="9">
        <v>0</v>
      </c>
      <c r="K810" s="9">
        <v>0</v>
      </c>
      <c r="L810" s="9">
        <v>0</v>
      </c>
      <c r="M810" s="9">
        <v>78</v>
      </c>
      <c r="N810" s="9">
        <v>0</v>
      </c>
      <c r="O810" s="9">
        <v>0</v>
      </c>
      <c r="P810" s="9">
        <v>0</v>
      </c>
      <c r="Q810" s="9">
        <v>93</v>
      </c>
      <c r="R810" s="23">
        <f>AVERAGE(Tabela11[[#This Row],[1.º Ano]],Tabela11[[#This Row],[1.º Ano2]],Tabela11[[#This Row],[1.º Ano3]],Tabela11[[#This Row],[1.º Ano4]])</f>
        <v>0</v>
      </c>
      <c r="S810" s="23">
        <f>AVERAGE(Tabela11[[#This Row],[2.º Ano]],Tabela11[[#This Row],[2.º Ano2]],Tabela11[[#This Row],[2.º Ano3]],Tabela11[[#This Row],[2.º Ano4]])</f>
        <v>0</v>
      </c>
      <c r="T810" s="23">
        <f>AVERAGE(Tabela11[[#This Row],[3.º Ano]],Tabela11[[#This Row],[3.º Ano2]],Tabela11[[#This Row],[3.º Ano3]],Tabela11[[#This Row],[3.º Ano4]])</f>
        <v>0.25</v>
      </c>
      <c r="U810" s="23">
        <f>AVERAGE(Tabela11[[#This Row],[4.º Ano]],Tabela11[[#This Row],[4.º Ano2]],Tabela11[[#This Row],[4.º Ano3]],Tabela11[[#This Row],[4.º Ano4]])</f>
        <v>86.75</v>
      </c>
      <c r="V810" s="23">
        <f>AVERAGE(Tabela11[[#This Row],[1º Ano]],Tabela11[[#This Row],[2º Ano]],Tabela11[[#This Row],[3º Ano]],Tabela11[[#This Row],[4º Ano]])</f>
        <v>21.75</v>
      </c>
      <c r="W810" s="9"/>
      <c r="X810" s="9"/>
    </row>
    <row r="811" spans="1:24" ht="15.6" x14ac:dyDescent="0.3">
      <c r="A811" s="1" t="str">
        <f>Tabela6[[#This Row],[id_escola]]</f>
        <v>0603</v>
      </c>
      <c r="B811" s="9">
        <v>36</v>
      </c>
      <c r="C811" s="9">
        <v>54</v>
      </c>
      <c r="D811" s="9">
        <v>61</v>
      </c>
      <c r="E811" s="9">
        <v>0</v>
      </c>
      <c r="F811" s="9">
        <v>35</v>
      </c>
      <c r="G811" s="9">
        <v>43</v>
      </c>
      <c r="H811" s="9">
        <v>52</v>
      </c>
      <c r="I811" s="9">
        <v>0</v>
      </c>
      <c r="J811" s="9">
        <v>27</v>
      </c>
      <c r="K811" s="9">
        <v>37</v>
      </c>
      <c r="L811" s="9">
        <v>47</v>
      </c>
      <c r="M811" s="9">
        <v>0</v>
      </c>
      <c r="N811" s="9">
        <v>35</v>
      </c>
      <c r="O811" s="9">
        <v>32</v>
      </c>
      <c r="P811" s="9">
        <v>42</v>
      </c>
      <c r="Q811" s="9">
        <v>0</v>
      </c>
      <c r="R811" s="23">
        <f>AVERAGE(Tabela11[[#This Row],[1.º Ano]],Tabela11[[#This Row],[1.º Ano2]],Tabela11[[#This Row],[1.º Ano3]],Tabela11[[#This Row],[1.º Ano4]])</f>
        <v>33.25</v>
      </c>
      <c r="S811" s="23">
        <f>AVERAGE(Tabela11[[#This Row],[2.º Ano]],Tabela11[[#This Row],[2.º Ano2]],Tabela11[[#This Row],[2.º Ano3]],Tabela11[[#This Row],[2.º Ano4]])</f>
        <v>41.5</v>
      </c>
      <c r="T811" s="23">
        <f>AVERAGE(Tabela11[[#This Row],[3.º Ano]],Tabela11[[#This Row],[3.º Ano2]],Tabela11[[#This Row],[3.º Ano3]],Tabela11[[#This Row],[3.º Ano4]])</f>
        <v>50.5</v>
      </c>
      <c r="U811" s="23">
        <f>AVERAGE(Tabela11[[#This Row],[4.º Ano]],Tabela11[[#This Row],[4.º Ano2]],Tabela11[[#This Row],[4.º Ano3]],Tabela11[[#This Row],[4.º Ano4]])</f>
        <v>0</v>
      </c>
      <c r="V811" s="23">
        <f>AVERAGE(Tabela11[[#This Row],[1º Ano]],Tabela11[[#This Row],[2º Ano]],Tabela11[[#This Row],[3º Ano]],Tabela11[[#This Row],[4º Ano]])</f>
        <v>31.3125</v>
      </c>
      <c r="W811" s="9"/>
      <c r="X811" s="9"/>
    </row>
    <row r="812" spans="1:24" ht="15.6" x14ac:dyDescent="0.3">
      <c r="A812" s="1" t="str">
        <f>Tabela6[[#This Row],[id_escola]]</f>
        <v>0603</v>
      </c>
      <c r="B812" s="9">
        <v>11</v>
      </c>
      <c r="C812" s="9">
        <v>13</v>
      </c>
      <c r="D812" s="9">
        <v>30</v>
      </c>
      <c r="E812" s="9">
        <v>24</v>
      </c>
      <c r="F812" s="9">
        <v>24</v>
      </c>
      <c r="G812" s="9">
        <v>11</v>
      </c>
      <c r="H812" s="9">
        <v>14</v>
      </c>
      <c r="I812" s="9">
        <v>30</v>
      </c>
      <c r="J812" s="9">
        <v>14</v>
      </c>
      <c r="K812" s="9">
        <v>22</v>
      </c>
      <c r="L812" s="9">
        <v>10</v>
      </c>
      <c r="M812" s="9">
        <v>18</v>
      </c>
      <c r="N812" s="9">
        <v>23</v>
      </c>
      <c r="O812" s="9">
        <v>16</v>
      </c>
      <c r="P812" s="9">
        <v>24</v>
      </c>
      <c r="Q812" s="9">
        <v>12</v>
      </c>
      <c r="R812" s="23">
        <f>AVERAGE(Tabela11[[#This Row],[1.º Ano]],Tabela11[[#This Row],[1.º Ano2]],Tabela11[[#This Row],[1.º Ano3]],Tabela11[[#This Row],[1.º Ano4]])</f>
        <v>18</v>
      </c>
      <c r="S812" s="23">
        <f>AVERAGE(Tabela11[[#This Row],[2.º Ano]],Tabela11[[#This Row],[2.º Ano2]],Tabela11[[#This Row],[2.º Ano3]],Tabela11[[#This Row],[2.º Ano4]])</f>
        <v>15.5</v>
      </c>
      <c r="T812" s="23">
        <f>AVERAGE(Tabela11[[#This Row],[3.º Ano]],Tabela11[[#This Row],[3.º Ano2]],Tabela11[[#This Row],[3.º Ano3]],Tabela11[[#This Row],[3.º Ano4]])</f>
        <v>19.5</v>
      </c>
      <c r="U812" s="23">
        <f>AVERAGE(Tabela11[[#This Row],[4.º Ano]],Tabela11[[#This Row],[4.º Ano2]],Tabela11[[#This Row],[4.º Ano3]],Tabela11[[#This Row],[4.º Ano4]])</f>
        <v>21</v>
      </c>
      <c r="V812" s="23">
        <f>AVERAGE(Tabela11[[#This Row],[1º Ano]],Tabela11[[#This Row],[2º Ano]],Tabela11[[#This Row],[3º Ano]],Tabela11[[#This Row],[4º Ano]])</f>
        <v>18.5</v>
      </c>
      <c r="W812" s="9"/>
      <c r="X812" s="9"/>
    </row>
    <row r="813" spans="1:24" ht="15.6" x14ac:dyDescent="0.3">
      <c r="A813" s="1" t="str">
        <f>Tabela6[[#This Row],[id_escola]]</f>
        <v>0603</v>
      </c>
      <c r="B813" s="9" t="s">
        <v>4751</v>
      </c>
      <c r="C813" s="9" t="s">
        <v>4751</v>
      </c>
      <c r="D813" s="9" t="s">
        <v>4751</v>
      </c>
      <c r="E813" s="9" t="s">
        <v>4751</v>
      </c>
      <c r="F813" s="9" t="s">
        <v>4751</v>
      </c>
      <c r="G813" s="9" t="s">
        <v>4751</v>
      </c>
      <c r="H813" s="9" t="s">
        <v>4751</v>
      </c>
      <c r="I813" s="9" t="s">
        <v>4751</v>
      </c>
      <c r="J813" s="9" t="s">
        <v>4751</v>
      </c>
      <c r="K813" s="9" t="s">
        <v>4751</v>
      </c>
      <c r="L813" s="9" t="s">
        <v>4751</v>
      </c>
      <c r="M813" s="9" t="s">
        <v>4751</v>
      </c>
      <c r="N813" s="9" t="s">
        <v>4751</v>
      </c>
      <c r="O813" s="9" t="s">
        <v>4751</v>
      </c>
      <c r="P813" s="9" t="s">
        <v>4751</v>
      </c>
      <c r="Q813" s="9" t="s">
        <v>4751</v>
      </c>
      <c r="R813" s="23" t="s">
        <v>4752</v>
      </c>
      <c r="S813" s="23" t="s">
        <v>4752</v>
      </c>
      <c r="T813" s="23" t="s">
        <v>4752</v>
      </c>
      <c r="U813" s="23" t="s">
        <v>4752</v>
      </c>
      <c r="V813" s="23" t="s">
        <v>4752</v>
      </c>
      <c r="W813" s="9"/>
      <c r="X813" s="9"/>
    </row>
    <row r="814" spans="1:24" ht="15.6" x14ac:dyDescent="0.3">
      <c r="A814" s="1" t="str">
        <f>Tabela6[[#This Row],[id_escola]]</f>
        <v>0603</v>
      </c>
      <c r="B814" s="9" t="s">
        <v>4751</v>
      </c>
      <c r="C814" s="9" t="s">
        <v>4751</v>
      </c>
      <c r="D814" s="9" t="s">
        <v>4751</v>
      </c>
      <c r="E814" s="9" t="s">
        <v>4751</v>
      </c>
      <c r="F814" s="9" t="s">
        <v>4751</v>
      </c>
      <c r="G814" s="9" t="s">
        <v>4751</v>
      </c>
      <c r="H814" s="9" t="s">
        <v>4751</v>
      </c>
      <c r="I814" s="9" t="s">
        <v>4751</v>
      </c>
      <c r="J814" s="9" t="s">
        <v>4751</v>
      </c>
      <c r="K814" s="9" t="s">
        <v>4751</v>
      </c>
      <c r="L814" s="9" t="s">
        <v>4751</v>
      </c>
      <c r="M814" s="9" t="s">
        <v>4751</v>
      </c>
      <c r="N814" s="9" t="s">
        <v>4751</v>
      </c>
      <c r="O814" s="9" t="s">
        <v>4751</v>
      </c>
      <c r="P814" s="9" t="s">
        <v>4751</v>
      </c>
      <c r="Q814" s="9" t="s">
        <v>4751</v>
      </c>
      <c r="R814" s="23" t="s">
        <v>4752</v>
      </c>
      <c r="S814" s="23" t="s">
        <v>4752</v>
      </c>
      <c r="T814" s="23" t="s">
        <v>4752</v>
      </c>
      <c r="U814" s="23" t="s">
        <v>4752</v>
      </c>
      <c r="V814" s="23" t="s">
        <v>4752</v>
      </c>
      <c r="W814" s="9"/>
      <c r="X814" s="9"/>
    </row>
    <row r="815" spans="1:24" ht="15.6" x14ac:dyDescent="0.3">
      <c r="A815" s="1" t="str">
        <f>Tabela6[[#This Row],[id_escola]]</f>
        <v>0603</v>
      </c>
      <c r="B815" s="9" t="s">
        <v>4751</v>
      </c>
      <c r="C815" s="9" t="s">
        <v>4751</v>
      </c>
      <c r="D815" s="9" t="s">
        <v>4751</v>
      </c>
      <c r="E815" s="9" t="s">
        <v>4751</v>
      </c>
      <c r="F815" s="9" t="s">
        <v>4751</v>
      </c>
      <c r="G815" s="9" t="s">
        <v>4751</v>
      </c>
      <c r="H815" s="9" t="s">
        <v>4751</v>
      </c>
      <c r="I815" s="9" t="s">
        <v>4751</v>
      </c>
      <c r="J815" s="9" t="s">
        <v>4751</v>
      </c>
      <c r="K815" s="9" t="s">
        <v>4751</v>
      </c>
      <c r="L815" s="9" t="s">
        <v>4751</v>
      </c>
      <c r="M815" s="9" t="s">
        <v>4751</v>
      </c>
      <c r="N815" s="9" t="s">
        <v>4751</v>
      </c>
      <c r="O815" s="9" t="s">
        <v>4751</v>
      </c>
      <c r="P815" s="9" t="s">
        <v>4751</v>
      </c>
      <c r="Q815" s="9" t="s">
        <v>4751</v>
      </c>
      <c r="R815" s="23" t="s">
        <v>4752</v>
      </c>
      <c r="S815" s="23" t="s">
        <v>4752</v>
      </c>
      <c r="T815" s="23" t="s">
        <v>4752</v>
      </c>
      <c r="U815" s="23" t="s">
        <v>4752</v>
      </c>
      <c r="V815" s="23" t="s">
        <v>4752</v>
      </c>
      <c r="W815" s="9"/>
      <c r="X815" s="9"/>
    </row>
    <row r="816" spans="1:24" ht="15.6" x14ac:dyDescent="0.3">
      <c r="A816" s="1" t="str">
        <f>Tabela6[[#This Row],[id_escola]]</f>
        <v>0603</v>
      </c>
      <c r="B816" s="9">
        <v>14</v>
      </c>
      <c r="C816" s="9">
        <v>13</v>
      </c>
      <c r="D816" s="9">
        <v>22</v>
      </c>
      <c r="E816" s="9">
        <v>7</v>
      </c>
      <c r="F816" s="9">
        <v>11</v>
      </c>
      <c r="G816" s="9">
        <v>11</v>
      </c>
      <c r="H816" s="9">
        <v>15</v>
      </c>
      <c r="I816" s="9">
        <v>19</v>
      </c>
      <c r="J816" s="9">
        <v>7</v>
      </c>
      <c r="K816" s="9">
        <v>17</v>
      </c>
      <c r="L816" s="9">
        <v>9</v>
      </c>
      <c r="M816" s="9">
        <v>13</v>
      </c>
      <c r="N816" s="9">
        <v>15</v>
      </c>
      <c r="O816" s="9">
        <v>11</v>
      </c>
      <c r="P816" s="9">
        <v>17</v>
      </c>
      <c r="Q816" s="9">
        <v>10</v>
      </c>
      <c r="R816" s="23">
        <f>AVERAGE(Tabela11[[#This Row],[1.º Ano]],Tabela11[[#This Row],[1.º Ano2]],Tabela11[[#This Row],[1.º Ano3]],Tabela11[[#This Row],[1.º Ano4]])</f>
        <v>11.75</v>
      </c>
      <c r="S816" s="23">
        <f>AVERAGE(Tabela11[[#This Row],[2.º Ano]],Tabela11[[#This Row],[2.º Ano2]],Tabela11[[#This Row],[2.º Ano3]],Tabela11[[#This Row],[2.º Ano4]])</f>
        <v>13</v>
      </c>
      <c r="T816" s="23">
        <f>AVERAGE(Tabela11[[#This Row],[3.º Ano]],Tabela11[[#This Row],[3.º Ano2]],Tabela11[[#This Row],[3.º Ano3]],Tabela11[[#This Row],[3.º Ano4]])</f>
        <v>15.75</v>
      </c>
      <c r="U816" s="23">
        <f>AVERAGE(Tabela11[[#This Row],[4.º Ano]],Tabela11[[#This Row],[4.º Ano2]],Tabela11[[#This Row],[4.º Ano3]],Tabela11[[#This Row],[4.º Ano4]])</f>
        <v>12.25</v>
      </c>
      <c r="V816" s="23">
        <f>AVERAGE(Tabela11[[#This Row],[1º Ano]],Tabela11[[#This Row],[2º Ano]],Tabela11[[#This Row],[3º Ano]],Tabela11[[#This Row],[4º Ano]])</f>
        <v>13.1875</v>
      </c>
      <c r="W816" s="9"/>
      <c r="X816" s="9"/>
    </row>
    <row r="817" spans="1:24" ht="15.6" x14ac:dyDescent="0.3">
      <c r="A817" s="1" t="str">
        <f>Tabela6[[#This Row],[id_escola]]</f>
        <v>0603</v>
      </c>
      <c r="B817" s="9" t="s">
        <v>4751</v>
      </c>
      <c r="C817" s="9" t="s">
        <v>4751</v>
      </c>
      <c r="D817" s="9" t="s">
        <v>4751</v>
      </c>
      <c r="E817" s="9" t="s">
        <v>4751</v>
      </c>
      <c r="F817" s="9" t="s">
        <v>4751</v>
      </c>
      <c r="G817" s="9" t="s">
        <v>4751</v>
      </c>
      <c r="H817" s="9" t="s">
        <v>4751</v>
      </c>
      <c r="I817" s="9" t="s">
        <v>4751</v>
      </c>
      <c r="J817" s="9" t="s">
        <v>4751</v>
      </c>
      <c r="K817" s="9" t="s">
        <v>4751</v>
      </c>
      <c r="L817" s="9" t="s">
        <v>4751</v>
      </c>
      <c r="M817" s="9" t="s">
        <v>4751</v>
      </c>
      <c r="N817" s="9" t="s">
        <v>4751</v>
      </c>
      <c r="O817" s="9" t="s">
        <v>4751</v>
      </c>
      <c r="P817" s="9" t="s">
        <v>4751</v>
      </c>
      <c r="Q817" s="9" t="s">
        <v>4751</v>
      </c>
      <c r="R817" s="23" t="s">
        <v>4752</v>
      </c>
      <c r="S817" s="23" t="s">
        <v>4752</v>
      </c>
      <c r="T817" s="23" t="s">
        <v>4752</v>
      </c>
      <c r="U817" s="23" t="s">
        <v>4752</v>
      </c>
      <c r="V817" s="23" t="s">
        <v>4752</v>
      </c>
      <c r="W817" s="9"/>
      <c r="X817" s="9"/>
    </row>
    <row r="818" spans="1:24" ht="15.6" x14ac:dyDescent="0.3">
      <c r="A818" s="1" t="str">
        <f>Tabela6[[#This Row],[id_escola]]</f>
        <v>0603</v>
      </c>
      <c r="B818" s="9">
        <v>2</v>
      </c>
      <c r="C818" s="9">
        <v>2</v>
      </c>
      <c r="D818" s="9">
        <v>3</v>
      </c>
      <c r="E818" s="9">
        <v>5</v>
      </c>
      <c r="F818" s="9">
        <v>9</v>
      </c>
      <c r="G818" s="9">
        <v>2</v>
      </c>
      <c r="H818" s="9">
        <v>2</v>
      </c>
      <c r="I818" s="9">
        <v>4</v>
      </c>
      <c r="J818" s="9">
        <v>4</v>
      </c>
      <c r="K818" s="9">
        <v>9</v>
      </c>
      <c r="L818" s="9">
        <v>2</v>
      </c>
      <c r="M818" s="9">
        <v>3</v>
      </c>
      <c r="N818" s="9">
        <v>7</v>
      </c>
      <c r="O818" s="9">
        <v>4</v>
      </c>
      <c r="P818" s="9">
        <v>9</v>
      </c>
      <c r="Q818" s="9">
        <v>2</v>
      </c>
      <c r="R818" s="23">
        <f>AVERAGE(Tabela11[[#This Row],[1.º Ano]],Tabela11[[#This Row],[1.º Ano2]],Tabela11[[#This Row],[1.º Ano3]],Tabela11[[#This Row],[1.º Ano4]])</f>
        <v>5.5</v>
      </c>
      <c r="S818" s="23">
        <f>AVERAGE(Tabela11[[#This Row],[2.º Ano]],Tabela11[[#This Row],[2.º Ano2]],Tabela11[[#This Row],[2.º Ano3]],Tabela11[[#This Row],[2.º Ano4]])</f>
        <v>4.25</v>
      </c>
      <c r="T818" s="23">
        <f>AVERAGE(Tabela11[[#This Row],[3.º Ano]],Tabela11[[#This Row],[3.º Ano2]],Tabela11[[#This Row],[3.º Ano3]],Tabela11[[#This Row],[3.º Ano4]])</f>
        <v>4</v>
      </c>
      <c r="U818" s="23">
        <f>AVERAGE(Tabela11[[#This Row],[4.º Ano]],Tabela11[[#This Row],[4.º Ano2]],Tabela11[[#This Row],[4.º Ano3]],Tabela11[[#This Row],[4.º Ano4]])</f>
        <v>3.5</v>
      </c>
      <c r="V818" s="23">
        <f>AVERAGE(Tabela11[[#This Row],[1º Ano]],Tabela11[[#This Row],[2º Ano]],Tabela11[[#This Row],[3º Ano]],Tabela11[[#This Row],[4º Ano]])</f>
        <v>4.3125</v>
      </c>
      <c r="W818" s="9"/>
      <c r="X818" s="9"/>
    </row>
    <row r="819" spans="1:24" ht="15.6" x14ac:dyDescent="0.3">
      <c r="A819" s="1" t="str">
        <f>Tabela6[[#This Row],[id_escola]]</f>
        <v>0604</v>
      </c>
      <c r="B819" s="9" t="s">
        <v>4751</v>
      </c>
      <c r="C819" s="9" t="s">
        <v>4751</v>
      </c>
      <c r="D819" s="9" t="s">
        <v>4751</v>
      </c>
      <c r="E819" s="9" t="s">
        <v>4751</v>
      </c>
      <c r="F819" s="9" t="s">
        <v>4751</v>
      </c>
      <c r="G819" s="9" t="s">
        <v>4751</v>
      </c>
      <c r="H819" s="9" t="s">
        <v>4751</v>
      </c>
      <c r="I819" s="9" t="s">
        <v>4751</v>
      </c>
      <c r="J819" s="9" t="s">
        <v>4751</v>
      </c>
      <c r="K819" s="9" t="s">
        <v>4751</v>
      </c>
      <c r="L819" s="9" t="s">
        <v>4751</v>
      </c>
      <c r="M819" s="9" t="s">
        <v>4751</v>
      </c>
      <c r="N819" s="9" t="s">
        <v>4751</v>
      </c>
      <c r="O819" s="9" t="s">
        <v>4751</v>
      </c>
      <c r="P819" s="9" t="s">
        <v>4751</v>
      </c>
      <c r="Q819" s="9" t="s">
        <v>4751</v>
      </c>
      <c r="R819" s="23" t="s">
        <v>4752</v>
      </c>
      <c r="S819" s="23" t="s">
        <v>4752</v>
      </c>
      <c r="T819" s="23" t="s">
        <v>4752</v>
      </c>
      <c r="U819" s="23" t="s">
        <v>4752</v>
      </c>
      <c r="V819" s="23" t="s">
        <v>4752</v>
      </c>
      <c r="W819" s="9"/>
      <c r="X819" s="9"/>
    </row>
    <row r="820" spans="1:24" ht="15.6" x14ac:dyDescent="0.3">
      <c r="A820" s="1" t="str">
        <f>Tabela6[[#This Row],[id_escola]]</f>
        <v>0604</v>
      </c>
      <c r="B820" s="9" t="s">
        <v>4751</v>
      </c>
      <c r="C820" s="9" t="s">
        <v>4751</v>
      </c>
      <c r="D820" s="9" t="s">
        <v>4751</v>
      </c>
      <c r="E820" s="9" t="s">
        <v>4751</v>
      </c>
      <c r="F820" s="9" t="s">
        <v>4751</v>
      </c>
      <c r="G820" s="9" t="s">
        <v>4751</v>
      </c>
      <c r="H820" s="9" t="s">
        <v>4751</v>
      </c>
      <c r="I820" s="9" t="s">
        <v>4751</v>
      </c>
      <c r="J820" s="9" t="s">
        <v>4751</v>
      </c>
      <c r="K820" s="9" t="s">
        <v>4751</v>
      </c>
      <c r="L820" s="9" t="s">
        <v>4751</v>
      </c>
      <c r="M820" s="9" t="s">
        <v>4751</v>
      </c>
      <c r="N820" s="9" t="s">
        <v>4751</v>
      </c>
      <c r="O820" s="9" t="s">
        <v>4751</v>
      </c>
      <c r="P820" s="9" t="s">
        <v>4751</v>
      </c>
      <c r="Q820" s="9" t="s">
        <v>4751</v>
      </c>
      <c r="R820" s="23" t="s">
        <v>4752</v>
      </c>
      <c r="S820" s="23" t="s">
        <v>4752</v>
      </c>
      <c r="T820" s="23" t="s">
        <v>4752</v>
      </c>
      <c r="U820" s="23" t="s">
        <v>4752</v>
      </c>
      <c r="V820" s="23" t="s">
        <v>4752</v>
      </c>
      <c r="W820" s="9"/>
      <c r="X820" s="9"/>
    </row>
    <row r="821" spans="1:24" ht="15.6" x14ac:dyDescent="0.3">
      <c r="A821" s="1" t="str">
        <f>Tabela6[[#This Row],[id_escola]]</f>
        <v>0604</v>
      </c>
      <c r="B821" s="9" t="s">
        <v>4751</v>
      </c>
      <c r="C821" s="9" t="s">
        <v>4751</v>
      </c>
      <c r="D821" s="9" t="s">
        <v>4751</v>
      </c>
      <c r="E821" s="9" t="s">
        <v>4751</v>
      </c>
      <c r="F821" s="9" t="s">
        <v>4751</v>
      </c>
      <c r="G821" s="9" t="s">
        <v>4751</v>
      </c>
      <c r="H821" s="9" t="s">
        <v>4751</v>
      </c>
      <c r="I821" s="9" t="s">
        <v>4751</v>
      </c>
      <c r="J821" s="9" t="s">
        <v>4751</v>
      </c>
      <c r="K821" s="9" t="s">
        <v>4751</v>
      </c>
      <c r="L821" s="9" t="s">
        <v>4751</v>
      </c>
      <c r="M821" s="9" t="s">
        <v>4751</v>
      </c>
      <c r="N821" s="9" t="s">
        <v>4751</v>
      </c>
      <c r="O821" s="9" t="s">
        <v>4751</v>
      </c>
      <c r="P821" s="9" t="s">
        <v>4751</v>
      </c>
      <c r="Q821" s="9" t="s">
        <v>4751</v>
      </c>
      <c r="R821" s="23" t="s">
        <v>4752</v>
      </c>
      <c r="S821" s="23" t="s">
        <v>4752</v>
      </c>
      <c r="T821" s="23" t="s">
        <v>4752</v>
      </c>
      <c r="U821" s="23" t="s">
        <v>4752</v>
      </c>
      <c r="V821" s="23" t="s">
        <v>4752</v>
      </c>
      <c r="W821" s="9"/>
      <c r="X821" s="9"/>
    </row>
    <row r="822" spans="1:24" ht="15.6" x14ac:dyDescent="0.3">
      <c r="A822" s="1" t="str">
        <f>Tabela6[[#This Row],[id_escola]]</f>
        <v>0604</v>
      </c>
      <c r="B822" s="9">
        <v>20</v>
      </c>
      <c r="C822" s="9">
        <v>19</v>
      </c>
      <c r="D822" s="9">
        <v>23</v>
      </c>
      <c r="E822" s="9">
        <v>23</v>
      </c>
      <c r="F822" s="9">
        <v>16</v>
      </c>
      <c r="G822" s="9">
        <v>22</v>
      </c>
      <c r="H822" s="9">
        <v>19</v>
      </c>
      <c r="I822" s="9">
        <v>20</v>
      </c>
      <c r="J822" s="9">
        <v>20</v>
      </c>
      <c r="K822" s="9">
        <v>19</v>
      </c>
      <c r="L822" s="9">
        <v>22</v>
      </c>
      <c r="M822" s="9">
        <v>18</v>
      </c>
      <c r="N822" s="9">
        <v>10</v>
      </c>
      <c r="O822" s="9">
        <v>22</v>
      </c>
      <c r="P822" s="9">
        <v>20</v>
      </c>
      <c r="Q822" s="9">
        <v>22</v>
      </c>
      <c r="R822" s="23">
        <f>AVERAGE(Tabela11[[#This Row],[1.º Ano]],Tabela11[[#This Row],[1.º Ano2]],Tabela11[[#This Row],[1.º Ano3]],Tabela11[[#This Row],[1.º Ano4]])</f>
        <v>16.5</v>
      </c>
      <c r="S822" s="23">
        <f>AVERAGE(Tabela11[[#This Row],[2.º Ano]],Tabela11[[#This Row],[2.º Ano2]],Tabela11[[#This Row],[2.º Ano3]],Tabela11[[#This Row],[2.º Ano4]])</f>
        <v>20.5</v>
      </c>
      <c r="T822" s="23">
        <f>AVERAGE(Tabela11[[#This Row],[3.º Ano]],Tabela11[[#This Row],[3.º Ano2]],Tabela11[[#This Row],[3.º Ano3]],Tabela11[[#This Row],[3.º Ano4]])</f>
        <v>21</v>
      </c>
      <c r="U822" s="23">
        <f>AVERAGE(Tabela11[[#This Row],[4.º Ano]],Tabela11[[#This Row],[4.º Ano2]],Tabela11[[#This Row],[4.º Ano3]],Tabela11[[#This Row],[4.º Ano4]])</f>
        <v>20.75</v>
      </c>
      <c r="V822" s="23">
        <f>AVERAGE(Tabela11[[#This Row],[1º Ano]],Tabela11[[#This Row],[2º Ano]],Tabela11[[#This Row],[3º Ano]],Tabela11[[#This Row],[4º Ano]])</f>
        <v>19.6875</v>
      </c>
      <c r="W822" s="9"/>
      <c r="X822" s="9"/>
    </row>
    <row r="823" spans="1:24" ht="15.6" x14ac:dyDescent="0.3">
      <c r="A823" s="1" t="str">
        <f>Tabela6[[#This Row],[id_escola]]</f>
        <v>0604</v>
      </c>
      <c r="B823" s="9">
        <v>10</v>
      </c>
      <c r="C823" s="9">
        <v>10</v>
      </c>
      <c r="D823" s="9">
        <v>7</v>
      </c>
      <c r="E823" s="9">
        <v>7</v>
      </c>
      <c r="F823" s="9">
        <v>5</v>
      </c>
      <c r="G823" s="9">
        <v>9</v>
      </c>
      <c r="H823" s="9">
        <v>9</v>
      </c>
      <c r="I823" s="9">
        <v>7</v>
      </c>
      <c r="J823" s="9">
        <v>5</v>
      </c>
      <c r="K823" s="9">
        <v>8</v>
      </c>
      <c r="L823" s="9">
        <v>5</v>
      </c>
      <c r="M823" s="9">
        <v>8</v>
      </c>
      <c r="N823" s="9">
        <v>12</v>
      </c>
      <c r="O823" s="9">
        <v>8</v>
      </c>
      <c r="P823" s="9">
        <v>6</v>
      </c>
      <c r="Q823" s="9">
        <v>5</v>
      </c>
      <c r="R823" s="23">
        <f>AVERAGE(Tabela11[[#This Row],[1.º Ano]],Tabela11[[#This Row],[1.º Ano2]],Tabela11[[#This Row],[1.º Ano3]],Tabela11[[#This Row],[1.º Ano4]])</f>
        <v>8</v>
      </c>
      <c r="S823" s="23">
        <f>AVERAGE(Tabela11[[#This Row],[2.º Ano]],Tabela11[[#This Row],[2.º Ano2]],Tabela11[[#This Row],[2.º Ano3]],Tabela11[[#This Row],[2.º Ano4]])</f>
        <v>8.75</v>
      </c>
      <c r="T823" s="23">
        <f>AVERAGE(Tabela11[[#This Row],[3.º Ano]],Tabela11[[#This Row],[3.º Ano2]],Tabela11[[#This Row],[3.º Ano3]],Tabela11[[#This Row],[3.º Ano4]])</f>
        <v>6.75</v>
      </c>
      <c r="U823" s="23">
        <f>AVERAGE(Tabela11[[#This Row],[4.º Ano]],Tabela11[[#This Row],[4.º Ano2]],Tabela11[[#This Row],[4.º Ano3]],Tabela11[[#This Row],[4.º Ano4]])</f>
        <v>6.75</v>
      </c>
      <c r="V823" s="23">
        <f>AVERAGE(Tabela11[[#This Row],[1º Ano]],Tabela11[[#This Row],[2º Ano]],Tabela11[[#This Row],[3º Ano]],Tabela11[[#This Row],[4º Ano]])</f>
        <v>7.5625</v>
      </c>
      <c r="W823" s="9"/>
      <c r="X823" s="9"/>
    </row>
    <row r="824" spans="1:24" ht="15.6" x14ac:dyDescent="0.3">
      <c r="A824" s="1" t="str">
        <f>Tabela6[[#This Row],[id_escola]]</f>
        <v>0604</v>
      </c>
      <c r="B824" s="9">
        <v>3</v>
      </c>
      <c r="C824" s="9">
        <v>10</v>
      </c>
      <c r="D824" s="9">
        <v>9</v>
      </c>
      <c r="E824" s="9">
        <v>7</v>
      </c>
      <c r="F824" s="9">
        <v>6</v>
      </c>
      <c r="G824" s="9">
        <v>3</v>
      </c>
      <c r="H824" s="9">
        <v>10</v>
      </c>
      <c r="I824" s="9">
        <v>9</v>
      </c>
      <c r="J824" s="9">
        <v>5</v>
      </c>
      <c r="K824" s="9">
        <v>6</v>
      </c>
      <c r="L824" s="9">
        <v>3</v>
      </c>
      <c r="M824" s="9">
        <v>10</v>
      </c>
      <c r="N824" s="9">
        <v>6</v>
      </c>
      <c r="O824" s="9">
        <v>5</v>
      </c>
      <c r="P824" s="9">
        <v>6</v>
      </c>
      <c r="Q824" s="9">
        <v>3</v>
      </c>
      <c r="R824" s="23">
        <f>AVERAGE(Tabela11[[#This Row],[1.º Ano]],Tabela11[[#This Row],[1.º Ano2]],Tabela11[[#This Row],[1.º Ano3]],Tabela11[[#This Row],[1.º Ano4]])</f>
        <v>5</v>
      </c>
      <c r="S824" s="23">
        <f>AVERAGE(Tabela11[[#This Row],[2.º Ano]],Tabela11[[#This Row],[2.º Ano2]],Tabela11[[#This Row],[2.º Ano3]],Tabela11[[#This Row],[2.º Ano4]])</f>
        <v>6</v>
      </c>
      <c r="T824" s="23">
        <f>AVERAGE(Tabela11[[#This Row],[3.º Ano]],Tabela11[[#This Row],[3.º Ano2]],Tabela11[[#This Row],[3.º Ano3]],Tabela11[[#This Row],[3.º Ano4]])</f>
        <v>7</v>
      </c>
      <c r="U824" s="23">
        <f>AVERAGE(Tabela11[[#This Row],[4.º Ano]],Tabela11[[#This Row],[4.º Ano2]],Tabela11[[#This Row],[4.º Ano3]],Tabela11[[#This Row],[4.º Ano4]])</f>
        <v>7.25</v>
      </c>
      <c r="V824" s="23">
        <f>AVERAGE(Tabela11[[#This Row],[1º Ano]],Tabela11[[#This Row],[2º Ano]],Tabela11[[#This Row],[3º Ano]],Tabela11[[#This Row],[4º Ano]])</f>
        <v>6.3125</v>
      </c>
      <c r="W824" s="9"/>
      <c r="X824" s="9"/>
    </row>
    <row r="825" spans="1:24" ht="15.6" x14ac:dyDescent="0.3">
      <c r="A825" s="1" t="str">
        <f>Tabela6[[#This Row],[id_escola]]</f>
        <v>0604</v>
      </c>
      <c r="B825" s="9">
        <v>11</v>
      </c>
      <c r="C825" s="9">
        <v>2</v>
      </c>
      <c r="D825" s="9">
        <v>8</v>
      </c>
      <c r="E825" s="9">
        <v>10</v>
      </c>
      <c r="F825" s="9">
        <v>9</v>
      </c>
      <c r="G825" s="9">
        <v>12</v>
      </c>
      <c r="H825" s="9">
        <v>3</v>
      </c>
      <c r="I825" s="9">
        <v>7</v>
      </c>
      <c r="J825" s="9">
        <v>12</v>
      </c>
      <c r="K825" s="9">
        <v>10</v>
      </c>
      <c r="L825" s="9">
        <v>12</v>
      </c>
      <c r="M825" s="9">
        <v>3</v>
      </c>
      <c r="N825" s="9">
        <v>13</v>
      </c>
      <c r="O825" s="9">
        <v>12</v>
      </c>
      <c r="P825" s="9">
        <v>11</v>
      </c>
      <c r="Q825" s="9">
        <v>13</v>
      </c>
      <c r="R825" s="23">
        <f>AVERAGE(Tabela11[[#This Row],[1.º Ano]],Tabela11[[#This Row],[1.º Ano2]],Tabela11[[#This Row],[1.º Ano3]],Tabela11[[#This Row],[1.º Ano4]])</f>
        <v>11.25</v>
      </c>
      <c r="S825" s="23">
        <f>AVERAGE(Tabela11[[#This Row],[2.º Ano]],Tabela11[[#This Row],[2.º Ano2]],Tabela11[[#This Row],[2.º Ano3]],Tabela11[[#This Row],[2.º Ano4]])</f>
        <v>9</v>
      </c>
      <c r="T825" s="23">
        <f>AVERAGE(Tabela11[[#This Row],[3.º Ano]],Tabela11[[#This Row],[3.º Ano2]],Tabela11[[#This Row],[3.º Ano3]],Tabela11[[#This Row],[3.º Ano4]])</f>
        <v>8.5</v>
      </c>
      <c r="U825" s="23">
        <f>AVERAGE(Tabela11[[#This Row],[4.º Ano]],Tabela11[[#This Row],[4.º Ano2]],Tabela11[[#This Row],[4.º Ano3]],Tabela11[[#This Row],[4.º Ano4]])</f>
        <v>8.25</v>
      </c>
      <c r="V825" s="23">
        <f>AVERAGE(Tabela11[[#This Row],[1º Ano]],Tabela11[[#This Row],[2º Ano]],Tabela11[[#This Row],[3º Ano]],Tabela11[[#This Row],[4º Ano]])</f>
        <v>9.25</v>
      </c>
      <c r="W825" s="9"/>
      <c r="X825" s="9"/>
    </row>
    <row r="826" spans="1:24" ht="15.6" x14ac:dyDescent="0.3">
      <c r="A826" s="1" t="str">
        <f>Tabela6[[#This Row],[id_escola]]</f>
        <v>0604</v>
      </c>
      <c r="B826" s="9">
        <v>6</v>
      </c>
      <c r="C826" s="9">
        <v>19</v>
      </c>
      <c r="D826" s="9">
        <v>3</v>
      </c>
      <c r="E826" s="9">
        <v>8</v>
      </c>
      <c r="F826" s="9">
        <v>6</v>
      </c>
      <c r="G826" s="9">
        <v>10</v>
      </c>
      <c r="H826" s="9">
        <v>16</v>
      </c>
      <c r="I826" s="9">
        <v>2</v>
      </c>
      <c r="J826" s="9">
        <v>13</v>
      </c>
      <c r="K826" s="9">
        <v>7</v>
      </c>
      <c r="L826" s="9">
        <v>7</v>
      </c>
      <c r="M826" s="9">
        <v>17</v>
      </c>
      <c r="N826" s="9">
        <v>8</v>
      </c>
      <c r="O826" s="9">
        <v>15</v>
      </c>
      <c r="P826" s="9">
        <v>4</v>
      </c>
      <c r="Q826" s="9">
        <v>7</v>
      </c>
      <c r="R826" s="23">
        <f>AVERAGE(Tabela11[[#This Row],[1.º Ano]],Tabela11[[#This Row],[1.º Ano2]],Tabela11[[#This Row],[1.º Ano3]],Tabela11[[#This Row],[1.º Ano4]])</f>
        <v>8.25</v>
      </c>
      <c r="S826" s="23">
        <f>AVERAGE(Tabela11[[#This Row],[2.º Ano]],Tabela11[[#This Row],[2.º Ano2]],Tabela11[[#This Row],[2.º Ano3]],Tabela11[[#This Row],[2.º Ano4]])</f>
        <v>12.75</v>
      </c>
      <c r="T826" s="23">
        <f>AVERAGE(Tabela11[[#This Row],[3.º Ano]],Tabela11[[#This Row],[3.º Ano2]],Tabela11[[#This Row],[3.º Ano3]],Tabela11[[#This Row],[3.º Ano4]])</f>
        <v>7.5</v>
      </c>
      <c r="U826" s="23">
        <f>AVERAGE(Tabela11[[#This Row],[4.º Ano]],Tabela11[[#This Row],[4.º Ano2]],Tabela11[[#This Row],[4.º Ano3]],Tabela11[[#This Row],[4.º Ano4]])</f>
        <v>8.5</v>
      </c>
      <c r="V826" s="23">
        <f>AVERAGE(Tabela11[[#This Row],[1º Ano]],Tabela11[[#This Row],[2º Ano]],Tabela11[[#This Row],[3º Ano]],Tabela11[[#This Row],[4º Ano]])</f>
        <v>9.25</v>
      </c>
      <c r="W826" s="9"/>
      <c r="X826" s="9"/>
    </row>
    <row r="827" spans="1:24" ht="15.6" x14ac:dyDescent="0.3">
      <c r="A827" s="1" t="str">
        <f>Tabela6[[#This Row],[id_escola]]</f>
        <v>0604</v>
      </c>
      <c r="B827" s="9" t="s">
        <v>4751</v>
      </c>
      <c r="C827" s="9" t="s">
        <v>4751</v>
      </c>
      <c r="D827" s="9" t="s">
        <v>4751</v>
      </c>
      <c r="E827" s="9" t="s">
        <v>4751</v>
      </c>
      <c r="F827" s="9" t="s">
        <v>4751</v>
      </c>
      <c r="G827" s="9" t="s">
        <v>4751</v>
      </c>
      <c r="H827" s="9" t="s">
        <v>4751</v>
      </c>
      <c r="I827" s="9" t="s">
        <v>4751</v>
      </c>
      <c r="J827" s="9" t="s">
        <v>4751</v>
      </c>
      <c r="K827" s="9" t="s">
        <v>4751</v>
      </c>
      <c r="L827" s="9" t="s">
        <v>4751</v>
      </c>
      <c r="M827" s="9" t="s">
        <v>4751</v>
      </c>
      <c r="N827" s="9" t="s">
        <v>4751</v>
      </c>
      <c r="O827" s="9" t="s">
        <v>4751</v>
      </c>
      <c r="P827" s="9" t="s">
        <v>4751</v>
      </c>
      <c r="Q827" s="9" t="s">
        <v>4751</v>
      </c>
      <c r="R827" s="23" t="s">
        <v>4752</v>
      </c>
      <c r="S827" s="23" t="s">
        <v>4752</v>
      </c>
      <c r="T827" s="23" t="s">
        <v>4752</v>
      </c>
      <c r="U827" s="23" t="s">
        <v>4752</v>
      </c>
      <c r="V827" s="23" t="s">
        <v>4752</v>
      </c>
      <c r="W827" s="9"/>
      <c r="X827" s="9"/>
    </row>
    <row r="828" spans="1:24" ht="15.6" x14ac:dyDescent="0.3">
      <c r="A828" s="1" t="str">
        <f>Tabela6[[#This Row],[id_escola]]</f>
        <v>0604</v>
      </c>
      <c r="B828" s="9">
        <v>40</v>
      </c>
      <c r="C828" s="9">
        <v>38</v>
      </c>
      <c r="D828" s="9">
        <v>38</v>
      </c>
      <c r="E828" s="9">
        <v>0</v>
      </c>
      <c r="F828" s="9">
        <v>31</v>
      </c>
      <c r="G828" s="9">
        <v>42</v>
      </c>
      <c r="H828" s="9">
        <v>38</v>
      </c>
      <c r="I828" s="9">
        <v>0</v>
      </c>
      <c r="J828" s="9">
        <v>21</v>
      </c>
      <c r="K828" s="9">
        <v>37</v>
      </c>
      <c r="L828" s="9">
        <v>0</v>
      </c>
      <c r="M828" s="9">
        <v>39</v>
      </c>
      <c r="N828" s="9">
        <v>22</v>
      </c>
      <c r="O828" s="9">
        <v>23</v>
      </c>
      <c r="P828" s="9">
        <v>45</v>
      </c>
      <c r="Q828" s="9">
        <v>0</v>
      </c>
      <c r="R828" s="23">
        <f>AVERAGE(Tabela11[[#This Row],[1.º Ano]],Tabela11[[#This Row],[1.º Ano2]],Tabela11[[#This Row],[1.º Ano3]],Tabela11[[#This Row],[1.º Ano4]])</f>
        <v>28.5</v>
      </c>
      <c r="S828" s="23">
        <f>AVERAGE(Tabela11[[#This Row],[2.º Ano]],Tabela11[[#This Row],[2.º Ano2]],Tabela11[[#This Row],[2.º Ano3]],Tabela11[[#This Row],[2.º Ano4]])</f>
        <v>35</v>
      </c>
      <c r="T828" s="23">
        <f>AVERAGE(Tabela11[[#This Row],[3.º Ano]],Tabela11[[#This Row],[3.º Ano2]],Tabela11[[#This Row],[3.º Ano3]],Tabela11[[#This Row],[3.º Ano4]])</f>
        <v>30.25</v>
      </c>
      <c r="U828" s="23">
        <f>AVERAGE(Tabela11[[#This Row],[4.º Ano]],Tabela11[[#This Row],[4.º Ano2]],Tabela11[[#This Row],[4.º Ano3]],Tabela11[[#This Row],[4.º Ano4]])</f>
        <v>9.75</v>
      </c>
      <c r="V828" s="23">
        <f>AVERAGE(Tabela11[[#This Row],[1º Ano]],Tabela11[[#This Row],[2º Ano]],Tabela11[[#This Row],[3º Ano]],Tabela11[[#This Row],[4º Ano]])</f>
        <v>25.875</v>
      </c>
      <c r="W828" s="9"/>
      <c r="X828" s="9"/>
    </row>
    <row r="829" spans="1:24" ht="15.6" x14ac:dyDescent="0.3">
      <c r="A829" s="1" t="str">
        <f>Tabela6[[#This Row],[id_escola]]</f>
        <v>0604</v>
      </c>
      <c r="B829" s="9">
        <v>35</v>
      </c>
      <c r="C829" s="9">
        <v>24</v>
      </c>
      <c r="D829" s="9">
        <v>24</v>
      </c>
      <c r="E829" s="9">
        <v>0</v>
      </c>
      <c r="F829" s="9">
        <v>24</v>
      </c>
      <c r="G829" s="9">
        <v>36</v>
      </c>
      <c r="H829" s="9">
        <v>22</v>
      </c>
      <c r="I829" s="9">
        <v>0</v>
      </c>
      <c r="J829" s="9">
        <v>31</v>
      </c>
      <c r="K829" s="9">
        <v>21</v>
      </c>
      <c r="L829" s="9">
        <v>37</v>
      </c>
      <c r="M829" s="9">
        <v>0</v>
      </c>
      <c r="N829" s="9">
        <v>25</v>
      </c>
      <c r="O829" s="9">
        <v>36</v>
      </c>
      <c r="P829" s="9">
        <v>0</v>
      </c>
      <c r="Q829" s="9">
        <v>20</v>
      </c>
      <c r="R829" s="23">
        <f>AVERAGE(Tabela11[[#This Row],[1.º Ano]],Tabela11[[#This Row],[1.º Ano2]],Tabela11[[#This Row],[1.º Ano3]],Tabela11[[#This Row],[1.º Ano4]])</f>
        <v>28.75</v>
      </c>
      <c r="S829" s="23">
        <f>AVERAGE(Tabela11[[#This Row],[2.º Ano]],Tabela11[[#This Row],[2.º Ano2]],Tabela11[[#This Row],[2.º Ano3]],Tabela11[[#This Row],[2.º Ano4]])</f>
        <v>29.25</v>
      </c>
      <c r="T829" s="23">
        <f>AVERAGE(Tabela11[[#This Row],[3.º Ano]],Tabela11[[#This Row],[3.º Ano2]],Tabela11[[#This Row],[3.º Ano3]],Tabela11[[#This Row],[3.º Ano4]])</f>
        <v>20.75</v>
      </c>
      <c r="U829" s="23">
        <f>AVERAGE(Tabela11[[#This Row],[4.º Ano]],Tabela11[[#This Row],[4.º Ano2]],Tabela11[[#This Row],[4.º Ano3]],Tabela11[[#This Row],[4.º Ano4]])</f>
        <v>5</v>
      </c>
      <c r="V829" s="23">
        <f>AVERAGE(Tabela11[[#This Row],[1º Ano]],Tabela11[[#This Row],[2º Ano]],Tabela11[[#This Row],[3º Ano]],Tabela11[[#This Row],[4º Ano]])</f>
        <v>20.9375</v>
      </c>
      <c r="W829" s="9"/>
      <c r="X829" s="9"/>
    </row>
    <row r="830" spans="1:24" ht="15.6" x14ac:dyDescent="0.3">
      <c r="A830" s="1" t="str">
        <f>Tabela6[[#This Row],[id_escola]]</f>
        <v>0604</v>
      </c>
      <c r="B830" s="9">
        <v>0</v>
      </c>
      <c r="C830" s="9">
        <v>0</v>
      </c>
      <c r="D830" s="9">
        <v>0</v>
      </c>
      <c r="E830" s="9">
        <v>19</v>
      </c>
      <c r="F830" s="9">
        <v>0</v>
      </c>
      <c r="G830" s="9">
        <v>0</v>
      </c>
      <c r="H830" s="9">
        <v>0</v>
      </c>
      <c r="I830" s="9">
        <v>24</v>
      </c>
      <c r="J830" s="9">
        <v>0</v>
      </c>
      <c r="K830" s="9">
        <v>0</v>
      </c>
      <c r="L830" s="9">
        <v>0</v>
      </c>
      <c r="M830" s="9">
        <v>22</v>
      </c>
      <c r="N830" s="9">
        <v>0</v>
      </c>
      <c r="O830" s="9">
        <v>0</v>
      </c>
      <c r="P830" s="9">
        <v>0</v>
      </c>
      <c r="Q830" s="9">
        <v>22</v>
      </c>
      <c r="R830" s="23">
        <f>AVERAGE(Tabela11[[#This Row],[1.º Ano]],Tabela11[[#This Row],[1.º Ano2]],Tabela11[[#This Row],[1.º Ano3]],Tabela11[[#This Row],[1.º Ano4]])</f>
        <v>0</v>
      </c>
      <c r="S830" s="23">
        <f>AVERAGE(Tabela11[[#This Row],[2.º Ano]],Tabela11[[#This Row],[2.º Ano2]],Tabela11[[#This Row],[2.º Ano3]],Tabela11[[#This Row],[2.º Ano4]])</f>
        <v>0</v>
      </c>
      <c r="T830" s="23">
        <f>AVERAGE(Tabela11[[#This Row],[3.º Ano]],Tabela11[[#This Row],[3.º Ano2]],Tabela11[[#This Row],[3.º Ano3]],Tabela11[[#This Row],[3.º Ano4]])</f>
        <v>0</v>
      </c>
      <c r="U830" s="23">
        <f>AVERAGE(Tabela11[[#This Row],[4.º Ano]],Tabela11[[#This Row],[4.º Ano2]],Tabela11[[#This Row],[4.º Ano3]],Tabela11[[#This Row],[4.º Ano4]])</f>
        <v>21.75</v>
      </c>
      <c r="V830" s="23">
        <f>AVERAGE(Tabela11[[#This Row],[1º Ano]],Tabela11[[#This Row],[2º Ano]],Tabela11[[#This Row],[3º Ano]],Tabela11[[#This Row],[4º Ano]])</f>
        <v>5.4375</v>
      </c>
      <c r="W830" s="9"/>
      <c r="X830" s="9"/>
    </row>
    <row r="831" spans="1:24" ht="15.6" x14ac:dyDescent="0.3">
      <c r="A831" s="1" t="str">
        <f>Tabela6[[#This Row],[id_escola]]</f>
        <v>0604</v>
      </c>
      <c r="B831" s="9" t="s">
        <v>4751</v>
      </c>
      <c r="C831" s="9" t="s">
        <v>4751</v>
      </c>
      <c r="D831" s="9" t="s">
        <v>4751</v>
      </c>
      <c r="E831" s="9" t="s">
        <v>4751</v>
      </c>
      <c r="F831" s="9" t="s">
        <v>4751</v>
      </c>
      <c r="G831" s="9" t="s">
        <v>4751</v>
      </c>
      <c r="H831" s="9" t="s">
        <v>4751</v>
      </c>
      <c r="I831" s="9" t="s">
        <v>4751</v>
      </c>
      <c r="J831" s="9" t="s">
        <v>4751</v>
      </c>
      <c r="K831" s="9" t="s">
        <v>4751</v>
      </c>
      <c r="L831" s="9" t="s">
        <v>4751</v>
      </c>
      <c r="M831" s="9" t="s">
        <v>4751</v>
      </c>
      <c r="N831" s="9" t="s">
        <v>4751</v>
      </c>
      <c r="O831" s="9" t="s">
        <v>4751</v>
      </c>
      <c r="P831" s="9" t="s">
        <v>4751</v>
      </c>
      <c r="Q831" s="9" t="s">
        <v>4751</v>
      </c>
      <c r="R831" s="23" t="s">
        <v>4752</v>
      </c>
      <c r="S831" s="23" t="s">
        <v>4752</v>
      </c>
      <c r="T831" s="23" t="s">
        <v>4752</v>
      </c>
      <c r="U831" s="23" t="s">
        <v>4752</v>
      </c>
      <c r="V831" s="23" t="s">
        <v>4752</v>
      </c>
      <c r="W831" s="9"/>
      <c r="X831" s="9"/>
    </row>
    <row r="832" spans="1:24" ht="15.6" x14ac:dyDescent="0.3">
      <c r="A832" s="1" t="str">
        <f>Tabela6[[#This Row],[id_escola]]</f>
        <v>0604</v>
      </c>
      <c r="B832" s="9">
        <v>1</v>
      </c>
      <c r="C832" s="9">
        <v>26</v>
      </c>
      <c r="D832" s="9">
        <v>21</v>
      </c>
      <c r="E832" s="9">
        <v>32</v>
      </c>
      <c r="F832" s="9">
        <v>22</v>
      </c>
      <c r="G832" s="9">
        <v>3</v>
      </c>
      <c r="H832" s="9">
        <v>27</v>
      </c>
      <c r="I832" s="9">
        <v>19</v>
      </c>
      <c r="J832" s="9">
        <v>20</v>
      </c>
      <c r="K832" s="9">
        <v>23</v>
      </c>
      <c r="L832" s="9">
        <v>4</v>
      </c>
      <c r="M832" s="9">
        <v>29</v>
      </c>
      <c r="N832" s="9">
        <v>42</v>
      </c>
      <c r="O832" s="9">
        <v>28</v>
      </c>
      <c r="P832" s="9">
        <v>41</v>
      </c>
      <c r="Q832" s="9">
        <v>5</v>
      </c>
      <c r="R832" s="23">
        <f>AVERAGE(Tabela11[[#This Row],[1.º Ano]],Tabela11[[#This Row],[1.º Ano2]],Tabela11[[#This Row],[1.º Ano3]],Tabela11[[#This Row],[1.º Ano4]])</f>
        <v>21.25</v>
      </c>
      <c r="S832" s="23">
        <f>AVERAGE(Tabela11[[#This Row],[2.º Ano]],Tabela11[[#This Row],[2.º Ano2]],Tabela11[[#This Row],[2.º Ano3]],Tabela11[[#This Row],[2.º Ano4]])</f>
        <v>20</v>
      </c>
      <c r="T832" s="23">
        <f>AVERAGE(Tabela11[[#This Row],[3.º Ano]],Tabela11[[#This Row],[3.º Ano2]],Tabela11[[#This Row],[3.º Ano3]],Tabela11[[#This Row],[3.º Ano4]])</f>
        <v>23.25</v>
      </c>
      <c r="U832" s="23">
        <f>AVERAGE(Tabela11[[#This Row],[4.º Ano]],Tabela11[[#This Row],[4.º Ano2]],Tabela11[[#This Row],[4.º Ano3]],Tabela11[[#This Row],[4.º Ano4]])</f>
        <v>21.25</v>
      </c>
      <c r="V832" s="23">
        <f>AVERAGE(Tabela11[[#This Row],[1º Ano]],Tabela11[[#This Row],[2º Ano]],Tabela11[[#This Row],[3º Ano]],Tabela11[[#This Row],[4º Ano]])</f>
        <v>21.4375</v>
      </c>
      <c r="W832" s="9"/>
      <c r="X832" s="9"/>
    </row>
    <row r="833" spans="1:24" ht="15.6" x14ac:dyDescent="0.3">
      <c r="A833" s="1" t="str">
        <f>Tabela6[[#This Row],[id_escola]]</f>
        <v>0604</v>
      </c>
      <c r="B833" s="9">
        <v>8</v>
      </c>
      <c r="C833" s="9">
        <v>13</v>
      </c>
      <c r="D833" s="9">
        <v>10</v>
      </c>
      <c r="E833" s="9">
        <v>12</v>
      </c>
      <c r="F833" s="9">
        <v>8</v>
      </c>
      <c r="G833" s="9">
        <v>12</v>
      </c>
      <c r="H833" s="9">
        <v>8</v>
      </c>
      <c r="I833" s="9">
        <v>10</v>
      </c>
      <c r="J833" s="9">
        <v>5</v>
      </c>
      <c r="K833" s="9">
        <v>9</v>
      </c>
      <c r="L833" s="9">
        <v>12</v>
      </c>
      <c r="M833" s="9">
        <v>8</v>
      </c>
      <c r="N833" s="9">
        <v>10</v>
      </c>
      <c r="O833" s="9">
        <v>7</v>
      </c>
      <c r="P833" s="9">
        <v>7</v>
      </c>
      <c r="Q833" s="9">
        <v>13</v>
      </c>
      <c r="R833" s="23">
        <f>AVERAGE(Tabela11[[#This Row],[1.º Ano]],Tabela11[[#This Row],[1.º Ano2]],Tabela11[[#This Row],[1.º Ano3]],Tabela11[[#This Row],[1.º Ano4]])</f>
        <v>7.75</v>
      </c>
      <c r="S833" s="23">
        <f>AVERAGE(Tabela11[[#This Row],[2.º Ano]],Tabela11[[#This Row],[2.º Ano2]],Tabela11[[#This Row],[2.º Ano3]],Tabela11[[#This Row],[2.º Ano4]])</f>
        <v>10.25</v>
      </c>
      <c r="T833" s="23">
        <f>AVERAGE(Tabela11[[#This Row],[3.º Ano]],Tabela11[[#This Row],[3.º Ano2]],Tabela11[[#This Row],[3.º Ano3]],Tabela11[[#This Row],[3.º Ano4]])</f>
        <v>9.25</v>
      </c>
      <c r="U833" s="23">
        <f>AVERAGE(Tabela11[[#This Row],[4.º Ano]],Tabela11[[#This Row],[4.º Ano2]],Tabela11[[#This Row],[4.º Ano3]],Tabela11[[#This Row],[4.º Ano4]])</f>
        <v>10.75</v>
      </c>
      <c r="V833" s="23">
        <f>AVERAGE(Tabela11[[#This Row],[1º Ano]],Tabela11[[#This Row],[2º Ano]],Tabela11[[#This Row],[3º Ano]],Tabela11[[#This Row],[4º Ano]])</f>
        <v>9.5</v>
      </c>
      <c r="W833" s="9"/>
      <c r="X833" s="9"/>
    </row>
    <row r="834" spans="1:24" ht="15.6" x14ac:dyDescent="0.3">
      <c r="A834" s="1" t="str">
        <f>Tabela6[[#This Row],[id_escola]]</f>
        <v>0604</v>
      </c>
      <c r="B834" s="9">
        <v>4</v>
      </c>
      <c r="C834" s="9">
        <v>6</v>
      </c>
      <c r="D834" s="9">
        <v>7</v>
      </c>
      <c r="E834" s="9">
        <v>7</v>
      </c>
      <c r="F834" s="9">
        <v>7</v>
      </c>
      <c r="G834" s="9">
        <v>4</v>
      </c>
      <c r="H834" s="9">
        <v>5</v>
      </c>
      <c r="I834" s="9">
        <v>6</v>
      </c>
      <c r="J834" s="9">
        <v>5</v>
      </c>
      <c r="K834" s="9">
        <v>7</v>
      </c>
      <c r="L834" s="9">
        <v>3</v>
      </c>
      <c r="M834" s="9">
        <v>6</v>
      </c>
      <c r="N834" s="9">
        <v>9</v>
      </c>
      <c r="O834" s="9">
        <v>7</v>
      </c>
      <c r="P834" s="9">
        <v>7</v>
      </c>
      <c r="Q834" s="9">
        <v>6</v>
      </c>
      <c r="R834" s="23">
        <f>AVERAGE(Tabela11[[#This Row],[1.º Ano]],Tabela11[[#This Row],[1.º Ano2]],Tabela11[[#This Row],[1.º Ano3]],Tabela11[[#This Row],[1.º Ano4]])</f>
        <v>6.25</v>
      </c>
      <c r="S834" s="23">
        <f>AVERAGE(Tabela11[[#This Row],[2.º Ano]],Tabela11[[#This Row],[2.º Ano2]],Tabela11[[#This Row],[2.º Ano3]],Tabela11[[#This Row],[2.º Ano4]])</f>
        <v>6</v>
      </c>
      <c r="T834" s="23">
        <f>AVERAGE(Tabela11[[#This Row],[3.º Ano]],Tabela11[[#This Row],[3.º Ano2]],Tabela11[[#This Row],[3.º Ano3]],Tabela11[[#This Row],[3.º Ano4]])</f>
        <v>5.5</v>
      </c>
      <c r="U834" s="23">
        <f>AVERAGE(Tabela11[[#This Row],[4.º Ano]],Tabela11[[#This Row],[4.º Ano2]],Tabela11[[#This Row],[4.º Ano3]],Tabela11[[#This Row],[4.º Ano4]])</f>
        <v>6.25</v>
      </c>
      <c r="V834" s="23">
        <f>AVERAGE(Tabela11[[#This Row],[1º Ano]],Tabela11[[#This Row],[2º Ano]],Tabela11[[#This Row],[3º Ano]],Tabela11[[#This Row],[4º Ano]])</f>
        <v>6</v>
      </c>
      <c r="W834" s="9"/>
      <c r="X834" s="9"/>
    </row>
    <row r="835" spans="1:24" ht="15.6" x14ac:dyDescent="0.3">
      <c r="A835" s="1" t="str">
        <f>Tabela6[[#This Row],[id_escola]]</f>
        <v>0604</v>
      </c>
      <c r="B835" s="9" t="s">
        <v>4751</v>
      </c>
      <c r="C835" s="9" t="s">
        <v>4751</v>
      </c>
      <c r="D835" s="9" t="s">
        <v>4751</v>
      </c>
      <c r="E835" s="9" t="s">
        <v>4751</v>
      </c>
      <c r="F835" s="9" t="s">
        <v>4751</v>
      </c>
      <c r="G835" s="9" t="s">
        <v>4751</v>
      </c>
      <c r="H835" s="9" t="s">
        <v>4751</v>
      </c>
      <c r="I835" s="9" t="s">
        <v>4751</v>
      </c>
      <c r="J835" s="9" t="s">
        <v>4751</v>
      </c>
      <c r="K835" s="9" t="s">
        <v>4751</v>
      </c>
      <c r="L835" s="9" t="s">
        <v>4751</v>
      </c>
      <c r="M835" s="9" t="s">
        <v>4751</v>
      </c>
      <c r="N835" s="9" t="s">
        <v>4751</v>
      </c>
      <c r="O835" s="9" t="s">
        <v>4751</v>
      </c>
      <c r="P835" s="9" t="s">
        <v>4751</v>
      </c>
      <c r="Q835" s="9" t="s">
        <v>4751</v>
      </c>
      <c r="R835" s="23" t="s">
        <v>4752</v>
      </c>
      <c r="S835" s="23" t="s">
        <v>4752</v>
      </c>
      <c r="T835" s="23" t="s">
        <v>4752</v>
      </c>
      <c r="U835" s="23" t="s">
        <v>4752</v>
      </c>
      <c r="V835" s="23" t="s">
        <v>4752</v>
      </c>
      <c r="W835" s="9"/>
      <c r="X835" s="9"/>
    </row>
    <row r="836" spans="1:24" ht="15.6" x14ac:dyDescent="0.3">
      <c r="A836" s="1" t="str">
        <f>Tabela6[[#This Row],[id_escola]]</f>
        <v>0604</v>
      </c>
      <c r="B836" s="9">
        <v>0</v>
      </c>
      <c r="C836" s="9">
        <v>0</v>
      </c>
      <c r="D836" s="9">
        <v>0</v>
      </c>
      <c r="E836" s="9">
        <v>42</v>
      </c>
      <c r="F836" s="9">
        <v>0</v>
      </c>
      <c r="G836" s="9">
        <v>0</v>
      </c>
      <c r="H836" s="9">
        <v>0</v>
      </c>
      <c r="I836" s="9">
        <v>41</v>
      </c>
      <c r="J836" s="9">
        <v>0</v>
      </c>
      <c r="K836" s="9">
        <v>0</v>
      </c>
      <c r="L836" s="9">
        <v>42</v>
      </c>
      <c r="M836" s="9">
        <v>0</v>
      </c>
      <c r="N836" s="9">
        <v>0</v>
      </c>
      <c r="O836" s="9">
        <v>0</v>
      </c>
      <c r="P836" s="9">
        <v>0</v>
      </c>
      <c r="Q836" s="9">
        <v>41</v>
      </c>
      <c r="R836" s="23">
        <f>AVERAGE(Tabela11[[#This Row],[1.º Ano]],Tabela11[[#This Row],[1.º Ano2]],Tabela11[[#This Row],[1.º Ano3]],Tabela11[[#This Row],[1.º Ano4]])</f>
        <v>0</v>
      </c>
      <c r="S836" s="23">
        <f>AVERAGE(Tabela11[[#This Row],[2.º Ano]],Tabela11[[#This Row],[2.º Ano2]],Tabela11[[#This Row],[2.º Ano3]],Tabela11[[#This Row],[2.º Ano4]])</f>
        <v>0</v>
      </c>
      <c r="T836" s="23">
        <f>AVERAGE(Tabela11[[#This Row],[3.º Ano]],Tabela11[[#This Row],[3.º Ano2]],Tabela11[[#This Row],[3.º Ano3]],Tabela11[[#This Row],[3.º Ano4]])</f>
        <v>10.5</v>
      </c>
      <c r="U836" s="23">
        <f>AVERAGE(Tabela11[[#This Row],[4.º Ano]],Tabela11[[#This Row],[4.º Ano2]],Tabela11[[#This Row],[4.º Ano3]],Tabela11[[#This Row],[4.º Ano4]])</f>
        <v>31</v>
      </c>
      <c r="V836" s="23">
        <f>AVERAGE(Tabela11[[#This Row],[1º Ano]],Tabela11[[#This Row],[2º Ano]],Tabela11[[#This Row],[3º Ano]],Tabela11[[#This Row],[4º Ano]])</f>
        <v>10.375</v>
      </c>
      <c r="W836" s="9"/>
      <c r="X836" s="9"/>
    </row>
    <row r="837" spans="1:24" ht="15.6" x14ac:dyDescent="0.3">
      <c r="A837" s="1" t="str">
        <f>Tabela6[[#This Row],[id_escola]]</f>
        <v>0604</v>
      </c>
      <c r="B837" s="9">
        <v>10</v>
      </c>
      <c r="C837" s="9">
        <v>6</v>
      </c>
      <c r="D837" s="9">
        <v>6</v>
      </c>
      <c r="E837" s="9">
        <v>6</v>
      </c>
      <c r="F837" s="9">
        <v>3</v>
      </c>
      <c r="G837" s="9">
        <v>12</v>
      </c>
      <c r="H837" s="9">
        <v>3</v>
      </c>
      <c r="I837" s="9">
        <v>6</v>
      </c>
      <c r="J837" s="9">
        <v>1</v>
      </c>
      <c r="K837" s="9">
        <v>5</v>
      </c>
      <c r="L837" s="9">
        <v>10</v>
      </c>
      <c r="M837" s="9">
        <v>3</v>
      </c>
      <c r="N837" s="9">
        <v>5</v>
      </c>
      <c r="O837" s="9">
        <v>2</v>
      </c>
      <c r="P837" s="9">
        <v>5</v>
      </c>
      <c r="Q837" s="9">
        <v>10</v>
      </c>
      <c r="R837" s="23">
        <f>AVERAGE(Tabela11[[#This Row],[1.º Ano]],Tabela11[[#This Row],[1.º Ano2]],Tabela11[[#This Row],[1.º Ano3]],Tabela11[[#This Row],[1.º Ano4]])</f>
        <v>4.75</v>
      </c>
      <c r="S837" s="23">
        <f>AVERAGE(Tabela11[[#This Row],[2.º Ano]],Tabela11[[#This Row],[2.º Ano2]],Tabela11[[#This Row],[2.º Ano3]],Tabela11[[#This Row],[2.º Ano4]])</f>
        <v>6.25</v>
      </c>
      <c r="T837" s="23">
        <f>AVERAGE(Tabela11[[#This Row],[3.º Ano]],Tabela11[[#This Row],[3.º Ano2]],Tabela11[[#This Row],[3.º Ano3]],Tabela11[[#This Row],[3.º Ano4]])</f>
        <v>6</v>
      </c>
      <c r="U837" s="23">
        <f>AVERAGE(Tabela11[[#This Row],[4.º Ano]],Tabela11[[#This Row],[4.º Ano2]],Tabela11[[#This Row],[4.º Ano3]],Tabela11[[#This Row],[4.º Ano4]])</f>
        <v>6.25</v>
      </c>
      <c r="V837" s="23">
        <f>AVERAGE(Tabela11[[#This Row],[1º Ano]],Tabela11[[#This Row],[2º Ano]],Tabela11[[#This Row],[3º Ano]],Tabela11[[#This Row],[4º Ano]])</f>
        <v>5.8125</v>
      </c>
      <c r="W837" s="9"/>
      <c r="X837" s="9"/>
    </row>
    <row r="838" spans="1:24" ht="15.6" x14ac:dyDescent="0.3">
      <c r="A838" s="1" t="str">
        <f>Tabela6[[#This Row],[id_escola]]</f>
        <v>0604</v>
      </c>
      <c r="B838" s="9">
        <v>7</v>
      </c>
      <c r="C838" s="9">
        <v>11</v>
      </c>
      <c r="D838" s="9">
        <v>2</v>
      </c>
      <c r="E838" s="9">
        <v>3</v>
      </c>
      <c r="F838" s="9">
        <v>8</v>
      </c>
      <c r="G838" s="9">
        <v>8</v>
      </c>
      <c r="H838" s="9">
        <v>11</v>
      </c>
      <c r="I838" s="9">
        <v>2</v>
      </c>
      <c r="J838" s="9">
        <v>7</v>
      </c>
      <c r="K838" s="9">
        <v>7</v>
      </c>
      <c r="L838" s="9">
        <v>8</v>
      </c>
      <c r="M838" s="9">
        <v>11</v>
      </c>
      <c r="N838" s="9">
        <v>6</v>
      </c>
      <c r="O838" s="9">
        <v>7</v>
      </c>
      <c r="P838" s="9">
        <v>6</v>
      </c>
      <c r="Q838" s="9">
        <v>8</v>
      </c>
      <c r="R838" s="23">
        <f>AVERAGE(Tabela11[[#This Row],[1.º Ano]],Tabela11[[#This Row],[1.º Ano2]],Tabela11[[#This Row],[1.º Ano3]],Tabela11[[#This Row],[1.º Ano4]])</f>
        <v>7</v>
      </c>
      <c r="S838" s="23">
        <f>AVERAGE(Tabela11[[#This Row],[2.º Ano]],Tabela11[[#This Row],[2.º Ano2]],Tabela11[[#This Row],[2.º Ano3]],Tabela11[[#This Row],[2.º Ano4]])</f>
        <v>8.25</v>
      </c>
      <c r="T838" s="23">
        <f>AVERAGE(Tabela11[[#This Row],[3.º Ano]],Tabela11[[#This Row],[3.º Ano2]],Tabela11[[#This Row],[3.º Ano3]],Tabela11[[#This Row],[3.º Ano4]])</f>
        <v>6.75</v>
      </c>
      <c r="U838" s="23">
        <f>AVERAGE(Tabela11[[#This Row],[4.º Ano]],Tabela11[[#This Row],[4.º Ano2]],Tabela11[[#This Row],[4.º Ano3]],Tabela11[[#This Row],[4.º Ano4]])</f>
        <v>6</v>
      </c>
      <c r="V838" s="23">
        <f>AVERAGE(Tabela11[[#This Row],[1º Ano]],Tabela11[[#This Row],[2º Ano]],Tabela11[[#This Row],[3º Ano]],Tabela11[[#This Row],[4º Ano]])</f>
        <v>7</v>
      </c>
      <c r="W838" s="9"/>
      <c r="X838" s="9"/>
    </row>
    <row r="839" spans="1:24" ht="15.6" x14ac:dyDescent="0.3">
      <c r="A839" s="1" t="str">
        <f>Tabela6[[#This Row],[id_escola]]</f>
        <v>0604</v>
      </c>
      <c r="B839" s="9" t="s">
        <v>4751</v>
      </c>
      <c r="C839" s="9" t="s">
        <v>4751</v>
      </c>
      <c r="D839" s="9" t="s">
        <v>4751</v>
      </c>
      <c r="E839" s="9" t="s">
        <v>4751</v>
      </c>
      <c r="F839" s="9" t="s">
        <v>4751</v>
      </c>
      <c r="G839" s="9" t="s">
        <v>4751</v>
      </c>
      <c r="H839" s="9" t="s">
        <v>4751</v>
      </c>
      <c r="I839" s="9" t="s">
        <v>4751</v>
      </c>
      <c r="J839" s="9" t="s">
        <v>4751</v>
      </c>
      <c r="K839" s="9" t="s">
        <v>4751</v>
      </c>
      <c r="L839" s="9" t="s">
        <v>4751</v>
      </c>
      <c r="M839" s="9" t="s">
        <v>4751</v>
      </c>
      <c r="N839" s="9" t="s">
        <v>4751</v>
      </c>
      <c r="O839" s="9" t="s">
        <v>4751</v>
      </c>
      <c r="P839" s="9" t="s">
        <v>4751</v>
      </c>
      <c r="Q839" s="9" t="s">
        <v>4751</v>
      </c>
      <c r="R839" s="23" t="s">
        <v>4752</v>
      </c>
      <c r="S839" s="23" t="s">
        <v>4752</v>
      </c>
      <c r="T839" s="23" t="s">
        <v>4752</v>
      </c>
      <c r="U839" s="23" t="s">
        <v>4752</v>
      </c>
      <c r="V839" s="23" t="s">
        <v>4752</v>
      </c>
      <c r="W839" s="9"/>
      <c r="X839" s="9"/>
    </row>
    <row r="840" spans="1:24" ht="15.6" x14ac:dyDescent="0.3">
      <c r="A840" s="1" t="str">
        <f>Tabela6[[#This Row],[id_escola]]</f>
        <v>0604</v>
      </c>
      <c r="B840" s="9">
        <v>7</v>
      </c>
      <c r="C840" s="9">
        <v>9</v>
      </c>
      <c r="D840" s="9">
        <v>2</v>
      </c>
      <c r="E840" s="9">
        <v>3</v>
      </c>
      <c r="F840" s="9">
        <v>4</v>
      </c>
      <c r="G840" s="9">
        <v>7</v>
      </c>
      <c r="H840" s="9">
        <v>9</v>
      </c>
      <c r="I840" s="9">
        <v>3</v>
      </c>
      <c r="J840" s="9">
        <v>2</v>
      </c>
      <c r="K840" s="9">
        <v>5</v>
      </c>
      <c r="L840" s="9">
        <v>8</v>
      </c>
      <c r="M840" s="9">
        <v>11</v>
      </c>
      <c r="N840" s="9">
        <v>9</v>
      </c>
      <c r="O840" s="9">
        <v>3</v>
      </c>
      <c r="P840" s="9">
        <v>9</v>
      </c>
      <c r="Q840" s="9">
        <v>9</v>
      </c>
      <c r="R840" s="23">
        <f>AVERAGE(Tabela11[[#This Row],[1.º Ano]],Tabela11[[#This Row],[1.º Ano2]],Tabela11[[#This Row],[1.º Ano3]],Tabela11[[#This Row],[1.º Ano4]])</f>
        <v>5.5</v>
      </c>
      <c r="S840" s="23">
        <f>AVERAGE(Tabela11[[#This Row],[2.º Ano]],Tabela11[[#This Row],[2.º Ano2]],Tabela11[[#This Row],[2.º Ano3]],Tabela11[[#This Row],[2.º Ano4]])</f>
        <v>6</v>
      </c>
      <c r="T840" s="23">
        <f>AVERAGE(Tabela11[[#This Row],[3.º Ano]],Tabela11[[#This Row],[3.º Ano2]],Tabela11[[#This Row],[3.º Ano3]],Tabela11[[#This Row],[3.º Ano4]])</f>
        <v>7</v>
      </c>
      <c r="U840" s="23">
        <f>AVERAGE(Tabela11[[#This Row],[4.º Ano]],Tabela11[[#This Row],[4.º Ano2]],Tabela11[[#This Row],[4.º Ano3]],Tabela11[[#This Row],[4.º Ano4]])</f>
        <v>6.5</v>
      </c>
      <c r="V840" s="23">
        <f>AVERAGE(Tabela11[[#This Row],[1º Ano]],Tabela11[[#This Row],[2º Ano]],Tabela11[[#This Row],[3º Ano]],Tabela11[[#This Row],[4º Ano]])</f>
        <v>6.25</v>
      </c>
      <c r="W840" s="9"/>
      <c r="X840" s="9"/>
    </row>
    <row r="841" spans="1:24" ht="15.6" x14ac:dyDescent="0.3">
      <c r="A841" s="1" t="str">
        <f>Tabela6[[#This Row],[id_escola]]</f>
        <v>0602</v>
      </c>
      <c r="B841" s="9">
        <v>11</v>
      </c>
      <c r="C841" s="9">
        <v>15</v>
      </c>
      <c r="D841" s="9">
        <v>11</v>
      </c>
      <c r="E841" s="9">
        <v>14</v>
      </c>
      <c r="F841" s="9">
        <v>10</v>
      </c>
      <c r="G841" s="9">
        <v>10</v>
      </c>
      <c r="H841" s="9">
        <v>15</v>
      </c>
      <c r="I841" s="9">
        <v>11</v>
      </c>
      <c r="J841" s="9">
        <v>9</v>
      </c>
      <c r="K841" s="9">
        <v>8</v>
      </c>
      <c r="L841" s="9">
        <v>9</v>
      </c>
      <c r="M841" s="9">
        <v>15</v>
      </c>
      <c r="N841" s="9">
        <v>15</v>
      </c>
      <c r="O841" s="9">
        <v>10</v>
      </c>
      <c r="P841" s="9">
        <v>7</v>
      </c>
      <c r="Q841" s="9">
        <v>9</v>
      </c>
      <c r="R841" s="23">
        <f>AVERAGE(Tabela11[[#This Row],[1.º Ano]],Tabela11[[#This Row],[1.º Ano2]],Tabela11[[#This Row],[1.º Ano3]],Tabela11[[#This Row],[1.º Ano4]])</f>
        <v>11.25</v>
      </c>
      <c r="S841" s="23">
        <f>AVERAGE(Tabela11[[#This Row],[2.º Ano]],Tabela11[[#This Row],[2.º Ano2]],Tabela11[[#This Row],[2.º Ano3]],Tabela11[[#This Row],[2.º Ano4]])</f>
        <v>10.75</v>
      </c>
      <c r="T841" s="23">
        <f>AVERAGE(Tabela11[[#This Row],[3.º Ano]],Tabela11[[#This Row],[3.º Ano2]],Tabela11[[#This Row],[3.º Ano3]],Tabela11[[#This Row],[3.º Ano4]])</f>
        <v>10.5</v>
      </c>
      <c r="U841" s="23">
        <f>AVERAGE(Tabela11[[#This Row],[4.º Ano]],Tabela11[[#This Row],[4.º Ano2]],Tabela11[[#This Row],[4.º Ano3]],Tabela11[[#This Row],[4.º Ano4]])</f>
        <v>12.25</v>
      </c>
      <c r="V841" s="23">
        <f>AVERAGE(Tabela11[[#This Row],[1º Ano]],Tabela11[[#This Row],[2º Ano]],Tabela11[[#This Row],[3º Ano]],Tabela11[[#This Row],[4º Ano]])</f>
        <v>11.1875</v>
      </c>
      <c r="W841" s="9"/>
      <c r="X841" s="9"/>
    </row>
    <row r="842" spans="1:24" ht="15.6" x14ac:dyDescent="0.3">
      <c r="A842" s="1" t="str">
        <f>Tabela6[[#This Row],[id_escola]]</f>
        <v>0605</v>
      </c>
      <c r="B842" s="9">
        <v>9</v>
      </c>
      <c r="C842" s="9">
        <v>9</v>
      </c>
      <c r="D842" s="9">
        <v>9</v>
      </c>
      <c r="E842" s="9">
        <v>6</v>
      </c>
      <c r="F842" s="9">
        <v>6</v>
      </c>
      <c r="G842" s="9">
        <v>9</v>
      </c>
      <c r="H842" s="9">
        <v>7</v>
      </c>
      <c r="I842" s="9">
        <v>9</v>
      </c>
      <c r="J842" s="9">
        <v>5</v>
      </c>
      <c r="K842" s="9">
        <v>6</v>
      </c>
      <c r="L842" s="9">
        <v>9</v>
      </c>
      <c r="M842" s="9">
        <v>7</v>
      </c>
      <c r="N842" s="9">
        <v>7</v>
      </c>
      <c r="O842" s="9">
        <v>5</v>
      </c>
      <c r="P842" s="9">
        <v>7</v>
      </c>
      <c r="Q842" s="9">
        <v>9</v>
      </c>
      <c r="R842" s="23">
        <f>AVERAGE(Tabela11[[#This Row],[1.º Ano]],Tabela11[[#This Row],[1.º Ano2]],Tabela11[[#This Row],[1.º Ano3]],Tabela11[[#This Row],[1.º Ano4]])</f>
        <v>6.75</v>
      </c>
      <c r="S842" s="23">
        <f>AVERAGE(Tabela11[[#This Row],[2.º Ano]],Tabela11[[#This Row],[2.º Ano2]],Tabela11[[#This Row],[2.º Ano3]],Tabela11[[#This Row],[2.º Ano4]])</f>
        <v>7.25</v>
      </c>
      <c r="T842" s="23">
        <f>AVERAGE(Tabela11[[#This Row],[3.º Ano]],Tabela11[[#This Row],[3.º Ano2]],Tabela11[[#This Row],[3.º Ano3]],Tabela11[[#This Row],[3.º Ano4]])</f>
        <v>8</v>
      </c>
      <c r="U842" s="23">
        <f>AVERAGE(Tabela11[[#This Row],[4.º Ano]],Tabela11[[#This Row],[4.º Ano2]],Tabela11[[#This Row],[4.º Ano3]],Tabela11[[#This Row],[4.º Ano4]])</f>
        <v>7.75</v>
      </c>
      <c r="V842" s="23">
        <f>AVERAGE(Tabela11[[#This Row],[1º Ano]],Tabela11[[#This Row],[2º Ano]],Tabela11[[#This Row],[3º Ano]],Tabela11[[#This Row],[4º Ano]])</f>
        <v>7.4375</v>
      </c>
      <c r="W842" s="9"/>
      <c r="X842" s="9"/>
    </row>
    <row r="843" spans="1:24" ht="15.6" x14ac:dyDescent="0.3">
      <c r="A843" s="1" t="str">
        <f>Tabela6[[#This Row],[id_escola]]</f>
        <v>0605</v>
      </c>
      <c r="B843" s="9">
        <v>25</v>
      </c>
      <c r="C843" s="9">
        <v>25</v>
      </c>
      <c r="D843" s="9">
        <v>28</v>
      </c>
      <c r="E843" s="9">
        <v>39</v>
      </c>
      <c r="F843" s="9">
        <v>23</v>
      </c>
      <c r="G843" s="9">
        <v>27</v>
      </c>
      <c r="H843" s="9">
        <v>25</v>
      </c>
      <c r="I843" s="9">
        <v>27</v>
      </c>
      <c r="J843" s="9">
        <v>21</v>
      </c>
      <c r="K843" s="9">
        <v>26</v>
      </c>
      <c r="L843" s="9">
        <v>26</v>
      </c>
      <c r="M843" s="9">
        <v>27</v>
      </c>
      <c r="N843" s="9">
        <v>23</v>
      </c>
      <c r="O843" s="9">
        <v>26</v>
      </c>
      <c r="P843" s="9">
        <v>27</v>
      </c>
      <c r="Q843" s="9">
        <v>31</v>
      </c>
      <c r="R843" s="23">
        <f>AVERAGE(Tabela11[[#This Row],[1.º Ano]],Tabela11[[#This Row],[1.º Ano2]],Tabela11[[#This Row],[1.º Ano3]],Tabela11[[#This Row],[1.º Ano4]])</f>
        <v>23</v>
      </c>
      <c r="S843" s="23">
        <f>AVERAGE(Tabela11[[#This Row],[2.º Ano]],Tabela11[[#This Row],[2.º Ano2]],Tabela11[[#This Row],[2.º Ano3]],Tabela11[[#This Row],[2.º Ano4]])</f>
        <v>26</v>
      </c>
      <c r="T843" s="23">
        <f>AVERAGE(Tabela11[[#This Row],[3.º Ano]],Tabela11[[#This Row],[3.º Ano2]],Tabela11[[#This Row],[3.º Ano3]],Tabela11[[#This Row],[3.º Ano4]])</f>
        <v>26.5</v>
      </c>
      <c r="U843" s="23">
        <f>AVERAGE(Tabela11[[#This Row],[4.º Ano]],Tabela11[[#This Row],[4.º Ano2]],Tabela11[[#This Row],[4.º Ano3]],Tabela11[[#This Row],[4.º Ano4]])</f>
        <v>31</v>
      </c>
      <c r="V843" s="23">
        <f>AVERAGE(Tabela11[[#This Row],[1º Ano]],Tabela11[[#This Row],[2º Ano]],Tabela11[[#This Row],[3º Ano]],Tabela11[[#This Row],[4º Ano]])</f>
        <v>26.625</v>
      </c>
      <c r="W843" s="9"/>
      <c r="X843" s="9"/>
    </row>
    <row r="844" spans="1:24" ht="15.6" x14ac:dyDescent="0.3">
      <c r="A844" s="1" t="str">
        <f>Tabela6[[#This Row],[id_escola]]</f>
        <v>0605</v>
      </c>
      <c r="B844" s="9">
        <v>13</v>
      </c>
      <c r="C844" s="9">
        <v>14</v>
      </c>
      <c r="D844" s="9">
        <v>11</v>
      </c>
      <c r="E844" s="9">
        <v>14</v>
      </c>
      <c r="F844" s="9">
        <v>6</v>
      </c>
      <c r="G844" s="9">
        <v>18</v>
      </c>
      <c r="H844" s="9">
        <v>8</v>
      </c>
      <c r="I844" s="9">
        <v>18</v>
      </c>
      <c r="J844" s="9">
        <v>6</v>
      </c>
      <c r="K844" s="9">
        <v>8</v>
      </c>
      <c r="L844" s="9">
        <v>15</v>
      </c>
      <c r="M844" s="9">
        <v>10</v>
      </c>
      <c r="N844" s="9">
        <v>10</v>
      </c>
      <c r="O844" s="9">
        <v>10</v>
      </c>
      <c r="P844" s="9">
        <v>11</v>
      </c>
      <c r="Q844" s="9">
        <v>14</v>
      </c>
      <c r="R844" s="23">
        <f>AVERAGE(Tabela11[[#This Row],[1.º Ano]],Tabela11[[#This Row],[1.º Ano2]],Tabela11[[#This Row],[1.º Ano3]],Tabela11[[#This Row],[1.º Ano4]])</f>
        <v>8.75</v>
      </c>
      <c r="S844" s="23">
        <f>AVERAGE(Tabela11[[#This Row],[2.º Ano]],Tabela11[[#This Row],[2.º Ano2]],Tabela11[[#This Row],[2.º Ano3]],Tabela11[[#This Row],[2.º Ano4]])</f>
        <v>12.5</v>
      </c>
      <c r="T844" s="23">
        <f>AVERAGE(Tabela11[[#This Row],[3.º Ano]],Tabela11[[#This Row],[3.º Ano2]],Tabela11[[#This Row],[3.º Ano3]],Tabela11[[#This Row],[3.º Ano4]])</f>
        <v>11.25</v>
      </c>
      <c r="U844" s="23">
        <f>AVERAGE(Tabela11[[#This Row],[4.º Ano]],Tabela11[[#This Row],[4.º Ano2]],Tabela11[[#This Row],[4.º Ano3]],Tabela11[[#This Row],[4.º Ano4]])</f>
        <v>14</v>
      </c>
      <c r="V844" s="23">
        <f>AVERAGE(Tabela11[[#This Row],[1º Ano]],Tabela11[[#This Row],[2º Ano]],Tabela11[[#This Row],[3º Ano]],Tabela11[[#This Row],[4º Ano]])</f>
        <v>11.625</v>
      </c>
      <c r="W844" s="9"/>
      <c r="X844" s="9"/>
    </row>
    <row r="845" spans="1:24" ht="15.6" x14ac:dyDescent="0.3">
      <c r="A845" s="1" t="str">
        <f>Tabela6[[#This Row],[id_escola]]</f>
        <v>0605</v>
      </c>
      <c r="B845" s="9" t="s">
        <v>4751</v>
      </c>
      <c r="C845" s="9" t="s">
        <v>4751</v>
      </c>
      <c r="D845" s="9" t="s">
        <v>4751</v>
      </c>
      <c r="E845" s="9" t="s">
        <v>4751</v>
      </c>
      <c r="F845" s="9" t="s">
        <v>4751</v>
      </c>
      <c r="G845" s="9" t="s">
        <v>4751</v>
      </c>
      <c r="H845" s="9" t="s">
        <v>4751</v>
      </c>
      <c r="I845" s="9" t="s">
        <v>4751</v>
      </c>
      <c r="J845" s="9" t="s">
        <v>4751</v>
      </c>
      <c r="K845" s="9" t="s">
        <v>4751</v>
      </c>
      <c r="L845" s="9" t="s">
        <v>4751</v>
      </c>
      <c r="M845" s="9" t="s">
        <v>4751</v>
      </c>
      <c r="N845" s="9" t="s">
        <v>4751</v>
      </c>
      <c r="O845" s="9" t="s">
        <v>4751</v>
      </c>
      <c r="P845" s="9" t="s">
        <v>4751</v>
      </c>
      <c r="Q845" s="9" t="s">
        <v>4751</v>
      </c>
      <c r="R845" s="23" t="s">
        <v>4752</v>
      </c>
      <c r="S845" s="23" t="s">
        <v>4752</v>
      </c>
      <c r="T845" s="23" t="s">
        <v>4752</v>
      </c>
      <c r="U845" s="23" t="s">
        <v>4752</v>
      </c>
      <c r="V845" s="23" t="s">
        <v>4752</v>
      </c>
      <c r="W845" s="9"/>
      <c r="X845" s="9"/>
    </row>
    <row r="846" spans="1:24" ht="15.6" x14ac:dyDescent="0.3">
      <c r="A846" s="1" t="str">
        <f>Tabela6[[#This Row],[id_escola]]</f>
        <v>0605</v>
      </c>
      <c r="B846" s="9">
        <v>10</v>
      </c>
      <c r="C846" s="9">
        <v>7</v>
      </c>
      <c r="D846" s="9">
        <v>5</v>
      </c>
      <c r="E846" s="9">
        <v>6</v>
      </c>
      <c r="F846" s="9">
        <v>5</v>
      </c>
      <c r="G846" s="9">
        <v>11</v>
      </c>
      <c r="H846" s="9">
        <v>5</v>
      </c>
      <c r="I846" s="9">
        <v>4</v>
      </c>
      <c r="J846" s="9">
        <v>4</v>
      </c>
      <c r="K846" s="9">
        <v>7</v>
      </c>
      <c r="L846" s="9">
        <v>9</v>
      </c>
      <c r="M846" s="9">
        <v>5</v>
      </c>
      <c r="N846" s="9">
        <v>9</v>
      </c>
      <c r="O846" s="9">
        <v>4</v>
      </c>
      <c r="P846" s="9">
        <v>6</v>
      </c>
      <c r="Q846" s="9">
        <v>6</v>
      </c>
      <c r="R846" s="23">
        <f>AVERAGE(Tabela11[[#This Row],[1.º Ano]],Tabela11[[#This Row],[1.º Ano2]],Tabela11[[#This Row],[1.º Ano3]],Tabela11[[#This Row],[1.º Ano4]])</f>
        <v>7</v>
      </c>
      <c r="S846" s="23">
        <f>AVERAGE(Tabela11[[#This Row],[2.º Ano]],Tabela11[[#This Row],[2.º Ano2]],Tabela11[[#This Row],[2.º Ano3]],Tabela11[[#This Row],[2.º Ano4]])</f>
        <v>7.25</v>
      </c>
      <c r="T846" s="23">
        <f>AVERAGE(Tabela11[[#This Row],[3.º Ano]],Tabela11[[#This Row],[3.º Ano2]],Tabela11[[#This Row],[3.º Ano3]],Tabela11[[#This Row],[3.º Ano4]])</f>
        <v>6.25</v>
      </c>
      <c r="U846" s="23">
        <f>AVERAGE(Tabela11[[#This Row],[4.º Ano]],Tabela11[[#This Row],[4.º Ano2]],Tabela11[[#This Row],[4.º Ano3]],Tabela11[[#This Row],[4.º Ano4]])</f>
        <v>5.25</v>
      </c>
      <c r="V846" s="23">
        <f>AVERAGE(Tabela11[[#This Row],[1º Ano]],Tabela11[[#This Row],[2º Ano]],Tabela11[[#This Row],[3º Ano]],Tabela11[[#This Row],[4º Ano]])</f>
        <v>6.4375</v>
      </c>
      <c r="W846" s="9"/>
      <c r="X846" s="9"/>
    </row>
    <row r="847" spans="1:24" ht="15.6" x14ac:dyDescent="0.3">
      <c r="A847" s="1" t="str">
        <f>Tabela6[[#This Row],[id_escola]]</f>
        <v>0606</v>
      </c>
      <c r="B847" s="9" t="s">
        <v>4751</v>
      </c>
      <c r="C847" s="9" t="s">
        <v>4751</v>
      </c>
      <c r="D847" s="9" t="s">
        <v>4751</v>
      </c>
      <c r="E847" s="9" t="s">
        <v>4751</v>
      </c>
      <c r="F847" s="9" t="s">
        <v>4751</v>
      </c>
      <c r="G847" s="9" t="s">
        <v>4751</v>
      </c>
      <c r="H847" s="9" t="s">
        <v>4751</v>
      </c>
      <c r="I847" s="9" t="s">
        <v>4751</v>
      </c>
      <c r="J847" s="9" t="s">
        <v>4751</v>
      </c>
      <c r="K847" s="9" t="s">
        <v>4751</v>
      </c>
      <c r="L847" s="9" t="s">
        <v>4751</v>
      </c>
      <c r="M847" s="9" t="s">
        <v>4751</v>
      </c>
      <c r="N847" s="9" t="s">
        <v>4751</v>
      </c>
      <c r="O847" s="9" t="s">
        <v>4751</v>
      </c>
      <c r="P847" s="9" t="s">
        <v>4751</v>
      </c>
      <c r="Q847" s="9" t="s">
        <v>4751</v>
      </c>
      <c r="R847" s="23" t="s">
        <v>4752</v>
      </c>
      <c r="S847" s="23" t="s">
        <v>4752</v>
      </c>
      <c r="T847" s="23" t="s">
        <v>4752</v>
      </c>
      <c r="U847" s="23" t="s">
        <v>4752</v>
      </c>
      <c r="V847" s="23" t="s">
        <v>4752</v>
      </c>
      <c r="W847" s="9"/>
      <c r="X847" s="9"/>
    </row>
    <row r="848" spans="1:24" ht="15.6" x14ac:dyDescent="0.3">
      <c r="A848" s="1" t="str">
        <f>Tabela6[[#This Row],[id_escola]]</f>
        <v>0606</v>
      </c>
      <c r="B848" s="9" t="s">
        <v>4751</v>
      </c>
      <c r="C848" s="9" t="s">
        <v>4751</v>
      </c>
      <c r="D848" s="9" t="s">
        <v>4751</v>
      </c>
      <c r="E848" s="9" t="s">
        <v>4751</v>
      </c>
      <c r="F848" s="9" t="s">
        <v>4751</v>
      </c>
      <c r="G848" s="9" t="s">
        <v>4751</v>
      </c>
      <c r="H848" s="9" t="s">
        <v>4751</v>
      </c>
      <c r="I848" s="9" t="s">
        <v>4751</v>
      </c>
      <c r="J848" s="9" t="s">
        <v>4751</v>
      </c>
      <c r="K848" s="9" t="s">
        <v>4751</v>
      </c>
      <c r="L848" s="9" t="s">
        <v>4751</v>
      </c>
      <c r="M848" s="9" t="s">
        <v>4751</v>
      </c>
      <c r="N848" s="9" t="s">
        <v>4751</v>
      </c>
      <c r="O848" s="9" t="s">
        <v>4751</v>
      </c>
      <c r="P848" s="9" t="s">
        <v>4751</v>
      </c>
      <c r="Q848" s="9" t="s">
        <v>4751</v>
      </c>
      <c r="R848" s="23" t="s">
        <v>4752</v>
      </c>
      <c r="S848" s="23" t="s">
        <v>4752</v>
      </c>
      <c r="T848" s="23" t="s">
        <v>4752</v>
      </c>
      <c r="U848" s="23" t="s">
        <v>4752</v>
      </c>
      <c r="V848" s="23" t="s">
        <v>4752</v>
      </c>
      <c r="W848" s="9"/>
      <c r="X848" s="9"/>
    </row>
    <row r="849" spans="1:24" ht="15.6" x14ac:dyDescent="0.3">
      <c r="A849" s="1" t="str">
        <f>Tabela6[[#This Row],[id_escola]]</f>
        <v>0606</v>
      </c>
      <c r="B849" s="9">
        <v>17</v>
      </c>
      <c r="C849" s="9">
        <v>14</v>
      </c>
      <c r="D849" s="9">
        <v>19</v>
      </c>
      <c r="E849" s="9">
        <v>10</v>
      </c>
      <c r="F849" s="9">
        <v>13</v>
      </c>
      <c r="G849" s="9">
        <v>16</v>
      </c>
      <c r="H849" s="9">
        <v>14</v>
      </c>
      <c r="I849" s="9">
        <v>19</v>
      </c>
      <c r="J849" s="9">
        <v>15</v>
      </c>
      <c r="K849" s="9">
        <v>14</v>
      </c>
      <c r="L849" s="9">
        <v>17</v>
      </c>
      <c r="M849" s="9">
        <v>16</v>
      </c>
      <c r="N849" s="9">
        <v>17</v>
      </c>
      <c r="O849" s="9">
        <v>17</v>
      </c>
      <c r="P849" s="9">
        <v>11</v>
      </c>
      <c r="Q849" s="9">
        <v>16</v>
      </c>
      <c r="R849" s="23">
        <f>AVERAGE(Tabela11[[#This Row],[1.º Ano]],Tabela11[[#This Row],[1.º Ano2]],Tabela11[[#This Row],[1.º Ano3]],Tabela11[[#This Row],[1.º Ano4]])</f>
        <v>15.5</v>
      </c>
      <c r="S849" s="23">
        <f>AVERAGE(Tabela11[[#This Row],[2.º Ano]],Tabela11[[#This Row],[2.º Ano2]],Tabela11[[#This Row],[2.º Ano3]],Tabela11[[#This Row],[2.º Ano4]])</f>
        <v>15.25</v>
      </c>
      <c r="T849" s="23">
        <f>AVERAGE(Tabela11[[#This Row],[3.º Ano]],Tabela11[[#This Row],[3.º Ano2]],Tabela11[[#This Row],[3.º Ano3]],Tabela11[[#This Row],[3.º Ano4]])</f>
        <v>15.25</v>
      </c>
      <c r="U849" s="23">
        <f>AVERAGE(Tabela11[[#This Row],[4.º Ano]],Tabela11[[#This Row],[4.º Ano2]],Tabela11[[#This Row],[4.º Ano3]],Tabela11[[#This Row],[4.º Ano4]])</f>
        <v>15.25</v>
      </c>
      <c r="V849" s="23">
        <f>AVERAGE(Tabela11[[#This Row],[1º Ano]],Tabela11[[#This Row],[2º Ano]],Tabela11[[#This Row],[3º Ano]],Tabela11[[#This Row],[4º Ano]])</f>
        <v>15.3125</v>
      </c>
      <c r="W849" s="9"/>
      <c r="X849" s="9"/>
    </row>
    <row r="850" spans="1:24" ht="15.6" x14ac:dyDescent="0.3">
      <c r="A850" s="1" t="str">
        <f>Tabela6[[#This Row],[id_escola]]</f>
        <v>0607</v>
      </c>
      <c r="B850" s="9">
        <v>22</v>
      </c>
      <c r="C850" s="9">
        <v>25</v>
      </c>
      <c r="D850" s="9">
        <v>21</v>
      </c>
      <c r="E850" s="9">
        <v>24</v>
      </c>
      <c r="F850" s="9">
        <v>20</v>
      </c>
      <c r="G850" s="9">
        <v>28</v>
      </c>
      <c r="H850" s="9">
        <v>19</v>
      </c>
      <c r="I850" s="9">
        <v>20</v>
      </c>
      <c r="J850" s="9">
        <v>24</v>
      </c>
      <c r="K850" s="9">
        <v>20</v>
      </c>
      <c r="L850" s="9">
        <v>30</v>
      </c>
      <c r="M850" s="9">
        <v>20</v>
      </c>
      <c r="N850" s="9">
        <v>21</v>
      </c>
      <c r="O850" s="9">
        <v>26</v>
      </c>
      <c r="P850" s="9">
        <v>23</v>
      </c>
      <c r="Q850" s="9">
        <v>30</v>
      </c>
      <c r="R850" s="23">
        <f>AVERAGE(Tabela11[[#This Row],[1.º Ano]],Tabela11[[#This Row],[1.º Ano2]],Tabela11[[#This Row],[1.º Ano3]],Tabela11[[#This Row],[1.º Ano4]])</f>
        <v>21.75</v>
      </c>
      <c r="S850" s="23">
        <f>AVERAGE(Tabela11[[#This Row],[2.º Ano]],Tabela11[[#This Row],[2.º Ano2]],Tabela11[[#This Row],[2.º Ano3]],Tabela11[[#This Row],[2.º Ano4]])</f>
        <v>24.75</v>
      </c>
      <c r="T850" s="23">
        <f>AVERAGE(Tabela11[[#This Row],[3.º Ano]],Tabela11[[#This Row],[3.º Ano2]],Tabela11[[#This Row],[3.º Ano3]],Tabela11[[#This Row],[3.º Ano4]])</f>
        <v>23.25</v>
      </c>
      <c r="U850" s="23">
        <f>AVERAGE(Tabela11[[#This Row],[4.º Ano]],Tabela11[[#This Row],[4.º Ano2]],Tabela11[[#This Row],[4.º Ano3]],Tabela11[[#This Row],[4.º Ano4]])</f>
        <v>23.5</v>
      </c>
      <c r="V850" s="23">
        <f>AVERAGE(Tabela11[[#This Row],[1º Ano]],Tabela11[[#This Row],[2º Ano]],Tabela11[[#This Row],[3º Ano]],Tabela11[[#This Row],[4º Ano]])</f>
        <v>23.3125</v>
      </c>
      <c r="W850" s="9"/>
      <c r="X850" s="9"/>
    </row>
    <row r="851" spans="1:24" ht="15.6" x14ac:dyDescent="0.3">
      <c r="A851" s="1" t="str">
        <f>Tabela6[[#This Row],[id_escola]]</f>
        <v>0608</v>
      </c>
      <c r="B851" s="9">
        <v>35</v>
      </c>
      <c r="C851" s="9">
        <v>32</v>
      </c>
      <c r="D851" s="9">
        <v>39</v>
      </c>
      <c r="E851" s="9">
        <v>42</v>
      </c>
      <c r="F851" s="9">
        <v>37</v>
      </c>
      <c r="G851" s="9">
        <v>36</v>
      </c>
      <c r="H851" s="9">
        <v>31</v>
      </c>
      <c r="I851" s="9">
        <v>38</v>
      </c>
      <c r="J851" s="9">
        <v>30</v>
      </c>
      <c r="K851" s="9">
        <v>35</v>
      </c>
      <c r="L851" s="9">
        <v>39</v>
      </c>
      <c r="M851" s="9">
        <v>32</v>
      </c>
      <c r="N851" s="9">
        <v>32</v>
      </c>
      <c r="O851" s="9">
        <v>36</v>
      </c>
      <c r="P851" s="9">
        <v>36</v>
      </c>
      <c r="Q851" s="9">
        <v>38</v>
      </c>
      <c r="R851" s="23">
        <f>AVERAGE(Tabela11[[#This Row],[1.º Ano]],Tabela11[[#This Row],[1.º Ano2]],Tabela11[[#This Row],[1.º Ano3]],Tabela11[[#This Row],[1.º Ano4]])</f>
        <v>33.5</v>
      </c>
      <c r="S851" s="23">
        <f>AVERAGE(Tabela11[[#This Row],[2.º Ano]],Tabela11[[#This Row],[2.º Ano2]],Tabela11[[#This Row],[2.º Ano3]],Tabela11[[#This Row],[2.º Ano4]])</f>
        <v>34.75</v>
      </c>
      <c r="T851" s="23">
        <f>AVERAGE(Tabela11[[#This Row],[3.º Ano]],Tabela11[[#This Row],[3.º Ano2]],Tabela11[[#This Row],[3.º Ano3]],Tabela11[[#This Row],[3.º Ano4]])</f>
        <v>36.25</v>
      </c>
      <c r="U851" s="23">
        <f>AVERAGE(Tabela11[[#This Row],[4.º Ano]],Tabela11[[#This Row],[4.º Ano2]],Tabela11[[#This Row],[4.º Ano3]],Tabela11[[#This Row],[4.º Ano4]])</f>
        <v>37.5</v>
      </c>
      <c r="V851" s="23">
        <f>AVERAGE(Tabela11[[#This Row],[1º Ano]],Tabela11[[#This Row],[2º Ano]],Tabela11[[#This Row],[3º Ano]],Tabela11[[#This Row],[4º Ano]])</f>
        <v>35.5</v>
      </c>
      <c r="W851" s="9"/>
      <c r="X851" s="9"/>
    </row>
    <row r="852" spans="1:24" ht="15.6" x14ac:dyDescent="0.3">
      <c r="A852" s="1" t="str">
        <f>Tabela6[[#This Row],[id_escola]]</f>
        <v>0608</v>
      </c>
      <c r="B852" s="9">
        <v>7</v>
      </c>
      <c r="C852" s="9">
        <v>12</v>
      </c>
      <c r="D852" s="9">
        <v>7</v>
      </c>
      <c r="E852" s="9">
        <v>10</v>
      </c>
      <c r="F852" s="9">
        <v>6</v>
      </c>
      <c r="G852" s="9">
        <v>10</v>
      </c>
      <c r="H852" s="9">
        <v>10</v>
      </c>
      <c r="I852" s="9">
        <v>6</v>
      </c>
      <c r="J852" s="9">
        <v>7</v>
      </c>
      <c r="K852" s="9">
        <v>6</v>
      </c>
      <c r="L852" s="9">
        <v>11</v>
      </c>
      <c r="M852" s="9">
        <v>11</v>
      </c>
      <c r="N852" s="9">
        <v>3</v>
      </c>
      <c r="O852" s="9">
        <v>8</v>
      </c>
      <c r="P852" s="9">
        <v>9</v>
      </c>
      <c r="Q852" s="9">
        <v>11</v>
      </c>
      <c r="R852" s="23">
        <f>AVERAGE(Tabela11[[#This Row],[1.º Ano]],Tabela11[[#This Row],[1.º Ano2]],Tabela11[[#This Row],[1.º Ano3]],Tabela11[[#This Row],[1.º Ano4]])</f>
        <v>5.75</v>
      </c>
      <c r="S852" s="23">
        <f>AVERAGE(Tabela11[[#This Row],[2.º Ano]],Tabela11[[#This Row],[2.º Ano2]],Tabela11[[#This Row],[2.º Ano3]],Tabela11[[#This Row],[2.º Ano4]])</f>
        <v>9</v>
      </c>
      <c r="T852" s="23">
        <f>AVERAGE(Tabela11[[#This Row],[3.º Ano]],Tabela11[[#This Row],[3.º Ano2]],Tabela11[[#This Row],[3.º Ano3]],Tabela11[[#This Row],[3.º Ano4]])</f>
        <v>9.25</v>
      </c>
      <c r="U852" s="23">
        <f>AVERAGE(Tabela11[[#This Row],[4.º Ano]],Tabela11[[#This Row],[4.º Ano2]],Tabela11[[#This Row],[4.º Ano3]],Tabela11[[#This Row],[4.º Ano4]])</f>
        <v>9.5</v>
      </c>
      <c r="V852" s="23">
        <f>AVERAGE(Tabela11[[#This Row],[1º Ano]],Tabela11[[#This Row],[2º Ano]],Tabela11[[#This Row],[3º Ano]],Tabela11[[#This Row],[4º Ano]])</f>
        <v>8.375</v>
      </c>
      <c r="W852" s="9"/>
      <c r="X852" s="9"/>
    </row>
    <row r="853" spans="1:24" ht="15.6" x14ac:dyDescent="0.3">
      <c r="A853" s="1" t="str">
        <f>Tabela6[[#This Row],[id_escola]]</f>
        <v>0609</v>
      </c>
      <c r="B853" s="9">
        <v>21</v>
      </c>
      <c r="C853" s="9">
        <v>22</v>
      </c>
      <c r="D853" s="9">
        <v>25</v>
      </c>
      <c r="E853" s="9">
        <v>24</v>
      </c>
      <c r="F853" s="9">
        <v>28</v>
      </c>
      <c r="G853" s="9">
        <v>22</v>
      </c>
      <c r="H853" s="9">
        <v>23</v>
      </c>
      <c r="I853" s="9">
        <v>28</v>
      </c>
      <c r="J853" s="9">
        <v>22</v>
      </c>
      <c r="K853" s="9">
        <v>27</v>
      </c>
      <c r="L853" s="9">
        <v>22</v>
      </c>
      <c r="M853" s="9">
        <v>25</v>
      </c>
      <c r="N853" s="9">
        <v>23</v>
      </c>
      <c r="O853" s="9">
        <v>20</v>
      </c>
      <c r="P853" s="9">
        <v>25</v>
      </c>
      <c r="Q853" s="9">
        <v>24</v>
      </c>
      <c r="R853" s="23">
        <f>AVERAGE(Tabela11[[#This Row],[1.º Ano]],Tabela11[[#This Row],[1.º Ano2]],Tabela11[[#This Row],[1.º Ano3]],Tabela11[[#This Row],[1.º Ano4]])</f>
        <v>23.5</v>
      </c>
      <c r="S853" s="23">
        <f>AVERAGE(Tabela11[[#This Row],[2.º Ano]],Tabela11[[#This Row],[2.º Ano2]],Tabela11[[#This Row],[2.º Ano3]],Tabela11[[#This Row],[2.º Ano4]])</f>
        <v>22.75</v>
      </c>
      <c r="T853" s="23">
        <f>AVERAGE(Tabela11[[#This Row],[3.º Ano]],Tabela11[[#This Row],[3.º Ano2]],Tabela11[[#This Row],[3.º Ano3]],Tabela11[[#This Row],[3.º Ano4]])</f>
        <v>23.75</v>
      </c>
      <c r="U853" s="23">
        <f>AVERAGE(Tabela11[[#This Row],[4.º Ano]],Tabela11[[#This Row],[4.º Ano2]],Tabela11[[#This Row],[4.º Ano3]],Tabela11[[#This Row],[4.º Ano4]])</f>
        <v>25.25</v>
      </c>
      <c r="V853" s="23">
        <f>AVERAGE(Tabela11[[#This Row],[1º Ano]],Tabela11[[#This Row],[2º Ano]],Tabela11[[#This Row],[3º Ano]],Tabela11[[#This Row],[4º Ano]])</f>
        <v>23.8125</v>
      </c>
      <c r="W853" s="9"/>
      <c r="X853" s="9"/>
    </row>
    <row r="854" spans="1:24" ht="15.6" x14ac:dyDescent="0.3">
      <c r="A854" s="1" t="str">
        <f>Tabela6[[#This Row],[id_escola]]</f>
        <v>0609</v>
      </c>
      <c r="B854" s="9" t="s">
        <v>4751</v>
      </c>
      <c r="C854" s="9" t="s">
        <v>4751</v>
      </c>
      <c r="D854" s="9" t="s">
        <v>4751</v>
      </c>
      <c r="E854" s="9" t="s">
        <v>4751</v>
      </c>
      <c r="F854" s="9" t="s">
        <v>4751</v>
      </c>
      <c r="G854" s="9" t="s">
        <v>4751</v>
      </c>
      <c r="H854" s="9" t="s">
        <v>4751</v>
      </c>
      <c r="I854" s="9" t="s">
        <v>4751</v>
      </c>
      <c r="J854" s="9" t="s">
        <v>4751</v>
      </c>
      <c r="K854" s="9" t="s">
        <v>4751</v>
      </c>
      <c r="L854" s="9" t="s">
        <v>4751</v>
      </c>
      <c r="M854" s="9" t="s">
        <v>4751</v>
      </c>
      <c r="N854" s="9" t="s">
        <v>4751</v>
      </c>
      <c r="O854" s="9" t="s">
        <v>4751</v>
      </c>
      <c r="P854" s="9" t="s">
        <v>4751</v>
      </c>
      <c r="Q854" s="9" t="s">
        <v>4751</v>
      </c>
      <c r="R854" s="23" t="s">
        <v>4752</v>
      </c>
      <c r="S854" s="23" t="s">
        <v>4752</v>
      </c>
      <c r="T854" s="23" t="s">
        <v>4752</v>
      </c>
      <c r="U854" s="23" t="s">
        <v>4752</v>
      </c>
      <c r="V854" s="23" t="s">
        <v>4752</v>
      </c>
      <c r="W854" s="9"/>
      <c r="X854" s="9"/>
    </row>
    <row r="855" spans="1:24" ht="15.6" x14ac:dyDescent="0.3">
      <c r="A855" s="1" t="str">
        <f>Tabela6[[#This Row],[id_escola]]</f>
        <v>0609</v>
      </c>
      <c r="B855" s="9">
        <v>59</v>
      </c>
      <c r="C855" s="9">
        <v>49</v>
      </c>
      <c r="D855" s="9">
        <v>65</v>
      </c>
      <c r="E855" s="9">
        <v>66</v>
      </c>
      <c r="F855" s="9">
        <v>56</v>
      </c>
      <c r="G855" s="9">
        <v>63</v>
      </c>
      <c r="H855" s="9">
        <v>47</v>
      </c>
      <c r="I855" s="9">
        <v>66</v>
      </c>
      <c r="J855" s="9">
        <v>60</v>
      </c>
      <c r="K855" s="9">
        <v>61</v>
      </c>
      <c r="L855" s="9">
        <v>65</v>
      </c>
      <c r="M855" s="9">
        <v>44</v>
      </c>
      <c r="N855" s="9">
        <v>54</v>
      </c>
      <c r="O855" s="9">
        <v>61</v>
      </c>
      <c r="P855" s="9">
        <v>61</v>
      </c>
      <c r="Q855" s="9">
        <v>69</v>
      </c>
      <c r="R855" s="23">
        <f>AVERAGE(Tabela11[[#This Row],[1.º Ano]],Tabela11[[#This Row],[1.º Ano2]],Tabela11[[#This Row],[1.º Ano3]],Tabela11[[#This Row],[1.º Ano4]])</f>
        <v>57.25</v>
      </c>
      <c r="S855" s="23">
        <f>AVERAGE(Tabela11[[#This Row],[2.º Ano]],Tabela11[[#This Row],[2.º Ano2]],Tabela11[[#This Row],[2.º Ano3]],Tabela11[[#This Row],[2.º Ano4]])</f>
        <v>58.5</v>
      </c>
      <c r="T855" s="23">
        <f>AVERAGE(Tabela11[[#This Row],[3.º Ano]],Tabela11[[#This Row],[3.º Ano2]],Tabela11[[#This Row],[3.º Ano3]],Tabela11[[#This Row],[3.º Ano4]])</f>
        <v>59.5</v>
      </c>
      <c r="U855" s="23">
        <f>AVERAGE(Tabela11[[#This Row],[4.º Ano]],Tabela11[[#This Row],[4.º Ano2]],Tabela11[[#This Row],[4.º Ano3]],Tabela11[[#This Row],[4.º Ano4]])</f>
        <v>61.25</v>
      </c>
      <c r="V855" s="23">
        <f>AVERAGE(Tabela11[[#This Row],[1º Ano]],Tabela11[[#This Row],[2º Ano]],Tabela11[[#This Row],[3º Ano]],Tabela11[[#This Row],[4º Ano]])</f>
        <v>59.125</v>
      </c>
      <c r="W855" s="9"/>
      <c r="X855" s="9"/>
    </row>
    <row r="856" spans="1:24" ht="15.6" x14ac:dyDescent="0.3">
      <c r="A856" s="1" t="str">
        <f>Tabela6[[#This Row],[id_escola]]</f>
        <v>0609</v>
      </c>
      <c r="B856" s="9" t="s">
        <v>4751</v>
      </c>
      <c r="C856" s="9" t="s">
        <v>4751</v>
      </c>
      <c r="D856" s="9" t="s">
        <v>4751</v>
      </c>
      <c r="E856" s="9" t="s">
        <v>4751</v>
      </c>
      <c r="F856" s="9" t="s">
        <v>4751</v>
      </c>
      <c r="G856" s="9" t="s">
        <v>4751</v>
      </c>
      <c r="H856" s="9" t="s">
        <v>4751</v>
      </c>
      <c r="I856" s="9" t="s">
        <v>4751</v>
      </c>
      <c r="J856" s="9" t="s">
        <v>4751</v>
      </c>
      <c r="K856" s="9" t="s">
        <v>4751</v>
      </c>
      <c r="L856" s="9" t="s">
        <v>4751</v>
      </c>
      <c r="M856" s="9" t="s">
        <v>4751</v>
      </c>
      <c r="N856" s="9" t="s">
        <v>4751</v>
      </c>
      <c r="O856" s="9" t="s">
        <v>4751</v>
      </c>
      <c r="P856" s="9" t="s">
        <v>4751</v>
      </c>
      <c r="Q856" s="9" t="s">
        <v>4751</v>
      </c>
      <c r="R856" s="23" t="s">
        <v>4752</v>
      </c>
      <c r="S856" s="23" t="s">
        <v>4752</v>
      </c>
      <c r="T856" s="23" t="s">
        <v>4752</v>
      </c>
      <c r="U856" s="23" t="s">
        <v>4752</v>
      </c>
      <c r="V856" s="23" t="s">
        <v>4752</v>
      </c>
      <c r="W856" s="9"/>
      <c r="X856" s="9"/>
    </row>
    <row r="857" spans="1:24" ht="15.6" x14ac:dyDescent="0.3">
      <c r="A857" s="1" t="str">
        <f>Tabela6[[#This Row],[id_escola]]</f>
        <v>0609</v>
      </c>
      <c r="B857" s="9">
        <v>0</v>
      </c>
      <c r="C857" s="9">
        <v>5</v>
      </c>
      <c r="D857" s="9">
        <v>13</v>
      </c>
      <c r="E857" s="9">
        <v>7</v>
      </c>
      <c r="F857" s="9">
        <v>7</v>
      </c>
      <c r="G857" s="9">
        <v>0</v>
      </c>
      <c r="H857" s="9">
        <v>5</v>
      </c>
      <c r="I857" s="9">
        <v>13</v>
      </c>
      <c r="J857" s="9">
        <v>12</v>
      </c>
      <c r="K857" s="9">
        <v>7</v>
      </c>
      <c r="L857" s="9">
        <v>0</v>
      </c>
      <c r="M857" s="9">
        <v>6</v>
      </c>
      <c r="N857" s="9">
        <v>2</v>
      </c>
      <c r="O857" s="9">
        <v>13</v>
      </c>
      <c r="P857" s="9">
        <v>11</v>
      </c>
      <c r="Q857" s="9">
        <v>1</v>
      </c>
      <c r="R857" s="23">
        <f>AVERAGE(Tabela11[[#This Row],[1.º Ano]],Tabela11[[#This Row],[1.º Ano2]],Tabela11[[#This Row],[1.º Ano3]],Tabela11[[#This Row],[1.º Ano4]])</f>
        <v>5.25</v>
      </c>
      <c r="S857" s="23">
        <f>AVERAGE(Tabela11[[#This Row],[2.º Ano]],Tabela11[[#This Row],[2.º Ano2]],Tabela11[[#This Row],[2.º Ano3]],Tabela11[[#This Row],[2.º Ano4]])</f>
        <v>6.25</v>
      </c>
      <c r="T857" s="23">
        <f>AVERAGE(Tabela11[[#This Row],[3.º Ano]],Tabela11[[#This Row],[3.º Ano2]],Tabela11[[#This Row],[3.º Ano3]],Tabela11[[#This Row],[3.º Ano4]])</f>
        <v>7.25</v>
      </c>
      <c r="U857" s="23">
        <f>AVERAGE(Tabela11[[#This Row],[4.º Ano]],Tabela11[[#This Row],[4.º Ano2]],Tabela11[[#This Row],[4.º Ano3]],Tabela11[[#This Row],[4.º Ano4]])</f>
        <v>6.75</v>
      </c>
      <c r="V857" s="23">
        <f>AVERAGE(Tabela11[[#This Row],[1º Ano]],Tabela11[[#This Row],[2º Ano]],Tabela11[[#This Row],[3º Ano]],Tabela11[[#This Row],[4º Ano]])</f>
        <v>6.375</v>
      </c>
      <c r="W857" s="9"/>
      <c r="X857" s="9"/>
    </row>
    <row r="858" spans="1:24" ht="15.6" x14ac:dyDescent="0.3">
      <c r="A858" s="1" t="str">
        <f>Tabela6[[#This Row],[id_escola]]</f>
        <v>0609</v>
      </c>
      <c r="B858" s="9" t="s">
        <v>4751</v>
      </c>
      <c r="C858" s="9" t="s">
        <v>4751</v>
      </c>
      <c r="D858" s="9" t="s">
        <v>4751</v>
      </c>
      <c r="E858" s="9" t="s">
        <v>4751</v>
      </c>
      <c r="F858" s="9" t="s">
        <v>4751</v>
      </c>
      <c r="G858" s="9" t="s">
        <v>4751</v>
      </c>
      <c r="H858" s="9" t="s">
        <v>4751</v>
      </c>
      <c r="I858" s="9" t="s">
        <v>4751</v>
      </c>
      <c r="J858" s="9" t="s">
        <v>4751</v>
      </c>
      <c r="K858" s="9" t="s">
        <v>4751</v>
      </c>
      <c r="L858" s="9" t="s">
        <v>4751</v>
      </c>
      <c r="M858" s="9" t="s">
        <v>4751</v>
      </c>
      <c r="N858" s="9" t="s">
        <v>4751</v>
      </c>
      <c r="O858" s="9" t="s">
        <v>4751</v>
      </c>
      <c r="P858" s="9" t="s">
        <v>4751</v>
      </c>
      <c r="Q858" s="9" t="s">
        <v>4751</v>
      </c>
      <c r="R858" s="23" t="s">
        <v>4752</v>
      </c>
      <c r="S858" s="23" t="s">
        <v>4752</v>
      </c>
      <c r="T858" s="23" t="s">
        <v>4752</v>
      </c>
      <c r="U858" s="23" t="s">
        <v>4752</v>
      </c>
      <c r="V858" s="23" t="s">
        <v>4752</v>
      </c>
      <c r="W858" s="9"/>
      <c r="X858" s="9"/>
    </row>
    <row r="859" spans="1:24" ht="15.6" x14ac:dyDescent="0.3">
      <c r="A859" s="1" t="str">
        <f>Tabela6[[#This Row],[id_escola]]</f>
        <v>0609</v>
      </c>
      <c r="B859" s="9" t="s">
        <v>4751</v>
      </c>
      <c r="C859" s="9" t="s">
        <v>4751</v>
      </c>
      <c r="D859" s="9" t="s">
        <v>4751</v>
      </c>
      <c r="E859" s="9" t="s">
        <v>4751</v>
      </c>
      <c r="F859" s="9" t="s">
        <v>4751</v>
      </c>
      <c r="G859" s="9" t="s">
        <v>4751</v>
      </c>
      <c r="H859" s="9" t="s">
        <v>4751</v>
      </c>
      <c r="I859" s="9" t="s">
        <v>4751</v>
      </c>
      <c r="J859" s="9" t="s">
        <v>4751</v>
      </c>
      <c r="K859" s="9" t="s">
        <v>4751</v>
      </c>
      <c r="L859" s="9" t="s">
        <v>4751</v>
      </c>
      <c r="M859" s="9" t="s">
        <v>4751</v>
      </c>
      <c r="N859" s="9" t="s">
        <v>4751</v>
      </c>
      <c r="O859" s="9" t="s">
        <v>4751</v>
      </c>
      <c r="P859" s="9" t="s">
        <v>4751</v>
      </c>
      <c r="Q859" s="9" t="s">
        <v>4751</v>
      </c>
      <c r="R859" s="23" t="s">
        <v>4752</v>
      </c>
      <c r="S859" s="23" t="s">
        <v>4752</v>
      </c>
      <c r="T859" s="23" t="s">
        <v>4752</v>
      </c>
      <c r="U859" s="23" t="s">
        <v>4752</v>
      </c>
      <c r="V859" s="23" t="s">
        <v>4752</v>
      </c>
      <c r="W859" s="9"/>
      <c r="X859" s="9"/>
    </row>
    <row r="860" spans="1:24" ht="15.6" x14ac:dyDescent="0.3">
      <c r="A860" s="1" t="str">
        <f>Tabela6[[#This Row],[id_escola]]</f>
        <v>0609</v>
      </c>
      <c r="B860" s="9" t="s">
        <v>4751</v>
      </c>
      <c r="C860" s="9" t="s">
        <v>4751</v>
      </c>
      <c r="D860" s="9" t="s">
        <v>4751</v>
      </c>
      <c r="E860" s="9" t="s">
        <v>4751</v>
      </c>
      <c r="F860" s="9" t="s">
        <v>4751</v>
      </c>
      <c r="G860" s="9" t="s">
        <v>4751</v>
      </c>
      <c r="H860" s="9" t="s">
        <v>4751</v>
      </c>
      <c r="I860" s="9" t="s">
        <v>4751</v>
      </c>
      <c r="J860" s="9" t="s">
        <v>4751</v>
      </c>
      <c r="K860" s="9" t="s">
        <v>4751</v>
      </c>
      <c r="L860" s="9" t="s">
        <v>4751</v>
      </c>
      <c r="M860" s="9" t="s">
        <v>4751</v>
      </c>
      <c r="N860" s="9" t="s">
        <v>4751</v>
      </c>
      <c r="O860" s="9" t="s">
        <v>4751</v>
      </c>
      <c r="P860" s="9" t="s">
        <v>4751</v>
      </c>
      <c r="Q860" s="9" t="s">
        <v>4751</v>
      </c>
      <c r="R860" s="23" t="s">
        <v>4752</v>
      </c>
      <c r="S860" s="23" t="s">
        <v>4752</v>
      </c>
      <c r="T860" s="23" t="s">
        <v>4752</v>
      </c>
      <c r="U860" s="23" t="s">
        <v>4752</v>
      </c>
      <c r="V860" s="23" t="s">
        <v>4752</v>
      </c>
      <c r="W860" s="9"/>
      <c r="X860" s="9"/>
    </row>
    <row r="861" spans="1:24" ht="15.6" x14ac:dyDescent="0.3">
      <c r="A861" s="1" t="str">
        <f>Tabela6[[#This Row],[id_escola]]</f>
        <v>0610</v>
      </c>
      <c r="B861" s="9">
        <v>25</v>
      </c>
      <c r="C861" s="9">
        <v>21</v>
      </c>
      <c r="D861" s="9">
        <v>19</v>
      </c>
      <c r="E861" s="9">
        <v>22</v>
      </c>
      <c r="F861" s="9">
        <v>14</v>
      </c>
      <c r="G861" s="9">
        <v>26</v>
      </c>
      <c r="H861" s="9">
        <v>21</v>
      </c>
      <c r="I861" s="9">
        <v>19</v>
      </c>
      <c r="J861" s="9">
        <v>22</v>
      </c>
      <c r="K861" s="9">
        <v>14</v>
      </c>
      <c r="L861" s="9">
        <v>24</v>
      </c>
      <c r="M861" s="9">
        <v>21</v>
      </c>
      <c r="N861" s="9">
        <v>21</v>
      </c>
      <c r="O861" s="9">
        <v>21</v>
      </c>
      <c r="P861" s="9">
        <v>16</v>
      </c>
      <c r="Q861" s="9">
        <v>26</v>
      </c>
      <c r="R861" s="23">
        <f>AVERAGE(Tabela11[[#This Row],[1.º Ano]],Tabela11[[#This Row],[1.º Ano2]],Tabela11[[#This Row],[1.º Ano3]],Tabela11[[#This Row],[1.º Ano4]])</f>
        <v>20.5</v>
      </c>
      <c r="S861" s="23">
        <f>AVERAGE(Tabela11[[#This Row],[2.º Ano]],Tabela11[[#This Row],[2.º Ano2]],Tabela11[[#This Row],[2.º Ano3]],Tabela11[[#This Row],[2.º Ano4]])</f>
        <v>20.5</v>
      </c>
      <c r="T861" s="23">
        <f>AVERAGE(Tabela11[[#This Row],[3.º Ano]],Tabela11[[#This Row],[3.º Ano2]],Tabela11[[#This Row],[3.º Ano3]],Tabela11[[#This Row],[3.º Ano4]])</f>
        <v>20</v>
      </c>
      <c r="U861" s="23">
        <f>AVERAGE(Tabela11[[#This Row],[4.º Ano]],Tabela11[[#This Row],[4.º Ano2]],Tabela11[[#This Row],[4.º Ano3]],Tabela11[[#This Row],[4.º Ano4]])</f>
        <v>22</v>
      </c>
      <c r="V861" s="23">
        <f>AVERAGE(Tabela11[[#This Row],[1º Ano]],Tabela11[[#This Row],[2º Ano]],Tabela11[[#This Row],[3º Ano]],Tabela11[[#This Row],[4º Ano]])</f>
        <v>20.75</v>
      </c>
      <c r="W861" s="9"/>
      <c r="X861" s="9"/>
    </row>
    <row r="862" spans="1:24" ht="15.6" x14ac:dyDescent="0.3">
      <c r="A862" s="1" t="str">
        <f>Tabela6[[#This Row],[id_escola]]</f>
        <v>0611</v>
      </c>
      <c r="B862" s="9">
        <v>8</v>
      </c>
      <c r="C862" s="9">
        <v>17</v>
      </c>
      <c r="D862" s="9">
        <v>27</v>
      </c>
      <c r="E862" s="9">
        <v>12</v>
      </c>
      <c r="F862" s="9">
        <v>18</v>
      </c>
      <c r="G862" s="9">
        <v>13</v>
      </c>
      <c r="H862" s="9">
        <v>17</v>
      </c>
      <c r="I862" s="9">
        <v>26</v>
      </c>
      <c r="J862" s="9">
        <v>20</v>
      </c>
      <c r="K862" s="9">
        <v>21</v>
      </c>
      <c r="L862" s="9">
        <v>17</v>
      </c>
      <c r="M862" s="9">
        <v>17</v>
      </c>
      <c r="N862" s="9">
        <v>25</v>
      </c>
      <c r="O862" s="9">
        <v>23</v>
      </c>
      <c r="P862" s="9">
        <v>23</v>
      </c>
      <c r="Q862" s="9">
        <v>19</v>
      </c>
      <c r="R862" s="23">
        <f>AVERAGE(Tabela11[[#This Row],[1.º Ano]],Tabela11[[#This Row],[1.º Ano2]],Tabela11[[#This Row],[1.º Ano3]],Tabela11[[#This Row],[1.º Ano4]])</f>
        <v>17.75</v>
      </c>
      <c r="S862" s="23">
        <f>AVERAGE(Tabela11[[#This Row],[2.º Ano]],Tabela11[[#This Row],[2.º Ano2]],Tabela11[[#This Row],[2.º Ano3]],Tabela11[[#This Row],[2.º Ano4]])</f>
        <v>18.5</v>
      </c>
      <c r="T862" s="23">
        <f>AVERAGE(Tabela11[[#This Row],[3.º Ano]],Tabela11[[#This Row],[3.º Ano2]],Tabela11[[#This Row],[3.º Ano3]],Tabela11[[#This Row],[3.º Ano4]])</f>
        <v>21</v>
      </c>
      <c r="U862" s="23">
        <f>AVERAGE(Tabela11[[#This Row],[4.º Ano]],Tabela11[[#This Row],[4.º Ano2]],Tabela11[[#This Row],[4.º Ano3]],Tabela11[[#This Row],[4.º Ano4]])</f>
        <v>18.5</v>
      </c>
      <c r="V862" s="23">
        <f>AVERAGE(Tabela11[[#This Row],[1º Ano]],Tabela11[[#This Row],[2º Ano]],Tabela11[[#This Row],[3º Ano]],Tabela11[[#This Row],[4º Ano]])</f>
        <v>18.9375</v>
      </c>
      <c r="W862" s="9"/>
      <c r="X862" s="9"/>
    </row>
    <row r="863" spans="1:24" ht="15.6" x14ac:dyDescent="0.3">
      <c r="A863" s="1" t="str">
        <f>Tabela6[[#This Row],[id_escola]]</f>
        <v>0701</v>
      </c>
      <c r="B863" s="9">
        <v>21</v>
      </c>
      <c r="C863" s="9">
        <v>23</v>
      </c>
      <c r="D863" s="9">
        <v>24</v>
      </c>
      <c r="E863" s="9">
        <v>22</v>
      </c>
      <c r="F863" s="9">
        <v>13</v>
      </c>
      <c r="G863" s="9">
        <v>24</v>
      </c>
      <c r="H863" s="9">
        <v>20</v>
      </c>
      <c r="I863" s="9">
        <v>25</v>
      </c>
      <c r="J863" s="9">
        <v>14</v>
      </c>
      <c r="K863" s="9">
        <v>17</v>
      </c>
      <c r="L863" s="9">
        <v>22</v>
      </c>
      <c r="M863" s="9">
        <v>22</v>
      </c>
      <c r="N863" s="9">
        <v>17</v>
      </c>
      <c r="O863" s="9">
        <v>17</v>
      </c>
      <c r="P863" s="9">
        <v>19</v>
      </c>
      <c r="Q863" s="9">
        <v>25</v>
      </c>
      <c r="R863" s="23">
        <f>AVERAGE(Tabela11[[#This Row],[1.º Ano]],Tabela11[[#This Row],[1.º Ano2]],Tabela11[[#This Row],[1.º Ano3]],Tabela11[[#This Row],[1.º Ano4]])</f>
        <v>16.25</v>
      </c>
      <c r="S863" s="23">
        <f>AVERAGE(Tabela11[[#This Row],[2.º Ano]],Tabela11[[#This Row],[2.º Ano2]],Tabela11[[#This Row],[2.º Ano3]],Tabela11[[#This Row],[2.º Ano4]])</f>
        <v>20.25</v>
      </c>
      <c r="T863" s="23">
        <f>AVERAGE(Tabela11[[#This Row],[3.º Ano]],Tabela11[[#This Row],[3.º Ano2]],Tabela11[[#This Row],[3.º Ano3]],Tabela11[[#This Row],[3.º Ano4]])</f>
        <v>21.25</v>
      </c>
      <c r="U863" s="23">
        <f>AVERAGE(Tabela11[[#This Row],[4.º Ano]],Tabela11[[#This Row],[4.º Ano2]],Tabela11[[#This Row],[4.º Ano3]],Tabela11[[#This Row],[4.º Ano4]])</f>
        <v>23.5</v>
      </c>
      <c r="V863" s="23">
        <f>AVERAGE(Tabela11[[#This Row],[1º Ano]],Tabela11[[#This Row],[2º Ano]],Tabela11[[#This Row],[3º Ano]],Tabela11[[#This Row],[4º Ano]])</f>
        <v>20.3125</v>
      </c>
      <c r="W863" s="9"/>
      <c r="X863" s="9"/>
    </row>
    <row r="864" spans="1:24" ht="15.6" x14ac:dyDescent="0.3">
      <c r="A864" s="1" t="str">
        <f>Tabela6[[#This Row],[id_escola]]</f>
        <v>0701</v>
      </c>
      <c r="B864" s="9">
        <v>6</v>
      </c>
      <c r="C864" s="9">
        <v>14</v>
      </c>
      <c r="D864" s="9">
        <v>11</v>
      </c>
      <c r="E864" s="9">
        <v>12</v>
      </c>
      <c r="F864" s="9">
        <v>10</v>
      </c>
      <c r="G864" s="9">
        <v>6</v>
      </c>
      <c r="H864" s="9">
        <v>13</v>
      </c>
      <c r="I864" s="9">
        <v>12</v>
      </c>
      <c r="J864" s="9">
        <v>12</v>
      </c>
      <c r="K864" s="9">
        <v>11</v>
      </c>
      <c r="L864" s="9">
        <v>5</v>
      </c>
      <c r="M864" s="9">
        <v>13</v>
      </c>
      <c r="N864" s="9">
        <v>10</v>
      </c>
      <c r="O864" s="9">
        <v>11</v>
      </c>
      <c r="P864" s="9">
        <v>11</v>
      </c>
      <c r="Q864" s="9">
        <v>5</v>
      </c>
      <c r="R864" s="23">
        <f>AVERAGE(Tabela11[[#This Row],[1.º Ano]],Tabela11[[#This Row],[1.º Ano2]],Tabela11[[#This Row],[1.º Ano3]],Tabela11[[#This Row],[1.º Ano4]])</f>
        <v>9.5</v>
      </c>
      <c r="S864" s="23">
        <f>AVERAGE(Tabela11[[#This Row],[2.º Ano]],Tabela11[[#This Row],[2.º Ano2]],Tabela11[[#This Row],[2.º Ano3]],Tabela11[[#This Row],[2.º Ano4]])</f>
        <v>10.5</v>
      </c>
      <c r="T864" s="23">
        <f>AVERAGE(Tabela11[[#This Row],[3.º Ano]],Tabela11[[#This Row],[3.º Ano2]],Tabela11[[#This Row],[3.º Ano3]],Tabela11[[#This Row],[3.º Ano4]])</f>
        <v>10</v>
      </c>
      <c r="U864" s="23">
        <f>AVERAGE(Tabela11[[#This Row],[4.º Ano]],Tabela11[[#This Row],[4.º Ano2]],Tabela11[[#This Row],[4.º Ano3]],Tabela11[[#This Row],[4.º Ano4]])</f>
        <v>10.5</v>
      </c>
      <c r="V864" s="23">
        <f>AVERAGE(Tabela11[[#This Row],[1º Ano]],Tabela11[[#This Row],[2º Ano]],Tabela11[[#This Row],[3º Ano]],Tabela11[[#This Row],[4º Ano]])</f>
        <v>10.125</v>
      </c>
      <c r="W864" s="9"/>
      <c r="X864" s="9"/>
    </row>
    <row r="865" spans="1:24" ht="15.6" x14ac:dyDescent="0.3">
      <c r="A865" s="1" t="str">
        <f>Tabela6[[#This Row],[id_escola]]</f>
        <v>0701</v>
      </c>
      <c r="B865" s="9">
        <v>10</v>
      </c>
      <c r="C865" s="9">
        <v>9</v>
      </c>
      <c r="D865" s="9">
        <v>12</v>
      </c>
      <c r="E865" s="9">
        <v>7</v>
      </c>
      <c r="F865" s="9">
        <v>11</v>
      </c>
      <c r="G865" s="9">
        <v>10</v>
      </c>
      <c r="H865" s="9">
        <v>8</v>
      </c>
      <c r="I865" s="9">
        <v>13</v>
      </c>
      <c r="J865" s="9">
        <v>10</v>
      </c>
      <c r="K865" s="9">
        <v>12</v>
      </c>
      <c r="L865" s="9">
        <v>8</v>
      </c>
      <c r="M865" s="9">
        <v>8</v>
      </c>
      <c r="N865" s="9">
        <v>11</v>
      </c>
      <c r="O865" s="9">
        <v>10</v>
      </c>
      <c r="P865" s="9">
        <v>12</v>
      </c>
      <c r="Q865" s="9">
        <v>8</v>
      </c>
      <c r="R865" s="23">
        <f>AVERAGE(Tabela11[[#This Row],[1.º Ano]],Tabela11[[#This Row],[1.º Ano2]],Tabela11[[#This Row],[1.º Ano3]],Tabela11[[#This Row],[1.º Ano4]])</f>
        <v>10.5</v>
      </c>
      <c r="S865" s="23">
        <f>AVERAGE(Tabela11[[#This Row],[2.º Ano]],Tabela11[[#This Row],[2.º Ano2]],Tabela11[[#This Row],[2.º Ano3]],Tabela11[[#This Row],[2.º Ano4]])</f>
        <v>10.25</v>
      </c>
      <c r="T865" s="23">
        <f>AVERAGE(Tabela11[[#This Row],[3.º Ano]],Tabela11[[#This Row],[3.º Ano2]],Tabela11[[#This Row],[3.º Ano3]],Tabela11[[#This Row],[3.º Ano4]])</f>
        <v>10</v>
      </c>
      <c r="U865" s="23">
        <f>AVERAGE(Tabela11[[#This Row],[4.º Ano]],Tabela11[[#This Row],[4.º Ano2]],Tabela11[[#This Row],[4.º Ano3]],Tabela11[[#This Row],[4.º Ano4]])</f>
        <v>9</v>
      </c>
      <c r="V865" s="23">
        <f>AVERAGE(Tabela11[[#This Row],[1º Ano]],Tabela11[[#This Row],[2º Ano]],Tabela11[[#This Row],[3º Ano]],Tabela11[[#This Row],[4º Ano]])</f>
        <v>9.9375</v>
      </c>
      <c r="W865" s="9"/>
      <c r="X865" s="9"/>
    </row>
    <row r="866" spans="1:24" ht="15.6" x14ac:dyDescent="0.3">
      <c r="A866" s="1" t="str">
        <f>Tabela6[[#This Row],[id_escola]]</f>
        <v>0701</v>
      </c>
      <c r="B866" s="9" t="s">
        <v>4751</v>
      </c>
      <c r="C866" s="9" t="s">
        <v>4751</v>
      </c>
      <c r="D866" s="9" t="s">
        <v>4751</v>
      </c>
      <c r="E866" s="9" t="s">
        <v>4751</v>
      </c>
      <c r="F866" s="9" t="s">
        <v>4751</v>
      </c>
      <c r="G866" s="9" t="s">
        <v>4751</v>
      </c>
      <c r="H866" s="9" t="s">
        <v>4751</v>
      </c>
      <c r="I866" s="9" t="s">
        <v>4751</v>
      </c>
      <c r="J866" s="9" t="s">
        <v>4751</v>
      </c>
      <c r="K866" s="9" t="s">
        <v>4751</v>
      </c>
      <c r="L866" s="9" t="s">
        <v>4751</v>
      </c>
      <c r="M866" s="9" t="s">
        <v>4751</v>
      </c>
      <c r="N866" s="9" t="s">
        <v>4751</v>
      </c>
      <c r="O866" s="9" t="s">
        <v>4751</v>
      </c>
      <c r="P866" s="9" t="s">
        <v>4751</v>
      </c>
      <c r="Q866" s="9" t="s">
        <v>4751</v>
      </c>
      <c r="R866" s="23" t="s">
        <v>4752</v>
      </c>
      <c r="S866" s="23" t="s">
        <v>4752</v>
      </c>
      <c r="T866" s="23" t="s">
        <v>4752</v>
      </c>
      <c r="U866" s="23" t="s">
        <v>4752</v>
      </c>
      <c r="V866" s="23" t="s">
        <v>4752</v>
      </c>
      <c r="W866" s="9"/>
      <c r="X866" s="9"/>
    </row>
    <row r="867" spans="1:24" ht="15.6" x14ac:dyDescent="0.3">
      <c r="A867" s="1" t="str">
        <f>Tabela6[[#This Row],[id_escola]]</f>
        <v>0701</v>
      </c>
      <c r="B867" s="9">
        <v>27</v>
      </c>
      <c r="C867" s="9">
        <v>38</v>
      </c>
      <c r="D867" s="9">
        <v>41</v>
      </c>
      <c r="E867" s="9">
        <v>34</v>
      </c>
      <c r="F867" s="9">
        <v>41</v>
      </c>
      <c r="G867" s="9">
        <v>27</v>
      </c>
      <c r="H867" s="9">
        <v>38</v>
      </c>
      <c r="I867" s="9">
        <v>41</v>
      </c>
      <c r="J867" s="9">
        <v>33</v>
      </c>
      <c r="K867" s="9">
        <v>40</v>
      </c>
      <c r="L867" s="9">
        <v>31</v>
      </c>
      <c r="M867" s="9">
        <v>38</v>
      </c>
      <c r="N867" s="9">
        <v>40</v>
      </c>
      <c r="O867" s="9">
        <v>37</v>
      </c>
      <c r="P867" s="9">
        <v>41</v>
      </c>
      <c r="Q867" s="9">
        <v>34</v>
      </c>
      <c r="R867" s="23">
        <f>AVERAGE(Tabela11[[#This Row],[1.º Ano]],Tabela11[[#This Row],[1.º Ano2]],Tabela11[[#This Row],[1.º Ano3]],Tabela11[[#This Row],[1.º Ano4]])</f>
        <v>35.25</v>
      </c>
      <c r="S867" s="23">
        <f>AVERAGE(Tabela11[[#This Row],[2.º Ano]],Tabela11[[#This Row],[2.º Ano2]],Tabela11[[#This Row],[2.º Ano3]],Tabela11[[#This Row],[2.º Ano4]])</f>
        <v>35.5</v>
      </c>
      <c r="T867" s="23">
        <f>AVERAGE(Tabela11[[#This Row],[3.º Ano]],Tabela11[[#This Row],[3.º Ano2]],Tabela11[[#This Row],[3.º Ano3]],Tabela11[[#This Row],[3.º Ano4]])</f>
        <v>37.75</v>
      </c>
      <c r="U867" s="23">
        <f>AVERAGE(Tabela11[[#This Row],[4.º Ano]],Tabela11[[#This Row],[4.º Ano2]],Tabela11[[#This Row],[4.º Ano3]],Tabela11[[#This Row],[4.º Ano4]])</f>
        <v>36.75</v>
      </c>
      <c r="V867" s="23">
        <f>AVERAGE(Tabela11[[#This Row],[1º Ano]],Tabela11[[#This Row],[2º Ano]],Tabela11[[#This Row],[3º Ano]],Tabela11[[#This Row],[4º Ano]])</f>
        <v>36.3125</v>
      </c>
      <c r="W867" s="9"/>
      <c r="X867" s="9"/>
    </row>
    <row r="868" spans="1:24" ht="15.6" x14ac:dyDescent="0.3">
      <c r="A868" s="1" t="str">
        <f>Tabela6[[#This Row],[id_escola]]</f>
        <v>0701</v>
      </c>
      <c r="B868" s="9" t="s">
        <v>4751</v>
      </c>
      <c r="C868" s="9" t="s">
        <v>4751</v>
      </c>
      <c r="D868" s="9" t="s">
        <v>4751</v>
      </c>
      <c r="E868" s="9" t="s">
        <v>4751</v>
      </c>
      <c r="F868" s="9" t="s">
        <v>4751</v>
      </c>
      <c r="G868" s="9" t="s">
        <v>4751</v>
      </c>
      <c r="H868" s="9" t="s">
        <v>4751</v>
      </c>
      <c r="I868" s="9" t="s">
        <v>4751</v>
      </c>
      <c r="J868" s="9" t="s">
        <v>4751</v>
      </c>
      <c r="K868" s="9" t="s">
        <v>4751</v>
      </c>
      <c r="L868" s="9" t="s">
        <v>4751</v>
      </c>
      <c r="M868" s="9" t="s">
        <v>4751</v>
      </c>
      <c r="N868" s="9" t="s">
        <v>4751</v>
      </c>
      <c r="O868" s="9" t="s">
        <v>4751</v>
      </c>
      <c r="P868" s="9" t="s">
        <v>4751</v>
      </c>
      <c r="Q868" s="9" t="s">
        <v>4751</v>
      </c>
      <c r="R868" s="23" t="s">
        <v>4752</v>
      </c>
      <c r="S868" s="23" t="s">
        <v>4752</v>
      </c>
      <c r="T868" s="23" t="s">
        <v>4752</v>
      </c>
      <c r="U868" s="23" t="s">
        <v>4752</v>
      </c>
      <c r="V868" s="23" t="s">
        <v>4752</v>
      </c>
      <c r="W868" s="9"/>
      <c r="X868" s="9"/>
    </row>
    <row r="869" spans="1:24" ht="15.6" x14ac:dyDescent="0.3">
      <c r="A869" s="1" t="str">
        <f>Tabela6[[#This Row],[id_escola]]</f>
        <v>0702</v>
      </c>
      <c r="B869" s="9">
        <v>18</v>
      </c>
      <c r="C869" s="9">
        <v>25</v>
      </c>
      <c r="D869" s="9">
        <v>26</v>
      </c>
      <c r="E869" s="9">
        <v>15</v>
      </c>
      <c r="F869" s="9">
        <v>19</v>
      </c>
      <c r="G869" s="9">
        <v>20</v>
      </c>
      <c r="H869" s="9">
        <v>23</v>
      </c>
      <c r="I869" s="9">
        <v>23</v>
      </c>
      <c r="J869" s="9">
        <v>15</v>
      </c>
      <c r="K869" s="9">
        <v>18</v>
      </c>
      <c r="L869" s="9">
        <v>18</v>
      </c>
      <c r="M869" s="9">
        <v>25</v>
      </c>
      <c r="N869" s="9">
        <v>13</v>
      </c>
      <c r="O869" s="9">
        <v>17</v>
      </c>
      <c r="P869" s="9">
        <v>18</v>
      </c>
      <c r="Q869" s="9">
        <v>22</v>
      </c>
      <c r="R869" s="23">
        <f>AVERAGE(Tabela11[[#This Row],[1.º Ano]],Tabela11[[#This Row],[1.º Ano2]],Tabela11[[#This Row],[1.º Ano3]],Tabela11[[#This Row],[1.º Ano4]])</f>
        <v>16.25</v>
      </c>
      <c r="S869" s="23">
        <f>AVERAGE(Tabela11[[#This Row],[2.º Ano]],Tabela11[[#This Row],[2.º Ano2]],Tabela11[[#This Row],[2.º Ano3]],Tabela11[[#This Row],[2.º Ano4]])</f>
        <v>20</v>
      </c>
      <c r="T869" s="23">
        <f>AVERAGE(Tabela11[[#This Row],[3.º Ano]],Tabela11[[#This Row],[3.º Ano2]],Tabela11[[#This Row],[3.º Ano3]],Tabela11[[#This Row],[3.º Ano4]])</f>
        <v>21.25</v>
      </c>
      <c r="U869" s="23">
        <f>AVERAGE(Tabela11[[#This Row],[4.º Ano]],Tabela11[[#This Row],[4.º Ano2]],Tabela11[[#This Row],[4.º Ano3]],Tabela11[[#This Row],[4.º Ano4]])</f>
        <v>21.25</v>
      </c>
      <c r="V869" s="23">
        <f>AVERAGE(Tabela11[[#This Row],[1º Ano]],Tabela11[[#This Row],[2º Ano]],Tabela11[[#This Row],[3º Ano]],Tabela11[[#This Row],[4º Ano]])</f>
        <v>19.6875</v>
      </c>
      <c r="W869" s="9"/>
      <c r="X869" s="9"/>
    </row>
    <row r="870" spans="1:24" ht="15.6" x14ac:dyDescent="0.3">
      <c r="A870" s="1" t="str">
        <f>Tabela6[[#This Row],[id_escola]]</f>
        <v>0702</v>
      </c>
      <c r="B870" s="9">
        <v>15</v>
      </c>
      <c r="C870" s="9">
        <v>23</v>
      </c>
      <c r="D870" s="9">
        <v>7</v>
      </c>
      <c r="E870" s="9">
        <v>14</v>
      </c>
      <c r="F870" s="9">
        <v>17</v>
      </c>
      <c r="G870" s="9">
        <v>17</v>
      </c>
      <c r="H870" s="9">
        <v>20</v>
      </c>
      <c r="I870" s="9">
        <v>9</v>
      </c>
      <c r="J870" s="9">
        <v>5</v>
      </c>
      <c r="K870" s="9">
        <v>16</v>
      </c>
      <c r="L870" s="9">
        <v>19</v>
      </c>
      <c r="M870" s="9">
        <v>19</v>
      </c>
      <c r="N870" s="9">
        <v>14</v>
      </c>
      <c r="O870" s="9">
        <v>7</v>
      </c>
      <c r="P870" s="9">
        <v>15</v>
      </c>
      <c r="Q870" s="9">
        <v>19</v>
      </c>
      <c r="R870" s="23">
        <f>AVERAGE(Tabela11[[#This Row],[1.º Ano]],Tabela11[[#This Row],[1.º Ano2]],Tabela11[[#This Row],[1.º Ano3]],Tabela11[[#This Row],[1.º Ano4]])</f>
        <v>12.75</v>
      </c>
      <c r="S870" s="23">
        <f>AVERAGE(Tabela11[[#This Row],[2.º Ano]],Tabela11[[#This Row],[2.º Ano2]],Tabela11[[#This Row],[2.º Ano3]],Tabela11[[#This Row],[2.º Ano4]])</f>
        <v>15.75</v>
      </c>
      <c r="T870" s="23">
        <f>AVERAGE(Tabela11[[#This Row],[3.º Ano]],Tabela11[[#This Row],[3.º Ano2]],Tabela11[[#This Row],[3.º Ano3]],Tabela11[[#This Row],[3.º Ano4]])</f>
        <v>15.25</v>
      </c>
      <c r="U870" s="23">
        <f>AVERAGE(Tabela11[[#This Row],[4.º Ano]],Tabela11[[#This Row],[4.º Ano2]],Tabela11[[#This Row],[4.º Ano3]],Tabela11[[#This Row],[4.º Ano4]])</f>
        <v>15.25</v>
      </c>
      <c r="V870" s="23">
        <f>AVERAGE(Tabela11[[#This Row],[1º Ano]],Tabela11[[#This Row],[2º Ano]],Tabela11[[#This Row],[3º Ano]],Tabela11[[#This Row],[4º Ano]])</f>
        <v>14.75</v>
      </c>
      <c r="W870" s="9"/>
      <c r="X870" s="9"/>
    </row>
    <row r="871" spans="1:24" ht="15.6" x14ac:dyDescent="0.3">
      <c r="A871" s="1" t="str">
        <f>Tabela6[[#This Row],[id_escola]]</f>
        <v>0702</v>
      </c>
      <c r="B871" s="9">
        <v>10</v>
      </c>
      <c r="C871" s="9">
        <v>10</v>
      </c>
      <c r="D871" s="9">
        <v>13</v>
      </c>
      <c r="E871" s="9">
        <v>19</v>
      </c>
      <c r="F871" s="9">
        <v>6</v>
      </c>
      <c r="G871" s="9">
        <v>10</v>
      </c>
      <c r="H871" s="9">
        <v>8</v>
      </c>
      <c r="I871" s="9">
        <v>14</v>
      </c>
      <c r="J871" s="9">
        <v>1</v>
      </c>
      <c r="K871" s="9">
        <v>5</v>
      </c>
      <c r="L871" s="9">
        <v>9</v>
      </c>
      <c r="M871" s="9">
        <v>7</v>
      </c>
      <c r="N871" s="9">
        <v>6</v>
      </c>
      <c r="O871" s="9">
        <v>1</v>
      </c>
      <c r="P871" s="9">
        <v>7</v>
      </c>
      <c r="Q871" s="9">
        <v>10</v>
      </c>
      <c r="R871" s="23">
        <f>AVERAGE(Tabela11[[#This Row],[1.º Ano]],Tabela11[[#This Row],[1.º Ano2]],Tabela11[[#This Row],[1.º Ano3]],Tabela11[[#This Row],[1.º Ano4]])</f>
        <v>5.75</v>
      </c>
      <c r="S871" s="23">
        <f>AVERAGE(Tabela11[[#This Row],[2.º Ano]],Tabela11[[#This Row],[2.º Ano2]],Tabela11[[#This Row],[2.º Ano3]],Tabela11[[#This Row],[2.º Ano4]])</f>
        <v>6.5</v>
      </c>
      <c r="T871" s="23">
        <f>AVERAGE(Tabela11[[#This Row],[3.º Ano]],Tabela11[[#This Row],[3.º Ano2]],Tabela11[[#This Row],[3.º Ano3]],Tabela11[[#This Row],[3.º Ano4]])</f>
        <v>9.25</v>
      </c>
      <c r="U871" s="23">
        <f>AVERAGE(Tabela11[[#This Row],[4.º Ano]],Tabela11[[#This Row],[4.º Ano2]],Tabela11[[#This Row],[4.º Ano3]],Tabela11[[#This Row],[4.º Ano4]])</f>
        <v>12.5</v>
      </c>
      <c r="V871" s="23">
        <f>AVERAGE(Tabela11[[#This Row],[1º Ano]],Tabela11[[#This Row],[2º Ano]],Tabela11[[#This Row],[3º Ano]],Tabela11[[#This Row],[4º Ano]])</f>
        <v>8.5</v>
      </c>
      <c r="W871" s="9"/>
      <c r="X871" s="9"/>
    </row>
    <row r="872" spans="1:24" ht="15.6" x14ac:dyDescent="0.3">
      <c r="A872" s="1" t="str">
        <f>Tabela6[[#This Row],[id_escola]]</f>
        <v>0702</v>
      </c>
      <c r="B872" s="9">
        <v>10</v>
      </c>
      <c r="C872" s="9">
        <v>13</v>
      </c>
      <c r="D872" s="9">
        <v>7</v>
      </c>
      <c r="E872" s="9">
        <v>7</v>
      </c>
      <c r="F872" s="9">
        <v>7</v>
      </c>
      <c r="G872" s="9">
        <v>8</v>
      </c>
      <c r="H872" s="9">
        <v>13</v>
      </c>
      <c r="I872" s="9">
        <v>7</v>
      </c>
      <c r="J872" s="9">
        <v>7</v>
      </c>
      <c r="K872" s="9">
        <v>7</v>
      </c>
      <c r="L872" s="9">
        <v>8</v>
      </c>
      <c r="M872" s="9">
        <v>13</v>
      </c>
      <c r="N872" s="9">
        <v>10</v>
      </c>
      <c r="O872" s="9">
        <v>9</v>
      </c>
      <c r="P872" s="9">
        <v>9</v>
      </c>
      <c r="Q872" s="9">
        <v>11</v>
      </c>
      <c r="R872" s="23">
        <f>AVERAGE(Tabela11[[#This Row],[1.º Ano]],Tabela11[[#This Row],[1.º Ano2]],Tabela11[[#This Row],[1.º Ano3]],Tabela11[[#This Row],[1.º Ano4]])</f>
        <v>8.5</v>
      </c>
      <c r="S872" s="23">
        <f>AVERAGE(Tabela11[[#This Row],[2.º Ano]],Tabela11[[#This Row],[2.º Ano2]],Tabela11[[#This Row],[2.º Ano3]],Tabela11[[#This Row],[2.º Ano4]])</f>
        <v>9.25</v>
      </c>
      <c r="T872" s="23">
        <f>AVERAGE(Tabela11[[#This Row],[3.º Ano]],Tabela11[[#This Row],[3.º Ano2]],Tabela11[[#This Row],[3.º Ano3]],Tabela11[[#This Row],[3.º Ano4]])</f>
        <v>9.25</v>
      </c>
      <c r="U872" s="23">
        <f>AVERAGE(Tabela11[[#This Row],[4.º Ano]],Tabela11[[#This Row],[4.º Ano2]],Tabela11[[#This Row],[4.º Ano3]],Tabela11[[#This Row],[4.º Ano4]])</f>
        <v>9.5</v>
      </c>
      <c r="V872" s="23">
        <f>AVERAGE(Tabela11[[#This Row],[1º Ano]],Tabela11[[#This Row],[2º Ano]],Tabela11[[#This Row],[3º Ano]],Tabela11[[#This Row],[4º Ano]])</f>
        <v>9.125</v>
      </c>
      <c r="W872" s="9"/>
      <c r="X872" s="9"/>
    </row>
    <row r="873" spans="1:24" ht="15.6" x14ac:dyDescent="0.3">
      <c r="A873" s="1" t="str">
        <f>Tabela6[[#This Row],[id_escola]]</f>
        <v>0702</v>
      </c>
      <c r="B873" s="9" t="s">
        <v>4751</v>
      </c>
      <c r="C873" s="9" t="s">
        <v>4751</v>
      </c>
      <c r="D873" s="9" t="s">
        <v>4751</v>
      </c>
      <c r="E873" s="9" t="s">
        <v>4751</v>
      </c>
      <c r="F873" s="9" t="s">
        <v>4751</v>
      </c>
      <c r="G873" s="9" t="s">
        <v>4751</v>
      </c>
      <c r="H873" s="9" t="s">
        <v>4751</v>
      </c>
      <c r="I873" s="9" t="s">
        <v>4751</v>
      </c>
      <c r="J873" s="9" t="s">
        <v>4751</v>
      </c>
      <c r="K873" s="9" t="s">
        <v>4751</v>
      </c>
      <c r="L873" s="9" t="s">
        <v>4751</v>
      </c>
      <c r="M873" s="9" t="s">
        <v>4751</v>
      </c>
      <c r="N873" s="9" t="s">
        <v>4751</v>
      </c>
      <c r="O873" s="9" t="s">
        <v>4751</v>
      </c>
      <c r="P873" s="9" t="s">
        <v>4751</v>
      </c>
      <c r="Q873" s="9" t="s">
        <v>4751</v>
      </c>
      <c r="R873" s="23" t="s">
        <v>4752</v>
      </c>
      <c r="S873" s="23" t="s">
        <v>4752</v>
      </c>
      <c r="T873" s="23" t="s">
        <v>4752</v>
      </c>
      <c r="U873" s="23" t="s">
        <v>4752</v>
      </c>
      <c r="V873" s="23" t="s">
        <v>4752</v>
      </c>
      <c r="W873" s="9"/>
      <c r="X873" s="9"/>
    </row>
    <row r="874" spans="1:24" ht="15.6" x14ac:dyDescent="0.3">
      <c r="A874" s="1" t="str">
        <f>Tabela6[[#This Row],[id_escola]]</f>
        <v>0702</v>
      </c>
      <c r="B874" s="9">
        <v>17</v>
      </c>
      <c r="C874" s="9">
        <v>5</v>
      </c>
      <c r="D874" s="9">
        <v>8</v>
      </c>
      <c r="E874" s="9">
        <v>15</v>
      </c>
      <c r="F874" s="9">
        <v>9</v>
      </c>
      <c r="G874" s="9">
        <v>16</v>
      </c>
      <c r="H874" s="9">
        <v>2</v>
      </c>
      <c r="I874" s="9">
        <v>11</v>
      </c>
      <c r="J874" s="9">
        <v>9</v>
      </c>
      <c r="K874" s="9">
        <v>7</v>
      </c>
      <c r="L874" s="9">
        <v>15</v>
      </c>
      <c r="M874" s="9">
        <v>3</v>
      </c>
      <c r="N874" s="9">
        <v>5</v>
      </c>
      <c r="O874" s="9">
        <v>9</v>
      </c>
      <c r="P874" s="9">
        <v>8</v>
      </c>
      <c r="Q874" s="9">
        <v>15</v>
      </c>
      <c r="R874" s="23">
        <f>AVERAGE(Tabela11[[#This Row],[1.º Ano]],Tabela11[[#This Row],[1.º Ano2]],Tabela11[[#This Row],[1.º Ano3]],Tabela11[[#This Row],[1.º Ano4]])</f>
        <v>10</v>
      </c>
      <c r="S874" s="23">
        <f>AVERAGE(Tabela11[[#This Row],[2.º Ano]],Tabela11[[#This Row],[2.º Ano2]],Tabela11[[#This Row],[2.º Ano3]],Tabela11[[#This Row],[2.º Ano4]])</f>
        <v>9.25</v>
      </c>
      <c r="T874" s="23">
        <f>AVERAGE(Tabela11[[#This Row],[3.º Ano]],Tabela11[[#This Row],[3.º Ano2]],Tabela11[[#This Row],[3.º Ano3]],Tabela11[[#This Row],[3.º Ano4]])</f>
        <v>8.25</v>
      </c>
      <c r="U874" s="23">
        <f>AVERAGE(Tabela11[[#This Row],[4.º Ano]],Tabela11[[#This Row],[4.º Ano2]],Tabela11[[#This Row],[4.º Ano3]],Tabela11[[#This Row],[4.º Ano4]])</f>
        <v>11</v>
      </c>
      <c r="V874" s="23">
        <f>AVERAGE(Tabela11[[#This Row],[1º Ano]],Tabela11[[#This Row],[2º Ano]],Tabela11[[#This Row],[3º Ano]],Tabela11[[#This Row],[4º Ano]])</f>
        <v>9.625</v>
      </c>
      <c r="W874" s="9"/>
      <c r="X874" s="9"/>
    </row>
    <row r="875" spans="1:24" ht="15.6" x14ac:dyDescent="0.3">
      <c r="A875" s="1" t="str">
        <f>Tabela6[[#This Row],[id_escola]]</f>
        <v>0702</v>
      </c>
      <c r="B875" s="9">
        <v>21</v>
      </c>
      <c r="C875" s="9">
        <v>22</v>
      </c>
      <c r="D875" s="9">
        <v>18</v>
      </c>
      <c r="E875" s="9">
        <v>21</v>
      </c>
      <c r="F875" s="9">
        <v>14</v>
      </c>
      <c r="G875" s="9">
        <v>22</v>
      </c>
      <c r="H875" s="9">
        <v>22</v>
      </c>
      <c r="I875" s="9">
        <v>20</v>
      </c>
      <c r="J875" s="9">
        <v>21</v>
      </c>
      <c r="K875" s="9">
        <v>16</v>
      </c>
      <c r="L875" s="9">
        <v>19</v>
      </c>
      <c r="M875" s="9">
        <v>22</v>
      </c>
      <c r="N875" s="9">
        <v>20</v>
      </c>
      <c r="O875" s="9">
        <v>20</v>
      </c>
      <c r="P875" s="9">
        <v>17</v>
      </c>
      <c r="Q875" s="9">
        <v>20</v>
      </c>
      <c r="R875" s="23">
        <f>AVERAGE(Tabela11[[#This Row],[1.º Ano]],Tabela11[[#This Row],[1.º Ano2]],Tabela11[[#This Row],[1.º Ano3]],Tabela11[[#This Row],[1.º Ano4]])</f>
        <v>19</v>
      </c>
      <c r="S875" s="23">
        <f>AVERAGE(Tabela11[[#This Row],[2.º Ano]],Tabela11[[#This Row],[2.º Ano2]],Tabela11[[#This Row],[2.º Ano3]],Tabela11[[#This Row],[2.º Ano4]])</f>
        <v>20</v>
      </c>
      <c r="T875" s="23">
        <f>AVERAGE(Tabela11[[#This Row],[3.º Ano]],Tabela11[[#This Row],[3.º Ano2]],Tabela11[[#This Row],[3.º Ano3]],Tabela11[[#This Row],[3.º Ano4]])</f>
        <v>19</v>
      </c>
      <c r="U875" s="23">
        <f>AVERAGE(Tabela11[[#This Row],[4.º Ano]],Tabela11[[#This Row],[4.º Ano2]],Tabela11[[#This Row],[4.º Ano3]],Tabela11[[#This Row],[4.º Ano4]])</f>
        <v>20.75</v>
      </c>
      <c r="V875" s="23">
        <f>AVERAGE(Tabela11[[#This Row],[1º Ano]],Tabela11[[#This Row],[2º Ano]],Tabela11[[#This Row],[3º Ano]],Tabela11[[#This Row],[4º Ano]])</f>
        <v>19.6875</v>
      </c>
      <c r="W875" s="9"/>
      <c r="X875" s="9"/>
    </row>
    <row r="876" spans="1:24" ht="15.6" x14ac:dyDescent="0.3">
      <c r="A876" s="1" t="str">
        <f>Tabela6[[#This Row],[id_escola]]</f>
        <v>0702</v>
      </c>
      <c r="B876" s="9">
        <v>60</v>
      </c>
      <c r="C876" s="9">
        <v>26</v>
      </c>
      <c r="D876" s="9">
        <v>21</v>
      </c>
      <c r="E876" s="9">
        <v>26</v>
      </c>
      <c r="F876" s="9">
        <v>41</v>
      </c>
      <c r="G876" s="9">
        <v>69</v>
      </c>
      <c r="H876" s="9">
        <v>26</v>
      </c>
      <c r="I876" s="9">
        <v>24</v>
      </c>
      <c r="J876" s="9">
        <v>24</v>
      </c>
      <c r="K876" s="9">
        <v>46</v>
      </c>
      <c r="L876" s="9">
        <v>67</v>
      </c>
      <c r="M876" s="9">
        <v>26</v>
      </c>
      <c r="N876" s="9">
        <v>20</v>
      </c>
      <c r="O876" s="9">
        <v>24</v>
      </c>
      <c r="P876" s="9">
        <v>43</v>
      </c>
      <c r="Q876" s="9">
        <v>63</v>
      </c>
      <c r="R876" s="23">
        <f>AVERAGE(Tabela11[[#This Row],[1.º Ano]],Tabela11[[#This Row],[1.º Ano2]],Tabela11[[#This Row],[1.º Ano3]],Tabela11[[#This Row],[1.º Ano4]])</f>
        <v>36.25</v>
      </c>
      <c r="S876" s="23">
        <f>AVERAGE(Tabela11[[#This Row],[2.º Ano]],Tabela11[[#This Row],[2.º Ano2]],Tabela11[[#This Row],[2.º Ano3]],Tabela11[[#This Row],[2.º Ano4]])</f>
        <v>41.25</v>
      </c>
      <c r="T876" s="23">
        <f>AVERAGE(Tabela11[[#This Row],[3.º Ano]],Tabela11[[#This Row],[3.º Ano2]],Tabela11[[#This Row],[3.º Ano3]],Tabela11[[#This Row],[3.º Ano4]])</f>
        <v>39.25</v>
      </c>
      <c r="U876" s="23">
        <f>AVERAGE(Tabela11[[#This Row],[4.º Ano]],Tabela11[[#This Row],[4.º Ano2]],Tabela11[[#This Row],[4.º Ano3]],Tabela11[[#This Row],[4.º Ano4]])</f>
        <v>34.75</v>
      </c>
      <c r="V876" s="23">
        <f>AVERAGE(Tabela11[[#This Row],[1º Ano]],Tabela11[[#This Row],[2º Ano]],Tabela11[[#This Row],[3º Ano]],Tabela11[[#This Row],[4º Ano]])</f>
        <v>37.875</v>
      </c>
      <c r="W876" s="9"/>
      <c r="X876" s="9"/>
    </row>
    <row r="877" spans="1:24" ht="15.6" x14ac:dyDescent="0.3">
      <c r="A877" s="1" t="str">
        <f>Tabela6[[#This Row],[id_escola]]</f>
        <v>0702</v>
      </c>
      <c r="B877" s="9">
        <v>0</v>
      </c>
      <c r="C877" s="9">
        <v>0</v>
      </c>
      <c r="D877" s="9">
        <v>0</v>
      </c>
      <c r="E877" s="9">
        <v>38</v>
      </c>
      <c r="F877" s="9">
        <v>0</v>
      </c>
      <c r="G877" s="9">
        <v>0</v>
      </c>
      <c r="H877" s="9">
        <v>0</v>
      </c>
      <c r="I877" s="9">
        <v>33</v>
      </c>
      <c r="J877" s="9">
        <v>0</v>
      </c>
      <c r="K877" s="9">
        <v>0</v>
      </c>
      <c r="L877" s="9">
        <v>0</v>
      </c>
      <c r="M877" s="9">
        <v>37</v>
      </c>
      <c r="N877" s="9">
        <v>0</v>
      </c>
      <c r="O877" s="9">
        <v>0</v>
      </c>
      <c r="P877" s="9">
        <v>2</v>
      </c>
      <c r="Q877" s="9">
        <v>33</v>
      </c>
      <c r="R877" s="23">
        <f>AVERAGE(Tabela11[[#This Row],[1.º Ano]],Tabela11[[#This Row],[1.º Ano2]],Tabela11[[#This Row],[1.º Ano3]],Tabela11[[#This Row],[1.º Ano4]])</f>
        <v>0</v>
      </c>
      <c r="S877" s="23">
        <f>AVERAGE(Tabela11[[#This Row],[2.º Ano]],Tabela11[[#This Row],[2.º Ano2]],Tabela11[[#This Row],[2.º Ano3]],Tabela11[[#This Row],[2.º Ano4]])</f>
        <v>0</v>
      </c>
      <c r="T877" s="23">
        <f>AVERAGE(Tabela11[[#This Row],[3.º Ano]],Tabela11[[#This Row],[3.º Ano2]],Tabela11[[#This Row],[3.º Ano3]],Tabela11[[#This Row],[3.º Ano4]])</f>
        <v>0.5</v>
      </c>
      <c r="U877" s="23">
        <f>AVERAGE(Tabela11[[#This Row],[4.º Ano]],Tabela11[[#This Row],[4.º Ano2]],Tabela11[[#This Row],[4.º Ano3]],Tabela11[[#This Row],[4.º Ano4]])</f>
        <v>35.25</v>
      </c>
      <c r="V877" s="23">
        <f>AVERAGE(Tabela11[[#This Row],[1º Ano]],Tabela11[[#This Row],[2º Ano]],Tabela11[[#This Row],[3º Ano]],Tabela11[[#This Row],[4º Ano]])</f>
        <v>8.9375</v>
      </c>
      <c r="W877" s="9"/>
      <c r="X877" s="9"/>
    </row>
    <row r="878" spans="1:24" ht="15.6" x14ac:dyDescent="0.3">
      <c r="A878" s="1" t="str">
        <f>Tabela6[[#This Row],[id_escola]]</f>
        <v>0702</v>
      </c>
      <c r="B878" s="9">
        <v>44</v>
      </c>
      <c r="C878" s="9">
        <v>102</v>
      </c>
      <c r="D878" s="9">
        <v>61</v>
      </c>
      <c r="E878" s="9">
        <v>67</v>
      </c>
      <c r="F878" s="9">
        <v>48</v>
      </c>
      <c r="G878" s="9">
        <v>45</v>
      </c>
      <c r="H878" s="9">
        <v>97</v>
      </c>
      <c r="I878" s="9">
        <v>60</v>
      </c>
      <c r="J878" s="9">
        <v>66</v>
      </c>
      <c r="K878" s="9">
        <v>47</v>
      </c>
      <c r="L878" s="9">
        <v>45</v>
      </c>
      <c r="M878" s="9">
        <v>96</v>
      </c>
      <c r="N878" s="9">
        <v>85</v>
      </c>
      <c r="O878" s="9">
        <v>71</v>
      </c>
      <c r="P878" s="9">
        <v>48</v>
      </c>
      <c r="Q878" s="9">
        <v>46</v>
      </c>
      <c r="R878" s="23">
        <f>AVERAGE(Tabela11[[#This Row],[1.º Ano]],Tabela11[[#This Row],[1.º Ano2]],Tabela11[[#This Row],[1.º Ano3]],Tabela11[[#This Row],[1.º Ano4]])</f>
        <v>60.75</v>
      </c>
      <c r="S878" s="23">
        <f>AVERAGE(Tabela11[[#This Row],[2.º Ano]],Tabela11[[#This Row],[2.º Ano2]],Tabela11[[#This Row],[2.º Ano3]],Tabela11[[#This Row],[2.º Ano4]])</f>
        <v>66.25</v>
      </c>
      <c r="T878" s="23">
        <f>AVERAGE(Tabela11[[#This Row],[3.º Ano]],Tabela11[[#This Row],[3.º Ano2]],Tabela11[[#This Row],[3.º Ano3]],Tabela11[[#This Row],[3.º Ano4]])</f>
        <v>62.75</v>
      </c>
      <c r="U878" s="23">
        <f>AVERAGE(Tabela11[[#This Row],[4.º Ano]],Tabela11[[#This Row],[4.º Ano2]],Tabela11[[#This Row],[4.º Ano3]],Tabela11[[#This Row],[4.º Ano4]])</f>
        <v>67.25</v>
      </c>
      <c r="V878" s="23">
        <f>AVERAGE(Tabela11[[#This Row],[1º Ano]],Tabela11[[#This Row],[2º Ano]],Tabela11[[#This Row],[3º Ano]],Tabela11[[#This Row],[4º Ano]])</f>
        <v>64.25</v>
      </c>
      <c r="W878" s="9"/>
      <c r="X878" s="9"/>
    </row>
    <row r="879" spans="1:24" ht="15.6" x14ac:dyDescent="0.3">
      <c r="A879" s="1" t="str">
        <f>Tabela6[[#This Row],[id_escola]]</f>
        <v>0702</v>
      </c>
      <c r="B879" s="9">
        <v>10</v>
      </c>
      <c r="C879" s="9">
        <v>15</v>
      </c>
      <c r="D879" s="9">
        <v>14</v>
      </c>
      <c r="E879" s="9">
        <v>13</v>
      </c>
      <c r="F879" s="9">
        <v>9</v>
      </c>
      <c r="G879" s="9">
        <v>10</v>
      </c>
      <c r="H879" s="9">
        <v>13</v>
      </c>
      <c r="I879" s="9">
        <v>14</v>
      </c>
      <c r="J879" s="9">
        <v>12</v>
      </c>
      <c r="K879" s="9">
        <v>8</v>
      </c>
      <c r="L879" s="9">
        <v>10</v>
      </c>
      <c r="M879" s="9">
        <v>13</v>
      </c>
      <c r="N879" s="9">
        <v>7</v>
      </c>
      <c r="O879" s="9">
        <v>12</v>
      </c>
      <c r="P879" s="9">
        <v>6</v>
      </c>
      <c r="Q879" s="9">
        <v>9</v>
      </c>
      <c r="R879" s="23">
        <f>AVERAGE(Tabela11[[#This Row],[1.º Ano]],Tabela11[[#This Row],[1.º Ano2]],Tabela11[[#This Row],[1.º Ano3]],Tabela11[[#This Row],[1.º Ano4]])</f>
        <v>9.5</v>
      </c>
      <c r="S879" s="23">
        <f>AVERAGE(Tabela11[[#This Row],[2.º Ano]],Tabela11[[#This Row],[2.º Ano2]],Tabela11[[#This Row],[2.º Ano3]],Tabela11[[#This Row],[2.º Ano4]])</f>
        <v>11.25</v>
      </c>
      <c r="T879" s="23">
        <f>AVERAGE(Tabela11[[#This Row],[3.º Ano]],Tabela11[[#This Row],[3.º Ano2]],Tabela11[[#This Row],[3.º Ano3]],Tabela11[[#This Row],[3.º Ano4]])</f>
        <v>10.75</v>
      </c>
      <c r="U879" s="23">
        <f>AVERAGE(Tabela11[[#This Row],[4.º Ano]],Tabela11[[#This Row],[4.º Ano2]],Tabela11[[#This Row],[4.º Ano3]],Tabela11[[#This Row],[4.º Ano4]])</f>
        <v>12.25</v>
      </c>
      <c r="V879" s="23">
        <f>AVERAGE(Tabela11[[#This Row],[1º Ano]],Tabela11[[#This Row],[2º Ano]],Tabela11[[#This Row],[3º Ano]],Tabela11[[#This Row],[4º Ano]])</f>
        <v>10.9375</v>
      </c>
      <c r="W879" s="9"/>
      <c r="X879" s="9"/>
    </row>
    <row r="880" spans="1:24" ht="15.6" x14ac:dyDescent="0.3">
      <c r="A880" s="1" t="str">
        <f>Tabela6[[#This Row],[id_escola]]</f>
        <v>0702</v>
      </c>
      <c r="B880" s="9">
        <v>5</v>
      </c>
      <c r="C880" s="9">
        <v>8</v>
      </c>
      <c r="D880" s="9">
        <v>6</v>
      </c>
      <c r="E880" s="9">
        <v>7</v>
      </c>
      <c r="F880" s="9">
        <v>6</v>
      </c>
      <c r="G880" s="9">
        <v>6</v>
      </c>
      <c r="H880" s="9">
        <v>8</v>
      </c>
      <c r="I880" s="9">
        <v>6</v>
      </c>
      <c r="J880" s="9">
        <v>9</v>
      </c>
      <c r="K880" s="9">
        <v>6</v>
      </c>
      <c r="L880" s="9">
        <v>7</v>
      </c>
      <c r="M880" s="9">
        <v>9</v>
      </c>
      <c r="N880" s="9">
        <v>11</v>
      </c>
      <c r="O880" s="9">
        <v>9</v>
      </c>
      <c r="P880" s="9">
        <v>6</v>
      </c>
      <c r="Q880" s="9">
        <v>7</v>
      </c>
      <c r="R880" s="23">
        <f>AVERAGE(Tabela11[[#This Row],[1.º Ano]],Tabela11[[#This Row],[1.º Ano2]],Tabela11[[#This Row],[1.º Ano3]],Tabela11[[#This Row],[1.º Ano4]])</f>
        <v>7.75</v>
      </c>
      <c r="S880" s="23">
        <f>AVERAGE(Tabela11[[#This Row],[2.º Ano]],Tabela11[[#This Row],[2.º Ano2]],Tabela11[[#This Row],[2.º Ano3]],Tabela11[[#This Row],[2.º Ano4]])</f>
        <v>7.25</v>
      </c>
      <c r="T880" s="23">
        <f>AVERAGE(Tabela11[[#This Row],[3.º Ano]],Tabela11[[#This Row],[3.º Ano2]],Tabela11[[#This Row],[3.º Ano3]],Tabela11[[#This Row],[3.º Ano4]])</f>
        <v>6.75</v>
      </c>
      <c r="U880" s="23">
        <f>AVERAGE(Tabela11[[#This Row],[4.º Ano]],Tabela11[[#This Row],[4.º Ano2]],Tabela11[[#This Row],[4.º Ano3]],Tabela11[[#This Row],[4.º Ano4]])</f>
        <v>7.25</v>
      </c>
      <c r="V880" s="23">
        <f>AVERAGE(Tabela11[[#This Row],[1º Ano]],Tabela11[[#This Row],[2º Ano]],Tabela11[[#This Row],[3º Ano]],Tabela11[[#This Row],[4º Ano]])</f>
        <v>7.25</v>
      </c>
      <c r="W880" s="9"/>
      <c r="X880" s="9"/>
    </row>
    <row r="881" spans="1:24" ht="15.6" x14ac:dyDescent="0.3">
      <c r="A881" s="1" t="str">
        <f>Tabela6[[#This Row],[id_escola]]</f>
        <v>0702</v>
      </c>
      <c r="B881" s="9">
        <v>34</v>
      </c>
      <c r="C881" s="9">
        <v>38</v>
      </c>
      <c r="D881" s="9">
        <v>38</v>
      </c>
      <c r="E881" s="9">
        <v>0</v>
      </c>
      <c r="F881" s="9">
        <v>22</v>
      </c>
      <c r="G881" s="9">
        <v>31</v>
      </c>
      <c r="H881" s="9">
        <v>37</v>
      </c>
      <c r="I881" s="9">
        <v>0</v>
      </c>
      <c r="J881" s="9">
        <v>32</v>
      </c>
      <c r="K881" s="9">
        <v>24</v>
      </c>
      <c r="L881" s="9">
        <v>33</v>
      </c>
      <c r="M881" s="9">
        <v>0</v>
      </c>
      <c r="N881" s="9">
        <v>29</v>
      </c>
      <c r="O881" s="9">
        <v>31</v>
      </c>
      <c r="P881" s="9">
        <v>24</v>
      </c>
      <c r="Q881" s="9">
        <v>0</v>
      </c>
      <c r="R881" s="23">
        <f>AVERAGE(Tabela11[[#This Row],[1.º Ano]],Tabela11[[#This Row],[1.º Ano2]],Tabela11[[#This Row],[1.º Ano3]],Tabela11[[#This Row],[1.º Ano4]])</f>
        <v>29.25</v>
      </c>
      <c r="S881" s="23">
        <f>AVERAGE(Tabela11[[#This Row],[2.º Ano]],Tabela11[[#This Row],[2.º Ano2]],Tabela11[[#This Row],[2.º Ano3]],Tabela11[[#This Row],[2.º Ano4]])</f>
        <v>31</v>
      </c>
      <c r="T881" s="23">
        <f>AVERAGE(Tabela11[[#This Row],[3.º Ano]],Tabela11[[#This Row],[3.º Ano2]],Tabela11[[#This Row],[3.º Ano3]],Tabela11[[#This Row],[3.º Ano4]])</f>
        <v>33</v>
      </c>
      <c r="U881" s="23">
        <f>AVERAGE(Tabela11[[#This Row],[4.º Ano]],Tabela11[[#This Row],[4.º Ano2]],Tabela11[[#This Row],[4.º Ano3]],Tabela11[[#This Row],[4.º Ano4]])</f>
        <v>0</v>
      </c>
      <c r="V881" s="23">
        <f>AVERAGE(Tabela11[[#This Row],[1º Ano]],Tabela11[[#This Row],[2º Ano]],Tabela11[[#This Row],[3º Ano]],Tabela11[[#This Row],[4º Ano]])</f>
        <v>23.3125</v>
      </c>
      <c r="W881" s="9"/>
      <c r="X881" s="9"/>
    </row>
    <row r="882" spans="1:24" ht="15.6" x14ac:dyDescent="0.3">
      <c r="A882" s="1" t="str">
        <f>Tabela6[[#This Row],[id_escola]]</f>
        <v>0702</v>
      </c>
      <c r="B882" s="9">
        <v>7</v>
      </c>
      <c r="C882" s="9">
        <v>12</v>
      </c>
      <c r="D882" s="9">
        <v>7</v>
      </c>
      <c r="E882" s="9">
        <v>9</v>
      </c>
      <c r="F882" s="9">
        <v>10</v>
      </c>
      <c r="G882" s="9">
        <v>7</v>
      </c>
      <c r="H882" s="9">
        <v>13</v>
      </c>
      <c r="I882" s="9">
        <v>7</v>
      </c>
      <c r="J882" s="9">
        <v>12</v>
      </c>
      <c r="K882" s="9">
        <v>10</v>
      </c>
      <c r="L882" s="9">
        <v>7</v>
      </c>
      <c r="M882" s="9">
        <v>14</v>
      </c>
      <c r="N882" s="9">
        <v>13</v>
      </c>
      <c r="O882" s="9">
        <v>11</v>
      </c>
      <c r="P882" s="9">
        <v>10</v>
      </c>
      <c r="Q882" s="9">
        <v>7</v>
      </c>
      <c r="R882" s="23">
        <f>AVERAGE(Tabela11[[#This Row],[1.º Ano]],Tabela11[[#This Row],[1.º Ano2]],Tabela11[[#This Row],[1.º Ano3]],Tabela11[[#This Row],[1.º Ano4]])</f>
        <v>10.5</v>
      </c>
      <c r="S882" s="23">
        <f>AVERAGE(Tabela11[[#This Row],[2.º Ano]],Tabela11[[#This Row],[2.º Ano2]],Tabela11[[#This Row],[2.º Ano3]],Tabela11[[#This Row],[2.º Ano4]])</f>
        <v>10</v>
      </c>
      <c r="T882" s="23">
        <f>AVERAGE(Tabela11[[#This Row],[3.º Ano]],Tabela11[[#This Row],[3.º Ano2]],Tabela11[[#This Row],[3.º Ano3]],Tabela11[[#This Row],[3.º Ano4]])</f>
        <v>9.25</v>
      </c>
      <c r="U882" s="23">
        <f>AVERAGE(Tabela11[[#This Row],[4.º Ano]],Tabela11[[#This Row],[4.º Ano2]],Tabela11[[#This Row],[4.º Ano3]],Tabela11[[#This Row],[4.º Ano4]])</f>
        <v>9.25</v>
      </c>
      <c r="V882" s="23">
        <f>AVERAGE(Tabela11[[#This Row],[1º Ano]],Tabela11[[#This Row],[2º Ano]],Tabela11[[#This Row],[3º Ano]],Tabela11[[#This Row],[4º Ano]])</f>
        <v>9.75</v>
      </c>
      <c r="W882" s="9"/>
      <c r="X882" s="9"/>
    </row>
    <row r="883" spans="1:24" ht="15.6" x14ac:dyDescent="0.3">
      <c r="A883" s="1" t="str">
        <f>Tabela6[[#This Row],[id_escola]]</f>
        <v>0702</v>
      </c>
      <c r="B883" s="9">
        <v>8</v>
      </c>
      <c r="C883" s="9">
        <v>12</v>
      </c>
      <c r="D883" s="9">
        <v>6</v>
      </c>
      <c r="E883" s="9">
        <v>12</v>
      </c>
      <c r="F883" s="9">
        <v>6</v>
      </c>
      <c r="G883" s="9">
        <v>10</v>
      </c>
      <c r="H883" s="9">
        <v>12</v>
      </c>
      <c r="I883" s="9">
        <v>6</v>
      </c>
      <c r="J883" s="9">
        <v>8</v>
      </c>
      <c r="K883" s="9">
        <v>6</v>
      </c>
      <c r="L883" s="9">
        <v>10</v>
      </c>
      <c r="M883" s="9">
        <v>12</v>
      </c>
      <c r="N883" s="9">
        <v>5</v>
      </c>
      <c r="O883" s="9">
        <v>10</v>
      </c>
      <c r="P883" s="9">
        <v>6</v>
      </c>
      <c r="Q883" s="9">
        <v>11</v>
      </c>
      <c r="R883" s="23">
        <f>AVERAGE(Tabela11[[#This Row],[1.º Ano]],Tabela11[[#This Row],[1.º Ano2]],Tabela11[[#This Row],[1.º Ano3]],Tabela11[[#This Row],[1.º Ano4]])</f>
        <v>6.75</v>
      </c>
      <c r="S883" s="23">
        <f>AVERAGE(Tabela11[[#This Row],[2.º Ano]],Tabela11[[#This Row],[2.º Ano2]],Tabela11[[#This Row],[2.º Ano3]],Tabela11[[#This Row],[2.º Ano4]])</f>
        <v>9.5</v>
      </c>
      <c r="T883" s="23">
        <f>AVERAGE(Tabela11[[#This Row],[3.º Ano]],Tabela11[[#This Row],[3.º Ano2]],Tabela11[[#This Row],[3.º Ano3]],Tabela11[[#This Row],[3.º Ano4]])</f>
        <v>8.5</v>
      </c>
      <c r="U883" s="23">
        <f>AVERAGE(Tabela11[[#This Row],[4.º Ano]],Tabela11[[#This Row],[4.º Ano2]],Tabela11[[#This Row],[4.º Ano3]],Tabela11[[#This Row],[4.º Ano4]])</f>
        <v>10.25</v>
      </c>
      <c r="V883" s="23">
        <f>AVERAGE(Tabela11[[#This Row],[1º Ano]],Tabela11[[#This Row],[2º Ano]],Tabela11[[#This Row],[3º Ano]],Tabela11[[#This Row],[4º Ano]])</f>
        <v>8.75</v>
      </c>
      <c r="W883" s="9"/>
      <c r="X883" s="9"/>
    </row>
    <row r="884" spans="1:24" ht="15.6" x14ac:dyDescent="0.3">
      <c r="A884" s="1" t="str">
        <f>Tabela6[[#This Row],[id_escola]]</f>
        <v>0702</v>
      </c>
      <c r="B884" s="9" t="s">
        <v>4751</v>
      </c>
      <c r="C884" s="9" t="s">
        <v>4751</v>
      </c>
      <c r="D884" s="9" t="s">
        <v>4751</v>
      </c>
      <c r="E884" s="9" t="s">
        <v>4751</v>
      </c>
      <c r="F884" s="9" t="s">
        <v>4751</v>
      </c>
      <c r="G884" s="9" t="s">
        <v>4751</v>
      </c>
      <c r="H884" s="9" t="s">
        <v>4751</v>
      </c>
      <c r="I884" s="9" t="s">
        <v>4751</v>
      </c>
      <c r="J884" s="9" t="s">
        <v>4751</v>
      </c>
      <c r="K884" s="9" t="s">
        <v>4751</v>
      </c>
      <c r="L884" s="9" t="s">
        <v>4751</v>
      </c>
      <c r="M884" s="9" t="s">
        <v>4751</v>
      </c>
      <c r="N884" s="9" t="s">
        <v>4751</v>
      </c>
      <c r="O884" s="9" t="s">
        <v>4751</v>
      </c>
      <c r="P884" s="9" t="s">
        <v>4751</v>
      </c>
      <c r="Q884" s="9" t="s">
        <v>4751</v>
      </c>
      <c r="R884" s="23" t="s">
        <v>4752</v>
      </c>
      <c r="S884" s="23" t="s">
        <v>4752</v>
      </c>
      <c r="T884" s="23" t="s">
        <v>4752</v>
      </c>
      <c r="U884" s="23" t="s">
        <v>4752</v>
      </c>
      <c r="V884" s="23" t="s">
        <v>4752</v>
      </c>
      <c r="W884" s="9"/>
      <c r="X884" s="9"/>
    </row>
    <row r="885" spans="1:24" ht="15.6" x14ac:dyDescent="0.3">
      <c r="A885" s="1" t="str">
        <f>Tabela6[[#This Row],[id_escola]]</f>
        <v>0702</v>
      </c>
      <c r="B885" s="9" t="s">
        <v>4751</v>
      </c>
      <c r="C885" s="9" t="s">
        <v>4751</v>
      </c>
      <c r="D885" s="9" t="s">
        <v>4751</v>
      </c>
      <c r="E885" s="9" t="s">
        <v>4751</v>
      </c>
      <c r="F885" s="9" t="s">
        <v>4751</v>
      </c>
      <c r="G885" s="9" t="s">
        <v>4751</v>
      </c>
      <c r="H885" s="9" t="s">
        <v>4751</v>
      </c>
      <c r="I885" s="9" t="s">
        <v>4751</v>
      </c>
      <c r="J885" s="9" t="s">
        <v>4751</v>
      </c>
      <c r="K885" s="9" t="s">
        <v>4751</v>
      </c>
      <c r="L885" s="9" t="s">
        <v>4751</v>
      </c>
      <c r="M885" s="9" t="s">
        <v>4751</v>
      </c>
      <c r="N885" s="9" t="s">
        <v>4751</v>
      </c>
      <c r="O885" s="9" t="s">
        <v>4751</v>
      </c>
      <c r="P885" s="9" t="s">
        <v>4751</v>
      </c>
      <c r="Q885" s="9" t="s">
        <v>4751</v>
      </c>
      <c r="R885" s="23" t="s">
        <v>4752</v>
      </c>
      <c r="S885" s="23" t="s">
        <v>4752</v>
      </c>
      <c r="T885" s="23" t="s">
        <v>4752</v>
      </c>
      <c r="U885" s="23" t="s">
        <v>4752</v>
      </c>
      <c r="V885" s="23" t="s">
        <v>4752</v>
      </c>
      <c r="W885" s="9"/>
      <c r="X885" s="9"/>
    </row>
    <row r="886" spans="1:24" ht="15.6" x14ac:dyDescent="0.3">
      <c r="A886" s="1" t="str">
        <f>Tabela6[[#This Row],[id_escola]]</f>
        <v>0702</v>
      </c>
      <c r="B886" s="9" t="s">
        <v>4751</v>
      </c>
      <c r="C886" s="9" t="s">
        <v>4751</v>
      </c>
      <c r="D886" s="9" t="s">
        <v>4751</v>
      </c>
      <c r="E886" s="9" t="s">
        <v>4751</v>
      </c>
      <c r="F886" s="9" t="s">
        <v>4751</v>
      </c>
      <c r="G886" s="9" t="s">
        <v>4751</v>
      </c>
      <c r="H886" s="9" t="s">
        <v>4751</v>
      </c>
      <c r="I886" s="9" t="s">
        <v>4751</v>
      </c>
      <c r="J886" s="9" t="s">
        <v>4751</v>
      </c>
      <c r="K886" s="9" t="s">
        <v>4751</v>
      </c>
      <c r="L886" s="9" t="s">
        <v>4751</v>
      </c>
      <c r="M886" s="9" t="s">
        <v>4751</v>
      </c>
      <c r="N886" s="9" t="s">
        <v>4751</v>
      </c>
      <c r="O886" s="9" t="s">
        <v>4751</v>
      </c>
      <c r="P886" s="9" t="s">
        <v>4751</v>
      </c>
      <c r="Q886" s="9" t="s">
        <v>4751</v>
      </c>
      <c r="R886" s="23" t="s">
        <v>4752</v>
      </c>
      <c r="S886" s="23" t="s">
        <v>4752</v>
      </c>
      <c r="T886" s="23" t="s">
        <v>4752</v>
      </c>
      <c r="U886" s="23" t="s">
        <v>4752</v>
      </c>
      <c r="V886" s="23" t="s">
        <v>4752</v>
      </c>
      <c r="W886" s="9"/>
      <c r="X886" s="9"/>
    </row>
    <row r="887" spans="1:24" ht="15.6" x14ac:dyDescent="0.3">
      <c r="A887" s="1" t="str">
        <f>Tabela6[[#This Row],[id_escola]]</f>
        <v>0702</v>
      </c>
      <c r="B887" s="9">
        <v>3</v>
      </c>
      <c r="C887" s="9">
        <v>8</v>
      </c>
      <c r="D887" s="9">
        <v>8</v>
      </c>
      <c r="E887" s="9">
        <v>9</v>
      </c>
      <c r="F887" s="9">
        <v>10</v>
      </c>
      <c r="G887" s="9">
        <v>3</v>
      </c>
      <c r="H887" s="9">
        <v>8</v>
      </c>
      <c r="I887" s="9">
        <v>8</v>
      </c>
      <c r="J887" s="9">
        <v>3</v>
      </c>
      <c r="K887" s="9">
        <v>9</v>
      </c>
      <c r="L887" s="9">
        <v>3</v>
      </c>
      <c r="M887" s="9">
        <v>9</v>
      </c>
      <c r="N887" s="9">
        <v>2</v>
      </c>
      <c r="O887" s="9">
        <v>3</v>
      </c>
      <c r="P887" s="9">
        <v>10</v>
      </c>
      <c r="Q887" s="9">
        <v>5</v>
      </c>
      <c r="R887" s="23">
        <f>AVERAGE(Tabela11[[#This Row],[1.º Ano]],Tabela11[[#This Row],[1.º Ano2]],Tabela11[[#This Row],[1.º Ano3]],Tabela11[[#This Row],[1.º Ano4]])</f>
        <v>4.5</v>
      </c>
      <c r="S887" s="23">
        <f>AVERAGE(Tabela11[[#This Row],[2.º Ano]],Tabela11[[#This Row],[2.º Ano2]],Tabela11[[#This Row],[2.º Ano3]],Tabela11[[#This Row],[2.º Ano4]])</f>
        <v>5.75</v>
      </c>
      <c r="T887" s="23">
        <f>AVERAGE(Tabela11[[#This Row],[3.º Ano]],Tabela11[[#This Row],[3.º Ano2]],Tabela11[[#This Row],[3.º Ano3]],Tabela11[[#This Row],[3.º Ano4]])</f>
        <v>7.25</v>
      </c>
      <c r="U887" s="23">
        <f>AVERAGE(Tabela11[[#This Row],[4.º Ano]],Tabela11[[#This Row],[4.º Ano2]],Tabela11[[#This Row],[4.º Ano3]],Tabela11[[#This Row],[4.º Ano4]])</f>
        <v>7.75</v>
      </c>
      <c r="V887" s="23">
        <f>AVERAGE(Tabela11[[#This Row],[1º Ano]],Tabela11[[#This Row],[2º Ano]],Tabela11[[#This Row],[3º Ano]],Tabela11[[#This Row],[4º Ano]])</f>
        <v>6.3125</v>
      </c>
      <c r="W887" s="9"/>
      <c r="X887" s="9"/>
    </row>
    <row r="888" spans="1:24" ht="15.6" x14ac:dyDescent="0.3">
      <c r="A888" s="1" t="str">
        <f>Tabela6[[#This Row],[id_escola]]</f>
        <v>0703</v>
      </c>
      <c r="B888" s="9">
        <v>67</v>
      </c>
      <c r="C888" s="9">
        <v>74</v>
      </c>
      <c r="D888" s="9">
        <v>72</v>
      </c>
      <c r="E888" s="9">
        <v>73</v>
      </c>
      <c r="F888" s="9">
        <v>64</v>
      </c>
      <c r="G888" s="9">
        <v>69</v>
      </c>
      <c r="H888" s="9">
        <v>74</v>
      </c>
      <c r="I888" s="9">
        <v>73</v>
      </c>
      <c r="J888" s="9">
        <v>65</v>
      </c>
      <c r="K888" s="9">
        <v>63</v>
      </c>
      <c r="L888" s="9">
        <v>68</v>
      </c>
      <c r="M888" s="9">
        <v>74</v>
      </c>
      <c r="N888" s="9">
        <v>65</v>
      </c>
      <c r="O888" s="9">
        <v>66</v>
      </c>
      <c r="P888" s="9">
        <v>65</v>
      </c>
      <c r="Q888" s="9">
        <v>69</v>
      </c>
      <c r="R888" s="23">
        <f>AVERAGE(Tabela11[[#This Row],[1.º Ano]],Tabela11[[#This Row],[1.º Ano2]],Tabela11[[#This Row],[1.º Ano3]],Tabela11[[#This Row],[1.º Ano4]])</f>
        <v>65.25</v>
      </c>
      <c r="S888" s="23">
        <f>AVERAGE(Tabela11[[#This Row],[2.º Ano]],Tabela11[[#This Row],[2.º Ano2]],Tabela11[[#This Row],[2.º Ano3]],Tabela11[[#This Row],[2.º Ano4]])</f>
        <v>68</v>
      </c>
      <c r="T888" s="23">
        <f>AVERAGE(Tabela11[[#This Row],[3.º Ano]],Tabela11[[#This Row],[3.º Ano2]],Tabela11[[#This Row],[3.º Ano3]],Tabela11[[#This Row],[3.º Ano4]])</f>
        <v>69.75</v>
      </c>
      <c r="U888" s="23">
        <f>AVERAGE(Tabela11[[#This Row],[4.º Ano]],Tabela11[[#This Row],[4.º Ano2]],Tabela11[[#This Row],[4.º Ano3]],Tabela11[[#This Row],[4.º Ano4]])</f>
        <v>72.25</v>
      </c>
      <c r="V888" s="23">
        <f>AVERAGE(Tabela11[[#This Row],[1º Ano]],Tabela11[[#This Row],[2º Ano]],Tabela11[[#This Row],[3º Ano]],Tabela11[[#This Row],[4º Ano]])</f>
        <v>68.8125</v>
      </c>
      <c r="W888" s="9"/>
      <c r="X888" s="9"/>
    </row>
    <row r="889" spans="1:24" ht="15.6" x14ac:dyDescent="0.3">
      <c r="A889" s="1" t="str">
        <f>Tabela6[[#This Row],[id_escola]]</f>
        <v>0703</v>
      </c>
      <c r="B889" s="9">
        <v>21</v>
      </c>
      <c r="C889" s="9">
        <v>16</v>
      </c>
      <c r="D889" s="9">
        <v>0</v>
      </c>
      <c r="E889" s="9">
        <v>0</v>
      </c>
      <c r="F889" s="9">
        <v>13</v>
      </c>
      <c r="G889" s="9">
        <v>21</v>
      </c>
      <c r="H889" s="9">
        <v>0</v>
      </c>
      <c r="I889" s="9">
        <v>0</v>
      </c>
      <c r="J889" s="9">
        <v>18</v>
      </c>
      <c r="K889" s="9">
        <v>14</v>
      </c>
      <c r="L889" s="9">
        <v>0</v>
      </c>
      <c r="M889" s="9">
        <v>0</v>
      </c>
      <c r="N889" s="9">
        <v>14</v>
      </c>
      <c r="O889" s="9">
        <v>18</v>
      </c>
      <c r="P889" s="9">
        <v>0</v>
      </c>
      <c r="Q889" s="9">
        <v>0</v>
      </c>
      <c r="R889" s="23">
        <f>AVERAGE(Tabela11[[#This Row],[1.º Ano]],Tabela11[[#This Row],[1.º Ano2]],Tabela11[[#This Row],[1.º Ano3]],Tabela11[[#This Row],[1.º Ano4]])</f>
        <v>16.5</v>
      </c>
      <c r="S889" s="23">
        <f>AVERAGE(Tabela11[[#This Row],[2.º Ano]],Tabela11[[#This Row],[2.º Ano2]],Tabela11[[#This Row],[2.º Ano3]],Tabela11[[#This Row],[2.º Ano4]])</f>
        <v>17.25</v>
      </c>
      <c r="T889" s="23">
        <f>AVERAGE(Tabela11[[#This Row],[3.º Ano]],Tabela11[[#This Row],[3.º Ano2]],Tabela11[[#This Row],[3.º Ano3]],Tabela11[[#This Row],[3.º Ano4]])</f>
        <v>0</v>
      </c>
      <c r="U889" s="23">
        <f>AVERAGE(Tabela11[[#This Row],[4.º Ano]],Tabela11[[#This Row],[4.º Ano2]],Tabela11[[#This Row],[4.º Ano3]],Tabela11[[#This Row],[4.º Ano4]])</f>
        <v>0</v>
      </c>
      <c r="V889" s="23">
        <f>AVERAGE(Tabela11[[#This Row],[1º Ano]],Tabela11[[#This Row],[2º Ano]],Tabela11[[#This Row],[3º Ano]],Tabela11[[#This Row],[4º Ano]])</f>
        <v>8.4375</v>
      </c>
      <c r="W889" s="9"/>
      <c r="X889" s="9"/>
    </row>
    <row r="890" spans="1:24" ht="15.6" x14ac:dyDescent="0.3">
      <c r="A890" s="1" t="str">
        <f>Tabela6[[#This Row],[id_escola]]</f>
        <v>0703</v>
      </c>
      <c r="B890" s="9">
        <v>18</v>
      </c>
      <c r="C890" s="9">
        <v>27</v>
      </c>
      <c r="D890" s="9">
        <v>25</v>
      </c>
      <c r="E890" s="9">
        <v>26</v>
      </c>
      <c r="F890" s="9">
        <v>19</v>
      </c>
      <c r="G890" s="9">
        <v>17</v>
      </c>
      <c r="H890" s="9">
        <v>23</v>
      </c>
      <c r="I890" s="9">
        <v>25</v>
      </c>
      <c r="J890" s="9">
        <v>20</v>
      </c>
      <c r="K890" s="9">
        <v>19</v>
      </c>
      <c r="L890" s="9">
        <v>16</v>
      </c>
      <c r="M890" s="9">
        <v>21</v>
      </c>
      <c r="N890" s="9">
        <v>24</v>
      </c>
      <c r="O890" s="9">
        <v>20</v>
      </c>
      <c r="P890" s="9">
        <v>19</v>
      </c>
      <c r="Q890" s="9">
        <v>18</v>
      </c>
      <c r="R890" s="23">
        <f>AVERAGE(Tabela11[[#This Row],[1.º Ano]],Tabela11[[#This Row],[1.º Ano2]],Tabela11[[#This Row],[1.º Ano3]],Tabela11[[#This Row],[1.º Ano4]])</f>
        <v>20.25</v>
      </c>
      <c r="S890" s="23">
        <f>AVERAGE(Tabela11[[#This Row],[2.º Ano]],Tabela11[[#This Row],[2.º Ano2]],Tabela11[[#This Row],[2.º Ano3]],Tabela11[[#This Row],[2.º Ano4]])</f>
        <v>20.75</v>
      </c>
      <c r="T890" s="23">
        <f>AVERAGE(Tabela11[[#This Row],[3.º Ano]],Tabela11[[#This Row],[3.º Ano2]],Tabela11[[#This Row],[3.º Ano3]],Tabela11[[#This Row],[3.º Ano4]])</f>
        <v>20.75</v>
      </c>
      <c r="U890" s="23">
        <f>AVERAGE(Tabela11[[#This Row],[4.º Ano]],Tabela11[[#This Row],[4.º Ano2]],Tabela11[[#This Row],[4.º Ano3]],Tabela11[[#This Row],[4.º Ano4]])</f>
        <v>22.5</v>
      </c>
      <c r="V890" s="23">
        <f>AVERAGE(Tabela11[[#This Row],[1º Ano]],Tabela11[[#This Row],[2º Ano]],Tabela11[[#This Row],[3º Ano]],Tabela11[[#This Row],[4º Ano]])</f>
        <v>21.0625</v>
      </c>
      <c r="W890" s="9"/>
      <c r="X890" s="9"/>
    </row>
    <row r="891" spans="1:24" ht="15.6" x14ac:dyDescent="0.3">
      <c r="A891" s="1" t="str">
        <f>Tabela6[[#This Row],[id_escola]]</f>
        <v>0703</v>
      </c>
      <c r="B891" s="9">
        <v>23</v>
      </c>
      <c r="C891" s="9">
        <v>23</v>
      </c>
      <c r="D891" s="9">
        <v>13</v>
      </c>
      <c r="E891" s="9">
        <v>25</v>
      </c>
      <c r="F891" s="9">
        <v>19</v>
      </c>
      <c r="G891" s="9">
        <v>21</v>
      </c>
      <c r="H891" s="9">
        <v>22</v>
      </c>
      <c r="I891" s="9">
        <v>15</v>
      </c>
      <c r="J891" s="9">
        <v>19</v>
      </c>
      <c r="K891" s="9">
        <v>17</v>
      </c>
      <c r="L891" s="9">
        <v>21</v>
      </c>
      <c r="M891" s="9">
        <v>24</v>
      </c>
      <c r="N891" s="9">
        <v>22</v>
      </c>
      <c r="O891" s="9">
        <v>22</v>
      </c>
      <c r="P891" s="9">
        <v>19</v>
      </c>
      <c r="Q891" s="9">
        <v>23</v>
      </c>
      <c r="R891" s="23">
        <f>AVERAGE(Tabela11[[#This Row],[1.º Ano]],Tabela11[[#This Row],[1.º Ano2]],Tabela11[[#This Row],[1.º Ano3]],Tabela11[[#This Row],[1.º Ano4]])</f>
        <v>20.75</v>
      </c>
      <c r="S891" s="23">
        <f>AVERAGE(Tabela11[[#This Row],[2.º Ano]],Tabela11[[#This Row],[2.º Ano2]],Tabela11[[#This Row],[2.º Ano3]],Tabela11[[#This Row],[2.º Ano4]])</f>
        <v>20.75</v>
      </c>
      <c r="T891" s="23">
        <f>AVERAGE(Tabela11[[#This Row],[3.º Ano]],Tabela11[[#This Row],[3.º Ano2]],Tabela11[[#This Row],[3.º Ano3]],Tabela11[[#This Row],[3.º Ano4]])</f>
        <v>18.75</v>
      </c>
      <c r="U891" s="23">
        <f>AVERAGE(Tabela11[[#This Row],[4.º Ano]],Tabela11[[#This Row],[4.º Ano2]],Tabela11[[#This Row],[4.º Ano3]],Tabela11[[#This Row],[4.º Ano4]])</f>
        <v>21.75</v>
      </c>
      <c r="V891" s="23">
        <f>AVERAGE(Tabela11[[#This Row],[1º Ano]],Tabela11[[#This Row],[2º Ano]],Tabela11[[#This Row],[3º Ano]],Tabela11[[#This Row],[4º Ano]])</f>
        <v>20.5</v>
      </c>
      <c r="W891" s="9"/>
      <c r="X891" s="9"/>
    </row>
    <row r="892" spans="1:24" ht="15.6" x14ac:dyDescent="0.3">
      <c r="A892" s="1" t="str">
        <f>Tabela6[[#This Row],[id_escola]]</f>
        <v>0703</v>
      </c>
      <c r="B892" s="9">
        <v>0</v>
      </c>
      <c r="C892" s="9">
        <v>35</v>
      </c>
      <c r="D892" s="9">
        <v>27</v>
      </c>
      <c r="E892" s="9">
        <v>19</v>
      </c>
      <c r="F892" s="9">
        <v>16</v>
      </c>
      <c r="G892" s="9">
        <v>20</v>
      </c>
      <c r="H892" s="9">
        <v>20</v>
      </c>
      <c r="I892" s="9">
        <v>27</v>
      </c>
      <c r="J892" s="9">
        <v>12</v>
      </c>
      <c r="K892" s="9">
        <v>16</v>
      </c>
      <c r="L892" s="9">
        <v>16</v>
      </c>
      <c r="M892" s="9">
        <v>20</v>
      </c>
      <c r="N892" s="9">
        <v>16</v>
      </c>
      <c r="O892" s="9">
        <v>12</v>
      </c>
      <c r="P892" s="9">
        <v>16</v>
      </c>
      <c r="Q892" s="9">
        <v>15</v>
      </c>
      <c r="R892" s="23">
        <f>AVERAGE(Tabela11[[#This Row],[1.º Ano]],Tabela11[[#This Row],[1.º Ano2]],Tabela11[[#This Row],[1.º Ano3]],Tabela11[[#This Row],[1.º Ano4]])</f>
        <v>11</v>
      </c>
      <c r="S892" s="23">
        <f>AVERAGE(Tabela11[[#This Row],[2.º Ano]],Tabela11[[#This Row],[2.º Ano2]],Tabela11[[#This Row],[2.º Ano3]],Tabela11[[#This Row],[2.º Ano4]])</f>
        <v>20.75</v>
      </c>
      <c r="T892" s="23">
        <f>AVERAGE(Tabela11[[#This Row],[3.º Ano]],Tabela11[[#This Row],[3.º Ano2]],Tabela11[[#This Row],[3.º Ano3]],Tabela11[[#This Row],[3.º Ano4]])</f>
        <v>19.75</v>
      </c>
      <c r="U892" s="23">
        <f>AVERAGE(Tabela11[[#This Row],[4.º Ano]],Tabela11[[#This Row],[4.º Ano2]],Tabela11[[#This Row],[4.º Ano3]],Tabela11[[#This Row],[4.º Ano4]])</f>
        <v>20.25</v>
      </c>
      <c r="V892" s="23">
        <f>AVERAGE(Tabela11[[#This Row],[1º Ano]],Tabela11[[#This Row],[2º Ano]],Tabela11[[#This Row],[3º Ano]],Tabela11[[#This Row],[4º Ano]])</f>
        <v>17.9375</v>
      </c>
      <c r="W892" s="9"/>
      <c r="X892" s="9"/>
    </row>
    <row r="893" spans="1:24" ht="15.6" x14ac:dyDescent="0.3">
      <c r="A893" s="1" t="str">
        <f>Tabela6[[#This Row],[id_escola]]</f>
        <v>0703</v>
      </c>
      <c r="B893" s="9">
        <v>10</v>
      </c>
      <c r="C893" s="9">
        <v>18</v>
      </c>
      <c r="D893" s="9">
        <v>23</v>
      </c>
      <c r="E893" s="9">
        <v>19</v>
      </c>
      <c r="F893" s="9">
        <v>9</v>
      </c>
      <c r="G893" s="9">
        <v>12</v>
      </c>
      <c r="H893" s="9">
        <v>17</v>
      </c>
      <c r="I893" s="9">
        <v>24</v>
      </c>
      <c r="J893" s="9">
        <v>16</v>
      </c>
      <c r="K893" s="9">
        <v>10</v>
      </c>
      <c r="L893" s="9">
        <v>11</v>
      </c>
      <c r="M893" s="9">
        <v>17</v>
      </c>
      <c r="N893" s="9">
        <v>10</v>
      </c>
      <c r="O893" s="9">
        <v>18</v>
      </c>
      <c r="P893" s="9">
        <v>9</v>
      </c>
      <c r="Q893" s="9">
        <v>12</v>
      </c>
      <c r="R893" s="23">
        <f>AVERAGE(Tabela11[[#This Row],[1.º Ano]],Tabela11[[#This Row],[1.º Ano2]],Tabela11[[#This Row],[1.º Ano3]],Tabela11[[#This Row],[1.º Ano4]])</f>
        <v>11.25</v>
      </c>
      <c r="S893" s="23">
        <f>AVERAGE(Tabela11[[#This Row],[2.º Ano]],Tabela11[[#This Row],[2.º Ano2]],Tabela11[[#This Row],[2.º Ano3]],Tabela11[[#This Row],[2.º Ano4]])</f>
        <v>14.5</v>
      </c>
      <c r="T893" s="23">
        <f>AVERAGE(Tabela11[[#This Row],[3.º Ano]],Tabela11[[#This Row],[3.º Ano2]],Tabela11[[#This Row],[3.º Ano3]],Tabela11[[#This Row],[3.º Ano4]])</f>
        <v>15</v>
      </c>
      <c r="U893" s="23">
        <f>AVERAGE(Tabela11[[#This Row],[4.º Ano]],Tabela11[[#This Row],[4.º Ano2]],Tabela11[[#This Row],[4.º Ano3]],Tabela11[[#This Row],[4.º Ano4]])</f>
        <v>18</v>
      </c>
      <c r="V893" s="23">
        <f>AVERAGE(Tabela11[[#This Row],[1º Ano]],Tabela11[[#This Row],[2º Ano]],Tabela11[[#This Row],[3º Ano]],Tabela11[[#This Row],[4º Ano]])</f>
        <v>14.6875</v>
      </c>
      <c r="W893" s="9"/>
      <c r="X893" s="9"/>
    </row>
    <row r="894" spans="1:24" ht="15.6" x14ac:dyDescent="0.3">
      <c r="A894" s="1" t="str">
        <f>Tabela6[[#This Row],[id_escola]]</f>
        <v>0703</v>
      </c>
      <c r="B894" s="9">
        <v>9</v>
      </c>
      <c r="C894" s="9">
        <v>9</v>
      </c>
      <c r="D894" s="9">
        <v>12</v>
      </c>
      <c r="E894" s="9">
        <v>22</v>
      </c>
      <c r="F894" s="9">
        <v>13</v>
      </c>
      <c r="G894" s="9">
        <v>12</v>
      </c>
      <c r="H894" s="9">
        <v>9</v>
      </c>
      <c r="I894" s="9">
        <v>12</v>
      </c>
      <c r="J894" s="9">
        <v>9</v>
      </c>
      <c r="K894" s="9">
        <v>13</v>
      </c>
      <c r="L894" s="9">
        <v>11</v>
      </c>
      <c r="M894" s="9">
        <v>9</v>
      </c>
      <c r="N894" s="9">
        <v>13</v>
      </c>
      <c r="O894" s="9">
        <v>8</v>
      </c>
      <c r="P894" s="9">
        <v>12</v>
      </c>
      <c r="Q894" s="9">
        <v>12</v>
      </c>
      <c r="R894" s="23">
        <f>AVERAGE(Tabela11[[#This Row],[1.º Ano]],Tabela11[[#This Row],[1.º Ano2]],Tabela11[[#This Row],[1.º Ano3]],Tabela11[[#This Row],[1.º Ano4]])</f>
        <v>11</v>
      </c>
      <c r="S894" s="23">
        <f>AVERAGE(Tabela11[[#This Row],[2.º Ano]],Tabela11[[#This Row],[2.º Ano2]],Tabela11[[#This Row],[2.º Ano3]],Tabela11[[#This Row],[2.º Ano4]])</f>
        <v>10.5</v>
      </c>
      <c r="T894" s="23">
        <f>AVERAGE(Tabela11[[#This Row],[3.º Ano]],Tabela11[[#This Row],[3.º Ano2]],Tabela11[[#This Row],[3.º Ano3]],Tabela11[[#This Row],[3.º Ano4]])</f>
        <v>11</v>
      </c>
      <c r="U894" s="23">
        <f>AVERAGE(Tabela11[[#This Row],[4.º Ano]],Tabela11[[#This Row],[4.º Ano2]],Tabela11[[#This Row],[4.º Ano3]],Tabela11[[#This Row],[4.º Ano4]])</f>
        <v>13.75</v>
      </c>
      <c r="V894" s="23">
        <f>AVERAGE(Tabela11[[#This Row],[1º Ano]],Tabela11[[#This Row],[2º Ano]],Tabela11[[#This Row],[3º Ano]],Tabela11[[#This Row],[4º Ano]])</f>
        <v>11.5625</v>
      </c>
      <c r="W894" s="9"/>
      <c r="X894" s="9"/>
    </row>
    <row r="895" spans="1:24" ht="15.6" x14ac:dyDescent="0.3">
      <c r="A895" s="1" t="str">
        <f>Tabela6[[#This Row],[id_escola]]</f>
        <v>0703</v>
      </c>
      <c r="B895" s="9">
        <v>19</v>
      </c>
      <c r="C895" s="9">
        <v>20</v>
      </c>
      <c r="D895" s="9">
        <v>20</v>
      </c>
      <c r="E895" s="9">
        <v>20</v>
      </c>
      <c r="F895" s="9">
        <v>20</v>
      </c>
      <c r="G895" s="9">
        <v>20</v>
      </c>
      <c r="H895" s="9">
        <v>20</v>
      </c>
      <c r="I895" s="9">
        <v>19</v>
      </c>
      <c r="J895" s="9">
        <v>19</v>
      </c>
      <c r="K895" s="9">
        <v>20</v>
      </c>
      <c r="L895" s="9">
        <v>20</v>
      </c>
      <c r="M895" s="9">
        <v>20</v>
      </c>
      <c r="N895" s="9">
        <v>24</v>
      </c>
      <c r="O895" s="9">
        <v>20</v>
      </c>
      <c r="P895" s="9">
        <v>20</v>
      </c>
      <c r="Q895" s="9">
        <v>21</v>
      </c>
      <c r="R895" s="23">
        <f>AVERAGE(Tabela11[[#This Row],[1.º Ano]],Tabela11[[#This Row],[1.º Ano2]],Tabela11[[#This Row],[1.º Ano3]],Tabela11[[#This Row],[1.º Ano4]])</f>
        <v>20.5</v>
      </c>
      <c r="S895" s="23">
        <f>AVERAGE(Tabela11[[#This Row],[2.º Ano]],Tabela11[[#This Row],[2.º Ano2]],Tabela11[[#This Row],[2.º Ano3]],Tabela11[[#This Row],[2.º Ano4]])</f>
        <v>20</v>
      </c>
      <c r="T895" s="23">
        <f>AVERAGE(Tabela11[[#This Row],[3.º Ano]],Tabela11[[#This Row],[3.º Ano2]],Tabela11[[#This Row],[3.º Ano3]],Tabela11[[#This Row],[3.º Ano4]])</f>
        <v>20</v>
      </c>
      <c r="U895" s="23">
        <f>AVERAGE(Tabela11[[#This Row],[4.º Ano]],Tabela11[[#This Row],[4.º Ano2]],Tabela11[[#This Row],[4.º Ano3]],Tabela11[[#This Row],[4.º Ano4]])</f>
        <v>20</v>
      </c>
      <c r="V895" s="23">
        <f>AVERAGE(Tabela11[[#This Row],[1º Ano]],Tabela11[[#This Row],[2º Ano]],Tabela11[[#This Row],[3º Ano]],Tabela11[[#This Row],[4º Ano]])</f>
        <v>20.125</v>
      </c>
      <c r="W895" s="9"/>
      <c r="X895" s="9"/>
    </row>
    <row r="896" spans="1:24" ht="15.6" x14ac:dyDescent="0.3">
      <c r="A896" s="1" t="str">
        <f>Tabela6[[#This Row],[id_escola]]</f>
        <v>0703</v>
      </c>
      <c r="B896" s="9">
        <v>43</v>
      </c>
      <c r="C896" s="9">
        <v>45</v>
      </c>
      <c r="D896" s="9">
        <v>0</v>
      </c>
      <c r="E896" s="9">
        <v>0</v>
      </c>
      <c r="F896" s="9">
        <v>40</v>
      </c>
      <c r="G896" s="9">
        <v>42</v>
      </c>
      <c r="H896" s="9">
        <v>0</v>
      </c>
      <c r="I896" s="9">
        <v>0</v>
      </c>
      <c r="J896" s="9">
        <v>40</v>
      </c>
      <c r="K896" s="9">
        <v>41</v>
      </c>
      <c r="L896" s="9">
        <v>0</v>
      </c>
      <c r="M896" s="9">
        <v>0</v>
      </c>
      <c r="N896" s="9">
        <v>43</v>
      </c>
      <c r="O896" s="9">
        <v>41</v>
      </c>
      <c r="P896" s="9">
        <v>0</v>
      </c>
      <c r="Q896" s="9">
        <v>0</v>
      </c>
      <c r="R896" s="23">
        <f>AVERAGE(Tabela11[[#This Row],[1.º Ano]],Tabela11[[#This Row],[1.º Ano2]],Tabela11[[#This Row],[1.º Ano3]],Tabela11[[#This Row],[1.º Ano4]])</f>
        <v>41.5</v>
      </c>
      <c r="S896" s="23">
        <f>AVERAGE(Tabela11[[#This Row],[2.º Ano]],Tabela11[[#This Row],[2.º Ano2]],Tabela11[[#This Row],[2.º Ano3]],Tabela11[[#This Row],[2.º Ano4]])</f>
        <v>42.25</v>
      </c>
      <c r="T896" s="23">
        <f>AVERAGE(Tabela11[[#This Row],[3.º Ano]],Tabela11[[#This Row],[3.º Ano2]],Tabela11[[#This Row],[3.º Ano3]],Tabela11[[#This Row],[3.º Ano4]])</f>
        <v>0</v>
      </c>
      <c r="U896" s="23">
        <f>AVERAGE(Tabela11[[#This Row],[4.º Ano]],Tabela11[[#This Row],[4.º Ano2]],Tabela11[[#This Row],[4.º Ano3]],Tabela11[[#This Row],[4.º Ano4]])</f>
        <v>0</v>
      </c>
      <c r="V896" s="23">
        <f>AVERAGE(Tabela11[[#This Row],[1º Ano]],Tabela11[[#This Row],[2º Ano]],Tabela11[[#This Row],[3º Ano]],Tabela11[[#This Row],[4º Ano]])</f>
        <v>20.9375</v>
      </c>
      <c r="W896" s="9"/>
      <c r="X896" s="9"/>
    </row>
    <row r="897" spans="1:24" ht="15.6" x14ac:dyDescent="0.3">
      <c r="A897" s="1" t="str">
        <f>Tabela6[[#This Row],[id_escola]]</f>
        <v>0705</v>
      </c>
      <c r="B897" s="9">
        <v>8</v>
      </c>
      <c r="C897" s="9">
        <v>3</v>
      </c>
      <c r="D897" s="9">
        <v>7</v>
      </c>
      <c r="E897" s="9">
        <v>7</v>
      </c>
      <c r="F897" s="9">
        <v>10</v>
      </c>
      <c r="G897" s="9">
        <v>8</v>
      </c>
      <c r="H897" s="9">
        <v>3</v>
      </c>
      <c r="I897" s="9">
        <v>9</v>
      </c>
      <c r="J897" s="9">
        <v>7</v>
      </c>
      <c r="K897" s="9">
        <v>17</v>
      </c>
      <c r="L897" s="9">
        <v>0</v>
      </c>
      <c r="M897" s="9">
        <v>1</v>
      </c>
      <c r="N897" s="9">
        <v>7</v>
      </c>
      <c r="O897" s="9">
        <v>6</v>
      </c>
      <c r="P897" s="9">
        <v>8</v>
      </c>
      <c r="Q897" s="9">
        <v>9</v>
      </c>
      <c r="R897" s="23">
        <f>AVERAGE(Tabela11[[#This Row],[1.º Ano]],Tabela11[[#This Row],[1.º Ano2]],Tabela11[[#This Row],[1.º Ano3]],Tabela11[[#This Row],[1.º Ano4]])</f>
        <v>8</v>
      </c>
      <c r="S897" s="23">
        <f>AVERAGE(Tabela11[[#This Row],[2.º Ano]],Tabela11[[#This Row],[2.º Ano2]],Tabela11[[#This Row],[2.º Ano3]],Tabela11[[#This Row],[2.º Ano4]])</f>
        <v>8.5</v>
      </c>
      <c r="T897" s="23">
        <f>AVERAGE(Tabela11[[#This Row],[3.º Ano]],Tabela11[[#This Row],[3.º Ano2]],Tabela11[[#This Row],[3.º Ano3]],Tabela11[[#This Row],[3.º Ano4]])</f>
        <v>4.5</v>
      </c>
      <c r="U897" s="23">
        <f>AVERAGE(Tabela11[[#This Row],[4.º Ano]],Tabela11[[#This Row],[4.º Ano2]],Tabela11[[#This Row],[4.º Ano3]],Tabela11[[#This Row],[4.º Ano4]])</f>
        <v>6.5</v>
      </c>
      <c r="V897" s="23">
        <f>AVERAGE(Tabela11[[#This Row],[1º Ano]],Tabela11[[#This Row],[2º Ano]],Tabela11[[#This Row],[3º Ano]],Tabela11[[#This Row],[4º Ano]])</f>
        <v>6.875</v>
      </c>
      <c r="W897" s="9"/>
      <c r="X897" s="9"/>
    </row>
    <row r="898" spans="1:24" ht="15.6" x14ac:dyDescent="0.3">
      <c r="A898" s="1" t="str">
        <f>Tabela6[[#This Row],[id_escola]]</f>
        <v>0703</v>
      </c>
      <c r="B898" s="9">
        <v>7</v>
      </c>
      <c r="C898" s="9">
        <v>8</v>
      </c>
      <c r="D898" s="9">
        <v>6</v>
      </c>
      <c r="E898" s="9">
        <v>6</v>
      </c>
      <c r="F898" s="9">
        <v>7</v>
      </c>
      <c r="G898" s="9">
        <v>8</v>
      </c>
      <c r="H898" s="9">
        <v>9</v>
      </c>
      <c r="I898" s="9">
        <v>5</v>
      </c>
      <c r="J898" s="9">
        <v>23</v>
      </c>
      <c r="K898" s="9">
        <v>10</v>
      </c>
      <c r="L898" s="9">
        <v>11</v>
      </c>
      <c r="M898" s="9">
        <v>12</v>
      </c>
      <c r="N898" s="9">
        <v>17</v>
      </c>
      <c r="O898" s="9">
        <v>24</v>
      </c>
      <c r="P898" s="9">
        <v>15</v>
      </c>
      <c r="Q898" s="9">
        <v>10</v>
      </c>
      <c r="R898" s="23">
        <f>AVERAGE(Tabela11[[#This Row],[1.º Ano]],Tabela11[[#This Row],[1.º Ano2]],Tabela11[[#This Row],[1.º Ano3]],Tabela11[[#This Row],[1.º Ano4]])</f>
        <v>13.5</v>
      </c>
      <c r="S898" s="23">
        <f>AVERAGE(Tabela11[[#This Row],[2.º Ano]],Tabela11[[#This Row],[2.º Ano2]],Tabela11[[#This Row],[2.º Ano3]],Tabela11[[#This Row],[2.º Ano4]])</f>
        <v>12.5</v>
      </c>
      <c r="T898" s="23">
        <f>AVERAGE(Tabela11[[#This Row],[3.º Ano]],Tabela11[[#This Row],[3.º Ano2]],Tabela11[[#This Row],[3.º Ano3]],Tabela11[[#This Row],[3.º Ano4]])</f>
        <v>10.25</v>
      </c>
      <c r="U898" s="23">
        <f>AVERAGE(Tabela11[[#This Row],[4.º Ano]],Tabela11[[#This Row],[4.º Ano2]],Tabela11[[#This Row],[4.º Ano3]],Tabela11[[#This Row],[4.º Ano4]])</f>
        <v>8.25</v>
      </c>
      <c r="V898" s="23">
        <f>AVERAGE(Tabela11[[#This Row],[1º Ano]],Tabela11[[#This Row],[2º Ano]],Tabela11[[#This Row],[3º Ano]],Tabela11[[#This Row],[4º Ano]])</f>
        <v>11.125</v>
      </c>
      <c r="W898" s="9"/>
      <c r="X898" s="9"/>
    </row>
    <row r="899" spans="1:24" ht="15.6" x14ac:dyDescent="0.3">
      <c r="A899" s="1" t="str">
        <f>Tabela6[[#This Row],[id_escola]]</f>
        <v>0703</v>
      </c>
      <c r="B899" s="9">
        <v>13</v>
      </c>
      <c r="C899" s="9">
        <v>5</v>
      </c>
      <c r="D899" s="9">
        <v>12</v>
      </c>
      <c r="E899" s="9">
        <v>5</v>
      </c>
      <c r="F899" s="9">
        <v>3</v>
      </c>
      <c r="G899" s="9">
        <v>16</v>
      </c>
      <c r="H899" s="9">
        <v>5</v>
      </c>
      <c r="I899" s="9">
        <v>12</v>
      </c>
      <c r="J899" s="9">
        <v>9</v>
      </c>
      <c r="K899" s="9">
        <v>5</v>
      </c>
      <c r="L899" s="9">
        <v>17</v>
      </c>
      <c r="M899" s="9">
        <v>6</v>
      </c>
      <c r="N899" s="9">
        <v>13</v>
      </c>
      <c r="O899" s="9">
        <v>9</v>
      </c>
      <c r="P899" s="9">
        <v>6</v>
      </c>
      <c r="Q899" s="9">
        <v>16</v>
      </c>
      <c r="R899" s="23">
        <f>AVERAGE(Tabela11[[#This Row],[1.º Ano]],Tabela11[[#This Row],[1.º Ano2]],Tabela11[[#This Row],[1.º Ano3]],Tabela11[[#This Row],[1.º Ano4]])</f>
        <v>9.5</v>
      </c>
      <c r="S899" s="23">
        <f>AVERAGE(Tabela11[[#This Row],[2.º Ano]],Tabela11[[#This Row],[2.º Ano2]],Tabela11[[#This Row],[2.º Ano3]],Tabela11[[#This Row],[2.º Ano4]])</f>
        <v>8.75</v>
      </c>
      <c r="T899" s="23">
        <f>AVERAGE(Tabela11[[#This Row],[3.º Ano]],Tabela11[[#This Row],[3.º Ano2]],Tabela11[[#This Row],[3.º Ano3]],Tabela11[[#This Row],[3.º Ano4]])</f>
        <v>10</v>
      </c>
      <c r="U899" s="23">
        <f>AVERAGE(Tabela11[[#This Row],[4.º Ano]],Tabela11[[#This Row],[4.º Ano2]],Tabela11[[#This Row],[4.º Ano3]],Tabela11[[#This Row],[4.º Ano4]])</f>
        <v>9.75</v>
      </c>
      <c r="V899" s="23">
        <f>AVERAGE(Tabela11[[#This Row],[1º Ano]],Tabela11[[#This Row],[2º Ano]],Tabela11[[#This Row],[3º Ano]],Tabela11[[#This Row],[4º Ano]])</f>
        <v>9.5</v>
      </c>
      <c r="W899" s="9"/>
      <c r="X899" s="9"/>
    </row>
    <row r="900" spans="1:24" ht="15.6" x14ac:dyDescent="0.3">
      <c r="A900" s="1" t="str">
        <f>Tabela6[[#This Row],[id_escola]]</f>
        <v>0703</v>
      </c>
      <c r="B900" s="9">
        <v>5</v>
      </c>
      <c r="C900" s="9">
        <v>6</v>
      </c>
      <c r="D900" s="9">
        <v>9</v>
      </c>
      <c r="E900" s="9">
        <v>7</v>
      </c>
      <c r="F900" s="9">
        <v>5</v>
      </c>
      <c r="G900" s="9">
        <v>5</v>
      </c>
      <c r="H900" s="9">
        <v>6</v>
      </c>
      <c r="I900" s="9">
        <v>9</v>
      </c>
      <c r="J900" s="9">
        <v>14</v>
      </c>
      <c r="K900" s="9">
        <v>6</v>
      </c>
      <c r="L900" s="9">
        <v>5</v>
      </c>
      <c r="M900" s="9">
        <v>6</v>
      </c>
      <c r="N900" s="9">
        <v>6</v>
      </c>
      <c r="O900" s="9">
        <v>15</v>
      </c>
      <c r="P900" s="9">
        <v>5</v>
      </c>
      <c r="Q900" s="9">
        <v>4</v>
      </c>
      <c r="R900" s="23">
        <f>AVERAGE(Tabela11[[#This Row],[1.º Ano]],Tabela11[[#This Row],[1.º Ano2]],Tabela11[[#This Row],[1.º Ano3]],Tabela11[[#This Row],[1.º Ano4]])</f>
        <v>7.5</v>
      </c>
      <c r="S900" s="23">
        <f>AVERAGE(Tabela11[[#This Row],[2.º Ano]],Tabela11[[#This Row],[2.º Ano2]],Tabela11[[#This Row],[2.º Ano3]],Tabela11[[#This Row],[2.º Ano4]])</f>
        <v>8</v>
      </c>
      <c r="T900" s="23">
        <f>AVERAGE(Tabela11[[#This Row],[3.º Ano]],Tabela11[[#This Row],[3.º Ano2]],Tabela11[[#This Row],[3.º Ano3]],Tabela11[[#This Row],[3.º Ano4]])</f>
        <v>6.25</v>
      </c>
      <c r="U900" s="23">
        <f>AVERAGE(Tabela11[[#This Row],[4.º Ano]],Tabela11[[#This Row],[4.º Ano2]],Tabela11[[#This Row],[4.º Ano3]],Tabela11[[#This Row],[4.º Ano4]])</f>
        <v>6.5</v>
      </c>
      <c r="V900" s="23">
        <f>AVERAGE(Tabela11[[#This Row],[1º Ano]],Tabela11[[#This Row],[2º Ano]],Tabela11[[#This Row],[3º Ano]],Tabela11[[#This Row],[4º Ano]])</f>
        <v>7.0625</v>
      </c>
      <c r="W900" s="9"/>
      <c r="X900" s="9"/>
    </row>
    <row r="901" spans="1:24" ht="15.6" x14ac:dyDescent="0.3">
      <c r="A901" s="1" t="str">
        <f>Tabela6[[#This Row],[id_escola]]</f>
        <v>0703</v>
      </c>
      <c r="B901" s="9">
        <v>0</v>
      </c>
      <c r="C901" s="9">
        <v>0</v>
      </c>
      <c r="D901" s="9">
        <v>20</v>
      </c>
      <c r="E901" s="9">
        <v>15</v>
      </c>
      <c r="F901" s="9">
        <v>0</v>
      </c>
      <c r="G901" s="9">
        <v>0</v>
      </c>
      <c r="H901" s="9">
        <v>15</v>
      </c>
      <c r="I901" s="9">
        <v>21</v>
      </c>
      <c r="J901" s="9">
        <v>0</v>
      </c>
      <c r="K901" s="9">
        <v>0</v>
      </c>
      <c r="L901" s="9">
        <v>21</v>
      </c>
      <c r="M901" s="9">
        <v>17</v>
      </c>
      <c r="N901" s="9">
        <v>0</v>
      </c>
      <c r="O901" s="9">
        <v>0</v>
      </c>
      <c r="P901" s="9">
        <v>16</v>
      </c>
      <c r="Q901" s="9">
        <v>19</v>
      </c>
      <c r="R901" s="23">
        <f>AVERAGE(Tabela11[[#This Row],[1.º Ano]],Tabela11[[#This Row],[1.º Ano2]],Tabela11[[#This Row],[1.º Ano3]],Tabela11[[#This Row],[1.º Ano4]])</f>
        <v>0</v>
      </c>
      <c r="S901" s="23">
        <f>AVERAGE(Tabela11[[#This Row],[2.º Ano]],Tabela11[[#This Row],[2.º Ano2]],Tabela11[[#This Row],[2.º Ano3]],Tabela11[[#This Row],[2.º Ano4]])</f>
        <v>0</v>
      </c>
      <c r="T901" s="23">
        <f>AVERAGE(Tabela11[[#This Row],[3.º Ano]],Tabela11[[#This Row],[3.º Ano2]],Tabela11[[#This Row],[3.º Ano3]],Tabela11[[#This Row],[3.º Ano4]])</f>
        <v>18</v>
      </c>
      <c r="U901" s="23">
        <f>AVERAGE(Tabela11[[#This Row],[4.º Ano]],Tabela11[[#This Row],[4.º Ano2]],Tabela11[[#This Row],[4.º Ano3]],Tabela11[[#This Row],[4.º Ano4]])</f>
        <v>18</v>
      </c>
      <c r="V901" s="23">
        <f>AVERAGE(Tabela11[[#This Row],[1º Ano]],Tabela11[[#This Row],[2º Ano]],Tabela11[[#This Row],[3º Ano]],Tabela11[[#This Row],[4º Ano]])</f>
        <v>9</v>
      </c>
      <c r="W901" s="9"/>
      <c r="X901" s="9"/>
    </row>
    <row r="902" spans="1:24" ht="15.6" x14ac:dyDescent="0.3">
      <c r="A902" s="1" t="str">
        <f>Tabela6[[#This Row],[id_escola]]</f>
        <v>0703</v>
      </c>
      <c r="B902" s="9">
        <v>9</v>
      </c>
      <c r="C902" s="9">
        <v>6</v>
      </c>
      <c r="D902" s="9">
        <v>10</v>
      </c>
      <c r="E902" s="9">
        <v>3</v>
      </c>
      <c r="F902" s="9">
        <v>6</v>
      </c>
      <c r="G902" s="9">
        <v>9</v>
      </c>
      <c r="H902" s="9">
        <v>4</v>
      </c>
      <c r="I902" s="9">
        <v>10</v>
      </c>
      <c r="J902" s="9">
        <v>8</v>
      </c>
      <c r="K902" s="9">
        <v>6</v>
      </c>
      <c r="L902" s="9">
        <v>10</v>
      </c>
      <c r="M902" s="9">
        <v>4</v>
      </c>
      <c r="N902" s="9">
        <v>7</v>
      </c>
      <c r="O902" s="9">
        <v>8</v>
      </c>
      <c r="P902" s="9">
        <v>5</v>
      </c>
      <c r="Q902" s="9">
        <v>9</v>
      </c>
      <c r="R902" s="23">
        <f>AVERAGE(Tabela11[[#This Row],[1.º Ano]],Tabela11[[#This Row],[1.º Ano2]],Tabela11[[#This Row],[1.º Ano3]],Tabela11[[#This Row],[1.º Ano4]])</f>
        <v>7.5</v>
      </c>
      <c r="S902" s="23">
        <f>AVERAGE(Tabela11[[#This Row],[2.º Ano]],Tabela11[[#This Row],[2.º Ano2]],Tabela11[[#This Row],[2.º Ano3]],Tabela11[[#This Row],[2.º Ano4]])</f>
        <v>7.25</v>
      </c>
      <c r="T902" s="23">
        <f>AVERAGE(Tabela11[[#This Row],[3.º Ano]],Tabela11[[#This Row],[3.º Ano2]],Tabela11[[#This Row],[3.º Ano3]],Tabela11[[#This Row],[3.º Ano4]])</f>
        <v>7.25</v>
      </c>
      <c r="U902" s="23">
        <f>AVERAGE(Tabela11[[#This Row],[4.º Ano]],Tabela11[[#This Row],[4.º Ano2]],Tabela11[[#This Row],[4.º Ano3]],Tabela11[[#This Row],[4.º Ano4]])</f>
        <v>6.5</v>
      </c>
      <c r="V902" s="23">
        <f>AVERAGE(Tabela11[[#This Row],[1º Ano]],Tabela11[[#This Row],[2º Ano]],Tabela11[[#This Row],[3º Ano]],Tabela11[[#This Row],[4º Ano]])</f>
        <v>7.125</v>
      </c>
      <c r="W902" s="9"/>
      <c r="X902" s="9"/>
    </row>
    <row r="903" spans="1:24" ht="15.6" x14ac:dyDescent="0.3">
      <c r="A903" s="1" t="str">
        <f>Tabela6[[#This Row],[id_escola]]</f>
        <v>0703</v>
      </c>
      <c r="B903" s="9">
        <v>20</v>
      </c>
      <c r="C903" s="9">
        <v>22</v>
      </c>
      <c r="D903" s="9">
        <v>19</v>
      </c>
      <c r="E903" s="9">
        <v>26</v>
      </c>
      <c r="F903" s="9">
        <v>14</v>
      </c>
      <c r="G903" s="9">
        <v>18</v>
      </c>
      <c r="H903" s="9">
        <v>19</v>
      </c>
      <c r="I903" s="9">
        <v>20</v>
      </c>
      <c r="J903" s="9">
        <v>11</v>
      </c>
      <c r="K903" s="9">
        <v>14</v>
      </c>
      <c r="L903" s="9">
        <v>18</v>
      </c>
      <c r="M903" s="9">
        <v>19</v>
      </c>
      <c r="N903" s="9">
        <v>21</v>
      </c>
      <c r="O903" s="9">
        <v>13</v>
      </c>
      <c r="P903" s="9">
        <v>14</v>
      </c>
      <c r="Q903" s="9">
        <v>22</v>
      </c>
      <c r="R903" s="23">
        <f>AVERAGE(Tabela11[[#This Row],[1.º Ano]],Tabela11[[#This Row],[1.º Ano2]],Tabela11[[#This Row],[1.º Ano3]],Tabela11[[#This Row],[1.º Ano4]])</f>
        <v>16.5</v>
      </c>
      <c r="S903" s="23">
        <f>AVERAGE(Tabela11[[#This Row],[2.º Ano]],Tabela11[[#This Row],[2.º Ano2]],Tabela11[[#This Row],[2.º Ano3]],Tabela11[[#This Row],[2.º Ano4]])</f>
        <v>16.75</v>
      </c>
      <c r="T903" s="23">
        <f>AVERAGE(Tabela11[[#This Row],[3.º Ano]],Tabela11[[#This Row],[3.º Ano2]],Tabela11[[#This Row],[3.º Ano3]],Tabela11[[#This Row],[3.º Ano4]])</f>
        <v>17.5</v>
      </c>
      <c r="U903" s="23">
        <f>AVERAGE(Tabela11[[#This Row],[4.º Ano]],Tabela11[[#This Row],[4.º Ano2]],Tabela11[[#This Row],[4.º Ano3]],Tabela11[[#This Row],[4.º Ano4]])</f>
        <v>21.75</v>
      </c>
      <c r="V903" s="23">
        <f>AVERAGE(Tabela11[[#This Row],[1º Ano]],Tabela11[[#This Row],[2º Ano]],Tabela11[[#This Row],[3º Ano]],Tabela11[[#This Row],[4º Ano]])</f>
        <v>18.125</v>
      </c>
      <c r="W903" s="9"/>
      <c r="X903" s="9"/>
    </row>
    <row r="904" spans="1:24" ht="15.6" x14ac:dyDescent="0.3">
      <c r="A904" s="1" t="str">
        <f>Tabela6[[#This Row],[id_escola]]</f>
        <v>0703</v>
      </c>
      <c r="B904" s="9">
        <v>6</v>
      </c>
      <c r="C904" s="9">
        <v>12</v>
      </c>
      <c r="D904" s="9">
        <v>17</v>
      </c>
      <c r="E904" s="9">
        <v>9</v>
      </c>
      <c r="F904" s="9">
        <v>7</v>
      </c>
      <c r="G904" s="9">
        <v>7</v>
      </c>
      <c r="H904" s="9">
        <v>12</v>
      </c>
      <c r="I904" s="9">
        <v>16</v>
      </c>
      <c r="J904" s="9">
        <v>13</v>
      </c>
      <c r="K904" s="9">
        <v>9</v>
      </c>
      <c r="L904" s="9">
        <v>7</v>
      </c>
      <c r="M904" s="9">
        <v>12</v>
      </c>
      <c r="N904" s="9">
        <v>8</v>
      </c>
      <c r="O904" s="9">
        <v>13</v>
      </c>
      <c r="P904" s="9">
        <v>8</v>
      </c>
      <c r="Q904" s="9">
        <v>8</v>
      </c>
      <c r="R904" s="23">
        <f>AVERAGE(Tabela11[[#This Row],[1.º Ano]],Tabela11[[#This Row],[1.º Ano2]],Tabela11[[#This Row],[1.º Ano3]],Tabela11[[#This Row],[1.º Ano4]])</f>
        <v>8.5</v>
      </c>
      <c r="S904" s="23">
        <f>AVERAGE(Tabela11[[#This Row],[2.º Ano]],Tabela11[[#This Row],[2.º Ano2]],Tabela11[[#This Row],[2.º Ano3]],Tabela11[[#This Row],[2.º Ano4]])</f>
        <v>10.25</v>
      </c>
      <c r="T904" s="23">
        <f>AVERAGE(Tabela11[[#This Row],[3.º Ano]],Tabela11[[#This Row],[3.º Ano2]],Tabela11[[#This Row],[3.º Ano3]],Tabela11[[#This Row],[3.º Ano4]])</f>
        <v>11</v>
      </c>
      <c r="U904" s="23">
        <f>AVERAGE(Tabela11[[#This Row],[4.º Ano]],Tabela11[[#This Row],[4.º Ano2]],Tabela11[[#This Row],[4.º Ano3]],Tabela11[[#This Row],[4.º Ano4]])</f>
        <v>11.25</v>
      </c>
      <c r="V904" s="23">
        <f>AVERAGE(Tabela11[[#This Row],[1º Ano]],Tabela11[[#This Row],[2º Ano]],Tabela11[[#This Row],[3º Ano]],Tabela11[[#This Row],[4º Ano]])</f>
        <v>10.25</v>
      </c>
      <c r="W904" s="9"/>
      <c r="X904" s="9"/>
    </row>
    <row r="905" spans="1:24" ht="15.6" x14ac:dyDescent="0.3">
      <c r="A905" s="1" t="str">
        <f>Tabela6[[#This Row],[id_escola]]</f>
        <v>0703</v>
      </c>
      <c r="B905" s="9">
        <v>0</v>
      </c>
      <c r="C905" s="9">
        <v>4</v>
      </c>
      <c r="D905" s="9">
        <v>16</v>
      </c>
      <c r="E905" s="9">
        <v>6</v>
      </c>
      <c r="F905" s="9">
        <v>7</v>
      </c>
      <c r="G905" s="9">
        <v>0</v>
      </c>
      <c r="H905" s="9">
        <v>4</v>
      </c>
      <c r="I905" s="9">
        <v>17</v>
      </c>
      <c r="J905" s="9">
        <v>13</v>
      </c>
      <c r="K905" s="9">
        <v>8</v>
      </c>
      <c r="L905" s="9">
        <v>0</v>
      </c>
      <c r="M905" s="9">
        <v>5</v>
      </c>
      <c r="N905" s="9">
        <v>15</v>
      </c>
      <c r="O905" s="9">
        <v>9</v>
      </c>
      <c r="P905" s="9">
        <v>8</v>
      </c>
      <c r="Q905" s="9">
        <v>0</v>
      </c>
      <c r="R905" s="23">
        <f>AVERAGE(Tabela11[[#This Row],[1.º Ano]],Tabela11[[#This Row],[1.º Ano2]],Tabela11[[#This Row],[1.º Ano3]],Tabela11[[#This Row],[1.º Ano4]])</f>
        <v>8.75</v>
      </c>
      <c r="S905" s="23">
        <f>AVERAGE(Tabela11[[#This Row],[2.º Ano]],Tabela11[[#This Row],[2.º Ano2]],Tabela11[[#This Row],[2.º Ano3]],Tabela11[[#This Row],[2.º Ano4]])</f>
        <v>5.25</v>
      </c>
      <c r="T905" s="23">
        <f>AVERAGE(Tabela11[[#This Row],[3.º Ano]],Tabela11[[#This Row],[3.º Ano2]],Tabela11[[#This Row],[3.º Ano3]],Tabela11[[#This Row],[3.º Ano4]])</f>
        <v>7</v>
      </c>
      <c r="U905" s="23">
        <f>AVERAGE(Tabela11[[#This Row],[4.º Ano]],Tabela11[[#This Row],[4.º Ano2]],Tabela11[[#This Row],[4.º Ano3]],Tabela11[[#This Row],[4.º Ano4]])</f>
        <v>7</v>
      </c>
      <c r="V905" s="23">
        <f>AVERAGE(Tabela11[[#This Row],[1º Ano]],Tabela11[[#This Row],[2º Ano]],Tabela11[[#This Row],[3º Ano]],Tabela11[[#This Row],[4º Ano]])</f>
        <v>7</v>
      </c>
      <c r="W905" s="9"/>
      <c r="X905" s="9"/>
    </row>
    <row r="906" spans="1:24" ht="15.6" x14ac:dyDescent="0.3">
      <c r="A906" s="1" t="str">
        <f>Tabela6[[#This Row],[id_escola]]</f>
        <v>0703</v>
      </c>
      <c r="B906" s="9">
        <v>6</v>
      </c>
      <c r="C906" s="9">
        <v>8</v>
      </c>
      <c r="D906" s="9">
        <v>10</v>
      </c>
      <c r="E906" s="9">
        <v>6</v>
      </c>
      <c r="F906" s="9">
        <v>2</v>
      </c>
      <c r="G906" s="9">
        <v>8</v>
      </c>
      <c r="H906" s="9">
        <v>9</v>
      </c>
      <c r="I906" s="9">
        <v>12</v>
      </c>
      <c r="J906" s="9">
        <v>6</v>
      </c>
      <c r="K906" s="9">
        <v>3</v>
      </c>
      <c r="L906" s="9">
        <v>8</v>
      </c>
      <c r="M906" s="9">
        <v>10</v>
      </c>
      <c r="N906" s="9">
        <v>11</v>
      </c>
      <c r="O906" s="9">
        <v>7</v>
      </c>
      <c r="P906" s="9">
        <v>2</v>
      </c>
      <c r="Q906" s="9">
        <v>10</v>
      </c>
      <c r="R906" s="23">
        <f>AVERAGE(Tabela11[[#This Row],[1.º Ano]],Tabela11[[#This Row],[1.º Ano2]],Tabela11[[#This Row],[1.º Ano3]],Tabela11[[#This Row],[1.º Ano4]])</f>
        <v>6.25</v>
      </c>
      <c r="S906" s="23">
        <f>AVERAGE(Tabela11[[#This Row],[2.º Ano]],Tabela11[[#This Row],[2.º Ano2]],Tabela11[[#This Row],[2.º Ano3]],Tabela11[[#This Row],[2.º Ano4]])</f>
        <v>6.5</v>
      </c>
      <c r="T906" s="23">
        <f>AVERAGE(Tabela11[[#This Row],[3.º Ano]],Tabela11[[#This Row],[3.º Ano2]],Tabela11[[#This Row],[3.º Ano3]],Tabela11[[#This Row],[3.º Ano4]])</f>
        <v>7.25</v>
      </c>
      <c r="U906" s="23">
        <f>AVERAGE(Tabela11[[#This Row],[4.º Ano]],Tabela11[[#This Row],[4.º Ano2]],Tabela11[[#This Row],[4.º Ano3]],Tabela11[[#This Row],[4.º Ano4]])</f>
        <v>9.5</v>
      </c>
      <c r="V906" s="23">
        <f>AVERAGE(Tabela11[[#This Row],[1º Ano]],Tabela11[[#This Row],[2º Ano]],Tabela11[[#This Row],[3º Ano]],Tabela11[[#This Row],[4º Ano]])</f>
        <v>7.375</v>
      </c>
      <c r="W906" s="9"/>
      <c r="X906" s="9"/>
    </row>
    <row r="907" spans="1:24" ht="15.6" x14ac:dyDescent="0.3">
      <c r="A907" s="1" t="str">
        <f>Tabela6[[#This Row],[id_escola]]</f>
        <v>0703</v>
      </c>
      <c r="B907" s="9">
        <v>28</v>
      </c>
      <c r="C907" s="9">
        <v>42</v>
      </c>
      <c r="D907" s="9">
        <v>33</v>
      </c>
      <c r="E907" s="9">
        <v>41</v>
      </c>
      <c r="F907" s="9">
        <v>35</v>
      </c>
      <c r="G907" s="9">
        <v>31</v>
      </c>
      <c r="H907" s="9">
        <v>44</v>
      </c>
      <c r="I907" s="9">
        <v>35</v>
      </c>
      <c r="J907" s="9">
        <v>31</v>
      </c>
      <c r="K907" s="9">
        <v>36</v>
      </c>
      <c r="L907" s="9">
        <v>35</v>
      </c>
      <c r="M907" s="9">
        <v>50</v>
      </c>
      <c r="N907" s="9">
        <v>32</v>
      </c>
      <c r="O907" s="9">
        <v>32</v>
      </c>
      <c r="P907" s="9">
        <v>43</v>
      </c>
      <c r="Q907" s="9">
        <v>42</v>
      </c>
      <c r="R907" s="23">
        <f>AVERAGE(Tabela11[[#This Row],[1.º Ano]],Tabela11[[#This Row],[1.º Ano2]],Tabela11[[#This Row],[1.º Ano3]],Tabela11[[#This Row],[1.º Ano4]])</f>
        <v>31.5</v>
      </c>
      <c r="S907" s="23">
        <f>AVERAGE(Tabela11[[#This Row],[2.º Ano]],Tabela11[[#This Row],[2.º Ano2]],Tabela11[[#This Row],[2.º Ano3]],Tabela11[[#This Row],[2.º Ano4]])</f>
        <v>35.25</v>
      </c>
      <c r="T907" s="23">
        <f>AVERAGE(Tabela11[[#This Row],[3.º Ano]],Tabela11[[#This Row],[3.º Ano2]],Tabela11[[#This Row],[3.º Ano3]],Tabela11[[#This Row],[3.º Ano4]])</f>
        <v>38.75</v>
      </c>
      <c r="U907" s="23">
        <f>AVERAGE(Tabela11[[#This Row],[4.º Ano]],Tabela11[[#This Row],[4.º Ano2]],Tabela11[[#This Row],[4.º Ano3]],Tabela11[[#This Row],[4.º Ano4]])</f>
        <v>42</v>
      </c>
      <c r="V907" s="23">
        <f>AVERAGE(Tabela11[[#This Row],[1º Ano]],Tabela11[[#This Row],[2º Ano]],Tabela11[[#This Row],[3º Ano]],Tabela11[[#This Row],[4º Ano]])</f>
        <v>36.875</v>
      </c>
      <c r="W907" s="9"/>
      <c r="X907" s="9"/>
    </row>
    <row r="908" spans="1:24" ht="15.6" x14ac:dyDescent="0.3">
      <c r="A908" s="1" t="str">
        <f>Tabela6[[#This Row],[id_escola]]</f>
        <v>0703</v>
      </c>
      <c r="B908" s="9">
        <v>24</v>
      </c>
      <c r="C908" s="9">
        <v>43</v>
      </c>
      <c r="D908" s="9">
        <v>24</v>
      </c>
      <c r="E908" s="9">
        <v>0</v>
      </c>
      <c r="F908" s="9">
        <v>24</v>
      </c>
      <c r="G908" s="9">
        <v>24</v>
      </c>
      <c r="H908" s="9">
        <v>42</v>
      </c>
      <c r="I908" s="9">
        <v>24</v>
      </c>
      <c r="J908" s="9">
        <v>23</v>
      </c>
      <c r="K908" s="9">
        <v>24</v>
      </c>
      <c r="L908" s="9">
        <v>24</v>
      </c>
      <c r="M908" s="9">
        <v>22</v>
      </c>
      <c r="N908" s="9">
        <v>24</v>
      </c>
      <c r="O908" s="9">
        <v>23</v>
      </c>
      <c r="P908" s="9">
        <v>25</v>
      </c>
      <c r="Q908" s="9">
        <v>25</v>
      </c>
      <c r="R908" s="23">
        <f>AVERAGE(Tabela11[[#This Row],[1.º Ano]],Tabela11[[#This Row],[1.º Ano2]],Tabela11[[#This Row],[1.º Ano3]],Tabela11[[#This Row],[1.º Ano4]])</f>
        <v>23.75</v>
      </c>
      <c r="S908" s="23">
        <f>AVERAGE(Tabela11[[#This Row],[2.º Ano]],Tabela11[[#This Row],[2.º Ano2]],Tabela11[[#This Row],[2.º Ano3]],Tabela11[[#This Row],[2.º Ano4]])</f>
        <v>28.5</v>
      </c>
      <c r="T908" s="23">
        <f>AVERAGE(Tabela11[[#This Row],[3.º Ano]],Tabela11[[#This Row],[3.º Ano2]],Tabela11[[#This Row],[3.º Ano3]],Tabela11[[#This Row],[3.º Ano4]])</f>
        <v>28.75</v>
      </c>
      <c r="U908" s="23">
        <f>AVERAGE(Tabela11[[#This Row],[4.º Ano]],Tabela11[[#This Row],[4.º Ano2]],Tabela11[[#This Row],[4.º Ano3]],Tabela11[[#This Row],[4.º Ano4]])</f>
        <v>17.75</v>
      </c>
      <c r="V908" s="23">
        <f>AVERAGE(Tabela11[[#This Row],[1º Ano]],Tabela11[[#This Row],[2º Ano]],Tabela11[[#This Row],[3º Ano]],Tabela11[[#This Row],[4º Ano]])</f>
        <v>24.6875</v>
      </c>
      <c r="W908" s="9"/>
      <c r="X908" s="9"/>
    </row>
    <row r="909" spans="1:24" ht="15.6" x14ac:dyDescent="0.3">
      <c r="A909" s="1" t="str">
        <f>Tabela6[[#This Row],[id_escola]]</f>
        <v>0703</v>
      </c>
      <c r="B909" s="9">
        <v>17</v>
      </c>
      <c r="C909" s="9">
        <v>22</v>
      </c>
      <c r="D909" s="9">
        <v>18</v>
      </c>
      <c r="E909" s="9">
        <v>25</v>
      </c>
      <c r="F909" s="9">
        <v>16</v>
      </c>
      <c r="G909" s="9">
        <v>18</v>
      </c>
      <c r="H909" s="9">
        <v>24</v>
      </c>
      <c r="I909" s="9">
        <v>18</v>
      </c>
      <c r="J909" s="9">
        <v>21</v>
      </c>
      <c r="K909" s="9">
        <v>18</v>
      </c>
      <c r="L909" s="9">
        <v>20</v>
      </c>
      <c r="M909" s="9">
        <v>23</v>
      </c>
      <c r="N909" s="9">
        <v>25</v>
      </c>
      <c r="O909" s="9">
        <v>20</v>
      </c>
      <c r="P909" s="9">
        <v>18</v>
      </c>
      <c r="Q909" s="9">
        <v>20</v>
      </c>
      <c r="R909" s="23">
        <f>AVERAGE(Tabela11[[#This Row],[1.º Ano]],Tabela11[[#This Row],[1.º Ano2]],Tabela11[[#This Row],[1.º Ano3]],Tabela11[[#This Row],[1.º Ano4]])</f>
        <v>19.75</v>
      </c>
      <c r="S909" s="23">
        <f>AVERAGE(Tabela11[[#This Row],[2.º Ano]],Tabela11[[#This Row],[2.º Ano2]],Tabela11[[#This Row],[2.º Ano3]],Tabela11[[#This Row],[2.º Ano4]])</f>
        <v>19.5</v>
      </c>
      <c r="T909" s="23">
        <f>AVERAGE(Tabela11[[#This Row],[3.º Ano]],Tabela11[[#This Row],[3.º Ano2]],Tabela11[[#This Row],[3.º Ano3]],Tabela11[[#This Row],[3.º Ano4]])</f>
        <v>20</v>
      </c>
      <c r="U909" s="23">
        <f>AVERAGE(Tabela11[[#This Row],[4.º Ano]],Tabela11[[#This Row],[4.º Ano2]],Tabela11[[#This Row],[4.º Ano3]],Tabela11[[#This Row],[4.º Ano4]])</f>
        <v>21.5</v>
      </c>
      <c r="V909" s="23">
        <f>AVERAGE(Tabela11[[#This Row],[1º Ano]],Tabela11[[#This Row],[2º Ano]],Tabela11[[#This Row],[3º Ano]],Tabela11[[#This Row],[4º Ano]])</f>
        <v>20.1875</v>
      </c>
      <c r="W909" s="9"/>
      <c r="X909" s="9"/>
    </row>
    <row r="910" spans="1:24" ht="15.6" x14ac:dyDescent="0.3">
      <c r="A910" s="1" t="str">
        <f>Tabela6[[#This Row],[id_escola]]</f>
        <v>0703</v>
      </c>
      <c r="B910" s="9">
        <v>50</v>
      </c>
      <c r="C910" s="9">
        <v>43</v>
      </c>
      <c r="D910" s="9">
        <v>44</v>
      </c>
      <c r="E910" s="9">
        <v>42</v>
      </c>
      <c r="F910" s="9">
        <v>42</v>
      </c>
      <c r="G910" s="9">
        <v>50</v>
      </c>
      <c r="H910" s="9">
        <v>44</v>
      </c>
      <c r="I910" s="9">
        <v>44</v>
      </c>
      <c r="J910" s="9">
        <v>44</v>
      </c>
      <c r="K910" s="9">
        <v>41</v>
      </c>
      <c r="L910" s="9">
        <v>50</v>
      </c>
      <c r="M910" s="9">
        <v>43</v>
      </c>
      <c r="N910" s="9">
        <v>44</v>
      </c>
      <c r="O910" s="9">
        <v>43</v>
      </c>
      <c r="P910" s="9">
        <v>39</v>
      </c>
      <c r="Q910" s="9">
        <v>50</v>
      </c>
      <c r="R910" s="23">
        <f>AVERAGE(Tabela11[[#This Row],[1.º Ano]],Tabela11[[#This Row],[1.º Ano2]],Tabela11[[#This Row],[1.º Ano3]],Tabela11[[#This Row],[1.º Ano4]])</f>
        <v>45</v>
      </c>
      <c r="S910" s="23">
        <f>AVERAGE(Tabela11[[#This Row],[2.º Ano]],Tabela11[[#This Row],[2.º Ano2]],Tabela11[[#This Row],[2.º Ano3]],Tabela11[[#This Row],[2.º Ano4]])</f>
        <v>44.25</v>
      </c>
      <c r="T910" s="23">
        <f>AVERAGE(Tabela11[[#This Row],[3.º Ano]],Tabela11[[#This Row],[3.º Ano2]],Tabela11[[#This Row],[3.º Ano3]],Tabela11[[#This Row],[3.º Ano4]])</f>
        <v>44.25</v>
      </c>
      <c r="U910" s="23">
        <f>AVERAGE(Tabela11[[#This Row],[4.º Ano]],Tabela11[[#This Row],[4.º Ano2]],Tabela11[[#This Row],[4.º Ano3]],Tabela11[[#This Row],[4.º Ano4]])</f>
        <v>44.75</v>
      </c>
      <c r="V910" s="23">
        <f>AVERAGE(Tabela11[[#This Row],[1º Ano]],Tabela11[[#This Row],[2º Ano]],Tabela11[[#This Row],[3º Ano]],Tabela11[[#This Row],[4º Ano]])</f>
        <v>44.5625</v>
      </c>
      <c r="W910" s="9"/>
      <c r="X910" s="9"/>
    </row>
    <row r="911" spans="1:24" ht="15.6" x14ac:dyDescent="0.3">
      <c r="A911" s="1" t="str">
        <f>Tabela6[[#This Row],[id_escola]]</f>
        <v>0703</v>
      </c>
      <c r="B911" s="9">
        <v>13</v>
      </c>
      <c r="C911" s="9">
        <v>14</v>
      </c>
      <c r="D911" s="9">
        <v>11</v>
      </c>
      <c r="E911" s="9">
        <v>14</v>
      </c>
      <c r="F911" s="9">
        <v>12</v>
      </c>
      <c r="G911" s="9">
        <v>14</v>
      </c>
      <c r="H911" s="9">
        <v>16</v>
      </c>
      <c r="I911" s="9">
        <v>12</v>
      </c>
      <c r="J911" s="9">
        <v>18</v>
      </c>
      <c r="K911" s="9">
        <v>14</v>
      </c>
      <c r="L911" s="9">
        <v>13</v>
      </c>
      <c r="M911" s="9">
        <v>18</v>
      </c>
      <c r="N911" s="9">
        <v>15</v>
      </c>
      <c r="O911" s="9">
        <v>19</v>
      </c>
      <c r="P911" s="9">
        <v>11</v>
      </c>
      <c r="Q911" s="9">
        <v>13</v>
      </c>
      <c r="R911" s="23">
        <f>AVERAGE(Tabela11[[#This Row],[1.º Ano]],Tabela11[[#This Row],[1.º Ano2]],Tabela11[[#This Row],[1.º Ano3]],Tabela11[[#This Row],[1.º Ano4]])</f>
        <v>14.5</v>
      </c>
      <c r="S911" s="23">
        <f>AVERAGE(Tabela11[[#This Row],[2.º Ano]],Tabela11[[#This Row],[2.º Ano2]],Tabela11[[#This Row],[2.º Ano3]],Tabela11[[#This Row],[2.º Ano4]])</f>
        <v>15.25</v>
      </c>
      <c r="T911" s="23">
        <f>AVERAGE(Tabela11[[#This Row],[3.º Ano]],Tabela11[[#This Row],[3.º Ano2]],Tabela11[[#This Row],[3.º Ano3]],Tabela11[[#This Row],[3.º Ano4]])</f>
        <v>12.75</v>
      </c>
      <c r="U911" s="23">
        <f>AVERAGE(Tabela11[[#This Row],[4.º Ano]],Tabela11[[#This Row],[4.º Ano2]],Tabela11[[#This Row],[4.º Ano3]],Tabela11[[#This Row],[4.º Ano4]])</f>
        <v>14.25</v>
      </c>
      <c r="V911" s="23">
        <f>AVERAGE(Tabela11[[#This Row],[1º Ano]],Tabela11[[#This Row],[2º Ano]],Tabela11[[#This Row],[3º Ano]],Tabela11[[#This Row],[4º Ano]])</f>
        <v>14.1875</v>
      </c>
      <c r="W911" s="9"/>
      <c r="X911" s="9"/>
    </row>
    <row r="912" spans="1:24" ht="15.6" x14ac:dyDescent="0.3">
      <c r="A912" s="1" t="str">
        <f>Tabela6[[#This Row],[id_escola]]</f>
        <v>0703</v>
      </c>
      <c r="B912" s="9">
        <v>5</v>
      </c>
      <c r="C912" s="9">
        <v>17</v>
      </c>
      <c r="D912" s="9">
        <v>7</v>
      </c>
      <c r="E912" s="9">
        <v>7</v>
      </c>
      <c r="F912" s="9">
        <v>13</v>
      </c>
      <c r="G912" s="9">
        <v>11</v>
      </c>
      <c r="H912" s="9">
        <v>15</v>
      </c>
      <c r="I912" s="9">
        <v>7</v>
      </c>
      <c r="J912" s="9">
        <v>10</v>
      </c>
      <c r="K912" s="9">
        <v>13</v>
      </c>
      <c r="L912" s="9">
        <v>11</v>
      </c>
      <c r="M912" s="9">
        <v>14</v>
      </c>
      <c r="N912" s="9">
        <v>12</v>
      </c>
      <c r="O912" s="9">
        <v>10</v>
      </c>
      <c r="P912" s="9">
        <v>12</v>
      </c>
      <c r="Q912" s="9">
        <v>11</v>
      </c>
      <c r="R912" s="23">
        <f>AVERAGE(Tabela11[[#This Row],[1.º Ano]],Tabela11[[#This Row],[1.º Ano2]],Tabela11[[#This Row],[1.º Ano3]],Tabela11[[#This Row],[1.º Ano4]])</f>
        <v>10</v>
      </c>
      <c r="S912" s="23">
        <f>AVERAGE(Tabela11[[#This Row],[2.º Ano]],Tabela11[[#This Row],[2.º Ano2]],Tabela11[[#This Row],[2.º Ano3]],Tabela11[[#This Row],[2.º Ano4]])</f>
        <v>12.75</v>
      </c>
      <c r="T912" s="23">
        <f>AVERAGE(Tabela11[[#This Row],[3.º Ano]],Tabela11[[#This Row],[3.º Ano2]],Tabela11[[#This Row],[3.º Ano3]],Tabela11[[#This Row],[3.º Ano4]])</f>
        <v>11.25</v>
      </c>
      <c r="U912" s="23">
        <f>AVERAGE(Tabela11[[#This Row],[4.º Ano]],Tabela11[[#This Row],[4.º Ano2]],Tabela11[[#This Row],[4.º Ano3]],Tabela11[[#This Row],[4.º Ano4]])</f>
        <v>9.75</v>
      </c>
      <c r="V912" s="23">
        <f>AVERAGE(Tabela11[[#This Row],[1º Ano]],Tabela11[[#This Row],[2º Ano]],Tabela11[[#This Row],[3º Ano]],Tabela11[[#This Row],[4º Ano]])</f>
        <v>10.9375</v>
      </c>
      <c r="W912" s="9"/>
      <c r="X912" s="9"/>
    </row>
    <row r="913" spans="1:24" ht="15.6" x14ac:dyDescent="0.3">
      <c r="A913" s="1" t="str">
        <f>Tabela6[[#This Row],[id_escola]]</f>
        <v>0703</v>
      </c>
      <c r="B913" s="9">
        <v>12</v>
      </c>
      <c r="C913" s="9">
        <v>9</v>
      </c>
      <c r="D913" s="9">
        <v>20</v>
      </c>
      <c r="E913" s="9">
        <v>17</v>
      </c>
      <c r="F913" s="9">
        <v>13</v>
      </c>
      <c r="G913" s="9">
        <v>15</v>
      </c>
      <c r="H913" s="9">
        <v>9</v>
      </c>
      <c r="I913" s="9">
        <v>18</v>
      </c>
      <c r="J913" s="9">
        <v>15</v>
      </c>
      <c r="K913" s="9">
        <v>14</v>
      </c>
      <c r="L913" s="9">
        <v>15</v>
      </c>
      <c r="M913" s="9">
        <v>16</v>
      </c>
      <c r="N913" s="9">
        <v>24</v>
      </c>
      <c r="O913" s="9">
        <v>14</v>
      </c>
      <c r="P913" s="9">
        <v>13</v>
      </c>
      <c r="Q913" s="9">
        <v>17</v>
      </c>
      <c r="R913" s="23">
        <f>AVERAGE(Tabela11[[#This Row],[1.º Ano]],Tabela11[[#This Row],[1.º Ano2]],Tabela11[[#This Row],[1.º Ano3]],Tabela11[[#This Row],[1.º Ano4]])</f>
        <v>16</v>
      </c>
      <c r="S913" s="23">
        <f>AVERAGE(Tabela11[[#This Row],[2.º Ano]],Tabela11[[#This Row],[2.º Ano2]],Tabela11[[#This Row],[2.º Ano3]],Tabela11[[#This Row],[2.º Ano4]])</f>
        <v>13</v>
      </c>
      <c r="T913" s="23">
        <f>AVERAGE(Tabela11[[#This Row],[3.º Ano]],Tabela11[[#This Row],[3.º Ano2]],Tabela11[[#This Row],[3.º Ano3]],Tabela11[[#This Row],[3.º Ano4]])</f>
        <v>14.25</v>
      </c>
      <c r="U913" s="23">
        <f>AVERAGE(Tabela11[[#This Row],[4.º Ano]],Tabela11[[#This Row],[4.º Ano2]],Tabela11[[#This Row],[4.º Ano3]],Tabela11[[#This Row],[4.º Ano4]])</f>
        <v>17</v>
      </c>
      <c r="V913" s="23">
        <f>AVERAGE(Tabela11[[#This Row],[1º Ano]],Tabela11[[#This Row],[2º Ano]],Tabela11[[#This Row],[3º Ano]],Tabela11[[#This Row],[4º Ano]])</f>
        <v>15.0625</v>
      </c>
      <c r="W913" s="9"/>
      <c r="X913" s="9"/>
    </row>
    <row r="914" spans="1:24" ht="15.6" x14ac:dyDescent="0.3">
      <c r="A914" s="1" t="str">
        <f>Tabela6[[#This Row],[id_escola]]</f>
        <v>0703</v>
      </c>
      <c r="B914" s="9">
        <v>50</v>
      </c>
      <c r="C914" s="9">
        <v>45</v>
      </c>
      <c r="D914" s="9">
        <v>65</v>
      </c>
      <c r="E914" s="9">
        <v>66</v>
      </c>
      <c r="F914" s="9">
        <v>67</v>
      </c>
      <c r="G914" s="9">
        <v>51</v>
      </c>
      <c r="H914" s="9">
        <v>47</v>
      </c>
      <c r="I914" s="9">
        <v>68</v>
      </c>
      <c r="J914" s="9">
        <v>72</v>
      </c>
      <c r="K914" s="9">
        <v>66</v>
      </c>
      <c r="L914" s="9">
        <v>52</v>
      </c>
      <c r="M914" s="9">
        <v>47</v>
      </c>
      <c r="N914" s="9">
        <v>50</v>
      </c>
      <c r="O914" s="9">
        <v>73</v>
      </c>
      <c r="P914" s="9">
        <v>67</v>
      </c>
      <c r="Q914" s="9">
        <v>52</v>
      </c>
      <c r="R914" s="23">
        <f>AVERAGE(Tabela11[[#This Row],[1.º Ano]],Tabela11[[#This Row],[1.º Ano2]],Tabela11[[#This Row],[1.º Ano3]],Tabela11[[#This Row],[1.º Ano4]])</f>
        <v>59.75</v>
      </c>
      <c r="S914" s="23">
        <f>AVERAGE(Tabela11[[#This Row],[2.º Ano]],Tabela11[[#This Row],[2.º Ano2]],Tabela11[[#This Row],[2.º Ano3]],Tabela11[[#This Row],[2.º Ano4]])</f>
        <v>58.75</v>
      </c>
      <c r="T914" s="23">
        <f>AVERAGE(Tabela11[[#This Row],[3.º Ano]],Tabela11[[#This Row],[3.º Ano2]],Tabela11[[#This Row],[3.º Ano3]],Tabela11[[#This Row],[3.º Ano4]])</f>
        <v>57.75</v>
      </c>
      <c r="U914" s="23">
        <f>AVERAGE(Tabela11[[#This Row],[4.º Ano]],Tabela11[[#This Row],[4.º Ano2]],Tabela11[[#This Row],[4.º Ano3]],Tabela11[[#This Row],[4.º Ano4]])</f>
        <v>58.25</v>
      </c>
      <c r="V914" s="23">
        <f>AVERAGE(Tabela11[[#This Row],[1º Ano]],Tabela11[[#This Row],[2º Ano]],Tabela11[[#This Row],[3º Ano]],Tabela11[[#This Row],[4º Ano]])</f>
        <v>58.625</v>
      </c>
      <c r="W914" s="9"/>
      <c r="X914" s="9"/>
    </row>
    <row r="915" spans="1:24" ht="15.6" x14ac:dyDescent="0.3">
      <c r="A915" s="1" t="str">
        <f>Tabela6[[#This Row],[id_escola]]</f>
        <v>0703</v>
      </c>
      <c r="B915" s="9">
        <v>22</v>
      </c>
      <c r="C915" s="9">
        <v>24</v>
      </c>
      <c r="D915" s="9">
        <v>22</v>
      </c>
      <c r="E915" s="9">
        <v>20</v>
      </c>
      <c r="F915" s="9">
        <v>23</v>
      </c>
      <c r="G915" s="9">
        <v>21</v>
      </c>
      <c r="H915" s="9">
        <v>24</v>
      </c>
      <c r="I915" s="9">
        <v>21</v>
      </c>
      <c r="J915" s="9">
        <v>19</v>
      </c>
      <c r="K915" s="9">
        <v>23</v>
      </c>
      <c r="L915" s="9">
        <v>20</v>
      </c>
      <c r="M915" s="9">
        <v>23</v>
      </c>
      <c r="N915" s="9">
        <v>22</v>
      </c>
      <c r="O915" s="9">
        <v>22</v>
      </c>
      <c r="P915" s="9">
        <v>22</v>
      </c>
      <c r="Q915" s="9">
        <v>20</v>
      </c>
      <c r="R915" s="23">
        <f>AVERAGE(Tabela11[[#This Row],[1.º Ano]],Tabela11[[#This Row],[1.º Ano2]],Tabela11[[#This Row],[1.º Ano3]],Tabela11[[#This Row],[1.º Ano4]])</f>
        <v>21.5</v>
      </c>
      <c r="S915" s="23">
        <f>AVERAGE(Tabela11[[#This Row],[2.º Ano]],Tabela11[[#This Row],[2.º Ano2]],Tabela11[[#This Row],[2.º Ano3]],Tabela11[[#This Row],[2.º Ano4]])</f>
        <v>22.5</v>
      </c>
      <c r="T915" s="23">
        <f>AVERAGE(Tabela11[[#This Row],[3.º Ano]],Tabela11[[#This Row],[3.º Ano2]],Tabela11[[#This Row],[3.º Ano3]],Tabela11[[#This Row],[3.º Ano4]])</f>
        <v>22</v>
      </c>
      <c r="U915" s="23">
        <f>AVERAGE(Tabela11[[#This Row],[4.º Ano]],Tabela11[[#This Row],[4.º Ano2]],Tabela11[[#This Row],[4.º Ano3]],Tabela11[[#This Row],[4.º Ano4]])</f>
        <v>21</v>
      </c>
      <c r="V915" s="23">
        <f>AVERAGE(Tabela11[[#This Row],[1º Ano]],Tabela11[[#This Row],[2º Ano]],Tabela11[[#This Row],[3º Ano]],Tabela11[[#This Row],[4º Ano]])</f>
        <v>21.75</v>
      </c>
      <c r="W915" s="9"/>
      <c r="X915" s="9"/>
    </row>
    <row r="916" spans="1:24" ht="15.6" x14ac:dyDescent="0.3">
      <c r="A916" s="1" t="str">
        <f>Tabela6[[#This Row],[id_escola]]</f>
        <v>0703</v>
      </c>
      <c r="B916" s="9">
        <v>11</v>
      </c>
      <c r="C916" s="9">
        <v>12</v>
      </c>
      <c r="D916" s="9">
        <v>9</v>
      </c>
      <c r="E916" s="9">
        <v>14</v>
      </c>
      <c r="F916" s="9">
        <v>12</v>
      </c>
      <c r="G916" s="9">
        <v>9</v>
      </c>
      <c r="H916" s="9">
        <v>13</v>
      </c>
      <c r="I916" s="9">
        <v>4</v>
      </c>
      <c r="J916" s="9">
        <v>8</v>
      </c>
      <c r="K916" s="9">
        <v>11</v>
      </c>
      <c r="L916" s="9">
        <v>9</v>
      </c>
      <c r="M916" s="9">
        <v>13</v>
      </c>
      <c r="N916" s="9">
        <v>13</v>
      </c>
      <c r="O916" s="9">
        <v>10</v>
      </c>
      <c r="P916" s="9">
        <v>11</v>
      </c>
      <c r="Q916" s="9">
        <v>9</v>
      </c>
      <c r="R916" s="23">
        <f>AVERAGE(Tabela11[[#This Row],[1.º Ano]],Tabela11[[#This Row],[1.º Ano2]],Tabela11[[#This Row],[1.º Ano3]],Tabela11[[#This Row],[1.º Ano4]])</f>
        <v>11</v>
      </c>
      <c r="S916" s="23">
        <f>AVERAGE(Tabela11[[#This Row],[2.º Ano]],Tabela11[[#This Row],[2.º Ano2]],Tabela11[[#This Row],[2.º Ano3]],Tabela11[[#This Row],[2.º Ano4]])</f>
        <v>10.5</v>
      </c>
      <c r="T916" s="23">
        <f>AVERAGE(Tabela11[[#This Row],[3.º Ano]],Tabela11[[#This Row],[3.º Ano2]],Tabela11[[#This Row],[3.º Ano3]],Tabela11[[#This Row],[3.º Ano4]])</f>
        <v>10.5</v>
      </c>
      <c r="U916" s="23">
        <f>AVERAGE(Tabela11[[#This Row],[4.º Ano]],Tabela11[[#This Row],[4.º Ano2]],Tabela11[[#This Row],[4.º Ano3]],Tabela11[[#This Row],[4.º Ano4]])</f>
        <v>10</v>
      </c>
      <c r="V916" s="23">
        <f>AVERAGE(Tabela11[[#This Row],[1º Ano]],Tabela11[[#This Row],[2º Ano]],Tabela11[[#This Row],[3º Ano]],Tabela11[[#This Row],[4º Ano]])</f>
        <v>10.5</v>
      </c>
      <c r="W916" s="9"/>
      <c r="X916" s="9"/>
    </row>
    <row r="917" spans="1:24" ht="15.6" x14ac:dyDescent="0.3">
      <c r="A917" s="1" t="str">
        <f>Tabela6[[#This Row],[id_escola]]</f>
        <v>0703</v>
      </c>
      <c r="B917" s="9">
        <v>22</v>
      </c>
      <c r="C917" s="9">
        <v>23</v>
      </c>
      <c r="D917" s="9">
        <v>19</v>
      </c>
      <c r="E917" s="9">
        <v>24</v>
      </c>
      <c r="F917" s="9">
        <v>20</v>
      </c>
      <c r="G917" s="9">
        <v>22</v>
      </c>
      <c r="H917" s="9">
        <v>25</v>
      </c>
      <c r="I917" s="9">
        <v>22</v>
      </c>
      <c r="J917" s="9">
        <v>13</v>
      </c>
      <c r="K917" s="9">
        <v>21</v>
      </c>
      <c r="L917" s="9">
        <v>21</v>
      </c>
      <c r="M917" s="9">
        <v>27</v>
      </c>
      <c r="N917" s="9">
        <v>22</v>
      </c>
      <c r="O917" s="9">
        <v>19</v>
      </c>
      <c r="P917" s="9">
        <v>22</v>
      </c>
      <c r="Q917" s="9">
        <v>22</v>
      </c>
      <c r="R917" s="23">
        <f>AVERAGE(Tabela11[[#This Row],[1.º Ano]],Tabela11[[#This Row],[1.º Ano2]],Tabela11[[#This Row],[1.º Ano3]],Tabela11[[#This Row],[1.º Ano4]])</f>
        <v>19.25</v>
      </c>
      <c r="S917" s="23">
        <f>AVERAGE(Tabela11[[#This Row],[2.º Ano]],Tabela11[[#This Row],[2.º Ano2]],Tabela11[[#This Row],[2.º Ano3]],Tabela11[[#This Row],[2.º Ano4]])</f>
        <v>21.25</v>
      </c>
      <c r="T917" s="23">
        <f>AVERAGE(Tabela11[[#This Row],[3.º Ano]],Tabela11[[#This Row],[3.º Ano2]],Tabela11[[#This Row],[3.º Ano3]],Tabela11[[#This Row],[3.º Ano4]])</f>
        <v>21.75</v>
      </c>
      <c r="U917" s="23">
        <f>AVERAGE(Tabela11[[#This Row],[4.º Ano]],Tabela11[[#This Row],[4.º Ano2]],Tabela11[[#This Row],[4.º Ano3]],Tabela11[[#This Row],[4.º Ano4]])</f>
        <v>23.75</v>
      </c>
      <c r="V917" s="23">
        <f>AVERAGE(Tabela11[[#This Row],[1º Ano]],Tabela11[[#This Row],[2º Ano]],Tabela11[[#This Row],[3º Ano]],Tabela11[[#This Row],[4º Ano]])</f>
        <v>21.5</v>
      </c>
      <c r="W917" s="9"/>
      <c r="X917" s="9"/>
    </row>
    <row r="918" spans="1:24" ht="15.6" x14ac:dyDescent="0.3">
      <c r="A918" s="1" t="str">
        <f>Tabela6[[#This Row],[id_escola]]</f>
        <v>0703</v>
      </c>
      <c r="B918" s="9">
        <v>0</v>
      </c>
      <c r="C918" s="9">
        <v>0</v>
      </c>
      <c r="D918" s="9">
        <v>41</v>
      </c>
      <c r="E918" s="9">
        <v>43</v>
      </c>
      <c r="F918" s="9">
        <v>0</v>
      </c>
      <c r="G918" s="9">
        <v>0</v>
      </c>
      <c r="H918" s="9">
        <v>48</v>
      </c>
      <c r="I918" s="9">
        <v>43</v>
      </c>
      <c r="J918" s="9">
        <v>0</v>
      </c>
      <c r="K918" s="9">
        <v>0</v>
      </c>
      <c r="L918" s="9">
        <v>41</v>
      </c>
      <c r="M918" s="9">
        <v>48</v>
      </c>
      <c r="N918" s="9">
        <v>0</v>
      </c>
      <c r="O918" s="9">
        <v>0</v>
      </c>
      <c r="P918" s="9">
        <v>45</v>
      </c>
      <c r="Q918" s="9">
        <v>42</v>
      </c>
      <c r="R918" s="23">
        <f>AVERAGE(Tabela11[[#This Row],[1.º Ano]],Tabela11[[#This Row],[1.º Ano2]],Tabela11[[#This Row],[1.º Ano3]],Tabela11[[#This Row],[1.º Ano4]])</f>
        <v>0</v>
      </c>
      <c r="S918" s="23">
        <f>AVERAGE(Tabela11[[#This Row],[2.º Ano]],Tabela11[[#This Row],[2.º Ano2]],Tabela11[[#This Row],[2.º Ano3]],Tabela11[[#This Row],[2.º Ano4]])</f>
        <v>0</v>
      </c>
      <c r="T918" s="23">
        <f>AVERAGE(Tabela11[[#This Row],[3.º Ano]],Tabela11[[#This Row],[3.º Ano2]],Tabela11[[#This Row],[3.º Ano3]],Tabela11[[#This Row],[3.º Ano4]])</f>
        <v>43.75</v>
      </c>
      <c r="U918" s="23">
        <f>AVERAGE(Tabela11[[#This Row],[4.º Ano]],Tabela11[[#This Row],[4.º Ano2]],Tabela11[[#This Row],[4.º Ano3]],Tabela11[[#This Row],[4.º Ano4]])</f>
        <v>44</v>
      </c>
      <c r="V918" s="23">
        <f>AVERAGE(Tabela11[[#This Row],[1º Ano]],Tabela11[[#This Row],[2º Ano]],Tabela11[[#This Row],[3º Ano]],Tabela11[[#This Row],[4º Ano]])</f>
        <v>21.9375</v>
      </c>
      <c r="W918" s="9"/>
      <c r="X918" s="9"/>
    </row>
    <row r="919" spans="1:24" ht="15.6" x14ac:dyDescent="0.3">
      <c r="A919" s="1" t="str">
        <f>Tabela6[[#This Row],[id_escola]]</f>
        <v>0703</v>
      </c>
      <c r="B919" s="9">
        <v>24</v>
      </c>
      <c r="C919" s="9">
        <v>21</v>
      </c>
      <c r="D919" s="9">
        <v>26</v>
      </c>
      <c r="E919" s="9">
        <v>26</v>
      </c>
      <c r="F919" s="9">
        <v>16</v>
      </c>
      <c r="G919" s="9">
        <v>24</v>
      </c>
      <c r="H919" s="9">
        <v>20</v>
      </c>
      <c r="I919" s="9">
        <v>26</v>
      </c>
      <c r="J919" s="9">
        <v>20</v>
      </c>
      <c r="K919" s="9">
        <v>16</v>
      </c>
      <c r="L919" s="9">
        <v>23</v>
      </c>
      <c r="M919" s="9">
        <v>20</v>
      </c>
      <c r="N919" s="9">
        <v>20</v>
      </c>
      <c r="O919" s="9">
        <v>20</v>
      </c>
      <c r="P919" s="9">
        <v>17</v>
      </c>
      <c r="Q919" s="9">
        <v>24</v>
      </c>
      <c r="R919" s="23">
        <f>AVERAGE(Tabela11[[#This Row],[1.º Ano]],Tabela11[[#This Row],[1.º Ano2]],Tabela11[[#This Row],[1.º Ano3]],Tabela11[[#This Row],[1.º Ano4]])</f>
        <v>20</v>
      </c>
      <c r="S919" s="23">
        <f>AVERAGE(Tabela11[[#This Row],[2.º Ano]],Tabela11[[#This Row],[2.º Ano2]],Tabela11[[#This Row],[2.º Ano3]],Tabela11[[#This Row],[2.º Ano4]])</f>
        <v>20.25</v>
      </c>
      <c r="T919" s="23">
        <f>AVERAGE(Tabela11[[#This Row],[3.º Ano]],Tabela11[[#This Row],[3.º Ano2]],Tabela11[[#This Row],[3.º Ano3]],Tabela11[[#This Row],[3.º Ano4]])</f>
        <v>21.5</v>
      </c>
      <c r="U919" s="23">
        <f>AVERAGE(Tabela11[[#This Row],[4.º Ano]],Tabela11[[#This Row],[4.º Ano2]],Tabela11[[#This Row],[4.º Ano3]],Tabela11[[#This Row],[4.º Ano4]])</f>
        <v>24</v>
      </c>
      <c r="V919" s="23">
        <f>AVERAGE(Tabela11[[#This Row],[1º Ano]],Tabela11[[#This Row],[2º Ano]],Tabela11[[#This Row],[3º Ano]],Tabela11[[#This Row],[4º Ano]])</f>
        <v>21.4375</v>
      </c>
      <c r="W919" s="9"/>
      <c r="X919" s="9"/>
    </row>
    <row r="920" spans="1:24" ht="15.6" x14ac:dyDescent="0.3">
      <c r="A920" s="1" t="str">
        <f>Tabela6[[#This Row],[id_escola]]</f>
        <v>0703</v>
      </c>
      <c r="B920" s="9">
        <v>20</v>
      </c>
      <c r="C920" s="9">
        <v>21</v>
      </c>
      <c r="D920" s="9">
        <v>10</v>
      </c>
      <c r="E920" s="9">
        <v>10</v>
      </c>
      <c r="F920" s="9">
        <v>20</v>
      </c>
      <c r="G920" s="9">
        <v>24</v>
      </c>
      <c r="H920" s="9">
        <v>20</v>
      </c>
      <c r="I920" s="9">
        <v>14</v>
      </c>
      <c r="J920" s="9">
        <v>21</v>
      </c>
      <c r="K920" s="9">
        <v>23</v>
      </c>
      <c r="L920" s="9">
        <v>21</v>
      </c>
      <c r="M920" s="9">
        <v>20</v>
      </c>
      <c r="N920" s="9">
        <v>24</v>
      </c>
      <c r="O920" s="9">
        <v>24</v>
      </c>
      <c r="P920" s="9">
        <v>19</v>
      </c>
      <c r="Q920" s="9">
        <v>22</v>
      </c>
      <c r="R920" s="23">
        <f>AVERAGE(Tabela11[[#This Row],[1.º Ano]],Tabela11[[#This Row],[1.º Ano2]],Tabela11[[#This Row],[1.º Ano3]],Tabela11[[#This Row],[1.º Ano4]])</f>
        <v>21.25</v>
      </c>
      <c r="S920" s="23">
        <f>AVERAGE(Tabela11[[#This Row],[2.º Ano]],Tabela11[[#This Row],[2.º Ano2]],Tabela11[[#This Row],[2.º Ano3]],Tabela11[[#This Row],[2.º Ano4]])</f>
        <v>23</v>
      </c>
      <c r="T920" s="23">
        <f>AVERAGE(Tabela11[[#This Row],[3.º Ano]],Tabela11[[#This Row],[3.º Ano2]],Tabela11[[#This Row],[3.º Ano3]],Tabela11[[#This Row],[3.º Ano4]])</f>
        <v>17.5</v>
      </c>
      <c r="U920" s="23">
        <f>AVERAGE(Tabela11[[#This Row],[4.º Ano]],Tabela11[[#This Row],[4.º Ano2]],Tabela11[[#This Row],[4.º Ano3]],Tabela11[[#This Row],[4.º Ano4]])</f>
        <v>16.5</v>
      </c>
      <c r="V920" s="23">
        <f>AVERAGE(Tabela11[[#This Row],[1º Ano]],Tabela11[[#This Row],[2º Ano]],Tabela11[[#This Row],[3º Ano]],Tabela11[[#This Row],[4º Ano]])</f>
        <v>19.5625</v>
      </c>
      <c r="W920" s="9"/>
      <c r="X920" s="9"/>
    </row>
    <row r="921" spans="1:24" ht="15.6" x14ac:dyDescent="0.3">
      <c r="A921" s="1" t="str">
        <f>Tabela6[[#This Row],[id_escola]]</f>
        <v>0703</v>
      </c>
      <c r="B921" s="9">
        <v>4</v>
      </c>
      <c r="C921" s="9">
        <v>12</v>
      </c>
      <c r="D921" s="9">
        <v>8</v>
      </c>
      <c r="E921" s="9">
        <v>9</v>
      </c>
      <c r="F921" s="9">
        <v>3</v>
      </c>
      <c r="G921" s="9">
        <v>12</v>
      </c>
      <c r="H921" s="9">
        <v>7</v>
      </c>
      <c r="I921" s="9">
        <v>13</v>
      </c>
      <c r="J921" s="9">
        <v>15</v>
      </c>
      <c r="K921" s="9">
        <v>4</v>
      </c>
      <c r="L921" s="9">
        <v>12</v>
      </c>
      <c r="M921" s="9">
        <v>7</v>
      </c>
      <c r="N921" s="9">
        <v>7</v>
      </c>
      <c r="O921" s="9">
        <v>14</v>
      </c>
      <c r="P921" s="9">
        <v>6</v>
      </c>
      <c r="Q921" s="9">
        <v>12</v>
      </c>
      <c r="R921" s="23">
        <f>AVERAGE(Tabela11[[#This Row],[1.º Ano]],Tabela11[[#This Row],[1.º Ano2]],Tabela11[[#This Row],[1.º Ano3]],Tabela11[[#This Row],[1.º Ano4]])</f>
        <v>7.25</v>
      </c>
      <c r="S921" s="23">
        <f>AVERAGE(Tabela11[[#This Row],[2.º Ano]],Tabela11[[#This Row],[2.º Ano2]],Tabela11[[#This Row],[2.º Ano3]],Tabela11[[#This Row],[2.º Ano4]])</f>
        <v>10.5</v>
      </c>
      <c r="T921" s="23">
        <f>AVERAGE(Tabela11[[#This Row],[3.º Ano]],Tabela11[[#This Row],[3.º Ano2]],Tabela11[[#This Row],[3.º Ano3]],Tabela11[[#This Row],[3.º Ano4]])</f>
        <v>8.25</v>
      </c>
      <c r="U921" s="23">
        <f>AVERAGE(Tabela11[[#This Row],[4.º Ano]],Tabela11[[#This Row],[4.º Ano2]],Tabela11[[#This Row],[4.º Ano3]],Tabela11[[#This Row],[4.º Ano4]])</f>
        <v>10.25</v>
      </c>
      <c r="V921" s="23">
        <f>AVERAGE(Tabela11[[#This Row],[1º Ano]],Tabela11[[#This Row],[2º Ano]],Tabela11[[#This Row],[3º Ano]],Tabela11[[#This Row],[4º Ano]])</f>
        <v>9.0625</v>
      </c>
      <c r="W921" s="9"/>
      <c r="X921" s="9"/>
    </row>
    <row r="922" spans="1:24" ht="15.6" x14ac:dyDescent="0.3">
      <c r="A922" s="1" t="str">
        <f>Tabela6[[#This Row],[id_escola]]</f>
        <v>0703</v>
      </c>
      <c r="B922" s="9">
        <v>43</v>
      </c>
      <c r="C922" s="9">
        <v>69</v>
      </c>
      <c r="D922" s="9">
        <v>70</v>
      </c>
      <c r="E922" s="9">
        <v>72</v>
      </c>
      <c r="F922" s="9">
        <v>69</v>
      </c>
      <c r="G922" s="9">
        <v>45</v>
      </c>
      <c r="H922" s="9">
        <v>69</v>
      </c>
      <c r="I922" s="9">
        <v>69</v>
      </c>
      <c r="J922" s="9">
        <v>55</v>
      </c>
      <c r="K922" s="9">
        <v>68</v>
      </c>
      <c r="L922" s="9">
        <v>46</v>
      </c>
      <c r="M922" s="9">
        <v>69</v>
      </c>
      <c r="N922" s="9">
        <v>65</v>
      </c>
      <c r="O922" s="9">
        <v>62</v>
      </c>
      <c r="P922" s="9">
        <v>69</v>
      </c>
      <c r="Q922" s="9">
        <v>46</v>
      </c>
      <c r="R922" s="23">
        <f>AVERAGE(Tabela11[[#This Row],[1.º Ano]],Tabela11[[#This Row],[1.º Ano2]],Tabela11[[#This Row],[1.º Ano3]],Tabela11[[#This Row],[1.º Ano4]])</f>
        <v>58</v>
      </c>
      <c r="S922" s="23">
        <f>AVERAGE(Tabela11[[#This Row],[2.º Ano]],Tabela11[[#This Row],[2.º Ano2]],Tabela11[[#This Row],[2.º Ano3]],Tabela11[[#This Row],[2.º Ano4]])</f>
        <v>61</v>
      </c>
      <c r="T922" s="23">
        <f>AVERAGE(Tabela11[[#This Row],[3.º Ano]],Tabela11[[#This Row],[3.º Ano2]],Tabela11[[#This Row],[3.º Ano3]],Tabela11[[#This Row],[3.º Ano4]])</f>
        <v>63.5</v>
      </c>
      <c r="U922" s="23">
        <f>AVERAGE(Tabela11[[#This Row],[4.º Ano]],Tabela11[[#This Row],[4.º Ano2]],Tabela11[[#This Row],[4.º Ano3]],Tabela11[[#This Row],[4.º Ano4]])</f>
        <v>64</v>
      </c>
      <c r="V922" s="23">
        <f>AVERAGE(Tabela11[[#This Row],[1º Ano]],Tabela11[[#This Row],[2º Ano]],Tabela11[[#This Row],[3º Ano]],Tabela11[[#This Row],[4º Ano]])</f>
        <v>61.625</v>
      </c>
      <c r="W922" s="9"/>
      <c r="X922" s="9"/>
    </row>
    <row r="923" spans="1:24" ht="15.6" x14ac:dyDescent="0.3">
      <c r="A923" s="1" t="str">
        <f>Tabela6[[#This Row],[id_escola]]</f>
        <v>0703</v>
      </c>
      <c r="B923" s="9">
        <v>5</v>
      </c>
      <c r="C923" s="9">
        <v>9</v>
      </c>
      <c r="D923" s="9">
        <v>6</v>
      </c>
      <c r="E923" s="9">
        <v>5</v>
      </c>
      <c r="F923" s="9">
        <v>3</v>
      </c>
      <c r="G923" s="9">
        <v>8</v>
      </c>
      <c r="H923" s="9">
        <v>11</v>
      </c>
      <c r="I923" s="9">
        <v>6</v>
      </c>
      <c r="J923" s="9">
        <v>5</v>
      </c>
      <c r="K923" s="9">
        <v>4</v>
      </c>
      <c r="L923" s="9">
        <v>7</v>
      </c>
      <c r="M923" s="9">
        <v>10</v>
      </c>
      <c r="N923" s="9">
        <v>10</v>
      </c>
      <c r="O923" s="9">
        <v>5</v>
      </c>
      <c r="P923" s="9">
        <v>4</v>
      </c>
      <c r="Q923" s="9">
        <v>7</v>
      </c>
      <c r="R923" s="23">
        <f>AVERAGE(Tabela11[[#This Row],[1.º Ano]],Tabela11[[#This Row],[1.º Ano2]],Tabela11[[#This Row],[1.º Ano3]],Tabela11[[#This Row],[1.º Ano4]])</f>
        <v>5.75</v>
      </c>
      <c r="S923" s="23">
        <f>AVERAGE(Tabela11[[#This Row],[2.º Ano]],Tabela11[[#This Row],[2.º Ano2]],Tabela11[[#This Row],[2.º Ano3]],Tabela11[[#This Row],[2.º Ano4]])</f>
        <v>6.5</v>
      </c>
      <c r="T923" s="23">
        <f>AVERAGE(Tabela11[[#This Row],[3.º Ano]],Tabela11[[#This Row],[3.º Ano2]],Tabela11[[#This Row],[3.º Ano3]],Tabela11[[#This Row],[3.º Ano4]])</f>
        <v>7</v>
      </c>
      <c r="U923" s="23">
        <f>AVERAGE(Tabela11[[#This Row],[4.º Ano]],Tabela11[[#This Row],[4.º Ano2]],Tabela11[[#This Row],[4.º Ano3]],Tabela11[[#This Row],[4.º Ano4]])</f>
        <v>7</v>
      </c>
      <c r="V923" s="23">
        <f>AVERAGE(Tabela11[[#This Row],[1º Ano]],Tabela11[[#This Row],[2º Ano]],Tabela11[[#This Row],[3º Ano]],Tabela11[[#This Row],[4º Ano]])</f>
        <v>6.5625</v>
      </c>
      <c r="W923" s="9"/>
      <c r="X923" s="9"/>
    </row>
    <row r="924" spans="1:24" ht="15.6" x14ac:dyDescent="0.3">
      <c r="A924" s="1" t="str">
        <f>Tabela6[[#This Row],[id_escola]]</f>
        <v>0703</v>
      </c>
      <c r="B924" s="9">
        <v>10</v>
      </c>
      <c r="C924" s="9">
        <v>20</v>
      </c>
      <c r="D924" s="9">
        <v>8</v>
      </c>
      <c r="E924" s="9">
        <v>0</v>
      </c>
      <c r="F924" s="9">
        <v>20</v>
      </c>
      <c r="G924" s="9">
        <v>11</v>
      </c>
      <c r="H924" s="9">
        <v>19</v>
      </c>
      <c r="I924" s="9">
        <v>9</v>
      </c>
      <c r="J924" s="9">
        <v>21</v>
      </c>
      <c r="K924" s="9">
        <v>19</v>
      </c>
      <c r="L924" s="9">
        <v>18</v>
      </c>
      <c r="M924" s="9">
        <v>20</v>
      </c>
      <c r="N924" s="9">
        <v>21</v>
      </c>
      <c r="O924" s="9">
        <v>20</v>
      </c>
      <c r="P924" s="9">
        <v>18</v>
      </c>
      <c r="Q924" s="9">
        <v>21</v>
      </c>
      <c r="R924" s="23">
        <f>AVERAGE(Tabela11[[#This Row],[1.º Ano]],Tabela11[[#This Row],[1.º Ano2]],Tabela11[[#This Row],[1.º Ano3]],Tabela11[[#This Row],[1.º Ano4]])</f>
        <v>18</v>
      </c>
      <c r="S924" s="23">
        <f>AVERAGE(Tabela11[[#This Row],[2.º Ano]],Tabela11[[#This Row],[2.º Ano2]],Tabela11[[#This Row],[2.º Ano3]],Tabela11[[#This Row],[2.º Ano4]])</f>
        <v>17.5</v>
      </c>
      <c r="T924" s="23">
        <f>AVERAGE(Tabela11[[#This Row],[3.º Ano]],Tabela11[[#This Row],[3.º Ano2]],Tabela11[[#This Row],[3.º Ano3]],Tabela11[[#This Row],[3.º Ano4]])</f>
        <v>15.75</v>
      </c>
      <c r="U924" s="23">
        <f>AVERAGE(Tabela11[[#This Row],[4.º Ano]],Tabela11[[#This Row],[4.º Ano2]],Tabela11[[#This Row],[4.º Ano3]],Tabela11[[#This Row],[4.º Ano4]])</f>
        <v>12.5</v>
      </c>
      <c r="V924" s="23">
        <f>AVERAGE(Tabela11[[#This Row],[1º Ano]],Tabela11[[#This Row],[2º Ano]],Tabela11[[#This Row],[3º Ano]],Tabela11[[#This Row],[4º Ano]])</f>
        <v>15.9375</v>
      </c>
      <c r="W924" s="9"/>
      <c r="X924" s="9"/>
    </row>
    <row r="925" spans="1:24" ht="15.6" x14ac:dyDescent="0.3">
      <c r="A925" s="1" t="str">
        <f>Tabela6[[#This Row],[id_escola]]</f>
        <v>0703</v>
      </c>
      <c r="B925" s="9">
        <v>70</v>
      </c>
      <c r="C925" s="9">
        <v>71</v>
      </c>
      <c r="D925" s="9">
        <v>49</v>
      </c>
      <c r="E925" s="9">
        <v>41</v>
      </c>
      <c r="F925" s="9">
        <v>46</v>
      </c>
      <c r="G925" s="9">
        <v>69</v>
      </c>
      <c r="H925" s="9">
        <v>70</v>
      </c>
      <c r="I925" s="9">
        <v>69</v>
      </c>
      <c r="J925" s="9">
        <v>62</v>
      </c>
      <c r="K925" s="9">
        <v>48</v>
      </c>
      <c r="L925" s="9">
        <v>69</v>
      </c>
      <c r="M925" s="9">
        <v>71</v>
      </c>
      <c r="N925" s="9">
        <v>43</v>
      </c>
      <c r="O925" s="9">
        <v>67</v>
      </c>
      <c r="P925" s="9">
        <v>47</v>
      </c>
      <c r="Q925" s="9">
        <v>70</v>
      </c>
      <c r="R925" s="23">
        <f>AVERAGE(Tabela11[[#This Row],[1.º Ano]],Tabela11[[#This Row],[1.º Ano2]],Tabela11[[#This Row],[1.º Ano3]],Tabela11[[#This Row],[1.º Ano4]])</f>
        <v>55.25</v>
      </c>
      <c r="S925" s="23">
        <f>AVERAGE(Tabela11[[#This Row],[2.º Ano]],Tabela11[[#This Row],[2.º Ano2]],Tabela11[[#This Row],[2.º Ano3]],Tabela11[[#This Row],[2.º Ano4]])</f>
        <v>63.75</v>
      </c>
      <c r="T925" s="23">
        <f>AVERAGE(Tabela11[[#This Row],[3.º Ano]],Tabela11[[#This Row],[3.º Ano2]],Tabela11[[#This Row],[3.º Ano3]],Tabela11[[#This Row],[3.º Ano4]])</f>
        <v>58.75</v>
      </c>
      <c r="U925" s="23">
        <f>AVERAGE(Tabela11[[#This Row],[4.º Ano]],Tabela11[[#This Row],[4.º Ano2]],Tabela11[[#This Row],[4.º Ano3]],Tabela11[[#This Row],[4.º Ano4]])</f>
        <v>62.75</v>
      </c>
      <c r="V925" s="23">
        <f>AVERAGE(Tabela11[[#This Row],[1º Ano]],Tabela11[[#This Row],[2º Ano]],Tabela11[[#This Row],[3º Ano]],Tabela11[[#This Row],[4º Ano]])</f>
        <v>60.125</v>
      </c>
      <c r="W925" s="9"/>
      <c r="X925" s="9"/>
    </row>
    <row r="926" spans="1:24" ht="15.6" x14ac:dyDescent="0.3">
      <c r="A926" s="1" t="str">
        <f>Tabela6[[#This Row],[id_escola]]</f>
        <v>0703</v>
      </c>
      <c r="B926" s="9">
        <v>6</v>
      </c>
      <c r="C926" s="9">
        <v>9</v>
      </c>
      <c r="D926" s="9">
        <v>6</v>
      </c>
      <c r="E926" s="9">
        <v>4</v>
      </c>
      <c r="F926" s="9">
        <v>9</v>
      </c>
      <c r="G926" s="9">
        <v>5</v>
      </c>
      <c r="H926" s="9">
        <v>9</v>
      </c>
      <c r="I926" s="9">
        <v>6</v>
      </c>
      <c r="J926" s="9">
        <v>8</v>
      </c>
      <c r="K926" s="9">
        <v>10</v>
      </c>
      <c r="L926" s="9">
        <v>6</v>
      </c>
      <c r="M926" s="9">
        <v>9</v>
      </c>
      <c r="N926" s="9">
        <v>2</v>
      </c>
      <c r="O926" s="9">
        <v>9</v>
      </c>
      <c r="P926" s="9">
        <v>10</v>
      </c>
      <c r="Q926" s="9">
        <v>6</v>
      </c>
      <c r="R926" s="23">
        <f>AVERAGE(Tabela11[[#This Row],[1.º Ano]],Tabela11[[#This Row],[1.º Ano2]],Tabela11[[#This Row],[1.º Ano3]],Tabela11[[#This Row],[1.º Ano4]])</f>
        <v>6.25</v>
      </c>
      <c r="S926" s="23">
        <f>AVERAGE(Tabela11[[#This Row],[2.º Ano]],Tabela11[[#This Row],[2.º Ano2]],Tabela11[[#This Row],[2.º Ano3]],Tabela11[[#This Row],[2.º Ano4]])</f>
        <v>8.25</v>
      </c>
      <c r="T926" s="23">
        <f>AVERAGE(Tabela11[[#This Row],[3.º Ano]],Tabela11[[#This Row],[3.º Ano2]],Tabela11[[#This Row],[3.º Ano3]],Tabela11[[#This Row],[3.º Ano4]])</f>
        <v>7.75</v>
      </c>
      <c r="U926" s="23">
        <f>AVERAGE(Tabela11[[#This Row],[4.º Ano]],Tabela11[[#This Row],[4.º Ano2]],Tabela11[[#This Row],[4.º Ano3]],Tabela11[[#This Row],[4.º Ano4]])</f>
        <v>6.25</v>
      </c>
      <c r="V926" s="23">
        <f>AVERAGE(Tabela11[[#This Row],[1º Ano]],Tabela11[[#This Row],[2º Ano]],Tabela11[[#This Row],[3º Ano]],Tabela11[[#This Row],[4º Ano]])</f>
        <v>7.125</v>
      </c>
      <c r="W926" s="9"/>
      <c r="X926" s="9"/>
    </row>
    <row r="927" spans="1:24" ht="15.6" x14ac:dyDescent="0.3">
      <c r="A927" s="1" t="str">
        <f>Tabela6[[#This Row],[id_escola]]</f>
        <v>0703</v>
      </c>
      <c r="B927" s="9" t="s">
        <v>4751</v>
      </c>
      <c r="C927" s="9" t="s">
        <v>4751</v>
      </c>
      <c r="D927" s="9" t="s">
        <v>4751</v>
      </c>
      <c r="E927" s="9" t="s">
        <v>4751</v>
      </c>
      <c r="F927" s="9" t="s">
        <v>4751</v>
      </c>
      <c r="G927" s="9" t="s">
        <v>4751</v>
      </c>
      <c r="H927" s="9" t="s">
        <v>4751</v>
      </c>
      <c r="I927" s="9" t="s">
        <v>4751</v>
      </c>
      <c r="J927" s="9" t="s">
        <v>4751</v>
      </c>
      <c r="K927" s="9" t="s">
        <v>4751</v>
      </c>
      <c r="L927" s="9" t="s">
        <v>4751</v>
      </c>
      <c r="M927" s="9" t="s">
        <v>4751</v>
      </c>
      <c r="N927" s="9" t="s">
        <v>4751</v>
      </c>
      <c r="O927" s="9" t="s">
        <v>4751</v>
      </c>
      <c r="P927" s="9" t="s">
        <v>4751</v>
      </c>
      <c r="Q927" s="9" t="s">
        <v>4751</v>
      </c>
      <c r="R927" s="23" t="s">
        <v>4752</v>
      </c>
      <c r="S927" s="23" t="s">
        <v>4752</v>
      </c>
      <c r="T927" s="23" t="s">
        <v>4752</v>
      </c>
      <c r="U927" s="23" t="s">
        <v>4752</v>
      </c>
      <c r="V927" s="23" t="s">
        <v>4752</v>
      </c>
      <c r="W927" s="9"/>
      <c r="X927" s="9"/>
    </row>
    <row r="928" spans="1:24" ht="15.6" x14ac:dyDescent="0.3">
      <c r="A928" s="1" t="str">
        <f>Tabela6[[#This Row],[id_escola]]</f>
        <v>0703</v>
      </c>
      <c r="B928" s="9">
        <v>25</v>
      </c>
      <c r="C928" s="9">
        <v>21</v>
      </c>
      <c r="D928" s="9">
        <v>21</v>
      </c>
      <c r="E928" s="9">
        <v>21</v>
      </c>
      <c r="F928" s="9">
        <v>31</v>
      </c>
      <c r="G928" s="9">
        <v>38</v>
      </c>
      <c r="H928" s="9">
        <v>21</v>
      </c>
      <c r="I928" s="9">
        <v>26</v>
      </c>
      <c r="J928" s="9">
        <v>24</v>
      </c>
      <c r="K928" s="9">
        <v>30</v>
      </c>
      <c r="L928" s="9">
        <v>39</v>
      </c>
      <c r="M928" s="9">
        <v>21</v>
      </c>
      <c r="N928" s="9">
        <v>21</v>
      </c>
      <c r="O928" s="9">
        <v>24</v>
      </c>
      <c r="P928" s="9">
        <v>28</v>
      </c>
      <c r="Q928" s="9">
        <v>41</v>
      </c>
      <c r="R928" s="23">
        <f>AVERAGE(Tabela11[[#This Row],[1.º Ano]],Tabela11[[#This Row],[1.º Ano2]],Tabela11[[#This Row],[1.º Ano3]],Tabela11[[#This Row],[1.º Ano4]])</f>
        <v>25.25</v>
      </c>
      <c r="S928" s="23">
        <f>AVERAGE(Tabela11[[#This Row],[2.º Ano]],Tabela11[[#This Row],[2.º Ano2]],Tabela11[[#This Row],[2.º Ano3]],Tabela11[[#This Row],[2.º Ano4]])</f>
        <v>28.25</v>
      </c>
      <c r="T928" s="23">
        <f>AVERAGE(Tabela11[[#This Row],[3.º Ano]],Tabela11[[#This Row],[3.º Ano2]],Tabela11[[#This Row],[3.º Ano3]],Tabela11[[#This Row],[3.º Ano4]])</f>
        <v>27.25</v>
      </c>
      <c r="U928" s="23">
        <f>AVERAGE(Tabela11[[#This Row],[4.º Ano]],Tabela11[[#This Row],[4.º Ano2]],Tabela11[[#This Row],[4.º Ano3]],Tabela11[[#This Row],[4.º Ano4]])</f>
        <v>27.25</v>
      </c>
      <c r="V928" s="23">
        <f>AVERAGE(Tabela11[[#This Row],[1º Ano]],Tabela11[[#This Row],[2º Ano]],Tabela11[[#This Row],[3º Ano]],Tabela11[[#This Row],[4º Ano]])</f>
        <v>27</v>
      </c>
      <c r="W928" s="9"/>
      <c r="X928" s="9"/>
    </row>
    <row r="929" spans="1:24" ht="15.6" x14ac:dyDescent="0.3">
      <c r="A929" s="1" t="str">
        <f>Tabela6[[#This Row],[id_escola]]</f>
        <v>0703</v>
      </c>
      <c r="B929" s="9">
        <v>7</v>
      </c>
      <c r="C929" s="9">
        <v>13</v>
      </c>
      <c r="D929" s="9">
        <v>14</v>
      </c>
      <c r="E929" s="9">
        <v>3</v>
      </c>
      <c r="F929" s="9">
        <v>8</v>
      </c>
      <c r="G929" s="9">
        <v>9</v>
      </c>
      <c r="H929" s="9">
        <v>11</v>
      </c>
      <c r="I929" s="9">
        <v>11</v>
      </c>
      <c r="J929" s="9">
        <v>5</v>
      </c>
      <c r="K929" s="9">
        <v>10</v>
      </c>
      <c r="L929" s="9">
        <v>9</v>
      </c>
      <c r="M929" s="9">
        <v>9</v>
      </c>
      <c r="N929" s="9">
        <v>11</v>
      </c>
      <c r="O929" s="9">
        <v>9</v>
      </c>
      <c r="P929" s="9">
        <v>11</v>
      </c>
      <c r="Q929" s="9">
        <v>11</v>
      </c>
      <c r="R929" s="23">
        <f>AVERAGE(Tabela11[[#This Row],[1.º Ano]],Tabela11[[#This Row],[1.º Ano2]],Tabela11[[#This Row],[1.º Ano3]],Tabela11[[#This Row],[1.º Ano4]])</f>
        <v>7.75</v>
      </c>
      <c r="S929" s="23">
        <f>AVERAGE(Tabela11[[#This Row],[2.º Ano]],Tabela11[[#This Row],[2.º Ano2]],Tabela11[[#This Row],[2.º Ano3]],Tabela11[[#This Row],[2.º Ano4]])</f>
        <v>10.25</v>
      </c>
      <c r="T929" s="23">
        <f>AVERAGE(Tabela11[[#This Row],[3.º Ano]],Tabela11[[#This Row],[3.º Ano2]],Tabela11[[#This Row],[3.º Ano3]],Tabela11[[#This Row],[3.º Ano4]])</f>
        <v>11.25</v>
      </c>
      <c r="U929" s="23">
        <f>AVERAGE(Tabela11[[#This Row],[4.º Ano]],Tabela11[[#This Row],[4.º Ano2]],Tabela11[[#This Row],[4.º Ano3]],Tabela11[[#This Row],[4.º Ano4]])</f>
        <v>8.5</v>
      </c>
      <c r="V929" s="23">
        <f>AVERAGE(Tabela11[[#This Row],[1º Ano]],Tabela11[[#This Row],[2º Ano]],Tabela11[[#This Row],[3º Ano]],Tabela11[[#This Row],[4º Ano]])</f>
        <v>9.4375</v>
      </c>
      <c r="W929" s="9"/>
      <c r="X929" s="9"/>
    </row>
    <row r="930" spans="1:24" ht="15.6" x14ac:dyDescent="0.3">
      <c r="A930" s="1" t="str">
        <f>Tabela6[[#This Row],[id_escola]]</f>
        <v>0703</v>
      </c>
      <c r="B930" s="9">
        <v>13</v>
      </c>
      <c r="C930" s="9">
        <v>17</v>
      </c>
      <c r="D930" s="9">
        <v>8</v>
      </c>
      <c r="E930" s="9">
        <v>9</v>
      </c>
      <c r="F930" s="9">
        <v>6</v>
      </c>
      <c r="G930" s="9">
        <v>11</v>
      </c>
      <c r="H930" s="9">
        <v>16</v>
      </c>
      <c r="I930" s="9">
        <v>5</v>
      </c>
      <c r="J930" s="9">
        <v>13</v>
      </c>
      <c r="K930" s="9">
        <v>6</v>
      </c>
      <c r="L930" s="9">
        <v>10</v>
      </c>
      <c r="M930" s="9">
        <v>16</v>
      </c>
      <c r="N930" s="9">
        <v>10</v>
      </c>
      <c r="O930" s="9">
        <v>13</v>
      </c>
      <c r="P930" s="9">
        <v>7</v>
      </c>
      <c r="Q930" s="9">
        <v>10</v>
      </c>
      <c r="R930" s="23">
        <f>AVERAGE(Tabela11[[#This Row],[1.º Ano]],Tabela11[[#This Row],[1.º Ano2]],Tabela11[[#This Row],[1.º Ano3]],Tabela11[[#This Row],[1.º Ano4]])</f>
        <v>10.5</v>
      </c>
      <c r="S930" s="23">
        <f>AVERAGE(Tabela11[[#This Row],[2.º Ano]],Tabela11[[#This Row],[2.º Ano2]],Tabela11[[#This Row],[2.º Ano3]],Tabela11[[#This Row],[2.º Ano4]])</f>
        <v>11.75</v>
      </c>
      <c r="T930" s="23">
        <f>AVERAGE(Tabela11[[#This Row],[3.º Ano]],Tabela11[[#This Row],[3.º Ano2]],Tabela11[[#This Row],[3.º Ano3]],Tabela11[[#This Row],[3.º Ano4]])</f>
        <v>10.25</v>
      </c>
      <c r="U930" s="23">
        <f>AVERAGE(Tabela11[[#This Row],[4.º Ano]],Tabela11[[#This Row],[4.º Ano2]],Tabela11[[#This Row],[4.º Ano3]],Tabela11[[#This Row],[4.º Ano4]])</f>
        <v>10</v>
      </c>
      <c r="V930" s="23">
        <f>AVERAGE(Tabela11[[#This Row],[1º Ano]],Tabela11[[#This Row],[2º Ano]],Tabela11[[#This Row],[3º Ano]],Tabela11[[#This Row],[4º Ano]])</f>
        <v>10.625</v>
      </c>
      <c r="W930" s="9"/>
      <c r="X930" s="9"/>
    </row>
    <row r="931" spans="1:24" ht="15.6" x14ac:dyDescent="0.3">
      <c r="A931" s="1" t="str">
        <f>Tabela6[[#This Row],[id_escola]]</f>
        <v>0703</v>
      </c>
      <c r="B931" s="9">
        <v>5</v>
      </c>
      <c r="C931" s="9">
        <v>14</v>
      </c>
      <c r="D931" s="9">
        <v>9</v>
      </c>
      <c r="E931" s="9">
        <v>9</v>
      </c>
      <c r="F931" s="9">
        <v>9</v>
      </c>
      <c r="G931" s="9">
        <v>6</v>
      </c>
      <c r="H931" s="9">
        <v>13</v>
      </c>
      <c r="I931" s="9">
        <v>9</v>
      </c>
      <c r="J931" s="9">
        <v>11</v>
      </c>
      <c r="K931" s="9">
        <v>8</v>
      </c>
      <c r="L931" s="9">
        <v>6</v>
      </c>
      <c r="M931" s="9">
        <v>13</v>
      </c>
      <c r="N931" s="9">
        <v>9</v>
      </c>
      <c r="O931" s="9">
        <v>11</v>
      </c>
      <c r="P931" s="9">
        <v>9</v>
      </c>
      <c r="Q931" s="9">
        <v>8</v>
      </c>
      <c r="R931" s="23">
        <f>AVERAGE(Tabela11[[#This Row],[1.º Ano]],Tabela11[[#This Row],[1.º Ano2]],Tabela11[[#This Row],[1.º Ano3]],Tabela11[[#This Row],[1.º Ano4]])</f>
        <v>8.5</v>
      </c>
      <c r="S931" s="23">
        <f>AVERAGE(Tabela11[[#This Row],[2.º Ano]],Tabela11[[#This Row],[2.º Ano2]],Tabela11[[#This Row],[2.º Ano3]],Tabela11[[#This Row],[2.º Ano4]])</f>
        <v>9.75</v>
      </c>
      <c r="T931" s="23">
        <f>AVERAGE(Tabela11[[#This Row],[3.º Ano]],Tabela11[[#This Row],[3.º Ano2]],Tabela11[[#This Row],[3.º Ano3]],Tabela11[[#This Row],[3.º Ano4]])</f>
        <v>9.25</v>
      </c>
      <c r="U931" s="23">
        <f>AVERAGE(Tabela11[[#This Row],[4.º Ano]],Tabela11[[#This Row],[4.º Ano2]],Tabela11[[#This Row],[4.º Ano3]],Tabela11[[#This Row],[4.º Ano4]])</f>
        <v>9.75</v>
      </c>
      <c r="V931" s="23">
        <f>AVERAGE(Tabela11[[#This Row],[1º Ano]],Tabela11[[#This Row],[2º Ano]],Tabela11[[#This Row],[3º Ano]],Tabela11[[#This Row],[4º Ano]])</f>
        <v>9.3125</v>
      </c>
      <c r="W931" s="9"/>
      <c r="X931" s="9"/>
    </row>
    <row r="932" spans="1:24" ht="15.6" x14ac:dyDescent="0.3">
      <c r="A932" s="1" t="str">
        <f>Tabela6[[#This Row],[id_escola]]</f>
        <v>0703</v>
      </c>
      <c r="B932" s="9">
        <v>7</v>
      </c>
      <c r="C932" s="9">
        <v>7</v>
      </c>
      <c r="D932" s="9">
        <v>5</v>
      </c>
      <c r="E932" s="9">
        <v>5</v>
      </c>
      <c r="F932" s="9">
        <v>6</v>
      </c>
      <c r="G932" s="9">
        <v>7</v>
      </c>
      <c r="H932" s="9">
        <v>7</v>
      </c>
      <c r="I932" s="9">
        <v>5</v>
      </c>
      <c r="J932" s="9">
        <v>1</v>
      </c>
      <c r="K932" s="9">
        <v>6</v>
      </c>
      <c r="L932" s="9">
        <v>7</v>
      </c>
      <c r="M932" s="9">
        <v>8</v>
      </c>
      <c r="N932" s="9">
        <v>7</v>
      </c>
      <c r="O932" s="9">
        <v>2</v>
      </c>
      <c r="P932" s="9">
        <v>5</v>
      </c>
      <c r="Q932" s="9">
        <v>7</v>
      </c>
      <c r="R932" s="23">
        <f>AVERAGE(Tabela11[[#This Row],[1.º Ano]],Tabela11[[#This Row],[1.º Ano2]],Tabela11[[#This Row],[1.º Ano3]],Tabela11[[#This Row],[1.º Ano4]])</f>
        <v>5.25</v>
      </c>
      <c r="S932" s="23">
        <f>AVERAGE(Tabela11[[#This Row],[2.º Ano]],Tabela11[[#This Row],[2.º Ano2]],Tabela11[[#This Row],[2.º Ano3]],Tabela11[[#This Row],[2.º Ano4]])</f>
        <v>5.5</v>
      </c>
      <c r="T932" s="23">
        <f>AVERAGE(Tabela11[[#This Row],[3.º Ano]],Tabela11[[#This Row],[3.º Ano2]],Tabela11[[#This Row],[3.º Ano3]],Tabela11[[#This Row],[3.º Ano4]])</f>
        <v>6</v>
      </c>
      <c r="U932" s="23">
        <f>AVERAGE(Tabela11[[#This Row],[4.º Ano]],Tabela11[[#This Row],[4.º Ano2]],Tabela11[[#This Row],[4.º Ano3]],Tabela11[[#This Row],[4.º Ano4]])</f>
        <v>6.25</v>
      </c>
      <c r="V932" s="23">
        <f>AVERAGE(Tabela11[[#This Row],[1º Ano]],Tabela11[[#This Row],[2º Ano]],Tabela11[[#This Row],[3º Ano]],Tabela11[[#This Row],[4º Ano]])</f>
        <v>5.75</v>
      </c>
      <c r="W932" s="9"/>
      <c r="X932" s="9"/>
    </row>
    <row r="933" spans="1:24" ht="15.6" x14ac:dyDescent="0.3">
      <c r="A933" s="1" t="str">
        <f>Tabela6[[#This Row],[id_escola]]</f>
        <v>0703</v>
      </c>
      <c r="B933" s="9">
        <v>49</v>
      </c>
      <c r="C933" s="9">
        <v>50</v>
      </c>
      <c r="D933" s="9">
        <v>45</v>
      </c>
      <c r="E933" s="9">
        <v>51</v>
      </c>
      <c r="F933" s="9">
        <v>43</v>
      </c>
      <c r="G933" s="9">
        <v>46</v>
      </c>
      <c r="H933" s="9">
        <v>50</v>
      </c>
      <c r="I933" s="9">
        <v>46</v>
      </c>
      <c r="J933" s="9">
        <v>45</v>
      </c>
      <c r="K933" s="9">
        <v>40</v>
      </c>
      <c r="L933" s="9">
        <v>40</v>
      </c>
      <c r="M933" s="9">
        <v>50</v>
      </c>
      <c r="N933" s="9">
        <v>50</v>
      </c>
      <c r="O933" s="9">
        <v>46</v>
      </c>
      <c r="P933" s="9">
        <v>38</v>
      </c>
      <c r="Q933" s="9">
        <v>40</v>
      </c>
      <c r="R933" s="23">
        <f>AVERAGE(Tabela11[[#This Row],[1.º Ano]],Tabela11[[#This Row],[1.º Ano2]],Tabela11[[#This Row],[1.º Ano3]],Tabela11[[#This Row],[1.º Ano4]])</f>
        <v>46.75</v>
      </c>
      <c r="S933" s="23">
        <f>AVERAGE(Tabela11[[#This Row],[2.º Ano]],Tabela11[[#This Row],[2.º Ano2]],Tabela11[[#This Row],[2.º Ano3]],Tabela11[[#This Row],[2.º Ano4]])</f>
        <v>45.5</v>
      </c>
      <c r="T933" s="23">
        <f>AVERAGE(Tabela11[[#This Row],[3.º Ano]],Tabela11[[#This Row],[3.º Ano2]],Tabela11[[#This Row],[3.º Ano3]],Tabela11[[#This Row],[3.º Ano4]])</f>
        <v>43.25</v>
      </c>
      <c r="U933" s="23">
        <f>AVERAGE(Tabela11[[#This Row],[4.º Ano]],Tabela11[[#This Row],[4.º Ano2]],Tabela11[[#This Row],[4.º Ano3]],Tabela11[[#This Row],[4.º Ano4]])</f>
        <v>46.75</v>
      </c>
      <c r="V933" s="23">
        <f>AVERAGE(Tabela11[[#This Row],[1º Ano]],Tabela11[[#This Row],[2º Ano]],Tabela11[[#This Row],[3º Ano]],Tabela11[[#This Row],[4º Ano]])</f>
        <v>45.5625</v>
      </c>
      <c r="W933" s="9"/>
      <c r="X933" s="9"/>
    </row>
    <row r="934" spans="1:24" ht="15.6" x14ac:dyDescent="0.3">
      <c r="A934" s="1" t="str">
        <f>Tabela6[[#This Row],[id_escola]]</f>
        <v>0703</v>
      </c>
      <c r="B934" s="9">
        <v>24</v>
      </c>
      <c r="C934" s="9">
        <v>21</v>
      </c>
      <c r="D934" s="9">
        <v>20</v>
      </c>
      <c r="E934" s="9">
        <v>25</v>
      </c>
      <c r="F934" s="9">
        <v>20</v>
      </c>
      <c r="G934" s="9">
        <v>18</v>
      </c>
      <c r="H934" s="9">
        <v>23</v>
      </c>
      <c r="I934" s="9">
        <v>21</v>
      </c>
      <c r="J934" s="9">
        <v>16</v>
      </c>
      <c r="K934" s="9">
        <v>23</v>
      </c>
      <c r="L934" s="9">
        <v>21</v>
      </c>
      <c r="M934" s="9">
        <v>24</v>
      </c>
      <c r="N934" s="9">
        <v>21</v>
      </c>
      <c r="O934" s="9">
        <v>20</v>
      </c>
      <c r="P934" s="9">
        <v>22</v>
      </c>
      <c r="Q934" s="9">
        <v>19</v>
      </c>
      <c r="R934" s="23">
        <f>AVERAGE(Tabela11[[#This Row],[1.º Ano]],Tabela11[[#This Row],[1.º Ano2]],Tabela11[[#This Row],[1.º Ano3]],Tabela11[[#This Row],[1.º Ano4]])</f>
        <v>20.25</v>
      </c>
      <c r="S934" s="23">
        <f>AVERAGE(Tabela11[[#This Row],[2.º Ano]],Tabela11[[#This Row],[2.º Ano2]],Tabela11[[#This Row],[2.º Ano3]],Tabela11[[#This Row],[2.º Ano4]])</f>
        <v>20.5</v>
      </c>
      <c r="T934" s="23">
        <f>AVERAGE(Tabela11[[#This Row],[3.º Ano]],Tabela11[[#This Row],[3.º Ano2]],Tabela11[[#This Row],[3.º Ano3]],Tabela11[[#This Row],[3.º Ano4]])</f>
        <v>21.5</v>
      </c>
      <c r="U934" s="23">
        <f>AVERAGE(Tabela11[[#This Row],[4.º Ano]],Tabela11[[#This Row],[4.º Ano2]],Tabela11[[#This Row],[4.º Ano3]],Tabela11[[#This Row],[4.º Ano4]])</f>
        <v>22.25</v>
      </c>
      <c r="V934" s="23">
        <f>AVERAGE(Tabela11[[#This Row],[1º Ano]],Tabela11[[#This Row],[2º Ano]],Tabela11[[#This Row],[3º Ano]],Tabela11[[#This Row],[4º Ano]])</f>
        <v>21.125</v>
      </c>
      <c r="W934" s="9"/>
      <c r="X934" s="9"/>
    </row>
    <row r="935" spans="1:24" ht="15.6" x14ac:dyDescent="0.3">
      <c r="A935" s="1" t="str">
        <f>Tabela6[[#This Row],[id_escola]]</f>
        <v>0703</v>
      </c>
      <c r="B935" s="9" t="s">
        <v>4751</v>
      </c>
      <c r="C935" s="9" t="s">
        <v>4751</v>
      </c>
      <c r="D935" s="9" t="s">
        <v>4751</v>
      </c>
      <c r="E935" s="9" t="s">
        <v>4751</v>
      </c>
      <c r="F935" s="9" t="s">
        <v>4751</v>
      </c>
      <c r="G935" s="9" t="s">
        <v>4751</v>
      </c>
      <c r="H935" s="9" t="s">
        <v>4751</v>
      </c>
      <c r="I935" s="9" t="s">
        <v>4751</v>
      </c>
      <c r="J935" s="9" t="s">
        <v>4751</v>
      </c>
      <c r="K935" s="9" t="s">
        <v>4751</v>
      </c>
      <c r="L935" s="9" t="s">
        <v>4751</v>
      </c>
      <c r="M935" s="9" t="s">
        <v>4751</v>
      </c>
      <c r="N935" s="9" t="s">
        <v>4751</v>
      </c>
      <c r="O935" s="9" t="s">
        <v>4751</v>
      </c>
      <c r="P935" s="9" t="s">
        <v>4751</v>
      </c>
      <c r="Q935" s="9" t="s">
        <v>4751</v>
      </c>
      <c r="R935" s="23" t="s">
        <v>4752</v>
      </c>
      <c r="S935" s="23" t="s">
        <v>4752</v>
      </c>
      <c r="T935" s="23" t="s">
        <v>4752</v>
      </c>
      <c r="U935" s="23" t="s">
        <v>4752</v>
      </c>
      <c r="V935" s="23" t="s">
        <v>4752</v>
      </c>
      <c r="W935" s="9"/>
      <c r="X935" s="9"/>
    </row>
    <row r="936" spans="1:24" ht="15.6" x14ac:dyDescent="0.3">
      <c r="A936" s="1" t="str">
        <f>Tabela6[[#This Row],[id_escola]]</f>
        <v>0703</v>
      </c>
      <c r="B936" s="9" t="s">
        <v>4751</v>
      </c>
      <c r="C936" s="9" t="s">
        <v>4751</v>
      </c>
      <c r="D936" s="9" t="s">
        <v>4751</v>
      </c>
      <c r="E936" s="9" t="s">
        <v>4751</v>
      </c>
      <c r="F936" s="9" t="s">
        <v>4751</v>
      </c>
      <c r="G936" s="9" t="s">
        <v>4751</v>
      </c>
      <c r="H936" s="9" t="s">
        <v>4751</v>
      </c>
      <c r="I936" s="9" t="s">
        <v>4751</v>
      </c>
      <c r="J936" s="9" t="s">
        <v>4751</v>
      </c>
      <c r="K936" s="9" t="s">
        <v>4751</v>
      </c>
      <c r="L936" s="9" t="s">
        <v>4751</v>
      </c>
      <c r="M936" s="9" t="s">
        <v>4751</v>
      </c>
      <c r="N936" s="9" t="s">
        <v>4751</v>
      </c>
      <c r="O936" s="9" t="s">
        <v>4751</v>
      </c>
      <c r="P936" s="9" t="s">
        <v>4751</v>
      </c>
      <c r="Q936" s="9" t="s">
        <v>4751</v>
      </c>
      <c r="R936" s="23" t="s">
        <v>4752</v>
      </c>
      <c r="S936" s="23" t="s">
        <v>4752</v>
      </c>
      <c r="T936" s="23" t="s">
        <v>4752</v>
      </c>
      <c r="U936" s="23" t="s">
        <v>4752</v>
      </c>
      <c r="V936" s="23" t="s">
        <v>4752</v>
      </c>
      <c r="W936" s="9"/>
      <c r="X936" s="9"/>
    </row>
    <row r="937" spans="1:24" ht="15.6" x14ac:dyDescent="0.3">
      <c r="A937" s="1" t="str">
        <f>Tabela6[[#This Row],[id_escola]]</f>
        <v>0703</v>
      </c>
      <c r="B937" s="9" t="s">
        <v>4751</v>
      </c>
      <c r="C937" s="9" t="s">
        <v>4751</v>
      </c>
      <c r="D937" s="9" t="s">
        <v>4751</v>
      </c>
      <c r="E937" s="9" t="s">
        <v>4751</v>
      </c>
      <c r="F937" s="9" t="s">
        <v>4751</v>
      </c>
      <c r="G937" s="9" t="s">
        <v>4751</v>
      </c>
      <c r="H937" s="9" t="s">
        <v>4751</v>
      </c>
      <c r="I937" s="9" t="s">
        <v>4751</v>
      </c>
      <c r="J937" s="9" t="s">
        <v>4751</v>
      </c>
      <c r="K937" s="9" t="s">
        <v>4751</v>
      </c>
      <c r="L937" s="9" t="s">
        <v>4751</v>
      </c>
      <c r="M937" s="9" t="s">
        <v>4751</v>
      </c>
      <c r="N937" s="9" t="s">
        <v>4751</v>
      </c>
      <c r="O937" s="9" t="s">
        <v>4751</v>
      </c>
      <c r="P937" s="9" t="s">
        <v>4751</v>
      </c>
      <c r="Q937" s="9" t="s">
        <v>4751</v>
      </c>
      <c r="R937" s="23" t="s">
        <v>4752</v>
      </c>
      <c r="S937" s="23" t="s">
        <v>4752</v>
      </c>
      <c r="T937" s="23" t="s">
        <v>4752</v>
      </c>
      <c r="U937" s="23" t="s">
        <v>4752</v>
      </c>
      <c r="V937" s="23" t="s">
        <v>4752</v>
      </c>
      <c r="W937" s="9"/>
      <c r="X937" s="9"/>
    </row>
    <row r="938" spans="1:24" ht="15.6" x14ac:dyDescent="0.3">
      <c r="A938" s="1" t="str">
        <f>Tabela6[[#This Row],[id_escola]]</f>
        <v>0703</v>
      </c>
      <c r="B938" s="9" t="s">
        <v>4751</v>
      </c>
      <c r="C938" s="9" t="s">
        <v>4751</v>
      </c>
      <c r="D938" s="9" t="s">
        <v>4751</v>
      </c>
      <c r="E938" s="9" t="s">
        <v>4751</v>
      </c>
      <c r="F938" s="9" t="s">
        <v>4751</v>
      </c>
      <c r="G938" s="9" t="s">
        <v>4751</v>
      </c>
      <c r="H938" s="9" t="s">
        <v>4751</v>
      </c>
      <c r="I938" s="9" t="s">
        <v>4751</v>
      </c>
      <c r="J938" s="9" t="s">
        <v>4751</v>
      </c>
      <c r="K938" s="9" t="s">
        <v>4751</v>
      </c>
      <c r="L938" s="9" t="s">
        <v>4751</v>
      </c>
      <c r="M938" s="9" t="s">
        <v>4751</v>
      </c>
      <c r="N938" s="9" t="s">
        <v>4751</v>
      </c>
      <c r="O938" s="9" t="s">
        <v>4751</v>
      </c>
      <c r="P938" s="9" t="s">
        <v>4751</v>
      </c>
      <c r="Q938" s="9" t="s">
        <v>4751</v>
      </c>
      <c r="R938" s="23" t="s">
        <v>4752</v>
      </c>
      <c r="S938" s="23" t="s">
        <v>4752</v>
      </c>
      <c r="T938" s="23" t="s">
        <v>4752</v>
      </c>
      <c r="U938" s="23" t="s">
        <v>4752</v>
      </c>
      <c r="V938" s="23" t="s">
        <v>4752</v>
      </c>
      <c r="W938" s="9"/>
      <c r="X938" s="9"/>
    </row>
    <row r="939" spans="1:24" ht="15.6" x14ac:dyDescent="0.3">
      <c r="A939" s="1" t="str">
        <f>Tabela6[[#This Row],[id_escola]]</f>
        <v>0703</v>
      </c>
      <c r="B939" s="9" t="s">
        <v>4751</v>
      </c>
      <c r="C939" s="9" t="s">
        <v>4751</v>
      </c>
      <c r="D939" s="9" t="s">
        <v>4751</v>
      </c>
      <c r="E939" s="9" t="s">
        <v>4751</v>
      </c>
      <c r="F939" s="9" t="s">
        <v>4751</v>
      </c>
      <c r="G939" s="9" t="s">
        <v>4751</v>
      </c>
      <c r="H939" s="9" t="s">
        <v>4751</v>
      </c>
      <c r="I939" s="9" t="s">
        <v>4751</v>
      </c>
      <c r="J939" s="9" t="s">
        <v>4751</v>
      </c>
      <c r="K939" s="9" t="s">
        <v>4751</v>
      </c>
      <c r="L939" s="9" t="s">
        <v>4751</v>
      </c>
      <c r="M939" s="9" t="s">
        <v>4751</v>
      </c>
      <c r="N939" s="9" t="s">
        <v>4751</v>
      </c>
      <c r="O939" s="9" t="s">
        <v>4751</v>
      </c>
      <c r="P939" s="9" t="s">
        <v>4751</v>
      </c>
      <c r="Q939" s="9" t="s">
        <v>4751</v>
      </c>
      <c r="R939" s="23" t="s">
        <v>4752</v>
      </c>
      <c r="S939" s="23" t="s">
        <v>4752</v>
      </c>
      <c r="T939" s="23" t="s">
        <v>4752</v>
      </c>
      <c r="U939" s="23" t="s">
        <v>4752</v>
      </c>
      <c r="V939" s="23" t="s">
        <v>4752</v>
      </c>
      <c r="W939" s="9"/>
      <c r="X939" s="9"/>
    </row>
    <row r="940" spans="1:24" ht="15.6" x14ac:dyDescent="0.3">
      <c r="A940" s="1" t="str">
        <f>Tabela6[[#This Row],[id_escola]]</f>
        <v>0703</v>
      </c>
      <c r="B940" s="9">
        <v>23</v>
      </c>
      <c r="C940" s="9">
        <v>19</v>
      </c>
      <c r="D940" s="9">
        <v>18</v>
      </c>
      <c r="E940" s="9">
        <v>22</v>
      </c>
      <c r="F940" s="9">
        <v>16</v>
      </c>
      <c r="G940" s="9">
        <v>21</v>
      </c>
      <c r="H940" s="9">
        <v>23</v>
      </c>
      <c r="I940" s="9">
        <v>18</v>
      </c>
      <c r="J940" s="9">
        <v>14</v>
      </c>
      <c r="K940" s="9">
        <v>17</v>
      </c>
      <c r="L940" s="9">
        <v>22</v>
      </c>
      <c r="M940" s="9">
        <v>24</v>
      </c>
      <c r="N940" s="9">
        <v>21</v>
      </c>
      <c r="O940" s="9">
        <v>13</v>
      </c>
      <c r="P940" s="9">
        <v>16</v>
      </c>
      <c r="Q940" s="9">
        <v>22</v>
      </c>
      <c r="R940" s="23">
        <f>AVERAGE(Tabela11[[#This Row],[1.º Ano]],Tabela11[[#This Row],[1.º Ano2]],Tabela11[[#This Row],[1.º Ano3]],Tabela11[[#This Row],[1.º Ano4]])</f>
        <v>18.5</v>
      </c>
      <c r="S940" s="23">
        <f>AVERAGE(Tabela11[[#This Row],[2.º Ano]],Tabela11[[#This Row],[2.º Ano2]],Tabela11[[#This Row],[2.º Ano3]],Tabela11[[#This Row],[2.º Ano4]])</f>
        <v>17.5</v>
      </c>
      <c r="T940" s="23">
        <f>AVERAGE(Tabela11[[#This Row],[3.º Ano]],Tabela11[[#This Row],[3.º Ano2]],Tabela11[[#This Row],[3.º Ano3]],Tabela11[[#This Row],[3.º Ano4]])</f>
        <v>19.75</v>
      </c>
      <c r="U940" s="23">
        <f>AVERAGE(Tabela11[[#This Row],[4.º Ano]],Tabela11[[#This Row],[4.º Ano2]],Tabela11[[#This Row],[4.º Ano3]],Tabela11[[#This Row],[4.º Ano4]])</f>
        <v>21.5</v>
      </c>
      <c r="V940" s="23">
        <f>AVERAGE(Tabela11[[#This Row],[1º Ano]],Tabela11[[#This Row],[2º Ano]],Tabela11[[#This Row],[3º Ano]],Tabela11[[#This Row],[4º Ano]])</f>
        <v>19.3125</v>
      </c>
      <c r="W940" s="9"/>
      <c r="X940" s="9"/>
    </row>
    <row r="941" spans="1:24" ht="15.6" x14ac:dyDescent="0.3">
      <c r="A941" s="1" t="str">
        <f>Tabela6[[#This Row],[id_escola]]</f>
        <v>0703</v>
      </c>
      <c r="B941" s="9">
        <v>3</v>
      </c>
      <c r="C941" s="9">
        <v>13</v>
      </c>
      <c r="D941" s="9">
        <v>6</v>
      </c>
      <c r="E941" s="9">
        <v>8</v>
      </c>
      <c r="F941" s="9">
        <v>4</v>
      </c>
      <c r="G941" s="9">
        <v>8</v>
      </c>
      <c r="H941" s="9">
        <v>12</v>
      </c>
      <c r="I941" s="9">
        <v>4</v>
      </c>
      <c r="J941" s="9">
        <v>6</v>
      </c>
      <c r="K941" s="9">
        <v>10</v>
      </c>
      <c r="L941" s="9">
        <v>8</v>
      </c>
      <c r="M941" s="9">
        <v>4</v>
      </c>
      <c r="N941" s="9">
        <v>5</v>
      </c>
      <c r="O941" s="9">
        <v>12</v>
      </c>
      <c r="P941" s="9">
        <v>4</v>
      </c>
      <c r="Q941" s="9">
        <v>9</v>
      </c>
      <c r="R941" s="23">
        <f>AVERAGE(Tabela11[[#This Row],[1.º Ano]],Tabela11[[#This Row],[1.º Ano2]],Tabela11[[#This Row],[1.º Ano3]],Tabela11[[#This Row],[1.º Ano4]])</f>
        <v>4.5</v>
      </c>
      <c r="S941" s="23">
        <f>AVERAGE(Tabela11[[#This Row],[2.º Ano]],Tabela11[[#This Row],[2.º Ano2]],Tabela11[[#This Row],[2.º Ano3]],Tabela11[[#This Row],[2.º Ano4]])</f>
        <v>10.75</v>
      </c>
      <c r="T941" s="23">
        <f>AVERAGE(Tabela11[[#This Row],[3.º Ano]],Tabela11[[#This Row],[3.º Ano2]],Tabela11[[#This Row],[3.º Ano3]],Tabela11[[#This Row],[3.º Ano4]])</f>
        <v>7.5</v>
      </c>
      <c r="U941" s="23">
        <f>AVERAGE(Tabela11[[#This Row],[4.º Ano]],Tabela11[[#This Row],[4.º Ano2]],Tabela11[[#This Row],[4.º Ano3]],Tabela11[[#This Row],[4.º Ano4]])</f>
        <v>6.25</v>
      </c>
      <c r="V941" s="23">
        <f>AVERAGE(Tabela11[[#This Row],[1º Ano]],Tabela11[[#This Row],[2º Ano]],Tabela11[[#This Row],[3º Ano]],Tabela11[[#This Row],[4º Ano]])</f>
        <v>7.25</v>
      </c>
      <c r="W941" s="9"/>
      <c r="X941" s="9"/>
    </row>
    <row r="942" spans="1:24" ht="15.6" x14ac:dyDescent="0.3">
      <c r="A942" s="1" t="str">
        <f>Tabela6[[#This Row],[id_escola]]</f>
        <v>0703</v>
      </c>
      <c r="B942" s="9">
        <v>44</v>
      </c>
      <c r="C942" s="9">
        <v>25</v>
      </c>
      <c r="D942" s="9">
        <v>26</v>
      </c>
      <c r="E942" s="9">
        <v>44</v>
      </c>
      <c r="F942" s="9">
        <v>40</v>
      </c>
      <c r="G942" s="9">
        <v>44</v>
      </c>
      <c r="H942" s="9">
        <v>25</v>
      </c>
      <c r="I942" s="9">
        <v>25</v>
      </c>
      <c r="J942" s="9">
        <v>24</v>
      </c>
      <c r="K942" s="9">
        <v>39</v>
      </c>
      <c r="L942" s="9">
        <v>44</v>
      </c>
      <c r="M942" s="9">
        <v>24</v>
      </c>
      <c r="N942" s="9">
        <v>20</v>
      </c>
      <c r="O942" s="9">
        <v>24</v>
      </c>
      <c r="P942" s="9">
        <v>37</v>
      </c>
      <c r="Q942" s="9">
        <v>44</v>
      </c>
      <c r="R942" s="23">
        <f>AVERAGE(Tabela11[[#This Row],[1.º Ano]],Tabela11[[#This Row],[1.º Ano2]],Tabela11[[#This Row],[1.º Ano3]],Tabela11[[#This Row],[1.º Ano4]])</f>
        <v>32</v>
      </c>
      <c r="S942" s="23">
        <f>AVERAGE(Tabela11[[#This Row],[2.º Ano]],Tabela11[[#This Row],[2.º Ano2]],Tabela11[[#This Row],[2.º Ano3]],Tabela11[[#This Row],[2.º Ano4]])</f>
        <v>33</v>
      </c>
      <c r="T942" s="23">
        <f>AVERAGE(Tabela11[[#This Row],[3.º Ano]],Tabela11[[#This Row],[3.º Ano2]],Tabela11[[#This Row],[3.º Ano3]],Tabela11[[#This Row],[3.º Ano4]])</f>
        <v>33</v>
      </c>
      <c r="U942" s="23">
        <f>AVERAGE(Tabela11[[#This Row],[4.º Ano]],Tabela11[[#This Row],[4.º Ano2]],Tabela11[[#This Row],[4.º Ano3]],Tabela11[[#This Row],[4.º Ano4]])</f>
        <v>34.25</v>
      </c>
      <c r="V942" s="23">
        <f>AVERAGE(Tabela11[[#This Row],[1º Ano]],Tabela11[[#This Row],[2º Ano]],Tabela11[[#This Row],[3º Ano]],Tabela11[[#This Row],[4º Ano]])</f>
        <v>33.0625</v>
      </c>
      <c r="W942" s="9"/>
      <c r="X942" s="9"/>
    </row>
    <row r="943" spans="1:24" ht="15.6" x14ac:dyDescent="0.3">
      <c r="A943" s="1" t="str">
        <f>Tabela6[[#This Row],[id_escola]]</f>
        <v>0703</v>
      </c>
      <c r="B943" s="9">
        <v>20</v>
      </c>
      <c r="C943" s="9">
        <v>16</v>
      </c>
      <c r="D943" s="9">
        <v>19</v>
      </c>
      <c r="E943" s="9">
        <v>20</v>
      </c>
      <c r="F943" s="9">
        <v>19</v>
      </c>
      <c r="G943" s="9">
        <v>20</v>
      </c>
      <c r="H943" s="9">
        <v>20</v>
      </c>
      <c r="I943" s="9">
        <v>20</v>
      </c>
      <c r="J943" s="9">
        <v>16</v>
      </c>
      <c r="K943" s="9">
        <v>17</v>
      </c>
      <c r="L943" s="9">
        <v>18</v>
      </c>
      <c r="M943" s="9">
        <v>21</v>
      </c>
      <c r="N943" s="9">
        <v>19</v>
      </c>
      <c r="O943" s="9">
        <v>17</v>
      </c>
      <c r="P943" s="9">
        <v>19</v>
      </c>
      <c r="Q943" s="9">
        <v>21</v>
      </c>
      <c r="R943" s="23">
        <f>AVERAGE(Tabela11[[#This Row],[1.º Ano]],Tabela11[[#This Row],[1.º Ano2]],Tabela11[[#This Row],[1.º Ano3]],Tabela11[[#This Row],[1.º Ano4]])</f>
        <v>18.5</v>
      </c>
      <c r="S943" s="23">
        <f>AVERAGE(Tabela11[[#This Row],[2.º Ano]],Tabela11[[#This Row],[2.º Ano2]],Tabela11[[#This Row],[2.º Ano3]],Tabela11[[#This Row],[2.º Ano4]])</f>
        <v>17.5</v>
      </c>
      <c r="T943" s="23">
        <f>AVERAGE(Tabela11[[#This Row],[3.º Ano]],Tabela11[[#This Row],[3.º Ano2]],Tabela11[[#This Row],[3.º Ano3]],Tabela11[[#This Row],[3.º Ano4]])</f>
        <v>19</v>
      </c>
      <c r="U943" s="23">
        <f>AVERAGE(Tabela11[[#This Row],[4.º Ano]],Tabela11[[#This Row],[4.º Ano2]],Tabela11[[#This Row],[4.º Ano3]],Tabela11[[#This Row],[4.º Ano4]])</f>
        <v>20.5</v>
      </c>
      <c r="V943" s="23">
        <f>AVERAGE(Tabela11[[#This Row],[1º Ano]],Tabela11[[#This Row],[2º Ano]],Tabela11[[#This Row],[3º Ano]],Tabela11[[#This Row],[4º Ano]])</f>
        <v>18.875</v>
      </c>
      <c r="W943" s="9"/>
      <c r="X943" s="9"/>
    </row>
    <row r="944" spans="1:24" ht="15.6" x14ac:dyDescent="0.3">
      <c r="A944" s="1" t="str">
        <f>Tabela6[[#This Row],[id_escola]]</f>
        <v>0703</v>
      </c>
      <c r="B944" s="9">
        <v>3</v>
      </c>
      <c r="C944" s="9">
        <v>10</v>
      </c>
      <c r="D944" s="9">
        <v>5</v>
      </c>
      <c r="E944" s="9">
        <v>5</v>
      </c>
      <c r="F944" s="9">
        <v>5</v>
      </c>
      <c r="G944" s="9">
        <v>5</v>
      </c>
      <c r="H944" s="9">
        <v>13</v>
      </c>
      <c r="I944" s="9">
        <v>7</v>
      </c>
      <c r="J944" s="9">
        <v>4</v>
      </c>
      <c r="K944" s="9">
        <v>6</v>
      </c>
      <c r="L944" s="9">
        <v>4</v>
      </c>
      <c r="M944" s="9">
        <v>11</v>
      </c>
      <c r="N944" s="9">
        <v>14</v>
      </c>
      <c r="O944" s="9">
        <v>4</v>
      </c>
      <c r="P944" s="9">
        <v>10</v>
      </c>
      <c r="Q944" s="9">
        <v>4</v>
      </c>
      <c r="R944" s="23">
        <f>AVERAGE(Tabela11[[#This Row],[1.º Ano]],Tabela11[[#This Row],[1.º Ano2]],Tabela11[[#This Row],[1.º Ano3]],Tabela11[[#This Row],[1.º Ano4]])</f>
        <v>6.5</v>
      </c>
      <c r="S944" s="23">
        <f>AVERAGE(Tabela11[[#This Row],[2.º Ano]],Tabela11[[#This Row],[2.º Ano2]],Tabela11[[#This Row],[2.º Ano3]],Tabela11[[#This Row],[2.º Ano4]])</f>
        <v>6.25</v>
      </c>
      <c r="T944" s="23">
        <f>AVERAGE(Tabela11[[#This Row],[3.º Ano]],Tabela11[[#This Row],[3.º Ano2]],Tabela11[[#This Row],[3.º Ano3]],Tabela11[[#This Row],[3.º Ano4]])</f>
        <v>8</v>
      </c>
      <c r="U944" s="23">
        <f>AVERAGE(Tabela11[[#This Row],[4.º Ano]],Tabela11[[#This Row],[4.º Ano2]],Tabela11[[#This Row],[4.º Ano3]],Tabela11[[#This Row],[4.º Ano4]])</f>
        <v>6.75</v>
      </c>
      <c r="V944" s="23">
        <f>AVERAGE(Tabela11[[#This Row],[1º Ano]],Tabela11[[#This Row],[2º Ano]],Tabela11[[#This Row],[3º Ano]],Tabela11[[#This Row],[4º Ano]])</f>
        <v>6.875</v>
      </c>
      <c r="W944" s="9"/>
      <c r="X944" s="9"/>
    </row>
    <row r="945" spans="1:24" ht="15.6" x14ac:dyDescent="0.3">
      <c r="A945" s="1" t="str">
        <f>Tabela6[[#This Row],[id_escola]]</f>
        <v>0703</v>
      </c>
      <c r="B945" s="9">
        <v>31</v>
      </c>
      <c r="C945" s="9">
        <v>45</v>
      </c>
      <c r="D945" s="9">
        <v>24</v>
      </c>
      <c r="E945" s="9">
        <v>29</v>
      </c>
      <c r="F945" s="9">
        <v>20</v>
      </c>
      <c r="G945" s="9">
        <v>39</v>
      </c>
      <c r="H945" s="9">
        <v>44</v>
      </c>
      <c r="I945" s="9">
        <v>24</v>
      </c>
      <c r="J945" s="9">
        <v>20</v>
      </c>
      <c r="K945" s="9">
        <v>21</v>
      </c>
      <c r="L945" s="9">
        <v>39</v>
      </c>
      <c r="M945" s="9">
        <v>43</v>
      </c>
      <c r="N945" s="9">
        <v>45</v>
      </c>
      <c r="O945" s="9">
        <v>19</v>
      </c>
      <c r="P945" s="9">
        <v>20</v>
      </c>
      <c r="Q945" s="9">
        <v>40</v>
      </c>
      <c r="R945" s="23">
        <f>AVERAGE(Tabela11[[#This Row],[1.º Ano]],Tabela11[[#This Row],[1.º Ano2]],Tabela11[[#This Row],[1.º Ano3]],Tabela11[[#This Row],[1.º Ano4]])</f>
        <v>29</v>
      </c>
      <c r="S945" s="23">
        <f>AVERAGE(Tabela11[[#This Row],[2.º Ano]],Tabela11[[#This Row],[2.º Ano2]],Tabela11[[#This Row],[2.º Ano3]],Tabela11[[#This Row],[2.º Ano4]])</f>
        <v>31</v>
      </c>
      <c r="T945" s="23">
        <f>AVERAGE(Tabela11[[#This Row],[3.º Ano]],Tabela11[[#This Row],[3.º Ano2]],Tabela11[[#This Row],[3.º Ano3]],Tabela11[[#This Row],[3.º Ano4]])</f>
        <v>31.75</v>
      </c>
      <c r="U945" s="23">
        <f>AVERAGE(Tabela11[[#This Row],[4.º Ano]],Tabela11[[#This Row],[4.º Ano2]],Tabela11[[#This Row],[4.º Ano3]],Tabela11[[#This Row],[4.º Ano4]])</f>
        <v>34</v>
      </c>
      <c r="V945" s="23">
        <f>AVERAGE(Tabela11[[#This Row],[1º Ano]],Tabela11[[#This Row],[2º Ano]],Tabela11[[#This Row],[3º Ano]],Tabela11[[#This Row],[4º Ano]])</f>
        <v>31.4375</v>
      </c>
      <c r="W945" s="9"/>
      <c r="X945" s="9"/>
    </row>
    <row r="946" spans="1:24" ht="15.6" x14ac:dyDescent="0.3">
      <c r="A946" s="1" t="str">
        <f>Tabela6[[#This Row],[id_escola]]</f>
        <v>0703</v>
      </c>
      <c r="B946" s="9">
        <v>16</v>
      </c>
      <c r="C946" s="9">
        <v>19</v>
      </c>
      <c r="D946" s="9">
        <v>16</v>
      </c>
      <c r="E946" s="9">
        <v>17</v>
      </c>
      <c r="F946" s="9">
        <v>18</v>
      </c>
      <c r="G946" s="9">
        <v>20</v>
      </c>
      <c r="H946" s="9">
        <v>17</v>
      </c>
      <c r="I946" s="9">
        <v>13</v>
      </c>
      <c r="J946" s="9">
        <v>17</v>
      </c>
      <c r="K946" s="9">
        <v>16</v>
      </c>
      <c r="L946" s="9">
        <v>20</v>
      </c>
      <c r="M946" s="9">
        <v>20</v>
      </c>
      <c r="N946" s="9">
        <v>20</v>
      </c>
      <c r="O946" s="9">
        <v>11</v>
      </c>
      <c r="P946" s="9">
        <v>19</v>
      </c>
      <c r="Q946" s="9">
        <v>22</v>
      </c>
      <c r="R946" s="23">
        <f>AVERAGE(Tabela11[[#This Row],[1.º Ano]],Tabela11[[#This Row],[1.º Ano2]],Tabela11[[#This Row],[1.º Ano3]],Tabela11[[#This Row],[1.º Ano4]])</f>
        <v>17.75</v>
      </c>
      <c r="S946" s="23">
        <f>AVERAGE(Tabela11[[#This Row],[2.º Ano]],Tabela11[[#This Row],[2.º Ano2]],Tabela11[[#This Row],[2.º Ano3]],Tabela11[[#This Row],[2.º Ano4]])</f>
        <v>16.5</v>
      </c>
      <c r="T946" s="23">
        <f>AVERAGE(Tabela11[[#This Row],[3.º Ano]],Tabela11[[#This Row],[3.º Ano2]],Tabela11[[#This Row],[3.º Ano3]],Tabela11[[#This Row],[3.º Ano4]])</f>
        <v>18</v>
      </c>
      <c r="U946" s="23">
        <f>AVERAGE(Tabela11[[#This Row],[4.º Ano]],Tabela11[[#This Row],[4.º Ano2]],Tabela11[[#This Row],[4.º Ano3]],Tabela11[[#This Row],[4.º Ano4]])</f>
        <v>18</v>
      </c>
      <c r="V946" s="23">
        <f>AVERAGE(Tabela11[[#This Row],[1º Ano]],Tabela11[[#This Row],[2º Ano]],Tabela11[[#This Row],[3º Ano]],Tabela11[[#This Row],[4º Ano]])</f>
        <v>17.5625</v>
      </c>
      <c r="W946" s="9"/>
      <c r="X946" s="9"/>
    </row>
    <row r="947" spans="1:24" ht="15.6" x14ac:dyDescent="0.3">
      <c r="A947" s="1" t="str">
        <f>Tabela6[[#This Row],[id_escola]]</f>
        <v>0703</v>
      </c>
      <c r="B947" s="9">
        <v>15</v>
      </c>
      <c r="C947" s="9">
        <v>5</v>
      </c>
      <c r="D947" s="9">
        <v>14</v>
      </c>
      <c r="E947" s="9">
        <v>5</v>
      </c>
      <c r="F947" s="9">
        <v>5</v>
      </c>
      <c r="G947" s="9">
        <v>16</v>
      </c>
      <c r="H947" s="9">
        <v>5</v>
      </c>
      <c r="I947" s="9">
        <v>15</v>
      </c>
      <c r="J947" s="9">
        <v>14</v>
      </c>
      <c r="K947" s="9">
        <v>9</v>
      </c>
      <c r="L947" s="9">
        <v>14</v>
      </c>
      <c r="M947" s="9">
        <v>4</v>
      </c>
      <c r="N947" s="9">
        <v>10</v>
      </c>
      <c r="O947" s="9">
        <v>14</v>
      </c>
      <c r="P947" s="9">
        <v>9</v>
      </c>
      <c r="Q947" s="9">
        <v>14</v>
      </c>
      <c r="R947" s="23">
        <f>AVERAGE(Tabela11[[#This Row],[1.º Ano]],Tabela11[[#This Row],[1.º Ano2]],Tabela11[[#This Row],[1.º Ano3]],Tabela11[[#This Row],[1.º Ano4]])</f>
        <v>11</v>
      </c>
      <c r="S947" s="23">
        <f>AVERAGE(Tabela11[[#This Row],[2.º Ano]],Tabela11[[#This Row],[2.º Ano2]],Tabela11[[#This Row],[2.º Ano3]],Tabela11[[#This Row],[2.º Ano4]])</f>
        <v>11</v>
      </c>
      <c r="T947" s="23">
        <f>AVERAGE(Tabela11[[#This Row],[3.º Ano]],Tabela11[[#This Row],[3.º Ano2]],Tabela11[[#This Row],[3.º Ano3]],Tabela11[[#This Row],[3.º Ano4]])</f>
        <v>10.5</v>
      </c>
      <c r="U947" s="23">
        <f>AVERAGE(Tabela11[[#This Row],[4.º Ano]],Tabela11[[#This Row],[4.º Ano2]],Tabela11[[#This Row],[4.º Ano3]],Tabela11[[#This Row],[4.º Ano4]])</f>
        <v>9.5</v>
      </c>
      <c r="V947" s="23">
        <f>AVERAGE(Tabela11[[#This Row],[1º Ano]],Tabela11[[#This Row],[2º Ano]],Tabela11[[#This Row],[3º Ano]],Tabela11[[#This Row],[4º Ano]])</f>
        <v>10.5</v>
      </c>
      <c r="W947" s="9"/>
      <c r="X947" s="9"/>
    </row>
    <row r="948" spans="1:24" ht="15.6" x14ac:dyDescent="0.3">
      <c r="A948" s="1" t="str">
        <f>Tabela6[[#This Row],[id_escola]]</f>
        <v>0703</v>
      </c>
      <c r="B948" s="9">
        <v>7</v>
      </c>
      <c r="C948" s="9">
        <v>12</v>
      </c>
      <c r="D948" s="9">
        <v>12</v>
      </c>
      <c r="E948" s="9">
        <v>12</v>
      </c>
      <c r="F948" s="9">
        <v>12</v>
      </c>
      <c r="G948" s="9">
        <v>7</v>
      </c>
      <c r="H948" s="9">
        <v>12</v>
      </c>
      <c r="I948" s="9">
        <v>12</v>
      </c>
      <c r="J948" s="9">
        <v>7</v>
      </c>
      <c r="K948" s="9">
        <v>13</v>
      </c>
      <c r="L948" s="9">
        <v>7</v>
      </c>
      <c r="M948" s="9">
        <v>11</v>
      </c>
      <c r="N948" s="9">
        <v>13</v>
      </c>
      <c r="O948" s="9">
        <v>9</v>
      </c>
      <c r="P948" s="9">
        <v>11</v>
      </c>
      <c r="Q948" s="9">
        <v>6</v>
      </c>
      <c r="R948" s="23">
        <f>AVERAGE(Tabela11[[#This Row],[1.º Ano]],Tabela11[[#This Row],[1.º Ano2]],Tabela11[[#This Row],[1.º Ano3]],Tabela11[[#This Row],[1.º Ano4]])</f>
        <v>9.75</v>
      </c>
      <c r="S948" s="23">
        <f>AVERAGE(Tabela11[[#This Row],[2.º Ano]],Tabela11[[#This Row],[2.º Ano2]],Tabela11[[#This Row],[2.º Ano3]],Tabela11[[#This Row],[2.º Ano4]])</f>
        <v>10.25</v>
      </c>
      <c r="T948" s="23">
        <f>AVERAGE(Tabela11[[#This Row],[3.º Ano]],Tabela11[[#This Row],[3.º Ano2]],Tabela11[[#This Row],[3.º Ano3]],Tabela11[[#This Row],[3.º Ano4]])</f>
        <v>10.5</v>
      </c>
      <c r="U948" s="23">
        <f>AVERAGE(Tabela11[[#This Row],[4.º Ano]],Tabela11[[#This Row],[4.º Ano2]],Tabela11[[#This Row],[4.º Ano3]],Tabela11[[#This Row],[4.º Ano4]])</f>
        <v>10.25</v>
      </c>
      <c r="V948" s="23">
        <f>AVERAGE(Tabela11[[#This Row],[1º Ano]],Tabela11[[#This Row],[2º Ano]],Tabela11[[#This Row],[3º Ano]],Tabela11[[#This Row],[4º Ano]])</f>
        <v>10.1875</v>
      </c>
      <c r="W948" s="9"/>
      <c r="X948" s="9"/>
    </row>
    <row r="949" spans="1:24" ht="15.6" x14ac:dyDescent="0.3">
      <c r="A949" s="1" t="str">
        <f>Tabela6[[#This Row],[id_escola]]</f>
        <v>0703</v>
      </c>
      <c r="B949" s="9">
        <v>22</v>
      </c>
      <c r="C949" s="9">
        <v>27</v>
      </c>
      <c r="D949" s="9">
        <v>26</v>
      </c>
      <c r="E949" s="9">
        <v>26</v>
      </c>
      <c r="F949" s="9">
        <v>31</v>
      </c>
      <c r="G949" s="9">
        <v>24</v>
      </c>
      <c r="H949" s="9">
        <v>29</v>
      </c>
      <c r="I949" s="9">
        <v>26</v>
      </c>
      <c r="J949" s="9">
        <v>30</v>
      </c>
      <c r="K949" s="9">
        <v>32</v>
      </c>
      <c r="L949" s="9">
        <v>26</v>
      </c>
      <c r="M949" s="9">
        <v>28</v>
      </c>
      <c r="N949" s="9">
        <v>40</v>
      </c>
      <c r="O949" s="9">
        <v>31</v>
      </c>
      <c r="P949" s="9">
        <v>39</v>
      </c>
      <c r="Q949" s="9">
        <v>26</v>
      </c>
      <c r="R949" s="23">
        <f>AVERAGE(Tabela11[[#This Row],[1.º Ano]],Tabela11[[#This Row],[1.º Ano2]],Tabela11[[#This Row],[1.º Ano3]],Tabela11[[#This Row],[1.º Ano4]])</f>
        <v>30.75</v>
      </c>
      <c r="S949" s="23">
        <f>AVERAGE(Tabela11[[#This Row],[2.º Ano]],Tabela11[[#This Row],[2.º Ano2]],Tabela11[[#This Row],[2.º Ano3]],Tabela11[[#This Row],[2.º Ano4]])</f>
        <v>28.5</v>
      </c>
      <c r="T949" s="23">
        <f>AVERAGE(Tabela11[[#This Row],[3.º Ano]],Tabela11[[#This Row],[3.º Ano2]],Tabela11[[#This Row],[3.º Ano3]],Tabela11[[#This Row],[3.º Ano4]])</f>
        <v>30</v>
      </c>
      <c r="U949" s="23">
        <f>AVERAGE(Tabela11[[#This Row],[4.º Ano]],Tabela11[[#This Row],[4.º Ano2]],Tabela11[[#This Row],[4.º Ano3]],Tabela11[[#This Row],[4.º Ano4]])</f>
        <v>26.5</v>
      </c>
      <c r="V949" s="23">
        <f>AVERAGE(Tabela11[[#This Row],[1º Ano]],Tabela11[[#This Row],[2º Ano]],Tabela11[[#This Row],[3º Ano]],Tabela11[[#This Row],[4º Ano]])</f>
        <v>28.9375</v>
      </c>
      <c r="W949" s="9"/>
      <c r="X949" s="9"/>
    </row>
    <row r="950" spans="1:24" ht="15.6" x14ac:dyDescent="0.3">
      <c r="A950" s="1" t="str">
        <f>Tabela6[[#This Row],[id_escola]]</f>
        <v>0703</v>
      </c>
      <c r="B950" s="9">
        <v>11</v>
      </c>
      <c r="C950" s="9">
        <v>8</v>
      </c>
      <c r="D950" s="9">
        <v>5</v>
      </c>
      <c r="E950" s="9">
        <v>8</v>
      </c>
      <c r="F950" s="9">
        <v>6</v>
      </c>
      <c r="G950" s="9">
        <v>14</v>
      </c>
      <c r="H950" s="9">
        <v>4</v>
      </c>
      <c r="I950" s="9">
        <v>7</v>
      </c>
      <c r="J950" s="9">
        <v>2</v>
      </c>
      <c r="K950" s="9">
        <v>6</v>
      </c>
      <c r="L950" s="9">
        <v>12</v>
      </c>
      <c r="M950" s="9">
        <v>3</v>
      </c>
      <c r="N950" s="9">
        <v>12</v>
      </c>
      <c r="O950" s="9">
        <v>7</v>
      </c>
      <c r="P950" s="9">
        <v>8</v>
      </c>
      <c r="Q950" s="9">
        <v>10</v>
      </c>
      <c r="R950" s="23">
        <f>AVERAGE(Tabela11[[#This Row],[1.º Ano]],Tabela11[[#This Row],[1.º Ano2]],Tabela11[[#This Row],[1.º Ano3]],Tabela11[[#This Row],[1.º Ano4]])</f>
        <v>7.75</v>
      </c>
      <c r="S950" s="23">
        <f>AVERAGE(Tabela11[[#This Row],[2.º Ano]],Tabela11[[#This Row],[2.º Ano2]],Tabela11[[#This Row],[2.º Ano3]],Tabela11[[#This Row],[2.º Ano4]])</f>
        <v>8.75</v>
      </c>
      <c r="T950" s="23">
        <f>AVERAGE(Tabela11[[#This Row],[3.º Ano]],Tabela11[[#This Row],[3.º Ano2]],Tabela11[[#This Row],[3.º Ano3]],Tabela11[[#This Row],[3.º Ano4]])</f>
        <v>7.25</v>
      </c>
      <c r="U950" s="23">
        <f>AVERAGE(Tabela11[[#This Row],[4.º Ano]],Tabela11[[#This Row],[4.º Ano2]],Tabela11[[#This Row],[4.º Ano3]],Tabela11[[#This Row],[4.º Ano4]])</f>
        <v>7</v>
      </c>
      <c r="V950" s="23">
        <f>AVERAGE(Tabela11[[#This Row],[1º Ano]],Tabela11[[#This Row],[2º Ano]],Tabela11[[#This Row],[3º Ano]],Tabela11[[#This Row],[4º Ano]])</f>
        <v>7.6875</v>
      </c>
      <c r="W950" s="9"/>
      <c r="X950" s="9"/>
    </row>
    <row r="951" spans="1:24" ht="15.6" x14ac:dyDescent="0.3">
      <c r="A951" s="1" t="str">
        <f>Tabela6[[#This Row],[id_escola]]</f>
        <v>0703</v>
      </c>
      <c r="B951" s="9">
        <v>23</v>
      </c>
      <c r="C951" s="9">
        <v>25</v>
      </c>
      <c r="D951" s="9">
        <v>20</v>
      </c>
      <c r="E951" s="9">
        <v>24</v>
      </c>
      <c r="F951" s="9">
        <v>24</v>
      </c>
      <c r="G951" s="9">
        <v>23</v>
      </c>
      <c r="H951" s="9">
        <v>24</v>
      </c>
      <c r="I951" s="9">
        <v>20</v>
      </c>
      <c r="J951" s="9">
        <v>24</v>
      </c>
      <c r="K951" s="9">
        <v>24</v>
      </c>
      <c r="L951" s="9">
        <v>22</v>
      </c>
      <c r="M951" s="9">
        <v>24</v>
      </c>
      <c r="N951" s="9">
        <v>20</v>
      </c>
      <c r="O951" s="9">
        <v>25</v>
      </c>
      <c r="P951" s="9">
        <v>23</v>
      </c>
      <c r="Q951" s="9">
        <v>21</v>
      </c>
      <c r="R951" s="23">
        <f>AVERAGE(Tabela11[[#This Row],[1.º Ano]],Tabela11[[#This Row],[1.º Ano2]],Tabela11[[#This Row],[1.º Ano3]],Tabela11[[#This Row],[1.º Ano4]])</f>
        <v>22.75</v>
      </c>
      <c r="S951" s="23">
        <f>AVERAGE(Tabela11[[#This Row],[2.º Ano]],Tabela11[[#This Row],[2.º Ano2]],Tabela11[[#This Row],[2.º Ano3]],Tabela11[[#This Row],[2.º Ano4]])</f>
        <v>24.25</v>
      </c>
      <c r="T951" s="23">
        <f>AVERAGE(Tabela11[[#This Row],[3.º Ano]],Tabela11[[#This Row],[3.º Ano2]],Tabela11[[#This Row],[3.º Ano3]],Tabela11[[#This Row],[3.º Ano4]])</f>
        <v>22.25</v>
      </c>
      <c r="U951" s="23">
        <f>AVERAGE(Tabela11[[#This Row],[4.º Ano]],Tabela11[[#This Row],[4.º Ano2]],Tabela11[[#This Row],[4.º Ano3]],Tabela11[[#This Row],[4.º Ano4]])</f>
        <v>22.25</v>
      </c>
      <c r="V951" s="23">
        <f>AVERAGE(Tabela11[[#This Row],[1º Ano]],Tabela11[[#This Row],[2º Ano]],Tabela11[[#This Row],[3º Ano]],Tabela11[[#This Row],[4º Ano]])</f>
        <v>22.875</v>
      </c>
      <c r="W951" s="9"/>
      <c r="X951" s="9"/>
    </row>
    <row r="952" spans="1:24" ht="15.6" x14ac:dyDescent="0.3">
      <c r="A952" s="1" t="str">
        <f>Tabela6[[#This Row],[id_escola]]</f>
        <v>0703</v>
      </c>
      <c r="B952" s="9">
        <v>20</v>
      </c>
      <c r="C952" s="9">
        <v>21</v>
      </c>
      <c r="D952" s="9">
        <v>26</v>
      </c>
      <c r="E952" s="9">
        <v>26</v>
      </c>
      <c r="F952" s="9">
        <v>25</v>
      </c>
      <c r="G952" s="9">
        <v>20</v>
      </c>
      <c r="H952" s="9">
        <v>22</v>
      </c>
      <c r="I952" s="9">
        <v>26</v>
      </c>
      <c r="J952" s="9">
        <v>24</v>
      </c>
      <c r="K952" s="9">
        <v>26</v>
      </c>
      <c r="L952" s="9">
        <v>18</v>
      </c>
      <c r="M952" s="9">
        <v>22</v>
      </c>
      <c r="N952" s="9">
        <v>21</v>
      </c>
      <c r="O952" s="9">
        <v>24</v>
      </c>
      <c r="P952" s="9">
        <v>26</v>
      </c>
      <c r="Q952" s="9">
        <v>18</v>
      </c>
      <c r="R952" s="23">
        <f>AVERAGE(Tabela11[[#This Row],[1.º Ano]],Tabela11[[#This Row],[1.º Ano2]],Tabela11[[#This Row],[1.º Ano3]],Tabela11[[#This Row],[1.º Ano4]])</f>
        <v>22.5</v>
      </c>
      <c r="S952" s="23">
        <f>AVERAGE(Tabela11[[#This Row],[2.º Ano]],Tabela11[[#This Row],[2.º Ano2]],Tabela11[[#This Row],[2.º Ano3]],Tabela11[[#This Row],[2.º Ano4]])</f>
        <v>22.75</v>
      </c>
      <c r="T952" s="23">
        <f>AVERAGE(Tabela11[[#This Row],[3.º Ano]],Tabela11[[#This Row],[3.º Ano2]],Tabela11[[#This Row],[3.º Ano3]],Tabela11[[#This Row],[3.º Ano4]])</f>
        <v>23</v>
      </c>
      <c r="U952" s="23">
        <f>AVERAGE(Tabela11[[#This Row],[4.º Ano]],Tabela11[[#This Row],[4.º Ano2]],Tabela11[[#This Row],[4.º Ano3]],Tabela11[[#This Row],[4.º Ano4]])</f>
        <v>23</v>
      </c>
      <c r="V952" s="23">
        <f>AVERAGE(Tabela11[[#This Row],[1º Ano]],Tabela11[[#This Row],[2º Ano]],Tabela11[[#This Row],[3º Ano]],Tabela11[[#This Row],[4º Ano]])</f>
        <v>22.8125</v>
      </c>
      <c r="W952" s="9"/>
      <c r="X952" s="9"/>
    </row>
    <row r="953" spans="1:24" ht="15.6" x14ac:dyDescent="0.3">
      <c r="A953" s="1" t="str">
        <f>Tabela6[[#This Row],[id_escola]]</f>
        <v>0704</v>
      </c>
      <c r="B953" s="9">
        <v>36</v>
      </c>
      <c r="C953" s="9">
        <v>74</v>
      </c>
      <c r="D953" s="9">
        <v>49</v>
      </c>
      <c r="E953" s="9">
        <v>41</v>
      </c>
      <c r="F953" s="9">
        <v>46</v>
      </c>
      <c r="G953" s="9">
        <v>36</v>
      </c>
      <c r="H953" s="9">
        <v>71</v>
      </c>
      <c r="I953" s="9">
        <v>47</v>
      </c>
      <c r="J953" s="9">
        <v>41</v>
      </c>
      <c r="K953" s="9">
        <v>45</v>
      </c>
      <c r="L953" s="9">
        <v>36</v>
      </c>
      <c r="M953" s="9">
        <v>72</v>
      </c>
      <c r="N953" s="9">
        <v>86</v>
      </c>
      <c r="O953" s="9">
        <v>43</v>
      </c>
      <c r="P953" s="9">
        <v>45</v>
      </c>
      <c r="Q953" s="9">
        <v>38</v>
      </c>
      <c r="R953" s="23">
        <f>AVERAGE(Tabela11[[#This Row],[1.º Ano]],Tabela11[[#This Row],[1.º Ano2]],Tabela11[[#This Row],[1.º Ano3]],Tabela11[[#This Row],[1.º Ano4]])</f>
        <v>52.25</v>
      </c>
      <c r="S953" s="23">
        <f>AVERAGE(Tabela11[[#This Row],[2.º Ano]],Tabela11[[#This Row],[2.º Ano2]],Tabela11[[#This Row],[2.º Ano3]],Tabela11[[#This Row],[2.º Ano4]])</f>
        <v>49.5</v>
      </c>
      <c r="T953" s="23">
        <f>AVERAGE(Tabela11[[#This Row],[3.º Ano]],Tabela11[[#This Row],[3.º Ano2]],Tabela11[[#This Row],[3.º Ano3]],Tabela11[[#This Row],[3.º Ano4]])</f>
        <v>50.25</v>
      </c>
      <c r="U953" s="23">
        <f>AVERAGE(Tabela11[[#This Row],[4.º Ano]],Tabela11[[#This Row],[4.º Ano2]],Tabela11[[#This Row],[4.º Ano3]],Tabela11[[#This Row],[4.º Ano4]])</f>
        <v>49.5</v>
      </c>
      <c r="V953" s="23">
        <f>AVERAGE(Tabela11[[#This Row],[1º Ano]],Tabela11[[#This Row],[2º Ano]],Tabela11[[#This Row],[3º Ano]],Tabela11[[#This Row],[4º Ano]])</f>
        <v>50.375</v>
      </c>
      <c r="W953" s="9"/>
      <c r="X953" s="9"/>
    </row>
    <row r="954" spans="1:24" ht="15.6" x14ac:dyDescent="0.3">
      <c r="A954" s="1" t="str">
        <f>Tabela6[[#This Row],[id_escola]]</f>
        <v>0704</v>
      </c>
      <c r="B954" s="9" t="s">
        <v>4751</v>
      </c>
      <c r="C954" s="9" t="s">
        <v>4751</v>
      </c>
      <c r="D954" s="9" t="s">
        <v>4751</v>
      </c>
      <c r="E954" s="9" t="s">
        <v>4751</v>
      </c>
      <c r="F954" s="9" t="s">
        <v>4751</v>
      </c>
      <c r="G954" s="9" t="s">
        <v>4751</v>
      </c>
      <c r="H954" s="9" t="s">
        <v>4751</v>
      </c>
      <c r="I954" s="9" t="s">
        <v>4751</v>
      </c>
      <c r="J954" s="9" t="s">
        <v>4751</v>
      </c>
      <c r="K954" s="9" t="s">
        <v>4751</v>
      </c>
      <c r="L954" s="9" t="s">
        <v>4751</v>
      </c>
      <c r="M954" s="9" t="s">
        <v>4751</v>
      </c>
      <c r="N954" s="9" t="s">
        <v>4751</v>
      </c>
      <c r="O954" s="9" t="s">
        <v>4751</v>
      </c>
      <c r="P954" s="9" t="s">
        <v>4751</v>
      </c>
      <c r="Q954" s="9" t="s">
        <v>4751</v>
      </c>
      <c r="R954" s="23" t="s">
        <v>4752</v>
      </c>
      <c r="S954" s="23" t="s">
        <v>4752</v>
      </c>
      <c r="T954" s="23" t="s">
        <v>4752</v>
      </c>
      <c r="U954" s="23" t="s">
        <v>4752</v>
      </c>
      <c r="V954" s="23" t="s">
        <v>4752</v>
      </c>
      <c r="W954" s="9"/>
      <c r="X954" s="9"/>
    </row>
    <row r="955" spans="1:24" ht="15.6" x14ac:dyDescent="0.3">
      <c r="A955" s="1" t="str">
        <f>Tabela6[[#This Row],[id_escola]]</f>
        <v>0704</v>
      </c>
      <c r="B955" s="9">
        <v>59</v>
      </c>
      <c r="C955" s="9">
        <v>28</v>
      </c>
      <c r="D955" s="9">
        <v>21</v>
      </c>
      <c r="E955" s="9">
        <v>53</v>
      </c>
      <c r="F955" s="9">
        <v>40</v>
      </c>
      <c r="G955" s="9">
        <v>63</v>
      </c>
      <c r="H955" s="9">
        <v>26</v>
      </c>
      <c r="I955" s="9">
        <v>22</v>
      </c>
      <c r="J955" s="9">
        <v>20</v>
      </c>
      <c r="K955" s="9">
        <v>39</v>
      </c>
      <c r="L955" s="9">
        <v>63</v>
      </c>
      <c r="M955" s="9">
        <v>24</v>
      </c>
      <c r="N955" s="9">
        <v>22</v>
      </c>
      <c r="O955" s="9">
        <v>22</v>
      </c>
      <c r="P955" s="9">
        <v>40</v>
      </c>
      <c r="Q955" s="9">
        <v>64</v>
      </c>
      <c r="R955" s="23">
        <f>AVERAGE(Tabela11[[#This Row],[1.º Ano]],Tabela11[[#This Row],[1.º Ano2]],Tabela11[[#This Row],[1.º Ano3]],Tabela11[[#This Row],[1.º Ano4]])</f>
        <v>35.25</v>
      </c>
      <c r="S955" s="23">
        <f>AVERAGE(Tabela11[[#This Row],[2.º Ano]],Tabela11[[#This Row],[2.º Ano2]],Tabela11[[#This Row],[2.º Ano3]],Tabela11[[#This Row],[2.º Ano4]])</f>
        <v>38</v>
      </c>
      <c r="T955" s="23">
        <f>AVERAGE(Tabela11[[#This Row],[3.º Ano]],Tabela11[[#This Row],[3.º Ano2]],Tabela11[[#This Row],[3.º Ano3]],Tabela11[[#This Row],[3.º Ano4]])</f>
        <v>37.5</v>
      </c>
      <c r="U955" s="23">
        <f>AVERAGE(Tabela11[[#This Row],[4.º Ano]],Tabela11[[#This Row],[4.º Ano2]],Tabela11[[#This Row],[4.º Ano3]],Tabela11[[#This Row],[4.º Ano4]])</f>
        <v>40.75</v>
      </c>
      <c r="V955" s="23">
        <f>AVERAGE(Tabela11[[#This Row],[1º Ano]],Tabela11[[#This Row],[2º Ano]],Tabela11[[#This Row],[3º Ano]],Tabela11[[#This Row],[4º Ano]])</f>
        <v>37.875</v>
      </c>
      <c r="W955" s="9"/>
      <c r="X955" s="9"/>
    </row>
    <row r="956" spans="1:24" ht="15.6" x14ac:dyDescent="0.3">
      <c r="A956" s="1" t="str">
        <f>Tabela6[[#This Row],[id_escola]]</f>
        <v>0704</v>
      </c>
      <c r="B956" s="9">
        <v>14</v>
      </c>
      <c r="C956" s="9">
        <v>9</v>
      </c>
      <c r="D956" s="9">
        <v>13</v>
      </c>
      <c r="E956" s="9">
        <v>7</v>
      </c>
      <c r="F956" s="9">
        <v>7</v>
      </c>
      <c r="G956" s="9">
        <v>15</v>
      </c>
      <c r="H956" s="9">
        <v>10</v>
      </c>
      <c r="I956" s="9">
        <v>14</v>
      </c>
      <c r="J956" s="9">
        <v>11</v>
      </c>
      <c r="K956" s="9">
        <v>11</v>
      </c>
      <c r="L956" s="9">
        <v>14</v>
      </c>
      <c r="M956" s="9">
        <v>10</v>
      </c>
      <c r="N956" s="9">
        <v>10</v>
      </c>
      <c r="O956" s="9">
        <v>11</v>
      </c>
      <c r="P956" s="9">
        <v>8</v>
      </c>
      <c r="Q956" s="9">
        <v>14</v>
      </c>
      <c r="R956" s="23">
        <f>AVERAGE(Tabela11[[#This Row],[1.º Ano]],Tabela11[[#This Row],[1.º Ano2]],Tabela11[[#This Row],[1.º Ano3]],Tabela11[[#This Row],[1.º Ano4]])</f>
        <v>10.5</v>
      </c>
      <c r="S956" s="23">
        <f>AVERAGE(Tabela11[[#This Row],[2.º Ano]],Tabela11[[#This Row],[2.º Ano2]],Tabela11[[#This Row],[2.º Ano3]],Tabela11[[#This Row],[2.º Ano4]])</f>
        <v>11.5</v>
      </c>
      <c r="T956" s="23">
        <f>AVERAGE(Tabela11[[#This Row],[3.º Ano]],Tabela11[[#This Row],[3.º Ano2]],Tabela11[[#This Row],[3.º Ano3]],Tabela11[[#This Row],[3.º Ano4]])</f>
        <v>11.25</v>
      </c>
      <c r="U956" s="23">
        <f>AVERAGE(Tabela11[[#This Row],[4.º Ano]],Tabela11[[#This Row],[4.º Ano2]],Tabela11[[#This Row],[4.º Ano3]],Tabela11[[#This Row],[4.º Ano4]])</f>
        <v>11.25</v>
      </c>
      <c r="V956" s="23">
        <f>AVERAGE(Tabela11[[#This Row],[1º Ano]],Tabela11[[#This Row],[2º Ano]],Tabela11[[#This Row],[3º Ano]],Tabela11[[#This Row],[4º Ano]])</f>
        <v>11.125</v>
      </c>
      <c r="W956" s="9"/>
      <c r="X956" s="9"/>
    </row>
    <row r="957" spans="1:24" ht="15.6" x14ac:dyDescent="0.3">
      <c r="A957" s="1" t="str">
        <f>Tabela6[[#This Row],[id_escola]]</f>
        <v>0704</v>
      </c>
      <c r="B957" s="9">
        <v>3</v>
      </c>
      <c r="C957" s="9">
        <v>7</v>
      </c>
      <c r="D957" s="9">
        <v>8</v>
      </c>
      <c r="E957" s="9">
        <v>6</v>
      </c>
      <c r="F957" s="9">
        <v>7</v>
      </c>
      <c r="G957" s="9">
        <v>3</v>
      </c>
      <c r="H957" s="9">
        <v>9</v>
      </c>
      <c r="I957" s="9">
        <v>11</v>
      </c>
      <c r="J957" s="9">
        <v>4</v>
      </c>
      <c r="K957" s="9">
        <v>8</v>
      </c>
      <c r="L957" s="9">
        <v>3</v>
      </c>
      <c r="M957" s="9">
        <v>11</v>
      </c>
      <c r="N957" s="9">
        <v>11</v>
      </c>
      <c r="O957" s="9">
        <v>5</v>
      </c>
      <c r="P957" s="9">
        <v>6</v>
      </c>
      <c r="Q957" s="9">
        <v>4</v>
      </c>
      <c r="R957" s="23">
        <f>AVERAGE(Tabela11[[#This Row],[1.º Ano]],Tabela11[[#This Row],[1.º Ano2]],Tabela11[[#This Row],[1.º Ano3]],Tabela11[[#This Row],[1.º Ano4]])</f>
        <v>6.25</v>
      </c>
      <c r="S957" s="23">
        <f>AVERAGE(Tabela11[[#This Row],[2.º Ano]],Tabela11[[#This Row],[2.º Ano2]],Tabela11[[#This Row],[2.º Ano3]],Tabela11[[#This Row],[2.º Ano4]])</f>
        <v>5.75</v>
      </c>
      <c r="T957" s="23">
        <f>AVERAGE(Tabela11[[#This Row],[3.º Ano]],Tabela11[[#This Row],[3.º Ano2]],Tabela11[[#This Row],[3.º Ano3]],Tabela11[[#This Row],[3.º Ano4]])</f>
        <v>6.5</v>
      </c>
      <c r="U957" s="23">
        <f>AVERAGE(Tabela11[[#This Row],[4.º Ano]],Tabela11[[#This Row],[4.º Ano2]],Tabela11[[#This Row],[4.º Ano3]],Tabela11[[#This Row],[4.º Ano4]])</f>
        <v>8</v>
      </c>
      <c r="V957" s="23">
        <f>AVERAGE(Tabela11[[#This Row],[1º Ano]],Tabela11[[#This Row],[2º Ano]],Tabela11[[#This Row],[3º Ano]],Tabela11[[#This Row],[4º Ano]])</f>
        <v>6.625</v>
      </c>
      <c r="W957" s="9"/>
      <c r="X957" s="9"/>
    </row>
    <row r="958" spans="1:24" ht="15.6" x14ac:dyDescent="0.3">
      <c r="A958" s="1" t="str">
        <f>Tabela6[[#This Row],[id_escola]]</f>
        <v>0704</v>
      </c>
      <c r="B958" s="9">
        <v>7</v>
      </c>
      <c r="C958" s="9">
        <v>11</v>
      </c>
      <c r="D958" s="9">
        <v>11</v>
      </c>
      <c r="E958" s="9">
        <v>9</v>
      </c>
      <c r="F958" s="9">
        <v>5</v>
      </c>
      <c r="G958" s="9">
        <v>10</v>
      </c>
      <c r="H958" s="9">
        <v>8</v>
      </c>
      <c r="I958" s="9">
        <v>12</v>
      </c>
      <c r="J958" s="9">
        <v>8</v>
      </c>
      <c r="K958" s="9">
        <v>6</v>
      </c>
      <c r="L958" s="9">
        <v>9</v>
      </c>
      <c r="M958" s="9">
        <v>10</v>
      </c>
      <c r="N958" s="9">
        <v>11</v>
      </c>
      <c r="O958" s="9">
        <v>8</v>
      </c>
      <c r="P958" s="9">
        <v>6</v>
      </c>
      <c r="Q958" s="9">
        <v>9</v>
      </c>
      <c r="R958" s="23">
        <f>AVERAGE(Tabela11[[#This Row],[1.º Ano]],Tabela11[[#This Row],[1.º Ano2]],Tabela11[[#This Row],[1.º Ano3]],Tabela11[[#This Row],[1.º Ano4]])</f>
        <v>7.75</v>
      </c>
      <c r="S958" s="23">
        <f>AVERAGE(Tabela11[[#This Row],[2.º Ano]],Tabela11[[#This Row],[2.º Ano2]],Tabela11[[#This Row],[2.º Ano3]],Tabela11[[#This Row],[2.º Ano4]])</f>
        <v>8.75</v>
      </c>
      <c r="T958" s="23">
        <f>AVERAGE(Tabela11[[#This Row],[3.º Ano]],Tabela11[[#This Row],[3.º Ano2]],Tabela11[[#This Row],[3.º Ano3]],Tabela11[[#This Row],[3.º Ano4]])</f>
        <v>8.5</v>
      </c>
      <c r="U958" s="23">
        <f>AVERAGE(Tabela11[[#This Row],[4.º Ano]],Tabela11[[#This Row],[4.º Ano2]],Tabela11[[#This Row],[4.º Ano3]],Tabela11[[#This Row],[4.º Ano4]])</f>
        <v>10</v>
      </c>
      <c r="V958" s="23">
        <f>AVERAGE(Tabela11[[#This Row],[1º Ano]],Tabela11[[#This Row],[2º Ano]],Tabela11[[#This Row],[3º Ano]],Tabela11[[#This Row],[4º Ano]])</f>
        <v>8.75</v>
      </c>
      <c r="W958" s="9"/>
      <c r="X958" s="9"/>
    </row>
    <row r="959" spans="1:24" ht="15.6" x14ac:dyDescent="0.3">
      <c r="A959" s="1" t="str">
        <f>Tabela6[[#This Row],[id_escola]]</f>
        <v>0705</v>
      </c>
      <c r="B959" s="9">
        <v>72</v>
      </c>
      <c r="C959" s="9">
        <v>91</v>
      </c>
      <c r="D959" s="9">
        <v>69</v>
      </c>
      <c r="E959" s="9">
        <v>64</v>
      </c>
      <c r="F959" s="9">
        <v>72</v>
      </c>
      <c r="G959" s="9">
        <v>68</v>
      </c>
      <c r="H959" s="9">
        <v>91</v>
      </c>
      <c r="I959" s="9">
        <v>68</v>
      </c>
      <c r="J959" s="9">
        <v>60</v>
      </c>
      <c r="K959" s="9">
        <v>72</v>
      </c>
      <c r="L959" s="9">
        <v>67</v>
      </c>
      <c r="M959" s="9">
        <v>90</v>
      </c>
      <c r="N959" s="9">
        <v>77</v>
      </c>
      <c r="O959" s="9">
        <v>62</v>
      </c>
      <c r="P959" s="9">
        <v>72</v>
      </c>
      <c r="Q959" s="9">
        <v>75</v>
      </c>
      <c r="R959" s="23">
        <f>AVERAGE(Tabela11[[#This Row],[1.º Ano]],Tabela11[[#This Row],[1.º Ano2]],Tabela11[[#This Row],[1.º Ano3]],Tabela11[[#This Row],[1.º Ano4]])</f>
        <v>70.25</v>
      </c>
      <c r="S959" s="23">
        <f>AVERAGE(Tabela11[[#This Row],[2.º Ano]],Tabela11[[#This Row],[2.º Ano2]],Tabela11[[#This Row],[2.º Ano3]],Tabela11[[#This Row],[2.º Ano4]])</f>
        <v>73.25</v>
      </c>
      <c r="T959" s="23">
        <f>AVERAGE(Tabela11[[#This Row],[3.º Ano]],Tabela11[[#This Row],[3.º Ano2]],Tabela11[[#This Row],[3.º Ano3]],Tabela11[[#This Row],[3.º Ano4]])</f>
        <v>74.75</v>
      </c>
      <c r="U959" s="23">
        <f>AVERAGE(Tabela11[[#This Row],[4.º Ano]],Tabela11[[#This Row],[4.º Ano2]],Tabela11[[#This Row],[4.º Ano3]],Tabela11[[#This Row],[4.º Ano4]])</f>
        <v>74.25</v>
      </c>
      <c r="V959" s="23">
        <f>AVERAGE(Tabela11[[#This Row],[1º Ano]],Tabela11[[#This Row],[2º Ano]],Tabela11[[#This Row],[3º Ano]],Tabela11[[#This Row],[4º Ano]])</f>
        <v>73.125</v>
      </c>
      <c r="W959" s="9"/>
      <c r="X959" s="9"/>
    </row>
    <row r="960" spans="1:24" ht="15.6" x14ac:dyDescent="0.3">
      <c r="A960" s="1" t="str">
        <f>Tabela6[[#This Row],[id_escola]]</f>
        <v>0703</v>
      </c>
      <c r="B960" s="9">
        <v>69</v>
      </c>
      <c r="C960" s="9">
        <v>72</v>
      </c>
      <c r="D960" s="9">
        <v>66</v>
      </c>
      <c r="E960" s="9">
        <v>70</v>
      </c>
      <c r="F960" s="9">
        <v>64</v>
      </c>
      <c r="G960" s="9">
        <v>67</v>
      </c>
      <c r="H960" s="9">
        <v>70</v>
      </c>
      <c r="I960" s="9">
        <v>67</v>
      </c>
      <c r="J960" s="9">
        <v>70</v>
      </c>
      <c r="K960" s="9">
        <v>60</v>
      </c>
      <c r="L960" s="9">
        <v>64</v>
      </c>
      <c r="M960" s="9">
        <v>68</v>
      </c>
      <c r="N960" s="9">
        <v>46</v>
      </c>
      <c r="O960" s="9">
        <v>71</v>
      </c>
      <c r="P960" s="9">
        <v>60</v>
      </c>
      <c r="Q960" s="9">
        <v>63</v>
      </c>
      <c r="R960" s="23">
        <f>AVERAGE(Tabela11[[#This Row],[1.º Ano]],Tabela11[[#This Row],[1.º Ano2]],Tabela11[[#This Row],[1.º Ano3]],Tabela11[[#This Row],[1.º Ano4]])</f>
        <v>62.25</v>
      </c>
      <c r="S960" s="23">
        <f>AVERAGE(Tabela11[[#This Row],[2.º Ano]],Tabela11[[#This Row],[2.º Ano2]],Tabela11[[#This Row],[2.º Ano3]],Tabela11[[#This Row],[2.º Ano4]])</f>
        <v>67.5</v>
      </c>
      <c r="T960" s="23">
        <f>AVERAGE(Tabela11[[#This Row],[3.º Ano]],Tabela11[[#This Row],[3.º Ano2]],Tabela11[[#This Row],[3.º Ano3]],Tabela11[[#This Row],[3.º Ano4]])</f>
        <v>65</v>
      </c>
      <c r="U960" s="23">
        <f>AVERAGE(Tabela11[[#This Row],[4.º Ano]],Tabela11[[#This Row],[4.º Ano2]],Tabela11[[#This Row],[4.º Ano3]],Tabela11[[#This Row],[4.º Ano4]])</f>
        <v>67</v>
      </c>
      <c r="V960" s="23">
        <f>AVERAGE(Tabela11[[#This Row],[1º Ano]],Tabela11[[#This Row],[2º Ano]],Tabela11[[#This Row],[3º Ano]],Tabela11[[#This Row],[4º Ano]])</f>
        <v>65.4375</v>
      </c>
      <c r="W960" s="9"/>
      <c r="X960" s="9"/>
    </row>
    <row r="961" spans="1:24" ht="15.6" x14ac:dyDescent="0.3">
      <c r="A961" s="1" t="str">
        <f>Tabela6[[#This Row],[id_escola]]</f>
        <v>0705</v>
      </c>
      <c r="B961" s="9">
        <v>12</v>
      </c>
      <c r="C961" s="9">
        <v>12</v>
      </c>
      <c r="D961" s="9">
        <v>6</v>
      </c>
      <c r="E961" s="9">
        <v>7</v>
      </c>
      <c r="F961" s="9">
        <v>15</v>
      </c>
      <c r="G961" s="9">
        <v>13</v>
      </c>
      <c r="H961" s="9">
        <v>11</v>
      </c>
      <c r="I961" s="9">
        <v>5</v>
      </c>
      <c r="J961" s="9">
        <v>11</v>
      </c>
      <c r="K961" s="9">
        <v>16</v>
      </c>
      <c r="L961" s="9">
        <v>13</v>
      </c>
      <c r="M961" s="9">
        <v>10</v>
      </c>
      <c r="N961" s="9">
        <v>8</v>
      </c>
      <c r="O961" s="9">
        <v>12</v>
      </c>
      <c r="P961" s="9">
        <v>15</v>
      </c>
      <c r="Q961" s="9">
        <v>13</v>
      </c>
      <c r="R961" s="23">
        <f>AVERAGE(Tabela11[[#This Row],[1.º Ano]],Tabela11[[#This Row],[1.º Ano2]],Tabela11[[#This Row],[1.º Ano3]],Tabela11[[#This Row],[1.º Ano4]])</f>
        <v>11.5</v>
      </c>
      <c r="S961" s="23">
        <f>AVERAGE(Tabela11[[#This Row],[2.º Ano]],Tabela11[[#This Row],[2.º Ano2]],Tabela11[[#This Row],[2.º Ano3]],Tabela11[[#This Row],[2.º Ano4]])</f>
        <v>13.25</v>
      </c>
      <c r="T961" s="23">
        <f>AVERAGE(Tabela11[[#This Row],[3.º Ano]],Tabela11[[#This Row],[3.º Ano2]],Tabela11[[#This Row],[3.º Ano3]],Tabela11[[#This Row],[3.º Ano4]])</f>
        <v>11.25</v>
      </c>
      <c r="U961" s="23">
        <f>AVERAGE(Tabela11[[#This Row],[4.º Ano]],Tabela11[[#This Row],[4.º Ano2]],Tabela11[[#This Row],[4.º Ano3]],Tabela11[[#This Row],[4.º Ano4]])</f>
        <v>8.75</v>
      </c>
      <c r="V961" s="23">
        <f>AVERAGE(Tabela11[[#This Row],[1º Ano]],Tabela11[[#This Row],[2º Ano]],Tabela11[[#This Row],[3º Ano]],Tabela11[[#This Row],[4º Ano]])</f>
        <v>11.1875</v>
      </c>
      <c r="W961" s="9"/>
      <c r="X961" s="9"/>
    </row>
    <row r="962" spans="1:24" ht="15.6" x14ac:dyDescent="0.3">
      <c r="A962" s="1" t="str">
        <f>Tabela6[[#This Row],[id_escola]]</f>
        <v>0705</v>
      </c>
      <c r="B962" s="9" t="s">
        <v>4751</v>
      </c>
      <c r="C962" s="9" t="s">
        <v>4751</v>
      </c>
      <c r="D962" s="9" t="s">
        <v>4751</v>
      </c>
      <c r="E962" s="9" t="s">
        <v>4751</v>
      </c>
      <c r="F962" s="9" t="s">
        <v>4751</v>
      </c>
      <c r="G962" s="9" t="s">
        <v>4751</v>
      </c>
      <c r="H962" s="9" t="s">
        <v>4751</v>
      </c>
      <c r="I962" s="9" t="s">
        <v>4751</v>
      </c>
      <c r="J962" s="9" t="s">
        <v>4751</v>
      </c>
      <c r="K962" s="9" t="s">
        <v>4751</v>
      </c>
      <c r="L962" s="9" t="s">
        <v>4751</v>
      </c>
      <c r="M962" s="9" t="s">
        <v>4751</v>
      </c>
      <c r="N962" s="9" t="s">
        <v>4751</v>
      </c>
      <c r="O962" s="9" t="s">
        <v>4751</v>
      </c>
      <c r="P962" s="9" t="s">
        <v>4751</v>
      </c>
      <c r="Q962" s="9" t="s">
        <v>4751</v>
      </c>
      <c r="R962" s="23" t="s">
        <v>4752</v>
      </c>
      <c r="S962" s="23" t="s">
        <v>4752</v>
      </c>
      <c r="T962" s="23" t="s">
        <v>4752</v>
      </c>
      <c r="U962" s="23" t="s">
        <v>4752</v>
      </c>
      <c r="V962" s="23" t="s">
        <v>4752</v>
      </c>
      <c r="W962" s="9"/>
      <c r="X962" s="9"/>
    </row>
    <row r="963" spans="1:24" ht="15.6" x14ac:dyDescent="0.3">
      <c r="A963" s="1" t="str">
        <f>Tabela6[[#This Row],[id_escola]]</f>
        <v>0705</v>
      </c>
      <c r="B963" s="9" t="s">
        <v>4751</v>
      </c>
      <c r="C963" s="9" t="s">
        <v>4751</v>
      </c>
      <c r="D963" s="9" t="s">
        <v>4751</v>
      </c>
      <c r="E963" s="9" t="s">
        <v>4751</v>
      </c>
      <c r="F963" s="9" t="s">
        <v>4751</v>
      </c>
      <c r="G963" s="9" t="s">
        <v>4751</v>
      </c>
      <c r="H963" s="9" t="s">
        <v>4751</v>
      </c>
      <c r="I963" s="9" t="s">
        <v>4751</v>
      </c>
      <c r="J963" s="9" t="s">
        <v>4751</v>
      </c>
      <c r="K963" s="9" t="s">
        <v>4751</v>
      </c>
      <c r="L963" s="9" t="s">
        <v>4751</v>
      </c>
      <c r="M963" s="9" t="s">
        <v>4751</v>
      </c>
      <c r="N963" s="9" t="s">
        <v>4751</v>
      </c>
      <c r="O963" s="9" t="s">
        <v>4751</v>
      </c>
      <c r="P963" s="9" t="s">
        <v>4751</v>
      </c>
      <c r="Q963" s="9" t="s">
        <v>4751</v>
      </c>
      <c r="R963" s="23" t="s">
        <v>4752</v>
      </c>
      <c r="S963" s="23" t="s">
        <v>4752</v>
      </c>
      <c r="T963" s="23" t="s">
        <v>4752</v>
      </c>
      <c r="U963" s="23" t="s">
        <v>4752</v>
      </c>
      <c r="V963" s="23" t="s">
        <v>4752</v>
      </c>
      <c r="W963" s="9"/>
      <c r="X963" s="9"/>
    </row>
    <row r="964" spans="1:24" ht="15.6" x14ac:dyDescent="0.3">
      <c r="A964" s="1" t="str">
        <f>Tabela6[[#This Row],[id_escola]]</f>
        <v>0705</v>
      </c>
      <c r="B964" s="9">
        <v>20</v>
      </c>
      <c r="C964" s="9">
        <v>20</v>
      </c>
      <c r="D964" s="9">
        <v>23</v>
      </c>
      <c r="E964" s="9">
        <v>26</v>
      </c>
      <c r="F964" s="9">
        <v>21</v>
      </c>
      <c r="G964" s="9">
        <v>20</v>
      </c>
      <c r="H964" s="9">
        <v>22</v>
      </c>
      <c r="I964" s="9">
        <v>22</v>
      </c>
      <c r="J964" s="9">
        <v>18</v>
      </c>
      <c r="K964" s="9">
        <v>21</v>
      </c>
      <c r="L964" s="9">
        <v>21</v>
      </c>
      <c r="M964" s="9">
        <v>21</v>
      </c>
      <c r="N964" s="9">
        <v>26</v>
      </c>
      <c r="O964" s="9">
        <v>21</v>
      </c>
      <c r="P964" s="9">
        <v>23</v>
      </c>
      <c r="Q964" s="9">
        <v>21</v>
      </c>
      <c r="R964" s="23">
        <f>AVERAGE(Tabela11[[#This Row],[1.º Ano]],Tabela11[[#This Row],[1.º Ano2]],Tabela11[[#This Row],[1.º Ano3]],Tabela11[[#This Row],[1.º Ano4]])</f>
        <v>21.25</v>
      </c>
      <c r="S964" s="23">
        <f>AVERAGE(Tabela11[[#This Row],[2.º Ano]],Tabela11[[#This Row],[2.º Ano2]],Tabela11[[#This Row],[2.º Ano3]],Tabela11[[#This Row],[2.º Ano4]])</f>
        <v>20.5</v>
      </c>
      <c r="T964" s="23">
        <f>AVERAGE(Tabela11[[#This Row],[3.º Ano]],Tabela11[[#This Row],[3.º Ano2]],Tabela11[[#This Row],[3.º Ano3]],Tabela11[[#This Row],[3.º Ano4]])</f>
        <v>22.25</v>
      </c>
      <c r="U964" s="23">
        <f>AVERAGE(Tabela11[[#This Row],[4.º Ano]],Tabela11[[#This Row],[4.º Ano2]],Tabela11[[#This Row],[4.º Ano3]],Tabela11[[#This Row],[4.º Ano4]])</f>
        <v>22.5</v>
      </c>
      <c r="V964" s="23">
        <f>AVERAGE(Tabela11[[#This Row],[1º Ano]],Tabela11[[#This Row],[2º Ano]],Tabela11[[#This Row],[3º Ano]],Tabela11[[#This Row],[4º Ano]])</f>
        <v>21.625</v>
      </c>
      <c r="W964" s="9"/>
      <c r="X964" s="9"/>
    </row>
    <row r="965" spans="1:24" ht="15.6" x14ac:dyDescent="0.3">
      <c r="A965" s="1" t="str">
        <f>Tabela6[[#This Row],[id_escola]]</f>
        <v>0705</v>
      </c>
      <c r="B965" s="9">
        <v>14</v>
      </c>
      <c r="C965" s="9">
        <v>5</v>
      </c>
      <c r="D965" s="9">
        <v>21</v>
      </c>
      <c r="E965" s="9">
        <v>10</v>
      </c>
      <c r="F965" s="9">
        <v>14</v>
      </c>
      <c r="G965" s="9">
        <v>15</v>
      </c>
      <c r="H965" s="9">
        <v>6</v>
      </c>
      <c r="I965" s="9">
        <v>21</v>
      </c>
      <c r="J965" s="9">
        <v>5</v>
      </c>
      <c r="K965" s="9">
        <v>18</v>
      </c>
      <c r="L965" s="9">
        <v>12</v>
      </c>
      <c r="M965" s="9">
        <v>6</v>
      </c>
      <c r="N965" s="9">
        <v>7</v>
      </c>
      <c r="O965" s="9">
        <v>7</v>
      </c>
      <c r="P965" s="9">
        <v>15</v>
      </c>
      <c r="Q965" s="9">
        <v>14</v>
      </c>
      <c r="R965" s="23">
        <f>AVERAGE(Tabela11[[#This Row],[1.º Ano]],Tabela11[[#This Row],[1.º Ano2]],Tabela11[[#This Row],[1.º Ano3]],Tabela11[[#This Row],[1.º Ano4]])</f>
        <v>10</v>
      </c>
      <c r="S965" s="23">
        <f>AVERAGE(Tabela11[[#This Row],[2.º Ano]],Tabela11[[#This Row],[2.º Ano2]],Tabela11[[#This Row],[2.º Ano3]],Tabela11[[#This Row],[2.º Ano4]])</f>
        <v>11.25</v>
      </c>
      <c r="T965" s="23">
        <f>AVERAGE(Tabela11[[#This Row],[3.º Ano]],Tabela11[[#This Row],[3.º Ano2]],Tabela11[[#This Row],[3.º Ano3]],Tabela11[[#This Row],[3.º Ano4]])</f>
        <v>13.5</v>
      </c>
      <c r="U965" s="23">
        <f>AVERAGE(Tabela11[[#This Row],[4.º Ano]],Tabela11[[#This Row],[4.º Ano2]],Tabela11[[#This Row],[4.º Ano3]],Tabela11[[#This Row],[4.º Ano4]])</f>
        <v>12.75</v>
      </c>
      <c r="V965" s="23">
        <f>AVERAGE(Tabela11[[#This Row],[1º Ano]],Tabela11[[#This Row],[2º Ano]],Tabela11[[#This Row],[3º Ano]],Tabela11[[#This Row],[4º Ano]])</f>
        <v>11.875</v>
      </c>
      <c r="W965" s="9"/>
      <c r="X965" s="9"/>
    </row>
    <row r="966" spans="1:24" ht="15.6" x14ac:dyDescent="0.3">
      <c r="A966" s="1" t="str">
        <f>Tabela6[[#This Row],[id_escola]]</f>
        <v>0705</v>
      </c>
      <c r="B966" s="9">
        <v>11</v>
      </c>
      <c r="C966" s="9">
        <v>15</v>
      </c>
      <c r="D966" s="9">
        <v>11</v>
      </c>
      <c r="E966" s="9">
        <v>15</v>
      </c>
      <c r="F966" s="9">
        <v>17</v>
      </c>
      <c r="G966" s="9">
        <v>12</v>
      </c>
      <c r="H966" s="9">
        <v>21</v>
      </c>
      <c r="I966" s="9">
        <v>11</v>
      </c>
      <c r="J966" s="9">
        <v>11</v>
      </c>
      <c r="K966" s="9">
        <v>17</v>
      </c>
      <c r="L966" s="9">
        <v>14</v>
      </c>
      <c r="M966" s="9">
        <v>21</v>
      </c>
      <c r="N966" s="9">
        <v>11</v>
      </c>
      <c r="O966" s="9">
        <v>10</v>
      </c>
      <c r="P966" s="9">
        <v>16</v>
      </c>
      <c r="Q966" s="9">
        <v>18</v>
      </c>
      <c r="R966" s="23">
        <f>AVERAGE(Tabela11[[#This Row],[1.º Ano]],Tabela11[[#This Row],[1.º Ano2]],Tabela11[[#This Row],[1.º Ano3]],Tabela11[[#This Row],[1.º Ano4]])</f>
        <v>12.5</v>
      </c>
      <c r="S966" s="23">
        <f>AVERAGE(Tabela11[[#This Row],[2.º Ano]],Tabela11[[#This Row],[2.º Ano2]],Tabela11[[#This Row],[2.º Ano3]],Tabela11[[#This Row],[2.º Ano4]])</f>
        <v>13.5</v>
      </c>
      <c r="T966" s="23">
        <f>AVERAGE(Tabela11[[#This Row],[3.º Ano]],Tabela11[[#This Row],[3.º Ano2]],Tabela11[[#This Row],[3.º Ano3]],Tabela11[[#This Row],[3.º Ano4]])</f>
        <v>15.5</v>
      </c>
      <c r="U966" s="23">
        <f>AVERAGE(Tabela11[[#This Row],[4.º Ano]],Tabela11[[#This Row],[4.º Ano2]],Tabela11[[#This Row],[4.º Ano3]],Tabela11[[#This Row],[4.º Ano4]])</f>
        <v>16.25</v>
      </c>
      <c r="V966" s="23">
        <f>AVERAGE(Tabela11[[#This Row],[1º Ano]],Tabela11[[#This Row],[2º Ano]],Tabela11[[#This Row],[3º Ano]],Tabela11[[#This Row],[4º Ano]])</f>
        <v>14.4375</v>
      </c>
      <c r="W966" s="9"/>
      <c r="X966" s="9"/>
    </row>
    <row r="967" spans="1:24" ht="15.6" x14ac:dyDescent="0.3">
      <c r="A967" s="1" t="str">
        <f>Tabela6[[#This Row],[id_escola]]</f>
        <v>0705</v>
      </c>
      <c r="B967" s="9">
        <v>0</v>
      </c>
      <c r="C967" s="9">
        <v>20</v>
      </c>
      <c r="D967" s="9">
        <v>22</v>
      </c>
      <c r="E967" s="9">
        <v>0</v>
      </c>
      <c r="F967" s="9">
        <v>15</v>
      </c>
      <c r="G967" s="9">
        <v>0</v>
      </c>
      <c r="H967" s="9">
        <v>17</v>
      </c>
      <c r="I967" s="9">
        <v>20</v>
      </c>
      <c r="J967" s="9">
        <v>8</v>
      </c>
      <c r="K967" s="9">
        <v>12</v>
      </c>
      <c r="L967" s="9">
        <v>0</v>
      </c>
      <c r="M967" s="9">
        <v>16</v>
      </c>
      <c r="N967" s="9">
        <v>19</v>
      </c>
      <c r="O967" s="9">
        <v>8</v>
      </c>
      <c r="P967" s="9">
        <v>12</v>
      </c>
      <c r="Q967" s="9">
        <v>0</v>
      </c>
      <c r="R967" s="23">
        <f>AVERAGE(Tabela11[[#This Row],[1.º Ano]],Tabela11[[#This Row],[1.º Ano2]],Tabela11[[#This Row],[1.º Ano3]],Tabela11[[#This Row],[1.º Ano4]])</f>
        <v>10.5</v>
      </c>
      <c r="S967" s="23">
        <f>AVERAGE(Tabela11[[#This Row],[2.º Ano]],Tabela11[[#This Row],[2.º Ano2]],Tabela11[[#This Row],[2.º Ano3]],Tabela11[[#This Row],[2.º Ano4]])</f>
        <v>10</v>
      </c>
      <c r="T967" s="23">
        <f>AVERAGE(Tabela11[[#This Row],[3.º Ano]],Tabela11[[#This Row],[3.º Ano2]],Tabela11[[#This Row],[3.º Ano3]],Tabela11[[#This Row],[3.º Ano4]])</f>
        <v>12.75</v>
      </c>
      <c r="U967" s="23">
        <f>AVERAGE(Tabela11[[#This Row],[4.º Ano]],Tabela11[[#This Row],[4.º Ano2]],Tabela11[[#This Row],[4.º Ano3]],Tabela11[[#This Row],[4.º Ano4]])</f>
        <v>9</v>
      </c>
      <c r="V967" s="23">
        <f>AVERAGE(Tabela11[[#This Row],[1º Ano]],Tabela11[[#This Row],[2º Ano]],Tabela11[[#This Row],[3º Ano]],Tabela11[[#This Row],[4º Ano]])</f>
        <v>10.5625</v>
      </c>
      <c r="W967" s="9"/>
      <c r="X967" s="9"/>
    </row>
    <row r="968" spans="1:24" ht="15.6" x14ac:dyDescent="0.3">
      <c r="A968" s="1" t="str">
        <f>Tabela6[[#This Row],[id_escola]]</f>
        <v>0705</v>
      </c>
      <c r="B968" s="9">
        <v>3</v>
      </c>
      <c r="C968" s="9">
        <v>11</v>
      </c>
      <c r="D968" s="9">
        <v>13</v>
      </c>
      <c r="E968" s="9">
        <v>14</v>
      </c>
      <c r="F968" s="9">
        <v>4</v>
      </c>
      <c r="G968" s="9">
        <v>3</v>
      </c>
      <c r="H968" s="9">
        <v>8</v>
      </c>
      <c r="I968" s="9">
        <v>11</v>
      </c>
      <c r="J968" s="9">
        <v>5</v>
      </c>
      <c r="K968" s="9">
        <v>5</v>
      </c>
      <c r="L968" s="9">
        <v>3</v>
      </c>
      <c r="M968" s="9">
        <v>9</v>
      </c>
      <c r="N968" s="9">
        <v>10</v>
      </c>
      <c r="O968" s="9">
        <v>5</v>
      </c>
      <c r="P968" s="9">
        <v>6</v>
      </c>
      <c r="Q968" s="9">
        <v>4</v>
      </c>
      <c r="R968" s="23">
        <f>AVERAGE(Tabela11[[#This Row],[1.º Ano]],Tabela11[[#This Row],[1.º Ano2]],Tabela11[[#This Row],[1.º Ano3]],Tabela11[[#This Row],[1.º Ano4]])</f>
        <v>5.5</v>
      </c>
      <c r="S968" s="23">
        <f>AVERAGE(Tabela11[[#This Row],[2.º Ano]],Tabela11[[#This Row],[2.º Ano2]],Tabela11[[#This Row],[2.º Ano3]],Tabela11[[#This Row],[2.º Ano4]])</f>
        <v>6</v>
      </c>
      <c r="T968" s="23">
        <f>AVERAGE(Tabela11[[#This Row],[3.º Ano]],Tabela11[[#This Row],[3.º Ano2]],Tabela11[[#This Row],[3.º Ano3]],Tabela11[[#This Row],[3.º Ano4]])</f>
        <v>7.5</v>
      </c>
      <c r="U968" s="23">
        <f>AVERAGE(Tabela11[[#This Row],[4.º Ano]],Tabela11[[#This Row],[4.º Ano2]],Tabela11[[#This Row],[4.º Ano3]],Tabela11[[#This Row],[4.º Ano4]])</f>
        <v>9.5</v>
      </c>
      <c r="V968" s="23">
        <f>AVERAGE(Tabela11[[#This Row],[1º Ano]],Tabela11[[#This Row],[2º Ano]],Tabela11[[#This Row],[3º Ano]],Tabela11[[#This Row],[4º Ano]])</f>
        <v>7.125</v>
      </c>
      <c r="W968" s="9"/>
      <c r="X968" s="9"/>
    </row>
    <row r="969" spans="1:24" ht="15.6" x14ac:dyDescent="0.3">
      <c r="A969" s="1" t="str">
        <f>Tabela6[[#This Row],[id_escola]]</f>
        <v>0705</v>
      </c>
      <c r="B969" s="9">
        <v>24</v>
      </c>
      <c r="C969" s="9">
        <v>20</v>
      </c>
      <c r="D969" s="9">
        <v>26</v>
      </c>
      <c r="E969" s="9">
        <v>20</v>
      </c>
      <c r="F969" s="9">
        <v>20</v>
      </c>
      <c r="G969" s="9">
        <v>24</v>
      </c>
      <c r="H969" s="9">
        <v>20</v>
      </c>
      <c r="I969" s="9">
        <v>26</v>
      </c>
      <c r="J969" s="9">
        <v>23</v>
      </c>
      <c r="K969" s="9">
        <v>20</v>
      </c>
      <c r="L969" s="9">
        <v>24</v>
      </c>
      <c r="M969" s="9">
        <v>20</v>
      </c>
      <c r="N969" s="9">
        <v>25</v>
      </c>
      <c r="O969" s="9">
        <v>25</v>
      </c>
      <c r="P969" s="9">
        <v>19</v>
      </c>
      <c r="Q969" s="9">
        <v>26</v>
      </c>
      <c r="R969" s="23">
        <f>AVERAGE(Tabela11[[#This Row],[1.º Ano]],Tabela11[[#This Row],[1.º Ano2]],Tabela11[[#This Row],[1.º Ano3]],Tabela11[[#This Row],[1.º Ano4]])</f>
        <v>23</v>
      </c>
      <c r="S969" s="23">
        <f>AVERAGE(Tabela11[[#This Row],[2.º Ano]],Tabela11[[#This Row],[2.º Ano2]],Tabela11[[#This Row],[2.º Ano3]],Tabela11[[#This Row],[2.º Ano4]])</f>
        <v>22.25</v>
      </c>
      <c r="T969" s="23">
        <f>AVERAGE(Tabela11[[#This Row],[3.º Ano]],Tabela11[[#This Row],[3.º Ano2]],Tabela11[[#This Row],[3.º Ano3]],Tabela11[[#This Row],[3.º Ano4]])</f>
        <v>22.25</v>
      </c>
      <c r="U969" s="23">
        <f>AVERAGE(Tabela11[[#This Row],[4.º Ano]],Tabela11[[#This Row],[4.º Ano2]],Tabela11[[#This Row],[4.º Ano3]],Tabela11[[#This Row],[4.º Ano4]])</f>
        <v>23</v>
      </c>
      <c r="V969" s="23">
        <f>AVERAGE(Tabela11[[#This Row],[1º Ano]],Tabela11[[#This Row],[2º Ano]],Tabela11[[#This Row],[3º Ano]],Tabela11[[#This Row],[4º Ano]])</f>
        <v>22.625</v>
      </c>
      <c r="W969" s="9"/>
      <c r="X969" s="9"/>
    </row>
    <row r="970" spans="1:24" ht="15.6" x14ac:dyDescent="0.3">
      <c r="A970" s="1" t="str">
        <f>Tabela6[[#This Row],[id_escola]]</f>
        <v>0705</v>
      </c>
      <c r="B970" s="9">
        <v>9</v>
      </c>
      <c r="C970" s="9">
        <v>10</v>
      </c>
      <c r="D970" s="9">
        <v>16</v>
      </c>
      <c r="E970" s="9">
        <v>22</v>
      </c>
      <c r="F970" s="9">
        <v>10</v>
      </c>
      <c r="G970" s="9">
        <v>10</v>
      </c>
      <c r="H970" s="9">
        <v>10</v>
      </c>
      <c r="I970" s="9">
        <v>14</v>
      </c>
      <c r="J970" s="9">
        <v>10</v>
      </c>
      <c r="K970" s="9">
        <v>10</v>
      </c>
      <c r="L970" s="9">
        <v>10</v>
      </c>
      <c r="M970" s="9">
        <v>10</v>
      </c>
      <c r="N970" s="9">
        <v>14</v>
      </c>
      <c r="O970" s="9">
        <v>9</v>
      </c>
      <c r="P970" s="9">
        <v>13</v>
      </c>
      <c r="Q970" s="9">
        <v>11</v>
      </c>
      <c r="R970" s="23">
        <f>AVERAGE(Tabela11[[#This Row],[1.º Ano]],Tabela11[[#This Row],[1.º Ano2]],Tabela11[[#This Row],[1.º Ano3]],Tabela11[[#This Row],[1.º Ano4]])</f>
        <v>10.75</v>
      </c>
      <c r="S970" s="23">
        <f>AVERAGE(Tabela11[[#This Row],[2.º Ano]],Tabela11[[#This Row],[2.º Ano2]],Tabela11[[#This Row],[2.º Ano3]],Tabela11[[#This Row],[2.º Ano4]])</f>
        <v>9.75</v>
      </c>
      <c r="T970" s="23">
        <f>AVERAGE(Tabela11[[#This Row],[3.º Ano]],Tabela11[[#This Row],[3.º Ano2]],Tabela11[[#This Row],[3.º Ano3]],Tabela11[[#This Row],[3.º Ano4]])</f>
        <v>12.25</v>
      </c>
      <c r="U970" s="23">
        <f>AVERAGE(Tabela11[[#This Row],[4.º Ano]],Tabela11[[#This Row],[4.º Ano2]],Tabela11[[#This Row],[4.º Ano3]],Tabela11[[#This Row],[4.º Ano4]])</f>
        <v>14.25</v>
      </c>
      <c r="V970" s="23">
        <f>AVERAGE(Tabela11[[#This Row],[1º Ano]],Tabela11[[#This Row],[2º Ano]],Tabela11[[#This Row],[3º Ano]],Tabela11[[#This Row],[4º Ano]])</f>
        <v>11.75</v>
      </c>
      <c r="W970" s="9"/>
      <c r="X970" s="9"/>
    </row>
    <row r="971" spans="1:24" ht="15.6" x14ac:dyDescent="0.3">
      <c r="A971" s="1" t="str">
        <f>Tabela6[[#This Row],[id_escola]]</f>
        <v>0705</v>
      </c>
      <c r="B971" s="9">
        <v>21</v>
      </c>
      <c r="C971" s="9">
        <v>16</v>
      </c>
      <c r="D971" s="9">
        <v>19</v>
      </c>
      <c r="E971" s="9">
        <v>17</v>
      </c>
      <c r="F971" s="9">
        <v>20</v>
      </c>
      <c r="G971" s="9">
        <v>23</v>
      </c>
      <c r="H971" s="9">
        <v>16</v>
      </c>
      <c r="I971" s="9">
        <v>18</v>
      </c>
      <c r="J971" s="9">
        <v>19</v>
      </c>
      <c r="K971" s="9">
        <v>19</v>
      </c>
      <c r="L971" s="9">
        <v>23</v>
      </c>
      <c r="M971" s="9">
        <v>16</v>
      </c>
      <c r="N971" s="9">
        <v>19</v>
      </c>
      <c r="O971" s="9">
        <v>19</v>
      </c>
      <c r="P971" s="9">
        <v>19</v>
      </c>
      <c r="Q971" s="9">
        <v>22</v>
      </c>
      <c r="R971" s="23">
        <f>AVERAGE(Tabela11[[#This Row],[1.º Ano]],Tabela11[[#This Row],[1.º Ano2]],Tabela11[[#This Row],[1.º Ano3]],Tabela11[[#This Row],[1.º Ano4]])</f>
        <v>19.75</v>
      </c>
      <c r="S971" s="23">
        <f>AVERAGE(Tabela11[[#This Row],[2.º Ano]],Tabela11[[#This Row],[2.º Ano2]],Tabela11[[#This Row],[2.º Ano3]],Tabela11[[#This Row],[2.º Ano4]])</f>
        <v>19.25</v>
      </c>
      <c r="T971" s="23">
        <f>AVERAGE(Tabela11[[#This Row],[3.º Ano]],Tabela11[[#This Row],[3.º Ano2]],Tabela11[[#This Row],[3.º Ano3]],Tabela11[[#This Row],[3.º Ano4]])</f>
        <v>19.25</v>
      </c>
      <c r="U971" s="23">
        <f>AVERAGE(Tabela11[[#This Row],[4.º Ano]],Tabela11[[#This Row],[4.º Ano2]],Tabela11[[#This Row],[4.º Ano3]],Tabela11[[#This Row],[4.º Ano4]])</f>
        <v>18.25</v>
      </c>
      <c r="V971" s="23">
        <f>AVERAGE(Tabela11[[#This Row],[1º Ano]],Tabela11[[#This Row],[2º Ano]],Tabela11[[#This Row],[3º Ano]],Tabela11[[#This Row],[4º Ano]])</f>
        <v>19.125</v>
      </c>
      <c r="W971" s="9"/>
      <c r="X971" s="9"/>
    </row>
    <row r="972" spans="1:24" ht="15.6" x14ac:dyDescent="0.3">
      <c r="A972" s="1" t="str">
        <f>Tabela6[[#This Row],[id_escola]]</f>
        <v>0705</v>
      </c>
      <c r="B972" s="9">
        <v>7</v>
      </c>
      <c r="C972" s="9">
        <v>12</v>
      </c>
      <c r="D972" s="9">
        <v>9</v>
      </c>
      <c r="E972" s="9">
        <v>12</v>
      </c>
      <c r="F972" s="9">
        <v>7</v>
      </c>
      <c r="G972" s="9">
        <v>7</v>
      </c>
      <c r="H972" s="9">
        <v>12</v>
      </c>
      <c r="I972" s="9">
        <v>9</v>
      </c>
      <c r="J972" s="9">
        <v>9</v>
      </c>
      <c r="K972" s="9">
        <v>6</v>
      </c>
      <c r="L972" s="9">
        <v>7</v>
      </c>
      <c r="M972" s="9">
        <v>12</v>
      </c>
      <c r="N972" s="9">
        <v>12</v>
      </c>
      <c r="O972" s="9">
        <v>10</v>
      </c>
      <c r="P972" s="9">
        <v>6</v>
      </c>
      <c r="Q972" s="9">
        <v>7</v>
      </c>
      <c r="R972" s="23">
        <f>AVERAGE(Tabela11[[#This Row],[1.º Ano]],Tabela11[[#This Row],[1.º Ano2]],Tabela11[[#This Row],[1.º Ano3]],Tabela11[[#This Row],[1.º Ano4]])</f>
        <v>8.75</v>
      </c>
      <c r="S972" s="23">
        <f>AVERAGE(Tabela11[[#This Row],[2.º Ano]],Tabela11[[#This Row],[2.º Ano2]],Tabela11[[#This Row],[2.º Ano3]],Tabela11[[#This Row],[2.º Ano4]])</f>
        <v>8.75</v>
      </c>
      <c r="T972" s="23">
        <f>AVERAGE(Tabela11[[#This Row],[3.º Ano]],Tabela11[[#This Row],[3.º Ano2]],Tabela11[[#This Row],[3.º Ano3]],Tabela11[[#This Row],[3.º Ano4]])</f>
        <v>8.5</v>
      </c>
      <c r="U972" s="23">
        <f>AVERAGE(Tabela11[[#This Row],[4.º Ano]],Tabela11[[#This Row],[4.º Ano2]],Tabela11[[#This Row],[4.º Ano3]],Tabela11[[#This Row],[4.º Ano4]])</f>
        <v>10</v>
      </c>
      <c r="V972" s="23">
        <f>AVERAGE(Tabela11[[#This Row],[1º Ano]],Tabela11[[#This Row],[2º Ano]],Tabela11[[#This Row],[3º Ano]],Tabela11[[#This Row],[4º Ano]])</f>
        <v>9</v>
      </c>
      <c r="W972" s="9"/>
      <c r="X972" s="9"/>
    </row>
    <row r="973" spans="1:24" ht="15.6" x14ac:dyDescent="0.3">
      <c r="A973" s="1" t="str">
        <f>Tabela6[[#This Row],[id_escola]]</f>
        <v>0705</v>
      </c>
      <c r="B973" s="9">
        <v>14</v>
      </c>
      <c r="C973" s="9">
        <v>22</v>
      </c>
      <c r="D973" s="9">
        <v>18</v>
      </c>
      <c r="E973" s="9">
        <v>19</v>
      </c>
      <c r="F973" s="9">
        <v>15</v>
      </c>
      <c r="G973" s="9">
        <v>20</v>
      </c>
      <c r="H973" s="9">
        <v>22</v>
      </c>
      <c r="I973" s="9">
        <v>20</v>
      </c>
      <c r="J973" s="9">
        <v>21</v>
      </c>
      <c r="K973" s="9">
        <v>14</v>
      </c>
      <c r="L973" s="9">
        <v>21</v>
      </c>
      <c r="M973" s="9">
        <v>21</v>
      </c>
      <c r="N973" s="9">
        <v>16</v>
      </c>
      <c r="O973" s="9">
        <v>21</v>
      </c>
      <c r="P973" s="9">
        <v>20</v>
      </c>
      <c r="Q973" s="9">
        <v>20</v>
      </c>
      <c r="R973" s="23">
        <f>AVERAGE(Tabela11[[#This Row],[1.º Ano]],Tabela11[[#This Row],[1.º Ano2]],Tabela11[[#This Row],[1.º Ano3]],Tabela11[[#This Row],[1.º Ano4]])</f>
        <v>16.5</v>
      </c>
      <c r="S973" s="23">
        <f>AVERAGE(Tabela11[[#This Row],[2.º Ano]],Tabela11[[#This Row],[2.º Ano2]],Tabela11[[#This Row],[2.º Ano3]],Tabela11[[#This Row],[2.º Ano4]])</f>
        <v>19.25</v>
      </c>
      <c r="T973" s="23">
        <f>AVERAGE(Tabela11[[#This Row],[3.º Ano]],Tabela11[[#This Row],[3.º Ano2]],Tabela11[[#This Row],[3.º Ano3]],Tabela11[[#This Row],[3.º Ano4]])</f>
        <v>20.25</v>
      </c>
      <c r="U973" s="23">
        <f>AVERAGE(Tabela11[[#This Row],[4.º Ano]],Tabela11[[#This Row],[4.º Ano2]],Tabela11[[#This Row],[4.º Ano3]],Tabela11[[#This Row],[4.º Ano4]])</f>
        <v>20</v>
      </c>
      <c r="V973" s="23">
        <f>AVERAGE(Tabela11[[#This Row],[1º Ano]],Tabela11[[#This Row],[2º Ano]],Tabela11[[#This Row],[3º Ano]],Tabela11[[#This Row],[4º Ano]])</f>
        <v>19</v>
      </c>
      <c r="W973" s="9"/>
      <c r="X973" s="9"/>
    </row>
    <row r="974" spans="1:24" ht="15.6" x14ac:dyDescent="0.3">
      <c r="A974" s="1" t="str">
        <f>Tabela6[[#This Row],[id_escola]]</f>
        <v>0705</v>
      </c>
      <c r="B974" s="9">
        <v>22</v>
      </c>
      <c r="C974" s="9">
        <v>20</v>
      </c>
      <c r="D974" s="9">
        <v>20</v>
      </c>
      <c r="E974" s="9">
        <v>17</v>
      </c>
      <c r="F974" s="9">
        <v>16</v>
      </c>
      <c r="G974" s="9">
        <v>24</v>
      </c>
      <c r="H974" s="9">
        <v>20</v>
      </c>
      <c r="I974" s="9">
        <v>24</v>
      </c>
      <c r="J974" s="9">
        <v>19</v>
      </c>
      <c r="K974" s="9">
        <v>18</v>
      </c>
      <c r="L974" s="9">
        <v>24</v>
      </c>
      <c r="M974" s="9">
        <v>19</v>
      </c>
      <c r="N974" s="9">
        <v>18</v>
      </c>
      <c r="O974" s="9">
        <v>22</v>
      </c>
      <c r="P974" s="9">
        <v>22</v>
      </c>
      <c r="Q974" s="9">
        <v>22</v>
      </c>
      <c r="R974" s="23">
        <f>AVERAGE(Tabela11[[#This Row],[1.º Ano]],Tabela11[[#This Row],[1.º Ano2]],Tabela11[[#This Row],[1.º Ano3]],Tabela11[[#This Row],[1.º Ano4]])</f>
        <v>18.75</v>
      </c>
      <c r="S974" s="23">
        <f>AVERAGE(Tabela11[[#This Row],[2.º Ano]],Tabela11[[#This Row],[2.º Ano2]],Tabela11[[#This Row],[2.º Ano3]],Tabela11[[#This Row],[2.º Ano4]])</f>
        <v>21</v>
      </c>
      <c r="T974" s="23">
        <f>AVERAGE(Tabela11[[#This Row],[3.º Ano]],Tabela11[[#This Row],[3.º Ano2]],Tabela11[[#This Row],[3.º Ano3]],Tabela11[[#This Row],[3.º Ano4]])</f>
        <v>21.5</v>
      </c>
      <c r="U974" s="23">
        <f>AVERAGE(Tabela11[[#This Row],[4.º Ano]],Tabela11[[#This Row],[4.º Ano2]],Tabela11[[#This Row],[4.º Ano3]],Tabela11[[#This Row],[4.º Ano4]])</f>
        <v>20.5</v>
      </c>
      <c r="V974" s="23">
        <f>AVERAGE(Tabela11[[#This Row],[1º Ano]],Tabela11[[#This Row],[2º Ano]],Tabela11[[#This Row],[3º Ano]],Tabela11[[#This Row],[4º Ano]])</f>
        <v>20.4375</v>
      </c>
      <c r="W974" s="9"/>
      <c r="X974" s="9"/>
    </row>
    <row r="975" spans="1:24" ht="15.6" x14ac:dyDescent="0.3">
      <c r="A975" s="1" t="str">
        <f>Tabela6[[#This Row],[id_escola]]</f>
        <v>0705</v>
      </c>
      <c r="B975" s="9" t="s">
        <v>4751</v>
      </c>
      <c r="C975" s="9" t="s">
        <v>4751</v>
      </c>
      <c r="D975" s="9" t="s">
        <v>4751</v>
      </c>
      <c r="E975" s="9" t="s">
        <v>4751</v>
      </c>
      <c r="F975" s="9" t="s">
        <v>4751</v>
      </c>
      <c r="G975" s="9" t="s">
        <v>4751</v>
      </c>
      <c r="H975" s="9" t="s">
        <v>4751</v>
      </c>
      <c r="I975" s="9" t="s">
        <v>4751</v>
      </c>
      <c r="J975" s="9" t="s">
        <v>4751</v>
      </c>
      <c r="K975" s="9" t="s">
        <v>4751</v>
      </c>
      <c r="L975" s="9" t="s">
        <v>4751</v>
      </c>
      <c r="M975" s="9" t="s">
        <v>4751</v>
      </c>
      <c r="N975" s="9" t="s">
        <v>4751</v>
      </c>
      <c r="O975" s="9" t="s">
        <v>4751</v>
      </c>
      <c r="P975" s="9" t="s">
        <v>4751</v>
      </c>
      <c r="Q975" s="9" t="s">
        <v>4751</v>
      </c>
      <c r="R975" s="23" t="s">
        <v>4752</v>
      </c>
      <c r="S975" s="23" t="s">
        <v>4752</v>
      </c>
      <c r="T975" s="23" t="s">
        <v>4752</v>
      </c>
      <c r="U975" s="23" t="s">
        <v>4752</v>
      </c>
      <c r="V975" s="23" t="s">
        <v>4752</v>
      </c>
      <c r="W975" s="9"/>
      <c r="X975" s="9"/>
    </row>
    <row r="976" spans="1:24" ht="15.6" x14ac:dyDescent="0.3">
      <c r="A976" s="1" t="str">
        <f>Tabela6[[#This Row],[id_escola]]</f>
        <v>0705</v>
      </c>
      <c r="B976" s="9">
        <v>20</v>
      </c>
      <c r="C976" s="9">
        <v>22</v>
      </c>
      <c r="D976" s="9">
        <v>22</v>
      </c>
      <c r="E976" s="9">
        <v>23</v>
      </c>
      <c r="F976" s="9">
        <v>21</v>
      </c>
      <c r="G976" s="9">
        <v>18</v>
      </c>
      <c r="H976" s="9">
        <v>22</v>
      </c>
      <c r="I976" s="9">
        <v>23</v>
      </c>
      <c r="J976" s="9">
        <v>17</v>
      </c>
      <c r="K976" s="9">
        <v>20</v>
      </c>
      <c r="L976" s="9">
        <v>18</v>
      </c>
      <c r="M976" s="9">
        <v>21</v>
      </c>
      <c r="N976" s="9">
        <v>16</v>
      </c>
      <c r="O976" s="9">
        <v>19</v>
      </c>
      <c r="P976" s="9">
        <v>20</v>
      </c>
      <c r="Q976" s="9">
        <v>19</v>
      </c>
      <c r="R976" s="23">
        <f>AVERAGE(Tabela11[[#This Row],[1.º Ano]],Tabela11[[#This Row],[1.º Ano2]],Tabela11[[#This Row],[1.º Ano3]],Tabela11[[#This Row],[1.º Ano4]])</f>
        <v>18.5</v>
      </c>
      <c r="S976" s="23">
        <f>AVERAGE(Tabela11[[#This Row],[2.º Ano]],Tabela11[[#This Row],[2.º Ano2]],Tabela11[[#This Row],[2.º Ano3]],Tabela11[[#This Row],[2.º Ano4]])</f>
        <v>19.75</v>
      </c>
      <c r="T976" s="23">
        <f>AVERAGE(Tabela11[[#This Row],[3.º Ano]],Tabela11[[#This Row],[3.º Ano2]],Tabela11[[#This Row],[3.º Ano3]],Tabela11[[#This Row],[3.º Ano4]])</f>
        <v>20.5</v>
      </c>
      <c r="U976" s="23">
        <f>AVERAGE(Tabela11[[#This Row],[4.º Ano]],Tabela11[[#This Row],[4.º Ano2]],Tabela11[[#This Row],[4.º Ano3]],Tabela11[[#This Row],[4.º Ano4]])</f>
        <v>21.5</v>
      </c>
      <c r="V976" s="23">
        <f>AVERAGE(Tabela11[[#This Row],[1º Ano]],Tabela11[[#This Row],[2º Ano]],Tabela11[[#This Row],[3º Ano]],Tabela11[[#This Row],[4º Ano]])</f>
        <v>20.0625</v>
      </c>
      <c r="W976" s="9"/>
      <c r="X976" s="9"/>
    </row>
    <row r="977" spans="1:24" ht="15.6" x14ac:dyDescent="0.3">
      <c r="A977" s="1" t="str">
        <f>Tabela6[[#This Row],[id_escola]]</f>
        <v>0705</v>
      </c>
      <c r="B977" s="9" t="s">
        <v>4751</v>
      </c>
      <c r="C977" s="9" t="s">
        <v>4751</v>
      </c>
      <c r="D977" s="9" t="s">
        <v>4751</v>
      </c>
      <c r="E977" s="9" t="s">
        <v>4751</v>
      </c>
      <c r="F977" s="9" t="s">
        <v>4751</v>
      </c>
      <c r="G977" s="9" t="s">
        <v>4751</v>
      </c>
      <c r="H977" s="9" t="s">
        <v>4751</v>
      </c>
      <c r="I977" s="9" t="s">
        <v>4751</v>
      </c>
      <c r="J977" s="9" t="s">
        <v>4751</v>
      </c>
      <c r="K977" s="9" t="s">
        <v>4751</v>
      </c>
      <c r="L977" s="9" t="s">
        <v>4751</v>
      </c>
      <c r="M977" s="9" t="s">
        <v>4751</v>
      </c>
      <c r="N977" s="9" t="s">
        <v>4751</v>
      </c>
      <c r="O977" s="9" t="s">
        <v>4751</v>
      </c>
      <c r="P977" s="9" t="s">
        <v>4751</v>
      </c>
      <c r="Q977" s="9" t="s">
        <v>4751</v>
      </c>
      <c r="R977" s="23" t="s">
        <v>4752</v>
      </c>
      <c r="S977" s="23" t="s">
        <v>4752</v>
      </c>
      <c r="T977" s="23" t="s">
        <v>4752</v>
      </c>
      <c r="U977" s="23" t="s">
        <v>4752</v>
      </c>
      <c r="V977" s="23" t="s">
        <v>4752</v>
      </c>
      <c r="W977" s="9"/>
      <c r="X977" s="9"/>
    </row>
    <row r="978" spans="1:24" ht="15.6" x14ac:dyDescent="0.3">
      <c r="A978" s="1" t="str">
        <f>Tabela6[[#This Row],[id_escola]]</f>
        <v>0705</v>
      </c>
      <c r="B978" s="9">
        <v>18</v>
      </c>
      <c r="C978" s="9">
        <v>20</v>
      </c>
      <c r="D978" s="9">
        <v>19</v>
      </c>
      <c r="E978" s="9">
        <v>19</v>
      </c>
      <c r="F978" s="9">
        <v>19</v>
      </c>
      <c r="G978" s="9">
        <v>19</v>
      </c>
      <c r="H978" s="9">
        <v>21</v>
      </c>
      <c r="I978" s="9">
        <v>21</v>
      </c>
      <c r="J978" s="9">
        <v>17</v>
      </c>
      <c r="K978" s="9">
        <v>18</v>
      </c>
      <c r="L978" s="9">
        <v>19</v>
      </c>
      <c r="M978" s="9">
        <v>19</v>
      </c>
      <c r="N978" s="9">
        <v>22</v>
      </c>
      <c r="O978" s="9">
        <v>19</v>
      </c>
      <c r="P978" s="9">
        <v>21</v>
      </c>
      <c r="Q978" s="9">
        <v>19</v>
      </c>
      <c r="R978" s="23">
        <f>AVERAGE(Tabela11[[#This Row],[1.º Ano]],Tabela11[[#This Row],[1.º Ano2]],Tabela11[[#This Row],[1.º Ano3]],Tabela11[[#This Row],[1.º Ano4]])</f>
        <v>19</v>
      </c>
      <c r="S978" s="23">
        <f>AVERAGE(Tabela11[[#This Row],[2.º Ano]],Tabela11[[#This Row],[2.º Ano2]],Tabela11[[#This Row],[2.º Ano3]],Tabela11[[#This Row],[2.º Ano4]])</f>
        <v>19</v>
      </c>
      <c r="T978" s="23">
        <f>AVERAGE(Tabela11[[#This Row],[3.º Ano]],Tabela11[[#This Row],[3.º Ano2]],Tabela11[[#This Row],[3.º Ano3]],Tabela11[[#This Row],[3.º Ano4]])</f>
        <v>20</v>
      </c>
      <c r="U978" s="23">
        <f>AVERAGE(Tabela11[[#This Row],[4.º Ano]],Tabela11[[#This Row],[4.º Ano2]],Tabela11[[#This Row],[4.º Ano3]],Tabela11[[#This Row],[4.º Ano4]])</f>
        <v>19.5</v>
      </c>
      <c r="V978" s="23">
        <f>AVERAGE(Tabela11[[#This Row],[1º Ano]],Tabela11[[#This Row],[2º Ano]],Tabela11[[#This Row],[3º Ano]],Tabela11[[#This Row],[4º Ano]])</f>
        <v>19.375</v>
      </c>
      <c r="W978" s="9"/>
      <c r="X978" s="9"/>
    </row>
    <row r="979" spans="1:24" ht="15.6" x14ac:dyDescent="0.3">
      <c r="A979" s="1" t="str">
        <f>Tabela6[[#This Row],[id_escola]]</f>
        <v>0705</v>
      </c>
      <c r="B979" s="9">
        <v>63</v>
      </c>
      <c r="C979" s="9">
        <v>45</v>
      </c>
      <c r="D979" s="9">
        <v>74</v>
      </c>
      <c r="E979" s="9">
        <v>69</v>
      </c>
      <c r="F979" s="9">
        <v>68</v>
      </c>
      <c r="G979" s="9">
        <v>62</v>
      </c>
      <c r="H979" s="9">
        <v>50</v>
      </c>
      <c r="I979" s="9">
        <v>84</v>
      </c>
      <c r="J979" s="9">
        <v>63</v>
      </c>
      <c r="K979" s="9">
        <v>69</v>
      </c>
      <c r="L979" s="9">
        <v>62</v>
      </c>
      <c r="M979" s="9">
        <v>62</v>
      </c>
      <c r="N979" s="9">
        <v>64</v>
      </c>
      <c r="O979" s="9">
        <v>63</v>
      </c>
      <c r="P979" s="9">
        <v>72</v>
      </c>
      <c r="Q979" s="9">
        <v>66</v>
      </c>
      <c r="R979" s="23">
        <f>AVERAGE(Tabela11[[#This Row],[1.º Ano]],Tabela11[[#This Row],[1.º Ano2]],Tabela11[[#This Row],[1.º Ano3]],Tabela11[[#This Row],[1.º Ano4]])</f>
        <v>64.5</v>
      </c>
      <c r="S979" s="23">
        <f>AVERAGE(Tabela11[[#This Row],[2.º Ano]],Tabela11[[#This Row],[2.º Ano2]],Tabela11[[#This Row],[2.º Ano3]],Tabela11[[#This Row],[2.º Ano4]])</f>
        <v>59.75</v>
      </c>
      <c r="T979" s="23">
        <f>AVERAGE(Tabela11[[#This Row],[3.º Ano]],Tabela11[[#This Row],[3.º Ano2]],Tabela11[[#This Row],[3.º Ano3]],Tabela11[[#This Row],[3.º Ano4]])</f>
        <v>64.5</v>
      </c>
      <c r="U979" s="23">
        <f>AVERAGE(Tabela11[[#This Row],[4.º Ano]],Tabela11[[#This Row],[4.º Ano2]],Tabela11[[#This Row],[4.º Ano3]],Tabela11[[#This Row],[4.º Ano4]])</f>
        <v>70.25</v>
      </c>
      <c r="V979" s="23">
        <f>AVERAGE(Tabela11[[#This Row],[1º Ano]],Tabela11[[#This Row],[2º Ano]],Tabela11[[#This Row],[3º Ano]],Tabela11[[#This Row],[4º Ano]])</f>
        <v>64.75</v>
      </c>
      <c r="W979" s="9"/>
      <c r="X979" s="9"/>
    </row>
    <row r="980" spans="1:24" ht="15.6" x14ac:dyDescent="0.3">
      <c r="A980" s="1" t="str">
        <f>Tabela6[[#This Row],[id_escola]]</f>
        <v>0705</v>
      </c>
      <c r="B980" s="9">
        <v>16</v>
      </c>
      <c r="C980" s="9">
        <v>11</v>
      </c>
      <c r="D980" s="9">
        <v>10</v>
      </c>
      <c r="E980" s="9">
        <v>13</v>
      </c>
      <c r="F980" s="9">
        <v>9</v>
      </c>
      <c r="G980" s="9">
        <v>19</v>
      </c>
      <c r="H980" s="9">
        <v>10</v>
      </c>
      <c r="I980" s="9">
        <v>10</v>
      </c>
      <c r="J980" s="9">
        <v>10</v>
      </c>
      <c r="K980" s="9">
        <v>9</v>
      </c>
      <c r="L980" s="9">
        <v>18</v>
      </c>
      <c r="M980" s="9">
        <v>11</v>
      </c>
      <c r="N980" s="9">
        <v>23</v>
      </c>
      <c r="O980" s="9">
        <v>10</v>
      </c>
      <c r="P980" s="9">
        <v>8</v>
      </c>
      <c r="Q980" s="9">
        <v>17</v>
      </c>
      <c r="R980" s="23">
        <f>AVERAGE(Tabela11[[#This Row],[1.º Ano]],Tabela11[[#This Row],[1.º Ano2]],Tabela11[[#This Row],[1.º Ano3]],Tabela11[[#This Row],[1.º Ano4]])</f>
        <v>14.5</v>
      </c>
      <c r="S980" s="23">
        <f>AVERAGE(Tabela11[[#This Row],[2.º Ano]],Tabela11[[#This Row],[2.º Ano2]],Tabela11[[#This Row],[2.º Ano3]],Tabela11[[#This Row],[2.º Ano4]])</f>
        <v>12.25</v>
      </c>
      <c r="T980" s="23">
        <f>AVERAGE(Tabela11[[#This Row],[3.º Ano]],Tabela11[[#This Row],[3.º Ano2]],Tabela11[[#This Row],[3.º Ano3]],Tabela11[[#This Row],[3.º Ano4]])</f>
        <v>11.5</v>
      </c>
      <c r="U980" s="23">
        <f>AVERAGE(Tabela11[[#This Row],[4.º Ano]],Tabela11[[#This Row],[4.º Ano2]],Tabela11[[#This Row],[4.º Ano3]],Tabela11[[#This Row],[4.º Ano4]])</f>
        <v>12.75</v>
      </c>
      <c r="V980" s="23">
        <f>AVERAGE(Tabela11[[#This Row],[1º Ano]],Tabela11[[#This Row],[2º Ano]],Tabela11[[#This Row],[3º Ano]],Tabela11[[#This Row],[4º Ano]])</f>
        <v>12.75</v>
      </c>
      <c r="W980" s="9"/>
      <c r="X980" s="9"/>
    </row>
    <row r="981" spans="1:24" ht="15.6" x14ac:dyDescent="0.3">
      <c r="A981" s="1" t="str">
        <f>Tabela6[[#This Row],[id_escola]]</f>
        <v>0705</v>
      </c>
      <c r="B981" s="9">
        <v>5</v>
      </c>
      <c r="C981" s="9">
        <v>7</v>
      </c>
      <c r="D981" s="9">
        <v>7</v>
      </c>
      <c r="E981" s="9">
        <v>8</v>
      </c>
      <c r="F981" s="9">
        <v>5</v>
      </c>
      <c r="G981" s="9">
        <v>6</v>
      </c>
      <c r="H981" s="9">
        <v>7</v>
      </c>
      <c r="I981" s="9">
        <v>9</v>
      </c>
      <c r="J981" s="9">
        <v>12</v>
      </c>
      <c r="K981" s="9">
        <v>4</v>
      </c>
      <c r="L981" s="9">
        <v>6</v>
      </c>
      <c r="M981" s="9">
        <v>7</v>
      </c>
      <c r="N981" s="9">
        <v>16</v>
      </c>
      <c r="O981" s="9">
        <v>12</v>
      </c>
      <c r="P981" s="9">
        <v>4</v>
      </c>
      <c r="Q981" s="9">
        <v>7</v>
      </c>
      <c r="R981" s="23">
        <f>AVERAGE(Tabela11[[#This Row],[1.º Ano]],Tabela11[[#This Row],[1.º Ano2]],Tabela11[[#This Row],[1.º Ano3]],Tabela11[[#This Row],[1.º Ano4]])</f>
        <v>9.5</v>
      </c>
      <c r="S981" s="23">
        <f>AVERAGE(Tabela11[[#This Row],[2.º Ano]],Tabela11[[#This Row],[2.º Ano2]],Tabela11[[#This Row],[2.º Ano3]],Tabela11[[#This Row],[2.º Ano4]])</f>
        <v>7.25</v>
      </c>
      <c r="T981" s="23">
        <f>AVERAGE(Tabela11[[#This Row],[3.º Ano]],Tabela11[[#This Row],[3.º Ano2]],Tabela11[[#This Row],[3.º Ano3]],Tabela11[[#This Row],[3.º Ano4]])</f>
        <v>6</v>
      </c>
      <c r="U981" s="23">
        <f>AVERAGE(Tabela11[[#This Row],[4.º Ano]],Tabela11[[#This Row],[4.º Ano2]],Tabela11[[#This Row],[4.º Ano3]],Tabela11[[#This Row],[4.º Ano4]])</f>
        <v>7.75</v>
      </c>
      <c r="V981" s="23">
        <f>AVERAGE(Tabela11[[#This Row],[1º Ano]],Tabela11[[#This Row],[2º Ano]],Tabela11[[#This Row],[3º Ano]],Tabela11[[#This Row],[4º Ano]])</f>
        <v>7.625</v>
      </c>
      <c r="W981" s="9"/>
      <c r="X981" s="9"/>
    </row>
    <row r="982" spans="1:24" ht="15.6" x14ac:dyDescent="0.3">
      <c r="A982" s="1" t="str">
        <f>Tabela6[[#This Row],[id_escola]]</f>
        <v>0705</v>
      </c>
      <c r="B982" s="9">
        <v>11</v>
      </c>
      <c r="C982" s="9">
        <v>10</v>
      </c>
      <c r="D982" s="9">
        <v>14</v>
      </c>
      <c r="E982" s="9">
        <v>9</v>
      </c>
      <c r="F982" s="9">
        <v>6</v>
      </c>
      <c r="G982" s="9">
        <v>11</v>
      </c>
      <c r="H982" s="9">
        <v>9</v>
      </c>
      <c r="I982" s="9">
        <v>14</v>
      </c>
      <c r="J982" s="9">
        <v>4</v>
      </c>
      <c r="K982" s="9">
        <v>6</v>
      </c>
      <c r="L982" s="9">
        <v>12</v>
      </c>
      <c r="M982" s="9">
        <v>12</v>
      </c>
      <c r="N982" s="9">
        <v>13</v>
      </c>
      <c r="O982" s="9">
        <v>6</v>
      </c>
      <c r="P982" s="9">
        <v>6</v>
      </c>
      <c r="Q982" s="9">
        <v>12</v>
      </c>
      <c r="R982" s="23">
        <f>AVERAGE(Tabela11[[#This Row],[1.º Ano]],Tabela11[[#This Row],[1.º Ano2]],Tabela11[[#This Row],[1.º Ano3]],Tabela11[[#This Row],[1.º Ano4]])</f>
        <v>8.5</v>
      </c>
      <c r="S982" s="23">
        <f>AVERAGE(Tabela11[[#This Row],[2.º Ano]],Tabela11[[#This Row],[2.º Ano2]],Tabela11[[#This Row],[2.º Ano3]],Tabela11[[#This Row],[2.º Ano4]])</f>
        <v>8.25</v>
      </c>
      <c r="T982" s="23">
        <f>AVERAGE(Tabela11[[#This Row],[3.º Ano]],Tabela11[[#This Row],[3.º Ano2]],Tabela11[[#This Row],[3.º Ano3]],Tabela11[[#This Row],[3.º Ano4]])</f>
        <v>10.25</v>
      </c>
      <c r="U982" s="23">
        <f>AVERAGE(Tabela11[[#This Row],[4.º Ano]],Tabela11[[#This Row],[4.º Ano2]],Tabela11[[#This Row],[4.º Ano3]],Tabela11[[#This Row],[4.º Ano4]])</f>
        <v>11.75</v>
      </c>
      <c r="V982" s="23">
        <f>AVERAGE(Tabela11[[#This Row],[1º Ano]],Tabela11[[#This Row],[2º Ano]],Tabela11[[#This Row],[3º Ano]],Tabela11[[#This Row],[4º Ano]])</f>
        <v>9.6875</v>
      </c>
      <c r="W982" s="9"/>
      <c r="X982" s="9"/>
    </row>
    <row r="983" spans="1:24" ht="15.6" x14ac:dyDescent="0.3">
      <c r="A983" s="1" t="str">
        <f>Tabela6[[#This Row],[id_escola]]</f>
        <v>0705</v>
      </c>
      <c r="B983" s="9">
        <v>8</v>
      </c>
      <c r="C983" s="9">
        <v>5</v>
      </c>
      <c r="D983" s="9">
        <v>9</v>
      </c>
      <c r="E983" s="9">
        <v>5</v>
      </c>
      <c r="F983" s="9">
        <v>5</v>
      </c>
      <c r="G983" s="9">
        <v>8</v>
      </c>
      <c r="H983" s="9">
        <v>5</v>
      </c>
      <c r="I983" s="9">
        <v>9</v>
      </c>
      <c r="J983" s="9">
        <v>3</v>
      </c>
      <c r="K983" s="9">
        <v>6</v>
      </c>
      <c r="L983" s="9">
        <v>7</v>
      </c>
      <c r="M983" s="9">
        <v>5</v>
      </c>
      <c r="N983" s="9">
        <v>5</v>
      </c>
      <c r="O983" s="9">
        <v>3</v>
      </c>
      <c r="P983" s="9">
        <v>5</v>
      </c>
      <c r="Q983" s="9">
        <v>8</v>
      </c>
      <c r="R983" s="23">
        <f>AVERAGE(Tabela11[[#This Row],[1.º Ano]],Tabela11[[#This Row],[1.º Ano2]],Tabela11[[#This Row],[1.º Ano3]],Tabela11[[#This Row],[1.º Ano4]])</f>
        <v>5.25</v>
      </c>
      <c r="S983" s="23">
        <f>AVERAGE(Tabela11[[#This Row],[2.º Ano]],Tabela11[[#This Row],[2.º Ano2]],Tabela11[[#This Row],[2.º Ano3]],Tabela11[[#This Row],[2.º Ano4]])</f>
        <v>5.5</v>
      </c>
      <c r="T983" s="23">
        <f>AVERAGE(Tabela11[[#This Row],[3.º Ano]],Tabela11[[#This Row],[3.º Ano2]],Tabela11[[#This Row],[3.º Ano3]],Tabela11[[#This Row],[3.º Ano4]])</f>
        <v>6.5</v>
      </c>
      <c r="U983" s="23">
        <f>AVERAGE(Tabela11[[#This Row],[4.º Ano]],Tabela11[[#This Row],[4.º Ano2]],Tabela11[[#This Row],[4.º Ano3]],Tabela11[[#This Row],[4.º Ano4]])</f>
        <v>6.75</v>
      </c>
      <c r="V983" s="23">
        <f>AVERAGE(Tabela11[[#This Row],[1º Ano]],Tabela11[[#This Row],[2º Ano]],Tabela11[[#This Row],[3º Ano]],Tabela11[[#This Row],[4º Ano]])</f>
        <v>6</v>
      </c>
      <c r="W983" s="9"/>
      <c r="X983" s="9"/>
    </row>
    <row r="984" spans="1:24" ht="15.6" x14ac:dyDescent="0.3">
      <c r="A984" s="1" t="str">
        <f>Tabela6[[#This Row],[id_escola]]</f>
        <v>0705</v>
      </c>
      <c r="B984" s="9">
        <v>7</v>
      </c>
      <c r="C984" s="9">
        <v>3</v>
      </c>
      <c r="D984" s="9">
        <v>7</v>
      </c>
      <c r="E984" s="9">
        <v>2</v>
      </c>
      <c r="F984" s="9">
        <v>6</v>
      </c>
      <c r="G984" s="9">
        <v>4</v>
      </c>
      <c r="H984" s="9">
        <v>7</v>
      </c>
      <c r="I984" s="9">
        <v>7</v>
      </c>
      <c r="J984" s="9">
        <v>7</v>
      </c>
      <c r="K984" s="9">
        <v>8</v>
      </c>
      <c r="L984" s="9">
        <v>6</v>
      </c>
      <c r="M984" s="9">
        <v>7</v>
      </c>
      <c r="N984" s="9">
        <v>10</v>
      </c>
      <c r="O984" s="9">
        <v>7</v>
      </c>
      <c r="P984" s="9">
        <v>5</v>
      </c>
      <c r="Q984" s="9">
        <v>3</v>
      </c>
      <c r="R984" s="23">
        <f>AVERAGE(Tabela11[[#This Row],[1.º Ano]],Tabela11[[#This Row],[1.º Ano2]],Tabela11[[#This Row],[1.º Ano3]],Tabela11[[#This Row],[1.º Ano4]])</f>
        <v>7.5</v>
      </c>
      <c r="S984" s="23">
        <f>AVERAGE(Tabela11[[#This Row],[2.º Ano]],Tabela11[[#This Row],[2.º Ano2]],Tabela11[[#This Row],[2.º Ano3]],Tabela11[[#This Row],[2.º Ano4]])</f>
        <v>5.5</v>
      </c>
      <c r="T984" s="23">
        <f>AVERAGE(Tabela11[[#This Row],[3.º Ano]],Tabela11[[#This Row],[3.º Ano2]],Tabela11[[#This Row],[3.º Ano3]],Tabela11[[#This Row],[3.º Ano4]])</f>
        <v>6.25</v>
      </c>
      <c r="U984" s="23">
        <f>AVERAGE(Tabela11[[#This Row],[4.º Ano]],Tabela11[[#This Row],[4.º Ano2]],Tabela11[[#This Row],[4.º Ano3]],Tabela11[[#This Row],[4.º Ano4]])</f>
        <v>4.75</v>
      </c>
      <c r="V984" s="23">
        <f>AVERAGE(Tabela11[[#This Row],[1º Ano]],Tabela11[[#This Row],[2º Ano]],Tabela11[[#This Row],[3º Ano]],Tabela11[[#This Row],[4º Ano]])</f>
        <v>6</v>
      </c>
      <c r="W984" s="9"/>
      <c r="X984" s="9"/>
    </row>
    <row r="985" spans="1:24" ht="15.6" x14ac:dyDescent="0.3">
      <c r="A985" s="1" t="str">
        <f>Tabela6[[#This Row],[id_escola]]</f>
        <v>0705</v>
      </c>
      <c r="B985" s="9">
        <v>7</v>
      </c>
      <c r="C985" s="9">
        <v>5</v>
      </c>
      <c r="D985" s="9">
        <v>9</v>
      </c>
      <c r="E985" s="9">
        <v>8</v>
      </c>
      <c r="F985" s="9">
        <v>5</v>
      </c>
      <c r="G985" s="9">
        <v>8</v>
      </c>
      <c r="H985" s="9">
        <v>5</v>
      </c>
      <c r="I985" s="9">
        <v>8</v>
      </c>
      <c r="J985" s="9">
        <v>7</v>
      </c>
      <c r="K985" s="9">
        <v>6</v>
      </c>
      <c r="L985" s="9">
        <v>8</v>
      </c>
      <c r="M985" s="9">
        <v>5</v>
      </c>
      <c r="N985" s="9">
        <v>5</v>
      </c>
      <c r="O985" s="9">
        <v>7</v>
      </c>
      <c r="P985" s="9">
        <v>6</v>
      </c>
      <c r="Q985" s="9">
        <v>8</v>
      </c>
      <c r="R985" s="23">
        <f>AVERAGE(Tabela11[[#This Row],[1.º Ano]],Tabela11[[#This Row],[1.º Ano2]],Tabela11[[#This Row],[1.º Ano3]],Tabela11[[#This Row],[1.º Ano4]])</f>
        <v>6</v>
      </c>
      <c r="S985" s="23">
        <f>AVERAGE(Tabela11[[#This Row],[2.º Ano]],Tabela11[[#This Row],[2.º Ano2]],Tabela11[[#This Row],[2.º Ano3]],Tabela11[[#This Row],[2.º Ano4]])</f>
        <v>6.5</v>
      </c>
      <c r="T985" s="23">
        <f>AVERAGE(Tabela11[[#This Row],[3.º Ano]],Tabela11[[#This Row],[3.º Ano2]],Tabela11[[#This Row],[3.º Ano3]],Tabela11[[#This Row],[3.º Ano4]])</f>
        <v>7</v>
      </c>
      <c r="U985" s="23">
        <f>AVERAGE(Tabela11[[#This Row],[4.º Ano]],Tabela11[[#This Row],[4.º Ano2]],Tabela11[[#This Row],[4.º Ano3]],Tabela11[[#This Row],[4.º Ano4]])</f>
        <v>7.25</v>
      </c>
      <c r="V985" s="23">
        <f>AVERAGE(Tabela11[[#This Row],[1º Ano]],Tabela11[[#This Row],[2º Ano]],Tabela11[[#This Row],[3º Ano]],Tabela11[[#This Row],[4º Ano]])</f>
        <v>6.6875</v>
      </c>
      <c r="W985" s="9"/>
      <c r="X985" s="9"/>
    </row>
    <row r="986" spans="1:24" ht="15.6" x14ac:dyDescent="0.3">
      <c r="A986" s="1" t="str">
        <f>Tabela6[[#This Row],[id_escola]]</f>
        <v>0705</v>
      </c>
      <c r="B986" s="9">
        <v>13</v>
      </c>
      <c r="C986" s="9">
        <v>13</v>
      </c>
      <c r="D986" s="9">
        <v>6</v>
      </c>
      <c r="E986" s="9">
        <v>7</v>
      </c>
      <c r="F986" s="9">
        <v>6</v>
      </c>
      <c r="G986" s="9">
        <v>13</v>
      </c>
      <c r="H986" s="9">
        <v>13</v>
      </c>
      <c r="I986" s="9">
        <v>6</v>
      </c>
      <c r="J986" s="9">
        <v>8</v>
      </c>
      <c r="K986" s="9">
        <v>7</v>
      </c>
      <c r="L986" s="9">
        <v>13</v>
      </c>
      <c r="M986" s="9">
        <v>13</v>
      </c>
      <c r="N986" s="9">
        <v>12</v>
      </c>
      <c r="O986" s="9">
        <v>8</v>
      </c>
      <c r="P986" s="9">
        <v>8</v>
      </c>
      <c r="Q986" s="9">
        <v>12</v>
      </c>
      <c r="R986" s="23">
        <f>AVERAGE(Tabela11[[#This Row],[1.º Ano]],Tabela11[[#This Row],[1.º Ano2]],Tabela11[[#This Row],[1.º Ano3]],Tabela11[[#This Row],[1.º Ano4]])</f>
        <v>9.75</v>
      </c>
      <c r="S986" s="23">
        <f>AVERAGE(Tabela11[[#This Row],[2.º Ano]],Tabela11[[#This Row],[2.º Ano2]],Tabela11[[#This Row],[2.º Ano3]],Tabela11[[#This Row],[2.º Ano4]])</f>
        <v>10.25</v>
      </c>
      <c r="T986" s="23">
        <f>AVERAGE(Tabela11[[#This Row],[3.º Ano]],Tabela11[[#This Row],[3.º Ano2]],Tabela11[[#This Row],[3.º Ano3]],Tabela11[[#This Row],[3.º Ano4]])</f>
        <v>10</v>
      </c>
      <c r="U986" s="23">
        <f>AVERAGE(Tabela11[[#This Row],[4.º Ano]],Tabela11[[#This Row],[4.º Ano2]],Tabela11[[#This Row],[4.º Ano3]],Tabela11[[#This Row],[4.º Ano4]])</f>
        <v>9.5</v>
      </c>
      <c r="V986" s="23">
        <f>AVERAGE(Tabela11[[#This Row],[1º Ano]],Tabela11[[#This Row],[2º Ano]],Tabela11[[#This Row],[3º Ano]],Tabela11[[#This Row],[4º Ano]])</f>
        <v>9.875</v>
      </c>
      <c r="W986" s="9"/>
      <c r="X986" s="9"/>
    </row>
    <row r="987" spans="1:24" ht="15.6" x14ac:dyDescent="0.3">
      <c r="A987" s="1" t="str">
        <f>Tabela6[[#This Row],[id_escola]]</f>
        <v>0705</v>
      </c>
      <c r="B987" s="9">
        <v>6</v>
      </c>
      <c r="C987" s="9">
        <v>16</v>
      </c>
      <c r="D987" s="9">
        <v>11</v>
      </c>
      <c r="E987" s="9">
        <v>2</v>
      </c>
      <c r="F987" s="9">
        <v>6</v>
      </c>
      <c r="G987" s="9">
        <v>6</v>
      </c>
      <c r="H987" s="9">
        <v>14</v>
      </c>
      <c r="I987" s="9">
        <v>8</v>
      </c>
      <c r="J987" s="9">
        <v>6</v>
      </c>
      <c r="K987" s="9">
        <v>7</v>
      </c>
      <c r="L987" s="9">
        <v>6</v>
      </c>
      <c r="M987" s="9">
        <v>14</v>
      </c>
      <c r="N987" s="9">
        <v>10</v>
      </c>
      <c r="O987" s="9">
        <v>6</v>
      </c>
      <c r="P987" s="9">
        <v>4</v>
      </c>
      <c r="Q987" s="9">
        <v>7</v>
      </c>
      <c r="R987" s="23">
        <f>AVERAGE(Tabela11[[#This Row],[1.º Ano]],Tabela11[[#This Row],[1.º Ano2]],Tabela11[[#This Row],[1.º Ano3]],Tabela11[[#This Row],[1.º Ano4]])</f>
        <v>7</v>
      </c>
      <c r="S987" s="23">
        <f>AVERAGE(Tabela11[[#This Row],[2.º Ano]],Tabela11[[#This Row],[2.º Ano2]],Tabela11[[#This Row],[2.º Ano3]],Tabela11[[#This Row],[2.º Ano4]])</f>
        <v>8.75</v>
      </c>
      <c r="T987" s="23">
        <f>AVERAGE(Tabela11[[#This Row],[3.º Ano]],Tabela11[[#This Row],[3.º Ano2]],Tabela11[[#This Row],[3.º Ano3]],Tabela11[[#This Row],[3.º Ano4]])</f>
        <v>8.75</v>
      </c>
      <c r="U987" s="23">
        <f>AVERAGE(Tabela11[[#This Row],[4.º Ano]],Tabela11[[#This Row],[4.º Ano2]],Tabela11[[#This Row],[4.º Ano3]],Tabela11[[#This Row],[4.º Ano4]])</f>
        <v>7.75</v>
      </c>
      <c r="V987" s="23">
        <f>AVERAGE(Tabela11[[#This Row],[1º Ano]],Tabela11[[#This Row],[2º Ano]],Tabela11[[#This Row],[3º Ano]],Tabela11[[#This Row],[4º Ano]])</f>
        <v>8.0625</v>
      </c>
      <c r="W987" s="9"/>
      <c r="X987" s="9"/>
    </row>
    <row r="988" spans="1:24" ht="15.6" x14ac:dyDescent="0.3">
      <c r="A988" s="1" t="str">
        <f>Tabela6[[#This Row],[id_escola]]</f>
        <v>0705</v>
      </c>
      <c r="B988" s="9">
        <v>21</v>
      </c>
      <c r="C988" s="9">
        <v>19</v>
      </c>
      <c r="D988" s="9">
        <v>21</v>
      </c>
      <c r="E988" s="9">
        <v>22</v>
      </c>
      <c r="F988" s="9">
        <v>18</v>
      </c>
      <c r="G988" s="9">
        <v>22</v>
      </c>
      <c r="H988" s="9">
        <v>24</v>
      </c>
      <c r="I988" s="9">
        <v>22</v>
      </c>
      <c r="J988" s="9">
        <v>13</v>
      </c>
      <c r="K988" s="9">
        <v>17</v>
      </c>
      <c r="L988" s="9">
        <v>20</v>
      </c>
      <c r="M988" s="9">
        <v>23</v>
      </c>
      <c r="N988" s="9">
        <v>22</v>
      </c>
      <c r="O988" s="9">
        <v>12</v>
      </c>
      <c r="P988" s="9">
        <v>18</v>
      </c>
      <c r="Q988" s="9">
        <v>20</v>
      </c>
      <c r="R988" s="23">
        <f>AVERAGE(Tabela11[[#This Row],[1.º Ano]],Tabela11[[#This Row],[1.º Ano2]],Tabela11[[#This Row],[1.º Ano3]],Tabela11[[#This Row],[1.º Ano4]])</f>
        <v>18.5</v>
      </c>
      <c r="S988" s="23">
        <f>AVERAGE(Tabela11[[#This Row],[2.º Ano]],Tabela11[[#This Row],[2.º Ano2]],Tabela11[[#This Row],[2.º Ano3]],Tabela11[[#This Row],[2.º Ano4]])</f>
        <v>17.5</v>
      </c>
      <c r="T988" s="23">
        <f>AVERAGE(Tabela11[[#This Row],[3.º Ano]],Tabela11[[#This Row],[3.º Ano2]],Tabela11[[#This Row],[3.º Ano3]],Tabela11[[#This Row],[3.º Ano4]])</f>
        <v>20.75</v>
      </c>
      <c r="U988" s="23">
        <f>AVERAGE(Tabela11[[#This Row],[4.º Ano]],Tabela11[[#This Row],[4.º Ano2]],Tabela11[[#This Row],[4.º Ano3]],Tabela11[[#This Row],[4.º Ano4]])</f>
        <v>21.75</v>
      </c>
      <c r="V988" s="23">
        <f>AVERAGE(Tabela11[[#This Row],[1º Ano]],Tabela11[[#This Row],[2º Ano]],Tabela11[[#This Row],[3º Ano]],Tabela11[[#This Row],[4º Ano]])</f>
        <v>19.625</v>
      </c>
      <c r="W988" s="9"/>
      <c r="X988" s="9"/>
    </row>
    <row r="989" spans="1:24" ht="15.6" x14ac:dyDescent="0.3">
      <c r="A989" s="1" t="str">
        <f>Tabela6[[#This Row],[id_escola]]</f>
        <v>0706</v>
      </c>
      <c r="B989" s="9">
        <v>3</v>
      </c>
      <c r="C989" s="9">
        <v>4</v>
      </c>
      <c r="D989" s="9">
        <v>2</v>
      </c>
      <c r="E989" s="9">
        <v>8</v>
      </c>
      <c r="F989" s="9">
        <v>9</v>
      </c>
      <c r="G989" s="9">
        <v>4</v>
      </c>
      <c r="H989" s="9">
        <v>3</v>
      </c>
      <c r="I989" s="9">
        <v>2</v>
      </c>
      <c r="J989" s="9">
        <v>6</v>
      </c>
      <c r="K989" s="9">
        <v>9</v>
      </c>
      <c r="L989" s="9">
        <v>4</v>
      </c>
      <c r="M989" s="9">
        <v>3</v>
      </c>
      <c r="N989" s="9">
        <v>8</v>
      </c>
      <c r="O989" s="9">
        <v>7</v>
      </c>
      <c r="P989" s="9">
        <v>8</v>
      </c>
      <c r="Q989" s="9">
        <v>4</v>
      </c>
      <c r="R989" s="23">
        <f>AVERAGE(Tabela11[[#This Row],[1.º Ano]],Tabela11[[#This Row],[1.º Ano2]],Tabela11[[#This Row],[1.º Ano3]],Tabela11[[#This Row],[1.º Ano4]])</f>
        <v>6.5</v>
      </c>
      <c r="S989" s="23">
        <f>AVERAGE(Tabela11[[#This Row],[2.º Ano]],Tabela11[[#This Row],[2.º Ano2]],Tabela11[[#This Row],[2.º Ano3]],Tabela11[[#This Row],[2.º Ano4]])</f>
        <v>6</v>
      </c>
      <c r="T989" s="23">
        <f>AVERAGE(Tabela11[[#This Row],[3.º Ano]],Tabela11[[#This Row],[3.º Ano2]],Tabela11[[#This Row],[3.º Ano3]],Tabela11[[#This Row],[3.º Ano4]])</f>
        <v>4.25</v>
      </c>
      <c r="U989" s="23">
        <f>AVERAGE(Tabela11[[#This Row],[4.º Ano]],Tabela11[[#This Row],[4.º Ano2]],Tabela11[[#This Row],[4.º Ano3]],Tabela11[[#This Row],[4.º Ano4]])</f>
        <v>4.25</v>
      </c>
      <c r="V989" s="23">
        <f>AVERAGE(Tabela11[[#This Row],[1º Ano]],Tabela11[[#This Row],[2º Ano]],Tabela11[[#This Row],[3º Ano]],Tabela11[[#This Row],[4º Ano]])</f>
        <v>5.25</v>
      </c>
      <c r="W989" s="9"/>
      <c r="X989" s="9"/>
    </row>
    <row r="990" spans="1:24" ht="15.6" x14ac:dyDescent="0.3">
      <c r="A990" s="1" t="str">
        <f>Tabela6[[#This Row],[id_escola]]</f>
        <v>0706</v>
      </c>
      <c r="B990" s="9" t="s">
        <v>4751</v>
      </c>
      <c r="C990" s="9" t="s">
        <v>4751</v>
      </c>
      <c r="D990" s="9" t="s">
        <v>4751</v>
      </c>
      <c r="E990" s="9" t="s">
        <v>4751</v>
      </c>
      <c r="F990" s="9" t="s">
        <v>4751</v>
      </c>
      <c r="G990" s="9" t="s">
        <v>4751</v>
      </c>
      <c r="H990" s="9" t="s">
        <v>4751</v>
      </c>
      <c r="I990" s="9" t="s">
        <v>4751</v>
      </c>
      <c r="J990" s="9" t="s">
        <v>4751</v>
      </c>
      <c r="K990" s="9" t="s">
        <v>4751</v>
      </c>
      <c r="L990" s="9" t="s">
        <v>4751</v>
      </c>
      <c r="M990" s="9" t="s">
        <v>4751</v>
      </c>
      <c r="N990" s="9" t="s">
        <v>4751</v>
      </c>
      <c r="O990" s="9" t="s">
        <v>4751</v>
      </c>
      <c r="P990" s="9" t="s">
        <v>4751</v>
      </c>
      <c r="Q990" s="9" t="s">
        <v>4751</v>
      </c>
      <c r="R990" s="23" t="s">
        <v>4752</v>
      </c>
      <c r="S990" s="23" t="s">
        <v>4752</v>
      </c>
      <c r="T990" s="23" t="s">
        <v>4752</v>
      </c>
      <c r="U990" s="23" t="s">
        <v>4752</v>
      </c>
      <c r="V990" s="23" t="s">
        <v>4752</v>
      </c>
      <c r="W990" s="9"/>
      <c r="X990" s="9"/>
    </row>
    <row r="991" spans="1:24" ht="15.6" x14ac:dyDescent="0.3">
      <c r="A991" s="1" t="str">
        <f>Tabela6[[#This Row],[id_escola]]</f>
        <v>0706</v>
      </c>
      <c r="B991" s="9">
        <v>11</v>
      </c>
      <c r="C991" s="9">
        <v>12</v>
      </c>
      <c r="D991" s="9">
        <v>17</v>
      </c>
      <c r="E991" s="9">
        <v>11</v>
      </c>
      <c r="F991" s="9">
        <v>14</v>
      </c>
      <c r="G991" s="9">
        <v>15</v>
      </c>
      <c r="H991" s="9">
        <v>9</v>
      </c>
      <c r="I991" s="9">
        <v>17</v>
      </c>
      <c r="J991" s="9">
        <v>15</v>
      </c>
      <c r="K991" s="9">
        <v>17</v>
      </c>
      <c r="L991" s="9">
        <v>14</v>
      </c>
      <c r="M991" s="9">
        <v>8</v>
      </c>
      <c r="N991" s="9">
        <v>19</v>
      </c>
      <c r="O991" s="9">
        <v>15</v>
      </c>
      <c r="P991" s="9">
        <v>15</v>
      </c>
      <c r="Q991" s="9">
        <v>15</v>
      </c>
      <c r="R991" s="23">
        <f>AVERAGE(Tabela11[[#This Row],[1.º Ano]],Tabela11[[#This Row],[1.º Ano2]],Tabela11[[#This Row],[1.º Ano3]],Tabela11[[#This Row],[1.º Ano4]])</f>
        <v>14.75</v>
      </c>
      <c r="S991" s="23">
        <f>AVERAGE(Tabela11[[#This Row],[2.º Ano]],Tabela11[[#This Row],[2.º Ano2]],Tabela11[[#This Row],[2.º Ano3]],Tabela11[[#This Row],[2.º Ano4]])</f>
        <v>14.75</v>
      </c>
      <c r="T991" s="23">
        <f>AVERAGE(Tabela11[[#This Row],[3.º Ano]],Tabela11[[#This Row],[3.º Ano2]],Tabela11[[#This Row],[3.º Ano3]],Tabela11[[#This Row],[3.º Ano4]])</f>
        <v>13.75</v>
      </c>
      <c r="U991" s="23">
        <f>AVERAGE(Tabela11[[#This Row],[4.º Ano]],Tabela11[[#This Row],[4.º Ano2]],Tabela11[[#This Row],[4.º Ano3]],Tabela11[[#This Row],[4.º Ano4]])</f>
        <v>12.75</v>
      </c>
      <c r="V991" s="23">
        <f>AVERAGE(Tabela11[[#This Row],[1º Ano]],Tabela11[[#This Row],[2º Ano]],Tabela11[[#This Row],[3º Ano]],Tabela11[[#This Row],[4º Ano]])</f>
        <v>14</v>
      </c>
      <c r="W991" s="9"/>
      <c r="X991" s="9"/>
    </row>
    <row r="992" spans="1:24" ht="15.6" x14ac:dyDescent="0.3">
      <c r="A992" s="1" t="str">
        <f>Tabela6[[#This Row],[id_escola]]</f>
        <v>0707</v>
      </c>
      <c r="B992" s="9">
        <v>46</v>
      </c>
      <c r="C992" s="9">
        <v>55</v>
      </c>
      <c r="D992" s="9">
        <v>58</v>
      </c>
      <c r="E992" s="9">
        <v>62</v>
      </c>
      <c r="F992" s="9">
        <v>24</v>
      </c>
      <c r="G992" s="9">
        <v>50</v>
      </c>
      <c r="H992" s="9">
        <v>53</v>
      </c>
      <c r="I992" s="9">
        <v>53</v>
      </c>
      <c r="J992" s="9">
        <v>25</v>
      </c>
      <c r="K992" s="9">
        <v>24</v>
      </c>
      <c r="L992" s="9">
        <v>53</v>
      </c>
      <c r="M992" s="9">
        <v>50</v>
      </c>
      <c r="N992" s="9">
        <v>24</v>
      </c>
      <c r="O992" s="9">
        <v>24</v>
      </c>
      <c r="P992" s="9">
        <v>23</v>
      </c>
      <c r="Q992" s="9">
        <v>57</v>
      </c>
      <c r="R992" s="23">
        <f>AVERAGE(Tabela11[[#This Row],[1.º Ano]],Tabela11[[#This Row],[1.º Ano2]],Tabela11[[#This Row],[1.º Ano3]],Tabela11[[#This Row],[1.º Ano4]])</f>
        <v>29.75</v>
      </c>
      <c r="S992" s="23">
        <f>AVERAGE(Tabela11[[#This Row],[2.º Ano]],Tabela11[[#This Row],[2.º Ano2]],Tabela11[[#This Row],[2.º Ano3]],Tabela11[[#This Row],[2.º Ano4]])</f>
        <v>38.25</v>
      </c>
      <c r="T992" s="23">
        <f>AVERAGE(Tabela11[[#This Row],[3.º Ano]],Tabela11[[#This Row],[3.º Ano2]],Tabela11[[#This Row],[3.º Ano3]],Tabela11[[#This Row],[3.º Ano4]])</f>
        <v>46.75</v>
      </c>
      <c r="U992" s="23">
        <f>AVERAGE(Tabela11[[#This Row],[4.º Ano]],Tabela11[[#This Row],[4.º Ano2]],Tabela11[[#This Row],[4.º Ano3]],Tabela11[[#This Row],[4.º Ano4]])</f>
        <v>55.5</v>
      </c>
      <c r="V992" s="23">
        <f>AVERAGE(Tabela11[[#This Row],[1º Ano]],Tabela11[[#This Row],[2º Ano]],Tabela11[[#This Row],[3º Ano]],Tabela11[[#This Row],[4º Ano]])</f>
        <v>42.5625</v>
      </c>
      <c r="W992" s="9"/>
      <c r="X992" s="9"/>
    </row>
    <row r="993" spans="1:24" ht="15.6" x14ac:dyDescent="0.3">
      <c r="A993" s="1" t="str">
        <f>Tabela6[[#This Row],[id_escola]]</f>
        <v>0707</v>
      </c>
      <c r="B993" s="9">
        <v>25</v>
      </c>
      <c r="C993" s="9">
        <v>26</v>
      </c>
      <c r="D993" s="9">
        <v>22</v>
      </c>
      <c r="E993" s="9">
        <v>20</v>
      </c>
      <c r="F993" s="9">
        <v>17</v>
      </c>
      <c r="G993" s="9">
        <v>27</v>
      </c>
      <c r="H993" s="9">
        <v>23</v>
      </c>
      <c r="I993" s="9">
        <v>22</v>
      </c>
      <c r="J993" s="9">
        <v>20</v>
      </c>
      <c r="K993" s="9">
        <v>18</v>
      </c>
      <c r="L993" s="9">
        <v>26</v>
      </c>
      <c r="M993" s="9">
        <v>23</v>
      </c>
      <c r="N993" s="9">
        <v>23</v>
      </c>
      <c r="O993" s="9">
        <v>20</v>
      </c>
      <c r="P993" s="9">
        <v>18</v>
      </c>
      <c r="Q993" s="9">
        <v>26</v>
      </c>
      <c r="R993" s="23">
        <f>AVERAGE(Tabela11[[#This Row],[1.º Ano]],Tabela11[[#This Row],[1.º Ano2]],Tabela11[[#This Row],[1.º Ano3]],Tabela11[[#This Row],[1.º Ano4]])</f>
        <v>21.25</v>
      </c>
      <c r="S993" s="23">
        <f>AVERAGE(Tabela11[[#This Row],[2.º Ano]],Tabela11[[#This Row],[2.º Ano2]],Tabela11[[#This Row],[2.º Ano3]],Tabela11[[#This Row],[2.º Ano4]])</f>
        <v>22.75</v>
      </c>
      <c r="T993" s="23">
        <f>AVERAGE(Tabela11[[#This Row],[3.º Ano]],Tabela11[[#This Row],[3.º Ano2]],Tabela11[[#This Row],[3.º Ano3]],Tabela11[[#This Row],[3.º Ano4]])</f>
        <v>22.25</v>
      </c>
      <c r="U993" s="23">
        <f>AVERAGE(Tabela11[[#This Row],[4.º Ano]],Tabela11[[#This Row],[4.º Ano2]],Tabela11[[#This Row],[4.º Ano3]],Tabela11[[#This Row],[4.º Ano4]])</f>
        <v>22.75</v>
      </c>
      <c r="V993" s="23">
        <f>AVERAGE(Tabela11[[#This Row],[1º Ano]],Tabela11[[#This Row],[2º Ano]],Tabela11[[#This Row],[3º Ano]],Tabela11[[#This Row],[4º Ano]])</f>
        <v>22.25</v>
      </c>
      <c r="W993" s="9"/>
      <c r="X993" s="9"/>
    </row>
    <row r="994" spans="1:24" ht="15.6" x14ac:dyDescent="0.3">
      <c r="A994" s="1" t="str">
        <f>Tabela6[[#This Row],[id_escola]]</f>
        <v>0707</v>
      </c>
      <c r="B994" s="9">
        <v>23</v>
      </c>
      <c r="C994" s="9">
        <v>17</v>
      </c>
      <c r="D994" s="9">
        <v>11</v>
      </c>
      <c r="E994" s="9">
        <v>17</v>
      </c>
      <c r="F994" s="9">
        <v>5</v>
      </c>
      <c r="G994" s="9">
        <v>22</v>
      </c>
      <c r="H994" s="9">
        <v>17</v>
      </c>
      <c r="I994" s="9">
        <v>10</v>
      </c>
      <c r="J994" s="9">
        <v>10</v>
      </c>
      <c r="K994" s="9">
        <v>8</v>
      </c>
      <c r="L994" s="9">
        <v>20</v>
      </c>
      <c r="M994" s="9">
        <v>15</v>
      </c>
      <c r="N994" s="9">
        <v>17</v>
      </c>
      <c r="O994" s="9">
        <v>14</v>
      </c>
      <c r="P994" s="9">
        <v>8</v>
      </c>
      <c r="Q994" s="9">
        <v>20</v>
      </c>
      <c r="R994" s="23">
        <f>AVERAGE(Tabela11[[#This Row],[1.º Ano]],Tabela11[[#This Row],[1.º Ano2]],Tabela11[[#This Row],[1.º Ano3]],Tabela11[[#This Row],[1.º Ano4]])</f>
        <v>13.75</v>
      </c>
      <c r="S994" s="23">
        <f>AVERAGE(Tabela11[[#This Row],[2.º Ano]],Tabela11[[#This Row],[2.º Ano2]],Tabela11[[#This Row],[2.º Ano3]],Tabela11[[#This Row],[2.º Ano4]])</f>
        <v>15.25</v>
      </c>
      <c r="T994" s="23">
        <f>AVERAGE(Tabela11[[#This Row],[3.º Ano]],Tabela11[[#This Row],[3.º Ano2]],Tabela11[[#This Row],[3.º Ano3]],Tabela11[[#This Row],[3.º Ano4]])</f>
        <v>14</v>
      </c>
      <c r="U994" s="23">
        <f>AVERAGE(Tabela11[[#This Row],[4.º Ano]],Tabela11[[#This Row],[4.º Ano2]],Tabela11[[#This Row],[4.º Ano3]],Tabela11[[#This Row],[4.º Ano4]])</f>
        <v>15.5</v>
      </c>
      <c r="V994" s="23">
        <f>AVERAGE(Tabela11[[#This Row],[1º Ano]],Tabela11[[#This Row],[2º Ano]],Tabela11[[#This Row],[3º Ano]],Tabela11[[#This Row],[4º Ano]])</f>
        <v>14.625</v>
      </c>
      <c r="W994" s="9"/>
      <c r="X994" s="9"/>
    </row>
    <row r="995" spans="1:24" ht="15.6" x14ac:dyDescent="0.3">
      <c r="A995" s="1" t="str">
        <f>Tabela6[[#This Row],[id_escola]]</f>
        <v>0707</v>
      </c>
      <c r="B995" s="9">
        <v>62</v>
      </c>
      <c r="C995" s="9">
        <v>62</v>
      </c>
      <c r="D995" s="9">
        <v>71</v>
      </c>
      <c r="E995" s="9">
        <v>72</v>
      </c>
      <c r="F995" s="9">
        <v>61</v>
      </c>
      <c r="G995" s="9">
        <v>63</v>
      </c>
      <c r="H995" s="9">
        <v>61</v>
      </c>
      <c r="I995" s="9">
        <v>72</v>
      </c>
      <c r="J995" s="9">
        <v>45</v>
      </c>
      <c r="K995" s="9">
        <v>63</v>
      </c>
      <c r="L995" s="9">
        <v>59</v>
      </c>
      <c r="M995" s="9">
        <v>60</v>
      </c>
      <c r="N995" s="9">
        <v>64</v>
      </c>
      <c r="O995" s="9">
        <v>46</v>
      </c>
      <c r="P995" s="9">
        <v>65</v>
      </c>
      <c r="Q995" s="9">
        <v>60</v>
      </c>
      <c r="R995" s="23">
        <f>AVERAGE(Tabela11[[#This Row],[1.º Ano]],Tabela11[[#This Row],[1.º Ano2]],Tabela11[[#This Row],[1.º Ano3]],Tabela11[[#This Row],[1.º Ano4]])</f>
        <v>58</v>
      </c>
      <c r="S995" s="23">
        <f>AVERAGE(Tabela11[[#This Row],[2.º Ano]],Tabela11[[#This Row],[2.º Ano2]],Tabela11[[#This Row],[2.º Ano3]],Tabela11[[#This Row],[2.º Ano4]])</f>
        <v>58.5</v>
      </c>
      <c r="T995" s="23">
        <f>AVERAGE(Tabela11[[#This Row],[3.º Ano]],Tabela11[[#This Row],[3.º Ano2]],Tabela11[[#This Row],[3.º Ano3]],Tabela11[[#This Row],[3.º Ano4]])</f>
        <v>64</v>
      </c>
      <c r="U995" s="23">
        <f>AVERAGE(Tabela11[[#This Row],[4.º Ano]],Tabela11[[#This Row],[4.º Ano2]],Tabela11[[#This Row],[4.º Ano3]],Tabela11[[#This Row],[4.º Ano4]])</f>
        <v>66</v>
      </c>
      <c r="V995" s="23">
        <f>AVERAGE(Tabela11[[#This Row],[1º Ano]],Tabela11[[#This Row],[2º Ano]],Tabela11[[#This Row],[3º Ano]],Tabela11[[#This Row],[4º Ano]])</f>
        <v>61.625</v>
      </c>
      <c r="W995" s="9"/>
      <c r="X995" s="9"/>
    </row>
    <row r="996" spans="1:24" ht="15.6" x14ac:dyDescent="0.3">
      <c r="A996" s="1" t="str">
        <f>Tabela6[[#This Row],[id_escola]]</f>
        <v>0708</v>
      </c>
      <c r="B996" s="9">
        <v>13</v>
      </c>
      <c r="C996" s="9">
        <v>12</v>
      </c>
      <c r="D996" s="9">
        <v>8</v>
      </c>
      <c r="E996" s="9">
        <v>5</v>
      </c>
      <c r="F996" s="9">
        <v>5</v>
      </c>
      <c r="G996" s="9">
        <v>13</v>
      </c>
      <c r="H996" s="9">
        <v>13</v>
      </c>
      <c r="I996" s="9">
        <v>9</v>
      </c>
      <c r="J996" s="9">
        <v>12</v>
      </c>
      <c r="K996" s="9">
        <v>5</v>
      </c>
      <c r="L996" s="9">
        <v>13</v>
      </c>
      <c r="M996" s="9">
        <v>12</v>
      </c>
      <c r="N996" s="9">
        <v>10</v>
      </c>
      <c r="O996" s="9">
        <v>12</v>
      </c>
      <c r="P996" s="9">
        <v>5</v>
      </c>
      <c r="Q996" s="9">
        <v>15</v>
      </c>
      <c r="R996" s="23">
        <f>AVERAGE(Tabela11[[#This Row],[1.º Ano]],Tabela11[[#This Row],[1.º Ano2]],Tabela11[[#This Row],[1.º Ano3]],Tabela11[[#This Row],[1.º Ano4]])</f>
        <v>10</v>
      </c>
      <c r="S996" s="23">
        <f>AVERAGE(Tabela11[[#This Row],[2.º Ano]],Tabela11[[#This Row],[2.º Ano2]],Tabela11[[#This Row],[2.º Ano3]],Tabela11[[#This Row],[2.º Ano4]])</f>
        <v>10.5</v>
      </c>
      <c r="T996" s="23">
        <f>AVERAGE(Tabela11[[#This Row],[3.º Ano]],Tabela11[[#This Row],[3.º Ano2]],Tabela11[[#This Row],[3.º Ano3]],Tabela11[[#This Row],[3.º Ano4]])</f>
        <v>9.75</v>
      </c>
      <c r="U996" s="23">
        <f>AVERAGE(Tabela11[[#This Row],[4.º Ano]],Tabela11[[#This Row],[4.º Ano2]],Tabela11[[#This Row],[4.º Ano3]],Tabela11[[#This Row],[4.º Ano4]])</f>
        <v>10.25</v>
      </c>
      <c r="V996" s="23">
        <f>AVERAGE(Tabela11[[#This Row],[1º Ano]],Tabela11[[#This Row],[2º Ano]],Tabela11[[#This Row],[3º Ano]],Tabela11[[#This Row],[4º Ano]])</f>
        <v>10.125</v>
      </c>
      <c r="W996" s="9"/>
      <c r="X996" s="9"/>
    </row>
    <row r="997" spans="1:24" ht="15.6" x14ac:dyDescent="0.3">
      <c r="A997" s="1" t="str">
        <f>Tabela6[[#This Row],[id_escola]]</f>
        <v>0708</v>
      </c>
      <c r="B997" s="9">
        <v>12</v>
      </c>
      <c r="C997" s="9">
        <v>9</v>
      </c>
      <c r="D997" s="9">
        <v>11</v>
      </c>
      <c r="E997" s="9">
        <v>10</v>
      </c>
      <c r="F997" s="9">
        <v>10</v>
      </c>
      <c r="G997" s="9">
        <v>12</v>
      </c>
      <c r="H997" s="9">
        <v>11</v>
      </c>
      <c r="I997" s="9">
        <v>10</v>
      </c>
      <c r="J997" s="9">
        <v>5</v>
      </c>
      <c r="K997" s="9">
        <v>8</v>
      </c>
      <c r="L997" s="9">
        <v>14</v>
      </c>
      <c r="M997" s="9">
        <v>11</v>
      </c>
      <c r="N997" s="9">
        <v>7</v>
      </c>
      <c r="O997" s="9">
        <v>5</v>
      </c>
      <c r="P997" s="9">
        <v>8</v>
      </c>
      <c r="Q997" s="9">
        <v>12</v>
      </c>
      <c r="R997" s="23">
        <f>AVERAGE(Tabela11[[#This Row],[1.º Ano]],Tabela11[[#This Row],[1.º Ano2]],Tabela11[[#This Row],[1.º Ano3]],Tabela11[[#This Row],[1.º Ano4]])</f>
        <v>8.5</v>
      </c>
      <c r="S997" s="23">
        <f>AVERAGE(Tabela11[[#This Row],[2.º Ano]],Tabela11[[#This Row],[2.º Ano2]],Tabela11[[#This Row],[2.º Ano3]],Tabela11[[#This Row],[2.º Ano4]])</f>
        <v>8.5</v>
      </c>
      <c r="T997" s="23">
        <f>AVERAGE(Tabela11[[#This Row],[3.º Ano]],Tabela11[[#This Row],[3.º Ano2]],Tabela11[[#This Row],[3.º Ano3]],Tabela11[[#This Row],[3.º Ano4]])</f>
        <v>11</v>
      </c>
      <c r="U997" s="23">
        <f>AVERAGE(Tabela11[[#This Row],[4.º Ano]],Tabela11[[#This Row],[4.º Ano2]],Tabela11[[#This Row],[4.º Ano3]],Tabela11[[#This Row],[4.º Ano4]])</f>
        <v>10.75</v>
      </c>
      <c r="V997" s="23">
        <f>AVERAGE(Tabela11[[#This Row],[1º Ano]],Tabela11[[#This Row],[2º Ano]],Tabela11[[#This Row],[3º Ano]],Tabela11[[#This Row],[4º Ano]])</f>
        <v>9.6875</v>
      </c>
      <c r="W997" s="9"/>
      <c r="X997" s="9"/>
    </row>
    <row r="998" spans="1:24" ht="15.6" x14ac:dyDescent="0.3">
      <c r="A998" s="1" t="str">
        <f>Tabela6[[#This Row],[id_escola]]</f>
        <v>0708</v>
      </c>
      <c r="B998" s="9">
        <v>12</v>
      </c>
      <c r="C998" s="9">
        <v>10</v>
      </c>
      <c r="D998" s="9">
        <v>7</v>
      </c>
      <c r="E998" s="9">
        <v>7</v>
      </c>
      <c r="F998" s="9">
        <v>8</v>
      </c>
      <c r="G998" s="9">
        <v>14</v>
      </c>
      <c r="H998" s="9">
        <v>10</v>
      </c>
      <c r="I998" s="9">
        <v>6</v>
      </c>
      <c r="J998" s="9">
        <v>9</v>
      </c>
      <c r="K998" s="9">
        <v>8</v>
      </c>
      <c r="L998" s="9">
        <v>14</v>
      </c>
      <c r="M998" s="9">
        <v>10</v>
      </c>
      <c r="N998" s="9">
        <v>13</v>
      </c>
      <c r="O998" s="9">
        <v>9</v>
      </c>
      <c r="P998" s="9">
        <v>9</v>
      </c>
      <c r="Q998" s="9">
        <v>14</v>
      </c>
      <c r="R998" s="23">
        <f>AVERAGE(Tabela11[[#This Row],[1.º Ano]],Tabela11[[#This Row],[1.º Ano2]],Tabela11[[#This Row],[1.º Ano3]],Tabela11[[#This Row],[1.º Ano4]])</f>
        <v>10.5</v>
      </c>
      <c r="S998" s="23">
        <f>AVERAGE(Tabela11[[#This Row],[2.º Ano]],Tabela11[[#This Row],[2.º Ano2]],Tabela11[[#This Row],[2.º Ano3]],Tabela11[[#This Row],[2.º Ano4]])</f>
        <v>10.25</v>
      </c>
      <c r="T998" s="23">
        <f>AVERAGE(Tabela11[[#This Row],[3.º Ano]],Tabela11[[#This Row],[3.º Ano2]],Tabela11[[#This Row],[3.º Ano3]],Tabela11[[#This Row],[3.º Ano4]])</f>
        <v>10</v>
      </c>
      <c r="U998" s="23">
        <f>AVERAGE(Tabela11[[#This Row],[4.º Ano]],Tabela11[[#This Row],[4.º Ano2]],Tabela11[[#This Row],[4.º Ano3]],Tabela11[[#This Row],[4.º Ano4]])</f>
        <v>9.25</v>
      </c>
      <c r="V998" s="23">
        <f>AVERAGE(Tabela11[[#This Row],[1º Ano]],Tabela11[[#This Row],[2º Ano]],Tabela11[[#This Row],[3º Ano]],Tabela11[[#This Row],[4º Ano]])</f>
        <v>10</v>
      </c>
      <c r="W998" s="9"/>
      <c r="X998" s="9"/>
    </row>
    <row r="999" spans="1:24" ht="15.6" x14ac:dyDescent="0.3">
      <c r="A999" s="1" t="str">
        <f>Tabela6[[#This Row],[id_escola]]</f>
        <v>0708</v>
      </c>
      <c r="B999" s="9">
        <v>3</v>
      </c>
      <c r="C999" s="9">
        <v>12</v>
      </c>
      <c r="D999" s="9">
        <v>9</v>
      </c>
      <c r="E999" s="9">
        <v>7</v>
      </c>
      <c r="F999" s="9">
        <v>9</v>
      </c>
      <c r="G999" s="9">
        <v>4</v>
      </c>
      <c r="H999" s="9">
        <v>10</v>
      </c>
      <c r="I999" s="9">
        <v>9</v>
      </c>
      <c r="J999" s="9">
        <v>7</v>
      </c>
      <c r="K999" s="9">
        <v>9</v>
      </c>
      <c r="L999" s="9">
        <v>6</v>
      </c>
      <c r="M999" s="9">
        <v>12</v>
      </c>
      <c r="N999" s="9">
        <v>5</v>
      </c>
      <c r="O999" s="9">
        <v>10</v>
      </c>
      <c r="P999" s="9">
        <v>12</v>
      </c>
      <c r="Q999" s="9">
        <v>7</v>
      </c>
      <c r="R999" s="23">
        <f>AVERAGE(Tabela11[[#This Row],[1.º Ano]],Tabela11[[#This Row],[1.º Ano2]],Tabela11[[#This Row],[1.º Ano3]],Tabela11[[#This Row],[1.º Ano4]])</f>
        <v>6</v>
      </c>
      <c r="S999" s="23">
        <f>AVERAGE(Tabela11[[#This Row],[2.º Ano]],Tabela11[[#This Row],[2.º Ano2]],Tabela11[[#This Row],[2.º Ano3]],Tabela11[[#This Row],[2.º Ano4]])</f>
        <v>8.75</v>
      </c>
      <c r="T999" s="23">
        <f>AVERAGE(Tabela11[[#This Row],[3.º Ano]],Tabela11[[#This Row],[3.º Ano2]],Tabela11[[#This Row],[3.º Ano3]],Tabela11[[#This Row],[3.º Ano4]])</f>
        <v>9.25</v>
      </c>
      <c r="U999" s="23">
        <f>AVERAGE(Tabela11[[#This Row],[4.º Ano]],Tabela11[[#This Row],[4.º Ano2]],Tabela11[[#This Row],[4.º Ano3]],Tabela11[[#This Row],[4.º Ano4]])</f>
        <v>8.75</v>
      </c>
      <c r="V999" s="23">
        <f>AVERAGE(Tabela11[[#This Row],[1º Ano]],Tabela11[[#This Row],[2º Ano]],Tabela11[[#This Row],[3º Ano]],Tabela11[[#This Row],[4º Ano]])</f>
        <v>8.1875</v>
      </c>
      <c r="W999" s="9"/>
      <c r="X999" s="9"/>
    </row>
    <row r="1000" spans="1:24" ht="15.6" x14ac:dyDescent="0.3">
      <c r="A1000" s="1" t="str">
        <f>Tabela6[[#This Row],[id_escola]]</f>
        <v>0708</v>
      </c>
      <c r="B1000" s="9">
        <v>12</v>
      </c>
      <c r="C1000" s="9">
        <v>19</v>
      </c>
      <c r="D1000" s="9">
        <v>19</v>
      </c>
      <c r="E1000" s="9">
        <v>23</v>
      </c>
      <c r="F1000" s="9">
        <v>21</v>
      </c>
      <c r="G1000" s="9">
        <v>15</v>
      </c>
      <c r="H1000" s="9">
        <v>20</v>
      </c>
      <c r="I1000" s="9">
        <v>20</v>
      </c>
      <c r="J1000" s="9">
        <v>12</v>
      </c>
      <c r="K1000" s="9">
        <v>24</v>
      </c>
      <c r="L1000" s="9">
        <v>17</v>
      </c>
      <c r="M1000" s="9">
        <v>21</v>
      </c>
      <c r="N1000" s="9">
        <v>18</v>
      </c>
      <c r="O1000" s="9">
        <v>11</v>
      </c>
      <c r="P1000" s="9">
        <v>22</v>
      </c>
      <c r="Q1000" s="9">
        <v>20</v>
      </c>
      <c r="R1000" s="23">
        <f>AVERAGE(Tabela11[[#This Row],[1.º Ano]],Tabela11[[#This Row],[1.º Ano2]],Tabela11[[#This Row],[1.º Ano3]],Tabela11[[#This Row],[1.º Ano4]])</f>
        <v>15.75</v>
      </c>
      <c r="S1000" s="23">
        <f>AVERAGE(Tabela11[[#This Row],[2.º Ano]],Tabela11[[#This Row],[2.º Ano2]],Tabela11[[#This Row],[2.º Ano3]],Tabela11[[#This Row],[2.º Ano4]])</f>
        <v>17.25</v>
      </c>
      <c r="T1000" s="23">
        <f>AVERAGE(Tabela11[[#This Row],[3.º Ano]],Tabela11[[#This Row],[3.º Ano2]],Tabela11[[#This Row],[3.º Ano3]],Tabela11[[#This Row],[3.º Ano4]])</f>
        <v>19.5</v>
      </c>
      <c r="U1000" s="23">
        <f>AVERAGE(Tabela11[[#This Row],[4.º Ano]],Tabela11[[#This Row],[4.º Ano2]],Tabela11[[#This Row],[4.º Ano3]],Tabela11[[#This Row],[4.º Ano4]])</f>
        <v>21</v>
      </c>
      <c r="V1000" s="23">
        <f>AVERAGE(Tabela11[[#This Row],[1º Ano]],Tabela11[[#This Row],[2º Ano]],Tabela11[[#This Row],[3º Ano]],Tabela11[[#This Row],[4º Ano]])</f>
        <v>18.375</v>
      </c>
      <c r="W1000" s="9"/>
      <c r="X1000" s="9"/>
    </row>
    <row r="1001" spans="1:24" ht="15.6" x14ac:dyDescent="0.3">
      <c r="A1001" s="1" t="str">
        <f>Tabela6[[#This Row],[id_escola]]</f>
        <v>0708</v>
      </c>
      <c r="B1001" s="9">
        <v>5</v>
      </c>
      <c r="C1001" s="9">
        <v>7</v>
      </c>
      <c r="D1001" s="9">
        <v>9</v>
      </c>
      <c r="E1001" s="9">
        <v>8</v>
      </c>
      <c r="F1001" s="9">
        <v>6</v>
      </c>
      <c r="G1001" s="9">
        <v>5</v>
      </c>
      <c r="H1001" s="9">
        <v>7</v>
      </c>
      <c r="I1001" s="9">
        <v>9</v>
      </c>
      <c r="J1001" s="9">
        <v>9</v>
      </c>
      <c r="K1001" s="9">
        <v>6</v>
      </c>
      <c r="L1001" s="9">
        <v>4</v>
      </c>
      <c r="M1001" s="9">
        <v>6</v>
      </c>
      <c r="N1001" s="9">
        <v>5</v>
      </c>
      <c r="O1001" s="9">
        <v>10</v>
      </c>
      <c r="P1001" s="9">
        <v>6</v>
      </c>
      <c r="Q1001" s="9">
        <v>6</v>
      </c>
      <c r="R1001" s="23">
        <f>AVERAGE(Tabela11[[#This Row],[1.º Ano]],Tabela11[[#This Row],[1.º Ano2]],Tabela11[[#This Row],[1.º Ano3]],Tabela11[[#This Row],[1.º Ano4]])</f>
        <v>6.25</v>
      </c>
      <c r="S1001" s="23">
        <f>AVERAGE(Tabela11[[#This Row],[2.º Ano]],Tabela11[[#This Row],[2.º Ano2]],Tabela11[[#This Row],[2.º Ano3]],Tabela11[[#This Row],[2.º Ano4]])</f>
        <v>7</v>
      </c>
      <c r="T1001" s="23">
        <f>AVERAGE(Tabela11[[#This Row],[3.º Ano]],Tabela11[[#This Row],[3.º Ano2]],Tabela11[[#This Row],[3.º Ano3]],Tabela11[[#This Row],[3.º Ano4]])</f>
        <v>6.5</v>
      </c>
      <c r="U1001" s="23">
        <f>AVERAGE(Tabela11[[#This Row],[4.º Ano]],Tabela11[[#This Row],[4.º Ano2]],Tabela11[[#This Row],[4.º Ano3]],Tabela11[[#This Row],[4.º Ano4]])</f>
        <v>7.25</v>
      </c>
      <c r="V1001" s="23">
        <f>AVERAGE(Tabela11[[#This Row],[1º Ano]],Tabela11[[#This Row],[2º Ano]],Tabela11[[#This Row],[3º Ano]],Tabela11[[#This Row],[4º Ano]])</f>
        <v>6.75</v>
      </c>
      <c r="W1001" s="9"/>
      <c r="X1001" s="9"/>
    </row>
    <row r="1002" spans="1:24" ht="15.6" x14ac:dyDescent="0.3">
      <c r="A1002" s="1" t="str">
        <f>Tabela6[[#This Row],[id_escola]]</f>
        <v>0708</v>
      </c>
      <c r="B1002" s="9">
        <v>10</v>
      </c>
      <c r="C1002" s="9">
        <v>10</v>
      </c>
      <c r="D1002" s="9">
        <v>6</v>
      </c>
      <c r="E1002" s="9">
        <v>8</v>
      </c>
      <c r="F1002" s="9">
        <v>6</v>
      </c>
      <c r="G1002" s="9">
        <v>10</v>
      </c>
      <c r="H1002" s="9">
        <v>9</v>
      </c>
      <c r="I1002" s="9">
        <v>7</v>
      </c>
      <c r="J1002" s="9">
        <v>12</v>
      </c>
      <c r="K1002" s="9">
        <v>6</v>
      </c>
      <c r="L1002" s="9">
        <v>11</v>
      </c>
      <c r="M1002" s="9">
        <v>10</v>
      </c>
      <c r="N1002" s="9">
        <v>7</v>
      </c>
      <c r="O1002" s="9">
        <v>13</v>
      </c>
      <c r="P1002" s="9">
        <v>5</v>
      </c>
      <c r="Q1002" s="9">
        <v>13</v>
      </c>
      <c r="R1002" s="23">
        <f>AVERAGE(Tabela11[[#This Row],[1.º Ano]],Tabela11[[#This Row],[1.º Ano2]],Tabela11[[#This Row],[1.º Ano3]],Tabela11[[#This Row],[1.º Ano4]])</f>
        <v>8.75</v>
      </c>
      <c r="S1002" s="23">
        <f>AVERAGE(Tabela11[[#This Row],[2.º Ano]],Tabela11[[#This Row],[2.º Ano2]],Tabela11[[#This Row],[2.º Ano3]],Tabela11[[#This Row],[2.º Ano4]])</f>
        <v>9.75</v>
      </c>
      <c r="T1002" s="23">
        <f>AVERAGE(Tabela11[[#This Row],[3.º Ano]],Tabela11[[#This Row],[3.º Ano2]],Tabela11[[#This Row],[3.º Ano3]],Tabela11[[#This Row],[3.º Ano4]])</f>
        <v>7.75</v>
      </c>
      <c r="U1002" s="23">
        <f>AVERAGE(Tabela11[[#This Row],[4.º Ano]],Tabela11[[#This Row],[4.º Ano2]],Tabela11[[#This Row],[4.º Ano3]],Tabela11[[#This Row],[4.º Ano4]])</f>
        <v>9.5</v>
      </c>
      <c r="V1002" s="23">
        <f>AVERAGE(Tabela11[[#This Row],[1º Ano]],Tabela11[[#This Row],[2º Ano]],Tabela11[[#This Row],[3º Ano]],Tabela11[[#This Row],[4º Ano]])</f>
        <v>8.9375</v>
      </c>
      <c r="W1002" s="9"/>
      <c r="X1002" s="9"/>
    </row>
    <row r="1003" spans="1:24" ht="15.6" x14ac:dyDescent="0.3">
      <c r="A1003" s="1" t="str">
        <f>Tabela6[[#This Row],[id_escola]]</f>
        <v>0708</v>
      </c>
      <c r="B1003" s="9">
        <v>20</v>
      </c>
      <c r="C1003" s="9">
        <v>12</v>
      </c>
      <c r="D1003" s="9">
        <v>20</v>
      </c>
      <c r="E1003" s="9">
        <v>25</v>
      </c>
      <c r="F1003" s="9">
        <v>24</v>
      </c>
      <c r="G1003" s="9">
        <v>18</v>
      </c>
      <c r="H1003" s="9">
        <v>16</v>
      </c>
      <c r="I1003" s="9">
        <v>22</v>
      </c>
      <c r="J1003" s="9">
        <v>17</v>
      </c>
      <c r="K1003" s="9">
        <v>24</v>
      </c>
      <c r="L1003" s="9">
        <v>19</v>
      </c>
      <c r="M1003" s="9">
        <v>15</v>
      </c>
      <c r="N1003" s="9">
        <v>19</v>
      </c>
      <c r="O1003" s="9">
        <v>19</v>
      </c>
      <c r="P1003" s="9">
        <v>24</v>
      </c>
      <c r="Q1003" s="9">
        <v>22</v>
      </c>
      <c r="R1003" s="23">
        <f>AVERAGE(Tabela11[[#This Row],[1.º Ano]],Tabela11[[#This Row],[1.º Ano2]],Tabela11[[#This Row],[1.º Ano3]],Tabela11[[#This Row],[1.º Ano4]])</f>
        <v>20</v>
      </c>
      <c r="S1003" s="23">
        <f>AVERAGE(Tabela11[[#This Row],[2.º Ano]],Tabela11[[#This Row],[2.º Ano2]],Tabela11[[#This Row],[2.º Ano3]],Tabela11[[#This Row],[2.º Ano4]])</f>
        <v>18.25</v>
      </c>
      <c r="T1003" s="23">
        <f>AVERAGE(Tabela11[[#This Row],[3.º Ano]],Tabela11[[#This Row],[3.º Ano2]],Tabela11[[#This Row],[3.º Ano3]],Tabela11[[#This Row],[3.º Ano4]])</f>
        <v>19.75</v>
      </c>
      <c r="U1003" s="23">
        <f>AVERAGE(Tabela11[[#This Row],[4.º Ano]],Tabela11[[#This Row],[4.º Ano2]],Tabela11[[#This Row],[4.º Ano3]],Tabela11[[#This Row],[4.º Ano4]])</f>
        <v>21</v>
      </c>
      <c r="V1003" s="23">
        <f>AVERAGE(Tabela11[[#This Row],[1º Ano]],Tabela11[[#This Row],[2º Ano]],Tabela11[[#This Row],[3º Ano]],Tabela11[[#This Row],[4º Ano]])</f>
        <v>19.75</v>
      </c>
      <c r="W1003" s="9"/>
      <c r="X1003" s="9"/>
    </row>
    <row r="1004" spans="1:24" ht="15.6" x14ac:dyDescent="0.3">
      <c r="A1004" s="1" t="str">
        <f>Tabela6[[#This Row],[id_escola]]</f>
        <v>0709</v>
      </c>
      <c r="B1004" s="9">
        <v>34</v>
      </c>
      <c r="C1004" s="9">
        <v>27</v>
      </c>
      <c r="D1004" s="9">
        <v>28</v>
      </c>
      <c r="E1004" s="9">
        <v>46</v>
      </c>
      <c r="F1004" s="9">
        <v>28</v>
      </c>
      <c r="G1004" s="9">
        <v>35</v>
      </c>
      <c r="H1004" s="9">
        <v>30</v>
      </c>
      <c r="I1004" s="9">
        <v>27</v>
      </c>
      <c r="J1004" s="9">
        <v>31</v>
      </c>
      <c r="K1004" s="9">
        <v>27</v>
      </c>
      <c r="L1004" s="9">
        <v>38</v>
      </c>
      <c r="M1004" s="9">
        <v>28</v>
      </c>
      <c r="N1004" s="9">
        <v>35</v>
      </c>
      <c r="O1004" s="9">
        <v>35</v>
      </c>
      <c r="P1004" s="9">
        <v>29</v>
      </c>
      <c r="Q1004" s="9">
        <v>39</v>
      </c>
      <c r="R1004" s="23">
        <f>AVERAGE(Tabela11[[#This Row],[1.º Ano]],Tabela11[[#This Row],[1.º Ano2]],Tabela11[[#This Row],[1.º Ano3]],Tabela11[[#This Row],[1.º Ano4]])</f>
        <v>32</v>
      </c>
      <c r="S1004" s="23">
        <f>AVERAGE(Tabela11[[#This Row],[2.º Ano]],Tabela11[[#This Row],[2.º Ano2]],Tabela11[[#This Row],[2.º Ano3]],Tabela11[[#This Row],[2.º Ano4]])</f>
        <v>31</v>
      </c>
      <c r="T1004" s="23">
        <f>AVERAGE(Tabela11[[#This Row],[3.º Ano]],Tabela11[[#This Row],[3.º Ano2]],Tabela11[[#This Row],[3.º Ano3]],Tabela11[[#This Row],[3.º Ano4]])</f>
        <v>31.25</v>
      </c>
      <c r="U1004" s="23">
        <f>AVERAGE(Tabela11[[#This Row],[4.º Ano]],Tabela11[[#This Row],[4.º Ano2]],Tabela11[[#This Row],[4.º Ano3]],Tabela11[[#This Row],[4.º Ano4]])</f>
        <v>35</v>
      </c>
      <c r="V1004" s="23">
        <f>AVERAGE(Tabela11[[#This Row],[1º Ano]],Tabela11[[#This Row],[2º Ano]],Tabela11[[#This Row],[3º Ano]],Tabela11[[#This Row],[4º Ano]])</f>
        <v>32.3125</v>
      </c>
      <c r="W1004" s="9"/>
      <c r="X1004" s="9"/>
    </row>
    <row r="1005" spans="1:24" ht="15.6" x14ac:dyDescent="0.3">
      <c r="A1005" s="1" t="str">
        <f>Tabela6[[#This Row],[id_escola]]</f>
        <v>0709</v>
      </c>
      <c r="B1005" s="9">
        <v>2</v>
      </c>
      <c r="C1005" s="9">
        <v>4</v>
      </c>
      <c r="D1005" s="9">
        <v>10</v>
      </c>
      <c r="E1005" s="9">
        <v>8</v>
      </c>
      <c r="F1005" s="9">
        <v>4</v>
      </c>
      <c r="G1005" s="9">
        <v>3</v>
      </c>
      <c r="H1005" s="9">
        <v>5</v>
      </c>
      <c r="I1005" s="9">
        <v>10</v>
      </c>
      <c r="J1005" s="9">
        <v>12</v>
      </c>
      <c r="K1005" s="9">
        <v>4</v>
      </c>
      <c r="L1005" s="9">
        <v>2</v>
      </c>
      <c r="M1005" s="9">
        <v>6</v>
      </c>
      <c r="N1005" s="9">
        <v>8</v>
      </c>
      <c r="O1005" s="9">
        <v>13</v>
      </c>
      <c r="P1005" s="9">
        <v>4</v>
      </c>
      <c r="Q1005" s="9">
        <v>4</v>
      </c>
      <c r="R1005" s="23">
        <f>AVERAGE(Tabela11[[#This Row],[1.º Ano]],Tabela11[[#This Row],[1.º Ano2]],Tabela11[[#This Row],[1.º Ano3]],Tabela11[[#This Row],[1.º Ano4]])</f>
        <v>6.5</v>
      </c>
      <c r="S1005" s="23">
        <f>AVERAGE(Tabela11[[#This Row],[2.º Ano]],Tabela11[[#This Row],[2.º Ano2]],Tabela11[[#This Row],[2.º Ano3]],Tabela11[[#This Row],[2.º Ano4]])</f>
        <v>6</v>
      </c>
      <c r="T1005" s="23">
        <f>AVERAGE(Tabela11[[#This Row],[3.º Ano]],Tabela11[[#This Row],[3.º Ano2]],Tabela11[[#This Row],[3.º Ano3]],Tabela11[[#This Row],[3.º Ano4]])</f>
        <v>5.25</v>
      </c>
      <c r="U1005" s="23">
        <f>AVERAGE(Tabela11[[#This Row],[4.º Ano]],Tabela11[[#This Row],[4.º Ano2]],Tabela11[[#This Row],[4.º Ano3]],Tabela11[[#This Row],[4.º Ano4]])</f>
        <v>7</v>
      </c>
      <c r="V1005" s="23">
        <f>AVERAGE(Tabela11[[#This Row],[1º Ano]],Tabela11[[#This Row],[2º Ano]],Tabela11[[#This Row],[3º Ano]],Tabela11[[#This Row],[4º Ano]])</f>
        <v>6.1875</v>
      </c>
      <c r="W1005" s="9"/>
      <c r="X1005" s="9"/>
    </row>
    <row r="1006" spans="1:24" ht="15.6" x14ac:dyDescent="0.3">
      <c r="A1006" s="1" t="str">
        <f>Tabela6[[#This Row],[id_escola]]</f>
        <v>0709</v>
      </c>
      <c r="B1006" s="9">
        <v>5</v>
      </c>
      <c r="C1006" s="9">
        <v>9</v>
      </c>
      <c r="D1006" s="9">
        <v>6</v>
      </c>
      <c r="E1006" s="9">
        <v>3</v>
      </c>
      <c r="F1006" s="9">
        <v>9</v>
      </c>
      <c r="G1006" s="9">
        <v>5</v>
      </c>
      <c r="H1006" s="9">
        <v>9</v>
      </c>
      <c r="I1006" s="9">
        <v>6</v>
      </c>
      <c r="J1006" s="9">
        <v>6</v>
      </c>
      <c r="K1006" s="9">
        <v>9</v>
      </c>
      <c r="L1006" s="9">
        <v>5</v>
      </c>
      <c r="M1006" s="9">
        <v>10</v>
      </c>
      <c r="N1006" s="9">
        <v>2</v>
      </c>
      <c r="O1006" s="9">
        <v>6</v>
      </c>
      <c r="P1006" s="9">
        <v>9</v>
      </c>
      <c r="Q1006" s="9">
        <v>7</v>
      </c>
      <c r="R1006" s="23">
        <f>AVERAGE(Tabela11[[#This Row],[1.º Ano]],Tabela11[[#This Row],[1.º Ano2]],Tabela11[[#This Row],[1.º Ano3]],Tabela11[[#This Row],[1.º Ano4]])</f>
        <v>5.5</v>
      </c>
      <c r="S1006" s="23">
        <f>AVERAGE(Tabela11[[#This Row],[2.º Ano]],Tabela11[[#This Row],[2.º Ano2]],Tabela11[[#This Row],[2.º Ano3]],Tabela11[[#This Row],[2.º Ano4]])</f>
        <v>7.25</v>
      </c>
      <c r="T1006" s="23">
        <f>AVERAGE(Tabela11[[#This Row],[3.º Ano]],Tabela11[[#This Row],[3.º Ano2]],Tabela11[[#This Row],[3.º Ano3]],Tabela11[[#This Row],[3.º Ano4]])</f>
        <v>7.25</v>
      </c>
      <c r="U1006" s="23">
        <f>AVERAGE(Tabela11[[#This Row],[4.º Ano]],Tabela11[[#This Row],[4.º Ano2]],Tabela11[[#This Row],[4.º Ano3]],Tabela11[[#This Row],[4.º Ano4]])</f>
        <v>6.5</v>
      </c>
      <c r="V1006" s="23">
        <f>AVERAGE(Tabela11[[#This Row],[1º Ano]],Tabela11[[#This Row],[2º Ano]],Tabela11[[#This Row],[3º Ano]],Tabela11[[#This Row],[4º Ano]])</f>
        <v>6.625</v>
      </c>
      <c r="W1006" s="9"/>
      <c r="X1006" s="9"/>
    </row>
    <row r="1007" spans="1:24" ht="15.6" x14ac:dyDescent="0.3">
      <c r="A1007" s="1" t="str">
        <f>Tabela6[[#This Row],[id_escola]]</f>
        <v>0709</v>
      </c>
      <c r="B1007" s="9">
        <v>10</v>
      </c>
      <c r="C1007" s="9">
        <v>3</v>
      </c>
      <c r="D1007" s="9">
        <v>5</v>
      </c>
      <c r="E1007" s="9">
        <v>6</v>
      </c>
      <c r="F1007" s="9">
        <v>4</v>
      </c>
      <c r="G1007" s="9">
        <v>10</v>
      </c>
      <c r="H1007" s="9">
        <v>4</v>
      </c>
      <c r="I1007" s="9">
        <v>5</v>
      </c>
      <c r="J1007" s="9">
        <v>3</v>
      </c>
      <c r="K1007" s="9">
        <v>5</v>
      </c>
      <c r="L1007" s="9">
        <v>11</v>
      </c>
      <c r="M1007" s="9">
        <v>3</v>
      </c>
      <c r="N1007" s="9">
        <v>5</v>
      </c>
      <c r="O1007" s="9">
        <v>4</v>
      </c>
      <c r="P1007" s="9">
        <v>4</v>
      </c>
      <c r="Q1007" s="9">
        <v>10</v>
      </c>
      <c r="R1007" s="23">
        <f>AVERAGE(Tabela11[[#This Row],[1.º Ano]],Tabela11[[#This Row],[1.º Ano2]],Tabela11[[#This Row],[1.º Ano3]],Tabela11[[#This Row],[1.º Ano4]])</f>
        <v>5.5</v>
      </c>
      <c r="S1007" s="23">
        <f>AVERAGE(Tabela11[[#This Row],[2.º Ano]],Tabela11[[#This Row],[2.º Ano2]],Tabela11[[#This Row],[2.º Ano3]],Tabela11[[#This Row],[2.º Ano4]])</f>
        <v>5.5</v>
      </c>
      <c r="T1007" s="23">
        <f>AVERAGE(Tabela11[[#This Row],[3.º Ano]],Tabela11[[#This Row],[3.º Ano2]],Tabela11[[#This Row],[3.º Ano3]],Tabela11[[#This Row],[3.º Ano4]])</f>
        <v>6</v>
      </c>
      <c r="U1007" s="23">
        <f>AVERAGE(Tabela11[[#This Row],[4.º Ano]],Tabela11[[#This Row],[4.º Ano2]],Tabela11[[#This Row],[4.º Ano3]],Tabela11[[#This Row],[4.º Ano4]])</f>
        <v>6</v>
      </c>
      <c r="V1007" s="23">
        <f>AVERAGE(Tabela11[[#This Row],[1º Ano]],Tabela11[[#This Row],[2º Ano]],Tabela11[[#This Row],[3º Ano]],Tabela11[[#This Row],[4º Ano]])</f>
        <v>5.75</v>
      </c>
      <c r="W1007" s="9"/>
      <c r="X1007" s="9"/>
    </row>
    <row r="1008" spans="1:24" ht="15.6" x14ac:dyDescent="0.3">
      <c r="A1008" s="1" t="str">
        <f>Tabela6[[#This Row],[id_escola]]</f>
        <v>0709</v>
      </c>
      <c r="B1008" s="9">
        <v>4</v>
      </c>
      <c r="C1008" s="9">
        <v>6</v>
      </c>
      <c r="D1008" s="9">
        <v>5</v>
      </c>
      <c r="E1008" s="9">
        <v>7</v>
      </c>
      <c r="F1008" s="9">
        <v>9</v>
      </c>
      <c r="G1008" s="9">
        <v>4</v>
      </c>
      <c r="H1008" s="9">
        <v>6</v>
      </c>
      <c r="I1008" s="9">
        <v>4</v>
      </c>
      <c r="J1008" s="9">
        <v>4</v>
      </c>
      <c r="K1008" s="9">
        <v>8</v>
      </c>
      <c r="L1008" s="9">
        <v>2</v>
      </c>
      <c r="M1008" s="9">
        <v>6</v>
      </c>
      <c r="N1008" s="9">
        <v>7</v>
      </c>
      <c r="O1008" s="9">
        <v>4</v>
      </c>
      <c r="P1008" s="9">
        <v>9</v>
      </c>
      <c r="Q1008" s="9">
        <v>2</v>
      </c>
      <c r="R1008" s="23">
        <f>AVERAGE(Tabela11[[#This Row],[1.º Ano]],Tabela11[[#This Row],[1.º Ano2]],Tabela11[[#This Row],[1.º Ano3]],Tabela11[[#This Row],[1.º Ano4]])</f>
        <v>6</v>
      </c>
      <c r="S1008" s="23">
        <f>AVERAGE(Tabela11[[#This Row],[2.º Ano]],Tabela11[[#This Row],[2.º Ano2]],Tabela11[[#This Row],[2.º Ano3]],Tabela11[[#This Row],[2.º Ano4]])</f>
        <v>5.5</v>
      </c>
      <c r="T1008" s="23">
        <f>AVERAGE(Tabela11[[#This Row],[3.º Ano]],Tabela11[[#This Row],[3.º Ano2]],Tabela11[[#This Row],[3.º Ano3]],Tabela11[[#This Row],[3.º Ano4]])</f>
        <v>5.5</v>
      </c>
      <c r="U1008" s="23">
        <f>AVERAGE(Tabela11[[#This Row],[4.º Ano]],Tabela11[[#This Row],[4.º Ano2]],Tabela11[[#This Row],[4.º Ano3]],Tabela11[[#This Row],[4.º Ano4]])</f>
        <v>4.75</v>
      </c>
      <c r="V1008" s="23">
        <f>AVERAGE(Tabela11[[#This Row],[1º Ano]],Tabela11[[#This Row],[2º Ano]],Tabela11[[#This Row],[3º Ano]],Tabela11[[#This Row],[4º Ano]])</f>
        <v>5.4375</v>
      </c>
      <c r="W1008" s="9"/>
      <c r="X1008" s="9"/>
    </row>
    <row r="1009" spans="1:24" ht="15.6" x14ac:dyDescent="0.3">
      <c r="A1009" s="1" t="str">
        <f>Tabela6[[#This Row],[id_escola]]</f>
        <v>0709</v>
      </c>
      <c r="B1009" s="9">
        <v>5</v>
      </c>
      <c r="C1009" s="9">
        <v>4</v>
      </c>
      <c r="D1009" s="9">
        <v>13</v>
      </c>
      <c r="E1009" s="9">
        <v>7</v>
      </c>
      <c r="F1009" s="9">
        <v>5</v>
      </c>
      <c r="G1009" s="9">
        <v>7</v>
      </c>
      <c r="H1009" s="9">
        <v>4</v>
      </c>
      <c r="I1009" s="9">
        <v>14</v>
      </c>
      <c r="J1009" s="9">
        <v>7</v>
      </c>
      <c r="K1009" s="9">
        <v>6</v>
      </c>
      <c r="L1009" s="9">
        <v>7</v>
      </c>
      <c r="M1009" s="9">
        <v>6</v>
      </c>
      <c r="N1009" s="9">
        <v>7</v>
      </c>
      <c r="O1009" s="9">
        <v>6</v>
      </c>
      <c r="P1009" s="9">
        <v>5</v>
      </c>
      <c r="Q1009" s="9">
        <v>7</v>
      </c>
      <c r="R1009" s="23">
        <f>AVERAGE(Tabela11[[#This Row],[1.º Ano]],Tabela11[[#This Row],[1.º Ano2]],Tabela11[[#This Row],[1.º Ano3]],Tabela11[[#This Row],[1.º Ano4]])</f>
        <v>6</v>
      </c>
      <c r="S1009" s="23">
        <f>AVERAGE(Tabela11[[#This Row],[2.º Ano]],Tabela11[[#This Row],[2.º Ano2]],Tabela11[[#This Row],[2.º Ano3]],Tabela11[[#This Row],[2.º Ano4]])</f>
        <v>5.75</v>
      </c>
      <c r="T1009" s="23">
        <f>AVERAGE(Tabela11[[#This Row],[3.º Ano]],Tabela11[[#This Row],[3.º Ano2]],Tabela11[[#This Row],[3.º Ano3]],Tabela11[[#This Row],[3.º Ano4]])</f>
        <v>7.25</v>
      </c>
      <c r="U1009" s="23">
        <f>AVERAGE(Tabela11[[#This Row],[4.º Ano]],Tabela11[[#This Row],[4.º Ano2]],Tabela11[[#This Row],[4.º Ano3]],Tabela11[[#This Row],[4.º Ano4]])</f>
        <v>8.5</v>
      </c>
      <c r="V1009" s="23">
        <f>AVERAGE(Tabela11[[#This Row],[1º Ano]],Tabela11[[#This Row],[2º Ano]],Tabela11[[#This Row],[3º Ano]],Tabela11[[#This Row],[4º Ano]])</f>
        <v>6.875</v>
      </c>
      <c r="W1009" s="9"/>
      <c r="X1009" s="9"/>
    </row>
    <row r="1010" spans="1:24" ht="15.6" x14ac:dyDescent="0.3">
      <c r="A1010" s="1" t="str">
        <f>Tabela6[[#This Row],[id_escola]]</f>
        <v>0709</v>
      </c>
      <c r="B1010" s="9">
        <v>8</v>
      </c>
      <c r="C1010" s="9">
        <v>12</v>
      </c>
      <c r="D1010" s="9">
        <v>7</v>
      </c>
      <c r="E1010" s="9">
        <v>4</v>
      </c>
      <c r="F1010" s="9">
        <v>8</v>
      </c>
      <c r="G1010" s="9">
        <v>8</v>
      </c>
      <c r="H1010" s="9">
        <v>12</v>
      </c>
      <c r="I1010" s="9">
        <v>9</v>
      </c>
      <c r="J1010" s="9">
        <v>12</v>
      </c>
      <c r="K1010" s="9">
        <v>8</v>
      </c>
      <c r="L1010" s="9">
        <v>8</v>
      </c>
      <c r="M1010" s="9">
        <v>14</v>
      </c>
      <c r="N1010" s="9">
        <v>6</v>
      </c>
      <c r="O1010" s="9">
        <v>13</v>
      </c>
      <c r="P1010" s="9">
        <v>6</v>
      </c>
      <c r="Q1010" s="9">
        <v>8</v>
      </c>
      <c r="R1010" s="23">
        <f>AVERAGE(Tabela11[[#This Row],[1.º Ano]],Tabela11[[#This Row],[1.º Ano2]],Tabela11[[#This Row],[1.º Ano3]],Tabela11[[#This Row],[1.º Ano4]])</f>
        <v>8.5</v>
      </c>
      <c r="S1010" s="23">
        <f>AVERAGE(Tabela11[[#This Row],[2.º Ano]],Tabela11[[#This Row],[2.º Ano2]],Tabela11[[#This Row],[2.º Ano3]],Tabela11[[#This Row],[2.º Ano4]])</f>
        <v>10.25</v>
      </c>
      <c r="T1010" s="23">
        <f>AVERAGE(Tabela11[[#This Row],[3.º Ano]],Tabela11[[#This Row],[3.º Ano2]],Tabela11[[#This Row],[3.º Ano3]],Tabela11[[#This Row],[3.º Ano4]])</f>
        <v>8.25</v>
      </c>
      <c r="U1010" s="23">
        <f>AVERAGE(Tabela11[[#This Row],[4.º Ano]],Tabela11[[#This Row],[4.º Ano2]],Tabela11[[#This Row],[4.º Ano3]],Tabela11[[#This Row],[4.º Ano4]])</f>
        <v>8.75</v>
      </c>
      <c r="V1010" s="23">
        <f>AVERAGE(Tabela11[[#This Row],[1º Ano]],Tabela11[[#This Row],[2º Ano]],Tabela11[[#This Row],[3º Ano]],Tabela11[[#This Row],[4º Ano]])</f>
        <v>8.9375</v>
      </c>
      <c r="W1010" s="9"/>
      <c r="X1010" s="9"/>
    </row>
    <row r="1011" spans="1:24" ht="15.6" x14ac:dyDescent="0.3">
      <c r="A1011" s="1" t="str">
        <f>Tabela6[[#This Row],[id_escola]]</f>
        <v>0709</v>
      </c>
      <c r="B1011" s="9">
        <v>15</v>
      </c>
      <c r="C1011" s="9">
        <v>10</v>
      </c>
      <c r="D1011" s="9">
        <v>13</v>
      </c>
      <c r="E1011" s="9">
        <v>8</v>
      </c>
      <c r="F1011" s="9">
        <v>9</v>
      </c>
      <c r="G1011" s="9">
        <v>15</v>
      </c>
      <c r="H1011" s="9">
        <v>9</v>
      </c>
      <c r="I1011" s="9">
        <v>13</v>
      </c>
      <c r="J1011" s="9">
        <v>8</v>
      </c>
      <c r="K1011" s="9">
        <v>10</v>
      </c>
      <c r="L1011" s="9">
        <v>15</v>
      </c>
      <c r="M1011" s="9">
        <v>10</v>
      </c>
      <c r="N1011" s="9">
        <v>13</v>
      </c>
      <c r="O1011" s="9">
        <v>8</v>
      </c>
      <c r="P1011" s="9">
        <v>10</v>
      </c>
      <c r="Q1011" s="9">
        <v>16</v>
      </c>
      <c r="R1011" s="23">
        <f>AVERAGE(Tabela11[[#This Row],[1.º Ano]],Tabela11[[#This Row],[1.º Ano2]],Tabela11[[#This Row],[1.º Ano3]],Tabela11[[#This Row],[1.º Ano4]])</f>
        <v>11.25</v>
      </c>
      <c r="S1011" s="23">
        <f>AVERAGE(Tabela11[[#This Row],[2.º Ano]],Tabela11[[#This Row],[2.º Ano2]],Tabela11[[#This Row],[2.º Ano3]],Tabela11[[#This Row],[2.º Ano4]])</f>
        <v>10.75</v>
      </c>
      <c r="T1011" s="23">
        <f>AVERAGE(Tabela11[[#This Row],[3.º Ano]],Tabela11[[#This Row],[3.º Ano2]],Tabela11[[#This Row],[3.º Ano3]],Tabela11[[#This Row],[3.º Ano4]])</f>
        <v>11.75</v>
      </c>
      <c r="U1011" s="23">
        <f>AVERAGE(Tabela11[[#This Row],[4.º Ano]],Tabela11[[#This Row],[4.º Ano2]],Tabela11[[#This Row],[4.º Ano3]],Tabela11[[#This Row],[4.º Ano4]])</f>
        <v>11.75</v>
      </c>
      <c r="V1011" s="23">
        <f>AVERAGE(Tabela11[[#This Row],[1º Ano]],Tabela11[[#This Row],[2º Ano]],Tabela11[[#This Row],[3º Ano]],Tabela11[[#This Row],[4º Ano]])</f>
        <v>11.375</v>
      </c>
      <c r="W1011" s="9"/>
      <c r="X1011" s="9"/>
    </row>
    <row r="1012" spans="1:24" ht="15.6" x14ac:dyDescent="0.3">
      <c r="A1012" s="1" t="str">
        <f>Tabela6[[#This Row],[id_escola]]</f>
        <v>0710</v>
      </c>
      <c r="B1012" s="9">
        <v>50</v>
      </c>
      <c r="C1012" s="9">
        <v>52</v>
      </c>
      <c r="D1012" s="9">
        <v>47</v>
      </c>
      <c r="E1012" s="9">
        <v>44</v>
      </c>
      <c r="F1012" s="9">
        <v>43</v>
      </c>
      <c r="G1012" s="9">
        <v>53</v>
      </c>
      <c r="H1012" s="9">
        <v>48</v>
      </c>
      <c r="I1012" s="9">
        <v>49</v>
      </c>
      <c r="J1012" s="9">
        <v>31</v>
      </c>
      <c r="K1012" s="9">
        <v>43</v>
      </c>
      <c r="L1012" s="9">
        <v>56</v>
      </c>
      <c r="M1012" s="9">
        <v>46</v>
      </c>
      <c r="N1012" s="9">
        <v>49</v>
      </c>
      <c r="O1012" s="9">
        <v>34</v>
      </c>
      <c r="P1012" s="9">
        <v>45</v>
      </c>
      <c r="Q1012" s="9">
        <v>60</v>
      </c>
      <c r="R1012" s="23">
        <f>AVERAGE(Tabela11[[#This Row],[1.º Ano]],Tabela11[[#This Row],[1.º Ano2]],Tabela11[[#This Row],[1.º Ano3]],Tabela11[[#This Row],[1.º Ano4]])</f>
        <v>43.25</v>
      </c>
      <c r="S1012" s="23">
        <f>AVERAGE(Tabela11[[#This Row],[2.º Ano]],Tabela11[[#This Row],[2.º Ano2]],Tabela11[[#This Row],[2.º Ano3]],Tabela11[[#This Row],[2.º Ano4]])</f>
        <v>45.5</v>
      </c>
      <c r="T1012" s="23">
        <f>AVERAGE(Tabela11[[#This Row],[3.º Ano]],Tabela11[[#This Row],[3.º Ano2]],Tabela11[[#This Row],[3.º Ano3]],Tabela11[[#This Row],[3.º Ano4]])</f>
        <v>49</v>
      </c>
      <c r="U1012" s="23">
        <f>AVERAGE(Tabela11[[#This Row],[4.º Ano]],Tabela11[[#This Row],[4.º Ano2]],Tabela11[[#This Row],[4.º Ano3]],Tabela11[[#This Row],[4.º Ano4]])</f>
        <v>49.75</v>
      </c>
      <c r="V1012" s="23">
        <f>AVERAGE(Tabela11[[#This Row],[1º Ano]],Tabela11[[#This Row],[2º Ano]],Tabela11[[#This Row],[3º Ano]],Tabela11[[#This Row],[4º Ano]])</f>
        <v>46.875</v>
      </c>
      <c r="W1012" s="9"/>
      <c r="X1012" s="9"/>
    </row>
    <row r="1013" spans="1:24" ht="15.6" x14ac:dyDescent="0.3">
      <c r="A1013" s="1" t="str">
        <f>Tabela6[[#This Row],[id_escola]]</f>
        <v>0710</v>
      </c>
      <c r="B1013" s="9">
        <v>31</v>
      </c>
      <c r="C1013" s="9">
        <v>38</v>
      </c>
      <c r="D1013" s="9">
        <v>34</v>
      </c>
      <c r="E1013" s="9">
        <v>43</v>
      </c>
      <c r="F1013" s="9">
        <v>42</v>
      </c>
      <c r="G1013" s="9">
        <v>35</v>
      </c>
      <c r="H1013" s="9">
        <v>38</v>
      </c>
      <c r="I1013" s="9">
        <v>36</v>
      </c>
      <c r="J1013" s="9">
        <v>34</v>
      </c>
      <c r="K1013" s="9">
        <v>41</v>
      </c>
      <c r="L1013" s="9">
        <v>38</v>
      </c>
      <c r="M1013" s="9">
        <v>37</v>
      </c>
      <c r="N1013" s="9">
        <v>30</v>
      </c>
      <c r="O1013" s="9">
        <v>39</v>
      </c>
      <c r="P1013" s="9">
        <v>38</v>
      </c>
      <c r="Q1013" s="9">
        <v>41</v>
      </c>
      <c r="R1013" s="23">
        <f>AVERAGE(Tabela11[[#This Row],[1.º Ano]],Tabela11[[#This Row],[1.º Ano2]],Tabela11[[#This Row],[1.º Ano3]],Tabela11[[#This Row],[1.º Ano4]])</f>
        <v>34.25</v>
      </c>
      <c r="S1013" s="23">
        <f>AVERAGE(Tabela11[[#This Row],[2.º Ano]],Tabela11[[#This Row],[2.º Ano2]],Tabela11[[#This Row],[2.º Ano3]],Tabela11[[#This Row],[2.º Ano4]])</f>
        <v>38.25</v>
      </c>
      <c r="T1013" s="23">
        <f>AVERAGE(Tabela11[[#This Row],[3.º Ano]],Tabela11[[#This Row],[3.º Ano2]],Tabela11[[#This Row],[3.º Ano3]],Tabela11[[#This Row],[3.º Ano4]])</f>
        <v>37</v>
      </c>
      <c r="U1013" s="23">
        <f>AVERAGE(Tabela11[[#This Row],[4.º Ano]],Tabela11[[#This Row],[4.º Ano2]],Tabela11[[#This Row],[4.º Ano3]],Tabela11[[#This Row],[4.º Ano4]])</f>
        <v>39.25</v>
      </c>
      <c r="V1013" s="23">
        <f>AVERAGE(Tabela11[[#This Row],[1º Ano]],Tabela11[[#This Row],[2º Ano]],Tabela11[[#This Row],[3º Ano]],Tabela11[[#This Row],[4º Ano]])</f>
        <v>37.1875</v>
      </c>
      <c r="W1013" s="9"/>
      <c r="X1013" s="9"/>
    </row>
    <row r="1014" spans="1:24" ht="15.6" x14ac:dyDescent="0.3">
      <c r="A1014" s="1" t="str">
        <f>Tabela6[[#This Row],[id_escola]]</f>
        <v>0710</v>
      </c>
      <c r="B1014" s="9">
        <v>10</v>
      </c>
      <c r="C1014" s="9">
        <v>9</v>
      </c>
      <c r="D1014" s="9">
        <v>8</v>
      </c>
      <c r="E1014" s="9">
        <v>9</v>
      </c>
      <c r="F1014" s="9">
        <v>14</v>
      </c>
      <c r="G1014" s="9">
        <v>10</v>
      </c>
      <c r="H1014" s="9">
        <v>12</v>
      </c>
      <c r="I1014" s="9">
        <v>8</v>
      </c>
      <c r="J1014" s="9">
        <v>7</v>
      </c>
      <c r="K1014" s="9">
        <v>16</v>
      </c>
      <c r="L1014" s="9">
        <v>11</v>
      </c>
      <c r="M1014" s="9">
        <v>12</v>
      </c>
      <c r="N1014" s="9">
        <v>11</v>
      </c>
      <c r="O1014" s="9">
        <v>7</v>
      </c>
      <c r="P1014" s="9">
        <v>13</v>
      </c>
      <c r="Q1014" s="9">
        <v>10</v>
      </c>
      <c r="R1014" s="23">
        <f>AVERAGE(Tabela11[[#This Row],[1.º Ano]],Tabela11[[#This Row],[1.º Ano2]],Tabela11[[#This Row],[1.º Ano3]],Tabela11[[#This Row],[1.º Ano4]])</f>
        <v>10.5</v>
      </c>
      <c r="S1014" s="23">
        <f>AVERAGE(Tabela11[[#This Row],[2.º Ano]],Tabela11[[#This Row],[2.º Ano2]],Tabela11[[#This Row],[2.º Ano3]],Tabela11[[#This Row],[2.º Ano4]])</f>
        <v>10.5</v>
      </c>
      <c r="T1014" s="23">
        <f>AVERAGE(Tabela11[[#This Row],[3.º Ano]],Tabela11[[#This Row],[3.º Ano2]],Tabela11[[#This Row],[3.º Ano3]],Tabela11[[#This Row],[3.º Ano4]])</f>
        <v>11</v>
      </c>
      <c r="U1014" s="23">
        <f>AVERAGE(Tabela11[[#This Row],[4.º Ano]],Tabela11[[#This Row],[4.º Ano2]],Tabela11[[#This Row],[4.º Ano3]],Tabela11[[#This Row],[4.º Ano4]])</f>
        <v>9.75</v>
      </c>
      <c r="V1014" s="23">
        <f>AVERAGE(Tabela11[[#This Row],[1º Ano]],Tabela11[[#This Row],[2º Ano]],Tabela11[[#This Row],[3º Ano]],Tabela11[[#This Row],[4º Ano]])</f>
        <v>10.4375</v>
      </c>
      <c r="W1014" s="9"/>
      <c r="X1014" s="9"/>
    </row>
    <row r="1015" spans="1:24" ht="15.6" x14ac:dyDescent="0.3">
      <c r="A1015" s="1" t="str">
        <f>Tabela6[[#This Row],[id_escola]]</f>
        <v>0710</v>
      </c>
      <c r="B1015" s="9">
        <v>7</v>
      </c>
      <c r="C1015" s="9">
        <v>11</v>
      </c>
      <c r="D1015" s="9">
        <v>10</v>
      </c>
      <c r="E1015" s="9">
        <v>8</v>
      </c>
      <c r="F1015" s="9">
        <v>6</v>
      </c>
      <c r="G1015" s="9">
        <v>8</v>
      </c>
      <c r="H1015" s="9">
        <v>7</v>
      </c>
      <c r="I1015" s="9">
        <v>10</v>
      </c>
      <c r="J1015" s="9">
        <v>7</v>
      </c>
      <c r="K1015" s="9">
        <v>6</v>
      </c>
      <c r="L1015" s="9">
        <v>8</v>
      </c>
      <c r="M1015" s="9">
        <v>6</v>
      </c>
      <c r="N1015" s="9">
        <v>0</v>
      </c>
      <c r="O1015" s="9">
        <v>7</v>
      </c>
      <c r="P1015" s="9">
        <v>6</v>
      </c>
      <c r="Q1015" s="9">
        <v>8</v>
      </c>
      <c r="R1015" s="23">
        <f>AVERAGE(Tabela11[[#This Row],[1.º Ano]],Tabela11[[#This Row],[1.º Ano2]],Tabela11[[#This Row],[1.º Ano3]],Tabela11[[#This Row],[1.º Ano4]])</f>
        <v>5</v>
      </c>
      <c r="S1015" s="23">
        <f>AVERAGE(Tabela11[[#This Row],[2.º Ano]],Tabela11[[#This Row],[2.º Ano2]],Tabela11[[#This Row],[2.º Ano3]],Tabela11[[#This Row],[2.º Ano4]])</f>
        <v>8</v>
      </c>
      <c r="T1015" s="23">
        <f>AVERAGE(Tabela11[[#This Row],[3.º Ano]],Tabela11[[#This Row],[3.º Ano2]],Tabela11[[#This Row],[3.º Ano3]],Tabela11[[#This Row],[3.º Ano4]])</f>
        <v>7.75</v>
      </c>
      <c r="U1015" s="23">
        <f>AVERAGE(Tabela11[[#This Row],[4.º Ano]],Tabela11[[#This Row],[4.º Ano2]],Tabela11[[#This Row],[4.º Ano3]],Tabela11[[#This Row],[4.º Ano4]])</f>
        <v>8</v>
      </c>
      <c r="V1015" s="23">
        <f>AVERAGE(Tabela11[[#This Row],[1º Ano]],Tabela11[[#This Row],[2º Ano]],Tabela11[[#This Row],[3º Ano]],Tabela11[[#This Row],[4º Ano]])</f>
        <v>7.1875</v>
      </c>
      <c r="W1015" s="9"/>
      <c r="X1015" s="9"/>
    </row>
    <row r="1016" spans="1:24" ht="15.6" x14ac:dyDescent="0.3">
      <c r="A1016" s="1" t="str">
        <f>Tabela6[[#This Row],[id_escola]]</f>
        <v>0710</v>
      </c>
      <c r="B1016" s="9">
        <v>9</v>
      </c>
      <c r="C1016" s="9">
        <v>19</v>
      </c>
      <c r="D1016" s="9">
        <v>19</v>
      </c>
      <c r="E1016" s="9">
        <v>16</v>
      </c>
      <c r="F1016" s="9">
        <v>13</v>
      </c>
      <c r="G1016" s="9">
        <v>11</v>
      </c>
      <c r="H1016" s="9">
        <v>20</v>
      </c>
      <c r="I1016" s="9">
        <v>16</v>
      </c>
      <c r="J1016" s="9">
        <v>13</v>
      </c>
      <c r="K1016" s="9">
        <v>14</v>
      </c>
      <c r="L1016" s="9">
        <v>10</v>
      </c>
      <c r="M1016" s="9">
        <v>20</v>
      </c>
      <c r="N1016" s="9">
        <v>14</v>
      </c>
      <c r="O1016" s="9">
        <v>14</v>
      </c>
      <c r="P1016" s="9">
        <v>14</v>
      </c>
      <c r="Q1016" s="9">
        <v>9</v>
      </c>
      <c r="R1016" s="23">
        <f>AVERAGE(Tabela11[[#This Row],[1.º Ano]],Tabela11[[#This Row],[1.º Ano2]],Tabela11[[#This Row],[1.º Ano3]],Tabela11[[#This Row],[1.º Ano4]])</f>
        <v>12.25</v>
      </c>
      <c r="S1016" s="23">
        <f>AVERAGE(Tabela11[[#This Row],[2.º Ano]],Tabela11[[#This Row],[2.º Ano2]],Tabela11[[#This Row],[2.º Ano3]],Tabela11[[#This Row],[2.º Ano4]])</f>
        <v>14.5</v>
      </c>
      <c r="T1016" s="23">
        <f>AVERAGE(Tabela11[[#This Row],[3.º Ano]],Tabela11[[#This Row],[3.º Ano2]],Tabela11[[#This Row],[3.º Ano3]],Tabela11[[#This Row],[3.º Ano4]])</f>
        <v>15.75</v>
      </c>
      <c r="U1016" s="23">
        <f>AVERAGE(Tabela11[[#This Row],[4.º Ano]],Tabela11[[#This Row],[4.º Ano2]],Tabela11[[#This Row],[4.º Ano3]],Tabela11[[#This Row],[4.º Ano4]])</f>
        <v>15.25</v>
      </c>
      <c r="V1016" s="23">
        <f>AVERAGE(Tabela11[[#This Row],[1º Ano]],Tabela11[[#This Row],[2º Ano]],Tabela11[[#This Row],[3º Ano]],Tabela11[[#This Row],[4º Ano]])</f>
        <v>14.4375</v>
      </c>
      <c r="W1016" s="9"/>
      <c r="X1016" s="9"/>
    </row>
    <row r="1017" spans="1:24" ht="15.6" x14ac:dyDescent="0.3">
      <c r="A1017" s="1" t="str">
        <f>Tabela6[[#This Row],[id_escola]]</f>
        <v>0710</v>
      </c>
      <c r="B1017" s="9">
        <v>12</v>
      </c>
      <c r="C1017" s="9">
        <v>10</v>
      </c>
      <c r="D1017" s="9">
        <v>11</v>
      </c>
      <c r="E1017" s="9">
        <v>7</v>
      </c>
      <c r="F1017" s="9">
        <v>7</v>
      </c>
      <c r="G1017" s="9">
        <v>13</v>
      </c>
      <c r="H1017" s="9">
        <v>9</v>
      </c>
      <c r="I1017" s="9">
        <v>13</v>
      </c>
      <c r="J1017" s="9">
        <v>10</v>
      </c>
      <c r="K1017" s="9">
        <v>6</v>
      </c>
      <c r="L1017" s="9">
        <v>13</v>
      </c>
      <c r="M1017" s="9">
        <v>10</v>
      </c>
      <c r="N1017" s="9">
        <v>7</v>
      </c>
      <c r="O1017" s="9">
        <v>9</v>
      </c>
      <c r="P1017" s="9">
        <v>9</v>
      </c>
      <c r="Q1017" s="9">
        <v>12</v>
      </c>
      <c r="R1017" s="23">
        <f>AVERAGE(Tabela11[[#This Row],[1.º Ano]],Tabela11[[#This Row],[1.º Ano2]],Tabela11[[#This Row],[1.º Ano3]],Tabela11[[#This Row],[1.º Ano4]])</f>
        <v>9</v>
      </c>
      <c r="S1017" s="23">
        <f>AVERAGE(Tabela11[[#This Row],[2.º Ano]],Tabela11[[#This Row],[2.º Ano2]],Tabela11[[#This Row],[2.º Ano3]],Tabela11[[#This Row],[2.º Ano4]])</f>
        <v>9.5</v>
      </c>
      <c r="T1017" s="23">
        <f>AVERAGE(Tabela11[[#This Row],[3.º Ano]],Tabela11[[#This Row],[3.º Ano2]],Tabela11[[#This Row],[3.º Ano3]],Tabela11[[#This Row],[3.º Ano4]])</f>
        <v>10.5</v>
      </c>
      <c r="U1017" s="23">
        <f>AVERAGE(Tabela11[[#This Row],[4.º Ano]],Tabela11[[#This Row],[4.º Ano2]],Tabela11[[#This Row],[4.º Ano3]],Tabela11[[#This Row],[4.º Ano4]])</f>
        <v>10.5</v>
      </c>
      <c r="V1017" s="23">
        <f>AVERAGE(Tabela11[[#This Row],[1º Ano]],Tabela11[[#This Row],[2º Ano]],Tabela11[[#This Row],[3º Ano]],Tabela11[[#This Row],[4º Ano]])</f>
        <v>9.875</v>
      </c>
      <c r="W1017" s="9"/>
      <c r="X1017" s="9"/>
    </row>
    <row r="1018" spans="1:24" ht="15.6" x14ac:dyDescent="0.3">
      <c r="A1018" s="1" t="str">
        <f>Tabela6[[#This Row],[id_escola]]</f>
        <v>0710</v>
      </c>
      <c r="B1018" s="9">
        <v>12</v>
      </c>
      <c r="C1018" s="9">
        <v>15</v>
      </c>
      <c r="D1018" s="9">
        <v>15</v>
      </c>
      <c r="E1018" s="9">
        <v>10</v>
      </c>
      <c r="F1018" s="9">
        <v>9</v>
      </c>
      <c r="G1018" s="9">
        <v>12</v>
      </c>
      <c r="H1018" s="9">
        <v>18</v>
      </c>
      <c r="I1018" s="9">
        <v>15</v>
      </c>
      <c r="J1018" s="9">
        <v>12</v>
      </c>
      <c r="K1018" s="9">
        <v>9</v>
      </c>
      <c r="L1018" s="9">
        <v>13</v>
      </c>
      <c r="M1018" s="9">
        <v>22</v>
      </c>
      <c r="N1018" s="9">
        <v>23</v>
      </c>
      <c r="O1018" s="9">
        <v>12</v>
      </c>
      <c r="P1018" s="9">
        <v>6</v>
      </c>
      <c r="Q1018" s="9">
        <v>13</v>
      </c>
      <c r="R1018" s="23">
        <f>AVERAGE(Tabela11[[#This Row],[1.º Ano]],Tabela11[[#This Row],[1.º Ano2]],Tabela11[[#This Row],[1.º Ano3]],Tabela11[[#This Row],[1.º Ano4]])</f>
        <v>14</v>
      </c>
      <c r="S1018" s="23">
        <f>AVERAGE(Tabela11[[#This Row],[2.º Ano]],Tabela11[[#This Row],[2.º Ano2]],Tabela11[[#This Row],[2.º Ano3]],Tabela11[[#This Row],[2.º Ano4]])</f>
        <v>12</v>
      </c>
      <c r="T1018" s="23">
        <f>AVERAGE(Tabela11[[#This Row],[3.º Ano]],Tabela11[[#This Row],[3.º Ano2]],Tabela11[[#This Row],[3.º Ano3]],Tabela11[[#This Row],[3.º Ano4]])</f>
        <v>13</v>
      </c>
      <c r="U1018" s="23">
        <f>AVERAGE(Tabela11[[#This Row],[4.º Ano]],Tabela11[[#This Row],[4.º Ano2]],Tabela11[[#This Row],[4.º Ano3]],Tabela11[[#This Row],[4.º Ano4]])</f>
        <v>15</v>
      </c>
      <c r="V1018" s="23">
        <f>AVERAGE(Tabela11[[#This Row],[1º Ano]],Tabela11[[#This Row],[2º Ano]],Tabela11[[#This Row],[3º Ano]],Tabela11[[#This Row],[4º Ano]])</f>
        <v>13.5</v>
      </c>
      <c r="W1018" s="9"/>
      <c r="X1018" s="9"/>
    </row>
    <row r="1019" spans="1:24" ht="15.6" x14ac:dyDescent="0.3">
      <c r="A1019" s="1" t="str">
        <f>Tabela6[[#This Row],[id_escola]]</f>
        <v>0710</v>
      </c>
      <c r="B1019" s="9">
        <v>28</v>
      </c>
      <c r="C1019" s="9">
        <v>33</v>
      </c>
      <c r="D1019" s="9">
        <v>20</v>
      </c>
      <c r="E1019" s="9">
        <v>22</v>
      </c>
      <c r="F1019" s="9">
        <v>22</v>
      </c>
      <c r="G1019" s="9">
        <v>29</v>
      </c>
      <c r="H1019" s="9">
        <v>31</v>
      </c>
      <c r="I1019" s="9">
        <v>21</v>
      </c>
      <c r="J1019" s="9">
        <v>14</v>
      </c>
      <c r="K1019" s="9">
        <v>26</v>
      </c>
      <c r="L1019" s="9">
        <v>23</v>
      </c>
      <c r="M1019" s="9">
        <v>34</v>
      </c>
      <c r="N1019" s="9">
        <v>21</v>
      </c>
      <c r="O1019" s="9">
        <v>13</v>
      </c>
      <c r="P1019" s="9">
        <v>26</v>
      </c>
      <c r="Q1019" s="9">
        <v>26</v>
      </c>
      <c r="R1019" s="23">
        <f>AVERAGE(Tabela11[[#This Row],[1.º Ano]],Tabela11[[#This Row],[1.º Ano2]],Tabela11[[#This Row],[1.º Ano3]],Tabela11[[#This Row],[1.º Ano4]])</f>
        <v>21.25</v>
      </c>
      <c r="S1019" s="23">
        <f>AVERAGE(Tabela11[[#This Row],[2.º Ano]],Tabela11[[#This Row],[2.º Ano2]],Tabela11[[#This Row],[2.º Ano3]],Tabela11[[#This Row],[2.º Ano4]])</f>
        <v>25.25</v>
      </c>
      <c r="T1019" s="23">
        <f>AVERAGE(Tabela11[[#This Row],[3.º Ano]],Tabela11[[#This Row],[3.º Ano2]],Tabela11[[#This Row],[3.º Ano3]],Tabela11[[#This Row],[3.º Ano4]])</f>
        <v>25</v>
      </c>
      <c r="U1019" s="23">
        <f>AVERAGE(Tabela11[[#This Row],[4.º Ano]],Tabela11[[#This Row],[4.º Ano2]],Tabela11[[#This Row],[4.º Ano3]],Tabela11[[#This Row],[4.º Ano4]])</f>
        <v>25.75</v>
      </c>
      <c r="V1019" s="23">
        <f>AVERAGE(Tabela11[[#This Row],[1º Ano]],Tabela11[[#This Row],[2º Ano]],Tabela11[[#This Row],[3º Ano]],Tabela11[[#This Row],[4º Ano]])</f>
        <v>24.3125</v>
      </c>
      <c r="W1019" s="9"/>
      <c r="X1019" s="9"/>
    </row>
    <row r="1020" spans="1:24" ht="15.6" x14ac:dyDescent="0.3">
      <c r="A1020" s="1" t="str">
        <f>Tabela6[[#This Row],[id_escola]]</f>
        <v>0711</v>
      </c>
      <c r="B1020" s="9">
        <v>7</v>
      </c>
      <c r="C1020" s="9">
        <v>12</v>
      </c>
      <c r="D1020" s="9">
        <v>11</v>
      </c>
      <c r="E1020" s="9">
        <v>11</v>
      </c>
      <c r="F1020" s="9">
        <v>5</v>
      </c>
      <c r="G1020" s="9">
        <v>11</v>
      </c>
      <c r="H1020" s="9">
        <v>13</v>
      </c>
      <c r="I1020" s="9">
        <v>12</v>
      </c>
      <c r="J1020" s="9">
        <v>13</v>
      </c>
      <c r="K1020" s="9">
        <v>5</v>
      </c>
      <c r="L1020" s="9">
        <v>10</v>
      </c>
      <c r="M1020" s="9">
        <v>13</v>
      </c>
      <c r="N1020" s="9">
        <v>12</v>
      </c>
      <c r="O1020" s="9">
        <v>13</v>
      </c>
      <c r="P1020" s="9">
        <v>6</v>
      </c>
      <c r="Q1020" s="9">
        <v>11</v>
      </c>
      <c r="R1020" s="23">
        <f>AVERAGE(Tabela11[[#This Row],[1.º Ano]],Tabela11[[#This Row],[1.º Ano2]],Tabela11[[#This Row],[1.º Ano3]],Tabela11[[#This Row],[1.º Ano4]])</f>
        <v>9.25</v>
      </c>
      <c r="S1020" s="23">
        <f>AVERAGE(Tabela11[[#This Row],[2.º Ano]],Tabela11[[#This Row],[2.º Ano2]],Tabela11[[#This Row],[2.º Ano3]],Tabela11[[#This Row],[2.º Ano4]])</f>
        <v>10.25</v>
      </c>
      <c r="T1020" s="23">
        <f>AVERAGE(Tabela11[[#This Row],[3.º Ano]],Tabela11[[#This Row],[3.º Ano2]],Tabela11[[#This Row],[3.º Ano3]],Tabela11[[#This Row],[3.º Ano4]])</f>
        <v>10</v>
      </c>
      <c r="U1020" s="23">
        <f>AVERAGE(Tabela11[[#This Row],[4.º Ano]],Tabela11[[#This Row],[4.º Ano2]],Tabela11[[#This Row],[4.º Ano3]],Tabela11[[#This Row],[4.º Ano4]])</f>
        <v>11.75</v>
      </c>
      <c r="V1020" s="23">
        <f>AVERAGE(Tabela11[[#This Row],[1º Ano]],Tabela11[[#This Row],[2º Ano]],Tabela11[[#This Row],[3º Ano]],Tabela11[[#This Row],[4º Ano]])</f>
        <v>10.3125</v>
      </c>
      <c r="W1020" s="9"/>
      <c r="X1020" s="9"/>
    </row>
    <row r="1021" spans="1:24" ht="15.6" x14ac:dyDescent="0.3">
      <c r="A1021" s="1" t="str">
        <f>Tabela6[[#This Row],[id_escola]]</f>
        <v>0711</v>
      </c>
      <c r="B1021" s="9">
        <v>66</v>
      </c>
      <c r="C1021" s="9">
        <v>90</v>
      </c>
      <c r="D1021" s="9">
        <v>76</v>
      </c>
      <c r="E1021" s="9">
        <v>66</v>
      </c>
      <c r="F1021" s="9">
        <v>55</v>
      </c>
      <c r="G1021" s="9">
        <v>70</v>
      </c>
      <c r="H1021" s="9">
        <v>90</v>
      </c>
      <c r="I1021" s="9">
        <v>81</v>
      </c>
      <c r="J1021" s="9">
        <v>66</v>
      </c>
      <c r="K1021" s="9">
        <v>54</v>
      </c>
      <c r="L1021" s="9">
        <v>67</v>
      </c>
      <c r="M1021" s="9">
        <v>90</v>
      </c>
      <c r="N1021" s="9">
        <v>60</v>
      </c>
      <c r="O1021" s="9">
        <v>66</v>
      </c>
      <c r="P1021" s="9">
        <v>56</v>
      </c>
      <c r="Q1021" s="9">
        <v>72</v>
      </c>
      <c r="R1021" s="23">
        <f>AVERAGE(Tabela11[[#This Row],[1.º Ano]],Tabela11[[#This Row],[1.º Ano2]],Tabela11[[#This Row],[1.º Ano3]],Tabela11[[#This Row],[1.º Ano4]])</f>
        <v>61.75</v>
      </c>
      <c r="S1021" s="23">
        <f>AVERAGE(Tabela11[[#This Row],[2.º Ano]],Tabela11[[#This Row],[2.º Ano2]],Tabela11[[#This Row],[2.º Ano3]],Tabela11[[#This Row],[2.º Ano4]])</f>
        <v>70</v>
      </c>
      <c r="T1021" s="23">
        <f>AVERAGE(Tabela11[[#This Row],[3.º Ano]],Tabela11[[#This Row],[3.º Ano2]],Tabela11[[#This Row],[3.º Ano3]],Tabela11[[#This Row],[3.º Ano4]])</f>
        <v>72.25</v>
      </c>
      <c r="U1021" s="23">
        <f>AVERAGE(Tabela11[[#This Row],[4.º Ano]],Tabela11[[#This Row],[4.º Ano2]],Tabela11[[#This Row],[4.º Ano3]],Tabela11[[#This Row],[4.º Ano4]])</f>
        <v>77.25</v>
      </c>
      <c r="V1021" s="23">
        <f>AVERAGE(Tabela11[[#This Row],[1º Ano]],Tabela11[[#This Row],[2º Ano]],Tabela11[[#This Row],[3º Ano]],Tabela11[[#This Row],[4º Ano]])</f>
        <v>70.3125</v>
      </c>
      <c r="W1021" s="9"/>
      <c r="X1021" s="9"/>
    </row>
    <row r="1022" spans="1:24" ht="15.6" x14ac:dyDescent="0.3">
      <c r="A1022" s="1" t="str">
        <f>Tabela6[[#This Row],[id_escola]]</f>
        <v>0711</v>
      </c>
      <c r="B1022" s="9">
        <v>9</v>
      </c>
      <c r="C1022" s="9">
        <v>9</v>
      </c>
      <c r="D1022" s="9">
        <v>7</v>
      </c>
      <c r="E1022" s="9">
        <v>8</v>
      </c>
      <c r="F1022" s="9">
        <v>8</v>
      </c>
      <c r="G1022" s="9">
        <v>8</v>
      </c>
      <c r="H1022" s="9">
        <v>9</v>
      </c>
      <c r="I1022" s="9">
        <v>7</v>
      </c>
      <c r="J1022" s="9">
        <v>5</v>
      </c>
      <c r="K1022" s="9">
        <v>8</v>
      </c>
      <c r="L1022" s="9">
        <v>8</v>
      </c>
      <c r="M1022" s="9">
        <v>9</v>
      </c>
      <c r="N1022" s="9">
        <v>9</v>
      </c>
      <c r="O1022" s="9">
        <v>6</v>
      </c>
      <c r="P1022" s="9">
        <v>10</v>
      </c>
      <c r="Q1022" s="9">
        <v>7</v>
      </c>
      <c r="R1022" s="23">
        <f>AVERAGE(Tabela11[[#This Row],[1.º Ano]],Tabela11[[#This Row],[1.º Ano2]],Tabela11[[#This Row],[1.º Ano3]],Tabela11[[#This Row],[1.º Ano4]])</f>
        <v>7.75</v>
      </c>
      <c r="S1022" s="23">
        <f>AVERAGE(Tabela11[[#This Row],[2.º Ano]],Tabela11[[#This Row],[2.º Ano2]],Tabela11[[#This Row],[2.º Ano3]],Tabela11[[#This Row],[2.º Ano4]])</f>
        <v>7.75</v>
      </c>
      <c r="T1022" s="23">
        <f>AVERAGE(Tabela11[[#This Row],[3.º Ano]],Tabela11[[#This Row],[3.º Ano2]],Tabela11[[#This Row],[3.º Ano3]],Tabela11[[#This Row],[3.º Ano4]])</f>
        <v>8.5</v>
      </c>
      <c r="U1022" s="23">
        <f>AVERAGE(Tabela11[[#This Row],[4.º Ano]],Tabela11[[#This Row],[4.º Ano2]],Tabela11[[#This Row],[4.º Ano3]],Tabela11[[#This Row],[4.º Ano4]])</f>
        <v>7.75</v>
      </c>
      <c r="V1022" s="23">
        <f>AVERAGE(Tabela11[[#This Row],[1º Ano]],Tabela11[[#This Row],[2º Ano]],Tabela11[[#This Row],[3º Ano]],Tabela11[[#This Row],[4º Ano]])</f>
        <v>7.9375</v>
      </c>
      <c r="W1022" s="9"/>
      <c r="X1022" s="9"/>
    </row>
    <row r="1023" spans="1:24" ht="15.6" x14ac:dyDescent="0.3">
      <c r="A1023" s="1" t="str">
        <f>Tabela6[[#This Row],[id_escola]]</f>
        <v>0711</v>
      </c>
      <c r="B1023" s="9" t="s">
        <v>4751</v>
      </c>
      <c r="C1023" s="9" t="s">
        <v>4751</v>
      </c>
      <c r="D1023" s="9" t="s">
        <v>4751</v>
      </c>
      <c r="E1023" s="9" t="s">
        <v>4751</v>
      </c>
      <c r="F1023" s="9" t="s">
        <v>4751</v>
      </c>
      <c r="G1023" s="9" t="s">
        <v>4751</v>
      </c>
      <c r="H1023" s="9" t="s">
        <v>4751</v>
      </c>
      <c r="I1023" s="9" t="s">
        <v>4751</v>
      </c>
      <c r="J1023" s="9" t="s">
        <v>4751</v>
      </c>
      <c r="K1023" s="9" t="s">
        <v>4751</v>
      </c>
      <c r="L1023" s="9" t="s">
        <v>4751</v>
      </c>
      <c r="M1023" s="9" t="s">
        <v>4751</v>
      </c>
      <c r="N1023" s="9" t="s">
        <v>4751</v>
      </c>
      <c r="O1023" s="9" t="s">
        <v>4751</v>
      </c>
      <c r="P1023" s="9" t="s">
        <v>4751</v>
      </c>
      <c r="Q1023" s="9" t="s">
        <v>4751</v>
      </c>
      <c r="R1023" s="23" t="s">
        <v>4752</v>
      </c>
      <c r="S1023" s="23" t="s">
        <v>4752</v>
      </c>
      <c r="T1023" s="23" t="s">
        <v>4752</v>
      </c>
      <c r="U1023" s="23" t="s">
        <v>4752</v>
      </c>
      <c r="V1023" s="23" t="s">
        <v>4752</v>
      </c>
      <c r="W1023" s="9"/>
      <c r="X1023" s="9"/>
    </row>
    <row r="1024" spans="1:24" ht="15.6" x14ac:dyDescent="0.3">
      <c r="A1024" s="1" t="str">
        <f>Tabela6[[#This Row],[id_escola]]</f>
        <v>0711</v>
      </c>
      <c r="B1024" s="9" t="s">
        <v>4751</v>
      </c>
      <c r="C1024" s="9" t="s">
        <v>4751</v>
      </c>
      <c r="D1024" s="9" t="s">
        <v>4751</v>
      </c>
      <c r="E1024" s="9" t="s">
        <v>4751</v>
      </c>
      <c r="F1024" s="9" t="s">
        <v>4751</v>
      </c>
      <c r="G1024" s="9" t="s">
        <v>4751</v>
      </c>
      <c r="H1024" s="9" t="s">
        <v>4751</v>
      </c>
      <c r="I1024" s="9" t="s">
        <v>4751</v>
      </c>
      <c r="J1024" s="9" t="s">
        <v>4751</v>
      </c>
      <c r="K1024" s="9" t="s">
        <v>4751</v>
      </c>
      <c r="L1024" s="9" t="s">
        <v>4751</v>
      </c>
      <c r="M1024" s="9" t="s">
        <v>4751</v>
      </c>
      <c r="N1024" s="9" t="s">
        <v>4751</v>
      </c>
      <c r="O1024" s="9" t="s">
        <v>4751</v>
      </c>
      <c r="P1024" s="9" t="s">
        <v>4751</v>
      </c>
      <c r="Q1024" s="9" t="s">
        <v>4751</v>
      </c>
      <c r="R1024" s="23" t="s">
        <v>4752</v>
      </c>
      <c r="S1024" s="23" t="s">
        <v>4752</v>
      </c>
      <c r="T1024" s="23" t="s">
        <v>4752</v>
      </c>
      <c r="U1024" s="23" t="s">
        <v>4752</v>
      </c>
      <c r="V1024" s="23" t="s">
        <v>4752</v>
      </c>
      <c r="W1024" s="9"/>
      <c r="X1024" s="9"/>
    </row>
    <row r="1025" spans="1:24" ht="15.6" x14ac:dyDescent="0.3">
      <c r="A1025" s="1" t="str">
        <f>Tabela6[[#This Row],[id_escola]]</f>
        <v>0711</v>
      </c>
      <c r="B1025" s="9">
        <v>13</v>
      </c>
      <c r="C1025" s="9">
        <v>34</v>
      </c>
      <c r="D1025" s="9">
        <v>11</v>
      </c>
      <c r="E1025" s="9">
        <v>21</v>
      </c>
      <c r="F1025" s="9">
        <v>22</v>
      </c>
      <c r="G1025" s="9">
        <v>13</v>
      </c>
      <c r="H1025" s="9">
        <v>32</v>
      </c>
      <c r="I1025" s="9">
        <v>10</v>
      </c>
      <c r="J1025" s="9">
        <v>11</v>
      </c>
      <c r="K1025" s="9">
        <v>22</v>
      </c>
      <c r="L1025" s="9">
        <v>15</v>
      </c>
      <c r="M1025" s="9">
        <v>31</v>
      </c>
      <c r="N1025" s="9">
        <v>17</v>
      </c>
      <c r="O1025" s="9">
        <v>14</v>
      </c>
      <c r="P1025" s="9">
        <v>20</v>
      </c>
      <c r="Q1025" s="9">
        <v>17</v>
      </c>
      <c r="R1025" s="23">
        <f>AVERAGE(Tabela11[[#This Row],[1.º Ano]],Tabela11[[#This Row],[1.º Ano2]],Tabela11[[#This Row],[1.º Ano3]],Tabela11[[#This Row],[1.º Ano4]])</f>
        <v>15.75</v>
      </c>
      <c r="S1025" s="23">
        <f>AVERAGE(Tabela11[[#This Row],[2.º Ano]],Tabela11[[#This Row],[2.º Ano2]],Tabela11[[#This Row],[2.º Ano3]],Tabela11[[#This Row],[2.º Ano4]])</f>
        <v>20.75</v>
      </c>
      <c r="T1025" s="23">
        <f>AVERAGE(Tabela11[[#This Row],[3.º Ano]],Tabela11[[#This Row],[3.º Ano2]],Tabela11[[#This Row],[3.º Ano3]],Tabela11[[#This Row],[3.º Ano4]])</f>
        <v>19.5</v>
      </c>
      <c r="U1025" s="23">
        <f>AVERAGE(Tabela11[[#This Row],[4.º Ano]],Tabela11[[#This Row],[4.º Ano2]],Tabela11[[#This Row],[4.º Ano3]],Tabela11[[#This Row],[4.º Ano4]])</f>
        <v>19.75</v>
      </c>
      <c r="V1025" s="23">
        <f>AVERAGE(Tabela11[[#This Row],[1º Ano]],Tabela11[[#This Row],[2º Ano]],Tabela11[[#This Row],[3º Ano]],Tabela11[[#This Row],[4º Ano]])</f>
        <v>18.9375</v>
      </c>
      <c r="W1025" s="9"/>
      <c r="X1025" s="9"/>
    </row>
    <row r="1026" spans="1:24" ht="15.6" x14ac:dyDescent="0.3">
      <c r="A1026" s="1" t="str">
        <f>Tabela6[[#This Row],[id_escola]]</f>
        <v>0711</v>
      </c>
      <c r="B1026" s="9">
        <v>2</v>
      </c>
      <c r="C1026" s="9">
        <v>11</v>
      </c>
      <c r="D1026" s="9">
        <v>16</v>
      </c>
      <c r="E1026" s="9">
        <v>13</v>
      </c>
      <c r="F1026" s="9">
        <v>14</v>
      </c>
      <c r="G1026" s="9">
        <v>9</v>
      </c>
      <c r="H1026" s="9">
        <v>12</v>
      </c>
      <c r="I1026" s="9">
        <v>17</v>
      </c>
      <c r="J1026" s="9">
        <v>17</v>
      </c>
      <c r="K1026" s="9">
        <v>14</v>
      </c>
      <c r="L1026" s="9">
        <v>12</v>
      </c>
      <c r="M1026" s="9">
        <v>13</v>
      </c>
      <c r="N1026" s="9">
        <v>16</v>
      </c>
      <c r="O1026" s="9">
        <v>17</v>
      </c>
      <c r="P1026" s="9">
        <v>14</v>
      </c>
      <c r="Q1026" s="9">
        <v>11</v>
      </c>
      <c r="R1026" s="23">
        <f>AVERAGE(Tabela11[[#This Row],[1.º Ano]],Tabela11[[#This Row],[1.º Ano2]],Tabela11[[#This Row],[1.º Ano3]],Tabela11[[#This Row],[1.º Ano4]])</f>
        <v>12.25</v>
      </c>
      <c r="S1026" s="23">
        <f>AVERAGE(Tabela11[[#This Row],[2.º Ano]],Tabela11[[#This Row],[2.º Ano2]],Tabela11[[#This Row],[2.º Ano3]],Tabela11[[#This Row],[2.º Ano4]])</f>
        <v>12.75</v>
      </c>
      <c r="T1026" s="23">
        <f>AVERAGE(Tabela11[[#This Row],[3.º Ano]],Tabela11[[#This Row],[3.º Ano2]],Tabela11[[#This Row],[3.º Ano3]],Tabela11[[#This Row],[3.º Ano4]])</f>
        <v>13.5</v>
      </c>
      <c r="U1026" s="23">
        <f>AVERAGE(Tabela11[[#This Row],[4.º Ano]],Tabela11[[#This Row],[4.º Ano2]],Tabela11[[#This Row],[4.º Ano3]],Tabela11[[#This Row],[4.º Ano4]])</f>
        <v>13.5</v>
      </c>
      <c r="V1026" s="23">
        <f>AVERAGE(Tabela11[[#This Row],[1º Ano]],Tabela11[[#This Row],[2º Ano]],Tabela11[[#This Row],[3º Ano]],Tabela11[[#This Row],[4º Ano]])</f>
        <v>13</v>
      </c>
      <c r="W1026" s="9"/>
      <c r="X1026" s="9"/>
    </row>
    <row r="1027" spans="1:24" ht="15.6" x14ac:dyDescent="0.3">
      <c r="A1027" s="1" t="str">
        <f>Tabela6[[#This Row],[id_escola]]</f>
        <v>0711</v>
      </c>
      <c r="B1027" s="9">
        <v>4</v>
      </c>
      <c r="C1027" s="9">
        <v>5</v>
      </c>
      <c r="D1027" s="9">
        <v>5</v>
      </c>
      <c r="E1027" s="9">
        <v>9</v>
      </c>
      <c r="F1027" s="9">
        <v>11</v>
      </c>
      <c r="G1027" s="9">
        <v>4</v>
      </c>
      <c r="H1027" s="9">
        <v>5</v>
      </c>
      <c r="I1027" s="9">
        <v>5</v>
      </c>
      <c r="J1027" s="9">
        <v>6</v>
      </c>
      <c r="K1027" s="9">
        <v>12</v>
      </c>
      <c r="L1027" s="9">
        <v>4</v>
      </c>
      <c r="M1027" s="9">
        <v>4</v>
      </c>
      <c r="N1027" s="9">
        <v>2</v>
      </c>
      <c r="O1027" s="9">
        <v>6</v>
      </c>
      <c r="P1027" s="9">
        <v>12</v>
      </c>
      <c r="Q1027" s="9">
        <v>3</v>
      </c>
      <c r="R1027" s="23">
        <f>AVERAGE(Tabela11[[#This Row],[1.º Ano]],Tabela11[[#This Row],[1.º Ano2]],Tabela11[[#This Row],[1.º Ano3]],Tabela11[[#This Row],[1.º Ano4]])</f>
        <v>5.75</v>
      </c>
      <c r="S1027" s="23">
        <f>AVERAGE(Tabela11[[#This Row],[2.º Ano]],Tabela11[[#This Row],[2.º Ano2]],Tabela11[[#This Row],[2.º Ano3]],Tabela11[[#This Row],[2.º Ano4]])</f>
        <v>6.75</v>
      </c>
      <c r="T1027" s="23">
        <f>AVERAGE(Tabela11[[#This Row],[3.º Ano]],Tabela11[[#This Row],[3.º Ano2]],Tabela11[[#This Row],[3.º Ano3]],Tabela11[[#This Row],[3.º Ano4]])</f>
        <v>6.5</v>
      </c>
      <c r="U1027" s="23">
        <f>AVERAGE(Tabela11[[#This Row],[4.º Ano]],Tabela11[[#This Row],[4.º Ano2]],Tabela11[[#This Row],[4.º Ano3]],Tabela11[[#This Row],[4.º Ano4]])</f>
        <v>5.25</v>
      </c>
      <c r="V1027" s="23">
        <f>AVERAGE(Tabela11[[#This Row],[1º Ano]],Tabela11[[#This Row],[2º Ano]],Tabela11[[#This Row],[3º Ano]],Tabela11[[#This Row],[4º Ano]])</f>
        <v>6.0625</v>
      </c>
      <c r="W1027" s="9"/>
      <c r="X1027" s="9"/>
    </row>
    <row r="1028" spans="1:24" ht="15.6" x14ac:dyDescent="0.3">
      <c r="A1028" s="1" t="str">
        <f>Tabela6[[#This Row],[id_escola]]</f>
        <v>0711</v>
      </c>
      <c r="B1028" s="9" t="s">
        <v>4751</v>
      </c>
      <c r="C1028" s="9" t="s">
        <v>4751</v>
      </c>
      <c r="D1028" s="9" t="s">
        <v>4751</v>
      </c>
      <c r="E1028" s="9" t="s">
        <v>4751</v>
      </c>
      <c r="F1028" s="9" t="s">
        <v>4751</v>
      </c>
      <c r="G1028" s="9" t="s">
        <v>4751</v>
      </c>
      <c r="H1028" s="9" t="s">
        <v>4751</v>
      </c>
      <c r="I1028" s="9" t="s">
        <v>4751</v>
      </c>
      <c r="J1028" s="9" t="s">
        <v>4751</v>
      </c>
      <c r="K1028" s="9" t="s">
        <v>4751</v>
      </c>
      <c r="L1028" s="9" t="s">
        <v>4751</v>
      </c>
      <c r="M1028" s="9" t="s">
        <v>4751</v>
      </c>
      <c r="N1028" s="9" t="s">
        <v>4751</v>
      </c>
      <c r="O1028" s="9" t="s">
        <v>4751</v>
      </c>
      <c r="P1028" s="9" t="s">
        <v>4751</v>
      </c>
      <c r="Q1028" s="9" t="s">
        <v>4751</v>
      </c>
      <c r="R1028" s="23" t="s">
        <v>4752</v>
      </c>
      <c r="S1028" s="23" t="s">
        <v>4752</v>
      </c>
      <c r="T1028" s="23" t="s">
        <v>4752</v>
      </c>
      <c r="U1028" s="23" t="s">
        <v>4752</v>
      </c>
      <c r="V1028" s="23" t="s">
        <v>4752</v>
      </c>
      <c r="W1028" s="9"/>
      <c r="X1028" s="9"/>
    </row>
    <row r="1029" spans="1:24" ht="15.6" x14ac:dyDescent="0.3">
      <c r="A1029" s="1" t="str">
        <f>Tabela6[[#This Row],[id_escola]]</f>
        <v>0711</v>
      </c>
      <c r="B1029" s="9">
        <v>8</v>
      </c>
      <c r="C1029" s="9">
        <v>15</v>
      </c>
      <c r="D1029" s="9">
        <v>10</v>
      </c>
      <c r="E1029" s="9">
        <v>5</v>
      </c>
      <c r="F1029" s="9">
        <v>13</v>
      </c>
      <c r="G1029" s="9">
        <v>8</v>
      </c>
      <c r="H1029" s="9">
        <v>15</v>
      </c>
      <c r="I1029" s="9">
        <v>10</v>
      </c>
      <c r="J1029" s="9">
        <v>6</v>
      </c>
      <c r="K1029" s="9">
        <v>13</v>
      </c>
      <c r="L1029" s="9">
        <v>8</v>
      </c>
      <c r="M1029" s="9">
        <v>19</v>
      </c>
      <c r="N1029" s="9">
        <v>21</v>
      </c>
      <c r="O1029" s="9">
        <v>5</v>
      </c>
      <c r="P1029" s="9">
        <v>14</v>
      </c>
      <c r="Q1029" s="9">
        <v>9</v>
      </c>
      <c r="R1029" s="23">
        <f>AVERAGE(Tabela11[[#This Row],[1.º Ano]],Tabela11[[#This Row],[1.º Ano2]],Tabela11[[#This Row],[1.º Ano3]],Tabela11[[#This Row],[1.º Ano4]])</f>
        <v>12</v>
      </c>
      <c r="S1029" s="23">
        <f>AVERAGE(Tabela11[[#This Row],[2.º Ano]],Tabela11[[#This Row],[2.º Ano2]],Tabela11[[#This Row],[2.º Ano3]],Tabela11[[#This Row],[2.º Ano4]])</f>
        <v>10.25</v>
      </c>
      <c r="T1029" s="23">
        <f>AVERAGE(Tabela11[[#This Row],[3.º Ano]],Tabela11[[#This Row],[3.º Ano2]],Tabela11[[#This Row],[3.º Ano3]],Tabela11[[#This Row],[3.º Ano4]])</f>
        <v>11.75</v>
      </c>
      <c r="U1029" s="23">
        <f>AVERAGE(Tabela11[[#This Row],[4.º Ano]],Tabela11[[#This Row],[4.º Ano2]],Tabela11[[#This Row],[4.º Ano3]],Tabela11[[#This Row],[4.º Ano4]])</f>
        <v>10.75</v>
      </c>
      <c r="V1029" s="23">
        <f>AVERAGE(Tabela11[[#This Row],[1º Ano]],Tabela11[[#This Row],[2º Ano]],Tabela11[[#This Row],[3º Ano]],Tabela11[[#This Row],[4º Ano]])</f>
        <v>11.1875</v>
      </c>
      <c r="W1029" s="9"/>
      <c r="X1029" s="9"/>
    </row>
    <row r="1030" spans="1:24" ht="15.6" x14ac:dyDescent="0.3">
      <c r="A1030" s="1" t="str">
        <f>Tabela6[[#This Row],[id_escola]]</f>
        <v>0712</v>
      </c>
      <c r="B1030" s="9">
        <v>12</v>
      </c>
      <c r="C1030" s="9">
        <v>11</v>
      </c>
      <c r="D1030" s="9">
        <v>11</v>
      </c>
      <c r="E1030" s="9">
        <v>10</v>
      </c>
      <c r="F1030" s="9">
        <v>8</v>
      </c>
      <c r="G1030" s="9">
        <v>17</v>
      </c>
      <c r="H1030" s="9">
        <v>3</v>
      </c>
      <c r="I1030" s="9">
        <v>9</v>
      </c>
      <c r="J1030" s="9">
        <v>5</v>
      </c>
      <c r="K1030" s="9">
        <v>5</v>
      </c>
      <c r="L1030" s="9">
        <v>18</v>
      </c>
      <c r="M1030" s="9">
        <v>3</v>
      </c>
      <c r="N1030" s="9">
        <v>7</v>
      </c>
      <c r="O1030" s="9">
        <v>5</v>
      </c>
      <c r="P1030" s="9">
        <v>2</v>
      </c>
      <c r="Q1030" s="9">
        <v>19</v>
      </c>
      <c r="R1030" s="23">
        <f>AVERAGE(Tabela11[[#This Row],[1.º Ano]],Tabela11[[#This Row],[1.º Ano2]],Tabela11[[#This Row],[1.º Ano3]],Tabela11[[#This Row],[1.º Ano4]])</f>
        <v>8</v>
      </c>
      <c r="S1030" s="23">
        <f>AVERAGE(Tabela11[[#This Row],[2.º Ano]],Tabela11[[#This Row],[2.º Ano2]],Tabela11[[#This Row],[2.º Ano3]],Tabela11[[#This Row],[2.º Ano4]])</f>
        <v>9.5</v>
      </c>
      <c r="T1030" s="23">
        <f>AVERAGE(Tabela11[[#This Row],[3.º Ano]],Tabela11[[#This Row],[3.º Ano2]],Tabela11[[#This Row],[3.º Ano3]],Tabela11[[#This Row],[3.º Ano4]])</f>
        <v>8.5</v>
      </c>
      <c r="U1030" s="23">
        <f>AVERAGE(Tabela11[[#This Row],[4.º Ano]],Tabela11[[#This Row],[4.º Ano2]],Tabela11[[#This Row],[4.º Ano3]],Tabela11[[#This Row],[4.º Ano4]])</f>
        <v>10.25</v>
      </c>
      <c r="V1030" s="23">
        <f>AVERAGE(Tabela11[[#This Row],[1º Ano]],Tabela11[[#This Row],[2º Ano]],Tabela11[[#This Row],[3º Ano]],Tabela11[[#This Row],[4º Ano]])</f>
        <v>9.0625</v>
      </c>
      <c r="W1030" s="9"/>
      <c r="X1030" s="9"/>
    </row>
    <row r="1031" spans="1:24" ht="15.6" x14ac:dyDescent="0.3">
      <c r="A1031" s="1" t="str">
        <f>Tabela6[[#This Row],[id_escola]]</f>
        <v>0712</v>
      </c>
      <c r="B1031" s="9">
        <v>11</v>
      </c>
      <c r="C1031" s="9">
        <v>15</v>
      </c>
      <c r="D1031" s="9">
        <v>13</v>
      </c>
      <c r="E1031" s="9">
        <v>14</v>
      </c>
      <c r="F1031" s="9">
        <v>17</v>
      </c>
      <c r="G1031" s="9">
        <v>10</v>
      </c>
      <c r="H1031" s="9">
        <v>16</v>
      </c>
      <c r="I1031" s="9">
        <v>14</v>
      </c>
      <c r="J1031" s="9">
        <v>19</v>
      </c>
      <c r="K1031" s="9">
        <v>20</v>
      </c>
      <c r="L1031" s="9">
        <v>10</v>
      </c>
      <c r="M1031" s="9">
        <v>17</v>
      </c>
      <c r="N1031" s="9">
        <v>8</v>
      </c>
      <c r="O1031" s="9">
        <v>20</v>
      </c>
      <c r="P1031" s="9">
        <v>20</v>
      </c>
      <c r="Q1031" s="9">
        <v>10</v>
      </c>
      <c r="R1031" s="23">
        <f>AVERAGE(Tabela11[[#This Row],[1.º Ano]],Tabela11[[#This Row],[1.º Ano2]],Tabela11[[#This Row],[1.º Ano3]],Tabela11[[#This Row],[1.º Ano4]])</f>
        <v>13.75</v>
      </c>
      <c r="S1031" s="23">
        <f>AVERAGE(Tabela11[[#This Row],[2.º Ano]],Tabela11[[#This Row],[2.º Ano2]],Tabela11[[#This Row],[2.º Ano3]],Tabela11[[#This Row],[2.º Ano4]])</f>
        <v>16.25</v>
      </c>
      <c r="T1031" s="23">
        <f>AVERAGE(Tabela11[[#This Row],[3.º Ano]],Tabela11[[#This Row],[3.º Ano2]],Tabela11[[#This Row],[3.º Ano3]],Tabela11[[#This Row],[3.º Ano4]])</f>
        <v>14.75</v>
      </c>
      <c r="U1031" s="23">
        <f>AVERAGE(Tabela11[[#This Row],[4.º Ano]],Tabela11[[#This Row],[4.º Ano2]],Tabela11[[#This Row],[4.º Ano3]],Tabela11[[#This Row],[4.º Ano4]])</f>
        <v>13.75</v>
      </c>
      <c r="V1031" s="23">
        <f>AVERAGE(Tabela11[[#This Row],[1º Ano]],Tabela11[[#This Row],[2º Ano]],Tabela11[[#This Row],[3º Ano]],Tabela11[[#This Row],[4º Ano]])</f>
        <v>14.625</v>
      </c>
      <c r="W1031" s="9"/>
      <c r="X1031" s="9"/>
    </row>
    <row r="1032" spans="1:24" ht="15.6" x14ac:dyDescent="0.3">
      <c r="A1032" s="1" t="str">
        <f>Tabela6[[#This Row],[id_escola]]</f>
        <v>0713</v>
      </c>
      <c r="B1032" s="9">
        <v>27</v>
      </c>
      <c r="C1032" s="9">
        <v>35</v>
      </c>
      <c r="D1032" s="9">
        <v>26</v>
      </c>
      <c r="E1032" s="9">
        <v>31</v>
      </c>
      <c r="F1032" s="9">
        <v>33</v>
      </c>
      <c r="G1032" s="9">
        <v>30</v>
      </c>
      <c r="H1032" s="9">
        <v>36</v>
      </c>
      <c r="I1032" s="9">
        <v>27</v>
      </c>
      <c r="J1032" s="9">
        <v>24</v>
      </c>
      <c r="K1032" s="9">
        <v>34</v>
      </c>
      <c r="L1032" s="9">
        <v>29</v>
      </c>
      <c r="M1032" s="9">
        <v>36</v>
      </c>
      <c r="N1032" s="9">
        <v>30</v>
      </c>
      <c r="O1032" s="9">
        <v>27</v>
      </c>
      <c r="P1032" s="9">
        <v>35</v>
      </c>
      <c r="Q1032" s="9">
        <v>27</v>
      </c>
      <c r="R1032" s="23">
        <f>AVERAGE(Tabela11[[#This Row],[1.º Ano]],Tabela11[[#This Row],[1.º Ano2]],Tabela11[[#This Row],[1.º Ano3]],Tabela11[[#This Row],[1.º Ano4]])</f>
        <v>28.5</v>
      </c>
      <c r="S1032" s="23">
        <f>AVERAGE(Tabela11[[#This Row],[2.º Ano]],Tabela11[[#This Row],[2.º Ano2]],Tabela11[[#This Row],[2.º Ano3]],Tabela11[[#This Row],[2.º Ano4]])</f>
        <v>31.5</v>
      </c>
      <c r="T1032" s="23">
        <f>AVERAGE(Tabela11[[#This Row],[3.º Ano]],Tabela11[[#This Row],[3.º Ano2]],Tabela11[[#This Row],[3.º Ano3]],Tabela11[[#This Row],[3.º Ano4]])</f>
        <v>31.5</v>
      </c>
      <c r="U1032" s="23">
        <f>AVERAGE(Tabela11[[#This Row],[4.º Ano]],Tabela11[[#This Row],[4.º Ano2]],Tabela11[[#This Row],[4.º Ano3]],Tabela11[[#This Row],[4.º Ano4]])</f>
        <v>30.25</v>
      </c>
      <c r="V1032" s="23">
        <f>AVERAGE(Tabela11[[#This Row],[1º Ano]],Tabela11[[#This Row],[2º Ano]],Tabela11[[#This Row],[3º Ano]],Tabela11[[#This Row],[4º Ano]])</f>
        <v>30.4375</v>
      </c>
      <c r="W1032" s="9"/>
      <c r="X1032" s="9"/>
    </row>
    <row r="1033" spans="1:24" ht="15.6" x14ac:dyDescent="0.3">
      <c r="A1033" s="1" t="str">
        <f>Tabela6[[#This Row],[id_escola]]</f>
        <v>0713</v>
      </c>
      <c r="B1033" s="9" t="s">
        <v>4751</v>
      </c>
      <c r="C1033" s="9" t="s">
        <v>4751</v>
      </c>
      <c r="D1033" s="9" t="s">
        <v>4751</v>
      </c>
      <c r="E1033" s="9" t="s">
        <v>4751</v>
      </c>
      <c r="F1033" s="9" t="s">
        <v>4751</v>
      </c>
      <c r="G1033" s="9" t="s">
        <v>4751</v>
      </c>
      <c r="H1033" s="9" t="s">
        <v>4751</v>
      </c>
      <c r="I1033" s="9" t="s">
        <v>4751</v>
      </c>
      <c r="J1033" s="9" t="s">
        <v>4751</v>
      </c>
      <c r="K1033" s="9" t="s">
        <v>4751</v>
      </c>
      <c r="L1033" s="9" t="s">
        <v>4751</v>
      </c>
      <c r="M1033" s="9" t="s">
        <v>4751</v>
      </c>
      <c r="N1033" s="9" t="s">
        <v>4751</v>
      </c>
      <c r="O1033" s="9" t="s">
        <v>4751</v>
      </c>
      <c r="P1033" s="9" t="s">
        <v>4751</v>
      </c>
      <c r="Q1033" s="9" t="s">
        <v>4751</v>
      </c>
      <c r="R1033" s="23" t="s">
        <v>4752</v>
      </c>
      <c r="S1033" s="23" t="s">
        <v>4752</v>
      </c>
      <c r="T1033" s="23" t="s">
        <v>4752</v>
      </c>
      <c r="U1033" s="23" t="s">
        <v>4752</v>
      </c>
      <c r="V1033" s="23" t="s">
        <v>4752</v>
      </c>
      <c r="W1033" s="9"/>
      <c r="X1033" s="9"/>
    </row>
    <row r="1034" spans="1:24" ht="15.6" x14ac:dyDescent="0.3">
      <c r="A1034" s="1" t="str">
        <f>Tabela6[[#This Row],[id_escola]]</f>
        <v>0713</v>
      </c>
      <c r="B1034" s="9" t="s">
        <v>4751</v>
      </c>
      <c r="C1034" s="9" t="s">
        <v>4751</v>
      </c>
      <c r="D1034" s="9" t="s">
        <v>4751</v>
      </c>
      <c r="E1034" s="9" t="s">
        <v>4751</v>
      </c>
      <c r="F1034" s="9" t="s">
        <v>4751</v>
      </c>
      <c r="G1034" s="9" t="s">
        <v>4751</v>
      </c>
      <c r="H1034" s="9" t="s">
        <v>4751</v>
      </c>
      <c r="I1034" s="9" t="s">
        <v>4751</v>
      </c>
      <c r="J1034" s="9" t="s">
        <v>4751</v>
      </c>
      <c r="K1034" s="9" t="s">
        <v>4751</v>
      </c>
      <c r="L1034" s="9" t="s">
        <v>4751</v>
      </c>
      <c r="M1034" s="9" t="s">
        <v>4751</v>
      </c>
      <c r="N1034" s="9" t="s">
        <v>4751</v>
      </c>
      <c r="O1034" s="9" t="s">
        <v>4751</v>
      </c>
      <c r="P1034" s="9" t="s">
        <v>4751</v>
      </c>
      <c r="Q1034" s="9" t="s">
        <v>4751</v>
      </c>
      <c r="R1034" s="23" t="s">
        <v>4752</v>
      </c>
      <c r="S1034" s="23" t="s">
        <v>4752</v>
      </c>
      <c r="T1034" s="23" t="s">
        <v>4752</v>
      </c>
      <c r="U1034" s="23" t="s">
        <v>4752</v>
      </c>
      <c r="V1034" s="23" t="s">
        <v>4752</v>
      </c>
      <c r="W1034" s="9"/>
      <c r="X1034" s="9"/>
    </row>
    <row r="1035" spans="1:24" ht="15.6" x14ac:dyDescent="0.3">
      <c r="A1035" s="1" t="str">
        <f>Tabela6[[#This Row],[id_escola]]</f>
        <v>0713</v>
      </c>
      <c r="B1035" s="9">
        <v>17</v>
      </c>
      <c r="C1035" s="9">
        <v>21</v>
      </c>
      <c r="D1035" s="9">
        <v>17</v>
      </c>
      <c r="E1035" s="9">
        <v>17</v>
      </c>
      <c r="F1035" s="9">
        <v>7</v>
      </c>
      <c r="G1035" s="9">
        <v>18</v>
      </c>
      <c r="H1035" s="9">
        <v>21</v>
      </c>
      <c r="I1035" s="9">
        <v>18</v>
      </c>
      <c r="J1035" s="9">
        <v>13</v>
      </c>
      <c r="K1035" s="9">
        <v>8</v>
      </c>
      <c r="L1035" s="9">
        <v>17</v>
      </c>
      <c r="M1035" s="9">
        <v>22</v>
      </c>
      <c r="N1035" s="9">
        <v>19</v>
      </c>
      <c r="O1035" s="9">
        <v>14</v>
      </c>
      <c r="P1035" s="9">
        <v>7</v>
      </c>
      <c r="Q1035" s="9">
        <v>19</v>
      </c>
      <c r="R1035" s="23">
        <f>AVERAGE(Tabela11[[#This Row],[1.º Ano]],Tabela11[[#This Row],[1.º Ano2]],Tabela11[[#This Row],[1.º Ano3]],Tabela11[[#This Row],[1.º Ano4]])</f>
        <v>14</v>
      </c>
      <c r="S1035" s="23">
        <f>AVERAGE(Tabela11[[#This Row],[2.º Ano]],Tabela11[[#This Row],[2.º Ano2]],Tabela11[[#This Row],[2.º Ano3]],Tabela11[[#This Row],[2.º Ano4]])</f>
        <v>15.25</v>
      </c>
      <c r="T1035" s="23">
        <f>AVERAGE(Tabela11[[#This Row],[3.º Ano]],Tabela11[[#This Row],[3.º Ano2]],Tabela11[[#This Row],[3.º Ano3]],Tabela11[[#This Row],[3.º Ano4]])</f>
        <v>15.5</v>
      </c>
      <c r="U1035" s="23">
        <f>AVERAGE(Tabela11[[#This Row],[4.º Ano]],Tabela11[[#This Row],[4.º Ano2]],Tabela11[[#This Row],[4.º Ano3]],Tabela11[[#This Row],[4.º Ano4]])</f>
        <v>19</v>
      </c>
      <c r="V1035" s="23">
        <f>AVERAGE(Tabela11[[#This Row],[1º Ano]],Tabela11[[#This Row],[2º Ano]],Tabela11[[#This Row],[3º Ano]],Tabela11[[#This Row],[4º Ano]])</f>
        <v>15.9375</v>
      </c>
      <c r="W1035" s="9"/>
      <c r="X1035" s="9"/>
    </row>
    <row r="1036" spans="1:24" ht="15.6" x14ac:dyDescent="0.3">
      <c r="A1036" s="1" t="str">
        <f>Tabela6[[#This Row],[id_escola]]</f>
        <v>0713</v>
      </c>
      <c r="B1036" s="9">
        <v>13</v>
      </c>
      <c r="C1036" s="9">
        <v>10</v>
      </c>
      <c r="D1036" s="9">
        <v>9</v>
      </c>
      <c r="E1036" s="9">
        <v>4</v>
      </c>
      <c r="F1036" s="9">
        <v>6</v>
      </c>
      <c r="G1036" s="9">
        <v>13</v>
      </c>
      <c r="H1036" s="9">
        <v>10</v>
      </c>
      <c r="I1036" s="9">
        <v>8</v>
      </c>
      <c r="J1036" s="9">
        <v>14</v>
      </c>
      <c r="K1036" s="9">
        <v>6</v>
      </c>
      <c r="L1036" s="9">
        <v>14</v>
      </c>
      <c r="M1036" s="9">
        <v>10</v>
      </c>
      <c r="N1036" s="9">
        <v>12</v>
      </c>
      <c r="O1036" s="9">
        <v>16</v>
      </c>
      <c r="P1036" s="9">
        <v>6</v>
      </c>
      <c r="Q1036" s="9">
        <v>12</v>
      </c>
      <c r="R1036" s="23">
        <f>AVERAGE(Tabela11[[#This Row],[1.º Ano]],Tabela11[[#This Row],[1.º Ano2]],Tabela11[[#This Row],[1.º Ano3]],Tabela11[[#This Row],[1.º Ano4]])</f>
        <v>11.25</v>
      </c>
      <c r="S1036" s="23">
        <f>AVERAGE(Tabela11[[#This Row],[2.º Ano]],Tabela11[[#This Row],[2.º Ano2]],Tabela11[[#This Row],[2.º Ano3]],Tabela11[[#This Row],[2.º Ano4]])</f>
        <v>11.25</v>
      </c>
      <c r="T1036" s="23">
        <f>AVERAGE(Tabela11[[#This Row],[3.º Ano]],Tabela11[[#This Row],[3.º Ano2]],Tabela11[[#This Row],[3.º Ano3]],Tabela11[[#This Row],[3.º Ano4]])</f>
        <v>9.75</v>
      </c>
      <c r="U1036" s="23">
        <f>AVERAGE(Tabela11[[#This Row],[4.º Ano]],Tabela11[[#This Row],[4.º Ano2]],Tabela11[[#This Row],[4.º Ano3]],Tabela11[[#This Row],[4.º Ano4]])</f>
        <v>8.5</v>
      </c>
      <c r="V1036" s="23">
        <f>AVERAGE(Tabela11[[#This Row],[1º Ano]],Tabela11[[#This Row],[2º Ano]],Tabela11[[#This Row],[3º Ano]],Tabela11[[#This Row],[4º Ano]])</f>
        <v>10.1875</v>
      </c>
      <c r="W1036" s="9"/>
      <c r="X1036" s="9"/>
    </row>
    <row r="1037" spans="1:24" ht="15.6" x14ac:dyDescent="0.3">
      <c r="A1037" s="1" t="str">
        <f>Tabela6[[#This Row],[id_escola]]</f>
        <v>0713</v>
      </c>
      <c r="B1037" s="9">
        <v>7</v>
      </c>
      <c r="C1037" s="9">
        <v>19</v>
      </c>
      <c r="D1037" s="9">
        <v>15</v>
      </c>
      <c r="E1037" s="9">
        <v>19</v>
      </c>
      <c r="F1037" s="9">
        <v>16</v>
      </c>
      <c r="G1037" s="9">
        <v>7</v>
      </c>
      <c r="H1037" s="9">
        <v>19</v>
      </c>
      <c r="I1037" s="9">
        <v>17</v>
      </c>
      <c r="J1037" s="9">
        <v>14</v>
      </c>
      <c r="K1037" s="9">
        <v>16</v>
      </c>
      <c r="L1037" s="9">
        <v>7</v>
      </c>
      <c r="M1037" s="9">
        <v>20</v>
      </c>
      <c r="N1037" s="9">
        <v>15</v>
      </c>
      <c r="O1037" s="9">
        <v>14</v>
      </c>
      <c r="P1037" s="9">
        <v>16</v>
      </c>
      <c r="Q1037" s="9">
        <v>6</v>
      </c>
      <c r="R1037" s="23">
        <f>AVERAGE(Tabela11[[#This Row],[1.º Ano]],Tabela11[[#This Row],[1.º Ano2]],Tabela11[[#This Row],[1.º Ano3]],Tabela11[[#This Row],[1.º Ano4]])</f>
        <v>13</v>
      </c>
      <c r="S1037" s="23">
        <f>AVERAGE(Tabela11[[#This Row],[2.º Ano]],Tabela11[[#This Row],[2.º Ano2]],Tabela11[[#This Row],[2.º Ano3]],Tabela11[[#This Row],[2.º Ano4]])</f>
        <v>14</v>
      </c>
      <c r="T1037" s="23">
        <f>AVERAGE(Tabela11[[#This Row],[3.º Ano]],Tabela11[[#This Row],[3.º Ano2]],Tabela11[[#This Row],[3.º Ano3]],Tabela11[[#This Row],[3.º Ano4]])</f>
        <v>14.25</v>
      </c>
      <c r="U1037" s="23">
        <f>AVERAGE(Tabela11[[#This Row],[4.º Ano]],Tabela11[[#This Row],[4.º Ano2]],Tabela11[[#This Row],[4.º Ano3]],Tabela11[[#This Row],[4.º Ano4]])</f>
        <v>15.5</v>
      </c>
      <c r="V1037" s="23">
        <f>AVERAGE(Tabela11[[#This Row],[1º Ano]],Tabela11[[#This Row],[2º Ano]],Tabela11[[#This Row],[3º Ano]],Tabela11[[#This Row],[4º Ano]])</f>
        <v>14.1875</v>
      </c>
      <c r="W1037" s="9"/>
      <c r="X1037" s="9"/>
    </row>
    <row r="1038" spans="1:24" ht="15.6" x14ac:dyDescent="0.3">
      <c r="A1038" s="1" t="str">
        <f>Tabela6[[#This Row],[id_escola]]</f>
        <v>0714</v>
      </c>
      <c r="B1038" s="9">
        <v>6</v>
      </c>
      <c r="C1038" s="9">
        <v>4</v>
      </c>
      <c r="D1038" s="9">
        <v>2</v>
      </c>
      <c r="E1038" s="9">
        <v>3</v>
      </c>
      <c r="F1038" s="9">
        <v>3</v>
      </c>
      <c r="G1038" s="9">
        <v>6</v>
      </c>
      <c r="H1038" s="9">
        <v>4</v>
      </c>
      <c r="I1038" s="9">
        <v>2</v>
      </c>
      <c r="J1038" s="9">
        <v>6</v>
      </c>
      <c r="K1038" s="9">
        <v>4</v>
      </c>
      <c r="L1038" s="9">
        <v>6</v>
      </c>
      <c r="M1038" s="9">
        <v>5</v>
      </c>
      <c r="N1038" s="9">
        <v>6</v>
      </c>
      <c r="O1038" s="9">
        <v>6</v>
      </c>
      <c r="P1038" s="9">
        <v>4</v>
      </c>
      <c r="Q1038" s="9">
        <v>6</v>
      </c>
      <c r="R1038" s="23">
        <f>AVERAGE(Tabela11[[#This Row],[1.º Ano]],Tabela11[[#This Row],[1.º Ano2]],Tabela11[[#This Row],[1.º Ano3]],Tabela11[[#This Row],[1.º Ano4]])</f>
        <v>5.25</v>
      </c>
      <c r="S1038" s="23">
        <f>AVERAGE(Tabela11[[#This Row],[2.º Ano]],Tabela11[[#This Row],[2.º Ano2]],Tabela11[[#This Row],[2.º Ano3]],Tabela11[[#This Row],[2.º Ano4]])</f>
        <v>5</v>
      </c>
      <c r="T1038" s="23">
        <f>AVERAGE(Tabela11[[#This Row],[3.º Ano]],Tabela11[[#This Row],[3.º Ano2]],Tabela11[[#This Row],[3.º Ano3]],Tabela11[[#This Row],[3.º Ano4]])</f>
        <v>4</v>
      </c>
      <c r="U1038" s="23">
        <f>AVERAGE(Tabela11[[#This Row],[4.º Ano]],Tabela11[[#This Row],[4.º Ano2]],Tabela11[[#This Row],[4.º Ano3]],Tabela11[[#This Row],[4.º Ano4]])</f>
        <v>4</v>
      </c>
      <c r="V1038" s="23">
        <f>AVERAGE(Tabela11[[#This Row],[1º Ano]],Tabela11[[#This Row],[2º Ano]],Tabela11[[#This Row],[3º Ano]],Tabela11[[#This Row],[4º Ano]])</f>
        <v>4.5625</v>
      </c>
      <c r="W1038" s="9"/>
      <c r="X1038" s="9"/>
    </row>
    <row r="1039" spans="1:24" ht="15.6" x14ac:dyDescent="0.3">
      <c r="A1039" s="1" t="str">
        <f>Tabela6[[#This Row],[id_escola]]</f>
        <v>0714</v>
      </c>
      <c r="B1039" s="9">
        <v>12</v>
      </c>
      <c r="C1039" s="9">
        <v>5</v>
      </c>
      <c r="D1039" s="9">
        <v>20</v>
      </c>
      <c r="E1039" s="9">
        <v>12</v>
      </c>
      <c r="F1039" s="9">
        <v>13</v>
      </c>
      <c r="G1039" s="9">
        <v>12</v>
      </c>
      <c r="H1039" s="9">
        <v>6</v>
      </c>
      <c r="I1039" s="9">
        <v>21</v>
      </c>
      <c r="J1039" s="9">
        <v>9</v>
      </c>
      <c r="K1039" s="9">
        <v>14</v>
      </c>
      <c r="L1039" s="9">
        <v>12</v>
      </c>
      <c r="M1039" s="9">
        <v>8</v>
      </c>
      <c r="N1039" s="9">
        <v>10</v>
      </c>
      <c r="O1039" s="9">
        <v>10</v>
      </c>
      <c r="P1039" s="9">
        <v>16</v>
      </c>
      <c r="Q1039" s="9">
        <v>11</v>
      </c>
      <c r="R1039" s="23">
        <f>AVERAGE(Tabela11[[#This Row],[1.º Ano]],Tabela11[[#This Row],[1.º Ano2]],Tabela11[[#This Row],[1.º Ano3]],Tabela11[[#This Row],[1.º Ano4]])</f>
        <v>11</v>
      </c>
      <c r="S1039" s="23">
        <f>AVERAGE(Tabela11[[#This Row],[2.º Ano]],Tabela11[[#This Row],[2.º Ano2]],Tabela11[[#This Row],[2.º Ano3]],Tabela11[[#This Row],[2.º Ano4]])</f>
        <v>10.25</v>
      </c>
      <c r="T1039" s="23">
        <f>AVERAGE(Tabela11[[#This Row],[3.º Ano]],Tabela11[[#This Row],[3.º Ano2]],Tabela11[[#This Row],[3.º Ano3]],Tabela11[[#This Row],[3.º Ano4]])</f>
        <v>13.5</v>
      </c>
      <c r="U1039" s="23">
        <f>AVERAGE(Tabela11[[#This Row],[4.º Ano]],Tabela11[[#This Row],[4.º Ano2]],Tabela11[[#This Row],[4.º Ano3]],Tabela11[[#This Row],[4.º Ano4]])</f>
        <v>13</v>
      </c>
      <c r="V1039" s="23">
        <f>AVERAGE(Tabela11[[#This Row],[1º Ano]],Tabela11[[#This Row],[2º Ano]],Tabela11[[#This Row],[3º Ano]],Tabela11[[#This Row],[4º Ano]])</f>
        <v>11.9375</v>
      </c>
      <c r="W1039" s="9"/>
      <c r="X1039" s="9"/>
    </row>
    <row r="1040" spans="1:24" ht="15.6" x14ac:dyDescent="0.3">
      <c r="A1040" s="1" t="str">
        <f>Tabela6[[#This Row],[id_escola]]</f>
        <v>0714</v>
      </c>
      <c r="B1040" s="9">
        <v>24</v>
      </c>
      <c r="C1040" s="9">
        <v>22</v>
      </c>
      <c r="D1040" s="9">
        <v>26</v>
      </c>
      <c r="E1040" s="9">
        <v>21</v>
      </c>
      <c r="F1040" s="9">
        <v>10</v>
      </c>
      <c r="G1040" s="9">
        <v>25</v>
      </c>
      <c r="H1040" s="9">
        <v>19</v>
      </c>
      <c r="I1040" s="9">
        <v>26</v>
      </c>
      <c r="J1040" s="9">
        <v>12</v>
      </c>
      <c r="K1040" s="9">
        <v>11</v>
      </c>
      <c r="L1040" s="9">
        <v>26</v>
      </c>
      <c r="M1040" s="9">
        <v>18</v>
      </c>
      <c r="N1040" s="9">
        <v>21</v>
      </c>
      <c r="O1040" s="9">
        <v>12</v>
      </c>
      <c r="P1040" s="9">
        <v>10</v>
      </c>
      <c r="Q1040" s="9">
        <v>25</v>
      </c>
      <c r="R1040" s="23">
        <f>AVERAGE(Tabela11[[#This Row],[1.º Ano]],Tabela11[[#This Row],[1.º Ano2]],Tabela11[[#This Row],[1.º Ano3]],Tabela11[[#This Row],[1.º Ano4]])</f>
        <v>16.75</v>
      </c>
      <c r="S1040" s="23">
        <f>AVERAGE(Tabela11[[#This Row],[2.º Ano]],Tabela11[[#This Row],[2.º Ano2]],Tabela11[[#This Row],[2.º Ano3]],Tabela11[[#This Row],[2.º Ano4]])</f>
        <v>17.5</v>
      </c>
      <c r="T1040" s="23">
        <f>AVERAGE(Tabela11[[#This Row],[3.º Ano]],Tabela11[[#This Row],[3.º Ano2]],Tabela11[[#This Row],[3.º Ano3]],Tabela11[[#This Row],[3.º Ano4]])</f>
        <v>20.25</v>
      </c>
      <c r="U1040" s="23">
        <f>AVERAGE(Tabela11[[#This Row],[4.º Ano]],Tabela11[[#This Row],[4.º Ano2]],Tabela11[[#This Row],[4.º Ano3]],Tabela11[[#This Row],[4.º Ano4]])</f>
        <v>22.5</v>
      </c>
      <c r="V1040" s="23">
        <f>AVERAGE(Tabela11[[#This Row],[1º Ano]],Tabela11[[#This Row],[2º Ano]],Tabela11[[#This Row],[3º Ano]],Tabela11[[#This Row],[4º Ano]])</f>
        <v>19.25</v>
      </c>
      <c r="W1040" s="9"/>
      <c r="X1040" s="9"/>
    </row>
    <row r="1041" spans="1:24" ht="15.6" x14ac:dyDescent="0.3">
      <c r="A1041" s="1" t="str">
        <f>Tabela6[[#This Row],[id_escola]]</f>
        <v>0715</v>
      </c>
      <c r="B1041" s="9">
        <v>8</v>
      </c>
      <c r="C1041" s="9">
        <v>9</v>
      </c>
      <c r="D1041" s="9">
        <v>5</v>
      </c>
      <c r="E1041" s="9">
        <v>4</v>
      </c>
      <c r="F1041" s="9">
        <v>13</v>
      </c>
      <c r="G1041" s="9">
        <v>7</v>
      </c>
      <c r="H1041" s="9">
        <v>7</v>
      </c>
      <c r="I1041" s="9">
        <v>5</v>
      </c>
      <c r="J1041" s="9">
        <v>10</v>
      </c>
      <c r="K1041" s="9">
        <v>13</v>
      </c>
      <c r="L1041" s="9">
        <v>7</v>
      </c>
      <c r="M1041" s="9">
        <v>7</v>
      </c>
      <c r="N1041" s="9">
        <v>10</v>
      </c>
      <c r="O1041" s="9">
        <v>10</v>
      </c>
      <c r="P1041" s="9">
        <v>14</v>
      </c>
      <c r="Q1041" s="9">
        <v>6</v>
      </c>
      <c r="R1041" s="23">
        <f>AVERAGE(Tabela11[[#This Row],[1.º Ano]],Tabela11[[#This Row],[1.º Ano2]],Tabela11[[#This Row],[1.º Ano3]],Tabela11[[#This Row],[1.º Ano4]])</f>
        <v>10.25</v>
      </c>
      <c r="S1041" s="23">
        <f>AVERAGE(Tabela11[[#This Row],[2.º Ano]],Tabela11[[#This Row],[2.º Ano2]],Tabela11[[#This Row],[2.º Ano3]],Tabela11[[#This Row],[2.º Ano4]])</f>
        <v>9.75</v>
      </c>
      <c r="T1041" s="23">
        <f>AVERAGE(Tabela11[[#This Row],[3.º Ano]],Tabela11[[#This Row],[3.º Ano2]],Tabela11[[#This Row],[3.º Ano3]],Tabela11[[#This Row],[3.º Ano4]])</f>
        <v>8.25</v>
      </c>
      <c r="U1041" s="23">
        <f>AVERAGE(Tabela11[[#This Row],[4.º Ano]],Tabela11[[#This Row],[4.º Ano2]],Tabela11[[#This Row],[4.º Ano3]],Tabela11[[#This Row],[4.º Ano4]])</f>
        <v>5.5</v>
      </c>
      <c r="V1041" s="23">
        <f>AVERAGE(Tabela11[[#This Row],[1º Ano]],Tabela11[[#This Row],[2º Ano]],Tabela11[[#This Row],[3º Ano]],Tabela11[[#This Row],[4º Ano]])</f>
        <v>8.4375</v>
      </c>
      <c r="W1041" s="9"/>
      <c r="X1041" s="9"/>
    </row>
    <row r="1042" spans="1:24" ht="15.6" x14ac:dyDescent="0.3">
      <c r="A1042" s="1" t="str">
        <f>Tabela6[[#This Row],[id_escola]]</f>
        <v>0715</v>
      </c>
      <c r="B1042" s="9">
        <v>6</v>
      </c>
      <c r="C1042" s="9">
        <v>9</v>
      </c>
      <c r="D1042" s="9">
        <v>7</v>
      </c>
      <c r="E1042" s="9">
        <v>6</v>
      </c>
      <c r="F1042" s="9">
        <v>16</v>
      </c>
      <c r="G1042" s="9">
        <v>7</v>
      </c>
      <c r="H1042" s="9">
        <v>8</v>
      </c>
      <c r="I1042" s="9">
        <v>9</v>
      </c>
      <c r="J1042" s="9">
        <v>7</v>
      </c>
      <c r="K1042" s="9">
        <v>15</v>
      </c>
      <c r="L1042" s="9">
        <v>6</v>
      </c>
      <c r="M1042" s="9">
        <v>9</v>
      </c>
      <c r="N1042" s="9">
        <v>7</v>
      </c>
      <c r="O1042" s="9">
        <v>8</v>
      </c>
      <c r="P1042" s="9">
        <v>15</v>
      </c>
      <c r="Q1042" s="9">
        <v>5</v>
      </c>
      <c r="R1042" s="23">
        <f>AVERAGE(Tabela11[[#This Row],[1.º Ano]],Tabela11[[#This Row],[1.º Ano2]],Tabela11[[#This Row],[1.º Ano3]],Tabela11[[#This Row],[1.º Ano4]])</f>
        <v>9</v>
      </c>
      <c r="S1042" s="23">
        <f>AVERAGE(Tabela11[[#This Row],[2.º Ano]],Tabela11[[#This Row],[2.º Ano2]],Tabela11[[#This Row],[2.º Ano3]],Tabela11[[#This Row],[2.º Ano4]])</f>
        <v>9.75</v>
      </c>
      <c r="T1042" s="23">
        <f>AVERAGE(Tabela11[[#This Row],[3.º Ano]],Tabela11[[#This Row],[3.º Ano2]],Tabela11[[#This Row],[3.º Ano3]],Tabela11[[#This Row],[3.º Ano4]])</f>
        <v>9</v>
      </c>
      <c r="U1042" s="23">
        <f>AVERAGE(Tabela11[[#This Row],[4.º Ano]],Tabela11[[#This Row],[4.º Ano2]],Tabela11[[#This Row],[4.º Ano3]],Tabela11[[#This Row],[4.º Ano4]])</f>
        <v>7.25</v>
      </c>
      <c r="V1042" s="23">
        <f>AVERAGE(Tabela11[[#This Row],[1º Ano]],Tabela11[[#This Row],[2º Ano]],Tabela11[[#This Row],[3º Ano]],Tabela11[[#This Row],[4º Ano]])</f>
        <v>8.75</v>
      </c>
      <c r="W1042" s="9"/>
      <c r="X1042" s="9"/>
    </row>
    <row r="1043" spans="1:24" ht="15.6" x14ac:dyDescent="0.3">
      <c r="A1043" s="1" t="str">
        <f>Tabela6[[#This Row],[id_escola]]</f>
        <v>0715</v>
      </c>
      <c r="B1043" s="9">
        <v>27</v>
      </c>
      <c r="C1043" s="9">
        <v>41</v>
      </c>
      <c r="D1043" s="9">
        <v>36</v>
      </c>
      <c r="E1043" s="9">
        <v>42</v>
      </c>
      <c r="F1043" s="9">
        <v>28</v>
      </c>
      <c r="G1043" s="9">
        <v>28</v>
      </c>
      <c r="H1043" s="9">
        <v>40</v>
      </c>
      <c r="I1043" s="9">
        <v>34</v>
      </c>
      <c r="J1043" s="9">
        <v>35</v>
      </c>
      <c r="K1043" s="9">
        <v>28</v>
      </c>
      <c r="L1043" s="9">
        <v>26</v>
      </c>
      <c r="M1043" s="9">
        <v>43</v>
      </c>
      <c r="N1043" s="9">
        <v>27</v>
      </c>
      <c r="O1043" s="9">
        <v>36</v>
      </c>
      <c r="P1043" s="9">
        <v>29</v>
      </c>
      <c r="Q1043" s="9">
        <v>26</v>
      </c>
      <c r="R1043" s="23">
        <f>AVERAGE(Tabela11[[#This Row],[1.º Ano]],Tabela11[[#This Row],[1.º Ano2]],Tabela11[[#This Row],[1.º Ano3]],Tabela11[[#This Row],[1.º Ano4]])</f>
        <v>29.25</v>
      </c>
      <c r="S1043" s="23">
        <f>AVERAGE(Tabela11[[#This Row],[2.º Ano]],Tabela11[[#This Row],[2.º Ano2]],Tabela11[[#This Row],[2.º Ano3]],Tabela11[[#This Row],[2.º Ano4]])</f>
        <v>33.25</v>
      </c>
      <c r="T1043" s="23">
        <f>AVERAGE(Tabela11[[#This Row],[3.º Ano]],Tabela11[[#This Row],[3.º Ano2]],Tabela11[[#This Row],[3.º Ano3]],Tabela11[[#This Row],[3.º Ano4]])</f>
        <v>32.75</v>
      </c>
      <c r="U1043" s="23">
        <f>AVERAGE(Tabela11[[#This Row],[4.º Ano]],Tabela11[[#This Row],[4.º Ano2]],Tabela11[[#This Row],[4.º Ano3]],Tabela11[[#This Row],[4.º Ano4]])</f>
        <v>36.25</v>
      </c>
      <c r="V1043" s="23">
        <f>AVERAGE(Tabela11[[#This Row],[1º Ano]],Tabela11[[#This Row],[2º Ano]],Tabela11[[#This Row],[3º Ano]],Tabela11[[#This Row],[4º Ano]])</f>
        <v>32.875</v>
      </c>
      <c r="W1043" s="9"/>
      <c r="X1043" s="9"/>
    </row>
    <row r="1044" spans="1:24" ht="15.6" x14ac:dyDescent="0.3">
      <c r="A1044" s="1" t="str">
        <f>Tabela6[[#This Row],[id_escola]]</f>
        <v>0715</v>
      </c>
      <c r="B1044" s="9">
        <v>15</v>
      </c>
      <c r="C1044" s="9">
        <v>18</v>
      </c>
      <c r="D1044" s="9">
        <v>8</v>
      </c>
      <c r="E1044" s="9">
        <v>14</v>
      </c>
      <c r="F1044" s="9">
        <v>16</v>
      </c>
      <c r="G1044" s="9">
        <v>14</v>
      </c>
      <c r="H1044" s="9">
        <v>19</v>
      </c>
      <c r="I1044" s="9">
        <v>7</v>
      </c>
      <c r="J1044" s="9">
        <v>5</v>
      </c>
      <c r="K1044" s="9">
        <v>15</v>
      </c>
      <c r="L1044" s="9">
        <v>14</v>
      </c>
      <c r="M1044" s="9">
        <v>17</v>
      </c>
      <c r="N1044" s="9">
        <v>16</v>
      </c>
      <c r="O1044" s="9">
        <v>5</v>
      </c>
      <c r="P1044" s="9">
        <v>13</v>
      </c>
      <c r="Q1044" s="9">
        <v>14</v>
      </c>
      <c r="R1044" s="23">
        <f>AVERAGE(Tabela11[[#This Row],[1.º Ano]],Tabela11[[#This Row],[1.º Ano2]],Tabela11[[#This Row],[1.º Ano3]],Tabela11[[#This Row],[1.º Ano4]])</f>
        <v>13</v>
      </c>
      <c r="S1044" s="23">
        <f>AVERAGE(Tabela11[[#This Row],[2.º Ano]],Tabela11[[#This Row],[2.º Ano2]],Tabela11[[#This Row],[2.º Ano3]],Tabela11[[#This Row],[2.º Ano4]])</f>
        <v>13</v>
      </c>
      <c r="T1044" s="23">
        <f>AVERAGE(Tabela11[[#This Row],[3.º Ano]],Tabela11[[#This Row],[3.º Ano2]],Tabela11[[#This Row],[3.º Ano3]],Tabela11[[#This Row],[3.º Ano4]])</f>
        <v>13.5</v>
      </c>
      <c r="U1044" s="23">
        <f>AVERAGE(Tabela11[[#This Row],[4.º Ano]],Tabela11[[#This Row],[4.º Ano2]],Tabela11[[#This Row],[4.º Ano3]],Tabela11[[#This Row],[4.º Ano4]])</f>
        <v>13</v>
      </c>
      <c r="V1044" s="23">
        <f>AVERAGE(Tabela11[[#This Row],[1º Ano]],Tabela11[[#This Row],[2º Ano]],Tabela11[[#This Row],[3º Ano]],Tabela11[[#This Row],[4º Ano]])</f>
        <v>13.125</v>
      </c>
      <c r="W1044" s="9"/>
      <c r="X1044" s="9"/>
    </row>
    <row r="1045" spans="1:24" ht="15.6" x14ac:dyDescent="0.3">
      <c r="A1045" s="1" t="str">
        <f>Tabela6[[#This Row],[id_escola]]</f>
        <v>0715</v>
      </c>
      <c r="B1045" s="9">
        <v>3</v>
      </c>
      <c r="C1045" s="9">
        <v>7</v>
      </c>
      <c r="D1045" s="9">
        <v>10</v>
      </c>
      <c r="E1045" s="9">
        <v>17</v>
      </c>
      <c r="F1045" s="9">
        <v>8</v>
      </c>
      <c r="G1045" s="9">
        <v>3</v>
      </c>
      <c r="H1045" s="9">
        <v>8</v>
      </c>
      <c r="I1045" s="9">
        <v>10</v>
      </c>
      <c r="J1045" s="9">
        <v>8</v>
      </c>
      <c r="K1045" s="9">
        <v>7</v>
      </c>
      <c r="L1045" s="9">
        <v>3</v>
      </c>
      <c r="M1045" s="9">
        <v>5</v>
      </c>
      <c r="N1045" s="9">
        <v>7</v>
      </c>
      <c r="O1045" s="9">
        <v>9</v>
      </c>
      <c r="P1045" s="9">
        <v>9</v>
      </c>
      <c r="Q1045" s="9">
        <v>3</v>
      </c>
      <c r="R1045" s="23">
        <f>AVERAGE(Tabela11[[#This Row],[1.º Ano]],Tabela11[[#This Row],[1.º Ano2]],Tabela11[[#This Row],[1.º Ano3]],Tabela11[[#This Row],[1.º Ano4]])</f>
        <v>6.5</v>
      </c>
      <c r="S1045" s="23">
        <f>AVERAGE(Tabela11[[#This Row],[2.º Ano]],Tabela11[[#This Row],[2.º Ano2]],Tabela11[[#This Row],[2.º Ano3]],Tabela11[[#This Row],[2.º Ano4]])</f>
        <v>6.5</v>
      </c>
      <c r="T1045" s="23">
        <f>AVERAGE(Tabela11[[#This Row],[3.º Ano]],Tabela11[[#This Row],[3.º Ano2]],Tabela11[[#This Row],[3.º Ano3]],Tabela11[[#This Row],[3.º Ano4]])</f>
        <v>7.5</v>
      </c>
      <c r="U1045" s="23">
        <f>AVERAGE(Tabela11[[#This Row],[4.º Ano]],Tabela11[[#This Row],[4.º Ano2]],Tabela11[[#This Row],[4.º Ano3]],Tabela11[[#This Row],[4.º Ano4]])</f>
        <v>8.75</v>
      </c>
      <c r="V1045" s="23">
        <f>AVERAGE(Tabela11[[#This Row],[1º Ano]],Tabela11[[#This Row],[2º Ano]],Tabela11[[#This Row],[3º Ano]],Tabela11[[#This Row],[4º Ano]])</f>
        <v>7.3125</v>
      </c>
      <c r="W1045" s="9"/>
      <c r="X1045" s="9"/>
    </row>
    <row r="1046" spans="1:24" ht="15.6" x14ac:dyDescent="0.3">
      <c r="A1046" s="1" t="str">
        <f>Tabela6[[#This Row],[id_escola]]</f>
        <v>0715</v>
      </c>
      <c r="B1046" s="9">
        <v>12</v>
      </c>
      <c r="C1046" s="9">
        <v>9</v>
      </c>
      <c r="D1046" s="9">
        <v>10</v>
      </c>
      <c r="E1046" s="9">
        <v>13</v>
      </c>
      <c r="F1046" s="9">
        <v>2</v>
      </c>
      <c r="G1046" s="9">
        <v>14</v>
      </c>
      <c r="H1046" s="9">
        <v>8</v>
      </c>
      <c r="I1046" s="9">
        <v>11</v>
      </c>
      <c r="J1046" s="9">
        <v>7</v>
      </c>
      <c r="K1046" s="9">
        <v>2</v>
      </c>
      <c r="L1046" s="9">
        <v>14</v>
      </c>
      <c r="M1046" s="9">
        <v>7</v>
      </c>
      <c r="N1046" s="9">
        <v>11</v>
      </c>
      <c r="O1046" s="9">
        <v>7</v>
      </c>
      <c r="P1046" s="9">
        <v>5</v>
      </c>
      <c r="Q1046" s="9">
        <v>14</v>
      </c>
      <c r="R1046" s="23">
        <f>AVERAGE(Tabela11[[#This Row],[1.º Ano]],Tabela11[[#This Row],[1.º Ano2]],Tabela11[[#This Row],[1.º Ano3]],Tabela11[[#This Row],[1.º Ano4]])</f>
        <v>8</v>
      </c>
      <c r="S1046" s="23">
        <f>AVERAGE(Tabela11[[#This Row],[2.º Ano]],Tabela11[[#This Row],[2.º Ano2]],Tabela11[[#This Row],[2.º Ano3]],Tabela11[[#This Row],[2.º Ano4]])</f>
        <v>8</v>
      </c>
      <c r="T1046" s="23">
        <f>AVERAGE(Tabela11[[#This Row],[3.º Ano]],Tabela11[[#This Row],[3.º Ano2]],Tabela11[[#This Row],[3.º Ano3]],Tabela11[[#This Row],[3.º Ano4]])</f>
        <v>9.25</v>
      </c>
      <c r="U1046" s="23">
        <f>AVERAGE(Tabela11[[#This Row],[4.º Ano]],Tabela11[[#This Row],[4.º Ano2]],Tabela11[[#This Row],[4.º Ano3]],Tabela11[[#This Row],[4.º Ano4]])</f>
        <v>11.25</v>
      </c>
      <c r="V1046" s="23">
        <f>AVERAGE(Tabela11[[#This Row],[1º Ano]],Tabela11[[#This Row],[2º Ano]],Tabela11[[#This Row],[3º Ano]],Tabela11[[#This Row],[4º Ano]])</f>
        <v>9.125</v>
      </c>
      <c r="W1046" s="9"/>
      <c r="X1046" s="9"/>
    </row>
    <row r="1047" spans="1:24" ht="15.6" x14ac:dyDescent="0.3">
      <c r="A1047" s="1" t="str">
        <f>Tabela6[[#This Row],[id_escola]]</f>
        <v>0715</v>
      </c>
      <c r="B1047" s="9">
        <v>10</v>
      </c>
      <c r="C1047" s="9">
        <v>8</v>
      </c>
      <c r="D1047" s="9">
        <v>4</v>
      </c>
      <c r="E1047" s="9">
        <v>3</v>
      </c>
      <c r="F1047" s="9">
        <v>7</v>
      </c>
      <c r="G1047" s="9">
        <v>12</v>
      </c>
      <c r="H1047" s="9">
        <v>8</v>
      </c>
      <c r="I1047" s="9">
        <v>3</v>
      </c>
      <c r="J1047" s="9">
        <v>0</v>
      </c>
      <c r="K1047" s="9">
        <v>7</v>
      </c>
      <c r="L1047" s="9">
        <v>12</v>
      </c>
      <c r="M1047" s="9">
        <v>8</v>
      </c>
      <c r="N1047" s="9">
        <v>4</v>
      </c>
      <c r="O1047" s="9">
        <v>0</v>
      </c>
      <c r="P1047" s="9">
        <v>7</v>
      </c>
      <c r="Q1047" s="9">
        <v>12</v>
      </c>
      <c r="R1047" s="23">
        <f>AVERAGE(Tabela11[[#This Row],[1.º Ano]],Tabela11[[#This Row],[1.º Ano2]],Tabela11[[#This Row],[1.º Ano3]],Tabela11[[#This Row],[1.º Ano4]])</f>
        <v>5.25</v>
      </c>
      <c r="S1047" s="23">
        <f>AVERAGE(Tabela11[[#This Row],[2.º Ano]],Tabela11[[#This Row],[2.º Ano2]],Tabela11[[#This Row],[2.º Ano3]],Tabela11[[#This Row],[2.º Ano4]])</f>
        <v>6.75</v>
      </c>
      <c r="T1047" s="23">
        <f>AVERAGE(Tabela11[[#This Row],[3.º Ano]],Tabela11[[#This Row],[3.º Ano2]],Tabela11[[#This Row],[3.º Ano3]],Tabela11[[#This Row],[3.º Ano4]])</f>
        <v>7.75</v>
      </c>
      <c r="U1047" s="23">
        <f>AVERAGE(Tabela11[[#This Row],[4.º Ano]],Tabela11[[#This Row],[4.º Ano2]],Tabela11[[#This Row],[4.º Ano3]],Tabela11[[#This Row],[4.º Ano4]])</f>
        <v>6.5</v>
      </c>
      <c r="V1047" s="23">
        <f>AVERAGE(Tabela11[[#This Row],[1º Ano]],Tabela11[[#This Row],[2º Ano]],Tabela11[[#This Row],[3º Ano]],Tabela11[[#This Row],[4º Ano]])</f>
        <v>6.5625</v>
      </c>
      <c r="W1047" s="9"/>
      <c r="X1047" s="9"/>
    </row>
    <row r="1048" spans="1:24" ht="15.6" x14ac:dyDescent="0.3">
      <c r="A1048" s="1" t="str">
        <f>Tabela6[[#This Row],[id_escola]]</f>
        <v>0715</v>
      </c>
      <c r="B1048" s="9">
        <v>2</v>
      </c>
      <c r="C1048" s="9">
        <v>8</v>
      </c>
      <c r="D1048" s="9">
        <v>7</v>
      </c>
      <c r="E1048" s="9">
        <v>12</v>
      </c>
      <c r="F1048" s="9">
        <v>8</v>
      </c>
      <c r="G1048" s="9">
        <v>2</v>
      </c>
      <c r="H1048" s="9">
        <v>8</v>
      </c>
      <c r="I1048" s="9">
        <v>7</v>
      </c>
      <c r="J1048" s="9">
        <v>8</v>
      </c>
      <c r="K1048" s="9">
        <v>8</v>
      </c>
      <c r="L1048" s="9">
        <v>2</v>
      </c>
      <c r="M1048" s="9">
        <v>7</v>
      </c>
      <c r="N1048" s="9">
        <v>4</v>
      </c>
      <c r="O1048" s="9">
        <v>7</v>
      </c>
      <c r="P1048" s="9">
        <v>8</v>
      </c>
      <c r="Q1048" s="9">
        <v>2</v>
      </c>
      <c r="R1048" s="23">
        <f>AVERAGE(Tabela11[[#This Row],[1.º Ano]],Tabela11[[#This Row],[1.º Ano2]],Tabela11[[#This Row],[1.º Ano3]],Tabela11[[#This Row],[1.º Ano4]])</f>
        <v>5.5</v>
      </c>
      <c r="S1048" s="23">
        <f>AVERAGE(Tabela11[[#This Row],[2.º Ano]],Tabela11[[#This Row],[2.º Ano2]],Tabela11[[#This Row],[2.º Ano3]],Tabela11[[#This Row],[2.º Ano4]])</f>
        <v>6.25</v>
      </c>
      <c r="T1048" s="23">
        <f>AVERAGE(Tabela11[[#This Row],[3.º Ano]],Tabela11[[#This Row],[3.º Ano2]],Tabela11[[#This Row],[3.º Ano3]],Tabela11[[#This Row],[3.º Ano4]])</f>
        <v>6.25</v>
      </c>
      <c r="U1048" s="23">
        <f>AVERAGE(Tabela11[[#This Row],[4.º Ano]],Tabela11[[#This Row],[4.º Ano2]],Tabela11[[#This Row],[4.º Ano3]],Tabela11[[#This Row],[4.º Ano4]])</f>
        <v>7</v>
      </c>
      <c r="V1048" s="23">
        <f>AVERAGE(Tabela11[[#This Row],[1º Ano]],Tabela11[[#This Row],[2º Ano]],Tabela11[[#This Row],[3º Ano]],Tabela11[[#This Row],[4º Ano]])</f>
        <v>6.25</v>
      </c>
      <c r="W1048" s="9"/>
      <c r="X1048" s="9"/>
    </row>
    <row r="1049" spans="1:24" ht="15.6" x14ac:dyDescent="0.3">
      <c r="A1049" s="1" t="str">
        <f>Tabela6[[#This Row],[id_escola]]</f>
        <v>0715</v>
      </c>
      <c r="B1049" s="9">
        <v>6</v>
      </c>
      <c r="C1049" s="9">
        <v>7</v>
      </c>
      <c r="D1049" s="9">
        <v>5</v>
      </c>
      <c r="E1049" s="9">
        <v>7</v>
      </c>
      <c r="F1049" s="9">
        <v>4</v>
      </c>
      <c r="G1049" s="9">
        <v>6</v>
      </c>
      <c r="H1049" s="9">
        <v>6</v>
      </c>
      <c r="I1049" s="9">
        <v>5</v>
      </c>
      <c r="J1049" s="9">
        <v>9</v>
      </c>
      <c r="K1049" s="9">
        <v>4</v>
      </c>
      <c r="L1049" s="9">
        <v>5</v>
      </c>
      <c r="M1049" s="9">
        <v>5</v>
      </c>
      <c r="N1049" s="9">
        <v>4</v>
      </c>
      <c r="O1049" s="9">
        <v>10</v>
      </c>
      <c r="P1049" s="9">
        <v>4</v>
      </c>
      <c r="Q1049" s="9">
        <v>5</v>
      </c>
      <c r="R1049" s="23">
        <f>AVERAGE(Tabela11[[#This Row],[1.º Ano]],Tabela11[[#This Row],[1.º Ano2]],Tabela11[[#This Row],[1.º Ano3]],Tabela11[[#This Row],[1.º Ano4]])</f>
        <v>5.75</v>
      </c>
      <c r="S1049" s="23">
        <f>AVERAGE(Tabela11[[#This Row],[2.º Ano]],Tabela11[[#This Row],[2.º Ano2]],Tabela11[[#This Row],[2.º Ano3]],Tabela11[[#This Row],[2.º Ano4]])</f>
        <v>6.75</v>
      </c>
      <c r="T1049" s="23">
        <f>AVERAGE(Tabela11[[#This Row],[3.º Ano]],Tabela11[[#This Row],[3.º Ano2]],Tabela11[[#This Row],[3.º Ano3]],Tabela11[[#This Row],[3.º Ano4]])</f>
        <v>5</v>
      </c>
      <c r="U1049" s="23">
        <f>AVERAGE(Tabela11[[#This Row],[4.º Ano]],Tabela11[[#This Row],[4.º Ano2]],Tabela11[[#This Row],[4.º Ano3]],Tabela11[[#This Row],[4.º Ano4]])</f>
        <v>5.5</v>
      </c>
      <c r="V1049" s="23">
        <f>AVERAGE(Tabela11[[#This Row],[1º Ano]],Tabela11[[#This Row],[2º Ano]],Tabela11[[#This Row],[3º Ano]],Tabela11[[#This Row],[4º Ano]])</f>
        <v>5.75</v>
      </c>
      <c r="W1049" s="9"/>
      <c r="X1049" s="9"/>
    </row>
    <row r="1050" spans="1:24" ht="15.6" x14ac:dyDescent="0.3">
      <c r="A1050" s="1" t="str">
        <f>Tabela6[[#This Row],[id_escola]]</f>
        <v>0715</v>
      </c>
      <c r="B1050" s="9" t="s">
        <v>4751</v>
      </c>
      <c r="C1050" s="9" t="s">
        <v>4751</v>
      </c>
      <c r="D1050" s="9" t="s">
        <v>4751</v>
      </c>
      <c r="E1050" s="9" t="s">
        <v>4751</v>
      </c>
      <c r="F1050" s="9" t="s">
        <v>4751</v>
      </c>
      <c r="G1050" s="9" t="s">
        <v>4751</v>
      </c>
      <c r="H1050" s="9" t="s">
        <v>4751</v>
      </c>
      <c r="I1050" s="9" t="s">
        <v>4751</v>
      </c>
      <c r="J1050" s="9" t="s">
        <v>4751</v>
      </c>
      <c r="K1050" s="9" t="s">
        <v>4751</v>
      </c>
      <c r="L1050" s="9" t="s">
        <v>4751</v>
      </c>
      <c r="M1050" s="9" t="s">
        <v>4751</v>
      </c>
      <c r="N1050" s="9" t="s">
        <v>4751</v>
      </c>
      <c r="O1050" s="9" t="s">
        <v>4751</v>
      </c>
      <c r="P1050" s="9" t="s">
        <v>4751</v>
      </c>
      <c r="Q1050" s="9" t="s">
        <v>4751</v>
      </c>
      <c r="R1050" s="23" t="s">
        <v>4752</v>
      </c>
      <c r="S1050" s="23" t="s">
        <v>4752</v>
      </c>
      <c r="T1050" s="23" t="s">
        <v>4752</v>
      </c>
      <c r="U1050" s="23" t="s">
        <v>4752</v>
      </c>
      <c r="V1050" s="23" t="s">
        <v>4752</v>
      </c>
      <c r="W1050" s="9"/>
      <c r="X1050" s="9"/>
    </row>
    <row r="1051" spans="1:24" ht="15.6" x14ac:dyDescent="0.3">
      <c r="A1051" s="1" t="str">
        <f>Tabela6[[#This Row],[id_escola]]</f>
        <v>0715</v>
      </c>
      <c r="B1051" s="9">
        <v>21</v>
      </c>
      <c r="C1051" s="9">
        <v>16</v>
      </c>
      <c r="D1051" s="9">
        <v>18</v>
      </c>
      <c r="E1051" s="9">
        <v>28</v>
      </c>
      <c r="F1051" s="9">
        <v>16</v>
      </c>
      <c r="G1051" s="9">
        <v>22</v>
      </c>
      <c r="H1051" s="9">
        <v>17</v>
      </c>
      <c r="I1051" s="9">
        <v>18</v>
      </c>
      <c r="J1051" s="9">
        <v>27</v>
      </c>
      <c r="K1051" s="9">
        <v>16</v>
      </c>
      <c r="L1051" s="9">
        <v>20</v>
      </c>
      <c r="M1051" s="9">
        <v>16</v>
      </c>
      <c r="N1051" s="9">
        <v>20</v>
      </c>
      <c r="O1051" s="9">
        <v>28</v>
      </c>
      <c r="P1051" s="9">
        <v>14</v>
      </c>
      <c r="Q1051" s="9">
        <v>20</v>
      </c>
      <c r="R1051" s="23">
        <f>AVERAGE(Tabela11[[#This Row],[1.º Ano]],Tabela11[[#This Row],[1.º Ano2]],Tabela11[[#This Row],[1.º Ano3]],Tabela11[[#This Row],[1.º Ano4]])</f>
        <v>21</v>
      </c>
      <c r="S1051" s="23">
        <f>AVERAGE(Tabela11[[#This Row],[2.º Ano]],Tabela11[[#This Row],[2.º Ano2]],Tabela11[[#This Row],[2.º Ano3]],Tabela11[[#This Row],[2.º Ano4]])</f>
        <v>20.5</v>
      </c>
      <c r="T1051" s="23">
        <f>AVERAGE(Tabela11[[#This Row],[3.º Ano]],Tabela11[[#This Row],[3.º Ano2]],Tabela11[[#This Row],[3.º Ano3]],Tabela11[[#This Row],[3.º Ano4]])</f>
        <v>17.25</v>
      </c>
      <c r="U1051" s="23">
        <f>AVERAGE(Tabela11[[#This Row],[4.º Ano]],Tabela11[[#This Row],[4.º Ano2]],Tabela11[[#This Row],[4.º Ano3]],Tabela11[[#This Row],[4.º Ano4]])</f>
        <v>20.5</v>
      </c>
      <c r="V1051" s="23">
        <f>AVERAGE(Tabela11[[#This Row],[1º Ano]],Tabela11[[#This Row],[2º Ano]],Tabela11[[#This Row],[3º Ano]],Tabela11[[#This Row],[4º Ano]])</f>
        <v>19.8125</v>
      </c>
      <c r="W1051" s="9"/>
      <c r="X1051" s="9"/>
    </row>
    <row r="1052" spans="1:24" ht="15.6" x14ac:dyDescent="0.3">
      <c r="A1052" s="1" t="str">
        <f>Tabela6[[#This Row],[id_escola]]</f>
        <v>0716</v>
      </c>
      <c r="B1052" s="9">
        <v>43</v>
      </c>
      <c r="C1052" s="9">
        <v>55</v>
      </c>
      <c r="D1052" s="9">
        <v>63</v>
      </c>
      <c r="E1052" s="9">
        <v>39</v>
      </c>
      <c r="F1052" s="9">
        <v>50</v>
      </c>
      <c r="G1052" s="9">
        <v>47</v>
      </c>
      <c r="H1052" s="9">
        <v>55</v>
      </c>
      <c r="I1052" s="9">
        <v>63</v>
      </c>
      <c r="J1052" s="9">
        <v>59</v>
      </c>
      <c r="K1052" s="9">
        <v>49</v>
      </c>
      <c r="L1052" s="9">
        <v>47</v>
      </c>
      <c r="M1052" s="9">
        <v>52</v>
      </c>
      <c r="N1052" s="9">
        <v>68</v>
      </c>
      <c r="O1052" s="9">
        <v>69</v>
      </c>
      <c r="P1052" s="9">
        <v>42</v>
      </c>
      <c r="Q1052" s="9">
        <v>0</v>
      </c>
      <c r="R1052" s="23">
        <f>AVERAGE(Tabela11[[#This Row],[1.º Ano]],Tabela11[[#This Row],[1.º Ano2]],Tabela11[[#This Row],[1.º Ano3]],Tabela11[[#This Row],[1.º Ano4]])</f>
        <v>55</v>
      </c>
      <c r="S1052" s="23">
        <f>AVERAGE(Tabela11[[#This Row],[2.º Ano]],Tabela11[[#This Row],[2.º Ano2]],Tabela11[[#This Row],[2.º Ano3]],Tabela11[[#This Row],[2.º Ano4]])</f>
        <v>55</v>
      </c>
      <c r="T1052" s="23">
        <f>AVERAGE(Tabela11[[#This Row],[3.º Ano]],Tabela11[[#This Row],[3.º Ano2]],Tabela11[[#This Row],[3.º Ano3]],Tabela11[[#This Row],[3.º Ano4]])</f>
        <v>51.75</v>
      </c>
      <c r="U1052" s="23">
        <f>AVERAGE(Tabela11[[#This Row],[4.º Ano]],Tabela11[[#This Row],[4.º Ano2]],Tabela11[[#This Row],[4.º Ano3]],Tabela11[[#This Row],[4.º Ano4]])</f>
        <v>38.5</v>
      </c>
      <c r="V1052" s="23">
        <f>AVERAGE(Tabela11[[#This Row],[1º Ano]],Tabela11[[#This Row],[2º Ano]],Tabela11[[#This Row],[3º Ano]],Tabela11[[#This Row],[4º Ano]])</f>
        <v>50.0625</v>
      </c>
      <c r="W1052" s="9"/>
      <c r="X1052" s="9"/>
    </row>
    <row r="1053" spans="1:24" ht="15.6" x14ac:dyDescent="0.3">
      <c r="A1053" s="1" t="str">
        <f>Tabela6[[#This Row],[id_escola]]</f>
        <v>0716</v>
      </c>
      <c r="B1053" s="9">
        <v>17</v>
      </c>
      <c r="C1053" s="9">
        <v>17</v>
      </c>
      <c r="D1053" s="9">
        <v>21</v>
      </c>
      <c r="E1053" s="9">
        <v>15</v>
      </c>
      <c r="F1053" s="9">
        <v>12</v>
      </c>
      <c r="G1053" s="9">
        <v>20</v>
      </c>
      <c r="H1053" s="9">
        <v>17</v>
      </c>
      <c r="I1053" s="9">
        <v>19</v>
      </c>
      <c r="J1053" s="9">
        <v>15</v>
      </c>
      <c r="K1053" s="9">
        <v>13</v>
      </c>
      <c r="L1053" s="9">
        <v>22</v>
      </c>
      <c r="M1053" s="9">
        <v>18</v>
      </c>
      <c r="N1053" s="9">
        <v>19</v>
      </c>
      <c r="O1053" s="9">
        <v>16</v>
      </c>
      <c r="P1053" s="9">
        <v>12</v>
      </c>
      <c r="Q1053" s="9">
        <v>23</v>
      </c>
      <c r="R1053" s="23">
        <f>AVERAGE(Tabela11[[#This Row],[1.º Ano]],Tabela11[[#This Row],[1.º Ano2]],Tabela11[[#This Row],[1.º Ano3]],Tabela11[[#This Row],[1.º Ano4]])</f>
        <v>15.75</v>
      </c>
      <c r="S1053" s="23">
        <f>AVERAGE(Tabela11[[#This Row],[2.º Ano]],Tabela11[[#This Row],[2.º Ano2]],Tabela11[[#This Row],[2.º Ano3]],Tabela11[[#This Row],[2.º Ano4]])</f>
        <v>16.5</v>
      </c>
      <c r="T1053" s="23">
        <f>AVERAGE(Tabela11[[#This Row],[3.º Ano]],Tabela11[[#This Row],[3.º Ano2]],Tabela11[[#This Row],[3.º Ano3]],Tabela11[[#This Row],[3.º Ano4]])</f>
        <v>18</v>
      </c>
      <c r="U1053" s="23">
        <f>AVERAGE(Tabela11[[#This Row],[4.º Ano]],Tabela11[[#This Row],[4.º Ano2]],Tabela11[[#This Row],[4.º Ano3]],Tabela11[[#This Row],[4.º Ano4]])</f>
        <v>18.75</v>
      </c>
      <c r="V1053" s="23">
        <f>AVERAGE(Tabela11[[#This Row],[1º Ano]],Tabela11[[#This Row],[2º Ano]],Tabela11[[#This Row],[3º Ano]],Tabela11[[#This Row],[4º Ano]])</f>
        <v>17.25</v>
      </c>
      <c r="W1053" s="9"/>
      <c r="X1053" s="9"/>
    </row>
    <row r="1054" spans="1:24" ht="15.6" x14ac:dyDescent="0.3">
      <c r="A1054" s="1" t="str">
        <f>Tabela6[[#This Row],[id_escola]]</f>
        <v>0716</v>
      </c>
      <c r="B1054" s="9">
        <v>0</v>
      </c>
      <c r="C1054" s="9">
        <v>0</v>
      </c>
      <c r="D1054" s="9">
        <v>0</v>
      </c>
      <c r="E1054" s="9">
        <v>13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45</v>
      </c>
      <c r="R1054" s="23">
        <f>AVERAGE(Tabela11[[#This Row],[1.º Ano]],Tabela11[[#This Row],[1.º Ano2]],Tabela11[[#This Row],[1.º Ano3]],Tabela11[[#This Row],[1.º Ano4]])</f>
        <v>0</v>
      </c>
      <c r="S1054" s="23">
        <f>AVERAGE(Tabela11[[#This Row],[2.º Ano]],Tabela11[[#This Row],[2.º Ano2]],Tabela11[[#This Row],[2.º Ano3]],Tabela11[[#This Row],[2.º Ano4]])</f>
        <v>0</v>
      </c>
      <c r="T1054" s="23">
        <f>AVERAGE(Tabela11[[#This Row],[3.º Ano]],Tabela11[[#This Row],[3.º Ano2]],Tabela11[[#This Row],[3.º Ano3]],Tabela11[[#This Row],[3.º Ano4]])</f>
        <v>0</v>
      </c>
      <c r="U1054" s="23">
        <f>AVERAGE(Tabela11[[#This Row],[4.º Ano]],Tabela11[[#This Row],[4.º Ano2]],Tabela11[[#This Row],[4.º Ano3]],Tabela11[[#This Row],[4.º Ano4]])</f>
        <v>14.5</v>
      </c>
      <c r="V1054" s="23">
        <f>AVERAGE(Tabela11[[#This Row],[1º Ano]],Tabela11[[#This Row],[2º Ano]],Tabela11[[#This Row],[3º Ano]],Tabela11[[#This Row],[4º Ano]])</f>
        <v>3.625</v>
      </c>
      <c r="W1054" s="9"/>
      <c r="X1054" s="9"/>
    </row>
    <row r="1055" spans="1:24" ht="15.6" x14ac:dyDescent="0.3">
      <c r="A1055" s="1" t="str">
        <f>Tabela6[[#This Row],[id_escola]]</f>
        <v>0716</v>
      </c>
      <c r="B1055" s="9">
        <v>6</v>
      </c>
      <c r="C1055" s="9">
        <v>9</v>
      </c>
      <c r="D1055" s="9">
        <v>5</v>
      </c>
      <c r="E1055" s="9">
        <v>8</v>
      </c>
      <c r="F1055" s="9">
        <v>8</v>
      </c>
      <c r="G1055" s="9">
        <v>10</v>
      </c>
      <c r="H1055" s="9">
        <v>9</v>
      </c>
      <c r="I1055" s="9">
        <v>6</v>
      </c>
      <c r="J1055" s="9">
        <v>10</v>
      </c>
      <c r="K1055" s="9">
        <v>8</v>
      </c>
      <c r="L1055" s="9">
        <v>11</v>
      </c>
      <c r="M1055" s="9">
        <v>7</v>
      </c>
      <c r="N1055" s="9">
        <v>10</v>
      </c>
      <c r="O1055" s="9">
        <v>13</v>
      </c>
      <c r="P1055" s="9">
        <v>6</v>
      </c>
      <c r="Q1055" s="9">
        <v>11</v>
      </c>
      <c r="R1055" s="23">
        <f>AVERAGE(Tabela11[[#This Row],[1.º Ano]],Tabela11[[#This Row],[1.º Ano2]],Tabela11[[#This Row],[1.º Ano3]],Tabela11[[#This Row],[1.º Ano4]])</f>
        <v>8.5</v>
      </c>
      <c r="S1055" s="23">
        <f>AVERAGE(Tabela11[[#This Row],[2.º Ano]],Tabela11[[#This Row],[2.º Ano2]],Tabela11[[#This Row],[2.º Ano3]],Tabela11[[#This Row],[2.º Ano4]])</f>
        <v>10</v>
      </c>
      <c r="T1055" s="23">
        <f>AVERAGE(Tabela11[[#This Row],[3.º Ano]],Tabela11[[#This Row],[3.º Ano2]],Tabela11[[#This Row],[3.º Ano3]],Tabela11[[#This Row],[3.º Ano4]])</f>
        <v>7.75</v>
      </c>
      <c r="U1055" s="23">
        <f>AVERAGE(Tabela11[[#This Row],[4.º Ano]],Tabela11[[#This Row],[4.º Ano2]],Tabela11[[#This Row],[4.º Ano3]],Tabela11[[#This Row],[4.º Ano4]])</f>
        <v>8</v>
      </c>
      <c r="V1055" s="23">
        <f>AVERAGE(Tabela11[[#This Row],[1º Ano]],Tabela11[[#This Row],[2º Ano]],Tabela11[[#This Row],[3º Ano]],Tabela11[[#This Row],[4º Ano]])</f>
        <v>8.5625</v>
      </c>
      <c r="W1055" s="9"/>
      <c r="X1055" s="9"/>
    </row>
    <row r="1056" spans="1:24" ht="15.6" x14ac:dyDescent="0.3">
      <c r="A1056" s="1" t="str">
        <f>Tabela6[[#This Row],[id_escola]]</f>
        <v>0717</v>
      </c>
      <c r="B1056" s="9">
        <v>16</v>
      </c>
      <c r="C1056" s="9">
        <v>22</v>
      </c>
      <c r="D1056" s="9">
        <v>20</v>
      </c>
      <c r="E1056" s="9">
        <v>21</v>
      </c>
      <c r="F1056" s="9">
        <v>7</v>
      </c>
      <c r="G1056" s="9">
        <v>14</v>
      </c>
      <c r="H1056" s="9">
        <v>21</v>
      </c>
      <c r="I1056" s="9">
        <v>21</v>
      </c>
      <c r="J1056" s="9">
        <v>18</v>
      </c>
      <c r="K1056" s="9">
        <v>8</v>
      </c>
      <c r="L1056" s="9">
        <v>13</v>
      </c>
      <c r="M1056" s="9">
        <v>21</v>
      </c>
      <c r="N1056" s="9">
        <v>11</v>
      </c>
      <c r="O1056" s="9">
        <v>20</v>
      </c>
      <c r="P1056" s="9">
        <v>5</v>
      </c>
      <c r="Q1056" s="9">
        <v>13</v>
      </c>
      <c r="R1056" s="23">
        <f>AVERAGE(Tabela11[[#This Row],[1.º Ano]],Tabela11[[#This Row],[1.º Ano2]],Tabela11[[#This Row],[1.º Ano3]],Tabela11[[#This Row],[1.º Ano4]])</f>
        <v>13</v>
      </c>
      <c r="S1056" s="23">
        <f>AVERAGE(Tabela11[[#This Row],[2.º Ano]],Tabela11[[#This Row],[2.º Ano2]],Tabela11[[#This Row],[2.º Ano3]],Tabela11[[#This Row],[2.º Ano4]])</f>
        <v>16</v>
      </c>
      <c r="T1056" s="23">
        <f>AVERAGE(Tabela11[[#This Row],[3.º Ano]],Tabela11[[#This Row],[3.º Ano2]],Tabela11[[#This Row],[3.º Ano3]],Tabela11[[#This Row],[3.º Ano4]])</f>
        <v>14.75</v>
      </c>
      <c r="U1056" s="23">
        <f>AVERAGE(Tabela11[[#This Row],[4.º Ano]],Tabela11[[#This Row],[4.º Ano2]],Tabela11[[#This Row],[4.º Ano3]],Tabela11[[#This Row],[4.º Ano4]])</f>
        <v>19</v>
      </c>
      <c r="V1056" s="23">
        <f>AVERAGE(Tabela11[[#This Row],[1º Ano]],Tabela11[[#This Row],[2º Ano]],Tabela11[[#This Row],[3º Ano]],Tabela11[[#This Row],[4º Ano]])</f>
        <v>15.6875</v>
      </c>
      <c r="W1056" s="9"/>
      <c r="X1056" s="9"/>
    </row>
    <row r="1057" spans="1:24" ht="15.6" x14ac:dyDescent="0.3">
      <c r="A1057" s="1" t="str">
        <f>Tabela6[[#This Row],[id_escola]]</f>
        <v>0717</v>
      </c>
      <c r="B1057" s="9">
        <v>18</v>
      </c>
      <c r="C1057" s="9">
        <v>23</v>
      </c>
      <c r="D1057" s="9">
        <v>19</v>
      </c>
      <c r="E1057" s="9">
        <v>27</v>
      </c>
      <c r="F1057" s="9">
        <v>15</v>
      </c>
      <c r="G1057" s="9">
        <v>21</v>
      </c>
      <c r="H1057" s="9">
        <v>25</v>
      </c>
      <c r="I1057" s="9">
        <v>21</v>
      </c>
      <c r="J1057" s="9">
        <v>22</v>
      </c>
      <c r="K1057" s="9">
        <v>17</v>
      </c>
      <c r="L1057" s="9">
        <v>19</v>
      </c>
      <c r="M1057" s="9">
        <v>27</v>
      </c>
      <c r="N1057" s="9">
        <v>17</v>
      </c>
      <c r="O1057" s="9">
        <v>22</v>
      </c>
      <c r="P1057" s="9">
        <v>17</v>
      </c>
      <c r="Q1057" s="9">
        <v>17</v>
      </c>
      <c r="R1057" s="23">
        <f>AVERAGE(Tabela11[[#This Row],[1.º Ano]],Tabela11[[#This Row],[1.º Ano2]],Tabela11[[#This Row],[1.º Ano3]],Tabela11[[#This Row],[1.º Ano4]])</f>
        <v>18</v>
      </c>
      <c r="S1057" s="23">
        <f>AVERAGE(Tabela11[[#This Row],[2.º Ano]],Tabela11[[#This Row],[2.º Ano2]],Tabela11[[#This Row],[2.º Ano3]],Tabela11[[#This Row],[2.º Ano4]])</f>
        <v>20.75</v>
      </c>
      <c r="T1057" s="23">
        <f>AVERAGE(Tabela11[[#This Row],[3.º Ano]],Tabela11[[#This Row],[3.º Ano2]],Tabela11[[#This Row],[3.º Ano3]],Tabela11[[#This Row],[3.º Ano4]])</f>
        <v>20</v>
      </c>
      <c r="U1057" s="23">
        <f>AVERAGE(Tabela11[[#This Row],[4.º Ano]],Tabela11[[#This Row],[4.º Ano2]],Tabela11[[#This Row],[4.º Ano3]],Tabela11[[#This Row],[4.º Ano4]])</f>
        <v>23</v>
      </c>
      <c r="V1057" s="23">
        <f>AVERAGE(Tabela11[[#This Row],[1º Ano]],Tabela11[[#This Row],[2º Ano]],Tabela11[[#This Row],[3º Ano]],Tabela11[[#This Row],[4º Ano]])</f>
        <v>20.4375</v>
      </c>
      <c r="W1057" s="9"/>
      <c r="X1057" s="9"/>
    </row>
    <row r="1058" spans="1:24" ht="15.6" x14ac:dyDescent="0.3">
      <c r="A1058" s="1" t="str">
        <f>Tabela6[[#This Row],[id_escola]]</f>
        <v>0717</v>
      </c>
      <c r="B1058" s="9">
        <v>7</v>
      </c>
      <c r="C1058" s="9">
        <v>23</v>
      </c>
      <c r="D1058" s="9">
        <v>18</v>
      </c>
      <c r="E1058" s="9">
        <v>28</v>
      </c>
      <c r="F1058" s="9">
        <v>24</v>
      </c>
      <c r="G1058" s="9">
        <v>8</v>
      </c>
      <c r="H1058" s="9">
        <v>21</v>
      </c>
      <c r="I1058" s="9">
        <v>19</v>
      </c>
      <c r="J1058" s="9">
        <v>19</v>
      </c>
      <c r="K1058" s="9">
        <v>24</v>
      </c>
      <c r="L1058" s="9">
        <v>8</v>
      </c>
      <c r="M1058" s="9">
        <v>20</v>
      </c>
      <c r="N1058" s="9">
        <v>20</v>
      </c>
      <c r="O1058" s="9">
        <v>23</v>
      </c>
      <c r="P1058" s="9">
        <v>23</v>
      </c>
      <c r="Q1058" s="9">
        <v>9</v>
      </c>
      <c r="R1058" s="23">
        <f>AVERAGE(Tabela11[[#This Row],[1.º Ano]],Tabela11[[#This Row],[1.º Ano2]],Tabela11[[#This Row],[1.º Ano3]],Tabela11[[#This Row],[1.º Ano4]])</f>
        <v>17.5</v>
      </c>
      <c r="S1058" s="23">
        <f>AVERAGE(Tabela11[[#This Row],[2.º Ano]],Tabela11[[#This Row],[2.º Ano2]],Tabela11[[#This Row],[2.º Ano3]],Tabela11[[#This Row],[2.º Ano4]])</f>
        <v>19.5</v>
      </c>
      <c r="T1058" s="23">
        <f>AVERAGE(Tabela11[[#This Row],[3.º Ano]],Tabela11[[#This Row],[3.º Ano2]],Tabela11[[#This Row],[3.º Ano3]],Tabela11[[#This Row],[3.º Ano4]])</f>
        <v>17.5</v>
      </c>
      <c r="U1058" s="23">
        <f>AVERAGE(Tabela11[[#This Row],[4.º Ano]],Tabela11[[#This Row],[4.º Ano2]],Tabela11[[#This Row],[4.º Ano3]],Tabela11[[#This Row],[4.º Ano4]])</f>
        <v>19</v>
      </c>
      <c r="V1058" s="23">
        <f>AVERAGE(Tabela11[[#This Row],[1º Ano]],Tabela11[[#This Row],[2º Ano]],Tabela11[[#This Row],[3º Ano]],Tabela11[[#This Row],[4º Ano]])</f>
        <v>18.375</v>
      </c>
      <c r="W1058" s="9"/>
      <c r="X1058" s="9"/>
    </row>
    <row r="1059" spans="1:24" ht="15.6" x14ac:dyDescent="0.3">
      <c r="A1059" s="1" t="str">
        <f>Tabela6[[#This Row],[id_escola]]</f>
        <v>0801</v>
      </c>
      <c r="B1059" s="9">
        <v>17</v>
      </c>
      <c r="C1059" s="9">
        <v>20</v>
      </c>
      <c r="D1059" s="9">
        <v>11</v>
      </c>
      <c r="E1059" s="9">
        <v>16</v>
      </c>
      <c r="F1059" s="9">
        <v>4</v>
      </c>
      <c r="G1059" s="9">
        <v>14</v>
      </c>
      <c r="H1059" s="9">
        <v>21</v>
      </c>
      <c r="I1059" s="9">
        <v>11</v>
      </c>
      <c r="J1059" s="9">
        <v>2</v>
      </c>
      <c r="K1059" s="9">
        <v>8</v>
      </c>
      <c r="L1059" s="9">
        <v>16</v>
      </c>
      <c r="M1059" s="9">
        <v>19</v>
      </c>
      <c r="N1059" s="9">
        <v>14</v>
      </c>
      <c r="O1059" s="9">
        <v>4</v>
      </c>
      <c r="P1059" s="9">
        <v>7</v>
      </c>
      <c r="Q1059" s="9">
        <v>15</v>
      </c>
      <c r="R1059" s="23">
        <f>AVERAGE(Tabela11[[#This Row],[1.º Ano]],Tabela11[[#This Row],[1.º Ano2]],Tabela11[[#This Row],[1.º Ano3]],Tabela11[[#This Row],[1.º Ano4]])</f>
        <v>9.25</v>
      </c>
      <c r="S1059" s="23">
        <f>AVERAGE(Tabela11[[#This Row],[2.º Ano]],Tabela11[[#This Row],[2.º Ano2]],Tabela11[[#This Row],[2.º Ano3]],Tabela11[[#This Row],[2.º Ano4]])</f>
        <v>11.5</v>
      </c>
      <c r="T1059" s="23">
        <f>AVERAGE(Tabela11[[#This Row],[3.º Ano]],Tabela11[[#This Row],[3.º Ano2]],Tabela11[[#This Row],[3.º Ano3]],Tabela11[[#This Row],[3.º Ano4]])</f>
        <v>13.75</v>
      </c>
      <c r="U1059" s="23">
        <f>AVERAGE(Tabela11[[#This Row],[4.º Ano]],Tabela11[[#This Row],[4.º Ano2]],Tabela11[[#This Row],[4.º Ano3]],Tabela11[[#This Row],[4.º Ano4]])</f>
        <v>15.25</v>
      </c>
      <c r="V1059" s="23">
        <f>AVERAGE(Tabela11[[#This Row],[1º Ano]],Tabela11[[#This Row],[2º Ano]],Tabela11[[#This Row],[3º Ano]],Tabela11[[#This Row],[4º Ano]])</f>
        <v>12.4375</v>
      </c>
      <c r="W1059" s="9"/>
      <c r="X1059" s="9"/>
    </row>
    <row r="1060" spans="1:24" ht="15.6" x14ac:dyDescent="0.3">
      <c r="A1060" s="1" t="str">
        <f>Tabela6[[#This Row],[id_escola]]</f>
        <v>0801</v>
      </c>
      <c r="B1060" s="9">
        <v>16</v>
      </c>
      <c r="C1060" s="9">
        <v>19</v>
      </c>
      <c r="D1060" s="9">
        <v>21</v>
      </c>
      <c r="E1060" s="9">
        <v>20</v>
      </c>
      <c r="F1060" s="9">
        <v>18</v>
      </c>
      <c r="G1060" s="9">
        <v>18</v>
      </c>
      <c r="H1060" s="9">
        <v>16</v>
      </c>
      <c r="I1060" s="9">
        <v>22</v>
      </c>
      <c r="J1060" s="9">
        <v>15</v>
      </c>
      <c r="K1060" s="9">
        <v>20</v>
      </c>
      <c r="L1060" s="9">
        <v>17</v>
      </c>
      <c r="M1060" s="9">
        <v>16</v>
      </c>
      <c r="N1060" s="9">
        <v>17</v>
      </c>
      <c r="O1060" s="9">
        <v>16</v>
      </c>
      <c r="P1060" s="9">
        <v>18</v>
      </c>
      <c r="Q1060" s="9">
        <v>17</v>
      </c>
      <c r="R1060" s="23">
        <f>AVERAGE(Tabela11[[#This Row],[1.º Ano]],Tabela11[[#This Row],[1.º Ano2]],Tabela11[[#This Row],[1.º Ano3]],Tabela11[[#This Row],[1.º Ano4]])</f>
        <v>16.5</v>
      </c>
      <c r="S1060" s="23">
        <f>AVERAGE(Tabela11[[#This Row],[2.º Ano]],Tabela11[[#This Row],[2.º Ano2]],Tabela11[[#This Row],[2.º Ano3]],Tabela11[[#This Row],[2.º Ano4]])</f>
        <v>18.25</v>
      </c>
      <c r="T1060" s="23">
        <f>AVERAGE(Tabela11[[#This Row],[3.º Ano]],Tabela11[[#This Row],[3.º Ano2]],Tabela11[[#This Row],[3.º Ano3]],Tabela11[[#This Row],[3.º Ano4]])</f>
        <v>18</v>
      </c>
      <c r="U1060" s="23">
        <f>AVERAGE(Tabela11[[#This Row],[4.º Ano]],Tabela11[[#This Row],[4.º Ano2]],Tabela11[[#This Row],[4.º Ano3]],Tabela11[[#This Row],[4.º Ano4]])</f>
        <v>18.75</v>
      </c>
      <c r="V1060" s="23">
        <f>AVERAGE(Tabela11[[#This Row],[1º Ano]],Tabela11[[#This Row],[2º Ano]],Tabela11[[#This Row],[3º Ano]],Tabela11[[#This Row],[4º Ano]])</f>
        <v>17.875</v>
      </c>
      <c r="W1060" s="9"/>
      <c r="X1060" s="9"/>
    </row>
    <row r="1061" spans="1:24" ht="15.6" x14ac:dyDescent="0.3">
      <c r="A1061" s="1" t="str">
        <f>Tabela6[[#This Row],[id_escola]]</f>
        <v>0801</v>
      </c>
      <c r="B1061" s="9" t="s">
        <v>4751</v>
      </c>
      <c r="C1061" s="9" t="s">
        <v>4751</v>
      </c>
      <c r="D1061" s="9" t="s">
        <v>4751</v>
      </c>
      <c r="E1061" s="9" t="s">
        <v>4751</v>
      </c>
      <c r="F1061" s="9" t="s">
        <v>4751</v>
      </c>
      <c r="G1061" s="9" t="s">
        <v>4751</v>
      </c>
      <c r="H1061" s="9" t="s">
        <v>4751</v>
      </c>
      <c r="I1061" s="9" t="s">
        <v>4751</v>
      </c>
      <c r="J1061" s="9" t="s">
        <v>4751</v>
      </c>
      <c r="K1061" s="9" t="s">
        <v>4751</v>
      </c>
      <c r="L1061" s="9" t="s">
        <v>4751</v>
      </c>
      <c r="M1061" s="9" t="s">
        <v>4751</v>
      </c>
      <c r="N1061" s="9" t="s">
        <v>4751</v>
      </c>
      <c r="O1061" s="9" t="s">
        <v>4751</v>
      </c>
      <c r="P1061" s="9" t="s">
        <v>4751</v>
      </c>
      <c r="Q1061" s="9" t="s">
        <v>4751</v>
      </c>
      <c r="R1061" s="23" t="s">
        <v>4752</v>
      </c>
      <c r="S1061" s="23" t="s">
        <v>4752</v>
      </c>
      <c r="T1061" s="23" t="s">
        <v>4752</v>
      </c>
      <c r="U1061" s="23" t="s">
        <v>4752</v>
      </c>
      <c r="V1061" s="23" t="s">
        <v>4752</v>
      </c>
      <c r="W1061" s="9"/>
      <c r="X1061" s="9"/>
    </row>
    <row r="1062" spans="1:24" ht="15.6" x14ac:dyDescent="0.3">
      <c r="A1062" s="1" t="str">
        <f>Tabela6[[#This Row],[id_escola]]</f>
        <v>0802</v>
      </c>
      <c r="B1062" s="9" t="s">
        <v>4751</v>
      </c>
      <c r="C1062" s="9" t="s">
        <v>4751</v>
      </c>
      <c r="D1062" s="9" t="s">
        <v>4751</v>
      </c>
      <c r="E1062" s="9" t="s">
        <v>4751</v>
      </c>
      <c r="F1062" s="9" t="s">
        <v>4751</v>
      </c>
      <c r="G1062" s="9" t="s">
        <v>4751</v>
      </c>
      <c r="H1062" s="9" t="s">
        <v>4751</v>
      </c>
      <c r="I1062" s="9" t="s">
        <v>4751</v>
      </c>
      <c r="J1062" s="9" t="s">
        <v>4751</v>
      </c>
      <c r="K1062" s="9" t="s">
        <v>4751</v>
      </c>
      <c r="L1062" s="9" t="s">
        <v>4751</v>
      </c>
      <c r="M1062" s="9" t="s">
        <v>4751</v>
      </c>
      <c r="N1062" s="9" t="s">
        <v>4751</v>
      </c>
      <c r="O1062" s="9" t="s">
        <v>4751</v>
      </c>
      <c r="P1062" s="9" t="s">
        <v>4751</v>
      </c>
      <c r="Q1062" s="9" t="s">
        <v>4751</v>
      </c>
      <c r="R1062" s="23" t="s">
        <v>4752</v>
      </c>
      <c r="S1062" s="23" t="s">
        <v>4752</v>
      </c>
      <c r="T1062" s="23" t="s">
        <v>4752</v>
      </c>
      <c r="U1062" s="23" t="s">
        <v>4752</v>
      </c>
      <c r="V1062" s="23" t="s">
        <v>4752</v>
      </c>
      <c r="W1062" s="9"/>
      <c r="X1062" s="9"/>
    </row>
    <row r="1063" spans="1:24" ht="15.6" x14ac:dyDescent="0.3">
      <c r="A1063" s="1" t="str">
        <f>Tabela6[[#This Row],[id_escola]]</f>
        <v>0802</v>
      </c>
      <c r="B1063" s="9">
        <v>30</v>
      </c>
      <c r="C1063" s="9">
        <v>25</v>
      </c>
      <c r="D1063" s="9">
        <v>29</v>
      </c>
      <c r="E1063" s="9">
        <v>19</v>
      </c>
      <c r="F1063" s="9">
        <v>21</v>
      </c>
      <c r="G1063" s="9">
        <v>31</v>
      </c>
      <c r="H1063" s="9">
        <v>24</v>
      </c>
      <c r="I1063" s="9">
        <v>32</v>
      </c>
      <c r="J1063" s="9">
        <v>23</v>
      </c>
      <c r="K1063" s="9">
        <v>24</v>
      </c>
      <c r="L1063" s="9">
        <v>31</v>
      </c>
      <c r="M1063" s="9">
        <v>26</v>
      </c>
      <c r="N1063" s="9">
        <v>30</v>
      </c>
      <c r="O1063" s="9">
        <v>24</v>
      </c>
      <c r="P1063" s="9">
        <v>25</v>
      </c>
      <c r="Q1063" s="9">
        <v>31</v>
      </c>
      <c r="R1063" s="23">
        <f>AVERAGE(Tabela11[[#This Row],[1.º Ano]],Tabela11[[#This Row],[1.º Ano2]],Tabela11[[#This Row],[1.º Ano3]],Tabela11[[#This Row],[1.º Ano4]])</f>
        <v>26</v>
      </c>
      <c r="S1063" s="23">
        <f>AVERAGE(Tabela11[[#This Row],[2.º Ano]],Tabela11[[#This Row],[2.º Ano2]],Tabela11[[#This Row],[2.º Ano3]],Tabela11[[#This Row],[2.º Ano4]])</f>
        <v>26</v>
      </c>
      <c r="T1063" s="23">
        <f>AVERAGE(Tabela11[[#This Row],[3.º Ano]],Tabela11[[#This Row],[3.º Ano2]],Tabela11[[#This Row],[3.º Ano3]],Tabela11[[#This Row],[3.º Ano4]])</f>
        <v>27.25</v>
      </c>
      <c r="U1063" s="23">
        <f>AVERAGE(Tabela11[[#This Row],[4.º Ano]],Tabela11[[#This Row],[4.º Ano2]],Tabela11[[#This Row],[4.º Ano3]],Tabela11[[#This Row],[4.º Ano4]])</f>
        <v>27</v>
      </c>
      <c r="V1063" s="23">
        <f>AVERAGE(Tabela11[[#This Row],[1º Ano]],Tabela11[[#This Row],[2º Ano]],Tabela11[[#This Row],[3º Ano]],Tabela11[[#This Row],[4º Ano]])</f>
        <v>26.5625</v>
      </c>
      <c r="W1063" s="9"/>
      <c r="X1063" s="9"/>
    </row>
    <row r="1064" spans="1:24" ht="15.6" x14ac:dyDescent="0.3">
      <c r="A1064" s="1" t="str">
        <f>Tabela6[[#This Row],[id_escola]]</f>
        <v>0802</v>
      </c>
      <c r="B1064" s="9">
        <v>1</v>
      </c>
      <c r="C1064" s="9">
        <v>9</v>
      </c>
      <c r="D1064" s="9">
        <v>7</v>
      </c>
      <c r="E1064" s="9">
        <v>11</v>
      </c>
      <c r="F1064" s="9">
        <v>6</v>
      </c>
      <c r="G1064" s="9">
        <v>2</v>
      </c>
      <c r="H1064" s="9">
        <v>8</v>
      </c>
      <c r="I1064" s="9">
        <v>6</v>
      </c>
      <c r="J1064" s="9">
        <v>7</v>
      </c>
      <c r="K1064" s="9">
        <v>6</v>
      </c>
      <c r="L1064" s="9">
        <v>1</v>
      </c>
      <c r="M1064" s="9">
        <v>8</v>
      </c>
      <c r="N1064" s="9">
        <v>7</v>
      </c>
      <c r="O1064" s="9">
        <v>8</v>
      </c>
      <c r="P1064" s="9">
        <v>6</v>
      </c>
      <c r="Q1064" s="9">
        <v>1</v>
      </c>
      <c r="R1064" s="23">
        <f>AVERAGE(Tabela11[[#This Row],[1.º Ano]],Tabela11[[#This Row],[1.º Ano2]],Tabela11[[#This Row],[1.º Ano3]],Tabela11[[#This Row],[1.º Ano4]])</f>
        <v>5.25</v>
      </c>
      <c r="S1064" s="23">
        <f>AVERAGE(Tabela11[[#This Row],[2.º Ano]],Tabela11[[#This Row],[2.º Ano2]],Tabela11[[#This Row],[2.º Ano3]],Tabela11[[#This Row],[2.º Ano4]])</f>
        <v>6.25</v>
      </c>
      <c r="T1064" s="23">
        <f>AVERAGE(Tabela11[[#This Row],[3.º Ano]],Tabela11[[#This Row],[3.º Ano2]],Tabela11[[#This Row],[3.º Ano3]],Tabela11[[#This Row],[3.º Ano4]])</f>
        <v>5.5</v>
      </c>
      <c r="U1064" s="23">
        <f>AVERAGE(Tabela11[[#This Row],[4.º Ano]],Tabela11[[#This Row],[4.º Ano2]],Tabela11[[#This Row],[4.º Ano3]],Tabela11[[#This Row],[4.º Ano4]])</f>
        <v>6.5</v>
      </c>
      <c r="V1064" s="23">
        <f>AVERAGE(Tabela11[[#This Row],[1º Ano]],Tabela11[[#This Row],[2º Ano]],Tabela11[[#This Row],[3º Ano]],Tabela11[[#This Row],[4º Ano]])</f>
        <v>5.875</v>
      </c>
      <c r="W1064" s="9"/>
      <c r="X1064" s="9"/>
    </row>
    <row r="1065" spans="1:24" ht="15.6" x14ac:dyDescent="0.3">
      <c r="A1065" s="1" t="str">
        <f>Tabela6[[#This Row],[id_escola]]</f>
        <v>0802</v>
      </c>
      <c r="B1065" s="9">
        <v>13</v>
      </c>
      <c r="C1065" s="9">
        <v>6</v>
      </c>
      <c r="D1065" s="9">
        <v>6</v>
      </c>
      <c r="E1065" s="9">
        <v>6</v>
      </c>
      <c r="F1065" s="9">
        <v>6</v>
      </c>
      <c r="G1065" s="9">
        <v>14</v>
      </c>
      <c r="H1065" s="9">
        <v>8</v>
      </c>
      <c r="I1065" s="9">
        <v>5</v>
      </c>
      <c r="J1065" s="9">
        <v>4</v>
      </c>
      <c r="K1065" s="9">
        <v>8</v>
      </c>
      <c r="L1065" s="9">
        <v>10</v>
      </c>
      <c r="M1065" s="9">
        <v>10</v>
      </c>
      <c r="N1065" s="9">
        <v>9</v>
      </c>
      <c r="O1065" s="9">
        <v>7</v>
      </c>
      <c r="P1065" s="9">
        <v>8</v>
      </c>
      <c r="Q1065" s="9">
        <v>11</v>
      </c>
      <c r="R1065" s="23">
        <f>AVERAGE(Tabela11[[#This Row],[1.º Ano]],Tabela11[[#This Row],[1.º Ano2]],Tabela11[[#This Row],[1.º Ano3]],Tabela11[[#This Row],[1.º Ano4]])</f>
        <v>8</v>
      </c>
      <c r="S1065" s="23">
        <f>AVERAGE(Tabela11[[#This Row],[2.º Ano]],Tabela11[[#This Row],[2.º Ano2]],Tabela11[[#This Row],[2.º Ano3]],Tabela11[[#This Row],[2.º Ano4]])</f>
        <v>8.75</v>
      </c>
      <c r="T1065" s="23">
        <f>AVERAGE(Tabela11[[#This Row],[3.º Ano]],Tabela11[[#This Row],[3.º Ano2]],Tabela11[[#This Row],[3.º Ano3]],Tabela11[[#This Row],[3.º Ano4]])</f>
        <v>8</v>
      </c>
      <c r="U1065" s="23">
        <f>AVERAGE(Tabela11[[#This Row],[4.º Ano]],Tabela11[[#This Row],[4.º Ano2]],Tabela11[[#This Row],[4.º Ano3]],Tabela11[[#This Row],[4.º Ano4]])</f>
        <v>8</v>
      </c>
      <c r="V1065" s="23">
        <f>AVERAGE(Tabela11[[#This Row],[1º Ano]],Tabela11[[#This Row],[2º Ano]],Tabela11[[#This Row],[3º Ano]],Tabela11[[#This Row],[4º Ano]])</f>
        <v>8.1875</v>
      </c>
      <c r="W1065" s="9"/>
      <c r="X1065" s="9"/>
    </row>
    <row r="1066" spans="1:24" ht="15.6" x14ac:dyDescent="0.3">
      <c r="A1066" s="1" t="str">
        <f>Tabela6[[#This Row],[id_escola]]</f>
        <v>0803</v>
      </c>
      <c r="B1066" s="9">
        <v>5</v>
      </c>
      <c r="C1066" s="9">
        <v>7</v>
      </c>
      <c r="D1066" s="9">
        <v>9</v>
      </c>
      <c r="E1066" s="9">
        <v>10</v>
      </c>
      <c r="F1066" s="9">
        <v>6</v>
      </c>
      <c r="G1066" s="9">
        <v>6</v>
      </c>
      <c r="H1066" s="9">
        <v>7</v>
      </c>
      <c r="I1066" s="9">
        <v>8</v>
      </c>
      <c r="J1066" s="9">
        <v>2</v>
      </c>
      <c r="K1066" s="9">
        <v>6</v>
      </c>
      <c r="L1066" s="9">
        <v>8</v>
      </c>
      <c r="M1066" s="9">
        <v>7</v>
      </c>
      <c r="N1066" s="9">
        <v>8</v>
      </c>
      <c r="O1066" s="9">
        <v>3</v>
      </c>
      <c r="P1066" s="9">
        <v>6</v>
      </c>
      <c r="Q1066" s="9">
        <v>9</v>
      </c>
      <c r="R1066" s="23">
        <f>AVERAGE(Tabela11[[#This Row],[1.º Ano]],Tabela11[[#This Row],[1.º Ano2]],Tabela11[[#This Row],[1.º Ano3]],Tabela11[[#This Row],[1.º Ano4]])</f>
        <v>5.25</v>
      </c>
      <c r="S1066" s="23">
        <f>AVERAGE(Tabela11[[#This Row],[2.º Ano]],Tabela11[[#This Row],[2.º Ano2]],Tabela11[[#This Row],[2.º Ano3]],Tabela11[[#This Row],[2.º Ano4]])</f>
        <v>5.5</v>
      </c>
      <c r="T1066" s="23">
        <f>AVERAGE(Tabela11[[#This Row],[3.º Ano]],Tabela11[[#This Row],[3.º Ano2]],Tabela11[[#This Row],[3.º Ano3]],Tabela11[[#This Row],[3.º Ano4]])</f>
        <v>7.5</v>
      </c>
      <c r="U1066" s="23">
        <f>AVERAGE(Tabela11[[#This Row],[4.º Ano]],Tabela11[[#This Row],[4.º Ano2]],Tabela11[[#This Row],[4.º Ano3]],Tabela11[[#This Row],[4.º Ano4]])</f>
        <v>8.5</v>
      </c>
      <c r="V1066" s="23">
        <f>AVERAGE(Tabela11[[#This Row],[1º Ano]],Tabela11[[#This Row],[2º Ano]],Tabela11[[#This Row],[3º Ano]],Tabela11[[#This Row],[4º Ano]])</f>
        <v>6.6875</v>
      </c>
      <c r="W1066" s="9"/>
      <c r="X1066" s="9"/>
    </row>
    <row r="1067" spans="1:24" ht="15.6" x14ac:dyDescent="0.3">
      <c r="A1067" s="1" t="str">
        <f>Tabela6[[#This Row],[id_escola]]</f>
        <v>0803</v>
      </c>
      <c r="B1067" s="9">
        <v>0</v>
      </c>
      <c r="C1067" s="9">
        <v>0</v>
      </c>
      <c r="D1067" s="9">
        <v>0</v>
      </c>
      <c r="E1067" s="9">
        <v>0</v>
      </c>
      <c r="F1067" s="9">
        <v>48</v>
      </c>
      <c r="G1067" s="9">
        <v>46</v>
      </c>
      <c r="H1067" s="9">
        <v>42</v>
      </c>
      <c r="I1067" s="9">
        <v>38</v>
      </c>
      <c r="J1067" s="9">
        <v>41</v>
      </c>
      <c r="K1067" s="9">
        <v>53</v>
      </c>
      <c r="L1067" s="9">
        <v>46</v>
      </c>
      <c r="M1067" s="9">
        <v>42</v>
      </c>
      <c r="N1067" s="9">
        <v>50</v>
      </c>
      <c r="O1067" s="9">
        <v>52</v>
      </c>
      <c r="P1067" s="9">
        <v>49</v>
      </c>
      <c r="Q1067" s="9">
        <v>39</v>
      </c>
      <c r="R1067" s="23">
        <f>AVERAGE(Tabela11[[#This Row],[1.º Ano]],Tabela11[[#This Row],[1.º Ano2]],Tabela11[[#This Row],[1.º Ano3]],Tabela11[[#This Row],[1.º Ano4]])</f>
        <v>34.75</v>
      </c>
      <c r="S1067" s="23">
        <f>AVERAGE(Tabela11[[#This Row],[2.º Ano]],Tabela11[[#This Row],[2.º Ano2]],Tabela11[[#This Row],[2.º Ano3]],Tabela11[[#This Row],[2.º Ano4]])</f>
        <v>37.75</v>
      </c>
      <c r="T1067" s="23">
        <f>AVERAGE(Tabela11[[#This Row],[3.º Ano]],Tabela11[[#This Row],[3.º Ano2]],Tabela11[[#This Row],[3.º Ano3]],Tabela11[[#This Row],[3.º Ano4]])</f>
        <v>34.25</v>
      </c>
      <c r="U1067" s="23">
        <f>AVERAGE(Tabela11[[#This Row],[4.º Ano]],Tabela11[[#This Row],[4.º Ano2]],Tabela11[[#This Row],[4.º Ano3]],Tabela11[[#This Row],[4.º Ano4]])</f>
        <v>29.75</v>
      </c>
      <c r="V1067" s="23">
        <f>AVERAGE(Tabela11[[#This Row],[1º Ano]],Tabela11[[#This Row],[2º Ano]],Tabela11[[#This Row],[3º Ano]],Tabela11[[#This Row],[4º Ano]])</f>
        <v>34.125</v>
      </c>
      <c r="W1067" s="9"/>
      <c r="X1067" s="9"/>
    </row>
    <row r="1068" spans="1:24" ht="15.6" x14ac:dyDescent="0.3">
      <c r="A1068" s="1" t="str">
        <f>Tabela6[[#This Row],[id_escola]]</f>
        <v>0804</v>
      </c>
      <c r="B1068" s="9">
        <v>10</v>
      </c>
      <c r="C1068" s="9">
        <v>11</v>
      </c>
      <c r="D1068" s="9">
        <v>7</v>
      </c>
      <c r="E1068" s="9">
        <v>12</v>
      </c>
      <c r="F1068" s="9">
        <v>7</v>
      </c>
      <c r="G1068" s="9">
        <v>11</v>
      </c>
      <c r="H1068" s="9">
        <v>10</v>
      </c>
      <c r="I1068" s="9">
        <v>7</v>
      </c>
      <c r="J1068" s="9">
        <v>12</v>
      </c>
      <c r="K1068" s="9">
        <v>8</v>
      </c>
      <c r="L1068" s="9">
        <v>12</v>
      </c>
      <c r="M1068" s="9">
        <v>10</v>
      </c>
      <c r="N1068" s="9">
        <v>7</v>
      </c>
      <c r="O1068" s="9">
        <v>13</v>
      </c>
      <c r="P1068" s="9">
        <v>6</v>
      </c>
      <c r="Q1068" s="9">
        <v>12</v>
      </c>
      <c r="R1068" s="23">
        <f>AVERAGE(Tabela11[[#This Row],[1.º Ano]],Tabela11[[#This Row],[1.º Ano2]],Tabela11[[#This Row],[1.º Ano3]],Tabela11[[#This Row],[1.º Ano4]])</f>
        <v>9</v>
      </c>
      <c r="S1068" s="23">
        <f>AVERAGE(Tabela11[[#This Row],[2.º Ano]],Tabela11[[#This Row],[2.º Ano2]],Tabela11[[#This Row],[2.º Ano3]],Tabela11[[#This Row],[2.º Ano4]])</f>
        <v>10.75</v>
      </c>
      <c r="T1068" s="23">
        <f>AVERAGE(Tabela11[[#This Row],[3.º Ano]],Tabela11[[#This Row],[3.º Ano2]],Tabela11[[#This Row],[3.º Ano3]],Tabela11[[#This Row],[3.º Ano4]])</f>
        <v>8.75</v>
      </c>
      <c r="U1068" s="23">
        <f>AVERAGE(Tabela11[[#This Row],[4.º Ano]],Tabela11[[#This Row],[4.º Ano2]],Tabela11[[#This Row],[4.º Ano3]],Tabela11[[#This Row],[4.º Ano4]])</f>
        <v>10.25</v>
      </c>
      <c r="V1068" s="23">
        <f>AVERAGE(Tabela11[[#This Row],[1º Ano]],Tabela11[[#This Row],[2º Ano]],Tabela11[[#This Row],[3º Ano]],Tabela11[[#This Row],[4º Ano]])</f>
        <v>9.6875</v>
      </c>
      <c r="W1068" s="9"/>
      <c r="X1068" s="9"/>
    </row>
    <row r="1069" spans="1:24" ht="15.6" x14ac:dyDescent="0.3">
      <c r="A1069" s="1" t="str">
        <f>Tabela6[[#This Row],[id_escola]]</f>
        <v>0804</v>
      </c>
      <c r="B1069" s="9" t="s">
        <v>4751</v>
      </c>
      <c r="C1069" s="9" t="s">
        <v>4751</v>
      </c>
      <c r="D1069" s="9" t="s">
        <v>4751</v>
      </c>
      <c r="E1069" s="9" t="s">
        <v>4751</v>
      </c>
      <c r="F1069" s="9" t="s">
        <v>4751</v>
      </c>
      <c r="G1069" s="9" t="s">
        <v>4751</v>
      </c>
      <c r="H1069" s="9" t="s">
        <v>4751</v>
      </c>
      <c r="I1069" s="9" t="s">
        <v>4751</v>
      </c>
      <c r="J1069" s="9" t="s">
        <v>4751</v>
      </c>
      <c r="K1069" s="9" t="s">
        <v>4751</v>
      </c>
      <c r="L1069" s="9" t="s">
        <v>4751</v>
      </c>
      <c r="M1069" s="9" t="s">
        <v>4751</v>
      </c>
      <c r="N1069" s="9" t="s">
        <v>4751</v>
      </c>
      <c r="O1069" s="9" t="s">
        <v>4751</v>
      </c>
      <c r="P1069" s="9" t="s">
        <v>4751</v>
      </c>
      <c r="Q1069" s="9" t="s">
        <v>4751</v>
      </c>
      <c r="R1069" s="23" t="s">
        <v>4752</v>
      </c>
      <c r="S1069" s="23" t="s">
        <v>4752</v>
      </c>
      <c r="T1069" s="23" t="s">
        <v>4752</v>
      </c>
      <c r="U1069" s="23" t="s">
        <v>4752</v>
      </c>
      <c r="V1069" s="23" t="s">
        <v>4752</v>
      </c>
      <c r="W1069" s="9"/>
      <c r="X1069" s="9"/>
    </row>
    <row r="1070" spans="1:24" ht="15.6" x14ac:dyDescent="0.3">
      <c r="A1070" s="1" t="str">
        <f>Tabela6[[#This Row],[id_escola]]</f>
        <v>0804</v>
      </c>
      <c r="B1070" s="9">
        <v>12</v>
      </c>
      <c r="C1070" s="9">
        <v>9</v>
      </c>
      <c r="D1070" s="9">
        <v>4</v>
      </c>
      <c r="E1070" s="9">
        <v>6</v>
      </c>
      <c r="F1070" s="9">
        <v>1</v>
      </c>
      <c r="G1070" s="9">
        <v>11</v>
      </c>
      <c r="H1070" s="9">
        <v>9</v>
      </c>
      <c r="I1070" s="9">
        <v>4</v>
      </c>
      <c r="J1070" s="9">
        <v>7</v>
      </c>
      <c r="K1070" s="9">
        <v>2</v>
      </c>
      <c r="L1070" s="9">
        <v>11</v>
      </c>
      <c r="M1070" s="9">
        <v>9</v>
      </c>
      <c r="N1070" s="9">
        <v>7</v>
      </c>
      <c r="O1070" s="9">
        <v>7</v>
      </c>
      <c r="P1070" s="9">
        <v>1</v>
      </c>
      <c r="Q1070" s="9">
        <v>11</v>
      </c>
      <c r="R1070" s="23">
        <f>AVERAGE(Tabela11[[#This Row],[1.º Ano]],Tabela11[[#This Row],[1.º Ano2]],Tabela11[[#This Row],[1.º Ano3]],Tabela11[[#This Row],[1.º Ano4]])</f>
        <v>6.75</v>
      </c>
      <c r="S1070" s="23">
        <f>AVERAGE(Tabela11[[#This Row],[2.º Ano]],Tabela11[[#This Row],[2.º Ano2]],Tabela11[[#This Row],[2.º Ano3]],Tabela11[[#This Row],[2.º Ano4]])</f>
        <v>7.25</v>
      </c>
      <c r="T1070" s="23">
        <f>AVERAGE(Tabela11[[#This Row],[3.º Ano]],Tabela11[[#This Row],[3.º Ano2]],Tabela11[[#This Row],[3.º Ano3]],Tabela11[[#This Row],[3.º Ano4]])</f>
        <v>6.25</v>
      </c>
      <c r="U1070" s="23">
        <f>AVERAGE(Tabela11[[#This Row],[4.º Ano]],Tabela11[[#This Row],[4.º Ano2]],Tabela11[[#This Row],[4.º Ano3]],Tabela11[[#This Row],[4.º Ano4]])</f>
        <v>7.5</v>
      </c>
      <c r="V1070" s="23">
        <f>AVERAGE(Tabela11[[#This Row],[1º Ano]],Tabela11[[#This Row],[2º Ano]],Tabela11[[#This Row],[3º Ano]],Tabela11[[#This Row],[4º Ano]])</f>
        <v>6.9375</v>
      </c>
      <c r="W1070" s="9"/>
      <c r="X1070" s="9"/>
    </row>
    <row r="1071" spans="1:24" ht="15.6" x14ac:dyDescent="0.3">
      <c r="A1071" s="1" t="str">
        <f>Tabela6[[#This Row],[id_escola]]</f>
        <v>0804</v>
      </c>
      <c r="B1071" s="9">
        <v>24</v>
      </c>
      <c r="C1071" s="9">
        <v>29</v>
      </c>
      <c r="D1071" s="9">
        <v>25</v>
      </c>
      <c r="E1071" s="9">
        <v>32</v>
      </c>
      <c r="F1071" s="9">
        <v>40</v>
      </c>
      <c r="G1071" s="9">
        <v>24</v>
      </c>
      <c r="H1071" s="9">
        <v>29</v>
      </c>
      <c r="I1071" s="9">
        <v>21</v>
      </c>
      <c r="J1071" s="9">
        <v>25</v>
      </c>
      <c r="K1071" s="9">
        <v>42</v>
      </c>
      <c r="L1071" s="9">
        <v>17</v>
      </c>
      <c r="M1071" s="9">
        <v>26</v>
      </c>
      <c r="N1071" s="9">
        <v>26</v>
      </c>
      <c r="O1071" s="9">
        <v>18</v>
      </c>
      <c r="P1071" s="9">
        <v>40</v>
      </c>
      <c r="Q1071" s="9">
        <v>22</v>
      </c>
      <c r="R1071" s="23">
        <f>AVERAGE(Tabela11[[#This Row],[1.º Ano]],Tabela11[[#This Row],[1.º Ano2]],Tabela11[[#This Row],[1.º Ano3]],Tabela11[[#This Row],[1.º Ano4]])</f>
        <v>28.75</v>
      </c>
      <c r="S1071" s="23">
        <f>AVERAGE(Tabela11[[#This Row],[2.º Ano]],Tabela11[[#This Row],[2.º Ano2]],Tabela11[[#This Row],[2.º Ano3]],Tabela11[[#This Row],[2.º Ano4]])</f>
        <v>28.25</v>
      </c>
      <c r="T1071" s="23">
        <f>AVERAGE(Tabela11[[#This Row],[3.º Ano]],Tabela11[[#This Row],[3.º Ano2]],Tabela11[[#This Row],[3.º Ano3]],Tabela11[[#This Row],[3.º Ano4]])</f>
        <v>27.75</v>
      </c>
      <c r="U1071" s="23">
        <f>AVERAGE(Tabela11[[#This Row],[4.º Ano]],Tabela11[[#This Row],[4.º Ano2]],Tabela11[[#This Row],[4.º Ano3]],Tabela11[[#This Row],[4.º Ano4]])</f>
        <v>25.25</v>
      </c>
      <c r="V1071" s="23">
        <f>AVERAGE(Tabela11[[#This Row],[1º Ano]],Tabela11[[#This Row],[2º Ano]],Tabela11[[#This Row],[3º Ano]],Tabela11[[#This Row],[4º Ano]])</f>
        <v>27.5</v>
      </c>
      <c r="W1071" s="9"/>
      <c r="X1071" s="9"/>
    </row>
    <row r="1072" spans="1:24" ht="15.6" x14ac:dyDescent="0.3">
      <c r="A1072" s="1" t="str">
        <f>Tabela6[[#This Row],[id_escola]]</f>
        <v>0804</v>
      </c>
      <c r="B1072" s="9">
        <v>4</v>
      </c>
      <c r="C1072" s="9">
        <v>5</v>
      </c>
      <c r="D1072" s="9">
        <v>3</v>
      </c>
      <c r="E1072" s="9">
        <v>6</v>
      </c>
      <c r="F1072" s="9">
        <v>6</v>
      </c>
      <c r="G1072" s="9">
        <v>4</v>
      </c>
      <c r="H1072" s="9">
        <v>5</v>
      </c>
      <c r="I1072" s="9">
        <v>3</v>
      </c>
      <c r="J1072" s="9">
        <v>9</v>
      </c>
      <c r="K1072" s="9">
        <v>6</v>
      </c>
      <c r="L1072" s="9">
        <v>5</v>
      </c>
      <c r="M1072" s="9">
        <v>5</v>
      </c>
      <c r="N1072" s="9">
        <v>4</v>
      </c>
      <c r="O1072" s="9">
        <v>10</v>
      </c>
      <c r="P1072" s="9">
        <v>5</v>
      </c>
      <c r="Q1072" s="9">
        <v>5</v>
      </c>
      <c r="R1072" s="23">
        <f>AVERAGE(Tabela11[[#This Row],[1.º Ano]],Tabela11[[#This Row],[1.º Ano2]],Tabela11[[#This Row],[1.º Ano3]],Tabela11[[#This Row],[1.º Ano4]])</f>
        <v>5.75</v>
      </c>
      <c r="S1072" s="23">
        <f>AVERAGE(Tabela11[[#This Row],[2.º Ano]],Tabela11[[#This Row],[2.º Ano2]],Tabela11[[#This Row],[2.º Ano3]],Tabela11[[#This Row],[2.º Ano4]])</f>
        <v>6.25</v>
      </c>
      <c r="T1072" s="23">
        <f>AVERAGE(Tabela11[[#This Row],[3.º Ano]],Tabela11[[#This Row],[3.º Ano2]],Tabela11[[#This Row],[3.º Ano3]],Tabela11[[#This Row],[3.º Ano4]])</f>
        <v>4.5</v>
      </c>
      <c r="U1072" s="23">
        <f>AVERAGE(Tabela11[[#This Row],[4.º Ano]],Tabela11[[#This Row],[4.º Ano2]],Tabela11[[#This Row],[4.º Ano3]],Tabela11[[#This Row],[4.º Ano4]])</f>
        <v>4.75</v>
      </c>
      <c r="V1072" s="23">
        <f>AVERAGE(Tabela11[[#This Row],[1º Ano]],Tabela11[[#This Row],[2º Ano]],Tabela11[[#This Row],[3º Ano]],Tabela11[[#This Row],[4º Ano]])</f>
        <v>5.3125</v>
      </c>
      <c r="W1072" s="9"/>
      <c r="X1072" s="9"/>
    </row>
    <row r="1073" spans="1:24" ht="15.6" x14ac:dyDescent="0.3">
      <c r="A1073" s="1" t="str">
        <f>Tabela6[[#This Row],[id_escola]]</f>
        <v>0804</v>
      </c>
      <c r="B1073" s="9">
        <v>23</v>
      </c>
      <c r="C1073" s="9">
        <v>50</v>
      </c>
      <c r="D1073" s="9">
        <v>22</v>
      </c>
      <c r="E1073" s="9">
        <v>32</v>
      </c>
      <c r="F1073" s="9">
        <v>20</v>
      </c>
      <c r="G1073" s="9">
        <v>29</v>
      </c>
      <c r="H1073" s="9">
        <v>45</v>
      </c>
      <c r="I1073" s="9">
        <v>21</v>
      </c>
      <c r="J1073" s="9">
        <v>25</v>
      </c>
      <c r="K1073" s="9">
        <v>23</v>
      </c>
      <c r="L1073" s="9">
        <v>28</v>
      </c>
      <c r="M1073" s="9">
        <v>45</v>
      </c>
      <c r="N1073" s="9">
        <v>41</v>
      </c>
      <c r="O1073" s="9">
        <v>33</v>
      </c>
      <c r="P1073" s="9">
        <v>20</v>
      </c>
      <c r="Q1073" s="9">
        <v>30</v>
      </c>
      <c r="R1073" s="23">
        <f>AVERAGE(Tabela11[[#This Row],[1.º Ano]],Tabela11[[#This Row],[1.º Ano2]],Tabela11[[#This Row],[1.º Ano3]],Tabela11[[#This Row],[1.º Ano4]])</f>
        <v>27.25</v>
      </c>
      <c r="S1073" s="23">
        <f>AVERAGE(Tabela11[[#This Row],[2.º Ano]],Tabela11[[#This Row],[2.º Ano2]],Tabela11[[#This Row],[2.º Ano3]],Tabela11[[#This Row],[2.º Ano4]])</f>
        <v>33.75</v>
      </c>
      <c r="T1073" s="23">
        <f>AVERAGE(Tabela11[[#This Row],[3.º Ano]],Tabela11[[#This Row],[3.º Ano2]],Tabela11[[#This Row],[3.º Ano3]],Tabela11[[#This Row],[3.º Ano4]])</f>
        <v>28.75</v>
      </c>
      <c r="U1073" s="23">
        <f>AVERAGE(Tabela11[[#This Row],[4.º Ano]],Tabela11[[#This Row],[4.º Ano2]],Tabela11[[#This Row],[4.º Ano3]],Tabela11[[#This Row],[4.º Ano4]])</f>
        <v>32</v>
      </c>
      <c r="V1073" s="23">
        <f>AVERAGE(Tabela11[[#This Row],[1º Ano]],Tabela11[[#This Row],[2º Ano]],Tabela11[[#This Row],[3º Ano]],Tabela11[[#This Row],[4º Ano]])</f>
        <v>30.4375</v>
      </c>
      <c r="W1073" s="9"/>
      <c r="X1073" s="9"/>
    </row>
    <row r="1074" spans="1:24" ht="15.6" x14ac:dyDescent="0.3">
      <c r="A1074" s="1" t="str">
        <f>Tabela6[[#This Row],[id_escola]]</f>
        <v>0804</v>
      </c>
      <c r="B1074" s="9">
        <v>7</v>
      </c>
      <c r="C1074" s="9">
        <v>18</v>
      </c>
      <c r="D1074" s="9">
        <v>12</v>
      </c>
      <c r="E1074" s="9">
        <v>13</v>
      </c>
      <c r="F1074" s="9">
        <v>3</v>
      </c>
      <c r="G1074" s="9">
        <v>7</v>
      </c>
      <c r="H1074" s="9">
        <v>16</v>
      </c>
      <c r="I1074" s="9">
        <v>12</v>
      </c>
      <c r="J1074" s="9">
        <v>6</v>
      </c>
      <c r="K1074" s="9">
        <v>4</v>
      </c>
      <c r="L1074" s="9">
        <v>7</v>
      </c>
      <c r="M1074" s="9">
        <v>16</v>
      </c>
      <c r="N1074" s="9">
        <v>9</v>
      </c>
      <c r="O1074" s="9">
        <v>5</v>
      </c>
      <c r="P1074" s="9">
        <v>3</v>
      </c>
      <c r="Q1074" s="9">
        <v>6</v>
      </c>
      <c r="R1074" s="23">
        <f>AVERAGE(Tabela11[[#This Row],[1.º Ano]],Tabela11[[#This Row],[1.º Ano2]],Tabela11[[#This Row],[1.º Ano3]],Tabela11[[#This Row],[1.º Ano4]])</f>
        <v>6.25</v>
      </c>
      <c r="S1074" s="23">
        <f>AVERAGE(Tabela11[[#This Row],[2.º Ano]],Tabela11[[#This Row],[2.º Ano2]],Tabela11[[#This Row],[2.º Ano3]],Tabela11[[#This Row],[2.º Ano4]])</f>
        <v>8.5</v>
      </c>
      <c r="T1074" s="23">
        <f>AVERAGE(Tabela11[[#This Row],[3.º Ano]],Tabela11[[#This Row],[3.º Ano2]],Tabela11[[#This Row],[3.º Ano3]],Tabela11[[#This Row],[3.º Ano4]])</f>
        <v>9.5</v>
      </c>
      <c r="U1074" s="23">
        <f>AVERAGE(Tabela11[[#This Row],[4.º Ano]],Tabela11[[#This Row],[4.º Ano2]],Tabela11[[#This Row],[4.º Ano3]],Tabela11[[#This Row],[4.º Ano4]])</f>
        <v>11.75</v>
      </c>
      <c r="V1074" s="23">
        <f>AVERAGE(Tabela11[[#This Row],[1º Ano]],Tabela11[[#This Row],[2º Ano]],Tabela11[[#This Row],[3º Ano]],Tabela11[[#This Row],[4º Ano]])</f>
        <v>9</v>
      </c>
      <c r="W1074" s="9"/>
      <c r="X1074" s="9"/>
    </row>
    <row r="1075" spans="1:24" ht="15.6" x14ac:dyDescent="0.3">
      <c r="A1075" s="1" t="str">
        <f>Tabela6[[#This Row],[id_escola]]</f>
        <v>0804</v>
      </c>
      <c r="B1075" s="9">
        <v>4</v>
      </c>
      <c r="C1075" s="9">
        <v>8</v>
      </c>
      <c r="D1075" s="9">
        <v>8</v>
      </c>
      <c r="E1075" s="9">
        <v>8</v>
      </c>
      <c r="F1075" s="9">
        <v>5</v>
      </c>
      <c r="G1075" s="9">
        <v>6</v>
      </c>
      <c r="H1075" s="9">
        <v>11</v>
      </c>
      <c r="I1075" s="9">
        <v>7</v>
      </c>
      <c r="J1075" s="9">
        <v>7</v>
      </c>
      <c r="K1075" s="9">
        <v>5</v>
      </c>
      <c r="L1075" s="9">
        <v>8</v>
      </c>
      <c r="M1075" s="9">
        <v>10</v>
      </c>
      <c r="N1075" s="9">
        <v>1</v>
      </c>
      <c r="O1075" s="9">
        <v>8</v>
      </c>
      <c r="P1075" s="9">
        <v>6</v>
      </c>
      <c r="Q1075" s="9">
        <v>6</v>
      </c>
      <c r="R1075" s="23">
        <f>AVERAGE(Tabela11[[#This Row],[1.º Ano]],Tabela11[[#This Row],[1.º Ano2]],Tabela11[[#This Row],[1.º Ano3]],Tabela11[[#This Row],[1.º Ano4]])</f>
        <v>4.25</v>
      </c>
      <c r="S1075" s="23">
        <f>AVERAGE(Tabela11[[#This Row],[2.º Ano]],Tabela11[[#This Row],[2.º Ano2]],Tabela11[[#This Row],[2.º Ano3]],Tabela11[[#This Row],[2.º Ano4]])</f>
        <v>6.75</v>
      </c>
      <c r="T1075" s="23">
        <f>AVERAGE(Tabela11[[#This Row],[3.º Ano]],Tabela11[[#This Row],[3.º Ano2]],Tabela11[[#This Row],[3.º Ano3]],Tabela11[[#This Row],[3.º Ano4]])</f>
        <v>8.25</v>
      </c>
      <c r="U1075" s="23">
        <f>AVERAGE(Tabela11[[#This Row],[4.º Ano]],Tabela11[[#This Row],[4.º Ano2]],Tabela11[[#This Row],[4.º Ano3]],Tabela11[[#This Row],[4.º Ano4]])</f>
        <v>7.75</v>
      </c>
      <c r="V1075" s="23">
        <f>AVERAGE(Tabela11[[#This Row],[1º Ano]],Tabela11[[#This Row],[2º Ano]],Tabela11[[#This Row],[3º Ano]],Tabela11[[#This Row],[4º Ano]])</f>
        <v>6.75</v>
      </c>
      <c r="W1075" s="9"/>
      <c r="X1075" s="9"/>
    </row>
    <row r="1076" spans="1:24" ht="15.6" x14ac:dyDescent="0.3">
      <c r="A1076" s="1" t="str">
        <f>Tabela6[[#This Row],[id_escola]]</f>
        <v>0804</v>
      </c>
      <c r="B1076" s="9" t="s">
        <v>4751</v>
      </c>
      <c r="C1076" s="9" t="s">
        <v>4751</v>
      </c>
      <c r="D1076" s="9" t="s">
        <v>4751</v>
      </c>
      <c r="E1076" s="9" t="s">
        <v>4751</v>
      </c>
      <c r="F1076" s="9" t="s">
        <v>4751</v>
      </c>
      <c r="G1076" s="9" t="s">
        <v>4751</v>
      </c>
      <c r="H1076" s="9" t="s">
        <v>4751</v>
      </c>
      <c r="I1076" s="9" t="s">
        <v>4751</v>
      </c>
      <c r="J1076" s="9" t="s">
        <v>4751</v>
      </c>
      <c r="K1076" s="9" t="s">
        <v>4751</v>
      </c>
      <c r="L1076" s="9" t="s">
        <v>4751</v>
      </c>
      <c r="M1076" s="9" t="s">
        <v>4751</v>
      </c>
      <c r="N1076" s="9" t="s">
        <v>4751</v>
      </c>
      <c r="O1076" s="9" t="s">
        <v>4751</v>
      </c>
      <c r="P1076" s="9" t="s">
        <v>4751</v>
      </c>
      <c r="Q1076" s="9" t="s">
        <v>4751</v>
      </c>
      <c r="R1076" s="23" t="s">
        <v>4752</v>
      </c>
      <c r="S1076" s="23" t="s">
        <v>4752</v>
      </c>
      <c r="T1076" s="23" t="s">
        <v>4752</v>
      </c>
      <c r="U1076" s="23" t="s">
        <v>4752</v>
      </c>
      <c r="V1076" s="23" t="s">
        <v>4752</v>
      </c>
      <c r="W1076" s="9"/>
      <c r="X1076" s="9"/>
    </row>
    <row r="1077" spans="1:24" ht="15.6" x14ac:dyDescent="0.3">
      <c r="A1077" s="1" t="str">
        <f>Tabela6[[#This Row],[id_escola]]</f>
        <v>0805</v>
      </c>
      <c r="B1077" s="9">
        <v>39</v>
      </c>
      <c r="C1077" s="9">
        <v>44</v>
      </c>
      <c r="D1077" s="9">
        <v>48</v>
      </c>
      <c r="E1077" s="9">
        <v>32</v>
      </c>
      <c r="F1077" s="9">
        <v>48</v>
      </c>
      <c r="G1077" s="9">
        <v>41</v>
      </c>
      <c r="H1077" s="9">
        <v>42</v>
      </c>
      <c r="I1077" s="9">
        <v>44</v>
      </c>
      <c r="J1077" s="9">
        <v>42</v>
      </c>
      <c r="K1077" s="9">
        <v>51</v>
      </c>
      <c r="L1077" s="9">
        <v>37</v>
      </c>
      <c r="M1077" s="9">
        <v>42</v>
      </c>
      <c r="N1077" s="9">
        <v>32</v>
      </c>
      <c r="O1077" s="9">
        <v>43</v>
      </c>
      <c r="P1077" s="9">
        <v>51</v>
      </c>
      <c r="Q1077" s="9">
        <v>39</v>
      </c>
      <c r="R1077" s="23">
        <f>AVERAGE(Tabela11[[#This Row],[1.º Ano]],Tabela11[[#This Row],[1.º Ano2]],Tabela11[[#This Row],[1.º Ano3]],Tabela11[[#This Row],[1.º Ano4]])</f>
        <v>40.25</v>
      </c>
      <c r="S1077" s="23">
        <f>AVERAGE(Tabela11[[#This Row],[2.º Ano]],Tabela11[[#This Row],[2.º Ano2]],Tabela11[[#This Row],[2.º Ano3]],Tabela11[[#This Row],[2.º Ano4]])</f>
        <v>44.75</v>
      </c>
      <c r="T1077" s="23">
        <f>AVERAGE(Tabela11[[#This Row],[3.º Ano]],Tabela11[[#This Row],[3.º Ano2]],Tabela11[[#This Row],[3.º Ano3]],Tabela11[[#This Row],[3.º Ano4]])</f>
        <v>44.5</v>
      </c>
      <c r="U1077" s="23">
        <f>AVERAGE(Tabela11[[#This Row],[4.º Ano]],Tabela11[[#This Row],[4.º Ano2]],Tabela11[[#This Row],[4.º Ano3]],Tabela11[[#This Row],[4.º Ano4]])</f>
        <v>39.25</v>
      </c>
      <c r="V1077" s="23">
        <f>AVERAGE(Tabela11[[#This Row],[1º Ano]],Tabela11[[#This Row],[2º Ano]],Tabela11[[#This Row],[3º Ano]],Tabela11[[#This Row],[4º Ano]])</f>
        <v>42.1875</v>
      </c>
      <c r="W1077" s="9"/>
      <c r="X1077" s="9"/>
    </row>
    <row r="1078" spans="1:24" ht="15.6" x14ac:dyDescent="0.3">
      <c r="A1078" s="1" t="str">
        <f>Tabela6[[#This Row],[id_escola]]</f>
        <v>0805</v>
      </c>
      <c r="B1078" s="9">
        <v>68</v>
      </c>
      <c r="C1078" s="9">
        <v>79</v>
      </c>
      <c r="D1078" s="9">
        <v>46</v>
      </c>
      <c r="E1078" s="9">
        <v>44</v>
      </c>
      <c r="F1078" s="9">
        <v>40</v>
      </c>
      <c r="G1078" s="9">
        <v>67</v>
      </c>
      <c r="H1078" s="9">
        <v>79</v>
      </c>
      <c r="I1078" s="9">
        <v>45</v>
      </c>
      <c r="J1078" s="9">
        <v>48</v>
      </c>
      <c r="K1078" s="9">
        <v>41</v>
      </c>
      <c r="L1078" s="9">
        <v>68</v>
      </c>
      <c r="M1078" s="9">
        <v>78</v>
      </c>
      <c r="N1078" s="9">
        <v>68</v>
      </c>
      <c r="O1078" s="9">
        <v>48</v>
      </c>
      <c r="P1078" s="9">
        <v>40</v>
      </c>
      <c r="Q1078" s="9">
        <v>66</v>
      </c>
      <c r="R1078" s="23">
        <f>AVERAGE(Tabela11[[#This Row],[1.º Ano]],Tabela11[[#This Row],[1.º Ano2]],Tabela11[[#This Row],[1.º Ano3]],Tabela11[[#This Row],[1.º Ano4]])</f>
        <v>56</v>
      </c>
      <c r="S1078" s="23">
        <f>AVERAGE(Tabela11[[#This Row],[2.º Ano]],Tabela11[[#This Row],[2.º Ano2]],Tabela11[[#This Row],[2.º Ano3]],Tabela11[[#This Row],[2.º Ano4]])</f>
        <v>58.75</v>
      </c>
      <c r="T1078" s="23">
        <f>AVERAGE(Tabela11[[#This Row],[3.º Ano]],Tabela11[[#This Row],[3.º Ano2]],Tabela11[[#This Row],[3.º Ano3]],Tabela11[[#This Row],[3.º Ano4]])</f>
        <v>58.25</v>
      </c>
      <c r="U1078" s="23">
        <f>AVERAGE(Tabela11[[#This Row],[4.º Ano]],Tabela11[[#This Row],[4.º Ano2]],Tabela11[[#This Row],[4.º Ano3]],Tabela11[[#This Row],[4.º Ano4]])</f>
        <v>58.25</v>
      </c>
      <c r="V1078" s="23">
        <f>AVERAGE(Tabela11[[#This Row],[1º Ano]],Tabela11[[#This Row],[2º Ano]],Tabela11[[#This Row],[3º Ano]],Tabela11[[#This Row],[4º Ano]])</f>
        <v>57.8125</v>
      </c>
      <c r="W1078" s="9"/>
      <c r="X1078" s="9"/>
    </row>
    <row r="1079" spans="1:24" ht="15.6" x14ac:dyDescent="0.3">
      <c r="A1079" s="1" t="str">
        <f>Tabela6[[#This Row],[id_escola]]</f>
        <v>0805</v>
      </c>
      <c r="B1079" s="9">
        <v>24</v>
      </c>
      <c r="C1079" s="9">
        <v>24</v>
      </c>
      <c r="D1079" s="9">
        <v>23</v>
      </c>
      <c r="E1079" s="9">
        <v>22</v>
      </c>
      <c r="F1079" s="9">
        <v>21</v>
      </c>
      <c r="G1079" s="9">
        <v>24</v>
      </c>
      <c r="H1079" s="9">
        <v>24</v>
      </c>
      <c r="I1079" s="9">
        <v>24</v>
      </c>
      <c r="J1079" s="9">
        <v>20</v>
      </c>
      <c r="K1079" s="9">
        <v>20</v>
      </c>
      <c r="L1079" s="9">
        <v>24</v>
      </c>
      <c r="M1079" s="9">
        <v>24</v>
      </c>
      <c r="N1079" s="9">
        <v>20</v>
      </c>
      <c r="O1079" s="9">
        <v>20</v>
      </c>
      <c r="P1079" s="9">
        <v>20</v>
      </c>
      <c r="Q1079" s="9">
        <v>23</v>
      </c>
      <c r="R1079" s="23">
        <f>AVERAGE(Tabela11[[#This Row],[1.º Ano]],Tabela11[[#This Row],[1.º Ano2]],Tabela11[[#This Row],[1.º Ano3]],Tabela11[[#This Row],[1.º Ano4]])</f>
        <v>21.25</v>
      </c>
      <c r="S1079" s="23">
        <f>AVERAGE(Tabela11[[#This Row],[2.º Ano]],Tabela11[[#This Row],[2.º Ano2]],Tabela11[[#This Row],[2.º Ano3]],Tabela11[[#This Row],[2.º Ano4]])</f>
        <v>22</v>
      </c>
      <c r="T1079" s="23">
        <f>AVERAGE(Tabela11[[#This Row],[3.º Ano]],Tabela11[[#This Row],[3.º Ano2]],Tabela11[[#This Row],[3.º Ano3]],Tabela11[[#This Row],[3.º Ano4]])</f>
        <v>22.75</v>
      </c>
      <c r="U1079" s="23">
        <f>AVERAGE(Tabela11[[#This Row],[4.º Ano]],Tabela11[[#This Row],[4.º Ano2]],Tabela11[[#This Row],[4.º Ano3]],Tabela11[[#This Row],[4.º Ano4]])</f>
        <v>23.25</v>
      </c>
      <c r="V1079" s="23">
        <f>AVERAGE(Tabela11[[#This Row],[1º Ano]],Tabela11[[#This Row],[2º Ano]],Tabela11[[#This Row],[3º Ano]],Tabela11[[#This Row],[4º Ano]])</f>
        <v>22.3125</v>
      </c>
      <c r="W1079" s="9"/>
      <c r="X1079" s="9"/>
    </row>
    <row r="1080" spans="1:24" ht="15.6" x14ac:dyDescent="0.3">
      <c r="A1080" s="1" t="str">
        <f>Tabela6[[#This Row],[id_escola]]</f>
        <v>0805</v>
      </c>
      <c r="B1080" s="9">
        <v>11</v>
      </c>
      <c r="C1080" s="9">
        <v>31</v>
      </c>
      <c r="D1080" s="9">
        <v>8</v>
      </c>
      <c r="E1080" s="9">
        <v>7</v>
      </c>
      <c r="F1080" s="9">
        <v>13</v>
      </c>
      <c r="G1080" s="9">
        <v>12</v>
      </c>
      <c r="H1080" s="9">
        <v>27</v>
      </c>
      <c r="I1080" s="9">
        <v>10</v>
      </c>
      <c r="J1080" s="9">
        <v>24</v>
      </c>
      <c r="K1080" s="9">
        <v>11</v>
      </c>
      <c r="L1080" s="9">
        <v>11</v>
      </c>
      <c r="M1080" s="9">
        <v>27</v>
      </c>
      <c r="N1080" s="9">
        <v>17</v>
      </c>
      <c r="O1080" s="9">
        <v>22</v>
      </c>
      <c r="P1080" s="9">
        <v>10</v>
      </c>
      <c r="Q1080" s="9">
        <v>12</v>
      </c>
      <c r="R1080" s="23">
        <f>AVERAGE(Tabela11[[#This Row],[1.º Ano]],Tabela11[[#This Row],[1.º Ano2]],Tabela11[[#This Row],[1.º Ano3]],Tabela11[[#This Row],[1.º Ano4]])</f>
        <v>16.25</v>
      </c>
      <c r="S1080" s="23">
        <f>AVERAGE(Tabela11[[#This Row],[2.º Ano]],Tabela11[[#This Row],[2.º Ano2]],Tabela11[[#This Row],[2.º Ano3]],Tabela11[[#This Row],[2.º Ano4]])</f>
        <v>19</v>
      </c>
      <c r="T1080" s="23">
        <f>AVERAGE(Tabela11[[#This Row],[3.º Ano]],Tabela11[[#This Row],[3.º Ano2]],Tabela11[[#This Row],[3.º Ano3]],Tabela11[[#This Row],[3.º Ano4]])</f>
        <v>14</v>
      </c>
      <c r="U1080" s="23">
        <f>AVERAGE(Tabela11[[#This Row],[4.º Ano]],Tabela11[[#This Row],[4.º Ano2]],Tabela11[[#This Row],[4.º Ano3]],Tabela11[[#This Row],[4.º Ano4]])</f>
        <v>14</v>
      </c>
      <c r="V1080" s="23">
        <f>AVERAGE(Tabela11[[#This Row],[1º Ano]],Tabela11[[#This Row],[2º Ano]],Tabela11[[#This Row],[3º Ano]],Tabela11[[#This Row],[4º Ano]])</f>
        <v>15.8125</v>
      </c>
      <c r="W1080" s="9"/>
      <c r="X1080" s="9"/>
    </row>
    <row r="1081" spans="1:24" ht="15.6" x14ac:dyDescent="0.3">
      <c r="A1081" s="1" t="str">
        <f>Tabela6[[#This Row],[id_escola]]</f>
        <v>0805</v>
      </c>
      <c r="B1081" s="9">
        <v>19</v>
      </c>
      <c r="C1081" s="9">
        <v>21</v>
      </c>
      <c r="D1081" s="9">
        <v>31</v>
      </c>
      <c r="E1081" s="9">
        <v>17</v>
      </c>
      <c r="F1081" s="9">
        <v>26</v>
      </c>
      <c r="G1081" s="9">
        <v>21</v>
      </c>
      <c r="H1081" s="9">
        <v>22</v>
      </c>
      <c r="I1081" s="9">
        <v>30</v>
      </c>
      <c r="J1081" s="9">
        <v>23</v>
      </c>
      <c r="K1081" s="9">
        <v>22</v>
      </c>
      <c r="L1081" s="9">
        <v>22</v>
      </c>
      <c r="M1081" s="9">
        <v>21</v>
      </c>
      <c r="N1081" s="9">
        <v>20</v>
      </c>
      <c r="O1081" s="9">
        <v>24</v>
      </c>
      <c r="P1081" s="9">
        <v>22</v>
      </c>
      <c r="Q1081" s="9">
        <v>23</v>
      </c>
      <c r="R1081" s="23">
        <f>AVERAGE(Tabela11[[#This Row],[1.º Ano]],Tabela11[[#This Row],[1.º Ano2]],Tabela11[[#This Row],[1.º Ano3]],Tabela11[[#This Row],[1.º Ano4]])</f>
        <v>22</v>
      </c>
      <c r="S1081" s="23">
        <f>AVERAGE(Tabela11[[#This Row],[2.º Ano]],Tabela11[[#This Row],[2.º Ano2]],Tabela11[[#This Row],[2.º Ano3]],Tabela11[[#This Row],[2.º Ano4]])</f>
        <v>22</v>
      </c>
      <c r="T1081" s="23">
        <f>AVERAGE(Tabela11[[#This Row],[3.º Ano]],Tabela11[[#This Row],[3.º Ano2]],Tabela11[[#This Row],[3.º Ano3]],Tabela11[[#This Row],[3.º Ano4]])</f>
        <v>24.25</v>
      </c>
      <c r="U1081" s="23">
        <f>AVERAGE(Tabela11[[#This Row],[4.º Ano]],Tabela11[[#This Row],[4.º Ano2]],Tabela11[[#This Row],[4.º Ano3]],Tabela11[[#This Row],[4.º Ano4]])</f>
        <v>22.75</v>
      </c>
      <c r="V1081" s="23">
        <f>AVERAGE(Tabela11[[#This Row],[1º Ano]],Tabela11[[#This Row],[2º Ano]],Tabela11[[#This Row],[3º Ano]],Tabela11[[#This Row],[4º Ano]])</f>
        <v>22.75</v>
      </c>
      <c r="W1081" s="9"/>
      <c r="X1081" s="9"/>
    </row>
    <row r="1082" spans="1:24" ht="15.6" x14ac:dyDescent="0.3">
      <c r="A1082" s="1" t="str">
        <f>Tabela6[[#This Row],[id_escola]]</f>
        <v>0805</v>
      </c>
      <c r="B1082" s="9">
        <v>5</v>
      </c>
      <c r="C1082" s="9">
        <v>9</v>
      </c>
      <c r="D1082" s="9">
        <v>7</v>
      </c>
      <c r="E1082" s="9">
        <v>9</v>
      </c>
      <c r="F1082" s="9">
        <v>2</v>
      </c>
      <c r="G1082" s="9">
        <v>9</v>
      </c>
      <c r="H1082" s="9">
        <v>7</v>
      </c>
      <c r="I1082" s="9">
        <v>7</v>
      </c>
      <c r="J1082" s="9">
        <v>5</v>
      </c>
      <c r="K1082" s="9">
        <v>5</v>
      </c>
      <c r="L1082" s="9">
        <v>8</v>
      </c>
      <c r="M1082" s="9">
        <v>7</v>
      </c>
      <c r="N1082" s="9">
        <v>7</v>
      </c>
      <c r="O1082" s="9">
        <v>7</v>
      </c>
      <c r="P1082" s="9">
        <v>5</v>
      </c>
      <c r="Q1082" s="9">
        <v>8</v>
      </c>
      <c r="R1082" s="23">
        <f>AVERAGE(Tabela11[[#This Row],[1.º Ano]],Tabela11[[#This Row],[1.º Ano2]],Tabela11[[#This Row],[1.º Ano3]],Tabela11[[#This Row],[1.º Ano4]])</f>
        <v>4.75</v>
      </c>
      <c r="S1082" s="23">
        <f>AVERAGE(Tabela11[[#This Row],[2.º Ano]],Tabela11[[#This Row],[2.º Ano2]],Tabela11[[#This Row],[2.º Ano3]],Tabela11[[#This Row],[2.º Ano4]])</f>
        <v>7.5</v>
      </c>
      <c r="T1082" s="23">
        <f>AVERAGE(Tabela11[[#This Row],[3.º Ano]],Tabela11[[#This Row],[3.º Ano2]],Tabela11[[#This Row],[3.º Ano3]],Tabela11[[#This Row],[3.º Ano4]])</f>
        <v>6.75</v>
      </c>
      <c r="U1082" s="23">
        <f>AVERAGE(Tabela11[[#This Row],[4.º Ano]],Tabela11[[#This Row],[4.º Ano2]],Tabela11[[#This Row],[4.º Ano3]],Tabela11[[#This Row],[4.º Ano4]])</f>
        <v>7.75</v>
      </c>
      <c r="V1082" s="23">
        <f>AVERAGE(Tabela11[[#This Row],[1º Ano]],Tabela11[[#This Row],[2º Ano]],Tabela11[[#This Row],[3º Ano]],Tabela11[[#This Row],[4º Ano]])</f>
        <v>6.6875</v>
      </c>
      <c r="W1082" s="9"/>
      <c r="X1082" s="9"/>
    </row>
    <row r="1083" spans="1:24" ht="15.6" x14ac:dyDescent="0.3">
      <c r="A1083" s="1" t="str">
        <f>Tabela6[[#This Row],[id_escola]]</f>
        <v>0805</v>
      </c>
      <c r="B1083" s="9" t="s">
        <v>4751</v>
      </c>
      <c r="C1083" s="9" t="s">
        <v>4751</v>
      </c>
      <c r="D1083" s="9" t="s">
        <v>4751</v>
      </c>
      <c r="E1083" s="9" t="s">
        <v>4751</v>
      </c>
      <c r="F1083" s="9" t="s">
        <v>4751</v>
      </c>
      <c r="G1083" s="9" t="s">
        <v>4751</v>
      </c>
      <c r="H1083" s="9" t="s">
        <v>4751</v>
      </c>
      <c r="I1083" s="9" t="s">
        <v>4751</v>
      </c>
      <c r="J1083" s="9" t="s">
        <v>4751</v>
      </c>
      <c r="K1083" s="9" t="s">
        <v>4751</v>
      </c>
      <c r="L1083" s="9" t="s">
        <v>4751</v>
      </c>
      <c r="M1083" s="9" t="s">
        <v>4751</v>
      </c>
      <c r="N1083" s="9" t="s">
        <v>4751</v>
      </c>
      <c r="O1083" s="9" t="s">
        <v>4751</v>
      </c>
      <c r="P1083" s="9" t="s">
        <v>4751</v>
      </c>
      <c r="Q1083" s="9" t="s">
        <v>4751</v>
      </c>
      <c r="R1083" s="23" t="s">
        <v>4752</v>
      </c>
      <c r="S1083" s="23" t="s">
        <v>4752</v>
      </c>
      <c r="T1083" s="23" t="s">
        <v>4752</v>
      </c>
      <c r="U1083" s="23" t="s">
        <v>4752</v>
      </c>
      <c r="V1083" s="23" t="s">
        <v>4752</v>
      </c>
      <c r="W1083" s="9"/>
      <c r="X1083" s="9"/>
    </row>
    <row r="1084" spans="1:24" ht="15.6" x14ac:dyDescent="0.3">
      <c r="A1084" s="1" t="str">
        <f>Tabela6[[#This Row],[id_escola]]</f>
        <v>0805</v>
      </c>
      <c r="B1084" s="9">
        <v>22</v>
      </c>
      <c r="C1084" s="9">
        <v>26</v>
      </c>
      <c r="D1084" s="9">
        <v>26</v>
      </c>
      <c r="E1084" s="9">
        <v>25</v>
      </c>
      <c r="F1084" s="9">
        <v>24</v>
      </c>
      <c r="G1084" s="9">
        <v>21</v>
      </c>
      <c r="H1084" s="9">
        <v>22</v>
      </c>
      <c r="I1084" s="9">
        <v>26</v>
      </c>
      <c r="J1084" s="9">
        <v>25</v>
      </c>
      <c r="K1084" s="9">
        <v>24</v>
      </c>
      <c r="L1084" s="9">
        <v>21</v>
      </c>
      <c r="M1084" s="9">
        <v>25</v>
      </c>
      <c r="N1084" s="9">
        <v>24</v>
      </c>
      <c r="O1084" s="9">
        <v>24</v>
      </c>
      <c r="P1084" s="9">
        <v>23</v>
      </c>
      <c r="Q1084" s="9">
        <v>24</v>
      </c>
      <c r="R1084" s="23">
        <f>AVERAGE(Tabela11[[#This Row],[1.º Ano]],Tabela11[[#This Row],[1.º Ano2]],Tabela11[[#This Row],[1.º Ano3]],Tabela11[[#This Row],[1.º Ano4]])</f>
        <v>23.75</v>
      </c>
      <c r="S1084" s="23">
        <f>AVERAGE(Tabela11[[#This Row],[2.º Ano]],Tabela11[[#This Row],[2.º Ano2]],Tabela11[[#This Row],[2.º Ano3]],Tabela11[[#This Row],[2.º Ano4]])</f>
        <v>23.75</v>
      </c>
      <c r="T1084" s="23">
        <f>AVERAGE(Tabela11[[#This Row],[3.º Ano]],Tabela11[[#This Row],[3.º Ano2]],Tabela11[[#This Row],[3.º Ano3]],Tabela11[[#This Row],[3.º Ano4]])</f>
        <v>23</v>
      </c>
      <c r="U1084" s="23">
        <f>AVERAGE(Tabela11[[#This Row],[4.º Ano]],Tabela11[[#This Row],[4.º Ano2]],Tabela11[[#This Row],[4.º Ano3]],Tabela11[[#This Row],[4.º Ano4]])</f>
        <v>25</v>
      </c>
      <c r="V1084" s="23">
        <f>AVERAGE(Tabela11[[#This Row],[1º Ano]],Tabela11[[#This Row],[2º Ano]],Tabela11[[#This Row],[3º Ano]],Tabela11[[#This Row],[4º Ano]])</f>
        <v>23.875</v>
      </c>
      <c r="W1084" s="9"/>
      <c r="X1084" s="9"/>
    </row>
    <row r="1085" spans="1:24" ht="15.6" x14ac:dyDescent="0.3">
      <c r="A1085" s="1" t="str">
        <f>Tabela6[[#This Row],[id_escola]]</f>
        <v>0805</v>
      </c>
      <c r="B1085" s="9">
        <v>45</v>
      </c>
      <c r="C1085" s="9">
        <v>46</v>
      </c>
      <c r="D1085" s="9">
        <v>26</v>
      </c>
      <c r="E1085" s="9">
        <v>52</v>
      </c>
      <c r="F1085" s="9">
        <v>25</v>
      </c>
      <c r="G1085" s="9">
        <v>42</v>
      </c>
      <c r="H1085" s="9">
        <v>44</v>
      </c>
      <c r="I1085" s="9">
        <v>27</v>
      </c>
      <c r="J1085" s="9">
        <v>19</v>
      </c>
      <c r="K1085" s="9">
        <v>24</v>
      </c>
      <c r="L1085" s="9">
        <v>46</v>
      </c>
      <c r="M1085" s="9">
        <v>46</v>
      </c>
      <c r="N1085" s="9">
        <v>43</v>
      </c>
      <c r="O1085" s="9">
        <v>24</v>
      </c>
      <c r="P1085" s="9">
        <v>24</v>
      </c>
      <c r="Q1085" s="9">
        <v>46</v>
      </c>
      <c r="R1085" s="23">
        <f>AVERAGE(Tabela11[[#This Row],[1.º Ano]],Tabela11[[#This Row],[1.º Ano2]],Tabela11[[#This Row],[1.º Ano3]],Tabela11[[#This Row],[1.º Ano4]])</f>
        <v>33</v>
      </c>
      <c r="S1085" s="23">
        <f>AVERAGE(Tabela11[[#This Row],[2.º Ano]],Tabela11[[#This Row],[2.º Ano2]],Tabela11[[#This Row],[2.º Ano3]],Tabela11[[#This Row],[2.º Ano4]])</f>
        <v>34</v>
      </c>
      <c r="T1085" s="23">
        <f>AVERAGE(Tabela11[[#This Row],[3.º Ano]],Tabela11[[#This Row],[3.º Ano2]],Tabela11[[#This Row],[3.º Ano3]],Tabela11[[#This Row],[3.º Ano4]])</f>
        <v>35</v>
      </c>
      <c r="U1085" s="23">
        <f>AVERAGE(Tabela11[[#This Row],[4.º Ano]],Tabela11[[#This Row],[4.º Ano2]],Tabela11[[#This Row],[4.º Ano3]],Tabela11[[#This Row],[4.º Ano4]])</f>
        <v>42.75</v>
      </c>
      <c r="V1085" s="23">
        <f>AVERAGE(Tabela11[[#This Row],[1º Ano]],Tabela11[[#This Row],[2º Ano]],Tabela11[[#This Row],[3º Ano]],Tabela11[[#This Row],[4º Ano]])</f>
        <v>36.1875</v>
      </c>
      <c r="W1085" s="9"/>
      <c r="X1085" s="9"/>
    </row>
    <row r="1086" spans="1:24" ht="15.6" x14ac:dyDescent="0.3">
      <c r="A1086" s="1" t="str">
        <f>Tabela6[[#This Row],[id_escola]]</f>
        <v>0805</v>
      </c>
      <c r="B1086" s="9">
        <v>40</v>
      </c>
      <c r="C1086" s="9">
        <v>62</v>
      </c>
      <c r="D1086" s="9">
        <v>36</v>
      </c>
      <c r="E1086" s="9">
        <v>38</v>
      </c>
      <c r="F1086" s="9">
        <v>40</v>
      </c>
      <c r="G1086" s="9">
        <v>44</v>
      </c>
      <c r="H1086" s="9">
        <v>53</v>
      </c>
      <c r="I1086" s="9">
        <v>35</v>
      </c>
      <c r="J1086" s="9">
        <v>41</v>
      </c>
      <c r="K1086" s="9">
        <v>41</v>
      </c>
      <c r="L1086" s="9">
        <v>41</v>
      </c>
      <c r="M1086" s="9">
        <v>54</v>
      </c>
      <c r="N1086" s="9">
        <v>35</v>
      </c>
      <c r="O1086" s="9">
        <v>46</v>
      </c>
      <c r="P1086" s="9">
        <v>43</v>
      </c>
      <c r="Q1086" s="9">
        <v>41</v>
      </c>
      <c r="R1086" s="23">
        <f>AVERAGE(Tabela11[[#This Row],[1.º Ano]],Tabela11[[#This Row],[1.º Ano2]],Tabela11[[#This Row],[1.º Ano3]],Tabela11[[#This Row],[1.º Ano4]])</f>
        <v>39</v>
      </c>
      <c r="S1086" s="23">
        <f>AVERAGE(Tabela11[[#This Row],[2.º Ano]],Tabela11[[#This Row],[2.º Ano2]],Tabela11[[#This Row],[2.º Ano3]],Tabela11[[#This Row],[2.º Ano4]])</f>
        <v>48.25</v>
      </c>
      <c r="T1086" s="23">
        <f>AVERAGE(Tabela11[[#This Row],[3.º Ano]],Tabela11[[#This Row],[3.º Ano2]],Tabela11[[#This Row],[3.º Ano3]],Tabela11[[#This Row],[3.º Ano4]])</f>
        <v>43.25</v>
      </c>
      <c r="U1086" s="23">
        <f>AVERAGE(Tabela11[[#This Row],[4.º Ano]],Tabela11[[#This Row],[4.º Ano2]],Tabela11[[#This Row],[4.º Ano3]],Tabela11[[#This Row],[4.º Ano4]])</f>
        <v>42</v>
      </c>
      <c r="V1086" s="23">
        <f>AVERAGE(Tabela11[[#This Row],[1º Ano]],Tabela11[[#This Row],[2º Ano]],Tabela11[[#This Row],[3º Ano]],Tabela11[[#This Row],[4º Ano]])</f>
        <v>43.125</v>
      </c>
      <c r="W1086" s="9"/>
      <c r="X1086" s="9"/>
    </row>
    <row r="1087" spans="1:24" ht="15.6" x14ac:dyDescent="0.3">
      <c r="A1087" s="1" t="str">
        <f>Tabela6[[#This Row],[id_escola]]</f>
        <v>0805</v>
      </c>
      <c r="B1087" s="9" t="s">
        <v>4751</v>
      </c>
      <c r="C1087" s="9" t="s">
        <v>4751</v>
      </c>
      <c r="D1087" s="9" t="s">
        <v>4751</v>
      </c>
      <c r="E1087" s="9" t="s">
        <v>4751</v>
      </c>
      <c r="F1087" s="9" t="s">
        <v>4751</v>
      </c>
      <c r="G1087" s="9" t="s">
        <v>4751</v>
      </c>
      <c r="H1087" s="9" t="s">
        <v>4751</v>
      </c>
      <c r="I1087" s="9" t="s">
        <v>4751</v>
      </c>
      <c r="J1087" s="9" t="s">
        <v>4751</v>
      </c>
      <c r="K1087" s="9" t="s">
        <v>4751</v>
      </c>
      <c r="L1087" s="9" t="s">
        <v>4751</v>
      </c>
      <c r="M1087" s="9" t="s">
        <v>4751</v>
      </c>
      <c r="N1087" s="9" t="s">
        <v>4751</v>
      </c>
      <c r="O1087" s="9" t="s">
        <v>4751</v>
      </c>
      <c r="P1087" s="9" t="s">
        <v>4751</v>
      </c>
      <c r="Q1087" s="9" t="s">
        <v>4751</v>
      </c>
      <c r="R1087" s="23" t="s">
        <v>4752</v>
      </c>
      <c r="S1087" s="23" t="s">
        <v>4752</v>
      </c>
      <c r="T1087" s="23" t="s">
        <v>4752</v>
      </c>
      <c r="U1087" s="23" t="s">
        <v>4752</v>
      </c>
      <c r="V1087" s="23" t="s">
        <v>4752</v>
      </c>
      <c r="W1087" s="9"/>
      <c r="X1087" s="9"/>
    </row>
    <row r="1088" spans="1:24" ht="15.6" x14ac:dyDescent="0.3">
      <c r="A1088" s="1" t="str">
        <f>Tabela6[[#This Row],[id_escola]]</f>
        <v>0805</v>
      </c>
      <c r="B1088" s="9">
        <v>16</v>
      </c>
      <c r="C1088" s="9">
        <v>21</v>
      </c>
      <c r="D1088" s="9">
        <v>15</v>
      </c>
      <c r="E1088" s="9">
        <v>18</v>
      </c>
      <c r="F1088" s="9">
        <v>13</v>
      </c>
      <c r="G1088" s="9">
        <v>26</v>
      </c>
      <c r="H1088" s="9">
        <v>16</v>
      </c>
      <c r="I1088" s="9">
        <v>17</v>
      </c>
      <c r="J1088" s="9">
        <v>0</v>
      </c>
      <c r="K1088" s="9">
        <v>20</v>
      </c>
      <c r="L1088" s="9">
        <v>24</v>
      </c>
      <c r="M1088" s="9">
        <v>16</v>
      </c>
      <c r="N1088" s="9">
        <v>15</v>
      </c>
      <c r="O1088" s="9">
        <v>0</v>
      </c>
      <c r="P1088" s="9">
        <v>20</v>
      </c>
      <c r="Q1088" s="9">
        <v>22</v>
      </c>
      <c r="R1088" s="23">
        <f>AVERAGE(Tabela11[[#This Row],[1.º Ano]],Tabela11[[#This Row],[1.º Ano2]],Tabela11[[#This Row],[1.º Ano3]],Tabela11[[#This Row],[1.º Ano4]])</f>
        <v>11</v>
      </c>
      <c r="S1088" s="23">
        <f>AVERAGE(Tabela11[[#This Row],[2.º Ano]],Tabela11[[#This Row],[2.º Ano2]],Tabela11[[#This Row],[2.º Ano3]],Tabela11[[#This Row],[2.º Ano4]])</f>
        <v>16.75</v>
      </c>
      <c r="T1088" s="23">
        <f>AVERAGE(Tabela11[[#This Row],[3.º Ano]],Tabela11[[#This Row],[3.º Ano2]],Tabela11[[#This Row],[3.º Ano3]],Tabela11[[#This Row],[3.º Ano4]])</f>
        <v>18.75</v>
      </c>
      <c r="U1088" s="23">
        <f>AVERAGE(Tabela11[[#This Row],[4.º Ano]],Tabela11[[#This Row],[4.º Ano2]],Tabela11[[#This Row],[4.º Ano3]],Tabela11[[#This Row],[4.º Ano4]])</f>
        <v>18.25</v>
      </c>
      <c r="V1088" s="23">
        <f>AVERAGE(Tabela11[[#This Row],[1º Ano]],Tabela11[[#This Row],[2º Ano]],Tabela11[[#This Row],[3º Ano]],Tabela11[[#This Row],[4º Ano]])</f>
        <v>16.1875</v>
      </c>
      <c r="W1088" s="9"/>
      <c r="X1088" s="9"/>
    </row>
    <row r="1089" spans="1:24" ht="15.6" x14ac:dyDescent="0.3">
      <c r="A1089" s="1" t="str">
        <f>Tabela6[[#This Row],[id_escola]]</f>
        <v>0805</v>
      </c>
      <c r="B1089" s="9">
        <v>23</v>
      </c>
      <c r="C1089" s="9">
        <v>26</v>
      </c>
      <c r="D1089" s="9">
        <v>26</v>
      </c>
      <c r="E1089" s="9">
        <v>25</v>
      </c>
      <c r="F1089" s="9">
        <v>24</v>
      </c>
      <c r="G1089" s="9">
        <v>24</v>
      </c>
      <c r="H1089" s="9">
        <v>26</v>
      </c>
      <c r="I1089" s="9">
        <v>26</v>
      </c>
      <c r="J1089" s="9">
        <v>24</v>
      </c>
      <c r="K1089" s="9">
        <v>25</v>
      </c>
      <c r="L1089" s="9">
        <v>25</v>
      </c>
      <c r="M1089" s="9">
        <v>26</v>
      </c>
      <c r="N1089" s="9">
        <v>24</v>
      </c>
      <c r="O1089" s="9">
        <v>24</v>
      </c>
      <c r="P1089" s="9">
        <v>22</v>
      </c>
      <c r="Q1089" s="9">
        <v>25</v>
      </c>
      <c r="R1089" s="23">
        <f>AVERAGE(Tabela11[[#This Row],[1.º Ano]],Tabela11[[#This Row],[1.º Ano2]],Tabela11[[#This Row],[1.º Ano3]],Tabela11[[#This Row],[1.º Ano4]])</f>
        <v>23.75</v>
      </c>
      <c r="S1089" s="23">
        <f>AVERAGE(Tabela11[[#This Row],[2.º Ano]],Tabela11[[#This Row],[2.º Ano2]],Tabela11[[#This Row],[2.º Ano3]],Tabela11[[#This Row],[2.º Ano4]])</f>
        <v>24.75</v>
      </c>
      <c r="T1089" s="23">
        <f>AVERAGE(Tabela11[[#This Row],[3.º Ano]],Tabela11[[#This Row],[3.º Ano2]],Tabela11[[#This Row],[3.º Ano3]],Tabela11[[#This Row],[3.º Ano4]])</f>
        <v>24.75</v>
      </c>
      <c r="U1089" s="23">
        <f>AVERAGE(Tabela11[[#This Row],[4.º Ano]],Tabela11[[#This Row],[4.º Ano2]],Tabela11[[#This Row],[4.º Ano3]],Tabela11[[#This Row],[4.º Ano4]])</f>
        <v>25.5</v>
      </c>
      <c r="V1089" s="23">
        <f>AVERAGE(Tabela11[[#This Row],[1º Ano]],Tabela11[[#This Row],[2º Ano]],Tabela11[[#This Row],[3º Ano]],Tabela11[[#This Row],[4º Ano]])</f>
        <v>24.6875</v>
      </c>
      <c r="W1089" s="9"/>
      <c r="X1089" s="9"/>
    </row>
    <row r="1090" spans="1:24" ht="15.6" x14ac:dyDescent="0.3">
      <c r="A1090" s="1" t="str">
        <f>Tabela6[[#This Row],[id_escola]]</f>
        <v>0805</v>
      </c>
      <c r="B1090" s="9">
        <v>20</v>
      </c>
      <c r="C1090" s="9">
        <v>26</v>
      </c>
      <c r="D1090" s="9">
        <v>20</v>
      </c>
      <c r="E1090" s="9">
        <v>27</v>
      </c>
      <c r="F1090" s="9">
        <v>21</v>
      </c>
      <c r="G1090" s="9">
        <v>19</v>
      </c>
      <c r="H1090" s="9">
        <v>27</v>
      </c>
      <c r="I1090" s="9">
        <v>20</v>
      </c>
      <c r="J1090" s="9">
        <v>21</v>
      </c>
      <c r="K1090" s="9">
        <v>22</v>
      </c>
      <c r="L1090" s="9">
        <v>20</v>
      </c>
      <c r="M1090" s="9">
        <v>26</v>
      </c>
      <c r="N1090" s="9">
        <v>23</v>
      </c>
      <c r="O1090" s="9">
        <v>24</v>
      </c>
      <c r="P1090" s="9">
        <v>20</v>
      </c>
      <c r="Q1090" s="9">
        <v>19</v>
      </c>
      <c r="R1090" s="23">
        <f>AVERAGE(Tabela11[[#This Row],[1.º Ano]],Tabela11[[#This Row],[1.º Ano2]],Tabela11[[#This Row],[1.º Ano3]],Tabela11[[#This Row],[1.º Ano4]])</f>
        <v>21.25</v>
      </c>
      <c r="S1090" s="23">
        <f>AVERAGE(Tabela11[[#This Row],[2.º Ano]],Tabela11[[#This Row],[2.º Ano2]],Tabela11[[#This Row],[2.º Ano3]],Tabela11[[#This Row],[2.º Ano4]])</f>
        <v>22.75</v>
      </c>
      <c r="T1090" s="23">
        <f>AVERAGE(Tabela11[[#This Row],[3.º Ano]],Tabela11[[#This Row],[3.º Ano2]],Tabela11[[#This Row],[3.º Ano3]],Tabela11[[#This Row],[3.º Ano4]])</f>
        <v>21.75</v>
      </c>
      <c r="U1090" s="23">
        <f>AVERAGE(Tabela11[[#This Row],[4.º Ano]],Tabela11[[#This Row],[4.º Ano2]],Tabela11[[#This Row],[4.º Ano3]],Tabela11[[#This Row],[4.º Ano4]])</f>
        <v>23</v>
      </c>
      <c r="V1090" s="23">
        <f>AVERAGE(Tabela11[[#This Row],[1º Ano]],Tabela11[[#This Row],[2º Ano]],Tabela11[[#This Row],[3º Ano]],Tabela11[[#This Row],[4º Ano]])</f>
        <v>22.1875</v>
      </c>
      <c r="W1090" s="9"/>
      <c r="X1090" s="9"/>
    </row>
    <row r="1091" spans="1:24" ht="15.6" x14ac:dyDescent="0.3">
      <c r="A1091" s="1" t="str">
        <f>Tabela6[[#This Row],[id_escola]]</f>
        <v>0805</v>
      </c>
      <c r="B1091" s="9">
        <v>8</v>
      </c>
      <c r="C1091" s="9">
        <v>7</v>
      </c>
      <c r="D1091" s="9">
        <v>15</v>
      </c>
      <c r="E1091" s="9">
        <v>10</v>
      </c>
      <c r="F1091" s="9">
        <v>7</v>
      </c>
      <c r="G1091" s="9">
        <v>7</v>
      </c>
      <c r="H1091" s="9">
        <v>7</v>
      </c>
      <c r="I1091" s="9">
        <v>15</v>
      </c>
      <c r="J1091" s="9">
        <v>7</v>
      </c>
      <c r="K1091" s="9">
        <v>7</v>
      </c>
      <c r="L1091" s="9">
        <v>8</v>
      </c>
      <c r="M1091" s="9">
        <v>6</v>
      </c>
      <c r="N1091" s="9">
        <v>8</v>
      </c>
      <c r="O1091" s="9">
        <v>7</v>
      </c>
      <c r="P1091" s="9">
        <v>8</v>
      </c>
      <c r="Q1091" s="9">
        <v>9</v>
      </c>
      <c r="R1091" s="23">
        <f>AVERAGE(Tabela11[[#This Row],[1.º Ano]],Tabela11[[#This Row],[1.º Ano2]],Tabela11[[#This Row],[1.º Ano3]],Tabela11[[#This Row],[1.º Ano4]])</f>
        <v>7.5</v>
      </c>
      <c r="S1091" s="23">
        <f>AVERAGE(Tabela11[[#This Row],[2.º Ano]],Tabela11[[#This Row],[2.º Ano2]],Tabela11[[#This Row],[2.º Ano3]],Tabela11[[#This Row],[2.º Ano4]])</f>
        <v>7</v>
      </c>
      <c r="T1091" s="23">
        <f>AVERAGE(Tabela11[[#This Row],[3.º Ano]],Tabela11[[#This Row],[3.º Ano2]],Tabela11[[#This Row],[3.º Ano3]],Tabela11[[#This Row],[3.º Ano4]])</f>
        <v>9.5</v>
      </c>
      <c r="U1091" s="23">
        <f>AVERAGE(Tabela11[[#This Row],[4.º Ano]],Tabela11[[#This Row],[4.º Ano2]],Tabela11[[#This Row],[4.º Ano3]],Tabela11[[#This Row],[4.º Ano4]])</f>
        <v>10</v>
      </c>
      <c r="V1091" s="23">
        <f>AVERAGE(Tabela11[[#This Row],[1º Ano]],Tabela11[[#This Row],[2º Ano]],Tabela11[[#This Row],[3º Ano]],Tabela11[[#This Row],[4º Ano]])</f>
        <v>8.5</v>
      </c>
      <c r="W1091" s="9"/>
      <c r="X1091" s="9"/>
    </row>
    <row r="1092" spans="1:24" ht="15.6" x14ac:dyDescent="0.3">
      <c r="A1092" s="1" t="str">
        <f>Tabela6[[#This Row],[id_escola]]</f>
        <v>0805</v>
      </c>
      <c r="B1092" s="9">
        <v>4</v>
      </c>
      <c r="C1092" s="9">
        <v>7</v>
      </c>
      <c r="D1092" s="9">
        <v>7</v>
      </c>
      <c r="E1092" s="9">
        <v>9</v>
      </c>
      <c r="F1092" s="9">
        <v>6</v>
      </c>
      <c r="G1092" s="9">
        <v>7</v>
      </c>
      <c r="H1092" s="9">
        <v>5</v>
      </c>
      <c r="I1092" s="9">
        <v>7</v>
      </c>
      <c r="J1092" s="9">
        <v>6</v>
      </c>
      <c r="K1092" s="9">
        <v>6</v>
      </c>
      <c r="L1092" s="9">
        <v>6</v>
      </c>
      <c r="M1092" s="9">
        <v>6</v>
      </c>
      <c r="N1092" s="9">
        <v>3</v>
      </c>
      <c r="O1092" s="9">
        <v>10</v>
      </c>
      <c r="P1092" s="9">
        <v>6</v>
      </c>
      <c r="Q1092" s="9">
        <v>6</v>
      </c>
      <c r="R1092" s="23">
        <f>AVERAGE(Tabela11[[#This Row],[1.º Ano]],Tabela11[[#This Row],[1.º Ano2]],Tabela11[[#This Row],[1.º Ano3]],Tabela11[[#This Row],[1.º Ano4]])</f>
        <v>4.75</v>
      </c>
      <c r="S1092" s="23">
        <f>AVERAGE(Tabela11[[#This Row],[2.º Ano]],Tabela11[[#This Row],[2.º Ano2]],Tabela11[[#This Row],[2.º Ano3]],Tabela11[[#This Row],[2.º Ano4]])</f>
        <v>7.5</v>
      </c>
      <c r="T1092" s="23">
        <f>AVERAGE(Tabela11[[#This Row],[3.º Ano]],Tabela11[[#This Row],[3.º Ano2]],Tabela11[[#This Row],[3.º Ano3]],Tabela11[[#This Row],[3.º Ano4]])</f>
        <v>6</v>
      </c>
      <c r="U1092" s="23">
        <f>AVERAGE(Tabela11[[#This Row],[4.º Ano]],Tabela11[[#This Row],[4.º Ano2]],Tabela11[[#This Row],[4.º Ano3]],Tabela11[[#This Row],[4.º Ano4]])</f>
        <v>7</v>
      </c>
      <c r="V1092" s="23">
        <f>AVERAGE(Tabela11[[#This Row],[1º Ano]],Tabela11[[#This Row],[2º Ano]],Tabela11[[#This Row],[3º Ano]],Tabela11[[#This Row],[4º Ano]])</f>
        <v>6.3125</v>
      </c>
      <c r="W1092" s="9"/>
      <c r="X1092" s="9"/>
    </row>
    <row r="1093" spans="1:24" ht="15.6" x14ac:dyDescent="0.3">
      <c r="A1093" s="1" t="str">
        <f>Tabela6[[#This Row],[id_escola]]</f>
        <v>0805</v>
      </c>
      <c r="B1093" s="9">
        <v>24</v>
      </c>
      <c r="C1093" s="9">
        <v>20</v>
      </c>
      <c r="D1093" s="9">
        <v>23</v>
      </c>
      <c r="E1093" s="9">
        <v>19</v>
      </c>
      <c r="F1093" s="9">
        <v>22</v>
      </c>
      <c r="G1093" s="9">
        <v>22</v>
      </c>
      <c r="H1093" s="9">
        <v>20</v>
      </c>
      <c r="I1093" s="9">
        <v>24</v>
      </c>
      <c r="J1093" s="9">
        <v>25</v>
      </c>
      <c r="K1093" s="9">
        <v>19</v>
      </c>
      <c r="L1093" s="9">
        <v>23</v>
      </c>
      <c r="M1093" s="9">
        <v>19</v>
      </c>
      <c r="N1093" s="9">
        <v>20</v>
      </c>
      <c r="O1093" s="9">
        <v>24</v>
      </c>
      <c r="P1093" s="9">
        <v>21</v>
      </c>
      <c r="Q1093" s="9">
        <v>22</v>
      </c>
      <c r="R1093" s="23">
        <f>AVERAGE(Tabela11[[#This Row],[1.º Ano]],Tabela11[[#This Row],[1.º Ano2]],Tabela11[[#This Row],[1.º Ano3]],Tabela11[[#This Row],[1.º Ano4]])</f>
        <v>22.75</v>
      </c>
      <c r="S1093" s="23">
        <f>AVERAGE(Tabela11[[#This Row],[2.º Ano]],Tabela11[[#This Row],[2.º Ano2]],Tabela11[[#This Row],[2.º Ano3]],Tabela11[[#This Row],[2.º Ano4]])</f>
        <v>21.25</v>
      </c>
      <c r="T1093" s="23">
        <f>AVERAGE(Tabela11[[#This Row],[3.º Ano]],Tabela11[[#This Row],[3.º Ano2]],Tabela11[[#This Row],[3.º Ano3]],Tabela11[[#This Row],[3.º Ano4]])</f>
        <v>21.75</v>
      </c>
      <c r="U1093" s="23">
        <f>AVERAGE(Tabela11[[#This Row],[4.º Ano]],Tabela11[[#This Row],[4.º Ano2]],Tabela11[[#This Row],[4.º Ano3]],Tabela11[[#This Row],[4.º Ano4]])</f>
        <v>21</v>
      </c>
      <c r="V1093" s="23">
        <f>AVERAGE(Tabela11[[#This Row],[1º Ano]],Tabela11[[#This Row],[2º Ano]],Tabela11[[#This Row],[3º Ano]],Tabela11[[#This Row],[4º Ano]])</f>
        <v>21.6875</v>
      </c>
      <c r="W1093" s="9"/>
      <c r="X1093" s="9"/>
    </row>
    <row r="1094" spans="1:24" ht="15.6" x14ac:dyDescent="0.3">
      <c r="A1094" s="1" t="str">
        <f>Tabela6[[#This Row],[id_escola]]</f>
        <v>0805</v>
      </c>
      <c r="B1094" s="9">
        <v>21</v>
      </c>
      <c r="C1094" s="9">
        <v>27</v>
      </c>
      <c r="D1094" s="9">
        <v>26</v>
      </c>
      <c r="E1094" s="9">
        <v>21</v>
      </c>
      <c r="F1094" s="9">
        <v>20</v>
      </c>
      <c r="G1094" s="9">
        <v>25</v>
      </c>
      <c r="H1094" s="9">
        <v>24</v>
      </c>
      <c r="I1094" s="9">
        <v>26</v>
      </c>
      <c r="J1094" s="9">
        <v>20</v>
      </c>
      <c r="K1094" s="9">
        <v>21</v>
      </c>
      <c r="L1094" s="9">
        <v>24</v>
      </c>
      <c r="M1094" s="9">
        <v>24</v>
      </c>
      <c r="N1094" s="9">
        <v>24</v>
      </c>
      <c r="O1094" s="9">
        <v>20</v>
      </c>
      <c r="P1094" s="9">
        <v>19</v>
      </c>
      <c r="Q1094" s="9">
        <v>23</v>
      </c>
      <c r="R1094" s="23">
        <f>AVERAGE(Tabela11[[#This Row],[1.º Ano]],Tabela11[[#This Row],[1.º Ano2]],Tabela11[[#This Row],[1.º Ano3]],Tabela11[[#This Row],[1.º Ano4]])</f>
        <v>21.25</v>
      </c>
      <c r="S1094" s="23">
        <f>AVERAGE(Tabela11[[#This Row],[2.º Ano]],Tabela11[[#This Row],[2.º Ano2]],Tabela11[[#This Row],[2.º Ano3]],Tabela11[[#This Row],[2.º Ano4]])</f>
        <v>23.25</v>
      </c>
      <c r="T1094" s="23">
        <f>AVERAGE(Tabela11[[#This Row],[3.º Ano]],Tabela11[[#This Row],[3.º Ano2]],Tabela11[[#This Row],[3.º Ano3]],Tabela11[[#This Row],[3.º Ano4]])</f>
        <v>23.25</v>
      </c>
      <c r="U1094" s="23">
        <f>AVERAGE(Tabela11[[#This Row],[4.º Ano]],Tabela11[[#This Row],[4.º Ano2]],Tabela11[[#This Row],[4.º Ano3]],Tabela11[[#This Row],[4.º Ano4]])</f>
        <v>23.5</v>
      </c>
      <c r="V1094" s="23">
        <f>AVERAGE(Tabela11[[#This Row],[1º Ano]],Tabela11[[#This Row],[2º Ano]],Tabela11[[#This Row],[3º Ano]],Tabela11[[#This Row],[4º Ano]])</f>
        <v>22.8125</v>
      </c>
      <c r="W1094" s="9"/>
      <c r="X1094" s="9"/>
    </row>
    <row r="1095" spans="1:24" ht="15.6" x14ac:dyDescent="0.3">
      <c r="A1095" s="1" t="str">
        <f>Tabela6[[#This Row],[id_escola]]</f>
        <v>0805</v>
      </c>
      <c r="B1095" s="9">
        <v>58</v>
      </c>
      <c r="C1095" s="9">
        <v>49</v>
      </c>
      <c r="D1095" s="9">
        <v>60</v>
      </c>
      <c r="E1095" s="9">
        <v>50</v>
      </c>
      <c r="F1095" s="9">
        <v>51</v>
      </c>
      <c r="G1095" s="9">
        <v>64</v>
      </c>
      <c r="H1095" s="9">
        <v>48</v>
      </c>
      <c r="I1095" s="9">
        <v>60</v>
      </c>
      <c r="J1095" s="9">
        <v>29</v>
      </c>
      <c r="K1095" s="9">
        <v>49</v>
      </c>
      <c r="L1095" s="9">
        <v>61</v>
      </c>
      <c r="M1095" s="9">
        <v>45</v>
      </c>
      <c r="N1095" s="9">
        <v>43</v>
      </c>
      <c r="O1095" s="9">
        <v>29</v>
      </c>
      <c r="P1095" s="9">
        <v>49</v>
      </c>
      <c r="Q1095" s="9">
        <v>59</v>
      </c>
      <c r="R1095" s="23">
        <f>AVERAGE(Tabela11[[#This Row],[1.º Ano]],Tabela11[[#This Row],[1.º Ano2]],Tabela11[[#This Row],[1.º Ano3]],Tabela11[[#This Row],[1.º Ano4]])</f>
        <v>45.25</v>
      </c>
      <c r="S1095" s="23">
        <f>AVERAGE(Tabela11[[#This Row],[2.º Ano]],Tabela11[[#This Row],[2.º Ano2]],Tabela11[[#This Row],[2.º Ano3]],Tabela11[[#This Row],[2.º Ano4]])</f>
        <v>47.75</v>
      </c>
      <c r="T1095" s="23">
        <f>AVERAGE(Tabela11[[#This Row],[3.º Ano]],Tabela11[[#This Row],[3.º Ano2]],Tabela11[[#This Row],[3.º Ano3]],Tabela11[[#This Row],[3.º Ano4]])</f>
        <v>54.5</v>
      </c>
      <c r="U1095" s="23">
        <f>AVERAGE(Tabela11[[#This Row],[4.º Ano]],Tabela11[[#This Row],[4.º Ano2]],Tabela11[[#This Row],[4.º Ano3]],Tabela11[[#This Row],[4.º Ano4]])</f>
        <v>53.5</v>
      </c>
      <c r="V1095" s="23">
        <f>AVERAGE(Tabela11[[#This Row],[1º Ano]],Tabela11[[#This Row],[2º Ano]],Tabela11[[#This Row],[3º Ano]],Tabela11[[#This Row],[4º Ano]])</f>
        <v>50.25</v>
      </c>
      <c r="W1095" s="9"/>
      <c r="X1095" s="9"/>
    </row>
    <row r="1096" spans="1:24" ht="15.6" x14ac:dyDescent="0.3">
      <c r="A1096" s="1" t="str">
        <f>Tabela6[[#This Row],[id_escola]]</f>
        <v>0805</v>
      </c>
      <c r="B1096" s="9">
        <v>19</v>
      </c>
      <c r="C1096" s="9">
        <v>21</v>
      </c>
      <c r="D1096" s="9">
        <v>20</v>
      </c>
      <c r="E1096" s="9">
        <v>24</v>
      </c>
      <c r="F1096" s="9">
        <v>19</v>
      </c>
      <c r="G1096" s="9">
        <v>21</v>
      </c>
      <c r="H1096" s="9">
        <v>20</v>
      </c>
      <c r="I1096" s="9">
        <v>19</v>
      </c>
      <c r="J1096" s="9">
        <v>21</v>
      </c>
      <c r="K1096" s="9">
        <v>22</v>
      </c>
      <c r="L1096" s="9">
        <v>18</v>
      </c>
      <c r="M1096" s="9">
        <v>19</v>
      </c>
      <c r="N1096" s="9">
        <v>19</v>
      </c>
      <c r="O1096" s="9">
        <v>23</v>
      </c>
      <c r="P1096" s="9">
        <v>18</v>
      </c>
      <c r="Q1096" s="9">
        <v>19</v>
      </c>
      <c r="R1096" s="23">
        <f>AVERAGE(Tabela11[[#This Row],[1.º Ano]],Tabela11[[#This Row],[1.º Ano2]],Tabela11[[#This Row],[1.º Ano3]],Tabela11[[#This Row],[1.º Ano4]])</f>
        <v>19.5</v>
      </c>
      <c r="S1096" s="23">
        <f>AVERAGE(Tabela11[[#This Row],[2.º Ano]],Tabela11[[#This Row],[2.º Ano2]],Tabela11[[#This Row],[2.º Ano3]],Tabela11[[#This Row],[2.º Ano4]])</f>
        <v>21.75</v>
      </c>
      <c r="T1096" s="23">
        <f>AVERAGE(Tabela11[[#This Row],[3.º Ano]],Tabela11[[#This Row],[3.º Ano2]],Tabela11[[#This Row],[3.º Ano3]],Tabela11[[#This Row],[3.º Ano4]])</f>
        <v>19</v>
      </c>
      <c r="U1096" s="23">
        <f>AVERAGE(Tabela11[[#This Row],[4.º Ano]],Tabela11[[#This Row],[4.º Ano2]],Tabela11[[#This Row],[4.º Ano3]],Tabela11[[#This Row],[4.º Ano4]])</f>
        <v>20.25</v>
      </c>
      <c r="V1096" s="23">
        <f>AVERAGE(Tabela11[[#This Row],[1º Ano]],Tabela11[[#This Row],[2º Ano]],Tabela11[[#This Row],[3º Ano]],Tabela11[[#This Row],[4º Ano]])</f>
        <v>20.125</v>
      </c>
      <c r="W1096" s="9"/>
      <c r="X1096" s="9"/>
    </row>
    <row r="1097" spans="1:24" ht="15.6" x14ac:dyDescent="0.3">
      <c r="A1097" s="1" t="str">
        <f>Tabela6[[#This Row],[id_escola]]</f>
        <v>0805</v>
      </c>
      <c r="B1097" s="9" t="s">
        <v>4751</v>
      </c>
      <c r="C1097" s="9" t="s">
        <v>4751</v>
      </c>
      <c r="D1097" s="9" t="s">
        <v>4751</v>
      </c>
      <c r="E1097" s="9" t="s">
        <v>4751</v>
      </c>
      <c r="F1097" s="9" t="s">
        <v>4751</v>
      </c>
      <c r="G1097" s="9" t="s">
        <v>4751</v>
      </c>
      <c r="H1097" s="9" t="s">
        <v>4751</v>
      </c>
      <c r="I1097" s="9" t="s">
        <v>4751</v>
      </c>
      <c r="J1097" s="9" t="s">
        <v>4751</v>
      </c>
      <c r="K1097" s="9" t="s">
        <v>4751</v>
      </c>
      <c r="L1097" s="9" t="s">
        <v>4751</v>
      </c>
      <c r="M1097" s="9" t="s">
        <v>4751</v>
      </c>
      <c r="N1097" s="9" t="s">
        <v>4751</v>
      </c>
      <c r="O1097" s="9" t="s">
        <v>4751</v>
      </c>
      <c r="P1097" s="9" t="s">
        <v>4751</v>
      </c>
      <c r="Q1097" s="9" t="s">
        <v>4751</v>
      </c>
      <c r="R1097" s="23" t="s">
        <v>4752</v>
      </c>
      <c r="S1097" s="23" t="s">
        <v>4752</v>
      </c>
      <c r="T1097" s="23" t="s">
        <v>4752</v>
      </c>
      <c r="U1097" s="23" t="s">
        <v>4752</v>
      </c>
      <c r="V1097" s="23" t="s">
        <v>4752</v>
      </c>
      <c r="W1097" s="9"/>
      <c r="X1097" s="9"/>
    </row>
    <row r="1098" spans="1:24" ht="15.6" x14ac:dyDescent="0.3">
      <c r="A1098" s="1" t="str">
        <f>Tabela6[[#This Row],[id_escola]]</f>
        <v>0805</v>
      </c>
      <c r="B1098" s="9" t="s">
        <v>4751</v>
      </c>
      <c r="C1098" s="9" t="s">
        <v>4751</v>
      </c>
      <c r="D1098" s="9" t="s">
        <v>4751</v>
      </c>
      <c r="E1098" s="9" t="s">
        <v>4751</v>
      </c>
      <c r="F1098" s="9" t="s">
        <v>4751</v>
      </c>
      <c r="G1098" s="9" t="s">
        <v>4751</v>
      </c>
      <c r="H1098" s="9" t="s">
        <v>4751</v>
      </c>
      <c r="I1098" s="9" t="s">
        <v>4751</v>
      </c>
      <c r="J1098" s="9" t="s">
        <v>4751</v>
      </c>
      <c r="K1098" s="9" t="s">
        <v>4751</v>
      </c>
      <c r="L1098" s="9" t="s">
        <v>4751</v>
      </c>
      <c r="M1098" s="9" t="s">
        <v>4751</v>
      </c>
      <c r="N1098" s="9" t="s">
        <v>4751</v>
      </c>
      <c r="O1098" s="9" t="s">
        <v>4751</v>
      </c>
      <c r="P1098" s="9" t="s">
        <v>4751</v>
      </c>
      <c r="Q1098" s="9" t="s">
        <v>4751</v>
      </c>
      <c r="R1098" s="23" t="s">
        <v>4752</v>
      </c>
      <c r="S1098" s="23" t="s">
        <v>4752</v>
      </c>
      <c r="T1098" s="23" t="s">
        <v>4752</v>
      </c>
      <c r="U1098" s="23" t="s">
        <v>4752</v>
      </c>
      <c r="V1098" s="23" t="s">
        <v>4752</v>
      </c>
      <c r="W1098" s="9"/>
      <c r="X1098" s="9"/>
    </row>
    <row r="1099" spans="1:24" ht="15.6" x14ac:dyDescent="0.3">
      <c r="A1099" s="1" t="str">
        <f>Tabela6[[#This Row],[id_escola]]</f>
        <v>0805</v>
      </c>
      <c r="B1099" s="9">
        <v>48</v>
      </c>
      <c r="C1099" s="9">
        <v>77</v>
      </c>
      <c r="D1099" s="9">
        <v>34</v>
      </c>
      <c r="E1099" s="9">
        <v>61</v>
      </c>
      <c r="F1099" s="9">
        <v>44</v>
      </c>
      <c r="G1099" s="9">
        <v>50</v>
      </c>
      <c r="H1099" s="9">
        <v>77</v>
      </c>
      <c r="I1099" s="9">
        <v>44</v>
      </c>
      <c r="J1099" s="9">
        <v>44</v>
      </c>
      <c r="K1099" s="9">
        <v>43</v>
      </c>
      <c r="L1099" s="9">
        <v>49</v>
      </c>
      <c r="M1099" s="9">
        <v>76</v>
      </c>
      <c r="N1099" s="9">
        <v>48</v>
      </c>
      <c r="O1099" s="9">
        <v>45</v>
      </c>
      <c r="P1099" s="9">
        <v>42</v>
      </c>
      <c r="Q1099" s="9">
        <v>51</v>
      </c>
      <c r="R1099" s="23">
        <f>AVERAGE(Tabela11[[#This Row],[1.º Ano]],Tabela11[[#This Row],[1.º Ano2]],Tabela11[[#This Row],[1.º Ano3]],Tabela11[[#This Row],[1.º Ano4]])</f>
        <v>46</v>
      </c>
      <c r="S1099" s="23">
        <f>AVERAGE(Tabela11[[#This Row],[2.º Ano]],Tabela11[[#This Row],[2.º Ano2]],Tabela11[[#This Row],[2.º Ano3]],Tabela11[[#This Row],[2.º Ano4]])</f>
        <v>53.75</v>
      </c>
      <c r="T1099" s="23">
        <f>AVERAGE(Tabela11[[#This Row],[3.º Ano]],Tabela11[[#This Row],[3.º Ano2]],Tabela11[[#This Row],[3.º Ano3]],Tabela11[[#This Row],[3.º Ano4]])</f>
        <v>50.5</v>
      </c>
      <c r="U1099" s="23">
        <f>AVERAGE(Tabela11[[#This Row],[4.º Ano]],Tabela11[[#This Row],[4.º Ano2]],Tabela11[[#This Row],[4.º Ano3]],Tabela11[[#This Row],[4.º Ano4]])</f>
        <v>58</v>
      </c>
      <c r="V1099" s="23">
        <f>AVERAGE(Tabela11[[#This Row],[1º Ano]],Tabela11[[#This Row],[2º Ano]],Tabela11[[#This Row],[3º Ano]],Tabela11[[#This Row],[4º Ano]])</f>
        <v>52.0625</v>
      </c>
      <c r="W1099" s="9"/>
      <c r="X1099" s="9"/>
    </row>
    <row r="1100" spans="1:24" ht="15.6" x14ac:dyDescent="0.3">
      <c r="A1100" s="1" t="str">
        <f>Tabela6[[#This Row],[id_escola]]</f>
        <v>0806</v>
      </c>
      <c r="B1100" s="9">
        <v>20</v>
      </c>
      <c r="C1100" s="9">
        <v>19</v>
      </c>
      <c r="D1100" s="9">
        <v>26</v>
      </c>
      <c r="E1100" s="9">
        <v>61</v>
      </c>
      <c r="F1100" s="9">
        <v>61</v>
      </c>
      <c r="G1100" s="9">
        <v>20</v>
      </c>
      <c r="H1100" s="9">
        <v>18</v>
      </c>
      <c r="I1100" s="9">
        <v>26</v>
      </c>
      <c r="J1100" s="9">
        <v>24</v>
      </c>
      <c r="K1100" s="9">
        <v>62</v>
      </c>
      <c r="L1100" s="9">
        <v>21</v>
      </c>
      <c r="M1100" s="9">
        <v>20</v>
      </c>
      <c r="N1100" s="9">
        <v>20</v>
      </c>
      <c r="O1100" s="9">
        <v>22</v>
      </c>
      <c r="P1100" s="9">
        <v>60</v>
      </c>
      <c r="Q1100" s="9">
        <v>21</v>
      </c>
      <c r="R1100" s="23">
        <f>AVERAGE(Tabela11[[#This Row],[1.º Ano]],Tabela11[[#This Row],[1.º Ano2]],Tabela11[[#This Row],[1.º Ano3]],Tabela11[[#This Row],[1.º Ano4]])</f>
        <v>31.25</v>
      </c>
      <c r="S1100" s="23">
        <f>AVERAGE(Tabela11[[#This Row],[2.º Ano]],Tabela11[[#This Row],[2.º Ano2]],Tabela11[[#This Row],[2.º Ano3]],Tabela11[[#This Row],[2.º Ano4]])</f>
        <v>30.75</v>
      </c>
      <c r="T1100" s="23">
        <f>AVERAGE(Tabela11[[#This Row],[3.º Ano]],Tabela11[[#This Row],[3.º Ano2]],Tabela11[[#This Row],[3.º Ano3]],Tabela11[[#This Row],[3.º Ano4]])</f>
        <v>31.25</v>
      </c>
      <c r="U1100" s="23">
        <f>AVERAGE(Tabela11[[#This Row],[4.º Ano]],Tabela11[[#This Row],[4.º Ano2]],Tabela11[[#This Row],[4.º Ano3]],Tabela11[[#This Row],[4.º Ano4]])</f>
        <v>32</v>
      </c>
      <c r="V1100" s="23">
        <f>AVERAGE(Tabela11[[#This Row],[1º Ano]],Tabela11[[#This Row],[2º Ano]],Tabela11[[#This Row],[3º Ano]],Tabela11[[#This Row],[4º Ano]])</f>
        <v>31.3125</v>
      </c>
      <c r="W1100" s="9"/>
      <c r="X1100" s="9"/>
    </row>
    <row r="1101" spans="1:24" ht="15.6" x14ac:dyDescent="0.3">
      <c r="A1101" s="1" t="str">
        <f>Tabela6[[#This Row],[id_escola]]</f>
        <v>0806</v>
      </c>
      <c r="B1101" s="9">
        <v>20</v>
      </c>
      <c r="C1101" s="9">
        <v>21</v>
      </c>
      <c r="D1101" s="9">
        <v>21</v>
      </c>
      <c r="E1101" s="9">
        <v>21</v>
      </c>
      <c r="F1101" s="9">
        <v>20</v>
      </c>
      <c r="G1101" s="9">
        <v>20</v>
      </c>
      <c r="H1101" s="9">
        <v>19</v>
      </c>
      <c r="I1101" s="9">
        <v>21</v>
      </c>
      <c r="J1101" s="9">
        <v>20</v>
      </c>
      <c r="K1101" s="9">
        <v>20</v>
      </c>
      <c r="L1101" s="9">
        <v>20</v>
      </c>
      <c r="M1101" s="9">
        <v>21</v>
      </c>
      <c r="N1101" s="9">
        <v>20</v>
      </c>
      <c r="O1101" s="9">
        <v>20</v>
      </c>
      <c r="P1101" s="9">
        <v>20</v>
      </c>
      <c r="Q1101" s="9">
        <v>20</v>
      </c>
      <c r="R1101" s="23">
        <f>AVERAGE(Tabela11[[#This Row],[1.º Ano]],Tabela11[[#This Row],[1.º Ano2]],Tabela11[[#This Row],[1.º Ano3]],Tabela11[[#This Row],[1.º Ano4]])</f>
        <v>20</v>
      </c>
      <c r="S1101" s="23">
        <f>AVERAGE(Tabela11[[#This Row],[2.º Ano]],Tabela11[[#This Row],[2.º Ano2]],Tabela11[[#This Row],[2.º Ano3]],Tabela11[[#This Row],[2.º Ano4]])</f>
        <v>20.25</v>
      </c>
      <c r="T1101" s="23">
        <f>AVERAGE(Tabela11[[#This Row],[3.º Ano]],Tabela11[[#This Row],[3.º Ano2]],Tabela11[[#This Row],[3.º Ano3]],Tabela11[[#This Row],[3.º Ano4]])</f>
        <v>20</v>
      </c>
      <c r="U1101" s="23">
        <f>AVERAGE(Tabela11[[#This Row],[4.º Ano]],Tabela11[[#This Row],[4.º Ano2]],Tabela11[[#This Row],[4.º Ano3]],Tabela11[[#This Row],[4.º Ano4]])</f>
        <v>20.75</v>
      </c>
      <c r="V1101" s="23">
        <f>AVERAGE(Tabela11[[#This Row],[1º Ano]],Tabela11[[#This Row],[2º Ano]],Tabela11[[#This Row],[3º Ano]],Tabela11[[#This Row],[4º Ano]])</f>
        <v>20.25</v>
      </c>
      <c r="W1101" s="9"/>
      <c r="X1101" s="9"/>
    </row>
    <row r="1102" spans="1:24" ht="15.6" x14ac:dyDescent="0.3">
      <c r="A1102" s="1" t="str">
        <f>Tabela6[[#This Row],[id_escola]]</f>
        <v>0806</v>
      </c>
      <c r="B1102" s="9">
        <v>5</v>
      </c>
      <c r="C1102" s="9">
        <v>7</v>
      </c>
      <c r="D1102" s="9">
        <v>2</v>
      </c>
      <c r="E1102" s="9">
        <v>1</v>
      </c>
      <c r="F1102" s="9">
        <v>8</v>
      </c>
      <c r="G1102" s="9">
        <v>6</v>
      </c>
      <c r="H1102" s="9">
        <v>5</v>
      </c>
      <c r="I1102" s="9">
        <v>1</v>
      </c>
      <c r="J1102" s="9">
        <v>2</v>
      </c>
      <c r="K1102" s="9">
        <v>8</v>
      </c>
      <c r="L1102" s="9">
        <v>6</v>
      </c>
      <c r="M1102" s="9">
        <v>5</v>
      </c>
      <c r="N1102" s="9">
        <v>5</v>
      </c>
      <c r="O1102" s="9">
        <v>2</v>
      </c>
      <c r="P1102" s="9">
        <v>8</v>
      </c>
      <c r="Q1102" s="9">
        <v>6</v>
      </c>
      <c r="R1102" s="23">
        <f>AVERAGE(Tabela11[[#This Row],[1.º Ano]],Tabela11[[#This Row],[1.º Ano2]],Tabela11[[#This Row],[1.º Ano3]],Tabela11[[#This Row],[1.º Ano4]])</f>
        <v>5</v>
      </c>
      <c r="S1102" s="23">
        <f>AVERAGE(Tabela11[[#This Row],[2.º Ano]],Tabela11[[#This Row],[2.º Ano2]],Tabela11[[#This Row],[2.º Ano3]],Tabela11[[#This Row],[2.º Ano4]])</f>
        <v>5.75</v>
      </c>
      <c r="T1102" s="23">
        <f>AVERAGE(Tabela11[[#This Row],[3.º Ano]],Tabela11[[#This Row],[3.º Ano2]],Tabela11[[#This Row],[3.º Ano3]],Tabela11[[#This Row],[3.º Ano4]])</f>
        <v>5.25</v>
      </c>
      <c r="U1102" s="23">
        <f>AVERAGE(Tabela11[[#This Row],[4.º Ano]],Tabela11[[#This Row],[4.º Ano2]],Tabela11[[#This Row],[4.º Ano3]],Tabela11[[#This Row],[4.º Ano4]])</f>
        <v>3.25</v>
      </c>
      <c r="V1102" s="23">
        <f>AVERAGE(Tabela11[[#This Row],[1º Ano]],Tabela11[[#This Row],[2º Ano]],Tabela11[[#This Row],[3º Ano]],Tabela11[[#This Row],[4º Ano]])</f>
        <v>4.8125</v>
      </c>
      <c r="W1102" s="9"/>
      <c r="X1102" s="9"/>
    </row>
    <row r="1103" spans="1:24" ht="15.6" x14ac:dyDescent="0.3">
      <c r="A1103" s="1" t="str">
        <f>Tabela6[[#This Row],[id_escola]]</f>
        <v>0806</v>
      </c>
      <c r="B1103" s="9">
        <v>63</v>
      </c>
      <c r="C1103" s="9">
        <v>51</v>
      </c>
      <c r="D1103" s="9">
        <v>42</v>
      </c>
      <c r="E1103" s="9">
        <v>0</v>
      </c>
      <c r="F1103" s="9">
        <v>0</v>
      </c>
      <c r="G1103" s="9">
        <v>64</v>
      </c>
      <c r="H1103" s="9">
        <v>52</v>
      </c>
      <c r="I1103" s="9">
        <v>41</v>
      </c>
      <c r="J1103" s="9">
        <v>36</v>
      </c>
      <c r="K1103" s="9">
        <v>0</v>
      </c>
      <c r="L1103" s="9">
        <v>67</v>
      </c>
      <c r="M1103" s="9">
        <v>49</v>
      </c>
      <c r="N1103" s="9">
        <v>39</v>
      </c>
      <c r="O1103" s="9">
        <v>32</v>
      </c>
      <c r="P1103" s="9">
        <v>0</v>
      </c>
      <c r="Q1103" s="9">
        <v>70</v>
      </c>
      <c r="R1103" s="23">
        <f>AVERAGE(Tabela11[[#This Row],[1.º Ano]],Tabela11[[#This Row],[1.º Ano2]],Tabela11[[#This Row],[1.º Ano3]],Tabela11[[#This Row],[1.º Ano4]])</f>
        <v>34.5</v>
      </c>
      <c r="S1103" s="23">
        <f>AVERAGE(Tabela11[[#This Row],[2.º Ano]],Tabela11[[#This Row],[2.º Ano2]],Tabela11[[#This Row],[2.º Ano3]],Tabela11[[#This Row],[2.º Ano4]])</f>
        <v>36.75</v>
      </c>
      <c r="T1103" s="23">
        <f>AVERAGE(Tabela11[[#This Row],[3.º Ano]],Tabela11[[#This Row],[3.º Ano2]],Tabela11[[#This Row],[3.º Ano3]],Tabela11[[#This Row],[3.º Ano4]])</f>
        <v>40.25</v>
      </c>
      <c r="U1103" s="23">
        <f>AVERAGE(Tabela11[[#This Row],[4.º Ano]],Tabela11[[#This Row],[4.º Ano2]],Tabela11[[#This Row],[4.º Ano3]],Tabela11[[#This Row],[4.º Ano4]])</f>
        <v>40</v>
      </c>
      <c r="V1103" s="23">
        <f>AVERAGE(Tabela11[[#This Row],[1º Ano]],Tabela11[[#This Row],[2º Ano]],Tabela11[[#This Row],[3º Ano]],Tabela11[[#This Row],[4º Ano]])</f>
        <v>37.875</v>
      </c>
      <c r="W1103" s="9"/>
      <c r="X1103" s="9"/>
    </row>
    <row r="1104" spans="1:24" ht="15.6" x14ac:dyDescent="0.3">
      <c r="A1104" s="1" t="str">
        <f>Tabela6[[#This Row],[id_escola]]</f>
        <v>0806</v>
      </c>
      <c r="B1104" s="9" t="s">
        <v>4751</v>
      </c>
      <c r="C1104" s="9" t="s">
        <v>4751</v>
      </c>
      <c r="D1104" s="9" t="s">
        <v>4751</v>
      </c>
      <c r="E1104" s="9" t="s">
        <v>4751</v>
      </c>
      <c r="F1104" s="9" t="s">
        <v>4751</v>
      </c>
      <c r="G1104" s="9" t="s">
        <v>4751</v>
      </c>
      <c r="H1104" s="9" t="s">
        <v>4751</v>
      </c>
      <c r="I1104" s="9" t="s">
        <v>4751</v>
      </c>
      <c r="J1104" s="9" t="s">
        <v>4751</v>
      </c>
      <c r="K1104" s="9" t="s">
        <v>4751</v>
      </c>
      <c r="L1104" s="9" t="s">
        <v>4751</v>
      </c>
      <c r="M1104" s="9" t="s">
        <v>4751</v>
      </c>
      <c r="N1104" s="9" t="s">
        <v>4751</v>
      </c>
      <c r="O1104" s="9" t="s">
        <v>4751</v>
      </c>
      <c r="P1104" s="9" t="s">
        <v>4751</v>
      </c>
      <c r="Q1104" s="9" t="s">
        <v>4751</v>
      </c>
      <c r="R1104" s="23" t="s">
        <v>4752</v>
      </c>
      <c r="S1104" s="23" t="s">
        <v>4752</v>
      </c>
      <c r="T1104" s="23" t="s">
        <v>4752</v>
      </c>
      <c r="U1104" s="23" t="s">
        <v>4752</v>
      </c>
      <c r="V1104" s="23" t="s">
        <v>4752</v>
      </c>
      <c r="W1104" s="9"/>
      <c r="X1104" s="9"/>
    </row>
    <row r="1105" spans="1:24" ht="15.6" x14ac:dyDescent="0.3">
      <c r="A1105" s="1" t="str">
        <f>Tabela6[[#This Row],[id_escola]]</f>
        <v>0806</v>
      </c>
      <c r="B1105" s="9" t="s">
        <v>4751</v>
      </c>
      <c r="C1105" s="9" t="s">
        <v>4751</v>
      </c>
      <c r="D1105" s="9" t="s">
        <v>4751</v>
      </c>
      <c r="E1105" s="9" t="s">
        <v>4751</v>
      </c>
      <c r="F1105" s="9" t="s">
        <v>4751</v>
      </c>
      <c r="G1105" s="9" t="s">
        <v>4751</v>
      </c>
      <c r="H1105" s="9" t="s">
        <v>4751</v>
      </c>
      <c r="I1105" s="9" t="s">
        <v>4751</v>
      </c>
      <c r="J1105" s="9" t="s">
        <v>4751</v>
      </c>
      <c r="K1105" s="9" t="s">
        <v>4751</v>
      </c>
      <c r="L1105" s="9" t="s">
        <v>4751</v>
      </c>
      <c r="M1105" s="9" t="s">
        <v>4751</v>
      </c>
      <c r="N1105" s="9" t="s">
        <v>4751</v>
      </c>
      <c r="O1105" s="9" t="s">
        <v>4751</v>
      </c>
      <c r="P1105" s="9" t="s">
        <v>4751</v>
      </c>
      <c r="Q1105" s="9" t="s">
        <v>4751</v>
      </c>
      <c r="R1105" s="23" t="s">
        <v>4752</v>
      </c>
      <c r="S1105" s="23" t="s">
        <v>4752</v>
      </c>
      <c r="T1105" s="23" t="s">
        <v>4752</v>
      </c>
      <c r="U1105" s="23" t="s">
        <v>4752</v>
      </c>
      <c r="V1105" s="23" t="s">
        <v>4752</v>
      </c>
      <c r="W1105" s="9"/>
      <c r="X1105" s="9"/>
    </row>
    <row r="1106" spans="1:24" ht="15.6" x14ac:dyDescent="0.3">
      <c r="A1106" s="1" t="str">
        <f>Tabela6[[#This Row],[id_escola]]</f>
        <v>0806</v>
      </c>
      <c r="B1106" s="9" t="s">
        <v>4751</v>
      </c>
      <c r="C1106" s="9" t="s">
        <v>4751</v>
      </c>
      <c r="D1106" s="9" t="s">
        <v>4751</v>
      </c>
      <c r="E1106" s="9" t="s">
        <v>4751</v>
      </c>
      <c r="F1106" s="9" t="s">
        <v>4751</v>
      </c>
      <c r="G1106" s="9" t="s">
        <v>4751</v>
      </c>
      <c r="H1106" s="9" t="s">
        <v>4751</v>
      </c>
      <c r="I1106" s="9" t="s">
        <v>4751</v>
      </c>
      <c r="J1106" s="9" t="s">
        <v>4751</v>
      </c>
      <c r="K1106" s="9" t="s">
        <v>4751</v>
      </c>
      <c r="L1106" s="9" t="s">
        <v>4751</v>
      </c>
      <c r="M1106" s="9" t="s">
        <v>4751</v>
      </c>
      <c r="N1106" s="9" t="s">
        <v>4751</v>
      </c>
      <c r="O1106" s="9" t="s">
        <v>4751</v>
      </c>
      <c r="P1106" s="9" t="s">
        <v>4751</v>
      </c>
      <c r="Q1106" s="9" t="s">
        <v>4751</v>
      </c>
      <c r="R1106" s="23" t="s">
        <v>4752</v>
      </c>
      <c r="S1106" s="23" t="s">
        <v>4752</v>
      </c>
      <c r="T1106" s="23" t="s">
        <v>4752</v>
      </c>
      <c r="U1106" s="23" t="s">
        <v>4752</v>
      </c>
      <c r="V1106" s="23" t="s">
        <v>4752</v>
      </c>
      <c r="W1106" s="9"/>
      <c r="X1106" s="9"/>
    </row>
    <row r="1107" spans="1:24" ht="15.6" x14ac:dyDescent="0.3">
      <c r="A1107" s="1" t="str">
        <f>Tabela6[[#This Row],[id_escola]]</f>
        <v>0806</v>
      </c>
      <c r="B1107" s="9">
        <v>8</v>
      </c>
      <c r="C1107" s="9">
        <v>3</v>
      </c>
      <c r="D1107" s="9">
        <v>5</v>
      </c>
      <c r="E1107" s="9">
        <v>7</v>
      </c>
      <c r="F1107" s="9">
        <v>3</v>
      </c>
      <c r="G1107" s="9">
        <v>9</v>
      </c>
      <c r="H1107" s="9">
        <v>4</v>
      </c>
      <c r="I1107" s="9">
        <v>6</v>
      </c>
      <c r="J1107" s="9">
        <v>7</v>
      </c>
      <c r="K1107" s="9">
        <v>3</v>
      </c>
      <c r="L1107" s="9">
        <v>4</v>
      </c>
      <c r="M1107" s="9">
        <v>4</v>
      </c>
      <c r="N1107" s="9">
        <v>13</v>
      </c>
      <c r="O1107" s="9">
        <v>8</v>
      </c>
      <c r="P1107" s="9">
        <v>3</v>
      </c>
      <c r="Q1107" s="9">
        <v>4</v>
      </c>
      <c r="R1107" s="23">
        <f>AVERAGE(Tabela11[[#This Row],[1.º Ano]],Tabela11[[#This Row],[1.º Ano2]],Tabela11[[#This Row],[1.º Ano3]],Tabela11[[#This Row],[1.º Ano4]])</f>
        <v>7.75</v>
      </c>
      <c r="S1107" s="23">
        <f>AVERAGE(Tabela11[[#This Row],[2.º Ano]],Tabela11[[#This Row],[2.º Ano2]],Tabela11[[#This Row],[2.º Ano3]],Tabela11[[#This Row],[2.º Ano4]])</f>
        <v>5.75</v>
      </c>
      <c r="T1107" s="23">
        <f>AVERAGE(Tabela11[[#This Row],[3.º Ano]],Tabela11[[#This Row],[3.º Ano2]],Tabela11[[#This Row],[3.º Ano3]],Tabela11[[#This Row],[3.º Ano4]])</f>
        <v>4</v>
      </c>
      <c r="U1107" s="23">
        <f>AVERAGE(Tabela11[[#This Row],[4.º Ano]],Tabela11[[#This Row],[4.º Ano2]],Tabela11[[#This Row],[4.º Ano3]],Tabela11[[#This Row],[4.º Ano4]])</f>
        <v>5.25</v>
      </c>
      <c r="V1107" s="23">
        <f>AVERAGE(Tabela11[[#This Row],[1º Ano]],Tabela11[[#This Row],[2º Ano]],Tabela11[[#This Row],[3º Ano]],Tabela11[[#This Row],[4º Ano]])</f>
        <v>5.6875</v>
      </c>
      <c r="W1107" s="9"/>
      <c r="X1107" s="9"/>
    </row>
    <row r="1108" spans="1:24" ht="15.6" x14ac:dyDescent="0.3">
      <c r="A1108" s="1" t="str">
        <f>Tabela6[[#This Row],[id_escola]]</f>
        <v>0806</v>
      </c>
      <c r="B1108" s="9">
        <v>8</v>
      </c>
      <c r="C1108" s="9">
        <v>5</v>
      </c>
      <c r="D1108" s="9">
        <v>11</v>
      </c>
      <c r="E1108" s="9">
        <v>11</v>
      </c>
      <c r="F1108" s="9">
        <v>5</v>
      </c>
      <c r="G1108" s="9">
        <v>7</v>
      </c>
      <c r="H1108" s="9">
        <v>3</v>
      </c>
      <c r="I1108" s="9">
        <v>13</v>
      </c>
      <c r="J1108" s="9">
        <v>9</v>
      </c>
      <c r="K1108" s="9">
        <v>7</v>
      </c>
      <c r="L1108" s="9">
        <v>9</v>
      </c>
      <c r="M1108" s="9">
        <v>5</v>
      </c>
      <c r="N1108" s="9">
        <v>6</v>
      </c>
      <c r="O1108" s="9">
        <v>12</v>
      </c>
      <c r="P1108" s="9">
        <v>11</v>
      </c>
      <c r="Q1108" s="9">
        <v>8</v>
      </c>
      <c r="R1108" s="23">
        <f>AVERAGE(Tabela11[[#This Row],[1.º Ano]],Tabela11[[#This Row],[1.º Ano2]],Tabela11[[#This Row],[1.º Ano3]],Tabela11[[#This Row],[1.º Ano4]])</f>
        <v>7</v>
      </c>
      <c r="S1108" s="23">
        <f>AVERAGE(Tabela11[[#This Row],[2.º Ano]],Tabela11[[#This Row],[2.º Ano2]],Tabela11[[#This Row],[2.º Ano3]],Tabela11[[#This Row],[2.º Ano4]])</f>
        <v>7.75</v>
      </c>
      <c r="T1108" s="23">
        <f>AVERAGE(Tabela11[[#This Row],[3.º Ano]],Tabela11[[#This Row],[3.º Ano2]],Tabela11[[#This Row],[3.º Ano3]],Tabela11[[#This Row],[3.º Ano4]])</f>
        <v>8.5</v>
      </c>
      <c r="U1108" s="23">
        <f>AVERAGE(Tabela11[[#This Row],[4.º Ano]],Tabela11[[#This Row],[4.º Ano2]],Tabela11[[#This Row],[4.º Ano3]],Tabela11[[#This Row],[4.º Ano4]])</f>
        <v>9.25</v>
      </c>
      <c r="V1108" s="23">
        <f>AVERAGE(Tabela11[[#This Row],[1º Ano]],Tabela11[[#This Row],[2º Ano]],Tabela11[[#This Row],[3º Ano]],Tabela11[[#This Row],[4º Ano]])</f>
        <v>8.125</v>
      </c>
      <c r="W1108" s="9"/>
      <c r="X1108" s="9"/>
    </row>
    <row r="1109" spans="1:24" ht="15.6" x14ac:dyDescent="0.3">
      <c r="A1109" s="1" t="str">
        <f>Tabela6[[#This Row],[id_escola]]</f>
        <v>0806</v>
      </c>
      <c r="B1109" s="9" t="s">
        <v>4751</v>
      </c>
      <c r="C1109" s="9" t="s">
        <v>4751</v>
      </c>
      <c r="D1109" s="9" t="s">
        <v>4751</v>
      </c>
      <c r="E1109" s="9" t="s">
        <v>4751</v>
      </c>
      <c r="F1109" s="9" t="s">
        <v>4751</v>
      </c>
      <c r="G1109" s="9" t="s">
        <v>4751</v>
      </c>
      <c r="H1109" s="9" t="s">
        <v>4751</v>
      </c>
      <c r="I1109" s="9" t="s">
        <v>4751</v>
      </c>
      <c r="J1109" s="9" t="s">
        <v>4751</v>
      </c>
      <c r="K1109" s="9" t="s">
        <v>4751</v>
      </c>
      <c r="L1109" s="9" t="s">
        <v>4751</v>
      </c>
      <c r="M1109" s="9" t="s">
        <v>4751</v>
      </c>
      <c r="N1109" s="9" t="s">
        <v>4751</v>
      </c>
      <c r="O1109" s="9" t="s">
        <v>4751</v>
      </c>
      <c r="P1109" s="9" t="s">
        <v>4751</v>
      </c>
      <c r="Q1109" s="9" t="s">
        <v>4751</v>
      </c>
      <c r="R1109" s="23" t="s">
        <v>4752</v>
      </c>
      <c r="S1109" s="23" t="s">
        <v>4752</v>
      </c>
      <c r="T1109" s="23" t="s">
        <v>4752</v>
      </c>
      <c r="U1109" s="23" t="s">
        <v>4752</v>
      </c>
      <c r="V1109" s="23" t="s">
        <v>4752</v>
      </c>
      <c r="W1109" s="9"/>
      <c r="X1109" s="9"/>
    </row>
    <row r="1110" spans="1:24" ht="15.6" x14ac:dyDescent="0.3">
      <c r="A1110" s="1" t="str">
        <f>Tabela6[[#This Row],[id_escola]]</f>
        <v>0806</v>
      </c>
      <c r="B1110" s="9">
        <v>2</v>
      </c>
      <c r="C1110" s="9">
        <v>1</v>
      </c>
      <c r="D1110" s="9">
        <v>6</v>
      </c>
      <c r="E1110" s="9">
        <v>4</v>
      </c>
      <c r="F1110" s="9">
        <v>5</v>
      </c>
      <c r="G1110" s="9">
        <v>2</v>
      </c>
      <c r="H1110" s="9">
        <v>1</v>
      </c>
      <c r="I1110" s="9">
        <v>7</v>
      </c>
      <c r="J1110" s="9">
        <v>8</v>
      </c>
      <c r="K1110" s="9">
        <v>6</v>
      </c>
      <c r="L1110" s="9">
        <v>2</v>
      </c>
      <c r="M1110" s="9">
        <v>2</v>
      </c>
      <c r="N1110" s="9">
        <v>8</v>
      </c>
      <c r="O1110" s="9">
        <v>8</v>
      </c>
      <c r="P1110" s="9">
        <v>6</v>
      </c>
      <c r="Q1110" s="9">
        <v>2</v>
      </c>
      <c r="R1110" s="23">
        <f>AVERAGE(Tabela11[[#This Row],[1.º Ano]],Tabela11[[#This Row],[1.º Ano2]],Tabela11[[#This Row],[1.º Ano3]],Tabela11[[#This Row],[1.º Ano4]])</f>
        <v>5.75</v>
      </c>
      <c r="S1110" s="23">
        <f>AVERAGE(Tabela11[[#This Row],[2.º Ano]],Tabela11[[#This Row],[2.º Ano2]],Tabela11[[#This Row],[2.º Ano3]],Tabela11[[#This Row],[2.º Ano4]])</f>
        <v>4.25</v>
      </c>
      <c r="T1110" s="23">
        <f>AVERAGE(Tabela11[[#This Row],[3.º Ano]],Tabela11[[#This Row],[3.º Ano2]],Tabela11[[#This Row],[3.º Ano3]],Tabela11[[#This Row],[3.º Ano4]])</f>
        <v>3.75</v>
      </c>
      <c r="U1110" s="23">
        <f>AVERAGE(Tabela11[[#This Row],[4.º Ano]],Tabela11[[#This Row],[4.º Ano2]],Tabela11[[#This Row],[4.º Ano3]],Tabela11[[#This Row],[4.º Ano4]])</f>
        <v>3.75</v>
      </c>
      <c r="V1110" s="23">
        <f>AVERAGE(Tabela11[[#This Row],[1º Ano]],Tabela11[[#This Row],[2º Ano]],Tabela11[[#This Row],[3º Ano]],Tabela11[[#This Row],[4º Ano]])</f>
        <v>4.375</v>
      </c>
      <c r="W1110" s="9"/>
      <c r="X1110" s="9"/>
    </row>
    <row r="1111" spans="1:24" ht="15.6" x14ac:dyDescent="0.3">
      <c r="A1111" s="1" t="str">
        <f>Tabela6[[#This Row],[id_escola]]</f>
        <v>0807</v>
      </c>
      <c r="B1111" s="9" t="s">
        <v>4751</v>
      </c>
      <c r="C1111" s="9" t="s">
        <v>4751</v>
      </c>
      <c r="D1111" s="9" t="s">
        <v>4751</v>
      </c>
      <c r="E1111" s="9" t="s">
        <v>4751</v>
      </c>
      <c r="F1111" s="9" t="s">
        <v>4751</v>
      </c>
      <c r="G1111" s="9" t="s">
        <v>4751</v>
      </c>
      <c r="H1111" s="9" t="s">
        <v>4751</v>
      </c>
      <c r="I1111" s="9" t="s">
        <v>4751</v>
      </c>
      <c r="J1111" s="9" t="s">
        <v>4751</v>
      </c>
      <c r="K1111" s="9" t="s">
        <v>4751</v>
      </c>
      <c r="L1111" s="9" t="s">
        <v>4751</v>
      </c>
      <c r="M1111" s="9" t="s">
        <v>4751</v>
      </c>
      <c r="N1111" s="9" t="s">
        <v>4751</v>
      </c>
      <c r="O1111" s="9" t="s">
        <v>4751</v>
      </c>
      <c r="P1111" s="9" t="s">
        <v>4751</v>
      </c>
      <c r="Q1111" s="9" t="s">
        <v>4751</v>
      </c>
      <c r="R1111" s="23" t="s">
        <v>4752</v>
      </c>
      <c r="S1111" s="23" t="s">
        <v>4752</v>
      </c>
      <c r="T1111" s="23" t="s">
        <v>4752</v>
      </c>
      <c r="U1111" s="23" t="s">
        <v>4752</v>
      </c>
      <c r="V1111" s="23" t="s">
        <v>4752</v>
      </c>
      <c r="W1111" s="9"/>
      <c r="X1111" s="9"/>
    </row>
    <row r="1112" spans="1:24" ht="15.6" x14ac:dyDescent="0.3">
      <c r="A1112" s="1" t="str">
        <f>Tabela6[[#This Row],[id_escola]]</f>
        <v>0807</v>
      </c>
      <c r="B1112" s="9" t="s">
        <v>4751</v>
      </c>
      <c r="C1112" s="9" t="s">
        <v>4751</v>
      </c>
      <c r="D1112" s="9" t="s">
        <v>4751</v>
      </c>
      <c r="E1112" s="9" t="s">
        <v>4751</v>
      </c>
      <c r="F1112" s="9" t="s">
        <v>4751</v>
      </c>
      <c r="G1112" s="9" t="s">
        <v>4751</v>
      </c>
      <c r="H1112" s="9" t="s">
        <v>4751</v>
      </c>
      <c r="I1112" s="9" t="s">
        <v>4751</v>
      </c>
      <c r="J1112" s="9" t="s">
        <v>4751</v>
      </c>
      <c r="K1112" s="9" t="s">
        <v>4751</v>
      </c>
      <c r="L1112" s="9" t="s">
        <v>4751</v>
      </c>
      <c r="M1112" s="9" t="s">
        <v>4751</v>
      </c>
      <c r="N1112" s="9" t="s">
        <v>4751</v>
      </c>
      <c r="O1112" s="9" t="s">
        <v>4751</v>
      </c>
      <c r="P1112" s="9" t="s">
        <v>4751</v>
      </c>
      <c r="Q1112" s="9" t="s">
        <v>4751</v>
      </c>
      <c r="R1112" s="23" t="s">
        <v>4752</v>
      </c>
      <c r="S1112" s="23" t="s">
        <v>4752</v>
      </c>
      <c r="T1112" s="23" t="s">
        <v>4752</v>
      </c>
      <c r="U1112" s="23" t="s">
        <v>4752</v>
      </c>
      <c r="V1112" s="23" t="s">
        <v>4752</v>
      </c>
      <c r="W1112" s="9"/>
      <c r="X1112" s="9"/>
    </row>
    <row r="1113" spans="1:24" ht="15.6" x14ac:dyDescent="0.3">
      <c r="A1113" s="1" t="str">
        <f>Tabela6[[#This Row],[id_escola]]</f>
        <v>0807</v>
      </c>
      <c r="B1113" s="9">
        <v>21</v>
      </c>
      <c r="C1113" s="9">
        <v>19</v>
      </c>
      <c r="D1113" s="9">
        <v>21</v>
      </c>
      <c r="E1113" s="9">
        <v>20</v>
      </c>
      <c r="F1113" s="9">
        <v>18</v>
      </c>
      <c r="G1113" s="9">
        <v>19</v>
      </c>
      <c r="H1113" s="9">
        <v>19</v>
      </c>
      <c r="I1113" s="9">
        <v>23</v>
      </c>
      <c r="J1113" s="9">
        <v>24</v>
      </c>
      <c r="K1113" s="9">
        <v>18</v>
      </c>
      <c r="L1113" s="9">
        <v>18</v>
      </c>
      <c r="M1113" s="9">
        <v>18</v>
      </c>
      <c r="N1113" s="9">
        <v>15</v>
      </c>
      <c r="O1113" s="9">
        <v>28</v>
      </c>
      <c r="P1113" s="9">
        <v>15</v>
      </c>
      <c r="Q1113" s="9">
        <v>18</v>
      </c>
      <c r="R1113" s="23">
        <f>AVERAGE(Tabela11[[#This Row],[1.º Ano]],Tabela11[[#This Row],[1.º Ano2]],Tabela11[[#This Row],[1.º Ano3]],Tabela11[[#This Row],[1.º Ano4]])</f>
        <v>19.5</v>
      </c>
      <c r="S1113" s="23">
        <f>AVERAGE(Tabela11[[#This Row],[2.º Ano]],Tabela11[[#This Row],[2.º Ano2]],Tabela11[[#This Row],[2.º Ano3]],Tabela11[[#This Row],[2.º Ano4]])</f>
        <v>21</v>
      </c>
      <c r="T1113" s="23">
        <f>AVERAGE(Tabela11[[#This Row],[3.º Ano]],Tabela11[[#This Row],[3.º Ano2]],Tabela11[[#This Row],[3.º Ano3]],Tabela11[[#This Row],[3.º Ano4]])</f>
        <v>18.25</v>
      </c>
      <c r="U1113" s="23">
        <f>AVERAGE(Tabela11[[#This Row],[4.º Ano]],Tabela11[[#This Row],[4.º Ano2]],Tabela11[[#This Row],[4.º Ano3]],Tabela11[[#This Row],[4.º Ano4]])</f>
        <v>19.75</v>
      </c>
      <c r="V1113" s="23">
        <f>AVERAGE(Tabela11[[#This Row],[1º Ano]],Tabela11[[#This Row],[2º Ano]],Tabela11[[#This Row],[3º Ano]],Tabela11[[#This Row],[4º Ano]])</f>
        <v>19.625</v>
      </c>
      <c r="W1113" s="9"/>
      <c r="X1113" s="9"/>
    </row>
    <row r="1114" spans="1:24" ht="15.6" x14ac:dyDescent="0.3">
      <c r="A1114" s="1" t="str">
        <f>Tabela6[[#This Row],[id_escola]]</f>
        <v>0808</v>
      </c>
      <c r="B1114" s="9" t="s">
        <v>4751</v>
      </c>
      <c r="C1114" s="9" t="s">
        <v>4751</v>
      </c>
      <c r="D1114" s="9" t="s">
        <v>4751</v>
      </c>
      <c r="E1114" s="9" t="s">
        <v>4751</v>
      </c>
      <c r="F1114" s="9" t="s">
        <v>4751</v>
      </c>
      <c r="G1114" s="9" t="s">
        <v>4751</v>
      </c>
      <c r="H1114" s="9" t="s">
        <v>4751</v>
      </c>
      <c r="I1114" s="9" t="s">
        <v>4751</v>
      </c>
      <c r="J1114" s="9" t="s">
        <v>4751</v>
      </c>
      <c r="K1114" s="9" t="s">
        <v>4751</v>
      </c>
      <c r="L1114" s="9" t="s">
        <v>4751</v>
      </c>
      <c r="M1114" s="9" t="s">
        <v>4751</v>
      </c>
      <c r="N1114" s="9" t="s">
        <v>4751</v>
      </c>
      <c r="O1114" s="9" t="s">
        <v>4751</v>
      </c>
      <c r="P1114" s="9" t="s">
        <v>4751</v>
      </c>
      <c r="Q1114" s="9" t="s">
        <v>4751</v>
      </c>
      <c r="R1114" s="23" t="s">
        <v>4752</v>
      </c>
      <c r="S1114" s="23" t="s">
        <v>4752</v>
      </c>
      <c r="T1114" s="23" t="s">
        <v>4752</v>
      </c>
      <c r="U1114" s="23" t="s">
        <v>4752</v>
      </c>
      <c r="V1114" s="23" t="s">
        <v>4752</v>
      </c>
      <c r="W1114" s="9"/>
      <c r="X1114" s="9"/>
    </row>
    <row r="1115" spans="1:24" ht="15.6" x14ac:dyDescent="0.3">
      <c r="A1115" s="1" t="str">
        <f>Tabela6[[#This Row],[id_escola]]</f>
        <v>0808</v>
      </c>
      <c r="B1115" s="9" t="s">
        <v>4751</v>
      </c>
      <c r="C1115" s="9" t="s">
        <v>4751</v>
      </c>
      <c r="D1115" s="9" t="s">
        <v>4751</v>
      </c>
      <c r="E1115" s="9" t="s">
        <v>4751</v>
      </c>
      <c r="F1115" s="9" t="s">
        <v>4751</v>
      </c>
      <c r="G1115" s="9" t="s">
        <v>4751</v>
      </c>
      <c r="H1115" s="9" t="s">
        <v>4751</v>
      </c>
      <c r="I1115" s="9" t="s">
        <v>4751</v>
      </c>
      <c r="J1115" s="9" t="s">
        <v>4751</v>
      </c>
      <c r="K1115" s="9" t="s">
        <v>4751</v>
      </c>
      <c r="L1115" s="9" t="s">
        <v>4751</v>
      </c>
      <c r="M1115" s="9" t="s">
        <v>4751</v>
      </c>
      <c r="N1115" s="9" t="s">
        <v>4751</v>
      </c>
      <c r="O1115" s="9" t="s">
        <v>4751</v>
      </c>
      <c r="P1115" s="9" t="s">
        <v>4751</v>
      </c>
      <c r="Q1115" s="9" t="s">
        <v>4751</v>
      </c>
      <c r="R1115" s="23" t="s">
        <v>4752</v>
      </c>
      <c r="S1115" s="23" t="s">
        <v>4752</v>
      </c>
      <c r="T1115" s="23" t="s">
        <v>4752</v>
      </c>
      <c r="U1115" s="23" t="s">
        <v>4752</v>
      </c>
      <c r="V1115" s="23" t="s">
        <v>4752</v>
      </c>
      <c r="W1115" s="9"/>
      <c r="X1115" s="9"/>
    </row>
    <row r="1116" spans="1:24" ht="15.6" x14ac:dyDescent="0.3">
      <c r="A1116" s="1" t="str">
        <f>Tabela6[[#This Row],[id_escola]]</f>
        <v>0808</v>
      </c>
      <c r="B1116" s="9">
        <v>15</v>
      </c>
      <c r="C1116" s="9">
        <v>17</v>
      </c>
      <c r="D1116" s="9">
        <v>22</v>
      </c>
      <c r="E1116" s="9">
        <v>11</v>
      </c>
      <c r="F1116" s="9">
        <v>14</v>
      </c>
      <c r="G1116" s="9">
        <v>18</v>
      </c>
      <c r="H1116" s="9">
        <v>16</v>
      </c>
      <c r="I1116" s="9">
        <v>21</v>
      </c>
      <c r="J1116" s="9">
        <v>17</v>
      </c>
      <c r="K1116" s="9">
        <v>18</v>
      </c>
      <c r="L1116" s="9">
        <v>15</v>
      </c>
      <c r="M1116" s="9">
        <v>19</v>
      </c>
      <c r="N1116" s="9">
        <v>12</v>
      </c>
      <c r="O1116" s="9">
        <v>15</v>
      </c>
      <c r="P1116" s="9">
        <v>18</v>
      </c>
      <c r="Q1116" s="9">
        <v>15</v>
      </c>
      <c r="R1116" s="23">
        <f>AVERAGE(Tabela11[[#This Row],[1.º Ano]],Tabela11[[#This Row],[1.º Ano2]],Tabela11[[#This Row],[1.º Ano3]],Tabela11[[#This Row],[1.º Ano4]])</f>
        <v>14.5</v>
      </c>
      <c r="S1116" s="23">
        <f>AVERAGE(Tabela11[[#This Row],[2.º Ano]],Tabela11[[#This Row],[2.º Ano2]],Tabela11[[#This Row],[2.º Ano3]],Tabela11[[#This Row],[2.º Ano4]])</f>
        <v>17</v>
      </c>
      <c r="T1116" s="23">
        <f>AVERAGE(Tabela11[[#This Row],[3.º Ano]],Tabela11[[#This Row],[3.º Ano2]],Tabela11[[#This Row],[3.º Ano3]],Tabela11[[#This Row],[3.º Ano4]])</f>
        <v>17.75</v>
      </c>
      <c r="U1116" s="23">
        <f>AVERAGE(Tabela11[[#This Row],[4.º Ano]],Tabela11[[#This Row],[4.º Ano2]],Tabela11[[#This Row],[4.º Ano3]],Tabela11[[#This Row],[4.º Ano4]])</f>
        <v>16.5</v>
      </c>
      <c r="V1116" s="23">
        <f>AVERAGE(Tabela11[[#This Row],[1º Ano]],Tabela11[[#This Row],[2º Ano]],Tabela11[[#This Row],[3º Ano]],Tabela11[[#This Row],[4º Ano]])</f>
        <v>16.4375</v>
      </c>
      <c r="W1116" s="9"/>
      <c r="X1116" s="9"/>
    </row>
    <row r="1117" spans="1:24" ht="15.6" x14ac:dyDescent="0.3">
      <c r="A1117" s="1" t="str">
        <f>Tabela6[[#This Row],[id_escola]]</f>
        <v>0809</v>
      </c>
      <c r="B1117" s="9">
        <v>18</v>
      </c>
      <c r="C1117" s="9">
        <v>21</v>
      </c>
      <c r="D1117" s="9">
        <v>40</v>
      </c>
      <c r="E1117" s="9">
        <v>30</v>
      </c>
      <c r="F1117" s="9">
        <v>24</v>
      </c>
      <c r="G1117" s="9">
        <v>19</v>
      </c>
      <c r="H1117" s="9">
        <v>21</v>
      </c>
      <c r="I1117" s="9">
        <v>37</v>
      </c>
      <c r="J1117" s="9">
        <v>19</v>
      </c>
      <c r="K1117" s="9">
        <v>26</v>
      </c>
      <c r="L1117" s="9">
        <v>20</v>
      </c>
      <c r="M1117" s="9">
        <v>23</v>
      </c>
      <c r="N1117" s="9">
        <v>25</v>
      </c>
      <c r="O1117" s="9">
        <v>21</v>
      </c>
      <c r="P1117" s="9">
        <v>23</v>
      </c>
      <c r="Q1117" s="9">
        <v>22</v>
      </c>
      <c r="R1117" s="23">
        <f>AVERAGE(Tabela11[[#This Row],[1.º Ano]],Tabela11[[#This Row],[1.º Ano2]],Tabela11[[#This Row],[1.º Ano3]],Tabela11[[#This Row],[1.º Ano4]])</f>
        <v>21.5</v>
      </c>
      <c r="S1117" s="23">
        <f>AVERAGE(Tabela11[[#This Row],[2.º Ano]],Tabela11[[#This Row],[2.º Ano2]],Tabela11[[#This Row],[2.º Ano3]],Tabela11[[#This Row],[2.º Ano4]])</f>
        <v>21.75</v>
      </c>
      <c r="T1117" s="23">
        <f>AVERAGE(Tabela11[[#This Row],[3.º Ano]],Tabela11[[#This Row],[3.º Ano2]],Tabela11[[#This Row],[3.º Ano3]],Tabela11[[#This Row],[3.º Ano4]])</f>
        <v>26</v>
      </c>
      <c r="U1117" s="23">
        <f>AVERAGE(Tabela11[[#This Row],[4.º Ano]],Tabela11[[#This Row],[4.º Ano2]],Tabela11[[#This Row],[4.º Ano3]],Tabela11[[#This Row],[4.º Ano4]])</f>
        <v>28</v>
      </c>
      <c r="V1117" s="23">
        <f>AVERAGE(Tabela11[[#This Row],[1º Ano]],Tabela11[[#This Row],[2º Ano]],Tabela11[[#This Row],[3º Ano]],Tabela11[[#This Row],[4º Ano]])</f>
        <v>24.3125</v>
      </c>
      <c r="W1117" s="9"/>
      <c r="X1117" s="9"/>
    </row>
    <row r="1118" spans="1:24" ht="15.6" x14ac:dyDescent="0.3">
      <c r="A1118" s="1" t="str">
        <f>Tabela6[[#This Row],[id_escola]]</f>
        <v>0809</v>
      </c>
      <c r="B1118" s="9" t="s">
        <v>4751</v>
      </c>
      <c r="C1118" s="9" t="s">
        <v>4751</v>
      </c>
      <c r="D1118" s="9" t="s">
        <v>4751</v>
      </c>
      <c r="E1118" s="9" t="s">
        <v>4751</v>
      </c>
      <c r="F1118" s="9" t="s">
        <v>4751</v>
      </c>
      <c r="G1118" s="9" t="s">
        <v>4751</v>
      </c>
      <c r="H1118" s="9" t="s">
        <v>4751</v>
      </c>
      <c r="I1118" s="9" t="s">
        <v>4751</v>
      </c>
      <c r="J1118" s="9" t="s">
        <v>4751</v>
      </c>
      <c r="K1118" s="9" t="s">
        <v>4751</v>
      </c>
      <c r="L1118" s="9" t="s">
        <v>4751</v>
      </c>
      <c r="M1118" s="9" t="s">
        <v>4751</v>
      </c>
      <c r="N1118" s="9" t="s">
        <v>4751</v>
      </c>
      <c r="O1118" s="9" t="s">
        <v>4751</v>
      </c>
      <c r="P1118" s="9" t="s">
        <v>4751</v>
      </c>
      <c r="Q1118" s="9" t="s">
        <v>4751</v>
      </c>
      <c r="R1118" s="23" t="s">
        <v>4752</v>
      </c>
      <c r="S1118" s="23" t="s">
        <v>4752</v>
      </c>
      <c r="T1118" s="23" t="s">
        <v>4752</v>
      </c>
      <c r="U1118" s="23" t="s">
        <v>4752</v>
      </c>
      <c r="V1118" s="23" t="s">
        <v>4752</v>
      </c>
      <c r="W1118" s="9"/>
      <c r="X1118" s="9"/>
    </row>
    <row r="1119" spans="1:24" ht="15.6" x14ac:dyDescent="0.3">
      <c r="A1119" s="1" t="str">
        <f>Tabela6[[#This Row],[id_escola]]</f>
        <v>0809</v>
      </c>
      <c r="B1119" s="9">
        <v>10</v>
      </c>
      <c r="C1119" s="9">
        <v>10</v>
      </c>
      <c r="D1119" s="9">
        <v>9</v>
      </c>
      <c r="E1119" s="9">
        <v>8</v>
      </c>
      <c r="F1119" s="9">
        <v>9</v>
      </c>
      <c r="G1119" s="9">
        <v>12</v>
      </c>
      <c r="H1119" s="9">
        <v>10</v>
      </c>
      <c r="I1119" s="9">
        <v>8</v>
      </c>
      <c r="J1119" s="9">
        <v>8</v>
      </c>
      <c r="K1119" s="9">
        <v>11</v>
      </c>
      <c r="L1119" s="9">
        <v>11</v>
      </c>
      <c r="M1119" s="9">
        <v>9</v>
      </c>
      <c r="N1119" s="9">
        <v>7</v>
      </c>
      <c r="O1119" s="9">
        <v>8</v>
      </c>
      <c r="P1119" s="9">
        <v>12</v>
      </c>
      <c r="Q1119" s="9">
        <v>11</v>
      </c>
      <c r="R1119" s="23">
        <f>AVERAGE(Tabela11[[#This Row],[1.º Ano]],Tabela11[[#This Row],[1.º Ano2]],Tabela11[[#This Row],[1.º Ano3]],Tabela11[[#This Row],[1.º Ano4]])</f>
        <v>8.5</v>
      </c>
      <c r="S1119" s="23">
        <f>AVERAGE(Tabela11[[#This Row],[2.º Ano]],Tabela11[[#This Row],[2.º Ano2]],Tabela11[[#This Row],[2.º Ano3]],Tabela11[[#This Row],[2.º Ano4]])</f>
        <v>10.25</v>
      </c>
      <c r="T1119" s="23">
        <f>AVERAGE(Tabela11[[#This Row],[3.º Ano]],Tabela11[[#This Row],[3.º Ano2]],Tabela11[[#This Row],[3.º Ano3]],Tabela11[[#This Row],[3.º Ano4]])</f>
        <v>10.5</v>
      </c>
      <c r="U1119" s="23">
        <f>AVERAGE(Tabela11[[#This Row],[4.º Ano]],Tabela11[[#This Row],[4.º Ano2]],Tabela11[[#This Row],[4.º Ano3]],Tabela11[[#This Row],[4.º Ano4]])</f>
        <v>9</v>
      </c>
      <c r="V1119" s="23">
        <f>AVERAGE(Tabela11[[#This Row],[1º Ano]],Tabela11[[#This Row],[2º Ano]],Tabela11[[#This Row],[3º Ano]],Tabela11[[#This Row],[4º Ano]])</f>
        <v>9.5625</v>
      </c>
      <c r="W1119" s="9"/>
      <c r="X1119" s="9"/>
    </row>
    <row r="1120" spans="1:24" ht="15.6" x14ac:dyDescent="0.3">
      <c r="A1120" s="1" t="str">
        <f>Tabela6[[#This Row],[id_escola]]</f>
        <v>0809</v>
      </c>
      <c r="B1120" s="9" t="s">
        <v>4751</v>
      </c>
      <c r="C1120" s="9" t="s">
        <v>4751</v>
      </c>
      <c r="D1120" s="9" t="s">
        <v>4751</v>
      </c>
      <c r="E1120" s="9" t="s">
        <v>4751</v>
      </c>
      <c r="F1120" s="9" t="s">
        <v>4751</v>
      </c>
      <c r="G1120" s="9" t="s">
        <v>4751</v>
      </c>
      <c r="H1120" s="9" t="s">
        <v>4751</v>
      </c>
      <c r="I1120" s="9" t="s">
        <v>4751</v>
      </c>
      <c r="J1120" s="9" t="s">
        <v>4751</v>
      </c>
      <c r="K1120" s="9" t="s">
        <v>4751</v>
      </c>
      <c r="L1120" s="9" t="s">
        <v>4751</v>
      </c>
      <c r="M1120" s="9" t="s">
        <v>4751</v>
      </c>
      <c r="N1120" s="9" t="s">
        <v>4751</v>
      </c>
      <c r="O1120" s="9" t="s">
        <v>4751</v>
      </c>
      <c r="P1120" s="9" t="s">
        <v>4751</v>
      </c>
      <c r="Q1120" s="9" t="s">
        <v>4751</v>
      </c>
      <c r="R1120" s="23" t="s">
        <v>4752</v>
      </c>
      <c r="S1120" s="23" t="s">
        <v>4752</v>
      </c>
      <c r="T1120" s="23" t="s">
        <v>4752</v>
      </c>
      <c r="U1120" s="23" t="s">
        <v>4752</v>
      </c>
      <c r="V1120" s="23" t="s">
        <v>4752</v>
      </c>
      <c r="W1120" s="9"/>
      <c r="X1120" s="9"/>
    </row>
    <row r="1121" spans="1:24" ht="15.6" x14ac:dyDescent="0.3">
      <c r="A1121" s="1" t="str">
        <f>Tabela6[[#This Row],[id_escola]]</f>
        <v>0810</v>
      </c>
      <c r="B1121" s="9">
        <v>47</v>
      </c>
      <c r="C1121" s="9">
        <v>52</v>
      </c>
      <c r="D1121" s="9">
        <v>49</v>
      </c>
      <c r="E1121" s="9">
        <v>38</v>
      </c>
      <c r="F1121" s="9">
        <v>50</v>
      </c>
      <c r="G1121" s="9">
        <v>48</v>
      </c>
      <c r="H1121" s="9">
        <v>54</v>
      </c>
      <c r="I1121" s="9">
        <v>50</v>
      </c>
      <c r="J1121" s="9">
        <v>29</v>
      </c>
      <c r="K1121" s="9">
        <v>51</v>
      </c>
      <c r="L1121" s="9">
        <v>47</v>
      </c>
      <c r="M1121" s="9">
        <v>53</v>
      </c>
      <c r="N1121" s="9">
        <v>44</v>
      </c>
      <c r="O1121" s="9">
        <v>28</v>
      </c>
      <c r="P1121" s="9">
        <v>53</v>
      </c>
      <c r="Q1121" s="9">
        <v>46</v>
      </c>
      <c r="R1121" s="23">
        <f>AVERAGE(Tabela11[[#This Row],[1.º Ano]],Tabela11[[#This Row],[1.º Ano2]],Tabela11[[#This Row],[1.º Ano3]],Tabela11[[#This Row],[1.º Ano4]])</f>
        <v>42.5</v>
      </c>
      <c r="S1121" s="23">
        <f>AVERAGE(Tabela11[[#This Row],[2.º Ano]],Tabela11[[#This Row],[2.º Ano2]],Tabela11[[#This Row],[2.º Ano3]],Tabela11[[#This Row],[2.º Ano4]])</f>
        <v>44.75</v>
      </c>
      <c r="T1121" s="23">
        <f>AVERAGE(Tabela11[[#This Row],[3.º Ano]],Tabela11[[#This Row],[3.º Ano2]],Tabela11[[#This Row],[3.º Ano3]],Tabela11[[#This Row],[3.º Ano4]])</f>
        <v>50.75</v>
      </c>
      <c r="U1121" s="23">
        <f>AVERAGE(Tabela11[[#This Row],[4.º Ano]],Tabela11[[#This Row],[4.º Ano2]],Tabela11[[#This Row],[4.º Ano3]],Tabela11[[#This Row],[4.º Ano4]])</f>
        <v>46.75</v>
      </c>
      <c r="V1121" s="23">
        <f>AVERAGE(Tabela11[[#This Row],[1º Ano]],Tabela11[[#This Row],[2º Ano]],Tabela11[[#This Row],[3º Ano]],Tabela11[[#This Row],[4º Ano]])</f>
        <v>46.1875</v>
      </c>
      <c r="W1121" s="9"/>
      <c r="X1121" s="9"/>
    </row>
    <row r="1122" spans="1:24" ht="15.6" x14ac:dyDescent="0.3">
      <c r="A1122" s="1" t="str">
        <f>Tabela6[[#This Row],[id_escola]]</f>
        <v>0810</v>
      </c>
      <c r="B1122" s="9">
        <v>7</v>
      </c>
      <c r="C1122" s="9">
        <v>6</v>
      </c>
      <c r="D1122" s="9">
        <v>5</v>
      </c>
      <c r="E1122" s="9">
        <v>14</v>
      </c>
      <c r="F1122" s="9">
        <v>6</v>
      </c>
      <c r="G1122" s="9">
        <v>9</v>
      </c>
      <c r="H1122" s="9">
        <v>6</v>
      </c>
      <c r="I1122" s="9">
        <v>6</v>
      </c>
      <c r="J1122" s="9">
        <v>5</v>
      </c>
      <c r="K1122" s="9">
        <v>5</v>
      </c>
      <c r="L1122" s="9">
        <v>10</v>
      </c>
      <c r="M1122" s="9">
        <v>7</v>
      </c>
      <c r="N1122" s="9">
        <v>7</v>
      </c>
      <c r="O1122" s="9">
        <v>7</v>
      </c>
      <c r="P1122" s="9">
        <v>5</v>
      </c>
      <c r="Q1122" s="9">
        <v>9</v>
      </c>
      <c r="R1122" s="23">
        <f>AVERAGE(Tabela11[[#This Row],[1.º Ano]],Tabela11[[#This Row],[1.º Ano2]],Tabela11[[#This Row],[1.º Ano3]],Tabela11[[#This Row],[1.º Ano4]])</f>
        <v>6.25</v>
      </c>
      <c r="S1122" s="23">
        <f>AVERAGE(Tabela11[[#This Row],[2.º Ano]],Tabela11[[#This Row],[2.º Ano2]],Tabela11[[#This Row],[2.º Ano3]],Tabela11[[#This Row],[2.º Ano4]])</f>
        <v>6.75</v>
      </c>
      <c r="T1122" s="23">
        <f>AVERAGE(Tabela11[[#This Row],[3.º Ano]],Tabela11[[#This Row],[3.º Ano2]],Tabela11[[#This Row],[3.º Ano3]],Tabela11[[#This Row],[3.º Ano4]])</f>
        <v>6.5</v>
      </c>
      <c r="U1122" s="23">
        <f>AVERAGE(Tabela11[[#This Row],[4.º Ano]],Tabela11[[#This Row],[4.º Ano2]],Tabela11[[#This Row],[4.º Ano3]],Tabela11[[#This Row],[4.º Ano4]])</f>
        <v>9</v>
      </c>
      <c r="V1122" s="23">
        <f>AVERAGE(Tabela11[[#This Row],[1º Ano]],Tabela11[[#This Row],[2º Ano]],Tabela11[[#This Row],[3º Ano]],Tabela11[[#This Row],[4º Ano]])</f>
        <v>7.125</v>
      </c>
      <c r="W1122" s="9"/>
      <c r="X1122" s="9"/>
    </row>
    <row r="1123" spans="1:24" ht="15.6" x14ac:dyDescent="0.3">
      <c r="A1123" s="1" t="str">
        <f>Tabela6[[#This Row],[id_escola]]</f>
        <v>0811</v>
      </c>
      <c r="B1123" s="9">
        <v>5</v>
      </c>
      <c r="C1123" s="9">
        <v>7</v>
      </c>
      <c r="D1123" s="9">
        <v>4</v>
      </c>
      <c r="E1123" s="9">
        <v>8</v>
      </c>
      <c r="F1123" s="9">
        <v>5</v>
      </c>
      <c r="G1123" s="9">
        <v>7</v>
      </c>
      <c r="H1123" s="9">
        <v>4</v>
      </c>
      <c r="I1123" s="9">
        <v>4</v>
      </c>
      <c r="J1123" s="9">
        <v>6</v>
      </c>
      <c r="K1123" s="9">
        <v>8</v>
      </c>
      <c r="L1123" s="9">
        <v>9</v>
      </c>
      <c r="M1123" s="9">
        <v>2</v>
      </c>
      <c r="N1123" s="9">
        <v>3</v>
      </c>
      <c r="O1123" s="9">
        <v>13</v>
      </c>
      <c r="P1123" s="9">
        <v>2</v>
      </c>
      <c r="Q1123" s="9">
        <v>9</v>
      </c>
      <c r="R1123" s="23">
        <f>AVERAGE(Tabela11[[#This Row],[1.º Ano]],Tabela11[[#This Row],[1.º Ano2]],Tabela11[[#This Row],[1.º Ano3]],Tabela11[[#This Row],[1.º Ano4]])</f>
        <v>4.75</v>
      </c>
      <c r="S1123" s="23">
        <f>AVERAGE(Tabela11[[#This Row],[2.º Ano]],Tabela11[[#This Row],[2.º Ano2]],Tabela11[[#This Row],[2.º Ano3]],Tabela11[[#This Row],[2.º Ano4]])</f>
        <v>8.75</v>
      </c>
      <c r="T1123" s="23">
        <f>AVERAGE(Tabela11[[#This Row],[3.º Ano]],Tabela11[[#This Row],[3.º Ano2]],Tabela11[[#This Row],[3.º Ano3]],Tabela11[[#This Row],[3.º Ano4]])</f>
        <v>4.75</v>
      </c>
      <c r="U1123" s="23">
        <f>AVERAGE(Tabela11[[#This Row],[4.º Ano]],Tabela11[[#This Row],[4.º Ano2]],Tabela11[[#This Row],[4.º Ano3]],Tabela11[[#This Row],[4.º Ano4]])</f>
        <v>5.75</v>
      </c>
      <c r="V1123" s="23">
        <f>AVERAGE(Tabela11[[#This Row],[1º Ano]],Tabela11[[#This Row],[2º Ano]],Tabela11[[#This Row],[3º Ano]],Tabela11[[#This Row],[4º Ano]])</f>
        <v>6</v>
      </c>
      <c r="W1123" s="9"/>
      <c r="X1123" s="9"/>
    </row>
    <row r="1124" spans="1:24" ht="15.6" x14ac:dyDescent="0.3">
      <c r="A1124" s="1" t="str">
        <f>Tabela6[[#This Row],[id_escola]]</f>
        <v>0811</v>
      </c>
      <c r="B1124" s="9" t="s">
        <v>4751</v>
      </c>
      <c r="C1124" s="9" t="s">
        <v>4751</v>
      </c>
      <c r="D1124" s="9" t="s">
        <v>4751</v>
      </c>
      <c r="E1124" s="9" t="s">
        <v>4751</v>
      </c>
      <c r="F1124" s="9" t="s">
        <v>4751</v>
      </c>
      <c r="G1124" s="9" t="s">
        <v>4751</v>
      </c>
      <c r="H1124" s="9" t="s">
        <v>4751</v>
      </c>
      <c r="I1124" s="9" t="s">
        <v>4751</v>
      </c>
      <c r="J1124" s="9" t="s">
        <v>4751</v>
      </c>
      <c r="K1124" s="9" t="s">
        <v>4751</v>
      </c>
      <c r="L1124" s="9" t="s">
        <v>4751</v>
      </c>
      <c r="M1124" s="9" t="s">
        <v>4751</v>
      </c>
      <c r="N1124" s="9" t="s">
        <v>4751</v>
      </c>
      <c r="O1124" s="9" t="s">
        <v>4751</v>
      </c>
      <c r="P1124" s="9" t="s">
        <v>4751</v>
      </c>
      <c r="Q1124" s="9" t="s">
        <v>4751</v>
      </c>
      <c r="R1124" s="23" t="s">
        <v>4752</v>
      </c>
      <c r="S1124" s="23" t="s">
        <v>4752</v>
      </c>
      <c r="T1124" s="23" t="s">
        <v>4752</v>
      </c>
      <c r="U1124" s="23" t="s">
        <v>4752</v>
      </c>
      <c r="V1124" s="23" t="s">
        <v>4752</v>
      </c>
      <c r="W1124" s="9"/>
      <c r="X1124" s="9"/>
    </row>
    <row r="1125" spans="1:24" ht="15.6" x14ac:dyDescent="0.3">
      <c r="A1125" s="1" t="str">
        <f>Tabela6[[#This Row],[id_escola]]</f>
        <v>0811</v>
      </c>
      <c r="B1125" s="9" t="s">
        <v>4751</v>
      </c>
      <c r="C1125" s="9" t="s">
        <v>4751</v>
      </c>
      <c r="D1125" s="9" t="s">
        <v>4751</v>
      </c>
      <c r="E1125" s="9" t="s">
        <v>4751</v>
      </c>
      <c r="F1125" s="9" t="s">
        <v>4751</v>
      </c>
      <c r="G1125" s="9" t="s">
        <v>4751</v>
      </c>
      <c r="H1125" s="9" t="s">
        <v>4751</v>
      </c>
      <c r="I1125" s="9" t="s">
        <v>4751</v>
      </c>
      <c r="J1125" s="9" t="s">
        <v>4751</v>
      </c>
      <c r="K1125" s="9" t="s">
        <v>4751</v>
      </c>
      <c r="L1125" s="9" t="s">
        <v>4751</v>
      </c>
      <c r="M1125" s="9" t="s">
        <v>4751</v>
      </c>
      <c r="N1125" s="9" t="s">
        <v>4751</v>
      </c>
      <c r="O1125" s="9" t="s">
        <v>4751</v>
      </c>
      <c r="P1125" s="9" t="s">
        <v>4751</v>
      </c>
      <c r="Q1125" s="9" t="s">
        <v>4751</v>
      </c>
      <c r="R1125" s="23" t="s">
        <v>4752</v>
      </c>
      <c r="S1125" s="23" t="s">
        <v>4752</v>
      </c>
      <c r="T1125" s="23" t="s">
        <v>4752</v>
      </c>
      <c r="U1125" s="23" t="s">
        <v>4752</v>
      </c>
      <c r="V1125" s="23" t="s">
        <v>4752</v>
      </c>
      <c r="W1125" s="9"/>
      <c r="X1125" s="9"/>
    </row>
    <row r="1126" spans="1:24" ht="15.6" x14ac:dyDescent="0.3">
      <c r="A1126" s="1" t="str">
        <f>Tabela6[[#This Row],[id_escola]]</f>
        <v>0811</v>
      </c>
      <c r="B1126" s="9">
        <v>68</v>
      </c>
      <c r="C1126" s="9">
        <v>73</v>
      </c>
      <c r="D1126" s="9">
        <v>82</v>
      </c>
      <c r="E1126" s="9">
        <v>56</v>
      </c>
      <c r="F1126" s="9">
        <v>55</v>
      </c>
      <c r="G1126" s="9">
        <v>83</v>
      </c>
      <c r="H1126" s="9">
        <v>58</v>
      </c>
      <c r="I1126" s="9">
        <v>80</v>
      </c>
      <c r="J1126" s="9">
        <v>68</v>
      </c>
      <c r="K1126" s="9">
        <v>66</v>
      </c>
      <c r="L1126" s="9">
        <v>77</v>
      </c>
      <c r="M1126" s="9">
        <v>57</v>
      </c>
      <c r="N1126" s="9">
        <v>82</v>
      </c>
      <c r="O1126" s="9">
        <v>78</v>
      </c>
      <c r="P1126" s="9">
        <v>61</v>
      </c>
      <c r="Q1126" s="9">
        <v>76</v>
      </c>
      <c r="R1126" s="23">
        <f>AVERAGE(Tabela11[[#This Row],[1.º Ano]],Tabela11[[#This Row],[1.º Ano2]],Tabela11[[#This Row],[1.º Ano3]],Tabela11[[#This Row],[1.º Ano4]])</f>
        <v>68.25</v>
      </c>
      <c r="S1126" s="23">
        <f>AVERAGE(Tabela11[[#This Row],[2.º Ano]],Tabela11[[#This Row],[2.º Ano2]],Tabela11[[#This Row],[2.º Ano3]],Tabela11[[#This Row],[2.º Ano4]])</f>
        <v>75</v>
      </c>
      <c r="T1126" s="23">
        <f>AVERAGE(Tabela11[[#This Row],[3.º Ano]],Tabela11[[#This Row],[3.º Ano2]],Tabela11[[#This Row],[3.º Ano3]],Tabela11[[#This Row],[3.º Ano4]])</f>
        <v>69.5</v>
      </c>
      <c r="U1126" s="23">
        <f>AVERAGE(Tabela11[[#This Row],[4.º Ano]],Tabela11[[#This Row],[4.º Ano2]],Tabela11[[#This Row],[4.º Ano3]],Tabela11[[#This Row],[4.º Ano4]])</f>
        <v>67.25</v>
      </c>
      <c r="V1126" s="23">
        <f>AVERAGE(Tabela11[[#This Row],[1º Ano]],Tabela11[[#This Row],[2º Ano]],Tabela11[[#This Row],[3º Ano]],Tabela11[[#This Row],[4º Ano]])</f>
        <v>70</v>
      </c>
      <c r="W1126" s="9"/>
      <c r="X1126" s="9"/>
    </row>
    <row r="1127" spans="1:24" ht="15.6" x14ac:dyDescent="0.3">
      <c r="A1127" s="1" t="str">
        <f>Tabela6[[#This Row],[id_escola]]</f>
        <v>0811</v>
      </c>
      <c r="B1127" s="9">
        <v>11</v>
      </c>
      <c r="C1127" s="9">
        <v>10</v>
      </c>
      <c r="D1127" s="9">
        <v>4</v>
      </c>
      <c r="E1127" s="9">
        <v>6</v>
      </c>
      <c r="F1127" s="9">
        <v>9</v>
      </c>
      <c r="G1127" s="9">
        <v>13</v>
      </c>
      <c r="H1127" s="9">
        <v>4</v>
      </c>
      <c r="I1127" s="9">
        <v>4</v>
      </c>
      <c r="J1127" s="9">
        <v>9</v>
      </c>
      <c r="K1127" s="9">
        <v>9</v>
      </c>
      <c r="L1127" s="9">
        <v>13</v>
      </c>
      <c r="M1127" s="9">
        <v>6</v>
      </c>
      <c r="N1127" s="9">
        <v>8</v>
      </c>
      <c r="O1127" s="9">
        <v>8</v>
      </c>
      <c r="P1127" s="9">
        <v>9</v>
      </c>
      <c r="Q1127" s="9">
        <v>13</v>
      </c>
      <c r="R1127" s="23">
        <f>AVERAGE(Tabela11[[#This Row],[1.º Ano]],Tabela11[[#This Row],[1.º Ano2]],Tabela11[[#This Row],[1.º Ano3]],Tabela11[[#This Row],[1.º Ano4]])</f>
        <v>9.25</v>
      </c>
      <c r="S1127" s="23">
        <f>AVERAGE(Tabela11[[#This Row],[2.º Ano]],Tabela11[[#This Row],[2.º Ano2]],Tabela11[[#This Row],[2.º Ano3]],Tabela11[[#This Row],[2.º Ano4]])</f>
        <v>10</v>
      </c>
      <c r="T1127" s="23">
        <f>AVERAGE(Tabela11[[#This Row],[3.º Ano]],Tabela11[[#This Row],[3.º Ano2]],Tabela11[[#This Row],[3.º Ano3]],Tabela11[[#This Row],[3.º Ano4]])</f>
        <v>7.5</v>
      </c>
      <c r="U1127" s="23">
        <f>AVERAGE(Tabela11[[#This Row],[4.º Ano]],Tabela11[[#This Row],[4.º Ano2]],Tabela11[[#This Row],[4.º Ano3]],Tabela11[[#This Row],[4.º Ano4]])</f>
        <v>7.25</v>
      </c>
      <c r="V1127" s="23">
        <f>AVERAGE(Tabela11[[#This Row],[1º Ano]],Tabela11[[#This Row],[2º Ano]],Tabela11[[#This Row],[3º Ano]],Tabela11[[#This Row],[4º Ano]])</f>
        <v>8.5</v>
      </c>
      <c r="W1127" s="9"/>
      <c r="X1127" s="9"/>
    </row>
    <row r="1128" spans="1:24" ht="15.6" x14ac:dyDescent="0.3">
      <c r="A1128" s="1" t="str">
        <f>Tabela6[[#This Row],[id_escola]]</f>
        <v>0811</v>
      </c>
      <c r="B1128" s="9" t="s">
        <v>4751</v>
      </c>
      <c r="C1128" s="9" t="s">
        <v>4751</v>
      </c>
      <c r="D1128" s="9" t="s">
        <v>4751</v>
      </c>
      <c r="E1128" s="9" t="s">
        <v>4751</v>
      </c>
      <c r="F1128" s="9" t="s">
        <v>4751</v>
      </c>
      <c r="G1128" s="9" t="s">
        <v>4751</v>
      </c>
      <c r="H1128" s="9" t="s">
        <v>4751</v>
      </c>
      <c r="I1128" s="9" t="s">
        <v>4751</v>
      </c>
      <c r="J1128" s="9" t="s">
        <v>4751</v>
      </c>
      <c r="K1128" s="9" t="s">
        <v>4751</v>
      </c>
      <c r="L1128" s="9" t="s">
        <v>4751</v>
      </c>
      <c r="M1128" s="9" t="s">
        <v>4751</v>
      </c>
      <c r="N1128" s="9" t="s">
        <v>4751</v>
      </c>
      <c r="O1128" s="9" t="s">
        <v>4751</v>
      </c>
      <c r="P1128" s="9" t="s">
        <v>4751</v>
      </c>
      <c r="Q1128" s="9" t="s">
        <v>4751</v>
      </c>
      <c r="R1128" s="23" t="s">
        <v>4752</v>
      </c>
      <c r="S1128" s="23" t="s">
        <v>4752</v>
      </c>
      <c r="T1128" s="23" t="s">
        <v>4752</v>
      </c>
      <c r="U1128" s="23" t="s">
        <v>4752</v>
      </c>
      <c r="V1128" s="23" t="s">
        <v>4752</v>
      </c>
      <c r="W1128" s="9"/>
      <c r="X1128" s="9"/>
    </row>
    <row r="1129" spans="1:24" ht="15.6" x14ac:dyDescent="0.3">
      <c r="A1129" s="1" t="str">
        <f>Tabela6[[#This Row],[id_escola]]</f>
        <v>0812</v>
      </c>
      <c r="B1129" s="9">
        <v>82</v>
      </c>
      <c r="C1129" s="9">
        <v>49</v>
      </c>
      <c r="D1129" s="9">
        <v>68</v>
      </c>
      <c r="E1129" s="9">
        <v>1</v>
      </c>
      <c r="F1129" s="9">
        <v>0</v>
      </c>
      <c r="G1129" s="9">
        <v>85</v>
      </c>
      <c r="H1129" s="9">
        <v>55</v>
      </c>
      <c r="I1129" s="9">
        <v>84</v>
      </c>
      <c r="J1129" s="9">
        <v>68</v>
      </c>
      <c r="K1129" s="9">
        <v>0</v>
      </c>
      <c r="L1129" s="9">
        <v>84</v>
      </c>
      <c r="M1129" s="9">
        <v>58</v>
      </c>
      <c r="N1129" s="9">
        <v>65</v>
      </c>
      <c r="O1129" s="9">
        <v>71</v>
      </c>
      <c r="P1129" s="9">
        <v>0</v>
      </c>
      <c r="Q1129" s="9">
        <v>89</v>
      </c>
      <c r="R1129" s="23">
        <f>AVERAGE(Tabela11[[#This Row],[1.º Ano]],Tabela11[[#This Row],[1.º Ano2]],Tabela11[[#This Row],[1.º Ano3]],Tabela11[[#This Row],[1.º Ano4]])</f>
        <v>53.75</v>
      </c>
      <c r="S1129" s="23">
        <f>AVERAGE(Tabela11[[#This Row],[2.º Ano]],Tabela11[[#This Row],[2.º Ano2]],Tabela11[[#This Row],[2.º Ano3]],Tabela11[[#This Row],[2.º Ano4]])</f>
        <v>51.25</v>
      </c>
      <c r="T1129" s="23">
        <f>AVERAGE(Tabela11[[#This Row],[3.º Ano]],Tabela11[[#This Row],[3.º Ano2]],Tabela11[[#This Row],[3.º Ano3]],Tabela11[[#This Row],[3.º Ano4]])</f>
        <v>51.75</v>
      </c>
      <c r="U1129" s="23">
        <f>AVERAGE(Tabela11[[#This Row],[4.º Ano]],Tabela11[[#This Row],[4.º Ano2]],Tabela11[[#This Row],[4.º Ano3]],Tabela11[[#This Row],[4.º Ano4]])</f>
        <v>58</v>
      </c>
      <c r="V1129" s="23">
        <f>AVERAGE(Tabela11[[#This Row],[1º Ano]],Tabela11[[#This Row],[2º Ano]],Tabela11[[#This Row],[3º Ano]],Tabela11[[#This Row],[4º Ano]])</f>
        <v>53.6875</v>
      </c>
      <c r="W1129" s="9"/>
      <c r="X1129" s="9"/>
    </row>
    <row r="1130" spans="1:24" ht="15.6" x14ac:dyDescent="0.3">
      <c r="A1130" s="1" t="str">
        <f>Tabela6[[#This Row],[id_escola]]</f>
        <v>0812</v>
      </c>
      <c r="B1130" s="9">
        <v>11</v>
      </c>
      <c r="C1130" s="9">
        <v>7</v>
      </c>
      <c r="D1130" s="9">
        <v>11</v>
      </c>
      <c r="E1130" s="9">
        <v>10</v>
      </c>
      <c r="F1130" s="9">
        <v>5</v>
      </c>
      <c r="G1130" s="9">
        <v>9</v>
      </c>
      <c r="H1130" s="9">
        <v>7</v>
      </c>
      <c r="I1130" s="9">
        <v>10</v>
      </c>
      <c r="J1130" s="9">
        <v>5</v>
      </c>
      <c r="K1130" s="9">
        <v>6</v>
      </c>
      <c r="L1130" s="9">
        <v>8</v>
      </c>
      <c r="M1130" s="9">
        <v>7</v>
      </c>
      <c r="N1130" s="9">
        <v>4</v>
      </c>
      <c r="O1130" s="9">
        <v>5</v>
      </c>
      <c r="P1130" s="9">
        <v>6</v>
      </c>
      <c r="Q1130" s="9">
        <v>8</v>
      </c>
      <c r="R1130" s="23">
        <f>AVERAGE(Tabela11[[#This Row],[1.º Ano]],Tabela11[[#This Row],[1.º Ano2]],Tabela11[[#This Row],[1.º Ano3]],Tabela11[[#This Row],[1.º Ano4]])</f>
        <v>6.25</v>
      </c>
      <c r="S1130" s="23">
        <f>AVERAGE(Tabela11[[#This Row],[2.º Ano]],Tabela11[[#This Row],[2.º Ano2]],Tabela11[[#This Row],[2.º Ano3]],Tabela11[[#This Row],[2.º Ano4]])</f>
        <v>6.75</v>
      </c>
      <c r="T1130" s="23">
        <f>AVERAGE(Tabela11[[#This Row],[3.º Ano]],Tabela11[[#This Row],[3.º Ano2]],Tabela11[[#This Row],[3.º Ano3]],Tabela11[[#This Row],[3.º Ano4]])</f>
        <v>8</v>
      </c>
      <c r="U1130" s="23">
        <f>AVERAGE(Tabela11[[#This Row],[4.º Ano]],Tabela11[[#This Row],[4.º Ano2]],Tabela11[[#This Row],[4.º Ano3]],Tabela11[[#This Row],[4.º Ano4]])</f>
        <v>8.75</v>
      </c>
      <c r="V1130" s="23">
        <f>AVERAGE(Tabela11[[#This Row],[1º Ano]],Tabela11[[#This Row],[2º Ano]],Tabela11[[#This Row],[3º Ano]],Tabela11[[#This Row],[4º Ano]])</f>
        <v>7.4375</v>
      </c>
      <c r="W1130" s="9"/>
      <c r="X1130" s="9"/>
    </row>
    <row r="1131" spans="1:24" ht="15.6" x14ac:dyDescent="0.3">
      <c r="A1131" s="1" t="str">
        <f>Tabela6[[#This Row],[id_escola]]</f>
        <v>0812</v>
      </c>
      <c r="B1131" s="9">
        <v>0</v>
      </c>
      <c r="C1131" s="9">
        <v>22</v>
      </c>
      <c r="D1131" s="9">
        <v>0</v>
      </c>
      <c r="E1131" s="9">
        <v>89</v>
      </c>
      <c r="F1131" s="9">
        <v>73</v>
      </c>
      <c r="G1131" s="9">
        <v>0</v>
      </c>
      <c r="H1131" s="9">
        <v>21</v>
      </c>
      <c r="I1131" s="9">
        <v>0</v>
      </c>
      <c r="J1131" s="9">
        <v>11</v>
      </c>
      <c r="K1131" s="9">
        <v>78</v>
      </c>
      <c r="L1131" s="9">
        <v>0</v>
      </c>
      <c r="M1131" s="9">
        <v>22</v>
      </c>
      <c r="N1131" s="9">
        <v>24</v>
      </c>
      <c r="O1131" s="9">
        <v>11</v>
      </c>
      <c r="P1131" s="9">
        <v>85</v>
      </c>
      <c r="Q1131" s="9">
        <v>0</v>
      </c>
      <c r="R1131" s="23">
        <f>AVERAGE(Tabela11[[#This Row],[1.º Ano]],Tabela11[[#This Row],[1.º Ano2]],Tabela11[[#This Row],[1.º Ano3]],Tabela11[[#This Row],[1.º Ano4]])</f>
        <v>27</v>
      </c>
      <c r="S1131" s="23">
        <f>AVERAGE(Tabela11[[#This Row],[2.º Ano]],Tabela11[[#This Row],[2.º Ano2]],Tabela11[[#This Row],[2.º Ano3]],Tabela11[[#This Row],[2.º Ano4]])</f>
        <v>27.75</v>
      </c>
      <c r="T1131" s="23">
        <f>AVERAGE(Tabela11[[#This Row],[3.º Ano]],Tabela11[[#This Row],[3.º Ano2]],Tabela11[[#This Row],[3.º Ano3]],Tabela11[[#This Row],[3.º Ano4]])</f>
        <v>26.5</v>
      </c>
      <c r="U1131" s="23">
        <f>AVERAGE(Tabela11[[#This Row],[4.º Ano]],Tabela11[[#This Row],[4.º Ano2]],Tabela11[[#This Row],[4.º Ano3]],Tabela11[[#This Row],[4.º Ano4]])</f>
        <v>27.75</v>
      </c>
      <c r="V1131" s="23">
        <f>AVERAGE(Tabela11[[#This Row],[1º Ano]],Tabela11[[#This Row],[2º Ano]],Tabela11[[#This Row],[3º Ano]],Tabela11[[#This Row],[4º Ano]])</f>
        <v>27.25</v>
      </c>
      <c r="W1131" s="9"/>
      <c r="X1131" s="9"/>
    </row>
    <row r="1132" spans="1:24" ht="15.6" x14ac:dyDescent="0.3">
      <c r="A1132" s="1" t="str">
        <f>Tabela6[[#This Row],[id_escola]]</f>
        <v>0812</v>
      </c>
      <c r="B1132" s="9">
        <v>14</v>
      </c>
      <c r="C1132" s="9">
        <v>23</v>
      </c>
      <c r="D1132" s="9">
        <v>13</v>
      </c>
      <c r="E1132" s="9">
        <v>17</v>
      </c>
      <c r="F1132" s="9">
        <v>17</v>
      </c>
      <c r="G1132" s="9">
        <v>13</v>
      </c>
      <c r="H1132" s="9">
        <v>22</v>
      </c>
      <c r="I1132" s="9">
        <v>12</v>
      </c>
      <c r="J1132" s="9">
        <v>20</v>
      </c>
      <c r="K1132" s="9">
        <v>16</v>
      </c>
      <c r="L1132" s="9">
        <v>12</v>
      </c>
      <c r="M1132" s="9">
        <v>20</v>
      </c>
      <c r="N1132" s="9">
        <v>14</v>
      </c>
      <c r="O1132" s="9">
        <v>25</v>
      </c>
      <c r="P1132" s="9">
        <v>17</v>
      </c>
      <c r="Q1132" s="9">
        <v>13</v>
      </c>
      <c r="R1132" s="23">
        <f>AVERAGE(Tabela11[[#This Row],[1.º Ano]],Tabela11[[#This Row],[1.º Ano2]],Tabela11[[#This Row],[1.º Ano3]],Tabela11[[#This Row],[1.º Ano4]])</f>
        <v>16.25</v>
      </c>
      <c r="S1132" s="23">
        <f>AVERAGE(Tabela11[[#This Row],[2.º Ano]],Tabela11[[#This Row],[2.º Ano2]],Tabela11[[#This Row],[2.º Ano3]],Tabela11[[#This Row],[2.º Ano4]])</f>
        <v>19.25</v>
      </c>
      <c r="T1132" s="23">
        <f>AVERAGE(Tabela11[[#This Row],[3.º Ano]],Tabela11[[#This Row],[3.º Ano2]],Tabela11[[#This Row],[3.º Ano3]],Tabela11[[#This Row],[3.º Ano4]])</f>
        <v>16</v>
      </c>
      <c r="U1132" s="23">
        <f>AVERAGE(Tabela11[[#This Row],[4.º Ano]],Tabela11[[#This Row],[4.º Ano2]],Tabela11[[#This Row],[4.º Ano3]],Tabela11[[#This Row],[4.º Ano4]])</f>
        <v>15.5</v>
      </c>
      <c r="V1132" s="23">
        <f>AVERAGE(Tabela11[[#This Row],[1º Ano]],Tabela11[[#This Row],[2º Ano]],Tabela11[[#This Row],[3º Ano]],Tabela11[[#This Row],[4º Ano]])</f>
        <v>16.75</v>
      </c>
      <c r="W1132" s="9"/>
      <c r="X1132" s="9"/>
    </row>
    <row r="1133" spans="1:24" ht="15.6" x14ac:dyDescent="0.3">
      <c r="A1133" s="1" t="str">
        <f>Tabela6[[#This Row],[id_escola]]</f>
        <v>0813</v>
      </c>
      <c r="B1133" s="9">
        <v>14</v>
      </c>
      <c r="C1133" s="9">
        <v>23</v>
      </c>
      <c r="D1133" s="9">
        <v>22</v>
      </c>
      <c r="E1133" s="9">
        <v>15</v>
      </c>
      <c r="F1133" s="9">
        <v>12</v>
      </c>
      <c r="G1133" s="9">
        <v>13</v>
      </c>
      <c r="H1133" s="9">
        <v>23</v>
      </c>
      <c r="I1133" s="9">
        <v>22</v>
      </c>
      <c r="J1133" s="9">
        <v>16</v>
      </c>
      <c r="K1133" s="9">
        <v>13</v>
      </c>
      <c r="L1133" s="9">
        <v>12</v>
      </c>
      <c r="M1133" s="9">
        <v>24</v>
      </c>
      <c r="N1133" s="9">
        <v>7</v>
      </c>
      <c r="O1133" s="9">
        <v>19</v>
      </c>
      <c r="P1133" s="9">
        <v>12</v>
      </c>
      <c r="Q1133" s="9">
        <v>14</v>
      </c>
      <c r="R1133" s="23">
        <f>AVERAGE(Tabela11[[#This Row],[1.º Ano]],Tabela11[[#This Row],[1.º Ano2]],Tabela11[[#This Row],[1.º Ano3]],Tabela11[[#This Row],[1.º Ano4]])</f>
        <v>12.25</v>
      </c>
      <c r="S1133" s="23">
        <f>AVERAGE(Tabela11[[#This Row],[2.º Ano]],Tabela11[[#This Row],[2.º Ano2]],Tabela11[[#This Row],[2.º Ano3]],Tabela11[[#This Row],[2.º Ano4]])</f>
        <v>17</v>
      </c>
      <c r="T1133" s="23">
        <f>AVERAGE(Tabela11[[#This Row],[3.º Ano]],Tabela11[[#This Row],[3.º Ano2]],Tabela11[[#This Row],[3.º Ano3]],Tabela11[[#This Row],[3.º Ano4]])</f>
        <v>17.25</v>
      </c>
      <c r="U1133" s="23">
        <f>AVERAGE(Tabela11[[#This Row],[4.º Ano]],Tabela11[[#This Row],[4.º Ano2]],Tabela11[[#This Row],[4.º Ano3]],Tabela11[[#This Row],[4.º Ano4]])</f>
        <v>18.75</v>
      </c>
      <c r="V1133" s="23">
        <f>AVERAGE(Tabela11[[#This Row],[1º Ano]],Tabela11[[#This Row],[2º Ano]],Tabela11[[#This Row],[3º Ano]],Tabela11[[#This Row],[4º Ano]])</f>
        <v>16.3125</v>
      </c>
      <c r="W1133" s="9"/>
      <c r="X1133" s="9"/>
    </row>
    <row r="1134" spans="1:24" ht="15.6" x14ac:dyDescent="0.3">
      <c r="A1134" s="1" t="str">
        <f>Tabela6[[#This Row],[id_escola]]</f>
        <v>0813</v>
      </c>
      <c r="B1134" s="9">
        <v>3</v>
      </c>
      <c r="C1134" s="9">
        <v>4</v>
      </c>
      <c r="D1134" s="9">
        <v>4</v>
      </c>
      <c r="E1134" s="9">
        <v>7</v>
      </c>
      <c r="F1134" s="9">
        <v>7</v>
      </c>
      <c r="G1134" s="9">
        <v>3</v>
      </c>
      <c r="H1134" s="9">
        <v>4</v>
      </c>
      <c r="I1134" s="9">
        <v>3</v>
      </c>
      <c r="J1134" s="9">
        <v>10</v>
      </c>
      <c r="K1134" s="9">
        <v>9</v>
      </c>
      <c r="L1134" s="9">
        <v>4</v>
      </c>
      <c r="M1134" s="9">
        <v>5</v>
      </c>
      <c r="N1134" s="9">
        <v>3</v>
      </c>
      <c r="O1134" s="9">
        <v>9</v>
      </c>
      <c r="P1134" s="9">
        <v>6</v>
      </c>
      <c r="Q1134" s="9">
        <v>6</v>
      </c>
      <c r="R1134" s="23">
        <f>AVERAGE(Tabela11[[#This Row],[1.º Ano]],Tabela11[[#This Row],[1.º Ano2]],Tabela11[[#This Row],[1.º Ano3]],Tabela11[[#This Row],[1.º Ano4]])</f>
        <v>5.75</v>
      </c>
      <c r="S1134" s="23">
        <f>AVERAGE(Tabela11[[#This Row],[2.º Ano]],Tabela11[[#This Row],[2.º Ano2]],Tabela11[[#This Row],[2.º Ano3]],Tabela11[[#This Row],[2.º Ano4]])</f>
        <v>6.25</v>
      </c>
      <c r="T1134" s="23">
        <f>AVERAGE(Tabela11[[#This Row],[3.º Ano]],Tabela11[[#This Row],[3.º Ano2]],Tabela11[[#This Row],[3.º Ano3]],Tabela11[[#This Row],[3.º Ano4]])</f>
        <v>4.5</v>
      </c>
      <c r="U1134" s="23">
        <f>AVERAGE(Tabela11[[#This Row],[4.º Ano]],Tabela11[[#This Row],[4.º Ano2]],Tabela11[[#This Row],[4.º Ano3]],Tabela11[[#This Row],[4.º Ano4]])</f>
        <v>5.25</v>
      </c>
      <c r="V1134" s="23">
        <f>AVERAGE(Tabela11[[#This Row],[1º Ano]],Tabela11[[#This Row],[2º Ano]],Tabela11[[#This Row],[3º Ano]],Tabela11[[#This Row],[4º Ano]])</f>
        <v>5.4375</v>
      </c>
      <c r="W1134" s="9"/>
      <c r="X1134" s="9"/>
    </row>
    <row r="1135" spans="1:24" ht="15.6" x14ac:dyDescent="0.3">
      <c r="A1135" s="1" t="str">
        <f>Tabela6[[#This Row],[id_escola]]</f>
        <v>0813</v>
      </c>
      <c r="B1135" s="9">
        <v>22</v>
      </c>
      <c r="C1135" s="9">
        <v>26</v>
      </c>
      <c r="D1135" s="9">
        <v>21</v>
      </c>
      <c r="E1135" s="9">
        <v>27</v>
      </c>
      <c r="F1135" s="9">
        <v>21</v>
      </c>
      <c r="G1135" s="9">
        <v>27</v>
      </c>
      <c r="H1135" s="9">
        <v>22</v>
      </c>
      <c r="I1135" s="9">
        <v>22</v>
      </c>
      <c r="J1135" s="9">
        <v>22</v>
      </c>
      <c r="K1135" s="9">
        <v>21</v>
      </c>
      <c r="L1135" s="9">
        <v>26</v>
      </c>
      <c r="M1135" s="9">
        <v>23</v>
      </c>
      <c r="N1135" s="9">
        <v>13</v>
      </c>
      <c r="O1135" s="9">
        <v>26</v>
      </c>
      <c r="P1135" s="9">
        <v>22</v>
      </c>
      <c r="Q1135" s="9">
        <v>22</v>
      </c>
      <c r="R1135" s="23">
        <f>AVERAGE(Tabela11[[#This Row],[1.º Ano]],Tabela11[[#This Row],[1.º Ano2]],Tabela11[[#This Row],[1.º Ano3]],Tabela11[[#This Row],[1.º Ano4]])</f>
        <v>19.5</v>
      </c>
      <c r="S1135" s="23">
        <f>AVERAGE(Tabela11[[#This Row],[2.º Ano]],Tabela11[[#This Row],[2.º Ano2]],Tabela11[[#This Row],[2.º Ano3]],Tabela11[[#This Row],[2.º Ano4]])</f>
        <v>25</v>
      </c>
      <c r="T1135" s="23">
        <f>AVERAGE(Tabela11[[#This Row],[3.º Ano]],Tabela11[[#This Row],[3.º Ano2]],Tabela11[[#This Row],[3.º Ano3]],Tabela11[[#This Row],[3.º Ano4]])</f>
        <v>22.75</v>
      </c>
      <c r="U1135" s="23">
        <f>AVERAGE(Tabela11[[#This Row],[4.º Ano]],Tabela11[[#This Row],[4.º Ano2]],Tabela11[[#This Row],[4.º Ano3]],Tabela11[[#This Row],[4.º Ano4]])</f>
        <v>23.5</v>
      </c>
      <c r="V1135" s="23">
        <f>AVERAGE(Tabela11[[#This Row],[1º Ano]],Tabela11[[#This Row],[2º Ano]],Tabela11[[#This Row],[3º Ano]],Tabela11[[#This Row],[4º Ano]])</f>
        <v>22.6875</v>
      </c>
      <c r="W1135" s="9"/>
      <c r="X1135" s="9"/>
    </row>
    <row r="1136" spans="1:24" ht="15.6" x14ac:dyDescent="0.3">
      <c r="A1136" s="1" t="str">
        <f>Tabela6[[#This Row],[id_escola]]</f>
        <v>0814</v>
      </c>
      <c r="B1136" s="9">
        <v>11</v>
      </c>
      <c r="C1136" s="9">
        <v>12</v>
      </c>
      <c r="D1136" s="9">
        <v>19</v>
      </c>
      <c r="E1136" s="9">
        <v>11</v>
      </c>
      <c r="F1136" s="9">
        <v>12</v>
      </c>
      <c r="G1136" s="9">
        <v>13</v>
      </c>
      <c r="H1136" s="9">
        <v>12</v>
      </c>
      <c r="I1136" s="9">
        <v>15</v>
      </c>
      <c r="J1136" s="9">
        <v>4</v>
      </c>
      <c r="K1136" s="9">
        <v>13</v>
      </c>
      <c r="L1136" s="9">
        <v>12</v>
      </c>
      <c r="M1136" s="9">
        <v>13</v>
      </c>
      <c r="N1136" s="9">
        <v>6</v>
      </c>
      <c r="O1136" s="9">
        <v>5</v>
      </c>
      <c r="P1136" s="9">
        <v>12</v>
      </c>
      <c r="Q1136" s="9">
        <v>10</v>
      </c>
      <c r="R1136" s="23">
        <f>AVERAGE(Tabela11[[#This Row],[1.º Ano]],Tabela11[[#This Row],[1.º Ano2]],Tabela11[[#This Row],[1.º Ano3]],Tabela11[[#This Row],[1.º Ano4]])</f>
        <v>8.25</v>
      </c>
      <c r="S1136" s="23">
        <f>AVERAGE(Tabela11[[#This Row],[2.º Ano]],Tabela11[[#This Row],[2.º Ano2]],Tabela11[[#This Row],[2.º Ano3]],Tabela11[[#This Row],[2.º Ano4]])</f>
        <v>10.75</v>
      </c>
      <c r="T1136" s="23">
        <f>AVERAGE(Tabela11[[#This Row],[3.º Ano]],Tabela11[[#This Row],[3.º Ano2]],Tabela11[[#This Row],[3.º Ano3]],Tabela11[[#This Row],[3.º Ano4]])</f>
        <v>13.75</v>
      </c>
      <c r="U1136" s="23">
        <f>AVERAGE(Tabela11[[#This Row],[4.º Ano]],Tabela11[[#This Row],[4.º Ano2]],Tabela11[[#This Row],[4.º Ano3]],Tabela11[[#This Row],[4.º Ano4]])</f>
        <v>12.25</v>
      </c>
      <c r="V1136" s="23">
        <f>AVERAGE(Tabela11[[#This Row],[1º Ano]],Tabela11[[#This Row],[2º Ano]],Tabela11[[#This Row],[3º Ano]],Tabela11[[#This Row],[4º Ano]])</f>
        <v>11.25</v>
      </c>
      <c r="W1136" s="9"/>
      <c r="X1136" s="9"/>
    </row>
    <row r="1137" spans="1:24" ht="15.6" x14ac:dyDescent="0.3">
      <c r="A1137" s="1" t="str">
        <f>Tabela6[[#This Row],[id_escola]]</f>
        <v>0814</v>
      </c>
      <c r="B1137" s="9">
        <v>44</v>
      </c>
      <c r="C1137" s="9">
        <v>43</v>
      </c>
      <c r="D1137" s="9">
        <v>0</v>
      </c>
      <c r="E1137" s="9">
        <v>0</v>
      </c>
      <c r="F1137" s="9">
        <v>44</v>
      </c>
      <c r="G1137" s="9">
        <v>48</v>
      </c>
      <c r="H1137" s="9">
        <v>0</v>
      </c>
      <c r="I1137" s="9">
        <v>0</v>
      </c>
      <c r="J1137" s="9">
        <v>41</v>
      </c>
      <c r="K1137" s="9">
        <v>42</v>
      </c>
      <c r="L1137" s="9">
        <v>0</v>
      </c>
      <c r="M1137" s="9">
        <v>0</v>
      </c>
      <c r="N1137" s="9">
        <v>48</v>
      </c>
      <c r="O1137" s="9">
        <v>40</v>
      </c>
      <c r="P1137" s="9">
        <v>0</v>
      </c>
      <c r="Q1137" s="9">
        <v>0</v>
      </c>
      <c r="R1137" s="23">
        <f>AVERAGE(Tabela11[[#This Row],[1.º Ano]],Tabela11[[#This Row],[1.º Ano2]],Tabela11[[#This Row],[1.º Ano3]],Tabela11[[#This Row],[1.º Ano4]])</f>
        <v>44.25</v>
      </c>
      <c r="S1137" s="23">
        <f>AVERAGE(Tabela11[[#This Row],[2.º Ano]],Tabela11[[#This Row],[2.º Ano2]],Tabela11[[#This Row],[2.º Ano3]],Tabela11[[#This Row],[2.º Ano4]])</f>
        <v>43.25</v>
      </c>
      <c r="T1137" s="23">
        <f>AVERAGE(Tabela11[[#This Row],[3.º Ano]],Tabela11[[#This Row],[3.º Ano2]],Tabela11[[#This Row],[3.º Ano3]],Tabela11[[#This Row],[3.º Ano4]])</f>
        <v>0</v>
      </c>
      <c r="U1137" s="23">
        <f>AVERAGE(Tabela11[[#This Row],[4.º Ano]],Tabela11[[#This Row],[4.º Ano2]],Tabela11[[#This Row],[4.º Ano3]],Tabela11[[#This Row],[4.º Ano4]])</f>
        <v>0</v>
      </c>
      <c r="V1137" s="23">
        <f>AVERAGE(Tabela11[[#This Row],[1º Ano]],Tabela11[[#This Row],[2º Ano]],Tabela11[[#This Row],[3º Ano]],Tabela11[[#This Row],[4º Ano]])</f>
        <v>21.875</v>
      </c>
      <c r="W1137" s="9"/>
      <c r="X1137" s="9"/>
    </row>
    <row r="1138" spans="1:24" ht="15.6" x14ac:dyDescent="0.3">
      <c r="A1138" s="1" t="str">
        <f>Tabela6[[#This Row],[id_escola]]</f>
        <v>0814</v>
      </c>
      <c r="B1138" s="9">
        <v>0</v>
      </c>
      <c r="C1138" s="9">
        <v>0</v>
      </c>
      <c r="D1138" s="9">
        <v>50</v>
      </c>
      <c r="E1138" s="9">
        <v>47</v>
      </c>
      <c r="F1138" s="9">
        <v>0</v>
      </c>
      <c r="G1138" s="9">
        <v>0</v>
      </c>
      <c r="H1138" s="9">
        <v>42</v>
      </c>
      <c r="I1138" s="9">
        <v>52</v>
      </c>
      <c r="J1138" s="9">
        <v>0</v>
      </c>
      <c r="K1138" s="9">
        <v>1</v>
      </c>
      <c r="L1138" s="9">
        <v>43</v>
      </c>
      <c r="M1138" s="9">
        <v>40</v>
      </c>
      <c r="N1138" s="9">
        <v>0</v>
      </c>
      <c r="O1138" s="9">
        <v>0</v>
      </c>
      <c r="P1138" s="9">
        <v>46</v>
      </c>
      <c r="Q1138" s="9">
        <v>43</v>
      </c>
      <c r="R1138" s="23">
        <f>AVERAGE(Tabela11[[#This Row],[1.º Ano]],Tabela11[[#This Row],[1.º Ano2]],Tabela11[[#This Row],[1.º Ano3]],Tabela11[[#This Row],[1.º Ano4]])</f>
        <v>0</v>
      </c>
      <c r="S1138" s="23">
        <f>AVERAGE(Tabela11[[#This Row],[2.º Ano]],Tabela11[[#This Row],[2.º Ano2]],Tabela11[[#This Row],[2.º Ano3]],Tabela11[[#This Row],[2.º Ano4]])</f>
        <v>0.25</v>
      </c>
      <c r="T1138" s="23">
        <f>AVERAGE(Tabela11[[#This Row],[3.º Ano]],Tabela11[[#This Row],[3.º Ano2]],Tabela11[[#This Row],[3.º Ano3]],Tabela11[[#This Row],[3.º Ano4]])</f>
        <v>45.25</v>
      </c>
      <c r="U1138" s="23">
        <f>AVERAGE(Tabela11[[#This Row],[4.º Ano]],Tabela11[[#This Row],[4.º Ano2]],Tabela11[[#This Row],[4.º Ano3]],Tabela11[[#This Row],[4.º Ano4]])</f>
        <v>45.5</v>
      </c>
      <c r="V1138" s="23">
        <f>AVERAGE(Tabela11[[#This Row],[1º Ano]],Tabela11[[#This Row],[2º Ano]],Tabela11[[#This Row],[3º Ano]],Tabela11[[#This Row],[4º Ano]])</f>
        <v>22.75</v>
      </c>
      <c r="W1138" s="9"/>
      <c r="X1138" s="9"/>
    </row>
    <row r="1139" spans="1:24" ht="15.6" x14ac:dyDescent="0.3">
      <c r="A1139" s="1" t="str">
        <f>Tabela6[[#This Row],[id_escola]]</f>
        <v>0814</v>
      </c>
      <c r="B1139" s="9" t="s">
        <v>4751</v>
      </c>
      <c r="C1139" s="9" t="s">
        <v>4751</v>
      </c>
      <c r="D1139" s="9" t="s">
        <v>4751</v>
      </c>
      <c r="E1139" s="9" t="s">
        <v>4751</v>
      </c>
      <c r="F1139" s="9" t="s">
        <v>4751</v>
      </c>
      <c r="G1139" s="9" t="s">
        <v>4751</v>
      </c>
      <c r="H1139" s="9" t="s">
        <v>4751</v>
      </c>
      <c r="I1139" s="9" t="s">
        <v>4751</v>
      </c>
      <c r="J1139" s="9" t="s">
        <v>4751</v>
      </c>
      <c r="K1139" s="9" t="s">
        <v>4751</v>
      </c>
      <c r="L1139" s="9" t="s">
        <v>4751</v>
      </c>
      <c r="M1139" s="9" t="s">
        <v>4751</v>
      </c>
      <c r="N1139" s="9" t="s">
        <v>4751</v>
      </c>
      <c r="O1139" s="9" t="s">
        <v>4751</v>
      </c>
      <c r="P1139" s="9" t="s">
        <v>4751</v>
      </c>
      <c r="Q1139" s="9" t="s">
        <v>4751</v>
      </c>
      <c r="R1139" s="23" t="s">
        <v>4752</v>
      </c>
      <c r="S1139" s="23" t="s">
        <v>4752</v>
      </c>
      <c r="T1139" s="23" t="s">
        <v>4752</v>
      </c>
      <c r="U1139" s="23" t="s">
        <v>4752</v>
      </c>
      <c r="V1139" s="23" t="s">
        <v>4752</v>
      </c>
      <c r="W1139" s="9"/>
      <c r="X1139" s="9"/>
    </row>
    <row r="1140" spans="1:24" ht="15.6" x14ac:dyDescent="0.3">
      <c r="A1140" s="1" t="str">
        <f>Tabela6[[#This Row],[id_escola]]</f>
        <v>0901</v>
      </c>
      <c r="B1140" s="9">
        <v>19</v>
      </c>
      <c r="C1140" s="9">
        <v>23</v>
      </c>
      <c r="D1140" s="9">
        <v>24</v>
      </c>
      <c r="E1140" s="9">
        <v>29</v>
      </c>
      <c r="F1140" s="9">
        <v>25</v>
      </c>
      <c r="G1140" s="9">
        <v>21</v>
      </c>
      <c r="H1140" s="9">
        <v>25</v>
      </c>
      <c r="I1140" s="9">
        <v>25</v>
      </c>
      <c r="J1140" s="9">
        <v>19</v>
      </c>
      <c r="K1140" s="9">
        <v>23</v>
      </c>
      <c r="L1140" s="9">
        <v>27</v>
      </c>
      <c r="M1140" s="9">
        <v>22</v>
      </c>
      <c r="N1140" s="9">
        <v>23</v>
      </c>
      <c r="O1140" s="9">
        <v>23</v>
      </c>
      <c r="P1140" s="9">
        <v>24</v>
      </c>
      <c r="Q1140" s="9">
        <v>35</v>
      </c>
      <c r="R1140" s="23">
        <f>AVERAGE(Tabela11[[#This Row],[1.º Ano]],Tabela11[[#This Row],[1.º Ano2]],Tabela11[[#This Row],[1.º Ano3]],Tabela11[[#This Row],[1.º Ano4]])</f>
        <v>21.5</v>
      </c>
      <c r="S1140" s="23">
        <f>AVERAGE(Tabela11[[#This Row],[2.º Ano]],Tabela11[[#This Row],[2.º Ano2]],Tabela11[[#This Row],[2.º Ano3]],Tabela11[[#This Row],[2.º Ano4]])</f>
        <v>22.5</v>
      </c>
      <c r="T1140" s="23">
        <f>AVERAGE(Tabela11[[#This Row],[3.º Ano]],Tabela11[[#This Row],[3.º Ano2]],Tabela11[[#This Row],[3.º Ano3]],Tabela11[[#This Row],[3.º Ano4]])</f>
        <v>25</v>
      </c>
      <c r="U1140" s="23">
        <f>AVERAGE(Tabela11[[#This Row],[4.º Ano]],Tabela11[[#This Row],[4.º Ano2]],Tabela11[[#This Row],[4.º Ano3]],Tabela11[[#This Row],[4.º Ano4]])</f>
        <v>27.75</v>
      </c>
      <c r="V1140" s="23">
        <f>AVERAGE(Tabela11[[#This Row],[1º Ano]],Tabela11[[#This Row],[2º Ano]],Tabela11[[#This Row],[3º Ano]],Tabela11[[#This Row],[4º Ano]])</f>
        <v>24.1875</v>
      </c>
      <c r="W1140" s="9"/>
      <c r="X1140" s="9"/>
    </row>
    <row r="1141" spans="1:24" ht="15.6" x14ac:dyDescent="0.3">
      <c r="A1141" s="1" t="str">
        <f>Tabela6[[#This Row],[id_escola]]</f>
        <v>0901</v>
      </c>
      <c r="B1141" s="9">
        <v>68</v>
      </c>
      <c r="C1141" s="9">
        <v>86</v>
      </c>
      <c r="D1141" s="9">
        <v>71</v>
      </c>
      <c r="E1141" s="9">
        <v>60</v>
      </c>
      <c r="F1141" s="9">
        <v>58</v>
      </c>
      <c r="G1141" s="9">
        <v>69</v>
      </c>
      <c r="H1141" s="9">
        <v>86</v>
      </c>
      <c r="I1141" s="9">
        <v>68</v>
      </c>
      <c r="J1141" s="9">
        <v>77</v>
      </c>
      <c r="K1141" s="9">
        <v>73</v>
      </c>
      <c r="L1141" s="9">
        <v>67</v>
      </c>
      <c r="M1141" s="9">
        <v>77</v>
      </c>
      <c r="N1141" s="9">
        <v>47</v>
      </c>
      <c r="O1141" s="9">
        <v>85</v>
      </c>
      <c r="P1141" s="9">
        <v>74</v>
      </c>
      <c r="Q1141" s="9">
        <v>70</v>
      </c>
      <c r="R1141" s="23">
        <f>AVERAGE(Tabela11[[#This Row],[1.º Ano]],Tabela11[[#This Row],[1.º Ano2]],Tabela11[[#This Row],[1.º Ano3]],Tabela11[[#This Row],[1.º Ano4]])</f>
        <v>62.5</v>
      </c>
      <c r="S1141" s="23">
        <f>AVERAGE(Tabela11[[#This Row],[2.º Ano]],Tabela11[[#This Row],[2.º Ano2]],Tabela11[[#This Row],[2.º Ano3]],Tabela11[[#This Row],[2.º Ano4]])</f>
        <v>78.25</v>
      </c>
      <c r="T1141" s="23">
        <f>AVERAGE(Tabela11[[#This Row],[3.º Ano]],Tabela11[[#This Row],[3.º Ano2]],Tabela11[[#This Row],[3.º Ano3]],Tabela11[[#This Row],[3.º Ano4]])</f>
        <v>74.5</v>
      </c>
      <c r="U1141" s="23">
        <f>AVERAGE(Tabela11[[#This Row],[4.º Ano]],Tabela11[[#This Row],[4.º Ano2]],Tabela11[[#This Row],[4.º Ano3]],Tabela11[[#This Row],[4.º Ano4]])</f>
        <v>68.75</v>
      </c>
      <c r="V1141" s="23">
        <f>AVERAGE(Tabela11[[#This Row],[1º Ano]],Tabela11[[#This Row],[2º Ano]],Tabela11[[#This Row],[3º Ano]],Tabela11[[#This Row],[4º Ano]])</f>
        <v>71</v>
      </c>
      <c r="W1141" s="9"/>
      <c r="X1141" s="9"/>
    </row>
    <row r="1142" spans="1:24" ht="15.6" x14ac:dyDescent="0.3">
      <c r="A1142" s="1" t="str">
        <f>Tabela6[[#This Row],[id_escola]]</f>
        <v>0901</v>
      </c>
      <c r="B1142" s="9">
        <v>40</v>
      </c>
      <c r="C1142" s="9">
        <v>36</v>
      </c>
      <c r="D1142" s="9">
        <v>36</v>
      </c>
      <c r="E1142" s="9">
        <v>42</v>
      </c>
      <c r="F1142" s="9">
        <v>33</v>
      </c>
      <c r="G1142" s="9">
        <v>40</v>
      </c>
      <c r="H1142" s="9">
        <v>35</v>
      </c>
      <c r="I1142" s="9">
        <v>39</v>
      </c>
      <c r="J1142" s="9">
        <v>28</v>
      </c>
      <c r="K1142" s="9">
        <v>38</v>
      </c>
      <c r="L1142" s="9">
        <v>36</v>
      </c>
      <c r="M1142" s="9">
        <v>36</v>
      </c>
      <c r="N1142" s="9">
        <v>38</v>
      </c>
      <c r="O1142" s="9">
        <v>35</v>
      </c>
      <c r="P1142" s="9">
        <v>38</v>
      </c>
      <c r="Q1142" s="9">
        <v>36</v>
      </c>
      <c r="R1142" s="23">
        <f>AVERAGE(Tabela11[[#This Row],[1.º Ano]],Tabela11[[#This Row],[1.º Ano2]],Tabela11[[#This Row],[1.º Ano3]],Tabela11[[#This Row],[1.º Ano4]])</f>
        <v>34.75</v>
      </c>
      <c r="S1142" s="23">
        <f>AVERAGE(Tabela11[[#This Row],[2.º Ano]],Tabela11[[#This Row],[2.º Ano2]],Tabela11[[#This Row],[2.º Ano3]],Tabela11[[#This Row],[2.º Ano4]])</f>
        <v>37.25</v>
      </c>
      <c r="T1142" s="23">
        <f>AVERAGE(Tabela11[[#This Row],[3.º Ano]],Tabela11[[#This Row],[3.º Ano2]],Tabela11[[#This Row],[3.º Ano3]],Tabela11[[#This Row],[3.º Ano4]])</f>
        <v>36.25</v>
      </c>
      <c r="U1142" s="23">
        <f>AVERAGE(Tabela11[[#This Row],[4.º Ano]],Tabela11[[#This Row],[4.º Ano2]],Tabela11[[#This Row],[4.º Ano3]],Tabela11[[#This Row],[4.º Ano4]])</f>
        <v>38.25</v>
      </c>
      <c r="V1142" s="23">
        <f>AVERAGE(Tabela11[[#This Row],[1º Ano]],Tabela11[[#This Row],[2º Ano]],Tabela11[[#This Row],[3º Ano]],Tabela11[[#This Row],[4º Ano]])</f>
        <v>36.625</v>
      </c>
      <c r="W1142" s="9"/>
      <c r="X1142" s="9"/>
    </row>
    <row r="1143" spans="1:24" ht="15.6" x14ac:dyDescent="0.3">
      <c r="A1143" s="1" t="str">
        <f>Tabela6[[#This Row],[id_escola]]</f>
        <v>0901</v>
      </c>
      <c r="B1143" s="9">
        <v>20</v>
      </c>
      <c r="C1143" s="9">
        <v>22</v>
      </c>
      <c r="D1143" s="9">
        <v>24</v>
      </c>
      <c r="E1143" s="9">
        <v>21</v>
      </c>
      <c r="F1143" s="9">
        <v>22</v>
      </c>
      <c r="G1143" s="9">
        <v>20</v>
      </c>
      <c r="H1143" s="9">
        <v>24</v>
      </c>
      <c r="I1143" s="9">
        <v>23</v>
      </c>
      <c r="J1143" s="9">
        <v>33</v>
      </c>
      <c r="K1143" s="9">
        <v>25</v>
      </c>
      <c r="L1143" s="9">
        <v>20</v>
      </c>
      <c r="M1143" s="9">
        <v>24</v>
      </c>
      <c r="N1143" s="9">
        <v>23</v>
      </c>
      <c r="O1143" s="9">
        <v>38</v>
      </c>
      <c r="P1143" s="9">
        <v>21</v>
      </c>
      <c r="Q1143" s="9">
        <v>19</v>
      </c>
      <c r="R1143" s="23">
        <f>AVERAGE(Tabela11[[#This Row],[1.º Ano]],Tabela11[[#This Row],[1.º Ano2]],Tabela11[[#This Row],[1.º Ano3]],Tabela11[[#This Row],[1.º Ano4]])</f>
        <v>24.5</v>
      </c>
      <c r="S1143" s="23">
        <f>AVERAGE(Tabela11[[#This Row],[2.º Ano]],Tabela11[[#This Row],[2.º Ano2]],Tabela11[[#This Row],[2.º Ano3]],Tabela11[[#This Row],[2.º Ano4]])</f>
        <v>26.25</v>
      </c>
      <c r="T1143" s="23">
        <f>AVERAGE(Tabela11[[#This Row],[3.º Ano]],Tabela11[[#This Row],[3.º Ano2]],Tabela11[[#This Row],[3.º Ano3]],Tabela11[[#This Row],[3.º Ano4]])</f>
        <v>22.25</v>
      </c>
      <c r="U1143" s="23">
        <f>AVERAGE(Tabela11[[#This Row],[4.º Ano]],Tabela11[[#This Row],[4.º Ano2]],Tabela11[[#This Row],[4.º Ano3]],Tabela11[[#This Row],[4.º Ano4]])</f>
        <v>21.75</v>
      </c>
      <c r="V1143" s="23">
        <f>AVERAGE(Tabela11[[#This Row],[1º Ano]],Tabela11[[#This Row],[2º Ano]],Tabela11[[#This Row],[3º Ano]],Tabela11[[#This Row],[4º Ano]])</f>
        <v>23.6875</v>
      </c>
      <c r="W1143" s="9"/>
      <c r="X1143" s="9"/>
    </row>
    <row r="1144" spans="1:24" ht="15.6" x14ac:dyDescent="0.3">
      <c r="A1144" s="1" t="str">
        <f>Tabela6[[#This Row],[id_escola]]</f>
        <v>0901</v>
      </c>
      <c r="B1144" s="9">
        <v>57</v>
      </c>
      <c r="C1144" s="9">
        <v>73</v>
      </c>
      <c r="D1144" s="9">
        <v>49</v>
      </c>
      <c r="E1144" s="9">
        <v>81</v>
      </c>
      <c r="F1144" s="9">
        <v>46</v>
      </c>
      <c r="G1144" s="9">
        <v>74</v>
      </c>
      <c r="H1144" s="9">
        <v>70</v>
      </c>
      <c r="I1144" s="9">
        <v>45</v>
      </c>
      <c r="J1144" s="9">
        <v>55</v>
      </c>
      <c r="K1144" s="9">
        <v>72</v>
      </c>
      <c r="L1144" s="9">
        <v>62</v>
      </c>
      <c r="M1144" s="9">
        <v>68</v>
      </c>
      <c r="N1144" s="9">
        <v>65</v>
      </c>
      <c r="O1144" s="9">
        <v>70</v>
      </c>
      <c r="P1144" s="9">
        <v>70</v>
      </c>
      <c r="Q1144" s="9">
        <v>68</v>
      </c>
      <c r="R1144" s="23">
        <f>AVERAGE(Tabela11[[#This Row],[1.º Ano]],Tabela11[[#This Row],[1.º Ano2]],Tabela11[[#This Row],[1.º Ano3]],Tabela11[[#This Row],[1.º Ano4]])</f>
        <v>55.75</v>
      </c>
      <c r="S1144" s="23">
        <f>AVERAGE(Tabela11[[#This Row],[2.º Ano]],Tabela11[[#This Row],[2.º Ano2]],Tabela11[[#This Row],[2.º Ano3]],Tabela11[[#This Row],[2.º Ano4]])</f>
        <v>72.25</v>
      </c>
      <c r="T1144" s="23">
        <f>AVERAGE(Tabela11[[#This Row],[3.º Ano]],Tabela11[[#This Row],[3.º Ano2]],Tabela11[[#This Row],[3.º Ano3]],Tabela11[[#This Row],[3.º Ano4]])</f>
        <v>62.75</v>
      </c>
      <c r="U1144" s="23">
        <f>AVERAGE(Tabela11[[#This Row],[4.º Ano]],Tabela11[[#This Row],[4.º Ano2]],Tabela11[[#This Row],[4.º Ano3]],Tabela11[[#This Row],[4.º Ano4]])</f>
        <v>65.5</v>
      </c>
      <c r="V1144" s="23">
        <f>AVERAGE(Tabela11[[#This Row],[1º Ano]],Tabela11[[#This Row],[2º Ano]],Tabela11[[#This Row],[3º Ano]],Tabela11[[#This Row],[4º Ano]])</f>
        <v>64.0625</v>
      </c>
      <c r="W1144" s="9"/>
      <c r="X1144" s="9"/>
    </row>
    <row r="1145" spans="1:24" ht="15.6" x14ac:dyDescent="0.3">
      <c r="A1145" s="1" t="str">
        <f>Tabela6[[#This Row],[id_escola]]</f>
        <v>0901</v>
      </c>
      <c r="B1145" s="9">
        <v>20</v>
      </c>
      <c r="C1145" s="9">
        <v>29</v>
      </c>
      <c r="D1145" s="9">
        <v>26</v>
      </c>
      <c r="E1145" s="9">
        <v>25</v>
      </c>
      <c r="F1145" s="9">
        <v>23</v>
      </c>
      <c r="G1145" s="9">
        <v>21</v>
      </c>
      <c r="H1145" s="9">
        <v>26</v>
      </c>
      <c r="I1145" s="9">
        <v>24</v>
      </c>
      <c r="J1145" s="9">
        <v>24</v>
      </c>
      <c r="K1145" s="9">
        <v>22</v>
      </c>
      <c r="L1145" s="9">
        <v>20</v>
      </c>
      <c r="M1145" s="9">
        <v>26</v>
      </c>
      <c r="N1145" s="9">
        <v>23</v>
      </c>
      <c r="O1145" s="9">
        <v>24</v>
      </c>
      <c r="P1145" s="9">
        <v>25</v>
      </c>
      <c r="Q1145" s="9">
        <v>20</v>
      </c>
      <c r="R1145" s="23">
        <f>AVERAGE(Tabela11[[#This Row],[1.º Ano]],Tabela11[[#This Row],[1.º Ano2]],Tabela11[[#This Row],[1.º Ano3]],Tabela11[[#This Row],[1.º Ano4]])</f>
        <v>22.5</v>
      </c>
      <c r="S1145" s="23">
        <f>AVERAGE(Tabela11[[#This Row],[2.º Ano]],Tabela11[[#This Row],[2.º Ano2]],Tabela11[[#This Row],[2.º Ano3]],Tabela11[[#This Row],[2.º Ano4]])</f>
        <v>24</v>
      </c>
      <c r="T1145" s="23">
        <f>AVERAGE(Tabela11[[#This Row],[3.º Ano]],Tabela11[[#This Row],[3.º Ano2]],Tabela11[[#This Row],[3.º Ano3]],Tabela11[[#This Row],[3.º Ano4]])</f>
        <v>24.25</v>
      </c>
      <c r="U1145" s="23">
        <f>AVERAGE(Tabela11[[#This Row],[4.º Ano]],Tabela11[[#This Row],[4.º Ano2]],Tabela11[[#This Row],[4.º Ano3]],Tabela11[[#This Row],[4.º Ano4]])</f>
        <v>23.75</v>
      </c>
      <c r="V1145" s="23">
        <f>AVERAGE(Tabela11[[#This Row],[1º Ano]],Tabela11[[#This Row],[2º Ano]],Tabela11[[#This Row],[3º Ano]],Tabela11[[#This Row],[4º Ano]])</f>
        <v>23.625</v>
      </c>
      <c r="W1145" s="9"/>
      <c r="X1145" s="9"/>
    </row>
    <row r="1146" spans="1:24" ht="15.6" x14ac:dyDescent="0.3">
      <c r="A1146" s="1" t="str">
        <f>Tabela6[[#This Row],[id_escola]]</f>
        <v>0901</v>
      </c>
      <c r="B1146" s="9">
        <v>35</v>
      </c>
      <c r="C1146" s="9">
        <v>56</v>
      </c>
      <c r="D1146" s="9">
        <v>41</v>
      </c>
      <c r="E1146" s="9">
        <v>24</v>
      </c>
      <c r="F1146" s="9">
        <v>25</v>
      </c>
      <c r="G1146" s="9">
        <v>42</v>
      </c>
      <c r="H1146" s="9">
        <v>46</v>
      </c>
      <c r="I1146" s="9">
        <v>41</v>
      </c>
      <c r="J1146" s="9">
        <v>32</v>
      </c>
      <c r="K1146" s="9">
        <v>27</v>
      </c>
      <c r="L1146" s="9">
        <v>41</v>
      </c>
      <c r="M1146" s="9">
        <v>46</v>
      </c>
      <c r="N1146" s="9">
        <v>48</v>
      </c>
      <c r="O1146" s="9">
        <v>46</v>
      </c>
      <c r="P1146" s="9">
        <v>26</v>
      </c>
      <c r="Q1146" s="9">
        <v>43</v>
      </c>
      <c r="R1146" s="23">
        <f>AVERAGE(Tabela11[[#This Row],[1.º Ano]],Tabela11[[#This Row],[1.º Ano2]],Tabela11[[#This Row],[1.º Ano3]],Tabela11[[#This Row],[1.º Ano4]])</f>
        <v>35</v>
      </c>
      <c r="S1146" s="23">
        <f>AVERAGE(Tabela11[[#This Row],[2.º Ano]],Tabela11[[#This Row],[2.º Ano2]],Tabela11[[#This Row],[2.º Ano3]],Tabela11[[#This Row],[2.º Ano4]])</f>
        <v>42.75</v>
      </c>
      <c r="T1146" s="23">
        <f>AVERAGE(Tabela11[[#This Row],[3.º Ano]],Tabela11[[#This Row],[3.º Ano2]],Tabela11[[#This Row],[3.º Ano3]],Tabela11[[#This Row],[3.º Ano4]])</f>
        <v>38.5</v>
      </c>
      <c r="U1146" s="23">
        <f>AVERAGE(Tabela11[[#This Row],[4.º Ano]],Tabela11[[#This Row],[4.º Ano2]],Tabela11[[#This Row],[4.º Ano3]],Tabela11[[#This Row],[4.º Ano4]])</f>
        <v>38.5</v>
      </c>
      <c r="V1146" s="23">
        <f>AVERAGE(Tabela11[[#This Row],[1º Ano]],Tabela11[[#This Row],[2º Ano]],Tabela11[[#This Row],[3º Ano]],Tabela11[[#This Row],[4º Ano]])</f>
        <v>38.6875</v>
      </c>
      <c r="W1146" s="9"/>
      <c r="X1146" s="9"/>
    </row>
    <row r="1147" spans="1:24" ht="15.6" x14ac:dyDescent="0.3">
      <c r="A1147" s="1" t="str">
        <f>Tabela6[[#This Row],[id_escola]]</f>
        <v>0901</v>
      </c>
      <c r="B1147" s="9">
        <v>39</v>
      </c>
      <c r="C1147" s="9">
        <v>40</v>
      </c>
      <c r="D1147" s="9">
        <v>48</v>
      </c>
      <c r="E1147" s="9">
        <v>74</v>
      </c>
      <c r="F1147" s="9">
        <v>66</v>
      </c>
      <c r="G1147" s="9">
        <v>45</v>
      </c>
      <c r="H1147" s="9">
        <v>40</v>
      </c>
      <c r="I1147" s="9">
        <v>55</v>
      </c>
      <c r="J1147" s="9">
        <v>58</v>
      </c>
      <c r="K1147" s="9">
        <v>66</v>
      </c>
      <c r="L1147" s="9">
        <v>47</v>
      </c>
      <c r="M1147" s="9">
        <v>38</v>
      </c>
      <c r="N1147" s="9">
        <v>42</v>
      </c>
      <c r="O1147" s="9">
        <v>66</v>
      </c>
      <c r="P1147" s="9">
        <v>73</v>
      </c>
      <c r="Q1147" s="9">
        <v>60</v>
      </c>
      <c r="R1147" s="23">
        <f>AVERAGE(Tabela11[[#This Row],[1.º Ano]],Tabela11[[#This Row],[1.º Ano2]],Tabela11[[#This Row],[1.º Ano3]],Tabela11[[#This Row],[1.º Ano4]])</f>
        <v>51.25</v>
      </c>
      <c r="S1147" s="23">
        <f>AVERAGE(Tabela11[[#This Row],[2.º Ano]],Tabela11[[#This Row],[2.º Ano2]],Tabela11[[#This Row],[2.º Ano3]],Tabela11[[#This Row],[2.º Ano4]])</f>
        <v>54.25</v>
      </c>
      <c r="T1147" s="23">
        <f>AVERAGE(Tabela11[[#This Row],[3.º Ano]],Tabela11[[#This Row],[3.º Ano2]],Tabela11[[#This Row],[3.º Ano3]],Tabela11[[#This Row],[3.º Ano4]])</f>
        <v>52</v>
      </c>
      <c r="U1147" s="23">
        <f>AVERAGE(Tabela11[[#This Row],[4.º Ano]],Tabela11[[#This Row],[4.º Ano2]],Tabela11[[#This Row],[4.º Ano3]],Tabela11[[#This Row],[4.º Ano4]])</f>
        <v>56.75</v>
      </c>
      <c r="V1147" s="23">
        <f>AVERAGE(Tabela11[[#This Row],[1º Ano]],Tabela11[[#This Row],[2º Ano]],Tabela11[[#This Row],[3º Ano]],Tabela11[[#This Row],[4º Ano]])</f>
        <v>53.5625</v>
      </c>
      <c r="W1147" s="9"/>
      <c r="X1147" s="9"/>
    </row>
    <row r="1148" spans="1:24" ht="15.6" x14ac:dyDescent="0.3">
      <c r="A1148" s="1" t="str">
        <f>Tabela6[[#This Row],[id_escola]]</f>
        <v>0901</v>
      </c>
      <c r="B1148" s="9">
        <v>8</v>
      </c>
      <c r="C1148" s="9">
        <v>12</v>
      </c>
      <c r="D1148" s="9">
        <v>8</v>
      </c>
      <c r="E1148" s="9">
        <v>18</v>
      </c>
      <c r="F1148" s="9">
        <v>9</v>
      </c>
      <c r="G1148" s="9">
        <v>10</v>
      </c>
      <c r="H1148" s="9">
        <v>6</v>
      </c>
      <c r="I1148" s="9">
        <v>9</v>
      </c>
      <c r="J1148" s="9">
        <v>12</v>
      </c>
      <c r="K1148" s="9">
        <v>9</v>
      </c>
      <c r="L1148" s="9">
        <v>14</v>
      </c>
      <c r="M1148" s="9">
        <v>9</v>
      </c>
      <c r="N1148" s="9">
        <v>9</v>
      </c>
      <c r="O1148" s="9">
        <v>15</v>
      </c>
      <c r="P1148" s="9">
        <v>9</v>
      </c>
      <c r="Q1148" s="9">
        <v>12</v>
      </c>
      <c r="R1148" s="23">
        <f>AVERAGE(Tabela11[[#This Row],[1.º Ano]],Tabela11[[#This Row],[1.º Ano2]],Tabela11[[#This Row],[1.º Ano3]],Tabela11[[#This Row],[1.º Ano4]])</f>
        <v>9.5</v>
      </c>
      <c r="S1148" s="23">
        <f>AVERAGE(Tabela11[[#This Row],[2.º Ano]],Tabela11[[#This Row],[2.º Ano2]],Tabela11[[#This Row],[2.º Ano3]],Tabela11[[#This Row],[2.º Ano4]])</f>
        <v>11.5</v>
      </c>
      <c r="T1148" s="23">
        <f>AVERAGE(Tabela11[[#This Row],[3.º Ano]],Tabela11[[#This Row],[3.º Ano2]],Tabela11[[#This Row],[3.º Ano3]],Tabela11[[#This Row],[3.º Ano4]])</f>
        <v>9.25</v>
      </c>
      <c r="U1148" s="23">
        <f>AVERAGE(Tabela11[[#This Row],[4.º Ano]],Tabela11[[#This Row],[4.º Ano2]],Tabela11[[#This Row],[4.º Ano3]],Tabela11[[#This Row],[4.º Ano4]])</f>
        <v>12</v>
      </c>
      <c r="V1148" s="23">
        <f>AVERAGE(Tabela11[[#This Row],[1º Ano]],Tabela11[[#This Row],[2º Ano]],Tabela11[[#This Row],[3º Ano]],Tabela11[[#This Row],[4º Ano]])</f>
        <v>10.5625</v>
      </c>
      <c r="W1148" s="9"/>
      <c r="X1148" s="9"/>
    </row>
    <row r="1149" spans="1:24" ht="15.6" x14ac:dyDescent="0.3">
      <c r="A1149" s="1" t="str">
        <f>Tabela6[[#This Row],[id_escola]]</f>
        <v>0901</v>
      </c>
      <c r="B1149" s="9">
        <v>22</v>
      </c>
      <c r="C1149" s="9">
        <v>29</v>
      </c>
      <c r="D1149" s="9">
        <v>29</v>
      </c>
      <c r="E1149" s="9">
        <v>32</v>
      </c>
      <c r="F1149" s="9">
        <v>23</v>
      </c>
      <c r="G1149" s="9">
        <v>25</v>
      </c>
      <c r="H1149" s="9">
        <v>26</v>
      </c>
      <c r="I1149" s="9">
        <v>37</v>
      </c>
      <c r="J1149" s="9">
        <v>22</v>
      </c>
      <c r="K1149" s="9">
        <v>24</v>
      </c>
      <c r="L1149" s="9">
        <v>24</v>
      </c>
      <c r="M1149" s="9">
        <v>25</v>
      </c>
      <c r="N1149" s="9">
        <v>23</v>
      </c>
      <c r="O1149" s="9">
        <v>29</v>
      </c>
      <c r="P1149" s="9">
        <v>38</v>
      </c>
      <c r="Q1149" s="9">
        <v>25</v>
      </c>
      <c r="R1149" s="23">
        <f>AVERAGE(Tabela11[[#This Row],[1.º Ano]],Tabela11[[#This Row],[1.º Ano2]],Tabela11[[#This Row],[1.º Ano3]],Tabela11[[#This Row],[1.º Ano4]])</f>
        <v>22.5</v>
      </c>
      <c r="S1149" s="23">
        <f>AVERAGE(Tabela11[[#This Row],[2.º Ano]],Tabela11[[#This Row],[2.º Ano2]],Tabela11[[#This Row],[2.º Ano3]],Tabela11[[#This Row],[2.º Ano4]])</f>
        <v>26.75</v>
      </c>
      <c r="T1149" s="23">
        <f>AVERAGE(Tabela11[[#This Row],[3.º Ano]],Tabela11[[#This Row],[3.º Ano2]],Tabela11[[#This Row],[3.º Ano3]],Tabela11[[#This Row],[3.º Ano4]])</f>
        <v>29.25</v>
      </c>
      <c r="U1149" s="23">
        <f>AVERAGE(Tabela11[[#This Row],[4.º Ano]],Tabela11[[#This Row],[4.º Ano2]],Tabela11[[#This Row],[4.º Ano3]],Tabela11[[#This Row],[4.º Ano4]])</f>
        <v>29.75</v>
      </c>
      <c r="V1149" s="23">
        <f>AVERAGE(Tabela11[[#This Row],[1º Ano]],Tabela11[[#This Row],[2º Ano]],Tabela11[[#This Row],[3º Ano]],Tabela11[[#This Row],[4º Ano]])</f>
        <v>27.0625</v>
      </c>
      <c r="W1149" s="9"/>
      <c r="X1149" s="9"/>
    </row>
    <row r="1150" spans="1:24" ht="15.6" x14ac:dyDescent="0.3">
      <c r="A1150" s="1" t="str">
        <f>Tabela6[[#This Row],[id_escola]]</f>
        <v>0901</v>
      </c>
      <c r="B1150" s="9">
        <v>67</v>
      </c>
      <c r="C1150" s="9">
        <v>79</v>
      </c>
      <c r="D1150" s="9">
        <v>57</v>
      </c>
      <c r="E1150" s="9">
        <v>49</v>
      </c>
      <c r="F1150" s="9">
        <v>39</v>
      </c>
      <c r="G1150" s="9">
        <v>79</v>
      </c>
      <c r="H1150" s="9">
        <v>66</v>
      </c>
      <c r="I1150" s="9">
        <v>60</v>
      </c>
      <c r="J1150" s="9">
        <v>51</v>
      </c>
      <c r="K1150" s="9">
        <v>49</v>
      </c>
      <c r="L1150" s="9">
        <v>77</v>
      </c>
      <c r="M1150" s="9">
        <v>67</v>
      </c>
      <c r="N1150" s="9">
        <v>68</v>
      </c>
      <c r="O1150" s="9">
        <v>59</v>
      </c>
      <c r="P1150" s="9">
        <v>49</v>
      </c>
      <c r="Q1150" s="9">
        <v>84</v>
      </c>
      <c r="R1150" s="23">
        <f>AVERAGE(Tabela11[[#This Row],[1.º Ano]],Tabela11[[#This Row],[1.º Ano2]],Tabela11[[#This Row],[1.º Ano3]],Tabela11[[#This Row],[1.º Ano4]])</f>
        <v>56.25</v>
      </c>
      <c r="S1150" s="23">
        <f>AVERAGE(Tabela11[[#This Row],[2.º Ano]],Tabela11[[#This Row],[2.º Ano2]],Tabela11[[#This Row],[2.º Ano3]],Tabela11[[#This Row],[2.º Ano4]])</f>
        <v>66.5</v>
      </c>
      <c r="T1150" s="23">
        <f>AVERAGE(Tabela11[[#This Row],[3.º Ano]],Tabela11[[#This Row],[3.º Ano2]],Tabela11[[#This Row],[3.º Ano3]],Tabela11[[#This Row],[3.º Ano4]])</f>
        <v>62.25</v>
      </c>
      <c r="U1150" s="23">
        <f>AVERAGE(Tabela11[[#This Row],[4.º Ano]],Tabela11[[#This Row],[4.º Ano2]],Tabela11[[#This Row],[4.º Ano3]],Tabela11[[#This Row],[4.º Ano4]])</f>
        <v>65</v>
      </c>
      <c r="V1150" s="23">
        <f>AVERAGE(Tabela11[[#This Row],[1º Ano]],Tabela11[[#This Row],[2º Ano]],Tabela11[[#This Row],[3º Ano]],Tabela11[[#This Row],[4º Ano]])</f>
        <v>62.5</v>
      </c>
      <c r="W1150" s="9"/>
      <c r="X1150" s="9"/>
    </row>
    <row r="1151" spans="1:24" ht="15.6" x14ac:dyDescent="0.3">
      <c r="A1151" s="1" t="str">
        <f>Tabela6[[#This Row],[id_escola]]</f>
        <v>0901</v>
      </c>
      <c r="B1151" s="9">
        <v>23</v>
      </c>
      <c r="C1151" s="9">
        <v>36</v>
      </c>
      <c r="D1151" s="9">
        <v>30</v>
      </c>
      <c r="E1151" s="9">
        <v>22</v>
      </c>
      <c r="F1151" s="9">
        <v>35</v>
      </c>
      <c r="G1151" s="9">
        <v>27</v>
      </c>
      <c r="H1151" s="9">
        <v>34</v>
      </c>
      <c r="I1151" s="9">
        <v>31</v>
      </c>
      <c r="J1151" s="9">
        <v>21</v>
      </c>
      <c r="K1151" s="9">
        <v>36</v>
      </c>
      <c r="L1151" s="9">
        <v>24</v>
      </c>
      <c r="M1151" s="9">
        <v>33</v>
      </c>
      <c r="N1151" s="9">
        <v>34</v>
      </c>
      <c r="O1151" s="9">
        <v>26</v>
      </c>
      <c r="P1151" s="9">
        <v>35</v>
      </c>
      <c r="Q1151" s="9">
        <v>26</v>
      </c>
      <c r="R1151" s="23">
        <f>AVERAGE(Tabela11[[#This Row],[1.º Ano]],Tabela11[[#This Row],[1.º Ano2]],Tabela11[[#This Row],[1.º Ano3]],Tabela11[[#This Row],[1.º Ano4]])</f>
        <v>28.25</v>
      </c>
      <c r="S1151" s="23">
        <f>AVERAGE(Tabela11[[#This Row],[2.º Ano]],Tabela11[[#This Row],[2.º Ano2]],Tabela11[[#This Row],[2.º Ano3]],Tabela11[[#This Row],[2.º Ano4]])</f>
        <v>31.25</v>
      </c>
      <c r="T1151" s="23">
        <f>AVERAGE(Tabela11[[#This Row],[3.º Ano]],Tabela11[[#This Row],[3.º Ano2]],Tabela11[[#This Row],[3.º Ano3]],Tabela11[[#This Row],[3.º Ano4]])</f>
        <v>30.75</v>
      </c>
      <c r="U1151" s="23">
        <f>AVERAGE(Tabela11[[#This Row],[4.º Ano]],Tabela11[[#This Row],[4.º Ano2]],Tabela11[[#This Row],[4.º Ano3]],Tabela11[[#This Row],[4.º Ano4]])</f>
        <v>28</v>
      </c>
      <c r="V1151" s="23">
        <f>AVERAGE(Tabela11[[#This Row],[1º Ano]],Tabela11[[#This Row],[2º Ano]],Tabela11[[#This Row],[3º Ano]],Tabela11[[#This Row],[4º Ano]])</f>
        <v>29.5625</v>
      </c>
      <c r="W1151" s="9"/>
      <c r="X1151" s="9"/>
    </row>
    <row r="1152" spans="1:24" ht="15.6" x14ac:dyDescent="0.3">
      <c r="A1152" s="1" t="str">
        <f>Tabela6[[#This Row],[id_escola]]</f>
        <v>0901</v>
      </c>
      <c r="B1152" s="9">
        <v>23</v>
      </c>
      <c r="C1152" s="9">
        <v>44</v>
      </c>
      <c r="D1152" s="9">
        <v>40</v>
      </c>
      <c r="E1152" s="9">
        <v>27</v>
      </c>
      <c r="F1152" s="9">
        <v>24</v>
      </c>
      <c r="G1152" s="9">
        <v>25</v>
      </c>
      <c r="H1152" s="9">
        <v>41</v>
      </c>
      <c r="I1152" s="9">
        <v>40</v>
      </c>
      <c r="J1152" s="9">
        <v>41</v>
      </c>
      <c r="K1152" s="9">
        <v>27</v>
      </c>
      <c r="L1152" s="9">
        <v>25</v>
      </c>
      <c r="M1152" s="9">
        <v>40</v>
      </c>
      <c r="N1152" s="9">
        <v>48</v>
      </c>
      <c r="O1152" s="9">
        <v>48</v>
      </c>
      <c r="P1152" s="9">
        <v>24</v>
      </c>
      <c r="Q1152" s="9">
        <v>24</v>
      </c>
      <c r="R1152" s="23">
        <f>AVERAGE(Tabela11[[#This Row],[1.º Ano]],Tabela11[[#This Row],[1.º Ano2]],Tabela11[[#This Row],[1.º Ano3]],Tabela11[[#This Row],[1.º Ano4]])</f>
        <v>34</v>
      </c>
      <c r="S1152" s="23">
        <f>AVERAGE(Tabela11[[#This Row],[2.º Ano]],Tabela11[[#This Row],[2.º Ano2]],Tabela11[[#This Row],[2.º Ano3]],Tabela11[[#This Row],[2.º Ano4]])</f>
        <v>36</v>
      </c>
      <c r="T1152" s="23">
        <f>AVERAGE(Tabela11[[#This Row],[3.º Ano]],Tabela11[[#This Row],[3.º Ano2]],Tabela11[[#This Row],[3.º Ano3]],Tabela11[[#This Row],[3.º Ano4]])</f>
        <v>32.5</v>
      </c>
      <c r="U1152" s="23">
        <f>AVERAGE(Tabela11[[#This Row],[4.º Ano]],Tabela11[[#This Row],[4.º Ano2]],Tabela11[[#This Row],[4.º Ano3]],Tabela11[[#This Row],[4.º Ano4]])</f>
        <v>32.75</v>
      </c>
      <c r="V1152" s="23">
        <f>AVERAGE(Tabela11[[#This Row],[1º Ano]],Tabela11[[#This Row],[2º Ano]],Tabela11[[#This Row],[3º Ano]],Tabela11[[#This Row],[4º Ano]])</f>
        <v>33.8125</v>
      </c>
      <c r="W1152" s="9"/>
      <c r="X1152" s="9"/>
    </row>
    <row r="1153" spans="1:24" ht="15.6" x14ac:dyDescent="0.3">
      <c r="A1153" s="1" t="str">
        <f>Tabela6[[#This Row],[id_escola]]</f>
        <v>0902</v>
      </c>
      <c r="B1153" s="9">
        <v>5</v>
      </c>
      <c r="C1153" s="9">
        <v>9</v>
      </c>
      <c r="D1153" s="9">
        <v>4</v>
      </c>
      <c r="E1153" s="9">
        <v>7</v>
      </c>
      <c r="F1153" s="9">
        <v>4</v>
      </c>
      <c r="G1153" s="9">
        <v>5</v>
      </c>
      <c r="H1153" s="9">
        <v>8</v>
      </c>
      <c r="I1153" s="9">
        <v>4</v>
      </c>
      <c r="J1153" s="9">
        <v>3</v>
      </c>
      <c r="K1153" s="9">
        <v>5</v>
      </c>
      <c r="L1153" s="9">
        <v>5</v>
      </c>
      <c r="M1153" s="9">
        <v>9</v>
      </c>
      <c r="N1153" s="9">
        <v>8</v>
      </c>
      <c r="O1153" s="9">
        <v>2</v>
      </c>
      <c r="P1153" s="9">
        <v>6</v>
      </c>
      <c r="Q1153" s="9">
        <v>5</v>
      </c>
      <c r="R1153" s="23">
        <f>AVERAGE(Tabela11[[#This Row],[1.º Ano]],Tabela11[[#This Row],[1.º Ano2]],Tabela11[[#This Row],[1.º Ano3]],Tabela11[[#This Row],[1.º Ano4]])</f>
        <v>5</v>
      </c>
      <c r="S1153" s="23">
        <f>AVERAGE(Tabela11[[#This Row],[2.º Ano]],Tabela11[[#This Row],[2.º Ano2]],Tabela11[[#This Row],[2.º Ano3]],Tabela11[[#This Row],[2.º Ano4]])</f>
        <v>5.25</v>
      </c>
      <c r="T1153" s="23">
        <f>AVERAGE(Tabela11[[#This Row],[3.º Ano]],Tabela11[[#This Row],[3.º Ano2]],Tabela11[[#This Row],[3.º Ano3]],Tabela11[[#This Row],[3.º Ano4]])</f>
        <v>5.75</v>
      </c>
      <c r="U1153" s="23">
        <f>AVERAGE(Tabela11[[#This Row],[4.º Ano]],Tabela11[[#This Row],[4.º Ano2]],Tabela11[[#This Row],[4.º Ano3]],Tabela11[[#This Row],[4.º Ano4]])</f>
        <v>6.25</v>
      </c>
      <c r="V1153" s="23">
        <f>AVERAGE(Tabela11[[#This Row],[1º Ano]],Tabela11[[#This Row],[2º Ano]],Tabela11[[#This Row],[3º Ano]],Tabela11[[#This Row],[4º Ano]])</f>
        <v>5.5625</v>
      </c>
      <c r="W1153" s="9"/>
      <c r="X1153" s="9"/>
    </row>
    <row r="1154" spans="1:24" ht="15.6" x14ac:dyDescent="0.3">
      <c r="A1154" s="1" t="str">
        <f>Tabela6[[#This Row],[id_escola]]</f>
        <v>0902</v>
      </c>
      <c r="B1154" s="9">
        <v>8</v>
      </c>
      <c r="C1154" s="9">
        <v>14</v>
      </c>
      <c r="D1154" s="9">
        <v>6</v>
      </c>
      <c r="E1154" s="9">
        <v>6</v>
      </c>
      <c r="F1154" s="9">
        <v>5</v>
      </c>
      <c r="G1154" s="9">
        <v>7</v>
      </c>
      <c r="H1154" s="9">
        <v>14</v>
      </c>
      <c r="I1154" s="9">
        <v>6</v>
      </c>
      <c r="J1154" s="9">
        <v>1</v>
      </c>
      <c r="K1154" s="9">
        <v>8</v>
      </c>
      <c r="L1154" s="9">
        <v>8</v>
      </c>
      <c r="M1154" s="9">
        <v>14</v>
      </c>
      <c r="N1154" s="9">
        <v>8</v>
      </c>
      <c r="O1154" s="9">
        <v>1</v>
      </c>
      <c r="P1154" s="9">
        <v>7</v>
      </c>
      <c r="Q1154" s="9">
        <v>8</v>
      </c>
      <c r="R1154" s="23">
        <f>AVERAGE(Tabela11[[#This Row],[1.º Ano]],Tabela11[[#This Row],[1.º Ano2]],Tabela11[[#This Row],[1.º Ano3]],Tabela11[[#This Row],[1.º Ano4]])</f>
        <v>5.5</v>
      </c>
      <c r="S1154" s="23">
        <f>AVERAGE(Tabela11[[#This Row],[2.º Ano]],Tabela11[[#This Row],[2.º Ano2]],Tabela11[[#This Row],[2.º Ano3]],Tabela11[[#This Row],[2.º Ano4]])</f>
        <v>7.5</v>
      </c>
      <c r="T1154" s="23">
        <f>AVERAGE(Tabela11[[#This Row],[3.º Ano]],Tabela11[[#This Row],[3.º Ano2]],Tabela11[[#This Row],[3.º Ano3]],Tabela11[[#This Row],[3.º Ano4]])</f>
        <v>8.75</v>
      </c>
      <c r="U1154" s="23">
        <f>AVERAGE(Tabela11[[#This Row],[4.º Ano]],Tabela11[[#This Row],[4.º Ano2]],Tabela11[[#This Row],[4.º Ano3]],Tabela11[[#This Row],[4.º Ano4]])</f>
        <v>8.5</v>
      </c>
      <c r="V1154" s="23">
        <f>AVERAGE(Tabela11[[#This Row],[1º Ano]],Tabela11[[#This Row],[2º Ano]],Tabela11[[#This Row],[3º Ano]],Tabela11[[#This Row],[4º Ano]])</f>
        <v>7.5625</v>
      </c>
      <c r="W1154" s="9"/>
      <c r="X1154" s="9"/>
    </row>
    <row r="1155" spans="1:24" ht="15.6" x14ac:dyDescent="0.3">
      <c r="A1155" s="1" t="str">
        <f>Tabela6[[#This Row],[id_escola]]</f>
        <v>0903</v>
      </c>
      <c r="B1155" s="9">
        <v>43</v>
      </c>
      <c r="C1155" s="9">
        <v>31</v>
      </c>
      <c r="D1155" s="9">
        <v>29</v>
      </c>
      <c r="E1155" s="9">
        <v>37</v>
      </c>
      <c r="F1155" s="9">
        <v>30</v>
      </c>
      <c r="G1155" s="9">
        <v>43</v>
      </c>
      <c r="H1155" s="9">
        <v>33</v>
      </c>
      <c r="I1155" s="9">
        <v>33</v>
      </c>
      <c r="J1155" s="9">
        <v>38</v>
      </c>
      <c r="K1155" s="9">
        <v>37</v>
      </c>
      <c r="L1155" s="9">
        <v>39</v>
      </c>
      <c r="M1155" s="9">
        <v>37</v>
      </c>
      <c r="N1155" s="9">
        <v>44</v>
      </c>
      <c r="O1155" s="9">
        <v>39</v>
      </c>
      <c r="P1155" s="9">
        <v>43</v>
      </c>
      <c r="Q1155" s="9">
        <v>48</v>
      </c>
      <c r="R1155" s="23">
        <f>AVERAGE(Tabela11[[#This Row],[1.º Ano]],Tabela11[[#This Row],[1.º Ano2]],Tabela11[[#This Row],[1.º Ano3]],Tabela11[[#This Row],[1.º Ano4]])</f>
        <v>38.75</v>
      </c>
      <c r="S1155" s="23">
        <f>AVERAGE(Tabela11[[#This Row],[2.º Ano]],Tabela11[[#This Row],[2.º Ano2]],Tabela11[[#This Row],[2.º Ano3]],Tabela11[[#This Row],[2.º Ano4]])</f>
        <v>37.5</v>
      </c>
      <c r="T1155" s="23">
        <f>AVERAGE(Tabela11[[#This Row],[3.º Ano]],Tabela11[[#This Row],[3.º Ano2]],Tabela11[[#This Row],[3.º Ano3]],Tabela11[[#This Row],[3.º Ano4]])</f>
        <v>36</v>
      </c>
      <c r="U1155" s="23">
        <f>AVERAGE(Tabela11[[#This Row],[4.º Ano]],Tabela11[[#This Row],[4.º Ano2]],Tabela11[[#This Row],[4.º Ano3]],Tabela11[[#This Row],[4.º Ano4]])</f>
        <v>38.75</v>
      </c>
      <c r="V1155" s="23">
        <f>AVERAGE(Tabela11[[#This Row],[1º Ano]],Tabela11[[#This Row],[2º Ano]],Tabela11[[#This Row],[3º Ano]],Tabela11[[#This Row],[4º Ano]])</f>
        <v>37.75</v>
      </c>
      <c r="W1155" s="9"/>
      <c r="X1155" s="9"/>
    </row>
    <row r="1156" spans="1:24" ht="15.6" x14ac:dyDescent="0.3">
      <c r="A1156" s="1" t="str">
        <f>Tabela6[[#This Row],[id_escola]]</f>
        <v>0903</v>
      </c>
      <c r="B1156" s="9">
        <v>10</v>
      </c>
      <c r="C1156" s="9">
        <v>11</v>
      </c>
      <c r="D1156" s="9">
        <v>10</v>
      </c>
      <c r="E1156" s="9">
        <v>8</v>
      </c>
      <c r="F1156" s="9">
        <v>8</v>
      </c>
      <c r="G1156" s="9">
        <v>12</v>
      </c>
      <c r="H1156" s="9">
        <v>11</v>
      </c>
      <c r="I1156" s="9">
        <v>11</v>
      </c>
      <c r="J1156" s="9">
        <v>9</v>
      </c>
      <c r="K1156" s="9">
        <v>6</v>
      </c>
      <c r="L1156" s="9">
        <v>12</v>
      </c>
      <c r="M1156" s="9">
        <v>11</v>
      </c>
      <c r="N1156" s="9">
        <v>12</v>
      </c>
      <c r="O1156" s="9">
        <v>9</v>
      </c>
      <c r="P1156" s="9">
        <v>6</v>
      </c>
      <c r="Q1156" s="9">
        <v>13</v>
      </c>
      <c r="R1156" s="23">
        <f>AVERAGE(Tabela11[[#This Row],[1.º Ano]],Tabela11[[#This Row],[1.º Ano2]],Tabela11[[#This Row],[1.º Ano3]],Tabela11[[#This Row],[1.º Ano4]])</f>
        <v>9.75</v>
      </c>
      <c r="S1156" s="23">
        <f>AVERAGE(Tabela11[[#This Row],[2.º Ano]],Tabela11[[#This Row],[2.º Ano2]],Tabela11[[#This Row],[2.º Ano3]],Tabela11[[#This Row],[2.º Ano4]])</f>
        <v>9.5</v>
      </c>
      <c r="T1156" s="23">
        <f>AVERAGE(Tabela11[[#This Row],[3.º Ano]],Tabela11[[#This Row],[3.º Ano2]],Tabela11[[#This Row],[3.º Ano3]],Tabela11[[#This Row],[3.º Ano4]])</f>
        <v>9.75</v>
      </c>
      <c r="U1156" s="23">
        <f>AVERAGE(Tabela11[[#This Row],[4.º Ano]],Tabela11[[#This Row],[4.º Ano2]],Tabela11[[#This Row],[4.º Ano3]],Tabela11[[#This Row],[4.º Ano4]])</f>
        <v>10.75</v>
      </c>
      <c r="V1156" s="23">
        <f>AVERAGE(Tabela11[[#This Row],[1º Ano]],Tabela11[[#This Row],[2º Ano]],Tabela11[[#This Row],[3º Ano]],Tabela11[[#This Row],[4º Ano]])</f>
        <v>9.9375</v>
      </c>
      <c r="W1156" s="9"/>
      <c r="X1156" s="9"/>
    </row>
    <row r="1157" spans="1:24" ht="15.6" x14ac:dyDescent="0.3">
      <c r="A1157" s="1" t="str">
        <f>Tabela6[[#This Row],[id_escola]]</f>
        <v>0903</v>
      </c>
      <c r="B1157" s="9">
        <v>10</v>
      </c>
      <c r="C1157" s="9">
        <v>11</v>
      </c>
      <c r="D1157" s="9">
        <v>11</v>
      </c>
      <c r="E1157" s="9">
        <v>8</v>
      </c>
      <c r="F1157" s="9">
        <v>16</v>
      </c>
      <c r="G1157" s="9">
        <v>8</v>
      </c>
      <c r="H1157" s="9">
        <v>11</v>
      </c>
      <c r="I1157" s="9">
        <v>12</v>
      </c>
      <c r="J1157" s="9">
        <v>7</v>
      </c>
      <c r="K1157" s="9">
        <v>15</v>
      </c>
      <c r="L1157" s="9">
        <v>11</v>
      </c>
      <c r="M1157" s="9">
        <v>10</v>
      </c>
      <c r="N1157" s="9">
        <v>11</v>
      </c>
      <c r="O1157" s="9">
        <v>13</v>
      </c>
      <c r="P1157" s="9">
        <v>11</v>
      </c>
      <c r="Q1157" s="9">
        <v>12</v>
      </c>
      <c r="R1157" s="23">
        <f>AVERAGE(Tabela11[[#This Row],[1.º Ano]],Tabela11[[#This Row],[1.º Ano2]],Tabela11[[#This Row],[1.º Ano3]],Tabela11[[#This Row],[1.º Ano4]])</f>
        <v>11</v>
      </c>
      <c r="S1157" s="23">
        <f>AVERAGE(Tabela11[[#This Row],[2.º Ano]],Tabela11[[#This Row],[2.º Ano2]],Tabela11[[#This Row],[2.º Ano3]],Tabela11[[#This Row],[2.º Ano4]])</f>
        <v>11.75</v>
      </c>
      <c r="T1157" s="23">
        <f>AVERAGE(Tabela11[[#This Row],[3.º Ano]],Tabela11[[#This Row],[3.º Ano2]],Tabela11[[#This Row],[3.º Ano3]],Tabela11[[#This Row],[3.º Ano4]])</f>
        <v>11</v>
      </c>
      <c r="U1157" s="23">
        <f>AVERAGE(Tabela11[[#This Row],[4.º Ano]],Tabela11[[#This Row],[4.º Ano2]],Tabela11[[#This Row],[4.º Ano3]],Tabela11[[#This Row],[4.º Ano4]])</f>
        <v>10.5</v>
      </c>
      <c r="V1157" s="23">
        <f>AVERAGE(Tabela11[[#This Row],[1º Ano]],Tabela11[[#This Row],[2º Ano]],Tabela11[[#This Row],[3º Ano]],Tabela11[[#This Row],[4º Ano]])</f>
        <v>11.0625</v>
      </c>
      <c r="W1157" s="9"/>
      <c r="X1157" s="9"/>
    </row>
    <row r="1158" spans="1:24" ht="15.6" x14ac:dyDescent="0.3">
      <c r="A1158" s="1" t="str">
        <f>Tabela6[[#This Row],[id_escola]]</f>
        <v>0904</v>
      </c>
      <c r="B1158" s="9" t="s">
        <v>4751</v>
      </c>
      <c r="C1158" s="9" t="s">
        <v>4751</v>
      </c>
      <c r="D1158" s="9" t="s">
        <v>4751</v>
      </c>
      <c r="E1158" s="9" t="s">
        <v>4751</v>
      </c>
      <c r="F1158" s="9" t="s">
        <v>4751</v>
      </c>
      <c r="G1158" s="9" t="s">
        <v>4751</v>
      </c>
      <c r="H1158" s="9" t="s">
        <v>4751</v>
      </c>
      <c r="I1158" s="9" t="s">
        <v>4751</v>
      </c>
      <c r="J1158" s="9" t="s">
        <v>4751</v>
      </c>
      <c r="K1158" s="9" t="s">
        <v>4751</v>
      </c>
      <c r="L1158" s="9" t="s">
        <v>4751</v>
      </c>
      <c r="M1158" s="9" t="s">
        <v>4751</v>
      </c>
      <c r="N1158" s="9" t="s">
        <v>4751</v>
      </c>
      <c r="O1158" s="9" t="s">
        <v>4751</v>
      </c>
      <c r="P1158" s="9" t="s">
        <v>4751</v>
      </c>
      <c r="Q1158" s="9" t="s">
        <v>4751</v>
      </c>
      <c r="R1158" s="23" t="s">
        <v>4752</v>
      </c>
      <c r="S1158" s="23" t="s">
        <v>4752</v>
      </c>
      <c r="T1158" s="23" t="s">
        <v>4752</v>
      </c>
      <c r="U1158" s="23" t="s">
        <v>4752</v>
      </c>
      <c r="V1158" s="23" t="s">
        <v>4752</v>
      </c>
      <c r="W1158" s="9"/>
      <c r="X1158" s="9"/>
    </row>
    <row r="1159" spans="1:24" ht="15.6" x14ac:dyDescent="0.3">
      <c r="A1159" s="1" t="str">
        <f>Tabela6[[#This Row],[id_escola]]</f>
        <v>0904</v>
      </c>
      <c r="B1159" s="9">
        <v>32</v>
      </c>
      <c r="C1159" s="9">
        <v>34</v>
      </c>
      <c r="D1159" s="9">
        <v>35</v>
      </c>
      <c r="E1159" s="9">
        <v>39</v>
      </c>
      <c r="F1159" s="9">
        <v>16</v>
      </c>
      <c r="G1159" s="9">
        <v>33</v>
      </c>
      <c r="H1159" s="9">
        <v>35</v>
      </c>
      <c r="I1159" s="9">
        <v>39</v>
      </c>
      <c r="J1159" s="9">
        <v>32</v>
      </c>
      <c r="K1159" s="9">
        <v>17</v>
      </c>
      <c r="L1159" s="9">
        <v>32</v>
      </c>
      <c r="M1159" s="9">
        <v>35</v>
      </c>
      <c r="N1159" s="9">
        <v>30</v>
      </c>
      <c r="O1159" s="9">
        <v>38</v>
      </c>
      <c r="P1159" s="9">
        <v>16</v>
      </c>
      <c r="Q1159" s="9">
        <v>32</v>
      </c>
      <c r="R1159" s="23">
        <f>AVERAGE(Tabela11[[#This Row],[1.º Ano]],Tabela11[[#This Row],[1.º Ano2]],Tabela11[[#This Row],[1.º Ano3]],Tabela11[[#This Row],[1.º Ano4]])</f>
        <v>27.5</v>
      </c>
      <c r="S1159" s="23">
        <f>AVERAGE(Tabela11[[#This Row],[2.º Ano]],Tabela11[[#This Row],[2.º Ano2]],Tabela11[[#This Row],[2.º Ano3]],Tabela11[[#This Row],[2.º Ano4]])</f>
        <v>30.5</v>
      </c>
      <c r="T1159" s="23">
        <f>AVERAGE(Tabela11[[#This Row],[3.º Ano]],Tabela11[[#This Row],[3.º Ano2]],Tabela11[[#This Row],[3.º Ano3]],Tabela11[[#This Row],[3.º Ano4]])</f>
        <v>29.5</v>
      </c>
      <c r="U1159" s="23">
        <f>AVERAGE(Tabela11[[#This Row],[4.º Ano]],Tabela11[[#This Row],[4.º Ano2]],Tabela11[[#This Row],[4.º Ano3]],Tabela11[[#This Row],[4.º Ano4]])</f>
        <v>36.25</v>
      </c>
      <c r="V1159" s="23">
        <f>AVERAGE(Tabela11[[#This Row],[1º Ano]],Tabela11[[#This Row],[2º Ano]],Tabela11[[#This Row],[3º Ano]],Tabela11[[#This Row],[4º Ano]])</f>
        <v>30.9375</v>
      </c>
      <c r="W1159" s="9"/>
      <c r="X1159" s="9"/>
    </row>
    <row r="1160" spans="1:24" ht="15.6" x14ac:dyDescent="0.3">
      <c r="A1160" s="1" t="str">
        <f>Tabela6[[#This Row],[id_escola]]</f>
        <v>0904</v>
      </c>
      <c r="B1160" s="9">
        <v>26</v>
      </c>
      <c r="C1160" s="9">
        <v>35</v>
      </c>
      <c r="D1160" s="9">
        <v>40</v>
      </c>
      <c r="E1160" s="9">
        <v>21</v>
      </c>
      <c r="F1160" s="9">
        <v>39</v>
      </c>
      <c r="G1160" s="9">
        <v>29</v>
      </c>
      <c r="H1160" s="9">
        <v>32</v>
      </c>
      <c r="I1160" s="9">
        <v>35</v>
      </c>
      <c r="J1160" s="9">
        <v>31</v>
      </c>
      <c r="K1160" s="9">
        <v>41</v>
      </c>
      <c r="L1160" s="9">
        <v>28</v>
      </c>
      <c r="M1160" s="9">
        <v>34</v>
      </c>
      <c r="N1160" s="9">
        <v>32</v>
      </c>
      <c r="O1160" s="9">
        <v>38</v>
      </c>
      <c r="P1160" s="9">
        <v>34</v>
      </c>
      <c r="Q1160" s="9">
        <v>28</v>
      </c>
      <c r="R1160" s="23">
        <f>AVERAGE(Tabela11[[#This Row],[1.º Ano]],Tabela11[[#This Row],[1.º Ano2]],Tabela11[[#This Row],[1.º Ano3]],Tabela11[[#This Row],[1.º Ano4]])</f>
        <v>32</v>
      </c>
      <c r="S1160" s="23">
        <f>AVERAGE(Tabela11[[#This Row],[2.º Ano]],Tabela11[[#This Row],[2.º Ano2]],Tabela11[[#This Row],[2.º Ano3]],Tabela11[[#This Row],[2.º Ano4]])</f>
        <v>35.75</v>
      </c>
      <c r="T1160" s="23">
        <f>AVERAGE(Tabela11[[#This Row],[3.º Ano]],Tabela11[[#This Row],[3.º Ano2]],Tabela11[[#This Row],[3.º Ano3]],Tabela11[[#This Row],[3.º Ano4]])</f>
        <v>33.5</v>
      </c>
      <c r="U1160" s="23">
        <f>AVERAGE(Tabela11[[#This Row],[4.º Ano]],Tabela11[[#This Row],[4.º Ano2]],Tabela11[[#This Row],[4.º Ano3]],Tabela11[[#This Row],[4.º Ano4]])</f>
        <v>29.5</v>
      </c>
      <c r="V1160" s="23">
        <f>AVERAGE(Tabela11[[#This Row],[1º Ano]],Tabela11[[#This Row],[2º Ano]],Tabela11[[#This Row],[3º Ano]],Tabela11[[#This Row],[4º Ano]])</f>
        <v>32.6875</v>
      </c>
      <c r="W1160" s="9"/>
      <c r="X1160" s="9"/>
    </row>
    <row r="1161" spans="1:24" ht="15.6" x14ac:dyDescent="0.3">
      <c r="A1161" s="1" t="str">
        <f>Tabela6[[#This Row],[id_escola]]</f>
        <v>0905</v>
      </c>
      <c r="B1161" s="9">
        <v>72</v>
      </c>
      <c r="C1161" s="9">
        <v>64</v>
      </c>
      <c r="D1161" s="9">
        <v>76</v>
      </c>
      <c r="E1161" s="9">
        <v>72</v>
      </c>
      <c r="F1161" s="9">
        <v>72</v>
      </c>
      <c r="G1161" s="9">
        <v>75</v>
      </c>
      <c r="H1161" s="9">
        <v>58</v>
      </c>
      <c r="I1161" s="9">
        <v>85</v>
      </c>
      <c r="J1161" s="9">
        <v>68</v>
      </c>
      <c r="K1161" s="9">
        <v>71</v>
      </c>
      <c r="L1161" s="9">
        <v>76</v>
      </c>
      <c r="M1161" s="9">
        <v>71</v>
      </c>
      <c r="N1161" s="9">
        <v>75</v>
      </c>
      <c r="O1161" s="9">
        <v>70</v>
      </c>
      <c r="P1161" s="9">
        <v>67</v>
      </c>
      <c r="Q1161" s="9">
        <v>73</v>
      </c>
      <c r="R1161" s="23">
        <f>AVERAGE(Tabela11[[#This Row],[1.º Ano]],Tabela11[[#This Row],[1.º Ano2]],Tabela11[[#This Row],[1.º Ano3]],Tabela11[[#This Row],[1.º Ano4]])</f>
        <v>71.75</v>
      </c>
      <c r="S1161" s="23">
        <f>AVERAGE(Tabela11[[#This Row],[2.º Ano]],Tabela11[[#This Row],[2.º Ano2]],Tabela11[[#This Row],[2.º Ano3]],Tabela11[[#This Row],[2.º Ano4]])</f>
        <v>70</v>
      </c>
      <c r="T1161" s="23">
        <f>AVERAGE(Tabela11[[#This Row],[3.º Ano]],Tabela11[[#This Row],[3.º Ano2]],Tabela11[[#This Row],[3.º Ano3]],Tabela11[[#This Row],[3.º Ano4]])</f>
        <v>69.25</v>
      </c>
      <c r="U1161" s="23">
        <f>AVERAGE(Tabela11[[#This Row],[4.º Ano]],Tabela11[[#This Row],[4.º Ano2]],Tabela11[[#This Row],[4.º Ano3]],Tabela11[[#This Row],[4.º Ano4]])</f>
        <v>75.25</v>
      </c>
      <c r="V1161" s="23">
        <f>AVERAGE(Tabela11[[#This Row],[1º Ano]],Tabela11[[#This Row],[2º Ano]],Tabela11[[#This Row],[3º Ano]],Tabela11[[#This Row],[4º Ano]])</f>
        <v>71.5625</v>
      </c>
      <c r="W1161" s="9"/>
      <c r="X1161" s="9"/>
    </row>
    <row r="1162" spans="1:24" ht="15.6" x14ac:dyDescent="0.3">
      <c r="A1162" s="1" t="str">
        <f>Tabela6[[#This Row],[id_escola]]</f>
        <v>0905</v>
      </c>
      <c r="B1162" s="9">
        <v>0</v>
      </c>
      <c r="C1162" s="9">
        <v>0</v>
      </c>
      <c r="D1162" s="9">
        <v>0</v>
      </c>
      <c r="E1162" s="9">
        <v>60</v>
      </c>
      <c r="F1162" s="9">
        <v>0</v>
      </c>
      <c r="G1162" s="9">
        <v>0</v>
      </c>
      <c r="H1162" s="9">
        <v>0</v>
      </c>
      <c r="I1162" s="9">
        <v>63</v>
      </c>
      <c r="J1162" s="9">
        <v>0</v>
      </c>
      <c r="K1162" s="9">
        <v>0</v>
      </c>
      <c r="L1162" s="9">
        <v>0</v>
      </c>
      <c r="M1162" s="9">
        <v>62</v>
      </c>
      <c r="N1162" s="9">
        <v>0</v>
      </c>
      <c r="O1162" s="9">
        <v>0</v>
      </c>
      <c r="P1162" s="9">
        <v>0</v>
      </c>
      <c r="Q1162" s="9">
        <v>43</v>
      </c>
      <c r="R1162" s="23">
        <f>AVERAGE(Tabela11[[#This Row],[1.º Ano]],Tabela11[[#This Row],[1.º Ano2]],Tabela11[[#This Row],[1.º Ano3]],Tabela11[[#This Row],[1.º Ano4]])</f>
        <v>0</v>
      </c>
      <c r="S1162" s="23">
        <f>AVERAGE(Tabela11[[#This Row],[2.º Ano]],Tabela11[[#This Row],[2.º Ano2]],Tabela11[[#This Row],[2.º Ano3]],Tabela11[[#This Row],[2.º Ano4]])</f>
        <v>0</v>
      </c>
      <c r="T1162" s="23">
        <f>AVERAGE(Tabela11[[#This Row],[3.º Ano]],Tabela11[[#This Row],[3.º Ano2]],Tabela11[[#This Row],[3.º Ano3]],Tabela11[[#This Row],[3.º Ano4]])</f>
        <v>0</v>
      </c>
      <c r="U1162" s="23">
        <f>AVERAGE(Tabela11[[#This Row],[4.º Ano]],Tabela11[[#This Row],[4.º Ano2]],Tabela11[[#This Row],[4.º Ano3]],Tabela11[[#This Row],[4.º Ano4]])</f>
        <v>57</v>
      </c>
      <c r="V1162" s="23">
        <f>AVERAGE(Tabela11[[#This Row],[1º Ano]],Tabela11[[#This Row],[2º Ano]],Tabela11[[#This Row],[3º Ano]],Tabela11[[#This Row],[4º Ano]])</f>
        <v>14.25</v>
      </c>
      <c r="W1162" s="9"/>
      <c r="X1162" s="9"/>
    </row>
    <row r="1163" spans="1:24" ht="15.6" x14ac:dyDescent="0.3">
      <c r="A1163" s="1" t="str">
        <f>Tabela6[[#This Row],[id_escola]]</f>
        <v>0905</v>
      </c>
      <c r="B1163" s="9">
        <v>41</v>
      </c>
      <c r="C1163" s="9">
        <v>49</v>
      </c>
      <c r="D1163" s="9">
        <v>19</v>
      </c>
      <c r="E1163" s="9">
        <v>27</v>
      </c>
      <c r="F1163" s="9">
        <v>20</v>
      </c>
      <c r="G1163" s="9">
        <v>44</v>
      </c>
      <c r="H1163" s="9">
        <v>46</v>
      </c>
      <c r="I1163" s="9">
        <v>19</v>
      </c>
      <c r="J1163" s="9">
        <v>18</v>
      </c>
      <c r="K1163" s="9">
        <v>21</v>
      </c>
      <c r="L1163" s="9">
        <v>42</v>
      </c>
      <c r="M1163" s="9">
        <v>50</v>
      </c>
      <c r="N1163" s="9">
        <v>38</v>
      </c>
      <c r="O1163" s="9">
        <v>21</v>
      </c>
      <c r="P1163" s="9">
        <v>22</v>
      </c>
      <c r="Q1163" s="9">
        <v>44</v>
      </c>
      <c r="R1163" s="23">
        <f>AVERAGE(Tabela11[[#This Row],[1.º Ano]],Tabela11[[#This Row],[1.º Ano2]],Tabela11[[#This Row],[1.º Ano3]],Tabela11[[#This Row],[1.º Ano4]])</f>
        <v>29.25</v>
      </c>
      <c r="S1163" s="23">
        <f>AVERAGE(Tabela11[[#This Row],[2.º Ano]],Tabela11[[#This Row],[2.º Ano2]],Tabela11[[#This Row],[2.º Ano3]],Tabela11[[#This Row],[2.º Ano4]])</f>
        <v>33.75</v>
      </c>
      <c r="T1163" s="23">
        <f>AVERAGE(Tabela11[[#This Row],[3.º Ano]],Tabela11[[#This Row],[3.º Ano2]],Tabela11[[#This Row],[3.º Ano3]],Tabela11[[#This Row],[3.º Ano4]])</f>
        <v>32.25</v>
      </c>
      <c r="U1163" s="23">
        <f>AVERAGE(Tabela11[[#This Row],[4.º Ano]],Tabela11[[#This Row],[4.º Ano2]],Tabela11[[#This Row],[4.º Ano3]],Tabela11[[#This Row],[4.º Ano4]])</f>
        <v>35</v>
      </c>
      <c r="V1163" s="23">
        <f>AVERAGE(Tabela11[[#This Row],[1º Ano]],Tabela11[[#This Row],[2º Ano]],Tabela11[[#This Row],[3º Ano]],Tabela11[[#This Row],[4º Ano]])</f>
        <v>32.5625</v>
      </c>
      <c r="W1163" s="9"/>
      <c r="X1163" s="9"/>
    </row>
    <row r="1164" spans="1:24" ht="15.6" x14ac:dyDescent="0.3">
      <c r="A1164" s="1" t="str">
        <f>Tabela6[[#This Row],[id_escola]]</f>
        <v>0905</v>
      </c>
      <c r="B1164" s="9">
        <v>19</v>
      </c>
      <c r="C1164" s="9">
        <v>21</v>
      </c>
      <c r="D1164" s="9">
        <v>1</v>
      </c>
      <c r="E1164" s="9">
        <v>0</v>
      </c>
      <c r="F1164" s="9">
        <v>21</v>
      </c>
      <c r="G1164" s="9">
        <v>19</v>
      </c>
      <c r="H1164" s="9">
        <v>0</v>
      </c>
      <c r="I1164" s="9">
        <v>0</v>
      </c>
      <c r="J1164" s="9">
        <v>16</v>
      </c>
      <c r="K1164" s="9">
        <v>24</v>
      </c>
      <c r="L1164" s="9">
        <v>2</v>
      </c>
      <c r="M1164" s="9">
        <v>0</v>
      </c>
      <c r="N1164" s="9">
        <v>20</v>
      </c>
      <c r="O1164" s="9">
        <v>22</v>
      </c>
      <c r="P1164" s="9">
        <v>0</v>
      </c>
      <c r="Q1164" s="9">
        <v>0</v>
      </c>
      <c r="R1164" s="23">
        <f>AVERAGE(Tabela11[[#This Row],[1.º Ano]],Tabela11[[#This Row],[1.º Ano2]],Tabela11[[#This Row],[1.º Ano3]],Tabela11[[#This Row],[1.º Ano4]])</f>
        <v>19</v>
      </c>
      <c r="S1164" s="23">
        <f>AVERAGE(Tabela11[[#This Row],[2.º Ano]],Tabela11[[#This Row],[2.º Ano2]],Tabela11[[#This Row],[2.º Ano3]],Tabela11[[#This Row],[2.º Ano4]])</f>
        <v>21.5</v>
      </c>
      <c r="T1164" s="23">
        <f>AVERAGE(Tabela11[[#This Row],[3.º Ano]],Tabela11[[#This Row],[3.º Ano2]],Tabela11[[#This Row],[3.º Ano3]],Tabela11[[#This Row],[3.º Ano4]])</f>
        <v>0.75</v>
      </c>
      <c r="U1164" s="23">
        <f>AVERAGE(Tabela11[[#This Row],[4.º Ano]],Tabela11[[#This Row],[4.º Ano2]],Tabela11[[#This Row],[4.º Ano3]],Tabela11[[#This Row],[4.º Ano4]])</f>
        <v>0</v>
      </c>
      <c r="V1164" s="23">
        <f>AVERAGE(Tabela11[[#This Row],[1º Ano]],Tabela11[[#This Row],[2º Ano]],Tabela11[[#This Row],[3º Ano]],Tabela11[[#This Row],[4º Ano]])</f>
        <v>10.3125</v>
      </c>
      <c r="W1164" s="9"/>
      <c r="X1164" s="9"/>
    </row>
    <row r="1165" spans="1:24" ht="15.6" x14ac:dyDescent="0.3">
      <c r="A1165" s="1" t="str">
        <f>Tabela6[[#This Row],[id_escola]]</f>
        <v>0905</v>
      </c>
      <c r="B1165" s="9">
        <v>27</v>
      </c>
      <c r="C1165" s="9">
        <v>20</v>
      </c>
      <c r="D1165" s="9">
        <v>26</v>
      </c>
      <c r="E1165" s="9">
        <v>26</v>
      </c>
      <c r="F1165" s="9">
        <v>22</v>
      </c>
      <c r="G1165" s="9">
        <v>29</v>
      </c>
      <c r="H1165" s="9">
        <v>24</v>
      </c>
      <c r="I1165" s="9">
        <v>26</v>
      </c>
      <c r="J1165" s="9">
        <v>28</v>
      </c>
      <c r="K1165" s="9">
        <v>24</v>
      </c>
      <c r="L1165" s="9">
        <v>29</v>
      </c>
      <c r="M1165" s="9">
        <v>27</v>
      </c>
      <c r="N1165" s="9">
        <v>21</v>
      </c>
      <c r="O1165" s="9">
        <v>29</v>
      </c>
      <c r="P1165" s="9">
        <v>24</v>
      </c>
      <c r="Q1165" s="9">
        <v>29</v>
      </c>
      <c r="R1165" s="23">
        <f>AVERAGE(Tabela11[[#This Row],[1.º Ano]],Tabela11[[#This Row],[1.º Ano2]],Tabela11[[#This Row],[1.º Ano3]],Tabela11[[#This Row],[1.º Ano4]])</f>
        <v>24.5</v>
      </c>
      <c r="S1165" s="23">
        <f>AVERAGE(Tabela11[[#This Row],[2.º Ano]],Tabela11[[#This Row],[2.º Ano2]],Tabela11[[#This Row],[2.º Ano3]],Tabela11[[#This Row],[2.º Ano4]])</f>
        <v>25.5</v>
      </c>
      <c r="T1165" s="23">
        <f>AVERAGE(Tabela11[[#This Row],[3.º Ano]],Tabela11[[#This Row],[3.º Ano2]],Tabela11[[#This Row],[3.º Ano3]],Tabela11[[#This Row],[3.º Ano4]])</f>
        <v>25.75</v>
      </c>
      <c r="U1165" s="23">
        <f>AVERAGE(Tabela11[[#This Row],[4.º Ano]],Tabela11[[#This Row],[4.º Ano2]],Tabela11[[#This Row],[4.º Ano3]],Tabela11[[#This Row],[4.º Ano4]])</f>
        <v>27</v>
      </c>
      <c r="V1165" s="23">
        <f>AVERAGE(Tabela11[[#This Row],[1º Ano]],Tabela11[[#This Row],[2º Ano]],Tabela11[[#This Row],[3º Ano]],Tabela11[[#This Row],[4º Ano]])</f>
        <v>25.6875</v>
      </c>
      <c r="W1165" s="9"/>
      <c r="X1165" s="9"/>
    </row>
    <row r="1166" spans="1:24" ht="15.6" x14ac:dyDescent="0.3">
      <c r="A1166" s="1" t="str">
        <f>Tabela6[[#This Row],[id_escola]]</f>
        <v>0905</v>
      </c>
      <c r="B1166" s="9">
        <v>7</v>
      </c>
      <c r="C1166" s="9">
        <v>13</v>
      </c>
      <c r="D1166" s="9">
        <v>14</v>
      </c>
      <c r="E1166" s="9">
        <v>14</v>
      </c>
      <c r="F1166" s="9">
        <v>10</v>
      </c>
      <c r="G1166" s="9">
        <v>8</v>
      </c>
      <c r="H1166" s="9">
        <v>12</v>
      </c>
      <c r="I1166" s="9">
        <v>14</v>
      </c>
      <c r="J1166" s="9">
        <v>4</v>
      </c>
      <c r="K1166" s="9">
        <v>10</v>
      </c>
      <c r="L1166" s="9">
        <v>6</v>
      </c>
      <c r="M1166" s="9">
        <v>14</v>
      </c>
      <c r="N1166" s="9">
        <v>15</v>
      </c>
      <c r="O1166" s="9">
        <v>6</v>
      </c>
      <c r="P1166" s="9">
        <v>13</v>
      </c>
      <c r="Q1166" s="9">
        <v>4</v>
      </c>
      <c r="R1166" s="23">
        <f>AVERAGE(Tabela11[[#This Row],[1.º Ano]],Tabela11[[#This Row],[1.º Ano2]],Tabela11[[#This Row],[1.º Ano3]],Tabela11[[#This Row],[1.º Ano4]])</f>
        <v>9</v>
      </c>
      <c r="S1166" s="23">
        <f>AVERAGE(Tabela11[[#This Row],[2.º Ano]],Tabela11[[#This Row],[2.º Ano2]],Tabela11[[#This Row],[2.º Ano3]],Tabela11[[#This Row],[2.º Ano4]])</f>
        <v>9.25</v>
      </c>
      <c r="T1166" s="23">
        <f>AVERAGE(Tabela11[[#This Row],[3.º Ano]],Tabela11[[#This Row],[3.º Ano2]],Tabela11[[#This Row],[3.º Ano3]],Tabela11[[#This Row],[3.º Ano4]])</f>
        <v>11.25</v>
      </c>
      <c r="U1166" s="23">
        <f>AVERAGE(Tabela11[[#This Row],[4.º Ano]],Tabela11[[#This Row],[4.º Ano2]],Tabela11[[#This Row],[4.º Ano3]],Tabela11[[#This Row],[4.º Ano4]])</f>
        <v>11.5</v>
      </c>
      <c r="V1166" s="23">
        <f>AVERAGE(Tabela11[[#This Row],[1º Ano]],Tabela11[[#This Row],[2º Ano]],Tabela11[[#This Row],[3º Ano]],Tabela11[[#This Row],[4º Ano]])</f>
        <v>10.25</v>
      </c>
      <c r="W1166" s="9"/>
      <c r="X1166" s="9"/>
    </row>
    <row r="1167" spans="1:24" ht="15.6" x14ac:dyDescent="0.3">
      <c r="A1167" s="1" t="str">
        <f>Tabela6[[#This Row],[id_escola]]</f>
        <v>0905</v>
      </c>
      <c r="B1167" s="9">
        <v>43</v>
      </c>
      <c r="C1167" s="9">
        <v>63</v>
      </c>
      <c r="D1167" s="9">
        <v>61</v>
      </c>
      <c r="E1167" s="9">
        <v>66</v>
      </c>
      <c r="F1167" s="9">
        <v>48</v>
      </c>
      <c r="G1167" s="9">
        <v>48</v>
      </c>
      <c r="H1167" s="9">
        <v>67</v>
      </c>
      <c r="I1167" s="9">
        <v>67</v>
      </c>
      <c r="J1167" s="9">
        <v>67</v>
      </c>
      <c r="K1167" s="9">
        <v>47</v>
      </c>
      <c r="L1167" s="9">
        <v>52</v>
      </c>
      <c r="M1167" s="9">
        <v>68</v>
      </c>
      <c r="N1167" s="9">
        <v>64</v>
      </c>
      <c r="O1167" s="9">
        <v>72</v>
      </c>
      <c r="P1167" s="9">
        <v>51</v>
      </c>
      <c r="Q1167" s="9">
        <v>51</v>
      </c>
      <c r="R1167" s="23">
        <f>AVERAGE(Tabela11[[#This Row],[1.º Ano]],Tabela11[[#This Row],[1.º Ano2]],Tabela11[[#This Row],[1.º Ano3]],Tabela11[[#This Row],[1.º Ano4]])</f>
        <v>55.5</v>
      </c>
      <c r="S1167" s="23">
        <f>AVERAGE(Tabela11[[#This Row],[2.º Ano]],Tabela11[[#This Row],[2.º Ano2]],Tabela11[[#This Row],[2.º Ano3]],Tabela11[[#This Row],[2.º Ano4]])</f>
        <v>57.5</v>
      </c>
      <c r="T1167" s="23">
        <f>AVERAGE(Tabela11[[#This Row],[3.º Ano]],Tabela11[[#This Row],[3.º Ano2]],Tabela11[[#This Row],[3.º Ano3]],Tabela11[[#This Row],[3.º Ano4]])</f>
        <v>57.75</v>
      </c>
      <c r="U1167" s="23">
        <f>AVERAGE(Tabela11[[#This Row],[4.º Ano]],Tabela11[[#This Row],[4.º Ano2]],Tabela11[[#This Row],[4.º Ano3]],Tabela11[[#This Row],[4.º Ano4]])</f>
        <v>63</v>
      </c>
      <c r="V1167" s="23">
        <f>AVERAGE(Tabela11[[#This Row],[1º Ano]],Tabela11[[#This Row],[2º Ano]],Tabela11[[#This Row],[3º Ano]],Tabela11[[#This Row],[4º Ano]])</f>
        <v>58.4375</v>
      </c>
      <c r="W1167" s="9"/>
      <c r="X1167" s="9"/>
    </row>
    <row r="1168" spans="1:24" ht="15.6" x14ac:dyDescent="0.3">
      <c r="A1168" s="1" t="str">
        <f>Tabela6[[#This Row],[id_escola]]</f>
        <v>0905</v>
      </c>
      <c r="B1168" s="9" t="s">
        <v>4751</v>
      </c>
      <c r="C1168" s="9" t="s">
        <v>4751</v>
      </c>
      <c r="D1168" s="9" t="s">
        <v>4751</v>
      </c>
      <c r="E1168" s="9" t="s">
        <v>4751</v>
      </c>
      <c r="F1168" s="9" t="s">
        <v>4751</v>
      </c>
      <c r="G1168" s="9" t="s">
        <v>4751</v>
      </c>
      <c r="H1168" s="9" t="s">
        <v>4751</v>
      </c>
      <c r="I1168" s="9" t="s">
        <v>4751</v>
      </c>
      <c r="J1168" s="9" t="s">
        <v>4751</v>
      </c>
      <c r="K1168" s="9" t="s">
        <v>4751</v>
      </c>
      <c r="L1168" s="9" t="s">
        <v>4751</v>
      </c>
      <c r="M1168" s="9" t="s">
        <v>4751</v>
      </c>
      <c r="N1168" s="9" t="s">
        <v>4751</v>
      </c>
      <c r="O1168" s="9" t="s">
        <v>4751</v>
      </c>
      <c r="P1168" s="9" t="s">
        <v>4751</v>
      </c>
      <c r="Q1168" s="9" t="s">
        <v>4751</v>
      </c>
      <c r="R1168" s="23" t="s">
        <v>4752</v>
      </c>
      <c r="S1168" s="23" t="s">
        <v>4752</v>
      </c>
      <c r="T1168" s="23" t="s">
        <v>4752</v>
      </c>
      <c r="U1168" s="23" t="s">
        <v>4752</v>
      </c>
      <c r="V1168" s="23" t="s">
        <v>4752</v>
      </c>
      <c r="W1168" s="9"/>
      <c r="X1168" s="9"/>
    </row>
    <row r="1169" spans="1:24" ht="15.6" x14ac:dyDescent="0.3">
      <c r="A1169" s="1" t="str">
        <f>Tabela6[[#This Row],[id_escola]]</f>
        <v>0905</v>
      </c>
      <c r="B1169" s="9">
        <v>47</v>
      </c>
      <c r="C1169" s="9">
        <v>47</v>
      </c>
      <c r="D1169" s="9">
        <v>53</v>
      </c>
      <c r="E1169" s="9">
        <v>31</v>
      </c>
      <c r="F1169" s="9">
        <v>40</v>
      </c>
      <c r="G1169" s="9">
        <v>44</v>
      </c>
      <c r="H1169" s="9">
        <v>57</v>
      </c>
      <c r="I1169" s="9">
        <v>29</v>
      </c>
      <c r="J1169" s="9">
        <v>56</v>
      </c>
      <c r="K1169" s="9">
        <v>44</v>
      </c>
      <c r="L1169" s="9">
        <v>53</v>
      </c>
      <c r="M1169" s="9">
        <v>9</v>
      </c>
      <c r="N1169" s="9">
        <v>40</v>
      </c>
      <c r="O1169" s="9">
        <v>55</v>
      </c>
      <c r="P1169" s="9">
        <v>47</v>
      </c>
      <c r="Q1169" s="9">
        <v>48</v>
      </c>
      <c r="R1169" s="23">
        <f>AVERAGE(Tabela11[[#This Row],[1.º Ano]],Tabela11[[#This Row],[1.º Ano2]],Tabela11[[#This Row],[1.º Ano3]],Tabela11[[#This Row],[1.º Ano4]])</f>
        <v>45.75</v>
      </c>
      <c r="S1169" s="23">
        <f>AVERAGE(Tabela11[[#This Row],[2.º Ano]],Tabela11[[#This Row],[2.º Ano2]],Tabela11[[#This Row],[2.º Ano3]],Tabela11[[#This Row],[2.º Ano4]])</f>
        <v>47.5</v>
      </c>
      <c r="T1169" s="23">
        <f>AVERAGE(Tabela11[[#This Row],[3.º Ano]],Tabela11[[#This Row],[3.º Ano2]],Tabela11[[#This Row],[3.º Ano3]],Tabela11[[#This Row],[3.º Ano4]])</f>
        <v>52.5</v>
      </c>
      <c r="U1169" s="23">
        <f>AVERAGE(Tabela11[[#This Row],[4.º Ano]],Tabela11[[#This Row],[4.º Ano2]],Tabela11[[#This Row],[4.º Ano3]],Tabela11[[#This Row],[4.º Ano4]])</f>
        <v>29.25</v>
      </c>
      <c r="V1169" s="23">
        <f>AVERAGE(Tabela11[[#This Row],[1º Ano]],Tabela11[[#This Row],[2º Ano]],Tabela11[[#This Row],[3º Ano]],Tabela11[[#This Row],[4º Ano]])</f>
        <v>43.75</v>
      </c>
      <c r="W1169" s="9"/>
      <c r="X1169" s="9"/>
    </row>
    <row r="1170" spans="1:24" ht="15.6" x14ac:dyDescent="0.3">
      <c r="A1170" s="1" t="str">
        <f>Tabela6[[#This Row],[id_escola]]</f>
        <v>0905</v>
      </c>
      <c r="B1170" s="9" t="s">
        <v>4751</v>
      </c>
      <c r="C1170" s="9" t="s">
        <v>4751</v>
      </c>
      <c r="D1170" s="9" t="s">
        <v>4751</v>
      </c>
      <c r="E1170" s="9" t="s">
        <v>4751</v>
      </c>
      <c r="F1170" s="9" t="s">
        <v>4751</v>
      </c>
      <c r="G1170" s="9" t="s">
        <v>4751</v>
      </c>
      <c r="H1170" s="9" t="s">
        <v>4751</v>
      </c>
      <c r="I1170" s="9" t="s">
        <v>4751</v>
      </c>
      <c r="J1170" s="9" t="s">
        <v>4751</v>
      </c>
      <c r="K1170" s="9" t="s">
        <v>4751</v>
      </c>
      <c r="L1170" s="9" t="s">
        <v>4751</v>
      </c>
      <c r="M1170" s="9" t="s">
        <v>4751</v>
      </c>
      <c r="N1170" s="9" t="s">
        <v>4751</v>
      </c>
      <c r="O1170" s="9" t="s">
        <v>4751</v>
      </c>
      <c r="P1170" s="9" t="s">
        <v>4751</v>
      </c>
      <c r="Q1170" s="9" t="s">
        <v>4751</v>
      </c>
      <c r="R1170" s="23" t="s">
        <v>4752</v>
      </c>
      <c r="S1170" s="23" t="s">
        <v>4752</v>
      </c>
      <c r="T1170" s="23" t="s">
        <v>4752</v>
      </c>
      <c r="U1170" s="23" t="s">
        <v>4752</v>
      </c>
      <c r="V1170" s="23" t="s">
        <v>4752</v>
      </c>
      <c r="W1170" s="9"/>
      <c r="X1170" s="9"/>
    </row>
    <row r="1171" spans="1:24" ht="15.6" x14ac:dyDescent="0.3">
      <c r="A1171" s="1" t="str">
        <f>Tabela6[[#This Row],[id_escola]]</f>
        <v>0905</v>
      </c>
      <c r="B1171" s="9">
        <v>25</v>
      </c>
      <c r="C1171" s="9">
        <v>17</v>
      </c>
      <c r="D1171" s="9">
        <v>27</v>
      </c>
      <c r="E1171" s="9">
        <v>27</v>
      </c>
      <c r="F1171" s="9">
        <v>24</v>
      </c>
      <c r="G1171" s="9">
        <v>26</v>
      </c>
      <c r="H1171" s="9">
        <v>18</v>
      </c>
      <c r="I1171" s="9">
        <v>26</v>
      </c>
      <c r="J1171" s="9">
        <v>25</v>
      </c>
      <c r="K1171" s="9">
        <v>24</v>
      </c>
      <c r="L1171" s="9">
        <v>27</v>
      </c>
      <c r="M1171" s="9">
        <v>14</v>
      </c>
      <c r="N1171" s="9">
        <v>25</v>
      </c>
      <c r="O1171" s="9">
        <v>28</v>
      </c>
      <c r="P1171" s="9">
        <v>24</v>
      </c>
      <c r="Q1171" s="9">
        <v>24</v>
      </c>
      <c r="R1171" s="23">
        <f>AVERAGE(Tabela11[[#This Row],[1.º Ano]],Tabela11[[#This Row],[1.º Ano2]],Tabela11[[#This Row],[1.º Ano3]],Tabela11[[#This Row],[1.º Ano4]])</f>
        <v>24.75</v>
      </c>
      <c r="S1171" s="23">
        <f>AVERAGE(Tabela11[[#This Row],[2.º Ano]],Tabela11[[#This Row],[2.º Ano2]],Tabela11[[#This Row],[2.º Ano3]],Tabela11[[#This Row],[2.º Ano4]])</f>
        <v>23.75</v>
      </c>
      <c r="T1171" s="23">
        <f>AVERAGE(Tabela11[[#This Row],[3.º Ano]],Tabela11[[#This Row],[3.º Ano2]],Tabela11[[#This Row],[3.º Ano3]],Tabela11[[#This Row],[3.º Ano4]])</f>
        <v>24</v>
      </c>
      <c r="U1171" s="23">
        <f>AVERAGE(Tabela11[[#This Row],[4.º Ano]],Tabela11[[#This Row],[4.º Ano2]],Tabela11[[#This Row],[4.º Ano3]],Tabela11[[#This Row],[4.º Ano4]])</f>
        <v>22.75</v>
      </c>
      <c r="V1171" s="23">
        <f>AVERAGE(Tabela11[[#This Row],[1º Ano]],Tabela11[[#This Row],[2º Ano]],Tabela11[[#This Row],[3º Ano]],Tabela11[[#This Row],[4º Ano]])</f>
        <v>23.8125</v>
      </c>
      <c r="W1171" s="9"/>
      <c r="X1171" s="9"/>
    </row>
    <row r="1172" spans="1:24" ht="15.6" x14ac:dyDescent="0.3">
      <c r="A1172" s="1" t="str">
        <f>Tabela6[[#This Row],[id_escola]]</f>
        <v>0905</v>
      </c>
      <c r="B1172" s="9">
        <v>8</v>
      </c>
      <c r="C1172" s="9">
        <v>13</v>
      </c>
      <c r="D1172" s="9">
        <v>5</v>
      </c>
      <c r="E1172" s="9">
        <v>15</v>
      </c>
      <c r="F1172" s="9">
        <v>9</v>
      </c>
      <c r="G1172" s="9">
        <v>11</v>
      </c>
      <c r="H1172" s="9">
        <v>14</v>
      </c>
      <c r="I1172" s="9">
        <v>6</v>
      </c>
      <c r="J1172" s="9">
        <v>9</v>
      </c>
      <c r="K1172" s="9">
        <v>11</v>
      </c>
      <c r="L1172" s="9">
        <v>18</v>
      </c>
      <c r="M1172" s="9">
        <v>12</v>
      </c>
      <c r="N1172" s="9">
        <v>18</v>
      </c>
      <c r="O1172" s="9">
        <v>10</v>
      </c>
      <c r="P1172" s="9">
        <v>14</v>
      </c>
      <c r="Q1172" s="9">
        <v>16</v>
      </c>
      <c r="R1172" s="23">
        <f>AVERAGE(Tabela11[[#This Row],[1.º Ano]],Tabela11[[#This Row],[1.º Ano2]],Tabela11[[#This Row],[1.º Ano3]],Tabela11[[#This Row],[1.º Ano4]])</f>
        <v>11</v>
      </c>
      <c r="S1172" s="23">
        <f>AVERAGE(Tabela11[[#This Row],[2.º Ano]],Tabela11[[#This Row],[2.º Ano2]],Tabela11[[#This Row],[2.º Ano3]],Tabela11[[#This Row],[2.º Ano4]])</f>
        <v>11.25</v>
      </c>
      <c r="T1172" s="23">
        <f>AVERAGE(Tabela11[[#This Row],[3.º Ano]],Tabela11[[#This Row],[3.º Ano2]],Tabela11[[#This Row],[3.º Ano3]],Tabela11[[#This Row],[3.º Ano4]])</f>
        <v>12.75</v>
      </c>
      <c r="U1172" s="23">
        <f>AVERAGE(Tabela11[[#This Row],[4.º Ano]],Tabela11[[#This Row],[4.º Ano2]],Tabela11[[#This Row],[4.º Ano3]],Tabela11[[#This Row],[4.º Ano4]])</f>
        <v>12.25</v>
      </c>
      <c r="V1172" s="23">
        <f>AVERAGE(Tabela11[[#This Row],[1º Ano]],Tabela11[[#This Row],[2º Ano]],Tabela11[[#This Row],[3º Ano]],Tabela11[[#This Row],[4º Ano]])</f>
        <v>11.8125</v>
      </c>
      <c r="W1172" s="9"/>
      <c r="X1172" s="9"/>
    </row>
    <row r="1173" spans="1:24" ht="15.6" x14ac:dyDescent="0.3">
      <c r="A1173" s="1" t="str">
        <f>Tabela6[[#This Row],[id_escola]]</f>
        <v>0905</v>
      </c>
      <c r="B1173" s="9">
        <v>47</v>
      </c>
      <c r="C1173" s="9">
        <v>39</v>
      </c>
      <c r="D1173" s="9">
        <v>42</v>
      </c>
      <c r="E1173" s="9">
        <v>0</v>
      </c>
      <c r="F1173" s="9">
        <v>36</v>
      </c>
      <c r="G1173" s="9">
        <v>55</v>
      </c>
      <c r="H1173" s="9">
        <v>25</v>
      </c>
      <c r="I1173" s="9">
        <v>0</v>
      </c>
      <c r="J1173" s="9">
        <v>19</v>
      </c>
      <c r="K1173" s="9">
        <v>35</v>
      </c>
      <c r="L1173" s="9">
        <v>52</v>
      </c>
      <c r="M1173" s="9">
        <v>11</v>
      </c>
      <c r="N1173" s="9">
        <v>45</v>
      </c>
      <c r="O1173" s="9">
        <v>22</v>
      </c>
      <c r="P1173" s="9">
        <v>41</v>
      </c>
      <c r="Q1173" s="9">
        <v>26</v>
      </c>
      <c r="R1173" s="23">
        <f>AVERAGE(Tabela11[[#This Row],[1.º Ano]],Tabela11[[#This Row],[1.º Ano2]],Tabela11[[#This Row],[1.º Ano3]],Tabela11[[#This Row],[1.º Ano4]])</f>
        <v>36.75</v>
      </c>
      <c r="S1173" s="23">
        <f>AVERAGE(Tabela11[[#This Row],[2.º Ano]],Tabela11[[#This Row],[2.º Ano2]],Tabela11[[#This Row],[2.º Ano3]],Tabela11[[#This Row],[2.º Ano4]])</f>
        <v>37.75</v>
      </c>
      <c r="T1173" s="23">
        <f>AVERAGE(Tabela11[[#This Row],[3.º Ano]],Tabela11[[#This Row],[3.º Ano2]],Tabela11[[#This Row],[3.º Ano3]],Tabela11[[#This Row],[3.º Ano4]])</f>
        <v>40</v>
      </c>
      <c r="U1173" s="23">
        <f>AVERAGE(Tabela11[[#This Row],[4.º Ano]],Tabela11[[#This Row],[4.º Ano2]],Tabela11[[#This Row],[4.º Ano3]],Tabela11[[#This Row],[4.º Ano4]])</f>
        <v>9.25</v>
      </c>
      <c r="V1173" s="23">
        <f>AVERAGE(Tabela11[[#This Row],[1º Ano]],Tabela11[[#This Row],[2º Ano]],Tabela11[[#This Row],[3º Ano]],Tabela11[[#This Row],[4º Ano]])</f>
        <v>30.9375</v>
      </c>
      <c r="W1173" s="9"/>
      <c r="X1173" s="9"/>
    </row>
    <row r="1174" spans="1:24" ht="15.6" x14ac:dyDescent="0.3">
      <c r="A1174" s="1" t="str">
        <f>Tabela6[[#This Row],[id_escola]]</f>
        <v>0905</v>
      </c>
      <c r="B1174" s="9">
        <v>0</v>
      </c>
      <c r="C1174" s="9">
        <v>0</v>
      </c>
      <c r="D1174" s="9">
        <v>46</v>
      </c>
      <c r="E1174" s="9">
        <v>0</v>
      </c>
      <c r="F1174" s="9">
        <v>0</v>
      </c>
      <c r="G1174" s="9">
        <v>0</v>
      </c>
      <c r="H1174" s="9">
        <v>0</v>
      </c>
      <c r="I1174" s="9">
        <v>44</v>
      </c>
      <c r="J1174" s="9">
        <v>43</v>
      </c>
      <c r="K1174" s="9">
        <v>0</v>
      </c>
      <c r="L1174" s="9">
        <v>0</v>
      </c>
      <c r="M1174" s="9">
        <v>0</v>
      </c>
      <c r="N1174" s="9">
        <v>0</v>
      </c>
      <c r="O1174" s="9">
        <v>43</v>
      </c>
      <c r="P1174" s="9">
        <v>0</v>
      </c>
      <c r="Q1174" s="9">
        <v>0</v>
      </c>
      <c r="R1174" s="23">
        <f>AVERAGE(Tabela11[[#This Row],[1.º Ano]],Tabela11[[#This Row],[1.º Ano2]],Tabela11[[#This Row],[1.º Ano3]],Tabela11[[#This Row],[1.º Ano4]])</f>
        <v>10.75</v>
      </c>
      <c r="S1174" s="23">
        <f>AVERAGE(Tabela11[[#This Row],[2.º Ano]],Tabela11[[#This Row],[2.º Ano2]],Tabela11[[#This Row],[2.º Ano3]],Tabela11[[#This Row],[2.º Ano4]])</f>
        <v>10.75</v>
      </c>
      <c r="T1174" s="23">
        <f>AVERAGE(Tabela11[[#This Row],[3.º Ano]],Tabela11[[#This Row],[3.º Ano2]],Tabela11[[#This Row],[3.º Ano3]],Tabela11[[#This Row],[3.º Ano4]])</f>
        <v>11.5</v>
      </c>
      <c r="U1174" s="23">
        <f>AVERAGE(Tabela11[[#This Row],[4.º Ano]],Tabela11[[#This Row],[4.º Ano2]],Tabela11[[#This Row],[4.º Ano3]],Tabela11[[#This Row],[4.º Ano4]])</f>
        <v>11</v>
      </c>
      <c r="V1174" s="23">
        <f>AVERAGE(Tabela11[[#This Row],[1º Ano]],Tabela11[[#This Row],[2º Ano]],Tabela11[[#This Row],[3º Ano]],Tabela11[[#This Row],[4º Ano]])</f>
        <v>11</v>
      </c>
      <c r="W1174" s="9"/>
      <c r="X1174" s="9"/>
    </row>
    <row r="1175" spans="1:24" ht="15.6" x14ac:dyDescent="0.3">
      <c r="A1175" s="1" t="str">
        <f>Tabela6[[#This Row],[id_escola]]</f>
        <v>0905</v>
      </c>
      <c r="B1175" s="9">
        <v>74</v>
      </c>
      <c r="C1175" s="9">
        <v>75</v>
      </c>
      <c r="D1175" s="9">
        <v>23</v>
      </c>
      <c r="E1175" s="9">
        <v>77</v>
      </c>
      <c r="F1175" s="9">
        <v>68</v>
      </c>
      <c r="G1175" s="9">
        <v>78</v>
      </c>
      <c r="H1175" s="9">
        <v>71</v>
      </c>
      <c r="I1175" s="9">
        <v>24</v>
      </c>
      <c r="J1175" s="9">
        <v>22</v>
      </c>
      <c r="K1175" s="9">
        <v>69</v>
      </c>
      <c r="L1175" s="9">
        <v>76</v>
      </c>
      <c r="M1175" s="9">
        <v>72</v>
      </c>
      <c r="N1175" s="9">
        <v>72</v>
      </c>
      <c r="O1175" s="9">
        <v>21</v>
      </c>
      <c r="P1175" s="9">
        <v>67</v>
      </c>
      <c r="Q1175" s="9">
        <v>72</v>
      </c>
      <c r="R1175" s="23">
        <f>AVERAGE(Tabela11[[#This Row],[1.º Ano]],Tabela11[[#This Row],[1.º Ano2]],Tabela11[[#This Row],[1.º Ano3]],Tabela11[[#This Row],[1.º Ano4]])</f>
        <v>59</v>
      </c>
      <c r="S1175" s="23">
        <f>AVERAGE(Tabela11[[#This Row],[2.º Ano]],Tabela11[[#This Row],[2.º Ano2]],Tabela11[[#This Row],[2.º Ano3]],Tabela11[[#This Row],[2.º Ano4]])</f>
        <v>60.75</v>
      </c>
      <c r="T1175" s="23">
        <f>AVERAGE(Tabela11[[#This Row],[3.º Ano]],Tabela11[[#This Row],[3.º Ano2]],Tabela11[[#This Row],[3.º Ano3]],Tabela11[[#This Row],[3.º Ano4]])</f>
        <v>59.25</v>
      </c>
      <c r="U1175" s="23">
        <f>AVERAGE(Tabela11[[#This Row],[4.º Ano]],Tabela11[[#This Row],[4.º Ano2]],Tabela11[[#This Row],[4.º Ano3]],Tabela11[[#This Row],[4.º Ano4]])</f>
        <v>61.25</v>
      </c>
      <c r="V1175" s="23">
        <f>AVERAGE(Tabela11[[#This Row],[1º Ano]],Tabela11[[#This Row],[2º Ano]],Tabela11[[#This Row],[3º Ano]],Tabela11[[#This Row],[4º Ano]])</f>
        <v>60.0625</v>
      </c>
      <c r="W1175" s="9"/>
      <c r="X1175" s="9"/>
    </row>
    <row r="1176" spans="1:24" ht="15.6" x14ac:dyDescent="0.3">
      <c r="A1176" s="1" t="str">
        <f>Tabela6[[#This Row],[id_escola]]</f>
        <v>0905</v>
      </c>
      <c r="B1176" s="9">
        <v>25</v>
      </c>
      <c r="C1176" s="9">
        <v>24</v>
      </c>
      <c r="D1176" s="9">
        <v>27</v>
      </c>
      <c r="E1176" s="9">
        <v>28</v>
      </c>
      <c r="F1176" s="9">
        <v>20</v>
      </c>
      <c r="G1176" s="9">
        <v>25</v>
      </c>
      <c r="H1176" s="9">
        <v>25</v>
      </c>
      <c r="I1176" s="9">
        <v>28</v>
      </c>
      <c r="J1176" s="9">
        <v>26</v>
      </c>
      <c r="K1176" s="9">
        <v>19</v>
      </c>
      <c r="L1176" s="9">
        <v>25</v>
      </c>
      <c r="M1176" s="9">
        <v>25</v>
      </c>
      <c r="N1176" s="9">
        <v>25</v>
      </c>
      <c r="O1176" s="9">
        <v>25</v>
      </c>
      <c r="P1176" s="9">
        <v>20</v>
      </c>
      <c r="Q1176" s="9">
        <v>25</v>
      </c>
      <c r="R1176" s="23">
        <f>AVERAGE(Tabela11[[#This Row],[1.º Ano]],Tabela11[[#This Row],[1.º Ano2]],Tabela11[[#This Row],[1.º Ano3]],Tabela11[[#This Row],[1.º Ano4]])</f>
        <v>24</v>
      </c>
      <c r="S1176" s="23">
        <f>AVERAGE(Tabela11[[#This Row],[2.º Ano]],Tabela11[[#This Row],[2.º Ano2]],Tabela11[[#This Row],[2.º Ano3]],Tabela11[[#This Row],[2.º Ano4]])</f>
        <v>23.25</v>
      </c>
      <c r="T1176" s="23">
        <f>AVERAGE(Tabela11[[#This Row],[3.º Ano]],Tabela11[[#This Row],[3.º Ano2]],Tabela11[[#This Row],[3.º Ano3]],Tabela11[[#This Row],[3.º Ano4]])</f>
        <v>24.25</v>
      </c>
      <c r="U1176" s="23">
        <f>AVERAGE(Tabela11[[#This Row],[4.º Ano]],Tabela11[[#This Row],[4.º Ano2]],Tabela11[[#This Row],[4.º Ano3]],Tabela11[[#This Row],[4.º Ano4]])</f>
        <v>26.5</v>
      </c>
      <c r="V1176" s="23">
        <f>AVERAGE(Tabela11[[#This Row],[1º Ano]],Tabela11[[#This Row],[2º Ano]],Tabela11[[#This Row],[3º Ano]],Tabela11[[#This Row],[4º Ano]])</f>
        <v>24.5</v>
      </c>
      <c r="W1176" s="9"/>
      <c r="X1176" s="9"/>
    </row>
    <row r="1177" spans="1:24" ht="15.6" x14ac:dyDescent="0.3">
      <c r="A1177" s="1" t="str">
        <f>Tabela6[[#This Row],[id_escola]]</f>
        <v>0905</v>
      </c>
      <c r="B1177" s="9">
        <v>69</v>
      </c>
      <c r="C1177" s="9">
        <v>78</v>
      </c>
      <c r="D1177" s="9">
        <v>65</v>
      </c>
      <c r="E1177" s="9">
        <v>87</v>
      </c>
      <c r="F1177" s="9">
        <v>70</v>
      </c>
      <c r="G1177" s="9">
        <v>75</v>
      </c>
      <c r="H1177" s="9">
        <v>79</v>
      </c>
      <c r="I1177" s="9">
        <v>69</v>
      </c>
      <c r="J1177" s="9">
        <v>73</v>
      </c>
      <c r="K1177" s="9">
        <v>67</v>
      </c>
      <c r="L1177" s="9">
        <v>74</v>
      </c>
      <c r="M1177" s="9">
        <v>80</v>
      </c>
      <c r="N1177" s="9">
        <v>75</v>
      </c>
      <c r="O1177" s="9">
        <v>74</v>
      </c>
      <c r="P1177" s="9">
        <v>71</v>
      </c>
      <c r="Q1177" s="9">
        <v>77</v>
      </c>
      <c r="R1177" s="23">
        <f>AVERAGE(Tabela11[[#This Row],[1.º Ano]],Tabela11[[#This Row],[1.º Ano2]],Tabela11[[#This Row],[1.º Ano3]],Tabela11[[#This Row],[1.º Ano4]])</f>
        <v>71.75</v>
      </c>
      <c r="S1177" s="23">
        <f>AVERAGE(Tabela11[[#This Row],[2.º Ano]],Tabela11[[#This Row],[2.º Ano2]],Tabela11[[#This Row],[2.º Ano3]],Tabela11[[#This Row],[2.º Ano4]])</f>
        <v>73.5</v>
      </c>
      <c r="T1177" s="23">
        <f>AVERAGE(Tabela11[[#This Row],[3.º Ano]],Tabela11[[#This Row],[3.º Ano2]],Tabela11[[#This Row],[3.º Ano3]],Tabela11[[#This Row],[3.º Ano4]])</f>
        <v>72.25</v>
      </c>
      <c r="U1177" s="23">
        <f>AVERAGE(Tabela11[[#This Row],[4.º Ano]],Tabela11[[#This Row],[4.º Ano2]],Tabela11[[#This Row],[4.º Ano3]],Tabela11[[#This Row],[4.º Ano4]])</f>
        <v>78.25</v>
      </c>
      <c r="V1177" s="23">
        <f>AVERAGE(Tabela11[[#This Row],[1º Ano]],Tabela11[[#This Row],[2º Ano]],Tabela11[[#This Row],[3º Ano]],Tabela11[[#This Row],[4º Ano]])</f>
        <v>73.9375</v>
      </c>
      <c r="W1177" s="9"/>
      <c r="X1177" s="9"/>
    </row>
    <row r="1178" spans="1:24" ht="15.6" x14ac:dyDescent="0.3">
      <c r="A1178" s="1" t="str">
        <f>Tabela6[[#This Row],[id_escola]]</f>
        <v>0905</v>
      </c>
      <c r="B1178" s="9">
        <v>0</v>
      </c>
      <c r="C1178" s="9">
        <v>0</v>
      </c>
      <c r="D1178" s="9">
        <v>17</v>
      </c>
      <c r="E1178" s="9">
        <v>16</v>
      </c>
      <c r="F1178" s="9">
        <v>0</v>
      </c>
      <c r="G1178" s="9">
        <v>0</v>
      </c>
      <c r="H1178" s="9">
        <v>14</v>
      </c>
      <c r="I1178" s="9">
        <v>16</v>
      </c>
      <c r="J1178" s="9">
        <v>0</v>
      </c>
      <c r="K1178" s="9">
        <v>0</v>
      </c>
      <c r="L1178" s="9">
        <v>17</v>
      </c>
      <c r="M1178" s="9">
        <v>13</v>
      </c>
      <c r="N1178" s="9">
        <v>0</v>
      </c>
      <c r="O1178" s="9">
        <v>0</v>
      </c>
      <c r="P1178" s="9">
        <v>22</v>
      </c>
      <c r="Q1178" s="9">
        <v>17</v>
      </c>
      <c r="R1178" s="23">
        <f>AVERAGE(Tabela11[[#This Row],[1.º Ano]],Tabela11[[#This Row],[1.º Ano2]],Tabela11[[#This Row],[1.º Ano3]],Tabela11[[#This Row],[1.º Ano4]])</f>
        <v>0</v>
      </c>
      <c r="S1178" s="23">
        <f>AVERAGE(Tabela11[[#This Row],[2.º Ano]],Tabela11[[#This Row],[2.º Ano2]],Tabela11[[#This Row],[2.º Ano3]],Tabela11[[#This Row],[2.º Ano4]])</f>
        <v>0</v>
      </c>
      <c r="T1178" s="23">
        <f>AVERAGE(Tabela11[[#This Row],[3.º Ano]],Tabela11[[#This Row],[3.º Ano2]],Tabela11[[#This Row],[3.º Ano3]],Tabela11[[#This Row],[3.º Ano4]])</f>
        <v>17.5</v>
      </c>
      <c r="U1178" s="23">
        <f>AVERAGE(Tabela11[[#This Row],[4.º Ano]],Tabela11[[#This Row],[4.º Ano2]],Tabela11[[#This Row],[4.º Ano3]],Tabela11[[#This Row],[4.º Ano4]])</f>
        <v>15.5</v>
      </c>
      <c r="V1178" s="23">
        <f>AVERAGE(Tabela11[[#This Row],[1º Ano]],Tabela11[[#This Row],[2º Ano]],Tabela11[[#This Row],[3º Ano]],Tabela11[[#This Row],[4º Ano]])</f>
        <v>8.25</v>
      </c>
      <c r="W1178" s="9"/>
      <c r="X1178" s="9"/>
    </row>
    <row r="1179" spans="1:24" ht="15.6" x14ac:dyDescent="0.3">
      <c r="A1179" s="1" t="str">
        <f>Tabela6[[#This Row],[id_escola]]</f>
        <v>0905</v>
      </c>
      <c r="B1179" s="9">
        <v>26</v>
      </c>
      <c r="C1179" s="9">
        <v>26</v>
      </c>
      <c r="D1179" s="9">
        <v>28</v>
      </c>
      <c r="E1179" s="9">
        <v>23</v>
      </c>
      <c r="F1179" s="9">
        <v>26</v>
      </c>
      <c r="G1179" s="9">
        <v>24</v>
      </c>
      <c r="H1179" s="9">
        <v>25</v>
      </c>
      <c r="I1179" s="9">
        <v>26</v>
      </c>
      <c r="J1179" s="9">
        <v>20</v>
      </c>
      <c r="K1179" s="9">
        <v>24</v>
      </c>
      <c r="L1179" s="9">
        <v>21</v>
      </c>
      <c r="M1179" s="9">
        <v>25</v>
      </c>
      <c r="N1179" s="9">
        <v>24</v>
      </c>
      <c r="O1179" s="9">
        <v>22</v>
      </c>
      <c r="P1179" s="9">
        <v>25</v>
      </c>
      <c r="Q1179" s="9">
        <v>22</v>
      </c>
      <c r="R1179" s="23">
        <f>AVERAGE(Tabela11[[#This Row],[1.º Ano]],Tabela11[[#This Row],[1.º Ano2]],Tabela11[[#This Row],[1.º Ano3]],Tabela11[[#This Row],[1.º Ano4]])</f>
        <v>24</v>
      </c>
      <c r="S1179" s="23">
        <f>AVERAGE(Tabela11[[#This Row],[2.º Ano]],Tabela11[[#This Row],[2.º Ano2]],Tabela11[[#This Row],[2.º Ano3]],Tabela11[[#This Row],[2.º Ano4]])</f>
        <v>24</v>
      </c>
      <c r="T1179" s="23">
        <f>AVERAGE(Tabela11[[#This Row],[3.º Ano]],Tabela11[[#This Row],[3.º Ano2]],Tabela11[[#This Row],[3.º Ano3]],Tabela11[[#This Row],[3.º Ano4]])</f>
        <v>24.75</v>
      </c>
      <c r="U1179" s="23">
        <f>AVERAGE(Tabela11[[#This Row],[4.º Ano]],Tabela11[[#This Row],[4.º Ano2]],Tabela11[[#This Row],[4.º Ano3]],Tabela11[[#This Row],[4.º Ano4]])</f>
        <v>24</v>
      </c>
      <c r="V1179" s="23">
        <f>AVERAGE(Tabela11[[#This Row],[1º Ano]],Tabela11[[#This Row],[2º Ano]],Tabela11[[#This Row],[3º Ano]],Tabela11[[#This Row],[4º Ano]])</f>
        <v>24.1875</v>
      </c>
      <c r="W1179" s="9"/>
      <c r="X1179" s="9"/>
    </row>
    <row r="1180" spans="1:24" ht="15.6" x14ac:dyDescent="0.3">
      <c r="A1180" s="1" t="str">
        <f>Tabela6[[#This Row],[id_escola]]</f>
        <v>0905</v>
      </c>
      <c r="B1180" s="9">
        <v>13</v>
      </c>
      <c r="C1180" s="9">
        <v>14</v>
      </c>
      <c r="D1180" s="9">
        <v>13</v>
      </c>
      <c r="E1180" s="9">
        <v>13</v>
      </c>
      <c r="F1180" s="9">
        <v>11</v>
      </c>
      <c r="G1180" s="9">
        <v>20</v>
      </c>
      <c r="H1180" s="9">
        <v>13</v>
      </c>
      <c r="I1180" s="9">
        <v>13</v>
      </c>
      <c r="J1180" s="9">
        <v>9</v>
      </c>
      <c r="K1180" s="9">
        <v>14</v>
      </c>
      <c r="L1180" s="9">
        <v>16</v>
      </c>
      <c r="M1180" s="9">
        <v>13</v>
      </c>
      <c r="N1180" s="9">
        <v>12</v>
      </c>
      <c r="O1180" s="9">
        <v>11</v>
      </c>
      <c r="P1180" s="9">
        <v>17</v>
      </c>
      <c r="Q1180" s="9">
        <v>9</v>
      </c>
      <c r="R1180" s="23">
        <f>AVERAGE(Tabela11[[#This Row],[1.º Ano]],Tabela11[[#This Row],[1.º Ano2]],Tabela11[[#This Row],[1.º Ano3]],Tabela11[[#This Row],[1.º Ano4]])</f>
        <v>11.25</v>
      </c>
      <c r="S1180" s="23">
        <f>AVERAGE(Tabela11[[#This Row],[2.º Ano]],Tabela11[[#This Row],[2.º Ano2]],Tabela11[[#This Row],[2.º Ano3]],Tabela11[[#This Row],[2.º Ano4]])</f>
        <v>14.75</v>
      </c>
      <c r="T1180" s="23">
        <f>AVERAGE(Tabela11[[#This Row],[3.º Ano]],Tabela11[[#This Row],[3.º Ano2]],Tabela11[[#This Row],[3.º Ano3]],Tabela11[[#This Row],[3.º Ano4]])</f>
        <v>14.75</v>
      </c>
      <c r="U1180" s="23">
        <f>AVERAGE(Tabela11[[#This Row],[4.º Ano]],Tabela11[[#This Row],[4.º Ano2]],Tabela11[[#This Row],[4.º Ano3]],Tabela11[[#This Row],[4.º Ano4]])</f>
        <v>12</v>
      </c>
      <c r="V1180" s="23">
        <f>AVERAGE(Tabela11[[#This Row],[1º Ano]],Tabela11[[#This Row],[2º Ano]],Tabela11[[#This Row],[3º Ano]],Tabela11[[#This Row],[4º Ano]])</f>
        <v>13.1875</v>
      </c>
      <c r="W1180" s="9"/>
      <c r="X1180" s="9"/>
    </row>
    <row r="1181" spans="1:24" ht="15.6" x14ac:dyDescent="0.3">
      <c r="A1181" s="1" t="str">
        <f>Tabela6[[#This Row],[id_escola]]</f>
        <v>0905</v>
      </c>
      <c r="B1181" s="9">
        <v>9</v>
      </c>
      <c r="C1181" s="9">
        <v>16</v>
      </c>
      <c r="D1181" s="9">
        <v>14</v>
      </c>
      <c r="E1181" s="9">
        <v>17</v>
      </c>
      <c r="F1181" s="9">
        <v>9</v>
      </c>
      <c r="G1181" s="9">
        <v>16</v>
      </c>
      <c r="H1181" s="9">
        <v>13</v>
      </c>
      <c r="I1181" s="9">
        <v>12</v>
      </c>
      <c r="J1181" s="9">
        <v>7</v>
      </c>
      <c r="K1181" s="9">
        <v>10</v>
      </c>
      <c r="L1181" s="9">
        <v>14</v>
      </c>
      <c r="M1181" s="9">
        <v>12</v>
      </c>
      <c r="N1181" s="9">
        <v>16</v>
      </c>
      <c r="O1181" s="9">
        <v>14</v>
      </c>
      <c r="P1181" s="9">
        <v>13</v>
      </c>
      <c r="Q1181" s="9">
        <v>16</v>
      </c>
      <c r="R1181" s="23">
        <f>AVERAGE(Tabela11[[#This Row],[1.º Ano]],Tabela11[[#This Row],[1.º Ano2]],Tabela11[[#This Row],[1.º Ano3]],Tabela11[[#This Row],[1.º Ano4]])</f>
        <v>10.25</v>
      </c>
      <c r="S1181" s="23">
        <f>AVERAGE(Tabela11[[#This Row],[2.º Ano]],Tabela11[[#This Row],[2.º Ano2]],Tabela11[[#This Row],[2.º Ano3]],Tabela11[[#This Row],[2.º Ano4]])</f>
        <v>14</v>
      </c>
      <c r="T1181" s="23">
        <f>AVERAGE(Tabela11[[#This Row],[3.º Ano]],Tabela11[[#This Row],[3.º Ano2]],Tabela11[[#This Row],[3.º Ano3]],Tabela11[[#This Row],[3.º Ano4]])</f>
        <v>13.5</v>
      </c>
      <c r="U1181" s="23">
        <f>AVERAGE(Tabela11[[#This Row],[4.º Ano]],Tabela11[[#This Row],[4.º Ano2]],Tabela11[[#This Row],[4.º Ano3]],Tabela11[[#This Row],[4.º Ano4]])</f>
        <v>14.25</v>
      </c>
      <c r="V1181" s="23">
        <f>AVERAGE(Tabela11[[#This Row],[1º Ano]],Tabela11[[#This Row],[2º Ano]],Tabela11[[#This Row],[3º Ano]],Tabela11[[#This Row],[4º Ano]])</f>
        <v>13</v>
      </c>
      <c r="W1181" s="9"/>
      <c r="X1181" s="9"/>
    </row>
    <row r="1182" spans="1:24" ht="15.6" x14ac:dyDescent="0.3">
      <c r="A1182" s="1" t="str">
        <f>Tabela6[[#This Row],[id_escola]]</f>
        <v>0905</v>
      </c>
      <c r="B1182" s="9">
        <v>49</v>
      </c>
      <c r="C1182" s="9">
        <v>79</v>
      </c>
      <c r="D1182" s="9">
        <v>53</v>
      </c>
      <c r="E1182" s="9">
        <v>71</v>
      </c>
      <c r="F1182" s="9">
        <v>72</v>
      </c>
      <c r="G1182" s="9">
        <v>50</v>
      </c>
      <c r="H1182" s="9">
        <v>78</v>
      </c>
      <c r="I1182" s="9">
        <v>52</v>
      </c>
      <c r="J1182" s="9">
        <v>48</v>
      </c>
      <c r="K1182" s="9">
        <v>71</v>
      </c>
      <c r="L1182" s="9">
        <v>50</v>
      </c>
      <c r="M1182" s="9">
        <v>78</v>
      </c>
      <c r="N1182" s="9">
        <v>68</v>
      </c>
      <c r="O1182" s="9">
        <v>51</v>
      </c>
      <c r="P1182" s="9">
        <v>71</v>
      </c>
      <c r="Q1182" s="9">
        <v>49</v>
      </c>
      <c r="R1182" s="23">
        <f>AVERAGE(Tabela11[[#This Row],[1.º Ano]],Tabela11[[#This Row],[1.º Ano2]],Tabela11[[#This Row],[1.º Ano3]],Tabela11[[#This Row],[1.º Ano4]])</f>
        <v>59.25</v>
      </c>
      <c r="S1182" s="23">
        <f>AVERAGE(Tabela11[[#This Row],[2.º Ano]],Tabela11[[#This Row],[2.º Ano2]],Tabela11[[#This Row],[2.º Ano3]],Tabela11[[#This Row],[2.º Ano4]])</f>
        <v>62.75</v>
      </c>
      <c r="T1182" s="23">
        <f>AVERAGE(Tabela11[[#This Row],[3.º Ano]],Tabela11[[#This Row],[3.º Ano2]],Tabela11[[#This Row],[3.º Ano3]],Tabela11[[#This Row],[3.º Ano4]])</f>
        <v>63</v>
      </c>
      <c r="U1182" s="23">
        <f>AVERAGE(Tabela11[[#This Row],[4.º Ano]],Tabela11[[#This Row],[4.º Ano2]],Tabela11[[#This Row],[4.º Ano3]],Tabela11[[#This Row],[4.º Ano4]])</f>
        <v>62.5</v>
      </c>
      <c r="V1182" s="23">
        <f>AVERAGE(Tabela11[[#This Row],[1º Ano]],Tabela11[[#This Row],[2º Ano]],Tabela11[[#This Row],[3º Ano]],Tabela11[[#This Row],[4º Ano]])</f>
        <v>61.875</v>
      </c>
      <c r="W1182" s="9"/>
      <c r="X1182" s="9"/>
    </row>
    <row r="1183" spans="1:24" ht="15.6" x14ac:dyDescent="0.3">
      <c r="A1183" s="1" t="str">
        <f>Tabela6[[#This Row],[id_escola]]</f>
        <v>0905</v>
      </c>
      <c r="B1183" s="9" t="s">
        <v>4751</v>
      </c>
      <c r="C1183" s="9" t="s">
        <v>4751</v>
      </c>
      <c r="D1183" s="9" t="s">
        <v>4751</v>
      </c>
      <c r="E1183" s="9" t="s">
        <v>4751</v>
      </c>
      <c r="F1183" s="9" t="s">
        <v>4751</v>
      </c>
      <c r="G1183" s="9" t="s">
        <v>4751</v>
      </c>
      <c r="H1183" s="9" t="s">
        <v>4751</v>
      </c>
      <c r="I1183" s="9" t="s">
        <v>4751</v>
      </c>
      <c r="J1183" s="9" t="s">
        <v>4751</v>
      </c>
      <c r="K1183" s="9" t="s">
        <v>4751</v>
      </c>
      <c r="L1183" s="9" t="s">
        <v>4751</v>
      </c>
      <c r="M1183" s="9" t="s">
        <v>4751</v>
      </c>
      <c r="N1183" s="9" t="s">
        <v>4751</v>
      </c>
      <c r="O1183" s="9" t="s">
        <v>4751</v>
      </c>
      <c r="P1183" s="9" t="s">
        <v>4751</v>
      </c>
      <c r="Q1183" s="9" t="s">
        <v>4751</v>
      </c>
      <c r="R1183" s="23" t="s">
        <v>4752</v>
      </c>
      <c r="S1183" s="23" t="s">
        <v>4752</v>
      </c>
      <c r="T1183" s="23" t="s">
        <v>4752</v>
      </c>
      <c r="U1183" s="23" t="s">
        <v>4752</v>
      </c>
      <c r="V1183" s="23" t="s">
        <v>4752</v>
      </c>
      <c r="W1183" s="9"/>
      <c r="X1183" s="9"/>
    </row>
    <row r="1184" spans="1:24" ht="15.6" x14ac:dyDescent="0.3">
      <c r="A1184" s="1" t="str">
        <f>Tabela6[[#This Row],[id_escola]]</f>
        <v>0905</v>
      </c>
      <c r="B1184" s="9">
        <v>48</v>
      </c>
      <c r="C1184" s="9">
        <v>61</v>
      </c>
      <c r="D1184" s="9">
        <v>44</v>
      </c>
      <c r="E1184" s="9">
        <v>40</v>
      </c>
      <c r="F1184" s="9">
        <v>28</v>
      </c>
      <c r="G1184" s="9">
        <v>64</v>
      </c>
      <c r="H1184" s="9">
        <v>57</v>
      </c>
      <c r="I1184" s="9">
        <v>43</v>
      </c>
      <c r="J1184" s="9">
        <v>40</v>
      </c>
      <c r="K1184" s="9">
        <v>28</v>
      </c>
      <c r="L1184" s="9">
        <v>75</v>
      </c>
      <c r="M1184" s="9">
        <v>55</v>
      </c>
      <c r="N1184" s="9">
        <v>48</v>
      </c>
      <c r="O1184" s="9">
        <v>43</v>
      </c>
      <c r="P1184" s="9">
        <v>30</v>
      </c>
      <c r="Q1184" s="9">
        <v>79</v>
      </c>
      <c r="R1184" s="23">
        <f>AVERAGE(Tabela11[[#This Row],[1.º Ano]],Tabela11[[#This Row],[1.º Ano2]],Tabela11[[#This Row],[1.º Ano3]],Tabela11[[#This Row],[1.º Ano4]])</f>
        <v>41</v>
      </c>
      <c r="S1184" s="23">
        <f>AVERAGE(Tabela11[[#This Row],[2.º Ano]],Tabela11[[#This Row],[2.º Ano2]],Tabela11[[#This Row],[2.º Ano3]],Tabela11[[#This Row],[2.º Ano4]])</f>
        <v>49</v>
      </c>
      <c r="T1184" s="23">
        <f>AVERAGE(Tabela11[[#This Row],[3.º Ano]],Tabela11[[#This Row],[3.º Ano2]],Tabela11[[#This Row],[3.º Ano3]],Tabela11[[#This Row],[3.º Ano4]])</f>
        <v>51.5</v>
      </c>
      <c r="U1184" s="23">
        <f>AVERAGE(Tabela11[[#This Row],[4.º Ano]],Tabela11[[#This Row],[4.º Ano2]],Tabela11[[#This Row],[4.º Ano3]],Tabela11[[#This Row],[4.º Ano4]])</f>
        <v>54.25</v>
      </c>
      <c r="V1184" s="23">
        <f>AVERAGE(Tabela11[[#This Row],[1º Ano]],Tabela11[[#This Row],[2º Ano]],Tabela11[[#This Row],[3º Ano]],Tabela11[[#This Row],[4º Ano]])</f>
        <v>48.9375</v>
      </c>
      <c r="W1184" s="9"/>
      <c r="X1184" s="9"/>
    </row>
    <row r="1185" spans="1:24" ht="15.6" x14ac:dyDescent="0.3">
      <c r="A1185" s="1" t="str">
        <f>Tabela6[[#This Row],[id_escola]]</f>
        <v>0906</v>
      </c>
      <c r="B1185" s="9">
        <v>19</v>
      </c>
      <c r="C1185" s="9">
        <v>27</v>
      </c>
      <c r="D1185" s="9">
        <v>36</v>
      </c>
      <c r="E1185" s="9">
        <v>26</v>
      </c>
      <c r="F1185" s="9">
        <v>18</v>
      </c>
      <c r="G1185" s="9">
        <v>20</v>
      </c>
      <c r="H1185" s="9">
        <v>25</v>
      </c>
      <c r="I1185" s="9">
        <v>37</v>
      </c>
      <c r="J1185" s="9">
        <v>21</v>
      </c>
      <c r="K1185" s="9">
        <v>19</v>
      </c>
      <c r="L1185" s="9">
        <v>20</v>
      </c>
      <c r="M1185" s="9">
        <v>25</v>
      </c>
      <c r="N1185" s="9">
        <v>44</v>
      </c>
      <c r="O1185" s="9">
        <v>22</v>
      </c>
      <c r="P1185" s="9">
        <v>20</v>
      </c>
      <c r="Q1185" s="9">
        <v>24</v>
      </c>
      <c r="R1185" s="23">
        <f>AVERAGE(Tabela11[[#This Row],[1.º Ano]],Tabela11[[#This Row],[1.º Ano2]],Tabela11[[#This Row],[1.º Ano3]],Tabela11[[#This Row],[1.º Ano4]])</f>
        <v>25.5</v>
      </c>
      <c r="S1185" s="23">
        <f>AVERAGE(Tabela11[[#This Row],[2.º Ano]],Tabela11[[#This Row],[2.º Ano2]],Tabela11[[#This Row],[2.º Ano3]],Tabela11[[#This Row],[2.º Ano4]])</f>
        <v>22</v>
      </c>
      <c r="T1185" s="23">
        <f>AVERAGE(Tabela11[[#This Row],[3.º Ano]],Tabela11[[#This Row],[3.º Ano2]],Tabela11[[#This Row],[3.º Ano3]],Tabela11[[#This Row],[3.º Ano4]])</f>
        <v>25.25</v>
      </c>
      <c r="U1185" s="23">
        <f>AVERAGE(Tabela11[[#This Row],[4.º Ano]],Tabela11[[#This Row],[4.º Ano2]],Tabela11[[#This Row],[4.º Ano3]],Tabela11[[#This Row],[4.º Ano4]])</f>
        <v>28</v>
      </c>
      <c r="V1185" s="23">
        <f>AVERAGE(Tabela11[[#This Row],[1º Ano]],Tabela11[[#This Row],[2º Ano]],Tabela11[[#This Row],[3º Ano]],Tabela11[[#This Row],[4º Ano]])</f>
        <v>25.1875</v>
      </c>
      <c r="W1185" s="9"/>
      <c r="X1185" s="9"/>
    </row>
    <row r="1186" spans="1:24" ht="15.6" x14ac:dyDescent="0.3">
      <c r="A1186" s="1" t="str">
        <f>Tabela6[[#This Row],[id_escola]]</f>
        <v>0906</v>
      </c>
      <c r="B1186" s="9">
        <v>24</v>
      </c>
      <c r="C1186" s="9">
        <v>24</v>
      </c>
      <c r="D1186" s="9">
        <v>45</v>
      </c>
      <c r="E1186" s="9">
        <v>26</v>
      </c>
      <c r="F1186" s="9">
        <v>34</v>
      </c>
      <c r="G1186" s="9">
        <v>28</v>
      </c>
      <c r="H1186" s="9">
        <v>24</v>
      </c>
      <c r="I1186" s="9">
        <v>47</v>
      </c>
      <c r="J1186" s="9">
        <v>37</v>
      </c>
      <c r="K1186" s="9">
        <v>37</v>
      </c>
      <c r="L1186" s="9">
        <v>27</v>
      </c>
      <c r="M1186" s="9">
        <v>24</v>
      </c>
      <c r="N1186" s="9">
        <v>25</v>
      </c>
      <c r="O1186" s="9">
        <v>45</v>
      </c>
      <c r="P1186" s="9">
        <v>37</v>
      </c>
      <c r="Q1186" s="9">
        <v>26</v>
      </c>
      <c r="R1186" s="23">
        <f>AVERAGE(Tabela11[[#This Row],[1.º Ano]],Tabela11[[#This Row],[1.º Ano2]],Tabela11[[#This Row],[1.º Ano3]],Tabela11[[#This Row],[1.º Ano4]])</f>
        <v>30</v>
      </c>
      <c r="S1186" s="23">
        <f>AVERAGE(Tabela11[[#This Row],[2.º Ano]],Tabela11[[#This Row],[2.º Ano2]],Tabela11[[#This Row],[2.º Ano3]],Tabela11[[#This Row],[2.º Ano4]])</f>
        <v>33.5</v>
      </c>
      <c r="T1186" s="23">
        <f>AVERAGE(Tabela11[[#This Row],[3.º Ano]],Tabela11[[#This Row],[3.º Ano2]],Tabela11[[#This Row],[3.º Ano3]],Tabela11[[#This Row],[3.º Ano4]])</f>
        <v>33.25</v>
      </c>
      <c r="U1186" s="23">
        <f>AVERAGE(Tabela11[[#This Row],[4.º Ano]],Tabela11[[#This Row],[4.º Ano2]],Tabela11[[#This Row],[4.º Ano3]],Tabela11[[#This Row],[4.º Ano4]])</f>
        <v>30.75</v>
      </c>
      <c r="V1186" s="23">
        <f>AVERAGE(Tabela11[[#This Row],[1º Ano]],Tabela11[[#This Row],[2º Ano]],Tabela11[[#This Row],[3º Ano]],Tabela11[[#This Row],[4º Ano]])</f>
        <v>31.875</v>
      </c>
      <c r="W1186" s="9"/>
      <c r="X1186" s="9"/>
    </row>
    <row r="1187" spans="1:24" ht="15.6" x14ac:dyDescent="0.3">
      <c r="A1187" s="1" t="str">
        <f>Tabela6[[#This Row],[id_escola]]</f>
        <v>0906</v>
      </c>
      <c r="B1187" s="9">
        <v>32</v>
      </c>
      <c r="C1187" s="9">
        <v>34</v>
      </c>
      <c r="D1187" s="9">
        <v>23</v>
      </c>
      <c r="E1187" s="9">
        <v>37</v>
      </c>
      <c r="F1187" s="9">
        <v>24</v>
      </c>
      <c r="G1187" s="9">
        <v>35</v>
      </c>
      <c r="H1187" s="9">
        <v>38</v>
      </c>
      <c r="I1187" s="9">
        <v>29</v>
      </c>
      <c r="J1187" s="9">
        <v>17</v>
      </c>
      <c r="K1187" s="9">
        <v>29</v>
      </c>
      <c r="L1187" s="9">
        <v>36</v>
      </c>
      <c r="M1187" s="9">
        <v>37</v>
      </c>
      <c r="N1187" s="9">
        <v>26</v>
      </c>
      <c r="O1187" s="9">
        <v>19</v>
      </c>
      <c r="P1187" s="9">
        <v>32</v>
      </c>
      <c r="Q1187" s="9">
        <v>39</v>
      </c>
      <c r="R1187" s="23">
        <f>AVERAGE(Tabela11[[#This Row],[1.º Ano]],Tabela11[[#This Row],[1.º Ano2]],Tabela11[[#This Row],[1.º Ano3]],Tabela11[[#This Row],[1.º Ano4]])</f>
        <v>24.75</v>
      </c>
      <c r="S1187" s="23">
        <f>AVERAGE(Tabela11[[#This Row],[2.º Ano]],Tabela11[[#This Row],[2.º Ano2]],Tabela11[[#This Row],[2.º Ano3]],Tabela11[[#This Row],[2.º Ano4]])</f>
        <v>29.25</v>
      </c>
      <c r="T1187" s="23">
        <f>AVERAGE(Tabela11[[#This Row],[3.º Ano]],Tabela11[[#This Row],[3.º Ano2]],Tabela11[[#This Row],[3.º Ano3]],Tabela11[[#This Row],[3.º Ano4]])</f>
        <v>32.25</v>
      </c>
      <c r="U1187" s="23">
        <f>AVERAGE(Tabela11[[#This Row],[4.º Ano]],Tabela11[[#This Row],[4.º Ano2]],Tabela11[[#This Row],[4.º Ano3]],Tabela11[[#This Row],[4.º Ano4]])</f>
        <v>35.5</v>
      </c>
      <c r="V1187" s="23">
        <f>AVERAGE(Tabela11[[#This Row],[1º Ano]],Tabela11[[#This Row],[2º Ano]],Tabela11[[#This Row],[3º Ano]],Tabela11[[#This Row],[4º Ano]])</f>
        <v>30.4375</v>
      </c>
      <c r="W1187" s="9"/>
      <c r="X1187" s="9"/>
    </row>
    <row r="1188" spans="1:24" ht="15.6" x14ac:dyDescent="0.3">
      <c r="A1188" s="1" t="str">
        <f>Tabela6[[#This Row],[id_escola]]</f>
        <v>0906</v>
      </c>
      <c r="B1188" s="9">
        <v>23</v>
      </c>
      <c r="C1188" s="9">
        <v>20</v>
      </c>
      <c r="D1188" s="9">
        <v>24</v>
      </c>
      <c r="E1188" s="9">
        <v>20</v>
      </c>
      <c r="F1188" s="9">
        <v>20</v>
      </c>
      <c r="G1188" s="9">
        <v>22</v>
      </c>
      <c r="H1188" s="9">
        <v>20</v>
      </c>
      <c r="I1188" s="9">
        <v>23</v>
      </c>
      <c r="J1188" s="9">
        <v>23</v>
      </c>
      <c r="K1188" s="9">
        <v>21</v>
      </c>
      <c r="L1188" s="9">
        <v>22</v>
      </c>
      <c r="M1188" s="9">
        <v>21</v>
      </c>
      <c r="N1188" s="9">
        <v>24</v>
      </c>
      <c r="O1188" s="9">
        <v>19</v>
      </c>
      <c r="P1188" s="9">
        <v>20</v>
      </c>
      <c r="Q1188" s="9">
        <v>21</v>
      </c>
      <c r="R1188" s="23">
        <f>AVERAGE(Tabela11[[#This Row],[1.º Ano]],Tabela11[[#This Row],[1.º Ano2]],Tabela11[[#This Row],[1.º Ano3]],Tabela11[[#This Row],[1.º Ano4]])</f>
        <v>22.5</v>
      </c>
      <c r="S1188" s="23">
        <f>AVERAGE(Tabela11[[#This Row],[2.º Ano]],Tabela11[[#This Row],[2.º Ano2]],Tabela11[[#This Row],[2.º Ano3]],Tabela11[[#This Row],[2.º Ano4]])</f>
        <v>20.5</v>
      </c>
      <c r="T1188" s="23">
        <f>AVERAGE(Tabela11[[#This Row],[3.º Ano]],Tabela11[[#This Row],[3.º Ano2]],Tabela11[[#This Row],[3.º Ano3]],Tabela11[[#This Row],[3.º Ano4]])</f>
        <v>21.5</v>
      </c>
      <c r="U1188" s="23">
        <f>AVERAGE(Tabela11[[#This Row],[4.º Ano]],Tabela11[[#This Row],[4.º Ano2]],Tabela11[[#This Row],[4.º Ano3]],Tabela11[[#This Row],[4.º Ano4]])</f>
        <v>21.25</v>
      </c>
      <c r="V1188" s="23">
        <f>AVERAGE(Tabela11[[#This Row],[1º Ano]],Tabela11[[#This Row],[2º Ano]],Tabela11[[#This Row],[3º Ano]],Tabela11[[#This Row],[4º Ano]])</f>
        <v>21.4375</v>
      </c>
      <c r="W1188" s="9"/>
      <c r="X1188" s="9"/>
    </row>
    <row r="1189" spans="1:24" ht="15.6" x14ac:dyDescent="0.3">
      <c r="A1189" s="1" t="str">
        <f>Tabela6[[#This Row],[id_escola]]</f>
        <v>0906</v>
      </c>
      <c r="B1189" s="9">
        <v>18</v>
      </c>
      <c r="C1189" s="9">
        <v>22</v>
      </c>
      <c r="D1189" s="9">
        <v>26</v>
      </c>
      <c r="E1189" s="9">
        <v>28</v>
      </c>
      <c r="F1189" s="9">
        <v>35</v>
      </c>
      <c r="G1189" s="9">
        <v>20</v>
      </c>
      <c r="H1189" s="9">
        <v>19</v>
      </c>
      <c r="I1189" s="9">
        <v>27</v>
      </c>
      <c r="J1189" s="9">
        <v>24</v>
      </c>
      <c r="K1189" s="9">
        <v>39</v>
      </c>
      <c r="L1189" s="9">
        <v>20</v>
      </c>
      <c r="M1189" s="9">
        <v>20</v>
      </c>
      <c r="N1189" s="9">
        <v>23</v>
      </c>
      <c r="O1189" s="9">
        <v>24</v>
      </c>
      <c r="P1189" s="9">
        <v>41</v>
      </c>
      <c r="Q1189" s="9">
        <v>21</v>
      </c>
      <c r="R1189" s="23">
        <f>AVERAGE(Tabela11[[#This Row],[1.º Ano]],Tabela11[[#This Row],[1.º Ano2]],Tabela11[[#This Row],[1.º Ano3]],Tabela11[[#This Row],[1.º Ano4]])</f>
        <v>25</v>
      </c>
      <c r="S1189" s="23">
        <f>AVERAGE(Tabela11[[#This Row],[2.º Ano]],Tabela11[[#This Row],[2.º Ano2]],Tabela11[[#This Row],[2.º Ano3]],Tabela11[[#This Row],[2.º Ano4]])</f>
        <v>26.25</v>
      </c>
      <c r="T1189" s="23">
        <f>AVERAGE(Tabela11[[#This Row],[3.º Ano]],Tabela11[[#This Row],[3.º Ano2]],Tabela11[[#This Row],[3.º Ano3]],Tabela11[[#This Row],[3.º Ano4]])</f>
        <v>26.5</v>
      </c>
      <c r="U1189" s="23">
        <f>AVERAGE(Tabela11[[#This Row],[4.º Ano]],Tabela11[[#This Row],[4.º Ano2]],Tabela11[[#This Row],[4.º Ano3]],Tabela11[[#This Row],[4.º Ano4]])</f>
        <v>24</v>
      </c>
      <c r="V1189" s="23">
        <f>AVERAGE(Tabela11[[#This Row],[1º Ano]],Tabela11[[#This Row],[2º Ano]],Tabela11[[#This Row],[3º Ano]],Tabela11[[#This Row],[4º Ano]])</f>
        <v>25.4375</v>
      </c>
      <c r="W1189" s="9"/>
      <c r="X1189" s="9"/>
    </row>
    <row r="1190" spans="1:24" ht="15.6" x14ac:dyDescent="0.3">
      <c r="A1190" s="1" t="str">
        <f>Tabela6[[#This Row],[id_escola]]</f>
        <v>0906</v>
      </c>
      <c r="B1190" s="9">
        <v>68</v>
      </c>
      <c r="C1190" s="9">
        <v>88</v>
      </c>
      <c r="D1190" s="9">
        <v>92</v>
      </c>
      <c r="E1190" s="9">
        <v>89</v>
      </c>
      <c r="F1190" s="9">
        <v>88</v>
      </c>
      <c r="G1190" s="9">
        <v>69</v>
      </c>
      <c r="H1190" s="9">
        <v>91</v>
      </c>
      <c r="I1190" s="9">
        <v>91</v>
      </c>
      <c r="J1190" s="9">
        <v>71</v>
      </c>
      <c r="K1190" s="9">
        <v>83</v>
      </c>
      <c r="L1190" s="9">
        <v>68</v>
      </c>
      <c r="M1190" s="9">
        <v>95</v>
      </c>
      <c r="N1190" s="9">
        <v>93</v>
      </c>
      <c r="O1190" s="9">
        <v>85</v>
      </c>
      <c r="P1190" s="9">
        <v>81</v>
      </c>
      <c r="Q1190" s="9">
        <v>73</v>
      </c>
      <c r="R1190" s="23">
        <f>AVERAGE(Tabela11[[#This Row],[1.º Ano]],Tabela11[[#This Row],[1.º Ano2]],Tabela11[[#This Row],[1.º Ano3]],Tabela11[[#This Row],[1.º Ano4]])</f>
        <v>80</v>
      </c>
      <c r="S1190" s="23">
        <f>AVERAGE(Tabela11[[#This Row],[2.º Ano]],Tabela11[[#This Row],[2.º Ano2]],Tabela11[[#This Row],[2.º Ano3]],Tabela11[[#This Row],[2.º Ano4]])</f>
        <v>81.25</v>
      </c>
      <c r="T1190" s="23">
        <f>AVERAGE(Tabela11[[#This Row],[3.º Ano]],Tabela11[[#This Row],[3.º Ano2]],Tabela11[[#This Row],[3.º Ano3]],Tabela11[[#This Row],[3.º Ano4]])</f>
        <v>83</v>
      </c>
      <c r="U1190" s="23">
        <f>AVERAGE(Tabela11[[#This Row],[4.º Ano]],Tabela11[[#This Row],[4.º Ano2]],Tabela11[[#This Row],[4.º Ano3]],Tabela11[[#This Row],[4.º Ano4]])</f>
        <v>87</v>
      </c>
      <c r="V1190" s="23">
        <f>AVERAGE(Tabela11[[#This Row],[1º Ano]],Tabela11[[#This Row],[2º Ano]],Tabela11[[#This Row],[3º Ano]],Tabela11[[#This Row],[4º Ano]])</f>
        <v>82.8125</v>
      </c>
      <c r="W1190" s="9"/>
      <c r="X1190" s="9"/>
    </row>
    <row r="1191" spans="1:24" ht="15.6" x14ac:dyDescent="0.3">
      <c r="A1191" s="1" t="str">
        <f>Tabela6[[#This Row],[id_escola]]</f>
        <v>0906</v>
      </c>
      <c r="B1191" s="9">
        <v>14</v>
      </c>
      <c r="C1191" s="9">
        <v>21</v>
      </c>
      <c r="D1191" s="9">
        <v>9</v>
      </c>
      <c r="E1191" s="9">
        <v>15</v>
      </c>
      <c r="F1191" s="9">
        <v>18</v>
      </c>
      <c r="G1191" s="9">
        <v>20</v>
      </c>
      <c r="H1191" s="9">
        <v>21</v>
      </c>
      <c r="I1191" s="9">
        <v>9</v>
      </c>
      <c r="J1191" s="9">
        <v>22</v>
      </c>
      <c r="K1191" s="9">
        <v>19</v>
      </c>
      <c r="L1191" s="9">
        <v>21</v>
      </c>
      <c r="M1191" s="9">
        <v>25</v>
      </c>
      <c r="N1191" s="9">
        <v>19</v>
      </c>
      <c r="O1191" s="9">
        <v>21</v>
      </c>
      <c r="P1191" s="9">
        <v>21</v>
      </c>
      <c r="Q1191" s="9">
        <v>19</v>
      </c>
      <c r="R1191" s="23">
        <f>AVERAGE(Tabela11[[#This Row],[1.º Ano]],Tabela11[[#This Row],[1.º Ano2]],Tabela11[[#This Row],[1.º Ano3]],Tabela11[[#This Row],[1.º Ano4]])</f>
        <v>18.25</v>
      </c>
      <c r="S1191" s="23">
        <f>AVERAGE(Tabela11[[#This Row],[2.º Ano]],Tabela11[[#This Row],[2.º Ano2]],Tabela11[[#This Row],[2.º Ano3]],Tabela11[[#This Row],[2.º Ano4]])</f>
        <v>20.25</v>
      </c>
      <c r="T1191" s="23">
        <f>AVERAGE(Tabela11[[#This Row],[3.º Ano]],Tabela11[[#This Row],[3.º Ano2]],Tabela11[[#This Row],[3.º Ano3]],Tabela11[[#This Row],[3.º Ano4]])</f>
        <v>18</v>
      </c>
      <c r="U1191" s="23">
        <f>AVERAGE(Tabela11[[#This Row],[4.º Ano]],Tabela11[[#This Row],[4.º Ano2]],Tabela11[[#This Row],[4.º Ano3]],Tabela11[[#This Row],[4.º Ano4]])</f>
        <v>17</v>
      </c>
      <c r="V1191" s="23">
        <f>AVERAGE(Tabela11[[#This Row],[1º Ano]],Tabela11[[#This Row],[2º Ano]],Tabela11[[#This Row],[3º Ano]],Tabela11[[#This Row],[4º Ano]])</f>
        <v>18.375</v>
      </c>
      <c r="W1191" s="9"/>
      <c r="X1191" s="9"/>
    </row>
    <row r="1192" spans="1:24" ht="15.6" x14ac:dyDescent="0.3">
      <c r="A1192" s="1" t="str">
        <f>Tabela6[[#This Row],[id_escola]]</f>
        <v>0906</v>
      </c>
      <c r="B1192" s="9">
        <v>20</v>
      </c>
      <c r="C1192" s="9">
        <v>28</v>
      </c>
      <c r="D1192" s="9">
        <v>19</v>
      </c>
      <c r="E1192" s="9">
        <v>22</v>
      </c>
      <c r="F1192" s="9">
        <v>18</v>
      </c>
      <c r="G1192" s="9">
        <v>22</v>
      </c>
      <c r="H1192" s="9">
        <v>25</v>
      </c>
      <c r="I1192" s="9">
        <v>20</v>
      </c>
      <c r="J1192" s="9">
        <v>23</v>
      </c>
      <c r="K1192" s="9">
        <v>18</v>
      </c>
      <c r="L1192" s="9">
        <v>22</v>
      </c>
      <c r="M1192" s="9">
        <v>27</v>
      </c>
      <c r="N1192" s="9">
        <v>24</v>
      </c>
      <c r="O1192" s="9">
        <v>24</v>
      </c>
      <c r="P1192" s="9">
        <v>17</v>
      </c>
      <c r="Q1192" s="9">
        <v>22</v>
      </c>
      <c r="R1192" s="23">
        <f>AVERAGE(Tabela11[[#This Row],[1.º Ano]],Tabela11[[#This Row],[1.º Ano2]],Tabela11[[#This Row],[1.º Ano3]],Tabela11[[#This Row],[1.º Ano4]])</f>
        <v>21.25</v>
      </c>
      <c r="S1192" s="23">
        <f>AVERAGE(Tabela11[[#This Row],[2.º Ano]],Tabela11[[#This Row],[2.º Ano2]],Tabela11[[#This Row],[2.º Ano3]],Tabela11[[#This Row],[2.º Ano4]])</f>
        <v>23</v>
      </c>
      <c r="T1192" s="23">
        <f>AVERAGE(Tabela11[[#This Row],[3.º Ano]],Tabela11[[#This Row],[3.º Ano2]],Tabela11[[#This Row],[3.º Ano3]],Tabela11[[#This Row],[3.º Ano4]])</f>
        <v>20.75</v>
      </c>
      <c r="U1192" s="23">
        <f>AVERAGE(Tabela11[[#This Row],[4.º Ano]],Tabela11[[#This Row],[4.º Ano2]],Tabela11[[#This Row],[4.º Ano3]],Tabela11[[#This Row],[4.º Ano4]])</f>
        <v>22.75</v>
      </c>
      <c r="V1192" s="23">
        <f>AVERAGE(Tabela11[[#This Row],[1º Ano]],Tabela11[[#This Row],[2º Ano]],Tabela11[[#This Row],[3º Ano]],Tabela11[[#This Row],[4º Ano]])</f>
        <v>21.9375</v>
      </c>
      <c r="W1192" s="9"/>
      <c r="X1192" s="9"/>
    </row>
    <row r="1193" spans="1:24" ht="15.6" x14ac:dyDescent="0.3">
      <c r="A1193" s="1" t="str">
        <f>Tabela6[[#This Row],[id_escola]]</f>
        <v>0906</v>
      </c>
      <c r="B1193" s="9">
        <v>5</v>
      </c>
      <c r="C1193" s="9">
        <v>12</v>
      </c>
      <c r="D1193" s="9">
        <v>17</v>
      </c>
      <c r="E1193" s="9">
        <v>7</v>
      </c>
      <c r="F1193" s="9">
        <v>11</v>
      </c>
      <c r="G1193" s="9">
        <v>4</v>
      </c>
      <c r="H1193" s="9">
        <v>14</v>
      </c>
      <c r="I1193" s="9">
        <v>19</v>
      </c>
      <c r="J1193" s="9">
        <v>7</v>
      </c>
      <c r="K1193" s="9">
        <v>12</v>
      </c>
      <c r="L1193" s="9">
        <v>4</v>
      </c>
      <c r="M1193" s="9">
        <v>16</v>
      </c>
      <c r="N1193" s="9">
        <v>14</v>
      </c>
      <c r="O1193" s="9">
        <v>7</v>
      </c>
      <c r="P1193" s="9">
        <v>13</v>
      </c>
      <c r="Q1193" s="9">
        <v>6</v>
      </c>
      <c r="R1193" s="23">
        <f>AVERAGE(Tabela11[[#This Row],[1.º Ano]],Tabela11[[#This Row],[1.º Ano2]],Tabela11[[#This Row],[1.º Ano3]],Tabela11[[#This Row],[1.º Ano4]])</f>
        <v>9.25</v>
      </c>
      <c r="S1193" s="23">
        <f>AVERAGE(Tabela11[[#This Row],[2.º Ano]],Tabela11[[#This Row],[2.º Ano2]],Tabela11[[#This Row],[2.º Ano3]],Tabela11[[#This Row],[2.º Ano4]])</f>
        <v>8.75</v>
      </c>
      <c r="T1193" s="23">
        <f>AVERAGE(Tabela11[[#This Row],[3.º Ano]],Tabela11[[#This Row],[3.º Ano2]],Tabela11[[#This Row],[3.º Ano3]],Tabela11[[#This Row],[3.º Ano4]])</f>
        <v>12</v>
      </c>
      <c r="U1193" s="23">
        <f>AVERAGE(Tabela11[[#This Row],[4.º Ano]],Tabela11[[#This Row],[4.º Ano2]],Tabela11[[#This Row],[4.º Ano3]],Tabela11[[#This Row],[4.º Ano4]])</f>
        <v>12</v>
      </c>
      <c r="V1193" s="23">
        <f>AVERAGE(Tabela11[[#This Row],[1º Ano]],Tabela11[[#This Row],[2º Ano]],Tabela11[[#This Row],[3º Ano]],Tabela11[[#This Row],[4º Ano]])</f>
        <v>10.5</v>
      </c>
      <c r="W1193" s="9"/>
      <c r="X1193" s="9"/>
    </row>
    <row r="1194" spans="1:24" ht="15.6" x14ac:dyDescent="0.3">
      <c r="A1194" s="1" t="str">
        <f>Tabela6[[#This Row],[id_escola]]</f>
        <v>0906</v>
      </c>
      <c r="B1194" s="9">
        <v>67</v>
      </c>
      <c r="C1194" s="9">
        <v>52</v>
      </c>
      <c r="D1194" s="9">
        <v>46</v>
      </c>
      <c r="E1194" s="9">
        <v>72</v>
      </c>
      <c r="F1194" s="9">
        <v>68</v>
      </c>
      <c r="G1194" s="9">
        <v>66</v>
      </c>
      <c r="H1194" s="9">
        <v>52</v>
      </c>
      <c r="I1194" s="9">
        <v>46</v>
      </c>
      <c r="J1194" s="9">
        <v>48</v>
      </c>
      <c r="K1194" s="9">
        <v>68</v>
      </c>
      <c r="L1194" s="9">
        <v>65</v>
      </c>
      <c r="M1194" s="9">
        <v>52</v>
      </c>
      <c r="N1194" s="9">
        <v>46</v>
      </c>
      <c r="O1194" s="9">
        <v>50</v>
      </c>
      <c r="P1194" s="9">
        <v>68</v>
      </c>
      <c r="Q1194" s="9">
        <v>66</v>
      </c>
      <c r="R1194" s="23">
        <f>AVERAGE(Tabela11[[#This Row],[1.º Ano]],Tabela11[[#This Row],[1.º Ano2]],Tabela11[[#This Row],[1.º Ano3]],Tabela11[[#This Row],[1.º Ano4]])</f>
        <v>57.25</v>
      </c>
      <c r="S1194" s="23">
        <f>AVERAGE(Tabela11[[#This Row],[2.º Ano]],Tabela11[[#This Row],[2.º Ano2]],Tabela11[[#This Row],[2.º Ano3]],Tabela11[[#This Row],[2.º Ano4]])</f>
        <v>59</v>
      </c>
      <c r="T1194" s="23">
        <f>AVERAGE(Tabela11[[#This Row],[3.º Ano]],Tabela11[[#This Row],[3.º Ano2]],Tabela11[[#This Row],[3.º Ano3]],Tabela11[[#This Row],[3.º Ano4]])</f>
        <v>57.75</v>
      </c>
      <c r="U1194" s="23">
        <f>AVERAGE(Tabela11[[#This Row],[4.º Ano]],Tabela11[[#This Row],[4.º Ano2]],Tabela11[[#This Row],[4.º Ano3]],Tabela11[[#This Row],[4.º Ano4]])</f>
        <v>59</v>
      </c>
      <c r="V1194" s="23">
        <f>AVERAGE(Tabela11[[#This Row],[1º Ano]],Tabela11[[#This Row],[2º Ano]],Tabela11[[#This Row],[3º Ano]],Tabela11[[#This Row],[4º Ano]])</f>
        <v>58.25</v>
      </c>
      <c r="W1194" s="9"/>
      <c r="X1194" s="9"/>
    </row>
    <row r="1195" spans="1:24" ht="15.6" x14ac:dyDescent="0.3">
      <c r="A1195" s="1" t="str">
        <f>Tabela6[[#This Row],[id_escola]]</f>
        <v>0906</v>
      </c>
      <c r="B1195" s="9" t="s">
        <v>4751</v>
      </c>
      <c r="C1195" s="9" t="s">
        <v>4751</v>
      </c>
      <c r="D1195" s="9" t="s">
        <v>4751</v>
      </c>
      <c r="E1195" s="9" t="s">
        <v>4751</v>
      </c>
      <c r="F1195" s="9" t="s">
        <v>4751</v>
      </c>
      <c r="G1195" s="9" t="s">
        <v>4751</v>
      </c>
      <c r="H1195" s="9" t="s">
        <v>4751</v>
      </c>
      <c r="I1195" s="9" t="s">
        <v>4751</v>
      </c>
      <c r="J1195" s="9" t="s">
        <v>4751</v>
      </c>
      <c r="K1195" s="9" t="s">
        <v>4751</v>
      </c>
      <c r="L1195" s="9" t="s">
        <v>4751</v>
      </c>
      <c r="M1195" s="9" t="s">
        <v>4751</v>
      </c>
      <c r="N1195" s="9" t="s">
        <v>4751</v>
      </c>
      <c r="O1195" s="9" t="s">
        <v>4751</v>
      </c>
      <c r="P1195" s="9" t="s">
        <v>4751</v>
      </c>
      <c r="Q1195" s="9" t="s">
        <v>4751</v>
      </c>
      <c r="R1195" s="23" t="s">
        <v>4752</v>
      </c>
      <c r="S1195" s="23" t="s">
        <v>4752</v>
      </c>
      <c r="T1195" s="23" t="s">
        <v>4752</v>
      </c>
      <c r="U1195" s="23" t="s">
        <v>4752</v>
      </c>
      <c r="V1195" s="23" t="s">
        <v>4752</v>
      </c>
      <c r="W1195" s="9"/>
      <c r="X1195" s="9"/>
    </row>
    <row r="1196" spans="1:24" ht="15.6" x14ac:dyDescent="0.3">
      <c r="A1196" s="1" t="str">
        <f>Tabela6[[#This Row],[id_escola]]</f>
        <v>0906</v>
      </c>
      <c r="B1196" s="9">
        <v>43</v>
      </c>
      <c r="C1196" s="9">
        <v>67</v>
      </c>
      <c r="D1196" s="9">
        <v>39</v>
      </c>
      <c r="E1196" s="9">
        <v>42</v>
      </c>
      <c r="F1196" s="9">
        <v>64</v>
      </c>
      <c r="G1196" s="9">
        <v>48</v>
      </c>
      <c r="H1196" s="9">
        <v>70</v>
      </c>
      <c r="I1196" s="9">
        <v>38</v>
      </c>
      <c r="J1196" s="9">
        <v>44</v>
      </c>
      <c r="K1196" s="9">
        <v>62</v>
      </c>
      <c r="L1196" s="9">
        <v>47</v>
      </c>
      <c r="M1196" s="9">
        <v>67</v>
      </c>
      <c r="N1196" s="9">
        <v>71</v>
      </c>
      <c r="O1196" s="9">
        <v>45</v>
      </c>
      <c r="P1196" s="9">
        <v>63</v>
      </c>
      <c r="Q1196" s="9">
        <v>49</v>
      </c>
      <c r="R1196" s="23">
        <f>AVERAGE(Tabela11[[#This Row],[1.º Ano]],Tabela11[[#This Row],[1.º Ano2]],Tabela11[[#This Row],[1.º Ano3]],Tabela11[[#This Row],[1.º Ano4]])</f>
        <v>55.5</v>
      </c>
      <c r="S1196" s="23">
        <f>AVERAGE(Tabela11[[#This Row],[2.º Ano]],Tabela11[[#This Row],[2.º Ano2]],Tabela11[[#This Row],[2.º Ano3]],Tabela11[[#This Row],[2.º Ano4]])</f>
        <v>55.5</v>
      </c>
      <c r="T1196" s="23">
        <f>AVERAGE(Tabela11[[#This Row],[3.º Ano]],Tabela11[[#This Row],[3.º Ano2]],Tabela11[[#This Row],[3.º Ano3]],Tabela11[[#This Row],[3.º Ano4]])</f>
        <v>54.75</v>
      </c>
      <c r="U1196" s="23">
        <f>AVERAGE(Tabela11[[#This Row],[4.º Ano]],Tabela11[[#This Row],[4.º Ano2]],Tabela11[[#This Row],[4.º Ano3]],Tabela11[[#This Row],[4.º Ano4]])</f>
        <v>49</v>
      </c>
      <c r="V1196" s="23">
        <f>AVERAGE(Tabela11[[#This Row],[1º Ano]],Tabela11[[#This Row],[2º Ano]],Tabela11[[#This Row],[3º Ano]],Tabela11[[#This Row],[4º Ano]])</f>
        <v>53.6875</v>
      </c>
      <c r="W1196" s="9"/>
      <c r="X1196" s="9"/>
    </row>
    <row r="1197" spans="1:24" ht="15.6" x14ac:dyDescent="0.3">
      <c r="A1197" s="1" t="str">
        <f>Tabela6[[#This Row],[id_escola]]</f>
        <v>0906</v>
      </c>
      <c r="B1197" s="9">
        <v>7</v>
      </c>
      <c r="C1197" s="9">
        <v>4</v>
      </c>
      <c r="D1197" s="9">
        <v>10</v>
      </c>
      <c r="E1197" s="9">
        <v>14</v>
      </c>
      <c r="F1197" s="9">
        <v>4</v>
      </c>
      <c r="G1197" s="9">
        <v>5</v>
      </c>
      <c r="H1197" s="9">
        <v>1</v>
      </c>
      <c r="I1197" s="9">
        <v>9</v>
      </c>
      <c r="J1197" s="9">
        <v>8</v>
      </c>
      <c r="K1197" s="9">
        <v>4</v>
      </c>
      <c r="L1197" s="9">
        <v>9</v>
      </c>
      <c r="M1197" s="9">
        <v>1</v>
      </c>
      <c r="N1197" s="9">
        <v>6</v>
      </c>
      <c r="O1197" s="9">
        <v>8</v>
      </c>
      <c r="P1197" s="9">
        <v>4</v>
      </c>
      <c r="Q1197" s="9">
        <v>8</v>
      </c>
      <c r="R1197" s="23">
        <f>AVERAGE(Tabela11[[#This Row],[1.º Ano]],Tabela11[[#This Row],[1.º Ano2]],Tabela11[[#This Row],[1.º Ano3]],Tabela11[[#This Row],[1.º Ano4]])</f>
        <v>6.25</v>
      </c>
      <c r="S1197" s="23">
        <f>AVERAGE(Tabela11[[#This Row],[2.º Ano]],Tabela11[[#This Row],[2.º Ano2]],Tabela11[[#This Row],[2.º Ano3]],Tabela11[[#This Row],[2.º Ano4]])</f>
        <v>5.25</v>
      </c>
      <c r="T1197" s="23">
        <f>AVERAGE(Tabela11[[#This Row],[3.º Ano]],Tabela11[[#This Row],[3.º Ano2]],Tabela11[[#This Row],[3.º Ano3]],Tabela11[[#This Row],[3.º Ano4]])</f>
        <v>6</v>
      </c>
      <c r="U1197" s="23">
        <f>AVERAGE(Tabela11[[#This Row],[4.º Ano]],Tabela11[[#This Row],[4.º Ano2]],Tabela11[[#This Row],[4.º Ano3]],Tabela11[[#This Row],[4.º Ano4]])</f>
        <v>8</v>
      </c>
      <c r="V1197" s="23">
        <f>AVERAGE(Tabela11[[#This Row],[1º Ano]],Tabela11[[#This Row],[2º Ano]],Tabela11[[#This Row],[3º Ano]],Tabela11[[#This Row],[4º Ano]])</f>
        <v>6.375</v>
      </c>
      <c r="W1197" s="9"/>
      <c r="X1197" s="9"/>
    </row>
    <row r="1198" spans="1:24" ht="15.6" x14ac:dyDescent="0.3">
      <c r="A1198" s="1" t="str">
        <f>Tabela6[[#This Row],[id_escola]]</f>
        <v>0906</v>
      </c>
      <c r="B1198" s="9">
        <v>40</v>
      </c>
      <c r="C1198" s="9">
        <v>42</v>
      </c>
      <c r="D1198" s="9">
        <v>41</v>
      </c>
      <c r="E1198" s="9">
        <v>46</v>
      </c>
      <c r="F1198" s="9">
        <v>40</v>
      </c>
      <c r="G1198" s="9">
        <v>44</v>
      </c>
      <c r="H1198" s="9">
        <v>42</v>
      </c>
      <c r="I1198" s="9">
        <v>41</v>
      </c>
      <c r="J1198" s="9">
        <v>45</v>
      </c>
      <c r="K1198" s="9">
        <v>40</v>
      </c>
      <c r="L1198" s="9">
        <v>44</v>
      </c>
      <c r="M1198" s="9">
        <v>43</v>
      </c>
      <c r="N1198" s="9">
        <v>46</v>
      </c>
      <c r="O1198" s="9">
        <v>48</v>
      </c>
      <c r="P1198" s="9">
        <v>41</v>
      </c>
      <c r="Q1198" s="9">
        <v>41</v>
      </c>
      <c r="R1198" s="23">
        <f>AVERAGE(Tabela11[[#This Row],[1.º Ano]],Tabela11[[#This Row],[1.º Ano2]],Tabela11[[#This Row],[1.º Ano3]],Tabela11[[#This Row],[1.º Ano4]])</f>
        <v>42.75</v>
      </c>
      <c r="S1198" s="23">
        <f>AVERAGE(Tabela11[[#This Row],[2.º Ano]],Tabela11[[#This Row],[2.º Ano2]],Tabela11[[#This Row],[2.º Ano3]],Tabela11[[#This Row],[2.º Ano4]])</f>
        <v>43.5</v>
      </c>
      <c r="T1198" s="23">
        <f>AVERAGE(Tabela11[[#This Row],[3.º Ano]],Tabela11[[#This Row],[3.º Ano2]],Tabela11[[#This Row],[3.º Ano3]],Tabela11[[#This Row],[3.º Ano4]])</f>
        <v>42</v>
      </c>
      <c r="U1198" s="23">
        <f>AVERAGE(Tabela11[[#This Row],[4.º Ano]],Tabela11[[#This Row],[4.º Ano2]],Tabela11[[#This Row],[4.º Ano3]],Tabela11[[#This Row],[4.º Ano4]])</f>
        <v>42.75</v>
      </c>
      <c r="V1198" s="23">
        <f>AVERAGE(Tabela11[[#This Row],[1º Ano]],Tabela11[[#This Row],[2º Ano]],Tabela11[[#This Row],[3º Ano]],Tabela11[[#This Row],[4º Ano]])</f>
        <v>42.75</v>
      </c>
      <c r="W1198" s="9"/>
      <c r="X1198" s="9"/>
    </row>
    <row r="1199" spans="1:24" ht="15.6" x14ac:dyDescent="0.3">
      <c r="A1199" s="1" t="str">
        <f>Tabela6[[#This Row],[id_escola]]</f>
        <v>0906</v>
      </c>
      <c r="B1199" s="9">
        <v>40</v>
      </c>
      <c r="C1199" s="9">
        <v>54</v>
      </c>
      <c r="D1199" s="9">
        <v>59</v>
      </c>
      <c r="E1199" s="9">
        <v>47</v>
      </c>
      <c r="F1199" s="9">
        <v>39</v>
      </c>
      <c r="G1199" s="9">
        <v>41</v>
      </c>
      <c r="H1199" s="9">
        <v>52</v>
      </c>
      <c r="I1199" s="9">
        <v>66</v>
      </c>
      <c r="J1199" s="9">
        <v>33</v>
      </c>
      <c r="K1199" s="9">
        <v>42</v>
      </c>
      <c r="L1199" s="9">
        <v>40</v>
      </c>
      <c r="M1199" s="9">
        <v>66</v>
      </c>
      <c r="N1199" s="9">
        <v>42</v>
      </c>
      <c r="O1199" s="9">
        <v>43</v>
      </c>
      <c r="P1199" s="9">
        <v>43</v>
      </c>
      <c r="Q1199" s="9">
        <v>43</v>
      </c>
      <c r="R1199" s="23">
        <f>AVERAGE(Tabela11[[#This Row],[1.º Ano]],Tabela11[[#This Row],[1.º Ano2]],Tabela11[[#This Row],[1.º Ano3]],Tabela11[[#This Row],[1.º Ano4]])</f>
        <v>38.5</v>
      </c>
      <c r="S1199" s="23">
        <f>AVERAGE(Tabela11[[#This Row],[2.º Ano]],Tabela11[[#This Row],[2.º Ano2]],Tabela11[[#This Row],[2.º Ano3]],Tabela11[[#This Row],[2.º Ano4]])</f>
        <v>45</v>
      </c>
      <c r="T1199" s="23">
        <f>AVERAGE(Tabela11[[#This Row],[3.º Ano]],Tabela11[[#This Row],[3.º Ano2]],Tabela11[[#This Row],[3.º Ano3]],Tabela11[[#This Row],[3.º Ano4]])</f>
        <v>48.5</v>
      </c>
      <c r="U1199" s="23">
        <f>AVERAGE(Tabela11[[#This Row],[4.º Ano]],Tabela11[[#This Row],[4.º Ano2]],Tabela11[[#This Row],[4.º Ano3]],Tabela11[[#This Row],[4.º Ano4]])</f>
        <v>55.5</v>
      </c>
      <c r="V1199" s="23">
        <f>AVERAGE(Tabela11[[#This Row],[1º Ano]],Tabela11[[#This Row],[2º Ano]],Tabela11[[#This Row],[3º Ano]],Tabela11[[#This Row],[4º Ano]])</f>
        <v>46.875</v>
      </c>
      <c r="W1199" s="9"/>
      <c r="X1199" s="9"/>
    </row>
    <row r="1200" spans="1:24" ht="15.6" x14ac:dyDescent="0.3">
      <c r="A1200" s="1" t="str">
        <f>Tabela6[[#This Row],[id_escola]]</f>
        <v>0906</v>
      </c>
      <c r="B1200" s="9">
        <v>8</v>
      </c>
      <c r="C1200" s="9">
        <v>12</v>
      </c>
      <c r="D1200" s="9">
        <v>8</v>
      </c>
      <c r="E1200" s="9">
        <v>19</v>
      </c>
      <c r="F1200" s="9">
        <v>6</v>
      </c>
      <c r="G1200" s="9">
        <v>14</v>
      </c>
      <c r="H1200" s="9">
        <v>14</v>
      </c>
      <c r="I1200" s="9">
        <v>10</v>
      </c>
      <c r="J1200" s="9">
        <v>11</v>
      </c>
      <c r="K1200" s="9">
        <v>5</v>
      </c>
      <c r="L1200" s="9">
        <v>20</v>
      </c>
      <c r="M1200" s="9">
        <v>16</v>
      </c>
      <c r="N1200" s="9">
        <v>11</v>
      </c>
      <c r="O1200" s="9">
        <v>16</v>
      </c>
      <c r="P1200" s="9">
        <v>9</v>
      </c>
      <c r="Q1200" s="9">
        <v>20</v>
      </c>
      <c r="R1200" s="23">
        <f>AVERAGE(Tabela11[[#This Row],[1.º Ano]],Tabela11[[#This Row],[1.º Ano2]],Tabela11[[#This Row],[1.º Ano3]],Tabela11[[#This Row],[1.º Ano4]])</f>
        <v>9</v>
      </c>
      <c r="S1200" s="23">
        <f>AVERAGE(Tabela11[[#This Row],[2.º Ano]],Tabela11[[#This Row],[2.º Ano2]],Tabela11[[#This Row],[2.º Ano3]],Tabela11[[#This Row],[2.º Ano4]])</f>
        <v>11.75</v>
      </c>
      <c r="T1200" s="23">
        <f>AVERAGE(Tabela11[[#This Row],[3.º Ano]],Tabela11[[#This Row],[3.º Ano2]],Tabela11[[#This Row],[3.º Ano3]],Tabela11[[#This Row],[3.º Ano4]])</f>
        <v>12.75</v>
      </c>
      <c r="U1200" s="23">
        <f>AVERAGE(Tabela11[[#This Row],[4.º Ano]],Tabela11[[#This Row],[4.º Ano2]],Tabela11[[#This Row],[4.º Ano3]],Tabela11[[#This Row],[4.º Ano4]])</f>
        <v>16.25</v>
      </c>
      <c r="V1200" s="23">
        <f>AVERAGE(Tabela11[[#This Row],[1º Ano]],Tabela11[[#This Row],[2º Ano]],Tabela11[[#This Row],[3º Ano]],Tabela11[[#This Row],[4º Ano]])</f>
        <v>12.4375</v>
      </c>
      <c r="W1200" s="9"/>
      <c r="X1200" s="9"/>
    </row>
    <row r="1201" spans="1:24" ht="15.6" x14ac:dyDescent="0.3">
      <c r="A1201" s="1" t="str">
        <f>Tabela6[[#This Row],[id_escola]]</f>
        <v>0906</v>
      </c>
      <c r="B1201" s="9">
        <v>22</v>
      </c>
      <c r="C1201" s="9">
        <v>18</v>
      </c>
      <c r="D1201" s="9">
        <v>15</v>
      </c>
      <c r="E1201" s="9">
        <v>21</v>
      </c>
      <c r="F1201" s="9">
        <v>19</v>
      </c>
      <c r="G1201" s="9">
        <v>25</v>
      </c>
      <c r="H1201" s="9">
        <v>17</v>
      </c>
      <c r="I1201" s="9">
        <v>17</v>
      </c>
      <c r="J1201" s="9">
        <v>20</v>
      </c>
      <c r="K1201" s="9">
        <v>18</v>
      </c>
      <c r="L1201" s="9">
        <v>23</v>
      </c>
      <c r="M1201" s="9">
        <v>17</v>
      </c>
      <c r="N1201" s="9">
        <v>20</v>
      </c>
      <c r="O1201" s="9">
        <v>20</v>
      </c>
      <c r="P1201" s="9">
        <v>17</v>
      </c>
      <c r="Q1201" s="9">
        <v>23</v>
      </c>
      <c r="R1201" s="23">
        <f>AVERAGE(Tabela11[[#This Row],[1.º Ano]],Tabela11[[#This Row],[1.º Ano2]],Tabela11[[#This Row],[1.º Ano3]],Tabela11[[#This Row],[1.º Ano4]])</f>
        <v>20.25</v>
      </c>
      <c r="S1201" s="23">
        <f>AVERAGE(Tabela11[[#This Row],[2.º Ano]],Tabela11[[#This Row],[2.º Ano2]],Tabela11[[#This Row],[2.º Ano3]],Tabela11[[#This Row],[2.º Ano4]])</f>
        <v>20.25</v>
      </c>
      <c r="T1201" s="23">
        <f>AVERAGE(Tabela11[[#This Row],[3.º Ano]],Tabela11[[#This Row],[3.º Ano2]],Tabela11[[#This Row],[3.º Ano3]],Tabela11[[#This Row],[3.º Ano4]])</f>
        <v>18</v>
      </c>
      <c r="U1201" s="23">
        <f>AVERAGE(Tabela11[[#This Row],[4.º Ano]],Tabela11[[#This Row],[4.º Ano2]],Tabela11[[#This Row],[4.º Ano3]],Tabela11[[#This Row],[4.º Ano4]])</f>
        <v>19.5</v>
      </c>
      <c r="V1201" s="23">
        <f>AVERAGE(Tabela11[[#This Row],[1º Ano]],Tabela11[[#This Row],[2º Ano]],Tabela11[[#This Row],[3º Ano]],Tabela11[[#This Row],[4º Ano]])</f>
        <v>19.5</v>
      </c>
      <c r="W1201" s="9"/>
      <c r="X1201" s="9"/>
    </row>
    <row r="1202" spans="1:24" ht="15.6" x14ac:dyDescent="0.3">
      <c r="A1202" s="1" t="str">
        <f>Tabela6[[#This Row],[id_escola]]</f>
        <v>0906</v>
      </c>
      <c r="B1202" s="9">
        <v>21</v>
      </c>
      <c r="C1202" s="9">
        <v>34</v>
      </c>
      <c r="D1202" s="9">
        <v>23</v>
      </c>
      <c r="E1202" s="9">
        <v>16</v>
      </c>
      <c r="F1202" s="9">
        <v>24</v>
      </c>
      <c r="G1202" s="9">
        <v>18</v>
      </c>
      <c r="H1202" s="9">
        <v>31</v>
      </c>
      <c r="I1202" s="9">
        <v>24</v>
      </c>
      <c r="J1202" s="9">
        <v>22</v>
      </c>
      <c r="K1202" s="9">
        <v>21</v>
      </c>
      <c r="L1202" s="9">
        <v>17</v>
      </c>
      <c r="M1202" s="9">
        <v>33</v>
      </c>
      <c r="N1202" s="9">
        <v>23</v>
      </c>
      <c r="O1202" s="9">
        <v>22</v>
      </c>
      <c r="P1202" s="9">
        <v>21</v>
      </c>
      <c r="Q1202" s="9">
        <v>16</v>
      </c>
      <c r="R1202" s="23">
        <f>AVERAGE(Tabela11[[#This Row],[1.º Ano]],Tabela11[[#This Row],[1.º Ano2]],Tabela11[[#This Row],[1.º Ano3]],Tabela11[[#This Row],[1.º Ano4]])</f>
        <v>22.5</v>
      </c>
      <c r="S1202" s="23">
        <f>AVERAGE(Tabela11[[#This Row],[2.º Ano]],Tabela11[[#This Row],[2.º Ano2]],Tabela11[[#This Row],[2.º Ano3]],Tabela11[[#This Row],[2.º Ano4]])</f>
        <v>23.75</v>
      </c>
      <c r="T1202" s="23">
        <f>AVERAGE(Tabela11[[#This Row],[3.º Ano]],Tabela11[[#This Row],[3.º Ano2]],Tabela11[[#This Row],[3.º Ano3]],Tabela11[[#This Row],[3.º Ano4]])</f>
        <v>23</v>
      </c>
      <c r="U1202" s="23">
        <f>AVERAGE(Tabela11[[#This Row],[4.º Ano]],Tabela11[[#This Row],[4.º Ano2]],Tabela11[[#This Row],[4.º Ano3]],Tabela11[[#This Row],[4.º Ano4]])</f>
        <v>22.25</v>
      </c>
      <c r="V1202" s="23">
        <f>AVERAGE(Tabela11[[#This Row],[1º Ano]],Tabela11[[#This Row],[2º Ano]],Tabela11[[#This Row],[3º Ano]],Tabela11[[#This Row],[4º Ano]])</f>
        <v>22.875</v>
      </c>
      <c r="W1202" s="9"/>
      <c r="X1202" s="9"/>
    </row>
    <row r="1203" spans="1:24" ht="15.6" x14ac:dyDescent="0.3">
      <c r="A1203" s="1" t="str">
        <f>Tabela6[[#This Row],[id_escola]]</f>
        <v>0906</v>
      </c>
      <c r="B1203" s="9">
        <v>0</v>
      </c>
      <c r="C1203" s="9">
        <v>0</v>
      </c>
      <c r="D1203" s="9">
        <v>0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20</v>
      </c>
      <c r="O1203" s="9">
        <v>19</v>
      </c>
      <c r="P1203" s="9">
        <v>20</v>
      </c>
      <c r="Q1203" s="9">
        <v>28</v>
      </c>
      <c r="R1203" s="23">
        <f>AVERAGE(Tabela11[[#This Row],[1.º Ano]],Tabela11[[#This Row],[1.º Ano2]],Tabela11[[#This Row],[1.º Ano3]],Tabela11[[#This Row],[1.º Ano4]])</f>
        <v>5</v>
      </c>
      <c r="S1203" s="23">
        <f>AVERAGE(Tabela11[[#This Row],[2.º Ano]],Tabela11[[#This Row],[2.º Ano2]],Tabela11[[#This Row],[2.º Ano3]],Tabela11[[#This Row],[2.º Ano4]])</f>
        <v>4.75</v>
      </c>
      <c r="T1203" s="23">
        <f>AVERAGE(Tabela11[[#This Row],[3.º Ano]],Tabela11[[#This Row],[3.º Ano2]],Tabela11[[#This Row],[3.º Ano3]],Tabela11[[#This Row],[3.º Ano4]])</f>
        <v>5</v>
      </c>
      <c r="U1203" s="23">
        <f>AVERAGE(Tabela11[[#This Row],[4.º Ano]],Tabela11[[#This Row],[4.º Ano2]],Tabela11[[#This Row],[4.º Ano3]],Tabela11[[#This Row],[4.º Ano4]])</f>
        <v>7</v>
      </c>
      <c r="V1203" s="23">
        <f>AVERAGE(Tabela11[[#This Row],[1º Ano]],Tabela11[[#This Row],[2º Ano]],Tabela11[[#This Row],[3º Ano]],Tabela11[[#This Row],[4º Ano]])</f>
        <v>5.4375</v>
      </c>
      <c r="W1203" s="9"/>
      <c r="X1203" s="9"/>
    </row>
    <row r="1204" spans="1:24" ht="15.6" x14ac:dyDescent="0.3">
      <c r="A1204" s="1" t="str">
        <f>Tabela6[[#This Row],[id_escola]]</f>
        <v>0907</v>
      </c>
      <c r="B1204" s="9">
        <v>63</v>
      </c>
      <c r="C1204" s="9">
        <v>51</v>
      </c>
      <c r="D1204" s="9">
        <v>59</v>
      </c>
      <c r="E1204" s="9">
        <v>87</v>
      </c>
      <c r="F1204" s="9">
        <v>87</v>
      </c>
      <c r="G1204" s="9">
        <v>66</v>
      </c>
      <c r="H1204" s="9">
        <v>48</v>
      </c>
      <c r="I1204" s="9">
        <v>58</v>
      </c>
      <c r="J1204" s="9">
        <v>54</v>
      </c>
      <c r="K1204" s="9">
        <v>98</v>
      </c>
      <c r="L1204" s="9">
        <v>62</v>
      </c>
      <c r="M1204" s="9">
        <v>47</v>
      </c>
      <c r="N1204" s="9">
        <v>47</v>
      </c>
      <c r="O1204" s="9">
        <v>58</v>
      </c>
      <c r="P1204" s="9">
        <v>99</v>
      </c>
      <c r="Q1204" s="9">
        <v>65</v>
      </c>
      <c r="R1204" s="23">
        <f>AVERAGE(Tabela11[[#This Row],[1.º Ano]],Tabela11[[#This Row],[1.º Ano2]],Tabela11[[#This Row],[1.º Ano3]],Tabela11[[#This Row],[1.º Ano4]])</f>
        <v>62.75</v>
      </c>
      <c r="S1204" s="23">
        <f>AVERAGE(Tabela11[[#This Row],[2.º Ano]],Tabela11[[#This Row],[2.º Ano2]],Tabela11[[#This Row],[2.º Ano3]],Tabela11[[#This Row],[2.º Ano4]])</f>
        <v>68.25</v>
      </c>
      <c r="T1204" s="23">
        <f>AVERAGE(Tabela11[[#This Row],[3.º Ano]],Tabela11[[#This Row],[3.º Ano2]],Tabela11[[#This Row],[3.º Ano3]],Tabela11[[#This Row],[3.º Ano4]])</f>
        <v>67</v>
      </c>
      <c r="U1204" s="23">
        <f>AVERAGE(Tabela11[[#This Row],[4.º Ano]],Tabela11[[#This Row],[4.º Ano2]],Tabela11[[#This Row],[4.º Ano3]],Tabela11[[#This Row],[4.º Ano4]])</f>
        <v>64.25</v>
      </c>
      <c r="V1204" s="23">
        <f>AVERAGE(Tabela11[[#This Row],[1º Ano]],Tabela11[[#This Row],[2º Ano]],Tabela11[[#This Row],[3º Ano]],Tabela11[[#This Row],[4º Ano]])</f>
        <v>65.5625</v>
      </c>
      <c r="W1204" s="9"/>
      <c r="X1204" s="9"/>
    </row>
    <row r="1205" spans="1:24" ht="15.6" x14ac:dyDescent="0.3">
      <c r="A1205" s="1" t="str">
        <f>Tabela6[[#This Row],[id_escola]]</f>
        <v>0907</v>
      </c>
      <c r="B1205" s="9">
        <v>86</v>
      </c>
      <c r="C1205" s="9">
        <v>89</v>
      </c>
      <c r="D1205" s="9">
        <v>96</v>
      </c>
      <c r="E1205" s="9">
        <v>51</v>
      </c>
      <c r="F1205" s="9">
        <v>59</v>
      </c>
      <c r="G1205" s="9">
        <v>92</v>
      </c>
      <c r="H1205" s="9">
        <v>88</v>
      </c>
      <c r="I1205" s="9">
        <v>95</v>
      </c>
      <c r="J1205" s="9">
        <v>69</v>
      </c>
      <c r="K1205" s="9">
        <v>68</v>
      </c>
      <c r="L1205" s="9">
        <v>93</v>
      </c>
      <c r="M1205" s="9">
        <v>90</v>
      </c>
      <c r="N1205" s="9">
        <v>93</v>
      </c>
      <c r="O1205" s="9">
        <v>77</v>
      </c>
      <c r="P1205" s="9">
        <v>59</v>
      </c>
      <c r="Q1205" s="9">
        <v>95</v>
      </c>
      <c r="R1205" s="23">
        <f>AVERAGE(Tabela11[[#This Row],[1.º Ano]],Tabela11[[#This Row],[1.º Ano2]],Tabela11[[#This Row],[1.º Ano3]],Tabela11[[#This Row],[1.º Ano4]])</f>
        <v>76.75</v>
      </c>
      <c r="S1205" s="23">
        <f>AVERAGE(Tabela11[[#This Row],[2.º Ano]],Tabela11[[#This Row],[2.º Ano2]],Tabela11[[#This Row],[2.º Ano3]],Tabela11[[#This Row],[2.º Ano4]])</f>
        <v>81.5</v>
      </c>
      <c r="T1205" s="23">
        <f>AVERAGE(Tabela11[[#This Row],[3.º Ano]],Tabela11[[#This Row],[3.º Ano2]],Tabela11[[#This Row],[3.º Ano3]],Tabela11[[#This Row],[3.º Ano4]])</f>
        <v>84</v>
      </c>
      <c r="U1205" s="23">
        <f>AVERAGE(Tabela11[[#This Row],[4.º Ano]],Tabela11[[#This Row],[4.º Ano2]],Tabela11[[#This Row],[4.º Ano3]],Tabela11[[#This Row],[4.º Ano4]])</f>
        <v>82.75</v>
      </c>
      <c r="V1205" s="23">
        <f>AVERAGE(Tabela11[[#This Row],[1º Ano]],Tabela11[[#This Row],[2º Ano]],Tabela11[[#This Row],[3º Ano]],Tabela11[[#This Row],[4º Ano]])</f>
        <v>81.25</v>
      </c>
      <c r="W1205" s="9"/>
      <c r="X1205" s="9"/>
    </row>
    <row r="1206" spans="1:24" ht="15.6" x14ac:dyDescent="0.3">
      <c r="A1206" s="1" t="str">
        <f>Tabela6[[#This Row],[id_escola]]</f>
        <v>0907</v>
      </c>
      <c r="B1206" s="9">
        <v>24</v>
      </c>
      <c r="C1206" s="9">
        <v>68</v>
      </c>
      <c r="D1206" s="9">
        <v>52</v>
      </c>
      <c r="E1206" s="9">
        <v>41</v>
      </c>
      <c r="F1206" s="9">
        <v>44</v>
      </c>
      <c r="G1206" s="9">
        <v>25</v>
      </c>
      <c r="H1206" s="9">
        <v>67</v>
      </c>
      <c r="I1206" s="9">
        <v>53</v>
      </c>
      <c r="J1206" s="9">
        <v>43</v>
      </c>
      <c r="K1206" s="9">
        <v>47</v>
      </c>
      <c r="L1206" s="9">
        <v>25</v>
      </c>
      <c r="M1206" s="9">
        <v>66</v>
      </c>
      <c r="N1206" s="9">
        <v>66</v>
      </c>
      <c r="O1206" s="9">
        <v>41</v>
      </c>
      <c r="P1206" s="9">
        <v>52</v>
      </c>
      <c r="Q1206" s="9">
        <v>25</v>
      </c>
      <c r="R1206" s="23">
        <f>AVERAGE(Tabela11[[#This Row],[1.º Ano]],Tabela11[[#This Row],[1.º Ano2]],Tabela11[[#This Row],[1.º Ano3]],Tabela11[[#This Row],[1.º Ano4]])</f>
        <v>44.25</v>
      </c>
      <c r="S1206" s="23">
        <f>AVERAGE(Tabela11[[#This Row],[2.º Ano]],Tabela11[[#This Row],[2.º Ano2]],Tabela11[[#This Row],[2.º Ano3]],Tabela11[[#This Row],[2.º Ano4]])</f>
        <v>45.25</v>
      </c>
      <c r="T1206" s="23">
        <f>AVERAGE(Tabela11[[#This Row],[3.º Ano]],Tabela11[[#This Row],[3.º Ano2]],Tabela11[[#This Row],[3.º Ano3]],Tabela11[[#This Row],[3.º Ano4]])</f>
        <v>49</v>
      </c>
      <c r="U1206" s="23">
        <f>AVERAGE(Tabela11[[#This Row],[4.º Ano]],Tabela11[[#This Row],[4.º Ano2]],Tabela11[[#This Row],[4.º Ano3]],Tabela11[[#This Row],[4.º Ano4]])</f>
        <v>46.25</v>
      </c>
      <c r="V1206" s="23">
        <f>AVERAGE(Tabela11[[#This Row],[1º Ano]],Tabela11[[#This Row],[2º Ano]],Tabela11[[#This Row],[3º Ano]],Tabela11[[#This Row],[4º Ano]])</f>
        <v>46.1875</v>
      </c>
      <c r="W1206" s="9"/>
      <c r="X1206" s="9"/>
    </row>
    <row r="1207" spans="1:24" ht="15.6" x14ac:dyDescent="0.3">
      <c r="A1207" s="1" t="str">
        <f>Tabela6[[#This Row],[id_escola]]</f>
        <v>0907</v>
      </c>
      <c r="B1207" s="9">
        <v>23</v>
      </c>
      <c r="C1207" s="9">
        <v>22</v>
      </c>
      <c r="D1207" s="9">
        <v>26</v>
      </c>
      <c r="E1207" s="9">
        <v>25</v>
      </c>
      <c r="F1207" s="9">
        <v>23</v>
      </c>
      <c r="G1207" s="9">
        <v>24</v>
      </c>
      <c r="H1207" s="9">
        <v>23</v>
      </c>
      <c r="I1207" s="9">
        <v>24</v>
      </c>
      <c r="J1207" s="9">
        <v>26</v>
      </c>
      <c r="K1207" s="9">
        <v>24</v>
      </c>
      <c r="L1207" s="9">
        <v>25</v>
      </c>
      <c r="M1207" s="9">
        <v>21</v>
      </c>
      <c r="N1207" s="9">
        <v>25</v>
      </c>
      <c r="O1207" s="9">
        <v>25</v>
      </c>
      <c r="P1207" s="9">
        <v>25</v>
      </c>
      <c r="Q1207" s="9">
        <v>26</v>
      </c>
      <c r="R1207" s="23">
        <f>AVERAGE(Tabela11[[#This Row],[1.º Ano]],Tabela11[[#This Row],[1.º Ano2]],Tabela11[[#This Row],[1.º Ano3]],Tabela11[[#This Row],[1.º Ano4]])</f>
        <v>24.25</v>
      </c>
      <c r="S1207" s="23">
        <f>AVERAGE(Tabela11[[#This Row],[2.º Ano]],Tabela11[[#This Row],[2.º Ano2]],Tabela11[[#This Row],[2.º Ano3]],Tabela11[[#This Row],[2.º Ano4]])</f>
        <v>23.75</v>
      </c>
      <c r="T1207" s="23">
        <f>AVERAGE(Tabela11[[#This Row],[3.º Ano]],Tabela11[[#This Row],[3.º Ano2]],Tabela11[[#This Row],[3.º Ano3]],Tabela11[[#This Row],[3.º Ano4]])</f>
        <v>24.75</v>
      </c>
      <c r="U1207" s="23">
        <f>AVERAGE(Tabela11[[#This Row],[4.º Ano]],Tabela11[[#This Row],[4.º Ano2]],Tabela11[[#This Row],[4.º Ano3]],Tabela11[[#This Row],[4.º Ano4]])</f>
        <v>24</v>
      </c>
      <c r="V1207" s="23">
        <f>AVERAGE(Tabela11[[#This Row],[1º Ano]],Tabela11[[#This Row],[2º Ano]],Tabela11[[#This Row],[3º Ano]],Tabela11[[#This Row],[4º Ano]])</f>
        <v>24.1875</v>
      </c>
      <c r="W1207" s="9"/>
      <c r="X1207" s="9"/>
    </row>
    <row r="1208" spans="1:24" ht="15.6" x14ac:dyDescent="0.3">
      <c r="A1208" s="1" t="str">
        <f>Tabela6[[#This Row],[id_escola]]</f>
        <v>0907</v>
      </c>
      <c r="B1208" s="9">
        <v>17</v>
      </c>
      <c r="C1208" s="9">
        <v>30</v>
      </c>
      <c r="D1208" s="9">
        <v>21</v>
      </c>
      <c r="E1208" s="9">
        <v>13</v>
      </c>
      <c r="F1208" s="9">
        <v>24</v>
      </c>
      <c r="G1208" s="9">
        <v>19</v>
      </c>
      <c r="H1208" s="9">
        <v>26</v>
      </c>
      <c r="I1208" s="9">
        <v>18</v>
      </c>
      <c r="J1208" s="9">
        <v>20</v>
      </c>
      <c r="K1208" s="9">
        <v>28</v>
      </c>
      <c r="L1208" s="9">
        <v>15</v>
      </c>
      <c r="M1208" s="9">
        <v>24</v>
      </c>
      <c r="N1208" s="9">
        <v>21</v>
      </c>
      <c r="O1208" s="9">
        <v>20</v>
      </c>
      <c r="P1208" s="9">
        <v>27</v>
      </c>
      <c r="Q1208" s="9">
        <v>18</v>
      </c>
      <c r="R1208" s="23">
        <f>AVERAGE(Tabela11[[#This Row],[1.º Ano]],Tabela11[[#This Row],[1.º Ano2]],Tabela11[[#This Row],[1.º Ano3]],Tabela11[[#This Row],[1.º Ano4]])</f>
        <v>20.5</v>
      </c>
      <c r="S1208" s="23">
        <f>AVERAGE(Tabela11[[#This Row],[2.º Ano]],Tabela11[[#This Row],[2.º Ano2]],Tabela11[[#This Row],[2.º Ano3]],Tabela11[[#This Row],[2.º Ano4]])</f>
        <v>24.25</v>
      </c>
      <c r="T1208" s="23">
        <f>AVERAGE(Tabela11[[#This Row],[3.º Ano]],Tabela11[[#This Row],[3.º Ano2]],Tabela11[[#This Row],[3.º Ano3]],Tabela11[[#This Row],[3.º Ano4]])</f>
        <v>22.25</v>
      </c>
      <c r="U1208" s="23">
        <f>AVERAGE(Tabela11[[#This Row],[4.º Ano]],Tabela11[[#This Row],[4.º Ano2]],Tabela11[[#This Row],[4.º Ano3]],Tabela11[[#This Row],[4.º Ano4]])</f>
        <v>18.25</v>
      </c>
      <c r="V1208" s="23">
        <f>AVERAGE(Tabela11[[#This Row],[1º Ano]],Tabela11[[#This Row],[2º Ano]],Tabela11[[#This Row],[3º Ano]],Tabela11[[#This Row],[4º Ano]])</f>
        <v>21.3125</v>
      </c>
      <c r="W1208" s="9"/>
      <c r="X1208" s="9"/>
    </row>
    <row r="1209" spans="1:24" ht="15.6" x14ac:dyDescent="0.3">
      <c r="A1209" s="1" t="str">
        <f>Tabela6[[#This Row],[id_escola]]</f>
        <v>0907</v>
      </c>
      <c r="B1209" s="9">
        <v>21</v>
      </c>
      <c r="C1209" s="9">
        <v>14</v>
      </c>
      <c r="D1209" s="9">
        <v>13</v>
      </c>
      <c r="E1209" s="9">
        <v>17</v>
      </c>
      <c r="F1209" s="9">
        <v>17</v>
      </c>
      <c r="G1209" s="9">
        <v>22</v>
      </c>
      <c r="H1209" s="9">
        <v>12</v>
      </c>
      <c r="I1209" s="9">
        <v>14</v>
      </c>
      <c r="J1209" s="9">
        <v>7</v>
      </c>
      <c r="K1209" s="9">
        <v>19</v>
      </c>
      <c r="L1209" s="9">
        <v>20</v>
      </c>
      <c r="M1209" s="9">
        <v>13</v>
      </c>
      <c r="N1209" s="9">
        <v>13</v>
      </c>
      <c r="O1209" s="9">
        <v>7</v>
      </c>
      <c r="P1209" s="9">
        <v>20</v>
      </c>
      <c r="Q1209" s="9">
        <v>18</v>
      </c>
      <c r="R1209" s="23">
        <f>AVERAGE(Tabela11[[#This Row],[1.º Ano]],Tabela11[[#This Row],[1.º Ano2]],Tabela11[[#This Row],[1.º Ano3]],Tabela11[[#This Row],[1.º Ano4]])</f>
        <v>14.5</v>
      </c>
      <c r="S1209" s="23">
        <f>AVERAGE(Tabela11[[#This Row],[2.º Ano]],Tabela11[[#This Row],[2.º Ano2]],Tabela11[[#This Row],[2.º Ano3]],Tabela11[[#This Row],[2.º Ano4]])</f>
        <v>15.5</v>
      </c>
      <c r="T1209" s="23">
        <f>AVERAGE(Tabela11[[#This Row],[3.º Ano]],Tabela11[[#This Row],[3.º Ano2]],Tabela11[[#This Row],[3.º Ano3]],Tabela11[[#This Row],[3.º Ano4]])</f>
        <v>16.25</v>
      </c>
      <c r="U1209" s="23">
        <f>AVERAGE(Tabela11[[#This Row],[4.º Ano]],Tabela11[[#This Row],[4.º Ano2]],Tabela11[[#This Row],[4.º Ano3]],Tabela11[[#This Row],[4.º Ano4]])</f>
        <v>15.5</v>
      </c>
      <c r="V1209" s="23">
        <f>AVERAGE(Tabela11[[#This Row],[1º Ano]],Tabela11[[#This Row],[2º Ano]],Tabela11[[#This Row],[3º Ano]],Tabela11[[#This Row],[4º Ano]])</f>
        <v>15.4375</v>
      </c>
      <c r="W1209" s="9"/>
      <c r="X1209" s="9"/>
    </row>
    <row r="1210" spans="1:24" ht="15.6" x14ac:dyDescent="0.3">
      <c r="A1210" s="1" t="str">
        <f>Tabela6[[#This Row],[id_escola]]</f>
        <v>0907</v>
      </c>
      <c r="B1210" s="9">
        <v>24</v>
      </c>
      <c r="C1210" s="9">
        <v>20</v>
      </c>
      <c r="D1210" s="9">
        <v>21</v>
      </c>
      <c r="E1210" s="9">
        <v>26</v>
      </c>
      <c r="F1210" s="9">
        <v>23</v>
      </c>
      <c r="G1210" s="9">
        <v>24</v>
      </c>
      <c r="H1210" s="9">
        <v>19</v>
      </c>
      <c r="I1210" s="9">
        <v>21</v>
      </c>
      <c r="J1210" s="9">
        <v>21</v>
      </c>
      <c r="K1210" s="9">
        <v>25</v>
      </c>
      <c r="L1210" s="9">
        <v>23</v>
      </c>
      <c r="M1210" s="9">
        <v>17</v>
      </c>
      <c r="N1210" s="9">
        <v>24</v>
      </c>
      <c r="O1210" s="9">
        <v>23</v>
      </c>
      <c r="P1210" s="9">
        <v>24</v>
      </c>
      <c r="Q1210" s="9">
        <v>22</v>
      </c>
      <c r="R1210" s="23">
        <f>AVERAGE(Tabela11[[#This Row],[1.º Ano]],Tabela11[[#This Row],[1.º Ano2]],Tabela11[[#This Row],[1.º Ano3]],Tabela11[[#This Row],[1.º Ano4]])</f>
        <v>23</v>
      </c>
      <c r="S1210" s="23">
        <f>AVERAGE(Tabela11[[#This Row],[2.º Ano]],Tabela11[[#This Row],[2.º Ano2]],Tabela11[[#This Row],[2.º Ano3]],Tabela11[[#This Row],[2.º Ano4]])</f>
        <v>23</v>
      </c>
      <c r="T1210" s="23">
        <f>AVERAGE(Tabela11[[#This Row],[3.º Ano]],Tabela11[[#This Row],[3.º Ano2]],Tabela11[[#This Row],[3.º Ano3]],Tabela11[[#This Row],[3.º Ano4]])</f>
        <v>21.75</v>
      </c>
      <c r="U1210" s="23">
        <f>AVERAGE(Tabela11[[#This Row],[4.º Ano]],Tabela11[[#This Row],[4.º Ano2]],Tabela11[[#This Row],[4.º Ano3]],Tabela11[[#This Row],[4.º Ano4]])</f>
        <v>21.5</v>
      </c>
      <c r="V1210" s="23">
        <f>AVERAGE(Tabela11[[#This Row],[1º Ano]],Tabela11[[#This Row],[2º Ano]],Tabela11[[#This Row],[3º Ano]],Tabela11[[#This Row],[4º Ano]])</f>
        <v>22.3125</v>
      </c>
      <c r="W1210" s="9"/>
      <c r="X1210" s="9"/>
    </row>
    <row r="1211" spans="1:24" ht="15.6" x14ac:dyDescent="0.3">
      <c r="A1211" s="1" t="str">
        <f>Tabela6[[#This Row],[id_escola]]</f>
        <v>0907</v>
      </c>
      <c r="B1211" s="9">
        <v>45</v>
      </c>
      <c r="C1211" s="9">
        <v>51</v>
      </c>
      <c r="D1211" s="9">
        <v>41</v>
      </c>
      <c r="E1211" s="9">
        <v>47</v>
      </c>
      <c r="F1211" s="9">
        <v>44</v>
      </c>
      <c r="G1211" s="9">
        <v>44</v>
      </c>
      <c r="H1211" s="9">
        <v>48</v>
      </c>
      <c r="I1211" s="9">
        <v>41</v>
      </c>
      <c r="J1211" s="9">
        <v>48</v>
      </c>
      <c r="K1211" s="9">
        <v>45</v>
      </c>
      <c r="L1211" s="9">
        <v>43</v>
      </c>
      <c r="M1211" s="9">
        <v>45</v>
      </c>
      <c r="N1211" s="9">
        <v>43</v>
      </c>
      <c r="O1211" s="9">
        <v>49</v>
      </c>
      <c r="P1211" s="9">
        <v>44</v>
      </c>
      <c r="Q1211" s="9">
        <v>46</v>
      </c>
      <c r="R1211" s="23">
        <f>AVERAGE(Tabela11[[#This Row],[1.º Ano]],Tabela11[[#This Row],[1.º Ano2]],Tabela11[[#This Row],[1.º Ano3]],Tabela11[[#This Row],[1.º Ano4]])</f>
        <v>45</v>
      </c>
      <c r="S1211" s="23">
        <f>AVERAGE(Tabela11[[#This Row],[2.º Ano]],Tabela11[[#This Row],[2.º Ano2]],Tabela11[[#This Row],[2.º Ano3]],Tabela11[[#This Row],[2.º Ano4]])</f>
        <v>47.25</v>
      </c>
      <c r="T1211" s="23">
        <f>AVERAGE(Tabela11[[#This Row],[3.º Ano]],Tabela11[[#This Row],[3.º Ano2]],Tabela11[[#This Row],[3.º Ano3]],Tabela11[[#This Row],[3.º Ano4]])</f>
        <v>44</v>
      </c>
      <c r="U1211" s="23">
        <f>AVERAGE(Tabela11[[#This Row],[4.º Ano]],Tabela11[[#This Row],[4.º Ano2]],Tabela11[[#This Row],[4.º Ano3]],Tabela11[[#This Row],[4.º Ano4]])</f>
        <v>44.75</v>
      </c>
      <c r="V1211" s="23">
        <f>AVERAGE(Tabela11[[#This Row],[1º Ano]],Tabela11[[#This Row],[2º Ano]],Tabela11[[#This Row],[3º Ano]],Tabela11[[#This Row],[4º Ano]])</f>
        <v>45.25</v>
      </c>
      <c r="W1211" s="9"/>
      <c r="X1211" s="9"/>
    </row>
    <row r="1212" spans="1:24" ht="15.6" x14ac:dyDescent="0.3">
      <c r="A1212" s="1" t="str">
        <f>Tabela6[[#This Row],[id_escola]]</f>
        <v>0907</v>
      </c>
      <c r="B1212" s="9">
        <v>18</v>
      </c>
      <c r="C1212" s="9">
        <v>29</v>
      </c>
      <c r="D1212" s="9">
        <v>21</v>
      </c>
      <c r="E1212" s="9">
        <v>20</v>
      </c>
      <c r="F1212" s="9">
        <v>19</v>
      </c>
      <c r="G1212" s="9">
        <v>27</v>
      </c>
      <c r="H1212" s="9">
        <v>25</v>
      </c>
      <c r="I1212" s="9">
        <v>23</v>
      </c>
      <c r="J1212" s="9">
        <v>16</v>
      </c>
      <c r="K1212" s="9">
        <v>19</v>
      </c>
      <c r="L1212" s="9">
        <v>26</v>
      </c>
      <c r="M1212" s="9">
        <v>27</v>
      </c>
      <c r="N1212" s="9">
        <v>22</v>
      </c>
      <c r="O1212" s="9">
        <v>23</v>
      </c>
      <c r="P1212" s="9">
        <v>22</v>
      </c>
      <c r="Q1212" s="9">
        <v>24</v>
      </c>
      <c r="R1212" s="23">
        <f>AVERAGE(Tabela11[[#This Row],[1.º Ano]],Tabela11[[#This Row],[1.º Ano2]],Tabela11[[#This Row],[1.º Ano3]],Tabela11[[#This Row],[1.º Ano4]])</f>
        <v>18.75</v>
      </c>
      <c r="S1212" s="23">
        <f>AVERAGE(Tabela11[[#This Row],[2.º Ano]],Tabela11[[#This Row],[2.º Ano2]],Tabela11[[#This Row],[2.º Ano3]],Tabela11[[#This Row],[2.º Ano4]])</f>
        <v>24.5</v>
      </c>
      <c r="T1212" s="23">
        <f>AVERAGE(Tabela11[[#This Row],[3.º Ano]],Tabela11[[#This Row],[3.º Ano2]],Tabela11[[#This Row],[3.º Ano3]],Tabela11[[#This Row],[3.º Ano4]])</f>
        <v>23.5</v>
      </c>
      <c r="U1212" s="23">
        <f>AVERAGE(Tabela11[[#This Row],[4.º Ano]],Tabela11[[#This Row],[4.º Ano2]],Tabela11[[#This Row],[4.º Ano3]],Tabela11[[#This Row],[4.º Ano4]])</f>
        <v>23.5</v>
      </c>
      <c r="V1212" s="23">
        <f>AVERAGE(Tabela11[[#This Row],[1º Ano]],Tabela11[[#This Row],[2º Ano]],Tabela11[[#This Row],[3º Ano]],Tabela11[[#This Row],[4º Ano]])</f>
        <v>22.5625</v>
      </c>
      <c r="W1212" s="9"/>
      <c r="X1212" s="9"/>
    </row>
    <row r="1213" spans="1:24" ht="15.6" x14ac:dyDescent="0.3">
      <c r="A1213" s="1" t="str">
        <f>Tabela6[[#This Row],[id_escola]]</f>
        <v>0907</v>
      </c>
      <c r="B1213" s="9">
        <v>94</v>
      </c>
      <c r="C1213" s="9">
        <v>106</v>
      </c>
      <c r="D1213" s="9">
        <v>99</v>
      </c>
      <c r="E1213" s="9">
        <v>130</v>
      </c>
      <c r="F1213" s="9">
        <v>107</v>
      </c>
      <c r="G1213" s="9">
        <v>101</v>
      </c>
      <c r="H1213" s="9">
        <v>117</v>
      </c>
      <c r="I1213" s="9">
        <v>107</v>
      </c>
      <c r="J1213" s="9">
        <v>110</v>
      </c>
      <c r="K1213" s="9">
        <v>129</v>
      </c>
      <c r="L1213" s="9">
        <v>101</v>
      </c>
      <c r="M1213" s="9">
        <v>110</v>
      </c>
      <c r="N1213" s="9">
        <v>132</v>
      </c>
      <c r="O1213" s="9">
        <v>130</v>
      </c>
      <c r="P1213" s="9">
        <v>116</v>
      </c>
      <c r="Q1213" s="9">
        <v>109</v>
      </c>
      <c r="R1213" s="23">
        <f>AVERAGE(Tabela11[[#This Row],[1.º Ano]],Tabela11[[#This Row],[1.º Ano2]],Tabela11[[#This Row],[1.º Ano3]],Tabela11[[#This Row],[1.º Ano4]])</f>
        <v>110.75</v>
      </c>
      <c r="S1213" s="23">
        <f>AVERAGE(Tabela11[[#This Row],[2.º Ano]],Tabela11[[#This Row],[2.º Ano2]],Tabela11[[#This Row],[2.º Ano3]],Tabela11[[#This Row],[2.º Ano4]])</f>
        <v>116.5</v>
      </c>
      <c r="T1213" s="23">
        <f>AVERAGE(Tabela11[[#This Row],[3.º Ano]],Tabela11[[#This Row],[3.º Ano2]],Tabela11[[#This Row],[3.º Ano3]],Tabela11[[#This Row],[3.º Ano4]])</f>
        <v>108.25</v>
      </c>
      <c r="U1213" s="23">
        <f>AVERAGE(Tabela11[[#This Row],[4.º Ano]],Tabela11[[#This Row],[4.º Ano2]],Tabela11[[#This Row],[4.º Ano3]],Tabela11[[#This Row],[4.º Ano4]])</f>
        <v>114</v>
      </c>
      <c r="V1213" s="23">
        <f>AVERAGE(Tabela11[[#This Row],[1º Ano]],Tabela11[[#This Row],[2º Ano]],Tabela11[[#This Row],[3º Ano]],Tabela11[[#This Row],[4º Ano]])</f>
        <v>112.375</v>
      </c>
      <c r="W1213" s="9"/>
      <c r="X1213" s="9"/>
    </row>
    <row r="1214" spans="1:24" ht="15.6" x14ac:dyDescent="0.3">
      <c r="A1214" s="1" t="str">
        <f>Tabela6[[#This Row],[id_escola]]</f>
        <v>0907</v>
      </c>
      <c r="B1214" s="9">
        <v>48</v>
      </c>
      <c r="C1214" s="9">
        <v>41</v>
      </c>
      <c r="D1214" s="9">
        <v>40</v>
      </c>
      <c r="E1214" s="9">
        <v>48</v>
      </c>
      <c r="F1214" s="9">
        <v>45</v>
      </c>
      <c r="G1214" s="9">
        <v>50</v>
      </c>
      <c r="H1214" s="9">
        <v>44</v>
      </c>
      <c r="I1214" s="9">
        <v>42</v>
      </c>
      <c r="J1214" s="9">
        <v>41</v>
      </c>
      <c r="K1214" s="9">
        <v>48</v>
      </c>
      <c r="L1214" s="9">
        <v>44</v>
      </c>
      <c r="M1214" s="9">
        <v>39</v>
      </c>
      <c r="N1214" s="9">
        <v>45</v>
      </c>
      <c r="O1214" s="9">
        <v>47</v>
      </c>
      <c r="P1214" s="9">
        <v>44</v>
      </c>
      <c r="Q1214" s="9">
        <v>46</v>
      </c>
      <c r="R1214" s="23">
        <f>AVERAGE(Tabela11[[#This Row],[1.º Ano]],Tabela11[[#This Row],[1.º Ano2]],Tabela11[[#This Row],[1.º Ano3]],Tabela11[[#This Row],[1.º Ano4]])</f>
        <v>44.75</v>
      </c>
      <c r="S1214" s="23">
        <f>AVERAGE(Tabela11[[#This Row],[2.º Ano]],Tabela11[[#This Row],[2.º Ano2]],Tabela11[[#This Row],[2.º Ano3]],Tabela11[[#This Row],[2.º Ano4]])</f>
        <v>46.5</v>
      </c>
      <c r="T1214" s="23">
        <f>AVERAGE(Tabela11[[#This Row],[3.º Ano]],Tabela11[[#This Row],[3.º Ano2]],Tabela11[[#This Row],[3.º Ano3]],Tabela11[[#This Row],[3.º Ano4]])</f>
        <v>43</v>
      </c>
      <c r="U1214" s="23">
        <f>AVERAGE(Tabela11[[#This Row],[4.º Ano]],Tabela11[[#This Row],[4.º Ano2]],Tabela11[[#This Row],[4.º Ano3]],Tabela11[[#This Row],[4.º Ano4]])</f>
        <v>43.75</v>
      </c>
      <c r="V1214" s="23">
        <f>AVERAGE(Tabela11[[#This Row],[1º Ano]],Tabela11[[#This Row],[2º Ano]],Tabela11[[#This Row],[3º Ano]],Tabela11[[#This Row],[4º Ano]])</f>
        <v>44.5</v>
      </c>
      <c r="W1214" s="9"/>
      <c r="X1214" s="9"/>
    </row>
    <row r="1215" spans="1:24" ht="15.6" x14ac:dyDescent="0.3">
      <c r="A1215" s="1" t="str">
        <f>Tabela6[[#This Row],[id_escola]]</f>
        <v>0907</v>
      </c>
      <c r="B1215" s="9">
        <v>18</v>
      </c>
      <c r="C1215" s="9">
        <v>25</v>
      </c>
      <c r="D1215" s="9">
        <v>16</v>
      </c>
      <c r="E1215" s="9">
        <v>20</v>
      </c>
      <c r="F1215" s="9">
        <v>24</v>
      </c>
      <c r="G1215" s="9">
        <v>21</v>
      </c>
      <c r="H1215" s="9">
        <v>22</v>
      </c>
      <c r="I1215" s="9">
        <v>16</v>
      </c>
      <c r="J1215" s="9">
        <v>19</v>
      </c>
      <c r="K1215" s="9">
        <v>23</v>
      </c>
      <c r="L1215" s="9">
        <v>19</v>
      </c>
      <c r="M1215" s="9">
        <v>20</v>
      </c>
      <c r="N1215" s="9">
        <v>22</v>
      </c>
      <c r="O1215" s="9">
        <v>27</v>
      </c>
      <c r="P1215" s="9">
        <v>17</v>
      </c>
      <c r="Q1215" s="9">
        <v>19</v>
      </c>
      <c r="R1215" s="23">
        <f>AVERAGE(Tabela11[[#This Row],[1.º Ano]],Tabela11[[#This Row],[1.º Ano2]],Tabela11[[#This Row],[1.º Ano3]],Tabela11[[#This Row],[1.º Ano4]])</f>
        <v>20.75</v>
      </c>
      <c r="S1215" s="23">
        <f>AVERAGE(Tabela11[[#This Row],[2.º Ano]],Tabela11[[#This Row],[2.º Ano2]],Tabela11[[#This Row],[2.º Ano3]],Tabela11[[#This Row],[2.º Ano4]])</f>
        <v>24</v>
      </c>
      <c r="T1215" s="23">
        <f>AVERAGE(Tabela11[[#This Row],[3.º Ano]],Tabela11[[#This Row],[3.º Ano2]],Tabela11[[#This Row],[3.º Ano3]],Tabela11[[#This Row],[3.º Ano4]])</f>
        <v>18.5</v>
      </c>
      <c r="U1215" s="23">
        <f>AVERAGE(Tabela11[[#This Row],[4.º Ano]],Tabela11[[#This Row],[4.º Ano2]],Tabela11[[#This Row],[4.º Ano3]],Tabela11[[#This Row],[4.º Ano4]])</f>
        <v>18.75</v>
      </c>
      <c r="V1215" s="23">
        <f>AVERAGE(Tabela11[[#This Row],[1º Ano]],Tabela11[[#This Row],[2º Ano]],Tabela11[[#This Row],[3º Ano]],Tabela11[[#This Row],[4º Ano]])</f>
        <v>20.5</v>
      </c>
      <c r="W1215" s="9"/>
      <c r="X1215" s="9"/>
    </row>
    <row r="1216" spans="1:24" ht="15.6" x14ac:dyDescent="0.3">
      <c r="A1216" s="1" t="str">
        <f>Tabela6[[#This Row],[id_escola]]</f>
        <v>0907</v>
      </c>
      <c r="B1216" s="9">
        <v>46</v>
      </c>
      <c r="C1216" s="9">
        <v>58</v>
      </c>
      <c r="D1216" s="9">
        <v>30</v>
      </c>
      <c r="E1216" s="9">
        <v>0</v>
      </c>
      <c r="F1216" s="9">
        <v>0</v>
      </c>
      <c r="G1216" s="9">
        <v>47</v>
      </c>
      <c r="H1216" s="9">
        <v>63</v>
      </c>
      <c r="I1216" s="9">
        <v>31</v>
      </c>
      <c r="J1216" s="9">
        <v>23</v>
      </c>
      <c r="K1216" s="9">
        <v>0</v>
      </c>
      <c r="L1216" s="9">
        <v>43</v>
      </c>
      <c r="M1216" s="9">
        <v>65</v>
      </c>
      <c r="N1216" s="9">
        <v>68</v>
      </c>
      <c r="O1216" s="9">
        <v>25</v>
      </c>
      <c r="P1216" s="9">
        <v>0</v>
      </c>
      <c r="Q1216" s="9">
        <v>42</v>
      </c>
      <c r="R1216" s="23">
        <f>AVERAGE(Tabela11[[#This Row],[1.º Ano]],Tabela11[[#This Row],[1.º Ano2]],Tabela11[[#This Row],[1.º Ano3]],Tabela11[[#This Row],[1.º Ano4]])</f>
        <v>34.25</v>
      </c>
      <c r="S1216" s="23">
        <f>AVERAGE(Tabela11[[#This Row],[2.º Ano]],Tabela11[[#This Row],[2.º Ano2]],Tabela11[[#This Row],[2.º Ano3]],Tabela11[[#This Row],[2.º Ano4]])</f>
        <v>32.5</v>
      </c>
      <c r="T1216" s="23">
        <f>AVERAGE(Tabela11[[#This Row],[3.º Ano]],Tabela11[[#This Row],[3.º Ano2]],Tabela11[[#This Row],[3.º Ano3]],Tabela11[[#This Row],[3.º Ano4]])</f>
        <v>34</v>
      </c>
      <c r="U1216" s="23">
        <f>AVERAGE(Tabela11[[#This Row],[4.º Ano]],Tabela11[[#This Row],[4.º Ano2]],Tabela11[[#This Row],[4.º Ano3]],Tabela11[[#This Row],[4.º Ano4]])</f>
        <v>34.5</v>
      </c>
      <c r="V1216" s="23">
        <f>AVERAGE(Tabela11[[#This Row],[1º Ano]],Tabela11[[#This Row],[2º Ano]],Tabela11[[#This Row],[3º Ano]],Tabela11[[#This Row],[4º Ano]])</f>
        <v>33.8125</v>
      </c>
      <c r="W1216" s="9"/>
      <c r="X1216" s="9"/>
    </row>
    <row r="1217" spans="1:24" ht="15.6" x14ac:dyDescent="0.3">
      <c r="A1217" s="1" t="str">
        <f>Tabela6[[#This Row],[id_escola]]</f>
        <v>0907</v>
      </c>
      <c r="B1217" s="9" t="s">
        <v>4751</v>
      </c>
      <c r="C1217" s="9" t="s">
        <v>4751</v>
      </c>
      <c r="D1217" s="9" t="s">
        <v>4751</v>
      </c>
      <c r="E1217" s="9" t="s">
        <v>4751</v>
      </c>
      <c r="F1217" s="9" t="s">
        <v>4751</v>
      </c>
      <c r="G1217" s="9" t="s">
        <v>4751</v>
      </c>
      <c r="H1217" s="9" t="s">
        <v>4751</v>
      </c>
      <c r="I1217" s="9" t="s">
        <v>4751</v>
      </c>
      <c r="J1217" s="9" t="s">
        <v>4751</v>
      </c>
      <c r="K1217" s="9" t="s">
        <v>4751</v>
      </c>
      <c r="L1217" s="9" t="s">
        <v>4751</v>
      </c>
      <c r="M1217" s="9" t="s">
        <v>4751</v>
      </c>
      <c r="N1217" s="9" t="s">
        <v>4751</v>
      </c>
      <c r="O1217" s="9" t="s">
        <v>4751</v>
      </c>
      <c r="P1217" s="9" t="s">
        <v>4751</v>
      </c>
      <c r="Q1217" s="9" t="s">
        <v>4751</v>
      </c>
      <c r="R1217" s="23" t="s">
        <v>4752</v>
      </c>
      <c r="S1217" s="23" t="s">
        <v>4752</v>
      </c>
      <c r="T1217" s="23" t="s">
        <v>4752</v>
      </c>
      <c r="U1217" s="23" t="s">
        <v>4752</v>
      </c>
      <c r="V1217" s="23" t="s">
        <v>4752</v>
      </c>
      <c r="W1217" s="9"/>
      <c r="X1217" s="9"/>
    </row>
    <row r="1218" spans="1:24" ht="15.6" x14ac:dyDescent="0.3">
      <c r="A1218" s="1" t="str">
        <f>Tabela6[[#This Row],[id_escola]]</f>
        <v>0907</v>
      </c>
      <c r="B1218" s="9" t="s">
        <v>4751</v>
      </c>
      <c r="C1218" s="9" t="s">
        <v>4751</v>
      </c>
      <c r="D1218" s="9" t="s">
        <v>4751</v>
      </c>
      <c r="E1218" s="9" t="s">
        <v>4751</v>
      </c>
      <c r="F1218" s="9" t="s">
        <v>4751</v>
      </c>
      <c r="G1218" s="9" t="s">
        <v>4751</v>
      </c>
      <c r="H1218" s="9" t="s">
        <v>4751</v>
      </c>
      <c r="I1218" s="9" t="s">
        <v>4751</v>
      </c>
      <c r="J1218" s="9" t="s">
        <v>4751</v>
      </c>
      <c r="K1218" s="9" t="s">
        <v>4751</v>
      </c>
      <c r="L1218" s="9" t="s">
        <v>4751</v>
      </c>
      <c r="M1218" s="9" t="s">
        <v>4751</v>
      </c>
      <c r="N1218" s="9" t="s">
        <v>4751</v>
      </c>
      <c r="O1218" s="9" t="s">
        <v>4751</v>
      </c>
      <c r="P1218" s="9" t="s">
        <v>4751</v>
      </c>
      <c r="Q1218" s="9" t="s">
        <v>4751</v>
      </c>
      <c r="R1218" s="23" t="s">
        <v>4752</v>
      </c>
      <c r="S1218" s="23" t="s">
        <v>4752</v>
      </c>
      <c r="T1218" s="23" t="s">
        <v>4752</v>
      </c>
      <c r="U1218" s="23" t="s">
        <v>4752</v>
      </c>
      <c r="V1218" s="23" t="s">
        <v>4752</v>
      </c>
      <c r="W1218" s="9"/>
      <c r="X1218" s="9"/>
    </row>
    <row r="1219" spans="1:24" ht="15.6" x14ac:dyDescent="0.3">
      <c r="A1219" s="1" t="str">
        <f>Tabela6[[#This Row],[id_escola]]</f>
        <v>0907</v>
      </c>
      <c r="B1219" s="9">
        <v>44</v>
      </c>
      <c r="C1219" s="9">
        <v>56</v>
      </c>
      <c r="D1219" s="9">
        <v>49</v>
      </c>
      <c r="E1219" s="9">
        <v>60</v>
      </c>
      <c r="F1219" s="9">
        <v>43</v>
      </c>
      <c r="G1219" s="9">
        <v>51</v>
      </c>
      <c r="H1219" s="9">
        <v>52</v>
      </c>
      <c r="I1219" s="9">
        <v>50</v>
      </c>
      <c r="J1219" s="9">
        <v>47</v>
      </c>
      <c r="K1219" s="9">
        <v>46</v>
      </c>
      <c r="L1219" s="9">
        <v>47</v>
      </c>
      <c r="M1219" s="9">
        <v>57</v>
      </c>
      <c r="N1219" s="9">
        <v>60</v>
      </c>
      <c r="O1219" s="9">
        <v>47</v>
      </c>
      <c r="P1219" s="9">
        <v>47</v>
      </c>
      <c r="Q1219" s="9">
        <v>46</v>
      </c>
      <c r="R1219" s="23">
        <f>AVERAGE(Tabela11[[#This Row],[1.º Ano]],Tabela11[[#This Row],[1.º Ano2]],Tabela11[[#This Row],[1.º Ano3]],Tabela11[[#This Row],[1.º Ano4]])</f>
        <v>48.5</v>
      </c>
      <c r="S1219" s="23">
        <f>AVERAGE(Tabela11[[#This Row],[2.º Ano]],Tabela11[[#This Row],[2.º Ano2]],Tabela11[[#This Row],[2.º Ano3]],Tabela11[[#This Row],[2.º Ano4]])</f>
        <v>50</v>
      </c>
      <c r="T1219" s="23">
        <f>AVERAGE(Tabela11[[#This Row],[3.º Ano]],Tabela11[[#This Row],[3.º Ano2]],Tabela11[[#This Row],[3.º Ano3]],Tabela11[[#This Row],[3.º Ano4]])</f>
        <v>48.75</v>
      </c>
      <c r="U1219" s="23">
        <f>AVERAGE(Tabela11[[#This Row],[4.º Ano]],Tabela11[[#This Row],[4.º Ano2]],Tabela11[[#This Row],[4.º Ano3]],Tabela11[[#This Row],[4.º Ano4]])</f>
        <v>53.25</v>
      </c>
      <c r="V1219" s="23">
        <f>AVERAGE(Tabela11[[#This Row],[1º Ano]],Tabela11[[#This Row],[2º Ano]],Tabela11[[#This Row],[3º Ano]],Tabela11[[#This Row],[4º Ano]])</f>
        <v>50.125</v>
      </c>
      <c r="W1219" s="9"/>
      <c r="X1219" s="9"/>
    </row>
    <row r="1220" spans="1:24" ht="15.6" x14ac:dyDescent="0.3">
      <c r="A1220" s="1" t="str">
        <f>Tabela6[[#This Row],[id_escola]]</f>
        <v>0907</v>
      </c>
      <c r="B1220" s="9" t="s">
        <v>4751</v>
      </c>
      <c r="C1220" s="9" t="s">
        <v>4751</v>
      </c>
      <c r="D1220" s="9" t="s">
        <v>4751</v>
      </c>
      <c r="E1220" s="9" t="s">
        <v>4751</v>
      </c>
      <c r="F1220" s="9" t="s">
        <v>4751</v>
      </c>
      <c r="G1220" s="9" t="s">
        <v>4751</v>
      </c>
      <c r="H1220" s="9" t="s">
        <v>4751</v>
      </c>
      <c r="I1220" s="9" t="s">
        <v>4751</v>
      </c>
      <c r="J1220" s="9" t="s">
        <v>4751</v>
      </c>
      <c r="K1220" s="9" t="s">
        <v>4751</v>
      </c>
      <c r="L1220" s="9" t="s">
        <v>4751</v>
      </c>
      <c r="M1220" s="9" t="s">
        <v>4751</v>
      </c>
      <c r="N1220" s="9" t="s">
        <v>4751</v>
      </c>
      <c r="O1220" s="9" t="s">
        <v>4751</v>
      </c>
      <c r="P1220" s="9" t="s">
        <v>4751</v>
      </c>
      <c r="Q1220" s="9" t="s">
        <v>4751</v>
      </c>
      <c r="R1220" s="23" t="s">
        <v>4752</v>
      </c>
      <c r="S1220" s="23" t="s">
        <v>4752</v>
      </c>
      <c r="T1220" s="23" t="s">
        <v>4752</v>
      </c>
      <c r="U1220" s="23" t="s">
        <v>4752</v>
      </c>
      <c r="V1220" s="23" t="s">
        <v>4752</v>
      </c>
      <c r="W1220" s="9"/>
      <c r="X1220" s="9"/>
    </row>
    <row r="1221" spans="1:24" ht="15.6" x14ac:dyDescent="0.3">
      <c r="A1221" s="1" t="str">
        <f>Tabela6[[#This Row],[id_escola]]</f>
        <v>0907</v>
      </c>
      <c r="B1221" s="9">
        <v>20</v>
      </c>
      <c r="C1221" s="9">
        <v>17</v>
      </c>
      <c r="D1221" s="9">
        <v>22</v>
      </c>
      <c r="E1221" s="9">
        <v>23</v>
      </c>
      <c r="F1221" s="9">
        <v>15</v>
      </c>
      <c r="G1221" s="9">
        <v>20</v>
      </c>
      <c r="H1221" s="9">
        <v>21</v>
      </c>
      <c r="I1221" s="9">
        <v>21</v>
      </c>
      <c r="J1221" s="9">
        <v>20</v>
      </c>
      <c r="K1221" s="9">
        <v>17</v>
      </c>
      <c r="L1221" s="9">
        <v>22</v>
      </c>
      <c r="M1221" s="9">
        <v>22</v>
      </c>
      <c r="N1221" s="9">
        <v>29</v>
      </c>
      <c r="O1221" s="9">
        <v>20</v>
      </c>
      <c r="P1221" s="9">
        <v>17</v>
      </c>
      <c r="Q1221" s="9">
        <v>21</v>
      </c>
      <c r="R1221" s="23">
        <f>AVERAGE(Tabela11[[#This Row],[1.º Ano]],Tabela11[[#This Row],[1.º Ano2]],Tabela11[[#This Row],[1.º Ano3]],Tabela11[[#This Row],[1.º Ano4]])</f>
        <v>21</v>
      </c>
      <c r="S1221" s="23">
        <f>AVERAGE(Tabela11[[#This Row],[2.º Ano]],Tabela11[[#This Row],[2.º Ano2]],Tabela11[[#This Row],[2.º Ano3]],Tabela11[[#This Row],[2.º Ano4]])</f>
        <v>18.5</v>
      </c>
      <c r="T1221" s="23">
        <f>AVERAGE(Tabela11[[#This Row],[3.º Ano]],Tabela11[[#This Row],[3.º Ano2]],Tabela11[[#This Row],[3.º Ano3]],Tabela11[[#This Row],[3.º Ano4]])</f>
        <v>20.5</v>
      </c>
      <c r="U1221" s="23">
        <f>AVERAGE(Tabela11[[#This Row],[4.º Ano]],Tabela11[[#This Row],[4.º Ano2]],Tabela11[[#This Row],[4.º Ano3]],Tabela11[[#This Row],[4.º Ano4]])</f>
        <v>21.75</v>
      </c>
      <c r="V1221" s="23">
        <f>AVERAGE(Tabela11[[#This Row],[1º Ano]],Tabela11[[#This Row],[2º Ano]],Tabela11[[#This Row],[3º Ano]],Tabela11[[#This Row],[4º Ano]])</f>
        <v>20.4375</v>
      </c>
      <c r="W1221" s="9"/>
      <c r="X1221" s="9"/>
    </row>
    <row r="1222" spans="1:24" ht="15.6" x14ac:dyDescent="0.3">
      <c r="A1222" s="1" t="str">
        <f>Tabela6[[#This Row],[id_escola]]</f>
        <v>0907</v>
      </c>
      <c r="B1222" s="9">
        <v>11</v>
      </c>
      <c r="C1222" s="9">
        <v>9</v>
      </c>
      <c r="D1222" s="9">
        <v>8</v>
      </c>
      <c r="E1222" s="9">
        <v>6</v>
      </c>
      <c r="F1222" s="9">
        <v>5</v>
      </c>
      <c r="G1222" s="9">
        <v>11</v>
      </c>
      <c r="H1222" s="9">
        <v>7</v>
      </c>
      <c r="I1222" s="9">
        <v>9</v>
      </c>
      <c r="J1222" s="9">
        <v>2</v>
      </c>
      <c r="K1222" s="9">
        <v>5</v>
      </c>
      <c r="L1222" s="9">
        <v>10</v>
      </c>
      <c r="M1222" s="9">
        <v>6</v>
      </c>
      <c r="N1222" s="9">
        <v>2</v>
      </c>
      <c r="O1222" s="9">
        <v>3</v>
      </c>
      <c r="P1222" s="9">
        <v>6</v>
      </c>
      <c r="Q1222" s="9">
        <v>9</v>
      </c>
      <c r="R1222" s="23">
        <f>AVERAGE(Tabela11[[#This Row],[1.º Ano]],Tabela11[[#This Row],[1.º Ano2]],Tabela11[[#This Row],[1.º Ano3]],Tabela11[[#This Row],[1.º Ano4]])</f>
        <v>5</v>
      </c>
      <c r="S1222" s="23">
        <f>AVERAGE(Tabela11[[#This Row],[2.º Ano]],Tabela11[[#This Row],[2.º Ano2]],Tabela11[[#This Row],[2.º Ano3]],Tabela11[[#This Row],[2.º Ano4]])</f>
        <v>7</v>
      </c>
      <c r="T1222" s="23">
        <f>AVERAGE(Tabela11[[#This Row],[3.º Ano]],Tabela11[[#This Row],[3.º Ano2]],Tabela11[[#This Row],[3.º Ano3]],Tabela11[[#This Row],[3.º Ano4]])</f>
        <v>7.75</v>
      </c>
      <c r="U1222" s="23">
        <f>AVERAGE(Tabela11[[#This Row],[4.º Ano]],Tabela11[[#This Row],[4.º Ano2]],Tabela11[[#This Row],[4.º Ano3]],Tabela11[[#This Row],[4.º Ano4]])</f>
        <v>7.5</v>
      </c>
      <c r="V1222" s="23">
        <f>AVERAGE(Tabela11[[#This Row],[1º Ano]],Tabela11[[#This Row],[2º Ano]],Tabela11[[#This Row],[3º Ano]],Tabela11[[#This Row],[4º Ano]])</f>
        <v>6.8125</v>
      </c>
      <c r="W1222" s="9"/>
      <c r="X1222" s="9"/>
    </row>
    <row r="1223" spans="1:24" ht="15.6" x14ac:dyDescent="0.3">
      <c r="A1223" s="1" t="str">
        <f>Tabela6[[#This Row],[id_escola]]</f>
        <v>0907</v>
      </c>
      <c r="B1223" s="9">
        <v>0</v>
      </c>
      <c r="C1223" s="9">
        <v>6</v>
      </c>
      <c r="D1223" s="9">
        <v>8</v>
      </c>
      <c r="E1223" s="9">
        <v>22</v>
      </c>
      <c r="F1223" s="9">
        <v>22</v>
      </c>
      <c r="G1223" s="9">
        <v>0</v>
      </c>
      <c r="H1223" s="9">
        <v>12</v>
      </c>
      <c r="I1223" s="9">
        <v>8</v>
      </c>
      <c r="J1223" s="9">
        <v>12</v>
      </c>
      <c r="K1223" s="9">
        <v>21</v>
      </c>
      <c r="L1223" s="9">
        <v>0</v>
      </c>
      <c r="M1223" s="9">
        <v>9</v>
      </c>
      <c r="N1223" s="9">
        <v>7</v>
      </c>
      <c r="O1223" s="9">
        <v>19</v>
      </c>
      <c r="P1223" s="9">
        <v>17</v>
      </c>
      <c r="Q1223" s="9">
        <v>0</v>
      </c>
      <c r="R1223" s="23">
        <f>AVERAGE(Tabela11[[#This Row],[1.º Ano]],Tabela11[[#This Row],[1.º Ano2]],Tabela11[[#This Row],[1.º Ano3]],Tabela11[[#This Row],[1.º Ano4]])</f>
        <v>10.25</v>
      </c>
      <c r="S1223" s="23">
        <f>AVERAGE(Tabela11[[#This Row],[2.º Ano]],Tabela11[[#This Row],[2.º Ano2]],Tabela11[[#This Row],[2.º Ano3]],Tabela11[[#This Row],[2.º Ano4]])</f>
        <v>11.5</v>
      </c>
      <c r="T1223" s="23">
        <f>AVERAGE(Tabela11[[#This Row],[3.º Ano]],Tabela11[[#This Row],[3.º Ano2]],Tabela11[[#This Row],[3.º Ano3]],Tabela11[[#This Row],[3.º Ano4]])</f>
        <v>9.25</v>
      </c>
      <c r="U1223" s="23">
        <f>AVERAGE(Tabela11[[#This Row],[4.º Ano]],Tabela11[[#This Row],[4.º Ano2]],Tabela11[[#This Row],[4.º Ano3]],Tabela11[[#This Row],[4.º Ano4]])</f>
        <v>9.75</v>
      </c>
      <c r="V1223" s="23">
        <f>AVERAGE(Tabela11[[#This Row],[1º Ano]],Tabela11[[#This Row],[2º Ano]],Tabela11[[#This Row],[3º Ano]],Tabela11[[#This Row],[4º Ano]])</f>
        <v>10.1875</v>
      </c>
      <c r="W1223" s="9"/>
      <c r="X1223" s="9"/>
    </row>
    <row r="1224" spans="1:24" ht="15.6" x14ac:dyDescent="0.3">
      <c r="A1224" s="1" t="str">
        <f>Tabela6[[#This Row],[id_escola]]</f>
        <v>0907</v>
      </c>
      <c r="B1224" s="9" t="s">
        <v>4751</v>
      </c>
      <c r="C1224" s="9" t="s">
        <v>4751</v>
      </c>
      <c r="D1224" s="9" t="s">
        <v>4751</v>
      </c>
      <c r="E1224" s="9" t="s">
        <v>4751</v>
      </c>
      <c r="F1224" s="9" t="s">
        <v>4751</v>
      </c>
      <c r="G1224" s="9" t="s">
        <v>4751</v>
      </c>
      <c r="H1224" s="9" t="s">
        <v>4751</v>
      </c>
      <c r="I1224" s="9" t="s">
        <v>4751</v>
      </c>
      <c r="J1224" s="9" t="s">
        <v>4751</v>
      </c>
      <c r="K1224" s="9" t="s">
        <v>4751</v>
      </c>
      <c r="L1224" s="9" t="s">
        <v>4751</v>
      </c>
      <c r="M1224" s="9" t="s">
        <v>4751</v>
      </c>
      <c r="N1224" s="9" t="s">
        <v>4751</v>
      </c>
      <c r="O1224" s="9" t="s">
        <v>4751</v>
      </c>
      <c r="P1224" s="9" t="s">
        <v>4751</v>
      </c>
      <c r="Q1224" s="9" t="s">
        <v>4751</v>
      </c>
      <c r="R1224" s="23" t="s">
        <v>4752</v>
      </c>
      <c r="S1224" s="23" t="s">
        <v>4752</v>
      </c>
      <c r="T1224" s="23" t="s">
        <v>4752</v>
      </c>
      <c r="U1224" s="23" t="s">
        <v>4752</v>
      </c>
      <c r="V1224" s="23" t="s">
        <v>4752</v>
      </c>
      <c r="W1224" s="9"/>
      <c r="X1224" s="9"/>
    </row>
    <row r="1225" spans="1:24" ht="15.6" x14ac:dyDescent="0.3">
      <c r="A1225" s="1" t="str">
        <f>Tabela6[[#This Row],[id_escola]]</f>
        <v>0907</v>
      </c>
      <c r="B1225" s="9">
        <v>12</v>
      </c>
      <c r="C1225" s="9">
        <v>13</v>
      </c>
      <c r="D1225" s="9">
        <v>10</v>
      </c>
      <c r="E1225" s="9">
        <v>17</v>
      </c>
      <c r="F1225" s="9">
        <v>13</v>
      </c>
      <c r="G1225" s="9">
        <v>15</v>
      </c>
      <c r="H1225" s="9">
        <v>11</v>
      </c>
      <c r="I1225" s="9">
        <v>9</v>
      </c>
      <c r="J1225" s="9">
        <v>17</v>
      </c>
      <c r="K1225" s="9">
        <v>19</v>
      </c>
      <c r="L1225" s="9">
        <v>12</v>
      </c>
      <c r="M1225" s="9">
        <v>12</v>
      </c>
      <c r="N1225" s="9">
        <v>21</v>
      </c>
      <c r="O1225" s="9">
        <v>20</v>
      </c>
      <c r="P1225" s="9">
        <v>19</v>
      </c>
      <c r="Q1225" s="9">
        <v>13</v>
      </c>
      <c r="R1225" s="23">
        <f>AVERAGE(Tabela11[[#This Row],[1.º Ano]],Tabela11[[#This Row],[1.º Ano2]],Tabela11[[#This Row],[1.º Ano3]],Tabela11[[#This Row],[1.º Ano4]])</f>
        <v>15.75</v>
      </c>
      <c r="S1225" s="23">
        <f>AVERAGE(Tabela11[[#This Row],[2.º Ano]],Tabela11[[#This Row],[2.º Ano2]],Tabela11[[#This Row],[2.º Ano3]],Tabela11[[#This Row],[2.º Ano4]])</f>
        <v>16.75</v>
      </c>
      <c r="T1225" s="23">
        <f>AVERAGE(Tabela11[[#This Row],[3.º Ano]],Tabela11[[#This Row],[3.º Ano2]],Tabela11[[#This Row],[3.º Ano3]],Tabela11[[#This Row],[3.º Ano4]])</f>
        <v>13</v>
      </c>
      <c r="U1225" s="23">
        <f>AVERAGE(Tabela11[[#This Row],[4.º Ano]],Tabela11[[#This Row],[4.º Ano2]],Tabela11[[#This Row],[4.º Ano3]],Tabela11[[#This Row],[4.º Ano4]])</f>
        <v>12.75</v>
      </c>
      <c r="V1225" s="23">
        <f>AVERAGE(Tabela11[[#This Row],[1º Ano]],Tabela11[[#This Row],[2º Ano]],Tabela11[[#This Row],[3º Ano]],Tabela11[[#This Row],[4º Ano]])</f>
        <v>14.5625</v>
      </c>
      <c r="W1225" s="9"/>
      <c r="X1225" s="9"/>
    </row>
    <row r="1226" spans="1:24" ht="15.6" x14ac:dyDescent="0.3">
      <c r="A1226" s="1" t="str">
        <f>Tabela6[[#This Row],[id_escola]]</f>
        <v>0907</v>
      </c>
      <c r="B1226" s="9">
        <v>47</v>
      </c>
      <c r="C1226" s="9">
        <v>48</v>
      </c>
      <c r="D1226" s="9">
        <v>42</v>
      </c>
      <c r="E1226" s="9">
        <v>53</v>
      </c>
      <c r="F1226" s="9">
        <v>44</v>
      </c>
      <c r="G1226" s="9">
        <v>49</v>
      </c>
      <c r="H1226" s="9">
        <v>46</v>
      </c>
      <c r="I1226" s="9">
        <v>46</v>
      </c>
      <c r="J1226" s="9">
        <v>40</v>
      </c>
      <c r="K1226" s="9">
        <v>45</v>
      </c>
      <c r="L1226" s="9">
        <v>42</v>
      </c>
      <c r="M1226" s="9">
        <v>42</v>
      </c>
      <c r="N1226" s="9">
        <v>43</v>
      </c>
      <c r="O1226" s="9">
        <v>41</v>
      </c>
      <c r="P1226" s="9">
        <v>47</v>
      </c>
      <c r="Q1226" s="9">
        <v>43</v>
      </c>
      <c r="R1226" s="23">
        <f>AVERAGE(Tabela11[[#This Row],[1.º Ano]],Tabela11[[#This Row],[1.º Ano2]],Tabela11[[#This Row],[1.º Ano3]],Tabela11[[#This Row],[1.º Ano4]])</f>
        <v>43.5</v>
      </c>
      <c r="S1226" s="23">
        <f>AVERAGE(Tabela11[[#This Row],[2.º Ano]],Tabela11[[#This Row],[2.º Ano2]],Tabela11[[#This Row],[2.º Ano3]],Tabela11[[#This Row],[2.º Ano4]])</f>
        <v>45.75</v>
      </c>
      <c r="T1226" s="23">
        <f>AVERAGE(Tabela11[[#This Row],[3.º Ano]],Tabela11[[#This Row],[3.º Ano2]],Tabela11[[#This Row],[3.º Ano3]],Tabela11[[#This Row],[3.º Ano4]])</f>
        <v>44.25</v>
      </c>
      <c r="U1226" s="23">
        <f>AVERAGE(Tabela11[[#This Row],[4.º Ano]],Tabela11[[#This Row],[4.º Ano2]],Tabela11[[#This Row],[4.º Ano3]],Tabela11[[#This Row],[4.º Ano4]])</f>
        <v>46</v>
      </c>
      <c r="V1226" s="23">
        <f>AVERAGE(Tabela11[[#This Row],[1º Ano]],Tabela11[[#This Row],[2º Ano]],Tabela11[[#This Row],[3º Ano]],Tabela11[[#This Row],[4º Ano]])</f>
        <v>44.875</v>
      </c>
      <c r="W1226" s="9"/>
      <c r="X1226" s="9"/>
    </row>
    <row r="1227" spans="1:24" ht="15.6" x14ac:dyDescent="0.3">
      <c r="A1227" s="1" t="str">
        <f>Tabela6[[#This Row],[id_escola]]</f>
        <v>0907</v>
      </c>
      <c r="B1227" s="9">
        <v>6</v>
      </c>
      <c r="C1227" s="9">
        <v>15</v>
      </c>
      <c r="D1227" s="9">
        <v>6</v>
      </c>
      <c r="E1227" s="9">
        <v>12</v>
      </c>
      <c r="F1227" s="9">
        <v>9</v>
      </c>
      <c r="G1227" s="9">
        <v>8</v>
      </c>
      <c r="H1227" s="9">
        <v>13</v>
      </c>
      <c r="I1227" s="9">
        <v>7</v>
      </c>
      <c r="J1227" s="9">
        <v>5</v>
      </c>
      <c r="K1227" s="9">
        <v>6</v>
      </c>
      <c r="L1227" s="9">
        <v>8</v>
      </c>
      <c r="M1227" s="9">
        <v>13</v>
      </c>
      <c r="N1227" s="9">
        <v>11</v>
      </c>
      <c r="O1227" s="9">
        <v>10</v>
      </c>
      <c r="P1227" s="9">
        <v>5</v>
      </c>
      <c r="Q1227" s="9">
        <v>8</v>
      </c>
      <c r="R1227" s="23">
        <f>AVERAGE(Tabela11[[#This Row],[1.º Ano]],Tabela11[[#This Row],[1.º Ano2]],Tabela11[[#This Row],[1.º Ano3]],Tabela11[[#This Row],[1.º Ano4]])</f>
        <v>7.75</v>
      </c>
      <c r="S1227" s="23">
        <f>AVERAGE(Tabela11[[#This Row],[2.º Ano]],Tabela11[[#This Row],[2.º Ano2]],Tabela11[[#This Row],[2.º Ano3]],Tabela11[[#This Row],[2.º Ano4]])</f>
        <v>9.75</v>
      </c>
      <c r="T1227" s="23">
        <f>AVERAGE(Tabela11[[#This Row],[3.º Ano]],Tabela11[[#This Row],[3.º Ano2]],Tabela11[[#This Row],[3.º Ano3]],Tabela11[[#This Row],[3.º Ano4]])</f>
        <v>8</v>
      </c>
      <c r="U1227" s="23">
        <f>AVERAGE(Tabela11[[#This Row],[4.º Ano]],Tabela11[[#This Row],[4.º Ano2]],Tabela11[[#This Row],[4.º Ano3]],Tabela11[[#This Row],[4.º Ano4]])</f>
        <v>10</v>
      </c>
      <c r="V1227" s="23">
        <f>AVERAGE(Tabela11[[#This Row],[1º Ano]],Tabela11[[#This Row],[2º Ano]],Tabela11[[#This Row],[3º Ano]],Tabela11[[#This Row],[4º Ano]])</f>
        <v>8.875</v>
      </c>
      <c r="W1227" s="9"/>
      <c r="X1227" s="9"/>
    </row>
    <row r="1228" spans="1:24" ht="15.6" x14ac:dyDescent="0.3">
      <c r="A1228" s="1" t="str">
        <f>Tabela6[[#This Row],[id_escola]]</f>
        <v>0907</v>
      </c>
      <c r="B1228" s="9">
        <v>8</v>
      </c>
      <c r="C1228" s="9">
        <v>7</v>
      </c>
      <c r="D1228" s="9">
        <v>3</v>
      </c>
      <c r="E1228" s="9">
        <v>5</v>
      </c>
      <c r="F1228" s="9">
        <v>10</v>
      </c>
      <c r="G1228" s="9">
        <v>10</v>
      </c>
      <c r="H1228" s="9">
        <v>10</v>
      </c>
      <c r="I1228" s="9">
        <v>6</v>
      </c>
      <c r="J1228" s="9">
        <v>9</v>
      </c>
      <c r="K1228" s="9">
        <v>10</v>
      </c>
      <c r="L1228" s="9">
        <v>12</v>
      </c>
      <c r="M1228" s="9">
        <v>6</v>
      </c>
      <c r="N1228" s="9">
        <v>11</v>
      </c>
      <c r="O1228" s="9">
        <v>12</v>
      </c>
      <c r="P1228" s="9">
        <v>10</v>
      </c>
      <c r="Q1228" s="9">
        <v>10</v>
      </c>
      <c r="R1228" s="23">
        <f>AVERAGE(Tabela11[[#This Row],[1.º Ano]],Tabela11[[#This Row],[1.º Ano2]],Tabela11[[#This Row],[1.º Ano3]],Tabela11[[#This Row],[1.º Ano4]])</f>
        <v>9.5</v>
      </c>
      <c r="S1228" s="23">
        <f>AVERAGE(Tabela11[[#This Row],[2.º Ano]],Tabela11[[#This Row],[2.º Ano2]],Tabela11[[#This Row],[2.º Ano3]],Tabela11[[#This Row],[2.º Ano4]])</f>
        <v>9.75</v>
      </c>
      <c r="T1228" s="23">
        <f>AVERAGE(Tabela11[[#This Row],[3.º Ano]],Tabela11[[#This Row],[3.º Ano2]],Tabela11[[#This Row],[3.º Ano3]],Tabela11[[#This Row],[3.º Ano4]])</f>
        <v>8.75</v>
      </c>
      <c r="U1228" s="23">
        <f>AVERAGE(Tabela11[[#This Row],[4.º Ano]],Tabela11[[#This Row],[4.º Ano2]],Tabela11[[#This Row],[4.º Ano3]],Tabela11[[#This Row],[4.º Ano4]])</f>
        <v>6.75</v>
      </c>
      <c r="V1228" s="23">
        <f>AVERAGE(Tabela11[[#This Row],[1º Ano]],Tabela11[[#This Row],[2º Ano]],Tabela11[[#This Row],[3º Ano]],Tabela11[[#This Row],[4º Ano]])</f>
        <v>8.6875</v>
      </c>
      <c r="W1228" s="9"/>
      <c r="X1228" s="9"/>
    </row>
    <row r="1229" spans="1:24" ht="15.6" x14ac:dyDescent="0.3">
      <c r="A1229" s="1" t="str">
        <f>Tabela6[[#This Row],[id_escola]]</f>
        <v>0907</v>
      </c>
      <c r="B1229" s="9">
        <v>8</v>
      </c>
      <c r="C1229" s="9">
        <v>18</v>
      </c>
      <c r="D1229" s="9">
        <v>11</v>
      </c>
      <c r="E1229" s="9">
        <v>10</v>
      </c>
      <c r="F1229" s="9">
        <v>9</v>
      </c>
      <c r="G1229" s="9">
        <v>11</v>
      </c>
      <c r="H1229" s="9">
        <v>19</v>
      </c>
      <c r="I1229" s="9">
        <v>11</v>
      </c>
      <c r="J1229" s="9">
        <v>10</v>
      </c>
      <c r="K1229" s="9">
        <v>11</v>
      </c>
      <c r="L1229" s="9">
        <v>7</v>
      </c>
      <c r="M1229" s="9">
        <v>20</v>
      </c>
      <c r="N1229" s="9">
        <v>7</v>
      </c>
      <c r="O1229" s="9">
        <v>7</v>
      </c>
      <c r="P1229" s="9">
        <v>10</v>
      </c>
      <c r="Q1229" s="9">
        <v>8</v>
      </c>
      <c r="R1229" s="23">
        <f>AVERAGE(Tabela11[[#This Row],[1.º Ano]],Tabela11[[#This Row],[1.º Ano2]],Tabela11[[#This Row],[1.º Ano3]],Tabela11[[#This Row],[1.º Ano4]])</f>
        <v>8.5</v>
      </c>
      <c r="S1229" s="23">
        <f>AVERAGE(Tabela11[[#This Row],[2.º Ano]],Tabela11[[#This Row],[2.º Ano2]],Tabela11[[#This Row],[2.º Ano3]],Tabela11[[#This Row],[2.º Ano4]])</f>
        <v>11.75</v>
      </c>
      <c r="T1229" s="23">
        <f>AVERAGE(Tabela11[[#This Row],[3.º Ano]],Tabela11[[#This Row],[3.º Ano2]],Tabela11[[#This Row],[3.º Ano3]],Tabela11[[#This Row],[3.º Ano4]])</f>
        <v>11.75</v>
      </c>
      <c r="U1229" s="23">
        <f>AVERAGE(Tabela11[[#This Row],[4.º Ano]],Tabela11[[#This Row],[4.º Ano2]],Tabela11[[#This Row],[4.º Ano3]],Tabela11[[#This Row],[4.º Ano4]])</f>
        <v>12.25</v>
      </c>
      <c r="V1229" s="23">
        <f>AVERAGE(Tabela11[[#This Row],[1º Ano]],Tabela11[[#This Row],[2º Ano]],Tabela11[[#This Row],[3º Ano]],Tabela11[[#This Row],[4º Ano]])</f>
        <v>11.0625</v>
      </c>
      <c r="W1229" s="9"/>
      <c r="X1229" s="9"/>
    </row>
    <row r="1230" spans="1:24" ht="15.6" x14ac:dyDescent="0.3">
      <c r="A1230" s="1" t="str">
        <f>Tabela6[[#This Row],[id_escola]]</f>
        <v>0907</v>
      </c>
      <c r="B1230" s="9">
        <v>50</v>
      </c>
      <c r="C1230" s="9">
        <v>23</v>
      </c>
      <c r="D1230" s="9">
        <v>47</v>
      </c>
      <c r="E1230" s="9">
        <v>53</v>
      </c>
      <c r="F1230" s="9">
        <v>49</v>
      </c>
      <c r="G1230" s="9">
        <v>52</v>
      </c>
      <c r="H1230" s="9">
        <v>20</v>
      </c>
      <c r="I1230" s="9">
        <v>46</v>
      </c>
      <c r="J1230" s="9">
        <v>43</v>
      </c>
      <c r="K1230" s="9">
        <v>45</v>
      </c>
      <c r="L1230" s="9">
        <v>48</v>
      </c>
      <c r="M1230" s="9">
        <v>17</v>
      </c>
      <c r="N1230" s="9">
        <v>21</v>
      </c>
      <c r="O1230" s="9">
        <v>45</v>
      </c>
      <c r="P1230" s="9">
        <v>46</v>
      </c>
      <c r="Q1230" s="9">
        <v>50</v>
      </c>
      <c r="R1230" s="23">
        <f>AVERAGE(Tabela11[[#This Row],[1.º Ano]],Tabela11[[#This Row],[1.º Ano2]],Tabela11[[#This Row],[1.º Ano3]],Tabela11[[#This Row],[1.º Ano4]])</f>
        <v>40.75</v>
      </c>
      <c r="S1230" s="23">
        <f>AVERAGE(Tabela11[[#This Row],[2.º Ano]],Tabela11[[#This Row],[2.º Ano2]],Tabela11[[#This Row],[2.º Ano3]],Tabela11[[#This Row],[2.º Ano4]])</f>
        <v>41.25</v>
      </c>
      <c r="T1230" s="23">
        <f>AVERAGE(Tabela11[[#This Row],[3.º Ano]],Tabela11[[#This Row],[3.º Ano2]],Tabela11[[#This Row],[3.º Ano3]],Tabela11[[#This Row],[3.º Ano4]])</f>
        <v>40.25</v>
      </c>
      <c r="U1230" s="23">
        <f>AVERAGE(Tabela11[[#This Row],[4.º Ano]],Tabela11[[#This Row],[4.º Ano2]],Tabela11[[#This Row],[4.º Ano3]],Tabela11[[#This Row],[4.º Ano4]])</f>
        <v>41.5</v>
      </c>
      <c r="V1230" s="23">
        <f>AVERAGE(Tabela11[[#This Row],[1º Ano]],Tabela11[[#This Row],[2º Ano]],Tabela11[[#This Row],[3º Ano]],Tabela11[[#This Row],[4º Ano]])</f>
        <v>40.9375</v>
      </c>
      <c r="W1230" s="9"/>
      <c r="X1230" s="9"/>
    </row>
    <row r="1231" spans="1:24" ht="15.6" x14ac:dyDescent="0.3">
      <c r="A1231" s="1" t="str">
        <f>Tabela6[[#This Row],[id_escola]]</f>
        <v>0908</v>
      </c>
      <c r="B1231" s="9">
        <v>25</v>
      </c>
      <c r="C1231" s="9">
        <v>15</v>
      </c>
      <c r="D1231" s="9">
        <v>15</v>
      </c>
      <c r="E1231" s="9">
        <v>19</v>
      </c>
      <c r="F1231" s="9">
        <v>16</v>
      </c>
      <c r="G1231" s="9">
        <v>27</v>
      </c>
      <c r="H1231" s="9">
        <v>12</v>
      </c>
      <c r="I1231" s="9">
        <v>16</v>
      </c>
      <c r="J1231" s="9">
        <v>19</v>
      </c>
      <c r="K1231" s="9">
        <v>15</v>
      </c>
      <c r="L1231" s="9">
        <v>19</v>
      </c>
      <c r="M1231" s="9">
        <v>12</v>
      </c>
      <c r="N1231" s="9">
        <v>16</v>
      </c>
      <c r="O1231" s="9">
        <v>21</v>
      </c>
      <c r="P1231" s="9">
        <v>14</v>
      </c>
      <c r="Q1231" s="9">
        <v>19</v>
      </c>
      <c r="R1231" s="23">
        <f>AVERAGE(Tabela11[[#This Row],[1.º Ano]],Tabela11[[#This Row],[1.º Ano2]],Tabela11[[#This Row],[1.º Ano3]],Tabela11[[#This Row],[1.º Ano4]])</f>
        <v>19</v>
      </c>
      <c r="S1231" s="23">
        <f>AVERAGE(Tabela11[[#This Row],[2.º Ano]],Tabela11[[#This Row],[2.º Ano2]],Tabela11[[#This Row],[2.º Ano3]],Tabela11[[#This Row],[2.º Ano4]])</f>
        <v>19.5</v>
      </c>
      <c r="T1231" s="23">
        <f>AVERAGE(Tabela11[[#This Row],[3.º Ano]],Tabela11[[#This Row],[3.º Ano2]],Tabela11[[#This Row],[3.º Ano3]],Tabela11[[#This Row],[3.º Ano4]])</f>
        <v>15</v>
      </c>
      <c r="U1231" s="23">
        <f>AVERAGE(Tabela11[[#This Row],[4.º Ano]],Tabela11[[#This Row],[4.º Ano2]],Tabela11[[#This Row],[4.º Ano3]],Tabela11[[#This Row],[4.º Ano4]])</f>
        <v>16.5</v>
      </c>
      <c r="V1231" s="23">
        <f>AVERAGE(Tabela11[[#This Row],[1º Ano]],Tabela11[[#This Row],[2º Ano]],Tabela11[[#This Row],[3º Ano]],Tabela11[[#This Row],[4º Ano]])</f>
        <v>17.5</v>
      </c>
      <c r="W1231" s="9"/>
      <c r="X1231" s="9"/>
    </row>
    <row r="1232" spans="1:24" ht="15.6" x14ac:dyDescent="0.3">
      <c r="A1232" s="1" t="str">
        <f>Tabela6[[#This Row],[id_escola]]</f>
        <v>0908</v>
      </c>
      <c r="B1232" s="9">
        <v>0</v>
      </c>
      <c r="C1232" s="9">
        <v>18</v>
      </c>
      <c r="D1232" s="9">
        <v>16</v>
      </c>
      <c r="E1232" s="9">
        <v>20</v>
      </c>
      <c r="F1232" s="9">
        <v>13</v>
      </c>
      <c r="G1232" s="9">
        <v>1</v>
      </c>
      <c r="H1232" s="9">
        <v>17</v>
      </c>
      <c r="I1232" s="9">
        <v>17</v>
      </c>
      <c r="J1232" s="9">
        <v>16</v>
      </c>
      <c r="K1232" s="9">
        <v>17</v>
      </c>
      <c r="L1232" s="9">
        <v>10</v>
      </c>
      <c r="M1232" s="9">
        <v>18</v>
      </c>
      <c r="N1232" s="9">
        <v>18</v>
      </c>
      <c r="O1232" s="9">
        <v>16</v>
      </c>
      <c r="P1232" s="9">
        <v>17</v>
      </c>
      <c r="Q1232" s="9">
        <v>10</v>
      </c>
      <c r="R1232" s="23">
        <f>AVERAGE(Tabela11[[#This Row],[1.º Ano]],Tabela11[[#This Row],[1.º Ano2]],Tabela11[[#This Row],[1.º Ano3]],Tabela11[[#This Row],[1.º Ano4]])</f>
        <v>11.75</v>
      </c>
      <c r="S1232" s="23">
        <f>AVERAGE(Tabela11[[#This Row],[2.º Ano]],Tabela11[[#This Row],[2.º Ano2]],Tabela11[[#This Row],[2.º Ano3]],Tabela11[[#This Row],[2.º Ano4]])</f>
        <v>13</v>
      </c>
      <c r="T1232" s="23">
        <f>AVERAGE(Tabela11[[#This Row],[3.º Ano]],Tabela11[[#This Row],[3.º Ano2]],Tabela11[[#This Row],[3.º Ano3]],Tabela11[[#This Row],[3.º Ano4]])</f>
        <v>15</v>
      </c>
      <c r="U1232" s="23">
        <f>AVERAGE(Tabela11[[#This Row],[4.º Ano]],Tabela11[[#This Row],[4.º Ano2]],Tabela11[[#This Row],[4.º Ano3]],Tabela11[[#This Row],[4.º Ano4]])</f>
        <v>16.25</v>
      </c>
      <c r="V1232" s="23">
        <f>AVERAGE(Tabela11[[#This Row],[1º Ano]],Tabela11[[#This Row],[2º Ano]],Tabela11[[#This Row],[3º Ano]],Tabela11[[#This Row],[4º Ano]])</f>
        <v>14</v>
      </c>
      <c r="W1232" s="9"/>
      <c r="X1232" s="9"/>
    </row>
    <row r="1233" spans="1:24" ht="15.6" x14ac:dyDescent="0.3">
      <c r="A1233" s="1" t="str">
        <f>Tabela6[[#This Row],[id_escola]]</f>
        <v>0908</v>
      </c>
      <c r="B1233" s="9" t="s">
        <v>4751</v>
      </c>
      <c r="C1233" s="9" t="s">
        <v>4751</v>
      </c>
      <c r="D1233" s="9" t="s">
        <v>4751</v>
      </c>
      <c r="E1233" s="9" t="s">
        <v>4751</v>
      </c>
      <c r="F1233" s="9" t="s">
        <v>4751</v>
      </c>
      <c r="G1233" s="9" t="s">
        <v>4751</v>
      </c>
      <c r="H1233" s="9" t="s">
        <v>4751</v>
      </c>
      <c r="I1233" s="9" t="s">
        <v>4751</v>
      </c>
      <c r="J1233" s="9" t="s">
        <v>4751</v>
      </c>
      <c r="K1233" s="9" t="s">
        <v>4751</v>
      </c>
      <c r="L1233" s="9" t="s">
        <v>4751</v>
      </c>
      <c r="M1233" s="9" t="s">
        <v>4751</v>
      </c>
      <c r="N1233" s="9" t="s">
        <v>4751</v>
      </c>
      <c r="O1233" s="9" t="s">
        <v>4751</v>
      </c>
      <c r="P1233" s="9" t="s">
        <v>4751</v>
      </c>
      <c r="Q1233" s="9" t="s">
        <v>4751</v>
      </c>
      <c r="R1233" s="23" t="s">
        <v>4752</v>
      </c>
      <c r="S1233" s="23" t="s">
        <v>4752</v>
      </c>
      <c r="T1233" s="23" t="s">
        <v>4752</v>
      </c>
      <c r="U1233" s="23" t="s">
        <v>4752</v>
      </c>
      <c r="V1233" s="23" t="s">
        <v>4752</v>
      </c>
      <c r="W1233" s="9"/>
      <c r="X1233" s="9"/>
    </row>
    <row r="1234" spans="1:24" ht="15.6" x14ac:dyDescent="0.3">
      <c r="A1234" s="1" t="str">
        <f>Tabela6[[#This Row],[id_escola]]</f>
        <v>0909</v>
      </c>
      <c r="B1234" s="9">
        <v>6</v>
      </c>
      <c r="C1234" s="9">
        <v>8</v>
      </c>
      <c r="D1234" s="9">
        <v>8</v>
      </c>
      <c r="E1234" s="9">
        <v>11</v>
      </c>
      <c r="F1234" s="9">
        <v>13</v>
      </c>
      <c r="G1234" s="9">
        <v>7</v>
      </c>
      <c r="H1234" s="9">
        <v>8</v>
      </c>
      <c r="I1234" s="9">
        <v>8</v>
      </c>
      <c r="J1234" s="9">
        <v>9</v>
      </c>
      <c r="K1234" s="9">
        <v>11</v>
      </c>
      <c r="L1234" s="9">
        <v>7</v>
      </c>
      <c r="M1234" s="9">
        <v>8</v>
      </c>
      <c r="N1234" s="9">
        <v>12</v>
      </c>
      <c r="O1234" s="9">
        <v>7</v>
      </c>
      <c r="P1234" s="9">
        <v>11</v>
      </c>
      <c r="Q1234" s="9">
        <v>8</v>
      </c>
      <c r="R1234" s="23">
        <f>AVERAGE(Tabela11[[#This Row],[1.º Ano]],Tabela11[[#This Row],[1.º Ano2]],Tabela11[[#This Row],[1.º Ano3]],Tabela11[[#This Row],[1.º Ano4]])</f>
        <v>10</v>
      </c>
      <c r="S1234" s="23">
        <f>AVERAGE(Tabela11[[#This Row],[2.º Ano]],Tabela11[[#This Row],[2.º Ano2]],Tabela11[[#This Row],[2.º Ano3]],Tabela11[[#This Row],[2.º Ano4]])</f>
        <v>8.25</v>
      </c>
      <c r="T1234" s="23">
        <f>AVERAGE(Tabela11[[#This Row],[3.º Ano]],Tabela11[[#This Row],[3.º Ano2]],Tabela11[[#This Row],[3.º Ano3]],Tabela11[[#This Row],[3.º Ano4]])</f>
        <v>8.5</v>
      </c>
      <c r="U1234" s="23">
        <f>AVERAGE(Tabela11[[#This Row],[4.º Ano]],Tabela11[[#This Row],[4.º Ano2]],Tabela11[[#This Row],[4.º Ano3]],Tabela11[[#This Row],[4.º Ano4]])</f>
        <v>8.75</v>
      </c>
      <c r="V1234" s="23">
        <f>AVERAGE(Tabela11[[#This Row],[1º Ano]],Tabela11[[#This Row],[2º Ano]],Tabela11[[#This Row],[3º Ano]],Tabela11[[#This Row],[4º Ano]])</f>
        <v>8.875</v>
      </c>
      <c r="W1234" s="9"/>
      <c r="X1234" s="9"/>
    </row>
    <row r="1235" spans="1:24" ht="15.6" x14ac:dyDescent="0.3">
      <c r="A1235" s="1" t="str">
        <f>Tabela6[[#This Row],[id_escola]]</f>
        <v>0909</v>
      </c>
      <c r="B1235" s="9">
        <v>23</v>
      </c>
      <c r="C1235" s="9">
        <v>40</v>
      </c>
      <c r="D1235" s="9">
        <v>54</v>
      </c>
      <c r="E1235" s="9">
        <v>50</v>
      </c>
      <c r="F1235" s="9">
        <v>30</v>
      </c>
      <c r="G1235" s="9">
        <v>31</v>
      </c>
      <c r="H1235" s="9">
        <v>35</v>
      </c>
      <c r="I1235" s="9">
        <v>57</v>
      </c>
      <c r="J1235" s="9">
        <v>59</v>
      </c>
      <c r="K1235" s="9">
        <v>35</v>
      </c>
      <c r="L1235" s="9">
        <v>28</v>
      </c>
      <c r="M1235" s="9">
        <v>40</v>
      </c>
      <c r="N1235" s="9">
        <v>40</v>
      </c>
      <c r="O1235" s="9">
        <v>58</v>
      </c>
      <c r="P1235" s="9">
        <v>37</v>
      </c>
      <c r="Q1235" s="9">
        <v>28</v>
      </c>
      <c r="R1235" s="23">
        <f>AVERAGE(Tabela11[[#This Row],[1.º Ano]],Tabela11[[#This Row],[1.º Ano2]],Tabela11[[#This Row],[1.º Ano3]],Tabela11[[#This Row],[1.º Ano4]])</f>
        <v>38</v>
      </c>
      <c r="S1235" s="23">
        <f>AVERAGE(Tabela11[[#This Row],[2.º Ano]],Tabela11[[#This Row],[2.º Ano2]],Tabela11[[#This Row],[2.º Ano3]],Tabela11[[#This Row],[2.º Ano4]])</f>
        <v>41</v>
      </c>
      <c r="T1235" s="23">
        <f>AVERAGE(Tabela11[[#This Row],[3.º Ano]],Tabela11[[#This Row],[3.º Ano2]],Tabela11[[#This Row],[3.º Ano3]],Tabela11[[#This Row],[3.º Ano4]])</f>
        <v>38.5</v>
      </c>
      <c r="U1235" s="23">
        <f>AVERAGE(Tabela11[[#This Row],[4.º Ano]],Tabela11[[#This Row],[4.º Ano2]],Tabela11[[#This Row],[4.º Ano3]],Tabela11[[#This Row],[4.º Ano4]])</f>
        <v>43.75</v>
      </c>
      <c r="V1235" s="23">
        <f>AVERAGE(Tabela11[[#This Row],[1º Ano]],Tabela11[[#This Row],[2º Ano]],Tabela11[[#This Row],[3º Ano]],Tabela11[[#This Row],[4º Ano]])</f>
        <v>40.3125</v>
      </c>
      <c r="W1235" s="9"/>
      <c r="X1235" s="9"/>
    </row>
    <row r="1236" spans="1:24" ht="15.6" x14ac:dyDescent="0.3">
      <c r="A1236" s="1" t="str">
        <f>Tabela6[[#This Row],[id_escola]]</f>
        <v>0909</v>
      </c>
      <c r="B1236" s="9">
        <v>40</v>
      </c>
      <c r="C1236" s="9">
        <v>67</v>
      </c>
      <c r="D1236" s="9">
        <v>42</v>
      </c>
      <c r="E1236" s="9">
        <v>40</v>
      </c>
      <c r="F1236" s="9">
        <v>39</v>
      </c>
      <c r="G1236" s="9">
        <v>40</v>
      </c>
      <c r="H1236" s="9">
        <v>65</v>
      </c>
      <c r="I1236" s="9">
        <v>43</v>
      </c>
      <c r="J1236" s="9">
        <v>39</v>
      </c>
      <c r="K1236" s="9">
        <v>41</v>
      </c>
      <c r="L1236" s="9">
        <v>40</v>
      </c>
      <c r="M1236" s="9">
        <v>66</v>
      </c>
      <c r="N1236" s="9">
        <v>64</v>
      </c>
      <c r="O1236" s="9">
        <v>44</v>
      </c>
      <c r="P1236" s="9">
        <v>42</v>
      </c>
      <c r="Q1236" s="9">
        <v>41</v>
      </c>
      <c r="R1236" s="23">
        <f>AVERAGE(Tabela11[[#This Row],[1.º Ano]],Tabela11[[#This Row],[1.º Ano2]],Tabela11[[#This Row],[1.º Ano3]],Tabela11[[#This Row],[1.º Ano4]])</f>
        <v>45.5</v>
      </c>
      <c r="S1236" s="23">
        <f>AVERAGE(Tabela11[[#This Row],[2.º Ano]],Tabela11[[#This Row],[2.º Ano2]],Tabela11[[#This Row],[2.º Ano3]],Tabela11[[#This Row],[2.º Ano4]])</f>
        <v>48</v>
      </c>
      <c r="T1236" s="23">
        <f>AVERAGE(Tabela11[[#This Row],[3.º Ano]],Tabela11[[#This Row],[3.º Ano2]],Tabela11[[#This Row],[3.º Ano3]],Tabela11[[#This Row],[3.º Ano4]])</f>
        <v>47.25</v>
      </c>
      <c r="U1236" s="23">
        <f>AVERAGE(Tabela11[[#This Row],[4.º Ano]],Tabela11[[#This Row],[4.º Ano2]],Tabela11[[#This Row],[4.º Ano3]],Tabela11[[#This Row],[4.º Ano4]])</f>
        <v>47.5</v>
      </c>
      <c r="V1236" s="23">
        <f>AVERAGE(Tabela11[[#This Row],[1º Ano]],Tabela11[[#This Row],[2º Ano]],Tabela11[[#This Row],[3º Ano]],Tabela11[[#This Row],[4º Ano]])</f>
        <v>47.0625</v>
      </c>
      <c r="W1236" s="9"/>
      <c r="X1236" s="9"/>
    </row>
    <row r="1237" spans="1:24" ht="15.6" x14ac:dyDescent="0.3">
      <c r="A1237" s="1" t="str">
        <f>Tabela6[[#This Row],[id_escola]]</f>
        <v>0909</v>
      </c>
      <c r="B1237" s="9">
        <v>41</v>
      </c>
      <c r="C1237" s="9">
        <v>48</v>
      </c>
      <c r="D1237" s="9">
        <v>40</v>
      </c>
      <c r="E1237" s="9">
        <v>42</v>
      </c>
      <c r="F1237" s="9">
        <v>18</v>
      </c>
      <c r="G1237" s="9">
        <v>49</v>
      </c>
      <c r="H1237" s="9">
        <v>37</v>
      </c>
      <c r="I1237" s="9">
        <v>40</v>
      </c>
      <c r="J1237" s="9">
        <v>20</v>
      </c>
      <c r="K1237" s="9">
        <v>19</v>
      </c>
      <c r="L1237" s="9">
        <v>47</v>
      </c>
      <c r="M1237" s="9">
        <v>36</v>
      </c>
      <c r="N1237" s="9">
        <v>21</v>
      </c>
      <c r="O1237" s="9">
        <v>20</v>
      </c>
      <c r="P1237" s="9">
        <v>20</v>
      </c>
      <c r="Q1237" s="9">
        <v>52</v>
      </c>
      <c r="R1237" s="23">
        <f>AVERAGE(Tabela11[[#This Row],[1.º Ano]],Tabela11[[#This Row],[1.º Ano2]],Tabela11[[#This Row],[1.º Ano3]],Tabela11[[#This Row],[1.º Ano4]])</f>
        <v>25</v>
      </c>
      <c r="S1237" s="23">
        <f>AVERAGE(Tabela11[[#This Row],[2.º Ano]],Tabela11[[#This Row],[2.º Ano2]],Tabela11[[#This Row],[2.º Ano3]],Tabela11[[#This Row],[2.º Ano4]])</f>
        <v>34</v>
      </c>
      <c r="T1237" s="23">
        <f>AVERAGE(Tabela11[[#This Row],[3.º Ano]],Tabela11[[#This Row],[3.º Ano2]],Tabela11[[#This Row],[3.º Ano3]],Tabela11[[#This Row],[3.º Ano4]])</f>
        <v>36</v>
      </c>
      <c r="U1237" s="23">
        <f>AVERAGE(Tabela11[[#This Row],[4.º Ano]],Tabela11[[#This Row],[4.º Ano2]],Tabela11[[#This Row],[4.º Ano3]],Tabela11[[#This Row],[4.º Ano4]])</f>
        <v>42.5</v>
      </c>
      <c r="V1237" s="23">
        <f>AVERAGE(Tabela11[[#This Row],[1º Ano]],Tabela11[[#This Row],[2º Ano]],Tabela11[[#This Row],[3º Ano]],Tabela11[[#This Row],[4º Ano]])</f>
        <v>34.375</v>
      </c>
      <c r="W1237" s="9"/>
      <c r="X1237" s="9"/>
    </row>
    <row r="1238" spans="1:24" ht="15.6" x14ac:dyDescent="0.3">
      <c r="A1238" s="1" t="str">
        <f>Tabela6[[#This Row],[id_escola]]</f>
        <v>0909</v>
      </c>
      <c r="B1238" s="9">
        <v>69</v>
      </c>
      <c r="C1238" s="9">
        <v>73</v>
      </c>
      <c r="D1238" s="9">
        <v>80</v>
      </c>
      <c r="E1238" s="9">
        <v>72</v>
      </c>
      <c r="F1238" s="9">
        <v>54</v>
      </c>
      <c r="G1238" s="9">
        <v>73</v>
      </c>
      <c r="H1238" s="9">
        <v>71</v>
      </c>
      <c r="I1238" s="9">
        <v>83</v>
      </c>
      <c r="J1238" s="9">
        <v>46</v>
      </c>
      <c r="K1238" s="9">
        <v>58</v>
      </c>
      <c r="L1238" s="9">
        <v>74</v>
      </c>
      <c r="M1238" s="9">
        <v>75</v>
      </c>
      <c r="N1238" s="9">
        <v>58</v>
      </c>
      <c r="O1238" s="9">
        <v>60</v>
      </c>
      <c r="P1238" s="9">
        <v>52</v>
      </c>
      <c r="Q1238" s="9">
        <v>73</v>
      </c>
      <c r="R1238" s="23">
        <f>AVERAGE(Tabela11[[#This Row],[1.º Ano]],Tabela11[[#This Row],[1.º Ano2]],Tabela11[[#This Row],[1.º Ano3]],Tabela11[[#This Row],[1.º Ano4]])</f>
        <v>56.75</v>
      </c>
      <c r="S1238" s="23">
        <f>AVERAGE(Tabela11[[#This Row],[2.º Ano]],Tabela11[[#This Row],[2.º Ano2]],Tabela11[[#This Row],[2.º Ano3]],Tabela11[[#This Row],[2.º Ano4]])</f>
        <v>66</v>
      </c>
      <c r="T1238" s="23">
        <f>AVERAGE(Tabela11[[#This Row],[3.º Ano]],Tabela11[[#This Row],[3.º Ano2]],Tabela11[[#This Row],[3.º Ano3]],Tabela11[[#This Row],[3.º Ano4]])</f>
        <v>69.25</v>
      </c>
      <c r="U1238" s="23">
        <f>AVERAGE(Tabela11[[#This Row],[4.º Ano]],Tabela11[[#This Row],[4.º Ano2]],Tabela11[[#This Row],[4.º Ano3]],Tabela11[[#This Row],[4.º Ano4]])</f>
        <v>75.75</v>
      </c>
      <c r="V1238" s="23">
        <f>AVERAGE(Tabela11[[#This Row],[1º Ano]],Tabela11[[#This Row],[2º Ano]],Tabela11[[#This Row],[3º Ano]],Tabela11[[#This Row],[4º Ano]])</f>
        <v>66.9375</v>
      </c>
      <c r="W1238" s="9"/>
      <c r="X1238" s="9"/>
    </row>
    <row r="1239" spans="1:24" ht="15.6" x14ac:dyDescent="0.3">
      <c r="A1239" s="1" t="str">
        <f>Tabela6[[#This Row],[id_escola]]</f>
        <v>0909</v>
      </c>
      <c r="B1239" s="9">
        <v>56</v>
      </c>
      <c r="C1239" s="9">
        <v>64</v>
      </c>
      <c r="D1239" s="9">
        <v>53</v>
      </c>
      <c r="E1239" s="9">
        <v>0</v>
      </c>
      <c r="F1239" s="9">
        <v>46</v>
      </c>
      <c r="G1239" s="9">
        <v>64</v>
      </c>
      <c r="H1239" s="9">
        <v>56</v>
      </c>
      <c r="I1239" s="9">
        <v>8</v>
      </c>
      <c r="J1239" s="9">
        <v>48</v>
      </c>
      <c r="K1239" s="9">
        <v>46</v>
      </c>
      <c r="L1239" s="9">
        <v>65</v>
      </c>
      <c r="M1239" s="9">
        <v>0</v>
      </c>
      <c r="N1239" s="9">
        <v>44</v>
      </c>
      <c r="O1239" s="9">
        <v>54</v>
      </c>
      <c r="P1239" s="9">
        <v>45</v>
      </c>
      <c r="Q1239" s="9">
        <v>0</v>
      </c>
      <c r="R1239" s="23">
        <f>AVERAGE(Tabela11[[#This Row],[1.º Ano]],Tabela11[[#This Row],[1.º Ano2]],Tabela11[[#This Row],[1.º Ano3]],Tabela11[[#This Row],[1.º Ano4]])</f>
        <v>48.5</v>
      </c>
      <c r="S1239" s="23">
        <f>AVERAGE(Tabela11[[#This Row],[2.º Ano]],Tabela11[[#This Row],[2.º Ano2]],Tabela11[[#This Row],[2.º Ano3]],Tabela11[[#This Row],[2.º Ano4]])</f>
        <v>57</v>
      </c>
      <c r="T1239" s="23">
        <f>AVERAGE(Tabela11[[#This Row],[3.º Ano]],Tabela11[[#This Row],[3.º Ano2]],Tabela11[[#This Row],[3.º Ano3]],Tabela11[[#This Row],[3.º Ano4]])</f>
        <v>54.75</v>
      </c>
      <c r="U1239" s="23">
        <f>AVERAGE(Tabela11[[#This Row],[4.º Ano]],Tabela11[[#This Row],[4.º Ano2]],Tabela11[[#This Row],[4.º Ano3]],Tabela11[[#This Row],[4.º Ano4]])</f>
        <v>2</v>
      </c>
      <c r="V1239" s="23">
        <f>AVERAGE(Tabela11[[#This Row],[1º Ano]],Tabela11[[#This Row],[2º Ano]],Tabela11[[#This Row],[3º Ano]],Tabela11[[#This Row],[4º Ano]])</f>
        <v>40.5625</v>
      </c>
      <c r="W1239" s="9"/>
      <c r="X1239" s="9"/>
    </row>
    <row r="1240" spans="1:24" ht="15.6" x14ac:dyDescent="0.3">
      <c r="A1240" s="1" t="str">
        <f>Tabela6[[#This Row],[id_escola]]</f>
        <v>0909</v>
      </c>
      <c r="B1240" s="9">
        <v>0</v>
      </c>
      <c r="C1240" s="9">
        <v>1</v>
      </c>
      <c r="D1240" s="9">
        <v>23</v>
      </c>
      <c r="E1240" s="9">
        <v>26</v>
      </c>
      <c r="F1240" s="9">
        <v>0</v>
      </c>
      <c r="G1240" s="9">
        <v>0</v>
      </c>
      <c r="H1240" s="9">
        <v>25</v>
      </c>
      <c r="I1240" s="9">
        <v>23</v>
      </c>
      <c r="J1240" s="9">
        <v>0</v>
      </c>
      <c r="K1240" s="9">
        <v>0</v>
      </c>
      <c r="L1240" s="9">
        <v>0</v>
      </c>
      <c r="M1240" s="9">
        <v>27</v>
      </c>
      <c r="N1240" s="9">
        <v>0</v>
      </c>
      <c r="O1240" s="9">
        <v>0</v>
      </c>
      <c r="P1240" s="9">
        <v>20</v>
      </c>
      <c r="Q1240" s="9">
        <v>28</v>
      </c>
      <c r="R1240" s="23">
        <f>AVERAGE(Tabela11[[#This Row],[1.º Ano]],Tabela11[[#This Row],[1.º Ano2]],Tabela11[[#This Row],[1.º Ano3]],Tabela11[[#This Row],[1.º Ano4]])</f>
        <v>0</v>
      </c>
      <c r="S1240" s="23">
        <f>AVERAGE(Tabela11[[#This Row],[2.º Ano]],Tabela11[[#This Row],[2.º Ano2]],Tabela11[[#This Row],[2.º Ano3]],Tabela11[[#This Row],[2.º Ano4]])</f>
        <v>0.25</v>
      </c>
      <c r="T1240" s="23">
        <f>AVERAGE(Tabela11[[#This Row],[3.º Ano]],Tabela11[[#This Row],[3.º Ano2]],Tabela11[[#This Row],[3.º Ano3]],Tabela11[[#This Row],[3.º Ano4]])</f>
        <v>17</v>
      </c>
      <c r="U1240" s="23">
        <f>AVERAGE(Tabela11[[#This Row],[4.º Ano]],Tabela11[[#This Row],[4.º Ano2]],Tabela11[[#This Row],[4.º Ano3]],Tabela11[[#This Row],[4.º Ano4]])</f>
        <v>26</v>
      </c>
      <c r="V1240" s="23">
        <f>AVERAGE(Tabela11[[#This Row],[1º Ano]],Tabela11[[#This Row],[2º Ano]],Tabela11[[#This Row],[3º Ano]],Tabela11[[#This Row],[4º Ano]])</f>
        <v>10.8125</v>
      </c>
      <c r="W1240" s="9"/>
      <c r="X1240" s="9"/>
    </row>
    <row r="1241" spans="1:24" ht="15.6" x14ac:dyDescent="0.3">
      <c r="A1241" s="1" t="str">
        <f>Tabela6[[#This Row],[id_escola]]</f>
        <v>0909</v>
      </c>
      <c r="B1241" s="9">
        <v>0</v>
      </c>
      <c r="C1241" s="9">
        <v>0</v>
      </c>
      <c r="D1241" s="9">
        <v>3</v>
      </c>
      <c r="E1241" s="9">
        <v>64</v>
      </c>
      <c r="F1241" s="9">
        <v>0</v>
      </c>
      <c r="G1241" s="9">
        <v>0</v>
      </c>
      <c r="H1241" s="9">
        <v>0</v>
      </c>
      <c r="I1241" s="9">
        <v>52</v>
      </c>
      <c r="J1241" s="9">
        <v>6</v>
      </c>
      <c r="K1241" s="9">
        <v>0</v>
      </c>
      <c r="L1241" s="9">
        <v>0</v>
      </c>
      <c r="M1241" s="9">
        <v>57</v>
      </c>
      <c r="N1241" s="9">
        <v>0</v>
      </c>
      <c r="O1241" s="9">
        <v>0</v>
      </c>
      <c r="P1241" s="9">
        <v>1</v>
      </c>
      <c r="Q1241" s="9">
        <v>58</v>
      </c>
      <c r="R1241" s="23">
        <f>AVERAGE(Tabela11[[#This Row],[1.º Ano]],Tabela11[[#This Row],[1.º Ano2]],Tabela11[[#This Row],[1.º Ano3]],Tabela11[[#This Row],[1.º Ano4]])</f>
        <v>1.5</v>
      </c>
      <c r="S1241" s="23">
        <f>AVERAGE(Tabela11[[#This Row],[2.º Ano]],Tabela11[[#This Row],[2.º Ano2]],Tabela11[[#This Row],[2.º Ano3]],Tabela11[[#This Row],[2.º Ano4]])</f>
        <v>0</v>
      </c>
      <c r="T1241" s="23">
        <f>AVERAGE(Tabela11[[#This Row],[3.º Ano]],Tabela11[[#This Row],[3.º Ano2]],Tabela11[[#This Row],[3.º Ano3]],Tabela11[[#This Row],[3.º Ano4]])</f>
        <v>1</v>
      </c>
      <c r="U1241" s="23">
        <f>AVERAGE(Tabela11[[#This Row],[4.º Ano]],Tabela11[[#This Row],[4.º Ano2]],Tabela11[[#This Row],[4.º Ano3]],Tabela11[[#This Row],[4.º Ano4]])</f>
        <v>57.75</v>
      </c>
      <c r="V1241" s="23">
        <f>AVERAGE(Tabela11[[#This Row],[1º Ano]],Tabela11[[#This Row],[2º Ano]],Tabela11[[#This Row],[3º Ano]],Tabela11[[#This Row],[4º Ano]])</f>
        <v>15.0625</v>
      </c>
      <c r="W1241" s="9"/>
      <c r="X1241" s="9"/>
    </row>
    <row r="1242" spans="1:24" ht="15.6" x14ac:dyDescent="0.3">
      <c r="A1242" s="1" t="str">
        <f>Tabela6[[#This Row],[id_escola]]</f>
        <v>0909</v>
      </c>
      <c r="B1242" s="9">
        <v>10</v>
      </c>
      <c r="C1242" s="9">
        <v>10</v>
      </c>
      <c r="D1242" s="9">
        <v>10</v>
      </c>
      <c r="E1242" s="9">
        <v>4</v>
      </c>
      <c r="F1242" s="9">
        <v>2</v>
      </c>
      <c r="G1242" s="9">
        <v>15</v>
      </c>
      <c r="H1242" s="9">
        <v>9</v>
      </c>
      <c r="I1242" s="9">
        <v>11</v>
      </c>
      <c r="J1242" s="9">
        <v>5</v>
      </c>
      <c r="K1242" s="9">
        <v>3</v>
      </c>
      <c r="L1242" s="9">
        <v>14</v>
      </c>
      <c r="M1242" s="9">
        <v>9</v>
      </c>
      <c r="N1242" s="9">
        <v>9</v>
      </c>
      <c r="O1242" s="9">
        <v>8</v>
      </c>
      <c r="P1242" s="9">
        <v>1</v>
      </c>
      <c r="Q1242" s="9">
        <v>13</v>
      </c>
      <c r="R1242" s="23">
        <f>AVERAGE(Tabela11[[#This Row],[1.º Ano]],Tabela11[[#This Row],[1.º Ano2]],Tabela11[[#This Row],[1.º Ano3]],Tabela11[[#This Row],[1.º Ano4]])</f>
        <v>6.5</v>
      </c>
      <c r="S1242" s="23">
        <f>AVERAGE(Tabela11[[#This Row],[2.º Ano]],Tabela11[[#This Row],[2.º Ano2]],Tabela11[[#This Row],[2.º Ano3]],Tabela11[[#This Row],[2.º Ano4]])</f>
        <v>9</v>
      </c>
      <c r="T1242" s="23">
        <f>AVERAGE(Tabela11[[#This Row],[3.º Ano]],Tabela11[[#This Row],[3.º Ano2]],Tabela11[[#This Row],[3.º Ano3]],Tabela11[[#This Row],[3.º Ano4]])</f>
        <v>8.5</v>
      </c>
      <c r="U1242" s="23">
        <f>AVERAGE(Tabela11[[#This Row],[4.º Ano]],Tabela11[[#This Row],[4.º Ano2]],Tabela11[[#This Row],[4.º Ano3]],Tabela11[[#This Row],[4.º Ano4]])</f>
        <v>9.25</v>
      </c>
      <c r="V1242" s="23">
        <f>AVERAGE(Tabela11[[#This Row],[1º Ano]],Tabela11[[#This Row],[2º Ano]],Tabela11[[#This Row],[3º Ano]],Tabela11[[#This Row],[4º Ano]])</f>
        <v>8.3125</v>
      </c>
      <c r="W1242" s="9"/>
      <c r="X1242" s="9"/>
    </row>
    <row r="1243" spans="1:24" ht="15.6" x14ac:dyDescent="0.3">
      <c r="A1243" s="1" t="str">
        <f>Tabela6[[#This Row],[id_escola]]</f>
        <v>0909</v>
      </c>
      <c r="B1243" s="9">
        <v>65</v>
      </c>
      <c r="C1243" s="9">
        <v>70</v>
      </c>
      <c r="D1243" s="9">
        <v>68</v>
      </c>
      <c r="E1243" s="9">
        <v>61</v>
      </c>
      <c r="F1243" s="9">
        <v>63</v>
      </c>
      <c r="G1243" s="9">
        <v>69</v>
      </c>
      <c r="H1243" s="9">
        <v>68</v>
      </c>
      <c r="I1243" s="9">
        <v>63</v>
      </c>
      <c r="J1243" s="9">
        <v>57</v>
      </c>
      <c r="K1243" s="9">
        <v>57</v>
      </c>
      <c r="L1243" s="9">
        <v>70</v>
      </c>
      <c r="M1243" s="9">
        <v>67</v>
      </c>
      <c r="N1243" s="9">
        <v>65</v>
      </c>
      <c r="O1243" s="9">
        <v>60</v>
      </c>
      <c r="P1243" s="9">
        <v>62</v>
      </c>
      <c r="Q1243" s="9">
        <v>72</v>
      </c>
      <c r="R1243" s="23">
        <f>AVERAGE(Tabela11[[#This Row],[1.º Ano]],Tabela11[[#This Row],[1.º Ano2]],Tabela11[[#This Row],[1.º Ano3]],Tabela11[[#This Row],[1.º Ano4]])</f>
        <v>62.5</v>
      </c>
      <c r="S1243" s="23">
        <f>AVERAGE(Tabela11[[#This Row],[2.º Ano]],Tabela11[[#This Row],[2.º Ano2]],Tabela11[[#This Row],[2.º Ano3]],Tabela11[[#This Row],[2.º Ano4]])</f>
        <v>64</v>
      </c>
      <c r="T1243" s="23">
        <f>AVERAGE(Tabela11[[#This Row],[3.º Ano]],Tabela11[[#This Row],[3.º Ano2]],Tabela11[[#This Row],[3.º Ano3]],Tabela11[[#This Row],[3.º Ano4]])</f>
        <v>67</v>
      </c>
      <c r="U1243" s="23">
        <f>AVERAGE(Tabela11[[#This Row],[4.º Ano]],Tabela11[[#This Row],[4.º Ano2]],Tabela11[[#This Row],[4.º Ano3]],Tabela11[[#This Row],[4.º Ano4]])</f>
        <v>65.75</v>
      </c>
      <c r="V1243" s="23">
        <f>AVERAGE(Tabela11[[#This Row],[1º Ano]],Tabela11[[#This Row],[2º Ano]],Tabela11[[#This Row],[3º Ano]],Tabela11[[#This Row],[4º Ano]])</f>
        <v>64.8125</v>
      </c>
      <c r="W1243" s="9"/>
      <c r="X1243" s="9"/>
    </row>
    <row r="1244" spans="1:24" ht="15.6" x14ac:dyDescent="0.3">
      <c r="A1244" s="1" t="str">
        <f>Tabela6[[#This Row],[id_escola]]</f>
        <v>0909</v>
      </c>
      <c r="B1244" s="9">
        <v>7</v>
      </c>
      <c r="C1244" s="9">
        <v>11</v>
      </c>
      <c r="D1244" s="9">
        <v>9</v>
      </c>
      <c r="E1244" s="9">
        <v>10</v>
      </c>
      <c r="F1244" s="9">
        <v>6</v>
      </c>
      <c r="G1244" s="9">
        <v>8</v>
      </c>
      <c r="H1244" s="9">
        <v>11</v>
      </c>
      <c r="I1244" s="9">
        <v>9</v>
      </c>
      <c r="J1244" s="9">
        <v>4</v>
      </c>
      <c r="K1244" s="9">
        <v>7</v>
      </c>
      <c r="L1244" s="9">
        <v>10</v>
      </c>
      <c r="M1244" s="9">
        <v>12</v>
      </c>
      <c r="N1244" s="9">
        <v>9</v>
      </c>
      <c r="O1244" s="9">
        <v>4</v>
      </c>
      <c r="P1244" s="9">
        <v>9</v>
      </c>
      <c r="Q1244" s="9">
        <v>13</v>
      </c>
      <c r="R1244" s="23">
        <f>AVERAGE(Tabela11[[#This Row],[1.º Ano]],Tabela11[[#This Row],[1.º Ano2]],Tabela11[[#This Row],[1.º Ano3]],Tabela11[[#This Row],[1.º Ano4]])</f>
        <v>6.5</v>
      </c>
      <c r="S1244" s="23">
        <f>AVERAGE(Tabela11[[#This Row],[2.º Ano]],Tabela11[[#This Row],[2.º Ano2]],Tabela11[[#This Row],[2.º Ano3]],Tabela11[[#This Row],[2.º Ano4]])</f>
        <v>7.5</v>
      </c>
      <c r="T1244" s="23">
        <f>AVERAGE(Tabela11[[#This Row],[3.º Ano]],Tabela11[[#This Row],[3.º Ano2]],Tabela11[[#This Row],[3.º Ano3]],Tabela11[[#This Row],[3.º Ano4]])</f>
        <v>9.75</v>
      </c>
      <c r="U1244" s="23">
        <f>AVERAGE(Tabela11[[#This Row],[4.º Ano]],Tabela11[[#This Row],[4.º Ano2]],Tabela11[[#This Row],[4.º Ano3]],Tabela11[[#This Row],[4.º Ano4]])</f>
        <v>11</v>
      </c>
      <c r="V1244" s="23">
        <f>AVERAGE(Tabela11[[#This Row],[1º Ano]],Tabela11[[#This Row],[2º Ano]],Tabela11[[#This Row],[3º Ano]],Tabela11[[#This Row],[4º Ano]])</f>
        <v>8.6875</v>
      </c>
      <c r="W1244" s="9"/>
      <c r="X1244" s="9"/>
    </row>
    <row r="1245" spans="1:24" ht="15.6" x14ac:dyDescent="0.3">
      <c r="A1245" s="1" t="str">
        <f>Tabela6[[#This Row],[id_escola]]</f>
        <v>0909</v>
      </c>
      <c r="B1245" s="9">
        <v>26</v>
      </c>
      <c r="C1245" s="9">
        <v>32</v>
      </c>
      <c r="D1245" s="9">
        <v>18</v>
      </c>
      <c r="E1245" s="9">
        <v>24</v>
      </c>
      <c r="F1245" s="9">
        <v>26</v>
      </c>
      <c r="G1245" s="9">
        <v>25</v>
      </c>
      <c r="H1245" s="9">
        <v>30</v>
      </c>
      <c r="I1245" s="9">
        <v>19</v>
      </c>
      <c r="J1245" s="9">
        <v>18</v>
      </c>
      <c r="K1245" s="9">
        <v>24</v>
      </c>
      <c r="L1245" s="9">
        <v>20</v>
      </c>
      <c r="M1245" s="9">
        <v>30</v>
      </c>
      <c r="N1245" s="9">
        <v>10</v>
      </c>
      <c r="O1245" s="9">
        <v>17</v>
      </c>
      <c r="P1245" s="9">
        <v>26</v>
      </c>
      <c r="Q1245" s="9">
        <v>24</v>
      </c>
      <c r="R1245" s="23">
        <f>AVERAGE(Tabela11[[#This Row],[1.º Ano]],Tabela11[[#This Row],[1.º Ano2]],Tabela11[[#This Row],[1.º Ano3]],Tabela11[[#This Row],[1.º Ano4]])</f>
        <v>20</v>
      </c>
      <c r="S1245" s="23">
        <f>AVERAGE(Tabela11[[#This Row],[2.º Ano]],Tabela11[[#This Row],[2.º Ano2]],Tabela11[[#This Row],[2.º Ano3]],Tabela11[[#This Row],[2.º Ano4]])</f>
        <v>24.5</v>
      </c>
      <c r="T1245" s="23">
        <f>AVERAGE(Tabela11[[#This Row],[3.º Ano]],Tabela11[[#This Row],[3.º Ano2]],Tabela11[[#This Row],[3.º Ano3]],Tabela11[[#This Row],[3.º Ano4]])</f>
        <v>23.5</v>
      </c>
      <c r="U1245" s="23">
        <f>AVERAGE(Tabela11[[#This Row],[4.º Ano]],Tabela11[[#This Row],[4.º Ano2]],Tabela11[[#This Row],[4.º Ano3]],Tabela11[[#This Row],[4.º Ano4]])</f>
        <v>24.25</v>
      </c>
      <c r="V1245" s="23">
        <f>AVERAGE(Tabela11[[#This Row],[1º Ano]],Tabela11[[#This Row],[2º Ano]],Tabela11[[#This Row],[3º Ano]],Tabela11[[#This Row],[4º Ano]])</f>
        <v>23.0625</v>
      </c>
      <c r="W1245" s="9"/>
      <c r="X1245" s="9"/>
    </row>
    <row r="1246" spans="1:24" ht="15.6" x14ac:dyDescent="0.3">
      <c r="A1246" s="1" t="str">
        <f>Tabela6[[#This Row],[id_escola]]</f>
        <v>0909</v>
      </c>
      <c r="B1246" s="9">
        <v>26</v>
      </c>
      <c r="C1246" s="9">
        <v>27</v>
      </c>
      <c r="D1246" s="9">
        <v>0</v>
      </c>
      <c r="E1246" s="9">
        <v>0</v>
      </c>
      <c r="F1246" s="9">
        <v>14</v>
      </c>
      <c r="G1246" s="9">
        <v>27</v>
      </c>
      <c r="H1246" s="9">
        <v>0</v>
      </c>
      <c r="I1246" s="9">
        <v>0</v>
      </c>
      <c r="J1246" s="9">
        <v>20</v>
      </c>
      <c r="K1246" s="9">
        <v>15</v>
      </c>
      <c r="L1246" s="9">
        <v>26</v>
      </c>
      <c r="M1246" s="9">
        <v>0</v>
      </c>
      <c r="N1246" s="9">
        <v>18</v>
      </c>
      <c r="O1246" s="9">
        <v>24</v>
      </c>
      <c r="P1246" s="9">
        <v>0</v>
      </c>
      <c r="Q1246" s="9">
        <v>0</v>
      </c>
      <c r="R1246" s="23">
        <f>AVERAGE(Tabela11[[#This Row],[1.º Ano]],Tabela11[[#This Row],[1.º Ano2]],Tabela11[[#This Row],[1.º Ano3]],Tabela11[[#This Row],[1.º Ano4]])</f>
        <v>19.5</v>
      </c>
      <c r="S1246" s="23">
        <f>AVERAGE(Tabela11[[#This Row],[2.º Ano]],Tabela11[[#This Row],[2.º Ano2]],Tabela11[[#This Row],[2.º Ano3]],Tabela11[[#This Row],[2.º Ano4]])</f>
        <v>23.25</v>
      </c>
      <c r="T1246" s="23">
        <f>AVERAGE(Tabela11[[#This Row],[3.º Ano]],Tabela11[[#This Row],[3.º Ano2]],Tabela11[[#This Row],[3.º Ano3]],Tabela11[[#This Row],[3.º Ano4]])</f>
        <v>6.5</v>
      </c>
      <c r="U1246" s="23">
        <f>AVERAGE(Tabela11[[#This Row],[4.º Ano]],Tabela11[[#This Row],[4.º Ano2]],Tabela11[[#This Row],[4.º Ano3]],Tabela11[[#This Row],[4.º Ano4]])</f>
        <v>0</v>
      </c>
      <c r="V1246" s="23">
        <f>AVERAGE(Tabela11[[#This Row],[1º Ano]],Tabela11[[#This Row],[2º Ano]],Tabela11[[#This Row],[3º Ano]],Tabela11[[#This Row],[4º Ano]])</f>
        <v>12.3125</v>
      </c>
      <c r="W1246" s="9"/>
      <c r="X1246" s="9"/>
    </row>
    <row r="1247" spans="1:24" ht="15.6" x14ac:dyDescent="0.3">
      <c r="A1247" s="1" t="str">
        <f>Tabela6[[#This Row],[id_escola]]</f>
        <v>0909</v>
      </c>
      <c r="B1247" s="9">
        <v>21</v>
      </c>
      <c r="C1247" s="9">
        <v>24</v>
      </c>
      <c r="D1247" s="9">
        <v>12</v>
      </c>
      <c r="E1247" s="9">
        <v>20</v>
      </c>
      <c r="F1247" s="9">
        <v>16</v>
      </c>
      <c r="G1247" s="9">
        <v>22</v>
      </c>
      <c r="H1247" s="9">
        <v>19</v>
      </c>
      <c r="I1247" s="9">
        <v>11</v>
      </c>
      <c r="J1247" s="9">
        <v>11</v>
      </c>
      <c r="K1247" s="9">
        <v>17</v>
      </c>
      <c r="L1247" s="9">
        <v>25</v>
      </c>
      <c r="M1247" s="9">
        <v>19</v>
      </c>
      <c r="N1247" s="9">
        <v>16</v>
      </c>
      <c r="O1247" s="9">
        <v>11</v>
      </c>
      <c r="P1247" s="9">
        <v>21</v>
      </c>
      <c r="Q1247" s="9">
        <v>23</v>
      </c>
      <c r="R1247" s="23">
        <f>AVERAGE(Tabela11[[#This Row],[1.º Ano]],Tabela11[[#This Row],[1.º Ano2]],Tabela11[[#This Row],[1.º Ano3]],Tabela11[[#This Row],[1.º Ano4]])</f>
        <v>16</v>
      </c>
      <c r="S1247" s="23">
        <f>AVERAGE(Tabela11[[#This Row],[2.º Ano]],Tabela11[[#This Row],[2.º Ano2]],Tabela11[[#This Row],[2.º Ano3]],Tabela11[[#This Row],[2.º Ano4]])</f>
        <v>18.5</v>
      </c>
      <c r="T1247" s="23">
        <f>AVERAGE(Tabela11[[#This Row],[3.º Ano]],Tabela11[[#This Row],[3.º Ano2]],Tabela11[[#This Row],[3.º Ano3]],Tabela11[[#This Row],[3.º Ano4]])</f>
        <v>19.25</v>
      </c>
      <c r="U1247" s="23">
        <f>AVERAGE(Tabela11[[#This Row],[4.º Ano]],Tabela11[[#This Row],[4.º Ano2]],Tabela11[[#This Row],[4.º Ano3]],Tabela11[[#This Row],[4.º Ano4]])</f>
        <v>18.25</v>
      </c>
      <c r="V1247" s="23">
        <f>AVERAGE(Tabela11[[#This Row],[1º Ano]],Tabela11[[#This Row],[2º Ano]],Tabela11[[#This Row],[3º Ano]],Tabela11[[#This Row],[4º Ano]])</f>
        <v>18</v>
      </c>
      <c r="W1247" s="9"/>
      <c r="X1247" s="9"/>
    </row>
    <row r="1248" spans="1:24" ht="15.6" x14ac:dyDescent="0.3">
      <c r="A1248" s="1" t="str">
        <f>Tabela6[[#This Row],[id_escola]]</f>
        <v>0909</v>
      </c>
      <c r="B1248" s="9">
        <v>44</v>
      </c>
      <c r="C1248" s="9">
        <v>55</v>
      </c>
      <c r="D1248" s="9">
        <v>51</v>
      </c>
      <c r="E1248" s="9">
        <v>36</v>
      </c>
      <c r="F1248" s="9">
        <v>47</v>
      </c>
      <c r="G1248" s="9">
        <v>57</v>
      </c>
      <c r="H1248" s="9">
        <v>41</v>
      </c>
      <c r="I1248" s="9">
        <v>54</v>
      </c>
      <c r="J1248" s="9">
        <v>45</v>
      </c>
      <c r="K1248" s="9">
        <v>44</v>
      </c>
      <c r="L1248" s="9">
        <v>50</v>
      </c>
      <c r="M1248" s="9">
        <v>41</v>
      </c>
      <c r="N1248" s="9">
        <v>42</v>
      </c>
      <c r="O1248" s="9">
        <v>47</v>
      </c>
      <c r="P1248" s="9">
        <v>44</v>
      </c>
      <c r="Q1248" s="9">
        <v>55</v>
      </c>
      <c r="R1248" s="23">
        <f>AVERAGE(Tabela11[[#This Row],[1.º Ano]],Tabela11[[#This Row],[1.º Ano2]],Tabela11[[#This Row],[1.º Ano3]],Tabela11[[#This Row],[1.º Ano4]])</f>
        <v>44.5</v>
      </c>
      <c r="S1248" s="23">
        <f>AVERAGE(Tabela11[[#This Row],[2.º Ano]],Tabela11[[#This Row],[2.º Ano2]],Tabela11[[#This Row],[2.º Ano3]],Tabela11[[#This Row],[2.º Ano4]])</f>
        <v>50.75</v>
      </c>
      <c r="T1248" s="23">
        <f>AVERAGE(Tabela11[[#This Row],[3.º Ano]],Tabela11[[#This Row],[3.º Ano2]],Tabela11[[#This Row],[3.º Ano3]],Tabela11[[#This Row],[3.º Ano4]])</f>
        <v>46.5</v>
      </c>
      <c r="U1248" s="23">
        <f>AVERAGE(Tabela11[[#This Row],[4.º Ano]],Tabela11[[#This Row],[4.º Ano2]],Tabela11[[#This Row],[4.º Ano3]],Tabela11[[#This Row],[4.º Ano4]])</f>
        <v>46.5</v>
      </c>
      <c r="V1248" s="23">
        <f>AVERAGE(Tabela11[[#This Row],[1º Ano]],Tabela11[[#This Row],[2º Ano]],Tabela11[[#This Row],[3º Ano]],Tabela11[[#This Row],[4º Ano]])</f>
        <v>47.0625</v>
      </c>
      <c r="W1248" s="9"/>
      <c r="X1248" s="9"/>
    </row>
    <row r="1249" spans="1:24" ht="15.6" x14ac:dyDescent="0.3">
      <c r="A1249" s="1" t="str">
        <f>Tabela6[[#This Row],[id_escola]]</f>
        <v>0910</v>
      </c>
      <c r="B1249" s="9">
        <v>20</v>
      </c>
      <c r="C1249" s="9">
        <v>24</v>
      </c>
      <c r="D1249" s="9">
        <v>26</v>
      </c>
      <c r="E1249" s="9">
        <v>45</v>
      </c>
      <c r="F1249" s="9">
        <v>30</v>
      </c>
      <c r="G1249" s="9">
        <v>28</v>
      </c>
      <c r="H1249" s="9">
        <v>24</v>
      </c>
      <c r="I1249" s="9">
        <v>27</v>
      </c>
      <c r="J1249" s="9">
        <v>20</v>
      </c>
      <c r="K1249" s="9">
        <v>40</v>
      </c>
      <c r="L1249" s="9">
        <v>20</v>
      </c>
      <c r="M1249" s="9">
        <v>22</v>
      </c>
      <c r="N1249" s="9">
        <v>20</v>
      </c>
      <c r="O1249" s="9">
        <v>21</v>
      </c>
      <c r="P1249" s="9">
        <v>38</v>
      </c>
      <c r="Q1249" s="9">
        <v>20</v>
      </c>
      <c r="R1249" s="23">
        <f>AVERAGE(Tabela11[[#This Row],[1.º Ano]],Tabela11[[#This Row],[1.º Ano2]],Tabela11[[#This Row],[1.º Ano3]],Tabela11[[#This Row],[1.º Ano4]])</f>
        <v>22.5</v>
      </c>
      <c r="S1249" s="23">
        <f>AVERAGE(Tabela11[[#This Row],[2.º Ano]],Tabela11[[#This Row],[2.º Ano2]],Tabela11[[#This Row],[2.º Ano3]],Tabela11[[#This Row],[2.º Ano4]])</f>
        <v>28.25</v>
      </c>
      <c r="T1249" s="23">
        <f>AVERAGE(Tabela11[[#This Row],[3.º Ano]],Tabela11[[#This Row],[3.º Ano2]],Tabela11[[#This Row],[3.º Ano3]],Tabela11[[#This Row],[3.º Ano4]])</f>
        <v>27</v>
      </c>
      <c r="U1249" s="23">
        <f>AVERAGE(Tabela11[[#This Row],[4.º Ano]],Tabela11[[#This Row],[4.º Ano2]],Tabela11[[#This Row],[4.º Ano3]],Tabela11[[#This Row],[4.º Ano4]])</f>
        <v>28.5</v>
      </c>
      <c r="V1249" s="23">
        <f>AVERAGE(Tabela11[[#This Row],[1º Ano]],Tabela11[[#This Row],[2º Ano]],Tabela11[[#This Row],[3º Ano]],Tabela11[[#This Row],[4º Ano]])</f>
        <v>26.5625</v>
      </c>
      <c r="W1249" s="9"/>
      <c r="X1249" s="9"/>
    </row>
    <row r="1250" spans="1:24" ht="15.6" x14ac:dyDescent="0.3">
      <c r="A1250" s="1" t="str">
        <f>Tabela6[[#This Row],[id_escola]]</f>
        <v>0910</v>
      </c>
      <c r="B1250" s="9">
        <v>48</v>
      </c>
      <c r="C1250" s="9">
        <v>25</v>
      </c>
      <c r="D1250" s="9">
        <v>23</v>
      </c>
      <c r="E1250" s="9">
        <v>44</v>
      </c>
      <c r="F1250" s="9">
        <v>40</v>
      </c>
      <c r="G1250" s="9">
        <v>48</v>
      </c>
      <c r="H1250" s="9">
        <v>22</v>
      </c>
      <c r="I1250" s="9">
        <v>24</v>
      </c>
      <c r="J1250" s="9">
        <v>38</v>
      </c>
      <c r="K1250" s="9">
        <v>48</v>
      </c>
      <c r="L1250" s="9">
        <v>44</v>
      </c>
      <c r="M1250" s="9">
        <v>22</v>
      </c>
      <c r="N1250" s="9">
        <v>45</v>
      </c>
      <c r="O1250" s="9">
        <v>40</v>
      </c>
      <c r="P1250" s="9">
        <v>47</v>
      </c>
      <c r="Q1250" s="9">
        <v>48</v>
      </c>
      <c r="R1250" s="23">
        <f>AVERAGE(Tabela11[[#This Row],[1.º Ano]],Tabela11[[#This Row],[1.º Ano2]],Tabela11[[#This Row],[1.º Ano3]],Tabela11[[#This Row],[1.º Ano4]])</f>
        <v>42.75</v>
      </c>
      <c r="S1250" s="23">
        <f>AVERAGE(Tabela11[[#This Row],[2.º Ano]],Tabela11[[#This Row],[2.º Ano2]],Tabela11[[#This Row],[2.º Ano3]],Tabela11[[#This Row],[2.º Ano4]])</f>
        <v>40.25</v>
      </c>
      <c r="T1250" s="23">
        <f>AVERAGE(Tabela11[[#This Row],[3.º Ano]],Tabela11[[#This Row],[3.º Ano2]],Tabela11[[#This Row],[3.º Ano3]],Tabela11[[#This Row],[3.º Ano4]])</f>
        <v>34</v>
      </c>
      <c r="U1250" s="23">
        <f>AVERAGE(Tabela11[[#This Row],[4.º Ano]],Tabela11[[#This Row],[4.º Ano2]],Tabela11[[#This Row],[4.º Ano3]],Tabela11[[#This Row],[4.º Ano4]])</f>
        <v>34.5</v>
      </c>
      <c r="V1250" s="23">
        <f>AVERAGE(Tabela11[[#This Row],[1º Ano]],Tabela11[[#This Row],[2º Ano]],Tabela11[[#This Row],[3º Ano]],Tabela11[[#This Row],[4º Ano]])</f>
        <v>37.875</v>
      </c>
      <c r="W1250" s="9"/>
      <c r="X1250" s="9"/>
    </row>
    <row r="1251" spans="1:24" ht="15.6" x14ac:dyDescent="0.3">
      <c r="A1251" s="1" t="str">
        <f>Tabela6[[#This Row],[id_escola]]</f>
        <v>0910</v>
      </c>
      <c r="B1251" s="9">
        <v>19</v>
      </c>
      <c r="C1251" s="9">
        <v>18</v>
      </c>
      <c r="D1251" s="9">
        <v>13</v>
      </c>
      <c r="E1251" s="9">
        <v>21</v>
      </c>
      <c r="F1251" s="9">
        <v>16</v>
      </c>
      <c r="G1251" s="9">
        <v>19</v>
      </c>
      <c r="H1251" s="9">
        <v>18</v>
      </c>
      <c r="I1251" s="9">
        <v>12</v>
      </c>
      <c r="J1251" s="9">
        <v>10</v>
      </c>
      <c r="K1251" s="9">
        <v>14</v>
      </c>
      <c r="L1251" s="9">
        <v>20</v>
      </c>
      <c r="M1251" s="9">
        <v>17</v>
      </c>
      <c r="N1251" s="9">
        <v>23</v>
      </c>
      <c r="O1251" s="9">
        <v>11</v>
      </c>
      <c r="P1251" s="9">
        <v>15</v>
      </c>
      <c r="Q1251" s="9">
        <v>22</v>
      </c>
      <c r="R1251" s="23">
        <f>AVERAGE(Tabela11[[#This Row],[1.º Ano]],Tabela11[[#This Row],[1.º Ano2]],Tabela11[[#This Row],[1.º Ano3]],Tabela11[[#This Row],[1.º Ano4]])</f>
        <v>17</v>
      </c>
      <c r="S1251" s="23">
        <f>AVERAGE(Tabela11[[#This Row],[2.º Ano]],Tabela11[[#This Row],[2.º Ano2]],Tabela11[[#This Row],[2.º Ano3]],Tabela11[[#This Row],[2.º Ano4]])</f>
        <v>15.5</v>
      </c>
      <c r="T1251" s="23">
        <f>AVERAGE(Tabela11[[#This Row],[3.º Ano]],Tabela11[[#This Row],[3.º Ano2]],Tabela11[[#This Row],[3.º Ano3]],Tabela11[[#This Row],[3.º Ano4]])</f>
        <v>16.5</v>
      </c>
      <c r="U1251" s="23">
        <f>AVERAGE(Tabela11[[#This Row],[4.º Ano]],Tabela11[[#This Row],[4.º Ano2]],Tabela11[[#This Row],[4.º Ano3]],Tabela11[[#This Row],[4.º Ano4]])</f>
        <v>18</v>
      </c>
      <c r="V1251" s="23">
        <f>AVERAGE(Tabela11[[#This Row],[1º Ano]],Tabela11[[#This Row],[2º Ano]],Tabela11[[#This Row],[3º Ano]],Tabela11[[#This Row],[4º Ano]])</f>
        <v>16.75</v>
      </c>
      <c r="W1251" s="9"/>
      <c r="X1251" s="9"/>
    </row>
    <row r="1252" spans="1:24" ht="15.6" x14ac:dyDescent="0.3">
      <c r="A1252" s="1" t="str">
        <f>Tabela6[[#This Row],[id_escola]]</f>
        <v>0910</v>
      </c>
      <c r="B1252" s="9">
        <v>116</v>
      </c>
      <c r="C1252" s="9">
        <v>125</v>
      </c>
      <c r="D1252" s="9">
        <v>106</v>
      </c>
      <c r="E1252" s="9">
        <v>104</v>
      </c>
      <c r="F1252" s="9">
        <v>120</v>
      </c>
      <c r="G1252" s="9">
        <v>116</v>
      </c>
      <c r="H1252" s="9">
        <v>128</v>
      </c>
      <c r="I1252" s="9">
        <v>108</v>
      </c>
      <c r="J1252" s="9">
        <v>113</v>
      </c>
      <c r="K1252" s="9">
        <v>121</v>
      </c>
      <c r="L1252" s="9">
        <v>110</v>
      </c>
      <c r="M1252" s="9">
        <v>127</v>
      </c>
      <c r="N1252" s="9">
        <v>118</v>
      </c>
      <c r="O1252" s="9">
        <v>123</v>
      </c>
      <c r="P1252" s="9">
        <v>124</v>
      </c>
      <c r="Q1252" s="9">
        <v>107</v>
      </c>
      <c r="R1252" s="23">
        <f>AVERAGE(Tabela11[[#This Row],[1.º Ano]],Tabela11[[#This Row],[1.º Ano2]],Tabela11[[#This Row],[1.º Ano3]],Tabela11[[#This Row],[1.º Ano4]])</f>
        <v>116.75</v>
      </c>
      <c r="S1252" s="23">
        <f>AVERAGE(Tabela11[[#This Row],[2.º Ano]],Tabela11[[#This Row],[2.º Ano2]],Tabela11[[#This Row],[2.º Ano3]],Tabela11[[#This Row],[2.º Ano4]])</f>
        <v>121.25</v>
      </c>
      <c r="T1252" s="23">
        <f>AVERAGE(Tabela11[[#This Row],[3.º Ano]],Tabela11[[#This Row],[3.º Ano2]],Tabela11[[#This Row],[3.º Ano3]],Tabela11[[#This Row],[3.º Ano4]])</f>
        <v>117</v>
      </c>
      <c r="U1252" s="23">
        <f>AVERAGE(Tabela11[[#This Row],[4.º Ano]],Tabela11[[#This Row],[4.º Ano2]],Tabela11[[#This Row],[4.º Ano3]],Tabela11[[#This Row],[4.º Ano4]])</f>
        <v>111.5</v>
      </c>
      <c r="V1252" s="23">
        <f>AVERAGE(Tabela11[[#This Row],[1º Ano]],Tabela11[[#This Row],[2º Ano]],Tabela11[[#This Row],[3º Ano]],Tabela11[[#This Row],[4º Ano]])</f>
        <v>116.625</v>
      </c>
      <c r="W1252" s="9"/>
      <c r="X1252" s="9"/>
    </row>
    <row r="1253" spans="1:24" ht="15.6" x14ac:dyDescent="0.3">
      <c r="A1253" s="1" t="str">
        <f>Tabela6[[#This Row],[id_escola]]</f>
        <v>0910</v>
      </c>
      <c r="B1253" s="9">
        <v>110</v>
      </c>
      <c r="C1253" s="9">
        <v>119</v>
      </c>
      <c r="D1253" s="9">
        <v>120</v>
      </c>
      <c r="E1253" s="9">
        <v>100</v>
      </c>
      <c r="F1253" s="9">
        <v>109</v>
      </c>
      <c r="G1253" s="9">
        <v>108</v>
      </c>
      <c r="H1253" s="9">
        <v>119</v>
      </c>
      <c r="I1253" s="9">
        <v>116</v>
      </c>
      <c r="J1253" s="9">
        <v>88</v>
      </c>
      <c r="K1253" s="9">
        <v>111</v>
      </c>
      <c r="L1253" s="9">
        <v>101</v>
      </c>
      <c r="M1253" s="9">
        <v>118</v>
      </c>
      <c r="N1253" s="9">
        <v>115</v>
      </c>
      <c r="O1253" s="9">
        <v>93</v>
      </c>
      <c r="P1253" s="9">
        <v>116</v>
      </c>
      <c r="Q1253" s="9">
        <v>102</v>
      </c>
      <c r="R1253" s="23">
        <f>AVERAGE(Tabela11[[#This Row],[1.º Ano]],Tabela11[[#This Row],[1.º Ano2]],Tabela11[[#This Row],[1.º Ano3]],Tabela11[[#This Row],[1.º Ano4]])</f>
        <v>105.5</v>
      </c>
      <c r="S1253" s="23">
        <f>AVERAGE(Tabela11[[#This Row],[2.º Ano]],Tabela11[[#This Row],[2.º Ano2]],Tabela11[[#This Row],[2.º Ano3]],Tabela11[[#This Row],[2.º Ano4]])</f>
        <v>107.75</v>
      </c>
      <c r="T1253" s="23">
        <f>AVERAGE(Tabela11[[#This Row],[3.º Ano]],Tabela11[[#This Row],[3.º Ano2]],Tabela11[[#This Row],[3.º Ano3]],Tabela11[[#This Row],[3.º Ano4]])</f>
        <v>114</v>
      </c>
      <c r="U1253" s="23">
        <f>AVERAGE(Tabela11[[#This Row],[4.º Ano]],Tabela11[[#This Row],[4.º Ano2]],Tabela11[[#This Row],[4.º Ano3]],Tabela11[[#This Row],[4.º Ano4]])</f>
        <v>109</v>
      </c>
      <c r="V1253" s="23">
        <f>AVERAGE(Tabela11[[#This Row],[1º Ano]],Tabela11[[#This Row],[2º Ano]],Tabela11[[#This Row],[3º Ano]],Tabela11[[#This Row],[4º Ano]])</f>
        <v>109.0625</v>
      </c>
      <c r="W1253" s="9"/>
      <c r="X1253" s="9"/>
    </row>
    <row r="1254" spans="1:24" ht="15.6" x14ac:dyDescent="0.3">
      <c r="A1254" s="1" t="str">
        <f>Tabela6[[#This Row],[id_escola]]</f>
        <v>0910</v>
      </c>
      <c r="B1254" s="9">
        <v>53</v>
      </c>
      <c r="C1254" s="9">
        <v>90</v>
      </c>
      <c r="D1254" s="9">
        <v>49</v>
      </c>
      <c r="E1254" s="9">
        <v>82</v>
      </c>
      <c r="F1254" s="9">
        <v>44</v>
      </c>
      <c r="G1254" s="9">
        <v>64</v>
      </c>
      <c r="H1254" s="9">
        <v>87</v>
      </c>
      <c r="I1254" s="9">
        <v>62</v>
      </c>
      <c r="J1254" s="9">
        <v>42</v>
      </c>
      <c r="K1254" s="9">
        <v>42</v>
      </c>
      <c r="L1254" s="9">
        <v>66</v>
      </c>
      <c r="M1254" s="9">
        <v>82</v>
      </c>
      <c r="N1254" s="9">
        <v>111</v>
      </c>
      <c r="O1254" s="9">
        <v>65</v>
      </c>
      <c r="P1254" s="9">
        <v>56</v>
      </c>
      <c r="Q1254" s="9">
        <v>91</v>
      </c>
      <c r="R1254" s="23">
        <f>AVERAGE(Tabela11[[#This Row],[1.º Ano]],Tabela11[[#This Row],[1.º Ano2]],Tabela11[[#This Row],[1.º Ano3]],Tabela11[[#This Row],[1.º Ano4]])</f>
        <v>62.5</v>
      </c>
      <c r="S1254" s="23">
        <f>AVERAGE(Tabela11[[#This Row],[2.º Ano]],Tabela11[[#This Row],[2.º Ano2]],Tabela11[[#This Row],[2.º Ano3]],Tabela11[[#This Row],[2.º Ano4]])</f>
        <v>65.25</v>
      </c>
      <c r="T1254" s="23">
        <f>AVERAGE(Tabela11[[#This Row],[3.º Ano]],Tabela11[[#This Row],[3.º Ano2]],Tabela11[[#This Row],[3.º Ano3]],Tabela11[[#This Row],[3.º Ano4]])</f>
        <v>64.5</v>
      </c>
      <c r="U1254" s="23">
        <f>AVERAGE(Tabela11[[#This Row],[4.º Ano]],Tabela11[[#This Row],[4.º Ano2]],Tabela11[[#This Row],[4.º Ano3]],Tabela11[[#This Row],[4.º Ano4]])</f>
        <v>79.25</v>
      </c>
      <c r="V1254" s="23">
        <f>AVERAGE(Tabela11[[#This Row],[1º Ano]],Tabela11[[#This Row],[2º Ano]],Tabela11[[#This Row],[3º Ano]],Tabela11[[#This Row],[4º Ano]])</f>
        <v>67.875</v>
      </c>
      <c r="W1254" s="9"/>
      <c r="X1254" s="9"/>
    </row>
    <row r="1255" spans="1:24" ht="15.6" x14ac:dyDescent="0.3">
      <c r="A1255" s="1" t="str">
        <f>Tabela6[[#This Row],[id_escola]]</f>
        <v>0910</v>
      </c>
      <c r="B1255" s="9">
        <v>22</v>
      </c>
      <c r="C1255" s="9">
        <v>20</v>
      </c>
      <c r="D1255" s="9">
        <v>21</v>
      </c>
      <c r="E1255" s="9">
        <v>20</v>
      </c>
      <c r="F1255" s="9">
        <v>23</v>
      </c>
      <c r="G1255" s="9">
        <v>23</v>
      </c>
      <c r="H1255" s="9">
        <v>19</v>
      </c>
      <c r="I1255" s="9">
        <v>22</v>
      </c>
      <c r="J1255" s="9">
        <v>20</v>
      </c>
      <c r="K1255" s="9">
        <v>23</v>
      </c>
      <c r="L1255" s="9">
        <v>24</v>
      </c>
      <c r="M1255" s="9">
        <v>20</v>
      </c>
      <c r="N1255" s="9">
        <v>21</v>
      </c>
      <c r="O1255" s="9">
        <v>22</v>
      </c>
      <c r="P1255" s="9">
        <v>25</v>
      </c>
      <c r="Q1255" s="9">
        <v>23</v>
      </c>
      <c r="R1255" s="23">
        <f>AVERAGE(Tabela11[[#This Row],[1.º Ano]],Tabela11[[#This Row],[1.º Ano2]],Tabela11[[#This Row],[1.º Ano3]],Tabela11[[#This Row],[1.º Ano4]])</f>
        <v>21.5</v>
      </c>
      <c r="S1255" s="23">
        <f>AVERAGE(Tabela11[[#This Row],[2.º Ano]],Tabela11[[#This Row],[2.º Ano2]],Tabela11[[#This Row],[2.º Ano3]],Tabela11[[#This Row],[2.º Ano4]])</f>
        <v>22</v>
      </c>
      <c r="T1255" s="23">
        <f>AVERAGE(Tabela11[[#This Row],[3.º Ano]],Tabela11[[#This Row],[3.º Ano2]],Tabela11[[#This Row],[3.º Ano3]],Tabela11[[#This Row],[3.º Ano4]])</f>
        <v>22.25</v>
      </c>
      <c r="U1255" s="23">
        <f>AVERAGE(Tabela11[[#This Row],[4.º Ano]],Tabela11[[#This Row],[4.º Ano2]],Tabela11[[#This Row],[4.º Ano3]],Tabela11[[#This Row],[4.º Ano4]])</f>
        <v>21.25</v>
      </c>
      <c r="V1255" s="23">
        <f>AVERAGE(Tabela11[[#This Row],[1º Ano]],Tabela11[[#This Row],[2º Ano]],Tabela11[[#This Row],[3º Ano]],Tabela11[[#This Row],[4º Ano]])</f>
        <v>21.75</v>
      </c>
      <c r="W1255" s="9"/>
      <c r="X1255" s="9"/>
    </row>
    <row r="1256" spans="1:24" ht="15.6" x14ac:dyDescent="0.3">
      <c r="A1256" s="1" t="str">
        <f>Tabela6[[#This Row],[id_escola]]</f>
        <v>0910</v>
      </c>
      <c r="B1256" s="9">
        <v>24</v>
      </c>
      <c r="C1256" s="9">
        <v>26</v>
      </c>
      <c r="D1256" s="9">
        <v>20</v>
      </c>
      <c r="E1256" s="9">
        <v>25</v>
      </c>
      <c r="F1256" s="9">
        <v>23</v>
      </c>
      <c r="G1256" s="9">
        <v>24</v>
      </c>
      <c r="H1256" s="9">
        <v>24</v>
      </c>
      <c r="I1256" s="9">
        <v>20</v>
      </c>
      <c r="J1256" s="9">
        <v>20</v>
      </c>
      <c r="K1256" s="9">
        <v>24</v>
      </c>
      <c r="L1256" s="9">
        <v>24</v>
      </c>
      <c r="M1256" s="9">
        <v>25</v>
      </c>
      <c r="N1256" s="9">
        <v>25</v>
      </c>
      <c r="O1256" s="9">
        <v>23</v>
      </c>
      <c r="P1256" s="9">
        <v>24</v>
      </c>
      <c r="Q1256" s="9">
        <v>24</v>
      </c>
      <c r="R1256" s="23">
        <f>AVERAGE(Tabela11[[#This Row],[1.º Ano]],Tabela11[[#This Row],[1.º Ano2]],Tabela11[[#This Row],[1.º Ano3]],Tabela11[[#This Row],[1.º Ano4]])</f>
        <v>23</v>
      </c>
      <c r="S1256" s="23">
        <f>AVERAGE(Tabela11[[#This Row],[2.º Ano]],Tabela11[[#This Row],[2.º Ano2]],Tabela11[[#This Row],[2.º Ano3]],Tabela11[[#This Row],[2.º Ano4]])</f>
        <v>24.25</v>
      </c>
      <c r="T1256" s="23">
        <f>AVERAGE(Tabela11[[#This Row],[3.º Ano]],Tabela11[[#This Row],[3.º Ano2]],Tabela11[[#This Row],[3.º Ano3]],Tabela11[[#This Row],[3.º Ano4]])</f>
        <v>23</v>
      </c>
      <c r="U1256" s="23">
        <f>AVERAGE(Tabela11[[#This Row],[4.º Ano]],Tabela11[[#This Row],[4.º Ano2]],Tabela11[[#This Row],[4.º Ano3]],Tabela11[[#This Row],[4.º Ano4]])</f>
        <v>23.5</v>
      </c>
      <c r="V1256" s="23">
        <f>AVERAGE(Tabela11[[#This Row],[1º Ano]],Tabela11[[#This Row],[2º Ano]],Tabela11[[#This Row],[3º Ano]],Tabela11[[#This Row],[4º Ano]])</f>
        <v>23.4375</v>
      </c>
      <c r="W1256" s="9"/>
      <c r="X1256" s="9"/>
    </row>
    <row r="1257" spans="1:24" ht="15.6" x14ac:dyDescent="0.3">
      <c r="A1257" s="1" t="str">
        <f>Tabela6[[#This Row],[id_escola]]</f>
        <v>0910</v>
      </c>
      <c r="B1257" s="9">
        <v>4</v>
      </c>
      <c r="C1257" s="9">
        <v>26</v>
      </c>
      <c r="D1257" s="9">
        <v>19</v>
      </c>
      <c r="E1257" s="9">
        <v>20</v>
      </c>
      <c r="F1257" s="9">
        <v>21</v>
      </c>
      <c r="G1257" s="9">
        <v>11</v>
      </c>
      <c r="H1257" s="9">
        <v>26</v>
      </c>
      <c r="I1257" s="9">
        <v>19</v>
      </c>
      <c r="J1257" s="9">
        <v>19</v>
      </c>
      <c r="K1257" s="9">
        <v>19</v>
      </c>
      <c r="L1257" s="9">
        <v>13</v>
      </c>
      <c r="M1257" s="9">
        <v>26</v>
      </c>
      <c r="N1257" s="9">
        <v>14</v>
      </c>
      <c r="O1257" s="9">
        <v>21</v>
      </c>
      <c r="P1257" s="9">
        <v>17</v>
      </c>
      <c r="Q1257" s="9">
        <v>13</v>
      </c>
      <c r="R1257" s="23">
        <f>AVERAGE(Tabela11[[#This Row],[1.º Ano]],Tabela11[[#This Row],[1.º Ano2]],Tabela11[[#This Row],[1.º Ano3]],Tabela11[[#This Row],[1.º Ano4]])</f>
        <v>14.5</v>
      </c>
      <c r="S1257" s="23">
        <f>AVERAGE(Tabela11[[#This Row],[2.º Ano]],Tabela11[[#This Row],[2.º Ano2]],Tabela11[[#This Row],[2.º Ano3]],Tabela11[[#This Row],[2.º Ano4]])</f>
        <v>19.25</v>
      </c>
      <c r="T1257" s="23">
        <f>AVERAGE(Tabela11[[#This Row],[3.º Ano]],Tabela11[[#This Row],[3.º Ano2]],Tabela11[[#This Row],[3.º Ano3]],Tabela11[[#This Row],[3.º Ano4]])</f>
        <v>18.75</v>
      </c>
      <c r="U1257" s="23">
        <f>AVERAGE(Tabela11[[#This Row],[4.º Ano]],Tabela11[[#This Row],[4.º Ano2]],Tabela11[[#This Row],[4.º Ano3]],Tabela11[[#This Row],[4.º Ano4]])</f>
        <v>19.5</v>
      </c>
      <c r="V1257" s="23">
        <f>AVERAGE(Tabela11[[#This Row],[1º Ano]],Tabela11[[#This Row],[2º Ano]],Tabela11[[#This Row],[3º Ano]],Tabela11[[#This Row],[4º Ano]])</f>
        <v>18</v>
      </c>
      <c r="W1257" s="9"/>
      <c r="X1257" s="9"/>
    </row>
    <row r="1258" spans="1:24" ht="15.6" x14ac:dyDescent="0.3">
      <c r="A1258" s="1" t="str">
        <f>Tabela6[[#This Row],[id_escola]]</f>
        <v>0910</v>
      </c>
      <c r="B1258" s="9">
        <v>72</v>
      </c>
      <c r="C1258" s="9">
        <v>87</v>
      </c>
      <c r="D1258" s="9">
        <v>111</v>
      </c>
      <c r="E1258" s="9">
        <v>99</v>
      </c>
      <c r="F1258" s="9">
        <v>91</v>
      </c>
      <c r="G1258" s="9">
        <v>73</v>
      </c>
      <c r="H1258" s="9">
        <v>89</v>
      </c>
      <c r="I1258" s="9">
        <v>110</v>
      </c>
      <c r="J1258" s="9">
        <v>97</v>
      </c>
      <c r="K1258" s="9">
        <v>93</v>
      </c>
      <c r="L1258" s="9">
        <v>72</v>
      </c>
      <c r="M1258" s="9">
        <v>96</v>
      </c>
      <c r="N1258" s="9">
        <v>101</v>
      </c>
      <c r="O1258" s="9">
        <v>106</v>
      </c>
      <c r="P1258" s="9">
        <v>105</v>
      </c>
      <c r="Q1258" s="9">
        <v>81</v>
      </c>
      <c r="R1258" s="23">
        <f>AVERAGE(Tabela11[[#This Row],[1.º Ano]],Tabela11[[#This Row],[1.º Ano2]],Tabela11[[#This Row],[1.º Ano3]],Tabela11[[#This Row],[1.º Ano4]])</f>
        <v>90.25</v>
      </c>
      <c r="S1258" s="23">
        <f>AVERAGE(Tabela11[[#This Row],[2.º Ano]],Tabela11[[#This Row],[2.º Ano2]],Tabela11[[#This Row],[2.º Ano3]],Tabela11[[#This Row],[2.º Ano4]])</f>
        <v>89.75</v>
      </c>
      <c r="T1258" s="23">
        <f>AVERAGE(Tabela11[[#This Row],[3.º Ano]],Tabela11[[#This Row],[3.º Ano2]],Tabela11[[#This Row],[3.º Ano3]],Tabela11[[#This Row],[3.º Ano4]])</f>
        <v>94.25</v>
      </c>
      <c r="U1258" s="23">
        <f>AVERAGE(Tabela11[[#This Row],[4.º Ano]],Tabela11[[#This Row],[4.º Ano2]],Tabela11[[#This Row],[4.º Ano3]],Tabela11[[#This Row],[4.º Ano4]])</f>
        <v>96.5</v>
      </c>
      <c r="V1258" s="23">
        <f>AVERAGE(Tabela11[[#This Row],[1º Ano]],Tabela11[[#This Row],[2º Ano]],Tabela11[[#This Row],[3º Ano]],Tabela11[[#This Row],[4º Ano]])</f>
        <v>92.6875</v>
      </c>
      <c r="W1258" s="9"/>
      <c r="X1258" s="9"/>
    </row>
    <row r="1259" spans="1:24" ht="15.6" x14ac:dyDescent="0.3">
      <c r="A1259" s="1" t="str">
        <f>Tabela6[[#This Row],[id_escola]]</f>
        <v>0910</v>
      </c>
      <c r="B1259" s="9">
        <v>22</v>
      </c>
      <c r="C1259" s="9">
        <v>22</v>
      </c>
      <c r="D1259" s="9">
        <v>33</v>
      </c>
      <c r="E1259" s="9">
        <v>21</v>
      </c>
      <c r="F1259" s="9">
        <v>17</v>
      </c>
      <c r="G1259" s="9">
        <v>23</v>
      </c>
      <c r="H1259" s="9">
        <v>21</v>
      </c>
      <c r="I1259" s="9">
        <v>31</v>
      </c>
      <c r="J1259" s="9">
        <v>21</v>
      </c>
      <c r="K1259" s="9">
        <v>15</v>
      </c>
      <c r="L1259" s="9">
        <v>19</v>
      </c>
      <c r="M1259" s="9">
        <v>19</v>
      </c>
      <c r="N1259" s="9">
        <v>23</v>
      </c>
      <c r="O1259" s="9">
        <v>20</v>
      </c>
      <c r="P1259" s="9">
        <v>16</v>
      </c>
      <c r="Q1259" s="9">
        <v>20</v>
      </c>
      <c r="R1259" s="23">
        <f>AVERAGE(Tabela11[[#This Row],[1.º Ano]],Tabela11[[#This Row],[1.º Ano2]],Tabela11[[#This Row],[1.º Ano3]],Tabela11[[#This Row],[1.º Ano4]])</f>
        <v>20.75</v>
      </c>
      <c r="S1259" s="23">
        <f>AVERAGE(Tabela11[[#This Row],[2.º Ano]],Tabela11[[#This Row],[2.º Ano2]],Tabela11[[#This Row],[2.º Ano3]],Tabela11[[#This Row],[2.º Ano4]])</f>
        <v>20</v>
      </c>
      <c r="T1259" s="23">
        <f>AVERAGE(Tabela11[[#This Row],[3.º Ano]],Tabela11[[#This Row],[3.º Ano2]],Tabela11[[#This Row],[3.º Ano3]],Tabela11[[#This Row],[3.º Ano4]])</f>
        <v>22.25</v>
      </c>
      <c r="U1259" s="23">
        <f>AVERAGE(Tabela11[[#This Row],[4.º Ano]],Tabela11[[#This Row],[4.º Ano2]],Tabela11[[#This Row],[4.º Ano3]],Tabela11[[#This Row],[4.º Ano4]])</f>
        <v>22.75</v>
      </c>
      <c r="V1259" s="23">
        <f>AVERAGE(Tabela11[[#This Row],[1º Ano]],Tabela11[[#This Row],[2º Ano]],Tabela11[[#This Row],[3º Ano]],Tabela11[[#This Row],[4º Ano]])</f>
        <v>21.4375</v>
      </c>
      <c r="W1259" s="9"/>
      <c r="X1259" s="9"/>
    </row>
    <row r="1260" spans="1:24" ht="15.6" x14ac:dyDescent="0.3">
      <c r="A1260" s="1" t="str">
        <f>Tabela6[[#This Row],[id_escola]]</f>
        <v>0910</v>
      </c>
      <c r="B1260" s="9">
        <v>24</v>
      </c>
      <c r="C1260" s="9">
        <v>25</v>
      </c>
      <c r="D1260" s="9">
        <v>33</v>
      </c>
      <c r="E1260" s="9">
        <v>25</v>
      </c>
      <c r="F1260" s="9">
        <v>20</v>
      </c>
      <c r="G1260" s="9">
        <v>29</v>
      </c>
      <c r="H1260" s="9">
        <v>33</v>
      </c>
      <c r="I1260" s="9">
        <v>33</v>
      </c>
      <c r="J1260" s="9">
        <v>24</v>
      </c>
      <c r="K1260" s="9">
        <v>21</v>
      </c>
      <c r="L1260" s="9">
        <v>29</v>
      </c>
      <c r="M1260" s="9">
        <v>35</v>
      </c>
      <c r="N1260" s="9">
        <v>45</v>
      </c>
      <c r="O1260" s="9">
        <v>26</v>
      </c>
      <c r="P1260" s="9">
        <v>21</v>
      </c>
      <c r="Q1260" s="9">
        <v>23</v>
      </c>
      <c r="R1260" s="23">
        <f>AVERAGE(Tabela11[[#This Row],[1.º Ano]],Tabela11[[#This Row],[1.º Ano2]],Tabela11[[#This Row],[1.º Ano3]],Tabela11[[#This Row],[1.º Ano4]])</f>
        <v>28.25</v>
      </c>
      <c r="S1260" s="23">
        <f>AVERAGE(Tabela11[[#This Row],[2.º Ano]],Tabela11[[#This Row],[2.º Ano2]],Tabela11[[#This Row],[2.º Ano3]],Tabela11[[#This Row],[2.º Ano4]])</f>
        <v>25.25</v>
      </c>
      <c r="T1260" s="23">
        <f>AVERAGE(Tabela11[[#This Row],[3.º Ano]],Tabela11[[#This Row],[3.º Ano2]],Tabela11[[#This Row],[3.º Ano3]],Tabela11[[#This Row],[3.º Ano4]])</f>
        <v>29</v>
      </c>
      <c r="U1260" s="23">
        <f>AVERAGE(Tabela11[[#This Row],[4.º Ano]],Tabela11[[#This Row],[4.º Ano2]],Tabela11[[#This Row],[4.º Ano3]],Tabela11[[#This Row],[4.º Ano4]])</f>
        <v>29</v>
      </c>
      <c r="V1260" s="23">
        <f>AVERAGE(Tabela11[[#This Row],[1º Ano]],Tabela11[[#This Row],[2º Ano]],Tabela11[[#This Row],[3º Ano]],Tabela11[[#This Row],[4º Ano]])</f>
        <v>27.875</v>
      </c>
      <c r="W1260" s="9"/>
      <c r="X1260" s="9"/>
    </row>
    <row r="1261" spans="1:24" ht="15.6" x14ac:dyDescent="0.3">
      <c r="A1261" s="1" t="str">
        <f>Tabela6[[#This Row],[id_escola]]</f>
        <v>0910</v>
      </c>
      <c r="B1261" s="9">
        <v>49</v>
      </c>
      <c r="C1261" s="9">
        <v>52</v>
      </c>
      <c r="D1261" s="9">
        <v>49</v>
      </c>
      <c r="E1261" s="9">
        <v>43</v>
      </c>
      <c r="F1261" s="9">
        <v>41</v>
      </c>
      <c r="G1261" s="9">
        <v>50</v>
      </c>
      <c r="H1261" s="9">
        <v>46</v>
      </c>
      <c r="I1261" s="9">
        <v>47</v>
      </c>
      <c r="J1261" s="9">
        <v>49</v>
      </c>
      <c r="K1261" s="9">
        <v>43</v>
      </c>
      <c r="L1261" s="9">
        <v>50</v>
      </c>
      <c r="M1261" s="9">
        <v>46</v>
      </c>
      <c r="N1261" s="9">
        <v>50</v>
      </c>
      <c r="O1261" s="9">
        <v>45</v>
      </c>
      <c r="P1261" s="9">
        <v>44</v>
      </c>
      <c r="Q1261" s="9">
        <v>48</v>
      </c>
      <c r="R1261" s="23">
        <f>AVERAGE(Tabela11[[#This Row],[1.º Ano]],Tabela11[[#This Row],[1.º Ano2]],Tabela11[[#This Row],[1.º Ano3]],Tabela11[[#This Row],[1.º Ano4]])</f>
        <v>47.25</v>
      </c>
      <c r="S1261" s="23">
        <f>AVERAGE(Tabela11[[#This Row],[2.º Ano]],Tabela11[[#This Row],[2.º Ano2]],Tabela11[[#This Row],[2.º Ano3]],Tabela11[[#This Row],[2.º Ano4]])</f>
        <v>47.5</v>
      </c>
      <c r="T1261" s="23">
        <f>AVERAGE(Tabela11[[#This Row],[3.º Ano]],Tabela11[[#This Row],[3.º Ano2]],Tabela11[[#This Row],[3.º Ano3]],Tabela11[[#This Row],[3.º Ano4]])</f>
        <v>47.25</v>
      </c>
      <c r="U1261" s="23">
        <f>AVERAGE(Tabela11[[#This Row],[4.º Ano]],Tabela11[[#This Row],[4.º Ano2]],Tabela11[[#This Row],[4.º Ano3]],Tabela11[[#This Row],[4.º Ano4]])</f>
        <v>46</v>
      </c>
      <c r="V1261" s="23">
        <f>AVERAGE(Tabela11[[#This Row],[1º Ano]],Tabela11[[#This Row],[2º Ano]],Tabela11[[#This Row],[3º Ano]],Tabela11[[#This Row],[4º Ano]])</f>
        <v>47</v>
      </c>
      <c r="W1261" s="9"/>
      <c r="X1261" s="9"/>
    </row>
    <row r="1262" spans="1:24" ht="15.6" x14ac:dyDescent="0.3">
      <c r="A1262" s="1" t="str">
        <f>Tabela6[[#This Row],[id_escola]]</f>
        <v>0911</v>
      </c>
      <c r="B1262" s="9">
        <v>46</v>
      </c>
      <c r="C1262" s="9">
        <v>54</v>
      </c>
      <c r="D1262" s="9">
        <v>63</v>
      </c>
      <c r="E1262" s="9">
        <v>62</v>
      </c>
      <c r="F1262" s="9">
        <v>54</v>
      </c>
      <c r="G1262" s="9">
        <v>47</v>
      </c>
      <c r="H1262" s="9">
        <v>54</v>
      </c>
      <c r="I1262" s="9">
        <v>70</v>
      </c>
      <c r="J1262" s="9">
        <v>68</v>
      </c>
      <c r="K1262" s="9">
        <v>60</v>
      </c>
      <c r="L1262" s="9">
        <v>42</v>
      </c>
      <c r="M1262" s="9">
        <v>57</v>
      </c>
      <c r="N1262" s="9">
        <v>67</v>
      </c>
      <c r="O1262" s="9">
        <v>65</v>
      </c>
      <c r="P1262" s="9">
        <v>64</v>
      </c>
      <c r="Q1262" s="9">
        <v>42</v>
      </c>
      <c r="R1262" s="23">
        <f>AVERAGE(Tabela11[[#This Row],[1.º Ano]],Tabela11[[#This Row],[1.º Ano2]],Tabela11[[#This Row],[1.º Ano3]],Tabela11[[#This Row],[1.º Ano4]])</f>
        <v>58.75</v>
      </c>
      <c r="S1262" s="23">
        <f>AVERAGE(Tabela11[[#This Row],[2.º Ano]],Tabela11[[#This Row],[2.º Ano2]],Tabela11[[#This Row],[2.º Ano3]],Tabela11[[#This Row],[2.º Ano4]])</f>
        <v>56.5</v>
      </c>
      <c r="T1262" s="23">
        <f>AVERAGE(Tabela11[[#This Row],[3.º Ano]],Tabela11[[#This Row],[3.º Ano2]],Tabela11[[#This Row],[3.º Ano3]],Tabela11[[#This Row],[3.º Ano4]])</f>
        <v>55.75</v>
      </c>
      <c r="U1262" s="23">
        <f>AVERAGE(Tabela11[[#This Row],[4.º Ano]],Tabela11[[#This Row],[4.º Ano2]],Tabela11[[#This Row],[4.º Ano3]],Tabela11[[#This Row],[4.º Ano4]])</f>
        <v>57.75</v>
      </c>
      <c r="V1262" s="23">
        <f>AVERAGE(Tabela11[[#This Row],[1º Ano]],Tabela11[[#This Row],[2º Ano]],Tabela11[[#This Row],[3º Ano]],Tabela11[[#This Row],[4º Ano]])</f>
        <v>57.1875</v>
      </c>
      <c r="W1262" s="9"/>
      <c r="X1262" s="9"/>
    </row>
    <row r="1263" spans="1:24" ht="15.6" x14ac:dyDescent="0.3">
      <c r="A1263" s="1" t="str">
        <f>Tabela6[[#This Row],[id_escola]]</f>
        <v>0911</v>
      </c>
      <c r="B1263" s="9">
        <v>6</v>
      </c>
      <c r="C1263" s="9">
        <v>9</v>
      </c>
      <c r="D1263" s="9">
        <v>7</v>
      </c>
      <c r="E1263" s="9">
        <v>12</v>
      </c>
      <c r="F1263" s="9">
        <v>4</v>
      </c>
      <c r="G1263" s="9">
        <v>6</v>
      </c>
      <c r="H1263" s="9">
        <v>7</v>
      </c>
      <c r="I1263" s="9">
        <v>10</v>
      </c>
      <c r="J1263" s="9">
        <v>10</v>
      </c>
      <c r="K1263" s="9">
        <v>4</v>
      </c>
      <c r="L1263" s="9">
        <v>7</v>
      </c>
      <c r="M1263" s="9">
        <v>7</v>
      </c>
      <c r="N1263" s="9">
        <v>10</v>
      </c>
      <c r="O1263" s="9">
        <v>8</v>
      </c>
      <c r="P1263" s="9">
        <v>3</v>
      </c>
      <c r="Q1263" s="9">
        <v>8</v>
      </c>
      <c r="R1263" s="23">
        <f>AVERAGE(Tabela11[[#This Row],[1.º Ano]],Tabela11[[#This Row],[1.º Ano2]],Tabela11[[#This Row],[1.º Ano3]],Tabela11[[#This Row],[1.º Ano4]])</f>
        <v>7.5</v>
      </c>
      <c r="S1263" s="23">
        <f>AVERAGE(Tabela11[[#This Row],[2.º Ano]],Tabela11[[#This Row],[2.º Ano2]],Tabela11[[#This Row],[2.º Ano3]],Tabela11[[#This Row],[2.º Ano4]])</f>
        <v>6.75</v>
      </c>
      <c r="T1263" s="23">
        <f>AVERAGE(Tabela11[[#This Row],[3.º Ano]],Tabela11[[#This Row],[3.º Ano2]],Tabela11[[#This Row],[3.º Ano3]],Tabela11[[#This Row],[3.º Ano4]])</f>
        <v>6</v>
      </c>
      <c r="U1263" s="23">
        <f>AVERAGE(Tabela11[[#This Row],[4.º Ano]],Tabela11[[#This Row],[4.º Ano2]],Tabela11[[#This Row],[4.º Ano3]],Tabela11[[#This Row],[4.º Ano4]])</f>
        <v>9.25</v>
      </c>
      <c r="V1263" s="23">
        <f>AVERAGE(Tabela11[[#This Row],[1º Ano]],Tabela11[[#This Row],[2º Ano]],Tabela11[[#This Row],[3º Ano]],Tabela11[[#This Row],[4º Ano]])</f>
        <v>7.375</v>
      </c>
      <c r="W1263" s="9"/>
      <c r="X1263" s="9"/>
    </row>
    <row r="1264" spans="1:24" ht="15.6" x14ac:dyDescent="0.3">
      <c r="A1264" s="1" t="str">
        <f>Tabela6[[#This Row],[id_escola]]</f>
        <v>0911</v>
      </c>
      <c r="B1264" s="9">
        <v>36</v>
      </c>
      <c r="C1264" s="9">
        <v>26</v>
      </c>
      <c r="D1264" s="9">
        <v>25</v>
      </c>
      <c r="E1264" s="9">
        <v>26</v>
      </c>
      <c r="F1264" s="9">
        <v>17</v>
      </c>
      <c r="G1264" s="9">
        <v>37</v>
      </c>
      <c r="H1264" s="9">
        <v>27</v>
      </c>
      <c r="I1264" s="9">
        <v>26</v>
      </c>
      <c r="J1264" s="9">
        <v>23</v>
      </c>
      <c r="K1264" s="9">
        <v>19</v>
      </c>
      <c r="L1264" s="9">
        <v>35</v>
      </c>
      <c r="M1264" s="9">
        <v>26</v>
      </c>
      <c r="N1264" s="9">
        <v>24</v>
      </c>
      <c r="O1264" s="9">
        <v>23</v>
      </c>
      <c r="P1264" s="9">
        <v>20</v>
      </c>
      <c r="Q1264" s="9">
        <v>36</v>
      </c>
      <c r="R1264" s="23">
        <f>AVERAGE(Tabela11[[#This Row],[1.º Ano]],Tabela11[[#This Row],[1.º Ano2]],Tabela11[[#This Row],[1.º Ano3]],Tabela11[[#This Row],[1.º Ano4]])</f>
        <v>25</v>
      </c>
      <c r="S1264" s="23">
        <f>AVERAGE(Tabela11[[#This Row],[2.º Ano]],Tabela11[[#This Row],[2.º Ano2]],Tabela11[[#This Row],[2.º Ano3]],Tabela11[[#This Row],[2.º Ano4]])</f>
        <v>26.25</v>
      </c>
      <c r="T1264" s="23">
        <f>AVERAGE(Tabela11[[#This Row],[3.º Ano]],Tabela11[[#This Row],[3.º Ano2]],Tabela11[[#This Row],[3.º Ano3]],Tabela11[[#This Row],[3.º Ano4]])</f>
        <v>26.75</v>
      </c>
      <c r="U1264" s="23">
        <f>AVERAGE(Tabela11[[#This Row],[4.º Ano]],Tabela11[[#This Row],[4.º Ano2]],Tabela11[[#This Row],[4.º Ano3]],Tabela11[[#This Row],[4.º Ano4]])</f>
        <v>28.5</v>
      </c>
      <c r="V1264" s="23">
        <f>AVERAGE(Tabela11[[#This Row],[1º Ano]],Tabela11[[#This Row],[2º Ano]],Tabela11[[#This Row],[3º Ano]],Tabela11[[#This Row],[4º Ano]])</f>
        <v>26.625</v>
      </c>
      <c r="W1264" s="9"/>
      <c r="X1264" s="9"/>
    </row>
    <row r="1265" spans="1:24" ht="15.6" x14ac:dyDescent="0.3">
      <c r="A1265" s="1" t="str">
        <f>Tabela6[[#This Row],[id_escola]]</f>
        <v>0911</v>
      </c>
      <c r="B1265" s="9">
        <v>6</v>
      </c>
      <c r="C1265" s="9">
        <v>12</v>
      </c>
      <c r="D1265" s="9">
        <v>7</v>
      </c>
      <c r="E1265" s="9">
        <v>6</v>
      </c>
      <c r="F1265" s="9">
        <v>9</v>
      </c>
      <c r="G1265" s="9">
        <v>7</v>
      </c>
      <c r="H1265" s="9">
        <v>12</v>
      </c>
      <c r="I1265" s="9">
        <v>6</v>
      </c>
      <c r="J1265" s="9">
        <v>8</v>
      </c>
      <c r="K1265" s="9">
        <v>11</v>
      </c>
      <c r="L1265" s="9">
        <v>6</v>
      </c>
      <c r="M1265" s="9">
        <v>12</v>
      </c>
      <c r="N1265" s="9">
        <v>14</v>
      </c>
      <c r="O1265" s="9">
        <v>8</v>
      </c>
      <c r="P1265" s="9">
        <v>12</v>
      </c>
      <c r="Q1265" s="9">
        <v>6</v>
      </c>
      <c r="R1265" s="23">
        <f>AVERAGE(Tabela11[[#This Row],[1.º Ano]],Tabela11[[#This Row],[1.º Ano2]],Tabela11[[#This Row],[1.º Ano3]],Tabela11[[#This Row],[1.º Ano4]])</f>
        <v>9.25</v>
      </c>
      <c r="S1265" s="23">
        <f>AVERAGE(Tabela11[[#This Row],[2.º Ano]],Tabela11[[#This Row],[2.º Ano2]],Tabela11[[#This Row],[2.º Ano3]],Tabela11[[#This Row],[2.º Ano4]])</f>
        <v>9.5</v>
      </c>
      <c r="T1265" s="23">
        <f>AVERAGE(Tabela11[[#This Row],[3.º Ano]],Tabela11[[#This Row],[3.º Ano2]],Tabela11[[#This Row],[3.º Ano3]],Tabela11[[#This Row],[3.º Ano4]])</f>
        <v>9.25</v>
      </c>
      <c r="U1265" s="23">
        <f>AVERAGE(Tabela11[[#This Row],[4.º Ano]],Tabela11[[#This Row],[4.º Ano2]],Tabela11[[#This Row],[4.º Ano3]],Tabela11[[#This Row],[4.º Ano4]])</f>
        <v>7.5</v>
      </c>
      <c r="V1265" s="23">
        <f>AVERAGE(Tabela11[[#This Row],[1º Ano]],Tabela11[[#This Row],[2º Ano]],Tabela11[[#This Row],[3º Ano]],Tabela11[[#This Row],[4º Ano]])</f>
        <v>8.875</v>
      </c>
      <c r="W1265" s="9"/>
      <c r="X1265" s="9"/>
    </row>
    <row r="1266" spans="1:24" ht="15.6" x14ac:dyDescent="0.3">
      <c r="A1266" s="1" t="str">
        <f>Tabela6[[#This Row],[id_escola]]</f>
        <v>0911</v>
      </c>
      <c r="B1266" s="9">
        <v>3</v>
      </c>
      <c r="C1266" s="9">
        <v>10</v>
      </c>
      <c r="D1266" s="9">
        <v>11</v>
      </c>
      <c r="E1266" s="9">
        <v>9</v>
      </c>
      <c r="F1266" s="9">
        <v>4</v>
      </c>
      <c r="G1266" s="9">
        <v>3</v>
      </c>
      <c r="H1266" s="9">
        <v>11</v>
      </c>
      <c r="I1266" s="9">
        <v>8</v>
      </c>
      <c r="J1266" s="9">
        <v>6</v>
      </c>
      <c r="K1266" s="9">
        <v>3</v>
      </c>
      <c r="L1266" s="9">
        <v>2</v>
      </c>
      <c r="M1266" s="9">
        <v>11</v>
      </c>
      <c r="N1266" s="9">
        <v>10</v>
      </c>
      <c r="O1266" s="9">
        <v>8</v>
      </c>
      <c r="P1266" s="9">
        <v>6</v>
      </c>
      <c r="Q1266" s="9">
        <v>3</v>
      </c>
      <c r="R1266" s="23">
        <f>AVERAGE(Tabela11[[#This Row],[1.º Ano]],Tabela11[[#This Row],[1.º Ano2]],Tabela11[[#This Row],[1.º Ano3]],Tabela11[[#This Row],[1.º Ano4]])</f>
        <v>5.75</v>
      </c>
      <c r="S1266" s="23">
        <f>AVERAGE(Tabela11[[#This Row],[2.º Ano]],Tabela11[[#This Row],[2.º Ano2]],Tabela11[[#This Row],[2.º Ano3]],Tabela11[[#This Row],[2.º Ano4]])</f>
        <v>6</v>
      </c>
      <c r="T1266" s="23">
        <f>AVERAGE(Tabela11[[#This Row],[3.º Ano]],Tabela11[[#This Row],[3.º Ano2]],Tabela11[[#This Row],[3.º Ano3]],Tabela11[[#This Row],[3.º Ano4]])</f>
        <v>7.5</v>
      </c>
      <c r="U1266" s="23">
        <f>AVERAGE(Tabela11[[#This Row],[4.º Ano]],Tabela11[[#This Row],[4.º Ano2]],Tabela11[[#This Row],[4.º Ano3]],Tabela11[[#This Row],[4.º Ano4]])</f>
        <v>7.75</v>
      </c>
      <c r="V1266" s="23">
        <f>AVERAGE(Tabela11[[#This Row],[1º Ano]],Tabela11[[#This Row],[2º Ano]],Tabela11[[#This Row],[3º Ano]],Tabela11[[#This Row],[4º Ano]])</f>
        <v>6.75</v>
      </c>
      <c r="W1266" s="9"/>
      <c r="X1266" s="9"/>
    </row>
    <row r="1267" spans="1:24" ht="15.6" x14ac:dyDescent="0.3">
      <c r="A1267" s="1" t="str">
        <f>Tabela6[[#This Row],[id_escola]]</f>
        <v>0912</v>
      </c>
      <c r="B1267" s="9">
        <v>18</v>
      </c>
      <c r="C1267" s="9">
        <v>16</v>
      </c>
      <c r="D1267" s="9">
        <v>15</v>
      </c>
      <c r="E1267" s="9">
        <v>22</v>
      </c>
      <c r="F1267" s="9">
        <v>10</v>
      </c>
      <c r="G1267" s="9">
        <v>12</v>
      </c>
      <c r="H1267" s="9">
        <v>13</v>
      </c>
      <c r="I1267" s="9">
        <v>13</v>
      </c>
      <c r="J1267" s="9">
        <v>10</v>
      </c>
      <c r="K1267" s="9">
        <v>8</v>
      </c>
      <c r="L1267" s="9">
        <v>11</v>
      </c>
      <c r="M1267" s="9">
        <v>12</v>
      </c>
      <c r="N1267" s="9">
        <v>7</v>
      </c>
      <c r="O1267" s="9">
        <v>10</v>
      </c>
      <c r="P1267" s="9">
        <v>6</v>
      </c>
      <c r="Q1267" s="9">
        <v>11</v>
      </c>
      <c r="R1267" s="23">
        <f>AVERAGE(Tabela11[[#This Row],[1.º Ano]],Tabela11[[#This Row],[1.º Ano2]],Tabela11[[#This Row],[1.º Ano3]],Tabela11[[#This Row],[1.º Ano4]])</f>
        <v>11.25</v>
      </c>
      <c r="S1267" s="23">
        <f>AVERAGE(Tabela11[[#This Row],[2.º Ano]],Tabela11[[#This Row],[2.º Ano2]],Tabela11[[#This Row],[2.º Ano3]],Tabela11[[#This Row],[2.º Ano4]])</f>
        <v>11.5</v>
      </c>
      <c r="T1267" s="23">
        <f>AVERAGE(Tabela11[[#This Row],[3.º Ano]],Tabela11[[#This Row],[3.º Ano2]],Tabela11[[#This Row],[3.º Ano3]],Tabela11[[#This Row],[3.º Ano4]])</f>
        <v>11.25</v>
      </c>
      <c r="U1267" s="23">
        <f>AVERAGE(Tabela11[[#This Row],[4.º Ano]],Tabela11[[#This Row],[4.º Ano2]],Tabela11[[#This Row],[4.º Ano3]],Tabela11[[#This Row],[4.º Ano4]])</f>
        <v>14.5</v>
      </c>
      <c r="V1267" s="23">
        <f>AVERAGE(Tabela11[[#This Row],[1º Ano]],Tabela11[[#This Row],[2º Ano]],Tabela11[[#This Row],[3º Ano]],Tabela11[[#This Row],[4º Ano]])</f>
        <v>12.125</v>
      </c>
      <c r="W1267" s="9"/>
      <c r="X1267" s="9"/>
    </row>
    <row r="1268" spans="1:24" ht="15.6" x14ac:dyDescent="0.3">
      <c r="A1268" s="1" t="str">
        <f>Tabela6[[#This Row],[id_escola]]</f>
        <v>0912</v>
      </c>
      <c r="B1268" s="9">
        <v>11</v>
      </c>
      <c r="C1268" s="9">
        <v>10</v>
      </c>
      <c r="D1268" s="9">
        <v>11</v>
      </c>
      <c r="E1268" s="9">
        <v>9</v>
      </c>
      <c r="F1268" s="9">
        <v>9</v>
      </c>
      <c r="G1268" s="9">
        <v>11</v>
      </c>
      <c r="H1268" s="9">
        <v>10</v>
      </c>
      <c r="I1268" s="9">
        <v>11</v>
      </c>
      <c r="J1268" s="9">
        <v>14</v>
      </c>
      <c r="K1268" s="9">
        <v>9</v>
      </c>
      <c r="L1268" s="9">
        <v>11</v>
      </c>
      <c r="M1268" s="9">
        <v>10</v>
      </c>
      <c r="N1268" s="9">
        <v>9</v>
      </c>
      <c r="O1268" s="9">
        <v>14</v>
      </c>
      <c r="P1268" s="9">
        <v>10</v>
      </c>
      <c r="Q1268" s="9">
        <v>11</v>
      </c>
      <c r="R1268" s="23">
        <f>AVERAGE(Tabela11[[#This Row],[1.º Ano]],Tabela11[[#This Row],[1.º Ano2]],Tabela11[[#This Row],[1.º Ano3]],Tabela11[[#This Row],[1.º Ano4]])</f>
        <v>10.75</v>
      </c>
      <c r="S1268" s="23">
        <f>AVERAGE(Tabela11[[#This Row],[2.º Ano]],Tabela11[[#This Row],[2.º Ano2]],Tabela11[[#This Row],[2.º Ano3]],Tabela11[[#This Row],[2.º Ano4]])</f>
        <v>11</v>
      </c>
      <c r="T1268" s="23">
        <f>AVERAGE(Tabela11[[#This Row],[3.º Ano]],Tabela11[[#This Row],[3.º Ano2]],Tabela11[[#This Row],[3.º Ano3]],Tabela11[[#This Row],[3.º Ano4]])</f>
        <v>10.5</v>
      </c>
      <c r="U1268" s="23">
        <f>AVERAGE(Tabela11[[#This Row],[4.º Ano]],Tabela11[[#This Row],[4.º Ano2]],Tabela11[[#This Row],[4.º Ano3]],Tabela11[[#This Row],[4.º Ano4]])</f>
        <v>10.25</v>
      </c>
      <c r="V1268" s="23">
        <f>AVERAGE(Tabela11[[#This Row],[1º Ano]],Tabela11[[#This Row],[2º Ano]],Tabela11[[#This Row],[3º Ano]],Tabela11[[#This Row],[4º Ano]])</f>
        <v>10.625</v>
      </c>
      <c r="W1268" s="9"/>
      <c r="X1268" s="9"/>
    </row>
    <row r="1269" spans="1:24" ht="15.6" x14ac:dyDescent="0.3">
      <c r="A1269" s="1" t="str">
        <f>Tabela6[[#This Row],[id_escola]]</f>
        <v>0912</v>
      </c>
      <c r="B1269" s="9">
        <v>23</v>
      </c>
      <c r="C1269" s="9">
        <v>26</v>
      </c>
      <c r="D1269" s="9">
        <v>22</v>
      </c>
      <c r="E1269" s="9">
        <v>20</v>
      </c>
      <c r="F1269" s="9">
        <v>19</v>
      </c>
      <c r="G1269" s="9">
        <v>23</v>
      </c>
      <c r="H1269" s="9">
        <v>26</v>
      </c>
      <c r="I1269" s="9">
        <v>24</v>
      </c>
      <c r="J1269" s="9">
        <v>22</v>
      </c>
      <c r="K1269" s="9">
        <v>21</v>
      </c>
      <c r="L1269" s="9">
        <v>22</v>
      </c>
      <c r="M1269" s="9">
        <v>26</v>
      </c>
      <c r="N1269" s="9">
        <v>24</v>
      </c>
      <c r="O1269" s="9">
        <v>25</v>
      </c>
      <c r="P1269" s="9">
        <v>20</v>
      </c>
      <c r="Q1269" s="9">
        <v>21</v>
      </c>
      <c r="R1269" s="23">
        <f>AVERAGE(Tabela11[[#This Row],[1.º Ano]],Tabela11[[#This Row],[1.º Ano2]],Tabela11[[#This Row],[1.º Ano3]],Tabela11[[#This Row],[1.º Ano4]])</f>
        <v>22</v>
      </c>
      <c r="S1269" s="23">
        <f>AVERAGE(Tabela11[[#This Row],[2.º Ano]],Tabela11[[#This Row],[2.º Ano2]],Tabela11[[#This Row],[2.º Ano3]],Tabela11[[#This Row],[2.º Ano4]])</f>
        <v>23.75</v>
      </c>
      <c r="T1269" s="23">
        <f>AVERAGE(Tabela11[[#This Row],[3.º Ano]],Tabela11[[#This Row],[3.º Ano2]],Tabela11[[#This Row],[3.º Ano3]],Tabela11[[#This Row],[3.º Ano4]])</f>
        <v>22.5</v>
      </c>
      <c r="U1269" s="23">
        <f>AVERAGE(Tabela11[[#This Row],[4.º Ano]],Tabela11[[#This Row],[4.º Ano2]],Tabela11[[#This Row],[4.º Ano3]],Tabela11[[#This Row],[4.º Ano4]])</f>
        <v>22.75</v>
      </c>
      <c r="V1269" s="23">
        <f>AVERAGE(Tabela11[[#This Row],[1º Ano]],Tabela11[[#This Row],[2º Ano]],Tabela11[[#This Row],[3º Ano]],Tabela11[[#This Row],[4º Ano]])</f>
        <v>22.75</v>
      </c>
      <c r="W1269" s="9"/>
      <c r="X1269" s="9"/>
    </row>
    <row r="1270" spans="1:24" ht="15.6" x14ac:dyDescent="0.3">
      <c r="A1270" s="1" t="str">
        <f>Tabela6[[#This Row],[id_escola]]</f>
        <v>0912</v>
      </c>
      <c r="B1270" s="9">
        <v>54</v>
      </c>
      <c r="C1270" s="9">
        <v>75</v>
      </c>
      <c r="D1270" s="9">
        <v>49</v>
      </c>
      <c r="E1270" s="9">
        <v>51</v>
      </c>
      <c r="F1270" s="9">
        <v>66</v>
      </c>
      <c r="G1270" s="9">
        <v>62</v>
      </c>
      <c r="H1270" s="9">
        <v>69</v>
      </c>
      <c r="I1270" s="9">
        <v>55</v>
      </c>
      <c r="J1270" s="9">
        <v>64</v>
      </c>
      <c r="K1270" s="9">
        <v>69</v>
      </c>
      <c r="L1270" s="9">
        <v>61</v>
      </c>
      <c r="M1270" s="9">
        <v>71</v>
      </c>
      <c r="N1270" s="9">
        <v>67</v>
      </c>
      <c r="O1270" s="9">
        <v>79</v>
      </c>
      <c r="P1270" s="9">
        <v>62</v>
      </c>
      <c r="Q1270" s="9">
        <v>68</v>
      </c>
      <c r="R1270" s="23">
        <f>AVERAGE(Tabela11[[#This Row],[1.º Ano]],Tabela11[[#This Row],[1.º Ano2]],Tabela11[[#This Row],[1.º Ano3]],Tabela11[[#This Row],[1.º Ano4]])</f>
        <v>62.75</v>
      </c>
      <c r="S1270" s="23">
        <f>AVERAGE(Tabela11[[#This Row],[2.º Ano]],Tabela11[[#This Row],[2.º Ano2]],Tabela11[[#This Row],[2.º Ano3]],Tabela11[[#This Row],[2.º Ano4]])</f>
        <v>71.25</v>
      </c>
      <c r="T1270" s="23">
        <f>AVERAGE(Tabela11[[#This Row],[3.º Ano]],Tabela11[[#This Row],[3.º Ano2]],Tabela11[[#This Row],[3.º Ano3]],Tabela11[[#This Row],[3.º Ano4]])</f>
        <v>60.25</v>
      </c>
      <c r="U1270" s="23">
        <f>AVERAGE(Tabela11[[#This Row],[4.º Ano]],Tabela11[[#This Row],[4.º Ano2]],Tabela11[[#This Row],[4.º Ano3]],Tabela11[[#This Row],[4.º Ano4]])</f>
        <v>61.25</v>
      </c>
      <c r="V1270" s="23">
        <f>AVERAGE(Tabela11[[#This Row],[1º Ano]],Tabela11[[#This Row],[2º Ano]],Tabela11[[#This Row],[3º Ano]],Tabela11[[#This Row],[4º Ano]])</f>
        <v>63.875</v>
      </c>
      <c r="W1270" s="9"/>
      <c r="X1270" s="9"/>
    </row>
    <row r="1271" spans="1:24" ht="15.6" x14ac:dyDescent="0.3">
      <c r="A1271" s="1" t="str">
        <f>Tabela6[[#This Row],[id_escola]]</f>
        <v>0912</v>
      </c>
      <c r="B1271" s="9">
        <v>42</v>
      </c>
      <c r="C1271" s="9">
        <v>40</v>
      </c>
      <c r="D1271" s="9">
        <v>0</v>
      </c>
      <c r="E1271" s="9">
        <v>0</v>
      </c>
      <c r="F1271" s="9">
        <v>40</v>
      </c>
      <c r="G1271" s="9">
        <v>43</v>
      </c>
      <c r="H1271" s="9">
        <v>0</v>
      </c>
      <c r="I1271" s="9">
        <v>0</v>
      </c>
      <c r="J1271" s="9">
        <v>51</v>
      </c>
      <c r="K1271" s="9">
        <v>30</v>
      </c>
      <c r="L1271" s="9">
        <v>0</v>
      </c>
      <c r="M1271" s="9">
        <v>0</v>
      </c>
      <c r="N1271" s="9">
        <v>26</v>
      </c>
      <c r="O1271" s="9">
        <v>60</v>
      </c>
      <c r="P1271" s="9">
        <v>0</v>
      </c>
      <c r="Q1271" s="9">
        <v>0</v>
      </c>
      <c r="R1271" s="23">
        <f>AVERAGE(Tabela11[[#This Row],[1.º Ano]],Tabela11[[#This Row],[1.º Ano2]],Tabela11[[#This Row],[1.º Ano3]],Tabela11[[#This Row],[1.º Ano4]])</f>
        <v>39.75</v>
      </c>
      <c r="S1271" s="23">
        <f>AVERAGE(Tabela11[[#This Row],[2.º Ano]],Tabela11[[#This Row],[2.º Ano2]],Tabela11[[#This Row],[2.º Ano3]],Tabela11[[#This Row],[2.º Ano4]])</f>
        <v>43.25</v>
      </c>
      <c r="T1271" s="23">
        <f>AVERAGE(Tabela11[[#This Row],[3.º Ano]],Tabela11[[#This Row],[3.º Ano2]],Tabela11[[#This Row],[3.º Ano3]],Tabela11[[#This Row],[3.º Ano4]])</f>
        <v>0</v>
      </c>
      <c r="U1271" s="23">
        <f>AVERAGE(Tabela11[[#This Row],[4.º Ano]],Tabela11[[#This Row],[4.º Ano2]],Tabela11[[#This Row],[4.º Ano3]],Tabela11[[#This Row],[4.º Ano4]])</f>
        <v>0</v>
      </c>
      <c r="V1271" s="23">
        <f>AVERAGE(Tabela11[[#This Row],[1º Ano]],Tabela11[[#This Row],[2º Ano]],Tabela11[[#This Row],[3º Ano]],Tabela11[[#This Row],[4º Ano]])</f>
        <v>20.75</v>
      </c>
      <c r="W1271" s="9"/>
      <c r="X1271" s="9"/>
    </row>
    <row r="1272" spans="1:24" ht="15.6" x14ac:dyDescent="0.3">
      <c r="A1272" s="1" t="str">
        <f>Tabela6[[#This Row],[id_escola]]</f>
        <v>0912</v>
      </c>
      <c r="B1272" s="9">
        <v>21</v>
      </c>
      <c r="C1272" s="9">
        <v>27</v>
      </c>
      <c r="D1272" s="9">
        <v>38</v>
      </c>
      <c r="E1272" s="9">
        <v>29</v>
      </c>
      <c r="F1272" s="9">
        <v>33</v>
      </c>
      <c r="G1272" s="9">
        <v>28</v>
      </c>
      <c r="H1272" s="9">
        <v>25</v>
      </c>
      <c r="I1272" s="9">
        <v>40</v>
      </c>
      <c r="J1272" s="9">
        <v>22</v>
      </c>
      <c r="K1272" s="9">
        <v>38</v>
      </c>
      <c r="L1272" s="9">
        <v>25</v>
      </c>
      <c r="M1272" s="9">
        <v>28</v>
      </c>
      <c r="N1272" s="9">
        <v>35</v>
      </c>
      <c r="O1272" s="9">
        <v>23</v>
      </c>
      <c r="P1272" s="9">
        <v>43</v>
      </c>
      <c r="Q1272" s="9">
        <v>31</v>
      </c>
      <c r="R1272" s="23">
        <f>AVERAGE(Tabela11[[#This Row],[1.º Ano]],Tabela11[[#This Row],[1.º Ano2]],Tabela11[[#This Row],[1.º Ano3]],Tabela11[[#This Row],[1.º Ano4]])</f>
        <v>27.75</v>
      </c>
      <c r="S1272" s="23">
        <f>AVERAGE(Tabela11[[#This Row],[2.º Ano]],Tabela11[[#This Row],[2.º Ano2]],Tabela11[[#This Row],[2.º Ano3]],Tabela11[[#This Row],[2.º Ano4]])</f>
        <v>29</v>
      </c>
      <c r="T1272" s="23">
        <f>AVERAGE(Tabela11[[#This Row],[3.º Ano]],Tabela11[[#This Row],[3.º Ano2]],Tabela11[[#This Row],[3.º Ano3]],Tabela11[[#This Row],[3.º Ano4]])</f>
        <v>32.75</v>
      </c>
      <c r="U1272" s="23">
        <f>AVERAGE(Tabela11[[#This Row],[4.º Ano]],Tabela11[[#This Row],[4.º Ano2]],Tabela11[[#This Row],[4.º Ano3]],Tabela11[[#This Row],[4.º Ano4]])</f>
        <v>32</v>
      </c>
      <c r="V1272" s="23">
        <f>AVERAGE(Tabela11[[#This Row],[1º Ano]],Tabela11[[#This Row],[2º Ano]],Tabela11[[#This Row],[3º Ano]],Tabela11[[#This Row],[4º Ano]])</f>
        <v>30.375</v>
      </c>
      <c r="W1272" s="9"/>
      <c r="X1272" s="9"/>
    </row>
    <row r="1273" spans="1:24" ht="15.6" x14ac:dyDescent="0.3">
      <c r="A1273" s="1" t="str">
        <f>Tabela6[[#This Row],[id_escola]]</f>
        <v>0912</v>
      </c>
      <c r="B1273" s="9">
        <v>11</v>
      </c>
      <c r="C1273" s="9">
        <v>6</v>
      </c>
      <c r="D1273" s="9">
        <v>5</v>
      </c>
      <c r="E1273" s="9">
        <v>7</v>
      </c>
      <c r="F1273" s="9">
        <v>7</v>
      </c>
      <c r="G1273" s="9">
        <v>12</v>
      </c>
      <c r="H1273" s="9">
        <v>3</v>
      </c>
      <c r="I1273" s="9">
        <v>4</v>
      </c>
      <c r="J1273" s="9">
        <v>4</v>
      </c>
      <c r="K1273" s="9">
        <v>7</v>
      </c>
      <c r="L1273" s="9">
        <v>14</v>
      </c>
      <c r="M1273" s="9">
        <v>3</v>
      </c>
      <c r="N1273" s="9">
        <v>5</v>
      </c>
      <c r="O1273" s="9">
        <v>6</v>
      </c>
      <c r="P1273" s="9">
        <v>6</v>
      </c>
      <c r="Q1273" s="9">
        <v>12</v>
      </c>
      <c r="R1273" s="23">
        <f>AVERAGE(Tabela11[[#This Row],[1.º Ano]],Tabela11[[#This Row],[1.º Ano2]],Tabela11[[#This Row],[1.º Ano3]],Tabela11[[#This Row],[1.º Ano4]])</f>
        <v>6.75</v>
      </c>
      <c r="S1273" s="23">
        <f>AVERAGE(Tabela11[[#This Row],[2.º Ano]],Tabela11[[#This Row],[2.º Ano2]],Tabela11[[#This Row],[2.º Ano3]],Tabela11[[#This Row],[2.º Ano4]])</f>
        <v>7.75</v>
      </c>
      <c r="T1273" s="23">
        <f>AVERAGE(Tabela11[[#This Row],[3.º Ano]],Tabela11[[#This Row],[3.º Ano2]],Tabela11[[#This Row],[3.º Ano3]],Tabela11[[#This Row],[3.º Ano4]])</f>
        <v>7</v>
      </c>
      <c r="U1273" s="23">
        <f>AVERAGE(Tabela11[[#This Row],[4.º Ano]],Tabela11[[#This Row],[4.º Ano2]],Tabela11[[#This Row],[4.º Ano3]],Tabela11[[#This Row],[4.º Ano4]])</f>
        <v>6.5</v>
      </c>
      <c r="V1273" s="23">
        <f>AVERAGE(Tabela11[[#This Row],[1º Ano]],Tabela11[[#This Row],[2º Ano]],Tabela11[[#This Row],[3º Ano]],Tabela11[[#This Row],[4º Ano]])</f>
        <v>7</v>
      </c>
      <c r="W1273" s="9"/>
      <c r="X1273" s="9"/>
    </row>
    <row r="1274" spans="1:24" ht="15.6" x14ac:dyDescent="0.3">
      <c r="A1274" s="1" t="str">
        <f>Tabela6[[#This Row],[id_escola]]</f>
        <v>0912</v>
      </c>
      <c r="B1274" s="9">
        <v>21</v>
      </c>
      <c r="C1274" s="9">
        <v>24</v>
      </c>
      <c r="D1274" s="9">
        <v>24</v>
      </c>
      <c r="E1274" s="9">
        <v>17</v>
      </c>
      <c r="F1274" s="9">
        <v>20</v>
      </c>
      <c r="G1274" s="9">
        <v>20</v>
      </c>
      <c r="H1274" s="9">
        <v>21</v>
      </c>
      <c r="I1274" s="9">
        <v>24</v>
      </c>
      <c r="J1274" s="9">
        <v>24</v>
      </c>
      <c r="K1274" s="9">
        <v>22</v>
      </c>
      <c r="L1274" s="9">
        <v>20</v>
      </c>
      <c r="M1274" s="9">
        <v>21</v>
      </c>
      <c r="N1274" s="9">
        <v>24</v>
      </c>
      <c r="O1274" s="9">
        <v>24</v>
      </c>
      <c r="P1274" s="9">
        <v>20</v>
      </c>
      <c r="Q1274" s="9">
        <v>20</v>
      </c>
      <c r="R1274" s="23">
        <f>AVERAGE(Tabela11[[#This Row],[1.º Ano]],Tabela11[[#This Row],[1.º Ano2]],Tabela11[[#This Row],[1.º Ano3]],Tabela11[[#This Row],[1.º Ano4]])</f>
        <v>22.25</v>
      </c>
      <c r="S1274" s="23">
        <f>AVERAGE(Tabela11[[#This Row],[2.º Ano]],Tabela11[[#This Row],[2.º Ano2]],Tabela11[[#This Row],[2.º Ano3]],Tabela11[[#This Row],[2.º Ano4]])</f>
        <v>22.5</v>
      </c>
      <c r="T1274" s="23">
        <f>AVERAGE(Tabela11[[#This Row],[3.º Ano]],Tabela11[[#This Row],[3.º Ano2]],Tabela11[[#This Row],[3.º Ano3]],Tabela11[[#This Row],[3.º Ano4]])</f>
        <v>21.25</v>
      </c>
      <c r="U1274" s="23">
        <f>AVERAGE(Tabela11[[#This Row],[4.º Ano]],Tabela11[[#This Row],[4.º Ano2]],Tabela11[[#This Row],[4.º Ano3]],Tabela11[[#This Row],[4.º Ano4]])</f>
        <v>20.5</v>
      </c>
      <c r="V1274" s="23">
        <f>AVERAGE(Tabela11[[#This Row],[1º Ano]],Tabela11[[#This Row],[2º Ano]],Tabela11[[#This Row],[3º Ano]],Tabela11[[#This Row],[4º Ano]])</f>
        <v>21.625</v>
      </c>
      <c r="W1274" s="9"/>
      <c r="X1274" s="9"/>
    </row>
    <row r="1275" spans="1:24" ht="15.6" x14ac:dyDescent="0.3">
      <c r="A1275" s="1" t="str">
        <f>Tabela6[[#This Row],[id_escola]]</f>
        <v>0912</v>
      </c>
      <c r="B1275" s="9">
        <v>25</v>
      </c>
      <c r="C1275" s="9">
        <v>26</v>
      </c>
      <c r="D1275" s="9">
        <v>32</v>
      </c>
      <c r="E1275" s="9">
        <v>25</v>
      </c>
      <c r="F1275" s="9">
        <v>28</v>
      </c>
      <c r="G1275" s="9">
        <v>27</v>
      </c>
      <c r="H1275" s="9">
        <v>25</v>
      </c>
      <c r="I1275" s="9">
        <v>28</v>
      </c>
      <c r="J1275" s="9">
        <v>31</v>
      </c>
      <c r="K1275" s="9">
        <v>27</v>
      </c>
      <c r="L1275" s="9">
        <v>26</v>
      </c>
      <c r="M1275" s="9">
        <v>24</v>
      </c>
      <c r="N1275" s="9">
        <v>25</v>
      </c>
      <c r="O1275" s="9">
        <v>39</v>
      </c>
      <c r="P1275" s="9">
        <v>26</v>
      </c>
      <c r="Q1275" s="9">
        <v>28</v>
      </c>
      <c r="R1275" s="23">
        <f>AVERAGE(Tabela11[[#This Row],[1.º Ano]],Tabela11[[#This Row],[1.º Ano2]],Tabela11[[#This Row],[1.º Ano3]],Tabela11[[#This Row],[1.º Ano4]])</f>
        <v>27.25</v>
      </c>
      <c r="S1275" s="23">
        <f>AVERAGE(Tabela11[[#This Row],[2.º Ano]],Tabela11[[#This Row],[2.º Ano2]],Tabela11[[#This Row],[2.º Ano3]],Tabela11[[#This Row],[2.º Ano4]])</f>
        <v>29.75</v>
      </c>
      <c r="T1275" s="23">
        <f>AVERAGE(Tabela11[[#This Row],[3.º Ano]],Tabela11[[#This Row],[3.º Ano2]],Tabela11[[#This Row],[3.º Ano3]],Tabela11[[#This Row],[3.º Ano4]])</f>
        <v>27.25</v>
      </c>
      <c r="U1275" s="23">
        <f>AVERAGE(Tabela11[[#This Row],[4.º Ano]],Tabela11[[#This Row],[4.º Ano2]],Tabela11[[#This Row],[4.º Ano3]],Tabela11[[#This Row],[4.º Ano4]])</f>
        <v>26.25</v>
      </c>
      <c r="V1275" s="23">
        <f>AVERAGE(Tabela11[[#This Row],[1º Ano]],Tabela11[[#This Row],[2º Ano]],Tabela11[[#This Row],[3º Ano]],Tabela11[[#This Row],[4º Ano]])</f>
        <v>27.625</v>
      </c>
      <c r="W1275" s="9"/>
      <c r="X1275" s="9"/>
    </row>
    <row r="1276" spans="1:24" ht="15.6" x14ac:dyDescent="0.3">
      <c r="A1276" s="1" t="str">
        <f>Tabela6[[#This Row],[id_escola]]</f>
        <v>0912</v>
      </c>
      <c r="B1276" s="9">
        <v>84</v>
      </c>
      <c r="C1276" s="9">
        <v>86</v>
      </c>
      <c r="D1276" s="9">
        <v>0</v>
      </c>
      <c r="E1276" s="9">
        <v>0</v>
      </c>
      <c r="F1276" s="9">
        <v>79</v>
      </c>
      <c r="G1276" s="9">
        <v>90</v>
      </c>
      <c r="H1276" s="9">
        <v>0</v>
      </c>
      <c r="I1276" s="9">
        <v>0</v>
      </c>
      <c r="J1276" s="9">
        <v>67</v>
      </c>
      <c r="K1276" s="9">
        <v>83</v>
      </c>
      <c r="L1276" s="9">
        <v>1</v>
      </c>
      <c r="M1276" s="9">
        <v>0</v>
      </c>
      <c r="N1276" s="9">
        <v>78</v>
      </c>
      <c r="O1276" s="9">
        <v>65</v>
      </c>
      <c r="P1276" s="9">
        <v>21</v>
      </c>
      <c r="Q1276" s="9">
        <v>0</v>
      </c>
      <c r="R1276" s="23">
        <f>AVERAGE(Tabela11[[#This Row],[1.º Ano]],Tabela11[[#This Row],[1.º Ano2]],Tabela11[[#This Row],[1.º Ano3]],Tabela11[[#This Row],[1.º Ano4]])</f>
        <v>77</v>
      </c>
      <c r="S1276" s="23">
        <f>AVERAGE(Tabela11[[#This Row],[2.º Ano]],Tabela11[[#This Row],[2.º Ano2]],Tabela11[[#This Row],[2.º Ano3]],Tabela11[[#This Row],[2.º Ano4]])</f>
        <v>81</v>
      </c>
      <c r="T1276" s="23">
        <f>AVERAGE(Tabela11[[#This Row],[3.º Ano]],Tabela11[[#This Row],[3.º Ano2]],Tabela11[[#This Row],[3.º Ano3]],Tabela11[[#This Row],[3.º Ano4]])</f>
        <v>5.5</v>
      </c>
      <c r="U1276" s="23">
        <f>AVERAGE(Tabela11[[#This Row],[4.º Ano]],Tabela11[[#This Row],[4.º Ano2]],Tabela11[[#This Row],[4.º Ano3]],Tabela11[[#This Row],[4.º Ano4]])</f>
        <v>0</v>
      </c>
      <c r="V1276" s="23">
        <f>AVERAGE(Tabela11[[#This Row],[1º Ano]],Tabela11[[#This Row],[2º Ano]],Tabela11[[#This Row],[3º Ano]],Tabela11[[#This Row],[4º Ano]])</f>
        <v>40.875</v>
      </c>
      <c r="W1276" s="9"/>
      <c r="X1276" s="9"/>
    </row>
    <row r="1277" spans="1:24" ht="15.6" x14ac:dyDescent="0.3">
      <c r="A1277" s="1" t="str">
        <f>Tabela6[[#This Row],[id_escola]]</f>
        <v>0912</v>
      </c>
      <c r="B1277" s="9">
        <v>0</v>
      </c>
      <c r="C1277" s="9">
        <v>0</v>
      </c>
      <c r="D1277" s="9">
        <v>57</v>
      </c>
      <c r="E1277" s="9">
        <v>91</v>
      </c>
      <c r="F1277" s="9">
        <v>0</v>
      </c>
      <c r="G1277" s="9">
        <v>0</v>
      </c>
      <c r="H1277" s="9">
        <v>85</v>
      </c>
      <c r="I1277" s="9">
        <v>60</v>
      </c>
      <c r="J1277" s="9">
        <v>0</v>
      </c>
      <c r="K1277" s="9">
        <v>0</v>
      </c>
      <c r="L1277" s="9">
        <v>84</v>
      </c>
      <c r="M1277" s="9">
        <v>89</v>
      </c>
      <c r="N1277" s="9">
        <v>0</v>
      </c>
      <c r="O1277" s="9">
        <v>3</v>
      </c>
      <c r="P1277" s="9">
        <v>59</v>
      </c>
      <c r="Q1277" s="9">
        <v>82</v>
      </c>
      <c r="R1277" s="23">
        <f>AVERAGE(Tabela11[[#This Row],[1.º Ano]],Tabela11[[#This Row],[1.º Ano2]],Tabela11[[#This Row],[1.º Ano3]],Tabela11[[#This Row],[1.º Ano4]])</f>
        <v>0</v>
      </c>
      <c r="S1277" s="23">
        <f>AVERAGE(Tabela11[[#This Row],[2.º Ano]],Tabela11[[#This Row],[2.º Ano2]],Tabela11[[#This Row],[2.º Ano3]],Tabela11[[#This Row],[2.º Ano4]])</f>
        <v>0.75</v>
      </c>
      <c r="T1277" s="23">
        <f>AVERAGE(Tabela11[[#This Row],[3.º Ano]],Tabela11[[#This Row],[3.º Ano2]],Tabela11[[#This Row],[3.º Ano3]],Tabela11[[#This Row],[3.º Ano4]])</f>
        <v>71.25</v>
      </c>
      <c r="U1277" s="23">
        <f>AVERAGE(Tabela11[[#This Row],[4.º Ano]],Tabela11[[#This Row],[4.º Ano2]],Tabela11[[#This Row],[4.º Ano3]],Tabela11[[#This Row],[4.º Ano4]])</f>
        <v>80.5</v>
      </c>
      <c r="V1277" s="23">
        <f>AVERAGE(Tabela11[[#This Row],[1º Ano]],Tabela11[[#This Row],[2º Ano]],Tabela11[[#This Row],[3º Ano]],Tabela11[[#This Row],[4º Ano]])</f>
        <v>38.125</v>
      </c>
      <c r="W1277" s="9"/>
      <c r="X1277" s="9"/>
    </row>
    <row r="1278" spans="1:24" ht="15.6" x14ac:dyDescent="0.3">
      <c r="A1278" s="1" t="str">
        <f>Tabela6[[#This Row],[id_escola]]</f>
        <v>0912</v>
      </c>
      <c r="B1278" s="9">
        <v>25</v>
      </c>
      <c r="C1278" s="9">
        <v>22</v>
      </c>
      <c r="D1278" s="9">
        <v>21</v>
      </c>
      <c r="E1278" s="9">
        <v>21</v>
      </c>
      <c r="F1278" s="9">
        <v>17</v>
      </c>
      <c r="G1278" s="9">
        <v>25</v>
      </c>
      <c r="H1278" s="9">
        <v>21</v>
      </c>
      <c r="I1278" s="9">
        <v>20</v>
      </c>
      <c r="J1278" s="9">
        <v>17</v>
      </c>
      <c r="K1278" s="9">
        <v>18</v>
      </c>
      <c r="L1278" s="9">
        <v>27</v>
      </c>
      <c r="M1278" s="9">
        <v>20</v>
      </c>
      <c r="N1278" s="9">
        <v>22</v>
      </c>
      <c r="O1278" s="9">
        <v>18</v>
      </c>
      <c r="P1278" s="9">
        <v>16</v>
      </c>
      <c r="Q1278" s="9">
        <v>29</v>
      </c>
      <c r="R1278" s="23">
        <f>AVERAGE(Tabela11[[#This Row],[1.º Ano]],Tabela11[[#This Row],[1.º Ano2]],Tabela11[[#This Row],[1.º Ano3]],Tabela11[[#This Row],[1.º Ano4]])</f>
        <v>20.25</v>
      </c>
      <c r="S1278" s="23">
        <f>AVERAGE(Tabela11[[#This Row],[2.º Ano]],Tabela11[[#This Row],[2.º Ano2]],Tabela11[[#This Row],[2.º Ano3]],Tabela11[[#This Row],[2.º Ano4]])</f>
        <v>20.75</v>
      </c>
      <c r="T1278" s="23">
        <f>AVERAGE(Tabela11[[#This Row],[3.º Ano]],Tabela11[[#This Row],[3.º Ano2]],Tabela11[[#This Row],[3.º Ano3]],Tabela11[[#This Row],[3.º Ano4]])</f>
        <v>21.25</v>
      </c>
      <c r="U1278" s="23">
        <f>AVERAGE(Tabela11[[#This Row],[4.º Ano]],Tabela11[[#This Row],[4.º Ano2]],Tabela11[[#This Row],[4.º Ano3]],Tabela11[[#This Row],[4.º Ano4]])</f>
        <v>22.5</v>
      </c>
      <c r="V1278" s="23">
        <f>AVERAGE(Tabela11[[#This Row],[1º Ano]],Tabela11[[#This Row],[2º Ano]],Tabela11[[#This Row],[3º Ano]],Tabela11[[#This Row],[4º Ano]])</f>
        <v>21.1875</v>
      </c>
      <c r="W1278" s="9"/>
      <c r="X1278" s="9"/>
    </row>
    <row r="1279" spans="1:24" ht="15.6" x14ac:dyDescent="0.3">
      <c r="A1279" s="1" t="str">
        <f>Tabela6[[#This Row],[id_escola]]</f>
        <v>0912</v>
      </c>
      <c r="B1279" s="9">
        <v>0</v>
      </c>
      <c r="C1279" s="9">
        <v>0</v>
      </c>
      <c r="D1279" s="9">
        <v>34</v>
      </c>
      <c r="E1279" s="9">
        <v>33</v>
      </c>
      <c r="F1279" s="9">
        <v>0</v>
      </c>
      <c r="G1279" s="9">
        <v>0</v>
      </c>
      <c r="H1279" s="9">
        <v>39</v>
      </c>
      <c r="I1279" s="9">
        <v>39</v>
      </c>
      <c r="J1279" s="9">
        <v>0</v>
      </c>
      <c r="K1279" s="9">
        <v>19</v>
      </c>
      <c r="L1279" s="9">
        <v>40</v>
      </c>
      <c r="M1279" s="9">
        <v>40</v>
      </c>
      <c r="N1279" s="9">
        <v>0</v>
      </c>
      <c r="O1279" s="9">
        <v>0</v>
      </c>
      <c r="P1279" s="9">
        <v>49</v>
      </c>
      <c r="Q1279" s="9">
        <v>41</v>
      </c>
      <c r="R1279" s="23">
        <f>AVERAGE(Tabela11[[#This Row],[1.º Ano]],Tabela11[[#This Row],[1.º Ano2]],Tabela11[[#This Row],[1.º Ano3]],Tabela11[[#This Row],[1.º Ano4]])</f>
        <v>0</v>
      </c>
      <c r="S1279" s="23">
        <f>AVERAGE(Tabela11[[#This Row],[2.º Ano]],Tabela11[[#This Row],[2.º Ano2]],Tabela11[[#This Row],[2.º Ano3]],Tabela11[[#This Row],[2.º Ano4]])</f>
        <v>4.75</v>
      </c>
      <c r="T1279" s="23">
        <f>AVERAGE(Tabela11[[#This Row],[3.º Ano]],Tabela11[[#This Row],[3.º Ano2]],Tabela11[[#This Row],[3.º Ano3]],Tabela11[[#This Row],[3.º Ano4]])</f>
        <v>40.5</v>
      </c>
      <c r="U1279" s="23">
        <f>AVERAGE(Tabela11[[#This Row],[4.º Ano]],Tabela11[[#This Row],[4.º Ano2]],Tabela11[[#This Row],[4.º Ano3]],Tabela11[[#This Row],[4.º Ano4]])</f>
        <v>38.25</v>
      </c>
      <c r="V1279" s="23">
        <f>AVERAGE(Tabela11[[#This Row],[1º Ano]],Tabela11[[#This Row],[2º Ano]],Tabela11[[#This Row],[3º Ano]],Tabela11[[#This Row],[4º Ano]])</f>
        <v>20.875</v>
      </c>
      <c r="W1279" s="9"/>
      <c r="X1279" s="9"/>
    </row>
    <row r="1280" spans="1:24" ht="15.6" x14ac:dyDescent="0.3">
      <c r="A1280" s="1" t="str">
        <f>Tabela6[[#This Row],[id_escola]]</f>
        <v>0912</v>
      </c>
      <c r="B1280" s="9">
        <v>6</v>
      </c>
      <c r="C1280" s="9">
        <v>13</v>
      </c>
      <c r="D1280" s="9">
        <v>11</v>
      </c>
      <c r="E1280" s="9">
        <v>6</v>
      </c>
      <c r="F1280" s="9">
        <v>12</v>
      </c>
      <c r="G1280" s="9">
        <v>7</v>
      </c>
      <c r="H1280" s="9">
        <v>15</v>
      </c>
      <c r="I1280" s="9">
        <v>5</v>
      </c>
      <c r="J1280" s="9">
        <v>8</v>
      </c>
      <c r="K1280" s="9">
        <v>12</v>
      </c>
      <c r="L1280" s="9">
        <v>9</v>
      </c>
      <c r="M1280" s="9">
        <v>14</v>
      </c>
      <c r="N1280" s="9">
        <v>17</v>
      </c>
      <c r="O1280" s="9">
        <v>9</v>
      </c>
      <c r="P1280" s="9">
        <v>11</v>
      </c>
      <c r="Q1280" s="9">
        <v>10</v>
      </c>
      <c r="R1280" s="23">
        <f>AVERAGE(Tabela11[[#This Row],[1.º Ano]],Tabela11[[#This Row],[1.º Ano2]],Tabela11[[#This Row],[1.º Ano3]],Tabela11[[#This Row],[1.º Ano4]])</f>
        <v>10.75</v>
      </c>
      <c r="S1280" s="23">
        <f>AVERAGE(Tabela11[[#This Row],[2.º Ano]],Tabela11[[#This Row],[2.º Ano2]],Tabela11[[#This Row],[2.º Ano3]],Tabela11[[#This Row],[2.º Ano4]])</f>
        <v>10.25</v>
      </c>
      <c r="T1280" s="23">
        <f>AVERAGE(Tabela11[[#This Row],[3.º Ano]],Tabela11[[#This Row],[3.º Ano2]],Tabela11[[#This Row],[3.º Ano3]],Tabela11[[#This Row],[3.º Ano4]])</f>
        <v>11.5</v>
      </c>
      <c r="U1280" s="23">
        <f>AVERAGE(Tabela11[[#This Row],[4.º Ano]],Tabela11[[#This Row],[4.º Ano2]],Tabela11[[#This Row],[4.º Ano3]],Tabela11[[#This Row],[4.º Ano4]])</f>
        <v>8.75</v>
      </c>
      <c r="V1280" s="23">
        <f>AVERAGE(Tabela11[[#This Row],[1º Ano]],Tabela11[[#This Row],[2º Ano]],Tabela11[[#This Row],[3º Ano]],Tabela11[[#This Row],[4º Ano]])</f>
        <v>10.3125</v>
      </c>
      <c r="W1280" s="9"/>
      <c r="X1280" s="9"/>
    </row>
    <row r="1281" spans="1:24" ht="15.6" x14ac:dyDescent="0.3">
      <c r="A1281" s="1" t="str">
        <f>Tabela6[[#This Row],[id_escola]]</f>
        <v>0913</v>
      </c>
      <c r="B1281" s="9">
        <v>67</v>
      </c>
      <c r="C1281" s="9">
        <v>56</v>
      </c>
      <c r="D1281" s="9">
        <v>81</v>
      </c>
      <c r="E1281" s="9">
        <v>83</v>
      </c>
      <c r="F1281" s="9">
        <v>62</v>
      </c>
      <c r="G1281" s="9">
        <v>77</v>
      </c>
      <c r="H1281" s="9">
        <v>54</v>
      </c>
      <c r="I1281" s="9">
        <v>83</v>
      </c>
      <c r="J1281" s="9">
        <v>61</v>
      </c>
      <c r="K1281" s="9">
        <v>65</v>
      </c>
      <c r="L1281" s="9">
        <v>74</v>
      </c>
      <c r="M1281" s="9">
        <v>59</v>
      </c>
      <c r="N1281" s="9">
        <v>63</v>
      </c>
      <c r="O1281" s="9">
        <v>68</v>
      </c>
      <c r="P1281" s="9">
        <v>71</v>
      </c>
      <c r="Q1281" s="9">
        <v>74</v>
      </c>
      <c r="R1281" s="23">
        <f>AVERAGE(Tabela11[[#This Row],[1.º Ano]],Tabela11[[#This Row],[1.º Ano2]],Tabela11[[#This Row],[1.º Ano3]],Tabela11[[#This Row],[1.º Ano4]])</f>
        <v>63.25</v>
      </c>
      <c r="S1281" s="23">
        <f>AVERAGE(Tabela11[[#This Row],[2.º Ano]],Tabela11[[#This Row],[2.º Ano2]],Tabela11[[#This Row],[2.º Ano3]],Tabela11[[#This Row],[2.º Ano4]])</f>
        <v>66.5</v>
      </c>
      <c r="T1281" s="23">
        <f>AVERAGE(Tabela11[[#This Row],[3.º Ano]],Tabela11[[#This Row],[3.º Ano2]],Tabela11[[#This Row],[3.º Ano3]],Tabela11[[#This Row],[3.º Ano4]])</f>
        <v>70</v>
      </c>
      <c r="U1281" s="23">
        <f>AVERAGE(Tabela11[[#This Row],[4.º Ano]],Tabela11[[#This Row],[4.º Ano2]],Tabela11[[#This Row],[4.º Ano3]],Tabela11[[#This Row],[4.º Ano4]])</f>
        <v>74.75</v>
      </c>
      <c r="V1281" s="23">
        <f>AVERAGE(Tabela11[[#This Row],[1º Ano]],Tabela11[[#This Row],[2º Ano]],Tabela11[[#This Row],[3º Ano]],Tabela11[[#This Row],[4º Ano]])</f>
        <v>68.625</v>
      </c>
      <c r="W1281" s="9"/>
      <c r="X1281" s="9"/>
    </row>
    <row r="1282" spans="1:24" ht="15.6" x14ac:dyDescent="0.3">
      <c r="A1282" s="1" t="str">
        <f>Tabela6[[#This Row],[id_escola]]</f>
        <v>0913</v>
      </c>
      <c r="B1282" s="9">
        <v>6</v>
      </c>
      <c r="C1282" s="9">
        <v>10</v>
      </c>
      <c r="D1282" s="9">
        <v>10</v>
      </c>
      <c r="E1282" s="9">
        <v>7</v>
      </c>
      <c r="F1282" s="9">
        <v>6</v>
      </c>
      <c r="G1282" s="9">
        <v>9</v>
      </c>
      <c r="H1282" s="9">
        <v>4</v>
      </c>
      <c r="I1282" s="9">
        <v>14</v>
      </c>
      <c r="J1282" s="9">
        <v>5</v>
      </c>
      <c r="K1282" s="9">
        <v>7</v>
      </c>
      <c r="L1282" s="9">
        <v>7</v>
      </c>
      <c r="M1282" s="9">
        <v>5</v>
      </c>
      <c r="N1282" s="9">
        <v>7</v>
      </c>
      <c r="O1282" s="9">
        <v>11</v>
      </c>
      <c r="P1282" s="9">
        <v>5</v>
      </c>
      <c r="Q1282" s="9">
        <v>7</v>
      </c>
      <c r="R1282" s="23">
        <f>AVERAGE(Tabela11[[#This Row],[1.º Ano]],Tabela11[[#This Row],[1.º Ano2]],Tabela11[[#This Row],[1.º Ano3]],Tabela11[[#This Row],[1.º Ano4]])</f>
        <v>6</v>
      </c>
      <c r="S1282" s="23">
        <f>AVERAGE(Tabela11[[#This Row],[2.º Ano]],Tabela11[[#This Row],[2.º Ano2]],Tabela11[[#This Row],[2.º Ano3]],Tabela11[[#This Row],[2.º Ano4]])</f>
        <v>9.25</v>
      </c>
      <c r="T1282" s="23">
        <f>AVERAGE(Tabela11[[#This Row],[3.º Ano]],Tabela11[[#This Row],[3.º Ano2]],Tabela11[[#This Row],[3.º Ano3]],Tabela11[[#This Row],[3.º Ano4]])</f>
        <v>6.5</v>
      </c>
      <c r="U1282" s="23">
        <f>AVERAGE(Tabela11[[#This Row],[4.º Ano]],Tabela11[[#This Row],[4.º Ano2]],Tabela11[[#This Row],[4.º Ano3]],Tabela11[[#This Row],[4.º Ano4]])</f>
        <v>8.25</v>
      </c>
      <c r="V1282" s="23">
        <f>AVERAGE(Tabela11[[#This Row],[1º Ano]],Tabela11[[#This Row],[2º Ano]],Tabela11[[#This Row],[3º Ano]],Tabela11[[#This Row],[4º Ano]])</f>
        <v>7.5</v>
      </c>
      <c r="W1282" s="9"/>
      <c r="X1282" s="9"/>
    </row>
    <row r="1283" spans="1:24" ht="15.6" x14ac:dyDescent="0.3">
      <c r="A1283" s="1" t="str">
        <f>Tabela6[[#This Row],[id_escola]]</f>
        <v>0913</v>
      </c>
      <c r="B1283" s="9">
        <v>12</v>
      </c>
      <c r="C1283" s="9">
        <v>13</v>
      </c>
      <c r="D1283" s="9">
        <v>9</v>
      </c>
      <c r="E1283" s="9">
        <v>11</v>
      </c>
      <c r="F1283" s="9">
        <v>11</v>
      </c>
      <c r="G1283" s="9">
        <v>12</v>
      </c>
      <c r="H1283" s="9">
        <v>13</v>
      </c>
      <c r="I1283" s="9">
        <v>9</v>
      </c>
      <c r="J1283" s="9">
        <v>7</v>
      </c>
      <c r="K1283" s="9">
        <v>8</v>
      </c>
      <c r="L1283" s="9">
        <v>11</v>
      </c>
      <c r="M1283" s="9">
        <v>12</v>
      </c>
      <c r="N1283" s="9">
        <v>7</v>
      </c>
      <c r="O1283" s="9">
        <v>8</v>
      </c>
      <c r="P1283" s="9">
        <v>10</v>
      </c>
      <c r="Q1283" s="9">
        <v>15</v>
      </c>
      <c r="R1283" s="23">
        <f>AVERAGE(Tabela11[[#This Row],[1.º Ano]],Tabela11[[#This Row],[1.º Ano2]],Tabela11[[#This Row],[1.º Ano3]],Tabela11[[#This Row],[1.º Ano4]])</f>
        <v>9.25</v>
      </c>
      <c r="S1283" s="23">
        <f>AVERAGE(Tabela11[[#This Row],[2.º Ano]],Tabela11[[#This Row],[2.º Ano2]],Tabela11[[#This Row],[2.º Ano3]],Tabela11[[#This Row],[2.º Ano4]])</f>
        <v>10.25</v>
      </c>
      <c r="T1283" s="23">
        <f>AVERAGE(Tabela11[[#This Row],[3.º Ano]],Tabela11[[#This Row],[3.º Ano2]],Tabela11[[#This Row],[3.º Ano3]],Tabela11[[#This Row],[3.º Ano4]])</f>
        <v>10.75</v>
      </c>
      <c r="U1283" s="23">
        <f>AVERAGE(Tabela11[[#This Row],[4.º Ano]],Tabela11[[#This Row],[4.º Ano2]],Tabela11[[#This Row],[4.º Ano3]],Tabela11[[#This Row],[4.º Ano4]])</f>
        <v>11.75</v>
      </c>
      <c r="V1283" s="23">
        <f>AVERAGE(Tabela11[[#This Row],[1º Ano]],Tabela11[[#This Row],[2º Ano]],Tabela11[[#This Row],[3º Ano]],Tabela11[[#This Row],[4º Ano]])</f>
        <v>10.5</v>
      </c>
      <c r="W1283" s="9"/>
      <c r="X1283" s="9"/>
    </row>
    <row r="1284" spans="1:24" ht="15.6" x14ac:dyDescent="0.3">
      <c r="A1284" s="1" t="str">
        <f>Tabela6[[#This Row],[id_escola]]</f>
        <v>0913</v>
      </c>
      <c r="B1284" s="9">
        <v>19</v>
      </c>
      <c r="C1284" s="9">
        <v>26</v>
      </c>
      <c r="D1284" s="9">
        <v>11</v>
      </c>
      <c r="E1284" s="9">
        <v>10</v>
      </c>
      <c r="F1284" s="9">
        <v>14</v>
      </c>
      <c r="G1284" s="9">
        <v>19</v>
      </c>
      <c r="H1284" s="9">
        <v>24</v>
      </c>
      <c r="I1284" s="9">
        <v>11</v>
      </c>
      <c r="J1284" s="9">
        <v>10</v>
      </c>
      <c r="K1284" s="9">
        <v>14</v>
      </c>
      <c r="L1284" s="9">
        <v>17</v>
      </c>
      <c r="M1284" s="9">
        <v>24</v>
      </c>
      <c r="N1284" s="9">
        <v>13</v>
      </c>
      <c r="O1284" s="9">
        <v>11</v>
      </c>
      <c r="P1284" s="9">
        <v>14</v>
      </c>
      <c r="Q1284" s="9">
        <v>17</v>
      </c>
      <c r="R1284" s="23">
        <f>AVERAGE(Tabela11[[#This Row],[1.º Ano]],Tabela11[[#This Row],[1.º Ano2]],Tabela11[[#This Row],[1.º Ano3]],Tabela11[[#This Row],[1.º Ano4]])</f>
        <v>14</v>
      </c>
      <c r="S1284" s="23">
        <f>AVERAGE(Tabela11[[#This Row],[2.º Ano]],Tabela11[[#This Row],[2.º Ano2]],Tabela11[[#This Row],[2.º Ano3]],Tabela11[[#This Row],[2.º Ano4]])</f>
        <v>17.5</v>
      </c>
      <c r="T1284" s="23">
        <f>AVERAGE(Tabela11[[#This Row],[3.º Ano]],Tabela11[[#This Row],[3.º Ano2]],Tabela11[[#This Row],[3.º Ano3]],Tabela11[[#This Row],[3.º Ano4]])</f>
        <v>16.5</v>
      </c>
      <c r="U1284" s="23">
        <f>AVERAGE(Tabela11[[#This Row],[4.º Ano]],Tabela11[[#This Row],[4.º Ano2]],Tabela11[[#This Row],[4.º Ano3]],Tabela11[[#This Row],[4.º Ano4]])</f>
        <v>15.5</v>
      </c>
      <c r="V1284" s="23">
        <f>AVERAGE(Tabela11[[#This Row],[1º Ano]],Tabela11[[#This Row],[2º Ano]],Tabela11[[#This Row],[3º Ano]],Tabela11[[#This Row],[4º Ano]])</f>
        <v>15.875</v>
      </c>
      <c r="W1284" s="9"/>
      <c r="X1284" s="9"/>
    </row>
    <row r="1285" spans="1:24" ht="15.6" x14ac:dyDescent="0.3">
      <c r="A1285" s="1" t="str">
        <f>Tabela6[[#This Row],[id_escola]]</f>
        <v>0913</v>
      </c>
      <c r="B1285" s="9">
        <v>9</v>
      </c>
      <c r="C1285" s="9">
        <v>5</v>
      </c>
      <c r="D1285" s="9">
        <v>10</v>
      </c>
      <c r="E1285" s="9">
        <v>9</v>
      </c>
      <c r="F1285" s="9">
        <v>10</v>
      </c>
      <c r="G1285" s="9">
        <v>9</v>
      </c>
      <c r="H1285" s="9">
        <v>6</v>
      </c>
      <c r="I1285" s="9">
        <v>9</v>
      </c>
      <c r="J1285" s="9">
        <v>3</v>
      </c>
      <c r="K1285" s="9">
        <v>10</v>
      </c>
      <c r="L1285" s="9">
        <v>9</v>
      </c>
      <c r="M1285" s="9">
        <v>6</v>
      </c>
      <c r="N1285" s="9">
        <v>7</v>
      </c>
      <c r="O1285" s="9">
        <v>6</v>
      </c>
      <c r="P1285" s="9">
        <v>8</v>
      </c>
      <c r="Q1285" s="9">
        <v>10</v>
      </c>
      <c r="R1285" s="23">
        <f>AVERAGE(Tabela11[[#This Row],[1.º Ano]],Tabela11[[#This Row],[1.º Ano2]],Tabela11[[#This Row],[1.º Ano3]],Tabela11[[#This Row],[1.º Ano4]])</f>
        <v>7.25</v>
      </c>
      <c r="S1285" s="23">
        <f>AVERAGE(Tabela11[[#This Row],[2.º Ano]],Tabela11[[#This Row],[2.º Ano2]],Tabela11[[#This Row],[2.º Ano3]],Tabela11[[#This Row],[2.º Ano4]])</f>
        <v>7.5</v>
      </c>
      <c r="T1285" s="23">
        <f>AVERAGE(Tabela11[[#This Row],[3.º Ano]],Tabela11[[#This Row],[3.º Ano2]],Tabela11[[#This Row],[3.º Ano3]],Tabela11[[#This Row],[3.º Ano4]])</f>
        <v>8.25</v>
      </c>
      <c r="U1285" s="23">
        <f>AVERAGE(Tabela11[[#This Row],[4.º Ano]],Tabela11[[#This Row],[4.º Ano2]],Tabela11[[#This Row],[4.º Ano3]],Tabela11[[#This Row],[4.º Ano4]])</f>
        <v>8.5</v>
      </c>
      <c r="V1285" s="23">
        <f>AVERAGE(Tabela11[[#This Row],[1º Ano]],Tabela11[[#This Row],[2º Ano]],Tabela11[[#This Row],[3º Ano]],Tabela11[[#This Row],[4º Ano]])</f>
        <v>7.875</v>
      </c>
      <c r="W1285" s="9"/>
      <c r="X1285" s="9"/>
    </row>
    <row r="1286" spans="1:24" ht="15.6" x14ac:dyDescent="0.3">
      <c r="A1286" s="1" t="str">
        <f>Tabela6[[#This Row],[id_escola]]</f>
        <v>0913</v>
      </c>
      <c r="B1286" s="9">
        <v>72</v>
      </c>
      <c r="C1286" s="9">
        <v>76</v>
      </c>
      <c r="D1286" s="9">
        <v>0</v>
      </c>
      <c r="E1286" s="9">
        <v>0</v>
      </c>
      <c r="F1286" s="9">
        <v>75</v>
      </c>
      <c r="G1286" s="9">
        <v>77</v>
      </c>
      <c r="H1286" s="9">
        <v>0</v>
      </c>
      <c r="I1286" s="9">
        <v>0</v>
      </c>
      <c r="J1286" s="9">
        <v>80</v>
      </c>
      <c r="K1286" s="9">
        <v>78</v>
      </c>
      <c r="L1286" s="9">
        <v>0</v>
      </c>
      <c r="M1286" s="9">
        <v>0</v>
      </c>
      <c r="N1286" s="9">
        <v>79</v>
      </c>
      <c r="O1286" s="9">
        <v>82</v>
      </c>
      <c r="P1286" s="9">
        <v>1</v>
      </c>
      <c r="Q1286" s="9">
        <v>0</v>
      </c>
      <c r="R1286" s="23">
        <f>AVERAGE(Tabela11[[#This Row],[1.º Ano]],Tabela11[[#This Row],[1.º Ano2]],Tabela11[[#This Row],[1.º Ano3]],Tabela11[[#This Row],[1.º Ano4]])</f>
        <v>76.5</v>
      </c>
      <c r="S1286" s="23">
        <f>AVERAGE(Tabela11[[#This Row],[2.º Ano]],Tabela11[[#This Row],[2.º Ano2]],Tabela11[[#This Row],[2.º Ano3]],Tabela11[[#This Row],[2.º Ano4]])</f>
        <v>78.25</v>
      </c>
      <c r="T1286" s="23">
        <f>AVERAGE(Tabela11[[#This Row],[3.º Ano]],Tabela11[[#This Row],[3.º Ano2]],Tabela11[[#This Row],[3.º Ano3]],Tabela11[[#This Row],[3.º Ano4]])</f>
        <v>0.25</v>
      </c>
      <c r="U1286" s="23">
        <f>AVERAGE(Tabela11[[#This Row],[4.º Ano]],Tabela11[[#This Row],[4.º Ano2]],Tabela11[[#This Row],[4.º Ano3]],Tabela11[[#This Row],[4.º Ano4]])</f>
        <v>0</v>
      </c>
      <c r="V1286" s="23">
        <f>AVERAGE(Tabela11[[#This Row],[1º Ano]],Tabela11[[#This Row],[2º Ano]],Tabela11[[#This Row],[3º Ano]],Tabela11[[#This Row],[4º Ano]])</f>
        <v>38.75</v>
      </c>
      <c r="W1286" s="9"/>
      <c r="X1286" s="9"/>
    </row>
    <row r="1287" spans="1:24" ht="15.6" x14ac:dyDescent="0.3">
      <c r="A1287" s="1" t="str">
        <f>Tabela6[[#This Row],[id_escola]]</f>
        <v>0913</v>
      </c>
      <c r="B1287" s="9">
        <v>25</v>
      </c>
      <c r="C1287" s="9">
        <v>15</v>
      </c>
      <c r="D1287" s="9">
        <v>13</v>
      </c>
      <c r="E1287" s="9">
        <v>23</v>
      </c>
      <c r="F1287" s="9">
        <v>20</v>
      </c>
      <c r="G1287" s="9">
        <v>24</v>
      </c>
      <c r="H1287" s="9">
        <v>12</v>
      </c>
      <c r="I1287" s="9">
        <v>12</v>
      </c>
      <c r="J1287" s="9">
        <v>11</v>
      </c>
      <c r="K1287" s="9">
        <v>18</v>
      </c>
      <c r="L1287" s="9">
        <v>22</v>
      </c>
      <c r="M1287" s="9">
        <v>11</v>
      </c>
      <c r="N1287" s="9">
        <v>17</v>
      </c>
      <c r="O1287" s="9">
        <v>11</v>
      </c>
      <c r="P1287" s="9">
        <v>14</v>
      </c>
      <c r="Q1287" s="9">
        <v>18</v>
      </c>
      <c r="R1287" s="23">
        <f>AVERAGE(Tabela11[[#This Row],[1.º Ano]],Tabela11[[#This Row],[1.º Ano2]],Tabela11[[#This Row],[1.º Ano3]],Tabela11[[#This Row],[1.º Ano4]])</f>
        <v>18.25</v>
      </c>
      <c r="S1287" s="23">
        <f>AVERAGE(Tabela11[[#This Row],[2.º Ano]],Tabela11[[#This Row],[2.º Ano2]],Tabela11[[#This Row],[2.º Ano3]],Tabela11[[#This Row],[2.º Ano4]])</f>
        <v>17</v>
      </c>
      <c r="T1287" s="23">
        <f>AVERAGE(Tabela11[[#This Row],[3.º Ano]],Tabela11[[#This Row],[3.º Ano2]],Tabela11[[#This Row],[3.º Ano3]],Tabela11[[#This Row],[3.º Ano4]])</f>
        <v>15.25</v>
      </c>
      <c r="U1287" s="23">
        <f>AVERAGE(Tabela11[[#This Row],[4.º Ano]],Tabela11[[#This Row],[4.º Ano2]],Tabela11[[#This Row],[4.º Ano3]],Tabela11[[#This Row],[4.º Ano4]])</f>
        <v>16</v>
      </c>
      <c r="V1287" s="23">
        <f>AVERAGE(Tabela11[[#This Row],[1º Ano]],Tabela11[[#This Row],[2º Ano]],Tabela11[[#This Row],[3º Ano]],Tabela11[[#This Row],[4º Ano]])</f>
        <v>16.625</v>
      </c>
      <c r="W1287" s="9"/>
      <c r="X1287" s="9"/>
    </row>
    <row r="1288" spans="1:24" ht="15.6" x14ac:dyDescent="0.3">
      <c r="A1288" s="1" t="str">
        <f>Tabela6[[#This Row],[id_escola]]</f>
        <v>0913</v>
      </c>
      <c r="B1288" s="9">
        <v>7</v>
      </c>
      <c r="C1288" s="9">
        <v>17</v>
      </c>
      <c r="D1288" s="9">
        <v>20</v>
      </c>
      <c r="E1288" s="9">
        <v>17</v>
      </c>
      <c r="F1288" s="9">
        <v>12</v>
      </c>
      <c r="G1288" s="9">
        <v>10</v>
      </c>
      <c r="H1288" s="9">
        <v>17</v>
      </c>
      <c r="I1288" s="9">
        <v>20</v>
      </c>
      <c r="J1288" s="9">
        <v>7</v>
      </c>
      <c r="K1288" s="9">
        <v>14</v>
      </c>
      <c r="L1288" s="9">
        <v>8</v>
      </c>
      <c r="M1288" s="9">
        <v>17</v>
      </c>
      <c r="N1288" s="9">
        <v>12</v>
      </c>
      <c r="O1288" s="9">
        <v>7</v>
      </c>
      <c r="P1288" s="9">
        <v>16</v>
      </c>
      <c r="Q1288" s="9">
        <v>8</v>
      </c>
      <c r="R1288" s="23">
        <f>AVERAGE(Tabela11[[#This Row],[1.º Ano]],Tabela11[[#This Row],[1.º Ano2]],Tabela11[[#This Row],[1.º Ano3]],Tabela11[[#This Row],[1.º Ano4]])</f>
        <v>9.5</v>
      </c>
      <c r="S1288" s="23">
        <f>AVERAGE(Tabela11[[#This Row],[2.º Ano]],Tabela11[[#This Row],[2.º Ano2]],Tabela11[[#This Row],[2.º Ano3]],Tabela11[[#This Row],[2.º Ano4]])</f>
        <v>12</v>
      </c>
      <c r="T1288" s="23">
        <f>AVERAGE(Tabela11[[#This Row],[3.º Ano]],Tabela11[[#This Row],[3.º Ano2]],Tabela11[[#This Row],[3.º Ano3]],Tabela11[[#This Row],[3.º Ano4]])</f>
        <v>15.25</v>
      </c>
      <c r="U1288" s="23">
        <f>AVERAGE(Tabela11[[#This Row],[4.º Ano]],Tabela11[[#This Row],[4.º Ano2]],Tabela11[[#This Row],[4.º Ano3]],Tabela11[[#This Row],[4.º Ano4]])</f>
        <v>15.5</v>
      </c>
      <c r="V1288" s="23">
        <f>AVERAGE(Tabela11[[#This Row],[1º Ano]],Tabela11[[#This Row],[2º Ano]],Tabela11[[#This Row],[3º Ano]],Tabela11[[#This Row],[4º Ano]])</f>
        <v>13.0625</v>
      </c>
      <c r="W1288" s="9"/>
      <c r="X1288" s="9"/>
    </row>
    <row r="1289" spans="1:24" ht="15.6" x14ac:dyDescent="0.3">
      <c r="A1289" s="1" t="str">
        <f>Tabela6[[#This Row],[id_escola]]</f>
        <v>0913</v>
      </c>
      <c r="B1289" s="9">
        <v>9</v>
      </c>
      <c r="C1289" s="9">
        <v>6</v>
      </c>
      <c r="D1289" s="9">
        <v>12</v>
      </c>
      <c r="E1289" s="9">
        <v>9</v>
      </c>
      <c r="F1289" s="9">
        <v>7</v>
      </c>
      <c r="G1289" s="9">
        <v>8</v>
      </c>
      <c r="H1289" s="9">
        <v>6</v>
      </c>
      <c r="I1289" s="9">
        <v>13</v>
      </c>
      <c r="J1289" s="9">
        <v>12</v>
      </c>
      <c r="K1289" s="9">
        <v>9</v>
      </c>
      <c r="L1289" s="9">
        <v>11</v>
      </c>
      <c r="M1289" s="9">
        <v>7</v>
      </c>
      <c r="N1289" s="9">
        <v>5</v>
      </c>
      <c r="O1289" s="9">
        <v>15</v>
      </c>
      <c r="P1289" s="9">
        <v>7</v>
      </c>
      <c r="Q1289" s="9">
        <v>11</v>
      </c>
      <c r="R1289" s="23">
        <f>AVERAGE(Tabela11[[#This Row],[1.º Ano]],Tabela11[[#This Row],[1.º Ano2]],Tabela11[[#This Row],[1.º Ano3]],Tabela11[[#This Row],[1.º Ano4]])</f>
        <v>8.25</v>
      </c>
      <c r="S1289" s="23">
        <f>AVERAGE(Tabela11[[#This Row],[2.º Ano]],Tabela11[[#This Row],[2.º Ano2]],Tabela11[[#This Row],[2.º Ano3]],Tabela11[[#This Row],[2.º Ano4]])</f>
        <v>9.5</v>
      </c>
      <c r="T1289" s="23">
        <f>AVERAGE(Tabela11[[#This Row],[3.º Ano]],Tabela11[[#This Row],[3.º Ano2]],Tabela11[[#This Row],[3.º Ano3]],Tabela11[[#This Row],[3.º Ano4]])</f>
        <v>9</v>
      </c>
      <c r="U1289" s="23">
        <f>AVERAGE(Tabela11[[#This Row],[4.º Ano]],Tabela11[[#This Row],[4.º Ano2]],Tabela11[[#This Row],[4.º Ano3]],Tabela11[[#This Row],[4.º Ano4]])</f>
        <v>10</v>
      </c>
      <c r="V1289" s="23">
        <f>AVERAGE(Tabela11[[#This Row],[1º Ano]],Tabela11[[#This Row],[2º Ano]],Tabela11[[#This Row],[3º Ano]],Tabela11[[#This Row],[4º Ano]])</f>
        <v>9.1875</v>
      </c>
      <c r="W1289" s="9"/>
      <c r="X1289" s="9"/>
    </row>
    <row r="1290" spans="1:24" ht="15.6" x14ac:dyDescent="0.3">
      <c r="A1290" s="1" t="str">
        <f>Tabela6[[#This Row],[id_escola]]</f>
        <v>0913</v>
      </c>
      <c r="B1290" s="9">
        <v>0</v>
      </c>
      <c r="C1290" s="9">
        <v>0</v>
      </c>
      <c r="D1290" s="9">
        <v>78</v>
      </c>
      <c r="E1290" s="9">
        <v>85</v>
      </c>
      <c r="F1290" s="9">
        <v>0</v>
      </c>
      <c r="G1290" s="9">
        <v>1</v>
      </c>
      <c r="H1290" s="9">
        <v>79</v>
      </c>
      <c r="I1290" s="9">
        <v>80</v>
      </c>
      <c r="J1290" s="9">
        <v>0</v>
      </c>
      <c r="K1290" s="9">
        <v>0</v>
      </c>
      <c r="L1290" s="9">
        <v>81</v>
      </c>
      <c r="M1290" s="9">
        <v>82</v>
      </c>
      <c r="N1290" s="9">
        <v>0</v>
      </c>
      <c r="O1290" s="9">
        <v>0</v>
      </c>
      <c r="P1290" s="9">
        <v>77</v>
      </c>
      <c r="Q1290" s="9">
        <v>79</v>
      </c>
      <c r="R1290" s="23">
        <f>AVERAGE(Tabela11[[#This Row],[1.º Ano]],Tabela11[[#This Row],[1.º Ano2]],Tabela11[[#This Row],[1.º Ano3]],Tabela11[[#This Row],[1.º Ano4]])</f>
        <v>0</v>
      </c>
      <c r="S1290" s="23">
        <f>AVERAGE(Tabela11[[#This Row],[2.º Ano]],Tabela11[[#This Row],[2.º Ano2]],Tabela11[[#This Row],[2.º Ano3]],Tabela11[[#This Row],[2.º Ano4]])</f>
        <v>0.25</v>
      </c>
      <c r="T1290" s="23">
        <f>AVERAGE(Tabela11[[#This Row],[3.º Ano]],Tabela11[[#This Row],[3.º Ano2]],Tabela11[[#This Row],[3.º Ano3]],Tabela11[[#This Row],[3.º Ano4]])</f>
        <v>78.75</v>
      </c>
      <c r="U1290" s="23">
        <f>AVERAGE(Tabela11[[#This Row],[4.º Ano]],Tabela11[[#This Row],[4.º Ano2]],Tabela11[[#This Row],[4.º Ano3]],Tabela11[[#This Row],[4.º Ano4]])</f>
        <v>81.5</v>
      </c>
      <c r="V1290" s="23">
        <f>AVERAGE(Tabela11[[#This Row],[1º Ano]],Tabela11[[#This Row],[2º Ano]],Tabela11[[#This Row],[3º Ano]],Tabela11[[#This Row],[4º Ano]])</f>
        <v>40.125</v>
      </c>
      <c r="W1290" s="9"/>
      <c r="X1290" s="9"/>
    </row>
    <row r="1291" spans="1:24" ht="15.6" x14ac:dyDescent="0.3">
      <c r="A1291" s="1" t="str">
        <f>Tabela6[[#This Row],[id_escola]]</f>
        <v>0914</v>
      </c>
      <c r="B1291" s="9">
        <v>12</v>
      </c>
      <c r="C1291" s="9">
        <v>17</v>
      </c>
      <c r="D1291" s="9">
        <v>6</v>
      </c>
      <c r="E1291" s="9">
        <v>4</v>
      </c>
      <c r="F1291" s="9">
        <v>13</v>
      </c>
      <c r="G1291" s="9">
        <v>18</v>
      </c>
      <c r="H1291" s="9">
        <v>18</v>
      </c>
      <c r="I1291" s="9">
        <v>8</v>
      </c>
      <c r="J1291" s="9">
        <v>12</v>
      </c>
      <c r="K1291" s="9">
        <v>16</v>
      </c>
      <c r="L1291" s="9">
        <v>14</v>
      </c>
      <c r="M1291" s="9">
        <v>19</v>
      </c>
      <c r="N1291" s="9">
        <v>14</v>
      </c>
      <c r="O1291" s="9">
        <v>11</v>
      </c>
      <c r="P1291" s="9">
        <v>15</v>
      </c>
      <c r="Q1291" s="9">
        <v>16</v>
      </c>
      <c r="R1291" s="23">
        <f>AVERAGE(Tabela11[[#This Row],[1.º Ano]],Tabela11[[#This Row],[1.º Ano2]],Tabela11[[#This Row],[1.º Ano3]],Tabela11[[#This Row],[1.º Ano4]])</f>
        <v>12.75</v>
      </c>
      <c r="S1291" s="23">
        <f>AVERAGE(Tabela11[[#This Row],[2.º Ano]],Tabela11[[#This Row],[2.º Ano2]],Tabela11[[#This Row],[2.º Ano3]],Tabela11[[#This Row],[2.º Ano4]])</f>
        <v>15.5</v>
      </c>
      <c r="T1291" s="23">
        <f>AVERAGE(Tabela11[[#This Row],[3.º Ano]],Tabela11[[#This Row],[3.º Ano2]],Tabela11[[#This Row],[3.º Ano3]],Tabela11[[#This Row],[3.º Ano4]])</f>
        <v>13.25</v>
      </c>
      <c r="U1291" s="23">
        <f>AVERAGE(Tabela11[[#This Row],[4.º Ano]],Tabela11[[#This Row],[4.º Ano2]],Tabela11[[#This Row],[4.º Ano3]],Tabela11[[#This Row],[4.º Ano4]])</f>
        <v>11.75</v>
      </c>
      <c r="V1291" s="23">
        <f>AVERAGE(Tabela11[[#This Row],[1º Ano]],Tabela11[[#This Row],[2º Ano]],Tabela11[[#This Row],[3º Ano]],Tabela11[[#This Row],[4º Ano]])</f>
        <v>13.3125</v>
      </c>
      <c r="W1291" s="9"/>
      <c r="X1291" s="9"/>
    </row>
    <row r="1292" spans="1:24" ht="15.6" x14ac:dyDescent="0.3">
      <c r="A1292" s="1" t="str">
        <f>Tabela6[[#This Row],[id_escola]]</f>
        <v>0914</v>
      </c>
      <c r="B1292" s="9">
        <v>24</v>
      </c>
      <c r="C1292" s="9">
        <v>22</v>
      </c>
      <c r="D1292" s="9">
        <v>22</v>
      </c>
      <c r="E1292" s="9">
        <v>17</v>
      </c>
      <c r="F1292" s="9">
        <v>20</v>
      </c>
      <c r="G1292" s="9">
        <v>25</v>
      </c>
      <c r="H1292" s="9">
        <v>20</v>
      </c>
      <c r="I1292" s="9">
        <v>23</v>
      </c>
      <c r="J1292" s="9">
        <v>19</v>
      </c>
      <c r="K1292" s="9">
        <v>21</v>
      </c>
      <c r="L1292" s="9">
        <v>22</v>
      </c>
      <c r="M1292" s="9">
        <v>22</v>
      </c>
      <c r="N1292" s="9">
        <v>19</v>
      </c>
      <c r="O1292" s="9">
        <v>19</v>
      </c>
      <c r="P1292" s="9">
        <v>23</v>
      </c>
      <c r="Q1292" s="9">
        <v>19</v>
      </c>
      <c r="R1292" s="23">
        <f>AVERAGE(Tabela11[[#This Row],[1.º Ano]],Tabela11[[#This Row],[1.º Ano2]],Tabela11[[#This Row],[1.º Ano3]],Tabela11[[#This Row],[1.º Ano4]])</f>
        <v>20.5</v>
      </c>
      <c r="S1292" s="23">
        <f>AVERAGE(Tabela11[[#This Row],[2.º Ano]],Tabela11[[#This Row],[2.º Ano2]],Tabela11[[#This Row],[2.º Ano3]],Tabela11[[#This Row],[2.º Ano4]])</f>
        <v>21.75</v>
      </c>
      <c r="T1292" s="23">
        <f>AVERAGE(Tabela11[[#This Row],[3.º Ano]],Tabela11[[#This Row],[3.º Ano2]],Tabela11[[#This Row],[3.º Ano3]],Tabela11[[#This Row],[3.º Ano4]])</f>
        <v>21.75</v>
      </c>
      <c r="U1292" s="23">
        <f>AVERAGE(Tabela11[[#This Row],[4.º Ano]],Tabela11[[#This Row],[4.º Ano2]],Tabela11[[#This Row],[4.º Ano3]],Tabela11[[#This Row],[4.º Ano4]])</f>
        <v>20.25</v>
      </c>
      <c r="V1292" s="23">
        <f>AVERAGE(Tabela11[[#This Row],[1º Ano]],Tabela11[[#This Row],[2º Ano]],Tabela11[[#This Row],[3º Ano]],Tabela11[[#This Row],[4º Ano]])</f>
        <v>21.0625</v>
      </c>
      <c r="W1292" s="9"/>
      <c r="X1292" s="9"/>
    </row>
    <row r="1293" spans="1:24" ht="15.6" x14ac:dyDescent="0.3">
      <c r="A1293" s="1" t="str">
        <f>Tabela6[[#This Row],[id_escola]]</f>
        <v>0914</v>
      </c>
      <c r="B1293" s="9">
        <v>18</v>
      </c>
      <c r="C1293" s="9">
        <v>10</v>
      </c>
      <c r="D1293" s="9">
        <v>14</v>
      </c>
      <c r="E1293" s="9">
        <v>12</v>
      </c>
      <c r="F1293" s="9">
        <v>16</v>
      </c>
      <c r="G1293" s="9">
        <v>21</v>
      </c>
      <c r="H1293" s="9">
        <v>11</v>
      </c>
      <c r="I1293" s="9">
        <v>14</v>
      </c>
      <c r="J1293" s="9">
        <v>21</v>
      </c>
      <c r="K1293" s="9">
        <v>16</v>
      </c>
      <c r="L1293" s="9">
        <v>20</v>
      </c>
      <c r="M1293" s="9">
        <v>12</v>
      </c>
      <c r="N1293" s="9">
        <v>19</v>
      </c>
      <c r="O1293" s="9">
        <v>23</v>
      </c>
      <c r="P1293" s="9">
        <v>15</v>
      </c>
      <c r="Q1293" s="9">
        <v>18</v>
      </c>
      <c r="R1293" s="23">
        <f>AVERAGE(Tabela11[[#This Row],[1.º Ano]],Tabela11[[#This Row],[1.º Ano2]],Tabela11[[#This Row],[1.º Ano3]],Tabela11[[#This Row],[1.º Ano4]])</f>
        <v>18.5</v>
      </c>
      <c r="S1293" s="23">
        <f>AVERAGE(Tabela11[[#This Row],[2.º Ano]],Tabela11[[#This Row],[2.º Ano2]],Tabela11[[#This Row],[2.º Ano3]],Tabela11[[#This Row],[2.º Ano4]])</f>
        <v>17.5</v>
      </c>
      <c r="T1293" s="23">
        <f>AVERAGE(Tabela11[[#This Row],[3.º Ano]],Tabela11[[#This Row],[3.º Ano2]],Tabela11[[#This Row],[3.º Ano3]],Tabela11[[#This Row],[3.º Ano4]])</f>
        <v>15</v>
      </c>
      <c r="U1293" s="23">
        <f>AVERAGE(Tabela11[[#This Row],[4.º Ano]],Tabela11[[#This Row],[4.º Ano2]],Tabela11[[#This Row],[4.º Ano3]],Tabela11[[#This Row],[4.º Ano4]])</f>
        <v>14</v>
      </c>
      <c r="V1293" s="23">
        <f>AVERAGE(Tabela11[[#This Row],[1º Ano]],Tabela11[[#This Row],[2º Ano]],Tabela11[[#This Row],[3º Ano]],Tabela11[[#This Row],[4º Ano]])</f>
        <v>16.25</v>
      </c>
      <c r="W1293" s="9"/>
      <c r="X1293" s="9"/>
    </row>
    <row r="1294" spans="1:24" ht="15.6" x14ac:dyDescent="0.3">
      <c r="A1294" s="1" t="str">
        <f>Tabela6[[#This Row],[id_escola]]</f>
        <v>0914</v>
      </c>
      <c r="B1294" s="9">
        <v>10</v>
      </c>
      <c r="C1294" s="9">
        <v>13</v>
      </c>
      <c r="D1294" s="9">
        <v>12</v>
      </c>
      <c r="E1294" s="9">
        <v>17</v>
      </c>
      <c r="F1294" s="9">
        <v>11</v>
      </c>
      <c r="G1294" s="9">
        <v>9</v>
      </c>
      <c r="H1294" s="9">
        <v>10</v>
      </c>
      <c r="I1294" s="9">
        <v>12</v>
      </c>
      <c r="J1294" s="9">
        <v>11</v>
      </c>
      <c r="K1294" s="9">
        <v>10</v>
      </c>
      <c r="L1294" s="9">
        <v>10</v>
      </c>
      <c r="M1294" s="9">
        <v>11</v>
      </c>
      <c r="N1294" s="9">
        <v>19</v>
      </c>
      <c r="O1294" s="9">
        <v>11</v>
      </c>
      <c r="P1294" s="9">
        <v>13</v>
      </c>
      <c r="Q1294" s="9">
        <v>8</v>
      </c>
      <c r="R1294" s="23">
        <f>AVERAGE(Tabela11[[#This Row],[1.º Ano]],Tabela11[[#This Row],[1.º Ano2]],Tabela11[[#This Row],[1.º Ano3]],Tabela11[[#This Row],[1.º Ano4]])</f>
        <v>12.75</v>
      </c>
      <c r="S1294" s="23">
        <f>AVERAGE(Tabela11[[#This Row],[2.º Ano]],Tabela11[[#This Row],[2.º Ano2]],Tabela11[[#This Row],[2.º Ano3]],Tabela11[[#This Row],[2.º Ano4]])</f>
        <v>10.75</v>
      </c>
      <c r="T1294" s="23">
        <f>AVERAGE(Tabela11[[#This Row],[3.º Ano]],Tabela11[[#This Row],[3.º Ano2]],Tabela11[[#This Row],[3.º Ano3]],Tabela11[[#This Row],[3.º Ano4]])</f>
        <v>11.25</v>
      </c>
      <c r="U1294" s="23">
        <f>AVERAGE(Tabela11[[#This Row],[4.º Ano]],Tabela11[[#This Row],[4.º Ano2]],Tabela11[[#This Row],[4.º Ano3]],Tabela11[[#This Row],[4.º Ano4]])</f>
        <v>12</v>
      </c>
      <c r="V1294" s="23">
        <f>AVERAGE(Tabela11[[#This Row],[1º Ano]],Tabela11[[#This Row],[2º Ano]],Tabela11[[#This Row],[3º Ano]],Tabela11[[#This Row],[4º Ano]])</f>
        <v>11.6875</v>
      </c>
      <c r="W1294" s="9"/>
      <c r="X1294" s="9"/>
    </row>
    <row r="1295" spans="1:24" ht="15.6" x14ac:dyDescent="0.3">
      <c r="A1295" s="1" t="str">
        <f>Tabela6[[#This Row],[id_escola]]</f>
        <v>0915</v>
      </c>
      <c r="B1295" s="9">
        <v>66</v>
      </c>
      <c r="C1295" s="9">
        <v>76</v>
      </c>
      <c r="D1295" s="9">
        <v>55</v>
      </c>
      <c r="E1295" s="9">
        <v>89</v>
      </c>
      <c r="F1295" s="9">
        <v>51</v>
      </c>
      <c r="G1295" s="9">
        <v>80</v>
      </c>
      <c r="H1295" s="9">
        <v>70</v>
      </c>
      <c r="I1295" s="9">
        <v>52</v>
      </c>
      <c r="J1295" s="9">
        <v>47</v>
      </c>
      <c r="K1295" s="9">
        <v>57</v>
      </c>
      <c r="L1295" s="9">
        <v>75</v>
      </c>
      <c r="M1295" s="9">
        <v>69</v>
      </c>
      <c r="N1295" s="9">
        <v>62</v>
      </c>
      <c r="O1295" s="9">
        <v>49</v>
      </c>
      <c r="P1295" s="9">
        <v>59</v>
      </c>
      <c r="Q1295" s="9">
        <v>81</v>
      </c>
      <c r="R1295" s="23">
        <f>AVERAGE(Tabela11[[#This Row],[1.º Ano]],Tabela11[[#This Row],[1.º Ano2]],Tabela11[[#This Row],[1.º Ano3]],Tabela11[[#This Row],[1.º Ano4]])</f>
        <v>56.5</v>
      </c>
      <c r="S1295" s="23">
        <f>AVERAGE(Tabela11[[#This Row],[2.º Ano]],Tabela11[[#This Row],[2.º Ano2]],Tabela11[[#This Row],[2.º Ano3]],Tabela11[[#This Row],[2.º Ano4]])</f>
        <v>65.5</v>
      </c>
      <c r="T1295" s="23">
        <f>AVERAGE(Tabela11[[#This Row],[3.º Ano]],Tabela11[[#This Row],[3.º Ano2]],Tabela11[[#This Row],[3.º Ano3]],Tabela11[[#This Row],[3.º Ano4]])</f>
        <v>64.75</v>
      </c>
      <c r="U1295" s="23">
        <f>AVERAGE(Tabela11[[#This Row],[4.º Ano]],Tabela11[[#This Row],[4.º Ano2]],Tabela11[[#This Row],[4.º Ano3]],Tabela11[[#This Row],[4.º Ano4]])</f>
        <v>72.75</v>
      </c>
      <c r="V1295" s="23">
        <f>AVERAGE(Tabela11[[#This Row],[1º Ano]],Tabela11[[#This Row],[2º Ano]],Tabela11[[#This Row],[3º Ano]],Tabela11[[#This Row],[4º Ano]])</f>
        <v>64.875</v>
      </c>
      <c r="W1295" s="9"/>
      <c r="X1295" s="9"/>
    </row>
    <row r="1296" spans="1:24" ht="15.6" x14ac:dyDescent="0.3">
      <c r="A1296" s="1" t="str">
        <f>Tabela6[[#This Row],[id_escola]]</f>
        <v>0915</v>
      </c>
      <c r="B1296" s="9">
        <v>33</v>
      </c>
      <c r="C1296" s="9">
        <v>45</v>
      </c>
      <c r="D1296" s="9">
        <v>43</v>
      </c>
      <c r="E1296" s="9">
        <v>50</v>
      </c>
      <c r="F1296" s="9">
        <v>36</v>
      </c>
      <c r="G1296" s="9">
        <v>44</v>
      </c>
      <c r="H1296" s="9">
        <v>41</v>
      </c>
      <c r="I1296" s="9">
        <v>45</v>
      </c>
      <c r="J1296" s="9">
        <v>34</v>
      </c>
      <c r="K1296" s="9">
        <v>49</v>
      </c>
      <c r="L1296" s="9">
        <v>40</v>
      </c>
      <c r="M1296" s="9">
        <v>43</v>
      </c>
      <c r="N1296" s="9">
        <v>38</v>
      </c>
      <c r="O1296" s="9">
        <v>36</v>
      </c>
      <c r="P1296" s="9">
        <v>50</v>
      </c>
      <c r="Q1296" s="9">
        <v>35</v>
      </c>
      <c r="R1296" s="23">
        <f>AVERAGE(Tabela11[[#This Row],[1.º Ano]],Tabela11[[#This Row],[1.º Ano2]],Tabela11[[#This Row],[1.º Ano3]],Tabela11[[#This Row],[1.º Ano4]])</f>
        <v>35.25</v>
      </c>
      <c r="S1296" s="23">
        <f>AVERAGE(Tabela11[[#This Row],[2.º Ano]],Tabela11[[#This Row],[2.º Ano2]],Tabela11[[#This Row],[2.º Ano3]],Tabela11[[#This Row],[2.º Ano4]])</f>
        <v>43.5</v>
      </c>
      <c r="T1296" s="23">
        <f>AVERAGE(Tabela11[[#This Row],[3.º Ano]],Tabela11[[#This Row],[3.º Ano2]],Tabela11[[#This Row],[3.º Ano3]],Tabela11[[#This Row],[3.º Ano4]])</f>
        <v>43.5</v>
      </c>
      <c r="U1296" s="23">
        <f>AVERAGE(Tabela11[[#This Row],[4.º Ano]],Tabela11[[#This Row],[4.º Ano2]],Tabela11[[#This Row],[4.º Ano3]],Tabela11[[#This Row],[4.º Ano4]])</f>
        <v>43.25</v>
      </c>
      <c r="V1296" s="23">
        <f>AVERAGE(Tabela11[[#This Row],[1º Ano]],Tabela11[[#This Row],[2º Ano]],Tabela11[[#This Row],[3º Ano]],Tabela11[[#This Row],[4º Ano]])</f>
        <v>41.375</v>
      </c>
      <c r="W1296" s="9"/>
      <c r="X1296" s="9"/>
    </row>
    <row r="1297" spans="1:24" ht="15.6" x14ac:dyDescent="0.3">
      <c r="A1297" s="1" t="str">
        <f>Tabela6[[#This Row],[id_escola]]</f>
        <v>0915</v>
      </c>
      <c r="B1297" s="9">
        <v>23</v>
      </c>
      <c r="C1297" s="9">
        <v>24</v>
      </c>
      <c r="D1297" s="9">
        <v>23</v>
      </c>
      <c r="E1297" s="9">
        <v>36</v>
      </c>
      <c r="F1297" s="9">
        <v>18</v>
      </c>
      <c r="G1297" s="9">
        <v>24</v>
      </c>
      <c r="H1297" s="9">
        <v>20</v>
      </c>
      <c r="I1297" s="9">
        <v>22</v>
      </c>
      <c r="J1297" s="9">
        <v>22</v>
      </c>
      <c r="K1297" s="9">
        <v>16</v>
      </c>
      <c r="L1297" s="9">
        <v>24</v>
      </c>
      <c r="M1297" s="9">
        <v>21</v>
      </c>
      <c r="N1297" s="9">
        <v>20</v>
      </c>
      <c r="O1297" s="9">
        <v>22</v>
      </c>
      <c r="P1297" s="9">
        <v>19</v>
      </c>
      <c r="Q1297" s="9">
        <v>25</v>
      </c>
      <c r="R1297" s="23">
        <f>AVERAGE(Tabela11[[#This Row],[1.º Ano]],Tabela11[[#This Row],[1.º Ano2]],Tabela11[[#This Row],[1.º Ano3]],Tabela11[[#This Row],[1.º Ano4]])</f>
        <v>20.75</v>
      </c>
      <c r="S1297" s="23">
        <f>AVERAGE(Tabela11[[#This Row],[2.º Ano]],Tabela11[[#This Row],[2.º Ano2]],Tabela11[[#This Row],[2.º Ano3]],Tabela11[[#This Row],[2.º Ano4]])</f>
        <v>21.5</v>
      </c>
      <c r="T1297" s="23">
        <f>AVERAGE(Tabela11[[#This Row],[3.º Ano]],Tabela11[[#This Row],[3.º Ano2]],Tabela11[[#This Row],[3.º Ano3]],Tabela11[[#This Row],[3.º Ano4]])</f>
        <v>21.5</v>
      </c>
      <c r="U1297" s="23">
        <f>AVERAGE(Tabela11[[#This Row],[4.º Ano]],Tabela11[[#This Row],[4.º Ano2]],Tabela11[[#This Row],[4.º Ano3]],Tabela11[[#This Row],[4.º Ano4]])</f>
        <v>26</v>
      </c>
      <c r="V1297" s="23">
        <f>AVERAGE(Tabela11[[#This Row],[1º Ano]],Tabela11[[#This Row],[2º Ano]],Tabela11[[#This Row],[3º Ano]],Tabela11[[#This Row],[4º Ano]])</f>
        <v>22.4375</v>
      </c>
      <c r="W1297" s="9"/>
      <c r="X1297" s="9"/>
    </row>
    <row r="1298" spans="1:24" ht="15.6" x14ac:dyDescent="0.3">
      <c r="A1298" s="1" t="str">
        <f>Tabela6[[#This Row],[id_escola]]</f>
        <v>0915</v>
      </c>
      <c r="B1298" s="9">
        <v>47</v>
      </c>
      <c r="C1298" s="9">
        <v>47</v>
      </c>
      <c r="D1298" s="9">
        <v>47</v>
      </c>
      <c r="E1298" s="9">
        <v>33</v>
      </c>
      <c r="F1298" s="9">
        <v>42</v>
      </c>
      <c r="G1298" s="9">
        <v>54</v>
      </c>
      <c r="H1298" s="9">
        <v>39</v>
      </c>
      <c r="I1298" s="9">
        <v>43</v>
      </c>
      <c r="J1298" s="9">
        <v>38</v>
      </c>
      <c r="K1298" s="9">
        <v>48</v>
      </c>
      <c r="L1298" s="9">
        <v>46</v>
      </c>
      <c r="M1298" s="9">
        <v>37</v>
      </c>
      <c r="N1298" s="9">
        <v>44</v>
      </c>
      <c r="O1298" s="9">
        <v>34</v>
      </c>
      <c r="P1298" s="9">
        <v>47</v>
      </c>
      <c r="Q1298" s="9">
        <v>44</v>
      </c>
      <c r="R1298" s="23">
        <f>AVERAGE(Tabela11[[#This Row],[1.º Ano]],Tabela11[[#This Row],[1.º Ano2]],Tabela11[[#This Row],[1.º Ano3]],Tabela11[[#This Row],[1.º Ano4]])</f>
        <v>42.75</v>
      </c>
      <c r="S1298" s="23">
        <f>AVERAGE(Tabela11[[#This Row],[2.º Ano]],Tabela11[[#This Row],[2.º Ano2]],Tabela11[[#This Row],[2.º Ano3]],Tabela11[[#This Row],[2.º Ano4]])</f>
        <v>45.75</v>
      </c>
      <c r="T1298" s="23">
        <f>AVERAGE(Tabela11[[#This Row],[3.º Ano]],Tabela11[[#This Row],[3.º Ano2]],Tabela11[[#This Row],[3.º Ano3]],Tabela11[[#This Row],[3.º Ano4]])</f>
        <v>44.75</v>
      </c>
      <c r="U1298" s="23">
        <f>AVERAGE(Tabela11[[#This Row],[4.º Ano]],Tabela11[[#This Row],[4.º Ano2]],Tabela11[[#This Row],[4.º Ano3]],Tabela11[[#This Row],[4.º Ano4]])</f>
        <v>39.25</v>
      </c>
      <c r="V1298" s="23">
        <f>AVERAGE(Tabela11[[#This Row],[1º Ano]],Tabela11[[#This Row],[2º Ano]],Tabela11[[#This Row],[3º Ano]],Tabela11[[#This Row],[4º Ano]])</f>
        <v>43.125</v>
      </c>
      <c r="W1298" s="9"/>
      <c r="X1298" s="9"/>
    </row>
    <row r="1299" spans="1:24" ht="15.6" x14ac:dyDescent="0.3">
      <c r="A1299" s="1" t="str">
        <f>Tabela6[[#This Row],[id_escola]]</f>
        <v>1001</v>
      </c>
      <c r="B1299" s="9">
        <v>31</v>
      </c>
      <c r="C1299" s="9">
        <v>29</v>
      </c>
      <c r="D1299" s="9">
        <v>23</v>
      </c>
      <c r="E1299" s="9">
        <v>16</v>
      </c>
      <c r="F1299" s="9">
        <v>20</v>
      </c>
      <c r="G1299" s="9">
        <v>18</v>
      </c>
      <c r="H1299" s="9">
        <v>29</v>
      </c>
      <c r="I1299" s="9">
        <v>22</v>
      </c>
      <c r="J1299" s="9">
        <v>17</v>
      </c>
      <c r="K1299" s="9">
        <v>23</v>
      </c>
      <c r="L1299" s="9">
        <v>34</v>
      </c>
      <c r="M1299" s="9">
        <v>26</v>
      </c>
      <c r="N1299" s="9">
        <v>25</v>
      </c>
      <c r="O1299" s="9">
        <v>19</v>
      </c>
      <c r="P1299" s="9">
        <v>24</v>
      </c>
      <c r="Q1299" s="9">
        <v>37</v>
      </c>
      <c r="R1299" s="23">
        <f>AVERAGE(Tabela11[[#This Row],[1.º Ano]],Tabela11[[#This Row],[1.º Ano2]],Tabela11[[#This Row],[1.º Ano3]],Tabela11[[#This Row],[1.º Ano4]])</f>
        <v>23.25</v>
      </c>
      <c r="S1299" s="23">
        <f>AVERAGE(Tabela11[[#This Row],[2.º Ano]],Tabela11[[#This Row],[2.º Ano2]],Tabela11[[#This Row],[2.º Ano3]],Tabela11[[#This Row],[2.º Ano4]])</f>
        <v>22.25</v>
      </c>
      <c r="T1299" s="23">
        <f>AVERAGE(Tabela11[[#This Row],[3.º Ano]],Tabela11[[#This Row],[3.º Ano2]],Tabela11[[#This Row],[3.º Ano3]],Tabela11[[#This Row],[3.º Ano4]])</f>
        <v>27.5</v>
      </c>
      <c r="U1299" s="23">
        <f>AVERAGE(Tabela11[[#This Row],[4.º Ano]],Tabela11[[#This Row],[4.º Ano2]],Tabela11[[#This Row],[4.º Ano3]],Tabela11[[#This Row],[4.º Ano4]])</f>
        <v>25.25</v>
      </c>
      <c r="V1299" s="23">
        <f>AVERAGE(Tabela11[[#This Row],[1º Ano]],Tabela11[[#This Row],[2º Ano]],Tabela11[[#This Row],[3º Ano]],Tabela11[[#This Row],[4º Ano]])</f>
        <v>24.5625</v>
      </c>
      <c r="W1299" s="9"/>
      <c r="X1299" s="9"/>
    </row>
    <row r="1300" spans="1:24" ht="15.6" x14ac:dyDescent="0.3">
      <c r="A1300" s="1" t="str">
        <f>Tabela6[[#This Row],[id_escola]]</f>
        <v>1001</v>
      </c>
      <c r="B1300" s="9" t="s">
        <v>4751</v>
      </c>
      <c r="C1300" s="9" t="s">
        <v>4751</v>
      </c>
      <c r="D1300" s="9" t="s">
        <v>4751</v>
      </c>
      <c r="E1300" s="9" t="s">
        <v>4751</v>
      </c>
      <c r="F1300" s="9" t="s">
        <v>4751</v>
      </c>
      <c r="G1300" s="9" t="s">
        <v>4751</v>
      </c>
      <c r="H1300" s="9" t="s">
        <v>4751</v>
      </c>
      <c r="I1300" s="9" t="s">
        <v>4751</v>
      </c>
      <c r="J1300" s="9" t="s">
        <v>4751</v>
      </c>
      <c r="K1300" s="9" t="s">
        <v>4751</v>
      </c>
      <c r="L1300" s="9" t="s">
        <v>4751</v>
      </c>
      <c r="M1300" s="9" t="s">
        <v>4751</v>
      </c>
      <c r="N1300" s="9" t="s">
        <v>4751</v>
      </c>
      <c r="O1300" s="9" t="s">
        <v>4751</v>
      </c>
      <c r="P1300" s="9" t="s">
        <v>4751</v>
      </c>
      <c r="Q1300" s="9" t="s">
        <v>4751</v>
      </c>
      <c r="R1300" s="23" t="s">
        <v>4752</v>
      </c>
      <c r="S1300" s="23" t="s">
        <v>4752</v>
      </c>
      <c r="T1300" s="23" t="s">
        <v>4752</v>
      </c>
      <c r="U1300" s="23" t="s">
        <v>4752</v>
      </c>
      <c r="V1300" s="23" t="s">
        <v>4752</v>
      </c>
      <c r="W1300" s="9"/>
      <c r="X1300" s="9"/>
    </row>
    <row r="1301" spans="1:24" ht="15.6" x14ac:dyDescent="0.3">
      <c r="A1301" s="1" t="str">
        <f>Tabela6[[#This Row],[id_escola]]</f>
        <v>1001</v>
      </c>
      <c r="B1301" s="9" t="s">
        <v>4751</v>
      </c>
      <c r="C1301" s="9" t="s">
        <v>4751</v>
      </c>
      <c r="D1301" s="9" t="s">
        <v>4751</v>
      </c>
      <c r="E1301" s="9" t="s">
        <v>4751</v>
      </c>
      <c r="F1301" s="9" t="s">
        <v>4751</v>
      </c>
      <c r="G1301" s="9" t="s">
        <v>4751</v>
      </c>
      <c r="H1301" s="9" t="s">
        <v>4751</v>
      </c>
      <c r="I1301" s="9" t="s">
        <v>4751</v>
      </c>
      <c r="J1301" s="9" t="s">
        <v>4751</v>
      </c>
      <c r="K1301" s="9" t="s">
        <v>4751</v>
      </c>
      <c r="L1301" s="9" t="s">
        <v>4751</v>
      </c>
      <c r="M1301" s="9" t="s">
        <v>4751</v>
      </c>
      <c r="N1301" s="9" t="s">
        <v>4751</v>
      </c>
      <c r="O1301" s="9" t="s">
        <v>4751</v>
      </c>
      <c r="P1301" s="9" t="s">
        <v>4751</v>
      </c>
      <c r="Q1301" s="9" t="s">
        <v>4751</v>
      </c>
      <c r="R1301" s="23" t="s">
        <v>4752</v>
      </c>
      <c r="S1301" s="23" t="s">
        <v>4752</v>
      </c>
      <c r="T1301" s="23" t="s">
        <v>4752</v>
      </c>
      <c r="U1301" s="23" t="s">
        <v>4752</v>
      </c>
      <c r="V1301" s="23" t="s">
        <v>4752</v>
      </c>
      <c r="W1301" s="9"/>
      <c r="X1301" s="9"/>
    </row>
    <row r="1302" spans="1:24" ht="15.6" x14ac:dyDescent="0.3">
      <c r="A1302" s="1" t="str">
        <f>Tabela6[[#This Row],[id_escola]]</f>
        <v>1002</v>
      </c>
      <c r="B1302" s="9">
        <v>12</v>
      </c>
      <c r="C1302" s="9">
        <v>14</v>
      </c>
      <c r="D1302" s="9">
        <v>9</v>
      </c>
      <c r="E1302" s="9">
        <v>13</v>
      </c>
      <c r="F1302" s="9">
        <v>14</v>
      </c>
      <c r="G1302" s="9">
        <v>15</v>
      </c>
      <c r="H1302" s="9">
        <v>13</v>
      </c>
      <c r="I1302" s="9">
        <v>11</v>
      </c>
      <c r="J1302" s="9">
        <v>15</v>
      </c>
      <c r="K1302" s="9">
        <v>11</v>
      </c>
      <c r="L1302" s="9">
        <v>15</v>
      </c>
      <c r="M1302" s="9">
        <v>13</v>
      </c>
      <c r="N1302" s="9">
        <v>14</v>
      </c>
      <c r="O1302" s="9">
        <v>14</v>
      </c>
      <c r="P1302" s="9">
        <v>12</v>
      </c>
      <c r="Q1302" s="9">
        <v>14</v>
      </c>
      <c r="R1302" s="23">
        <f>AVERAGE(Tabela11[[#This Row],[1.º Ano]],Tabela11[[#This Row],[1.º Ano2]],Tabela11[[#This Row],[1.º Ano3]],Tabela11[[#This Row],[1.º Ano4]])</f>
        <v>13.75</v>
      </c>
      <c r="S1302" s="23">
        <f>AVERAGE(Tabela11[[#This Row],[2.º Ano]],Tabela11[[#This Row],[2.º Ano2]],Tabela11[[#This Row],[2.º Ano3]],Tabela11[[#This Row],[2.º Ano4]])</f>
        <v>13.5</v>
      </c>
      <c r="T1302" s="23">
        <f>AVERAGE(Tabela11[[#This Row],[3.º Ano]],Tabela11[[#This Row],[3.º Ano2]],Tabela11[[#This Row],[3.º Ano3]],Tabela11[[#This Row],[3.º Ano4]])</f>
        <v>12.25</v>
      </c>
      <c r="U1302" s="23">
        <f>AVERAGE(Tabela11[[#This Row],[4.º Ano]],Tabela11[[#This Row],[4.º Ano2]],Tabela11[[#This Row],[4.º Ano3]],Tabela11[[#This Row],[4.º Ano4]])</f>
        <v>12.75</v>
      </c>
      <c r="V1302" s="23">
        <f>AVERAGE(Tabela11[[#This Row],[1º Ano]],Tabela11[[#This Row],[2º Ano]],Tabela11[[#This Row],[3º Ano]],Tabela11[[#This Row],[4º Ano]])</f>
        <v>13.0625</v>
      </c>
      <c r="W1302" s="9"/>
      <c r="X1302" s="9"/>
    </row>
    <row r="1303" spans="1:24" ht="15.6" x14ac:dyDescent="0.3">
      <c r="A1303" s="1" t="str">
        <f>Tabela6[[#This Row],[id_escola]]</f>
        <v>1002</v>
      </c>
      <c r="B1303" s="9">
        <v>18</v>
      </c>
      <c r="C1303" s="9">
        <v>23</v>
      </c>
      <c r="D1303" s="9">
        <v>8</v>
      </c>
      <c r="E1303" s="9">
        <v>15</v>
      </c>
      <c r="F1303" s="9">
        <v>12</v>
      </c>
      <c r="G1303" s="9">
        <v>16</v>
      </c>
      <c r="H1303" s="9">
        <v>19</v>
      </c>
      <c r="I1303" s="9">
        <v>11</v>
      </c>
      <c r="J1303" s="9">
        <v>17</v>
      </c>
      <c r="K1303" s="9">
        <v>12</v>
      </c>
      <c r="L1303" s="9">
        <v>16</v>
      </c>
      <c r="M1303" s="9">
        <v>21</v>
      </c>
      <c r="N1303" s="9">
        <v>13</v>
      </c>
      <c r="O1303" s="9">
        <v>18</v>
      </c>
      <c r="P1303" s="9">
        <v>13</v>
      </c>
      <c r="Q1303" s="9">
        <v>16</v>
      </c>
      <c r="R1303" s="23">
        <f>AVERAGE(Tabela11[[#This Row],[1.º Ano]],Tabela11[[#This Row],[1.º Ano2]],Tabela11[[#This Row],[1.º Ano3]],Tabela11[[#This Row],[1.º Ano4]])</f>
        <v>15</v>
      </c>
      <c r="S1303" s="23">
        <f>AVERAGE(Tabela11[[#This Row],[2.º Ano]],Tabela11[[#This Row],[2.º Ano2]],Tabela11[[#This Row],[2.º Ano3]],Tabela11[[#This Row],[2.º Ano4]])</f>
        <v>17.25</v>
      </c>
      <c r="T1303" s="23">
        <f>AVERAGE(Tabela11[[#This Row],[3.º Ano]],Tabela11[[#This Row],[3.º Ano2]],Tabela11[[#This Row],[3.º Ano3]],Tabela11[[#This Row],[3.º Ano4]])</f>
        <v>14</v>
      </c>
      <c r="U1303" s="23">
        <f>AVERAGE(Tabela11[[#This Row],[4.º Ano]],Tabela11[[#This Row],[4.º Ano2]],Tabela11[[#This Row],[4.º Ano3]],Tabela11[[#This Row],[4.º Ano4]])</f>
        <v>15.75</v>
      </c>
      <c r="V1303" s="23">
        <f>AVERAGE(Tabela11[[#This Row],[1º Ano]],Tabela11[[#This Row],[2º Ano]],Tabela11[[#This Row],[3º Ano]],Tabela11[[#This Row],[4º Ano]])</f>
        <v>15.5</v>
      </c>
      <c r="W1303" s="9"/>
      <c r="X1303" s="9"/>
    </row>
    <row r="1304" spans="1:24" ht="15.6" x14ac:dyDescent="0.3">
      <c r="A1304" s="1" t="str">
        <f>Tabela6[[#This Row],[id_escola]]</f>
        <v>1003</v>
      </c>
      <c r="B1304" s="9">
        <v>7</v>
      </c>
      <c r="C1304" s="9">
        <v>12</v>
      </c>
      <c r="D1304" s="9">
        <v>16</v>
      </c>
      <c r="E1304" s="9">
        <v>19</v>
      </c>
      <c r="F1304" s="9">
        <v>25</v>
      </c>
      <c r="G1304" s="9">
        <v>8</v>
      </c>
      <c r="H1304" s="9">
        <v>12</v>
      </c>
      <c r="I1304" s="9">
        <v>17</v>
      </c>
      <c r="J1304" s="9">
        <v>22</v>
      </c>
      <c r="K1304" s="9">
        <v>24</v>
      </c>
      <c r="L1304" s="9">
        <v>10</v>
      </c>
      <c r="M1304" s="9">
        <v>12</v>
      </c>
      <c r="N1304" s="9">
        <v>8</v>
      </c>
      <c r="O1304" s="9">
        <v>23</v>
      </c>
      <c r="P1304" s="9">
        <v>23</v>
      </c>
      <c r="Q1304" s="9">
        <v>10</v>
      </c>
      <c r="R1304" s="23">
        <f>AVERAGE(Tabela11[[#This Row],[1.º Ano]],Tabela11[[#This Row],[1.º Ano2]],Tabela11[[#This Row],[1.º Ano3]],Tabela11[[#This Row],[1.º Ano4]])</f>
        <v>15.5</v>
      </c>
      <c r="S1304" s="23">
        <f>AVERAGE(Tabela11[[#This Row],[2.º Ano]],Tabela11[[#This Row],[2.º Ano2]],Tabela11[[#This Row],[2.º Ano3]],Tabela11[[#This Row],[2.º Ano4]])</f>
        <v>16.75</v>
      </c>
      <c r="T1304" s="23">
        <f>AVERAGE(Tabela11[[#This Row],[3.º Ano]],Tabela11[[#This Row],[3.º Ano2]],Tabela11[[#This Row],[3.º Ano3]],Tabela11[[#This Row],[3.º Ano4]])</f>
        <v>15.25</v>
      </c>
      <c r="U1304" s="23">
        <f>AVERAGE(Tabela11[[#This Row],[4.º Ano]],Tabela11[[#This Row],[4.º Ano2]],Tabela11[[#This Row],[4.º Ano3]],Tabela11[[#This Row],[4.º Ano4]])</f>
        <v>14.5</v>
      </c>
      <c r="V1304" s="23">
        <f>AVERAGE(Tabela11[[#This Row],[1º Ano]],Tabela11[[#This Row],[2º Ano]],Tabela11[[#This Row],[3º Ano]],Tabela11[[#This Row],[4º Ano]])</f>
        <v>15.5</v>
      </c>
      <c r="W1304" s="9"/>
      <c r="X1304" s="9"/>
    </row>
    <row r="1305" spans="1:24" ht="15.6" x14ac:dyDescent="0.3">
      <c r="A1305" s="1" t="str">
        <f>Tabela6[[#This Row],[id_escola]]</f>
        <v>1003</v>
      </c>
      <c r="B1305" s="9" t="s">
        <v>4751</v>
      </c>
      <c r="C1305" s="9" t="s">
        <v>4751</v>
      </c>
      <c r="D1305" s="9" t="s">
        <v>4751</v>
      </c>
      <c r="E1305" s="9" t="s">
        <v>4751</v>
      </c>
      <c r="F1305" s="9" t="s">
        <v>4751</v>
      </c>
      <c r="G1305" s="9" t="s">
        <v>4751</v>
      </c>
      <c r="H1305" s="9" t="s">
        <v>4751</v>
      </c>
      <c r="I1305" s="9" t="s">
        <v>4751</v>
      </c>
      <c r="J1305" s="9" t="s">
        <v>4751</v>
      </c>
      <c r="K1305" s="9" t="s">
        <v>4751</v>
      </c>
      <c r="L1305" s="9" t="s">
        <v>4751</v>
      </c>
      <c r="M1305" s="9" t="s">
        <v>4751</v>
      </c>
      <c r="N1305" s="9" t="s">
        <v>4751</v>
      </c>
      <c r="O1305" s="9" t="s">
        <v>4751</v>
      </c>
      <c r="P1305" s="9" t="s">
        <v>4751</v>
      </c>
      <c r="Q1305" s="9" t="s">
        <v>4751</v>
      </c>
      <c r="R1305" s="23" t="s">
        <v>4752</v>
      </c>
      <c r="S1305" s="23" t="s">
        <v>4752</v>
      </c>
      <c r="T1305" s="23" t="s">
        <v>4752</v>
      </c>
      <c r="U1305" s="23" t="s">
        <v>4752</v>
      </c>
      <c r="V1305" s="23" t="s">
        <v>4752</v>
      </c>
      <c r="W1305" s="9"/>
      <c r="X1305" s="9"/>
    </row>
    <row r="1306" spans="1:24" ht="15.6" x14ac:dyDescent="0.3">
      <c r="A1306" s="1" t="str">
        <f>Tabela6[[#This Row],[id_escola]]</f>
        <v>1003</v>
      </c>
      <c r="B1306" s="9">
        <v>6</v>
      </c>
      <c r="C1306" s="9">
        <v>7</v>
      </c>
      <c r="D1306" s="9">
        <v>7</v>
      </c>
      <c r="E1306" s="9">
        <v>12</v>
      </c>
      <c r="F1306" s="9">
        <v>5</v>
      </c>
      <c r="G1306" s="9">
        <v>5</v>
      </c>
      <c r="H1306" s="9">
        <v>6</v>
      </c>
      <c r="I1306" s="9">
        <v>7</v>
      </c>
      <c r="J1306" s="9">
        <v>5</v>
      </c>
      <c r="K1306" s="9">
        <v>6</v>
      </c>
      <c r="L1306" s="9">
        <v>6</v>
      </c>
      <c r="M1306" s="9">
        <v>6</v>
      </c>
      <c r="N1306" s="9">
        <v>5</v>
      </c>
      <c r="O1306" s="9">
        <v>6</v>
      </c>
      <c r="P1306" s="9">
        <v>6</v>
      </c>
      <c r="Q1306" s="9">
        <v>7</v>
      </c>
      <c r="R1306" s="23">
        <f>AVERAGE(Tabela11[[#This Row],[1.º Ano]],Tabela11[[#This Row],[1.º Ano2]],Tabela11[[#This Row],[1.º Ano3]],Tabela11[[#This Row],[1.º Ano4]])</f>
        <v>5.25</v>
      </c>
      <c r="S1306" s="23">
        <f>AVERAGE(Tabela11[[#This Row],[2.º Ano]],Tabela11[[#This Row],[2.º Ano2]],Tabela11[[#This Row],[2.º Ano3]],Tabela11[[#This Row],[2.º Ano4]])</f>
        <v>6</v>
      </c>
      <c r="T1306" s="23">
        <f>AVERAGE(Tabela11[[#This Row],[3.º Ano]],Tabela11[[#This Row],[3.º Ano2]],Tabela11[[#This Row],[3.º Ano3]],Tabela11[[#This Row],[3.º Ano4]])</f>
        <v>6.25</v>
      </c>
      <c r="U1306" s="23">
        <f>AVERAGE(Tabela11[[#This Row],[4.º Ano]],Tabela11[[#This Row],[4.º Ano2]],Tabela11[[#This Row],[4.º Ano3]],Tabela11[[#This Row],[4.º Ano4]])</f>
        <v>8</v>
      </c>
      <c r="V1306" s="23">
        <f>AVERAGE(Tabela11[[#This Row],[1º Ano]],Tabela11[[#This Row],[2º Ano]],Tabela11[[#This Row],[3º Ano]],Tabela11[[#This Row],[4º Ano]])</f>
        <v>6.375</v>
      </c>
      <c r="W1306" s="9"/>
      <c r="X1306" s="9"/>
    </row>
    <row r="1307" spans="1:24" ht="15.6" x14ac:dyDescent="0.3">
      <c r="A1307" s="1" t="str">
        <f>Tabela6[[#This Row],[id_escola]]</f>
        <v>1003</v>
      </c>
      <c r="B1307" s="9">
        <v>21</v>
      </c>
      <c r="C1307" s="9">
        <v>21</v>
      </c>
      <c r="D1307" s="9">
        <v>21</v>
      </c>
      <c r="E1307" s="9">
        <v>21</v>
      </c>
      <c r="F1307" s="9">
        <v>0</v>
      </c>
      <c r="G1307" s="9">
        <v>24</v>
      </c>
      <c r="H1307" s="9">
        <v>17</v>
      </c>
      <c r="I1307" s="9">
        <v>20</v>
      </c>
      <c r="J1307" s="9">
        <v>14</v>
      </c>
      <c r="K1307" s="9">
        <v>4</v>
      </c>
      <c r="L1307" s="9">
        <v>21</v>
      </c>
      <c r="M1307" s="9">
        <v>18</v>
      </c>
      <c r="N1307" s="9">
        <v>17</v>
      </c>
      <c r="O1307" s="9">
        <v>14</v>
      </c>
      <c r="P1307" s="9">
        <v>5</v>
      </c>
      <c r="Q1307" s="9">
        <v>21</v>
      </c>
      <c r="R1307" s="23">
        <f>AVERAGE(Tabela11[[#This Row],[1.º Ano]],Tabela11[[#This Row],[1.º Ano2]],Tabela11[[#This Row],[1.º Ano3]],Tabela11[[#This Row],[1.º Ano4]])</f>
        <v>13</v>
      </c>
      <c r="S1307" s="23">
        <f>AVERAGE(Tabela11[[#This Row],[2.º Ano]],Tabela11[[#This Row],[2.º Ano2]],Tabela11[[#This Row],[2.º Ano3]],Tabela11[[#This Row],[2.º Ano4]])</f>
        <v>15.75</v>
      </c>
      <c r="T1307" s="23">
        <f>AVERAGE(Tabela11[[#This Row],[3.º Ano]],Tabela11[[#This Row],[3.º Ano2]],Tabela11[[#This Row],[3.º Ano3]],Tabela11[[#This Row],[3.º Ano4]])</f>
        <v>16</v>
      </c>
      <c r="U1307" s="23">
        <f>AVERAGE(Tabela11[[#This Row],[4.º Ano]],Tabela11[[#This Row],[4.º Ano2]],Tabela11[[#This Row],[4.º Ano3]],Tabela11[[#This Row],[4.º Ano4]])</f>
        <v>20</v>
      </c>
      <c r="V1307" s="23">
        <f>AVERAGE(Tabela11[[#This Row],[1º Ano]],Tabela11[[#This Row],[2º Ano]],Tabela11[[#This Row],[3º Ano]],Tabela11[[#This Row],[4º Ano]])</f>
        <v>16.1875</v>
      </c>
      <c r="W1307" s="9"/>
      <c r="X1307" s="9"/>
    </row>
    <row r="1308" spans="1:24" ht="15.6" x14ac:dyDescent="0.3">
      <c r="A1308" s="1" t="str">
        <f>Tabela6[[#This Row],[id_escola]]</f>
        <v>1003</v>
      </c>
      <c r="B1308" s="9" t="s">
        <v>4751</v>
      </c>
      <c r="C1308" s="9" t="s">
        <v>4751</v>
      </c>
      <c r="D1308" s="9" t="s">
        <v>4751</v>
      </c>
      <c r="E1308" s="9" t="s">
        <v>4751</v>
      </c>
      <c r="F1308" s="9" t="s">
        <v>4751</v>
      </c>
      <c r="G1308" s="9" t="s">
        <v>4751</v>
      </c>
      <c r="H1308" s="9" t="s">
        <v>4751</v>
      </c>
      <c r="I1308" s="9" t="s">
        <v>4751</v>
      </c>
      <c r="J1308" s="9" t="s">
        <v>4751</v>
      </c>
      <c r="K1308" s="9" t="s">
        <v>4751</v>
      </c>
      <c r="L1308" s="9" t="s">
        <v>4751</v>
      </c>
      <c r="M1308" s="9" t="s">
        <v>4751</v>
      </c>
      <c r="N1308" s="9" t="s">
        <v>4751</v>
      </c>
      <c r="O1308" s="9" t="s">
        <v>4751</v>
      </c>
      <c r="P1308" s="9" t="s">
        <v>4751</v>
      </c>
      <c r="Q1308" s="9" t="s">
        <v>4751</v>
      </c>
      <c r="R1308" s="23" t="s">
        <v>4752</v>
      </c>
      <c r="S1308" s="23" t="s">
        <v>4752</v>
      </c>
      <c r="T1308" s="23" t="s">
        <v>4752</v>
      </c>
      <c r="U1308" s="23" t="s">
        <v>4752</v>
      </c>
      <c r="V1308" s="23" t="s">
        <v>4752</v>
      </c>
      <c r="W1308" s="9"/>
      <c r="X1308" s="9"/>
    </row>
    <row r="1309" spans="1:24" ht="15.6" x14ac:dyDescent="0.3">
      <c r="A1309" s="1" t="str">
        <f>Tabela6[[#This Row],[id_escola]]</f>
        <v>1004</v>
      </c>
      <c r="B1309" s="9" t="s">
        <v>4751</v>
      </c>
      <c r="C1309" s="9" t="s">
        <v>4751</v>
      </c>
      <c r="D1309" s="9" t="s">
        <v>4751</v>
      </c>
      <c r="E1309" s="9" t="s">
        <v>4751</v>
      </c>
      <c r="F1309" s="9" t="s">
        <v>4751</v>
      </c>
      <c r="G1309" s="9" t="s">
        <v>4751</v>
      </c>
      <c r="H1309" s="9" t="s">
        <v>4751</v>
      </c>
      <c r="I1309" s="9" t="s">
        <v>4751</v>
      </c>
      <c r="J1309" s="9" t="s">
        <v>4751</v>
      </c>
      <c r="K1309" s="9" t="s">
        <v>4751</v>
      </c>
      <c r="L1309" s="9" t="s">
        <v>4751</v>
      </c>
      <c r="M1309" s="9" t="s">
        <v>4751</v>
      </c>
      <c r="N1309" s="9" t="s">
        <v>4751</v>
      </c>
      <c r="O1309" s="9" t="s">
        <v>4751</v>
      </c>
      <c r="P1309" s="9" t="s">
        <v>4751</v>
      </c>
      <c r="Q1309" s="9" t="s">
        <v>4751</v>
      </c>
      <c r="R1309" s="23" t="s">
        <v>4752</v>
      </c>
      <c r="S1309" s="23" t="s">
        <v>4752</v>
      </c>
      <c r="T1309" s="23" t="s">
        <v>4752</v>
      </c>
      <c r="U1309" s="23" t="s">
        <v>4752</v>
      </c>
      <c r="V1309" s="23" t="s">
        <v>4752</v>
      </c>
      <c r="W1309" s="9"/>
      <c r="X1309" s="9"/>
    </row>
    <row r="1310" spans="1:24" ht="15.6" x14ac:dyDescent="0.3">
      <c r="A1310" s="1" t="str">
        <f>Tabela6[[#This Row],[id_escola]]</f>
        <v>1004</v>
      </c>
      <c r="B1310" s="9" t="s">
        <v>4751</v>
      </c>
      <c r="C1310" s="9" t="s">
        <v>4751</v>
      </c>
      <c r="D1310" s="9" t="s">
        <v>4751</v>
      </c>
      <c r="E1310" s="9" t="s">
        <v>4751</v>
      </c>
      <c r="F1310" s="9" t="s">
        <v>4751</v>
      </c>
      <c r="G1310" s="9" t="s">
        <v>4751</v>
      </c>
      <c r="H1310" s="9" t="s">
        <v>4751</v>
      </c>
      <c r="I1310" s="9" t="s">
        <v>4751</v>
      </c>
      <c r="J1310" s="9" t="s">
        <v>4751</v>
      </c>
      <c r="K1310" s="9" t="s">
        <v>4751</v>
      </c>
      <c r="L1310" s="9" t="s">
        <v>4751</v>
      </c>
      <c r="M1310" s="9" t="s">
        <v>4751</v>
      </c>
      <c r="N1310" s="9" t="s">
        <v>4751</v>
      </c>
      <c r="O1310" s="9" t="s">
        <v>4751</v>
      </c>
      <c r="P1310" s="9" t="s">
        <v>4751</v>
      </c>
      <c r="Q1310" s="9" t="s">
        <v>4751</v>
      </c>
      <c r="R1310" s="23" t="s">
        <v>4752</v>
      </c>
      <c r="S1310" s="23" t="s">
        <v>4752</v>
      </c>
      <c r="T1310" s="23" t="s">
        <v>4752</v>
      </c>
      <c r="U1310" s="23" t="s">
        <v>4752</v>
      </c>
      <c r="V1310" s="23" t="s">
        <v>4752</v>
      </c>
      <c r="W1310" s="9"/>
      <c r="X1310" s="9"/>
    </row>
    <row r="1311" spans="1:24" ht="15.6" x14ac:dyDescent="0.3">
      <c r="A1311" s="1" t="str">
        <f>Tabela6[[#This Row],[id_escola]]</f>
        <v>1004</v>
      </c>
      <c r="B1311" s="9">
        <v>32</v>
      </c>
      <c r="C1311" s="9">
        <v>37</v>
      </c>
      <c r="D1311" s="9">
        <v>27</v>
      </c>
      <c r="E1311" s="9">
        <v>23</v>
      </c>
      <c r="F1311" s="9">
        <v>29</v>
      </c>
      <c r="G1311" s="9">
        <v>32</v>
      </c>
      <c r="H1311" s="9">
        <v>37</v>
      </c>
      <c r="I1311" s="9">
        <v>26</v>
      </c>
      <c r="J1311" s="9">
        <v>31</v>
      </c>
      <c r="K1311" s="9">
        <v>35</v>
      </c>
      <c r="L1311" s="9">
        <v>37</v>
      </c>
      <c r="M1311" s="9">
        <v>35</v>
      </c>
      <c r="N1311" s="9">
        <v>31</v>
      </c>
      <c r="O1311" s="9">
        <v>26</v>
      </c>
      <c r="P1311" s="9">
        <v>26</v>
      </c>
      <c r="Q1311" s="9">
        <v>33</v>
      </c>
      <c r="R1311" s="23">
        <f>AVERAGE(Tabela11[[#This Row],[1.º Ano]],Tabela11[[#This Row],[1.º Ano2]],Tabela11[[#This Row],[1.º Ano3]],Tabela11[[#This Row],[1.º Ano4]])</f>
        <v>30.75</v>
      </c>
      <c r="S1311" s="23">
        <f>AVERAGE(Tabela11[[#This Row],[2.º Ano]],Tabela11[[#This Row],[2.º Ano2]],Tabela11[[#This Row],[2.º Ano3]],Tabela11[[#This Row],[2.º Ano4]])</f>
        <v>32.5</v>
      </c>
      <c r="T1311" s="23">
        <f>AVERAGE(Tabela11[[#This Row],[3.º Ano]],Tabela11[[#This Row],[3.º Ano2]],Tabela11[[#This Row],[3.º Ano3]],Tabela11[[#This Row],[3.º Ano4]])</f>
        <v>31.75</v>
      </c>
      <c r="U1311" s="23">
        <f>AVERAGE(Tabela11[[#This Row],[4.º Ano]],Tabela11[[#This Row],[4.º Ano2]],Tabela11[[#This Row],[4.º Ano3]],Tabela11[[#This Row],[4.º Ano4]])</f>
        <v>29.25</v>
      </c>
      <c r="V1311" s="23">
        <f>AVERAGE(Tabela11[[#This Row],[1º Ano]],Tabela11[[#This Row],[2º Ano]],Tabela11[[#This Row],[3º Ano]],Tabela11[[#This Row],[4º Ano]])</f>
        <v>31.0625</v>
      </c>
      <c r="W1311" s="9"/>
      <c r="X1311" s="9"/>
    </row>
    <row r="1312" spans="1:24" ht="15.6" x14ac:dyDescent="0.3">
      <c r="A1312" s="1" t="str">
        <f>Tabela6[[#This Row],[id_escola]]</f>
        <v>1004</v>
      </c>
      <c r="B1312" s="9" t="s">
        <v>4751</v>
      </c>
      <c r="C1312" s="9" t="s">
        <v>4751</v>
      </c>
      <c r="D1312" s="9" t="s">
        <v>4751</v>
      </c>
      <c r="E1312" s="9" t="s">
        <v>4751</v>
      </c>
      <c r="F1312" s="9" t="s">
        <v>4751</v>
      </c>
      <c r="G1312" s="9" t="s">
        <v>4751</v>
      </c>
      <c r="H1312" s="9" t="s">
        <v>4751</v>
      </c>
      <c r="I1312" s="9" t="s">
        <v>4751</v>
      </c>
      <c r="J1312" s="9" t="s">
        <v>4751</v>
      </c>
      <c r="K1312" s="9" t="s">
        <v>4751</v>
      </c>
      <c r="L1312" s="9" t="s">
        <v>4751</v>
      </c>
      <c r="M1312" s="9" t="s">
        <v>4751</v>
      </c>
      <c r="N1312" s="9" t="s">
        <v>4751</v>
      </c>
      <c r="O1312" s="9" t="s">
        <v>4751</v>
      </c>
      <c r="P1312" s="9" t="s">
        <v>4751</v>
      </c>
      <c r="Q1312" s="9" t="s">
        <v>4751</v>
      </c>
      <c r="R1312" s="23" t="s">
        <v>4752</v>
      </c>
      <c r="S1312" s="23" t="s">
        <v>4752</v>
      </c>
      <c r="T1312" s="23" t="s">
        <v>4752</v>
      </c>
      <c r="U1312" s="23" t="s">
        <v>4752</v>
      </c>
      <c r="V1312" s="23" t="s">
        <v>4752</v>
      </c>
      <c r="W1312" s="9"/>
      <c r="X1312" s="9"/>
    </row>
    <row r="1313" spans="1:24" ht="15.6" x14ac:dyDescent="0.3">
      <c r="A1313" s="1" t="str">
        <f>Tabela6[[#This Row],[id_escola]]</f>
        <v>1005</v>
      </c>
      <c r="B1313" s="9">
        <v>26</v>
      </c>
      <c r="C1313" s="9">
        <v>25</v>
      </c>
      <c r="D1313" s="9">
        <v>19</v>
      </c>
      <c r="E1313" s="9">
        <v>32</v>
      </c>
      <c r="F1313" s="9">
        <v>24</v>
      </c>
      <c r="G1313" s="9">
        <v>25</v>
      </c>
      <c r="H1313" s="9">
        <v>26</v>
      </c>
      <c r="I1313" s="9">
        <v>19</v>
      </c>
      <c r="J1313" s="9">
        <v>17</v>
      </c>
      <c r="K1313" s="9">
        <v>23</v>
      </c>
      <c r="L1313" s="9">
        <v>26</v>
      </c>
      <c r="M1313" s="9">
        <v>27</v>
      </c>
      <c r="N1313" s="9">
        <v>27</v>
      </c>
      <c r="O1313" s="9">
        <v>17</v>
      </c>
      <c r="P1313" s="9">
        <v>25</v>
      </c>
      <c r="Q1313" s="9">
        <v>27</v>
      </c>
      <c r="R1313" s="23">
        <f>AVERAGE(Tabela11[[#This Row],[1.º Ano]],Tabela11[[#This Row],[1.º Ano2]],Tabela11[[#This Row],[1.º Ano3]],Tabela11[[#This Row],[1.º Ano4]])</f>
        <v>23.5</v>
      </c>
      <c r="S1313" s="23">
        <f>AVERAGE(Tabela11[[#This Row],[2.º Ano]],Tabela11[[#This Row],[2.º Ano2]],Tabela11[[#This Row],[2.º Ano3]],Tabela11[[#This Row],[2.º Ano4]])</f>
        <v>22.5</v>
      </c>
      <c r="T1313" s="23">
        <f>AVERAGE(Tabela11[[#This Row],[3.º Ano]],Tabela11[[#This Row],[3.º Ano2]],Tabela11[[#This Row],[3.º Ano3]],Tabela11[[#This Row],[3.º Ano4]])</f>
        <v>24</v>
      </c>
      <c r="U1313" s="23">
        <f>AVERAGE(Tabela11[[#This Row],[4.º Ano]],Tabela11[[#This Row],[4.º Ano2]],Tabela11[[#This Row],[4.º Ano3]],Tabela11[[#This Row],[4.º Ano4]])</f>
        <v>26.25</v>
      </c>
      <c r="V1313" s="23">
        <f>AVERAGE(Tabela11[[#This Row],[1º Ano]],Tabela11[[#This Row],[2º Ano]],Tabela11[[#This Row],[3º Ano]],Tabela11[[#This Row],[4º Ano]])</f>
        <v>24.0625</v>
      </c>
      <c r="W1313" s="9"/>
      <c r="X1313" s="9"/>
    </row>
    <row r="1314" spans="1:24" ht="15.6" x14ac:dyDescent="0.3">
      <c r="A1314" s="1" t="str">
        <f>Tabela6[[#This Row],[id_escola]]</f>
        <v>1005</v>
      </c>
      <c r="B1314" s="9" t="s">
        <v>4751</v>
      </c>
      <c r="C1314" s="9" t="s">
        <v>4751</v>
      </c>
      <c r="D1314" s="9" t="s">
        <v>4751</v>
      </c>
      <c r="E1314" s="9" t="s">
        <v>4751</v>
      </c>
      <c r="F1314" s="9" t="s">
        <v>4751</v>
      </c>
      <c r="G1314" s="9" t="s">
        <v>4751</v>
      </c>
      <c r="H1314" s="9" t="s">
        <v>4751</v>
      </c>
      <c r="I1314" s="9" t="s">
        <v>4751</v>
      </c>
      <c r="J1314" s="9" t="s">
        <v>4751</v>
      </c>
      <c r="K1314" s="9" t="s">
        <v>4751</v>
      </c>
      <c r="L1314" s="9" t="s">
        <v>4751</v>
      </c>
      <c r="M1314" s="9" t="s">
        <v>4751</v>
      </c>
      <c r="N1314" s="9" t="s">
        <v>4751</v>
      </c>
      <c r="O1314" s="9" t="s">
        <v>4751</v>
      </c>
      <c r="P1314" s="9" t="s">
        <v>4751</v>
      </c>
      <c r="Q1314" s="9" t="s">
        <v>4751</v>
      </c>
      <c r="R1314" s="23" t="s">
        <v>4752</v>
      </c>
      <c r="S1314" s="23" t="s">
        <v>4752</v>
      </c>
      <c r="T1314" s="23" t="s">
        <v>4752</v>
      </c>
      <c r="U1314" s="23" t="s">
        <v>4752</v>
      </c>
      <c r="V1314" s="23" t="s">
        <v>4752</v>
      </c>
      <c r="W1314" s="9"/>
      <c r="X1314" s="9"/>
    </row>
    <row r="1315" spans="1:24" ht="15.6" x14ac:dyDescent="0.3">
      <c r="A1315" s="1" t="str">
        <f>Tabela6[[#This Row],[id_escola]]</f>
        <v>1006</v>
      </c>
      <c r="B1315" s="9">
        <v>34</v>
      </c>
      <c r="C1315" s="9">
        <v>55</v>
      </c>
      <c r="D1315" s="9">
        <v>50</v>
      </c>
      <c r="E1315" s="9">
        <v>45</v>
      </c>
      <c r="F1315" s="9">
        <v>29</v>
      </c>
      <c r="G1315" s="9">
        <v>41</v>
      </c>
      <c r="H1315" s="9">
        <v>55</v>
      </c>
      <c r="I1315" s="9">
        <v>50</v>
      </c>
      <c r="J1315" s="9">
        <v>40</v>
      </c>
      <c r="K1315" s="9">
        <v>29</v>
      </c>
      <c r="L1315" s="9">
        <v>39</v>
      </c>
      <c r="M1315" s="9">
        <v>60</v>
      </c>
      <c r="N1315" s="9">
        <v>53</v>
      </c>
      <c r="O1315" s="9">
        <v>42</v>
      </c>
      <c r="P1315" s="9">
        <v>31</v>
      </c>
      <c r="Q1315" s="9">
        <v>43</v>
      </c>
      <c r="R1315" s="23">
        <f>AVERAGE(Tabela11[[#This Row],[1.º Ano]],Tabela11[[#This Row],[1.º Ano2]],Tabela11[[#This Row],[1.º Ano3]],Tabela11[[#This Row],[1.º Ano4]])</f>
        <v>39</v>
      </c>
      <c r="S1315" s="23">
        <f>AVERAGE(Tabela11[[#This Row],[2.º Ano]],Tabela11[[#This Row],[2.º Ano2]],Tabela11[[#This Row],[2.º Ano3]],Tabela11[[#This Row],[2.º Ano4]])</f>
        <v>41.75</v>
      </c>
      <c r="T1315" s="23">
        <f>AVERAGE(Tabela11[[#This Row],[3.º Ano]],Tabela11[[#This Row],[3.º Ano2]],Tabela11[[#This Row],[3.º Ano3]],Tabela11[[#This Row],[3.º Ano4]])</f>
        <v>43.75</v>
      </c>
      <c r="U1315" s="23">
        <f>AVERAGE(Tabela11[[#This Row],[4.º Ano]],Tabela11[[#This Row],[4.º Ano2]],Tabela11[[#This Row],[4.º Ano3]],Tabela11[[#This Row],[4.º Ano4]])</f>
        <v>49.5</v>
      </c>
      <c r="V1315" s="23">
        <f>AVERAGE(Tabela11[[#This Row],[1º Ano]],Tabela11[[#This Row],[2º Ano]],Tabela11[[#This Row],[3º Ano]],Tabela11[[#This Row],[4º Ano]])</f>
        <v>43.5</v>
      </c>
      <c r="W1315" s="9"/>
      <c r="X1315" s="9"/>
    </row>
    <row r="1316" spans="1:24" ht="15.6" x14ac:dyDescent="0.3">
      <c r="A1316" s="1" t="str">
        <f>Tabela6[[#This Row],[id_escola]]</f>
        <v>1006</v>
      </c>
      <c r="B1316" s="9" t="s">
        <v>4751</v>
      </c>
      <c r="C1316" s="9" t="s">
        <v>4751</v>
      </c>
      <c r="D1316" s="9" t="s">
        <v>4751</v>
      </c>
      <c r="E1316" s="9" t="s">
        <v>4751</v>
      </c>
      <c r="F1316" s="9" t="s">
        <v>4751</v>
      </c>
      <c r="G1316" s="9" t="s">
        <v>4751</v>
      </c>
      <c r="H1316" s="9" t="s">
        <v>4751</v>
      </c>
      <c r="I1316" s="9" t="s">
        <v>4751</v>
      </c>
      <c r="J1316" s="9" t="s">
        <v>4751</v>
      </c>
      <c r="K1316" s="9" t="s">
        <v>4751</v>
      </c>
      <c r="L1316" s="9" t="s">
        <v>4751</v>
      </c>
      <c r="M1316" s="9" t="s">
        <v>4751</v>
      </c>
      <c r="N1316" s="9" t="s">
        <v>4751</v>
      </c>
      <c r="O1316" s="9" t="s">
        <v>4751</v>
      </c>
      <c r="P1316" s="9" t="s">
        <v>4751</v>
      </c>
      <c r="Q1316" s="9" t="s">
        <v>4751</v>
      </c>
      <c r="R1316" s="23" t="s">
        <v>4752</v>
      </c>
      <c r="S1316" s="23" t="s">
        <v>4752</v>
      </c>
      <c r="T1316" s="23" t="s">
        <v>4752</v>
      </c>
      <c r="U1316" s="23" t="s">
        <v>4752</v>
      </c>
      <c r="V1316" s="23" t="s">
        <v>4752</v>
      </c>
      <c r="W1316" s="9"/>
      <c r="X1316" s="9"/>
    </row>
    <row r="1317" spans="1:24" ht="15.6" x14ac:dyDescent="0.3">
      <c r="A1317" s="1" t="str">
        <f>Tabela6[[#This Row],[id_escola]]</f>
        <v>1006</v>
      </c>
      <c r="B1317" s="9" t="s">
        <v>4751</v>
      </c>
      <c r="C1317" s="9" t="s">
        <v>4751</v>
      </c>
      <c r="D1317" s="9" t="s">
        <v>4751</v>
      </c>
      <c r="E1317" s="9" t="s">
        <v>4751</v>
      </c>
      <c r="F1317" s="9" t="s">
        <v>4751</v>
      </c>
      <c r="G1317" s="9" t="s">
        <v>4751</v>
      </c>
      <c r="H1317" s="9" t="s">
        <v>4751</v>
      </c>
      <c r="I1317" s="9" t="s">
        <v>4751</v>
      </c>
      <c r="J1317" s="9" t="s">
        <v>4751</v>
      </c>
      <c r="K1317" s="9" t="s">
        <v>4751</v>
      </c>
      <c r="L1317" s="9" t="s">
        <v>4751</v>
      </c>
      <c r="M1317" s="9" t="s">
        <v>4751</v>
      </c>
      <c r="N1317" s="9" t="s">
        <v>4751</v>
      </c>
      <c r="O1317" s="9" t="s">
        <v>4751</v>
      </c>
      <c r="P1317" s="9" t="s">
        <v>4751</v>
      </c>
      <c r="Q1317" s="9" t="s">
        <v>4751</v>
      </c>
      <c r="R1317" s="23" t="s">
        <v>4752</v>
      </c>
      <c r="S1317" s="23" t="s">
        <v>4752</v>
      </c>
      <c r="T1317" s="23" t="s">
        <v>4752</v>
      </c>
      <c r="U1317" s="23" t="s">
        <v>4752</v>
      </c>
      <c r="V1317" s="23" t="s">
        <v>4752</v>
      </c>
      <c r="W1317" s="9"/>
      <c r="X1317" s="9"/>
    </row>
    <row r="1318" spans="1:24" ht="15.6" x14ac:dyDescent="0.3">
      <c r="A1318" s="1" t="str">
        <f>Tabela6[[#This Row],[id_escola]]</f>
        <v>1006</v>
      </c>
      <c r="B1318" s="9">
        <v>12</v>
      </c>
      <c r="C1318" s="9">
        <v>13</v>
      </c>
      <c r="D1318" s="9">
        <v>16</v>
      </c>
      <c r="E1318" s="9">
        <v>13</v>
      </c>
      <c r="F1318" s="9">
        <v>14</v>
      </c>
      <c r="G1318" s="9">
        <v>12</v>
      </c>
      <c r="H1318" s="9">
        <v>13</v>
      </c>
      <c r="I1318" s="9">
        <v>16</v>
      </c>
      <c r="J1318" s="9">
        <v>14</v>
      </c>
      <c r="K1318" s="9">
        <v>12</v>
      </c>
      <c r="L1318" s="9">
        <v>14</v>
      </c>
      <c r="M1318" s="9">
        <v>13</v>
      </c>
      <c r="N1318" s="9">
        <v>10</v>
      </c>
      <c r="O1318" s="9">
        <v>13</v>
      </c>
      <c r="P1318" s="9">
        <v>12</v>
      </c>
      <c r="Q1318" s="9">
        <v>14</v>
      </c>
      <c r="R1318" s="23">
        <f>AVERAGE(Tabela11[[#This Row],[1.º Ano]],Tabela11[[#This Row],[1.º Ano2]],Tabela11[[#This Row],[1.º Ano3]],Tabela11[[#This Row],[1.º Ano4]])</f>
        <v>12.5</v>
      </c>
      <c r="S1318" s="23">
        <f>AVERAGE(Tabela11[[#This Row],[2.º Ano]],Tabela11[[#This Row],[2.º Ano2]],Tabela11[[#This Row],[2.º Ano3]],Tabela11[[#This Row],[2.º Ano4]])</f>
        <v>12.5</v>
      </c>
      <c r="T1318" s="23">
        <f>AVERAGE(Tabela11[[#This Row],[3.º Ano]],Tabela11[[#This Row],[3.º Ano2]],Tabela11[[#This Row],[3.º Ano3]],Tabela11[[#This Row],[3.º Ano4]])</f>
        <v>13.75</v>
      </c>
      <c r="U1318" s="23">
        <f>AVERAGE(Tabela11[[#This Row],[4.º Ano]],Tabela11[[#This Row],[4.º Ano2]],Tabela11[[#This Row],[4.º Ano3]],Tabela11[[#This Row],[4.º Ano4]])</f>
        <v>14</v>
      </c>
      <c r="V1318" s="23">
        <f>AVERAGE(Tabela11[[#This Row],[1º Ano]],Tabela11[[#This Row],[2º Ano]],Tabela11[[#This Row],[3º Ano]],Tabela11[[#This Row],[4º Ano]])</f>
        <v>13.1875</v>
      </c>
      <c r="W1318" s="9"/>
      <c r="X1318" s="9"/>
    </row>
    <row r="1319" spans="1:24" ht="15.6" x14ac:dyDescent="0.3">
      <c r="A1319" s="1" t="str">
        <f>Tabela6[[#This Row],[id_escola]]</f>
        <v>1006</v>
      </c>
      <c r="B1319" s="9">
        <v>13</v>
      </c>
      <c r="C1319" s="9">
        <v>14</v>
      </c>
      <c r="D1319" s="9">
        <v>14</v>
      </c>
      <c r="E1319" s="9">
        <v>19</v>
      </c>
      <c r="F1319" s="9">
        <v>13</v>
      </c>
      <c r="G1319" s="9">
        <v>15</v>
      </c>
      <c r="H1319" s="9">
        <v>13</v>
      </c>
      <c r="I1319" s="9">
        <v>11</v>
      </c>
      <c r="J1319" s="9">
        <v>13</v>
      </c>
      <c r="K1319" s="9">
        <v>15</v>
      </c>
      <c r="L1319" s="9">
        <v>15</v>
      </c>
      <c r="M1319" s="9">
        <v>13</v>
      </c>
      <c r="N1319" s="9">
        <v>8</v>
      </c>
      <c r="O1319" s="9">
        <v>18</v>
      </c>
      <c r="P1319" s="9">
        <v>14</v>
      </c>
      <c r="Q1319" s="9">
        <v>17</v>
      </c>
      <c r="R1319" s="23">
        <f>AVERAGE(Tabela11[[#This Row],[1.º Ano]],Tabela11[[#This Row],[1.º Ano2]],Tabela11[[#This Row],[1.º Ano3]],Tabela11[[#This Row],[1.º Ano4]])</f>
        <v>11.75</v>
      </c>
      <c r="S1319" s="23">
        <f>AVERAGE(Tabela11[[#This Row],[2.º Ano]],Tabela11[[#This Row],[2.º Ano2]],Tabela11[[#This Row],[2.º Ano3]],Tabela11[[#This Row],[2.º Ano4]])</f>
        <v>15.5</v>
      </c>
      <c r="T1319" s="23">
        <f>AVERAGE(Tabela11[[#This Row],[3.º Ano]],Tabela11[[#This Row],[3.º Ano2]],Tabela11[[#This Row],[3.º Ano3]],Tabela11[[#This Row],[3.º Ano4]])</f>
        <v>14</v>
      </c>
      <c r="U1319" s="23">
        <f>AVERAGE(Tabela11[[#This Row],[4.º Ano]],Tabela11[[#This Row],[4.º Ano2]],Tabela11[[#This Row],[4.º Ano3]],Tabela11[[#This Row],[4.º Ano4]])</f>
        <v>15</v>
      </c>
      <c r="V1319" s="23">
        <f>AVERAGE(Tabela11[[#This Row],[1º Ano]],Tabela11[[#This Row],[2º Ano]],Tabela11[[#This Row],[3º Ano]],Tabela11[[#This Row],[4º Ano]])</f>
        <v>14.0625</v>
      </c>
      <c r="W1319" s="9"/>
      <c r="X1319" s="9"/>
    </row>
    <row r="1320" spans="1:24" ht="15.6" x14ac:dyDescent="0.3">
      <c r="A1320" s="1" t="str">
        <f>Tabela6[[#This Row],[id_escola]]</f>
        <v>1006</v>
      </c>
      <c r="B1320" s="9" t="s">
        <v>4751</v>
      </c>
      <c r="C1320" s="9" t="s">
        <v>4751</v>
      </c>
      <c r="D1320" s="9" t="s">
        <v>4751</v>
      </c>
      <c r="E1320" s="9" t="s">
        <v>4751</v>
      </c>
      <c r="F1320" s="9" t="s">
        <v>4751</v>
      </c>
      <c r="G1320" s="9" t="s">
        <v>4751</v>
      </c>
      <c r="H1320" s="9" t="s">
        <v>4751</v>
      </c>
      <c r="I1320" s="9" t="s">
        <v>4751</v>
      </c>
      <c r="J1320" s="9" t="s">
        <v>4751</v>
      </c>
      <c r="K1320" s="9" t="s">
        <v>4751</v>
      </c>
      <c r="L1320" s="9" t="s">
        <v>4751</v>
      </c>
      <c r="M1320" s="9" t="s">
        <v>4751</v>
      </c>
      <c r="N1320" s="9" t="s">
        <v>4751</v>
      </c>
      <c r="O1320" s="9" t="s">
        <v>4751</v>
      </c>
      <c r="P1320" s="9" t="s">
        <v>4751</v>
      </c>
      <c r="Q1320" s="9" t="s">
        <v>4751</v>
      </c>
      <c r="R1320" s="23" t="s">
        <v>4752</v>
      </c>
      <c r="S1320" s="23" t="s">
        <v>4752</v>
      </c>
      <c r="T1320" s="23" t="s">
        <v>4752</v>
      </c>
      <c r="U1320" s="23" t="s">
        <v>4752</v>
      </c>
      <c r="V1320" s="23" t="s">
        <v>4752</v>
      </c>
      <c r="W1320" s="9"/>
      <c r="X1320" s="9"/>
    </row>
    <row r="1321" spans="1:24" ht="15.6" x14ac:dyDescent="0.3">
      <c r="A1321" s="1" t="str">
        <f>Tabela6[[#This Row],[id_escola]]</f>
        <v>1006</v>
      </c>
      <c r="B1321" s="9" t="s">
        <v>4751</v>
      </c>
      <c r="C1321" s="9" t="s">
        <v>4751</v>
      </c>
      <c r="D1321" s="9" t="s">
        <v>4751</v>
      </c>
      <c r="E1321" s="9" t="s">
        <v>4751</v>
      </c>
      <c r="F1321" s="9" t="s">
        <v>4751</v>
      </c>
      <c r="G1321" s="9" t="s">
        <v>4751</v>
      </c>
      <c r="H1321" s="9" t="s">
        <v>4751</v>
      </c>
      <c r="I1321" s="9" t="s">
        <v>4751</v>
      </c>
      <c r="J1321" s="9" t="s">
        <v>4751</v>
      </c>
      <c r="K1321" s="9" t="s">
        <v>4751</v>
      </c>
      <c r="L1321" s="9" t="s">
        <v>4751</v>
      </c>
      <c r="M1321" s="9" t="s">
        <v>4751</v>
      </c>
      <c r="N1321" s="9" t="s">
        <v>4751</v>
      </c>
      <c r="O1321" s="9" t="s">
        <v>4751</v>
      </c>
      <c r="P1321" s="9" t="s">
        <v>4751</v>
      </c>
      <c r="Q1321" s="9" t="s">
        <v>4751</v>
      </c>
      <c r="R1321" s="23" t="s">
        <v>4752</v>
      </c>
      <c r="S1321" s="23" t="s">
        <v>4752</v>
      </c>
      <c r="T1321" s="23" t="s">
        <v>4752</v>
      </c>
      <c r="U1321" s="23" t="s">
        <v>4752</v>
      </c>
      <c r="V1321" s="23" t="s">
        <v>4752</v>
      </c>
      <c r="W1321" s="9"/>
      <c r="X1321" s="9"/>
    </row>
    <row r="1322" spans="1:24" ht="15.6" x14ac:dyDescent="0.3">
      <c r="A1322" s="1" t="str">
        <f>Tabela6[[#This Row],[id_escola]]</f>
        <v>1006</v>
      </c>
      <c r="B1322" s="9">
        <v>2</v>
      </c>
      <c r="C1322" s="9">
        <v>4</v>
      </c>
      <c r="D1322" s="9">
        <v>1</v>
      </c>
      <c r="E1322" s="9">
        <v>4</v>
      </c>
      <c r="F1322" s="9">
        <v>8</v>
      </c>
      <c r="G1322" s="9">
        <v>2</v>
      </c>
      <c r="H1322" s="9">
        <v>4</v>
      </c>
      <c r="I1322" s="9">
        <v>1</v>
      </c>
      <c r="J1322" s="9">
        <v>6</v>
      </c>
      <c r="K1322" s="9">
        <v>8</v>
      </c>
      <c r="L1322" s="9">
        <v>2</v>
      </c>
      <c r="M1322" s="9">
        <v>5</v>
      </c>
      <c r="N1322" s="9">
        <v>4</v>
      </c>
      <c r="O1322" s="9">
        <v>6</v>
      </c>
      <c r="P1322" s="9">
        <v>8</v>
      </c>
      <c r="Q1322" s="9">
        <v>2</v>
      </c>
      <c r="R1322" s="23">
        <f>AVERAGE(Tabela11[[#This Row],[1.º Ano]],Tabela11[[#This Row],[1.º Ano2]],Tabela11[[#This Row],[1.º Ano3]],Tabela11[[#This Row],[1.º Ano4]])</f>
        <v>5</v>
      </c>
      <c r="S1322" s="23">
        <f>AVERAGE(Tabela11[[#This Row],[2.º Ano]],Tabela11[[#This Row],[2.º Ano2]],Tabela11[[#This Row],[2.º Ano3]],Tabela11[[#This Row],[2.º Ano4]])</f>
        <v>5</v>
      </c>
      <c r="T1322" s="23">
        <f>AVERAGE(Tabela11[[#This Row],[3.º Ano]],Tabela11[[#This Row],[3.º Ano2]],Tabela11[[#This Row],[3.º Ano3]],Tabela11[[#This Row],[3.º Ano4]])</f>
        <v>3.75</v>
      </c>
      <c r="U1322" s="23">
        <f>AVERAGE(Tabela11[[#This Row],[4.º Ano]],Tabela11[[#This Row],[4.º Ano2]],Tabela11[[#This Row],[4.º Ano3]],Tabela11[[#This Row],[4.º Ano4]])</f>
        <v>3</v>
      </c>
      <c r="V1322" s="23">
        <f>AVERAGE(Tabela11[[#This Row],[1º Ano]],Tabela11[[#This Row],[2º Ano]],Tabela11[[#This Row],[3º Ano]],Tabela11[[#This Row],[4º Ano]])</f>
        <v>4.1875</v>
      </c>
      <c r="W1322" s="9"/>
      <c r="X1322" s="9"/>
    </row>
    <row r="1323" spans="1:24" ht="15.6" x14ac:dyDescent="0.3">
      <c r="A1323" s="1" t="str">
        <f>Tabela6[[#This Row],[id_escola]]</f>
        <v>1007</v>
      </c>
      <c r="B1323" s="9">
        <v>5</v>
      </c>
      <c r="C1323" s="9">
        <v>11</v>
      </c>
      <c r="D1323" s="9">
        <v>6</v>
      </c>
      <c r="E1323" s="9">
        <v>11</v>
      </c>
      <c r="F1323" s="9">
        <v>7</v>
      </c>
      <c r="G1323" s="9">
        <v>8</v>
      </c>
      <c r="H1323" s="9">
        <v>8</v>
      </c>
      <c r="I1323" s="9">
        <v>6</v>
      </c>
      <c r="J1323" s="9">
        <v>5</v>
      </c>
      <c r="K1323" s="9">
        <v>8</v>
      </c>
      <c r="L1323" s="9">
        <v>6</v>
      </c>
      <c r="M1323" s="9">
        <v>8</v>
      </c>
      <c r="N1323" s="9">
        <v>5</v>
      </c>
      <c r="O1323" s="9">
        <v>5</v>
      </c>
      <c r="P1323" s="9">
        <v>9</v>
      </c>
      <c r="Q1323" s="9">
        <v>7</v>
      </c>
      <c r="R1323" s="23">
        <f>AVERAGE(Tabela11[[#This Row],[1.º Ano]],Tabela11[[#This Row],[1.º Ano2]],Tabela11[[#This Row],[1.º Ano3]],Tabela11[[#This Row],[1.º Ano4]])</f>
        <v>5.5</v>
      </c>
      <c r="S1323" s="23">
        <f>AVERAGE(Tabela11[[#This Row],[2.º Ano]],Tabela11[[#This Row],[2.º Ano2]],Tabela11[[#This Row],[2.º Ano3]],Tabela11[[#This Row],[2.º Ano4]])</f>
        <v>8</v>
      </c>
      <c r="T1323" s="23">
        <f>AVERAGE(Tabela11[[#This Row],[3.º Ano]],Tabela11[[#This Row],[3.º Ano2]],Tabela11[[#This Row],[3.º Ano3]],Tabela11[[#This Row],[3.º Ano4]])</f>
        <v>7.25</v>
      </c>
      <c r="U1323" s="23">
        <f>AVERAGE(Tabela11[[#This Row],[4.º Ano]],Tabela11[[#This Row],[4.º Ano2]],Tabela11[[#This Row],[4.º Ano3]],Tabela11[[#This Row],[4.º Ano4]])</f>
        <v>8</v>
      </c>
      <c r="V1323" s="23">
        <f>AVERAGE(Tabela11[[#This Row],[1º Ano]],Tabela11[[#This Row],[2º Ano]],Tabela11[[#This Row],[3º Ano]],Tabela11[[#This Row],[4º Ano]])</f>
        <v>7.1875</v>
      </c>
      <c r="W1323" s="9"/>
      <c r="X1323" s="9"/>
    </row>
    <row r="1324" spans="1:24" ht="15.6" x14ac:dyDescent="0.3">
      <c r="A1324" s="1" t="str">
        <f>Tabela6[[#This Row],[id_escola]]</f>
        <v>1007</v>
      </c>
      <c r="B1324" s="9">
        <v>44</v>
      </c>
      <c r="C1324" s="9">
        <v>64</v>
      </c>
      <c r="D1324" s="9">
        <v>63</v>
      </c>
      <c r="E1324" s="9">
        <v>51</v>
      </c>
      <c r="F1324" s="9">
        <v>54</v>
      </c>
      <c r="G1324" s="9">
        <v>46</v>
      </c>
      <c r="H1324" s="9">
        <v>64</v>
      </c>
      <c r="I1324" s="9">
        <v>64</v>
      </c>
      <c r="J1324" s="9">
        <v>68</v>
      </c>
      <c r="K1324" s="9">
        <v>54</v>
      </c>
      <c r="L1324" s="9">
        <v>45</v>
      </c>
      <c r="M1324" s="9">
        <v>63</v>
      </c>
      <c r="N1324" s="9">
        <v>64</v>
      </c>
      <c r="O1324" s="9">
        <v>67</v>
      </c>
      <c r="P1324" s="9">
        <v>52</v>
      </c>
      <c r="Q1324" s="9">
        <v>44</v>
      </c>
      <c r="R1324" s="23">
        <f>AVERAGE(Tabela11[[#This Row],[1.º Ano]],Tabela11[[#This Row],[1.º Ano2]],Tabela11[[#This Row],[1.º Ano3]],Tabela11[[#This Row],[1.º Ano4]])</f>
        <v>57.5</v>
      </c>
      <c r="S1324" s="23">
        <f>AVERAGE(Tabela11[[#This Row],[2.º Ano]],Tabela11[[#This Row],[2.º Ano2]],Tabela11[[#This Row],[2.º Ano3]],Tabela11[[#This Row],[2.º Ano4]])</f>
        <v>57.75</v>
      </c>
      <c r="T1324" s="23">
        <f>AVERAGE(Tabela11[[#This Row],[3.º Ano]],Tabela11[[#This Row],[3.º Ano2]],Tabela11[[#This Row],[3.º Ano3]],Tabela11[[#This Row],[3.º Ano4]])</f>
        <v>56</v>
      </c>
      <c r="U1324" s="23">
        <f>AVERAGE(Tabela11[[#This Row],[4.º Ano]],Tabela11[[#This Row],[4.º Ano2]],Tabela11[[#This Row],[4.º Ano3]],Tabela11[[#This Row],[4.º Ano4]])</f>
        <v>55.5</v>
      </c>
      <c r="V1324" s="23">
        <f>AVERAGE(Tabela11[[#This Row],[1º Ano]],Tabela11[[#This Row],[2º Ano]],Tabela11[[#This Row],[3º Ano]],Tabela11[[#This Row],[4º Ano]])</f>
        <v>56.6875</v>
      </c>
      <c r="W1324" s="9"/>
      <c r="X1324" s="9"/>
    </row>
    <row r="1325" spans="1:24" ht="15.6" x14ac:dyDescent="0.3">
      <c r="A1325" s="1" t="str">
        <f>Tabela6[[#This Row],[id_escola]]</f>
        <v>1007</v>
      </c>
      <c r="B1325" s="9">
        <v>22</v>
      </c>
      <c r="C1325" s="9">
        <v>21</v>
      </c>
      <c r="D1325" s="9">
        <v>17</v>
      </c>
      <c r="E1325" s="9">
        <v>17</v>
      </c>
      <c r="F1325" s="9">
        <v>20</v>
      </c>
      <c r="G1325" s="9">
        <v>23</v>
      </c>
      <c r="H1325" s="9">
        <v>20</v>
      </c>
      <c r="I1325" s="9">
        <v>19</v>
      </c>
      <c r="J1325" s="9">
        <v>22</v>
      </c>
      <c r="K1325" s="9">
        <v>19</v>
      </c>
      <c r="L1325" s="9">
        <v>23</v>
      </c>
      <c r="M1325" s="9">
        <v>20</v>
      </c>
      <c r="N1325" s="9">
        <v>20</v>
      </c>
      <c r="O1325" s="9">
        <v>21</v>
      </c>
      <c r="P1325" s="9">
        <v>19</v>
      </c>
      <c r="Q1325" s="9">
        <v>23</v>
      </c>
      <c r="R1325" s="23">
        <f>AVERAGE(Tabela11[[#This Row],[1.º Ano]],Tabela11[[#This Row],[1.º Ano2]],Tabela11[[#This Row],[1.º Ano3]],Tabela11[[#This Row],[1.º Ano4]])</f>
        <v>21</v>
      </c>
      <c r="S1325" s="23">
        <f>AVERAGE(Tabela11[[#This Row],[2.º Ano]],Tabela11[[#This Row],[2.º Ano2]],Tabela11[[#This Row],[2.º Ano3]],Tabela11[[#This Row],[2.º Ano4]])</f>
        <v>21</v>
      </c>
      <c r="T1325" s="23">
        <f>AVERAGE(Tabela11[[#This Row],[3.º Ano]],Tabela11[[#This Row],[3.º Ano2]],Tabela11[[#This Row],[3.º Ano3]],Tabela11[[#This Row],[3.º Ano4]])</f>
        <v>19.75</v>
      </c>
      <c r="U1325" s="23">
        <f>AVERAGE(Tabela11[[#This Row],[4.º Ano]],Tabela11[[#This Row],[4.º Ano2]],Tabela11[[#This Row],[4.º Ano3]],Tabela11[[#This Row],[4.º Ano4]])</f>
        <v>19.75</v>
      </c>
      <c r="V1325" s="23">
        <f>AVERAGE(Tabela11[[#This Row],[1º Ano]],Tabela11[[#This Row],[2º Ano]],Tabela11[[#This Row],[3º Ano]],Tabela11[[#This Row],[4º Ano]])</f>
        <v>20.375</v>
      </c>
      <c r="W1325" s="9"/>
      <c r="X1325" s="9"/>
    </row>
    <row r="1326" spans="1:24" ht="15.6" x14ac:dyDescent="0.3">
      <c r="A1326" s="1" t="str">
        <f>Tabela6[[#This Row],[id_escola]]</f>
        <v>1007</v>
      </c>
      <c r="B1326" s="9">
        <v>6</v>
      </c>
      <c r="C1326" s="9">
        <v>8</v>
      </c>
      <c r="D1326" s="9">
        <v>7</v>
      </c>
      <c r="E1326" s="9">
        <v>11</v>
      </c>
      <c r="F1326" s="9">
        <v>8</v>
      </c>
      <c r="G1326" s="9">
        <v>7</v>
      </c>
      <c r="H1326" s="9">
        <v>10</v>
      </c>
      <c r="I1326" s="9">
        <v>8</v>
      </c>
      <c r="J1326" s="9">
        <v>10</v>
      </c>
      <c r="K1326" s="9">
        <v>11</v>
      </c>
      <c r="L1326" s="9">
        <v>8</v>
      </c>
      <c r="M1326" s="9">
        <v>12</v>
      </c>
      <c r="N1326" s="9">
        <v>6</v>
      </c>
      <c r="O1326" s="9">
        <v>8</v>
      </c>
      <c r="P1326" s="9">
        <v>11</v>
      </c>
      <c r="Q1326" s="9">
        <v>8</v>
      </c>
      <c r="R1326" s="23">
        <f>AVERAGE(Tabela11[[#This Row],[1.º Ano]],Tabela11[[#This Row],[1.º Ano2]],Tabela11[[#This Row],[1.º Ano3]],Tabela11[[#This Row],[1.º Ano4]])</f>
        <v>7.5</v>
      </c>
      <c r="S1326" s="23">
        <f>AVERAGE(Tabela11[[#This Row],[2.º Ano]],Tabela11[[#This Row],[2.º Ano2]],Tabela11[[#This Row],[2.º Ano3]],Tabela11[[#This Row],[2.º Ano4]])</f>
        <v>8.5</v>
      </c>
      <c r="T1326" s="23">
        <f>AVERAGE(Tabela11[[#This Row],[3.º Ano]],Tabela11[[#This Row],[3.º Ano2]],Tabela11[[#This Row],[3.º Ano3]],Tabela11[[#This Row],[3.º Ano4]])</f>
        <v>9</v>
      </c>
      <c r="U1326" s="23">
        <f>AVERAGE(Tabela11[[#This Row],[4.º Ano]],Tabela11[[#This Row],[4.º Ano2]],Tabela11[[#This Row],[4.º Ano3]],Tabela11[[#This Row],[4.º Ano4]])</f>
        <v>9.75</v>
      </c>
      <c r="V1326" s="23">
        <f>AVERAGE(Tabela11[[#This Row],[1º Ano]],Tabela11[[#This Row],[2º Ano]],Tabela11[[#This Row],[3º Ano]],Tabela11[[#This Row],[4º Ano]])</f>
        <v>8.6875</v>
      </c>
      <c r="W1326" s="9"/>
      <c r="X1326" s="9"/>
    </row>
    <row r="1327" spans="1:24" ht="15.6" x14ac:dyDescent="0.3">
      <c r="A1327" s="1" t="str">
        <f>Tabela6[[#This Row],[id_escola]]</f>
        <v>1007</v>
      </c>
      <c r="B1327" s="9">
        <v>4</v>
      </c>
      <c r="C1327" s="9">
        <v>11</v>
      </c>
      <c r="D1327" s="9">
        <v>4</v>
      </c>
      <c r="E1327" s="9">
        <v>8</v>
      </c>
      <c r="F1327" s="9">
        <v>7</v>
      </c>
      <c r="G1327" s="9">
        <v>5</v>
      </c>
      <c r="H1327" s="9">
        <v>10</v>
      </c>
      <c r="I1327" s="9">
        <v>5</v>
      </c>
      <c r="J1327" s="9">
        <v>4</v>
      </c>
      <c r="K1327" s="9">
        <v>7</v>
      </c>
      <c r="L1327" s="9">
        <v>4</v>
      </c>
      <c r="M1327" s="9">
        <v>9</v>
      </c>
      <c r="N1327" s="9">
        <v>9</v>
      </c>
      <c r="O1327" s="9">
        <v>7</v>
      </c>
      <c r="P1327" s="9">
        <v>5</v>
      </c>
      <c r="Q1327" s="9">
        <v>6</v>
      </c>
      <c r="R1327" s="23">
        <f>AVERAGE(Tabela11[[#This Row],[1.º Ano]],Tabela11[[#This Row],[1.º Ano2]],Tabela11[[#This Row],[1.º Ano3]],Tabela11[[#This Row],[1.º Ano4]])</f>
        <v>6</v>
      </c>
      <c r="S1327" s="23">
        <f>AVERAGE(Tabela11[[#This Row],[2.º Ano]],Tabela11[[#This Row],[2.º Ano2]],Tabela11[[#This Row],[2.º Ano3]],Tabela11[[#This Row],[2.º Ano4]])</f>
        <v>7.5</v>
      </c>
      <c r="T1327" s="23">
        <f>AVERAGE(Tabela11[[#This Row],[3.º Ano]],Tabela11[[#This Row],[3.º Ano2]],Tabela11[[#This Row],[3.º Ano3]],Tabela11[[#This Row],[3.º Ano4]])</f>
        <v>5.75</v>
      </c>
      <c r="U1327" s="23">
        <f>AVERAGE(Tabela11[[#This Row],[4.º Ano]],Tabela11[[#This Row],[4.º Ano2]],Tabela11[[#This Row],[4.º Ano3]],Tabela11[[#This Row],[4.º Ano4]])</f>
        <v>7</v>
      </c>
      <c r="V1327" s="23">
        <f>AVERAGE(Tabela11[[#This Row],[1º Ano]],Tabela11[[#This Row],[2º Ano]],Tabela11[[#This Row],[3º Ano]],Tabela11[[#This Row],[4º Ano]])</f>
        <v>6.5625</v>
      </c>
      <c r="W1327" s="9"/>
      <c r="X1327" s="9"/>
    </row>
    <row r="1328" spans="1:24" ht="15.6" x14ac:dyDescent="0.3">
      <c r="A1328" s="1" t="str">
        <f>Tabela6[[#This Row],[id_escola]]</f>
        <v>1007</v>
      </c>
      <c r="B1328" s="9" t="s">
        <v>4751</v>
      </c>
      <c r="C1328" s="9" t="s">
        <v>4751</v>
      </c>
      <c r="D1328" s="9" t="s">
        <v>4751</v>
      </c>
      <c r="E1328" s="9" t="s">
        <v>4751</v>
      </c>
      <c r="F1328" s="9" t="s">
        <v>4751</v>
      </c>
      <c r="G1328" s="9" t="s">
        <v>4751</v>
      </c>
      <c r="H1328" s="9" t="s">
        <v>4751</v>
      </c>
      <c r="I1328" s="9" t="s">
        <v>4751</v>
      </c>
      <c r="J1328" s="9" t="s">
        <v>4751</v>
      </c>
      <c r="K1328" s="9" t="s">
        <v>4751</v>
      </c>
      <c r="L1328" s="9" t="s">
        <v>4751</v>
      </c>
      <c r="M1328" s="9" t="s">
        <v>4751</v>
      </c>
      <c r="N1328" s="9" t="s">
        <v>4751</v>
      </c>
      <c r="O1328" s="9" t="s">
        <v>4751</v>
      </c>
      <c r="P1328" s="9" t="s">
        <v>4751</v>
      </c>
      <c r="Q1328" s="9" t="s">
        <v>4751</v>
      </c>
      <c r="R1328" s="23" t="s">
        <v>4752</v>
      </c>
      <c r="S1328" s="23" t="s">
        <v>4752</v>
      </c>
      <c r="T1328" s="23" t="s">
        <v>4752</v>
      </c>
      <c r="U1328" s="23" t="s">
        <v>4752</v>
      </c>
      <c r="V1328" s="23" t="s">
        <v>4752</v>
      </c>
      <c r="W1328" s="9"/>
      <c r="X1328" s="9"/>
    </row>
    <row r="1329" spans="1:24" ht="15.6" x14ac:dyDescent="0.3">
      <c r="A1329" s="1" t="str">
        <f>Tabela6[[#This Row],[id_escola]]</f>
        <v>1007</v>
      </c>
      <c r="B1329" s="9">
        <v>16</v>
      </c>
      <c r="C1329" s="9">
        <v>27</v>
      </c>
      <c r="D1329" s="9">
        <v>13</v>
      </c>
      <c r="E1329" s="9">
        <v>19</v>
      </c>
      <c r="F1329" s="9">
        <v>14</v>
      </c>
      <c r="G1329" s="9">
        <v>22</v>
      </c>
      <c r="H1329" s="9">
        <v>31</v>
      </c>
      <c r="I1329" s="9">
        <v>12</v>
      </c>
      <c r="J1329" s="9">
        <v>14</v>
      </c>
      <c r="K1329" s="9">
        <v>15</v>
      </c>
      <c r="L1329" s="9">
        <v>22</v>
      </c>
      <c r="M1329" s="9">
        <v>29</v>
      </c>
      <c r="N1329" s="9">
        <v>12</v>
      </c>
      <c r="O1329" s="9">
        <v>15</v>
      </c>
      <c r="P1329" s="9">
        <v>16</v>
      </c>
      <c r="Q1329" s="9">
        <v>22</v>
      </c>
      <c r="R1329" s="23">
        <f>AVERAGE(Tabela11[[#This Row],[1.º Ano]],Tabela11[[#This Row],[1.º Ano2]],Tabela11[[#This Row],[1.º Ano3]],Tabela11[[#This Row],[1.º Ano4]])</f>
        <v>14</v>
      </c>
      <c r="S1329" s="23">
        <f>AVERAGE(Tabela11[[#This Row],[2.º Ano]],Tabela11[[#This Row],[2.º Ano2]],Tabela11[[#This Row],[2.º Ano3]],Tabela11[[#This Row],[2.º Ano4]])</f>
        <v>19.75</v>
      </c>
      <c r="T1329" s="23">
        <f>AVERAGE(Tabela11[[#This Row],[3.º Ano]],Tabela11[[#This Row],[3.º Ano2]],Tabela11[[#This Row],[3.º Ano3]],Tabela11[[#This Row],[3.º Ano4]])</f>
        <v>20.5</v>
      </c>
      <c r="U1329" s="23">
        <f>AVERAGE(Tabela11[[#This Row],[4.º Ano]],Tabela11[[#This Row],[4.º Ano2]],Tabela11[[#This Row],[4.º Ano3]],Tabela11[[#This Row],[4.º Ano4]])</f>
        <v>20.5</v>
      </c>
      <c r="V1329" s="23">
        <f>AVERAGE(Tabela11[[#This Row],[1º Ano]],Tabela11[[#This Row],[2º Ano]],Tabela11[[#This Row],[3º Ano]],Tabela11[[#This Row],[4º Ano]])</f>
        <v>18.6875</v>
      </c>
      <c r="W1329" s="9"/>
      <c r="X1329" s="9"/>
    </row>
    <row r="1330" spans="1:24" ht="15.6" x14ac:dyDescent="0.3">
      <c r="A1330" s="1" t="str">
        <f>Tabela6[[#This Row],[id_escola]]</f>
        <v>1007</v>
      </c>
      <c r="B1330" s="9">
        <v>2</v>
      </c>
      <c r="C1330" s="9">
        <v>4</v>
      </c>
      <c r="D1330" s="9">
        <v>8</v>
      </c>
      <c r="E1330" s="9">
        <v>12</v>
      </c>
      <c r="F1330" s="9">
        <v>5</v>
      </c>
      <c r="G1330" s="9">
        <v>1</v>
      </c>
      <c r="H1330" s="9">
        <v>4</v>
      </c>
      <c r="I1330" s="9">
        <v>10</v>
      </c>
      <c r="J1330" s="9">
        <v>3</v>
      </c>
      <c r="K1330" s="9">
        <v>6</v>
      </c>
      <c r="L1330" s="9">
        <v>3</v>
      </c>
      <c r="M1330" s="9">
        <v>5</v>
      </c>
      <c r="N1330" s="9">
        <v>7</v>
      </c>
      <c r="O1330" s="9">
        <v>3</v>
      </c>
      <c r="P1330" s="9">
        <v>8</v>
      </c>
      <c r="Q1330" s="9">
        <v>4</v>
      </c>
      <c r="R1330" s="23">
        <f>AVERAGE(Tabela11[[#This Row],[1.º Ano]],Tabela11[[#This Row],[1.º Ano2]],Tabela11[[#This Row],[1.º Ano3]],Tabela11[[#This Row],[1.º Ano4]])</f>
        <v>4.25</v>
      </c>
      <c r="S1330" s="23">
        <f>AVERAGE(Tabela11[[#This Row],[2.º Ano]],Tabela11[[#This Row],[2.º Ano2]],Tabela11[[#This Row],[2.º Ano3]],Tabela11[[#This Row],[2.º Ano4]])</f>
        <v>3.5</v>
      </c>
      <c r="T1330" s="23">
        <f>AVERAGE(Tabela11[[#This Row],[3.º Ano]],Tabela11[[#This Row],[3.º Ano2]],Tabela11[[#This Row],[3.º Ano3]],Tabela11[[#This Row],[3.º Ano4]])</f>
        <v>5.75</v>
      </c>
      <c r="U1330" s="23">
        <f>AVERAGE(Tabela11[[#This Row],[4.º Ano]],Tabela11[[#This Row],[4.º Ano2]],Tabela11[[#This Row],[4.º Ano3]],Tabela11[[#This Row],[4.º Ano4]])</f>
        <v>7.75</v>
      </c>
      <c r="V1330" s="23">
        <f>AVERAGE(Tabela11[[#This Row],[1º Ano]],Tabela11[[#This Row],[2º Ano]],Tabela11[[#This Row],[3º Ano]],Tabela11[[#This Row],[4º Ano]])</f>
        <v>5.3125</v>
      </c>
      <c r="W1330" s="9"/>
      <c r="X1330" s="9"/>
    </row>
    <row r="1331" spans="1:24" ht="15.6" x14ac:dyDescent="0.3">
      <c r="A1331" s="1" t="str">
        <f>Tabela6[[#This Row],[id_escola]]</f>
        <v>1007</v>
      </c>
      <c r="B1331" s="9">
        <v>20</v>
      </c>
      <c r="C1331" s="9">
        <v>25</v>
      </c>
      <c r="D1331" s="9">
        <v>22</v>
      </c>
      <c r="E1331" s="9">
        <v>16</v>
      </c>
      <c r="F1331" s="9">
        <v>8</v>
      </c>
      <c r="G1331" s="9">
        <v>20</v>
      </c>
      <c r="H1331" s="9">
        <v>25</v>
      </c>
      <c r="I1331" s="9">
        <v>23</v>
      </c>
      <c r="J1331" s="9">
        <v>17</v>
      </c>
      <c r="K1331" s="9">
        <v>10</v>
      </c>
      <c r="L1331" s="9">
        <v>20</v>
      </c>
      <c r="M1331" s="9">
        <v>24</v>
      </c>
      <c r="N1331" s="9">
        <v>22</v>
      </c>
      <c r="O1331" s="9">
        <v>21</v>
      </c>
      <c r="P1331" s="9">
        <v>9</v>
      </c>
      <c r="Q1331" s="9">
        <v>21</v>
      </c>
      <c r="R1331" s="23">
        <f>AVERAGE(Tabela11[[#This Row],[1.º Ano]],Tabela11[[#This Row],[1.º Ano2]],Tabela11[[#This Row],[1.º Ano3]],Tabela11[[#This Row],[1.º Ano4]])</f>
        <v>16.75</v>
      </c>
      <c r="S1331" s="23">
        <f>AVERAGE(Tabela11[[#This Row],[2.º Ano]],Tabela11[[#This Row],[2.º Ano2]],Tabela11[[#This Row],[2.º Ano3]],Tabela11[[#This Row],[2.º Ano4]])</f>
        <v>19</v>
      </c>
      <c r="T1331" s="23">
        <f>AVERAGE(Tabela11[[#This Row],[3.º Ano]],Tabela11[[#This Row],[3.º Ano2]],Tabela11[[#This Row],[3.º Ano3]],Tabela11[[#This Row],[3.º Ano4]])</f>
        <v>19</v>
      </c>
      <c r="U1331" s="23">
        <f>AVERAGE(Tabela11[[#This Row],[4.º Ano]],Tabela11[[#This Row],[4.º Ano2]],Tabela11[[#This Row],[4.º Ano3]],Tabela11[[#This Row],[4.º Ano4]])</f>
        <v>21</v>
      </c>
      <c r="V1331" s="23">
        <f>AVERAGE(Tabela11[[#This Row],[1º Ano]],Tabela11[[#This Row],[2º Ano]],Tabela11[[#This Row],[3º Ano]],Tabela11[[#This Row],[4º Ano]])</f>
        <v>18.9375</v>
      </c>
      <c r="W1331" s="9"/>
      <c r="X1331" s="9"/>
    </row>
    <row r="1332" spans="1:24" ht="15.6" x14ac:dyDescent="0.3">
      <c r="A1332" s="1" t="str">
        <f>Tabela6[[#This Row],[id_escola]]</f>
        <v>1007</v>
      </c>
      <c r="B1332" s="9" t="s">
        <v>4751</v>
      </c>
      <c r="C1332" s="9" t="s">
        <v>4751</v>
      </c>
      <c r="D1332" s="9" t="s">
        <v>4751</v>
      </c>
      <c r="E1332" s="9" t="s">
        <v>4751</v>
      </c>
      <c r="F1332" s="9" t="s">
        <v>4751</v>
      </c>
      <c r="G1332" s="9" t="s">
        <v>4751</v>
      </c>
      <c r="H1332" s="9" t="s">
        <v>4751</v>
      </c>
      <c r="I1332" s="9" t="s">
        <v>4751</v>
      </c>
      <c r="J1332" s="9" t="s">
        <v>4751</v>
      </c>
      <c r="K1332" s="9" t="s">
        <v>4751</v>
      </c>
      <c r="L1332" s="9" t="s">
        <v>4751</v>
      </c>
      <c r="M1332" s="9" t="s">
        <v>4751</v>
      </c>
      <c r="N1332" s="9" t="s">
        <v>4751</v>
      </c>
      <c r="O1332" s="9" t="s">
        <v>4751</v>
      </c>
      <c r="P1332" s="9" t="s">
        <v>4751</v>
      </c>
      <c r="Q1332" s="9" t="s">
        <v>4751</v>
      </c>
      <c r="R1332" s="23" t="s">
        <v>4752</v>
      </c>
      <c r="S1332" s="23" t="s">
        <v>4752</v>
      </c>
      <c r="T1332" s="23" t="s">
        <v>4752</v>
      </c>
      <c r="U1332" s="23" t="s">
        <v>4752</v>
      </c>
      <c r="V1332" s="23" t="s">
        <v>4752</v>
      </c>
      <c r="W1332" s="9"/>
      <c r="X1332" s="9"/>
    </row>
    <row r="1333" spans="1:24" ht="15.6" x14ac:dyDescent="0.3">
      <c r="A1333" s="1" t="str">
        <f>Tabela6[[#This Row],[id_escola]]</f>
        <v>1007</v>
      </c>
      <c r="B1333" s="9" t="s">
        <v>4751</v>
      </c>
      <c r="C1333" s="9" t="s">
        <v>4751</v>
      </c>
      <c r="D1333" s="9" t="s">
        <v>4751</v>
      </c>
      <c r="E1333" s="9" t="s">
        <v>4751</v>
      </c>
      <c r="F1333" s="9" t="s">
        <v>4751</v>
      </c>
      <c r="G1333" s="9" t="s">
        <v>4751</v>
      </c>
      <c r="H1333" s="9" t="s">
        <v>4751</v>
      </c>
      <c r="I1333" s="9" t="s">
        <v>4751</v>
      </c>
      <c r="J1333" s="9" t="s">
        <v>4751</v>
      </c>
      <c r="K1333" s="9" t="s">
        <v>4751</v>
      </c>
      <c r="L1333" s="9" t="s">
        <v>4751</v>
      </c>
      <c r="M1333" s="9" t="s">
        <v>4751</v>
      </c>
      <c r="N1333" s="9" t="s">
        <v>4751</v>
      </c>
      <c r="O1333" s="9" t="s">
        <v>4751</v>
      </c>
      <c r="P1333" s="9" t="s">
        <v>4751</v>
      </c>
      <c r="Q1333" s="9" t="s">
        <v>4751</v>
      </c>
      <c r="R1333" s="23" t="s">
        <v>4752</v>
      </c>
      <c r="S1333" s="23" t="s">
        <v>4752</v>
      </c>
      <c r="T1333" s="23" t="s">
        <v>4752</v>
      </c>
      <c r="U1333" s="23" t="s">
        <v>4752</v>
      </c>
      <c r="V1333" s="23" t="s">
        <v>4752</v>
      </c>
      <c r="W1333" s="9"/>
      <c r="X1333" s="9"/>
    </row>
    <row r="1334" spans="1:24" ht="15.6" x14ac:dyDescent="0.3">
      <c r="A1334" s="1" t="str">
        <f>Tabela6[[#This Row],[id_escola]]</f>
        <v>1007</v>
      </c>
      <c r="B1334" s="9" t="s">
        <v>4751</v>
      </c>
      <c r="C1334" s="9" t="s">
        <v>4751</v>
      </c>
      <c r="D1334" s="9" t="s">
        <v>4751</v>
      </c>
      <c r="E1334" s="9" t="s">
        <v>4751</v>
      </c>
      <c r="F1334" s="9" t="s">
        <v>4751</v>
      </c>
      <c r="G1334" s="9" t="s">
        <v>4751</v>
      </c>
      <c r="H1334" s="9" t="s">
        <v>4751</v>
      </c>
      <c r="I1334" s="9" t="s">
        <v>4751</v>
      </c>
      <c r="J1334" s="9" t="s">
        <v>4751</v>
      </c>
      <c r="K1334" s="9" t="s">
        <v>4751</v>
      </c>
      <c r="L1334" s="9" t="s">
        <v>4751</v>
      </c>
      <c r="M1334" s="9" t="s">
        <v>4751</v>
      </c>
      <c r="N1334" s="9" t="s">
        <v>4751</v>
      </c>
      <c r="O1334" s="9" t="s">
        <v>4751</v>
      </c>
      <c r="P1334" s="9" t="s">
        <v>4751</v>
      </c>
      <c r="Q1334" s="9" t="s">
        <v>4751</v>
      </c>
      <c r="R1334" s="23" t="s">
        <v>4752</v>
      </c>
      <c r="S1334" s="23" t="s">
        <v>4752</v>
      </c>
      <c r="T1334" s="23" t="s">
        <v>4752</v>
      </c>
      <c r="U1334" s="23" t="s">
        <v>4752</v>
      </c>
      <c r="V1334" s="23" t="s">
        <v>4752</v>
      </c>
      <c r="W1334" s="9"/>
      <c r="X1334" s="9"/>
    </row>
    <row r="1335" spans="1:24" ht="15.6" x14ac:dyDescent="0.3">
      <c r="A1335" s="1" t="str">
        <f>Tabela6[[#This Row],[id_escola]]</f>
        <v>1007</v>
      </c>
      <c r="B1335" s="9" t="s">
        <v>4751</v>
      </c>
      <c r="C1335" s="9" t="s">
        <v>4751</v>
      </c>
      <c r="D1335" s="9" t="s">
        <v>4751</v>
      </c>
      <c r="E1335" s="9" t="s">
        <v>4751</v>
      </c>
      <c r="F1335" s="9" t="s">
        <v>4751</v>
      </c>
      <c r="G1335" s="9" t="s">
        <v>4751</v>
      </c>
      <c r="H1335" s="9" t="s">
        <v>4751</v>
      </c>
      <c r="I1335" s="9" t="s">
        <v>4751</v>
      </c>
      <c r="J1335" s="9" t="s">
        <v>4751</v>
      </c>
      <c r="K1335" s="9" t="s">
        <v>4751</v>
      </c>
      <c r="L1335" s="9" t="s">
        <v>4751</v>
      </c>
      <c r="M1335" s="9" t="s">
        <v>4751</v>
      </c>
      <c r="N1335" s="9" t="s">
        <v>4751</v>
      </c>
      <c r="O1335" s="9" t="s">
        <v>4751</v>
      </c>
      <c r="P1335" s="9" t="s">
        <v>4751</v>
      </c>
      <c r="Q1335" s="9" t="s">
        <v>4751</v>
      </c>
      <c r="R1335" s="23" t="s">
        <v>4752</v>
      </c>
      <c r="S1335" s="23" t="s">
        <v>4752</v>
      </c>
      <c r="T1335" s="23" t="s">
        <v>4752</v>
      </c>
      <c r="U1335" s="23" t="s">
        <v>4752</v>
      </c>
      <c r="V1335" s="23" t="s">
        <v>4752</v>
      </c>
      <c r="W1335" s="9"/>
      <c r="X1335" s="9"/>
    </row>
    <row r="1336" spans="1:24" ht="15.6" x14ac:dyDescent="0.3">
      <c r="A1336" s="1" t="str">
        <f>Tabela6[[#This Row],[id_escola]]</f>
        <v>1007</v>
      </c>
      <c r="B1336" s="9">
        <v>13</v>
      </c>
      <c r="C1336" s="9">
        <v>14</v>
      </c>
      <c r="D1336" s="9">
        <v>23</v>
      </c>
      <c r="E1336" s="9">
        <v>17</v>
      </c>
      <c r="F1336" s="9">
        <v>20</v>
      </c>
      <c r="G1336" s="9">
        <v>13</v>
      </c>
      <c r="H1336" s="9">
        <v>15</v>
      </c>
      <c r="I1336" s="9">
        <v>23</v>
      </c>
      <c r="J1336" s="9">
        <v>18</v>
      </c>
      <c r="K1336" s="9">
        <v>21</v>
      </c>
      <c r="L1336" s="9">
        <v>12</v>
      </c>
      <c r="M1336" s="9">
        <v>17</v>
      </c>
      <c r="N1336" s="9">
        <v>25</v>
      </c>
      <c r="O1336" s="9">
        <v>20</v>
      </c>
      <c r="P1336" s="9">
        <v>19</v>
      </c>
      <c r="Q1336" s="9">
        <v>13</v>
      </c>
      <c r="R1336" s="23">
        <f>AVERAGE(Tabela11[[#This Row],[1.º Ano]],Tabela11[[#This Row],[1.º Ano2]],Tabela11[[#This Row],[1.º Ano3]],Tabela11[[#This Row],[1.º Ano4]])</f>
        <v>19</v>
      </c>
      <c r="S1336" s="23">
        <f>AVERAGE(Tabela11[[#This Row],[2.º Ano]],Tabela11[[#This Row],[2.º Ano2]],Tabela11[[#This Row],[2.º Ano3]],Tabela11[[#This Row],[2.º Ano4]])</f>
        <v>17</v>
      </c>
      <c r="T1336" s="23">
        <f>AVERAGE(Tabela11[[#This Row],[3.º Ano]],Tabela11[[#This Row],[3.º Ano2]],Tabela11[[#This Row],[3.º Ano3]],Tabela11[[#This Row],[3.º Ano4]])</f>
        <v>17.25</v>
      </c>
      <c r="U1336" s="23">
        <f>AVERAGE(Tabela11[[#This Row],[4.º Ano]],Tabela11[[#This Row],[4.º Ano2]],Tabela11[[#This Row],[4.º Ano3]],Tabela11[[#This Row],[4.º Ano4]])</f>
        <v>17.5</v>
      </c>
      <c r="V1336" s="23">
        <f>AVERAGE(Tabela11[[#This Row],[1º Ano]],Tabela11[[#This Row],[2º Ano]],Tabela11[[#This Row],[3º Ano]],Tabela11[[#This Row],[4º Ano]])</f>
        <v>17.6875</v>
      </c>
      <c r="W1336" s="9"/>
      <c r="X1336" s="9"/>
    </row>
    <row r="1337" spans="1:24" ht="15.6" x14ac:dyDescent="0.3">
      <c r="A1337" s="1" t="str">
        <f>Tabela6[[#This Row],[id_escola]]</f>
        <v>1007</v>
      </c>
      <c r="B1337" s="9" t="s">
        <v>4751</v>
      </c>
      <c r="C1337" s="9" t="s">
        <v>4751</v>
      </c>
      <c r="D1337" s="9" t="s">
        <v>4751</v>
      </c>
      <c r="E1337" s="9" t="s">
        <v>4751</v>
      </c>
      <c r="F1337" s="9" t="s">
        <v>4751</v>
      </c>
      <c r="G1337" s="9" t="s">
        <v>4751</v>
      </c>
      <c r="H1337" s="9" t="s">
        <v>4751</v>
      </c>
      <c r="I1337" s="9" t="s">
        <v>4751</v>
      </c>
      <c r="J1337" s="9" t="s">
        <v>4751</v>
      </c>
      <c r="K1337" s="9" t="s">
        <v>4751</v>
      </c>
      <c r="L1337" s="9" t="s">
        <v>4751</v>
      </c>
      <c r="M1337" s="9" t="s">
        <v>4751</v>
      </c>
      <c r="N1337" s="9" t="s">
        <v>4751</v>
      </c>
      <c r="O1337" s="9" t="s">
        <v>4751</v>
      </c>
      <c r="P1337" s="9" t="s">
        <v>4751</v>
      </c>
      <c r="Q1337" s="9" t="s">
        <v>4751</v>
      </c>
      <c r="R1337" s="23" t="s">
        <v>4752</v>
      </c>
      <c r="S1337" s="23" t="s">
        <v>4752</v>
      </c>
      <c r="T1337" s="23" t="s">
        <v>4752</v>
      </c>
      <c r="U1337" s="23" t="s">
        <v>4752</v>
      </c>
      <c r="V1337" s="23" t="s">
        <v>4752</v>
      </c>
      <c r="W1337" s="9"/>
      <c r="X1337" s="9"/>
    </row>
    <row r="1338" spans="1:24" ht="15.6" x14ac:dyDescent="0.3">
      <c r="A1338" s="1" t="str">
        <f>Tabela6[[#This Row],[id_escola]]</f>
        <v>1007</v>
      </c>
      <c r="B1338" s="9" t="s">
        <v>4751</v>
      </c>
      <c r="C1338" s="9" t="s">
        <v>4751</v>
      </c>
      <c r="D1338" s="9" t="s">
        <v>4751</v>
      </c>
      <c r="E1338" s="9" t="s">
        <v>4751</v>
      </c>
      <c r="F1338" s="9" t="s">
        <v>4751</v>
      </c>
      <c r="G1338" s="9" t="s">
        <v>4751</v>
      </c>
      <c r="H1338" s="9" t="s">
        <v>4751</v>
      </c>
      <c r="I1338" s="9" t="s">
        <v>4751</v>
      </c>
      <c r="J1338" s="9" t="s">
        <v>4751</v>
      </c>
      <c r="K1338" s="9" t="s">
        <v>4751</v>
      </c>
      <c r="L1338" s="9" t="s">
        <v>4751</v>
      </c>
      <c r="M1338" s="9" t="s">
        <v>4751</v>
      </c>
      <c r="N1338" s="9" t="s">
        <v>4751</v>
      </c>
      <c r="O1338" s="9" t="s">
        <v>4751</v>
      </c>
      <c r="P1338" s="9" t="s">
        <v>4751</v>
      </c>
      <c r="Q1338" s="9" t="s">
        <v>4751</v>
      </c>
      <c r="R1338" s="23" t="s">
        <v>4752</v>
      </c>
      <c r="S1338" s="23" t="s">
        <v>4752</v>
      </c>
      <c r="T1338" s="23" t="s">
        <v>4752</v>
      </c>
      <c r="U1338" s="23" t="s">
        <v>4752</v>
      </c>
      <c r="V1338" s="23" t="s">
        <v>4752</v>
      </c>
      <c r="W1338" s="9"/>
      <c r="X1338" s="9"/>
    </row>
    <row r="1339" spans="1:24" ht="15.6" x14ac:dyDescent="0.3">
      <c r="A1339" s="1" t="str">
        <f>Tabela6[[#This Row],[id_escola]]</f>
        <v>1007</v>
      </c>
      <c r="B1339" s="9">
        <v>42</v>
      </c>
      <c r="C1339" s="9">
        <v>38</v>
      </c>
      <c r="D1339" s="9">
        <v>36</v>
      </c>
      <c r="E1339" s="9">
        <v>49</v>
      </c>
      <c r="F1339" s="9">
        <v>18</v>
      </c>
      <c r="G1339" s="9">
        <v>37</v>
      </c>
      <c r="H1339" s="9">
        <v>32</v>
      </c>
      <c r="I1339" s="9">
        <v>31</v>
      </c>
      <c r="J1339" s="9">
        <v>16</v>
      </c>
      <c r="K1339" s="9">
        <v>18</v>
      </c>
      <c r="L1339" s="9">
        <v>37</v>
      </c>
      <c r="M1339" s="9">
        <v>31</v>
      </c>
      <c r="N1339" s="9">
        <v>20</v>
      </c>
      <c r="O1339" s="9">
        <v>18</v>
      </c>
      <c r="P1339" s="9">
        <v>19</v>
      </c>
      <c r="Q1339" s="9">
        <v>36</v>
      </c>
      <c r="R1339" s="23">
        <f>AVERAGE(Tabela11[[#This Row],[1.º Ano]],Tabela11[[#This Row],[1.º Ano2]],Tabela11[[#This Row],[1.º Ano3]],Tabela11[[#This Row],[1.º Ano4]])</f>
        <v>24</v>
      </c>
      <c r="S1339" s="23">
        <f>AVERAGE(Tabela11[[#This Row],[2.º Ano]],Tabela11[[#This Row],[2.º Ano2]],Tabela11[[#This Row],[2.º Ano3]],Tabela11[[#This Row],[2.º Ano4]])</f>
        <v>27.75</v>
      </c>
      <c r="T1339" s="23">
        <f>AVERAGE(Tabela11[[#This Row],[3.º Ano]],Tabela11[[#This Row],[3.º Ano2]],Tabela11[[#This Row],[3.º Ano3]],Tabela11[[#This Row],[3.º Ano4]])</f>
        <v>31</v>
      </c>
      <c r="U1339" s="23">
        <f>AVERAGE(Tabela11[[#This Row],[4.º Ano]],Tabela11[[#This Row],[4.º Ano2]],Tabela11[[#This Row],[4.º Ano3]],Tabela11[[#This Row],[4.º Ano4]])</f>
        <v>36.75</v>
      </c>
      <c r="V1339" s="23">
        <f>AVERAGE(Tabela11[[#This Row],[1º Ano]],Tabela11[[#This Row],[2º Ano]],Tabela11[[#This Row],[3º Ano]],Tabela11[[#This Row],[4º Ano]])</f>
        <v>29.875</v>
      </c>
      <c r="W1339" s="9"/>
      <c r="X1339" s="9"/>
    </row>
    <row r="1340" spans="1:24" ht="15.6" x14ac:dyDescent="0.3">
      <c r="A1340" s="1" t="str">
        <f>Tabela6[[#This Row],[id_escola]]</f>
        <v>1007</v>
      </c>
      <c r="B1340" s="9" t="s">
        <v>4751</v>
      </c>
      <c r="C1340" s="9" t="s">
        <v>4751</v>
      </c>
      <c r="D1340" s="9" t="s">
        <v>4751</v>
      </c>
      <c r="E1340" s="9" t="s">
        <v>4751</v>
      </c>
      <c r="F1340" s="9" t="s">
        <v>4751</v>
      </c>
      <c r="G1340" s="9" t="s">
        <v>4751</v>
      </c>
      <c r="H1340" s="9" t="s">
        <v>4751</v>
      </c>
      <c r="I1340" s="9" t="s">
        <v>4751</v>
      </c>
      <c r="J1340" s="9" t="s">
        <v>4751</v>
      </c>
      <c r="K1340" s="9" t="s">
        <v>4751</v>
      </c>
      <c r="L1340" s="9" t="s">
        <v>4751</v>
      </c>
      <c r="M1340" s="9" t="s">
        <v>4751</v>
      </c>
      <c r="N1340" s="9" t="s">
        <v>4751</v>
      </c>
      <c r="O1340" s="9" t="s">
        <v>4751</v>
      </c>
      <c r="P1340" s="9" t="s">
        <v>4751</v>
      </c>
      <c r="Q1340" s="9" t="s">
        <v>4751</v>
      </c>
      <c r="R1340" s="23" t="s">
        <v>4752</v>
      </c>
      <c r="S1340" s="23" t="s">
        <v>4752</v>
      </c>
      <c r="T1340" s="23" t="s">
        <v>4752</v>
      </c>
      <c r="U1340" s="23" t="s">
        <v>4752</v>
      </c>
      <c r="V1340" s="23" t="s">
        <v>4752</v>
      </c>
      <c r="W1340" s="9"/>
      <c r="X1340" s="9"/>
    </row>
    <row r="1341" spans="1:24" ht="15.6" x14ac:dyDescent="0.3">
      <c r="A1341" s="1" t="str">
        <f>Tabela6[[#This Row],[id_escola]]</f>
        <v>1007</v>
      </c>
      <c r="B1341" s="9">
        <v>24</v>
      </c>
      <c r="C1341" s="9">
        <v>26</v>
      </c>
      <c r="D1341" s="9">
        <v>24</v>
      </c>
      <c r="E1341" s="9">
        <v>26</v>
      </c>
      <c r="F1341" s="9">
        <v>23</v>
      </c>
      <c r="G1341" s="9">
        <v>23</v>
      </c>
      <c r="H1341" s="9">
        <v>25</v>
      </c>
      <c r="I1341" s="9">
        <v>22</v>
      </c>
      <c r="J1341" s="9">
        <v>23</v>
      </c>
      <c r="K1341" s="9">
        <v>20</v>
      </c>
      <c r="L1341" s="9">
        <v>24</v>
      </c>
      <c r="M1341" s="9">
        <v>25</v>
      </c>
      <c r="N1341" s="9">
        <v>24</v>
      </c>
      <c r="O1341" s="9">
        <v>23</v>
      </c>
      <c r="P1341" s="9">
        <v>20</v>
      </c>
      <c r="Q1341" s="9">
        <v>24</v>
      </c>
      <c r="R1341" s="23">
        <f>AVERAGE(Tabela11[[#This Row],[1.º Ano]],Tabela11[[#This Row],[1.º Ano2]],Tabela11[[#This Row],[1.º Ano3]],Tabela11[[#This Row],[1.º Ano4]])</f>
        <v>23.5</v>
      </c>
      <c r="S1341" s="23">
        <f>AVERAGE(Tabela11[[#This Row],[2.º Ano]],Tabela11[[#This Row],[2.º Ano2]],Tabela11[[#This Row],[2.º Ano3]],Tabela11[[#This Row],[2.º Ano4]])</f>
        <v>23</v>
      </c>
      <c r="T1341" s="23">
        <f>AVERAGE(Tabela11[[#This Row],[3.º Ano]],Tabela11[[#This Row],[3.º Ano2]],Tabela11[[#This Row],[3.º Ano3]],Tabela11[[#This Row],[3.º Ano4]])</f>
        <v>23.25</v>
      </c>
      <c r="U1341" s="23">
        <f>AVERAGE(Tabela11[[#This Row],[4.º Ano]],Tabela11[[#This Row],[4.º Ano2]],Tabela11[[#This Row],[4.º Ano3]],Tabela11[[#This Row],[4.º Ano4]])</f>
        <v>24.25</v>
      </c>
      <c r="V1341" s="23">
        <f>AVERAGE(Tabela11[[#This Row],[1º Ano]],Tabela11[[#This Row],[2º Ano]],Tabela11[[#This Row],[3º Ano]],Tabela11[[#This Row],[4º Ano]])</f>
        <v>23.5</v>
      </c>
      <c r="W1341" s="9"/>
      <c r="X1341" s="9"/>
    </row>
    <row r="1342" spans="1:24" ht="15.6" x14ac:dyDescent="0.3">
      <c r="A1342" s="1" t="str">
        <f>Tabela6[[#This Row],[id_escola]]</f>
        <v>1007</v>
      </c>
      <c r="B1342" s="9">
        <v>21</v>
      </c>
      <c r="C1342" s="9">
        <v>16</v>
      </c>
      <c r="D1342" s="9">
        <v>17</v>
      </c>
      <c r="E1342" s="9">
        <v>23</v>
      </c>
      <c r="F1342" s="9">
        <v>16</v>
      </c>
      <c r="G1342" s="9">
        <v>24</v>
      </c>
      <c r="H1342" s="9">
        <v>17</v>
      </c>
      <c r="I1342" s="9">
        <v>20</v>
      </c>
      <c r="J1342" s="9">
        <v>24</v>
      </c>
      <c r="K1342" s="9">
        <v>18</v>
      </c>
      <c r="L1342" s="9">
        <v>24</v>
      </c>
      <c r="M1342" s="9">
        <v>20</v>
      </c>
      <c r="N1342" s="9">
        <v>24</v>
      </c>
      <c r="O1342" s="9">
        <v>24</v>
      </c>
      <c r="P1342" s="9">
        <v>16</v>
      </c>
      <c r="Q1342" s="9">
        <v>24</v>
      </c>
      <c r="R1342" s="23">
        <f>AVERAGE(Tabela11[[#This Row],[1.º Ano]],Tabela11[[#This Row],[1.º Ano2]],Tabela11[[#This Row],[1.º Ano3]],Tabela11[[#This Row],[1.º Ano4]])</f>
        <v>21.25</v>
      </c>
      <c r="S1342" s="23">
        <f>AVERAGE(Tabela11[[#This Row],[2.º Ano]],Tabela11[[#This Row],[2.º Ano2]],Tabela11[[#This Row],[2.º Ano3]],Tabela11[[#This Row],[2.º Ano4]])</f>
        <v>20.5</v>
      </c>
      <c r="T1342" s="23">
        <f>AVERAGE(Tabela11[[#This Row],[3.º Ano]],Tabela11[[#This Row],[3.º Ano2]],Tabela11[[#This Row],[3.º Ano3]],Tabela11[[#This Row],[3.º Ano4]])</f>
        <v>18.5</v>
      </c>
      <c r="U1342" s="23">
        <f>AVERAGE(Tabela11[[#This Row],[4.º Ano]],Tabela11[[#This Row],[4.º Ano2]],Tabela11[[#This Row],[4.º Ano3]],Tabela11[[#This Row],[4.º Ano4]])</f>
        <v>21.75</v>
      </c>
      <c r="V1342" s="23">
        <f>AVERAGE(Tabela11[[#This Row],[1º Ano]],Tabela11[[#This Row],[2º Ano]],Tabela11[[#This Row],[3º Ano]],Tabela11[[#This Row],[4º Ano]])</f>
        <v>20.5</v>
      </c>
      <c r="W1342" s="9"/>
      <c r="X1342" s="9"/>
    </row>
    <row r="1343" spans="1:24" ht="15.6" x14ac:dyDescent="0.3">
      <c r="A1343" s="1" t="str">
        <f>Tabela6[[#This Row],[id_escola]]</f>
        <v>1007</v>
      </c>
      <c r="B1343" s="9">
        <v>22</v>
      </c>
      <c r="C1343" s="9">
        <v>24</v>
      </c>
      <c r="D1343" s="9">
        <v>26</v>
      </c>
      <c r="E1343" s="9">
        <v>24</v>
      </c>
      <c r="F1343" s="9">
        <v>16</v>
      </c>
      <c r="G1343" s="9">
        <v>23</v>
      </c>
      <c r="H1343" s="9">
        <v>26</v>
      </c>
      <c r="I1343" s="9">
        <v>25</v>
      </c>
      <c r="J1343" s="9">
        <v>20</v>
      </c>
      <c r="K1343" s="9">
        <v>16</v>
      </c>
      <c r="L1343" s="9">
        <v>24</v>
      </c>
      <c r="M1343" s="9">
        <v>26</v>
      </c>
      <c r="N1343" s="9">
        <v>23</v>
      </c>
      <c r="O1343" s="9">
        <v>20</v>
      </c>
      <c r="P1343" s="9">
        <v>20</v>
      </c>
      <c r="Q1343" s="9">
        <v>24</v>
      </c>
      <c r="R1343" s="23">
        <f>AVERAGE(Tabela11[[#This Row],[1.º Ano]],Tabela11[[#This Row],[1.º Ano2]],Tabela11[[#This Row],[1.º Ano3]],Tabela11[[#This Row],[1.º Ano4]])</f>
        <v>20.25</v>
      </c>
      <c r="S1343" s="23">
        <f>AVERAGE(Tabela11[[#This Row],[2.º Ano]],Tabela11[[#This Row],[2.º Ano2]],Tabela11[[#This Row],[2.º Ano3]],Tabela11[[#This Row],[2.º Ano4]])</f>
        <v>20.75</v>
      </c>
      <c r="T1343" s="23">
        <f>AVERAGE(Tabela11[[#This Row],[3.º Ano]],Tabela11[[#This Row],[3.º Ano2]],Tabela11[[#This Row],[3.º Ano3]],Tabela11[[#This Row],[3.º Ano4]])</f>
        <v>24</v>
      </c>
      <c r="U1343" s="23">
        <f>AVERAGE(Tabela11[[#This Row],[4.º Ano]],Tabela11[[#This Row],[4.º Ano2]],Tabela11[[#This Row],[4.º Ano3]],Tabela11[[#This Row],[4.º Ano4]])</f>
        <v>24.75</v>
      </c>
      <c r="V1343" s="23">
        <f>AVERAGE(Tabela11[[#This Row],[1º Ano]],Tabela11[[#This Row],[2º Ano]],Tabela11[[#This Row],[3º Ano]],Tabela11[[#This Row],[4º Ano]])</f>
        <v>22.4375</v>
      </c>
      <c r="W1343" s="9"/>
      <c r="X1343" s="9"/>
    </row>
    <row r="1344" spans="1:24" ht="15.6" x14ac:dyDescent="0.3">
      <c r="A1344" s="1" t="str">
        <f>Tabela6[[#This Row],[id_escola]]</f>
        <v>1007</v>
      </c>
      <c r="B1344" s="9">
        <v>24</v>
      </c>
      <c r="C1344" s="9">
        <v>26</v>
      </c>
      <c r="D1344" s="9">
        <v>25</v>
      </c>
      <c r="E1344" s="9">
        <v>26</v>
      </c>
      <c r="F1344" s="9">
        <v>24</v>
      </c>
      <c r="G1344" s="9">
        <v>24</v>
      </c>
      <c r="H1344" s="9">
        <v>26</v>
      </c>
      <c r="I1344" s="9">
        <v>26</v>
      </c>
      <c r="J1344" s="9">
        <v>23</v>
      </c>
      <c r="K1344" s="9">
        <v>24</v>
      </c>
      <c r="L1344" s="9">
        <v>23</v>
      </c>
      <c r="M1344" s="9">
        <v>26</v>
      </c>
      <c r="N1344" s="9">
        <v>20</v>
      </c>
      <c r="O1344" s="9">
        <v>24</v>
      </c>
      <c r="P1344" s="9">
        <v>27</v>
      </c>
      <c r="Q1344" s="9">
        <v>19</v>
      </c>
      <c r="R1344" s="23">
        <f>AVERAGE(Tabela11[[#This Row],[1.º Ano]],Tabela11[[#This Row],[1.º Ano2]],Tabela11[[#This Row],[1.º Ano3]],Tabela11[[#This Row],[1.º Ano4]])</f>
        <v>22.75</v>
      </c>
      <c r="S1344" s="23">
        <f>AVERAGE(Tabela11[[#This Row],[2.º Ano]],Tabela11[[#This Row],[2.º Ano2]],Tabela11[[#This Row],[2.º Ano3]],Tabela11[[#This Row],[2.º Ano4]])</f>
        <v>24.5</v>
      </c>
      <c r="T1344" s="23">
        <f>AVERAGE(Tabela11[[#This Row],[3.º Ano]],Tabela11[[#This Row],[3.º Ano2]],Tabela11[[#This Row],[3.º Ano3]],Tabela11[[#This Row],[3.º Ano4]])</f>
        <v>25.25</v>
      </c>
      <c r="U1344" s="23">
        <f>AVERAGE(Tabela11[[#This Row],[4.º Ano]],Tabela11[[#This Row],[4.º Ano2]],Tabela11[[#This Row],[4.º Ano3]],Tabela11[[#This Row],[4.º Ano4]])</f>
        <v>24.25</v>
      </c>
      <c r="V1344" s="23">
        <f>AVERAGE(Tabela11[[#This Row],[1º Ano]],Tabela11[[#This Row],[2º Ano]],Tabela11[[#This Row],[3º Ano]],Tabela11[[#This Row],[4º Ano]])</f>
        <v>24.1875</v>
      </c>
      <c r="W1344" s="9"/>
      <c r="X1344" s="9"/>
    </row>
    <row r="1345" spans="1:24" ht="15.6" x14ac:dyDescent="0.3">
      <c r="A1345" s="1" t="str">
        <f>Tabela6[[#This Row],[id_escola]]</f>
        <v>1007</v>
      </c>
      <c r="B1345" s="9" t="s">
        <v>4751</v>
      </c>
      <c r="C1345" s="9" t="s">
        <v>4751</v>
      </c>
      <c r="D1345" s="9" t="s">
        <v>4751</v>
      </c>
      <c r="E1345" s="9" t="s">
        <v>4751</v>
      </c>
      <c r="F1345" s="9" t="s">
        <v>4751</v>
      </c>
      <c r="G1345" s="9" t="s">
        <v>4751</v>
      </c>
      <c r="H1345" s="9" t="s">
        <v>4751</v>
      </c>
      <c r="I1345" s="9" t="s">
        <v>4751</v>
      </c>
      <c r="J1345" s="9" t="s">
        <v>4751</v>
      </c>
      <c r="K1345" s="9" t="s">
        <v>4751</v>
      </c>
      <c r="L1345" s="9" t="s">
        <v>4751</v>
      </c>
      <c r="M1345" s="9" t="s">
        <v>4751</v>
      </c>
      <c r="N1345" s="9" t="s">
        <v>4751</v>
      </c>
      <c r="O1345" s="9" t="s">
        <v>4751</v>
      </c>
      <c r="P1345" s="9" t="s">
        <v>4751</v>
      </c>
      <c r="Q1345" s="9" t="s">
        <v>4751</v>
      </c>
      <c r="R1345" s="23" t="s">
        <v>4752</v>
      </c>
      <c r="S1345" s="23" t="s">
        <v>4752</v>
      </c>
      <c r="T1345" s="23" t="s">
        <v>4752</v>
      </c>
      <c r="U1345" s="23" t="s">
        <v>4752</v>
      </c>
      <c r="V1345" s="23" t="s">
        <v>4752</v>
      </c>
      <c r="W1345" s="9"/>
      <c r="X1345" s="9"/>
    </row>
    <row r="1346" spans="1:24" ht="15.6" x14ac:dyDescent="0.3">
      <c r="A1346" s="1" t="str">
        <f>Tabela6[[#This Row],[id_escola]]</f>
        <v>1008</v>
      </c>
      <c r="B1346" s="9">
        <v>11</v>
      </c>
      <c r="C1346" s="9">
        <v>15</v>
      </c>
      <c r="D1346" s="9">
        <v>15</v>
      </c>
      <c r="E1346" s="9">
        <v>16</v>
      </c>
      <c r="F1346" s="9">
        <v>12</v>
      </c>
      <c r="G1346" s="9">
        <v>12</v>
      </c>
      <c r="H1346" s="9">
        <v>12</v>
      </c>
      <c r="I1346" s="9">
        <v>15</v>
      </c>
      <c r="J1346" s="9">
        <v>16</v>
      </c>
      <c r="K1346" s="9">
        <v>14</v>
      </c>
      <c r="L1346" s="9">
        <v>10</v>
      </c>
      <c r="M1346" s="9">
        <v>13</v>
      </c>
      <c r="N1346" s="9">
        <v>14</v>
      </c>
      <c r="O1346" s="9">
        <v>21</v>
      </c>
      <c r="P1346" s="9">
        <v>13</v>
      </c>
      <c r="Q1346" s="9">
        <v>12</v>
      </c>
      <c r="R1346" s="23">
        <f>AVERAGE(Tabela11[[#This Row],[1.º Ano]],Tabela11[[#This Row],[1.º Ano2]],Tabela11[[#This Row],[1.º Ano3]],Tabela11[[#This Row],[1.º Ano4]])</f>
        <v>13.25</v>
      </c>
      <c r="S1346" s="23">
        <f>AVERAGE(Tabela11[[#This Row],[2.º Ano]],Tabela11[[#This Row],[2.º Ano2]],Tabela11[[#This Row],[2.º Ano3]],Tabela11[[#This Row],[2.º Ano4]])</f>
        <v>15.5</v>
      </c>
      <c r="T1346" s="23">
        <f>AVERAGE(Tabela11[[#This Row],[3.º Ano]],Tabela11[[#This Row],[3.º Ano2]],Tabela11[[#This Row],[3.º Ano3]],Tabela11[[#This Row],[3.º Ano4]])</f>
        <v>12.5</v>
      </c>
      <c r="U1346" s="23">
        <f>AVERAGE(Tabela11[[#This Row],[4.º Ano]],Tabela11[[#This Row],[4.º Ano2]],Tabela11[[#This Row],[4.º Ano3]],Tabela11[[#This Row],[4.º Ano4]])</f>
        <v>14</v>
      </c>
      <c r="V1346" s="23">
        <f>AVERAGE(Tabela11[[#This Row],[1º Ano]],Tabela11[[#This Row],[2º Ano]],Tabela11[[#This Row],[3º Ano]],Tabela11[[#This Row],[4º Ano]])</f>
        <v>13.8125</v>
      </c>
      <c r="W1346" s="9"/>
      <c r="X1346" s="9"/>
    </row>
    <row r="1347" spans="1:24" ht="15.6" x14ac:dyDescent="0.3">
      <c r="A1347" s="1" t="str">
        <f>Tabela6[[#This Row],[id_escola]]</f>
        <v>1009</v>
      </c>
      <c r="B1347" s="9">
        <v>19</v>
      </c>
      <c r="C1347" s="9">
        <v>35</v>
      </c>
      <c r="D1347" s="9">
        <v>30</v>
      </c>
      <c r="E1347" s="9">
        <v>30</v>
      </c>
      <c r="F1347" s="9">
        <v>29</v>
      </c>
      <c r="G1347" s="9">
        <v>25</v>
      </c>
      <c r="H1347" s="9">
        <v>33</v>
      </c>
      <c r="I1347" s="9">
        <v>30</v>
      </c>
      <c r="J1347" s="9">
        <v>14</v>
      </c>
      <c r="K1347" s="9">
        <v>34</v>
      </c>
      <c r="L1347" s="9">
        <v>25</v>
      </c>
      <c r="M1347" s="9">
        <v>34</v>
      </c>
      <c r="N1347" s="9">
        <v>37</v>
      </c>
      <c r="O1347" s="9">
        <v>18</v>
      </c>
      <c r="P1347" s="9">
        <v>34</v>
      </c>
      <c r="Q1347" s="9">
        <v>25</v>
      </c>
      <c r="R1347" s="23">
        <f>AVERAGE(Tabela11[[#This Row],[1.º Ano]],Tabela11[[#This Row],[1.º Ano2]],Tabela11[[#This Row],[1.º Ano3]],Tabela11[[#This Row],[1.º Ano4]])</f>
        <v>24.75</v>
      </c>
      <c r="S1347" s="23">
        <f>AVERAGE(Tabela11[[#This Row],[2.º Ano]],Tabela11[[#This Row],[2.º Ano2]],Tabela11[[#This Row],[2.º Ano3]],Tabela11[[#This Row],[2.º Ano4]])</f>
        <v>28</v>
      </c>
      <c r="T1347" s="23">
        <f>AVERAGE(Tabela11[[#This Row],[3.º Ano]],Tabela11[[#This Row],[3.º Ano2]],Tabela11[[#This Row],[3.º Ano3]],Tabela11[[#This Row],[3.º Ano4]])</f>
        <v>30.5</v>
      </c>
      <c r="U1347" s="23">
        <f>AVERAGE(Tabela11[[#This Row],[4.º Ano]],Tabela11[[#This Row],[4.º Ano2]],Tabela11[[#This Row],[4.º Ano3]],Tabela11[[#This Row],[4.º Ano4]])</f>
        <v>29.75</v>
      </c>
      <c r="V1347" s="23">
        <f>AVERAGE(Tabela11[[#This Row],[1º Ano]],Tabela11[[#This Row],[2º Ano]],Tabela11[[#This Row],[3º Ano]],Tabela11[[#This Row],[4º Ano]])</f>
        <v>28.25</v>
      </c>
      <c r="W1347" s="9"/>
      <c r="X1347" s="9"/>
    </row>
    <row r="1348" spans="1:24" ht="15.6" x14ac:dyDescent="0.3">
      <c r="A1348" s="1" t="str">
        <f>Tabela6[[#This Row],[id_escola]]</f>
        <v>1010</v>
      </c>
      <c r="B1348" s="9" t="s">
        <v>4751</v>
      </c>
      <c r="C1348" s="9" t="s">
        <v>4751</v>
      </c>
      <c r="D1348" s="9" t="s">
        <v>4751</v>
      </c>
      <c r="E1348" s="9" t="s">
        <v>4751</v>
      </c>
      <c r="F1348" s="9" t="s">
        <v>4751</v>
      </c>
      <c r="G1348" s="9" t="s">
        <v>4751</v>
      </c>
      <c r="H1348" s="9" t="s">
        <v>4751</v>
      </c>
      <c r="I1348" s="9" t="s">
        <v>4751</v>
      </c>
      <c r="J1348" s="9" t="s">
        <v>4751</v>
      </c>
      <c r="K1348" s="9" t="s">
        <v>4751</v>
      </c>
      <c r="L1348" s="9" t="s">
        <v>4751</v>
      </c>
      <c r="M1348" s="9" t="s">
        <v>4751</v>
      </c>
      <c r="N1348" s="9" t="s">
        <v>4751</v>
      </c>
      <c r="O1348" s="9" t="s">
        <v>4751</v>
      </c>
      <c r="P1348" s="9" t="s">
        <v>4751</v>
      </c>
      <c r="Q1348" s="9" t="s">
        <v>4751</v>
      </c>
      <c r="R1348" s="23" t="s">
        <v>4752</v>
      </c>
      <c r="S1348" s="23" t="s">
        <v>4752</v>
      </c>
      <c r="T1348" s="23" t="s">
        <v>4752</v>
      </c>
      <c r="U1348" s="23" t="s">
        <v>4752</v>
      </c>
      <c r="V1348" s="23" t="s">
        <v>4752</v>
      </c>
      <c r="W1348" s="9"/>
      <c r="X1348" s="9"/>
    </row>
    <row r="1349" spans="1:24" ht="15.6" x14ac:dyDescent="0.3">
      <c r="A1349" s="1" t="str">
        <f>Tabela6[[#This Row],[id_escola]]</f>
        <v>1010</v>
      </c>
      <c r="B1349" s="9">
        <v>3</v>
      </c>
      <c r="C1349" s="9">
        <v>6</v>
      </c>
      <c r="D1349" s="9">
        <v>4</v>
      </c>
      <c r="E1349" s="9">
        <v>3</v>
      </c>
      <c r="F1349" s="9">
        <v>10</v>
      </c>
      <c r="G1349" s="9">
        <v>4</v>
      </c>
      <c r="H1349" s="9">
        <v>7</v>
      </c>
      <c r="I1349" s="9">
        <v>5</v>
      </c>
      <c r="J1349" s="9">
        <v>3</v>
      </c>
      <c r="K1349" s="9">
        <v>8</v>
      </c>
      <c r="L1349" s="9">
        <v>4</v>
      </c>
      <c r="M1349" s="9">
        <v>6</v>
      </c>
      <c r="N1349" s="9">
        <v>5</v>
      </c>
      <c r="O1349" s="9">
        <v>3</v>
      </c>
      <c r="P1349" s="9">
        <v>8</v>
      </c>
      <c r="Q1349" s="9">
        <v>4</v>
      </c>
      <c r="R1349" s="23">
        <f>AVERAGE(Tabela11[[#This Row],[1.º Ano]],Tabela11[[#This Row],[1.º Ano2]],Tabela11[[#This Row],[1.º Ano3]],Tabela11[[#This Row],[1.º Ano4]])</f>
        <v>5.25</v>
      </c>
      <c r="S1349" s="23">
        <f>AVERAGE(Tabela11[[#This Row],[2.º Ano]],Tabela11[[#This Row],[2.º Ano2]],Tabela11[[#This Row],[2.º Ano3]],Tabela11[[#This Row],[2.º Ano4]])</f>
        <v>5.25</v>
      </c>
      <c r="T1349" s="23">
        <f>AVERAGE(Tabela11[[#This Row],[3.º Ano]],Tabela11[[#This Row],[3.º Ano2]],Tabela11[[#This Row],[3.º Ano3]],Tabela11[[#This Row],[3.º Ano4]])</f>
        <v>5.75</v>
      </c>
      <c r="U1349" s="23">
        <f>AVERAGE(Tabela11[[#This Row],[4.º Ano]],Tabela11[[#This Row],[4.º Ano2]],Tabela11[[#This Row],[4.º Ano3]],Tabela11[[#This Row],[4.º Ano4]])</f>
        <v>4.5</v>
      </c>
      <c r="V1349" s="23">
        <f>AVERAGE(Tabela11[[#This Row],[1º Ano]],Tabela11[[#This Row],[2º Ano]],Tabela11[[#This Row],[3º Ano]],Tabela11[[#This Row],[4º Ano]])</f>
        <v>5.1875</v>
      </c>
      <c r="W1349" s="9"/>
      <c r="X1349" s="9"/>
    </row>
    <row r="1350" spans="1:24" ht="15.6" x14ac:dyDescent="0.3">
      <c r="A1350" s="1" t="str">
        <f>Tabela6[[#This Row],[id_escola]]</f>
        <v>1010</v>
      </c>
      <c r="B1350" s="9">
        <v>28</v>
      </c>
      <c r="C1350" s="9">
        <v>36</v>
      </c>
      <c r="D1350" s="9">
        <v>36</v>
      </c>
      <c r="E1350" s="9">
        <v>37</v>
      </c>
      <c r="F1350" s="9">
        <v>36</v>
      </c>
      <c r="G1350" s="9">
        <v>26</v>
      </c>
      <c r="H1350" s="9">
        <v>39</v>
      </c>
      <c r="I1350" s="9">
        <v>35</v>
      </c>
      <c r="J1350" s="9">
        <v>36</v>
      </c>
      <c r="K1350" s="9">
        <v>38</v>
      </c>
      <c r="L1350" s="9">
        <v>29</v>
      </c>
      <c r="M1350" s="9">
        <v>42</v>
      </c>
      <c r="N1350" s="9">
        <v>45</v>
      </c>
      <c r="O1350" s="9">
        <v>37</v>
      </c>
      <c r="P1350" s="9">
        <v>38</v>
      </c>
      <c r="Q1350" s="9">
        <v>30</v>
      </c>
      <c r="R1350" s="23">
        <f>AVERAGE(Tabela11[[#This Row],[1.º Ano]],Tabela11[[#This Row],[1.º Ano2]],Tabela11[[#This Row],[1.º Ano3]],Tabela11[[#This Row],[1.º Ano4]])</f>
        <v>36.25</v>
      </c>
      <c r="S1350" s="23">
        <f>AVERAGE(Tabela11[[#This Row],[2.º Ano]],Tabela11[[#This Row],[2.º Ano2]],Tabela11[[#This Row],[2.º Ano3]],Tabela11[[#This Row],[2.º Ano4]])</f>
        <v>34.25</v>
      </c>
      <c r="T1350" s="23">
        <f>AVERAGE(Tabela11[[#This Row],[3.º Ano]],Tabela11[[#This Row],[3.º Ano2]],Tabela11[[#This Row],[3.º Ano3]],Tabela11[[#This Row],[3.º Ano4]])</f>
        <v>35.5</v>
      </c>
      <c r="U1350" s="23">
        <f>AVERAGE(Tabela11[[#This Row],[4.º Ano]],Tabela11[[#This Row],[4.º Ano2]],Tabela11[[#This Row],[4.º Ano3]],Tabela11[[#This Row],[4.º Ano4]])</f>
        <v>36</v>
      </c>
      <c r="V1350" s="23">
        <f>AVERAGE(Tabela11[[#This Row],[1º Ano]],Tabela11[[#This Row],[2º Ano]],Tabela11[[#This Row],[3º Ano]],Tabela11[[#This Row],[4º Ano]])</f>
        <v>35.5</v>
      </c>
      <c r="W1350" s="9"/>
      <c r="X1350" s="9"/>
    </row>
    <row r="1351" spans="1:24" ht="15.6" x14ac:dyDescent="0.3">
      <c r="A1351" s="1" t="str">
        <f>Tabela6[[#This Row],[id_escola]]</f>
        <v>1011</v>
      </c>
      <c r="B1351" s="9">
        <v>30</v>
      </c>
      <c r="C1351" s="9">
        <v>33</v>
      </c>
      <c r="D1351" s="9">
        <v>30</v>
      </c>
      <c r="E1351" s="9">
        <v>32</v>
      </c>
      <c r="F1351" s="9">
        <v>29</v>
      </c>
      <c r="G1351" s="9">
        <v>33</v>
      </c>
      <c r="H1351" s="9">
        <v>33</v>
      </c>
      <c r="I1351" s="9">
        <v>25</v>
      </c>
      <c r="J1351" s="9">
        <v>25</v>
      </c>
      <c r="K1351" s="9">
        <v>31</v>
      </c>
      <c r="L1351" s="9">
        <v>34</v>
      </c>
      <c r="M1351" s="9">
        <v>36</v>
      </c>
      <c r="N1351" s="9">
        <v>31</v>
      </c>
      <c r="O1351" s="9">
        <v>31</v>
      </c>
      <c r="P1351" s="9">
        <v>31</v>
      </c>
      <c r="Q1351" s="9">
        <v>35</v>
      </c>
      <c r="R1351" s="23">
        <f>AVERAGE(Tabela11[[#This Row],[1.º Ano]],Tabela11[[#This Row],[1.º Ano2]],Tabela11[[#This Row],[1.º Ano3]],Tabela11[[#This Row],[1.º Ano4]])</f>
        <v>28.75</v>
      </c>
      <c r="S1351" s="23">
        <f>AVERAGE(Tabela11[[#This Row],[2.º Ano]],Tabela11[[#This Row],[2.º Ano2]],Tabela11[[#This Row],[2.º Ano3]],Tabela11[[#This Row],[2.º Ano4]])</f>
        <v>32</v>
      </c>
      <c r="T1351" s="23">
        <f>AVERAGE(Tabela11[[#This Row],[3.º Ano]],Tabela11[[#This Row],[3.º Ano2]],Tabela11[[#This Row],[3.º Ano3]],Tabela11[[#This Row],[3.º Ano4]])</f>
        <v>32</v>
      </c>
      <c r="U1351" s="23">
        <f>AVERAGE(Tabela11[[#This Row],[4.º Ano]],Tabela11[[#This Row],[4.º Ano2]],Tabela11[[#This Row],[4.º Ano3]],Tabela11[[#This Row],[4.º Ano4]])</f>
        <v>32</v>
      </c>
      <c r="V1351" s="23">
        <f>AVERAGE(Tabela11[[#This Row],[1º Ano]],Tabela11[[#This Row],[2º Ano]],Tabela11[[#This Row],[3º Ano]],Tabela11[[#This Row],[4º Ano]])</f>
        <v>31.1875</v>
      </c>
      <c r="W1351" s="9"/>
      <c r="X1351" s="9"/>
    </row>
    <row r="1352" spans="1:24" ht="15.6" x14ac:dyDescent="0.3">
      <c r="A1352" s="1" t="str">
        <f>Tabela6[[#This Row],[id_escola]]</f>
        <v>1011</v>
      </c>
      <c r="B1352" s="9" t="s">
        <v>4751</v>
      </c>
      <c r="C1352" s="9" t="s">
        <v>4751</v>
      </c>
      <c r="D1352" s="9" t="s">
        <v>4751</v>
      </c>
      <c r="E1352" s="9" t="s">
        <v>4751</v>
      </c>
      <c r="F1352" s="9" t="s">
        <v>4751</v>
      </c>
      <c r="G1352" s="9" t="s">
        <v>4751</v>
      </c>
      <c r="H1352" s="9" t="s">
        <v>4751</v>
      </c>
      <c r="I1352" s="9" t="s">
        <v>4751</v>
      </c>
      <c r="J1352" s="9" t="s">
        <v>4751</v>
      </c>
      <c r="K1352" s="9" t="s">
        <v>4751</v>
      </c>
      <c r="L1352" s="9" t="s">
        <v>4751</v>
      </c>
      <c r="M1352" s="9" t="s">
        <v>4751</v>
      </c>
      <c r="N1352" s="9" t="s">
        <v>4751</v>
      </c>
      <c r="O1352" s="9" t="s">
        <v>4751</v>
      </c>
      <c r="P1352" s="9" t="s">
        <v>4751</v>
      </c>
      <c r="Q1352" s="9" t="s">
        <v>4751</v>
      </c>
      <c r="R1352" s="23" t="s">
        <v>4752</v>
      </c>
      <c r="S1352" s="23" t="s">
        <v>4752</v>
      </c>
      <c r="T1352" s="23" t="s">
        <v>4752</v>
      </c>
      <c r="U1352" s="23" t="s">
        <v>4752</v>
      </c>
      <c r="V1352" s="23" t="s">
        <v>4752</v>
      </c>
      <c r="W1352" s="9"/>
      <c r="X1352" s="9"/>
    </row>
    <row r="1353" spans="1:24" ht="15.6" x14ac:dyDescent="0.3">
      <c r="A1353" s="1" t="str">
        <f>Tabela6[[#This Row],[id_escola]]</f>
        <v>1011</v>
      </c>
      <c r="B1353" s="9" t="s">
        <v>4751</v>
      </c>
      <c r="C1353" s="9" t="s">
        <v>4751</v>
      </c>
      <c r="D1353" s="9" t="s">
        <v>4751</v>
      </c>
      <c r="E1353" s="9" t="s">
        <v>4751</v>
      </c>
      <c r="F1353" s="9" t="s">
        <v>4751</v>
      </c>
      <c r="G1353" s="9" t="s">
        <v>4751</v>
      </c>
      <c r="H1353" s="9" t="s">
        <v>4751</v>
      </c>
      <c r="I1353" s="9" t="s">
        <v>4751</v>
      </c>
      <c r="J1353" s="9" t="s">
        <v>4751</v>
      </c>
      <c r="K1353" s="9" t="s">
        <v>4751</v>
      </c>
      <c r="L1353" s="9" t="s">
        <v>4751</v>
      </c>
      <c r="M1353" s="9" t="s">
        <v>4751</v>
      </c>
      <c r="N1353" s="9" t="s">
        <v>4751</v>
      </c>
      <c r="O1353" s="9" t="s">
        <v>4751</v>
      </c>
      <c r="P1353" s="9" t="s">
        <v>4751</v>
      </c>
      <c r="Q1353" s="9" t="s">
        <v>4751</v>
      </c>
      <c r="R1353" s="23" t="s">
        <v>4752</v>
      </c>
      <c r="S1353" s="23" t="s">
        <v>4752</v>
      </c>
      <c r="T1353" s="23" t="s">
        <v>4752</v>
      </c>
      <c r="U1353" s="23" t="s">
        <v>4752</v>
      </c>
      <c r="V1353" s="23" t="s">
        <v>4752</v>
      </c>
      <c r="W1353" s="9"/>
      <c r="X1353" s="9"/>
    </row>
    <row r="1354" spans="1:24" ht="15.6" x14ac:dyDescent="0.3">
      <c r="A1354" s="1" t="str">
        <f>Tabela6[[#This Row],[id_escola]]</f>
        <v>1011</v>
      </c>
      <c r="B1354" s="9" t="s">
        <v>4751</v>
      </c>
      <c r="C1354" s="9" t="s">
        <v>4751</v>
      </c>
      <c r="D1354" s="9" t="s">
        <v>4751</v>
      </c>
      <c r="E1354" s="9" t="s">
        <v>4751</v>
      </c>
      <c r="F1354" s="9" t="s">
        <v>4751</v>
      </c>
      <c r="G1354" s="9" t="s">
        <v>4751</v>
      </c>
      <c r="H1354" s="9" t="s">
        <v>4751</v>
      </c>
      <c r="I1354" s="9" t="s">
        <v>4751</v>
      </c>
      <c r="J1354" s="9" t="s">
        <v>4751</v>
      </c>
      <c r="K1354" s="9" t="s">
        <v>4751</v>
      </c>
      <c r="L1354" s="9" t="s">
        <v>4751</v>
      </c>
      <c r="M1354" s="9" t="s">
        <v>4751</v>
      </c>
      <c r="N1354" s="9" t="s">
        <v>4751</v>
      </c>
      <c r="O1354" s="9" t="s">
        <v>4751</v>
      </c>
      <c r="P1354" s="9" t="s">
        <v>4751</v>
      </c>
      <c r="Q1354" s="9" t="s">
        <v>4751</v>
      </c>
      <c r="R1354" s="23" t="s">
        <v>4752</v>
      </c>
      <c r="S1354" s="23" t="s">
        <v>4752</v>
      </c>
      <c r="T1354" s="23" t="s">
        <v>4752</v>
      </c>
      <c r="U1354" s="23" t="s">
        <v>4752</v>
      </c>
      <c r="V1354" s="23" t="s">
        <v>4752</v>
      </c>
      <c r="W1354" s="9"/>
      <c r="X1354" s="9"/>
    </row>
    <row r="1355" spans="1:24" ht="15.6" x14ac:dyDescent="0.3">
      <c r="A1355" s="1" t="str">
        <f>Tabela6[[#This Row],[id_escola]]</f>
        <v>1011</v>
      </c>
      <c r="B1355" s="9" t="s">
        <v>4751</v>
      </c>
      <c r="C1355" s="9" t="s">
        <v>4751</v>
      </c>
      <c r="D1355" s="9" t="s">
        <v>4751</v>
      </c>
      <c r="E1355" s="9" t="s">
        <v>4751</v>
      </c>
      <c r="F1355" s="9" t="s">
        <v>4751</v>
      </c>
      <c r="G1355" s="9" t="s">
        <v>4751</v>
      </c>
      <c r="H1355" s="9" t="s">
        <v>4751</v>
      </c>
      <c r="I1355" s="9" t="s">
        <v>4751</v>
      </c>
      <c r="J1355" s="9" t="s">
        <v>4751</v>
      </c>
      <c r="K1355" s="9" t="s">
        <v>4751</v>
      </c>
      <c r="L1355" s="9" t="s">
        <v>4751</v>
      </c>
      <c r="M1355" s="9" t="s">
        <v>4751</v>
      </c>
      <c r="N1355" s="9" t="s">
        <v>4751</v>
      </c>
      <c r="O1355" s="9" t="s">
        <v>4751</v>
      </c>
      <c r="P1355" s="9" t="s">
        <v>4751</v>
      </c>
      <c r="Q1355" s="9" t="s">
        <v>4751</v>
      </c>
      <c r="R1355" s="23" t="s">
        <v>4752</v>
      </c>
      <c r="S1355" s="23" t="s">
        <v>4752</v>
      </c>
      <c r="T1355" s="23" t="s">
        <v>4752</v>
      </c>
      <c r="U1355" s="23" t="s">
        <v>4752</v>
      </c>
      <c r="V1355" s="23" t="s">
        <v>4752</v>
      </c>
      <c r="W1355" s="9"/>
      <c r="X1355" s="9"/>
    </row>
    <row r="1356" spans="1:24" ht="15.6" x14ac:dyDescent="0.3">
      <c r="A1356" s="1" t="str">
        <f>Tabela6[[#This Row],[id_escola]]</f>
        <v>1011</v>
      </c>
      <c r="B1356" s="9">
        <v>10</v>
      </c>
      <c r="C1356" s="9">
        <v>11</v>
      </c>
      <c r="D1356" s="9">
        <v>14</v>
      </c>
      <c r="E1356" s="9">
        <v>12</v>
      </c>
      <c r="F1356" s="9">
        <v>11</v>
      </c>
      <c r="G1356" s="9">
        <v>10</v>
      </c>
      <c r="H1356" s="9">
        <v>7</v>
      </c>
      <c r="I1356" s="9">
        <v>15</v>
      </c>
      <c r="J1356" s="9">
        <v>19</v>
      </c>
      <c r="K1356" s="9">
        <v>10</v>
      </c>
      <c r="L1356" s="9">
        <v>12</v>
      </c>
      <c r="M1356" s="9">
        <v>9</v>
      </c>
      <c r="N1356" s="9">
        <v>14</v>
      </c>
      <c r="O1356" s="9">
        <v>18</v>
      </c>
      <c r="P1356" s="9">
        <v>11</v>
      </c>
      <c r="Q1356" s="9">
        <v>11</v>
      </c>
      <c r="R1356" s="23">
        <f>AVERAGE(Tabela11[[#This Row],[1.º Ano]],Tabela11[[#This Row],[1.º Ano2]],Tabela11[[#This Row],[1.º Ano3]],Tabela11[[#This Row],[1.º Ano4]])</f>
        <v>13.5</v>
      </c>
      <c r="S1356" s="23">
        <f>AVERAGE(Tabela11[[#This Row],[2.º Ano]],Tabela11[[#This Row],[2.º Ano2]],Tabela11[[#This Row],[2.º Ano3]],Tabela11[[#This Row],[2.º Ano4]])</f>
        <v>12.25</v>
      </c>
      <c r="T1356" s="23">
        <f>AVERAGE(Tabela11[[#This Row],[3.º Ano]],Tabela11[[#This Row],[3.º Ano2]],Tabela11[[#This Row],[3.º Ano3]],Tabela11[[#This Row],[3.º Ano4]])</f>
        <v>11</v>
      </c>
      <c r="U1356" s="23">
        <f>AVERAGE(Tabela11[[#This Row],[4.º Ano]],Tabela11[[#This Row],[4.º Ano2]],Tabela11[[#This Row],[4.º Ano3]],Tabela11[[#This Row],[4.º Ano4]])</f>
        <v>11.75</v>
      </c>
      <c r="V1356" s="23">
        <f>AVERAGE(Tabela11[[#This Row],[1º Ano]],Tabela11[[#This Row],[2º Ano]],Tabela11[[#This Row],[3º Ano]],Tabela11[[#This Row],[4º Ano]])</f>
        <v>12.125</v>
      </c>
      <c r="W1356" s="9"/>
      <c r="X1356" s="9"/>
    </row>
    <row r="1357" spans="1:24" ht="15.6" x14ac:dyDescent="0.3">
      <c r="A1357" s="1" t="str">
        <f>Tabela6[[#This Row],[id_escola]]</f>
        <v>1012</v>
      </c>
      <c r="B1357" s="9">
        <v>58</v>
      </c>
      <c r="C1357" s="9">
        <v>62</v>
      </c>
      <c r="D1357" s="9">
        <v>60</v>
      </c>
      <c r="E1357" s="9">
        <v>70</v>
      </c>
      <c r="F1357" s="9">
        <v>60</v>
      </c>
      <c r="G1357" s="9">
        <v>57</v>
      </c>
      <c r="H1357" s="9">
        <v>62</v>
      </c>
      <c r="I1357" s="9">
        <v>59</v>
      </c>
      <c r="J1357" s="9">
        <v>75</v>
      </c>
      <c r="K1357" s="9">
        <v>60</v>
      </c>
      <c r="L1357" s="9">
        <v>56</v>
      </c>
      <c r="M1357" s="9">
        <v>65</v>
      </c>
      <c r="N1357" s="9">
        <v>58</v>
      </c>
      <c r="O1357" s="9">
        <v>76</v>
      </c>
      <c r="P1357" s="9">
        <v>60</v>
      </c>
      <c r="Q1357" s="9">
        <v>58</v>
      </c>
      <c r="R1357" s="23">
        <f>AVERAGE(Tabela11[[#This Row],[1.º Ano]],Tabela11[[#This Row],[1.º Ano2]],Tabela11[[#This Row],[1.º Ano3]],Tabela11[[#This Row],[1.º Ano4]])</f>
        <v>62.75</v>
      </c>
      <c r="S1357" s="23">
        <f>AVERAGE(Tabela11[[#This Row],[2.º Ano]],Tabela11[[#This Row],[2.º Ano2]],Tabela11[[#This Row],[2.º Ano3]],Tabela11[[#This Row],[2.º Ano4]])</f>
        <v>63.75</v>
      </c>
      <c r="T1357" s="23">
        <f>AVERAGE(Tabela11[[#This Row],[3.º Ano]],Tabela11[[#This Row],[3.º Ano2]],Tabela11[[#This Row],[3.º Ano3]],Tabela11[[#This Row],[3.º Ano4]])</f>
        <v>59.5</v>
      </c>
      <c r="U1357" s="23">
        <f>AVERAGE(Tabela11[[#This Row],[4.º Ano]],Tabela11[[#This Row],[4.º Ano2]],Tabela11[[#This Row],[4.º Ano3]],Tabela11[[#This Row],[4.º Ano4]])</f>
        <v>63</v>
      </c>
      <c r="V1357" s="23">
        <f>AVERAGE(Tabela11[[#This Row],[1º Ano]],Tabela11[[#This Row],[2º Ano]],Tabela11[[#This Row],[3º Ano]],Tabela11[[#This Row],[4º Ano]])</f>
        <v>62.25</v>
      </c>
      <c r="W1357" s="9"/>
      <c r="X1357" s="9"/>
    </row>
    <row r="1358" spans="1:24" ht="15.6" x14ac:dyDescent="0.3">
      <c r="A1358" s="1" t="str">
        <f>Tabela6[[#This Row],[id_escola]]</f>
        <v>1012</v>
      </c>
      <c r="B1358" s="9">
        <v>13</v>
      </c>
      <c r="C1358" s="9">
        <v>9</v>
      </c>
      <c r="D1358" s="9">
        <v>15</v>
      </c>
      <c r="E1358" s="9">
        <v>16</v>
      </c>
      <c r="F1358" s="9">
        <v>8</v>
      </c>
      <c r="G1358" s="9">
        <v>12</v>
      </c>
      <c r="H1358" s="9">
        <v>9</v>
      </c>
      <c r="I1358" s="9">
        <v>15</v>
      </c>
      <c r="J1358" s="9">
        <v>16</v>
      </c>
      <c r="K1358" s="9">
        <v>13</v>
      </c>
      <c r="L1358" s="9">
        <v>18</v>
      </c>
      <c r="M1358" s="9">
        <v>12</v>
      </c>
      <c r="N1358" s="9">
        <v>20</v>
      </c>
      <c r="O1358" s="9">
        <v>21</v>
      </c>
      <c r="P1358" s="9">
        <v>13</v>
      </c>
      <c r="Q1358" s="9">
        <v>22</v>
      </c>
      <c r="R1358" s="23">
        <f>AVERAGE(Tabela11[[#This Row],[1.º Ano]],Tabela11[[#This Row],[1.º Ano2]],Tabela11[[#This Row],[1.º Ano3]],Tabela11[[#This Row],[1.º Ano4]])</f>
        <v>14.25</v>
      </c>
      <c r="S1358" s="23">
        <f>AVERAGE(Tabela11[[#This Row],[2.º Ano]],Tabela11[[#This Row],[2.º Ano2]],Tabela11[[#This Row],[2.º Ano3]],Tabela11[[#This Row],[2.º Ano4]])</f>
        <v>13.75</v>
      </c>
      <c r="T1358" s="23">
        <f>AVERAGE(Tabela11[[#This Row],[3.º Ano]],Tabela11[[#This Row],[3.º Ano2]],Tabela11[[#This Row],[3.º Ano3]],Tabela11[[#This Row],[3.º Ano4]])</f>
        <v>13.75</v>
      </c>
      <c r="U1358" s="23">
        <f>AVERAGE(Tabela11[[#This Row],[4.º Ano]],Tabela11[[#This Row],[4.º Ano2]],Tabela11[[#This Row],[4.º Ano3]],Tabela11[[#This Row],[4.º Ano4]])</f>
        <v>16.25</v>
      </c>
      <c r="V1358" s="23">
        <f>AVERAGE(Tabela11[[#This Row],[1º Ano]],Tabela11[[#This Row],[2º Ano]],Tabela11[[#This Row],[3º Ano]],Tabela11[[#This Row],[4º Ano]])</f>
        <v>14.5</v>
      </c>
      <c r="W1358" s="9"/>
      <c r="X1358" s="9"/>
    </row>
    <row r="1359" spans="1:24" ht="15.6" x14ac:dyDescent="0.3">
      <c r="A1359" s="1" t="str">
        <f>Tabela6[[#This Row],[id_escola]]</f>
        <v>1012</v>
      </c>
      <c r="B1359" s="9">
        <v>5</v>
      </c>
      <c r="C1359" s="9">
        <v>7</v>
      </c>
      <c r="D1359" s="9">
        <v>9</v>
      </c>
      <c r="E1359" s="9">
        <v>4</v>
      </c>
      <c r="F1359" s="9">
        <v>9</v>
      </c>
      <c r="G1359" s="9">
        <v>8</v>
      </c>
      <c r="H1359" s="9">
        <v>5</v>
      </c>
      <c r="I1359" s="9">
        <v>11</v>
      </c>
      <c r="J1359" s="9">
        <v>10</v>
      </c>
      <c r="K1359" s="9">
        <v>9</v>
      </c>
      <c r="L1359" s="9">
        <v>8</v>
      </c>
      <c r="M1359" s="9">
        <v>5</v>
      </c>
      <c r="N1359" s="9">
        <v>13</v>
      </c>
      <c r="O1359" s="9">
        <v>8</v>
      </c>
      <c r="P1359" s="9">
        <v>9</v>
      </c>
      <c r="Q1359" s="9">
        <v>8</v>
      </c>
      <c r="R1359" s="23">
        <f>AVERAGE(Tabela11[[#This Row],[1.º Ano]],Tabela11[[#This Row],[1.º Ano2]],Tabela11[[#This Row],[1.º Ano3]],Tabela11[[#This Row],[1.º Ano4]])</f>
        <v>9.25</v>
      </c>
      <c r="S1359" s="23">
        <f>AVERAGE(Tabela11[[#This Row],[2.º Ano]],Tabela11[[#This Row],[2.º Ano2]],Tabela11[[#This Row],[2.º Ano3]],Tabela11[[#This Row],[2.º Ano4]])</f>
        <v>8</v>
      </c>
      <c r="T1359" s="23">
        <f>AVERAGE(Tabela11[[#This Row],[3.º Ano]],Tabela11[[#This Row],[3.º Ano2]],Tabela11[[#This Row],[3.º Ano3]],Tabela11[[#This Row],[3.º Ano4]])</f>
        <v>7.75</v>
      </c>
      <c r="U1359" s="23">
        <f>AVERAGE(Tabela11[[#This Row],[4.º Ano]],Tabela11[[#This Row],[4.º Ano2]],Tabela11[[#This Row],[4.º Ano3]],Tabela11[[#This Row],[4.º Ano4]])</f>
        <v>7</v>
      </c>
      <c r="V1359" s="23">
        <f>AVERAGE(Tabela11[[#This Row],[1º Ano]],Tabela11[[#This Row],[2º Ano]],Tabela11[[#This Row],[3º Ano]],Tabela11[[#This Row],[4º Ano]])</f>
        <v>8</v>
      </c>
      <c r="W1359" s="9"/>
      <c r="X1359" s="9"/>
    </row>
    <row r="1360" spans="1:24" ht="15.6" x14ac:dyDescent="0.3">
      <c r="A1360" s="1" t="str">
        <f>Tabela6[[#This Row],[id_escola]]</f>
        <v>1012</v>
      </c>
      <c r="B1360" s="9">
        <v>2</v>
      </c>
      <c r="C1360" s="9">
        <v>2</v>
      </c>
      <c r="D1360" s="9">
        <v>4</v>
      </c>
      <c r="E1360" s="9">
        <v>3</v>
      </c>
      <c r="F1360" s="9">
        <v>6</v>
      </c>
      <c r="G1360" s="9">
        <v>1</v>
      </c>
      <c r="H1360" s="9">
        <v>2</v>
      </c>
      <c r="I1360" s="9">
        <v>4</v>
      </c>
      <c r="J1360" s="9">
        <v>6</v>
      </c>
      <c r="K1360" s="9">
        <v>7</v>
      </c>
      <c r="L1360" s="9">
        <v>1</v>
      </c>
      <c r="M1360" s="9">
        <v>2</v>
      </c>
      <c r="N1360" s="9">
        <v>5</v>
      </c>
      <c r="O1360" s="9">
        <v>8</v>
      </c>
      <c r="P1360" s="9">
        <v>7</v>
      </c>
      <c r="Q1360" s="9">
        <v>2</v>
      </c>
      <c r="R1360" s="23">
        <f>AVERAGE(Tabela11[[#This Row],[1.º Ano]],Tabela11[[#This Row],[1.º Ano2]],Tabela11[[#This Row],[1.º Ano3]],Tabela11[[#This Row],[1.º Ano4]])</f>
        <v>4.75</v>
      </c>
      <c r="S1360" s="23">
        <f>AVERAGE(Tabela11[[#This Row],[2.º Ano]],Tabela11[[#This Row],[2.º Ano2]],Tabela11[[#This Row],[2.º Ano3]],Tabela11[[#This Row],[2.º Ano4]])</f>
        <v>4.5</v>
      </c>
      <c r="T1360" s="23">
        <f>AVERAGE(Tabela11[[#This Row],[3.º Ano]],Tabela11[[#This Row],[3.º Ano2]],Tabela11[[#This Row],[3.º Ano3]],Tabela11[[#This Row],[3.º Ano4]])</f>
        <v>3.5</v>
      </c>
      <c r="U1360" s="23">
        <f>AVERAGE(Tabela11[[#This Row],[4.º Ano]],Tabela11[[#This Row],[4.º Ano2]],Tabela11[[#This Row],[4.º Ano3]],Tabela11[[#This Row],[4.º Ano4]])</f>
        <v>2.75</v>
      </c>
      <c r="V1360" s="23">
        <f>AVERAGE(Tabela11[[#This Row],[1º Ano]],Tabela11[[#This Row],[2º Ano]],Tabela11[[#This Row],[3º Ano]],Tabela11[[#This Row],[4º Ano]])</f>
        <v>3.875</v>
      </c>
      <c r="W1360" s="9"/>
      <c r="X1360" s="9"/>
    </row>
    <row r="1361" spans="1:24" ht="15.6" x14ac:dyDescent="0.3">
      <c r="A1361" s="1" t="str">
        <f>Tabela6[[#This Row],[id_escola]]</f>
        <v>1012</v>
      </c>
      <c r="B1361" s="9">
        <v>21</v>
      </c>
      <c r="C1361" s="9">
        <v>30</v>
      </c>
      <c r="D1361" s="9">
        <v>48</v>
      </c>
      <c r="E1361" s="9">
        <v>32</v>
      </c>
      <c r="F1361" s="9">
        <v>21</v>
      </c>
      <c r="G1361" s="9">
        <v>26</v>
      </c>
      <c r="H1361" s="9">
        <v>33</v>
      </c>
      <c r="I1361" s="9">
        <v>53</v>
      </c>
      <c r="J1361" s="9">
        <v>31</v>
      </c>
      <c r="K1361" s="9">
        <v>19</v>
      </c>
      <c r="L1361" s="9">
        <v>26</v>
      </c>
      <c r="M1361" s="9">
        <v>34</v>
      </c>
      <c r="N1361" s="9">
        <v>32</v>
      </c>
      <c r="O1361" s="9">
        <v>37</v>
      </c>
      <c r="P1361" s="9">
        <v>20</v>
      </c>
      <c r="Q1361" s="9">
        <v>34</v>
      </c>
      <c r="R1361" s="23">
        <f>AVERAGE(Tabela11[[#This Row],[1.º Ano]],Tabela11[[#This Row],[1.º Ano2]],Tabela11[[#This Row],[1.º Ano3]],Tabela11[[#This Row],[1.º Ano4]])</f>
        <v>26.25</v>
      </c>
      <c r="S1361" s="23">
        <f>AVERAGE(Tabela11[[#This Row],[2.º Ano]],Tabela11[[#This Row],[2.º Ano2]],Tabela11[[#This Row],[2.º Ano3]],Tabela11[[#This Row],[2.º Ano4]])</f>
        <v>28</v>
      </c>
      <c r="T1361" s="23">
        <f>AVERAGE(Tabela11[[#This Row],[3.º Ano]],Tabela11[[#This Row],[3.º Ano2]],Tabela11[[#This Row],[3.º Ano3]],Tabela11[[#This Row],[3.º Ano4]])</f>
        <v>31.75</v>
      </c>
      <c r="U1361" s="23">
        <f>AVERAGE(Tabela11[[#This Row],[4.º Ano]],Tabela11[[#This Row],[4.º Ano2]],Tabela11[[#This Row],[4.º Ano3]],Tabela11[[#This Row],[4.º Ano4]])</f>
        <v>38.25</v>
      </c>
      <c r="V1361" s="23">
        <f>AVERAGE(Tabela11[[#This Row],[1º Ano]],Tabela11[[#This Row],[2º Ano]],Tabela11[[#This Row],[3º Ano]],Tabela11[[#This Row],[4º Ano]])</f>
        <v>31.0625</v>
      </c>
      <c r="W1361" s="9"/>
      <c r="X1361" s="9"/>
    </row>
    <row r="1362" spans="1:24" ht="15.6" x14ac:dyDescent="0.3">
      <c r="A1362" s="1" t="str">
        <f>Tabela6[[#This Row],[id_escola]]</f>
        <v>1012</v>
      </c>
      <c r="B1362" s="9">
        <v>18</v>
      </c>
      <c r="C1362" s="9">
        <v>20</v>
      </c>
      <c r="D1362" s="9">
        <v>17</v>
      </c>
      <c r="E1362" s="9">
        <v>11</v>
      </c>
      <c r="F1362" s="9">
        <v>12</v>
      </c>
      <c r="G1362" s="9">
        <v>21</v>
      </c>
      <c r="H1362" s="9">
        <v>18</v>
      </c>
      <c r="I1362" s="9">
        <v>19</v>
      </c>
      <c r="J1362" s="9">
        <v>17</v>
      </c>
      <c r="K1362" s="9">
        <v>13</v>
      </c>
      <c r="L1362" s="9">
        <v>23</v>
      </c>
      <c r="M1362" s="9">
        <v>18</v>
      </c>
      <c r="N1362" s="9">
        <v>21</v>
      </c>
      <c r="O1362" s="9">
        <v>15</v>
      </c>
      <c r="P1362" s="9">
        <v>15</v>
      </c>
      <c r="Q1362" s="9">
        <v>24</v>
      </c>
      <c r="R1362" s="23">
        <f>AVERAGE(Tabela11[[#This Row],[1.º Ano]],Tabela11[[#This Row],[1.º Ano2]],Tabela11[[#This Row],[1.º Ano3]],Tabela11[[#This Row],[1.º Ano4]])</f>
        <v>17</v>
      </c>
      <c r="S1362" s="23">
        <f>AVERAGE(Tabela11[[#This Row],[2.º Ano]],Tabela11[[#This Row],[2.º Ano2]],Tabela11[[#This Row],[2.º Ano3]],Tabela11[[#This Row],[2.º Ano4]])</f>
        <v>17.25</v>
      </c>
      <c r="T1362" s="23">
        <f>AVERAGE(Tabela11[[#This Row],[3.º Ano]],Tabela11[[#This Row],[3.º Ano2]],Tabela11[[#This Row],[3.º Ano3]],Tabela11[[#This Row],[3.º Ano4]])</f>
        <v>18.25</v>
      </c>
      <c r="U1362" s="23">
        <f>AVERAGE(Tabela11[[#This Row],[4.º Ano]],Tabela11[[#This Row],[4.º Ano2]],Tabela11[[#This Row],[4.º Ano3]],Tabela11[[#This Row],[4.º Ano4]])</f>
        <v>18</v>
      </c>
      <c r="V1362" s="23">
        <f>AVERAGE(Tabela11[[#This Row],[1º Ano]],Tabela11[[#This Row],[2º Ano]],Tabela11[[#This Row],[3º Ano]],Tabela11[[#This Row],[4º Ano]])</f>
        <v>17.625</v>
      </c>
      <c r="W1362" s="9"/>
      <c r="X1362" s="9"/>
    </row>
    <row r="1363" spans="1:24" ht="15.6" x14ac:dyDescent="0.3">
      <c r="A1363" s="1" t="str">
        <f>Tabela6[[#This Row],[id_escola]]</f>
        <v>1013</v>
      </c>
      <c r="B1363" s="9" t="s">
        <v>4751</v>
      </c>
      <c r="C1363" s="9" t="s">
        <v>4751</v>
      </c>
      <c r="D1363" s="9" t="s">
        <v>4751</v>
      </c>
      <c r="E1363" s="9" t="s">
        <v>4751</v>
      </c>
      <c r="F1363" s="9" t="s">
        <v>4751</v>
      </c>
      <c r="G1363" s="9" t="s">
        <v>4751</v>
      </c>
      <c r="H1363" s="9" t="s">
        <v>4751</v>
      </c>
      <c r="I1363" s="9" t="s">
        <v>4751</v>
      </c>
      <c r="J1363" s="9" t="s">
        <v>4751</v>
      </c>
      <c r="K1363" s="9" t="s">
        <v>4751</v>
      </c>
      <c r="L1363" s="9" t="s">
        <v>4751</v>
      </c>
      <c r="M1363" s="9" t="s">
        <v>4751</v>
      </c>
      <c r="N1363" s="9" t="s">
        <v>4751</v>
      </c>
      <c r="O1363" s="9" t="s">
        <v>4751</v>
      </c>
      <c r="P1363" s="9" t="s">
        <v>4751</v>
      </c>
      <c r="Q1363" s="9" t="s">
        <v>4751</v>
      </c>
      <c r="R1363" s="23" t="s">
        <v>4752</v>
      </c>
      <c r="S1363" s="23" t="s">
        <v>4752</v>
      </c>
      <c r="T1363" s="23" t="s">
        <v>4752</v>
      </c>
      <c r="U1363" s="23" t="s">
        <v>4752</v>
      </c>
      <c r="V1363" s="23" t="s">
        <v>4752</v>
      </c>
      <c r="W1363" s="9"/>
      <c r="X1363" s="9"/>
    </row>
    <row r="1364" spans="1:24" ht="15.6" x14ac:dyDescent="0.3">
      <c r="A1364" s="1" t="str">
        <f>Tabela6[[#This Row],[id_escola]]</f>
        <v>1013</v>
      </c>
      <c r="B1364" s="9">
        <v>31</v>
      </c>
      <c r="C1364" s="9">
        <v>37</v>
      </c>
      <c r="D1364" s="9">
        <v>26</v>
      </c>
      <c r="E1364" s="9">
        <v>31</v>
      </c>
      <c r="F1364" s="9">
        <v>38</v>
      </c>
      <c r="G1364" s="9">
        <v>31</v>
      </c>
      <c r="H1364" s="9">
        <v>35</v>
      </c>
      <c r="I1364" s="9">
        <v>26</v>
      </c>
      <c r="J1364" s="9">
        <v>24</v>
      </c>
      <c r="K1364" s="9">
        <v>38</v>
      </c>
      <c r="L1364" s="9">
        <v>32</v>
      </c>
      <c r="M1364" s="9">
        <v>35</v>
      </c>
      <c r="N1364" s="9">
        <v>24</v>
      </c>
      <c r="O1364" s="9">
        <v>26</v>
      </c>
      <c r="P1364" s="9">
        <v>40</v>
      </c>
      <c r="Q1364" s="9">
        <v>32</v>
      </c>
      <c r="R1364" s="23">
        <f>AVERAGE(Tabela11[[#This Row],[1.º Ano]],Tabela11[[#This Row],[1.º Ano2]],Tabela11[[#This Row],[1.º Ano3]],Tabela11[[#This Row],[1.º Ano4]])</f>
        <v>29.25</v>
      </c>
      <c r="S1364" s="23">
        <f>AVERAGE(Tabela11[[#This Row],[2.º Ano]],Tabela11[[#This Row],[2.º Ano2]],Tabela11[[#This Row],[2.º Ano3]],Tabela11[[#This Row],[2.º Ano4]])</f>
        <v>33</v>
      </c>
      <c r="T1364" s="23">
        <f>AVERAGE(Tabela11[[#This Row],[3.º Ano]],Tabela11[[#This Row],[3.º Ano2]],Tabela11[[#This Row],[3.º Ano3]],Tabela11[[#This Row],[3.º Ano4]])</f>
        <v>33.25</v>
      </c>
      <c r="U1364" s="23">
        <f>AVERAGE(Tabela11[[#This Row],[4.º Ano]],Tabela11[[#This Row],[4.º Ano2]],Tabela11[[#This Row],[4.º Ano3]],Tabela11[[#This Row],[4.º Ano4]])</f>
        <v>31</v>
      </c>
      <c r="V1364" s="23">
        <f>AVERAGE(Tabela11[[#This Row],[1º Ano]],Tabela11[[#This Row],[2º Ano]],Tabela11[[#This Row],[3º Ano]],Tabela11[[#This Row],[4º Ano]])</f>
        <v>31.625</v>
      </c>
      <c r="W1364" s="9"/>
      <c r="X1364" s="9"/>
    </row>
    <row r="1365" spans="1:24" ht="15.6" x14ac:dyDescent="0.3">
      <c r="A1365" s="1" t="str">
        <f>Tabela6[[#This Row],[id_escola]]</f>
        <v>1013</v>
      </c>
      <c r="B1365" s="9">
        <v>10</v>
      </c>
      <c r="C1365" s="9">
        <v>10</v>
      </c>
      <c r="D1365" s="9">
        <v>16</v>
      </c>
      <c r="E1365" s="9">
        <v>15</v>
      </c>
      <c r="F1365" s="9">
        <v>13</v>
      </c>
      <c r="G1365" s="9">
        <v>9</v>
      </c>
      <c r="H1365" s="9">
        <v>6</v>
      </c>
      <c r="I1365" s="9">
        <v>16</v>
      </c>
      <c r="J1365" s="9">
        <v>9</v>
      </c>
      <c r="K1365" s="9">
        <v>13</v>
      </c>
      <c r="L1365" s="9">
        <v>9</v>
      </c>
      <c r="M1365" s="9">
        <v>5</v>
      </c>
      <c r="N1365" s="9">
        <v>9</v>
      </c>
      <c r="O1365" s="9">
        <v>9</v>
      </c>
      <c r="P1365" s="9">
        <v>12</v>
      </c>
      <c r="Q1365" s="9">
        <v>9</v>
      </c>
      <c r="R1365" s="23">
        <f>AVERAGE(Tabela11[[#This Row],[1.º Ano]],Tabela11[[#This Row],[1.º Ano2]],Tabela11[[#This Row],[1.º Ano3]],Tabela11[[#This Row],[1.º Ano4]])</f>
        <v>10.25</v>
      </c>
      <c r="S1365" s="23">
        <f>AVERAGE(Tabela11[[#This Row],[2.º Ano]],Tabela11[[#This Row],[2.º Ano2]],Tabela11[[#This Row],[2.º Ano3]],Tabela11[[#This Row],[2.º Ano4]])</f>
        <v>10.25</v>
      </c>
      <c r="T1365" s="23">
        <f>AVERAGE(Tabela11[[#This Row],[3.º Ano]],Tabela11[[#This Row],[3.º Ano2]],Tabela11[[#This Row],[3.º Ano3]],Tabela11[[#This Row],[3.º Ano4]])</f>
        <v>10.75</v>
      </c>
      <c r="U1365" s="23">
        <f>AVERAGE(Tabela11[[#This Row],[4.º Ano]],Tabela11[[#This Row],[4.º Ano2]],Tabela11[[#This Row],[4.º Ano3]],Tabela11[[#This Row],[4.º Ano4]])</f>
        <v>11.25</v>
      </c>
      <c r="V1365" s="23">
        <f>AVERAGE(Tabela11[[#This Row],[1º Ano]],Tabela11[[#This Row],[2º Ano]],Tabela11[[#This Row],[3º Ano]],Tabela11[[#This Row],[4º Ano]])</f>
        <v>10.625</v>
      </c>
      <c r="W1365" s="9"/>
      <c r="X1365" s="9"/>
    </row>
    <row r="1366" spans="1:24" ht="15.6" x14ac:dyDescent="0.3">
      <c r="A1366" s="1" t="str">
        <f>Tabela6[[#This Row],[id_escola]]</f>
        <v>1013</v>
      </c>
      <c r="B1366" s="9" t="s">
        <v>4751</v>
      </c>
      <c r="C1366" s="9" t="s">
        <v>4751</v>
      </c>
      <c r="D1366" s="9" t="s">
        <v>4751</v>
      </c>
      <c r="E1366" s="9" t="s">
        <v>4751</v>
      </c>
      <c r="F1366" s="9" t="s">
        <v>4751</v>
      </c>
      <c r="G1366" s="9" t="s">
        <v>4751</v>
      </c>
      <c r="H1366" s="9" t="s">
        <v>4751</v>
      </c>
      <c r="I1366" s="9" t="s">
        <v>4751</v>
      </c>
      <c r="J1366" s="9" t="s">
        <v>4751</v>
      </c>
      <c r="K1366" s="9" t="s">
        <v>4751</v>
      </c>
      <c r="L1366" s="9" t="s">
        <v>4751</v>
      </c>
      <c r="M1366" s="9" t="s">
        <v>4751</v>
      </c>
      <c r="N1366" s="9" t="s">
        <v>4751</v>
      </c>
      <c r="O1366" s="9" t="s">
        <v>4751</v>
      </c>
      <c r="P1366" s="9" t="s">
        <v>4751</v>
      </c>
      <c r="Q1366" s="9" t="s">
        <v>4751</v>
      </c>
      <c r="R1366" s="23" t="s">
        <v>4752</v>
      </c>
      <c r="S1366" s="23" t="s">
        <v>4752</v>
      </c>
      <c r="T1366" s="23" t="s">
        <v>4752</v>
      </c>
      <c r="U1366" s="23" t="s">
        <v>4752</v>
      </c>
      <c r="V1366" s="23" t="s">
        <v>4752</v>
      </c>
      <c r="W1366" s="9"/>
      <c r="X1366" s="9"/>
    </row>
    <row r="1367" spans="1:24" ht="15.6" x14ac:dyDescent="0.3">
      <c r="A1367" s="1" t="str">
        <f>Tabela6[[#This Row],[id_escola]]</f>
        <v>1013</v>
      </c>
      <c r="B1367" s="9" t="s">
        <v>4751</v>
      </c>
      <c r="C1367" s="9" t="s">
        <v>4751</v>
      </c>
      <c r="D1367" s="9" t="s">
        <v>4751</v>
      </c>
      <c r="E1367" s="9" t="s">
        <v>4751</v>
      </c>
      <c r="F1367" s="9" t="s">
        <v>4751</v>
      </c>
      <c r="G1367" s="9" t="s">
        <v>4751</v>
      </c>
      <c r="H1367" s="9" t="s">
        <v>4751</v>
      </c>
      <c r="I1367" s="9" t="s">
        <v>4751</v>
      </c>
      <c r="J1367" s="9" t="s">
        <v>4751</v>
      </c>
      <c r="K1367" s="9" t="s">
        <v>4751</v>
      </c>
      <c r="L1367" s="9" t="s">
        <v>4751</v>
      </c>
      <c r="M1367" s="9" t="s">
        <v>4751</v>
      </c>
      <c r="N1367" s="9" t="s">
        <v>4751</v>
      </c>
      <c r="O1367" s="9" t="s">
        <v>4751</v>
      </c>
      <c r="P1367" s="9" t="s">
        <v>4751</v>
      </c>
      <c r="Q1367" s="9" t="s">
        <v>4751</v>
      </c>
      <c r="R1367" s="23" t="s">
        <v>4752</v>
      </c>
      <c r="S1367" s="23" t="s">
        <v>4752</v>
      </c>
      <c r="T1367" s="23" t="s">
        <v>4752</v>
      </c>
      <c r="U1367" s="23" t="s">
        <v>4752</v>
      </c>
      <c r="V1367" s="23" t="s">
        <v>4752</v>
      </c>
      <c r="W1367" s="9"/>
      <c r="X1367" s="9"/>
    </row>
    <row r="1368" spans="1:24" ht="15.6" x14ac:dyDescent="0.3">
      <c r="A1368" s="1" t="str">
        <f>Tabela6[[#This Row],[id_escola]]</f>
        <v>1014</v>
      </c>
      <c r="B1368" s="9" t="s">
        <v>4751</v>
      </c>
      <c r="C1368" s="9" t="s">
        <v>4751</v>
      </c>
      <c r="D1368" s="9" t="s">
        <v>4751</v>
      </c>
      <c r="E1368" s="9" t="s">
        <v>4751</v>
      </c>
      <c r="F1368" s="9" t="s">
        <v>4751</v>
      </c>
      <c r="G1368" s="9" t="s">
        <v>4751</v>
      </c>
      <c r="H1368" s="9" t="s">
        <v>4751</v>
      </c>
      <c r="I1368" s="9" t="s">
        <v>4751</v>
      </c>
      <c r="J1368" s="9" t="s">
        <v>4751</v>
      </c>
      <c r="K1368" s="9" t="s">
        <v>4751</v>
      </c>
      <c r="L1368" s="9" t="s">
        <v>4751</v>
      </c>
      <c r="M1368" s="9" t="s">
        <v>4751</v>
      </c>
      <c r="N1368" s="9" t="s">
        <v>4751</v>
      </c>
      <c r="O1368" s="9" t="s">
        <v>4751</v>
      </c>
      <c r="P1368" s="9" t="s">
        <v>4751</v>
      </c>
      <c r="Q1368" s="9" t="s">
        <v>4751</v>
      </c>
      <c r="R1368" s="23" t="s">
        <v>4752</v>
      </c>
      <c r="S1368" s="23" t="s">
        <v>4752</v>
      </c>
      <c r="T1368" s="23" t="s">
        <v>4752</v>
      </c>
      <c r="U1368" s="23" t="s">
        <v>4752</v>
      </c>
      <c r="V1368" s="23" t="s">
        <v>4752</v>
      </c>
      <c r="W1368" s="9"/>
      <c r="X1368" s="9"/>
    </row>
    <row r="1369" spans="1:24" ht="15.6" x14ac:dyDescent="0.3">
      <c r="A1369" s="1" t="str">
        <f>Tabela6[[#This Row],[id_escola]]</f>
        <v>1014</v>
      </c>
      <c r="B1369" s="9">
        <v>26</v>
      </c>
      <c r="C1369" s="9">
        <v>38</v>
      </c>
      <c r="D1369" s="9">
        <v>28</v>
      </c>
      <c r="E1369" s="9">
        <v>32</v>
      </c>
      <c r="F1369" s="9">
        <v>33</v>
      </c>
      <c r="G1369" s="9">
        <v>27</v>
      </c>
      <c r="H1369" s="9">
        <v>37</v>
      </c>
      <c r="I1369" s="9">
        <v>25</v>
      </c>
      <c r="J1369" s="9">
        <v>25</v>
      </c>
      <c r="K1369" s="9">
        <v>31</v>
      </c>
      <c r="L1369" s="9">
        <v>27</v>
      </c>
      <c r="M1369" s="9">
        <v>38</v>
      </c>
      <c r="N1369" s="9">
        <v>25</v>
      </c>
      <c r="O1369" s="9">
        <v>29</v>
      </c>
      <c r="P1369" s="9">
        <v>25</v>
      </c>
      <c r="Q1369" s="9">
        <v>26</v>
      </c>
      <c r="R1369" s="23">
        <f>AVERAGE(Tabela11[[#This Row],[1.º Ano]],Tabela11[[#This Row],[1.º Ano2]],Tabela11[[#This Row],[1.º Ano3]],Tabela11[[#This Row],[1.º Ano4]])</f>
        <v>27.25</v>
      </c>
      <c r="S1369" s="23">
        <f>AVERAGE(Tabela11[[#This Row],[2.º Ano]],Tabela11[[#This Row],[2.º Ano2]],Tabela11[[#This Row],[2.º Ano3]],Tabela11[[#This Row],[2.º Ano4]])</f>
        <v>31.25</v>
      </c>
      <c r="T1369" s="23">
        <f>AVERAGE(Tabela11[[#This Row],[3.º Ano]],Tabela11[[#This Row],[3.º Ano2]],Tabela11[[#This Row],[3.º Ano3]],Tabela11[[#This Row],[3.º Ano4]])</f>
        <v>29.25</v>
      </c>
      <c r="U1369" s="23">
        <f>AVERAGE(Tabela11[[#This Row],[4.º Ano]],Tabela11[[#This Row],[4.º Ano2]],Tabela11[[#This Row],[4.º Ano3]],Tabela11[[#This Row],[4.º Ano4]])</f>
        <v>30.25</v>
      </c>
      <c r="V1369" s="23">
        <f>AVERAGE(Tabela11[[#This Row],[1º Ano]],Tabela11[[#This Row],[2º Ano]],Tabela11[[#This Row],[3º Ano]],Tabela11[[#This Row],[4º Ano]])</f>
        <v>29.5</v>
      </c>
      <c r="W1369" s="9"/>
      <c r="X1369" s="9"/>
    </row>
    <row r="1370" spans="1:24" ht="15.6" x14ac:dyDescent="0.3">
      <c r="A1370" s="1" t="str">
        <f>Tabela6[[#This Row],[id_escola]]</f>
        <v>1101</v>
      </c>
      <c r="B1370" s="9">
        <v>7</v>
      </c>
      <c r="C1370" s="9">
        <v>9</v>
      </c>
      <c r="D1370" s="9">
        <v>4</v>
      </c>
      <c r="E1370" s="9">
        <v>2</v>
      </c>
      <c r="F1370" s="9">
        <v>4</v>
      </c>
      <c r="G1370" s="9">
        <v>8</v>
      </c>
      <c r="H1370" s="9">
        <v>13</v>
      </c>
      <c r="I1370" s="9">
        <v>5</v>
      </c>
      <c r="J1370" s="9">
        <v>3</v>
      </c>
      <c r="K1370" s="9">
        <v>4</v>
      </c>
      <c r="L1370" s="9">
        <v>7</v>
      </c>
      <c r="M1370" s="9">
        <v>13</v>
      </c>
      <c r="N1370" s="9">
        <v>8</v>
      </c>
      <c r="O1370" s="9">
        <v>3</v>
      </c>
      <c r="P1370" s="9">
        <v>3</v>
      </c>
      <c r="Q1370" s="9">
        <v>8</v>
      </c>
      <c r="R1370" s="23">
        <f>AVERAGE(Tabela11[[#This Row],[1.º Ano]],Tabela11[[#This Row],[1.º Ano2]],Tabela11[[#This Row],[1.º Ano3]],Tabela11[[#This Row],[1.º Ano4]])</f>
        <v>5.5</v>
      </c>
      <c r="S1370" s="23">
        <f>AVERAGE(Tabela11[[#This Row],[2.º Ano]],Tabela11[[#This Row],[2.º Ano2]],Tabela11[[#This Row],[2.º Ano3]],Tabela11[[#This Row],[2.º Ano4]])</f>
        <v>6</v>
      </c>
      <c r="T1370" s="23">
        <f>AVERAGE(Tabela11[[#This Row],[3.º Ano]],Tabela11[[#This Row],[3.º Ano2]],Tabela11[[#This Row],[3.º Ano3]],Tabela11[[#This Row],[3.º Ano4]])</f>
        <v>6.75</v>
      </c>
      <c r="U1370" s="23">
        <f>AVERAGE(Tabela11[[#This Row],[4.º Ano]],Tabela11[[#This Row],[4.º Ano2]],Tabela11[[#This Row],[4.º Ano3]],Tabela11[[#This Row],[4.º Ano4]])</f>
        <v>7</v>
      </c>
      <c r="V1370" s="23">
        <f>AVERAGE(Tabela11[[#This Row],[1º Ano]],Tabela11[[#This Row],[2º Ano]],Tabela11[[#This Row],[3º Ano]],Tabela11[[#This Row],[4º Ano]])</f>
        <v>6.3125</v>
      </c>
      <c r="W1370" s="9"/>
      <c r="X1370" s="9"/>
    </row>
    <row r="1371" spans="1:24" ht="15.6" x14ac:dyDescent="0.3">
      <c r="A1371" s="1" t="str">
        <f>Tabela6[[#This Row],[id_escola]]</f>
        <v>1101</v>
      </c>
      <c r="B1371" s="9" t="s">
        <v>4751</v>
      </c>
      <c r="C1371" s="9" t="s">
        <v>4751</v>
      </c>
      <c r="D1371" s="9" t="s">
        <v>4751</v>
      </c>
      <c r="E1371" s="9" t="s">
        <v>4751</v>
      </c>
      <c r="F1371" s="9" t="s">
        <v>4751</v>
      </c>
      <c r="G1371" s="9" t="s">
        <v>4751</v>
      </c>
      <c r="H1371" s="9" t="s">
        <v>4751</v>
      </c>
      <c r="I1371" s="9" t="s">
        <v>4751</v>
      </c>
      <c r="J1371" s="9" t="s">
        <v>4751</v>
      </c>
      <c r="K1371" s="9" t="s">
        <v>4751</v>
      </c>
      <c r="L1371" s="9" t="s">
        <v>4751</v>
      </c>
      <c r="M1371" s="9" t="s">
        <v>4751</v>
      </c>
      <c r="N1371" s="9" t="s">
        <v>4751</v>
      </c>
      <c r="O1371" s="9" t="s">
        <v>4751</v>
      </c>
      <c r="P1371" s="9" t="s">
        <v>4751</v>
      </c>
      <c r="Q1371" s="9" t="s">
        <v>4751</v>
      </c>
      <c r="R1371" s="23" t="s">
        <v>4752</v>
      </c>
      <c r="S1371" s="23" t="s">
        <v>4752</v>
      </c>
      <c r="T1371" s="23" t="s">
        <v>4752</v>
      </c>
      <c r="U1371" s="23" t="s">
        <v>4752</v>
      </c>
      <c r="V1371" s="23" t="s">
        <v>4752</v>
      </c>
      <c r="W1371" s="9"/>
      <c r="X1371" s="9"/>
    </row>
    <row r="1372" spans="1:24" ht="15.6" x14ac:dyDescent="0.3">
      <c r="A1372" s="1" t="str">
        <f>Tabela6[[#This Row],[id_escola]]</f>
        <v>1101</v>
      </c>
      <c r="B1372" s="9">
        <v>9</v>
      </c>
      <c r="C1372" s="9">
        <v>7</v>
      </c>
      <c r="D1372" s="9">
        <v>11</v>
      </c>
      <c r="E1372" s="9">
        <v>8</v>
      </c>
      <c r="F1372" s="9">
        <v>8</v>
      </c>
      <c r="G1372" s="9">
        <v>10</v>
      </c>
      <c r="H1372" s="9">
        <v>8</v>
      </c>
      <c r="I1372" s="9">
        <v>11</v>
      </c>
      <c r="J1372" s="9">
        <v>3</v>
      </c>
      <c r="K1372" s="9">
        <v>8</v>
      </c>
      <c r="L1372" s="9">
        <v>10</v>
      </c>
      <c r="M1372" s="9">
        <v>6</v>
      </c>
      <c r="N1372" s="9">
        <v>11</v>
      </c>
      <c r="O1372" s="9">
        <v>4</v>
      </c>
      <c r="P1372" s="9">
        <v>9</v>
      </c>
      <c r="Q1372" s="9">
        <v>11</v>
      </c>
      <c r="R1372" s="23">
        <f>AVERAGE(Tabela11[[#This Row],[1.º Ano]],Tabela11[[#This Row],[1.º Ano2]],Tabela11[[#This Row],[1.º Ano3]],Tabela11[[#This Row],[1.º Ano4]])</f>
        <v>7.75</v>
      </c>
      <c r="S1372" s="23">
        <f>AVERAGE(Tabela11[[#This Row],[2.º Ano]],Tabela11[[#This Row],[2.º Ano2]],Tabela11[[#This Row],[2.º Ano3]],Tabela11[[#This Row],[2.º Ano4]])</f>
        <v>7.25</v>
      </c>
      <c r="T1372" s="23">
        <f>AVERAGE(Tabela11[[#This Row],[3.º Ano]],Tabela11[[#This Row],[3.º Ano2]],Tabela11[[#This Row],[3.º Ano3]],Tabela11[[#This Row],[3.º Ano4]])</f>
        <v>9.5</v>
      </c>
      <c r="U1372" s="23">
        <f>AVERAGE(Tabela11[[#This Row],[4.º Ano]],Tabela11[[#This Row],[4.º Ano2]],Tabela11[[#This Row],[4.º Ano3]],Tabela11[[#This Row],[4.º Ano4]])</f>
        <v>9</v>
      </c>
      <c r="V1372" s="23">
        <f>AVERAGE(Tabela11[[#This Row],[1º Ano]],Tabela11[[#This Row],[2º Ano]],Tabela11[[#This Row],[3º Ano]],Tabela11[[#This Row],[4º Ano]])</f>
        <v>8.375</v>
      </c>
      <c r="W1372" s="9"/>
      <c r="X1372" s="9"/>
    </row>
    <row r="1373" spans="1:24" ht="15.6" x14ac:dyDescent="0.3">
      <c r="A1373" s="1" t="str">
        <f>Tabela6[[#This Row],[id_escola]]</f>
        <v>1106</v>
      </c>
      <c r="B1373" s="9">
        <v>19</v>
      </c>
      <c r="C1373" s="9">
        <v>19</v>
      </c>
      <c r="D1373" s="9">
        <v>20</v>
      </c>
      <c r="E1373" s="9">
        <v>20</v>
      </c>
      <c r="F1373" s="9">
        <v>19</v>
      </c>
      <c r="G1373" s="9">
        <v>18</v>
      </c>
      <c r="H1373" s="9">
        <v>18</v>
      </c>
      <c r="I1373" s="9">
        <v>20</v>
      </c>
      <c r="J1373" s="9">
        <v>20</v>
      </c>
      <c r="K1373" s="9">
        <v>20</v>
      </c>
      <c r="L1373" s="9">
        <v>18</v>
      </c>
      <c r="M1373" s="9">
        <v>17</v>
      </c>
      <c r="N1373" s="9">
        <v>20</v>
      </c>
      <c r="O1373" s="9">
        <v>20</v>
      </c>
      <c r="P1373" s="9">
        <v>20</v>
      </c>
      <c r="Q1373" s="9">
        <v>18</v>
      </c>
      <c r="R1373" s="23">
        <f>AVERAGE(Tabela11[[#This Row],[1.º Ano]],Tabela11[[#This Row],[1.º Ano2]],Tabela11[[#This Row],[1.º Ano3]],Tabela11[[#This Row],[1.º Ano4]])</f>
        <v>19.5</v>
      </c>
      <c r="S1373" s="23">
        <f>AVERAGE(Tabela11[[#This Row],[2.º Ano]],Tabela11[[#This Row],[2.º Ano2]],Tabela11[[#This Row],[2.º Ano3]],Tabela11[[#This Row],[2.º Ano4]])</f>
        <v>19.25</v>
      </c>
      <c r="T1373" s="23">
        <f>AVERAGE(Tabela11[[#This Row],[3.º Ano]],Tabela11[[#This Row],[3.º Ano2]],Tabela11[[#This Row],[3.º Ano3]],Tabela11[[#This Row],[3.º Ano4]])</f>
        <v>19</v>
      </c>
      <c r="U1373" s="23">
        <f>AVERAGE(Tabela11[[#This Row],[4.º Ano]],Tabela11[[#This Row],[4.º Ano2]],Tabela11[[#This Row],[4.º Ano3]],Tabela11[[#This Row],[4.º Ano4]])</f>
        <v>18.75</v>
      </c>
      <c r="V1373" s="23">
        <f>AVERAGE(Tabela11[[#This Row],[1º Ano]],Tabela11[[#This Row],[2º Ano]],Tabela11[[#This Row],[3º Ano]],Tabela11[[#This Row],[4º Ano]])</f>
        <v>19.125</v>
      </c>
      <c r="W1373" s="9"/>
      <c r="X1373" s="9"/>
    </row>
    <row r="1374" spans="1:24" ht="15.6" x14ac:dyDescent="0.3">
      <c r="A1374" s="1" t="str">
        <f>Tabela6[[#This Row],[id_escola]]</f>
        <v>1101</v>
      </c>
      <c r="B1374" s="9">
        <v>17</v>
      </c>
      <c r="C1374" s="9">
        <v>20</v>
      </c>
      <c r="D1374" s="9">
        <v>21</v>
      </c>
      <c r="E1374" s="9">
        <v>10</v>
      </c>
      <c r="F1374" s="9">
        <v>25</v>
      </c>
      <c r="G1374" s="9">
        <v>17</v>
      </c>
      <c r="H1374" s="9">
        <v>20</v>
      </c>
      <c r="I1374" s="9">
        <v>21</v>
      </c>
      <c r="J1374" s="9">
        <v>13</v>
      </c>
      <c r="K1374" s="9">
        <v>24</v>
      </c>
      <c r="L1374" s="9">
        <v>16</v>
      </c>
      <c r="M1374" s="9">
        <v>21</v>
      </c>
      <c r="N1374" s="9">
        <v>17</v>
      </c>
      <c r="O1374" s="9">
        <v>15</v>
      </c>
      <c r="P1374" s="9">
        <v>22</v>
      </c>
      <c r="Q1374" s="9">
        <v>16</v>
      </c>
      <c r="R1374" s="23">
        <f>AVERAGE(Tabela11[[#This Row],[1.º Ano]],Tabela11[[#This Row],[1.º Ano2]],Tabela11[[#This Row],[1.º Ano3]],Tabela11[[#This Row],[1.º Ano4]])</f>
        <v>18</v>
      </c>
      <c r="S1374" s="23">
        <f>AVERAGE(Tabela11[[#This Row],[2.º Ano]],Tabela11[[#This Row],[2.º Ano2]],Tabela11[[#This Row],[2.º Ano3]],Tabela11[[#This Row],[2.º Ano4]])</f>
        <v>19</v>
      </c>
      <c r="T1374" s="23">
        <f>AVERAGE(Tabela11[[#This Row],[3.º Ano]],Tabela11[[#This Row],[3.º Ano2]],Tabela11[[#This Row],[3.º Ano3]],Tabela11[[#This Row],[3.º Ano4]])</f>
        <v>19.75</v>
      </c>
      <c r="U1374" s="23">
        <f>AVERAGE(Tabela11[[#This Row],[4.º Ano]],Tabela11[[#This Row],[4.º Ano2]],Tabela11[[#This Row],[4.º Ano3]],Tabela11[[#This Row],[4.º Ano4]])</f>
        <v>17</v>
      </c>
      <c r="V1374" s="23">
        <f>AVERAGE(Tabela11[[#This Row],[1º Ano]],Tabela11[[#This Row],[2º Ano]],Tabela11[[#This Row],[3º Ano]],Tabela11[[#This Row],[4º Ano]])</f>
        <v>18.4375</v>
      </c>
      <c r="W1374" s="9"/>
      <c r="X1374" s="9"/>
    </row>
    <row r="1375" spans="1:24" ht="15.6" x14ac:dyDescent="0.3">
      <c r="A1375" s="1" t="str">
        <f>Tabela6[[#This Row],[id_escola]]</f>
        <v>1101</v>
      </c>
      <c r="B1375" s="9">
        <v>20</v>
      </c>
      <c r="C1375" s="9">
        <v>18</v>
      </c>
      <c r="D1375" s="9">
        <v>22</v>
      </c>
      <c r="E1375" s="9">
        <v>18</v>
      </c>
      <c r="F1375" s="9">
        <v>30</v>
      </c>
      <c r="G1375" s="9">
        <v>31</v>
      </c>
      <c r="H1375" s="9">
        <v>36</v>
      </c>
      <c r="I1375" s="9">
        <v>43</v>
      </c>
      <c r="J1375" s="9">
        <v>39</v>
      </c>
      <c r="K1375" s="9">
        <v>29</v>
      </c>
      <c r="L1375" s="9">
        <v>33</v>
      </c>
      <c r="M1375" s="9">
        <v>36</v>
      </c>
      <c r="N1375" s="9">
        <v>31</v>
      </c>
      <c r="O1375" s="9">
        <v>40</v>
      </c>
      <c r="P1375" s="9">
        <v>29</v>
      </c>
      <c r="Q1375" s="9">
        <v>33</v>
      </c>
      <c r="R1375" s="23">
        <f>AVERAGE(Tabela11[[#This Row],[1.º Ano]],Tabela11[[#This Row],[1.º Ano2]],Tabela11[[#This Row],[1.º Ano3]],Tabela11[[#This Row],[1.º Ano4]])</f>
        <v>30</v>
      </c>
      <c r="S1375" s="23">
        <f>AVERAGE(Tabela11[[#This Row],[2.º Ano]],Tabela11[[#This Row],[2.º Ano2]],Tabela11[[#This Row],[2.º Ano3]],Tabela11[[#This Row],[2.º Ano4]])</f>
        <v>29.5</v>
      </c>
      <c r="T1375" s="23">
        <f>AVERAGE(Tabela11[[#This Row],[3.º Ano]],Tabela11[[#This Row],[3.º Ano2]],Tabela11[[#This Row],[3.º Ano3]],Tabela11[[#This Row],[3.º Ano4]])</f>
        <v>30</v>
      </c>
      <c r="U1375" s="23">
        <f>AVERAGE(Tabela11[[#This Row],[4.º Ano]],Tabela11[[#This Row],[4.º Ano2]],Tabela11[[#This Row],[4.º Ano3]],Tabela11[[#This Row],[4.º Ano4]])</f>
        <v>32.5</v>
      </c>
      <c r="V1375" s="23">
        <f>AVERAGE(Tabela11[[#This Row],[1º Ano]],Tabela11[[#This Row],[2º Ano]],Tabela11[[#This Row],[3º Ano]],Tabela11[[#This Row],[4º Ano]])</f>
        <v>30.5</v>
      </c>
      <c r="W1375" s="9"/>
      <c r="X1375" s="9"/>
    </row>
    <row r="1376" spans="1:24" ht="15.6" x14ac:dyDescent="0.3">
      <c r="A1376" s="1" t="str">
        <f>Tabela6[[#This Row],[id_escola]]</f>
        <v>1101</v>
      </c>
      <c r="B1376" s="9">
        <v>59</v>
      </c>
      <c r="C1376" s="9">
        <v>50</v>
      </c>
      <c r="D1376" s="9">
        <v>54</v>
      </c>
      <c r="E1376" s="9">
        <v>78</v>
      </c>
      <c r="F1376" s="9">
        <v>54</v>
      </c>
      <c r="G1376" s="9">
        <v>63</v>
      </c>
      <c r="H1376" s="9">
        <v>56</v>
      </c>
      <c r="I1376" s="9">
        <v>60</v>
      </c>
      <c r="J1376" s="9">
        <v>57</v>
      </c>
      <c r="K1376" s="9">
        <v>57</v>
      </c>
      <c r="L1376" s="9">
        <v>58</v>
      </c>
      <c r="M1376" s="9">
        <v>55</v>
      </c>
      <c r="N1376" s="9">
        <v>68</v>
      </c>
      <c r="O1376" s="9">
        <v>66</v>
      </c>
      <c r="P1376" s="9">
        <v>55</v>
      </c>
      <c r="Q1376" s="9">
        <v>67</v>
      </c>
      <c r="R1376" s="23">
        <f>AVERAGE(Tabela11[[#This Row],[1.º Ano]],Tabela11[[#This Row],[1.º Ano2]],Tabela11[[#This Row],[1.º Ano3]],Tabela11[[#This Row],[1.º Ano4]])</f>
        <v>59.5</v>
      </c>
      <c r="S1376" s="23">
        <f>AVERAGE(Tabela11[[#This Row],[2.º Ano]],Tabela11[[#This Row],[2.º Ano2]],Tabela11[[#This Row],[2.º Ano3]],Tabela11[[#This Row],[2.º Ano4]])</f>
        <v>59</v>
      </c>
      <c r="T1376" s="23">
        <f>AVERAGE(Tabela11[[#This Row],[3.º Ano]],Tabela11[[#This Row],[3.º Ano2]],Tabela11[[#This Row],[3.º Ano3]],Tabela11[[#This Row],[3.º Ano4]])</f>
        <v>55.75</v>
      </c>
      <c r="U1376" s="23">
        <f>AVERAGE(Tabela11[[#This Row],[4.º Ano]],Tabela11[[#This Row],[4.º Ano2]],Tabela11[[#This Row],[4.º Ano3]],Tabela11[[#This Row],[4.º Ano4]])</f>
        <v>65</v>
      </c>
      <c r="V1376" s="23">
        <f>AVERAGE(Tabela11[[#This Row],[1º Ano]],Tabela11[[#This Row],[2º Ano]],Tabela11[[#This Row],[3º Ano]],Tabela11[[#This Row],[4º Ano]])</f>
        <v>59.8125</v>
      </c>
      <c r="W1376" s="9"/>
      <c r="X1376" s="9"/>
    </row>
    <row r="1377" spans="1:24" ht="15.6" x14ac:dyDescent="0.3">
      <c r="A1377" s="1" t="str">
        <f>Tabela6[[#This Row],[id_escola]]</f>
        <v>1110</v>
      </c>
      <c r="B1377" s="9">
        <v>8</v>
      </c>
      <c r="C1377" s="9">
        <v>5</v>
      </c>
      <c r="D1377" s="9">
        <v>15</v>
      </c>
      <c r="E1377" s="9">
        <v>13</v>
      </c>
      <c r="F1377" s="9">
        <v>5</v>
      </c>
      <c r="G1377" s="9">
        <v>10</v>
      </c>
      <c r="H1377" s="9">
        <v>4</v>
      </c>
      <c r="I1377" s="9">
        <v>15</v>
      </c>
      <c r="J1377" s="9">
        <v>9</v>
      </c>
      <c r="K1377" s="9">
        <v>5</v>
      </c>
      <c r="L1377" s="9">
        <v>10</v>
      </c>
      <c r="M1377" s="9">
        <v>4</v>
      </c>
      <c r="N1377" s="9">
        <v>7</v>
      </c>
      <c r="O1377" s="9">
        <v>9</v>
      </c>
      <c r="P1377" s="9">
        <v>5</v>
      </c>
      <c r="Q1377" s="9">
        <v>15</v>
      </c>
      <c r="R1377" s="23">
        <f>AVERAGE(Tabela11[[#This Row],[1.º Ano]],Tabela11[[#This Row],[1.º Ano2]],Tabela11[[#This Row],[1.º Ano3]],Tabela11[[#This Row],[1.º Ano4]])</f>
        <v>7.25</v>
      </c>
      <c r="S1377" s="23">
        <f>AVERAGE(Tabela11[[#This Row],[2.º Ano]],Tabela11[[#This Row],[2.º Ano2]],Tabela11[[#This Row],[2.º Ano3]],Tabela11[[#This Row],[2.º Ano4]])</f>
        <v>7.25</v>
      </c>
      <c r="T1377" s="23">
        <f>AVERAGE(Tabela11[[#This Row],[3.º Ano]],Tabela11[[#This Row],[3.º Ano2]],Tabela11[[#This Row],[3.º Ano3]],Tabela11[[#This Row],[3.º Ano4]])</f>
        <v>8.5</v>
      </c>
      <c r="U1377" s="23">
        <f>AVERAGE(Tabela11[[#This Row],[4.º Ano]],Tabela11[[#This Row],[4.º Ano2]],Tabela11[[#This Row],[4.º Ano3]],Tabela11[[#This Row],[4.º Ano4]])</f>
        <v>11.75</v>
      </c>
      <c r="V1377" s="23">
        <f>AVERAGE(Tabela11[[#This Row],[1º Ano]],Tabela11[[#This Row],[2º Ano]],Tabela11[[#This Row],[3º Ano]],Tabela11[[#This Row],[4º Ano]])</f>
        <v>8.6875</v>
      </c>
      <c r="W1377" s="9"/>
      <c r="X1377" s="9"/>
    </row>
    <row r="1378" spans="1:24" ht="15.6" x14ac:dyDescent="0.3">
      <c r="A1378" s="1" t="str">
        <f>Tabela6[[#This Row],[id_escola]]</f>
        <v>1101</v>
      </c>
      <c r="B1378" s="9">
        <v>4</v>
      </c>
      <c r="C1378" s="9">
        <v>3</v>
      </c>
      <c r="D1378" s="9">
        <v>2</v>
      </c>
      <c r="E1378" s="9">
        <v>9</v>
      </c>
      <c r="F1378" s="9">
        <v>4</v>
      </c>
      <c r="G1378" s="9">
        <v>6</v>
      </c>
      <c r="H1378" s="9">
        <v>2</v>
      </c>
      <c r="I1378" s="9">
        <v>3</v>
      </c>
      <c r="J1378" s="9">
        <v>6</v>
      </c>
      <c r="K1378" s="9">
        <v>4</v>
      </c>
      <c r="L1378" s="9">
        <v>7</v>
      </c>
      <c r="M1378" s="9">
        <v>3</v>
      </c>
      <c r="N1378" s="9">
        <v>6</v>
      </c>
      <c r="O1378" s="9">
        <v>6</v>
      </c>
      <c r="P1378" s="9">
        <v>4</v>
      </c>
      <c r="Q1378" s="9">
        <v>8</v>
      </c>
      <c r="R1378" s="23">
        <f>AVERAGE(Tabela11[[#This Row],[1.º Ano]],Tabela11[[#This Row],[1.º Ano2]],Tabela11[[#This Row],[1.º Ano3]],Tabela11[[#This Row],[1.º Ano4]])</f>
        <v>5</v>
      </c>
      <c r="S1378" s="23">
        <f>AVERAGE(Tabela11[[#This Row],[2.º Ano]],Tabela11[[#This Row],[2.º Ano2]],Tabela11[[#This Row],[2.º Ano3]],Tabela11[[#This Row],[2.º Ano4]])</f>
        <v>4.75</v>
      </c>
      <c r="T1378" s="23">
        <f>AVERAGE(Tabela11[[#This Row],[3.º Ano]],Tabela11[[#This Row],[3.º Ano2]],Tabela11[[#This Row],[3.º Ano3]],Tabela11[[#This Row],[3.º Ano4]])</f>
        <v>3.75</v>
      </c>
      <c r="U1378" s="23">
        <f>AVERAGE(Tabela11[[#This Row],[4.º Ano]],Tabela11[[#This Row],[4.º Ano2]],Tabela11[[#This Row],[4.º Ano3]],Tabela11[[#This Row],[4.º Ano4]])</f>
        <v>5.75</v>
      </c>
      <c r="V1378" s="23">
        <f>AVERAGE(Tabela11[[#This Row],[1º Ano]],Tabela11[[#This Row],[2º Ano]],Tabela11[[#This Row],[3º Ano]],Tabela11[[#This Row],[4º Ano]])</f>
        <v>4.8125</v>
      </c>
      <c r="W1378" s="9"/>
      <c r="X1378" s="9"/>
    </row>
    <row r="1379" spans="1:24" ht="15.6" x14ac:dyDescent="0.3">
      <c r="A1379" s="1" t="str">
        <f>Tabela6[[#This Row],[id_escola]]</f>
        <v>1101</v>
      </c>
      <c r="B1379" s="9">
        <v>4</v>
      </c>
      <c r="C1379" s="9">
        <v>5</v>
      </c>
      <c r="D1379" s="9">
        <v>6</v>
      </c>
      <c r="E1379" s="9">
        <v>9</v>
      </c>
      <c r="F1379" s="9">
        <v>6</v>
      </c>
      <c r="G1379" s="9">
        <v>4</v>
      </c>
      <c r="H1379" s="9">
        <v>5</v>
      </c>
      <c r="I1379" s="9">
        <v>6</v>
      </c>
      <c r="J1379" s="9">
        <v>8</v>
      </c>
      <c r="K1379" s="9">
        <v>6</v>
      </c>
      <c r="L1379" s="9">
        <v>5</v>
      </c>
      <c r="M1379" s="9">
        <v>5</v>
      </c>
      <c r="N1379" s="9">
        <v>4</v>
      </c>
      <c r="O1379" s="9">
        <v>7</v>
      </c>
      <c r="P1379" s="9">
        <v>6</v>
      </c>
      <c r="Q1379" s="9">
        <v>5</v>
      </c>
      <c r="R1379" s="23">
        <f>AVERAGE(Tabela11[[#This Row],[1.º Ano]],Tabela11[[#This Row],[1.º Ano2]],Tabela11[[#This Row],[1.º Ano3]],Tabela11[[#This Row],[1.º Ano4]])</f>
        <v>5.5</v>
      </c>
      <c r="S1379" s="23">
        <f>AVERAGE(Tabela11[[#This Row],[2.º Ano]],Tabela11[[#This Row],[2.º Ano2]],Tabela11[[#This Row],[2.º Ano3]],Tabela11[[#This Row],[2.º Ano4]])</f>
        <v>5.5</v>
      </c>
      <c r="T1379" s="23">
        <f>AVERAGE(Tabela11[[#This Row],[3.º Ano]],Tabela11[[#This Row],[3.º Ano2]],Tabela11[[#This Row],[3.º Ano3]],Tabela11[[#This Row],[3.º Ano4]])</f>
        <v>5.5</v>
      </c>
      <c r="U1379" s="23">
        <f>AVERAGE(Tabela11[[#This Row],[4.º Ano]],Tabela11[[#This Row],[4.º Ano2]],Tabela11[[#This Row],[4.º Ano3]],Tabela11[[#This Row],[4.º Ano4]])</f>
        <v>6.25</v>
      </c>
      <c r="V1379" s="23">
        <f>AVERAGE(Tabela11[[#This Row],[1º Ano]],Tabela11[[#This Row],[2º Ano]],Tabela11[[#This Row],[3º Ano]],Tabela11[[#This Row],[4º Ano]])</f>
        <v>5.6875</v>
      </c>
      <c r="W1379" s="9"/>
      <c r="X1379" s="9"/>
    </row>
    <row r="1380" spans="1:24" ht="15.6" x14ac:dyDescent="0.3">
      <c r="A1380" s="1" t="str">
        <f>Tabela6[[#This Row],[id_escola]]</f>
        <v>1101</v>
      </c>
      <c r="B1380" s="9">
        <v>11</v>
      </c>
      <c r="C1380" s="9">
        <v>13</v>
      </c>
      <c r="D1380" s="9">
        <v>6</v>
      </c>
      <c r="E1380" s="9">
        <v>11</v>
      </c>
      <c r="F1380" s="9">
        <v>16</v>
      </c>
      <c r="G1380" s="9">
        <v>22</v>
      </c>
      <c r="H1380" s="9">
        <v>25</v>
      </c>
      <c r="I1380" s="9">
        <v>11</v>
      </c>
      <c r="J1380" s="9">
        <v>13</v>
      </c>
      <c r="K1380" s="9">
        <v>18</v>
      </c>
      <c r="L1380" s="9">
        <v>22</v>
      </c>
      <c r="M1380" s="9">
        <v>26</v>
      </c>
      <c r="N1380" s="9">
        <v>20</v>
      </c>
      <c r="O1380" s="9">
        <v>13</v>
      </c>
      <c r="P1380" s="9">
        <v>17</v>
      </c>
      <c r="Q1380" s="9">
        <v>22</v>
      </c>
      <c r="R1380" s="23">
        <f>AVERAGE(Tabela11[[#This Row],[1.º Ano]],Tabela11[[#This Row],[1.º Ano2]],Tabela11[[#This Row],[1.º Ano3]],Tabela11[[#This Row],[1.º Ano4]])</f>
        <v>15</v>
      </c>
      <c r="S1380" s="23">
        <f>AVERAGE(Tabela11[[#This Row],[2.º Ano]],Tabela11[[#This Row],[2.º Ano2]],Tabela11[[#This Row],[2.º Ano3]],Tabela11[[#This Row],[2.º Ano4]])</f>
        <v>16.5</v>
      </c>
      <c r="T1380" s="23">
        <f>AVERAGE(Tabela11[[#This Row],[3.º Ano]],Tabela11[[#This Row],[3.º Ano2]],Tabela11[[#This Row],[3.º Ano3]],Tabela11[[#This Row],[3.º Ano4]])</f>
        <v>17.5</v>
      </c>
      <c r="U1380" s="23">
        <f>AVERAGE(Tabela11[[#This Row],[4.º Ano]],Tabela11[[#This Row],[4.º Ano2]],Tabela11[[#This Row],[4.º Ano3]],Tabela11[[#This Row],[4.º Ano4]])</f>
        <v>17.5</v>
      </c>
      <c r="V1380" s="23">
        <f>AVERAGE(Tabela11[[#This Row],[1º Ano]],Tabela11[[#This Row],[2º Ano]],Tabela11[[#This Row],[3º Ano]],Tabela11[[#This Row],[4º Ano]])</f>
        <v>16.625</v>
      </c>
      <c r="W1380" s="9"/>
      <c r="X1380" s="9"/>
    </row>
    <row r="1381" spans="1:24" ht="15.6" x14ac:dyDescent="0.3">
      <c r="A1381" s="1" t="str">
        <f>Tabela6[[#This Row],[id_escola]]</f>
        <v>1101</v>
      </c>
      <c r="B1381" s="9">
        <v>10</v>
      </c>
      <c r="C1381" s="9">
        <v>7</v>
      </c>
      <c r="D1381" s="9">
        <v>11</v>
      </c>
      <c r="E1381" s="9">
        <v>12</v>
      </c>
      <c r="F1381" s="9">
        <v>10</v>
      </c>
      <c r="G1381" s="9">
        <v>10</v>
      </c>
      <c r="H1381" s="9">
        <v>8</v>
      </c>
      <c r="I1381" s="9">
        <v>11</v>
      </c>
      <c r="J1381" s="9">
        <v>10</v>
      </c>
      <c r="K1381" s="9">
        <v>11</v>
      </c>
      <c r="L1381" s="9">
        <v>9</v>
      </c>
      <c r="M1381" s="9">
        <v>8</v>
      </c>
      <c r="N1381" s="9">
        <v>12</v>
      </c>
      <c r="O1381" s="9">
        <v>10</v>
      </c>
      <c r="P1381" s="9">
        <v>11</v>
      </c>
      <c r="Q1381" s="9">
        <v>8</v>
      </c>
      <c r="R1381" s="23">
        <f>AVERAGE(Tabela11[[#This Row],[1.º Ano]],Tabela11[[#This Row],[1.º Ano2]],Tabela11[[#This Row],[1.º Ano3]],Tabela11[[#This Row],[1.º Ano4]])</f>
        <v>10.5</v>
      </c>
      <c r="S1381" s="23">
        <f>AVERAGE(Tabela11[[#This Row],[2.º Ano]],Tabela11[[#This Row],[2.º Ano2]],Tabela11[[#This Row],[2.º Ano3]],Tabela11[[#This Row],[2.º Ano4]])</f>
        <v>9.5</v>
      </c>
      <c r="T1381" s="23">
        <f>AVERAGE(Tabela11[[#This Row],[3.º Ano]],Tabela11[[#This Row],[3.º Ano2]],Tabela11[[#This Row],[3.º Ano3]],Tabela11[[#This Row],[3.º Ano4]])</f>
        <v>9.75</v>
      </c>
      <c r="U1381" s="23">
        <f>AVERAGE(Tabela11[[#This Row],[4.º Ano]],Tabela11[[#This Row],[4.º Ano2]],Tabela11[[#This Row],[4.º Ano3]],Tabela11[[#This Row],[4.º Ano4]])</f>
        <v>9.75</v>
      </c>
      <c r="V1381" s="23">
        <f>AVERAGE(Tabela11[[#This Row],[1º Ano]],Tabela11[[#This Row],[2º Ano]],Tabela11[[#This Row],[3º Ano]],Tabela11[[#This Row],[4º Ano]])</f>
        <v>9.875</v>
      </c>
      <c r="W1381" s="9"/>
      <c r="X1381" s="9"/>
    </row>
    <row r="1382" spans="1:24" ht="15.6" x14ac:dyDescent="0.3">
      <c r="A1382" s="1" t="str">
        <f>Tabela6[[#This Row],[id_escola]]</f>
        <v>1101</v>
      </c>
      <c r="B1382" s="9">
        <v>10</v>
      </c>
      <c r="C1382" s="9">
        <v>9</v>
      </c>
      <c r="D1382" s="9">
        <v>5</v>
      </c>
      <c r="E1382" s="9">
        <v>7</v>
      </c>
      <c r="F1382" s="9">
        <v>6</v>
      </c>
      <c r="G1382" s="9">
        <v>11</v>
      </c>
      <c r="H1382" s="9">
        <v>8</v>
      </c>
      <c r="I1382" s="9">
        <v>6</v>
      </c>
      <c r="J1382" s="9">
        <v>8</v>
      </c>
      <c r="K1382" s="9">
        <v>5</v>
      </c>
      <c r="L1382" s="9">
        <v>10</v>
      </c>
      <c r="M1382" s="9">
        <v>8</v>
      </c>
      <c r="N1382" s="9">
        <v>10</v>
      </c>
      <c r="O1382" s="9">
        <v>7</v>
      </c>
      <c r="P1382" s="9">
        <v>6</v>
      </c>
      <c r="Q1382" s="9">
        <v>10</v>
      </c>
      <c r="R1382" s="23">
        <f>AVERAGE(Tabela11[[#This Row],[1.º Ano]],Tabela11[[#This Row],[1.º Ano2]],Tabela11[[#This Row],[1.º Ano3]],Tabela11[[#This Row],[1.º Ano4]])</f>
        <v>8.5</v>
      </c>
      <c r="S1382" s="23">
        <f>AVERAGE(Tabela11[[#This Row],[2.º Ano]],Tabela11[[#This Row],[2.º Ano2]],Tabela11[[#This Row],[2.º Ano3]],Tabela11[[#This Row],[2.º Ano4]])</f>
        <v>8</v>
      </c>
      <c r="T1382" s="23">
        <f>AVERAGE(Tabela11[[#This Row],[3.º Ano]],Tabela11[[#This Row],[3.º Ano2]],Tabela11[[#This Row],[3.º Ano3]],Tabela11[[#This Row],[3.º Ano4]])</f>
        <v>7.25</v>
      </c>
      <c r="U1382" s="23">
        <f>AVERAGE(Tabela11[[#This Row],[4.º Ano]],Tabela11[[#This Row],[4.º Ano2]],Tabela11[[#This Row],[4.º Ano3]],Tabela11[[#This Row],[4.º Ano4]])</f>
        <v>7.75</v>
      </c>
      <c r="V1382" s="23">
        <f>AVERAGE(Tabela11[[#This Row],[1º Ano]],Tabela11[[#This Row],[2º Ano]],Tabela11[[#This Row],[3º Ano]],Tabela11[[#This Row],[4º Ano]])</f>
        <v>7.875</v>
      </c>
      <c r="W1382" s="9"/>
      <c r="X1382" s="9"/>
    </row>
    <row r="1383" spans="1:24" ht="15.6" x14ac:dyDescent="0.3">
      <c r="A1383" s="1" t="str">
        <f>Tabela6[[#This Row],[id_escola]]</f>
        <v>1101</v>
      </c>
      <c r="B1383" s="9">
        <v>12</v>
      </c>
      <c r="C1383" s="9">
        <v>25</v>
      </c>
      <c r="D1383" s="9">
        <v>12</v>
      </c>
      <c r="E1383" s="9">
        <v>23</v>
      </c>
      <c r="F1383" s="9">
        <v>12</v>
      </c>
      <c r="G1383" s="9">
        <v>14</v>
      </c>
      <c r="H1383" s="9">
        <v>24</v>
      </c>
      <c r="I1383" s="9">
        <v>12</v>
      </c>
      <c r="J1383" s="9">
        <v>16</v>
      </c>
      <c r="K1383" s="9">
        <v>13</v>
      </c>
      <c r="L1383" s="9">
        <v>14</v>
      </c>
      <c r="M1383" s="9">
        <v>24</v>
      </c>
      <c r="N1383" s="9">
        <v>23</v>
      </c>
      <c r="O1383" s="9">
        <v>15</v>
      </c>
      <c r="P1383" s="9">
        <v>12</v>
      </c>
      <c r="Q1383" s="9">
        <v>15</v>
      </c>
      <c r="R1383" s="23">
        <f>AVERAGE(Tabela11[[#This Row],[1.º Ano]],Tabela11[[#This Row],[1.º Ano2]],Tabela11[[#This Row],[1.º Ano3]],Tabela11[[#This Row],[1.º Ano4]])</f>
        <v>15.75</v>
      </c>
      <c r="S1383" s="23">
        <f>AVERAGE(Tabela11[[#This Row],[2.º Ano]],Tabela11[[#This Row],[2.º Ano2]],Tabela11[[#This Row],[2.º Ano3]],Tabela11[[#This Row],[2.º Ano4]])</f>
        <v>16.75</v>
      </c>
      <c r="T1383" s="23">
        <f>AVERAGE(Tabela11[[#This Row],[3.º Ano]],Tabela11[[#This Row],[3.º Ano2]],Tabela11[[#This Row],[3.º Ano3]],Tabela11[[#This Row],[3.º Ano4]])</f>
        <v>15.5</v>
      </c>
      <c r="U1383" s="23">
        <f>AVERAGE(Tabela11[[#This Row],[4.º Ano]],Tabela11[[#This Row],[4.º Ano2]],Tabela11[[#This Row],[4.º Ano3]],Tabela11[[#This Row],[4.º Ano4]])</f>
        <v>18.5</v>
      </c>
      <c r="V1383" s="23">
        <f>AVERAGE(Tabela11[[#This Row],[1º Ano]],Tabela11[[#This Row],[2º Ano]],Tabela11[[#This Row],[3º Ano]],Tabela11[[#This Row],[4º Ano]])</f>
        <v>16.625</v>
      </c>
      <c r="W1383" s="9"/>
      <c r="X1383" s="9"/>
    </row>
    <row r="1384" spans="1:24" ht="15.6" x14ac:dyDescent="0.3">
      <c r="A1384" s="1" t="str">
        <f>Tabela6[[#This Row],[id_escola]]</f>
        <v>1101</v>
      </c>
      <c r="B1384" s="9">
        <v>30</v>
      </c>
      <c r="C1384" s="9">
        <v>30</v>
      </c>
      <c r="D1384" s="9">
        <v>42</v>
      </c>
      <c r="E1384" s="9">
        <v>25</v>
      </c>
      <c r="F1384" s="9">
        <v>39</v>
      </c>
      <c r="G1384" s="9">
        <v>30</v>
      </c>
      <c r="H1384" s="9">
        <v>31</v>
      </c>
      <c r="I1384" s="9">
        <v>43</v>
      </c>
      <c r="J1384" s="9">
        <v>39</v>
      </c>
      <c r="K1384" s="9">
        <v>41</v>
      </c>
      <c r="L1384" s="9">
        <v>29</v>
      </c>
      <c r="M1384" s="9">
        <v>30</v>
      </c>
      <c r="N1384" s="9">
        <v>29</v>
      </c>
      <c r="O1384" s="9">
        <v>41</v>
      </c>
      <c r="P1384" s="9">
        <v>40</v>
      </c>
      <c r="Q1384" s="9">
        <v>30</v>
      </c>
      <c r="R1384" s="23">
        <f>AVERAGE(Tabela11[[#This Row],[1.º Ano]],Tabela11[[#This Row],[1.º Ano2]],Tabela11[[#This Row],[1.º Ano3]],Tabela11[[#This Row],[1.º Ano4]])</f>
        <v>34.25</v>
      </c>
      <c r="S1384" s="23">
        <f>AVERAGE(Tabela11[[#This Row],[2.º Ano]],Tabela11[[#This Row],[2.º Ano2]],Tabela11[[#This Row],[2.º Ano3]],Tabela11[[#This Row],[2.º Ano4]])</f>
        <v>35.5</v>
      </c>
      <c r="T1384" s="23">
        <f>AVERAGE(Tabela11[[#This Row],[3.º Ano]],Tabela11[[#This Row],[3.º Ano2]],Tabela11[[#This Row],[3.º Ano3]],Tabela11[[#This Row],[3.º Ano4]])</f>
        <v>35.5</v>
      </c>
      <c r="U1384" s="23">
        <f>AVERAGE(Tabela11[[#This Row],[4.º Ano]],Tabela11[[#This Row],[4.º Ano2]],Tabela11[[#This Row],[4.º Ano3]],Tabela11[[#This Row],[4.º Ano4]])</f>
        <v>32</v>
      </c>
      <c r="V1384" s="23">
        <f>AVERAGE(Tabela11[[#This Row],[1º Ano]],Tabela11[[#This Row],[2º Ano]],Tabela11[[#This Row],[3º Ano]],Tabela11[[#This Row],[4º Ano]])</f>
        <v>34.3125</v>
      </c>
      <c r="W1384" s="9"/>
      <c r="X1384" s="9"/>
    </row>
    <row r="1385" spans="1:24" ht="15.6" x14ac:dyDescent="0.3">
      <c r="A1385" s="1" t="str">
        <f>Tabela6[[#This Row],[id_escola]]</f>
        <v>1101</v>
      </c>
      <c r="B1385" s="9" t="s">
        <v>4751</v>
      </c>
      <c r="C1385" s="9" t="s">
        <v>4751</v>
      </c>
      <c r="D1385" s="9" t="s">
        <v>4751</v>
      </c>
      <c r="E1385" s="9" t="s">
        <v>4751</v>
      </c>
      <c r="F1385" s="9" t="s">
        <v>4751</v>
      </c>
      <c r="G1385" s="9" t="s">
        <v>4751</v>
      </c>
      <c r="H1385" s="9" t="s">
        <v>4751</v>
      </c>
      <c r="I1385" s="9" t="s">
        <v>4751</v>
      </c>
      <c r="J1385" s="9" t="s">
        <v>4751</v>
      </c>
      <c r="K1385" s="9" t="s">
        <v>4751</v>
      </c>
      <c r="L1385" s="9" t="s">
        <v>4751</v>
      </c>
      <c r="M1385" s="9" t="s">
        <v>4751</v>
      </c>
      <c r="N1385" s="9" t="s">
        <v>4751</v>
      </c>
      <c r="O1385" s="9" t="s">
        <v>4751</v>
      </c>
      <c r="P1385" s="9" t="s">
        <v>4751</v>
      </c>
      <c r="Q1385" s="9" t="s">
        <v>4751</v>
      </c>
      <c r="R1385" s="23" t="s">
        <v>4752</v>
      </c>
      <c r="S1385" s="23" t="s">
        <v>4752</v>
      </c>
      <c r="T1385" s="23" t="s">
        <v>4752</v>
      </c>
      <c r="U1385" s="23" t="s">
        <v>4752</v>
      </c>
      <c r="V1385" s="23" t="s">
        <v>4752</v>
      </c>
      <c r="W1385" s="9"/>
      <c r="X1385" s="9"/>
    </row>
    <row r="1386" spans="1:24" ht="15.6" x14ac:dyDescent="0.3">
      <c r="A1386" s="1" t="str">
        <f>Tabela6[[#This Row],[id_escola]]</f>
        <v>1101</v>
      </c>
      <c r="B1386" s="9">
        <v>15</v>
      </c>
      <c r="C1386" s="9">
        <v>12</v>
      </c>
      <c r="D1386" s="9">
        <v>10</v>
      </c>
      <c r="E1386" s="9">
        <v>21</v>
      </c>
      <c r="F1386" s="9">
        <v>19</v>
      </c>
      <c r="G1386" s="9">
        <v>15</v>
      </c>
      <c r="H1386" s="9">
        <v>11</v>
      </c>
      <c r="I1386" s="9">
        <v>11</v>
      </c>
      <c r="J1386" s="9">
        <v>12</v>
      </c>
      <c r="K1386" s="9">
        <v>19</v>
      </c>
      <c r="L1386" s="9">
        <v>16</v>
      </c>
      <c r="M1386" s="9">
        <v>11</v>
      </c>
      <c r="N1386" s="9">
        <v>17</v>
      </c>
      <c r="O1386" s="9">
        <v>12</v>
      </c>
      <c r="P1386" s="9">
        <v>19</v>
      </c>
      <c r="Q1386" s="9">
        <v>17</v>
      </c>
      <c r="R1386" s="23">
        <f>AVERAGE(Tabela11[[#This Row],[1.º Ano]],Tabela11[[#This Row],[1.º Ano2]],Tabela11[[#This Row],[1.º Ano3]],Tabela11[[#This Row],[1.º Ano4]])</f>
        <v>15.75</v>
      </c>
      <c r="S1386" s="23">
        <f>AVERAGE(Tabela11[[#This Row],[2.º Ano]],Tabela11[[#This Row],[2.º Ano2]],Tabela11[[#This Row],[2.º Ano3]],Tabela11[[#This Row],[2.º Ano4]])</f>
        <v>14.5</v>
      </c>
      <c r="T1386" s="23">
        <f>AVERAGE(Tabela11[[#This Row],[3.º Ano]],Tabela11[[#This Row],[3.º Ano2]],Tabela11[[#This Row],[3.º Ano3]],Tabela11[[#This Row],[3.º Ano4]])</f>
        <v>14</v>
      </c>
      <c r="U1386" s="23">
        <f>AVERAGE(Tabela11[[#This Row],[4.º Ano]],Tabela11[[#This Row],[4.º Ano2]],Tabela11[[#This Row],[4.º Ano3]],Tabela11[[#This Row],[4.º Ano4]])</f>
        <v>15</v>
      </c>
      <c r="V1386" s="23">
        <f>AVERAGE(Tabela11[[#This Row],[1º Ano]],Tabela11[[#This Row],[2º Ano]],Tabela11[[#This Row],[3º Ano]],Tabela11[[#This Row],[4º Ano]])</f>
        <v>14.8125</v>
      </c>
      <c r="W1386" s="9"/>
      <c r="X1386" s="9"/>
    </row>
    <row r="1387" spans="1:24" ht="15.6" x14ac:dyDescent="0.3">
      <c r="A1387" s="1" t="str">
        <f>Tabela6[[#This Row],[id_escola]]</f>
        <v>1101</v>
      </c>
      <c r="B1387" s="9">
        <v>14</v>
      </c>
      <c r="C1387" s="9">
        <v>16</v>
      </c>
      <c r="D1387" s="9">
        <v>21</v>
      </c>
      <c r="E1387" s="9">
        <v>7</v>
      </c>
      <c r="F1387" s="9">
        <v>13</v>
      </c>
      <c r="G1387" s="9">
        <v>14</v>
      </c>
      <c r="H1387" s="9">
        <v>15</v>
      </c>
      <c r="I1387" s="9">
        <v>22</v>
      </c>
      <c r="J1387" s="9">
        <v>13</v>
      </c>
      <c r="K1387" s="9">
        <v>16</v>
      </c>
      <c r="L1387" s="9">
        <v>15</v>
      </c>
      <c r="M1387" s="9">
        <v>17</v>
      </c>
      <c r="N1387" s="9">
        <v>13</v>
      </c>
      <c r="O1387" s="9">
        <v>14</v>
      </c>
      <c r="P1387" s="9">
        <v>13</v>
      </c>
      <c r="Q1387" s="9">
        <v>10</v>
      </c>
      <c r="R1387" s="23">
        <f>AVERAGE(Tabela11[[#This Row],[1.º Ano]],Tabela11[[#This Row],[1.º Ano2]],Tabela11[[#This Row],[1.º Ano3]],Tabela11[[#This Row],[1.º Ano4]])</f>
        <v>13.25</v>
      </c>
      <c r="S1387" s="23">
        <f>AVERAGE(Tabela11[[#This Row],[2.º Ano]],Tabela11[[#This Row],[2.º Ano2]],Tabela11[[#This Row],[2.º Ano3]],Tabela11[[#This Row],[2.º Ano4]])</f>
        <v>15</v>
      </c>
      <c r="T1387" s="23">
        <f>AVERAGE(Tabela11[[#This Row],[3.º Ano]],Tabela11[[#This Row],[3.º Ano2]],Tabela11[[#This Row],[3.º Ano3]],Tabela11[[#This Row],[3.º Ano4]])</f>
        <v>16</v>
      </c>
      <c r="U1387" s="23">
        <f>AVERAGE(Tabela11[[#This Row],[4.º Ano]],Tabela11[[#This Row],[4.º Ano2]],Tabela11[[#This Row],[4.º Ano3]],Tabela11[[#This Row],[4.º Ano4]])</f>
        <v>14</v>
      </c>
      <c r="V1387" s="23">
        <f>AVERAGE(Tabela11[[#This Row],[1º Ano]],Tabela11[[#This Row],[2º Ano]],Tabela11[[#This Row],[3º Ano]],Tabela11[[#This Row],[4º Ano]])</f>
        <v>14.5625</v>
      </c>
      <c r="W1387" s="9"/>
      <c r="X1387" s="9"/>
    </row>
    <row r="1388" spans="1:24" ht="15.6" x14ac:dyDescent="0.3">
      <c r="A1388" s="1" t="str">
        <f>Tabela6[[#This Row],[id_escola]]</f>
        <v>1101</v>
      </c>
      <c r="B1388" s="9">
        <v>24</v>
      </c>
      <c r="C1388" s="9">
        <v>29</v>
      </c>
      <c r="D1388" s="9">
        <v>29</v>
      </c>
      <c r="E1388" s="9">
        <v>19</v>
      </c>
      <c r="F1388" s="9">
        <v>13</v>
      </c>
      <c r="G1388" s="9">
        <v>29</v>
      </c>
      <c r="H1388" s="9">
        <v>25</v>
      </c>
      <c r="I1388" s="9">
        <v>30</v>
      </c>
      <c r="J1388" s="9">
        <v>26</v>
      </c>
      <c r="K1388" s="9">
        <v>12</v>
      </c>
      <c r="L1388" s="9">
        <v>30</v>
      </c>
      <c r="M1388" s="9">
        <v>26</v>
      </c>
      <c r="N1388" s="9">
        <v>25</v>
      </c>
      <c r="O1388" s="9">
        <v>27</v>
      </c>
      <c r="P1388" s="9">
        <v>17</v>
      </c>
      <c r="Q1388" s="9">
        <v>35</v>
      </c>
      <c r="R1388" s="23">
        <f>AVERAGE(Tabela11[[#This Row],[1.º Ano]],Tabela11[[#This Row],[1.º Ano2]],Tabela11[[#This Row],[1.º Ano3]],Tabela11[[#This Row],[1.º Ano4]])</f>
        <v>22</v>
      </c>
      <c r="S1388" s="23">
        <f>AVERAGE(Tabela11[[#This Row],[2.º Ano]],Tabela11[[#This Row],[2.º Ano2]],Tabela11[[#This Row],[2.º Ano3]],Tabela11[[#This Row],[2.º Ano4]])</f>
        <v>24.25</v>
      </c>
      <c r="T1388" s="23">
        <f>AVERAGE(Tabela11[[#This Row],[3.º Ano]],Tabela11[[#This Row],[3.º Ano2]],Tabela11[[#This Row],[3.º Ano3]],Tabela11[[#This Row],[3.º Ano4]])</f>
        <v>25.25</v>
      </c>
      <c r="U1388" s="23">
        <f>AVERAGE(Tabela11[[#This Row],[4.º Ano]],Tabela11[[#This Row],[4.º Ano2]],Tabela11[[#This Row],[4.º Ano3]],Tabela11[[#This Row],[4.º Ano4]])</f>
        <v>27.5</v>
      </c>
      <c r="V1388" s="23">
        <f>AVERAGE(Tabela11[[#This Row],[1º Ano]],Tabela11[[#This Row],[2º Ano]],Tabela11[[#This Row],[3º Ano]],Tabela11[[#This Row],[4º Ano]])</f>
        <v>24.75</v>
      </c>
      <c r="W1388" s="9"/>
      <c r="X1388" s="9"/>
    </row>
    <row r="1389" spans="1:24" ht="15.6" x14ac:dyDescent="0.3">
      <c r="A1389" s="1" t="str">
        <f>Tabela6[[#This Row],[id_escola]]</f>
        <v>1101</v>
      </c>
      <c r="B1389" s="9">
        <v>23</v>
      </c>
      <c r="C1389" s="9">
        <v>16</v>
      </c>
      <c r="D1389" s="9">
        <v>22</v>
      </c>
      <c r="E1389" s="9">
        <v>22</v>
      </c>
      <c r="F1389" s="9">
        <v>23</v>
      </c>
      <c r="G1389" s="9">
        <v>27</v>
      </c>
      <c r="H1389" s="9">
        <v>15</v>
      </c>
      <c r="I1389" s="9">
        <v>21</v>
      </c>
      <c r="J1389" s="9">
        <v>21</v>
      </c>
      <c r="K1389" s="9">
        <v>24</v>
      </c>
      <c r="L1389" s="9">
        <v>25</v>
      </c>
      <c r="M1389" s="9">
        <v>14</v>
      </c>
      <c r="N1389" s="9">
        <v>20</v>
      </c>
      <c r="O1389" s="9">
        <v>21</v>
      </c>
      <c r="P1389" s="9">
        <v>24</v>
      </c>
      <c r="Q1389" s="9">
        <v>26</v>
      </c>
      <c r="R1389" s="23">
        <f>AVERAGE(Tabela11[[#This Row],[1.º Ano]],Tabela11[[#This Row],[1.º Ano2]],Tabela11[[#This Row],[1.º Ano3]],Tabela11[[#This Row],[1.º Ano4]])</f>
        <v>21.75</v>
      </c>
      <c r="S1389" s="23">
        <f>AVERAGE(Tabela11[[#This Row],[2.º Ano]],Tabela11[[#This Row],[2.º Ano2]],Tabela11[[#This Row],[2.º Ano3]],Tabela11[[#This Row],[2.º Ano4]])</f>
        <v>22</v>
      </c>
      <c r="T1389" s="23">
        <f>AVERAGE(Tabela11[[#This Row],[3.º Ano]],Tabela11[[#This Row],[3.º Ano2]],Tabela11[[#This Row],[3.º Ano3]],Tabela11[[#This Row],[3.º Ano4]])</f>
        <v>21.5</v>
      </c>
      <c r="U1389" s="23">
        <f>AVERAGE(Tabela11[[#This Row],[4.º Ano]],Tabela11[[#This Row],[4.º Ano2]],Tabela11[[#This Row],[4.º Ano3]],Tabela11[[#This Row],[4.º Ano4]])</f>
        <v>20.75</v>
      </c>
      <c r="V1389" s="23">
        <f>AVERAGE(Tabela11[[#This Row],[1º Ano]],Tabela11[[#This Row],[2º Ano]],Tabela11[[#This Row],[3º Ano]],Tabela11[[#This Row],[4º Ano]])</f>
        <v>21.5</v>
      </c>
      <c r="W1389" s="9"/>
      <c r="X1389" s="9"/>
    </row>
    <row r="1390" spans="1:24" ht="15.6" x14ac:dyDescent="0.3">
      <c r="A1390" s="1" t="str">
        <f>Tabela6[[#This Row],[id_escola]]</f>
        <v>1101</v>
      </c>
      <c r="B1390" s="9" t="s">
        <v>4751</v>
      </c>
      <c r="C1390" s="9" t="s">
        <v>4751</v>
      </c>
      <c r="D1390" s="9" t="s">
        <v>4751</v>
      </c>
      <c r="E1390" s="9" t="s">
        <v>4751</v>
      </c>
      <c r="F1390" s="9" t="s">
        <v>4751</v>
      </c>
      <c r="G1390" s="9" t="s">
        <v>4751</v>
      </c>
      <c r="H1390" s="9" t="s">
        <v>4751</v>
      </c>
      <c r="I1390" s="9" t="s">
        <v>4751</v>
      </c>
      <c r="J1390" s="9" t="s">
        <v>4751</v>
      </c>
      <c r="K1390" s="9" t="s">
        <v>4751</v>
      </c>
      <c r="L1390" s="9" t="s">
        <v>4751</v>
      </c>
      <c r="M1390" s="9" t="s">
        <v>4751</v>
      </c>
      <c r="N1390" s="9" t="s">
        <v>4751</v>
      </c>
      <c r="O1390" s="9" t="s">
        <v>4751</v>
      </c>
      <c r="P1390" s="9" t="s">
        <v>4751</v>
      </c>
      <c r="Q1390" s="9" t="s">
        <v>4751</v>
      </c>
      <c r="R1390" s="23" t="s">
        <v>4752</v>
      </c>
      <c r="S1390" s="23" t="s">
        <v>4752</v>
      </c>
      <c r="T1390" s="23" t="s">
        <v>4752</v>
      </c>
      <c r="U1390" s="23" t="s">
        <v>4752</v>
      </c>
      <c r="V1390" s="23" t="s">
        <v>4752</v>
      </c>
      <c r="W1390" s="9"/>
      <c r="X1390" s="9"/>
    </row>
    <row r="1391" spans="1:24" ht="15.6" x14ac:dyDescent="0.3">
      <c r="A1391" s="1" t="str">
        <f>Tabela6[[#This Row],[id_escola]]</f>
        <v>1101</v>
      </c>
      <c r="B1391" s="9">
        <v>6</v>
      </c>
      <c r="C1391" s="9">
        <v>7</v>
      </c>
      <c r="D1391" s="9">
        <v>7</v>
      </c>
      <c r="E1391" s="9">
        <v>7</v>
      </c>
      <c r="F1391" s="9">
        <v>6</v>
      </c>
      <c r="G1391" s="9">
        <v>6</v>
      </c>
      <c r="H1391" s="9">
        <v>6</v>
      </c>
      <c r="I1391" s="9">
        <v>8</v>
      </c>
      <c r="J1391" s="9">
        <v>9</v>
      </c>
      <c r="K1391" s="9">
        <v>6</v>
      </c>
      <c r="L1391" s="9">
        <v>8</v>
      </c>
      <c r="M1391" s="9">
        <v>6</v>
      </c>
      <c r="N1391" s="9">
        <v>9</v>
      </c>
      <c r="O1391" s="9">
        <v>10</v>
      </c>
      <c r="P1391" s="9">
        <v>6</v>
      </c>
      <c r="Q1391" s="9">
        <v>6</v>
      </c>
      <c r="R1391" s="23">
        <f>AVERAGE(Tabela11[[#This Row],[1.º Ano]],Tabela11[[#This Row],[1.º Ano2]],Tabela11[[#This Row],[1.º Ano3]],Tabela11[[#This Row],[1.º Ano4]])</f>
        <v>7.5</v>
      </c>
      <c r="S1391" s="23">
        <f>AVERAGE(Tabela11[[#This Row],[2.º Ano]],Tabela11[[#This Row],[2.º Ano2]],Tabela11[[#This Row],[2.º Ano3]],Tabela11[[#This Row],[2.º Ano4]])</f>
        <v>7.25</v>
      </c>
      <c r="T1391" s="23">
        <f>AVERAGE(Tabela11[[#This Row],[3.º Ano]],Tabela11[[#This Row],[3.º Ano2]],Tabela11[[#This Row],[3.º Ano3]],Tabela11[[#This Row],[3.º Ano4]])</f>
        <v>6.75</v>
      </c>
      <c r="U1391" s="23">
        <f>AVERAGE(Tabela11[[#This Row],[4.º Ano]],Tabela11[[#This Row],[4.º Ano2]],Tabela11[[#This Row],[4.º Ano3]],Tabela11[[#This Row],[4.º Ano4]])</f>
        <v>6.75</v>
      </c>
      <c r="V1391" s="23">
        <f>AVERAGE(Tabela11[[#This Row],[1º Ano]],Tabela11[[#This Row],[2º Ano]],Tabela11[[#This Row],[3º Ano]],Tabela11[[#This Row],[4º Ano]])</f>
        <v>7.0625</v>
      </c>
      <c r="W1391" s="9"/>
      <c r="X1391" s="9"/>
    </row>
    <row r="1392" spans="1:24" ht="15.6" x14ac:dyDescent="0.3">
      <c r="A1392" s="1" t="str">
        <f>Tabela6[[#This Row],[id_escola]]</f>
        <v>1101</v>
      </c>
      <c r="B1392" s="9">
        <v>58</v>
      </c>
      <c r="C1392" s="9">
        <v>64</v>
      </c>
      <c r="D1392" s="9">
        <v>70</v>
      </c>
      <c r="E1392" s="9">
        <v>65</v>
      </c>
      <c r="F1392" s="9">
        <v>62</v>
      </c>
      <c r="G1392" s="9">
        <v>60</v>
      </c>
      <c r="H1392" s="9">
        <v>64</v>
      </c>
      <c r="I1392" s="9">
        <v>68</v>
      </c>
      <c r="J1392" s="9">
        <v>51</v>
      </c>
      <c r="K1392" s="9">
        <v>62</v>
      </c>
      <c r="L1392" s="9">
        <v>58</v>
      </c>
      <c r="M1392" s="9">
        <v>63</v>
      </c>
      <c r="N1392" s="9">
        <v>69</v>
      </c>
      <c r="O1392" s="9">
        <v>55</v>
      </c>
      <c r="P1392" s="9">
        <v>66</v>
      </c>
      <c r="Q1392" s="9">
        <v>63</v>
      </c>
      <c r="R1392" s="23">
        <f>AVERAGE(Tabela11[[#This Row],[1.º Ano]],Tabela11[[#This Row],[1.º Ano2]],Tabela11[[#This Row],[1.º Ano3]],Tabela11[[#This Row],[1.º Ano4]])</f>
        <v>60</v>
      </c>
      <c r="S1392" s="23">
        <f>AVERAGE(Tabela11[[#This Row],[2.º Ano]],Tabela11[[#This Row],[2.º Ano2]],Tabela11[[#This Row],[2.º Ano3]],Tabela11[[#This Row],[2.º Ano4]])</f>
        <v>60.25</v>
      </c>
      <c r="T1392" s="23">
        <f>AVERAGE(Tabela11[[#This Row],[3.º Ano]],Tabela11[[#This Row],[3.º Ano2]],Tabela11[[#This Row],[3.º Ano3]],Tabela11[[#This Row],[3.º Ano4]])</f>
        <v>64.5</v>
      </c>
      <c r="U1392" s="23">
        <f>AVERAGE(Tabela11[[#This Row],[4.º Ano]],Tabela11[[#This Row],[4.º Ano2]],Tabela11[[#This Row],[4.º Ano3]],Tabela11[[#This Row],[4.º Ano4]])</f>
        <v>64.75</v>
      </c>
      <c r="V1392" s="23">
        <f>AVERAGE(Tabela11[[#This Row],[1º Ano]],Tabela11[[#This Row],[2º Ano]],Tabela11[[#This Row],[3º Ano]],Tabela11[[#This Row],[4º Ano]])</f>
        <v>62.375</v>
      </c>
      <c r="W1392" s="9"/>
      <c r="X1392" s="9"/>
    </row>
    <row r="1393" spans="1:24" ht="15.6" x14ac:dyDescent="0.3">
      <c r="A1393" s="1" t="str">
        <f>Tabela6[[#This Row],[id_escola]]</f>
        <v>1101</v>
      </c>
      <c r="B1393" s="9">
        <v>16</v>
      </c>
      <c r="C1393" s="9">
        <v>24</v>
      </c>
      <c r="D1393" s="9">
        <v>22</v>
      </c>
      <c r="E1393" s="9">
        <v>24</v>
      </c>
      <c r="F1393" s="9">
        <v>13</v>
      </c>
      <c r="G1393" s="9">
        <v>18</v>
      </c>
      <c r="H1393" s="9">
        <v>23</v>
      </c>
      <c r="I1393" s="9">
        <v>22</v>
      </c>
      <c r="J1393" s="9">
        <v>20</v>
      </c>
      <c r="K1393" s="9">
        <v>15</v>
      </c>
      <c r="L1393" s="9">
        <v>17</v>
      </c>
      <c r="M1393" s="9">
        <v>23</v>
      </c>
      <c r="N1393" s="9">
        <v>11</v>
      </c>
      <c r="O1393" s="9">
        <v>23</v>
      </c>
      <c r="P1393" s="9">
        <v>15</v>
      </c>
      <c r="Q1393" s="9">
        <v>19</v>
      </c>
      <c r="R1393" s="23">
        <f>AVERAGE(Tabela11[[#This Row],[1.º Ano]],Tabela11[[#This Row],[1.º Ano2]],Tabela11[[#This Row],[1.º Ano3]],Tabela11[[#This Row],[1.º Ano4]])</f>
        <v>15</v>
      </c>
      <c r="S1393" s="23">
        <f>AVERAGE(Tabela11[[#This Row],[2.º Ano]],Tabela11[[#This Row],[2.º Ano2]],Tabela11[[#This Row],[2.º Ano3]],Tabela11[[#This Row],[2.º Ano4]])</f>
        <v>20</v>
      </c>
      <c r="T1393" s="23">
        <f>AVERAGE(Tabela11[[#This Row],[3.º Ano]],Tabela11[[#This Row],[3.º Ano2]],Tabela11[[#This Row],[3.º Ano3]],Tabela11[[#This Row],[3.º Ano4]])</f>
        <v>19.25</v>
      </c>
      <c r="U1393" s="23">
        <f>AVERAGE(Tabela11[[#This Row],[4.º Ano]],Tabela11[[#This Row],[4.º Ano2]],Tabela11[[#This Row],[4.º Ano3]],Tabela11[[#This Row],[4.º Ano4]])</f>
        <v>22</v>
      </c>
      <c r="V1393" s="23">
        <f>AVERAGE(Tabela11[[#This Row],[1º Ano]],Tabela11[[#This Row],[2º Ano]],Tabela11[[#This Row],[3º Ano]],Tabela11[[#This Row],[4º Ano]])</f>
        <v>19.0625</v>
      </c>
      <c r="W1393" s="9"/>
      <c r="X1393" s="9"/>
    </row>
    <row r="1394" spans="1:24" ht="15.6" x14ac:dyDescent="0.3">
      <c r="A1394" s="1" t="str">
        <f>Tabela6[[#This Row],[id_escola]]</f>
        <v>1101</v>
      </c>
      <c r="B1394" s="9">
        <v>14</v>
      </c>
      <c r="C1394" s="9">
        <v>14</v>
      </c>
      <c r="D1394" s="9">
        <v>19</v>
      </c>
      <c r="E1394" s="9">
        <v>24</v>
      </c>
      <c r="F1394" s="9">
        <v>11</v>
      </c>
      <c r="G1394" s="9">
        <v>15</v>
      </c>
      <c r="H1394" s="9">
        <v>14</v>
      </c>
      <c r="I1394" s="9">
        <v>19</v>
      </c>
      <c r="J1394" s="9">
        <v>20</v>
      </c>
      <c r="K1394" s="9">
        <v>11</v>
      </c>
      <c r="L1394" s="9">
        <v>15</v>
      </c>
      <c r="M1394" s="9">
        <v>14</v>
      </c>
      <c r="N1394" s="9">
        <v>13</v>
      </c>
      <c r="O1394" s="9">
        <v>24</v>
      </c>
      <c r="P1394" s="9">
        <v>11</v>
      </c>
      <c r="Q1394" s="9">
        <v>15</v>
      </c>
      <c r="R1394" s="23">
        <f>AVERAGE(Tabela11[[#This Row],[1.º Ano]],Tabela11[[#This Row],[1.º Ano2]],Tabela11[[#This Row],[1.º Ano3]],Tabela11[[#This Row],[1.º Ano4]])</f>
        <v>14.5</v>
      </c>
      <c r="S1394" s="23">
        <f>AVERAGE(Tabela11[[#This Row],[2.º Ano]],Tabela11[[#This Row],[2.º Ano2]],Tabela11[[#This Row],[2.º Ano3]],Tabela11[[#This Row],[2.º Ano4]])</f>
        <v>16</v>
      </c>
      <c r="T1394" s="23">
        <f>AVERAGE(Tabela11[[#This Row],[3.º Ano]],Tabela11[[#This Row],[3.º Ano2]],Tabela11[[#This Row],[3.º Ano3]],Tabela11[[#This Row],[3.º Ano4]])</f>
        <v>14.75</v>
      </c>
      <c r="U1394" s="23">
        <f>AVERAGE(Tabela11[[#This Row],[4.º Ano]],Tabela11[[#This Row],[4.º Ano2]],Tabela11[[#This Row],[4.º Ano3]],Tabela11[[#This Row],[4.º Ano4]])</f>
        <v>18</v>
      </c>
      <c r="V1394" s="23">
        <f>AVERAGE(Tabela11[[#This Row],[1º Ano]],Tabela11[[#This Row],[2º Ano]],Tabela11[[#This Row],[3º Ano]],Tabela11[[#This Row],[4º Ano]])</f>
        <v>15.8125</v>
      </c>
      <c r="W1394" s="9"/>
      <c r="X1394" s="9"/>
    </row>
    <row r="1395" spans="1:24" ht="15.6" x14ac:dyDescent="0.3">
      <c r="A1395" s="1" t="str">
        <f>Tabela6[[#This Row],[id_escola]]</f>
        <v>1101</v>
      </c>
      <c r="B1395" s="9" t="s">
        <v>4751</v>
      </c>
      <c r="C1395" s="9" t="s">
        <v>4751</v>
      </c>
      <c r="D1395" s="9" t="s">
        <v>4751</v>
      </c>
      <c r="E1395" s="9" t="s">
        <v>4751</v>
      </c>
      <c r="F1395" s="9" t="s">
        <v>4751</v>
      </c>
      <c r="G1395" s="9" t="s">
        <v>4751</v>
      </c>
      <c r="H1395" s="9" t="s">
        <v>4751</v>
      </c>
      <c r="I1395" s="9" t="s">
        <v>4751</v>
      </c>
      <c r="J1395" s="9" t="s">
        <v>4751</v>
      </c>
      <c r="K1395" s="9" t="s">
        <v>4751</v>
      </c>
      <c r="L1395" s="9" t="s">
        <v>4751</v>
      </c>
      <c r="M1395" s="9" t="s">
        <v>4751</v>
      </c>
      <c r="N1395" s="9" t="s">
        <v>4751</v>
      </c>
      <c r="O1395" s="9" t="s">
        <v>4751</v>
      </c>
      <c r="P1395" s="9" t="s">
        <v>4751</v>
      </c>
      <c r="Q1395" s="9" t="s">
        <v>4751</v>
      </c>
      <c r="R1395" s="23" t="s">
        <v>4752</v>
      </c>
      <c r="S1395" s="23" t="s">
        <v>4752</v>
      </c>
      <c r="T1395" s="23" t="s">
        <v>4752</v>
      </c>
      <c r="U1395" s="23" t="s">
        <v>4752</v>
      </c>
      <c r="V1395" s="23" t="s">
        <v>4752</v>
      </c>
      <c r="W1395" s="9"/>
      <c r="X1395" s="9"/>
    </row>
    <row r="1396" spans="1:24" ht="15.6" x14ac:dyDescent="0.3">
      <c r="A1396" s="1" t="str">
        <f>Tabela6[[#This Row],[id_escola]]</f>
        <v>1102</v>
      </c>
      <c r="B1396" s="9">
        <v>7</v>
      </c>
      <c r="C1396" s="9">
        <v>6</v>
      </c>
      <c r="D1396" s="9">
        <v>5</v>
      </c>
      <c r="E1396" s="9">
        <v>7</v>
      </c>
      <c r="F1396" s="9">
        <v>10</v>
      </c>
      <c r="G1396" s="9">
        <v>7</v>
      </c>
      <c r="H1396" s="9">
        <v>6</v>
      </c>
      <c r="I1396" s="9">
        <v>6</v>
      </c>
      <c r="J1396" s="9">
        <v>6</v>
      </c>
      <c r="K1396" s="9">
        <v>9</v>
      </c>
      <c r="L1396" s="9">
        <v>8</v>
      </c>
      <c r="M1396" s="9">
        <v>6</v>
      </c>
      <c r="N1396" s="9">
        <v>6</v>
      </c>
      <c r="O1396" s="9">
        <v>6</v>
      </c>
      <c r="P1396" s="9">
        <v>10</v>
      </c>
      <c r="Q1396" s="9">
        <v>9</v>
      </c>
      <c r="R1396" s="23">
        <f>AVERAGE(Tabela11[[#This Row],[1.º Ano]],Tabela11[[#This Row],[1.º Ano2]],Tabela11[[#This Row],[1.º Ano3]],Tabela11[[#This Row],[1.º Ano4]])</f>
        <v>7.25</v>
      </c>
      <c r="S1396" s="23">
        <f>AVERAGE(Tabela11[[#This Row],[2.º Ano]],Tabela11[[#This Row],[2.º Ano2]],Tabela11[[#This Row],[2.º Ano3]],Tabela11[[#This Row],[2.º Ano4]])</f>
        <v>7</v>
      </c>
      <c r="T1396" s="23">
        <f>AVERAGE(Tabela11[[#This Row],[3.º Ano]],Tabela11[[#This Row],[3.º Ano2]],Tabela11[[#This Row],[3.º Ano3]],Tabela11[[#This Row],[3.º Ano4]])</f>
        <v>7.25</v>
      </c>
      <c r="U1396" s="23">
        <f>AVERAGE(Tabela11[[#This Row],[4.º Ano]],Tabela11[[#This Row],[4.º Ano2]],Tabela11[[#This Row],[4.º Ano3]],Tabela11[[#This Row],[4.º Ano4]])</f>
        <v>7</v>
      </c>
      <c r="V1396" s="23">
        <f>AVERAGE(Tabela11[[#This Row],[1º Ano]],Tabela11[[#This Row],[2º Ano]],Tabela11[[#This Row],[3º Ano]],Tabela11[[#This Row],[4º Ano]])</f>
        <v>7.125</v>
      </c>
      <c r="W1396" s="9"/>
      <c r="X1396" s="9"/>
    </row>
    <row r="1397" spans="1:24" ht="15.6" x14ac:dyDescent="0.3">
      <c r="A1397" s="1" t="str">
        <f>Tabela6[[#This Row],[id_escola]]</f>
        <v>1102</v>
      </c>
      <c r="B1397" s="9">
        <v>34</v>
      </c>
      <c r="C1397" s="9">
        <v>30</v>
      </c>
      <c r="D1397" s="9">
        <v>29</v>
      </c>
      <c r="E1397" s="9">
        <v>37</v>
      </c>
      <c r="F1397" s="9">
        <v>23</v>
      </c>
      <c r="G1397" s="9">
        <v>37</v>
      </c>
      <c r="H1397" s="9">
        <v>32</v>
      </c>
      <c r="I1397" s="9">
        <v>31</v>
      </c>
      <c r="J1397" s="9">
        <v>17</v>
      </c>
      <c r="K1397" s="9">
        <v>26</v>
      </c>
      <c r="L1397" s="9">
        <v>38</v>
      </c>
      <c r="M1397" s="9">
        <v>30</v>
      </c>
      <c r="N1397" s="9">
        <v>37</v>
      </c>
      <c r="O1397" s="9">
        <v>18</v>
      </c>
      <c r="P1397" s="9">
        <v>27</v>
      </c>
      <c r="Q1397" s="9">
        <v>37</v>
      </c>
      <c r="R1397" s="23">
        <f>AVERAGE(Tabela11[[#This Row],[1.º Ano]],Tabela11[[#This Row],[1.º Ano2]],Tabela11[[#This Row],[1.º Ano3]],Tabela11[[#This Row],[1.º Ano4]])</f>
        <v>27.75</v>
      </c>
      <c r="S1397" s="23">
        <f>AVERAGE(Tabela11[[#This Row],[2.º Ano]],Tabela11[[#This Row],[2.º Ano2]],Tabela11[[#This Row],[2.º Ano3]],Tabela11[[#This Row],[2.º Ano4]])</f>
        <v>27.75</v>
      </c>
      <c r="T1397" s="23">
        <f>AVERAGE(Tabela11[[#This Row],[3.º Ano]],Tabela11[[#This Row],[3.º Ano2]],Tabela11[[#This Row],[3.º Ano3]],Tabela11[[#This Row],[3.º Ano4]])</f>
        <v>31.5</v>
      </c>
      <c r="U1397" s="23">
        <f>AVERAGE(Tabela11[[#This Row],[4.º Ano]],Tabela11[[#This Row],[4.º Ano2]],Tabela11[[#This Row],[4.º Ano3]],Tabela11[[#This Row],[4.º Ano4]])</f>
        <v>33.75</v>
      </c>
      <c r="V1397" s="23">
        <f>AVERAGE(Tabela11[[#This Row],[1º Ano]],Tabela11[[#This Row],[2º Ano]],Tabela11[[#This Row],[3º Ano]],Tabela11[[#This Row],[4º Ano]])</f>
        <v>30.1875</v>
      </c>
      <c r="W1397" s="9"/>
      <c r="X1397" s="9"/>
    </row>
    <row r="1398" spans="1:24" ht="15.6" x14ac:dyDescent="0.3">
      <c r="A1398" s="1" t="str">
        <f>Tabela6[[#This Row],[id_escola]]</f>
        <v>1103</v>
      </c>
      <c r="B1398" s="9">
        <v>18</v>
      </c>
      <c r="C1398" s="9">
        <v>22</v>
      </c>
      <c r="D1398" s="9">
        <v>31</v>
      </c>
      <c r="E1398" s="9">
        <v>10</v>
      </c>
      <c r="F1398" s="9">
        <v>19</v>
      </c>
      <c r="G1398" s="9">
        <v>18</v>
      </c>
      <c r="H1398" s="9">
        <v>23</v>
      </c>
      <c r="I1398" s="9">
        <v>31</v>
      </c>
      <c r="J1398" s="9">
        <v>14</v>
      </c>
      <c r="K1398" s="9">
        <v>19</v>
      </c>
      <c r="L1398" s="9">
        <v>18</v>
      </c>
      <c r="M1398" s="9">
        <v>22</v>
      </c>
      <c r="N1398" s="9">
        <v>17</v>
      </c>
      <c r="O1398" s="9">
        <v>16</v>
      </c>
      <c r="P1398" s="9">
        <v>18</v>
      </c>
      <c r="Q1398" s="9">
        <v>19</v>
      </c>
      <c r="R1398" s="23">
        <f>AVERAGE(Tabela11[[#This Row],[1.º Ano]],Tabela11[[#This Row],[1.º Ano2]],Tabela11[[#This Row],[1.º Ano3]],Tabela11[[#This Row],[1.º Ano4]])</f>
        <v>17</v>
      </c>
      <c r="S1398" s="23">
        <f>AVERAGE(Tabela11[[#This Row],[2.º Ano]],Tabela11[[#This Row],[2.º Ano2]],Tabela11[[#This Row],[2.º Ano3]],Tabela11[[#This Row],[2.º Ano4]])</f>
        <v>18.75</v>
      </c>
      <c r="T1398" s="23">
        <f>AVERAGE(Tabela11[[#This Row],[3.º Ano]],Tabela11[[#This Row],[3.º Ano2]],Tabela11[[#This Row],[3.º Ano3]],Tabela11[[#This Row],[3.º Ano4]])</f>
        <v>22.5</v>
      </c>
      <c r="U1398" s="23">
        <f>AVERAGE(Tabela11[[#This Row],[4.º Ano]],Tabela11[[#This Row],[4.º Ano2]],Tabela11[[#This Row],[4.º Ano3]],Tabela11[[#This Row],[4.º Ano4]])</f>
        <v>20.5</v>
      </c>
      <c r="V1398" s="23">
        <f>AVERAGE(Tabela11[[#This Row],[1º Ano]],Tabela11[[#This Row],[2º Ano]],Tabela11[[#This Row],[3º Ano]],Tabela11[[#This Row],[4º Ano]])</f>
        <v>19.6875</v>
      </c>
      <c r="W1398" s="9"/>
      <c r="X1398" s="9"/>
    </row>
    <row r="1399" spans="1:24" ht="15.6" x14ac:dyDescent="0.3">
      <c r="A1399" s="1" t="str">
        <f>Tabela6[[#This Row],[id_escola]]</f>
        <v>1103</v>
      </c>
      <c r="B1399" s="9">
        <v>13</v>
      </c>
      <c r="C1399" s="9">
        <v>20</v>
      </c>
      <c r="D1399" s="9">
        <v>17</v>
      </c>
      <c r="E1399" s="9">
        <v>14</v>
      </c>
      <c r="F1399" s="9">
        <v>24</v>
      </c>
      <c r="G1399" s="9">
        <v>11</v>
      </c>
      <c r="H1399" s="9">
        <v>19</v>
      </c>
      <c r="I1399" s="9">
        <v>18</v>
      </c>
      <c r="J1399" s="9">
        <v>5</v>
      </c>
      <c r="K1399" s="9">
        <v>24</v>
      </c>
      <c r="L1399" s="9">
        <v>13</v>
      </c>
      <c r="M1399" s="9">
        <v>19</v>
      </c>
      <c r="N1399" s="9">
        <v>16</v>
      </c>
      <c r="O1399" s="9">
        <v>7</v>
      </c>
      <c r="P1399" s="9">
        <v>23</v>
      </c>
      <c r="Q1399" s="9">
        <v>10</v>
      </c>
      <c r="R1399" s="23">
        <f>AVERAGE(Tabela11[[#This Row],[1.º Ano]],Tabela11[[#This Row],[1.º Ano2]],Tabela11[[#This Row],[1.º Ano3]],Tabela11[[#This Row],[1.º Ano4]])</f>
        <v>14.5</v>
      </c>
      <c r="S1399" s="23">
        <f>AVERAGE(Tabela11[[#This Row],[2.º Ano]],Tabela11[[#This Row],[2.º Ano2]],Tabela11[[#This Row],[2.º Ano3]],Tabela11[[#This Row],[2.º Ano4]])</f>
        <v>15.5</v>
      </c>
      <c r="T1399" s="23">
        <f>AVERAGE(Tabela11[[#This Row],[3.º Ano]],Tabela11[[#This Row],[3.º Ano2]],Tabela11[[#This Row],[3.º Ano3]],Tabela11[[#This Row],[3.º Ano4]])</f>
        <v>18</v>
      </c>
      <c r="U1399" s="23">
        <f>AVERAGE(Tabela11[[#This Row],[4.º Ano]],Tabela11[[#This Row],[4.º Ano2]],Tabela11[[#This Row],[4.º Ano3]],Tabela11[[#This Row],[4.º Ano4]])</f>
        <v>15.25</v>
      </c>
      <c r="V1399" s="23">
        <f>AVERAGE(Tabela11[[#This Row],[1º Ano]],Tabela11[[#This Row],[2º Ano]],Tabela11[[#This Row],[3º Ano]],Tabela11[[#This Row],[4º Ano]])</f>
        <v>15.8125</v>
      </c>
      <c r="W1399" s="9"/>
      <c r="X1399" s="9"/>
    </row>
    <row r="1400" spans="1:24" ht="15.6" x14ac:dyDescent="0.3">
      <c r="A1400" s="1" t="str">
        <f>Tabela6[[#This Row],[id_escola]]</f>
        <v>1103</v>
      </c>
      <c r="B1400" s="9">
        <v>28</v>
      </c>
      <c r="C1400" s="9">
        <v>29</v>
      </c>
      <c r="D1400" s="9">
        <v>35</v>
      </c>
      <c r="E1400" s="9">
        <v>37</v>
      </c>
      <c r="F1400" s="9">
        <v>21</v>
      </c>
      <c r="G1400" s="9">
        <v>29</v>
      </c>
      <c r="H1400" s="9">
        <v>31</v>
      </c>
      <c r="I1400" s="9">
        <v>38</v>
      </c>
      <c r="J1400" s="9">
        <v>37</v>
      </c>
      <c r="K1400" s="9">
        <v>23</v>
      </c>
      <c r="L1400" s="9">
        <v>29</v>
      </c>
      <c r="M1400" s="9">
        <v>30</v>
      </c>
      <c r="N1400" s="9">
        <v>30</v>
      </c>
      <c r="O1400" s="9">
        <v>38</v>
      </c>
      <c r="P1400" s="9">
        <v>28</v>
      </c>
      <c r="Q1400" s="9">
        <v>27</v>
      </c>
      <c r="R1400" s="23">
        <f>AVERAGE(Tabela11[[#This Row],[1.º Ano]],Tabela11[[#This Row],[1.º Ano2]],Tabela11[[#This Row],[1.º Ano3]],Tabela11[[#This Row],[1.º Ano4]])</f>
        <v>29</v>
      </c>
      <c r="S1400" s="23">
        <f>AVERAGE(Tabela11[[#This Row],[2.º Ano]],Tabela11[[#This Row],[2.º Ano2]],Tabela11[[#This Row],[2.º Ano3]],Tabela11[[#This Row],[2.º Ano4]])</f>
        <v>29.75</v>
      </c>
      <c r="T1400" s="23">
        <f>AVERAGE(Tabela11[[#This Row],[3.º Ano]],Tabela11[[#This Row],[3.º Ano2]],Tabela11[[#This Row],[3.º Ano3]],Tabela11[[#This Row],[3.º Ano4]])</f>
        <v>30.75</v>
      </c>
      <c r="U1400" s="23">
        <f>AVERAGE(Tabela11[[#This Row],[4.º Ano]],Tabela11[[#This Row],[4.º Ano2]],Tabela11[[#This Row],[4.º Ano3]],Tabela11[[#This Row],[4.º Ano4]])</f>
        <v>33</v>
      </c>
      <c r="V1400" s="23">
        <f>AVERAGE(Tabela11[[#This Row],[1º Ano]],Tabela11[[#This Row],[2º Ano]],Tabela11[[#This Row],[3º Ano]],Tabela11[[#This Row],[4º Ano]])</f>
        <v>30.625</v>
      </c>
      <c r="W1400" s="9"/>
      <c r="X1400" s="9"/>
    </row>
    <row r="1401" spans="1:24" ht="15.6" x14ac:dyDescent="0.3">
      <c r="A1401" s="1" t="str">
        <f>Tabela6[[#This Row],[id_escola]]</f>
        <v>1103</v>
      </c>
      <c r="B1401" s="9">
        <v>12</v>
      </c>
      <c r="C1401" s="9">
        <v>7</v>
      </c>
      <c r="D1401" s="9">
        <v>15</v>
      </c>
      <c r="E1401" s="9">
        <v>16</v>
      </c>
      <c r="F1401" s="9">
        <v>6</v>
      </c>
      <c r="G1401" s="9">
        <v>12</v>
      </c>
      <c r="H1401" s="9">
        <v>6</v>
      </c>
      <c r="I1401" s="9">
        <v>13</v>
      </c>
      <c r="J1401" s="9">
        <v>6</v>
      </c>
      <c r="K1401" s="9">
        <v>7</v>
      </c>
      <c r="L1401" s="9">
        <v>12</v>
      </c>
      <c r="M1401" s="9">
        <v>6</v>
      </c>
      <c r="N1401" s="9">
        <v>12</v>
      </c>
      <c r="O1401" s="9">
        <v>7</v>
      </c>
      <c r="P1401" s="9">
        <v>7</v>
      </c>
      <c r="Q1401" s="9">
        <v>12</v>
      </c>
      <c r="R1401" s="23">
        <f>AVERAGE(Tabela11[[#This Row],[1.º Ano]],Tabela11[[#This Row],[1.º Ano2]],Tabela11[[#This Row],[1.º Ano3]],Tabela11[[#This Row],[1.º Ano4]])</f>
        <v>9</v>
      </c>
      <c r="S1401" s="23">
        <f>AVERAGE(Tabela11[[#This Row],[2.º Ano]],Tabela11[[#This Row],[2.º Ano2]],Tabela11[[#This Row],[2.º Ano3]],Tabela11[[#This Row],[2.º Ano4]])</f>
        <v>8.25</v>
      </c>
      <c r="T1401" s="23">
        <f>AVERAGE(Tabela11[[#This Row],[3.º Ano]],Tabela11[[#This Row],[3.º Ano2]],Tabela11[[#This Row],[3.º Ano3]],Tabela11[[#This Row],[3.º Ano4]])</f>
        <v>10</v>
      </c>
      <c r="U1401" s="23">
        <f>AVERAGE(Tabela11[[#This Row],[4.º Ano]],Tabela11[[#This Row],[4.º Ano2]],Tabela11[[#This Row],[4.º Ano3]],Tabela11[[#This Row],[4.º Ano4]])</f>
        <v>11.75</v>
      </c>
      <c r="V1401" s="23">
        <f>AVERAGE(Tabela11[[#This Row],[1º Ano]],Tabela11[[#This Row],[2º Ano]],Tabela11[[#This Row],[3º Ano]],Tabela11[[#This Row],[4º Ano]])</f>
        <v>9.75</v>
      </c>
      <c r="W1401" s="9"/>
      <c r="X1401" s="9"/>
    </row>
    <row r="1402" spans="1:24" ht="15.6" x14ac:dyDescent="0.3">
      <c r="A1402" s="1" t="str">
        <f>Tabela6[[#This Row],[id_escola]]</f>
        <v>1103</v>
      </c>
      <c r="B1402" s="9" t="s">
        <v>4751</v>
      </c>
      <c r="C1402" s="9" t="s">
        <v>4751</v>
      </c>
      <c r="D1402" s="9" t="s">
        <v>4751</v>
      </c>
      <c r="E1402" s="9" t="s">
        <v>4751</v>
      </c>
      <c r="F1402" s="9" t="s">
        <v>4751</v>
      </c>
      <c r="G1402" s="9" t="s">
        <v>4751</v>
      </c>
      <c r="H1402" s="9" t="s">
        <v>4751</v>
      </c>
      <c r="I1402" s="9" t="s">
        <v>4751</v>
      </c>
      <c r="J1402" s="9" t="s">
        <v>4751</v>
      </c>
      <c r="K1402" s="9" t="s">
        <v>4751</v>
      </c>
      <c r="L1402" s="9" t="s">
        <v>4751</v>
      </c>
      <c r="M1402" s="9" t="s">
        <v>4751</v>
      </c>
      <c r="N1402" s="9" t="s">
        <v>4751</v>
      </c>
      <c r="O1402" s="9" t="s">
        <v>4751</v>
      </c>
      <c r="P1402" s="9" t="s">
        <v>4751</v>
      </c>
      <c r="Q1402" s="9" t="s">
        <v>4751</v>
      </c>
      <c r="R1402" s="23" t="s">
        <v>4752</v>
      </c>
      <c r="S1402" s="23" t="s">
        <v>4752</v>
      </c>
      <c r="T1402" s="23" t="s">
        <v>4752</v>
      </c>
      <c r="U1402" s="23" t="s">
        <v>4752</v>
      </c>
      <c r="V1402" s="23" t="s">
        <v>4752</v>
      </c>
      <c r="W1402" s="9"/>
      <c r="X1402" s="9"/>
    </row>
    <row r="1403" spans="1:24" ht="15.6" x14ac:dyDescent="0.3">
      <c r="A1403" s="1" t="str">
        <f>Tabela6[[#This Row],[id_escola]]</f>
        <v>1103</v>
      </c>
      <c r="B1403" s="9">
        <v>3</v>
      </c>
      <c r="C1403" s="9">
        <v>4</v>
      </c>
      <c r="D1403" s="9">
        <v>3</v>
      </c>
      <c r="E1403" s="9">
        <v>4</v>
      </c>
      <c r="F1403" s="9">
        <v>4</v>
      </c>
      <c r="G1403" s="9">
        <v>5</v>
      </c>
      <c r="H1403" s="9">
        <v>3</v>
      </c>
      <c r="I1403" s="9">
        <v>4</v>
      </c>
      <c r="J1403" s="9">
        <v>8</v>
      </c>
      <c r="K1403" s="9">
        <v>4</v>
      </c>
      <c r="L1403" s="9">
        <v>4</v>
      </c>
      <c r="M1403" s="9">
        <v>3</v>
      </c>
      <c r="N1403" s="9">
        <v>7</v>
      </c>
      <c r="O1403" s="9">
        <v>8</v>
      </c>
      <c r="P1403" s="9">
        <v>4</v>
      </c>
      <c r="Q1403" s="9">
        <v>4</v>
      </c>
      <c r="R1403" s="23">
        <f>AVERAGE(Tabela11[[#This Row],[1.º Ano]],Tabela11[[#This Row],[1.º Ano2]],Tabela11[[#This Row],[1.º Ano3]],Tabela11[[#This Row],[1.º Ano4]])</f>
        <v>5.5</v>
      </c>
      <c r="S1403" s="23">
        <f>AVERAGE(Tabela11[[#This Row],[2.º Ano]],Tabela11[[#This Row],[2.º Ano2]],Tabela11[[#This Row],[2.º Ano3]],Tabela11[[#This Row],[2.º Ano4]])</f>
        <v>5.25</v>
      </c>
      <c r="T1403" s="23">
        <f>AVERAGE(Tabela11[[#This Row],[3.º Ano]],Tabela11[[#This Row],[3.º Ano2]],Tabela11[[#This Row],[3.º Ano3]],Tabela11[[#This Row],[3.º Ano4]])</f>
        <v>3.5</v>
      </c>
      <c r="U1403" s="23">
        <f>AVERAGE(Tabela11[[#This Row],[4.º Ano]],Tabela11[[#This Row],[4.º Ano2]],Tabela11[[#This Row],[4.º Ano3]],Tabela11[[#This Row],[4.º Ano4]])</f>
        <v>3.75</v>
      </c>
      <c r="V1403" s="23">
        <f>AVERAGE(Tabela11[[#This Row],[1º Ano]],Tabela11[[#This Row],[2º Ano]],Tabela11[[#This Row],[3º Ano]],Tabela11[[#This Row],[4º Ano]])</f>
        <v>4.5</v>
      </c>
      <c r="W1403" s="9"/>
      <c r="X1403" s="9"/>
    </row>
    <row r="1404" spans="1:24" ht="15.6" x14ac:dyDescent="0.3">
      <c r="A1404" s="1" t="str">
        <f>Tabela6[[#This Row],[id_escola]]</f>
        <v>1104</v>
      </c>
      <c r="B1404" s="9">
        <v>55</v>
      </c>
      <c r="C1404" s="9">
        <v>52</v>
      </c>
      <c r="D1404" s="9">
        <v>0</v>
      </c>
      <c r="E1404" s="9">
        <v>0</v>
      </c>
      <c r="F1404" s="9">
        <v>41</v>
      </c>
      <c r="G1404" s="9">
        <v>60</v>
      </c>
      <c r="H1404" s="9">
        <v>0</v>
      </c>
      <c r="I1404" s="9">
        <v>0</v>
      </c>
      <c r="J1404" s="9">
        <v>51</v>
      </c>
      <c r="K1404" s="9">
        <v>43</v>
      </c>
      <c r="L1404" s="9">
        <v>0</v>
      </c>
      <c r="M1404" s="9">
        <v>0</v>
      </c>
      <c r="N1404" s="9">
        <v>61</v>
      </c>
      <c r="O1404" s="9">
        <v>51</v>
      </c>
      <c r="P1404" s="9">
        <v>0</v>
      </c>
      <c r="Q1404" s="9">
        <v>0</v>
      </c>
      <c r="R1404" s="23">
        <f>AVERAGE(Tabela11[[#This Row],[1.º Ano]],Tabela11[[#This Row],[1.º Ano2]],Tabela11[[#This Row],[1.º Ano3]],Tabela11[[#This Row],[1.º Ano4]])</f>
        <v>52</v>
      </c>
      <c r="S1404" s="23">
        <f>AVERAGE(Tabela11[[#This Row],[2.º Ano]],Tabela11[[#This Row],[2.º Ano2]],Tabela11[[#This Row],[2.º Ano3]],Tabela11[[#This Row],[2.º Ano4]])</f>
        <v>51.5</v>
      </c>
      <c r="T1404" s="23">
        <f>AVERAGE(Tabela11[[#This Row],[3.º Ano]],Tabela11[[#This Row],[3.º Ano2]],Tabela11[[#This Row],[3.º Ano3]],Tabela11[[#This Row],[3.º Ano4]])</f>
        <v>0</v>
      </c>
      <c r="U1404" s="23">
        <f>AVERAGE(Tabela11[[#This Row],[4.º Ano]],Tabela11[[#This Row],[4.º Ano2]],Tabela11[[#This Row],[4.º Ano3]],Tabela11[[#This Row],[4.º Ano4]])</f>
        <v>0</v>
      </c>
      <c r="V1404" s="23">
        <f>AVERAGE(Tabela11[[#This Row],[1º Ano]],Tabela11[[#This Row],[2º Ano]],Tabela11[[#This Row],[3º Ano]],Tabela11[[#This Row],[4º Ano]])</f>
        <v>25.875</v>
      </c>
      <c r="W1404" s="9"/>
      <c r="X1404" s="9"/>
    </row>
    <row r="1405" spans="1:24" ht="15.6" x14ac:dyDescent="0.3">
      <c r="A1405" s="1" t="str">
        <f>Tabela6[[#This Row],[id_escola]]</f>
        <v>1104</v>
      </c>
      <c r="B1405" s="9">
        <v>17</v>
      </c>
      <c r="C1405" s="9">
        <v>14</v>
      </c>
      <c r="D1405" s="9">
        <v>19</v>
      </c>
      <c r="E1405" s="9">
        <v>11</v>
      </c>
      <c r="F1405" s="9">
        <v>10</v>
      </c>
      <c r="G1405" s="9">
        <v>19</v>
      </c>
      <c r="H1405" s="9">
        <v>17</v>
      </c>
      <c r="I1405" s="9">
        <v>18</v>
      </c>
      <c r="J1405" s="9">
        <v>19</v>
      </c>
      <c r="K1405" s="9">
        <v>11</v>
      </c>
      <c r="L1405" s="9">
        <v>18</v>
      </c>
      <c r="M1405" s="9">
        <v>18</v>
      </c>
      <c r="N1405" s="9">
        <v>20</v>
      </c>
      <c r="O1405" s="9">
        <v>20</v>
      </c>
      <c r="P1405" s="9">
        <v>10</v>
      </c>
      <c r="Q1405" s="9">
        <v>18</v>
      </c>
      <c r="R1405" s="23">
        <f>AVERAGE(Tabela11[[#This Row],[1.º Ano]],Tabela11[[#This Row],[1.º Ano2]],Tabela11[[#This Row],[1.º Ano3]],Tabela11[[#This Row],[1.º Ano4]])</f>
        <v>16.5</v>
      </c>
      <c r="S1405" s="23">
        <f>AVERAGE(Tabela11[[#This Row],[2.º Ano]],Tabela11[[#This Row],[2.º Ano2]],Tabela11[[#This Row],[2.º Ano3]],Tabela11[[#This Row],[2.º Ano4]])</f>
        <v>16</v>
      </c>
      <c r="T1405" s="23">
        <f>AVERAGE(Tabela11[[#This Row],[3.º Ano]],Tabela11[[#This Row],[3.º Ano2]],Tabela11[[#This Row],[3.º Ano3]],Tabela11[[#This Row],[3.º Ano4]])</f>
        <v>16</v>
      </c>
      <c r="U1405" s="23">
        <f>AVERAGE(Tabela11[[#This Row],[4.º Ano]],Tabela11[[#This Row],[4.º Ano2]],Tabela11[[#This Row],[4.º Ano3]],Tabela11[[#This Row],[4.º Ano4]])</f>
        <v>16.25</v>
      </c>
      <c r="V1405" s="23">
        <f>AVERAGE(Tabela11[[#This Row],[1º Ano]],Tabela11[[#This Row],[2º Ano]],Tabela11[[#This Row],[3º Ano]],Tabela11[[#This Row],[4º Ano]])</f>
        <v>16.1875</v>
      </c>
      <c r="W1405" s="9"/>
      <c r="X1405" s="9"/>
    </row>
    <row r="1406" spans="1:24" ht="15.6" x14ac:dyDescent="0.3">
      <c r="A1406" s="1" t="str">
        <f>Tabela6[[#This Row],[id_escola]]</f>
        <v>1104</v>
      </c>
      <c r="B1406" s="9">
        <v>14</v>
      </c>
      <c r="C1406" s="9">
        <v>12</v>
      </c>
      <c r="D1406" s="9">
        <v>8</v>
      </c>
      <c r="E1406" s="9">
        <v>15</v>
      </c>
      <c r="F1406" s="9">
        <v>14</v>
      </c>
      <c r="G1406" s="9">
        <v>16</v>
      </c>
      <c r="H1406" s="9">
        <v>12</v>
      </c>
      <c r="I1406" s="9">
        <v>6</v>
      </c>
      <c r="J1406" s="9">
        <v>18</v>
      </c>
      <c r="K1406" s="9">
        <v>12</v>
      </c>
      <c r="L1406" s="9">
        <v>16</v>
      </c>
      <c r="M1406" s="9">
        <v>11</v>
      </c>
      <c r="N1406" s="9">
        <v>12</v>
      </c>
      <c r="O1406" s="9">
        <v>21</v>
      </c>
      <c r="P1406" s="9">
        <v>11</v>
      </c>
      <c r="Q1406" s="9">
        <v>17</v>
      </c>
      <c r="R1406" s="23">
        <f>AVERAGE(Tabela11[[#This Row],[1.º Ano]],Tabela11[[#This Row],[1.º Ano2]],Tabela11[[#This Row],[1.º Ano3]],Tabela11[[#This Row],[1.º Ano4]])</f>
        <v>14.5</v>
      </c>
      <c r="S1406" s="23">
        <f>AVERAGE(Tabela11[[#This Row],[2.º Ano]],Tabela11[[#This Row],[2.º Ano2]],Tabela11[[#This Row],[2.º Ano3]],Tabela11[[#This Row],[2.º Ano4]])</f>
        <v>15.25</v>
      </c>
      <c r="T1406" s="23">
        <f>AVERAGE(Tabela11[[#This Row],[3.º Ano]],Tabela11[[#This Row],[3.º Ano2]],Tabela11[[#This Row],[3.º Ano3]],Tabela11[[#This Row],[3.º Ano4]])</f>
        <v>11.75</v>
      </c>
      <c r="U1406" s="23">
        <f>AVERAGE(Tabela11[[#This Row],[4.º Ano]],Tabela11[[#This Row],[4.º Ano2]],Tabela11[[#This Row],[4.º Ano3]],Tabela11[[#This Row],[4.º Ano4]])</f>
        <v>12.25</v>
      </c>
      <c r="V1406" s="23">
        <f>AVERAGE(Tabela11[[#This Row],[1º Ano]],Tabela11[[#This Row],[2º Ano]],Tabela11[[#This Row],[3º Ano]],Tabela11[[#This Row],[4º Ano]])</f>
        <v>13.4375</v>
      </c>
      <c r="W1406" s="9"/>
      <c r="X1406" s="9"/>
    </row>
    <row r="1407" spans="1:24" ht="15.6" x14ac:dyDescent="0.3">
      <c r="A1407" s="1" t="str">
        <f>Tabela6[[#This Row],[id_escola]]</f>
        <v>1104</v>
      </c>
      <c r="B1407" s="9">
        <v>8</v>
      </c>
      <c r="C1407" s="9">
        <v>6</v>
      </c>
      <c r="D1407" s="9">
        <v>11</v>
      </c>
      <c r="E1407" s="9">
        <v>8</v>
      </c>
      <c r="F1407" s="9">
        <v>5</v>
      </c>
      <c r="G1407" s="9">
        <v>8</v>
      </c>
      <c r="H1407" s="9">
        <v>9</v>
      </c>
      <c r="I1407" s="9">
        <v>11</v>
      </c>
      <c r="J1407" s="9">
        <v>11</v>
      </c>
      <c r="K1407" s="9">
        <v>7</v>
      </c>
      <c r="L1407" s="9">
        <v>9</v>
      </c>
      <c r="M1407" s="9">
        <v>9</v>
      </c>
      <c r="N1407" s="9">
        <v>9</v>
      </c>
      <c r="O1407" s="9">
        <v>11</v>
      </c>
      <c r="P1407" s="9">
        <v>5</v>
      </c>
      <c r="Q1407" s="9">
        <v>6</v>
      </c>
      <c r="R1407" s="23">
        <f>AVERAGE(Tabela11[[#This Row],[1.º Ano]],Tabela11[[#This Row],[1.º Ano2]],Tabela11[[#This Row],[1.º Ano3]],Tabela11[[#This Row],[1.º Ano4]])</f>
        <v>8.25</v>
      </c>
      <c r="S1407" s="23">
        <f>AVERAGE(Tabela11[[#This Row],[2.º Ano]],Tabela11[[#This Row],[2.º Ano2]],Tabela11[[#This Row],[2.º Ano3]],Tabela11[[#This Row],[2.º Ano4]])</f>
        <v>8</v>
      </c>
      <c r="T1407" s="23">
        <f>AVERAGE(Tabela11[[#This Row],[3.º Ano]],Tabela11[[#This Row],[3.º Ano2]],Tabela11[[#This Row],[3.º Ano3]],Tabela11[[#This Row],[3.º Ano4]])</f>
        <v>8.5</v>
      </c>
      <c r="U1407" s="23">
        <f>AVERAGE(Tabela11[[#This Row],[4.º Ano]],Tabela11[[#This Row],[4.º Ano2]],Tabela11[[#This Row],[4.º Ano3]],Tabela11[[#This Row],[4.º Ano4]])</f>
        <v>8.5</v>
      </c>
      <c r="V1407" s="23">
        <f>AVERAGE(Tabela11[[#This Row],[1º Ano]],Tabela11[[#This Row],[2º Ano]],Tabela11[[#This Row],[3º Ano]],Tabela11[[#This Row],[4º Ano]])</f>
        <v>8.3125</v>
      </c>
      <c r="W1407" s="9"/>
      <c r="X1407" s="9"/>
    </row>
    <row r="1408" spans="1:24" ht="15.6" x14ac:dyDescent="0.3">
      <c r="A1408" s="1" t="str">
        <f>Tabela6[[#This Row],[id_escola]]</f>
        <v>1104</v>
      </c>
      <c r="B1408" s="9">
        <v>11</v>
      </c>
      <c r="C1408" s="9">
        <v>13</v>
      </c>
      <c r="D1408" s="9">
        <v>10</v>
      </c>
      <c r="E1408" s="9">
        <v>11</v>
      </c>
      <c r="F1408" s="9">
        <v>8</v>
      </c>
      <c r="G1408" s="9">
        <v>11</v>
      </c>
      <c r="H1408" s="9">
        <v>13</v>
      </c>
      <c r="I1408" s="9">
        <v>11</v>
      </c>
      <c r="J1408" s="9">
        <v>17</v>
      </c>
      <c r="K1408" s="9">
        <v>9</v>
      </c>
      <c r="L1408" s="9">
        <v>13</v>
      </c>
      <c r="M1408" s="9">
        <v>14</v>
      </c>
      <c r="N1408" s="9">
        <v>14</v>
      </c>
      <c r="O1408" s="9">
        <v>19</v>
      </c>
      <c r="P1408" s="9">
        <v>9</v>
      </c>
      <c r="Q1408" s="9">
        <v>14</v>
      </c>
      <c r="R1408" s="23">
        <f>AVERAGE(Tabela11[[#This Row],[1.º Ano]],Tabela11[[#This Row],[1.º Ano2]],Tabela11[[#This Row],[1.º Ano3]],Tabela11[[#This Row],[1.º Ano4]])</f>
        <v>12.5</v>
      </c>
      <c r="S1408" s="23">
        <f>AVERAGE(Tabela11[[#This Row],[2.º Ano]],Tabela11[[#This Row],[2.º Ano2]],Tabela11[[#This Row],[2.º Ano3]],Tabela11[[#This Row],[2.º Ano4]])</f>
        <v>13</v>
      </c>
      <c r="T1408" s="23">
        <f>AVERAGE(Tabela11[[#This Row],[3.º Ano]],Tabela11[[#This Row],[3.º Ano2]],Tabela11[[#This Row],[3.º Ano3]],Tabela11[[#This Row],[3.º Ano4]])</f>
        <v>11.25</v>
      </c>
      <c r="U1408" s="23">
        <f>AVERAGE(Tabela11[[#This Row],[4.º Ano]],Tabela11[[#This Row],[4.º Ano2]],Tabela11[[#This Row],[4.º Ano3]],Tabela11[[#This Row],[4.º Ano4]])</f>
        <v>12.5</v>
      </c>
      <c r="V1408" s="23">
        <f>AVERAGE(Tabela11[[#This Row],[1º Ano]],Tabela11[[#This Row],[2º Ano]],Tabela11[[#This Row],[3º Ano]],Tabela11[[#This Row],[4º Ano]])</f>
        <v>12.3125</v>
      </c>
      <c r="W1408" s="9"/>
      <c r="X1408" s="9"/>
    </row>
    <row r="1409" spans="1:24" ht="15.6" x14ac:dyDescent="0.3">
      <c r="A1409" s="1" t="str">
        <f>Tabela6[[#This Row],[id_escola]]</f>
        <v>1104</v>
      </c>
      <c r="B1409" s="9">
        <v>0</v>
      </c>
      <c r="C1409" s="9">
        <v>0</v>
      </c>
      <c r="D1409" s="9">
        <v>61</v>
      </c>
      <c r="E1409" s="9">
        <v>45</v>
      </c>
      <c r="F1409" s="9">
        <v>0</v>
      </c>
      <c r="G1409" s="9">
        <v>0</v>
      </c>
      <c r="H1409" s="9">
        <v>48</v>
      </c>
      <c r="I1409" s="9">
        <v>65</v>
      </c>
      <c r="J1409" s="9">
        <v>0</v>
      </c>
      <c r="K1409" s="9">
        <v>0</v>
      </c>
      <c r="L1409" s="9">
        <v>60</v>
      </c>
      <c r="M1409" s="9">
        <v>48</v>
      </c>
      <c r="N1409" s="9">
        <v>0</v>
      </c>
      <c r="O1409" s="9">
        <v>0</v>
      </c>
      <c r="P1409" s="9">
        <v>47</v>
      </c>
      <c r="Q1409" s="9">
        <v>62</v>
      </c>
      <c r="R1409" s="23">
        <f>AVERAGE(Tabela11[[#This Row],[1.º Ano]],Tabela11[[#This Row],[1.º Ano2]],Tabela11[[#This Row],[1.º Ano3]],Tabela11[[#This Row],[1.º Ano4]])</f>
        <v>0</v>
      </c>
      <c r="S1409" s="23">
        <f>AVERAGE(Tabela11[[#This Row],[2.º Ano]],Tabela11[[#This Row],[2.º Ano2]],Tabela11[[#This Row],[2.º Ano3]],Tabela11[[#This Row],[2.º Ano4]])</f>
        <v>0</v>
      </c>
      <c r="T1409" s="23">
        <f>AVERAGE(Tabela11[[#This Row],[3.º Ano]],Tabela11[[#This Row],[3.º Ano2]],Tabela11[[#This Row],[3.º Ano3]],Tabela11[[#This Row],[3.º Ano4]])</f>
        <v>54</v>
      </c>
      <c r="U1409" s="23">
        <f>AVERAGE(Tabela11[[#This Row],[4.º Ano]],Tabela11[[#This Row],[4.º Ano2]],Tabela11[[#This Row],[4.º Ano3]],Tabela11[[#This Row],[4.º Ano4]])</f>
        <v>55</v>
      </c>
      <c r="V1409" s="23">
        <f>AVERAGE(Tabela11[[#This Row],[1º Ano]],Tabela11[[#This Row],[2º Ano]],Tabela11[[#This Row],[3º Ano]],Tabela11[[#This Row],[4º Ano]])</f>
        <v>27.25</v>
      </c>
      <c r="W1409" s="9"/>
      <c r="X1409" s="9"/>
    </row>
    <row r="1410" spans="1:24" ht="15.6" x14ac:dyDescent="0.3">
      <c r="A1410" s="1" t="str">
        <f>Tabela6[[#This Row],[id_escola]]</f>
        <v>1104</v>
      </c>
      <c r="B1410" s="9">
        <v>10</v>
      </c>
      <c r="C1410" s="9">
        <v>11</v>
      </c>
      <c r="D1410" s="9">
        <v>6</v>
      </c>
      <c r="E1410" s="9">
        <v>4</v>
      </c>
      <c r="F1410" s="9">
        <v>10</v>
      </c>
      <c r="G1410" s="9">
        <v>10</v>
      </c>
      <c r="H1410" s="9">
        <v>11</v>
      </c>
      <c r="I1410" s="9">
        <v>8</v>
      </c>
      <c r="J1410" s="9">
        <v>11</v>
      </c>
      <c r="K1410" s="9">
        <v>9</v>
      </c>
      <c r="L1410" s="9">
        <v>10</v>
      </c>
      <c r="M1410" s="9">
        <v>10</v>
      </c>
      <c r="N1410" s="9">
        <v>8</v>
      </c>
      <c r="O1410" s="9">
        <v>12</v>
      </c>
      <c r="P1410" s="9">
        <v>8</v>
      </c>
      <c r="Q1410" s="9">
        <v>10</v>
      </c>
      <c r="R1410" s="23">
        <f>AVERAGE(Tabela11[[#This Row],[1.º Ano]],Tabela11[[#This Row],[1.º Ano2]],Tabela11[[#This Row],[1.º Ano3]],Tabela11[[#This Row],[1.º Ano4]])</f>
        <v>9.75</v>
      </c>
      <c r="S1410" s="23">
        <f>AVERAGE(Tabela11[[#This Row],[2.º Ano]],Tabela11[[#This Row],[2.º Ano2]],Tabela11[[#This Row],[2.º Ano3]],Tabela11[[#This Row],[2.º Ano4]])</f>
        <v>10.5</v>
      </c>
      <c r="T1410" s="23">
        <f>AVERAGE(Tabela11[[#This Row],[3.º Ano]],Tabela11[[#This Row],[3.º Ano2]],Tabela11[[#This Row],[3.º Ano3]],Tabela11[[#This Row],[3.º Ano4]])</f>
        <v>8.75</v>
      </c>
      <c r="U1410" s="23">
        <f>AVERAGE(Tabela11[[#This Row],[4.º Ano]],Tabela11[[#This Row],[4.º Ano2]],Tabela11[[#This Row],[4.º Ano3]],Tabela11[[#This Row],[4.º Ano4]])</f>
        <v>8</v>
      </c>
      <c r="V1410" s="23">
        <f>AVERAGE(Tabela11[[#This Row],[1º Ano]],Tabela11[[#This Row],[2º Ano]],Tabela11[[#This Row],[3º Ano]],Tabela11[[#This Row],[4º Ano]])</f>
        <v>9.25</v>
      </c>
      <c r="W1410" s="9"/>
      <c r="X1410" s="9"/>
    </row>
    <row r="1411" spans="1:24" ht="15.6" x14ac:dyDescent="0.3">
      <c r="A1411" s="1" t="str">
        <f>Tabela6[[#This Row],[id_escola]]</f>
        <v>1104</v>
      </c>
      <c r="B1411" s="9" t="s">
        <v>4751</v>
      </c>
      <c r="C1411" s="9" t="s">
        <v>4751</v>
      </c>
      <c r="D1411" s="9" t="s">
        <v>4751</v>
      </c>
      <c r="E1411" s="9" t="s">
        <v>4751</v>
      </c>
      <c r="F1411" s="9" t="s">
        <v>4751</v>
      </c>
      <c r="G1411" s="9" t="s">
        <v>4751</v>
      </c>
      <c r="H1411" s="9" t="s">
        <v>4751</v>
      </c>
      <c r="I1411" s="9" t="s">
        <v>4751</v>
      </c>
      <c r="J1411" s="9" t="s">
        <v>4751</v>
      </c>
      <c r="K1411" s="9" t="s">
        <v>4751</v>
      </c>
      <c r="L1411" s="9" t="s">
        <v>4751</v>
      </c>
      <c r="M1411" s="9" t="s">
        <v>4751</v>
      </c>
      <c r="N1411" s="9" t="s">
        <v>4751</v>
      </c>
      <c r="O1411" s="9" t="s">
        <v>4751</v>
      </c>
      <c r="P1411" s="9" t="s">
        <v>4751</v>
      </c>
      <c r="Q1411" s="9" t="s">
        <v>4751</v>
      </c>
      <c r="R1411" s="23" t="s">
        <v>4752</v>
      </c>
      <c r="S1411" s="23" t="s">
        <v>4752</v>
      </c>
      <c r="T1411" s="23" t="s">
        <v>4752</v>
      </c>
      <c r="U1411" s="23" t="s">
        <v>4752</v>
      </c>
      <c r="V1411" s="23" t="s">
        <v>4752</v>
      </c>
      <c r="W1411" s="9"/>
      <c r="X1411" s="9"/>
    </row>
    <row r="1412" spans="1:24" ht="15.6" x14ac:dyDescent="0.3">
      <c r="A1412" s="1" t="str">
        <f>Tabela6[[#This Row],[id_escola]]</f>
        <v>1104</v>
      </c>
      <c r="B1412" s="9">
        <v>13</v>
      </c>
      <c r="C1412" s="9">
        <v>11</v>
      </c>
      <c r="D1412" s="9">
        <v>14</v>
      </c>
      <c r="E1412" s="9">
        <v>6</v>
      </c>
      <c r="F1412" s="9">
        <v>7</v>
      </c>
      <c r="G1412" s="9">
        <v>13</v>
      </c>
      <c r="H1412" s="9">
        <v>11</v>
      </c>
      <c r="I1412" s="9">
        <v>13</v>
      </c>
      <c r="J1412" s="9">
        <v>5</v>
      </c>
      <c r="K1412" s="9">
        <v>8</v>
      </c>
      <c r="L1412" s="9">
        <v>14</v>
      </c>
      <c r="M1412" s="9">
        <v>10</v>
      </c>
      <c r="N1412" s="9">
        <v>17</v>
      </c>
      <c r="O1412" s="9">
        <v>6</v>
      </c>
      <c r="P1412" s="9">
        <v>7</v>
      </c>
      <c r="Q1412" s="9">
        <v>17</v>
      </c>
      <c r="R1412" s="23">
        <f>AVERAGE(Tabela11[[#This Row],[1.º Ano]],Tabela11[[#This Row],[1.º Ano2]],Tabela11[[#This Row],[1.º Ano3]],Tabela11[[#This Row],[1.º Ano4]])</f>
        <v>10.5</v>
      </c>
      <c r="S1412" s="23">
        <f>AVERAGE(Tabela11[[#This Row],[2.º Ano]],Tabela11[[#This Row],[2.º Ano2]],Tabela11[[#This Row],[2.º Ano3]],Tabela11[[#This Row],[2.º Ano4]])</f>
        <v>9.5</v>
      </c>
      <c r="T1412" s="23">
        <f>AVERAGE(Tabela11[[#This Row],[3.º Ano]],Tabela11[[#This Row],[3.º Ano2]],Tabela11[[#This Row],[3.º Ano3]],Tabela11[[#This Row],[3.º Ano4]])</f>
        <v>11.5</v>
      </c>
      <c r="U1412" s="23">
        <f>AVERAGE(Tabela11[[#This Row],[4.º Ano]],Tabela11[[#This Row],[4.º Ano2]],Tabela11[[#This Row],[4.º Ano3]],Tabela11[[#This Row],[4.º Ano4]])</f>
        <v>11.5</v>
      </c>
      <c r="V1412" s="23">
        <f>AVERAGE(Tabela11[[#This Row],[1º Ano]],Tabela11[[#This Row],[2º Ano]],Tabela11[[#This Row],[3º Ano]],Tabela11[[#This Row],[4º Ano]])</f>
        <v>10.75</v>
      </c>
      <c r="W1412" s="9"/>
      <c r="X1412" s="9"/>
    </row>
    <row r="1413" spans="1:24" ht="15.6" x14ac:dyDescent="0.3">
      <c r="A1413" s="1" t="str">
        <f>Tabela6[[#This Row],[id_escola]]</f>
        <v>1104</v>
      </c>
      <c r="B1413" s="9">
        <v>8</v>
      </c>
      <c r="C1413" s="9">
        <v>10</v>
      </c>
      <c r="D1413" s="9">
        <v>8</v>
      </c>
      <c r="E1413" s="9">
        <v>13</v>
      </c>
      <c r="F1413" s="9">
        <v>7</v>
      </c>
      <c r="G1413" s="9">
        <v>11</v>
      </c>
      <c r="H1413" s="9">
        <v>11</v>
      </c>
      <c r="I1413" s="9">
        <v>8</v>
      </c>
      <c r="J1413" s="9">
        <v>14</v>
      </c>
      <c r="K1413" s="9">
        <v>8</v>
      </c>
      <c r="L1413" s="9">
        <v>11</v>
      </c>
      <c r="M1413" s="9">
        <v>9</v>
      </c>
      <c r="N1413" s="9">
        <v>7</v>
      </c>
      <c r="O1413" s="9">
        <v>14</v>
      </c>
      <c r="P1413" s="9">
        <v>8</v>
      </c>
      <c r="Q1413" s="9">
        <v>10</v>
      </c>
      <c r="R1413" s="23">
        <f>AVERAGE(Tabela11[[#This Row],[1.º Ano]],Tabela11[[#This Row],[1.º Ano2]],Tabela11[[#This Row],[1.º Ano3]],Tabela11[[#This Row],[1.º Ano4]])</f>
        <v>9</v>
      </c>
      <c r="S1413" s="23">
        <f>AVERAGE(Tabela11[[#This Row],[2.º Ano]],Tabela11[[#This Row],[2.º Ano2]],Tabela11[[#This Row],[2.º Ano3]],Tabela11[[#This Row],[2.º Ano4]])</f>
        <v>10.75</v>
      </c>
      <c r="T1413" s="23">
        <f>AVERAGE(Tabela11[[#This Row],[3.º Ano]],Tabela11[[#This Row],[3.º Ano2]],Tabela11[[#This Row],[3.º Ano3]],Tabela11[[#This Row],[3.º Ano4]])</f>
        <v>9.5</v>
      </c>
      <c r="U1413" s="23">
        <f>AVERAGE(Tabela11[[#This Row],[4.º Ano]],Tabela11[[#This Row],[4.º Ano2]],Tabela11[[#This Row],[4.º Ano3]],Tabela11[[#This Row],[4.º Ano4]])</f>
        <v>10</v>
      </c>
      <c r="V1413" s="23">
        <f>AVERAGE(Tabela11[[#This Row],[1º Ano]],Tabela11[[#This Row],[2º Ano]],Tabela11[[#This Row],[3º Ano]],Tabela11[[#This Row],[4º Ano]])</f>
        <v>9.8125</v>
      </c>
      <c r="W1413" s="9"/>
      <c r="X1413" s="9"/>
    </row>
    <row r="1414" spans="1:24" ht="15.6" x14ac:dyDescent="0.3">
      <c r="A1414" s="1" t="str">
        <f>Tabela6[[#This Row],[id_escola]]</f>
        <v>1105</v>
      </c>
      <c r="B1414" s="9">
        <v>79</v>
      </c>
      <c r="C1414" s="9">
        <v>102</v>
      </c>
      <c r="D1414" s="9">
        <v>96</v>
      </c>
      <c r="E1414" s="9">
        <v>87</v>
      </c>
      <c r="F1414" s="9">
        <v>79</v>
      </c>
      <c r="G1414" s="9">
        <v>93</v>
      </c>
      <c r="H1414" s="9">
        <v>98</v>
      </c>
      <c r="I1414" s="9">
        <v>99</v>
      </c>
      <c r="J1414" s="9">
        <v>71</v>
      </c>
      <c r="K1414" s="9">
        <v>89</v>
      </c>
      <c r="L1414" s="9">
        <v>94</v>
      </c>
      <c r="M1414" s="9">
        <v>105</v>
      </c>
      <c r="N1414" s="9">
        <v>91</v>
      </c>
      <c r="O1414" s="9">
        <v>94</v>
      </c>
      <c r="P1414" s="9">
        <v>79</v>
      </c>
      <c r="Q1414" s="9">
        <v>105</v>
      </c>
      <c r="R1414" s="23">
        <f>AVERAGE(Tabela11[[#This Row],[1.º Ano]],Tabela11[[#This Row],[1.º Ano2]],Tabela11[[#This Row],[1.º Ano3]],Tabela11[[#This Row],[1.º Ano4]])</f>
        <v>80</v>
      </c>
      <c r="S1414" s="23">
        <f>AVERAGE(Tabela11[[#This Row],[2.º Ano]],Tabela11[[#This Row],[2.º Ano2]],Tabela11[[#This Row],[2.º Ano3]],Tabela11[[#This Row],[2.º Ano4]])</f>
        <v>94.5</v>
      </c>
      <c r="T1414" s="23">
        <f>AVERAGE(Tabela11[[#This Row],[3.º Ano]],Tabela11[[#This Row],[3.º Ano2]],Tabela11[[#This Row],[3.º Ano3]],Tabela11[[#This Row],[3.º Ano4]])</f>
        <v>91.75</v>
      </c>
      <c r="U1414" s="23">
        <f>AVERAGE(Tabela11[[#This Row],[4.º Ano]],Tabela11[[#This Row],[4.º Ano2]],Tabela11[[#This Row],[4.º Ano3]],Tabela11[[#This Row],[4.º Ano4]])</f>
        <v>99</v>
      </c>
      <c r="V1414" s="23">
        <f>AVERAGE(Tabela11[[#This Row],[1º Ano]],Tabela11[[#This Row],[2º Ano]],Tabela11[[#This Row],[3º Ano]],Tabela11[[#This Row],[4º Ano]])</f>
        <v>91.3125</v>
      </c>
      <c r="W1414" s="9"/>
      <c r="X1414" s="9"/>
    </row>
    <row r="1415" spans="1:24" ht="15.6" x14ac:dyDescent="0.3">
      <c r="A1415" s="1" t="str">
        <f>Tabela6[[#This Row],[id_escola]]</f>
        <v>1105</v>
      </c>
      <c r="B1415" s="9">
        <v>6</v>
      </c>
      <c r="C1415" s="9">
        <v>6</v>
      </c>
      <c r="D1415" s="9">
        <v>7</v>
      </c>
      <c r="E1415" s="9">
        <v>8</v>
      </c>
      <c r="F1415" s="9">
        <v>8</v>
      </c>
      <c r="G1415" s="9">
        <v>4</v>
      </c>
      <c r="H1415" s="9">
        <v>5</v>
      </c>
      <c r="I1415" s="9">
        <v>7</v>
      </c>
      <c r="J1415" s="9">
        <v>9</v>
      </c>
      <c r="K1415" s="9">
        <v>8</v>
      </c>
      <c r="L1415" s="9">
        <v>4</v>
      </c>
      <c r="M1415" s="9">
        <v>3</v>
      </c>
      <c r="N1415" s="9">
        <v>9</v>
      </c>
      <c r="O1415" s="9">
        <v>9</v>
      </c>
      <c r="P1415" s="9">
        <v>6</v>
      </c>
      <c r="Q1415" s="9">
        <v>5</v>
      </c>
      <c r="R1415" s="23">
        <f>AVERAGE(Tabela11[[#This Row],[1.º Ano]],Tabela11[[#This Row],[1.º Ano2]],Tabela11[[#This Row],[1.º Ano3]],Tabela11[[#This Row],[1.º Ano4]])</f>
        <v>8</v>
      </c>
      <c r="S1415" s="23">
        <f>AVERAGE(Tabela11[[#This Row],[2.º Ano]],Tabela11[[#This Row],[2.º Ano2]],Tabela11[[#This Row],[2.º Ano3]],Tabela11[[#This Row],[2.º Ano4]])</f>
        <v>6.75</v>
      </c>
      <c r="T1415" s="23">
        <f>AVERAGE(Tabela11[[#This Row],[3.º Ano]],Tabela11[[#This Row],[3.º Ano2]],Tabela11[[#This Row],[3.º Ano3]],Tabela11[[#This Row],[3.º Ano4]])</f>
        <v>5.5</v>
      </c>
      <c r="U1415" s="23">
        <f>AVERAGE(Tabela11[[#This Row],[4.º Ano]],Tabela11[[#This Row],[4.º Ano2]],Tabela11[[#This Row],[4.º Ano3]],Tabela11[[#This Row],[4.º Ano4]])</f>
        <v>5.75</v>
      </c>
      <c r="V1415" s="23">
        <f>AVERAGE(Tabela11[[#This Row],[1º Ano]],Tabela11[[#This Row],[2º Ano]],Tabela11[[#This Row],[3º Ano]],Tabela11[[#This Row],[4º Ano]])</f>
        <v>6.5</v>
      </c>
      <c r="W1415" s="9"/>
      <c r="X1415" s="9"/>
    </row>
    <row r="1416" spans="1:24" ht="15.6" x14ac:dyDescent="0.3">
      <c r="A1416" s="1" t="str">
        <f>Tabela6[[#This Row],[id_escola]]</f>
        <v>1106</v>
      </c>
      <c r="B1416" s="9">
        <v>12</v>
      </c>
      <c r="C1416" s="9">
        <v>18</v>
      </c>
      <c r="D1416" s="9">
        <v>17</v>
      </c>
      <c r="E1416" s="9">
        <v>21</v>
      </c>
      <c r="F1416" s="9">
        <v>12</v>
      </c>
      <c r="G1416" s="9">
        <v>13</v>
      </c>
      <c r="H1416" s="9">
        <v>20</v>
      </c>
      <c r="I1416" s="9">
        <v>16</v>
      </c>
      <c r="J1416" s="9">
        <v>9</v>
      </c>
      <c r="K1416" s="9">
        <v>13</v>
      </c>
      <c r="L1416" s="9">
        <v>13</v>
      </c>
      <c r="M1416" s="9">
        <v>22</v>
      </c>
      <c r="N1416" s="9">
        <v>18</v>
      </c>
      <c r="O1416" s="9">
        <v>12</v>
      </c>
      <c r="P1416" s="9">
        <v>11</v>
      </c>
      <c r="Q1416" s="9">
        <v>13</v>
      </c>
      <c r="R1416" s="23">
        <f>AVERAGE(Tabela11[[#This Row],[1.º Ano]],Tabela11[[#This Row],[1.º Ano2]],Tabela11[[#This Row],[1.º Ano3]],Tabela11[[#This Row],[1.º Ano4]])</f>
        <v>12.75</v>
      </c>
      <c r="S1416" s="23">
        <f>AVERAGE(Tabela11[[#This Row],[2.º Ano]],Tabela11[[#This Row],[2.º Ano2]],Tabela11[[#This Row],[2.º Ano3]],Tabela11[[#This Row],[2.º Ano4]])</f>
        <v>14</v>
      </c>
      <c r="T1416" s="23">
        <f>AVERAGE(Tabela11[[#This Row],[3.º Ano]],Tabela11[[#This Row],[3.º Ano2]],Tabela11[[#This Row],[3.º Ano3]],Tabela11[[#This Row],[3.º Ano4]])</f>
        <v>15.25</v>
      </c>
      <c r="U1416" s="23">
        <f>AVERAGE(Tabela11[[#This Row],[4.º Ano]],Tabela11[[#This Row],[4.º Ano2]],Tabela11[[#This Row],[4.º Ano3]],Tabela11[[#This Row],[4.º Ano4]])</f>
        <v>18</v>
      </c>
      <c r="V1416" s="23">
        <f>AVERAGE(Tabela11[[#This Row],[1º Ano]],Tabela11[[#This Row],[2º Ano]],Tabela11[[#This Row],[3º Ano]],Tabela11[[#This Row],[4º Ano]])</f>
        <v>15</v>
      </c>
      <c r="W1416" s="9"/>
      <c r="X1416" s="9"/>
    </row>
    <row r="1417" spans="1:24" ht="15.6" x14ac:dyDescent="0.3">
      <c r="A1417" s="1" t="str">
        <f>Tabela6[[#This Row],[id_escola]]</f>
        <v>1116</v>
      </c>
      <c r="B1417" s="9">
        <v>6</v>
      </c>
      <c r="C1417" s="9">
        <v>12</v>
      </c>
      <c r="D1417" s="9">
        <v>12</v>
      </c>
      <c r="E1417" s="9">
        <v>10</v>
      </c>
      <c r="F1417" s="9">
        <v>8</v>
      </c>
      <c r="G1417" s="9">
        <v>5</v>
      </c>
      <c r="H1417" s="9">
        <v>13</v>
      </c>
      <c r="I1417" s="9">
        <v>13</v>
      </c>
      <c r="J1417" s="9">
        <v>6</v>
      </c>
      <c r="K1417" s="9">
        <v>9</v>
      </c>
      <c r="L1417" s="9">
        <v>8</v>
      </c>
      <c r="M1417" s="9">
        <v>14</v>
      </c>
      <c r="N1417" s="9">
        <v>14</v>
      </c>
      <c r="O1417" s="9">
        <v>7</v>
      </c>
      <c r="P1417" s="9">
        <v>13</v>
      </c>
      <c r="Q1417" s="9">
        <v>9</v>
      </c>
      <c r="R1417" s="23">
        <f>AVERAGE(Tabela11[[#This Row],[1.º Ano]],Tabela11[[#This Row],[1.º Ano2]],Tabela11[[#This Row],[1.º Ano3]],Tabela11[[#This Row],[1.º Ano4]])</f>
        <v>8.5</v>
      </c>
      <c r="S1417" s="23">
        <f>AVERAGE(Tabela11[[#This Row],[2.º Ano]],Tabela11[[#This Row],[2.º Ano2]],Tabela11[[#This Row],[2.º Ano3]],Tabela11[[#This Row],[2.º Ano4]])</f>
        <v>8.25</v>
      </c>
      <c r="T1417" s="23">
        <f>AVERAGE(Tabela11[[#This Row],[3.º Ano]],Tabela11[[#This Row],[3.º Ano2]],Tabela11[[#This Row],[3.º Ano3]],Tabela11[[#This Row],[3.º Ano4]])</f>
        <v>11.5</v>
      </c>
      <c r="U1417" s="23">
        <f>AVERAGE(Tabela11[[#This Row],[4.º Ano]],Tabela11[[#This Row],[4.º Ano2]],Tabela11[[#This Row],[4.º Ano3]],Tabela11[[#This Row],[4.º Ano4]])</f>
        <v>11.5</v>
      </c>
      <c r="V1417" s="23">
        <f>AVERAGE(Tabela11[[#This Row],[1º Ano]],Tabela11[[#This Row],[2º Ano]],Tabela11[[#This Row],[3º Ano]],Tabela11[[#This Row],[4º Ano]])</f>
        <v>9.9375</v>
      </c>
      <c r="W1417" s="9"/>
      <c r="X1417" s="9"/>
    </row>
    <row r="1418" spans="1:24" ht="15.6" x14ac:dyDescent="0.3">
      <c r="A1418" s="1" t="str">
        <f>Tabela6[[#This Row],[id_escola]]</f>
        <v>1106</v>
      </c>
      <c r="B1418" s="9">
        <v>17</v>
      </c>
      <c r="C1418" s="9">
        <v>52</v>
      </c>
      <c r="D1418" s="9">
        <v>45</v>
      </c>
      <c r="E1418" s="9">
        <v>51</v>
      </c>
      <c r="F1418" s="9">
        <v>39</v>
      </c>
      <c r="G1418" s="9">
        <v>25</v>
      </c>
      <c r="H1418" s="9">
        <v>46</v>
      </c>
      <c r="I1418" s="9">
        <v>52</v>
      </c>
      <c r="J1418" s="9">
        <v>24</v>
      </c>
      <c r="K1418" s="9">
        <v>40</v>
      </c>
      <c r="L1418" s="9">
        <v>21</v>
      </c>
      <c r="M1418" s="9">
        <v>47</v>
      </c>
      <c r="N1418" s="9">
        <v>34</v>
      </c>
      <c r="O1418" s="9">
        <v>31</v>
      </c>
      <c r="P1418" s="9">
        <v>39</v>
      </c>
      <c r="Q1418" s="9">
        <v>20</v>
      </c>
      <c r="R1418" s="23">
        <f>AVERAGE(Tabela11[[#This Row],[1.º Ano]],Tabela11[[#This Row],[1.º Ano2]],Tabela11[[#This Row],[1.º Ano3]],Tabela11[[#This Row],[1.º Ano4]])</f>
        <v>28.5</v>
      </c>
      <c r="S1418" s="23">
        <f>AVERAGE(Tabela11[[#This Row],[2.º Ano]],Tabela11[[#This Row],[2.º Ano2]],Tabela11[[#This Row],[2.º Ano3]],Tabela11[[#This Row],[2.º Ano4]])</f>
        <v>37</v>
      </c>
      <c r="T1418" s="23">
        <f>AVERAGE(Tabela11[[#This Row],[3.º Ano]],Tabela11[[#This Row],[3.º Ano2]],Tabela11[[#This Row],[3.º Ano3]],Tabela11[[#This Row],[3.º Ano4]])</f>
        <v>37.75</v>
      </c>
      <c r="U1418" s="23">
        <f>AVERAGE(Tabela11[[#This Row],[4.º Ano]],Tabela11[[#This Row],[4.º Ano2]],Tabela11[[#This Row],[4.º Ano3]],Tabela11[[#This Row],[4.º Ano4]])</f>
        <v>42.5</v>
      </c>
      <c r="V1418" s="23">
        <f>AVERAGE(Tabela11[[#This Row],[1º Ano]],Tabela11[[#This Row],[2º Ano]],Tabela11[[#This Row],[3º Ano]],Tabela11[[#This Row],[4º Ano]])</f>
        <v>36.4375</v>
      </c>
      <c r="W1418" s="9"/>
      <c r="X1418" s="9"/>
    </row>
    <row r="1419" spans="1:24" ht="15.6" x14ac:dyDescent="0.3">
      <c r="A1419" s="1" t="str">
        <f>Tabela6[[#This Row],[id_escola]]</f>
        <v>1106</v>
      </c>
      <c r="B1419" s="9">
        <v>42</v>
      </c>
      <c r="C1419" s="9">
        <v>49</v>
      </c>
      <c r="D1419" s="9">
        <v>48</v>
      </c>
      <c r="E1419" s="9">
        <v>34</v>
      </c>
      <c r="F1419" s="9">
        <v>38</v>
      </c>
      <c r="G1419" s="9">
        <v>54</v>
      </c>
      <c r="H1419" s="9">
        <v>40</v>
      </c>
      <c r="I1419" s="9">
        <v>40</v>
      </c>
      <c r="J1419" s="9">
        <v>44</v>
      </c>
      <c r="K1419" s="9">
        <v>45</v>
      </c>
      <c r="L1419" s="9">
        <v>48</v>
      </c>
      <c r="M1419" s="9">
        <v>40</v>
      </c>
      <c r="N1419" s="9">
        <v>37</v>
      </c>
      <c r="O1419" s="9">
        <v>48</v>
      </c>
      <c r="P1419" s="9">
        <v>43</v>
      </c>
      <c r="Q1419" s="9">
        <v>45</v>
      </c>
      <c r="R1419" s="23">
        <f>AVERAGE(Tabela11[[#This Row],[1.º Ano]],Tabela11[[#This Row],[1.º Ano2]],Tabela11[[#This Row],[1.º Ano3]],Tabela11[[#This Row],[1.º Ano4]])</f>
        <v>40.25</v>
      </c>
      <c r="S1419" s="23">
        <f>AVERAGE(Tabela11[[#This Row],[2.º Ano]],Tabela11[[#This Row],[2.º Ano2]],Tabela11[[#This Row],[2.º Ano3]],Tabela11[[#This Row],[2.º Ano4]])</f>
        <v>49</v>
      </c>
      <c r="T1419" s="23">
        <f>AVERAGE(Tabela11[[#This Row],[3.º Ano]],Tabela11[[#This Row],[3.º Ano2]],Tabela11[[#This Row],[3.º Ano3]],Tabela11[[#This Row],[3.º Ano4]])</f>
        <v>44.75</v>
      </c>
      <c r="U1419" s="23">
        <f>AVERAGE(Tabela11[[#This Row],[4.º Ano]],Tabela11[[#This Row],[4.º Ano2]],Tabela11[[#This Row],[4.º Ano3]],Tabela11[[#This Row],[4.º Ano4]])</f>
        <v>39.75</v>
      </c>
      <c r="V1419" s="23">
        <f>AVERAGE(Tabela11[[#This Row],[1º Ano]],Tabela11[[#This Row],[2º Ano]],Tabela11[[#This Row],[3º Ano]],Tabela11[[#This Row],[4º Ano]])</f>
        <v>43.4375</v>
      </c>
      <c r="W1419" s="9"/>
      <c r="X1419" s="9"/>
    </row>
    <row r="1420" spans="1:24" ht="15.6" x14ac:dyDescent="0.3">
      <c r="A1420" s="1" t="str">
        <f>Tabela6[[#This Row],[id_escola]]</f>
        <v>1106</v>
      </c>
      <c r="B1420" s="9">
        <v>32</v>
      </c>
      <c r="C1420" s="9">
        <v>20</v>
      </c>
      <c r="D1420" s="9">
        <v>20</v>
      </c>
      <c r="E1420" s="9">
        <v>23</v>
      </c>
      <c r="F1420" s="9">
        <v>20</v>
      </c>
      <c r="G1420" s="9">
        <v>35</v>
      </c>
      <c r="H1420" s="9">
        <v>22</v>
      </c>
      <c r="I1420" s="9">
        <v>23</v>
      </c>
      <c r="J1420" s="9">
        <v>34</v>
      </c>
      <c r="K1420" s="9">
        <v>23</v>
      </c>
      <c r="L1420" s="9">
        <v>40</v>
      </c>
      <c r="M1420" s="9">
        <v>23</v>
      </c>
      <c r="N1420" s="9">
        <v>43</v>
      </c>
      <c r="O1420" s="9">
        <v>37</v>
      </c>
      <c r="P1420" s="9">
        <v>23</v>
      </c>
      <c r="Q1420" s="9">
        <v>40</v>
      </c>
      <c r="R1420" s="23">
        <f>AVERAGE(Tabela11[[#This Row],[1.º Ano]],Tabela11[[#This Row],[1.º Ano2]],Tabela11[[#This Row],[1.º Ano3]],Tabela11[[#This Row],[1.º Ano4]])</f>
        <v>32.25</v>
      </c>
      <c r="S1420" s="23">
        <f>AVERAGE(Tabela11[[#This Row],[2.º Ano]],Tabela11[[#This Row],[2.º Ano2]],Tabela11[[#This Row],[2.º Ano3]],Tabela11[[#This Row],[2.º Ano4]])</f>
        <v>28.75</v>
      </c>
      <c r="T1420" s="23">
        <f>AVERAGE(Tabela11[[#This Row],[3.º Ano]],Tabela11[[#This Row],[3.º Ano2]],Tabela11[[#This Row],[3.º Ano3]],Tabela11[[#This Row],[3.º Ano4]])</f>
        <v>26.25</v>
      </c>
      <c r="U1420" s="23">
        <f>AVERAGE(Tabela11[[#This Row],[4.º Ano]],Tabela11[[#This Row],[4.º Ano2]],Tabela11[[#This Row],[4.º Ano3]],Tabela11[[#This Row],[4.º Ano4]])</f>
        <v>27.25</v>
      </c>
      <c r="V1420" s="23">
        <f>AVERAGE(Tabela11[[#This Row],[1º Ano]],Tabela11[[#This Row],[2º Ano]],Tabela11[[#This Row],[3º Ano]],Tabela11[[#This Row],[4º Ano]])</f>
        <v>28.625</v>
      </c>
      <c r="W1420" s="9"/>
      <c r="X1420" s="9"/>
    </row>
    <row r="1421" spans="1:24" ht="15.6" x14ac:dyDescent="0.3">
      <c r="A1421" s="1" t="str">
        <f>Tabela6[[#This Row],[id_escola]]</f>
        <v>1106</v>
      </c>
      <c r="B1421" s="9">
        <v>13</v>
      </c>
      <c r="C1421" s="9">
        <v>14</v>
      </c>
      <c r="D1421" s="9">
        <v>13</v>
      </c>
      <c r="E1421" s="9">
        <v>13</v>
      </c>
      <c r="F1421" s="9">
        <v>9</v>
      </c>
      <c r="G1421" s="9">
        <v>18</v>
      </c>
      <c r="H1421" s="9">
        <v>15</v>
      </c>
      <c r="I1421" s="9">
        <v>18</v>
      </c>
      <c r="J1421" s="9">
        <v>10</v>
      </c>
      <c r="K1421" s="9">
        <v>11</v>
      </c>
      <c r="L1421" s="9">
        <v>15</v>
      </c>
      <c r="M1421" s="9">
        <v>16</v>
      </c>
      <c r="N1421" s="9">
        <v>13</v>
      </c>
      <c r="O1421" s="9">
        <v>10</v>
      </c>
      <c r="P1421" s="9">
        <v>11</v>
      </c>
      <c r="Q1421" s="9">
        <v>15</v>
      </c>
      <c r="R1421" s="23">
        <f>AVERAGE(Tabela11[[#This Row],[1.º Ano]],Tabela11[[#This Row],[1.º Ano2]],Tabela11[[#This Row],[1.º Ano3]],Tabela11[[#This Row],[1.º Ano4]])</f>
        <v>11.25</v>
      </c>
      <c r="S1421" s="23">
        <f>AVERAGE(Tabela11[[#This Row],[2.º Ano]],Tabela11[[#This Row],[2.º Ano2]],Tabela11[[#This Row],[2.º Ano3]],Tabela11[[#This Row],[2.º Ano4]])</f>
        <v>13.25</v>
      </c>
      <c r="T1421" s="23">
        <f>AVERAGE(Tabela11[[#This Row],[3.º Ano]],Tabela11[[#This Row],[3.º Ano2]],Tabela11[[#This Row],[3.º Ano3]],Tabela11[[#This Row],[3.º Ano4]])</f>
        <v>13.5</v>
      </c>
      <c r="U1421" s="23">
        <f>AVERAGE(Tabela11[[#This Row],[4.º Ano]],Tabela11[[#This Row],[4.º Ano2]],Tabela11[[#This Row],[4.º Ano3]],Tabela11[[#This Row],[4.º Ano4]])</f>
        <v>15.5</v>
      </c>
      <c r="V1421" s="23">
        <f>AVERAGE(Tabela11[[#This Row],[1º Ano]],Tabela11[[#This Row],[2º Ano]],Tabela11[[#This Row],[3º Ano]],Tabela11[[#This Row],[4º Ano]])</f>
        <v>13.375</v>
      </c>
      <c r="W1421" s="9"/>
      <c r="X1421" s="9"/>
    </row>
    <row r="1422" spans="1:24" ht="15.6" x14ac:dyDescent="0.3">
      <c r="A1422" s="1" t="str">
        <f>Tabela6[[#This Row],[id_escola]]</f>
        <v>1106</v>
      </c>
      <c r="B1422" s="9">
        <v>7</v>
      </c>
      <c r="C1422" s="9">
        <v>8</v>
      </c>
      <c r="D1422" s="9">
        <v>5</v>
      </c>
      <c r="E1422" s="9">
        <v>12</v>
      </c>
      <c r="F1422" s="9">
        <v>13</v>
      </c>
      <c r="G1422" s="9">
        <v>9</v>
      </c>
      <c r="H1422" s="9">
        <v>9</v>
      </c>
      <c r="I1422" s="9">
        <v>6</v>
      </c>
      <c r="J1422" s="9">
        <v>10</v>
      </c>
      <c r="K1422" s="9">
        <v>13</v>
      </c>
      <c r="L1422" s="9">
        <v>11</v>
      </c>
      <c r="M1422" s="9">
        <v>10</v>
      </c>
      <c r="N1422" s="9">
        <v>14</v>
      </c>
      <c r="O1422" s="9">
        <v>11</v>
      </c>
      <c r="P1422" s="9">
        <v>9</v>
      </c>
      <c r="Q1422" s="9">
        <v>11</v>
      </c>
      <c r="R1422" s="23">
        <f>AVERAGE(Tabela11[[#This Row],[1.º Ano]],Tabela11[[#This Row],[1.º Ano2]],Tabela11[[#This Row],[1.º Ano3]],Tabela11[[#This Row],[1.º Ano4]])</f>
        <v>11</v>
      </c>
      <c r="S1422" s="23">
        <f>AVERAGE(Tabela11[[#This Row],[2.º Ano]],Tabela11[[#This Row],[2.º Ano2]],Tabela11[[#This Row],[2.º Ano3]],Tabela11[[#This Row],[2.º Ano4]])</f>
        <v>10.25</v>
      </c>
      <c r="T1422" s="23">
        <f>AVERAGE(Tabela11[[#This Row],[3.º Ano]],Tabela11[[#This Row],[3.º Ano2]],Tabela11[[#This Row],[3.º Ano3]],Tabela11[[#This Row],[3.º Ano4]])</f>
        <v>8.5</v>
      </c>
      <c r="U1422" s="23">
        <f>AVERAGE(Tabela11[[#This Row],[4.º Ano]],Tabela11[[#This Row],[4.º Ano2]],Tabela11[[#This Row],[4.º Ano3]],Tabela11[[#This Row],[4.º Ano4]])</f>
        <v>9.75</v>
      </c>
      <c r="V1422" s="23">
        <f>AVERAGE(Tabela11[[#This Row],[1º Ano]],Tabela11[[#This Row],[2º Ano]],Tabela11[[#This Row],[3º Ano]],Tabela11[[#This Row],[4º Ano]])</f>
        <v>9.875</v>
      </c>
      <c r="W1422" s="9"/>
      <c r="X1422" s="9"/>
    </row>
    <row r="1423" spans="1:24" ht="15.6" x14ac:dyDescent="0.3">
      <c r="A1423" s="1" t="str">
        <f>Tabela6[[#This Row],[id_escola]]</f>
        <v>1106</v>
      </c>
      <c r="B1423" s="9">
        <v>23</v>
      </c>
      <c r="C1423" s="9">
        <v>26</v>
      </c>
      <c r="D1423" s="9">
        <v>19</v>
      </c>
      <c r="E1423" s="9">
        <v>20</v>
      </c>
      <c r="F1423" s="9">
        <v>19</v>
      </c>
      <c r="G1423" s="9">
        <v>25</v>
      </c>
      <c r="H1423" s="9">
        <v>28</v>
      </c>
      <c r="I1423" s="9">
        <v>18</v>
      </c>
      <c r="J1423" s="9">
        <v>12</v>
      </c>
      <c r="K1423" s="9">
        <v>20</v>
      </c>
      <c r="L1423" s="9">
        <v>24</v>
      </c>
      <c r="M1423" s="9">
        <v>31</v>
      </c>
      <c r="N1423" s="9">
        <v>19</v>
      </c>
      <c r="O1423" s="9">
        <v>14</v>
      </c>
      <c r="P1423" s="9">
        <v>20</v>
      </c>
      <c r="Q1423" s="9">
        <v>24</v>
      </c>
      <c r="R1423" s="23">
        <f>AVERAGE(Tabela11[[#This Row],[1.º Ano]],Tabela11[[#This Row],[1.º Ano2]],Tabela11[[#This Row],[1.º Ano3]],Tabela11[[#This Row],[1.º Ano4]])</f>
        <v>18.25</v>
      </c>
      <c r="S1423" s="23">
        <f>AVERAGE(Tabela11[[#This Row],[2.º Ano]],Tabela11[[#This Row],[2.º Ano2]],Tabela11[[#This Row],[2.º Ano3]],Tabela11[[#This Row],[2.º Ano4]])</f>
        <v>21.25</v>
      </c>
      <c r="T1423" s="23">
        <f>AVERAGE(Tabela11[[#This Row],[3.º Ano]],Tabela11[[#This Row],[3.º Ano2]],Tabela11[[#This Row],[3.º Ano3]],Tabela11[[#This Row],[3.º Ano4]])</f>
        <v>22.75</v>
      </c>
      <c r="U1423" s="23">
        <f>AVERAGE(Tabela11[[#This Row],[4.º Ano]],Tabela11[[#This Row],[4.º Ano2]],Tabela11[[#This Row],[4.º Ano3]],Tabela11[[#This Row],[4.º Ano4]])</f>
        <v>23.25</v>
      </c>
      <c r="V1423" s="23">
        <f>AVERAGE(Tabela11[[#This Row],[1º Ano]],Tabela11[[#This Row],[2º Ano]],Tabela11[[#This Row],[3º Ano]],Tabela11[[#This Row],[4º Ano]])</f>
        <v>21.375</v>
      </c>
      <c r="W1423" s="9"/>
      <c r="X1423" s="9"/>
    </row>
    <row r="1424" spans="1:24" ht="15.6" x14ac:dyDescent="0.3">
      <c r="A1424" s="1" t="str">
        <f>Tabela6[[#This Row],[id_escola]]</f>
        <v>1106</v>
      </c>
      <c r="B1424" s="9" t="s">
        <v>4751</v>
      </c>
      <c r="C1424" s="9" t="s">
        <v>4751</v>
      </c>
      <c r="D1424" s="9" t="s">
        <v>4751</v>
      </c>
      <c r="E1424" s="9" t="s">
        <v>4751</v>
      </c>
      <c r="F1424" s="9" t="s">
        <v>4751</v>
      </c>
      <c r="G1424" s="9" t="s">
        <v>4751</v>
      </c>
      <c r="H1424" s="9" t="s">
        <v>4751</v>
      </c>
      <c r="I1424" s="9" t="s">
        <v>4751</v>
      </c>
      <c r="J1424" s="9" t="s">
        <v>4751</v>
      </c>
      <c r="K1424" s="9" t="s">
        <v>4751</v>
      </c>
      <c r="L1424" s="9" t="s">
        <v>4751</v>
      </c>
      <c r="M1424" s="9" t="s">
        <v>4751</v>
      </c>
      <c r="N1424" s="9" t="s">
        <v>4751</v>
      </c>
      <c r="O1424" s="9" t="s">
        <v>4751</v>
      </c>
      <c r="P1424" s="9" t="s">
        <v>4751</v>
      </c>
      <c r="Q1424" s="9" t="s">
        <v>4751</v>
      </c>
      <c r="R1424" s="23" t="s">
        <v>4752</v>
      </c>
      <c r="S1424" s="23" t="s">
        <v>4752</v>
      </c>
      <c r="T1424" s="23" t="s">
        <v>4752</v>
      </c>
      <c r="U1424" s="23" t="s">
        <v>4752</v>
      </c>
      <c r="V1424" s="23" t="s">
        <v>4752</v>
      </c>
      <c r="W1424" s="9"/>
      <c r="X1424" s="9"/>
    </row>
    <row r="1425" spans="1:24" ht="15.6" x14ac:dyDescent="0.3">
      <c r="A1425" s="1" t="str">
        <f>Tabela6[[#This Row],[id_escola]]</f>
        <v>1106</v>
      </c>
      <c r="B1425" s="9">
        <v>2</v>
      </c>
      <c r="C1425" s="9">
        <v>6</v>
      </c>
      <c r="D1425" s="9">
        <v>1</v>
      </c>
      <c r="E1425" s="9">
        <v>5</v>
      </c>
      <c r="F1425" s="9">
        <v>6</v>
      </c>
      <c r="G1425" s="9">
        <v>5</v>
      </c>
      <c r="H1425" s="9">
        <v>3</v>
      </c>
      <c r="I1425" s="9">
        <v>1</v>
      </c>
      <c r="J1425" s="9">
        <v>5</v>
      </c>
      <c r="K1425" s="9">
        <v>7</v>
      </c>
      <c r="L1425" s="9">
        <v>3</v>
      </c>
      <c r="M1425" s="9">
        <v>3</v>
      </c>
      <c r="N1425" s="9">
        <v>7</v>
      </c>
      <c r="O1425" s="9">
        <v>8</v>
      </c>
      <c r="P1425" s="9">
        <v>5</v>
      </c>
      <c r="Q1425" s="9">
        <v>4</v>
      </c>
      <c r="R1425" s="23">
        <f>AVERAGE(Tabela11[[#This Row],[1.º Ano]],Tabela11[[#This Row],[1.º Ano2]],Tabela11[[#This Row],[1.º Ano3]],Tabela11[[#This Row],[1.º Ano4]])</f>
        <v>5</v>
      </c>
      <c r="S1425" s="23">
        <f>AVERAGE(Tabela11[[#This Row],[2.º Ano]],Tabela11[[#This Row],[2.º Ano2]],Tabela11[[#This Row],[2.º Ano3]],Tabela11[[#This Row],[2.º Ano4]])</f>
        <v>6.5</v>
      </c>
      <c r="T1425" s="23">
        <f>AVERAGE(Tabela11[[#This Row],[3.º Ano]],Tabela11[[#This Row],[3.º Ano2]],Tabela11[[#This Row],[3.º Ano3]],Tabela11[[#This Row],[3.º Ano4]])</f>
        <v>3</v>
      </c>
      <c r="U1425" s="23">
        <f>AVERAGE(Tabela11[[#This Row],[4.º Ano]],Tabela11[[#This Row],[4.º Ano2]],Tabela11[[#This Row],[4.º Ano3]],Tabela11[[#This Row],[4.º Ano4]])</f>
        <v>3.25</v>
      </c>
      <c r="V1425" s="23">
        <f>AVERAGE(Tabela11[[#This Row],[1º Ano]],Tabela11[[#This Row],[2º Ano]],Tabela11[[#This Row],[3º Ano]],Tabela11[[#This Row],[4º Ano]])</f>
        <v>4.4375</v>
      </c>
      <c r="W1425" s="9"/>
      <c r="X1425" s="9"/>
    </row>
    <row r="1426" spans="1:24" ht="15.6" x14ac:dyDescent="0.3">
      <c r="A1426" s="1" t="str">
        <f>Tabela6[[#This Row],[id_escola]]</f>
        <v>1106</v>
      </c>
      <c r="B1426" s="9">
        <v>20</v>
      </c>
      <c r="C1426" s="9">
        <v>15</v>
      </c>
      <c r="D1426" s="9">
        <v>14</v>
      </c>
      <c r="E1426" s="9">
        <v>13</v>
      </c>
      <c r="F1426" s="9">
        <v>13</v>
      </c>
      <c r="G1426" s="9">
        <v>18</v>
      </c>
      <c r="H1426" s="9">
        <v>18</v>
      </c>
      <c r="I1426" s="9">
        <v>13</v>
      </c>
      <c r="J1426" s="9">
        <v>12</v>
      </c>
      <c r="K1426" s="9">
        <v>15</v>
      </c>
      <c r="L1426" s="9">
        <v>15</v>
      </c>
      <c r="M1426" s="9">
        <v>19</v>
      </c>
      <c r="N1426" s="9">
        <v>14</v>
      </c>
      <c r="O1426" s="9">
        <v>13</v>
      </c>
      <c r="P1426" s="9">
        <v>14</v>
      </c>
      <c r="Q1426" s="9">
        <v>15</v>
      </c>
      <c r="R1426" s="23">
        <f>AVERAGE(Tabela11[[#This Row],[1.º Ano]],Tabela11[[#This Row],[1.º Ano2]],Tabela11[[#This Row],[1.º Ano3]],Tabela11[[#This Row],[1.º Ano4]])</f>
        <v>14.75</v>
      </c>
      <c r="S1426" s="23">
        <f>AVERAGE(Tabela11[[#This Row],[2.º Ano]],Tabela11[[#This Row],[2.º Ano2]],Tabela11[[#This Row],[2.º Ano3]],Tabela11[[#This Row],[2.º Ano4]])</f>
        <v>15.25</v>
      </c>
      <c r="T1426" s="23">
        <f>AVERAGE(Tabela11[[#This Row],[3.º Ano]],Tabela11[[#This Row],[3.º Ano2]],Tabela11[[#This Row],[3.º Ano3]],Tabela11[[#This Row],[3.º Ano4]])</f>
        <v>15.25</v>
      </c>
      <c r="U1426" s="23">
        <f>AVERAGE(Tabela11[[#This Row],[4.º Ano]],Tabela11[[#This Row],[4.º Ano2]],Tabela11[[#This Row],[4.º Ano3]],Tabela11[[#This Row],[4.º Ano4]])</f>
        <v>15</v>
      </c>
      <c r="V1426" s="23">
        <f>AVERAGE(Tabela11[[#This Row],[1º Ano]],Tabela11[[#This Row],[2º Ano]],Tabela11[[#This Row],[3º Ano]],Tabela11[[#This Row],[4º Ano]])</f>
        <v>15.0625</v>
      </c>
      <c r="W1426" s="9"/>
      <c r="X1426" s="9"/>
    </row>
    <row r="1427" spans="1:24" ht="15.6" x14ac:dyDescent="0.3">
      <c r="A1427" s="1" t="str">
        <f>Tabela6[[#This Row],[id_escola]]</f>
        <v>1106</v>
      </c>
      <c r="B1427" s="9">
        <v>44</v>
      </c>
      <c r="C1427" s="9">
        <v>50</v>
      </c>
      <c r="D1427" s="9">
        <v>43</v>
      </c>
      <c r="E1427" s="9">
        <v>45</v>
      </c>
      <c r="F1427" s="9">
        <v>48</v>
      </c>
      <c r="G1427" s="9">
        <v>44</v>
      </c>
      <c r="H1427" s="9">
        <v>50</v>
      </c>
      <c r="I1427" s="9">
        <v>42</v>
      </c>
      <c r="J1427" s="9">
        <v>48</v>
      </c>
      <c r="K1427" s="9">
        <v>50</v>
      </c>
      <c r="L1427" s="9">
        <v>41</v>
      </c>
      <c r="M1427" s="9">
        <v>47</v>
      </c>
      <c r="N1427" s="9">
        <v>31</v>
      </c>
      <c r="O1427" s="9">
        <v>48</v>
      </c>
      <c r="P1427" s="9">
        <v>51</v>
      </c>
      <c r="Q1427" s="9">
        <v>41</v>
      </c>
      <c r="R1427" s="23">
        <f>AVERAGE(Tabela11[[#This Row],[1.º Ano]],Tabela11[[#This Row],[1.º Ano2]],Tabela11[[#This Row],[1.º Ano3]],Tabela11[[#This Row],[1.º Ano4]])</f>
        <v>42.75</v>
      </c>
      <c r="S1427" s="23">
        <f>AVERAGE(Tabela11[[#This Row],[2.º Ano]],Tabela11[[#This Row],[2.º Ano2]],Tabela11[[#This Row],[2.º Ano3]],Tabela11[[#This Row],[2.º Ano4]])</f>
        <v>48</v>
      </c>
      <c r="T1427" s="23">
        <f>AVERAGE(Tabela11[[#This Row],[3.º Ano]],Tabela11[[#This Row],[3.º Ano2]],Tabela11[[#This Row],[3.º Ano3]],Tabela11[[#This Row],[3.º Ano4]])</f>
        <v>46.25</v>
      </c>
      <c r="U1427" s="23">
        <f>AVERAGE(Tabela11[[#This Row],[4.º Ano]],Tabela11[[#This Row],[4.º Ano2]],Tabela11[[#This Row],[4.º Ano3]],Tabela11[[#This Row],[4.º Ano4]])</f>
        <v>43.75</v>
      </c>
      <c r="V1427" s="23">
        <f>AVERAGE(Tabela11[[#This Row],[1º Ano]],Tabela11[[#This Row],[2º Ano]],Tabela11[[#This Row],[3º Ano]],Tabela11[[#This Row],[4º Ano]])</f>
        <v>45.1875</v>
      </c>
      <c r="W1427" s="9"/>
      <c r="X1427" s="9"/>
    </row>
    <row r="1428" spans="1:24" ht="15.6" x14ac:dyDescent="0.3">
      <c r="A1428" s="1" t="str">
        <f>Tabela6[[#This Row],[id_escola]]</f>
        <v>1106</v>
      </c>
      <c r="B1428" s="9">
        <v>9</v>
      </c>
      <c r="C1428" s="9">
        <v>4</v>
      </c>
      <c r="D1428" s="9">
        <v>4</v>
      </c>
      <c r="E1428" s="9">
        <v>3</v>
      </c>
      <c r="F1428" s="9">
        <v>2</v>
      </c>
      <c r="G1428" s="9">
        <v>11</v>
      </c>
      <c r="H1428" s="9">
        <v>3</v>
      </c>
      <c r="I1428" s="9">
        <v>4</v>
      </c>
      <c r="J1428" s="9">
        <v>4</v>
      </c>
      <c r="K1428" s="9">
        <v>2</v>
      </c>
      <c r="L1428" s="9">
        <v>11</v>
      </c>
      <c r="M1428" s="9">
        <v>3</v>
      </c>
      <c r="N1428" s="9">
        <v>6</v>
      </c>
      <c r="O1428" s="9">
        <v>5</v>
      </c>
      <c r="P1428" s="9">
        <v>2</v>
      </c>
      <c r="Q1428" s="9">
        <v>11</v>
      </c>
      <c r="R1428" s="23">
        <f>AVERAGE(Tabela11[[#This Row],[1.º Ano]],Tabela11[[#This Row],[1.º Ano2]],Tabela11[[#This Row],[1.º Ano3]],Tabela11[[#This Row],[1.º Ano4]])</f>
        <v>5.25</v>
      </c>
      <c r="S1428" s="23">
        <f>AVERAGE(Tabela11[[#This Row],[2.º Ano]],Tabela11[[#This Row],[2.º Ano2]],Tabela11[[#This Row],[2.º Ano3]],Tabela11[[#This Row],[2.º Ano4]])</f>
        <v>5.5</v>
      </c>
      <c r="T1428" s="23">
        <f>AVERAGE(Tabela11[[#This Row],[3.º Ano]],Tabela11[[#This Row],[3.º Ano2]],Tabela11[[#This Row],[3.º Ano3]],Tabela11[[#This Row],[3.º Ano4]])</f>
        <v>5</v>
      </c>
      <c r="U1428" s="23">
        <f>AVERAGE(Tabela11[[#This Row],[4.º Ano]],Tabela11[[#This Row],[4.º Ano2]],Tabela11[[#This Row],[4.º Ano3]],Tabela11[[#This Row],[4.º Ano4]])</f>
        <v>5.25</v>
      </c>
      <c r="V1428" s="23">
        <f>AVERAGE(Tabela11[[#This Row],[1º Ano]],Tabela11[[#This Row],[2º Ano]],Tabela11[[#This Row],[3º Ano]],Tabela11[[#This Row],[4º Ano]])</f>
        <v>5.25</v>
      </c>
      <c r="W1428" s="9"/>
      <c r="X1428" s="9"/>
    </row>
    <row r="1429" spans="1:24" ht="15.6" x14ac:dyDescent="0.3">
      <c r="A1429" s="1" t="str">
        <f>Tabela6[[#This Row],[id_escola]]</f>
        <v>1106</v>
      </c>
      <c r="B1429" s="9">
        <v>27</v>
      </c>
      <c r="C1429" s="9">
        <v>31</v>
      </c>
      <c r="D1429" s="9">
        <v>33</v>
      </c>
      <c r="E1429" s="9">
        <v>28</v>
      </c>
      <c r="F1429" s="9">
        <v>26</v>
      </c>
      <c r="G1429" s="9">
        <v>39</v>
      </c>
      <c r="H1429" s="9">
        <v>20</v>
      </c>
      <c r="I1429" s="9">
        <v>41</v>
      </c>
      <c r="J1429" s="9">
        <v>34</v>
      </c>
      <c r="K1429" s="9">
        <v>30</v>
      </c>
      <c r="L1429" s="9">
        <v>34</v>
      </c>
      <c r="M1429" s="9">
        <v>28</v>
      </c>
      <c r="N1429" s="9">
        <v>20</v>
      </c>
      <c r="O1429" s="9">
        <v>36</v>
      </c>
      <c r="P1429" s="9">
        <v>24</v>
      </c>
      <c r="Q1429" s="9">
        <v>39</v>
      </c>
      <c r="R1429" s="23">
        <f>AVERAGE(Tabela11[[#This Row],[1.º Ano]],Tabela11[[#This Row],[1.º Ano2]],Tabela11[[#This Row],[1.º Ano3]],Tabela11[[#This Row],[1.º Ano4]])</f>
        <v>26.75</v>
      </c>
      <c r="S1429" s="23">
        <f>AVERAGE(Tabela11[[#This Row],[2.º Ano]],Tabela11[[#This Row],[2.º Ano2]],Tabela11[[#This Row],[2.º Ano3]],Tabela11[[#This Row],[2.º Ano4]])</f>
        <v>34</v>
      </c>
      <c r="T1429" s="23">
        <f>AVERAGE(Tabela11[[#This Row],[3.º Ano]],Tabela11[[#This Row],[3.º Ano2]],Tabela11[[#This Row],[3.º Ano3]],Tabela11[[#This Row],[3.º Ano4]])</f>
        <v>27.75</v>
      </c>
      <c r="U1429" s="23">
        <f>AVERAGE(Tabela11[[#This Row],[4.º Ano]],Tabela11[[#This Row],[4.º Ano2]],Tabela11[[#This Row],[4.º Ano3]],Tabela11[[#This Row],[4.º Ano4]])</f>
        <v>34</v>
      </c>
      <c r="V1429" s="23">
        <f>AVERAGE(Tabela11[[#This Row],[1º Ano]],Tabela11[[#This Row],[2º Ano]],Tabela11[[#This Row],[3º Ano]],Tabela11[[#This Row],[4º Ano]])</f>
        <v>30.625</v>
      </c>
      <c r="W1429" s="9"/>
      <c r="X1429" s="9"/>
    </row>
    <row r="1430" spans="1:24" ht="15.6" x14ac:dyDescent="0.3">
      <c r="A1430" s="1" t="str">
        <f>Tabela6[[#This Row],[id_escola]]</f>
        <v>1106</v>
      </c>
      <c r="B1430" s="9">
        <v>8</v>
      </c>
      <c r="C1430" s="9">
        <v>5</v>
      </c>
      <c r="D1430" s="9">
        <v>6</v>
      </c>
      <c r="E1430" s="9">
        <v>6</v>
      </c>
      <c r="F1430" s="9">
        <v>6</v>
      </c>
      <c r="G1430" s="9">
        <v>7</v>
      </c>
      <c r="H1430" s="9">
        <v>6</v>
      </c>
      <c r="I1430" s="9">
        <v>7</v>
      </c>
      <c r="J1430" s="9">
        <v>7</v>
      </c>
      <c r="K1430" s="9">
        <v>7</v>
      </c>
      <c r="L1430" s="9">
        <v>7</v>
      </c>
      <c r="M1430" s="9">
        <v>7</v>
      </c>
      <c r="N1430" s="9">
        <v>8</v>
      </c>
      <c r="O1430" s="9">
        <v>9</v>
      </c>
      <c r="P1430" s="9">
        <v>6</v>
      </c>
      <c r="Q1430" s="9">
        <v>6</v>
      </c>
      <c r="R1430" s="23">
        <f>AVERAGE(Tabela11[[#This Row],[1.º Ano]],Tabela11[[#This Row],[1.º Ano2]],Tabela11[[#This Row],[1.º Ano3]],Tabela11[[#This Row],[1.º Ano4]])</f>
        <v>7.25</v>
      </c>
      <c r="S1430" s="23">
        <f>AVERAGE(Tabela11[[#This Row],[2.º Ano]],Tabela11[[#This Row],[2.º Ano2]],Tabela11[[#This Row],[2.º Ano3]],Tabela11[[#This Row],[2.º Ano4]])</f>
        <v>7</v>
      </c>
      <c r="T1430" s="23">
        <f>AVERAGE(Tabela11[[#This Row],[3.º Ano]],Tabela11[[#This Row],[3.º Ano2]],Tabela11[[#This Row],[3.º Ano3]],Tabela11[[#This Row],[3.º Ano4]])</f>
        <v>6.25</v>
      </c>
      <c r="U1430" s="23">
        <f>AVERAGE(Tabela11[[#This Row],[4.º Ano]],Tabela11[[#This Row],[4.º Ano2]],Tabela11[[#This Row],[4.º Ano3]],Tabela11[[#This Row],[4.º Ano4]])</f>
        <v>6.5</v>
      </c>
      <c r="V1430" s="23">
        <f>AVERAGE(Tabela11[[#This Row],[1º Ano]],Tabela11[[#This Row],[2º Ano]],Tabela11[[#This Row],[3º Ano]],Tabela11[[#This Row],[4º Ano]])</f>
        <v>6.75</v>
      </c>
      <c r="W1430" s="9"/>
      <c r="X1430" s="9"/>
    </row>
    <row r="1431" spans="1:24" ht="15.6" x14ac:dyDescent="0.3">
      <c r="A1431" s="1" t="str">
        <f>Tabela6[[#This Row],[id_escola]]</f>
        <v>1106</v>
      </c>
      <c r="B1431" s="9">
        <v>4</v>
      </c>
      <c r="C1431" s="9">
        <v>6</v>
      </c>
      <c r="D1431" s="9">
        <v>6</v>
      </c>
      <c r="E1431" s="9">
        <v>7</v>
      </c>
      <c r="F1431" s="9">
        <v>5</v>
      </c>
      <c r="G1431" s="9">
        <v>4</v>
      </c>
      <c r="H1431" s="9">
        <v>7</v>
      </c>
      <c r="I1431" s="9">
        <v>8</v>
      </c>
      <c r="J1431" s="9">
        <v>6</v>
      </c>
      <c r="K1431" s="9">
        <v>4</v>
      </c>
      <c r="L1431" s="9">
        <v>4</v>
      </c>
      <c r="M1431" s="9">
        <v>7</v>
      </c>
      <c r="N1431" s="9">
        <v>8</v>
      </c>
      <c r="O1431" s="9">
        <v>6</v>
      </c>
      <c r="P1431" s="9">
        <v>7</v>
      </c>
      <c r="Q1431" s="9">
        <v>6</v>
      </c>
      <c r="R1431" s="23">
        <f>AVERAGE(Tabela11[[#This Row],[1.º Ano]],Tabela11[[#This Row],[1.º Ano2]],Tabela11[[#This Row],[1.º Ano3]],Tabela11[[#This Row],[1.º Ano4]])</f>
        <v>5.75</v>
      </c>
      <c r="S1431" s="23">
        <f>AVERAGE(Tabela11[[#This Row],[2.º Ano]],Tabela11[[#This Row],[2.º Ano2]],Tabela11[[#This Row],[2.º Ano3]],Tabela11[[#This Row],[2.º Ano4]])</f>
        <v>5</v>
      </c>
      <c r="T1431" s="23">
        <f>AVERAGE(Tabela11[[#This Row],[3.º Ano]],Tabela11[[#This Row],[3.º Ano2]],Tabela11[[#This Row],[3.º Ano3]],Tabela11[[#This Row],[3.º Ano4]])</f>
        <v>6</v>
      </c>
      <c r="U1431" s="23">
        <f>AVERAGE(Tabela11[[#This Row],[4.º Ano]],Tabela11[[#This Row],[4.º Ano2]],Tabela11[[#This Row],[4.º Ano3]],Tabela11[[#This Row],[4.º Ano4]])</f>
        <v>7</v>
      </c>
      <c r="V1431" s="23">
        <f>AVERAGE(Tabela11[[#This Row],[1º Ano]],Tabela11[[#This Row],[2º Ano]],Tabela11[[#This Row],[3º Ano]],Tabela11[[#This Row],[4º Ano]])</f>
        <v>5.9375</v>
      </c>
      <c r="W1431" s="9"/>
      <c r="X1431" s="9"/>
    </row>
    <row r="1432" spans="1:24" ht="15.6" x14ac:dyDescent="0.3">
      <c r="A1432" s="1" t="str">
        <f>Tabela6[[#This Row],[id_escola]]</f>
        <v>1106</v>
      </c>
      <c r="B1432" s="9">
        <v>38</v>
      </c>
      <c r="C1432" s="9">
        <v>53</v>
      </c>
      <c r="D1432" s="9">
        <v>39</v>
      </c>
      <c r="E1432" s="9">
        <v>55</v>
      </c>
      <c r="F1432" s="9">
        <v>48</v>
      </c>
      <c r="G1432" s="9">
        <v>43</v>
      </c>
      <c r="H1432" s="9">
        <v>53</v>
      </c>
      <c r="I1432" s="9">
        <v>47</v>
      </c>
      <c r="J1432" s="9">
        <v>40</v>
      </c>
      <c r="K1432" s="9">
        <v>47</v>
      </c>
      <c r="L1432" s="9">
        <v>38</v>
      </c>
      <c r="M1432" s="9">
        <v>53</v>
      </c>
      <c r="N1432" s="9">
        <v>40</v>
      </c>
      <c r="O1432" s="9">
        <v>48</v>
      </c>
      <c r="P1432" s="9">
        <v>47</v>
      </c>
      <c r="Q1432" s="9">
        <v>42</v>
      </c>
      <c r="R1432" s="23">
        <f>AVERAGE(Tabela11[[#This Row],[1.º Ano]],Tabela11[[#This Row],[1.º Ano2]],Tabela11[[#This Row],[1.º Ano3]],Tabela11[[#This Row],[1.º Ano4]])</f>
        <v>41.5</v>
      </c>
      <c r="S1432" s="23">
        <f>AVERAGE(Tabela11[[#This Row],[2.º Ano]],Tabela11[[#This Row],[2.º Ano2]],Tabela11[[#This Row],[2.º Ano3]],Tabela11[[#This Row],[2.º Ano4]])</f>
        <v>47.75</v>
      </c>
      <c r="T1432" s="23">
        <f>AVERAGE(Tabela11[[#This Row],[3.º Ano]],Tabela11[[#This Row],[3.º Ano2]],Tabela11[[#This Row],[3.º Ano3]],Tabela11[[#This Row],[3.º Ano4]])</f>
        <v>44.25</v>
      </c>
      <c r="U1432" s="23">
        <f>AVERAGE(Tabela11[[#This Row],[4.º Ano]],Tabela11[[#This Row],[4.º Ano2]],Tabela11[[#This Row],[4.º Ano3]],Tabela11[[#This Row],[4.º Ano4]])</f>
        <v>49.25</v>
      </c>
      <c r="V1432" s="23">
        <f>AVERAGE(Tabela11[[#This Row],[1º Ano]],Tabela11[[#This Row],[2º Ano]],Tabela11[[#This Row],[3º Ano]],Tabela11[[#This Row],[4º Ano]])</f>
        <v>45.6875</v>
      </c>
      <c r="W1432" s="9"/>
      <c r="X1432" s="9"/>
    </row>
    <row r="1433" spans="1:24" ht="15.6" x14ac:dyDescent="0.3">
      <c r="A1433" s="1" t="str">
        <f>Tabela6[[#This Row],[id_escola]]</f>
        <v>1106</v>
      </c>
      <c r="B1433" s="9">
        <v>2</v>
      </c>
      <c r="C1433" s="9">
        <v>1</v>
      </c>
      <c r="D1433" s="9">
        <v>4</v>
      </c>
      <c r="E1433" s="9">
        <v>5</v>
      </c>
      <c r="F1433" s="9">
        <v>7</v>
      </c>
      <c r="G1433" s="9">
        <v>2</v>
      </c>
      <c r="H1433" s="9">
        <v>1</v>
      </c>
      <c r="I1433" s="9">
        <v>3</v>
      </c>
      <c r="J1433" s="9">
        <v>7</v>
      </c>
      <c r="K1433" s="9">
        <v>8</v>
      </c>
      <c r="L1433" s="9">
        <v>1</v>
      </c>
      <c r="M1433" s="9">
        <v>2</v>
      </c>
      <c r="N1433" s="9">
        <v>5</v>
      </c>
      <c r="O1433" s="9">
        <v>8</v>
      </c>
      <c r="P1433" s="9">
        <v>11</v>
      </c>
      <c r="Q1433" s="9">
        <v>2</v>
      </c>
      <c r="R1433" s="23">
        <f>AVERAGE(Tabela11[[#This Row],[1.º Ano]],Tabela11[[#This Row],[1.º Ano2]],Tabela11[[#This Row],[1.º Ano3]],Tabela11[[#This Row],[1.º Ano4]])</f>
        <v>5.25</v>
      </c>
      <c r="S1433" s="23">
        <f>AVERAGE(Tabela11[[#This Row],[2.º Ano]],Tabela11[[#This Row],[2.º Ano2]],Tabela11[[#This Row],[2.º Ano3]],Tabela11[[#This Row],[2.º Ano4]])</f>
        <v>4.75</v>
      </c>
      <c r="T1433" s="23">
        <f>AVERAGE(Tabela11[[#This Row],[3.º Ano]],Tabela11[[#This Row],[3.º Ano2]],Tabela11[[#This Row],[3.º Ano3]],Tabela11[[#This Row],[3.º Ano4]])</f>
        <v>4.25</v>
      </c>
      <c r="U1433" s="23">
        <f>AVERAGE(Tabela11[[#This Row],[4.º Ano]],Tabela11[[#This Row],[4.º Ano2]],Tabela11[[#This Row],[4.º Ano3]],Tabela11[[#This Row],[4.º Ano4]])</f>
        <v>3</v>
      </c>
      <c r="V1433" s="23">
        <f>AVERAGE(Tabela11[[#This Row],[1º Ano]],Tabela11[[#This Row],[2º Ano]],Tabela11[[#This Row],[3º Ano]],Tabela11[[#This Row],[4º Ano]])</f>
        <v>4.3125</v>
      </c>
      <c r="W1433" s="9"/>
      <c r="X1433" s="9"/>
    </row>
    <row r="1434" spans="1:24" ht="15.6" x14ac:dyDescent="0.3">
      <c r="A1434" s="1" t="str">
        <f>Tabela6[[#This Row],[id_escola]]</f>
        <v>1106</v>
      </c>
      <c r="B1434" s="9">
        <v>3</v>
      </c>
      <c r="C1434" s="9">
        <v>1</v>
      </c>
      <c r="D1434" s="9">
        <v>7</v>
      </c>
      <c r="E1434" s="9">
        <v>10</v>
      </c>
      <c r="F1434" s="9">
        <v>10</v>
      </c>
      <c r="G1434" s="9">
        <v>5</v>
      </c>
      <c r="H1434" s="9">
        <v>3</v>
      </c>
      <c r="I1434" s="9">
        <v>8</v>
      </c>
      <c r="J1434" s="9">
        <v>8</v>
      </c>
      <c r="K1434" s="9">
        <v>11</v>
      </c>
      <c r="L1434" s="9">
        <v>6</v>
      </c>
      <c r="M1434" s="9">
        <v>5</v>
      </c>
      <c r="N1434" s="9">
        <v>7</v>
      </c>
      <c r="O1434" s="9">
        <v>8</v>
      </c>
      <c r="P1434" s="9">
        <v>10</v>
      </c>
      <c r="Q1434" s="9">
        <v>6</v>
      </c>
      <c r="R1434" s="23">
        <f>AVERAGE(Tabela11[[#This Row],[1.º Ano]],Tabela11[[#This Row],[1.º Ano2]],Tabela11[[#This Row],[1.º Ano3]],Tabela11[[#This Row],[1.º Ano4]])</f>
        <v>7</v>
      </c>
      <c r="S1434" s="23">
        <f>AVERAGE(Tabela11[[#This Row],[2.º Ano]],Tabela11[[#This Row],[2.º Ano2]],Tabela11[[#This Row],[2.º Ano3]],Tabela11[[#This Row],[2.º Ano4]])</f>
        <v>6.25</v>
      </c>
      <c r="T1434" s="23">
        <f>AVERAGE(Tabela11[[#This Row],[3.º Ano]],Tabela11[[#This Row],[3.º Ano2]],Tabela11[[#This Row],[3.º Ano3]],Tabela11[[#This Row],[3.º Ano4]])</f>
        <v>6.5</v>
      </c>
      <c r="U1434" s="23">
        <f>AVERAGE(Tabela11[[#This Row],[4.º Ano]],Tabela11[[#This Row],[4.º Ano2]],Tabela11[[#This Row],[4.º Ano3]],Tabela11[[#This Row],[4.º Ano4]])</f>
        <v>7.25</v>
      </c>
      <c r="V1434" s="23">
        <f>AVERAGE(Tabela11[[#This Row],[1º Ano]],Tabela11[[#This Row],[2º Ano]],Tabela11[[#This Row],[3º Ano]],Tabela11[[#This Row],[4º Ano]])</f>
        <v>6.75</v>
      </c>
      <c r="W1434" s="9"/>
      <c r="X1434" s="9"/>
    </row>
    <row r="1435" spans="1:24" ht="15.6" x14ac:dyDescent="0.3">
      <c r="A1435" s="1" t="str">
        <f>Tabela6[[#This Row],[id_escola]]</f>
        <v>1106</v>
      </c>
      <c r="B1435" s="9">
        <v>15</v>
      </c>
      <c r="C1435" s="9">
        <v>10</v>
      </c>
      <c r="D1435" s="9">
        <v>9</v>
      </c>
      <c r="E1435" s="9">
        <v>7</v>
      </c>
      <c r="F1435" s="9">
        <v>10</v>
      </c>
      <c r="G1435" s="9">
        <v>11</v>
      </c>
      <c r="H1435" s="9">
        <v>9</v>
      </c>
      <c r="I1435" s="9">
        <v>7</v>
      </c>
      <c r="J1435" s="9">
        <v>6</v>
      </c>
      <c r="K1435" s="9">
        <v>7</v>
      </c>
      <c r="L1435" s="9">
        <v>8</v>
      </c>
      <c r="M1435" s="9">
        <v>8</v>
      </c>
      <c r="N1435" s="9">
        <v>8</v>
      </c>
      <c r="O1435" s="9">
        <v>6</v>
      </c>
      <c r="P1435" s="9">
        <v>7</v>
      </c>
      <c r="Q1435" s="9">
        <v>8</v>
      </c>
      <c r="R1435" s="23">
        <f>AVERAGE(Tabela11[[#This Row],[1.º Ano]],Tabela11[[#This Row],[1.º Ano2]],Tabela11[[#This Row],[1.º Ano3]],Tabela11[[#This Row],[1.º Ano4]])</f>
        <v>9.75</v>
      </c>
      <c r="S1435" s="23">
        <f>AVERAGE(Tabela11[[#This Row],[2.º Ano]],Tabela11[[#This Row],[2.º Ano2]],Tabela11[[#This Row],[2.º Ano3]],Tabela11[[#This Row],[2.º Ano4]])</f>
        <v>8.5</v>
      </c>
      <c r="T1435" s="23">
        <f>AVERAGE(Tabela11[[#This Row],[3.º Ano]],Tabela11[[#This Row],[3.º Ano2]],Tabela11[[#This Row],[3.º Ano3]],Tabela11[[#This Row],[3.º Ano4]])</f>
        <v>8.25</v>
      </c>
      <c r="U1435" s="23">
        <f>AVERAGE(Tabela11[[#This Row],[4.º Ano]],Tabela11[[#This Row],[4.º Ano2]],Tabela11[[#This Row],[4.º Ano3]],Tabela11[[#This Row],[4.º Ano4]])</f>
        <v>7.5</v>
      </c>
      <c r="V1435" s="23">
        <f>AVERAGE(Tabela11[[#This Row],[1º Ano]],Tabela11[[#This Row],[2º Ano]],Tabela11[[#This Row],[3º Ano]],Tabela11[[#This Row],[4º Ano]])</f>
        <v>8.5</v>
      </c>
      <c r="W1435" s="9"/>
      <c r="X1435" s="9"/>
    </row>
    <row r="1436" spans="1:24" ht="15.6" x14ac:dyDescent="0.3">
      <c r="A1436" s="1" t="str">
        <f>Tabela6[[#This Row],[id_escola]]</f>
        <v>1106</v>
      </c>
      <c r="B1436" s="9" t="s">
        <v>4751</v>
      </c>
      <c r="C1436" s="9" t="s">
        <v>4751</v>
      </c>
      <c r="D1436" s="9" t="s">
        <v>4751</v>
      </c>
      <c r="E1436" s="9" t="s">
        <v>4751</v>
      </c>
      <c r="F1436" s="9" t="s">
        <v>4751</v>
      </c>
      <c r="G1436" s="9" t="s">
        <v>4751</v>
      </c>
      <c r="H1436" s="9" t="s">
        <v>4751</v>
      </c>
      <c r="I1436" s="9" t="s">
        <v>4751</v>
      </c>
      <c r="J1436" s="9" t="s">
        <v>4751</v>
      </c>
      <c r="K1436" s="9" t="s">
        <v>4751</v>
      </c>
      <c r="L1436" s="9" t="s">
        <v>4751</v>
      </c>
      <c r="M1436" s="9" t="s">
        <v>4751</v>
      </c>
      <c r="N1436" s="9" t="s">
        <v>4751</v>
      </c>
      <c r="O1436" s="9" t="s">
        <v>4751</v>
      </c>
      <c r="P1436" s="9" t="s">
        <v>4751</v>
      </c>
      <c r="Q1436" s="9" t="s">
        <v>4751</v>
      </c>
      <c r="R1436" s="23" t="s">
        <v>4752</v>
      </c>
      <c r="S1436" s="23" t="s">
        <v>4752</v>
      </c>
      <c r="T1436" s="23" t="s">
        <v>4752</v>
      </c>
      <c r="U1436" s="23" t="s">
        <v>4752</v>
      </c>
      <c r="V1436" s="23" t="s">
        <v>4752</v>
      </c>
      <c r="W1436" s="9"/>
      <c r="X1436" s="9"/>
    </row>
    <row r="1437" spans="1:24" ht="15.6" x14ac:dyDescent="0.3">
      <c r="A1437" s="1" t="str">
        <f>Tabela6[[#This Row],[id_escola]]</f>
        <v>1106</v>
      </c>
      <c r="B1437" s="9">
        <v>6</v>
      </c>
      <c r="C1437" s="9">
        <v>7</v>
      </c>
      <c r="D1437" s="9">
        <v>9</v>
      </c>
      <c r="E1437" s="9">
        <v>3</v>
      </c>
      <c r="F1437" s="9">
        <v>5</v>
      </c>
      <c r="G1437" s="9">
        <v>7</v>
      </c>
      <c r="H1437" s="9">
        <v>6</v>
      </c>
      <c r="I1437" s="9">
        <v>9</v>
      </c>
      <c r="J1437" s="9">
        <v>6</v>
      </c>
      <c r="K1437" s="9">
        <v>6</v>
      </c>
      <c r="L1437" s="9">
        <v>4</v>
      </c>
      <c r="M1437" s="9">
        <v>6</v>
      </c>
      <c r="N1437" s="9">
        <v>5</v>
      </c>
      <c r="O1437" s="9">
        <v>7</v>
      </c>
      <c r="P1437" s="9">
        <v>5</v>
      </c>
      <c r="Q1437" s="9">
        <v>4</v>
      </c>
      <c r="R1437" s="23">
        <f>AVERAGE(Tabela11[[#This Row],[1.º Ano]],Tabela11[[#This Row],[1.º Ano2]],Tabela11[[#This Row],[1.º Ano3]],Tabela11[[#This Row],[1.º Ano4]])</f>
        <v>5.5</v>
      </c>
      <c r="S1437" s="23">
        <f>AVERAGE(Tabela11[[#This Row],[2.º Ano]],Tabela11[[#This Row],[2.º Ano2]],Tabela11[[#This Row],[2.º Ano3]],Tabela11[[#This Row],[2.º Ano4]])</f>
        <v>6.75</v>
      </c>
      <c r="T1437" s="23">
        <f>AVERAGE(Tabela11[[#This Row],[3.º Ano]],Tabela11[[#This Row],[3.º Ano2]],Tabela11[[#This Row],[3.º Ano3]],Tabela11[[#This Row],[3.º Ano4]])</f>
        <v>6</v>
      </c>
      <c r="U1437" s="23">
        <f>AVERAGE(Tabela11[[#This Row],[4.º Ano]],Tabela11[[#This Row],[4.º Ano2]],Tabela11[[#This Row],[4.º Ano3]],Tabela11[[#This Row],[4.º Ano4]])</f>
        <v>5.5</v>
      </c>
      <c r="V1437" s="23">
        <f>AVERAGE(Tabela11[[#This Row],[1º Ano]],Tabela11[[#This Row],[2º Ano]],Tabela11[[#This Row],[3º Ano]],Tabela11[[#This Row],[4º Ano]])</f>
        <v>5.9375</v>
      </c>
      <c r="W1437" s="9"/>
      <c r="X1437" s="9"/>
    </row>
    <row r="1438" spans="1:24" ht="15.6" x14ac:dyDescent="0.3">
      <c r="A1438" s="1" t="str">
        <f>Tabela6[[#This Row],[id_escola]]</f>
        <v>1106</v>
      </c>
      <c r="B1438" s="9">
        <v>42</v>
      </c>
      <c r="C1438" s="9">
        <v>41</v>
      </c>
      <c r="D1438" s="9">
        <v>33</v>
      </c>
      <c r="E1438" s="9">
        <v>52</v>
      </c>
      <c r="F1438" s="9">
        <v>42</v>
      </c>
      <c r="G1438" s="9">
        <v>44</v>
      </c>
      <c r="H1438" s="9">
        <v>42</v>
      </c>
      <c r="I1438" s="9">
        <v>47</v>
      </c>
      <c r="J1438" s="9">
        <v>47</v>
      </c>
      <c r="K1438" s="9">
        <v>45</v>
      </c>
      <c r="L1438" s="9">
        <v>43</v>
      </c>
      <c r="M1438" s="9">
        <v>41</v>
      </c>
      <c r="N1438" s="9">
        <v>37</v>
      </c>
      <c r="O1438" s="9">
        <v>50</v>
      </c>
      <c r="P1438" s="9">
        <v>46</v>
      </c>
      <c r="Q1438" s="9">
        <v>47</v>
      </c>
      <c r="R1438" s="23">
        <f>AVERAGE(Tabela11[[#This Row],[1.º Ano]],Tabela11[[#This Row],[1.º Ano2]],Tabela11[[#This Row],[1.º Ano3]],Tabela11[[#This Row],[1.º Ano4]])</f>
        <v>42</v>
      </c>
      <c r="S1438" s="23">
        <f>AVERAGE(Tabela11[[#This Row],[2.º Ano]],Tabela11[[#This Row],[2.º Ano2]],Tabela11[[#This Row],[2.º Ano3]],Tabela11[[#This Row],[2.º Ano4]])</f>
        <v>45</v>
      </c>
      <c r="T1438" s="23">
        <f>AVERAGE(Tabela11[[#This Row],[3.º Ano]],Tabela11[[#This Row],[3.º Ano2]],Tabela11[[#This Row],[3.º Ano3]],Tabela11[[#This Row],[3.º Ano4]])</f>
        <v>41</v>
      </c>
      <c r="U1438" s="23">
        <f>AVERAGE(Tabela11[[#This Row],[4.º Ano]],Tabela11[[#This Row],[4.º Ano2]],Tabela11[[#This Row],[4.º Ano3]],Tabela11[[#This Row],[4.º Ano4]])</f>
        <v>46.75</v>
      </c>
      <c r="V1438" s="23">
        <f>AVERAGE(Tabela11[[#This Row],[1º Ano]],Tabela11[[#This Row],[2º Ano]],Tabela11[[#This Row],[3º Ano]],Tabela11[[#This Row],[4º Ano]])</f>
        <v>43.6875</v>
      </c>
      <c r="W1438" s="9"/>
      <c r="X1438" s="9"/>
    </row>
    <row r="1439" spans="1:24" ht="15.6" x14ac:dyDescent="0.3">
      <c r="A1439" s="1" t="str">
        <f>Tabela6[[#This Row],[id_escola]]</f>
        <v>1106</v>
      </c>
      <c r="B1439" s="9">
        <v>5</v>
      </c>
      <c r="C1439" s="9">
        <v>5</v>
      </c>
      <c r="D1439" s="9">
        <v>12</v>
      </c>
      <c r="E1439" s="9">
        <v>10</v>
      </c>
      <c r="F1439" s="9">
        <v>6</v>
      </c>
      <c r="G1439" s="9">
        <v>5</v>
      </c>
      <c r="H1439" s="9">
        <v>5</v>
      </c>
      <c r="I1439" s="9">
        <v>12</v>
      </c>
      <c r="J1439" s="9">
        <v>3</v>
      </c>
      <c r="K1439" s="9">
        <v>8</v>
      </c>
      <c r="L1439" s="9">
        <v>4</v>
      </c>
      <c r="M1439" s="9">
        <v>5</v>
      </c>
      <c r="N1439" s="9">
        <v>7</v>
      </c>
      <c r="O1439" s="9">
        <v>5</v>
      </c>
      <c r="P1439" s="9">
        <v>7</v>
      </c>
      <c r="Q1439" s="9">
        <v>4</v>
      </c>
      <c r="R1439" s="23">
        <f>AVERAGE(Tabela11[[#This Row],[1.º Ano]],Tabela11[[#This Row],[1.º Ano2]],Tabela11[[#This Row],[1.º Ano3]],Tabela11[[#This Row],[1.º Ano4]])</f>
        <v>5.25</v>
      </c>
      <c r="S1439" s="23">
        <f>AVERAGE(Tabela11[[#This Row],[2.º Ano]],Tabela11[[#This Row],[2.º Ano2]],Tabela11[[#This Row],[2.º Ano3]],Tabela11[[#This Row],[2.º Ano4]])</f>
        <v>5.75</v>
      </c>
      <c r="T1439" s="23">
        <f>AVERAGE(Tabela11[[#This Row],[3.º Ano]],Tabela11[[#This Row],[3.º Ano2]],Tabela11[[#This Row],[3.º Ano3]],Tabela11[[#This Row],[3.º Ano4]])</f>
        <v>7</v>
      </c>
      <c r="U1439" s="23">
        <f>AVERAGE(Tabela11[[#This Row],[4.º Ano]],Tabela11[[#This Row],[4.º Ano2]],Tabela11[[#This Row],[4.º Ano3]],Tabela11[[#This Row],[4.º Ano4]])</f>
        <v>7.75</v>
      </c>
      <c r="V1439" s="23">
        <f>AVERAGE(Tabela11[[#This Row],[1º Ano]],Tabela11[[#This Row],[2º Ano]],Tabela11[[#This Row],[3º Ano]],Tabela11[[#This Row],[4º Ano]])</f>
        <v>6.4375</v>
      </c>
      <c r="W1439" s="9"/>
      <c r="X1439" s="9"/>
    </row>
    <row r="1440" spans="1:24" ht="15.6" x14ac:dyDescent="0.3">
      <c r="A1440" s="1" t="str">
        <f>Tabela6[[#This Row],[id_escola]]</f>
        <v>1106</v>
      </c>
      <c r="B1440" s="9" t="s">
        <v>4751</v>
      </c>
      <c r="C1440" s="9" t="s">
        <v>4751</v>
      </c>
      <c r="D1440" s="9" t="s">
        <v>4751</v>
      </c>
      <c r="E1440" s="9" t="s">
        <v>4751</v>
      </c>
      <c r="F1440" s="9" t="s">
        <v>4751</v>
      </c>
      <c r="G1440" s="9" t="s">
        <v>4751</v>
      </c>
      <c r="H1440" s="9" t="s">
        <v>4751</v>
      </c>
      <c r="I1440" s="9" t="s">
        <v>4751</v>
      </c>
      <c r="J1440" s="9" t="s">
        <v>4751</v>
      </c>
      <c r="K1440" s="9" t="s">
        <v>4751</v>
      </c>
      <c r="L1440" s="9" t="s">
        <v>4751</v>
      </c>
      <c r="M1440" s="9" t="s">
        <v>4751</v>
      </c>
      <c r="N1440" s="9" t="s">
        <v>4751</v>
      </c>
      <c r="O1440" s="9" t="s">
        <v>4751</v>
      </c>
      <c r="P1440" s="9" t="s">
        <v>4751</v>
      </c>
      <c r="Q1440" s="9" t="s">
        <v>4751</v>
      </c>
      <c r="R1440" s="23" t="s">
        <v>4752</v>
      </c>
      <c r="S1440" s="23" t="s">
        <v>4752</v>
      </c>
      <c r="T1440" s="23" t="s">
        <v>4752</v>
      </c>
      <c r="U1440" s="23" t="s">
        <v>4752</v>
      </c>
      <c r="V1440" s="23" t="s">
        <v>4752</v>
      </c>
      <c r="W1440" s="9"/>
      <c r="X1440" s="9"/>
    </row>
    <row r="1441" spans="1:24" ht="15.6" x14ac:dyDescent="0.3">
      <c r="A1441" s="1" t="str">
        <f>Tabela6[[#This Row],[id_escola]]</f>
        <v>1106</v>
      </c>
      <c r="B1441" s="9">
        <v>17</v>
      </c>
      <c r="C1441" s="9">
        <v>6</v>
      </c>
      <c r="D1441" s="9">
        <v>5</v>
      </c>
      <c r="E1441" s="9">
        <v>9</v>
      </c>
      <c r="F1441" s="9">
        <v>7</v>
      </c>
      <c r="G1441" s="9">
        <v>14</v>
      </c>
      <c r="H1441" s="9">
        <v>5</v>
      </c>
      <c r="I1441" s="9">
        <v>5</v>
      </c>
      <c r="J1441" s="9">
        <v>8</v>
      </c>
      <c r="K1441" s="9">
        <v>9</v>
      </c>
      <c r="L1441" s="9">
        <v>14</v>
      </c>
      <c r="M1441" s="9">
        <v>5</v>
      </c>
      <c r="N1441" s="9">
        <v>11</v>
      </c>
      <c r="O1441" s="9">
        <v>5</v>
      </c>
      <c r="P1441" s="9">
        <v>8</v>
      </c>
      <c r="Q1441" s="9">
        <v>14</v>
      </c>
      <c r="R1441" s="23">
        <f>AVERAGE(Tabela11[[#This Row],[1.º Ano]],Tabela11[[#This Row],[1.º Ano2]],Tabela11[[#This Row],[1.º Ano3]],Tabela11[[#This Row],[1.º Ano4]])</f>
        <v>10.75</v>
      </c>
      <c r="S1441" s="23">
        <f>AVERAGE(Tabela11[[#This Row],[2.º Ano]],Tabela11[[#This Row],[2.º Ano2]],Tabela11[[#This Row],[2.º Ano3]],Tabela11[[#This Row],[2.º Ano4]])</f>
        <v>8.5</v>
      </c>
      <c r="T1441" s="23">
        <f>AVERAGE(Tabela11[[#This Row],[3.º Ano]],Tabela11[[#This Row],[3.º Ano2]],Tabela11[[#This Row],[3.º Ano3]],Tabela11[[#This Row],[3.º Ano4]])</f>
        <v>8</v>
      </c>
      <c r="U1441" s="23">
        <f>AVERAGE(Tabela11[[#This Row],[4.º Ano]],Tabela11[[#This Row],[4.º Ano2]],Tabela11[[#This Row],[4.º Ano3]],Tabela11[[#This Row],[4.º Ano4]])</f>
        <v>8.25</v>
      </c>
      <c r="V1441" s="23">
        <f>AVERAGE(Tabela11[[#This Row],[1º Ano]],Tabela11[[#This Row],[2º Ano]],Tabela11[[#This Row],[3º Ano]],Tabela11[[#This Row],[4º Ano]])</f>
        <v>8.875</v>
      </c>
      <c r="W1441" s="9"/>
      <c r="X1441" s="9"/>
    </row>
    <row r="1442" spans="1:24" ht="15.6" x14ac:dyDescent="0.3">
      <c r="A1442" s="1" t="str">
        <f>Tabela6[[#This Row],[id_escola]]</f>
        <v>1106</v>
      </c>
      <c r="B1442" s="9">
        <v>17</v>
      </c>
      <c r="C1442" s="9">
        <v>26</v>
      </c>
      <c r="D1442" s="9">
        <v>25</v>
      </c>
      <c r="E1442" s="9">
        <v>1</v>
      </c>
      <c r="F1442" s="9">
        <v>17</v>
      </c>
      <c r="G1442" s="9">
        <v>22</v>
      </c>
      <c r="H1442" s="9">
        <v>25</v>
      </c>
      <c r="I1442" s="9">
        <v>25</v>
      </c>
      <c r="J1442" s="9">
        <v>24</v>
      </c>
      <c r="K1442" s="9">
        <v>21</v>
      </c>
      <c r="L1442" s="9">
        <v>18</v>
      </c>
      <c r="M1442" s="9">
        <v>25</v>
      </c>
      <c r="N1442" s="9">
        <v>23</v>
      </c>
      <c r="O1442" s="9">
        <v>24</v>
      </c>
      <c r="P1442" s="9">
        <v>24</v>
      </c>
      <c r="Q1442" s="9">
        <v>22</v>
      </c>
      <c r="R1442" s="23">
        <f>AVERAGE(Tabela11[[#This Row],[1.º Ano]],Tabela11[[#This Row],[1.º Ano2]],Tabela11[[#This Row],[1.º Ano3]],Tabela11[[#This Row],[1.º Ano4]])</f>
        <v>20.25</v>
      </c>
      <c r="S1442" s="23">
        <f>AVERAGE(Tabela11[[#This Row],[2.º Ano]],Tabela11[[#This Row],[2.º Ano2]],Tabela11[[#This Row],[2.º Ano3]],Tabela11[[#This Row],[2.º Ano4]])</f>
        <v>23.25</v>
      </c>
      <c r="T1442" s="23">
        <f>AVERAGE(Tabela11[[#This Row],[3.º Ano]],Tabela11[[#This Row],[3.º Ano2]],Tabela11[[#This Row],[3.º Ano3]],Tabela11[[#This Row],[3.º Ano4]])</f>
        <v>23</v>
      </c>
      <c r="U1442" s="23">
        <f>AVERAGE(Tabela11[[#This Row],[4.º Ano]],Tabela11[[#This Row],[4.º Ano2]],Tabela11[[#This Row],[4.º Ano3]],Tabela11[[#This Row],[4.º Ano4]])</f>
        <v>18.25</v>
      </c>
      <c r="V1442" s="23">
        <f>AVERAGE(Tabela11[[#This Row],[1º Ano]],Tabela11[[#This Row],[2º Ano]],Tabela11[[#This Row],[3º Ano]],Tabela11[[#This Row],[4º Ano]])</f>
        <v>21.1875</v>
      </c>
      <c r="W1442" s="9"/>
      <c r="X1442" s="9"/>
    </row>
    <row r="1443" spans="1:24" ht="15.6" x14ac:dyDescent="0.3">
      <c r="A1443" s="1" t="str">
        <f>Tabela6[[#This Row],[id_escola]]</f>
        <v>1106</v>
      </c>
      <c r="B1443" s="9">
        <v>4</v>
      </c>
      <c r="C1443" s="9">
        <v>5</v>
      </c>
      <c r="D1443" s="9">
        <v>8</v>
      </c>
      <c r="E1443" s="9">
        <v>6</v>
      </c>
      <c r="F1443" s="9">
        <v>0</v>
      </c>
      <c r="G1443" s="9">
        <v>5</v>
      </c>
      <c r="H1443" s="9">
        <v>6</v>
      </c>
      <c r="I1443" s="9">
        <v>6</v>
      </c>
      <c r="J1443" s="9">
        <v>3</v>
      </c>
      <c r="K1443" s="9">
        <v>0</v>
      </c>
      <c r="L1443" s="9">
        <v>4</v>
      </c>
      <c r="M1443" s="9">
        <v>7</v>
      </c>
      <c r="N1443" s="9">
        <v>10</v>
      </c>
      <c r="O1443" s="9">
        <v>4</v>
      </c>
      <c r="P1443" s="9">
        <v>1</v>
      </c>
      <c r="Q1443" s="9">
        <v>6</v>
      </c>
      <c r="R1443" s="23">
        <f>AVERAGE(Tabela11[[#This Row],[1.º Ano]],Tabela11[[#This Row],[1.º Ano2]],Tabela11[[#This Row],[1.º Ano3]],Tabela11[[#This Row],[1.º Ano4]])</f>
        <v>4.25</v>
      </c>
      <c r="S1443" s="23">
        <f>AVERAGE(Tabela11[[#This Row],[2.º Ano]],Tabela11[[#This Row],[2.º Ano2]],Tabela11[[#This Row],[2.º Ano3]],Tabela11[[#This Row],[2.º Ano4]])</f>
        <v>3.5</v>
      </c>
      <c r="T1443" s="23">
        <f>AVERAGE(Tabela11[[#This Row],[3.º Ano]],Tabela11[[#This Row],[3.º Ano2]],Tabela11[[#This Row],[3.º Ano3]],Tabela11[[#This Row],[3.º Ano4]])</f>
        <v>4.75</v>
      </c>
      <c r="U1443" s="23">
        <f>AVERAGE(Tabela11[[#This Row],[4.º Ano]],Tabela11[[#This Row],[4.º Ano2]],Tabela11[[#This Row],[4.º Ano3]],Tabela11[[#This Row],[4.º Ano4]])</f>
        <v>6.25</v>
      </c>
      <c r="V1443" s="23">
        <f>AVERAGE(Tabela11[[#This Row],[1º Ano]],Tabela11[[#This Row],[2º Ano]],Tabela11[[#This Row],[3º Ano]],Tabela11[[#This Row],[4º Ano]])</f>
        <v>4.6875</v>
      </c>
      <c r="W1443" s="9"/>
      <c r="X1443" s="9"/>
    </row>
    <row r="1444" spans="1:24" ht="15.6" x14ac:dyDescent="0.3">
      <c r="A1444" s="1" t="str">
        <f>Tabela6[[#This Row],[id_escola]]</f>
        <v>1107</v>
      </c>
      <c r="B1444" s="9">
        <v>14</v>
      </c>
      <c r="C1444" s="9">
        <v>19</v>
      </c>
      <c r="D1444" s="9">
        <v>21</v>
      </c>
      <c r="E1444" s="9">
        <v>16</v>
      </c>
      <c r="F1444" s="9">
        <v>13</v>
      </c>
      <c r="G1444" s="9">
        <v>16</v>
      </c>
      <c r="H1444" s="9">
        <v>15</v>
      </c>
      <c r="I1444" s="9">
        <v>24</v>
      </c>
      <c r="J1444" s="9">
        <v>13</v>
      </c>
      <c r="K1444" s="9">
        <v>13</v>
      </c>
      <c r="L1444" s="9">
        <v>16</v>
      </c>
      <c r="M1444" s="9">
        <v>15</v>
      </c>
      <c r="N1444" s="9">
        <v>15</v>
      </c>
      <c r="O1444" s="9">
        <v>14</v>
      </c>
      <c r="P1444" s="9">
        <v>13</v>
      </c>
      <c r="Q1444" s="9">
        <v>19</v>
      </c>
      <c r="R1444" s="23">
        <f>AVERAGE(Tabela11[[#This Row],[1.º Ano]],Tabela11[[#This Row],[1.º Ano2]],Tabela11[[#This Row],[1.º Ano3]],Tabela11[[#This Row],[1.º Ano4]])</f>
        <v>13.75</v>
      </c>
      <c r="S1444" s="23">
        <f>AVERAGE(Tabela11[[#This Row],[2.º Ano]],Tabela11[[#This Row],[2.º Ano2]],Tabela11[[#This Row],[2.º Ano3]],Tabela11[[#This Row],[2.º Ano4]])</f>
        <v>15.5</v>
      </c>
      <c r="T1444" s="23">
        <f>AVERAGE(Tabela11[[#This Row],[3.º Ano]],Tabela11[[#This Row],[3.º Ano2]],Tabela11[[#This Row],[3.º Ano3]],Tabela11[[#This Row],[3.º Ano4]])</f>
        <v>16.25</v>
      </c>
      <c r="U1444" s="23">
        <f>AVERAGE(Tabela11[[#This Row],[4.º Ano]],Tabela11[[#This Row],[4.º Ano2]],Tabela11[[#This Row],[4.º Ano3]],Tabela11[[#This Row],[4.º Ano4]])</f>
        <v>18.5</v>
      </c>
      <c r="V1444" s="23">
        <f>AVERAGE(Tabela11[[#This Row],[1º Ano]],Tabela11[[#This Row],[2º Ano]],Tabela11[[#This Row],[3º Ano]],Tabela11[[#This Row],[4º Ano]])</f>
        <v>16</v>
      </c>
      <c r="W1444" s="9"/>
      <c r="X1444" s="9"/>
    </row>
    <row r="1445" spans="1:24" ht="15.6" x14ac:dyDescent="0.3">
      <c r="A1445" s="1" t="str">
        <f>Tabela6[[#This Row],[id_escola]]</f>
        <v>1108</v>
      </c>
      <c r="B1445" s="9" t="s">
        <v>4751</v>
      </c>
      <c r="C1445" s="9" t="s">
        <v>4751</v>
      </c>
      <c r="D1445" s="9" t="s">
        <v>4751</v>
      </c>
      <c r="E1445" s="9" t="s">
        <v>4751</v>
      </c>
      <c r="F1445" s="9" t="s">
        <v>4751</v>
      </c>
      <c r="G1445" s="9" t="s">
        <v>4751</v>
      </c>
      <c r="H1445" s="9" t="s">
        <v>4751</v>
      </c>
      <c r="I1445" s="9" t="s">
        <v>4751</v>
      </c>
      <c r="J1445" s="9" t="s">
        <v>4751</v>
      </c>
      <c r="K1445" s="9" t="s">
        <v>4751</v>
      </c>
      <c r="L1445" s="9" t="s">
        <v>4751</v>
      </c>
      <c r="M1445" s="9" t="s">
        <v>4751</v>
      </c>
      <c r="N1445" s="9" t="s">
        <v>4751</v>
      </c>
      <c r="O1445" s="9" t="s">
        <v>4751</v>
      </c>
      <c r="P1445" s="9" t="s">
        <v>4751</v>
      </c>
      <c r="Q1445" s="9" t="s">
        <v>4751</v>
      </c>
      <c r="R1445" s="23" t="s">
        <v>4752</v>
      </c>
      <c r="S1445" s="23" t="s">
        <v>4752</v>
      </c>
      <c r="T1445" s="23" t="s">
        <v>4752</v>
      </c>
      <c r="U1445" s="23" t="s">
        <v>4752</v>
      </c>
      <c r="V1445" s="23" t="s">
        <v>4752</v>
      </c>
      <c r="W1445" s="9"/>
      <c r="X1445" s="9"/>
    </row>
    <row r="1446" spans="1:24" ht="15.6" x14ac:dyDescent="0.3">
      <c r="A1446" s="1" t="str">
        <f>Tabela6[[#This Row],[id_escola]]</f>
        <v>1108</v>
      </c>
      <c r="B1446" s="9" t="s">
        <v>4751</v>
      </c>
      <c r="C1446" s="9" t="s">
        <v>4751</v>
      </c>
      <c r="D1446" s="9" t="s">
        <v>4751</v>
      </c>
      <c r="E1446" s="9" t="s">
        <v>4751</v>
      </c>
      <c r="F1446" s="9" t="s">
        <v>4751</v>
      </c>
      <c r="G1446" s="9" t="s">
        <v>4751</v>
      </c>
      <c r="H1446" s="9" t="s">
        <v>4751</v>
      </c>
      <c r="I1446" s="9" t="s">
        <v>4751</v>
      </c>
      <c r="J1446" s="9" t="s">
        <v>4751</v>
      </c>
      <c r="K1446" s="9" t="s">
        <v>4751</v>
      </c>
      <c r="L1446" s="9" t="s">
        <v>4751</v>
      </c>
      <c r="M1446" s="9" t="s">
        <v>4751</v>
      </c>
      <c r="N1446" s="9" t="s">
        <v>4751</v>
      </c>
      <c r="O1446" s="9" t="s">
        <v>4751</v>
      </c>
      <c r="P1446" s="9" t="s">
        <v>4751</v>
      </c>
      <c r="Q1446" s="9" t="s">
        <v>4751</v>
      </c>
      <c r="R1446" s="23" t="s">
        <v>4752</v>
      </c>
      <c r="S1446" s="23" t="s">
        <v>4752</v>
      </c>
      <c r="T1446" s="23" t="s">
        <v>4752</v>
      </c>
      <c r="U1446" s="23" t="s">
        <v>4752</v>
      </c>
      <c r="V1446" s="23" t="s">
        <v>4752</v>
      </c>
      <c r="W1446" s="9"/>
      <c r="X1446" s="9"/>
    </row>
    <row r="1447" spans="1:24" ht="15.6" x14ac:dyDescent="0.3">
      <c r="A1447" s="1" t="str">
        <f>Tabela6[[#This Row],[id_escola]]</f>
        <v>1108</v>
      </c>
      <c r="B1447" s="9">
        <v>27</v>
      </c>
      <c r="C1447" s="9">
        <v>21</v>
      </c>
      <c r="D1447" s="9">
        <v>32</v>
      </c>
      <c r="E1447" s="9">
        <v>24</v>
      </c>
      <c r="F1447" s="9">
        <v>21</v>
      </c>
      <c r="G1447" s="9">
        <v>28</v>
      </c>
      <c r="H1447" s="9">
        <v>20</v>
      </c>
      <c r="I1447" s="9">
        <v>33</v>
      </c>
      <c r="J1447" s="9">
        <v>16</v>
      </c>
      <c r="K1447" s="9">
        <v>23</v>
      </c>
      <c r="L1447" s="9">
        <v>26</v>
      </c>
      <c r="M1447" s="9">
        <v>18</v>
      </c>
      <c r="N1447" s="9">
        <v>31</v>
      </c>
      <c r="O1447" s="9">
        <v>16</v>
      </c>
      <c r="P1447" s="9">
        <v>28</v>
      </c>
      <c r="Q1447" s="9">
        <v>26</v>
      </c>
      <c r="R1447" s="23">
        <f>AVERAGE(Tabela11[[#This Row],[1.º Ano]],Tabela11[[#This Row],[1.º Ano2]],Tabela11[[#This Row],[1.º Ano3]],Tabela11[[#This Row],[1.º Ano4]])</f>
        <v>23.75</v>
      </c>
      <c r="S1447" s="23">
        <f>AVERAGE(Tabela11[[#This Row],[2.º Ano]],Tabela11[[#This Row],[2.º Ano2]],Tabela11[[#This Row],[2.º Ano3]],Tabela11[[#This Row],[2.º Ano4]])</f>
        <v>22</v>
      </c>
      <c r="T1447" s="23">
        <f>AVERAGE(Tabela11[[#This Row],[3.º Ano]],Tabela11[[#This Row],[3.º Ano2]],Tabela11[[#This Row],[3.º Ano3]],Tabela11[[#This Row],[3.º Ano4]])</f>
        <v>26.5</v>
      </c>
      <c r="U1447" s="23">
        <f>AVERAGE(Tabela11[[#This Row],[4.º Ano]],Tabela11[[#This Row],[4.º Ano2]],Tabela11[[#This Row],[4.º Ano3]],Tabela11[[#This Row],[4.º Ano4]])</f>
        <v>25.25</v>
      </c>
      <c r="V1447" s="23">
        <f>AVERAGE(Tabela11[[#This Row],[1º Ano]],Tabela11[[#This Row],[2º Ano]],Tabela11[[#This Row],[3º Ano]],Tabela11[[#This Row],[4º Ano]])</f>
        <v>24.375</v>
      </c>
      <c r="W1447" s="9"/>
      <c r="X1447" s="9"/>
    </row>
    <row r="1448" spans="1:24" ht="15.6" x14ac:dyDescent="0.3">
      <c r="A1448" s="1" t="str">
        <f>Tabela6[[#This Row],[id_escola]]</f>
        <v>1109</v>
      </c>
      <c r="B1448" s="9">
        <v>10</v>
      </c>
      <c r="C1448" s="9">
        <v>10</v>
      </c>
      <c r="D1448" s="9">
        <v>12</v>
      </c>
      <c r="E1448" s="9">
        <v>9</v>
      </c>
      <c r="F1448" s="9">
        <v>17</v>
      </c>
      <c r="G1448" s="9">
        <v>14</v>
      </c>
      <c r="H1448" s="9">
        <v>14</v>
      </c>
      <c r="I1448" s="9">
        <v>11</v>
      </c>
      <c r="J1448" s="9">
        <v>16</v>
      </c>
      <c r="K1448" s="9">
        <v>18</v>
      </c>
      <c r="L1448" s="9">
        <v>14</v>
      </c>
      <c r="M1448" s="9">
        <v>13</v>
      </c>
      <c r="N1448" s="9">
        <v>19</v>
      </c>
      <c r="O1448" s="9">
        <v>22</v>
      </c>
      <c r="P1448" s="9">
        <v>22</v>
      </c>
      <c r="Q1448" s="9">
        <v>15</v>
      </c>
      <c r="R1448" s="23">
        <f>AVERAGE(Tabela11[[#This Row],[1.º Ano]],Tabela11[[#This Row],[1.º Ano2]],Tabela11[[#This Row],[1.º Ano3]],Tabela11[[#This Row],[1.º Ano4]])</f>
        <v>15.5</v>
      </c>
      <c r="S1448" s="23">
        <f>AVERAGE(Tabela11[[#This Row],[2.º Ano]],Tabela11[[#This Row],[2.º Ano2]],Tabela11[[#This Row],[2.º Ano3]],Tabela11[[#This Row],[2.º Ano4]])</f>
        <v>16</v>
      </c>
      <c r="T1448" s="23">
        <f>AVERAGE(Tabela11[[#This Row],[3.º Ano]],Tabela11[[#This Row],[3.º Ano2]],Tabela11[[#This Row],[3.º Ano3]],Tabela11[[#This Row],[3.º Ano4]])</f>
        <v>15.5</v>
      </c>
      <c r="U1448" s="23">
        <f>AVERAGE(Tabela11[[#This Row],[4.º Ano]],Tabela11[[#This Row],[4.º Ano2]],Tabela11[[#This Row],[4.º Ano3]],Tabela11[[#This Row],[4.º Ano4]])</f>
        <v>12</v>
      </c>
      <c r="V1448" s="23">
        <f>AVERAGE(Tabela11[[#This Row],[1º Ano]],Tabela11[[#This Row],[2º Ano]],Tabela11[[#This Row],[3º Ano]],Tabela11[[#This Row],[4º Ano]])</f>
        <v>14.75</v>
      </c>
      <c r="W1448" s="9"/>
      <c r="X1448" s="9"/>
    </row>
    <row r="1449" spans="1:24" ht="15.6" x14ac:dyDescent="0.3">
      <c r="A1449" s="1" t="str">
        <f>Tabela6[[#This Row],[id_escola]]</f>
        <v>1109</v>
      </c>
      <c r="B1449" s="9">
        <v>67</v>
      </c>
      <c r="C1449" s="9">
        <v>78</v>
      </c>
      <c r="D1449" s="9">
        <v>53</v>
      </c>
      <c r="E1449" s="9">
        <v>46</v>
      </c>
      <c r="F1449" s="9">
        <v>44</v>
      </c>
      <c r="G1449" s="9">
        <v>68</v>
      </c>
      <c r="H1449" s="9">
        <v>75</v>
      </c>
      <c r="I1449" s="9">
        <v>52</v>
      </c>
      <c r="J1449" s="9">
        <v>46</v>
      </c>
      <c r="K1449" s="9">
        <v>44</v>
      </c>
      <c r="L1449" s="9">
        <v>66</v>
      </c>
      <c r="M1449" s="9">
        <v>73</v>
      </c>
      <c r="N1449" s="9">
        <v>68</v>
      </c>
      <c r="O1449" s="9">
        <v>43</v>
      </c>
      <c r="P1449" s="9">
        <v>47</v>
      </c>
      <c r="Q1449" s="9">
        <v>65</v>
      </c>
      <c r="R1449" s="23">
        <f>AVERAGE(Tabela11[[#This Row],[1.º Ano]],Tabela11[[#This Row],[1.º Ano2]],Tabela11[[#This Row],[1.º Ano3]],Tabela11[[#This Row],[1.º Ano4]])</f>
        <v>56.25</v>
      </c>
      <c r="S1449" s="23">
        <f>AVERAGE(Tabela11[[#This Row],[2.º Ano]],Tabela11[[#This Row],[2.º Ano2]],Tabela11[[#This Row],[2.º Ano3]],Tabela11[[#This Row],[2.º Ano4]])</f>
        <v>58.25</v>
      </c>
      <c r="T1449" s="23">
        <f>AVERAGE(Tabela11[[#This Row],[3.º Ano]],Tabela11[[#This Row],[3.º Ano2]],Tabela11[[#This Row],[3.º Ano3]],Tabela11[[#This Row],[3.º Ano4]])</f>
        <v>60.25</v>
      </c>
      <c r="U1449" s="23">
        <f>AVERAGE(Tabela11[[#This Row],[4.º Ano]],Tabela11[[#This Row],[4.º Ano2]],Tabela11[[#This Row],[4.º Ano3]],Tabela11[[#This Row],[4.º Ano4]])</f>
        <v>59</v>
      </c>
      <c r="V1449" s="23">
        <f>AVERAGE(Tabela11[[#This Row],[1º Ano]],Tabela11[[#This Row],[2º Ano]],Tabela11[[#This Row],[3º Ano]],Tabela11[[#This Row],[4º Ano]])</f>
        <v>58.4375</v>
      </c>
      <c r="W1449" s="9"/>
      <c r="X1449" s="9"/>
    </row>
    <row r="1450" spans="1:24" ht="15.6" x14ac:dyDescent="0.3">
      <c r="A1450" s="1" t="str">
        <f>Tabela6[[#This Row],[id_escola]]</f>
        <v>1109</v>
      </c>
      <c r="B1450" s="9">
        <v>12</v>
      </c>
      <c r="C1450" s="9">
        <v>14</v>
      </c>
      <c r="D1450" s="9">
        <v>10</v>
      </c>
      <c r="E1450" s="9">
        <v>0</v>
      </c>
      <c r="F1450" s="9">
        <v>0</v>
      </c>
      <c r="G1450" s="9">
        <v>11</v>
      </c>
      <c r="H1450" s="9">
        <v>16</v>
      </c>
      <c r="I1450" s="9">
        <v>12</v>
      </c>
      <c r="J1450" s="9">
        <v>7</v>
      </c>
      <c r="K1450" s="9">
        <v>4</v>
      </c>
      <c r="L1450" s="9">
        <v>9</v>
      </c>
      <c r="M1450" s="9">
        <v>15</v>
      </c>
      <c r="N1450" s="9">
        <v>13</v>
      </c>
      <c r="O1450" s="9">
        <v>9</v>
      </c>
      <c r="P1450" s="9">
        <v>10</v>
      </c>
      <c r="Q1450" s="9">
        <v>11</v>
      </c>
      <c r="R1450" s="23">
        <f>AVERAGE(Tabela11[[#This Row],[1.º Ano]],Tabela11[[#This Row],[1.º Ano2]],Tabela11[[#This Row],[1.º Ano3]],Tabela11[[#This Row],[1.º Ano4]])</f>
        <v>8</v>
      </c>
      <c r="S1450" s="23">
        <f>AVERAGE(Tabela11[[#This Row],[2.º Ano]],Tabela11[[#This Row],[2.º Ano2]],Tabela11[[#This Row],[2.º Ano3]],Tabela11[[#This Row],[2.º Ano4]])</f>
        <v>9.5</v>
      </c>
      <c r="T1450" s="23">
        <f>AVERAGE(Tabela11[[#This Row],[3.º Ano]],Tabela11[[#This Row],[3.º Ano2]],Tabela11[[#This Row],[3.º Ano3]],Tabela11[[#This Row],[3.º Ano4]])</f>
        <v>11.25</v>
      </c>
      <c r="U1450" s="23">
        <f>AVERAGE(Tabela11[[#This Row],[4.º Ano]],Tabela11[[#This Row],[4.º Ano2]],Tabela11[[#This Row],[4.º Ano3]],Tabela11[[#This Row],[4.º Ano4]])</f>
        <v>9.5</v>
      </c>
      <c r="V1450" s="23">
        <f>AVERAGE(Tabela11[[#This Row],[1º Ano]],Tabela11[[#This Row],[2º Ano]],Tabela11[[#This Row],[3º Ano]],Tabela11[[#This Row],[4º Ano]])</f>
        <v>9.5625</v>
      </c>
      <c r="W1450" s="9"/>
      <c r="X1450" s="9"/>
    </row>
    <row r="1451" spans="1:24" ht="15.6" x14ac:dyDescent="0.3">
      <c r="A1451" s="1" t="str">
        <f>Tabela6[[#This Row],[id_escola]]</f>
        <v>1109</v>
      </c>
      <c r="B1451" s="9">
        <v>21</v>
      </c>
      <c r="C1451" s="9">
        <v>25</v>
      </c>
      <c r="D1451" s="9">
        <v>22</v>
      </c>
      <c r="E1451" s="9">
        <v>21</v>
      </c>
      <c r="F1451" s="9">
        <v>24</v>
      </c>
      <c r="G1451" s="9">
        <v>24</v>
      </c>
      <c r="H1451" s="9">
        <v>24</v>
      </c>
      <c r="I1451" s="9">
        <v>24</v>
      </c>
      <c r="J1451" s="9">
        <v>24</v>
      </c>
      <c r="K1451" s="9">
        <v>28</v>
      </c>
      <c r="L1451" s="9">
        <v>20</v>
      </c>
      <c r="M1451" s="9">
        <v>24</v>
      </c>
      <c r="N1451" s="9">
        <v>28</v>
      </c>
      <c r="O1451" s="9">
        <v>25</v>
      </c>
      <c r="P1451" s="9">
        <v>25</v>
      </c>
      <c r="Q1451" s="9">
        <v>19</v>
      </c>
      <c r="R1451" s="23">
        <f>AVERAGE(Tabela11[[#This Row],[1.º Ano]],Tabela11[[#This Row],[1.º Ano2]],Tabela11[[#This Row],[1.º Ano3]],Tabela11[[#This Row],[1.º Ano4]])</f>
        <v>24.25</v>
      </c>
      <c r="S1451" s="23">
        <f>AVERAGE(Tabela11[[#This Row],[2.º Ano]],Tabela11[[#This Row],[2.º Ano2]],Tabela11[[#This Row],[2.º Ano3]],Tabela11[[#This Row],[2.º Ano4]])</f>
        <v>25.5</v>
      </c>
      <c r="T1451" s="23">
        <f>AVERAGE(Tabela11[[#This Row],[3.º Ano]],Tabela11[[#This Row],[3.º Ano2]],Tabela11[[#This Row],[3.º Ano3]],Tabela11[[#This Row],[3.º Ano4]])</f>
        <v>22.75</v>
      </c>
      <c r="U1451" s="23">
        <f>AVERAGE(Tabela11[[#This Row],[4.º Ano]],Tabela11[[#This Row],[4.º Ano2]],Tabela11[[#This Row],[4.º Ano3]],Tabela11[[#This Row],[4.º Ano4]])</f>
        <v>22</v>
      </c>
      <c r="V1451" s="23">
        <f>AVERAGE(Tabela11[[#This Row],[1º Ano]],Tabela11[[#This Row],[2º Ano]],Tabela11[[#This Row],[3º Ano]],Tabela11[[#This Row],[4º Ano]])</f>
        <v>23.625</v>
      </c>
      <c r="W1451" s="9"/>
      <c r="X1451" s="9"/>
    </row>
    <row r="1452" spans="1:24" ht="15.6" x14ac:dyDescent="0.3">
      <c r="A1452" s="1" t="str">
        <f>Tabela6[[#This Row],[id_escola]]</f>
        <v>1109</v>
      </c>
      <c r="B1452" s="9">
        <v>0</v>
      </c>
      <c r="C1452" s="9">
        <v>0</v>
      </c>
      <c r="D1452" s="9">
        <v>11</v>
      </c>
      <c r="E1452" s="9">
        <v>14</v>
      </c>
      <c r="F1452" s="9">
        <v>13</v>
      </c>
      <c r="G1452" s="9">
        <v>16</v>
      </c>
      <c r="H1452" s="9">
        <v>12</v>
      </c>
      <c r="I1452" s="9">
        <v>10</v>
      </c>
      <c r="J1452" s="9">
        <v>14</v>
      </c>
      <c r="K1452" s="9">
        <v>14</v>
      </c>
      <c r="L1452" s="9">
        <v>16</v>
      </c>
      <c r="M1452" s="9">
        <v>14</v>
      </c>
      <c r="N1452" s="9">
        <v>23</v>
      </c>
      <c r="O1452" s="9">
        <v>14</v>
      </c>
      <c r="P1452" s="9">
        <v>15</v>
      </c>
      <c r="Q1452" s="9">
        <v>15</v>
      </c>
      <c r="R1452" s="23">
        <f>AVERAGE(Tabela11[[#This Row],[1.º Ano]],Tabela11[[#This Row],[1.º Ano2]],Tabela11[[#This Row],[1.º Ano3]],Tabela11[[#This Row],[1.º Ano4]])</f>
        <v>12.5</v>
      </c>
      <c r="S1452" s="23">
        <f>AVERAGE(Tabela11[[#This Row],[2.º Ano]],Tabela11[[#This Row],[2.º Ano2]],Tabela11[[#This Row],[2.º Ano3]],Tabela11[[#This Row],[2.º Ano4]])</f>
        <v>11</v>
      </c>
      <c r="T1452" s="23">
        <f>AVERAGE(Tabela11[[#This Row],[3.º Ano]],Tabela11[[#This Row],[3.º Ano2]],Tabela11[[#This Row],[3.º Ano3]],Tabela11[[#This Row],[3.º Ano4]])</f>
        <v>13.5</v>
      </c>
      <c r="U1452" s="23">
        <f>AVERAGE(Tabela11[[#This Row],[4.º Ano]],Tabela11[[#This Row],[4.º Ano2]],Tabela11[[#This Row],[4.º Ano3]],Tabela11[[#This Row],[4.º Ano4]])</f>
        <v>13.25</v>
      </c>
      <c r="V1452" s="23">
        <f>AVERAGE(Tabela11[[#This Row],[1º Ano]],Tabela11[[#This Row],[2º Ano]],Tabela11[[#This Row],[3º Ano]],Tabela11[[#This Row],[4º Ano]])</f>
        <v>12.5625</v>
      </c>
      <c r="W1452" s="9"/>
      <c r="X1452" s="9"/>
    </row>
    <row r="1453" spans="1:24" ht="15.6" x14ac:dyDescent="0.3">
      <c r="A1453" s="1" t="str">
        <f>Tabela6[[#This Row],[id_escola]]</f>
        <v>1109</v>
      </c>
      <c r="B1453" s="9">
        <v>21</v>
      </c>
      <c r="C1453" s="9">
        <v>33</v>
      </c>
      <c r="D1453" s="9">
        <v>34</v>
      </c>
      <c r="E1453" s="9">
        <v>30</v>
      </c>
      <c r="F1453" s="9">
        <v>23</v>
      </c>
      <c r="G1453" s="9">
        <v>18</v>
      </c>
      <c r="H1453" s="9">
        <v>34</v>
      </c>
      <c r="I1453" s="9">
        <v>35</v>
      </c>
      <c r="J1453" s="9">
        <v>26</v>
      </c>
      <c r="K1453" s="9">
        <v>23</v>
      </c>
      <c r="L1453" s="9">
        <v>19</v>
      </c>
      <c r="M1453" s="9">
        <v>31</v>
      </c>
      <c r="N1453" s="9">
        <v>35</v>
      </c>
      <c r="O1453" s="9">
        <v>31</v>
      </c>
      <c r="P1453" s="9">
        <v>23</v>
      </c>
      <c r="Q1453" s="9">
        <v>21</v>
      </c>
      <c r="R1453" s="23">
        <f>AVERAGE(Tabela11[[#This Row],[1.º Ano]],Tabela11[[#This Row],[1.º Ano2]],Tabela11[[#This Row],[1.º Ano3]],Tabela11[[#This Row],[1.º Ano4]])</f>
        <v>26.25</v>
      </c>
      <c r="S1453" s="23">
        <f>AVERAGE(Tabela11[[#This Row],[2.º Ano]],Tabela11[[#This Row],[2.º Ano2]],Tabela11[[#This Row],[2.º Ano3]],Tabela11[[#This Row],[2.º Ano4]])</f>
        <v>26.25</v>
      </c>
      <c r="T1453" s="23">
        <f>AVERAGE(Tabela11[[#This Row],[3.º Ano]],Tabela11[[#This Row],[3.º Ano2]],Tabela11[[#This Row],[3.º Ano3]],Tabela11[[#This Row],[3.º Ano4]])</f>
        <v>27.5</v>
      </c>
      <c r="U1453" s="23">
        <f>AVERAGE(Tabela11[[#This Row],[4.º Ano]],Tabela11[[#This Row],[4.º Ano2]],Tabela11[[#This Row],[4.º Ano3]],Tabela11[[#This Row],[4.º Ano4]])</f>
        <v>29.25</v>
      </c>
      <c r="V1453" s="23">
        <f>AVERAGE(Tabela11[[#This Row],[1º Ano]],Tabela11[[#This Row],[2º Ano]],Tabela11[[#This Row],[3º Ano]],Tabela11[[#This Row],[4º Ano]])</f>
        <v>27.3125</v>
      </c>
      <c r="W1453" s="9"/>
      <c r="X1453" s="9"/>
    </row>
    <row r="1454" spans="1:24" ht="15.6" x14ac:dyDescent="0.3">
      <c r="A1454" s="1" t="str">
        <f>Tabela6[[#This Row],[id_escola]]</f>
        <v>1109</v>
      </c>
      <c r="B1454" s="9">
        <v>14</v>
      </c>
      <c r="C1454" s="9">
        <v>32</v>
      </c>
      <c r="D1454" s="9">
        <v>21</v>
      </c>
      <c r="E1454" s="9">
        <v>22</v>
      </c>
      <c r="F1454" s="9">
        <v>15</v>
      </c>
      <c r="G1454" s="9">
        <v>17</v>
      </c>
      <c r="H1454" s="9">
        <v>40</v>
      </c>
      <c r="I1454" s="9">
        <v>23</v>
      </c>
      <c r="J1454" s="9">
        <v>16</v>
      </c>
      <c r="K1454" s="9">
        <v>15</v>
      </c>
      <c r="L1454" s="9">
        <v>17</v>
      </c>
      <c r="M1454" s="9">
        <v>36</v>
      </c>
      <c r="N1454" s="9">
        <v>18</v>
      </c>
      <c r="O1454" s="9">
        <v>16</v>
      </c>
      <c r="P1454" s="9">
        <v>16</v>
      </c>
      <c r="Q1454" s="9">
        <v>22</v>
      </c>
      <c r="R1454" s="23">
        <f>AVERAGE(Tabela11[[#This Row],[1.º Ano]],Tabela11[[#This Row],[1.º Ano2]],Tabela11[[#This Row],[1.º Ano3]],Tabela11[[#This Row],[1.º Ano4]])</f>
        <v>15.75</v>
      </c>
      <c r="S1454" s="23">
        <f>AVERAGE(Tabela11[[#This Row],[2.º Ano]],Tabela11[[#This Row],[2.º Ano2]],Tabela11[[#This Row],[2.º Ano3]],Tabela11[[#This Row],[2.º Ano4]])</f>
        <v>20</v>
      </c>
      <c r="T1454" s="23">
        <f>AVERAGE(Tabela11[[#This Row],[3.º Ano]],Tabela11[[#This Row],[3.º Ano2]],Tabela11[[#This Row],[3.º Ano3]],Tabela11[[#This Row],[3.º Ano4]])</f>
        <v>23.5</v>
      </c>
      <c r="U1454" s="23">
        <f>AVERAGE(Tabela11[[#This Row],[4.º Ano]],Tabela11[[#This Row],[4.º Ano2]],Tabela11[[#This Row],[4.º Ano3]],Tabela11[[#This Row],[4.º Ano4]])</f>
        <v>25.75</v>
      </c>
      <c r="V1454" s="23">
        <f>AVERAGE(Tabela11[[#This Row],[1º Ano]],Tabela11[[#This Row],[2º Ano]],Tabela11[[#This Row],[3º Ano]],Tabela11[[#This Row],[4º Ano]])</f>
        <v>21.25</v>
      </c>
      <c r="W1454" s="9"/>
      <c r="X1454" s="9"/>
    </row>
    <row r="1455" spans="1:24" ht="15.6" x14ac:dyDescent="0.3">
      <c r="A1455" s="1" t="str">
        <f>Tabela6[[#This Row],[id_escola]]</f>
        <v>1109</v>
      </c>
      <c r="B1455" s="9">
        <v>15</v>
      </c>
      <c r="C1455" s="9">
        <v>9</v>
      </c>
      <c r="D1455" s="9">
        <v>19</v>
      </c>
      <c r="E1455" s="9">
        <v>9</v>
      </c>
      <c r="F1455" s="9">
        <v>13</v>
      </c>
      <c r="G1455" s="9">
        <v>17</v>
      </c>
      <c r="H1455" s="9">
        <v>9</v>
      </c>
      <c r="I1455" s="9">
        <v>20</v>
      </c>
      <c r="J1455" s="9">
        <v>13</v>
      </c>
      <c r="K1455" s="9">
        <v>13</v>
      </c>
      <c r="L1455" s="9">
        <v>16</v>
      </c>
      <c r="M1455" s="9">
        <v>9</v>
      </c>
      <c r="N1455" s="9">
        <v>12</v>
      </c>
      <c r="O1455" s="9">
        <v>14</v>
      </c>
      <c r="P1455" s="9">
        <v>9</v>
      </c>
      <c r="Q1455" s="9">
        <v>17</v>
      </c>
      <c r="R1455" s="23">
        <f>AVERAGE(Tabela11[[#This Row],[1.º Ano]],Tabela11[[#This Row],[1.º Ano2]],Tabela11[[#This Row],[1.º Ano3]],Tabela11[[#This Row],[1.º Ano4]])</f>
        <v>13.25</v>
      </c>
      <c r="S1455" s="23">
        <f>AVERAGE(Tabela11[[#This Row],[2.º Ano]],Tabela11[[#This Row],[2.º Ano2]],Tabela11[[#This Row],[2.º Ano3]],Tabela11[[#This Row],[2.º Ano4]])</f>
        <v>13.25</v>
      </c>
      <c r="T1455" s="23">
        <f>AVERAGE(Tabela11[[#This Row],[3.º Ano]],Tabela11[[#This Row],[3.º Ano2]],Tabela11[[#This Row],[3.º Ano3]],Tabela11[[#This Row],[3.º Ano4]])</f>
        <v>13.25</v>
      </c>
      <c r="U1455" s="23">
        <f>AVERAGE(Tabela11[[#This Row],[4.º Ano]],Tabela11[[#This Row],[4.º Ano2]],Tabela11[[#This Row],[4.º Ano3]],Tabela11[[#This Row],[4.º Ano4]])</f>
        <v>13.75</v>
      </c>
      <c r="V1455" s="23">
        <f>AVERAGE(Tabela11[[#This Row],[1º Ano]],Tabela11[[#This Row],[2º Ano]],Tabela11[[#This Row],[3º Ano]],Tabela11[[#This Row],[4º Ano]])</f>
        <v>13.375</v>
      </c>
      <c r="W1455" s="9"/>
      <c r="X1455" s="9"/>
    </row>
    <row r="1456" spans="1:24" ht="15.6" x14ac:dyDescent="0.3">
      <c r="A1456" s="1" t="str">
        <f>Tabela6[[#This Row],[id_escola]]</f>
        <v>1109</v>
      </c>
      <c r="B1456" s="9">
        <v>4</v>
      </c>
      <c r="C1456" s="9">
        <v>6</v>
      </c>
      <c r="D1456" s="9">
        <v>7</v>
      </c>
      <c r="E1456" s="9">
        <v>24</v>
      </c>
      <c r="F1456" s="9">
        <v>9</v>
      </c>
      <c r="G1456" s="9">
        <v>4</v>
      </c>
      <c r="H1456" s="9">
        <v>7</v>
      </c>
      <c r="I1456" s="9">
        <v>7</v>
      </c>
      <c r="J1456" s="9">
        <v>4</v>
      </c>
      <c r="K1456" s="9">
        <v>9</v>
      </c>
      <c r="L1456" s="9">
        <v>5</v>
      </c>
      <c r="M1456" s="9">
        <v>7</v>
      </c>
      <c r="N1456" s="9">
        <v>4</v>
      </c>
      <c r="O1456" s="9">
        <v>4</v>
      </c>
      <c r="P1456" s="9">
        <v>9</v>
      </c>
      <c r="Q1456" s="9">
        <v>7</v>
      </c>
      <c r="R1456" s="23">
        <f>AVERAGE(Tabela11[[#This Row],[1.º Ano]],Tabela11[[#This Row],[1.º Ano2]],Tabela11[[#This Row],[1.º Ano3]],Tabela11[[#This Row],[1.º Ano4]])</f>
        <v>5.25</v>
      </c>
      <c r="S1456" s="23">
        <f>AVERAGE(Tabela11[[#This Row],[2.º Ano]],Tabela11[[#This Row],[2.º Ano2]],Tabela11[[#This Row],[2.º Ano3]],Tabela11[[#This Row],[2.º Ano4]])</f>
        <v>5.75</v>
      </c>
      <c r="T1456" s="23">
        <f>AVERAGE(Tabela11[[#This Row],[3.º Ano]],Tabela11[[#This Row],[3.º Ano2]],Tabela11[[#This Row],[3.º Ano3]],Tabela11[[#This Row],[3.º Ano4]])</f>
        <v>7</v>
      </c>
      <c r="U1456" s="23">
        <f>AVERAGE(Tabela11[[#This Row],[4.º Ano]],Tabela11[[#This Row],[4.º Ano2]],Tabela11[[#This Row],[4.º Ano3]],Tabela11[[#This Row],[4.º Ano4]])</f>
        <v>11.25</v>
      </c>
      <c r="V1456" s="23">
        <f>AVERAGE(Tabela11[[#This Row],[1º Ano]],Tabela11[[#This Row],[2º Ano]],Tabela11[[#This Row],[3º Ano]],Tabela11[[#This Row],[4º Ano]])</f>
        <v>7.3125</v>
      </c>
      <c r="W1456" s="9"/>
      <c r="X1456" s="9"/>
    </row>
    <row r="1457" spans="1:24" ht="15.6" x14ac:dyDescent="0.3">
      <c r="A1457" s="1" t="str">
        <f>Tabela6[[#This Row],[id_escola]]</f>
        <v>1109</v>
      </c>
      <c r="B1457" s="9">
        <v>10</v>
      </c>
      <c r="C1457" s="9">
        <v>3</v>
      </c>
      <c r="D1457" s="9">
        <v>10</v>
      </c>
      <c r="E1457" s="9">
        <v>10</v>
      </c>
      <c r="F1457" s="9">
        <v>11</v>
      </c>
      <c r="G1457" s="9">
        <v>10</v>
      </c>
      <c r="H1457" s="9">
        <v>4</v>
      </c>
      <c r="I1457" s="9">
        <v>11</v>
      </c>
      <c r="J1457" s="9">
        <v>7</v>
      </c>
      <c r="K1457" s="9">
        <v>10</v>
      </c>
      <c r="L1457" s="9">
        <v>11</v>
      </c>
      <c r="M1457" s="9">
        <v>5</v>
      </c>
      <c r="N1457" s="9">
        <v>10</v>
      </c>
      <c r="O1457" s="9">
        <v>8</v>
      </c>
      <c r="P1457" s="9">
        <v>10</v>
      </c>
      <c r="Q1457" s="9">
        <v>11</v>
      </c>
      <c r="R1457" s="23">
        <f>AVERAGE(Tabela11[[#This Row],[1.º Ano]],Tabela11[[#This Row],[1.º Ano2]],Tabela11[[#This Row],[1.º Ano3]],Tabela11[[#This Row],[1.º Ano4]])</f>
        <v>9.5</v>
      </c>
      <c r="S1457" s="23">
        <f>AVERAGE(Tabela11[[#This Row],[2.º Ano]],Tabela11[[#This Row],[2.º Ano2]],Tabela11[[#This Row],[2.º Ano3]],Tabela11[[#This Row],[2.º Ano4]])</f>
        <v>7.75</v>
      </c>
      <c r="T1457" s="23">
        <f>AVERAGE(Tabela11[[#This Row],[3.º Ano]],Tabela11[[#This Row],[3.º Ano2]],Tabela11[[#This Row],[3.º Ano3]],Tabela11[[#This Row],[3.º Ano4]])</f>
        <v>8.75</v>
      </c>
      <c r="U1457" s="23">
        <f>AVERAGE(Tabela11[[#This Row],[4.º Ano]],Tabela11[[#This Row],[4.º Ano2]],Tabela11[[#This Row],[4.º Ano3]],Tabela11[[#This Row],[4.º Ano4]])</f>
        <v>9.25</v>
      </c>
      <c r="V1457" s="23">
        <f>AVERAGE(Tabela11[[#This Row],[1º Ano]],Tabela11[[#This Row],[2º Ano]],Tabela11[[#This Row],[3º Ano]],Tabela11[[#This Row],[4º Ano]])</f>
        <v>8.8125</v>
      </c>
      <c r="W1457" s="9"/>
      <c r="X1457" s="9"/>
    </row>
    <row r="1458" spans="1:24" ht="15.6" x14ac:dyDescent="0.3">
      <c r="A1458" s="1" t="str">
        <f>Tabela6[[#This Row],[id_escola]]</f>
        <v>1109</v>
      </c>
      <c r="B1458" s="9">
        <v>24</v>
      </c>
      <c r="C1458" s="9">
        <v>24</v>
      </c>
      <c r="D1458" s="9">
        <v>21</v>
      </c>
      <c r="E1458" s="9">
        <v>24</v>
      </c>
      <c r="F1458" s="9">
        <v>25</v>
      </c>
      <c r="G1458" s="9">
        <v>24</v>
      </c>
      <c r="H1458" s="9">
        <v>24</v>
      </c>
      <c r="I1458" s="9">
        <v>21</v>
      </c>
      <c r="J1458" s="9">
        <v>24</v>
      </c>
      <c r="K1458" s="9">
        <v>24</v>
      </c>
      <c r="L1458" s="9">
        <v>24</v>
      </c>
      <c r="M1458" s="9">
        <v>24</v>
      </c>
      <c r="N1458" s="9">
        <v>23</v>
      </c>
      <c r="O1458" s="9">
        <v>24</v>
      </c>
      <c r="P1458" s="9">
        <v>24</v>
      </c>
      <c r="Q1458" s="9">
        <v>23</v>
      </c>
      <c r="R1458" s="23">
        <f>AVERAGE(Tabela11[[#This Row],[1.º Ano]],Tabela11[[#This Row],[1.º Ano2]],Tabela11[[#This Row],[1.º Ano3]],Tabela11[[#This Row],[1.º Ano4]])</f>
        <v>24</v>
      </c>
      <c r="S1458" s="23">
        <f>AVERAGE(Tabela11[[#This Row],[2.º Ano]],Tabela11[[#This Row],[2.º Ano2]],Tabela11[[#This Row],[2.º Ano3]],Tabela11[[#This Row],[2.º Ano4]])</f>
        <v>24</v>
      </c>
      <c r="T1458" s="23">
        <f>AVERAGE(Tabela11[[#This Row],[3.º Ano]],Tabela11[[#This Row],[3.º Ano2]],Tabela11[[#This Row],[3.º Ano3]],Tabela11[[#This Row],[3.º Ano4]])</f>
        <v>23.25</v>
      </c>
      <c r="U1458" s="23">
        <f>AVERAGE(Tabela11[[#This Row],[4.º Ano]],Tabela11[[#This Row],[4.º Ano2]],Tabela11[[#This Row],[4.º Ano3]],Tabela11[[#This Row],[4.º Ano4]])</f>
        <v>23</v>
      </c>
      <c r="V1458" s="23">
        <f>AVERAGE(Tabela11[[#This Row],[1º Ano]],Tabela11[[#This Row],[2º Ano]],Tabela11[[#This Row],[3º Ano]],Tabela11[[#This Row],[4º Ano]])</f>
        <v>23.5625</v>
      </c>
      <c r="W1458" s="9"/>
      <c r="X1458" s="9"/>
    </row>
    <row r="1459" spans="1:24" ht="15.6" x14ac:dyDescent="0.3">
      <c r="A1459" s="1" t="str">
        <f>Tabela6[[#This Row],[id_escola]]</f>
        <v>1109</v>
      </c>
      <c r="B1459" s="9" t="s">
        <v>4751</v>
      </c>
      <c r="C1459" s="9" t="s">
        <v>4751</v>
      </c>
      <c r="D1459" s="9" t="s">
        <v>4751</v>
      </c>
      <c r="E1459" s="9" t="s">
        <v>4751</v>
      </c>
      <c r="F1459" s="9" t="s">
        <v>4751</v>
      </c>
      <c r="G1459" s="9" t="s">
        <v>4751</v>
      </c>
      <c r="H1459" s="9" t="s">
        <v>4751</v>
      </c>
      <c r="I1459" s="9" t="s">
        <v>4751</v>
      </c>
      <c r="J1459" s="9" t="s">
        <v>4751</v>
      </c>
      <c r="K1459" s="9" t="s">
        <v>4751</v>
      </c>
      <c r="L1459" s="9" t="s">
        <v>4751</v>
      </c>
      <c r="M1459" s="9" t="s">
        <v>4751</v>
      </c>
      <c r="N1459" s="9" t="s">
        <v>4751</v>
      </c>
      <c r="O1459" s="9" t="s">
        <v>4751</v>
      </c>
      <c r="P1459" s="9" t="s">
        <v>4751</v>
      </c>
      <c r="Q1459" s="9" t="s">
        <v>4751</v>
      </c>
      <c r="R1459" s="23" t="s">
        <v>4752</v>
      </c>
      <c r="S1459" s="23" t="s">
        <v>4752</v>
      </c>
      <c r="T1459" s="23" t="s">
        <v>4752</v>
      </c>
      <c r="U1459" s="23" t="s">
        <v>4752</v>
      </c>
      <c r="V1459" s="23" t="s">
        <v>4752</v>
      </c>
      <c r="W1459" s="9"/>
      <c r="X1459" s="9"/>
    </row>
    <row r="1460" spans="1:24" ht="15.6" x14ac:dyDescent="0.3">
      <c r="A1460" s="1" t="str">
        <f>Tabela6[[#This Row],[id_escola]]</f>
        <v>1109</v>
      </c>
      <c r="B1460" s="9">
        <v>15</v>
      </c>
      <c r="C1460" s="9">
        <v>15</v>
      </c>
      <c r="D1460" s="9">
        <v>21</v>
      </c>
      <c r="E1460" s="9">
        <v>13</v>
      </c>
      <c r="F1460" s="9">
        <v>14</v>
      </c>
      <c r="G1460" s="9">
        <v>15</v>
      </c>
      <c r="H1460" s="9">
        <v>15</v>
      </c>
      <c r="I1460" s="9">
        <v>21</v>
      </c>
      <c r="J1460" s="9">
        <v>16</v>
      </c>
      <c r="K1460" s="9">
        <v>13</v>
      </c>
      <c r="L1460" s="9">
        <v>15</v>
      </c>
      <c r="M1460" s="9">
        <v>16</v>
      </c>
      <c r="N1460" s="9">
        <v>12</v>
      </c>
      <c r="O1460" s="9">
        <v>16</v>
      </c>
      <c r="P1460" s="9">
        <v>12</v>
      </c>
      <c r="Q1460" s="9">
        <v>15</v>
      </c>
      <c r="R1460" s="23">
        <f>AVERAGE(Tabela11[[#This Row],[1.º Ano]],Tabela11[[#This Row],[1.º Ano2]],Tabela11[[#This Row],[1.º Ano3]],Tabela11[[#This Row],[1.º Ano4]])</f>
        <v>14.25</v>
      </c>
      <c r="S1460" s="23">
        <f>AVERAGE(Tabela11[[#This Row],[2.º Ano]],Tabela11[[#This Row],[2.º Ano2]],Tabela11[[#This Row],[2.º Ano3]],Tabela11[[#This Row],[2.º Ano4]])</f>
        <v>14.75</v>
      </c>
      <c r="T1460" s="23">
        <f>AVERAGE(Tabela11[[#This Row],[3.º Ano]],Tabela11[[#This Row],[3.º Ano2]],Tabela11[[#This Row],[3.º Ano3]],Tabela11[[#This Row],[3.º Ano4]])</f>
        <v>15.75</v>
      </c>
      <c r="U1460" s="23">
        <f>AVERAGE(Tabela11[[#This Row],[4.º Ano]],Tabela11[[#This Row],[4.º Ano2]],Tabela11[[#This Row],[4.º Ano3]],Tabela11[[#This Row],[4.º Ano4]])</f>
        <v>16.25</v>
      </c>
      <c r="V1460" s="23">
        <f>AVERAGE(Tabela11[[#This Row],[1º Ano]],Tabela11[[#This Row],[2º Ano]],Tabela11[[#This Row],[3º Ano]],Tabela11[[#This Row],[4º Ano]])</f>
        <v>15.25</v>
      </c>
      <c r="W1460" s="9"/>
      <c r="X1460" s="9"/>
    </row>
    <row r="1461" spans="1:24" ht="15.6" x14ac:dyDescent="0.3">
      <c r="A1461" s="1" t="str">
        <f>Tabela6[[#This Row],[id_escola]]</f>
        <v>1109</v>
      </c>
      <c r="B1461" s="9">
        <v>11</v>
      </c>
      <c r="C1461" s="9">
        <v>20</v>
      </c>
      <c r="D1461" s="9">
        <v>12</v>
      </c>
      <c r="E1461" s="9">
        <v>12</v>
      </c>
      <c r="F1461" s="9">
        <v>8</v>
      </c>
      <c r="G1461" s="9">
        <v>12</v>
      </c>
      <c r="H1461" s="9">
        <v>21</v>
      </c>
      <c r="I1461" s="9">
        <v>13</v>
      </c>
      <c r="J1461" s="9">
        <v>5</v>
      </c>
      <c r="K1461" s="9">
        <v>8</v>
      </c>
      <c r="L1461" s="9">
        <v>13</v>
      </c>
      <c r="M1461" s="9">
        <v>20</v>
      </c>
      <c r="N1461" s="9">
        <v>10</v>
      </c>
      <c r="O1461" s="9">
        <v>5</v>
      </c>
      <c r="P1461" s="9">
        <v>10</v>
      </c>
      <c r="Q1461" s="9">
        <v>13</v>
      </c>
      <c r="R1461" s="23">
        <f>AVERAGE(Tabela11[[#This Row],[1.º Ano]],Tabela11[[#This Row],[1.º Ano2]],Tabela11[[#This Row],[1.º Ano3]],Tabela11[[#This Row],[1.º Ano4]])</f>
        <v>8.5</v>
      </c>
      <c r="S1461" s="23">
        <f>AVERAGE(Tabela11[[#This Row],[2.º Ano]],Tabela11[[#This Row],[2.º Ano2]],Tabela11[[#This Row],[2.º Ano3]],Tabela11[[#This Row],[2.º Ano4]])</f>
        <v>11.25</v>
      </c>
      <c r="T1461" s="23">
        <f>AVERAGE(Tabela11[[#This Row],[3.º Ano]],Tabela11[[#This Row],[3.º Ano2]],Tabela11[[#This Row],[3.º Ano3]],Tabela11[[#This Row],[3.º Ano4]])</f>
        <v>14</v>
      </c>
      <c r="U1461" s="23">
        <f>AVERAGE(Tabela11[[#This Row],[4.º Ano]],Tabela11[[#This Row],[4.º Ano2]],Tabela11[[#This Row],[4.º Ano3]],Tabela11[[#This Row],[4.º Ano4]])</f>
        <v>14.5</v>
      </c>
      <c r="V1461" s="23">
        <f>AVERAGE(Tabela11[[#This Row],[1º Ano]],Tabela11[[#This Row],[2º Ano]],Tabela11[[#This Row],[3º Ano]],Tabela11[[#This Row],[4º Ano]])</f>
        <v>12.0625</v>
      </c>
      <c r="W1461" s="9"/>
      <c r="X1461" s="9"/>
    </row>
    <row r="1462" spans="1:24" ht="15.6" x14ac:dyDescent="0.3">
      <c r="A1462" s="1" t="str">
        <f>Tabela6[[#This Row],[id_escola]]</f>
        <v>1109</v>
      </c>
      <c r="B1462" s="9">
        <v>0</v>
      </c>
      <c r="C1462" s="9">
        <v>0</v>
      </c>
      <c r="D1462" s="9">
        <v>9</v>
      </c>
      <c r="E1462" s="9">
        <v>16</v>
      </c>
      <c r="F1462" s="9">
        <v>18</v>
      </c>
      <c r="G1462" s="9">
        <v>1</v>
      </c>
      <c r="H1462" s="9">
        <v>0</v>
      </c>
      <c r="I1462" s="9">
        <v>9</v>
      </c>
      <c r="J1462" s="9">
        <v>13</v>
      </c>
      <c r="K1462" s="9">
        <v>20</v>
      </c>
      <c r="L1462" s="9">
        <v>0</v>
      </c>
      <c r="M1462" s="9">
        <v>0</v>
      </c>
      <c r="N1462" s="9">
        <v>0</v>
      </c>
      <c r="O1462" s="9">
        <v>15</v>
      </c>
      <c r="P1462" s="9">
        <v>17</v>
      </c>
      <c r="Q1462" s="9">
        <v>0</v>
      </c>
      <c r="R1462" s="23">
        <f>AVERAGE(Tabela11[[#This Row],[1.º Ano]],Tabela11[[#This Row],[1.º Ano2]],Tabela11[[#This Row],[1.º Ano3]],Tabela11[[#This Row],[1.º Ano4]])</f>
        <v>7.75</v>
      </c>
      <c r="S1462" s="23">
        <f>AVERAGE(Tabela11[[#This Row],[2.º Ano]],Tabela11[[#This Row],[2.º Ano2]],Tabela11[[#This Row],[2.º Ano3]],Tabela11[[#This Row],[2.º Ano4]])</f>
        <v>9</v>
      </c>
      <c r="T1462" s="23">
        <f>AVERAGE(Tabela11[[#This Row],[3.º Ano]],Tabela11[[#This Row],[3.º Ano2]],Tabela11[[#This Row],[3.º Ano3]],Tabela11[[#This Row],[3.º Ano4]])</f>
        <v>6.5</v>
      </c>
      <c r="U1462" s="23">
        <f>AVERAGE(Tabela11[[#This Row],[4.º Ano]],Tabela11[[#This Row],[4.º Ano2]],Tabela11[[#This Row],[4.º Ano3]],Tabela11[[#This Row],[4.º Ano4]])</f>
        <v>6.25</v>
      </c>
      <c r="V1462" s="23">
        <f>AVERAGE(Tabela11[[#This Row],[1º Ano]],Tabela11[[#This Row],[2º Ano]],Tabela11[[#This Row],[3º Ano]],Tabela11[[#This Row],[4º Ano]])</f>
        <v>7.375</v>
      </c>
      <c r="W1462" s="9"/>
      <c r="X1462" s="9"/>
    </row>
    <row r="1463" spans="1:24" ht="15.6" x14ac:dyDescent="0.3">
      <c r="A1463" s="1" t="str">
        <f>Tabela6[[#This Row],[id_escola]]</f>
        <v>1109</v>
      </c>
      <c r="B1463" s="9">
        <v>5</v>
      </c>
      <c r="C1463" s="9">
        <v>8</v>
      </c>
      <c r="D1463" s="9">
        <v>9</v>
      </c>
      <c r="E1463" s="9">
        <v>10</v>
      </c>
      <c r="F1463" s="9">
        <v>9</v>
      </c>
      <c r="G1463" s="9">
        <v>3</v>
      </c>
      <c r="H1463" s="9">
        <v>7</v>
      </c>
      <c r="I1463" s="9">
        <v>7</v>
      </c>
      <c r="J1463" s="9">
        <v>2</v>
      </c>
      <c r="K1463" s="9">
        <v>9</v>
      </c>
      <c r="L1463" s="9">
        <v>3</v>
      </c>
      <c r="M1463" s="9">
        <v>7</v>
      </c>
      <c r="N1463" s="9">
        <v>8</v>
      </c>
      <c r="O1463" s="9">
        <v>2</v>
      </c>
      <c r="P1463" s="9">
        <v>9</v>
      </c>
      <c r="Q1463" s="9">
        <v>4</v>
      </c>
      <c r="R1463" s="23">
        <f>AVERAGE(Tabela11[[#This Row],[1.º Ano]],Tabela11[[#This Row],[1.º Ano2]],Tabela11[[#This Row],[1.º Ano3]],Tabela11[[#This Row],[1.º Ano4]])</f>
        <v>6</v>
      </c>
      <c r="S1463" s="23">
        <f>AVERAGE(Tabela11[[#This Row],[2.º Ano]],Tabela11[[#This Row],[2.º Ano2]],Tabela11[[#This Row],[2.º Ano3]],Tabela11[[#This Row],[2.º Ano4]])</f>
        <v>5.5</v>
      </c>
      <c r="T1463" s="23">
        <f>AVERAGE(Tabela11[[#This Row],[3.º Ano]],Tabela11[[#This Row],[3.º Ano2]],Tabela11[[#This Row],[3.º Ano3]],Tabela11[[#This Row],[3.º Ano4]])</f>
        <v>7</v>
      </c>
      <c r="U1463" s="23">
        <f>AVERAGE(Tabela11[[#This Row],[4.º Ano]],Tabela11[[#This Row],[4.º Ano2]],Tabela11[[#This Row],[4.º Ano3]],Tabela11[[#This Row],[4.º Ano4]])</f>
        <v>7</v>
      </c>
      <c r="V1463" s="23">
        <f>AVERAGE(Tabela11[[#This Row],[1º Ano]],Tabela11[[#This Row],[2º Ano]],Tabela11[[#This Row],[3º Ano]],Tabela11[[#This Row],[4º Ano]])</f>
        <v>6.375</v>
      </c>
      <c r="W1463" s="9"/>
      <c r="X1463" s="9"/>
    </row>
    <row r="1464" spans="1:24" ht="15.6" x14ac:dyDescent="0.3">
      <c r="A1464" s="1" t="str">
        <f>Tabela6[[#This Row],[id_escola]]</f>
        <v>1109</v>
      </c>
      <c r="B1464" s="9">
        <v>23</v>
      </c>
      <c r="C1464" s="9">
        <v>45</v>
      </c>
      <c r="D1464" s="9">
        <v>23</v>
      </c>
      <c r="E1464" s="9">
        <v>39</v>
      </c>
      <c r="F1464" s="9">
        <v>42</v>
      </c>
      <c r="G1464" s="9">
        <v>26</v>
      </c>
      <c r="H1464" s="9">
        <v>47</v>
      </c>
      <c r="I1464" s="9">
        <v>24</v>
      </c>
      <c r="J1464" s="9">
        <v>46</v>
      </c>
      <c r="K1464" s="9">
        <v>48</v>
      </c>
      <c r="L1464" s="9">
        <v>24</v>
      </c>
      <c r="M1464" s="9">
        <v>44</v>
      </c>
      <c r="N1464" s="9">
        <v>36</v>
      </c>
      <c r="O1464" s="9">
        <v>55</v>
      </c>
      <c r="P1464" s="9">
        <v>42</v>
      </c>
      <c r="Q1464" s="9">
        <v>23</v>
      </c>
      <c r="R1464" s="23">
        <f>AVERAGE(Tabela11[[#This Row],[1.º Ano]],Tabela11[[#This Row],[1.º Ano2]],Tabela11[[#This Row],[1.º Ano3]],Tabela11[[#This Row],[1.º Ano4]])</f>
        <v>36.75</v>
      </c>
      <c r="S1464" s="23">
        <f>AVERAGE(Tabela11[[#This Row],[2.º Ano]],Tabela11[[#This Row],[2.º Ano2]],Tabela11[[#This Row],[2.º Ano3]],Tabela11[[#This Row],[2.º Ano4]])</f>
        <v>43.5</v>
      </c>
      <c r="T1464" s="23">
        <f>AVERAGE(Tabela11[[#This Row],[3.º Ano]],Tabela11[[#This Row],[3.º Ano2]],Tabela11[[#This Row],[3.º Ano3]],Tabela11[[#This Row],[3.º Ano4]])</f>
        <v>34</v>
      </c>
      <c r="U1464" s="23">
        <f>AVERAGE(Tabela11[[#This Row],[4.º Ano]],Tabela11[[#This Row],[4.º Ano2]],Tabela11[[#This Row],[4.º Ano3]],Tabela11[[#This Row],[4.º Ano4]])</f>
        <v>32.5</v>
      </c>
      <c r="V1464" s="23">
        <f>AVERAGE(Tabela11[[#This Row],[1º Ano]],Tabela11[[#This Row],[2º Ano]],Tabela11[[#This Row],[3º Ano]],Tabela11[[#This Row],[4º Ano]])</f>
        <v>36.6875</v>
      </c>
      <c r="W1464" s="9"/>
      <c r="X1464" s="9"/>
    </row>
    <row r="1465" spans="1:24" ht="15.6" x14ac:dyDescent="0.3">
      <c r="A1465" s="1" t="str">
        <f>Tabela6[[#This Row],[id_escola]]</f>
        <v>1109</v>
      </c>
      <c r="B1465" s="9">
        <v>8</v>
      </c>
      <c r="C1465" s="9">
        <v>7</v>
      </c>
      <c r="D1465" s="9">
        <v>11</v>
      </c>
      <c r="E1465" s="9">
        <v>10</v>
      </c>
      <c r="F1465" s="9">
        <v>4</v>
      </c>
      <c r="G1465" s="9">
        <v>8</v>
      </c>
      <c r="H1465" s="9">
        <v>7</v>
      </c>
      <c r="I1465" s="9">
        <v>12</v>
      </c>
      <c r="J1465" s="9">
        <v>6</v>
      </c>
      <c r="K1465" s="9">
        <v>4</v>
      </c>
      <c r="L1465" s="9">
        <v>9</v>
      </c>
      <c r="M1465" s="9">
        <v>7</v>
      </c>
      <c r="N1465" s="9">
        <v>8</v>
      </c>
      <c r="O1465" s="9">
        <v>7</v>
      </c>
      <c r="P1465" s="9">
        <v>5</v>
      </c>
      <c r="Q1465" s="9">
        <v>8</v>
      </c>
      <c r="R1465" s="23">
        <f>AVERAGE(Tabela11[[#This Row],[1.º Ano]],Tabela11[[#This Row],[1.º Ano2]],Tabela11[[#This Row],[1.º Ano3]],Tabela11[[#This Row],[1.º Ano4]])</f>
        <v>6.5</v>
      </c>
      <c r="S1465" s="23">
        <f>AVERAGE(Tabela11[[#This Row],[2.º Ano]],Tabela11[[#This Row],[2.º Ano2]],Tabela11[[#This Row],[2.º Ano3]],Tabela11[[#This Row],[2.º Ano4]])</f>
        <v>6.5</v>
      </c>
      <c r="T1465" s="23">
        <f>AVERAGE(Tabela11[[#This Row],[3.º Ano]],Tabela11[[#This Row],[3.º Ano2]],Tabela11[[#This Row],[3.º Ano3]],Tabela11[[#This Row],[3.º Ano4]])</f>
        <v>8</v>
      </c>
      <c r="U1465" s="23">
        <f>AVERAGE(Tabela11[[#This Row],[4.º Ano]],Tabela11[[#This Row],[4.º Ano2]],Tabela11[[#This Row],[4.º Ano3]],Tabela11[[#This Row],[4.º Ano4]])</f>
        <v>9.25</v>
      </c>
      <c r="V1465" s="23">
        <f>AVERAGE(Tabela11[[#This Row],[1º Ano]],Tabela11[[#This Row],[2º Ano]],Tabela11[[#This Row],[3º Ano]],Tabela11[[#This Row],[4º Ano]])</f>
        <v>7.5625</v>
      </c>
      <c r="W1465" s="9"/>
      <c r="X1465" s="9"/>
    </row>
    <row r="1466" spans="1:24" ht="15.6" x14ac:dyDescent="0.3">
      <c r="A1466" s="1" t="str">
        <f>Tabela6[[#This Row],[id_escola]]</f>
        <v>1109</v>
      </c>
      <c r="B1466" s="9">
        <v>14</v>
      </c>
      <c r="C1466" s="9">
        <v>23</v>
      </c>
      <c r="D1466" s="9">
        <v>12</v>
      </c>
      <c r="E1466" s="9">
        <v>21</v>
      </c>
      <c r="F1466" s="9">
        <v>29</v>
      </c>
      <c r="G1466" s="9">
        <v>14</v>
      </c>
      <c r="H1466" s="9">
        <v>20</v>
      </c>
      <c r="I1466" s="9">
        <v>13</v>
      </c>
      <c r="J1466" s="9">
        <v>14</v>
      </c>
      <c r="K1466" s="9">
        <v>27</v>
      </c>
      <c r="L1466" s="9">
        <v>14</v>
      </c>
      <c r="M1466" s="9">
        <v>18</v>
      </c>
      <c r="N1466" s="9">
        <v>20</v>
      </c>
      <c r="O1466" s="9">
        <v>14</v>
      </c>
      <c r="P1466" s="9">
        <v>23</v>
      </c>
      <c r="Q1466" s="9">
        <v>11</v>
      </c>
      <c r="R1466" s="23">
        <f>AVERAGE(Tabela11[[#This Row],[1.º Ano]],Tabela11[[#This Row],[1.º Ano2]],Tabela11[[#This Row],[1.º Ano3]],Tabela11[[#This Row],[1.º Ano4]])</f>
        <v>19.25</v>
      </c>
      <c r="S1466" s="23">
        <f>AVERAGE(Tabela11[[#This Row],[2.º Ano]],Tabela11[[#This Row],[2.º Ano2]],Tabela11[[#This Row],[2.º Ano3]],Tabela11[[#This Row],[2.º Ano4]])</f>
        <v>19.5</v>
      </c>
      <c r="T1466" s="23">
        <f>AVERAGE(Tabela11[[#This Row],[3.º Ano]],Tabela11[[#This Row],[3.º Ano2]],Tabela11[[#This Row],[3.º Ano3]],Tabela11[[#This Row],[3.º Ano4]])</f>
        <v>17.25</v>
      </c>
      <c r="U1466" s="23">
        <f>AVERAGE(Tabela11[[#This Row],[4.º Ano]],Tabela11[[#This Row],[4.º Ano2]],Tabela11[[#This Row],[4.º Ano3]],Tabela11[[#This Row],[4.º Ano4]])</f>
        <v>15.75</v>
      </c>
      <c r="V1466" s="23">
        <f>AVERAGE(Tabela11[[#This Row],[1º Ano]],Tabela11[[#This Row],[2º Ano]],Tabela11[[#This Row],[3º Ano]],Tabela11[[#This Row],[4º Ano]])</f>
        <v>17.9375</v>
      </c>
      <c r="W1466" s="9"/>
      <c r="X1466" s="9"/>
    </row>
    <row r="1467" spans="1:24" ht="15.6" x14ac:dyDescent="0.3">
      <c r="A1467" s="1" t="str">
        <f>Tabela6[[#This Row],[id_escola]]</f>
        <v>1109</v>
      </c>
      <c r="B1467" s="9">
        <v>4</v>
      </c>
      <c r="C1467" s="9">
        <v>7</v>
      </c>
      <c r="D1467" s="9">
        <v>7</v>
      </c>
      <c r="E1467" s="9">
        <v>4</v>
      </c>
      <c r="F1467" s="9">
        <v>3</v>
      </c>
      <c r="G1467" s="9">
        <v>5</v>
      </c>
      <c r="H1467" s="9">
        <v>7</v>
      </c>
      <c r="I1467" s="9">
        <v>7</v>
      </c>
      <c r="J1467" s="9">
        <v>5</v>
      </c>
      <c r="K1467" s="9">
        <v>3</v>
      </c>
      <c r="L1467" s="9">
        <v>7</v>
      </c>
      <c r="M1467" s="9">
        <v>7</v>
      </c>
      <c r="N1467" s="9">
        <v>6</v>
      </c>
      <c r="O1467" s="9">
        <v>6</v>
      </c>
      <c r="P1467" s="9">
        <v>3</v>
      </c>
      <c r="Q1467" s="9">
        <v>8</v>
      </c>
      <c r="R1467" s="23">
        <f>AVERAGE(Tabela11[[#This Row],[1.º Ano]],Tabela11[[#This Row],[1.º Ano2]],Tabela11[[#This Row],[1.º Ano3]],Tabela11[[#This Row],[1.º Ano4]])</f>
        <v>4.5</v>
      </c>
      <c r="S1467" s="23">
        <f>AVERAGE(Tabela11[[#This Row],[2.º Ano]],Tabela11[[#This Row],[2.º Ano2]],Tabela11[[#This Row],[2.º Ano3]],Tabela11[[#This Row],[2.º Ano4]])</f>
        <v>5.25</v>
      </c>
      <c r="T1467" s="23">
        <f>AVERAGE(Tabela11[[#This Row],[3.º Ano]],Tabela11[[#This Row],[3.º Ano2]],Tabela11[[#This Row],[3.º Ano3]],Tabela11[[#This Row],[3.º Ano4]])</f>
        <v>6</v>
      </c>
      <c r="U1467" s="23">
        <f>AVERAGE(Tabela11[[#This Row],[4.º Ano]],Tabela11[[#This Row],[4.º Ano2]],Tabela11[[#This Row],[4.º Ano3]],Tabela11[[#This Row],[4.º Ano4]])</f>
        <v>6.5</v>
      </c>
      <c r="V1467" s="23">
        <f>AVERAGE(Tabela11[[#This Row],[1º Ano]],Tabela11[[#This Row],[2º Ano]],Tabela11[[#This Row],[3º Ano]],Tabela11[[#This Row],[4º Ano]])</f>
        <v>5.5625</v>
      </c>
      <c r="W1467" s="9"/>
      <c r="X1467" s="9"/>
    </row>
    <row r="1468" spans="1:24" ht="15.6" x14ac:dyDescent="0.3">
      <c r="A1468" s="1" t="str">
        <f>Tabela6[[#This Row],[id_escola]]</f>
        <v>1109</v>
      </c>
      <c r="B1468" s="9">
        <v>49</v>
      </c>
      <c r="C1468" s="9">
        <v>49</v>
      </c>
      <c r="D1468" s="9">
        <v>38</v>
      </c>
      <c r="E1468" s="9">
        <v>45</v>
      </c>
      <c r="F1468" s="9">
        <v>34</v>
      </c>
      <c r="G1468" s="9">
        <v>49</v>
      </c>
      <c r="H1468" s="9">
        <v>45</v>
      </c>
      <c r="I1468" s="9">
        <v>35</v>
      </c>
      <c r="J1468" s="9">
        <v>40</v>
      </c>
      <c r="K1468" s="9">
        <v>33</v>
      </c>
      <c r="L1468" s="9">
        <v>47</v>
      </c>
      <c r="M1468" s="9">
        <v>44</v>
      </c>
      <c r="N1468" s="9">
        <v>47</v>
      </c>
      <c r="O1468" s="9">
        <v>48</v>
      </c>
      <c r="P1468" s="9">
        <v>36</v>
      </c>
      <c r="Q1468" s="9">
        <v>47</v>
      </c>
      <c r="R1468" s="23">
        <f>AVERAGE(Tabela11[[#This Row],[1.º Ano]],Tabela11[[#This Row],[1.º Ano2]],Tabela11[[#This Row],[1.º Ano3]],Tabela11[[#This Row],[1.º Ano4]])</f>
        <v>42.5</v>
      </c>
      <c r="S1468" s="23">
        <f>AVERAGE(Tabela11[[#This Row],[2.º Ano]],Tabela11[[#This Row],[2.º Ano2]],Tabela11[[#This Row],[2.º Ano3]],Tabela11[[#This Row],[2.º Ano4]])</f>
        <v>44.75</v>
      </c>
      <c r="T1468" s="23">
        <f>AVERAGE(Tabela11[[#This Row],[3.º Ano]],Tabela11[[#This Row],[3.º Ano2]],Tabela11[[#This Row],[3.º Ano3]],Tabela11[[#This Row],[3.º Ano4]])</f>
        <v>41.5</v>
      </c>
      <c r="U1468" s="23">
        <f>AVERAGE(Tabela11[[#This Row],[4.º Ano]],Tabela11[[#This Row],[4.º Ano2]],Tabela11[[#This Row],[4.º Ano3]],Tabela11[[#This Row],[4.º Ano4]])</f>
        <v>42.75</v>
      </c>
      <c r="V1468" s="23">
        <f>AVERAGE(Tabela11[[#This Row],[1º Ano]],Tabela11[[#This Row],[2º Ano]],Tabela11[[#This Row],[3º Ano]],Tabela11[[#This Row],[4º Ano]])</f>
        <v>42.875</v>
      </c>
      <c r="W1468" s="9"/>
      <c r="X1468" s="9"/>
    </row>
    <row r="1469" spans="1:24" ht="15.6" x14ac:dyDescent="0.3">
      <c r="A1469" s="1" t="str">
        <f>Tabela6[[#This Row],[id_escola]]</f>
        <v>1109</v>
      </c>
      <c r="B1469" s="9">
        <v>20</v>
      </c>
      <c r="C1469" s="9">
        <v>23</v>
      </c>
      <c r="D1469" s="9">
        <v>22</v>
      </c>
      <c r="E1469" s="9">
        <v>16</v>
      </c>
      <c r="F1469" s="9">
        <v>24</v>
      </c>
      <c r="G1469" s="9">
        <v>20</v>
      </c>
      <c r="H1469" s="9">
        <v>23</v>
      </c>
      <c r="I1469" s="9">
        <v>16</v>
      </c>
      <c r="J1469" s="9">
        <v>16</v>
      </c>
      <c r="K1469" s="9">
        <v>23</v>
      </c>
      <c r="L1469" s="9">
        <v>20</v>
      </c>
      <c r="M1469" s="9">
        <v>23</v>
      </c>
      <c r="N1469" s="9">
        <v>24</v>
      </c>
      <c r="O1469" s="9">
        <v>15</v>
      </c>
      <c r="P1469" s="9">
        <v>23</v>
      </c>
      <c r="Q1469" s="9">
        <v>20</v>
      </c>
      <c r="R1469" s="23">
        <f>AVERAGE(Tabela11[[#This Row],[1.º Ano]],Tabela11[[#This Row],[1.º Ano2]],Tabela11[[#This Row],[1.º Ano3]],Tabela11[[#This Row],[1.º Ano4]])</f>
        <v>21</v>
      </c>
      <c r="S1469" s="23">
        <f>AVERAGE(Tabela11[[#This Row],[2.º Ano]],Tabela11[[#This Row],[2.º Ano2]],Tabela11[[#This Row],[2.º Ano3]],Tabela11[[#This Row],[2.º Ano4]])</f>
        <v>20.25</v>
      </c>
      <c r="T1469" s="23">
        <f>AVERAGE(Tabela11[[#This Row],[3.º Ano]],Tabela11[[#This Row],[3.º Ano2]],Tabela11[[#This Row],[3.º Ano3]],Tabela11[[#This Row],[3.º Ano4]])</f>
        <v>22</v>
      </c>
      <c r="U1469" s="23">
        <f>AVERAGE(Tabela11[[#This Row],[4.º Ano]],Tabela11[[#This Row],[4.º Ano2]],Tabela11[[#This Row],[4.º Ano3]],Tabela11[[#This Row],[4.º Ano4]])</f>
        <v>18.75</v>
      </c>
      <c r="V1469" s="23">
        <f>AVERAGE(Tabela11[[#This Row],[1º Ano]],Tabela11[[#This Row],[2º Ano]],Tabela11[[#This Row],[3º Ano]],Tabela11[[#This Row],[4º Ano]])</f>
        <v>20.5</v>
      </c>
      <c r="W1469" s="9"/>
      <c r="X1469" s="9"/>
    </row>
    <row r="1470" spans="1:24" ht="15.6" x14ac:dyDescent="0.3">
      <c r="A1470" s="1" t="str">
        <f>Tabela6[[#This Row],[id_escola]]</f>
        <v>1109</v>
      </c>
      <c r="B1470" s="9">
        <v>7</v>
      </c>
      <c r="C1470" s="9">
        <v>11</v>
      </c>
      <c r="D1470" s="9">
        <v>12</v>
      </c>
      <c r="E1470" s="9">
        <v>7</v>
      </c>
      <c r="F1470" s="9">
        <v>7</v>
      </c>
      <c r="G1470" s="9">
        <v>8</v>
      </c>
      <c r="H1470" s="9">
        <v>10</v>
      </c>
      <c r="I1470" s="9">
        <v>12</v>
      </c>
      <c r="J1470" s="9">
        <v>5</v>
      </c>
      <c r="K1470" s="9">
        <v>9</v>
      </c>
      <c r="L1470" s="9">
        <v>7</v>
      </c>
      <c r="M1470" s="9">
        <v>10</v>
      </c>
      <c r="N1470" s="9">
        <v>8</v>
      </c>
      <c r="O1470" s="9">
        <v>6</v>
      </c>
      <c r="P1470" s="9">
        <v>9</v>
      </c>
      <c r="Q1470" s="9">
        <v>9</v>
      </c>
      <c r="R1470" s="23">
        <f>AVERAGE(Tabela11[[#This Row],[1.º Ano]],Tabela11[[#This Row],[1.º Ano2]],Tabela11[[#This Row],[1.º Ano3]],Tabela11[[#This Row],[1.º Ano4]])</f>
        <v>6.75</v>
      </c>
      <c r="S1470" s="23">
        <f>AVERAGE(Tabela11[[#This Row],[2.º Ano]],Tabela11[[#This Row],[2.º Ano2]],Tabela11[[#This Row],[2.º Ano3]],Tabela11[[#This Row],[2.º Ano4]])</f>
        <v>8.5</v>
      </c>
      <c r="T1470" s="23">
        <f>AVERAGE(Tabela11[[#This Row],[3.º Ano]],Tabela11[[#This Row],[3.º Ano2]],Tabela11[[#This Row],[3.º Ano3]],Tabela11[[#This Row],[3.º Ano4]])</f>
        <v>9.5</v>
      </c>
      <c r="U1470" s="23">
        <f>AVERAGE(Tabela11[[#This Row],[4.º Ano]],Tabela11[[#This Row],[4.º Ano2]],Tabela11[[#This Row],[4.º Ano3]],Tabela11[[#This Row],[4.º Ano4]])</f>
        <v>9.5</v>
      </c>
      <c r="V1470" s="23">
        <f>AVERAGE(Tabela11[[#This Row],[1º Ano]],Tabela11[[#This Row],[2º Ano]],Tabela11[[#This Row],[3º Ano]],Tabela11[[#This Row],[4º Ano]])</f>
        <v>8.5625</v>
      </c>
      <c r="W1470" s="9"/>
      <c r="X1470" s="9"/>
    </row>
    <row r="1471" spans="1:24" ht="15.6" x14ac:dyDescent="0.3">
      <c r="A1471" s="1" t="str">
        <f>Tabela6[[#This Row],[id_escola]]</f>
        <v>1109</v>
      </c>
      <c r="B1471" s="9">
        <v>24</v>
      </c>
      <c r="C1471" s="9">
        <v>31</v>
      </c>
      <c r="D1471" s="9">
        <v>30</v>
      </c>
      <c r="E1471" s="9">
        <v>36</v>
      </c>
      <c r="F1471" s="9">
        <v>39</v>
      </c>
      <c r="G1471" s="9">
        <v>27</v>
      </c>
      <c r="H1471" s="9">
        <v>26</v>
      </c>
      <c r="I1471" s="9">
        <v>29</v>
      </c>
      <c r="J1471" s="9">
        <v>30</v>
      </c>
      <c r="K1471" s="9">
        <v>42</v>
      </c>
      <c r="L1471" s="9">
        <v>26</v>
      </c>
      <c r="M1471" s="9">
        <v>32</v>
      </c>
      <c r="N1471" s="9">
        <v>26</v>
      </c>
      <c r="O1471" s="9">
        <v>36</v>
      </c>
      <c r="P1471" s="9">
        <v>45</v>
      </c>
      <c r="Q1471" s="9">
        <v>38</v>
      </c>
      <c r="R1471" s="23">
        <f>AVERAGE(Tabela11[[#This Row],[1.º Ano]],Tabela11[[#This Row],[1.º Ano2]],Tabela11[[#This Row],[1.º Ano3]],Tabela11[[#This Row],[1.º Ano4]])</f>
        <v>29.75</v>
      </c>
      <c r="S1471" s="23">
        <f>AVERAGE(Tabela11[[#This Row],[2.º Ano]],Tabela11[[#This Row],[2.º Ano2]],Tabela11[[#This Row],[2.º Ano3]],Tabela11[[#This Row],[2.º Ano4]])</f>
        <v>34</v>
      </c>
      <c r="T1471" s="23">
        <f>AVERAGE(Tabela11[[#This Row],[3.º Ano]],Tabela11[[#This Row],[3.º Ano2]],Tabela11[[#This Row],[3.º Ano3]],Tabela11[[#This Row],[3.º Ano4]])</f>
        <v>31.75</v>
      </c>
      <c r="U1471" s="23">
        <f>AVERAGE(Tabela11[[#This Row],[4.º Ano]],Tabela11[[#This Row],[4.º Ano2]],Tabela11[[#This Row],[4.º Ano3]],Tabela11[[#This Row],[4.º Ano4]])</f>
        <v>33.75</v>
      </c>
      <c r="V1471" s="23">
        <f>AVERAGE(Tabela11[[#This Row],[1º Ano]],Tabela11[[#This Row],[2º Ano]],Tabela11[[#This Row],[3º Ano]],Tabela11[[#This Row],[4º Ano]])</f>
        <v>32.3125</v>
      </c>
      <c r="W1471" s="9"/>
      <c r="X1471" s="9"/>
    </row>
    <row r="1472" spans="1:24" ht="15.6" x14ac:dyDescent="0.3">
      <c r="A1472" s="1" t="str">
        <f>Tabela6[[#This Row],[id_escola]]</f>
        <v>1109</v>
      </c>
      <c r="B1472" s="9">
        <v>22</v>
      </c>
      <c r="C1472" s="9">
        <v>21</v>
      </c>
      <c r="D1472" s="9">
        <v>44</v>
      </c>
      <c r="E1472" s="9">
        <v>23</v>
      </c>
      <c r="F1472" s="9">
        <v>24</v>
      </c>
      <c r="G1472" s="9">
        <v>24</v>
      </c>
      <c r="H1472" s="9">
        <v>21</v>
      </c>
      <c r="I1472" s="9">
        <v>45</v>
      </c>
      <c r="J1472" s="9">
        <v>23</v>
      </c>
      <c r="K1472" s="9">
        <v>34</v>
      </c>
      <c r="L1472" s="9">
        <v>30</v>
      </c>
      <c r="M1472" s="9">
        <v>20</v>
      </c>
      <c r="N1472" s="9">
        <v>21</v>
      </c>
      <c r="O1472" s="9">
        <v>22</v>
      </c>
      <c r="P1472" s="9">
        <v>34</v>
      </c>
      <c r="Q1472" s="9">
        <v>34</v>
      </c>
      <c r="R1472" s="23">
        <f>AVERAGE(Tabela11[[#This Row],[1.º Ano]],Tabela11[[#This Row],[1.º Ano2]],Tabela11[[#This Row],[1.º Ano3]],Tabela11[[#This Row],[1.º Ano4]])</f>
        <v>22.5</v>
      </c>
      <c r="S1472" s="23">
        <f>AVERAGE(Tabela11[[#This Row],[2.º Ano]],Tabela11[[#This Row],[2.º Ano2]],Tabela11[[#This Row],[2.º Ano3]],Tabela11[[#This Row],[2.º Ano4]])</f>
        <v>25.25</v>
      </c>
      <c r="T1472" s="23">
        <f>AVERAGE(Tabela11[[#This Row],[3.º Ano]],Tabela11[[#This Row],[3.º Ano2]],Tabela11[[#This Row],[3.º Ano3]],Tabela11[[#This Row],[3.º Ano4]])</f>
        <v>32.25</v>
      </c>
      <c r="U1472" s="23">
        <f>AVERAGE(Tabela11[[#This Row],[4.º Ano]],Tabela11[[#This Row],[4.º Ano2]],Tabela11[[#This Row],[4.º Ano3]],Tabela11[[#This Row],[4.º Ano4]])</f>
        <v>30.5</v>
      </c>
      <c r="V1472" s="23">
        <f>AVERAGE(Tabela11[[#This Row],[1º Ano]],Tabela11[[#This Row],[2º Ano]],Tabela11[[#This Row],[3º Ano]],Tabela11[[#This Row],[4º Ano]])</f>
        <v>27.625</v>
      </c>
      <c r="W1472" s="9"/>
      <c r="X1472" s="9"/>
    </row>
    <row r="1473" spans="1:24" ht="15.6" x14ac:dyDescent="0.3">
      <c r="A1473" s="1" t="str">
        <f>Tabela6[[#This Row],[id_escola]]</f>
        <v>1109</v>
      </c>
      <c r="B1473" s="9">
        <v>18</v>
      </c>
      <c r="C1473" s="9">
        <v>24</v>
      </c>
      <c r="D1473" s="9">
        <v>13</v>
      </c>
      <c r="E1473" s="9">
        <v>20</v>
      </c>
      <c r="F1473" s="9">
        <v>21</v>
      </c>
      <c r="G1473" s="9">
        <v>19</v>
      </c>
      <c r="H1473" s="9">
        <v>20</v>
      </c>
      <c r="I1473" s="9">
        <v>17</v>
      </c>
      <c r="J1473" s="9">
        <v>19</v>
      </c>
      <c r="K1473" s="9">
        <v>19</v>
      </c>
      <c r="L1473" s="9">
        <v>20</v>
      </c>
      <c r="M1473" s="9">
        <v>21</v>
      </c>
      <c r="N1473" s="9">
        <v>24</v>
      </c>
      <c r="O1473" s="9">
        <v>21</v>
      </c>
      <c r="P1473" s="9">
        <v>20</v>
      </c>
      <c r="Q1473" s="9">
        <v>20</v>
      </c>
      <c r="R1473" s="23">
        <f>AVERAGE(Tabela11[[#This Row],[1.º Ano]],Tabela11[[#This Row],[1.º Ano2]],Tabela11[[#This Row],[1.º Ano3]],Tabela11[[#This Row],[1.º Ano4]])</f>
        <v>20.5</v>
      </c>
      <c r="S1473" s="23">
        <f>AVERAGE(Tabela11[[#This Row],[2.º Ano]],Tabela11[[#This Row],[2.º Ano2]],Tabela11[[#This Row],[2.º Ano3]],Tabela11[[#This Row],[2.º Ano4]])</f>
        <v>20.75</v>
      </c>
      <c r="T1473" s="23">
        <f>AVERAGE(Tabela11[[#This Row],[3.º Ano]],Tabela11[[#This Row],[3.º Ano2]],Tabela11[[#This Row],[3.º Ano3]],Tabela11[[#This Row],[3.º Ano4]])</f>
        <v>18.25</v>
      </c>
      <c r="U1473" s="23">
        <f>AVERAGE(Tabela11[[#This Row],[4.º Ano]],Tabela11[[#This Row],[4.º Ano2]],Tabela11[[#This Row],[4.º Ano3]],Tabela11[[#This Row],[4.º Ano4]])</f>
        <v>19.5</v>
      </c>
      <c r="V1473" s="23">
        <f>AVERAGE(Tabela11[[#This Row],[1º Ano]],Tabela11[[#This Row],[2º Ano]],Tabela11[[#This Row],[3º Ano]],Tabela11[[#This Row],[4º Ano]])</f>
        <v>19.75</v>
      </c>
      <c r="W1473" s="9"/>
      <c r="X1473" s="9"/>
    </row>
    <row r="1474" spans="1:24" ht="15.6" x14ac:dyDescent="0.3">
      <c r="A1474" s="1" t="str">
        <f>Tabela6[[#This Row],[id_escola]]</f>
        <v>1109</v>
      </c>
      <c r="B1474" s="9">
        <v>10</v>
      </c>
      <c r="C1474" s="9">
        <v>15</v>
      </c>
      <c r="D1474" s="9">
        <v>9</v>
      </c>
      <c r="E1474" s="9">
        <v>22</v>
      </c>
      <c r="F1474" s="9">
        <v>17</v>
      </c>
      <c r="G1474" s="9">
        <v>12</v>
      </c>
      <c r="H1474" s="9">
        <v>20</v>
      </c>
      <c r="I1474" s="9">
        <v>9</v>
      </c>
      <c r="J1474" s="9">
        <v>18</v>
      </c>
      <c r="K1474" s="9">
        <v>18</v>
      </c>
      <c r="L1474" s="9">
        <v>11</v>
      </c>
      <c r="M1474" s="9">
        <v>21</v>
      </c>
      <c r="N1474" s="9">
        <v>21</v>
      </c>
      <c r="O1474" s="9">
        <v>18</v>
      </c>
      <c r="P1474" s="9">
        <v>17</v>
      </c>
      <c r="Q1474" s="9">
        <v>10</v>
      </c>
      <c r="R1474" s="23">
        <f>AVERAGE(Tabela11[[#This Row],[1.º Ano]],Tabela11[[#This Row],[1.º Ano2]],Tabela11[[#This Row],[1.º Ano3]],Tabela11[[#This Row],[1.º Ano4]])</f>
        <v>16.5</v>
      </c>
      <c r="S1474" s="23">
        <f>AVERAGE(Tabela11[[#This Row],[2.º Ano]],Tabela11[[#This Row],[2.º Ano2]],Tabela11[[#This Row],[2.º Ano3]],Tabela11[[#This Row],[2.º Ano4]])</f>
        <v>15.75</v>
      </c>
      <c r="T1474" s="23">
        <f>AVERAGE(Tabela11[[#This Row],[3.º Ano]],Tabela11[[#This Row],[3.º Ano2]],Tabela11[[#This Row],[3.º Ano3]],Tabela11[[#This Row],[3.º Ano4]])</f>
        <v>14.25</v>
      </c>
      <c r="U1474" s="23">
        <f>AVERAGE(Tabela11[[#This Row],[4.º Ano]],Tabela11[[#This Row],[4.º Ano2]],Tabela11[[#This Row],[4.º Ano3]],Tabela11[[#This Row],[4.º Ano4]])</f>
        <v>15.5</v>
      </c>
      <c r="V1474" s="23">
        <f>AVERAGE(Tabela11[[#This Row],[1º Ano]],Tabela11[[#This Row],[2º Ano]],Tabela11[[#This Row],[3º Ano]],Tabela11[[#This Row],[4º Ano]])</f>
        <v>15.5</v>
      </c>
      <c r="W1474" s="9"/>
      <c r="X1474" s="9"/>
    </row>
    <row r="1475" spans="1:24" ht="15.6" x14ac:dyDescent="0.3">
      <c r="A1475" s="1" t="str">
        <f>Tabela6[[#This Row],[id_escola]]</f>
        <v>1109</v>
      </c>
      <c r="B1475" s="9">
        <v>7</v>
      </c>
      <c r="C1475" s="9">
        <v>17</v>
      </c>
      <c r="D1475" s="9">
        <v>6</v>
      </c>
      <c r="E1475" s="9">
        <v>6</v>
      </c>
      <c r="F1475" s="9">
        <v>16</v>
      </c>
      <c r="G1475" s="9">
        <v>6</v>
      </c>
      <c r="H1475" s="9">
        <v>17</v>
      </c>
      <c r="I1475" s="9">
        <v>6</v>
      </c>
      <c r="J1475" s="9">
        <v>8</v>
      </c>
      <c r="K1475" s="9">
        <v>16</v>
      </c>
      <c r="L1475" s="9">
        <v>6</v>
      </c>
      <c r="M1475" s="9">
        <v>16</v>
      </c>
      <c r="N1475" s="9">
        <v>10</v>
      </c>
      <c r="O1475" s="9">
        <v>8</v>
      </c>
      <c r="P1475" s="9">
        <v>16</v>
      </c>
      <c r="Q1475" s="9">
        <v>6</v>
      </c>
      <c r="R1475" s="23">
        <f>AVERAGE(Tabela11[[#This Row],[1.º Ano]],Tabela11[[#This Row],[1.º Ano2]],Tabela11[[#This Row],[1.º Ano3]],Tabela11[[#This Row],[1.º Ano4]])</f>
        <v>10.25</v>
      </c>
      <c r="S1475" s="23">
        <f>AVERAGE(Tabela11[[#This Row],[2.º Ano]],Tabela11[[#This Row],[2.º Ano2]],Tabela11[[#This Row],[2.º Ano3]],Tabela11[[#This Row],[2.º Ano4]])</f>
        <v>11.75</v>
      </c>
      <c r="T1475" s="23">
        <f>AVERAGE(Tabela11[[#This Row],[3.º Ano]],Tabela11[[#This Row],[3.º Ano2]],Tabela11[[#This Row],[3.º Ano3]],Tabela11[[#This Row],[3.º Ano4]])</f>
        <v>11.25</v>
      </c>
      <c r="U1475" s="23">
        <f>AVERAGE(Tabela11[[#This Row],[4.º Ano]],Tabela11[[#This Row],[4.º Ano2]],Tabela11[[#This Row],[4.º Ano3]],Tabela11[[#This Row],[4.º Ano4]])</f>
        <v>8.5</v>
      </c>
      <c r="V1475" s="23">
        <f>AVERAGE(Tabela11[[#This Row],[1º Ano]],Tabela11[[#This Row],[2º Ano]],Tabela11[[#This Row],[3º Ano]],Tabela11[[#This Row],[4º Ano]])</f>
        <v>10.4375</v>
      </c>
      <c r="W1475" s="9"/>
      <c r="X1475" s="9"/>
    </row>
    <row r="1476" spans="1:24" ht="15.6" x14ac:dyDescent="0.3">
      <c r="A1476" s="1" t="str">
        <f>Tabela6[[#This Row],[id_escola]]</f>
        <v>1109</v>
      </c>
      <c r="B1476" s="9">
        <v>20</v>
      </c>
      <c r="C1476" s="9">
        <v>25</v>
      </c>
      <c r="D1476" s="9">
        <v>19</v>
      </c>
      <c r="E1476" s="9">
        <v>20</v>
      </c>
      <c r="F1476" s="9">
        <v>20</v>
      </c>
      <c r="G1476" s="9">
        <v>20</v>
      </c>
      <c r="H1476" s="9">
        <v>24</v>
      </c>
      <c r="I1476" s="9">
        <v>20</v>
      </c>
      <c r="J1476" s="9">
        <v>22</v>
      </c>
      <c r="K1476" s="9">
        <v>20</v>
      </c>
      <c r="L1476" s="9">
        <v>20</v>
      </c>
      <c r="M1476" s="9">
        <v>21</v>
      </c>
      <c r="N1476" s="9">
        <v>24</v>
      </c>
      <c r="O1476" s="9">
        <v>22</v>
      </c>
      <c r="P1476" s="9">
        <v>20</v>
      </c>
      <c r="Q1476" s="9">
        <v>23</v>
      </c>
      <c r="R1476" s="23">
        <f>AVERAGE(Tabela11[[#This Row],[1.º Ano]],Tabela11[[#This Row],[1.º Ano2]],Tabela11[[#This Row],[1.º Ano3]],Tabela11[[#This Row],[1.º Ano4]])</f>
        <v>21.5</v>
      </c>
      <c r="S1476" s="23">
        <f>AVERAGE(Tabela11[[#This Row],[2.º Ano]],Tabela11[[#This Row],[2.º Ano2]],Tabela11[[#This Row],[2.º Ano3]],Tabela11[[#This Row],[2.º Ano4]])</f>
        <v>21.75</v>
      </c>
      <c r="T1476" s="23">
        <f>AVERAGE(Tabela11[[#This Row],[3.º Ano]],Tabela11[[#This Row],[3.º Ano2]],Tabela11[[#This Row],[3.º Ano3]],Tabela11[[#This Row],[3.º Ano4]])</f>
        <v>20.75</v>
      </c>
      <c r="U1476" s="23">
        <f>AVERAGE(Tabela11[[#This Row],[4.º Ano]],Tabela11[[#This Row],[4.º Ano2]],Tabela11[[#This Row],[4.º Ano3]],Tabela11[[#This Row],[4.º Ano4]])</f>
        <v>21</v>
      </c>
      <c r="V1476" s="23">
        <f>AVERAGE(Tabela11[[#This Row],[1º Ano]],Tabela11[[#This Row],[2º Ano]],Tabela11[[#This Row],[3º Ano]],Tabela11[[#This Row],[4º Ano]])</f>
        <v>21.25</v>
      </c>
      <c r="W1476" s="9"/>
      <c r="X1476" s="9"/>
    </row>
    <row r="1477" spans="1:24" ht="15.6" x14ac:dyDescent="0.3">
      <c r="A1477" s="1" t="str">
        <f>Tabela6[[#This Row],[id_escola]]</f>
        <v>1109</v>
      </c>
      <c r="B1477" s="9">
        <v>8</v>
      </c>
      <c r="C1477" s="9">
        <v>1</v>
      </c>
      <c r="D1477" s="9">
        <v>14</v>
      </c>
      <c r="E1477" s="9">
        <v>0</v>
      </c>
      <c r="F1477" s="9">
        <v>0</v>
      </c>
      <c r="G1477" s="9">
        <v>8</v>
      </c>
      <c r="H1477" s="9">
        <v>1</v>
      </c>
      <c r="I1477" s="9">
        <v>13</v>
      </c>
      <c r="J1477" s="9">
        <v>11</v>
      </c>
      <c r="K1477" s="9">
        <v>0</v>
      </c>
      <c r="L1477" s="9">
        <v>7</v>
      </c>
      <c r="M1477" s="9">
        <v>2</v>
      </c>
      <c r="N1477" s="9">
        <v>0</v>
      </c>
      <c r="O1477" s="9">
        <v>12</v>
      </c>
      <c r="P1477" s="9">
        <v>0</v>
      </c>
      <c r="Q1477" s="9">
        <v>9</v>
      </c>
      <c r="R1477" s="23">
        <f>AVERAGE(Tabela11[[#This Row],[1.º Ano]],Tabela11[[#This Row],[1.º Ano2]],Tabela11[[#This Row],[1.º Ano3]],Tabela11[[#This Row],[1.º Ano4]])</f>
        <v>4.75</v>
      </c>
      <c r="S1477" s="23">
        <f>AVERAGE(Tabela11[[#This Row],[2.º Ano]],Tabela11[[#This Row],[2.º Ano2]],Tabela11[[#This Row],[2.º Ano3]],Tabela11[[#This Row],[2.º Ano4]])</f>
        <v>5.25</v>
      </c>
      <c r="T1477" s="23">
        <f>AVERAGE(Tabela11[[#This Row],[3.º Ano]],Tabela11[[#This Row],[3.º Ano2]],Tabela11[[#This Row],[3.º Ano3]],Tabela11[[#This Row],[3.º Ano4]])</f>
        <v>5.5</v>
      </c>
      <c r="U1477" s="23">
        <f>AVERAGE(Tabela11[[#This Row],[4.º Ano]],Tabela11[[#This Row],[4.º Ano2]],Tabela11[[#This Row],[4.º Ano3]],Tabela11[[#This Row],[4.º Ano4]])</f>
        <v>6</v>
      </c>
      <c r="V1477" s="23">
        <f>AVERAGE(Tabela11[[#This Row],[1º Ano]],Tabela11[[#This Row],[2º Ano]],Tabela11[[#This Row],[3º Ano]],Tabela11[[#This Row],[4º Ano]])</f>
        <v>5.375</v>
      </c>
      <c r="W1477" s="9"/>
      <c r="X1477" s="9"/>
    </row>
    <row r="1478" spans="1:24" ht="15.6" x14ac:dyDescent="0.3">
      <c r="A1478" s="1" t="str">
        <f>Tabela6[[#This Row],[id_escola]]</f>
        <v>1109</v>
      </c>
      <c r="B1478" s="9">
        <v>8</v>
      </c>
      <c r="C1478" s="9">
        <v>7</v>
      </c>
      <c r="D1478" s="9">
        <v>15</v>
      </c>
      <c r="E1478" s="9">
        <v>0</v>
      </c>
      <c r="F1478" s="9">
        <v>14</v>
      </c>
      <c r="G1478" s="9">
        <v>8</v>
      </c>
      <c r="H1478" s="9">
        <v>8</v>
      </c>
      <c r="I1478" s="9">
        <v>14</v>
      </c>
      <c r="J1478" s="9">
        <v>7</v>
      </c>
      <c r="K1478" s="9">
        <v>15</v>
      </c>
      <c r="L1478" s="9">
        <v>8</v>
      </c>
      <c r="M1478" s="9">
        <v>9</v>
      </c>
      <c r="N1478" s="9">
        <v>16</v>
      </c>
      <c r="O1478" s="9">
        <v>7</v>
      </c>
      <c r="P1478" s="9">
        <v>15</v>
      </c>
      <c r="Q1478" s="9">
        <v>10</v>
      </c>
      <c r="R1478" s="23">
        <f>AVERAGE(Tabela11[[#This Row],[1.º Ano]],Tabela11[[#This Row],[1.º Ano2]],Tabela11[[#This Row],[1.º Ano3]],Tabela11[[#This Row],[1.º Ano4]])</f>
        <v>11.25</v>
      </c>
      <c r="S1478" s="23">
        <f>AVERAGE(Tabela11[[#This Row],[2.º Ano]],Tabela11[[#This Row],[2.º Ano2]],Tabela11[[#This Row],[2.º Ano3]],Tabela11[[#This Row],[2.º Ano4]])</f>
        <v>9.25</v>
      </c>
      <c r="T1478" s="23">
        <f>AVERAGE(Tabela11[[#This Row],[3.º Ano]],Tabela11[[#This Row],[3.º Ano2]],Tabela11[[#This Row],[3.º Ano3]],Tabela11[[#This Row],[3.º Ano4]])</f>
        <v>11.5</v>
      </c>
      <c r="U1478" s="23">
        <f>AVERAGE(Tabela11[[#This Row],[4.º Ano]],Tabela11[[#This Row],[4.º Ano2]],Tabela11[[#This Row],[4.º Ano3]],Tabela11[[#This Row],[4.º Ano4]])</f>
        <v>8.25</v>
      </c>
      <c r="V1478" s="23">
        <f>AVERAGE(Tabela11[[#This Row],[1º Ano]],Tabela11[[#This Row],[2º Ano]],Tabela11[[#This Row],[3º Ano]],Tabela11[[#This Row],[4º Ano]])</f>
        <v>10.0625</v>
      </c>
      <c r="W1478" s="9"/>
      <c r="X1478" s="9"/>
    </row>
    <row r="1479" spans="1:24" ht="15.6" x14ac:dyDescent="0.3">
      <c r="A1479" s="1" t="str">
        <f>Tabela6[[#This Row],[id_escola]]</f>
        <v>1109</v>
      </c>
      <c r="B1479" s="9" t="s">
        <v>4751</v>
      </c>
      <c r="C1479" s="9" t="s">
        <v>4751</v>
      </c>
      <c r="D1479" s="9" t="s">
        <v>4751</v>
      </c>
      <c r="E1479" s="9" t="s">
        <v>4751</v>
      </c>
      <c r="F1479" s="9" t="s">
        <v>4751</v>
      </c>
      <c r="G1479" s="9" t="s">
        <v>4751</v>
      </c>
      <c r="H1479" s="9" t="s">
        <v>4751</v>
      </c>
      <c r="I1479" s="9" t="s">
        <v>4751</v>
      </c>
      <c r="J1479" s="9" t="s">
        <v>4751</v>
      </c>
      <c r="K1479" s="9" t="s">
        <v>4751</v>
      </c>
      <c r="L1479" s="9" t="s">
        <v>4751</v>
      </c>
      <c r="M1479" s="9" t="s">
        <v>4751</v>
      </c>
      <c r="N1479" s="9" t="s">
        <v>4751</v>
      </c>
      <c r="O1479" s="9" t="s">
        <v>4751</v>
      </c>
      <c r="P1479" s="9" t="s">
        <v>4751</v>
      </c>
      <c r="Q1479" s="9" t="s">
        <v>4751</v>
      </c>
      <c r="R1479" s="23" t="s">
        <v>4752</v>
      </c>
      <c r="S1479" s="23" t="s">
        <v>4752</v>
      </c>
      <c r="T1479" s="23" t="s">
        <v>4752</v>
      </c>
      <c r="U1479" s="23" t="s">
        <v>4752</v>
      </c>
      <c r="V1479" s="23" t="s">
        <v>4752</v>
      </c>
      <c r="W1479" s="9"/>
      <c r="X1479" s="9"/>
    </row>
    <row r="1480" spans="1:24" ht="15.6" x14ac:dyDescent="0.3">
      <c r="A1480" s="1" t="str">
        <f>Tabela6[[#This Row],[id_escola]]</f>
        <v>1109</v>
      </c>
      <c r="B1480" s="9">
        <v>35</v>
      </c>
      <c r="C1480" s="9">
        <v>53</v>
      </c>
      <c r="D1480" s="9">
        <v>63</v>
      </c>
      <c r="E1480" s="9">
        <v>63</v>
      </c>
      <c r="F1480" s="9">
        <v>39</v>
      </c>
      <c r="G1480" s="9">
        <v>40</v>
      </c>
      <c r="H1480" s="9">
        <v>60</v>
      </c>
      <c r="I1480" s="9">
        <v>71</v>
      </c>
      <c r="J1480" s="9">
        <v>40</v>
      </c>
      <c r="K1480" s="9">
        <v>47</v>
      </c>
      <c r="L1480" s="9">
        <v>45</v>
      </c>
      <c r="M1480" s="9">
        <v>72</v>
      </c>
      <c r="N1480" s="9">
        <v>62</v>
      </c>
      <c r="O1480" s="9">
        <v>42</v>
      </c>
      <c r="P1480" s="9">
        <v>50</v>
      </c>
      <c r="Q1480" s="9">
        <v>46</v>
      </c>
      <c r="R1480" s="23">
        <f>AVERAGE(Tabela11[[#This Row],[1.º Ano]],Tabela11[[#This Row],[1.º Ano2]],Tabela11[[#This Row],[1.º Ano3]],Tabela11[[#This Row],[1.º Ano4]])</f>
        <v>44</v>
      </c>
      <c r="S1480" s="23">
        <f>AVERAGE(Tabela11[[#This Row],[2.º Ano]],Tabela11[[#This Row],[2.º Ano2]],Tabela11[[#This Row],[2.º Ano3]],Tabela11[[#This Row],[2.º Ano4]])</f>
        <v>45.5</v>
      </c>
      <c r="T1480" s="23">
        <f>AVERAGE(Tabela11[[#This Row],[3.º Ano]],Tabela11[[#This Row],[3.º Ano2]],Tabela11[[#This Row],[3.º Ano3]],Tabela11[[#This Row],[3.º Ano4]])</f>
        <v>54.5</v>
      </c>
      <c r="U1480" s="23">
        <f>AVERAGE(Tabela11[[#This Row],[4.º Ano]],Tabela11[[#This Row],[4.º Ano2]],Tabela11[[#This Row],[4.º Ano3]],Tabela11[[#This Row],[4.º Ano4]])</f>
        <v>63</v>
      </c>
      <c r="V1480" s="23">
        <f>AVERAGE(Tabela11[[#This Row],[1º Ano]],Tabela11[[#This Row],[2º Ano]],Tabela11[[#This Row],[3º Ano]],Tabela11[[#This Row],[4º Ano]])</f>
        <v>51.75</v>
      </c>
      <c r="W1480" s="9"/>
      <c r="X1480" s="9"/>
    </row>
    <row r="1481" spans="1:24" ht="15.6" x14ac:dyDescent="0.3">
      <c r="A1481" s="1" t="str">
        <f>Tabela6[[#This Row],[id_escola]]</f>
        <v>1109</v>
      </c>
      <c r="B1481" s="9">
        <v>36</v>
      </c>
      <c r="C1481" s="9">
        <v>46</v>
      </c>
      <c r="D1481" s="9">
        <v>39</v>
      </c>
      <c r="E1481" s="9">
        <v>34</v>
      </c>
      <c r="F1481" s="9">
        <v>41</v>
      </c>
      <c r="G1481" s="9">
        <v>43</v>
      </c>
      <c r="H1481" s="9">
        <v>42</v>
      </c>
      <c r="I1481" s="9">
        <v>40</v>
      </c>
      <c r="J1481" s="9">
        <v>31</v>
      </c>
      <c r="K1481" s="9">
        <v>43</v>
      </c>
      <c r="L1481" s="9">
        <v>46</v>
      </c>
      <c r="M1481" s="9">
        <v>43</v>
      </c>
      <c r="N1481" s="9">
        <v>47</v>
      </c>
      <c r="O1481" s="9">
        <v>38</v>
      </c>
      <c r="P1481" s="9">
        <v>41</v>
      </c>
      <c r="Q1481" s="9">
        <v>45</v>
      </c>
      <c r="R1481" s="23">
        <f>AVERAGE(Tabela11[[#This Row],[1.º Ano]],Tabela11[[#This Row],[1.º Ano2]],Tabela11[[#This Row],[1.º Ano3]],Tabela11[[#This Row],[1.º Ano4]])</f>
        <v>38.75</v>
      </c>
      <c r="S1481" s="23">
        <f>AVERAGE(Tabela11[[#This Row],[2.º Ano]],Tabela11[[#This Row],[2.º Ano2]],Tabela11[[#This Row],[2.º Ano3]],Tabela11[[#This Row],[2.º Ano4]])</f>
        <v>42.5</v>
      </c>
      <c r="T1481" s="23">
        <f>AVERAGE(Tabela11[[#This Row],[3.º Ano]],Tabela11[[#This Row],[3.º Ano2]],Tabela11[[#This Row],[3.º Ano3]],Tabela11[[#This Row],[3.º Ano4]])</f>
        <v>42</v>
      </c>
      <c r="U1481" s="23">
        <f>AVERAGE(Tabela11[[#This Row],[4.º Ano]],Tabela11[[#This Row],[4.º Ano2]],Tabela11[[#This Row],[4.º Ano3]],Tabela11[[#This Row],[4.º Ano4]])</f>
        <v>40.5</v>
      </c>
      <c r="V1481" s="23">
        <f>AVERAGE(Tabela11[[#This Row],[1º Ano]],Tabela11[[#This Row],[2º Ano]],Tabela11[[#This Row],[3º Ano]],Tabela11[[#This Row],[4º Ano]])</f>
        <v>40.9375</v>
      </c>
      <c r="W1481" s="9"/>
      <c r="X1481" s="9"/>
    </row>
    <row r="1482" spans="1:24" ht="15.6" x14ac:dyDescent="0.3">
      <c r="A1482" s="1" t="str">
        <f>Tabela6[[#This Row],[id_escola]]</f>
        <v>1109</v>
      </c>
      <c r="B1482" s="9">
        <v>11</v>
      </c>
      <c r="C1482" s="9">
        <v>17</v>
      </c>
      <c r="D1482" s="9">
        <v>13</v>
      </c>
      <c r="E1482" s="9">
        <v>12</v>
      </c>
      <c r="F1482" s="9">
        <v>9</v>
      </c>
      <c r="G1482" s="9">
        <v>11</v>
      </c>
      <c r="H1482" s="9">
        <v>17</v>
      </c>
      <c r="I1482" s="9">
        <v>12</v>
      </c>
      <c r="J1482" s="9">
        <v>18</v>
      </c>
      <c r="K1482" s="9">
        <v>7</v>
      </c>
      <c r="L1482" s="9">
        <v>12</v>
      </c>
      <c r="M1482" s="9">
        <v>18</v>
      </c>
      <c r="N1482" s="9">
        <v>16</v>
      </c>
      <c r="O1482" s="9">
        <v>20</v>
      </c>
      <c r="P1482" s="9">
        <v>7</v>
      </c>
      <c r="Q1482" s="9">
        <v>16</v>
      </c>
      <c r="R1482" s="23">
        <f>AVERAGE(Tabela11[[#This Row],[1.º Ano]],Tabela11[[#This Row],[1.º Ano2]],Tabela11[[#This Row],[1.º Ano3]],Tabela11[[#This Row],[1.º Ano4]])</f>
        <v>13.5</v>
      </c>
      <c r="S1482" s="23">
        <f>AVERAGE(Tabela11[[#This Row],[2.º Ano]],Tabela11[[#This Row],[2.º Ano2]],Tabela11[[#This Row],[2.º Ano3]],Tabela11[[#This Row],[2.º Ano4]])</f>
        <v>13.75</v>
      </c>
      <c r="T1482" s="23">
        <f>AVERAGE(Tabela11[[#This Row],[3.º Ano]],Tabela11[[#This Row],[3.º Ano2]],Tabela11[[#This Row],[3.º Ano3]],Tabela11[[#This Row],[3.º Ano4]])</f>
        <v>12.25</v>
      </c>
      <c r="U1482" s="23">
        <f>AVERAGE(Tabela11[[#This Row],[4.º Ano]],Tabela11[[#This Row],[4.º Ano2]],Tabela11[[#This Row],[4.º Ano3]],Tabela11[[#This Row],[4.º Ano4]])</f>
        <v>14.5</v>
      </c>
      <c r="V1482" s="23">
        <f>AVERAGE(Tabela11[[#This Row],[1º Ano]],Tabela11[[#This Row],[2º Ano]],Tabela11[[#This Row],[3º Ano]],Tabela11[[#This Row],[4º Ano]])</f>
        <v>13.5</v>
      </c>
      <c r="W1482" s="9"/>
      <c r="X1482" s="9"/>
    </row>
    <row r="1483" spans="1:24" ht="15.6" x14ac:dyDescent="0.3">
      <c r="A1483" s="1" t="str">
        <f>Tabela6[[#This Row],[id_escola]]</f>
        <v>1109</v>
      </c>
      <c r="B1483" s="9">
        <v>17</v>
      </c>
      <c r="C1483" s="9">
        <v>10</v>
      </c>
      <c r="D1483" s="9">
        <v>0</v>
      </c>
      <c r="E1483" s="9">
        <v>0</v>
      </c>
      <c r="F1483" s="9">
        <v>0</v>
      </c>
      <c r="G1483" s="9">
        <v>16</v>
      </c>
      <c r="H1483" s="9">
        <v>11</v>
      </c>
      <c r="I1483" s="9">
        <v>0</v>
      </c>
      <c r="J1483" s="9">
        <v>0</v>
      </c>
      <c r="K1483" s="9">
        <v>0</v>
      </c>
      <c r="L1483" s="9">
        <v>15</v>
      </c>
      <c r="M1483" s="9">
        <v>12</v>
      </c>
      <c r="N1483" s="9">
        <v>20</v>
      </c>
      <c r="O1483" s="9">
        <v>0</v>
      </c>
      <c r="P1483" s="9">
        <v>0</v>
      </c>
      <c r="Q1483" s="9">
        <v>14</v>
      </c>
      <c r="R1483" s="23">
        <f>AVERAGE(Tabela11[[#This Row],[1.º Ano]],Tabela11[[#This Row],[1.º Ano2]],Tabela11[[#This Row],[1.º Ano3]],Tabela11[[#This Row],[1.º Ano4]])</f>
        <v>9.25</v>
      </c>
      <c r="S1483" s="23">
        <f>AVERAGE(Tabela11[[#This Row],[2.º Ano]],Tabela11[[#This Row],[2.º Ano2]],Tabela11[[#This Row],[2.º Ano3]],Tabela11[[#This Row],[2.º Ano4]])</f>
        <v>6.5</v>
      </c>
      <c r="T1483" s="23">
        <f>AVERAGE(Tabela11[[#This Row],[3.º Ano]],Tabela11[[#This Row],[3.º Ano2]],Tabela11[[#This Row],[3.º Ano3]],Tabela11[[#This Row],[3.º Ano4]])</f>
        <v>6.5</v>
      </c>
      <c r="U1483" s="23">
        <f>AVERAGE(Tabela11[[#This Row],[4.º Ano]],Tabela11[[#This Row],[4.º Ano2]],Tabela11[[#This Row],[4.º Ano3]],Tabela11[[#This Row],[4.º Ano4]])</f>
        <v>6.5</v>
      </c>
      <c r="V1483" s="23">
        <f>AVERAGE(Tabela11[[#This Row],[1º Ano]],Tabela11[[#This Row],[2º Ano]],Tabela11[[#This Row],[3º Ano]],Tabela11[[#This Row],[4º Ano]])</f>
        <v>7.1875</v>
      </c>
      <c r="W1483" s="9"/>
      <c r="X1483" s="9"/>
    </row>
    <row r="1484" spans="1:24" ht="15.6" x14ac:dyDescent="0.3">
      <c r="A1484" s="1" t="str">
        <f>Tabela6[[#This Row],[id_escola]]</f>
        <v>1109</v>
      </c>
      <c r="B1484" s="9">
        <v>2</v>
      </c>
      <c r="C1484" s="9">
        <v>6</v>
      </c>
      <c r="D1484" s="9">
        <v>3</v>
      </c>
      <c r="E1484" s="9">
        <v>3</v>
      </c>
      <c r="F1484" s="9">
        <v>10</v>
      </c>
      <c r="G1484" s="9">
        <v>2</v>
      </c>
      <c r="H1484" s="9">
        <v>7</v>
      </c>
      <c r="I1484" s="9">
        <v>3</v>
      </c>
      <c r="J1484" s="9">
        <v>6</v>
      </c>
      <c r="K1484" s="9">
        <v>12</v>
      </c>
      <c r="L1484" s="9">
        <v>2</v>
      </c>
      <c r="M1484" s="9">
        <v>8</v>
      </c>
      <c r="N1484" s="9">
        <v>8</v>
      </c>
      <c r="O1484" s="9">
        <v>6</v>
      </c>
      <c r="P1484" s="9">
        <v>12</v>
      </c>
      <c r="Q1484" s="9">
        <v>2</v>
      </c>
      <c r="R1484" s="23">
        <f>AVERAGE(Tabela11[[#This Row],[1.º Ano]],Tabela11[[#This Row],[1.º Ano2]],Tabela11[[#This Row],[1.º Ano3]],Tabela11[[#This Row],[1.º Ano4]])</f>
        <v>6.5</v>
      </c>
      <c r="S1484" s="23">
        <f>AVERAGE(Tabela11[[#This Row],[2.º Ano]],Tabela11[[#This Row],[2.º Ano2]],Tabela11[[#This Row],[2.º Ano3]],Tabela11[[#This Row],[2.º Ano4]])</f>
        <v>6.5</v>
      </c>
      <c r="T1484" s="23">
        <f>AVERAGE(Tabela11[[#This Row],[3.º Ano]],Tabela11[[#This Row],[3.º Ano2]],Tabela11[[#This Row],[3.º Ano3]],Tabela11[[#This Row],[3.º Ano4]])</f>
        <v>6</v>
      </c>
      <c r="U1484" s="23">
        <f>AVERAGE(Tabela11[[#This Row],[4.º Ano]],Tabela11[[#This Row],[4.º Ano2]],Tabela11[[#This Row],[4.º Ano3]],Tabela11[[#This Row],[4.º Ano4]])</f>
        <v>4</v>
      </c>
      <c r="V1484" s="23">
        <f>AVERAGE(Tabela11[[#This Row],[1º Ano]],Tabela11[[#This Row],[2º Ano]],Tabela11[[#This Row],[3º Ano]],Tabela11[[#This Row],[4º Ano]])</f>
        <v>5.75</v>
      </c>
      <c r="W1484" s="9"/>
      <c r="X1484" s="9"/>
    </row>
    <row r="1485" spans="1:24" ht="15.6" x14ac:dyDescent="0.3">
      <c r="A1485" s="1" t="str">
        <f>Tabela6[[#This Row],[id_escola]]</f>
        <v>1109</v>
      </c>
      <c r="B1485" s="9">
        <v>21</v>
      </c>
      <c r="C1485" s="9">
        <v>26</v>
      </c>
      <c r="D1485" s="9">
        <v>22</v>
      </c>
      <c r="E1485" s="9">
        <v>20</v>
      </c>
      <c r="F1485" s="9">
        <v>24</v>
      </c>
      <c r="G1485" s="9">
        <v>21</v>
      </c>
      <c r="H1485" s="9">
        <v>25</v>
      </c>
      <c r="I1485" s="9">
        <v>22</v>
      </c>
      <c r="J1485" s="9">
        <v>24</v>
      </c>
      <c r="K1485" s="9">
        <v>24</v>
      </c>
      <c r="L1485" s="9">
        <v>23</v>
      </c>
      <c r="M1485" s="9">
        <v>24</v>
      </c>
      <c r="N1485" s="9">
        <v>24</v>
      </c>
      <c r="O1485" s="9">
        <v>25</v>
      </c>
      <c r="P1485" s="9">
        <v>24</v>
      </c>
      <c r="Q1485" s="9">
        <v>23</v>
      </c>
      <c r="R1485" s="23">
        <f>AVERAGE(Tabela11[[#This Row],[1.º Ano]],Tabela11[[#This Row],[1.º Ano2]],Tabela11[[#This Row],[1.º Ano3]],Tabela11[[#This Row],[1.º Ano4]])</f>
        <v>23.25</v>
      </c>
      <c r="S1485" s="23">
        <f>AVERAGE(Tabela11[[#This Row],[2.º Ano]],Tabela11[[#This Row],[2.º Ano2]],Tabela11[[#This Row],[2.º Ano3]],Tabela11[[#This Row],[2.º Ano4]])</f>
        <v>24</v>
      </c>
      <c r="T1485" s="23">
        <f>AVERAGE(Tabela11[[#This Row],[3.º Ano]],Tabela11[[#This Row],[3.º Ano2]],Tabela11[[#This Row],[3.º Ano3]],Tabela11[[#This Row],[3.º Ano4]])</f>
        <v>23.5</v>
      </c>
      <c r="U1485" s="23">
        <f>AVERAGE(Tabela11[[#This Row],[4.º Ano]],Tabela11[[#This Row],[4.º Ano2]],Tabela11[[#This Row],[4.º Ano3]],Tabela11[[#This Row],[4.º Ano4]])</f>
        <v>22.25</v>
      </c>
      <c r="V1485" s="23">
        <f>AVERAGE(Tabela11[[#This Row],[1º Ano]],Tabela11[[#This Row],[2º Ano]],Tabela11[[#This Row],[3º Ano]],Tabela11[[#This Row],[4º Ano]])</f>
        <v>23.25</v>
      </c>
      <c r="W1485" s="9"/>
      <c r="X1485" s="9"/>
    </row>
    <row r="1486" spans="1:24" ht="15.6" x14ac:dyDescent="0.3">
      <c r="A1486" s="1" t="str">
        <f>Tabela6[[#This Row],[id_escola]]</f>
        <v>1109</v>
      </c>
      <c r="B1486" s="9">
        <v>5</v>
      </c>
      <c r="C1486" s="9">
        <v>8</v>
      </c>
      <c r="D1486" s="9">
        <v>6</v>
      </c>
      <c r="E1486" s="9">
        <v>12</v>
      </c>
      <c r="F1486" s="9">
        <v>3</v>
      </c>
      <c r="G1486" s="9">
        <v>5</v>
      </c>
      <c r="H1486" s="9">
        <v>8</v>
      </c>
      <c r="I1486" s="9">
        <v>7</v>
      </c>
      <c r="J1486" s="9">
        <v>10</v>
      </c>
      <c r="K1486" s="9">
        <v>2</v>
      </c>
      <c r="L1486" s="9">
        <v>6</v>
      </c>
      <c r="M1486" s="9">
        <v>7</v>
      </c>
      <c r="N1486" s="9">
        <v>4</v>
      </c>
      <c r="O1486" s="9">
        <v>11</v>
      </c>
      <c r="P1486" s="9">
        <v>2</v>
      </c>
      <c r="Q1486" s="9">
        <v>6</v>
      </c>
      <c r="R1486" s="23">
        <f>AVERAGE(Tabela11[[#This Row],[1.º Ano]],Tabela11[[#This Row],[1.º Ano2]],Tabela11[[#This Row],[1.º Ano3]],Tabela11[[#This Row],[1.º Ano4]])</f>
        <v>5.5</v>
      </c>
      <c r="S1486" s="23">
        <f>AVERAGE(Tabela11[[#This Row],[2.º Ano]],Tabela11[[#This Row],[2.º Ano2]],Tabela11[[#This Row],[2.º Ano3]],Tabela11[[#This Row],[2.º Ano4]])</f>
        <v>6.5</v>
      </c>
      <c r="T1486" s="23">
        <f>AVERAGE(Tabela11[[#This Row],[3.º Ano]],Tabela11[[#This Row],[3.º Ano2]],Tabela11[[#This Row],[3.º Ano3]],Tabela11[[#This Row],[3.º Ano4]])</f>
        <v>5.5</v>
      </c>
      <c r="U1486" s="23">
        <f>AVERAGE(Tabela11[[#This Row],[4.º Ano]],Tabela11[[#This Row],[4.º Ano2]],Tabela11[[#This Row],[4.º Ano3]],Tabela11[[#This Row],[4.º Ano4]])</f>
        <v>8</v>
      </c>
      <c r="V1486" s="23">
        <f>AVERAGE(Tabela11[[#This Row],[1º Ano]],Tabela11[[#This Row],[2º Ano]],Tabela11[[#This Row],[3º Ano]],Tabela11[[#This Row],[4º Ano]])</f>
        <v>6.375</v>
      </c>
      <c r="W1486" s="9"/>
      <c r="X1486" s="9"/>
    </row>
    <row r="1487" spans="1:24" ht="15.6" x14ac:dyDescent="0.3">
      <c r="A1487" s="1" t="str">
        <f>Tabela6[[#This Row],[id_escola]]</f>
        <v>1109</v>
      </c>
      <c r="B1487" s="9">
        <v>46</v>
      </c>
      <c r="C1487" s="9">
        <v>22</v>
      </c>
      <c r="D1487" s="9">
        <v>24</v>
      </c>
      <c r="E1487" s="9">
        <v>23</v>
      </c>
      <c r="F1487" s="9">
        <v>24</v>
      </c>
      <c r="G1487" s="9">
        <v>45</v>
      </c>
      <c r="H1487" s="9">
        <v>21</v>
      </c>
      <c r="I1487" s="9">
        <v>22</v>
      </c>
      <c r="J1487" s="9">
        <v>24</v>
      </c>
      <c r="K1487" s="9">
        <v>24</v>
      </c>
      <c r="L1487" s="9">
        <v>45</v>
      </c>
      <c r="M1487" s="9">
        <v>21</v>
      </c>
      <c r="N1487" s="9">
        <v>24</v>
      </c>
      <c r="O1487" s="9">
        <v>24</v>
      </c>
      <c r="P1487" s="9">
        <v>24</v>
      </c>
      <c r="Q1487" s="9">
        <v>46</v>
      </c>
      <c r="R1487" s="23">
        <f>AVERAGE(Tabela11[[#This Row],[1.º Ano]],Tabela11[[#This Row],[1.º Ano2]],Tabela11[[#This Row],[1.º Ano3]],Tabela11[[#This Row],[1.º Ano4]])</f>
        <v>29.5</v>
      </c>
      <c r="S1487" s="23">
        <f>AVERAGE(Tabela11[[#This Row],[2.º Ano]],Tabela11[[#This Row],[2.º Ano2]],Tabela11[[#This Row],[2.º Ano3]],Tabela11[[#This Row],[2.º Ano4]])</f>
        <v>28.75</v>
      </c>
      <c r="T1487" s="23">
        <f>AVERAGE(Tabela11[[#This Row],[3.º Ano]],Tabela11[[#This Row],[3.º Ano2]],Tabela11[[#This Row],[3.º Ano3]],Tabela11[[#This Row],[3.º Ano4]])</f>
        <v>28.5</v>
      </c>
      <c r="U1487" s="23">
        <f>AVERAGE(Tabela11[[#This Row],[4.º Ano]],Tabela11[[#This Row],[4.º Ano2]],Tabela11[[#This Row],[4.º Ano3]],Tabela11[[#This Row],[4.º Ano4]])</f>
        <v>28</v>
      </c>
      <c r="V1487" s="23">
        <f>AVERAGE(Tabela11[[#This Row],[1º Ano]],Tabela11[[#This Row],[2º Ano]],Tabela11[[#This Row],[3º Ano]],Tabela11[[#This Row],[4º Ano]])</f>
        <v>28.6875</v>
      </c>
      <c r="W1487" s="9"/>
      <c r="X1487" s="9"/>
    </row>
    <row r="1488" spans="1:24" ht="15.6" x14ac:dyDescent="0.3">
      <c r="A1488" s="1" t="str">
        <f>Tabela6[[#This Row],[id_escola]]</f>
        <v>1109</v>
      </c>
      <c r="B1488" s="9">
        <v>28</v>
      </c>
      <c r="C1488" s="9">
        <v>31</v>
      </c>
      <c r="D1488" s="9">
        <v>43</v>
      </c>
      <c r="E1488" s="9">
        <v>39</v>
      </c>
      <c r="F1488" s="9">
        <v>32</v>
      </c>
      <c r="G1488" s="9">
        <v>32</v>
      </c>
      <c r="H1488" s="9">
        <v>28</v>
      </c>
      <c r="I1488" s="9">
        <v>43</v>
      </c>
      <c r="J1488" s="9">
        <v>27</v>
      </c>
      <c r="K1488" s="9">
        <v>36</v>
      </c>
      <c r="L1488" s="9">
        <v>35</v>
      </c>
      <c r="M1488" s="9">
        <v>34</v>
      </c>
      <c r="N1488" s="9">
        <v>36</v>
      </c>
      <c r="O1488" s="9">
        <v>33</v>
      </c>
      <c r="P1488" s="9">
        <v>31</v>
      </c>
      <c r="Q1488" s="9">
        <v>37</v>
      </c>
      <c r="R1488" s="23">
        <f>AVERAGE(Tabela11[[#This Row],[1.º Ano]],Tabela11[[#This Row],[1.º Ano2]],Tabela11[[#This Row],[1.º Ano3]],Tabela11[[#This Row],[1.º Ano4]])</f>
        <v>30.75</v>
      </c>
      <c r="S1488" s="23">
        <f>AVERAGE(Tabela11[[#This Row],[2.º Ano]],Tabela11[[#This Row],[2.º Ano2]],Tabela11[[#This Row],[2.º Ano3]],Tabela11[[#This Row],[2.º Ano4]])</f>
        <v>33</v>
      </c>
      <c r="T1488" s="23">
        <f>AVERAGE(Tabela11[[#This Row],[3.º Ano]],Tabela11[[#This Row],[3.º Ano2]],Tabela11[[#This Row],[3.º Ano3]],Tabela11[[#This Row],[3.º Ano4]])</f>
        <v>34.25</v>
      </c>
      <c r="U1488" s="23">
        <f>AVERAGE(Tabela11[[#This Row],[4.º Ano]],Tabela11[[#This Row],[4.º Ano2]],Tabela11[[#This Row],[4.º Ano3]],Tabela11[[#This Row],[4.º Ano4]])</f>
        <v>38.25</v>
      </c>
      <c r="V1488" s="23">
        <f>AVERAGE(Tabela11[[#This Row],[1º Ano]],Tabela11[[#This Row],[2º Ano]],Tabela11[[#This Row],[3º Ano]],Tabela11[[#This Row],[4º Ano]])</f>
        <v>34.0625</v>
      </c>
      <c r="W1488" s="9"/>
      <c r="X1488" s="9"/>
    </row>
    <row r="1489" spans="1:24" ht="15.6" x14ac:dyDescent="0.3">
      <c r="A1489" s="1" t="str">
        <f>Tabela6[[#This Row],[id_escola]]</f>
        <v>1109</v>
      </c>
      <c r="B1489" s="9">
        <v>8</v>
      </c>
      <c r="C1489" s="9">
        <v>16</v>
      </c>
      <c r="D1489" s="9">
        <v>13</v>
      </c>
      <c r="E1489" s="9">
        <v>9</v>
      </c>
      <c r="F1489" s="9">
        <v>14</v>
      </c>
      <c r="G1489" s="9">
        <v>8</v>
      </c>
      <c r="H1489" s="9">
        <v>13</v>
      </c>
      <c r="I1489" s="9">
        <v>12</v>
      </c>
      <c r="J1489" s="9">
        <v>32</v>
      </c>
      <c r="K1489" s="9">
        <v>15</v>
      </c>
      <c r="L1489" s="9">
        <v>10</v>
      </c>
      <c r="M1489" s="9">
        <v>14</v>
      </c>
      <c r="N1489" s="9">
        <v>19</v>
      </c>
      <c r="O1489" s="9">
        <v>32</v>
      </c>
      <c r="P1489" s="9">
        <v>15</v>
      </c>
      <c r="Q1489" s="9">
        <v>12</v>
      </c>
      <c r="R1489" s="23">
        <f>AVERAGE(Tabela11[[#This Row],[1.º Ano]],Tabela11[[#This Row],[1.º Ano2]],Tabela11[[#This Row],[1.º Ano3]],Tabela11[[#This Row],[1.º Ano4]])</f>
        <v>18.25</v>
      </c>
      <c r="S1489" s="23">
        <f>AVERAGE(Tabela11[[#This Row],[2.º Ano]],Tabela11[[#This Row],[2.º Ano2]],Tabela11[[#This Row],[2.º Ano3]],Tabela11[[#This Row],[2.º Ano4]])</f>
        <v>17.75</v>
      </c>
      <c r="T1489" s="23">
        <f>AVERAGE(Tabela11[[#This Row],[3.º Ano]],Tabela11[[#This Row],[3.º Ano2]],Tabela11[[#This Row],[3.º Ano3]],Tabela11[[#This Row],[3.º Ano4]])</f>
        <v>12.75</v>
      </c>
      <c r="U1489" s="23">
        <f>AVERAGE(Tabela11[[#This Row],[4.º Ano]],Tabela11[[#This Row],[4.º Ano2]],Tabela11[[#This Row],[4.º Ano3]],Tabela11[[#This Row],[4.º Ano4]])</f>
        <v>11.75</v>
      </c>
      <c r="V1489" s="23">
        <f>AVERAGE(Tabela11[[#This Row],[1º Ano]],Tabela11[[#This Row],[2º Ano]],Tabela11[[#This Row],[3º Ano]],Tabela11[[#This Row],[4º Ano]])</f>
        <v>15.125</v>
      </c>
      <c r="W1489" s="9"/>
      <c r="X1489" s="9"/>
    </row>
    <row r="1490" spans="1:24" ht="15.6" x14ac:dyDescent="0.3">
      <c r="A1490" s="1" t="str">
        <f>Tabela6[[#This Row],[id_escola]]</f>
        <v>1109</v>
      </c>
      <c r="B1490" s="9">
        <v>22</v>
      </c>
      <c r="C1490" s="9">
        <v>23</v>
      </c>
      <c r="D1490" s="9">
        <v>24</v>
      </c>
      <c r="E1490" s="9">
        <v>24</v>
      </c>
      <c r="F1490" s="9">
        <v>20</v>
      </c>
      <c r="G1490" s="9">
        <v>22</v>
      </c>
      <c r="H1490" s="9">
        <v>23</v>
      </c>
      <c r="I1490" s="9">
        <v>24</v>
      </c>
      <c r="J1490" s="9">
        <v>24</v>
      </c>
      <c r="K1490" s="9">
        <v>20</v>
      </c>
      <c r="L1490" s="9">
        <v>20</v>
      </c>
      <c r="M1490" s="9">
        <v>23</v>
      </c>
      <c r="N1490" s="9">
        <v>21</v>
      </c>
      <c r="O1490" s="9">
        <v>24</v>
      </c>
      <c r="P1490" s="9">
        <v>21</v>
      </c>
      <c r="Q1490" s="9">
        <v>21</v>
      </c>
      <c r="R1490" s="23">
        <f>AVERAGE(Tabela11[[#This Row],[1.º Ano]],Tabela11[[#This Row],[1.º Ano2]],Tabela11[[#This Row],[1.º Ano3]],Tabela11[[#This Row],[1.º Ano4]])</f>
        <v>21.75</v>
      </c>
      <c r="S1490" s="23">
        <f>AVERAGE(Tabela11[[#This Row],[2.º Ano]],Tabela11[[#This Row],[2.º Ano2]],Tabela11[[#This Row],[2.º Ano3]],Tabela11[[#This Row],[2.º Ano4]])</f>
        <v>22.25</v>
      </c>
      <c r="T1490" s="23">
        <f>AVERAGE(Tabela11[[#This Row],[3.º Ano]],Tabela11[[#This Row],[3.º Ano2]],Tabela11[[#This Row],[3.º Ano3]],Tabela11[[#This Row],[3.º Ano4]])</f>
        <v>22</v>
      </c>
      <c r="U1490" s="23">
        <f>AVERAGE(Tabela11[[#This Row],[4.º Ano]],Tabela11[[#This Row],[4.º Ano2]],Tabela11[[#This Row],[4.º Ano3]],Tabela11[[#This Row],[4.º Ano4]])</f>
        <v>23</v>
      </c>
      <c r="V1490" s="23">
        <f>AVERAGE(Tabela11[[#This Row],[1º Ano]],Tabela11[[#This Row],[2º Ano]],Tabela11[[#This Row],[3º Ano]],Tabela11[[#This Row],[4º Ano]])</f>
        <v>22.25</v>
      </c>
      <c r="W1490" s="9"/>
      <c r="X1490" s="9"/>
    </row>
    <row r="1491" spans="1:24" ht="15.6" x14ac:dyDescent="0.3">
      <c r="A1491" s="1" t="str">
        <f>Tabela6[[#This Row],[id_escola]]</f>
        <v>1109</v>
      </c>
      <c r="B1491" s="9">
        <v>13</v>
      </c>
      <c r="C1491" s="9">
        <v>11</v>
      </c>
      <c r="D1491" s="9">
        <v>7</v>
      </c>
      <c r="E1491" s="9">
        <v>15</v>
      </c>
      <c r="F1491" s="9">
        <v>11</v>
      </c>
      <c r="G1491" s="9">
        <v>16</v>
      </c>
      <c r="H1491" s="9">
        <v>11</v>
      </c>
      <c r="I1491" s="9">
        <v>7</v>
      </c>
      <c r="J1491" s="9">
        <v>11</v>
      </c>
      <c r="K1491" s="9">
        <v>12</v>
      </c>
      <c r="L1491" s="9">
        <v>15</v>
      </c>
      <c r="M1491" s="9">
        <v>12</v>
      </c>
      <c r="N1491" s="9">
        <v>13</v>
      </c>
      <c r="O1491" s="9">
        <v>14</v>
      </c>
      <c r="P1491" s="9">
        <v>9</v>
      </c>
      <c r="Q1491" s="9">
        <v>16</v>
      </c>
      <c r="R1491" s="23">
        <f>AVERAGE(Tabela11[[#This Row],[1.º Ano]],Tabela11[[#This Row],[1.º Ano2]],Tabela11[[#This Row],[1.º Ano3]],Tabela11[[#This Row],[1.º Ano4]])</f>
        <v>12</v>
      </c>
      <c r="S1491" s="23">
        <f>AVERAGE(Tabela11[[#This Row],[2.º Ano]],Tabela11[[#This Row],[2.º Ano2]],Tabela11[[#This Row],[2.º Ano3]],Tabela11[[#This Row],[2.º Ano4]])</f>
        <v>13.25</v>
      </c>
      <c r="T1491" s="23">
        <f>AVERAGE(Tabela11[[#This Row],[3.º Ano]],Tabela11[[#This Row],[3.º Ano2]],Tabela11[[#This Row],[3.º Ano3]],Tabela11[[#This Row],[3.º Ano4]])</f>
        <v>10.5</v>
      </c>
      <c r="U1491" s="23">
        <f>AVERAGE(Tabela11[[#This Row],[4.º Ano]],Tabela11[[#This Row],[4.º Ano2]],Tabela11[[#This Row],[4.º Ano3]],Tabela11[[#This Row],[4.º Ano4]])</f>
        <v>12.5</v>
      </c>
      <c r="V1491" s="23">
        <f>AVERAGE(Tabela11[[#This Row],[1º Ano]],Tabela11[[#This Row],[2º Ano]],Tabela11[[#This Row],[3º Ano]],Tabela11[[#This Row],[4º Ano]])</f>
        <v>12.0625</v>
      </c>
      <c r="W1491" s="9"/>
      <c r="X1491" s="9"/>
    </row>
    <row r="1492" spans="1:24" ht="15.6" x14ac:dyDescent="0.3">
      <c r="A1492" s="1" t="str">
        <f>Tabela6[[#This Row],[id_escola]]</f>
        <v>1109</v>
      </c>
      <c r="B1492" s="9">
        <v>33</v>
      </c>
      <c r="C1492" s="9">
        <v>48</v>
      </c>
      <c r="D1492" s="9">
        <v>44</v>
      </c>
      <c r="E1492" s="9">
        <v>51</v>
      </c>
      <c r="F1492" s="9">
        <v>48</v>
      </c>
      <c r="G1492" s="9">
        <v>36</v>
      </c>
      <c r="H1492" s="9">
        <v>46</v>
      </c>
      <c r="I1492" s="9">
        <v>47</v>
      </c>
      <c r="J1492" s="9">
        <v>47</v>
      </c>
      <c r="K1492" s="9">
        <v>48</v>
      </c>
      <c r="L1492" s="9">
        <v>37</v>
      </c>
      <c r="M1492" s="9">
        <v>49</v>
      </c>
      <c r="N1492" s="9">
        <v>36</v>
      </c>
      <c r="O1492" s="9">
        <v>47</v>
      </c>
      <c r="P1492" s="9">
        <v>50</v>
      </c>
      <c r="Q1492" s="9">
        <v>43</v>
      </c>
      <c r="R1492" s="23">
        <f>AVERAGE(Tabela11[[#This Row],[1.º Ano]],Tabela11[[#This Row],[1.º Ano2]],Tabela11[[#This Row],[1.º Ano3]],Tabela11[[#This Row],[1.º Ano4]])</f>
        <v>41</v>
      </c>
      <c r="S1492" s="23">
        <f>AVERAGE(Tabela11[[#This Row],[2.º Ano]],Tabela11[[#This Row],[2.º Ano2]],Tabela11[[#This Row],[2.º Ano3]],Tabela11[[#This Row],[2.º Ano4]])</f>
        <v>44.75</v>
      </c>
      <c r="T1492" s="23">
        <f>AVERAGE(Tabela11[[#This Row],[3.º Ano]],Tabela11[[#This Row],[3.º Ano2]],Tabela11[[#This Row],[3.º Ano3]],Tabela11[[#This Row],[3.º Ano4]])</f>
        <v>44.25</v>
      </c>
      <c r="U1492" s="23">
        <f>AVERAGE(Tabela11[[#This Row],[4.º Ano]],Tabela11[[#This Row],[4.º Ano2]],Tabela11[[#This Row],[4.º Ano3]],Tabela11[[#This Row],[4.º Ano4]])</f>
        <v>47.5</v>
      </c>
      <c r="V1492" s="23">
        <f>AVERAGE(Tabela11[[#This Row],[1º Ano]],Tabela11[[#This Row],[2º Ano]],Tabela11[[#This Row],[3º Ano]],Tabela11[[#This Row],[4º Ano]])</f>
        <v>44.375</v>
      </c>
      <c r="W1492" s="9"/>
      <c r="X1492" s="9"/>
    </row>
    <row r="1493" spans="1:24" ht="15.6" x14ac:dyDescent="0.3">
      <c r="A1493" s="1" t="str">
        <f>Tabela6[[#This Row],[id_escola]]</f>
        <v>1109</v>
      </c>
      <c r="B1493" s="9">
        <v>23</v>
      </c>
      <c r="C1493" s="9">
        <v>23</v>
      </c>
      <c r="D1493" s="9">
        <v>13</v>
      </c>
      <c r="E1493" s="9">
        <v>10</v>
      </c>
      <c r="F1493" s="9">
        <v>14</v>
      </c>
      <c r="G1493" s="9">
        <v>22</v>
      </c>
      <c r="H1493" s="9">
        <v>22</v>
      </c>
      <c r="I1493" s="9">
        <v>13</v>
      </c>
      <c r="J1493" s="9">
        <v>19</v>
      </c>
      <c r="K1493" s="9">
        <v>15</v>
      </c>
      <c r="L1493" s="9">
        <v>22</v>
      </c>
      <c r="M1493" s="9">
        <v>20</v>
      </c>
      <c r="N1493" s="9">
        <v>29</v>
      </c>
      <c r="O1493" s="9">
        <v>19</v>
      </c>
      <c r="P1493" s="9">
        <v>15</v>
      </c>
      <c r="Q1493" s="9">
        <v>23</v>
      </c>
      <c r="R1493" s="23">
        <f>AVERAGE(Tabela11[[#This Row],[1.º Ano]],Tabela11[[#This Row],[1.º Ano2]],Tabela11[[#This Row],[1.º Ano3]],Tabela11[[#This Row],[1.º Ano4]])</f>
        <v>21.25</v>
      </c>
      <c r="S1493" s="23">
        <f>AVERAGE(Tabela11[[#This Row],[2.º Ano]],Tabela11[[#This Row],[2.º Ano2]],Tabela11[[#This Row],[2.º Ano3]],Tabela11[[#This Row],[2.º Ano4]])</f>
        <v>19.75</v>
      </c>
      <c r="T1493" s="23">
        <f>AVERAGE(Tabela11[[#This Row],[3.º Ano]],Tabela11[[#This Row],[3.º Ano2]],Tabela11[[#This Row],[3.º Ano3]],Tabela11[[#This Row],[3.º Ano4]])</f>
        <v>18</v>
      </c>
      <c r="U1493" s="23">
        <f>AVERAGE(Tabela11[[#This Row],[4.º Ano]],Tabela11[[#This Row],[4.º Ano2]],Tabela11[[#This Row],[4.º Ano3]],Tabela11[[#This Row],[4.º Ano4]])</f>
        <v>16.5</v>
      </c>
      <c r="V1493" s="23">
        <f>AVERAGE(Tabela11[[#This Row],[1º Ano]],Tabela11[[#This Row],[2º Ano]],Tabela11[[#This Row],[3º Ano]],Tabela11[[#This Row],[4º Ano]])</f>
        <v>18.875</v>
      </c>
      <c r="W1493" s="9"/>
      <c r="X1493" s="9"/>
    </row>
    <row r="1494" spans="1:24" ht="15.6" x14ac:dyDescent="0.3">
      <c r="A1494" s="1" t="str">
        <f>Tabela6[[#This Row],[id_escola]]</f>
        <v>1109</v>
      </c>
      <c r="B1494" s="9">
        <v>14</v>
      </c>
      <c r="C1494" s="9">
        <v>17</v>
      </c>
      <c r="D1494" s="9">
        <v>20</v>
      </c>
      <c r="E1494" s="9">
        <v>15</v>
      </c>
      <c r="F1494" s="9">
        <v>20</v>
      </c>
      <c r="G1494" s="9">
        <v>14</v>
      </c>
      <c r="H1494" s="9">
        <v>16</v>
      </c>
      <c r="I1494" s="9">
        <v>22</v>
      </c>
      <c r="J1494" s="9">
        <v>22</v>
      </c>
      <c r="K1494" s="9">
        <v>18</v>
      </c>
      <c r="L1494" s="9">
        <v>14</v>
      </c>
      <c r="M1494" s="9">
        <v>20</v>
      </c>
      <c r="N1494" s="9">
        <v>12</v>
      </c>
      <c r="O1494" s="9">
        <v>25</v>
      </c>
      <c r="P1494" s="9">
        <v>17</v>
      </c>
      <c r="Q1494" s="9">
        <v>14</v>
      </c>
      <c r="R1494" s="23">
        <f>AVERAGE(Tabela11[[#This Row],[1.º Ano]],Tabela11[[#This Row],[1.º Ano2]],Tabela11[[#This Row],[1.º Ano3]],Tabela11[[#This Row],[1.º Ano4]])</f>
        <v>17</v>
      </c>
      <c r="S1494" s="23">
        <f>AVERAGE(Tabela11[[#This Row],[2.º Ano]],Tabela11[[#This Row],[2.º Ano2]],Tabela11[[#This Row],[2.º Ano3]],Tabela11[[#This Row],[2.º Ano4]])</f>
        <v>18.5</v>
      </c>
      <c r="T1494" s="23">
        <f>AVERAGE(Tabela11[[#This Row],[3.º Ano]],Tabela11[[#This Row],[3.º Ano2]],Tabela11[[#This Row],[3.º Ano3]],Tabela11[[#This Row],[3.º Ano4]])</f>
        <v>16.75</v>
      </c>
      <c r="U1494" s="23">
        <f>AVERAGE(Tabela11[[#This Row],[4.º Ano]],Tabela11[[#This Row],[4.º Ano2]],Tabela11[[#This Row],[4.º Ano3]],Tabela11[[#This Row],[4.º Ano4]])</f>
        <v>17.75</v>
      </c>
      <c r="V1494" s="23">
        <f>AVERAGE(Tabela11[[#This Row],[1º Ano]],Tabela11[[#This Row],[2º Ano]],Tabela11[[#This Row],[3º Ano]],Tabela11[[#This Row],[4º Ano]])</f>
        <v>17.5</v>
      </c>
      <c r="W1494" s="9"/>
      <c r="X1494" s="9"/>
    </row>
    <row r="1495" spans="1:24" ht="15.6" x14ac:dyDescent="0.3">
      <c r="A1495" s="1" t="str">
        <f>Tabela6[[#This Row],[id_escola]]</f>
        <v>1109</v>
      </c>
      <c r="B1495" s="9">
        <v>42</v>
      </c>
      <c r="C1495" s="9">
        <v>46</v>
      </c>
      <c r="D1495" s="9">
        <v>19</v>
      </c>
      <c r="E1495" s="9">
        <v>26</v>
      </c>
      <c r="F1495" s="9">
        <v>21</v>
      </c>
      <c r="G1495" s="9">
        <v>47</v>
      </c>
      <c r="H1495" s="9">
        <v>44</v>
      </c>
      <c r="I1495" s="9">
        <v>19</v>
      </c>
      <c r="J1495" s="9">
        <v>23</v>
      </c>
      <c r="K1495" s="9">
        <v>23</v>
      </c>
      <c r="L1495" s="9">
        <v>45</v>
      </c>
      <c r="M1495" s="9">
        <v>42</v>
      </c>
      <c r="N1495" s="9">
        <v>22</v>
      </c>
      <c r="O1495" s="9">
        <v>24</v>
      </c>
      <c r="P1495" s="9">
        <v>30</v>
      </c>
      <c r="Q1495" s="9">
        <v>49</v>
      </c>
      <c r="R1495" s="23">
        <f>AVERAGE(Tabela11[[#This Row],[1.º Ano]],Tabela11[[#This Row],[1.º Ano2]],Tabela11[[#This Row],[1.º Ano3]],Tabela11[[#This Row],[1.º Ano4]])</f>
        <v>27</v>
      </c>
      <c r="S1495" s="23">
        <f>AVERAGE(Tabela11[[#This Row],[2.º Ano]],Tabela11[[#This Row],[2.º Ano2]],Tabela11[[#This Row],[2.º Ano3]],Tabela11[[#This Row],[2.º Ano4]])</f>
        <v>35</v>
      </c>
      <c r="T1495" s="23">
        <f>AVERAGE(Tabela11[[#This Row],[3.º Ano]],Tabela11[[#This Row],[3.º Ano2]],Tabela11[[#This Row],[3.º Ano3]],Tabela11[[#This Row],[3.º Ano4]])</f>
        <v>34.5</v>
      </c>
      <c r="U1495" s="23">
        <f>AVERAGE(Tabela11[[#This Row],[4.º Ano]],Tabela11[[#This Row],[4.º Ano2]],Tabela11[[#This Row],[4.º Ano3]],Tabela11[[#This Row],[4.º Ano4]])</f>
        <v>34</v>
      </c>
      <c r="V1495" s="23">
        <f>AVERAGE(Tabela11[[#This Row],[1º Ano]],Tabela11[[#This Row],[2º Ano]],Tabela11[[#This Row],[3º Ano]],Tabela11[[#This Row],[4º Ano]])</f>
        <v>32.625</v>
      </c>
      <c r="W1495" s="9"/>
      <c r="X1495" s="9"/>
    </row>
    <row r="1496" spans="1:24" ht="15.6" x14ac:dyDescent="0.3">
      <c r="A1496" s="1" t="str">
        <f>Tabela6[[#This Row],[id_escola]]</f>
        <v>1109</v>
      </c>
      <c r="B1496" s="9">
        <v>12</v>
      </c>
      <c r="C1496" s="9">
        <v>17</v>
      </c>
      <c r="D1496" s="9">
        <v>16</v>
      </c>
      <c r="E1496" s="9">
        <v>19</v>
      </c>
      <c r="F1496" s="9">
        <v>8</v>
      </c>
      <c r="G1496" s="9">
        <v>16</v>
      </c>
      <c r="H1496" s="9">
        <v>15</v>
      </c>
      <c r="I1496" s="9">
        <v>15</v>
      </c>
      <c r="J1496" s="9">
        <v>15</v>
      </c>
      <c r="K1496" s="9">
        <v>13</v>
      </c>
      <c r="L1496" s="9">
        <v>11</v>
      </c>
      <c r="M1496" s="9">
        <v>15</v>
      </c>
      <c r="N1496" s="9">
        <v>15</v>
      </c>
      <c r="O1496" s="9">
        <v>20</v>
      </c>
      <c r="P1496" s="9">
        <v>13</v>
      </c>
      <c r="Q1496" s="9">
        <v>14</v>
      </c>
      <c r="R1496" s="23">
        <f>AVERAGE(Tabela11[[#This Row],[1.º Ano]],Tabela11[[#This Row],[1.º Ano2]],Tabela11[[#This Row],[1.º Ano3]],Tabela11[[#This Row],[1.º Ano4]])</f>
        <v>12.5</v>
      </c>
      <c r="S1496" s="23">
        <f>AVERAGE(Tabela11[[#This Row],[2.º Ano]],Tabela11[[#This Row],[2.º Ano2]],Tabela11[[#This Row],[2.º Ano3]],Tabela11[[#This Row],[2.º Ano4]])</f>
        <v>16.5</v>
      </c>
      <c r="T1496" s="23">
        <f>AVERAGE(Tabela11[[#This Row],[3.º Ano]],Tabela11[[#This Row],[3.º Ano2]],Tabela11[[#This Row],[3.º Ano3]],Tabela11[[#This Row],[3.º Ano4]])</f>
        <v>13.75</v>
      </c>
      <c r="U1496" s="23">
        <f>AVERAGE(Tabela11[[#This Row],[4.º Ano]],Tabela11[[#This Row],[4.º Ano2]],Tabela11[[#This Row],[4.º Ano3]],Tabela11[[#This Row],[4.º Ano4]])</f>
        <v>15.75</v>
      </c>
      <c r="V1496" s="23">
        <f>AVERAGE(Tabela11[[#This Row],[1º Ano]],Tabela11[[#This Row],[2º Ano]],Tabela11[[#This Row],[3º Ano]],Tabela11[[#This Row],[4º Ano]])</f>
        <v>14.625</v>
      </c>
      <c r="W1496" s="9"/>
      <c r="X1496" s="9"/>
    </row>
    <row r="1497" spans="1:24" ht="15.6" x14ac:dyDescent="0.3">
      <c r="A1497" s="1" t="str">
        <f>Tabela6[[#This Row],[id_escola]]</f>
        <v>1109</v>
      </c>
      <c r="B1497" s="9">
        <v>16</v>
      </c>
      <c r="C1497" s="9">
        <v>16</v>
      </c>
      <c r="D1497" s="9">
        <v>20</v>
      </c>
      <c r="E1497" s="9">
        <v>19</v>
      </c>
      <c r="F1497" s="9">
        <v>17</v>
      </c>
      <c r="G1497" s="9">
        <v>16</v>
      </c>
      <c r="H1497" s="9">
        <v>15</v>
      </c>
      <c r="I1497" s="9">
        <v>19</v>
      </c>
      <c r="J1497" s="9">
        <v>19</v>
      </c>
      <c r="K1497" s="9">
        <v>16</v>
      </c>
      <c r="L1497" s="9">
        <v>15</v>
      </c>
      <c r="M1497" s="9">
        <v>15</v>
      </c>
      <c r="N1497" s="9">
        <v>10</v>
      </c>
      <c r="O1497" s="9">
        <v>21</v>
      </c>
      <c r="P1497" s="9">
        <v>17</v>
      </c>
      <c r="Q1497" s="9">
        <v>15</v>
      </c>
      <c r="R1497" s="23">
        <f>AVERAGE(Tabela11[[#This Row],[1.º Ano]],Tabela11[[#This Row],[1.º Ano2]],Tabela11[[#This Row],[1.º Ano3]],Tabela11[[#This Row],[1.º Ano4]])</f>
        <v>15.5</v>
      </c>
      <c r="S1497" s="23">
        <f>AVERAGE(Tabela11[[#This Row],[2.º Ano]],Tabela11[[#This Row],[2.º Ano2]],Tabela11[[#This Row],[2.º Ano3]],Tabela11[[#This Row],[2.º Ano4]])</f>
        <v>17.25</v>
      </c>
      <c r="T1497" s="23">
        <f>AVERAGE(Tabela11[[#This Row],[3.º Ano]],Tabela11[[#This Row],[3.º Ano2]],Tabela11[[#This Row],[3.º Ano3]],Tabela11[[#This Row],[3.º Ano4]])</f>
        <v>16.75</v>
      </c>
      <c r="U1497" s="23">
        <f>AVERAGE(Tabela11[[#This Row],[4.º Ano]],Tabela11[[#This Row],[4.º Ano2]],Tabela11[[#This Row],[4.º Ano3]],Tabela11[[#This Row],[4.º Ano4]])</f>
        <v>17</v>
      </c>
      <c r="V1497" s="23">
        <f>AVERAGE(Tabela11[[#This Row],[1º Ano]],Tabela11[[#This Row],[2º Ano]],Tabela11[[#This Row],[3º Ano]],Tabela11[[#This Row],[4º Ano]])</f>
        <v>16.625</v>
      </c>
      <c r="W1497" s="9"/>
      <c r="X1497" s="9"/>
    </row>
    <row r="1498" spans="1:24" ht="15.6" x14ac:dyDescent="0.3">
      <c r="A1498" s="1" t="str">
        <f>Tabela6[[#This Row],[id_escola]]</f>
        <v>1109</v>
      </c>
      <c r="B1498" s="9">
        <v>16</v>
      </c>
      <c r="C1498" s="9">
        <v>20</v>
      </c>
      <c r="D1498" s="9">
        <v>20</v>
      </c>
      <c r="E1498" s="9">
        <v>22</v>
      </c>
      <c r="F1498" s="9">
        <v>23</v>
      </c>
      <c r="G1498" s="9">
        <v>16</v>
      </c>
      <c r="H1498" s="9">
        <v>20</v>
      </c>
      <c r="I1498" s="9">
        <v>21</v>
      </c>
      <c r="J1498" s="9">
        <v>14</v>
      </c>
      <c r="K1498" s="9">
        <v>21</v>
      </c>
      <c r="L1498" s="9">
        <v>17</v>
      </c>
      <c r="M1498" s="9">
        <v>23</v>
      </c>
      <c r="N1498" s="9">
        <v>24</v>
      </c>
      <c r="O1498" s="9">
        <v>20</v>
      </c>
      <c r="P1498" s="9">
        <v>21</v>
      </c>
      <c r="Q1498" s="9">
        <v>17</v>
      </c>
      <c r="R1498" s="23">
        <f>AVERAGE(Tabela11[[#This Row],[1.º Ano]],Tabela11[[#This Row],[1.º Ano2]],Tabela11[[#This Row],[1.º Ano3]],Tabela11[[#This Row],[1.º Ano4]])</f>
        <v>19.25</v>
      </c>
      <c r="S1498" s="23">
        <f>AVERAGE(Tabela11[[#This Row],[2.º Ano]],Tabela11[[#This Row],[2.º Ano2]],Tabela11[[#This Row],[2.º Ano3]],Tabela11[[#This Row],[2.º Ano4]])</f>
        <v>19.25</v>
      </c>
      <c r="T1498" s="23">
        <f>AVERAGE(Tabela11[[#This Row],[3.º Ano]],Tabela11[[#This Row],[3.º Ano2]],Tabela11[[#This Row],[3.º Ano3]],Tabela11[[#This Row],[3.º Ano4]])</f>
        <v>19.5</v>
      </c>
      <c r="U1498" s="23">
        <f>AVERAGE(Tabela11[[#This Row],[4.º Ano]],Tabela11[[#This Row],[4.º Ano2]],Tabela11[[#This Row],[4.º Ano3]],Tabela11[[#This Row],[4.º Ano4]])</f>
        <v>20.75</v>
      </c>
      <c r="V1498" s="23">
        <f>AVERAGE(Tabela11[[#This Row],[1º Ano]],Tabela11[[#This Row],[2º Ano]],Tabela11[[#This Row],[3º Ano]],Tabela11[[#This Row],[4º Ano]])</f>
        <v>19.6875</v>
      </c>
      <c r="W1498" s="9"/>
      <c r="X1498" s="9"/>
    </row>
    <row r="1499" spans="1:24" ht="15.6" x14ac:dyDescent="0.3">
      <c r="A1499" s="1" t="str">
        <f>Tabela6[[#This Row],[id_escola]]</f>
        <v>1109</v>
      </c>
      <c r="B1499" s="9">
        <v>0</v>
      </c>
      <c r="C1499" s="9">
        <v>8</v>
      </c>
      <c r="D1499" s="9">
        <v>0</v>
      </c>
      <c r="E1499" s="9">
        <v>21</v>
      </c>
      <c r="F1499" s="9">
        <v>16</v>
      </c>
      <c r="G1499" s="9">
        <v>0</v>
      </c>
      <c r="H1499" s="9">
        <v>8</v>
      </c>
      <c r="I1499" s="9">
        <v>0</v>
      </c>
      <c r="J1499" s="9">
        <v>0</v>
      </c>
      <c r="K1499" s="9">
        <v>16</v>
      </c>
      <c r="L1499" s="9">
        <v>0</v>
      </c>
      <c r="M1499" s="9">
        <v>12</v>
      </c>
      <c r="N1499" s="9">
        <v>14</v>
      </c>
      <c r="O1499" s="9">
        <v>1</v>
      </c>
      <c r="P1499" s="9">
        <v>15</v>
      </c>
      <c r="Q1499" s="9">
        <v>0</v>
      </c>
      <c r="R1499" s="23">
        <f>AVERAGE(Tabela11[[#This Row],[1.º Ano]],Tabela11[[#This Row],[1.º Ano2]],Tabela11[[#This Row],[1.º Ano3]],Tabela11[[#This Row],[1.º Ano4]])</f>
        <v>7.5</v>
      </c>
      <c r="S1499" s="23">
        <f>AVERAGE(Tabela11[[#This Row],[2.º Ano]],Tabela11[[#This Row],[2.º Ano2]],Tabela11[[#This Row],[2.º Ano3]],Tabela11[[#This Row],[2.º Ano4]])</f>
        <v>6.25</v>
      </c>
      <c r="T1499" s="23">
        <f>AVERAGE(Tabela11[[#This Row],[3.º Ano]],Tabela11[[#This Row],[3.º Ano2]],Tabela11[[#This Row],[3.º Ano3]],Tabela11[[#This Row],[3.º Ano4]])</f>
        <v>5.75</v>
      </c>
      <c r="U1499" s="23">
        <f>AVERAGE(Tabela11[[#This Row],[4.º Ano]],Tabela11[[#This Row],[4.º Ano2]],Tabela11[[#This Row],[4.º Ano3]],Tabela11[[#This Row],[4.º Ano4]])</f>
        <v>8.25</v>
      </c>
      <c r="V1499" s="23">
        <f>AVERAGE(Tabela11[[#This Row],[1º Ano]],Tabela11[[#This Row],[2º Ano]],Tabela11[[#This Row],[3º Ano]],Tabela11[[#This Row],[4º Ano]])</f>
        <v>6.9375</v>
      </c>
      <c r="W1499" s="9"/>
      <c r="X1499" s="9"/>
    </row>
    <row r="1500" spans="1:24" ht="15.6" x14ac:dyDescent="0.3">
      <c r="A1500" s="1" t="str">
        <f>Tabela6[[#This Row],[id_escola]]</f>
        <v>1109</v>
      </c>
      <c r="B1500" s="9">
        <v>8</v>
      </c>
      <c r="C1500" s="9">
        <v>16</v>
      </c>
      <c r="D1500" s="9">
        <v>17</v>
      </c>
      <c r="E1500" s="9">
        <v>11</v>
      </c>
      <c r="F1500" s="9">
        <v>9</v>
      </c>
      <c r="G1500" s="9">
        <v>8</v>
      </c>
      <c r="H1500" s="9">
        <v>17</v>
      </c>
      <c r="I1500" s="9">
        <v>17</v>
      </c>
      <c r="J1500" s="9">
        <v>11</v>
      </c>
      <c r="K1500" s="9">
        <v>9</v>
      </c>
      <c r="L1500" s="9">
        <v>10</v>
      </c>
      <c r="M1500" s="9">
        <v>18</v>
      </c>
      <c r="N1500" s="9">
        <v>8</v>
      </c>
      <c r="O1500" s="9">
        <v>15</v>
      </c>
      <c r="P1500" s="9">
        <v>10</v>
      </c>
      <c r="Q1500" s="9">
        <v>9</v>
      </c>
      <c r="R1500" s="23">
        <f>AVERAGE(Tabela11[[#This Row],[1.º Ano]],Tabela11[[#This Row],[1.º Ano2]],Tabela11[[#This Row],[1.º Ano3]],Tabela11[[#This Row],[1.º Ano4]])</f>
        <v>9</v>
      </c>
      <c r="S1500" s="23">
        <f>AVERAGE(Tabela11[[#This Row],[2.º Ano]],Tabela11[[#This Row],[2.º Ano2]],Tabela11[[#This Row],[2.º Ano3]],Tabela11[[#This Row],[2.º Ano4]])</f>
        <v>12</v>
      </c>
      <c r="T1500" s="23">
        <f>AVERAGE(Tabela11[[#This Row],[3.º Ano]],Tabela11[[#This Row],[3.º Ano2]],Tabela11[[#This Row],[3.º Ano3]],Tabela11[[#This Row],[3.º Ano4]])</f>
        <v>13.5</v>
      </c>
      <c r="U1500" s="23">
        <f>AVERAGE(Tabela11[[#This Row],[4.º Ano]],Tabela11[[#This Row],[4.º Ano2]],Tabela11[[#This Row],[4.º Ano3]],Tabela11[[#This Row],[4.º Ano4]])</f>
        <v>13.75</v>
      </c>
      <c r="V1500" s="23">
        <f>AVERAGE(Tabela11[[#This Row],[1º Ano]],Tabela11[[#This Row],[2º Ano]],Tabela11[[#This Row],[3º Ano]],Tabela11[[#This Row],[4º Ano]])</f>
        <v>12.0625</v>
      </c>
      <c r="W1500" s="9"/>
      <c r="X1500" s="9"/>
    </row>
    <row r="1501" spans="1:24" ht="15.6" x14ac:dyDescent="0.3">
      <c r="A1501" s="1" t="str">
        <f>Tabela6[[#This Row],[id_escola]]</f>
        <v>1109</v>
      </c>
      <c r="B1501" s="9" t="s">
        <v>4751</v>
      </c>
      <c r="C1501" s="9" t="s">
        <v>4751</v>
      </c>
      <c r="D1501" s="9" t="s">
        <v>4751</v>
      </c>
      <c r="E1501" s="9" t="s">
        <v>4751</v>
      </c>
      <c r="F1501" s="9" t="s">
        <v>4751</v>
      </c>
      <c r="G1501" s="9" t="s">
        <v>4751</v>
      </c>
      <c r="H1501" s="9" t="s">
        <v>4751</v>
      </c>
      <c r="I1501" s="9" t="s">
        <v>4751</v>
      </c>
      <c r="J1501" s="9" t="s">
        <v>4751</v>
      </c>
      <c r="K1501" s="9" t="s">
        <v>4751</v>
      </c>
      <c r="L1501" s="9" t="s">
        <v>4751</v>
      </c>
      <c r="M1501" s="9" t="s">
        <v>4751</v>
      </c>
      <c r="N1501" s="9" t="s">
        <v>4751</v>
      </c>
      <c r="O1501" s="9" t="s">
        <v>4751</v>
      </c>
      <c r="P1501" s="9" t="s">
        <v>4751</v>
      </c>
      <c r="Q1501" s="9" t="s">
        <v>4751</v>
      </c>
      <c r="R1501" s="23" t="s">
        <v>4752</v>
      </c>
      <c r="S1501" s="23" t="s">
        <v>4752</v>
      </c>
      <c r="T1501" s="23" t="s">
        <v>4752</v>
      </c>
      <c r="U1501" s="23" t="s">
        <v>4752</v>
      </c>
      <c r="V1501" s="23" t="s">
        <v>4752</v>
      </c>
      <c r="W1501" s="9"/>
      <c r="X1501" s="9"/>
    </row>
    <row r="1502" spans="1:24" ht="15.6" x14ac:dyDescent="0.3">
      <c r="A1502" s="1" t="str">
        <f>Tabela6[[#This Row],[id_escola]]</f>
        <v>1109</v>
      </c>
      <c r="B1502" s="9">
        <v>24</v>
      </c>
      <c r="C1502" s="9">
        <v>19</v>
      </c>
      <c r="D1502" s="9">
        <v>12</v>
      </c>
      <c r="E1502" s="9">
        <v>22</v>
      </c>
      <c r="F1502" s="9">
        <v>19</v>
      </c>
      <c r="G1502" s="9">
        <v>24</v>
      </c>
      <c r="H1502" s="9">
        <v>20</v>
      </c>
      <c r="I1502" s="9">
        <v>14</v>
      </c>
      <c r="J1502" s="9">
        <v>18</v>
      </c>
      <c r="K1502" s="9">
        <v>18</v>
      </c>
      <c r="L1502" s="9">
        <v>24</v>
      </c>
      <c r="M1502" s="9">
        <v>20</v>
      </c>
      <c r="N1502" s="9">
        <v>24</v>
      </c>
      <c r="O1502" s="9">
        <v>19</v>
      </c>
      <c r="P1502" s="9">
        <v>20</v>
      </c>
      <c r="Q1502" s="9">
        <v>23</v>
      </c>
      <c r="R1502" s="23">
        <f>AVERAGE(Tabela11[[#This Row],[1.º Ano]],Tabela11[[#This Row],[1.º Ano2]],Tabela11[[#This Row],[1.º Ano3]],Tabela11[[#This Row],[1.º Ano4]])</f>
        <v>21.25</v>
      </c>
      <c r="S1502" s="23">
        <f>AVERAGE(Tabela11[[#This Row],[2.º Ano]],Tabela11[[#This Row],[2.º Ano2]],Tabela11[[#This Row],[2.º Ano3]],Tabela11[[#This Row],[2.º Ano4]])</f>
        <v>20</v>
      </c>
      <c r="T1502" s="23">
        <f>AVERAGE(Tabela11[[#This Row],[3.º Ano]],Tabela11[[#This Row],[3.º Ano2]],Tabela11[[#This Row],[3.º Ano3]],Tabela11[[#This Row],[3.º Ano4]])</f>
        <v>19</v>
      </c>
      <c r="U1502" s="23">
        <f>AVERAGE(Tabela11[[#This Row],[4.º Ano]],Tabela11[[#This Row],[4.º Ano2]],Tabela11[[#This Row],[4.º Ano3]],Tabela11[[#This Row],[4.º Ano4]])</f>
        <v>19.75</v>
      </c>
      <c r="V1502" s="23">
        <f>AVERAGE(Tabela11[[#This Row],[1º Ano]],Tabela11[[#This Row],[2º Ano]],Tabela11[[#This Row],[3º Ano]],Tabela11[[#This Row],[4º Ano]])</f>
        <v>20</v>
      </c>
      <c r="W1502" s="9"/>
      <c r="X1502" s="9"/>
    </row>
    <row r="1503" spans="1:24" ht="15.6" x14ac:dyDescent="0.3">
      <c r="A1503" s="1" t="str">
        <f>Tabela6[[#This Row],[id_escola]]</f>
        <v>1109</v>
      </c>
      <c r="B1503" s="9">
        <v>8</v>
      </c>
      <c r="C1503" s="9">
        <v>9</v>
      </c>
      <c r="D1503" s="9">
        <v>7</v>
      </c>
      <c r="E1503" s="9">
        <v>7</v>
      </c>
      <c r="F1503" s="9">
        <v>6</v>
      </c>
      <c r="G1503" s="9">
        <v>8</v>
      </c>
      <c r="H1503" s="9">
        <v>9</v>
      </c>
      <c r="I1503" s="9">
        <v>8</v>
      </c>
      <c r="J1503" s="9">
        <v>10</v>
      </c>
      <c r="K1503" s="9">
        <v>6</v>
      </c>
      <c r="L1503" s="9">
        <v>8</v>
      </c>
      <c r="M1503" s="9">
        <v>9</v>
      </c>
      <c r="N1503" s="9">
        <v>8</v>
      </c>
      <c r="O1503" s="9">
        <v>11</v>
      </c>
      <c r="P1503" s="9">
        <v>6</v>
      </c>
      <c r="Q1503" s="9">
        <v>8</v>
      </c>
      <c r="R1503" s="23">
        <f>AVERAGE(Tabela11[[#This Row],[1.º Ano]],Tabela11[[#This Row],[1.º Ano2]],Tabela11[[#This Row],[1.º Ano3]],Tabela11[[#This Row],[1.º Ano4]])</f>
        <v>8</v>
      </c>
      <c r="S1503" s="23">
        <f>AVERAGE(Tabela11[[#This Row],[2.º Ano]],Tabela11[[#This Row],[2.º Ano2]],Tabela11[[#This Row],[2.º Ano3]],Tabela11[[#This Row],[2.º Ano4]])</f>
        <v>8.5</v>
      </c>
      <c r="T1503" s="23">
        <f>AVERAGE(Tabela11[[#This Row],[3.º Ano]],Tabela11[[#This Row],[3.º Ano2]],Tabela11[[#This Row],[3.º Ano3]],Tabela11[[#This Row],[3.º Ano4]])</f>
        <v>7.5</v>
      </c>
      <c r="U1503" s="23">
        <f>AVERAGE(Tabela11[[#This Row],[4.º Ano]],Tabela11[[#This Row],[4.º Ano2]],Tabela11[[#This Row],[4.º Ano3]],Tabela11[[#This Row],[4.º Ano4]])</f>
        <v>8</v>
      </c>
      <c r="V1503" s="23">
        <f>AVERAGE(Tabela11[[#This Row],[1º Ano]],Tabela11[[#This Row],[2º Ano]],Tabela11[[#This Row],[3º Ano]],Tabela11[[#This Row],[4º Ano]])</f>
        <v>8</v>
      </c>
      <c r="W1503" s="9"/>
      <c r="X1503" s="9"/>
    </row>
    <row r="1504" spans="1:24" ht="15.6" x14ac:dyDescent="0.3">
      <c r="A1504" s="1" t="str">
        <f>Tabela6[[#This Row],[id_escola]]</f>
        <v>1109</v>
      </c>
      <c r="B1504" s="9">
        <v>9</v>
      </c>
      <c r="C1504" s="9">
        <v>20</v>
      </c>
      <c r="D1504" s="9">
        <v>11</v>
      </c>
      <c r="E1504" s="9">
        <v>25</v>
      </c>
      <c r="F1504" s="9">
        <v>23</v>
      </c>
      <c r="G1504" s="9">
        <v>20</v>
      </c>
      <c r="H1504" s="9">
        <v>21</v>
      </c>
      <c r="I1504" s="9">
        <v>15</v>
      </c>
      <c r="J1504" s="9">
        <v>15</v>
      </c>
      <c r="K1504" s="9">
        <v>23</v>
      </c>
      <c r="L1504" s="9">
        <v>17</v>
      </c>
      <c r="M1504" s="9">
        <v>20</v>
      </c>
      <c r="N1504" s="9">
        <v>23</v>
      </c>
      <c r="O1504" s="9">
        <v>16</v>
      </c>
      <c r="P1504" s="9">
        <v>23</v>
      </c>
      <c r="Q1504" s="9">
        <v>20</v>
      </c>
      <c r="R1504" s="23">
        <f>AVERAGE(Tabela11[[#This Row],[1.º Ano]],Tabela11[[#This Row],[1.º Ano2]],Tabela11[[#This Row],[1.º Ano3]],Tabela11[[#This Row],[1.º Ano4]])</f>
        <v>17.5</v>
      </c>
      <c r="S1504" s="23">
        <f>AVERAGE(Tabela11[[#This Row],[2.º Ano]],Tabela11[[#This Row],[2.º Ano2]],Tabela11[[#This Row],[2.º Ano3]],Tabela11[[#This Row],[2.º Ano4]])</f>
        <v>19.75</v>
      </c>
      <c r="T1504" s="23">
        <f>AVERAGE(Tabela11[[#This Row],[3.º Ano]],Tabela11[[#This Row],[3.º Ano2]],Tabela11[[#This Row],[3.º Ano3]],Tabela11[[#This Row],[3.º Ano4]])</f>
        <v>18</v>
      </c>
      <c r="U1504" s="23">
        <f>AVERAGE(Tabela11[[#This Row],[4.º Ano]],Tabela11[[#This Row],[4.º Ano2]],Tabela11[[#This Row],[4.º Ano3]],Tabela11[[#This Row],[4.º Ano4]])</f>
        <v>20</v>
      </c>
      <c r="V1504" s="23">
        <f>AVERAGE(Tabela11[[#This Row],[1º Ano]],Tabela11[[#This Row],[2º Ano]],Tabela11[[#This Row],[3º Ano]],Tabela11[[#This Row],[4º Ano]])</f>
        <v>18.8125</v>
      </c>
      <c r="W1504" s="9"/>
      <c r="X1504" s="9"/>
    </row>
    <row r="1505" spans="1:24" ht="15.6" x14ac:dyDescent="0.3">
      <c r="A1505" s="1" t="str">
        <f>Tabela6[[#This Row],[id_escola]]</f>
        <v>1109</v>
      </c>
      <c r="B1505" s="9">
        <v>9</v>
      </c>
      <c r="C1505" s="9">
        <v>9</v>
      </c>
      <c r="D1505" s="9">
        <v>6</v>
      </c>
      <c r="E1505" s="9">
        <v>7</v>
      </c>
      <c r="F1505" s="9">
        <v>5</v>
      </c>
      <c r="G1505" s="9">
        <v>9</v>
      </c>
      <c r="H1505" s="9">
        <v>11</v>
      </c>
      <c r="I1505" s="9">
        <v>6</v>
      </c>
      <c r="J1505" s="9">
        <v>5</v>
      </c>
      <c r="K1505" s="9">
        <v>6</v>
      </c>
      <c r="L1505" s="9">
        <v>10</v>
      </c>
      <c r="M1505" s="9">
        <v>10</v>
      </c>
      <c r="N1505" s="9">
        <v>5</v>
      </c>
      <c r="O1505" s="9">
        <v>5</v>
      </c>
      <c r="P1505" s="9">
        <v>7</v>
      </c>
      <c r="Q1505" s="9">
        <v>10</v>
      </c>
      <c r="R1505" s="23">
        <f>AVERAGE(Tabela11[[#This Row],[1.º Ano]],Tabela11[[#This Row],[1.º Ano2]],Tabela11[[#This Row],[1.º Ano3]],Tabela11[[#This Row],[1.º Ano4]])</f>
        <v>6</v>
      </c>
      <c r="S1505" s="23">
        <f>AVERAGE(Tabela11[[#This Row],[2.º Ano]],Tabela11[[#This Row],[2.º Ano2]],Tabela11[[#This Row],[2.º Ano3]],Tabela11[[#This Row],[2.º Ano4]])</f>
        <v>7.25</v>
      </c>
      <c r="T1505" s="23">
        <f>AVERAGE(Tabela11[[#This Row],[3.º Ano]],Tabela11[[#This Row],[3.º Ano2]],Tabela11[[#This Row],[3.º Ano3]],Tabela11[[#This Row],[3.º Ano4]])</f>
        <v>8.5</v>
      </c>
      <c r="U1505" s="23">
        <f>AVERAGE(Tabela11[[#This Row],[4.º Ano]],Tabela11[[#This Row],[4.º Ano2]],Tabela11[[#This Row],[4.º Ano3]],Tabela11[[#This Row],[4.º Ano4]])</f>
        <v>8.25</v>
      </c>
      <c r="V1505" s="23">
        <f>AVERAGE(Tabela11[[#This Row],[1º Ano]],Tabela11[[#This Row],[2º Ano]],Tabela11[[#This Row],[3º Ano]],Tabela11[[#This Row],[4º Ano]])</f>
        <v>7.5</v>
      </c>
      <c r="W1505" s="9"/>
      <c r="X1505" s="9"/>
    </row>
    <row r="1506" spans="1:24" ht="15.6" x14ac:dyDescent="0.3">
      <c r="A1506" s="1" t="str">
        <f>Tabela6[[#This Row],[id_escola]]</f>
        <v>1109</v>
      </c>
      <c r="B1506" s="9">
        <v>2</v>
      </c>
      <c r="C1506" s="9">
        <v>7</v>
      </c>
      <c r="D1506" s="9">
        <v>11</v>
      </c>
      <c r="E1506" s="9">
        <v>8</v>
      </c>
      <c r="F1506" s="9">
        <v>2</v>
      </c>
      <c r="G1506" s="9">
        <v>3</v>
      </c>
      <c r="H1506" s="9">
        <v>10</v>
      </c>
      <c r="I1506" s="9">
        <v>11</v>
      </c>
      <c r="J1506" s="9">
        <v>3</v>
      </c>
      <c r="K1506" s="9">
        <v>3</v>
      </c>
      <c r="L1506" s="9">
        <v>2</v>
      </c>
      <c r="M1506" s="9">
        <v>12</v>
      </c>
      <c r="N1506" s="9">
        <v>11</v>
      </c>
      <c r="O1506" s="9">
        <v>5</v>
      </c>
      <c r="P1506" s="9">
        <v>4</v>
      </c>
      <c r="Q1506" s="9">
        <v>3</v>
      </c>
      <c r="R1506" s="23">
        <f>AVERAGE(Tabela11[[#This Row],[1.º Ano]],Tabela11[[#This Row],[1.º Ano2]],Tabela11[[#This Row],[1.º Ano3]],Tabela11[[#This Row],[1.º Ano4]])</f>
        <v>4.5</v>
      </c>
      <c r="S1506" s="23">
        <f>AVERAGE(Tabela11[[#This Row],[2.º Ano]],Tabela11[[#This Row],[2.º Ano2]],Tabela11[[#This Row],[2.º Ano3]],Tabela11[[#This Row],[2.º Ano4]])</f>
        <v>4.5</v>
      </c>
      <c r="T1506" s="23">
        <f>AVERAGE(Tabela11[[#This Row],[3.º Ano]],Tabela11[[#This Row],[3.º Ano2]],Tabela11[[#This Row],[3.º Ano3]],Tabela11[[#This Row],[3.º Ano4]])</f>
        <v>6.75</v>
      </c>
      <c r="U1506" s="23">
        <f>AVERAGE(Tabela11[[#This Row],[4.º Ano]],Tabela11[[#This Row],[4.º Ano2]],Tabela11[[#This Row],[4.º Ano3]],Tabela11[[#This Row],[4.º Ano4]])</f>
        <v>8.5</v>
      </c>
      <c r="V1506" s="23">
        <f>AVERAGE(Tabela11[[#This Row],[1º Ano]],Tabela11[[#This Row],[2º Ano]],Tabela11[[#This Row],[3º Ano]],Tabela11[[#This Row],[4º Ano]])</f>
        <v>6.0625</v>
      </c>
      <c r="W1506" s="9"/>
      <c r="X1506" s="9"/>
    </row>
    <row r="1507" spans="1:24" ht="15.6" x14ac:dyDescent="0.3">
      <c r="A1507" s="1" t="str">
        <f>Tabela6[[#This Row],[id_escola]]</f>
        <v>1109</v>
      </c>
      <c r="B1507" s="9" t="s">
        <v>4751</v>
      </c>
      <c r="C1507" s="9" t="s">
        <v>4751</v>
      </c>
      <c r="D1507" s="9" t="s">
        <v>4751</v>
      </c>
      <c r="E1507" s="9" t="s">
        <v>4751</v>
      </c>
      <c r="F1507" s="9" t="s">
        <v>4751</v>
      </c>
      <c r="G1507" s="9" t="s">
        <v>4751</v>
      </c>
      <c r="H1507" s="9" t="s">
        <v>4751</v>
      </c>
      <c r="I1507" s="9" t="s">
        <v>4751</v>
      </c>
      <c r="J1507" s="9" t="s">
        <v>4751</v>
      </c>
      <c r="K1507" s="9" t="s">
        <v>4751</v>
      </c>
      <c r="L1507" s="9" t="s">
        <v>4751</v>
      </c>
      <c r="M1507" s="9" t="s">
        <v>4751</v>
      </c>
      <c r="N1507" s="9" t="s">
        <v>4751</v>
      </c>
      <c r="O1507" s="9" t="s">
        <v>4751</v>
      </c>
      <c r="P1507" s="9" t="s">
        <v>4751</v>
      </c>
      <c r="Q1507" s="9" t="s">
        <v>4751</v>
      </c>
      <c r="R1507" s="23" t="s">
        <v>4752</v>
      </c>
      <c r="S1507" s="23" t="s">
        <v>4752</v>
      </c>
      <c r="T1507" s="23" t="s">
        <v>4752</v>
      </c>
      <c r="U1507" s="23" t="s">
        <v>4752</v>
      </c>
      <c r="V1507" s="23" t="s">
        <v>4752</v>
      </c>
      <c r="W1507" s="9"/>
      <c r="X1507" s="9"/>
    </row>
    <row r="1508" spans="1:24" ht="15.6" x14ac:dyDescent="0.3">
      <c r="A1508" s="1" t="str">
        <f>Tabela6[[#This Row],[id_escola]]</f>
        <v>1109</v>
      </c>
      <c r="B1508" s="9">
        <v>13</v>
      </c>
      <c r="C1508" s="9">
        <v>12</v>
      </c>
      <c r="D1508" s="9">
        <v>19</v>
      </c>
      <c r="E1508" s="9">
        <v>15</v>
      </c>
      <c r="F1508" s="9">
        <v>19</v>
      </c>
      <c r="G1508" s="9">
        <v>20</v>
      </c>
      <c r="H1508" s="9">
        <v>18</v>
      </c>
      <c r="I1508" s="9">
        <v>20</v>
      </c>
      <c r="J1508" s="9">
        <v>17</v>
      </c>
      <c r="K1508" s="9">
        <v>19</v>
      </c>
      <c r="L1508" s="9">
        <v>21</v>
      </c>
      <c r="M1508" s="9">
        <v>14</v>
      </c>
      <c r="N1508" s="9">
        <v>24</v>
      </c>
      <c r="O1508" s="9">
        <v>19</v>
      </c>
      <c r="P1508" s="9">
        <v>18</v>
      </c>
      <c r="Q1508" s="9">
        <v>23</v>
      </c>
      <c r="R1508" s="23">
        <f>AVERAGE(Tabela11[[#This Row],[1.º Ano]],Tabela11[[#This Row],[1.º Ano2]],Tabela11[[#This Row],[1.º Ano3]],Tabela11[[#This Row],[1.º Ano4]])</f>
        <v>18.25</v>
      </c>
      <c r="S1508" s="23">
        <f>AVERAGE(Tabela11[[#This Row],[2.º Ano]],Tabela11[[#This Row],[2.º Ano2]],Tabela11[[#This Row],[2.º Ano3]],Tabela11[[#This Row],[2.º Ano4]])</f>
        <v>17.5</v>
      </c>
      <c r="T1508" s="23">
        <f>AVERAGE(Tabela11[[#This Row],[3.º Ano]],Tabela11[[#This Row],[3.º Ano2]],Tabela11[[#This Row],[3.º Ano3]],Tabela11[[#This Row],[3.º Ano4]])</f>
        <v>19</v>
      </c>
      <c r="U1508" s="23">
        <f>AVERAGE(Tabela11[[#This Row],[4.º Ano]],Tabela11[[#This Row],[4.º Ano2]],Tabela11[[#This Row],[4.º Ano3]],Tabela11[[#This Row],[4.º Ano4]])</f>
        <v>18</v>
      </c>
      <c r="V1508" s="23">
        <f>AVERAGE(Tabela11[[#This Row],[1º Ano]],Tabela11[[#This Row],[2º Ano]],Tabela11[[#This Row],[3º Ano]],Tabela11[[#This Row],[4º Ano]])</f>
        <v>18.1875</v>
      </c>
      <c r="W1508" s="9"/>
      <c r="X1508" s="9"/>
    </row>
    <row r="1509" spans="1:24" ht="15.6" x14ac:dyDescent="0.3">
      <c r="A1509" s="1" t="str">
        <f>Tabela6[[#This Row],[id_escola]]</f>
        <v>1109</v>
      </c>
      <c r="B1509" s="9">
        <v>17</v>
      </c>
      <c r="C1509" s="9">
        <v>9</v>
      </c>
      <c r="D1509" s="9">
        <v>12</v>
      </c>
      <c r="E1509" s="9">
        <v>9</v>
      </c>
      <c r="F1509" s="9">
        <v>14</v>
      </c>
      <c r="G1509" s="9">
        <v>20</v>
      </c>
      <c r="H1509" s="9">
        <v>9</v>
      </c>
      <c r="I1509" s="9">
        <v>12</v>
      </c>
      <c r="J1509" s="9">
        <v>18</v>
      </c>
      <c r="K1509" s="9">
        <v>14</v>
      </c>
      <c r="L1509" s="9">
        <v>20</v>
      </c>
      <c r="M1509" s="9">
        <v>8</v>
      </c>
      <c r="N1509" s="9">
        <v>11</v>
      </c>
      <c r="O1509" s="9">
        <v>19</v>
      </c>
      <c r="P1509" s="9">
        <v>16</v>
      </c>
      <c r="Q1509" s="9">
        <v>20</v>
      </c>
      <c r="R1509" s="23">
        <f>AVERAGE(Tabela11[[#This Row],[1.º Ano]],Tabela11[[#This Row],[1.º Ano2]],Tabela11[[#This Row],[1.º Ano3]],Tabela11[[#This Row],[1.º Ano4]])</f>
        <v>15</v>
      </c>
      <c r="S1509" s="23">
        <f>AVERAGE(Tabela11[[#This Row],[2.º Ano]],Tabela11[[#This Row],[2.º Ano2]],Tabela11[[#This Row],[2.º Ano3]],Tabela11[[#This Row],[2.º Ano4]])</f>
        <v>15.5</v>
      </c>
      <c r="T1509" s="23">
        <f>AVERAGE(Tabela11[[#This Row],[3.º Ano]],Tabela11[[#This Row],[3.º Ano2]],Tabela11[[#This Row],[3.º Ano3]],Tabela11[[#This Row],[3.º Ano4]])</f>
        <v>14.25</v>
      </c>
      <c r="U1509" s="23">
        <f>AVERAGE(Tabela11[[#This Row],[4.º Ano]],Tabela11[[#This Row],[4.º Ano2]],Tabela11[[#This Row],[4.º Ano3]],Tabela11[[#This Row],[4.º Ano4]])</f>
        <v>12.25</v>
      </c>
      <c r="V1509" s="23">
        <f>AVERAGE(Tabela11[[#This Row],[1º Ano]],Tabela11[[#This Row],[2º Ano]],Tabela11[[#This Row],[3º Ano]],Tabela11[[#This Row],[4º Ano]])</f>
        <v>14.25</v>
      </c>
      <c r="W1509" s="9"/>
      <c r="X1509" s="9"/>
    </row>
    <row r="1510" spans="1:24" ht="15.6" x14ac:dyDescent="0.3">
      <c r="A1510" s="1" t="str">
        <f>Tabela6[[#This Row],[id_escola]]</f>
        <v>1109</v>
      </c>
      <c r="B1510" s="9">
        <v>12</v>
      </c>
      <c r="C1510" s="9">
        <v>12</v>
      </c>
      <c r="D1510" s="9">
        <v>6</v>
      </c>
      <c r="E1510" s="9">
        <v>15</v>
      </c>
      <c r="F1510" s="9">
        <v>15</v>
      </c>
      <c r="G1510" s="9">
        <v>12</v>
      </c>
      <c r="H1510" s="9">
        <v>12</v>
      </c>
      <c r="I1510" s="9">
        <v>6</v>
      </c>
      <c r="J1510" s="9">
        <v>6</v>
      </c>
      <c r="K1510" s="9">
        <v>15</v>
      </c>
      <c r="L1510" s="9">
        <v>11</v>
      </c>
      <c r="M1510" s="9">
        <v>12</v>
      </c>
      <c r="N1510" s="9">
        <v>13</v>
      </c>
      <c r="O1510" s="9">
        <v>7</v>
      </c>
      <c r="P1510" s="9">
        <v>17</v>
      </c>
      <c r="Q1510" s="9">
        <v>12</v>
      </c>
      <c r="R1510" s="23">
        <f>AVERAGE(Tabela11[[#This Row],[1.º Ano]],Tabela11[[#This Row],[1.º Ano2]],Tabela11[[#This Row],[1.º Ano3]],Tabela11[[#This Row],[1.º Ano4]])</f>
        <v>11.5</v>
      </c>
      <c r="S1510" s="23">
        <f>AVERAGE(Tabela11[[#This Row],[2.º Ano]],Tabela11[[#This Row],[2.º Ano2]],Tabela11[[#This Row],[2.º Ano3]],Tabela11[[#This Row],[2.º Ano4]])</f>
        <v>11.5</v>
      </c>
      <c r="T1510" s="23">
        <f>AVERAGE(Tabela11[[#This Row],[3.º Ano]],Tabela11[[#This Row],[3.º Ano2]],Tabela11[[#This Row],[3.º Ano3]],Tabela11[[#This Row],[3.º Ano4]])</f>
        <v>11.5</v>
      </c>
      <c r="U1510" s="23">
        <f>AVERAGE(Tabela11[[#This Row],[4.º Ano]],Tabela11[[#This Row],[4.º Ano2]],Tabela11[[#This Row],[4.º Ano3]],Tabela11[[#This Row],[4.º Ano4]])</f>
        <v>11.25</v>
      </c>
      <c r="V1510" s="23">
        <f>AVERAGE(Tabela11[[#This Row],[1º Ano]],Tabela11[[#This Row],[2º Ano]],Tabela11[[#This Row],[3º Ano]],Tabela11[[#This Row],[4º Ano]])</f>
        <v>11.4375</v>
      </c>
      <c r="W1510" s="9"/>
      <c r="X1510" s="9"/>
    </row>
    <row r="1511" spans="1:24" ht="15.6" x14ac:dyDescent="0.3">
      <c r="A1511" s="1" t="str">
        <f>Tabela6[[#This Row],[id_escola]]</f>
        <v>1109</v>
      </c>
      <c r="B1511" s="9">
        <v>9</v>
      </c>
      <c r="C1511" s="9">
        <v>0</v>
      </c>
      <c r="D1511" s="9">
        <v>11</v>
      </c>
      <c r="E1511" s="9">
        <v>7</v>
      </c>
      <c r="F1511" s="9">
        <v>0</v>
      </c>
      <c r="G1511" s="9">
        <v>7</v>
      </c>
      <c r="H1511" s="9">
        <v>12</v>
      </c>
      <c r="I1511" s="9">
        <v>12</v>
      </c>
      <c r="J1511" s="9">
        <v>6</v>
      </c>
      <c r="K1511" s="9">
        <v>18</v>
      </c>
      <c r="L1511" s="9">
        <v>7</v>
      </c>
      <c r="M1511" s="9">
        <v>15</v>
      </c>
      <c r="N1511" s="9">
        <v>11</v>
      </c>
      <c r="O1511" s="9">
        <v>7</v>
      </c>
      <c r="P1511" s="9">
        <v>19</v>
      </c>
      <c r="Q1511" s="9">
        <v>7</v>
      </c>
      <c r="R1511" s="23">
        <f>AVERAGE(Tabela11[[#This Row],[1.º Ano]],Tabela11[[#This Row],[1.º Ano2]],Tabela11[[#This Row],[1.º Ano3]],Tabela11[[#This Row],[1.º Ano4]])</f>
        <v>6.5</v>
      </c>
      <c r="S1511" s="23">
        <f>AVERAGE(Tabela11[[#This Row],[2.º Ano]],Tabela11[[#This Row],[2.º Ano2]],Tabela11[[#This Row],[2.º Ano3]],Tabela11[[#This Row],[2.º Ano4]])</f>
        <v>8</v>
      </c>
      <c r="T1511" s="23">
        <f>AVERAGE(Tabela11[[#This Row],[3.º Ano]],Tabela11[[#This Row],[3.º Ano2]],Tabela11[[#This Row],[3.º Ano3]],Tabela11[[#This Row],[3.º Ano4]])</f>
        <v>12.25</v>
      </c>
      <c r="U1511" s="23">
        <f>AVERAGE(Tabela11[[#This Row],[4.º Ano]],Tabela11[[#This Row],[4.º Ano2]],Tabela11[[#This Row],[4.º Ano3]],Tabela11[[#This Row],[4.º Ano4]])</f>
        <v>10.25</v>
      </c>
      <c r="V1511" s="23">
        <f>AVERAGE(Tabela11[[#This Row],[1º Ano]],Tabela11[[#This Row],[2º Ano]],Tabela11[[#This Row],[3º Ano]],Tabela11[[#This Row],[4º Ano]])</f>
        <v>9.25</v>
      </c>
      <c r="W1511" s="9"/>
      <c r="X1511" s="9"/>
    </row>
    <row r="1512" spans="1:24" ht="15.6" x14ac:dyDescent="0.3">
      <c r="A1512" s="1" t="str">
        <f>Tabela6[[#This Row],[id_escola]]</f>
        <v>1109</v>
      </c>
      <c r="B1512" s="9">
        <v>21</v>
      </c>
      <c r="C1512" s="9">
        <v>26</v>
      </c>
      <c r="D1512" s="9">
        <v>20</v>
      </c>
      <c r="E1512" s="9">
        <v>20</v>
      </c>
      <c r="F1512" s="9">
        <v>20</v>
      </c>
      <c r="G1512" s="9">
        <v>24</v>
      </c>
      <c r="H1512" s="9">
        <v>24</v>
      </c>
      <c r="I1512" s="9">
        <v>20</v>
      </c>
      <c r="J1512" s="9">
        <v>24</v>
      </c>
      <c r="K1512" s="9">
        <v>20</v>
      </c>
      <c r="L1512" s="9">
        <v>20</v>
      </c>
      <c r="M1512" s="9">
        <v>23</v>
      </c>
      <c r="N1512" s="9">
        <v>23</v>
      </c>
      <c r="O1512" s="9">
        <v>24</v>
      </c>
      <c r="P1512" s="9">
        <v>21</v>
      </c>
      <c r="Q1512" s="9">
        <v>19</v>
      </c>
      <c r="R1512" s="23">
        <f>AVERAGE(Tabela11[[#This Row],[1.º Ano]],Tabela11[[#This Row],[1.º Ano2]],Tabela11[[#This Row],[1.º Ano3]],Tabela11[[#This Row],[1.º Ano4]])</f>
        <v>22</v>
      </c>
      <c r="S1512" s="23">
        <f>AVERAGE(Tabela11[[#This Row],[2.º Ano]],Tabela11[[#This Row],[2.º Ano2]],Tabela11[[#This Row],[2.º Ano3]],Tabela11[[#This Row],[2.º Ano4]])</f>
        <v>23.5</v>
      </c>
      <c r="T1512" s="23">
        <f>AVERAGE(Tabela11[[#This Row],[3.º Ano]],Tabela11[[#This Row],[3.º Ano2]],Tabela11[[#This Row],[3.º Ano3]],Tabela11[[#This Row],[3.º Ano4]])</f>
        <v>21.25</v>
      </c>
      <c r="U1512" s="23">
        <f>AVERAGE(Tabela11[[#This Row],[4.º Ano]],Tabela11[[#This Row],[4.º Ano2]],Tabela11[[#This Row],[4.º Ano3]],Tabela11[[#This Row],[4.º Ano4]])</f>
        <v>20.5</v>
      </c>
      <c r="V1512" s="23">
        <f>AVERAGE(Tabela11[[#This Row],[1º Ano]],Tabela11[[#This Row],[2º Ano]],Tabela11[[#This Row],[3º Ano]],Tabela11[[#This Row],[4º Ano]])</f>
        <v>21.8125</v>
      </c>
      <c r="W1512" s="9"/>
      <c r="X1512" s="9"/>
    </row>
    <row r="1513" spans="1:24" ht="15.6" x14ac:dyDescent="0.3">
      <c r="A1513" s="1" t="str">
        <f>Tabela6[[#This Row],[id_escola]]</f>
        <v>1109</v>
      </c>
      <c r="B1513" s="9">
        <v>20</v>
      </c>
      <c r="C1513" s="9">
        <v>20</v>
      </c>
      <c r="D1513" s="9">
        <v>19</v>
      </c>
      <c r="E1513" s="9">
        <v>20</v>
      </c>
      <c r="F1513" s="9">
        <v>20</v>
      </c>
      <c r="G1513" s="9">
        <v>20</v>
      </c>
      <c r="H1513" s="9">
        <v>20</v>
      </c>
      <c r="I1513" s="9">
        <v>20</v>
      </c>
      <c r="J1513" s="9">
        <v>16</v>
      </c>
      <c r="K1513" s="9">
        <v>19</v>
      </c>
      <c r="L1513" s="9">
        <v>20</v>
      </c>
      <c r="M1513" s="9">
        <v>19</v>
      </c>
      <c r="N1513" s="9">
        <v>20</v>
      </c>
      <c r="O1513" s="9">
        <v>20</v>
      </c>
      <c r="P1513" s="9">
        <v>20</v>
      </c>
      <c r="Q1513" s="9">
        <v>20</v>
      </c>
      <c r="R1513" s="23">
        <f>AVERAGE(Tabela11[[#This Row],[1.º Ano]],Tabela11[[#This Row],[1.º Ano2]],Tabela11[[#This Row],[1.º Ano3]],Tabela11[[#This Row],[1.º Ano4]])</f>
        <v>19</v>
      </c>
      <c r="S1513" s="23">
        <f>AVERAGE(Tabela11[[#This Row],[2.º Ano]],Tabela11[[#This Row],[2.º Ano2]],Tabela11[[#This Row],[2.º Ano3]],Tabela11[[#This Row],[2.º Ano4]])</f>
        <v>19.75</v>
      </c>
      <c r="T1513" s="23">
        <f>AVERAGE(Tabela11[[#This Row],[3.º Ano]],Tabela11[[#This Row],[3.º Ano2]],Tabela11[[#This Row],[3.º Ano3]],Tabela11[[#This Row],[3.º Ano4]])</f>
        <v>19.75</v>
      </c>
      <c r="U1513" s="23">
        <f>AVERAGE(Tabela11[[#This Row],[4.º Ano]],Tabela11[[#This Row],[4.º Ano2]],Tabela11[[#This Row],[4.º Ano3]],Tabela11[[#This Row],[4.º Ano4]])</f>
        <v>19.75</v>
      </c>
      <c r="V1513" s="23">
        <f>AVERAGE(Tabela11[[#This Row],[1º Ano]],Tabela11[[#This Row],[2º Ano]],Tabela11[[#This Row],[3º Ano]],Tabela11[[#This Row],[4º Ano]])</f>
        <v>19.5625</v>
      </c>
      <c r="W1513" s="9"/>
      <c r="X1513" s="9"/>
    </row>
    <row r="1514" spans="1:24" ht="15.6" x14ac:dyDescent="0.3">
      <c r="A1514" s="1" t="str">
        <f>Tabela6[[#This Row],[id_escola]]</f>
        <v>1110</v>
      </c>
      <c r="B1514" s="9">
        <v>22</v>
      </c>
      <c r="C1514" s="9">
        <v>21</v>
      </c>
      <c r="D1514" s="9">
        <v>20</v>
      </c>
      <c r="E1514" s="9">
        <v>0</v>
      </c>
      <c r="F1514" s="9">
        <v>23</v>
      </c>
      <c r="G1514" s="9">
        <v>23</v>
      </c>
      <c r="H1514" s="9">
        <v>20</v>
      </c>
      <c r="I1514" s="9">
        <v>0</v>
      </c>
      <c r="J1514" s="9">
        <v>36</v>
      </c>
      <c r="K1514" s="9">
        <v>23</v>
      </c>
      <c r="L1514" s="9">
        <v>0</v>
      </c>
      <c r="M1514" s="9">
        <v>0</v>
      </c>
      <c r="N1514" s="9">
        <v>24</v>
      </c>
      <c r="O1514" s="9">
        <v>43</v>
      </c>
      <c r="P1514" s="9">
        <v>0</v>
      </c>
      <c r="Q1514" s="9">
        <v>0</v>
      </c>
      <c r="R1514" s="23">
        <f>AVERAGE(Tabela11[[#This Row],[1.º Ano]],Tabela11[[#This Row],[1.º Ano2]],Tabela11[[#This Row],[1.º Ano3]],Tabela11[[#This Row],[1.º Ano4]])</f>
        <v>26.25</v>
      </c>
      <c r="S1514" s="23">
        <f>AVERAGE(Tabela11[[#This Row],[2.º Ano]],Tabela11[[#This Row],[2.º Ano2]],Tabela11[[#This Row],[2.º Ano3]],Tabela11[[#This Row],[2.º Ano4]])</f>
        <v>27.5</v>
      </c>
      <c r="T1514" s="23">
        <f>AVERAGE(Tabela11[[#This Row],[3.º Ano]],Tabela11[[#This Row],[3.º Ano2]],Tabela11[[#This Row],[3.º Ano3]],Tabela11[[#This Row],[3.º Ano4]])</f>
        <v>10</v>
      </c>
      <c r="U1514" s="23">
        <f>AVERAGE(Tabela11[[#This Row],[4.º Ano]],Tabela11[[#This Row],[4.º Ano2]],Tabela11[[#This Row],[4.º Ano3]],Tabela11[[#This Row],[4.º Ano4]])</f>
        <v>0</v>
      </c>
      <c r="V1514" s="23">
        <f>AVERAGE(Tabela11[[#This Row],[1º Ano]],Tabela11[[#This Row],[2º Ano]],Tabela11[[#This Row],[3º Ano]],Tabela11[[#This Row],[4º Ano]])</f>
        <v>15.9375</v>
      </c>
      <c r="W1514" s="9"/>
      <c r="X1514" s="9"/>
    </row>
    <row r="1515" spans="1:24" ht="15.6" x14ac:dyDescent="0.3">
      <c r="A1515" s="1" t="str">
        <f>Tabela6[[#This Row],[id_escola]]</f>
        <v>1110</v>
      </c>
      <c r="B1515" s="9">
        <v>0</v>
      </c>
      <c r="C1515" s="9">
        <v>0</v>
      </c>
      <c r="D1515" s="9">
        <v>19</v>
      </c>
      <c r="E1515" s="9">
        <v>78</v>
      </c>
      <c r="F1515" s="9">
        <v>0</v>
      </c>
      <c r="G1515" s="9">
        <v>0</v>
      </c>
      <c r="H1515" s="9">
        <v>20</v>
      </c>
      <c r="I1515" s="9">
        <v>58</v>
      </c>
      <c r="J1515" s="9">
        <v>0</v>
      </c>
      <c r="K1515" s="9">
        <v>0</v>
      </c>
      <c r="L1515" s="9">
        <v>45</v>
      </c>
      <c r="M1515" s="9">
        <v>59</v>
      </c>
      <c r="N1515" s="9">
        <v>0</v>
      </c>
      <c r="O1515" s="9">
        <v>0</v>
      </c>
      <c r="P1515" s="9">
        <v>45</v>
      </c>
      <c r="Q1515" s="9">
        <v>65</v>
      </c>
      <c r="R1515" s="23">
        <f>AVERAGE(Tabela11[[#This Row],[1.º Ano]],Tabela11[[#This Row],[1.º Ano2]],Tabela11[[#This Row],[1.º Ano3]],Tabela11[[#This Row],[1.º Ano4]])</f>
        <v>0</v>
      </c>
      <c r="S1515" s="23">
        <f>AVERAGE(Tabela11[[#This Row],[2.º Ano]],Tabela11[[#This Row],[2.º Ano2]],Tabela11[[#This Row],[2.º Ano3]],Tabela11[[#This Row],[2.º Ano4]])</f>
        <v>0</v>
      </c>
      <c r="T1515" s="23">
        <f>AVERAGE(Tabela11[[#This Row],[3.º Ano]],Tabela11[[#This Row],[3.º Ano2]],Tabela11[[#This Row],[3.º Ano3]],Tabela11[[#This Row],[3.º Ano4]])</f>
        <v>32.25</v>
      </c>
      <c r="U1515" s="23">
        <f>AVERAGE(Tabela11[[#This Row],[4.º Ano]],Tabela11[[#This Row],[4.º Ano2]],Tabela11[[#This Row],[4.º Ano3]],Tabela11[[#This Row],[4.º Ano4]])</f>
        <v>65</v>
      </c>
      <c r="V1515" s="23">
        <f>AVERAGE(Tabela11[[#This Row],[1º Ano]],Tabela11[[#This Row],[2º Ano]],Tabela11[[#This Row],[3º Ano]],Tabela11[[#This Row],[4º Ano]])</f>
        <v>24.3125</v>
      </c>
      <c r="W1515" s="9"/>
      <c r="X1515" s="9"/>
    </row>
    <row r="1516" spans="1:24" ht="15.6" x14ac:dyDescent="0.3">
      <c r="A1516" s="1" t="str">
        <f>Tabela6[[#This Row],[id_escola]]</f>
        <v>1110</v>
      </c>
      <c r="B1516" s="9">
        <v>48</v>
      </c>
      <c r="C1516" s="9">
        <v>44</v>
      </c>
      <c r="D1516" s="9">
        <v>47</v>
      </c>
      <c r="E1516" s="9">
        <v>47</v>
      </c>
      <c r="F1516" s="9">
        <v>42</v>
      </c>
      <c r="G1516" s="9">
        <v>51</v>
      </c>
      <c r="H1516" s="9">
        <v>42</v>
      </c>
      <c r="I1516" s="9">
        <v>47</v>
      </c>
      <c r="J1516" s="9">
        <v>46</v>
      </c>
      <c r="K1516" s="9">
        <v>53</v>
      </c>
      <c r="L1516" s="9">
        <v>50</v>
      </c>
      <c r="M1516" s="9">
        <v>46</v>
      </c>
      <c r="N1516" s="9">
        <v>44</v>
      </c>
      <c r="O1516" s="9">
        <v>48</v>
      </c>
      <c r="P1516" s="9">
        <v>52</v>
      </c>
      <c r="Q1516" s="9">
        <v>52</v>
      </c>
      <c r="R1516" s="23">
        <f>AVERAGE(Tabela11[[#This Row],[1.º Ano]],Tabela11[[#This Row],[1.º Ano2]],Tabela11[[#This Row],[1.º Ano3]],Tabela11[[#This Row],[1.º Ano4]])</f>
        <v>45</v>
      </c>
      <c r="S1516" s="23">
        <f>AVERAGE(Tabela11[[#This Row],[2.º Ano]],Tabela11[[#This Row],[2.º Ano2]],Tabela11[[#This Row],[2.º Ano3]],Tabela11[[#This Row],[2.º Ano4]])</f>
        <v>49</v>
      </c>
      <c r="T1516" s="23">
        <f>AVERAGE(Tabela11[[#This Row],[3.º Ano]],Tabela11[[#This Row],[3.º Ano2]],Tabela11[[#This Row],[3.º Ano3]],Tabela11[[#This Row],[3.º Ano4]])</f>
        <v>47.75</v>
      </c>
      <c r="U1516" s="23">
        <f>AVERAGE(Tabela11[[#This Row],[4.º Ano]],Tabela11[[#This Row],[4.º Ano2]],Tabela11[[#This Row],[4.º Ano3]],Tabela11[[#This Row],[4.º Ano4]])</f>
        <v>48</v>
      </c>
      <c r="V1516" s="23">
        <f>AVERAGE(Tabela11[[#This Row],[1º Ano]],Tabela11[[#This Row],[2º Ano]],Tabela11[[#This Row],[3º Ano]],Tabela11[[#This Row],[4º Ano]])</f>
        <v>47.4375</v>
      </c>
      <c r="W1516" s="9"/>
      <c r="X1516" s="9"/>
    </row>
    <row r="1517" spans="1:24" ht="15.6" x14ac:dyDescent="0.3">
      <c r="A1517" s="1" t="str">
        <f>Tabela6[[#This Row],[id_escola]]</f>
        <v>1110</v>
      </c>
      <c r="B1517" s="9">
        <v>6</v>
      </c>
      <c r="C1517" s="9">
        <v>5</v>
      </c>
      <c r="D1517" s="9">
        <v>3</v>
      </c>
      <c r="E1517" s="9">
        <v>2</v>
      </c>
      <c r="F1517" s="9">
        <v>2</v>
      </c>
      <c r="G1517" s="9">
        <v>8</v>
      </c>
      <c r="H1517" s="9">
        <v>6</v>
      </c>
      <c r="I1517" s="9">
        <v>2</v>
      </c>
      <c r="J1517" s="9">
        <v>4</v>
      </c>
      <c r="K1517" s="9">
        <v>3</v>
      </c>
      <c r="L1517" s="9">
        <v>8</v>
      </c>
      <c r="M1517" s="9">
        <v>5</v>
      </c>
      <c r="N1517" s="9">
        <v>8</v>
      </c>
      <c r="O1517" s="9">
        <v>8</v>
      </c>
      <c r="P1517" s="9">
        <v>1</v>
      </c>
      <c r="Q1517" s="9">
        <v>11</v>
      </c>
      <c r="R1517" s="23">
        <f>AVERAGE(Tabela11[[#This Row],[1.º Ano]],Tabela11[[#This Row],[1.º Ano2]],Tabela11[[#This Row],[1.º Ano3]],Tabela11[[#This Row],[1.º Ano4]])</f>
        <v>5</v>
      </c>
      <c r="S1517" s="23">
        <f>AVERAGE(Tabela11[[#This Row],[2.º Ano]],Tabela11[[#This Row],[2.º Ano2]],Tabela11[[#This Row],[2.º Ano3]],Tabela11[[#This Row],[2.º Ano4]])</f>
        <v>6</v>
      </c>
      <c r="T1517" s="23">
        <f>AVERAGE(Tabela11[[#This Row],[3.º Ano]],Tabela11[[#This Row],[3.º Ano2]],Tabela11[[#This Row],[3.º Ano3]],Tabela11[[#This Row],[3.º Ano4]])</f>
        <v>4.5</v>
      </c>
      <c r="U1517" s="23">
        <f>AVERAGE(Tabela11[[#This Row],[4.º Ano]],Tabela11[[#This Row],[4.º Ano2]],Tabela11[[#This Row],[4.º Ano3]],Tabela11[[#This Row],[4.º Ano4]])</f>
        <v>5</v>
      </c>
      <c r="V1517" s="23">
        <f>AVERAGE(Tabela11[[#This Row],[1º Ano]],Tabela11[[#This Row],[2º Ano]],Tabela11[[#This Row],[3º Ano]],Tabela11[[#This Row],[4º Ano]])</f>
        <v>5.125</v>
      </c>
      <c r="W1517" s="9"/>
      <c r="X1517" s="9"/>
    </row>
    <row r="1518" spans="1:24" ht="15.6" x14ac:dyDescent="0.3">
      <c r="A1518" s="1" t="str">
        <f>Tabela6[[#This Row],[id_escola]]</f>
        <v>1110</v>
      </c>
      <c r="B1518" s="9">
        <v>11</v>
      </c>
      <c r="C1518" s="9">
        <v>9</v>
      </c>
      <c r="D1518" s="9">
        <v>9</v>
      </c>
      <c r="E1518" s="9">
        <v>11</v>
      </c>
      <c r="F1518" s="9">
        <v>11</v>
      </c>
      <c r="G1518" s="9">
        <v>13</v>
      </c>
      <c r="H1518" s="9">
        <v>9</v>
      </c>
      <c r="I1518" s="9">
        <v>10</v>
      </c>
      <c r="J1518" s="9">
        <v>11</v>
      </c>
      <c r="K1518" s="9">
        <v>13</v>
      </c>
      <c r="L1518" s="9">
        <v>14</v>
      </c>
      <c r="M1518" s="9">
        <v>9</v>
      </c>
      <c r="N1518" s="9">
        <v>10</v>
      </c>
      <c r="O1518" s="9">
        <v>11</v>
      </c>
      <c r="P1518" s="9">
        <v>12</v>
      </c>
      <c r="Q1518" s="9">
        <v>14</v>
      </c>
      <c r="R1518" s="23">
        <f>AVERAGE(Tabela11[[#This Row],[1.º Ano]],Tabela11[[#This Row],[1.º Ano2]],Tabela11[[#This Row],[1.º Ano3]],Tabela11[[#This Row],[1.º Ano4]])</f>
        <v>10.75</v>
      </c>
      <c r="S1518" s="23">
        <f>AVERAGE(Tabela11[[#This Row],[2.º Ano]],Tabela11[[#This Row],[2.º Ano2]],Tabela11[[#This Row],[2.º Ano3]],Tabela11[[#This Row],[2.º Ano4]])</f>
        <v>11.5</v>
      </c>
      <c r="T1518" s="23">
        <f>AVERAGE(Tabela11[[#This Row],[3.º Ano]],Tabela11[[#This Row],[3.º Ano2]],Tabela11[[#This Row],[3.º Ano3]],Tabela11[[#This Row],[3.º Ano4]])</f>
        <v>11</v>
      </c>
      <c r="U1518" s="23">
        <f>AVERAGE(Tabela11[[#This Row],[4.º Ano]],Tabela11[[#This Row],[4.º Ano2]],Tabela11[[#This Row],[4.º Ano3]],Tabela11[[#This Row],[4.º Ano4]])</f>
        <v>11</v>
      </c>
      <c r="V1518" s="23">
        <f>AVERAGE(Tabela11[[#This Row],[1º Ano]],Tabela11[[#This Row],[2º Ano]],Tabela11[[#This Row],[3º Ano]],Tabela11[[#This Row],[4º Ano]])</f>
        <v>11.0625</v>
      </c>
      <c r="W1518" s="9"/>
      <c r="X1518" s="9"/>
    </row>
    <row r="1519" spans="1:24" ht="15.6" x14ac:dyDescent="0.3">
      <c r="A1519" s="1" t="str">
        <f>Tabela6[[#This Row],[id_escola]]</f>
        <v>1110</v>
      </c>
      <c r="B1519" s="9">
        <v>19</v>
      </c>
      <c r="C1519" s="9">
        <v>33</v>
      </c>
      <c r="D1519" s="9">
        <v>31</v>
      </c>
      <c r="E1519" s="9">
        <v>34</v>
      </c>
      <c r="F1519" s="9">
        <v>21</v>
      </c>
      <c r="G1519" s="9">
        <v>25</v>
      </c>
      <c r="H1519" s="9">
        <v>37</v>
      </c>
      <c r="I1519" s="9">
        <v>33</v>
      </c>
      <c r="J1519" s="9">
        <v>20</v>
      </c>
      <c r="K1519" s="9">
        <v>25</v>
      </c>
      <c r="L1519" s="9">
        <v>21</v>
      </c>
      <c r="M1519" s="9">
        <v>42</v>
      </c>
      <c r="N1519" s="9">
        <v>24</v>
      </c>
      <c r="O1519" s="9">
        <v>22</v>
      </c>
      <c r="P1519" s="9">
        <v>22</v>
      </c>
      <c r="Q1519" s="9">
        <v>21</v>
      </c>
      <c r="R1519" s="23">
        <f>AVERAGE(Tabela11[[#This Row],[1.º Ano]],Tabela11[[#This Row],[1.º Ano2]],Tabela11[[#This Row],[1.º Ano3]],Tabela11[[#This Row],[1.º Ano4]])</f>
        <v>21</v>
      </c>
      <c r="S1519" s="23">
        <f>AVERAGE(Tabela11[[#This Row],[2.º Ano]],Tabela11[[#This Row],[2.º Ano2]],Tabela11[[#This Row],[2.º Ano3]],Tabela11[[#This Row],[2.º Ano4]])</f>
        <v>26.25</v>
      </c>
      <c r="T1519" s="23">
        <f>AVERAGE(Tabela11[[#This Row],[3.º Ano]],Tabela11[[#This Row],[3.º Ano2]],Tabela11[[#This Row],[3.º Ano3]],Tabela11[[#This Row],[3.º Ano4]])</f>
        <v>27.75</v>
      </c>
      <c r="U1519" s="23">
        <f>AVERAGE(Tabela11[[#This Row],[4.º Ano]],Tabela11[[#This Row],[4.º Ano2]],Tabela11[[#This Row],[4.º Ano3]],Tabela11[[#This Row],[4.º Ano4]])</f>
        <v>32.5</v>
      </c>
      <c r="V1519" s="23">
        <f>AVERAGE(Tabela11[[#This Row],[1º Ano]],Tabela11[[#This Row],[2º Ano]],Tabela11[[#This Row],[3º Ano]],Tabela11[[#This Row],[4º Ano]])</f>
        <v>26.875</v>
      </c>
      <c r="W1519" s="9"/>
      <c r="X1519" s="9"/>
    </row>
    <row r="1520" spans="1:24" ht="15.6" x14ac:dyDescent="0.3">
      <c r="A1520" s="1" t="str">
        <f>Tabela6[[#This Row],[id_escola]]</f>
        <v>1110</v>
      </c>
      <c r="B1520" s="9">
        <v>13</v>
      </c>
      <c r="C1520" s="9">
        <v>14</v>
      </c>
      <c r="D1520" s="9">
        <v>21</v>
      </c>
      <c r="E1520" s="9">
        <v>21</v>
      </c>
      <c r="F1520" s="9">
        <v>9</v>
      </c>
      <c r="G1520" s="9">
        <v>12</v>
      </c>
      <c r="H1520" s="9">
        <v>14</v>
      </c>
      <c r="I1520" s="9">
        <v>20</v>
      </c>
      <c r="J1520" s="9">
        <v>8</v>
      </c>
      <c r="K1520" s="9">
        <v>13</v>
      </c>
      <c r="L1520" s="9">
        <v>13</v>
      </c>
      <c r="M1520" s="9">
        <v>16</v>
      </c>
      <c r="N1520" s="9">
        <v>9</v>
      </c>
      <c r="O1520" s="9">
        <v>9</v>
      </c>
      <c r="P1520" s="9">
        <v>14</v>
      </c>
      <c r="Q1520" s="9">
        <v>14</v>
      </c>
      <c r="R1520" s="23">
        <f>AVERAGE(Tabela11[[#This Row],[1.º Ano]],Tabela11[[#This Row],[1.º Ano2]],Tabela11[[#This Row],[1.º Ano3]],Tabela11[[#This Row],[1.º Ano4]])</f>
        <v>9.75</v>
      </c>
      <c r="S1520" s="23">
        <f>AVERAGE(Tabela11[[#This Row],[2.º Ano]],Tabela11[[#This Row],[2.º Ano2]],Tabela11[[#This Row],[2.º Ano3]],Tabela11[[#This Row],[2.º Ano4]])</f>
        <v>12</v>
      </c>
      <c r="T1520" s="23">
        <f>AVERAGE(Tabela11[[#This Row],[3.º Ano]],Tabela11[[#This Row],[3.º Ano2]],Tabela11[[#This Row],[3.º Ano3]],Tabela11[[#This Row],[3.º Ano4]])</f>
        <v>15.5</v>
      </c>
      <c r="U1520" s="23">
        <f>AVERAGE(Tabela11[[#This Row],[4.º Ano]],Tabela11[[#This Row],[4.º Ano2]],Tabela11[[#This Row],[4.º Ano3]],Tabela11[[#This Row],[4.º Ano4]])</f>
        <v>17.75</v>
      </c>
      <c r="V1520" s="23">
        <f>AVERAGE(Tabela11[[#This Row],[1º Ano]],Tabela11[[#This Row],[2º Ano]],Tabela11[[#This Row],[3º Ano]],Tabela11[[#This Row],[4º Ano]])</f>
        <v>13.75</v>
      </c>
      <c r="W1520" s="9"/>
      <c r="X1520" s="9"/>
    </row>
    <row r="1521" spans="1:24" ht="15.6" x14ac:dyDescent="0.3">
      <c r="A1521" s="1" t="str">
        <f>Tabela6[[#This Row],[id_escola]]</f>
        <v>1110</v>
      </c>
      <c r="B1521" s="9">
        <v>7</v>
      </c>
      <c r="C1521" s="9">
        <v>10</v>
      </c>
      <c r="D1521" s="9">
        <v>9</v>
      </c>
      <c r="E1521" s="9">
        <v>7</v>
      </c>
      <c r="F1521" s="9">
        <v>9</v>
      </c>
      <c r="G1521" s="9">
        <v>9</v>
      </c>
      <c r="H1521" s="9">
        <v>10</v>
      </c>
      <c r="I1521" s="9">
        <v>12</v>
      </c>
      <c r="J1521" s="9">
        <v>3</v>
      </c>
      <c r="K1521" s="9">
        <v>9</v>
      </c>
      <c r="L1521" s="9">
        <v>9</v>
      </c>
      <c r="M1521" s="9">
        <v>9</v>
      </c>
      <c r="N1521" s="9">
        <v>11</v>
      </c>
      <c r="O1521" s="9">
        <v>6</v>
      </c>
      <c r="P1521" s="9">
        <v>11</v>
      </c>
      <c r="Q1521" s="9">
        <v>9</v>
      </c>
      <c r="R1521" s="23">
        <f>AVERAGE(Tabela11[[#This Row],[1.º Ano]],Tabela11[[#This Row],[1.º Ano2]],Tabela11[[#This Row],[1.º Ano3]],Tabela11[[#This Row],[1.º Ano4]])</f>
        <v>7.5</v>
      </c>
      <c r="S1521" s="23">
        <f>AVERAGE(Tabela11[[#This Row],[2.º Ano]],Tabela11[[#This Row],[2.º Ano2]],Tabela11[[#This Row],[2.º Ano3]],Tabela11[[#This Row],[2.º Ano4]])</f>
        <v>8.5</v>
      </c>
      <c r="T1521" s="23">
        <f>AVERAGE(Tabela11[[#This Row],[3.º Ano]],Tabela11[[#This Row],[3.º Ano2]],Tabela11[[#This Row],[3.º Ano3]],Tabela11[[#This Row],[3.º Ano4]])</f>
        <v>9.75</v>
      </c>
      <c r="U1521" s="23">
        <f>AVERAGE(Tabela11[[#This Row],[4.º Ano]],Tabela11[[#This Row],[4.º Ano2]],Tabela11[[#This Row],[4.º Ano3]],Tabela11[[#This Row],[4.º Ano4]])</f>
        <v>9.25</v>
      </c>
      <c r="V1521" s="23">
        <f>AVERAGE(Tabela11[[#This Row],[1º Ano]],Tabela11[[#This Row],[2º Ano]],Tabela11[[#This Row],[3º Ano]],Tabela11[[#This Row],[4º Ano]])</f>
        <v>8.75</v>
      </c>
      <c r="W1521" s="9"/>
      <c r="X1521" s="9"/>
    </row>
    <row r="1522" spans="1:24" ht="15.6" x14ac:dyDescent="0.3">
      <c r="A1522" s="1" t="str">
        <f>Tabela6[[#This Row],[id_escola]]</f>
        <v>1110</v>
      </c>
      <c r="B1522" s="9">
        <v>21</v>
      </c>
      <c r="C1522" s="9">
        <v>26</v>
      </c>
      <c r="D1522" s="9">
        <v>20</v>
      </c>
      <c r="E1522" s="9">
        <v>18</v>
      </c>
      <c r="F1522" s="9">
        <v>24</v>
      </c>
      <c r="G1522" s="9">
        <v>20</v>
      </c>
      <c r="H1522" s="9">
        <v>25</v>
      </c>
      <c r="I1522" s="9">
        <v>18</v>
      </c>
      <c r="J1522" s="9">
        <v>24</v>
      </c>
      <c r="K1522" s="9">
        <v>25</v>
      </c>
      <c r="L1522" s="9">
        <v>19</v>
      </c>
      <c r="M1522" s="9">
        <v>26</v>
      </c>
      <c r="N1522" s="9">
        <v>24</v>
      </c>
      <c r="O1522" s="9">
        <v>22</v>
      </c>
      <c r="P1522" s="9">
        <v>25</v>
      </c>
      <c r="Q1522" s="9">
        <v>19</v>
      </c>
      <c r="R1522" s="23">
        <f>AVERAGE(Tabela11[[#This Row],[1.º Ano]],Tabela11[[#This Row],[1.º Ano2]],Tabela11[[#This Row],[1.º Ano3]],Tabela11[[#This Row],[1.º Ano4]])</f>
        <v>23.25</v>
      </c>
      <c r="S1522" s="23">
        <f>AVERAGE(Tabela11[[#This Row],[2.º Ano]],Tabela11[[#This Row],[2.º Ano2]],Tabela11[[#This Row],[2.º Ano3]],Tabela11[[#This Row],[2.º Ano4]])</f>
        <v>23.25</v>
      </c>
      <c r="T1522" s="23">
        <f>AVERAGE(Tabela11[[#This Row],[3.º Ano]],Tabela11[[#This Row],[3.º Ano2]],Tabela11[[#This Row],[3.º Ano3]],Tabela11[[#This Row],[3.º Ano4]])</f>
        <v>22.25</v>
      </c>
      <c r="U1522" s="23">
        <f>AVERAGE(Tabela11[[#This Row],[4.º Ano]],Tabela11[[#This Row],[4.º Ano2]],Tabela11[[#This Row],[4.º Ano3]],Tabela11[[#This Row],[4.º Ano4]])</f>
        <v>20.25</v>
      </c>
      <c r="V1522" s="23">
        <f>AVERAGE(Tabela11[[#This Row],[1º Ano]],Tabela11[[#This Row],[2º Ano]],Tabela11[[#This Row],[3º Ano]],Tabela11[[#This Row],[4º Ano]])</f>
        <v>22.25</v>
      </c>
      <c r="W1522" s="9"/>
      <c r="X1522" s="9"/>
    </row>
    <row r="1523" spans="1:24" ht="15.6" x14ac:dyDescent="0.3">
      <c r="A1523" s="1" t="str">
        <f>Tabela6[[#This Row],[id_escola]]</f>
        <v>1110</v>
      </c>
      <c r="B1523" s="9">
        <v>24</v>
      </c>
      <c r="C1523" s="9">
        <v>34</v>
      </c>
      <c r="D1523" s="9">
        <v>37</v>
      </c>
      <c r="E1523" s="9">
        <v>40</v>
      </c>
      <c r="F1523" s="9">
        <v>31</v>
      </c>
      <c r="G1523" s="9">
        <v>24</v>
      </c>
      <c r="H1523" s="9">
        <v>37</v>
      </c>
      <c r="I1523" s="9">
        <v>37</v>
      </c>
      <c r="J1523" s="9">
        <v>27</v>
      </c>
      <c r="K1523" s="9">
        <v>32</v>
      </c>
      <c r="L1523" s="9">
        <v>21</v>
      </c>
      <c r="M1523" s="9">
        <v>37</v>
      </c>
      <c r="N1523" s="9">
        <v>19</v>
      </c>
      <c r="O1523" s="9">
        <v>29</v>
      </c>
      <c r="P1523" s="9">
        <v>33</v>
      </c>
      <c r="Q1523" s="9">
        <v>21</v>
      </c>
      <c r="R1523" s="23">
        <f>AVERAGE(Tabela11[[#This Row],[1.º Ano]],Tabela11[[#This Row],[1.º Ano2]],Tabela11[[#This Row],[1.º Ano3]],Tabela11[[#This Row],[1.º Ano4]])</f>
        <v>25.25</v>
      </c>
      <c r="S1523" s="23">
        <f>AVERAGE(Tabela11[[#This Row],[2.º Ano]],Tabela11[[#This Row],[2.º Ano2]],Tabela11[[#This Row],[2.º Ano3]],Tabela11[[#This Row],[2.º Ano4]])</f>
        <v>29.75</v>
      </c>
      <c r="T1523" s="23">
        <f>AVERAGE(Tabela11[[#This Row],[3.º Ano]],Tabela11[[#This Row],[3.º Ano2]],Tabela11[[#This Row],[3.º Ano3]],Tabela11[[#This Row],[3.º Ano4]])</f>
        <v>32</v>
      </c>
      <c r="U1523" s="23">
        <f>AVERAGE(Tabela11[[#This Row],[4.º Ano]],Tabela11[[#This Row],[4.º Ano2]],Tabela11[[#This Row],[4.º Ano3]],Tabela11[[#This Row],[4.º Ano4]])</f>
        <v>33.75</v>
      </c>
      <c r="V1523" s="23">
        <f>AVERAGE(Tabela11[[#This Row],[1º Ano]],Tabela11[[#This Row],[2º Ano]],Tabela11[[#This Row],[3º Ano]],Tabela11[[#This Row],[4º Ano]])</f>
        <v>30.1875</v>
      </c>
      <c r="W1523" s="9"/>
      <c r="X1523" s="9"/>
    </row>
    <row r="1524" spans="1:24" ht="15.6" x14ac:dyDescent="0.3">
      <c r="A1524" s="1" t="str">
        <f>Tabela6[[#This Row],[id_escola]]</f>
        <v>1110</v>
      </c>
      <c r="B1524" s="9">
        <v>18</v>
      </c>
      <c r="C1524" s="9">
        <v>19</v>
      </c>
      <c r="D1524" s="9">
        <v>17</v>
      </c>
      <c r="E1524" s="9">
        <v>21</v>
      </c>
      <c r="F1524" s="9">
        <v>18</v>
      </c>
      <c r="G1524" s="9">
        <v>20</v>
      </c>
      <c r="H1524" s="9">
        <v>19</v>
      </c>
      <c r="I1524" s="9">
        <v>19</v>
      </c>
      <c r="J1524" s="9">
        <v>19</v>
      </c>
      <c r="K1524" s="9">
        <v>18</v>
      </c>
      <c r="L1524" s="9">
        <v>20</v>
      </c>
      <c r="M1524" s="9">
        <v>20</v>
      </c>
      <c r="N1524" s="9">
        <v>15</v>
      </c>
      <c r="O1524" s="9">
        <v>24</v>
      </c>
      <c r="P1524" s="9">
        <v>20</v>
      </c>
      <c r="Q1524" s="9">
        <v>20</v>
      </c>
      <c r="R1524" s="23">
        <f>AVERAGE(Tabela11[[#This Row],[1.º Ano]],Tabela11[[#This Row],[1.º Ano2]],Tabela11[[#This Row],[1.º Ano3]],Tabela11[[#This Row],[1.º Ano4]])</f>
        <v>17.5</v>
      </c>
      <c r="S1524" s="23">
        <f>AVERAGE(Tabela11[[#This Row],[2.º Ano]],Tabela11[[#This Row],[2.º Ano2]],Tabela11[[#This Row],[2.º Ano3]],Tabela11[[#This Row],[2.º Ano4]])</f>
        <v>20.25</v>
      </c>
      <c r="T1524" s="23">
        <f>AVERAGE(Tabela11[[#This Row],[3.º Ano]],Tabela11[[#This Row],[3.º Ano2]],Tabela11[[#This Row],[3.º Ano3]],Tabela11[[#This Row],[3.º Ano4]])</f>
        <v>19</v>
      </c>
      <c r="U1524" s="23">
        <f>AVERAGE(Tabela11[[#This Row],[4.º Ano]],Tabela11[[#This Row],[4.º Ano2]],Tabela11[[#This Row],[4.º Ano3]],Tabela11[[#This Row],[4.º Ano4]])</f>
        <v>20</v>
      </c>
      <c r="V1524" s="23">
        <f>AVERAGE(Tabela11[[#This Row],[1º Ano]],Tabela11[[#This Row],[2º Ano]],Tabela11[[#This Row],[3º Ano]],Tabela11[[#This Row],[4º Ano]])</f>
        <v>19.1875</v>
      </c>
      <c r="W1524" s="9"/>
      <c r="X1524" s="9"/>
    </row>
    <row r="1525" spans="1:24" ht="15.6" x14ac:dyDescent="0.3">
      <c r="A1525" s="1" t="str">
        <f>Tabela6[[#This Row],[id_escola]]</f>
        <v>1110</v>
      </c>
      <c r="B1525" s="9">
        <v>4</v>
      </c>
      <c r="C1525" s="9">
        <v>13</v>
      </c>
      <c r="D1525" s="9">
        <v>12</v>
      </c>
      <c r="E1525" s="9">
        <v>10</v>
      </c>
      <c r="F1525" s="9">
        <v>12</v>
      </c>
      <c r="G1525" s="9">
        <v>8</v>
      </c>
      <c r="H1525" s="9">
        <v>14</v>
      </c>
      <c r="I1525" s="9">
        <v>12</v>
      </c>
      <c r="J1525" s="9">
        <v>6</v>
      </c>
      <c r="K1525" s="9">
        <v>12</v>
      </c>
      <c r="L1525" s="9">
        <v>4</v>
      </c>
      <c r="M1525" s="9">
        <v>15</v>
      </c>
      <c r="N1525" s="9">
        <v>7</v>
      </c>
      <c r="O1525" s="9">
        <v>9</v>
      </c>
      <c r="P1525" s="9">
        <v>13</v>
      </c>
      <c r="Q1525" s="9">
        <v>4</v>
      </c>
      <c r="R1525" s="23">
        <f>AVERAGE(Tabela11[[#This Row],[1.º Ano]],Tabela11[[#This Row],[1.º Ano2]],Tabela11[[#This Row],[1.º Ano3]],Tabela11[[#This Row],[1.º Ano4]])</f>
        <v>7.25</v>
      </c>
      <c r="S1525" s="23">
        <f>AVERAGE(Tabela11[[#This Row],[2.º Ano]],Tabela11[[#This Row],[2.º Ano2]],Tabela11[[#This Row],[2.º Ano3]],Tabela11[[#This Row],[2.º Ano4]])</f>
        <v>10.5</v>
      </c>
      <c r="T1525" s="23">
        <f>AVERAGE(Tabela11[[#This Row],[3.º Ano]],Tabela11[[#This Row],[3.º Ano2]],Tabela11[[#This Row],[3.º Ano3]],Tabela11[[#This Row],[3.º Ano4]])</f>
        <v>10.75</v>
      </c>
      <c r="U1525" s="23">
        <f>AVERAGE(Tabela11[[#This Row],[4.º Ano]],Tabela11[[#This Row],[4.º Ano2]],Tabela11[[#This Row],[4.º Ano3]],Tabela11[[#This Row],[4.º Ano4]])</f>
        <v>10.25</v>
      </c>
      <c r="V1525" s="23">
        <f>AVERAGE(Tabela11[[#This Row],[1º Ano]],Tabela11[[#This Row],[2º Ano]],Tabela11[[#This Row],[3º Ano]],Tabela11[[#This Row],[4º Ano]])</f>
        <v>9.6875</v>
      </c>
      <c r="W1525" s="9"/>
      <c r="X1525" s="9"/>
    </row>
    <row r="1526" spans="1:24" ht="15.6" x14ac:dyDescent="0.3">
      <c r="A1526" s="1" t="str">
        <f>Tabela6[[#This Row],[id_escola]]</f>
        <v>1110</v>
      </c>
      <c r="B1526" s="9">
        <v>9</v>
      </c>
      <c r="C1526" s="9">
        <v>13</v>
      </c>
      <c r="D1526" s="9">
        <v>6</v>
      </c>
      <c r="E1526" s="9">
        <v>7</v>
      </c>
      <c r="F1526" s="9">
        <v>8</v>
      </c>
      <c r="G1526" s="9">
        <v>9</v>
      </c>
      <c r="H1526" s="9">
        <v>12</v>
      </c>
      <c r="I1526" s="9">
        <v>6</v>
      </c>
      <c r="J1526" s="9">
        <v>10</v>
      </c>
      <c r="K1526" s="9">
        <v>8</v>
      </c>
      <c r="L1526" s="9">
        <v>10</v>
      </c>
      <c r="M1526" s="9">
        <v>12</v>
      </c>
      <c r="N1526" s="9">
        <v>13</v>
      </c>
      <c r="O1526" s="9">
        <v>10</v>
      </c>
      <c r="P1526" s="9">
        <v>8</v>
      </c>
      <c r="Q1526" s="9">
        <v>10</v>
      </c>
      <c r="R1526" s="23">
        <f>AVERAGE(Tabela11[[#This Row],[1.º Ano]],Tabela11[[#This Row],[1.º Ano2]],Tabela11[[#This Row],[1.º Ano3]],Tabela11[[#This Row],[1.º Ano4]])</f>
        <v>10</v>
      </c>
      <c r="S1526" s="23">
        <f>AVERAGE(Tabela11[[#This Row],[2.º Ano]],Tabela11[[#This Row],[2.º Ano2]],Tabela11[[#This Row],[2.º Ano3]],Tabela11[[#This Row],[2.º Ano4]])</f>
        <v>10</v>
      </c>
      <c r="T1526" s="23">
        <f>AVERAGE(Tabela11[[#This Row],[3.º Ano]],Tabela11[[#This Row],[3.º Ano2]],Tabela11[[#This Row],[3.º Ano3]],Tabela11[[#This Row],[3.º Ano4]])</f>
        <v>9</v>
      </c>
      <c r="U1526" s="23">
        <f>AVERAGE(Tabela11[[#This Row],[4.º Ano]],Tabela11[[#This Row],[4.º Ano2]],Tabela11[[#This Row],[4.º Ano3]],Tabela11[[#This Row],[4.º Ano4]])</f>
        <v>8.75</v>
      </c>
      <c r="V1526" s="23">
        <f>AVERAGE(Tabela11[[#This Row],[1º Ano]],Tabela11[[#This Row],[2º Ano]],Tabela11[[#This Row],[3º Ano]],Tabela11[[#This Row],[4º Ano]])</f>
        <v>9.4375</v>
      </c>
      <c r="W1526" s="9"/>
      <c r="X1526" s="9"/>
    </row>
    <row r="1527" spans="1:24" ht="15.6" x14ac:dyDescent="0.3">
      <c r="A1527" s="1" t="str">
        <f>Tabela6[[#This Row],[id_escola]]</f>
        <v>1110</v>
      </c>
      <c r="B1527" s="9">
        <v>40</v>
      </c>
      <c r="C1527" s="9">
        <v>40</v>
      </c>
      <c r="D1527" s="9">
        <v>19</v>
      </c>
      <c r="E1527" s="9">
        <v>0</v>
      </c>
      <c r="F1527" s="9">
        <v>39</v>
      </c>
      <c r="G1527" s="9">
        <v>40</v>
      </c>
      <c r="H1527" s="9">
        <v>19</v>
      </c>
      <c r="I1527" s="9">
        <v>0</v>
      </c>
      <c r="J1527" s="9">
        <v>40</v>
      </c>
      <c r="K1527" s="9">
        <v>35</v>
      </c>
      <c r="L1527" s="9">
        <v>20</v>
      </c>
      <c r="M1527" s="9">
        <v>0</v>
      </c>
      <c r="N1527" s="9">
        <v>46</v>
      </c>
      <c r="O1527" s="9">
        <v>41</v>
      </c>
      <c r="P1527" s="9">
        <v>17</v>
      </c>
      <c r="Q1527" s="9">
        <v>0</v>
      </c>
      <c r="R1527" s="23">
        <f>AVERAGE(Tabela11[[#This Row],[1.º Ano]],Tabela11[[#This Row],[1.º Ano2]],Tabela11[[#This Row],[1.º Ano3]],Tabela11[[#This Row],[1.º Ano4]])</f>
        <v>41.25</v>
      </c>
      <c r="S1527" s="23">
        <f>AVERAGE(Tabela11[[#This Row],[2.º Ano]],Tabela11[[#This Row],[2.º Ano2]],Tabela11[[#This Row],[2.º Ano3]],Tabela11[[#This Row],[2.º Ano4]])</f>
        <v>39</v>
      </c>
      <c r="T1527" s="23">
        <f>AVERAGE(Tabela11[[#This Row],[3.º Ano]],Tabela11[[#This Row],[3.º Ano2]],Tabela11[[#This Row],[3.º Ano3]],Tabela11[[#This Row],[3.º Ano4]])</f>
        <v>18.75</v>
      </c>
      <c r="U1527" s="23">
        <f>AVERAGE(Tabela11[[#This Row],[4.º Ano]],Tabela11[[#This Row],[4.º Ano2]],Tabela11[[#This Row],[4.º Ano3]],Tabela11[[#This Row],[4.º Ano4]])</f>
        <v>0</v>
      </c>
      <c r="V1527" s="23">
        <f>AVERAGE(Tabela11[[#This Row],[1º Ano]],Tabela11[[#This Row],[2º Ano]],Tabela11[[#This Row],[3º Ano]],Tabela11[[#This Row],[4º Ano]])</f>
        <v>24.75</v>
      </c>
      <c r="W1527" s="9"/>
      <c r="X1527" s="9"/>
    </row>
    <row r="1528" spans="1:24" ht="15.6" x14ac:dyDescent="0.3">
      <c r="A1528" s="1" t="str">
        <f>Tabela6[[#This Row],[id_escola]]</f>
        <v>1110</v>
      </c>
      <c r="B1528" s="9">
        <v>8</v>
      </c>
      <c r="C1528" s="9">
        <v>11</v>
      </c>
      <c r="D1528" s="9">
        <v>16</v>
      </c>
      <c r="E1528" s="9">
        <v>22</v>
      </c>
      <c r="F1528" s="9">
        <v>12</v>
      </c>
      <c r="G1528" s="9">
        <v>10</v>
      </c>
      <c r="H1528" s="9">
        <v>11</v>
      </c>
      <c r="I1528" s="9">
        <v>18</v>
      </c>
      <c r="J1528" s="9">
        <v>16</v>
      </c>
      <c r="K1528" s="9">
        <v>16</v>
      </c>
      <c r="L1528" s="9">
        <v>8</v>
      </c>
      <c r="M1528" s="9">
        <v>10</v>
      </c>
      <c r="N1528" s="9">
        <v>10</v>
      </c>
      <c r="O1528" s="9">
        <v>18</v>
      </c>
      <c r="P1528" s="9">
        <v>18</v>
      </c>
      <c r="Q1528" s="9">
        <v>10</v>
      </c>
      <c r="R1528" s="23">
        <f>AVERAGE(Tabela11[[#This Row],[1.º Ano]],Tabela11[[#This Row],[1.º Ano2]],Tabela11[[#This Row],[1.º Ano3]],Tabela11[[#This Row],[1.º Ano4]])</f>
        <v>11.5</v>
      </c>
      <c r="S1528" s="23">
        <f>AVERAGE(Tabela11[[#This Row],[2.º Ano]],Tabela11[[#This Row],[2.º Ano2]],Tabela11[[#This Row],[2.º Ano3]],Tabela11[[#This Row],[2.º Ano4]])</f>
        <v>13.75</v>
      </c>
      <c r="T1528" s="23">
        <f>AVERAGE(Tabela11[[#This Row],[3.º Ano]],Tabela11[[#This Row],[3.º Ano2]],Tabela11[[#This Row],[3.º Ano3]],Tabela11[[#This Row],[3.º Ano4]])</f>
        <v>13.25</v>
      </c>
      <c r="U1528" s="23">
        <f>AVERAGE(Tabela11[[#This Row],[4.º Ano]],Tabela11[[#This Row],[4.º Ano2]],Tabela11[[#This Row],[4.º Ano3]],Tabela11[[#This Row],[4.º Ano4]])</f>
        <v>15</v>
      </c>
      <c r="V1528" s="23">
        <f>AVERAGE(Tabela11[[#This Row],[1º Ano]],Tabela11[[#This Row],[2º Ano]],Tabela11[[#This Row],[3º Ano]],Tabela11[[#This Row],[4º Ano]])</f>
        <v>13.375</v>
      </c>
      <c r="W1528" s="9"/>
      <c r="X1528" s="9"/>
    </row>
    <row r="1529" spans="1:24" ht="15.6" x14ac:dyDescent="0.3">
      <c r="A1529" s="1" t="str">
        <f>Tabela6[[#This Row],[id_escola]]</f>
        <v>1110</v>
      </c>
      <c r="B1529" s="9">
        <v>24</v>
      </c>
      <c r="C1529" s="9">
        <v>18</v>
      </c>
      <c r="D1529" s="9">
        <v>13</v>
      </c>
      <c r="E1529" s="9">
        <v>17</v>
      </c>
      <c r="F1529" s="9">
        <v>12</v>
      </c>
      <c r="G1529" s="9">
        <v>21</v>
      </c>
      <c r="H1529" s="9">
        <v>17</v>
      </c>
      <c r="I1529" s="9">
        <v>13</v>
      </c>
      <c r="J1529" s="9">
        <v>16</v>
      </c>
      <c r="K1529" s="9">
        <v>12</v>
      </c>
      <c r="L1529" s="9">
        <v>17</v>
      </c>
      <c r="M1529" s="9">
        <v>16</v>
      </c>
      <c r="N1529" s="9">
        <v>17</v>
      </c>
      <c r="O1529" s="9">
        <v>16</v>
      </c>
      <c r="P1529" s="9">
        <v>12</v>
      </c>
      <c r="Q1529" s="9">
        <v>17</v>
      </c>
      <c r="R1529" s="23">
        <f>AVERAGE(Tabela11[[#This Row],[1.º Ano]],Tabela11[[#This Row],[1.º Ano2]],Tabela11[[#This Row],[1.º Ano3]],Tabela11[[#This Row],[1.º Ano4]])</f>
        <v>17.25</v>
      </c>
      <c r="S1529" s="23">
        <f>AVERAGE(Tabela11[[#This Row],[2.º Ano]],Tabela11[[#This Row],[2.º Ano2]],Tabela11[[#This Row],[2.º Ano3]],Tabela11[[#This Row],[2.º Ano4]])</f>
        <v>16.75</v>
      </c>
      <c r="T1529" s="23">
        <f>AVERAGE(Tabela11[[#This Row],[3.º Ano]],Tabela11[[#This Row],[3.º Ano2]],Tabela11[[#This Row],[3.º Ano3]],Tabela11[[#This Row],[3.º Ano4]])</f>
        <v>14.75</v>
      </c>
      <c r="U1529" s="23">
        <f>AVERAGE(Tabela11[[#This Row],[4.º Ano]],Tabela11[[#This Row],[4.º Ano2]],Tabela11[[#This Row],[4.º Ano3]],Tabela11[[#This Row],[4.º Ano4]])</f>
        <v>15.75</v>
      </c>
      <c r="V1529" s="23">
        <f>AVERAGE(Tabela11[[#This Row],[1º Ano]],Tabela11[[#This Row],[2º Ano]],Tabela11[[#This Row],[3º Ano]],Tabela11[[#This Row],[4º Ano]])</f>
        <v>16.125</v>
      </c>
      <c r="W1529" s="9"/>
      <c r="X1529" s="9"/>
    </row>
    <row r="1530" spans="1:24" ht="15.6" x14ac:dyDescent="0.3">
      <c r="A1530" s="1" t="str">
        <f>Tabela6[[#This Row],[id_escola]]</f>
        <v>1110</v>
      </c>
      <c r="B1530" s="9">
        <v>31</v>
      </c>
      <c r="C1530" s="9">
        <v>34</v>
      </c>
      <c r="D1530" s="9">
        <v>41</v>
      </c>
      <c r="E1530" s="9">
        <v>40</v>
      </c>
      <c r="F1530" s="9">
        <v>30</v>
      </c>
      <c r="G1530" s="9">
        <v>32</v>
      </c>
      <c r="H1530" s="9">
        <v>34</v>
      </c>
      <c r="I1530" s="9">
        <v>43</v>
      </c>
      <c r="J1530" s="9">
        <v>34</v>
      </c>
      <c r="K1530" s="9">
        <v>33</v>
      </c>
      <c r="L1530" s="9">
        <v>32</v>
      </c>
      <c r="M1530" s="9">
        <v>34</v>
      </c>
      <c r="N1530" s="9">
        <v>34</v>
      </c>
      <c r="O1530" s="9">
        <v>36</v>
      </c>
      <c r="P1530" s="9">
        <v>32</v>
      </c>
      <c r="Q1530" s="9">
        <v>32</v>
      </c>
      <c r="R1530" s="23">
        <f>AVERAGE(Tabela11[[#This Row],[1.º Ano]],Tabela11[[#This Row],[1.º Ano2]],Tabela11[[#This Row],[1.º Ano3]],Tabela11[[#This Row],[1.º Ano4]])</f>
        <v>32.25</v>
      </c>
      <c r="S1530" s="23">
        <f>AVERAGE(Tabela11[[#This Row],[2.º Ano]],Tabela11[[#This Row],[2.º Ano2]],Tabela11[[#This Row],[2.º Ano3]],Tabela11[[#This Row],[2.º Ano4]])</f>
        <v>33.75</v>
      </c>
      <c r="T1530" s="23">
        <f>AVERAGE(Tabela11[[#This Row],[3.º Ano]],Tabela11[[#This Row],[3.º Ano2]],Tabela11[[#This Row],[3.º Ano3]],Tabela11[[#This Row],[3.º Ano4]])</f>
        <v>34.75</v>
      </c>
      <c r="U1530" s="23">
        <f>AVERAGE(Tabela11[[#This Row],[4.º Ano]],Tabela11[[#This Row],[4.º Ano2]],Tabela11[[#This Row],[4.º Ano3]],Tabela11[[#This Row],[4.º Ano4]])</f>
        <v>37.25</v>
      </c>
      <c r="V1530" s="23">
        <f>AVERAGE(Tabela11[[#This Row],[1º Ano]],Tabela11[[#This Row],[2º Ano]],Tabela11[[#This Row],[3º Ano]],Tabela11[[#This Row],[4º Ano]])</f>
        <v>34.5</v>
      </c>
      <c r="W1530" s="9"/>
      <c r="X1530" s="9"/>
    </row>
    <row r="1531" spans="1:24" ht="15.6" x14ac:dyDescent="0.3">
      <c r="A1531" s="1" t="str">
        <f>Tabela6[[#This Row],[id_escola]]</f>
        <v>1111</v>
      </c>
      <c r="B1531" s="9">
        <v>83</v>
      </c>
      <c r="C1531" s="9">
        <v>68</v>
      </c>
      <c r="D1531" s="9">
        <v>71</v>
      </c>
      <c r="E1531" s="9">
        <v>76</v>
      </c>
      <c r="F1531" s="9">
        <v>63</v>
      </c>
      <c r="G1531" s="9">
        <v>91</v>
      </c>
      <c r="H1531" s="9">
        <v>64</v>
      </c>
      <c r="I1531" s="9">
        <v>74</v>
      </c>
      <c r="J1531" s="9">
        <v>82</v>
      </c>
      <c r="K1531" s="9">
        <v>66</v>
      </c>
      <c r="L1531" s="9">
        <v>90</v>
      </c>
      <c r="M1531" s="9">
        <v>65</v>
      </c>
      <c r="N1531" s="9">
        <v>73</v>
      </c>
      <c r="O1531" s="9">
        <v>93</v>
      </c>
      <c r="P1531" s="9">
        <v>63</v>
      </c>
      <c r="Q1531" s="9">
        <v>91</v>
      </c>
      <c r="R1531" s="23">
        <f>AVERAGE(Tabela11[[#This Row],[1.º Ano]],Tabela11[[#This Row],[1.º Ano2]],Tabela11[[#This Row],[1.º Ano3]],Tabela11[[#This Row],[1.º Ano4]])</f>
        <v>75.25</v>
      </c>
      <c r="S1531" s="23">
        <f>AVERAGE(Tabela11[[#This Row],[2.º Ano]],Tabela11[[#This Row],[2.º Ano2]],Tabela11[[#This Row],[2.º Ano3]],Tabela11[[#This Row],[2.º Ano4]])</f>
        <v>79.5</v>
      </c>
      <c r="T1531" s="23">
        <f>AVERAGE(Tabela11[[#This Row],[3.º Ano]],Tabela11[[#This Row],[3.º Ano2]],Tabela11[[#This Row],[3.º Ano3]],Tabela11[[#This Row],[3.º Ano4]])</f>
        <v>72</v>
      </c>
      <c r="U1531" s="23">
        <f>AVERAGE(Tabela11[[#This Row],[4.º Ano]],Tabela11[[#This Row],[4.º Ano2]],Tabela11[[#This Row],[4.º Ano3]],Tabela11[[#This Row],[4.º Ano4]])</f>
        <v>76.5</v>
      </c>
      <c r="V1531" s="23">
        <f>AVERAGE(Tabela11[[#This Row],[1º Ano]],Tabela11[[#This Row],[2º Ano]],Tabela11[[#This Row],[3º Ano]],Tabela11[[#This Row],[4º Ano]])</f>
        <v>75.8125</v>
      </c>
      <c r="W1531" s="9"/>
      <c r="X1531" s="9"/>
    </row>
    <row r="1532" spans="1:24" ht="15.6" x14ac:dyDescent="0.3">
      <c r="A1532" s="1" t="str">
        <f>Tabela6[[#This Row],[id_escola]]</f>
        <v>1111</v>
      </c>
      <c r="B1532" s="9">
        <v>12</v>
      </c>
      <c r="C1532" s="9">
        <v>22</v>
      </c>
      <c r="D1532" s="9">
        <v>0</v>
      </c>
      <c r="E1532" s="9">
        <v>25</v>
      </c>
      <c r="F1532" s="9">
        <v>0</v>
      </c>
      <c r="G1532" s="9">
        <v>10</v>
      </c>
      <c r="H1532" s="9">
        <v>20</v>
      </c>
      <c r="I1532" s="9">
        <v>0</v>
      </c>
      <c r="J1532" s="9">
        <v>0</v>
      </c>
      <c r="K1532" s="9">
        <v>0</v>
      </c>
      <c r="L1532" s="9">
        <v>11</v>
      </c>
      <c r="M1532" s="9">
        <v>20</v>
      </c>
      <c r="N1532" s="9">
        <v>21</v>
      </c>
      <c r="O1532" s="9">
        <v>21</v>
      </c>
      <c r="P1532" s="9">
        <v>18</v>
      </c>
      <c r="Q1532" s="9">
        <v>10</v>
      </c>
      <c r="R1532" s="23">
        <f>AVERAGE(Tabela11[[#This Row],[1.º Ano]],Tabela11[[#This Row],[1.º Ano2]],Tabela11[[#This Row],[1.º Ano3]],Tabela11[[#This Row],[1.º Ano4]])</f>
        <v>8.25</v>
      </c>
      <c r="S1532" s="23">
        <f>AVERAGE(Tabela11[[#This Row],[2.º Ano]],Tabela11[[#This Row],[2.º Ano2]],Tabela11[[#This Row],[2.º Ano3]],Tabela11[[#This Row],[2.º Ano4]])</f>
        <v>13.25</v>
      </c>
      <c r="T1532" s="23">
        <f>AVERAGE(Tabela11[[#This Row],[3.º Ano]],Tabela11[[#This Row],[3.º Ano2]],Tabela11[[#This Row],[3.º Ano3]],Tabela11[[#This Row],[3.º Ano4]])</f>
        <v>12.25</v>
      </c>
      <c r="U1532" s="23">
        <f>AVERAGE(Tabela11[[#This Row],[4.º Ano]],Tabela11[[#This Row],[4.º Ano2]],Tabela11[[#This Row],[4.º Ano3]],Tabela11[[#This Row],[4.º Ano4]])</f>
        <v>13.75</v>
      </c>
      <c r="V1532" s="23">
        <f>AVERAGE(Tabela11[[#This Row],[1º Ano]],Tabela11[[#This Row],[2º Ano]],Tabela11[[#This Row],[3º Ano]],Tabela11[[#This Row],[4º Ano]])</f>
        <v>11.875</v>
      </c>
      <c r="W1532" s="9"/>
      <c r="X1532" s="9"/>
    </row>
    <row r="1533" spans="1:24" ht="15.6" x14ac:dyDescent="0.3">
      <c r="A1533" s="1" t="str">
        <f>Tabela6[[#This Row],[id_escola]]</f>
        <v>1111</v>
      </c>
      <c r="B1533" s="9">
        <v>23</v>
      </c>
      <c r="C1533" s="9">
        <v>30</v>
      </c>
      <c r="D1533" s="9">
        <v>39</v>
      </c>
      <c r="E1533" s="9">
        <v>40</v>
      </c>
      <c r="F1533" s="9">
        <v>30</v>
      </c>
      <c r="G1533" s="9">
        <v>23</v>
      </c>
      <c r="H1533" s="9">
        <v>31</v>
      </c>
      <c r="I1533" s="9">
        <v>41</v>
      </c>
      <c r="J1533" s="9">
        <v>23</v>
      </c>
      <c r="K1533" s="9">
        <v>30</v>
      </c>
      <c r="L1533" s="9">
        <v>23</v>
      </c>
      <c r="M1533" s="9">
        <v>32</v>
      </c>
      <c r="N1533" s="9">
        <v>45</v>
      </c>
      <c r="O1533" s="9">
        <v>23</v>
      </c>
      <c r="P1533" s="9">
        <v>29</v>
      </c>
      <c r="Q1533" s="9">
        <v>25</v>
      </c>
      <c r="R1533" s="23">
        <f>AVERAGE(Tabela11[[#This Row],[1.º Ano]],Tabela11[[#This Row],[1.º Ano2]],Tabela11[[#This Row],[1.º Ano3]],Tabela11[[#This Row],[1.º Ano4]])</f>
        <v>30.25</v>
      </c>
      <c r="S1533" s="23">
        <f>AVERAGE(Tabela11[[#This Row],[2.º Ano]],Tabela11[[#This Row],[2.º Ano2]],Tabela11[[#This Row],[2.º Ano3]],Tabela11[[#This Row],[2.º Ano4]])</f>
        <v>26.5</v>
      </c>
      <c r="T1533" s="23">
        <f>AVERAGE(Tabela11[[#This Row],[3.º Ano]],Tabela11[[#This Row],[3.º Ano2]],Tabela11[[#This Row],[3.º Ano3]],Tabela11[[#This Row],[3.º Ano4]])</f>
        <v>30.5</v>
      </c>
      <c r="U1533" s="23">
        <f>AVERAGE(Tabela11[[#This Row],[4.º Ano]],Tabela11[[#This Row],[4.º Ano2]],Tabela11[[#This Row],[4.º Ano3]],Tabela11[[#This Row],[4.º Ano4]])</f>
        <v>34.5</v>
      </c>
      <c r="V1533" s="23">
        <f>AVERAGE(Tabela11[[#This Row],[1º Ano]],Tabela11[[#This Row],[2º Ano]],Tabela11[[#This Row],[3º Ano]],Tabela11[[#This Row],[4º Ano]])</f>
        <v>30.4375</v>
      </c>
      <c r="W1533" s="9"/>
      <c r="X1533" s="9"/>
    </row>
    <row r="1534" spans="1:24" ht="15.6" x14ac:dyDescent="0.3">
      <c r="A1534" s="1" t="str">
        <f>Tabela6[[#This Row],[id_escola]]</f>
        <v>1112</v>
      </c>
      <c r="B1534" s="9">
        <v>23</v>
      </c>
      <c r="C1534" s="9">
        <v>35</v>
      </c>
      <c r="D1534" s="9">
        <v>20</v>
      </c>
      <c r="E1534" s="9">
        <v>26</v>
      </c>
      <c r="F1534" s="9">
        <v>23</v>
      </c>
      <c r="G1534" s="9">
        <v>26</v>
      </c>
      <c r="H1534" s="9">
        <v>30</v>
      </c>
      <c r="I1534" s="9">
        <v>18</v>
      </c>
      <c r="J1534" s="9">
        <v>19</v>
      </c>
      <c r="K1534" s="9">
        <v>27</v>
      </c>
      <c r="L1534" s="9">
        <v>23</v>
      </c>
      <c r="M1534" s="9">
        <v>32</v>
      </c>
      <c r="N1534" s="9">
        <v>36</v>
      </c>
      <c r="O1534" s="9">
        <v>22</v>
      </c>
      <c r="P1534" s="9">
        <v>25</v>
      </c>
      <c r="Q1534" s="9">
        <v>22</v>
      </c>
      <c r="R1534" s="23">
        <f>AVERAGE(Tabela11[[#This Row],[1.º Ano]],Tabela11[[#This Row],[1.º Ano2]],Tabela11[[#This Row],[1.º Ano3]],Tabela11[[#This Row],[1.º Ano4]])</f>
        <v>25.25</v>
      </c>
      <c r="S1534" s="23">
        <f>AVERAGE(Tabela11[[#This Row],[2.º Ano]],Tabela11[[#This Row],[2.º Ano2]],Tabela11[[#This Row],[2.º Ano3]],Tabela11[[#This Row],[2.º Ano4]])</f>
        <v>27.5</v>
      </c>
      <c r="T1534" s="23">
        <f>AVERAGE(Tabela11[[#This Row],[3.º Ano]],Tabela11[[#This Row],[3.º Ano2]],Tabela11[[#This Row],[3.º Ano3]],Tabela11[[#This Row],[3.º Ano4]])</f>
        <v>24.5</v>
      </c>
      <c r="U1534" s="23">
        <f>AVERAGE(Tabela11[[#This Row],[4.º Ano]],Tabela11[[#This Row],[4.º Ano2]],Tabela11[[#This Row],[4.º Ano3]],Tabela11[[#This Row],[4.º Ano4]])</f>
        <v>24.5</v>
      </c>
      <c r="V1534" s="23">
        <f>AVERAGE(Tabela11[[#This Row],[1º Ano]],Tabela11[[#This Row],[2º Ano]],Tabela11[[#This Row],[3º Ano]],Tabela11[[#This Row],[4º Ano]])</f>
        <v>25.4375</v>
      </c>
      <c r="W1534" s="9"/>
      <c r="X1534" s="9"/>
    </row>
    <row r="1535" spans="1:24" ht="15.6" x14ac:dyDescent="0.3">
      <c r="A1535" s="1" t="str">
        <f>Tabela6[[#This Row],[id_escola]]</f>
        <v>1112</v>
      </c>
      <c r="B1535" s="9">
        <v>44</v>
      </c>
      <c r="C1535" s="9">
        <v>40</v>
      </c>
      <c r="D1535" s="9">
        <v>34</v>
      </c>
      <c r="E1535" s="9">
        <v>40</v>
      </c>
      <c r="F1535" s="9">
        <v>25</v>
      </c>
      <c r="G1535" s="9">
        <v>46</v>
      </c>
      <c r="H1535" s="9">
        <v>36</v>
      </c>
      <c r="I1535" s="9">
        <v>24</v>
      </c>
      <c r="J1535" s="9">
        <v>38</v>
      </c>
      <c r="K1535" s="9">
        <v>27</v>
      </c>
      <c r="L1535" s="9">
        <v>48</v>
      </c>
      <c r="M1535" s="9">
        <v>33</v>
      </c>
      <c r="N1535" s="9">
        <v>34</v>
      </c>
      <c r="O1535" s="9">
        <v>39</v>
      </c>
      <c r="P1535" s="9">
        <v>27</v>
      </c>
      <c r="Q1535" s="9">
        <v>44</v>
      </c>
      <c r="R1535" s="23">
        <f>AVERAGE(Tabela11[[#This Row],[1.º Ano]],Tabela11[[#This Row],[1.º Ano2]],Tabela11[[#This Row],[1.º Ano3]],Tabela11[[#This Row],[1.º Ano4]])</f>
        <v>35.25</v>
      </c>
      <c r="S1535" s="23">
        <f>AVERAGE(Tabela11[[#This Row],[2.º Ano]],Tabela11[[#This Row],[2.º Ano2]],Tabela11[[#This Row],[2.º Ano3]],Tabela11[[#This Row],[2.º Ano4]])</f>
        <v>38</v>
      </c>
      <c r="T1535" s="23">
        <f>AVERAGE(Tabela11[[#This Row],[3.º Ano]],Tabela11[[#This Row],[3.º Ano2]],Tabela11[[#This Row],[3.º Ano3]],Tabela11[[#This Row],[3.º Ano4]])</f>
        <v>36.25</v>
      </c>
      <c r="U1535" s="23">
        <f>AVERAGE(Tabela11[[#This Row],[4.º Ano]],Tabela11[[#This Row],[4.º Ano2]],Tabela11[[#This Row],[4.º Ano3]],Tabela11[[#This Row],[4.º Ano4]])</f>
        <v>35.25</v>
      </c>
      <c r="V1535" s="23">
        <f>AVERAGE(Tabela11[[#This Row],[1º Ano]],Tabela11[[#This Row],[2º Ano]],Tabela11[[#This Row],[3º Ano]],Tabela11[[#This Row],[4º Ano]])</f>
        <v>36.1875</v>
      </c>
      <c r="W1535" s="9"/>
      <c r="X1535" s="9"/>
    </row>
    <row r="1536" spans="1:24" ht="15.6" x14ac:dyDescent="0.3">
      <c r="A1536" s="1" t="str">
        <f>Tabela6[[#This Row],[id_escola]]</f>
        <v>1112</v>
      </c>
      <c r="B1536" s="9">
        <v>34</v>
      </c>
      <c r="C1536" s="9">
        <v>56</v>
      </c>
      <c r="D1536" s="9">
        <v>58</v>
      </c>
      <c r="E1536" s="9">
        <v>37</v>
      </c>
      <c r="F1536" s="9">
        <v>45</v>
      </c>
      <c r="G1536" s="9">
        <v>40</v>
      </c>
      <c r="H1536" s="9">
        <v>49</v>
      </c>
      <c r="I1536" s="9">
        <v>71</v>
      </c>
      <c r="J1536" s="9">
        <v>36</v>
      </c>
      <c r="K1536" s="9">
        <v>48</v>
      </c>
      <c r="L1536" s="9">
        <v>41</v>
      </c>
      <c r="M1536" s="9">
        <v>50</v>
      </c>
      <c r="N1536" s="9">
        <v>47</v>
      </c>
      <c r="O1536" s="9">
        <v>43</v>
      </c>
      <c r="P1536" s="9">
        <v>45</v>
      </c>
      <c r="Q1536" s="9">
        <v>45</v>
      </c>
      <c r="R1536" s="23">
        <f>AVERAGE(Tabela11[[#This Row],[1.º Ano]],Tabela11[[#This Row],[1.º Ano2]],Tabela11[[#This Row],[1.º Ano3]],Tabela11[[#This Row],[1.º Ano4]])</f>
        <v>40.5</v>
      </c>
      <c r="S1536" s="23">
        <f>AVERAGE(Tabela11[[#This Row],[2.º Ano]],Tabela11[[#This Row],[2.º Ano2]],Tabela11[[#This Row],[2.º Ano3]],Tabela11[[#This Row],[2.º Ano4]])</f>
        <v>46.75</v>
      </c>
      <c r="T1536" s="23">
        <f>AVERAGE(Tabela11[[#This Row],[3.º Ano]],Tabela11[[#This Row],[3.º Ano2]],Tabela11[[#This Row],[3.º Ano3]],Tabela11[[#This Row],[3.º Ano4]])</f>
        <v>48.25</v>
      </c>
      <c r="U1536" s="23">
        <f>AVERAGE(Tabela11[[#This Row],[4.º Ano]],Tabela11[[#This Row],[4.º Ano2]],Tabela11[[#This Row],[4.º Ano3]],Tabela11[[#This Row],[4.º Ano4]])</f>
        <v>50.75</v>
      </c>
      <c r="V1536" s="23">
        <f>AVERAGE(Tabela11[[#This Row],[1º Ano]],Tabela11[[#This Row],[2º Ano]],Tabela11[[#This Row],[3º Ano]],Tabela11[[#This Row],[4º Ano]])</f>
        <v>46.5625</v>
      </c>
      <c r="W1536" s="9"/>
      <c r="X1536" s="9"/>
    </row>
    <row r="1537" spans="1:24" ht="15.6" x14ac:dyDescent="0.3">
      <c r="A1537" s="1" t="str">
        <f>Tabela6[[#This Row],[id_escola]]</f>
        <v>1113</v>
      </c>
      <c r="B1537" s="9">
        <v>15</v>
      </c>
      <c r="C1537" s="9">
        <v>13</v>
      </c>
      <c r="D1537" s="9">
        <v>19</v>
      </c>
      <c r="E1537" s="9">
        <v>17</v>
      </c>
      <c r="F1537" s="9">
        <v>21</v>
      </c>
      <c r="G1537" s="9">
        <v>16</v>
      </c>
      <c r="H1537" s="9">
        <v>15</v>
      </c>
      <c r="I1537" s="9">
        <v>19</v>
      </c>
      <c r="J1537" s="9">
        <v>14</v>
      </c>
      <c r="K1537" s="9">
        <v>20</v>
      </c>
      <c r="L1537" s="9">
        <v>19</v>
      </c>
      <c r="M1537" s="9">
        <v>14</v>
      </c>
      <c r="N1537" s="9">
        <v>15</v>
      </c>
      <c r="O1537" s="9">
        <v>16</v>
      </c>
      <c r="P1537" s="9">
        <v>17</v>
      </c>
      <c r="Q1537" s="9">
        <v>18</v>
      </c>
      <c r="R1537" s="23">
        <f>AVERAGE(Tabela11[[#This Row],[1.º Ano]],Tabela11[[#This Row],[1.º Ano2]],Tabela11[[#This Row],[1.º Ano3]],Tabela11[[#This Row],[1.º Ano4]])</f>
        <v>16.25</v>
      </c>
      <c r="S1537" s="23">
        <f>AVERAGE(Tabela11[[#This Row],[2.º Ano]],Tabela11[[#This Row],[2.º Ano2]],Tabela11[[#This Row],[2.º Ano3]],Tabela11[[#This Row],[2.º Ano4]])</f>
        <v>16.25</v>
      </c>
      <c r="T1537" s="23">
        <f>AVERAGE(Tabela11[[#This Row],[3.º Ano]],Tabela11[[#This Row],[3.º Ano2]],Tabela11[[#This Row],[3.º Ano3]],Tabela11[[#This Row],[3.º Ano4]])</f>
        <v>17.5</v>
      </c>
      <c r="U1537" s="23">
        <f>AVERAGE(Tabela11[[#This Row],[4.º Ano]],Tabela11[[#This Row],[4.º Ano2]],Tabela11[[#This Row],[4.º Ano3]],Tabela11[[#This Row],[4.º Ano4]])</f>
        <v>17</v>
      </c>
      <c r="V1537" s="23">
        <f>AVERAGE(Tabela11[[#This Row],[1º Ano]],Tabela11[[#This Row],[2º Ano]],Tabela11[[#This Row],[3º Ano]],Tabela11[[#This Row],[4º Ano]])</f>
        <v>16.75</v>
      </c>
      <c r="W1537" s="9"/>
      <c r="X1537" s="9"/>
    </row>
    <row r="1538" spans="1:24" ht="15.6" x14ac:dyDescent="0.3">
      <c r="A1538" s="1" t="str">
        <f>Tabela6[[#This Row],[id_escola]]</f>
        <v>1113</v>
      </c>
      <c r="B1538" s="9" t="s">
        <v>4751</v>
      </c>
      <c r="C1538" s="9" t="s">
        <v>4751</v>
      </c>
      <c r="D1538" s="9" t="s">
        <v>4751</v>
      </c>
      <c r="E1538" s="9" t="s">
        <v>4751</v>
      </c>
      <c r="F1538" s="9" t="s">
        <v>4751</v>
      </c>
      <c r="G1538" s="9" t="s">
        <v>4751</v>
      </c>
      <c r="H1538" s="9" t="s">
        <v>4751</v>
      </c>
      <c r="I1538" s="9" t="s">
        <v>4751</v>
      </c>
      <c r="J1538" s="9" t="s">
        <v>4751</v>
      </c>
      <c r="K1538" s="9" t="s">
        <v>4751</v>
      </c>
      <c r="L1538" s="9" t="s">
        <v>4751</v>
      </c>
      <c r="M1538" s="9" t="s">
        <v>4751</v>
      </c>
      <c r="N1538" s="9" t="s">
        <v>4751</v>
      </c>
      <c r="O1538" s="9" t="s">
        <v>4751</v>
      </c>
      <c r="P1538" s="9" t="s">
        <v>4751</v>
      </c>
      <c r="Q1538" s="9" t="s">
        <v>4751</v>
      </c>
      <c r="R1538" s="23" t="s">
        <v>4752</v>
      </c>
      <c r="S1538" s="23" t="s">
        <v>4752</v>
      </c>
      <c r="T1538" s="23" t="s">
        <v>4752</v>
      </c>
      <c r="U1538" s="23" t="s">
        <v>4752</v>
      </c>
      <c r="V1538" s="23" t="s">
        <v>4752</v>
      </c>
      <c r="W1538" s="9"/>
      <c r="X1538" s="9"/>
    </row>
    <row r="1539" spans="1:24" ht="15.6" x14ac:dyDescent="0.3">
      <c r="A1539" s="1" t="str">
        <f>Tabela6[[#This Row],[id_escola]]</f>
        <v>1114</v>
      </c>
      <c r="B1539" s="9">
        <v>4</v>
      </c>
      <c r="C1539" s="9">
        <v>7</v>
      </c>
      <c r="D1539" s="9">
        <v>2</v>
      </c>
      <c r="E1539" s="9">
        <v>2</v>
      </c>
      <c r="F1539" s="9">
        <v>5</v>
      </c>
      <c r="G1539" s="9">
        <v>4</v>
      </c>
      <c r="H1539" s="9">
        <v>7</v>
      </c>
      <c r="I1539" s="9">
        <v>2</v>
      </c>
      <c r="J1539" s="9">
        <v>4</v>
      </c>
      <c r="K1539" s="9">
        <v>5</v>
      </c>
      <c r="L1539" s="9">
        <v>5</v>
      </c>
      <c r="M1539" s="9">
        <v>6</v>
      </c>
      <c r="N1539" s="9">
        <v>6</v>
      </c>
      <c r="O1539" s="9">
        <v>8</v>
      </c>
      <c r="P1539" s="9">
        <v>6</v>
      </c>
      <c r="Q1539" s="9">
        <v>6</v>
      </c>
      <c r="R1539" s="23">
        <f>AVERAGE(Tabela11[[#This Row],[1.º Ano]],Tabela11[[#This Row],[1.º Ano2]],Tabela11[[#This Row],[1.º Ano3]],Tabela11[[#This Row],[1.º Ano4]])</f>
        <v>4.75</v>
      </c>
      <c r="S1539" s="23">
        <f>AVERAGE(Tabela11[[#This Row],[2.º Ano]],Tabela11[[#This Row],[2.º Ano2]],Tabela11[[#This Row],[2.º Ano3]],Tabela11[[#This Row],[2.º Ano4]])</f>
        <v>6</v>
      </c>
      <c r="T1539" s="23">
        <f>AVERAGE(Tabela11[[#This Row],[3.º Ano]],Tabela11[[#This Row],[3.º Ano2]],Tabela11[[#This Row],[3.º Ano3]],Tabela11[[#This Row],[3.º Ano4]])</f>
        <v>5</v>
      </c>
      <c r="U1539" s="23">
        <f>AVERAGE(Tabela11[[#This Row],[4.º Ano]],Tabela11[[#This Row],[4.º Ano2]],Tabela11[[#This Row],[4.º Ano3]],Tabela11[[#This Row],[4.º Ano4]])</f>
        <v>4</v>
      </c>
      <c r="V1539" s="23">
        <f>AVERAGE(Tabela11[[#This Row],[1º Ano]],Tabela11[[#This Row],[2º Ano]],Tabela11[[#This Row],[3º Ano]],Tabela11[[#This Row],[4º Ano]])</f>
        <v>4.9375</v>
      </c>
      <c r="W1539" s="9"/>
      <c r="X1539" s="9"/>
    </row>
    <row r="1540" spans="1:24" ht="15.6" x14ac:dyDescent="0.3">
      <c r="A1540" s="1" t="str">
        <f>Tabela6[[#This Row],[id_escola]]</f>
        <v>1114</v>
      </c>
      <c r="B1540" s="9">
        <v>19</v>
      </c>
      <c r="C1540" s="9">
        <v>14</v>
      </c>
      <c r="D1540" s="9">
        <v>6</v>
      </c>
      <c r="E1540" s="9">
        <v>26</v>
      </c>
      <c r="F1540" s="9">
        <v>23</v>
      </c>
      <c r="G1540" s="9">
        <v>19</v>
      </c>
      <c r="H1540" s="9">
        <v>15</v>
      </c>
      <c r="I1540" s="9">
        <v>6</v>
      </c>
      <c r="J1540" s="9">
        <v>10</v>
      </c>
      <c r="K1540" s="9">
        <v>24</v>
      </c>
      <c r="L1540" s="9">
        <v>20</v>
      </c>
      <c r="M1540" s="9">
        <v>15</v>
      </c>
      <c r="N1540" s="9">
        <v>10</v>
      </c>
      <c r="O1540" s="9">
        <v>10</v>
      </c>
      <c r="P1540" s="9">
        <v>24</v>
      </c>
      <c r="Q1540" s="9">
        <v>20</v>
      </c>
      <c r="R1540" s="23">
        <f>AVERAGE(Tabela11[[#This Row],[1.º Ano]],Tabela11[[#This Row],[1.º Ano2]],Tabela11[[#This Row],[1.º Ano3]],Tabela11[[#This Row],[1.º Ano4]])</f>
        <v>15.5</v>
      </c>
      <c r="S1540" s="23">
        <f>AVERAGE(Tabela11[[#This Row],[2.º Ano]],Tabela11[[#This Row],[2.º Ano2]],Tabela11[[#This Row],[2.º Ano3]],Tabela11[[#This Row],[2.º Ano4]])</f>
        <v>16.75</v>
      </c>
      <c r="T1540" s="23">
        <f>AVERAGE(Tabela11[[#This Row],[3.º Ano]],Tabela11[[#This Row],[3.º Ano2]],Tabela11[[#This Row],[3.º Ano3]],Tabela11[[#This Row],[3.º Ano4]])</f>
        <v>16.25</v>
      </c>
      <c r="U1540" s="23">
        <f>AVERAGE(Tabela11[[#This Row],[4.º Ano]],Tabela11[[#This Row],[4.º Ano2]],Tabela11[[#This Row],[4.º Ano3]],Tabela11[[#This Row],[4.º Ano4]])</f>
        <v>16.75</v>
      </c>
      <c r="V1540" s="23">
        <f>AVERAGE(Tabela11[[#This Row],[1º Ano]],Tabela11[[#This Row],[2º Ano]],Tabela11[[#This Row],[3º Ano]],Tabela11[[#This Row],[4º Ano]])</f>
        <v>16.3125</v>
      </c>
      <c r="W1540" s="9"/>
      <c r="X1540" s="9"/>
    </row>
    <row r="1541" spans="1:24" ht="15.6" x14ac:dyDescent="0.3">
      <c r="A1541" s="1" t="str">
        <f>Tabela6[[#This Row],[id_escola]]</f>
        <v>1114</v>
      </c>
      <c r="B1541" s="9">
        <v>17</v>
      </c>
      <c r="C1541" s="9">
        <v>37</v>
      </c>
      <c r="D1541" s="9">
        <v>37</v>
      </c>
      <c r="E1541" s="9">
        <v>30</v>
      </c>
      <c r="F1541" s="9">
        <v>24</v>
      </c>
      <c r="G1541" s="9">
        <v>20</v>
      </c>
      <c r="H1541" s="9">
        <v>35</v>
      </c>
      <c r="I1541" s="9">
        <v>37</v>
      </c>
      <c r="J1541" s="9">
        <v>24</v>
      </c>
      <c r="K1541" s="9">
        <v>24</v>
      </c>
      <c r="L1541" s="9">
        <v>23</v>
      </c>
      <c r="M1541" s="9">
        <v>36</v>
      </c>
      <c r="N1541" s="9">
        <v>24</v>
      </c>
      <c r="O1541" s="9">
        <v>28</v>
      </c>
      <c r="P1541" s="9">
        <v>22</v>
      </c>
      <c r="Q1541" s="9">
        <v>19</v>
      </c>
      <c r="R1541" s="23">
        <f>AVERAGE(Tabela11[[#This Row],[1.º Ano]],Tabela11[[#This Row],[1.º Ano2]],Tabela11[[#This Row],[1.º Ano3]],Tabela11[[#This Row],[1.º Ano4]])</f>
        <v>22.25</v>
      </c>
      <c r="S1541" s="23">
        <f>AVERAGE(Tabela11[[#This Row],[2.º Ano]],Tabela11[[#This Row],[2.º Ano2]],Tabela11[[#This Row],[2.º Ano3]],Tabela11[[#This Row],[2.º Ano4]])</f>
        <v>27.25</v>
      </c>
      <c r="T1541" s="23">
        <f>AVERAGE(Tabela11[[#This Row],[3.º Ano]],Tabela11[[#This Row],[3.º Ano2]],Tabela11[[#This Row],[3.º Ano3]],Tabela11[[#This Row],[3.º Ano4]])</f>
        <v>29.25</v>
      </c>
      <c r="U1541" s="23">
        <f>AVERAGE(Tabela11[[#This Row],[4.º Ano]],Tabela11[[#This Row],[4.º Ano2]],Tabela11[[#This Row],[4.º Ano3]],Tabela11[[#This Row],[4.º Ano4]])</f>
        <v>30.5</v>
      </c>
      <c r="V1541" s="23">
        <f>AVERAGE(Tabela11[[#This Row],[1º Ano]],Tabela11[[#This Row],[2º Ano]],Tabela11[[#This Row],[3º Ano]],Tabela11[[#This Row],[4º Ano]])</f>
        <v>27.3125</v>
      </c>
      <c r="W1541" s="9"/>
      <c r="X1541" s="9"/>
    </row>
    <row r="1542" spans="1:24" ht="15.6" x14ac:dyDescent="0.3">
      <c r="A1542" s="1" t="str">
        <f>Tabela6[[#This Row],[id_escola]]</f>
        <v>1114</v>
      </c>
      <c r="B1542" s="9">
        <v>8</v>
      </c>
      <c r="C1542" s="9">
        <v>15</v>
      </c>
      <c r="D1542" s="9">
        <v>22</v>
      </c>
      <c r="E1542" s="9">
        <v>20</v>
      </c>
      <c r="F1542" s="9">
        <v>5</v>
      </c>
      <c r="G1542" s="9">
        <v>15</v>
      </c>
      <c r="H1542" s="9">
        <v>15</v>
      </c>
      <c r="I1542" s="9">
        <v>23</v>
      </c>
      <c r="J1542" s="9">
        <v>5</v>
      </c>
      <c r="K1542" s="9">
        <v>5</v>
      </c>
      <c r="L1542" s="9">
        <v>15</v>
      </c>
      <c r="M1542" s="9">
        <v>15</v>
      </c>
      <c r="N1542" s="9">
        <v>10</v>
      </c>
      <c r="O1542" s="9">
        <v>10</v>
      </c>
      <c r="P1542" s="9">
        <v>6</v>
      </c>
      <c r="Q1542" s="9">
        <v>14</v>
      </c>
      <c r="R1542" s="23">
        <f>AVERAGE(Tabela11[[#This Row],[1.º Ano]],Tabela11[[#This Row],[1.º Ano2]],Tabela11[[#This Row],[1.º Ano3]],Tabela11[[#This Row],[1.º Ano4]])</f>
        <v>7</v>
      </c>
      <c r="S1542" s="23">
        <f>AVERAGE(Tabela11[[#This Row],[2.º Ano]],Tabela11[[#This Row],[2.º Ano2]],Tabela11[[#This Row],[2.º Ano3]],Tabela11[[#This Row],[2.º Ano4]])</f>
        <v>11.25</v>
      </c>
      <c r="T1542" s="23">
        <f>AVERAGE(Tabela11[[#This Row],[3.º Ano]],Tabela11[[#This Row],[3.º Ano2]],Tabela11[[#This Row],[3.º Ano3]],Tabela11[[#This Row],[3.º Ano4]])</f>
        <v>14.5</v>
      </c>
      <c r="U1542" s="23">
        <f>AVERAGE(Tabela11[[#This Row],[4.º Ano]],Tabela11[[#This Row],[4.º Ano2]],Tabela11[[#This Row],[4.º Ano3]],Tabela11[[#This Row],[4.º Ano4]])</f>
        <v>18</v>
      </c>
      <c r="V1542" s="23">
        <f>AVERAGE(Tabela11[[#This Row],[1º Ano]],Tabela11[[#This Row],[2º Ano]],Tabela11[[#This Row],[3º Ano]],Tabela11[[#This Row],[4º Ano]])</f>
        <v>12.6875</v>
      </c>
      <c r="W1542" s="9"/>
      <c r="X1542" s="9"/>
    </row>
    <row r="1543" spans="1:24" ht="15.6" x14ac:dyDescent="0.3">
      <c r="A1543" s="1" t="str">
        <f>Tabela6[[#This Row],[id_escola]]</f>
        <v>1114</v>
      </c>
      <c r="B1543" s="9">
        <v>23</v>
      </c>
      <c r="C1543" s="9">
        <v>26</v>
      </c>
      <c r="D1543" s="9">
        <v>32</v>
      </c>
      <c r="E1543" s="9">
        <v>29</v>
      </c>
      <c r="F1543" s="9">
        <v>26</v>
      </c>
      <c r="G1543" s="9">
        <v>20</v>
      </c>
      <c r="H1543" s="9">
        <v>26</v>
      </c>
      <c r="I1543" s="9">
        <v>33</v>
      </c>
      <c r="J1543" s="9">
        <v>21</v>
      </c>
      <c r="K1543" s="9">
        <v>28</v>
      </c>
      <c r="L1543" s="9">
        <v>20</v>
      </c>
      <c r="M1543" s="9">
        <v>30</v>
      </c>
      <c r="N1543" s="9">
        <v>31</v>
      </c>
      <c r="O1543" s="9">
        <v>25</v>
      </c>
      <c r="P1543" s="9">
        <v>29</v>
      </c>
      <c r="Q1543" s="9">
        <v>21</v>
      </c>
      <c r="R1543" s="23">
        <f>AVERAGE(Tabela11[[#This Row],[1.º Ano]],Tabela11[[#This Row],[1.º Ano2]],Tabela11[[#This Row],[1.º Ano3]],Tabela11[[#This Row],[1.º Ano4]])</f>
        <v>25.25</v>
      </c>
      <c r="S1543" s="23">
        <f>AVERAGE(Tabela11[[#This Row],[2.º Ano]],Tabela11[[#This Row],[2.º Ano2]],Tabela11[[#This Row],[2.º Ano3]],Tabela11[[#This Row],[2.º Ano4]])</f>
        <v>24.75</v>
      </c>
      <c r="T1543" s="23">
        <f>AVERAGE(Tabela11[[#This Row],[3.º Ano]],Tabela11[[#This Row],[3.º Ano2]],Tabela11[[#This Row],[3.º Ano3]],Tabela11[[#This Row],[3.º Ano4]])</f>
        <v>26.75</v>
      </c>
      <c r="U1543" s="23">
        <f>AVERAGE(Tabela11[[#This Row],[4.º Ano]],Tabela11[[#This Row],[4.º Ano2]],Tabela11[[#This Row],[4.º Ano3]],Tabela11[[#This Row],[4.º Ano4]])</f>
        <v>28.25</v>
      </c>
      <c r="V1543" s="23">
        <f>AVERAGE(Tabela11[[#This Row],[1º Ano]],Tabela11[[#This Row],[2º Ano]],Tabela11[[#This Row],[3º Ano]],Tabela11[[#This Row],[4º Ano]])</f>
        <v>26.25</v>
      </c>
      <c r="W1543" s="9"/>
      <c r="X1543" s="9"/>
    </row>
    <row r="1544" spans="1:24" ht="15.6" x14ac:dyDescent="0.3">
      <c r="A1544" s="1" t="str">
        <f>Tabela6[[#This Row],[id_escola]]</f>
        <v>1114</v>
      </c>
      <c r="B1544" s="9">
        <v>15</v>
      </c>
      <c r="C1544" s="9">
        <v>15</v>
      </c>
      <c r="D1544" s="9">
        <v>18</v>
      </c>
      <c r="E1544" s="9">
        <v>14</v>
      </c>
      <c r="F1544" s="9">
        <v>15</v>
      </c>
      <c r="G1544" s="9">
        <v>15</v>
      </c>
      <c r="H1544" s="9">
        <v>16</v>
      </c>
      <c r="I1544" s="9">
        <v>18</v>
      </c>
      <c r="J1544" s="9">
        <v>13</v>
      </c>
      <c r="K1544" s="9">
        <v>14</v>
      </c>
      <c r="L1544" s="9">
        <v>14</v>
      </c>
      <c r="M1544" s="9">
        <v>14</v>
      </c>
      <c r="N1544" s="9">
        <v>13</v>
      </c>
      <c r="O1544" s="9">
        <v>15</v>
      </c>
      <c r="P1544" s="9">
        <v>17</v>
      </c>
      <c r="Q1544" s="9">
        <v>10</v>
      </c>
      <c r="R1544" s="23">
        <f>AVERAGE(Tabela11[[#This Row],[1.º Ano]],Tabela11[[#This Row],[1.º Ano2]],Tabela11[[#This Row],[1.º Ano3]],Tabela11[[#This Row],[1.º Ano4]])</f>
        <v>14</v>
      </c>
      <c r="S1544" s="23">
        <f>AVERAGE(Tabela11[[#This Row],[2.º Ano]],Tabela11[[#This Row],[2.º Ano2]],Tabela11[[#This Row],[2.º Ano3]],Tabela11[[#This Row],[2.º Ano4]])</f>
        <v>14.75</v>
      </c>
      <c r="T1544" s="23">
        <f>AVERAGE(Tabela11[[#This Row],[3.º Ano]],Tabela11[[#This Row],[3.º Ano2]],Tabela11[[#This Row],[3.º Ano3]],Tabela11[[#This Row],[3.º Ano4]])</f>
        <v>16.25</v>
      </c>
      <c r="U1544" s="23">
        <f>AVERAGE(Tabela11[[#This Row],[4.º Ano]],Tabela11[[#This Row],[4.º Ano2]],Tabela11[[#This Row],[4.º Ano3]],Tabela11[[#This Row],[4.º Ano4]])</f>
        <v>14</v>
      </c>
      <c r="V1544" s="23">
        <f>AVERAGE(Tabela11[[#This Row],[1º Ano]],Tabela11[[#This Row],[2º Ano]],Tabela11[[#This Row],[3º Ano]],Tabela11[[#This Row],[4º Ano]])</f>
        <v>14.75</v>
      </c>
      <c r="W1544" s="9"/>
      <c r="X1544" s="9"/>
    </row>
    <row r="1545" spans="1:24" ht="15.6" x14ac:dyDescent="0.3">
      <c r="A1545" s="1" t="str">
        <f>Tabela6[[#This Row],[id_escola]]</f>
        <v>1114</v>
      </c>
      <c r="B1545" s="9">
        <v>34</v>
      </c>
      <c r="C1545" s="9">
        <v>22</v>
      </c>
      <c r="D1545" s="9">
        <v>41</v>
      </c>
      <c r="E1545" s="9">
        <v>29</v>
      </c>
      <c r="F1545" s="9">
        <v>28</v>
      </c>
      <c r="G1545" s="9">
        <v>33</v>
      </c>
      <c r="H1545" s="9">
        <v>22</v>
      </c>
      <c r="I1545" s="9">
        <v>42</v>
      </c>
      <c r="J1545" s="9">
        <v>19</v>
      </c>
      <c r="K1545" s="9">
        <v>30</v>
      </c>
      <c r="L1545" s="9">
        <v>31</v>
      </c>
      <c r="M1545" s="9">
        <v>21</v>
      </c>
      <c r="N1545" s="9">
        <v>40</v>
      </c>
      <c r="O1545" s="9">
        <v>21</v>
      </c>
      <c r="P1545" s="9">
        <v>32</v>
      </c>
      <c r="Q1545" s="9">
        <v>30</v>
      </c>
      <c r="R1545" s="23">
        <f>AVERAGE(Tabela11[[#This Row],[1.º Ano]],Tabela11[[#This Row],[1.º Ano2]],Tabela11[[#This Row],[1.º Ano3]],Tabela11[[#This Row],[1.º Ano4]])</f>
        <v>30.25</v>
      </c>
      <c r="S1545" s="23">
        <f>AVERAGE(Tabela11[[#This Row],[2.º Ano]],Tabela11[[#This Row],[2.º Ano2]],Tabela11[[#This Row],[2.º Ano3]],Tabela11[[#This Row],[2.º Ano4]])</f>
        <v>26.5</v>
      </c>
      <c r="T1545" s="23">
        <f>AVERAGE(Tabela11[[#This Row],[3.º Ano]],Tabela11[[#This Row],[3.º Ano2]],Tabela11[[#This Row],[3.º Ano3]],Tabela11[[#This Row],[3.º Ano4]])</f>
        <v>31.5</v>
      </c>
      <c r="U1545" s="23">
        <f>AVERAGE(Tabela11[[#This Row],[4.º Ano]],Tabela11[[#This Row],[4.º Ano2]],Tabela11[[#This Row],[4.º Ano3]],Tabela11[[#This Row],[4.º Ano4]])</f>
        <v>30.5</v>
      </c>
      <c r="V1545" s="23">
        <f>AVERAGE(Tabela11[[#This Row],[1º Ano]],Tabela11[[#This Row],[2º Ano]],Tabela11[[#This Row],[3º Ano]],Tabela11[[#This Row],[4º Ano]])</f>
        <v>29.6875</v>
      </c>
      <c r="W1545" s="9"/>
      <c r="X1545" s="9"/>
    </row>
    <row r="1546" spans="1:24" ht="15.6" x14ac:dyDescent="0.3">
      <c r="A1546" s="1" t="str">
        <f>Tabela6[[#This Row],[id_escola]]</f>
        <v>1114</v>
      </c>
      <c r="B1546" s="9">
        <v>11</v>
      </c>
      <c r="C1546" s="9">
        <v>12</v>
      </c>
      <c r="D1546" s="9">
        <v>14</v>
      </c>
      <c r="E1546" s="9">
        <v>9</v>
      </c>
      <c r="F1546" s="9">
        <v>12</v>
      </c>
      <c r="G1546" s="9">
        <v>14</v>
      </c>
      <c r="H1546" s="9">
        <v>13</v>
      </c>
      <c r="I1546" s="9">
        <v>15</v>
      </c>
      <c r="J1546" s="9">
        <v>6</v>
      </c>
      <c r="K1546" s="9">
        <v>13</v>
      </c>
      <c r="L1546" s="9">
        <v>13</v>
      </c>
      <c r="M1546" s="9">
        <v>13</v>
      </c>
      <c r="N1546" s="9">
        <v>16</v>
      </c>
      <c r="O1546" s="9">
        <v>8</v>
      </c>
      <c r="P1546" s="9">
        <v>12</v>
      </c>
      <c r="Q1546" s="9">
        <v>14</v>
      </c>
      <c r="R1546" s="23">
        <f>AVERAGE(Tabela11[[#This Row],[1.º Ano]],Tabela11[[#This Row],[1.º Ano2]],Tabela11[[#This Row],[1.º Ano3]],Tabela11[[#This Row],[1.º Ano4]])</f>
        <v>11.25</v>
      </c>
      <c r="S1546" s="23">
        <f>AVERAGE(Tabela11[[#This Row],[2.º Ano]],Tabela11[[#This Row],[2.º Ano2]],Tabela11[[#This Row],[2.º Ano3]],Tabela11[[#This Row],[2.º Ano4]])</f>
        <v>11.75</v>
      </c>
      <c r="T1546" s="23">
        <f>AVERAGE(Tabela11[[#This Row],[3.º Ano]],Tabela11[[#This Row],[3.º Ano2]],Tabela11[[#This Row],[3.º Ano3]],Tabela11[[#This Row],[3.º Ano4]])</f>
        <v>13</v>
      </c>
      <c r="U1546" s="23">
        <f>AVERAGE(Tabela11[[#This Row],[4.º Ano]],Tabela11[[#This Row],[4.º Ano2]],Tabela11[[#This Row],[4.º Ano3]],Tabela11[[#This Row],[4.º Ano4]])</f>
        <v>12.75</v>
      </c>
      <c r="V1546" s="23">
        <f>AVERAGE(Tabela11[[#This Row],[1º Ano]],Tabela11[[#This Row],[2º Ano]],Tabela11[[#This Row],[3º Ano]],Tabela11[[#This Row],[4º Ano]])</f>
        <v>12.1875</v>
      </c>
      <c r="W1546" s="9"/>
      <c r="X1546" s="9"/>
    </row>
    <row r="1547" spans="1:24" ht="15.6" x14ac:dyDescent="0.3">
      <c r="A1547" s="1" t="str">
        <f>Tabela6[[#This Row],[id_escola]]</f>
        <v>1114</v>
      </c>
      <c r="B1547" s="9">
        <v>6</v>
      </c>
      <c r="C1547" s="9">
        <v>24</v>
      </c>
      <c r="D1547" s="9">
        <v>15</v>
      </c>
      <c r="E1547" s="9">
        <v>20</v>
      </c>
      <c r="F1547" s="9">
        <v>20</v>
      </c>
      <c r="G1547" s="9">
        <v>7</v>
      </c>
      <c r="H1547" s="9">
        <v>23</v>
      </c>
      <c r="I1547" s="9">
        <v>15</v>
      </c>
      <c r="J1547" s="9">
        <v>12</v>
      </c>
      <c r="K1547" s="9">
        <v>20</v>
      </c>
      <c r="L1547" s="9">
        <v>8</v>
      </c>
      <c r="M1547" s="9">
        <v>21</v>
      </c>
      <c r="N1547" s="9">
        <v>24</v>
      </c>
      <c r="O1547" s="9">
        <v>12</v>
      </c>
      <c r="P1547" s="9">
        <v>19</v>
      </c>
      <c r="Q1547" s="9">
        <v>9</v>
      </c>
      <c r="R1547" s="23">
        <f>AVERAGE(Tabela11[[#This Row],[1.º Ano]],Tabela11[[#This Row],[1.º Ano2]],Tabela11[[#This Row],[1.º Ano3]],Tabela11[[#This Row],[1.º Ano4]])</f>
        <v>15.5</v>
      </c>
      <c r="S1547" s="23">
        <f>AVERAGE(Tabela11[[#This Row],[2.º Ano]],Tabela11[[#This Row],[2.º Ano2]],Tabela11[[#This Row],[2.º Ano3]],Tabela11[[#This Row],[2.º Ano4]])</f>
        <v>15.75</v>
      </c>
      <c r="T1547" s="23">
        <f>AVERAGE(Tabela11[[#This Row],[3.º Ano]],Tabela11[[#This Row],[3.º Ano2]],Tabela11[[#This Row],[3.º Ano3]],Tabela11[[#This Row],[3.º Ano4]])</f>
        <v>16.25</v>
      </c>
      <c r="U1547" s="23">
        <f>AVERAGE(Tabela11[[#This Row],[4.º Ano]],Tabela11[[#This Row],[4.º Ano2]],Tabela11[[#This Row],[4.º Ano3]],Tabela11[[#This Row],[4.º Ano4]])</f>
        <v>16.25</v>
      </c>
      <c r="V1547" s="23">
        <f>AVERAGE(Tabela11[[#This Row],[1º Ano]],Tabela11[[#This Row],[2º Ano]],Tabela11[[#This Row],[3º Ano]],Tabela11[[#This Row],[4º Ano]])</f>
        <v>15.9375</v>
      </c>
      <c r="W1547" s="9"/>
      <c r="X1547" s="9"/>
    </row>
    <row r="1548" spans="1:24" ht="15.6" x14ac:dyDescent="0.3">
      <c r="A1548" s="1" t="str">
        <f>Tabela6[[#This Row],[id_escola]]</f>
        <v>1114</v>
      </c>
      <c r="B1548" s="9">
        <v>11</v>
      </c>
      <c r="C1548" s="9">
        <v>16</v>
      </c>
      <c r="D1548" s="9">
        <v>17</v>
      </c>
      <c r="E1548" s="9">
        <v>5</v>
      </c>
      <c r="F1548" s="9">
        <v>20</v>
      </c>
      <c r="G1548" s="9">
        <v>19</v>
      </c>
      <c r="H1548" s="9">
        <v>13</v>
      </c>
      <c r="I1548" s="9">
        <v>17</v>
      </c>
      <c r="J1548" s="9">
        <v>18</v>
      </c>
      <c r="K1548" s="9">
        <v>22</v>
      </c>
      <c r="L1548" s="9">
        <v>15</v>
      </c>
      <c r="M1548" s="9">
        <v>14</v>
      </c>
      <c r="N1548" s="9">
        <v>21</v>
      </c>
      <c r="O1548" s="9">
        <v>22</v>
      </c>
      <c r="P1548" s="9">
        <v>20</v>
      </c>
      <c r="Q1548" s="9">
        <v>19</v>
      </c>
      <c r="R1548" s="23">
        <f>AVERAGE(Tabela11[[#This Row],[1.º Ano]],Tabela11[[#This Row],[1.º Ano2]],Tabela11[[#This Row],[1.º Ano3]],Tabela11[[#This Row],[1.º Ano4]])</f>
        <v>17.5</v>
      </c>
      <c r="S1548" s="23">
        <f>AVERAGE(Tabela11[[#This Row],[2.º Ano]],Tabela11[[#This Row],[2.º Ano2]],Tabela11[[#This Row],[2.º Ano3]],Tabela11[[#This Row],[2.º Ano4]])</f>
        <v>19.75</v>
      </c>
      <c r="T1548" s="23">
        <f>AVERAGE(Tabela11[[#This Row],[3.º Ano]],Tabela11[[#This Row],[3.º Ano2]],Tabela11[[#This Row],[3.º Ano3]],Tabela11[[#This Row],[3.º Ano4]])</f>
        <v>16.25</v>
      </c>
      <c r="U1548" s="23">
        <f>AVERAGE(Tabela11[[#This Row],[4.º Ano]],Tabela11[[#This Row],[4.º Ano2]],Tabela11[[#This Row],[4.º Ano3]],Tabela11[[#This Row],[4.º Ano4]])</f>
        <v>13.75</v>
      </c>
      <c r="V1548" s="23">
        <f>AVERAGE(Tabela11[[#This Row],[1º Ano]],Tabela11[[#This Row],[2º Ano]],Tabela11[[#This Row],[3º Ano]],Tabela11[[#This Row],[4º Ano]])</f>
        <v>16.8125</v>
      </c>
      <c r="W1548" s="9"/>
      <c r="X1548" s="9"/>
    </row>
    <row r="1549" spans="1:24" ht="15.6" x14ac:dyDescent="0.3">
      <c r="A1549" s="1" t="str">
        <f>Tabela6[[#This Row],[id_escola]]</f>
        <v>1114</v>
      </c>
      <c r="B1549" s="9">
        <v>40</v>
      </c>
      <c r="C1549" s="9">
        <v>33</v>
      </c>
      <c r="D1549" s="9">
        <v>39</v>
      </c>
      <c r="E1549" s="9">
        <v>29</v>
      </c>
      <c r="F1549" s="9">
        <v>28</v>
      </c>
      <c r="G1549" s="9">
        <v>45</v>
      </c>
      <c r="H1549" s="9">
        <v>34</v>
      </c>
      <c r="I1549" s="9">
        <v>39</v>
      </c>
      <c r="J1549" s="9">
        <v>46</v>
      </c>
      <c r="K1549" s="9">
        <v>31</v>
      </c>
      <c r="L1549" s="9">
        <v>47</v>
      </c>
      <c r="M1549" s="9">
        <v>41</v>
      </c>
      <c r="N1549" s="9">
        <v>34</v>
      </c>
      <c r="O1549" s="9">
        <v>46</v>
      </c>
      <c r="P1549" s="9">
        <v>34</v>
      </c>
      <c r="Q1549" s="9">
        <v>47</v>
      </c>
      <c r="R1549" s="23">
        <f>AVERAGE(Tabela11[[#This Row],[1.º Ano]],Tabela11[[#This Row],[1.º Ano2]],Tabela11[[#This Row],[1.º Ano3]],Tabela11[[#This Row],[1.º Ano4]])</f>
        <v>37</v>
      </c>
      <c r="S1549" s="23">
        <f>AVERAGE(Tabela11[[#This Row],[2.º Ano]],Tabela11[[#This Row],[2.º Ano2]],Tabela11[[#This Row],[2.º Ano3]],Tabela11[[#This Row],[2.º Ano4]])</f>
        <v>38.75</v>
      </c>
      <c r="T1549" s="23">
        <f>AVERAGE(Tabela11[[#This Row],[3.º Ano]],Tabela11[[#This Row],[3.º Ano2]],Tabela11[[#This Row],[3.º Ano3]],Tabela11[[#This Row],[3.º Ano4]])</f>
        <v>38.5</v>
      </c>
      <c r="U1549" s="23">
        <f>AVERAGE(Tabela11[[#This Row],[4.º Ano]],Tabela11[[#This Row],[4.º Ano2]],Tabela11[[#This Row],[4.º Ano3]],Tabela11[[#This Row],[4.º Ano4]])</f>
        <v>39</v>
      </c>
      <c r="V1549" s="23">
        <f>AVERAGE(Tabela11[[#This Row],[1º Ano]],Tabela11[[#This Row],[2º Ano]],Tabela11[[#This Row],[3º Ano]],Tabela11[[#This Row],[4º Ano]])</f>
        <v>38.3125</v>
      </c>
      <c r="W1549" s="9"/>
      <c r="X1549" s="9"/>
    </row>
    <row r="1550" spans="1:24" ht="15.6" x14ac:dyDescent="0.3">
      <c r="A1550" s="1" t="str">
        <f>Tabela6[[#This Row],[id_escola]]</f>
        <v>1114</v>
      </c>
      <c r="B1550" s="9">
        <v>9</v>
      </c>
      <c r="C1550" s="9">
        <v>7</v>
      </c>
      <c r="D1550" s="9">
        <v>15</v>
      </c>
      <c r="E1550" s="9">
        <v>15</v>
      </c>
      <c r="F1550" s="9">
        <v>9</v>
      </c>
      <c r="G1550" s="9">
        <v>11</v>
      </c>
      <c r="H1550" s="9">
        <v>6</v>
      </c>
      <c r="I1550" s="9">
        <v>16</v>
      </c>
      <c r="J1550" s="9">
        <v>8</v>
      </c>
      <c r="K1550" s="9">
        <v>11</v>
      </c>
      <c r="L1550" s="9">
        <v>9</v>
      </c>
      <c r="M1550" s="9">
        <v>6</v>
      </c>
      <c r="N1550" s="9">
        <v>12</v>
      </c>
      <c r="O1550" s="9">
        <v>9</v>
      </c>
      <c r="P1550" s="9">
        <v>11</v>
      </c>
      <c r="Q1550" s="9">
        <v>9</v>
      </c>
      <c r="R1550" s="23">
        <f>AVERAGE(Tabela11[[#This Row],[1.º Ano]],Tabela11[[#This Row],[1.º Ano2]],Tabela11[[#This Row],[1.º Ano3]],Tabela11[[#This Row],[1.º Ano4]])</f>
        <v>9.5</v>
      </c>
      <c r="S1550" s="23">
        <f>AVERAGE(Tabela11[[#This Row],[2.º Ano]],Tabela11[[#This Row],[2.º Ano2]],Tabela11[[#This Row],[2.º Ano3]],Tabela11[[#This Row],[2.º Ano4]])</f>
        <v>9.5</v>
      </c>
      <c r="T1550" s="23">
        <f>AVERAGE(Tabela11[[#This Row],[3.º Ano]],Tabela11[[#This Row],[3.º Ano2]],Tabela11[[#This Row],[3.º Ano3]],Tabela11[[#This Row],[3.º Ano4]])</f>
        <v>10.25</v>
      </c>
      <c r="U1550" s="23">
        <f>AVERAGE(Tabela11[[#This Row],[4.º Ano]],Tabela11[[#This Row],[4.º Ano2]],Tabela11[[#This Row],[4.º Ano3]],Tabela11[[#This Row],[4.º Ano4]])</f>
        <v>11.5</v>
      </c>
      <c r="V1550" s="23">
        <f>AVERAGE(Tabela11[[#This Row],[1º Ano]],Tabela11[[#This Row],[2º Ano]],Tabela11[[#This Row],[3º Ano]],Tabela11[[#This Row],[4º Ano]])</f>
        <v>10.1875</v>
      </c>
      <c r="W1550" s="9"/>
      <c r="X1550" s="9"/>
    </row>
    <row r="1551" spans="1:24" ht="15.6" x14ac:dyDescent="0.3">
      <c r="A1551" s="1" t="str">
        <f>Tabela6[[#This Row],[id_escola]]</f>
        <v>1114</v>
      </c>
      <c r="B1551" s="9">
        <v>23</v>
      </c>
      <c r="C1551" s="9">
        <v>22</v>
      </c>
      <c r="D1551" s="9">
        <v>31</v>
      </c>
      <c r="E1551" s="9">
        <v>16</v>
      </c>
      <c r="F1551" s="9">
        <v>20</v>
      </c>
      <c r="G1551" s="9">
        <v>22</v>
      </c>
      <c r="H1551" s="9">
        <v>20</v>
      </c>
      <c r="I1551" s="9">
        <v>29</v>
      </c>
      <c r="J1551" s="9">
        <v>33</v>
      </c>
      <c r="K1551" s="9">
        <v>23</v>
      </c>
      <c r="L1551" s="9">
        <v>22</v>
      </c>
      <c r="M1551" s="9">
        <v>20</v>
      </c>
      <c r="N1551" s="9">
        <v>21</v>
      </c>
      <c r="O1551" s="9">
        <v>37</v>
      </c>
      <c r="P1551" s="9">
        <v>18</v>
      </c>
      <c r="Q1551" s="9">
        <v>24</v>
      </c>
      <c r="R1551" s="23">
        <f>AVERAGE(Tabela11[[#This Row],[1.º Ano]],Tabela11[[#This Row],[1.º Ano2]],Tabela11[[#This Row],[1.º Ano3]],Tabela11[[#This Row],[1.º Ano4]])</f>
        <v>24.25</v>
      </c>
      <c r="S1551" s="23">
        <f>AVERAGE(Tabela11[[#This Row],[2.º Ano]],Tabela11[[#This Row],[2.º Ano2]],Tabela11[[#This Row],[2.º Ano3]],Tabela11[[#This Row],[2.º Ano4]])</f>
        <v>26</v>
      </c>
      <c r="T1551" s="23">
        <f>AVERAGE(Tabela11[[#This Row],[3.º Ano]],Tabela11[[#This Row],[3.º Ano2]],Tabela11[[#This Row],[3.º Ano3]],Tabela11[[#This Row],[3.º Ano4]])</f>
        <v>22.75</v>
      </c>
      <c r="U1551" s="23">
        <f>AVERAGE(Tabela11[[#This Row],[4.º Ano]],Tabela11[[#This Row],[4.º Ano2]],Tabela11[[#This Row],[4.º Ano3]],Tabela11[[#This Row],[4.º Ano4]])</f>
        <v>22.25</v>
      </c>
      <c r="V1551" s="23">
        <f>AVERAGE(Tabela11[[#This Row],[1º Ano]],Tabela11[[#This Row],[2º Ano]],Tabela11[[#This Row],[3º Ano]],Tabela11[[#This Row],[4º Ano]])</f>
        <v>23.8125</v>
      </c>
      <c r="W1551" s="9"/>
      <c r="X1551" s="9"/>
    </row>
    <row r="1552" spans="1:24" ht="15.6" x14ac:dyDescent="0.3">
      <c r="A1552" s="1" t="str">
        <f>Tabela6[[#This Row],[id_escola]]</f>
        <v>1115</v>
      </c>
      <c r="B1552" s="9">
        <v>13</v>
      </c>
      <c r="C1552" s="9">
        <v>14</v>
      </c>
      <c r="D1552" s="9">
        <v>16</v>
      </c>
      <c r="E1552" s="9">
        <v>8</v>
      </c>
      <c r="F1552" s="9">
        <v>6</v>
      </c>
      <c r="G1552" s="9">
        <v>14</v>
      </c>
      <c r="H1552" s="9">
        <v>15</v>
      </c>
      <c r="I1552" s="9">
        <v>17</v>
      </c>
      <c r="J1552" s="9">
        <v>9</v>
      </c>
      <c r="K1552" s="9">
        <v>6</v>
      </c>
      <c r="L1552" s="9">
        <v>13</v>
      </c>
      <c r="M1552" s="9">
        <v>16</v>
      </c>
      <c r="N1552" s="9">
        <v>14</v>
      </c>
      <c r="O1552" s="9">
        <v>12</v>
      </c>
      <c r="P1552" s="9">
        <v>8</v>
      </c>
      <c r="Q1552" s="9">
        <v>13</v>
      </c>
      <c r="R1552" s="23">
        <f>AVERAGE(Tabela11[[#This Row],[1.º Ano]],Tabela11[[#This Row],[1.º Ano2]],Tabela11[[#This Row],[1.º Ano3]],Tabela11[[#This Row],[1.º Ano4]])</f>
        <v>10.5</v>
      </c>
      <c r="S1552" s="23">
        <f>AVERAGE(Tabela11[[#This Row],[2.º Ano]],Tabela11[[#This Row],[2.º Ano2]],Tabela11[[#This Row],[2.º Ano3]],Tabela11[[#This Row],[2.º Ano4]])</f>
        <v>11.5</v>
      </c>
      <c r="T1552" s="23">
        <f>AVERAGE(Tabela11[[#This Row],[3.º Ano]],Tabela11[[#This Row],[3.º Ano2]],Tabela11[[#This Row],[3.º Ano3]],Tabela11[[#This Row],[3.º Ano4]])</f>
        <v>13</v>
      </c>
      <c r="U1552" s="23">
        <f>AVERAGE(Tabela11[[#This Row],[4.º Ano]],Tabela11[[#This Row],[4.º Ano2]],Tabela11[[#This Row],[4.º Ano3]],Tabela11[[#This Row],[4.º Ano4]])</f>
        <v>13.5</v>
      </c>
      <c r="V1552" s="23">
        <f>AVERAGE(Tabela11[[#This Row],[1º Ano]],Tabela11[[#This Row],[2º Ano]],Tabela11[[#This Row],[3º Ano]],Tabela11[[#This Row],[4º Ano]])</f>
        <v>12.125</v>
      </c>
      <c r="W1552" s="9"/>
      <c r="X1552" s="9"/>
    </row>
    <row r="1553" spans="1:24" ht="15.6" x14ac:dyDescent="0.3">
      <c r="A1553" s="1" t="str">
        <f>Tabela6[[#This Row],[id_escola]]</f>
        <v>1115</v>
      </c>
      <c r="B1553" s="9">
        <v>7</v>
      </c>
      <c r="C1553" s="9">
        <v>13</v>
      </c>
      <c r="D1553" s="9">
        <v>11</v>
      </c>
      <c r="E1553" s="9">
        <v>13</v>
      </c>
      <c r="F1553" s="9">
        <v>13</v>
      </c>
      <c r="G1553" s="9">
        <v>8</v>
      </c>
      <c r="H1553" s="9">
        <v>13</v>
      </c>
      <c r="I1553" s="9">
        <v>7</v>
      </c>
      <c r="J1553" s="9">
        <v>13</v>
      </c>
      <c r="K1553" s="9">
        <v>12</v>
      </c>
      <c r="L1553" s="9">
        <v>8</v>
      </c>
      <c r="M1553" s="9">
        <v>12</v>
      </c>
      <c r="N1553" s="9">
        <v>10</v>
      </c>
      <c r="O1553" s="9">
        <v>15</v>
      </c>
      <c r="P1553" s="9">
        <v>13</v>
      </c>
      <c r="Q1553" s="9">
        <v>8</v>
      </c>
      <c r="R1553" s="23">
        <f>AVERAGE(Tabela11[[#This Row],[1.º Ano]],Tabela11[[#This Row],[1.º Ano2]],Tabela11[[#This Row],[1.º Ano3]],Tabela11[[#This Row],[1.º Ano4]])</f>
        <v>10.75</v>
      </c>
      <c r="S1553" s="23">
        <f>AVERAGE(Tabela11[[#This Row],[2.º Ano]],Tabela11[[#This Row],[2.º Ano2]],Tabela11[[#This Row],[2.º Ano3]],Tabela11[[#This Row],[2.º Ano4]])</f>
        <v>12</v>
      </c>
      <c r="T1553" s="23">
        <f>AVERAGE(Tabela11[[#This Row],[3.º Ano]],Tabela11[[#This Row],[3.º Ano2]],Tabela11[[#This Row],[3.º Ano3]],Tabela11[[#This Row],[3.º Ano4]])</f>
        <v>11.25</v>
      </c>
      <c r="U1553" s="23">
        <f>AVERAGE(Tabela11[[#This Row],[4.º Ano]],Tabela11[[#This Row],[4.º Ano2]],Tabela11[[#This Row],[4.º Ano3]],Tabela11[[#This Row],[4.º Ano4]])</f>
        <v>10</v>
      </c>
      <c r="V1553" s="23">
        <f>AVERAGE(Tabela11[[#This Row],[1º Ano]],Tabela11[[#This Row],[2º Ano]],Tabela11[[#This Row],[3º Ano]],Tabela11[[#This Row],[4º Ano]])</f>
        <v>11</v>
      </c>
      <c r="W1553" s="9"/>
      <c r="X1553" s="9"/>
    </row>
    <row r="1554" spans="1:24" ht="15.6" x14ac:dyDescent="0.3">
      <c r="A1554" s="1" t="str">
        <f>Tabela6[[#This Row],[id_escola]]</f>
        <v>1115</v>
      </c>
      <c r="B1554" s="9">
        <v>12</v>
      </c>
      <c r="C1554" s="9">
        <v>13</v>
      </c>
      <c r="D1554" s="9">
        <v>9</v>
      </c>
      <c r="E1554" s="9">
        <v>15</v>
      </c>
      <c r="F1554" s="9">
        <v>4</v>
      </c>
      <c r="G1554" s="9">
        <v>12</v>
      </c>
      <c r="H1554" s="9">
        <v>13</v>
      </c>
      <c r="I1554" s="9">
        <v>11</v>
      </c>
      <c r="J1554" s="9">
        <v>12</v>
      </c>
      <c r="K1554" s="9">
        <v>4</v>
      </c>
      <c r="L1554" s="9">
        <v>12</v>
      </c>
      <c r="M1554" s="9">
        <v>13</v>
      </c>
      <c r="N1554" s="9">
        <v>4</v>
      </c>
      <c r="O1554" s="9">
        <v>13</v>
      </c>
      <c r="P1554" s="9">
        <v>5</v>
      </c>
      <c r="Q1554" s="9">
        <v>12</v>
      </c>
      <c r="R1554" s="23">
        <f>AVERAGE(Tabela11[[#This Row],[1.º Ano]],Tabela11[[#This Row],[1.º Ano2]],Tabela11[[#This Row],[1.º Ano3]],Tabela11[[#This Row],[1.º Ano4]])</f>
        <v>8</v>
      </c>
      <c r="S1554" s="23">
        <f>AVERAGE(Tabela11[[#This Row],[2.º Ano]],Tabela11[[#This Row],[2.º Ano2]],Tabela11[[#This Row],[2.º Ano3]],Tabela11[[#This Row],[2.º Ano4]])</f>
        <v>10.5</v>
      </c>
      <c r="T1554" s="23">
        <f>AVERAGE(Tabela11[[#This Row],[3.º Ano]],Tabela11[[#This Row],[3.º Ano2]],Tabela11[[#This Row],[3.º Ano3]],Tabela11[[#This Row],[3.º Ano4]])</f>
        <v>9.75</v>
      </c>
      <c r="U1554" s="23">
        <f>AVERAGE(Tabela11[[#This Row],[4.º Ano]],Tabela11[[#This Row],[4.º Ano2]],Tabela11[[#This Row],[4.º Ano3]],Tabela11[[#This Row],[4.º Ano4]])</f>
        <v>12.75</v>
      </c>
      <c r="V1554" s="23">
        <f>AVERAGE(Tabela11[[#This Row],[1º Ano]],Tabela11[[#This Row],[2º Ano]],Tabela11[[#This Row],[3º Ano]],Tabela11[[#This Row],[4º Ano]])</f>
        <v>10.25</v>
      </c>
      <c r="W1554" s="9"/>
      <c r="X1554" s="9"/>
    </row>
    <row r="1555" spans="1:24" ht="15.6" x14ac:dyDescent="0.3">
      <c r="A1555" s="1" t="str">
        <f>Tabela6[[#This Row],[id_escola]]</f>
        <v>1115</v>
      </c>
      <c r="B1555" s="9">
        <v>6</v>
      </c>
      <c r="C1555" s="9">
        <v>9</v>
      </c>
      <c r="D1555" s="9">
        <v>6</v>
      </c>
      <c r="E1555" s="9">
        <v>12</v>
      </c>
      <c r="F1555" s="9">
        <v>5</v>
      </c>
      <c r="G1555" s="9">
        <v>6</v>
      </c>
      <c r="H1555" s="9">
        <v>9</v>
      </c>
      <c r="I1555" s="9">
        <v>8</v>
      </c>
      <c r="J1555" s="9">
        <v>4</v>
      </c>
      <c r="K1555" s="9">
        <v>5</v>
      </c>
      <c r="L1555" s="9">
        <v>6</v>
      </c>
      <c r="M1555" s="9">
        <v>7</v>
      </c>
      <c r="N1555" s="9">
        <v>6</v>
      </c>
      <c r="O1555" s="9">
        <v>7</v>
      </c>
      <c r="P1555" s="9">
        <v>5</v>
      </c>
      <c r="Q1555" s="9">
        <v>6</v>
      </c>
      <c r="R1555" s="23">
        <f>AVERAGE(Tabela11[[#This Row],[1.º Ano]],Tabela11[[#This Row],[1.º Ano2]],Tabela11[[#This Row],[1.º Ano3]],Tabela11[[#This Row],[1.º Ano4]])</f>
        <v>5.25</v>
      </c>
      <c r="S1555" s="23">
        <f>AVERAGE(Tabela11[[#This Row],[2.º Ano]],Tabela11[[#This Row],[2.º Ano2]],Tabela11[[#This Row],[2.º Ano3]],Tabela11[[#This Row],[2.º Ano4]])</f>
        <v>6.75</v>
      </c>
      <c r="T1555" s="23">
        <f>AVERAGE(Tabela11[[#This Row],[3.º Ano]],Tabela11[[#This Row],[3.º Ano2]],Tabela11[[#This Row],[3.º Ano3]],Tabela11[[#This Row],[3.º Ano4]])</f>
        <v>6.5</v>
      </c>
      <c r="U1555" s="23">
        <f>AVERAGE(Tabela11[[#This Row],[4.º Ano]],Tabela11[[#This Row],[4.º Ano2]],Tabela11[[#This Row],[4.º Ano3]],Tabela11[[#This Row],[4.º Ano4]])</f>
        <v>8.25</v>
      </c>
      <c r="V1555" s="23">
        <f>AVERAGE(Tabela11[[#This Row],[1º Ano]],Tabela11[[#This Row],[2º Ano]],Tabela11[[#This Row],[3º Ano]],Tabela11[[#This Row],[4º Ano]])</f>
        <v>6.6875</v>
      </c>
      <c r="W1555" s="9"/>
      <c r="X1555" s="9"/>
    </row>
    <row r="1556" spans="1:24" ht="15.6" x14ac:dyDescent="0.3">
      <c r="A1556" s="1" t="str">
        <f>Tabela6[[#This Row],[id_escola]]</f>
        <v>1115</v>
      </c>
      <c r="B1556" s="9">
        <v>9</v>
      </c>
      <c r="C1556" s="9">
        <v>18</v>
      </c>
      <c r="D1556" s="9">
        <v>17</v>
      </c>
      <c r="E1556" s="9">
        <v>22</v>
      </c>
      <c r="F1556" s="9">
        <v>20</v>
      </c>
      <c r="G1556" s="9">
        <v>12</v>
      </c>
      <c r="H1556" s="9">
        <v>17</v>
      </c>
      <c r="I1556" s="9">
        <v>18</v>
      </c>
      <c r="J1556" s="9">
        <v>10</v>
      </c>
      <c r="K1556" s="9">
        <v>21</v>
      </c>
      <c r="L1556" s="9">
        <v>13</v>
      </c>
      <c r="M1556" s="9">
        <v>18</v>
      </c>
      <c r="N1556" s="9">
        <v>22</v>
      </c>
      <c r="O1556" s="9">
        <v>12</v>
      </c>
      <c r="P1556" s="9">
        <v>21</v>
      </c>
      <c r="Q1556" s="9">
        <v>12</v>
      </c>
      <c r="R1556" s="23">
        <f>AVERAGE(Tabela11[[#This Row],[1.º Ano]],Tabela11[[#This Row],[1.º Ano2]],Tabela11[[#This Row],[1.º Ano3]],Tabela11[[#This Row],[1.º Ano4]])</f>
        <v>15.25</v>
      </c>
      <c r="S1556" s="23">
        <f>AVERAGE(Tabela11[[#This Row],[2.º Ano]],Tabela11[[#This Row],[2.º Ano2]],Tabela11[[#This Row],[2.º Ano3]],Tabela11[[#This Row],[2.º Ano4]])</f>
        <v>15.75</v>
      </c>
      <c r="T1556" s="23">
        <f>AVERAGE(Tabela11[[#This Row],[3.º Ano]],Tabela11[[#This Row],[3.º Ano2]],Tabela11[[#This Row],[3.º Ano3]],Tabela11[[#This Row],[3.º Ano4]])</f>
        <v>17</v>
      </c>
      <c r="U1556" s="23">
        <f>AVERAGE(Tabela11[[#This Row],[4.º Ano]],Tabela11[[#This Row],[4.º Ano2]],Tabela11[[#This Row],[4.º Ano3]],Tabela11[[#This Row],[4.º Ano4]])</f>
        <v>17.5</v>
      </c>
      <c r="V1556" s="23">
        <f>AVERAGE(Tabela11[[#This Row],[1º Ano]],Tabela11[[#This Row],[2º Ano]],Tabela11[[#This Row],[3º Ano]],Tabela11[[#This Row],[4º Ano]])</f>
        <v>16.375</v>
      </c>
      <c r="W1556" s="9"/>
      <c r="X1556" s="9"/>
    </row>
    <row r="1557" spans="1:24" ht="15.6" x14ac:dyDescent="0.3">
      <c r="A1557" s="1" t="str">
        <f>Tabela6[[#This Row],[id_escola]]</f>
        <v>1115</v>
      </c>
      <c r="B1557" s="9">
        <v>18</v>
      </c>
      <c r="C1557" s="9">
        <v>22</v>
      </c>
      <c r="D1557" s="9">
        <v>16</v>
      </c>
      <c r="E1557" s="9">
        <v>22</v>
      </c>
      <c r="F1557" s="9">
        <v>21</v>
      </c>
      <c r="G1557" s="9">
        <v>20</v>
      </c>
      <c r="H1557" s="9">
        <v>22</v>
      </c>
      <c r="I1557" s="9">
        <v>17</v>
      </c>
      <c r="J1557" s="9">
        <v>15</v>
      </c>
      <c r="K1557" s="9">
        <v>23</v>
      </c>
      <c r="L1557" s="9">
        <v>21</v>
      </c>
      <c r="M1557" s="9">
        <v>21</v>
      </c>
      <c r="N1557" s="9">
        <v>14</v>
      </c>
      <c r="O1557" s="9">
        <v>18</v>
      </c>
      <c r="P1557" s="9">
        <v>20</v>
      </c>
      <c r="Q1557" s="9">
        <v>21</v>
      </c>
      <c r="R1557" s="23">
        <f>AVERAGE(Tabela11[[#This Row],[1.º Ano]],Tabela11[[#This Row],[1.º Ano2]],Tabela11[[#This Row],[1.º Ano3]],Tabela11[[#This Row],[1.º Ano4]])</f>
        <v>17</v>
      </c>
      <c r="S1557" s="23">
        <f>AVERAGE(Tabela11[[#This Row],[2.º Ano]],Tabela11[[#This Row],[2.º Ano2]],Tabela11[[#This Row],[2.º Ano3]],Tabela11[[#This Row],[2.º Ano4]])</f>
        <v>20.75</v>
      </c>
      <c r="T1557" s="23">
        <f>AVERAGE(Tabela11[[#This Row],[3.º Ano]],Tabela11[[#This Row],[3.º Ano2]],Tabela11[[#This Row],[3.º Ano3]],Tabela11[[#This Row],[3.º Ano4]])</f>
        <v>19.75</v>
      </c>
      <c r="U1557" s="23">
        <f>AVERAGE(Tabela11[[#This Row],[4.º Ano]],Tabela11[[#This Row],[4.º Ano2]],Tabela11[[#This Row],[4.º Ano3]],Tabela11[[#This Row],[4.º Ano4]])</f>
        <v>20.25</v>
      </c>
      <c r="V1557" s="23">
        <f>AVERAGE(Tabela11[[#This Row],[1º Ano]],Tabela11[[#This Row],[2º Ano]],Tabela11[[#This Row],[3º Ano]],Tabela11[[#This Row],[4º Ano]])</f>
        <v>19.4375</v>
      </c>
      <c r="W1557" s="9"/>
      <c r="X1557" s="9"/>
    </row>
    <row r="1558" spans="1:24" ht="15.6" x14ac:dyDescent="0.3">
      <c r="A1558" s="1" t="str">
        <f>Tabela6[[#This Row],[id_escola]]</f>
        <v>1115</v>
      </c>
      <c r="B1558" s="9">
        <v>27</v>
      </c>
      <c r="C1558" s="9">
        <v>19</v>
      </c>
      <c r="D1558" s="9">
        <v>32</v>
      </c>
      <c r="E1558" s="9">
        <v>20</v>
      </c>
      <c r="F1558" s="9">
        <v>25</v>
      </c>
      <c r="G1558" s="9">
        <v>29</v>
      </c>
      <c r="H1558" s="9">
        <v>21</v>
      </c>
      <c r="I1558" s="9">
        <v>35</v>
      </c>
      <c r="J1558" s="9">
        <v>26</v>
      </c>
      <c r="K1558" s="9">
        <v>24</v>
      </c>
      <c r="L1558" s="9">
        <v>25</v>
      </c>
      <c r="M1558" s="9">
        <v>23</v>
      </c>
      <c r="N1558" s="9">
        <v>33</v>
      </c>
      <c r="O1558" s="9">
        <v>27</v>
      </c>
      <c r="P1558" s="9">
        <v>23</v>
      </c>
      <c r="Q1558" s="9">
        <v>31</v>
      </c>
      <c r="R1558" s="23">
        <f>AVERAGE(Tabela11[[#This Row],[1.º Ano]],Tabela11[[#This Row],[1.º Ano2]],Tabela11[[#This Row],[1.º Ano3]],Tabela11[[#This Row],[1.º Ano4]])</f>
        <v>27.75</v>
      </c>
      <c r="S1558" s="23">
        <f>AVERAGE(Tabela11[[#This Row],[2.º Ano]],Tabela11[[#This Row],[2.º Ano2]],Tabela11[[#This Row],[2.º Ano3]],Tabela11[[#This Row],[2.º Ano4]])</f>
        <v>24.75</v>
      </c>
      <c r="T1558" s="23">
        <f>AVERAGE(Tabela11[[#This Row],[3.º Ano]],Tabela11[[#This Row],[3.º Ano2]],Tabela11[[#This Row],[3.º Ano3]],Tabela11[[#This Row],[3.º Ano4]])</f>
        <v>25.25</v>
      </c>
      <c r="U1558" s="23">
        <f>AVERAGE(Tabela11[[#This Row],[4.º Ano]],Tabela11[[#This Row],[4.º Ano2]],Tabela11[[#This Row],[4.º Ano3]],Tabela11[[#This Row],[4.º Ano4]])</f>
        <v>27.25</v>
      </c>
      <c r="V1558" s="23">
        <f>AVERAGE(Tabela11[[#This Row],[1º Ano]],Tabela11[[#This Row],[2º Ano]],Tabela11[[#This Row],[3º Ano]],Tabela11[[#This Row],[4º Ano]])</f>
        <v>26.25</v>
      </c>
      <c r="W1558" s="9"/>
      <c r="X1558" s="9"/>
    </row>
    <row r="1559" spans="1:24" ht="15.6" x14ac:dyDescent="0.3">
      <c r="A1559" s="1" t="str">
        <f>Tabela6[[#This Row],[id_escola]]</f>
        <v>1115</v>
      </c>
      <c r="B1559" s="9">
        <v>20</v>
      </c>
      <c r="C1559" s="9">
        <v>41</v>
      </c>
      <c r="D1559" s="9">
        <v>25</v>
      </c>
      <c r="E1559" s="9">
        <v>38</v>
      </c>
      <c r="F1559" s="9">
        <v>41</v>
      </c>
      <c r="G1559" s="9">
        <v>20</v>
      </c>
      <c r="H1559" s="9">
        <v>40</v>
      </c>
      <c r="I1559" s="9">
        <v>23</v>
      </c>
      <c r="J1559" s="9">
        <v>19</v>
      </c>
      <c r="K1559" s="9">
        <v>42</v>
      </c>
      <c r="L1559" s="9">
        <v>20</v>
      </c>
      <c r="M1559" s="9">
        <v>39</v>
      </c>
      <c r="N1559" s="9">
        <v>43</v>
      </c>
      <c r="O1559" s="9">
        <v>21</v>
      </c>
      <c r="P1559" s="9">
        <v>42</v>
      </c>
      <c r="Q1559" s="9">
        <v>20</v>
      </c>
      <c r="R1559" s="23">
        <f>AVERAGE(Tabela11[[#This Row],[1.º Ano]],Tabela11[[#This Row],[1.º Ano2]],Tabela11[[#This Row],[1.º Ano3]],Tabela11[[#This Row],[1.º Ano4]])</f>
        <v>30.75</v>
      </c>
      <c r="S1559" s="23">
        <f>AVERAGE(Tabela11[[#This Row],[2.º Ano]],Tabela11[[#This Row],[2.º Ano2]],Tabela11[[#This Row],[2.º Ano3]],Tabela11[[#This Row],[2.º Ano4]])</f>
        <v>31</v>
      </c>
      <c r="T1559" s="23">
        <f>AVERAGE(Tabela11[[#This Row],[3.º Ano]],Tabela11[[#This Row],[3.º Ano2]],Tabela11[[#This Row],[3.º Ano3]],Tabela11[[#This Row],[3.º Ano4]])</f>
        <v>31.75</v>
      </c>
      <c r="U1559" s="23">
        <f>AVERAGE(Tabela11[[#This Row],[4.º Ano]],Tabela11[[#This Row],[4.º Ano2]],Tabela11[[#This Row],[4.º Ano3]],Tabela11[[#This Row],[4.º Ano4]])</f>
        <v>30</v>
      </c>
      <c r="V1559" s="23">
        <f>AVERAGE(Tabela11[[#This Row],[1º Ano]],Tabela11[[#This Row],[2º Ano]],Tabela11[[#This Row],[3º Ano]],Tabela11[[#This Row],[4º Ano]])</f>
        <v>30.875</v>
      </c>
      <c r="W1559" s="9"/>
      <c r="X1559" s="9"/>
    </row>
    <row r="1560" spans="1:24" ht="15.6" x14ac:dyDescent="0.3">
      <c r="A1560" s="1" t="str">
        <f>Tabela6[[#This Row],[id_escola]]</f>
        <v>1115</v>
      </c>
      <c r="B1560" s="9">
        <v>30</v>
      </c>
      <c r="C1560" s="9">
        <v>29</v>
      </c>
      <c r="D1560" s="9">
        <v>42</v>
      </c>
      <c r="E1560" s="9">
        <v>24</v>
      </c>
      <c r="F1560" s="9">
        <v>22</v>
      </c>
      <c r="G1560" s="9">
        <v>33</v>
      </c>
      <c r="H1560" s="9">
        <v>31</v>
      </c>
      <c r="I1560" s="9">
        <v>42</v>
      </c>
      <c r="J1560" s="9">
        <v>41</v>
      </c>
      <c r="K1560" s="9">
        <v>21</v>
      </c>
      <c r="L1560" s="9">
        <v>31</v>
      </c>
      <c r="M1560" s="9">
        <v>33</v>
      </c>
      <c r="N1560" s="9">
        <v>30</v>
      </c>
      <c r="O1560" s="9">
        <v>45</v>
      </c>
      <c r="P1560" s="9">
        <v>28</v>
      </c>
      <c r="Q1560" s="9">
        <v>38</v>
      </c>
      <c r="R1560" s="23">
        <f>AVERAGE(Tabela11[[#This Row],[1.º Ano]],Tabela11[[#This Row],[1.º Ano2]],Tabela11[[#This Row],[1.º Ano3]],Tabela11[[#This Row],[1.º Ano4]])</f>
        <v>30.75</v>
      </c>
      <c r="S1560" s="23">
        <f>AVERAGE(Tabela11[[#This Row],[2.º Ano]],Tabela11[[#This Row],[2.º Ano2]],Tabela11[[#This Row],[2.º Ano3]],Tabela11[[#This Row],[2.º Ano4]])</f>
        <v>32</v>
      </c>
      <c r="T1560" s="23">
        <f>AVERAGE(Tabela11[[#This Row],[3.º Ano]],Tabela11[[#This Row],[3.º Ano2]],Tabela11[[#This Row],[3.º Ano3]],Tabela11[[#This Row],[3.º Ano4]])</f>
        <v>33</v>
      </c>
      <c r="U1560" s="23">
        <f>AVERAGE(Tabela11[[#This Row],[4.º Ano]],Tabela11[[#This Row],[4.º Ano2]],Tabela11[[#This Row],[4.º Ano3]],Tabela11[[#This Row],[4.º Ano4]])</f>
        <v>34.25</v>
      </c>
      <c r="V1560" s="23">
        <f>AVERAGE(Tabela11[[#This Row],[1º Ano]],Tabela11[[#This Row],[2º Ano]],Tabela11[[#This Row],[3º Ano]],Tabela11[[#This Row],[4º Ano]])</f>
        <v>32.5</v>
      </c>
      <c r="W1560" s="9"/>
      <c r="X1560" s="9"/>
    </row>
    <row r="1561" spans="1:24" ht="15.6" x14ac:dyDescent="0.3">
      <c r="A1561" s="1" t="str">
        <f>Tabela6[[#This Row],[id_escola]]</f>
        <v>1115</v>
      </c>
      <c r="B1561" s="9">
        <v>9</v>
      </c>
      <c r="C1561" s="9">
        <v>15</v>
      </c>
      <c r="D1561" s="9">
        <v>6</v>
      </c>
      <c r="E1561" s="9">
        <v>11</v>
      </c>
      <c r="F1561" s="9">
        <v>11</v>
      </c>
      <c r="G1561" s="9">
        <v>8</v>
      </c>
      <c r="H1561" s="9">
        <v>15</v>
      </c>
      <c r="I1561" s="9">
        <v>6</v>
      </c>
      <c r="J1561" s="9">
        <v>11</v>
      </c>
      <c r="K1561" s="9">
        <v>11</v>
      </c>
      <c r="L1561" s="9">
        <v>8</v>
      </c>
      <c r="M1561" s="9">
        <v>15</v>
      </c>
      <c r="N1561" s="9">
        <v>13</v>
      </c>
      <c r="O1561" s="9">
        <v>11</v>
      </c>
      <c r="P1561" s="9">
        <v>13</v>
      </c>
      <c r="Q1561" s="9">
        <v>8</v>
      </c>
      <c r="R1561" s="23">
        <f>AVERAGE(Tabela11[[#This Row],[1.º Ano]],Tabela11[[#This Row],[1.º Ano2]],Tabela11[[#This Row],[1.º Ano3]],Tabela11[[#This Row],[1.º Ano4]])</f>
        <v>11</v>
      </c>
      <c r="S1561" s="23">
        <f>AVERAGE(Tabela11[[#This Row],[2.º Ano]],Tabela11[[#This Row],[2.º Ano2]],Tabela11[[#This Row],[2.º Ano3]],Tabela11[[#This Row],[2.º Ano4]])</f>
        <v>11.25</v>
      </c>
      <c r="T1561" s="23">
        <f>AVERAGE(Tabela11[[#This Row],[3.º Ano]],Tabela11[[#This Row],[3.º Ano2]],Tabela11[[#This Row],[3.º Ano3]],Tabela11[[#This Row],[3.º Ano4]])</f>
        <v>10.5</v>
      </c>
      <c r="U1561" s="23">
        <f>AVERAGE(Tabela11[[#This Row],[4.º Ano]],Tabela11[[#This Row],[4.º Ano2]],Tabela11[[#This Row],[4.º Ano3]],Tabela11[[#This Row],[4.º Ano4]])</f>
        <v>10</v>
      </c>
      <c r="V1561" s="23">
        <f>AVERAGE(Tabela11[[#This Row],[1º Ano]],Tabela11[[#This Row],[2º Ano]],Tabela11[[#This Row],[3º Ano]],Tabela11[[#This Row],[4º Ano]])</f>
        <v>10.6875</v>
      </c>
      <c r="W1561" s="9"/>
      <c r="X1561" s="9"/>
    </row>
    <row r="1562" spans="1:24" ht="15.6" x14ac:dyDescent="0.3">
      <c r="A1562" s="1" t="str">
        <f>Tabela6[[#This Row],[id_escola]]</f>
        <v>1115</v>
      </c>
      <c r="B1562" s="9">
        <v>15</v>
      </c>
      <c r="C1562" s="9">
        <v>17</v>
      </c>
      <c r="D1562" s="9">
        <v>19</v>
      </c>
      <c r="E1562" s="9">
        <v>17</v>
      </c>
      <c r="F1562" s="9">
        <v>15</v>
      </c>
      <c r="G1562" s="9">
        <v>17</v>
      </c>
      <c r="H1562" s="9">
        <v>17</v>
      </c>
      <c r="I1562" s="9">
        <v>20</v>
      </c>
      <c r="J1562" s="9">
        <v>8</v>
      </c>
      <c r="K1562" s="9">
        <v>19</v>
      </c>
      <c r="L1562" s="9">
        <v>18</v>
      </c>
      <c r="M1562" s="9">
        <v>16</v>
      </c>
      <c r="N1562" s="9">
        <v>18</v>
      </c>
      <c r="O1562" s="9">
        <v>9</v>
      </c>
      <c r="P1562" s="9">
        <v>17</v>
      </c>
      <c r="Q1562" s="9">
        <v>16</v>
      </c>
      <c r="R1562" s="23">
        <f>AVERAGE(Tabela11[[#This Row],[1.º Ano]],Tabela11[[#This Row],[1.º Ano2]],Tabela11[[#This Row],[1.º Ano3]],Tabela11[[#This Row],[1.º Ano4]])</f>
        <v>14</v>
      </c>
      <c r="S1562" s="23">
        <f>AVERAGE(Tabela11[[#This Row],[2.º Ano]],Tabela11[[#This Row],[2.º Ano2]],Tabela11[[#This Row],[2.º Ano3]],Tabela11[[#This Row],[2.º Ano4]])</f>
        <v>15.5</v>
      </c>
      <c r="T1562" s="23">
        <f>AVERAGE(Tabela11[[#This Row],[3.º Ano]],Tabela11[[#This Row],[3.º Ano2]],Tabela11[[#This Row],[3.º Ano3]],Tabela11[[#This Row],[3.º Ano4]])</f>
        <v>17.75</v>
      </c>
      <c r="U1562" s="23">
        <f>AVERAGE(Tabela11[[#This Row],[4.º Ano]],Tabela11[[#This Row],[4.º Ano2]],Tabela11[[#This Row],[4.º Ano3]],Tabela11[[#This Row],[4.º Ano4]])</f>
        <v>17.25</v>
      </c>
      <c r="V1562" s="23">
        <f>AVERAGE(Tabela11[[#This Row],[1º Ano]],Tabela11[[#This Row],[2º Ano]],Tabela11[[#This Row],[3º Ano]],Tabela11[[#This Row],[4º Ano]])</f>
        <v>16.125</v>
      </c>
      <c r="W1562" s="9"/>
      <c r="X1562" s="9"/>
    </row>
    <row r="1563" spans="1:24" ht="15.6" x14ac:dyDescent="0.3">
      <c r="A1563" s="1" t="str">
        <f>Tabela6[[#This Row],[id_escola]]</f>
        <v>1115</v>
      </c>
      <c r="B1563" s="9">
        <v>9</v>
      </c>
      <c r="C1563" s="9">
        <v>16</v>
      </c>
      <c r="D1563" s="9">
        <v>5</v>
      </c>
      <c r="E1563" s="9">
        <v>7</v>
      </c>
      <c r="F1563" s="9">
        <v>13</v>
      </c>
      <c r="G1563" s="9">
        <v>8</v>
      </c>
      <c r="H1563" s="9">
        <v>13</v>
      </c>
      <c r="I1563" s="9">
        <v>5</v>
      </c>
      <c r="J1563" s="9">
        <v>13</v>
      </c>
      <c r="K1563" s="9">
        <v>14</v>
      </c>
      <c r="L1563" s="9">
        <v>8</v>
      </c>
      <c r="M1563" s="9">
        <v>12</v>
      </c>
      <c r="N1563" s="9">
        <v>5</v>
      </c>
      <c r="O1563" s="9">
        <v>12</v>
      </c>
      <c r="P1563" s="9">
        <v>14</v>
      </c>
      <c r="Q1563" s="9">
        <v>7</v>
      </c>
      <c r="R1563" s="23">
        <f>AVERAGE(Tabela11[[#This Row],[1.º Ano]],Tabela11[[#This Row],[1.º Ano2]],Tabela11[[#This Row],[1.º Ano3]],Tabela11[[#This Row],[1.º Ano4]])</f>
        <v>10</v>
      </c>
      <c r="S1563" s="23">
        <f>AVERAGE(Tabela11[[#This Row],[2.º Ano]],Tabela11[[#This Row],[2.º Ano2]],Tabela11[[#This Row],[2.º Ano3]],Tabela11[[#This Row],[2.º Ano4]])</f>
        <v>12.5</v>
      </c>
      <c r="T1563" s="23">
        <f>AVERAGE(Tabela11[[#This Row],[3.º Ano]],Tabela11[[#This Row],[3.º Ano2]],Tabela11[[#This Row],[3.º Ano3]],Tabela11[[#This Row],[3.º Ano4]])</f>
        <v>10</v>
      </c>
      <c r="U1563" s="23">
        <f>AVERAGE(Tabela11[[#This Row],[4.º Ano]],Tabela11[[#This Row],[4.º Ano2]],Tabela11[[#This Row],[4.º Ano3]],Tabela11[[#This Row],[4.º Ano4]])</f>
        <v>7.75</v>
      </c>
      <c r="V1563" s="23">
        <f>AVERAGE(Tabela11[[#This Row],[1º Ano]],Tabela11[[#This Row],[2º Ano]],Tabela11[[#This Row],[3º Ano]],Tabela11[[#This Row],[4º Ano]])</f>
        <v>10.0625</v>
      </c>
      <c r="W1563" s="9"/>
      <c r="X1563" s="9"/>
    </row>
    <row r="1564" spans="1:24" ht="15.6" x14ac:dyDescent="0.3">
      <c r="A1564" s="1" t="str">
        <f>Tabela6[[#This Row],[id_escola]]</f>
        <v>1115</v>
      </c>
      <c r="B1564" s="9">
        <v>4</v>
      </c>
      <c r="C1564" s="9">
        <v>8</v>
      </c>
      <c r="D1564" s="9">
        <v>13</v>
      </c>
      <c r="E1564" s="9">
        <v>7</v>
      </c>
      <c r="F1564" s="9">
        <v>11</v>
      </c>
      <c r="G1564" s="9">
        <v>6</v>
      </c>
      <c r="H1564" s="9">
        <v>8</v>
      </c>
      <c r="I1564" s="9">
        <v>12</v>
      </c>
      <c r="J1564" s="9">
        <v>3</v>
      </c>
      <c r="K1564" s="9">
        <v>11</v>
      </c>
      <c r="L1564" s="9">
        <v>3</v>
      </c>
      <c r="M1564" s="9">
        <v>8</v>
      </c>
      <c r="N1564" s="9">
        <v>9</v>
      </c>
      <c r="O1564" s="9">
        <v>4</v>
      </c>
      <c r="P1564" s="9">
        <v>10</v>
      </c>
      <c r="Q1564" s="9">
        <v>3</v>
      </c>
      <c r="R1564" s="23">
        <f>AVERAGE(Tabela11[[#This Row],[1.º Ano]],Tabela11[[#This Row],[1.º Ano2]],Tabela11[[#This Row],[1.º Ano3]],Tabela11[[#This Row],[1.º Ano4]])</f>
        <v>6.75</v>
      </c>
      <c r="S1564" s="23">
        <f>AVERAGE(Tabela11[[#This Row],[2.º Ano]],Tabela11[[#This Row],[2.º Ano2]],Tabela11[[#This Row],[2.º Ano3]],Tabela11[[#This Row],[2.º Ano4]])</f>
        <v>7.25</v>
      </c>
      <c r="T1564" s="23">
        <f>AVERAGE(Tabela11[[#This Row],[3.º Ano]],Tabela11[[#This Row],[3.º Ano2]],Tabela11[[#This Row],[3.º Ano3]],Tabela11[[#This Row],[3.º Ano4]])</f>
        <v>8.5</v>
      </c>
      <c r="U1564" s="23">
        <f>AVERAGE(Tabela11[[#This Row],[4.º Ano]],Tabela11[[#This Row],[4.º Ano2]],Tabela11[[#This Row],[4.º Ano3]],Tabela11[[#This Row],[4.º Ano4]])</f>
        <v>7.5</v>
      </c>
      <c r="V1564" s="23">
        <f>AVERAGE(Tabela11[[#This Row],[1º Ano]],Tabela11[[#This Row],[2º Ano]],Tabela11[[#This Row],[3º Ano]],Tabela11[[#This Row],[4º Ano]])</f>
        <v>7.5</v>
      </c>
      <c r="W1564" s="9"/>
      <c r="X1564" s="9"/>
    </row>
    <row r="1565" spans="1:24" ht="15.6" x14ac:dyDescent="0.3">
      <c r="A1565" s="1" t="str">
        <f>Tabela6[[#This Row],[id_escola]]</f>
        <v>1115</v>
      </c>
      <c r="B1565" s="9">
        <v>4</v>
      </c>
      <c r="C1565" s="9">
        <v>7</v>
      </c>
      <c r="D1565" s="9">
        <v>6</v>
      </c>
      <c r="E1565" s="9">
        <v>10</v>
      </c>
      <c r="F1565" s="9">
        <v>4</v>
      </c>
      <c r="G1565" s="9">
        <v>5</v>
      </c>
      <c r="H1565" s="9">
        <v>7</v>
      </c>
      <c r="I1565" s="9">
        <v>8</v>
      </c>
      <c r="J1565" s="9">
        <v>4</v>
      </c>
      <c r="K1565" s="9">
        <v>6</v>
      </c>
      <c r="L1565" s="9">
        <v>7</v>
      </c>
      <c r="M1565" s="9">
        <v>7</v>
      </c>
      <c r="N1565" s="9">
        <v>8</v>
      </c>
      <c r="O1565" s="9">
        <v>6</v>
      </c>
      <c r="P1565" s="9">
        <v>7</v>
      </c>
      <c r="Q1565" s="9">
        <v>8</v>
      </c>
      <c r="R1565" s="23">
        <f>AVERAGE(Tabela11[[#This Row],[1.º Ano]],Tabela11[[#This Row],[1.º Ano2]],Tabela11[[#This Row],[1.º Ano3]],Tabela11[[#This Row],[1.º Ano4]])</f>
        <v>5</v>
      </c>
      <c r="S1565" s="23">
        <f>AVERAGE(Tabela11[[#This Row],[2.º Ano]],Tabela11[[#This Row],[2.º Ano2]],Tabela11[[#This Row],[2.º Ano3]],Tabela11[[#This Row],[2.º Ano4]])</f>
        <v>6</v>
      </c>
      <c r="T1565" s="23">
        <f>AVERAGE(Tabela11[[#This Row],[3.º Ano]],Tabela11[[#This Row],[3.º Ano2]],Tabela11[[#This Row],[3.º Ano3]],Tabela11[[#This Row],[3.º Ano4]])</f>
        <v>6.75</v>
      </c>
      <c r="U1565" s="23">
        <f>AVERAGE(Tabela11[[#This Row],[4.º Ano]],Tabela11[[#This Row],[4.º Ano2]],Tabela11[[#This Row],[4.º Ano3]],Tabela11[[#This Row],[4.º Ano4]])</f>
        <v>8.25</v>
      </c>
      <c r="V1565" s="23">
        <f>AVERAGE(Tabela11[[#This Row],[1º Ano]],Tabela11[[#This Row],[2º Ano]],Tabela11[[#This Row],[3º Ano]],Tabela11[[#This Row],[4º Ano]])</f>
        <v>6.5</v>
      </c>
      <c r="W1565" s="9"/>
      <c r="X1565" s="9"/>
    </row>
    <row r="1566" spans="1:24" ht="15.6" x14ac:dyDescent="0.3">
      <c r="A1566" s="1" t="str">
        <f>Tabela6[[#This Row],[id_escola]]</f>
        <v>1115</v>
      </c>
      <c r="B1566" s="9">
        <v>12</v>
      </c>
      <c r="C1566" s="9">
        <v>17</v>
      </c>
      <c r="D1566" s="9">
        <v>19</v>
      </c>
      <c r="E1566" s="9">
        <v>14</v>
      </c>
      <c r="F1566" s="9">
        <v>9</v>
      </c>
      <c r="G1566" s="9">
        <v>9</v>
      </c>
      <c r="H1566" s="9">
        <v>16</v>
      </c>
      <c r="I1566" s="9">
        <v>19</v>
      </c>
      <c r="J1566" s="9">
        <v>6</v>
      </c>
      <c r="K1566" s="9">
        <v>7</v>
      </c>
      <c r="L1566" s="9">
        <v>10</v>
      </c>
      <c r="M1566" s="9">
        <v>13</v>
      </c>
      <c r="N1566" s="9">
        <v>8</v>
      </c>
      <c r="O1566" s="9">
        <v>5</v>
      </c>
      <c r="P1566" s="9">
        <v>7</v>
      </c>
      <c r="Q1566" s="9">
        <v>9</v>
      </c>
      <c r="R1566" s="23">
        <f>AVERAGE(Tabela11[[#This Row],[1.º Ano]],Tabela11[[#This Row],[1.º Ano2]],Tabela11[[#This Row],[1.º Ano3]],Tabela11[[#This Row],[1.º Ano4]])</f>
        <v>8.75</v>
      </c>
      <c r="S1566" s="23">
        <f>AVERAGE(Tabela11[[#This Row],[2.º Ano]],Tabela11[[#This Row],[2.º Ano2]],Tabela11[[#This Row],[2.º Ano3]],Tabela11[[#This Row],[2.º Ano4]])</f>
        <v>9.5</v>
      </c>
      <c r="T1566" s="23">
        <f>AVERAGE(Tabela11[[#This Row],[3.º Ano]],Tabela11[[#This Row],[3.º Ano2]],Tabela11[[#This Row],[3.º Ano3]],Tabela11[[#This Row],[3.º Ano4]])</f>
        <v>13</v>
      </c>
      <c r="U1566" s="23">
        <f>AVERAGE(Tabela11[[#This Row],[4.º Ano]],Tabela11[[#This Row],[4.º Ano2]],Tabela11[[#This Row],[4.º Ano3]],Tabela11[[#This Row],[4.º Ano4]])</f>
        <v>13.75</v>
      </c>
      <c r="V1566" s="23">
        <f>AVERAGE(Tabela11[[#This Row],[1º Ano]],Tabela11[[#This Row],[2º Ano]],Tabela11[[#This Row],[3º Ano]],Tabela11[[#This Row],[4º Ano]])</f>
        <v>11.25</v>
      </c>
      <c r="W1566" s="9"/>
      <c r="X1566" s="9"/>
    </row>
    <row r="1567" spans="1:24" ht="15.6" x14ac:dyDescent="0.3">
      <c r="A1567" s="1" t="str">
        <f>Tabela6[[#This Row],[id_escola]]</f>
        <v>1115</v>
      </c>
      <c r="B1567" s="9">
        <v>18</v>
      </c>
      <c r="C1567" s="9">
        <v>19</v>
      </c>
      <c r="D1567" s="9">
        <v>8</v>
      </c>
      <c r="E1567" s="9">
        <v>29</v>
      </c>
      <c r="F1567" s="9">
        <v>25</v>
      </c>
      <c r="G1567" s="9">
        <v>21</v>
      </c>
      <c r="H1567" s="9">
        <v>18</v>
      </c>
      <c r="I1567" s="9">
        <v>10</v>
      </c>
      <c r="J1567" s="9">
        <v>19</v>
      </c>
      <c r="K1567" s="9">
        <v>24</v>
      </c>
      <c r="L1567" s="9">
        <v>20</v>
      </c>
      <c r="M1567" s="9">
        <v>18</v>
      </c>
      <c r="N1567" s="9">
        <v>20</v>
      </c>
      <c r="O1567" s="9">
        <v>20</v>
      </c>
      <c r="P1567" s="9">
        <v>23</v>
      </c>
      <c r="Q1567" s="9">
        <v>22</v>
      </c>
      <c r="R1567" s="23">
        <f>AVERAGE(Tabela11[[#This Row],[1.º Ano]],Tabela11[[#This Row],[1.º Ano2]],Tabela11[[#This Row],[1.º Ano3]],Tabela11[[#This Row],[1.º Ano4]])</f>
        <v>20.5</v>
      </c>
      <c r="S1567" s="23">
        <f>AVERAGE(Tabela11[[#This Row],[2.º Ano]],Tabela11[[#This Row],[2.º Ano2]],Tabela11[[#This Row],[2.º Ano3]],Tabela11[[#This Row],[2.º Ano4]])</f>
        <v>21</v>
      </c>
      <c r="T1567" s="23">
        <f>AVERAGE(Tabela11[[#This Row],[3.º Ano]],Tabela11[[#This Row],[3.º Ano2]],Tabela11[[#This Row],[3.º Ano3]],Tabela11[[#This Row],[3.º Ano4]])</f>
        <v>17.25</v>
      </c>
      <c r="U1567" s="23">
        <f>AVERAGE(Tabela11[[#This Row],[4.º Ano]],Tabela11[[#This Row],[4.º Ano2]],Tabela11[[#This Row],[4.º Ano3]],Tabela11[[#This Row],[4.º Ano4]])</f>
        <v>19.75</v>
      </c>
      <c r="V1567" s="23">
        <f>AVERAGE(Tabela11[[#This Row],[1º Ano]],Tabela11[[#This Row],[2º Ano]],Tabela11[[#This Row],[3º Ano]],Tabela11[[#This Row],[4º Ano]])</f>
        <v>19.625</v>
      </c>
      <c r="W1567" s="9"/>
      <c r="X1567" s="9"/>
    </row>
    <row r="1568" spans="1:24" ht="15.6" x14ac:dyDescent="0.3">
      <c r="A1568" s="1" t="str">
        <f>Tabela6[[#This Row],[id_escola]]</f>
        <v>1115</v>
      </c>
      <c r="B1568" s="9">
        <v>12</v>
      </c>
      <c r="C1568" s="9">
        <v>16</v>
      </c>
      <c r="D1568" s="9">
        <v>19</v>
      </c>
      <c r="E1568" s="9">
        <v>21</v>
      </c>
      <c r="F1568" s="9">
        <v>22</v>
      </c>
      <c r="G1568" s="9">
        <v>12</v>
      </c>
      <c r="H1568" s="9">
        <v>15</v>
      </c>
      <c r="I1568" s="9">
        <v>21</v>
      </c>
      <c r="J1568" s="9">
        <v>16</v>
      </c>
      <c r="K1568" s="9">
        <v>22</v>
      </c>
      <c r="L1568" s="9">
        <v>12</v>
      </c>
      <c r="M1568" s="9">
        <v>15</v>
      </c>
      <c r="N1568" s="9">
        <v>19</v>
      </c>
      <c r="O1568" s="9">
        <v>18</v>
      </c>
      <c r="P1568" s="9">
        <v>24</v>
      </c>
      <c r="Q1568" s="9">
        <v>12</v>
      </c>
      <c r="R1568" s="23">
        <f>AVERAGE(Tabela11[[#This Row],[1.º Ano]],Tabela11[[#This Row],[1.º Ano2]],Tabela11[[#This Row],[1.º Ano3]],Tabela11[[#This Row],[1.º Ano4]])</f>
        <v>17.25</v>
      </c>
      <c r="S1568" s="23">
        <f>AVERAGE(Tabela11[[#This Row],[2.º Ano]],Tabela11[[#This Row],[2.º Ano2]],Tabela11[[#This Row],[2.º Ano3]],Tabela11[[#This Row],[2.º Ano4]])</f>
        <v>17</v>
      </c>
      <c r="T1568" s="23">
        <f>AVERAGE(Tabela11[[#This Row],[3.º Ano]],Tabela11[[#This Row],[3.º Ano2]],Tabela11[[#This Row],[3.º Ano3]],Tabela11[[#This Row],[3.º Ano4]])</f>
        <v>17.5</v>
      </c>
      <c r="U1568" s="23">
        <f>AVERAGE(Tabela11[[#This Row],[4.º Ano]],Tabela11[[#This Row],[4.º Ano2]],Tabela11[[#This Row],[4.º Ano3]],Tabela11[[#This Row],[4.º Ano4]])</f>
        <v>17.25</v>
      </c>
      <c r="V1568" s="23">
        <f>AVERAGE(Tabela11[[#This Row],[1º Ano]],Tabela11[[#This Row],[2º Ano]],Tabela11[[#This Row],[3º Ano]],Tabela11[[#This Row],[4º Ano]])</f>
        <v>17.25</v>
      </c>
      <c r="W1568" s="9"/>
      <c r="X1568" s="9"/>
    </row>
    <row r="1569" spans="1:24" ht="15.6" x14ac:dyDescent="0.3">
      <c r="A1569" s="1" t="str">
        <f>Tabela6[[#This Row],[id_escola]]</f>
        <v>1115</v>
      </c>
      <c r="B1569" s="9" t="s">
        <v>4751</v>
      </c>
      <c r="C1569" s="9" t="s">
        <v>4751</v>
      </c>
      <c r="D1569" s="9" t="s">
        <v>4751</v>
      </c>
      <c r="E1569" s="9" t="s">
        <v>4751</v>
      </c>
      <c r="F1569" s="9" t="s">
        <v>4751</v>
      </c>
      <c r="G1569" s="9" t="s">
        <v>4751</v>
      </c>
      <c r="H1569" s="9" t="s">
        <v>4751</v>
      </c>
      <c r="I1569" s="9" t="s">
        <v>4751</v>
      </c>
      <c r="J1569" s="9" t="s">
        <v>4751</v>
      </c>
      <c r="K1569" s="9" t="s">
        <v>4751</v>
      </c>
      <c r="L1569" s="9" t="s">
        <v>4751</v>
      </c>
      <c r="M1569" s="9" t="s">
        <v>4751</v>
      </c>
      <c r="N1569" s="9" t="s">
        <v>4751</v>
      </c>
      <c r="O1569" s="9" t="s">
        <v>4751</v>
      </c>
      <c r="P1569" s="9" t="s">
        <v>4751</v>
      </c>
      <c r="Q1569" s="9" t="s">
        <v>4751</v>
      </c>
      <c r="R1569" s="23" t="s">
        <v>4752</v>
      </c>
      <c r="S1569" s="23" t="s">
        <v>4752</v>
      </c>
      <c r="T1569" s="23" t="s">
        <v>4752</v>
      </c>
      <c r="U1569" s="23" t="s">
        <v>4752</v>
      </c>
      <c r="V1569" s="23" t="s">
        <v>4752</v>
      </c>
      <c r="W1569" s="9"/>
      <c r="X1569" s="9"/>
    </row>
    <row r="1570" spans="1:24" ht="15.6" x14ac:dyDescent="0.3">
      <c r="A1570" s="1" t="str">
        <f>Tabela6[[#This Row],[id_escola]]</f>
        <v>1115</v>
      </c>
      <c r="B1570" s="9">
        <v>16</v>
      </c>
      <c r="C1570" s="9">
        <v>10</v>
      </c>
      <c r="D1570" s="9">
        <v>23</v>
      </c>
      <c r="E1570" s="9">
        <v>14</v>
      </c>
      <c r="F1570" s="9">
        <v>13</v>
      </c>
      <c r="G1570" s="9">
        <v>17</v>
      </c>
      <c r="H1570" s="9">
        <v>8</v>
      </c>
      <c r="I1570" s="9">
        <v>19</v>
      </c>
      <c r="J1570" s="9">
        <v>6</v>
      </c>
      <c r="K1570" s="9">
        <v>14</v>
      </c>
      <c r="L1570" s="9">
        <v>16</v>
      </c>
      <c r="M1570" s="9">
        <v>8</v>
      </c>
      <c r="N1570" s="9">
        <v>13</v>
      </c>
      <c r="O1570" s="9">
        <v>5</v>
      </c>
      <c r="P1570" s="9">
        <v>16</v>
      </c>
      <c r="Q1570" s="9">
        <v>17</v>
      </c>
      <c r="R1570" s="23">
        <f>AVERAGE(Tabela11[[#This Row],[1.º Ano]],Tabela11[[#This Row],[1.º Ano2]],Tabela11[[#This Row],[1.º Ano3]],Tabela11[[#This Row],[1.º Ano4]])</f>
        <v>12</v>
      </c>
      <c r="S1570" s="23">
        <f>AVERAGE(Tabela11[[#This Row],[2.º Ano]],Tabela11[[#This Row],[2.º Ano2]],Tabela11[[#This Row],[2.º Ano3]],Tabela11[[#This Row],[2.º Ano4]])</f>
        <v>11.5</v>
      </c>
      <c r="T1570" s="23">
        <f>AVERAGE(Tabela11[[#This Row],[3.º Ano]],Tabela11[[#This Row],[3.º Ano2]],Tabela11[[#This Row],[3.º Ano3]],Tabela11[[#This Row],[3.º Ano4]])</f>
        <v>15.75</v>
      </c>
      <c r="U1570" s="23">
        <f>AVERAGE(Tabela11[[#This Row],[4.º Ano]],Tabela11[[#This Row],[4.º Ano2]],Tabela11[[#This Row],[4.º Ano3]],Tabela11[[#This Row],[4.º Ano4]])</f>
        <v>14.5</v>
      </c>
      <c r="V1570" s="23">
        <f>AVERAGE(Tabela11[[#This Row],[1º Ano]],Tabela11[[#This Row],[2º Ano]],Tabela11[[#This Row],[3º Ano]],Tabela11[[#This Row],[4º Ano]])</f>
        <v>13.4375</v>
      </c>
      <c r="W1570" s="9"/>
      <c r="X1570" s="9"/>
    </row>
    <row r="1571" spans="1:24" ht="15.6" x14ac:dyDescent="0.3">
      <c r="A1571" s="1" t="str">
        <f>Tabela6[[#This Row],[id_escola]]</f>
        <v>1115</v>
      </c>
      <c r="B1571" s="9">
        <v>8</v>
      </c>
      <c r="C1571" s="9">
        <v>2</v>
      </c>
      <c r="D1571" s="9">
        <v>11</v>
      </c>
      <c r="E1571" s="9">
        <v>5</v>
      </c>
      <c r="F1571" s="9">
        <v>11</v>
      </c>
      <c r="G1571" s="9">
        <v>7</v>
      </c>
      <c r="H1571" s="9">
        <v>2</v>
      </c>
      <c r="I1571" s="9">
        <v>11</v>
      </c>
      <c r="J1571" s="9">
        <v>22</v>
      </c>
      <c r="K1571" s="9">
        <v>11</v>
      </c>
      <c r="L1571" s="9">
        <v>7</v>
      </c>
      <c r="M1571" s="9">
        <v>2</v>
      </c>
      <c r="N1571" s="9">
        <v>10</v>
      </c>
      <c r="O1571" s="9">
        <v>23</v>
      </c>
      <c r="P1571" s="9">
        <v>14</v>
      </c>
      <c r="Q1571" s="9">
        <v>5</v>
      </c>
      <c r="R1571" s="23">
        <f>AVERAGE(Tabela11[[#This Row],[1.º Ano]],Tabela11[[#This Row],[1.º Ano2]],Tabela11[[#This Row],[1.º Ano3]],Tabela11[[#This Row],[1.º Ano4]])</f>
        <v>12.75</v>
      </c>
      <c r="S1571" s="23">
        <f>AVERAGE(Tabela11[[#This Row],[2.º Ano]],Tabela11[[#This Row],[2.º Ano2]],Tabela11[[#This Row],[2.º Ano3]],Tabela11[[#This Row],[2.º Ano4]])</f>
        <v>10.75</v>
      </c>
      <c r="T1571" s="23">
        <f>AVERAGE(Tabela11[[#This Row],[3.º Ano]],Tabela11[[#This Row],[3.º Ano2]],Tabela11[[#This Row],[3.º Ano3]],Tabela11[[#This Row],[3.º Ano4]])</f>
        <v>8.5</v>
      </c>
      <c r="U1571" s="23">
        <f>AVERAGE(Tabela11[[#This Row],[4.º Ano]],Tabela11[[#This Row],[4.º Ano2]],Tabela11[[#This Row],[4.º Ano3]],Tabela11[[#This Row],[4.º Ano4]])</f>
        <v>5.75</v>
      </c>
      <c r="V1571" s="23">
        <f>AVERAGE(Tabela11[[#This Row],[1º Ano]],Tabela11[[#This Row],[2º Ano]],Tabela11[[#This Row],[3º Ano]],Tabela11[[#This Row],[4º Ano]])</f>
        <v>9.4375</v>
      </c>
      <c r="W1571" s="9"/>
      <c r="X1571" s="9"/>
    </row>
    <row r="1572" spans="1:24" ht="15.6" x14ac:dyDescent="0.3">
      <c r="A1572" s="1" t="str">
        <f>Tabela6[[#This Row],[id_escola]]</f>
        <v>1115</v>
      </c>
      <c r="B1572" s="9">
        <v>18</v>
      </c>
      <c r="C1572" s="9">
        <v>9</v>
      </c>
      <c r="D1572" s="9">
        <v>10</v>
      </c>
      <c r="E1572" s="9">
        <v>17</v>
      </c>
      <c r="F1572" s="9">
        <v>10</v>
      </c>
      <c r="G1572" s="9">
        <v>20</v>
      </c>
      <c r="H1572" s="9">
        <v>10</v>
      </c>
      <c r="I1572" s="9">
        <v>11</v>
      </c>
      <c r="J1572" s="9">
        <v>11</v>
      </c>
      <c r="K1572" s="9">
        <v>10</v>
      </c>
      <c r="L1572" s="9">
        <v>20</v>
      </c>
      <c r="M1572" s="9">
        <v>10</v>
      </c>
      <c r="N1572" s="9">
        <v>16</v>
      </c>
      <c r="O1572" s="9">
        <v>11</v>
      </c>
      <c r="P1572" s="9">
        <v>10</v>
      </c>
      <c r="Q1572" s="9">
        <v>20</v>
      </c>
      <c r="R1572" s="23">
        <f>AVERAGE(Tabela11[[#This Row],[1.º Ano]],Tabela11[[#This Row],[1.º Ano2]],Tabela11[[#This Row],[1.º Ano3]],Tabela11[[#This Row],[1.º Ano4]])</f>
        <v>13.75</v>
      </c>
      <c r="S1572" s="23">
        <f>AVERAGE(Tabela11[[#This Row],[2.º Ano]],Tabela11[[#This Row],[2.º Ano2]],Tabela11[[#This Row],[2.º Ano3]],Tabela11[[#This Row],[2.º Ano4]])</f>
        <v>12.5</v>
      </c>
      <c r="T1572" s="23">
        <f>AVERAGE(Tabela11[[#This Row],[3.º Ano]],Tabela11[[#This Row],[3.º Ano2]],Tabela11[[#This Row],[3.º Ano3]],Tabela11[[#This Row],[3.º Ano4]])</f>
        <v>12.5</v>
      </c>
      <c r="U1572" s="23">
        <f>AVERAGE(Tabela11[[#This Row],[4.º Ano]],Tabela11[[#This Row],[4.º Ano2]],Tabela11[[#This Row],[4.º Ano3]],Tabela11[[#This Row],[4.º Ano4]])</f>
        <v>14.5</v>
      </c>
      <c r="V1572" s="23">
        <f>AVERAGE(Tabela11[[#This Row],[1º Ano]],Tabela11[[#This Row],[2º Ano]],Tabela11[[#This Row],[3º Ano]],Tabela11[[#This Row],[4º Ano]])</f>
        <v>13.3125</v>
      </c>
      <c r="W1572" s="9"/>
      <c r="X1572" s="9"/>
    </row>
    <row r="1573" spans="1:24" ht="15.6" x14ac:dyDescent="0.3">
      <c r="A1573" s="1" t="str">
        <f>Tabela6[[#This Row],[id_escola]]</f>
        <v>1115</v>
      </c>
      <c r="B1573" s="9">
        <v>2</v>
      </c>
      <c r="C1573" s="9">
        <v>3</v>
      </c>
      <c r="D1573" s="9">
        <v>8</v>
      </c>
      <c r="E1573" s="9">
        <v>11</v>
      </c>
      <c r="F1573" s="9">
        <v>9</v>
      </c>
      <c r="G1573" s="9">
        <v>3</v>
      </c>
      <c r="H1573" s="9">
        <v>3</v>
      </c>
      <c r="I1573" s="9">
        <v>7</v>
      </c>
      <c r="J1573" s="9">
        <v>8</v>
      </c>
      <c r="K1573" s="9">
        <v>7</v>
      </c>
      <c r="L1573" s="9">
        <v>3</v>
      </c>
      <c r="M1573" s="9">
        <v>4</v>
      </c>
      <c r="N1573" s="9">
        <v>10</v>
      </c>
      <c r="O1573" s="9">
        <v>7</v>
      </c>
      <c r="P1573" s="9">
        <v>7</v>
      </c>
      <c r="Q1573" s="9">
        <v>3</v>
      </c>
      <c r="R1573" s="23">
        <f>AVERAGE(Tabela11[[#This Row],[1.º Ano]],Tabela11[[#This Row],[1.º Ano2]],Tabela11[[#This Row],[1.º Ano3]],Tabela11[[#This Row],[1.º Ano4]])</f>
        <v>7.25</v>
      </c>
      <c r="S1573" s="23">
        <f>AVERAGE(Tabela11[[#This Row],[2.º Ano]],Tabela11[[#This Row],[2.º Ano2]],Tabela11[[#This Row],[2.º Ano3]],Tabela11[[#This Row],[2.º Ano4]])</f>
        <v>5</v>
      </c>
      <c r="T1573" s="23">
        <f>AVERAGE(Tabela11[[#This Row],[3.º Ano]],Tabela11[[#This Row],[3.º Ano2]],Tabela11[[#This Row],[3.º Ano3]],Tabela11[[#This Row],[3.º Ano4]])</f>
        <v>5.25</v>
      </c>
      <c r="U1573" s="23">
        <f>AVERAGE(Tabela11[[#This Row],[4.º Ano]],Tabela11[[#This Row],[4.º Ano2]],Tabela11[[#This Row],[4.º Ano3]],Tabela11[[#This Row],[4.º Ano4]])</f>
        <v>6.25</v>
      </c>
      <c r="V1573" s="23">
        <f>AVERAGE(Tabela11[[#This Row],[1º Ano]],Tabela11[[#This Row],[2º Ano]],Tabela11[[#This Row],[3º Ano]],Tabela11[[#This Row],[4º Ano]])</f>
        <v>5.9375</v>
      </c>
      <c r="W1573" s="9"/>
      <c r="X1573" s="9"/>
    </row>
    <row r="1574" spans="1:24" ht="15.6" x14ac:dyDescent="0.3">
      <c r="A1574" s="1" t="str">
        <f>Tabela6[[#This Row],[id_escola]]</f>
        <v>1115</v>
      </c>
      <c r="B1574" s="9" t="s">
        <v>4751</v>
      </c>
      <c r="C1574" s="9" t="s">
        <v>4751</v>
      </c>
      <c r="D1574" s="9" t="s">
        <v>4751</v>
      </c>
      <c r="E1574" s="9" t="s">
        <v>4751</v>
      </c>
      <c r="F1574" s="9" t="s">
        <v>4751</v>
      </c>
      <c r="G1574" s="9" t="s">
        <v>4751</v>
      </c>
      <c r="H1574" s="9" t="s">
        <v>4751</v>
      </c>
      <c r="I1574" s="9" t="s">
        <v>4751</v>
      </c>
      <c r="J1574" s="9" t="s">
        <v>4751</v>
      </c>
      <c r="K1574" s="9" t="s">
        <v>4751</v>
      </c>
      <c r="L1574" s="9" t="s">
        <v>4751</v>
      </c>
      <c r="M1574" s="9" t="s">
        <v>4751</v>
      </c>
      <c r="N1574" s="9" t="s">
        <v>4751</v>
      </c>
      <c r="O1574" s="9" t="s">
        <v>4751</v>
      </c>
      <c r="P1574" s="9" t="s">
        <v>4751</v>
      </c>
      <c r="Q1574" s="9" t="s">
        <v>4751</v>
      </c>
      <c r="R1574" s="23" t="s">
        <v>4752</v>
      </c>
      <c r="S1574" s="23" t="s">
        <v>4752</v>
      </c>
      <c r="T1574" s="23" t="s">
        <v>4752</v>
      </c>
      <c r="U1574" s="23" t="s">
        <v>4752</v>
      </c>
      <c r="V1574" s="23" t="s">
        <v>4752</v>
      </c>
      <c r="W1574" s="9"/>
      <c r="X1574" s="9"/>
    </row>
    <row r="1575" spans="1:24" ht="15.6" x14ac:dyDescent="0.3">
      <c r="A1575" s="1" t="str">
        <f>Tabela6[[#This Row],[id_escola]]</f>
        <v>1115</v>
      </c>
      <c r="B1575" s="9" t="s">
        <v>4751</v>
      </c>
      <c r="C1575" s="9" t="s">
        <v>4751</v>
      </c>
      <c r="D1575" s="9" t="s">
        <v>4751</v>
      </c>
      <c r="E1575" s="9" t="s">
        <v>4751</v>
      </c>
      <c r="F1575" s="9" t="s">
        <v>4751</v>
      </c>
      <c r="G1575" s="9" t="s">
        <v>4751</v>
      </c>
      <c r="H1575" s="9" t="s">
        <v>4751</v>
      </c>
      <c r="I1575" s="9" t="s">
        <v>4751</v>
      </c>
      <c r="J1575" s="9" t="s">
        <v>4751</v>
      </c>
      <c r="K1575" s="9" t="s">
        <v>4751</v>
      </c>
      <c r="L1575" s="9" t="s">
        <v>4751</v>
      </c>
      <c r="M1575" s="9" t="s">
        <v>4751</v>
      </c>
      <c r="N1575" s="9" t="s">
        <v>4751</v>
      </c>
      <c r="O1575" s="9" t="s">
        <v>4751</v>
      </c>
      <c r="P1575" s="9" t="s">
        <v>4751</v>
      </c>
      <c r="Q1575" s="9" t="s">
        <v>4751</v>
      </c>
      <c r="R1575" s="23" t="s">
        <v>4752</v>
      </c>
      <c r="S1575" s="23" t="s">
        <v>4752</v>
      </c>
      <c r="T1575" s="23" t="s">
        <v>4752</v>
      </c>
      <c r="U1575" s="23" t="s">
        <v>4752</v>
      </c>
      <c r="V1575" s="23" t="s">
        <v>4752</v>
      </c>
      <c r="W1575" s="9"/>
      <c r="X1575" s="9"/>
    </row>
    <row r="1576" spans="1:24" ht="15.6" x14ac:dyDescent="0.3">
      <c r="A1576" s="1" t="str">
        <f>Tabela6[[#This Row],[id_escola]]</f>
        <v>1115</v>
      </c>
      <c r="B1576" s="9" t="s">
        <v>4751</v>
      </c>
      <c r="C1576" s="9" t="s">
        <v>4751</v>
      </c>
      <c r="D1576" s="9" t="s">
        <v>4751</v>
      </c>
      <c r="E1576" s="9" t="s">
        <v>4751</v>
      </c>
      <c r="F1576" s="9" t="s">
        <v>4751</v>
      </c>
      <c r="G1576" s="9" t="s">
        <v>4751</v>
      </c>
      <c r="H1576" s="9" t="s">
        <v>4751</v>
      </c>
      <c r="I1576" s="9" t="s">
        <v>4751</v>
      </c>
      <c r="J1576" s="9" t="s">
        <v>4751</v>
      </c>
      <c r="K1576" s="9" t="s">
        <v>4751</v>
      </c>
      <c r="L1576" s="9" t="s">
        <v>4751</v>
      </c>
      <c r="M1576" s="9" t="s">
        <v>4751</v>
      </c>
      <c r="N1576" s="9" t="s">
        <v>4751</v>
      </c>
      <c r="O1576" s="9" t="s">
        <v>4751</v>
      </c>
      <c r="P1576" s="9" t="s">
        <v>4751</v>
      </c>
      <c r="Q1576" s="9" t="s">
        <v>4751</v>
      </c>
      <c r="R1576" s="23" t="s">
        <v>4752</v>
      </c>
      <c r="S1576" s="23" t="s">
        <v>4752</v>
      </c>
      <c r="T1576" s="23" t="s">
        <v>4752</v>
      </c>
      <c r="U1576" s="23" t="s">
        <v>4752</v>
      </c>
      <c r="V1576" s="23" t="s">
        <v>4752</v>
      </c>
      <c r="W1576" s="9"/>
      <c r="X1576" s="9"/>
    </row>
    <row r="1577" spans="1:24" ht="15.6" x14ac:dyDescent="0.3">
      <c r="A1577" s="1" t="str">
        <f>Tabela6[[#This Row],[id_escola]]</f>
        <v>1115</v>
      </c>
      <c r="B1577" s="9">
        <v>15</v>
      </c>
      <c r="C1577" s="9">
        <v>22</v>
      </c>
      <c r="D1577" s="9">
        <v>17</v>
      </c>
      <c r="E1577" s="9">
        <v>25</v>
      </c>
      <c r="F1577" s="9">
        <v>20</v>
      </c>
      <c r="G1577" s="9">
        <v>14</v>
      </c>
      <c r="H1577" s="9">
        <v>23</v>
      </c>
      <c r="I1577" s="9">
        <v>18</v>
      </c>
      <c r="J1577" s="9">
        <v>23</v>
      </c>
      <c r="K1577" s="9">
        <v>21</v>
      </c>
      <c r="L1577" s="9">
        <v>15</v>
      </c>
      <c r="M1577" s="9">
        <v>22</v>
      </c>
      <c r="N1577" s="9">
        <v>29</v>
      </c>
      <c r="O1577" s="9">
        <v>25</v>
      </c>
      <c r="P1577" s="9">
        <v>20</v>
      </c>
      <c r="Q1577" s="9">
        <v>16</v>
      </c>
      <c r="R1577" s="23">
        <f>AVERAGE(Tabela11[[#This Row],[1.º Ano]],Tabela11[[#This Row],[1.º Ano2]],Tabela11[[#This Row],[1.º Ano3]],Tabela11[[#This Row],[1.º Ano4]])</f>
        <v>21.75</v>
      </c>
      <c r="S1577" s="23">
        <f>AVERAGE(Tabela11[[#This Row],[2.º Ano]],Tabela11[[#This Row],[2.º Ano2]],Tabela11[[#This Row],[2.º Ano3]],Tabela11[[#This Row],[2.º Ano4]])</f>
        <v>20.5</v>
      </c>
      <c r="T1577" s="23">
        <f>AVERAGE(Tabela11[[#This Row],[3.º Ano]],Tabela11[[#This Row],[3.º Ano2]],Tabela11[[#This Row],[3.º Ano3]],Tabela11[[#This Row],[3.º Ano4]])</f>
        <v>18.75</v>
      </c>
      <c r="U1577" s="23">
        <f>AVERAGE(Tabela11[[#This Row],[4.º Ano]],Tabela11[[#This Row],[4.º Ano2]],Tabela11[[#This Row],[4.º Ano3]],Tabela11[[#This Row],[4.º Ano4]])</f>
        <v>20.25</v>
      </c>
      <c r="V1577" s="23">
        <f>AVERAGE(Tabela11[[#This Row],[1º Ano]],Tabela11[[#This Row],[2º Ano]],Tabela11[[#This Row],[3º Ano]],Tabela11[[#This Row],[4º Ano]])</f>
        <v>20.3125</v>
      </c>
      <c r="W1577" s="9"/>
      <c r="X1577" s="9"/>
    </row>
    <row r="1578" spans="1:24" ht="15.6" x14ac:dyDescent="0.3">
      <c r="A1578" s="1" t="str">
        <f>Tabela6[[#This Row],[id_escola]]</f>
        <v>1115</v>
      </c>
      <c r="B1578" s="9">
        <v>7</v>
      </c>
      <c r="C1578" s="9">
        <v>3</v>
      </c>
      <c r="D1578" s="9">
        <v>11</v>
      </c>
      <c r="E1578" s="9">
        <v>3</v>
      </c>
      <c r="F1578" s="9">
        <v>9</v>
      </c>
      <c r="G1578" s="9">
        <v>7</v>
      </c>
      <c r="H1578" s="9">
        <v>3</v>
      </c>
      <c r="I1578" s="9">
        <v>11</v>
      </c>
      <c r="J1578" s="9">
        <v>11</v>
      </c>
      <c r="K1578" s="9">
        <v>9</v>
      </c>
      <c r="L1578" s="9">
        <v>6</v>
      </c>
      <c r="M1578" s="9">
        <v>3</v>
      </c>
      <c r="N1578" s="9">
        <v>5</v>
      </c>
      <c r="O1578" s="9">
        <v>11</v>
      </c>
      <c r="P1578" s="9">
        <v>9</v>
      </c>
      <c r="Q1578" s="9">
        <v>5</v>
      </c>
      <c r="R1578" s="23">
        <f>AVERAGE(Tabela11[[#This Row],[1.º Ano]],Tabela11[[#This Row],[1.º Ano2]],Tabela11[[#This Row],[1.º Ano3]],Tabela11[[#This Row],[1.º Ano4]])</f>
        <v>8</v>
      </c>
      <c r="S1578" s="23">
        <f>AVERAGE(Tabela11[[#This Row],[2.º Ano]],Tabela11[[#This Row],[2.º Ano2]],Tabela11[[#This Row],[2.º Ano3]],Tabela11[[#This Row],[2.º Ano4]])</f>
        <v>7.5</v>
      </c>
      <c r="T1578" s="23">
        <f>AVERAGE(Tabela11[[#This Row],[3.º Ano]],Tabela11[[#This Row],[3.º Ano2]],Tabela11[[#This Row],[3.º Ano3]],Tabela11[[#This Row],[3.º Ano4]])</f>
        <v>7.25</v>
      </c>
      <c r="U1578" s="23">
        <f>AVERAGE(Tabela11[[#This Row],[4.º Ano]],Tabela11[[#This Row],[4.º Ano2]],Tabela11[[#This Row],[4.º Ano3]],Tabela11[[#This Row],[4.º Ano4]])</f>
        <v>5.5</v>
      </c>
      <c r="V1578" s="23">
        <f>AVERAGE(Tabela11[[#This Row],[1º Ano]],Tabela11[[#This Row],[2º Ano]],Tabela11[[#This Row],[3º Ano]],Tabela11[[#This Row],[4º Ano]])</f>
        <v>7.0625</v>
      </c>
      <c r="W1578" s="9"/>
      <c r="X1578" s="9"/>
    </row>
    <row r="1579" spans="1:24" ht="15.6" x14ac:dyDescent="0.3">
      <c r="A1579" s="1" t="str">
        <f>Tabela6[[#This Row],[id_escola]]</f>
        <v>1115</v>
      </c>
      <c r="B1579" s="9">
        <v>44</v>
      </c>
      <c r="C1579" s="9">
        <v>35</v>
      </c>
      <c r="D1579" s="9">
        <v>28</v>
      </c>
      <c r="E1579" s="9">
        <v>32</v>
      </c>
      <c r="F1579" s="9">
        <v>23</v>
      </c>
      <c r="G1579" s="9">
        <v>50</v>
      </c>
      <c r="H1579" s="9">
        <v>38</v>
      </c>
      <c r="I1579" s="9">
        <v>29</v>
      </c>
      <c r="J1579" s="9">
        <v>40</v>
      </c>
      <c r="K1579" s="9">
        <v>23</v>
      </c>
      <c r="L1579" s="9">
        <v>50</v>
      </c>
      <c r="M1579" s="9">
        <v>42</v>
      </c>
      <c r="N1579" s="9">
        <v>28</v>
      </c>
      <c r="O1579" s="9">
        <v>45</v>
      </c>
      <c r="P1579" s="9">
        <v>32</v>
      </c>
      <c r="Q1579" s="9">
        <v>56</v>
      </c>
      <c r="R1579" s="23">
        <f>AVERAGE(Tabela11[[#This Row],[1.º Ano]],Tabela11[[#This Row],[1.º Ano2]],Tabela11[[#This Row],[1.º Ano3]],Tabela11[[#This Row],[1.º Ano4]])</f>
        <v>33.75</v>
      </c>
      <c r="S1579" s="23">
        <f>AVERAGE(Tabela11[[#This Row],[2.º Ano]],Tabela11[[#This Row],[2.º Ano2]],Tabela11[[#This Row],[2.º Ano3]],Tabela11[[#This Row],[2.º Ano4]])</f>
        <v>38.25</v>
      </c>
      <c r="T1579" s="23">
        <f>AVERAGE(Tabela11[[#This Row],[3.º Ano]],Tabela11[[#This Row],[3.º Ano2]],Tabela11[[#This Row],[3.º Ano3]],Tabela11[[#This Row],[3.º Ano4]])</f>
        <v>37</v>
      </c>
      <c r="U1579" s="23">
        <f>AVERAGE(Tabela11[[#This Row],[4.º Ano]],Tabela11[[#This Row],[4.º Ano2]],Tabela11[[#This Row],[4.º Ano3]],Tabela11[[#This Row],[4.º Ano4]])</f>
        <v>39.75</v>
      </c>
      <c r="V1579" s="23">
        <f>AVERAGE(Tabela11[[#This Row],[1º Ano]],Tabela11[[#This Row],[2º Ano]],Tabela11[[#This Row],[3º Ano]],Tabela11[[#This Row],[4º Ano]])</f>
        <v>37.1875</v>
      </c>
      <c r="W1579" s="9"/>
      <c r="X1579" s="9"/>
    </row>
    <row r="1580" spans="1:24" ht="15.6" x14ac:dyDescent="0.3">
      <c r="A1580" s="1" t="str">
        <f>Tabela6[[#This Row],[id_escola]]</f>
        <v>1115</v>
      </c>
      <c r="B1580" s="9">
        <v>12</v>
      </c>
      <c r="C1580" s="9">
        <v>28</v>
      </c>
      <c r="D1580" s="9">
        <v>20</v>
      </c>
      <c r="E1580" s="9">
        <v>26</v>
      </c>
      <c r="F1580" s="9">
        <v>24</v>
      </c>
      <c r="G1580" s="9">
        <v>11</v>
      </c>
      <c r="H1580" s="9">
        <v>31</v>
      </c>
      <c r="I1580" s="9">
        <v>18</v>
      </c>
      <c r="J1580" s="9">
        <v>23</v>
      </c>
      <c r="K1580" s="9">
        <v>24</v>
      </c>
      <c r="L1580" s="9">
        <v>12</v>
      </c>
      <c r="M1580" s="9">
        <v>30</v>
      </c>
      <c r="N1580" s="9">
        <v>33</v>
      </c>
      <c r="O1580" s="9">
        <v>22</v>
      </c>
      <c r="P1580" s="9">
        <v>23</v>
      </c>
      <c r="Q1580" s="9">
        <v>12</v>
      </c>
      <c r="R1580" s="23">
        <f>AVERAGE(Tabela11[[#This Row],[1.º Ano]],Tabela11[[#This Row],[1.º Ano2]],Tabela11[[#This Row],[1.º Ano3]],Tabela11[[#This Row],[1.º Ano4]])</f>
        <v>23</v>
      </c>
      <c r="S1580" s="23">
        <f>AVERAGE(Tabela11[[#This Row],[2.º Ano]],Tabela11[[#This Row],[2.º Ano2]],Tabela11[[#This Row],[2.º Ano3]],Tabela11[[#This Row],[2.º Ano4]])</f>
        <v>21.25</v>
      </c>
      <c r="T1580" s="23">
        <f>AVERAGE(Tabela11[[#This Row],[3.º Ano]],Tabela11[[#This Row],[3.º Ano2]],Tabela11[[#This Row],[3.º Ano3]],Tabela11[[#This Row],[3.º Ano4]])</f>
        <v>21.5</v>
      </c>
      <c r="U1580" s="23">
        <f>AVERAGE(Tabela11[[#This Row],[4.º Ano]],Tabela11[[#This Row],[4.º Ano2]],Tabela11[[#This Row],[4.º Ano3]],Tabela11[[#This Row],[4.º Ano4]])</f>
        <v>21.5</v>
      </c>
      <c r="V1580" s="23">
        <f>AVERAGE(Tabela11[[#This Row],[1º Ano]],Tabela11[[#This Row],[2º Ano]],Tabela11[[#This Row],[3º Ano]],Tabela11[[#This Row],[4º Ano]])</f>
        <v>21.8125</v>
      </c>
      <c r="W1580" s="9"/>
      <c r="X1580" s="9"/>
    </row>
    <row r="1581" spans="1:24" ht="15.6" x14ac:dyDescent="0.3">
      <c r="A1581" s="1" t="str">
        <f>Tabela6[[#This Row],[id_escola]]</f>
        <v>1116</v>
      </c>
      <c r="B1581" s="9">
        <v>20</v>
      </c>
      <c r="C1581" s="9">
        <v>28</v>
      </c>
      <c r="D1581" s="9">
        <v>27</v>
      </c>
      <c r="E1581" s="9">
        <v>24</v>
      </c>
      <c r="F1581" s="9">
        <v>21</v>
      </c>
      <c r="G1581" s="9">
        <v>23</v>
      </c>
      <c r="H1581" s="9">
        <v>27</v>
      </c>
      <c r="I1581" s="9">
        <v>27</v>
      </c>
      <c r="J1581" s="9">
        <v>23</v>
      </c>
      <c r="K1581" s="9">
        <v>24</v>
      </c>
      <c r="L1581" s="9">
        <v>23</v>
      </c>
      <c r="M1581" s="9">
        <v>26</v>
      </c>
      <c r="N1581" s="9">
        <v>33</v>
      </c>
      <c r="O1581" s="9">
        <v>22</v>
      </c>
      <c r="P1581" s="9">
        <v>23</v>
      </c>
      <c r="Q1581" s="9">
        <v>22</v>
      </c>
      <c r="R1581" s="23">
        <f>AVERAGE(Tabela11[[#This Row],[1.º Ano]],Tabela11[[#This Row],[1.º Ano2]],Tabela11[[#This Row],[1.º Ano3]],Tabela11[[#This Row],[1.º Ano4]])</f>
        <v>24.25</v>
      </c>
      <c r="S1581" s="23">
        <f>AVERAGE(Tabela11[[#This Row],[2.º Ano]],Tabela11[[#This Row],[2.º Ano2]],Tabela11[[#This Row],[2.º Ano3]],Tabela11[[#This Row],[2.º Ano4]])</f>
        <v>24.25</v>
      </c>
      <c r="T1581" s="23">
        <f>AVERAGE(Tabela11[[#This Row],[3.º Ano]],Tabela11[[#This Row],[3.º Ano2]],Tabela11[[#This Row],[3.º Ano3]],Tabela11[[#This Row],[3.º Ano4]])</f>
        <v>25</v>
      </c>
      <c r="U1581" s="23">
        <f>AVERAGE(Tabela11[[#This Row],[4.º Ano]],Tabela11[[#This Row],[4.º Ano2]],Tabela11[[#This Row],[4.º Ano3]],Tabela11[[#This Row],[4.º Ano4]])</f>
        <v>24.75</v>
      </c>
      <c r="V1581" s="23">
        <f>AVERAGE(Tabela11[[#This Row],[1º Ano]],Tabela11[[#This Row],[2º Ano]],Tabela11[[#This Row],[3º Ano]],Tabela11[[#This Row],[4º Ano]])</f>
        <v>24.5625</v>
      </c>
      <c r="W1581" s="9"/>
      <c r="X1581" s="9"/>
    </row>
    <row r="1582" spans="1:24" ht="15.6" x14ac:dyDescent="0.3">
      <c r="A1582" s="1" t="str">
        <f>Tabela6[[#This Row],[id_escola]]</f>
        <v>1116</v>
      </c>
      <c r="B1582" s="9">
        <v>16</v>
      </c>
      <c r="C1582" s="9">
        <v>11</v>
      </c>
      <c r="D1582" s="9">
        <v>19</v>
      </c>
      <c r="E1582" s="9">
        <v>27</v>
      </c>
      <c r="F1582" s="9">
        <v>13</v>
      </c>
      <c r="G1582" s="9">
        <v>16</v>
      </c>
      <c r="H1582" s="9">
        <v>12</v>
      </c>
      <c r="I1582" s="9">
        <v>21</v>
      </c>
      <c r="J1582" s="9">
        <v>13</v>
      </c>
      <c r="K1582" s="9">
        <v>13</v>
      </c>
      <c r="L1582" s="9">
        <v>16</v>
      </c>
      <c r="M1582" s="9">
        <v>13</v>
      </c>
      <c r="N1582" s="9">
        <v>22</v>
      </c>
      <c r="O1582" s="9">
        <v>14</v>
      </c>
      <c r="P1582" s="9">
        <v>16</v>
      </c>
      <c r="Q1582" s="9">
        <v>17</v>
      </c>
      <c r="R1582" s="23">
        <f>AVERAGE(Tabela11[[#This Row],[1.º Ano]],Tabela11[[#This Row],[1.º Ano2]],Tabela11[[#This Row],[1.º Ano3]],Tabela11[[#This Row],[1.º Ano4]])</f>
        <v>16</v>
      </c>
      <c r="S1582" s="23">
        <f>AVERAGE(Tabela11[[#This Row],[2.º Ano]],Tabela11[[#This Row],[2.º Ano2]],Tabela11[[#This Row],[2.º Ano3]],Tabela11[[#This Row],[2.º Ano4]])</f>
        <v>13.5</v>
      </c>
      <c r="T1582" s="23">
        <f>AVERAGE(Tabela11[[#This Row],[3.º Ano]],Tabela11[[#This Row],[3.º Ano2]],Tabela11[[#This Row],[3.º Ano3]],Tabela11[[#This Row],[3.º Ano4]])</f>
        <v>15.75</v>
      </c>
      <c r="U1582" s="23">
        <f>AVERAGE(Tabela11[[#This Row],[4.º Ano]],Tabela11[[#This Row],[4.º Ano2]],Tabela11[[#This Row],[4.º Ano3]],Tabela11[[#This Row],[4.º Ano4]])</f>
        <v>19.5</v>
      </c>
      <c r="V1582" s="23">
        <f>AVERAGE(Tabela11[[#This Row],[1º Ano]],Tabela11[[#This Row],[2º Ano]],Tabela11[[#This Row],[3º Ano]],Tabela11[[#This Row],[4º Ano]])</f>
        <v>16.1875</v>
      </c>
      <c r="W1582" s="9"/>
      <c r="X1582" s="9"/>
    </row>
    <row r="1583" spans="1:24" ht="15.6" x14ac:dyDescent="0.3">
      <c r="A1583" s="1" t="str">
        <f>Tabela6[[#This Row],[id_escola]]</f>
        <v>1116</v>
      </c>
      <c r="B1583" s="9">
        <v>2</v>
      </c>
      <c r="C1583" s="9">
        <v>6</v>
      </c>
      <c r="D1583" s="9">
        <v>3</v>
      </c>
      <c r="E1583" s="9">
        <v>11</v>
      </c>
      <c r="F1583" s="9">
        <v>6</v>
      </c>
      <c r="G1583" s="9">
        <v>2</v>
      </c>
      <c r="H1583" s="9">
        <v>6</v>
      </c>
      <c r="I1583" s="9">
        <v>2</v>
      </c>
      <c r="J1583" s="9">
        <v>1</v>
      </c>
      <c r="K1583" s="9">
        <v>6</v>
      </c>
      <c r="L1583" s="9">
        <v>3</v>
      </c>
      <c r="M1583" s="9">
        <v>6</v>
      </c>
      <c r="N1583" s="9">
        <v>9</v>
      </c>
      <c r="O1583" s="9">
        <v>2</v>
      </c>
      <c r="P1583" s="9">
        <v>6</v>
      </c>
      <c r="Q1583" s="9">
        <v>3</v>
      </c>
      <c r="R1583" s="23">
        <f>AVERAGE(Tabela11[[#This Row],[1.º Ano]],Tabela11[[#This Row],[1.º Ano2]],Tabela11[[#This Row],[1.º Ano3]],Tabela11[[#This Row],[1.º Ano4]])</f>
        <v>4.5</v>
      </c>
      <c r="S1583" s="23">
        <f>AVERAGE(Tabela11[[#This Row],[2.º Ano]],Tabela11[[#This Row],[2.º Ano2]],Tabela11[[#This Row],[2.º Ano3]],Tabela11[[#This Row],[2.º Ano4]])</f>
        <v>4</v>
      </c>
      <c r="T1583" s="23">
        <f>AVERAGE(Tabela11[[#This Row],[3.º Ano]],Tabela11[[#This Row],[3.º Ano2]],Tabela11[[#This Row],[3.º Ano3]],Tabela11[[#This Row],[3.º Ano4]])</f>
        <v>4.5</v>
      </c>
      <c r="U1583" s="23">
        <f>AVERAGE(Tabela11[[#This Row],[4.º Ano]],Tabela11[[#This Row],[4.º Ano2]],Tabela11[[#This Row],[4.º Ano3]],Tabela11[[#This Row],[4.º Ano4]])</f>
        <v>5.5</v>
      </c>
      <c r="V1583" s="23">
        <f>AVERAGE(Tabela11[[#This Row],[1º Ano]],Tabela11[[#This Row],[2º Ano]],Tabela11[[#This Row],[3º Ano]],Tabela11[[#This Row],[4º Ano]])</f>
        <v>4.625</v>
      </c>
      <c r="W1583" s="9"/>
      <c r="X1583" s="9"/>
    </row>
    <row r="1584" spans="1:24" ht="15.6" x14ac:dyDescent="0.3">
      <c r="A1584" s="1" t="str">
        <f>Tabela6[[#This Row],[id_escola]]</f>
        <v>1116</v>
      </c>
      <c r="B1584" s="9">
        <v>22</v>
      </c>
      <c r="C1584" s="9">
        <v>29</v>
      </c>
      <c r="D1584" s="9">
        <v>43</v>
      </c>
      <c r="E1584" s="9">
        <v>26</v>
      </c>
      <c r="F1584" s="9">
        <v>16</v>
      </c>
      <c r="G1584" s="9">
        <v>21</v>
      </c>
      <c r="H1584" s="9">
        <v>28</v>
      </c>
      <c r="I1584" s="9">
        <v>42</v>
      </c>
      <c r="J1584" s="9">
        <v>30</v>
      </c>
      <c r="K1584" s="9">
        <v>13</v>
      </c>
      <c r="L1584" s="9">
        <v>22</v>
      </c>
      <c r="M1584" s="9">
        <v>27</v>
      </c>
      <c r="N1584" s="9">
        <v>18</v>
      </c>
      <c r="O1584" s="9">
        <v>35</v>
      </c>
      <c r="P1584" s="9">
        <v>11</v>
      </c>
      <c r="Q1584" s="9">
        <v>24</v>
      </c>
      <c r="R1584" s="23">
        <f>AVERAGE(Tabela11[[#This Row],[1.º Ano]],Tabela11[[#This Row],[1.º Ano2]],Tabela11[[#This Row],[1.º Ano3]],Tabela11[[#This Row],[1.º Ano4]])</f>
        <v>21.5</v>
      </c>
      <c r="S1584" s="23">
        <f>AVERAGE(Tabela11[[#This Row],[2.º Ano]],Tabela11[[#This Row],[2.º Ano2]],Tabela11[[#This Row],[2.º Ano3]],Tabela11[[#This Row],[2.º Ano4]])</f>
        <v>24.5</v>
      </c>
      <c r="T1584" s="23">
        <f>AVERAGE(Tabela11[[#This Row],[3.º Ano]],Tabela11[[#This Row],[3.º Ano2]],Tabela11[[#This Row],[3.º Ano3]],Tabela11[[#This Row],[3.º Ano4]])</f>
        <v>26</v>
      </c>
      <c r="U1584" s="23">
        <f>AVERAGE(Tabela11[[#This Row],[4.º Ano]],Tabela11[[#This Row],[4.º Ano2]],Tabela11[[#This Row],[4.º Ano3]],Tabela11[[#This Row],[4.º Ano4]])</f>
        <v>29.75</v>
      </c>
      <c r="V1584" s="23">
        <f>AVERAGE(Tabela11[[#This Row],[1º Ano]],Tabela11[[#This Row],[2º Ano]],Tabela11[[#This Row],[3º Ano]],Tabela11[[#This Row],[4º Ano]])</f>
        <v>25.4375</v>
      </c>
      <c r="W1584" s="9"/>
      <c r="X1584" s="9"/>
    </row>
    <row r="1585" spans="1:24" ht="15.6" x14ac:dyDescent="0.3">
      <c r="A1585" s="1" t="str">
        <f>Tabela6[[#This Row],[id_escola]]</f>
        <v>1116</v>
      </c>
      <c r="B1585" s="9">
        <v>3</v>
      </c>
      <c r="C1585" s="9">
        <v>11</v>
      </c>
      <c r="D1585" s="9">
        <v>3</v>
      </c>
      <c r="E1585" s="9">
        <v>3</v>
      </c>
      <c r="F1585" s="9">
        <v>2</v>
      </c>
      <c r="G1585" s="9">
        <v>3</v>
      </c>
      <c r="H1585" s="9">
        <v>11</v>
      </c>
      <c r="I1585" s="9">
        <v>3</v>
      </c>
      <c r="J1585" s="9">
        <v>6</v>
      </c>
      <c r="K1585" s="9">
        <v>2</v>
      </c>
      <c r="L1585" s="9">
        <v>2</v>
      </c>
      <c r="M1585" s="9">
        <v>12</v>
      </c>
      <c r="N1585" s="9">
        <v>7</v>
      </c>
      <c r="O1585" s="9">
        <v>9</v>
      </c>
      <c r="P1585" s="9">
        <v>4</v>
      </c>
      <c r="Q1585" s="9">
        <v>2</v>
      </c>
      <c r="R1585" s="23">
        <f>AVERAGE(Tabela11[[#This Row],[1.º Ano]],Tabela11[[#This Row],[1.º Ano2]],Tabela11[[#This Row],[1.º Ano3]],Tabela11[[#This Row],[1.º Ano4]])</f>
        <v>4.5</v>
      </c>
      <c r="S1585" s="23">
        <f>AVERAGE(Tabela11[[#This Row],[2.º Ano]],Tabela11[[#This Row],[2.º Ano2]],Tabela11[[#This Row],[2.º Ano3]],Tabela11[[#This Row],[2.º Ano4]])</f>
        <v>6.25</v>
      </c>
      <c r="T1585" s="23">
        <f>AVERAGE(Tabela11[[#This Row],[3.º Ano]],Tabela11[[#This Row],[3.º Ano2]],Tabela11[[#This Row],[3.º Ano3]],Tabela11[[#This Row],[3.º Ano4]])</f>
        <v>5</v>
      </c>
      <c r="U1585" s="23">
        <f>AVERAGE(Tabela11[[#This Row],[4.º Ano]],Tabela11[[#This Row],[4.º Ano2]],Tabela11[[#This Row],[4.º Ano3]],Tabela11[[#This Row],[4.º Ano4]])</f>
        <v>5</v>
      </c>
      <c r="V1585" s="23">
        <f>AVERAGE(Tabela11[[#This Row],[1º Ano]],Tabela11[[#This Row],[2º Ano]],Tabela11[[#This Row],[3º Ano]],Tabela11[[#This Row],[4º Ano]])</f>
        <v>5.1875</v>
      </c>
      <c r="W1585" s="9"/>
      <c r="X1585" s="9"/>
    </row>
    <row r="1586" spans="1:24" ht="15.6" x14ac:dyDescent="0.3">
      <c r="A1586" s="1" t="str">
        <f>Tabela6[[#This Row],[id_escola]]</f>
        <v>1116</v>
      </c>
      <c r="B1586" s="9">
        <v>52</v>
      </c>
      <c r="C1586" s="9">
        <v>52</v>
      </c>
      <c r="D1586" s="9">
        <v>37</v>
      </c>
      <c r="E1586" s="9">
        <v>62</v>
      </c>
      <c r="F1586" s="9">
        <v>45</v>
      </c>
      <c r="G1586" s="9">
        <v>58</v>
      </c>
      <c r="H1586" s="9">
        <v>42</v>
      </c>
      <c r="I1586" s="9">
        <v>36</v>
      </c>
      <c r="J1586" s="9">
        <v>37</v>
      </c>
      <c r="K1586" s="9">
        <v>45</v>
      </c>
      <c r="L1586" s="9">
        <v>55</v>
      </c>
      <c r="M1586" s="9">
        <v>43</v>
      </c>
      <c r="N1586" s="9">
        <v>40</v>
      </c>
      <c r="O1586" s="9">
        <v>42</v>
      </c>
      <c r="P1586" s="9">
        <v>48</v>
      </c>
      <c r="Q1586" s="9">
        <v>57</v>
      </c>
      <c r="R1586" s="23">
        <f>AVERAGE(Tabela11[[#This Row],[1.º Ano]],Tabela11[[#This Row],[1.º Ano2]],Tabela11[[#This Row],[1.º Ano3]],Tabela11[[#This Row],[1.º Ano4]])</f>
        <v>43.5</v>
      </c>
      <c r="S1586" s="23">
        <f>AVERAGE(Tabela11[[#This Row],[2.º Ano]],Tabela11[[#This Row],[2.º Ano2]],Tabela11[[#This Row],[2.º Ano3]],Tabela11[[#This Row],[2.º Ano4]])</f>
        <v>49.25</v>
      </c>
      <c r="T1586" s="23">
        <f>AVERAGE(Tabela11[[#This Row],[3.º Ano]],Tabela11[[#This Row],[3.º Ano2]],Tabela11[[#This Row],[3.º Ano3]],Tabela11[[#This Row],[3.º Ano4]])</f>
        <v>45.5</v>
      </c>
      <c r="U1586" s="23">
        <f>AVERAGE(Tabela11[[#This Row],[4.º Ano]],Tabela11[[#This Row],[4.º Ano2]],Tabela11[[#This Row],[4.º Ano3]],Tabela11[[#This Row],[4.º Ano4]])</f>
        <v>49.5</v>
      </c>
      <c r="V1586" s="23">
        <f>AVERAGE(Tabela11[[#This Row],[1º Ano]],Tabela11[[#This Row],[2º Ano]],Tabela11[[#This Row],[3º Ano]],Tabela11[[#This Row],[4º Ano]])</f>
        <v>46.9375</v>
      </c>
      <c r="W1586" s="9"/>
      <c r="X1586" s="9"/>
    </row>
    <row r="1587" spans="1:24" ht="15.6" x14ac:dyDescent="0.3">
      <c r="A1587" s="1" t="str">
        <f>Tabela6[[#This Row],[id_escola]]</f>
        <v>1116</v>
      </c>
      <c r="B1587" s="9">
        <v>12</v>
      </c>
      <c r="C1587" s="9">
        <v>17</v>
      </c>
      <c r="D1587" s="9">
        <v>7</v>
      </c>
      <c r="E1587" s="9">
        <v>12</v>
      </c>
      <c r="F1587" s="9">
        <v>11</v>
      </c>
      <c r="G1587" s="9">
        <v>16</v>
      </c>
      <c r="H1587" s="9">
        <v>19</v>
      </c>
      <c r="I1587" s="9">
        <v>9</v>
      </c>
      <c r="J1587" s="9">
        <v>16</v>
      </c>
      <c r="K1587" s="9">
        <v>11</v>
      </c>
      <c r="L1587" s="9">
        <v>14</v>
      </c>
      <c r="M1587" s="9">
        <v>20</v>
      </c>
      <c r="N1587" s="9">
        <v>11</v>
      </c>
      <c r="O1587" s="9">
        <v>18</v>
      </c>
      <c r="P1587" s="9">
        <v>9</v>
      </c>
      <c r="Q1587" s="9">
        <v>14</v>
      </c>
      <c r="R1587" s="23">
        <f>AVERAGE(Tabela11[[#This Row],[1.º Ano]],Tabela11[[#This Row],[1.º Ano2]],Tabela11[[#This Row],[1.º Ano3]],Tabela11[[#This Row],[1.º Ano4]])</f>
        <v>12.5</v>
      </c>
      <c r="S1587" s="23">
        <f>AVERAGE(Tabela11[[#This Row],[2.º Ano]],Tabela11[[#This Row],[2.º Ano2]],Tabela11[[#This Row],[2.º Ano3]],Tabela11[[#This Row],[2.º Ano4]])</f>
        <v>15.5</v>
      </c>
      <c r="T1587" s="23">
        <f>AVERAGE(Tabela11[[#This Row],[3.º Ano]],Tabela11[[#This Row],[3.º Ano2]],Tabela11[[#This Row],[3.º Ano3]],Tabela11[[#This Row],[3.º Ano4]])</f>
        <v>12.25</v>
      </c>
      <c r="U1587" s="23">
        <f>AVERAGE(Tabela11[[#This Row],[4.º Ano]],Tabela11[[#This Row],[4.º Ano2]],Tabela11[[#This Row],[4.º Ano3]],Tabela11[[#This Row],[4.º Ano4]])</f>
        <v>13.75</v>
      </c>
      <c r="V1587" s="23">
        <f>AVERAGE(Tabela11[[#This Row],[1º Ano]],Tabela11[[#This Row],[2º Ano]],Tabela11[[#This Row],[3º Ano]],Tabela11[[#This Row],[4º Ano]])</f>
        <v>13.5</v>
      </c>
      <c r="W1587" s="9"/>
      <c r="X1587" s="9"/>
    </row>
    <row r="1588" spans="1:24" ht="15.6" x14ac:dyDescent="0.3">
      <c r="A1588" s="1" t="str">
        <f>Tabela6[[#This Row],[id_escola]]</f>
        <v>1116</v>
      </c>
      <c r="B1588" s="9">
        <v>3</v>
      </c>
      <c r="C1588" s="9">
        <v>6</v>
      </c>
      <c r="D1588" s="9">
        <v>8</v>
      </c>
      <c r="E1588" s="9">
        <v>10</v>
      </c>
      <c r="F1588" s="9">
        <v>7</v>
      </c>
      <c r="G1588" s="9">
        <v>3</v>
      </c>
      <c r="H1588" s="9">
        <v>5</v>
      </c>
      <c r="I1588" s="9">
        <v>8</v>
      </c>
      <c r="J1588" s="9">
        <v>8</v>
      </c>
      <c r="K1588" s="9">
        <v>10</v>
      </c>
      <c r="L1588" s="9">
        <v>3</v>
      </c>
      <c r="M1588" s="9">
        <v>5</v>
      </c>
      <c r="N1588" s="9">
        <v>6</v>
      </c>
      <c r="O1588" s="9">
        <v>8</v>
      </c>
      <c r="P1588" s="9">
        <v>7</v>
      </c>
      <c r="Q1588" s="9">
        <v>3</v>
      </c>
      <c r="R1588" s="23">
        <f>AVERAGE(Tabela11[[#This Row],[1.º Ano]],Tabela11[[#This Row],[1.º Ano2]],Tabela11[[#This Row],[1.º Ano3]],Tabela11[[#This Row],[1.º Ano4]])</f>
        <v>6</v>
      </c>
      <c r="S1588" s="23">
        <f>AVERAGE(Tabela11[[#This Row],[2.º Ano]],Tabela11[[#This Row],[2.º Ano2]],Tabela11[[#This Row],[2.º Ano3]],Tabela11[[#This Row],[2.º Ano4]])</f>
        <v>6.75</v>
      </c>
      <c r="T1588" s="23">
        <f>AVERAGE(Tabela11[[#This Row],[3.º Ano]],Tabela11[[#This Row],[3.º Ano2]],Tabela11[[#This Row],[3.º Ano3]],Tabela11[[#This Row],[3.º Ano4]])</f>
        <v>5.75</v>
      </c>
      <c r="U1588" s="23">
        <f>AVERAGE(Tabela11[[#This Row],[4.º Ano]],Tabela11[[#This Row],[4.º Ano2]],Tabela11[[#This Row],[4.º Ano3]],Tabela11[[#This Row],[4.º Ano4]])</f>
        <v>6.5</v>
      </c>
      <c r="V1588" s="23">
        <f>AVERAGE(Tabela11[[#This Row],[1º Ano]],Tabela11[[#This Row],[2º Ano]],Tabela11[[#This Row],[3º Ano]],Tabela11[[#This Row],[4º Ano]])</f>
        <v>6.25</v>
      </c>
      <c r="W1588" s="9"/>
      <c r="X1588" s="9"/>
    </row>
    <row r="1589" spans="1:24" ht="15.6" x14ac:dyDescent="0.3">
      <c r="A1589" s="1" t="str">
        <f>Tabela6[[#This Row],[id_escola]]</f>
        <v>1116</v>
      </c>
      <c r="B1589" s="9">
        <v>7</v>
      </c>
      <c r="C1589" s="9">
        <v>8</v>
      </c>
      <c r="D1589" s="9">
        <v>4</v>
      </c>
      <c r="E1589" s="9">
        <v>11</v>
      </c>
      <c r="F1589" s="9">
        <v>5</v>
      </c>
      <c r="G1589" s="9">
        <v>8</v>
      </c>
      <c r="H1589" s="9">
        <v>7</v>
      </c>
      <c r="I1589" s="9">
        <v>5</v>
      </c>
      <c r="J1589" s="9">
        <v>10</v>
      </c>
      <c r="K1589" s="9">
        <v>6</v>
      </c>
      <c r="L1589" s="9">
        <v>7</v>
      </c>
      <c r="M1589" s="9">
        <v>8</v>
      </c>
      <c r="N1589" s="9">
        <v>11</v>
      </c>
      <c r="O1589" s="9">
        <v>12</v>
      </c>
      <c r="P1589" s="9">
        <v>6</v>
      </c>
      <c r="Q1589" s="9">
        <v>9</v>
      </c>
      <c r="R1589" s="23">
        <f>AVERAGE(Tabela11[[#This Row],[1.º Ano]],Tabela11[[#This Row],[1.º Ano2]],Tabela11[[#This Row],[1.º Ano3]],Tabela11[[#This Row],[1.º Ano4]])</f>
        <v>8.25</v>
      </c>
      <c r="S1589" s="23">
        <f>AVERAGE(Tabela11[[#This Row],[2.º Ano]],Tabela11[[#This Row],[2.º Ano2]],Tabela11[[#This Row],[2.º Ano3]],Tabela11[[#This Row],[2.º Ano4]])</f>
        <v>8.5</v>
      </c>
      <c r="T1589" s="23">
        <f>AVERAGE(Tabela11[[#This Row],[3.º Ano]],Tabela11[[#This Row],[3.º Ano2]],Tabela11[[#This Row],[3.º Ano3]],Tabela11[[#This Row],[3.º Ano4]])</f>
        <v>6</v>
      </c>
      <c r="U1589" s="23">
        <f>AVERAGE(Tabela11[[#This Row],[4.º Ano]],Tabela11[[#This Row],[4.º Ano2]],Tabela11[[#This Row],[4.º Ano3]],Tabela11[[#This Row],[4.º Ano4]])</f>
        <v>8.25</v>
      </c>
      <c r="V1589" s="23">
        <f>AVERAGE(Tabela11[[#This Row],[1º Ano]],Tabela11[[#This Row],[2º Ano]],Tabela11[[#This Row],[3º Ano]],Tabela11[[#This Row],[4º Ano]])</f>
        <v>7.75</v>
      </c>
      <c r="W1589" s="9"/>
      <c r="X1589" s="9"/>
    </row>
    <row r="1590" spans="1:24" ht="15.6" x14ac:dyDescent="0.3">
      <c r="A1590" s="1" t="str">
        <f>Tabela6[[#This Row],[id_escola]]</f>
        <v>1116</v>
      </c>
      <c r="B1590" s="9">
        <v>6</v>
      </c>
      <c r="C1590" s="9">
        <v>1</v>
      </c>
      <c r="D1590" s="9">
        <v>4</v>
      </c>
      <c r="E1590" s="9">
        <v>7</v>
      </c>
      <c r="F1590" s="9">
        <v>9</v>
      </c>
      <c r="G1590" s="9">
        <v>8</v>
      </c>
      <c r="H1590" s="9">
        <v>0</v>
      </c>
      <c r="I1590" s="9">
        <v>4</v>
      </c>
      <c r="J1590" s="9">
        <v>7</v>
      </c>
      <c r="K1590" s="9">
        <v>8</v>
      </c>
      <c r="L1590" s="9">
        <v>7</v>
      </c>
      <c r="M1590" s="9">
        <v>0</v>
      </c>
      <c r="N1590" s="9">
        <v>4</v>
      </c>
      <c r="O1590" s="9">
        <v>7</v>
      </c>
      <c r="P1590" s="9">
        <v>8</v>
      </c>
      <c r="Q1590" s="9">
        <v>6</v>
      </c>
      <c r="R1590" s="23">
        <f>AVERAGE(Tabela11[[#This Row],[1.º Ano]],Tabela11[[#This Row],[1.º Ano2]],Tabela11[[#This Row],[1.º Ano3]],Tabela11[[#This Row],[1.º Ano4]])</f>
        <v>6.5</v>
      </c>
      <c r="S1590" s="23">
        <f>AVERAGE(Tabela11[[#This Row],[2.º Ano]],Tabela11[[#This Row],[2.º Ano2]],Tabela11[[#This Row],[2.º Ano3]],Tabela11[[#This Row],[2.º Ano4]])</f>
        <v>6</v>
      </c>
      <c r="T1590" s="23">
        <f>AVERAGE(Tabela11[[#This Row],[3.º Ano]],Tabela11[[#This Row],[3.º Ano2]],Tabela11[[#This Row],[3.º Ano3]],Tabela11[[#This Row],[3.º Ano4]])</f>
        <v>4.75</v>
      </c>
      <c r="U1590" s="23">
        <f>AVERAGE(Tabela11[[#This Row],[4.º Ano]],Tabela11[[#This Row],[4.º Ano2]],Tabela11[[#This Row],[4.º Ano3]],Tabela11[[#This Row],[4.º Ano4]])</f>
        <v>4.25</v>
      </c>
      <c r="V1590" s="23">
        <f>AVERAGE(Tabela11[[#This Row],[1º Ano]],Tabela11[[#This Row],[2º Ano]],Tabela11[[#This Row],[3º Ano]],Tabela11[[#This Row],[4º Ano]])</f>
        <v>5.375</v>
      </c>
      <c r="W1590" s="9"/>
      <c r="X1590" s="9"/>
    </row>
    <row r="1591" spans="1:24" ht="15.6" x14ac:dyDescent="0.3">
      <c r="A1591" s="1" t="str">
        <f>Tabela6[[#This Row],[id_escola]]</f>
        <v>1116</v>
      </c>
      <c r="B1591" s="9" t="s">
        <v>4751</v>
      </c>
      <c r="C1591" s="9" t="s">
        <v>4751</v>
      </c>
      <c r="D1591" s="9" t="s">
        <v>4751</v>
      </c>
      <c r="E1591" s="9" t="s">
        <v>4751</v>
      </c>
      <c r="F1591" s="9" t="s">
        <v>4751</v>
      </c>
      <c r="G1591" s="9" t="s">
        <v>4751</v>
      </c>
      <c r="H1591" s="9" t="s">
        <v>4751</v>
      </c>
      <c r="I1591" s="9" t="s">
        <v>4751</v>
      </c>
      <c r="J1591" s="9" t="s">
        <v>4751</v>
      </c>
      <c r="K1591" s="9" t="s">
        <v>4751</v>
      </c>
      <c r="L1591" s="9" t="s">
        <v>4751</v>
      </c>
      <c r="M1591" s="9" t="s">
        <v>4751</v>
      </c>
      <c r="N1591" s="9" t="s">
        <v>4751</v>
      </c>
      <c r="O1591" s="9" t="s">
        <v>4751</v>
      </c>
      <c r="P1591" s="9" t="s">
        <v>4751</v>
      </c>
      <c r="Q1591" s="9" t="s">
        <v>4751</v>
      </c>
      <c r="R1591" s="23" t="s">
        <v>4752</v>
      </c>
      <c r="S1591" s="23" t="s">
        <v>4752</v>
      </c>
      <c r="T1591" s="23" t="s">
        <v>4752</v>
      </c>
      <c r="U1591" s="23" t="s">
        <v>4752</v>
      </c>
      <c r="V1591" s="23" t="s">
        <v>4752</v>
      </c>
      <c r="W1591" s="9"/>
      <c r="X1591" s="9"/>
    </row>
    <row r="1592" spans="1:24" ht="15.6" x14ac:dyDescent="0.3">
      <c r="A1592" s="1" t="str">
        <f>Tabela6[[#This Row],[id_escola]]</f>
        <v>1116</v>
      </c>
      <c r="B1592" s="9">
        <v>0</v>
      </c>
      <c r="C1592" s="9">
        <v>5</v>
      </c>
      <c r="D1592" s="9">
        <v>4</v>
      </c>
      <c r="E1592" s="9">
        <v>2</v>
      </c>
      <c r="F1592" s="9">
        <v>7</v>
      </c>
      <c r="G1592" s="9">
        <v>2</v>
      </c>
      <c r="H1592" s="9">
        <v>4</v>
      </c>
      <c r="I1592" s="9">
        <v>3</v>
      </c>
      <c r="J1592" s="9">
        <v>5</v>
      </c>
      <c r="K1592" s="9">
        <v>8</v>
      </c>
      <c r="L1592" s="9">
        <v>2</v>
      </c>
      <c r="M1592" s="9">
        <v>4</v>
      </c>
      <c r="N1592" s="9">
        <v>9</v>
      </c>
      <c r="O1592" s="9">
        <v>8</v>
      </c>
      <c r="P1592" s="9">
        <v>5</v>
      </c>
      <c r="Q1592" s="9">
        <v>4</v>
      </c>
      <c r="R1592" s="23">
        <f>AVERAGE(Tabela11[[#This Row],[1.º Ano]],Tabela11[[#This Row],[1.º Ano2]],Tabela11[[#This Row],[1.º Ano3]],Tabela11[[#This Row],[1.º Ano4]])</f>
        <v>5.25</v>
      </c>
      <c r="S1592" s="23">
        <f>AVERAGE(Tabela11[[#This Row],[2.º Ano]],Tabela11[[#This Row],[2.º Ano2]],Tabela11[[#This Row],[2.º Ano3]],Tabela11[[#This Row],[2.º Ano4]])</f>
        <v>5.75</v>
      </c>
      <c r="T1592" s="23">
        <f>AVERAGE(Tabela11[[#This Row],[3.º Ano]],Tabela11[[#This Row],[3.º Ano2]],Tabela11[[#This Row],[3.º Ano3]],Tabela11[[#This Row],[3.º Ano4]])</f>
        <v>3.75</v>
      </c>
      <c r="U1592" s="23">
        <f>AVERAGE(Tabela11[[#This Row],[4.º Ano]],Tabela11[[#This Row],[4.º Ano2]],Tabela11[[#This Row],[4.º Ano3]],Tabela11[[#This Row],[4.º Ano4]])</f>
        <v>3.25</v>
      </c>
      <c r="V1592" s="23">
        <f>AVERAGE(Tabela11[[#This Row],[1º Ano]],Tabela11[[#This Row],[2º Ano]],Tabela11[[#This Row],[3º Ano]],Tabela11[[#This Row],[4º Ano]])</f>
        <v>4.5</v>
      </c>
      <c r="W1592" s="9"/>
      <c r="X1592" s="9"/>
    </row>
    <row r="1593" spans="1:24" ht="15.6" x14ac:dyDescent="0.3">
      <c r="A1593" s="1" t="str">
        <f>Tabela6[[#This Row],[id_escola]]</f>
        <v>1116</v>
      </c>
      <c r="B1593" s="9">
        <v>10</v>
      </c>
      <c r="C1593" s="9">
        <v>10</v>
      </c>
      <c r="D1593" s="9">
        <v>6</v>
      </c>
      <c r="E1593" s="9">
        <v>12</v>
      </c>
      <c r="F1593" s="9">
        <v>6</v>
      </c>
      <c r="G1593" s="9">
        <v>11</v>
      </c>
      <c r="H1593" s="9">
        <v>10</v>
      </c>
      <c r="I1593" s="9">
        <v>6</v>
      </c>
      <c r="J1593" s="9">
        <v>5</v>
      </c>
      <c r="K1593" s="9">
        <v>7</v>
      </c>
      <c r="L1593" s="9">
        <v>12</v>
      </c>
      <c r="M1593" s="9">
        <v>10</v>
      </c>
      <c r="N1593" s="9">
        <v>7</v>
      </c>
      <c r="O1593" s="9">
        <v>4</v>
      </c>
      <c r="P1593" s="9">
        <v>8</v>
      </c>
      <c r="Q1593" s="9">
        <v>12</v>
      </c>
      <c r="R1593" s="23">
        <f>AVERAGE(Tabela11[[#This Row],[1.º Ano]],Tabela11[[#This Row],[1.º Ano2]],Tabela11[[#This Row],[1.º Ano3]],Tabela11[[#This Row],[1.º Ano4]])</f>
        <v>7</v>
      </c>
      <c r="S1593" s="23">
        <f>AVERAGE(Tabela11[[#This Row],[2.º Ano]],Tabela11[[#This Row],[2.º Ano2]],Tabela11[[#This Row],[2.º Ano3]],Tabela11[[#This Row],[2.º Ano4]])</f>
        <v>8</v>
      </c>
      <c r="T1593" s="23">
        <f>AVERAGE(Tabela11[[#This Row],[3.º Ano]],Tabela11[[#This Row],[3.º Ano2]],Tabela11[[#This Row],[3.º Ano3]],Tabela11[[#This Row],[3.º Ano4]])</f>
        <v>9</v>
      </c>
      <c r="U1593" s="23">
        <f>AVERAGE(Tabela11[[#This Row],[4.º Ano]],Tabela11[[#This Row],[4.º Ano2]],Tabela11[[#This Row],[4.º Ano3]],Tabela11[[#This Row],[4.º Ano4]])</f>
        <v>10</v>
      </c>
      <c r="V1593" s="23">
        <f>AVERAGE(Tabela11[[#This Row],[1º Ano]],Tabela11[[#This Row],[2º Ano]],Tabela11[[#This Row],[3º Ano]],Tabela11[[#This Row],[4º Ano]])</f>
        <v>8.5</v>
      </c>
      <c r="W1593" s="9"/>
      <c r="X1593" s="9"/>
    </row>
    <row r="1594" spans="1:24" ht="15.6" x14ac:dyDescent="0.3">
      <c r="A1594" s="1" t="str">
        <f>Tabela6[[#This Row],[id_escola]]</f>
        <v>1109</v>
      </c>
      <c r="B1594" s="9">
        <v>42</v>
      </c>
      <c r="C1594" s="9">
        <v>41</v>
      </c>
      <c r="D1594" s="9">
        <v>39</v>
      </c>
      <c r="E1594" s="9">
        <v>45</v>
      </c>
      <c r="F1594" s="9">
        <v>48</v>
      </c>
      <c r="G1594" s="9">
        <v>46</v>
      </c>
      <c r="H1594" s="9">
        <v>37</v>
      </c>
      <c r="I1594" s="9">
        <v>31</v>
      </c>
      <c r="J1594" s="9">
        <v>45</v>
      </c>
      <c r="K1594" s="9">
        <v>43</v>
      </c>
      <c r="L1594" s="9">
        <v>40</v>
      </c>
      <c r="M1594" s="9">
        <v>33</v>
      </c>
      <c r="N1594" s="9">
        <v>40</v>
      </c>
      <c r="O1594" s="9">
        <v>46</v>
      </c>
      <c r="P1594" s="9">
        <v>39</v>
      </c>
      <c r="Q1594" s="9">
        <v>37</v>
      </c>
      <c r="R1594" s="23">
        <f>AVERAGE(Tabela11[[#This Row],[1.º Ano]],Tabela11[[#This Row],[1.º Ano2]],Tabela11[[#This Row],[1.º Ano3]],Tabela11[[#This Row],[1.º Ano4]])</f>
        <v>43.75</v>
      </c>
      <c r="S1594" s="23">
        <f>AVERAGE(Tabela11[[#This Row],[2.º Ano]],Tabela11[[#This Row],[2.º Ano2]],Tabela11[[#This Row],[2.º Ano3]],Tabela11[[#This Row],[2.º Ano4]])</f>
        <v>44</v>
      </c>
      <c r="T1594" s="23">
        <f>AVERAGE(Tabela11[[#This Row],[3.º Ano]],Tabela11[[#This Row],[3.º Ano2]],Tabela11[[#This Row],[3.º Ano3]],Tabela11[[#This Row],[3.º Ano4]])</f>
        <v>38.75</v>
      </c>
      <c r="U1594" s="23">
        <f>AVERAGE(Tabela11[[#This Row],[4.º Ano]],Tabela11[[#This Row],[4.º Ano2]],Tabela11[[#This Row],[4.º Ano3]],Tabela11[[#This Row],[4.º Ano4]])</f>
        <v>36.5</v>
      </c>
      <c r="V1594" s="23">
        <f>AVERAGE(Tabela11[[#This Row],[1º Ano]],Tabela11[[#This Row],[2º Ano]],Tabela11[[#This Row],[3º Ano]],Tabela11[[#This Row],[4º Ano]])</f>
        <v>40.75</v>
      </c>
      <c r="W1594" s="9"/>
      <c r="X1594" s="9"/>
    </row>
    <row r="1595" spans="1:24" ht="15.6" x14ac:dyDescent="0.3">
      <c r="A1595" s="1" t="str">
        <f>Tabela6[[#This Row],[id_escola]]</f>
        <v>1116</v>
      </c>
      <c r="B1595" s="9">
        <v>10</v>
      </c>
      <c r="C1595" s="9">
        <v>21</v>
      </c>
      <c r="D1595" s="9">
        <v>17</v>
      </c>
      <c r="E1595" s="9">
        <v>13</v>
      </c>
      <c r="F1595" s="9">
        <v>20</v>
      </c>
      <c r="G1595" s="9">
        <v>12</v>
      </c>
      <c r="H1595" s="9">
        <v>21</v>
      </c>
      <c r="I1595" s="9">
        <v>18</v>
      </c>
      <c r="J1595" s="9">
        <v>7</v>
      </c>
      <c r="K1595" s="9">
        <v>20</v>
      </c>
      <c r="L1595" s="9">
        <v>12</v>
      </c>
      <c r="M1595" s="9">
        <v>24</v>
      </c>
      <c r="N1595" s="9">
        <v>11</v>
      </c>
      <c r="O1595" s="9">
        <v>8</v>
      </c>
      <c r="P1595" s="9">
        <v>19</v>
      </c>
      <c r="Q1595" s="9">
        <v>12</v>
      </c>
      <c r="R1595" s="23">
        <f>AVERAGE(Tabela11[[#This Row],[1.º Ano]],Tabela11[[#This Row],[1.º Ano2]],Tabela11[[#This Row],[1.º Ano3]],Tabela11[[#This Row],[1.º Ano4]])</f>
        <v>12</v>
      </c>
      <c r="S1595" s="23">
        <f>AVERAGE(Tabela11[[#This Row],[2.º Ano]],Tabela11[[#This Row],[2.º Ano2]],Tabela11[[#This Row],[2.º Ano3]],Tabela11[[#This Row],[2.º Ano4]])</f>
        <v>15.25</v>
      </c>
      <c r="T1595" s="23">
        <f>AVERAGE(Tabela11[[#This Row],[3.º Ano]],Tabela11[[#This Row],[3.º Ano2]],Tabela11[[#This Row],[3.º Ano3]],Tabela11[[#This Row],[3.º Ano4]])</f>
        <v>17.25</v>
      </c>
      <c r="U1595" s="23">
        <f>AVERAGE(Tabela11[[#This Row],[4.º Ano]],Tabela11[[#This Row],[4.º Ano2]],Tabela11[[#This Row],[4.º Ano3]],Tabela11[[#This Row],[4.º Ano4]])</f>
        <v>16.75</v>
      </c>
      <c r="V1595" s="23">
        <f>AVERAGE(Tabela11[[#This Row],[1º Ano]],Tabela11[[#This Row],[2º Ano]],Tabela11[[#This Row],[3º Ano]],Tabela11[[#This Row],[4º Ano]])</f>
        <v>15.3125</v>
      </c>
      <c r="W1595" s="9"/>
      <c r="X1595" s="9"/>
    </row>
    <row r="1596" spans="1:24" ht="15.6" x14ac:dyDescent="0.3">
      <c r="A1596" s="1" t="str">
        <f>Tabela6[[#This Row],[id_escola]]</f>
        <v>1116</v>
      </c>
      <c r="B1596" s="9">
        <v>10</v>
      </c>
      <c r="C1596" s="9">
        <v>5</v>
      </c>
      <c r="D1596" s="9">
        <v>4</v>
      </c>
      <c r="E1596" s="9">
        <v>4</v>
      </c>
      <c r="F1596" s="9">
        <v>4</v>
      </c>
      <c r="G1596" s="9">
        <v>10</v>
      </c>
      <c r="H1596" s="9">
        <v>5</v>
      </c>
      <c r="I1596" s="9">
        <v>4</v>
      </c>
      <c r="J1596" s="9">
        <v>3</v>
      </c>
      <c r="K1596" s="9">
        <v>4</v>
      </c>
      <c r="L1596" s="9">
        <v>10</v>
      </c>
      <c r="M1596" s="9">
        <v>6</v>
      </c>
      <c r="N1596" s="9">
        <v>11</v>
      </c>
      <c r="O1596" s="9">
        <v>6</v>
      </c>
      <c r="P1596" s="9">
        <v>4</v>
      </c>
      <c r="Q1596" s="9">
        <v>10</v>
      </c>
      <c r="R1596" s="23">
        <f>AVERAGE(Tabela11[[#This Row],[1.º Ano]],Tabela11[[#This Row],[1.º Ano2]],Tabela11[[#This Row],[1.º Ano3]],Tabela11[[#This Row],[1.º Ano4]])</f>
        <v>7</v>
      </c>
      <c r="S1596" s="23">
        <f>AVERAGE(Tabela11[[#This Row],[2.º Ano]],Tabela11[[#This Row],[2.º Ano2]],Tabela11[[#This Row],[2.º Ano3]],Tabela11[[#This Row],[2.º Ano4]])</f>
        <v>6.25</v>
      </c>
      <c r="T1596" s="23">
        <f>AVERAGE(Tabela11[[#This Row],[3.º Ano]],Tabela11[[#This Row],[3.º Ano2]],Tabela11[[#This Row],[3.º Ano3]],Tabela11[[#This Row],[3.º Ano4]])</f>
        <v>5.75</v>
      </c>
      <c r="U1596" s="23">
        <f>AVERAGE(Tabela11[[#This Row],[4.º Ano]],Tabela11[[#This Row],[4.º Ano2]],Tabela11[[#This Row],[4.º Ano3]],Tabela11[[#This Row],[4.º Ano4]])</f>
        <v>6</v>
      </c>
      <c r="V1596" s="23">
        <f>AVERAGE(Tabela11[[#This Row],[1º Ano]],Tabela11[[#This Row],[2º Ano]],Tabela11[[#This Row],[3º Ano]],Tabela11[[#This Row],[4º Ano]])</f>
        <v>6.25</v>
      </c>
      <c r="W1596" s="9"/>
      <c r="X1596" s="9"/>
    </row>
    <row r="1597" spans="1:24" ht="15.6" x14ac:dyDescent="0.3">
      <c r="A1597" s="1" t="str">
        <f>Tabela6[[#This Row],[id_escola]]</f>
        <v>1201</v>
      </c>
      <c r="B1597" s="9">
        <v>8</v>
      </c>
      <c r="C1597" s="9">
        <v>8</v>
      </c>
      <c r="D1597" s="9">
        <v>6</v>
      </c>
      <c r="E1597" s="9">
        <v>8</v>
      </c>
      <c r="F1597" s="9">
        <v>6</v>
      </c>
      <c r="G1597" s="9">
        <v>8</v>
      </c>
      <c r="H1597" s="9">
        <v>8</v>
      </c>
      <c r="I1597" s="9">
        <v>6</v>
      </c>
      <c r="J1597" s="9">
        <v>8</v>
      </c>
      <c r="K1597" s="9">
        <v>7</v>
      </c>
      <c r="L1597" s="9">
        <v>7</v>
      </c>
      <c r="M1597" s="9">
        <v>9</v>
      </c>
      <c r="N1597" s="9">
        <v>14</v>
      </c>
      <c r="O1597" s="9">
        <v>8</v>
      </c>
      <c r="P1597" s="9">
        <v>10</v>
      </c>
      <c r="Q1597" s="9">
        <v>8</v>
      </c>
      <c r="R1597" s="23">
        <f>AVERAGE(Tabela11[[#This Row],[1.º Ano]],Tabela11[[#This Row],[1.º Ano2]],Tabela11[[#This Row],[1.º Ano3]],Tabela11[[#This Row],[1.º Ano4]])</f>
        <v>9</v>
      </c>
      <c r="S1597" s="23">
        <f>AVERAGE(Tabela11[[#This Row],[2.º Ano]],Tabela11[[#This Row],[2.º Ano2]],Tabela11[[#This Row],[2.º Ano3]],Tabela11[[#This Row],[2.º Ano4]])</f>
        <v>7.75</v>
      </c>
      <c r="T1597" s="23">
        <f>AVERAGE(Tabela11[[#This Row],[3.º Ano]],Tabela11[[#This Row],[3.º Ano2]],Tabela11[[#This Row],[3.º Ano3]],Tabela11[[#This Row],[3.º Ano4]])</f>
        <v>7.75</v>
      </c>
      <c r="U1597" s="23">
        <f>AVERAGE(Tabela11[[#This Row],[4.º Ano]],Tabela11[[#This Row],[4.º Ano2]],Tabela11[[#This Row],[4.º Ano3]],Tabela11[[#This Row],[4.º Ano4]])</f>
        <v>7.75</v>
      </c>
      <c r="V1597" s="23">
        <f>AVERAGE(Tabela11[[#This Row],[1º Ano]],Tabela11[[#This Row],[2º Ano]],Tabela11[[#This Row],[3º Ano]],Tabela11[[#This Row],[4º Ano]])</f>
        <v>8.0625</v>
      </c>
      <c r="W1597" s="9"/>
      <c r="X1597" s="9"/>
    </row>
    <row r="1598" spans="1:24" ht="15.6" x14ac:dyDescent="0.3">
      <c r="A1598" s="1" t="str">
        <f>Tabela6[[#This Row],[id_escola]]</f>
        <v>1201</v>
      </c>
      <c r="B1598" s="9">
        <v>30</v>
      </c>
      <c r="C1598" s="9">
        <v>33</v>
      </c>
      <c r="D1598" s="9">
        <v>32</v>
      </c>
      <c r="E1598" s="9">
        <v>55</v>
      </c>
      <c r="F1598" s="9">
        <v>23</v>
      </c>
      <c r="G1598" s="9">
        <v>40</v>
      </c>
      <c r="H1598" s="9">
        <v>42</v>
      </c>
      <c r="I1598" s="9">
        <v>34</v>
      </c>
      <c r="J1598" s="9">
        <v>18</v>
      </c>
      <c r="K1598" s="9">
        <v>24</v>
      </c>
      <c r="L1598" s="9">
        <v>40</v>
      </c>
      <c r="M1598" s="9">
        <v>38</v>
      </c>
      <c r="N1598" s="9">
        <v>46</v>
      </c>
      <c r="O1598" s="9">
        <v>15</v>
      </c>
      <c r="P1598" s="9">
        <v>28</v>
      </c>
      <c r="Q1598" s="9">
        <v>43</v>
      </c>
      <c r="R1598" s="23">
        <f>AVERAGE(Tabela11[[#This Row],[1.º Ano]],Tabela11[[#This Row],[1.º Ano2]],Tabela11[[#This Row],[1.º Ano3]],Tabela11[[#This Row],[1.º Ano4]])</f>
        <v>29.25</v>
      </c>
      <c r="S1598" s="23">
        <f>AVERAGE(Tabela11[[#This Row],[2.º Ano]],Tabela11[[#This Row],[2.º Ano2]],Tabela11[[#This Row],[2.º Ano3]],Tabela11[[#This Row],[2.º Ano4]])</f>
        <v>28</v>
      </c>
      <c r="T1598" s="23">
        <f>AVERAGE(Tabela11[[#This Row],[3.º Ano]],Tabela11[[#This Row],[3.º Ano2]],Tabela11[[#This Row],[3.º Ano3]],Tabela11[[#This Row],[3.º Ano4]])</f>
        <v>35.5</v>
      </c>
      <c r="U1598" s="23">
        <f>AVERAGE(Tabela11[[#This Row],[4.º Ano]],Tabela11[[#This Row],[4.º Ano2]],Tabela11[[#This Row],[4.º Ano3]],Tabela11[[#This Row],[4.º Ano4]])</f>
        <v>42.5</v>
      </c>
      <c r="V1598" s="23">
        <f>AVERAGE(Tabela11[[#This Row],[1º Ano]],Tabela11[[#This Row],[2º Ano]],Tabela11[[#This Row],[3º Ano]],Tabela11[[#This Row],[4º Ano]])</f>
        <v>33.8125</v>
      </c>
      <c r="W1598" s="9"/>
      <c r="X1598" s="9"/>
    </row>
    <row r="1599" spans="1:24" ht="15.6" x14ac:dyDescent="0.3">
      <c r="A1599" s="1" t="str">
        <f>Tabela6[[#This Row],[id_escola]]</f>
        <v>1201</v>
      </c>
      <c r="B1599" s="9">
        <v>10</v>
      </c>
      <c r="C1599" s="9">
        <v>17</v>
      </c>
      <c r="D1599" s="9">
        <v>6</v>
      </c>
      <c r="E1599" s="9">
        <v>20</v>
      </c>
      <c r="F1599" s="9">
        <v>3</v>
      </c>
      <c r="G1599" s="9">
        <v>18</v>
      </c>
      <c r="H1599" s="9">
        <v>24</v>
      </c>
      <c r="I1599" s="9">
        <v>16</v>
      </c>
      <c r="J1599" s="9">
        <v>8</v>
      </c>
      <c r="K1599" s="9">
        <v>5</v>
      </c>
      <c r="L1599" s="9">
        <v>16</v>
      </c>
      <c r="M1599" s="9">
        <v>25</v>
      </c>
      <c r="N1599" s="9">
        <v>15</v>
      </c>
      <c r="O1599" s="9">
        <v>7</v>
      </c>
      <c r="P1599" s="9">
        <v>7</v>
      </c>
      <c r="Q1599" s="9">
        <v>14</v>
      </c>
      <c r="R1599" s="23">
        <f>AVERAGE(Tabela11[[#This Row],[1.º Ano]],Tabela11[[#This Row],[1.º Ano2]],Tabela11[[#This Row],[1.º Ano3]],Tabela11[[#This Row],[1.º Ano4]])</f>
        <v>9</v>
      </c>
      <c r="S1599" s="23">
        <f>AVERAGE(Tabela11[[#This Row],[2.º Ano]],Tabela11[[#This Row],[2.º Ano2]],Tabela11[[#This Row],[2.º Ano3]],Tabela11[[#This Row],[2.º Ano4]])</f>
        <v>11.75</v>
      </c>
      <c r="T1599" s="23">
        <f>AVERAGE(Tabela11[[#This Row],[3.º Ano]],Tabela11[[#This Row],[3.º Ano2]],Tabela11[[#This Row],[3.º Ano3]],Tabela11[[#This Row],[3.º Ano4]])</f>
        <v>13.25</v>
      </c>
      <c r="U1599" s="23">
        <f>AVERAGE(Tabela11[[#This Row],[4.º Ano]],Tabela11[[#This Row],[4.º Ano2]],Tabela11[[#This Row],[4.º Ano3]],Tabela11[[#This Row],[4.º Ano4]])</f>
        <v>18.75</v>
      </c>
      <c r="V1599" s="23">
        <f>AVERAGE(Tabela11[[#This Row],[1º Ano]],Tabela11[[#This Row],[2º Ano]],Tabela11[[#This Row],[3º Ano]],Tabela11[[#This Row],[4º Ano]])</f>
        <v>13.1875</v>
      </c>
      <c r="W1599" s="9"/>
      <c r="X1599" s="9"/>
    </row>
    <row r="1600" spans="1:24" ht="15.6" x14ac:dyDescent="0.3">
      <c r="A1600" s="1" t="str">
        <f>Tabela6[[#This Row],[id_escola]]</f>
        <v>1201</v>
      </c>
      <c r="B1600" s="9" t="s">
        <v>4751</v>
      </c>
      <c r="C1600" s="9" t="s">
        <v>4751</v>
      </c>
      <c r="D1600" s="9" t="s">
        <v>4751</v>
      </c>
      <c r="E1600" s="9" t="s">
        <v>4751</v>
      </c>
      <c r="F1600" s="9" t="s">
        <v>4751</v>
      </c>
      <c r="G1600" s="9" t="s">
        <v>4751</v>
      </c>
      <c r="H1600" s="9" t="s">
        <v>4751</v>
      </c>
      <c r="I1600" s="9" t="s">
        <v>4751</v>
      </c>
      <c r="J1600" s="9" t="s">
        <v>4751</v>
      </c>
      <c r="K1600" s="9" t="s">
        <v>4751</v>
      </c>
      <c r="L1600" s="9" t="s">
        <v>4751</v>
      </c>
      <c r="M1600" s="9" t="s">
        <v>4751</v>
      </c>
      <c r="N1600" s="9" t="s">
        <v>4751</v>
      </c>
      <c r="O1600" s="9" t="s">
        <v>4751</v>
      </c>
      <c r="P1600" s="9" t="s">
        <v>4751</v>
      </c>
      <c r="Q1600" s="9" t="s">
        <v>4751</v>
      </c>
      <c r="R1600" s="23" t="s">
        <v>4752</v>
      </c>
      <c r="S1600" s="23" t="s">
        <v>4752</v>
      </c>
      <c r="T1600" s="23" t="s">
        <v>4752</v>
      </c>
      <c r="U1600" s="23" t="s">
        <v>4752</v>
      </c>
      <c r="V1600" s="23" t="s">
        <v>4752</v>
      </c>
      <c r="W1600" s="9"/>
      <c r="X1600" s="9"/>
    </row>
    <row r="1601" spans="1:24" ht="15.6" x14ac:dyDescent="0.3">
      <c r="A1601" s="1" t="str">
        <f>Tabela6[[#This Row],[id_escola]]</f>
        <v>1201</v>
      </c>
      <c r="B1601" s="9">
        <v>82</v>
      </c>
      <c r="C1601" s="9">
        <v>83</v>
      </c>
      <c r="D1601" s="9">
        <v>87</v>
      </c>
      <c r="E1601" s="9">
        <v>94</v>
      </c>
      <c r="F1601" s="9">
        <v>83</v>
      </c>
      <c r="G1601" s="9">
        <v>88</v>
      </c>
      <c r="H1601" s="9">
        <v>89</v>
      </c>
      <c r="I1601" s="9">
        <v>85</v>
      </c>
      <c r="J1601" s="9">
        <v>77</v>
      </c>
      <c r="K1601" s="9">
        <v>85</v>
      </c>
      <c r="L1601" s="9">
        <v>86</v>
      </c>
      <c r="M1601" s="9">
        <v>90</v>
      </c>
      <c r="N1601" s="9">
        <v>67</v>
      </c>
      <c r="O1601" s="9">
        <v>94</v>
      </c>
      <c r="P1601" s="9">
        <v>89</v>
      </c>
      <c r="Q1601" s="9">
        <v>89</v>
      </c>
      <c r="R1601" s="23">
        <f>AVERAGE(Tabela11[[#This Row],[1.º Ano]],Tabela11[[#This Row],[1.º Ano2]],Tabela11[[#This Row],[1.º Ano3]],Tabela11[[#This Row],[1.º Ano4]])</f>
        <v>77.25</v>
      </c>
      <c r="S1601" s="23">
        <f>AVERAGE(Tabela11[[#This Row],[2.º Ano]],Tabela11[[#This Row],[2.º Ano2]],Tabela11[[#This Row],[2.º Ano3]],Tabela11[[#This Row],[2.º Ano4]])</f>
        <v>87.5</v>
      </c>
      <c r="T1601" s="23">
        <f>AVERAGE(Tabela11[[#This Row],[3.º Ano]],Tabela11[[#This Row],[3.º Ano2]],Tabela11[[#This Row],[3.º Ano3]],Tabela11[[#This Row],[3.º Ano4]])</f>
        <v>87.75</v>
      </c>
      <c r="U1601" s="23">
        <f>AVERAGE(Tabela11[[#This Row],[4.º Ano]],Tabela11[[#This Row],[4.º Ano2]],Tabela11[[#This Row],[4.º Ano3]],Tabela11[[#This Row],[4.º Ano4]])</f>
        <v>89.5</v>
      </c>
      <c r="V1601" s="23">
        <f>AVERAGE(Tabela11[[#This Row],[1º Ano]],Tabela11[[#This Row],[2º Ano]],Tabela11[[#This Row],[3º Ano]],Tabela11[[#This Row],[4º Ano]])</f>
        <v>85.5</v>
      </c>
      <c r="W1601" s="9"/>
      <c r="X1601" s="9"/>
    </row>
    <row r="1602" spans="1:24" ht="15.6" x14ac:dyDescent="0.3">
      <c r="A1602" s="1" t="str">
        <f>Tabela6[[#This Row],[id_escola]]</f>
        <v>1201</v>
      </c>
      <c r="B1602" s="9">
        <v>55</v>
      </c>
      <c r="C1602" s="9">
        <v>33</v>
      </c>
      <c r="D1602" s="9">
        <v>44</v>
      </c>
      <c r="E1602" s="9">
        <v>45</v>
      </c>
      <c r="F1602" s="9">
        <v>43</v>
      </c>
      <c r="G1602" s="9">
        <v>59</v>
      </c>
      <c r="H1602" s="9">
        <v>27</v>
      </c>
      <c r="I1602" s="9">
        <v>38</v>
      </c>
      <c r="J1602" s="9">
        <v>44</v>
      </c>
      <c r="K1602" s="9">
        <v>47</v>
      </c>
      <c r="L1602" s="9">
        <v>52</v>
      </c>
      <c r="M1602" s="9">
        <v>24</v>
      </c>
      <c r="N1602" s="9">
        <v>24</v>
      </c>
      <c r="O1602" s="9">
        <v>48</v>
      </c>
      <c r="P1602" s="9">
        <v>46</v>
      </c>
      <c r="Q1602" s="9">
        <v>52</v>
      </c>
      <c r="R1602" s="23">
        <f>AVERAGE(Tabela11[[#This Row],[1.º Ano]],Tabela11[[#This Row],[1.º Ano2]],Tabela11[[#This Row],[1.º Ano3]],Tabela11[[#This Row],[1.º Ano4]])</f>
        <v>41.5</v>
      </c>
      <c r="S1602" s="23">
        <f>AVERAGE(Tabela11[[#This Row],[2.º Ano]],Tabela11[[#This Row],[2.º Ano2]],Tabela11[[#This Row],[2.º Ano3]],Tabela11[[#This Row],[2.º Ano4]])</f>
        <v>46.75</v>
      </c>
      <c r="T1602" s="23">
        <f>AVERAGE(Tabela11[[#This Row],[3.º Ano]],Tabela11[[#This Row],[3.º Ano2]],Tabela11[[#This Row],[3.º Ano3]],Tabela11[[#This Row],[3.º Ano4]])</f>
        <v>42.25</v>
      </c>
      <c r="U1602" s="23">
        <f>AVERAGE(Tabela11[[#This Row],[4.º Ano]],Tabela11[[#This Row],[4.º Ano2]],Tabela11[[#This Row],[4.º Ano3]],Tabela11[[#This Row],[4.º Ano4]])</f>
        <v>39.75</v>
      </c>
      <c r="V1602" s="23">
        <f>AVERAGE(Tabela11[[#This Row],[1º Ano]],Tabela11[[#This Row],[2º Ano]],Tabela11[[#This Row],[3º Ano]],Tabela11[[#This Row],[4º Ano]])</f>
        <v>42.5625</v>
      </c>
      <c r="W1602" s="9"/>
      <c r="X1602" s="9"/>
    </row>
    <row r="1603" spans="1:24" ht="15.6" x14ac:dyDescent="0.3">
      <c r="A1603" s="1" t="str">
        <f>Tabela6[[#This Row],[id_escola]]</f>
        <v>1201</v>
      </c>
      <c r="B1603" s="9">
        <v>13</v>
      </c>
      <c r="C1603" s="9">
        <v>0</v>
      </c>
      <c r="D1603" s="9">
        <v>0</v>
      </c>
      <c r="E1603" s="9">
        <v>19</v>
      </c>
      <c r="F1603" s="9">
        <v>13</v>
      </c>
      <c r="G1603" s="9">
        <v>14</v>
      </c>
      <c r="H1603" s="9">
        <v>0</v>
      </c>
      <c r="I1603" s="9">
        <v>0</v>
      </c>
      <c r="J1603" s="9">
        <v>0</v>
      </c>
      <c r="K1603" s="9">
        <v>11</v>
      </c>
      <c r="L1603" s="9">
        <v>14</v>
      </c>
      <c r="M1603" s="9">
        <v>0</v>
      </c>
      <c r="N1603" s="9">
        <v>0</v>
      </c>
      <c r="O1603" s="9">
        <v>0</v>
      </c>
      <c r="P1603" s="9">
        <v>12</v>
      </c>
      <c r="Q1603" s="9">
        <v>17</v>
      </c>
      <c r="R1603" s="23">
        <f>AVERAGE(Tabela11[[#This Row],[1.º Ano]],Tabela11[[#This Row],[1.º Ano2]],Tabela11[[#This Row],[1.º Ano3]],Tabela11[[#This Row],[1.º Ano4]])</f>
        <v>6.5</v>
      </c>
      <c r="S1603" s="23">
        <f>AVERAGE(Tabela11[[#This Row],[2.º Ano]],Tabela11[[#This Row],[2.º Ano2]],Tabela11[[#This Row],[2.º Ano3]],Tabela11[[#This Row],[2.º Ano4]])</f>
        <v>6.25</v>
      </c>
      <c r="T1603" s="23">
        <f>AVERAGE(Tabela11[[#This Row],[3.º Ano]],Tabela11[[#This Row],[3.º Ano2]],Tabela11[[#This Row],[3.º Ano3]],Tabela11[[#This Row],[3.º Ano4]])</f>
        <v>6.5</v>
      </c>
      <c r="U1603" s="23">
        <f>AVERAGE(Tabela11[[#This Row],[4.º Ano]],Tabela11[[#This Row],[4.º Ano2]],Tabela11[[#This Row],[4.º Ano3]],Tabela11[[#This Row],[4.º Ano4]])</f>
        <v>9</v>
      </c>
      <c r="V1603" s="23">
        <f>AVERAGE(Tabela11[[#This Row],[1º Ano]],Tabela11[[#This Row],[2º Ano]],Tabela11[[#This Row],[3º Ano]],Tabela11[[#This Row],[4º Ano]])</f>
        <v>7.0625</v>
      </c>
      <c r="W1603" s="9"/>
      <c r="X1603" s="9"/>
    </row>
    <row r="1604" spans="1:24" ht="15.6" x14ac:dyDescent="0.3">
      <c r="A1604" s="1" t="str">
        <f>Tabela6[[#This Row],[id_escola]]</f>
        <v>1201</v>
      </c>
      <c r="B1604" s="9">
        <v>12</v>
      </c>
      <c r="C1604" s="9">
        <v>9</v>
      </c>
      <c r="D1604" s="9">
        <v>10</v>
      </c>
      <c r="E1604" s="9">
        <v>10</v>
      </c>
      <c r="F1604" s="9">
        <v>6</v>
      </c>
      <c r="G1604" s="9">
        <v>13</v>
      </c>
      <c r="H1604" s="9">
        <v>10</v>
      </c>
      <c r="I1604" s="9">
        <v>6</v>
      </c>
      <c r="J1604" s="9">
        <v>5</v>
      </c>
      <c r="K1604" s="9">
        <v>12</v>
      </c>
      <c r="L1604" s="9">
        <v>10</v>
      </c>
      <c r="M1604" s="9">
        <v>10</v>
      </c>
      <c r="N1604" s="9">
        <v>14</v>
      </c>
      <c r="O1604" s="9">
        <v>6</v>
      </c>
      <c r="P1604" s="9">
        <v>13</v>
      </c>
      <c r="Q1604" s="9">
        <v>10</v>
      </c>
      <c r="R1604" s="23">
        <f>AVERAGE(Tabela11[[#This Row],[1.º Ano]],Tabela11[[#This Row],[1.º Ano2]],Tabela11[[#This Row],[1.º Ano3]],Tabela11[[#This Row],[1.º Ano4]])</f>
        <v>9.25</v>
      </c>
      <c r="S1604" s="23">
        <f>AVERAGE(Tabela11[[#This Row],[2.º Ano]],Tabela11[[#This Row],[2.º Ano2]],Tabela11[[#This Row],[2.º Ano3]],Tabela11[[#This Row],[2.º Ano4]])</f>
        <v>10</v>
      </c>
      <c r="T1604" s="23">
        <f>AVERAGE(Tabela11[[#This Row],[3.º Ano]],Tabela11[[#This Row],[3.º Ano2]],Tabela11[[#This Row],[3.º Ano3]],Tabela11[[#This Row],[3.º Ano4]])</f>
        <v>10.75</v>
      </c>
      <c r="U1604" s="23">
        <f>AVERAGE(Tabela11[[#This Row],[4.º Ano]],Tabela11[[#This Row],[4.º Ano2]],Tabela11[[#This Row],[4.º Ano3]],Tabela11[[#This Row],[4.º Ano4]])</f>
        <v>9</v>
      </c>
      <c r="V1604" s="23">
        <f>AVERAGE(Tabela11[[#This Row],[1º Ano]],Tabela11[[#This Row],[2º Ano]],Tabela11[[#This Row],[3º Ano]],Tabela11[[#This Row],[4º Ano]])</f>
        <v>9.75</v>
      </c>
      <c r="W1604" s="9"/>
      <c r="X1604" s="9"/>
    </row>
    <row r="1605" spans="1:24" ht="15.6" x14ac:dyDescent="0.3">
      <c r="A1605" s="1" t="str">
        <f>Tabela6[[#This Row],[id_escola]]</f>
        <v>1201</v>
      </c>
      <c r="B1605" s="9">
        <v>3</v>
      </c>
      <c r="C1605" s="9">
        <v>7</v>
      </c>
      <c r="D1605" s="9">
        <v>5</v>
      </c>
      <c r="E1605" s="9">
        <v>7</v>
      </c>
      <c r="F1605" s="9">
        <v>8</v>
      </c>
      <c r="G1605" s="9">
        <v>4</v>
      </c>
      <c r="H1605" s="9">
        <v>6</v>
      </c>
      <c r="I1605" s="9">
        <v>6</v>
      </c>
      <c r="J1605" s="9">
        <v>10</v>
      </c>
      <c r="K1605" s="9">
        <v>8</v>
      </c>
      <c r="L1605" s="9">
        <v>6</v>
      </c>
      <c r="M1605" s="9">
        <v>7</v>
      </c>
      <c r="N1605" s="9">
        <v>8</v>
      </c>
      <c r="O1605" s="9">
        <v>13</v>
      </c>
      <c r="P1605" s="9">
        <v>8</v>
      </c>
      <c r="Q1605" s="9">
        <v>5</v>
      </c>
      <c r="R1605" s="23">
        <f>AVERAGE(Tabela11[[#This Row],[1.º Ano]],Tabela11[[#This Row],[1.º Ano2]],Tabela11[[#This Row],[1.º Ano3]],Tabela11[[#This Row],[1.º Ano4]])</f>
        <v>7.25</v>
      </c>
      <c r="S1605" s="23">
        <f>AVERAGE(Tabela11[[#This Row],[2.º Ano]],Tabela11[[#This Row],[2.º Ano2]],Tabela11[[#This Row],[2.º Ano3]],Tabela11[[#This Row],[2.º Ano4]])</f>
        <v>8</v>
      </c>
      <c r="T1605" s="23">
        <f>AVERAGE(Tabela11[[#This Row],[3.º Ano]],Tabela11[[#This Row],[3.º Ano2]],Tabela11[[#This Row],[3.º Ano3]],Tabela11[[#This Row],[3.º Ano4]])</f>
        <v>6.25</v>
      </c>
      <c r="U1605" s="23">
        <f>AVERAGE(Tabela11[[#This Row],[4.º Ano]],Tabela11[[#This Row],[4.º Ano2]],Tabela11[[#This Row],[4.º Ano3]],Tabela11[[#This Row],[4.º Ano4]])</f>
        <v>6.25</v>
      </c>
      <c r="V1605" s="23">
        <f>AVERAGE(Tabela11[[#This Row],[1º Ano]],Tabela11[[#This Row],[2º Ano]],Tabela11[[#This Row],[3º Ano]],Tabela11[[#This Row],[4º Ano]])</f>
        <v>6.9375</v>
      </c>
      <c r="W1605" s="9"/>
      <c r="X1605" s="9"/>
    </row>
    <row r="1606" spans="1:24" ht="15.6" x14ac:dyDescent="0.3">
      <c r="A1606" s="1" t="str">
        <f>Tabela6[[#This Row],[id_escola]]</f>
        <v>1201</v>
      </c>
      <c r="B1606" s="9">
        <v>5</v>
      </c>
      <c r="C1606" s="9">
        <v>11</v>
      </c>
      <c r="D1606" s="9">
        <v>15</v>
      </c>
      <c r="E1606" s="9">
        <v>12</v>
      </c>
      <c r="F1606" s="9">
        <v>11</v>
      </c>
      <c r="G1606" s="9">
        <v>7</v>
      </c>
      <c r="H1606" s="9">
        <v>11</v>
      </c>
      <c r="I1606" s="9">
        <v>15</v>
      </c>
      <c r="J1606" s="9">
        <v>10</v>
      </c>
      <c r="K1606" s="9">
        <v>10</v>
      </c>
      <c r="L1606" s="9">
        <v>6</v>
      </c>
      <c r="M1606" s="9">
        <v>9</v>
      </c>
      <c r="N1606" s="9">
        <v>13</v>
      </c>
      <c r="O1606" s="9">
        <v>9</v>
      </c>
      <c r="P1606" s="9">
        <v>9</v>
      </c>
      <c r="Q1606" s="9">
        <v>6</v>
      </c>
      <c r="R1606" s="23">
        <f>AVERAGE(Tabela11[[#This Row],[1.º Ano]],Tabela11[[#This Row],[1.º Ano2]],Tabela11[[#This Row],[1.º Ano3]],Tabela11[[#This Row],[1.º Ano4]])</f>
        <v>9.75</v>
      </c>
      <c r="S1606" s="23">
        <f>AVERAGE(Tabela11[[#This Row],[2.º Ano]],Tabela11[[#This Row],[2.º Ano2]],Tabela11[[#This Row],[2.º Ano3]],Tabela11[[#This Row],[2.º Ano4]])</f>
        <v>9.25</v>
      </c>
      <c r="T1606" s="23">
        <f>AVERAGE(Tabela11[[#This Row],[3.º Ano]],Tabela11[[#This Row],[3.º Ano2]],Tabela11[[#This Row],[3.º Ano3]],Tabela11[[#This Row],[3.º Ano4]])</f>
        <v>10.25</v>
      </c>
      <c r="U1606" s="23">
        <f>AVERAGE(Tabela11[[#This Row],[4.º Ano]],Tabela11[[#This Row],[4.º Ano2]],Tabela11[[#This Row],[4.º Ano3]],Tabela11[[#This Row],[4.º Ano4]])</f>
        <v>10.5</v>
      </c>
      <c r="V1606" s="23">
        <f>AVERAGE(Tabela11[[#This Row],[1º Ano]],Tabela11[[#This Row],[2º Ano]],Tabela11[[#This Row],[3º Ano]],Tabela11[[#This Row],[4º Ano]])</f>
        <v>9.9375</v>
      </c>
      <c r="W1606" s="9"/>
      <c r="X1606" s="9"/>
    </row>
    <row r="1607" spans="1:24" ht="15.6" x14ac:dyDescent="0.3">
      <c r="A1607" s="1" t="str">
        <f>Tabela6[[#This Row],[id_escola]]</f>
        <v>1201</v>
      </c>
      <c r="B1607" s="9">
        <v>8</v>
      </c>
      <c r="C1607" s="9">
        <v>7</v>
      </c>
      <c r="D1607" s="9">
        <v>11</v>
      </c>
      <c r="E1607" s="9">
        <v>9</v>
      </c>
      <c r="F1607" s="9">
        <v>3</v>
      </c>
      <c r="G1607" s="9">
        <v>11</v>
      </c>
      <c r="H1607" s="9">
        <v>4</v>
      </c>
      <c r="I1607" s="9">
        <v>8</v>
      </c>
      <c r="J1607" s="9">
        <v>3</v>
      </c>
      <c r="K1607" s="9">
        <v>3</v>
      </c>
      <c r="L1607" s="9">
        <v>11</v>
      </c>
      <c r="M1607" s="9">
        <v>5</v>
      </c>
      <c r="N1607" s="9">
        <v>14</v>
      </c>
      <c r="O1607" s="9">
        <v>3</v>
      </c>
      <c r="P1607" s="9">
        <v>3</v>
      </c>
      <c r="Q1607" s="9">
        <v>12</v>
      </c>
      <c r="R1607" s="23">
        <f>AVERAGE(Tabela11[[#This Row],[1.º Ano]],Tabela11[[#This Row],[1.º Ano2]],Tabela11[[#This Row],[1.º Ano3]],Tabela11[[#This Row],[1.º Ano4]])</f>
        <v>7</v>
      </c>
      <c r="S1607" s="23">
        <f>AVERAGE(Tabela11[[#This Row],[2.º Ano]],Tabela11[[#This Row],[2.º Ano2]],Tabela11[[#This Row],[2.º Ano3]],Tabela11[[#This Row],[2.º Ano4]])</f>
        <v>6</v>
      </c>
      <c r="T1607" s="23">
        <f>AVERAGE(Tabela11[[#This Row],[3.º Ano]],Tabela11[[#This Row],[3.º Ano2]],Tabela11[[#This Row],[3.º Ano3]],Tabela11[[#This Row],[3.º Ano4]])</f>
        <v>7.25</v>
      </c>
      <c r="U1607" s="23">
        <f>AVERAGE(Tabela11[[#This Row],[4.º Ano]],Tabela11[[#This Row],[4.º Ano2]],Tabela11[[#This Row],[4.º Ano3]],Tabela11[[#This Row],[4.º Ano4]])</f>
        <v>8.5</v>
      </c>
      <c r="V1607" s="23">
        <f>AVERAGE(Tabela11[[#This Row],[1º Ano]],Tabela11[[#This Row],[2º Ano]],Tabela11[[#This Row],[3º Ano]],Tabela11[[#This Row],[4º Ano]])</f>
        <v>7.1875</v>
      </c>
      <c r="W1607" s="9"/>
      <c r="X1607" s="9"/>
    </row>
    <row r="1608" spans="1:24" ht="15.6" x14ac:dyDescent="0.3">
      <c r="A1608" s="1" t="str">
        <f>Tabela6[[#This Row],[id_escola]]</f>
        <v>1201</v>
      </c>
      <c r="B1608" s="9">
        <v>5</v>
      </c>
      <c r="C1608" s="9">
        <v>6</v>
      </c>
      <c r="D1608" s="9">
        <v>9</v>
      </c>
      <c r="E1608" s="9">
        <v>7</v>
      </c>
      <c r="F1608" s="9">
        <v>0</v>
      </c>
      <c r="G1608" s="9">
        <v>0</v>
      </c>
      <c r="H1608" s="9">
        <v>10</v>
      </c>
      <c r="I1608" s="9">
        <v>13</v>
      </c>
      <c r="J1608" s="9">
        <v>0</v>
      </c>
      <c r="K1608" s="9">
        <v>0</v>
      </c>
      <c r="L1608" s="9">
        <v>10</v>
      </c>
      <c r="M1608" s="9">
        <v>14</v>
      </c>
      <c r="N1608" s="9">
        <v>0</v>
      </c>
      <c r="O1608" s="9">
        <v>0</v>
      </c>
      <c r="P1608" s="9">
        <v>12</v>
      </c>
      <c r="Q1608" s="9">
        <v>9</v>
      </c>
      <c r="R1608" s="23">
        <f>AVERAGE(Tabela11[[#This Row],[1.º Ano]],Tabela11[[#This Row],[1.º Ano2]],Tabela11[[#This Row],[1.º Ano3]],Tabela11[[#This Row],[1.º Ano4]])</f>
        <v>1.25</v>
      </c>
      <c r="S1608" s="23">
        <f>AVERAGE(Tabela11[[#This Row],[2.º Ano]],Tabela11[[#This Row],[2.º Ano2]],Tabela11[[#This Row],[2.º Ano3]],Tabela11[[#This Row],[2.º Ano4]])</f>
        <v>1.5</v>
      </c>
      <c r="T1608" s="23">
        <f>AVERAGE(Tabela11[[#This Row],[3.º Ano]],Tabela11[[#This Row],[3.º Ano2]],Tabela11[[#This Row],[3.º Ano3]],Tabela11[[#This Row],[3.º Ano4]])</f>
        <v>10.25</v>
      </c>
      <c r="U1608" s="23">
        <f>AVERAGE(Tabela11[[#This Row],[4.º Ano]],Tabela11[[#This Row],[4.º Ano2]],Tabela11[[#This Row],[4.º Ano3]],Tabela11[[#This Row],[4.º Ano4]])</f>
        <v>10.75</v>
      </c>
      <c r="V1608" s="23">
        <f>AVERAGE(Tabela11[[#This Row],[1º Ano]],Tabela11[[#This Row],[2º Ano]],Tabela11[[#This Row],[3º Ano]],Tabela11[[#This Row],[4º Ano]])</f>
        <v>5.9375</v>
      </c>
      <c r="W1608" s="9"/>
      <c r="X1608" s="9"/>
    </row>
    <row r="1609" spans="1:24" ht="15.6" x14ac:dyDescent="0.3">
      <c r="A1609" s="1" t="str">
        <f>Tabela6[[#This Row],[id_escola]]</f>
        <v>1201</v>
      </c>
      <c r="B1609" s="9" t="s">
        <v>4751</v>
      </c>
      <c r="C1609" s="9" t="s">
        <v>4751</v>
      </c>
      <c r="D1609" s="9" t="s">
        <v>4751</v>
      </c>
      <c r="E1609" s="9" t="s">
        <v>4751</v>
      </c>
      <c r="F1609" s="9" t="s">
        <v>4751</v>
      </c>
      <c r="G1609" s="9" t="s">
        <v>4751</v>
      </c>
      <c r="H1609" s="9" t="s">
        <v>4751</v>
      </c>
      <c r="I1609" s="9" t="s">
        <v>4751</v>
      </c>
      <c r="J1609" s="9" t="s">
        <v>4751</v>
      </c>
      <c r="K1609" s="9" t="s">
        <v>4751</v>
      </c>
      <c r="L1609" s="9" t="s">
        <v>4751</v>
      </c>
      <c r="M1609" s="9" t="s">
        <v>4751</v>
      </c>
      <c r="N1609" s="9" t="s">
        <v>4751</v>
      </c>
      <c r="O1609" s="9" t="s">
        <v>4751</v>
      </c>
      <c r="P1609" s="9" t="s">
        <v>4751</v>
      </c>
      <c r="Q1609" s="9" t="s">
        <v>4751</v>
      </c>
      <c r="R1609" s="23" t="s">
        <v>4752</v>
      </c>
      <c r="S1609" s="23" t="s">
        <v>4752</v>
      </c>
      <c r="T1609" s="23" t="s">
        <v>4752</v>
      </c>
      <c r="U1609" s="23" t="s">
        <v>4752</v>
      </c>
      <c r="V1609" s="23" t="s">
        <v>4752</v>
      </c>
      <c r="W1609" s="9"/>
      <c r="X1609" s="9"/>
    </row>
    <row r="1610" spans="1:24" ht="15.6" x14ac:dyDescent="0.3">
      <c r="A1610" s="1" t="str">
        <f>Tabela6[[#This Row],[id_escola]]</f>
        <v>1201</v>
      </c>
      <c r="B1610" s="9" t="s">
        <v>4751</v>
      </c>
      <c r="C1610" s="9" t="s">
        <v>4751</v>
      </c>
      <c r="D1610" s="9" t="s">
        <v>4751</v>
      </c>
      <c r="E1610" s="9" t="s">
        <v>4751</v>
      </c>
      <c r="F1610" s="9" t="s">
        <v>4751</v>
      </c>
      <c r="G1610" s="9" t="s">
        <v>4751</v>
      </c>
      <c r="H1610" s="9" t="s">
        <v>4751</v>
      </c>
      <c r="I1610" s="9" t="s">
        <v>4751</v>
      </c>
      <c r="J1610" s="9" t="s">
        <v>4751</v>
      </c>
      <c r="K1610" s="9" t="s">
        <v>4751</v>
      </c>
      <c r="L1610" s="9" t="s">
        <v>4751</v>
      </c>
      <c r="M1610" s="9" t="s">
        <v>4751</v>
      </c>
      <c r="N1610" s="9" t="s">
        <v>4751</v>
      </c>
      <c r="O1610" s="9" t="s">
        <v>4751</v>
      </c>
      <c r="P1610" s="9" t="s">
        <v>4751</v>
      </c>
      <c r="Q1610" s="9" t="s">
        <v>4751</v>
      </c>
      <c r="R1610" s="23" t="s">
        <v>4752</v>
      </c>
      <c r="S1610" s="23" t="s">
        <v>4752</v>
      </c>
      <c r="T1610" s="23" t="s">
        <v>4752</v>
      </c>
      <c r="U1610" s="23" t="s">
        <v>4752</v>
      </c>
      <c r="V1610" s="23" t="s">
        <v>4752</v>
      </c>
      <c r="W1610" s="9"/>
      <c r="X1610" s="9"/>
    </row>
    <row r="1611" spans="1:24" ht="15.6" x14ac:dyDescent="0.3">
      <c r="A1611" s="1" t="str">
        <f>Tabela6[[#This Row],[id_escola]]</f>
        <v>1201</v>
      </c>
      <c r="B1611" s="9">
        <v>0</v>
      </c>
      <c r="C1611" s="9">
        <v>18</v>
      </c>
      <c r="D1611" s="9">
        <v>17</v>
      </c>
      <c r="E1611" s="9">
        <v>0</v>
      </c>
      <c r="F1611" s="9">
        <v>0</v>
      </c>
      <c r="G1611" s="9">
        <v>0</v>
      </c>
      <c r="H1611" s="9">
        <v>19</v>
      </c>
      <c r="I1611" s="9">
        <v>19</v>
      </c>
      <c r="J1611" s="9">
        <v>15</v>
      </c>
      <c r="K1611" s="9">
        <v>0</v>
      </c>
      <c r="L1611" s="9">
        <v>0</v>
      </c>
      <c r="M1611" s="9">
        <v>20</v>
      </c>
      <c r="N1611" s="9">
        <v>13</v>
      </c>
      <c r="O1611" s="9">
        <v>18</v>
      </c>
      <c r="P1611" s="9">
        <v>0</v>
      </c>
      <c r="Q1611" s="9">
        <v>0</v>
      </c>
      <c r="R1611" s="23">
        <f>AVERAGE(Tabela11[[#This Row],[1.º Ano]],Tabela11[[#This Row],[1.º Ano2]],Tabela11[[#This Row],[1.º Ano3]],Tabela11[[#This Row],[1.º Ano4]])</f>
        <v>7</v>
      </c>
      <c r="S1611" s="23">
        <f>AVERAGE(Tabela11[[#This Row],[2.º Ano]],Tabela11[[#This Row],[2.º Ano2]],Tabela11[[#This Row],[2.º Ano3]],Tabela11[[#This Row],[2.º Ano4]])</f>
        <v>9</v>
      </c>
      <c r="T1611" s="23">
        <f>AVERAGE(Tabela11[[#This Row],[3.º Ano]],Tabela11[[#This Row],[3.º Ano2]],Tabela11[[#This Row],[3.º Ano3]],Tabela11[[#This Row],[3.º Ano4]])</f>
        <v>9</v>
      </c>
      <c r="U1611" s="23">
        <f>AVERAGE(Tabela11[[#This Row],[4.º Ano]],Tabela11[[#This Row],[4.º Ano2]],Tabela11[[#This Row],[4.º Ano3]],Tabela11[[#This Row],[4.º Ano4]])</f>
        <v>9.75</v>
      </c>
      <c r="V1611" s="23">
        <f>AVERAGE(Tabela11[[#This Row],[1º Ano]],Tabela11[[#This Row],[2º Ano]],Tabela11[[#This Row],[3º Ano]],Tabela11[[#This Row],[4º Ano]])</f>
        <v>8.6875</v>
      </c>
      <c r="W1611" s="9"/>
      <c r="X1611" s="9"/>
    </row>
    <row r="1612" spans="1:24" ht="15.6" x14ac:dyDescent="0.3">
      <c r="A1612" s="1" t="str">
        <f>Tabela6[[#This Row],[id_escola]]</f>
        <v>1201</v>
      </c>
      <c r="B1612" s="9">
        <v>5</v>
      </c>
      <c r="C1612" s="9">
        <v>7</v>
      </c>
      <c r="D1612" s="9">
        <v>7</v>
      </c>
      <c r="E1612" s="9">
        <v>7</v>
      </c>
      <c r="F1612" s="9">
        <v>5</v>
      </c>
      <c r="G1612" s="9">
        <v>6</v>
      </c>
      <c r="H1612" s="9">
        <v>9</v>
      </c>
      <c r="I1612" s="9">
        <v>7</v>
      </c>
      <c r="J1612" s="9">
        <v>3</v>
      </c>
      <c r="K1612" s="9">
        <v>7</v>
      </c>
      <c r="L1612" s="9">
        <v>6</v>
      </c>
      <c r="M1612" s="9">
        <v>10</v>
      </c>
      <c r="N1612" s="9">
        <v>6</v>
      </c>
      <c r="O1612" s="9">
        <v>5</v>
      </c>
      <c r="P1612" s="9">
        <v>7</v>
      </c>
      <c r="Q1612" s="9">
        <v>6</v>
      </c>
      <c r="R1612" s="23">
        <f>AVERAGE(Tabela11[[#This Row],[1.º Ano]],Tabela11[[#This Row],[1.º Ano2]],Tabela11[[#This Row],[1.º Ano3]],Tabela11[[#This Row],[1.º Ano4]])</f>
        <v>4.75</v>
      </c>
      <c r="S1612" s="23">
        <f>AVERAGE(Tabela11[[#This Row],[2.º Ano]],Tabela11[[#This Row],[2.º Ano2]],Tabela11[[#This Row],[2.º Ano3]],Tabela11[[#This Row],[2.º Ano4]])</f>
        <v>6.25</v>
      </c>
      <c r="T1612" s="23">
        <f>AVERAGE(Tabela11[[#This Row],[3.º Ano]],Tabela11[[#This Row],[3.º Ano2]],Tabela11[[#This Row],[3.º Ano3]],Tabela11[[#This Row],[3.º Ano4]])</f>
        <v>7.25</v>
      </c>
      <c r="U1612" s="23">
        <f>AVERAGE(Tabela11[[#This Row],[4.º Ano]],Tabela11[[#This Row],[4.º Ano2]],Tabela11[[#This Row],[4.º Ano3]],Tabela11[[#This Row],[4.º Ano4]])</f>
        <v>7.5</v>
      </c>
      <c r="V1612" s="23">
        <f>AVERAGE(Tabela11[[#This Row],[1º Ano]],Tabela11[[#This Row],[2º Ano]],Tabela11[[#This Row],[3º Ano]],Tabela11[[#This Row],[4º Ano]])</f>
        <v>6.4375</v>
      </c>
      <c r="W1612" s="9"/>
      <c r="X1612" s="9"/>
    </row>
    <row r="1613" spans="1:24" ht="15.6" x14ac:dyDescent="0.3">
      <c r="A1613" s="1" t="str">
        <f>Tabela6[[#This Row],[id_escola]]</f>
        <v>1201</v>
      </c>
      <c r="B1613" s="9">
        <v>100</v>
      </c>
      <c r="C1613" s="9">
        <v>124</v>
      </c>
      <c r="D1613" s="9">
        <v>91</v>
      </c>
      <c r="E1613" s="9">
        <v>95</v>
      </c>
      <c r="F1613" s="9">
        <v>72</v>
      </c>
      <c r="G1613" s="9">
        <v>117</v>
      </c>
      <c r="H1613" s="9">
        <v>119</v>
      </c>
      <c r="I1613" s="9">
        <v>93</v>
      </c>
      <c r="J1613" s="9">
        <v>82</v>
      </c>
      <c r="K1613" s="9">
        <v>72</v>
      </c>
      <c r="L1613" s="9">
        <v>119</v>
      </c>
      <c r="M1613" s="9">
        <v>124</v>
      </c>
      <c r="N1613" s="9">
        <v>130</v>
      </c>
      <c r="O1613" s="9">
        <v>86</v>
      </c>
      <c r="P1613" s="9">
        <v>73</v>
      </c>
      <c r="Q1613" s="9">
        <v>123</v>
      </c>
      <c r="R1613" s="23">
        <f>AVERAGE(Tabela11[[#This Row],[1.º Ano]],Tabela11[[#This Row],[1.º Ano2]],Tabela11[[#This Row],[1.º Ano3]],Tabela11[[#This Row],[1.º Ano4]])</f>
        <v>96</v>
      </c>
      <c r="S1613" s="23">
        <f>AVERAGE(Tabela11[[#This Row],[2.º Ano]],Tabela11[[#This Row],[2.º Ano2]],Tabela11[[#This Row],[2.º Ano3]],Tabela11[[#This Row],[2.º Ano4]])</f>
        <v>99.75</v>
      </c>
      <c r="T1613" s="23">
        <f>AVERAGE(Tabela11[[#This Row],[3.º Ano]],Tabela11[[#This Row],[3.º Ano2]],Tabela11[[#This Row],[3.º Ano3]],Tabela11[[#This Row],[3.º Ano4]])</f>
        <v>100.5</v>
      </c>
      <c r="U1613" s="23">
        <f>AVERAGE(Tabela11[[#This Row],[4.º Ano]],Tabela11[[#This Row],[4.º Ano2]],Tabela11[[#This Row],[4.º Ano3]],Tabela11[[#This Row],[4.º Ano4]])</f>
        <v>108.75</v>
      </c>
      <c r="V1613" s="23">
        <f>AVERAGE(Tabela11[[#This Row],[1º Ano]],Tabela11[[#This Row],[2º Ano]],Tabela11[[#This Row],[3º Ano]],Tabela11[[#This Row],[4º Ano]])</f>
        <v>101.25</v>
      </c>
      <c r="W1613" s="9"/>
      <c r="X1613" s="9"/>
    </row>
    <row r="1614" spans="1:24" ht="15.6" x14ac:dyDescent="0.3">
      <c r="A1614" s="1" t="str">
        <f>Tabela6[[#This Row],[id_escola]]</f>
        <v>1201</v>
      </c>
      <c r="B1614" s="9">
        <v>8</v>
      </c>
      <c r="C1614" s="9">
        <v>8</v>
      </c>
      <c r="D1614" s="9">
        <v>11</v>
      </c>
      <c r="E1614" s="9">
        <v>9</v>
      </c>
      <c r="F1614" s="9">
        <v>6</v>
      </c>
      <c r="G1614" s="9">
        <v>8</v>
      </c>
      <c r="H1614" s="9">
        <v>10</v>
      </c>
      <c r="I1614" s="9">
        <v>11</v>
      </c>
      <c r="J1614" s="9">
        <v>8</v>
      </c>
      <c r="K1614" s="9">
        <v>7</v>
      </c>
      <c r="L1614" s="9">
        <v>7</v>
      </c>
      <c r="M1614" s="9">
        <v>11</v>
      </c>
      <c r="N1614" s="9">
        <v>9</v>
      </c>
      <c r="O1614" s="9">
        <v>13</v>
      </c>
      <c r="P1614" s="9">
        <v>5</v>
      </c>
      <c r="Q1614" s="9">
        <v>8</v>
      </c>
      <c r="R1614" s="23">
        <f>AVERAGE(Tabela11[[#This Row],[1.º Ano]],Tabela11[[#This Row],[1.º Ano2]],Tabela11[[#This Row],[1.º Ano3]],Tabela11[[#This Row],[1.º Ano4]])</f>
        <v>7.75</v>
      </c>
      <c r="S1614" s="23">
        <f>AVERAGE(Tabela11[[#This Row],[2.º Ano]],Tabela11[[#This Row],[2.º Ano2]],Tabela11[[#This Row],[2.º Ano3]],Tabela11[[#This Row],[2.º Ano4]])</f>
        <v>9</v>
      </c>
      <c r="T1614" s="23">
        <f>AVERAGE(Tabela11[[#This Row],[3.º Ano]],Tabela11[[#This Row],[3.º Ano2]],Tabela11[[#This Row],[3.º Ano3]],Tabela11[[#This Row],[3.º Ano4]])</f>
        <v>8.25</v>
      </c>
      <c r="U1614" s="23">
        <f>AVERAGE(Tabela11[[#This Row],[4.º Ano]],Tabela11[[#This Row],[4.º Ano2]],Tabela11[[#This Row],[4.º Ano3]],Tabela11[[#This Row],[4.º Ano4]])</f>
        <v>9.75</v>
      </c>
      <c r="V1614" s="23">
        <f>AVERAGE(Tabela11[[#This Row],[1º Ano]],Tabela11[[#This Row],[2º Ano]],Tabela11[[#This Row],[3º Ano]],Tabela11[[#This Row],[4º Ano]])</f>
        <v>8.6875</v>
      </c>
      <c r="W1614" s="9"/>
      <c r="X1614" s="9"/>
    </row>
    <row r="1615" spans="1:24" ht="15.6" x14ac:dyDescent="0.3">
      <c r="A1615" s="1" t="str">
        <f>Tabela6[[#This Row],[id_escola]]</f>
        <v>1201</v>
      </c>
      <c r="B1615" s="9">
        <v>3</v>
      </c>
      <c r="C1615" s="9">
        <v>7</v>
      </c>
      <c r="D1615" s="9">
        <v>8</v>
      </c>
      <c r="E1615" s="9">
        <v>9</v>
      </c>
      <c r="F1615" s="9">
        <v>5</v>
      </c>
      <c r="G1615" s="9">
        <v>3</v>
      </c>
      <c r="H1615" s="9">
        <v>6</v>
      </c>
      <c r="I1615" s="9">
        <v>8</v>
      </c>
      <c r="J1615" s="9">
        <v>8</v>
      </c>
      <c r="K1615" s="9">
        <v>7</v>
      </c>
      <c r="L1615" s="9">
        <v>2</v>
      </c>
      <c r="M1615" s="9">
        <v>6</v>
      </c>
      <c r="N1615" s="9">
        <v>7</v>
      </c>
      <c r="O1615" s="9">
        <v>9</v>
      </c>
      <c r="P1615" s="9">
        <v>10</v>
      </c>
      <c r="Q1615" s="9">
        <v>4</v>
      </c>
      <c r="R1615" s="23">
        <f>AVERAGE(Tabela11[[#This Row],[1.º Ano]],Tabela11[[#This Row],[1.º Ano2]],Tabela11[[#This Row],[1.º Ano3]],Tabela11[[#This Row],[1.º Ano4]])</f>
        <v>5.75</v>
      </c>
      <c r="S1615" s="23">
        <f>AVERAGE(Tabela11[[#This Row],[2.º Ano]],Tabela11[[#This Row],[2.º Ano2]],Tabela11[[#This Row],[2.º Ano3]],Tabela11[[#This Row],[2.º Ano4]])</f>
        <v>6.5</v>
      </c>
      <c r="T1615" s="23">
        <f>AVERAGE(Tabela11[[#This Row],[3.º Ano]],Tabela11[[#This Row],[3.º Ano2]],Tabela11[[#This Row],[3.º Ano3]],Tabela11[[#This Row],[3.º Ano4]])</f>
        <v>6.5</v>
      </c>
      <c r="U1615" s="23">
        <f>AVERAGE(Tabela11[[#This Row],[4.º Ano]],Tabela11[[#This Row],[4.º Ano2]],Tabela11[[#This Row],[4.º Ano3]],Tabela11[[#This Row],[4.º Ano4]])</f>
        <v>6.75</v>
      </c>
      <c r="V1615" s="23">
        <f>AVERAGE(Tabela11[[#This Row],[1º Ano]],Tabela11[[#This Row],[2º Ano]],Tabela11[[#This Row],[3º Ano]],Tabela11[[#This Row],[4º Ano]])</f>
        <v>6.375</v>
      </c>
      <c r="W1615" s="9"/>
      <c r="X1615" s="9"/>
    </row>
    <row r="1616" spans="1:24" ht="15.6" x14ac:dyDescent="0.3">
      <c r="A1616" s="1" t="str">
        <f>Tabela6[[#This Row],[id_escola]]</f>
        <v>1201</v>
      </c>
      <c r="B1616" s="9">
        <v>21</v>
      </c>
      <c r="C1616" s="9">
        <v>26</v>
      </c>
      <c r="D1616" s="9">
        <v>28</v>
      </c>
      <c r="E1616" s="9">
        <v>26</v>
      </c>
      <c r="F1616" s="9">
        <v>20</v>
      </c>
      <c r="G1616" s="9">
        <v>21</v>
      </c>
      <c r="H1616" s="9">
        <v>28</v>
      </c>
      <c r="I1616" s="9">
        <v>25</v>
      </c>
      <c r="J1616" s="9">
        <v>24</v>
      </c>
      <c r="K1616" s="9">
        <v>20</v>
      </c>
      <c r="L1616" s="9">
        <v>22</v>
      </c>
      <c r="M1616" s="9">
        <v>28</v>
      </c>
      <c r="N1616" s="9">
        <v>19</v>
      </c>
      <c r="O1616" s="9">
        <v>29</v>
      </c>
      <c r="P1616" s="9">
        <v>19</v>
      </c>
      <c r="Q1616" s="9">
        <v>21</v>
      </c>
      <c r="R1616" s="23">
        <f>AVERAGE(Tabela11[[#This Row],[1.º Ano]],Tabela11[[#This Row],[1.º Ano2]],Tabela11[[#This Row],[1.º Ano3]],Tabela11[[#This Row],[1.º Ano4]])</f>
        <v>21</v>
      </c>
      <c r="S1616" s="23">
        <f>AVERAGE(Tabela11[[#This Row],[2.º Ano]],Tabela11[[#This Row],[2.º Ano2]],Tabela11[[#This Row],[2.º Ano3]],Tabela11[[#This Row],[2.º Ano4]])</f>
        <v>24</v>
      </c>
      <c r="T1616" s="23">
        <f>AVERAGE(Tabela11[[#This Row],[3.º Ano]],Tabela11[[#This Row],[3.º Ano2]],Tabela11[[#This Row],[3.º Ano3]],Tabela11[[#This Row],[3.º Ano4]])</f>
        <v>24.25</v>
      </c>
      <c r="U1616" s="23">
        <f>AVERAGE(Tabela11[[#This Row],[4.º Ano]],Tabela11[[#This Row],[4.º Ano2]],Tabela11[[#This Row],[4.º Ano3]],Tabela11[[#This Row],[4.º Ano4]])</f>
        <v>25</v>
      </c>
      <c r="V1616" s="23">
        <f>AVERAGE(Tabela11[[#This Row],[1º Ano]],Tabela11[[#This Row],[2º Ano]],Tabela11[[#This Row],[3º Ano]],Tabela11[[#This Row],[4º Ano]])</f>
        <v>23.5625</v>
      </c>
      <c r="W1616" s="9"/>
      <c r="X1616" s="9"/>
    </row>
    <row r="1617" spans="1:24" ht="15.6" x14ac:dyDescent="0.3">
      <c r="A1617" s="1" t="str">
        <f>Tabela6[[#This Row],[id_escola]]</f>
        <v>1203</v>
      </c>
      <c r="B1617" s="9">
        <v>78</v>
      </c>
      <c r="C1617" s="9">
        <v>90</v>
      </c>
      <c r="D1617" s="9">
        <v>50</v>
      </c>
      <c r="E1617" s="9">
        <v>87</v>
      </c>
      <c r="F1617" s="9">
        <v>69</v>
      </c>
      <c r="G1617" s="9">
        <v>85</v>
      </c>
      <c r="H1617" s="9">
        <v>93</v>
      </c>
      <c r="I1617" s="9">
        <v>56</v>
      </c>
      <c r="J1617" s="9">
        <v>60</v>
      </c>
      <c r="K1617" s="9">
        <v>68</v>
      </c>
      <c r="L1617" s="9">
        <v>85</v>
      </c>
      <c r="M1617" s="9">
        <v>92</v>
      </c>
      <c r="N1617" s="9">
        <v>73</v>
      </c>
      <c r="O1617" s="9">
        <v>61</v>
      </c>
      <c r="P1617" s="9">
        <v>70</v>
      </c>
      <c r="Q1617" s="9">
        <v>89</v>
      </c>
      <c r="R1617" s="23">
        <f>AVERAGE(Tabela11[[#This Row],[1.º Ano]],Tabela11[[#This Row],[1.º Ano2]],Tabela11[[#This Row],[1.º Ano3]],Tabela11[[#This Row],[1.º Ano4]])</f>
        <v>70</v>
      </c>
      <c r="S1617" s="23">
        <f>AVERAGE(Tabela11[[#This Row],[2.º Ano]],Tabela11[[#This Row],[2.º Ano2]],Tabela11[[#This Row],[2.º Ano3]],Tabela11[[#This Row],[2.º Ano4]])</f>
        <v>76</v>
      </c>
      <c r="T1617" s="23">
        <f>AVERAGE(Tabela11[[#This Row],[3.º Ano]],Tabela11[[#This Row],[3.º Ano2]],Tabela11[[#This Row],[3.º Ano3]],Tabela11[[#This Row],[3.º Ano4]])</f>
        <v>74.5</v>
      </c>
      <c r="U1617" s="23">
        <f>AVERAGE(Tabela11[[#This Row],[4.º Ano]],Tabela11[[#This Row],[4.º Ano2]],Tabela11[[#This Row],[4.º Ano3]],Tabela11[[#This Row],[4.º Ano4]])</f>
        <v>81</v>
      </c>
      <c r="V1617" s="23">
        <f>AVERAGE(Tabela11[[#This Row],[1º Ano]],Tabela11[[#This Row],[2º Ano]],Tabela11[[#This Row],[3º Ano]],Tabela11[[#This Row],[4º Ano]])</f>
        <v>75.375</v>
      </c>
      <c r="W1617" s="9"/>
      <c r="X1617" s="9"/>
    </row>
    <row r="1618" spans="1:24" ht="15.6" x14ac:dyDescent="0.3">
      <c r="A1618" s="1" t="str">
        <f>Tabela6[[#This Row],[id_escola]]</f>
        <v>1203</v>
      </c>
      <c r="B1618" s="9">
        <v>42</v>
      </c>
      <c r="C1618" s="9">
        <v>46</v>
      </c>
      <c r="D1618" s="9">
        <v>67</v>
      </c>
      <c r="E1618" s="9">
        <v>47</v>
      </c>
      <c r="F1618" s="9">
        <v>51</v>
      </c>
      <c r="G1618" s="9">
        <v>39</v>
      </c>
      <c r="H1618" s="9">
        <v>46</v>
      </c>
      <c r="I1618" s="9">
        <v>68</v>
      </c>
      <c r="J1618" s="9">
        <v>58</v>
      </c>
      <c r="K1618" s="9">
        <v>54</v>
      </c>
      <c r="L1618" s="9">
        <v>46</v>
      </c>
      <c r="M1618" s="9">
        <v>45</v>
      </c>
      <c r="N1618" s="9">
        <v>45</v>
      </c>
      <c r="O1618" s="9">
        <v>58</v>
      </c>
      <c r="P1618" s="9">
        <v>60</v>
      </c>
      <c r="Q1618" s="9">
        <v>48</v>
      </c>
      <c r="R1618" s="23">
        <f>AVERAGE(Tabela11[[#This Row],[1.º Ano]],Tabela11[[#This Row],[1.º Ano2]],Tabela11[[#This Row],[1.º Ano3]],Tabela11[[#This Row],[1.º Ano4]])</f>
        <v>49</v>
      </c>
      <c r="S1618" s="23">
        <f>AVERAGE(Tabela11[[#This Row],[2.º Ano]],Tabela11[[#This Row],[2.º Ano2]],Tabela11[[#This Row],[2.º Ano3]],Tabela11[[#This Row],[2.º Ano4]])</f>
        <v>49.25</v>
      </c>
      <c r="T1618" s="23">
        <f>AVERAGE(Tabela11[[#This Row],[3.º Ano]],Tabela11[[#This Row],[3.º Ano2]],Tabela11[[#This Row],[3.º Ano3]],Tabela11[[#This Row],[3.º Ano4]])</f>
        <v>54.75</v>
      </c>
      <c r="U1618" s="23">
        <f>AVERAGE(Tabela11[[#This Row],[4.º Ano]],Tabela11[[#This Row],[4.º Ano2]],Tabela11[[#This Row],[4.º Ano3]],Tabela11[[#This Row],[4.º Ano4]])</f>
        <v>52</v>
      </c>
      <c r="V1618" s="23">
        <f>AVERAGE(Tabela11[[#This Row],[1º Ano]],Tabela11[[#This Row],[2º Ano]],Tabela11[[#This Row],[3º Ano]],Tabela11[[#This Row],[4º Ano]])</f>
        <v>51.25</v>
      </c>
      <c r="W1618" s="9"/>
      <c r="X1618" s="9"/>
    </row>
    <row r="1619" spans="1:24" ht="15.6" x14ac:dyDescent="0.3">
      <c r="A1619" s="1" t="str">
        <f>Tabela6[[#This Row],[id_escola]]</f>
        <v>1203</v>
      </c>
      <c r="B1619" s="9">
        <v>5</v>
      </c>
      <c r="C1619" s="9">
        <v>14</v>
      </c>
      <c r="D1619" s="9">
        <v>15</v>
      </c>
      <c r="E1619" s="9">
        <v>10</v>
      </c>
      <c r="F1619" s="9">
        <v>12</v>
      </c>
      <c r="G1619" s="9">
        <v>5</v>
      </c>
      <c r="H1619" s="9">
        <v>16</v>
      </c>
      <c r="I1619" s="9">
        <v>15</v>
      </c>
      <c r="J1619" s="9">
        <v>12</v>
      </c>
      <c r="K1619" s="9">
        <v>12</v>
      </c>
      <c r="L1619" s="9">
        <v>5</v>
      </c>
      <c r="M1619" s="9">
        <v>16</v>
      </c>
      <c r="N1619" s="9">
        <v>9</v>
      </c>
      <c r="O1619" s="9">
        <v>14</v>
      </c>
      <c r="P1619" s="9">
        <v>12</v>
      </c>
      <c r="Q1619" s="9">
        <v>5</v>
      </c>
      <c r="R1619" s="23">
        <f>AVERAGE(Tabela11[[#This Row],[1.º Ano]],Tabela11[[#This Row],[1.º Ano2]],Tabela11[[#This Row],[1.º Ano3]],Tabela11[[#This Row],[1.º Ano4]])</f>
        <v>9.5</v>
      </c>
      <c r="S1619" s="23">
        <f>AVERAGE(Tabela11[[#This Row],[2.º Ano]],Tabela11[[#This Row],[2.º Ano2]],Tabela11[[#This Row],[2.º Ano3]],Tabela11[[#This Row],[2.º Ano4]])</f>
        <v>11.25</v>
      </c>
      <c r="T1619" s="23">
        <f>AVERAGE(Tabela11[[#This Row],[3.º Ano]],Tabela11[[#This Row],[3.º Ano2]],Tabela11[[#This Row],[3.º Ano3]],Tabela11[[#This Row],[3.º Ano4]])</f>
        <v>12</v>
      </c>
      <c r="U1619" s="23">
        <f>AVERAGE(Tabela11[[#This Row],[4.º Ano]],Tabela11[[#This Row],[4.º Ano2]],Tabela11[[#This Row],[4.º Ano3]],Tabela11[[#This Row],[4.º Ano4]])</f>
        <v>11.5</v>
      </c>
      <c r="V1619" s="23">
        <f>AVERAGE(Tabela11[[#This Row],[1º Ano]],Tabela11[[#This Row],[2º Ano]],Tabela11[[#This Row],[3º Ano]],Tabela11[[#This Row],[4º Ano]])</f>
        <v>11.0625</v>
      </c>
      <c r="W1619" s="9"/>
      <c r="X1619" s="9"/>
    </row>
    <row r="1620" spans="1:24" ht="15.6" x14ac:dyDescent="0.3">
      <c r="A1620" s="1" t="str">
        <f>Tabela6[[#This Row],[id_escola]]</f>
        <v>1203</v>
      </c>
      <c r="B1620" s="9">
        <v>30</v>
      </c>
      <c r="C1620" s="9">
        <v>25</v>
      </c>
      <c r="D1620" s="9">
        <v>30</v>
      </c>
      <c r="E1620" s="9">
        <v>19</v>
      </c>
      <c r="F1620" s="9">
        <v>12</v>
      </c>
      <c r="G1620" s="9">
        <v>31</v>
      </c>
      <c r="H1620" s="9">
        <v>23</v>
      </c>
      <c r="I1620" s="9">
        <v>32</v>
      </c>
      <c r="J1620" s="9">
        <v>22</v>
      </c>
      <c r="K1620" s="9">
        <v>16</v>
      </c>
      <c r="L1620" s="9">
        <v>31</v>
      </c>
      <c r="M1620" s="9">
        <v>24</v>
      </c>
      <c r="N1620" s="9">
        <v>27</v>
      </c>
      <c r="O1620" s="9">
        <v>26</v>
      </c>
      <c r="P1620" s="9">
        <v>19</v>
      </c>
      <c r="Q1620" s="9">
        <v>31</v>
      </c>
      <c r="R1620" s="23">
        <f>AVERAGE(Tabela11[[#This Row],[1.º Ano]],Tabela11[[#This Row],[1.º Ano2]],Tabela11[[#This Row],[1.º Ano3]],Tabela11[[#This Row],[1.º Ano4]])</f>
        <v>22.75</v>
      </c>
      <c r="S1620" s="23">
        <f>AVERAGE(Tabela11[[#This Row],[2.º Ano]],Tabela11[[#This Row],[2.º Ano2]],Tabela11[[#This Row],[2.º Ano3]],Tabela11[[#This Row],[2.º Ano4]])</f>
        <v>24.5</v>
      </c>
      <c r="T1620" s="23">
        <f>AVERAGE(Tabela11[[#This Row],[3.º Ano]],Tabela11[[#This Row],[3.º Ano2]],Tabela11[[#This Row],[3.º Ano3]],Tabela11[[#This Row],[3.º Ano4]])</f>
        <v>25.75</v>
      </c>
      <c r="U1620" s="23">
        <f>AVERAGE(Tabela11[[#This Row],[4.º Ano]],Tabela11[[#This Row],[4.º Ano2]],Tabela11[[#This Row],[4.º Ano3]],Tabela11[[#This Row],[4.º Ano4]])</f>
        <v>26.5</v>
      </c>
      <c r="V1620" s="23">
        <f>AVERAGE(Tabela11[[#This Row],[1º Ano]],Tabela11[[#This Row],[2º Ano]],Tabela11[[#This Row],[3º Ano]],Tabela11[[#This Row],[4º Ano]])</f>
        <v>24.875</v>
      </c>
      <c r="W1620" s="9"/>
      <c r="X1620" s="9"/>
    </row>
    <row r="1621" spans="1:24" ht="15.6" x14ac:dyDescent="0.3">
      <c r="A1621" s="1" t="str">
        <f>Tabela6[[#This Row],[id_escola]]</f>
        <v>1204</v>
      </c>
      <c r="B1621" s="9">
        <v>87</v>
      </c>
      <c r="C1621" s="9">
        <v>72</v>
      </c>
      <c r="D1621" s="9">
        <v>47</v>
      </c>
      <c r="E1621" s="9">
        <v>40</v>
      </c>
      <c r="F1621" s="9">
        <v>39</v>
      </c>
      <c r="G1621" s="9">
        <v>85</v>
      </c>
      <c r="H1621" s="9">
        <v>71</v>
      </c>
      <c r="I1621" s="9">
        <v>45</v>
      </c>
      <c r="J1621" s="9">
        <v>44</v>
      </c>
      <c r="K1621" s="9">
        <v>38</v>
      </c>
      <c r="L1621" s="9">
        <v>88</v>
      </c>
      <c r="M1621" s="9">
        <v>71</v>
      </c>
      <c r="N1621" s="9">
        <v>69</v>
      </c>
      <c r="O1621" s="9">
        <v>43</v>
      </c>
      <c r="P1621" s="9">
        <v>38</v>
      </c>
      <c r="Q1621" s="9">
        <v>90</v>
      </c>
      <c r="R1621" s="23">
        <f>AVERAGE(Tabela11[[#This Row],[1.º Ano]],Tabela11[[#This Row],[1.º Ano2]],Tabela11[[#This Row],[1.º Ano3]],Tabela11[[#This Row],[1.º Ano4]])</f>
        <v>59.75</v>
      </c>
      <c r="S1621" s="23">
        <f>AVERAGE(Tabela11[[#This Row],[2.º Ano]],Tabela11[[#This Row],[2.º Ano2]],Tabela11[[#This Row],[2.º Ano3]],Tabela11[[#This Row],[2.º Ano4]])</f>
        <v>59.5</v>
      </c>
      <c r="T1621" s="23">
        <f>AVERAGE(Tabela11[[#This Row],[3.º Ano]],Tabela11[[#This Row],[3.º Ano2]],Tabela11[[#This Row],[3.º Ano3]],Tabela11[[#This Row],[3.º Ano4]])</f>
        <v>61</v>
      </c>
      <c r="U1621" s="23">
        <f>AVERAGE(Tabela11[[#This Row],[4.º Ano]],Tabela11[[#This Row],[4.º Ano2]],Tabela11[[#This Row],[4.º Ano3]],Tabela11[[#This Row],[4.º Ano4]])</f>
        <v>61.5</v>
      </c>
      <c r="V1621" s="23">
        <f>AVERAGE(Tabela11[[#This Row],[1º Ano]],Tabela11[[#This Row],[2º Ano]],Tabela11[[#This Row],[3º Ano]],Tabela11[[#This Row],[4º Ano]])</f>
        <v>60.4375</v>
      </c>
      <c r="W1621" s="9"/>
      <c r="X1621" s="9"/>
    </row>
    <row r="1622" spans="1:24" ht="15.6" x14ac:dyDescent="0.3">
      <c r="A1622" s="1" t="str">
        <f>Tabela6[[#This Row],[id_escola]]</f>
        <v>1204</v>
      </c>
      <c r="B1622" s="9">
        <v>0</v>
      </c>
      <c r="C1622" s="9">
        <v>0</v>
      </c>
      <c r="D1622" s="9">
        <v>25</v>
      </c>
      <c r="E1622" s="9">
        <v>15</v>
      </c>
      <c r="F1622" s="9">
        <v>0</v>
      </c>
      <c r="G1622" s="9">
        <v>0</v>
      </c>
      <c r="H1622" s="9">
        <v>4</v>
      </c>
      <c r="I1622" s="9">
        <v>28</v>
      </c>
      <c r="J1622" s="9">
        <v>15</v>
      </c>
      <c r="K1622" s="9">
        <v>0</v>
      </c>
      <c r="L1622" s="9">
        <v>0</v>
      </c>
      <c r="M1622" s="9">
        <v>3</v>
      </c>
      <c r="N1622" s="9">
        <v>0</v>
      </c>
      <c r="O1622" s="9">
        <v>20</v>
      </c>
      <c r="P1622" s="9">
        <v>0</v>
      </c>
      <c r="Q1622" s="9">
        <v>0</v>
      </c>
      <c r="R1622" s="23">
        <f>AVERAGE(Tabela11[[#This Row],[1.º Ano]],Tabela11[[#This Row],[1.º Ano2]],Tabela11[[#This Row],[1.º Ano3]],Tabela11[[#This Row],[1.º Ano4]])</f>
        <v>3.75</v>
      </c>
      <c r="S1622" s="23">
        <f>AVERAGE(Tabela11[[#This Row],[2.º Ano]],Tabela11[[#This Row],[2.º Ano2]],Tabela11[[#This Row],[2.º Ano3]],Tabela11[[#This Row],[2.º Ano4]])</f>
        <v>5</v>
      </c>
      <c r="T1622" s="23">
        <f>AVERAGE(Tabela11[[#This Row],[3.º Ano]],Tabela11[[#This Row],[3.º Ano2]],Tabela11[[#This Row],[3.º Ano3]],Tabela11[[#This Row],[3.º Ano4]])</f>
        <v>7.25</v>
      </c>
      <c r="U1622" s="23">
        <f>AVERAGE(Tabela11[[#This Row],[4.º Ano]],Tabela11[[#This Row],[4.º Ano2]],Tabela11[[#This Row],[4.º Ano3]],Tabela11[[#This Row],[4.º Ano4]])</f>
        <v>11.5</v>
      </c>
      <c r="V1622" s="23">
        <f>AVERAGE(Tabela11[[#This Row],[1º Ano]],Tabela11[[#This Row],[2º Ano]],Tabela11[[#This Row],[3º Ano]],Tabela11[[#This Row],[4º Ano]])</f>
        <v>6.875</v>
      </c>
      <c r="W1622" s="9"/>
      <c r="X1622" s="9"/>
    </row>
    <row r="1623" spans="1:24" ht="15.6" x14ac:dyDescent="0.3">
      <c r="A1623" s="1" t="str">
        <f>Tabela6[[#This Row],[id_escola]]</f>
        <v>1204</v>
      </c>
      <c r="B1623" s="9">
        <v>9</v>
      </c>
      <c r="C1623" s="9">
        <v>6</v>
      </c>
      <c r="D1623" s="9">
        <v>10</v>
      </c>
      <c r="E1623" s="9">
        <v>6</v>
      </c>
      <c r="F1623" s="9">
        <v>14</v>
      </c>
      <c r="G1623" s="9">
        <v>10</v>
      </c>
      <c r="H1623" s="9">
        <v>10</v>
      </c>
      <c r="I1623" s="9">
        <v>10</v>
      </c>
      <c r="J1623" s="9">
        <v>7</v>
      </c>
      <c r="K1623" s="9">
        <v>13</v>
      </c>
      <c r="L1623" s="9">
        <v>10</v>
      </c>
      <c r="M1623" s="9">
        <v>9</v>
      </c>
      <c r="N1623" s="9">
        <v>8</v>
      </c>
      <c r="O1623" s="9">
        <v>8</v>
      </c>
      <c r="P1623" s="9">
        <v>12</v>
      </c>
      <c r="Q1623" s="9">
        <v>10</v>
      </c>
      <c r="R1623" s="23">
        <f>AVERAGE(Tabela11[[#This Row],[1.º Ano]],Tabela11[[#This Row],[1.º Ano2]],Tabela11[[#This Row],[1.º Ano3]],Tabela11[[#This Row],[1.º Ano4]])</f>
        <v>9.5</v>
      </c>
      <c r="S1623" s="23">
        <f>AVERAGE(Tabela11[[#This Row],[2.º Ano]],Tabela11[[#This Row],[2.º Ano2]],Tabela11[[#This Row],[2.º Ano3]],Tabela11[[#This Row],[2.º Ano4]])</f>
        <v>9.25</v>
      </c>
      <c r="T1623" s="23">
        <f>AVERAGE(Tabela11[[#This Row],[3.º Ano]],Tabela11[[#This Row],[3.º Ano2]],Tabela11[[#This Row],[3.º Ano3]],Tabela11[[#This Row],[3.º Ano4]])</f>
        <v>10.5</v>
      </c>
      <c r="U1623" s="23">
        <f>AVERAGE(Tabela11[[#This Row],[4.º Ano]],Tabela11[[#This Row],[4.º Ano2]],Tabela11[[#This Row],[4.º Ano3]],Tabela11[[#This Row],[4.º Ano4]])</f>
        <v>8.75</v>
      </c>
      <c r="V1623" s="23">
        <f>AVERAGE(Tabela11[[#This Row],[1º Ano]],Tabela11[[#This Row],[2º Ano]],Tabela11[[#This Row],[3º Ano]],Tabela11[[#This Row],[4º Ano]])</f>
        <v>9.5</v>
      </c>
      <c r="W1623" s="9"/>
      <c r="X1623" s="9"/>
    </row>
    <row r="1624" spans="1:24" ht="15.6" x14ac:dyDescent="0.3">
      <c r="A1624" s="1" t="str">
        <f>Tabela6[[#This Row],[id_escola]]</f>
        <v>1204</v>
      </c>
      <c r="B1624" s="9">
        <v>16</v>
      </c>
      <c r="C1624" s="9">
        <v>28</v>
      </c>
      <c r="D1624" s="9">
        <v>16</v>
      </c>
      <c r="E1624" s="9">
        <v>10</v>
      </c>
      <c r="F1624" s="9">
        <v>13</v>
      </c>
      <c r="G1624" s="9">
        <v>17</v>
      </c>
      <c r="H1624" s="9">
        <v>32</v>
      </c>
      <c r="I1624" s="9">
        <v>16</v>
      </c>
      <c r="J1624" s="9">
        <v>15</v>
      </c>
      <c r="K1624" s="9">
        <v>13</v>
      </c>
      <c r="L1624" s="9">
        <v>17</v>
      </c>
      <c r="M1624" s="9">
        <v>32</v>
      </c>
      <c r="N1624" s="9">
        <v>16</v>
      </c>
      <c r="O1624" s="9">
        <v>14</v>
      </c>
      <c r="P1624" s="9">
        <v>12</v>
      </c>
      <c r="Q1624" s="9">
        <v>20</v>
      </c>
      <c r="R1624" s="23">
        <f>AVERAGE(Tabela11[[#This Row],[1.º Ano]],Tabela11[[#This Row],[1.º Ano2]],Tabela11[[#This Row],[1.º Ano3]],Tabela11[[#This Row],[1.º Ano4]])</f>
        <v>15</v>
      </c>
      <c r="S1624" s="23">
        <f>AVERAGE(Tabela11[[#This Row],[2.º Ano]],Tabela11[[#This Row],[2.º Ano2]],Tabela11[[#This Row],[2.º Ano3]],Tabela11[[#This Row],[2.º Ano4]])</f>
        <v>18</v>
      </c>
      <c r="T1624" s="23">
        <f>AVERAGE(Tabela11[[#This Row],[3.º Ano]],Tabela11[[#This Row],[3.º Ano2]],Tabela11[[#This Row],[3.º Ano3]],Tabela11[[#This Row],[3.º Ano4]])</f>
        <v>19.25</v>
      </c>
      <c r="U1624" s="23">
        <f>AVERAGE(Tabela11[[#This Row],[4.º Ano]],Tabela11[[#This Row],[4.º Ano2]],Tabela11[[#This Row],[4.º Ano3]],Tabela11[[#This Row],[4.º Ano4]])</f>
        <v>19.5</v>
      </c>
      <c r="V1624" s="23">
        <f>AVERAGE(Tabela11[[#This Row],[1º Ano]],Tabela11[[#This Row],[2º Ano]],Tabela11[[#This Row],[3º Ano]],Tabela11[[#This Row],[4º Ano]])</f>
        <v>17.9375</v>
      </c>
      <c r="W1624" s="9"/>
      <c r="X1624" s="9"/>
    </row>
    <row r="1625" spans="1:24" ht="15.6" x14ac:dyDescent="0.3">
      <c r="A1625" s="1" t="str">
        <f>Tabela6[[#This Row],[id_escola]]</f>
        <v>1204</v>
      </c>
      <c r="B1625" s="9">
        <v>7</v>
      </c>
      <c r="C1625" s="9">
        <v>11</v>
      </c>
      <c r="D1625" s="9">
        <v>5</v>
      </c>
      <c r="E1625" s="9">
        <v>6</v>
      </c>
      <c r="F1625" s="9">
        <v>4</v>
      </c>
      <c r="G1625" s="9">
        <v>8</v>
      </c>
      <c r="H1625" s="9">
        <v>10</v>
      </c>
      <c r="I1625" s="9">
        <v>7</v>
      </c>
      <c r="J1625" s="9">
        <v>3</v>
      </c>
      <c r="K1625" s="9">
        <v>4</v>
      </c>
      <c r="L1625" s="9">
        <v>8</v>
      </c>
      <c r="M1625" s="9">
        <v>12</v>
      </c>
      <c r="N1625" s="9">
        <v>9</v>
      </c>
      <c r="O1625" s="9">
        <v>4</v>
      </c>
      <c r="P1625" s="9">
        <v>4</v>
      </c>
      <c r="Q1625" s="9">
        <v>7</v>
      </c>
      <c r="R1625" s="23">
        <f>AVERAGE(Tabela11[[#This Row],[1.º Ano]],Tabela11[[#This Row],[1.º Ano2]],Tabela11[[#This Row],[1.º Ano3]],Tabela11[[#This Row],[1.º Ano4]])</f>
        <v>5.75</v>
      </c>
      <c r="S1625" s="23">
        <f>AVERAGE(Tabela11[[#This Row],[2.º Ano]],Tabela11[[#This Row],[2.º Ano2]],Tabela11[[#This Row],[2.º Ano3]],Tabela11[[#This Row],[2.º Ano4]])</f>
        <v>6.75</v>
      </c>
      <c r="T1625" s="23">
        <f>AVERAGE(Tabela11[[#This Row],[3.º Ano]],Tabela11[[#This Row],[3.º Ano2]],Tabela11[[#This Row],[3.º Ano3]],Tabela11[[#This Row],[3.º Ano4]])</f>
        <v>6.75</v>
      </c>
      <c r="U1625" s="23">
        <f>AVERAGE(Tabela11[[#This Row],[4.º Ano]],Tabela11[[#This Row],[4.º Ano2]],Tabela11[[#This Row],[4.º Ano3]],Tabela11[[#This Row],[4.º Ano4]])</f>
        <v>8</v>
      </c>
      <c r="V1625" s="23">
        <f>AVERAGE(Tabela11[[#This Row],[1º Ano]],Tabela11[[#This Row],[2º Ano]],Tabela11[[#This Row],[3º Ano]],Tabela11[[#This Row],[4º Ano]])</f>
        <v>6.8125</v>
      </c>
      <c r="W1625" s="9"/>
      <c r="X1625" s="9"/>
    </row>
    <row r="1626" spans="1:24" ht="15.6" x14ac:dyDescent="0.3">
      <c r="A1626" s="1" t="str">
        <f>Tabela6[[#This Row],[id_escola]]</f>
        <v>1204</v>
      </c>
      <c r="B1626" s="9">
        <v>6</v>
      </c>
      <c r="C1626" s="9">
        <v>13</v>
      </c>
      <c r="D1626" s="9">
        <v>11</v>
      </c>
      <c r="E1626" s="9">
        <v>12</v>
      </c>
      <c r="F1626" s="9">
        <v>13</v>
      </c>
      <c r="G1626" s="9">
        <v>6</v>
      </c>
      <c r="H1626" s="9">
        <v>14</v>
      </c>
      <c r="I1626" s="9">
        <v>12</v>
      </c>
      <c r="J1626" s="9">
        <v>9</v>
      </c>
      <c r="K1626" s="9">
        <v>15</v>
      </c>
      <c r="L1626" s="9">
        <v>5</v>
      </c>
      <c r="M1626" s="9">
        <v>12</v>
      </c>
      <c r="N1626" s="9">
        <v>24</v>
      </c>
      <c r="O1626" s="9">
        <v>11</v>
      </c>
      <c r="P1626" s="9">
        <v>14</v>
      </c>
      <c r="Q1626" s="9">
        <v>7</v>
      </c>
      <c r="R1626" s="23">
        <f>AVERAGE(Tabela11[[#This Row],[1.º Ano]],Tabela11[[#This Row],[1.º Ano2]],Tabela11[[#This Row],[1.º Ano3]],Tabela11[[#This Row],[1.º Ano4]])</f>
        <v>13</v>
      </c>
      <c r="S1626" s="23">
        <f>AVERAGE(Tabela11[[#This Row],[2.º Ano]],Tabela11[[#This Row],[2.º Ano2]],Tabela11[[#This Row],[2.º Ano3]],Tabela11[[#This Row],[2.º Ano4]])</f>
        <v>11.25</v>
      </c>
      <c r="T1626" s="23">
        <f>AVERAGE(Tabela11[[#This Row],[3.º Ano]],Tabela11[[#This Row],[3.º Ano2]],Tabela11[[#This Row],[3.º Ano3]],Tabela11[[#This Row],[3.º Ano4]])</f>
        <v>11</v>
      </c>
      <c r="U1626" s="23">
        <f>AVERAGE(Tabela11[[#This Row],[4.º Ano]],Tabela11[[#This Row],[4.º Ano2]],Tabela11[[#This Row],[4.º Ano3]],Tabela11[[#This Row],[4.º Ano4]])</f>
        <v>10.75</v>
      </c>
      <c r="V1626" s="23">
        <f>AVERAGE(Tabela11[[#This Row],[1º Ano]],Tabela11[[#This Row],[2º Ano]],Tabela11[[#This Row],[3º Ano]],Tabela11[[#This Row],[4º Ano]])</f>
        <v>11.5</v>
      </c>
      <c r="W1626" s="9"/>
      <c r="X1626" s="9"/>
    </row>
    <row r="1627" spans="1:24" ht="15.6" x14ac:dyDescent="0.3">
      <c r="A1627" s="1" t="str">
        <f>Tabela6[[#This Row],[id_escola]]</f>
        <v>1204</v>
      </c>
      <c r="B1627" s="9">
        <v>24</v>
      </c>
      <c r="C1627" s="9">
        <v>20</v>
      </c>
      <c r="D1627" s="9">
        <v>26</v>
      </c>
      <c r="E1627" s="9">
        <v>26</v>
      </c>
      <c r="F1627" s="9">
        <v>24</v>
      </c>
      <c r="G1627" s="9">
        <v>24</v>
      </c>
      <c r="H1627" s="9">
        <v>19</v>
      </c>
      <c r="I1627" s="9">
        <v>27</v>
      </c>
      <c r="J1627" s="9">
        <v>24</v>
      </c>
      <c r="K1627" s="9">
        <v>24</v>
      </c>
      <c r="L1627" s="9">
        <v>23</v>
      </c>
      <c r="M1627" s="9">
        <v>20</v>
      </c>
      <c r="N1627" s="9">
        <v>23</v>
      </c>
      <c r="O1627" s="9">
        <v>24</v>
      </c>
      <c r="P1627" s="9">
        <v>23</v>
      </c>
      <c r="Q1627" s="9">
        <v>24</v>
      </c>
      <c r="R1627" s="23">
        <f>AVERAGE(Tabela11[[#This Row],[1.º Ano]],Tabela11[[#This Row],[1.º Ano2]],Tabela11[[#This Row],[1.º Ano3]],Tabela11[[#This Row],[1.º Ano4]])</f>
        <v>23.75</v>
      </c>
      <c r="S1627" s="23">
        <f>AVERAGE(Tabela11[[#This Row],[2.º Ano]],Tabela11[[#This Row],[2.º Ano2]],Tabela11[[#This Row],[2.º Ano3]],Tabela11[[#This Row],[2.º Ano4]])</f>
        <v>23</v>
      </c>
      <c r="T1627" s="23">
        <f>AVERAGE(Tabela11[[#This Row],[3.º Ano]],Tabela11[[#This Row],[3.º Ano2]],Tabela11[[#This Row],[3.º Ano3]],Tabela11[[#This Row],[3.º Ano4]])</f>
        <v>22.75</v>
      </c>
      <c r="U1627" s="23">
        <f>AVERAGE(Tabela11[[#This Row],[4.º Ano]],Tabela11[[#This Row],[4.º Ano2]],Tabela11[[#This Row],[4.º Ano3]],Tabela11[[#This Row],[4.º Ano4]])</f>
        <v>24.25</v>
      </c>
      <c r="V1627" s="23">
        <f>AVERAGE(Tabela11[[#This Row],[1º Ano]],Tabela11[[#This Row],[2º Ano]],Tabela11[[#This Row],[3º Ano]],Tabela11[[#This Row],[4º Ano]])</f>
        <v>23.4375</v>
      </c>
      <c r="W1627" s="9"/>
      <c r="X1627" s="9"/>
    </row>
    <row r="1628" spans="1:24" ht="15.6" x14ac:dyDescent="0.3">
      <c r="A1628" s="1" t="str">
        <f>Tabela6[[#This Row],[id_escola]]</f>
        <v>1204</v>
      </c>
      <c r="B1628" s="9">
        <v>0</v>
      </c>
      <c r="C1628" s="9">
        <v>26</v>
      </c>
      <c r="D1628" s="9">
        <v>21</v>
      </c>
      <c r="E1628" s="9">
        <v>44</v>
      </c>
      <c r="F1628" s="9">
        <v>45</v>
      </c>
      <c r="G1628" s="9">
        <v>0</v>
      </c>
      <c r="H1628" s="9">
        <v>21</v>
      </c>
      <c r="I1628" s="9">
        <v>21</v>
      </c>
      <c r="J1628" s="9">
        <v>24</v>
      </c>
      <c r="K1628" s="9">
        <v>46</v>
      </c>
      <c r="L1628" s="9">
        <v>0</v>
      </c>
      <c r="M1628" s="9">
        <v>20</v>
      </c>
      <c r="N1628" s="9">
        <v>20</v>
      </c>
      <c r="O1628" s="9">
        <v>26</v>
      </c>
      <c r="P1628" s="9">
        <v>46</v>
      </c>
      <c r="Q1628" s="9">
        <v>0</v>
      </c>
      <c r="R1628" s="23">
        <f>AVERAGE(Tabela11[[#This Row],[1.º Ano]],Tabela11[[#This Row],[1.º Ano2]],Tabela11[[#This Row],[1.º Ano3]],Tabela11[[#This Row],[1.º Ano4]])</f>
        <v>22.25</v>
      </c>
      <c r="S1628" s="23">
        <f>AVERAGE(Tabela11[[#This Row],[2.º Ano]],Tabela11[[#This Row],[2.º Ano2]],Tabela11[[#This Row],[2.º Ano3]],Tabela11[[#This Row],[2.º Ano4]])</f>
        <v>24.5</v>
      </c>
      <c r="T1628" s="23">
        <f>AVERAGE(Tabela11[[#This Row],[3.º Ano]],Tabela11[[#This Row],[3.º Ano2]],Tabela11[[#This Row],[3.º Ano3]],Tabela11[[#This Row],[3.º Ano4]])</f>
        <v>22</v>
      </c>
      <c r="U1628" s="23">
        <f>AVERAGE(Tabela11[[#This Row],[4.º Ano]],Tabela11[[#This Row],[4.º Ano2]],Tabela11[[#This Row],[4.º Ano3]],Tabela11[[#This Row],[4.º Ano4]])</f>
        <v>21.25</v>
      </c>
      <c r="V1628" s="23">
        <f>AVERAGE(Tabela11[[#This Row],[1º Ano]],Tabela11[[#This Row],[2º Ano]],Tabela11[[#This Row],[3º Ano]],Tabela11[[#This Row],[4º Ano]])</f>
        <v>22.5</v>
      </c>
      <c r="W1628" s="9"/>
      <c r="X1628" s="9"/>
    </row>
    <row r="1629" spans="1:24" ht="15.6" x14ac:dyDescent="0.3">
      <c r="A1629" s="1" t="str">
        <f>Tabela6[[#This Row],[id_escola]]</f>
        <v>1204</v>
      </c>
      <c r="B1629" s="9">
        <v>4</v>
      </c>
      <c r="C1629" s="9">
        <v>4</v>
      </c>
      <c r="D1629" s="9">
        <v>6</v>
      </c>
      <c r="E1629" s="9">
        <v>11</v>
      </c>
      <c r="F1629" s="9">
        <v>4</v>
      </c>
      <c r="G1629" s="9">
        <v>4</v>
      </c>
      <c r="H1629" s="9">
        <v>3</v>
      </c>
      <c r="I1629" s="9">
        <v>4</v>
      </c>
      <c r="J1629" s="9">
        <v>4</v>
      </c>
      <c r="K1629" s="9">
        <v>4</v>
      </c>
      <c r="L1629" s="9">
        <v>5</v>
      </c>
      <c r="M1629" s="9">
        <v>3</v>
      </c>
      <c r="N1629" s="9">
        <v>6</v>
      </c>
      <c r="O1629" s="9">
        <v>6</v>
      </c>
      <c r="P1629" s="9">
        <v>4</v>
      </c>
      <c r="Q1629" s="9">
        <v>4</v>
      </c>
      <c r="R1629" s="23">
        <f>AVERAGE(Tabela11[[#This Row],[1.º Ano]],Tabela11[[#This Row],[1.º Ano2]],Tabela11[[#This Row],[1.º Ano3]],Tabela11[[#This Row],[1.º Ano4]])</f>
        <v>4.5</v>
      </c>
      <c r="S1629" s="23">
        <f>AVERAGE(Tabela11[[#This Row],[2.º Ano]],Tabela11[[#This Row],[2.º Ano2]],Tabela11[[#This Row],[2.º Ano3]],Tabela11[[#This Row],[2.º Ano4]])</f>
        <v>4.5</v>
      </c>
      <c r="T1629" s="23">
        <f>AVERAGE(Tabela11[[#This Row],[3.º Ano]],Tabela11[[#This Row],[3.º Ano2]],Tabela11[[#This Row],[3.º Ano3]],Tabela11[[#This Row],[3.º Ano4]])</f>
        <v>4.5</v>
      </c>
      <c r="U1629" s="23">
        <f>AVERAGE(Tabela11[[#This Row],[4.º Ano]],Tabela11[[#This Row],[4.º Ano2]],Tabela11[[#This Row],[4.º Ano3]],Tabela11[[#This Row],[4.º Ano4]])</f>
        <v>5.5</v>
      </c>
      <c r="V1629" s="23">
        <f>AVERAGE(Tabela11[[#This Row],[1º Ano]],Tabela11[[#This Row],[2º Ano]],Tabela11[[#This Row],[3º Ano]],Tabela11[[#This Row],[4º Ano]])</f>
        <v>4.75</v>
      </c>
      <c r="W1629" s="9"/>
      <c r="X1629" s="9"/>
    </row>
    <row r="1630" spans="1:24" ht="15.6" x14ac:dyDescent="0.3">
      <c r="A1630" s="1" t="str">
        <f>Tabela6[[#This Row],[id_escola]]</f>
        <v>1204</v>
      </c>
      <c r="B1630" s="9">
        <v>39</v>
      </c>
      <c r="C1630" s="9">
        <v>30</v>
      </c>
      <c r="D1630" s="9">
        <v>46</v>
      </c>
      <c r="E1630" s="9">
        <v>33</v>
      </c>
      <c r="F1630" s="9">
        <v>44</v>
      </c>
      <c r="G1630" s="9">
        <v>41</v>
      </c>
      <c r="H1630" s="9">
        <v>31</v>
      </c>
      <c r="I1630" s="9">
        <v>49</v>
      </c>
      <c r="J1630" s="9">
        <v>36</v>
      </c>
      <c r="K1630" s="9">
        <v>54</v>
      </c>
      <c r="L1630" s="9">
        <v>35</v>
      </c>
      <c r="M1630" s="9">
        <v>30</v>
      </c>
      <c r="N1630" s="9">
        <v>39</v>
      </c>
      <c r="O1630" s="9">
        <v>40</v>
      </c>
      <c r="P1630" s="9">
        <v>49</v>
      </c>
      <c r="Q1630" s="9">
        <v>36</v>
      </c>
      <c r="R1630" s="23">
        <f>AVERAGE(Tabela11[[#This Row],[1.º Ano]],Tabela11[[#This Row],[1.º Ano2]],Tabela11[[#This Row],[1.º Ano3]],Tabela11[[#This Row],[1.º Ano4]])</f>
        <v>39.5</v>
      </c>
      <c r="S1630" s="23">
        <f>AVERAGE(Tabela11[[#This Row],[2.º Ano]],Tabela11[[#This Row],[2.º Ano2]],Tabela11[[#This Row],[2.º Ano3]],Tabela11[[#This Row],[2.º Ano4]])</f>
        <v>41.25</v>
      </c>
      <c r="T1630" s="23">
        <f>AVERAGE(Tabela11[[#This Row],[3.º Ano]],Tabela11[[#This Row],[3.º Ano2]],Tabela11[[#This Row],[3.º Ano3]],Tabela11[[#This Row],[3.º Ano4]])</f>
        <v>40.25</v>
      </c>
      <c r="U1630" s="23">
        <f>AVERAGE(Tabela11[[#This Row],[4.º Ano]],Tabela11[[#This Row],[4.º Ano2]],Tabela11[[#This Row],[4.º Ano3]],Tabela11[[#This Row],[4.º Ano4]])</f>
        <v>37</v>
      </c>
      <c r="V1630" s="23">
        <f>AVERAGE(Tabela11[[#This Row],[1º Ano]],Tabela11[[#This Row],[2º Ano]],Tabela11[[#This Row],[3º Ano]],Tabela11[[#This Row],[4º Ano]])</f>
        <v>39.5</v>
      </c>
      <c r="W1630" s="9"/>
      <c r="X1630" s="9"/>
    </row>
    <row r="1631" spans="1:24" ht="15.6" x14ac:dyDescent="0.3">
      <c r="A1631" s="1" t="str">
        <f>Tabela6[[#This Row],[id_escola]]</f>
        <v>1205</v>
      </c>
      <c r="B1631" s="9">
        <v>9</v>
      </c>
      <c r="C1631" s="9">
        <v>7</v>
      </c>
      <c r="D1631" s="9">
        <v>12</v>
      </c>
      <c r="E1631" s="9">
        <v>13</v>
      </c>
      <c r="F1631" s="9">
        <v>4</v>
      </c>
      <c r="G1631" s="9">
        <v>10</v>
      </c>
      <c r="H1631" s="9">
        <v>7</v>
      </c>
      <c r="I1631" s="9">
        <v>11</v>
      </c>
      <c r="J1631" s="9">
        <v>9</v>
      </c>
      <c r="K1631" s="9">
        <v>5</v>
      </c>
      <c r="L1631" s="9">
        <v>9</v>
      </c>
      <c r="M1631" s="9">
        <v>10</v>
      </c>
      <c r="N1631" s="9">
        <v>12</v>
      </c>
      <c r="O1631" s="9">
        <v>9</v>
      </c>
      <c r="P1631" s="9">
        <v>6</v>
      </c>
      <c r="Q1631" s="9">
        <v>11</v>
      </c>
      <c r="R1631" s="23">
        <f>AVERAGE(Tabela11[[#This Row],[1.º Ano]],Tabela11[[#This Row],[1.º Ano2]],Tabela11[[#This Row],[1.º Ano3]],Tabela11[[#This Row],[1.º Ano4]])</f>
        <v>8.5</v>
      </c>
      <c r="S1631" s="23">
        <f>AVERAGE(Tabela11[[#This Row],[2.º Ano]],Tabela11[[#This Row],[2.º Ano2]],Tabela11[[#This Row],[2.º Ano3]],Tabela11[[#This Row],[2.º Ano4]])</f>
        <v>7.75</v>
      </c>
      <c r="T1631" s="23">
        <f>AVERAGE(Tabela11[[#This Row],[3.º Ano]],Tabela11[[#This Row],[3.º Ano2]],Tabela11[[#This Row],[3.º Ano3]],Tabela11[[#This Row],[3.º Ano4]])</f>
        <v>8.5</v>
      </c>
      <c r="U1631" s="23">
        <f>AVERAGE(Tabela11[[#This Row],[4.º Ano]],Tabela11[[#This Row],[4.º Ano2]],Tabela11[[#This Row],[4.º Ano3]],Tabela11[[#This Row],[4.º Ano4]])</f>
        <v>11.25</v>
      </c>
      <c r="V1631" s="23">
        <f>AVERAGE(Tabela11[[#This Row],[1º Ano]],Tabela11[[#This Row],[2º Ano]],Tabela11[[#This Row],[3º Ano]],Tabela11[[#This Row],[4º Ano]])</f>
        <v>9</v>
      </c>
      <c r="W1631" s="9"/>
      <c r="X1631" s="9"/>
    </row>
    <row r="1632" spans="1:24" ht="15.6" x14ac:dyDescent="0.3">
      <c r="A1632" s="1" t="str">
        <f>Tabela6[[#This Row],[id_escola]]</f>
        <v>1205</v>
      </c>
      <c r="B1632" s="9">
        <v>10</v>
      </c>
      <c r="C1632" s="9">
        <v>16</v>
      </c>
      <c r="D1632" s="9">
        <v>15</v>
      </c>
      <c r="E1632" s="9">
        <v>11</v>
      </c>
      <c r="F1632" s="9">
        <v>14</v>
      </c>
      <c r="G1632" s="9">
        <v>11</v>
      </c>
      <c r="H1632" s="9">
        <v>16</v>
      </c>
      <c r="I1632" s="9">
        <v>15</v>
      </c>
      <c r="J1632" s="9">
        <v>6</v>
      </c>
      <c r="K1632" s="9">
        <v>14</v>
      </c>
      <c r="L1632" s="9">
        <v>11</v>
      </c>
      <c r="M1632" s="9">
        <v>16</v>
      </c>
      <c r="N1632" s="9">
        <v>12</v>
      </c>
      <c r="O1632" s="9">
        <v>6</v>
      </c>
      <c r="P1632" s="9">
        <v>15</v>
      </c>
      <c r="Q1632" s="9">
        <v>11</v>
      </c>
      <c r="R1632" s="23">
        <f>AVERAGE(Tabela11[[#This Row],[1.º Ano]],Tabela11[[#This Row],[1.º Ano2]],Tabela11[[#This Row],[1.º Ano3]],Tabela11[[#This Row],[1.º Ano4]])</f>
        <v>10.5</v>
      </c>
      <c r="S1632" s="23">
        <f>AVERAGE(Tabela11[[#This Row],[2.º Ano]],Tabela11[[#This Row],[2.º Ano2]],Tabela11[[#This Row],[2.º Ano3]],Tabela11[[#This Row],[2.º Ano4]])</f>
        <v>11.75</v>
      </c>
      <c r="T1632" s="23">
        <f>AVERAGE(Tabela11[[#This Row],[3.º Ano]],Tabela11[[#This Row],[3.º Ano2]],Tabela11[[#This Row],[3.º Ano3]],Tabela11[[#This Row],[3.º Ano4]])</f>
        <v>14.25</v>
      </c>
      <c r="U1632" s="23">
        <f>AVERAGE(Tabela11[[#This Row],[4.º Ano]],Tabela11[[#This Row],[4.º Ano2]],Tabela11[[#This Row],[4.º Ano3]],Tabela11[[#This Row],[4.º Ano4]])</f>
        <v>13.25</v>
      </c>
      <c r="V1632" s="23">
        <f>AVERAGE(Tabela11[[#This Row],[1º Ano]],Tabela11[[#This Row],[2º Ano]],Tabela11[[#This Row],[3º Ano]],Tabela11[[#This Row],[4º Ano]])</f>
        <v>12.4375</v>
      </c>
      <c r="W1632" s="9"/>
      <c r="X1632" s="9"/>
    </row>
    <row r="1633" spans="1:24" ht="15.6" x14ac:dyDescent="0.3">
      <c r="A1633" s="1" t="str">
        <f>Tabela6[[#This Row],[id_escola]]</f>
        <v>1205</v>
      </c>
      <c r="B1633" s="9">
        <v>7</v>
      </c>
      <c r="C1633" s="9">
        <v>10</v>
      </c>
      <c r="D1633" s="9">
        <v>9</v>
      </c>
      <c r="E1633" s="9">
        <v>15</v>
      </c>
      <c r="F1633" s="9">
        <v>6</v>
      </c>
      <c r="G1633" s="9">
        <v>7</v>
      </c>
      <c r="H1633" s="9">
        <v>9</v>
      </c>
      <c r="I1633" s="9">
        <v>9</v>
      </c>
      <c r="J1633" s="9">
        <v>4</v>
      </c>
      <c r="K1633" s="9">
        <v>6</v>
      </c>
      <c r="L1633" s="9">
        <v>7</v>
      </c>
      <c r="M1633" s="9">
        <v>9</v>
      </c>
      <c r="N1633" s="9">
        <v>6</v>
      </c>
      <c r="O1633" s="9">
        <v>6</v>
      </c>
      <c r="P1633" s="9">
        <v>6</v>
      </c>
      <c r="Q1633" s="9">
        <v>6</v>
      </c>
      <c r="R1633" s="23">
        <f>AVERAGE(Tabela11[[#This Row],[1.º Ano]],Tabela11[[#This Row],[1.º Ano2]],Tabela11[[#This Row],[1.º Ano3]],Tabela11[[#This Row],[1.º Ano4]])</f>
        <v>5.75</v>
      </c>
      <c r="S1633" s="23">
        <f>AVERAGE(Tabela11[[#This Row],[2.º Ano]],Tabela11[[#This Row],[2.º Ano2]],Tabela11[[#This Row],[2.º Ano3]],Tabela11[[#This Row],[2.º Ano4]])</f>
        <v>7.25</v>
      </c>
      <c r="T1633" s="23">
        <f>AVERAGE(Tabela11[[#This Row],[3.º Ano]],Tabela11[[#This Row],[3.º Ano2]],Tabela11[[#This Row],[3.º Ano3]],Tabela11[[#This Row],[3.º Ano4]])</f>
        <v>7.75</v>
      </c>
      <c r="U1633" s="23">
        <f>AVERAGE(Tabela11[[#This Row],[4.º Ano]],Tabela11[[#This Row],[4.º Ano2]],Tabela11[[#This Row],[4.º Ano3]],Tabela11[[#This Row],[4.º Ano4]])</f>
        <v>9.75</v>
      </c>
      <c r="V1633" s="23">
        <f>AVERAGE(Tabela11[[#This Row],[1º Ano]],Tabela11[[#This Row],[2º Ano]],Tabela11[[#This Row],[3º Ano]],Tabela11[[#This Row],[4º Ano]])</f>
        <v>7.625</v>
      </c>
      <c r="W1633" s="9"/>
      <c r="X1633" s="9"/>
    </row>
    <row r="1634" spans="1:24" ht="15.6" x14ac:dyDescent="0.3">
      <c r="A1634" s="1" t="str">
        <f>Tabela6[[#This Row],[id_escola]]</f>
        <v>1205</v>
      </c>
      <c r="B1634" s="9">
        <v>6</v>
      </c>
      <c r="C1634" s="9">
        <v>8</v>
      </c>
      <c r="D1634" s="9">
        <v>7</v>
      </c>
      <c r="E1634" s="9">
        <v>4</v>
      </c>
      <c r="F1634" s="9">
        <v>8</v>
      </c>
      <c r="G1634" s="9">
        <v>5</v>
      </c>
      <c r="H1634" s="9">
        <v>8</v>
      </c>
      <c r="I1634" s="9">
        <v>6</v>
      </c>
      <c r="J1634" s="9">
        <v>8</v>
      </c>
      <c r="K1634" s="9">
        <v>9</v>
      </c>
      <c r="L1634" s="9">
        <v>5</v>
      </c>
      <c r="M1634" s="9">
        <v>8</v>
      </c>
      <c r="N1634" s="9">
        <v>8</v>
      </c>
      <c r="O1634" s="9">
        <v>11</v>
      </c>
      <c r="P1634" s="9">
        <v>9</v>
      </c>
      <c r="Q1634" s="9">
        <v>7</v>
      </c>
      <c r="R1634" s="23">
        <f>AVERAGE(Tabela11[[#This Row],[1.º Ano]],Tabela11[[#This Row],[1.º Ano2]],Tabela11[[#This Row],[1.º Ano3]],Tabela11[[#This Row],[1.º Ano4]])</f>
        <v>7.5</v>
      </c>
      <c r="S1634" s="23">
        <f>AVERAGE(Tabela11[[#This Row],[2.º Ano]],Tabela11[[#This Row],[2.º Ano2]],Tabela11[[#This Row],[2.º Ano3]],Tabela11[[#This Row],[2.º Ano4]])</f>
        <v>8.25</v>
      </c>
      <c r="T1634" s="23">
        <f>AVERAGE(Tabela11[[#This Row],[3.º Ano]],Tabela11[[#This Row],[3.º Ano2]],Tabela11[[#This Row],[3.º Ano3]],Tabela11[[#This Row],[3.º Ano4]])</f>
        <v>7.25</v>
      </c>
      <c r="U1634" s="23">
        <f>AVERAGE(Tabela11[[#This Row],[4.º Ano]],Tabela11[[#This Row],[4.º Ano2]],Tabela11[[#This Row],[4.º Ano3]],Tabela11[[#This Row],[4.º Ano4]])</f>
        <v>6.25</v>
      </c>
      <c r="V1634" s="23">
        <f>AVERAGE(Tabela11[[#This Row],[1º Ano]],Tabela11[[#This Row],[2º Ano]],Tabela11[[#This Row],[3º Ano]],Tabela11[[#This Row],[4º Ano]])</f>
        <v>7.3125</v>
      </c>
      <c r="W1634" s="9"/>
      <c r="X1634" s="9"/>
    </row>
    <row r="1635" spans="1:24" ht="15.6" x14ac:dyDescent="0.3">
      <c r="A1635" s="1" t="str">
        <f>Tabela6[[#This Row],[id_escola]]</f>
        <v>1205</v>
      </c>
      <c r="B1635" s="9">
        <v>39</v>
      </c>
      <c r="C1635" s="9">
        <v>32</v>
      </c>
      <c r="D1635" s="9">
        <v>39</v>
      </c>
      <c r="E1635" s="9">
        <v>42</v>
      </c>
      <c r="F1635" s="9">
        <v>37</v>
      </c>
      <c r="G1635" s="9">
        <v>41</v>
      </c>
      <c r="H1635" s="9">
        <v>36</v>
      </c>
      <c r="I1635" s="9">
        <v>41</v>
      </c>
      <c r="J1635" s="9">
        <v>34</v>
      </c>
      <c r="K1635" s="9">
        <v>39</v>
      </c>
      <c r="L1635" s="9">
        <v>38</v>
      </c>
      <c r="M1635" s="9">
        <v>37</v>
      </c>
      <c r="N1635" s="9">
        <v>33</v>
      </c>
      <c r="O1635" s="9">
        <v>40</v>
      </c>
      <c r="P1635" s="9">
        <v>40</v>
      </c>
      <c r="Q1635" s="9">
        <v>39</v>
      </c>
      <c r="R1635" s="23">
        <f>AVERAGE(Tabela11[[#This Row],[1.º Ano]],Tabela11[[#This Row],[1.º Ano2]],Tabela11[[#This Row],[1.º Ano3]],Tabela11[[#This Row],[1.º Ano4]])</f>
        <v>35.75</v>
      </c>
      <c r="S1635" s="23">
        <f>AVERAGE(Tabela11[[#This Row],[2.º Ano]],Tabela11[[#This Row],[2.º Ano2]],Tabela11[[#This Row],[2.º Ano3]],Tabela11[[#This Row],[2.º Ano4]])</f>
        <v>38</v>
      </c>
      <c r="T1635" s="23">
        <f>AVERAGE(Tabela11[[#This Row],[3.º Ano]],Tabela11[[#This Row],[3.º Ano2]],Tabela11[[#This Row],[3.º Ano3]],Tabela11[[#This Row],[3.º Ano4]])</f>
        <v>38.25</v>
      </c>
      <c r="U1635" s="23">
        <f>AVERAGE(Tabela11[[#This Row],[4.º Ano]],Tabela11[[#This Row],[4.º Ano2]],Tabela11[[#This Row],[4.º Ano3]],Tabela11[[#This Row],[4.º Ano4]])</f>
        <v>39.75</v>
      </c>
      <c r="V1635" s="23">
        <f>AVERAGE(Tabela11[[#This Row],[1º Ano]],Tabela11[[#This Row],[2º Ano]],Tabela11[[#This Row],[3º Ano]],Tabela11[[#This Row],[4º Ano]])</f>
        <v>37.9375</v>
      </c>
      <c r="W1635" s="9"/>
      <c r="X1635" s="9"/>
    </row>
    <row r="1636" spans="1:24" ht="15.6" x14ac:dyDescent="0.3">
      <c r="A1636" s="1" t="str">
        <f>Tabela6[[#This Row],[id_escola]]</f>
        <v>1205</v>
      </c>
      <c r="B1636" s="9" t="s">
        <v>4751</v>
      </c>
      <c r="C1636" s="9" t="s">
        <v>4751</v>
      </c>
      <c r="D1636" s="9" t="s">
        <v>4751</v>
      </c>
      <c r="E1636" s="9" t="s">
        <v>4751</v>
      </c>
      <c r="F1636" s="9" t="s">
        <v>4751</v>
      </c>
      <c r="G1636" s="9" t="s">
        <v>4751</v>
      </c>
      <c r="H1636" s="9" t="s">
        <v>4751</v>
      </c>
      <c r="I1636" s="9" t="s">
        <v>4751</v>
      </c>
      <c r="J1636" s="9" t="s">
        <v>4751</v>
      </c>
      <c r="K1636" s="9" t="s">
        <v>4751</v>
      </c>
      <c r="L1636" s="9" t="s">
        <v>4751</v>
      </c>
      <c r="M1636" s="9" t="s">
        <v>4751</v>
      </c>
      <c r="N1636" s="9" t="s">
        <v>4751</v>
      </c>
      <c r="O1636" s="9" t="s">
        <v>4751</v>
      </c>
      <c r="P1636" s="9" t="s">
        <v>4751</v>
      </c>
      <c r="Q1636" s="9" t="s">
        <v>4751</v>
      </c>
      <c r="R1636" s="23" t="s">
        <v>4752</v>
      </c>
      <c r="S1636" s="23" t="s">
        <v>4752</v>
      </c>
      <c r="T1636" s="23" t="s">
        <v>4752</v>
      </c>
      <c r="U1636" s="23" t="s">
        <v>4752</v>
      </c>
      <c r="V1636" s="23" t="s">
        <v>4752</v>
      </c>
      <c r="W1636" s="9"/>
      <c r="X1636" s="9"/>
    </row>
    <row r="1637" spans="1:24" ht="15.6" x14ac:dyDescent="0.3">
      <c r="A1637" s="1" t="str">
        <f>Tabela6[[#This Row],[id_escola]]</f>
        <v>1205</v>
      </c>
      <c r="B1637" s="9">
        <v>11</v>
      </c>
      <c r="C1637" s="9">
        <v>11</v>
      </c>
      <c r="D1637" s="9">
        <v>9</v>
      </c>
      <c r="E1637" s="9">
        <v>7</v>
      </c>
      <c r="F1637" s="9">
        <v>7</v>
      </c>
      <c r="G1637" s="9">
        <v>11</v>
      </c>
      <c r="H1637" s="9">
        <v>11</v>
      </c>
      <c r="I1637" s="9">
        <v>9</v>
      </c>
      <c r="J1637" s="9">
        <v>1</v>
      </c>
      <c r="K1637" s="9">
        <v>7</v>
      </c>
      <c r="L1637" s="9">
        <v>12</v>
      </c>
      <c r="M1637" s="9">
        <v>12</v>
      </c>
      <c r="N1637" s="9">
        <v>12</v>
      </c>
      <c r="O1637" s="9">
        <v>3</v>
      </c>
      <c r="P1637" s="9">
        <v>6</v>
      </c>
      <c r="Q1637" s="9">
        <v>12</v>
      </c>
      <c r="R1637" s="23">
        <f>AVERAGE(Tabela11[[#This Row],[1.º Ano]],Tabela11[[#This Row],[1.º Ano2]],Tabela11[[#This Row],[1.º Ano3]],Tabela11[[#This Row],[1.º Ano4]])</f>
        <v>7.75</v>
      </c>
      <c r="S1637" s="23">
        <f>AVERAGE(Tabela11[[#This Row],[2.º Ano]],Tabela11[[#This Row],[2.º Ano2]],Tabela11[[#This Row],[2.º Ano3]],Tabela11[[#This Row],[2.º Ano4]])</f>
        <v>8</v>
      </c>
      <c r="T1637" s="23">
        <f>AVERAGE(Tabela11[[#This Row],[3.º Ano]],Tabela11[[#This Row],[3.º Ano2]],Tabela11[[#This Row],[3.º Ano3]],Tabela11[[#This Row],[3.º Ano4]])</f>
        <v>9.5</v>
      </c>
      <c r="U1637" s="23">
        <f>AVERAGE(Tabela11[[#This Row],[4.º Ano]],Tabela11[[#This Row],[4.º Ano2]],Tabela11[[#This Row],[4.º Ano3]],Tabela11[[#This Row],[4.º Ano4]])</f>
        <v>10</v>
      </c>
      <c r="V1637" s="23">
        <f>AVERAGE(Tabela11[[#This Row],[1º Ano]],Tabela11[[#This Row],[2º Ano]],Tabela11[[#This Row],[3º Ano]],Tabela11[[#This Row],[4º Ano]])</f>
        <v>8.8125</v>
      </c>
      <c r="W1637" s="9"/>
      <c r="X1637" s="9"/>
    </row>
    <row r="1638" spans="1:24" ht="15.6" x14ac:dyDescent="0.3">
      <c r="A1638" s="1" t="str">
        <f>Tabela6[[#This Row],[id_escola]]</f>
        <v>1205</v>
      </c>
      <c r="B1638" s="9">
        <v>7</v>
      </c>
      <c r="C1638" s="9">
        <v>5</v>
      </c>
      <c r="D1638" s="9">
        <v>9</v>
      </c>
      <c r="E1638" s="9">
        <v>9</v>
      </c>
      <c r="F1638" s="9">
        <v>4</v>
      </c>
      <c r="G1638" s="9">
        <v>7</v>
      </c>
      <c r="H1638" s="9">
        <v>4</v>
      </c>
      <c r="I1638" s="9">
        <v>9</v>
      </c>
      <c r="J1638" s="9">
        <v>11</v>
      </c>
      <c r="K1638" s="9">
        <v>5</v>
      </c>
      <c r="L1638" s="9">
        <v>7</v>
      </c>
      <c r="M1638" s="9">
        <v>7</v>
      </c>
      <c r="N1638" s="9">
        <v>4</v>
      </c>
      <c r="O1638" s="9">
        <v>12</v>
      </c>
      <c r="P1638" s="9">
        <v>5</v>
      </c>
      <c r="Q1638" s="9">
        <v>7</v>
      </c>
      <c r="R1638" s="23">
        <f>AVERAGE(Tabela11[[#This Row],[1.º Ano]],Tabela11[[#This Row],[1.º Ano2]],Tabela11[[#This Row],[1.º Ano3]],Tabela11[[#This Row],[1.º Ano4]])</f>
        <v>6.5</v>
      </c>
      <c r="S1638" s="23">
        <f>AVERAGE(Tabela11[[#This Row],[2.º Ano]],Tabela11[[#This Row],[2.º Ano2]],Tabela11[[#This Row],[2.º Ano3]],Tabela11[[#This Row],[2.º Ano4]])</f>
        <v>7.25</v>
      </c>
      <c r="T1638" s="23">
        <f>AVERAGE(Tabela11[[#This Row],[3.º Ano]],Tabela11[[#This Row],[3.º Ano2]],Tabela11[[#This Row],[3.º Ano3]],Tabela11[[#This Row],[3.º Ano4]])</f>
        <v>6.25</v>
      </c>
      <c r="U1638" s="23">
        <f>AVERAGE(Tabela11[[#This Row],[4.º Ano]],Tabela11[[#This Row],[4.º Ano2]],Tabela11[[#This Row],[4.º Ano3]],Tabela11[[#This Row],[4.º Ano4]])</f>
        <v>8</v>
      </c>
      <c r="V1638" s="23">
        <f>AVERAGE(Tabela11[[#This Row],[1º Ano]],Tabela11[[#This Row],[2º Ano]],Tabela11[[#This Row],[3º Ano]],Tabela11[[#This Row],[4º Ano]])</f>
        <v>7</v>
      </c>
      <c r="W1638" s="9"/>
      <c r="X1638" s="9"/>
    </row>
    <row r="1639" spans="1:24" ht="15.6" x14ac:dyDescent="0.3">
      <c r="A1639" s="1" t="str">
        <f>Tabela6[[#This Row],[id_escola]]</f>
        <v>1205</v>
      </c>
      <c r="B1639" s="9" t="s">
        <v>4751</v>
      </c>
      <c r="C1639" s="9" t="s">
        <v>4751</v>
      </c>
      <c r="D1639" s="9" t="s">
        <v>4751</v>
      </c>
      <c r="E1639" s="9" t="s">
        <v>4751</v>
      </c>
      <c r="F1639" s="9" t="s">
        <v>4751</v>
      </c>
      <c r="G1639" s="9" t="s">
        <v>4751</v>
      </c>
      <c r="H1639" s="9" t="s">
        <v>4751</v>
      </c>
      <c r="I1639" s="9" t="s">
        <v>4751</v>
      </c>
      <c r="J1639" s="9" t="s">
        <v>4751</v>
      </c>
      <c r="K1639" s="9" t="s">
        <v>4751</v>
      </c>
      <c r="L1639" s="9" t="s">
        <v>4751</v>
      </c>
      <c r="M1639" s="9" t="s">
        <v>4751</v>
      </c>
      <c r="N1639" s="9" t="s">
        <v>4751</v>
      </c>
      <c r="O1639" s="9" t="s">
        <v>4751</v>
      </c>
      <c r="P1639" s="9" t="s">
        <v>4751</v>
      </c>
      <c r="Q1639" s="9" t="s">
        <v>4751</v>
      </c>
      <c r="R1639" s="23" t="s">
        <v>4752</v>
      </c>
      <c r="S1639" s="23" t="s">
        <v>4752</v>
      </c>
      <c r="T1639" s="23" t="s">
        <v>4752</v>
      </c>
      <c r="U1639" s="23" t="s">
        <v>4752</v>
      </c>
      <c r="V1639" s="23" t="s">
        <v>4752</v>
      </c>
      <c r="W1639" s="9"/>
      <c r="X1639" s="9"/>
    </row>
    <row r="1640" spans="1:24" ht="15.6" x14ac:dyDescent="0.3">
      <c r="A1640" s="1" t="str">
        <f>Tabela6[[#This Row],[id_escola]]</f>
        <v>1205</v>
      </c>
      <c r="B1640" s="9">
        <v>8</v>
      </c>
      <c r="C1640" s="9">
        <v>1</v>
      </c>
      <c r="D1640" s="9">
        <v>5</v>
      </c>
      <c r="E1640" s="9">
        <v>3</v>
      </c>
      <c r="F1640" s="9">
        <v>0</v>
      </c>
      <c r="G1640" s="9">
        <v>7</v>
      </c>
      <c r="H1640" s="9">
        <v>1</v>
      </c>
      <c r="I1640" s="9">
        <v>5</v>
      </c>
      <c r="J1640" s="9">
        <v>11</v>
      </c>
      <c r="K1640" s="9">
        <v>0</v>
      </c>
      <c r="L1640" s="9">
        <v>8</v>
      </c>
      <c r="M1640" s="9">
        <v>0</v>
      </c>
      <c r="N1640" s="9">
        <v>4</v>
      </c>
      <c r="O1640" s="9">
        <v>11</v>
      </c>
      <c r="P1640" s="9">
        <v>1</v>
      </c>
      <c r="Q1640" s="9">
        <v>10</v>
      </c>
      <c r="R1640" s="23">
        <f>AVERAGE(Tabela11[[#This Row],[1.º Ano]],Tabela11[[#This Row],[1.º Ano2]],Tabela11[[#This Row],[1.º Ano3]],Tabela11[[#This Row],[1.º Ano4]])</f>
        <v>5.75</v>
      </c>
      <c r="S1640" s="23">
        <f>AVERAGE(Tabela11[[#This Row],[2.º Ano]],Tabela11[[#This Row],[2.º Ano2]],Tabela11[[#This Row],[2.º Ano3]],Tabela11[[#This Row],[2.º Ano4]])</f>
        <v>4.75</v>
      </c>
      <c r="T1640" s="23">
        <f>AVERAGE(Tabela11[[#This Row],[3.º Ano]],Tabela11[[#This Row],[3.º Ano2]],Tabela11[[#This Row],[3.º Ano3]],Tabela11[[#This Row],[3.º Ano4]])</f>
        <v>3.75</v>
      </c>
      <c r="U1640" s="23">
        <f>AVERAGE(Tabela11[[#This Row],[4.º Ano]],Tabela11[[#This Row],[4.º Ano2]],Tabela11[[#This Row],[4.º Ano3]],Tabela11[[#This Row],[4.º Ano4]])</f>
        <v>4.5</v>
      </c>
      <c r="V1640" s="23">
        <f>AVERAGE(Tabela11[[#This Row],[1º Ano]],Tabela11[[#This Row],[2º Ano]],Tabela11[[#This Row],[3º Ano]],Tabela11[[#This Row],[4º Ano]])</f>
        <v>4.6875</v>
      </c>
      <c r="W1640" s="9"/>
      <c r="X1640" s="9"/>
    </row>
    <row r="1641" spans="1:24" ht="15.6" x14ac:dyDescent="0.3">
      <c r="A1641" s="1" t="str">
        <f>Tabela6[[#This Row],[id_escola]]</f>
        <v>1206</v>
      </c>
      <c r="B1641" s="9">
        <v>38</v>
      </c>
      <c r="C1641" s="9">
        <v>20</v>
      </c>
      <c r="D1641" s="9">
        <v>28</v>
      </c>
      <c r="E1641" s="9">
        <v>34</v>
      </c>
      <c r="F1641" s="9">
        <v>17</v>
      </c>
      <c r="G1641" s="9">
        <v>39</v>
      </c>
      <c r="H1641" s="9">
        <v>20</v>
      </c>
      <c r="I1641" s="9">
        <v>32</v>
      </c>
      <c r="J1641" s="9">
        <v>24</v>
      </c>
      <c r="K1641" s="9">
        <v>18</v>
      </c>
      <c r="L1641" s="9">
        <v>40</v>
      </c>
      <c r="M1641" s="9">
        <v>19</v>
      </c>
      <c r="N1641" s="9">
        <v>40</v>
      </c>
      <c r="O1641" s="9">
        <v>24</v>
      </c>
      <c r="P1641" s="9">
        <v>18</v>
      </c>
      <c r="Q1641" s="9">
        <v>40</v>
      </c>
      <c r="R1641" s="23">
        <f>AVERAGE(Tabela11[[#This Row],[1.º Ano]],Tabela11[[#This Row],[1.º Ano2]],Tabela11[[#This Row],[1.º Ano3]],Tabela11[[#This Row],[1.º Ano4]])</f>
        <v>29.75</v>
      </c>
      <c r="S1641" s="23">
        <f>AVERAGE(Tabela11[[#This Row],[2.º Ano]],Tabela11[[#This Row],[2.º Ano2]],Tabela11[[#This Row],[2.º Ano3]],Tabela11[[#This Row],[2.º Ano4]])</f>
        <v>25.25</v>
      </c>
      <c r="T1641" s="23">
        <f>AVERAGE(Tabela11[[#This Row],[3.º Ano]],Tabela11[[#This Row],[3.º Ano2]],Tabela11[[#This Row],[3.º Ano3]],Tabela11[[#This Row],[3.º Ano4]])</f>
        <v>26.5</v>
      </c>
      <c r="U1641" s="23">
        <f>AVERAGE(Tabela11[[#This Row],[4.º Ano]],Tabela11[[#This Row],[4.º Ano2]],Tabela11[[#This Row],[4.º Ano3]],Tabela11[[#This Row],[4.º Ano4]])</f>
        <v>31.25</v>
      </c>
      <c r="V1641" s="23">
        <f>AVERAGE(Tabela11[[#This Row],[1º Ano]],Tabela11[[#This Row],[2º Ano]],Tabela11[[#This Row],[3º Ano]],Tabela11[[#This Row],[4º Ano]])</f>
        <v>28.1875</v>
      </c>
      <c r="W1641" s="9"/>
      <c r="X1641" s="9"/>
    </row>
    <row r="1642" spans="1:24" ht="15.6" x14ac:dyDescent="0.3">
      <c r="A1642" s="1" t="str">
        <f>Tabela6[[#This Row],[id_escola]]</f>
        <v>1206</v>
      </c>
      <c r="B1642" s="9">
        <v>76</v>
      </c>
      <c r="C1642" s="9">
        <v>80</v>
      </c>
      <c r="D1642" s="9">
        <v>84</v>
      </c>
      <c r="E1642" s="9">
        <v>83</v>
      </c>
      <c r="F1642" s="9">
        <v>102</v>
      </c>
      <c r="G1642" s="9">
        <v>53</v>
      </c>
      <c r="H1642" s="9">
        <v>80</v>
      </c>
      <c r="I1642" s="9">
        <v>84</v>
      </c>
      <c r="J1642" s="9">
        <v>82</v>
      </c>
      <c r="K1642" s="9">
        <v>84</v>
      </c>
      <c r="L1642" s="9">
        <v>82</v>
      </c>
      <c r="M1642" s="9">
        <v>79</v>
      </c>
      <c r="N1642" s="9">
        <v>94</v>
      </c>
      <c r="O1642" s="9">
        <v>84</v>
      </c>
      <c r="P1642" s="9">
        <v>84</v>
      </c>
      <c r="Q1642" s="9">
        <v>84</v>
      </c>
      <c r="R1642" s="23">
        <f>AVERAGE(Tabela11[[#This Row],[1.º Ano]],Tabela11[[#This Row],[1.º Ano2]],Tabela11[[#This Row],[1.º Ano3]],Tabela11[[#This Row],[1.º Ano4]])</f>
        <v>88.5</v>
      </c>
      <c r="S1642" s="23">
        <f>AVERAGE(Tabela11[[#This Row],[2.º Ano]],Tabela11[[#This Row],[2.º Ano2]],Tabela11[[#This Row],[2.º Ano3]],Tabela11[[#This Row],[2.º Ano4]])</f>
        <v>75.25</v>
      </c>
      <c r="T1642" s="23">
        <f>AVERAGE(Tabela11[[#This Row],[3.º Ano]],Tabela11[[#This Row],[3.º Ano2]],Tabela11[[#This Row],[3.º Ano3]],Tabela11[[#This Row],[3.º Ano4]])</f>
        <v>82.5</v>
      </c>
      <c r="U1642" s="23">
        <f>AVERAGE(Tabela11[[#This Row],[4.º Ano]],Tabela11[[#This Row],[4.º Ano2]],Tabela11[[#This Row],[4.º Ano3]],Tabela11[[#This Row],[4.º Ano4]])</f>
        <v>82.5</v>
      </c>
      <c r="V1642" s="23">
        <f>AVERAGE(Tabela11[[#This Row],[1º Ano]],Tabela11[[#This Row],[2º Ano]],Tabela11[[#This Row],[3º Ano]],Tabela11[[#This Row],[4º Ano]])</f>
        <v>82.1875</v>
      </c>
      <c r="W1642" s="9"/>
      <c r="X1642" s="9"/>
    </row>
    <row r="1643" spans="1:24" ht="15.6" x14ac:dyDescent="0.3">
      <c r="A1643" s="1" t="str">
        <f>Tabela6[[#This Row],[id_escola]]</f>
        <v>1206</v>
      </c>
      <c r="B1643" s="9">
        <v>39</v>
      </c>
      <c r="C1643" s="9">
        <v>30</v>
      </c>
      <c r="D1643" s="9">
        <v>24</v>
      </c>
      <c r="E1643" s="9">
        <v>23</v>
      </c>
      <c r="F1643" s="9">
        <v>21</v>
      </c>
      <c r="G1643" s="9">
        <v>45</v>
      </c>
      <c r="H1643" s="9">
        <v>24</v>
      </c>
      <c r="I1643" s="9">
        <v>26</v>
      </c>
      <c r="J1643" s="9">
        <v>40</v>
      </c>
      <c r="K1643" s="9">
        <v>25</v>
      </c>
      <c r="L1643" s="9">
        <v>43</v>
      </c>
      <c r="M1643" s="9">
        <v>22</v>
      </c>
      <c r="N1643" s="9">
        <v>25</v>
      </c>
      <c r="O1643" s="9">
        <v>40</v>
      </c>
      <c r="P1643" s="9">
        <v>26</v>
      </c>
      <c r="Q1643" s="9">
        <v>44</v>
      </c>
      <c r="R1643" s="23">
        <f>AVERAGE(Tabela11[[#This Row],[1.º Ano]],Tabela11[[#This Row],[1.º Ano2]],Tabela11[[#This Row],[1.º Ano3]],Tabela11[[#This Row],[1.º Ano4]])</f>
        <v>31.25</v>
      </c>
      <c r="S1643" s="23">
        <f>AVERAGE(Tabela11[[#This Row],[2.º Ano]],Tabela11[[#This Row],[2.º Ano2]],Tabela11[[#This Row],[2.º Ano3]],Tabela11[[#This Row],[2.º Ano4]])</f>
        <v>35</v>
      </c>
      <c r="T1643" s="23">
        <f>AVERAGE(Tabela11[[#This Row],[3.º Ano]],Tabela11[[#This Row],[3.º Ano2]],Tabela11[[#This Row],[3.º Ano3]],Tabela11[[#This Row],[3.º Ano4]])</f>
        <v>29.25</v>
      </c>
      <c r="U1643" s="23">
        <f>AVERAGE(Tabela11[[#This Row],[4.º Ano]],Tabela11[[#This Row],[4.º Ano2]],Tabela11[[#This Row],[4.º Ano3]],Tabela11[[#This Row],[4.º Ano4]])</f>
        <v>28.75</v>
      </c>
      <c r="V1643" s="23">
        <f>AVERAGE(Tabela11[[#This Row],[1º Ano]],Tabela11[[#This Row],[2º Ano]],Tabela11[[#This Row],[3º Ano]],Tabela11[[#This Row],[4º Ano]])</f>
        <v>31.0625</v>
      </c>
      <c r="W1643" s="9"/>
      <c r="X1643" s="9"/>
    </row>
    <row r="1644" spans="1:24" ht="15.6" x14ac:dyDescent="0.3">
      <c r="A1644" s="1" t="str">
        <f>Tabela6[[#This Row],[id_escola]]</f>
        <v>1206</v>
      </c>
      <c r="B1644" s="9">
        <v>46</v>
      </c>
      <c r="C1644" s="9">
        <v>45</v>
      </c>
      <c r="D1644" s="9">
        <v>42</v>
      </c>
      <c r="E1644" s="9">
        <v>47</v>
      </c>
      <c r="F1644" s="9">
        <v>51</v>
      </c>
      <c r="G1644" s="9">
        <v>49</v>
      </c>
      <c r="H1644" s="9">
        <v>44</v>
      </c>
      <c r="I1644" s="9">
        <v>42</v>
      </c>
      <c r="J1644" s="9">
        <v>49</v>
      </c>
      <c r="K1644" s="9">
        <v>49</v>
      </c>
      <c r="L1644" s="9">
        <v>44</v>
      </c>
      <c r="M1644" s="9">
        <v>49</v>
      </c>
      <c r="N1644" s="9">
        <v>49</v>
      </c>
      <c r="O1644" s="9">
        <v>47</v>
      </c>
      <c r="P1644" s="9">
        <v>48</v>
      </c>
      <c r="Q1644" s="9">
        <v>44</v>
      </c>
      <c r="R1644" s="23">
        <f>AVERAGE(Tabela11[[#This Row],[1.º Ano]],Tabela11[[#This Row],[1.º Ano2]],Tabela11[[#This Row],[1.º Ano3]],Tabela11[[#This Row],[1.º Ano4]])</f>
        <v>48.75</v>
      </c>
      <c r="S1644" s="23">
        <f>AVERAGE(Tabela11[[#This Row],[2.º Ano]],Tabela11[[#This Row],[2.º Ano2]],Tabela11[[#This Row],[2.º Ano3]],Tabela11[[#This Row],[2.º Ano4]])</f>
        <v>47.5</v>
      </c>
      <c r="T1644" s="23">
        <f>AVERAGE(Tabela11[[#This Row],[3.º Ano]],Tabela11[[#This Row],[3.º Ano2]],Tabela11[[#This Row],[3.º Ano3]],Tabela11[[#This Row],[3.º Ano4]])</f>
        <v>44.5</v>
      </c>
      <c r="U1644" s="23">
        <f>AVERAGE(Tabela11[[#This Row],[4.º Ano]],Tabela11[[#This Row],[4.º Ano2]],Tabela11[[#This Row],[4.º Ano3]],Tabela11[[#This Row],[4.º Ano4]])</f>
        <v>45.5</v>
      </c>
      <c r="V1644" s="23">
        <f>AVERAGE(Tabela11[[#This Row],[1º Ano]],Tabela11[[#This Row],[2º Ano]],Tabela11[[#This Row],[3º Ano]],Tabela11[[#This Row],[4º Ano]])</f>
        <v>46.5625</v>
      </c>
      <c r="W1644" s="9"/>
      <c r="X1644" s="9"/>
    </row>
    <row r="1645" spans="1:24" ht="15.6" x14ac:dyDescent="0.3">
      <c r="A1645" s="1" t="str">
        <f>Tabela6[[#This Row],[id_escola]]</f>
        <v>1206</v>
      </c>
      <c r="B1645" s="9">
        <v>14</v>
      </c>
      <c r="C1645" s="9">
        <v>17</v>
      </c>
      <c r="D1645" s="9">
        <v>15</v>
      </c>
      <c r="E1645" s="9">
        <v>12</v>
      </c>
      <c r="F1645" s="9">
        <v>14</v>
      </c>
      <c r="G1645" s="9">
        <v>11</v>
      </c>
      <c r="H1645" s="9">
        <v>16</v>
      </c>
      <c r="I1645" s="9">
        <v>15</v>
      </c>
      <c r="J1645" s="9">
        <v>10</v>
      </c>
      <c r="K1645" s="9">
        <v>14</v>
      </c>
      <c r="L1645" s="9">
        <v>7</v>
      </c>
      <c r="M1645" s="9">
        <v>15</v>
      </c>
      <c r="N1645" s="9">
        <v>17</v>
      </c>
      <c r="O1645" s="9">
        <v>14</v>
      </c>
      <c r="P1645" s="9">
        <v>13</v>
      </c>
      <c r="Q1645" s="9">
        <v>9</v>
      </c>
      <c r="R1645" s="23">
        <f>AVERAGE(Tabela11[[#This Row],[1.º Ano]],Tabela11[[#This Row],[1.º Ano2]],Tabela11[[#This Row],[1.º Ano3]],Tabela11[[#This Row],[1.º Ano4]])</f>
        <v>13.75</v>
      </c>
      <c r="S1645" s="23">
        <f>AVERAGE(Tabela11[[#This Row],[2.º Ano]],Tabela11[[#This Row],[2.º Ano2]],Tabela11[[#This Row],[2.º Ano3]],Tabela11[[#This Row],[2.º Ano4]])</f>
        <v>14</v>
      </c>
      <c r="T1645" s="23">
        <f>AVERAGE(Tabela11[[#This Row],[3.º Ano]],Tabela11[[#This Row],[3.º Ano2]],Tabela11[[#This Row],[3.º Ano3]],Tabela11[[#This Row],[3.º Ano4]])</f>
        <v>12.75</v>
      </c>
      <c r="U1645" s="23">
        <f>AVERAGE(Tabela11[[#This Row],[4.º Ano]],Tabela11[[#This Row],[4.º Ano2]],Tabela11[[#This Row],[4.º Ano3]],Tabela11[[#This Row],[4.º Ano4]])</f>
        <v>12.75</v>
      </c>
      <c r="V1645" s="23">
        <f>AVERAGE(Tabela11[[#This Row],[1º Ano]],Tabela11[[#This Row],[2º Ano]],Tabela11[[#This Row],[3º Ano]],Tabela11[[#This Row],[4º Ano]])</f>
        <v>13.3125</v>
      </c>
      <c r="W1645" s="9"/>
      <c r="X1645" s="9"/>
    </row>
    <row r="1646" spans="1:24" ht="15.6" x14ac:dyDescent="0.3">
      <c r="A1646" s="1" t="str">
        <f>Tabela6[[#This Row],[id_escola]]</f>
        <v>1206</v>
      </c>
      <c r="B1646" s="9">
        <v>108</v>
      </c>
      <c r="C1646" s="9">
        <v>113</v>
      </c>
      <c r="D1646" s="9">
        <v>115</v>
      </c>
      <c r="E1646" s="9">
        <v>124</v>
      </c>
      <c r="F1646" s="9">
        <v>111</v>
      </c>
      <c r="G1646" s="9">
        <v>108</v>
      </c>
      <c r="H1646" s="9">
        <v>111</v>
      </c>
      <c r="I1646" s="9">
        <v>112</v>
      </c>
      <c r="J1646" s="9">
        <v>88</v>
      </c>
      <c r="K1646" s="9">
        <v>110</v>
      </c>
      <c r="L1646" s="9">
        <v>108</v>
      </c>
      <c r="M1646" s="9">
        <v>112</v>
      </c>
      <c r="N1646" s="9">
        <v>77</v>
      </c>
      <c r="O1646" s="9">
        <v>95</v>
      </c>
      <c r="P1646" s="9">
        <v>105</v>
      </c>
      <c r="Q1646" s="9">
        <v>110</v>
      </c>
      <c r="R1646" s="23">
        <f>AVERAGE(Tabela11[[#This Row],[1.º Ano]],Tabela11[[#This Row],[1.º Ano2]],Tabela11[[#This Row],[1.º Ano3]],Tabela11[[#This Row],[1.º Ano4]])</f>
        <v>96</v>
      </c>
      <c r="S1646" s="23">
        <f>AVERAGE(Tabela11[[#This Row],[2.º Ano]],Tabela11[[#This Row],[2.º Ano2]],Tabela11[[#This Row],[2.º Ano3]],Tabela11[[#This Row],[2.º Ano4]])</f>
        <v>106.5</v>
      </c>
      <c r="T1646" s="23">
        <f>AVERAGE(Tabela11[[#This Row],[3.º Ano]],Tabela11[[#This Row],[3.º Ano2]],Tabela11[[#This Row],[3.º Ano3]],Tabela11[[#This Row],[3.º Ano4]])</f>
        <v>109.75</v>
      </c>
      <c r="U1646" s="23">
        <f>AVERAGE(Tabela11[[#This Row],[4.º Ano]],Tabela11[[#This Row],[4.º Ano2]],Tabela11[[#This Row],[4.º Ano3]],Tabela11[[#This Row],[4.º Ano4]])</f>
        <v>114.5</v>
      </c>
      <c r="V1646" s="23">
        <f>AVERAGE(Tabela11[[#This Row],[1º Ano]],Tabela11[[#This Row],[2º Ano]],Tabela11[[#This Row],[3º Ano]],Tabela11[[#This Row],[4º Ano]])</f>
        <v>106.6875</v>
      </c>
      <c r="W1646" s="9"/>
      <c r="X1646" s="9"/>
    </row>
    <row r="1647" spans="1:24" ht="15.6" x14ac:dyDescent="0.3">
      <c r="A1647" s="1" t="str">
        <f>Tabela6[[#This Row],[id_escola]]</f>
        <v>1206</v>
      </c>
      <c r="B1647" s="9">
        <v>21</v>
      </c>
      <c r="C1647" s="9">
        <v>14</v>
      </c>
      <c r="D1647" s="9">
        <v>15</v>
      </c>
      <c r="E1647" s="9">
        <v>15</v>
      </c>
      <c r="F1647" s="9">
        <v>15</v>
      </c>
      <c r="G1647" s="9">
        <v>20</v>
      </c>
      <c r="H1647" s="9">
        <v>15</v>
      </c>
      <c r="I1647" s="9">
        <v>15</v>
      </c>
      <c r="J1647" s="9">
        <v>14</v>
      </c>
      <c r="K1647" s="9">
        <v>16</v>
      </c>
      <c r="L1647" s="9">
        <v>17</v>
      </c>
      <c r="M1647" s="9">
        <v>16</v>
      </c>
      <c r="N1647" s="9">
        <v>21</v>
      </c>
      <c r="O1647" s="9">
        <v>17</v>
      </c>
      <c r="P1647" s="9">
        <v>13</v>
      </c>
      <c r="Q1647" s="9">
        <v>17</v>
      </c>
      <c r="R1647" s="23">
        <f>AVERAGE(Tabela11[[#This Row],[1.º Ano]],Tabela11[[#This Row],[1.º Ano2]],Tabela11[[#This Row],[1.º Ano3]],Tabela11[[#This Row],[1.º Ano4]])</f>
        <v>17.75</v>
      </c>
      <c r="S1647" s="23">
        <f>AVERAGE(Tabela11[[#This Row],[2.º Ano]],Tabela11[[#This Row],[2.º Ano2]],Tabela11[[#This Row],[2.º Ano3]],Tabela11[[#This Row],[2.º Ano4]])</f>
        <v>16.75</v>
      </c>
      <c r="T1647" s="23">
        <f>AVERAGE(Tabela11[[#This Row],[3.º Ano]],Tabela11[[#This Row],[3.º Ano2]],Tabela11[[#This Row],[3.º Ano3]],Tabela11[[#This Row],[3.º Ano4]])</f>
        <v>15</v>
      </c>
      <c r="U1647" s="23">
        <f>AVERAGE(Tabela11[[#This Row],[4.º Ano]],Tabela11[[#This Row],[4.º Ano2]],Tabela11[[#This Row],[4.º Ano3]],Tabela11[[#This Row],[4.º Ano4]])</f>
        <v>15.75</v>
      </c>
      <c r="V1647" s="23">
        <f>AVERAGE(Tabela11[[#This Row],[1º Ano]],Tabela11[[#This Row],[2º Ano]],Tabela11[[#This Row],[3º Ano]],Tabela11[[#This Row],[4º Ano]])</f>
        <v>16.3125</v>
      </c>
      <c r="W1647" s="9"/>
      <c r="X1647" s="9"/>
    </row>
    <row r="1648" spans="1:24" ht="15.6" x14ac:dyDescent="0.3">
      <c r="A1648" s="1" t="str">
        <f>Tabela6[[#This Row],[id_escola]]</f>
        <v>1206</v>
      </c>
      <c r="B1648" s="9">
        <v>73</v>
      </c>
      <c r="C1648" s="9">
        <v>73</v>
      </c>
      <c r="D1648" s="9">
        <v>73</v>
      </c>
      <c r="E1648" s="9">
        <v>73</v>
      </c>
      <c r="F1648" s="9">
        <v>75</v>
      </c>
      <c r="G1648" s="9">
        <v>74</v>
      </c>
      <c r="H1648" s="9">
        <v>74</v>
      </c>
      <c r="I1648" s="9">
        <v>79</v>
      </c>
      <c r="J1648" s="9">
        <v>55</v>
      </c>
      <c r="K1648" s="9">
        <v>73</v>
      </c>
      <c r="L1648" s="9">
        <v>75</v>
      </c>
      <c r="M1648" s="9">
        <v>77</v>
      </c>
      <c r="N1648" s="9">
        <v>73</v>
      </c>
      <c r="O1648" s="9">
        <v>59</v>
      </c>
      <c r="P1648" s="9">
        <v>76</v>
      </c>
      <c r="Q1648" s="9">
        <v>76</v>
      </c>
      <c r="R1648" s="23">
        <f>AVERAGE(Tabela11[[#This Row],[1.º Ano]],Tabela11[[#This Row],[1.º Ano2]],Tabela11[[#This Row],[1.º Ano3]],Tabela11[[#This Row],[1.º Ano4]])</f>
        <v>69</v>
      </c>
      <c r="S1648" s="23">
        <f>AVERAGE(Tabela11[[#This Row],[2.º Ano]],Tabela11[[#This Row],[2.º Ano2]],Tabela11[[#This Row],[2.º Ano3]],Tabela11[[#This Row],[2.º Ano4]])</f>
        <v>69.75</v>
      </c>
      <c r="T1648" s="23">
        <f>AVERAGE(Tabela11[[#This Row],[3.º Ano]],Tabela11[[#This Row],[3.º Ano2]],Tabela11[[#This Row],[3.º Ano3]],Tabela11[[#This Row],[3.º Ano4]])</f>
        <v>74.5</v>
      </c>
      <c r="U1648" s="23">
        <f>AVERAGE(Tabela11[[#This Row],[4.º Ano]],Tabela11[[#This Row],[4.º Ano2]],Tabela11[[#This Row],[4.º Ano3]],Tabela11[[#This Row],[4.º Ano4]])</f>
        <v>76.25</v>
      </c>
      <c r="V1648" s="23">
        <f>AVERAGE(Tabela11[[#This Row],[1º Ano]],Tabela11[[#This Row],[2º Ano]],Tabela11[[#This Row],[3º Ano]],Tabela11[[#This Row],[4º Ano]])</f>
        <v>72.375</v>
      </c>
      <c r="W1648" s="9"/>
      <c r="X1648" s="9"/>
    </row>
    <row r="1649" spans="1:24" ht="15.6" x14ac:dyDescent="0.3">
      <c r="A1649" s="1" t="str">
        <f>Tabela6[[#This Row],[id_escola]]</f>
        <v>1206</v>
      </c>
      <c r="B1649" s="9">
        <v>50</v>
      </c>
      <c r="C1649" s="9">
        <v>52</v>
      </c>
      <c r="D1649" s="9">
        <v>50</v>
      </c>
      <c r="E1649" s="9">
        <v>51</v>
      </c>
      <c r="F1649" s="9">
        <v>42</v>
      </c>
      <c r="G1649" s="9">
        <v>48</v>
      </c>
      <c r="H1649" s="9">
        <v>53</v>
      </c>
      <c r="I1649" s="9">
        <v>52</v>
      </c>
      <c r="J1649" s="9">
        <v>43</v>
      </c>
      <c r="K1649" s="9">
        <v>43</v>
      </c>
      <c r="L1649" s="9">
        <v>50</v>
      </c>
      <c r="M1649" s="9">
        <v>52</v>
      </c>
      <c r="N1649" s="9">
        <v>49</v>
      </c>
      <c r="O1649" s="9">
        <v>46</v>
      </c>
      <c r="P1649" s="9">
        <v>45</v>
      </c>
      <c r="Q1649" s="9">
        <v>50</v>
      </c>
      <c r="R1649" s="23">
        <f>AVERAGE(Tabela11[[#This Row],[1.º Ano]],Tabela11[[#This Row],[1.º Ano2]],Tabela11[[#This Row],[1.º Ano3]],Tabela11[[#This Row],[1.º Ano4]])</f>
        <v>46</v>
      </c>
      <c r="S1649" s="23">
        <f>AVERAGE(Tabela11[[#This Row],[2.º Ano]],Tabela11[[#This Row],[2.º Ano2]],Tabela11[[#This Row],[2.º Ano3]],Tabela11[[#This Row],[2.º Ano4]])</f>
        <v>47.25</v>
      </c>
      <c r="T1649" s="23">
        <f>AVERAGE(Tabela11[[#This Row],[3.º Ano]],Tabela11[[#This Row],[3.º Ano2]],Tabela11[[#This Row],[3.º Ano3]],Tabela11[[#This Row],[3.º Ano4]])</f>
        <v>49.5</v>
      </c>
      <c r="U1649" s="23">
        <f>AVERAGE(Tabela11[[#This Row],[4.º Ano]],Tabela11[[#This Row],[4.º Ano2]],Tabela11[[#This Row],[4.º Ano3]],Tabela11[[#This Row],[4.º Ano4]])</f>
        <v>51.25</v>
      </c>
      <c r="V1649" s="23">
        <f>AVERAGE(Tabela11[[#This Row],[1º Ano]],Tabela11[[#This Row],[2º Ano]],Tabela11[[#This Row],[3º Ano]],Tabela11[[#This Row],[4º Ano]])</f>
        <v>48.5</v>
      </c>
      <c r="W1649" s="9"/>
      <c r="X1649" s="9"/>
    </row>
    <row r="1650" spans="1:24" ht="15.6" x14ac:dyDescent="0.3">
      <c r="A1650" s="1" t="str">
        <f>Tabela6[[#This Row],[id_escola]]</f>
        <v>1206</v>
      </c>
      <c r="B1650" s="9">
        <v>25</v>
      </c>
      <c r="C1650" s="9">
        <v>20</v>
      </c>
      <c r="D1650" s="9">
        <v>26</v>
      </c>
      <c r="E1650" s="9">
        <v>27</v>
      </c>
      <c r="F1650" s="9">
        <v>25</v>
      </c>
      <c r="G1650" s="9">
        <v>25</v>
      </c>
      <c r="H1650" s="9">
        <v>20</v>
      </c>
      <c r="I1650" s="9">
        <v>25</v>
      </c>
      <c r="J1650" s="9">
        <v>37</v>
      </c>
      <c r="K1650" s="9">
        <v>25</v>
      </c>
      <c r="L1650" s="9">
        <v>23</v>
      </c>
      <c r="M1650" s="9">
        <v>20</v>
      </c>
      <c r="N1650" s="9">
        <v>42</v>
      </c>
      <c r="O1650" s="9">
        <v>47</v>
      </c>
      <c r="P1650" s="9">
        <v>26</v>
      </c>
      <c r="Q1650" s="9">
        <v>26</v>
      </c>
      <c r="R1650" s="23">
        <f>AVERAGE(Tabela11[[#This Row],[1.º Ano]],Tabela11[[#This Row],[1.º Ano2]],Tabela11[[#This Row],[1.º Ano3]],Tabela11[[#This Row],[1.º Ano4]])</f>
        <v>32.25</v>
      </c>
      <c r="S1650" s="23">
        <f>AVERAGE(Tabela11[[#This Row],[2.º Ano]],Tabela11[[#This Row],[2.º Ano2]],Tabela11[[#This Row],[2.º Ano3]],Tabela11[[#This Row],[2.º Ano4]])</f>
        <v>29.25</v>
      </c>
      <c r="T1650" s="23">
        <f>AVERAGE(Tabela11[[#This Row],[3.º Ano]],Tabela11[[#This Row],[3.º Ano2]],Tabela11[[#This Row],[3.º Ano3]],Tabela11[[#This Row],[3.º Ano4]])</f>
        <v>23.75</v>
      </c>
      <c r="U1650" s="23">
        <f>AVERAGE(Tabela11[[#This Row],[4.º Ano]],Tabela11[[#This Row],[4.º Ano2]],Tabela11[[#This Row],[4.º Ano3]],Tabela11[[#This Row],[4.º Ano4]])</f>
        <v>24.5</v>
      </c>
      <c r="V1650" s="23">
        <f>AVERAGE(Tabela11[[#This Row],[1º Ano]],Tabela11[[#This Row],[2º Ano]],Tabela11[[#This Row],[3º Ano]],Tabela11[[#This Row],[4º Ano]])</f>
        <v>27.4375</v>
      </c>
      <c r="W1650" s="9"/>
      <c r="X1650" s="9"/>
    </row>
    <row r="1651" spans="1:24" ht="15.6" x14ac:dyDescent="0.3">
      <c r="A1651" s="1" t="str">
        <f>Tabela6[[#This Row],[id_escola]]</f>
        <v>1206</v>
      </c>
      <c r="B1651" s="9">
        <v>13</v>
      </c>
      <c r="C1651" s="9">
        <v>25</v>
      </c>
      <c r="D1651" s="9">
        <v>18</v>
      </c>
      <c r="E1651" s="9">
        <v>13</v>
      </c>
      <c r="F1651" s="9">
        <v>18</v>
      </c>
      <c r="G1651" s="9">
        <v>10</v>
      </c>
      <c r="H1651" s="9">
        <v>21</v>
      </c>
      <c r="I1651" s="9">
        <v>16</v>
      </c>
      <c r="J1651" s="9">
        <v>20</v>
      </c>
      <c r="K1651" s="9">
        <v>19</v>
      </c>
      <c r="L1651" s="9">
        <v>9</v>
      </c>
      <c r="M1651" s="9">
        <v>20</v>
      </c>
      <c r="N1651" s="9">
        <v>9</v>
      </c>
      <c r="O1651" s="9">
        <v>18</v>
      </c>
      <c r="P1651" s="9">
        <v>20</v>
      </c>
      <c r="Q1651" s="9">
        <v>10</v>
      </c>
      <c r="R1651" s="23">
        <f>AVERAGE(Tabela11[[#This Row],[1.º Ano]],Tabela11[[#This Row],[1.º Ano2]],Tabela11[[#This Row],[1.º Ano3]],Tabela11[[#This Row],[1.º Ano4]])</f>
        <v>15</v>
      </c>
      <c r="S1651" s="23">
        <f>AVERAGE(Tabela11[[#This Row],[2.º Ano]],Tabela11[[#This Row],[2.º Ano2]],Tabela11[[#This Row],[2.º Ano3]],Tabela11[[#This Row],[2.º Ano4]])</f>
        <v>18</v>
      </c>
      <c r="T1651" s="23">
        <f>AVERAGE(Tabela11[[#This Row],[3.º Ano]],Tabela11[[#This Row],[3.º Ano2]],Tabela11[[#This Row],[3.º Ano3]],Tabela11[[#This Row],[3.º Ano4]])</f>
        <v>17</v>
      </c>
      <c r="U1651" s="23">
        <f>AVERAGE(Tabela11[[#This Row],[4.º Ano]],Tabela11[[#This Row],[4.º Ano2]],Tabela11[[#This Row],[4.º Ano3]],Tabela11[[#This Row],[4.º Ano4]])</f>
        <v>14.75</v>
      </c>
      <c r="V1651" s="23">
        <f>AVERAGE(Tabela11[[#This Row],[1º Ano]],Tabela11[[#This Row],[2º Ano]],Tabela11[[#This Row],[3º Ano]],Tabela11[[#This Row],[4º Ano]])</f>
        <v>16.1875</v>
      </c>
      <c r="W1651" s="9"/>
      <c r="X1651" s="9"/>
    </row>
    <row r="1652" spans="1:24" ht="15.6" x14ac:dyDescent="0.3">
      <c r="A1652" s="1" t="str">
        <f>Tabela6[[#This Row],[id_escola]]</f>
        <v>1206</v>
      </c>
      <c r="B1652" s="9">
        <v>0</v>
      </c>
      <c r="C1652" s="9">
        <v>0</v>
      </c>
      <c r="D1652" s="9">
        <v>0</v>
      </c>
      <c r="E1652" s="9">
        <v>0</v>
      </c>
      <c r="F1652" s="9">
        <v>0</v>
      </c>
      <c r="G1652" s="9">
        <v>0</v>
      </c>
      <c r="H1652" s="9">
        <v>0</v>
      </c>
      <c r="I1652" s="9">
        <v>0</v>
      </c>
      <c r="J1652" s="9">
        <v>20</v>
      </c>
      <c r="K1652" s="9">
        <v>13</v>
      </c>
      <c r="L1652" s="9">
        <v>13</v>
      </c>
      <c r="M1652" s="9">
        <v>12</v>
      </c>
      <c r="N1652" s="9">
        <v>16</v>
      </c>
      <c r="O1652" s="9">
        <v>26</v>
      </c>
      <c r="P1652" s="9">
        <v>25</v>
      </c>
      <c r="Q1652" s="9">
        <v>26</v>
      </c>
      <c r="R1652" s="23">
        <f>AVERAGE(Tabela11[[#This Row],[1.º Ano]],Tabela11[[#This Row],[1.º Ano2]],Tabela11[[#This Row],[1.º Ano3]],Tabela11[[#This Row],[1.º Ano4]])</f>
        <v>9</v>
      </c>
      <c r="S1652" s="23">
        <f>AVERAGE(Tabela11[[#This Row],[2.º Ano]],Tabela11[[#This Row],[2.º Ano2]],Tabela11[[#This Row],[2.º Ano3]],Tabela11[[#This Row],[2.º Ano4]])</f>
        <v>9.75</v>
      </c>
      <c r="T1652" s="23">
        <f>AVERAGE(Tabela11[[#This Row],[3.º Ano]],Tabela11[[#This Row],[3.º Ano2]],Tabela11[[#This Row],[3.º Ano3]],Tabela11[[#This Row],[3.º Ano4]])</f>
        <v>9.5</v>
      </c>
      <c r="U1652" s="23">
        <f>AVERAGE(Tabela11[[#This Row],[4.º Ano]],Tabela11[[#This Row],[4.º Ano2]],Tabela11[[#This Row],[4.º Ano3]],Tabela11[[#This Row],[4.º Ano4]])</f>
        <v>9.5</v>
      </c>
      <c r="V1652" s="23">
        <f>AVERAGE(Tabela11[[#This Row],[1º Ano]],Tabela11[[#This Row],[2º Ano]],Tabela11[[#This Row],[3º Ano]],Tabela11[[#This Row],[4º Ano]])</f>
        <v>9.4375</v>
      </c>
      <c r="W1652" s="9"/>
      <c r="X1652" s="9"/>
    </row>
    <row r="1653" spans="1:24" ht="15.6" x14ac:dyDescent="0.3">
      <c r="A1653" s="1" t="str">
        <f>Tabela6[[#This Row],[id_escola]]</f>
        <v>1206</v>
      </c>
      <c r="B1653" s="9">
        <v>25</v>
      </c>
      <c r="C1653" s="9">
        <v>26</v>
      </c>
      <c r="D1653" s="9">
        <v>23</v>
      </c>
      <c r="E1653" s="9">
        <v>26</v>
      </c>
      <c r="F1653" s="9">
        <v>21</v>
      </c>
      <c r="G1653" s="9">
        <v>26</v>
      </c>
      <c r="H1653" s="9">
        <v>26</v>
      </c>
      <c r="I1653" s="9">
        <v>27</v>
      </c>
      <c r="J1653" s="9">
        <v>20</v>
      </c>
      <c r="K1653" s="9">
        <v>23</v>
      </c>
      <c r="L1653" s="9">
        <v>24</v>
      </c>
      <c r="M1653" s="9">
        <v>27</v>
      </c>
      <c r="N1653" s="9">
        <v>21</v>
      </c>
      <c r="O1653" s="9">
        <v>21</v>
      </c>
      <c r="P1653" s="9">
        <v>24</v>
      </c>
      <c r="Q1653" s="9">
        <v>24</v>
      </c>
      <c r="R1653" s="23">
        <f>AVERAGE(Tabela11[[#This Row],[1.º Ano]],Tabela11[[#This Row],[1.º Ano2]],Tabela11[[#This Row],[1.º Ano3]],Tabela11[[#This Row],[1.º Ano4]])</f>
        <v>21.75</v>
      </c>
      <c r="S1653" s="23">
        <f>AVERAGE(Tabela11[[#This Row],[2.º Ano]],Tabela11[[#This Row],[2.º Ano2]],Tabela11[[#This Row],[2.º Ano3]],Tabela11[[#This Row],[2.º Ano4]])</f>
        <v>24</v>
      </c>
      <c r="T1653" s="23">
        <f>AVERAGE(Tabela11[[#This Row],[3.º Ano]],Tabela11[[#This Row],[3.º Ano2]],Tabela11[[#This Row],[3.º Ano3]],Tabela11[[#This Row],[3.º Ano4]])</f>
        <v>24.25</v>
      </c>
      <c r="U1653" s="23">
        <f>AVERAGE(Tabela11[[#This Row],[4.º Ano]],Tabela11[[#This Row],[4.º Ano2]],Tabela11[[#This Row],[4.º Ano3]],Tabela11[[#This Row],[4.º Ano4]])</f>
        <v>26</v>
      </c>
      <c r="V1653" s="23">
        <f>AVERAGE(Tabela11[[#This Row],[1º Ano]],Tabela11[[#This Row],[2º Ano]],Tabela11[[#This Row],[3º Ano]],Tabela11[[#This Row],[4º Ano]])</f>
        <v>24</v>
      </c>
      <c r="W1653" s="9"/>
      <c r="X1653" s="9"/>
    </row>
    <row r="1654" spans="1:24" ht="15.6" x14ac:dyDescent="0.3">
      <c r="A1654" s="1" t="str">
        <f>Tabela6[[#This Row],[id_escola]]</f>
        <v>1206</v>
      </c>
      <c r="B1654" s="9">
        <v>20</v>
      </c>
      <c r="C1654" s="9">
        <v>25</v>
      </c>
      <c r="D1654" s="9">
        <v>23</v>
      </c>
      <c r="E1654" s="9">
        <v>26</v>
      </c>
      <c r="F1654" s="9">
        <v>20</v>
      </c>
      <c r="G1654" s="9">
        <v>20</v>
      </c>
      <c r="H1654" s="9">
        <v>24</v>
      </c>
      <c r="I1654" s="9">
        <v>23</v>
      </c>
      <c r="J1654" s="9">
        <v>24</v>
      </c>
      <c r="K1654" s="9">
        <v>20</v>
      </c>
      <c r="L1654" s="9">
        <v>20</v>
      </c>
      <c r="M1654" s="9">
        <v>26</v>
      </c>
      <c r="N1654" s="9">
        <v>23</v>
      </c>
      <c r="O1654" s="9">
        <v>24</v>
      </c>
      <c r="P1654" s="9">
        <v>19</v>
      </c>
      <c r="Q1654" s="9">
        <v>20</v>
      </c>
      <c r="R1654" s="23">
        <f>AVERAGE(Tabela11[[#This Row],[1.º Ano]],Tabela11[[#This Row],[1.º Ano2]],Tabela11[[#This Row],[1.º Ano3]],Tabela11[[#This Row],[1.º Ano4]])</f>
        <v>21.75</v>
      </c>
      <c r="S1654" s="23">
        <f>AVERAGE(Tabela11[[#This Row],[2.º Ano]],Tabela11[[#This Row],[2.º Ano2]],Tabela11[[#This Row],[2.º Ano3]],Tabela11[[#This Row],[2.º Ano4]])</f>
        <v>22.25</v>
      </c>
      <c r="T1654" s="23">
        <f>AVERAGE(Tabela11[[#This Row],[3.º Ano]],Tabela11[[#This Row],[3.º Ano2]],Tabela11[[#This Row],[3.º Ano3]],Tabela11[[#This Row],[3.º Ano4]])</f>
        <v>21.5</v>
      </c>
      <c r="U1654" s="23">
        <f>AVERAGE(Tabela11[[#This Row],[4.º Ano]],Tabela11[[#This Row],[4.º Ano2]],Tabela11[[#This Row],[4.º Ano3]],Tabela11[[#This Row],[4.º Ano4]])</f>
        <v>23.75</v>
      </c>
      <c r="V1654" s="23">
        <f>AVERAGE(Tabela11[[#This Row],[1º Ano]],Tabela11[[#This Row],[2º Ano]],Tabela11[[#This Row],[3º Ano]],Tabela11[[#This Row],[4º Ano]])</f>
        <v>22.3125</v>
      </c>
      <c r="W1654" s="9"/>
      <c r="X1654" s="9"/>
    </row>
    <row r="1655" spans="1:24" ht="15.6" x14ac:dyDescent="0.3">
      <c r="A1655" s="1" t="str">
        <f>Tabela6[[#This Row],[id_escola]]</f>
        <v>1206</v>
      </c>
      <c r="B1655" s="9">
        <v>16</v>
      </c>
      <c r="C1655" s="9">
        <v>19</v>
      </c>
      <c r="D1655" s="9">
        <v>22</v>
      </c>
      <c r="E1655" s="9">
        <v>22</v>
      </c>
      <c r="F1655" s="9">
        <v>14</v>
      </c>
      <c r="G1655" s="9">
        <v>12</v>
      </c>
      <c r="H1655" s="9">
        <v>17</v>
      </c>
      <c r="I1655" s="9">
        <v>22</v>
      </c>
      <c r="J1655" s="9">
        <v>7</v>
      </c>
      <c r="K1655" s="9">
        <v>15</v>
      </c>
      <c r="L1655" s="9">
        <v>12</v>
      </c>
      <c r="M1655" s="9">
        <v>16</v>
      </c>
      <c r="N1655" s="9">
        <v>13</v>
      </c>
      <c r="O1655" s="9">
        <v>7</v>
      </c>
      <c r="P1655" s="9">
        <v>14</v>
      </c>
      <c r="Q1655" s="9">
        <v>12</v>
      </c>
      <c r="R1655" s="23">
        <f>AVERAGE(Tabela11[[#This Row],[1.º Ano]],Tabela11[[#This Row],[1.º Ano2]],Tabela11[[#This Row],[1.º Ano3]],Tabela11[[#This Row],[1.º Ano4]])</f>
        <v>12.5</v>
      </c>
      <c r="S1655" s="23">
        <f>AVERAGE(Tabela11[[#This Row],[2.º Ano]],Tabela11[[#This Row],[2.º Ano2]],Tabela11[[#This Row],[2.º Ano3]],Tabela11[[#This Row],[2.º Ano4]])</f>
        <v>13.25</v>
      </c>
      <c r="T1655" s="23">
        <f>AVERAGE(Tabela11[[#This Row],[3.º Ano]],Tabela11[[#This Row],[3.º Ano2]],Tabela11[[#This Row],[3.º Ano3]],Tabela11[[#This Row],[3.º Ano4]])</f>
        <v>16.25</v>
      </c>
      <c r="U1655" s="23">
        <f>AVERAGE(Tabela11[[#This Row],[4.º Ano]],Tabela11[[#This Row],[4.º Ano2]],Tabela11[[#This Row],[4.º Ano3]],Tabela11[[#This Row],[4.º Ano4]])</f>
        <v>18</v>
      </c>
      <c r="V1655" s="23">
        <f>AVERAGE(Tabela11[[#This Row],[1º Ano]],Tabela11[[#This Row],[2º Ano]],Tabela11[[#This Row],[3º Ano]],Tabela11[[#This Row],[4º Ano]])</f>
        <v>15</v>
      </c>
      <c r="W1655" s="9"/>
      <c r="X1655" s="9"/>
    </row>
    <row r="1656" spans="1:24" ht="15.6" x14ac:dyDescent="0.3">
      <c r="A1656" s="1" t="str">
        <f>Tabela6[[#This Row],[id_escola]]</f>
        <v>1206</v>
      </c>
      <c r="B1656" s="9">
        <v>19</v>
      </c>
      <c r="C1656" s="9">
        <v>26</v>
      </c>
      <c r="D1656" s="9">
        <v>26</v>
      </c>
      <c r="E1656" s="9">
        <v>27</v>
      </c>
      <c r="F1656" s="9">
        <v>25</v>
      </c>
      <c r="G1656" s="9">
        <v>24</v>
      </c>
      <c r="H1656" s="9">
        <v>27</v>
      </c>
      <c r="I1656" s="9">
        <v>26</v>
      </c>
      <c r="J1656" s="9">
        <v>21</v>
      </c>
      <c r="K1656" s="9">
        <v>24</v>
      </c>
      <c r="L1656" s="9">
        <v>24</v>
      </c>
      <c r="M1656" s="9">
        <v>28</v>
      </c>
      <c r="N1656" s="9">
        <v>25</v>
      </c>
      <c r="O1656" s="9">
        <v>20</v>
      </c>
      <c r="P1656" s="9">
        <v>25</v>
      </c>
      <c r="Q1656" s="9">
        <v>24</v>
      </c>
      <c r="R1656" s="23">
        <f>AVERAGE(Tabela11[[#This Row],[1.º Ano]],Tabela11[[#This Row],[1.º Ano2]],Tabela11[[#This Row],[1.º Ano3]],Tabela11[[#This Row],[1.º Ano4]])</f>
        <v>22.5</v>
      </c>
      <c r="S1656" s="23">
        <f>AVERAGE(Tabela11[[#This Row],[2.º Ano]],Tabela11[[#This Row],[2.º Ano2]],Tabela11[[#This Row],[2.º Ano3]],Tabela11[[#This Row],[2.º Ano4]])</f>
        <v>23.5</v>
      </c>
      <c r="T1656" s="23">
        <f>AVERAGE(Tabela11[[#This Row],[3.º Ano]],Tabela11[[#This Row],[3.º Ano2]],Tabela11[[#This Row],[3.º Ano3]],Tabela11[[#This Row],[3.º Ano4]])</f>
        <v>25.5</v>
      </c>
      <c r="U1656" s="23">
        <f>AVERAGE(Tabela11[[#This Row],[4.º Ano]],Tabela11[[#This Row],[4.º Ano2]],Tabela11[[#This Row],[4.º Ano3]],Tabela11[[#This Row],[4.º Ano4]])</f>
        <v>26.25</v>
      </c>
      <c r="V1656" s="23">
        <f>AVERAGE(Tabela11[[#This Row],[1º Ano]],Tabela11[[#This Row],[2º Ano]],Tabela11[[#This Row],[3º Ano]],Tabela11[[#This Row],[4º Ano]])</f>
        <v>24.4375</v>
      </c>
      <c r="W1656" s="9"/>
      <c r="X1656" s="9"/>
    </row>
    <row r="1657" spans="1:24" ht="15.6" x14ac:dyDescent="0.3">
      <c r="A1657" s="1" t="str">
        <f>Tabela6[[#This Row],[id_escola]]</f>
        <v>1206</v>
      </c>
      <c r="B1657" s="9">
        <v>50</v>
      </c>
      <c r="C1657" s="9">
        <v>52</v>
      </c>
      <c r="D1657" s="9">
        <v>26</v>
      </c>
      <c r="E1657" s="9">
        <v>26</v>
      </c>
      <c r="F1657" s="9">
        <v>27</v>
      </c>
      <c r="G1657" s="9">
        <v>51</v>
      </c>
      <c r="H1657" s="9">
        <v>53</v>
      </c>
      <c r="I1657" s="9">
        <v>27</v>
      </c>
      <c r="J1657" s="9">
        <v>22</v>
      </c>
      <c r="K1657" s="9">
        <v>25</v>
      </c>
      <c r="L1657" s="9">
        <v>48</v>
      </c>
      <c r="M1657" s="9">
        <v>52</v>
      </c>
      <c r="N1657" s="9">
        <v>38</v>
      </c>
      <c r="O1657" s="9">
        <v>23</v>
      </c>
      <c r="P1657" s="9">
        <v>25</v>
      </c>
      <c r="Q1657" s="9">
        <v>51</v>
      </c>
      <c r="R1657" s="23">
        <f>AVERAGE(Tabela11[[#This Row],[1.º Ano]],Tabela11[[#This Row],[1.º Ano2]],Tabela11[[#This Row],[1.º Ano3]],Tabela11[[#This Row],[1.º Ano4]])</f>
        <v>34.25</v>
      </c>
      <c r="S1657" s="23">
        <f>AVERAGE(Tabela11[[#This Row],[2.º Ano]],Tabela11[[#This Row],[2.º Ano2]],Tabela11[[#This Row],[2.º Ano3]],Tabela11[[#This Row],[2.º Ano4]])</f>
        <v>37.75</v>
      </c>
      <c r="T1657" s="23">
        <f>AVERAGE(Tabela11[[#This Row],[3.º Ano]],Tabela11[[#This Row],[3.º Ano2]],Tabela11[[#This Row],[3.º Ano3]],Tabela11[[#This Row],[3.º Ano4]])</f>
        <v>38</v>
      </c>
      <c r="U1657" s="23">
        <f>AVERAGE(Tabela11[[#This Row],[4.º Ano]],Tabela11[[#This Row],[4.º Ano2]],Tabela11[[#This Row],[4.º Ano3]],Tabela11[[#This Row],[4.º Ano4]])</f>
        <v>39</v>
      </c>
      <c r="V1657" s="23">
        <f>AVERAGE(Tabela11[[#This Row],[1º Ano]],Tabela11[[#This Row],[2º Ano]],Tabela11[[#This Row],[3º Ano]],Tabela11[[#This Row],[4º Ano]])</f>
        <v>37.25</v>
      </c>
      <c r="W1657" s="9"/>
      <c r="X1657" s="9"/>
    </row>
    <row r="1658" spans="1:24" ht="15.6" x14ac:dyDescent="0.3">
      <c r="A1658" s="1" t="str">
        <f>Tabela6[[#This Row],[id_escola]]</f>
        <v>1206</v>
      </c>
      <c r="B1658" s="9">
        <v>19</v>
      </c>
      <c r="C1658" s="9">
        <v>14</v>
      </c>
      <c r="D1658" s="9">
        <v>17</v>
      </c>
      <c r="E1658" s="9">
        <v>25</v>
      </c>
      <c r="F1658" s="9">
        <v>21</v>
      </c>
      <c r="G1658" s="9">
        <v>17</v>
      </c>
      <c r="H1658" s="9">
        <v>11</v>
      </c>
      <c r="I1658" s="9">
        <v>18</v>
      </c>
      <c r="J1658" s="9">
        <v>16</v>
      </c>
      <c r="K1658" s="9">
        <v>21</v>
      </c>
      <c r="L1658" s="9">
        <v>15</v>
      </c>
      <c r="M1658" s="9">
        <v>11</v>
      </c>
      <c r="N1658" s="9">
        <v>17</v>
      </c>
      <c r="O1658" s="9">
        <v>14</v>
      </c>
      <c r="P1658" s="9">
        <v>20</v>
      </c>
      <c r="Q1658" s="9">
        <v>14</v>
      </c>
      <c r="R1658" s="23">
        <f>AVERAGE(Tabela11[[#This Row],[1.º Ano]],Tabela11[[#This Row],[1.º Ano2]],Tabela11[[#This Row],[1.º Ano3]],Tabela11[[#This Row],[1.º Ano4]])</f>
        <v>18.25</v>
      </c>
      <c r="S1658" s="23">
        <f>AVERAGE(Tabela11[[#This Row],[2.º Ano]],Tabela11[[#This Row],[2.º Ano2]],Tabela11[[#This Row],[2.º Ano3]],Tabela11[[#This Row],[2.º Ano4]])</f>
        <v>16.5</v>
      </c>
      <c r="T1658" s="23">
        <f>AVERAGE(Tabela11[[#This Row],[3.º Ano]],Tabela11[[#This Row],[3.º Ano2]],Tabela11[[#This Row],[3.º Ano3]],Tabela11[[#This Row],[3.º Ano4]])</f>
        <v>15.75</v>
      </c>
      <c r="U1658" s="23">
        <f>AVERAGE(Tabela11[[#This Row],[4.º Ano]],Tabela11[[#This Row],[4.º Ano2]],Tabela11[[#This Row],[4.º Ano3]],Tabela11[[#This Row],[4.º Ano4]])</f>
        <v>17</v>
      </c>
      <c r="V1658" s="23">
        <f>AVERAGE(Tabela11[[#This Row],[1º Ano]],Tabela11[[#This Row],[2º Ano]],Tabela11[[#This Row],[3º Ano]],Tabela11[[#This Row],[4º Ano]])</f>
        <v>16.875</v>
      </c>
      <c r="W1658" s="9"/>
      <c r="X1658" s="9"/>
    </row>
    <row r="1659" spans="1:24" ht="15.6" x14ac:dyDescent="0.3">
      <c r="A1659" s="1" t="str">
        <f>Tabela6[[#This Row],[id_escola]]</f>
        <v>1206</v>
      </c>
      <c r="B1659" s="9">
        <v>36</v>
      </c>
      <c r="C1659" s="9">
        <v>36</v>
      </c>
      <c r="D1659" s="9">
        <v>52</v>
      </c>
      <c r="E1659" s="9">
        <v>42</v>
      </c>
      <c r="F1659" s="9">
        <v>35</v>
      </c>
      <c r="G1659" s="9">
        <v>52</v>
      </c>
      <c r="H1659" s="9">
        <v>27</v>
      </c>
      <c r="I1659" s="9">
        <v>55</v>
      </c>
      <c r="J1659" s="9">
        <v>43</v>
      </c>
      <c r="K1659" s="9">
        <v>41</v>
      </c>
      <c r="L1659" s="9">
        <v>45</v>
      </c>
      <c r="M1659" s="9">
        <v>26</v>
      </c>
      <c r="N1659" s="9">
        <v>20</v>
      </c>
      <c r="O1659" s="9">
        <v>44</v>
      </c>
      <c r="P1659" s="9">
        <v>40</v>
      </c>
      <c r="Q1659" s="9">
        <v>43</v>
      </c>
      <c r="R1659" s="23">
        <f>AVERAGE(Tabela11[[#This Row],[1.º Ano]],Tabela11[[#This Row],[1.º Ano2]],Tabela11[[#This Row],[1.º Ano3]],Tabela11[[#This Row],[1.º Ano4]])</f>
        <v>33.5</v>
      </c>
      <c r="S1659" s="23">
        <f>AVERAGE(Tabela11[[#This Row],[2.º Ano]],Tabela11[[#This Row],[2.º Ano2]],Tabela11[[#This Row],[2.º Ano3]],Tabela11[[#This Row],[2.º Ano4]])</f>
        <v>43.25</v>
      </c>
      <c r="T1659" s="23">
        <f>AVERAGE(Tabela11[[#This Row],[3.º Ano]],Tabela11[[#This Row],[3.º Ano2]],Tabela11[[#This Row],[3.º Ano3]],Tabela11[[#This Row],[3.º Ano4]])</f>
        <v>41</v>
      </c>
      <c r="U1659" s="23">
        <f>AVERAGE(Tabela11[[#This Row],[4.º Ano]],Tabela11[[#This Row],[4.º Ano2]],Tabela11[[#This Row],[4.º Ano3]],Tabela11[[#This Row],[4.º Ano4]])</f>
        <v>41.5</v>
      </c>
      <c r="V1659" s="23">
        <f>AVERAGE(Tabela11[[#This Row],[1º Ano]],Tabela11[[#This Row],[2º Ano]],Tabela11[[#This Row],[3º Ano]],Tabela11[[#This Row],[4º Ano]])</f>
        <v>39.8125</v>
      </c>
      <c r="W1659" s="9"/>
      <c r="X1659" s="9"/>
    </row>
    <row r="1660" spans="1:24" ht="15.6" x14ac:dyDescent="0.3">
      <c r="A1660" s="1" t="str">
        <f>Tabela6[[#This Row],[id_escola]]</f>
        <v>1206</v>
      </c>
      <c r="B1660" s="9">
        <v>24</v>
      </c>
      <c r="C1660" s="9">
        <v>27</v>
      </c>
      <c r="D1660" s="9">
        <v>27</v>
      </c>
      <c r="E1660" s="9">
        <v>27</v>
      </c>
      <c r="F1660" s="9">
        <v>25</v>
      </c>
      <c r="G1660" s="9">
        <v>24</v>
      </c>
      <c r="H1660" s="9">
        <v>26</v>
      </c>
      <c r="I1660" s="9">
        <v>27</v>
      </c>
      <c r="J1660" s="9">
        <v>25</v>
      </c>
      <c r="K1660" s="9">
        <v>24</v>
      </c>
      <c r="L1660" s="9">
        <v>24</v>
      </c>
      <c r="M1660" s="9">
        <v>27</v>
      </c>
      <c r="N1660" s="9">
        <v>25</v>
      </c>
      <c r="O1660" s="9">
        <v>26</v>
      </c>
      <c r="P1660" s="9">
        <v>23</v>
      </c>
      <c r="Q1660" s="9">
        <v>23</v>
      </c>
      <c r="R1660" s="23">
        <f>AVERAGE(Tabela11[[#This Row],[1.º Ano]],Tabela11[[#This Row],[1.º Ano2]],Tabela11[[#This Row],[1.º Ano3]],Tabela11[[#This Row],[1.º Ano4]])</f>
        <v>24.75</v>
      </c>
      <c r="S1660" s="23">
        <f>AVERAGE(Tabela11[[#This Row],[2.º Ano]],Tabela11[[#This Row],[2.º Ano2]],Tabela11[[#This Row],[2.º Ano3]],Tabela11[[#This Row],[2.º Ano4]])</f>
        <v>25.25</v>
      </c>
      <c r="T1660" s="23">
        <f>AVERAGE(Tabela11[[#This Row],[3.º Ano]],Tabela11[[#This Row],[3.º Ano2]],Tabela11[[#This Row],[3.º Ano3]],Tabela11[[#This Row],[3.º Ano4]])</f>
        <v>25</v>
      </c>
      <c r="U1660" s="23">
        <f>AVERAGE(Tabela11[[#This Row],[4.º Ano]],Tabela11[[#This Row],[4.º Ano2]],Tabela11[[#This Row],[4.º Ano3]],Tabela11[[#This Row],[4.º Ano4]])</f>
        <v>26</v>
      </c>
      <c r="V1660" s="23">
        <f>AVERAGE(Tabela11[[#This Row],[1º Ano]],Tabela11[[#This Row],[2º Ano]],Tabela11[[#This Row],[3º Ano]],Tabela11[[#This Row],[4º Ano]])</f>
        <v>25.25</v>
      </c>
      <c r="W1660" s="9"/>
      <c r="X1660" s="9"/>
    </row>
    <row r="1661" spans="1:24" ht="15.6" x14ac:dyDescent="0.3">
      <c r="A1661" s="1" t="str">
        <f>Tabela6[[#This Row],[id_escola]]</f>
        <v>1206</v>
      </c>
      <c r="B1661" s="9">
        <v>22</v>
      </c>
      <c r="C1661" s="9">
        <v>33</v>
      </c>
      <c r="D1661" s="9">
        <v>24</v>
      </c>
      <c r="E1661" s="9">
        <v>27</v>
      </c>
      <c r="F1661" s="9">
        <v>24</v>
      </c>
      <c r="G1661" s="9">
        <v>27</v>
      </c>
      <c r="H1661" s="9">
        <v>26</v>
      </c>
      <c r="I1661" s="9">
        <v>24</v>
      </c>
      <c r="J1661" s="9">
        <v>21</v>
      </c>
      <c r="K1661" s="9">
        <v>26</v>
      </c>
      <c r="L1661" s="9">
        <v>23</v>
      </c>
      <c r="M1661" s="9">
        <v>29</v>
      </c>
      <c r="N1661" s="9">
        <v>18</v>
      </c>
      <c r="O1661" s="9">
        <v>26</v>
      </c>
      <c r="P1661" s="9">
        <v>24</v>
      </c>
      <c r="Q1661" s="9">
        <v>27</v>
      </c>
      <c r="R1661" s="23">
        <f>AVERAGE(Tabela11[[#This Row],[1.º Ano]],Tabela11[[#This Row],[1.º Ano2]],Tabela11[[#This Row],[1.º Ano3]],Tabela11[[#This Row],[1.º Ano4]])</f>
        <v>21.25</v>
      </c>
      <c r="S1661" s="23">
        <f>AVERAGE(Tabela11[[#This Row],[2.º Ano]],Tabela11[[#This Row],[2.º Ano2]],Tabela11[[#This Row],[2.º Ano3]],Tabela11[[#This Row],[2.º Ano4]])</f>
        <v>28</v>
      </c>
      <c r="T1661" s="23">
        <f>AVERAGE(Tabela11[[#This Row],[3.º Ano]],Tabela11[[#This Row],[3.º Ano2]],Tabela11[[#This Row],[3.º Ano3]],Tabela11[[#This Row],[3.º Ano4]])</f>
        <v>24.25</v>
      </c>
      <c r="U1661" s="23">
        <f>AVERAGE(Tabela11[[#This Row],[4.º Ano]],Tabela11[[#This Row],[4.º Ano2]],Tabela11[[#This Row],[4.º Ano3]],Tabela11[[#This Row],[4.º Ano4]])</f>
        <v>26.75</v>
      </c>
      <c r="V1661" s="23">
        <f>AVERAGE(Tabela11[[#This Row],[1º Ano]],Tabela11[[#This Row],[2º Ano]],Tabela11[[#This Row],[3º Ano]],Tabela11[[#This Row],[4º Ano]])</f>
        <v>25.0625</v>
      </c>
      <c r="W1661" s="9"/>
      <c r="X1661" s="9"/>
    </row>
    <row r="1662" spans="1:24" ht="15.6" x14ac:dyDescent="0.3">
      <c r="A1662" s="1" t="str">
        <f>Tabela6[[#This Row],[id_escola]]</f>
        <v>1206</v>
      </c>
      <c r="B1662" s="9">
        <v>44</v>
      </c>
      <c r="C1662" s="9">
        <v>42</v>
      </c>
      <c r="D1662" s="9">
        <v>47</v>
      </c>
      <c r="E1662" s="9">
        <v>51</v>
      </c>
      <c r="F1662" s="9">
        <v>42</v>
      </c>
      <c r="G1662" s="9">
        <v>44</v>
      </c>
      <c r="H1662" s="9">
        <v>43</v>
      </c>
      <c r="I1662" s="9">
        <v>50</v>
      </c>
      <c r="J1662" s="9">
        <v>41</v>
      </c>
      <c r="K1662" s="9">
        <v>43</v>
      </c>
      <c r="L1662" s="9">
        <v>43</v>
      </c>
      <c r="M1662" s="9">
        <v>47</v>
      </c>
      <c r="N1662" s="9">
        <v>45</v>
      </c>
      <c r="O1662" s="9">
        <v>40</v>
      </c>
      <c r="P1662" s="9">
        <v>44</v>
      </c>
      <c r="Q1662" s="9">
        <v>45</v>
      </c>
      <c r="R1662" s="23">
        <f>AVERAGE(Tabela11[[#This Row],[1.º Ano]],Tabela11[[#This Row],[1.º Ano2]],Tabela11[[#This Row],[1.º Ano3]],Tabela11[[#This Row],[1.º Ano4]])</f>
        <v>43</v>
      </c>
      <c r="S1662" s="23">
        <f>AVERAGE(Tabela11[[#This Row],[2.º Ano]],Tabela11[[#This Row],[2.º Ano2]],Tabela11[[#This Row],[2.º Ano3]],Tabela11[[#This Row],[2.º Ano4]])</f>
        <v>42.25</v>
      </c>
      <c r="T1662" s="23">
        <f>AVERAGE(Tabela11[[#This Row],[3.º Ano]],Tabela11[[#This Row],[3.º Ano2]],Tabela11[[#This Row],[3.º Ano3]],Tabela11[[#This Row],[3.º Ano4]])</f>
        <v>44.25</v>
      </c>
      <c r="U1662" s="23">
        <f>AVERAGE(Tabela11[[#This Row],[4.º Ano]],Tabela11[[#This Row],[4.º Ano2]],Tabela11[[#This Row],[4.º Ano3]],Tabela11[[#This Row],[4.º Ano4]])</f>
        <v>48.25</v>
      </c>
      <c r="V1662" s="23">
        <f>AVERAGE(Tabela11[[#This Row],[1º Ano]],Tabela11[[#This Row],[2º Ano]],Tabela11[[#This Row],[3º Ano]],Tabela11[[#This Row],[4º Ano]])</f>
        <v>44.4375</v>
      </c>
      <c r="W1662" s="9"/>
      <c r="X1662" s="9"/>
    </row>
    <row r="1663" spans="1:24" ht="15.6" x14ac:dyDescent="0.3">
      <c r="A1663" s="1" t="str">
        <f>Tabela6[[#This Row],[id_escola]]</f>
        <v>1206</v>
      </c>
      <c r="B1663" s="9">
        <v>5</v>
      </c>
      <c r="C1663" s="9">
        <v>17</v>
      </c>
      <c r="D1663" s="9">
        <v>12</v>
      </c>
      <c r="E1663" s="9">
        <v>21</v>
      </c>
      <c r="F1663" s="9">
        <v>1</v>
      </c>
      <c r="G1663" s="9">
        <v>12</v>
      </c>
      <c r="H1663" s="9">
        <v>17</v>
      </c>
      <c r="I1663" s="9">
        <v>17</v>
      </c>
      <c r="J1663" s="9">
        <v>8</v>
      </c>
      <c r="K1663" s="9">
        <v>3</v>
      </c>
      <c r="L1663" s="9">
        <v>13</v>
      </c>
      <c r="M1663" s="9">
        <v>17</v>
      </c>
      <c r="N1663" s="9">
        <v>14</v>
      </c>
      <c r="O1663" s="9">
        <v>17</v>
      </c>
      <c r="P1663" s="9">
        <v>0</v>
      </c>
      <c r="Q1663" s="9">
        <v>17</v>
      </c>
      <c r="R1663" s="23">
        <f>AVERAGE(Tabela11[[#This Row],[1.º Ano]],Tabela11[[#This Row],[1.º Ano2]],Tabela11[[#This Row],[1.º Ano3]],Tabela11[[#This Row],[1.º Ano4]])</f>
        <v>7</v>
      </c>
      <c r="S1663" s="23">
        <f>AVERAGE(Tabela11[[#This Row],[2.º Ano]],Tabela11[[#This Row],[2.º Ano2]],Tabela11[[#This Row],[2.º Ano3]],Tabela11[[#This Row],[2.º Ano4]])</f>
        <v>12.25</v>
      </c>
      <c r="T1663" s="23">
        <f>AVERAGE(Tabela11[[#This Row],[3.º Ano]],Tabela11[[#This Row],[3.º Ano2]],Tabela11[[#This Row],[3.º Ano3]],Tabela11[[#This Row],[3.º Ano4]])</f>
        <v>10.5</v>
      </c>
      <c r="U1663" s="23">
        <f>AVERAGE(Tabela11[[#This Row],[4.º Ano]],Tabela11[[#This Row],[4.º Ano2]],Tabela11[[#This Row],[4.º Ano3]],Tabela11[[#This Row],[4.º Ano4]])</f>
        <v>18</v>
      </c>
      <c r="V1663" s="23">
        <f>AVERAGE(Tabela11[[#This Row],[1º Ano]],Tabela11[[#This Row],[2º Ano]],Tabela11[[#This Row],[3º Ano]],Tabela11[[#This Row],[4º Ano]])</f>
        <v>11.9375</v>
      </c>
      <c r="W1663" s="9"/>
      <c r="X1663" s="9"/>
    </row>
    <row r="1664" spans="1:24" ht="15.6" x14ac:dyDescent="0.3">
      <c r="A1664" s="1" t="str">
        <f>Tabela6[[#This Row],[id_escola]]</f>
        <v>1206</v>
      </c>
      <c r="B1664" s="9">
        <v>43</v>
      </c>
      <c r="C1664" s="9">
        <v>68</v>
      </c>
      <c r="D1664" s="9">
        <v>48</v>
      </c>
      <c r="E1664" s="9">
        <v>49</v>
      </c>
      <c r="F1664" s="9">
        <v>42</v>
      </c>
      <c r="G1664" s="9">
        <v>51</v>
      </c>
      <c r="H1664" s="9">
        <v>70</v>
      </c>
      <c r="I1664" s="9">
        <v>51</v>
      </c>
      <c r="J1664" s="9">
        <v>55</v>
      </c>
      <c r="K1664" s="9">
        <v>42</v>
      </c>
      <c r="L1664" s="9">
        <v>49</v>
      </c>
      <c r="M1664" s="9">
        <v>73</v>
      </c>
      <c r="N1664" s="9">
        <v>56</v>
      </c>
      <c r="O1664" s="9">
        <v>54</v>
      </c>
      <c r="P1664" s="9">
        <v>48</v>
      </c>
      <c r="Q1664" s="9">
        <v>49</v>
      </c>
      <c r="R1664" s="23">
        <f>AVERAGE(Tabela11[[#This Row],[1.º Ano]],Tabela11[[#This Row],[1.º Ano2]],Tabela11[[#This Row],[1.º Ano3]],Tabela11[[#This Row],[1.º Ano4]])</f>
        <v>49</v>
      </c>
      <c r="S1664" s="23">
        <f>AVERAGE(Tabela11[[#This Row],[2.º Ano]],Tabela11[[#This Row],[2.º Ano2]],Tabela11[[#This Row],[2.º Ano3]],Tabela11[[#This Row],[2.º Ano4]])</f>
        <v>53.75</v>
      </c>
      <c r="T1664" s="23">
        <f>AVERAGE(Tabela11[[#This Row],[3.º Ano]],Tabela11[[#This Row],[3.º Ano2]],Tabela11[[#This Row],[3.º Ano3]],Tabela11[[#This Row],[3.º Ano4]])</f>
        <v>53.75</v>
      </c>
      <c r="U1664" s="23">
        <f>AVERAGE(Tabela11[[#This Row],[4.º Ano]],Tabela11[[#This Row],[4.º Ano2]],Tabela11[[#This Row],[4.º Ano3]],Tabela11[[#This Row],[4.º Ano4]])</f>
        <v>55.5</v>
      </c>
      <c r="V1664" s="23">
        <f>AVERAGE(Tabela11[[#This Row],[1º Ano]],Tabela11[[#This Row],[2º Ano]],Tabela11[[#This Row],[3º Ano]],Tabela11[[#This Row],[4º Ano]])</f>
        <v>53</v>
      </c>
      <c r="W1664" s="9"/>
      <c r="X1664" s="9"/>
    </row>
    <row r="1665" spans="1:24" ht="15.6" x14ac:dyDescent="0.3">
      <c r="A1665" s="1" t="str">
        <f>Tabela6[[#This Row],[id_escola]]</f>
        <v>1206</v>
      </c>
      <c r="B1665" s="9">
        <v>20</v>
      </c>
      <c r="C1665" s="9">
        <v>20</v>
      </c>
      <c r="D1665" s="9">
        <v>22</v>
      </c>
      <c r="E1665" s="9">
        <v>26</v>
      </c>
      <c r="F1665" s="9">
        <v>22</v>
      </c>
      <c r="G1665" s="9">
        <v>20</v>
      </c>
      <c r="H1665" s="9">
        <v>24</v>
      </c>
      <c r="I1665" s="9">
        <v>23</v>
      </c>
      <c r="J1665" s="9">
        <v>20</v>
      </c>
      <c r="K1665" s="9">
        <v>20</v>
      </c>
      <c r="L1665" s="9">
        <v>18</v>
      </c>
      <c r="M1665" s="9">
        <v>23</v>
      </c>
      <c r="N1665" s="9">
        <v>24</v>
      </c>
      <c r="O1665" s="9">
        <v>21</v>
      </c>
      <c r="P1665" s="9">
        <v>24</v>
      </c>
      <c r="Q1665" s="9">
        <v>20</v>
      </c>
      <c r="R1665" s="23">
        <f>AVERAGE(Tabela11[[#This Row],[1.º Ano]],Tabela11[[#This Row],[1.º Ano2]],Tabela11[[#This Row],[1.º Ano3]],Tabela11[[#This Row],[1.º Ano4]])</f>
        <v>21.5</v>
      </c>
      <c r="S1665" s="23">
        <f>AVERAGE(Tabela11[[#This Row],[2.º Ano]],Tabela11[[#This Row],[2.º Ano2]],Tabela11[[#This Row],[2.º Ano3]],Tabela11[[#This Row],[2.º Ano4]])</f>
        <v>20.25</v>
      </c>
      <c r="T1665" s="23">
        <f>AVERAGE(Tabela11[[#This Row],[3.º Ano]],Tabela11[[#This Row],[3.º Ano2]],Tabela11[[#This Row],[3.º Ano3]],Tabela11[[#This Row],[3.º Ano4]])</f>
        <v>22</v>
      </c>
      <c r="U1665" s="23">
        <f>AVERAGE(Tabela11[[#This Row],[4.º Ano]],Tabela11[[#This Row],[4.º Ano2]],Tabela11[[#This Row],[4.º Ano3]],Tabela11[[#This Row],[4.º Ano4]])</f>
        <v>23</v>
      </c>
      <c r="V1665" s="23">
        <f>AVERAGE(Tabela11[[#This Row],[1º Ano]],Tabela11[[#This Row],[2º Ano]],Tabela11[[#This Row],[3º Ano]],Tabela11[[#This Row],[4º Ano]])</f>
        <v>21.6875</v>
      </c>
      <c r="W1665" s="9"/>
      <c r="X1665" s="9"/>
    </row>
    <row r="1666" spans="1:24" ht="15.6" x14ac:dyDescent="0.3">
      <c r="A1666" s="1" t="str">
        <f>Tabela6[[#This Row],[id_escola]]</f>
        <v>1206</v>
      </c>
      <c r="B1666" s="9">
        <v>46</v>
      </c>
      <c r="C1666" s="9">
        <v>49</v>
      </c>
      <c r="D1666" s="9">
        <v>48</v>
      </c>
      <c r="E1666" s="9">
        <v>51</v>
      </c>
      <c r="F1666" s="9">
        <v>50</v>
      </c>
      <c r="G1666" s="9">
        <v>44</v>
      </c>
      <c r="H1666" s="9">
        <v>50</v>
      </c>
      <c r="I1666" s="9">
        <v>48</v>
      </c>
      <c r="J1666" s="9">
        <v>46</v>
      </c>
      <c r="K1666" s="9">
        <v>50</v>
      </c>
      <c r="L1666" s="9">
        <v>47</v>
      </c>
      <c r="M1666" s="9">
        <v>52</v>
      </c>
      <c r="N1666" s="9">
        <v>49</v>
      </c>
      <c r="O1666" s="9">
        <v>47</v>
      </c>
      <c r="P1666" s="9">
        <v>51</v>
      </c>
      <c r="Q1666" s="9">
        <v>47</v>
      </c>
      <c r="R1666" s="23">
        <f>AVERAGE(Tabela11[[#This Row],[1.º Ano]],Tabela11[[#This Row],[1.º Ano2]],Tabela11[[#This Row],[1.º Ano3]],Tabela11[[#This Row],[1.º Ano4]])</f>
        <v>47.75</v>
      </c>
      <c r="S1666" s="23">
        <f>AVERAGE(Tabela11[[#This Row],[2.º Ano]],Tabela11[[#This Row],[2.º Ano2]],Tabela11[[#This Row],[2.º Ano3]],Tabela11[[#This Row],[2.º Ano4]])</f>
        <v>47.5</v>
      </c>
      <c r="T1666" s="23">
        <f>AVERAGE(Tabela11[[#This Row],[3.º Ano]],Tabela11[[#This Row],[3.º Ano2]],Tabela11[[#This Row],[3.º Ano3]],Tabela11[[#This Row],[3.º Ano4]])</f>
        <v>49</v>
      </c>
      <c r="U1666" s="23">
        <f>AVERAGE(Tabela11[[#This Row],[4.º Ano]],Tabela11[[#This Row],[4.º Ano2]],Tabela11[[#This Row],[4.º Ano3]],Tabela11[[#This Row],[4.º Ano4]])</f>
        <v>49.5</v>
      </c>
      <c r="V1666" s="23">
        <f>AVERAGE(Tabela11[[#This Row],[1º Ano]],Tabela11[[#This Row],[2º Ano]],Tabela11[[#This Row],[3º Ano]],Tabela11[[#This Row],[4º Ano]])</f>
        <v>48.4375</v>
      </c>
      <c r="W1666" s="9"/>
      <c r="X1666" s="9"/>
    </row>
    <row r="1667" spans="1:24" ht="15.6" x14ac:dyDescent="0.3">
      <c r="A1667" s="1" t="str">
        <f>Tabela6[[#This Row],[id_escola]]</f>
        <v>1206</v>
      </c>
      <c r="B1667" s="9">
        <v>24</v>
      </c>
      <c r="C1667" s="9">
        <v>23</v>
      </c>
      <c r="D1667" s="9">
        <v>24</v>
      </c>
      <c r="E1667" s="9">
        <v>22</v>
      </c>
      <c r="F1667" s="9">
        <v>22</v>
      </c>
      <c r="G1667" s="9">
        <v>25</v>
      </c>
      <c r="H1667" s="9">
        <v>23</v>
      </c>
      <c r="I1667" s="9">
        <v>25</v>
      </c>
      <c r="J1667" s="9">
        <v>23</v>
      </c>
      <c r="K1667" s="9">
        <v>20</v>
      </c>
      <c r="L1667" s="9">
        <v>21</v>
      </c>
      <c r="M1667" s="9">
        <v>21</v>
      </c>
      <c r="N1667" s="9">
        <v>22</v>
      </c>
      <c r="O1667" s="9">
        <v>26</v>
      </c>
      <c r="P1667" s="9">
        <v>24</v>
      </c>
      <c r="Q1667" s="9">
        <v>26</v>
      </c>
      <c r="R1667" s="23">
        <f>AVERAGE(Tabela11[[#This Row],[1.º Ano]],Tabela11[[#This Row],[1.º Ano2]],Tabela11[[#This Row],[1.º Ano3]],Tabela11[[#This Row],[1.º Ano4]])</f>
        <v>22.75</v>
      </c>
      <c r="S1667" s="23">
        <f>AVERAGE(Tabela11[[#This Row],[2.º Ano]],Tabela11[[#This Row],[2.º Ano2]],Tabela11[[#This Row],[2.º Ano3]],Tabela11[[#This Row],[2.º Ano4]])</f>
        <v>23.5</v>
      </c>
      <c r="T1667" s="23">
        <f>AVERAGE(Tabela11[[#This Row],[3.º Ano]],Tabela11[[#This Row],[3.º Ano2]],Tabela11[[#This Row],[3.º Ano3]],Tabela11[[#This Row],[3.º Ano4]])</f>
        <v>23</v>
      </c>
      <c r="U1667" s="23">
        <f>AVERAGE(Tabela11[[#This Row],[4.º Ano]],Tabela11[[#This Row],[4.º Ano2]],Tabela11[[#This Row],[4.º Ano3]],Tabela11[[#This Row],[4.º Ano4]])</f>
        <v>23.5</v>
      </c>
      <c r="V1667" s="23">
        <f>AVERAGE(Tabela11[[#This Row],[1º Ano]],Tabela11[[#This Row],[2º Ano]],Tabela11[[#This Row],[3º Ano]],Tabela11[[#This Row],[4º Ano]])</f>
        <v>23.1875</v>
      </c>
      <c r="W1667" s="9"/>
      <c r="X1667" s="9"/>
    </row>
    <row r="1668" spans="1:24" ht="15.6" x14ac:dyDescent="0.3">
      <c r="A1668" s="1" t="str">
        <f>Tabela6[[#This Row],[id_escola]]</f>
        <v>1206</v>
      </c>
      <c r="B1668" s="9">
        <v>24</v>
      </c>
      <c r="C1668" s="9">
        <v>52</v>
      </c>
      <c r="D1668" s="9">
        <v>26</v>
      </c>
      <c r="E1668" s="9">
        <v>22</v>
      </c>
      <c r="F1668" s="9">
        <v>27</v>
      </c>
      <c r="G1668" s="9">
        <v>25</v>
      </c>
      <c r="H1668" s="9">
        <v>50</v>
      </c>
      <c r="I1668" s="9">
        <v>26</v>
      </c>
      <c r="J1668" s="9">
        <v>24</v>
      </c>
      <c r="K1668" s="9">
        <v>26</v>
      </c>
      <c r="L1668" s="9">
        <v>26</v>
      </c>
      <c r="M1668" s="9">
        <v>52</v>
      </c>
      <c r="N1668" s="9">
        <v>45</v>
      </c>
      <c r="O1668" s="9">
        <v>22</v>
      </c>
      <c r="P1668" s="9">
        <v>25</v>
      </c>
      <c r="Q1668" s="9">
        <v>25</v>
      </c>
      <c r="R1668" s="23">
        <f>AVERAGE(Tabela11[[#This Row],[1.º Ano]],Tabela11[[#This Row],[1.º Ano2]],Tabela11[[#This Row],[1.º Ano3]],Tabela11[[#This Row],[1.º Ano4]])</f>
        <v>30</v>
      </c>
      <c r="S1668" s="23">
        <f>AVERAGE(Tabela11[[#This Row],[2.º Ano]],Tabela11[[#This Row],[2.º Ano2]],Tabela11[[#This Row],[2.º Ano3]],Tabela11[[#This Row],[2.º Ano4]])</f>
        <v>31.25</v>
      </c>
      <c r="T1668" s="23">
        <f>AVERAGE(Tabela11[[#This Row],[3.º Ano]],Tabela11[[#This Row],[3.º Ano2]],Tabela11[[#This Row],[3.º Ano3]],Tabela11[[#This Row],[3.º Ano4]])</f>
        <v>31.75</v>
      </c>
      <c r="U1668" s="23">
        <f>AVERAGE(Tabela11[[#This Row],[4.º Ano]],Tabela11[[#This Row],[4.º Ano2]],Tabela11[[#This Row],[4.º Ano3]],Tabela11[[#This Row],[4.º Ano4]])</f>
        <v>31.25</v>
      </c>
      <c r="V1668" s="23">
        <f>AVERAGE(Tabela11[[#This Row],[1º Ano]],Tabela11[[#This Row],[2º Ano]],Tabela11[[#This Row],[3º Ano]],Tabela11[[#This Row],[4º Ano]])</f>
        <v>31.0625</v>
      </c>
      <c r="W1668" s="9"/>
      <c r="X1668" s="9"/>
    </row>
    <row r="1669" spans="1:24" ht="15.6" x14ac:dyDescent="0.3">
      <c r="A1669" s="1" t="str">
        <f>Tabela6[[#This Row],[id_escola]]</f>
        <v>1206</v>
      </c>
      <c r="B1669" s="9">
        <v>19</v>
      </c>
      <c r="C1669" s="9">
        <v>28</v>
      </c>
      <c r="D1669" s="9">
        <v>27</v>
      </c>
      <c r="E1669" s="9">
        <v>25</v>
      </c>
      <c r="F1669" s="9">
        <v>20</v>
      </c>
      <c r="G1669" s="9">
        <v>24</v>
      </c>
      <c r="H1669" s="9">
        <v>26</v>
      </c>
      <c r="I1669" s="9">
        <v>27</v>
      </c>
      <c r="J1669" s="9">
        <v>24</v>
      </c>
      <c r="K1669" s="9">
        <v>19</v>
      </c>
      <c r="L1669" s="9">
        <v>22</v>
      </c>
      <c r="M1669" s="9">
        <v>24</v>
      </c>
      <c r="N1669" s="9">
        <v>21</v>
      </c>
      <c r="O1669" s="9">
        <v>25</v>
      </c>
      <c r="P1669" s="9">
        <v>20</v>
      </c>
      <c r="Q1669" s="9">
        <v>23</v>
      </c>
      <c r="R1669" s="23">
        <f>AVERAGE(Tabela11[[#This Row],[1.º Ano]],Tabela11[[#This Row],[1.º Ano2]],Tabela11[[#This Row],[1.º Ano3]],Tabela11[[#This Row],[1.º Ano4]])</f>
        <v>21</v>
      </c>
      <c r="S1669" s="23">
        <f>AVERAGE(Tabela11[[#This Row],[2.º Ano]],Tabela11[[#This Row],[2.º Ano2]],Tabela11[[#This Row],[2.º Ano3]],Tabela11[[#This Row],[2.º Ano4]])</f>
        <v>24</v>
      </c>
      <c r="T1669" s="23">
        <f>AVERAGE(Tabela11[[#This Row],[3.º Ano]],Tabela11[[#This Row],[3.º Ano2]],Tabela11[[#This Row],[3.º Ano3]],Tabela11[[#This Row],[3.º Ano4]])</f>
        <v>23.75</v>
      </c>
      <c r="U1669" s="23">
        <f>AVERAGE(Tabela11[[#This Row],[4.º Ano]],Tabela11[[#This Row],[4.º Ano2]],Tabela11[[#This Row],[4.º Ano3]],Tabela11[[#This Row],[4.º Ano4]])</f>
        <v>24.75</v>
      </c>
      <c r="V1669" s="23">
        <f>AVERAGE(Tabela11[[#This Row],[1º Ano]],Tabela11[[#This Row],[2º Ano]],Tabela11[[#This Row],[3º Ano]],Tabela11[[#This Row],[4º Ano]])</f>
        <v>23.375</v>
      </c>
      <c r="W1669" s="9"/>
      <c r="X1669" s="9"/>
    </row>
    <row r="1670" spans="1:24" ht="15.6" x14ac:dyDescent="0.3">
      <c r="A1670" s="1" t="str">
        <f>Tabela6[[#This Row],[id_escola]]</f>
        <v>1206</v>
      </c>
      <c r="B1670" s="9">
        <v>24</v>
      </c>
      <c r="C1670" s="9">
        <v>28</v>
      </c>
      <c r="D1670" s="9">
        <v>28</v>
      </c>
      <c r="E1670" s="9">
        <v>28</v>
      </c>
      <c r="F1670" s="9">
        <v>22</v>
      </c>
      <c r="G1670" s="9">
        <v>23</v>
      </c>
      <c r="H1670" s="9">
        <v>27</v>
      </c>
      <c r="I1670" s="9">
        <v>27</v>
      </c>
      <c r="J1670" s="9">
        <v>20</v>
      </c>
      <c r="K1670" s="9">
        <v>20</v>
      </c>
      <c r="L1670" s="9">
        <v>24</v>
      </c>
      <c r="M1670" s="9">
        <v>25</v>
      </c>
      <c r="N1670" s="9">
        <v>44</v>
      </c>
      <c r="O1670" s="9">
        <v>19</v>
      </c>
      <c r="P1670" s="9">
        <v>20</v>
      </c>
      <c r="Q1670" s="9">
        <v>2</v>
      </c>
      <c r="R1670" s="23">
        <f>AVERAGE(Tabela11[[#This Row],[1.º Ano]],Tabela11[[#This Row],[1.º Ano2]],Tabela11[[#This Row],[1.º Ano3]],Tabela11[[#This Row],[1.º Ano4]])</f>
        <v>27.5</v>
      </c>
      <c r="S1670" s="23">
        <f>AVERAGE(Tabela11[[#This Row],[2.º Ano]],Tabela11[[#This Row],[2.º Ano2]],Tabela11[[#This Row],[2.º Ano3]],Tabela11[[#This Row],[2.º Ano4]])</f>
        <v>22.5</v>
      </c>
      <c r="T1670" s="23">
        <f>AVERAGE(Tabela11[[#This Row],[3.º Ano]],Tabela11[[#This Row],[3.º Ano2]],Tabela11[[#This Row],[3.º Ano3]],Tabela11[[#This Row],[3.º Ano4]])</f>
        <v>24.75</v>
      </c>
      <c r="U1670" s="23">
        <f>AVERAGE(Tabela11[[#This Row],[4.º Ano]],Tabela11[[#This Row],[4.º Ano2]],Tabela11[[#This Row],[4.º Ano3]],Tabela11[[#This Row],[4.º Ano4]])</f>
        <v>20.5</v>
      </c>
      <c r="V1670" s="23">
        <f>AVERAGE(Tabela11[[#This Row],[1º Ano]],Tabela11[[#This Row],[2º Ano]],Tabela11[[#This Row],[3º Ano]],Tabela11[[#This Row],[4º Ano]])</f>
        <v>23.8125</v>
      </c>
      <c r="W1670" s="9"/>
      <c r="X1670" s="9"/>
    </row>
    <row r="1671" spans="1:24" ht="15.6" x14ac:dyDescent="0.3">
      <c r="A1671" s="1" t="str">
        <f>Tabela6[[#This Row],[id_escola]]</f>
        <v>1206</v>
      </c>
      <c r="B1671" s="9">
        <v>40</v>
      </c>
      <c r="C1671" s="9">
        <v>19</v>
      </c>
      <c r="D1671" s="9">
        <v>31</v>
      </c>
      <c r="E1671" s="9">
        <v>36</v>
      </c>
      <c r="F1671" s="9">
        <v>41</v>
      </c>
      <c r="G1671" s="9">
        <v>43</v>
      </c>
      <c r="H1671" s="9">
        <v>22</v>
      </c>
      <c r="I1671" s="9">
        <v>33</v>
      </c>
      <c r="J1671" s="9">
        <v>24</v>
      </c>
      <c r="K1671" s="9">
        <v>43</v>
      </c>
      <c r="L1671" s="9">
        <v>43</v>
      </c>
      <c r="M1671" s="9">
        <v>22</v>
      </c>
      <c r="N1671" s="9">
        <v>19</v>
      </c>
      <c r="O1671" s="9">
        <v>24</v>
      </c>
      <c r="P1671" s="9">
        <v>44</v>
      </c>
      <c r="Q1671" s="9">
        <v>43</v>
      </c>
      <c r="R1671" s="23">
        <f>AVERAGE(Tabela11[[#This Row],[1.º Ano]],Tabela11[[#This Row],[1.º Ano2]],Tabela11[[#This Row],[1.º Ano3]],Tabela11[[#This Row],[1.º Ano4]])</f>
        <v>31</v>
      </c>
      <c r="S1671" s="23">
        <f>AVERAGE(Tabela11[[#This Row],[2.º Ano]],Tabela11[[#This Row],[2.º Ano2]],Tabela11[[#This Row],[2.º Ano3]],Tabela11[[#This Row],[2.º Ano4]])</f>
        <v>32.25</v>
      </c>
      <c r="T1671" s="23">
        <f>AVERAGE(Tabela11[[#This Row],[3.º Ano]],Tabela11[[#This Row],[3.º Ano2]],Tabela11[[#This Row],[3.º Ano3]],Tabela11[[#This Row],[3.º Ano4]])</f>
        <v>35</v>
      </c>
      <c r="U1671" s="23">
        <f>AVERAGE(Tabela11[[#This Row],[4.º Ano]],Tabela11[[#This Row],[4.º Ano2]],Tabela11[[#This Row],[4.º Ano3]],Tabela11[[#This Row],[4.º Ano4]])</f>
        <v>33.5</v>
      </c>
      <c r="V1671" s="23">
        <f>AVERAGE(Tabela11[[#This Row],[1º Ano]],Tabela11[[#This Row],[2º Ano]],Tabela11[[#This Row],[3º Ano]],Tabela11[[#This Row],[4º Ano]])</f>
        <v>32.9375</v>
      </c>
      <c r="W1671" s="9"/>
      <c r="X1671" s="9"/>
    </row>
    <row r="1672" spans="1:24" ht="15.6" x14ac:dyDescent="0.3">
      <c r="A1672" s="1" t="str">
        <f>Tabela6[[#This Row],[id_escola]]</f>
        <v>1206</v>
      </c>
      <c r="B1672" s="9">
        <v>7</v>
      </c>
      <c r="C1672" s="9">
        <v>5</v>
      </c>
      <c r="D1672" s="9">
        <v>16</v>
      </c>
      <c r="E1672" s="9">
        <v>14</v>
      </c>
      <c r="F1672" s="9">
        <v>16</v>
      </c>
      <c r="G1672" s="9">
        <v>11</v>
      </c>
      <c r="H1672" s="9">
        <v>6</v>
      </c>
      <c r="I1672" s="9">
        <v>17</v>
      </c>
      <c r="J1672" s="9">
        <v>16</v>
      </c>
      <c r="K1672" s="9">
        <v>14</v>
      </c>
      <c r="L1672" s="9">
        <v>9</v>
      </c>
      <c r="M1672" s="9">
        <v>7</v>
      </c>
      <c r="N1672" s="9">
        <v>12</v>
      </c>
      <c r="O1672" s="9">
        <v>14</v>
      </c>
      <c r="P1672" s="9">
        <v>14</v>
      </c>
      <c r="Q1672" s="9">
        <v>9</v>
      </c>
      <c r="R1672" s="23">
        <f>AVERAGE(Tabela11[[#This Row],[1.º Ano]],Tabela11[[#This Row],[1.º Ano2]],Tabela11[[#This Row],[1.º Ano3]],Tabela11[[#This Row],[1.º Ano4]])</f>
        <v>12.75</v>
      </c>
      <c r="S1672" s="23">
        <f>AVERAGE(Tabela11[[#This Row],[2.º Ano]],Tabela11[[#This Row],[2.º Ano2]],Tabela11[[#This Row],[2.º Ano3]],Tabela11[[#This Row],[2.º Ano4]])</f>
        <v>11</v>
      </c>
      <c r="T1672" s="23">
        <f>AVERAGE(Tabela11[[#This Row],[3.º Ano]],Tabela11[[#This Row],[3.º Ano2]],Tabela11[[#This Row],[3.º Ano3]],Tabela11[[#This Row],[3.º Ano4]])</f>
        <v>11.25</v>
      </c>
      <c r="U1672" s="23">
        <f>AVERAGE(Tabela11[[#This Row],[4.º Ano]],Tabela11[[#This Row],[4.º Ano2]],Tabela11[[#This Row],[4.º Ano3]],Tabela11[[#This Row],[4.º Ano4]])</f>
        <v>11.75</v>
      </c>
      <c r="V1672" s="23">
        <f>AVERAGE(Tabela11[[#This Row],[1º Ano]],Tabela11[[#This Row],[2º Ano]],Tabela11[[#This Row],[3º Ano]],Tabela11[[#This Row],[4º Ano]])</f>
        <v>11.6875</v>
      </c>
      <c r="W1672" s="9"/>
      <c r="X1672" s="9"/>
    </row>
    <row r="1673" spans="1:24" ht="15.6" x14ac:dyDescent="0.3">
      <c r="A1673" s="1" t="str">
        <f>Tabela6[[#This Row],[id_escola]]</f>
        <v>1206</v>
      </c>
      <c r="B1673" s="9">
        <v>19</v>
      </c>
      <c r="C1673" s="9">
        <v>21</v>
      </c>
      <c r="D1673" s="9">
        <v>23</v>
      </c>
      <c r="E1673" s="9">
        <v>19</v>
      </c>
      <c r="F1673" s="9">
        <v>19</v>
      </c>
      <c r="G1673" s="9">
        <v>20</v>
      </c>
      <c r="H1673" s="9">
        <v>17</v>
      </c>
      <c r="I1673" s="9">
        <v>23</v>
      </c>
      <c r="J1673" s="9">
        <v>25</v>
      </c>
      <c r="K1673" s="9">
        <v>18</v>
      </c>
      <c r="L1673" s="9">
        <v>19</v>
      </c>
      <c r="M1673" s="9">
        <v>17</v>
      </c>
      <c r="N1673" s="9">
        <v>26</v>
      </c>
      <c r="O1673" s="9">
        <v>25</v>
      </c>
      <c r="P1673" s="9">
        <v>17</v>
      </c>
      <c r="Q1673" s="9">
        <v>18</v>
      </c>
      <c r="R1673" s="23">
        <f>AVERAGE(Tabela11[[#This Row],[1.º Ano]],Tabela11[[#This Row],[1.º Ano2]],Tabela11[[#This Row],[1.º Ano3]],Tabela11[[#This Row],[1.º Ano4]])</f>
        <v>22.25</v>
      </c>
      <c r="S1673" s="23">
        <f>AVERAGE(Tabela11[[#This Row],[2.º Ano]],Tabela11[[#This Row],[2.º Ano2]],Tabela11[[#This Row],[2.º Ano3]],Tabela11[[#This Row],[2.º Ano4]])</f>
        <v>21</v>
      </c>
      <c r="T1673" s="23">
        <f>AVERAGE(Tabela11[[#This Row],[3.º Ano]],Tabela11[[#This Row],[3.º Ano2]],Tabela11[[#This Row],[3.º Ano3]],Tabela11[[#This Row],[3.º Ano4]])</f>
        <v>19</v>
      </c>
      <c r="U1673" s="23">
        <f>AVERAGE(Tabela11[[#This Row],[4.º Ano]],Tabela11[[#This Row],[4.º Ano2]],Tabela11[[#This Row],[4.º Ano3]],Tabela11[[#This Row],[4.º Ano4]])</f>
        <v>19.25</v>
      </c>
      <c r="V1673" s="23">
        <f>AVERAGE(Tabela11[[#This Row],[1º Ano]],Tabela11[[#This Row],[2º Ano]],Tabela11[[#This Row],[3º Ano]],Tabela11[[#This Row],[4º Ano]])</f>
        <v>20.375</v>
      </c>
      <c r="W1673" s="9"/>
      <c r="X1673" s="9"/>
    </row>
    <row r="1674" spans="1:24" ht="15.6" x14ac:dyDescent="0.3">
      <c r="A1674" s="1" t="str">
        <f>Tabela6[[#This Row],[id_escola]]</f>
        <v>1206</v>
      </c>
      <c r="B1674" s="9">
        <v>25</v>
      </c>
      <c r="C1674" s="9">
        <v>26</v>
      </c>
      <c r="D1674" s="9">
        <v>26</v>
      </c>
      <c r="E1674" s="9">
        <v>23</v>
      </c>
      <c r="F1674" s="9">
        <v>24</v>
      </c>
      <c r="G1674" s="9">
        <v>25</v>
      </c>
      <c r="H1674" s="9">
        <v>24</v>
      </c>
      <c r="I1674" s="9">
        <v>27</v>
      </c>
      <c r="J1674" s="9">
        <v>19</v>
      </c>
      <c r="K1674" s="9">
        <v>24</v>
      </c>
      <c r="L1674" s="9">
        <v>23</v>
      </c>
      <c r="M1674" s="9">
        <v>25</v>
      </c>
      <c r="N1674" s="9">
        <v>20</v>
      </c>
      <c r="O1674" s="9">
        <v>20</v>
      </c>
      <c r="P1674" s="9">
        <v>24</v>
      </c>
      <c r="Q1674" s="9">
        <v>24</v>
      </c>
      <c r="R1674" s="23">
        <f>AVERAGE(Tabela11[[#This Row],[1.º Ano]],Tabela11[[#This Row],[1.º Ano2]],Tabela11[[#This Row],[1.º Ano3]],Tabela11[[#This Row],[1.º Ano4]])</f>
        <v>22</v>
      </c>
      <c r="S1674" s="23">
        <f>AVERAGE(Tabela11[[#This Row],[2.º Ano]],Tabela11[[#This Row],[2.º Ano2]],Tabela11[[#This Row],[2.º Ano3]],Tabela11[[#This Row],[2.º Ano4]])</f>
        <v>23.75</v>
      </c>
      <c r="T1674" s="23">
        <f>AVERAGE(Tabela11[[#This Row],[3.º Ano]],Tabela11[[#This Row],[3.º Ano2]],Tabela11[[#This Row],[3.º Ano3]],Tabela11[[#This Row],[3.º Ano4]])</f>
        <v>24.25</v>
      </c>
      <c r="U1674" s="23">
        <f>AVERAGE(Tabela11[[#This Row],[4.º Ano]],Tabela11[[#This Row],[4.º Ano2]],Tabela11[[#This Row],[4.º Ano3]],Tabela11[[#This Row],[4.º Ano4]])</f>
        <v>24.75</v>
      </c>
      <c r="V1674" s="23">
        <f>AVERAGE(Tabela11[[#This Row],[1º Ano]],Tabela11[[#This Row],[2º Ano]],Tabela11[[#This Row],[3º Ano]],Tabela11[[#This Row],[4º Ano]])</f>
        <v>23.6875</v>
      </c>
      <c r="W1674" s="9"/>
      <c r="X1674" s="9"/>
    </row>
    <row r="1675" spans="1:24" ht="15.6" x14ac:dyDescent="0.3">
      <c r="A1675" s="1" t="str">
        <f>Tabela6[[#This Row],[id_escola]]</f>
        <v>1206</v>
      </c>
      <c r="B1675" s="9">
        <v>51</v>
      </c>
      <c r="C1675" s="9">
        <v>52</v>
      </c>
      <c r="D1675" s="9">
        <v>53</v>
      </c>
      <c r="E1675" s="9">
        <v>52</v>
      </c>
      <c r="F1675" s="9">
        <v>51</v>
      </c>
      <c r="G1675" s="9">
        <v>50</v>
      </c>
      <c r="H1675" s="9">
        <v>52</v>
      </c>
      <c r="I1675" s="9">
        <v>53</v>
      </c>
      <c r="J1675" s="9">
        <v>49</v>
      </c>
      <c r="K1675" s="9">
        <v>51</v>
      </c>
      <c r="L1675" s="9">
        <v>52</v>
      </c>
      <c r="M1675" s="9">
        <v>54</v>
      </c>
      <c r="N1675" s="9">
        <v>45</v>
      </c>
      <c r="O1675" s="9">
        <v>53</v>
      </c>
      <c r="P1675" s="9">
        <v>51</v>
      </c>
      <c r="Q1675" s="9">
        <v>51</v>
      </c>
      <c r="R1675" s="23">
        <f>AVERAGE(Tabela11[[#This Row],[1.º Ano]],Tabela11[[#This Row],[1.º Ano2]],Tabela11[[#This Row],[1.º Ano3]],Tabela11[[#This Row],[1.º Ano4]])</f>
        <v>49</v>
      </c>
      <c r="S1675" s="23">
        <f>AVERAGE(Tabela11[[#This Row],[2.º Ano]],Tabela11[[#This Row],[2.º Ano2]],Tabela11[[#This Row],[2.º Ano3]],Tabela11[[#This Row],[2.º Ano4]])</f>
        <v>51.5</v>
      </c>
      <c r="T1675" s="23">
        <f>AVERAGE(Tabela11[[#This Row],[3.º Ano]],Tabela11[[#This Row],[3.º Ano2]],Tabela11[[#This Row],[3.º Ano3]],Tabela11[[#This Row],[3.º Ano4]])</f>
        <v>52</v>
      </c>
      <c r="U1675" s="23">
        <f>AVERAGE(Tabela11[[#This Row],[4.º Ano]],Tabela11[[#This Row],[4.º Ano2]],Tabela11[[#This Row],[4.º Ano3]],Tabela11[[#This Row],[4.º Ano4]])</f>
        <v>52.5</v>
      </c>
      <c r="V1675" s="23">
        <f>AVERAGE(Tabela11[[#This Row],[1º Ano]],Tabela11[[#This Row],[2º Ano]],Tabela11[[#This Row],[3º Ano]],Tabela11[[#This Row],[4º Ano]])</f>
        <v>51.25</v>
      </c>
      <c r="W1675" s="9"/>
      <c r="X1675" s="9"/>
    </row>
    <row r="1676" spans="1:24" ht="15.6" x14ac:dyDescent="0.3">
      <c r="A1676" s="1" t="str">
        <f>Tabela6[[#This Row],[id_escola]]</f>
        <v>1206</v>
      </c>
      <c r="B1676" s="9">
        <v>8</v>
      </c>
      <c r="C1676" s="9">
        <v>18</v>
      </c>
      <c r="D1676" s="9">
        <v>15</v>
      </c>
      <c r="E1676" s="9">
        <v>12</v>
      </c>
      <c r="F1676" s="9">
        <v>13</v>
      </c>
      <c r="G1676" s="9">
        <v>5</v>
      </c>
      <c r="H1676" s="9">
        <v>25</v>
      </c>
      <c r="I1676" s="9">
        <v>18</v>
      </c>
      <c r="J1676" s="9">
        <v>4</v>
      </c>
      <c r="K1676" s="9">
        <v>14</v>
      </c>
      <c r="L1676" s="9">
        <v>3</v>
      </c>
      <c r="M1676" s="9">
        <v>21</v>
      </c>
      <c r="N1676" s="9">
        <v>9</v>
      </c>
      <c r="O1676" s="9">
        <v>6</v>
      </c>
      <c r="P1676" s="9">
        <v>15</v>
      </c>
      <c r="Q1676" s="9">
        <v>1</v>
      </c>
      <c r="R1676" s="23">
        <f>AVERAGE(Tabela11[[#This Row],[1.º Ano]],Tabela11[[#This Row],[1.º Ano2]],Tabela11[[#This Row],[1.º Ano3]],Tabela11[[#This Row],[1.º Ano4]])</f>
        <v>8.5</v>
      </c>
      <c r="S1676" s="23">
        <f>AVERAGE(Tabela11[[#This Row],[2.º Ano]],Tabela11[[#This Row],[2.º Ano2]],Tabela11[[#This Row],[2.º Ano3]],Tabela11[[#This Row],[2.º Ano4]])</f>
        <v>10.75</v>
      </c>
      <c r="T1676" s="23">
        <f>AVERAGE(Tabela11[[#This Row],[3.º Ano]],Tabela11[[#This Row],[3.º Ano2]],Tabela11[[#This Row],[3.º Ano3]],Tabela11[[#This Row],[3.º Ano4]])</f>
        <v>14.5</v>
      </c>
      <c r="U1676" s="23">
        <f>AVERAGE(Tabela11[[#This Row],[4.º Ano]],Tabela11[[#This Row],[4.º Ano2]],Tabela11[[#This Row],[4.º Ano3]],Tabela11[[#This Row],[4.º Ano4]])</f>
        <v>13</v>
      </c>
      <c r="V1676" s="23">
        <f>AVERAGE(Tabela11[[#This Row],[1º Ano]],Tabela11[[#This Row],[2º Ano]],Tabela11[[#This Row],[3º Ano]],Tabela11[[#This Row],[4º Ano]])</f>
        <v>11.6875</v>
      </c>
      <c r="W1676" s="9"/>
      <c r="X1676" s="9"/>
    </row>
    <row r="1677" spans="1:24" ht="15.6" x14ac:dyDescent="0.3">
      <c r="A1677" s="1" t="str">
        <f>Tabela6[[#This Row],[id_escola]]</f>
        <v>1206</v>
      </c>
      <c r="B1677" s="9">
        <v>39</v>
      </c>
      <c r="C1677" s="9">
        <v>57</v>
      </c>
      <c r="D1677" s="9">
        <v>27</v>
      </c>
      <c r="E1677" s="9">
        <v>25</v>
      </c>
      <c r="F1677" s="9">
        <v>23</v>
      </c>
      <c r="G1677" s="9">
        <v>44</v>
      </c>
      <c r="H1677" s="9">
        <v>55</v>
      </c>
      <c r="I1677" s="9">
        <v>26</v>
      </c>
      <c r="J1677" s="9">
        <v>24</v>
      </c>
      <c r="K1677" s="9">
        <v>22</v>
      </c>
      <c r="L1677" s="9">
        <v>42</v>
      </c>
      <c r="M1677" s="9">
        <v>53</v>
      </c>
      <c r="N1677" s="9">
        <v>24</v>
      </c>
      <c r="O1677" s="9">
        <v>24</v>
      </c>
      <c r="P1677" s="9">
        <v>25</v>
      </c>
      <c r="Q1677" s="9">
        <v>50</v>
      </c>
      <c r="R1677" s="23">
        <f>AVERAGE(Tabela11[[#This Row],[1.º Ano]],Tabela11[[#This Row],[1.º Ano2]],Tabela11[[#This Row],[1.º Ano3]],Tabela11[[#This Row],[1.º Ano4]])</f>
        <v>27.5</v>
      </c>
      <c r="S1677" s="23">
        <f>AVERAGE(Tabela11[[#This Row],[2.º Ano]],Tabela11[[#This Row],[2.º Ano2]],Tabela11[[#This Row],[2.º Ano3]],Tabela11[[#This Row],[2.º Ano4]])</f>
        <v>36.75</v>
      </c>
      <c r="T1677" s="23">
        <f>AVERAGE(Tabela11[[#This Row],[3.º Ano]],Tabela11[[#This Row],[3.º Ano2]],Tabela11[[#This Row],[3.º Ano3]],Tabela11[[#This Row],[3.º Ano4]])</f>
        <v>37.25</v>
      </c>
      <c r="U1677" s="23">
        <f>AVERAGE(Tabela11[[#This Row],[4.º Ano]],Tabela11[[#This Row],[4.º Ano2]],Tabela11[[#This Row],[4.º Ano3]],Tabela11[[#This Row],[4.º Ano4]])</f>
        <v>38.5</v>
      </c>
      <c r="V1677" s="23">
        <f>AVERAGE(Tabela11[[#This Row],[1º Ano]],Tabela11[[#This Row],[2º Ano]],Tabela11[[#This Row],[3º Ano]],Tabela11[[#This Row],[4º Ano]])</f>
        <v>35</v>
      </c>
      <c r="W1677" s="9"/>
      <c r="X1677" s="9"/>
    </row>
    <row r="1678" spans="1:24" ht="15.6" x14ac:dyDescent="0.3">
      <c r="A1678" s="1" t="str">
        <f>Tabela6[[#This Row],[id_escola]]</f>
        <v>1206</v>
      </c>
      <c r="B1678" s="9">
        <v>9</v>
      </c>
      <c r="C1678" s="9">
        <v>26</v>
      </c>
      <c r="D1678" s="9">
        <v>19</v>
      </c>
      <c r="E1678" s="9">
        <v>26</v>
      </c>
      <c r="F1678" s="9">
        <v>21</v>
      </c>
      <c r="G1678" s="9">
        <v>11</v>
      </c>
      <c r="H1678" s="9">
        <v>29</v>
      </c>
      <c r="I1678" s="9">
        <v>24</v>
      </c>
      <c r="J1678" s="9">
        <v>8</v>
      </c>
      <c r="K1678" s="9">
        <v>24</v>
      </c>
      <c r="L1678" s="9">
        <v>11</v>
      </c>
      <c r="M1678" s="9">
        <v>28</v>
      </c>
      <c r="N1678" s="9">
        <v>16</v>
      </c>
      <c r="O1678" s="9">
        <v>8</v>
      </c>
      <c r="P1678" s="9">
        <v>21</v>
      </c>
      <c r="Q1678" s="9">
        <v>10</v>
      </c>
      <c r="R1678" s="23">
        <f>AVERAGE(Tabela11[[#This Row],[1.º Ano]],Tabela11[[#This Row],[1.º Ano2]],Tabela11[[#This Row],[1.º Ano3]],Tabela11[[#This Row],[1.º Ano4]])</f>
        <v>13.5</v>
      </c>
      <c r="S1678" s="23">
        <f>AVERAGE(Tabela11[[#This Row],[2.º Ano]],Tabela11[[#This Row],[2.º Ano2]],Tabela11[[#This Row],[2.º Ano3]],Tabela11[[#This Row],[2.º Ano4]])</f>
        <v>17.25</v>
      </c>
      <c r="T1678" s="23">
        <f>AVERAGE(Tabela11[[#This Row],[3.º Ano]],Tabela11[[#This Row],[3.º Ano2]],Tabela11[[#This Row],[3.º Ano3]],Tabela11[[#This Row],[3.º Ano4]])</f>
        <v>20</v>
      </c>
      <c r="U1678" s="23">
        <f>AVERAGE(Tabela11[[#This Row],[4.º Ano]],Tabela11[[#This Row],[4.º Ano2]],Tabela11[[#This Row],[4.º Ano3]],Tabela11[[#This Row],[4.º Ano4]])</f>
        <v>22</v>
      </c>
      <c r="V1678" s="23">
        <f>AVERAGE(Tabela11[[#This Row],[1º Ano]],Tabela11[[#This Row],[2º Ano]],Tabela11[[#This Row],[3º Ano]],Tabela11[[#This Row],[4º Ano]])</f>
        <v>18.1875</v>
      </c>
      <c r="W1678" s="9"/>
      <c r="X1678" s="9"/>
    </row>
    <row r="1679" spans="1:24" ht="15.6" x14ac:dyDescent="0.3">
      <c r="A1679" s="1" t="str">
        <f>Tabela6[[#This Row],[id_escola]]</f>
        <v>1206</v>
      </c>
      <c r="B1679" s="9">
        <v>38</v>
      </c>
      <c r="C1679" s="9">
        <v>51</v>
      </c>
      <c r="D1679" s="9">
        <v>52</v>
      </c>
      <c r="E1679" s="9">
        <v>44</v>
      </c>
      <c r="F1679" s="9">
        <v>44</v>
      </c>
      <c r="G1679" s="9">
        <v>46</v>
      </c>
      <c r="H1679" s="9">
        <v>46</v>
      </c>
      <c r="I1679" s="9">
        <v>49</v>
      </c>
      <c r="J1679" s="9">
        <v>37</v>
      </c>
      <c r="K1679" s="9">
        <v>45</v>
      </c>
      <c r="L1679" s="9">
        <v>45</v>
      </c>
      <c r="M1679" s="9">
        <v>43</v>
      </c>
      <c r="N1679" s="9">
        <v>44</v>
      </c>
      <c r="O1679" s="9">
        <v>41</v>
      </c>
      <c r="P1679" s="9">
        <v>45</v>
      </c>
      <c r="Q1679" s="9">
        <v>45</v>
      </c>
      <c r="R1679" s="23">
        <f>AVERAGE(Tabela11[[#This Row],[1.º Ano]],Tabela11[[#This Row],[1.º Ano2]],Tabela11[[#This Row],[1.º Ano3]],Tabela11[[#This Row],[1.º Ano4]])</f>
        <v>40.75</v>
      </c>
      <c r="S1679" s="23">
        <f>AVERAGE(Tabela11[[#This Row],[2.º Ano]],Tabela11[[#This Row],[2.º Ano2]],Tabela11[[#This Row],[2.º Ano3]],Tabela11[[#This Row],[2.º Ano4]])</f>
        <v>45.75</v>
      </c>
      <c r="T1679" s="23">
        <f>AVERAGE(Tabela11[[#This Row],[3.º Ano]],Tabela11[[#This Row],[3.º Ano2]],Tabela11[[#This Row],[3.º Ano3]],Tabela11[[#This Row],[3.º Ano4]])</f>
        <v>47</v>
      </c>
      <c r="U1679" s="23">
        <f>AVERAGE(Tabela11[[#This Row],[4.º Ano]],Tabela11[[#This Row],[4.º Ano2]],Tabela11[[#This Row],[4.º Ano3]],Tabela11[[#This Row],[4.º Ano4]])</f>
        <v>45.25</v>
      </c>
      <c r="V1679" s="23">
        <f>AVERAGE(Tabela11[[#This Row],[1º Ano]],Tabela11[[#This Row],[2º Ano]],Tabela11[[#This Row],[3º Ano]],Tabela11[[#This Row],[4º Ano]])</f>
        <v>44.6875</v>
      </c>
      <c r="W1679" s="9"/>
      <c r="X1679" s="9"/>
    </row>
    <row r="1680" spans="1:24" ht="15.6" x14ac:dyDescent="0.3">
      <c r="A1680" s="1" t="str">
        <f>Tabela6[[#This Row],[id_escola]]</f>
        <v>1206</v>
      </c>
      <c r="B1680" s="9">
        <v>21</v>
      </c>
      <c r="C1680" s="9">
        <v>26</v>
      </c>
      <c r="D1680" s="9">
        <v>20</v>
      </c>
      <c r="E1680" s="9">
        <v>0</v>
      </c>
      <c r="F1680" s="9">
        <v>23</v>
      </c>
      <c r="G1680" s="9">
        <v>22</v>
      </c>
      <c r="H1680" s="9">
        <v>26</v>
      </c>
      <c r="I1680" s="9">
        <v>20</v>
      </c>
      <c r="J1680" s="9">
        <v>22</v>
      </c>
      <c r="K1680" s="9">
        <v>24</v>
      </c>
      <c r="L1680" s="9">
        <v>23</v>
      </c>
      <c r="M1680" s="9">
        <v>23</v>
      </c>
      <c r="N1680" s="9">
        <v>21</v>
      </c>
      <c r="O1680" s="9">
        <v>20</v>
      </c>
      <c r="P1680" s="9">
        <v>22</v>
      </c>
      <c r="Q1680" s="9">
        <v>22</v>
      </c>
      <c r="R1680" s="23">
        <f>AVERAGE(Tabela11[[#This Row],[1.º Ano]],Tabela11[[#This Row],[1.º Ano2]],Tabela11[[#This Row],[1.º Ano3]],Tabela11[[#This Row],[1.º Ano4]])</f>
        <v>21.75</v>
      </c>
      <c r="S1680" s="23">
        <f>AVERAGE(Tabela11[[#This Row],[2.º Ano]],Tabela11[[#This Row],[2.º Ano2]],Tabela11[[#This Row],[2.º Ano3]],Tabela11[[#This Row],[2.º Ano4]])</f>
        <v>23</v>
      </c>
      <c r="T1680" s="23">
        <f>AVERAGE(Tabela11[[#This Row],[3.º Ano]],Tabela11[[#This Row],[3.º Ano2]],Tabela11[[#This Row],[3.º Ano3]],Tabela11[[#This Row],[3.º Ano4]])</f>
        <v>22.75</v>
      </c>
      <c r="U1680" s="23">
        <f>AVERAGE(Tabela11[[#This Row],[4.º Ano]],Tabela11[[#This Row],[4.º Ano2]],Tabela11[[#This Row],[4.º Ano3]],Tabela11[[#This Row],[4.º Ano4]])</f>
        <v>16.25</v>
      </c>
      <c r="V1680" s="23">
        <f>AVERAGE(Tabela11[[#This Row],[1º Ano]],Tabela11[[#This Row],[2º Ano]],Tabela11[[#This Row],[3º Ano]],Tabela11[[#This Row],[4º Ano]])</f>
        <v>20.9375</v>
      </c>
      <c r="W1680" s="9"/>
      <c r="X1680" s="9"/>
    </row>
    <row r="1681" spans="1:24" ht="15.6" x14ac:dyDescent="0.3">
      <c r="A1681" s="1" t="str">
        <f>Tabela6[[#This Row],[id_escola]]</f>
        <v>1206</v>
      </c>
      <c r="B1681" s="9">
        <v>23</v>
      </c>
      <c r="C1681" s="9">
        <v>29</v>
      </c>
      <c r="D1681" s="9">
        <v>27</v>
      </c>
      <c r="E1681" s="9">
        <v>24</v>
      </c>
      <c r="F1681" s="9">
        <v>26</v>
      </c>
      <c r="G1681" s="9">
        <v>26</v>
      </c>
      <c r="H1681" s="9">
        <v>25</v>
      </c>
      <c r="I1681" s="9">
        <v>26</v>
      </c>
      <c r="J1681" s="9">
        <v>19</v>
      </c>
      <c r="K1681" s="9">
        <v>26</v>
      </c>
      <c r="L1681" s="9">
        <v>26</v>
      </c>
      <c r="M1681" s="9">
        <v>27</v>
      </c>
      <c r="N1681" s="9">
        <v>25</v>
      </c>
      <c r="O1681" s="9">
        <v>23</v>
      </c>
      <c r="P1681" s="9">
        <v>24</v>
      </c>
      <c r="Q1681" s="9">
        <v>27</v>
      </c>
      <c r="R1681" s="23">
        <f>AVERAGE(Tabela11[[#This Row],[1.º Ano]],Tabela11[[#This Row],[1.º Ano2]],Tabela11[[#This Row],[1.º Ano3]],Tabela11[[#This Row],[1.º Ano4]])</f>
        <v>23.25</v>
      </c>
      <c r="S1681" s="23">
        <f>AVERAGE(Tabela11[[#This Row],[2.º Ano]],Tabela11[[#This Row],[2.º Ano2]],Tabela11[[#This Row],[2.º Ano3]],Tabela11[[#This Row],[2.º Ano4]])</f>
        <v>26</v>
      </c>
      <c r="T1681" s="23">
        <f>AVERAGE(Tabela11[[#This Row],[3.º Ano]],Tabela11[[#This Row],[3.º Ano2]],Tabela11[[#This Row],[3.º Ano3]],Tabela11[[#This Row],[3.º Ano4]])</f>
        <v>25.5</v>
      </c>
      <c r="U1681" s="23">
        <f>AVERAGE(Tabela11[[#This Row],[4.º Ano]],Tabela11[[#This Row],[4.º Ano2]],Tabela11[[#This Row],[4.º Ano3]],Tabela11[[#This Row],[4.º Ano4]])</f>
        <v>26</v>
      </c>
      <c r="V1681" s="23">
        <f>AVERAGE(Tabela11[[#This Row],[1º Ano]],Tabela11[[#This Row],[2º Ano]],Tabela11[[#This Row],[3º Ano]],Tabela11[[#This Row],[4º Ano]])</f>
        <v>25.1875</v>
      </c>
      <c r="W1681" s="9"/>
      <c r="X1681" s="9"/>
    </row>
    <row r="1682" spans="1:24" ht="15.6" x14ac:dyDescent="0.3">
      <c r="A1682" s="1" t="str">
        <f>Tabela6[[#This Row],[id_escola]]</f>
        <v>1206</v>
      </c>
      <c r="B1682" s="9">
        <v>26</v>
      </c>
      <c r="C1682" s="9">
        <v>25</v>
      </c>
      <c r="D1682" s="9">
        <v>26</v>
      </c>
      <c r="E1682" s="9">
        <v>20</v>
      </c>
      <c r="F1682" s="9">
        <v>22</v>
      </c>
      <c r="G1682" s="9">
        <v>32</v>
      </c>
      <c r="H1682" s="9">
        <v>21</v>
      </c>
      <c r="I1682" s="9">
        <v>27</v>
      </c>
      <c r="J1682" s="9">
        <v>23</v>
      </c>
      <c r="K1682" s="9">
        <v>19</v>
      </c>
      <c r="L1682" s="9">
        <v>31</v>
      </c>
      <c r="M1682" s="9">
        <v>21</v>
      </c>
      <c r="N1682" s="9">
        <v>22</v>
      </c>
      <c r="O1682" s="9">
        <v>25</v>
      </c>
      <c r="P1682" s="9">
        <v>22</v>
      </c>
      <c r="Q1682" s="9">
        <v>28</v>
      </c>
      <c r="R1682" s="23">
        <f>AVERAGE(Tabela11[[#This Row],[1.º Ano]],Tabela11[[#This Row],[1.º Ano2]],Tabela11[[#This Row],[1.º Ano3]],Tabela11[[#This Row],[1.º Ano4]])</f>
        <v>23.25</v>
      </c>
      <c r="S1682" s="23">
        <f>AVERAGE(Tabela11[[#This Row],[2.º Ano]],Tabela11[[#This Row],[2.º Ano2]],Tabela11[[#This Row],[2.º Ano3]],Tabela11[[#This Row],[2.º Ano4]])</f>
        <v>25.25</v>
      </c>
      <c r="T1682" s="23">
        <f>AVERAGE(Tabela11[[#This Row],[3.º Ano]],Tabela11[[#This Row],[3.º Ano2]],Tabela11[[#This Row],[3.º Ano3]],Tabela11[[#This Row],[3.º Ano4]])</f>
        <v>25</v>
      </c>
      <c r="U1682" s="23">
        <f>AVERAGE(Tabela11[[#This Row],[4.º Ano]],Tabela11[[#This Row],[4.º Ano2]],Tabela11[[#This Row],[4.º Ano3]],Tabela11[[#This Row],[4.º Ano4]])</f>
        <v>24</v>
      </c>
      <c r="V1682" s="23">
        <f>AVERAGE(Tabela11[[#This Row],[1º Ano]],Tabela11[[#This Row],[2º Ano]],Tabela11[[#This Row],[3º Ano]],Tabela11[[#This Row],[4º Ano]])</f>
        <v>24.375</v>
      </c>
      <c r="W1682" s="9"/>
      <c r="X1682" s="9"/>
    </row>
    <row r="1683" spans="1:24" ht="15.6" x14ac:dyDescent="0.3">
      <c r="A1683" s="1" t="str">
        <f>Tabela6[[#This Row],[id_escola]]</f>
        <v>1206</v>
      </c>
      <c r="B1683" s="9">
        <v>14</v>
      </c>
      <c r="C1683" s="9">
        <v>23</v>
      </c>
      <c r="D1683" s="9">
        <v>9</v>
      </c>
      <c r="E1683" s="9">
        <v>12</v>
      </c>
      <c r="F1683" s="9">
        <v>10</v>
      </c>
      <c r="G1683" s="9">
        <v>16</v>
      </c>
      <c r="H1683" s="9">
        <v>23</v>
      </c>
      <c r="I1683" s="9">
        <v>9</v>
      </c>
      <c r="J1683" s="9">
        <v>5</v>
      </c>
      <c r="K1683" s="9">
        <v>11</v>
      </c>
      <c r="L1683" s="9">
        <v>12</v>
      </c>
      <c r="M1683" s="9">
        <v>22</v>
      </c>
      <c r="N1683" s="9">
        <v>22</v>
      </c>
      <c r="O1683" s="9">
        <v>5</v>
      </c>
      <c r="P1683" s="9">
        <v>11</v>
      </c>
      <c r="Q1683" s="9">
        <v>14</v>
      </c>
      <c r="R1683" s="23">
        <f>AVERAGE(Tabela11[[#This Row],[1.º Ano]],Tabela11[[#This Row],[1.º Ano2]],Tabela11[[#This Row],[1.º Ano3]],Tabela11[[#This Row],[1.º Ano4]])</f>
        <v>12.75</v>
      </c>
      <c r="S1683" s="23">
        <f>AVERAGE(Tabela11[[#This Row],[2.º Ano]],Tabela11[[#This Row],[2.º Ano2]],Tabela11[[#This Row],[2.º Ano3]],Tabela11[[#This Row],[2.º Ano4]])</f>
        <v>13.75</v>
      </c>
      <c r="T1683" s="23">
        <f>AVERAGE(Tabela11[[#This Row],[3.º Ano]],Tabela11[[#This Row],[3.º Ano2]],Tabela11[[#This Row],[3.º Ano3]],Tabela11[[#This Row],[3.º Ano4]])</f>
        <v>13.75</v>
      </c>
      <c r="U1683" s="23">
        <f>AVERAGE(Tabela11[[#This Row],[4.º Ano]],Tabela11[[#This Row],[4.º Ano2]],Tabela11[[#This Row],[4.º Ano3]],Tabela11[[#This Row],[4.º Ano4]])</f>
        <v>14.25</v>
      </c>
      <c r="V1683" s="23">
        <f>AVERAGE(Tabela11[[#This Row],[1º Ano]],Tabela11[[#This Row],[2º Ano]],Tabela11[[#This Row],[3º Ano]],Tabela11[[#This Row],[4º Ano]])</f>
        <v>13.625</v>
      </c>
      <c r="W1683" s="9"/>
      <c r="X1683" s="9"/>
    </row>
    <row r="1684" spans="1:24" ht="15.6" x14ac:dyDescent="0.3">
      <c r="A1684" s="1" t="str">
        <f>Tabela6[[#This Row],[id_escola]]</f>
        <v>1206</v>
      </c>
      <c r="B1684" s="9">
        <v>45</v>
      </c>
      <c r="C1684" s="9">
        <v>54</v>
      </c>
      <c r="D1684" s="9">
        <v>44</v>
      </c>
      <c r="E1684" s="9">
        <v>52</v>
      </c>
      <c r="F1684" s="9">
        <v>41</v>
      </c>
      <c r="G1684" s="9">
        <v>41</v>
      </c>
      <c r="H1684" s="9">
        <v>50</v>
      </c>
      <c r="I1684" s="9">
        <v>47</v>
      </c>
      <c r="J1684" s="9">
        <v>36</v>
      </c>
      <c r="K1684" s="9">
        <v>47</v>
      </c>
      <c r="L1684" s="9">
        <v>34</v>
      </c>
      <c r="M1684" s="9">
        <v>49</v>
      </c>
      <c r="N1684" s="9">
        <v>45</v>
      </c>
      <c r="O1684" s="9">
        <v>43</v>
      </c>
      <c r="P1684" s="9">
        <v>49</v>
      </c>
      <c r="Q1684" s="9">
        <v>42</v>
      </c>
      <c r="R1684" s="23">
        <f>AVERAGE(Tabela11[[#This Row],[1.º Ano]],Tabela11[[#This Row],[1.º Ano2]],Tabela11[[#This Row],[1.º Ano3]],Tabela11[[#This Row],[1.º Ano4]])</f>
        <v>41.75</v>
      </c>
      <c r="S1684" s="23">
        <f>AVERAGE(Tabela11[[#This Row],[2.º Ano]],Tabela11[[#This Row],[2.º Ano2]],Tabela11[[#This Row],[2.º Ano3]],Tabela11[[#This Row],[2.º Ano4]])</f>
        <v>46.25</v>
      </c>
      <c r="T1684" s="23">
        <f>AVERAGE(Tabela11[[#This Row],[3.º Ano]],Tabela11[[#This Row],[3.º Ano2]],Tabela11[[#This Row],[3.º Ano3]],Tabela11[[#This Row],[3.º Ano4]])</f>
        <v>44.25</v>
      </c>
      <c r="U1684" s="23">
        <f>AVERAGE(Tabela11[[#This Row],[4.º Ano]],Tabela11[[#This Row],[4.º Ano2]],Tabela11[[#This Row],[4.º Ano3]],Tabela11[[#This Row],[4.º Ano4]])</f>
        <v>47.5</v>
      </c>
      <c r="V1684" s="23">
        <f>AVERAGE(Tabela11[[#This Row],[1º Ano]],Tabela11[[#This Row],[2º Ano]],Tabela11[[#This Row],[3º Ano]],Tabela11[[#This Row],[4º Ano]])</f>
        <v>44.9375</v>
      </c>
      <c r="W1684" s="9"/>
      <c r="X1684" s="9"/>
    </row>
    <row r="1685" spans="1:24" ht="15.6" x14ac:dyDescent="0.3">
      <c r="A1685" s="1" t="str">
        <f>Tabela6[[#This Row],[id_escola]]</f>
        <v>1206</v>
      </c>
      <c r="B1685" s="9">
        <v>0</v>
      </c>
      <c r="C1685" s="9">
        <v>0</v>
      </c>
      <c r="D1685" s="9">
        <v>0</v>
      </c>
      <c r="E1685" s="9">
        <v>0</v>
      </c>
      <c r="F1685" s="9">
        <v>0</v>
      </c>
      <c r="G1685" s="9">
        <v>6</v>
      </c>
      <c r="H1685" s="9">
        <v>14</v>
      </c>
      <c r="I1685" s="9">
        <v>0</v>
      </c>
      <c r="J1685" s="9">
        <v>0</v>
      </c>
      <c r="K1685" s="9">
        <v>0</v>
      </c>
      <c r="L1685" s="9">
        <v>6</v>
      </c>
      <c r="M1685" s="9">
        <v>17</v>
      </c>
      <c r="N1685" s="9">
        <v>0</v>
      </c>
      <c r="O1685" s="9">
        <v>0</v>
      </c>
      <c r="P1685" s="9">
        <v>0</v>
      </c>
      <c r="Q1685" s="9">
        <v>27</v>
      </c>
      <c r="R1685" s="23">
        <f>AVERAGE(Tabela11[[#This Row],[1.º Ano]],Tabela11[[#This Row],[1.º Ano2]],Tabela11[[#This Row],[1.º Ano3]],Tabela11[[#This Row],[1.º Ano4]])</f>
        <v>0</v>
      </c>
      <c r="S1685" s="23">
        <f>AVERAGE(Tabela11[[#This Row],[2.º Ano]],Tabela11[[#This Row],[2.º Ano2]],Tabela11[[#This Row],[2.º Ano3]],Tabela11[[#This Row],[2.º Ano4]])</f>
        <v>1.5</v>
      </c>
      <c r="T1685" s="23">
        <f>AVERAGE(Tabela11[[#This Row],[3.º Ano]],Tabela11[[#This Row],[3.º Ano2]],Tabela11[[#This Row],[3.º Ano3]],Tabela11[[#This Row],[3.º Ano4]])</f>
        <v>5</v>
      </c>
      <c r="U1685" s="23">
        <f>AVERAGE(Tabela11[[#This Row],[4.º Ano]],Tabela11[[#This Row],[4.º Ano2]],Tabela11[[#This Row],[4.º Ano3]],Tabela11[[#This Row],[4.º Ano4]])</f>
        <v>11</v>
      </c>
      <c r="V1685" s="23">
        <f>AVERAGE(Tabela11[[#This Row],[1º Ano]],Tabela11[[#This Row],[2º Ano]],Tabela11[[#This Row],[3º Ano]],Tabela11[[#This Row],[4º Ano]])</f>
        <v>4.375</v>
      </c>
      <c r="W1685" s="9"/>
      <c r="X1685" s="9"/>
    </row>
    <row r="1686" spans="1:24" ht="15.6" x14ac:dyDescent="0.3">
      <c r="A1686" s="1" t="str">
        <f>Tabela6[[#This Row],[id_escola]]</f>
        <v>1206</v>
      </c>
      <c r="B1686" s="9">
        <v>49</v>
      </c>
      <c r="C1686" s="9">
        <v>20</v>
      </c>
      <c r="D1686" s="9">
        <v>26</v>
      </c>
      <c r="E1686" s="9">
        <v>29</v>
      </c>
      <c r="F1686" s="9">
        <v>27</v>
      </c>
      <c r="G1686" s="9">
        <v>50</v>
      </c>
      <c r="H1686" s="9">
        <v>22</v>
      </c>
      <c r="I1686" s="9">
        <v>26</v>
      </c>
      <c r="J1686" s="9">
        <v>21</v>
      </c>
      <c r="K1686" s="9">
        <v>26</v>
      </c>
      <c r="L1686" s="9">
        <v>50</v>
      </c>
      <c r="M1686" s="9">
        <v>21</v>
      </c>
      <c r="N1686" s="9">
        <v>20</v>
      </c>
      <c r="O1686" s="9">
        <v>21</v>
      </c>
      <c r="P1686" s="9">
        <v>26</v>
      </c>
      <c r="Q1686" s="9">
        <v>50</v>
      </c>
      <c r="R1686" s="23">
        <f>AVERAGE(Tabela11[[#This Row],[1.º Ano]],Tabela11[[#This Row],[1.º Ano2]],Tabela11[[#This Row],[1.º Ano3]],Tabela11[[#This Row],[1.º Ano4]])</f>
        <v>29.25</v>
      </c>
      <c r="S1686" s="23">
        <f>AVERAGE(Tabela11[[#This Row],[2.º Ano]],Tabela11[[#This Row],[2.º Ano2]],Tabela11[[#This Row],[2.º Ano3]],Tabela11[[#This Row],[2.º Ano4]])</f>
        <v>29.25</v>
      </c>
      <c r="T1686" s="23">
        <f>AVERAGE(Tabela11[[#This Row],[3.º Ano]],Tabela11[[#This Row],[3.º Ano2]],Tabela11[[#This Row],[3.º Ano3]],Tabela11[[#This Row],[3.º Ano4]])</f>
        <v>31</v>
      </c>
      <c r="U1686" s="23">
        <f>AVERAGE(Tabela11[[#This Row],[4.º Ano]],Tabela11[[#This Row],[4.º Ano2]],Tabela11[[#This Row],[4.º Ano3]],Tabela11[[#This Row],[4.º Ano4]])</f>
        <v>31.5</v>
      </c>
      <c r="V1686" s="23">
        <f>AVERAGE(Tabela11[[#This Row],[1º Ano]],Tabela11[[#This Row],[2º Ano]],Tabela11[[#This Row],[3º Ano]],Tabela11[[#This Row],[4º Ano]])</f>
        <v>30.25</v>
      </c>
      <c r="W1686" s="9"/>
      <c r="X1686" s="9"/>
    </row>
    <row r="1687" spans="1:24" ht="15.6" x14ac:dyDescent="0.3">
      <c r="A1687" s="1" t="str">
        <f>Tabela6[[#This Row],[id_escola]]</f>
        <v>1206</v>
      </c>
      <c r="B1687" s="9">
        <v>20</v>
      </c>
      <c r="C1687" s="9">
        <v>36</v>
      </c>
      <c r="D1687" s="9">
        <v>43</v>
      </c>
      <c r="E1687" s="9">
        <v>45</v>
      </c>
      <c r="F1687" s="9">
        <v>33</v>
      </c>
      <c r="G1687" s="9">
        <v>31</v>
      </c>
      <c r="H1687" s="9">
        <v>36</v>
      </c>
      <c r="I1687" s="9">
        <v>65</v>
      </c>
      <c r="J1687" s="9">
        <v>20</v>
      </c>
      <c r="K1687" s="9">
        <v>37</v>
      </c>
      <c r="L1687" s="9">
        <v>26</v>
      </c>
      <c r="M1687" s="9">
        <v>41</v>
      </c>
      <c r="N1687" s="9">
        <v>45</v>
      </c>
      <c r="O1687" s="9">
        <v>31</v>
      </c>
      <c r="P1687" s="9">
        <v>38</v>
      </c>
      <c r="Q1687" s="9">
        <v>31</v>
      </c>
      <c r="R1687" s="23">
        <f>AVERAGE(Tabela11[[#This Row],[1.º Ano]],Tabela11[[#This Row],[1.º Ano2]],Tabela11[[#This Row],[1.º Ano3]],Tabela11[[#This Row],[1.º Ano4]])</f>
        <v>29.5</v>
      </c>
      <c r="S1687" s="23">
        <f>AVERAGE(Tabela11[[#This Row],[2.º Ano]],Tabela11[[#This Row],[2.º Ano2]],Tabela11[[#This Row],[2.º Ano3]],Tabela11[[#This Row],[2.º Ano4]])</f>
        <v>33.75</v>
      </c>
      <c r="T1687" s="23">
        <f>AVERAGE(Tabela11[[#This Row],[3.º Ano]],Tabela11[[#This Row],[3.º Ano2]],Tabela11[[#This Row],[3.º Ano3]],Tabela11[[#This Row],[3.º Ano4]])</f>
        <v>35.75</v>
      </c>
      <c r="U1687" s="23">
        <f>AVERAGE(Tabela11[[#This Row],[4.º Ano]],Tabela11[[#This Row],[4.º Ano2]],Tabela11[[#This Row],[4.º Ano3]],Tabela11[[#This Row],[4.º Ano4]])</f>
        <v>45.5</v>
      </c>
      <c r="V1687" s="23">
        <f>AVERAGE(Tabela11[[#This Row],[1º Ano]],Tabela11[[#This Row],[2º Ano]],Tabela11[[#This Row],[3º Ano]],Tabela11[[#This Row],[4º Ano]])</f>
        <v>36.125</v>
      </c>
      <c r="W1687" s="9"/>
      <c r="X1687" s="9"/>
    </row>
    <row r="1688" spans="1:24" ht="15.6" x14ac:dyDescent="0.3">
      <c r="A1688" s="1" t="str">
        <f>Tabela6[[#This Row],[id_escola]]</f>
        <v>1206</v>
      </c>
      <c r="B1688" s="9">
        <v>17</v>
      </c>
      <c r="C1688" s="9">
        <v>21</v>
      </c>
      <c r="D1688" s="9">
        <v>18</v>
      </c>
      <c r="E1688" s="9">
        <v>16</v>
      </c>
      <c r="F1688" s="9">
        <v>12</v>
      </c>
      <c r="G1688" s="9">
        <v>18</v>
      </c>
      <c r="H1688" s="9">
        <v>20</v>
      </c>
      <c r="I1688" s="9">
        <v>19</v>
      </c>
      <c r="J1688" s="9">
        <v>19</v>
      </c>
      <c r="K1688" s="9">
        <v>12</v>
      </c>
      <c r="L1688" s="9">
        <v>18</v>
      </c>
      <c r="M1688" s="9">
        <v>20</v>
      </c>
      <c r="N1688" s="9">
        <v>16</v>
      </c>
      <c r="O1688" s="9">
        <v>19</v>
      </c>
      <c r="P1688" s="9">
        <v>13</v>
      </c>
      <c r="Q1688" s="9">
        <v>19</v>
      </c>
      <c r="R1688" s="23">
        <f>AVERAGE(Tabela11[[#This Row],[1.º Ano]],Tabela11[[#This Row],[1.º Ano2]],Tabela11[[#This Row],[1.º Ano3]],Tabela11[[#This Row],[1.º Ano4]])</f>
        <v>16</v>
      </c>
      <c r="S1688" s="23">
        <f>AVERAGE(Tabela11[[#This Row],[2.º Ano]],Tabela11[[#This Row],[2.º Ano2]],Tabela11[[#This Row],[2.º Ano3]],Tabela11[[#This Row],[2.º Ano4]])</f>
        <v>17.5</v>
      </c>
      <c r="T1688" s="23">
        <f>AVERAGE(Tabela11[[#This Row],[3.º Ano]],Tabela11[[#This Row],[3.º Ano2]],Tabela11[[#This Row],[3.º Ano3]],Tabela11[[#This Row],[3.º Ano4]])</f>
        <v>17.25</v>
      </c>
      <c r="U1688" s="23">
        <f>AVERAGE(Tabela11[[#This Row],[4.º Ano]],Tabela11[[#This Row],[4.º Ano2]],Tabela11[[#This Row],[4.º Ano3]],Tabela11[[#This Row],[4.º Ano4]])</f>
        <v>18.5</v>
      </c>
      <c r="V1688" s="23">
        <f>AVERAGE(Tabela11[[#This Row],[1º Ano]],Tabela11[[#This Row],[2º Ano]],Tabela11[[#This Row],[3º Ano]],Tabela11[[#This Row],[4º Ano]])</f>
        <v>17.3125</v>
      </c>
      <c r="W1688" s="9"/>
      <c r="X1688" s="9"/>
    </row>
    <row r="1689" spans="1:24" ht="15.6" x14ac:dyDescent="0.3">
      <c r="A1689" s="1" t="str">
        <f>Tabela6[[#This Row],[id_escola]]</f>
        <v>1206</v>
      </c>
      <c r="B1689" s="9">
        <v>21</v>
      </c>
      <c r="C1689" s="9">
        <v>22</v>
      </c>
      <c r="D1689" s="9">
        <v>20</v>
      </c>
      <c r="E1689" s="9">
        <v>21</v>
      </c>
      <c r="F1689" s="9">
        <v>20</v>
      </c>
      <c r="G1689" s="9">
        <v>21</v>
      </c>
      <c r="H1689" s="9">
        <v>22</v>
      </c>
      <c r="I1689" s="9">
        <v>19</v>
      </c>
      <c r="J1689" s="9">
        <v>23</v>
      </c>
      <c r="K1689" s="9">
        <v>21</v>
      </c>
      <c r="L1689" s="9">
        <v>20</v>
      </c>
      <c r="M1689" s="9">
        <v>20</v>
      </c>
      <c r="N1689" s="9">
        <v>24</v>
      </c>
      <c r="O1689" s="9">
        <v>21</v>
      </c>
      <c r="P1689" s="9">
        <v>23</v>
      </c>
      <c r="Q1689" s="9">
        <v>20</v>
      </c>
      <c r="R1689" s="23">
        <f>AVERAGE(Tabela11[[#This Row],[1.º Ano]],Tabela11[[#This Row],[1.º Ano2]],Tabela11[[#This Row],[1.º Ano3]],Tabela11[[#This Row],[1.º Ano4]])</f>
        <v>22</v>
      </c>
      <c r="S1689" s="23">
        <f>AVERAGE(Tabela11[[#This Row],[2.º Ano]],Tabela11[[#This Row],[2.º Ano2]],Tabela11[[#This Row],[2.º Ano3]],Tabela11[[#This Row],[2.º Ano4]])</f>
        <v>21.25</v>
      </c>
      <c r="T1689" s="23">
        <f>AVERAGE(Tabela11[[#This Row],[3.º Ano]],Tabela11[[#This Row],[3.º Ano2]],Tabela11[[#This Row],[3.º Ano3]],Tabela11[[#This Row],[3.º Ano4]])</f>
        <v>21.25</v>
      </c>
      <c r="U1689" s="23">
        <f>AVERAGE(Tabela11[[#This Row],[4.º Ano]],Tabela11[[#This Row],[4.º Ano2]],Tabela11[[#This Row],[4.º Ano3]],Tabela11[[#This Row],[4.º Ano4]])</f>
        <v>20</v>
      </c>
      <c r="V1689" s="23">
        <f>AVERAGE(Tabela11[[#This Row],[1º Ano]],Tabela11[[#This Row],[2º Ano]],Tabela11[[#This Row],[3º Ano]],Tabela11[[#This Row],[4º Ano]])</f>
        <v>21.125</v>
      </c>
      <c r="W1689" s="9"/>
      <c r="X1689" s="9"/>
    </row>
    <row r="1690" spans="1:24" ht="15.6" x14ac:dyDescent="0.3">
      <c r="A1690" s="1" t="str">
        <f>Tabela6[[#This Row],[id_escola]]</f>
        <v>1206</v>
      </c>
      <c r="B1690" s="9">
        <v>24</v>
      </c>
      <c r="C1690" s="9">
        <v>25</v>
      </c>
      <c r="D1690" s="9">
        <v>25</v>
      </c>
      <c r="E1690" s="9">
        <v>23</v>
      </c>
      <c r="F1690" s="9">
        <v>24</v>
      </c>
      <c r="G1690" s="9">
        <v>23</v>
      </c>
      <c r="H1690" s="9">
        <v>25</v>
      </c>
      <c r="I1690" s="9">
        <v>25</v>
      </c>
      <c r="J1690" s="9">
        <v>22</v>
      </c>
      <c r="K1690" s="9">
        <v>23</v>
      </c>
      <c r="L1690" s="9">
        <v>24</v>
      </c>
      <c r="M1690" s="9">
        <v>25</v>
      </c>
      <c r="N1690" s="9">
        <v>25</v>
      </c>
      <c r="O1690" s="9">
        <v>22</v>
      </c>
      <c r="P1690" s="9">
        <v>24</v>
      </c>
      <c r="Q1690" s="9">
        <v>24</v>
      </c>
      <c r="R1690" s="23">
        <f>AVERAGE(Tabela11[[#This Row],[1.º Ano]],Tabela11[[#This Row],[1.º Ano2]],Tabela11[[#This Row],[1.º Ano3]],Tabela11[[#This Row],[1.º Ano4]])</f>
        <v>23.75</v>
      </c>
      <c r="S1690" s="23">
        <f>AVERAGE(Tabela11[[#This Row],[2.º Ano]],Tabela11[[#This Row],[2.º Ano2]],Tabela11[[#This Row],[2.º Ano3]],Tabela11[[#This Row],[2.º Ano4]])</f>
        <v>23.25</v>
      </c>
      <c r="T1690" s="23">
        <f>AVERAGE(Tabela11[[#This Row],[3.º Ano]],Tabela11[[#This Row],[3.º Ano2]],Tabela11[[#This Row],[3.º Ano3]],Tabela11[[#This Row],[3.º Ano4]])</f>
        <v>24.5</v>
      </c>
      <c r="U1690" s="23">
        <f>AVERAGE(Tabela11[[#This Row],[4.º Ano]],Tabela11[[#This Row],[4.º Ano2]],Tabela11[[#This Row],[4.º Ano3]],Tabela11[[#This Row],[4.º Ano4]])</f>
        <v>24.25</v>
      </c>
      <c r="V1690" s="23">
        <f>AVERAGE(Tabela11[[#This Row],[1º Ano]],Tabela11[[#This Row],[2º Ano]],Tabela11[[#This Row],[3º Ano]],Tabela11[[#This Row],[4º Ano]])</f>
        <v>23.9375</v>
      </c>
      <c r="W1690" s="9"/>
      <c r="X1690" s="9"/>
    </row>
    <row r="1691" spans="1:24" ht="15.6" x14ac:dyDescent="0.3">
      <c r="A1691" s="1" t="str">
        <f>Tabela6[[#This Row],[id_escola]]</f>
        <v>1206</v>
      </c>
      <c r="B1691" s="9">
        <v>24</v>
      </c>
      <c r="C1691" s="9">
        <v>28</v>
      </c>
      <c r="D1691" s="9">
        <v>26</v>
      </c>
      <c r="E1691" s="9">
        <v>27</v>
      </c>
      <c r="F1691" s="9">
        <v>27</v>
      </c>
      <c r="G1691" s="9">
        <v>26</v>
      </c>
      <c r="H1691" s="9">
        <v>26</v>
      </c>
      <c r="I1691" s="9">
        <v>26</v>
      </c>
      <c r="J1691" s="9">
        <v>20</v>
      </c>
      <c r="K1691" s="9">
        <v>25</v>
      </c>
      <c r="L1691" s="9">
        <v>24</v>
      </c>
      <c r="M1691" s="9">
        <v>26</v>
      </c>
      <c r="N1691" s="9">
        <v>24</v>
      </c>
      <c r="O1691" s="9">
        <v>20</v>
      </c>
      <c r="P1691" s="9">
        <v>25</v>
      </c>
      <c r="Q1691" s="9">
        <v>25</v>
      </c>
      <c r="R1691" s="23">
        <f>AVERAGE(Tabela11[[#This Row],[1.º Ano]],Tabela11[[#This Row],[1.º Ano2]],Tabela11[[#This Row],[1.º Ano3]],Tabela11[[#This Row],[1.º Ano4]])</f>
        <v>23.75</v>
      </c>
      <c r="S1691" s="23">
        <f>AVERAGE(Tabela11[[#This Row],[2.º Ano]],Tabela11[[#This Row],[2.º Ano2]],Tabela11[[#This Row],[2.º Ano3]],Tabela11[[#This Row],[2.º Ano4]])</f>
        <v>24.75</v>
      </c>
      <c r="T1691" s="23">
        <f>AVERAGE(Tabela11[[#This Row],[3.º Ano]],Tabela11[[#This Row],[3.º Ano2]],Tabela11[[#This Row],[3.º Ano3]],Tabela11[[#This Row],[3.º Ano4]])</f>
        <v>25.25</v>
      </c>
      <c r="U1691" s="23">
        <f>AVERAGE(Tabela11[[#This Row],[4.º Ano]],Tabela11[[#This Row],[4.º Ano2]],Tabela11[[#This Row],[4.º Ano3]],Tabela11[[#This Row],[4.º Ano4]])</f>
        <v>26</v>
      </c>
      <c r="V1691" s="23">
        <f>AVERAGE(Tabela11[[#This Row],[1º Ano]],Tabela11[[#This Row],[2º Ano]],Tabela11[[#This Row],[3º Ano]],Tabela11[[#This Row],[4º Ano]])</f>
        <v>24.9375</v>
      </c>
      <c r="W1691" s="9"/>
      <c r="X1691" s="9"/>
    </row>
    <row r="1692" spans="1:24" ht="15.6" x14ac:dyDescent="0.3">
      <c r="A1692" s="1" t="str">
        <f>Tabela6[[#This Row],[id_escola]]</f>
        <v>1206</v>
      </c>
      <c r="B1692" s="9">
        <v>25</v>
      </c>
      <c r="C1692" s="9">
        <v>26</v>
      </c>
      <c r="D1692" s="9">
        <v>26</v>
      </c>
      <c r="E1692" s="9">
        <v>26</v>
      </c>
      <c r="F1692" s="9">
        <v>26</v>
      </c>
      <c r="G1692" s="9">
        <v>25</v>
      </c>
      <c r="H1692" s="9">
        <v>25</v>
      </c>
      <c r="I1692" s="9">
        <v>26</v>
      </c>
      <c r="J1692" s="9">
        <v>22</v>
      </c>
      <c r="K1692" s="9">
        <v>26</v>
      </c>
      <c r="L1692" s="9">
        <v>25</v>
      </c>
      <c r="M1692" s="9">
        <v>25</v>
      </c>
      <c r="N1692" s="9">
        <v>20</v>
      </c>
      <c r="O1692" s="9">
        <v>24</v>
      </c>
      <c r="P1692" s="9">
        <v>26</v>
      </c>
      <c r="Q1692" s="9">
        <v>25</v>
      </c>
      <c r="R1692" s="23">
        <f>AVERAGE(Tabela11[[#This Row],[1.º Ano]],Tabela11[[#This Row],[1.º Ano2]],Tabela11[[#This Row],[1.º Ano3]],Tabela11[[#This Row],[1.º Ano4]])</f>
        <v>23.25</v>
      </c>
      <c r="S1692" s="23">
        <f>AVERAGE(Tabela11[[#This Row],[2.º Ano]],Tabela11[[#This Row],[2.º Ano2]],Tabela11[[#This Row],[2.º Ano3]],Tabela11[[#This Row],[2.º Ano4]])</f>
        <v>25.25</v>
      </c>
      <c r="T1692" s="23">
        <f>AVERAGE(Tabela11[[#This Row],[3.º Ano]],Tabela11[[#This Row],[3.º Ano2]],Tabela11[[#This Row],[3.º Ano3]],Tabela11[[#This Row],[3.º Ano4]])</f>
        <v>25.5</v>
      </c>
      <c r="U1692" s="23">
        <f>AVERAGE(Tabela11[[#This Row],[4.º Ano]],Tabela11[[#This Row],[4.º Ano2]],Tabela11[[#This Row],[4.º Ano3]],Tabela11[[#This Row],[4.º Ano4]])</f>
        <v>25.5</v>
      </c>
      <c r="V1692" s="23">
        <f>AVERAGE(Tabela11[[#This Row],[1º Ano]],Tabela11[[#This Row],[2º Ano]],Tabela11[[#This Row],[3º Ano]],Tabela11[[#This Row],[4º Ano]])</f>
        <v>24.875</v>
      </c>
      <c r="W1692" s="9"/>
      <c r="X1692" s="9"/>
    </row>
    <row r="1693" spans="1:24" ht="15.6" x14ac:dyDescent="0.3">
      <c r="A1693" s="1" t="str">
        <f>Tabela6[[#This Row],[id_escola]]</f>
        <v>1206</v>
      </c>
      <c r="B1693" s="9">
        <v>21</v>
      </c>
      <c r="C1693" s="9">
        <v>21</v>
      </c>
      <c r="D1693" s="9">
        <v>20</v>
      </c>
      <c r="E1693" s="9">
        <v>15</v>
      </c>
      <c r="F1693" s="9">
        <v>30</v>
      </c>
      <c r="G1693" s="9">
        <v>21</v>
      </c>
      <c r="H1693" s="9">
        <v>22</v>
      </c>
      <c r="I1693" s="9">
        <v>19</v>
      </c>
      <c r="J1693" s="9">
        <v>25</v>
      </c>
      <c r="K1693" s="9">
        <v>28</v>
      </c>
      <c r="L1693" s="9">
        <v>20</v>
      </c>
      <c r="M1693" s="9">
        <v>26</v>
      </c>
      <c r="N1693" s="9">
        <v>31</v>
      </c>
      <c r="O1693" s="9">
        <v>34</v>
      </c>
      <c r="P1693" s="9">
        <v>28</v>
      </c>
      <c r="Q1693" s="9">
        <v>16</v>
      </c>
      <c r="R1693" s="23">
        <f>AVERAGE(Tabela11[[#This Row],[1.º Ano]],Tabela11[[#This Row],[1.º Ano2]],Tabela11[[#This Row],[1.º Ano3]],Tabela11[[#This Row],[1.º Ano4]])</f>
        <v>26.75</v>
      </c>
      <c r="S1693" s="23">
        <f>AVERAGE(Tabela11[[#This Row],[2.º Ano]],Tabela11[[#This Row],[2.º Ano2]],Tabela11[[#This Row],[2.º Ano3]],Tabela11[[#This Row],[2.º Ano4]])</f>
        <v>26</v>
      </c>
      <c r="T1693" s="23">
        <f>AVERAGE(Tabela11[[#This Row],[3.º Ano]],Tabela11[[#This Row],[3.º Ano2]],Tabela11[[#This Row],[3.º Ano3]],Tabela11[[#This Row],[3.º Ano4]])</f>
        <v>22.5</v>
      </c>
      <c r="U1693" s="23">
        <f>AVERAGE(Tabela11[[#This Row],[4.º Ano]],Tabela11[[#This Row],[4.º Ano2]],Tabela11[[#This Row],[4.º Ano3]],Tabela11[[#This Row],[4.º Ano4]])</f>
        <v>19</v>
      </c>
      <c r="V1693" s="23">
        <f>AVERAGE(Tabela11[[#This Row],[1º Ano]],Tabela11[[#This Row],[2º Ano]],Tabela11[[#This Row],[3º Ano]],Tabela11[[#This Row],[4º Ano]])</f>
        <v>23.5625</v>
      </c>
      <c r="W1693" s="9"/>
      <c r="X1693" s="9"/>
    </row>
    <row r="1694" spans="1:24" ht="15.6" x14ac:dyDescent="0.3">
      <c r="A1694" s="1" t="str">
        <f>Tabela6[[#This Row],[id_escola]]</f>
        <v>1206</v>
      </c>
      <c r="B1694" s="9">
        <v>44</v>
      </c>
      <c r="C1694" s="9">
        <v>50</v>
      </c>
      <c r="D1694" s="9">
        <v>46</v>
      </c>
      <c r="E1694" s="9">
        <v>52</v>
      </c>
      <c r="F1694" s="9">
        <v>42</v>
      </c>
      <c r="G1694" s="9">
        <v>42</v>
      </c>
      <c r="H1694" s="9">
        <v>49</v>
      </c>
      <c r="I1694" s="9">
        <v>46</v>
      </c>
      <c r="J1694" s="9">
        <v>45</v>
      </c>
      <c r="K1694" s="9">
        <v>48</v>
      </c>
      <c r="L1694" s="9">
        <v>39</v>
      </c>
      <c r="M1694" s="9">
        <v>50</v>
      </c>
      <c r="N1694" s="9">
        <v>41</v>
      </c>
      <c r="O1694" s="9">
        <v>46</v>
      </c>
      <c r="P1694" s="9">
        <v>45</v>
      </c>
      <c r="Q1694" s="9">
        <v>39</v>
      </c>
      <c r="R1694" s="23">
        <f>AVERAGE(Tabela11[[#This Row],[1.º Ano]],Tabela11[[#This Row],[1.º Ano2]],Tabela11[[#This Row],[1.º Ano3]],Tabela11[[#This Row],[1.º Ano4]])</f>
        <v>43</v>
      </c>
      <c r="S1694" s="23">
        <f>AVERAGE(Tabela11[[#This Row],[2.º Ano]],Tabela11[[#This Row],[2.º Ano2]],Tabela11[[#This Row],[2.º Ano3]],Tabela11[[#This Row],[2.º Ano4]])</f>
        <v>46.5</v>
      </c>
      <c r="T1694" s="23">
        <f>AVERAGE(Tabela11[[#This Row],[3.º Ano]],Tabela11[[#This Row],[3.º Ano2]],Tabela11[[#This Row],[3.º Ano3]],Tabela11[[#This Row],[3.º Ano4]])</f>
        <v>44.75</v>
      </c>
      <c r="U1694" s="23">
        <f>AVERAGE(Tabela11[[#This Row],[4.º Ano]],Tabela11[[#This Row],[4.º Ano2]],Tabela11[[#This Row],[4.º Ano3]],Tabela11[[#This Row],[4.º Ano4]])</f>
        <v>46.75</v>
      </c>
      <c r="V1694" s="23">
        <f>AVERAGE(Tabela11[[#This Row],[1º Ano]],Tabela11[[#This Row],[2º Ano]],Tabela11[[#This Row],[3º Ano]],Tabela11[[#This Row],[4º Ano]])</f>
        <v>45.25</v>
      </c>
      <c r="W1694" s="9"/>
      <c r="X1694" s="9"/>
    </row>
    <row r="1695" spans="1:24" ht="15.6" x14ac:dyDescent="0.3">
      <c r="A1695" s="1" t="str">
        <f>Tabela6[[#This Row],[id_escola]]</f>
        <v>1206</v>
      </c>
      <c r="B1695" s="9">
        <v>11</v>
      </c>
      <c r="C1695" s="9">
        <v>12</v>
      </c>
      <c r="D1695" s="9">
        <v>20</v>
      </c>
      <c r="E1695" s="9">
        <v>18</v>
      </c>
      <c r="F1695" s="9">
        <v>13</v>
      </c>
      <c r="G1695" s="9">
        <v>12</v>
      </c>
      <c r="H1695" s="9">
        <v>15</v>
      </c>
      <c r="I1695" s="9">
        <v>18</v>
      </c>
      <c r="J1695" s="9">
        <v>12</v>
      </c>
      <c r="K1695" s="9">
        <v>11</v>
      </c>
      <c r="L1695" s="9">
        <v>12</v>
      </c>
      <c r="M1695" s="9">
        <v>12</v>
      </c>
      <c r="N1695" s="9">
        <v>15</v>
      </c>
      <c r="O1695" s="9">
        <v>11</v>
      </c>
      <c r="P1695" s="9">
        <v>12</v>
      </c>
      <c r="Q1695" s="9">
        <v>15</v>
      </c>
      <c r="R1695" s="23">
        <f>AVERAGE(Tabela11[[#This Row],[1.º Ano]],Tabela11[[#This Row],[1.º Ano2]],Tabela11[[#This Row],[1.º Ano3]],Tabela11[[#This Row],[1.º Ano4]])</f>
        <v>12.75</v>
      </c>
      <c r="S1695" s="23">
        <f>AVERAGE(Tabela11[[#This Row],[2.º Ano]],Tabela11[[#This Row],[2.º Ano2]],Tabela11[[#This Row],[2.º Ano3]],Tabela11[[#This Row],[2.º Ano4]])</f>
        <v>11.5</v>
      </c>
      <c r="T1695" s="23">
        <f>AVERAGE(Tabela11[[#This Row],[3.º Ano]],Tabela11[[#This Row],[3.º Ano2]],Tabela11[[#This Row],[3.º Ano3]],Tabela11[[#This Row],[3.º Ano4]])</f>
        <v>14.75</v>
      </c>
      <c r="U1695" s="23">
        <f>AVERAGE(Tabela11[[#This Row],[4.º Ano]],Tabela11[[#This Row],[4.º Ano2]],Tabela11[[#This Row],[4.º Ano3]],Tabela11[[#This Row],[4.º Ano4]])</f>
        <v>15.75</v>
      </c>
      <c r="V1695" s="23">
        <f>AVERAGE(Tabela11[[#This Row],[1º Ano]],Tabela11[[#This Row],[2º Ano]],Tabela11[[#This Row],[3º Ano]],Tabela11[[#This Row],[4º Ano]])</f>
        <v>13.6875</v>
      </c>
      <c r="W1695" s="9"/>
      <c r="X1695" s="9"/>
    </row>
    <row r="1696" spans="1:24" ht="15.6" x14ac:dyDescent="0.3">
      <c r="A1696" s="1" t="str">
        <f>Tabela6[[#This Row],[id_escola]]</f>
        <v>1206</v>
      </c>
      <c r="B1696" s="9">
        <v>23</v>
      </c>
      <c r="C1696" s="9">
        <v>27</v>
      </c>
      <c r="D1696" s="9">
        <v>21</v>
      </c>
      <c r="E1696" s="9">
        <v>25</v>
      </c>
      <c r="F1696" s="9">
        <v>38</v>
      </c>
      <c r="G1696" s="9">
        <v>24</v>
      </c>
      <c r="H1696" s="9">
        <v>27</v>
      </c>
      <c r="I1696" s="9">
        <v>22</v>
      </c>
      <c r="J1696" s="9">
        <v>23</v>
      </c>
      <c r="K1696" s="9">
        <v>38</v>
      </c>
      <c r="L1696" s="9">
        <v>20</v>
      </c>
      <c r="M1696" s="9">
        <v>26</v>
      </c>
      <c r="N1696" s="9">
        <v>24</v>
      </c>
      <c r="O1696" s="9">
        <v>24</v>
      </c>
      <c r="P1696" s="9">
        <v>38</v>
      </c>
      <c r="Q1696" s="9">
        <v>22</v>
      </c>
      <c r="R1696" s="23">
        <f>AVERAGE(Tabela11[[#This Row],[1.º Ano]],Tabela11[[#This Row],[1.º Ano2]],Tabela11[[#This Row],[1.º Ano3]],Tabela11[[#This Row],[1.º Ano4]])</f>
        <v>27</v>
      </c>
      <c r="S1696" s="23">
        <f>AVERAGE(Tabela11[[#This Row],[2.º Ano]],Tabela11[[#This Row],[2.º Ano2]],Tabela11[[#This Row],[2.º Ano3]],Tabela11[[#This Row],[2.º Ano4]])</f>
        <v>28.25</v>
      </c>
      <c r="T1696" s="23">
        <f>AVERAGE(Tabela11[[#This Row],[3.º Ano]],Tabela11[[#This Row],[3.º Ano2]],Tabela11[[#This Row],[3.º Ano3]],Tabela11[[#This Row],[3.º Ano4]])</f>
        <v>26.5</v>
      </c>
      <c r="U1696" s="23">
        <f>AVERAGE(Tabela11[[#This Row],[4.º Ano]],Tabela11[[#This Row],[4.º Ano2]],Tabela11[[#This Row],[4.º Ano3]],Tabela11[[#This Row],[4.º Ano4]])</f>
        <v>23.75</v>
      </c>
      <c r="V1696" s="23">
        <f>AVERAGE(Tabela11[[#This Row],[1º Ano]],Tabela11[[#This Row],[2º Ano]],Tabela11[[#This Row],[3º Ano]],Tabela11[[#This Row],[4º Ano]])</f>
        <v>26.375</v>
      </c>
      <c r="W1696" s="9"/>
      <c r="X1696" s="9"/>
    </row>
    <row r="1697" spans="1:24" ht="15.6" x14ac:dyDescent="0.3">
      <c r="A1697" s="1" t="str">
        <f>Tabela6[[#This Row],[id_escola]]</f>
        <v>1206</v>
      </c>
      <c r="B1697" s="9">
        <v>24</v>
      </c>
      <c r="C1697" s="9">
        <v>23</v>
      </c>
      <c r="D1697" s="9">
        <v>37</v>
      </c>
      <c r="E1697" s="9">
        <v>57</v>
      </c>
      <c r="F1697" s="9">
        <v>21</v>
      </c>
      <c r="G1697" s="9">
        <v>22</v>
      </c>
      <c r="H1697" s="9">
        <v>44</v>
      </c>
      <c r="I1697" s="9">
        <v>56</v>
      </c>
      <c r="J1697" s="9">
        <v>37</v>
      </c>
      <c r="K1697" s="9">
        <v>19</v>
      </c>
      <c r="L1697" s="9">
        <v>24</v>
      </c>
      <c r="M1697" s="9">
        <v>52</v>
      </c>
      <c r="N1697" s="9">
        <v>43</v>
      </c>
      <c r="O1697" s="9">
        <v>42</v>
      </c>
      <c r="P1697" s="9">
        <v>22</v>
      </c>
      <c r="Q1697" s="9">
        <v>25</v>
      </c>
      <c r="R1697" s="23">
        <f>AVERAGE(Tabela11[[#This Row],[1.º Ano]],Tabela11[[#This Row],[1.º Ano2]],Tabela11[[#This Row],[1.º Ano3]],Tabela11[[#This Row],[1.º Ano4]])</f>
        <v>31.25</v>
      </c>
      <c r="S1697" s="23">
        <f>AVERAGE(Tabela11[[#This Row],[2.º Ano]],Tabela11[[#This Row],[2.º Ano2]],Tabela11[[#This Row],[2.º Ano3]],Tabela11[[#This Row],[2.º Ano4]])</f>
        <v>26.5</v>
      </c>
      <c r="T1697" s="23">
        <f>AVERAGE(Tabela11[[#This Row],[3.º Ano]],Tabela11[[#This Row],[3.º Ano2]],Tabela11[[#This Row],[3.º Ano3]],Tabela11[[#This Row],[3.º Ano4]])</f>
        <v>31.75</v>
      </c>
      <c r="U1697" s="23">
        <f>AVERAGE(Tabela11[[#This Row],[4.º Ano]],Tabela11[[#This Row],[4.º Ano2]],Tabela11[[#This Row],[4.º Ano3]],Tabela11[[#This Row],[4.º Ano4]])</f>
        <v>47.5</v>
      </c>
      <c r="V1697" s="23">
        <f>AVERAGE(Tabela11[[#This Row],[1º Ano]],Tabela11[[#This Row],[2º Ano]],Tabela11[[#This Row],[3º Ano]],Tabela11[[#This Row],[4º Ano]])</f>
        <v>34.25</v>
      </c>
      <c r="W1697" s="9"/>
      <c r="X1697" s="9"/>
    </row>
    <row r="1698" spans="1:24" ht="15.6" x14ac:dyDescent="0.3">
      <c r="A1698" s="1" t="str">
        <f>Tabela6[[#This Row],[id_escola]]</f>
        <v>1206</v>
      </c>
      <c r="B1698" s="9">
        <v>20</v>
      </c>
      <c r="C1698" s="9">
        <v>24</v>
      </c>
      <c r="D1698" s="9">
        <v>22</v>
      </c>
      <c r="E1698" s="9">
        <v>28</v>
      </c>
      <c r="F1698" s="9">
        <v>24</v>
      </c>
      <c r="G1698" s="9">
        <v>21</v>
      </c>
      <c r="H1698" s="9">
        <v>21</v>
      </c>
      <c r="I1698" s="9">
        <v>23</v>
      </c>
      <c r="J1698" s="9">
        <v>22</v>
      </c>
      <c r="K1698" s="9">
        <v>16</v>
      </c>
      <c r="L1698" s="9">
        <v>20</v>
      </c>
      <c r="M1698" s="9">
        <v>19</v>
      </c>
      <c r="N1698" s="9">
        <v>22</v>
      </c>
      <c r="O1698" s="9">
        <v>24</v>
      </c>
      <c r="P1698" s="9">
        <v>16</v>
      </c>
      <c r="Q1698" s="9">
        <v>20</v>
      </c>
      <c r="R1698" s="23">
        <f>AVERAGE(Tabela11[[#This Row],[1.º Ano]],Tabela11[[#This Row],[1.º Ano2]],Tabela11[[#This Row],[1.º Ano3]],Tabela11[[#This Row],[1.º Ano4]])</f>
        <v>22</v>
      </c>
      <c r="S1698" s="23">
        <f>AVERAGE(Tabela11[[#This Row],[2.º Ano]],Tabela11[[#This Row],[2.º Ano2]],Tabela11[[#This Row],[2.º Ano3]],Tabela11[[#This Row],[2.º Ano4]])</f>
        <v>21.25</v>
      </c>
      <c r="T1698" s="23">
        <f>AVERAGE(Tabela11[[#This Row],[3.º Ano]],Tabela11[[#This Row],[3.º Ano2]],Tabela11[[#This Row],[3.º Ano3]],Tabela11[[#This Row],[3.º Ano4]])</f>
        <v>19.75</v>
      </c>
      <c r="U1698" s="23">
        <f>AVERAGE(Tabela11[[#This Row],[4.º Ano]],Tabela11[[#This Row],[4.º Ano2]],Tabela11[[#This Row],[4.º Ano3]],Tabela11[[#This Row],[4.º Ano4]])</f>
        <v>22.5</v>
      </c>
      <c r="V1698" s="23">
        <f>AVERAGE(Tabela11[[#This Row],[1º Ano]],Tabela11[[#This Row],[2º Ano]],Tabela11[[#This Row],[3º Ano]],Tabela11[[#This Row],[4º Ano]])</f>
        <v>21.375</v>
      </c>
      <c r="W1698" s="9"/>
      <c r="X1698" s="9"/>
    </row>
    <row r="1699" spans="1:24" ht="15.6" x14ac:dyDescent="0.3">
      <c r="A1699" s="1" t="str">
        <f>Tabela6[[#This Row],[id_escola]]</f>
        <v>1206</v>
      </c>
      <c r="B1699" s="9">
        <v>21</v>
      </c>
      <c r="C1699" s="9">
        <v>26</v>
      </c>
      <c r="D1699" s="9">
        <v>22</v>
      </c>
      <c r="E1699" s="9">
        <v>23</v>
      </c>
      <c r="F1699" s="9">
        <v>21</v>
      </c>
      <c r="G1699" s="9">
        <v>22</v>
      </c>
      <c r="H1699" s="9">
        <v>24</v>
      </c>
      <c r="I1699" s="9">
        <v>19</v>
      </c>
      <c r="J1699" s="9">
        <v>19</v>
      </c>
      <c r="K1699" s="9">
        <v>18</v>
      </c>
      <c r="L1699" s="9">
        <v>24</v>
      </c>
      <c r="M1699" s="9">
        <v>24</v>
      </c>
      <c r="N1699" s="9">
        <v>22</v>
      </c>
      <c r="O1699" s="9">
        <v>19</v>
      </c>
      <c r="P1699" s="9">
        <v>17</v>
      </c>
      <c r="Q1699" s="9">
        <v>22</v>
      </c>
      <c r="R1699" s="23">
        <f>AVERAGE(Tabela11[[#This Row],[1.º Ano]],Tabela11[[#This Row],[1.º Ano2]],Tabela11[[#This Row],[1.º Ano3]],Tabela11[[#This Row],[1.º Ano4]])</f>
        <v>20.75</v>
      </c>
      <c r="S1699" s="23">
        <f>AVERAGE(Tabela11[[#This Row],[2.º Ano]],Tabela11[[#This Row],[2.º Ano2]],Tabela11[[#This Row],[2.º Ano3]],Tabela11[[#This Row],[2.º Ano4]])</f>
        <v>21.25</v>
      </c>
      <c r="T1699" s="23">
        <f>AVERAGE(Tabela11[[#This Row],[3.º Ano]],Tabela11[[#This Row],[3.º Ano2]],Tabela11[[#This Row],[3.º Ano3]],Tabela11[[#This Row],[3.º Ano4]])</f>
        <v>21.75</v>
      </c>
      <c r="U1699" s="23">
        <f>AVERAGE(Tabela11[[#This Row],[4.º Ano]],Tabela11[[#This Row],[4.º Ano2]],Tabela11[[#This Row],[4.º Ano3]],Tabela11[[#This Row],[4.º Ano4]])</f>
        <v>22</v>
      </c>
      <c r="V1699" s="23">
        <f>AVERAGE(Tabela11[[#This Row],[1º Ano]],Tabela11[[#This Row],[2º Ano]],Tabela11[[#This Row],[3º Ano]],Tabela11[[#This Row],[4º Ano]])</f>
        <v>21.4375</v>
      </c>
      <c r="W1699" s="9"/>
      <c r="X1699" s="9"/>
    </row>
    <row r="1700" spans="1:24" ht="15.6" x14ac:dyDescent="0.3">
      <c r="A1700" s="1" t="str">
        <f>Tabela6[[#This Row],[id_escola]]</f>
        <v>1206</v>
      </c>
      <c r="B1700" s="9">
        <v>22</v>
      </c>
      <c r="C1700" s="9">
        <v>20</v>
      </c>
      <c r="D1700" s="9">
        <v>22</v>
      </c>
      <c r="E1700" s="9">
        <v>24</v>
      </c>
      <c r="F1700" s="9">
        <v>14</v>
      </c>
      <c r="G1700" s="9">
        <v>24</v>
      </c>
      <c r="H1700" s="9">
        <v>19</v>
      </c>
      <c r="I1700" s="9">
        <v>20</v>
      </c>
      <c r="J1700" s="9">
        <v>22</v>
      </c>
      <c r="K1700" s="9">
        <v>17</v>
      </c>
      <c r="L1700" s="9">
        <v>23</v>
      </c>
      <c r="M1700" s="9">
        <v>19</v>
      </c>
      <c r="N1700" s="9">
        <v>22</v>
      </c>
      <c r="O1700" s="9">
        <v>20</v>
      </c>
      <c r="P1700" s="9">
        <v>19</v>
      </c>
      <c r="Q1700" s="9">
        <v>22</v>
      </c>
      <c r="R1700" s="23">
        <f>AVERAGE(Tabela11[[#This Row],[1.º Ano]],Tabela11[[#This Row],[1.º Ano2]],Tabela11[[#This Row],[1.º Ano3]],Tabela11[[#This Row],[1.º Ano4]])</f>
        <v>20</v>
      </c>
      <c r="S1700" s="23">
        <f>AVERAGE(Tabela11[[#This Row],[2.º Ano]],Tabela11[[#This Row],[2.º Ano2]],Tabela11[[#This Row],[2.º Ano3]],Tabela11[[#This Row],[2.º Ano4]])</f>
        <v>20.25</v>
      </c>
      <c r="T1700" s="23">
        <f>AVERAGE(Tabela11[[#This Row],[3.º Ano]],Tabela11[[#This Row],[3.º Ano2]],Tabela11[[#This Row],[3.º Ano3]],Tabela11[[#This Row],[3.º Ano4]])</f>
        <v>20.75</v>
      </c>
      <c r="U1700" s="23">
        <f>AVERAGE(Tabela11[[#This Row],[4.º Ano]],Tabela11[[#This Row],[4.º Ano2]],Tabela11[[#This Row],[4.º Ano3]],Tabela11[[#This Row],[4.º Ano4]])</f>
        <v>21.25</v>
      </c>
      <c r="V1700" s="23">
        <f>AVERAGE(Tabela11[[#This Row],[1º Ano]],Tabela11[[#This Row],[2º Ano]],Tabela11[[#This Row],[3º Ano]],Tabela11[[#This Row],[4º Ano]])</f>
        <v>20.5625</v>
      </c>
      <c r="W1700" s="9"/>
      <c r="X1700" s="9"/>
    </row>
    <row r="1701" spans="1:24" ht="15.6" x14ac:dyDescent="0.3">
      <c r="A1701" s="1" t="str">
        <f>Tabela6[[#This Row],[id_escola]]</f>
        <v>1206</v>
      </c>
      <c r="B1701" s="9">
        <v>39</v>
      </c>
      <c r="C1701" s="9">
        <v>23</v>
      </c>
      <c r="D1701" s="9">
        <v>18</v>
      </c>
      <c r="E1701" s="9">
        <v>22</v>
      </c>
      <c r="F1701" s="9">
        <v>34</v>
      </c>
      <c r="G1701" s="9">
        <v>38</v>
      </c>
      <c r="H1701" s="9">
        <v>21</v>
      </c>
      <c r="I1701" s="9">
        <v>17</v>
      </c>
      <c r="J1701" s="9">
        <v>41</v>
      </c>
      <c r="K1701" s="9">
        <v>33</v>
      </c>
      <c r="L1701" s="9">
        <v>36</v>
      </c>
      <c r="M1701" s="9">
        <v>20</v>
      </c>
      <c r="N1701" s="9">
        <v>39</v>
      </c>
      <c r="O1701" s="9">
        <v>33</v>
      </c>
      <c r="P1701" s="9">
        <v>32</v>
      </c>
      <c r="Q1701" s="9">
        <v>35</v>
      </c>
      <c r="R1701" s="23">
        <f>AVERAGE(Tabela11[[#This Row],[1.º Ano]],Tabela11[[#This Row],[1.º Ano2]],Tabela11[[#This Row],[1.º Ano3]],Tabela11[[#This Row],[1.º Ano4]])</f>
        <v>38.25</v>
      </c>
      <c r="S1701" s="23">
        <f>AVERAGE(Tabela11[[#This Row],[2.º Ano]],Tabela11[[#This Row],[2.º Ano2]],Tabela11[[#This Row],[2.º Ano3]],Tabela11[[#This Row],[2.º Ano4]])</f>
        <v>31.75</v>
      </c>
      <c r="T1701" s="23">
        <f>AVERAGE(Tabela11[[#This Row],[3.º Ano]],Tabela11[[#This Row],[3.º Ano2]],Tabela11[[#This Row],[3.º Ano3]],Tabela11[[#This Row],[3.º Ano4]])</f>
        <v>26.75</v>
      </c>
      <c r="U1701" s="23">
        <f>AVERAGE(Tabela11[[#This Row],[4.º Ano]],Tabela11[[#This Row],[4.º Ano2]],Tabela11[[#This Row],[4.º Ano3]],Tabela11[[#This Row],[4.º Ano4]])</f>
        <v>23.5</v>
      </c>
      <c r="V1701" s="23">
        <f>AVERAGE(Tabela11[[#This Row],[1º Ano]],Tabela11[[#This Row],[2º Ano]],Tabela11[[#This Row],[3º Ano]],Tabela11[[#This Row],[4º Ano]])</f>
        <v>30.0625</v>
      </c>
      <c r="W1701" s="9"/>
      <c r="X1701" s="9"/>
    </row>
    <row r="1702" spans="1:24" ht="15.6" x14ac:dyDescent="0.3">
      <c r="A1702" s="1" t="str">
        <f>Tabela6[[#This Row],[id_escola]]</f>
        <v>1206</v>
      </c>
      <c r="B1702" s="9">
        <v>24</v>
      </c>
      <c r="C1702" s="9">
        <v>28</v>
      </c>
      <c r="D1702" s="9">
        <v>28</v>
      </c>
      <c r="E1702" s="9">
        <v>26</v>
      </c>
      <c r="F1702" s="9">
        <v>20</v>
      </c>
      <c r="G1702" s="9">
        <v>24</v>
      </c>
      <c r="H1702" s="9">
        <v>26</v>
      </c>
      <c r="I1702" s="9">
        <v>27</v>
      </c>
      <c r="J1702" s="9">
        <v>20</v>
      </c>
      <c r="K1702" s="9">
        <v>19</v>
      </c>
      <c r="L1702" s="9">
        <v>22</v>
      </c>
      <c r="M1702" s="9">
        <v>26</v>
      </c>
      <c r="N1702" s="9">
        <v>25</v>
      </c>
      <c r="O1702" s="9">
        <v>19</v>
      </c>
      <c r="P1702" s="9">
        <v>21</v>
      </c>
      <c r="Q1702" s="9">
        <v>22</v>
      </c>
      <c r="R1702" s="23">
        <f>AVERAGE(Tabela11[[#This Row],[1.º Ano]],Tabela11[[#This Row],[1.º Ano2]],Tabela11[[#This Row],[1.º Ano3]],Tabela11[[#This Row],[1.º Ano4]])</f>
        <v>22.25</v>
      </c>
      <c r="S1702" s="23">
        <f>AVERAGE(Tabela11[[#This Row],[2.º Ano]],Tabela11[[#This Row],[2.º Ano2]],Tabela11[[#This Row],[2.º Ano3]],Tabela11[[#This Row],[2.º Ano4]])</f>
        <v>22.5</v>
      </c>
      <c r="T1702" s="23">
        <f>AVERAGE(Tabela11[[#This Row],[3.º Ano]],Tabela11[[#This Row],[3.º Ano2]],Tabela11[[#This Row],[3.º Ano3]],Tabela11[[#This Row],[3.º Ano4]])</f>
        <v>24.25</v>
      </c>
      <c r="U1702" s="23">
        <f>AVERAGE(Tabela11[[#This Row],[4.º Ano]],Tabela11[[#This Row],[4.º Ano2]],Tabela11[[#This Row],[4.º Ano3]],Tabela11[[#This Row],[4.º Ano4]])</f>
        <v>25.25</v>
      </c>
      <c r="V1702" s="23">
        <f>AVERAGE(Tabela11[[#This Row],[1º Ano]],Tabela11[[#This Row],[2º Ano]],Tabela11[[#This Row],[3º Ano]],Tabela11[[#This Row],[4º Ano]])</f>
        <v>23.5625</v>
      </c>
      <c r="W1702" s="9"/>
      <c r="X1702" s="9"/>
    </row>
    <row r="1703" spans="1:24" ht="15.6" x14ac:dyDescent="0.3">
      <c r="A1703" s="1" t="str">
        <f>Tabela6[[#This Row],[id_escola]]</f>
        <v>1206</v>
      </c>
      <c r="B1703" s="9">
        <v>0</v>
      </c>
      <c r="C1703" s="9">
        <v>0</v>
      </c>
      <c r="D1703" s="9">
        <v>0</v>
      </c>
      <c r="E1703" s="9">
        <v>0</v>
      </c>
      <c r="F1703" s="9">
        <v>36</v>
      </c>
      <c r="G1703" s="9">
        <v>24</v>
      </c>
      <c r="H1703" s="9">
        <v>25</v>
      </c>
      <c r="I1703" s="9">
        <v>24</v>
      </c>
      <c r="J1703" s="9">
        <v>23</v>
      </c>
      <c r="K1703" s="9">
        <v>41</v>
      </c>
      <c r="L1703" s="9">
        <v>25</v>
      </c>
      <c r="M1703" s="9">
        <v>26</v>
      </c>
      <c r="N1703" s="9">
        <v>20</v>
      </c>
      <c r="O1703" s="9">
        <v>26</v>
      </c>
      <c r="P1703" s="9">
        <v>43</v>
      </c>
      <c r="Q1703" s="9">
        <v>25</v>
      </c>
      <c r="R1703" s="23">
        <f>AVERAGE(Tabela11[[#This Row],[1.º Ano]],Tabela11[[#This Row],[1.º Ano2]],Tabela11[[#This Row],[1.º Ano3]],Tabela11[[#This Row],[1.º Ano4]])</f>
        <v>19.75</v>
      </c>
      <c r="S1703" s="23">
        <f>AVERAGE(Tabela11[[#This Row],[2.º Ano]],Tabela11[[#This Row],[2.º Ano2]],Tabela11[[#This Row],[2.º Ano3]],Tabela11[[#This Row],[2.º Ano4]])</f>
        <v>22.75</v>
      </c>
      <c r="T1703" s="23">
        <f>AVERAGE(Tabela11[[#This Row],[3.º Ano]],Tabela11[[#This Row],[3.º Ano2]],Tabela11[[#This Row],[3.º Ano3]],Tabela11[[#This Row],[3.º Ano4]])</f>
        <v>23.25</v>
      </c>
      <c r="U1703" s="23">
        <f>AVERAGE(Tabela11[[#This Row],[4.º Ano]],Tabela11[[#This Row],[4.º Ano2]],Tabela11[[#This Row],[4.º Ano3]],Tabela11[[#This Row],[4.º Ano4]])</f>
        <v>18.75</v>
      </c>
      <c r="V1703" s="23">
        <f>AVERAGE(Tabela11[[#This Row],[1º Ano]],Tabela11[[#This Row],[2º Ano]],Tabela11[[#This Row],[3º Ano]],Tabela11[[#This Row],[4º Ano]])</f>
        <v>21.125</v>
      </c>
      <c r="W1703" s="9"/>
      <c r="X1703" s="9"/>
    </row>
    <row r="1704" spans="1:24" ht="15.6" x14ac:dyDescent="0.3">
      <c r="A1704" s="1" t="str">
        <f>Tabela6[[#This Row],[id_escola]]</f>
        <v>1206</v>
      </c>
      <c r="B1704" s="9">
        <v>24</v>
      </c>
      <c r="C1704" s="9">
        <v>24</v>
      </c>
      <c r="D1704" s="9">
        <v>25</v>
      </c>
      <c r="E1704" s="9">
        <v>22</v>
      </c>
      <c r="F1704" s="9">
        <v>21</v>
      </c>
      <c r="G1704" s="9">
        <v>23</v>
      </c>
      <c r="H1704" s="9">
        <v>25</v>
      </c>
      <c r="I1704" s="9">
        <v>25</v>
      </c>
      <c r="J1704" s="9">
        <v>24</v>
      </c>
      <c r="K1704" s="9">
        <v>19</v>
      </c>
      <c r="L1704" s="9">
        <v>24</v>
      </c>
      <c r="M1704" s="9">
        <v>26</v>
      </c>
      <c r="N1704" s="9">
        <v>21</v>
      </c>
      <c r="O1704" s="9">
        <v>21</v>
      </c>
      <c r="P1704" s="9">
        <v>23</v>
      </c>
      <c r="Q1704" s="9">
        <v>24</v>
      </c>
      <c r="R1704" s="23">
        <f>AVERAGE(Tabela11[[#This Row],[1.º Ano]],Tabela11[[#This Row],[1.º Ano2]],Tabela11[[#This Row],[1.º Ano3]],Tabela11[[#This Row],[1.º Ano4]])</f>
        <v>22.5</v>
      </c>
      <c r="S1704" s="23">
        <f>AVERAGE(Tabela11[[#This Row],[2.º Ano]],Tabela11[[#This Row],[2.º Ano2]],Tabela11[[#This Row],[2.º Ano3]],Tabela11[[#This Row],[2.º Ano4]])</f>
        <v>21.75</v>
      </c>
      <c r="T1704" s="23">
        <f>AVERAGE(Tabela11[[#This Row],[3.º Ano]],Tabela11[[#This Row],[3.º Ano2]],Tabela11[[#This Row],[3.º Ano3]],Tabela11[[#This Row],[3.º Ano4]])</f>
        <v>24.25</v>
      </c>
      <c r="U1704" s="23">
        <f>AVERAGE(Tabela11[[#This Row],[4.º Ano]],Tabela11[[#This Row],[4.º Ano2]],Tabela11[[#This Row],[4.º Ano3]],Tabela11[[#This Row],[4.º Ano4]])</f>
        <v>24.25</v>
      </c>
      <c r="V1704" s="23">
        <f>AVERAGE(Tabela11[[#This Row],[1º Ano]],Tabela11[[#This Row],[2º Ano]],Tabela11[[#This Row],[3º Ano]],Tabela11[[#This Row],[4º Ano]])</f>
        <v>23.1875</v>
      </c>
      <c r="W1704" s="9"/>
      <c r="X1704" s="9"/>
    </row>
    <row r="1705" spans="1:24" ht="15.6" x14ac:dyDescent="0.3">
      <c r="A1705" s="1" t="str">
        <f>Tabela6[[#This Row],[id_escola]]</f>
        <v>1206</v>
      </c>
      <c r="B1705" s="9">
        <v>45</v>
      </c>
      <c r="C1705" s="9">
        <v>49</v>
      </c>
      <c r="D1705" s="9">
        <v>46</v>
      </c>
      <c r="E1705" s="9">
        <v>27</v>
      </c>
      <c r="F1705" s="9">
        <v>43</v>
      </c>
      <c r="G1705" s="9">
        <v>47</v>
      </c>
      <c r="H1705" s="9">
        <v>48</v>
      </c>
      <c r="I1705" s="9">
        <v>48</v>
      </c>
      <c r="J1705" s="9">
        <v>43</v>
      </c>
      <c r="K1705" s="9">
        <v>44</v>
      </c>
      <c r="L1705" s="9">
        <v>48</v>
      </c>
      <c r="M1705" s="9">
        <v>53</v>
      </c>
      <c r="N1705" s="9">
        <v>44</v>
      </c>
      <c r="O1705" s="9">
        <v>43</v>
      </c>
      <c r="P1705" s="9">
        <v>43</v>
      </c>
      <c r="Q1705" s="9">
        <v>50</v>
      </c>
      <c r="R1705" s="23">
        <f>AVERAGE(Tabela11[[#This Row],[1.º Ano]],Tabela11[[#This Row],[1.º Ano2]],Tabela11[[#This Row],[1.º Ano3]],Tabela11[[#This Row],[1.º Ano4]])</f>
        <v>43.75</v>
      </c>
      <c r="S1705" s="23">
        <f>AVERAGE(Tabela11[[#This Row],[2.º Ano]],Tabela11[[#This Row],[2.º Ano2]],Tabela11[[#This Row],[2.º Ano3]],Tabela11[[#This Row],[2.º Ano4]])</f>
        <v>45.75</v>
      </c>
      <c r="T1705" s="23">
        <f>AVERAGE(Tabela11[[#This Row],[3.º Ano]],Tabela11[[#This Row],[3.º Ano2]],Tabela11[[#This Row],[3.º Ano3]],Tabela11[[#This Row],[3.º Ano4]])</f>
        <v>46.25</v>
      </c>
      <c r="U1705" s="23">
        <f>AVERAGE(Tabela11[[#This Row],[4.º Ano]],Tabela11[[#This Row],[4.º Ano2]],Tabela11[[#This Row],[4.º Ano3]],Tabela11[[#This Row],[4.º Ano4]])</f>
        <v>44.5</v>
      </c>
      <c r="V1705" s="23">
        <f>AVERAGE(Tabela11[[#This Row],[1º Ano]],Tabela11[[#This Row],[2º Ano]],Tabela11[[#This Row],[3º Ano]],Tabela11[[#This Row],[4º Ano]])</f>
        <v>45.0625</v>
      </c>
      <c r="W1705" s="9"/>
      <c r="X1705" s="9"/>
    </row>
    <row r="1706" spans="1:24" ht="15.6" x14ac:dyDescent="0.3">
      <c r="A1706" s="1" t="str">
        <f>Tabela6[[#This Row],[id_escola]]</f>
        <v>1206</v>
      </c>
      <c r="B1706" s="9">
        <v>20</v>
      </c>
      <c r="C1706" s="9">
        <v>25</v>
      </c>
      <c r="D1706" s="9">
        <v>26</v>
      </c>
      <c r="E1706" s="9">
        <v>20</v>
      </c>
      <c r="F1706" s="9">
        <v>19</v>
      </c>
      <c r="G1706" s="9">
        <v>20</v>
      </c>
      <c r="H1706" s="9">
        <v>24</v>
      </c>
      <c r="I1706" s="9">
        <v>25</v>
      </c>
      <c r="J1706" s="9">
        <v>24</v>
      </c>
      <c r="K1706" s="9">
        <v>20</v>
      </c>
      <c r="L1706" s="9">
        <v>19</v>
      </c>
      <c r="M1706" s="9">
        <v>25</v>
      </c>
      <c r="N1706" s="9">
        <v>19</v>
      </c>
      <c r="O1706" s="9">
        <v>24</v>
      </c>
      <c r="P1706" s="9">
        <v>19</v>
      </c>
      <c r="Q1706" s="9">
        <v>20</v>
      </c>
      <c r="R1706" s="23">
        <f>AVERAGE(Tabela11[[#This Row],[1.º Ano]],Tabela11[[#This Row],[1.º Ano2]],Tabela11[[#This Row],[1.º Ano3]],Tabela11[[#This Row],[1.º Ano4]])</f>
        <v>20.5</v>
      </c>
      <c r="S1706" s="23">
        <f>AVERAGE(Tabela11[[#This Row],[2.º Ano]],Tabela11[[#This Row],[2.º Ano2]],Tabela11[[#This Row],[2.º Ano3]],Tabela11[[#This Row],[2.º Ano4]])</f>
        <v>22.25</v>
      </c>
      <c r="T1706" s="23">
        <f>AVERAGE(Tabela11[[#This Row],[3.º Ano]],Tabela11[[#This Row],[3.º Ano2]],Tabela11[[#This Row],[3.º Ano3]],Tabela11[[#This Row],[3.º Ano4]])</f>
        <v>22</v>
      </c>
      <c r="U1706" s="23">
        <f>AVERAGE(Tabela11[[#This Row],[4.º Ano]],Tabela11[[#This Row],[4.º Ano2]],Tabela11[[#This Row],[4.º Ano3]],Tabela11[[#This Row],[4.º Ano4]])</f>
        <v>22.5</v>
      </c>
      <c r="V1706" s="23">
        <f>AVERAGE(Tabela11[[#This Row],[1º Ano]],Tabela11[[#This Row],[2º Ano]],Tabela11[[#This Row],[3º Ano]],Tabela11[[#This Row],[4º Ano]])</f>
        <v>21.8125</v>
      </c>
      <c r="W1706" s="9"/>
      <c r="X1706" s="9"/>
    </row>
    <row r="1707" spans="1:24" ht="15.6" x14ac:dyDescent="0.3">
      <c r="A1707" s="1" t="str">
        <f>Tabela6[[#This Row],[id_escola]]</f>
        <v>1206</v>
      </c>
      <c r="B1707" s="9">
        <v>14</v>
      </c>
      <c r="C1707" s="9">
        <v>22</v>
      </c>
      <c r="D1707" s="9">
        <v>22</v>
      </c>
      <c r="E1707" s="9">
        <v>23</v>
      </c>
      <c r="F1707" s="9">
        <v>14</v>
      </c>
      <c r="G1707" s="9">
        <v>12</v>
      </c>
      <c r="H1707" s="9">
        <v>21</v>
      </c>
      <c r="I1707" s="9">
        <v>22</v>
      </c>
      <c r="J1707" s="9">
        <v>20</v>
      </c>
      <c r="K1707" s="9">
        <v>14</v>
      </c>
      <c r="L1707" s="9">
        <v>14</v>
      </c>
      <c r="M1707" s="9">
        <v>18</v>
      </c>
      <c r="N1707" s="9">
        <v>12</v>
      </c>
      <c r="O1707" s="9">
        <v>21</v>
      </c>
      <c r="P1707" s="9">
        <v>12</v>
      </c>
      <c r="Q1707" s="9">
        <v>14</v>
      </c>
      <c r="R1707" s="23">
        <f>AVERAGE(Tabela11[[#This Row],[1.º Ano]],Tabela11[[#This Row],[1.º Ano2]],Tabela11[[#This Row],[1.º Ano3]],Tabela11[[#This Row],[1.º Ano4]])</f>
        <v>15</v>
      </c>
      <c r="S1707" s="23">
        <f>AVERAGE(Tabela11[[#This Row],[2.º Ano]],Tabela11[[#This Row],[2.º Ano2]],Tabela11[[#This Row],[2.º Ano3]],Tabela11[[#This Row],[2.º Ano4]])</f>
        <v>17.25</v>
      </c>
      <c r="T1707" s="23">
        <f>AVERAGE(Tabela11[[#This Row],[3.º Ano]],Tabela11[[#This Row],[3.º Ano2]],Tabela11[[#This Row],[3.º Ano3]],Tabela11[[#This Row],[3.º Ano4]])</f>
        <v>17.25</v>
      </c>
      <c r="U1707" s="23">
        <f>AVERAGE(Tabela11[[#This Row],[4.º Ano]],Tabela11[[#This Row],[4.º Ano2]],Tabela11[[#This Row],[4.º Ano3]],Tabela11[[#This Row],[4.º Ano4]])</f>
        <v>19.25</v>
      </c>
      <c r="V1707" s="23">
        <f>AVERAGE(Tabela11[[#This Row],[1º Ano]],Tabela11[[#This Row],[2º Ano]],Tabela11[[#This Row],[3º Ano]],Tabela11[[#This Row],[4º Ano]])</f>
        <v>17.1875</v>
      </c>
      <c r="W1707" s="9"/>
      <c r="X1707" s="9"/>
    </row>
    <row r="1708" spans="1:24" ht="15.6" x14ac:dyDescent="0.3">
      <c r="A1708" s="1" t="str">
        <f>Tabela6[[#This Row],[id_escola]]</f>
        <v>1206</v>
      </c>
      <c r="B1708" s="9">
        <v>22</v>
      </c>
      <c r="C1708" s="9">
        <v>29</v>
      </c>
      <c r="D1708" s="9">
        <v>25</v>
      </c>
      <c r="E1708" s="9">
        <v>21</v>
      </c>
      <c r="F1708" s="9">
        <v>24</v>
      </c>
      <c r="G1708" s="9">
        <v>23</v>
      </c>
      <c r="H1708" s="9">
        <v>27</v>
      </c>
      <c r="I1708" s="9">
        <v>26</v>
      </c>
      <c r="J1708" s="9">
        <v>24</v>
      </c>
      <c r="K1708" s="9">
        <v>26</v>
      </c>
      <c r="L1708" s="9">
        <v>20</v>
      </c>
      <c r="M1708" s="9">
        <v>24</v>
      </c>
      <c r="N1708" s="9">
        <v>20</v>
      </c>
      <c r="O1708" s="9">
        <v>24</v>
      </c>
      <c r="P1708" s="9">
        <v>23</v>
      </c>
      <c r="Q1708" s="9">
        <v>20</v>
      </c>
      <c r="R1708" s="23">
        <f>AVERAGE(Tabela11[[#This Row],[1.º Ano]],Tabela11[[#This Row],[1.º Ano2]],Tabela11[[#This Row],[1.º Ano3]],Tabela11[[#This Row],[1.º Ano4]])</f>
        <v>22.5</v>
      </c>
      <c r="S1708" s="23">
        <f>AVERAGE(Tabela11[[#This Row],[2.º Ano]],Tabela11[[#This Row],[2.º Ano2]],Tabela11[[#This Row],[2.º Ano3]],Tabela11[[#This Row],[2.º Ano4]])</f>
        <v>25.5</v>
      </c>
      <c r="T1708" s="23">
        <f>AVERAGE(Tabela11[[#This Row],[3.º Ano]],Tabela11[[#This Row],[3.º Ano2]],Tabela11[[#This Row],[3.º Ano3]],Tabela11[[#This Row],[3.º Ano4]])</f>
        <v>23.75</v>
      </c>
      <c r="U1708" s="23">
        <f>AVERAGE(Tabela11[[#This Row],[4.º Ano]],Tabela11[[#This Row],[4.º Ano2]],Tabela11[[#This Row],[4.º Ano3]],Tabela11[[#This Row],[4.º Ano4]])</f>
        <v>22.75</v>
      </c>
      <c r="V1708" s="23">
        <f>AVERAGE(Tabela11[[#This Row],[1º Ano]],Tabela11[[#This Row],[2º Ano]],Tabela11[[#This Row],[3º Ano]],Tabela11[[#This Row],[4º Ano]])</f>
        <v>23.625</v>
      </c>
      <c r="W1708" s="9"/>
      <c r="X1708" s="9"/>
    </row>
    <row r="1709" spans="1:24" ht="15.6" x14ac:dyDescent="0.3">
      <c r="A1709" s="1" t="str">
        <f>Tabela6[[#This Row],[id_escola]]</f>
        <v>1206</v>
      </c>
      <c r="B1709" s="9">
        <v>17</v>
      </c>
      <c r="C1709" s="9">
        <v>14</v>
      </c>
      <c r="D1709" s="9">
        <v>10</v>
      </c>
      <c r="E1709" s="9">
        <v>16</v>
      </c>
      <c r="F1709" s="9">
        <v>7</v>
      </c>
      <c r="G1709" s="9">
        <v>15</v>
      </c>
      <c r="H1709" s="9">
        <v>16</v>
      </c>
      <c r="I1709" s="9">
        <v>6</v>
      </c>
      <c r="J1709" s="9">
        <v>19</v>
      </c>
      <c r="K1709" s="9">
        <v>7</v>
      </c>
      <c r="L1709" s="9">
        <v>14</v>
      </c>
      <c r="M1709" s="9">
        <v>12</v>
      </c>
      <c r="N1709" s="9">
        <v>10</v>
      </c>
      <c r="O1709" s="9">
        <v>15</v>
      </c>
      <c r="P1709" s="9">
        <v>6</v>
      </c>
      <c r="Q1709" s="9">
        <v>14</v>
      </c>
      <c r="R1709" s="23">
        <f>AVERAGE(Tabela11[[#This Row],[1.º Ano]],Tabela11[[#This Row],[1.º Ano2]],Tabela11[[#This Row],[1.º Ano3]],Tabela11[[#This Row],[1.º Ano4]])</f>
        <v>13.25</v>
      </c>
      <c r="S1709" s="23">
        <f>AVERAGE(Tabela11[[#This Row],[2.º Ano]],Tabela11[[#This Row],[2.º Ano2]],Tabela11[[#This Row],[2.º Ano3]],Tabela11[[#This Row],[2.º Ano4]])</f>
        <v>12.75</v>
      </c>
      <c r="T1709" s="23">
        <f>AVERAGE(Tabela11[[#This Row],[3.º Ano]],Tabela11[[#This Row],[3.º Ano2]],Tabela11[[#This Row],[3.º Ano3]],Tabela11[[#This Row],[3.º Ano4]])</f>
        <v>11.5</v>
      </c>
      <c r="U1709" s="23">
        <f>AVERAGE(Tabela11[[#This Row],[4.º Ano]],Tabela11[[#This Row],[4.º Ano2]],Tabela11[[#This Row],[4.º Ano3]],Tabela11[[#This Row],[4.º Ano4]])</f>
        <v>12</v>
      </c>
      <c r="V1709" s="23">
        <f>AVERAGE(Tabela11[[#This Row],[1º Ano]],Tabela11[[#This Row],[2º Ano]],Tabela11[[#This Row],[3º Ano]],Tabela11[[#This Row],[4º Ano]])</f>
        <v>12.375</v>
      </c>
      <c r="W1709" s="9"/>
      <c r="X1709" s="9"/>
    </row>
    <row r="1710" spans="1:24" ht="15.6" x14ac:dyDescent="0.3">
      <c r="A1710" s="1" t="str">
        <f>Tabela6[[#This Row],[id_escola]]</f>
        <v>1206</v>
      </c>
      <c r="B1710" s="9">
        <v>23</v>
      </c>
      <c r="C1710" s="9">
        <v>27</v>
      </c>
      <c r="D1710" s="9">
        <v>21</v>
      </c>
      <c r="E1710" s="9">
        <v>23</v>
      </c>
      <c r="F1710" s="9">
        <v>25</v>
      </c>
      <c r="G1710" s="9">
        <v>25</v>
      </c>
      <c r="H1710" s="9">
        <v>26</v>
      </c>
      <c r="I1710" s="9">
        <v>20</v>
      </c>
      <c r="J1710" s="9">
        <v>22</v>
      </c>
      <c r="K1710" s="9">
        <v>26</v>
      </c>
      <c r="L1710" s="9">
        <v>24</v>
      </c>
      <c r="M1710" s="9">
        <v>27</v>
      </c>
      <c r="N1710" s="9">
        <v>20</v>
      </c>
      <c r="O1710" s="9">
        <v>20</v>
      </c>
      <c r="P1710" s="9">
        <v>20</v>
      </c>
      <c r="Q1710" s="9">
        <v>23</v>
      </c>
      <c r="R1710" s="23">
        <f>AVERAGE(Tabela11[[#This Row],[1.º Ano]],Tabela11[[#This Row],[1.º Ano2]],Tabela11[[#This Row],[1.º Ano3]],Tabela11[[#This Row],[1.º Ano4]])</f>
        <v>22.5</v>
      </c>
      <c r="S1710" s="23">
        <f>AVERAGE(Tabela11[[#This Row],[2.º Ano]],Tabela11[[#This Row],[2.º Ano2]],Tabela11[[#This Row],[2.º Ano3]],Tabela11[[#This Row],[2.º Ano4]])</f>
        <v>24.5</v>
      </c>
      <c r="T1710" s="23">
        <f>AVERAGE(Tabela11[[#This Row],[3.º Ano]],Tabela11[[#This Row],[3.º Ano2]],Tabela11[[#This Row],[3.º Ano3]],Tabela11[[#This Row],[3.º Ano4]])</f>
        <v>22.75</v>
      </c>
      <c r="U1710" s="23">
        <f>AVERAGE(Tabela11[[#This Row],[4.º Ano]],Tabela11[[#This Row],[4.º Ano2]],Tabela11[[#This Row],[4.º Ano3]],Tabela11[[#This Row],[4.º Ano4]])</f>
        <v>23.25</v>
      </c>
      <c r="V1710" s="23">
        <f>AVERAGE(Tabela11[[#This Row],[1º Ano]],Tabela11[[#This Row],[2º Ano]],Tabela11[[#This Row],[3º Ano]],Tabela11[[#This Row],[4º Ano]])</f>
        <v>23.25</v>
      </c>
      <c r="W1710" s="9"/>
      <c r="X1710" s="9"/>
    </row>
    <row r="1711" spans="1:24" ht="15.6" x14ac:dyDescent="0.3">
      <c r="A1711" s="1" t="str">
        <f>Tabela6[[#This Row],[id_escola]]</f>
        <v>1206</v>
      </c>
      <c r="B1711" s="9">
        <v>21</v>
      </c>
      <c r="C1711" s="9">
        <v>28</v>
      </c>
      <c r="D1711" s="9">
        <v>22</v>
      </c>
      <c r="E1711" s="9">
        <v>26</v>
      </c>
      <c r="F1711" s="9">
        <v>20</v>
      </c>
      <c r="G1711" s="9">
        <v>24</v>
      </c>
      <c r="H1711" s="9">
        <v>27</v>
      </c>
      <c r="I1711" s="9">
        <v>20</v>
      </c>
      <c r="J1711" s="9">
        <v>19</v>
      </c>
      <c r="K1711" s="9">
        <v>19</v>
      </c>
      <c r="L1711" s="9">
        <v>21</v>
      </c>
      <c r="M1711" s="9">
        <v>26</v>
      </c>
      <c r="N1711" s="9">
        <v>20</v>
      </c>
      <c r="O1711" s="9">
        <v>19</v>
      </c>
      <c r="P1711" s="9">
        <v>20</v>
      </c>
      <c r="Q1711" s="9">
        <v>22</v>
      </c>
      <c r="R1711" s="23">
        <f>AVERAGE(Tabela11[[#This Row],[1.º Ano]],Tabela11[[#This Row],[1.º Ano2]],Tabela11[[#This Row],[1.º Ano3]],Tabela11[[#This Row],[1.º Ano4]])</f>
        <v>20</v>
      </c>
      <c r="S1711" s="23">
        <f>AVERAGE(Tabela11[[#This Row],[2.º Ano]],Tabela11[[#This Row],[2.º Ano2]],Tabela11[[#This Row],[2.º Ano3]],Tabela11[[#This Row],[2.º Ano4]])</f>
        <v>22.5</v>
      </c>
      <c r="T1711" s="23">
        <f>AVERAGE(Tabela11[[#This Row],[3.º Ano]],Tabela11[[#This Row],[3.º Ano2]],Tabela11[[#This Row],[3.º Ano3]],Tabela11[[#This Row],[3.º Ano4]])</f>
        <v>22.5</v>
      </c>
      <c r="U1711" s="23">
        <f>AVERAGE(Tabela11[[#This Row],[4.º Ano]],Tabela11[[#This Row],[4.º Ano2]],Tabela11[[#This Row],[4.º Ano3]],Tabela11[[#This Row],[4.º Ano4]])</f>
        <v>23.5</v>
      </c>
      <c r="V1711" s="23">
        <f>AVERAGE(Tabela11[[#This Row],[1º Ano]],Tabela11[[#This Row],[2º Ano]],Tabela11[[#This Row],[3º Ano]],Tabela11[[#This Row],[4º Ano]])</f>
        <v>22.125</v>
      </c>
      <c r="W1711" s="9"/>
      <c r="X1711" s="9"/>
    </row>
    <row r="1712" spans="1:24" ht="15.6" x14ac:dyDescent="0.3">
      <c r="A1712" s="1" t="str">
        <f>Tabela6[[#This Row],[id_escola]]</f>
        <v>1206</v>
      </c>
      <c r="B1712" s="9">
        <v>16</v>
      </c>
      <c r="C1712" s="9">
        <v>26</v>
      </c>
      <c r="D1712" s="9">
        <v>22</v>
      </c>
      <c r="E1712" s="9">
        <v>20</v>
      </c>
      <c r="F1712" s="9">
        <v>17</v>
      </c>
      <c r="G1712" s="9">
        <v>15</v>
      </c>
      <c r="H1712" s="9">
        <v>22</v>
      </c>
      <c r="I1712" s="9">
        <v>23</v>
      </c>
      <c r="J1712" s="9">
        <v>22</v>
      </c>
      <c r="K1712" s="9">
        <v>16</v>
      </c>
      <c r="L1712" s="9">
        <v>13</v>
      </c>
      <c r="M1712" s="9">
        <v>23</v>
      </c>
      <c r="N1712" s="9">
        <v>11</v>
      </c>
      <c r="O1712" s="9">
        <v>19</v>
      </c>
      <c r="P1712" s="9">
        <v>10</v>
      </c>
      <c r="Q1712" s="9">
        <v>12</v>
      </c>
      <c r="R1712" s="23">
        <f>AVERAGE(Tabela11[[#This Row],[1.º Ano]],Tabela11[[#This Row],[1.º Ano2]],Tabela11[[#This Row],[1.º Ano3]],Tabela11[[#This Row],[1.º Ano4]])</f>
        <v>16.5</v>
      </c>
      <c r="S1712" s="23">
        <f>AVERAGE(Tabela11[[#This Row],[2.º Ano]],Tabela11[[#This Row],[2.º Ano2]],Tabela11[[#This Row],[2.º Ano3]],Tabela11[[#This Row],[2.º Ano4]])</f>
        <v>19</v>
      </c>
      <c r="T1712" s="23">
        <f>AVERAGE(Tabela11[[#This Row],[3.º Ano]],Tabela11[[#This Row],[3.º Ano2]],Tabela11[[#This Row],[3.º Ano3]],Tabela11[[#This Row],[3.º Ano4]])</f>
        <v>16.75</v>
      </c>
      <c r="U1712" s="23">
        <f>AVERAGE(Tabela11[[#This Row],[4.º Ano]],Tabela11[[#This Row],[4.º Ano2]],Tabela11[[#This Row],[4.º Ano3]],Tabela11[[#This Row],[4.º Ano4]])</f>
        <v>19.5</v>
      </c>
      <c r="V1712" s="23">
        <f>AVERAGE(Tabela11[[#This Row],[1º Ano]],Tabela11[[#This Row],[2º Ano]],Tabela11[[#This Row],[3º Ano]],Tabela11[[#This Row],[4º Ano]])</f>
        <v>17.9375</v>
      </c>
      <c r="W1712" s="9"/>
      <c r="X1712" s="9"/>
    </row>
    <row r="1713" spans="1:24" ht="15.6" x14ac:dyDescent="0.3">
      <c r="A1713" s="1" t="str">
        <f>Tabela6[[#This Row],[id_escola]]</f>
        <v>1206</v>
      </c>
      <c r="B1713" s="9">
        <v>25</v>
      </c>
      <c r="C1713" s="9">
        <v>29</v>
      </c>
      <c r="D1713" s="9">
        <v>28</v>
      </c>
      <c r="E1713" s="9">
        <v>28</v>
      </c>
      <c r="F1713" s="9">
        <v>25</v>
      </c>
      <c r="G1713" s="9">
        <v>22</v>
      </c>
      <c r="H1713" s="9">
        <v>26</v>
      </c>
      <c r="I1713" s="9">
        <v>28</v>
      </c>
      <c r="J1713" s="9">
        <v>21</v>
      </c>
      <c r="K1713" s="9">
        <v>22</v>
      </c>
      <c r="L1713" s="9">
        <v>22</v>
      </c>
      <c r="M1713" s="9">
        <v>27</v>
      </c>
      <c r="N1713" s="9">
        <v>23</v>
      </c>
      <c r="O1713" s="9">
        <v>23</v>
      </c>
      <c r="P1713" s="9">
        <v>24</v>
      </c>
      <c r="Q1713" s="9">
        <v>21</v>
      </c>
      <c r="R1713" s="23">
        <f>AVERAGE(Tabela11[[#This Row],[1.º Ano]],Tabela11[[#This Row],[1.º Ano2]],Tabela11[[#This Row],[1.º Ano3]],Tabela11[[#This Row],[1.º Ano4]])</f>
        <v>23.5</v>
      </c>
      <c r="S1713" s="23">
        <f>AVERAGE(Tabela11[[#This Row],[2.º Ano]],Tabela11[[#This Row],[2.º Ano2]],Tabela11[[#This Row],[2.º Ano3]],Tabela11[[#This Row],[2.º Ano4]])</f>
        <v>24</v>
      </c>
      <c r="T1713" s="23">
        <f>AVERAGE(Tabela11[[#This Row],[3.º Ano]],Tabela11[[#This Row],[3.º Ano2]],Tabela11[[#This Row],[3.º Ano3]],Tabela11[[#This Row],[3.º Ano4]])</f>
        <v>25</v>
      </c>
      <c r="U1713" s="23">
        <f>AVERAGE(Tabela11[[#This Row],[4.º Ano]],Tabela11[[#This Row],[4.º Ano2]],Tabela11[[#This Row],[4.º Ano3]],Tabela11[[#This Row],[4.º Ano4]])</f>
        <v>26</v>
      </c>
      <c r="V1713" s="23">
        <f>AVERAGE(Tabela11[[#This Row],[1º Ano]],Tabela11[[#This Row],[2º Ano]],Tabela11[[#This Row],[3º Ano]],Tabela11[[#This Row],[4º Ano]])</f>
        <v>24.625</v>
      </c>
      <c r="W1713" s="9"/>
      <c r="X1713" s="9"/>
    </row>
    <row r="1714" spans="1:24" ht="15.6" x14ac:dyDescent="0.3">
      <c r="A1714" s="1" t="str">
        <f>Tabela6[[#This Row],[id_escola]]</f>
        <v>1206</v>
      </c>
      <c r="B1714" s="9">
        <v>50</v>
      </c>
      <c r="C1714" s="9">
        <v>50</v>
      </c>
      <c r="D1714" s="9">
        <v>50</v>
      </c>
      <c r="E1714" s="9">
        <v>48</v>
      </c>
      <c r="F1714" s="9">
        <v>43</v>
      </c>
      <c r="G1714" s="9">
        <v>52</v>
      </c>
      <c r="H1714" s="9">
        <v>50</v>
      </c>
      <c r="I1714" s="9">
        <v>52</v>
      </c>
      <c r="J1714" s="9">
        <v>31</v>
      </c>
      <c r="K1714" s="9">
        <v>36</v>
      </c>
      <c r="L1714" s="9">
        <v>47</v>
      </c>
      <c r="M1714" s="9">
        <v>48</v>
      </c>
      <c r="N1714" s="9">
        <v>36</v>
      </c>
      <c r="O1714" s="9">
        <v>30</v>
      </c>
      <c r="P1714" s="9">
        <v>37</v>
      </c>
      <c r="Q1714" s="9">
        <v>44</v>
      </c>
      <c r="R1714" s="23">
        <f>AVERAGE(Tabela11[[#This Row],[1.º Ano]],Tabela11[[#This Row],[1.º Ano2]],Tabela11[[#This Row],[1.º Ano3]],Tabela11[[#This Row],[1.º Ano4]])</f>
        <v>40</v>
      </c>
      <c r="S1714" s="23">
        <f>AVERAGE(Tabela11[[#This Row],[2.º Ano]],Tabela11[[#This Row],[2.º Ano2]],Tabela11[[#This Row],[2.º Ano3]],Tabela11[[#This Row],[2.º Ano4]])</f>
        <v>42</v>
      </c>
      <c r="T1714" s="23">
        <f>AVERAGE(Tabela11[[#This Row],[3.º Ano]],Tabela11[[#This Row],[3.º Ano2]],Tabela11[[#This Row],[3.º Ano3]],Tabela11[[#This Row],[3.º Ano4]])</f>
        <v>46</v>
      </c>
      <c r="U1714" s="23">
        <f>AVERAGE(Tabela11[[#This Row],[4.º Ano]],Tabela11[[#This Row],[4.º Ano2]],Tabela11[[#This Row],[4.º Ano3]],Tabela11[[#This Row],[4.º Ano4]])</f>
        <v>48</v>
      </c>
      <c r="V1714" s="23">
        <f>AVERAGE(Tabela11[[#This Row],[1º Ano]],Tabela11[[#This Row],[2º Ano]],Tabela11[[#This Row],[3º Ano]],Tabela11[[#This Row],[4º Ano]])</f>
        <v>44</v>
      </c>
      <c r="W1714" s="9"/>
      <c r="X1714" s="9"/>
    </row>
    <row r="1715" spans="1:24" ht="15.6" x14ac:dyDescent="0.3">
      <c r="A1715" s="1" t="str">
        <f>Tabela6[[#This Row],[id_escola]]</f>
        <v>1206</v>
      </c>
      <c r="B1715" s="9">
        <v>38</v>
      </c>
      <c r="C1715" s="9">
        <v>29</v>
      </c>
      <c r="D1715" s="9">
        <v>21</v>
      </c>
      <c r="E1715" s="9">
        <v>26</v>
      </c>
      <c r="F1715" s="9">
        <v>20</v>
      </c>
      <c r="G1715" s="9">
        <v>44</v>
      </c>
      <c r="H1715" s="9">
        <v>24</v>
      </c>
      <c r="I1715" s="9">
        <v>24</v>
      </c>
      <c r="J1715" s="9">
        <v>21</v>
      </c>
      <c r="K1715" s="9">
        <v>18</v>
      </c>
      <c r="L1715" s="9">
        <v>39</v>
      </c>
      <c r="M1715" s="9">
        <v>28</v>
      </c>
      <c r="N1715" s="9">
        <v>22</v>
      </c>
      <c r="O1715" s="9">
        <v>20</v>
      </c>
      <c r="P1715" s="9">
        <v>21</v>
      </c>
      <c r="Q1715" s="9">
        <v>40</v>
      </c>
      <c r="R1715" s="23">
        <f>AVERAGE(Tabela11[[#This Row],[1.º Ano]],Tabela11[[#This Row],[1.º Ano2]],Tabela11[[#This Row],[1.º Ano3]],Tabela11[[#This Row],[1.º Ano4]])</f>
        <v>25.25</v>
      </c>
      <c r="S1715" s="23">
        <f>AVERAGE(Tabela11[[#This Row],[2.º Ano]],Tabela11[[#This Row],[2.º Ano2]],Tabela11[[#This Row],[2.º Ano3]],Tabela11[[#This Row],[2.º Ano4]])</f>
        <v>27.75</v>
      </c>
      <c r="T1715" s="23">
        <f>AVERAGE(Tabela11[[#This Row],[3.º Ano]],Tabela11[[#This Row],[3.º Ano2]],Tabela11[[#This Row],[3.º Ano3]],Tabela11[[#This Row],[3.º Ano4]])</f>
        <v>26.25</v>
      </c>
      <c r="U1715" s="23">
        <f>AVERAGE(Tabela11[[#This Row],[4.º Ano]],Tabela11[[#This Row],[4.º Ano2]],Tabela11[[#This Row],[4.º Ano3]],Tabela11[[#This Row],[4.º Ano4]])</f>
        <v>29.5</v>
      </c>
      <c r="V1715" s="23">
        <f>AVERAGE(Tabela11[[#This Row],[1º Ano]],Tabela11[[#This Row],[2º Ano]],Tabela11[[#This Row],[3º Ano]],Tabela11[[#This Row],[4º Ano]])</f>
        <v>27.1875</v>
      </c>
      <c r="W1715" s="9"/>
      <c r="X1715" s="9"/>
    </row>
    <row r="1716" spans="1:24" ht="15.6" x14ac:dyDescent="0.3">
      <c r="A1716" s="1" t="str">
        <f>Tabela6[[#This Row],[id_escola]]</f>
        <v>1207</v>
      </c>
      <c r="B1716" s="9">
        <v>44</v>
      </c>
      <c r="C1716" s="9">
        <v>51</v>
      </c>
      <c r="D1716" s="9">
        <v>45</v>
      </c>
      <c r="E1716" s="9">
        <v>65</v>
      </c>
      <c r="F1716" s="9">
        <v>46</v>
      </c>
      <c r="G1716" s="9">
        <v>69</v>
      </c>
      <c r="H1716" s="9">
        <v>47</v>
      </c>
      <c r="I1716" s="9">
        <v>42</v>
      </c>
      <c r="J1716" s="9">
        <v>44</v>
      </c>
      <c r="K1716" s="9">
        <v>46</v>
      </c>
      <c r="L1716" s="9">
        <v>66</v>
      </c>
      <c r="M1716" s="9">
        <v>48</v>
      </c>
      <c r="N1716" s="9">
        <v>45</v>
      </c>
      <c r="O1716" s="9">
        <v>44</v>
      </c>
      <c r="P1716" s="9">
        <v>46</v>
      </c>
      <c r="Q1716" s="9">
        <v>68</v>
      </c>
      <c r="R1716" s="23">
        <f>AVERAGE(Tabela11[[#This Row],[1.º Ano]],Tabela11[[#This Row],[1.º Ano2]],Tabela11[[#This Row],[1.º Ano3]],Tabela11[[#This Row],[1.º Ano4]])</f>
        <v>44.75</v>
      </c>
      <c r="S1716" s="23">
        <f>AVERAGE(Tabela11[[#This Row],[2.º Ano]],Tabela11[[#This Row],[2.º Ano2]],Tabela11[[#This Row],[2.º Ano3]],Tabela11[[#This Row],[2.º Ano4]])</f>
        <v>52.5</v>
      </c>
      <c r="T1716" s="23">
        <f>AVERAGE(Tabela11[[#This Row],[3.º Ano]],Tabela11[[#This Row],[3.º Ano2]],Tabela11[[#This Row],[3.º Ano3]],Tabela11[[#This Row],[3.º Ano4]])</f>
        <v>51</v>
      </c>
      <c r="U1716" s="23">
        <f>AVERAGE(Tabela11[[#This Row],[4.º Ano]],Tabela11[[#This Row],[4.º Ano2]],Tabela11[[#This Row],[4.º Ano3]],Tabela11[[#This Row],[4.º Ano4]])</f>
        <v>55.75</v>
      </c>
      <c r="V1716" s="23">
        <f>AVERAGE(Tabela11[[#This Row],[1º Ano]],Tabela11[[#This Row],[2º Ano]],Tabela11[[#This Row],[3º Ano]],Tabela11[[#This Row],[4º Ano]])</f>
        <v>51</v>
      </c>
      <c r="W1716" s="9"/>
      <c r="X1716" s="9"/>
    </row>
    <row r="1717" spans="1:24" ht="15.6" x14ac:dyDescent="0.3">
      <c r="A1717" s="1" t="str">
        <f>Tabela6[[#This Row],[id_escola]]</f>
        <v>1207</v>
      </c>
      <c r="B1717" s="9">
        <v>48</v>
      </c>
      <c r="C1717" s="9">
        <v>71</v>
      </c>
      <c r="D1717" s="9">
        <v>46</v>
      </c>
      <c r="E1717" s="9">
        <v>53</v>
      </c>
      <c r="F1717" s="9">
        <v>47</v>
      </c>
      <c r="G1717" s="9">
        <v>48</v>
      </c>
      <c r="H1717" s="9">
        <v>72</v>
      </c>
      <c r="I1717" s="9">
        <v>46</v>
      </c>
      <c r="J1717" s="9">
        <v>44</v>
      </c>
      <c r="K1717" s="9">
        <v>47</v>
      </c>
      <c r="L1717" s="9">
        <v>48</v>
      </c>
      <c r="M1717" s="9">
        <v>71</v>
      </c>
      <c r="N1717" s="9">
        <v>68</v>
      </c>
      <c r="O1717" s="9">
        <v>45</v>
      </c>
      <c r="P1717" s="9">
        <v>48</v>
      </c>
      <c r="Q1717" s="9">
        <v>48</v>
      </c>
      <c r="R1717" s="23">
        <f>AVERAGE(Tabela11[[#This Row],[1.º Ano]],Tabela11[[#This Row],[1.º Ano2]],Tabela11[[#This Row],[1.º Ano3]],Tabela11[[#This Row],[1.º Ano4]])</f>
        <v>51.75</v>
      </c>
      <c r="S1717" s="23">
        <f>AVERAGE(Tabela11[[#This Row],[2.º Ano]],Tabela11[[#This Row],[2.º Ano2]],Tabela11[[#This Row],[2.º Ano3]],Tabela11[[#This Row],[2.º Ano4]])</f>
        <v>52.75</v>
      </c>
      <c r="T1717" s="23">
        <f>AVERAGE(Tabela11[[#This Row],[3.º Ano]],Tabela11[[#This Row],[3.º Ano2]],Tabela11[[#This Row],[3.º Ano3]],Tabela11[[#This Row],[3.º Ano4]])</f>
        <v>53.5</v>
      </c>
      <c r="U1717" s="23">
        <f>AVERAGE(Tabela11[[#This Row],[4.º Ano]],Tabela11[[#This Row],[4.º Ano2]],Tabela11[[#This Row],[4.º Ano3]],Tabela11[[#This Row],[4.º Ano4]])</f>
        <v>54.5</v>
      </c>
      <c r="V1717" s="23">
        <f>AVERAGE(Tabela11[[#This Row],[1º Ano]],Tabela11[[#This Row],[2º Ano]],Tabela11[[#This Row],[3º Ano]],Tabela11[[#This Row],[4º Ano]])</f>
        <v>53.125</v>
      </c>
      <c r="W1717" s="9"/>
      <c r="X1717" s="9"/>
    </row>
    <row r="1718" spans="1:24" ht="15.6" x14ac:dyDescent="0.3">
      <c r="A1718" s="1" t="str">
        <f>Tabela6[[#This Row],[id_escola]]</f>
        <v>1207</v>
      </c>
      <c r="B1718" s="9">
        <v>21</v>
      </c>
      <c r="C1718" s="9">
        <v>47</v>
      </c>
      <c r="D1718" s="9">
        <v>43</v>
      </c>
      <c r="E1718" s="9">
        <v>40</v>
      </c>
      <c r="F1718" s="9">
        <v>22</v>
      </c>
      <c r="G1718" s="9">
        <v>50</v>
      </c>
      <c r="H1718" s="9">
        <v>36</v>
      </c>
      <c r="I1718" s="9">
        <v>46</v>
      </c>
      <c r="J1718" s="9">
        <v>29</v>
      </c>
      <c r="K1718" s="9">
        <v>31</v>
      </c>
      <c r="L1718" s="9">
        <v>47</v>
      </c>
      <c r="M1718" s="9">
        <v>39</v>
      </c>
      <c r="N1718" s="9">
        <v>51</v>
      </c>
      <c r="O1718" s="9">
        <v>35</v>
      </c>
      <c r="P1718" s="9">
        <v>45</v>
      </c>
      <c r="Q1718" s="9">
        <v>43</v>
      </c>
      <c r="R1718" s="23">
        <f>AVERAGE(Tabela11[[#This Row],[1.º Ano]],Tabela11[[#This Row],[1.º Ano2]],Tabela11[[#This Row],[1.º Ano3]],Tabela11[[#This Row],[1.º Ano4]])</f>
        <v>30.75</v>
      </c>
      <c r="S1718" s="23">
        <f>AVERAGE(Tabela11[[#This Row],[2.º Ano]],Tabela11[[#This Row],[2.º Ano2]],Tabela11[[#This Row],[2.º Ano3]],Tabela11[[#This Row],[2.º Ano4]])</f>
        <v>40.75</v>
      </c>
      <c r="T1718" s="23">
        <f>AVERAGE(Tabela11[[#This Row],[3.º Ano]],Tabela11[[#This Row],[3.º Ano2]],Tabela11[[#This Row],[3.º Ano3]],Tabela11[[#This Row],[3.º Ano4]])</f>
        <v>42.75</v>
      </c>
      <c r="U1718" s="23">
        <f>AVERAGE(Tabela11[[#This Row],[4.º Ano]],Tabela11[[#This Row],[4.º Ano2]],Tabela11[[#This Row],[4.º Ano3]],Tabela11[[#This Row],[4.º Ano4]])</f>
        <v>42</v>
      </c>
      <c r="V1718" s="23">
        <f>AVERAGE(Tabela11[[#This Row],[1º Ano]],Tabela11[[#This Row],[2º Ano]],Tabela11[[#This Row],[3º Ano]],Tabela11[[#This Row],[4º Ano]])</f>
        <v>39.0625</v>
      </c>
      <c r="W1718" s="9"/>
      <c r="X1718" s="9"/>
    </row>
    <row r="1719" spans="1:24" ht="15.6" x14ac:dyDescent="0.3">
      <c r="A1719" s="1" t="str">
        <f>Tabela6[[#This Row],[id_escola]]</f>
        <v>1207</v>
      </c>
      <c r="B1719" s="9">
        <v>44</v>
      </c>
      <c r="C1719" s="9">
        <v>50</v>
      </c>
      <c r="D1719" s="9">
        <v>25</v>
      </c>
      <c r="E1719" s="9">
        <v>45</v>
      </c>
      <c r="F1719" s="9">
        <v>44</v>
      </c>
      <c r="G1719" s="9">
        <v>44</v>
      </c>
      <c r="H1719" s="9">
        <v>48</v>
      </c>
      <c r="I1719" s="9">
        <v>24</v>
      </c>
      <c r="J1719" s="9">
        <v>20</v>
      </c>
      <c r="K1719" s="9">
        <v>44</v>
      </c>
      <c r="L1719" s="9">
        <v>43</v>
      </c>
      <c r="M1719" s="9">
        <v>48</v>
      </c>
      <c r="N1719" s="9">
        <v>40</v>
      </c>
      <c r="O1719" s="9">
        <v>20</v>
      </c>
      <c r="P1719" s="9">
        <v>44</v>
      </c>
      <c r="Q1719" s="9">
        <v>44</v>
      </c>
      <c r="R1719" s="23">
        <f>AVERAGE(Tabela11[[#This Row],[1.º Ano]],Tabela11[[#This Row],[1.º Ano2]],Tabela11[[#This Row],[1.º Ano3]],Tabela11[[#This Row],[1.º Ano4]])</f>
        <v>37</v>
      </c>
      <c r="S1719" s="23">
        <f>AVERAGE(Tabela11[[#This Row],[2.º Ano]],Tabela11[[#This Row],[2.º Ano2]],Tabela11[[#This Row],[2.º Ano3]],Tabela11[[#This Row],[2.º Ano4]])</f>
        <v>39.5</v>
      </c>
      <c r="T1719" s="23">
        <f>AVERAGE(Tabela11[[#This Row],[3.º Ano]],Tabela11[[#This Row],[3.º Ano2]],Tabela11[[#This Row],[3.º Ano3]],Tabela11[[#This Row],[3.º Ano4]])</f>
        <v>40</v>
      </c>
      <c r="U1719" s="23">
        <f>AVERAGE(Tabela11[[#This Row],[4.º Ano]],Tabela11[[#This Row],[4.º Ano2]],Tabela11[[#This Row],[4.º Ano3]],Tabela11[[#This Row],[4.º Ano4]])</f>
        <v>40.25</v>
      </c>
      <c r="V1719" s="23">
        <f>AVERAGE(Tabela11[[#This Row],[1º Ano]],Tabela11[[#This Row],[2º Ano]],Tabela11[[#This Row],[3º Ano]],Tabela11[[#This Row],[4º Ano]])</f>
        <v>39.1875</v>
      </c>
      <c r="W1719" s="9"/>
      <c r="X1719" s="9"/>
    </row>
    <row r="1720" spans="1:24" ht="15.6" x14ac:dyDescent="0.3">
      <c r="A1720" s="1" t="str">
        <f>Tabela6[[#This Row],[id_escola]]</f>
        <v>1207</v>
      </c>
      <c r="B1720" s="9">
        <v>26</v>
      </c>
      <c r="C1720" s="9">
        <v>23</v>
      </c>
      <c r="D1720" s="9">
        <v>25</v>
      </c>
      <c r="E1720" s="9">
        <v>21</v>
      </c>
      <c r="F1720" s="9">
        <v>23</v>
      </c>
      <c r="G1720" s="9">
        <v>24</v>
      </c>
      <c r="H1720" s="9">
        <v>21</v>
      </c>
      <c r="I1720" s="9">
        <v>26</v>
      </c>
      <c r="J1720" s="9">
        <v>20</v>
      </c>
      <c r="K1720" s="9">
        <v>21</v>
      </c>
      <c r="L1720" s="9">
        <v>23</v>
      </c>
      <c r="M1720" s="9">
        <v>18</v>
      </c>
      <c r="N1720" s="9">
        <v>18</v>
      </c>
      <c r="O1720" s="9">
        <v>17</v>
      </c>
      <c r="P1720" s="9">
        <v>18</v>
      </c>
      <c r="Q1720" s="9">
        <v>23</v>
      </c>
      <c r="R1720" s="23">
        <f>AVERAGE(Tabela11[[#This Row],[1.º Ano]],Tabela11[[#This Row],[1.º Ano2]],Tabela11[[#This Row],[1.º Ano3]],Tabela11[[#This Row],[1.º Ano4]])</f>
        <v>21.75</v>
      </c>
      <c r="S1720" s="23">
        <f>AVERAGE(Tabela11[[#This Row],[2.º Ano]],Tabela11[[#This Row],[2.º Ano2]],Tabela11[[#This Row],[2.º Ano3]],Tabela11[[#This Row],[2.º Ano4]])</f>
        <v>21.25</v>
      </c>
      <c r="T1720" s="23">
        <f>AVERAGE(Tabela11[[#This Row],[3.º Ano]],Tabela11[[#This Row],[3.º Ano2]],Tabela11[[#This Row],[3.º Ano3]],Tabela11[[#This Row],[3.º Ano4]])</f>
        <v>21.75</v>
      </c>
      <c r="U1720" s="23">
        <f>AVERAGE(Tabela11[[#This Row],[4.º Ano]],Tabela11[[#This Row],[4.º Ano2]],Tabela11[[#This Row],[4.º Ano3]],Tabela11[[#This Row],[4.º Ano4]])</f>
        <v>22</v>
      </c>
      <c r="V1720" s="23">
        <f>AVERAGE(Tabela11[[#This Row],[1º Ano]],Tabela11[[#This Row],[2º Ano]],Tabela11[[#This Row],[3º Ano]],Tabela11[[#This Row],[4º Ano]])</f>
        <v>21.6875</v>
      </c>
      <c r="W1720" s="9"/>
      <c r="X1720" s="9"/>
    </row>
    <row r="1721" spans="1:24" ht="15.6" x14ac:dyDescent="0.3">
      <c r="A1721" s="1" t="str">
        <f>Tabela6[[#This Row],[id_escola]]</f>
        <v>1207</v>
      </c>
      <c r="B1721" s="9">
        <v>46</v>
      </c>
      <c r="C1721" s="9">
        <v>75</v>
      </c>
      <c r="D1721" s="9">
        <v>51</v>
      </c>
      <c r="E1721" s="9">
        <v>47</v>
      </c>
      <c r="F1721" s="9">
        <v>43</v>
      </c>
      <c r="G1721" s="9">
        <v>53</v>
      </c>
      <c r="H1721" s="9">
        <v>73</v>
      </c>
      <c r="I1721" s="9">
        <v>42</v>
      </c>
      <c r="J1721" s="9">
        <v>43</v>
      </c>
      <c r="K1721" s="9">
        <v>45</v>
      </c>
      <c r="L1721" s="9">
        <v>44</v>
      </c>
      <c r="M1721" s="9">
        <v>71</v>
      </c>
      <c r="N1721" s="9">
        <v>63</v>
      </c>
      <c r="O1721" s="9">
        <v>47</v>
      </c>
      <c r="P1721" s="9">
        <v>44</v>
      </c>
      <c r="Q1721" s="9">
        <v>46</v>
      </c>
      <c r="R1721" s="23">
        <f>AVERAGE(Tabela11[[#This Row],[1.º Ano]],Tabela11[[#This Row],[1.º Ano2]],Tabela11[[#This Row],[1.º Ano3]],Tabela11[[#This Row],[1.º Ano4]])</f>
        <v>48.75</v>
      </c>
      <c r="S1721" s="23">
        <f>AVERAGE(Tabela11[[#This Row],[2.º Ano]],Tabela11[[#This Row],[2.º Ano2]],Tabela11[[#This Row],[2.º Ano3]],Tabela11[[#This Row],[2.º Ano4]])</f>
        <v>55</v>
      </c>
      <c r="T1721" s="23">
        <f>AVERAGE(Tabela11[[#This Row],[3.º Ano]],Tabela11[[#This Row],[3.º Ano2]],Tabela11[[#This Row],[3.º Ano3]],Tabela11[[#This Row],[3.º Ano4]])</f>
        <v>53</v>
      </c>
      <c r="U1721" s="23">
        <f>AVERAGE(Tabela11[[#This Row],[4.º Ano]],Tabela11[[#This Row],[4.º Ano2]],Tabela11[[#This Row],[4.º Ano3]],Tabela11[[#This Row],[4.º Ano4]])</f>
        <v>51.5</v>
      </c>
      <c r="V1721" s="23">
        <f>AVERAGE(Tabela11[[#This Row],[1º Ano]],Tabela11[[#This Row],[2º Ano]],Tabela11[[#This Row],[3º Ano]],Tabela11[[#This Row],[4º Ano]])</f>
        <v>52.0625</v>
      </c>
      <c r="W1721" s="9"/>
      <c r="X1721" s="9"/>
    </row>
    <row r="1722" spans="1:24" ht="15.6" x14ac:dyDescent="0.3">
      <c r="A1722" s="1" t="str">
        <f>Tabela6[[#This Row],[id_escola]]</f>
        <v>1207</v>
      </c>
      <c r="B1722" s="9">
        <v>0</v>
      </c>
      <c r="C1722" s="9">
        <v>3</v>
      </c>
      <c r="D1722" s="9">
        <v>10</v>
      </c>
      <c r="E1722" s="9">
        <v>13</v>
      </c>
      <c r="F1722" s="9">
        <v>0</v>
      </c>
      <c r="G1722" s="9">
        <v>5</v>
      </c>
      <c r="H1722" s="9">
        <v>10</v>
      </c>
      <c r="I1722" s="9">
        <v>11</v>
      </c>
      <c r="J1722" s="9">
        <v>0</v>
      </c>
      <c r="K1722" s="9">
        <v>3</v>
      </c>
      <c r="L1722" s="9">
        <v>6</v>
      </c>
      <c r="M1722" s="9">
        <v>13</v>
      </c>
      <c r="N1722" s="9">
        <v>1</v>
      </c>
      <c r="O1722" s="9">
        <v>4</v>
      </c>
      <c r="P1722" s="9">
        <v>8</v>
      </c>
      <c r="Q1722" s="9">
        <v>11</v>
      </c>
      <c r="R1722" s="23">
        <f>AVERAGE(Tabela11[[#This Row],[1.º Ano]],Tabela11[[#This Row],[1.º Ano2]],Tabela11[[#This Row],[1.º Ano3]],Tabela11[[#This Row],[1.º Ano4]])</f>
        <v>0.25</v>
      </c>
      <c r="S1722" s="23">
        <f>AVERAGE(Tabela11[[#This Row],[2.º Ano]],Tabela11[[#This Row],[2.º Ano2]],Tabela11[[#This Row],[2.º Ano3]],Tabela11[[#This Row],[2.º Ano4]])</f>
        <v>3.75</v>
      </c>
      <c r="T1722" s="23">
        <f>AVERAGE(Tabela11[[#This Row],[3.º Ano]],Tabela11[[#This Row],[3.º Ano2]],Tabela11[[#This Row],[3.º Ano3]],Tabela11[[#This Row],[3.º Ano4]])</f>
        <v>8.5</v>
      </c>
      <c r="U1722" s="23">
        <f>AVERAGE(Tabela11[[#This Row],[4.º Ano]],Tabela11[[#This Row],[4.º Ano2]],Tabela11[[#This Row],[4.º Ano3]],Tabela11[[#This Row],[4.º Ano4]])</f>
        <v>12</v>
      </c>
      <c r="V1722" s="23">
        <f>AVERAGE(Tabela11[[#This Row],[1º Ano]],Tabela11[[#This Row],[2º Ano]],Tabela11[[#This Row],[3º Ano]],Tabela11[[#This Row],[4º Ano]])</f>
        <v>6.125</v>
      </c>
      <c r="W1722" s="9"/>
      <c r="X1722" s="9"/>
    </row>
    <row r="1723" spans="1:24" ht="15.6" x14ac:dyDescent="0.3">
      <c r="A1723" s="1" t="str">
        <f>Tabela6[[#This Row],[id_escola]]</f>
        <v>1207</v>
      </c>
      <c r="B1723" s="9">
        <v>22</v>
      </c>
      <c r="C1723" s="9">
        <v>26</v>
      </c>
      <c r="D1723" s="9">
        <v>23</v>
      </c>
      <c r="E1723" s="9">
        <v>24</v>
      </c>
      <c r="F1723" s="9">
        <v>17</v>
      </c>
      <c r="G1723" s="9">
        <v>25</v>
      </c>
      <c r="H1723" s="9">
        <v>25</v>
      </c>
      <c r="I1723" s="9">
        <v>22</v>
      </c>
      <c r="J1723" s="9">
        <v>24</v>
      </c>
      <c r="K1723" s="9">
        <v>23</v>
      </c>
      <c r="L1723" s="9">
        <v>26</v>
      </c>
      <c r="M1723" s="9">
        <v>25</v>
      </c>
      <c r="N1723" s="9">
        <v>20</v>
      </c>
      <c r="O1723" s="9">
        <v>25</v>
      </c>
      <c r="P1723" s="9">
        <v>24</v>
      </c>
      <c r="Q1723" s="9">
        <v>27</v>
      </c>
      <c r="R1723" s="23">
        <f>AVERAGE(Tabela11[[#This Row],[1.º Ano]],Tabela11[[#This Row],[1.º Ano2]],Tabela11[[#This Row],[1.º Ano3]],Tabela11[[#This Row],[1.º Ano4]])</f>
        <v>20.75</v>
      </c>
      <c r="S1723" s="23">
        <f>AVERAGE(Tabela11[[#This Row],[2.º Ano]],Tabela11[[#This Row],[2.º Ano2]],Tabela11[[#This Row],[2.º Ano3]],Tabela11[[#This Row],[2.º Ano4]])</f>
        <v>24.75</v>
      </c>
      <c r="T1723" s="23">
        <f>AVERAGE(Tabela11[[#This Row],[3.º Ano]],Tabela11[[#This Row],[3.º Ano2]],Tabela11[[#This Row],[3.º Ano3]],Tabela11[[#This Row],[3.º Ano4]])</f>
        <v>24.5</v>
      </c>
      <c r="U1723" s="23">
        <f>AVERAGE(Tabela11[[#This Row],[4.º Ano]],Tabela11[[#This Row],[4.º Ano2]],Tabela11[[#This Row],[4.º Ano3]],Tabela11[[#This Row],[4.º Ano4]])</f>
        <v>24.5</v>
      </c>
      <c r="V1723" s="23">
        <f>AVERAGE(Tabela11[[#This Row],[1º Ano]],Tabela11[[#This Row],[2º Ano]],Tabela11[[#This Row],[3º Ano]],Tabela11[[#This Row],[4º Ano]])</f>
        <v>23.625</v>
      </c>
      <c r="W1723" s="9"/>
      <c r="X1723" s="9"/>
    </row>
    <row r="1724" spans="1:24" ht="15.6" x14ac:dyDescent="0.3">
      <c r="A1724" s="1" t="str">
        <f>Tabela6[[#This Row],[id_escola]]</f>
        <v>1207</v>
      </c>
      <c r="B1724" s="9">
        <v>15</v>
      </c>
      <c r="C1724" s="9">
        <v>23</v>
      </c>
      <c r="D1724" s="9">
        <v>15</v>
      </c>
      <c r="E1724" s="9">
        <v>18</v>
      </c>
      <c r="F1724" s="9">
        <v>20</v>
      </c>
      <c r="G1724" s="9">
        <v>17</v>
      </c>
      <c r="H1724" s="9">
        <v>23</v>
      </c>
      <c r="I1724" s="9">
        <v>16</v>
      </c>
      <c r="J1724" s="9">
        <v>18</v>
      </c>
      <c r="K1724" s="9">
        <v>19</v>
      </c>
      <c r="L1724" s="9">
        <v>14</v>
      </c>
      <c r="M1724" s="9">
        <v>21</v>
      </c>
      <c r="N1724" s="9">
        <v>21</v>
      </c>
      <c r="O1724" s="9">
        <v>17</v>
      </c>
      <c r="P1724" s="9">
        <v>15</v>
      </c>
      <c r="Q1724" s="9">
        <v>14</v>
      </c>
      <c r="R1724" s="23">
        <f>AVERAGE(Tabela11[[#This Row],[1.º Ano]],Tabela11[[#This Row],[1.º Ano2]],Tabela11[[#This Row],[1.º Ano3]],Tabela11[[#This Row],[1.º Ano4]])</f>
        <v>18.5</v>
      </c>
      <c r="S1724" s="23">
        <f>AVERAGE(Tabela11[[#This Row],[2.º Ano]],Tabela11[[#This Row],[2.º Ano2]],Tabela11[[#This Row],[2.º Ano3]],Tabela11[[#This Row],[2.º Ano4]])</f>
        <v>19</v>
      </c>
      <c r="T1724" s="23">
        <f>AVERAGE(Tabela11[[#This Row],[3.º Ano]],Tabela11[[#This Row],[3.º Ano2]],Tabela11[[#This Row],[3.º Ano3]],Tabela11[[#This Row],[3.º Ano4]])</f>
        <v>16.75</v>
      </c>
      <c r="U1724" s="23">
        <f>AVERAGE(Tabela11[[#This Row],[4.º Ano]],Tabela11[[#This Row],[4.º Ano2]],Tabela11[[#This Row],[4.º Ano3]],Tabela11[[#This Row],[4.º Ano4]])</f>
        <v>17.25</v>
      </c>
      <c r="V1724" s="23">
        <f>AVERAGE(Tabela11[[#This Row],[1º Ano]],Tabela11[[#This Row],[2º Ano]],Tabela11[[#This Row],[3º Ano]],Tabela11[[#This Row],[4º Ano]])</f>
        <v>17.875</v>
      </c>
      <c r="W1724" s="9"/>
      <c r="X1724" s="9"/>
    </row>
    <row r="1725" spans="1:24" ht="15.6" x14ac:dyDescent="0.3">
      <c r="A1725" s="1" t="str">
        <f>Tabela6[[#This Row],[id_escola]]</f>
        <v>1207</v>
      </c>
      <c r="B1725" s="9">
        <v>85</v>
      </c>
      <c r="C1725" s="9">
        <v>91</v>
      </c>
      <c r="D1725" s="9">
        <v>88</v>
      </c>
      <c r="E1725" s="9">
        <v>92</v>
      </c>
      <c r="F1725" s="9">
        <v>63</v>
      </c>
      <c r="G1725" s="9">
        <v>86</v>
      </c>
      <c r="H1725" s="9">
        <v>90</v>
      </c>
      <c r="I1725" s="9">
        <v>93</v>
      </c>
      <c r="J1725" s="9">
        <v>85</v>
      </c>
      <c r="K1725" s="9">
        <v>65</v>
      </c>
      <c r="L1725" s="9">
        <v>81</v>
      </c>
      <c r="M1725" s="9">
        <v>92</v>
      </c>
      <c r="N1725" s="9">
        <v>69</v>
      </c>
      <c r="O1725" s="9">
        <v>85</v>
      </c>
      <c r="P1725" s="9">
        <v>73</v>
      </c>
      <c r="Q1725" s="9">
        <v>88</v>
      </c>
      <c r="R1725" s="23">
        <f>AVERAGE(Tabela11[[#This Row],[1.º Ano]],Tabela11[[#This Row],[1.º Ano2]],Tabela11[[#This Row],[1.º Ano3]],Tabela11[[#This Row],[1.º Ano4]])</f>
        <v>75.5</v>
      </c>
      <c r="S1725" s="23">
        <f>AVERAGE(Tabela11[[#This Row],[2.º Ano]],Tabela11[[#This Row],[2.º Ano2]],Tabela11[[#This Row],[2.º Ano3]],Tabela11[[#This Row],[2.º Ano4]])</f>
        <v>81.75</v>
      </c>
      <c r="T1725" s="23">
        <f>AVERAGE(Tabela11[[#This Row],[3.º Ano]],Tabela11[[#This Row],[3.º Ano2]],Tabela11[[#This Row],[3.º Ano3]],Tabela11[[#This Row],[3.º Ano4]])</f>
        <v>83</v>
      </c>
      <c r="U1725" s="23">
        <f>AVERAGE(Tabela11[[#This Row],[4.º Ano]],Tabela11[[#This Row],[4.º Ano2]],Tabela11[[#This Row],[4.º Ano3]],Tabela11[[#This Row],[4.º Ano4]])</f>
        <v>91.25</v>
      </c>
      <c r="V1725" s="23">
        <f>AVERAGE(Tabela11[[#This Row],[1º Ano]],Tabela11[[#This Row],[2º Ano]],Tabela11[[#This Row],[3º Ano]],Tabela11[[#This Row],[4º Ano]])</f>
        <v>82.875</v>
      </c>
      <c r="W1725" s="9"/>
      <c r="X1725" s="9"/>
    </row>
    <row r="1726" spans="1:24" ht="15.6" x14ac:dyDescent="0.3">
      <c r="A1726" s="1" t="str">
        <f>Tabela6[[#This Row],[id_escola]]</f>
        <v>1207</v>
      </c>
      <c r="B1726" s="9">
        <v>38</v>
      </c>
      <c r="C1726" s="9">
        <v>48</v>
      </c>
      <c r="D1726" s="9">
        <v>40</v>
      </c>
      <c r="E1726" s="9">
        <v>55</v>
      </c>
      <c r="F1726" s="9">
        <v>51</v>
      </c>
      <c r="G1726" s="9">
        <v>46</v>
      </c>
      <c r="H1726" s="9">
        <v>51</v>
      </c>
      <c r="I1726" s="9">
        <v>43</v>
      </c>
      <c r="J1726" s="9">
        <v>36</v>
      </c>
      <c r="K1726" s="9">
        <v>47</v>
      </c>
      <c r="L1726" s="9">
        <v>44</v>
      </c>
      <c r="M1726" s="9">
        <v>51</v>
      </c>
      <c r="N1726" s="9">
        <v>37</v>
      </c>
      <c r="O1726" s="9">
        <v>49</v>
      </c>
      <c r="P1726" s="9">
        <v>55</v>
      </c>
      <c r="Q1726" s="9">
        <v>37</v>
      </c>
      <c r="R1726" s="23">
        <f>AVERAGE(Tabela11[[#This Row],[1.º Ano]],Tabela11[[#This Row],[1.º Ano2]],Tabela11[[#This Row],[1.º Ano3]],Tabela11[[#This Row],[1.º Ano4]])</f>
        <v>40.5</v>
      </c>
      <c r="S1726" s="23">
        <f>AVERAGE(Tabela11[[#This Row],[2.º Ano]],Tabela11[[#This Row],[2.º Ano2]],Tabela11[[#This Row],[2.º Ano3]],Tabela11[[#This Row],[2.º Ano4]])</f>
        <v>47.5</v>
      </c>
      <c r="T1726" s="23">
        <f>AVERAGE(Tabela11[[#This Row],[3.º Ano]],Tabela11[[#This Row],[3.º Ano2]],Tabela11[[#This Row],[3.º Ano3]],Tabela11[[#This Row],[3.º Ano4]])</f>
        <v>47.5</v>
      </c>
      <c r="U1726" s="23">
        <f>AVERAGE(Tabela11[[#This Row],[4.º Ano]],Tabela11[[#This Row],[4.º Ano2]],Tabela11[[#This Row],[4.º Ano3]],Tabela11[[#This Row],[4.º Ano4]])</f>
        <v>46.5</v>
      </c>
      <c r="V1726" s="23">
        <f>AVERAGE(Tabela11[[#This Row],[1º Ano]],Tabela11[[#This Row],[2º Ano]],Tabela11[[#This Row],[3º Ano]],Tabela11[[#This Row],[4º Ano]])</f>
        <v>45.5</v>
      </c>
      <c r="W1726" s="9"/>
      <c r="X1726" s="9"/>
    </row>
    <row r="1727" spans="1:24" ht="15.6" x14ac:dyDescent="0.3">
      <c r="A1727" s="1" t="str">
        <f>Tabela6[[#This Row],[id_escola]]</f>
        <v>1207</v>
      </c>
      <c r="B1727" s="9">
        <v>48</v>
      </c>
      <c r="C1727" s="9">
        <v>46</v>
      </c>
      <c r="D1727" s="9">
        <v>47</v>
      </c>
      <c r="E1727" s="9">
        <v>46</v>
      </c>
      <c r="F1727" s="9">
        <v>49</v>
      </c>
      <c r="G1727" s="9">
        <v>48</v>
      </c>
      <c r="H1727" s="9">
        <v>46</v>
      </c>
      <c r="I1727" s="9">
        <v>47</v>
      </c>
      <c r="J1727" s="9">
        <v>47</v>
      </c>
      <c r="K1727" s="9">
        <v>48</v>
      </c>
      <c r="L1727" s="9">
        <v>46</v>
      </c>
      <c r="M1727" s="9">
        <v>46</v>
      </c>
      <c r="N1727" s="9">
        <v>48</v>
      </c>
      <c r="O1727" s="9">
        <v>47</v>
      </c>
      <c r="P1727" s="9">
        <v>49</v>
      </c>
      <c r="Q1727" s="9">
        <v>47</v>
      </c>
      <c r="R1727" s="23">
        <f>AVERAGE(Tabela11[[#This Row],[1.º Ano]],Tabela11[[#This Row],[1.º Ano2]],Tabela11[[#This Row],[1.º Ano3]],Tabela11[[#This Row],[1.º Ano4]])</f>
        <v>48</v>
      </c>
      <c r="S1727" s="23">
        <f>AVERAGE(Tabela11[[#This Row],[2.º Ano]],Tabela11[[#This Row],[2.º Ano2]],Tabela11[[#This Row],[2.º Ano3]],Tabela11[[#This Row],[2.º Ano4]])</f>
        <v>47.25</v>
      </c>
      <c r="T1727" s="23">
        <f>AVERAGE(Tabela11[[#This Row],[3.º Ano]],Tabela11[[#This Row],[3.º Ano2]],Tabela11[[#This Row],[3.º Ano3]],Tabela11[[#This Row],[3.º Ano4]])</f>
        <v>47</v>
      </c>
      <c r="U1727" s="23">
        <f>AVERAGE(Tabela11[[#This Row],[4.º Ano]],Tabela11[[#This Row],[4.º Ano2]],Tabela11[[#This Row],[4.º Ano3]],Tabela11[[#This Row],[4.º Ano4]])</f>
        <v>46.5</v>
      </c>
      <c r="V1727" s="23">
        <f>AVERAGE(Tabela11[[#This Row],[1º Ano]],Tabela11[[#This Row],[2º Ano]],Tabela11[[#This Row],[3º Ano]],Tabela11[[#This Row],[4º Ano]])</f>
        <v>47.1875</v>
      </c>
      <c r="W1727" s="9"/>
      <c r="X1727" s="9"/>
    </row>
    <row r="1728" spans="1:24" ht="15.6" x14ac:dyDescent="0.3">
      <c r="A1728" s="1" t="str">
        <f>Tabela6[[#This Row],[id_escola]]</f>
        <v>1207</v>
      </c>
      <c r="B1728" s="9">
        <v>45</v>
      </c>
      <c r="C1728" s="9">
        <v>54</v>
      </c>
      <c r="D1728" s="9">
        <v>66</v>
      </c>
      <c r="E1728" s="9">
        <v>65</v>
      </c>
      <c r="F1728" s="9">
        <v>42</v>
      </c>
      <c r="G1728" s="9">
        <v>44</v>
      </c>
      <c r="H1728" s="9">
        <v>49</v>
      </c>
      <c r="I1728" s="9">
        <v>71</v>
      </c>
      <c r="J1728" s="9">
        <v>42</v>
      </c>
      <c r="K1728" s="9">
        <v>44</v>
      </c>
      <c r="L1728" s="9">
        <v>43</v>
      </c>
      <c r="M1728" s="9">
        <v>45</v>
      </c>
      <c r="N1728" s="9">
        <v>50</v>
      </c>
      <c r="O1728" s="9">
        <v>47</v>
      </c>
      <c r="P1728" s="9">
        <v>43</v>
      </c>
      <c r="Q1728" s="9">
        <v>54</v>
      </c>
      <c r="R1728" s="23">
        <f>AVERAGE(Tabela11[[#This Row],[1.º Ano]],Tabela11[[#This Row],[1.º Ano2]],Tabela11[[#This Row],[1.º Ano3]],Tabela11[[#This Row],[1.º Ano4]])</f>
        <v>44.75</v>
      </c>
      <c r="S1728" s="23">
        <f>AVERAGE(Tabela11[[#This Row],[2.º Ano]],Tabela11[[#This Row],[2.º Ano2]],Tabela11[[#This Row],[2.º Ano3]],Tabela11[[#This Row],[2.º Ano4]])</f>
        <v>47.25</v>
      </c>
      <c r="T1728" s="23">
        <f>AVERAGE(Tabela11[[#This Row],[3.º Ano]],Tabela11[[#This Row],[3.º Ano2]],Tabela11[[#This Row],[3.º Ano3]],Tabela11[[#This Row],[3.º Ano4]])</f>
        <v>50.25</v>
      </c>
      <c r="U1728" s="23">
        <f>AVERAGE(Tabela11[[#This Row],[4.º Ano]],Tabela11[[#This Row],[4.º Ano2]],Tabela11[[#This Row],[4.º Ano3]],Tabela11[[#This Row],[4.º Ano4]])</f>
        <v>58.75</v>
      </c>
      <c r="V1728" s="23">
        <f>AVERAGE(Tabela11[[#This Row],[1º Ano]],Tabela11[[#This Row],[2º Ano]],Tabela11[[#This Row],[3º Ano]],Tabela11[[#This Row],[4º Ano]])</f>
        <v>50.25</v>
      </c>
      <c r="W1728" s="9"/>
      <c r="X1728" s="9"/>
    </row>
    <row r="1729" spans="1:24" ht="15.6" x14ac:dyDescent="0.3">
      <c r="A1729" s="1" t="str">
        <f>Tabela6[[#This Row],[id_escola]]</f>
        <v>1207</v>
      </c>
      <c r="B1729" s="9">
        <v>0</v>
      </c>
      <c r="C1729" s="9">
        <v>2</v>
      </c>
      <c r="D1729" s="9">
        <v>3</v>
      </c>
      <c r="E1729" s="9">
        <v>27</v>
      </c>
      <c r="F1729" s="9">
        <v>1</v>
      </c>
      <c r="G1729" s="9">
        <v>1</v>
      </c>
      <c r="H1729" s="9">
        <v>7</v>
      </c>
      <c r="I1729" s="9">
        <v>17</v>
      </c>
      <c r="J1729" s="9">
        <v>2</v>
      </c>
      <c r="K1729" s="9">
        <v>1</v>
      </c>
      <c r="L1729" s="9">
        <v>4</v>
      </c>
      <c r="M1729" s="9">
        <v>16</v>
      </c>
      <c r="N1729" s="9">
        <v>0</v>
      </c>
      <c r="O1729" s="9">
        <v>2</v>
      </c>
      <c r="P1729" s="9">
        <v>1</v>
      </c>
      <c r="Q1729" s="9">
        <v>18</v>
      </c>
      <c r="R1729" s="23">
        <f>AVERAGE(Tabela11[[#This Row],[1.º Ano]],Tabela11[[#This Row],[1.º Ano2]],Tabela11[[#This Row],[1.º Ano3]],Tabela11[[#This Row],[1.º Ano4]])</f>
        <v>0.75</v>
      </c>
      <c r="S1729" s="23">
        <f>AVERAGE(Tabela11[[#This Row],[2.º Ano]],Tabela11[[#This Row],[2.º Ano2]],Tabela11[[#This Row],[2.º Ano3]],Tabela11[[#This Row],[2.º Ano4]])</f>
        <v>1.5</v>
      </c>
      <c r="T1729" s="23">
        <f>AVERAGE(Tabela11[[#This Row],[3.º Ano]],Tabela11[[#This Row],[3.º Ano2]],Tabela11[[#This Row],[3.º Ano3]],Tabela11[[#This Row],[3.º Ano4]])</f>
        <v>3.75</v>
      </c>
      <c r="U1729" s="23">
        <f>AVERAGE(Tabela11[[#This Row],[4.º Ano]],Tabela11[[#This Row],[4.º Ano2]],Tabela11[[#This Row],[4.º Ano3]],Tabela11[[#This Row],[4.º Ano4]])</f>
        <v>19.5</v>
      </c>
      <c r="V1729" s="23">
        <f>AVERAGE(Tabela11[[#This Row],[1º Ano]],Tabela11[[#This Row],[2º Ano]],Tabela11[[#This Row],[3º Ano]],Tabela11[[#This Row],[4º Ano]])</f>
        <v>6.375</v>
      </c>
      <c r="W1729" s="9"/>
      <c r="X1729" s="9"/>
    </row>
    <row r="1730" spans="1:24" ht="15.6" x14ac:dyDescent="0.3">
      <c r="A1730" s="1" t="str">
        <f>Tabela6[[#This Row],[id_escola]]</f>
        <v>1207</v>
      </c>
      <c r="B1730" s="9">
        <v>20</v>
      </c>
      <c r="C1730" s="9">
        <v>9</v>
      </c>
      <c r="D1730" s="9">
        <v>12</v>
      </c>
      <c r="E1730" s="9">
        <v>9</v>
      </c>
      <c r="F1730" s="9">
        <v>7</v>
      </c>
      <c r="G1730" s="9">
        <v>17</v>
      </c>
      <c r="H1730" s="9">
        <v>7</v>
      </c>
      <c r="I1730" s="9">
        <v>12</v>
      </c>
      <c r="J1730" s="9">
        <v>18</v>
      </c>
      <c r="K1730" s="9">
        <v>6</v>
      </c>
      <c r="L1730" s="9">
        <v>11</v>
      </c>
      <c r="M1730" s="9">
        <v>10</v>
      </c>
      <c r="N1730" s="9">
        <v>13</v>
      </c>
      <c r="O1730" s="9">
        <v>12</v>
      </c>
      <c r="P1730" s="9">
        <v>9</v>
      </c>
      <c r="Q1730" s="9">
        <v>8</v>
      </c>
      <c r="R1730" s="23">
        <f>AVERAGE(Tabela11[[#This Row],[1.º Ano]],Tabela11[[#This Row],[1.º Ano2]],Tabela11[[#This Row],[1.º Ano3]],Tabela11[[#This Row],[1.º Ano4]])</f>
        <v>14.5</v>
      </c>
      <c r="S1730" s="23">
        <f>AVERAGE(Tabela11[[#This Row],[2.º Ano]],Tabela11[[#This Row],[2.º Ano2]],Tabela11[[#This Row],[2.º Ano3]],Tabela11[[#This Row],[2.º Ano4]])</f>
        <v>11</v>
      </c>
      <c r="T1730" s="23">
        <f>AVERAGE(Tabela11[[#This Row],[3.º Ano]],Tabela11[[#This Row],[3.º Ano2]],Tabela11[[#This Row],[3.º Ano3]],Tabela11[[#This Row],[3.º Ano4]])</f>
        <v>9.75</v>
      </c>
      <c r="U1730" s="23">
        <f>AVERAGE(Tabela11[[#This Row],[4.º Ano]],Tabela11[[#This Row],[4.º Ano2]],Tabela11[[#This Row],[4.º Ano3]],Tabela11[[#This Row],[4.º Ano4]])</f>
        <v>9.75</v>
      </c>
      <c r="V1730" s="23">
        <f>AVERAGE(Tabela11[[#This Row],[1º Ano]],Tabela11[[#This Row],[2º Ano]],Tabela11[[#This Row],[3º Ano]],Tabela11[[#This Row],[4º Ano]])</f>
        <v>11.25</v>
      </c>
      <c r="W1730" s="9"/>
      <c r="X1730" s="9"/>
    </row>
    <row r="1731" spans="1:24" ht="15.6" x14ac:dyDescent="0.3">
      <c r="A1731" s="1" t="str">
        <f>Tabela6[[#This Row],[id_escola]]</f>
        <v>1207</v>
      </c>
      <c r="B1731" s="9" t="s">
        <v>4751</v>
      </c>
      <c r="C1731" s="9" t="s">
        <v>4751</v>
      </c>
      <c r="D1731" s="9" t="s">
        <v>4751</v>
      </c>
      <c r="E1731" s="9" t="s">
        <v>4751</v>
      </c>
      <c r="F1731" s="9" t="s">
        <v>4751</v>
      </c>
      <c r="G1731" s="9" t="s">
        <v>4751</v>
      </c>
      <c r="H1731" s="9" t="s">
        <v>4751</v>
      </c>
      <c r="I1731" s="9" t="s">
        <v>4751</v>
      </c>
      <c r="J1731" s="9" t="s">
        <v>4751</v>
      </c>
      <c r="K1731" s="9" t="s">
        <v>4751</v>
      </c>
      <c r="L1731" s="9" t="s">
        <v>4751</v>
      </c>
      <c r="M1731" s="9" t="s">
        <v>4751</v>
      </c>
      <c r="N1731" s="9" t="s">
        <v>4751</v>
      </c>
      <c r="O1731" s="9" t="s">
        <v>4751</v>
      </c>
      <c r="P1731" s="9" t="s">
        <v>4751</v>
      </c>
      <c r="Q1731" s="9" t="s">
        <v>4751</v>
      </c>
      <c r="R1731" s="23" t="s">
        <v>4752</v>
      </c>
      <c r="S1731" s="23" t="s">
        <v>4752</v>
      </c>
      <c r="T1731" s="23" t="s">
        <v>4752</v>
      </c>
      <c r="U1731" s="23" t="s">
        <v>4752</v>
      </c>
      <c r="V1731" s="23" t="s">
        <v>4752</v>
      </c>
      <c r="W1731" s="9"/>
      <c r="X1731" s="9"/>
    </row>
    <row r="1732" spans="1:24" ht="15.6" x14ac:dyDescent="0.3">
      <c r="A1732" s="1" t="str">
        <f>Tabela6[[#This Row],[id_escola]]</f>
        <v>1207</v>
      </c>
      <c r="B1732" s="9">
        <v>25</v>
      </c>
      <c r="C1732" s="9">
        <v>23</v>
      </c>
      <c r="D1732" s="9">
        <v>22</v>
      </c>
      <c r="E1732" s="9">
        <v>22</v>
      </c>
      <c r="F1732" s="9">
        <v>25</v>
      </c>
      <c r="G1732" s="9">
        <v>25</v>
      </c>
      <c r="H1732" s="9">
        <v>20</v>
      </c>
      <c r="I1732" s="9">
        <v>20</v>
      </c>
      <c r="J1732" s="9">
        <v>15</v>
      </c>
      <c r="K1732" s="9">
        <v>24</v>
      </c>
      <c r="L1732" s="9">
        <v>24</v>
      </c>
      <c r="M1732" s="9">
        <v>21</v>
      </c>
      <c r="N1732" s="9">
        <v>25</v>
      </c>
      <c r="O1732" s="9">
        <v>19</v>
      </c>
      <c r="P1732" s="9">
        <v>26</v>
      </c>
      <c r="Q1732" s="9">
        <v>18</v>
      </c>
      <c r="R1732" s="23">
        <f>AVERAGE(Tabela11[[#This Row],[1.º Ano]],Tabela11[[#This Row],[1.º Ano2]],Tabela11[[#This Row],[1.º Ano3]],Tabela11[[#This Row],[1.º Ano4]])</f>
        <v>22.5</v>
      </c>
      <c r="S1732" s="23">
        <f>AVERAGE(Tabela11[[#This Row],[2.º Ano]],Tabela11[[#This Row],[2.º Ano2]],Tabela11[[#This Row],[2.º Ano3]],Tabela11[[#This Row],[2.º Ano4]])</f>
        <v>22.75</v>
      </c>
      <c r="T1732" s="23">
        <f>AVERAGE(Tabela11[[#This Row],[3.º Ano]],Tabela11[[#This Row],[3.º Ano2]],Tabela11[[#This Row],[3.º Ano3]],Tabela11[[#This Row],[3.º Ano4]])</f>
        <v>23</v>
      </c>
      <c r="U1732" s="23">
        <f>AVERAGE(Tabela11[[#This Row],[4.º Ano]],Tabela11[[#This Row],[4.º Ano2]],Tabela11[[#This Row],[4.º Ano3]],Tabela11[[#This Row],[4.º Ano4]])</f>
        <v>20.25</v>
      </c>
      <c r="V1732" s="23">
        <f>AVERAGE(Tabela11[[#This Row],[1º Ano]],Tabela11[[#This Row],[2º Ano]],Tabela11[[#This Row],[3º Ano]],Tabela11[[#This Row],[4º Ano]])</f>
        <v>22.125</v>
      </c>
      <c r="W1732" s="9"/>
      <c r="X1732" s="9"/>
    </row>
    <row r="1733" spans="1:24" ht="15.6" x14ac:dyDescent="0.3">
      <c r="A1733" s="1" t="str">
        <f>Tabela6[[#This Row],[id_escola]]</f>
        <v>1207</v>
      </c>
      <c r="B1733" s="9">
        <v>15</v>
      </c>
      <c r="C1733" s="9">
        <v>17</v>
      </c>
      <c r="D1733" s="9">
        <v>20</v>
      </c>
      <c r="E1733" s="9">
        <v>22</v>
      </c>
      <c r="F1733" s="9">
        <v>15</v>
      </c>
      <c r="G1733" s="9">
        <v>15</v>
      </c>
      <c r="H1733" s="9">
        <v>17</v>
      </c>
      <c r="I1733" s="9">
        <v>19</v>
      </c>
      <c r="J1733" s="9">
        <v>19</v>
      </c>
      <c r="K1733" s="9">
        <v>15</v>
      </c>
      <c r="L1733" s="9">
        <v>16</v>
      </c>
      <c r="M1733" s="9">
        <v>18</v>
      </c>
      <c r="N1733" s="9">
        <v>10</v>
      </c>
      <c r="O1733" s="9">
        <v>20</v>
      </c>
      <c r="P1733" s="9">
        <v>15</v>
      </c>
      <c r="Q1733" s="9">
        <v>16</v>
      </c>
      <c r="R1733" s="23">
        <f>AVERAGE(Tabela11[[#This Row],[1.º Ano]],Tabela11[[#This Row],[1.º Ano2]],Tabela11[[#This Row],[1.º Ano3]],Tabela11[[#This Row],[1.º Ano4]])</f>
        <v>14.75</v>
      </c>
      <c r="S1733" s="23">
        <f>AVERAGE(Tabela11[[#This Row],[2.º Ano]],Tabela11[[#This Row],[2.º Ano2]],Tabela11[[#This Row],[2.º Ano3]],Tabela11[[#This Row],[2.º Ano4]])</f>
        <v>16.75</v>
      </c>
      <c r="T1733" s="23">
        <f>AVERAGE(Tabela11[[#This Row],[3.º Ano]],Tabela11[[#This Row],[3.º Ano2]],Tabela11[[#This Row],[3.º Ano3]],Tabela11[[#This Row],[3.º Ano4]])</f>
        <v>17</v>
      </c>
      <c r="U1733" s="23">
        <f>AVERAGE(Tabela11[[#This Row],[4.º Ano]],Tabela11[[#This Row],[4.º Ano2]],Tabela11[[#This Row],[4.º Ano3]],Tabela11[[#This Row],[4.º Ano4]])</f>
        <v>18.75</v>
      </c>
      <c r="V1733" s="23">
        <f>AVERAGE(Tabela11[[#This Row],[1º Ano]],Tabela11[[#This Row],[2º Ano]],Tabela11[[#This Row],[3º Ano]],Tabela11[[#This Row],[4º Ano]])</f>
        <v>16.8125</v>
      </c>
      <c r="W1733" s="9"/>
      <c r="X1733" s="9"/>
    </row>
    <row r="1734" spans="1:24" ht="15.6" x14ac:dyDescent="0.3">
      <c r="A1734" s="1" t="str">
        <f>Tabela6[[#This Row],[id_escola]]</f>
        <v>1207</v>
      </c>
      <c r="B1734" s="9">
        <v>32</v>
      </c>
      <c r="C1734" s="9">
        <v>37</v>
      </c>
      <c r="D1734" s="9">
        <v>30</v>
      </c>
      <c r="E1734" s="9">
        <v>23</v>
      </c>
      <c r="F1734" s="9">
        <v>21</v>
      </c>
      <c r="G1734" s="9">
        <v>31</v>
      </c>
      <c r="H1734" s="9">
        <v>35</v>
      </c>
      <c r="I1734" s="9">
        <v>30</v>
      </c>
      <c r="J1734" s="9">
        <v>21</v>
      </c>
      <c r="K1734" s="9">
        <v>19</v>
      </c>
      <c r="L1734" s="9">
        <v>28</v>
      </c>
      <c r="M1734" s="9">
        <v>35</v>
      </c>
      <c r="N1734" s="9">
        <v>18</v>
      </c>
      <c r="O1734" s="9">
        <v>19</v>
      </c>
      <c r="P1734" s="9">
        <v>18</v>
      </c>
      <c r="Q1734" s="9">
        <v>28</v>
      </c>
      <c r="R1734" s="23">
        <f>AVERAGE(Tabela11[[#This Row],[1.º Ano]],Tabela11[[#This Row],[1.º Ano2]],Tabela11[[#This Row],[1.º Ano3]],Tabela11[[#This Row],[1.º Ano4]])</f>
        <v>23</v>
      </c>
      <c r="S1734" s="23">
        <f>AVERAGE(Tabela11[[#This Row],[2.º Ano]],Tabela11[[#This Row],[2.º Ano2]],Tabela11[[#This Row],[2.º Ano3]],Tabela11[[#This Row],[2.º Ano4]])</f>
        <v>26.5</v>
      </c>
      <c r="T1734" s="23">
        <f>AVERAGE(Tabela11[[#This Row],[3.º Ano]],Tabela11[[#This Row],[3.º Ano2]],Tabela11[[#This Row],[3.º Ano3]],Tabela11[[#This Row],[3.º Ano4]])</f>
        <v>27.75</v>
      </c>
      <c r="U1734" s="23">
        <f>AVERAGE(Tabela11[[#This Row],[4.º Ano]],Tabela11[[#This Row],[4.º Ano2]],Tabela11[[#This Row],[4.º Ano3]],Tabela11[[#This Row],[4.º Ano4]])</f>
        <v>29</v>
      </c>
      <c r="V1734" s="23">
        <f>AVERAGE(Tabela11[[#This Row],[1º Ano]],Tabela11[[#This Row],[2º Ano]],Tabela11[[#This Row],[3º Ano]],Tabela11[[#This Row],[4º Ano]])</f>
        <v>26.5625</v>
      </c>
      <c r="W1734" s="9"/>
      <c r="X1734" s="9"/>
    </row>
    <row r="1735" spans="1:24" ht="15.6" x14ac:dyDescent="0.3">
      <c r="A1735" s="1" t="str">
        <f>Tabela6[[#This Row],[id_escola]]</f>
        <v>1207</v>
      </c>
      <c r="B1735" s="9">
        <v>27</v>
      </c>
      <c r="C1735" s="9">
        <v>28</v>
      </c>
      <c r="D1735" s="9">
        <v>38</v>
      </c>
      <c r="E1735" s="9">
        <v>37</v>
      </c>
      <c r="F1735" s="9">
        <v>30</v>
      </c>
      <c r="G1735" s="9">
        <v>25</v>
      </c>
      <c r="H1735" s="9">
        <v>31</v>
      </c>
      <c r="I1735" s="9">
        <v>41</v>
      </c>
      <c r="J1735" s="9">
        <v>37</v>
      </c>
      <c r="K1735" s="9">
        <v>27</v>
      </c>
      <c r="L1735" s="9">
        <v>25</v>
      </c>
      <c r="M1735" s="9">
        <v>31</v>
      </c>
      <c r="N1735" s="9">
        <v>18</v>
      </c>
      <c r="O1735" s="9">
        <v>37</v>
      </c>
      <c r="P1735" s="9">
        <v>32</v>
      </c>
      <c r="Q1735" s="9">
        <v>25</v>
      </c>
      <c r="R1735" s="23">
        <f>AVERAGE(Tabela11[[#This Row],[1.º Ano]],Tabela11[[#This Row],[1.º Ano2]],Tabela11[[#This Row],[1.º Ano3]],Tabela11[[#This Row],[1.º Ano4]])</f>
        <v>28</v>
      </c>
      <c r="S1735" s="23">
        <f>AVERAGE(Tabela11[[#This Row],[2.º Ano]],Tabela11[[#This Row],[2.º Ano2]],Tabela11[[#This Row],[2.º Ano3]],Tabela11[[#This Row],[2.º Ano4]])</f>
        <v>29.25</v>
      </c>
      <c r="T1735" s="23">
        <f>AVERAGE(Tabela11[[#This Row],[3.º Ano]],Tabela11[[#This Row],[3.º Ano2]],Tabela11[[#This Row],[3.º Ano3]],Tabela11[[#This Row],[3.º Ano4]])</f>
        <v>31.5</v>
      </c>
      <c r="U1735" s="23">
        <f>AVERAGE(Tabela11[[#This Row],[4.º Ano]],Tabela11[[#This Row],[4.º Ano2]],Tabela11[[#This Row],[4.º Ano3]],Tabela11[[#This Row],[4.º Ano4]])</f>
        <v>33.5</v>
      </c>
      <c r="V1735" s="23">
        <f>AVERAGE(Tabela11[[#This Row],[1º Ano]],Tabela11[[#This Row],[2º Ano]],Tabela11[[#This Row],[3º Ano]],Tabela11[[#This Row],[4º Ano]])</f>
        <v>30.5625</v>
      </c>
      <c r="W1735" s="9"/>
      <c r="X1735" s="9"/>
    </row>
    <row r="1736" spans="1:24" ht="15.6" x14ac:dyDescent="0.3">
      <c r="A1736" s="1" t="str">
        <f>Tabela6[[#This Row],[id_escola]]</f>
        <v>1207</v>
      </c>
      <c r="B1736" s="9">
        <v>41</v>
      </c>
      <c r="C1736" s="9">
        <v>42</v>
      </c>
      <c r="D1736" s="9">
        <v>63</v>
      </c>
      <c r="E1736" s="9">
        <v>66</v>
      </c>
      <c r="F1736" s="9">
        <v>48</v>
      </c>
      <c r="G1736" s="9">
        <v>40</v>
      </c>
      <c r="H1736" s="9">
        <v>40</v>
      </c>
      <c r="I1736" s="9">
        <v>60</v>
      </c>
      <c r="J1736" s="9">
        <v>39</v>
      </c>
      <c r="K1736" s="9">
        <v>48</v>
      </c>
      <c r="L1736" s="9">
        <v>40</v>
      </c>
      <c r="M1736" s="9">
        <v>42</v>
      </c>
      <c r="N1736" s="9">
        <v>57</v>
      </c>
      <c r="O1736" s="9">
        <v>41</v>
      </c>
      <c r="P1736" s="9">
        <v>49</v>
      </c>
      <c r="Q1736" s="9">
        <v>41</v>
      </c>
      <c r="R1736" s="23">
        <f>AVERAGE(Tabela11[[#This Row],[1.º Ano]],Tabela11[[#This Row],[1.º Ano2]],Tabela11[[#This Row],[1.º Ano3]],Tabela11[[#This Row],[1.º Ano4]])</f>
        <v>46.25</v>
      </c>
      <c r="S1736" s="23">
        <f>AVERAGE(Tabela11[[#This Row],[2.º Ano]],Tabela11[[#This Row],[2.º Ano2]],Tabela11[[#This Row],[2.º Ano3]],Tabela11[[#This Row],[2.º Ano4]])</f>
        <v>42.75</v>
      </c>
      <c r="T1736" s="23">
        <f>AVERAGE(Tabela11[[#This Row],[3.º Ano]],Tabela11[[#This Row],[3.º Ano2]],Tabela11[[#This Row],[3.º Ano3]],Tabela11[[#This Row],[3.º Ano4]])</f>
        <v>48</v>
      </c>
      <c r="U1736" s="23">
        <f>AVERAGE(Tabela11[[#This Row],[4.º Ano]],Tabela11[[#This Row],[4.º Ano2]],Tabela11[[#This Row],[4.º Ano3]],Tabela11[[#This Row],[4.º Ano4]])</f>
        <v>52.25</v>
      </c>
      <c r="V1736" s="23">
        <f>AVERAGE(Tabela11[[#This Row],[1º Ano]],Tabela11[[#This Row],[2º Ano]],Tabela11[[#This Row],[3º Ano]],Tabela11[[#This Row],[4º Ano]])</f>
        <v>47.3125</v>
      </c>
      <c r="W1736" s="9"/>
      <c r="X1736" s="9"/>
    </row>
    <row r="1737" spans="1:24" ht="15.6" x14ac:dyDescent="0.3">
      <c r="A1737" s="1" t="str">
        <f>Tabela6[[#This Row],[id_escola]]</f>
        <v>1207</v>
      </c>
      <c r="B1737" s="9">
        <v>21</v>
      </c>
      <c r="C1737" s="9">
        <v>20</v>
      </c>
      <c r="D1737" s="9">
        <v>20</v>
      </c>
      <c r="E1737" s="9">
        <v>21</v>
      </c>
      <c r="F1737" s="9">
        <v>21</v>
      </c>
      <c r="G1737" s="9">
        <v>21</v>
      </c>
      <c r="H1737" s="9">
        <v>20</v>
      </c>
      <c r="I1737" s="9">
        <v>21</v>
      </c>
      <c r="J1737" s="9">
        <v>19</v>
      </c>
      <c r="K1737" s="9">
        <v>21</v>
      </c>
      <c r="L1737" s="9">
        <v>20</v>
      </c>
      <c r="M1737" s="9">
        <v>20</v>
      </c>
      <c r="N1737" s="9">
        <v>21</v>
      </c>
      <c r="O1737" s="9">
        <v>19</v>
      </c>
      <c r="P1737" s="9">
        <v>21</v>
      </c>
      <c r="Q1737" s="9">
        <v>20</v>
      </c>
      <c r="R1737" s="23">
        <f>AVERAGE(Tabela11[[#This Row],[1.º Ano]],Tabela11[[#This Row],[1.º Ano2]],Tabela11[[#This Row],[1.º Ano3]],Tabela11[[#This Row],[1.º Ano4]])</f>
        <v>20.5</v>
      </c>
      <c r="S1737" s="23">
        <f>AVERAGE(Tabela11[[#This Row],[2.º Ano]],Tabela11[[#This Row],[2.º Ano2]],Tabela11[[#This Row],[2.º Ano3]],Tabela11[[#This Row],[2.º Ano4]])</f>
        <v>20.25</v>
      </c>
      <c r="T1737" s="23">
        <f>AVERAGE(Tabela11[[#This Row],[3.º Ano]],Tabela11[[#This Row],[3.º Ano2]],Tabela11[[#This Row],[3.º Ano3]],Tabela11[[#This Row],[3.º Ano4]])</f>
        <v>20.25</v>
      </c>
      <c r="U1737" s="23">
        <f>AVERAGE(Tabela11[[#This Row],[4.º Ano]],Tabela11[[#This Row],[4.º Ano2]],Tabela11[[#This Row],[4.º Ano3]],Tabela11[[#This Row],[4.º Ano4]])</f>
        <v>20.5</v>
      </c>
      <c r="V1737" s="23">
        <f>AVERAGE(Tabela11[[#This Row],[1º Ano]],Tabela11[[#This Row],[2º Ano]],Tabela11[[#This Row],[3º Ano]],Tabela11[[#This Row],[4º Ano]])</f>
        <v>20.375</v>
      </c>
      <c r="W1737" s="9"/>
      <c r="X1737" s="9"/>
    </row>
    <row r="1738" spans="1:24" ht="15.6" x14ac:dyDescent="0.3">
      <c r="A1738" s="1" t="str">
        <f>Tabela6[[#This Row],[id_escola]]</f>
        <v>1207</v>
      </c>
      <c r="B1738" s="9">
        <v>20</v>
      </c>
      <c r="C1738" s="9">
        <v>13</v>
      </c>
      <c r="D1738" s="9">
        <v>22</v>
      </c>
      <c r="E1738" s="9">
        <v>24</v>
      </c>
      <c r="F1738" s="9">
        <v>17</v>
      </c>
      <c r="G1738" s="9">
        <v>20</v>
      </c>
      <c r="H1738" s="9">
        <v>17</v>
      </c>
      <c r="I1738" s="9">
        <v>24</v>
      </c>
      <c r="J1738" s="9">
        <v>21</v>
      </c>
      <c r="K1738" s="9">
        <v>19</v>
      </c>
      <c r="L1738" s="9">
        <v>21</v>
      </c>
      <c r="M1738" s="9">
        <v>13</v>
      </c>
      <c r="N1738" s="9">
        <v>25</v>
      </c>
      <c r="O1738" s="9">
        <v>18</v>
      </c>
      <c r="P1738" s="9">
        <v>22</v>
      </c>
      <c r="Q1738" s="9">
        <v>20</v>
      </c>
      <c r="R1738" s="23">
        <f>AVERAGE(Tabela11[[#This Row],[1.º Ano]],Tabela11[[#This Row],[1.º Ano2]],Tabela11[[#This Row],[1.º Ano3]],Tabela11[[#This Row],[1.º Ano4]])</f>
        <v>20.75</v>
      </c>
      <c r="S1738" s="23">
        <f>AVERAGE(Tabela11[[#This Row],[2.º Ano]],Tabela11[[#This Row],[2.º Ano2]],Tabela11[[#This Row],[2.º Ano3]],Tabela11[[#This Row],[2.º Ano4]])</f>
        <v>17.5</v>
      </c>
      <c r="T1738" s="23">
        <f>AVERAGE(Tabela11[[#This Row],[3.º Ano]],Tabela11[[#This Row],[3.º Ano2]],Tabela11[[#This Row],[3.º Ano3]],Tabela11[[#This Row],[3.º Ano4]])</f>
        <v>20.5</v>
      </c>
      <c r="U1738" s="23">
        <f>AVERAGE(Tabela11[[#This Row],[4.º Ano]],Tabela11[[#This Row],[4.º Ano2]],Tabela11[[#This Row],[4.º Ano3]],Tabela11[[#This Row],[4.º Ano4]])</f>
        <v>20.25</v>
      </c>
      <c r="V1738" s="23">
        <f>AVERAGE(Tabela11[[#This Row],[1º Ano]],Tabela11[[#This Row],[2º Ano]],Tabela11[[#This Row],[3º Ano]],Tabela11[[#This Row],[4º Ano]])</f>
        <v>19.75</v>
      </c>
      <c r="W1738" s="9"/>
      <c r="X1738" s="9"/>
    </row>
    <row r="1739" spans="1:24" ht="15.6" x14ac:dyDescent="0.3">
      <c r="A1739" s="1" t="str">
        <f>Tabela6[[#This Row],[id_escola]]</f>
        <v>1207</v>
      </c>
      <c r="B1739" s="9">
        <v>24</v>
      </c>
      <c r="C1739" s="9">
        <v>30</v>
      </c>
      <c r="D1739" s="9">
        <v>29</v>
      </c>
      <c r="E1739" s="9">
        <v>37</v>
      </c>
      <c r="F1739" s="9">
        <v>21</v>
      </c>
      <c r="G1739" s="9">
        <v>29</v>
      </c>
      <c r="H1739" s="9">
        <v>29</v>
      </c>
      <c r="I1739" s="9">
        <v>36</v>
      </c>
      <c r="J1739" s="9">
        <v>21</v>
      </c>
      <c r="K1739" s="9">
        <v>27</v>
      </c>
      <c r="L1739" s="9">
        <v>26</v>
      </c>
      <c r="M1739" s="9">
        <v>37</v>
      </c>
      <c r="N1739" s="9">
        <v>26</v>
      </c>
      <c r="O1739" s="9">
        <v>21</v>
      </c>
      <c r="P1739" s="9">
        <v>36</v>
      </c>
      <c r="Q1739" s="9">
        <v>31</v>
      </c>
      <c r="R1739" s="23">
        <f>AVERAGE(Tabela11[[#This Row],[1.º Ano]],Tabela11[[#This Row],[1.º Ano2]],Tabela11[[#This Row],[1.º Ano3]],Tabela11[[#This Row],[1.º Ano4]])</f>
        <v>23</v>
      </c>
      <c r="S1739" s="23">
        <f>AVERAGE(Tabela11[[#This Row],[2.º Ano]],Tabela11[[#This Row],[2.º Ano2]],Tabela11[[#This Row],[2.º Ano3]],Tabela11[[#This Row],[2.º Ano4]])</f>
        <v>26.75</v>
      </c>
      <c r="T1739" s="23">
        <f>AVERAGE(Tabela11[[#This Row],[3.º Ano]],Tabela11[[#This Row],[3.º Ano2]],Tabela11[[#This Row],[3.º Ano3]],Tabela11[[#This Row],[3.º Ano4]])</f>
        <v>30</v>
      </c>
      <c r="U1739" s="23">
        <f>AVERAGE(Tabela11[[#This Row],[4.º Ano]],Tabela11[[#This Row],[4.º Ano2]],Tabela11[[#This Row],[4.º Ano3]],Tabela11[[#This Row],[4.º Ano4]])</f>
        <v>35.25</v>
      </c>
      <c r="V1739" s="23">
        <f>AVERAGE(Tabela11[[#This Row],[1º Ano]],Tabela11[[#This Row],[2º Ano]],Tabela11[[#This Row],[3º Ano]],Tabela11[[#This Row],[4º Ano]])</f>
        <v>28.75</v>
      </c>
      <c r="W1739" s="9"/>
      <c r="X1739" s="9"/>
    </row>
    <row r="1740" spans="1:24" ht="15.6" x14ac:dyDescent="0.3">
      <c r="A1740" s="1" t="str">
        <f>Tabela6[[#This Row],[id_escola]]</f>
        <v>1207</v>
      </c>
      <c r="B1740" s="9">
        <v>30</v>
      </c>
      <c r="C1740" s="9">
        <v>41</v>
      </c>
      <c r="D1740" s="9">
        <v>27</v>
      </c>
      <c r="E1740" s="9">
        <v>27</v>
      </c>
      <c r="F1740" s="9">
        <v>24</v>
      </c>
      <c r="G1740" s="9">
        <v>34</v>
      </c>
      <c r="H1740" s="9">
        <v>37</v>
      </c>
      <c r="I1740" s="9">
        <v>29</v>
      </c>
      <c r="J1740" s="9">
        <v>23</v>
      </c>
      <c r="K1740" s="9">
        <v>23</v>
      </c>
      <c r="L1740" s="9">
        <v>34</v>
      </c>
      <c r="M1740" s="9">
        <v>38</v>
      </c>
      <c r="N1740" s="9">
        <v>39</v>
      </c>
      <c r="O1740" s="9">
        <v>23</v>
      </c>
      <c r="P1740" s="9">
        <v>25</v>
      </c>
      <c r="Q1740" s="9">
        <v>35</v>
      </c>
      <c r="R1740" s="23">
        <f>AVERAGE(Tabela11[[#This Row],[1.º Ano]],Tabela11[[#This Row],[1.º Ano2]],Tabela11[[#This Row],[1.º Ano3]],Tabela11[[#This Row],[1.º Ano4]])</f>
        <v>29</v>
      </c>
      <c r="S1740" s="23">
        <f>AVERAGE(Tabela11[[#This Row],[2.º Ano]],Tabela11[[#This Row],[2.º Ano2]],Tabela11[[#This Row],[2.º Ano3]],Tabela11[[#This Row],[2.º Ano4]])</f>
        <v>30.25</v>
      </c>
      <c r="T1740" s="23">
        <f>AVERAGE(Tabela11[[#This Row],[3.º Ano]],Tabela11[[#This Row],[3.º Ano2]],Tabela11[[#This Row],[3.º Ano3]],Tabela11[[#This Row],[3.º Ano4]])</f>
        <v>30.75</v>
      </c>
      <c r="U1740" s="23">
        <f>AVERAGE(Tabela11[[#This Row],[4.º Ano]],Tabela11[[#This Row],[4.º Ano2]],Tabela11[[#This Row],[4.º Ano3]],Tabela11[[#This Row],[4.º Ano4]])</f>
        <v>32.25</v>
      </c>
      <c r="V1740" s="23">
        <f>AVERAGE(Tabela11[[#This Row],[1º Ano]],Tabela11[[#This Row],[2º Ano]],Tabela11[[#This Row],[3º Ano]],Tabela11[[#This Row],[4º Ano]])</f>
        <v>30.5625</v>
      </c>
      <c r="W1740" s="9"/>
      <c r="X1740" s="9"/>
    </row>
    <row r="1741" spans="1:24" ht="15.6" x14ac:dyDescent="0.3">
      <c r="A1741" s="1" t="str">
        <f>Tabela6[[#This Row],[id_escola]]</f>
        <v>1207</v>
      </c>
      <c r="B1741" s="9">
        <v>47</v>
      </c>
      <c r="C1741" s="9">
        <v>73</v>
      </c>
      <c r="D1741" s="9">
        <v>49</v>
      </c>
      <c r="E1741" s="9">
        <v>60</v>
      </c>
      <c r="F1741" s="9">
        <v>45</v>
      </c>
      <c r="G1741" s="9">
        <v>48</v>
      </c>
      <c r="H1741" s="9">
        <v>72</v>
      </c>
      <c r="I1741" s="9">
        <v>50</v>
      </c>
      <c r="J1741" s="9">
        <v>22</v>
      </c>
      <c r="K1741" s="9">
        <v>40</v>
      </c>
      <c r="L1741" s="9">
        <v>47</v>
      </c>
      <c r="M1741" s="9">
        <v>67</v>
      </c>
      <c r="N1741" s="9">
        <v>45</v>
      </c>
      <c r="O1741" s="9">
        <v>22</v>
      </c>
      <c r="P1741" s="9">
        <v>41</v>
      </c>
      <c r="Q1741" s="9">
        <v>47</v>
      </c>
      <c r="R1741" s="23">
        <f>AVERAGE(Tabela11[[#This Row],[1.º Ano]],Tabela11[[#This Row],[1.º Ano2]],Tabela11[[#This Row],[1.º Ano3]],Tabela11[[#This Row],[1.º Ano4]])</f>
        <v>39.75</v>
      </c>
      <c r="S1741" s="23">
        <f>AVERAGE(Tabela11[[#This Row],[2.º Ano]],Tabela11[[#This Row],[2.º Ano2]],Tabela11[[#This Row],[2.º Ano3]],Tabela11[[#This Row],[2.º Ano4]])</f>
        <v>45.75</v>
      </c>
      <c r="T1741" s="23">
        <f>AVERAGE(Tabela11[[#This Row],[3.º Ano]],Tabela11[[#This Row],[3.º Ano2]],Tabela11[[#This Row],[3.º Ano3]],Tabela11[[#This Row],[3.º Ano4]])</f>
        <v>52.25</v>
      </c>
      <c r="U1741" s="23">
        <f>AVERAGE(Tabela11[[#This Row],[4.º Ano]],Tabela11[[#This Row],[4.º Ano2]],Tabela11[[#This Row],[4.º Ano3]],Tabela11[[#This Row],[4.º Ano4]])</f>
        <v>56</v>
      </c>
      <c r="V1741" s="23">
        <f>AVERAGE(Tabela11[[#This Row],[1º Ano]],Tabela11[[#This Row],[2º Ano]],Tabela11[[#This Row],[3º Ano]],Tabela11[[#This Row],[4º Ano]])</f>
        <v>48.4375</v>
      </c>
      <c r="W1741" s="9"/>
      <c r="X1741" s="9"/>
    </row>
    <row r="1742" spans="1:24" ht="15.6" x14ac:dyDescent="0.3">
      <c r="A1742" s="1" t="str">
        <f>Tabela6[[#This Row],[id_escola]]</f>
        <v>1207</v>
      </c>
      <c r="B1742" s="9">
        <v>30</v>
      </c>
      <c r="C1742" s="9">
        <v>31</v>
      </c>
      <c r="D1742" s="9">
        <v>24</v>
      </c>
      <c r="E1742" s="9">
        <v>33</v>
      </c>
      <c r="F1742" s="9">
        <v>32</v>
      </c>
      <c r="G1742" s="9">
        <v>31</v>
      </c>
      <c r="H1742" s="9">
        <v>31</v>
      </c>
      <c r="I1742" s="9">
        <v>24</v>
      </c>
      <c r="J1742" s="9">
        <v>26</v>
      </c>
      <c r="K1742" s="9">
        <v>32</v>
      </c>
      <c r="L1742" s="9">
        <v>32</v>
      </c>
      <c r="M1742" s="9">
        <v>30</v>
      </c>
      <c r="N1742" s="9">
        <v>23</v>
      </c>
      <c r="O1742" s="9">
        <v>23</v>
      </c>
      <c r="P1742" s="9">
        <v>34</v>
      </c>
      <c r="Q1742" s="9">
        <v>30</v>
      </c>
      <c r="R1742" s="23">
        <f>AVERAGE(Tabela11[[#This Row],[1.º Ano]],Tabela11[[#This Row],[1.º Ano2]],Tabela11[[#This Row],[1.º Ano3]],Tabela11[[#This Row],[1.º Ano4]])</f>
        <v>27.75</v>
      </c>
      <c r="S1742" s="23">
        <f>AVERAGE(Tabela11[[#This Row],[2.º Ano]],Tabela11[[#This Row],[2.º Ano2]],Tabela11[[#This Row],[2.º Ano3]],Tabela11[[#This Row],[2.º Ano4]])</f>
        <v>29.25</v>
      </c>
      <c r="T1742" s="23">
        <f>AVERAGE(Tabela11[[#This Row],[3.º Ano]],Tabela11[[#This Row],[3.º Ano2]],Tabela11[[#This Row],[3.º Ano3]],Tabela11[[#This Row],[3.º Ano4]])</f>
        <v>30.25</v>
      </c>
      <c r="U1742" s="23">
        <f>AVERAGE(Tabela11[[#This Row],[4.º Ano]],Tabela11[[#This Row],[4.º Ano2]],Tabela11[[#This Row],[4.º Ano3]],Tabela11[[#This Row],[4.º Ano4]])</f>
        <v>29.25</v>
      </c>
      <c r="V1742" s="23">
        <f>AVERAGE(Tabela11[[#This Row],[1º Ano]],Tabela11[[#This Row],[2º Ano]],Tabela11[[#This Row],[3º Ano]],Tabela11[[#This Row],[4º Ano]])</f>
        <v>29.125</v>
      </c>
      <c r="W1742" s="9"/>
      <c r="X1742" s="9"/>
    </row>
    <row r="1743" spans="1:24" ht="15.6" x14ac:dyDescent="0.3">
      <c r="A1743" s="1" t="str">
        <f>Tabela6[[#This Row],[id_escola]]</f>
        <v>1207</v>
      </c>
      <c r="B1743" s="9">
        <v>46</v>
      </c>
      <c r="C1743" s="9">
        <v>61</v>
      </c>
      <c r="D1743" s="9">
        <v>38</v>
      </c>
      <c r="E1743" s="9">
        <v>44</v>
      </c>
      <c r="F1743" s="9">
        <v>40</v>
      </c>
      <c r="G1743" s="9">
        <v>50</v>
      </c>
      <c r="H1743" s="9">
        <v>56</v>
      </c>
      <c r="I1743" s="9">
        <v>38</v>
      </c>
      <c r="J1743" s="9">
        <v>31</v>
      </c>
      <c r="K1743" s="9">
        <v>50</v>
      </c>
      <c r="L1743" s="9">
        <v>46</v>
      </c>
      <c r="M1743" s="9">
        <v>46</v>
      </c>
      <c r="N1743" s="9">
        <v>45</v>
      </c>
      <c r="O1743" s="9">
        <v>34</v>
      </c>
      <c r="P1743" s="9">
        <v>46</v>
      </c>
      <c r="Q1743" s="9">
        <v>41</v>
      </c>
      <c r="R1743" s="23">
        <f>AVERAGE(Tabela11[[#This Row],[1.º Ano]],Tabela11[[#This Row],[1.º Ano2]],Tabela11[[#This Row],[1.º Ano3]],Tabela11[[#This Row],[1.º Ano4]])</f>
        <v>40.5</v>
      </c>
      <c r="S1743" s="23">
        <f>AVERAGE(Tabela11[[#This Row],[2.º Ano]],Tabela11[[#This Row],[2.º Ano2]],Tabela11[[#This Row],[2.º Ano3]],Tabela11[[#This Row],[2.º Ano4]])</f>
        <v>48.75</v>
      </c>
      <c r="T1743" s="23">
        <f>AVERAGE(Tabela11[[#This Row],[3.º Ano]],Tabela11[[#This Row],[3.º Ano2]],Tabela11[[#This Row],[3.º Ano3]],Tabela11[[#This Row],[3.º Ano4]])</f>
        <v>46.5</v>
      </c>
      <c r="U1743" s="23">
        <f>AVERAGE(Tabela11[[#This Row],[4.º Ano]],Tabela11[[#This Row],[4.º Ano2]],Tabela11[[#This Row],[4.º Ano3]],Tabela11[[#This Row],[4.º Ano4]])</f>
        <v>42.25</v>
      </c>
      <c r="V1743" s="23">
        <f>AVERAGE(Tabela11[[#This Row],[1º Ano]],Tabela11[[#This Row],[2º Ano]],Tabela11[[#This Row],[3º Ano]],Tabela11[[#This Row],[4º Ano]])</f>
        <v>44.5</v>
      </c>
      <c r="W1743" s="9"/>
      <c r="X1743" s="9"/>
    </row>
    <row r="1744" spans="1:24" ht="15.6" x14ac:dyDescent="0.3">
      <c r="A1744" s="1" t="str">
        <f>Tabela6[[#This Row],[id_escola]]</f>
        <v>1207</v>
      </c>
      <c r="B1744" s="9">
        <v>36</v>
      </c>
      <c r="C1744" s="9">
        <v>48</v>
      </c>
      <c r="D1744" s="9">
        <v>60</v>
      </c>
      <c r="E1744" s="9">
        <v>52</v>
      </c>
      <c r="F1744" s="9">
        <v>46</v>
      </c>
      <c r="G1744" s="9">
        <v>46</v>
      </c>
      <c r="H1744" s="9">
        <v>49</v>
      </c>
      <c r="I1744" s="9">
        <v>64</v>
      </c>
      <c r="J1744" s="9">
        <v>58</v>
      </c>
      <c r="K1744" s="9">
        <v>52</v>
      </c>
      <c r="L1744" s="9">
        <v>42</v>
      </c>
      <c r="M1744" s="9">
        <v>49</v>
      </c>
      <c r="N1744" s="9">
        <v>46</v>
      </c>
      <c r="O1744" s="9">
        <v>66</v>
      </c>
      <c r="P1744" s="9">
        <v>43</v>
      </c>
      <c r="Q1744" s="9">
        <v>44</v>
      </c>
      <c r="R1744" s="23">
        <f>AVERAGE(Tabela11[[#This Row],[1.º Ano]],Tabela11[[#This Row],[1.º Ano2]],Tabela11[[#This Row],[1.º Ano3]],Tabela11[[#This Row],[1.º Ano4]])</f>
        <v>46.5</v>
      </c>
      <c r="S1744" s="23">
        <f>AVERAGE(Tabela11[[#This Row],[2.º Ano]],Tabela11[[#This Row],[2.º Ano2]],Tabela11[[#This Row],[2.º Ano3]],Tabela11[[#This Row],[2.º Ano4]])</f>
        <v>53</v>
      </c>
      <c r="T1744" s="23">
        <f>AVERAGE(Tabela11[[#This Row],[3.º Ano]],Tabela11[[#This Row],[3.º Ano2]],Tabela11[[#This Row],[3.º Ano3]],Tabela11[[#This Row],[3.º Ano4]])</f>
        <v>48.5</v>
      </c>
      <c r="U1744" s="23">
        <f>AVERAGE(Tabela11[[#This Row],[4.º Ano]],Tabela11[[#This Row],[4.º Ano2]],Tabela11[[#This Row],[4.º Ano3]],Tabela11[[#This Row],[4.º Ano4]])</f>
        <v>52.25</v>
      </c>
      <c r="V1744" s="23">
        <f>AVERAGE(Tabela11[[#This Row],[1º Ano]],Tabela11[[#This Row],[2º Ano]],Tabela11[[#This Row],[3º Ano]],Tabela11[[#This Row],[4º Ano]])</f>
        <v>50.0625</v>
      </c>
      <c r="W1744" s="9"/>
      <c r="X1744" s="9"/>
    </row>
    <row r="1745" spans="1:24" ht="15.6" x14ac:dyDescent="0.3">
      <c r="A1745" s="1" t="str">
        <f>Tabela6[[#This Row],[id_escola]]</f>
        <v>1210</v>
      </c>
      <c r="B1745" s="9">
        <v>14</v>
      </c>
      <c r="C1745" s="9">
        <v>17</v>
      </c>
      <c r="D1745" s="9">
        <v>18</v>
      </c>
      <c r="E1745" s="9">
        <v>11</v>
      </c>
      <c r="F1745" s="9">
        <v>8</v>
      </c>
      <c r="G1745" s="9">
        <v>16</v>
      </c>
      <c r="H1745" s="9">
        <v>13</v>
      </c>
      <c r="I1745" s="9">
        <v>19</v>
      </c>
      <c r="J1745" s="9">
        <v>0</v>
      </c>
      <c r="K1745" s="9">
        <v>0</v>
      </c>
      <c r="L1745" s="9">
        <v>0</v>
      </c>
      <c r="M1745" s="9">
        <v>0</v>
      </c>
      <c r="N1745" s="9">
        <v>11</v>
      </c>
      <c r="O1745" s="9">
        <v>12</v>
      </c>
      <c r="P1745" s="9">
        <v>8</v>
      </c>
      <c r="Q1745" s="9">
        <v>12</v>
      </c>
      <c r="R1745" s="23">
        <f>AVERAGE(Tabela11[[#This Row],[1.º Ano]],Tabela11[[#This Row],[1.º Ano2]],Tabela11[[#This Row],[1.º Ano3]],Tabela11[[#This Row],[1.º Ano4]])</f>
        <v>8.25</v>
      </c>
      <c r="S1745" s="23">
        <f>AVERAGE(Tabela11[[#This Row],[2.º Ano]],Tabela11[[#This Row],[2.º Ano2]],Tabela11[[#This Row],[2.º Ano3]],Tabela11[[#This Row],[2.º Ano4]])</f>
        <v>11.25</v>
      </c>
      <c r="T1745" s="23">
        <f>AVERAGE(Tabela11[[#This Row],[3.º Ano]],Tabela11[[#This Row],[3.º Ano2]],Tabela11[[#This Row],[3.º Ano3]],Tabela11[[#This Row],[3.º Ano4]])</f>
        <v>9.75</v>
      </c>
      <c r="U1745" s="23">
        <f>AVERAGE(Tabela11[[#This Row],[4.º Ano]],Tabela11[[#This Row],[4.º Ano2]],Tabela11[[#This Row],[4.º Ano3]],Tabela11[[#This Row],[4.º Ano4]])</f>
        <v>10.5</v>
      </c>
      <c r="V1745" s="23">
        <f>AVERAGE(Tabela11[[#This Row],[1º Ano]],Tabela11[[#This Row],[2º Ano]],Tabela11[[#This Row],[3º Ano]],Tabela11[[#This Row],[4º Ano]])</f>
        <v>9.9375</v>
      </c>
      <c r="W1745" s="9"/>
      <c r="X1745" s="9"/>
    </row>
    <row r="1746" spans="1:24" ht="15.6" x14ac:dyDescent="0.3">
      <c r="A1746" s="1" t="str">
        <f>Tabela6[[#This Row],[id_escola]]</f>
        <v>1207</v>
      </c>
      <c r="B1746" s="9">
        <v>20</v>
      </c>
      <c r="C1746" s="9">
        <v>37</v>
      </c>
      <c r="D1746" s="9">
        <v>19</v>
      </c>
      <c r="E1746" s="9">
        <v>19</v>
      </c>
      <c r="F1746" s="9">
        <v>20</v>
      </c>
      <c r="G1746" s="9">
        <v>23</v>
      </c>
      <c r="H1746" s="9">
        <v>21</v>
      </c>
      <c r="I1746" s="9">
        <v>18</v>
      </c>
      <c r="J1746" s="9">
        <v>23</v>
      </c>
      <c r="K1746" s="9">
        <v>20</v>
      </c>
      <c r="L1746" s="9">
        <v>23</v>
      </c>
      <c r="M1746" s="9">
        <v>19</v>
      </c>
      <c r="N1746" s="9">
        <v>23</v>
      </c>
      <c r="O1746" s="9">
        <v>21</v>
      </c>
      <c r="P1746" s="9">
        <v>21</v>
      </c>
      <c r="Q1746" s="9">
        <v>20</v>
      </c>
      <c r="R1746" s="23">
        <f>AVERAGE(Tabela11[[#This Row],[1.º Ano]],Tabela11[[#This Row],[1.º Ano2]],Tabela11[[#This Row],[1.º Ano3]],Tabela11[[#This Row],[1.º Ano4]])</f>
        <v>21.5</v>
      </c>
      <c r="S1746" s="23">
        <f>AVERAGE(Tabela11[[#This Row],[2.º Ano]],Tabela11[[#This Row],[2.º Ano2]],Tabela11[[#This Row],[2.º Ano3]],Tabela11[[#This Row],[2.º Ano4]])</f>
        <v>25.25</v>
      </c>
      <c r="T1746" s="23">
        <f>AVERAGE(Tabela11[[#This Row],[3.º Ano]],Tabela11[[#This Row],[3.º Ano2]],Tabela11[[#This Row],[3.º Ano3]],Tabela11[[#This Row],[3.º Ano4]])</f>
        <v>21</v>
      </c>
      <c r="U1746" s="23">
        <f>AVERAGE(Tabela11[[#This Row],[4.º Ano]],Tabela11[[#This Row],[4.º Ano2]],Tabela11[[#This Row],[4.º Ano3]],Tabela11[[#This Row],[4.º Ano4]])</f>
        <v>19</v>
      </c>
      <c r="V1746" s="23">
        <f>AVERAGE(Tabela11[[#This Row],[1º Ano]],Tabela11[[#This Row],[2º Ano]],Tabela11[[#This Row],[3º Ano]],Tabela11[[#This Row],[4º Ano]])</f>
        <v>21.6875</v>
      </c>
      <c r="W1746" s="9"/>
      <c r="X1746" s="9"/>
    </row>
    <row r="1747" spans="1:24" ht="15.6" x14ac:dyDescent="0.3">
      <c r="A1747" s="1" t="str">
        <f>Tabela6[[#This Row],[id_escola]]</f>
        <v>1207</v>
      </c>
      <c r="B1747" s="9">
        <v>48</v>
      </c>
      <c r="C1747" s="9">
        <v>52</v>
      </c>
      <c r="D1747" s="9">
        <v>54</v>
      </c>
      <c r="E1747" s="9">
        <v>59</v>
      </c>
      <c r="F1747" s="9">
        <v>53</v>
      </c>
      <c r="G1747" s="9">
        <v>52</v>
      </c>
      <c r="H1747" s="9">
        <v>60</v>
      </c>
      <c r="I1747" s="9">
        <v>56</v>
      </c>
      <c r="J1747" s="9">
        <v>53</v>
      </c>
      <c r="K1747" s="9">
        <v>57</v>
      </c>
      <c r="L1747" s="9">
        <v>51</v>
      </c>
      <c r="M1747" s="9">
        <v>64</v>
      </c>
      <c r="N1747" s="9">
        <v>59</v>
      </c>
      <c r="O1747" s="9">
        <v>57</v>
      </c>
      <c r="P1747" s="9">
        <v>60</v>
      </c>
      <c r="Q1747" s="9">
        <v>56</v>
      </c>
      <c r="R1747" s="23">
        <f>AVERAGE(Tabela11[[#This Row],[1.º Ano]],Tabela11[[#This Row],[1.º Ano2]],Tabela11[[#This Row],[1.º Ano3]],Tabela11[[#This Row],[1.º Ano4]])</f>
        <v>53.25</v>
      </c>
      <c r="S1747" s="23">
        <f>AVERAGE(Tabela11[[#This Row],[2.º Ano]],Tabela11[[#This Row],[2.º Ano2]],Tabela11[[#This Row],[2.º Ano3]],Tabela11[[#This Row],[2.º Ano4]])</f>
        <v>54.5</v>
      </c>
      <c r="T1747" s="23">
        <f>AVERAGE(Tabela11[[#This Row],[3.º Ano]],Tabela11[[#This Row],[3.º Ano2]],Tabela11[[#This Row],[3.º Ano3]],Tabela11[[#This Row],[3.º Ano4]])</f>
        <v>56.25</v>
      </c>
      <c r="U1747" s="23">
        <f>AVERAGE(Tabela11[[#This Row],[4.º Ano]],Tabela11[[#This Row],[4.º Ano2]],Tabela11[[#This Row],[4.º Ano3]],Tabela11[[#This Row],[4.º Ano4]])</f>
        <v>58.75</v>
      </c>
      <c r="V1747" s="23">
        <f>AVERAGE(Tabela11[[#This Row],[1º Ano]],Tabela11[[#This Row],[2º Ano]],Tabela11[[#This Row],[3º Ano]],Tabela11[[#This Row],[4º Ano]])</f>
        <v>55.6875</v>
      </c>
      <c r="W1747" s="9"/>
      <c r="X1747" s="9"/>
    </row>
    <row r="1748" spans="1:24" ht="15.6" x14ac:dyDescent="0.3">
      <c r="A1748" s="1" t="str">
        <f>Tabela6[[#This Row],[id_escola]]</f>
        <v>1207</v>
      </c>
      <c r="B1748" s="9">
        <v>0</v>
      </c>
      <c r="C1748" s="9">
        <v>23</v>
      </c>
      <c r="D1748" s="9">
        <v>26</v>
      </c>
      <c r="E1748" s="9">
        <v>25</v>
      </c>
      <c r="F1748" s="9">
        <v>19</v>
      </c>
      <c r="G1748" s="9">
        <v>0</v>
      </c>
      <c r="H1748" s="9">
        <v>26</v>
      </c>
      <c r="I1748" s="9">
        <v>23</v>
      </c>
      <c r="J1748" s="9">
        <v>21</v>
      </c>
      <c r="K1748" s="9">
        <v>22</v>
      </c>
      <c r="L1748" s="9">
        <v>0</v>
      </c>
      <c r="M1748" s="9">
        <v>26</v>
      </c>
      <c r="N1748" s="9">
        <v>24</v>
      </c>
      <c r="O1748" s="9">
        <v>22</v>
      </c>
      <c r="P1748" s="9">
        <v>21</v>
      </c>
      <c r="Q1748" s="9">
        <v>1</v>
      </c>
      <c r="R1748" s="23">
        <f>AVERAGE(Tabela11[[#This Row],[1.º Ano]],Tabela11[[#This Row],[1.º Ano2]],Tabela11[[#This Row],[1.º Ano3]],Tabela11[[#This Row],[1.º Ano4]])</f>
        <v>16</v>
      </c>
      <c r="S1748" s="23">
        <f>AVERAGE(Tabela11[[#This Row],[2.º Ano]],Tabela11[[#This Row],[2.º Ano2]],Tabela11[[#This Row],[2.º Ano3]],Tabela11[[#This Row],[2.º Ano4]])</f>
        <v>16.75</v>
      </c>
      <c r="T1748" s="23">
        <f>AVERAGE(Tabela11[[#This Row],[3.º Ano]],Tabela11[[#This Row],[3.º Ano2]],Tabela11[[#This Row],[3.º Ano3]],Tabela11[[#This Row],[3.º Ano4]])</f>
        <v>18.25</v>
      </c>
      <c r="U1748" s="23">
        <f>AVERAGE(Tabela11[[#This Row],[4.º Ano]],Tabela11[[#This Row],[4.º Ano2]],Tabela11[[#This Row],[4.º Ano3]],Tabela11[[#This Row],[4.º Ano4]])</f>
        <v>18.75</v>
      </c>
      <c r="V1748" s="23">
        <f>AVERAGE(Tabela11[[#This Row],[1º Ano]],Tabela11[[#This Row],[2º Ano]],Tabela11[[#This Row],[3º Ano]],Tabela11[[#This Row],[4º Ano]])</f>
        <v>17.4375</v>
      </c>
      <c r="W1748" s="9"/>
      <c r="X1748" s="9"/>
    </row>
    <row r="1749" spans="1:24" ht="15.6" x14ac:dyDescent="0.3">
      <c r="A1749" s="1" t="str">
        <f>Tabela6[[#This Row],[id_escola]]</f>
        <v>1207</v>
      </c>
      <c r="B1749" s="9">
        <v>56</v>
      </c>
      <c r="C1749" s="9">
        <v>63</v>
      </c>
      <c r="D1749" s="9">
        <v>61</v>
      </c>
      <c r="E1749" s="9">
        <v>50</v>
      </c>
      <c r="F1749" s="9">
        <v>43</v>
      </c>
      <c r="G1749" s="9">
        <v>66</v>
      </c>
      <c r="H1749" s="9">
        <v>56</v>
      </c>
      <c r="I1749" s="9">
        <v>62</v>
      </c>
      <c r="J1749" s="9">
        <v>42</v>
      </c>
      <c r="K1749" s="9">
        <v>42</v>
      </c>
      <c r="L1749" s="9">
        <v>57</v>
      </c>
      <c r="M1749" s="9">
        <v>50</v>
      </c>
      <c r="N1749" s="9">
        <v>45</v>
      </c>
      <c r="O1749" s="9">
        <v>47</v>
      </c>
      <c r="P1749" s="9">
        <v>37</v>
      </c>
      <c r="Q1749" s="9">
        <v>58</v>
      </c>
      <c r="R1749" s="23">
        <f>AVERAGE(Tabela11[[#This Row],[1.º Ano]],Tabela11[[#This Row],[1.º Ano2]],Tabela11[[#This Row],[1.º Ano3]],Tabela11[[#This Row],[1.º Ano4]])</f>
        <v>46.5</v>
      </c>
      <c r="S1749" s="23">
        <f>AVERAGE(Tabela11[[#This Row],[2.º Ano]],Tabela11[[#This Row],[2.º Ano2]],Tabela11[[#This Row],[2.º Ano3]],Tabela11[[#This Row],[2.º Ano4]])</f>
        <v>54.5</v>
      </c>
      <c r="T1749" s="23">
        <f>AVERAGE(Tabela11[[#This Row],[3.º Ano]],Tabela11[[#This Row],[3.º Ano2]],Tabela11[[#This Row],[3.º Ano3]],Tabela11[[#This Row],[3.º Ano4]])</f>
        <v>52.75</v>
      </c>
      <c r="U1749" s="23">
        <f>AVERAGE(Tabela11[[#This Row],[4.º Ano]],Tabela11[[#This Row],[4.º Ano2]],Tabela11[[#This Row],[4.º Ano3]],Tabela11[[#This Row],[4.º Ano4]])</f>
        <v>55</v>
      </c>
      <c r="V1749" s="23">
        <f>AVERAGE(Tabela11[[#This Row],[1º Ano]],Tabela11[[#This Row],[2º Ano]],Tabela11[[#This Row],[3º Ano]],Tabela11[[#This Row],[4º Ano]])</f>
        <v>52.1875</v>
      </c>
      <c r="W1749" s="9"/>
      <c r="X1749" s="9"/>
    </row>
    <row r="1750" spans="1:24" ht="15.6" x14ac:dyDescent="0.3">
      <c r="A1750" s="1" t="str">
        <f>Tabela6[[#This Row],[id_escola]]</f>
        <v>1207</v>
      </c>
      <c r="B1750" s="9">
        <v>49</v>
      </c>
      <c r="C1750" s="9">
        <v>52</v>
      </c>
      <c r="D1750" s="9">
        <v>49</v>
      </c>
      <c r="E1750" s="9">
        <v>48</v>
      </c>
      <c r="F1750" s="9">
        <v>44</v>
      </c>
      <c r="G1750" s="9">
        <v>47</v>
      </c>
      <c r="H1750" s="9">
        <v>49</v>
      </c>
      <c r="I1750" s="9">
        <v>52</v>
      </c>
      <c r="J1750" s="9">
        <v>40</v>
      </c>
      <c r="K1750" s="9">
        <v>46</v>
      </c>
      <c r="L1750" s="9">
        <v>42</v>
      </c>
      <c r="M1750" s="9">
        <v>49</v>
      </c>
      <c r="N1750" s="9">
        <v>46</v>
      </c>
      <c r="O1750" s="9">
        <v>39</v>
      </c>
      <c r="P1750" s="9">
        <v>41</v>
      </c>
      <c r="Q1750" s="9">
        <v>40</v>
      </c>
      <c r="R1750" s="23">
        <f>AVERAGE(Tabela11[[#This Row],[1.º Ano]],Tabela11[[#This Row],[1.º Ano2]],Tabela11[[#This Row],[1.º Ano3]],Tabela11[[#This Row],[1.º Ano4]])</f>
        <v>44.75</v>
      </c>
      <c r="S1750" s="23">
        <f>AVERAGE(Tabela11[[#This Row],[2.º Ano]],Tabela11[[#This Row],[2.º Ano2]],Tabela11[[#This Row],[2.º Ano3]],Tabela11[[#This Row],[2.º Ano4]])</f>
        <v>46</v>
      </c>
      <c r="T1750" s="23">
        <f>AVERAGE(Tabela11[[#This Row],[3.º Ano]],Tabela11[[#This Row],[3.º Ano2]],Tabela11[[#This Row],[3.º Ano3]],Tabela11[[#This Row],[3.º Ano4]])</f>
        <v>45.25</v>
      </c>
      <c r="U1750" s="23">
        <f>AVERAGE(Tabela11[[#This Row],[4.º Ano]],Tabela11[[#This Row],[4.º Ano2]],Tabela11[[#This Row],[4.º Ano3]],Tabela11[[#This Row],[4.º Ano4]])</f>
        <v>47.25</v>
      </c>
      <c r="V1750" s="23">
        <f>AVERAGE(Tabela11[[#This Row],[1º Ano]],Tabela11[[#This Row],[2º Ano]],Tabela11[[#This Row],[3º Ano]],Tabela11[[#This Row],[4º Ano]])</f>
        <v>45.8125</v>
      </c>
      <c r="W1750" s="9"/>
      <c r="X1750" s="9"/>
    </row>
    <row r="1751" spans="1:24" ht="15.6" x14ac:dyDescent="0.3">
      <c r="A1751" s="1" t="str">
        <f>Tabela6[[#This Row],[id_escola]]</f>
        <v>1207</v>
      </c>
      <c r="B1751" s="9">
        <v>68</v>
      </c>
      <c r="C1751" s="9">
        <v>70</v>
      </c>
      <c r="D1751" s="9">
        <v>43</v>
      </c>
      <c r="E1751" s="9">
        <v>49</v>
      </c>
      <c r="F1751" s="9">
        <v>44</v>
      </c>
      <c r="G1751" s="9">
        <v>78</v>
      </c>
      <c r="H1751" s="9">
        <v>63</v>
      </c>
      <c r="I1751" s="9">
        <v>44</v>
      </c>
      <c r="J1751" s="9">
        <v>45</v>
      </c>
      <c r="K1751" s="9">
        <v>48</v>
      </c>
      <c r="L1751" s="9">
        <v>75</v>
      </c>
      <c r="M1751" s="9">
        <v>66</v>
      </c>
      <c r="N1751" s="9">
        <v>60</v>
      </c>
      <c r="O1751" s="9">
        <v>51</v>
      </c>
      <c r="P1751" s="9">
        <v>47</v>
      </c>
      <c r="Q1751" s="9">
        <v>74</v>
      </c>
      <c r="R1751" s="23">
        <f>AVERAGE(Tabela11[[#This Row],[1.º Ano]],Tabela11[[#This Row],[1.º Ano2]],Tabela11[[#This Row],[1.º Ano3]],Tabela11[[#This Row],[1.º Ano4]])</f>
        <v>54.25</v>
      </c>
      <c r="S1751" s="23">
        <f>AVERAGE(Tabela11[[#This Row],[2.º Ano]],Tabela11[[#This Row],[2.º Ano2]],Tabela11[[#This Row],[2.º Ano3]],Tabela11[[#This Row],[2.º Ano4]])</f>
        <v>61.75</v>
      </c>
      <c r="T1751" s="23">
        <f>AVERAGE(Tabela11[[#This Row],[3.º Ano]],Tabela11[[#This Row],[3.º Ano2]],Tabela11[[#This Row],[3.º Ano3]],Tabela11[[#This Row],[3.º Ano4]])</f>
        <v>57</v>
      </c>
      <c r="U1751" s="23">
        <f>AVERAGE(Tabela11[[#This Row],[4.º Ano]],Tabela11[[#This Row],[4.º Ano2]],Tabela11[[#This Row],[4.º Ano3]],Tabela11[[#This Row],[4.º Ano4]])</f>
        <v>58.25</v>
      </c>
      <c r="V1751" s="23">
        <f>AVERAGE(Tabela11[[#This Row],[1º Ano]],Tabela11[[#This Row],[2º Ano]],Tabela11[[#This Row],[3º Ano]],Tabela11[[#This Row],[4º Ano]])</f>
        <v>57.8125</v>
      </c>
      <c r="W1751" s="9"/>
      <c r="X1751" s="9"/>
    </row>
    <row r="1752" spans="1:24" ht="15.6" x14ac:dyDescent="0.3">
      <c r="A1752" s="1" t="str">
        <f>Tabela6[[#This Row],[id_escola]]</f>
        <v>1207</v>
      </c>
      <c r="B1752" s="9">
        <v>40</v>
      </c>
      <c r="C1752" s="9">
        <v>21</v>
      </c>
      <c r="D1752" s="9">
        <v>21</v>
      </c>
      <c r="E1752" s="9">
        <v>22</v>
      </c>
      <c r="F1752" s="9">
        <v>21</v>
      </c>
      <c r="G1752" s="9">
        <v>40</v>
      </c>
      <c r="H1752" s="9">
        <v>40</v>
      </c>
      <c r="I1752" s="9">
        <v>21</v>
      </c>
      <c r="J1752" s="9">
        <v>36</v>
      </c>
      <c r="K1752" s="9">
        <v>20</v>
      </c>
      <c r="L1752" s="9">
        <v>38</v>
      </c>
      <c r="M1752" s="9">
        <v>42</v>
      </c>
      <c r="N1752" s="9">
        <v>34</v>
      </c>
      <c r="O1752" s="9">
        <v>48</v>
      </c>
      <c r="P1752" s="9">
        <v>21</v>
      </c>
      <c r="Q1752" s="9">
        <v>42</v>
      </c>
      <c r="R1752" s="23">
        <f>AVERAGE(Tabela11[[#This Row],[1.º Ano]],Tabela11[[#This Row],[1.º Ano2]],Tabela11[[#This Row],[1.º Ano3]],Tabela11[[#This Row],[1.º Ano4]])</f>
        <v>32.75</v>
      </c>
      <c r="S1752" s="23">
        <f>AVERAGE(Tabela11[[#This Row],[2.º Ano]],Tabela11[[#This Row],[2.º Ano2]],Tabela11[[#This Row],[2.º Ano3]],Tabela11[[#This Row],[2.º Ano4]])</f>
        <v>32.25</v>
      </c>
      <c r="T1752" s="23">
        <f>AVERAGE(Tabela11[[#This Row],[3.º Ano]],Tabela11[[#This Row],[3.º Ano2]],Tabela11[[#This Row],[3.º Ano3]],Tabela11[[#This Row],[3.º Ano4]])</f>
        <v>30</v>
      </c>
      <c r="U1752" s="23">
        <f>AVERAGE(Tabela11[[#This Row],[4.º Ano]],Tabela11[[#This Row],[4.º Ano2]],Tabela11[[#This Row],[4.º Ano3]],Tabela11[[#This Row],[4.º Ano4]])</f>
        <v>31.75</v>
      </c>
      <c r="V1752" s="23">
        <f>AVERAGE(Tabela11[[#This Row],[1º Ano]],Tabela11[[#This Row],[2º Ano]],Tabela11[[#This Row],[3º Ano]],Tabela11[[#This Row],[4º Ano]])</f>
        <v>31.6875</v>
      </c>
      <c r="W1752" s="9"/>
      <c r="X1752" s="9"/>
    </row>
    <row r="1753" spans="1:24" ht="15.6" x14ac:dyDescent="0.3">
      <c r="A1753" s="1" t="str">
        <f>Tabela6[[#This Row],[id_escola]]</f>
        <v>1207</v>
      </c>
      <c r="B1753" s="9">
        <v>38</v>
      </c>
      <c r="C1753" s="9">
        <v>54</v>
      </c>
      <c r="D1753" s="9">
        <v>55</v>
      </c>
      <c r="E1753" s="9">
        <v>38</v>
      </c>
      <c r="F1753" s="9">
        <v>47</v>
      </c>
      <c r="G1753" s="9">
        <v>41</v>
      </c>
      <c r="H1753" s="9">
        <v>54</v>
      </c>
      <c r="I1753" s="9">
        <v>48</v>
      </c>
      <c r="J1753" s="9">
        <v>43</v>
      </c>
      <c r="K1753" s="9">
        <v>42</v>
      </c>
      <c r="L1753" s="9">
        <v>38</v>
      </c>
      <c r="M1753" s="9">
        <v>57</v>
      </c>
      <c r="N1753" s="9">
        <v>56</v>
      </c>
      <c r="O1753" s="9">
        <v>42</v>
      </c>
      <c r="P1753" s="9">
        <v>44</v>
      </c>
      <c r="Q1753" s="9">
        <v>42</v>
      </c>
      <c r="R1753" s="23">
        <f>AVERAGE(Tabela11[[#This Row],[1.º Ano]],Tabela11[[#This Row],[1.º Ano2]],Tabela11[[#This Row],[1.º Ano3]],Tabela11[[#This Row],[1.º Ano4]])</f>
        <v>46</v>
      </c>
      <c r="S1753" s="23">
        <f>AVERAGE(Tabela11[[#This Row],[2.º Ano]],Tabela11[[#This Row],[2.º Ano2]],Tabela11[[#This Row],[2.º Ano3]],Tabela11[[#This Row],[2.º Ano4]])</f>
        <v>44.75</v>
      </c>
      <c r="T1753" s="23">
        <f>AVERAGE(Tabela11[[#This Row],[3.º Ano]],Tabela11[[#This Row],[3.º Ano2]],Tabela11[[#This Row],[3.º Ano3]],Tabela11[[#This Row],[3.º Ano4]])</f>
        <v>47.75</v>
      </c>
      <c r="U1753" s="23">
        <f>AVERAGE(Tabela11[[#This Row],[4.º Ano]],Tabela11[[#This Row],[4.º Ano2]],Tabela11[[#This Row],[4.º Ano3]],Tabela11[[#This Row],[4.º Ano4]])</f>
        <v>46.25</v>
      </c>
      <c r="V1753" s="23">
        <f>AVERAGE(Tabela11[[#This Row],[1º Ano]],Tabela11[[#This Row],[2º Ano]],Tabela11[[#This Row],[3º Ano]],Tabela11[[#This Row],[4º Ano]])</f>
        <v>46.1875</v>
      </c>
      <c r="W1753" s="9"/>
      <c r="X1753" s="9"/>
    </row>
    <row r="1754" spans="1:24" ht="15.6" x14ac:dyDescent="0.3">
      <c r="A1754" s="1" t="str">
        <f>Tabela6[[#This Row],[id_escola]]</f>
        <v>1207</v>
      </c>
      <c r="B1754" s="9">
        <v>92</v>
      </c>
      <c r="C1754" s="9">
        <v>97</v>
      </c>
      <c r="D1754" s="9">
        <v>96</v>
      </c>
      <c r="E1754" s="9">
        <v>103</v>
      </c>
      <c r="F1754" s="9">
        <v>92</v>
      </c>
      <c r="G1754" s="9">
        <v>96</v>
      </c>
      <c r="H1754" s="9">
        <v>95</v>
      </c>
      <c r="I1754" s="9">
        <v>96</v>
      </c>
      <c r="J1754" s="9">
        <v>94</v>
      </c>
      <c r="K1754" s="9">
        <v>91</v>
      </c>
      <c r="L1754" s="9">
        <v>95</v>
      </c>
      <c r="M1754" s="9">
        <v>97</v>
      </c>
      <c r="N1754" s="9">
        <v>89</v>
      </c>
      <c r="O1754" s="9">
        <v>98</v>
      </c>
      <c r="P1754" s="9">
        <v>92</v>
      </c>
      <c r="Q1754" s="9">
        <v>95</v>
      </c>
      <c r="R1754" s="23">
        <f>AVERAGE(Tabela11[[#This Row],[1.º Ano]],Tabela11[[#This Row],[1.º Ano2]],Tabela11[[#This Row],[1.º Ano3]],Tabela11[[#This Row],[1.º Ano4]])</f>
        <v>91.75</v>
      </c>
      <c r="S1754" s="23">
        <f>AVERAGE(Tabela11[[#This Row],[2.º Ano]],Tabela11[[#This Row],[2.º Ano2]],Tabela11[[#This Row],[2.º Ano3]],Tabela11[[#This Row],[2.º Ano4]])</f>
        <v>95.5</v>
      </c>
      <c r="T1754" s="23">
        <f>AVERAGE(Tabela11[[#This Row],[3.º Ano]],Tabela11[[#This Row],[3.º Ano2]],Tabela11[[#This Row],[3.º Ano3]],Tabela11[[#This Row],[3.º Ano4]])</f>
        <v>94.5</v>
      </c>
      <c r="U1754" s="23">
        <f>AVERAGE(Tabela11[[#This Row],[4.º Ano]],Tabela11[[#This Row],[4.º Ano2]],Tabela11[[#This Row],[4.º Ano3]],Tabela11[[#This Row],[4.º Ano4]])</f>
        <v>97.75</v>
      </c>
      <c r="V1754" s="23">
        <f>AVERAGE(Tabela11[[#This Row],[1º Ano]],Tabela11[[#This Row],[2º Ano]],Tabela11[[#This Row],[3º Ano]],Tabela11[[#This Row],[4º Ano]])</f>
        <v>94.875</v>
      </c>
      <c r="W1754" s="9"/>
      <c r="X1754" s="9"/>
    </row>
    <row r="1755" spans="1:24" ht="15.6" x14ac:dyDescent="0.3">
      <c r="A1755" s="1" t="str">
        <f>Tabela6[[#This Row],[id_escola]]</f>
        <v>1207</v>
      </c>
      <c r="B1755" s="9">
        <v>11</v>
      </c>
      <c r="C1755" s="9">
        <v>14</v>
      </c>
      <c r="D1755" s="9">
        <v>20</v>
      </c>
      <c r="E1755" s="9">
        <v>21</v>
      </c>
      <c r="F1755" s="9">
        <v>22</v>
      </c>
      <c r="G1755" s="9">
        <v>16</v>
      </c>
      <c r="H1755" s="9">
        <v>15</v>
      </c>
      <c r="I1755" s="9">
        <v>19</v>
      </c>
      <c r="J1755" s="9">
        <v>12</v>
      </c>
      <c r="K1755" s="9">
        <v>23</v>
      </c>
      <c r="L1755" s="9">
        <v>16</v>
      </c>
      <c r="M1755" s="9">
        <v>15</v>
      </c>
      <c r="N1755" s="9">
        <v>22</v>
      </c>
      <c r="O1755" s="9">
        <v>16</v>
      </c>
      <c r="P1755" s="9">
        <v>21</v>
      </c>
      <c r="Q1755" s="9">
        <v>16</v>
      </c>
      <c r="R1755" s="23">
        <f>AVERAGE(Tabela11[[#This Row],[1.º Ano]],Tabela11[[#This Row],[1.º Ano2]],Tabela11[[#This Row],[1.º Ano3]],Tabela11[[#This Row],[1.º Ano4]])</f>
        <v>16.75</v>
      </c>
      <c r="S1755" s="23">
        <f>AVERAGE(Tabela11[[#This Row],[2.º Ano]],Tabela11[[#This Row],[2.º Ano2]],Tabela11[[#This Row],[2.º Ano3]],Tabela11[[#This Row],[2.º Ano4]])</f>
        <v>17.25</v>
      </c>
      <c r="T1755" s="23">
        <f>AVERAGE(Tabela11[[#This Row],[3.º Ano]],Tabela11[[#This Row],[3.º Ano2]],Tabela11[[#This Row],[3.º Ano3]],Tabela11[[#This Row],[3.º Ano4]])</f>
        <v>18</v>
      </c>
      <c r="U1755" s="23">
        <f>AVERAGE(Tabela11[[#This Row],[4.º Ano]],Tabela11[[#This Row],[4.º Ano2]],Tabela11[[#This Row],[4.º Ano3]],Tabela11[[#This Row],[4.º Ano4]])</f>
        <v>17.75</v>
      </c>
      <c r="V1755" s="23">
        <f>AVERAGE(Tabela11[[#This Row],[1º Ano]],Tabela11[[#This Row],[2º Ano]],Tabela11[[#This Row],[3º Ano]],Tabela11[[#This Row],[4º Ano]])</f>
        <v>17.4375</v>
      </c>
      <c r="W1755" s="9"/>
      <c r="X1755" s="9"/>
    </row>
    <row r="1756" spans="1:24" ht="15.6" x14ac:dyDescent="0.3">
      <c r="A1756" s="1" t="str">
        <f>Tabela6[[#This Row],[id_escola]]</f>
        <v>1207</v>
      </c>
      <c r="B1756" s="9">
        <v>54</v>
      </c>
      <c r="C1756" s="9">
        <v>66</v>
      </c>
      <c r="D1756" s="9">
        <v>59</v>
      </c>
      <c r="E1756" s="9">
        <v>37</v>
      </c>
      <c r="F1756" s="9">
        <v>50</v>
      </c>
      <c r="G1756" s="9">
        <v>62</v>
      </c>
      <c r="H1756" s="9">
        <v>56</v>
      </c>
      <c r="I1756" s="9">
        <v>64</v>
      </c>
      <c r="J1756" s="9">
        <v>49</v>
      </c>
      <c r="K1756" s="9">
        <v>47</v>
      </c>
      <c r="L1756" s="9">
        <v>56</v>
      </c>
      <c r="M1756" s="9">
        <v>57</v>
      </c>
      <c r="N1756" s="9">
        <v>64</v>
      </c>
      <c r="O1756" s="9">
        <v>45</v>
      </c>
      <c r="P1756" s="9">
        <v>54</v>
      </c>
      <c r="Q1756" s="9">
        <v>64</v>
      </c>
      <c r="R1756" s="23">
        <f>AVERAGE(Tabela11[[#This Row],[1.º Ano]],Tabela11[[#This Row],[1.º Ano2]],Tabela11[[#This Row],[1.º Ano3]],Tabela11[[#This Row],[1.º Ano4]])</f>
        <v>54.25</v>
      </c>
      <c r="S1756" s="23">
        <f>AVERAGE(Tabela11[[#This Row],[2.º Ano]],Tabela11[[#This Row],[2.º Ano2]],Tabela11[[#This Row],[2.º Ano3]],Tabela11[[#This Row],[2.º Ano4]])</f>
        <v>55</v>
      </c>
      <c r="T1756" s="23">
        <f>AVERAGE(Tabela11[[#This Row],[3.º Ano]],Tabela11[[#This Row],[3.º Ano2]],Tabela11[[#This Row],[3.º Ano3]],Tabela11[[#This Row],[3.º Ano4]])</f>
        <v>56.25</v>
      </c>
      <c r="U1756" s="23">
        <f>AVERAGE(Tabela11[[#This Row],[4.º Ano]],Tabela11[[#This Row],[4.º Ano2]],Tabela11[[#This Row],[4.º Ano3]],Tabela11[[#This Row],[4.º Ano4]])</f>
        <v>55.5</v>
      </c>
      <c r="V1756" s="23">
        <f>AVERAGE(Tabela11[[#This Row],[1º Ano]],Tabela11[[#This Row],[2º Ano]],Tabela11[[#This Row],[3º Ano]],Tabela11[[#This Row],[4º Ano]])</f>
        <v>55.25</v>
      </c>
      <c r="W1756" s="9"/>
      <c r="X1756" s="9"/>
    </row>
    <row r="1757" spans="1:24" ht="15.6" x14ac:dyDescent="0.3">
      <c r="A1757" s="1" t="str">
        <f>Tabela6[[#This Row],[id_escola]]</f>
        <v>1207</v>
      </c>
      <c r="B1757" s="9">
        <v>65</v>
      </c>
      <c r="C1757" s="9">
        <v>82</v>
      </c>
      <c r="D1757" s="9">
        <v>64</v>
      </c>
      <c r="E1757" s="9">
        <v>78</v>
      </c>
      <c r="F1757" s="9">
        <v>68</v>
      </c>
      <c r="G1757" s="9">
        <v>71</v>
      </c>
      <c r="H1757" s="9">
        <v>79</v>
      </c>
      <c r="I1757" s="9">
        <v>70</v>
      </c>
      <c r="J1757" s="9">
        <v>65</v>
      </c>
      <c r="K1757" s="9">
        <v>70</v>
      </c>
      <c r="L1757" s="9">
        <v>65</v>
      </c>
      <c r="M1757" s="9">
        <v>79</v>
      </c>
      <c r="N1757" s="9">
        <v>67</v>
      </c>
      <c r="O1757" s="9">
        <v>69</v>
      </c>
      <c r="P1757" s="9">
        <v>69</v>
      </c>
      <c r="Q1757" s="9">
        <v>64</v>
      </c>
      <c r="R1757" s="23">
        <f>AVERAGE(Tabela11[[#This Row],[1.º Ano]],Tabela11[[#This Row],[1.º Ano2]],Tabela11[[#This Row],[1.º Ano3]],Tabela11[[#This Row],[1.º Ano4]])</f>
        <v>66.25</v>
      </c>
      <c r="S1757" s="23">
        <f>AVERAGE(Tabela11[[#This Row],[2.º Ano]],Tabela11[[#This Row],[2.º Ano2]],Tabela11[[#This Row],[2.º Ano3]],Tabela11[[#This Row],[2.º Ano4]])</f>
        <v>73</v>
      </c>
      <c r="T1757" s="23">
        <f>AVERAGE(Tabela11[[#This Row],[3.º Ano]],Tabela11[[#This Row],[3.º Ano2]],Tabela11[[#This Row],[3.º Ano3]],Tabela11[[#This Row],[3.º Ano4]])</f>
        <v>69.25</v>
      </c>
      <c r="U1757" s="23">
        <f>AVERAGE(Tabela11[[#This Row],[4.º Ano]],Tabela11[[#This Row],[4.º Ano2]],Tabela11[[#This Row],[4.º Ano3]],Tabela11[[#This Row],[4.º Ano4]])</f>
        <v>72.75</v>
      </c>
      <c r="V1757" s="23">
        <f>AVERAGE(Tabela11[[#This Row],[1º Ano]],Tabela11[[#This Row],[2º Ano]],Tabela11[[#This Row],[3º Ano]],Tabela11[[#This Row],[4º Ano]])</f>
        <v>70.3125</v>
      </c>
      <c r="W1757" s="9"/>
      <c r="X1757" s="9"/>
    </row>
    <row r="1758" spans="1:24" ht="15.6" x14ac:dyDescent="0.3">
      <c r="A1758" s="1" t="str">
        <f>Tabela6[[#This Row],[id_escola]]</f>
        <v>1207</v>
      </c>
      <c r="B1758" s="9">
        <v>33</v>
      </c>
      <c r="C1758" s="9">
        <v>31</v>
      </c>
      <c r="D1758" s="9">
        <v>27</v>
      </c>
      <c r="E1758" s="9">
        <v>29</v>
      </c>
      <c r="F1758" s="9">
        <v>21</v>
      </c>
      <c r="G1758" s="9">
        <v>31</v>
      </c>
      <c r="H1758" s="9">
        <v>29</v>
      </c>
      <c r="I1758" s="9">
        <v>38</v>
      </c>
      <c r="J1758" s="9">
        <v>35</v>
      </c>
      <c r="K1758" s="9">
        <v>28</v>
      </c>
      <c r="L1758" s="9">
        <v>32</v>
      </c>
      <c r="M1758" s="9">
        <v>32</v>
      </c>
      <c r="N1758" s="9">
        <v>22</v>
      </c>
      <c r="O1758" s="9">
        <v>41</v>
      </c>
      <c r="P1758" s="9">
        <v>30</v>
      </c>
      <c r="Q1758" s="9">
        <v>31</v>
      </c>
      <c r="R1758" s="23">
        <f>AVERAGE(Tabela11[[#This Row],[1.º Ano]],Tabela11[[#This Row],[1.º Ano2]],Tabela11[[#This Row],[1.º Ano3]],Tabela11[[#This Row],[1.º Ano4]])</f>
        <v>27.75</v>
      </c>
      <c r="S1758" s="23">
        <f>AVERAGE(Tabela11[[#This Row],[2.º Ano]],Tabela11[[#This Row],[2.º Ano2]],Tabela11[[#This Row],[2.º Ano3]],Tabela11[[#This Row],[2.º Ano4]])</f>
        <v>32.75</v>
      </c>
      <c r="T1758" s="23">
        <f>AVERAGE(Tabela11[[#This Row],[3.º Ano]],Tabela11[[#This Row],[3.º Ano2]],Tabela11[[#This Row],[3.º Ano3]],Tabela11[[#This Row],[3.º Ano4]])</f>
        <v>29.5</v>
      </c>
      <c r="U1758" s="23">
        <f>AVERAGE(Tabela11[[#This Row],[4.º Ano]],Tabela11[[#This Row],[4.º Ano2]],Tabela11[[#This Row],[4.º Ano3]],Tabela11[[#This Row],[4.º Ano4]])</f>
        <v>32.5</v>
      </c>
      <c r="V1758" s="23">
        <f>AVERAGE(Tabela11[[#This Row],[1º Ano]],Tabela11[[#This Row],[2º Ano]],Tabela11[[#This Row],[3º Ano]],Tabela11[[#This Row],[4º Ano]])</f>
        <v>30.625</v>
      </c>
      <c r="W1758" s="9"/>
      <c r="X1758" s="9"/>
    </row>
    <row r="1759" spans="1:24" ht="15.6" x14ac:dyDescent="0.3">
      <c r="A1759" s="1" t="str">
        <f>Tabela6[[#This Row],[id_escola]]</f>
        <v>1207</v>
      </c>
      <c r="B1759" s="9">
        <v>21</v>
      </c>
      <c r="C1759" s="9">
        <v>38</v>
      </c>
      <c r="D1759" s="9">
        <v>32</v>
      </c>
      <c r="E1759" s="9">
        <v>26</v>
      </c>
      <c r="F1759" s="9">
        <v>20</v>
      </c>
      <c r="G1759" s="9">
        <v>25</v>
      </c>
      <c r="H1759" s="9">
        <v>42</v>
      </c>
      <c r="I1759" s="9">
        <v>32</v>
      </c>
      <c r="J1759" s="9">
        <v>25</v>
      </c>
      <c r="K1759" s="9">
        <v>20</v>
      </c>
      <c r="L1759" s="9">
        <v>36</v>
      </c>
      <c r="M1759" s="9">
        <v>44</v>
      </c>
      <c r="N1759" s="9">
        <v>17</v>
      </c>
      <c r="O1759" s="9">
        <v>28</v>
      </c>
      <c r="P1759" s="9">
        <v>30</v>
      </c>
      <c r="Q1759" s="9">
        <v>30</v>
      </c>
      <c r="R1759" s="23">
        <f>AVERAGE(Tabela11[[#This Row],[1.º Ano]],Tabela11[[#This Row],[1.º Ano2]],Tabela11[[#This Row],[1.º Ano3]],Tabela11[[#This Row],[1.º Ano4]])</f>
        <v>20.75</v>
      </c>
      <c r="S1759" s="23">
        <f>AVERAGE(Tabela11[[#This Row],[2.º Ano]],Tabela11[[#This Row],[2.º Ano2]],Tabela11[[#This Row],[2.º Ano3]],Tabela11[[#This Row],[2.º Ano4]])</f>
        <v>27.75</v>
      </c>
      <c r="T1759" s="23">
        <f>AVERAGE(Tabela11[[#This Row],[3.º Ano]],Tabela11[[#This Row],[3.º Ano2]],Tabela11[[#This Row],[3.º Ano3]],Tabela11[[#This Row],[3.º Ano4]])</f>
        <v>35</v>
      </c>
      <c r="U1759" s="23">
        <f>AVERAGE(Tabela11[[#This Row],[4.º Ano]],Tabela11[[#This Row],[4.º Ano2]],Tabela11[[#This Row],[4.º Ano3]],Tabela11[[#This Row],[4.º Ano4]])</f>
        <v>33</v>
      </c>
      <c r="V1759" s="23">
        <f>AVERAGE(Tabela11[[#This Row],[1º Ano]],Tabela11[[#This Row],[2º Ano]],Tabela11[[#This Row],[3º Ano]],Tabela11[[#This Row],[4º Ano]])</f>
        <v>29.125</v>
      </c>
      <c r="W1759" s="9"/>
      <c r="X1759" s="9"/>
    </row>
    <row r="1760" spans="1:24" ht="15.6" x14ac:dyDescent="0.3">
      <c r="A1760" s="1" t="str">
        <f>Tabela6[[#This Row],[id_escola]]</f>
        <v>1207</v>
      </c>
      <c r="B1760" s="9">
        <v>0</v>
      </c>
      <c r="C1760" s="9">
        <v>0</v>
      </c>
      <c r="D1760" s="9">
        <v>0</v>
      </c>
      <c r="E1760" s="9">
        <v>0</v>
      </c>
      <c r="F1760" s="9">
        <v>0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23</v>
      </c>
      <c r="O1760" s="9">
        <v>19</v>
      </c>
      <c r="P1760" s="9">
        <v>15</v>
      </c>
      <c r="Q1760" s="9">
        <v>19</v>
      </c>
      <c r="R1760" s="23">
        <f>AVERAGE(Tabela11[[#This Row],[1.º Ano]],Tabela11[[#This Row],[1.º Ano2]],Tabela11[[#This Row],[1.º Ano3]],Tabela11[[#This Row],[1.º Ano4]])</f>
        <v>5.75</v>
      </c>
      <c r="S1760" s="23">
        <f>AVERAGE(Tabela11[[#This Row],[2.º Ano]],Tabela11[[#This Row],[2.º Ano2]],Tabela11[[#This Row],[2.º Ano3]],Tabela11[[#This Row],[2.º Ano4]])</f>
        <v>4.75</v>
      </c>
      <c r="T1760" s="23">
        <f>AVERAGE(Tabela11[[#This Row],[3.º Ano]],Tabela11[[#This Row],[3.º Ano2]],Tabela11[[#This Row],[3.º Ano3]],Tabela11[[#This Row],[3.º Ano4]])</f>
        <v>3.75</v>
      </c>
      <c r="U1760" s="23">
        <f>AVERAGE(Tabela11[[#This Row],[4.º Ano]],Tabela11[[#This Row],[4.º Ano2]],Tabela11[[#This Row],[4.º Ano3]],Tabela11[[#This Row],[4.º Ano4]])</f>
        <v>4.75</v>
      </c>
      <c r="V1760" s="23">
        <f>AVERAGE(Tabela11[[#This Row],[1º Ano]],Tabela11[[#This Row],[2º Ano]],Tabela11[[#This Row],[3º Ano]],Tabela11[[#This Row],[4º Ano]])</f>
        <v>4.75</v>
      </c>
      <c r="W1760" s="9"/>
      <c r="X1760" s="9"/>
    </row>
    <row r="1761" spans="1:24" ht="15.6" x14ac:dyDescent="0.3">
      <c r="A1761" s="1" t="str">
        <f>Tabela6[[#This Row],[id_escola]]</f>
        <v>1207</v>
      </c>
      <c r="B1761" s="9" t="s">
        <v>4751</v>
      </c>
      <c r="C1761" s="9" t="s">
        <v>4751</v>
      </c>
      <c r="D1761" s="9" t="s">
        <v>4751</v>
      </c>
      <c r="E1761" s="9" t="s">
        <v>4751</v>
      </c>
      <c r="F1761" s="9" t="s">
        <v>4751</v>
      </c>
      <c r="G1761" s="9" t="s">
        <v>4751</v>
      </c>
      <c r="H1761" s="9" t="s">
        <v>4751</v>
      </c>
      <c r="I1761" s="9" t="s">
        <v>4751</v>
      </c>
      <c r="J1761" s="9" t="s">
        <v>4751</v>
      </c>
      <c r="K1761" s="9" t="s">
        <v>4751</v>
      </c>
      <c r="L1761" s="9" t="s">
        <v>4751</v>
      </c>
      <c r="M1761" s="9" t="s">
        <v>4751</v>
      </c>
      <c r="N1761" s="9" t="s">
        <v>4751</v>
      </c>
      <c r="O1761" s="9" t="s">
        <v>4751</v>
      </c>
      <c r="P1761" s="9" t="s">
        <v>4751</v>
      </c>
      <c r="Q1761" s="9" t="s">
        <v>4751</v>
      </c>
      <c r="R1761" s="23" t="s">
        <v>4752</v>
      </c>
      <c r="S1761" s="23" t="s">
        <v>4752</v>
      </c>
      <c r="T1761" s="23" t="s">
        <v>4752</v>
      </c>
      <c r="U1761" s="23" t="s">
        <v>4752</v>
      </c>
      <c r="V1761" s="23" t="s">
        <v>4752</v>
      </c>
      <c r="W1761" s="9"/>
      <c r="X1761" s="9"/>
    </row>
    <row r="1762" spans="1:24" ht="15.6" x14ac:dyDescent="0.3">
      <c r="A1762" s="1" t="str">
        <f>Tabela6[[#This Row],[id_escola]]</f>
        <v>1207</v>
      </c>
      <c r="B1762" s="9">
        <v>0</v>
      </c>
      <c r="C1762" s="9">
        <v>0</v>
      </c>
      <c r="D1762" s="9">
        <v>0</v>
      </c>
      <c r="E1762" s="9">
        <v>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9">
        <v>0</v>
      </c>
      <c r="L1762" s="9">
        <v>0</v>
      </c>
      <c r="M1762" s="9">
        <v>0</v>
      </c>
      <c r="N1762" s="9">
        <v>24</v>
      </c>
      <c r="O1762" s="9">
        <v>21</v>
      </c>
      <c r="P1762" s="9">
        <v>22</v>
      </c>
      <c r="Q1762" s="9">
        <v>20</v>
      </c>
      <c r="R1762" s="23">
        <f>AVERAGE(Tabela11[[#This Row],[1.º Ano]],Tabela11[[#This Row],[1.º Ano2]],Tabela11[[#This Row],[1.º Ano3]],Tabela11[[#This Row],[1.º Ano4]])</f>
        <v>6</v>
      </c>
      <c r="S1762" s="23">
        <f>AVERAGE(Tabela11[[#This Row],[2.º Ano]],Tabela11[[#This Row],[2.º Ano2]],Tabela11[[#This Row],[2.º Ano3]],Tabela11[[#This Row],[2.º Ano4]])</f>
        <v>5.25</v>
      </c>
      <c r="T1762" s="23">
        <f>AVERAGE(Tabela11[[#This Row],[3.º Ano]],Tabela11[[#This Row],[3.º Ano2]],Tabela11[[#This Row],[3.º Ano3]],Tabela11[[#This Row],[3.º Ano4]])</f>
        <v>5.5</v>
      </c>
      <c r="U1762" s="23">
        <f>AVERAGE(Tabela11[[#This Row],[4.º Ano]],Tabela11[[#This Row],[4.º Ano2]],Tabela11[[#This Row],[4.º Ano3]],Tabela11[[#This Row],[4.º Ano4]])</f>
        <v>5</v>
      </c>
      <c r="V1762" s="23">
        <f>AVERAGE(Tabela11[[#This Row],[1º Ano]],Tabela11[[#This Row],[2º Ano]],Tabela11[[#This Row],[3º Ano]],Tabela11[[#This Row],[4º Ano]])</f>
        <v>5.4375</v>
      </c>
      <c r="W1762" s="9"/>
      <c r="X1762" s="9"/>
    </row>
    <row r="1763" spans="1:24" ht="15.6" x14ac:dyDescent="0.3">
      <c r="A1763" s="1" t="str">
        <f>Tabela6[[#This Row],[id_escola]]</f>
        <v>1207</v>
      </c>
      <c r="B1763" s="9">
        <v>44</v>
      </c>
      <c r="C1763" s="9">
        <v>59</v>
      </c>
      <c r="D1763" s="9">
        <v>52</v>
      </c>
      <c r="E1763" s="9">
        <v>64</v>
      </c>
      <c r="F1763" s="9">
        <v>51</v>
      </c>
      <c r="G1763" s="9">
        <v>49</v>
      </c>
      <c r="H1763" s="9">
        <v>62</v>
      </c>
      <c r="I1763" s="9">
        <v>53</v>
      </c>
      <c r="J1763" s="9">
        <v>25</v>
      </c>
      <c r="K1763" s="9">
        <v>39</v>
      </c>
      <c r="L1763" s="9">
        <v>48</v>
      </c>
      <c r="M1763" s="9">
        <v>58</v>
      </c>
      <c r="N1763" s="9">
        <v>42</v>
      </c>
      <c r="O1763" s="9">
        <v>24</v>
      </c>
      <c r="P1763" s="9">
        <v>47</v>
      </c>
      <c r="Q1763" s="9">
        <v>47</v>
      </c>
      <c r="R1763" s="23">
        <f>AVERAGE(Tabela11[[#This Row],[1.º Ano]],Tabela11[[#This Row],[1.º Ano2]],Tabela11[[#This Row],[1.º Ano3]],Tabela11[[#This Row],[1.º Ano4]])</f>
        <v>40.5</v>
      </c>
      <c r="S1763" s="23">
        <f>AVERAGE(Tabela11[[#This Row],[2.º Ano]],Tabela11[[#This Row],[2.º Ano2]],Tabela11[[#This Row],[2.º Ano3]],Tabela11[[#This Row],[2.º Ano4]])</f>
        <v>42.75</v>
      </c>
      <c r="T1763" s="23">
        <f>AVERAGE(Tabela11[[#This Row],[3.º Ano]],Tabela11[[#This Row],[3.º Ano2]],Tabela11[[#This Row],[3.º Ano3]],Tabela11[[#This Row],[3.º Ano4]])</f>
        <v>52.25</v>
      </c>
      <c r="U1763" s="23">
        <f>AVERAGE(Tabela11[[#This Row],[4.º Ano]],Tabela11[[#This Row],[4.º Ano2]],Tabela11[[#This Row],[4.º Ano3]],Tabela11[[#This Row],[4.º Ano4]])</f>
        <v>55.5</v>
      </c>
      <c r="V1763" s="23">
        <f>AVERAGE(Tabela11[[#This Row],[1º Ano]],Tabela11[[#This Row],[2º Ano]],Tabela11[[#This Row],[3º Ano]],Tabela11[[#This Row],[4º Ano]])</f>
        <v>47.75</v>
      </c>
      <c r="W1763" s="9"/>
      <c r="X1763" s="9"/>
    </row>
    <row r="1764" spans="1:24" ht="15.6" x14ac:dyDescent="0.3">
      <c r="A1764" s="1" t="str">
        <f>Tabela6[[#This Row],[id_escola]]</f>
        <v>1207</v>
      </c>
      <c r="B1764" s="9">
        <v>20</v>
      </c>
      <c r="C1764" s="9">
        <v>23</v>
      </c>
      <c r="D1764" s="9">
        <v>25</v>
      </c>
      <c r="E1764" s="9">
        <v>21</v>
      </c>
      <c r="F1764" s="9">
        <v>21</v>
      </c>
      <c r="G1764" s="9">
        <v>24</v>
      </c>
      <c r="H1764" s="9">
        <v>27</v>
      </c>
      <c r="I1764" s="9">
        <v>25</v>
      </c>
      <c r="J1764" s="9">
        <v>24</v>
      </c>
      <c r="K1764" s="9">
        <v>21</v>
      </c>
      <c r="L1764" s="9">
        <v>18</v>
      </c>
      <c r="M1764" s="9">
        <v>23</v>
      </c>
      <c r="N1764" s="9">
        <v>22</v>
      </c>
      <c r="O1764" s="9">
        <v>24</v>
      </c>
      <c r="P1764" s="9">
        <v>19</v>
      </c>
      <c r="Q1764" s="9">
        <v>18</v>
      </c>
      <c r="R1764" s="23">
        <f>AVERAGE(Tabela11[[#This Row],[1.º Ano]],Tabela11[[#This Row],[1.º Ano2]],Tabela11[[#This Row],[1.º Ano3]],Tabela11[[#This Row],[1.º Ano4]])</f>
        <v>21.75</v>
      </c>
      <c r="S1764" s="23">
        <f>AVERAGE(Tabela11[[#This Row],[2.º Ano]],Tabela11[[#This Row],[2.º Ano2]],Tabela11[[#This Row],[2.º Ano3]],Tabela11[[#This Row],[2.º Ano4]])</f>
        <v>23</v>
      </c>
      <c r="T1764" s="23">
        <f>AVERAGE(Tabela11[[#This Row],[3.º Ano]],Tabela11[[#This Row],[3.º Ano2]],Tabela11[[#This Row],[3.º Ano3]],Tabela11[[#This Row],[3.º Ano4]])</f>
        <v>22.25</v>
      </c>
      <c r="U1764" s="23">
        <f>AVERAGE(Tabela11[[#This Row],[4.º Ano]],Tabela11[[#This Row],[4.º Ano2]],Tabela11[[#This Row],[4.º Ano3]],Tabela11[[#This Row],[4.º Ano4]])</f>
        <v>21.75</v>
      </c>
      <c r="V1764" s="23">
        <f>AVERAGE(Tabela11[[#This Row],[1º Ano]],Tabela11[[#This Row],[2º Ano]],Tabela11[[#This Row],[3º Ano]],Tabela11[[#This Row],[4º Ano]])</f>
        <v>22.1875</v>
      </c>
      <c r="W1764" s="9"/>
      <c r="X1764" s="9"/>
    </row>
    <row r="1765" spans="1:24" ht="15.6" x14ac:dyDescent="0.3">
      <c r="A1765" s="1" t="str">
        <f>Tabela6[[#This Row],[id_escola]]</f>
        <v>1207</v>
      </c>
      <c r="B1765" s="9">
        <v>21</v>
      </c>
      <c r="C1765" s="9">
        <v>18</v>
      </c>
      <c r="D1765" s="9">
        <v>8</v>
      </c>
      <c r="E1765" s="9">
        <v>19</v>
      </c>
      <c r="F1765" s="9">
        <v>17</v>
      </c>
      <c r="G1765" s="9">
        <v>18</v>
      </c>
      <c r="H1765" s="9">
        <v>14</v>
      </c>
      <c r="I1765" s="9">
        <v>11</v>
      </c>
      <c r="J1765" s="9">
        <v>11</v>
      </c>
      <c r="K1765" s="9">
        <v>15</v>
      </c>
      <c r="L1765" s="9">
        <v>14</v>
      </c>
      <c r="M1765" s="9">
        <v>12</v>
      </c>
      <c r="N1765" s="9">
        <v>12</v>
      </c>
      <c r="O1765" s="9">
        <v>11</v>
      </c>
      <c r="P1765" s="9">
        <v>12</v>
      </c>
      <c r="Q1765" s="9">
        <v>12</v>
      </c>
      <c r="R1765" s="23">
        <f>AVERAGE(Tabela11[[#This Row],[1.º Ano]],Tabela11[[#This Row],[1.º Ano2]],Tabela11[[#This Row],[1.º Ano3]],Tabela11[[#This Row],[1.º Ano4]])</f>
        <v>15.25</v>
      </c>
      <c r="S1765" s="23">
        <f>AVERAGE(Tabela11[[#This Row],[2.º Ano]],Tabela11[[#This Row],[2.º Ano2]],Tabela11[[#This Row],[2.º Ano3]],Tabela11[[#This Row],[2.º Ano4]])</f>
        <v>15.5</v>
      </c>
      <c r="T1765" s="23">
        <f>AVERAGE(Tabela11[[#This Row],[3.º Ano]],Tabela11[[#This Row],[3.º Ano2]],Tabela11[[#This Row],[3.º Ano3]],Tabela11[[#This Row],[3.º Ano4]])</f>
        <v>12</v>
      </c>
      <c r="U1765" s="23">
        <f>AVERAGE(Tabela11[[#This Row],[4.º Ano]],Tabela11[[#This Row],[4.º Ano2]],Tabela11[[#This Row],[4.º Ano3]],Tabela11[[#This Row],[4.º Ano4]])</f>
        <v>13.5</v>
      </c>
      <c r="V1765" s="23">
        <f>AVERAGE(Tabela11[[#This Row],[1º Ano]],Tabela11[[#This Row],[2º Ano]],Tabela11[[#This Row],[3º Ano]],Tabela11[[#This Row],[4º Ano]])</f>
        <v>14.0625</v>
      </c>
      <c r="W1765" s="9"/>
      <c r="X1765" s="9"/>
    </row>
    <row r="1766" spans="1:24" ht="15.6" x14ac:dyDescent="0.3">
      <c r="A1766" s="1" t="str">
        <f>Tabela6[[#This Row],[id_escola]]</f>
        <v>1207</v>
      </c>
      <c r="B1766" s="9">
        <v>65</v>
      </c>
      <c r="C1766" s="9">
        <v>75</v>
      </c>
      <c r="D1766" s="9">
        <v>53</v>
      </c>
      <c r="E1766" s="9">
        <v>75</v>
      </c>
      <c r="F1766" s="9">
        <v>64</v>
      </c>
      <c r="G1766" s="9">
        <v>67</v>
      </c>
      <c r="H1766" s="9">
        <v>68</v>
      </c>
      <c r="I1766" s="9">
        <v>54</v>
      </c>
      <c r="J1766" s="9">
        <v>44</v>
      </c>
      <c r="K1766" s="9">
        <v>65</v>
      </c>
      <c r="L1766" s="9">
        <v>61</v>
      </c>
      <c r="M1766" s="9">
        <v>69</v>
      </c>
      <c r="N1766" s="9">
        <v>67</v>
      </c>
      <c r="O1766" s="9">
        <v>44</v>
      </c>
      <c r="P1766" s="9">
        <v>67</v>
      </c>
      <c r="Q1766" s="9">
        <v>63</v>
      </c>
      <c r="R1766" s="23">
        <f>AVERAGE(Tabela11[[#This Row],[1.º Ano]],Tabela11[[#This Row],[1.º Ano2]],Tabela11[[#This Row],[1.º Ano3]],Tabela11[[#This Row],[1.º Ano4]])</f>
        <v>60</v>
      </c>
      <c r="S1766" s="23">
        <f>AVERAGE(Tabela11[[#This Row],[2.º Ano]],Tabela11[[#This Row],[2.º Ano2]],Tabela11[[#This Row],[2.º Ano3]],Tabela11[[#This Row],[2.º Ano4]])</f>
        <v>62.75</v>
      </c>
      <c r="T1766" s="23">
        <f>AVERAGE(Tabela11[[#This Row],[3.º Ano]],Tabela11[[#This Row],[3.º Ano2]],Tabela11[[#This Row],[3.º Ano3]],Tabela11[[#This Row],[3.º Ano4]])</f>
        <v>62.25</v>
      </c>
      <c r="U1766" s="23">
        <f>AVERAGE(Tabela11[[#This Row],[4.º Ano]],Tabela11[[#This Row],[4.º Ano2]],Tabela11[[#This Row],[4.º Ano3]],Tabela11[[#This Row],[4.º Ano4]])</f>
        <v>65.25</v>
      </c>
      <c r="V1766" s="23">
        <f>AVERAGE(Tabela11[[#This Row],[1º Ano]],Tabela11[[#This Row],[2º Ano]],Tabela11[[#This Row],[3º Ano]],Tabela11[[#This Row],[4º Ano]])</f>
        <v>62.5625</v>
      </c>
      <c r="W1766" s="9"/>
      <c r="X1766" s="9"/>
    </row>
    <row r="1767" spans="1:24" ht="15.6" x14ac:dyDescent="0.3">
      <c r="A1767" s="1" t="str">
        <f>Tabela6[[#This Row],[id_escola]]</f>
        <v>1207</v>
      </c>
      <c r="B1767" s="9">
        <v>20</v>
      </c>
      <c r="C1767" s="9">
        <v>35</v>
      </c>
      <c r="D1767" s="9">
        <v>26</v>
      </c>
      <c r="E1767" s="9">
        <v>26</v>
      </c>
      <c r="F1767" s="9">
        <v>24</v>
      </c>
      <c r="G1767" s="9">
        <v>22</v>
      </c>
      <c r="H1767" s="9">
        <v>31</v>
      </c>
      <c r="I1767" s="9">
        <v>23</v>
      </c>
      <c r="J1767" s="9">
        <v>33</v>
      </c>
      <c r="K1767" s="9">
        <v>36</v>
      </c>
      <c r="L1767" s="9">
        <v>22</v>
      </c>
      <c r="M1767" s="9">
        <v>34</v>
      </c>
      <c r="N1767" s="9">
        <v>41</v>
      </c>
      <c r="O1767" s="9">
        <v>36</v>
      </c>
      <c r="P1767" s="9">
        <v>36</v>
      </c>
      <c r="Q1767" s="9">
        <v>21</v>
      </c>
      <c r="R1767" s="23">
        <f>AVERAGE(Tabela11[[#This Row],[1.º Ano]],Tabela11[[#This Row],[1.º Ano2]],Tabela11[[#This Row],[1.º Ano3]],Tabela11[[#This Row],[1.º Ano4]])</f>
        <v>29.5</v>
      </c>
      <c r="S1767" s="23">
        <f>AVERAGE(Tabela11[[#This Row],[2.º Ano]],Tabela11[[#This Row],[2.º Ano2]],Tabela11[[#This Row],[2.º Ano3]],Tabela11[[#This Row],[2.º Ano4]])</f>
        <v>32.25</v>
      </c>
      <c r="T1767" s="23">
        <f>AVERAGE(Tabela11[[#This Row],[3.º Ano]],Tabela11[[#This Row],[3.º Ano2]],Tabela11[[#This Row],[3.º Ano3]],Tabela11[[#This Row],[3.º Ano4]])</f>
        <v>28.75</v>
      </c>
      <c r="U1767" s="23">
        <f>AVERAGE(Tabela11[[#This Row],[4.º Ano]],Tabela11[[#This Row],[4.º Ano2]],Tabela11[[#This Row],[4.º Ano3]],Tabela11[[#This Row],[4.º Ano4]])</f>
        <v>26</v>
      </c>
      <c r="V1767" s="23">
        <f>AVERAGE(Tabela11[[#This Row],[1º Ano]],Tabela11[[#This Row],[2º Ano]],Tabela11[[#This Row],[3º Ano]],Tabela11[[#This Row],[4º Ano]])</f>
        <v>29.125</v>
      </c>
      <c r="W1767" s="9"/>
      <c r="X1767" s="9"/>
    </row>
    <row r="1768" spans="1:24" ht="15.6" x14ac:dyDescent="0.3">
      <c r="A1768" s="1" t="str">
        <f>Tabela6[[#This Row],[id_escola]]</f>
        <v>1207</v>
      </c>
      <c r="B1768" s="9">
        <v>76</v>
      </c>
      <c r="C1768" s="9">
        <v>84</v>
      </c>
      <c r="D1768" s="9">
        <v>82</v>
      </c>
      <c r="E1768" s="9">
        <v>84</v>
      </c>
      <c r="F1768" s="9">
        <v>78</v>
      </c>
      <c r="G1768" s="9">
        <v>76</v>
      </c>
      <c r="H1768" s="9">
        <v>83</v>
      </c>
      <c r="I1768" s="9">
        <v>82</v>
      </c>
      <c r="J1768" s="9">
        <v>81</v>
      </c>
      <c r="K1768" s="9">
        <v>81</v>
      </c>
      <c r="L1768" s="9">
        <v>79</v>
      </c>
      <c r="M1768" s="9">
        <v>82</v>
      </c>
      <c r="N1768" s="9">
        <v>75</v>
      </c>
      <c r="O1768" s="9">
        <v>79</v>
      </c>
      <c r="P1768" s="9">
        <v>80</v>
      </c>
      <c r="Q1768" s="9">
        <v>80</v>
      </c>
      <c r="R1768" s="23">
        <f>AVERAGE(Tabela11[[#This Row],[1.º Ano]],Tabela11[[#This Row],[1.º Ano2]],Tabela11[[#This Row],[1.º Ano3]],Tabela11[[#This Row],[1.º Ano4]])</f>
        <v>77.5</v>
      </c>
      <c r="S1768" s="23">
        <f>AVERAGE(Tabela11[[#This Row],[2.º Ano]],Tabela11[[#This Row],[2.º Ano2]],Tabela11[[#This Row],[2.º Ano3]],Tabela11[[#This Row],[2.º Ano4]])</f>
        <v>80</v>
      </c>
      <c r="T1768" s="23">
        <f>AVERAGE(Tabela11[[#This Row],[3.º Ano]],Tabela11[[#This Row],[3.º Ano2]],Tabela11[[#This Row],[3.º Ano3]],Tabela11[[#This Row],[3.º Ano4]])</f>
        <v>81</v>
      </c>
      <c r="U1768" s="23">
        <f>AVERAGE(Tabela11[[#This Row],[4.º Ano]],Tabela11[[#This Row],[4.º Ano2]],Tabela11[[#This Row],[4.º Ano3]],Tabela11[[#This Row],[4.º Ano4]])</f>
        <v>82</v>
      </c>
      <c r="V1768" s="23">
        <f>AVERAGE(Tabela11[[#This Row],[1º Ano]],Tabela11[[#This Row],[2º Ano]],Tabela11[[#This Row],[3º Ano]],Tabela11[[#This Row],[4º Ano]])</f>
        <v>80.125</v>
      </c>
      <c r="W1768" s="9"/>
      <c r="X1768" s="9"/>
    </row>
    <row r="1769" spans="1:24" ht="15.6" x14ac:dyDescent="0.3">
      <c r="A1769" s="1" t="str">
        <f>Tabela6[[#This Row],[id_escola]]</f>
        <v>1207</v>
      </c>
      <c r="B1769" s="9" t="s">
        <v>4751</v>
      </c>
      <c r="C1769" s="9" t="s">
        <v>4751</v>
      </c>
      <c r="D1769" s="9" t="s">
        <v>4751</v>
      </c>
      <c r="E1769" s="9" t="s">
        <v>4751</v>
      </c>
      <c r="F1769" s="9" t="s">
        <v>4751</v>
      </c>
      <c r="G1769" s="9" t="s">
        <v>4751</v>
      </c>
      <c r="H1769" s="9" t="s">
        <v>4751</v>
      </c>
      <c r="I1769" s="9" t="s">
        <v>4751</v>
      </c>
      <c r="J1769" s="9" t="s">
        <v>4751</v>
      </c>
      <c r="K1769" s="9" t="s">
        <v>4751</v>
      </c>
      <c r="L1769" s="9" t="s">
        <v>4751</v>
      </c>
      <c r="M1769" s="9" t="s">
        <v>4751</v>
      </c>
      <c r="N1769" s="9" t="s">
        <v>4751</v>
      </c>
      <c r="O1769" s="9" t="s">
        <v>4751</v>
      </c>
      <c r="P1769" s="9" t="s">
        <v>4751</v>
      </c>
      <c r="Q1769" s="9" t="s">
        <v>4751</v>
      </c>
      <c r="R1769" s="23" t="s">
        <v>4752</v>
      </c>
      <c r="S1769" s="23" t="s">
        <v>4752</v>
      </c>
      <c r="T1769" s="23" t="s">
        <v>4752</v>
      </c>
      <c r="U1769" s="23" t="s">
        <v>4752</v>
      </c>
      <c r="V1769" s="23" t="s">
        <v>4752</v>
      </c>
      <c r="W1769" s="9"/>
      <c r="X1769" s="9"/>
    </row>
    <row r="1770" spans="1:24" ht="15.6" x14ac:dyDescent="0.3">
      <c r="A1770" s="1" t="str">
        <f>Tabela6[[#This Row],[id_escola]]</f>
        <v>1207</v>
      </c>
      <c r="B1770" s="9">
        <v>45</v>
      </c>
      <c r="C1770" s="9">
        <v>57</v>
      </c>
      <c r="D1770" s="9">
        <v>49</v>
      </c>
      <c r="E1770" s="9">
        <v>43</v>
      </c>
      <c r="F1770" s="9">
        <v>44</v>
      </c>
      <c r="G1770" s="9">
        <v>45</v>
      </c>
      <c r="H1770" s="9">
        <v>54</v>
      </c>
      <c r="I1770" s="9">
        <v>52</v>
      </c>
      <c r="J1770" s="9">
        <v>40</v>
      </c>
      <c r="K1770" s="9">
        <v>42</v>
      </c>
      <c r="L1770" s="9">
        <v>50</v>
      </c>
      <c r="M1770" s="9">
        <v>54</v>
      </c>
      <c r="N1770" s="9">
        <v>38</v>
      </c>
      <c r="O1770" s="9">
        <v>42</v>
      </c>
      <c r="P1770" s="9">
        <v>42</v>
      </c>
      <c r="Q1770" s="9">
        <v>52</v>
      </c>
      <c r="R1770" s="23">
        <f>AVERAGE(Tabela11[[#This Row],[1.º Ano]],Tabela11[[#This Row],[1.º Ano2]],Tabela11[[#This Row],[1.º Ano3]],Tabela11[[#This Row],[1.º Ano4]])</f>
        <v>41.75</v>
      </c>
      <c r="S1770" s="23">
        <f>AVERAGE(Tabela11[[#This Row],[2.º Ano]],Tabela11[[#This Row],[2.º Ano2]],Tabela11[[#This Row],[2.º Ano3]],Tabela11[[#This Row],[2.º Ano4]])</f>
        <v>46.5</v>
      </c>
      <c r="T1770" s="23">
        <f>AVERAGE(Tabela11[[#This Row],[3.º Ano]],Tabela11[[#This Row],[3.º Ano2]],Tabela11[[#This Row],[3.º Ano3]],Tabela11[[#This Row],[3.º Ano4]])</f>
        <v>48.75</v>
      </c>
      <c r="U1770" s="23">
        <f>AVERAGE(Tabela11[[#This Row],[4.º Ano]],Tabela11[[#This Row],[4.º Ano2]],Tabela11[[#This Row],[4.º Ano3]],Tabela11[[#This Row],[4.º Ano4]])</f>
        <v>50.25</v>
      </c>
      <c r="V1770" s="23">
        <f>AVERAGE(Tabela11[[#This Row],[1º Ano]],Tabela11[[#This Row],[2º Ano]],Tabela11[[#This Row],[3º Ano]],Tabela11[[#This Row],[4º Ano]])</f>
        <v>46.8125</v>
      </c>
      <c r="W1770" s="9"/>
      <c r="X1770" s="9"/>
    </row>
    <row r="1771" spans="1:24" ht="15.6" x14ac:dyDescent="0.3">
      <c r="A1771" s="1" t="str">
        <f>Tabela6[[#This Row],[id_escola]]</f>
        <v>1207</v>
      </c>
      <c r="B1771" s="9" t="s">
        <v>4751</v>
      </c>
      <c r="C1771" s="9" t="s">
        <v>4751</v>
      </c>
      <c r="D1771" s="9" t="s">
        <v>4751</v>
      </c>
      <c r="E1771" s="9" t="s">
        <v>4751</v>
      </c>
      <c r="F1771" s="9" t="s">
        <v>4751</v>
      </c>
      <c r="G1771" s="9" t="s">
        <v>4751</v>
      </c>
      <c r="H1771" s="9" t="s">
        <v>4751</v>
      </c>
      <c r="I1771" s="9" t="s">
        <v>4751</v>
      </c>
      <c r="J1771" s="9" t="s">
        <v>4751</v>
      </c>
      <c r="K1771" s="9" t="s">
        <v>4751</v>
      </c>
      <c r="L1771" s="9" t="s">
        <v>4751</v>
      </c>
      <c r="M1771" s="9" t="s">
        <v>4751</v>
      </c>
      <c r="N1771" s="9" t="s">
        <v>4751</v>
      </c>
      <c r="O1771" s="9" t="s">
        <v>4751</v>
      </c>
      <c r="P1771" s="9" t="s">
        <v>4751</v>
      </c>
      <c r="Q1771" s="9" t="s">
        <v>4751</v>
      </c>
      <c r="R1771" s="23" t="s">
        <v>4752</v>
      </c>
      <c r="S1771" s="23" t="s">
        <v>4752</v>
      </c>
      <c r="T1771" s="23" t="s">
        <v>4752</v>
      </c>
      <c r="U1771" s="23" t="s">
        <v>4752</v>
      </c>
      <c r="V1771" s="23" t="s">
        <v>4752</v>
      </c>
      <c r="W1771" s="9"/>
      <c r="X1771" s="9"/>
    </row>
    <row r="1772" spans="1:24" ht="15.6" x14ac:dyDescent="0.3">
      <c r="A1772" s="1" t="str">
        <f>Tabela6[[#This Row],[id_escola]]</f>
        <v>1207</v>
      </c>
      <c r="B1772" s="9">
        <v>66</v>
      </c>
      <c r="C1772" s="9">
        <v>87</v>
      </c>
      <c r="D1772" s="9">
        <v>92</v>
      </c>
      <c r="E1772" s="9">
        <v>97</v>
      </c>
      <c r="F1772" s="9">
        <v>91</v>
      </c>
      <c r="G1772" s="9">
        <v>65</v>
      </c>
      <c r="H1772" s="9">
        <v>88</v>
      </c>
      <c r="I1772" s="9">
        <v>97</v>
      </c>
      <c r="J1772" s="9">
        <v>79</v>
      </c>
      <c r="K1772" s="9">
        <v>90</v>
      </c>
      <c r="L1772" s="9">
        <v>66</v>
      </c>
      <c r="M1772" s="9">
        <v>95</v>
      </c>
      <c r="N1772" s="9">
        <v>71</v>
      </c>
      <c r="O1772" s="9">
        <v>76</v>
      </c>
      <c r="P1772" s="9">
        <v>88</v>
      </c>
      <c r="Q1772" s="9">
        <v>64</v>
      </c>
      <c r="R1772" s="23">
        <f>AVERAGE(Tabela11[[#This Row],[1.º Ano]],Tabela11[[#This Row],[1.º Ano2]],Tabela11[[#This Row],[1.º Ano3]],Tabela11[[#This Row],[1.º Ano4]])</f>
        <v>76.75</v>
      </c>
      <c r="S1772" s="23">
        <f>AVERAGE(Tabela11[[#This Row],[2.º Ano]],Tabela11[[#This Row],[2.º Ano2]],Tabela11[[#This Row],[2.º Ano3]],Tabela11[[#This Row],[2.º Ano4]])</f>
        <v>79.5</v>
      </c>
      <c r="T1772" s="23">
        <f>AVERAGE(Tabela11[[#This Row],[3.º Ano]],Tabela11[[#This Row],[3.º Ano2]],Tabela11[[#This Row],[3.º Ano3]],Tabela11[[#This Row],[3.º Ano4]])</f>
        <v>83.5</v>
      </c>
      <c r="U1772" s="23">
        <f>AVERAGE(Tabela11[[#This Row],[4.º Ano]],Tabela11[[#This Row],[4.º Ano2]],Tabela11[[#This Row],[4.º Ano3]],Tabela11[[#This Row],[4.º Ano4]])</f>
        <v>88.25</v>
      </c>
      <c r="V1772" s="23">
        <f>AVERAGE(Tabela11[[#This Row],[1º Ano]],Tabela11[[#This Row],[2º Ano]],Tabela11[[#This Row],[3º Ano]],Tabela11[[#This Row],[4º Ano]])</f>
        <v>82</v>
      </c>
      <c r="W1772" s="9"/>
      <c r="X1772" s="9"/>
    </row>
    <row r="1773" spans="1:24" ht="15.6" x14ac:dyDescent="0.3">
      <c r="A1773" s="1" t="str">
        <f>Tabela6[[#This Row],[id_escola]]</f>
        <v>1207</v>
      </c>
      <c r="B1773" s="9">
        <v>20</v>
      </c>
      <c r="C1773" s="9">
        <v>23</v>
      </c>
      <c r="D1773" s="9">
        <v>19</v>
      </c>
      <c r="E1773" s="9">
        <v>19</v>
      </c>
      <c r="F1773" s="9">
        <v>16</v>
      </c>
      <c r="G1773" s="9">
        <v>20</v>
      </c>
      <c r="H1773" s="9">
        <v>21</v>
      </c>
      <c r="I1773" s="9">
        <v>21</v>
      </c>
      <c r="J1773" s="9">
        <v>18</v>
      </c>
      <c r="K1773" s="9">
        <v>18</v>
      </c>
      <c r="L1773" s="9">
        <v>20</v>
      </c>
      <c r="M1773" s="9">
        <v>18</v>
      </c>
      <c r="N1773" s="9">
        <v>21</v>
      </c>
      <c r="O1773" s="9">
        <v>15</v>
      </c>
      <c r="P1773" s="9">
        <v>20</v>
      </c>
      <c r="Q1773" s="9">
        <v>20</v>
      </c>
      <c r="R1773" s="23">
        <f>AVERAGE(Tabela11[[#This Row],[1.º Ano]],Tabela11[[#This Row],[1.º Ano2]],Tabela11[[#This Row],[1.º Ano3]],Tabela11[[#This Row],[1.º Ano4]])</f>
        <v>18.75</v>
      </c>
      <c r="S1773" s="23">
        <f>AVERAGE(Tabela11[[#This Row],[2.º Ano]],Tabela11[[#This Row],[2.º Ano2]],Tabela11[[#This Row],[2.º Ano3]],Tabela11[[#This Row],[2.º Ano4]])</f>
        <v>19</v>
      </c>
      <c r="T1773" s="23">
        <f>AVERAGE(Tabela11[[#This Row],[3.º Ano]],Tabela11[[#This Row],[3.º Ano2]],Tabela11[[#This Row],[3.º Ano3]],Tabela11[[#This Row],[3.º Ano4]])</f>
        <v>20</v>
      </c>
      <c r="U1773" s="23">
        <f>AVERAGE(Tabela11[[#This Row],[4.º Ano]],Tabela11[[#This Row],[4.º Ano2]],Tabela11[[#This Row],[4.º Ano3]],Tabela11[[#This Row],[4.º Ano4]])</f>
        <v>19.5</v>
      </c>
      <c r="V1773" s="23">
        <f>AVERAGE(Tabela11[[#This Row],[1º Ano]],Tabela11[[#This Row],[2º Ano]],Tabela11[[#This Row],[3º Ano]],Tabela11[[#This Row],[4º Ano]])</f>
        <v>19.3125</v>
      </c>
      <c r="W1773" s="9"/>
      <c r="X1773" s="9"/>
    </row>
    <row r="1774" spans="1:24" ht="15.6" x14ac:dyDescent="0.3">
      <c r="A1774" s="1" t="str">
        <f>Tabela6[[#This Row],[id_escola]]</f>
        <v>1207</v>
      </c>
      <c r="B1774" s="9">
        <v>8</v>
      </c>
      <c r="C1774" s="9">
        <v>3</v>
      </c>
      <c r="D1774" s="9">
        <v>8</v>
      </c>
      <c r="E1774" s="9">
        <v>10</v>
      </c>
      <c r="F1774" s="9">
        <v>9</v>
      </c>
      <c r="G1774" s="9">
        <v>8</v>
      </c>
      <c r="H1774" s="9">
        <v>2</v>
      </c>
      <c r="I1774" s="9">
        <v>8</v>
      </c>
      <c r="J1774" s="9">
        <v>12</v>
      </c>
      <c r="K1774" s="9">
        <v>9</v>
      </c>
      <c r="L1774" s="9">
        <v>7</v>
      </c>
      <c r="M1774" s="9">
        <v>1</v>
      </c>
      <c r="N1774" s="9">
        <v>4</v>
      </c>
      <c r="O1774" s="9">
        <v>12</v>
      </c>
      <c r="P1774" s="9">
        <v>9</v>
      </c>
      <c r="Q1774" s="9">
        <v>7</v>
      </c>
      <c r="R1774" s="23">
        <f>AVERAGE(Tabela11[[#This Row],[1.º Ano]],Tabela11[[#This Row],[1.º Ano2]],Tabela11[[#This Row],[1.º Ano3]],Tabela11[[#This Row],[1.º Ano4]])</f>
        <v>8.25</v>
      </c>
      <c r="S1774" s="23">
        <f>AVERAGE(Tabela11[[#This Row],[2.º Ano]],Tabela11[[#This Row],[2.º Ano2]],Tabela11[[#This Row],[2.º Ano3]],Tabela11[[#This Row],[2.º Ano4]])</f>
        <v>8</v>
      </c>
      <c r="T1774" s="23">
        <f>AVERAGE(Tabela11[[#This Row],[3.º Ano]],Tabela11[[#This Row],[3.º Ano2]],Tabela11[[#This Row],[3.º Ano3]],Tabela11[[#This Row],[3.º Ano4]])</f>
        <v>6.5</v>
      </c>
      <c r="U1774" s="23">
        <f>AVERAGE(Tabela11[[#This Row],[4.º Ano]],Tabela11[[#This Row],[4.º Ano2]],Tabela11[[#This Row],[4.º Ano3]],Tabela11[[#This Row],[4.º Ano4]])</f>
        <v>6.5</v>
      </c>
      <c r="V1774" s="23">
        <f>AVERAGE(Tabela11[[#This Row],[1º Ano]],Tabela11[[#This Row],[2º Ano]],Tabela11[[#This Row],[3º Ano]],Tabela11[[#This Row],[4º Ano]])</f>
        <v>7.3125</v>
      </c>
      <c r="W1774" s="9"/>
      <c r="X1774" s="9"/>
    </row>
    <row r="1775" spans="1:24" ht="15.6" x14ac:dyDescent="0.3">
      <c r="A1775" s="1" t="str">
        <f>Tabela6[[#This Row],[id_escola]]</f>
        <v>1207</v>
      </c>
      <c r="B1775" s="9">
        <v>45</v>
      </c>
      <c r="C1775" s="9">
        <v>62</v>
      </c>
      <c r="D1775" s="9">
        <v>46</v>
      </c>
      <c r="E1775" s="9">
        <v>69</v>
      </c>
      <c r="F1775" s="9">
        <v>49</v>
      </c>
      <c r="G1775" s="9">
        <v>55</v>
      </c>
      <c r="H1775" s="9">
        <v>63</v>
      </c>
      <c r="I1775" s="9">
        <v>51</v>
      </c>
      <c r="J1775" s="9">
        <v>69</v>
      </c>
      <c r="K1775" s="9">
        <v>49</v>
      </c>
      <c r="L1775" s="9">
        <v>48</v>
      </c>
      <c r="M1775" s="9">
        <v>61</v>
      </c>
      <c r="N1775" s="9">
        <v>66</v>
      </c>
      <c r="O1775" s="9">
        <v>70</v>
      </c>
      <c r="P1775" s="9">
        <v>49</v>
      </c>
      <c r="Q1775" s="9">
        <v>62</v>
      </c>
      <c r="R1775" s="23">
        <f>AVERAGE(Tabela11[[#This Row],[1.º Ano]],Tabela11[[#This Row],[1.º Ano2]],Tabela11[[#This Row],[1.º Ano3]],Tabela11[[#This Row],[1.º Ano4]])</f>
        <v>57.25</v>
      </c>
      <c r="S1775" s="23">
        <f>AVERAGE(Tabela11[[#This Row],[2.º Ano]],Tabela11[[#This Row],[2.º Ano2]],Tabela11[[#This Row],[2.º Ano3]],Tabela11[[#This Row],[2.º Ano4]])</f>
        <v>59</v>
      </c>
      <c r="T1775" s="23">
        <f>AVERAGE(Tabela11[[#This Row],[3.º Ano]],Tabela11[[#This Row],[3.º Ano2]],Tabela11[[#This Row],[3.º Ano3]],Tabela11[[#This Row],[3.º Ano4]])</f>
        <v>51.5</v>
      </c>
      <c r="U1775" s="23">
        <f>AVERAGE(Tabela11[[#This Row],[4.º Ano]],Tabela11[[#This Row],[4.º Ano2]],Tabela11[[#This Row],[4.º Ano3]],Tabela11[[#This Row],[4.º Ano4]])</f>
        <v>60.75</v>
      </c>
      <c r="V1775" s="23">
        <f>AVERAGE(Tabela11[[#This Row],[1º Ano]],Tabela11[[#This Row],[2º Ano]],Tabela11[[#This Row],[3º Ano]],Tabela11[[#This Row],[4º Ano]])</f>
        <v>57.125</v>
      </c>
      <c r="W1775" s="9"/>
      <c r="X1775" s="9"/>
    </row>
    <row r="1776" spans="1:24" ht="15.6" x14ac:dyDescent="0.3">
      <c r="A1776" s="1" t="str">
        <f>Tabela6[[#This Row],[id_escola]]</f>
        <v>1207</v>
      </c>
      <c r="B1776" s="9">
        <v>16</v>
      </c>
      <c r="C1776" s="9">
        <v>34</v>
      </c>
      <c r="D1776" s="9">
        <v>26</v>
      </c>
      <c r="E1776" s="9">
        <v>28</v>
      </c>
      <c r="F1776" s="9">
        <v>23</v>
      </c>
      <c r="G1776" s="9">
        <v>17</v>
      </c>
      <c r="H1776" s="9">
        <v>36</v>
      </c>
      <c r="I1776" s="9">
        <v>29</v>
      </c>
      <c r="J1776" s="9">
        <v>26</v>
      </c>
      <c r="K1776" s="9">
        <v>23</v>
      </c>
      <c r="L1776" s="9">
        <v>18</v>
      </c>
      <c r="M1776" s="9">
        <v>35</v>
      </c>
      <c r="N1776" s="9">
        <v>29</v>
      </c>
      <c r="O1776" s="9">
        <v>24</v>
      </c>
      <c r="P1776" s="9">
        <v>21</v>
      </c>
      <c r="Q1776" s="9">
        <v>18</v>
      </c>
      <c r="R1776" s="23">
        <f>AVERAGE(Tabela11[[#This Row],[1.º Ano]],Tabela11[[#This Row],[1.º Ano2]],Tabela11[[#This Row],[1.º Ano3]],Tabela11[[#This Row],[1.º Ano4]])</f>
        <v>23.5</v>
      </c>
      <c r="S1776" s="23">
        <f>AVERAGE(Tabela11[[#This Row],[2.º Ano]],Tabela11[[#This Row],[2.º Ano2]],Tabela11[[#This Row],[2.º Ano3]],Tabela11[[#This Row],[2.º Ano4]])</f>
        <v>24.5</v>
      </c>
      <c r="T1776" s="23">
        <f>AVERAGE(Tabela11[[#This Row],[3.º Ano]],Tabela11[[#This Row],[3.º Ano2]],Tabela11[[#This Row],[3.º Ano3]],Tabela11[[#This Row],[3.º Ano4]])</f>
        <v>25.25</v>
      </c>
      <c r="U1776" s="23">
        <f>AVERAGE(Tabela11[[#This Row],[4.º Ano]],Tabela11[[#This Row],[4.º Ano2]],Tabela11[[#This Row],[4.º Ano3]],Tabela11[[#This Row],[4.º Ano4]])</f>
        <v>27.5</v>
      </c>
      <c r="V1776" s="23">
        <f>AVERAGE(Tabela11[[#This Row],[1º Ano]],Tabela11[[#This Row],[2º Ano]],Tabela11[[#This Row],[3º Ano]],Tabela11[[#This Row],[4º Ano]])</f>
        <v>25.1875</v>
      </c>
      <c r="W1776" s="9"/>
      <c r="X1776" s="9"/>
    </row>
    <row r="1777" spans="1:24" ht="15.6" x14ac:dyDescent="0.3">
      <c r="A1777" s="1" t="str">
        <f>Tabela6[[#This Row],[id_escola]]</f>
        <v>1207</v>
      </c>
      <c r="B1777" s="9">
        <v>111</v>
      </c>
      <c r="C1777" s="9">
        <v>111</v>
      </c>
      <c r="D1777" s="9">
        <v>116</v>
      </c>
      <c r="E1777" s="9">
        <v>116</v>
      </c>
      <c r="F1777" s="9">
        <v>84</v>
      </c>
      <c r="G1777" s="9">
        <v>109</v>
      </c>
      <c r="H1777" s="9">
        <v>116</v>
      </c>
      <c r="I1777" s="9">
        <v>114</v>
      </c>
      <c r="J1777" s="9">
        <v>82</v>
      </c>
      <c r="K1777" s="9">
        <v>83</v>
      </c>
      <c r="L1777" s="9">
        <v>114</v>
      </c>
      <c r="M1777" s="9">
        <v>114</v>
      </c>
      <c r="N1777" s="9">
        <v>90</v>
      </c>
      <c r="O1777" s="9">
        <v>83</v>
      </c>
      <c r="P1777" s="9">
        <v>87</v>
      </c>
      <c r="Q1777" s="9">
        <v>117</v>
      </c>
      <c r="R1777" s="23">
        <f>AVERAGE(Tabela11[[#This Row],[1.º Ano]],Tabela11[[#This Row],[1.º Ano2]],Tabela11[[#This Row],[1.º Ano3]],Tabela11[[#This Row],[1.º Ano4]])</f>
        <v>91.75</v>
      </c>
      <c r="S1777" s="23">
        <f>AVERAGE(Tabela11[[#This Row],[2.º Ano]],Tabela11[[#This Row],[2.º Ano2]],Tabela11[[#This Row],[2.º Ano3]],Tabela11[[#This Row],[2.º Ano4]])</f>
        <v>96.5</v>
      </c>
      <c r="T1777" s="23">
        <f>AVERAGE(Tabela11[[#This Row],[3.º Ano]],Tabela11[[#This Row],[3.º Ano2]],Tabela11[[#This Row],[3.º Ano3]],Tabela11[[#This Row],[3.º Ano4]])</f>
        <v>108.25</v>
      </c>
      <c r="U1777" s="23">
        <f>AVERAGE(Tabela11[[#This Row],[4.º Ano]],Tabela11[[#This Row],[4.º Ano2]],Tabela11[[#This Row],[4.º Ano3]],Tabela11[[#This Row],[4.º Ano4]])</f>
        <v>115.25</v>
      </c>
      <c r="V1777" s="23">
        <f>AVERAGE(Tabela11[[#This Row],[1º Ano]],Tabela11[[#This Row],[2º Ano]],Tabela11[[#This Row],[3º Ano]],Tabela11[[#This Row],[4º Ano]])</f>
        <v>102.9375</v>
      </c>
      <c r="W1777" s="9"/>
      <c r="X1777" s="9"/>
    </row>
    <row r="1778" spans="1:24" ht="15.6" x14ac:dyDescent="0.3">
      <c r="A1778" s="1" t="str">
        <f>Tabela6[[#This Row],[id_escola]]</f>
        <v>1207</v>
      </c>
      <c r="B1778" s="9">
        <v>41</v>
      </c>
      <c r="C1778" s="9">
        <v>46</v>
      </c>
      <c r="D1778" s="9">
        <v>37</v>
      </c>
      <c r="E1778" s="9">
        <v>20</v>
      </c>
      <c r="F1778" s="9">
        <v>44</v>
      </c>
      <c r="G1778" s="9">
        <v>43</v>
      </c>
      <c r="H1778" s="9">
        <v>41</v>
      </c>
      <c r="I1778" s="9">
        <v>42</v>
      </c>
      <c r="J1778" s="9">
        <v>47</v>
      </c>
      <c r="K1778" s="9">
        <v>44</v>
      </c>
      <c r="L1778" s="9">
        <v>41</v>
      </c>
      <c r="M1778" s="9">
        <v>43</v>
      </c>
      <c r="N1778" s="9">
        <v>47</v>
      </c>
      <c r="O1778" s="9">
        <v>48</v>
      </c>
      <c r="P1778" s="9">
        <v>43</v>
      </c>
      <c r="Q1778" s="9">
        <v>42</v>
      </c>
      <c r="R1778" s="23">
        <f>AVERAGE(Tabela11[[#This Row],[1.º Ano]],Tabela11[[#This Row],[1.º Ano2]],Tabela11[[#This Row],[1.º Ano3]],Tabela11[[#This Row],[1.º Ano4]])</f>
        <v>44.75</v>
      </c>
      <c r="S1778" s="23">
        <f>AVERAGE(Tabela11[[#This Row],[2.º Ano]],Tabela11[[#This Row],[2.º Ano2]],Tabela11[[#This Row],[2.º Ano3]],Tabela11[[#This Row],[2.º Ano4]])</f>
        <v>45.25</v>
      </c>
      <c r="T1778" s="23">
        <f>AVERAGE(Tabela11[[#This Row],[3.º Ano]],Tabela11[[#This Row],[3.º Ano2]],Tabela11[[#This Row],[3.º Ano3]],Tabela11[[#This Row],[3.º Ano4]])</f>
        <v>40.5</v>
      </c>
      <c r="U1778" s="23">
        <f>AVERAGE(Tabela11[[#This Row],[4.º Ano]],Tabela11[[#This Row],[4.º Ano2]],Tabela11[[#This Row],[4.º Ano3]],Tabela11[[#This Row],[4.º Ano4]])</f>
        <v>36.75</v>
      </c>
      <c r="V1778" s="23">
        <f>AVERAGE(Tabela11[[#This Row],[1º Ano]],Tabela11[[#This Row],[2º Ano]],Tabela11[[#This Row],[3º Ano]],Tabela11[[#This Row],[4º Ano]])</f>
        <v>41.8125</v>
      </c>
      <c r="W1778" s="9"/>
      <c r="X1778" s="9"/>
    </row>
    <row r="1779" spans="1:24" ht="15.6" x14ac:dyDescent="0.3">
      <c r="A1779" s="1" t="str">
        <f>Tabela6[[#This Row],[id_escola]]</f>
        <v>1207</v>
      </c>
      <c r="B1779" s="9">
        <v>39</v>
      </c>
      <c r="C1779" s="9">
        <v>42</v>
      </c>
      <c r="D1779" s="9">
        <v>43</v>
      </c>
      <c r="E1779" s="9">
        <v>44</v>
      </c>
      <c r="F1779" s="9">
        <v>35</v>
      </c>
      <c r="G1779" s="9">
        <v>39</v>
      </c>
      <c r="H1779" s="9">
        <v>38</v>
      </c>
      <c r="I1779" s="9">
        <v>45</v>
      </c>
      <c r="J1779" s="9">
        <v>31</v>
      </c>
      <c r="K1779" s="9">
        <v>32</v>
      </c>
      <c r="L1779" s="9">
        <v>37</v>
      </c>
      <c r="M1779" s="9">
        <v>37</v>
      </c>
      <c r="N1779" s="9">
        <v>32</v>
      </c>
      <c r="O1779" s="9">
        <v>34</v>
      </c>
      <c r="P1779" s="9">
        <v>29</v>
      </c>
      <c r="Q1779" s="9">
        <v>36</v>
      </c>
      <c r="R1779" s="23">
        <f>AVERAGE(Tabela11[[#This Row],[1.º Ano]],Tabela11[[#This Row],[1.º Ano2]],Tabela11[[#This Row],[1.º Ano3]],Tabela11[[#This Row],[1.º Ano4]])</f>
        <v>34.25</v>
      </c>
      <c r="S1779" s="23">
        <f>AVERAGE(Tabela11[[#This Row],[2.º Ano]],Tabela11[[#This Row],[2.º Ano2]],Tabela11[[#This Row],[2.º Ano3]],Tabela11[[#This Row],[2.º Ano4]])</f>
        <v>36.75</v>
      </c>
      <c r="T1779" s="23">
        <f>AVERAGE(Tabela11[[#This Row],[3.º Ano]],Tabela11[[#This Row],[3.º Ano2]],Tabela11[[#This Row],[3.º Ano3]],Tabela11[[#This Row],[3.º Ano4]])</f>
        <v>36.75</v>
      </c>
      <c r="U1779" s="23">
        <f>AVERAGE(Tabela11[[#This Row],[4.º Ano]],Tabela11[[#This Row],[4.º Ano2]],Tabela11[[#This Row],[4.º Ano3]],Tabela11[[#This Row],[4.º Ano4]])</f>
        <v>40.5</v>
      </c>
      <c r="V1779" s="23">
        <f>AVERAGE(Tabela11[[#This Row],[1º Ano]],Tabela11[[#This Row],[2º Ano]],Tabela11[[#This Row],[3º Ano]],Tabela11[[#This Row],[4º Ano]])</f>
        <v>37.0625</v>
      </c>
      <c r="W1779" s="9"/>
      <c r="X1779" s="9"/>
    </row>
    <row r="1780" spans="1:24" ht="15.6" x14ac:dyDescent="0.3">
      <c r="A1780" s="1" t="str">
        <f>Tabela6[[#This Row],[id_escola]]</f>
        <v>1207</v>
      </c>
      <c r="B1780" s="9">
        <v>38</v>
      </c>
      <c r="C1780" s="9">
        <v>42</v>
      </c>
      <c r="D1780" s="9">
        <v>43</v>
      </c>
      <c r="E1780" s="9">
        <v>53</v>
      </c>
      <c r="F1780" s="9">
        <v>33</v>
      </c>
      <c r="G1780" s="9">
        <v>41</v>
      </c>
      <c r="H1780" s="9">
        <v>40</v>
      </c>
      <c r="I1780" s="9">
        <v>44</v>
      </c>
      <c r="J1780" s="9">
        <v>30</v>
      </c>
      <c r="K1780" s="9">
        <v>34</v>
      </c>
      <c r="L1780" s="9">
        <v>45</v>
      </c>
      <c r="M1780" s="9">
        <v>41</v>
      </c>
      <c r="N1780" s="9">
        <v>35</v>
      </c>
      <c r="O1780" s="9">
        <v>32</v>
      </c>
      <c r="P1780" s="9">
        <v>36</v>
      </c>
      <c r="Q1780" s="9">
        <v>51</v>
      </c>
      <c r="R1780" s="23">
        <f>AVERAGE(Tabela11[[#This Row],[1.º Ano]],Tabela11[[#This Row],[1.º Ano2]],Tabela11[[#This Row],[1.º Ano3]],Tabela11[[#This Row],[1.º Ano4]])</f>
        <v>34</v>
      </c>
      <c r="S1780" s="23">
        <f>AVERAGE(Tabela11[[#This Row],[2.º Ano]],Tabela11[[#This Row],[2.º Ano2]],Tabela11[[#This Row],[2.º Ano3]],Tabela11[[#This Row],[2.º Ano4]])</f>
        <v>37.25</v>
      </c>
      <c r="T1780" s="23">
        <f>AVERAGE(Tabela11[[#This Row],[3.º Ano]],Tabela11[[#This Row],[3.º Ano2]],Tabela11[[#This Row],[3.º Ano3]],Tabela11[[#This Row],[3.º Ano4]])</f>
        <v>41</v>
      </c>
      <c r="U1780" s="23">
        <f>AVERAGE(Tabela11[[#This Row],[4.º Ano]],Tabela11[[#This Row],[4.º Ano2]],Tabela11[[#This Row],[4.º Ano3]],Tabela11[[#This Row],[4.º Ano4]])</f>
        <v>47.25</v>
      </c>
      <c r="V1780" s="23">
        <f>AVERAGE(Tabela11[[#This Row],[1º Ano]],Tabela11[[#This Row],[2º Ano]],Tabela11[[#This Row],[3º Ano]],Tabela11[[#This Row],[4º Ano]])</f>
        <v>39.875</v>
      </c>
      <c r="W1780" s="9"/>
      <c r="X1780" s="9"/>
    </row>
    <row r="1781" spans="1:24" ht="15.6" x14ac:dyDescent="0.3">
      <c r="A1781" s="1" t="str">
        <f>Tabela6[[#This Row],[id_escola]]</f>
        <v>1207</v>
      </c>
      <c r="B1781" s="9">
        <v>19</v>
      </c>
      <c r="C1781" s="9">
        <v>19</v>
      </c>
      <c r="D1781" s="9">
        <v>23</v>
      </c>
      <c r="E1781" s="9">
        <v>41</v>
      </c>
      <c r="F1781" s="9">
        <v>25</v>
      </c>
      <c r="G1781" s="9">
        <v>26</v>
      </c>
      <c r="H1781" s="9">
        <v>24</v>
      </c>
      <c r="I1781" s="9">
        <v>23</v>
      </c>
      <c r="J1781" s="9">
        <v>21</v>
      </c>
      <c r="K1781" s="9">
        <v>28</v>
      </c>
      <c r="L1781" s="9">
        <v>21</v>
      </c>
      <c r="M1781" s="9">
        <v>22</v>
      </c>
      <c r="N1781" s="9">
        <v>23</v>
      </c>
      <c r="O1781" s="9">
        <v>24</v>
      </c>
      <c r="P1781" s="9">
        <v>22</v>
      </c>
      <c r="Q1781" s="9">
        <v>22</v>
      </c>
      <c r="R1781" s="23">
        <f>AVERAGE(Tabela11[[#This Row],[1.º Ano]],Tabela11[[#This Row],[1.º Ano2]],Tabela11[[#This Row],[1.º Ano3]],Tabela11[[#This Row],[1.º Ano4]])</f>
        <v>22</v>
      </c>
      <c r="S1781" s="23">
        <f>AVERAGE(Tabela11[[#This Row],[2.º Ano]],Tabela11[[#This Row],[2.º Ano2]],Tabela11[[#This Row],[2.º Ano3]],Tabela11[[#This Row],[2.º Ano4]])</f>
        <v>24.25</v>
      </c>
      <c r="T1781" s="23">
        <f>AVERAGE(Tabela11[[#This Row],[3.º Ano]],Tabela11[[#This Row],[3.º Ano2]],Tabela11[[#This Row],[3.º Ano3]],Tabela11[[#This Row],[3.º Ano4]])</f>
        <v>22.5</v>
      </c>
      <c r="U1781" s="23">
        <f>AVERAGE(Tabela11[[#This Row],[4.º Ano]],Tabela11[[#This Row],[4.º Ano2]],Tabela11[[#This Row],[4.º Ano3]],Tabela11[[#This Row],[4.º Ano4]])</f>
        <v>27</v>
      </c>
      <c r="V1781" s="23">
        <f>AVERAGE(Tabela11[[#This Row],[1º Ano]],Tabela11[[#This Row],[2º Ano]],Tabela11[[#This Row],[3º Ano]],Tabela11[[#This Row],[4º Ano]])</f>
        <v>23.9375</v>
      </c>
      <c r="W1781" s="9"/>
      <c r="X1781" s="9"/>
    </row>
    <row r="1782" spans="1:24" ht="15.6" x14ac:dyDescent="0.3">
      <c r="A1782" s="1" t="str">
        <f>Tabela6[[#This Row],[id_escola]]</f>
        <v>1207</v>
      </c>
      <c r="B1782" s="9">
        <v>38</v>
      </c>
      <c r="C1782" s="9">
        <v>63</v>
      </c>
      <c r="D1782" s="9">
        <v>50</v>
      </c>
      <c r="E1782" s="9">
        <v>57</v>
      </c>
      <c r="F1782" s="9">
        <v>59</v>
      </c>
      <c r="G1782" s="9">
        <v>39</v>
      </c>
      <c r="H1782" s="9">
        <v>68</v>
      </c>
      <c r="I1782" s="9">
        <v>49</v>
      </c>
      <c r="J1782" s="9">
        <v>57</v>
      </c>
      <c r="K1782" s="9">
        <v>60</v>
      </c>
      <c r="L1782" s="9">
        <v>40</v>
      </c>
      <c r="M1782" s="9">
        <v>69</v>
      </c>
      <c r="N1782" s="9">
        <v>55</v>
      </c>
      <c r="O1782" s="9">
        <v>55</v>
      </c>
      <c r="P1782" s="9">
        <v>61</v>
      </c>
      <c r="Q1782" s="9">
        <v>46</v>
      </c>
      <c r="R1782" s="23">
        <f>AVERAGE(Tabela11[[#This Row],[1.º Ano]],Tabela11[[#This Row],[1.º Ano2]],Tabela11[[#This Row],[1.º Ano3]],Tabela11[[#This Row],[1.º Ano4]])</f>
        <v>52.25</v>
      </c>
      <c r="S1782" s="23">
        <f>AVERAGE(Tabela11[[#This Row],[2.º Ano]],Tabela11[[#This Row],[2.º Ano2]],Tabela11[[#This Row],[2.º Ano3]],Tabela11[[#This Row],[2.º Ano4]])</f>
        <v>54.25</v>
      </c>
      <c r="T1782" s="23">
        <f>AVERAGE(Tabela11[[#This Row],[3.º Ano]],Tabela11[[#This Row],[3.º Ano2]],Tabela11[[#This Row],[3.º Ano3]],Tabela11[[#This Row],[3.º Ano4]])</f>
        <v>54.75</v>
      </c>
      <c r="U1782" s="23">
        <f>AVERAGE(Tabela11[[#This Row],[4.º Ano]],Tabela11[[#This Row],[4.º Ano2]],Tabela11[[#This Row],[4.º Ano3]],Tabela11[[#This Row],[4.º Ano4]])</f>
        <v>55.25</v>
      </c>
      <c r="V1782" s="23">
        <f>AVERAGE(Tabela11[[#This Row],[1º Ano]],Tabela11[[#This Row],[2º Ano]],Tabela11[[#This Row],[3º Ano]],Tabela11[[#This Row],[4º Ano]])</f>
        <v>54.125</v>
      </c>
      <c r="W1782" s="9"/>
      <c r="X1782" s="9"/>
    </row>
    <row r="1783" spans="1:24" ht="15.6" x14ac:dyDescent="0.3">
      <c r="A1783" s="1" t="str">
        <f>Tabela6[[#This Row],[id_escola]]</f>
        <v>1207</v>
      </c>
      <c r="B1783" s="9">
        <v>23</v>
      </c>
      <c r="C1783" s="9">
        <v>20</v>
      </c>
      <c r="D1783" s="9">
        <v>33</v>
      </c>
      <c r="E1783" s="9">
        <v>22</v>
      </c>
      <c r="F1783" s="9">
        <v>25</v>
      </c>
      <c r="G1783" s="9">
        <v>22</v>
      </c>
      <c r="H1783" s="9">
        <v>20</v>
      </c>
      <c r="I1783" s="9">
        <v>31</v>
      </c>
      <c r="J1783" s="9">
        <v>27</v>
      </c>
      <c r="K1783" s="9">
        <v>21</v>
      </c>
      <c r="L1783" s="9">
        <v>17</v>
      </c>
      <c r="M1783" s="9">
        <v>21</v>
      </c>
      <c r="N1783" s="9">
        <v>24</v>
      </c>
      <c r="O1783" s="9">
        <v>29</v>
      </c>
      <c r="P1783" s="9">
        <v>16</v>
      </c>
      <c r="Q1783" s="9">
        <v>22</v>
      </c>
      <c r="R1783" s="23">
        <f>AVERAGE(Tabela11[[#This Row],[1.º Ano]],Tabela11[[#This Row],[1.º Ano2]],Tabela11[[#This Row],[1.º Ano3]],Tabela11[[#This Row],[1.º Ano4]])</f>
        <v>24.75</v>
      </c>
      <c r="S1783" s="23">
        <f>AVERAGE(Tabela11[[#This Row],[2.º Ano]],Tabela11[[#This Row],[2.º Ano2]],Tabela11[[#This Row],[2.º Ano3]],Tabela11[[#This Row],[2.º Ano4]])</f>
        <v>23</v>
      </c>
      <c r="T1783" s="23">
        <f>AVERAGE(Tabela11[[#This Row],[3.º Ano]],Tabela11[[#This Row],[3.º Ano2]],Tabela11[[#This Row],[3.º Ano3]],Tabela11[[#This Row],[3.º Ano4]])</f>
        <v>21.5</v>
      </c>
      <c r="U1783" s="23">
        <f>AVERAGE(Tabela11[[#This Row],[4.º Ano]],Tabela11[[#This Row],[4.º Ano2]],Tabela11[[#This Row],[4.º Ano3]],Tabela11[[#This Row],[4.º Ano4]])</f>
        <v>24</v>
      </c>
      <c r="V1783" s="23">
        <f>AVERAGE(Tabela11[[#This Row],[1º Ano]],Tabela11[[#This Row],[2º Ano]],Tabela11[[#This Row],[3º Ano]],Tabela11[[#This Row],[4º Ano]])</f>
        <v>23.3125</v>
      </c>
      <c r="W1783" s="9"/>
      <c r="X1783" s="9"/>
    </row>
    <row r="1784" spans="1:24" ht="15.6" x14ac:dyDescent="0.3">
      <c r="A1784" s="1" t="str">
        <f>Tabela6[[#This Row],[id_escola]]</f>
        <v>1207</v>
      </c>
      <c r="B1784" s="9">
        <v>57</v>
      </c>
      <c r="C1784" s="9">
        <v>46</v>
      </c>
      <c r="D1784" s="9">
        <v>44</v>
      </c>
      <c r="E1784" s="9">
        <v>46</v>
      </c>
      <c r="F1784" s="9">
        <v>50</v>
      </c>
      <c r="G1784" s="9">
        <v>55</v>
      </c>
      <c r="H1784" s="9">
        <v>43</v>
      </c>
      <c r="I1784" s="9">
        <v>37</v>
      </c>
      <c r="J1784" s="9">
        <v>46</v>
      </c>
      <c r="K1784" s="9">
        <v>53</v>
      </c>
      <c r="L1784" s="9">
        <v>57</v>
      </c>
      <c r="M1784" s="9">
        <v>43</v>
      </c>
      <c r="N1784" s="9">
        <v>61</v>
      </c>
      <c r="O1784" s="9">
        <v>50</v>
      </c>
      <c r="P1784" s="9">
        <v>50</v>
      </c>
      <c r="Q1784" s="9">
        <v>62</v>
      </c>
      <c r="R1784" s="23">
        <f>AVERAGE(Tabela11[[#This Row],[1.º Ano]],Tabela11[[#This Row],[1.º Ano2]],Tabela11[[#This Row],[1.º Ano3]],Tabela11[[#This Row],[1.º Ano4]])</f>
        <v>53.5</v>
      </c>
      <c r="S1784" s="23">
        <f>AVERAGE(Tabela11[[#This Row],[2.º Ano]],Tabela11[[#This Row],[2.º Ano2]],Tabela11[[#This Row],[2.º Ano3]],Tabela11[[#This Row],[2.º Ano4]])</f>
        <v>51</v>
      </c>
      <c r="T1784" s="23">
        <f>AVERAGE(Tabela11[[#This Row],[3.º Ano]],Tabela11[[#This Row],[3.º Ano2]],Tabela11[[#This Row],[3.º Ano3]],Tabela11[[#This Row],[3.º Ano4]])</f>
        <v>48.5</v>
      </c>
      <c r="U1784" s="23">
        <f>AVERAGE(Tabela11[[#This Row],[4.º Ano]],Tabela11[[#This Row],[4.º Ano2]],Tabela11[[#This Row],[4.º Ano3]],Tabela11[[#This Row],[4.º Ano4]])</f>
        <v>47</v>
      </c>
      <c r="V1784" s="23">
        <f>AVERAGE(Tabela11[[#This Row],[1º Ano]],Tabela11[[#This Row],[2º Ano]],Tabela11[[#This Row],[3º Ano]],Tabela11[[#This Row],[4º Ano]])</f>
        <v>50</v>
      </c>
      <c r="W1784" s="9"/>
      <c r="X1784" s="9"/>
    </row>
    <row r="1785" spans="1:24" ht="15.6" x14ac:dyDescent="0.3">
      <c r="A1785" s="1" t="str">
        <f>Tabela6[[#This Row],[id_escola]]</f>
        <v>1207</v>
      </c>
      <c r="B1785" s="9">
        <v>36</v>
      </c>
      <c r="C1785" s="9">
        <v>23</v>
      </c>
      <c r="D1785" s="9">
        <v>12</v>
      </c>
      <c r="E1785" s="9">
        <v>10</v>
      </c>
      <c r="F1785" s="9">
        <v>23</v>
      </c>
      <c r="G1785" s="9">
        <v>41</v>
      </c>
      <c r="H1785" s="9">
        <v>22</v>
      </c>
      <c r="I1785" s="9">
        <v>22</v>
      </c>
      <c r="J1785" s="9">
        <v>22</v>
      </c>
      <c r="K1785" s="9">
        <v>20</v>
      </c>
      <c r="L1785" s="9">
        <v>39</v>
      </c>
      <c r="M1785" s="9">
        <v>29</v>
      </c>
      <c r="N1785" s="9">
        <v>20</v>
      </c>
      <c r="O1785" s="9">
        <v>24</v>
      </c>
      <c r="P1785" s="9">
        <v>18</v>
      </c>
      <c r="Q1785" s="9">
        <v>47</v>
      </c>
      <c r="R1785" s="23">
        <f>AVERAGE(Tabela11[[#This Row],[1.º Ano]],Tabela11[[#This Row],[1.º Ano2]],Tabela11[[#This Row],[1.º Ano3]],Tabela11[[#This Row],[1.º Ano4]])</f>
        <v>25.25</v>
      </c>
      <c r="S1785" s="23">
        <f>AVERAGE(Tabela11[[#This Row],[2.º Ano]],Tabela11[[#This Row],[2.º Ano2]],Tabela11[[#This Row],[2.º Ano3]],Tabela11[[#This Row],[2.º Ano4]])</f>
        <v>27</v>
      </c>
      <c r="T1785" s="23">
        <f>AVERAGE(Tabela11[[#This Row],[3.º Ano]],Tabela11[[#This Row],[3.º Ano2]],Tabela11[[#This Row],[3.º Ano3]],Tabela11[[#This Row],[3.º Ano4]])</f>
        <v>22.75</v>
      </c>
      <c r="U1785" s="23">
        <f>AVERAGE(Tabela11[[#This Row],[4.º Ano]],Tabela11[[#This Row],[4.º Ano2]],Tabela11[[#This Row],[4.º Ano3]],Tabela11[[#This Row],[4.º Ano4]])</f>
        <v>27</v>
      </c>
      <c r="V1785" s="23">
        <f>AVERAGE(Tabela11[[#This Row],[1º Ano]],Tabela11[[#This Row],[2º Ano]],Tabela11[[#This Row],[3º Ano]],Tabela11[[#This Row],[4º Ano]])</f>
        <v>25.5</v>
      </c>
      <c r="W1785" s="9"/>
      <c r="X1785" s="9"/>
    </row>
    <row r="1786" spans="1:24" ht="15.6" x14ac:dyDescent="0.3">
      <c r="A1786" s="1" t="str">
        <f>Tabela6[[#This Row],[id_escola]]</f>
        <v>1207</v>
      </c>
      <c r="B1786" s="9">
        <v>43</v>
      </c>
      <c r="C1786" s="9">
        <v>50</v>
      </c>
      <c r="D1786" s="9">
        <v>36</v>
      </c>
      <c r="E1786" s="9">
        <v>53</v>
      </c>
      <c r="F1786" s="9">
        <v>46</v>
      </c>
      <c r="G1786" s="9">
        <v>46</v>
      </c>
      <c r="H1786" s="9">
        <v>49</v>
      </c>
      <c r="I1786" s="9">
        <v>43</v>
      </c>
      <c r="J1786" s="9">
        <v>40</v>
      </c>
      <c r="K1786" s="9">
        <v>48</v>
      </c>
      <c r="L1786" s="9">
        <v>47</v>
      </c>
      <c r="M1786" s="9">
        <v>48</v>
      </c>
      <c r="N1786" s="9">
        <v>49</v>
      </c>
      <c r="O1786" s="9">
        <v>49</v>
      </c>
      <c r="P1786" s="9">
        <v>50</v>
      </c>
      <c r="Q1786" s="9">
        <v>45</v>
      </c>
      <c r="R1786" s="23">
        <f>AVERAGE(Tabela11[[#This Row],[1.º Ano]],Tabela11[[#This Row],[1.º Ano2]],Tabela11[[#This Row],[1.º Ano3]],Tabela11[[#This Row],[1.º Ano4]])</f>
        <v>44.5</v>
      </c>
      <c r="S1786" s="23">
        <f>AVERAGE(Tabela11[[#This Row],[2.º Ano]],Tabela11[[#This Row],[2.º Ano2]],Tabela11[[#This Row],[2.º Ano3]],Tabela11[[#This Row],[2.º Ano4]])</f>
        <v>48.25</v>
      </c>
      <c r="T1786" s="23">
        <f>AVERAGE(Tabela11[[#This Row],[3.º Ano]],Tabela11[[#This Row],[3.º Ano2]],Tabela11[[#This Row],[3.º Ano3]],Tabela11[[#This Row],[3.º Ano4]])</f>
        <v>45.5</v>
      </c>
      <c r="U1786" s="23">
        <f>AVERAGE(Tabela11[[#This Row],[4.º Ano]],Tabela11[[#This Row],[4.º Ano2]],Tabela11[[#This Row],[4.º Ano3]],Tabela11[[#This Row],[4.º Ano4]])</f>
        <v>47.25</v>
      </c>
      <c r="V1786" s="23">
        <f>AVERAGE(Tabela11[[#This Row],[1º Ano]],Tabela11[[#This Row],[2º Ano]],Tabela11[[#This Row],[3º Ano]],Tabela11[[#This Row],[4º Ano]])</f>
        <v>46.375</v>
      </c>
      <c r="W1786" s="9"/>
      <c r="X1786" s="9"/>
    </row>
    <row r="1787" spans="1:24" ht="15.6" x14ac:dyDescent="0.3">
      <c r="A1787" s="1" t="str">
        <f>Tabela6[[#This Row],[id_escola]]</f>
        <v>1207</v>
      </c>
      <c r="B1787" s="9" t="s">
        <v>4751</v>
      </c>
      <c r="C1787" s="9" t="s">
        <v>4751</v>
      </c>
      <c r="D1787" s="9" t="s">
        <v>4751</v>
      </c>
      <c r="E1787" s="9" t="s">
        <v>4751</v>
      </c>
      <c r="F1787" s="9" t="s">
        <v>4751</v>
      </c>
      <c r="G1787" s="9" t="s">
        <v>4751</v>
      </c>
      <c r="H1787" s="9" t="s">
        <v>4751</v>
      </c>
      <c r="I1787" s="9" t="s">
        <v>4751</v>
      </c>
      <c r="J1787" s="9" t="s">
        <v>4751</v>
      </c>
      <c r="K1787" s="9" t="s">
        <v>4751</v>
      </c>
      <c r="L1787" s="9" t="s">
        <v>4751</v>
      </c>
      <c r="M1787" s="9" t="s">
        <v>4751</v>
      </c>
      <c r="N1787" s="9" t="s">
        <v>4751</v>
      </c>
      <c r="O1787" s="9" t="s">
        <v>4751</v>
      </c>
      <c r="P1787" s="9" t="s">
        <v>4751</v>
      </c>
      <c r="Q1787" s="9" t="s">
        <v>4751</v>
      </c>
      <c r="R1787" s="23" t="s">
        <v>4752</v>
      </c>
      <c r="S1787" s="23" t="s">
        <v>4752</v>
      </c>
      <c r="T1787" s="23" t="s">
        <v>4752</v>
      </c>
      <c r="U1787" s="23" t="s">
        <v>4752</v>
      </c>
      <c r="V1787" s="23" t="s">
        <v>4752</v>
      </c>
      <c r="W1787" s="9"/>
      <c r="X1787" s="9"/>
    </row>
    <row r="1788" spans="1:24" ht="15.6" x14ac:dyDescent="0.3">
      <c r="A1788" s="1" t="str">
        <f>Tabela6[[#This Row],[id_escola]]</f>
        <v>1207</v>
      </c>
      <c r="B1788" s="9" t="s">
        <v>4751</v>
      </c>
      <c r="C1788" s="9" t="s">
        <v>4751</v>
      </c>
      <c r="D1788" s="9" t="s">
        <v>4751</v>
      </c>
      <c r="E1788" s="9" t="s">
        <v>4751</v>
      </c>
      <c r="F1788" s="9" t="s">
        <v>4751</v>
      </c>
      <c r="G1788" s="9" t="s">
        <v>4751</v>
      </c>
      <c r="H1788" s="9" t="s">
        <v>4751</v>
      </c>
      <c r="I1788" s="9" t="s">
        <v>4751</v>
      </c>
      <c r="J1788" s="9" t="s">
        <v>4751</v>
      </c>
      <c r="K1788" s="9" t="s">
        <v>4751</v>
      </c>
      <c r="L1788" s="9" t="s">
        <v>4751</v>
      </c>
      <c r="M1788" s="9" t="s">
        <v>4751</v>
      </c>
      <c r="N1788" s="9" t="s">
        <v>4751</v>
      </c>
      <c r="O1788" s="9" t="s">
        <v>4751</v>
      </c>
      <c r="P1788" s="9" t="s">
        <v>4751</v>
      </c>
      <c r="Q1788" s="9" t="s">
        <v>4751</v>
      </c>
      <c r="R1788" s="23" t="s">
        <v>4752</v>
      </c>
      <c r="S1788" s="23" t="s">
        <v>4752</v>
      </c>
      <c r="T1788" s="23" t="s">
        <v>4752</v>
      </c>
      <c r="U1788" s="23" t="s">
        <v>4752</v>
      </c>
      <c r="V1788" s="23" t="s">
        <v>4752</v>
      </c>
      <c r="W1788" s="9"/>
      <c r="X1788" s="9"/>
    </row>
    <row r="1789" spans="1:24" ht="15.6" x14ac:dyDescent="0.3">
      <c r="A1789" s="1" t="str">
        <f>Tabela6[[#This Row],[id_escola]]</f>
        <v>1207</v>
      </c>
      <c r="B1789" s="9">
        <v>19</v>
      </c>
      <c r="C1789" s="9">
        <v>16</v>
      </c>
      <c r="D1789" s="9">
        <v>22</v>
      </c>
      <c r="E1789" s="9">
        <v>25</v>
      </c>
      <c r="F1789" s="9">
        <v>22</v>
      </c>
      <c r="G1789" s="9">
        <v>17</v>
      </c>
      <c r="H1789" s="9">
        <v>17</v>
      </c>
      <c r="I1789" s="9">
        <v>22</v>
      </c>
      <c r="J1789" s="9">
        <v>18</v>
      </c>
      <c r="K1789" s="9">
        <v>21</v>
      </c>
      <c r="L1789" s="9">
        <v>19</v>
      </c>
      <c r="M1789" s="9">
        <v>17</v>
      </c>
      <c r="N1789" s="9">
        <v>21</v>
      </c>
      <c r="O1789" s="9">
        <v>17</v>
      </c>
      <c r="P1789" s="9">
        <v>23</v>
      </c>
      <c r="Q1789" s="9">
        <v>20</v>
      </c>
      <c r="R1789" s="23">
        <f>AVERAGE(Tabela11[[#This Row],[1.º Ano]],Tabela11[[#This Row],[1.º Ano2]],Tabela11[[#This Row],[1.º Ano3]],Tabela11[[#This Row],[1.º Ano4]])</f>
        <v>20</v>
      </c>
      <c r="S1789" s="23">
        <f>AVERAGE(Tabela11[[#This Row],[2.º Ano]],Tabela11[[#This Row],[2.º Ano2]],Tabela11[[#This Row],[2.º Ano3]],Tabela11[[#This Row],[2.º Ano4]])</f>
        <v>17.75</v>
      </c>
      <c r="T1789" s="23">
        <f>AVERAGE(Tabela11[[#This Row],[3.º Ano]],Tabela11[[#This Row],[3.º Ano2]],Tabela11[[#This Row],[3.º Ano3]],Tabela11[[#This Row],[3.º Ano4]])</f>
        <v>20.25</v>
      </c>
      <c r="U1789" s="23">
        <f>AVERAGE(Tabela11[[#This Row],[4.º Ano]],Tabela11[[#This Row],[4.º Ano2]],Tabela11[[#This Row],[4.º Ano3]],Tabela11[[#This Row],[4.º Ano4]])</f>
        <v>21</v>
      </c>
      <c r="V1789" s="23">
        <f>AVERAGE(Tabela11[[#This Row],[1º Ano]],Tabela11[[#This Row],[2º Ano]],Tabela11[[#This Row],[3º Ano]],Tabela11[[#This Row],[4º Ano]])</f>
        <v>19.75</v>
      </c>
      <c r="W1789" s="9"/>
      <c r="X1789" s="9"/>
    </row>
    <row r="1790" spans="1:24" ht="15.6" x14ac:dyDescent="0.3">
      <c r="A1790" s="1" t="str">
        <f>Tabela6[[#This Row],[id_escola]]</f>
        <v>1207</v>
      </c>
      <c r="B1790" s="9">
        <v>20</v>
      </c>
      <c r="C1790" s="9">
        <v>15</v>
      </c>
      <c r="D1790" s="9">
        <v>24</v>
      </c>
      <c r="E1790" s="9">
        <v>21</v>
      </c>
      <c r="F1790" s="9">
        <v>12</v>
      </c>
      <c r="G1790" s="9">
        <v>17</v>
      </c>
      <c r="H1790" s="9">
        <v>15</v>
      </c>
      <c r="I1790" s="9">
        <v>24</v>
      </c>
      <c r="J1790" s="9">
        <v>16</v>
      </c>
      <c r="K1790" s="9">
        <v>11</v>
      </c>
      <c r="L1790" s="9">
        <v>15</v>
      </c>
      <c r="M1790" s="9">
        <v>11</v>
      </c>
      <c r="N1790" s="9">
        <v>15</v>
      </c>
      <c r="O1790" s="9">
        <v>16</v>
      </c>
      <c r="P1790" s="9">
        <v>11</v>
      </c>
      <c r="Q1790" s="9">
        <v>15</v>
      </c>
      <c r="R1790" s="23">
        <f>AVERAGE(Tabela11[[#This Row],[1.º Ano]],Tabela11[[#This Row],[1.º Ano2]],Tabela11[[#This Row],[1.º Ano3]],Tabela11[[#This Row],[1.º Ano4]])</f>
        <v>15.75</v>
      </c>
      <c r="S1790" s="23">
        <f>AVERAGE(Tabela11[[#This Row],[2.º Ano]],Tabela11[[#This Row],[2.º Ano2]],Tabela11[[#This Row],[2.º Ano3]],Tabela11[[#This Row],[2.º Ano4]])</f>
        <v>14.75</v>
      </c>
      <c r="T1790" s="23">
        <f>AVERAGE(Tabela11[[#This Row],[3.º Ano]],Tabela11[[#This Row],[3.º Ano2]],Tabela11[[#This Row],[3.º Ano3]],Tabela11[[#This Row],[3.º Ano4]])</f>
        <v>16.25</v>
      </c>
      <c r="U1790" s="23">
        <f>AVERAGE(Tabela11[[#This Row],[4.º Ano]],Tabela11[[#This Row],[4.º Ano2]],Tabela11[[#This Row],[4.º Ano3]],Tabela11[[#This Row],[4.º Ano4]])</f>
        <v>17.75</v>
      </c>
      <c r="V1790" s="23">
        <f>AVERAGE(Tabela11[[#This Row],[1º Ano]],Tabela11[[#This Row],[2º Ano]],Tabela11[[#This Row],[3º Ano]],Tabela11[[#This Row],[4º Ano]])</f>
        <v>16.125</v>
      </c>
      <c r="W1790" s="9"/>
      <c r="X1790" s="9"/>
    </row>
    <row r="1791" spans="1:24" ht="15.6" x14ac:dyDescent="0.3">
      <c r="A1791" s="1" t="str">
        <f>Tabela6[[#This Row],[id_escola]]</f>
        <v>1207</v>
      </c>
      <c r="B1791" s="9">
        <v>88</v>
      </c>
      <c r="C1791" s="9">
        <v>75</v>
      </c>
      <c r="D1791" s="9">
        <v>105</v>
      </c>
      <c r="E1791" s="9">
        <v>95</v>
      </c>
      <c r="F1791" s="9">
        <v>72</v>
      </c>
      <c r="G1791" s="9">
        <v>92</v>
      </c>
      <c r="H1791" s="9">
        <v>75</v>
      </c>
      <c r="I1791" s="9">
        <v>104</v>
      </c>
      <c r="J1791" s="9">
        <v>91</v>
      </c>
      <c r="K1791" s="9">
        <v>74</v>
      </c>
      <c r="L1791" s="9">
        <v>93</v>
      </c>
      <c r="M1791" s="9">
        <v>74</v>
      </c>
      <c r="N1791" s="9">
        <v>71</v>
      </c>
      <c r="O1791" s="9">
        <v>93</v>
      </c>
      <c r="P1791" s="9">
        <v>74</v>
      </c>
      <c r="Q1791" s="9">
        <v>93</v>
      </c>
      <c r="R1791" s="23">
        <f>AVERAGE(Tabela11[[#This Row],[1.º Ano]],Tabela11[[#This Row],[1.º Ano2]],Tabela11[[#This Row],[1.º Ano3]],Tabela11[[#This Row],[1.º Ano4]])</f>
        <v>80.5</v>
      </c>
      <c r="S1791" s="23">
        <f>AVERAGE(Tabela11[[#This Row],[2.º Ano]],Tabela11[[#This Row],[2.º Ano2]],Tabela11[[#This Row],[2.º Ano3]],Tabela11[[#This Row],[2.º Ano4]])</f>
        <v>83.5</v>
      </c>
      <c r="T1791" s="23">
        <f>AVERAGE(Tabela11[[#This Row],[3.º Ano]],Tabela11[[#This Row],[3.º Ano2]],Tabela11[[#This Row],[3.º Ano3]],Tabela11[[#This Row],[3.º Ano4]])</f>
        <v>86.75</v>
      </c>
      <c r="U1791" s="23">
        <f>AVERAGE(Tabela11[[#This Row],[4.º Ano]],Tabela11[[#This Row],[4.º Ano2]],Tabela11[[#This Row],[4.º Ano3]],Tabela11[[#This Row],[4.º Ano4]])</f>
        <v>91.5</v>
      </c>
      <c r="V1791" s="23">
        <f>AVERAGE(Tabela11[[#This Row],[1º Ano]],Tabela11[[#This Row],[2º Ano]],Tabela11[[#This Row],[3º Ano]],Tabela11[[#This Row],[4º Ano]])</f>
        <v>85.5625</v>
      </c>
      <c r="W1791" s="9"/>
      <c r="X1791" s="9"/>
    </row>
    <row r="1792" spans="1:24" ht="15.6" x14ac:dyDescent="0.3">
      <c r="A1792" s="1" t="str">
        <f>Tabela6[[#This Row],[id_escola]]</f>
        <v>1207</v>
      </c>
      <c r="B1792" s="9">
        <v>23</v>
      </c>
      <c r="C1792" s="9">
        <v>16</v>
      </c>
      <c r="D1792" s="9">
        <v>21</v>
      </c>
      <c r="E1792" s="9">
        <v>22</v>
      </c>
      <c r="F1792" s="9">
        <v>16</v>
      </c>
      <c r="G1792" s="9">
        <v>22</v>
      </c>
      <c r="H1792" s="9">
        <v>17</v>
      </c>
      <c r="I1792" s="9">
        <v>19</v>
      </c>
      <c r="J1792" s="9">
        <v>17</v>
      </c>
      <c r="K1792" s="9">
        <v>15</v>
      </c>
      <c r="L1792" s="9">
        <v>24</v>
      </c>
      <c r="M1792" s="9">
        <v>18</v>
      </c>
      <c r="N1792" s="9">
        <v>24</v>
      </c>
      <c r="O1792" s="9">
        <v>19</v>
      </c>
      <c r="P1792" s="9">
        <v>19</v>
      </c>
      <c r="Q1792" s="9">
        <v>20</v>
      </c>
      <c r="R1792" s="23">
        <f>AVERAGE(Tabela11[[#This Row],[1.º Ano]],Tabela11[[#This Row],[1.º Ano2]],Tabela11[[#This Row],[1.º Ano3]],Tabela11[[#This Row],[1.º Ano4]])</f>
        <v>20</v>
      </c>
      <c r="S1792" s="23">
        <f>AVERAGE(Tabela11[[#This Row],[2.º Ano]],Tabela11[[#This Row],[2.º Ano2]],Tabela11[[#This Row],[2.º Ano3]],Tabela11[[#This Row],[2.º Ano4]])</f>
        <v>18</v>
      </c>
      <c r="T1792" s="23">
        <f>AVERAGE(Tabela11[[#This Row],[3.º Ano]],Tabela11[[#This Row],[3.º Ano2]],Tabela11[[#This Row],[3.º Ano3]],Tabela11[[#This Row],[3.º Ano4]])</f>
        <v>20.25</v>
      </c>
      <c r="U1792" s="23">
        <f>AVERAGE(Tabela11[[#This Row],[4.º Ano]],Tabela11[[#This Row],[4.º Ano2]],Tabela11[[#This Row],[4.º Ano3]],Tabela11[[#This Row],[4.º Ano4]])</f>
        <v>19.75</v>
      </c>
      <c r="V1792" s="23">
        <f>AVERAGE(Tabela11[[#This Row],[1º Ano]],Tabela11[[#This Row],[2º Ano]],Tabela11[[#This Row],[3º Ano]],Tabela11[[#This Row],[4º Ano]])</f>
        <v>19.5</v>
      </c>
      <c r="W1792" s="9"/>
      <c r="X1792" s="9"/>
    </row>
    <row r="1793" spans="1:24" ht="15.6" x14ac:dyDescent="0.3">
      <c r="A1793" s="1" t="str">
        <f>Tabela6[[#This Row],[id_escola]]</f>
        <v>1207</v>
      </c>
      <c r="B1793" s="9">
        <v>19</v>
      </c>
      <c r="C1793" s="9">
        <v>15</v>
      </c>
      <c r="D1793" s="9">
        <v>14</v>
      </c>
      <c r="E1793" s="9">
        <v>9</v>
      </c>
      <c r="F1793" s="9">
        <v>16</v>
      </c>
      <c r="G1793" s="9">
        <v>20</v>
      </c>
      <c r="H1793" s="9">
        <v>15</v>
      </c>
      <c r="I1793" s="9">
        <v>14</v>
      </c>
      <c r="J1793" s="9">
        <v>17</v>
      </c>
      <c r="K1793" s="9">
        <v>15</v>
      </c>
      <c r="L1793" s="9">
        <v>18</v>
      </c>
      <c r="M1793" s="9">
        <v>13</v>
      </c>
      <c r="N1793" s="9">
        <v>17</v>
      </c>
      <c r="O1793" s="9">
        <v>16</v>
      </c>
      <c r="P1793" s="9">
        <v>14</v>
      </c>
      <c r="Q1793" s="9">
        <v>14</v>
      </c>
      <c r="R1793" s="23">
        <f>AVERAGE(Tabela11[[#This Row],[1.º Ano]],Tabela11[[#This Row],[1.º Ano2]],Tabela11[[#This Row],[1.º Ano3]],Tabela11[[#This Row],[1.º Ano4]])</f>
        <v>17.25</v>
      </c>
      <c r="S1793" s="23">
        <f>AVERAGE(Tabela11[[#This Row],[2.º Ano]],Tabela11[[#This Row],[2.º Ano2]],Tabela11[[#This Row],[2.º Ano3]],Tabela11[[#This Row],[2.º Ano4]])</f>
        <v>16.5</v>
      </c>
      <c r="T1793" s="23">
        <f>AVERAGE(Tabela11[[#This Row],[3.º Ano]],Tabela11[[#This Row],[3.º Ano2]],Tabela11[[#This Row],[3.º Ano3]],Tabela11[[#This Row],[3.º Ano4]])</f>
        <v>15.25</v>
      </c>
      <c r="U1793" s="23">
        <f>AVERAGE(Tabela11[[#This Row],[4.º Ano]],Tabela11[[#This Row],[4.º Ano2]],Tabela11[[#This Row],[4.º Ano3]],Tabela11[[#This Row],[4.º Ano4]])</f>
        <v>12.5</v>
      </c>
      <c r="V1793" s="23">
        <f>AVERAGE(Tabela11[[#This Row],[1º Ano]],Tabela11[[#This Row],[2º Ano]],Tabela11[[#This Row],[3º Ano]],Tabela11[[#This Row],[4º Ano]])</f>
        <v>15.375</v>
      </c>
      <c r="W1793" s="9"/>
      <c r="X1793" s="9"/>
    </row>
    <row r="1794" spans="1:24" ht="15.6" x14ac:dyDescent="0.3">
      <c r="A1794" s="1" t="str">
        <f>Tabela6[[#This Row],[id_escola]]</f>
        <v>1207</v>
      </c>
      <c r="B1794" s="9">
        <v>34</v>
      </c>
      <c r="C1794" s="9">
        <v>36</v>
      </c>
      <c r="D1794" s="9">
        <v>27</v>
      </c>
      <c r="E1794" s="9">
        <v>27</v>
      </c>
      <c r="F1794" s="9">
        <v>32</v>
      </c>
      <c r="G1794" s="9">
        <v>35</v>
      </c>
      <c r="H1794" s="9">
        <v>35</v>
      </c>
      <c r="I1794" s="9">
        <v>28</v>
      </c>
      <c r="J1794" s="9">
        <v>34</v>
      </c>
      <c r="K1794" s="9">
        <v>34</v>
      </c>
      <c r="L1794" s="9">
        <v>32</v>
      </c>
      <c r="M1794" s="9">
        <v>36</v>
      </c>
      <c r="N1794" s="9">
        <v>19</v>
      </c>
      <c r="O1794" s="9">
        <v>32</v>
      </c>
      <c r="P1794" s="9">
        <v>30</v>
      </c>
      <c r="Q1794" s="9">
        <v>30</v>
      </c>
      <c r="R1794" s="23">
        <f>AVERAGE(Tabela11[[#This Row],[1.º Ano]],Tabela11[[#This Row],[1.º Ano2]],Tabela11[[#This Row],[1.º Ano3]],Tabela11[[#This Row],[1.º Ano4]])</f>
        <v>29.75</v>
      </c>
      <c r="S1794" s="23">
        <f>AVERAGE(Tabela11[[#This Row],[2.º Ano]],Tabela11[[#This Row],[2.º Ano2]],Tabela11[[#This Row],[2.º Ano3]],Tabela11[[#This Row],[2.º Ano4]])</f>
        <v>34.25</v>
      </c>
      <c r="T1794" s="23">
        <f>AVERAGE(Tabela11[[#This Row],[3.º Ano]],Tabela11[[#This Row],[3.º Ano2]],Tabela11[[#This Row],[3.º Ano3]],Tabela11[[#This Row],[3.º Ano4]])</f>
        <v>31</v>
      </c>
      <c r="U1794" s="23">
        <f>AVERAGE(Tabela11[[#This Row],[4.º Ano]],Tabela11[[#This Row],[4.º Ano2]],Tabela11[[#This Row],[4.º Ano3]],Tabela11[[#This Row],[4.º Ano4]])</f>
        <v>30.25</v>
      </c>
      <c r="V1794" s="23">
        <f>AVERAGE(Tabela11[[#This Row],[1º Ano]],Tabela11[[#This Row],[2º Ano]],Tabela11[[#This Row],[3º Ano]],Tabela11[[#This Row],[4º Ano]])</f>
        <v>31.3125</v>
      </c>
      <c r="W1794" s="9"/>
      <c r="X1794" s="9"/>
    </row>
    <row r="1795" spans="1:24" ht="15.6" x14ac:dyDescent="0.3">
      <c r="A1795" s="1" t="str">
        <f>Tabela6[[#This Row],[id_escola]]</f>
        <v>1207</v>
      </c>
      <c r="B1795" s="9">
        <v>38</v>
      </c>
      <c r="C1795" s="9">
        <v>56</v>
      </c>
      <c r="D1795" s="9">
        <v>46</v>
      </c>
      <c r="E1795" s="9">
        <v>53</v>
      </c>
      <c r="F1795" s="9">
        <v>53</v>
      </c>
      <c r="G1795" s="9">
        <v>43</v>
      </c>
      <c r="H1795" s="9">
        <v>56</v>
      </c>
      <c r="I1795" s="9">
        <v>51</v>
      </c>
      <c r="J1795" s="9">
        <v>55</v>
      </c>
      <c r="K1795" s="9">
        <v>57</v>
      </c>
      <c r="L1795" s="9">
        <v>49</v>
      </c>
      <c r="M1795" s="9">
        <v>56</v>
      </c>
      <c r="N1795" s="9">
        <v>58</v>
      </c>
      <c r="O1795" s="9">
        <v>63</v>
      </c>
      <c r="P1795" s="9">
        <v>60</v>
      </c>
      <c r="Q1795" s="9">
        <v>53</v>
      </c>
      <c r="R1795" s="23">
        <f>AVERAGE(Tabela11[[#This Row],[1.º Ano]],Tabela11[[#This Row],[1.º Ano2]],Tabela11[[#This Row],[1.º Ano3]],Tabela11[[#This Row],[1.º Ano4]])</f>
        <v>51</v>
      </c>
      <c r="S1795" s="23">
        <f>AVERAGE(Tabela11[[#This Row],[2.º Ano]],Tabela11[[#This Row],[2.º Ano2]],Tabela11[[#This Row],[2.º Ano3]],Tabela11[[#This Row],[2.º Ano4]])</f>
        <v>54.75</v>
      </c>
      <c r="T1795" s="23">
        <f>AVERAGE(Tabela11[[#This Row],[3.º Ano]],Tabela11[[#This Row],[3.º Ano2]],Tabela11[[#This Row],[3.º Ano3]],Tabela11[[#This Row],[3.º Ano4]])</f>
        <v>52.75</v>
      </c>
      <c r="U1795" s="23">
        <f>AVERAGE(Tabela11[[#This Row],[4.º Ano]],Tabela11[[#This Row],[4.º Ano2]],Tabela11[[#This Row],[4.º Ano3]],Tabela11[[#This Row],[4.º Ano4]])</f>
        <v>53.25</v>
      </c>
      <c r="V1795" s="23">
        <f>AVERAGE(Tabela11[[#This Row],[1º Ano]],Tabela11[[#This Row],[2º Ano]],Tabela11[[#This Row],[3º Ano]],Tabela11[[#This Row],[4º Ano]])</f>
        <v>52.9375</v>
      </c>
      <c r="W1795" s="9"/>
      <c r="X1795" s="9"/>
    </row>
    <row r="1796" spans="1:24" ht="15.6" x14ac:dyDescent="0.3">
      <c r="A1796" s="1" t="str">
        <f>Tabela6[[#This Row],[id_escola]]</f>
        <v>1207</v>
      </c>
      <c r="B1796" s="9">
        <v>41</v>
      </c>
      <c r="C1796" s="9">
        <v>25</v>
      </c>
      <c r="D1796" s="9">
        <v>23</v>
      </c>
      <c r="E1796" s="9">
        <v>20</v>
      </c>
      <c r="F1796" s="9">
        <v>23</v>
      </c>
      <c r="G1796" s="9">
        <v>35</v>
      </c>
      <c r="H1796" s="9">
        <v>26</v>
      </c>
      <c r="I1796" s="9">
        <v>26</v>
      </c>
      <c r="J1796" s="9">
        <v>21</v>
      </c>
      <c r="K1796" s="9">
        <v>28</v>
      </c>
      <c r="L1796" s="9">
        <v>40</v>
      </c>
      <c r="M1796" s="9">
        <v>28</v>
      </c>
      <c r="N1796" s="9">
        <v>24</v>
      </c>
      <c r="O1796" s="9">
        <v>21</v>
      </c>
      <c r="P1796" s="9">
        <v>24</v>
      </c>
      <c r="Q1796" s="9">
        <v>36</v>
      </c>
      <c r="R1796" s="23">
        <f>AVERAGE(Tabela11[[#This Row],[1.º Ano]],Tabela11[[#This Row],[1.º Ano2]],Tabela11[[#This Row],[1.º Ano3]],Tabela11[[#This Row],[1.º Ano4]])</f>
        <v>27.25</v>
      </c>
      <c r="S1796" s="23">
        <f>AVERAGE(Tabela11[[#This Row],[2.º Ano]],Tabela11[[#This Row],[2.º Ano2]],Tabela11[[#This Row],[2.º Ano3]],Tabela11[[#This Row],[2.º Ano4]])</f>
        <v>27.25</v>
      </c>
      <c r="T1796" s="23">
        <f>AVERAGE(Tabela11[[#This Row],[3.º Ano]],Tabela11[[#This Row],[3.º Ano2]],Tabela11[[#This Row],[3.º Ano3]],Tabela11[[#This Row],[3.º Ano4]])</f>
        <v>28.25</v>
      </c>
      <c r="U1796" s="23">
        <f>AVERAGE(Tabela11[[#This Row],[4.º Ano]],Tabela11[[#This Row],[4.º Ano2]],Tabela11[[#This Row],[4.º Ano3]],Tabela11[[#This Row],[4.º Ano4]])</f>
        <v>27.5</v>
      </c>
      <c r="V1796" s="23">
        <f>AVERAGE(Tabela11[[#This Row],[1º Ano]],Tabela11[[#This Row],[2º Ano]],Tabela11[[#This Row],[3º Ano]],Tabela11[[#This Row],[4º Ano]])</f>
        <v>27.5625</v>
      </c>
      <c r="W1796" s="9"/>
      <c r="X1796" s="9"/>
    </row>
    <row r="1797" spans="1:24" ht="15.6" x14ac:dyDescent="0.3">
      <c r="A1797" s="1" t="str">
        <f>Tabela6[[#This Row],[id_escola]]</f>
        <v>1207</v>
      </c>
      <c r="B1797" s="9">
        <v>0</v>
      </c>
      <c r="C1797" s="9">
        <v>0</v>
      </c>
      <c r="D1797" s="9">
        <v>0</v>
      </c>
      <c r="E1797" s="9">
        <v>0</v>
      </c>
      <c r="F1797" s="9">
        <v>11</v>
      </c>
      <c r="G1797" s="9">
        <v>7</v>
      </c>
      <c r="H1797" s="9">
        <v>3</v>
      </c>
      <c r="I1797" s="9">
        <v>4</v>
      </c>
      <c r="J1797" s="9">
        <v>9</v>
      </c>
      <c r="K1797" s="9">
        <v>7</v>
      </c>
      <c r="L1797" s="9">
        <v>5</v>
      </c>
      <c r="M1797" s="9">
        <v>7</v>
      </c>
      <c r="N1797" s="9">
        <v>8</v>
      </c>
      <c r="O1797" s="9">
        <v>10</v>
      </c>
      <c r="P1797" s="9">
        <v>5</v>
      </c>
      <c r="Q1797" s="9">
        <v>9</v>
      </c>
      <c r="R1797" s="23">
        <f>AVERAGE(Tabela11[[#This Row],[1.º Ano]],Tabela11[[#This Row],[1.º Ano2]],Tabela11[[#This Row],[1.º Ano3]],Tabela11[[#This Row],[1.º Ano4]])</f>
        <v>7</v>
      </c>
      <c r="S1797" s="23">
        <f>AVERAGE(Tabela11[[#This Row],[2.º Ano]],Tabela11[[#This Row],[2.º Ano2]],Tabela11[[#This Row],[2.º Ano3]],Tabela11[[#This Row],[2.º Ano4]])</f>
        <v>6</v>
      </c>
      <c r="T1797" s="23">
        <f>AVERAGE(Tabela11[[#This Row],[3.º Ano]],Tabela11[[#This Row],[3.º Ano2]],Tabela11[[#This Row],[3.º Ano3]],Tabela11[[#This Row],[3.º Ano4]])</f>
        <v>3.25</v>
      </c>
      <c r="U1797" s="23">
        <f>AVERAGE(Tabela11[[#This Row],[4.º Ano]],Tabela11[[#This Row],[4.º Ano2]],Tabela11[[#This Row],[4.º Ano3]],Tabela11[[#This Row],[4.º Ano4]])</f>
        <v>5</v>
      </c>
      <c r="V1797" s="23">
        <f>AVERAGE(Tabela11[[#This Row],[1º Ano]],Tabela11[[#This Row],[2º Ano]],Tabela11[[#This Row],[3º Ano]],Tabela11[[#This Row],[4º Ano]])</f>
        <v>5.3125</v>
      </c>
      <c r="W1797" s="9"/>
      <c r="X1797" s="9"/>
    </row>
    <row r="1798" spans="1:24" ht="15.6" x14ac:dyDescent="0.3">
      <c r="A1798" s="1" t="str">
        <f>Tabela6[[#This Row],[id_escola]]</f>
        <v>1207</v>
      </c>
      <c r="B1798" s="9">
        <v>19</v>
      </c>
      <c r="C1798" s="9">
        <v>21</v>
      </c>
      <c r="D1798" s="9">
        <v>21</v>
      </c>
      <c r="E1798" s="9">
        <v>24</v>
      </c>
      <c r="F1798" s="9">
        <v>24</v>
      </c>
      <c r="G1798" s="9">
        <v>21</v>
      </c>
      <c r="H1798" s="9">
        <v>19</v>
      </c>
      <c r="I1798" s="9">
        <v>19</v>
      </c>
      <c r="J1798" s="9">
        <v>20</v>
      </c>
      <c r="K1798" s="9">
        <v>23</v>
      </c>
      <c r="L1798" s="9">
        <v>19</v>
      </c>
      <c r="M1798" s="9">
        <v>18</v>
      </c>
      <c r="N1798" s="9">
        <v>26</v>
      </c>
      <c r="O1798" s="9">
        <v>19</v>
      </c>
      <c r="P1798" s="9">
        <v>24</v>
      </c>
      <c r="Q1798" s="9">
        <v>17</v>
      </c>
      <c r="R1798" s="23">
        <f>AVERAGE(Tabela11[[#This Row],[1.º Ano]],Tabela11[[#This Row],[1.º Ano2]],Tabela11[[#This Row],[1.º Ano3]],Tabela11[[#This Row],[1.º Ano4]])</f>
        <v>22.25</v>
      </c>
      <c r="S1798" s="23">
        <f>AVERAGE(Tabela11[[#This Row],[2.º Ano]],Tabela11[[#This Row],[2.º Ano2]],Tabela11[[#This Row],[2.º Ano3]],Tabela11[[#This Row],[2.º Ano4]])</f>
        <v>21</v>
      </c>
      <c r="T1798" s="23">
        <f>AVERAGE(Tabela11[[#This Row],[3.º Ano]],Tabela11[[#This Row],[3.º Ano2]],Tabela11[[#This Row],[3.º Ano3]],Tabela11[[#This Row],[3.º Ano4]])</f>
        <v>20.75</v>
      </c>
      <c r="U1798" s="23">
        <f>AVERAGE(Tabela11[[#This Row],[4.º Ano]],Tabela11[[#This Row],[4.º Ano2]],Tabela11[[#This Row],[4.º Ano3]],Tabela11[[#This Row],[4.º Ano4]])</f>
        <v>19.5</v>
      </c>
      <c r="V1798" s="23">
        <f>AVERAGE(Tabela11[[#This Row],[1º Ano]],Tabela11[[#This Row],[2º Ano]],Tabela11[[#This Row],[3º Ano]],Tabela11[[#This Row],[4º Ano]])</f>
        <v>20.875</v>
      </c>
      <c r="W1798" s="9"/>
      <c r="X1798" s="9"/>
    </row>
    <row r="1799" spans="1:24" ht="15.6" x14ac:dyDescent="0.3">
      <c r="A1799" s="1" t="str">
        <f>Tabela6[[#This Row],[id_escola]]</f>
        <v>1207</v>
      </c>
      <c r="B1799" s="9" t="s">
        <v>4751</v>
      </c>
      <c r="C1799" s="9" t="s">
        <v>4751</v>
      </c>
      <c r="D1799" s="9" t="s">
        <v>4751</v>
      </c>
      <c r="E1799" s="9" t="s">
        <v>4751</v>
      </c>
      <c r="F1799" s="9" t="s">
        <v>4751</v>
      </c>
      <c r="G1799" s="9" t="s">
        <v>4751</v>
      </c>
      <c r="H1799" s="9" t="s">
        <v>4751</v>
      </c>
      <c r="I1799" s="9" t="s">
        <v>4751</v>
      </c>
      <c r="J1799" s="9" t="s">
        <v>4751</v>
      </c>
      <c r="K1799" s="9" t="s">
        <v>4751</v>
      </c>
      <c r="L1799" s="9" t="s">
        <v>4751</v>
      </c>
      <c r="M1799" s="9" t="s">
        <v>4751</v>
      </c>
      <c r="N1799" s="9" t="s">
        <v>4751</v>
      </c>
      <c r="O1799" s="9" t="s">
        <v>4751</v>
      </c>
      <c r="P1799" s="9" t="s">
        <v>4751</v>
      </c>
      <c r="Q1799" s="9" t="s">
        <v>4751</v>
      </c>
      <c r="R1799" s="23" t="s">
        <v>4752</v>
      </c>
      <c r="S1799" s="23" t="s">
        <v>4752</v>
      </c>
      <c r="T1799" s="23" t="s">
        <v>4752</v>
      </c>
      <c r="U1799" s="23" t="s">
        <v>4752</v>
      </c>
      <c r="V1799" s="23" t="s">
        <v>4752</v>
      </c>
      <c r="W1799" s="9"/>
      <c r="X1799" s="9"/>
    </row>
    <row r="1800" spans="1:24" ht="15.6" x14ac:dyDescent="0.3">
      <c r="A1800" s="1" t="str">
        <f>Tabela6[[#This Row],[id_escola]]</f>
        <v>1207</v>
      </c>
      <c r="B1800" s="9">
        <v>61</v>
      </c>
      <c r="C1800" s="9">
        <v>73</v>
      </c>
      <c r="D1800" s="9">
        <v>72</v>
      </c>
      <c r="E1800" s="9">
        <v>73</v>
      </c>
      <c r="F1800" s="9">
        <v>63</v>
      </c>
      <c r="G1800" s="9">
        <v>62</v>
      </c>
      <c r="H1800" s="9">
        <v>73</v>
      </c>
      <c r="I1800" s="9">
        <v>71</v>
      </c>
      <c r="J1800" s="9">
        <v>62</v>
      </c>
      <c r="K1800" s="9">
        <v>60</v>
      </c>
      <c r="L1800" s="9">
        <v>61</v>
      </c>
      <c r="M1800" s="9">
        <v>70</v>
      </c>
      <c r="N1800" s="9">
        <v>64</v>
      </c>
      <c r="O1800" s="9">
        <v>63</v>
      </c>
      <c r="P1800" s="9">
        <v>59</v>
      </c>
      <c r="Q1800" s="9">
        <v>60</v>
      </c>
      <c r="R1800" s="23">
        <f>AVERAGE(Tabela11[[#This Row],[1.º Ano]],Tabela11[[#This Row],[1.º Ano2]],Tabela11[[#This Row],[1.º Ano3]],Tabela11[[#This Row],[1.º Ano4]])</f>
        <v>62.5</v>
      </c>
      <c r="S1800" s="23">
        <f>AVERAGE(Tabela11[[#This Row],[2.º Ano]],Tabela11[[#This Row],[2.º Ano2]],Tabela11[[#This Row],[2.º Ano3]],Tabela11[[#This Row],[2.º Ano4]])</f>
        <v>64.5</v>
      </c>
      <c r="T1800" s="23">
        <f>AVERAGE(Tabela11[[#This Row],[3.º Ano]],Tabela11[[#This Row],[3.º Ano2]],Tabela11[[#This Row],[3.º Ano3]],Tabela11[[#This Row],[3.º Ano4]])</f>
        <v>66.25</v>
      </c>
      <c r="U1800" s="23">
        <f>AVERAGE(Tabela11[[#This Row],[4.º Ano]],Tabela11[[#This Row],[4.º Ano2]],Tabela11[[#This Row],[4.º Ano3]],Tabela11[[#This Row],[4.º Ano4]])</f>
        <v>68.5</v>
      </c>
      <c r="V1800" s="23">
        <f>AVERAGE(Tabela11[[#This Row],[1º Ano]],Tabela11[[#This Row],[2º Ano]],Tabela11[[#This Row],[3º Ano]],Tabela11[[#This Row],[4º Ano]])</f>
        <v>65.4375</v>
      </c>
      <c r="W1800" s="9"/>
      <c r="X1800" s="9"/>
    </row>
    <row r="1801" spans="1:24" ht="15.6" x14ac:dyDescent="0.3">
      <c r="A1801" s="1" t="str">
        <f>Tabela6[[#This Row],[id_escola]]</f>
        <v>1207</v>
      </c>
      <c r="B1801" s="9">
        <v>19</v>
      </c>
      <c r="C1801" s="9">
        <v>28</v>
      </c>
      <c r="D1801" s="9">
        <v>33</v>
      </c>
      <c r="E1801" s="9">
        <v>25</v>
      </c>
      <c r="F1801" s="9">
        <v>31</v>
      </c>
      <c r="G1801" s="9">
        <v>21</v>
      </c>
      <c r="H1801" s="9">
        <v>28</v>
      </c>
      <c r="I1801" s="9">
        <v>33</v>
      </c>
      <c r="J1801" s="9">
        <v>29</v>
      </c>
      <c r="K1801" s="9">
        <v>30</v>
      </c>
      <c r="L1801" s="9">
        <v>21</v>
      </c>
      <c r="M1801" s="9">
        <v>30</v>
      </c>
      <c r="N1801" s="9">
        <v>39</v>
      </c>
      <c r="O1801" s="9">
        <v>29</v>
      </c>
      <c r="P1801" s="9">
        <v>29</v>
      </c>
      <c r="Q1801" s="9">
        <v>21</v>
      </c>
      <c r="R1801" s="23">
        <f>AVERAGE(Tabela11[[#This Row],[1.º Ano]],Tabela11[[#This Row],[1.º Ano2]],Tabela11[[#This Row],[1.º Ano3]],Tabela11[[#This Row],[1.º Ano4]])</f>
        <v>29.5</v>
      </c>
      <c r="S1801" s="23">
        <f>AVERAGE(Tabela11[[#This Row],[2.º Ano]],Tabela11[[#This Row],[2.º Ano2]],Tabela11[[#This Row],[2.º Ano3]],Tabela11[[#This Row],[2.º Ano4]])</f>
        <v>27</v>
      </c>
      <c r="T1801" s="23">
        <f>AVERAGE(Tabela11[[#This Row],[3.º Ano]],Tabela11[[#This Row],[3.º Ano2]],Tabela11[[#This Row],[3.º Ano3]],Tabela11[[#This Row],[3.º Ano4]])</f>
        <v>27.75</v>
      </c>
      <c r="U1801" s="23">
        <f>AVERAGE(Tabela11[[#This Row],[4.º Ano]],Tabela11[[#This Row],[4.º Ano2]],Tabela11[[#This Row],[4.º Ano3]],Tabela11[[#This Row],[4.º Ano4]])</f>
        <v>27.25</v>
      </c>
      <c r="V1801" s="23">
        <f>AVERAGE(Tabela11[[#This Row],[1º Ano]],Tabela11[[#This Row],[2º Ano]],Tabela11[[#This Row],[3º Ano]],Tabela11[[#This Row],[4º Ano]])</f>
        <v>27.875</v>
      </c>
      <c r="W1801" s="9"/>
      <c r="X1801" s="9"/>
    </row>
    <row r="1802" spans="1:24" ht="15.6" x14ac:dyDescent="0.3">
      <c r="A1802" s="1" t="str">
        <f>Tabela6[[#This Row],[id_escola]]</f>
        <v>1207</v>
      </c>
      <c r="B1802" s="9">
        <v>15</v>
      </c>
      <c r="C1802" s="9">
        <v>20</v>
      </c>
      <c r="D1802" s="9">
        <v>26</v>
      </c>
      <c r="E1802" s="9">
        <v>22</v>
      </c>
      <c r="F1802" s="9">
        <v>11</v>
      </c>
      <c r="G1802" s="9">
        <v>14</v>
      </c>
      <c r="H1802" s="9">
        <v>19</v>
      </c>
      <c r="I1802" s="9">
        <v>27</v>
      </c>
      <c r="J1802" s="9">
        <v>8</v>
      </c>
      <c r="K1802" s="9">
        <v>13</v>
      </c>
      <c r="L1802" s="9">
        <v>18</v>
      </c>
      <c r="M1802" s="9">
        <v>21</v>
      </c>
      <c r="N1802" s="9">
        <v>15</v>
      </c>
      <c r="O1802" s="9">
        <v>7</v>
      </c>
      <c r="P1802" s="9">
        <v>13</v>
      </c>
      <c r="Q1802" s="9">
        <v>15</v>
      </c>
      <c r="R1802" s="23">
        <f>AVERAGE(Tabela11[[#This Row],[1.º Ano]],Tabela11[[#This Row],[1.º Ano2]],Tabela11[[#This Row],[1.º Ano3]],Tabela11[[#This Row],[1.º Ano4]])</f>
        <v>12.25</v>
      </c>
      <c r="S1802" s="23">
        <f>AVERAGE(Tabela11[[#This Row],[2.º Ano]],Tabela11[[#This Row],[2.º Ano2]],Tabela11[[#This Row],[2.º Ano3]],Tabela11[[#This Row],[2.º Ano4]])</f>
        <v>13.5</v>
      </c>
      <c r="T1802" s="23">
        <f>AVERAGE(Tabela11[[#This Row],[3.º Ano]],Tabela11[[#This Row],[3.º Ano2]],Tabela11[[#This Row],[3.º Ano3]],Tabela11[[#This Row],[3.º Ano4]])</f>
        <v>19</v>
      </c>
      <c r="U1802" s="23">
        <f>AVERAGE(Tabela11[[#This Row],[4.º Ano]],Tabela11[[#This Row],[4.º Ano2]],Tabela11[[#This Row],[4.º Ano3]],Tabela11[[#This Row],[4.º Ano4]])</f>
        <v>21.25</v>
      </c>
      <c r="V1802" s="23">
        <f>AVERAGE(Tabela11[[#This Row],[1º Ano]],Tabela11[[#This Row],[2º Ano]],Tabela11[[#This Row],[3º Ano]],Tabela11[[#This Row],[4º Ano]])</f>
        <v>16.5</v>
      </c>
      <c r="W1802" s="9"/>
      <c r="X1802" s="9"/>
    </row>
    <row r="1803" spans="1:24" ht="15.6" x14ac:dyDescent="0.3">
      <c r="A1803" s="1" t="str">
        <f>Tabela6[[#This Row],[id_escola]]</f>
        <v>1207</v>
      </c>
      <c r="B1803" s="9">
        <v>65</v>
      </c>
      <c r="C1803" s="9">
        <v>69</v>
      </c>
      <c r="D1803" s="9">
        <v>66</v>
      </c>
      <c r="E1803" s="9">
        <v>71</v>
      </c>
      <c r="F1803" s="9">
        <v>67</v>
      </c>
      <c r="G1803" s="9">
        <v>65</v>
      </c>
      <c r="H1803" s="9">
        <v>68</v>
      </c>
      <c r="I1803" s="9">
        <v>66</v>
      </c>
      <c r="J1803" s="9">
        <v>68</v>
      </c>
      <c r="K1803" s="9">
        <v>66</v>
      </c>
      <c r="L1803" s="9">
        <v>67</v>
      </c>
      <c r="M1803" s="9">
        <v>66</v>
      </c>
      <c r="N1803" s="9">
        <v>68</v>
      </c>
      <c r="O1803" s="9">
        <v>70</v>
      </c>
      <c r="P1803" s="9">
        <v>70</v>
      </c>
      <c r="Q1803" s="9">
        <v>69</v>
      </c>
      <c r="R1803" s="23">
        <f>AVERAGE(Tabela11[[#This Row],[1.º Ano]],Tabela11[[#This Row],[1.º Ano2]],Tabela11[[#This Row],[1.º Ano3]],Tabela11[[#This Row],[1.º Ano4]])</f>
        <v>67</v>
      </c>
      <c r="S1803" s="23">
        <f>AVERAGE(Tabela11[[#This Row],[2.º Ano]],Tabela11[[#This Row],[2.º Ano2]],Tabela11[[#This Row],[2.º Ano3]],Tabela11[[#This Row],[2.º Ano4]])</f>
        <v>67.5</v>
      </c>
      <c r="T1803" s="23">
        <f>AVERAGE(Tabela11[[#This Row],[3.º Ano]],Tabela11[[#This Row],[3.º Ano2]],Tabela11[[#This Row],[3.º Ano3]],Tabela11[[#This Row],[3.º Ano4]])</f>
        <v>67.75</v>
      </c>
      <c r="U1803" s="23">
        <f>AVERAGE(Tabela11[[#This Row],[4.º Ano]],Tabela11[[#This Row],[4.º Ano2]],Tabela11[[#This Row],[4.º Ano3]],Tabela11[[#This Row],[4.º Ano4]])</f>
        <v>68</v>
      </c>
      <c r="V1803" s="23">
        <f>AVERAGE(Tabela11[[#This Row],[1º Ano]],Tabela11[[#This Row],[2º Ano]],Tabela11[[#This Row],[3º Ano]],Tabela11[[#This Row],[4º Ano]])</f>
        <v>67.5625</v>
      </c>
      <c r="W1803" s="9"/>
      <c r="X1803" s="9"/>
    </row>
    <row r="1804" spans="1:24" ht="15.6" x14ac:dyDescent="0.3">
      <c r="A1804" s="1" t="str">
        <f>Tabela6[[#This Row],[id_escola]]</f>
        <v>1207</v>
      </c>
      <c r="B1804" s="9">
        <v>5</v>
      </c>
      <c r="C1804" s="9">
        <v>4</v>
      </c>
      <c r="D1804" s="9">
        <v>5</v>
      </c>
      <c r="E1804" s="9">
        <v>5</v>
      </c>
      <c r="F1804" s="9">
        <v>8</v>
      </c>
      <c r="G1804" s="9">
        <v>0</v>
      </c>
      <c r="H1804" s="9">
        <v>7</v>
      </c>
      <c r="I1804" s="9">
        <v>0</v>
      </c>
      <c r="J1804" s="9">
        <v>7</v>
      </c>
      <c r="K1804" s="9">
        <v>4</v>
      </c>
      <c r="L1804" s="9">
        <v>4</v>
      </c>
      <c r="M1804" s="9">
        <v>1</v>
      </c>
      <c r="N1804" s="9">
        <v>12</v>
      </c>
      <c r="O1804" s="9">
        <v>6</v>
      </c>
      <c r="P1804" s="9">
        <v>0</v>
      </c>
      <c r="Q1804" s="9">
        <v>4</v>
      </c>
      <c r="R1804" s="23">
        <f>AVERAGE(Tabela11[[#This Row],[1.º Ano]],Tabela11[[#This Row],[1.º Ano2]],Tabela11[[#This Row],[1.º Ano3]],Tabela11[[#This Row],[1.º Ano4]])</f>
        <v>8</v>
      </c>
      <c r="S1804" s="23">
        <f>AVERAGE(Tabela11[[#This Row],[2.º Ano]],Tabela11[[#This Row],[2.º Ano2]],Tabela11[[#This Row],[2.º Ano3]],Tabela11[[#This Row],[2.º Ano4]])</f>
        <v>3.5</v>
      </c>
      <c r="T1804" s="23">
        <f>AVERAGE(Tabela11[[#This Row],[3.º Ano]],Tabela11[[#This Row],[3.º Ano2]],Tabela11[[#This Row],[3.º Ano3]],Tabela11[[#This Row],[3.º Ano4]])</f>
        <v>4</v>
      </c>
      <c r="U1804" s="23">
        <f>AVERAGE(Tabela11[[#This Row],[4.º Ano]],Tabela11[[#This Row],[4.º Ano2]],Tabela11[[#This Row],[4.º Ano3]],Tabela11[[#This Row],[4.º Ano4]])</f>
        <v>2.5</v>
      </c>
      <c r="V1804" s="23">
        <f>AVERAGE(Tabela11[[#This Row],[1º Ano]],Tabela11[[#This Row],[2º Ano]],Tabela11[[#This Row],[3º Ano]],Tabela11[[#This Row],[4º Ano]])</f>
        <v>4.5</v>
      </c>
      <c r="W1804" s="9"/>
      <c r="X1804" s="9"/>
    </row>
    <row r="1805" spans="1:24" ht="15.6" x14ac:dyDescent="0.3">
      <c r="A1805" s="1" t="str">
        <f>Tabela6[[#This Row],[id_escola]]</f>
        <v>1211</v>
      </c>
      <c r="B1805" s="9" t="s">
        <v>4751</v>
      </c>
      <c r="C1805" s="9" t="s">
        <v>4751</v>
      </c>
      <c r="D1805" s="9" t="s">
        <v>4751</v>
      </c>
      <c r="E1805" s="9" t="s">
        <v>4751</v>
      </c>
      <c r="F1805" s="9" t="s">
        <v>4751</v>
      </c>
      <c r="G1805" s="9" t="s">
        <v>4751</v>
      </c>
      <c r="H1805" s="9" t="s">
        <v>4751</v>
      </c>
      <c r="I1805" s="9" t="s">
        <v>4751</v>
      </c>
      <c r="J1805" s="9" t="s">
        <v>4751</v>
      </c>
      <c r="K1805" s="9" t="s">
        <v>4751</v>
      </c>
      <c r="L1805" s="9" t="s">
        <v>4751</v>
      </c>
      <c r="M1805" s="9" t="s">
        <v>4751</v>
      </c>
      <c r="N1805" s="9" t="s">
        <v>4751</v>
      </c>
      <c r="O1805" s="9" t="s">
        <v>4751</v>
      </c>
      <c r="P1805" s="9" t="s">
        <v>4751</v>
      </c>
      <c r="Q1805" s="9" t="s">
        <v>4751</v>
      </c>
      <c r="R1805" s="23" t="s">
        <v>4752</v>
      </c>
      <c r="S1805" s="23" t="s">
        <v>4752</v>
      </c>
      <c r="T1805" s="23" t="s">
        <v>4752</v>
      </c>
      <c r="U1805" s="23" t="s">
        <v>4752</v>
      </c>
      <c r="V1805" s="23" t="s">
        <v>4752</v>
      </c>
      <c r="W1805" s="9"/>
      <c r="X1805" s="9"/>
    </row>
    <row r="1806" spans="1:24" ht="15.6" x14ac:dyDescent="0.3">
      <c r="A1806" s="1" t="str">
        <f>Tabela6[[#This Row],[id_escola]]</f>
        <v>1207</v>
      </c>
      <c r="B1806" s="9" t="s">
        <v>4751</v>
      </c>
      <c r="C1806" s="9" t="s">
        <v>4751</v>
      </c>
      <c r="D1806" s="9" t="s">
        <v>4751</v>
      </c>
      <c r="E1806" s="9" t="s">
        <v>4751</v>
      </c>
      <c r="F1806" s="9" t="s">
        <v>4751</v>
      </c>
      <c r="G1806" s="9" t="s">
        <v>4751</v>
      </c>
      <c r="H1806" s="9" t="s">
        <v>4751</v>
      </c>
      <c r="I1806" s="9" t="s">
        <v>4751</v>
      </c>
      <c r="J1806" s="9" t="s">
        <v>4751</v>
      </c>
      <c r="K1806" s="9" t="s">
        <v>4751</v>
      </c>
      <c r="L1806" s="9" t="s">
        <v>4751</v>
      </c>
      <c r="M1806" s="9" t="s">
        <v>4751</v>
      </c>
      <c r="N1806" s="9" t="s">
        <v>4751</v>
      </c>
      <c r="O1806" s="9" t="s">
        <v>4751</v>
      </c>
      <c r="P1806" s="9" t="s">
        <v>4751</v>
      </c>
      <c r="Q1806" s="9" t="s">
        <v>4751</v>
      </c>
      <c r="R1806" s="23" t="s">
        <v>4752</v>
      </c>
      <c r="S1806" s="23" t="s">
        <v>4752</v>
      </c>
      <c r="T1806" s="23" t="s">
        <v>4752</v>
      </c>
      <c r="U1806" s="23" t="s">
        <v>4752</v>
      </c>
      <c r="V1806" s="23" t="s">
        <v>4752</v>
      </c>
      <c r="W1806" s="9"/>
      <c r="X1806" s="9"/>
    </row>
    <row r="1807" spans="1:24" ht="15.6" x14ac:dyDescent="0.3">
      <c r="A1807" s="1" t="str">
        <f>Tabela6[[#This Row],[id_escola]]</f>
        <v>1207</v>
      </c>
      <c r="B1807" s="9">
        <v>10</v>
      </c>
      <c r="C1807" s="9">
        <v>6</v>
      </c>
      <c r="D1807" s="9">
        <v>7</v>
      </c>
      <c r="E1807" s="9">
        <v>7</v>
      </c>
      <c r="F1807" s="9">
        <v>15</v>
      </c>
      <c r="G1807" s="9">
        <v>10</v>
      </c>
      <c r="H1807" s="9">
        <v>4</v>
      </c>
      <c r="I1807" s="9">
        <v>6</v>
      </c>
      <c r="J1807" s="9">
        <v>15</v>
      </c>
      <c r="K1807" s="9">
        <v>14</v>
      </c>
      <c r="L1807" s="9">
        <v>11</v>
      </c>
      <c r="M1807" s="9">
        <v>3</v>
      </c>
      <c r="N1807" s="9">
        <v>11</v>
      </c>
      <c r="O1807" s="9">
        <v>16</v>
      </c>
      <c r="P1807" s="9">
        <v>15</v>
      </c>
      <c r="Q1807" s="9">
        <v>10</v>
      </c>
      <c r="R1807" s="23">
        <f>AVERAGE(Tabela11[[#This Row],[1.º Ano]],Tabela11[[#This Row],[1.º Ano2]],Tabela11[[#This Row],[1.º Ano3]],Tabela11[[#This Row],[1.º Ano4]])</f>
        <v>12.75</v>
      </c>
      <c r="S1807" s="23">
        <f>AVERAGE(Tabela11[[#This Row],[2.º Ano]],Tabela11[[#This Row],[2.º Ano2]],Tabela11[[#This Row],[2.º Ano3]],Tabela11[[#This Row],[2.º Ano4]])</f>
        <v>11.5</v>
      </c>
      <c r="T1807" s="23">
        <f>AVERAGE(Tabela11[[#This Row],[3.º Ano]],Tabela11[[#This Row],[3.º Ano2]],Tabela11[[#This Row],[3.º Ano3]],Tabela11[[#This Row],[3.º Ano4]])</f>
        <v>9.25</v>
      </c>
      <c r="U1807" s="23">
        <f>AVERAGE(Tabela11[[#This Row],[4.º Ano]],Tabela11[[#This Row],[4.º Ano2]],Tabela11[[#This Row],[4.º Ano3]],Tabela11[[#This Row],[4.º Ano4]])</f>
        <v>6.5</v>
      </c>
      <c r="V1807" s="23">
        <f>AVERAGE(Tabela11[[#This Row],[1º Ano]],Tabela11[[#This Row],[2º Ano]],Tabela11[[#This Row],[3º Ano]],Tabela11[[#This Row],[4º Ano]])</f>
        <v>10</v>
      </c>
      <c r="W1807" s="9"/>
      <c r="X1807" s="9"/>
    </row>
    <row r="1808" spans="1:24" ht="15.6" x14ac:dyDescent="0.3">
      <c r="A1808" s="1" t="str">
        <f>Tabela6[[#This Row],[id_escola]]</f>
        <v>1207</v>
      </c>
      <c r="B1808" s="9">
        <v>12</v>
      </c>
      <c r="C1808" s="9">
        <v>7</v>
      </c>
      <c r="D1808" s="9">
        <v>6</v>
      </c>
      <c r="E1808" s="9">
        <v>0</v>
      </c>
      <c r="F1808" s="9">
        <v>17</v>
      </c>
      <c r="G1808" s="9">
        <v>16</v>
      </c>
      <c r="H1808" s="9">
        <v>10</v>
      </c>
      <c r="I1808" s="9">
        <v>8</v>
      </c>
      <c r="J1808" s="9">
        <v>22</v>
      </c>
      <c r="K1808" s="9">
        <v>15</v>
      </c>
      <c r="L1808" s="9">
        <v>20</v>
      </c>
      <c r="M1808" s="9">
        <v>14</v>
      </c>
      <c r="N1808" s="9">
        <v>28</v>
      </c>
      <c r="O1808" s="9">
        <v>29</v>
      </c>
      <c r="P1808" s="9">
        <v>18</v>
      </c>
      <c r="Q1808" s="9">
        <v>20</v>
      </c>
      <c r="R1808" s="23">
        <f>AVERAGE(Tabela11[[#This Row],[1.º Ano]],Tabela11[[#This Row],[1.º Ano2]],Tabela11[[#This Row],[1.º Ano3]],Tabela11[[#This Row],[1.º Ano4]])</f>
        <v>19.75</v>
      </c>
      <c r="S1808" s="23">
        <f>AVERAGE(Tabela11[[#This Row],[2.º Ano]],Tabela11[[#This Row],[2.º Ano2]],Tabela11[[#This Row],[2.º Ano3]],Tabela11[[#This Row],[2.º Ano4]])</f>
        <v>16.75</v>
      </c>
      <c r="T1808" s="23">
        <f>AVERAGE(Tabela11[[#This Row],[3.º Ano]],Tabela11[[#This Row],[3.º Ano2]],Tabela11[[#This Row],[3.º Ano3]],Tabela11[[#This Row],[3.º Ano4]])</f>
        <v>13.5</v>
      </c>
      <c r="U1808" s="23">
        <f>AVERAGE(Tabela11[[#This Row],[4.º Ano]],Tabela11[[#This Row],[4.º Ano2]],Tabela11[[#This Row],[4.º Ano3]],Tabela11[[#This Row],[4.º Ano4]])</f>
        <v>10.5</v>
      </c>
      <c r="V1808" s="23">
        <f>AVERAGE(Tabela11[[#This Row],[1º Ano]],Tabela11[[#This Row],[2º Ano]],Tabela11[[#This Row],[3º Ano]],Tabela11[[#This Row],[4º Ano]])</f>
        <v>15.125</v>
      </c>
      <c r="W1808" s="9"/>
      <c r="X1808" s="9"/>
    </row>
    <row r="1809" spans="1:24" ht="15.6" x14ac:dyDescent="0.3">
      <c r="A1809" s="1" t="str">
        <f>Tabela6[[#This Row],[id_escola]]</f>
        <v>1207</v>
      </c>
      <c r="B1809" s="9">
        <v>43</v>
      </c>
      <c r="C1809" s="9">
        <v>79</v>
      </c>
      <c r="D1809" s="9">
        <v>70</v>
      </c>
      <c r="E1809" s="9">
        <v>89</v>
      </c>
      <c r="F1809" s="9">
        <v>87</v>
      </c>
      <c r="G1809" s="9">
        <v>44</v>
      </c>
      <c r="H1809" s="9">
        <v>74</v>
      </c>
      <c r="I1809" s="9">
        <v>68</v>
      </c>
      <c r="J1809" s="9">
        <v>63</v>
      </c>
      <c r="K1809" s="9">
        <v>86</v>
      </c>
      <c r="L1809" s="9">
        <v>43</v>
      </c>
      <c r="M1809" s="9">
        <v>74</v>
      </c>
      <c r="N1809" s="9">
        <v>67</v>
      </c>
      <c r="O1809" s="9">
        <v>63</v>
      </c>
      <c r="P1809" s="9">
        <v>86</v>
      </c>
      <c r="Q1809" s="9">
        <v>42</v>
      </c>
      <c r="R1809" s="23">
        <f>AVERAGE(Tabela11[[#This Row],[1.º Ano]],Tabela11[[#This Row],[1.º Ano2]],Tabela11[[#This Row],[1.º Ano3]],Tabela11[[#This Row],[1.º Ano4]])</f>
        <v>65</v>
      </c>
      <c r="S1809" s="23">
        <f>AVERAGE(Tabela11[[#This Row],[2.º Ano]],Tabela11[[#This Row],[2.º Ano2]],Tabela11[[#This Row],[2.º Ano3]],Tabela11[[#This Row],[2.º Ano4]])</f>
        <v>68</v>
      </c>
      <c r="T1809" s="23">
        <f>AVERAGE(Tabela11[[#This Row],[3.º Ano]],Tabela11[[#This Row],[3.º Ano2]],Tabela11[[#This Row],[3.º Ano3]],Tabela11[[#This Row],[3.º Ano4]])</f>
        <v>68.25</v>
      </c>
      <c r="U1809" s="23">
        <f>AVERAGE(Tabela11[[#This Row],[4.º Ano]],Tabela11[[#This Row],[4.º Ano2]],Tabela11[[#This Row],[4.º Ano3]],Tabela11[[#This Row],[4.º Ano4]])</f>
        <v>68.25</v>
      </c>
      <c r="V1809" s="23">
        <f>AVERAGE(Tabela11[[#This Row],[1º Ano]],Tabela11[[#This Row],[2º Ano]],Tabela11[[#This Row],[3º Ano]],Tabela11[[#This Row],[4º Ano]])</f>
        <v>67.375</v>
      </c>
      <c r="W1809" s="9"/>
      <c r="X1809" s="9"/>
    </row>
    <row r="1810" spans="1:24" ht="15.6" x14ac:dyDescent="0.3">
      <c r="A1810" s="1" t="str">
        <f>Tabela6[[#This Row],[id_escola]]</f>
        <v>1207</v>
      </c>
      <c r="B1810" s="9" t="s">
        <v>4751</v>
      </c>
      <c r="C1810" s="9" t="s">
        <v>4751</v>
      </c>
      <c r="D1810" s="9" t="s">
        <v>4751</v>
      </c>
      <c r="E1810" s="9" t="s">
        <v>4751</v>
      </c>
      <c r="F1810" s="9" t="s">
        <v>4751</v>
      </c>
      <c r="G1810" s="9" t="s">
        <v>4751</v>
      </c>
      <c r="H1810" s="9" t="s">
        <v>4751</v>
      </c>
      <c r="I1810" s="9" t="s">
        <v>4751</v>
      </c>
      <c r="J1810" s="9" t="s">
        <v>4751</v>
      </c>
      <c r="K1810" s="9" t="s">
        <v>4751</v>
      </c>
      <c r="L1810" s="9" t="s">
        <v>4751</v>
      </c>
      <c r="M1810" s="9" t="s">
        <v>4751</v>
      </c>
      <c r="N1810" s="9" t="s">
        <v>4751</v>
      </c>
      <c r="O1810" s="9" t="s">
        <v>4751</v>
      </c>
      <c r="P1810" s="9" t="s">
        <v>4751</v>
      </c>
      <c r="Q1810" s="9" t="s">
        <v>4751</v>
      </c>
      <c r="R1810" s="23" t="s">
        <v>4752</v>
      </c>
      <c r="S1810" s="23" t="s">
        <v>4752</v>
      </c>
      <c r="T1810" s="23" t="s">
        <v>4752</v>
      </c>
      <c r="U1810" s="23" t="s">
        <v>4752</v>
      </c>
      <c r="V1810" s="23" t="s">
        <v>4752</v>
      </c>
      <c r="W1810" s="9"/>
      <c r="X1810" s="9"/>
    </row>
    <row r="1811" spans="1:24" ht="15.6" x14ac:dyDescent="0.3">
      <c r="A1811" s="1" t="str">
        <f>Tabela6[[#This Row],[id_escola]]</f>
        <v>1207</v>
      </c>
      <c r="B1811" s="9">
        <v>21</v>
      </c>
      <c r="C1811" s="9">
        <v>22</v>
      </c>
      <c r="D1811" s="9">
        <v>36</v>
      </c>
      <c r="E1811" s="9">
        <v>26</v>
      </c>
      <c r="F1811" s="9">
        <v>19</v>
      </c>
      <c r="G1811" s="9">
        <v>23</v>
      </c>
      <c r="H1811" s="9">
        <v>26</v>
      </c>
      <c r="I1811" s="9">
        <v>42</v>
      </c>
      <c r="J1811" s="9">
        <v>21</v>
      </c>
      <c r="K1811" s="9">
        <v>19</v>
      </c>
      <c r="L1811" s="9">
        <v>23</v>
      </c>
      <c r="M1811" s="9">
        <v>25</v>
      </c>
      <c r="N1811" s="9">
        <v>24</v>
      </c>
      <c r="O1811" s="9">
        <v>20</v>
      </c>
      <c r="P1811" s="9">
        <v>24</v>
      </c>
      <c r="Q1811" s="9">
        <v>28</v>
      </c>
      <c r="R1811" s="23">
        <f>AVERAGE(Tabela11[[#This Row],[1.º Ano]],Tabela11[[#This Row],[1.º Ano2]],Tabela11[[#This Row],[1.º Ano3]],Tabela11[[#This Row],[1.º Ano4]])</f>
        <v>21.25</v>
      </c>
      <c r="S1811" s="23">
        <f>AVERAGE(Tabela11[[#This Row],[2.º Ano]],Tabela11[[#This Row],[2.º Ano2]],Tabela11[[#This Row],[2.º Ano3]],Tabela11[[#This Row],[2.º Ano4]])</f>
        <v>21</v>
      </c>
      <c r="T1811" s="23">
        <f>AVERAGE(Tabela11[[#This Row],[3.º Ano]],Tabela11[[#This Row],[3.º Ano2]],Tabela11[[#This Row],[3.º Ano3]],Tabela11[[#This Row],[3.º Ano4]])</f>
        <v>27.25</v>
      </c>
      <c r="U1811" s="23">
        <f>AVERAGE(Tabela11[[#This Row],[4.º Ano]],Tabela11[[#This Row],[4.º Ano2]],Tabela11[[#This Row],[4.º Ano3]],Tabela11[[#This Row],[4.º Ano4]])</f>
        <v>30.25</v>
      </c>
      <c r="V1811" s="23">
        <f>AVERAGE(Tabela11[[#This Row],[1º Ano]],Tabela11[[#This Row],[2º Ano]],Tabela11[[#This Row],[3º Ano]],Tabela11[[#This Row],[4º Ano]])</f>
        <v>24.9375</v>
      </c>
      <c r="W1811" s="9"/>
      <c r="X1811" s="9"/>
    </row>
    <row r="1812" spans="1:24" ht="15.6" x14ac:dyDescent="0.3">
      <c r="A1812" s="1" t="str">
        <f>Tabela6[[#This Row],[id_escola]]</f>
        <v>1207</v>
      </c>
      <c r="B1812" s="9">
        <v>24</v>
      </c>
      <c r="C1812" s="9">
        <v>28</v>
      </c>
      <c r="D1812" s="9">
        <v>25</v>
      </c>
      <c r="E1812" s="9">
        <v>25</v>
      </c>
      <c r="F1812" s="9">
        <v>27</v>
      </c>
      <c r="G1812" s="9">
        <v>25</v>
      </c>
      <c r="H1812" s="9">
        <v>26</v>
      </c>
      <c r="I1812" s="9">
        <v>22</v>
      </c>
      <c r="J1812" s="9">
        <v>28</v>
      </c>
      <c r="K1812" s="9">
        <v>23</v>
      </c>
      <c r="L1812" s="9">
        <v>29</v>
      </c>
      <c r="M1812" s="9">
        <v>27</v>
      </c>
      <c r="N1812" s="9">
        <v>26</v>
      </c>
      <c r="O1812" s="9">
        <v>24</v>
      </c>
      <c r="P1812" s="9">
        <v>22</v>
      </c>
      <c r="Q1812" s="9">
        <v>29</v>
      </c>
      <c r="R1812" s="23">
        <f>AVERAGE(Tabela11[[#This Row],[1.º Ano]],Tabela11[[#This Row],[1.º Ano2]],Tabela11[[#This Row],[1.º Ano3]],Tabela11[[#This Row],[1.º Ano4]])</f>
        <v>26.25</v>
      </c>
      <c r="S1812" s="23">
        <f>AVERAGE(Tabela11[[#This Row],[2.º Ano]],Tabela11[[#This Row],[2.º Ano2]],Tabela11[[#This Row],[2.º Ano3]],Tabela11[[#This Row],[2.º Ano4]])</f>
        <v>25</v>
      </c>
      <c r="T1812" s="23">
        <f>AVERAGE(Tabela11[[#This Row],[3.º Ano]],Tabela11[[#This Row],[3.º Ano2]],Tabela11[[#This Row],[3.º Ano3]],Tabela11[[#This Row],[3.º Ano4]])</f>
        <v>25.5</v>
      </c>
      <c r="U1812" s="23">
        <f>AVERAGE(Tabela11[[#This Row],[4.º Ano]],Tabela11[[#This Row],[4.º Ano2]],Tabela11[[#This Row],[4.º Ano3]],Tabela11[[#This Row],[4.º Ano4]])</f>
        <v>25.75</v>
      </c>
      <c r="V1812" s="23">
        <f>AVERAGE(Tabela11[[#This Row],[1º Ano]],Tabela11[[#This Row],[2º Ano]],Tabela11[[#This Row],[3º Ano]],Tabela11[[#This Row],[4º Ano]])</f>
        <v>25.625</v>
      </c>
      <c r="W1812" s="9"/>
      <c r="X1812" s="9"/>
    </row>
    <row r="1813" spans="1:24" ht="15.6" x14ac:dyDescent="0.3">
      <c r="A1813" s="1" t="str">
        <f>Tabela6[[#This Row],[id_escola]]</f>
        <v>1207</v>
      </c>
      <c r="B1813" s="9">
        <v>45</v>
      </c>
      <c r="C1813" s="9">
        <v>60</v>
      </c>
      <c r="D1813" s="9">
        <v>44</v>
      </c>
      <c r="E1813" s="9">
        <v>49</v>
      </c>
      <c r="F1813" s="9">
        <v>48</v>
      </c>
      <c r="G1813" s="9">
        <v>49</v>
      </c>
      <c r="H1813" s="9">
        <v>55</v>
      </c>
      <c r="I1813" s="9">
        <v>44</v>
      </c>
      <c r="J1813" s="9">
        <v>44</v>
      </c>
      <c r="K1813" s="9">
        <v>49</v>
      </c>
      <c r="L1813" s="9">
        <v>40</v>
      </c>
      <c r="M1813" s="9">
        <v>60</v>
      </c>
      <c r="N1813" s="9">
        <v>62</v>
      </c>
      <c r="O1813" s="9">
        <v>47</v>
      </c>
      <c r="P1813" s="9">
        <v>45</v>
      </c>
      <c r="Q1813" s="9">
        <v>39</v>
      </c>
      <c r="R1813" s="23">
        <f>AVERAGE(Tabela11[[#This Row],[1.º Ano]],Tabela11[[#This Row],[1.º Ano2]],Tabela11[[#This Row],[1.º Ano3]],Tabela11[[#This Row],[1.º Ano4]])</f>
        <v>49.75</v>
      </c>
      <c r="S1813" s="23">
        <f>AVERAGE(Tabela11[[#This Row],[2.º Ano]],Tabela11[[#This Row],[2.º Ano2]],Tabela11[[#This Row],[2.º Ano3]],Tabela11[[#This Row],[2.º Ano4]])</f>
        <v>51.25</v>
      </c>
      <c r="T1813" s="23">
        <f>AVERAGE(Tabela11[[#This Row],[3.º Ano]],Tabela11[[#This Row],[3.º Ano2]],Tabela11[[#This Row],[3.º Ano3]],Tabela11[[#This Row],[3.º Ano4]])</f>
        <v>46</v>
      </c>
      <c r="U1813" s="23">
        <f>AVERAGE(Tabela11[[#This Row],[4.º Ano]],Tabela11[[#This Row],[4.º Ano2]],Tabela11[[#This Row],[4.º Ano3]],Tabela11[[#This Row],[4.º Ano4]])</f>
        <v>48</v>
      </c>
      <c r="V1813" s="23">
        <f>AVERAGE(Tabela11[[#This Row],[1º Ano]],Tabela11[[#This Row],[2º Ano]],Tabela11[[#This Row],[3º Ano]],Tabela11[[#This Row],[4º Ano]])</f>
        <v>48.75</v>
      </c>
      <c r="W1813" s="9"/>
      <c r="X1813" s="9"/>
    </row>
    <row r="1814" spans="1:24" ht="15.6" x14ac:dyDescent="0.3">
      <c r="A1814" s="1" t="str">
        <f>Tabela6[[#This Row],[id_escola]]</f>
        <v>1207</v>
      </c>
      <c r="B1814" s="9">
        <v>77</v>
      </c>
      <c r="C1814" s="9">
        <v>81</v>
      </c>
      <c r="D1814" s="9">
        <v>74</v>
      </c>
      <c r="E1814" s="9">
        <v>78</v>
      </c>
      <c r="F1814" s="9">
        <v>78</v>
      </c>
      <c r="G1814" s="9">
        <v>79</v>
      </c>
      <c r="H1814" s="9">
        <v>79</v>
      </c>
      <c r="I1814" s="9">
        <v>72</v>
      </c>
      <c r="J1814" s="9">
        <v>80</v>
      </c>
      <c r="K1814" s="9">
        <v>82</v>
      </c>
      <c r="L1814" s="9">
        <v>78</v>
      </c>
      <c r="M1814" s="9">
        <v>79</v>
      </c>
      <c r="N1814" s="9">
        <v>78</v>
      </c>
      <c r="O1814" s="9">
        <v>82</v>
      </c>
      <c r="P1814" s="9">
        <v>79</v>
      </c>
      <c r="Q1814" s="9">
        <v>80</v>
      </c>
      <c r="R1814" s="23">
        <f>AVERAGE(Tabela11[[#This Row],[1.º Ano]],Tabela11[[#This Row],[1.º Ano2]],Tabela11[[#This Row],[1.º Ano3]],Tabela11[[#This Row],[1.º Ano4]])</f>
        <v>78.25</v>
      </c>
      <c r="S1814" s="23">
        <f>AVERAGE(Tabela11[[#This Row],[2.º Ano]],Tabela11[[#This Row],[2.º Ano2]],Tabela11[[#This Row],[2.º Ano3]],Tabela11[[#This Row],[2.º Ano4]])</f>
        <v>81</v>
      </c>
      <c r="T1814" s="23">
        <f>AVERAGE(Tabela11[[#This Row],[3.º Ano]],Tabela11[[#This Row],[3.º Ano2]],Tabela11[[#This Row],[3.º Ano3]],Tabela11[[#This Row],[3.º Ano4]])</f>
        <v>77.5</v>
      </c>
      <c r="U1814" s="23">
        <f>AVERAGE(Tabela11[[#This Row],[4.º Ano]],Tabela11[[#This Row],[4.º Ano2]],Tabela11[[#This Row],[4.º Ano3]],Tabela11[[#This Row],[4.º Ano4]])</f>
        <v>77.25</v>
      </c>
      <c r="V1814" s="23">
        <f>AVERAGE(Tabela11[[#This Row],[1º Ano]],Tabela11[[#This Row],[2º Ano]],Tabela11[[#This Row],[3º Ano]],Tabela11[[#This Row],[4º Ano]])</f>
        <v>78.5</v>
      </c>
      <c r="W1814" s="9"/>
      <c r="X1814" s="9"/>
    </row>
    <row r="1815" spans="1:24" ht="15.6" x14ac:dyDescent="0.3">
      <c r="A1815" s="1" t="str">
        <f>Tabela6[[#This Row],[id_escola]]</f>
        <v>1207</v>
      </c>
      <c r="B1815" s="9">
        <v>68</v>
      </c>
      <c r="C1815" s="9">
        <v>74</v>
      </c>
      <c r="D1815" s="9">
        <v>77</v>
      </c>
      <c r="E1815" s="9">
        <v>79</v>
      </c>
      <c r="F1815" s="9">
        <v>68</v>
      </c>
      <c r="G1815" s="9">
        <v>72</v>
      </c>
      <c r="H1815" s="9">
        <v>66</v>
      </c>
      <c r="I1815" s="9">
        <v>76</v>
      </c>
      <c r="J1815" s="9">
        <v>60</v>
      </c>
      <c r="K1815" s="9">
        <v>68</v>
      </c>
      <c r="L1815" s="9">
        <v>72</v>
      </c>
      <c r="M1815" s="9">
        <v>64</v>
      </c>
      <c r="N1815" s="9">
        <v>66</v>
      </c>
      <c r="O1815" s="9">
        <v>62</v>
      </c>
      <c r="P1815" s="9">
        <v>67</v>
      </c>
      <c r="Q1815" s="9">
        <v>69</v>
      </c>
      <c r="R1815" s="23">
        <f>AVERAGE(Tabela11[[#This Row],[1.º Ano]],Tabela11[[#This Row],[1.º Ano2]],Tabela11[[#This Row],[1.º Ano3]],Tabela11[[#This Row],[1.º Ano4]])</f>
        <v>65.5</v>
      </c>
      <c r="S1815" s="23">
        <f>AVERAGE(Tabela11[[#This Row],[2.º Ano]],Tabela11[[#This Row],[2.º Ano2]],Tabela11[[#This Row],[2.º Ano3]],Tabela11[[#This Row],[2.º Ano4]])</f>
        <v>69</v>
      </c>
      <c r="T1815" s="23">
        <f>AVERAGE(Tabela11[[#This Row],[3.º Ano]],Tabela11[[#This Row],[3.º Ano2]],Tabela11[[#This Row],[3.º Ano3]],Tabela11[[#This Row],[3.º Ano4]])</f>
        <v>70.5</v>
      </c>
      <c r="U1815" s="23">
        <f>AVERAGE(Tabela11[[#This Row],[4.º Ano]],Tabela11[[#This Row],[4.º Ano2]],Tabela11[[#This Row],[4.º Ano3]],Tabela11[[#This Row],[4.º Ano4]])</f>
        <v>72</v>
      </c>
      <c r="V1815" s="23">
        <f>AVERAGE(Tabela11[[#This Row],[1º Ano]],Tabela11[[#This Row],[2º Ano]],Tabela11[[#This Row],[3º Ano]],Tabela11[[#This Row],[4º Ano]])</f>
        <v>69.25</v>
      </c>
      <c r="W1815" s="9"/>
      <c r="X1815" s="9"/>
    </row>
    <row r="1816" spans="1:24" ht="15.6" x14ac:dyDescent="0.3">
      <c r="A1816" s="1" t="str">
        <f>Tabela6[[#This Row],[id_escola]]</f>
        <v>1207</v>
      </c>
      <c r="B1816" s="9">
        <v>15</v>
      </c>
      <c r="C1816" s="9">
        <v>12</v>
      </c>
      <c r="D1816" s="9">
        <v>23</v>
      </c>
      <c r="E1816" s="9">
        <v>20</v>
      </c>
      <c r="F1816" s="9">
        <v>14</v>
      </c>
      <c r="G1816" s="9">
        <v>16</v>
      </c>
      <c r="H1816" s="9">
        <v>10</v>
      </c>
      <c r="I1816" s="9">
        <v>23</v>
      </c>
      <c r="J1816" s="9">
        <v>10</v>
      </c>
      <c r="K1816" s="9">
        <v>13</v>
      </c>
      <c r="L1816" s="9">
        <v>18</v>
      </c>
      <c r="M1816" s="9">
        <v>11</v>
      </c>
      <c r="N1816" s="9">
        <v>17</v>
      </c>
      <c r="O1816" s="9">
        <v>10</v>
      </c>
      <c r="P1816" s="9">
        <v>13</v>
      </c>
      <c r="Q1816" s="9">
        <v>19</v>
      </c>
      <c r="R1816" s="23">
        <f>AVERAGE(Tabela11[[#This Row],[1.º Ano]],Tabela11[[#This Row],[1.º Ano2]],Tabela11[[#This Row],[1.º Ano3]],Tabela11[[#This Row],[1.º Ano4]])</f>
        <v>14</v>
      </c>
      <c r="S1816" s="23">
        <f>AVERAGE(Tabela11[[#This Row],[2.º Ano]],Tabela11[[#This Row],[2.º Ano2]],Tabela11[[#This Row],[2.º Ano3]],Tabela11[[#This Row],[2.º Ano4]])</f>
        <v>12.75</v>
      </c>
      <c r="T1816" s="23">
        <f>AVERAGE(Tabela11[[#This Row],[3.º Ano]],Tabela11[[#This Row],[3.º Ano2]],Tabela11[[#This Row],[3.º Ano3]],Tabela11[[#This Row],[3.º Ano4]])</f>
        <v>16</v>
      </c>
      <c r="U1816" s="23">
        <f>AVERAGE(Tabela11[[#This Row],[4.º Ano]],Tabela11[[#This Row],[4.º Ano2]],Tabela11[[#This Row],[4.º Ano3]],Tabela11[[#This Row],[4.º Ano4]])</f>
        <v>18.25</v>
      </c>
      <c r="V1816" s="23">
        <f>AVERAGE(Tabela11[[#This Row],[1º Ano]],Tabela11[[#This Row],[2º Ano]],Tabela11[[#This Row],[3º Ano]],Tabela11[[#This Row],[4º Ano]])</f>
        <v>15.25</v>
      </c>
      <c r="W1816" s="9"/>
      <c r="X1816" s="9"/>
    </row>
    <row r="1817" spans="1:24" ht="15.6" x14ac:dyDescent="0.3">
      <c r="A1817" s="1" t="str">
        <f>Tabela6[[#This Row],[id_escola]]</f>
        <v>1207</v>
      </c>
      <c r="B1817" s="9">
        <v>56</v>
      </c>
      <c r="C1817" s="9">
        <v>60</v>
      </c>
      <c r="D1817" s="9">
        <v>39</v>
      </c>
      <c r="E1817" s="9">
        <v>47</v>
      </c>
      <c r="F1817" s="9">
        <v>46</v>
      </c>
      <c r="G1817" s="9">
        <v>54</v>
      </c>
      <c r="H1817" s="9">
        <v>55</v>
      </c>
      <c r="I1817" s="9">
        <v>36</v>
      </c>
      <c r="J1817" s="9">
        <v>33</v>
      </c>
      <c r="K1817" s="9">
        <v>40</v>
      </c>
      <c r="L1817" s="9">
        <v>46</v>
      </c>
      <c r="M1817" s="9">
        <v>55</v>
      </c>
      <c r="N1817" s="9">
        <v>31</v>
      </c>
      <c r="O1817" s="9">
        <v>33</v>
      </c>
      <c r="P1817" s="9">
        <v>38</v>
      </c>
      <c r="Q1817" s="9">
        <v>47</v>
      </c>
      <c r="R1817" s="23">
        <f>AVERAGE(Tabela11[[#This Row],[1.º Ano]],Tabela11[[#This Row],[1.º Ano2]],Tabela11[[#This Row],[1.º Ano3]],Tabela11[[#This Row],[1.º Ano4]])</f>
        <v>41.5</v>
      </c>
      <c r="S1817" s="23">
        <f>AVERAGE(Tabela11[[#This Row],[2.º Ano]],Tabela11[[#This Row],[2.º Ano2]],Tabela11[[#This Row],[2.º Ano3]],Tabela11[[#This Row],[2.º Ano4]])</f>
        <v>46.75</v>
      </c>
      <c r="T1817" s="23">
        <f>AVERAGE(Tabela11[[#This Row],[3.º Ano]],Tabela11[[#This Row],[3.º Ano2]],Tabela11[[#This Row],[3.º Ano3]],Tabela11[[#This Row],[3.º Ano4]])</f>
        <v>44.5</v>
      </c>
      <c r="U1817" s="23">
        <f>AVERAGE(Tabela11[[#This Row],[4.º Ano]],Tabela11[[#This Row],[4.º Ano2]],Tabela11[[#This Row],[4.º Ano3]],Tabela11[[#This Row],[4.º Ano4]])</f>
        <v>46.25</v>
      </c>
      <c r="V1817" s="23">
        <f>AVERAGE(Tabela11[[#This Row],[1º Ano]],Tabela11[[#This Row],[2º Ano]],Tabela11[[#This Row],[3º Ano]],Tabela11[[#This Row],[4º Ano]])</f>
        <v>44.75</v>
      </c>
      <c r="W1817" s="9"/>
      <c r="X1817" s="9"/>
    </row>
    <row r="1818" spans="1:24" ht="15.6" x14ac:dyDescent="0.3">
      <c r="A1818" s="1" t="str">
        <f>Tabela6[[#This Row],[id_escola]]</f>
        <v>1207</v>
      </c>
      <c r="B1818" s="9">
        <v>26</v>
      </c>
      <c r="C1818" s="9">
        <v>40</v>
      </c>
      <c r="D1818" s="9">
        <v>38</v>
      </c>
      <c r="E1818" s="9">
        <v>42</v>
      </c>
      <c r="F1818" s="9">
        <v>28</v>
      </c>
      <c r="G1818" s="9">
        <v>23</v>
      </c>
      <c r="H1818" s="9">
        <v>42</v>
      </c>
      <c r="I1818" s="9">
        <v>36</v>
      </c>
      <c r="J1818" s="9">
        <v>34</v>
      </c>
      <c r="K1818" s="9">
        <v>30</v>
      </c>
      <c r="L1818" s="9">
        <v>23</v>
      </c>
      <c r="M1818" s="9">
        <v>42</v>
      </c>
      <c r="N1818" s="9">
        <v>38</v>
      </c>
      <c r="O1818" s="9">
        <v>46</v>
      </c>
      <c r="P1818" s="9">
        <v>32</v>
      </c>
      <c r="Q1818" s="9">
        <v>24</v>
      </c>
      <c r="R1818" s="23">
        <f>AVERAGE(Tabela11[[#This Row],[1.º Ano]],Tabela11[[#This Row],[1.º Ano2]],Tabela11[[#This Row],[1.º Ano3]],Tabela11[[#This Row],[1.º Ano4]])</f>
        <v>31.5</v>
      </c>
      <c r="S1818" s="23">
        <f>AVERAGE(Tabela11[[#This Row],[2.º Ano]],Tabela11[[#This Row],[2.º Ano2]],Tabela11[[#This Row],[2.º Ano3]],Tabela11[[#This Row],[2.º Ano4]])</f>
        <v>34.75</v>
      </c>
      <c r="T1818" s="23">
        <f>AVERAGE(Tabela11[[#This Row],[3.º Ano]],Tabela11[[#This Row],[3.º Ano2]],Tabela11[[#This Row],[3.º Ano3]],Tabela11[[#This Row],[3.º Ano4]])</f>
        <v>33.75</v>
      </c>
      <c r="U1818" s="23">
        <f>AVERAGE(Tabela11[[#This Row],[4.º Ano]],Tabela11[[#This Row],[4.º Ano2]],Tabela11[[#This Row],[4.º Ano3]],Tabela11[[#This Row],[4.º Ano4]])</f>
        <v>36</v>
      </c>
      <c r="V1818" s="23">
        <f>AVERAGE(Tabela11[[#This Row],[1º Ano]],Tabela11[[#This Row],[2º Ano]],Tabela11[[#This Row],[3º Ano]],Tabela11[[#This Row],[4º Ano]])</f>
        <v>34</v>
      </c>
      <c r="W1818" s="9"/>
      <c r="X1818" s="9"/>
    </row>
    <row r="1819" spans="1:24" ht="15.6" x14ac:dyDescent="0.3">
      <c r="A1819" s="1" t="str">
        <f>Tabela6[[#This Row],[id_escola]]</f>
        <v>1207</v>
      </c>
      <c r="B1819" s="9">
        <v>12</v>
      </c>
      <c r="C1819" s="9">
        <v>15</v>
      </c>
      <c r="D1819" s="9">
        <v>14</v>
      </c>
      <c r="E1819" s="9">
        <v>11</v>
      </c>
      <c r="F1819" s="9">
        <v>17</v>
      </c>
      <c r="G1819" s="9">
        <v>14</v>
      </c>
      <c r="H1819" s="9">
        <v>14</v>
      </c>
      <c r="I1819" s="9">
        <v>13</v>
      </c>
      <c r="J1819" s="9">
        <v>19</v>
      </c>
      <c r="K1819" s="9">
        <v>15</v>
      </c>
      <c r="L1819" s="9">
        <v>16</v>
      </c>
      <c r="M1819" s="9">
        <v>14</v>
      </c>
      <c r="N1819" s="9">
        <v>25</v>
      </c>
      <c r="O1819" s="9">
        <v>19</v>
      </c>
      <c r="P1819" s="9">
        <v>15</v>
      </c>
      <c r="Q1819" s="9">
        <v>16</v>
      </c>
      <c r="R1819" s="23">
        <f>AVERAGE(Tabela11[[#This Row],[1.º Ano]],Tabela11[[#This Row],[1.º Ano2]],Tabela11[[#This Row],[1.º Ano3]],Tabela11[[#This Row],[1.º Ano4]])</f>
        <v>18.25</v>
      </c>
      <c r="S1819" s="23">
        <f>AVERAGE(Tabela11[[#This Row],[2.º Ano]],Tabela11[[#This Row],[2.º Ano2]],Tabela11[[#This Row],[2.º Ano3]],Tabela11[[#This Row],[2.º Ano4]])</f>
        <v>15.75</v>
      </c>
      <c r="T1819" s="23">
        <f>AVERAGE(Tabela11[[#This Row],[3.º Ano]],Tabela11[[#This Row],[3.º Ano2]],Tabela11[[#This Row],[3.º Ano3]],Tabela11[[#This Row],[3.º Ano4]])</f>
        <v>14.75</v>
      </c>
      <c r="U1819" s="23">
        <f>AVERAGE(Tabela11[[#This Row],[4.º Ano]],Tabela11[[#This Row],[4.º Ano2]],Tabela11[[#This Row],[4.º Ano3]],Tabela11[[#This Row],[4.º Ano4]])</f>
        <v>13.5</v>
      </c>
      <c r="V1819" s="23">
        <f>AVERAGE(Tabela11[[#This Row],[1º Ano]],Tabela11[[#This Row],[2º Ano]],Tabela11[[#This Row],[3º Ano]],Tabela11[[#This Row],[4º Ano]])</f>
        <v>15.5625</v>
      </c>
      <c r="W1819" s="9"/>
      <c r="X1819" s="9"/>
    </row>
    <row r="1820" spans="1:24" ht="15.6" x14ac:dyDescent="0.3">
      <c r="A1820" s="1" t="str">
        <f>Tabela6[[#This Row],[id_escola]]</f>
        <v>1207</v>
      </c>
      <c r="B1820" s="9">
        <v>7</v>
      </c>
      <c r="C1820" s="9">
        <v>15</v>
      </c>
      <c r="D1820" s="9">
        <v>12</v>
      </c>
      <c r="E1820" s="9">
        <v>8</v>
      </c>
      <c r="F1820" s="9">
        <v>9</v>
      </c>
      <c r="G1820" s="9">
        <v>8</v>
      </c>
      <c r="H1820" s="9">
        <v>15</v>
      </c>
      <c r="I1820" s="9">
        <v>10</v>
      </c>
      <c r="J1820" s="9">
        <v>7</v>
      </c>
      <c r="K1820" s="9">
        <v>11</v>
      </c>
      <c r="L1820" s="9">
        <v>8</v>
      </c>
      <c r="M1820" s="9">
        <v>15</v>
      </c>
      <c r="N1820" s="9">
        <v>9</v>
      </c>
      <c r="O1820" s="9">
        <v>5</v>
      </c>
      <c r="P1820" s="9">
        <v>12</v>
      </c>
      <c r="Q1820" s="9">
        <v>8</v>
      </c>
      <c r="R1820" s="23">
        <f>AVERAGE(Tabela11[[#This Row],[1.º Ano]],Tabela11[[#This Row],[1.º Ano2]],Tabela11[[#This Row],[1.º Ano3]],Tabela11[[#This Row],[1.º Ano4]])</f>
        <v>8</v>
      </c>
      <c r="S1820" s="23">
        <f>AVERAGE(Tabela11[[#This Row],[2.º Ano]],Tabela11[[#This Row],[2.º Ano2]],Tabela11[[#This Row],[2.º Ano3]],Tabela11[[#This Row],[2.º Ano4]])</f>
        <v>9.75</v>
      </c>
      <c r="T1820" s="23">
        <f>AVERAGE(Tabela11[[#This Row],[3.º Ano]],Tabela11[[#This Row],[3.º Ano2]],Tabela11[[#This Row],[3.º Ano3]],Tabela11[[#This Row],[3.º Ano4]])</f>
        <v>11.75</v>
      </c>
      <c r="U1820" s="23">
        <f>AVERAGE(Tabela11[[#This Row],[4.º Ano]],Tabela11[[#This Row],[4.º Ano2]],Tabela11[[#This Row],[4.º Ano3]],Tabela11[[#This Row],[4.º Ano4]])</f>
        <v>10.25</v>
      </c>
      <c r="V1820" s="23">
        <f>AVERAGE(Tabela11[[#This Row],[1º Ano]],Tabela11[[#This Row],[2º Ano]],Tabela11[[#This Row],[3º Ano]],Tabela11[[#This Row],[4º Ano]])</f>
        <v>9.9375</v>
      </c>
      <c r="W1820" s="9"/>
      <c r="X1820" s="9"/>
    </row>
    <row r="1821" spans="1:24" ht="15.6" x14ac:dyDescent="0.3">
      <c r="A1821" s="1" t="str">
        <f>Tabela6[[#This Row],[id_escola]]</f>
        <v>1207</v>
      </c>
      <c r="B1821" s="9">
        <v>12</v>
      </c>
      <c r="C1821" s="9">
        <v>22</v>
      </c>
      <c r="D1821" s="9">
        <v>26</v>
      </c>
      <c r="E1821" s="9">
        <v>14</v>
      </c>
      <c r="F1821" s="9">
        <v>36</v>
      </c>
      <c r="G1821" s="9">
        <v>18</v>
      </c>
      <c r="H1821" s="9">
        <v>17</v>
      </c>
      <c r="I1821" s="9">
        <v>24</v>
      </c>
      <c r="J1821" s="9">
        <v>34</v>
      </c>
      <c r="K1821" s="9">
        <v>39</v>
      </c>
      <c r="L1821" s="9">
        <v>21</v>
      </c>
      <c r="M1821" s="9">
        <v>21</v>
      </c>
      <c r="N1821" s="9">
        <v>20</v>
      </c>
      <c r="O1821" s="9">
        <v>36</v>
      </c>
      <c r="P1821" s="9">
        <v>39</v>
      </c>
      <c r="Q1821" s="9">
        <v>20</v>
      </c>
      <c r="R1821" s="23">
        <f>AVERAGE(Tabela11[[#This Row],[1.º Ano]],Tabela11[[#This Row],[1.º Ano2]],Tabela11[[#This Row],[1.º Ano3]],Tabela11[[#This Row],[1.º Ano4]])</f>
        <v>25.5</v>
      </c>
      <c r="S1821" s="23">
        <f>AVERAGE(Tabela11[[#This Row],[2.º Ano]],Tabela11[[#This Row],[2.º Ano2]],Tabela11[[#This Row],[2.º Ano3]],Tabela11[[#This Row],[2.º Ano4]])</f>
        <v>28.75</v>
      </c>
      <c r="T1821" s="23">
        <f>AVERAGE(Tabela11[[#This Row],[3.º Ano]],Tabela11[[#This Row],[3.º Ano2]],Tabela11[[#This Row],[3.º Ano3]],Tabela11[[#This Row],[3.º Ano4]])</f>
        <v>25.75</v>
      </c>
      <c r="U1821" s="23">
        <f>AVERAGE(Tabela11[[#This Row],[4.º Ano]],Tabela11[[#This Row],[4.º Ano2]],Tabela11[[#This Row],[4.º Ano3]],Tabela11[[#This Row],[4.º Ano4]])</f>
        <v>19.75</v>
      </c>
      <c r="V1821" s="23">
        <f>AVERAGE(Tabela11[[#This Row],[1º Ano]],Tabela11[[#This Row],[2º Ano]],Tabela11[[#This Row],[3º Ano]],Tabela11[[#This Row],[4º Ano]])</f>
        <v>24.9375</v>
      </c>
      <c r="W1821" s="9"/>
      <c r="X1821" s="9"/>
    </row>
    <row r="1822" spans="1:24" ht="15.6" x14ac:dyDescent="0.3">
      <c r="A1822" s="1" t="str">
        <f>Tabela6[[#This Row],[id_escola]]</f>
        <v>1207</v>
      </c>
      <c r="B1822" s="9">
        <v>20</v>
      </c>
      <c r="C1822" s="9">
        <v>29</v>
      </c>
      <c r="D1822" s="9">
        <v>17</v>
      </c>
      <c r="E1822" s="9">
        <v>20</v>
      </c>
      <c r="F1822" s="9">
        <v>18</v>
      </c>
      <c r="G1822" s="9">
        <v>19</v>
      </c>
      <c r="H1822" s="9">
        <v>29</v>
      </c>
      <c r="I1822" s="9">
        <v>16</v>
      </c>
      <c r="J1822" s="9">
        <v>24</v>
      </c>
      <c r="K1822" s="9">
        <v>16</v>
      </c>
      <c r="L1822" s="9">
        <v>24</v>
      </c>
      <c r="M1822" s="9">
        <v>34</v>
      </c>
      <c r="N1822" s="9">
        <v>23</v>
      </c>
      <c r="O1822" s="9">
        <v>24</v>
      </c>
      <c r="P1822" s="9">
        <v>15</v>
      </c>
      <c r="Q1822" s="9">
        <v>34</v>
      </c>
      <c r="R1822" s="23">
        <f>AVERAGE(Tabela11[[#This Row],[1.º Ano]],Tabela11[[#This Row],[1.º Ano2]],Tabela11[[#This Row],[1.º Ano3]],Tabela11[[#This Row],[1.º Ano4]])</f>
        <v>21.25</v>
      </c>
      <c r="S1822" s="23">
        <f>AVERAGE(Tabela11[[#This Row],[2.º Ano]],Tabela11[[#This Row],[2.º Ano2]],Tabela11[[#This Row],[2.º Ano3]],Tabela11[[#This Row],[2.º Ano4]])</f>
        <v>22</v>
      </c>
      <c r="T1822" s="23">
        <f>AVERAGE(Tabela11[[#This Row],[3.º Ano]],Tabela11[[#This Row],[3.º Ano2]],Tabela11[[#This Row],[3.º Ano3]],Tabela11[[#This Row],[3.º Ano4]])</f>
        <v>21.25</v>
      </c>
      <c r="U1822" s="23">
        <f>AVERAGE(Tabela11[[#This Row],[4.º Ano]],Tabela11[[#This Row],[4.º Ano2]],Tabela11[[#This Row],[4.º Ano3]],Tabela11[[#This Row],[4.º Ano4]])</f>
        <v>26</v>
      </c>
      <c r="V1822" s="23">
        <f>AVERAGE(Tabela11[[#This Row],[1º Ano]],Tabela11[[#This Row],[2º Ano]],Tabela11[[#This Row],[3º Ano]],Tabela11[[#This Row],[4º Ano]])</f>
        <v>22.625</v>
      </c>
      <c r="W1822" s="9"/>
      <c r="X1822" s="9"/>
    </row>
    <row r="1823" spans="1:24" ht="15.6" x14ac:dyDescent="0.3">
      <c r="A1823" s="1" t="str">
        <f>Tabela6[[#This Row],[id_escola]]</f>
        <v>1207</v>
      </c>
      <c r="B1823" s="9">
        <v>74</v>
      </c>
      <c r="C1823" s="9">
        <v>78</v>
      </c>
      <c r="D1823" s="9">
        <v>70</v>
      </c>
      <c r="E1823" s="9">
        <v>53</v>
      </c>
      <c r="F1823" s="9">
        <v>67</v>
      </c>
      <c r="G1823" s="9">
        <v>74</v>
      </c>
      <c r="H1823" s="9">
        <v>80</v>
      </c>
      <c r="I1823" s="9">
        <v>73</v>
      </c>
      <c r="J1823" s="9">
        <v>66</v>
      </c>
      <c r="K1823" s="9">
        <v>65</v>
      </c>
      <c r="L1823" s="9">
        <v>76</v>
      </c>
      <c r="M1823" s="9">
        <v>80</v>
      </c>
      <c r="N1823" s="9">
        <v>60</v>
      </c>
      <c r="O1823" s="9">
        <v>68</v>
      </c>
      <c r="P1823" s="9">
        <v>66</v>
      </c>
      <c r="Q1823" s="9">
        <v>78</v>
      </c>
      <c r="R1823" s="23">
        <f>AVERAGE(Tabela11[[#This Row],[1.º Ano]],Tabela11[[#This Row],[1.º Ano2]],Tabela11[[#This Row],[1.º Ano3]],Tabela11[[#This Row],[1.º Ano4]])</f>
        <v>66.75</v>
      </c>
      <c r="S1823" s="23">
        <f>AVERAGE(Tabela11[[#This Row],[2.º Ano]],Tabela11[[#This Row],[2.º Ano2]],Tabela11[[#This Row],[2.º Ano3]],Tabela11[[#This Row],[2.º Ano4]])</f>
        <v>71.25</v>
      </c>
      <c r="T1823" s="23">
        <f>AVERAGE(Tabela11[[#This Row],[3.º Ano]],Tabela11[[#This Row],[3.º Ano2]],Tabela11[[#This Row],[3.º Ano3]],Tabela11[[#This Row],[3.º Ano4]])</f>
        <v>73</v>
      </c>
      <c r="U1823" s="23">
        <f>AVERAGE(Tabela11[[#This Row],[4.º Ano]],Tabela11[[#This Row],[4.º Ano2]],Tabela11[[#This Row],[4.º Ano3]],Tabela11[[#This Row],[4.º Ano4]])</f>
        <v>71</v>
      </c>
      <c r="V1823" s="23">
        <f>AVERAGE(Tabela11[[#This Row],[1º Ano]],Tabela11[[#This Row],[2º Ano]],Tabela11[[#This Row],[3º Ano]],Tabela11[[#This Row],[4º Ano]])</f>
        <v>70.5</v>
      </c>
      <c r="W1823" s="9"/>
      <c r="X1823" s="9"/>
    </row>
    <row r="1824" spans="1:24" ht="15.6" x14ac:dyDescent="0.3">
      <c r="A1824" s="1" t="str">
        <f>Tabela6[[#This Row],[id_escola]]</f>
        <v>1207</v>
      </c>
      <c r="B1824" s="9">
        <v>45</v>
      </c>
      <c r="C1824" s="9">
        <v>47</v>
      </c>
      <c r="D1824" s="9">
        <v>41</v>
      </c>
      <c r="E1824" s="9">
        <v>50</v>
      </c>
      <c r="F1824" s="9">
        <v>49</v>
      </c>
      <c r="G1824" s="9">
        <v>46</v>
      </c>
      <c r="H1824" s="9">
        <v>51</v>
      </c>
      <c r="I1824" s="9">
        <v>42</v>
      </c>
      <c r="J1824" s="9">
        <v>50</v>
      </c>
      <c r="K1824" s="9">
        <v>49</v>
      </c>
      <c r="L1824" s="9">
        <v>47</v>
      </c>
      <c r="M1824" s="9">
        <v>52</v>
      </c>
      <c r="N1824" s="9">
        <v>35</v>
      </c>
      <c r="O1824" s="9">
        <v>50</v>
      </c>
      <c r="P1824" s="9">
        <v>50</v>
      </c>
      <c r="Q1824" s="9">
        <v>45</v>
      </c>
      <c r="R1824" s="23">
        <f>AVERAGE(Tabela11[[#This Row],[1.º Ano]],Tabela11[[#This Row],[1.º Ano2]],Tabela11[[#This Row],[1.º Ano3]],Tabela11[[#This Row],[1.º Ano4]])</f>
        <v>44.75</v>
      </c>
      <c r="S1824" s="23">
        <f>AVERAGE(Tabela11[[#This Row],[2.º Ano]],Tabela11[[#This Row],[2.º Ano2]],Tabela11[[#This Row],[2.º Ano3]],Tabela11[[#This Row],[2.º Ano4]])</f>
        <v>48</v>
      </c>
      <c r="T1824" s="23">
        <f>AVERAGE(Tabela11[[#This Row],[3.º Ano]],Tabela11[[#This Row],[3.º Ano2]],Tabela11[[#This Row],[3.º Ano3]],Tabela11[[#This Row],[3.º Ano4]])</f>
        <v>47.25</v>
      </c>
      <c r="U1824" s="23">
        <f>AVERAGE(Tabela11[[#This Row],[4.º Ano]],Tabela11[[#This Row],[4.º Ano2]],Tabela11[[#This Row],[4.º Ano3]],Tabela11[[#This Row],[4.º Ano4]])</f>
        <v>47.25</v>
      </c>
      <c r="V1824" s="23">
        <f>AVERAGE(Tabela11[[#This Row],[1º Ano]],Tabela11[[#This Row],[2º Ano]],Tabela11[[#This Row],[3º Ano]],Tabela11[[#This Row],[4º Ano]])</f>
        <v>46.8125</v>
      </c>
      <c r="W1824" s="9"/>
      <c r="X1824" s="9"/>
    </row>
    <row r="1825" spans="1:24" ht="15.6" x14ac:dyDescent="0.3">
      <c r="A1825" s="1" t="str">
        <f>Tabela6[[#This Row],[id_escola]]</f>
        <v>1207</v>
      </c>
      <c r="B1825" s="9">
        <v>36</v>
      </c>
      <c r="C1825" s="9">
        <v>32</v>
      </c>
      <c r="D1825" s="9">
        <v>40</v>
      </c>
      <c r="E1825" s="9">
        <v>30</v>
      </c>
      <c r="F1825" s="9">
        <v>29</v>
      </c>
      <c r="G1825" s="9">
        <v>46</v>
      </c>
      <c r="H1825" s="9">
        <v>24</v>
      </c>
      <c r="I1825" s="9">
        <v>40</v>
      </c>
      <c r="J1825" s="9">
        <v>34</v>
      </c>
      <c r="K1825" s="9">
        <v>45</v>
      </c>
      <c r="L1825" s="9">
        <v>44</v>
      </c>
      <c r="M1825" s="9">
        <v>16</v>
      </c>
      <c r="N1825" s="9">
        <v>40</v>
      </c>
      <c r="O1825" s="9">
        <v>38</v>
      </c>
      <c r="P1825" s="9">
        <v>45</v>
      </c>
      <c r="Q1825" s="9">
        <v>36</v>
      </c>
      <c r="R1825" s="23">
        <f>AVERAGE(Tabela11[[#This Row],[1.º Ano]],Tabela11[[#This Row],[1.º Ano2]],Tabela11[[#This Row],[1.º Ano3]],Tabela11[[#This Row],[1.º Ano4]])</f>
        <v>34.75</v>
      </c>
      <c r="S1825" s="23">
        <f>AVERAGE(Tabela11[[#This Row],[2.º Ano]],Tabela11[[#This Row],[2.º Ano2]],Tabela11[[#This Row],[2.º Ano3]],Tabela11[[#This Row],[2.º Ano4]])</f>
        <v>40.25</v>
      </c>
      <c r="T1825" s="23">
        <f>AVERAGE(Tabela11[[#This Row],[3.º Ano]],Tabela11[[#This Row],[3.º Ano2]],Tabela11[[#This Row],[3.º Ano3]],Tabela11[[#This Row],[3.º Ano4]])</f>
        <v>38.25</v>
      </c>
      <c r="U1825" s="23">
        <f>AVERAGE(Tabela11[[#This Row],[4.º Ano]],Tabela11[[#This Row],[4.º Ano2]],Tabela11[[#This Row],[4.º Ano3]],Tabela11[[#This Row],[4.º Ano4]])</f>
        <v>30.5</v>
      </c>
      <c r="V1825" s="23">
        <f>AVERAGE(Tabela11[[#This Row],[1º Ano]],Tabela11[[#This Row],[2º Ano]],Tabela11[[#This Row],[3º Ano]],Tabela11[[#This Row],[4º Ano]])</f>
        <v>35.9375</v>
      </c>
      <c r="W1825" s="9"/>
      <c r="X1825" s="9"/>
    </row>
    <row r="1826" spans="1:24" ht="15.6" x14ac:dyDescent="0.3">
      <c r="A1826" s="1" t="str">
        <f>Tabela6[[#This Row],[id_escola]]</f>
        <v>1207</v>
      </c>
      <c r="B1826" s="9">
        <v>39</v>
      </c>
      <c r="C1826" s="9">
        <v>12</v>
      </c>
      <c r="D1826" s="9">
        <v>27</v>
      </c>
      <c r="E1826" s="9">
        <v>34</v>
      </c>
      <c r="F1826" s="9">
        <v>22</v>
      </c>
      <c r="G1826" s="9">
        <v>35</v>
      </c>
      <c r="H1826" s="9">
        <v>14</v>
      </c>
      <c r="I1826" s="9">
        <v>30</v>
      </c>
      <c r="J1826" s="9">
        <v>20</v>
      </c>
      <c r="K1826" s="9">
        <v>23</v>
      </c>
      <c r="L1826" s="9">
        <v>31</v>
      </c>
      <c r="M1826" s="9">
        <v>12</v>
      </c>
      <c r="N1826" s="9">
        <v>20</v>
      </c>
      <c r="O1826" s="9">
        <v>19</v>
      </c>
      <c r="P1826" s="9">
        <v>28</v>
      </c>
      <c r="Q1826" s="9">
        <v>32</v>
      </c>
      <c r="R1826" s="23">
        <f>AVERAGE(Tabela11[[#This Row],[1.º Ano]],Tabela11[[#This Row],[1.º Ano2]],Tabela11[[#This Row],[1.º Ano3]],Tabela11[[#This Row],[1.º Ano4]])</f>
        <v>25.25</v>
      </c>
      <c r="S1826" s="23">
        <f>AVERAGE(Tabela11[[#This Row],[2.º Ano]],Tabela11[[#This Row],[2.º Ano2]],Tabela11[[#This Row],[2.º Ano3]],Tabela11[[#This Row],[2.º Ano4]])</f>
        <v>22.25</v>
      </c>
      <c r="T1826" s="23">
        <f>AVERAGE(Tabela11[[#This Row],[3.º Ano]],Tabela11[[#This Row],[3.º Ano2]],Tabela11[[#This Row],[3.º Ano3]],Tabela11[[#This Row],[3.º Ano4]])</f>
        <v>25</v>
      </c>
      <c r="U1826" s="23">
        <f>AVERAGE(Tabela11[[#This Row],[4.º Ano]],Tabela11[[#This Row],[4.º Ano2]],Tabela11[[#This Row],[4.º Ano3]],Tabela11[[#This Row],[4.º Ano4]])</f>
        <v>27</v>
      </c>
      <c r="V1826" s="23">
        <f>AVERAGE(Tabela11[[#This Row],[1º Ano]],Tabela11[[#This Row],[2º Ano]],Tabela11[[#This Row],[3º Ano]],Tabela11[[#This Row],[4º Ano]])</f>
        <v>24.875</v>
      </c>
      <c r="W1826" s="9"/>
      <c r="X1826" s="9"/>
    </row>
    <row r="1827" spans="1:24" ht="15.6" x14ac:dyDescent="0.3">
      <c r="A1827" s="1" t="str">
        <f>Tabela6[[#This Row],[id_escola]]</f>
        <v>1207</v>
      </c>
      <c r="B1827" s="9">
        <v>41</v>
      </c>
      <c r="C1827" s="9">
        <v>40</v>
      </c>
      <c r="D1827" s="9">
        <v>49</v>
      </c>
      <c r="E1827" s="9">
        <v>38</v>
      </c>
      <c r="F1827" s="9">
        <v>40</v>
      </c>
      <c r="G1827" s="9">
        <v>39</v>
      </c>
      <c r="H1827" s="9">
        <v>43</v>
      </c>
      <c r="I1827" s="9">
        <v>51</v>
      </c>
      <c r="J1827" s="9">
        <v>46</v>
      </c>
      <c r="K1827" s="9">
        <v>39</v>
      </c>
      <c r="L1827" s="9">
        <v>38</v>
      </c>
      <c r="M1827" s="9">
        <v>44</v>
      </c>
      <c r="N1827" s="9">
        <v>43</v>
      </c>
      <c r="O1827" s="9">
        <v>46</v>
      </c>
      <c r="P1827" s="9">
        <v>38</v>
      </c>
      <c r="Q1827" s="9">
        <v>38</v>
      </c>
      <c r="R1827" s="23">
        <f>AVERAGE(Tabela11[[#This Row],[1.º Ano]],Tabela11[[#This Row],[1.º Ano2]],Tabela11[[#This Row],[1.º Ano3]],Tabela11[[#This Row],[1.º Ano4]])</f>
        <v>42.5</v>
      </c>
      <c r="S1827" s="23">
        <f>AVERAGE(Tabela11[[#This Row],[2.º Ano]],Tabela11[[#This Row],[2.º Ano2]],Tabela11[[#This Row],[2.º Ano3]],Tabela11[[#This Row],[2.º Ano4]])</f>
        <v>41</v>
      </c>
      <c r="T1827" s="23">
        <f>AVERAGE(Tabela11[[#This Row],[3.º Ano]],Tabela11[[#This Row],[3.º Ano2]],Tabela11[[#This Row],[3.º Ano3]],Tabela11[[#This Row],[3.º Ano4]])</f>
        <v>42</v>
      </c>
      <c r="U1827" s="23">
        <f>AVERAGE(Tabela11[[#This Row],[4.º Ano]],Tabela11[[#This Row],[4.º Ano2]],Tabela11[[#This Row],[4.º Ano3]],Tabela11[[#This Row],[4.º Ano4]])</f>
        <v>42.75</v>
      </c>
      <c r="V1827" s="23">
        <f>AVERAGE(Tabela11[[#This Row],[1º Ano]],Tabela11[[#This Row],[2º Ano]],Tabela11[[#This Row],[3º Ano]],Tabela11[[#This Row],[4º Ano]])</f>
        <v>42.0625</v>
      </c>
      <c r="W1827" s="9"/>
      <c r="X1827" s="9"/>
    </row>
    <row r="1828" spans="1:24" ht="15.6" x14ac:dyDescent="0.3">
      <c r="A1828" s="1" t="str">
        <f>Tabela6[[#This Row],[id_escola]]</f>
        <v>1207</v>
      </c>
      <c r="B1828" s="9" t="s">
        <v>4751</v>
      </c>
      <c r="C1828" s="9" t="s">
        <v>4751</v>
      </c>
      <c r="D1828" s="9" t="s">
        <v>4751</v>
      </c>
      <c r="E1828" s="9" t="s">
        <v>4751</v>
      </c>
      <c r="F1828" s="9" t="s">
        <v>4751</v>
      </c>
      <c r="G1828" s="9" t="s">
        <v>4751</v>
      </c>
      <c r="H1828" s="9" t="s">
        <v>4751</v>
      </c>
      <c r="I1828" s="9" t="s">
        <v>4751</v>
      </c>
      <c r="J1828" s="9" t="s">
        <v>4751</v>
      </c>
      <c r="K1828" s="9" t="s">
        <v>4751</v>
      </c>
      <c r="L1828" s="9" t="s">
        <v>4751</v>
      </c>
      <c r="M1828" s="9" t="s">
        <v>4751</v>
      </c>
      <c r="N1828" s="9" t="s">
        <v>4751</v>
      </c>
      <c r="O1828" s="9" t="s">
        <v>4751</v>
      </c>
      <c r="P1828" s="9" t="s">
        <v>4751</v>
      </c>
      <c r="Q1828" s="9" t="s">
        <v>4751</v>
      </c>
      <c r="R1828" s="23" t="s">
        <v>4752</v>
      </c>
      <c r="S1828" s="23" t="s">
        <v>4752</v>
      </c>
      <c r="T1828" s="23" t="s">
        <v>4752</v>
      </c>
      <c r="U1828" s="23" t="s">
        <v>4752</v>
      </c>
      <c r="V1828" s="23" t="s">
        <v>4752</v>
      </c>
      <c r="W1828" s="9"/>
      <c r="X1828" s="9"/>
    </row>
    <row r="1829" spans="1:24" ht="15.6" x14ac:dyDescent="0.3">
      <c r="A1829" s="1" t="str">
        <f>Tabela6[[#This Row],[id_escola]]</f>
        <v>1207</v>
      </c>
      <c r="B1829" s="9">
        <v>46</v>
      </c>
      <c r="C1829" s="9">
        <v>47</v>
      </c>
      <c r="D1829" s="9">
        <v>48</v>
      </c>
      <c r="E1829" s="9">
        <v>49</v>
      </c>
      <c r="F1829" s="9">
        <v>45</v>
      </c>
      <c r="G1829" s="9">
        <v>45</v>
      </c>
      <c r="H1829" s="9">
        <v>48</v>
      </c>
      <c r="I1829" s="9">
        <v>51</v>
      </c>
      <c r="J1829" s="9">
        <v>46</v>
      </c>
      <c r="K1829" s="9">
        <v>46</v>
      </c>
      <c r="L1829" s="9">
        <v>43</v>
      </c>
      <c r="M1829" s="9">
        <v>46</v>
      </c>
      <c r="N1829" s="9">
        <v>44</v>
      </c>
      <c r="O1829" s="9">
        <v>46</v>
      </c>
      <c r="P1829" s="9">
        <v>47</v>
      </c>
      <c r="Q1829" s="9">
        <v>42</v>
      </c>
      <c r="R1829" s="23">
        <f>AVERAGE(Tabela11[[#This Row],[1.º Ano]],Tabela11[[#This Row],[1.º Ano2]],Tabela11[[#This Row],[1.º Ano3]],Tabela11[[#This Row],[1.º Ano4]])</f>
        <v>45.25</v>
      </c>
      <c r="S1829" s="23">
        <f>AVERAGE(Tabela11[[#This Row],[2.º Ano]],Tabela11[[#This Row],[2.º Ano2]],Tabela11[[#This Row],[2.º Ano3]],Tabela11[[#This Row],[2.º Ano4]])</f>
        <v>46</v>
      </c>
      <c r="T1829" s="23">
        <f>AVERAGE(Tabela11[[#This Row],[3.º Ano]],Tabela11[[#This Row],[3.º Ano2]],Tabela11[[#This Row],[3.º Ano3]],Tabela11[[#This Row],[3.º Ano4]])</f>
        <v>46.5</v>
      </c>
      <c r="U1829" s="23">
        <f>AVERAGE(Tabela11[[#This Row],[4.º Ano]],Tabela11[[#This Row],[4.º Ano2]],Tabela11[[#This Row],[4.º Ano3]],Tabela11[[#This Row],[4.º Ano4]])</f>
        <v>47</v>
      </c>
      <c r="V1829" s="23">
        <f>AVERAGE(Tabela11[[#This Row],[1º Ano]],Tabela11[[#This Row],[2º Ano]],Tabela11[[#This Row],[3º Ano]],Tabela11[[#This Row],[4º Ano]])</f>
        <v>46.1875</v>
      </c>
      <c r="W1829" s="9"/>
      <c r="X1829" s="9"/>
    </row>
    <row r="1830" spans="1:24" ht="15.6" x14ac:dyDescent="0.3">
      <c r="A1830" s="1" t="str">
        <f>Tabela6[[#This Row],[id_escola]]</f>
        <v>1207</v>
      </c>
      <c r="B1830" s="9">
        <v>50</v>
      </c>
      <c r="C1830" s="9">
        <v>23</v>
      </c>
      <c r="D1830" s="9">
        <v>46</v>
      </c>
      <c r="E1830" s="9">
        <v>68</v>
      </c>
      <c r="F1830" s="9">
        <v>50</v>
      </c>
      <c r="G1830" s="9">
        <v>60</v>
      </c>
      <c r="H1830" s="9">
        <v>34</v>
      </c>
      <c r="I1830" s="9">
        <v>48</v>
      </c>
      <c r="J1830" s="9">
        <v>45</v>
      </c>
      <c r="K1830" s="9">
        <v>53</v>
      </c>
      <c r="L1830" s="9">
        <v>60</v>
      </c>
      <c r="M1830" s="9">
        <v>28</v>
      </c>
      <c r="N1830" s="9">
        <v>45</v>
      </c>
      <c r="O1830" s="9">
        <v>46</v>
      </c>
      <c r="P1830" s="9">
        <v>51</v>
      </c>
      <c r="Q1830" s="9">
        <v>43</v>
      </c>
      <c r="R1830" s="23">
        <f>AVERAGE(Tabela11[[#This Row],[1.º Ano]],Tabela11[[#This Row],[1.º Ano2]],Tabela11[[#This Row],[1.º Ano3]],Tabela11[[#This Row],[1.º Ano4]])</f>
        <v>47.5</v>
      </c>
      <c r="S1830" s="23">
        <f>AVERAGE(Tabela11[[#This Row],[2.º Ano]],Tabela11[[#This Row],[2.º Ano2]],Tabela11[[#This Row],[2.º Ano3]],Tabela11[[#This Row],[2.º Ano4]])</f>
        <v>45.5</v>
      </c>
      <c r="T1830" s="23">
        <f>AVERAGE(Tabela11[[#This Row],[3.º Ano]],Tabela11[[#This Row],[3.º Ano2]],Tabela11[[#This Row],[3.º Ano3]],Tabela11[[#This Row],[3.º Ano4]])</f>
        <v>47.75</v>
      </c>
      <c r="U1830" s="23">
        <f>AVERAGE(Tabela11[[#This Row],[4.º Ano]],Tabela11[[#This Row],[4.º Ano2]],Tabela11[[#This Row],[4.º Ano3]],Tabela11[[#This Row],[4.º Ano4]])</f>
        <v>46.75</v>
      </c>
      <c r="V1830" s="23">
        <f>AVERAGE(Tabela11[[#This Row],[1º Ano]],Tabela11[[#This Row],[2º Ano]],Tabela11[[#This Row],[3º Ano]],Tabela11[[#This Row],[4º Ano]])</f>
        <v>46.875</v>
      </c>
      <c r="W1830" s="9"/>
      <c r="X1830" s="9"/>
    </row>
    <row r="1831" spans="1:24" ht="15.6" x14ac:dyDescent="0.3">
      <c r="A1831" s="1" t="str">
        <f>Tabela6[[#This Row],[id_escola]]</f>
        <v>1207</v>
      </c>
      <c r="B1831" s="9">
        <v>18</v>
      </c>
      <c r="C1831" s="9">
        <v>22</v>
      </c>
      <c r="D1831" s="9">
        <v>0</v>
      </c>
      <c r="E1831" s="9">
        <v>0</v>
      </c>
      <c r="F1831" s="9">
        <v>24</v>
      </c>
      <c r="G1831" s="9">
        <v>18</v>
      </c>
      <c r="H1831" s="9">
        <v>20</v>
      </c>
      <c r="I1831" s="9">
        <v>0</v>
      </c>
      <c r="J1831" s="9">
        <v>24</v>
      </c>
      <c r="K1831" s="9">
        <v>23</v>
      </c>
      <c r="L1831" s="9">
        <v>19</v>
      </c>
      <c r="M1831" s="9">
        <v>20</v>
      </c>
      <c r="N1831" s="9">
        <v>20</v>
      </c>
      <c r="O1831" s="9">
        <v>24</v>
      </c>
      <c r="P1831" s="9">
        <v>23</v>
      </c>
      <c r="Q1831" s="9">
        <v>19</v>
      </c>
      <c r="R1831" s="23">
        <f>AVERAGE(Tabela11[[#This Row],[1.º Ano]],Tabela11[[#This Row],[1.º Ano2]],Tabela11[[#This Row],[1.º Ano3]],Tabela11[[#This Row],[1.º Ano4]])</f>
        <v>21.5</v>
      </c>
      <c r="S1831" s="23">
        <f>AVERAGE(Tabela11[[#This Row],[2.º Ano]],Tabela11[[#This Row],[2.º Ano2]],Tabela11[[#This Row],[2.º Ano3]],Tabela11[[#This Row],[2.º Ano4]])</f>
        <v>21.75</v>
      </c>
      <c r="T1831" s="23">
        <f>AVERAGE(Tabela11[[#This Row],[3.º Ano]],Tabela11[[#This Row],[3.º Ano2]],Tabela11[[#This Row],[3.º Ano3]],Tabela11[[#This Row],[3.º Ano4]])</f>
        <v>15.5</v>
      </c>
      <c r="U1831" s="23">
        <f>AVERAGE(Tabela11[[#This Row],[4.º Ano]],Tabela11[[#This Row],[4.º Ano2]],Tabela11[[#This Row],[4.º Ano3]],Tabela11[[#This Row],[4.º Ano4]])</f>
        <v>9.75</v>
      </c>
      <c r="V1831" s="23">
        <f>AVERAGE(Tabela11[[#This Row],[1º Ano]],Tabela11[[#This Row],[2º Ano]],Tabela11[[#This Row],[3º Ano]],Tabela11[[#This Row],[4º Ano]])</f>
        <v>17.125</v>
      </c>
      <c r="W1831" s="9"/>
      <c r="X1831" s="9"/>
    </row>
    <row r="1832" spans="1:24" ht="15.6" x14ac:dyDescent="0.3">
      <c r="A1832" s="1" t="str">
        <f>Tabela6[[#This Row],[id_escola]]</f>
        <v>1207</v>
      </c>
      <c r="B1832" s="9">
        <v>20</v>
      </c>
      <c r="C1832" s="9">
        <v>38</v>
      </c>
      <c r="D1832" s="9">
        <v>38</v>
      </c>
      <c r="E1832" s="9">
        <v>35</v>
      </c>
      <c r="F1832" s="9">
        <v>35</v>
      </c>
      <c r="G1832" s="9">
        <v>26</v>
      </c>
      <c r="H1832" s="9">
        <v>37</v>
      </c>
      <c r="I1832" s="9">
        <v>41</v>
      </c>
      <c r="J1832" s="9">
        <v>15</v>
      </c>
      <c r="K1832" s="9">
        <v>30</v>
      </c>
      <c r="L1832" s="9">
        <v>28</v>
      </c>
      <c r="M1832" s="9">
        <v>40</v>
      </c>
      <c r="N1832" s="9">
        <v>20</v>
      </c>
      <c r="O1832" s="9">
        <v>22</v>
      </c>
      <c r="P1832" s="9">
        <v>33</v>
      </c>
      <c r="Q1832" s="9">
        <v>47</v>
      </c>
      <c r="R1832" s="23">
        <f>AVERAGE(Tabela11[[#This Row],[1.º Ano]],Tabela11[[#This Row],[1.º Ano2]],Tabela11[[#This Row],[1.º Ano3]],Tabela11[[#This Row],[1.º Ano4]])</f>
        <v>22.5</v>
      </c>
      <c r="S1832" s="23">
        <f>AVERAGE(Tabela11[[#This Row],[2.º Ano]],Tabela11[[#This Row],[2.º Ano2]],Tabela11[[#This Row],[2.º Ano3]],Tabela11[[#This Row],[2.º Ano4]])</f>
        <v>29</v>
      </c>
      <c r="T1832" s="23">
        <f>AVERAGE(Tabela11[[#This Row],[3.º Ano]],Tabela11[[#This Row],[3.º Ano2]],Tabela11[[#This Row],[3.º Ano3]],Tabela11[[#This Row],[3.º Ano4]])</f>
        <v>34</v>
      </c>
      <c r="U1832" s="23">
        <f>AVERAGE(Tabela11[[#This Row],[4.º Ano]],Tabela11[[#This Row],[4.º Ano2]],Tabela11[[#This Row],[4.º Ano3]],Tabela11[[#This Row],[4.º Ano4]])</f>
        <v>40.75</v>
      </c>
      <c r="V1832" s="23">
        <f>AVERAGE(Tabela11[[#This Row],[1º Ano]],Tabela11[[#This Row],[2º Ano]],Tabela11[[#This Row],[3º Ano]],Tabela11[[#This Row],[4º Ano]])</f>
        <v>31.5625</v>
      </c>
      <c r="W1832" s="9"/>
      <c r="X1832" s="9"/>
    </row>
    <row r="1833" spans="1:24" ht="15.6" x14ac:dyDescent="0.3">
      <c r="A1833" s="1" t="str">
        <f>Tabela6[[#This Row],[id_escola]]</f>
        <v>1207</v>
      </c>
      <c r="B1833" s="9">
        <v>41</v>
      </c>
      <c r="C1833" s="9">
        <v>37</v>
      </c>
      <c r="D1833" s="9">
        <v>21</v>
      </c>
      <c r="E1833" s="9">
        <v>38</v>
      </c>
      <c r="F1833" s="9">
        <v>44</v>
      </c>
      <c r="G1833" s="9">
        <v>40</v>
      </c>
      <c r="H1833" s="9">
        <v>35</v>
      </c>
      <c r="I1833" s="9">
        <v>21</v>
      </c>
      <c r="J1833" s="9">
        <v>20</v>
      </c>
      <c r="K1833" s="9">
        <v>43</v>
      </c>
      <c r="L1833" s="9">
        <v>38</v>
      </c>
      <c r="M1833" s="9">
        <v>37</v>
      </c>
      <c r="N1833" s="9">
        <v>37</v>
      </c>
      <c r="O1833" s="9">
        <v>28</v>
      </c>
      <c r="P1833" s="9">
        <v>44</v>
      </c>
      <c r="Q1833" s="9">
        <v>43</v>
      </c>
      <c r="R1833" s="23">
        <f>AVERAGE(Tabela11[[#This Row],[1.º Ano]],Tabela11[[#This Row],[1.º Ano2]],Tabela11[[#This Row],[1.º Ano3]],Tabela11[[#This Row],[1.º Ano4]])</f>
        <v>35.5</v>
      </c>
      <c r="S1833" s="23">
        <f>AVERAGE(Tabela11[[#This Row],[2.º Ano]],Tabela11[[#This Row],[2.º Ano2]],Tabela11[[#This Row],[2.º Ano3]],Tabela11[[#This Row],[2.º Ano4]])</f>
        <v>37</v>
      </c>
      <c r="T1833" s="23">
        <f>AVERAGE(Tabela11[[#This Row],[3.º Ano]],Tabela11[[#This Row],[3.º Ano2]],Tabela11[[#This Row],[3.º Ano3]],Tabela11[[#This Row],[3.º Ano4]])</f>
        <v>34.5</v>
      </c>
      <c r="U1833" s="23">
        <f>AVERAGE(Tabela11[[#This Row],[4.º Ano]],Tabela11[[#This Row],[4.º Ano2]],Tabela11[[#This Row],[4.º Ano3]],Tabela11[[#This Row],[4.º Ano4]])</f>
        <v>34.75</v>
      </c>
      <c r="V1833" s="23">
        <f>AVERAGE(Tabela11[[#This Row],[1º Ano]],Tabela11[[#This Row],[2º Ano]],Tabela11[[#This Row],[3º Ano]],Tabela11[[#This Row],[4º Ano]])</f>
        <v>35.4375</v>
      </c>
      <c r="W1833" s="9"/>
      <c r="X1833" s="9"/>
    </row>
    <row r="1834" spans="1:24" ht="15.6" x14ac:dyDescent="0.3">
      <c r="A1834" s="1" t="str">
        <f>Tabela6[[#This Row],[id_escola]]</f>
        <v>1207</v>
      </c>
      <c r="B1834" s="9">
        <v>25</v>
      </c>
      <c r="C1834" s="9">
        <v>17</v>
      </c>
      <c r="D1834" s="9">
        <v>34</v>
      </c>
      <c r="E1834" s="9">
        <v>22</v>
      </c>
      <c r="F1834" s="9">
        <v>20</v>
      </c>
      <c r="G1834" s="9">
        <v>25</v>
      </c>
      <c r="H1834" s="9">
        <v>17</v>
      </c>
      <c r="I1834" s="9">
        <v>34</v>
      </c>
      <c r="J1834" s="9">
        <v>21</v>
      </c>
      <c r="K1834" s="9">
        <v>16</v>
      </c>
      <c r="L1834" s="9">
        <v>21</v>
      </c>
      <c r="M1834" s="9">
        <v>18</v>
      </c>
      <c r="N1834" s="9">
        <v>29</v>
      </c>
      <c r="O1834" s="9">
        <v>21</v>
      </c>
      <c r="P1834" s="9">
        <v>21</v>
      </c>
      <c r="Q1834" s="9">
        <v>21</v>
      </c>
      <c r="R1834" s="23">
        <f>AVERAGE(Tabela11[[#This Row],[1.º Ano]],Tabela11[[#This Row],[1.º Ano2]],Tabela11[[#This Row],[1.º Ano3]],Tabela11[[#This Row],[1.º Ano4]])</f>
        <v>23.75</v>
      </c>
      <c r="S1834" s="23">
        <f>AVERAGE(Tabela11[[#This Row],[2.º Ano]],Tabela11[[#This Row],[2.º Ano2]],Tabela11[[#This Row],[2.º Ano3]],Tabela11[[#This Row],[2.º Ano4]])</f>
        <v>19.75</v>
      </c>
      <c r="T1834" s="23">
        <f>AVERAGE(Tabela11[[#This Row],[3.º Ano]],Tabela11[[#This Row],[3.º Ano2]],Tabela11[[#This Row],[3.º Ano3]],Tabela11[[#This Row],[3.º Ano4]])</f>
        <v>23.25</v>
      </c>
      <c r="U1834" s="23">
        <f>AVERAGE(Tabela11[[#This Row],[4.º Ano]],Tabela11[[#This Row],[4.º Ano2]],Tabela11[[#This Row],[4.º Ano3]],Tabela11[[#This Row],[4.º Ano4]])</f>
        <v>23.75</v>
      </c>
      <c r="V1834" s="23">
        <f>AVERAGE(Tabela11[[#This Row],[1º Ano]],Tabela11[[#This Row],[2º Ano]],Tabela11[[#This Row],[3º Ano]],Tabela11[[#This Row],[4º Ano]])</f>
        <v>22.625</v>
      </c>
      <c r="W1834" s="9"/>
      <c r="X1834" s="9"/>
    </row>
    <row r="1835" spans="1:24" ht="15.6" x14ac:dyDescent="0.3">
      <c r="A1835" s="1" t="str">
        <f>Tabela6[[#This Row],[id_escola]]</f>
        <v>1207</v>
      </c>
      <c r="B1835" s="9">
        <v>33</v>
      </c>
      <c r="C1835" s="9">
        <v>36</v>
      </c>
      <c r="D1835" s="9">
        <v>34</v>
      </c>
      <c r="E1835" s="9">
        <v>40</v>
      </c>
      <c r="F1835" s="9">
        <v>38</v>
      </c>
      <c r="G1835" s="9">
        <v>37</v>
      </c>
      <c r="H1835" s="9">
        <v>39</v>
      </c>
      <c r="I1835" s="9">
        <v>38</v>
      </c>
      <c r="J1835" s="9">
        <v>34</v>
      </c>
      <c r="K1835" s="9">
        <v>37</v>
      </c>
      <c r="L1835" s="9">
        <v>36</v>
      </c>
      <c r="M1835" s="9">
        <v>35</v>
      </c>
      <c r="N1835" s="9">
        <v>33</v>
      </c>
      <c r="O1835" s="9">
        <v>36</v>
      </c>
      <c r="P1835" s="9">
        <v>36</v>
      </c>
      <c r="Q1835" s="9">
        <v>37</v>
      </c>
      <c r="R1835" s="23">
        <f>AVERAGE(Tabela11[[#This Row],[1.º Ano]],Tabela11[[#This Row],[1.º Ano2]],Tabela11[[#This Row],[1.º Ano3]],Tabela11[[#This Row],[1.º Ano4]])</f>
        <v>34.5</v>
      </c>
      <c r="S1835" s="23">
        <f>AVERAGE(Tabela11[[#This Row],[2.º Ano]],Tabela11[[#This Row],[2.º Ano2]],Tabela11[[#This Row],[2.º Ano3]],Tabela11[[#This Row],[2.º Ano4]])</f>
        <v>36.5</v>
      </c>
      <c r="T1835" s="23">
        <f>AVERAGE(Tabela11[[#This Row],[3.º Ano]],Tabela11[[#This Row],[3.º Ano2]],Tabela11[[#This Row],[3.º Ano3]],Tabela11[[#This Row],[3.º Ano4]])</f>
        <v>36.25</v>
      </c>
      <c r="U1835" s="23">
        <f>AVERAGE(Tabela11[[#This Row],[4.º Ano]],Tabela11[[#This Row],[4.º Ano2]],Tabela11[[#This Row],[4.º Ano3]],Tabela11[[#This Row],[4.º Ano4]])</f>
        <v>37.5</v>
      </c>
      <c r="V1835" s="23">
        <f>AVERAGE(Tabela11[[#This Row],[1º Ano]],Tabela11[[#This Row],[2º Ano]],Tabela11[[#This Row],[3º Ano]],Tabela11[[#This Row],[4º Ano]])</f>
        <v>36.1875</v>
      </c>
      <c r="W1835" s="9"/>
      <c r="X1835" s="9"/>
    </row>
    <row r="1836" spans="1:24" ht="15.6" x14ac:dyDescent="0.3">
      <c r="A1836" s="1" t="str">
        <f>Tabela6[[#This Row],[id_escola]]</f>
        <v>1207</v>
      </c>
      <c r="B1836" s="9" t="s">
        <v>4751</v>
      </c>
      <c r="C1836" s="9" t="s">
        <v>4751</v>
      </c>
      <c r="D1836" s="9" t="s">
        <v>4751</v>
      </c>
      <c r="E1836" s="9" t="s">
        <v>4751</v>
      </c>
      <c r="F1836" s="9" t="s">
        <v>4751</v>
      </c>
      <c r="G1836" s="9" t="s">
        <v>4751</v>
      </c>
      <c r="H1836" s="9" t="s">
        <v>4751</v>
      </c>
      <c r="I1836" s="9" t="s">
        <v>4751</v>
      </c>
      <c r="J1836" s="9" t="s">
        <v>4751</v>
      </c>
      <c r="K1836" s="9" t="s">
        <v>4751</v>
      </c>
      <c r="L1836" s="9" t="s">
        <v>4751</v>
      </c>
      <c r="M1836" s="9" t="s">
        <v>4751</v>
      </c>
      <c r="N1836" s="9" t="s">
        <v>4751</v>
      </c>
      <c r="O1836" s="9" t="s">
        <v>4751</v>
      </c>
      <c r="P1836" s="9" t="s">
        <v>4751</v>
      </c>
      <c r="Q1836" s="9" t="s">
        <v>4751</v>
      </c>
      <c r="R1836" s="23" t="s">
        <v>4752</v>
      </c>
      <c r="S1836" s="23" t="s">
        <v>4752</v>
      </c>
      <c r="T1836" s="23" t="s">
        <v>4752</v>
      </c>
      <c r="U1836" s="23" t="s">
        <v>4752</v>
      </c>
      <c r="V1836" s="23" t="s">
        <v>4752</v>
      </c>
      <c r="W1836" s="9"/>
      <c r="X1836" s="9"/>
    </row>
    <row r="1837" spans="1:24" ht="15.6" x14ac:dyDescent="0.3">
      <c r="A1837" s="1" t="str">
        <f>Tabela6[[#This Row],[id_escola]]</f>
        <v>1207</v>
      </c>
      <c r="B1837" s="9">
        <v>42</v>
      </c>
      <c r="C1837" s="9">
        <v>48</v>
      </c>
      <c r="D1837" s="9">
        <v>53</v>
      </c>
      <c r="E1837" s="9">
        <v>41</v>
      </c>
      <c r="F1837" s="9">
        <v>21</v>
      </c>
      <c r="G1837" s="9">
        <v>44</v>
      </c>
      <c r="H1837" s="9">
        <v>45</v>
      </c>
      <c r="I1837" s="9">
        <v>54</v>
      </c>
      <c r="J1837" s="9">
        <v>34</v>
      </c>
      <c r="K1837" s="9">
        <v>19</v>
      </c>
      <c r="L1837" s="9">
        <v>42</v>
      </c>
      <c r="M1837" s="9">
        <v>43</v>
      </c>
      <c r="N1837" s="9">
        <v>37</v>
      </c>
      <c r="O1837" s="9">
        <v>34</v>
      </c>
      <c r="P1837" s="9">
        <v>19</v>
      </c>
      <c r="Q1837" s="9">
        <v>42</v>
      </c>
      <c r="R1837" s="23">
        <f>AVERAGE(Tabela11[[#This Row],[1.º Ano]],Tabela11[[#This Row],[1.º Ano2]],Tabela11[[#This Row],[1.º Ano3]],Tabela11[[#This Row],[1.º Ano4]])</f>
        <v>33.5</v>
      </c>
      <c r="S1837" s="23">
        <f>AVERAGE(Tabela11[[#This Row],[2.º Ano]],Tabela11[[#This Row],[2.º Ano2]],Tabela11[[#This Row],[2.º Ano3]],Tabela11[[#This Row],[2.º Ano4]])</f>
        <v>36.25</v>
      </c>
      <c r="T1837" s="23">
        <f>AVERAGE(Tabela11[[#This Row],[3.º Ano]],Tabela11[[#This Row],[3.º Ano2]],Tabela11[[#This Row],[3.º Ano3]],Tabela11[[#This Row],[3.º Ano4]])</f>
        <v>39.75</v>
      </c>
      <c r="U1837" s="23">
        <f>AVERAGE(Tabela11[[#This Row],[4.º Ano]],Tabela11[[#This Row],[4.º Ano2]],Tabela11[[#This Row],[4.º Ano3]],Tabela11[[#This Row],[4.º Ano4]])</f>
        <v>45</v>
      </c>
      <c r="V1837" s="23">
        <f>AVERAGE(Tabela11[[#This Row],[1º Ano]],Tabela11[[#This Row],[2º Ano]],Tabela11[[#This Row],[3º Ano]],Tabela11[[#This Row],[4º Ano]])</f>
        <v>38.625</v>
      </c>
      <c r="W1837" s="9"/>
      <c r="X1837" s="9"/>
    </row>
    <row r="1838" spans="1:24" ht="15.6" x14ac:dyDescent="0.3">
      <c r="A1838" s="1" t="str">
        <f>Tabela6[[#This Row],[id_escola]]</f>
        <v>1207</v>
      </c>
      <c r="B1838" s="9">
        <v>14</v>
      </c>
      <c r="C1838" s="9">
        <v>20</v>
      </c>
      <c r="D1838" s="9">
        <v>20</v>
      </c>
      <c r="E1838" s="9">
        <v>24</v>
      </c>
      <c r="F1838" s="9">
        <v>15</v>
      </c>
      <c r="G1838" s="9">
        <v>13</v>
      </c>
      <c r="H1838" s="9">
        <v>18</v>
      </c>
      <c r="I1838" s="9">
        <v>20</v>
      </c>
      <c r="J1838" s="9">
        <v>16</v>
      </c>
      <c r="K1838" s="9">
        <v>12</v>
      </c>
      <c r="L1838" s="9">
        <v>12</v>
      </c>
      <c r="M1838" s="9">
        <v>20</v>
      </c>
      <c r="N1838" s="9">
        <v>10</v>
      </c>
      <c r="O1838" s="9">
        <v>13</v>
      </c>
      <c r="P1838" s="9">
        <v>12</v>
      </c>
      <c r="Q1838" s="9">
        <v>12</v>
      </c>
      <c r="R1838" s="23">
        <f>AVERAGE(Tabela11[[#This Row],[1.º Ano]],Tabela11[[#This Row],[1.º Ano2]],Tabela11[[#This Row],[1.º Ano3]],Tabela11[[#This Row],[1.º Ano4]])</f>
        <v>13.75</v>
      </c>
      <c r="S1838" s="23">
        <f>AVERAGE(Tabela11[[#This Row],[2.º Ano]],Tabela11[[#This Row],[2.º Ano2]],Tabela11[[#This Row],[2.º Ano3]],Tabela11[[#This Row],[2.º Ano4]])</f>
        <v>14.5</v>
      </c>
      <c r="T1838" s="23">
        <f>AVERAGE(Tabela11[[#This Row],[3.º Ano]],Tabela11[[#This Row],[3.º Ano2]],Tabela11[[#This Row],[3.º Ano3]],Tabela11[[#This Row],[3.º Ano4]])</f>
        <v>15.5</v>
      </c>
      <c r="U1838" s="23">
        <f>AVERAGE(Tabela11[[#This Row],[4.º Ano]],Tabela11[[#This Row],[4.º Ano2]],Tabela11[[#This Row],[4.º Ano3]],Tabela11[[#This Row],[4.º Ano4]])</f>
        <v>19</v>
      </c>
      <c r="V1838" s="23">
        <f>AVERAGE(Tabela11[[#This Row],[1º Ano]],Tabela11[[#This Row],[2º Ano]],Tabela11[[#This Row],[3º Ano]],Tabela11[[#This Row],[4º Ano]])</f>
        <v>15.6875</v>
      </c>
      <c r="W1838" s="9"/>
      <c r="X1838" s="9"/>
    </row>
    <row r="1839" spans="1:24" ht="15.6" x14ac:dyDescent="0.3">
      <c r="A1839" s="1" t="str">
        <f>Tabela6[[#This Row],[id_escola]]</f>
        <v>1207</v>
      </c>
      <c r="B1839" s="9">
        <v>15</v>
      </c>
      <c r="C1839" s="9">
        <v>21</v>
      </c>
      <c r="D1839" s="9">
        <v>21</v>
      </c>
      <c r="E1839" s="9">
        <v>20</v>
      </c>
      <c r="F1839" s="9">
        <v>18</v>
      </c>
      <c r="G1839" s="9">
        <v>17</v>
      </c>
      <c r="H1839" s="9">
        <v>19</v>
      </c>
      <c r="I1839" s="9">
        <v>19</v>
      </c>
      <c r="J1839" s="9">
        <v>12</v>
      </c>
      <c r="K1839" s="9">
        <v>17</v>
      </c>
      <c r="L1839" s="9">
        <v>14</v>
      </c>
      <c r="M1839" s="9">
        <v>19</v>
      </c>
      <c r="N1839" s="9">
        <v>18</v>
      </c>
      <c r="O1839" s="9">
        <v>13</v>
      </c>
      <c r="P1839" s="9">
        <v>16</v>
      </c>
      <c r="Q1839" s="9">
        <v>11</v>
      </c>
      <c r="R1839" s="23">
        <f>AVERAGE(Tabela11[[#This Row],[1.º Ano]],Tabela11[[#This Row],[1.º Ano2]],Tabela11[[#This Row],[1.º Ano3]],Tabela11[[#This Row],[1.º Ano4]])</f>
        <v>15.75</v>
      </c>
      <c r="S1839" s="23">
        <f>AVERAGE(Tabela11[[#This Row],[2.º Ano]],Tabela11[[#This Row],[2.º Ano2]],Tabela11[[#This Row],[2.º Ano3]],Tabela11[[#This Row],[2.º Ano4]])</f>
        <v>17</v>
      </c>
      <c r="T1839" s="23">
        <f>AVERAGE(Tabela11[[#This Row],[3.º Ano]],Tabela11[[#This Row],[3.º Ano2]],Tabela11[[#This Row],[3.º Ano3]],Tabela11[[#This Row],[3.º Ano4]])</f>
        <v>17.5</v>
      </c>
      <c r="U1839" s="23">
        <f>AVERAGE(Tabela11[[#This Row],[4.º Ano]],Tabela11[[#This Row],[4.º Ano2]],Tabela11[[#This Row],[4.º Ano3]],Tabela11[[#This Row],[4.º Ano4]])</f>
        <v>17.25</v>
      </c>
      <c r="V1839" s="23">
        <f>AVERAGE(Tabela11[[#This Row],[1º Ano]],Tabela11[[#This Row],[2º Ano]],Tabela11[[#This Row],[3º Ano]],Tabela11[[#This Row],[4º Ano]])</f>
        <v>16.875</v>
      </c>
      <c r="W1839" s="9"/>
      <c r="X1839" s="9"/>
    </row>
    <row r="1840" spans="1:24" ht="15.6" x14ac:dyDescent="0.3">
      <c r="A1840" s="1" t="str">
        <f>Tabela6[[#This Row],[id_escola]]</f>
        <v>1207</v>
      </c>
      <c r="B1840" s="9">
        <v>64</v>
      </c>
      <c r="C1840" s="9">
        <v>72</v>
      </c>
      <c r="D1840" s="9">
        <v>48</v>
      </c>
      <c r="E1840" s="9">
        <v>46</v>
      </c>
      <c r="F1840" s="9">
        <v>45</v>
      </c>
      <c r="G1840" s="9">
        <v>68</v>
      </c>
      <c r="H1840" s="9">
        <v>67</v>
      </c>
      <c r="I1840" s="9">
        <v>47</v>
      </c>
      <c r="J1840" s="9">
        <v>58</v>
      </c>
      <c r="K1840" s="9">
        <v>49</v>
      </c>
      <c r="L1840" s="9">
        <v>63</v>
      </c>
      <c r="M1840" s="9">
        <v>65</v>
      </c>
      <c r="N1840" s="9">
        <v>71</v>
      </c>
      <c r="O1840" s="9">
        <v>67</v>
      </c>
      <c r="P1840" s="9">
        <v>44</v>
      </c>
      <c r="Q1840" s="9">
        <v>63</v>
      </c>
      <c r="R1840" s="23">
        <f>AVERAGE(Tabela11[[#This Row],[1.º Ano]],Tabela11[[#This Row],[1.º Ano2]],Tabela11[[#This Row],[1.º Ano3]],Tabela11[[#This Row],[1.º Ano4]])</f>
        <v>59.5</v>
      </c>
      <c r="S1840" s="23">
        <f>AVERAGE(Tabela11[[#This Row],[2.º Ano]],Tabela11[[#This Row],[2.º Ano2]],Tabela11[[#This Row],[2.º Ano3]],Tabela11[[#This Row],[2.º Ano4]])</f>
        <v>64</v>
      </c>
      <c r="T1840" s="23">
        <f>AVERAGE(Tabela11[[#This Row],[3.º Ano]],Tabela11[[#This Row],[3.º Ano2]],Tabela11[[#This Row],[3.º Ano3]],Tabela11[[#This Row],[3.º Ano4]])</f>
        <v>55.5</v>
      </c>
      <c r="U1840" s="23">
        <f>AVERAGE(Tabela11[[#This Row],[4.º Ano]],Tabela11[[#This Row],[4.º Ano2]],Tabela11[[#This Row],[4.º Ano3]],Tabela11[[#This Row],[4.º Ano4]])</f>
        <v>55.25</v>
      </c>
      <c r="V1840" s="23">
        <f>AVERAGE(Tabela11[[#This Row],[1º Ano]],Tabela11[[#This Row],[2º Ano]],Tabela11[[#This Row],[3º Ano]],Tabela11[[#This Row],[4º Ano]])</f>
        <v>58.5625</v>
      </c>
      <c r="W1840" s="9"/>
      <c r="X1840" s="9"/>
    </row>
    <row r="1841" spans="1:24" ht="15.6" x14ac:dyDescent="0.3">
      <c r="A1841" s="1" t="str">
        <f>Tabela6[[#This Row],[id_escola]]</f>
        <v>1207</v>
      </c>
      <c r="B1841" s="9">
        <v>5</v>
      </c>
      <c r="C1841" s="9">
        <v>7</v>
      </c>
      <c r="D1841" s="9">
        <v>7</v>
      </c>
      <c r="E1841" s="9">
        <v>7</v>
      </c>
      <c r="F1841" s="9">
        <v>9</v>
      </c>
      <c r="G1841" s="9">
        <v>6</v>
      </c>
      <c r="H1841" s="9">
        <v>10</v>
      </c>
      <c r="I1841" s="9">
        <v>7</v>
      </c>
      <c r="J1841" s="9">
        <v>7</v>
      </c>
      <c r="K1841" s="9">
        <v>11</v>
      </c>
      <c r="L1841" s="9">
        <v>6</v>
      </c>
      <c r="M1841" s="9">
        <v>10</v>
      </c>
      <c r="N1841" s="9">
        <v>1</v>
      </c>
      <c r="O1841" s="9">
        <v>7</v>
      </c>
      <c r="P1841" s="9">
        <v>10</v>
      </c>
      <c r="Q1841" s="9">
        <v>6</v>
      </c>
      <c r="R1841" s="23">
        <f>AVERAGE(Tabela11[[#This Row],[1.º Ano]],Tabela11[[#This Row],[1.º Ano2]],Tabela11[[#This Row],[1.º Ano3]],Tabela11[[#This Row],[1.º Ano4]])</f>
        <v>5.5</v>
      </c>
      <c r="S1841" s="23">
        <f>AVERAGE(Tabela11[[#This Row],[2.º Ano]],Tabela11[[#This Row],[2.º Ano2]],Tabela11[[#This Row],[2.º Ano3]],Tabela11[[#This Row],[2.º Ano4]])</f>
        <v>7.75</v>
      </c>
      <c r="T1841" s="23">
        <f>AVERAGE(Tabela11[[#This Row],[3.º Ano]],Tabela11[[#This Row],[3.º Ano2]],Tabela11[[#This Row],[3.º Ano3]],Tabela11[[#This Row],[3.º Ano4]])</f>
        <v>8.25</v>
      </c>
      <c r="U1841" s="23">
        <f>AVERAGE(Tabela11[[#This Row],[4.º Ano]],Tabela11[[#This Row],[4.º Ano2]],Tabela11[[#This Row],[4.º Ano3]],Tabela11[[#This Row],[4.º Ano4]])</f>
        <v>7.5</v>
      </c>
      <c r="V1841" s="23">
        <f>AVERAGE(Tabela11[[#This Row],[1º Ano]],Tabela11[[#This Row],[2º Ano]],Tabela11[[#This Row],[3º Ano]],Tabela11[[#This Row],[4º Ano]])</f>
        <v>7.25</v>
      </c>
      <c r="W1841" s="9"/>
      <c r="X1841" s="9"/>
    </row>
    <row r="1842" spans="1:24" ht="15.6" x14ac:dyDescent="0.3">
      <c r="A1842" s="1" t="str">
        <f>Tabela6[[#This Row],[id_escola]]</f>
        <v>1207</v>
      </c>
      <c r="B1842" s="9">
        <v>17</v>
      </c>
      <c r="C1842" s="9">
        <v>14</v>
      </c>
      <c r="D1842" s="9">
        <v>12</v>
      </c>
      <c r="E1842" s="9">
        <v>18</v>
      </c>
      <c r="F1842" s="9">
        <v>14</v>
      </c>
      <c r="G1842" s="9">
        <v>17</v>
      </c>
      <c r="H1842" s="9">
        <v>15</v>
      </c>
      <c r="I1842" s="9">
        <v>10</v>
      </c>
      <c r="J1842" s="9">
        <v>17</v>
      </c>
      <c r="K1842" s="9">
        <v>13</v>
      </c>
      <c r="L1842" s="9">
        <v>16</v>
      </c>
      <c r="M1842" s="9">
        <v>14</v>
      </c>
      <c r="N1842" s="9">
        <v>17</v>
      </c>
      <c r="O1842" s="9">
        <v>17</v>
      </c>
      <c r="P1842" s="9">
        <v>12</v>
      </c>
      <c r="Q1842" s="9">
        <v>15</v>
      </c>
      <c r="R1842" s="23">
        <f>AVERAGE(Tabela11[[#This Row],[1.º Ano]],Tabela11[[#This Row],[1.º Ano2]],Tabela11[[#This Row],[1.º Ano3]],Tabela11[[#This Row],[1.º Ano4]])</f>
        <v>16.25</v>
      </c>
      <c r="S1842" s="23">
        <f>AVERAGE(Tabela11[[#This Row],[2.º Ano]],Tabela11[[#This Row],[2.º Ano2]],Tabela11[[#This Row],[2.º Ano3]],Tabela11[[#This Row],[2.º Ano4]])</f>
        <v>15.25</v>
      </c>
      <c r="T1842" s="23">
        <f>AVERAGE(Tabela11[[#This Row],[3.º Ano]],Tabela11[[#This Row],[3.º Ano2]],Tabela11[[#This Row],[3.º Ano3]],Tabela11[[#This Row],[3.º Ano4]])</f>
        <v>13.75</v>
      </c>
      <c r="U1842" s="23">
        <f>AVERAGE(Tabela11[[#This Row],[4.º Ano]],Tabela11[[#This Row],[4.º Ano2]],Tabela11[[#This Row],[4.º Ano3]],Tabela11[[#This Row],[4.º Ano4]])</f>
        <v>14.25</v>
      </c>
      <c r="V1842" s="23">
        <f>AVERAGE(Tabela11[[#This Row],[1º Ano]],Tabela11[[#This Row],[2º Ano]],Tabela11[[#This Row],[3º Ano]],Tabela11[[#This Row],[4º Ano]])</f>
        <v>14.875</v>
      </c>
      <c r="W1842" s="9"/>
      <c r="X1842" s="9"/>
    </row>
    <row r="1843" spans="1:24" ht="15.6" x14ac:dyDescent="0.3">
      <c r="A1843" s="1" t="str">
        <f>Tabela6[[#This Row],[id_escola]]</f>
        <v>1207</v>
      </c>
      <c r="B1843" s="9">
        <v>101</v>
      </c>
      <c r="C1843" s="9">
        <v>98</v>
      </c>
      <c r="D1843" s="9">
        <v>115</v>
      </c>
      <c r="E1843" s="9">
        <v>107</v>
      </c>
      <c r="F1843" s="9">
        <v>101</v>
      </c>
      <c r="G1843" s="9">
        <v>100</v>
      </c>
      <c r="H1843" s="9">
        <v>100</v>
      </c>
      <c r="I1843" s="9">
        <v>117</v>
      </c>
      <c r="J1843" s="9">
        <v>104</v>
      </c>
      <c r="K1843" s="9">
        <v>102</v>
      </c>
      <c r="L1843" s="9">
        <v>96</v>
      </c>
      <c r="M1843" s="9">
        <v>102</v>
      </c>
      <c r="N1843" s="9">
        <v>89</v>
      </c>
      <c r="O1843" s="9">
        <v>104</v>
      </c>
      <c r="P1843" s="9">
        <v>100</v>
      </c>
      <c r="Q1843" s="9">
        <v>97</v>
      </c>
      <c r="R1843" s="23">
        <f>AVERAGE(Tabela11[[#This Row],[1.º Ano]],Tabela11[[#This Row],[1.º Ano2]],Tabela11[[#This Row],[1.º Ano3]],Tabela11[[#This Row],[1.º Ano4]])</f>
        <v>98.75</v>
      </c>
      <c r="S1843" s="23">
        <f>AVERAGE(Tabela11[[#This Row],[2.º Ano]],Tabela11[[#This Row],[2.º Ano2]],Tabela11[[#This Row],[2.º Ano3]],Tabela11[[#This Row],[2.º Ano4]])</f>
        <v>101</v>
      </c>
      <c r="T1843" s="23">
        <f>AVERAGE(Tabela11[[#This Row],[3.º Ano]],Tabela11[[#This Row],[3.º Ano2]],Tabela11[[#This Row],[3.º Ano3]],Tabela11[[#This Row],[3.º Ano4]])</f>
        <v>102.75</v>
      </c>
      <c r="U1843" s="23">
        <f>AVERAGE(Tabela11[[#This Row],[4.º Ano]],Tabela11[[#This Row],[4.º Ano2]],Tabela11[[#This Row],[4.º Ano3]],Tabela11[[#This Row],[4.º Ano4]])</f>
        <v>105.75</v>
      </c>
      <c r="V1843" s="23">
        <f>AVERAGE(Tabela11[[#This Row],[1º Ano]],Tabela11[[#This Row],[2º Ano]],Tabela11[[#This Row],[3º Ano]],Tabela11[[#This Row],[4º Ano]])</f>
        <v>102.0625</v>
      </c>
      <c r="W1843" s="9"/>
      <c r="X1843" s="9"/>
    </row>
    <row r="1844" spans="1:24" ht="15.6" x14ac:dyDescent="0.3">
      <c r="A1844" s="1" t="str">
        <f>Tabela6[[#This Row],[id_escola]]</f>
        <v>1207</v>
      </c>
      <c r="B1844" s="9">
        <v>39</v>
      </c>
      <c r="C1844" s="9">
        <v>33</v>
      </c>
      <c r="D1844" s="9">
        <v>36</v>
      </c>
      <c r="E1844" s="9">
        <v>29</v>
      </c>
      <c r="F1844" s="9">
        <v>46</v>
      </c>
      <c r="G1844" s="9">
        <v>39</v>
      </c>
      <c r="H1844" s="9">
        <v>32</v>
      </c>
      <c r="I1844" s="9">
        <v>37</v>
      </c>
      <c r="J1844" s="9">
        <v>40</v>
      </c>
      <c r="K1844" s="9">
        <v>40</v>
      </c>
      <c r="L1844" s="9">
        <v>37</v>
      </c>
      <c r="M1844" s="9">
        <v>31</v>
      </c>
      <c r="N1844" s="9">
        <v>41</v>
      </c>
      <c r="O1844" s="9">
        <v>40</v>
      </c>
      <c r="P1844" s="9">
        <v>36</v>
      </c>
      <c r="Q1844" s="9">
        <v>36</v>
      </c>
      <c r="R1844" s="23">
        <f>AVERAGE(Tabela11[[#This Row],[1.º Ano]],Tabela11[[#This Row],[1.º Ano2]],Tabela11[[#This Row],[1.º Ano3]],Tabela11[[#This Row],[1.º Ano4]])</f>
        <v>41.5</v>
      </c>
      <c r="S1844" s="23">
        <f>AVERAGE(Tabela11[[#This Row],[2.º Ano]],Tabela11[[#This Row],[2.º Ano2]],Tabela11[[#This Row],[2.º Ano3]],Tabela11[[#This Row],[2.º Ano4]])</f>
        <v>38</v>
      </c>
      <c r="T1844" s="23">
        <f>AVERAGE(Tabela11[[#This Row],[3.º Ano]],Tabela11[[#This Row],[3.º Ano2]],Tabela11[[#This Row],[3.º Ano3]],Tabela11[[#This Row],[3.º Ano4]])</f>
        <v>35.25</v>
      </c>
      <c r="U1844" s="23">
        <f>AVERAGE(Tabela11[[#This Row],[4.º Ano]],Tabela11[[#This Row],[4.º Ano2]],Tabela11[[#This Row],[4.º Ano3]],Tabela11[[#This Row],[4.º Ano4]])</f>
        <v>33.25</v>
      </c>
      <c r="V1844" s="23">
        <f>AVERAGE(Tabela11[[#This Row],[1º Ano]],Tabela11[[#This Row],[2º Ano]],Tabela11[[#This Row],[3º Ano]],Tabela11[[#This Row],[4º Ano]])</f>
        <v>37</v>
      </c>
      <c r="W1844" s="9"/>
      <c r="X1844" s="9"/>
    </row>
    <row r="1845" spans="1:24" ht="15.6" x14ac:dyDescent="0.3">
      <c r="A1845" s="1" t="str">
        <f>Tabela6[[#This Row],[id_escola]]</f>
        <v>1207</v>
      </c>
      <c r="B1845" s="9">
        <v>7</v>
      </c>
      <c r="C1845" s="9">
        <v>18</v>
      </c>
      <c r="D1845" s="9">
        <v>18</v>
      </c>
      <c r="E1845" s="9">
        <v>24</v>
      </c>
      <c r="F1845" s="9">
        <v>21</v>
      </c>
      <c r="G1845" s="9">
        <v>9</v>
      </c>
      <c r="H1845" s="9">
        <v>15</v>
      </c>
      <c r="I1845" s="9">
        <v>22</v>
      </c>
      <c r="J1845" s="9">
        <v>18</v>
      </c>
      <c r="K1845" s="9">
        <v>23</v>
      </c>
      <c r="L1845" s="9">
        <v>5</v>
      </c>
      <c r="M1845" s="9">
        <v>15</v>
      </c>
      <c r="N1845" s="9">
        <v>33</v>
      </c>
      <c r="O1845" s="9">
        <v>22</v>
      </c>
      <c r="P1845" s="9">
        <v>21</v>
      </c>
      <c r="Q1845" s="9">
        <v>9</v>
      </c>
      <c r="R1845" s="23">
        <f>AVERAGE(Tabela11[[#This Row],[1.º Ano]],Tabela11[[#This Row],[1.º Ano2]],Tabela11[[#This Row],[1.º Ano3]],Tabela11[[#This Row],[1.º Ano4]])</f>
        <v>19.75</v>
      </c>
      <c r="S1845" s="23">
        <f>AVERAGE(Tabela11[[#This Row],[2.º Ano]],Tabela11[[#This Row],[2.º Ano2]],Tabela11[[#This Row],[2.º Ano3]],Tabela11[[#This Row],[2.º Ano4]])</f>
        <v>18</v>
      </c>
      <c r="T1845" s="23">
        <f>AVERAGE(Tabela11[[#This Row],[3.º Ano]],Tabela11[[#This Row],[3.º Ano2]],Tabela11[[#This Row],[3.º Ano3]],Tabela11[[#This Row],[3.º Ano4]])</f>
        <v>14.75</v>
      </c>
      <c r="U1845" s="23">
        <f>AVERAGE(Tabela11[[#This Row],[4.º Ano]],Tabela11[[#This Row],[4.º Ano2]],Tabela11[[#This Row],[4.º Ano3]],Tabela11[[#This Row],[4.º Ano4]])</f>
        <v>17.5</v>
      </c>
      <c r="V1845" s="23">
        <f>AVERAGE(Tabela11[[#This Row],[1º Ano]],Tabela11[[#This Row],[2º Ano]],Tabela11[[#This Row],[3º Ano]],Tabela11[[#This Row],[4º Ano]])</f>
        <v>17.5</v>
      </c>
      <c r="W1845" s="9"/>
      <c r="X1845" s="9"/>
    </row>
    <row r="1846" spans="1:24" ht="15.6" x14ac:dyDescent="0.3">
      <c r="A1846" s="1" t="str">
        <f>Tabela6[[#This Row],[id_escola]]</f>
        <v>1207</v>
      </c>
      <c r="B1846" s="9" t="s">
        <v>4751</v>
      </c>
      <c r="C1846" s="9" t="s">
        <v>4751</v>
      </c>
      <c r="D1846" s="9" t="s">
        <v>4751</v>
      </c>
      <c r="E1846" s="9" t="s">
        <v>4751</v>
      </c>
      <c r="F1846" s="9" t="s">
        <v>4751</v>
      </c>
      <c r="G1846" s="9" t="s">
        <v>4751</v>
      </c>
      <c r="H1846" s="9" t="s">
        <v>4751</v>
      </c>
      <c r="I1846" s="9" t="s">
        <v>4751</v>
      </c>
      <c r="J1846" s="9" t="s">
        <v>4751</v>
      </c>
      <c r="K1846" s="9" t="s">
        <v>4751</v>
      </c>
      <c r="L1846" s="9" t="s">
        <v>4751</v>
      </c>
      <c r="M1846" s="9" t="s">
        <v>4751</v>
      </c>
      <c r="N1846" s="9" t="s">
        <v>4751</v>
      </c>
      <c r="O1846" s="9" t="s">
        <v>4751</v>
      </c>
      <c r="P1846" s="9" t="s">
        <v>4751</v>
      </c>
      <c r="Q1846" s="9" t="s">
        <v>4751</v>
      </c>
      <c r="R1846" s="23" t="s">
        <v>4752</v>
      </c>
      <c r="S1846" s="23" t="s">
        <v>4752</v>
      </c>
      <c r="T1846" s="23" t="s">
        <v>4752</v>
      </c>
      <c r="U1846" s="23" t="s">
        <v>4752</v>
      </c>
      <c r="V1846" s="23" t="s">
        <v>4752</v>
      </c>
      <c r="W1846" s="9"/>
      <c r="X1846" s="9"/>
    </row>
    <row r="1847" spans="1:24" ht="15.6" x14ac:dyDescent="0.3">
      <c r="A1847" s="1" t="str">
        <f>Tabela6[[#This Row],[id_escola]]</f>
        <v>1207</v>
      </c>
      <c r="B1847" s="9">
        <v>5</v>
      </c>
      <c r="C1847" s="9">
        <v>14</v>
      </c>
      <c r="D1847" s="9">
        <v>14</v>
      </c>
      <c r="E1847" s="9">
        <v>7</v>
      </c>
      <c r="F1847" s="9">
        <v>11</v>
      </c>
      <c r="G1847" s="9">
        <v>9</v>
      </c>
      <c r="H1847" s="9">
        <v>11</v>
      </c>
      <c r="I1847" s="9">
        <v>11</v>
      </c>
      <c r="J1847" s="9">
        <v>11</v>
      </c>
      <c r="K1847" s="9">
        <v>11</v>
      </c>
      <c r="L1847" s="9">
        <v>7</v>
      </c>
      <c r="M1847" s="9">
        <v>8</v>
      </c>
      <c r="N1847" s="9">
        <v>10</v>
      </c>
      <c r="O1847" s="9">
        <v>11</v>
      </c>
      <c r="P1847" s="9">
        <v>15</v>
      </c>
      <c r="Q1847" s="9">
        <v>8</v>
      </c>
      <c r="R1847" s="23">
        <f>AVERAGE(Tabela11[[#This Row],[1.º Ano]],Tabela11[[#This Row],[1.º Ano2]],Tabela11[[#This Row],[1.º Ano3]],Tabela11[[#This Row],[1.º Ano4]])</f>
        <v>9.25</v>
      </c>
      <c r="S1847" s="23">
        <f>AVERAGE(Tabela11[[#This Row],[2.º Ano]],Tabela11[[#This Row],[2.º Ano2]],Tabela11[[#This Row],[2.º Ano3]],Tabela11[[#This Row],[2.º Ano4]])</f>
        <v>11.25</v>
      </c>
      <c r="T1847" s="23">
        <f>AVERAGE(Tabela11[[#This Row],[3.º Ano]],Tabela11[[#This Row],[3.º Ano2]],Tabela11[[#This Row],[3.º Ano3]],Tabela11[[#This Row],[3.º Ano4]])</f>
        <v>11.75</v>
      </c>
      <c r="U1847" s="23">
        <f>AVERAGE(Tabela11[[#This Row],[4.º Ano]],Tabela11[[#This Row],[4.º Ano2]],Tabela11[[#This Row],[4.º Ano3]],Tabela11[[#This Row],[4.º Ano4]])</f>
        <v>8.5</v>
      </c>
      <c r="V1847" s="23">
        <f>AVERAGE(Tabela11[[#This Row],[1º Ano]],Tabela11[[#This Row],[2º Ano]],Tabela11[[#This Row],[3º Ano]],Tabela11[[#This Row],[4º Ano]])</f>
        <v>10.1875</v>
      </c>
      <c r="W1847" s="9"/>
      <c r="X1847" s="9"/>
    </row>
    <row r="1848" spans="1:24" ht="15.6" x14ac:dyDescent="0.3">
      <c r="A1848" s="1" t="str">
        <f>Tabela6[[#This Row],[id_escola]]</f>
        <v>1207</v>
      </c>
      <c r="B1848" s="9">
        <v>21</v>
      </c>
      <c r="C1848" s="9">
        <v>27</v>
      </c>
      <c r="D1848" s="9">
        <v>37</v>
      </c>
      <c r="E1848" s="9">
        <v>20</v>
      </c>
      <c r="F1848" s="9">
        <v>23</v>
      </c>
      <c r="G1848" s="9">
        <v>25</v>
      </c>
      <c r="H1848" s="9">
        <v>25</v>
      </c>
      <c r="I1848" s="9">
        <v>35</v>
      </c>
      <c r="J1848" s="9">
        <v>22</v>
      </c>
      <c r="K1848" s="9">
        <v>29</v>
      </c>
      <c r="L1848" s="9">
        <v>18</v>
      </c>
      <c r="M1848" s="9">
        <v>26</v>
      </c>
      <c r="N1848" s="9">
        <v>22</v>
      </c>
      <c r="O1848" s="9">
        <v>35</v>
      </c>
      <c r="P1848" s="9">
        <v>26</v>
      </c>
      <c r="Q1848" s="9">
        <v>16</v>
      </c>
      <c r="R1848" s="23">
        <f>AVERAGE(Tabela11[[#This Row],[1.º Ano]],Tabela11[[#This Row],[1.º Ano2]],Tabela11[[#This Row],[1.º Ano3]],Tabela11[[#This Row],[1.º Ano4]])</f>
        <v>22</v>
      </c>
      <c r="S1848" s="23">
        <f>AVERAGE(Tabela11[[#This Row],[2.º Ano]],Tabela11[[#This Row],[2.º Ano2]],Tabela11[[#This Row],[2.º Ano3]],Tabela11[[#This Row],[2.º Ano4]])</f>
        <v>29</v>
      </c>
      <c r="T1848" s="23">
        <f>AVERAGE(Tabela11[[#This Row],[3.º Ano]],Tabela11[[#This Row],[3.º Ano2]],Tabela11[[#This Row],[3.º Ano3]],Tabela11[[#This Row],[3.º Ano4]])</f>
        <v>26.5</v>
      </c>
      <c r="U1848" s="23">
        <f>AVERAGE(Tabela11[[#This Row],[4.º Ano]],Tabela11[[#This Row],[4.º Ano2]],Tabela11[[#This Row],[4.º Ano3]],Tabela11[[#This Row],[4.º Ano4]])</f>
        <v>24.25</v>
      </c>
      <c r="V1848" s="23">
        <f>AVERAGE(Tabela11[[#This Row],[1º Ano]],Tabela11[[#This Row],[2º Ano]],Tabela11[[#This Row],[3º Ano]],Tabela11[[#This Row],[4º Ano]])</f>
        <v>25.4375</v>
      </c>
      <c r="W1848" s="9"/>
      <c r="X1848" s="9"/>
    </row>
    <row r="1849" spans="1:24" ht="15.6" x14ac:dyDescent="0.3">
      <c r="A1849" s="1" t="str">
        <f>Tabela6[[#This Row],[id_escola]]</f>
        <v>1207</v>
      </c>
      <c r="B1849" s="9">
        <v>55</v>
      </c>
      <c r="C1849" s="9">
        <v>66</v>
      </c>
      <c r="D1849" s="9">
        <v>78</v>
      </c>
      <c r="E1849" s="9">
        <v>46</v>
      </c>
      <c r="F1849" s="9">
        <v>50</v>
      </c>
      <c r="G1849" s="9">
        <v>62</v>
      </c>
      <c r="H1849" s="9">
        <v>54</v>
      </c>
      <c r="I1849" s="9">
        <v>72</v>
      </c>
      <c r="J1849" s="9">
        <v>61</v>
      </c>
      <c r="K1849" s="9">
        <v>54</v>
      </c>
      <c r="L1849" s="9">
        <v>57</v>
      </c>
      <c r="M1849" s="9">
        <v>68</v>
      </c>
      <c r="N1849" s="9">
        <v>48</v>
      </c>
      <c r="O1849" s="9">
        <v>69</v>
      </c>
      <c r="P1849" s="9">
        <v>49</v>
      </c>
      <c r="Q1849" s="9">
        <v>55</v>
      </c>
      <c r="R1849" s="23">
        <f>AVERAGE(Tabela11[[#This Row],[1.º Ano]],Tabela11[[#This Row],[1.º Ano2]],Tabela11[[#This Row],[1.º Ano3]],Tabela11[[#This Row],[1.º Ano4]])</f>
        <v>53.5</v>
      </c>
      <c r="S1849" s="23">
        <f>AVERAGE(Tabela11[[#This Row],[2.º Ano]],Tabela11[[#This Row],[2.º Ano2]],Tabela11[[#This Row],[2.º Ano3]],Tabela11[[#This Row],[2.º Ano4]])</f>
        <v>62.75</v>
      </c>
      <c r="T1849" s="23">
        <f>AVERAGE(Tabela11[[#This Row],[3.º Ano]],Tabela11[[#This Row],[3.º Ano2]],Tabela11[[#This Row],[3.º Ano3]],Tabela11[[#This Row],[3.º Ano4]])</f>
        <v>59.5</v>
      </c>
      <c r="U1849" s="23">
        <f>AVERAGE(Tabela11[[#This Row],[4.º Ano]],Tabela11[[#This Row],[4.º Ano2]],Tabela11[[#This Row],[4.º Ano3]],Tabela11[[#This Row],[4.º Ano4]])</f>
        <v>60.25</v>
      </c>
      <c r="V1849" s="23">
        <f>AVERAGE(Tabela11[[#This Row],[1º Ano]],Tabela11[[#This Row],[2º Ano]],Tabela11[[#This Row],[3º Ano]],Tabela11[[#This Row],[4º Ano]])</f>
        <v>59</v>
      </c>
      <c r="W1849" s="9"/>
      <c r="X1849" s="9"/>
    </row>
    <row r="1850" spans="1:24" ht="15.6" x14ac:dyDescent="0.3">
      <c r="A1850" s="1" t="str">
        <f>Tabela6[[#This Row],[id_escola]]</f>
        <v>1207</v>
      </c>
      <c r="B1850" s="9">
        <v>77</v>
      </c>
      <c r="C1850" s="9">
        <v>52</v>
      </c>
      <c r="D1850" s="9">
        <v>52</v>
      </c>
      <c r="E1850" s="9">
        <v>54</v>
      </c>
      <c r="F1850" s="9">
        <v>52</v>
      </c>
      <c r="G1850" s="9">
        <v>77</v>
      </c>
      <c r="H1850" s="9">
        <v>52</v>
      </c>
      <c r="I1850" s="9">
        <v>52</v>
      </c>
      <c r="J1850" s="9">
        <v>52</v>
      </c>
      <c r="K1850" s="9">
        <v>52</v>
      </c>
      <c r="L1850" s="9">
        <v>78</v>
      </c>
      <c r="M1850" s="9">
        <v>52</v>
      </c>
      <c r="N1850" s="9">
        <v>52</v>
      </c>
      <c r="O1850" s="9">
        <v>52</v>
      </c>
      <c r="P1850" s="9">
        <v>52</v>
      </c>
      <c r="Q1850" s="9">
        <v>78</v>
      </c>
      <c r="R1850" s="23">
        <f>AVERAGE(Tabela11[[#This Row],[1.º Ano]],Tabela11[[#This Row],[1.º Ano2]],Tabela11[[#This Row],[1.º Ano3]],Tabela11[[#This Row],[1.º Ano4]])</f>
        <v>58.25</v>
      </c>
      <c r="S1850" s="23">
        <f>AVERAGE(Tabela11[[#This Row],[2.º Ano]],Tabela11[[#This Row],[2.º Ano2]],Tabela11[[#This Row],[2.º Ano3]],Tabela11[[#This Row],[2.º Ano4]])</f>
        <v>58.25</v>
      </c>
      <c r="T1850" s="23">
        <f>AVERAGE(Tabela11[[#This Row],[3.º Ano]],Tabela11[[#This Row],[3.º Ano2]],Tabela11[[#This Row],[3.º Ano3]],Tabela11[[#This Row],[3.º Ano4]])</f>
        <v>58.5</v>
      </c>
      <c r="U1850" s="23">
        <f>AVERAGE(Tabela11[[#This Row],[4.º Ano]],Tabela11[[#This Row],[4.º Ano2]],Tabela11[[#This Row],[4.º Ano3]],Tabela11[[#This Row],[4.º Ano4]])</f>
        <v>59</v>
      </c>
      <c r="V1850" s="23">
        <f>AVERAGE(Tabela11[[#This Row],[1º Ano]],Tabela11[[#This Row],[2º Ano]],Tabela11[[#This Row],[3º Ano]],Tabela11[[#This Row],[4º Ano]])</f>
        <v>58.5</v>
      </c>
      <c r="W1850" s="9"/>
      <c r="X1850" s="9"/>
    </row>
    <row r="1851" spans="1:24" ht="15.6" x14ac:dyDescent="0.3">
      <c r="A1851" s="1" t="str">
        <f>Tabela6[[#This Row],[id_escola]]</f>
        <v>1207</v>
      </c>
      <c r="B1851" s="9">
        <v>42</v>
      </c>
      <c r="C1851" s="9">
        <v>50</v>
      </c>
      <c r="D1851" s="9">
        <v>46</v>
      </c>
      <c r="E1851" s="9">
        <v>41</v>
      </c>
      <c r="F1851" s="9">
        <v>44</v>
      </c>
      <c r="G1851" s="9">
        <v>45</v>
      </c>
      <c r="H1851" s="9">
        <v>46</v>
      </c>
      <c r="I1851" s="9">
        <v>47</v>
      </c>
      <c r="J1851" s="9">
        <v>43</v>
      </c>
      <c r="K1851" s="9">
        <v>44</v>
      </c>
      <c r="L1851" s="9">
        <v>47</v>
      </c>
      <c r="M1851" s="9">
        <v>45</v>
      </c>
      <c r="N1851" s="9">
        <v>41</v>
      </c>
      <c r="O1851" s="9">
        <v>44</v>
      </c>
      <c r="P1851" s="9">
        <v>40</v>
      </c>
      <c r="Q1851" s="9">
        <v>47</v>
      </c>
      <c r="R1851" s="23">
        <f>AVERAGE(Tabela11[[#This Row],[1.º Ano]],Tabela11[[#This Row],[1.º Ano2]],Tabela11[[#This Row],[1.º Ano3]],Tabela11[[#This Row],[1.º Ano4]])</f>
        <v>42.5</v>
      </c>
      <c r="S1851" s="23">
        <f>AVERAGE(Tabela11[[#This Row],[2.º Ano]],Tabela11[[#This Row],[2.º Ano2]],Tabela11[[#This Row],[2.º Ano3]],Tabela11[[#This Row],[2.º Ano4]])</f>
        <v>45.75</v>
      </c>
      <c r="T1851" s="23">
        <f>AVERAGE(Tabela11[[#This Row],[3.º Ano]],Tabela11[[#This Row],[3.º Ano2]],Tabela11[[#This Row],[3.º Ano3]],Tabela11[[#This Row],[3.º Ano4]])</f>
        <v>44.75</v>
      </c>
      <c r="U1851" s="23">
        <f>AVERAGE(Tabela11[[#This Row],[4.º Ano]],Tabela11[[#This Row],[4.º Ano2]],Tabela11[[#This Row],[4.º Ano3]],Tabela11[[#This Row],[4.º Ano4]])</f>
        <v>45</v>
      </c>
      <c r="V1851" s="23">
        <f>AVERAGE(Tabela11[[#This Row],[1º Ano]],Tabela11[[#This Row],[2º Ano]],Tabela11[[#This Row],[3º Ano]],Tabela11[[#This Row],[4º Ano]])</f>
        <v>44.5</v>
      </c>
      <c r="W1851" s="9"/>
      <c r="X1851" s="9"/>
    </row>
    <row r="1852" spans="1:24" ht="15.6" x14ac:dyDescent="0.3">
      <c r="A1852" s="1" t="str">
        <f>Tabela6[[#This Row],[id_escola]]</f>
        <v>1207</v>
      </c>
      <c r="B1852" s="9">
        <v>49</v>
      </c>
      <c r="C1852" s="9">
        <v>63</v>
      </c>
      <c r="D1852" s="9">
        <v>36</v>
      </c>
      <c r="E1852" s="9">
        <v>41</v>
      </c>
      <c r="F1852" s="9">
        <v>63</v>
      </c>
      <c r="G1852" s="9">
        <v>47</v>
      </c>
      <c r="H1852" s="9">
        <v>65</v>
      </c>
      <c r="I1852" s="9">
        <v>35</v>
      </c>
      <c r="J1852" s="9">
        <v>39</v>
      </c>
      <c r="K1852" s="9">
        <v>62</v>
      </c>
      <c r="L1852" s="9">
        <v>48</v>
      </c>
      <c r="M1852" s="9">
        <v>66</v>
      </c>
      <c r="N1852" s="9">
        <v>65</v>
      </c>
      <c r="O1852" s="9">
        <v>41</v>
      </c>
      <c r="P1852" s="9">
        <v>60</v>
      </c>
      <c r="Q1852" s="9">
        <v>51</v>
      </c>
      <c r="R1852" s="23">
        <f>AVERAGE(Tabela11[[#This Row],[1.º Ano]],Tabela11[[#This Row],[1.º Ano2]],Tabela11[[#This Row],[1.º Ano3]],Tabela11[[#This Row],[1.º Ano4]])</f>
        <v>54</v>
      </c>
      <c r="S1852" s="23">
        <f>AVERAGE(Tabela11[[#This Row],[2.º Ano]],Tabela11[[#This Row],[2.º Ano2]],Tabela11[[#This Row],[2.º Ano3]],Tabela11[[#This Row],[2.º Ano4]])</f>
        <v>53.25</v>
      </c>
      <c r="T1852" s="23">
        <f>AVERAGE(Tabela11[[#This Row],[3.º Ano]],Tabela11[[#This Row],[3.º Ano2]],Tabela11[[#This Row],[3.º Ano3]],Tabela11[[#This Row],[3.º Ano4]])</f>
        <v>52.25</v>
      </c>
      <c r="U1852" s="23">
        <f>AVERAGE(Tabela11[[#This Row],[4.º Ano]],Tabela11[[#This Row],[4.º Ano2]],Tabela11[[#This Row],[4.º Ano3]],Tabela11[[#This Row],[4.º Ano4]])</f>
        <v>48.25</v>
      </c>
      <c r="V1852" s="23">
        <f>AVERAGE(Tabela11[[#This Row],[1º Ano]],Tabela11[[#This Row],[2º Ano]],Tabela11[[#This Row],[3º Ano]],Tabela11[[#This Row],[4º Ano]])</f>
        <v>51.9375</v>
      </c>
      <c r="W1852" s="9"/>
      <c r="X1852" s="9"/>
    </row>
    <row r="1853" spans="1:24" ht="15.6" x14ac:dyDescent="0.3">
      <c r="A1853" s="1" t="str">
        <f>Tabela6[[#This Row],[id_escola]]</f>
        <v>1207</v>
      </c>
      <c r="B1853" s="9">
        <v>24</v>
      </c>
      <c r="C1853" s="9">
        <v>23</v>
      </c>
      <c r="D1853" s="9">
        <v>20</v>
      </c>
      <c r="E1853" s="9">
        <v>20</v>
      </c>
      <c r="F1853" s="9">
        <v>24</v>
      </c>
      <c r="G1853" s="9">
        <v>25</v>
      </c>
      <c r="H1853" s="9">
        <v>21</v>
      </c>
      <c r="I1853" s="9">
        <v>21</v>
      </c>
      <c r="J1853" s="9">
        <v>20</v>
      </c>
      <c r="K1853" s="9">
        <v>22</v>
      </c>
      <c r="L1853" s="9">
        <v>24</v>
      </c>
      <c r="M1853" s="9">
        <v>21</v>
      </c>
      <c r="N1853" s="9">
        <v>19</v>
      </c>
      <c r="O1853" s="9">
        <v>19</v>
      </c>
      <c r="P1853" s="9">
        <v>23</v>
      </c>
      <c r="Q1853" s="9">
        <v>24</v>
      </c>
      <c r="R1853" s="23">
        <f>AVERAGE(Tabela11[[#This Row],[1.º Ano]],Tabela11[[#This Row],[1.º Ano2]],Tabela11[[#This Row],[1.º Ano3]],Tabela11[[#This Row],[1.º Ano4]])</f>
        <v>21.75</v>
      </c>
      <c r="S1853" s="23">
        <f>AVERAGE(Tabela11[[#This Row],[2.º Ano]],Tabela11[[#This Row],[2.º Ano2]],Tabela11[[#This Row],[2.º Ano3]],Tabela11[[#This Row],[2.º Ano4]])</f>
        <v>22.25</v>
      </c>
      <c r="T1853" s="23">
        <f>AVERAGE(Tabela11[[#This Row],[3.º Ano]],Tabela11[[#This Row],[3.º Ano2]],Tabela11[[#This Row],[3.º Ano3]],Tabela11[[#This Row],[3.º Ano4]])</f>
        <v>22</v>
      </c>
      <c r="U1853" s="23">
        <f>AVERAGE(Tabela11[[#This Row],[4.º Ano]],Tabela11[[#This Row],[4.º Ano2]],Tabela11[[#This Row],[4.º Ano3]],Tabela11[[#This Row],[4.º Ano4]])</f>
        <v>21.5</v>
      </c>
      <c r="V1853" s="23">
        <f>AVERAGE(Tabela11[[#This Row],[1º Ano]],Tabela11[[#This Row],[2º Ano]],Tabela11[[#This Row],[3º Ano]],Tabela11[[#This Row],[4º Ano]])</f>
        <v>21.875</v>
      </c>
      <c r="W1853" s="9"/>
      <c r="X1853" s="9"/>
    </row>
    <row r="1854" spans="1:24" ht="15.6" x14ac:dyDescent="0.3">
      <c r="A1854" s="1" t="str">
        <f>Tabela6[[#This Row],[id_escola]]</f>
        <v>1207</v>
      </c>
      <c r="B1854" s="9">
        <v>44</v>
      </c>
      <c r="C1854" s="9">
        <v>45</v>
      </c>
      <c r="D1854" s="9">
        <v>39</v>
      </c>
      <c r="E1854" s="9">
        <v>47</v>
      </c>
      <c r="F1854" s="9">
        <v>45</v>
      </c>
      <c r="G1854" s="9">
        <v>46</v>
      </c>
      <c r="H1854" s="9">
        <v>43</v>
      </c>
      <c r="I1854" s="9">
        <v>40</v>
      </c>
      <c r="J1854" s="9">
        <v>41</v>
      </c>
      <c r="K1854" s="9">
        <v>45</v>
      </c>
      <c r="L1854" s="9">
        <v>42</v>
      </c>
      <c r="M1854" s="9">
        <v>38</v>
      </c>
      <c r="N1854" s="9">
        <v>38</v>
      </c>
      <c r="O1854" s="9">
        <v>35</v>
      </c>
      <c r="P1854" s="9">
        <v>47</v>
      </c>
      <c r="Q1854" s="9">
        <v>39</v>
      </c>
      <c r="R1854" s="23">
        <f>AVERAGE(Tabela11[[#This Row],[1.º Ano]],Tabela11[[#This Row],[1.º Ano2]],Tabela11[[#This Row],[1.º Ano3]],Tabela11[[#This Row],[1.º Ano4]])</f>
        <v>42</v>
      </c>
      <c r="S1854" s="23">
        <f>AVERAGE(Tabela11[[#This Row],[2.º Ano]],Tabela11[[#This Row],[2.º Ano2]],Tabela11[[#This Row],[2.º Ano3]],Tabela11[[#This Row],[2.º Ano4]])</f>
        <v>42.75</v>
      </c>
      <c r="T1854" s="23">
        <f>AVERAGE(Tabela11[[#This Row],[3.º Ano]],Tabela11[[#This Row],[3.º Ano2]],Tabela11[[#This Row],[3.º Ano3]],Tabela11[[#This Row],[3.º Ano4]])</f>
        <v>42.75</v>
      </c>
      <c r="U1854" s="23">
        <f>AVERAGE(Tabela11[[#This Row],[4.º Ano]],Tabela11[[#This Row],[4.º Ano2]],Tabela11[[#This Row],[4.º Ano3]],Tabela11[[#This Row],[4.º Ano4]])</f>
        <v>41</v>
      </c>
      <c r="V1854" s="23">
        <f>AVERAGE(Tabela11[[#This Row],[1º Ano]],Tabela11[[#This Row],[2º Ano]],Tabela11[[#This Row],[3º Ano]],Tabela11[[#This Row],[4º Ano]])</f>
        <v>42.125</v>
      </c>
      <c r="W1854" s="9"/>
      <c r="X1854" s="9"/>
    </row>
    <row r="1855" spans="1:24" ht="15.6" x14ac:dyDescent="0.3">
      <c r="A1855" s="1" t="str">
        <f>Tabela6[[#This Row],[id_escola]]</f>
        <v>1207</v>
      </c>
      <c r="B1855" s="9">
        <v>40</v>
      </c>
      <c r="C1855" s="9">
        <v>56</v>
      </c>
      <c r="D1855" s="9">
        <v>39</v>
      </c>
      <c r="E1855" s="9">
        <v>37</v>
      </c>
      <c r="F1855" s="9">
        <v>35</v>
      </c>
      <c r="G1855" s="9">
        <v>40</v>
      </c>
      <c r="H1855" s="9">
        <v>52</v>
      </c>
      <c r="I1855" s="9">
        <v>38</v>
      </c>
      <c r="J1855" s="9">
        <v>21</v>
      </c>
      <c r="K1855" s="9">
        <v>32</v>
      </c>
      <c r="L1855" s="9">
        <v>40</v>
      </c>
      <c r="M1855" s="9">
        <v>48</v>
      </c>
      <c r="N1855" s="9">
        <v>35</v>
      </c>
      <c r="O1855" s="9">
        <v>20</v>
      </c>
      <c r="P1855" s="9">
        <v>34</v>
      </c>
      <c r="Q1855" s="9">
        <v>32</v>
      </c>
      <c r="R1855" s="23">
        <f>AVERAGE(Tabela11[[#This Row],[1.º Ano]],Tabela11[[#This Row],[1.º Ano2]],Tabela11[[#This Row],[1.º Ano3]],Tabela11[[#This Row],[1.º Ano4]])</f>
        <v>32.75</v>
      </c>
      <c r="S1855" s="23">
        <f>AVERAGE(Tabela11[[#This Row],[2.º Ano]],Tabela11[[#This Row],[2.º Ano2]],Tabela11[[#This Row],[2.º Ano3]],Tabela11[[#This Row],[2.º Ano4]])</f>
        <v>37</v>
      </c>
      <c r="T1855" s="23">
        <f>AVERAGE(Tabela11[[#This Row],[3.º Ano]],Tabela11[[#This Row],[3.º Ano2]],Tabela11[[#This Row],[3.º Ano3]],Tabela11[[#This Row],[3.º Ano4]])</f>
        <v>41.25</v>
      </c>
      <c r="U1855" s="23">
        <f>AVERAGE(Tabela11[[#This Row],[4.º Ano]],Tabela11[[#This Row],[4.º Ano2]],Tabela11[[#This Row],[4.º Ano3]],Tabela11[[#This Row],[4.º Ano4]])</f>
        <v>38.75</v>
      </c>
      <c r="V1855" s="23">
        <f>AVERAGE(Tabela11[[#This Row],[1º Ano]],Tabela11[[#This Row],[2º Ano]],Tabela11[[#This Row],[3º Ano]],Tabela11[[#This Row],[4º Ano]])</f>
        <v>37.4375</v>
      </c>
      <c r="W1855" s="9"/>
      <c r="X1855" s="9"/>
    </row>
    <row r="1856" spans="1:24" ht="15.6" x14ac:dyDescent="0.3">
      <c r="A1856" s="1" t="str">
        <f>Tabela6[[#This Row],[id_escola]]</f>
        <v>1207</v>
      </c>
      <c r="B1856" s="9">
        <v>43</v>
      </c>
      <c r="C1856" s="9">
        <v>44</v>
      </c>
      <c r="D1856" s="9">
        <v>29</v>
      </c>
      <c r="E1856" s="9">
        <v>38</v>
      </c>
      <c r="F1856" s="9">
        <v>47</v>
      </c>
      <c r="G1856" s="9">
        <v>43</v>
      </c>
      <c r="H1856" s="9">
        <v>40</v>
      </c>
      <c r="I1856" s="9">
        <v>29</v>
      </c>
      <c r="J1856" s="9">
        <v>43</v>
      </c>
      <c r="K1856" s="9">
        <v>46</v>
      </c>
      <c r="L1856" s="9">
        <v>43</v>
      </c>
      <c r="M1856" s="9">
        <v>41</v>
      </c>
      <c r="N1856" s="9">
        <v>36</v>
      </c>
      <c r="O1856" s="9">
        <v>45</v>
      </c>
      <c r="P1856" s="9">
        <v>40</v>
      </c>
      <c r="Q1856" s="9">
        <v>44</v>
      </c>
      <c r="R1856" s="23">
        <f>AVERAGE(Tabela11[[#This Row],[1.º Ano]],Tabela11[[#This Row],[1.º Ano2]],Tabela11[[#This Row],[1.º Ano3]],Tabela11[[#This Row],[1.º Ano4]])</f>
        <v>42.25</v>
      </c>
      <c r="S1856" s="23">
        <f>AVERAGE(Tabela11[[#This Row],[2.º Ano]],Tabela11[[#This Row],[2.º Ano2]],Tabela11[[#This Row],[2.º Ano3]],Tabela11[[#This Row],[2.º Ano4]])</f>
        <v>44.5</v>
      </c>
      <c r="T1856" s="23">
        <f>AVERAGE(Tabela11[[#This Row],[3.º Ano]],Tabela11[[#This Row],[3.º Ano2]],Tabela11[[#This Row],[3.º Ano3]],Tabela11[[#This Row],[3.º Ano4]])</f>
        <v>38</v>
      </c>
      <c r="U1856" s="23">
        <f>AVERAGE(Tabela11[[#This Row],[4.º Ano]],Tabela11[[#This Row],[4.º Ano2]],Tabela11[[#This Row],[4.º Ano3]],Tabela11[[#This Row],[4.º Ano4]])</f>
        <v>38</v>
      </c>
      <c r="V1856" s="23">
        <f>AVERAGE(Tabela11[[#This Row],[1º Ano]],Tabela11[[#This Row],[2º Ano]],Tabela11[[#This Row],[3º Ano]],Tabela11[[#This Row],[4º Ano]])</f>
        <v>40.6875</v>
      </c>
      <c r="W1856" s="9"/>
      <c r="X1856" s="9"/>
    </row>
    <row r="1857" spans="1:24" ht="15.6" x14ac:dyDescent="0.3">
      <c r="A1857" s="1" t="str">
        <f>Tabela6[[#This Row],[id_escola]]</f>
        <v>1207</v>
      </c>
      <c r="B1857" s="9">
        <v>16</v>
      </c>
      <c r="C1857" s="9">
        <v>18</v>
      </c>
      <c r="D1857" s="9">
        <v>18</v>
      </c>
      <c r="E1857" s="9">
        <v>19</v>
      </c>
      <c r="F1857" s="9">
        <v>5</v>
      </c>
      <c r="G1857" s="9">
        <v>15</v>
      </c>
      <c r="H1857" s="9">
        <v>15</v>
      </c>
      <c r="I1857" s="9">
        <v>23</v>
      </c>
      <c r="J1857" s="9">
        <v>5</v>
      </c>
      <c r="K1857" s="9">
        <v>9</v>
      </c>
      <c r="L1857" s="9">
        <v>13</v>
      </c>
      <c r="M1857" s="9">
        <v>14</v>
      </c>
      <c r="N1857" s="9">
        <v>19</v>
      </c>
      <c r="O1857" s="9">
        <v>6</v>
      </c>
      <c r="P1857" s="9">
        <v>9</v>
      </c>
      <c r="Q1857" s="9">
        <v>21</v>
      </c>
      <c r="R1857" s="23">
        <f>AVERAGE(Tabela11[[#This Row],[1.º Ano]],Tabela11[[#This Row],[1.º Ano2]],Tabela11[[#This Row],[1.º Ano3]],Tabela11[[#This Row],[1.º Ano4]])</f>
        <v>11.25</v>
      </c>
      <c r="S1857" s="23">
        <f>AVERAGE(Tabela11[[#This Row],[2.º Ano]],Tabela11[[#This Row],[2.º Ano2]],Tabela11[[#This Row],[2.º Ano3]],Tabela11[[#This Row],[2.º Ano4]])</f>
        <v>12</v>
      </c>
      <c r="T1857" s="23">
        <f>AVERAGE(Tabela11[[#This Row],[3.º Ano]],Tabela11[[#This Row],[3.º Ano2]],Tabela11[[#This Row],[3.º Ano3]],Tabela11[[#This Row],[3.º Ano4]])</f>
        <v>13.75</v>
      </c>
      <c r="U1857" s="23">
        <f>AVERAGE(Tabela11[[#This Row],[4.º Ano]],Tabela11[[#This Row],[4.º Ano2]],Tabela11[[#This Row],[4.º Ano3]],Tabela11[[#This Row],[4.º Ano4]])</f>
        <v>19.25</v>
      </c>
      <c r="V1857" s="23">
        <f>AVERAGE(Tabela11[[#This Row],[1º Ano]],Tabela11[[#This Row],[2º Ano]],Tabela11[[#This Row],[3º Ano]],Tabela11[[#This Row],[4º Ano]])</f>
        <v>14.0625</v>
      </c>
      <c r="W1857" s="9"/>
      <c r="X1857" s="9"/>
    </row>
    <row r="1858" spans="1:24" ht="15.6" x14ac:dyDescent="0.3">
      <c r="A1858" s="1" t="str">
        <f>Tabela6[[#This Row],[id_escola]]</f>
        <v>1207</v>
      </c>
      <c r="B1858" s="9">
        <v>58</v>
      </c>
      <c r="C1858" s="9">
        <v>62</v>
      </c>
      <c r="D1858" s="9">
        <v>77</v>
      </c>
      <c r="E1858" s="9">
        <v>72</v>
      </c>
      <c r="F1858" s="9">
        <v>69</v>
      </c>
      <c r="G1858" s="9">
        <v>57</v>
      </c>
      <c r="H1858" s="9">
        <v>62</v>
      </c>
      <c r="I1858" s="9">
        <v>78</v>
      </c>
      <c r="J1858" s="9">
        <v>50</v>
      </c>
      <c r="K1858" s="9">
        <v>64</v>
      </c>
      <c r="L1858" s="9">
        <v>56</v>
      </c>
      <c r="M1858" s="9">
        <v>57</v>
      </c>
      <c r="N1858" s="9">
        <v>41</v>
      </c>
      <c r="O1858" s="9">
        <v>51</v>
      </c>
      <c r="P1858" s="9">
        <v>67</v>
      </c>
      <c r="Q1858" s="9">
        <v>56</v>
      </c>
      <c r="R1858" s="23">
        <f>AVERAGE(Tabela11[[#This Row],[1.º Ano]],Tabela11[[#This Row],[1.º Ano2]],Tabela11[[#This Row],[1.º Ano3]],Tabela11[[#This Row],[1.º Ano4]])</f>
        <v>54.5</v>
      </c>
      <c r="S1858" s="23">
        <f>AVERAGE(Tabela11[[#This Row],[2.º Ano]],Tabela11[[#This Row],[2.º Ano2]],Tabela11[[#This Row],[2.º Ano3]],Tabela11[[#This Row],[2.º Ano4]])</f>
        <v>58.5</v>
      </c>
      <c r="T1858" s="23">
        <f>AVERAGE(Tabela11[[#This Row],[3.º Ano]],Tabela11[[#This Row],[3.º Ano2]],Tabela11[[#This Row],[3.º Ano3]],Tabela11[[#This Row],[3.º Ano4]])</f>
        <v>65.5</v>
      </c>
      <c r="U1858" s="23">
        <f>AVERAGE(Tabela11[[#This Row],[4.º Ano]],Tabela11[[#This Row],[4.º Ano2]],Tabela11[[#This Row],[4.º Ano3]],Tabela11[[#This Row],[4.º Ano4]])</f>
        <v>65.75</v>
      </c>
      <c r="V1858" s="23">
        <f>AVERAGE(Tabela11[[#This Row],[1º Ano]],Tabela11[[#This Row],[2º Ano]],Tabela11[[#This Row],[3º Ano]],Tabela11[[#This Row],[4º Ano]])</f>
        <v>61.0625</v>
      </c>
      <c r="W1858" s="9"/>
      <c r="X1858" s="9"/>
    </row>
    <row r="1859" spans="1:24" ht="15.6" x14ac:dyDescent="0.3">
      <c r="A1859" s="1" t="str">
        <f>Tabela6[[#This Row],[id_escola]]</f>
        <v>1207</v>
      </c>
      <c r="B1859" s="9">
        <v>40</v>
      </c>
      <c r="C1859" s="9">
        <v>37</v>
      </c>
      <c r="D1859" s="9">
        <v>40</v>
      </c>
      <c r="E1859" s="9">
        <v>41</v>
      </c>
      <c r="F1859" s="9">
        <v>39</v>
      </c>
      <c r="G1859" s="9">
        <v>38</v>
      </c>
      <c r="H1859" s="9">
        <v>38</v>
      </c>
      <c r="I1859" s="9">
        <v>37</v>
      </c>
      <c r="J1859" s="9">
        <v>39</v>
      </c>
      <c r="K1859" s="9">
        <v>37</v>
      </c>
      <c r="L1859" s="9">
        <v>38</v>
      </c>
      <c r="M1859" s="9">
        <v>39</v>
      </c>
      <c r="N1859" s="9">
        <v>39</v>
      </c>
      <c r="O1859" s="9">
        <v>39</v>
      </c>
      <c r="P1859" s="9">
        <v>39</v>
      </c>
      <c r="Q1859" s="9">
        <v>37</v>
      </c>
      <c r="R1859" s="23">
        <f>AVERAGE(Tabela11[[#This Row],[1.º Ano]],Tabela11[[#This Row],[1.º Ano2]],Tabela11[[#This Row],[1.º Ano3]],Tabela11[[#This Row],[1.º Ano4]])</f>
        <v>39.25</v>
      </c>
      <c r="S1859" s="23">
        <f>AVERAGE(Tabela11[[#This Row],[2.º Ano]],Tabela11[[#This Row],[2.º Ano2]],Tabela11[[#This Row],[2.º Ano3]],Tabela11[[#This Row],[2.º Ano4]])</f>
        <v>37.75</v>
      </c>
      <c r="T1859" s="23">
        <f>AVERAGE(Tabela11[[#This Row],[3.º Ano]],Tabela11[[#This Row],[3.º Ano2]],Tabela11[[#This Row],[3.º Ano3]],Tabela11[[#This Row],[3.º Ano4]])</f>
        <v>38.75</v>
      </c>
      <c r="U1859" s="23">
        <f>AVERAGE(Tabela11[[#This Row],[4.º Ano]],Tabela11[[#This Row],[4.º Ano2]],Tabela11[[#This Row],[4.º Ano3]],Tabela11[[#This Row],[4.º Ano4]])</f>
        <v>38.5</v>
      </c>
      <c r="V1859" s="23">
        <f>AVERAGE(Tabela11[[#This Row],[1º Ano]],Tabela11[[#This Row],[2º Ano]],Tabela11[[#This Row],[3º Ano]],Tabela11[[#This Row],[4º Ano]])</f>
        <v>38.5625</v>
      </c>
      <c r="W1859" s="9"/>
      <c r="X1859" s="9"/>
    </row>
    <row r="1860" spans="1:24" ht="15.6" x14ac:dyDescent="0.3">
      <c r="A1860" s="1" t="str">
        <f>Tabela6[[#This Row],[id_escola]]</f>
        <v>1207</v>
      </c>
      <c r="B1860" s="9">
        <v>91</v>
      </c>
      <c r="C1860" s="9">
        <v>88</v>
      </c>
      <c r="D1860" s="9">
        <v>70</v>
      </c>
      <c r="E1860" s="9">
        <v>67</v>
      </c>
      <c r="F1860" s="9">
        <v>40</v>
      </c>
      <c r="G1860" s="9">
        <v>17</v>
      </c>
      <c r="H1860" s="9">
        <v>19</v>
      </c>
      <c r="I1860" s="9">
        <v>18</v>
      </c>
      <c r="J1860" s="9">
        <v>38</v>
      </c>
      <c r="K1860" s="9">
        <v>38</v>
      </c>
      <c r="L1860" s="9">
        <v>15</v>
      </c>
      <c r="M1860" s="9">
        <v>19</v>
      </c>
      <c r="N1860" s="9">
        <v>41</v>
      </c>
      <c r="O1860" s="9">
        <v>39</v>
      </c>
      <c r="P1860" s="9">
        <v>39</v>
      </c>
      <c r="Q1860" s="9">
        <v>19</v>
      </c>
      <c r="R1860" s="23">
        <f>AVERAGE(Tabela11[[#This Row],[1.º Ano]],Tabela11[[#This Row],[1.º Ano2]],Tabela11[[#This Row],[1.º Ano3]],Tabela11[[#This Row],[1.º Ano4]])</f>
        <v>52.5</v>
      </c>
      <c r="S1860" s="23">
        <f>AVERAGE(Tabela11[[#This Row],[2.º Ano]],Tabela11[[#This Row],[2.º Ano2]],Tabela11[[#This Row],[2.º Ano3]],Tabela11[[#This Row],[2.º Ano4]])</f>
        <v>45.5</v>
      </c>
      <c r="T1860" s="23">
        <f>AVERAGE(Tabela11[[#This Row],[3.º Ano]],Tabela11[[#This Row],[3.º Ano2]],Tabela11[[#This Row],[3.º Ano3]],Tabela11[[#This Row],[3.º Ano4]])</f>
        <v>35.75</v>
      </c>
      <c r="U1860" s="23">
        <f>AVERAGE(Tabela11[[#This Row],[4.º Ano]],Tabela11[[#This Row],[4.º Ano2]],Tabela11[[#This Row],[4.º Ano3]],Tabela11[[#This Row],[4.º Ano4]])</f>
        <v>30.75</v>
      </c>
      <c r="V1860" s="23">
        <f>AVERAGE(Tabela11[[#This Row],[1º Ano]],Tabela11[[#This Row],[2º Ano]],Tabela11[[#This Row],[3º Ano]],Tabela11[[#This Row],[4º Ano]])</f>
        <v>41.125</v>
      </c>
      <c r="W1860" s="9"/>
      <c r="X1860" s="9"/>
    </row>
    <row r="1861" spans="1:24" ht="15.6" x14ac:dyDescent="0.3">
      <c r="A1861" s="1" t="str">
        <f>Tabela6[[#This Row],[id_escola]]</f>
        <v>1207</v>
      </c>
      <c r="B1861" s="9">
        <v>6</v>
      </c>
      <c r="C1861" s="9">
        <v>8</v>
      </c>
      <c r="D1861" s="9">
        <v>4</v>
      </c>
      <c r="E1861" s="9">
        <v>4</v>
      </c>
      <c r="F1861" s="9">
        <v>11</v>
      </c>
      <c r="G1861" s="9">
        <v>7</v>
      </c>
      <c r="H1861" s="9">
        <v>8</v>
      </c>
      <c r="I1861" s="9">
        <v>5</v>
      </c>
      <c r="J1861" s="9">
        <v>6</v>
      </c>
      <c r="K1861" s="9">
        <v>11</v>
      </c>
      <c r="L1861" s="9">
        <v>7</v>
      </c>
      <c r="M1861" s="9">
        <v>9</v>
      </c>
      <c r="N1861" s="9">
        <v>14</v>
      </c>
      <c r="O1861" s="9">
        <v>6</v>
      </c>
      <c r="P1861" s="9">
        <v>11</v>
      </c>
      <c r="Q1861" s="9">
        <v>7</v>
      </c>
      <c r="R1861" s="23">
        <f>AVERAGE(Tabela11[[#This Row],[1.º Ano]],Tabela11[[#This Row],[1.º Ano2]],Tabela11[[#This Row],[1.º Ano3]],Tabela11[[#This Row],[1.º Ano4]])</f>
        <v>9.25</v>
      </c>
      <c r="S1861" s="23">
        <f>AVERAGE(Tabela11[[#This Row],[2.º Ano]],Tabela11[[#This Row],[2.º Ano2]],Tabela11[[#This Row],[2.º Ano3]],Tabela11[[#This Row],[2.º Ano4]])</f>
        <v>8</v>
      </c>
      <c r="T1861" s="23">
        <f>AVERAGE(Tabela11[[#This Row],[3.º Ano]],Tabela11[[#This Row],[3.º Ano2]],Tabela11[[#This Row],[3.º Ano3]],Tabela11[[#This Row],[3.º Ano4]])</f>
        <v>7.5</v>
      </c>
      <c r="U1861" s="23">
        <f>AVERAGE(Tabela11[[#This Row],[4.º Ano]],Tabela11[[#This Row],[4.º Ano2]],Tabela11[[#This Row],[4.º Ano3]],Tabela11[[#This Row],[4.º Ano4]])</f>
        <v>6.25</v>
      </c>
      <c r="V1861" s="23">
        <f>AVERAGE(Tabela11[[#This Row],[1º Ano]],Tabela11[[#This Row],[2º Ano]],Tabela11[[#This Row],[3º Ano]],Tabela11[[#This Row],[4º Ano]])</f>
        <v>7.75</v>
      </c>
      <c r="W1861" s="9"/>
      <c r="X1861" s="9"/>
    </row>
    <row r="1862" spans="1:24" ht="15.6" x14ac:dyDescent="0.3">
      <c r="A1862" s="1" t="str">
        <f>Tabela6[[#This Row],[id_escola]]</f>
        <v>1207</v>
      </c>
      <c r="B1862" s="9">
        <v>52</v>
      </c>
      <c r="C1862" s="9">
        <v>53</v>
      </c>
      <c r="D1862" s="9">
        <v>54</v>
      </c>
      <c r="E1862" s="9">
        <v>52</v>
      </c>
      <c r="F1862" s="9">
        <v>51</v>
      </c>
      <c r="G1862" s="9">
        <v>53</v>
      </c>
      <c r="H1862" s="9">
        <v>53</v>
      </c>
      <c r="I1862" s="9">
        <v>54</v>
      </c>
      <c r="J1862" s="9">
        <v>47</v>
      </c>
      <c r="K1862" s="9">
        <v>51</v>
      </c>
      <c r="L1862" s="9">
        <v>53</v>
      </c>
      <c r="M1862" s="9">
        <v>53</v>
      </c>
      <c r="N1862" s="9">
        <v>54</v>
      </c>
      <c r="O1862" s="9">
        <v>50</v>
      </c>
      <c r="P1862" s="9">
        <v>53</v>
      </c>
      <c r="Q1862" s="9">
        <v>53</v>
      </c>
      <c r="R1862" s="23">
        <f>AVERAGE(Tabela11[[#This Row],[1.º Ano]],Tabela11[[#This Row],[1.º Ano2]],Tabela11[[#This Row],[1.º Ano3]],Tabela11[[#This Row],[1.º Ano4]])</f>
        <v>51</v>
      </c>
      <c r="S1862" s="23">
        <f>AVERAGE(Tabela11[[#This Row],[2.º Ano]],Tabela11[[#This Row],[2.º Ano2]],Tabela11[[#This Row],[2.º Ano3]],Tabela11[[#This Row],[2.º Ano4]])</f>
        <v>51.75</v>
      </c>
      <c r="T1862" s="23">
        <f>AVERAGE(Tabela11[[#This Row],[3.º Ano]],Tabela11[[#This Row],[3.º Ano2]],Tabela11[[#This Row],[3.º Ano3]],Tabela11[[#This Row],[3.º Ano4]])</f>
        <v>53.25</v>
      </c>
      <c r="U1862" s="23">
        <f>AVERAGE(Tabela11[[#This Row],[4.º Ano]],Tabela11[[#This Row],[4.º Ano2]],Tabela11[[#This Row],[4.º Ano3]],Tabela11[[#This Row],[4.º Ano4]])</f>
        <v>53</v>
      </c>
      <c r="V1862" s="23">
        <f>AVERAGE(Tabela11[[#This Row],[1º Ano]],Tabela11[[#This Row],[2º Ano]],Tabela11[[#This Row],[3º Ano]],Tabela11[[#This Row],[4º Ano]])</f>
        <v>52.25</v>
      </c>
      <c r="W1862" s="9"/>
      <c r="X1862" s="9"/>
    </row>
    <row r="1863" spans="1:24" ht="15.6" x14ac:dyDescent="0.3">
      <c r="A1863" s="1" t="str">
        <f>Tabela6[[#This Row],[id_escola]]</f>
        <v>1207</v>
      </c>
      <c r="B1863" s="9">
        <v>22</v>
      </c>
      <c r="C1863" s="9">
        <v>0</v>
      </c>
      <c r="D1863" s="9">
        <v>0</v>
      </c>
      <c r="E1863" s="9">
        <v>0</v>
      </c>
      <c r="F1863" s="9">
        <v>21</v>
      </c>
      <c r="G1863" s="9">
        <v>19</v>
      </c>
      <c r="H1863" s="9">
        <v>0</v>
      </c>
      <c r="I1863" s="9">
        <v>0</v>
      </c>
      <c r="J1863" s="9">
        <v>19</v>
      </c>
      <c r="K1863" s="9">
        <v>22</v>
      </c>
      <c r="L1863" s="9">
        <v>18</v>
      </c>
      <c r="M1863" s="9">
        <v>0</v>
      </c>
      <c r="N1863" s="9">
        <v>46</v>
      </c>
      <c r="O1863" s="9">
        <v>20</v>
      </c>
      <c r="P1863" s="9">
        <v>18</v>
      </c>
      <c r="Q1863" s="9">
        <v>16</v>
      </c>
      <c r="R1863" s="23">
        <f>AVERAGE(Tabela11[[#This Row],[1.º Ano]],Tabela11[[#This Row],[1.º Ano2]],Tabela11[[#This Row],[1.º Ano3]],Tabela11[[#This Row],[1.º Ano4]])</f>
        <v>27</v>
      </c>
      <c r="S1863" s="23">
        <f>AVERAGE(Tabela11[[#This Row],[2.º Ano]],Tabela11[[#This Row],[2.º Ano2]],Tabela11[[#This Row],[2.º Ano3]],Tabela11[[#This Row],[2.º Ano4]])</f>
        <v>15.25</v>
      </c>
      <c r="T1863" s="23">
        <f>AVERAGE(Tabela11[[#This Row],[3.º Ano]],Tabela11[[#This Row],[3.º Ano2]],Tabela11[[#This Row],[3.º Ano3]],Tabela11[[#This Row],[3.º Ano4]])</f>
        <v>9</v>
      </c>
      <c r="U1863" s="23">
        <f>AVERAGE(Tabela11[[#This Row],[4.º Ano]],Tabela11[[#This Row],[4.º Ano2]],Tabela11[[#This Row],[4.º Ano3]],Tabela11[[#This Row],[4.º Ano4]])</f>
        <v>4</v>
      </c>
      <c r="V1863" s="23">
        <f>AVERAGE(Tabela11[[#This Row],[1º Ano]],Tabela11[[#This Row],[2º Ano]],Tabela11[[#This Row],[3º Ano]],Tabela11[[#This Row],[4º Ano]])</f>
        <v>13.8125</v>
      </c>
      <c r="W1863" s="9"/>
      <c r="X1863" s="9"/>
    </row>
    <row r="1864" spans="1:24" ht="15.6" x14ac:dyDescent="0.3">
      <c r="A1864" s="1" t="str">
        <f>Tabela6[[#This Row],[id_escola]]</f>
        <v>1207</v>
      </c>
      <c r="B1864" s="9">
        <v>38</v>
      </c>
      <c r="C1864" s="9">
        <v>46</v>
      </c>
      <c r="D1864" s="9">
        <v>50</v>
      </c>
      <c r="E1864" s="9">
        <v>47</v>
      </c>
      <c r="F1864" s="9">
        <v>41</v>
      </c>
      <c r="G1864" s="9">
        <v>48</v>
      </c>
      <c r="H1864" s="9">
        <v>50</v>
      </c>
      <c r="I1864" s="9">
        <v>49</v>
      </c>
      <c r="J1864" s="9">
        <v>30</v>
      </c>
      <c r="K1864" s="9">
        <v>39</v>
      </c>
      <c r="L1864" s="9">
        <v>45</v>
      </c>
      <c r="M1864" s="9">
        <v>44</v>
      </c>
      <c r="N1864" s="9">
        <v>26</v>
      </c>
      <c r="O1864" s="9">
        <v>40</v>
      </c>
      <c r="P1864" s="9">
        <v>41</v>
      </c>
      <c r="Q1864" s="9">
        <v>40</v>
      </c>
      <c r="R1864" s="23">
        <f>AVERAGE(Tabela11[[#This Row],[1.º Ano]],Tabela11[[#This Row],[1.º Ano2]],Tabela11[[#This Row],[1.º Ano3]],Tabela11[[#This Row],[1.º Ano4]])</f>
        <v>33.75</v>
      </c>
      <c r="S1864" s="23">
        <f>AVERAGE(Tabela11[[#This Row],[2.º Ano]],Tabela11[[#This Row],[2.º Ano2]],Tabela11[[#This Row],[2.º Ano3]],Tabela11[[#This Row],[2.º Ano4]])</f>
        <v>43.25</v>
      </c>
      <c r="T1864" s="23">
        <f>AVERAGE(Tabela11[[#This Row],[3.º Ano]],Tabela11[[#This Row],[3.º Ano2]],Tabela11[[#This Row],[3.º Ano3]],Tabela11[[#This Row],[3.º Ano4]])</f>
        <v>46.5</v>
      </c>
      <c r="U1864" s="23">
        <f>AVERAGE(Tabela11[[#This Row],[4.º Ano]],Tabela11[[#This Row],[4.º Ano2]],Tabela11[[#This Row],[4.º Ano3]],Tabela11[[#This Row],[4.º Ano4]])</f>
        <v>45</v>
      </c>
      <c r="V1864" s="23">
        <f>AVERAGE(Tabela11[[#This Row],[1º Ano]],Tabela11[[#This Row],[2º Ano]],Tabela11[[#This Row],[3º Ano]],Tabela11[[#This Row],[4º Ano]])</f>
        <v>42.125</v>
      </c>
      <c r="W1864" s="9"/>
      <c r="X1864" s="9"/>
    </row>
    <row r="1865" spans="1:24" ht="15.6" x14ac:dyDescent="0.3">
      <c r="A1865" s="1" t="str">
        <f>Tabela6[[#This Row],[id_escola]]</f>
        <v>1209</v>
      </c>
      <c r="B1865" s="9">
        <v>17</v>
      </c>
      <c r="C1865" s="9">
        <v>20</v>
      </c>
      <c r="D1865" s="9">
        <v>16</v>
      </c>
      <c r="E1865" s="9">
        <v>9</v>
      </c>
      <c r="F1865" s="9">
        <v>15</v>
      </c>
      <c r="G1865" s="9">
        <v>17</v>
      </c>
      <c r="H1865" s="9">
        <v>19</v>
      </c>
      <c r="I1865" s="9">
        <v>16</v>
      </c>
      <c r="J1865" s="9">
        <v>18</v>
      </c>
      <c r="K1865" s="9">
        <v>8</v>
      </c>
      <c r="L1865" s="9">
        <v>15</v>
      </c>
      <c r="M1865" s="9">
        <v>19</v>
      </c>
      <c r="N1865" s="9">
        <v>22</v>
      </c>
      <c r="O1865" s="9">
        <v>22</v>
      </c>
      <c r="P1865" s="9">
        <v>21</v>
      </c>
      <c r="Q1865" s="9">
        <v>16</v>
      </c>
      <c r="R1865" s="23">
        <f>AVERAGE(Tabela11[[#This Row],[1.º Ano]],Tabela11[[#This Row],[1.º Ano2]],Tabela11[[#This Row],[1.º Ano3]],Tabela11[[#This Row],[1.º Ano4]])</f>
        <v>18</v>
      </c>
      <c r="S1865" s="23">
        <f>AVERAGE(Tabela11[[#This Row],[2.º Ano]],Tabela11[[#This Row],[2.º Ano2]],Tabela11[[#This Row],[2.º Ano3]],Tabela11[[#This Row],[2.º Ano4]])</f>
        <v>16.75</v>
      </c>
      <c r="T1865" s="23">
        <f>AVERAGE(Tabela11[[#This Row],[3.º Ano]],Tabela11[[#This Row],[3.º Ano2]],Tabela11[[#This Row],[3.º Ano3]],Tabela11[[#This Row],[3.º Ano4]])</f>
        <v>17.75</v>
      </c>
      <c r="U1865" s="23">
        <f>AVERAGE(Tabela11[[#This Row],[4.º Ano]],Tabela11[[#This Row],[4.º Ano2]],Tabela11[[#This Row],[4.º Ano3]],Tabela11[[#This Row],[4.º Ano4]])</f>
        <v>15</v>
      </c>
      <c r="V1865" s="23">
        <f>AVERAGE(Tabela11[[#This Row],[1º Ano]],Tabela11[[#This Row],[2º Ano]],Tabela11[[#This Row],[3º Ano]],Tabela11[[#This Row],[4º Ano]])</f>
        <v>16.875</v>
      </c>
      <c r="W1865" s="9"/>
      <c r="X1865" s="9"/>
    </row>
    <row r="1866" spans="1:24" ht="15.6" x14ac:dyDescent="0.3">
      <c r="A1866" s="1" t="str">
        <f>Tabela6[[#This Row],[id_escola]]</f>
        <v>1207</v>
      </c>
      <c r="B1866" s="9">
        <v>23</v>
      </c>
      <c r="C1866" s="9">
        <v>53</v>
      </c>
      <c r="D1866" s="9">
        <v>48</v>
      </c>
      <c r="E1866" s="9">
        <v>21</v>
      </c>
      <c r="F1866" s="9">
        <v>19</v>
      </c>
      <c r="G1866" s="9">
        <v>29</v>
      </c>
      <c r="H1866" s="9">
        <v>45</v>
      </c>
      <c r="I1866" s="9">
        <v>46</v>
      </c>
      <c r="J1866" s="9">
        <v>42</v>
      </c>
      <c r="K1866" s="9">
        <v>22</v>
      </c>
      <c r="L1866" s="9">
        <v>26</v>
      </c>
      <c r="M1866" s="9">
        <v>46</v>
      </c>
      <c r="N1866" s="9">
        <v>43</v>
      </c>
      <c r="O1866" s="9">
        <v>45</v>
      </c>
      <c r="P1866" s="9">
        <v>20</v>
      </c>
      <c r="Q1866" s="9">
        <v>25</v>
      </c>
      <c r="R1866" s="23">
        <f>AVERAGE(Tabela11[[#This Row],[1.º Ano]],Tabela11[[#This Row],[1.º Ano2]],Tabela11[[#This Row],[1.º Ano3]],Tabela11[[#This Row],[1.º Ano4]])</f>
        <v>31.75</v>
      </c>
      <c r="S1866" s="23">
        <f>AVERAGE(Tabela11[[#This Row],[2.º Ano]],Tabela11[[#This Row],[2.º Ano2]],Tabela11[[#This Row],[2.º Ano3]],Tabela11[[#This Row],[2.º Ano4]])</f>
        <v>37.25</v>
      </c>
      <c r="T1866" s="23">
        <f>AVERAGE(Tabela11[[#This Row],[3.º Ano]],Tabela11[[#This Row],[3.º Ano2]],Tabela11[[#This Row],[3.º Ano3]],Tabela11[[#This Row],[3.º Ano4]])</f>
        <v>34.75</v>
      </c>
      <c r="U1866" s="23">
        <f>AVERAGE(Tabela11[[#This Row],[4.º Ano]],Tabela11[[#This Row],[4.º Ano2]],Tabela11[[#This Row],[4.º Ano3]],Tabela11[[#This Row],[4.º Ano4]])</f>
        <v>34.5</v>
      </c>
      <c r="V1866" s="23">
        <f>AVERAGE(Tabela11[[#This Row],[1º Ano]],Tabela11[[#This Row],[2º Ano]],Tabela11[[#This Row],[3º Ano]],Tabela11[[#This Row],[4º Ano]])</f>
        <v>34.5625</v>
      </c>
      <c r="W1866" s="9"/>
      <c r="X1866" s="9"/>
    </row>
    <row r="1867" spans="1:24" ht="15.6" x14ac:dyDescent="0.3">
      <c r="A1867" s="1" t="str">
        <f>Tabela6[[#This Row],[id_escola]]</f>
        <v>1207</v>
      </c>
      <c r="B1867" s="9">
        <v>13</v>
      </c>
      <c r="C1867" s="9">
        <v>23</v>
      </c>
      <c r="D1867" s="9">
        <v>17</v>
      </c>
      <c r="E1867" s="9">
        <v>15</v>
      </c>
      <c r="F1867" s="9">
        <v>17</v>
      </c>
      <c r="G1867" s="9">
        <v>14</v>
      </c>
      <c r="H1867" s="9">
        <v>20</v>
      </c>
      <c r="I1867" s="9">
        <v>18</v>
      </c>
      <c r="J1867" s="9">
        <v>9</v>
      </c>
      <c r="K1867" s="9">
        <v>15</v>
      </c>
      <c r="L1867" s="9">
        <v>13</v>
      </c>
      <c r="M1867" s="9">
        <v>20</v>
      </c>
      <c r="N1867" s="9">
        <v>10</v>
      </c>
      <c r="O1867" s="9">
        <v>7</v>
      </c>
      <c r="P1867" s="9">
        <v>13</v>
      </c>
      <c r="Q1867" s="9">
        <v>7</v>
      </c>
      <c r="R1867" s="23">
        <f>AVERAGE(Tabela11[[#This Row],[1.º Ano]],Tabela11[[#This Row],[1.º Ano2]],Tabela11[[#This Row],[1.º Ano3]],Tabela11[[#This Row],[1.º Ano4]])</f>
        <v>12.25</v>
      </c>
      <c r="S1867" s="23">
        <f>AVERAGE(Tabela11[[#This Row],[2.º Ano]],Tabela11[[#This Row],[2.º Ano2]],Tabela11[[#This Row],[2.º Ano3]],Tabela11[[#This Row],[2.º Ano4]])</f>
        <v>14.75</v>
      </c>
      <c r="T1867" s="23">
        <f>AVERAGE(Tabela11[[#This Row],[3.º Ano]],Tabela11[[#This Row],[3.º Ano2]],Tabela11[[#This Row],[3.º Ano3]],Tabela11[[#This Row],[3.º Ano4]])</f>
        <v>15.75</v>
      </c>
      <c r="U1867" s="23">
        <f>AVERAGE(Tabela11[[#This Row],[4.º Ano]],Tabela11[[#This Row],[4.º Ano2]],Tabela11[[#This Row],[4.º Ano3]],Tabela11[[#This Row],[4.º Ano4]])</f>
        <v>15</v>
      </c>
      <c r="V1867" s="23">
        <f>AVERAGE(Tabela11[[#This Row],[1º Ano]],Tabela11[[#This Row],[2º Ano]],Tabela11[[#This Row],[3º Ano]],Tabela11[[#This Row],[4º Ano]])</f>
        <v>14.4375</v>
      </c>
      <c r="W1867" s="9"/>
      <c r="X1867" s="9"/>
    </row>
    <row r="1868" spans="1:24" ht="15.6" x14ac:dyDescent="0.3">
      <c r="A1868" s="1" t="str">
        <f>Tabela6[[#This Row],[id_escola]]</f>
        <v>1207</v>
      </c>
      <c r="B1868" s="9">
        <v>71</v>
      </c>
      <c r="C1868" s="9">
        <v>63</v>
      </c>
      <c r="D1868" s="9">
        <v>72</v>
      </c>
      <c r="E1868" s="9">
        <v>76</v>
      </c>
      <c r="F1868" s="9">
        <v>56</v>
      </c>
      <c r="G1868" s="9">
        <v>72</v>
      </c>
      <c r="H1868" s="9">
        <v>73</v>
      </c>
      <c r="I1868" s="9">
        <v>75</v>
      </c>
      <c r="J1868" s="9">
        <v>65</v>
      </c>
      <c r="K1868" s="9">
        <v>60</v>
      </c>
      <c r="L1868" s="9">
        <v>73</v>
      </c>
      <c r="M1868" s="9">
        <v>74</v>
      </c>
      <c r="N1868" s="9">
        <v>53</v>
      </c>
      <c r="O1868" s="9">
        <v>67</v>
      </c>
      <c r="P1868" s="9">
        <v>58</v>
      </c>
      <c r="Q1868" s="9">
        <v>75</v>
      </c>
      <c r="R1868" s="23">
        <f>AVERAGE(Tabela11[[#This Row],[1.º Ano]],Tabela11[[#This Row],[1.º Ano2]],Tabela11[[#This Row],[1.º Ano3]],Tabela11[[#This Row],[1.º Ano4]])</f>
        <v>61.25</v>
      </c>
      <c r="S1868" s="23">
        <f>AVERAGE(Tabela11[[#This Row],[2.º Ano]],Tabela11[[#This Row],[2.º Ano2]],Tabela11[[#This Row],[2.º Ano3]],Tabela11[[#This Row],[2.º Ano4]])</f>
        <v>65.5</v>
      </c>
      <c r="T1868" s="23">
        <f>AVERAGE(Tabela11[[#This Row],[3.º Ano]],Tabela11[[#This Row],[3.º Ano2]],Tabela11[[#This Row],[3.º Ano3]],Tabela11[[#This Row],[3.º Ano4]])</f>
        <v>69</v>
      </c>
      <c r="U1868" s="23">
        <f>AVERAGE(Tabela11[[#This Row],[4.º Ano]],Tabela11[[#This Row],[4.º Ano2]],Tabela11[[#This Row],[4.º Ano3]],Tabela11[[#This Row],[4.º Ano4]])</f>
        <v>75</v>
      </c>
      <c r="V1868" s="23">
        <f>AVERAGE(Tabela11[[#This Row],[1º Ano]],Tabela11[[#This Row],[2º Ano]],Tabela11[[#This Row],[3º Ano]],Tabela11[[#This Row],[4º Ano]])</f>
        <v>67.6875</v>
      </c>
      <c r="W1868" s="9"/>
      <c r="X1868" s="9"/>
    </row>
    <row r="1869" spans="1:24" ht="15.6" x14ac:dyDescent="0.3">
      <c r="A1869" s="1" t="str">
        <f>Tabela6[[#This Row],[id_escola]]</f>
        <v>1207</v>
      </c>
      <c r="B1869" s="9">
        <v>25</v>
      </c>
      <c r="C1869" s="9">
        <v>15</v>
      </c>
      <c r="D1869" s="9">
        <v>25</v>
      </c>
      <c r="E1869" s="9">
        <v>24</v>
      </c>
      <c r="F1869" s="9">
        <v>23</v>
      </c>
      <c r="G1869" s="9">
        <v>26</v>
      </c>
      <c r="H1869" s="9">
        <v>15</v>
      </c>
      <c r="I1869" s="9">
        <v>25</v>
      </c>
      <c r="J1869" s="9">
        <v>18</v>
      </c>
      <c r="K1869" s="9">
        <v>24</v>
      </c>
      <c r="L1869" s="9">
        <v>26</v>
      </c>
      <c r="M1869" s="9">
        <v>15</v>
      </c>
      <c r="N1869" s="9">
        <v>26</v>
      </c>
      <c r="O1869" s="9">
        <v>16</v>
      </c>
      <c r="P1869" s="9">
        <v>21</v>
      </c>
      <c r="Q1869" s="9">
        <v>26</v>
      </c>
      <c r="R1869" s="23">
        <f>AVERAGE(Tabela11[[#This Row],[1.º Ano]],Tabela11[[#This Row],[1.º Ano2]],Tabela11[[#This Row],[1.º Ano3]],Tabela11[[#This Row],[1.º Ano4]])</f>
        <v>23</v>
      </c>
      <c r="S1869" s="23">
        <f>AVERAGE(Tabela11[[#This Row],[2.º Ano]],Tabela11[[#This Row],[2.º Ano2]],Tabela11[[#This Row],[2.º Ano3]],Tabela11[[#This Row],[2.º Ano4]])</f>
        <v>20.25</v>
      </c>
      <c r="T1869" s="23">
        <f>AVERAGE(Tabela11[[#This Row],[3.º Ano]],Tabela11[[#This Row],[3.º Ano2]],Tabela11[[#This Row],[3.º Ano3]],Tabela11[[#This Row],[3.º Ano4]])</f>
        <v>21.75</v>
      </c>
      <c r="U1869" s="23">
        <f>AVERAGE(Tabela11[[#This Row],[4.º Ano]],Tabela11[[#This Row],[4.º Ano2]],Tabela11[[#This Row],[4.º Ano3]],Tabela11[[#This Row],[4.º Ano4]])</f>
        <v>22.5</v>
      </c>
      <c r="V1869" s="23">
        <f>AVERAGE(Tabela11[[#This Row],[1º Ano]],Tabela11[[#This Row],[2º Ano]],Tabela11[[#This Row],[3º Ano]],Tabela11[[#This Row],[4º Ano]])</f>
        <v>21.875</v>
      </c>
      <c r="W1869" s="9"/>
      <c r="X1869" s="9"/>
    </row>
    <row r="1870" spans="1:24" ht="15.6" x14ac:dyDescent="0.3">
      <c r="A1870" s="1" t="str">
        <f>Tabela6[[#This Row],[id_escola]]</f>
        <v>1207</v>
      </c>
      <c r="B1870" s="9" t="s">
        <v>4751</v>
      </c>
      <c r="C1870" s="9" t="s">
        <v>4751</v>
      </c>
      <c r="D1870" s="9" t="s">
        <v>4751</v>
      </c>
      <c r="E1870" s="9" t="s">
        <v>4751</v>
      </c>
      <c r="F1870" s="9" t="s">
        <v>4751</v>
      </c>
      <c r="G1870" s="9" t="s">
        <v>4751</v>
      </c>
      <c r="H1870" s="9" t="s">
        <v>4751</v>
      </c>
      <c r="I1870" s="9" t="s">
        <v>4751</v>
      </c>
      <c r="J1870" s="9" t="s">
        <v>4751</v>
      </c>
      <c r="K1870" s="9" t="s">
        <v>4751</v>
      </c>
      <c r="L1870" s="9" t="s">
        <v>4751</v>
      </c>
      <c r="M1870" s="9" t="s">
        <v>4751</v>
      </c>
      <c r="N1870" s="9" t="s">
        <v>4751</v>
      </c>
      <c r="O1870" s="9" t="s">
        <v>4751</v>
      </c>
      <c r="P1870" s="9" t="s">
        <v>4751</v>
      </c>
      <c r="Q1870" s="9" t="s">
        <v>4751</v>
      </c>
      <c r="R1870" s="23" t="s">
        <v>4752</v>
      </c>
      <c r="S1870" s="23" t="s">
        <v>4752</v>
      </c>
      <c r="T1870" s="23" t="s">
        <v>4752</v>
      </c>
      <c r="U1870" s="23" t="s">
        <v>4752</v>
      </c>
      <c r="V1870" s="23" t="s">
        <v>4752</v>
      </c>
      <c r="W1870" s="9"/>
      <c r="X1870" s="9"/>
    </row>
    <row r="1871" spans="1:24" ht="15.6" x14ac:dyDescent="0.3">
      <c r="A1871" s="1" t="str">
        <f>Tabela6[[#This Row],[id_escola]]</f>
        <v>1216</v>
      </c>
      <c r="B1871" s="9">
        <v>18</v>
      </c>
      <c r="C1871" s="9">
        <v>9</v>
      </c>
      <c r="D1871" s="9">
        <v>9</v>
      </c>
      <c r="E1871" s="9">
        <v>13</v>
      </c>
      <c r="F1871" s="9">
        <v>12</v>
      </c>
      <c r="G1871" s="9">
        <v>16</v>
      </c>
      <c r="H1871" s="9">
        <v>12</v>
      </c>
      <c r="I1871" s="9">
        <v>12</v>
      </c>
      <c r="J1871" s="9">
        <v>15</v>
      </c>
      <c r="K1871" s="9">
        <v>11</v>
      </c>
      <c r="L1871" s="9">
        <v>16</v>
      </c>
      <c r="M1871" s="9">
        <v>12</v>
      </c>
      <c r="N1871" s="9">
        <v>13</v>
      </c>
      <c r="O1871" s="9">
        <v>15</v>
      </c>
      <c r="P1871" s="9">
        <v>13</v>
      </c>
      <c r="Q1871" s="9">
        <v>19</v>
      </c>
      <c r="R1871" s="23">
        <f>AVERAGE(Tabela11[[#This Row],[1.º Ano]],Tabela11[[#This Row],[1.º Ano2]],Tabela11[[#This Row],[1.º Ano3]],Tabela11[[#This Row],[1.º Ano4]])</f>
        <v>14.5</v>
      </c>
      <c r="S1871" s="23">
        <f>AVERAGE(Tabela11[[#This Row],[2.º Ano]],Tabela11[[#This Row],[2.º Ano2]],Tabela11[[#This Row],[2.º Ano3]],Tabela11[[#This Row],[2.º Ano4]])</f>
        <v>12.75</v>
      </c>
      <c r="T1871" s="23">
        <f>AVERAGE(Tabela11[[#This Row],[3.º Ano]],Tabela11[[#This Row],[3.º Ano2]],Tabela11[[#This Row],[3.º Ano3]],Tabela11[[#This Row],[3.º Ano4]])</f>
        <v>12.5</v>
      </c>
      <c r="U1871" s="23">
        <f>AVERAGE(Tabela11[[#This Row],[4.º Ano]],Tabela11[[#This Row],[4.º Ano2]],Tabela11[[#This Row],[4.º Ano3]],Tabela11[[#This Row],[4.º Ano4]])</f>
        <v>14</v>
      </c>
      <c r="V1871" s="23">
        <f>AVERAGE(Tabela11[[#This Row],[1º Ano]],Tabela11[[#This Row],[2º Ano]],Tabela11[[#This Row],[3º Ano]],Tabela11[[#This Row],[4º Ano]])</f>
        <v>13.4375</v>
      </c>
      <c r="W1871" s="9"/>
      <c r="X1871" s="9"/>
    </row>
    <row r="1872" spans="1:24" ht="15.6" x14ac:dyDescent="0.3">
      <c r="A1872" s="1" t="str">
        <f>Tabela6[[#This Row],[id_escola]]</f>
        <v>1207</v>
      </c>
      <c r="B1872" s="9">
        <v>66</v>
      </c>
      <c r="C1872" s="9">
        <v>71</v>
      </c>
      <c r="D1872" s="9">
        <v>65</v>
      </c>
      <c r="E1872" s="9">
        <v>94</v>
      </c>
      <c r="F1872" s="9">
        <v>73</v>
      </c>
      <c r="G1872" s="9">
        <v>68</v>
      </c>
      <c r="H1872" s="9">
        <v>70</v>
      </c>
      <c r="I1872" s="9">
        <v>67</v>
      </c>
      <c r="J1872" s="9">
        <v>54</v>
      </c>
      <c r="K1872" s="9">
        <v>75</v>
      </c>
      <c r="L1872" s="9">
        <v>67</v>
      </c>
      <c r="M1872" s="9">
        <v>72</v>
      </c>
      <c r="N1872" s="9">
        <v>78</v>
      </c>
      <c r="O1872" s="9">
        <v>52</v>
      </c>
      <c r="P1872" s="9">
        <v>71</v>
      </c>
      <c r="Q1872" s="9">
        <v>72</v>
      </c>
      <c r="R1872" s="23">
        <f>AVERAGE(Tabela11[[#This Row],[1.º Ano]],Tabela11[[#This Row],[1.º Ano2]],Tabela11[[#This Row],[1.º Ano3]],Tabela11[[#This Row],[1.º Ano4]])</f>
        <v>67.75</v>
      </c>
      <c r="S1872" s="23">
        <f>AVERAGE(Tabela11[[#This Row],[2.º Ano]],Tabela11[[#This Row],[2.º Ano2]],Tabela11[[#This Row],[2.º Ano3]],Tabela11[[#This Row],[2.º Ano4]])</f>
        <v>66.5</v>
      </c>
      <c r="T1872" s="23">
        <f>AVERAGE(Tabela11[[#This Row],[3.º Ano]],Tabela11[[#This Row],[3.º Ano2]],Tabela11[[#This Row],[3.º Ano3]],Tabela11[[#This Row],[3.º Ano4]])</f>
        <v>68.25</v>
      </c>
      <c r="U1872" s="23">
        <f>AVERAGE(Tabela11[[#This Row],[4.º Ano]],Tabela11[[#This Row],[4.º Ano2]],Tabela11[[#This Row],[4.º Ano3]],Tabela11[[#This Row],[4.º Ano4]])</f>
        <v>76.25</v>
      </c>
      <c r="V1872" s="23">
        <f>AVERAGE(Tabela11[[#This Row],[1º Ano]],Tabela11[[#This Row],[2º Ano]],Tabela11[[#This Row],[3º Ano]],Tabela11[[#This Row],[4º Ano]])</f>
        <v>69.6875</v>
      </c>
      <c r="W1872" s="9"/>
      <c r="X1872" s="9"/>
    </row>
    <row r="1873" spans="1:24" ht="15.6" x14ac:dyDescent="0.3">
      <c r="A1873" s="1" t="str">
        <f>Tabela6[[#This Row],[id_escola]]</f>
        <v>1207</v>
      </c>
      <c r="B1873" s="9" t="s">
        <v>4751</v>
      </c>
      <c r="C1873" s="9" t="s">
        <v>4751</v>
      </c>
      <c r="D1873" s="9" t="s">
        <v>4751</v>
      </c>
      <c r="E1873" s="9" t="s">
        <v>4751</v>
      </c>
      <c r="F1873" s="9" t="s">
        <v>4751</v>
      </c>
      <c r="G1873" s="9" t="s">
        <v>4751</v>
      </c>
      <c r="H1873" s="9" t="s">
        <v>4751</v>
      </c>
      <c r="I1873" s="9" t="s">
        <v>4751</v>
      </c>
      <c r="J1873" s="9" t="s">
        <v>4751</v>
      </c>
      <c r="K1873" s="9" t="s">
        <v>4751</v>
      </c>
      <c r="L1873" s="9" t="s">
        <v>4751</v>
      </c>
      <c r="M1873" s="9" t="s">
        <v>4751</v>
      </c>
      <c r="N1873" s="9" t="s">
        <v>4751</v>
      </c>
      <c r="O1873" s="9" t="s">
        <v>4751</v>
      </c>
      <c r="P1873" s="9" t="s">
        <v>4751</v>
      </c>
      <c r="Q1873" s="9" t="s">
        <v>4751</v>
      </c>
      <c r="R1873" s="23" t="s">
        <v>4752</v>
      </c>
      <c r="S1873" s="23" t="s">
        <v>4752</v>
      </c>
      <c r="T1873" s="23" t="s">
        <v>4752</v>
      </c>
      <c r="U1873" s="23" t="s">
        <v>4752</v>
      </c>
      <c r="V1873" s="23" t="s">
        <v>4752</v>
      </c>
      <c r="W1873" s="9"/>
      <c r="X1873" s="9"/>
    </row>
    <row r="1874" spans="1:24" ht="15.6" x14ac:dyDescent="0.3">
      <c r="A1874" s="1" t="str">
        <f>Tabela6[[#This Row],[id_escola]]</f>
        <v>1207</v>
      </c>
      <c r="B1874" s="9">
        <v>0</v>
      </c>
      <c r="C1874" s="9">
        <v>0</v>
      </c>
      <c r="D1874" s="9">
        <v>0</v>
      </c>
      <c r="E1874" s="9">
        <v>0</v>
      </c>
      <c r="F1874" s="9">
        <v>0</v>
      </c>
      <c r="G1874" s="9">
        <v>0</v>
      </c>
      <c r="H1874" s="9">
        <v>0</v>
      </c>
      <c r="I1874" s="9">
        <v>0</v>
      </c>
      <c r="J1874" s="9">
        <v>0</v>
      </c>
      <c r="K1874" s="9">
        <v>0</v>
      </c>
      <c r="L1874" s="9">
        <v>0</v>
      </c>
      <c r="M1874" s="9">
        <v>0</v>
      </c>
      <c r="N1874" s="9">
        <v>24</v>
      </c>
      <c r="O1874" s="9">
        <v>21</v>
      </c>
      <c r="P1874" s="9">
        <v>20</v>
      </c>
      <c r="Q1874" s="9">
        <v>18</v>
      </c>
      <c r="R1874" s="23">
        <f>AVERAGE(Tabela11[[#This Row],[1.º Ano]],Tabela11[[#This Row],[1.º Ano2]],Tabela11[[#This Row],[1.º Ano3]],Tabela11[[#This Row],[1.º Ano4]])</f>
        <v>6</v>
      </c>
      <c r="S1874" s="23">
        <f>AVERAGE(Tabela11[[#This Row],[2.º Ano]],Tabela11[[#This Row],[2.º Ano2]],Tabela11[[#This Row],[2.º Ano3]],Tabela11[[#This Row],[2.º Ano4]])</f>
        <v>5.25</v>
      </c>
      <c r="T1874" s="23">
        <f>AVERAGE(Tabela11[[#This Row],[3.º Ano]],Tabela11[[#This Row],[3.º Ano2]],Tabela11[[#This Row],[3.º Ano3]],Tabela11[[#This Row],[3.º Ano4]])</f>
        <v>5</v>
      </c>
      <c r="U1874" s="23">
        <f>AVERAGE(Tabela11[[#This Row],[4.º Ano]],Tabela11[[#This Row],[4.º Ano2]],Tabela11[[#This Row],[4.º Ano3]],Tabela11[[#This Row],[4.º Ano4]])</f>
        <v>4.5</v>
      </c>
      <c r="V1874" s="23">
        <f>AVERAGE(Tabela11[[#This Row],[1º Ano]],Tabela11[[#This Row],[2º Ano]],Tabela11[[#This Row],[3º Ano]],Tabela11[[#This Row],[4º Ano]])</f>
        <v>5.1875</v>
      </c>
      <c r="W1874" s="9"/>
      <c r="X1874" s="9"/>
    </row>
    <row r="1875" spans="1:24" ht="15.6" x14ac:dyDescent="0.3">
      <c r="A1875" s="1" t="str">
        <f>Tabela6[[#This Row],[id_escola]]</f>
        <v>1207</v>
      </c>
      <c r="B1875" s="9">
        <v>63</v>
      </c>
      <c r="C1875" s="9">
        <v>72</v>
      </c>
      <c r="D1875" s="9">
        <v>87</v>
      </c>
      <c r="E1875" s="9">
        <v>95</v>
      </c>
      <c r="F1875" s="9">
        <v>82</v>
      </c>
      <c r="G1875" s="9">
        <v>67</v>
      </c>
      <c r="H1875" s="9">
        <v>68</v>
      </c>
      <c r="I1875" s="9">
        <v>87</v>
      </c>
      <c r="J1875" s="9">
        <v>85</v>
      </c>
      <c r="K1875" s="9">
        <v>85</v>
      </c>
      <c r="L1875" s="9">
        <v>64</v>
      </c>
      <c r="M1875" s="9">
        <v>63</v>
      </c>
      <c r="N1875" s="9">
        <v>64</v>
      </c>
      <c r="O1875" s="9">
        <v>83</v>
      </c>
      <c r="P1875" s="9">
        <v>82</v>
      </c>
      <c r="Q1875" s="9">
        <v>67</v>
      </c>
      <c r="R1875" s="23">
        <f>AVERAGE(Tabela11[[#This Row],[1.º Ano]],Tabela11[[#This Row],[1.º Ano2]],Tabela11[[#This Row],[1.º Ano3]],Tabela11[[#This Row],[1.º Ano4]])</f>
        <v>73.5</v>
      </c>
      <c r="S1875" s="23">
        <f>AVERAGE(Tabela11[[#This Row],[2.º Ano]],Tabela11[[#This Row],[2.º Ano2]],Tabela11[[#This Row],[2.º Ano3]],Tabela11[[#This Row],[2.º Ano4]])</f>
        <v>76.75</v>
      </c>
      <c r="T1875" s="23">
        <f>AVERAGE(Tabela11[[#This Row],[3.º Ano]],Tabela11[[#This Row],[3.º Ano2]],Tabela11[[#This Row],[3.º Ano3]],Tabela11[[#This Row],[3.º Ano4]])</f>
        <v>75.25</v>
      </c>
      <c r="U1875" s="23">
        <f>AVERAGE(Tabela11[[#This Row],[4.º Ano]],Tabela11[[#This Row],[4.º Ano2]],Tabela11[[#This Row],[4.º Ano3]],Tabela11[[#This Row],[4.º Ano4]])</f>
        <v>78</v>
      </c>
      <c r="V1875" s="23">
        <f>AVERAGE(Tabela11[[#This Row],[1º Ano]],Tabela11[[#This Row],[2º Ano]],Tabela11[[#This Row],[3º Ano]],Tabela11[[#This Row],[4º Ano]])</f>
        <v>75.875</v>
      </c>
      <c r="W1875" s="9"/>
      <c r="X1875" s="9"/>
    </row>
    <row r="1876" spans="1:24" ht="15.6" x14ac:dyDescent="0.3">
      <c r="A1876" s="1" t="str">
        <f>Tabela6[[#This Row],[id_escola]]</f>
        <v>1207</v>
      </c>
      <c r="B1876" s="9">
        <v>20</v>
      </c>
      <c r="C1876" s="9">
        <v>20</v>
      </c>
      <c r="D1876" s="9">
        <v>20</v>
      </c>
      <c r="E1876" s="9">
        <v>23</v>
      </c>
      <c r="F1876" s="9">
        <v>20</v>
      </c>
      <c r="G1876" s="9">
        <v>21</v>
      </c>
      <c r="H1876" s="9">
        <v>18</v>
      </c>
      <c r="I1876" s="9">
        <v>22</v>
      </c>
      <c r="J1876" s="9">
        <v>13</v>
      </c>
      <c r="K1876" s="9">
        <v>22</v>
      </c>
      <c r="L1876" s="9">
        <v>21</v>
      </c>
      <c r="M1876" s="9">
        <v>23</v>
      </c>
      <c r="N1876" s="9">
        <v>23</v>
      </c>
      <c r="O1876" s="9">
        <v>20</v>
      </c>
      <c r="P1876" s="9">
        <v>20</v>
      </c>
      <c r="Q1876" s="9">
        <v>20</v>
      </c>
      <c r="R1876" s="23">
        <f>AVERAGE(Tabela11[[#This Row],[1.º Ano]],Tabela11[[#This Row],[1.º Ano2]],Tabela11[[#This Row],[1.º Ano3]],Tabela11[[#This Row],[1.º Ano4]])</f>
        <v>19</v>
      </c>
      <c r="S1876" s="23">
        <f>AVERAGE(Tabela11[[#This Row],[2.º Ano]],Tabela11[[#This Row],[2.º Ano2]],Tabela11[[#This Row],[2.º Ano3]],Tabela11[[#This Row],[2.º Ano4]])</f>
        <v>20.75</v>
      </c>
      <c r="T1876" s="23">
        <f>AVERAGE(Tabela11[[#This Row],[3.º Ano]],Tabela11[[#This Row],[3.º Ano2]],Tabela11[[#This Row],[3.º Ano3]],Tabela11[[#This Row],[3.º Ano4]])</f>
        <v>19.75</v>
      </c>
      <c r="U1876" s="23">
        <f>AVERAGE(Tabela11[[#This Row],[4.º Ano]],Tabela11[[#This Row],[4.º Ano2]],Tabela11[[#This Row],[4.º Ano3]],Tabela11[[#This Row],[4.º Ano4]])</f>
        <v>22</v>
      </c>
      <c r="V1876" s="23">
        <f>AVERAGE(Tabela11[[#This Row],[1º Ano]],Tabela11[[#This Row],[2º Ano]],Tabela11[[#This Row],[3º Ano]],Tabela11[[#This Row],[4º Ano]])</f>
        <v>20.375</v>
      </c>
      <c r="W1876" s="9"/>
      <c r="X1876" s="9"/>
    </row>
    <row r="1877" spans="1:24" ht="15.6" x14ac:dyDescent="0.3">
      <c r="A1877" s="1" t="str">
        <f>Tabela6[[#This Row],[id_escola]]</f>
        <v>1207</v>
      </c>
      <c r="B1877" s="9">
        <v>47</v>
      </c>
      <c r="C1877" s="9">
        <v>44</v>
      </c>
      <c r="D1877" s="9">
        <v>50</v>
      </c>
      <c r="E1877" s="9">
        <v>44</v>
      </c>
      <c r="F1877" s="9">
        <v>44</v>
      </c>
      <c r="G1877" s="9">
        <v>46</v>
      </c>
      <c r="H1877" s="9">
        <v>43</v>
      </c>
      <c r="I1877" s="9">
        <v>46</v>
      </c>
      <c r="J1877" s="9">
        <v>30</v>
      </c>
      <c r="K1877" s="9">
        <v>38</v>
      </c>
      <c r="L1877" s="9">
        <v>46</v>
      </c>
      <c r="M1877" s="9">
        <v>42</v>
      </c>
      <c r="N1877" s="9">
        <v>46</v>
      </c>
      <c r="O1877" s="9">
        <v>38</v>
      </c>
      <c r="P1877" s="9">
        <v>45</v>
      </c>
      <c r="Q1877" s="9">
        <v>47</v>
      </c>
      <c r="R1877" s="23">
        <f>AVERAGE(Tabela11[[#This Row],[1.º Ano]],Tabela11[[#This Row],[1.º Ano2]],Tabela11[[#This Row],[1.º Ano3]],Tabela11[[#This Row],[1.º Ano4]])</f>
        <v>41.75</v>
      </c>
      <c r="S1877" s="23">
        <f>AVERAGE(Tabela11[[#This Row],[2.º Ano]],Tabela11[[#This Row],[2.º Ano2]],Tabela11[[#This Row],[2.º Ano3]],Tabela11[[#This Row],[2.º Ano4]])</f>
        <v>41.5</v>
      </c>
      <c r="T1877" s="23">
        <f>AVERAGE(Tabela11[[#This Row],[3.º Ano]],Tabela11[[#This Row],[3.º Ano2]],Tabela11[[#This Row],[3.º Ano3]],Tabela11[[#This Row],[3.º Ano4]])</f>
        <v>46</v>
      </c>
      <c r="U1877" s="23">
        <f>AVERAGE(Tabela11[[#This Row],[4.º Ano]],Tabela11[[#This Row],[4.º Ano2]],Tabela11[[#This Row],[4.º Ano3]],Tabela11[[#This Row],[4.º Ano4]])</f>
        <v>44.75</v>
      </c>
      <c r="V1877" s="23">
        <f>AVERAGE(Tabela11[[#This Row],[1º Ano]],Tabela11[[#This Row],[2º Ano]],Tabela11[[#This Row],[3º Ano]],Tabela11[[#This Row],[4º Ano]])</f>
        <v>43.5</v>
      </c>
      <c r="W1877" s="9"/>
      <c r="X1877" s="9"/>
    </row>
    <row r="1878" spans="1:24" ht="15.6" x14ac:dyDescent="0.3">
      <c r="A1878" s="1" t="str">
        <f>Tabela6[[#This Row],[id_escola]]</f>
        <v>1207</v>
      </c>
      <c r="B1878" s="9">
        <v>89</v>
      </c>
      <c r="C1878" s="9">
        <v>91</v>
      </c>
      <c r="D1878" s="9">
        <v>91</v>
      </c>
      <c r="E1878" s="9">
        <v>90</v>
      </c>
      <c r="F1878" s="9">
        <v>89</v>
      </c>
      <c r="G1878" s="9">
        <v>90</v>
      </c>
      <c r="H1878" s="9">
        <v>93</v>
      </c>
      <c r="I1878" s="9">
        <v>94</v>
      </c>
      <c r="J1878" s="9">
        <v>90</v>
      </c>
      <c r="K1878" s="9">
        <v>91</v>
      </c>
      <c r="L1878" s="9">
        <v>90</v>
      </c>
      <c r="M1878" s="9">
        <v>94</v>
      </c>
      <c r="N1878" s="9">
        <v>90</v>
      </c>
      <c r="O1878" s="9">
        <v>90</v>
      </c>
      <c r="P1878" s="9">
        <v>91</v>
      </c>
      <c r="Q1878" s="9">
        <v>90</v>
      </c>
      <c r="R1878" s="23">
        <f>AVERAGE(Tabela11[[#This Row],[1.º Ano]],Tabela11[[#This Row],[1.º Ano2]],Tabela11[[#This Row],[1.º Ano3]],Tabela11[[#This Row],[1.º Ano4]])</f>
        <v>89.5</v>
      </c>
      <c r="S1878" s="23">
        <f>AVERAGE(Tabela11[[#This Row],[2.º Ano]],Tabela11[[#This Row],[2.º Ano2]],Tabela11[[#This Row],[2.º Ano3]],Tabela11[[#This Row],[2.º Ano4]])</f>
        <v>90.5</v>
      </c>
      <c r="T1878" s="23">
        <f>AVERAGE(Tabela11[[#This Row],[3.º Ano]],Tabela11[[#This Row],[3.º Ano2]],Tabela11[[#This Row],[3.º Ano3]],Tabela11[[#This Row],[3.º Ano4]])</f>
        <v>91.25</v>
      </c>
      <c r="U1878" s="23">
        <f>AVERAGE(Tabela11[[#This Row],[4.º Ano]],Tabela11[[#This Row],[4.º Ano2]],Tabela11[[#This Row],[4.º Ano3]],Tabela11[[#This Row],[4.º Ano4]])</f>
        <v>92</v>
      </c>
      <c r="V1878" s="23">
        <f>AVERAGE(Tabela11[[#This Row],[1º Ano]],Tabela11[[#This Row],[2º Ano]],Tabela11[[#This Row],[3º Ano]],Tabela11[[#This Row],[4º Ano]])</f>
        <v>90.8125</v>
      </c>
      <c r="W1878" s="9"/>
      <c r="X1878" s="9"/>
    </row>
    <row r="1879" spans="1:24" ht="15.6" x14ac:dyDescent="0.3">
      <c r="A1879" s="1" t="str">
        <f>Tabela6[[#This Row],[id_escola]]</f>
        <v>1207</v>
      </c>
      <c r="B1879" s="9">
        <v>24</v>
      </c>
      <c r="C1879" s="9">
        <v>25</v>
      </c>
      <c r="D1879" s="9">
        <v>57</v>
      </c>
      <c r="E1879" s="9">
        <v>32</v>
      </c>
      <c r="F1879" s="9">
        <v>22</v>
      </c>
      <c r="G1879" s="9">
        <v>23</v>
      </c>
      <c r="H1879" s="9">
        <v>32</v>
      </c>
      <c r="I1879" s="9">
        <v>49</v>
      </c>
      <c r="J1879" s="9">
        <v>21</v>
      </c>
      <c r="K1879" s="9">
        <v>24</v>
      </c>
      <c r="L1879" s="9">
        <v>23</v>
      </c>
      <c r="M1879" s="9">
        <v>34</v>
      </c>
      <c r="N1879" s="9">
        <v>32</v>
      </c>
      <c r="O1879" s="9">
        <v>23</v>
      </c>
      <c r="P1879" s="9">
        <v>28</v>
      </c>
      <c r="Q1879" s="9">
        <v>27</v>
      </c>
      <c r="R1879" s="23">
        <f>AVERAGE(Tabela11[[#This Row],[1.º Ano]],Tabela11[[#This Row],[1.º Ano2]],Tabela11[[#This Row],[1.º Ano3]],Tabela11[[#This Row],[1.º Ano4]])</f>
        <v>24.75</v>
      </c>
      <c r="S1879" s="23">
        <f>AVERAGE(Tabela11[[#This Row],[2.º Ano]],Tabela11[[#This Row],[2.º Ano2]],Tabela11[[#This Row],[2.º Ano3]],Tabela11[[#This Row],[2.º Ano4]])</f>
        <v>23.75</v>
      </c>
      <c r="T1879" s="23">
        <f>AVERAGE(Tabela11[[#This Row],[3.º Ano]],Tabela11[[#This Row],[3.º Ano2]],Tabela11[[#This Row],[3.º Ano3]],Tabela11[[#This Row],[3.º Ano4]])</f>
        <v>35</v>
      </c>
      <c r="U1879" s="23">
        <f>AVERAGE(Tabela11[[#This Row],[4.º Ano]],Tabela11[[#This Row],[4.º Ano2]],Tabela11[[#This Row],[4.º Ano3]],Tabela11[[#This Row],[4.º Ano4]])</f>
        <v>35.5</v>
      </c>
      <c r="V1879" s="23">
        <f>AVERAGE(Tabela11[[#This Row],[1º Ano]],Tabela11[[#This Row],[2º Ano]],Tabela11[[#This Row],[3º Ano]],Tabela11[[#This Row],[4º Ano]])</f>
        <v>29.75</v>
      </c>
      <c r="W1879" s="9"/>
      <c r="X1879" s="9"/>
    </row>
    <row r="1880" spans="1:24" ht="15.6" x14ac:dyDescent="0.3">
      <c r="A1880" s="1" t="str">
        <f>Tabela6[[#This Row],[id_escola]]</f>
        <v>1207</v>
      </c>
      <c r="B1880" s="9">
        <v>49</v>
      </c>
      <c r="C1880" s="9">
        <v>29</v>
      </c>
      <c r="D1880" s="9">
        <v>50</v>
      </c>
      <c r="E1880" s="9">
        <v>44</v>
      </c>
      <c r="F1880" s="9">
        <v>38</v>
      </c>
      <c r="G1880" s="9">
        <v>47</v>
      </c>
      <c r="H1880" s="9">
        <v>28</v>
      </c>
      <c r="I1880" s="9">
        <v>49</v>
      </c>
      <c r="J1880" s="9">
        <v>36</v>
      </c>
      <c r="K1880" s="9">
        <v>38</v>
      </c>
      <c r="L1880" s="9">
        <v>44</v>
      </c>
      <c r="M1880" s="9">
        <v>26</v>
      </c>
      <c r="N1880" s="9">
        <v>18</v>
      </c>
      <c r="O1880" s="9">
        <v>40</v>
      </c>
      <c r="P1880" s="9">
        <v>37</v>
      </c>
      <c r="Q1880" s="9">
        <v>41</v>
      </c>
      <c r="R1880" s="23">
        <f>AVERAGE(Tabela11[[#This Row],[1.º Ano]],Tabela11[[#This Row],[1.º Ano2]],Tabela11[[#This Row],[1.º Ano3]],Tabela11[[#This Row],[1.º Ano4]])</f>
        <v>35.25</v>
      </c>
      <c r="S1880" s="23">
        <f>AVERAGE(Tabela11[[#This Row],[2.º Ano]],Tabela11[[#This Row],[2.º Ano2]],Tabela11[[#This Row],[2.º Ano3]],Tabela11[[#This Row],[2.º Ano4]])</f>
        <v>38.5</v>
      </c>
      <c r="T1880" s="23">
        <f>AVERAGE(Tabela11[[#This Row],[3.º Ano]],Tabela11[[#This Row],[3.º Ano2]],Tabela11[[#This Row],[3.º Ano3]],Tabela11[[#This Row],[3.º Ano4]])</f>
        <v>39.75</v>
      </c>
      <c r="U1880" s="23">
        <f>AVERAGE(Tabela11[[#This Row],[4.º Ano]],Tabela11[[#This Row],[4.º Ano2]],Tabela11[[#This Row],[4.º Ano3]],Tabela11[[#This Row],[4.º Ano4]])</f>
        <v>40</v>
      </c>
      <c r="V1880" s="23">
        <f>AVERAGE(Tabela11[[#This Row],[1º Ano]],Tabela11[[#This Row],[2º Ano]],Tabela11[[#This Row],[3º Ano]],Tabela11[[#This Row],[4º Ano]])</f>
        <v>38.375</v>
      </c>
      <c r="W1880" s="9"/>
      <c r="X1880" s="9"/>
    </row>
    <row r="1881" spans="1:24" ht="15.6" x14ac:dyDescent="0.3">
      <c r="A1881" s="1" t="str">
        <f>Tabela6[[#This Row],[id_escola]]</f>
        <v>1207</v>
      </c>
      <c r="B1881" s="9">
        <v>0</v>
      </c>
      <c r="C1881" s="9">
        <v>0</v>
      </c>
      <c r="D1881" s="9">
        <v>0</v>
      </c>
      <c r="E1881" s="9">
        <v>0</v>
      </c>
      <c r="F1881" s="9">
        <v>2</v>
      </c>
      <c r="G1881" s="9">
        <v>6</v>
      </c>
      <c r="H1881" s="9">
        <v>3</v>
      </c>
      <c r="I1881" s="9">
        <v>0</v>
      </c>
      <c r="J1881" s="9">
        <v>7</v>
      </c>
      <c r="K1881" s="9">
        <v>3</v>
      </c>
      <c r="L1881" s="9">
        <v>6</v>
      </c>
      <c r="M1881" s="9">
        <v>3</v>
      </c>
      <c r="N1881" s="9">
        <v>8</v>
      </c>
      <c r="O1881" s="9">
        <v>5</v>
      </c>
      <c r="P1881" s="9">
        <v>3</v>
      </c>
      <c r="Q1881" s="9">
        <v>6</v>
      </c>
      <c r="R1881" s="23">
        <f>AVERAGE(Tabela11[[#This Row],[1.º Ano]],Tabela11[[#This Row],[1.º Ano2]],Tabela11[[#This Row],[1.º Ano3]],Tabela11[[#This Row],[1.º Ano4]])</f>
        <v>4.25</v>
      </c>
      <c r="S1881" s="23">
        <f>AVERAGE(Tabela11[[#This Row],[2.º Ano]],Tabela11[[#This Row],[2.º Ano2]],Tabela11[[#This Row],[2.º Ano3]],Tabela11[[#This Row],[2.º Ano4]])</f>
        <v>3.5</v>
      </c>
      <c r="T1881" s="23">
        <f>AVERAGE(Tabela11[[#This Row],[3.º Ano]],Tabela11[[#This Row],[3.º Ano2]],Tabela11[[#This Row],[3.º Ano3]],Tabela11[[#This Row],[3.º Ano4]])</f>
        <v>3</v>
      </c>
      <c r="U1881" s="23">
        <f>AVERAGE(Tabela11[[#This Row],[4.º Ano]],Tabela11[[#This Row],[4.º Ano2]],Tabela11[[#This Row],[4.º Ano3]],Tabela11[[#This Row],[4.º Ano4]])</f>
        <v>2.25</v>
      </c>
      <c r="V1881" s="23">
        <f>AVERAGE(Tabela11[[#This Row],[1º Ano]],Tabela11[[#This Row],[2º Ano]],Tabela11[[#This Row],[3º Ano]],Tabela11[[#This Row],[4º Ano]])</f>
        <v>3.25</v>
      </c>
      <c r="W1881" s="9"/>
      <c r="X1881" s="9"/>
    </row>
    <row r="1882" spans="1:24" ht="15.6" x14ac:dyDescent="0.3">
      <c r="A1882" s="1" t="str">
        <f>Tabela6[[#This Row],[id_escola]]</f>
        <v>1207</v>
      </c>
      <c r="B1882" s="9" t="s">
        <v>4751</v>
      </c>
      <c r="C1882" s="9" t="s">
        <v>4751</v>
      </c>
      <c r="D1882" s="9" t="s">
        <v>4751</v>
      </c>
      <c r="E1882" s="9" t="s">
        <v>4751</v>
      </c>
      <c r="F1882" s="9" t="s">
        <v>4751</v>
      </c>
      <c r="G1882" s="9" t="s">
        <v>4751</v>
      </c>
      <c r="H1882" s="9" t="s">
        <v>4751</v>
      </c>
      <c r="I1882" s="9" t="s">
        <v>4751</v>
      </c>
      <c r="J1882" s="9" t="s">
        <v>4751</v>
      </c>
      <c r="K1882" s="9" t="s">
        <v>4751</v>
      </c>
      <c r="L1882" s="9" t="s">
        <v>4751</v>
      </c>
      <c r="M1882" s="9" t="s">
        <v>4751</v>
      </c>
      <c r="N1882" s="9" t="s">
        <v>4751</v>
      </c>
      <c r="O1882" s="9" t="s">
        <v>4751</v>
      </c>
      <c r="P1882" s="9" t="s">
        <v>4751</v>
      </c>
      <c r="Q1882" s="9" t="s">
        <v>4751</v>
      </c>
      <c r="R1882" s="23" t="s">
        <v>4752</v>
      </c>
      <c r="S1882" s="23" t="s">
        <v>4752</v>
      </c>
      <c r="T1882" s="23" t="s">
        <v>4752</v>
      </c>
      <c r="U1882" s="23" t="s">
        <v>4752</v>
      </c>
      <c r="V1882" s="23" t="s">
        <v>4752</v>
      </c>
      <c r="W1882" s="9"/>
      <c r="X1882" s="9"/>
    </row>
    <row r="1883" spans="1:24" ht="15.6" x14ac:dyDescent="0.3">
      <c r="A1883" s="1" t="str">
        <f>Tabela6[[#This Row],[id_escola]]</f>
        <v>1207</v>
      </c>
      <c r="B1883" s="9">
        <v>32</v>
      </c>
      <c r="C1883" s="9">
        <v>30</v>
      </c>
      <c r="D1883" s="9">
        <v>39</v>
      </c>
      <c r="E1883" s="9">
        <v>42</v>
      </c>
      <c r="F1883" s="9">
        <v>21</v>
      </c>
      <c r="G1883" s="9">
        <v>33</v>
      </c>
      <c r="H1883" s="9">
        <v>29</v>
      </c>
      <c r="I1883" s="9">
        <v>35</v>
      </c>
      <c r="J1883" s="9">
        <v>27</v>
      </c>
      <c r="K1883" s="9">
        <v>22</v>
      </c>
      <c r="L1883" s="9">
        <v>34</v>
      </c>
      <c r="M1883" s="9">
        <v>32</v>
      </c>
      <c r="N1883" s="9">
        <v>42</v>
      </c>
      <c r="O1883" s="9">
        <v>27</v>
      </c>
      <c r="P1883" s="9">
        <v>23</v>
      </c>
      <c r="Q1883" s="9">
        <v>34</v>
      </c>
      <c r="R1883" s="23">
        <f>AVERAGE(Tabela11[[#This Row],[1.º Ano]],Tabela11[[#This Row],[1.º Ano2]],Tabela11[[#This Row],[1.º Ano3]],Tabela11[[#This Row],[1.º Ano4]])</f>
        <v>30.5</v>
      </c>
      <c r="S1883" s="23">
        <f>AVERAGE(Tabela11[[#This Row],[2.º Ano]],Tabela11[[#This Row],[2.º Ano2]],Tabela11[[#This Row],[2.º Ano3]],Tabela11[[#This Row],[2.º Ano4]])</f>
        <v>28</v>
      </c>
      <c r="T1883" s="23">
        <f>AVERAGE(Tabela11[[#This Row],[3.º Ano]],Tabela11[[#This Row],[3.º Ano2]],Tabela11[[#This Row],[3.º Ano3]],Tabela11[[#This Row],[3.º Ano4]])</f>
        <v>31.25</v>
      </c>
      <c r="U1883" s="23">
        <f>AVERAGE(Tabela11[[#This Row],[4.º Ano]],Tabela11[[#This Row],[4.º Ano2]],Tabela11[[#This Row],[4.º Ano3]],Tabela11[[#This Row],[4.º Ano4]])</f>
        <v>35.75</v>
      </c>
      <c r="V1883" s="23">
        <f>AVERAGE(Tabela11[[#This Row],[1º Ano]],Tabela11[[#This Row],[2º Ano]],Tabela11[[#This Row],[3º Ano]],Tabela11[[#This Row],[4º Ano]])</f>
        <v>31.375</v>
      </c>
      <c r="W1883" s="9"/>
      <c r="X1883" s="9"/>
    </row>
    <row r="1884" spans="1:24" ht="15.6" x14ac:dyDescent="0.3">
      <c r="A1884" s="1" t="str">
        <f>Tabela6[[#This Row],[id_escola]]</f>
        <v>1207</v>
      </c>
      <c r="B1884" s="9">
        <v>10</v>
      </c>
      <c r="C1884" s="9">
        <v>10</v>
      </c>
      <c r="D1884" s="9">
        <v>10</v>
      </c>
      <c r="E1884" s="9">
        <v>8</v>
      </c>
      <c r="F1884" s="9">
        <v>11</v>
      </c>
      <c r="G1884" s="9">
        <v>9</v>
      </c>
      <c r="H1884" s="9">
        <v>11</v>
      </c>
      <c r="I1884" s="9">
        <v>11</v>
      </c>
      <c r="J1884" s="9">
        <v>3</v>
      </c>
      <c r="K1884" s="9">
        <v>9</v>
      </c>
      <c r="L1884" s="9">
        <v>6</v>
      </c>
      <c r="M1884" s="9">
        <v>9</v>
      </c>
      <c r="N1884" s="9">
        <v>5</v>
      </c>
      <c r="O1884" s="9">
        <v>2</v>
      </c>
      <c r="P1884" s="9">
        <v>11</v>
      </c>
      <c r="Q1884" s="9">
        <v>5</v>
      </c>
      <c r="R1884" s="23">
        <f>AVERAGE(Tabela11[[#This Row],[1.º Ano]],Tabela11[[#This Row],[1.º Ano2]],Tabela11[[#This Row],[1.º Ano3]],Tabela11[[#This Row],[1.º Ano4]])</f>
        <v>7.25</v>
      </c>
      <c r="S1884" s="23">
        <f>AVERAGE(Tabela11[[#This Row],[2.º Ano]],Tabela11[[#This Row],[2.º Ano2]],Tabela11[[#This Row],[2.º Ano3]],Tabela11[[#This Row],[2.º Ano4]])</f>
        <v>7.5</v>
      </c>
      <c r="T1884" s="23">
        <f>AVERAGE(Tabela11[[#This Row],[3.º Ano]],Tabela11[[#This Row],[3.º Ano2]],Tabela11[[#This Row],[3.º Ano3]],Tabela11[[#This Row],[3.º Ano4]])</f>
        <v>9.5</v>
      </c>
      <c r="U1884" s="23">
        <f>AVERAGE(Tabela11[[#This Row],[4.º Ano]],Tabela11[[#This Row],[4.º Ano2]],Tabela11[[#This Row],[4.º Ano3]],Tabela11[[#This Row],[4.º Ano4]])</f>
        <v>8.25</v>
      </c>
      <c r="V1884" s="23">
        <f>AVERAGE(Tabela11[[#This Row],[1º Ano]],Tabela11[[#This Row],[2º Ano]],Tabela11[[#This Row],[3º Ano]],Tabela11[[#This Row],[4º Ano]])</f>
        <v>8.125</v>
      </c>
      <c r="W1884" s="9"/>
      <c r="X1884" s="9"/>
    </row>
    <row r="1885" spans="1:24" ht="15.6" x14ac:dyDescent="0.3">
      <c r="A1885" s="1" t="str">
        <f>Tabela6[[#This Row],[id_escola]]</f>
        <v>1212</v>
      </c>
      <c r="B1885" s="9">
        <v>25</v>
      </c>
      <c r="C1885" s="9">
        <v>25</v>
      </c>
      <c r="D1885" s="9">
        <v>25</v>
      </c>
      <c r="E1885" s="9">
        <v>25</v>
      </c>
      <c r="F1885" s="9">
        <v>23</v>
      </c>
      <c r="G1885" s="9">
        <v>24</v>
      </c>
      <c r="H1885" s="9">
        <v>25</v>
      </c>
      <c r="I1885" s="9">
        <v>24</v>
      </c>
      <c r="J1885" s="9">
        <v>25</v>
      </c>
      <c r="K1885" s="9">
        <v>24</v>
      </c>
      <c r="L1885" s="9">
        <v>24</v>
      </c>
      <c r="M1885" s="9">
        <v>25</v>
      </c>
      <c r="N1885" s="9">
        <v>25</v>
      </c>
      <c r="O1885" s="9">
        <v>25</v>
      </c>
      <c r="P1885" s="9">
        <v>24</v>
      </c>
      <c r="Q1885" s="9">
        <v>23</v>
      </c>
      <c r="R1885" s="23">
        <f>AVERAGE(Tabela11[[#This Row],[1.º Ano]],Tabela11[[#This Row],[1.º Ano2]],Tabela11[[#This Row],[1.º Ano3]],Tabela11[[#This Row],[1.º Ano4]])</f>
        <v>24.5</v>
      </c>
      <c r="S1885" s="23">
        <f>AVERAGE(Tabela11[[#This Row],[2.º Ano]],Tabela11[[#This Row],[2.º Ano2]],Tabela11[[#This Row],[2.º Ano3]],Tabela11[[#This Row],[2.º Ano4]])</f>
        <v>24.5</v>
      </c>
      <c r="T1885" s="23">
        <f>AVERAGE(Tabela11[[#This Row],[3.º Ano]],Tabela11[[#This Row],[3.º Ano2]],Tabela11[[#This Row],[3.º Ano3]],Tabela11[[#This Row],[3.º Ano4]])</f>
        <v>24.5</v>
      </c>
      <c r="U1885" s="23">
        <f>AVERAGE(Tabela11[[#This Row],[4.º Ano]],Tabela11[[#This Row],[4.º Ano2]],Tabela11[[#This Row],[4.º Ano3]],Tabela11[[#This Row],[4.º Ano4]])</f>
        <v>24.25</v>
      </c>
      <c r="V1885" s="23">
        <f>AVERAGE(Tabela11[[#This Row],[1º Ano]],Tabela11[[#This Row],[2º Ano]],Tabela11[[#This Row],[3º Ano]],Tabela11[[#This Row],[4º Ano]])</f>
        <v>24.4375</v>
      </c>
      <c r="W1885" s="9"/>
      <c r="X1885" s="9"/>
    </row>
    <row r="1886" spans="1:24" ht="15.6" x14ac:dyDescent="0.3">
      <c r="A1886" s="1" t="str">
        <f>Tabela6[[#This Row],[id_escola]]</f>
        <v>1207</v>
      </c>
      <c r="B1886" s="9">
        <v>24</v>
      </c>
      <c r="C1886" s="9">
        <v>25</v>
      </c>
      <c r="D1886" s="9">
        <v>44</v>
      </c>
      <c r="E1886" s="9">
        <v>25</v>
      </c>
      <c r="F1886" s="9">
        <v>35</v>
      </c>
      <c r="G1886" s="9">
        <v>28</v>
      </c>
      <c r="H1886" s="9">
        <v>23</v>
      </c>
      <c r="I1886" s="9">
        <v>44</v>
      </c>
      <c r="J1886" s="9">
        <v>20</v>
      </c>
      <c r="K1886" s="9">
        <v>41</v>
      </c>
      <c r="L1886" s="9">
        <v>20</v>
      </c>
      <c r="M1886" s="9">
        <v>27</v>
      </c>
      <c r="N1886" s="9">
        <v>22</v>
      </c>
      <c r="O1886" s="9">
        <v>21</v>
      </c>
      <c r="P1886" s="9">
        <v>39</v>
      </c>
      <c r="Q1886" s="9">
        <v>21</v>
      </c>
      <c r="R1886" s="23">
        <f>AVERAGE(Tabela11[[#This Row],[1.º Ano]],Tabela11[[#This Row],[1.º Ano2]],Tabela11[[#This Row],[1.º Ano3]],Tabela11[[#This Row],[1.º Ano4]])</f>
        <v>25.25</v>
      </c>
      <c r="S1886" s="23">
        <f>AVERAGE(Tabela11[[#This Row],[2.º Ano]],Tabela11[[#This Row],[2.º Ano2]],Tabela11[[#This Row],[2.º Ano3]],Tabela11[[#This Row],[2.º Ano4]])</f>
        <v>28.75</v>
      </c>
      <c r="T1886" s="23">
        <f>AVERAGE(Tabela11[[#This Row],[3.º Ano]],Tabela11[[#This Row],[3.º Ano2]],Tabela11[[#This Row],[3.º Ano3]],Tabela11[[#This Row],[3.º Ano4]])</f>
        <v>31.5</v>
      </c>
      <c r="U1886" s="23">
        <f>AVERAGE(Tabela11[[#This Row],[4.º Ano]],Tabela11[[#This Row],[4.º Ano2]],Tabela11[[#This Row],[4.º Ano3]],Tabela11[[#This Row],[4.º Ano4]])</f>
        <v>29.25</v>
      </c>
      <c r="V1886" s="23">
        <f>AVERAGE(Tabela11[[#This Row],[1º Ano]],Tabela11[[#This Row],[2º Ano]],Tabela11[[#This Row],[3º Ano]],Tabela11[[#This Row],[4º Ano]])</f>
        <v>28.6875</v>
      </c>
      <c r="W1886" s="9"/>
      <c r="X1886" s="9"/>
    </row>
    <row r="1887" spans="1:24" ht="15.6" x14ac:dyDescent="0.3">
      <c r="A1887" s="1" t="str">
        <f>Tabela6[[#This Row],[id_escola]]</f>
        <v>1207</v>
      </c>
      <c r="B1887" s="9">
        <v>45</v>
      </c>
      <c r="C1887" s="9">
        <v>51</v>
      </c>
      <c r="D1887" s="9">
        <v>51</v>
      </c>
      <c r="E1887" s="9">
        <v>43</v>
      </c>
      <c r="F1887" s="9">
        <v>44</v>
      </c>
      <c r="G1887" s="9">
        <v>48</v>
      </c>
      <c r="H1887" s="9">
        <v>48</v>
      </c>
      <c r="I1887" s="9">
        <v>49</v>
      </c>
      <c r="J1887" s="9">
        <v>44</v>
      </c>
      <c r="K1887" s="9">
        <v>44</v>
      </c>
      <c r="L1887" s="9">
        <v>51</v>
      </c>
      <c r="M1887" s="9">
        <v>52</v>
      </c>
      <c r="N1887" s="9">
        <v>40</v>
      </c>
      <c r="O1887" s="9">
        <v>44</v>
      </c>
      <c r="P1887" s="9">
        <v>40</v>
      </c>
      <c r="Q1887" s="9">
        <v>48</v>
      </c>
      <c r="R1887" s="23">
        <f>AVERAGE(Tabela11[[#This Row],[1.º Ano]],Tabela11[[#This Row],[1.º Ano2]],Tabela11[[#This Row],[1.º Ano3]],Tabela11[[#This Row],[1.º Ano4]])</f>
        <v>43.25</v>
      </c>
      <c r="S1887" s="23">
        <f>AVERAGE(Tabela11[[#This Row],[2.º Ano]],Tabela11[[#This Row],[2.º Ano2]],Tabela11[[#This Row],[2.º Ano3]],Tabela11[[#This Row],[2.º Ano4]])</f>
        <v>46.75</v>
      </c>
      <c r="T1887" s="23">
        <f>AVERAGE(Tabela11[[#This Row],[3.º Ano]],Tabela11[[#This Row],[3.º Ano2]],Tabela11[[#This Row],[3.º Ano3]],Tabela11[[#This Row],[3.º Ano4]])</f>
        <v>47.5</v>
      </c>
      <c r="U1887" s="23">
        <f>AVERAGE(Tabela11[[#This Row],[4.º Ano]],Tabela11[[#This Row],[4.º Ano2]],Tabela11[[#This Row],[4.º Ano3]],Tabela11[[#This Row],[4.º Ano4]])</f>
        <v>48</v>
      </c>
      <c r="V1887" s="23">
        <f>AVERAGE(Tabela11[[#This Row],[1º Ano]],Tabela11[[#This Row],[2º Ano]],Tabela11[[#This Row],[3º Ano]],Tabela11[[#This Row],[4º Ano]])</f>
        <v>46.375</v>
      </c>
      <c r="W1887" s="9"/>
      <c r="X1887" s="9"/>
    </row>
    <row r="1888" spans="1:24" ht="15.6" x14ac:dyDescent="0.3">
      <c r="A1888" s="1" t="str">
        <f>Tabela6[[#This Row],[id_escola]]</f>
        <v>1207</v>
      </c>
      <c r="B1888" s="9">
        <v>3</v>
      </c>
      <c r="C1888" s="9">
        <v>10</v>
      </c>
      <c r="D1888" s="9">
        <v>2</v>
      </c>
      <c r="E1888" s="9">
        <v>4</v>
      </c>
      <c r="F1888" s="9">
        <v>4</v>
      </c>
      <c r="G1888" s="9">
        <v>3</v>
      </c>
      <c r="H1888" s="9">
        <v>11</v>
      </c>
      <c r="I1888" s="9">
        <v>2</v>
      </c>
      <c r="J1888" s="9">
        <v>5</v>
      </c>
      <c r="K1888" s="9">
        <v>4</v>
      </c>
      <c r="L1888" s="9">
        <v>5</v>
      </c>
      <c r="M1888" s="9">
        <v>9</v>
      </c>
      <c r="N1888" s="9">
        <v>7</v>
      </c>
      <c r="O1888" s="9">
        <v>5</v>
      </c>
      <c r="P1888" s="9">
        <v>6</v>
      </c>
      <c r="Q1888" s="9">
        <v>4</v>
      </c>
      <c r="R1888" s="23">
        <f>AVERAGE(Tabela11[[#This Row],[1.º Ano]],Tabela11[[#This Row],[1.º Ano2]],Tabela11[[#This Row],[1.º Ano3]],Tabela11[[#This Row],[1.º Ano4]])</f>
        <v>4.75</v>
      </c>
      <c r="S1888" s="23">
        <f>AVERAGE(Tabela11[[#This Row],[2.º Ano]],Tabela11[[#This Row],[2.º Ano2]],Tabela11[[#This Row],[2.º Ano3]],Tabela11[[#This Row],[2.º Ano4]])</f>
        <v>5.5</v>
      </c>
      <c r="T1888" s="23">
        <f>AVERAGE(Tabela11[[#This Row],[3.º Ano]],Tabela11[[#This Row],[3.º Ano2]],Tabela11[[#This Row],[3.º Ano3]],Tabela11[[#This Row],[3.º Ano4]])</f>
        <v>6</v>
      </c>
      <c r="U1888" s="23">
        <f>AVERAGE(Tabela11[[#This Row],[4.º Ano]],Tabela11[[#This Row],[4.º Ano2]],Tabela11[[#This Row],[4.º Ano3]],Tabela11[[#This Row],[4.º Ano4]])</f>
        <v>4.75</v>
      </c>
      <c r="V1888" s="23">
        <f>AVERAGE(Tabela11[[#This Row],[1º Ano]],Tabela11[[#This Row],[2º Ano]],Tabela11[[#This Row],[3º Ano]],Tabela11[[#This Row],[4º Ano]])</f>
        <v>5.25</v>
      </c>
      <c r="W1888" s="9"/>
      <c r="X1888" s="9"/>
    </row>
    <row r="1889" spans="1:24" ht="15.6" x14ac:dyDescent="0.3">
      <c r="A1889" s="1" t="str">
        <f>Tabela6[[#This Row],[id_escola]]</f>
        <v>1207</v>
      </c>
      <c r="B1889" s="9" t="s">
        <v>4751</v>
      </c>
      <c r="C1889" s="9" t="s">
        <v>4751</v>
      </c>
      <c r="D1889" s="9" t="s">
        <v>4751</v>
      </c>
      <c r="E1889" s="9" t="s">
        <v>4751</v>
      </c>
      <c r="F1889" s="9" t="s">
        <v>4751</v>
      </c>
      <c r="G1889" s="9" t="s">
        <v>4751</v>
      </c>
      <c r="H1889" s="9" t="s">
        <v>4751</v>
      </c>
      <c r="I1889" s="9" t="s">
        <v>4751</v>
      </c>
      <c r="J1889" s="9" t="s">
        <v>4751</v>
      </c>
      <c r="K1889" s="9" t="s">
        <v>4751</v>
      </c>
      <c r="L1889" s="9" t="s">
        <v>4751</v>
      </c>
      <c r="M1889" s="9" t="s">
        <v>4751</v>
      </c>
      <c r="N1889" s="9" t="s">
        <v>4751</v>
      </c>
      <c r="O1889" s="9" t="s">
        <v>4751</v>
      </c>
      <c r="P1889" s="9" t="s">
        <v>4751</v>
      </c>
      <c r="Q1889" s="9" t="s">
        <v>4751</v>
      </c>
      <c r="R1889" s="23" t="s">
        <v>4752</v>
      </c>
      <c r="S1889" s="23" t="s">
        <v>4752</v>
      </c>
      <c r="T1889" s="23" t="s">
        <v>4752</v>
      </c>
      <c r="U1889" s="23" t="s">
        <v>4752</v>
      </c>
      <c r="V1889" s="23" t="s">
        <v>4752</v>
      </c>
      <c r="W1889" s="9"/>
      <c r="X1889" s="9"/>
    </row>
    <row r="1890" spans="1:24" ht="15.6" x14ac:dyDescent="0.3">
      <c r="A1890" s="1" t="str">
        <f>Tabela6[[#This Row],[id_escola]]</f>
        <v>1207</v>
      </c>
      <c r="B1890" s="9">
        <v>68</v>
      </c>
      <c r="C1890" s="9">
        <v>71</v>
      </c>
      <c r="D1890" s="9">
        <v>74</v>
      </c>
      <c r="E1890" s="9">
        <v>93</v>
      </c>
      <c r="F1890" s="9">
        <v>67</v>
      </c>
      <c r="G1890" s="9">
        <v>69</v>
      </c>
      <c r="H1890" s="9">
        <v>72</v>
      </c>
      <c r="I1890" s="9">
        <v>75</v>
      </c>
      <c r="J1890" s="9">
        <v>67</v>
      </c>
      <c r="K1890" s="9">
        <v>67</v>
      </c>
      <c r="L1890" s="9">
        <v>65</v>
      </c>
      <c r="M1890" s="9">
        <v>72</v>
      </c>
      <c r="N1890" s="9">
        <v>69</v>
      </c>
      <c r="O1890" s="9">
        <v>69</v>
      </c>
      <c r="P1890" s="9">
        <v>69</v>
      </c>
      <c r="Q1890" s="9">
        <v>72</v>
      </c>
      <c r="R1890" s="23">
        <f>AVERAGE(Tabela11[[#This Row],[1.º Ano]],Tabela11[[#This Row],[1.º Ano2]],Tabela11[[#This Row],[1.º Ano3]],Tabela11[[#This Row],[1.º Ano4]])</f>
        <v>67.75</v>
      </c>
      <c r="S1890" s="23">
        <f>AVERAGE(Tabela11[[#This Row],[2.º Ano]],Tabela11[[#This Row],[2.º Ano2]],Tabela11[[#This Row],[2.º Ano3]],Tabela11[[#This Row],[2.º Ano4]])</f>
        <v>69</v>
      </c>
      <c r="T1890" s="23">
        <f>AVERAGE(Tabela11[[#This Row],[3.º Ano]],Tabela11[[#This Row],[3.º Ano2]],Tabela11[[#This Row],[3.º Ano3]],Tabela11[[#This Row],[3.º Ano4]])</f>
        <v>70</v>
      </c>
      <c r="U1890" s="23">
        <f>AVERAGE(Tabela11[[#This Row],[4.º Ano]],Tabela11[[#This Row],[4.º Ano2]],Tabela11[[#This Row],[4.º Ano3]],Tabela11[[#This Row],[4.º Ano4]])</f>
        <v>78</v>
      </c>
      <c r="V1890" s="23">
        <f>AVERAGE(Tabela11[[#This Row],[1º Ano]],Tabela11[[#This Row],[2º Ano]],Tabela11[[#This Row],[3º Ano]],Tabela11[[#This Row],[4º Ano]])</f>
        <v>71.1875</v>
      </c>
      <c r="W1890" s="9"/>
      <c r="X1890" s="9"/>
    </row>
    <row r="1891" spans="1:24" ht="15.6" x14ac:dyDescent="0.3">
      <c r="A1891" s="1" t="str">
        <f>Tabela6[[#This Row],[id_escola]]</f>
        <v>1207</v>
      </c>
      <c r="B1891" s="9" t="s">
        <v>4751</v>
      </c>
      <c r="C1891" s="9" t="s">
        <v>4751</v>
      </c>
      <c r="D1891" s="9" t="s">
        <v>4751</v>
      </c>
      <c r="E1891" s="9" t="s">
        <v>4751</v>
      </c>
      <c r="F1891" s="9" t="s">
        <v>4751</v>
      </c>
      <c r="G1891" s="9" t="s">
        <v>4751</v>
      </c>
      <c r="H1891" s="9" t="s">
        <v>4751</v>
      </c>
      <c r="I1891" s="9" t="s">
        <v>4751</v>
      </c>
      <c r="J1891" s="9" t="s">
        <v>4751</v>
      </c>
      <c r="K1891" s="9" t="s">
        <v>4751</v>
      </c>
      <c r="L1891" s="9" t="s">
        <v>4751</v>
      </c>
      <c r="M1891" s="9" t="s">
        <v>4751</v>
      </c>
      <c r="N1891" s="9" t="s">
        <v>4751</v>
      </c>
      <c r="O1891" s="9" t="s">
        <v>4751</v>
      </c>
      <c r="P1891" s="9" t="s">
        <v>4751</v>
      </c>
      <c r="Q1891" s="9" t="s">
        <v>4751</v>
      </c>
      <c r="R1891" s="23" t="s">
        <v>4752</v>
      </c>
      <c r="S1891" s="23" t="s">
        <v>4752</v>
      </c>
      <c r="T1891" s="23" t="s">
        <v>4752</v>
      </c>
      <c r="U1891" s="23" t="s">
        <v>4752</v>
      </c>
      <c r="V1891" s="23" t="s">
        <v>4752</v>
      </c>
      <c r="W1891" s="9"/>
      <c r="X1891" s="9"/>
    </row>
    <row r="1892" spans="1:24" ht="15.6" x14ac:dyDescent="0.3">
      <c r="A1892" s="1" t="str">
        <f>Tabela6[[#This Row],[id_escola]]</f>
        <v>1207</v>
      </c>
      <c r="B1892" s="9">
        <v>0</v>
      </c>
      <c r="C1892" s="9">
        <v>0</v>
      </c>
      <c r="D1892" s="9">
        <v>0</v>
      </c>
      <c r="E1892" s="9">
        <v>0</v>
      </c>
      <c r="F1892" s="9">
        <v>0</v>
      </c>
      <c r="G1892" s="9">
        <v>0</v>
      </c>
      <c r="H1892" s="9">
        <v>0</v>
      </c>
      <c r="I1892" s="9">
        <v>0</v>
      </c>
      <c r="J1892" s="9">
        <v>0</v>
      </c>
      <c r="K1892" s="9">
        <v>0</v>
      </c>
      <c r="L1892" s="9">
        <v>0</v>
      </c>
      <c r="M1892" s="9">
        <v>0</v>
      </c>
      <c r="N1892" s="9">
        <v>36</v>
      </c>
      <c r="O1892" s="9">
        <v>34</v>
      </c>
      <c r="P1892" s="9">
        <v>41</v>
      </c>
      <c r="Q1892" s="9">
        <v>39</v>
      </c>
      <c r="R1892" s="23">
        <f>AVERAGE(Tabela11[[#This Row],[1.º Ano]],Tabela11[[#This Row],[1.º Ano2]],Tabela11[[#This Row],[1.º Ano3]],Tabela11[[#This Row],[1.º Ano4]])</f>
        <v>9</v>
      </c>
      <c r="S1892" s="23">
        <f>AVERAGE(Tabela11[[#This Row],[2.º Ano]],Tabela11[[#This Row],[2.º Ano2]],Tabela11[[#This Row],[2.º Ano3]],Tabela11[[#This Row],[2.º Ano4]])</f>
        <v>8.5</v>
      </c>
      <c r="T1892" s="23">
        <f>AVERAGE(Tabela11[[#This Row],[3.º Ano]],Tabela11[[#This Row],[3.º Ano2]],Tabela11[[#This Row],[3.º Ano3]],Tabela11[[#This Row],[3.º Ano4]])</f>
        <v>10.25</v>
      </c>
      <c r="U1892" s="23">
        <f>AVERAGE(Tabela11[[#This Row],[4.º Ano]],Tabela11[[#This Row],[4.º Ano2]],Tabela11[[#This Row],[4.º Ano3]],Tabela11[[#This Row],[4.º Ano4]])</f>
        <v>9.75</v>
      </c>
      <c r="V1892" s="23">
        <f>AVERAGE(Tabela11[[#This Row],[1º Ano]],Tabela11[[#This Row],[2º Ano]],Tabela11[[#This Row],[3º Ano]],Tabela11[[#This Row],[4º Ano]])</f>
        <v>9.375</v>
      </c>
      <c r="W1892" s="9"/>
      <c r="X1892" s="9"/>
    </row>
    <row r="1893" spans="1:24" ht="15.6" x14ac:dyDescent="0.3">
      <c r="A1893" s="1" t="str">
        <f>Tabela6[[#This Row],[id_escola]]</f>
        <v>1207</v>
      </c>
      <c r="B1893" s="9">
        <v>45</v>
      </c>
      <c r="C1893" s="9">
        <v>46</v>
      </c>
      <c r="D1893" s="9">
        <v>39</v>
      </c>
      <c r="E1893" s="9">
        <v>43</v>
      </c>
      <c r="F1893" s="9">
        <v>48</v>
      </c>
      <c r="G1893" s="9">
        <v>43</v>
      </c>
      <c r="H1893" s="9">
        <v>48</v>
      </c>
      <c r="I1893" s="9">
        <v>37</v>
      </c>
      <c r="J1893" s="9">
        <v>31</v>
      </c>
      <c r="K1893" s="9">
        <v>40</v>
      </c>
      <c r="L1893" s="9">
        <v>42</v>
      </c>
      <c r="M1893" s="9">
        <v>50</v>
      </c>
      <c r="N1893" s="9">
        <v>51</v>
      </c>
      <c r="O1893" s="9">
        <v>35</v>
      </c>
      <c r="P1893" s="9">
        <v>38</v>
      </c>
      <c r="Q1893" s="9">
        <v>41</v>
      </c>
      <c r="R1893" s="23">
        <f>AVERAGE(Tabela11[[#This Row],[1.º Ano]],Tabela11[[#This Row],[1.º Ano2]],Tabela11[[#This Row],[1.º Ano3]],Tabela11[[#This Row],[1.º Ano4]])</f>
        <v>43.75</v>
      </c>
      <c r="S1893" s="23">
        <f>AVERAGE(Tabela11[[#This Row],[2.º Ano]],Tabela11[[#This Row],[2.º Ano2]],Tabela11[[#This Row],[2.º Ano3]],Tabela11[[#This Row],[2.º Ano4]])</f>
        <v>41</v>
      </c>
      <c r="T1893" s="23">
        <f>AVERAGE(Tabela11[[#This Row],[3.º Ano]],Tabela11[[#This Row],[3.º Ano2]],Tabela11[[#This Row],[3.º Ano3]],Tabela11[[#This Row],[3.º Ano4]])</f>
        <v>41.75</v>
      </c>
      <c r="U1893" s="23">
        <f>AVERAGE(Tabela11[[#This Row],[4.º Ano]],Tabela11[[#This Row],[4.º Ano2]],Tabela11[[#This Row],[4.º Ano3]],Tabela11[[#This Row],[4.º Ano4]])</f>
        <v>42.75</v>
      </c>
      <c r="V1893" s="23">
        <f>AVERAGE(Tabela11[[#This Row],[1º Ano]],Tabela11[[#This Row],[2º Ano]],Tabela11[[#This Row],[3º Ano]],Tabela11[[#This Row],[4º Ano]])</f>
        <v>42.3125</v>
      </c>
      <c r="W1893" s="9"/>
      <c r="X1893" s="9"/>
    </row>
    <row r="1894" spans="1:24" ht="15.6" x14ac:dyDescent="0.3">
      <c r="A1894" s="1" t="str">
        <f>Tabela6[[#This Row],[id_escola]]</f>
        <v>1207</v>
      </c>
      <c r="B1894" s="9">
        <v>19</v>
      </c>
      <c r="C1894" s="9">
        <v>28</v>
      </c>
      <c r="D1894" s="9">
        <v>29</v>
      </c>
      <c r="E1894" s="9">
        <v>27</v>
      </c>
      <c r="F1894" s="9">
        <v>22</v>
      </c>
      <c r="G1894" s="9">
        <v>18</v>
      </c>
      <c r="H1894" s="9">
        <v>24</v>
      </c>
      <c r="I1894" s="9">
        <v>30</v>
      </c>
      <c r="J1894" s="9">
        <v>12</v>
      </c>
      <c r="K1894" s="9">
        <v>22</v>
      </c>
      <c r="L1894" s="9">
        <v>16</v>
      </c>
      <c r="M1894" s="9">
        <v>20</v>
      </c>
      <c r="N1894" s="9">
        <v>22</v>
      </c>
      <c r="O1894" s="9">
        <v>19</v>
      </c>
      <c r="P1894" s="9">
        <v>19</v>
      </c>
      <c r="Q1894" s="9">
        <v>16</v>
      </c>
      <c r="R1894" s="23">
        <f>AVERAGE(Tabela11[[#This Row],[1.º Ano]],Tabela11[[#This Row],[1.º Ano2]],Tabela11[[#This Row],[1.º Ano3]],Tabela11[[#This Row],[1.º Ano4]])</f>
        <v>18.75</v>
      </c>
      <c r="S1894" s="23">
        <f>AVERAGE(Tabela11[[#This Row],[2.º Ano]],Tabela11[[#This Row],[2.º Ano2]],Tabela11[[#This Row],[2.º Ano3]],Tabela11[[#This Row],[2.º Ano4]])</f>
        <v>21.75</v>
      </c>
      <c r="T1894" s="23">
        <f>AVERAGE(Tabela11[[#This Row],[3.º Ano]],Tabela11[[#This Row],[3.º Ano2]],Tabela11[[#This Row],[3.º Ano3]],Tabela11[[#This Row],[3.º Ano4]])</f>
        <v>22</v>
      </c>
      <c r="U1894" s="23">
        <f>AVERAGE(Tabela11[[#This Row],[4.º Ano]],Tabela11[[#This Row],[4.º Ano2]],Tabela11[[#This Row],[4.º Ano3]],Tabela11[[#This Row],[4.º Ano4]])</f>
        <v>23.25</v>
      </c>
      <c r="V1894" s="23">
        <f>AVERAGE(Tabela11[[#This Row],[1º Ano]],Tabela11[[#This Row],[2º Ano]],Tabela11[[#This Row],[3º Ano]],Tabela11[[#This Row],[4º Ano]])</f>
        <v>21.4375</v>
      </c>
      <c r="W1894" s="9"/>
      <c r="X1894" s="9"/>
    </row>
    <row r="1895" spans="1:24" ht="15.6" x14ac:dyDescent="0.3">
      <c r="A1895" s="1" t="str">
        <f>Tabela6[[#This Row],[id_escola]]</f>
        <v>1208</v>
      </c>
      <c r="B1895" s="9">
        <v>70</v>
      </c>
      <c r="C1895" s="9">
        <v>82</v>
      </c>
      <c r="D1895" s="9">
        <v>111</v>
      </c>
      <c r="E1895" s="9">
        <v>78</v>
      </c>
      <c r="F1895" s="9">
        <v>70</v>
      </c>
      <c r="G1895" s="9">
        <v>74</v>
      </c>
      <c r="H1895" s="9">
        <v>80</v>
      </c>
      <c r="I1895" s="9">
        <v>110</v>
      </c>
      <c r="J1895" s="9">
        <v>69</v>
      </c>
      <c r="K1895" s="9">
        <v>72</v>
      </c>
      <c r="L1895" s="9">
        <v>72</v>
      </c>
      <c r="M1895" s="9">
        <v>78</v>
      </c>
      <c r="N1895" s="9">
        <v>73</v>
      </c>
      <c r="O1895" s="9">
        <v>70</v>
      </c>
      <c r="P1895" s="9">
        <v>72</v>
      </c>
      <c r="Q1895" s="9">
        <v>73</v>
      </c>
      <c r="R1895" s="23">
        <f>AVERAGE(Tabela11[[#This Row],[1.º Ano]],Tabela11[[#This Row],[1.º Ano2]],Tabela11[[#This Row],[1.º Ano3]],Tabela11[[#This Row],[1.º Ano4]])</f>
        <v>70.5</v>
      </c>
      <c r="S1895" s="23">
        <f>AVERAGE(Tabela11[[#This Row],[2.º Ano]],Tabela11[[#This Row],[2.º Ano2]],Tabela11[[#This Row],[2.º Ano3]],Tabela11[[#This Row],[2.º Ano4]])</f>
        <v>74.5</v>
      </c>
      <c r="T1895" s="23">
        <f>AVERAGE(Tabela11[[#This Row],[3.º Ano]],Tabela11[[#This Row],[3.º Ano2]],Tabela11[[#This Row],[3.º Ano3]],Tabela11[[#This Row],[3.º Ano4]])</f>
        <v>83.75</v>
      </c>
      <c r="U1895" s="23">
        <f>AVERAGE(Tabela11[[#This Row],[4.º Ano]],Tabela11[[#This Row],[4.º Ano2]],Tabela11[[#This Row],[4.º Ano3]],Tabela11[[#This Row],[4.º Ano4]])</f>
        <v>84.75</v>
      </c>
      <c r="V1895" s="23">
        <f>AVERAGE(Tabela11[[#This Row],[1º Ano]],Tabela11[[#This Row],[2º Ano]],Tabela11[[#This Row],[3º Ano]],Tabela11[[#This Row],[4º Ano]])</f>
        <v>78.375</v>
      </c>
      <c r="W1895" s="9"/>
      <c r="X1895" s="9"/>
    </row>
    <row r="1896" spans="1:24" ht="15.6" x14ac:dyDescent="0.3">
      <c r="A1896" s="1" t="str">
        <f>Tabela6[[#This Row],[id_escola]]</f>
        <v>1209</v>
      </c>
      <c r="B1896" s="9">
        <v>39</v>
      </c>
      <c r="C1896" s="9">
        <v>55</v>
      </c>
      <c r="D1896" s="9">
        <v>52</v>
      </c>
      <c r="E1896" s="9">
        <v>51</v>
      </c>
      <c r="F1896" s="9">
        <v>45</v>
      </c>
      <c r="G1896" s="9">
        <v>42</v>
      </c>
      <c r="H1896" s="9">
        <v>52</v>
      </c>
      <c r="I1896" s="9">
        <v>54</v>
      </c>
      <c r="J1896" s="9">
        <v>43</v>
      </c>
      <c r="K1896" s="9">
        <v>41</v>
      </c>
      <c r="L1896" s="9">
        <v>44</v>
      </c>
      <c r="M1896" s="9">
        <v>54</v>
      </c>
      <c r="N1896" s="9">
        <v>45</v>
      </c>
      <c r="O1896" s="9">
        <v>45</v>
      </c>
      <c r="P1896" s="9">
        <v>42</v>
      </c>
      <c r="Q1896" s="9">
        <v>42</v>
      </c>
      <c r="R1896" s="23">
        <f>AVERAGE(Tabela11[[#This Row],[1.º Ano]],Tabela11[[#This Row],[1.º Ano2]],Tabela11[[#This Row],[1.º Ano3]],Tabela11[[#This Row],[1.º Ano4]])</f>
        <v>43</v>
      </c>
      <c r="S1896" s="23">
        <f>AVERAGE(Tabela11[[#This Row],[2.º Ano]],Tabela11[[#This Row],[2.º Ano2]],Tabela11[[#This Row],[2.º Ano3]],Tabela11[[#This Row],[2.º Ano4]])</f>
        <v>45.75</v>
      </c>
      <c r="T1896" s="23">
        <f>AVERAGE(Tabela11[[#This Row],[3.º Ano]],Tabela11[[#This Row],[3.º Ano2]],Tabela11[[#This Row],[3.º Ano3]],Tabela11[[#This Row],[3.º Ano4]])</f>
        <v>47.5</v>
      </c>
      <c r="U1896" s="23">
        <f>AVERAGE(Tabela11[[#This Row],[4.º Ano]],Tabela11[[#This Row],[4.º Ano2]],Tabela11[[#This Row],[4.º Ano3]],Tabela11[[#This Row],[4.º Ano4]])</f>
        <v>50.25</v>
      </c>
      <c r="V1896" s="23">
        <f>AVERAGE(Tabela11[[#This Row],[1º Ano]],Tabela11[[#This Row],[2º Ano]],Tabela11[[#This Row],[3º Ano]],Tabela11[[#This Row],[4º Ano]])</f>
        <v>46.625</v>
      </c>
      <c r="W1896" s="9"/>
      <c r="X1896" s="9"/>
    </row>
    <row r="1897" spans="1:24" ht="15.6" x14ac:dyDescent="0.3">
      <c r="A1897" s="1" t="str">
        <f>Tabela6[[#This Row],[id_escola]]</f>
        <v>1209</v>
      </c>
      <c r="B1897" s="9">
        <v>84</v>
      </c>
      <c r="C1897" s="9">
        <v>123</v>
      </c>
      <c r="D1897" s="9">
        <v>91</v>
      </c>
      <c r="E1897" s="9">
        <v>64</v>
      </c>
      <c r="F1897" s="9">
        <v>70</v>
      </c>
      <c r="G1897" s="9">
        <v>89</v>
      </c>
      <c r="H1897" s="9">
        <v>111</v>
      </c>
      <c r="I1897" s="9">
        <v>89</v>
      </c>
      <c r="J1897" s="9">
        <v>90</v>
      </c>
      <c r="K1897" s="9">
        <v>69</v>
      </c>
      <c r="L1897" s="9">
        <v>86</v>
      </c>
      <c r="M1897" s="9">
        <v>107</v>
      </c>
      <c r="N1897" s="9">
        <v>109</v>
      </c>
      <c r="O1897" s="9">
        <v>91</v>
      </c>
      <c r="P1897" s="9">
        <v>67</v>
      </c>
      <c r="Q1897" s="9">
        <v>87</v>
      </c>
      <c r="R1897" s="23">
        <f>AVERAGE(Tabela11[[#This Row],[1.º Ano]],Tabela11[[#This Row],[1.º Ano2]],Tabela11[[#This Row],[1.º Ano3]],Tabela11[[#This Row],[1.º Ano4]])</f>
        <v>88.25</v>
      </c>
      <c r="S1897" s="23">
        <f>AVERAGE(Tabela11[[#This Row],[2.º Ano]],Tabela11[[#This Row],[2.º Ano2]],Tabela11[[#This Row],[2.º Ano3]],Tabela11[[#This Row],[2.º Ano4]])</f>
        <v>93</v>
      </c>
      <c r="T1897" s="23">
        <f>AVERAGE(Tabela11[[#This Row],[3.º Ano]],Tabela11[[#This Row],[3.º Ano2]],Tabela11[[#This Row],[3.º Ano3]],Tabela11[[#This Row],[3.º Ano4]])</f>
        <v>88.75</v>
      </c>
      <c r="U1897" s="23">
        <f>AVERAGE(Tabela11[[#This Row],[4.º Ano]],Tabela11[[#This Row],[4.º Ano2]],Tabela11[[#This Row],[4.º Ano3]],Tabela11[[#This Row],[4.º Ano4]])</f>
        <v>86.75</v>
      </c>
      <c r="V1897" s="23">
        <f>AVERAGE(Tabela11[[#This Row],[1º Ano]],Tabela11[[#This Row],[2º Ano]],Tabela11[[#This Row],[3º Ano]],Tabela11[[#This Row],[4º Ano]])</f>
        <v>89.1875</v>
      </c>
      <c r="W1897" s="9"/>
      <c r="X1897" s="9"/>
    </row>
    <row r="1898" spans="1:24" ht="15.6" x14ac:dyDescent="0.3">
      <c r="A1898" s="1" t="str">
        <f>Tabela6[[#This Row],[id_escola]]</f>
        <v>1209</v>
      </c>
      <c r="B1898" s="9">
        <v>47</v>
      </c>
      <c r="C1898" s="9">
        <v>52</v>
      </c>
      <c r="D1898" s="9">
        <v>30</v>
      </c>
      <c r="E1898" s="9">
        <v>53</v>
      </c>
      <c r="F1898" s="9">
        <v>48</v>
      </c>
      <c r="G1898" s="9">
        <v>47</v>
      </c>
      <c r="H1898" s="9">
        <v>51</v>
      </c>
      <c r="I1898" s="9">
        <v>32</v>
      </c>
      <c r="J1898" s="9">
        <v>24</v>
      </c>
      <c r="K1898" s="9">
        <v>48</v>
      </c>
      <c r="L1898" s="9">
        <v>52</v>
      </c>
      <c r="M1898" s="9">
        <v>52</v>
      </c>
      <c r="N1898" s="9">
        <v>45</v>
      </c>
      <c r="O1898" s="9">
        <v>25</v>
      </c>
      <c r="P1898" s="9">
        <v>47</v>
      </c>
      <c r="Q1898" s="9">
        <v>58</v>
      </c>
      <c r="R1898" s="23">
        <f>AVERAGE(Tabela11[[#This Row],[1.º Ano]],Tabela11[[#This Row],[1.º Ano2]],Tabela11[[#This Row],[1.º Ano3]],Tabela11[[#This Row],[1.º Ano4]])</f>
        <v>41</v>
      </c>
      <c r="S1898" s="23">
        <f>AVERAGE(Tabela11[[#This Row],[2.º Ano]],Tabela11[[#This Row],[2.º Ano2]],Tabela11[[#This Row],[2.º Ano3]],Tabela11[[#This Row],[2.º Ano4]])</f>
        <v>43</v>
      </c>
      <c r="T1898" s="23">
        <f>AVERAGE(Tabela11[[#This Row],[3.º Ano]],Tabela11[[#This Row],[3.º Ano2]],Tabela11[[#This Row],[3.º Ano3]],Tabela11[[#This Row],[3.º Ano4]])</f>
        <v>45</v>
      </c>
      <c r="U1898" s="23">
        <f>AVERAGE(Tabela11[[#This Row],[4.º Ano]],Tabela11[[#This Row],[4.º Ano2]],Tabela11[[#This Row],[4.º Ano3]],Tabela11[[#This Row],[4.º Ano4]])</f>
        <v>48.75</v>
      </c>
      <c r="V1898" s="23">
        <f>AVERAGE(Tabela11[[#This Row],[1º Ano]],Tabela11[[#This Row],[2º Ano]],Tabela11[[#This Row],[3º Ano]],Tabela11[[#This Row],[4º Ano]])</f>
        <v>44.4375</v>
      </c>
      <c r="W1898" s="9"/>
      <c r="X1898" s="9"/>
    </row>
    <row r="1899" spans="1:24" ht="15.6" x14ac:dyDescent="0.3">
      <c r="A1899" s="1" t="str">
        <f>Tabela6[[#This Row],[id_escola]]</f>
        <v>1208</v>
      </c>
      <c r="B1899" s="9">
        <v>44</v>
      </c>
      <c r="C1899" s="9">
        <v>50</v>
      </c>
      <c r="D1899" s="9">
        <v>44</v>
      </c>
      <c r="E1899" s="9">
        <v>67</v>
      </c>
      <c r="F1899" s="9">
        <v>62</v>
      </c>
      <c r="G1899" s="9">
        <v>49</v>
      </c>
      <c r="H1899" s="9">
        <v>48</v>
      </c>
      <c r="I1899" s="9">
        <v>45</v>
      </c>
      <c r="J1899" s="9">
        <v>47</v>
      </c>
      <c r="K1899" s="9">
        <v>59</v>
      </c>
      <c r="L1899" s="9">
        <v>42</v>
      </c>
      <c r="M1899" s="9">
        <v>47</v>
      </c>
      <c r="N1899" s="9">
        <v>40</v>
      </c>
      <c r="O1899" s="9">
        <v>49</v>
      </c>
      <c r="P1899" s="9">
        <v>59</v>
      </c>
      <c r="Q1899" s="9">
        <v>42</v>
      </c>
      <c r="R1899" s="23">
        <f>AVERAGE(Tabela11[[#This Row],[1.º Ano]],Tabela11[[#This Row],[1.º Ano2]],Tabela11[[#This Row],[1.º Ano3]],Tabela11[[#This Row],[1.º Ano4]])</f>
        <v>48.25</v>
      </c>
      <c r="S1899" s="23">
        <f>AVERAGE(Tabela11[[#This Row],[2.º Ano]],Tabela11[[#This Row],[2.º Ano2]],Tabela11[[#This Row],[2.º Ano3]],Tabela11[[#This Row],[2.º Ano4]])</f>
        <v>51.75</v>
      </c>
      <c r="T1899" s="23">
        <f>AVERAGE(Tabela11[[#This Row],[3.º Ano]],Tabela11[[#This Row],[3.º Ano2]],Tabela11[[#This Row],[3.º Ano3]],Tabela11[[#This Row],[3.º Ano4]])</f>
        <v>48.25</v>
      </c>
      <c r="U1899" s="23">
        <f>AVERAGE(Tabela11[[#This Row],[4.º Ano]],Tabela11[[#This Row],[4.º Ano2]],Tabela11[[#This Row],[4.º Ano3]],Tabela11[[#This Row],[4.º Ano4]])</f>
        <v>50.25</v>
      </c>
      <c r="V1899" s="23">
        <f>AVERAGE(Tabela11[[#This Row],[1º Ano]],Tabela11[[#This Row],[2º Ano]],Tabela11[[#This Row],[3º Ano]],Tabela11[[#This Row],[4º Ano]])</f>
        <v>49.625</v>
      </c>
      <c r="W1899" s="9"/>
      <c r="X1899" s="9"/>
    </row>
    <row r="1900" spans="1:24" ht="15.6" x14ac:dyDescent="0.3">
      <c r="A1900" s="1" t="str">
        <f>Tabela6[[#This Row],[id_escola]]</f>
        <v>1208</v>
      </c>
      <c r="B1900" s="9">
        <v>44</v>
      </c>
      <c r="C1900" s="9">
        <v>62</v>
      </c>
      <c r="D1900" s="9">
        <v>50</v>
      </c>
      <c r="E1900" s="9">
        <v>45</v>
      </c>
      <c r="F1900" s="9">
        <v>49</v>
      </c>
      <c r="G1900" s="9">
        <v>48</v>
      </c>
      <c r="H1900" s="9">
        <v>60</v>
      </c>
      <c r="I1900" s="9">
        <v>51</v>
      </c>
      <c r="J1900" s="9">
        <v>47</v>
      </c>
      <c r="K1900" s="9">
        <v>50</v>
      </c>
      <c r="L1900" s="9">
        <v>47</v>
      </c>
      <c r="M1900" s="9">
        <v>60</v>
      </c>
      <c r="N1900" s="9">
        <v>62</v>
      </c>
      <c r="O1900" s="9">
        <v>48</v>
      </c>
      <c r="P1900" s="9">
        <v>45</v>
      </c>
      <c r="Q1900" s="9">
        <v>48</v>
      </c>
      <c r="R1900" s="23">
        <f>AVERAGE(Tabela11[[#This Row],[1.º Ano]],Tabela11[[#This Row],[1.º Ano2]],Tabela11[[#This Row],[1.º Ano3]],Tabela11[[#This Row],[1.º Ano4]])</f>
        <v>50.5</v>
      </c>
      <c r="S1900" s="23">
        <f>AVERAGE(Tabela11[[#This Row],[2.º Ano]],Tabela11[[#This Row],[2.º Ano2]],Tabela11[[#This Row],[2.º Ano3]],Tabela11[[#This Row],[2.º Ano4]])</f>
        <v>52</v>
      </c>
      <c r="T1900" s="23">
        <f>AVERAGE(Tabela11[[#This Row],[3.º Ano]],Tabela11[[#This Row],[3.º Ano2]],Tabela11[[#This Row],[3.º Ano3]],Tabela11[[#This Row],[3.º Ano4]])</f>
        <v>50.5</v>
      </c>
      <c r="U1900" s="23">
        <f>AVERAGE(Tabela11[[#This Row],[4.º Ano]],Tabela11[[#This Row],[4.º Ano2]],Tabela11[[#This Row],[4.º Ano3]],Tabela11[[#This Row],[4.º Ano4]])</f>
        <v>51</v>
      </c>
      <c r="V1900" s="23">
        <f>AVERAGE(Tabela11[[#This Row],[1º Ano]],Tabela11[[#This Row],[2º Ano]],Tabela11[[#This Row],[3º Ano]],Tabela11[[#This Row],[4º Ano]])</f>
        <v>51</v>
      </c>
      <c r="W1900" s="9"/>
      <c r="X1900" s="9"/>
    </row>
    <row r="1901" spans="1:24" ht="15.6" x14ac:dyDescent="0.3">
      <c r="A1901" s="1" t="str">
        <f>Tabela6[[#This Row],[id_escola]]</f>
        <v>1208</v>
      </c>
      <c r="B1901" s="9">
        <v>49</v>
      </c>
      <c r="C1901" s="9">
        <v>29</v>
      </c>
      <c r="D1901" s="9">
        <v>18</v>
      </c>
      <c r="E1901" s="9">
        <v>47</v>
      </c>
      <c r="F1901" s="9">
        <v>28</v>
      </c>
      <c r="G1901" s="9">
        <v>53</v>
      </c>
      <c r="H1901" s="9">
        <v>25</v>
      </c>
      <c r="I1901" s="9">
        <v>23</v>
      </c>
      <c r="J1901" s="9">
        <v>14</v>
      </c>
      <c r="K1901" s="9">
        <v>29</v>
      </c>
      <c r="L1901" s="9">
        <v>52</v>
      </c>
      <c r="M1901" s="9">
        <v>27</v>
      </c>
      <c r="N1901" s="9">
        <v>23</v>
      </c>
      <c r="O1901" s="9">
        <v>18</v>
      </c>
      <c r="P1901" s="9">
        <v>25</v>
      </c>
      <c r="Q1901" s="9">
        <v>53</v>
      </c>
      <c r="R1901" s="23">
        <f>AVERAGE(Tabela11[[#This Row],[1.º Ano]],Tabela11[[#This Row],[1.º Ano2]],Tabela11[[#This Row],[1.º Ano3]],Tabela11[[#This Row],[1.º Ano4]])</f>
        <v>28.5</v>
      </c>
      <c r="S1901" s="23">
        <f>AVERAGE(Tabela11[[#This Row],[2.º Ano]],Tabela11[[#This Row],[2.º Ano2]],Tabela11[[#This Row],[2.º Ano3]],Tabela11[[#This Row],[2.º Ano4]])</f>
        <v>32.25</v>
      </c>
      <c r="T1901" s="23">
        <f>AVERAGE(Tabela11[[#This Row],[3.º Ano]],Tabela11[[#This Row],[3.º Ano2]],Tabela11[[#This Row],[3.º Ano3]],Tabela11[[#This Row],[3.º Ano4]])</f>
        <v>30</v>
      </c>
      <c r="U1901" s="23">
        <f>AVERAGE(Tabela11[[#This Row],[4.º Ano]],Tabela11[[#This Row],[4.º Ano2]],Tabela11[[#This Row],[4.º Ano3]],Tabela11[[#This Row],[4.º Ano4]])</f>
        <v>37.5</v>
      </c>
      <c r="V1901" s="23">
        <f>AVERAGE(Tabela11[[#This Row],[1º Ano]],Tabela11[[#This Row],[2º Ano]],Tabela11[[#This Row],[3º Ano]],Tabela11[[#This Row],[4º Ano]])</f>
        <v>32.0625</v>
      </c>
      <c r="W1901" s="9"/>
      <c r="X1901" s="9"/>
    </row>
    <row r="1902" spans="1:24" ht="15.6" x14ac:dyDescent="0.3">
      <c r="A1902" s="1" t="str">
        <f>Tabela6[[#This Row],[id_escola]]</f>
        <v>1208</v>
      </c>
      <c r="B1902" s="9">
        <v>10</v>
      </c>
      <c r="C1902" s="9">
        <v>13</v>
      </c>
      <c r="D1902" s="9">
        <v>12</v>
      </c>
      <c r="E1902" s="9">
        <v>8</v>
      </c>
      <c r="F1902" s="9">
        <v>19</v>
      </c>
      <c r="G1902" s="9">
        <v>12</v>
      </c>
      <c r="H1902" s="9">
        <v>17</v>
      </c>
      <c r="I1902" s="9">
        <v>12</v>
      </c>
      <c r="J1902" s="9">
        <v>12</v>
      </c>
      <c r="K1902" s="9">
        <v>21</v>
      </c>
      <c r="L1902" s="9">
        <v>12</v>
      </c>
      <c r="M1902" s="9">
        <v>17</v>
      </c>
      <c r="N1902" s="9">
        <v>21</v>
      </c>
      <c r="O1902" s="9">
        <v>14</v>
      </c>
      <c r="P1902" s="9">
        <v>21</v>
      </c>
      <c r="Q1902" s="9">
        <v>11</v>
      </c>
      <c r="R1902" s="23">
        <f>AVERAGE(Tabela11[[#This Row],[1.º Ano]],Tabela11[[#This Row],[1.º Ano2]],Tabela11[[#This Row],[1.º Ano3]],Tabela11[[#This Row],[1.º Ano4]])</f>
        <v>15.5</v>
      </c>
      <c r="S1902" s="23">
        <f>AVERAGE(Tabela11[[#This Row],[2.º Ano]],Tabela11[[#This Row],[2.º Ano2]],Tabela11[[#This Row],[2.º Ano3]],Tabela11[[#This Row],[2.º Ano4]])</f>
        <v>15</v>
      </c>
      <c r="T1902" s="23">
        <f>AVERAGE(Tabela11[[#This Row],[3.º Ano]],Tabela11[[#This Row],[3.º Ano2]],Tabela11[[#This Row],[3.º Ano3]],Tabela11[[#This Row],[3.º Ano4]])</f>
        <v>15.5</v>
      </c>
      <c r="U1902" s="23">
        <f>AVERAGE(Tabela11[[#This Row],[4.º Ano]],Tabela11[[#This Row],[4.º Ano2]],Tabela11[[#This Row],[4.º Ano3]],Tabela11[[#This Row],[4.º Ano4]])</f>
        <v>12</v>
      </c>
      <c r="V1902" s="23">
        <f>AVERAGE(Tabela11[[#This Row],[1º Ano]],Tabela11[[#This Row],[2º Ano]],Tabela11[[#This Row],[3º Ano]],Tabela11[[#This Row],[4º Ano]])</f>
        <v>14.5</v>
      </c>
      <c r="W1902" s="9"/>
      <c r="X1902" s="9"/>
    </row>
    <row r="1903" spans="1:24" ht="15.6" x14ac:dyDescent="0.3">
      <c r="A1903" s="1" t="str">
        <f>Tabela6[[#This Row],[id_escola]]</f>
        <v>1209</v>
      </c>
      <c r="B1903" s="9">
        <v>20</v>
      </c>
      <c r="C1903" s="9">
        <v>12</v>
      </c>
      <c r="D1903" s="9">
        <v>38</v>
      </c>
      <c r="E1903" s="9">
        <v>20</v>
      </c>
      <c r="F1903" s="9">
        <v>20</v>
      </c>
      <c r="G1903" s="9">
        <v>20</v>
      </c>
      <c r="H1903" s="9">
        <v>14</v>
      </c>
      <c r="I1903" s="9">
        <v>38</v>
      </c>
      <c r="J1903" s="9">
        <v>24</v>
      </c>
      <c r="K1903" s="9">
        <v>19</v>
      </c>
      <c r="L1903" s="9">
        <v>20</v>
      </c>
      <c r="M1903" s="9">
        <v>18</v>
      </c>
      <c r="N1903" s="9">
        <v>20</v>
      </c>
      <c r="O1903" s="9">
        <v>23</v>
      </c>
      <c r="P1903" s="9">
        <v>20</v>
      </c>
      <c r="Q1903" s="9">
        <v>20</v>
      </c>
      <c r="R1903" s="23">
        <f>AVERAGE(Tabela11[[#This Row],[1.º Ano]],Tabela11[[#This Row],[1.º Ano2]],Tabela11[[#This Row],[1.º Ano3]],Tabela11[[#This Row],[1.º Ano4]])</f>
        <v>21</v>
      </c>
      <c r="S1903" s="23">
        <f>AVERAGE(Tabela11[[#This Row],[2.º Ano]],Tabela11[[#This Row],[2.º Ano2]],Tabela11[[#This Row],[2.º Ano3]],Tabela11[[#This Row],[2.º Ano4]])</f>
        <v>18.5</v>
      </c>
      <c r="T1903" s="23">
        <f>AVERAGE(Tabela11[[#This Row],[3.º Ano]],Tabela11[[#This Row],[3.º Ano2]],Tabela11[[#This Row],[3.º Ano3]],Tabela11[[#This Row],[3.º Ano4]])</f>
        <v>23</v>
      </c>
      <c r="U1903" s="23">
        <f>AVERAGE(Tabela11[[#This Row],[4.º Ano]],Tabela11[[#This Row],[4.º Ano2]],Tabela11[[#This Row],[4.º Ano3]],Tabela11[[#This Row],[4.º Ano4]])</f>
        <v>24</v>
      </c>
      <c r="V1903" s="23">
        <f>AVERAGE(Tabela11[[#This Row],[1º Ano]],Tabela11[[#This Row],[2º Ano]],Tabela11[[#This Row],[3º Ano]],Tabela11[[#This Row],[4º Ano]])</f>
        <v>21.625</v>
      </c>
      <c r="W1903" s="9"/>
      <c r="X1903" s="9"/>
    </row>
    <row r="1904" spans="1:24" ht="15.6" x14ac:dyDescent="0.3">
      <c r="A1904" s="1" t="str">
        <f>Tabela6[[#This Row],[id_escola]]</f>
        <v>1209</v>
      </c>
      <c r="B1904" s="9">
        <v>20</v>
      </c>
      <c r="C1904" s="9">
        <v>30</v>
      </c>
      <c r="D1904" s="9">
        <v>45</v>
      </c>
      <c r="E1904" s="9">
        <v>26</v>
      </c>
      <c r="F1904" s="9">
        <v>24</v>
      </c>
      <c r="G1904" s="9">
        <v>32</v>
      </c>
      <c r="H1904" s="9">
        <v>19</v>
      </c>
      <c r="I1904" s="9">
        <v>44</v>
      </c>
      <c r="J1904" s="9">
        <v>47</v>
      </c>
      <c r="K1904" s="9">
        <v>26</v>
      </c>
      <c r="L1904" s="9">
        <v>25</v>
      </c>
      <c r="M1904" s="9">
        <v>18</v>
      </c>
      <c r="N1904" s="9">
        <v>20</v>
      </c>
      <c r="O1904" s="9">
        <v>49</v>
      </c>
      <c r="P1904" s="9">
        <v>26</v>
      </c>
      <c r="Q1904" s="9">
        <v>18</v>
      </c>
      <c r="R1904" s="23">
        <f>AVERAGE(Tabela11[[#This Row],[1.º Ano]],Tabela11[[#This Row],[1.º Ano2]],Tabela11[[#This Row],[1.º Ano3]],Tabela11[[#This Row],[1.º Ano4]])</f>
        <v>27.75</v>
      </c>
      <c r="S1904" s="23">
        <f>AVERAGE(Tabela11[[#This Row],[2.º Ano]],Tabela11[[#This Row],[2.º Ano2]],Tabela11[[#This Row],[2.º Ano3]],Tabela11[[#This Row],[2.º Ano4]])</f>
        <v>34.25</v>
      </c>
      <c r="T1904" s="23">
        <f>AVERAGE(Tabela11[[#This Row],[3.º Ano]],Tabela11[[#This Row],[3.º Ano2]],Tabela11[[#This Row],[3.º Ano3]],Tabela11[[#This Row],[3.º Ano4]])</f>
        <v>28.75</v>
      </c>
      <c r="U1904" s="23">
        <f>AVERAGE(Tabela11[[#This Row],[4.º Ano]],Tabela11[[#This Row],[4.º Ano2]],Tabela11[[#This Row],[4.º Ano3]],Tabela11[[#This Row],[4.º Ano4]])</f>
        <v>26.5</v>
      </c>
      <c r="V1904" s="23">
        <f>AVERAGE(Tabela11[[#This Row],[1º Ano]],Tabela11[[#This Row],[2º Ano]],Tabela11[[#This Row],[3º Ano]],Tabela11[[#This Row],[4º Ano]])</f>
        <v>29.3125</v>
      </c>
      <c r="W1904" s="9"/>
      <c r="X1904" s="9"/>
    </row>
    <row r="1905" spans="1:24" ht="15.6" x14ac:dyDescent="0.3">
      <c r="A1905" s="1" t="str">
        <f>Tabela6[[#This Row],[id_escola]]</f>
        <v>1209</v>
      </c>
      <c r="B1905" s="9">
        <v>47</v>
      </c>
      <c r="C1905" s="9">
        <v>82</v>
      </c>
      <c r="D1905" s="9">
        <v>57</v>
      </c>
      <c r="E1905" s="9">
        <v>67</v>
      </c>
      <c r="F1905" s="9">
        <v>40</v>
      </c>
      <c r="G1905" s="9">
        <v>47</v>
      </c>
      <c r="H1905" s="9">
        <v>80</v>
      </c>
      <c r="I1905" s="9">
        <v>68</v>
      </c>
      <c r="J1905" s="9">
        <v>62</v>
      </c>
      <c r="K1905" s="9">
        <v>37</v>
      </c>
      <c r="L1905" s="9">
        <v>48</v>
      </c>
      <c r="M1905" s="9">
        <v>79</v>
      </c>
      <c r="N1905" s="9">
        <v>72</v>
      </c>
      <c r="O1905" s="9">
        <v>64</v>
      </c>
      <c r="P1905" s="9">
        <v>37</v>
      </c>
      <c r="Q1905" s="9">
        <v>53</v>
      </c>
      <c r="R1905" s="23">
        <f>AVERAGE(Tabela11[[#This Row],[1.º Ano]],Tabela11[[#This Row],[1.º Ano2]],Tabela11[[#This Row],[1.º Ano3]],Tabela11[[#This Row],[1.º Ano4]])</f>
        <v>55.25</v>
      </c>
      <c r="S1905" s="23">
        <f>AVERAGE(Tabela11[[#This Row],[2.º Ano]],Tabela11[[#This Row],[2.º Ano2]],Tabela11[[#This Row],[2.º Ano3]],Tabela11[[#This Row],[2.º Ano4]])</f>
        <v>57.5</v>
      </c>
      <c r="T1905" s="23">
        <f>AVERAGE(Tabela11[[#This Row],[3.º Ano]],Tabela11[[#This Row],[3.º Ano2]],Tabela11[[#This Row],[3.º Ano3]],Tabela11[[#This Row],[3.º Ano4]])</f>
        <v>55.5</v>
      </c>
      <c r="U1905" s="23">
        <f>AVERAGE(Tabela11[[#This Row],[4.º Ano]],Tabela11[[#This Row],[4.º Ano2]],Tabela11[[#This Row],[4.º Ano3]],Tabela11[[#This Row],[4.º Ano4]])</f>
        <v>66.75</v>
      </c>
      <c r="V1905" s="23">
        <f>AVERAGE(Tabela11[[#This Row],[1º Ano]],Tabela11[[#This Row],[2º Ano]],Tabela11[[#This Row],[3º Ano]],Tabela11[[#This Row],[4º Ano]])</f>
        <v>58.75</v>
      </c>
      <c r="W1905" s="9"/>
      <c r="X1905" s="9"/>
    </row>
    <row r="1906" spans="1:24" ht="15.6" x14ac:dyDescent="0.3">
      <c r="A1906" s="1" t="str">
        <f>Tabela6[[#This Row],[id_escola]]</f>
        <v>1209</v>
      </c>
      <c r="B1906" s="9">
        <v>0</v>
      </c>
      <c r="C1906" s="9">
        <v>0</v>
      </c>
      <c r="D1906" s="9">
        <v>0</v>
      </c>
      <c r="E1906" s="9">
        <v>0</v>
      </c>
      <c r="F1906" s="9">
        <v>46</v>
      </c>
      <c r="G1906" s="9">
        <v>23</v>
      </c>
      <c r="H1906" s="9">
        <v>33</v>
      </c>
      <c r="I1906" s="9">
        <v>28</v>
      </c>
      <c r="J1906" s="9">
        <v>44</v>
      </c>
      <c r="K1906" s="9">
        <v>44</v>
      </c>
      <c r="L1906" s="9">
        <v>34</v>
      </c>
      <c r="M1906" s="9">
        <v>27</v>
      </c>
      <c r="N1906" s="9">
        <v>23</v>
      </c>
      <c r="O1906" s="9">
        <v>27</v>
      </c>
      <c r="P1906" s="9">
        <v>43</v>
      </c>
      <c r="Q1906" s="9">
        <v>39</v>
      </c>
      <c r="R1906" s="23">
        <f>AVERAGE(Tabela11[[#This Row],[1.º Ano]],Tabela11[[#This Row],[1.º Ano2]],Tabela11[[#This Row],[1.º Ano3]],Tabela11[[#This Row],[1.º Ano4]])</f>
        <v>28.25</v>
      </c>
      <c r="S1906" s="23">
        <f>AVERAGE(Tabela11[[#This Row],[2.º Ano]],Tabela11[[#This Row],[2.º Ano2]],Tabela11[[#This Row],[2.º Ano3]],Tabela11[[#This Row],[2.º Ano4]])</f>
        <v>23.5</v>
      </c>
      <c r="T1906" s="23">
        <f>AVERAGE(Tabela11[[#This Row],[3.º Ano]],Tabela11[[#This Row],[3.º Ano2]],Tabela11[[#This Row],[3.º Ano3]],Tabela11[[#This Row],[3.º Ano4]])</f>
        <v>27.5</v>
      </c>
      <c r="U1906" s="23">
        <f>AVERAGE(Tabela11[[#This Row],[4.º Ano]],Tabela11[[#This Row],[4.º Ano2]],Tabela11[[#This Row],[4.º Ano3]],Tabela11[[#This Row],[4.º Ano4]])</f>
        <v>23.5</v>
      </c>
      <c r="V1906" s="23">
        <f>AVERAGE(Tabela11[[#This Row],[1º Ano]],Tabela11[[#This Row],[2º Ano]],Tabela11[[#This Row],[3º Ano]],Tabela11[[#This Row],[4º Ano]])</f>
        <v>25.6875</v>
      </c>
      <c r="W1906" s="9"/>
      <c r="X1906" s="9"/>
    </row>
    <row r="1907" spans="1:24" ht="15.6" x14ac:dyDescent="0.3">
      <c r="A1907" s="1" t="str">
        <f>Tabela6[[#This Row],[id_escola]]</f>
        <v>1208</v>
      </c>
      <c r="B1907" s="9">
        <v>11</v>
      </c>
      <c r="C1907" s="9">
        <v>10</v>
      </c>
      <c r="D1907" s="9">
        <v>9</v>
      </c>
      <c r="E1907" s="9">
        <v>9</v>
      </c>
      <c r="F1907" s="9">
        <v>9</v>
      </c>
      <c r="G1907" s="9">
        <v>13</v>
      </c>
      <c r="H1907" s="9">
        <v>10</v>
      </c>
      <c r="I1907" s="9">
        <v>11</v>
      </c>
      <c r="J1907" s="9">
        <v>10</v>
      </c>
      <c r="K1907" s="9">
        <v>12</v>
      </c>
      <c r="L1907" s="9">
        <v>14</v>
      </c>
      <c r="M1907" s="9">
        <v>15</v>
      </c>
      <c r="N1907" s="9">
        <v>12</v>
      </c>
      <c r="O1907" s="9">
        <v>11</v>
      </c>
      <c r="P1907" s="9">
        <v>12</v>
      </c>
      <c r="Q1907" s="9">
        <v>19</v>
      </c>
      <c r="R1907" s="23">
        <f>AVERAGE(Tabela11[[#This Row],[1.º Ano]],Tabela11[[#This Row],[1.º Ano2]],Tabela11[[#This Row],[1.º Ano3]],Tabela11[[#This Row],[1.º Ano4]])</f>
        <v>10.5</v>
      </c>
      <c r="S1907" s="23">
        <f>AVERAGE(Tabela11[[#This Row],[2.º Ano]],Tabela11[[#This Row],[2.º Ano2]],Tabela11[[#This Row],[2.º Ano3]],Tabela11[[#This Row],[2.º Ano4]])</f>
        <v>11.5</v>
      </c>
      <c r="T1907" s="23">
        <f>AVERAGE(Tabela11[[#This Row],[3.º Ano]],Tabela11[[#This Row],[3.º Ano2]],Tabela11[[#This Row],[3.º Ano3]],Tabela11[[#This Row],[3.º Ano4]])</f>
        <v>11.25</v>
      </c>
      <c r="U1907" s="23">
        <f>AVERAGE(Tabela11[[#This Row],[4.º Ano]],Tabela11[[#This Row],[4.º Ano2]],Tabela11[[#This Row],[4.º Ano3]],Tabela11[[#This Row],[4.º Ano4]])</f>
        <v>13.5</v>
      </c>
      <c r="V1907" s="23">
        <f>AVERAGE(Tabela11[[#This Row],[1º Ano]],Tabela11[[#This Row],[2º Ano]],Tabela11[[#This Row],[3º Ano]],Tabela11[[#This Row],[4º Ano]])</f>
        <v>11.6875</v>
      </c>
      <c r="W1907" s="9"/>
      <c r="X1907" s="9"/>
    </row>
    <row r="1908" spans="1:24" ht="15.6" x14ac:dyDescent="0.3">
      <c r="A1908" s="1" t="str">
        <f>Tabela6[[#This Row],[id_escola]]</f>
        <v>1209</v>
      </c>
      <c r="B1908" s="9">
        <v>21</v>
      </c>
      <c r="C1908" s="9">
        <v>21</v>
      </c>
      <c r="D1908" s="9">
        <v>24</v>
      </c>
      <c r="E1908" s="9">
        <v>15</v>
      </c>
      <c r="F1908" s="9">
        <v>19</v>
      </c>
      <c r="G1908" s="9">
        <v>21</v>
      </c>
      <c r="H1908" s="9">
        <v>20</v>
      </c>
      <c r="I1908" s="9">
        <v>22</v>
      </c>
      <c r="J1908" s="9">
        <v>14</v>
      </c>
      <c r="K1908" s="9">
        <v>27</v>
      </c>
      <c r="L1908" s="9">
        <v>17</v>
      </c>
      <c r="M1908" s="9">
        <v>22</v>
      </c>
      <c r="N1908" s="9">
        <v>19</v>
      </c>
      <c r="O1908" s="9">
        <v>18</v>
      </c>
      <c r="P1908" s="9">
        <v>26</v>
      </c>
      <c r="Q1908" s="9">
        <v>16</v>
      </c>
      <c r="R1908" s="23">
        <f>AVERAGE(Tabela11[[#This Row],[1.º Ano]],Tabela11[[#This Row],[1.º Ano2]],Tabela11[[#This Row],[1.º Ano3]],Tabela11[[#This Row],[1.º Ano4]])</f>
        <v>18.25</v>
      </c>
      <c r="S1908" s="23">
        <f>AVERAGE(Tabela11[[#This Row],[2.º Ano]],Tabela11[[#This Row],[2.º Ano2]],Tabela11[[#This Row],[2.º Ano3]],Tabela11[[#This Row],[2.º Ano4]])</f>
        <v>21.75</v>
      </c>
      <c r="T1908" s="23">
        <f>AVERAGE(Tabela11[[#This Row],[3.º Ano]],Tabela11[[#This Row],[3.º Ano2]],Tabela11[[#This Row],[3.º Ano3]],Tabela11[[#This Row],[3.º Ano4]])</f>
        <v>21.75</v>
      </c>
      <c r="U1908" s="23">
        <f>AVERAGE(Tabela11[[#This Row],[4.º Ano]],Tabela11[[#This Row],[4.º Ano2]],Tabela11[[#This Row],[4.º Ano3]],Tabela11[[#This Row],[4.º Ano4]])</f>
        <v>18.75</v>
      </c>
      <c r="V1908" s="23">
        <f>AVERAGE(Tabela11[[#This Row],[1º Ano]],Tabela11[[#This Row],[2º Ano]],Tabela11[[#This Row],[3º Ano]],Tabela11[[#This Row],[4º Ano]])</f>
        <v>20.125</v>
      </c>
      <c r="W1908" s="9"/>
      <c r="X1908" s="9"/>
    </row>
    <row r="1909" spans="1:24" ht="15.6" x14ac:dyDescent="0.3">
      <c r="A1909" s="1" t="str">
        <f>Tabela6[[#This Row],[id_escola]]</f>
        <v>1208</v>
      </c>
      <c r="B1909" s="9">
        <v>8</v>
      </c>
      <c r="C1909" s="9">
        <v>13</v>
      </c>
      <c r="D1909" s="9">
        <v>9</v>
      </c>
      <c r="E1909" s="9">
        <v>9</v>
      </c>
      <c r="F1909" s="9">
        <v>7</v>
      </c>
      <c r="G1909" s="9">
        <v>10</v>
      </c>
      <c r="H1909" s="9">
        <v>14</v>
      </c>
      <c r="I1909" s="9">
        <v>9</v>
      </c>
      <c r="J1909" s="9">
        <v>9</v>
      </c>
      <c r="K1909" s="9">
        <v>7</v>
      </c>
      <c r="L1909" s="9">
        <v>10</v>
      </c>
      <c r="M1909" s="9">
        <v>14</v>
      </c>
      <c r="N1909" s="9">
        <v>9</v>
      </c>
      <c r="O1909" s="9">
        <v>12</v>
      </c>
      <c r="P1909" s="9">
        <v>7</v>
      </c>
      <c r="Q1909" s="9">
        <v>9</v>
      </c>
      <c r="R1909" s="23">
        <f>AVERAGE(Tabela11[[#This Row],[1.º Ano]],Tabela11[[#This Row],[1.º Ano2]],Tabela11[[#This Row],[1.º Ano3]],Tabela11[[#This Row],[1.º Ano4]])</f>
        <v>8.25</v>
      </c>
      <c r="S1909" s="23">
        <f>AVERAGE(Tabela11[[#This Row],[2.º Ano]],Tabela11[[#This Row],[2.º Ano2]],Tabela11[[#This Row],[2.º Ano3]],Tabela11[[#This Row],[2.º Ano4]])</f>
        <v>10.5</v>
      </c>
      <c r="T1909" s="23">
        <f>AVERAGE(Tabela11[[#This Row],[3.º Ano]],Tabela11[[#This Row],[3.º Ano2]],Tabela11[[#This Row],[3.º Ano3]],Tabela11[[#This Row],[3.º Ano4]])</f>
        <v>10</v>
      </c>
      <c r="U1909" s="23">
        <f>AVERAGE(Tabela11[[#This Row],[4.º Ano]],Tabela11[[#This Row],[4.º Ano2]],Tabela11[[#This Row],[4.º Ano3]],Tabela11[[#This Row],[4.º Ano4]])</f>
        <v>10.25</v>
      </c>
      <c r="V1909" s="23">
        <f>AVERAGE(Tabela11[[#This Row],[1º Ano]],Tabela11[[#This Row],[2º Ano]],Tabela11[[#This Row],[3º Ano]],Tabela11[[#This Row],[4º Ano]])</f>
        <v>9.75</v>
      </c>
      <c r="W1909" s="9"/>
      <c r="X1909" s="9"/>
    </row>
    <row r="1910" spans="1:24" ht="15.6" x14ac:dyDescent="0.3">
      <c r="A1910" s="1" t="str">
        <f>Tabela6[[#This Row],[id_escola]]</f>
        <v>1208</v>
      </c>
      <c r="B1910" s="9">
        <v>15</v>
      </c>
      <c r="C1910" s="9">
        <v>11</v>
      </c>
      <c r="D1910" s="9">
        <v>19</v>
      </c>
      <c r="E1910" s="9">
        <v>18</v>
      </c>
      <c r="F1910" s="9">
        <v>5</v>
      </c>
      <c r="G1910" s="9">
        <v>15</v>
      </c>
      <c r="H1910" s="9">
        <v>11</v>
      </c>
      <c r="I1910" s="9">
        <v>18</v>
      </c>
      <c r="J1910" s="9">
        <v>21</v>
      </c>
      <c r="K1910" s="9">
        <v>5</v>
      </c>
      <c r="L1910" s="9">
        <v>14</v>
      </c>
      <c r="M1910" s="9">
        <v>11</v>
      </c>
      <c r="N1910" s="9">
        <v>18</v>
      </c>
      <c r="O1910" s="9">
        <v>25</v>
      </c>
      <c r="P1910" s="9">
        <v>7</v>
      </c>
      <c r="Q1910" s="9">
        <v>15</v>
      </c>
      <c r="R1910" s="23">
        <f>AVERAGE(Tabela11[[#This Row],[1.º Ano]],Tabela11[[#This Row],[1.º Ano2]],Tabela11[[#This Row],[1.º Ano3]],Tabela11[[#This Row],[1.º Ano4]])</f>
        <v>14.75</v>
      </c>
      <c r="S1910" s="23">
        <f>AVERAGE(Tabela11[[#This Row],[2.º Ano]],Tabela11[[#This Row],[2.º Ano2]],Tabela11[[#This Row],[2.º Ano3]],Tabela11[[#This Row],[2.º Ano4]])</f>
        <v>14</v>
      </c>
      <c r="T1910" s="23">
        <f>AVERAGE(Tabela11[[#This Row],[3.º Ano]],Tabela11[[#This Row],[3.º Ano2]],Tabela11[[#This Row],[3.º Ano3]],Tabela11[[#This Row],[3.º Ano4]])</f>
        <v>12.75</v>
      </c>
      <c r="U1910" s="23">
        <f>AVERAGE(Tabela11[[#This Row],[4.º Ano]],Tabela11[[#This Row],[4.º Ano2]],Tabela11[[#This Row],[4.º Ano3]],Tabela11[[#This Row],[4.º Ano4]])</f>
        <v>15.5</v>
      </c>
      <c r="V1910" s="23">
        <f>AVERAGE(Tabela11[[#This Row],[1º Ano]],Tabela11[[#This Row],[2º Ano]],Tabela11[[#This Row],[3º Ano]],Tabela11[[#This Row],[4º Ano]])</f>
        <v>14.25</v>
      </c>
      <c r="W1910" s="9"/>
      <c r="X1910" s="9"/>
    </row>
    <row r="1911" spans="1:24" ht="15.6" x14ac:dyDescent="0.3">
      <c r="A1911" s="1" t="str">
        <f>Tabela6[[#This Row],[id_escola]]</f>
        <v>1209</v>
      </c>
      <c r="B1911" s="9">
        <v>15</v>
      </c>
      <c r="C1911" s="9">
        <v>18</v>
      </c>
      <c r="D1911" s="9">
        <v>8</v>
      </c>
      <c r="E1911" s="9">
        <v>8</v>
      </c>
      <c r="F1911" s="9">
        <v>28</v>
      </c>
      <c r="G1911" s="9">
        <v>17</v>
      </c>
      <c r="H1911" s="9">
        <v>17</v>
      </c>
      <c r="I1911" s="9">
        <v>9</v>
      </c>
      <c r="J1911" s="9">
        <v>10</v>
      </c>
      <c r="K1911" s="9">
        <v>26</v>
      </c>
      <c r="L1911" s="9">
        <v>20</v>
      </c>
      <c r="M1911" s="9">
        <v>17</v>
      </c>
      <c r="N1911" s="9">
        <v>13</v>
      </c>
      <c r="O1911" s="9">
        <v>10</v>
      </c>
      <c r="P1911" s="9">
        <v>25</v>
      </c>
      <c r="Q1911" s="9">
        <v>21</v>
      </c>
      <c r="R1911" s="23">
        <f>AVERAGE(Tabela11[[#This Row],[1.º Ano]],Tabela11[[#This Row],[1.º Ano2]],Tabela11[[#This Row],[1.º Ano3]],Tabela11[[#This Row],[1.º Ano4]])</f>
        <v>16.5</v>
      </c>
      <c r="S1911" s="23">
        <f>AVERAGE(Tabela11[[#This Row],[2.º Ano]],Tabela11[[#This Row],[2.º Ano2]],Tabela11[[#This Row],[2.º Ano3]],Tabela11[[#This Row],[2.º Ano4]])</f>
        <v>17.75</v>
      </c>
      <c r="T1911" s="23">
        <f>AVERAGE(Tabela11[[#This Row],[3.º Ano]],Tabela11[[#This Row],[3.º Ano2]],Tabela11[[#This Row],[3.º Ano3]],Tabela11[[#This Row],[3.º Ano4]])</f>
        <v>17.5</v>
      </c>
      <c r="U1911" s="23">
        <f>AVERAGE(Tabela11[[#This Row],[4.º Ano]],Tabela11[[#This Row],[4.º Ano2]],Tabela11[[#This Row],[4.º Ano3]],Tabela11[[#This Row],[4.º Ano4]])</f>
        <v>13.75</v>
      </c>
      <c r="V1911" s="23">
        <f>AVERAGE(Tabela11[[#This Row],[1º Ano]],Tabela11[[#This Row],[2º Ano]],Tabela11[[#This Row],[3º Ano]],Tabela11[[#This Row],[4º Ano]])</f>
        <v>16.375</v>
      </c>
      <c r="W1911" s="9"/>
      <c r="X1911" s="9"/>
    </row>
    <row r="1912" spans="1:24" ht="15.6" x14ac:dyDescent="0.3">
      <c r="A1912" s="1" t="str">
        <f>Tabela6[[#This Row],[id_escola]]</f>
        <v>1208</v>
      </c>
      <c r="B1912" s="9">
        <v>61</v>
      </c>
      <c r="C1912" s="9">
        <v>43</v>
      </c>
      <c r="D1912" s="9">
        <v>41</v>
      </c>
      <c r="E1912" s="9">
        <v>42</v>
      </c>
      <c r="F1912" s="9">
        <v>40</v>
      </c>
      <c r="G1912" s="9">
        <v>68</v>
      </c>
      <c r="H1912" s="9">
        <v>41</v>
      </c>
      <c r="I1912" s="9">
        <v>42</v>
      </c>
      <c r="J1912" s="9">
        <v>45</v>
      </c>
      <c r="K1912" s="9">
        <v>51</v>
      </c>
      <c r="L1912" s="9">
        <v>58</v>
      </c>
      <c r="M1912" s="9">
        <v>40</v>
      </c>
      <c r="N1912" s="9">
        <v>65</v>
      </c>
      <c r="O1912" s="9">
        <v>52</v>
      </c>
      <c r="P1912" s="9">
        <v>49</v>
      </c>
      <c r="Q1912" s="9">
        <v>59</v>
      </c>
      <c r="R1912" s="23">
        <f>AVERAGE(Tabela11[[#This Row],[1.º Ano]],Tabela11[[#This Row],[1.º Ano2]],Tabela11[[#This Row],[1.º Ano3]],Tabela11[[#This Row],[1.º Ano4]])</f>
        <v>52.75</v>
      </c>
      <c r="S1912" s="23">
        <f>AVERAGE(Tabela11[[#This Row],[2.º Ano]],Tabela11[[#This Row],[2.º Ano2]],Tabela11[[#This Row],[2.º Ano3]],Tabela11[[#This Row],[2.º Ano4]])</f>
        <v>53.5</v>
      </c>
      <c r="T1912" s="23">
        <f>AVERAGE(Tabela11[[#This Row],[3.º Ano]],Tabela11[[#This Row],[3.º Ano2]],Tabela11[[#This Row],[3.º Ano3]],Tabela11[[#This Row],[3.º Ano4]])</f>
        <v>47.25</v>
      </c>
      <c r="U1912" s="23">
        <f>AVERAGE(Tabela11[[#This Row],[4.º Ano]],Tabela11[[#This Row],[4.º Ano2]],Tabela11[[#This Row],[4.º Ano3]],Tabela11[[#This Row],[4.º Ano4]])</f>
        <v>45.75</v>
      </c>
      <c r="V1912" s="23">
        <f>AVERAGE(Tabela11[[#This Row],[1º Ano]],Tabela11[[#This Row],[2º Ano]],Tabela11[[#This Row],[3º Ano]],Tabela11[[#This Row],[4º Ano]])</f>
        <v>49.8125</v>
      </c>
      <c r="W1912" s="9"/>
      <c r="X1912" s="9"/>
    </row>
    <row r="1913" spans="1:24" ht="15.6" x14ac:dyDescent="0.3">
      <c r="A1913" s="1" t="str">
        <f>Tabela6[[#This Row],[id_escola]]</f>
        <v>1208</v>
      </c>
      <c r="B1913" s="9">
        <v>56</v>
      </c>
      <c r="C1913" s="9">
        <v>68</v>
      </c>
      <c r="D1913" s="9">
        <v>41</v>
      </c>
      <c r="E1913" s="9">
        <v>40</v>
      </c>
      <c r="F1913" s="9">
        <v>43</v>
      </c>
      <c r="G1913" s="9">
        <v>60</v>
      </c>
      <c r="H1913" s="9">
        <v>69</v>
      </c>
      <c r="I1913" s="9">
        <v>47</v>
      </c>
      <c r="J1913" s="9">
        <v>44</v>
      </c>
      <c r="K1913" s="9">
        <v>45</v>
      </c>
      <c r="L1913" s="9">
        <v>61</v>
      </c>
      <c r="M1913" s="9">
        <v>67</v>
      </c>
      <c r="N1913" s="9">
        <v>68</v>
      </c>
      <c r="O1913" s="9">
        <v>44</v>
      </c>
      <c r="P1913" s="9">
        <v>46</v>
      </c>
      <c r="Q1913" s="9">
        <v>60</v>
      </c>
      <c r="R1913" s="23">
        <f>AVERAGE(Tabela11[[#This Row],[1.º Ano]],Tabela11[[#This Row],[1.º Ano2]],Tabela11[[#This Row],[1.º Ano3]],Tabela11[[#This Row],[1.º Ano4]])</f>
        <v>52.75</v>
      </c>
      <c r="S1913" s="23">
        <f>AVERAGE(Tabela11[[#This Row],[2.º Ano]],Tabela11[[#This Row],[2.º Ano2]],Tabela11[[#This Row],[2.º Ano3]],Tabela11[[#This Row],[2.º Ano4]])</f>
        <v>54.25</v>
      </c>
      <c r="T1913" s="23">
        <f>AVERAGE(Tabela11[[#This Row],[3.º Ano]],Tabela11[[#This Row],[3.º Ano2]],Tabela11[[#This Row],[3.º Ano3]],Tabela11[[#This Row],[3.º Ano4]])</f>
        <v>54.25</v>
      </c>
      <c r="U1913" s="23">
        <f>AVERAGE(Tabela11[[#This Row],[4.º Ano]],Tabela11[[#This Row],[4.º Ano2]],Tabela11[[#This Row],[4.º Ano3]],Tabela11[[#This Row],[4.º Ano4]])</f>
        <v>53.5</v>
      </c>
      <c r="V1913" s="23">
        <f>AVERAGE(Tabela11[[#This Row],[1º Ano]],Tabela11[[#This Row],[2º Ano]],Tabela11[[#This Row],[3º Ano]],Tabela11[[#This Row],[4º Ano]])</f>
        <v>53.6875</v>
      </c>
      <c r="W1913" s="9"/>
      <c r="X1913" s="9"/>
    </row>
    <row r="1914" spans="1:24" ht="15.6" x14ac:dyDescent="0.3">
      <c r="A1914" s="1" t="str">
        <f>Tabela6[[#This Row],[id_escola]]</f>
        <v>1208</v>
      </c>
      <c r="B1914" s="9">
        <v>64</v>
      </c>
      <c r="C1914" s="9">
        <v>65</v>
      </c>
      <c r="D1914" s="9">
        <v>79</v>
      </c>
      <c r="E1914" s="9">
        <v>45</v>
      </c>
      <c r="F1914" s="9">
        <v>43</v>
      </c>
      <c r="G1914" s="9">
        <v>66</v>
      </c>
      <c r="H1914" s="9">
        <v>64</v>
      </c>
      <c r="I1914" s="9">
        <v>82</v>
      </c>
      <c r="J1914" s="9">
        <v>61</v>
      </c>
      <c r="K1914" s="9">
        <v>48</v>
      </c>
      <c r="L1914" s="9">
        <v>68</v>
      </c>
      <c r="M1914" s="9">
        <v>63</v>
      </c>
      <c r="N1914" s="9">
        <v>67</v>
      </c>
      <c r="O1914" s="9">
        <v>63</v>
      </c>
      <c r="P1914" s="9">
        <v>47</v>
      </c>
      <c r="Q1914" s="9">
        <v>63</v>
      </c>
      <c r="R1914" s="23">
        <f>AVERAGE(Tabela11[[#This Row],[1.º Ano]],Tabela11[[#This Row],[1.º Ano2]],Tabela11[[#This Row],[1.º Ano3]],Tabela11[[#This Row],[1.º Ano4]])</f>
        <v>58.75</v>
      </c>
      <c r="S1914" s="23">
        <f>AVERAGE(Tabela11[[#This Row],[2.º Ano]],Tabela11[[#This Row],[2.º Ano2]],Tabela11[[#This Row],[2.º Ano3]],Tabela11[[#This Row],[2.º Ano4]])</f>
        <v>60.5</v>
      </c>
      <c r="T1914" s="23">
        <f>AVERAGE(Tabela11[[#This Row],[3.º Ano]],Tabela11[[#This Row],[3.º Ano2]],Tabela11[[#This Row],[3.º Ano3]],Tabela11[[#This Row],[3.º Ano4]])</f>
        <v>64.5</v>
      </c>
      <c r="U1914" s="23">
        <f>AVERAGE(Tabela11[[#This Row],[4.º Ano]],Tabela11[[#This Row],[4.º Ano2]],Tabela11[[#This Row],[4.º Ano3]],Tabela11[[#This Row],[4.º Ano4]])</f>
        <v>63.25</v>
      </c>
      <c r="V1914" s="23">
        <f>AVERAGE(Tabela11[[#This Row],[1º Ano]],Tabela11[[#This Row],[2º Ano]],Tabela11[[#This Row],[3º Ano]],Tabela11[[#This Row],[4º Ano]])</f>
        <v>61.75</v>
      </c>
      <c r="W1914" s="9"/>
      <c r="X1914" s="9"/>
    </row>
    <row r="1915" spans="1:24" ht="15.6" x14ac:dyDescent="0.3">
      <c r="A1915" s="1" t="str">
        <f>Tabela6[[#This Row],[id_escola]]</f>
        <v>1213</v>
      </c>
      <c r="B1915" s="9">
        <v>25</v>
      </c>
      <c r="C1915" s="9">
        <v>21</v>
      </c>
      <c r="D1915" s="9">
        <v>26</v>
      </c>
      <c r="E1915" s="9">
        <v>23</v>
      </c>
      <c r="F1915" s="9">
        <v>24</v>
      </c>
      <c r="G1915" s="9">
        <v>24</v>
      </c>
      <c r="H1915" s="9">
        <v>18</v>
      </c>
      <c r="I1915" s="9">
        <v>25</v>
      </c>
      <c r="J1915" s="9">
        <v>24</v>
      </c>
      <c r="K1915" s="9">
        <v>25</v>
      </c>
      <c r="L1915" s="9">
        <v>21</v>
      </c>
      <c r="M1915" s="9">
        <v>19</v>
      </c>
      <c r="N1915" s="9">
        <v>25</v>
      </c>
      <c r="O1915" s="9">
        <v>24</v>
      </c>
      <c r="P1915" s="9">
        <v>25</v>
      </c>
      <c r="Q1915" s="9">
        <v>21</v>
      </c>
      <c r="R1915" s="23">
        <f>AVERAGE(Tabela11[[#This Row],[1.º Ano]],Tabela11[[#This Row],[1.º Ano2]],Tabela11[[#This Row],[1.º Ano3]],Tabela11[[#This Row],[1.º Ano4]])</f>
        <v>24.5</v>
      </c>
      <c r="S1915" s="23">
        <f>AVERAGE(Tabela11[[#This Row],[2.º Ano]],Tabela11[[#This Row],[2.º Ano2]],Tabela11[[#This Row],[2.º Ano3]],Tabela11[[#This Row],[2.º Ano4]])</f>
        <v>23.5</v>
      </c>
      <c r="T1915" s="23">
        <f>AVERAGE(Tabela11[[#This Row],[3.º Ano]],Tabela11[[#This Row],[3.º Ano2]],Tabela11[[#This Row],[3.º Ano3]],Tabela11[[#This Row],[3.º Ano4]])</f>
        <v>22.5</v>
      </c>
      <c r="U1915" s="23">
        <f>AVERAGE(Tabela11[[#This Row],[4.º Ano]],Tabela11[[#This Row],[4.º Ano2]],Tabela11[[#This Row],[4.º Ano3]],Tabela11[[#This Row],[4.º Ano4]])</f>
        <v>22</v>
      </c>
      <c r="V1915" s="23">
        <f>AVERAGE(Tabela11[[#This Row],[1º Ano]],Tabela11[[#This Row],[2º Ano]],Tabela11[[#This Row],[3º Ano]],Tabela11[[#This Row],[4º Ano]])</f>
        <v>23.125</v>
      </c>
      <c r="W1915" s="9"/>
      <c r="X1915" s="9"/>
    </row>
    <row r="1916" spans="1:24" ht="15.6" x14ac:dyDescent="0.3">
      <c r="A1916" s="1" t="str">
        <f>Tabela6[[#This Row],[id_escola]]</f>
        <v>1208</v>
      </c>
      <c r="B1916" s="10" t="s">
        <v>4752</v>
      </c>
      <c r="C1916" s="10" t="s">
        <v>4752</v>
      </c>
      <c r="D1916" s="10" t="s">
        <v>4752</v>
      </c>
      <c r="E1916" s="10" t="s">
        <v>4752</v>
      </c>
      <c r="F1916" s="10" t="s">
        <v>4752</v>
      </c>
      <c r="G1916" s="10" t="s">
        <v>4752</v>
      </c>
      <c r="H1916" s="10" t="s">
        <v>4752</v>
      </c>
      <c r="I1916" s="10" t="s">
        <v>4752</v>
      </c>
      <c r="J1916" s="10" t="s">
        <v>4752</v>
      </c>
      <c r="K1916" s="10" t="s">
        <v>4752</v>
      </c>
      <c r="L1916" s="10" t="s">
        <v>4752</v>
      </c>
      <c r="M1916" s="10" t="s">
        <v>4752</v>
      </c>
      <c r="N1916" s="10" t="s">
        <v>4752</v>
      </c>
      <c r="O1916" s="10" t="s">
        <v>4752</v>
      </c>
      <c r="P1916" s="10" t="s">
        <v>4752</v>
      </c>
      <c r="Q1916" s="10" t="s">
        <v>4752</v>
      </c>
      <c r="R1916" s="23" t="s">
        <v>4752</v>
      </c>
      <c r="S1916" s="23" t="s">
        <v>4752</v>
      </c>
      <c r="T1916" s="23" t="s">
        <v>4752</v>
      </c>
      <c r="U1916" s="23" t="s">
        <v>4752</v>
      </c>
      <c r="V1916" s="23" t="s">
        <v>4752</v>
      </c>
      <c r="W1916" s="10"/>
      <c r="X1916" s="10"/>
    </row>
    <row r="1917" spans="1:24" ht="15.6" x14ac:dyDescent="0.3">
      <c r="A1917" s="1" t="str">
        <f>Tabela6[[#This Row],[id_escola]]</f>
        <v>1209</v>
      </c>
      <c r="B1917" s="9">
        <v>25</v>
      </c>
      <c r="C1917" s="9">
        <v>46</v>
      </c>
      <c r="D1917" s="9">
        <v>43</v>
      </c>
      <c r="E1917" s="9">
        <v>36</v>
      </c>
      <c r="F1917" s="9">
        <v>49</v>
      </c>
      <c r="G1917" s="9">
        <v>42</v>
      </c>
      <c r="H1917" s="9">
        <v>46</v>
      </c>
      <c r="I1917" s="9">
        <v>42</v>
      </c>
      <c r="J1917" s="9">
        <v>35</v>
      </c>
      <c r="K1917" s="9">
        <v>44</v>
      </c>
      <c r="L1917" s="9">
        <v>36</v>
      </c>
      <c r="M1917" s="9">
        <v>43</v>
      </c>
      <c r="N1917" s="9">
        <v>40</v>
      </c>
      <c r="O1917" s="9">
        <v>39</v>
      </c>
      <c r="P1917" s="9">
        <v>43</v>
      </c>
      <c r="Q1917" s="9">
        <v>40</v>
      </c>
      <c r="R1917" s="23">
        <f>AVERAGE(Tabela11[[#This Row],[1.º Ano]],Tabela11[[#This Row],[1.º Ano2]],Tabela11[[#This Row],[1.º Ano3]],Tabela11[[#This Row],[1.º Ano4]])</f>
        <v>37.25</v>
      </c>
      <c r="S1917" s="23">
        <f>AVERAGE(Tabela11[[#This Row],[2.º Ano]],Tabela11[[#This Row],[2.º Ano2]],Tabela11[[#This Row],[2.º Ano3]],Tabela11[[#This Row],[2.º Ano4]])</f>
        <v>42.75</v>
      </c>
      <c r="T1917" s="23">
        <f>AVERAGE(Tabela11[[#This Row],[3.º Ano]],Tabela11[[#This Row],[3.º Ano2]],Tabela11[[#This Row],[3.º Ano3]],Tabela11[[#This Row],[3.º Ano4]])</f>
        <v>42</v>
      </c>
      <c r="U1917" s="23">
        <f>AVERAGE(Tabela11[[#This Row],[4.º Ano]],Tabela11[[#This Row],[4.º Ano2]],Tabela11[[#This Row],[4.º Ano3]],Tabela11[[#This Row],[4.º Ano4]])</f>
        <v>40.25</v>
      </c>
      <c r="V1917" s="23">
        <f>AVERAGE(Tabela11[[#This Row],[1º Ano]],Tabela11[[#This Row],[2º Ano]],Tabela11[[#This Row],[3º Ano]],Tabela11[[#This Row],[4º Ano]])</f>
        <v>40.5625</v>
      </c>
      <c r="W1917" s="9"/>
      <c r="X1917" s="9"/>
    </row>
    <row r="1918" spans="1:24" ht="15.6" x14ac:dyDescent="0.3">
      <c r="A1918" s="1" t="str">
        <f>Tabela6[[#This Row],[id_escola]]</f>
        <v>1206</v>
      </c>
      <c r="B1918" s="9">
        <v>23</v>
      </c>
      <c r="C1918" s="9">
        <v>45</v>
      </c>
      <c r="D1918" s="9">
        <v>34</v>
      </c>
      <c r="E1918" s="9">
        <v>39</v>
      </c>
      <c r="F1918" s="9">
        <v>43</v>
      </c>
      <c r="G1918" s="9">
        <v>23</v>
      </c>
      <c r="H1918" s="9">
        <v>46</v>
      </c>
      <c r="I1918" s="9">
        <v>32</v>
      </c>
      <c r="J1918" s="9">
        <v>30</v>
      </c>
      <c r="K1918" s="9">
        <v>40</v>
      </c>
      <c r="L1918" s="9">
        <v>23</v>
      </c>
      <c r="M1918" s="9">
        <v>44</v>
      </c>
      <c r="N1918" s="9">
        <v>34</v>
      </c>
      <c r="O1918" s="9">
        <v>34</v>
      </c>
      <c r="P1918" s="9">
        <v>37</v>
      </c>
      <c r="Q1918" s="9">
        <v>22</v>
      </c>
      <c r="R1918" s="23">
        <f>AVERAGE(Tabela11[[#This Row],[1.º Ano]],Tabela11[[#This Row],[1.º Ano2]],Tabela11[[#This Row],[1.º Ano3]],Tabela11[[#This Row],[1.º Ano4]])</f>
        <v>32.5</v>
      </c>
      <c r="S1918" s="23">
        <f>AVERAGE(Tabela11[[#This Row],[2.º Ano]],Tabela11[[#This Row],[2.º Ano2]],Tabela11[[#This Row],[2.º Ano3]],Tabela11[[#This Row],[2.º Ano4]])</f>
        <v>35.5</v>
      </c>
      <c r="T1918" s="23">
        <f>AVERAGE(Tabela11[[#This Row],[3.º Ano]],Tabela11[[#This Row],[3.º Ano2]],Tabela11[[#This Row],[3.º Ano3]],Tabela11[[#This Row],[3.º Ano4]])</f>
        <v>35</v>
      </c>
      <c r="U1918" s="23">
        <f>AVERAGE(Tabela11[[#This Row],[4.º Ano]],Tabela11[[#This Row],[4.º Ano2]],Tabela11[[#This Row],[4.º Ano3]],Tabela11[[#This Row],[4.º Ano4]])</f>
        <v>34.25</v>
      </c>
      <c r="V1918" s="23">
        <f>AVERAGE(Tabela11[[#This Row],[1º Ano]],Tabela11[[#This Row],[2º Ano]],Tabela11[[#This Row],[3º Ano]],Tabela11[[#This Row],[4º Ano]])</f>
        <v>34.3125</v>
      </c>
      <c r="W1918" s="9"/>
      <c r="X1918" s="9"/>
    </row>
    <row r="1919" spans="1:24" ht="15.6" x14ac:dyDescent="0.3">
      <c r="A1919" s="1" t="str">
        <f>Tabela6[[#This Row],[id_escola]]</f>
        <v>1208</v>
      </c>
      <c r="B1919" s="9">
        <v>56</v>
      </c>
      <c r="C1919" s="9">
        <v>80</v>
      </c>
      <c r="D1919" s="9">
        <v>64</v>
      </c>
      <c r="E1919" s="9">
        <v>69</v>
      </c>
      <c r="F1919" s="9">
        <v>58</v>
      </c>
      <c r="G1919" s="9">
        <v>74</v>
      </c>
      <c r="H1919" s="9">
        <v>67</v>
      </c>
      <c r="I1919" s="9">
        <v>66</v>
      </c>
      <c r="J1919" s="9">
        <v>63</v>
      </c>
      <c r="K1919" s="9">
        <v>64</v>
      </c>
      <c r="L1919" s="9">
        <v>68</v>
      </c>
      <c r="M1919" s="9">
        <v>67</v>
      </c>
      <c r="N1919" s="9">
        <v>70</v>
      </c>
      <c r="O1919" s="9">
        <v>75</v>
      </c>
      <c r="P1919" s="9">
        <v>62</v>
      </c>
      <c r="Q1919" s="9">
        <v>67</v>
      </c>
      <c r="R1919" s="23">
        <f>AVERAGE(Tabela11[[#This Row],[1.º Ano]],Tabela11[[#This Row],[1.º Ano2]],Tabela11[[#This Row],[1.º Ano3]],Tabela11[[#This Row],[1.º Ano4]])</f>
        <v>61.75</v>
      </c>
      <c r="S1919" s="23">
        <f>AVERAGE(Tabela11[[#This Row],[2.º Ano]],Tabela11[[#This Row],[2.º Ano2]],Tabela11[[#This Row],[2.º Ano3]],Tabela11[[#This Row],[2.º Ano4]])</f>
        <v>73.25</v>
      </c>
      <c r="T1919" s="23">
        <f>AVERAGE(Tabela11[[#This Row],[3.º Ano]],Tabela11[[#This Row],[3.º Ano2]],Tabela11[[#This Row],[3.º Ano3]],Tabela11[[#This Row],[3.º Ano4]])</f>
        <v>65.25</v>
      </c>
      <c r="U1919" s="23">
        <f>AVERAGE(Tabela11[[#This Row],[4.º Ano]],Tabela11[[#This Row],[4.º Ano2]],Tabela11[[#This Row],[4.º Ano3]],Tabela11[[#This Row],[4.º Ano4]])</f>
        <v>67.25</v>
      </c>
      <c r="V1919" s="23">
        <f>AVERAGE(Tabela11[[#This Row],[1º Ano]],Tabela11[[#This Row],[2º Ano]],Tabela11[[#This Row],[3º Ano]],Tabela11[[#This Row],[4º Ano]])</f>
        <v>66.875</v>
      </c>
      <c r="W1919" s="9"/>
      <c r="X1919" s="9"/>
    </row>
    <row r="1920" spans="1:24" ht="15.6" x14ac:dyDescent="0.3">
      <c r="A1920" s="1" t="str">
        <f>Tabela6[[#This Row],[id_escola]]</f>
        <v>1208</v>
      </c>
      <c r="B1920" s="9">
        <v>0</v>
      </c>
      <c r="C1920" s="9">
        <v>0</v>
      </c>
      <c r="D1920" s="9">
        <v>0</v>
      </c>
      <c r="E1920" s="9">
        <v>0</v>
      </c>
      <c r="F1920" s="9">
        <v>0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93</v>
      </c>
      <c r="R1920" s="23">
        <f>AVERAGE(Tabela11[[#This Row],[1.º Ano]],Tabela11[[#This Row],[1.º Ano2]],Tabela11[[#This Row],[1.º Ano3]],Tabela11[[#This Row],[1.º Ano4]])</f>
        <v>0</v>
      </c>
      <c r="S1920" s="23">
        <f>AVERAGE(Tabela11[[#This Row],[2.º Ano]],Tabela11[[#This Row],[2.º Ano2]],Tabela11[[#This Row],[2.º Ano3]],Tabela11[[#This Row],[2.º Ano4]])</f>
        <v>0</v>
      </c>
      <c r="T1920" s="23">
        <f>AVERAGE(Tabela11[[#This Row],[3.º Ano]],Tabela11[[#This Row],[3.º Ano2]],Tabela11[[#This Row],[3.º Ano3]],Tabela11[[#This Row],[3.º Ano4]])</f>
        <v>0</v>
      </c>
      <c r="U1920" s="23">
        <f>AVERAGE(Tabela11[[#This Row],[4.º Ano]],Tabela11[[#This Row],[4.º Ano2]],Tabela11[[#This Row],[4.º Ano3]],Tabela11[[#This Row],[4.º Ano4]])</f>
        <v>23.25</v>
      </c>
      <c r="V1920" s="23">
        <f>AVERAGE(Tabela11[[#This Row],[1º Ano]],Tabela11[[#This Row],[2º Ano]],Tabela11[[#This Row],[3º Ano]],Tabela11[[#This Row],[4º Ano]])</f>
        <v>5.8125</v>
      </c>
      <c r="W1920" s="9"/>
      <c r="X1920" s="9"/>
    </row>
    <row r="1921" spans="1:24" ht="15.6" x14ac:dyDescent="0.3">
      <c r="A1921" s="1" t="str">
        <f>Tabela6[[#This Row],[id_escola]]</f>
        <v>1208</v>
      </c>
      <c r="B1921" s="9">
        <v>24</v>
      </c>
      <c r="C1921" s="9">
        <v>26</v>
      </c>
      <c r="D1921" s="9">
        <v>51</v>
      </c>
      <c r="E1921" s="9">
        <v>22</v>
      </c>
      <c r="F1921" s="9">
        <v>24</v>
      </c>
      <c r="G1921" s="9">
        <v>26</v>
      </c>
      <c r="H1921" s="9">
        <v>25</v>
      </c>
      <c r="I1921" s="9">
        <v>49</v>
      </c>
      <c r="J1921" s="9">
        <v>46</v>
      </c>
      <c r="K1921" s="9">
        <v>24</v>
      </c>
      <c r="L1921" s="9">
        <v>27</v>
      </c>
      <c r="M1921" s="9">
        <v>27</v>
      </c>
      <c r="N1921" s="9">
        <v>26</v>
      </c>
      <c r="O1921" s="9">
        <v>48</v>
      </c>
      <c r="P1921" s="9">
        <v>24</v>
      </c>
      <c r="Q1921" s="9">
        <v>27</v>
      </c>
      <c r="R1921" s="23">
        <f>AVERAGE(Tabela11[[#This Row],[1.º Ano]],Tabela11[[#This Row],[1.º Ano2]],Tabela11[[#This Row],[1.º Ano3]],Tabela11[[#This Row],[1.º Ano4]])</f>
        <v>30</v>
      </c>
      <c r="S1921" s="23">
        <f>AVERAGE(Tabela11[[#This Row],[2.º Ano]],Tabela11[[#This Row],[2.º Ano2]],Tabela11[[#This Row],[2.º Ano3]],Tabela11[[#This Row],[2.º Ano4]])</f>
        <v>31</v>
      </c>
      <c r="T1921" s="23">
        <f>AVERAGE(Tabela11[[#This Row],[3.º Ano]],Tabela11[[#This Row],[3.º Ano2]],Tabela11[[#This Row],[3.º Ano3]],Tabela11[[#This Row],[3.º Ano4]])</f>
        <v>31.75</v>
      </c>
      <c r="U1921" s="23">
        <f>AVERAGE(Tabela11[[#This Row],[4.º Ano]],Tabela11[[#This Row],[4.º Ano2]],Tabela11[[#This Row],[4.º Ano3]],Tabela11[[#This Row],[4.º Ano4]])</f>
        <v>31.25</v>
      </c>
      <c r="V1921" s="23">
        <f>AVERAGE(Tabela11[[#This Row],[1º Ano]],Tabela11[[#This Row],[2º Ano]],Tabela11[[#This Row],[3º Ano]],Tabela11[[#This Row],[4º Ano]])</f>
        <v>31</v>
      </c>
      <c r="W1921" s="9"/>
      <c r="X1921" s="9"/>
    </row>
    <row r="1922" spans="1:24" ht="15.6" x14ac:dyDescent="0.3">
      <c r="A1922" s="1" t="str">
        <f>Tabela6[[#This Row],[id_escola]]</f>
        <v>1209</v>
      </c>
      <c r="B1922" s="9">
        <v>44</v>
      </c>
      <c r="C1922" s="9">
        <v>48</v>
      </c>
      <c r="D1922" s="9">
        <v>49</v>
      </c>
      <c r="E1922" s="9">
        <v>44</v>
      </c>
      <c r="F1922" s="9">
        <v>45</v>
      </c>
      <c r="G1922" s="9">
        <v>47</v>
      </c>
      <c r="H1922" s="9">
        <v>46</v>
      </c>
      <c r="I1922" s="9">
        <v>45</v>
      </c>
      <c r="J1922" s="9">
        <v>44</v>
      </c>
      <c r="K1922" s="9">
        <v>47</v>
      </c>
      <c r="L1922" s="9">
        <v>45</v>
      </c>
      <c r="M1922" s="9">
        <v>46</v>
      </c>
      <c r="N1922" s="9">
        <v>43</v>
      </c>
      <c r="O1922" s="9">
        <v>44</v>
      </c>
      <c r="P1922" s="9">
        <v>45</v>
      </c>
      <c r="Q1922" s="9">
        <v>41</v>
      </c>
      <c r="R1922" s="23">
        <f>AVERAGE(Tabela11[[#This Row],[1.º Ano]],Tabela11[[#This Row],[1.º Ano2]],Tabela11[[#This Row],[1.º Ano3]],Tabela11[[#This Row],[1.º Ano4]])</f>
        <v>44</v>
      </c>
      <c r="S1922" s="23">
        <f>AVERAGE(Tabela11[[#This Row],[2.º Ano]],Tabela11[[#This Row],[2.º Ano2]],Tabela11[[#This Row],[2.º Ano3]],Tabela11[[#This Row],[2.º Ano4]])</f>
        <v>46.5</v>
      </c>
      <c r="T1922" s="23">
        <f>AVERAGE(Tabela11[[#This Row],[3.º Ano]],Tabela11[[#This Row],[3.º Ano2]],Tabela11[[#This Row],[3.º Ano3]],Tabela11[[#This Row],[3.º Ano4]])</f>
        <v>46.25</v>
      </c>
      <c r="U1922" s="23">
        <f>AVERAGE(Tabela11[[#This Row],[4.º Ano]],Tabela11[[#This Row],[4.º Ano2]],Tabela11[[#This Row],[4.º Ano3]],Tabela11[[#This Row],[4.º Ano4]])</f>
        <v>44</v>
      </c>
      <c r="V1922" s="23">
        <f>AVERAGE(Tabela11[[#This Row],[1º Ano]],Tabela11[[#This Row],[2º Ano]],Tabela11[[#This Row],[3º Ano]],Tabela11[[#This Row],[4º Ano]])</f>
        <v>45.1875</v>
      </c>
      <c r="W1922" s="9"/>
      <c r="X1922" s="9"/>
    </row>
    <row r="1923" spans="1:24" ht="15.6" x14ac:dyDescent="0.3">
      <c r="A1923" s="1" t="str">
        <f>Tabela6[[#This Row],[id_escola]]</f>
        <v>1206</v>
      </c>
      <c r="B1923" s="9">
        <v>95</v>
      </c>
      <c r="C1923" s="9">
        <v>110</v>
      </c>
      <c r="D1923" s="9">
        <v>121</v>
      </c>
      <c r="E1923" s="9">
        <v>98</v>
      </c>
      <c r="F1923" s="9">
        <v>100</v>
      </c>
      <c r="G1923" s="9">
        <v>101</v>
      </c>
      <c r="H1923" s="9">
        <v>116</v>
      </c>
      <c r="I1923" s="9">
        <v>120</v>
      </c>
      <c r="J1923" s="9">
        <v>100</v>
      </c>
      <c r="K1923" s="9">
        <v>100</v>
      </c>
      <c r="L1923" s="9">
        <v>101</v>
      </c>
      <c r="M1923" s="9">
        <v>121</v>
      </c>
      <c r="N1923" s="9">
        <v>105</v>
      </c>
      <c r="O1923" s="9">
        <v>97</v>
      </c>
      <c r="P1923" s="9">
        <v>98</v>
      </c>
      <c r="Q1923" s="9">
        <v>102</v>
      </c>
      <c r="R1923" s="23">
        <f>AVERAGE(Tabela11[[#This Row],[1.º Ano]],Tabela11[[#This Row],[1.º Ano2]],Tabela11[[#This Row],[1.º Ano3]],Tabela11[[#This Row],[1.º Ano4]])</f>
        <v>100</v>
      </c>
      <c r="S1923" s="23">
        <f>AVERAGE(Tabela11[[#This Row],[2.º Ano]],Tabela11[[#This Row],[2.º Ano2]],Tabela11[[#This Row],[2.º Ano3]],Tabela11[[#This Row],[2.º Ano4]])</f>
        <v>102</v>
      </c>
      <c r="T1923" s="23">
        <f>AVERAGE(Tabela11[[#This Row],[3.º Ano]],Tabela11[[#This Row],[3.º Ano2]],Tabela11[[#This Row],[3.º Ano3]],Tabela11[[#This Row],[3.º Ano4]])</f>
        <v>109</v>
      </c>
      <c r="U1923" s="23">
        <f>AVERAGE(Tabela11[[#This Row],[4.º Ano]],Tabela11[[#This Row],[4.º Ano2]],Tabela11[[#This Row],[4.º Ano3]],Tabela11[[#This Row],[4.º Ano4]])</f>
        <v>110.25</v>
      </c>
      <c r="V1923" s="23">
        <f>AVERAGE(Tabela11[[#This Row],[1º Ano]],Tabela11[[#This Row],[2º Ano]],Tabela11[[#This Row],[3º Ano]],Tabela11[[#This Row],[4º Ano]])</f>
        <v>105.3125</v>
      </c>
      <c r="W1923" s="9"/>
      <c r="X1923" s="9"/>
    </row>
    <row r="1924" spans="1:24" ht="15.6" x14ac:dyDescent="0.3">
      <c r="A1924" s="1" t="str">
        <f>Tabela6[[#This Row],[id_escola]]</f>
        <v>1209</v>
      </c>
      <c r="B1924" s="9">
        <v>71</v>
      </c>
      <c r="C1924" s="9">
        <v>76</v>
      </c>
      <c r="D1924" s="9">
        <v>69</v>
      </c>
      <c r="E1924" s="9">
        <v>87</v>
      </c>
      <c r="F1924" s="9">
        <v>79</v>
      </c>
      <c r="G1924" s="9">
        <v>69</v>
      </c>
      <c r="H1924" s="9">
        <v>73</v>
      </c>
      <c r="I1924" s="9">
        <v>71</v>
      </c>
      <c r="J1924" s="9">
        <v>66</v>
      </c>
      <c r="K1924" s="9">
        <v>73</v>
      </c>
      <c r="L1924" s="9">
        <v>72</v>
      </c>
      <c r="M1924" s="9">
        <v>70</v>
      </c>
      <c r="N1924" s="9">
        <v>69</v>
      </c>
      <c r="O1924" s="9">
        <v>66</v>
      </c>
      <c r="P1924" s="9">
        <v>80</v>
      </c>
      <c r="Q1924" s="9">
        <v>77</v>
      </c>
      <c r="R1924" s="23">
        <f>AVERAGE(Tabela11[[#This Row],[1.º Ano]],Tabela11[[#This Row],[1.º Ano2]],Tabela11[[#This Row],[1.º Ano3]],Tabela11[[#This Row],[1.º Ano4]])</f>
        <v>71.25</v>
      </c>
      <c r="S1924" s="23">
        <f>AVERAGE(Tabela11[[#This Row],[2.º Ano]],Tabela11[[#This Row],[2.º Ano2]],Tabela11[[#This Row],[2.º Ano3]],Tabela11[[#This Row],[2.º Ano4]])</f>
        <v>71</v>
      </c>
      <c r="T1924" s="23">
        <f>AVERAGE(Tabela11[[#This Row],[3.º Ano]],Tabela11[[#This Row],[3.º Ano2]],Tabela11[[#This Row],[3.º Ano3]],Tabela11[[#This Row],[3.º Ano4]])</f>
        <v>73.5</v>
      </c>
      <c r="U1924" s="23">
        <f>AVERAGE(Tabela11[[#This Row],[4.º Ano]],Tabela11[[#This Row],[4.º Ano2]],Tabela11[[#This Row],[4.º Ano3]],Tabela11[[#This Row],[4.º Ano4]])</f>
        <v>76.25</v>
      </c>
      <c r="V1924" s="23">
        <f>AVERAGE(Tabela11[[#This Row],[1º Ano]],Tabela11[[#This Row],[2º Ano]],Tabela11[[#This Row],[3º Ano]],Tabela11[[#This Row],[4º Ano]])</f>
        <v>73</v>
      </c>
      <c r="W1924" s="9"/>
      <c r="X1924" s="9"/>
    </row>
    <row r="1925" spans="1:24" ht="15.6" x14ac:dyDescent="0.3">
      <c r="A1925" s="1" t="str">
        <f>Tabela6[[#This Row],[id_escola]]</f>
        <v>1209</v>
      </c>
      <c r="B1925" s="9">
        <v>42</v>
      </c>
      <c r="C1925" s="9">
        <v>68</v>
      </c>
      <c r="D1925" s="9">
        <v>30</v>
      </c>
      <c r="E1925" s="9">
        <v>53</v>
      </c>
      <c r="F1925" s="9">
        <v>48</v>
      </c>
      <c r="G1925" s="9">
        <v>48</v>
      </c>
      <c r="H1925" s="9">
        <v>67</v>
      </c>
      <c r="I1925" s="9">
        <v>33</v>
      </c>
      <c r="J1925" s="9">
        <v>24</v>
      </c>
      <c r="K1925" s="9">
        <v>50</v>
      </c>
      <c r="L1925" s="9">
        <v>42</v>
      </c>
      <c r="M1925" s="9">
        <v>69</v>
      </c>
      <c r="N1925" s="9">
        <v>44</v>
      </c>
      <c r="O1925" s="9">
        <v>49</v>
      </c>
      <c r="P1925" s="9">
        <v>48</v>
      </c>
      <c r="Q1925" s="9">
        <v>45</v>
      </c>
      <c r="R1925" s="23">
        <f>AVERAGE(Tabela11[[#This Row],[1.º Ano]],Tabela11[[#This Row],[1.º Ano2]],Tabela11[[#This Row],[1.º Ano3]],Tabela11[[#This Row],[1.º Ano4]])</f>
        <v>39.5</v>
      </c>
      <c r="S1925" s="23">
        <f>AVERAGE(Tabela11[[#This Row],[2.º Ano]],Tabela11[[#This Row],[2.º Ano2]],Tabela11[[#This Row],[2.º Ano3]],Tabela11[[#This Row],[2.º Ano4]])</f>
        <v>53.75</v>
      </c>
      <c r="T1925" s="23">
        <f>AVERAGE(Tabela11[[#This Row],[3.º Ano]],Tabela11[[#This Row],[3.º Ano2]],Tabela11[[#This Row],[3.º Ano3]],Tabela11[[#This Row],[3.º Ano4]])</f>
        <v>46.75</v>
      </c>
      <c r="U1925" s="23">
        <f>AVERAGE(Tabela11[[#This Row],[4.º Ano]],Tabela11[[#This Row],[4.º Ano2]],Tabela11[[#This Row],[4.º Ano3]],Tabela11[[#This Row],[4.º Ano4]])</f>
        <v>50</v>
      </c>
      <c r="V1925" s="23">
        <f>AVERAGE(Tabela11[[#This Row],[1º Ano]],Tabela11[[#This Row],[2º Ano]],Tabela11[[#This Row],[3º Ano]],Tabela11[[#This Row],[4º Ano]])</f>
        <v>47.5</v>
      </c>
      <c r="W1925" s="9"/>
      <c r="X1925" s="9"/>
    </row>
    <row r="1926" spans="1:24" ht="15.6" x14ac:dyDescent="0.3">
      <c r="A1926" s="1" t="str">
        <f>Tabela6[[#This Row],[id_escola]]</f>
        <v>1208</v>
      </c>
      <c r="B1926" s="9">
        <v>4</v>
      </c>
      <c r="C1926" s="9">
        <v>16</v>
      </c>
      <c r="D1926" s="9">
        <v>9</v>
      </c>
      <c r="E1926" s="9">
        <v>11</v>
      </c>
      <c r="F1926" s="9">
        <v>11</v>
      </c>
      <c r="G1926" s="9">
        <v>8</v>
      </c>
      <c r="H1926" s="9">
        <v>12</v>
      </c>
      <c r="I1926" s="9">
        <v>8</v>
      </c>
      <c r="J1926" s="9">
        <v>10</v>
      </c>
      <c r="K1926" s="9">
        <v>8</v>
      </c>
      <c r="L1926" s="9">
        <v>9</v>
      </c>
      <c r="M1926" s="9">
        <v>10</v>
      </c>
      <c r="N1926" s="9">
        <v>12</v>
      </c>
      <c r="O1926" s="9">
        <v>12</v>
      </c>
      <c r="P1926" s="9">
        <v>6</v>
      </c>
      <c r="Q1926" s="9">
        <v>10</v>
      </c>
      <c r="R1926" s="23">
        <f>AVERAGE(Tabela11[[#This Row],[1.º Ano]],Tabela11[[#This Row],[1.º Ano2]],Tabela11[[#This Row],[1.º Ano3]],Tabela11[[#This Row],[1.º Ano4]])</f>
        <v>9.25</v>
      </c>
      <c r="S1926" s="23">
        <f>AVERAGE(Tabela11[[#This Row],[2.º Ano]],Tabela11[[#This Row],[2.º Ano2]],Tabela11[[#This Row],[2.º Ano3]],Tabela11[[#This Row],[2.º Ano4]])</f>
        <v>11</v>
      </c>
      <c r="T1926" s="23">
        <f>AVERAGE(Tabela11[[#This Row],[3.º Ano]],Tabela11[[#This Row],[3.º Ano2]],Tabela11[[#This Row],[3.º Ano3]],Tabela11[[#This Row],[3.º Ano4]])</f>
        <v>9</v>
      </c>
      <c r="U1926" s="23">
        <f>AVERAGE(Tabela11[[#This Row],[4.º Ano]],Tabela11[[#This Row],[4.º Ano2]],Tabela11[[#This Row],[4.º Ano3]],Tabela11[[#This Row],[4.º Ano4]])</f>
        <v>9.75</v>
      </c>
      <c r="V1926" s="23">
        <f>AVERAGE(Tabela11[[#This Row],[1º Ano]],Tabela11[[#This Row],[2º Ano]],Tabela11[[#This Row],[3º Ano]],Tabela11[[#This Row],[4º Ano]])</f>
        <v>9.75</v>
      </c>
      <c r="W1926" s="9"/>
      <c r="X1926" s="9"/>
    </row>
    <row r="1927" spans="1:24" ht="15.6" x14ac:dyDescent="0.3">
      <c r="A1927" s="1" t="str">
        <f>Tabela6[[#This Row],[id_escola]]</f>
        <v>1208</v>
      </c>
      <c r="B1927" s="9">
        <v>69</v>
      </c>
      <c r="C1927" s="9">
        <v>47</v>
      </c>
      <c r="D1927" s="9">
        <v>56</v>
      </c>
      <c r="E1927" s="9">
        <v>50</v>
      </c>
      <c r="F1927" s="9">
        <v>36</v>
      </c>
      <c r="G1927" s="9">
        <v>85</v>
      </c>
      <c r="H1927" s="9">
        <v>48</v>
      </c>
      <c r="I1927" s="9">
        <v>58</v>
      </c>
      <c r="J1927" s="9">
        <v>32</v>
      </c>
      <c r="K1927" s="9">
        <v>54</v>
      </c>
      <c r="L1927" s="9">
        <v>70</v>
      </c>
      <c r="M1927" s="9">
        <v>76</v>
      </c>
      <c r="N1927" s="9">
        <v>68</v>
      </c>
      <c r="O1927" s="9">
        <v>38</v>
      </c>
      <c r="P1927" s="9">
        <v>55</v>
      </c>
      <c r="Q1927" s="9">
        <v>84</v>
      </c>
      <c r="R1927" s="23">
        <f>AVERAGE(Tabela11[[#This Row],[1.º Ano]],Tabela11[[#This Row],[1.º Ano2]],Tabela11[[#This Row],[1.º Ano3]],Tabela11[[#This Row],[1.º Ano4]])</f>
        <v>51.25</v>
      </c>
      <c r="S1927" s="23">
        <f>AVERAGE(Tabela11[[#This Row],[2.º Ano]],Tabela11[[#This Row],[2.º Ano2]],Tabela11[[#This Row],[2.º Ano3]],Tabela11[[#This Row],[2.º Ano4]])</f>
        <v>56</v>
      </c>
      <c r="T1927" s="23">
        <f>AVERAGE(Tabela11[[#This Row],[3.º Ano]],Tabela11[[#This Row],[3.º Ano2]],Tabela11[[#This Row],[3.º Ano3]],Tabela11[[#This Row],[3.º Ano4]])</f>
        <v>57.25</v>
      </c>
      <c r="U1927" s="23">
        <f>AVERAGE(Tabela11[[#This Row],[4.º Ano]],Tabela11[[#This Row],[4.º Ano2]],Tabela11[[#This Row],[4.º Ano3]],Tabela11[[#This Row],[4.º Ano4]])</f>
        <v>67</v>
      </c>
      <c r="V1927" s="23">
        <f>AVERAGE(Tabela11[[#This Row],[1º Ano]],Tabela11[[#This Row],[2º Ano]],Tabela11[[#This Row],[3º Ano]],Tabela11[[#This Row],[4º Ano]])</f>
        <v>57.875</v>
      </c>
      <c r="W1927" s="9"/>
      <c r="X1927" s="9"/>
    </row>
    <row r="1928" spans="1:24" ht="15.6" x14ac:dyDescent="0.3">
      <c r="A1928" s="1" t="str">
        <f>Tabela6[[#This Row],[id_escola]]</f>
        <v>1209</v>
      </c>
      <c r="B1928" s="9">
        <v>42</v>
      </c>
      <c r="C1928" s="9">
        <v>50</v>
      </c>
      <c r="D1928" s="9">
        <v>26</v>
      </c>
      <c r="E1928" s="9">
        <v>31</v>
      </c>
      <c r="F1928" s="9">
        <v>46</v>
      </c>
      <c r="G1928" s="9">
        <v>49</v>
      </c>
      <c r="H1928" s="9">
        <v>56</v>
      </c>
      <c r="I1928" s="9">
        <v>31</v>
      </c>
      <c r="J1928" s="9">
        <v>24</v>
      </c>
      <c r="K1928" s="9">
        <v>46</v>
      </c>
      <c r="L1928" s="9">
        <v>53</v>
      </c>
      <c r="M1928" s="9">
        <v>59</v>
      </c>
      <c r="N1928" s="9">
        <v>49</v>
      </c>
      <c r="O1928" s="9">
        <v>27</v>
      </c>
      <c r="P1928" s="9">
        <v>47</v>
      </c>
      <c r="Q1928" s="9">
        <v>68</v>
      </c>
      <c r="R1928" s="23">
        <f>AVERAGE(Tabela11[[#This Row],[1.º Ano]],Tabela11[[#This Row],[1.º Ano2]],Tabela11[[#This Row],[1.º Ano3]],Tabela11[[#This Row],[1.º Ano4]])</f>
        <v>40.25</v>
      </c>
      <c r="S1928" s="23">
        <f>AVERAGE(Tabela11[[#This Row],[2.º Ano]],Tabela11[[#This Row],[2.º Ano2]],Tabela11[[#This Row],[2.º Ano3]],Tabela11[[#This Row],[2.º Ano4]])</f>
        <v>43</v>
      </c>
      <c r="T1928" s="23">
        <f>AVERAGE(Tabela11[[#This Row],[3.º Ano]],Tabela11[[#This Row],[3.º Ano2]],Tabela11[[#This Row],[3.º Ano3]],Tabela11[[#This Row],[3.º Ano4]])</f>
        <v>45.5</v>
      </c>
      <c r="U1928" s="23">
        <f>AVERAGE(Tabela11[[#This Row],[4.º Ano]],Tabela11[[#This Row],[4.º Ano2]],Tabela11[[#This Row],[4.º Ano3]],Tabela11[[#This Row],[4.º Ano4]])</f>
        <v>47.25</v>
      </c>
      <c r="V1928" s="23">
        <f>AVERAGE(Tabela11[[#This Row],[1º Ano]],Tabela11[[#This Row],[2º Ano]],Tabela11[[#This Row],[3º Ano]],Tabela11[[#This Row],[4º Ano]])</f>
        <v>44</v>
      </c>
      <c r="W1928" s="9"/>
      <c r="X1928" s="9"/>
    </row>
    <row r="1929" spans="1:24" ht="15.6" x14ac:dyDescent="0.3">
      <c r="A1929" s="1" t="str">
        <f>Tabela6[[#This Row],[id_escola]]</f>
        <v>1208</v>
      </c>
      <c r="B1929" s="9">
        <v>61</v>
      </c>
      <c r="C1929" s="9">
        <v>101</v>
      </c>
      <c r="D1929" s="9">
        <v>63</v>
      </c>
      <c r="E1929" s="9">
        <v>73</v>
      </c>
      <c r="F1929" s="9">
        <v>65</v>
      </c>
      <c r="G1929" s="9">
        <v>68</v>
      </c>
      <c r="H1929" s="9">
        <v>98</v>
      </c>
      <c r="I1929" s="9">
        <v>64</v>
      </c>
      <c r="J1929" s="9">
        <v>66</v>
      </c>
      <c r="K1929" s="9">
        <v>66</v>
      </c>
      <c r="L1929" s="9">
        <v>72</v>
      </c>
      <c r="M1929" s="9">
        <v>97</v>
      </c>
      <c r="N1929" s="9">
        <v>90</v>
      </c>
      <c r="O1929" s="9">
        <v>74</v>
      </c>
      <c r="P1929" s="9">
        <v>65</v>
      </c>
      <c r="Q1929" s="9">
        <v>71</v>
      </c>
      <c r="R1929" s="23">
        <f>AVERAGE(Tabela11[[#This Row],[1.º Ano]],Tabela11[[#This Row],[1.º Ano2]],Tabela11[[#This Row],[1.º Ano3]],Tabela11[[#This Row],[1.º Ano4]])</f>
        <v>70.5</v>
      </c>
      <c r="S1929" s="23">
        <f>AVERAGE(Tabela11[[#This Row],[2.º Ano]],Tabela11[[#This Row],[2.º Ano2]],Tabela11[[#This Row],[2.º Ano3]],Tabela11[[#This Row],[2.º Ano4]])</f>
        <v>77.25</v>
      </c>
      <c r="T1929" s="23">
        <f>AVERAGE(Tabela11[[#This Row],[3.º Ano]],Tabela11[[#This Row],[3.º Ano2]],Tabela11[[#This Row],[3.º Ano3]],Tabela11[[#This Row],[3.º Ano4]])</f>
        <v>74.5</v>
      </c>
      <c r="U1929" s="23">
        <f>AVERAGE(Tabela11[[#This Row],[4.º Ano]],Tabela11[[#This Row],[4.º Ano2]],Tabela11[[#This Row],[4.º Ano3]],Tabela11[[#This Row],[4.º Ano4]])</f>
        <v>76.25</v>
      </c>
      <c r="V1929" s="23">
        <f>AVERAGE(Tabela11[[#This Row],[1º Ano]],Tabela11[[#This Row],[2º Ano]],Tabela11[[#This Row],[3º Ano]],Tabela11[[#This Row],[4º Ano]])</f>
        <v>74.625</v>
      </c>
      <c r="W1929" s="9"/>
      <c r="X1929" s="9"/>
    </row>
    <row r="1930" spans="1:24" ht="15.6" x14ac:dyDescent="0.3">
      <c r="A1930" s="1" t="str">
        <f>Tabela6[[#This Row],[id_escola]]</f>
        <v>1208</v>
      </c>
      <c r="B1930" s="9">
        <v>22</v>
      </c>
      <c r="C1930" s="9">
        <v>20</v>
      </c>
      <c r="D1930" s="9">
        <v>20</v>
      </c>
      <c r="E1930" s="9">
        <v>22</v>
      </c>
      <c r="F1930" s="9">
        <v>15</v>
      </c>
      <c r="G1930" s="9">
        <v>21</v>
      </c>
      <c r="H1930" s="9">
        <v>20</v>
      </c>
      <c r="I1930" s="9">
        <v>21</v>
      </c>
      <c r="J1930" s="9">
        <v>21</v>
      </c>
      <c r="K1930" s="9">
        <v>17</v>
      </c>
      <c r="L1930" s="9">
        <v>16</v>
      </c>
      <c r="M1930" s="9">
        <v>22</v>
      </c>
      <c r="N1930" s="9">
        <v>19</v>
      </c>
      <c r="O1930" s="9">
        <v>23</v>
      </c>
      <c r="P1930" s="9">
        <v>15</v>
      </c>
      <c r="Q1930" s="9">
        <v>18</v>
      </c>
      <c r="R1930" s="23">
        <f>AVERAGE(Tabela11[[#This Row],[1.º Ano]],Tabela11[[#This Row],[1.º Ano2]],Tabela11[[#This Row],[1.º Ano3]],Tabela11[[#This Row],[1.º Ano4]])</f>
        <v>19.25</v>
      </c>
      <c r="S1930" s="23">
        <f>AVERAGE(Tabela11[[#This Row],[2.º Ano]],Tabela11[[#This Row],[2.º Ano2]],Tabela11[[#This Row],[2.º Ano3]],Tabela11[[#This Row],[2.º Ano4]])</f>
        <v>20.25</v>
      </c>
      <c r="T1930" s="23">
        <f>AVERAGE(Tabela11[[#This Row],[3.º Ano]],Tabela11[[#This Row],[3.º Ano2]],Tabela11[[#This Row],[3.º Ano3]],Tabela11[[#This Row],[3.º Ano4]])</f>
        <v>17.75</v>
      </c>
      <c r="U1930" s="23">
        <f>AVERAGE(Tabela11[[#This Row],[4.º Ano]],Tabela11[[#This Row],[4.º Ano2]],Tabela11[[#This Row],[4.º Ano3]],Tabela11[[#This Row],[4.º Ano4]])</f>
        <v>20.75</v>
      </c>
      <c r="V1930" s="23">
        <f>AVERAGE(Tabela11[[#This Row],[1º Ano]],Tabela11[[#This Row],[2º Ano]],Tabela11[[#This Row],[3º Ano]],Tabela11[[#This Row],[4º Ano]])</f>
        <v>19.5</v>
      </c>
      <c r="W1930" s="9"/>
      <c r="X1930" s="9"/>
    </row>
    <row r="1931" spans="1:24" ht="15.6" x14ac:dyDescent="0.3">
      <c r="A1931" s="1" t="str">
        <f>Tabela6[[#This Row],[id_escola]]</f>
        <v>1209</v>
      </c>
      <c r="B1931" s="9">
        <v>23</v>
      </c>
      <c r="C1931" s="9">
        <v>11</v>
      </c>
      <c r="D1931" s="9">
        <v>10</v>
      </c>
      <c r="E1931" s="9">
        <v>17</v>
      </c>
      <c r="F1931" s="9">
        <v>20</v>
      </c>
      <c r="G1931" s="9">
        <v>26</v>
      </c>
      <c r="H1931" s="9">
        <v>21</v>
      </c>
      <c r="I1931" s="9">
        <v>20</v>
      </c>
      <c r="J1931" s="9">
        <v>19</v>
      </c>
      <c r="K1931" s="9">
        <v>19</v>
      </c>
      <c r="L1931" s="9">
        <v>22</v>
      </c>
      <c r="M1931" s="9">
        <v>21</v>
      </c>
      <c r="N1931" s="9">
        <v>19</v>
      </c>
      <c r="O1931" s="9">
        <v>18</v>
      </c>
      <c r="P1931" s="9">
        <v>22</v>
      </c>
      <c r="Q1931" s="9">
        <v>20</v>
      </c>
      <c r="R1931" s="23">
        <f>AVERAGE(Tabela11[[#This Row],[1.º Ano]],Tabela11[[#This Row],[1.º Ano2]],Tabela11[[#This Row],[1.º Ano3]],Tabela11[[#This Row],[1.º Ano4]])</f>
        <v>20.25</v>
      </c>
      <c r="S1931" s="23">
        <f>AVERAGE(Tabela11[[#This Row],[2.º Ano]],Tabela11[[#This Row],[2.º Ano2]],Tabela11[[#This Row],[2.º Ano3]],Tabela11[[#This Row],[2.º Ano4]])</f>
        <v>18.5</v>
      </c>
      <c r="T1931" s="23">
        <f>AVERAGE(Tabela11[[#This Row],[3.º Ano]],Tabela11[[#This Row],[3.º Ano2]],Tabela11[[#This Row],[3.º Ano3]],Tabela11[[#This Row],[3.º Ano4]])</f>
        <v>18.75</v>
      </c>
      <c r="U1931" s="23">
        <f>AVERAGE(Tabela11[[#This Row],[4.º Ano]],Tabela11[[#This Row],[4.º Ano2]],Tabela11[[#This Row],[4.º Ano3]],Tabela11[[#This Row],[4.º Ano4]])</f>
        <v>19.5</v>
      </c>
      <c r="V1931" s="23">
        <f>AVERAGE(Tabela11[[#This Row],[1º Ano]],Tabela11[[#This Row],[2º Ano]],Tabela11[[#This Row],[3º Ano]],Tabela11[[#This Row],[4º Ano]])</f>
        <v>19.25</v>
      </c>
      <c r="W1931" s="9"/>
      <c r="X1931" s="9"/>
    </row>
    <row r="1932" spans="1:24" ht="15.6" x14ac:dyDescent="0.3">
      <c r="A1932" s="1" t="str">
        <f>Tabela6[[#This Row],[id_escola]]</f>
        <v>1209</v>
      </c>
      <c r="B1932" s="9">
        <v>21</v>
      </c>
      <c r="C1932" s="9">
        <v>31</v>
      </c>
      <c r="D1932" s="9">
        <v>44</v>
      </c>
      <c r="E1932" s="9">
        <v>26</v>
      </c>
      <c r="F1932" s="9">
        <v>20</v>
      </c>
      <c r="G1932" s="9">
        <v>22</v>
      </c>
      <c r="H1932" s="9">
        <v>31</v>
      </c>
      <c r="I1932" s="9">
        <v>42</v>
      </c>
      <c r="J1932" s="9">
        <v>46</v>
      </c>
      <c r="K1932" s="9">
        <v>20</v>
      </c>
      <c r="L1932" s="9">
        <v>21</v>
      </c>
      <c r="M1932" s="9">
        <v>24</v>
      </c>
      <c r="N1932" s="9">
        <v>25</v>
      </c>
      <c r="O1932" s="9">
        <v>49</v>
      </c>
      <c r="P1932" s="9">
        <v>21</v>
      </c>
      <c r="Q1932" s="9">
        <v>21</v>
      </c>
      <c r="R1932" s="23">
        <f>AVERAGE(Tabela11[[#This Row],[1.º Ano]],Tabela11[[#This Row],[1.º Ano2]],Tabela11[[#This Row],[1.º Ano3]],Tabela11[[#This Row],[1.º Ano4]])</f>
        <v>28</v>
      </c>
      <c r="S1932" s="23">
        <f>AVERAGE(Tabela11[[#This Row],[2.º Ano]],Tabela11[[#This Row],[2.º Ano2]],Tabela11[[#This Row],[2.º Ano3]],Tabela11[[#This Row],[2.º Ano4]])</f>
        <v>30.5</v>
      </c>
      <c r="T1932" s="23">
        <f>AVERAGE(Tabela11[[#This Row],[3.º Ano]],Tabela11[[#This Row],[3.º Ano2]],Tabela11[[#This Row],[3.º Ano3]],Tabela11[[#This Row],[3.º Ano4]])</f>
        <v>29.25</v>
      </c>
      <c r="U1932" s="23">
        <f>AVERAGE(Tabela11[[#This Row],[4.º Ano]],Tabela11[[#This Row],[4.º Ano2]],Tabela11[[#This Row],[4.º Ano3]],Tabela11[[#This Row],[4.º Ano4]])</f>
        <v>28.25</v>
      </c>
      <c r="V1932" s="23">
        <f>AVERAGE(Tabela11[[#This Row],[1º Ano]],Tabela11[[#This Row],[2º Ano]],Tabela11[[#This Row],[3º Ano]],Tabela11[[#This Row],[4º Ano]])</f>
        <v>29</v>
      </c>
      <c r="W1932" s="9"/>
      <c r="X1932" s="9"/>
    </row>
    <row r="1933" spans="1:24" ht="15.6" x14ac:dyDescent="0.3">
      <c r="A1933" s="1" t="str">
        <f>Tabela6[[#This Row],[id_escola]]</f>
        <v>1208</v>
      </c>
      <c r="B1933" s="9">
        <v>20</v>
      </c>
      <c r="C1933" s="9">
        <v>23</v>
      </c>
      <c r="D1933" s="9">
        <v>26</v>
      </c>
      <c r="E1933" s="9">
        <v>26</v>
      </c>
      <c r="F1933" s="9">
        <v>18</v>
      </c>
      <c r="G1933" s="9">
        <v>22</v>
      </c>
      <c r="H1933" s="9">
        <v>26</v>
      </c>
      <c r="I1933" s="9">
        <v>26</v>
      </c>
      <c r="J1933" s="9">
        <v>13</v>
      </c>
      <c r="K1933" s="9">
        <v>25</v>
      </c>
      <c r="L1933" s="9">
        <v>20</v>
      </c>
      <c r="M1933" s="9">
        <v>24</v>
      </c>
      <c r="N1933" s="9">
        <v>21</v>
      </c>
      <c r="O1933" s="9">
        <v>16</v>
      </c>
      <c r="P1933" s="9">
        <v>25</v>
      </c>
      <c r="Q1933" s="9">
        <v>20</v>
      </c>
      <c r="R1933" s="23">
        <f>AVERAGE(Tabela11[[#This Row],[1.º Ano]],Tabela11[[#This Row],[1.º Ano2]],Tabela11[[#This Row],[1.º Ano3]],Tabela11[[#This Row],[1.º Ano4]])</f>
        <v>18</v>
      </c>
      <c r="S1933" s="23">
        <f>AVERAGE(Tabela11[[#This Row],[2.º Ano]],Tabela11[[#This Row],[2.º Ano2]],Tabela11[[#This Row],[2.º Ano3]],Tabela11[[#This Row],[2.º Ano4]])</f>
        <v>21.5</v>
      </c>
      <c r="T1933" s="23">
        <f>AVERAGE(Tabela11[[#This Row],[3.º Ano]],Tabela11[[#This Row],[3.º Ano2]],Tabela11[[#This Row],[3.º Ano3]],Tabela11[[#This Row],[3.º Ano4]])</f>
        <v>24.25</v>
      </c>
      <c r="U1933" s="23">
        <f>AVERAGE(Tabela11[[#This Row],[4.º Ano]],Tabela11[[#This Row],[4.º Ano2]],Tabela11[[#This Row],[4.º Ano3]],Tabela11[[#This Row],[4.º Ano4]])</f>
        <v>24</v>
      </c>
      <c r="V1933" s="23">
        <f>AVERAGE(Tabela11[[#This Row],[1º Ano]],Tabela11[[#This Row],[2º Ano]],Tabela11[[#This Row],[3º Ano]],Tabela11[[#This Row],[4º Ano]])</f>
        <v>21.9375</v>
      </c>
      <c r="W1933" s="9"/>
      <c r="X1933" s="9"/>
    </row>
    <row r="1934" spans="1:24" ht="15.6" x14ac:dyDescent="0.3">
      <c r="A1934" s="1" t="str">
        <f>Tabela6[[#This Row],[id_escola]]</f>
        <v>1209</v>
      </c>
      <c r="B1934" s="9">
        <v>37</v>
      </c>
      <c r="C1934" s="9">
        <v>31</v>
      </c>
      <c r="D1934" s="9">
        <v>74</v>
      </c>
      <c r="E1934" s="9">
        <v>58</v>
      </c>
      <c r="F1934" s="9">
        <v>48</v>
      </c>
      <c r="G1934" s="9">
        <v>38</v>
      </c>
      <c r="H1934" s="9">
        <v>35</v>
      </c>
      <c r="I1934" s="9">
        <v>74</v>
      </c>
      <c r="J1934" s="9">
        <v>61</v>
      </c>
      <c r="K1934" s="9">
        <v>50</v>
      </c>
      <c r="L1934" s="9">
        <v>43</v>
      </c>
      <c r="M1934" s="9">
        <v>30</v>
      </c>
      <c r="N1934" s="9">
        <v>41</v>
      </c>
      <c r="O1934" s="9">
        <v>66</v>
      </c>
      <c r="P1934" s="9">
        <v>50</v>
      </c>
      <c r="Q1934" s="9">
        <v>40</v>
      </c>
      <c r="R1934" s="23">
        <f>AVERAGE(Tabela11[[#This Row],[1.º Ano]],Tabela11[[#This Row],[1.º Ano2]],Tabela11[[#This Row],[1.º Ano3]],Tabela11[[#This Row],[1.º Ano4]])</f>
        <v>46.75</v>
      </c>
      <c r="S1934" s="23">
        <f>AVERAGE(Tabela11[[#This Row],[2.º Ano]],Tabela11[[#This Row],[2.º Ano2]],Tabela11[[#This Row],[2.º Ano3]],Tabela11[[#This Row],[2.º Ano4]])</f>
        <v>46.25</v>
      </c>
      <c r="T1934" s="23">
        <f>AVERAGE(Tabela11[[#This Row],[3.º Ano]],Tabela11[[#This Row],[3.º Ano2]],Tabela11[[#This Row],[3.º Ano3]],Tabela11[[#This Row],[3.º Ano4]])</f>
        <v>50.5</v>
      </c>
      <c r="U1934" s="23">
        <f>AVERAGE(Tabela11[[#This Row],[4.º Ano]],Tabela11[[#This Row],[4.º Ano2]],Tabela11[[#This Row],[4.º Ano3]],Tabela11[[#This Row],[4.º Ano4]])</f>
        <v>50.5</v>
      </c>
      <c r="V1934" s="23">
        <f>AVERAGE(Tabela11[[#This Row],[1º Ano]],Tabela11[[#This Row],[2º Ano]],Tabela11[[#This Row],[3º Ano]],Tabela11[[#This Row],[4º Ano]])</f>
        <v>48.5</v>
      </c>
      <c r="W1934" s="9"/>
      <c r="X1934" s="9"/>
    </row>
    <row r="1935" spans="1:24" ht="15.6" x14ac:dyDescent="0.3">
      <c r="A1935" s="1" t="str">
        <f>Tabela6[[#This Row],[id_escola]]</f>
        <v>1208</v>
      </c>
      <c r="B1935" s="9">
        <v>43</v>
      </c>
      <c r="C1935" s="9">
        <v>27</v>
      </c>
      <c r="D1935" s="9">
        <v>53</v>
      </c>
      <c r="E1935" s="9">
        <v>46</v>
      </c>
      <c r="F1935" s="9">
        <v>48</v>
      </c>
      <c r="G1935" s="9">
        <v>43</v>
      </c>
      <c r="H1935" s="9">
        <v>26</v>
      </c>
      <c r="I1935" s="9">
        <v>53</v>
      </c>
      <c r="J1935" s="9">
        <v>45</v>
      </c>
      <c r="K1935" s="9">
        <v>51</v>
      </c>
      <c r="L1935" s="9">
        <v>42</v>
      </c>
      <c r="M1935" s="9">
        <v>24</v>
      </c>
      <c r="N1935" s="9">
        <v>24</v>
      </c>
      <c r="O1935" s="9">
        <v>49</v>
      </c>
      <c r="P1935" s="9">
        <v>48</v>
      </c>
      <c r="Q1935" s="9">
        <v>46</v>
      </c>
      <c r="R1935" s="23">
        <f>AVERAGE(Tabela11[[#This Row],[1.º Ano]],Tabela11[[#This Row],[1.º Ano2]],Tabela11[[#This Row],[1.º Ano3]],Tabela11[[#This Row],[1.º Ano4]])</f>
        <v>40</v>
      </c>
      <c r="S1935" s="23">
        <f>AVERAGE(Tabela11[[#This Row],[2.º Ano]],Tabela11[[#This Row],[2.º Ano2]],Tabela11[[#This Row],[2.º Ano3]],Tabela11[[#This Row],[2.º Ano4]])</f>
        <v>42.5</v>
      </c>
      <c r="T1935" s="23">
        <f>AVERAGE(Tabela11[[#This Row],[3.º Ano]],Tabela11[[#This Row],[3.º Ano2]],Tabela11[[#This Row],[3.º Ano3]],Tabela11[[#This Row],[3.º Ano4]])</f>
        <v>42.25</v>
      </c>
      <c r="U1935" s="23">
        <f>AVERAGE(Tabela11[[#This Row],[4.º Ano]],Tabela11[[#This Row],[4.º Ano2]],Tabela11[[#This Row],[4.º Ano3]],Tabela11[[#This Row],[4.º Ano4]])</f>
        <v>42.25</v>
      </c>
      <c r="V1935" s="23">
        <f>AVERAGE(Tabela11[[#This Row],[1º Ano]],Tabela11[[#This Row],[2º Ano]],Tabela11[[#This Row],[3º Ano]],Tabela11[[#This Row],[4º Ano]])</f>
        <v>41.75</v>
      </c>
      <c r="W1935" s="9"/>
      <c r="X1935" s="9"/>
    </row>
    <row r="1936" spans="1:24" ht="15.6" x14ac:dyDescent="0.3">
      <c r="A1936" s="1" t="str">
        <f>Tabela6[[#This Row],[id_escola]]</f>
        <v>1209</v>
      </c>
      <c r="B1936" s="9">
        <v>62</v>
      </c>
      <c r="C1936" s="9">
        <v>103</v>
      </c>
      <c r="D1936" s="9">
        <v>66</v>
      </c>
      <c r="E1936" s="9">
        <v>71</v>
      </c>
      <c r="F1936" s="9">
        <v>65</v>
      </c>
      <c r="G1936" s="9">
        <v>71</v>
      </c>
      <c r="H1936" s="9">
        <v>93</v>
      </c>
      <c r="I1936" s="9">
        <v>69</v>
      </c>
      <c r="J1936" s="9">
        <v>65</v>
      </c>
      <c r="K1936" s="9">
        <v>71</v>
      </c>
      <c r="L1936" s="9">
        <v>65</v>
      </c>
      <c r="M1936" s="9">
        <v>93</v>
      </c>
      <c r="N1936" s="9">
        <v>70</v>
      </c>
      <c r="O1936" s="9">
        <v>68</v>
      </c>
      <c r="P1936" s="9">
        <v>70</v>
      </c>
      <c r="Q1936" s="9">
        <v>66</v>
      </c>
      <c r="R1936" s="23">
        <f>AVERAGE(Tabela11[[#This Row],[1.º Ano]],Tabela11[[#This Row],[1.º Ano2]],Tabela11[[#This Row],[1.º Ano3]],Tabela11[[#This Row],[1.º Ano4]])</f>
        <v>65.5</v>
      </c>
      <c r="S1936" s="23">
        <f>AVERAGE(Tabela11[[#This Row],[2.º Ano]],Tabela11[[#This Row],[2.º Ano2]],Tabela11[[#This Row],[2.º Ano3]],Tabela11[[#This Row],[2.º Ano4]])</f>
        <v>78.25</v>
      </c>
      <c r="T1936" s="23">
        <f>AVERAGE(Tabela11[[#This Row],[3.º Ano]],Tabela11[[#This Row],[3.º Ano2]],Tabela11[[#This Row],[3.º Ano3]],Tabela11[[#This Row],[3.º Ano4]])</f>
        <v>73.5</v>
      </c>
      <c r="U1936" s="23">
        <f>AVERAGE(Tabela11[[#This Row],[4.º Ano]],Tabela11[[#This Row],[4.º Ano2]],Tabela11[[#This Row],[4.º Ano3]],Tabela11[[#This Row],[4.º Ano4]])</f>
        <v>74.75</v>
      </c>
      <c r="V1936" s="23">
        <f>AVERAGE(Tabela11[[#This Row],[1º Ano]],Tabela11[[#This Row],[2º Ano]],Tabela11[[#This Row],[3º Ano]],Tabela11[[#This Row],[4º Ano]])</f>
        <v>73</v>
      </c>
      <c r="W1936" s="9"/>
      <c r="X1936" s="9"/>
    </row>
    <row r="1937" spans="1:24" ht="15.6" x14ac:dyDescent="0.3">
      <c r="A1937" s="1" t="str">
        <f>Tabela6[[#This Row],[id_escola]]</f>
        <v>1208</v>
      </c>
      <c r="B1937" s="9" t="s">
        <v>4751</v>
      </c>
      <c r="C1937" s="9" t="s">
        <v>4751</v>
      </c>
      <c r="D1937" s="9" t="s">
        <v>4751</v>
      </c>
      <c r="E1937" s="9" t="s">
        <v>4751</v>
      </c>
      <c r="F1937" s="9" t="s">
        <v>4751</v>
      </c>
      <c r="G1937" s="9" t="s">
        <v>4751</v>
      </c>
      <c r="H1937" s="9" t="s">
        <v>4751</v>
      </c>
      <c r="I1937" s="9" t="s">
        <v>4751</v>
      </c>
      <c r="J1937" s="9" t="s">
        <v>4751</v>
      </c>
      <c r="K1937" s="9" t="s">
        <v>4751</v>
      </c>
      <c r="L1937" s="9" t="s">
        <v>4751</v>
      </c>
      <c r="M1937" s="9" t="s">
        <v>4751</v>
      </c>
      <c r="N1937" s="9" t="s">
        <v>4751</v>
      </c>
      <c r="O1937" s="9" t="s">
        <v>4751</v>
      </c>
      <c r="P1937" s="9" t="s">
        <v>4751</v>
      </c>
      <c r="Q1937" s="9" t="s">
        <v>4751</v>
      </c>
      <c r="R1937" s="23" t="s">
        <v>4752</v>
      </c>
      <c r="S1937" s="23" t="s">
        <v>4752</v>
      </c>
      <c r="T1937" s="23" t="s">
        <v>4752</v>
      </c>
      <c r="U1937" s="23" t="s">
        <v>4752</v>
      </c>
      <c r="V1937" s="23" t="s">
        <v>4752</v>
      </c>
      <c r="W1937" s="9"/>
      <c r="X1937" s="9"/>
    </row>
    <row r="1938" spans="1:24" ht="15.6" x14ac:dyDescent="0.3">
      <c r="A1938" s="1" t="str">
        <f>Tabela6[[#This Row],[id_escola]]</f>
        <v>1208</v>
      </c>
      <c r="B1938" s="9">
        <v>44</v>
      </c>
      <c r="C1938" s="9">
        <v>43</v>
      </c>
      <c r="D1938" s="9">
        <v>46</v>
      </c>
      <c r="E1938" s="9">
        <v>55</v>
      </c>
      <c r="F1938" s="9">
        <v>50</v>
      </c>
      <c r="G1938" s="9">
        <v>45</v>
      </c>
      <c r="H1938" s="9">
        <v>41</v>
      </c>
      <c r="I1938" s="9">
        <v>47</v>
      </c>
      <c r="J1938" s="9">
        <v>45</v>
      </c>
      <c r="K1938" s="9">
        <v>47</v>
      </c>
      <c r="L1938" s="9">
        <v>52</v>
      </c>
      <c r="M1938" s="9">
        <v>41</v>
      </c>
      <c r="N1938" s="9">
        <v>46</v>
      </c>
      <c r="O1938" s="9">
        <v>48</v>
      </c>
      <c r="P1938" s="9">
        <v>43</v>
      </c>
      <c r="Q1938" s="9">
        <v>56</v>
      </c>
      <c r="R1938" s="23">
        <f>AVERAGE(Tabela11[[#This Row],[1.º Ano]],Tabela11[[#This Row],[1.º Ano2]],Tabela11[[#This Row],[1.º Ano3]],Tabela11[[#This Row],[1.º Ano4]])</f>
        <v>46.25</v>
      </c>
      <c r="S1938" s="23">
        <f>AVERAGE(Tabela11[[#This Row],[2.º Ano]],Tabela11[[#This Row],[2.º Ano2]],Tabela11[[#This Row],[2.º Ano3]],Tabela11[[#This Row],[2.º Ano4]])</f>
        <v>45.75</v>
      </c>
      <c r="T1938" s="23">
        <f>AVERAGE(Tabela11[[#This Row],[3.º Ano]],Tabela11[[#This Row],[3.º Ano2]],Tabela11[[#This Row],[3.º Ano3]],Tabela11[[#This Row],[3.º Ano4]])</f>
        <v>45.5</v>
      </c>
      <c r="U1938" s="23">
        <f>AVERAGE(Tabela11[[#This Row],[4.º Ano]],Tabela11[[#This Row],[4.º Ano2]],Tabela11[[#This Row],[4.º Ano3]],Tabela11[[#This Row],[4.º Ano4]])</f>
        <v>49.75</v>
      </c>
      <c r="V1938" s="23">
        <f>AVERAGE(Tabela11[[#This Row],[1º Ano]],Tabela11[[#This Row],[2º Ano]],Tabela11[[#This Row],[3º Ano]],Tabela11[[#This Row],[4º Ano]])</f>
        <v>46.8125</v>
      </c>
      <c r="W1938" s="9"/>
      <c r="X1938" s="9"/>
    </row>
    <row r="1939" spans="1:24" ht="15.6" x14ac:dyDescent="0.3">
      <c r="A1939" s="1" t="str">
        <f>Tabela6[[#This Row],[id_escola]]</f>
        <v>1209</v>
      </c>
      <c r="B1939" s="9">
        <v>24</v>
      </c>
      <c r="C1939" s="9">
        <v>23</v>
      </c>
      <c r="D1939" s="9">
        <v>22</v>
      </c>
      <c r="E1939" s="9">
        <v>22</v>
      </c>
      <c r="F1939" s="9">
        <v>24</v>
      </c>
      <c r="G1939" s="9">
        <v>24</v>
      </c>
      <c r="H1939" s="9">
        <v>23</v>
      </c>
      <c r="I1939" s="9">
        <v>21</v>
      </c>
      <c r="J1939" s="9">
        <v>21</v>
      </c>
      <c r="K1939" s="9">
        <v>24</v>
      </c>
      <c r="L1939" s="9">
        <v>24</v>
      </c>
      <c r="M1939" s="9">
        <v>23</v>
      </c>
      <c r="N1939" s="9">
        <v>20</v>
      </c>
      <c r="O1939" s="9">
        <v>20</v>
      </c>
      <c r="P1939" s="9">
        <v>24</v>
      </c>
      <c r="Q1939" s="9">
        <v>24</v>
      </c>
      <c r="R1939" s="23">
        <f>AVERAGE(Tabela11[[#This Row],[1.º Ano]],Tabela11[[#This Row],[1.º Ano2]],Tabela11[[#This Row],[1.º Ano3]],Tabela11[[#This Row],[1.º Ano4]])</f>
        <v>22.25</v>
      </c>
      <c r="S1939" s="23">
        <f>AVERAGE(Tabela11[[#This Row],[2.º Ano]],Tabela11[[#This Row],[2.º Ano2]],Tabela11[[#This Row],[2.º Ano3]],Tabela11[[#This Row],[2.º Ano4]])</f>
        <v>22.75</v>
      </c>
      <c r="T1939" s="23">
        <f>AVERAGE(Tabela11[[#This Row],[3.º Ano]],Tabela11[[#This Row],[3.º Ano2]],Tabela11[[#This Row],[3.º Ano3]],Tabela11[[#This Row],[3.º Ano4]])</f>
        <v>23.25</v>
      </c>
      <c r="U1939" s="23">
        <f>AVERAGE(Tabela11[[#This Row],[4.º Ano]],Tabela11[[#This Row],[4.º Ano2]],Tabela11[[#This Row],[4.º Ano3]],Tabela11[[#This Row],[4.º Ano4]])</f>
        <v>22.5</v>
      </c>
      <c r="V1939" s="23">
        <f>AVERAGE(Tabela11[[#This Row],[1º Ano]],Tabela11[[#This Row],[2º Ano]],Tabela11[[#This Row],[3º Ano]],Tabela11[[#This Row],[4º Ano]])</f>
        <v>22.6875</v>
      </c>
      <c r="W1939" s="9"/>
      <c r="X1939" s="9"/>
    </row>
    <row r="1940" spans="1:24" ht="15.6" x14ac:dyDescent="0.3">
      <c r="A1940" s="1" t="str">
        <f>Tabela6[[#This Row],[id_escola]]</f>
        <v>1209</v>
      </c>
      <c r="B1940" s="9">
        <v>25</v>
      </c>
      <c r="C1940" s="9">
        <v>23</v>
      </c>
      <c r="D1940" s="9">
        <v>22</v>
      </c>
      <c r="E1940" s="9">
        <v>46</v>
      </c>
      <c r="F1940" s="9">
        <v>0</v>
      </c>
      <c r="G1940" s="9">
        <v>0</v>
      </c>
      <c r="H1940" s="9">
        <v>0</v>
      </c>
      <c r="I1940" s="9">
        <v>0</v>
      </c>
      <c r="J1940" s="9">
        <v>0</v>
      </c>
      <c r="K1940" s="9">
        <v>0</v>
      </c>
      <c r="L1940" s="9">
        <v>0</v>
      </c>
      <c r="M1940" s="9">
        <v>0</v>
      </c>
      <c r="N1940" s="9">
        <v>24</v>
      </c>
      <c r="O1940" s="9">
        <v>0</v>
      </c>
      <c r="P1940" s="9">
        <v>0</v>
      </c>
      <c r="Q1940" s="9">
        <v>0</v>
      </c>
      <c r="R1940" s="23">
        <f>AVERAGE(Tabela11[[#This Row],[1.º Ano]],Tabela11[[#This Row],[1.º Ano2]],Tabela11[[#This Row],[1.º Ano3]],Tabela11[[#This Row],[1.º Ano4]])</f>
        <v>12.25</v>
      </c>
      <c r="S1940" s="23">
        <f>AVERAGE(Tabela11[[#This Row],[2.º Ano]],Tabela11[[#This Row],[2.º Ano2]],Tabela11[[#This Row],[2.º Ano3]],Tabela11[[#This Row],[2.º Ano4]])</f>
        <v>5.75</v>
      </c>
      <c r="T1940" s="23">
        <f>AVERAGE(Tabela11[[#This Row],[3.º Ano]],Tabela11[[#This Row],[3.º Ano2]],Tabela11[[#This Row],[3.º Ano3]],Tabela11[[#This Row],[3.º Ano4]])</f>
        <v>5.5</v>
      </c>
      <c r="U1940" s="23">
        <f>AVERAGE(Tabela11[[#This Row],[4.º Ano]],Tabela11[[#This Row],[4.º Ano2]],Tabela11[[#This Row],[4.º Ano3]],Tabela11[[#This Row],[4.º Ano4]])</f>
        <v>11.5</v>
      </c>
      <c r="V1940" s="23">
        <f>AVERAGE(Tabela11[[#This Row],[1º Ano]],Tabela11[[#This Row],[2º Ano]],Tabela11[[#This Row],[3º Ano]],Tabela11[[#This Row],[4º Ano]])</f>
        <v>8.75</v>
      </c>
      <c r="W1940" s="9"/>
      <c r="X1940" s="9"/>
    </row>
    <row r="1941" spans="1:24" ht="15.6" x14ac:dyDescent="0.3">
      <c r="A1941" s="1" t="str">
        <f>Tabela6[[#This Row],[id_escola]]</f>
        <v>1209</v>
      </c>
      <c r="B1941" s="9">
        <v>45</v>
      </c>
      <c r="C1941" s="9">
        <v>57</v>
      </c>
      <c r="D1941" s="9">
        <v>41</v>
      </c>
      <c r="E1941" s="9">
        <v>49</v>
      </c>
      <c r="F1941" s="9">
        <v>48</v>
      </c>
      <c r="G1941" s="9">
        <v>46</v>
      </c>
      <c r="H1941" s="9">
        <v>52</v>
      </c>
      <c r="I1941" s="9">
        <v>41</v>
      </c>
      <c r="J1941" s="9">
        <v>46</v>
      </c>
      <c r="K1941" s="9">
        <v>46</v>
      </c>
      <c r="L1941" s="9">
        <v>45</v>
      </c>
      <c r="M1941" s="9">
        <v>46</v>
      </c>
      <c r="N1941" s="9">
        <v>44</v>
      </c>
      <c r="O1941" s="9">
        <v>52</v>
      </c>
      <c r="P1941" s="9">
        <v>51</v>
      </c>
      <c r="Q1941" s="9">
        <v>44</v>
      </c>
      <c r="R1941" s="23">
        <f>AVERAGE(Tabela11[[#This Row],[1.º Ano]],Tabela11[[#This Row],[1.º Ano2]],Tabela11[[#This Row],[1.º Ano3]],Tabela11[[#This Row],[1.º Ano4]])</f>
        <v>45.75</v>
      </c>
      <c r="S1941" s="23">
        <f>AVERAGE(Tabela11[[#This Row],[2.º Ano]],Tabela11[[#This Row],[2.º Ano2]],Tabela11[[#This Row],[2.º Ano3]],Tabela11[[#This Row],[2.º Ano4]])</f>
        <v>50.25</v>
      </c>
      <c r="T1941" s="23">
        <f>AVERAGE(Tabela11[[#This Row],[3.º Ano]],Tabela11[[#This Row],[3.º Ano2]],Tabela11[[#This Row],[3.º Ano3]],Tabela11[[#This Row],[3.º Ano4]])</f>
        <v>47.25</v>
      </c>
      <c r="U1941" s="23">
        <f>AVERAGE(Tabela11[[#This Row],[4.º Ano]],Tabela11[[#This Row],[4.º Ano2]],Tabela11[[#This Row],[4.º Ano3]],Tabela11[[#This Row],[4.º Ano4]])</f>
        <v>45</v>
      </c>
      <c r="V1941" s="23">
        <f>AVERAGE(Tabela11[[#This Row],[1º Ano]],Tabela11[[#This Row],[2º Ano]],Tabela11[[#This Row],[3º Ano]],Tabela11[[#This Row],[4º Ano]])</f>
        <v>47.0625</v>
      </c>
      <c r="W1941" s="9"/>
      <c r="X1941" s="9"/>
    </row>
    <row r="1942" spans="1:24" ht="15.6" x14ac:dyDescent="0.3">
      <c r="A1942" s="1" t="str">
        <f>Tabela6[[#This Row],[id_escola]]</f>
        <v>1208</v>
      </c>
      <c r="B1942" s="9">
        <v>23</v>
      </c>
      <c r="C1942" s="9">
        <v>35</v>
      </c>
      <c r="D1942" s="9">
        <v>31</v>
      </c>
      <c r="E1942" s="9">
        <v>26</v>
      </c>
      <c r="F1942" s="9">
        <v>23</v>
      </c>
      <c r="G1942" s="9">
        <v>24</v>
      </c>
      <c r="H1942" s="9">
        <v>34</v>
      </c>
      <c r="I1942" s="9">
        <v>30</v>
      </c>
      <c r="J1942" s="9">
        <v>23</v>
      </c>
      <c r="K1942" s="9">
        <v>21</v>
      </c>
      <c r="L1942" s="9">
        <v>24</v>
      </c>
      <c r="M1942" s="9">
        <v>37</v>
      </c>
      <c r="N1942" s="9">
        <v>24</v>
      </c>
      <c r="O1942" s="9">
        <v>27</v>
      </c>
      <c r="P1942" s="9">
        <v>19</v>
      </c>
      <c r="Q1942" s="9">
        <v>22</v>
      </c>
      <c r="R1942" s="23">
        <f>AVERAGE(Tabela11[[#This Row],[1.º Ano]],Tabela11[[#This Row],[1.º Ano2]],Tabela11[[#This Row],[1.º Ano3]],Tabela11[[#This Row],[1.º Ano4]])</f>
        <v>23.25</v>
      </c>
      <c r="S1942" s="23">
        <f>AVERAGE(Tabela11[[#This Row],[2.º Ano]],Tabela11[[#This Row],[2.º Ano2]],Tabela11[[#This Row],[2.º Ano3]],Tabela11[[#This Row],[2.º Ano4]])</f>
        <v>26.75</v>
      </c>
      <c r="T1942" s="23">
        <f>AVERAGE(Tabela11[[#This Row],[3.º Ano]],Tabela11[[#This Row],[3.º Ano2]],Tabela11[[#This Row],[3.º Ano3]],Tabela11[[#This Row],[3.º Ano4]])</f>
        <v>27</v>
      </c>
      <c r="U1942" s="23">
        <f>AVERAGE(Tabela11[[#This Row],[4.º Ano]],Tabela11[[#This Row],[4.º Ano2]],Tabela11[[#This Row],[4.º Ano3]],Tabela11[[#This Row],[4.º Ano4]])</f>
        <v>28.75</v>
      </c>
      <c r="V1942" s="23">
        <f>AVERAGE(Tabela11[[#This Row],[1º Ano]],Tabela11[[#This Row],[2º Ano]],Tabela11[[#This Row],[3º Ano]],Tabela11[[#This Row],[4º Ano]])</f>
        <v>26.4375</v>
      </c>
      <c r="W1942" s="9"/>
      <c r="X1942" s="9"/>
    </row>
    <row r="1943" spans="1:24" ht="15.6" x14ac:dyDescent="0.3">
      <c r="A1943" s="1" t="str">
        <f>Tabela6[[#This Row],[id_escola]]</f>
        <v>1208</v>
      </c>
      <c r="B1943" s="9">
        <v>9</v>
      </c>
      <c r="C1943" s="9">
        <v>12</v>
      </c>
      <c r="D1943" s="9">
        <v>3</v>
      </c>
      <c r="E1943" s="9">
        <v>18</v>
      </c>
      <c r="F1943" s="9">
        <v>4</v>
      </c>
      <c r="G1943" s="9">
        <v>14</v>
      </c>
      <c r="H1943" s="9">
        <v>5</v>
      </c>
      <c r="I1943" s="9">
        <v>14</v>
      </c>
      <c r="J1943" s="9">
        <v>10</v>
      </c>
      <c r="K1943" s="9">
        <v>7</v>
      </c>
      <c r="L1943" s="9">
        <v>10</v>
      </c>
      <c r="M1943" s="9">
        <v>8</v>
      </c>
      <c r="N1943" s="9">
        <v>0</v>
      </c>
      <c r="O1943" s="9">
        <v>19</v>
      </c>
      <c r="P1943" s="9">
        <v>0</v>
      </c>
      <c r="Q1943" s="9">
        <v>17</v>
      </c>
      <c r="R1943" s="23">
        <f>AVERAGE(Tabela11[[#This Row],[1.º Ano]],Tabela11[[#This Row],[1.º Ano2]],Tabela11[[#This Row],[1.º Ano3]],Tabela11[[#This Row],[1.º Ano4]])</f>
        <v>5.75</v>
      </c>
      <c r="S1943" s="23">
        <f>AVERAGE(Tabela11[[#This Row],[2.º Ano]],Tabela11[[#This Row],[2.º Ano2]],Tabela11[[#This Row],[2.º Ano3]],Tabela11[[#This Row],[2.º Ano4]])</f>
        <v>13</v>
      </c>
      <c r="T1943" s="23">
        <f>AVERAGE(Tabela11[[#This Row],[3.º Ano]],Tabela11[[#This Row],[3.º Ano2]],Tabela11[[#This Row],[3.º Ano3]],Tabela11[[#This Row],[3.º Ano4]])</f>
        <v>4.5</v>
      </c>
      <c r="U1943" s="23">
        <f>AVERAGE(Tabela11[[#This Row],[4.º Ano]],Tabela11[[#This Row],[4.º Ano2]],Tabela11[[#This Row],[4.º Ano3]],Tabela11[[#This Row],[4.º Ano4]])</f>
        <v>14.25</v>
      </c>
      <c r="V1943" s="23">
        <f>AVERAGE(Tabela11[[#This Row],[1º Ano]],Tabela11[[#This Row],[2º Ano]],Tabela11[[#This Row],[3º Ano]],Tabela11[[#This Row],[4º Ano]])</f>
        <v>9.375</v>
      </c>
      <c r="W1943" s="9"/>
      <c r="X1943" s="9"/>
    </row>
    <row r="1944" spans="1:24" ht="15.6" x14ac:dyDescent="0.3">
      <c r="A1944" s="1" t="str">
        <f>Tabela6[[#This Row],[id_escola]]</f>
        <v>1208</v>
      </c>
      <c r="B1944" s="9">
        <v>1</v>
      </c>
      <c r="C1944" s="9">
        <v>0</v>
      </c>
      <c r="D1944" s="9">
        <v>0</v>
      </c>
      <c r="E1944" s="9">
        <v>31</v>
      </c>
      <c r="F1944" s="9">
        <v>0</v>
      </c>
      <c r="G1944" s="9">
        <v>1</v>
      </c>
      <c r="H1944" s="9">
        <v>0</v>
      </c>
      <c r="I1944" s="9">
        <v>48</v>
      </c>
      <c r="J1944" s="9">
        <v>0</v>
      </c>
      <c r="K1944" s="9">
        <v>0</v>
      </c>
      <c r="L1944" s="9">
        <v>0</v>
      </c>
      <c r="M1944" s="9">
        <v>55</v>
      </c>
      <c r="N1944" s="9">
        <v>0</v>
      </c>
      <c r="O1944" s="9">
        <v>3</v>
      </c>
      <c r="P1944" s="9">
        <v>0</v>
      </c>
      <c r="Q1944" s="9">
        <v>35</v>
      </c>
      <c r="R1944" s="23">
        <f>AVERAGE(Tabela11[[#This Row],[1.º Ano]],Tabela11[[#This Row],[1.º Ano2]],Tabela11[[#This Row],[1.º Ano3]],Tabela11[[#This Row],[1.º Ano4]])</f>
        <v>0.25</v>
      </c>
      <c r="S1944" s="23">
        <f>AVERAGE(Tabela11[[#This Row],[2.º Ano]],Tabela11[[#This Row],[2.º Ano2]],Tabela11[[#This Row],[2.º Ano3]],Tabela11[[#This Row],[2.º Ano4]])</f>
        <v>1</v>
      </c>
      <c r="T1944" s="23">
        <f>AVERAGE(Tabela11[[#This Row],[3.º Ano]],Tabela11[[#This Row],[3.º Ano2]],Tabela11[[#This Row],[3.º Ano3]],Tabela11[[#This Row],[3.º Ano4]])</f>
        <v>0</v>
      </c>
      <c r="U1944" s="23">
        <f>AVERAGE(Tabela11[[#This Row],[4.º Ano]],Tabela11[[#This Row],[4.º Ano2]],Tabela11[[#This Row],[4.º Ano3]],Tabela11[[#This Row],[4.º Ano4]])</f>
        <v>42.25</v>
      </c>
      <c r="V1944" s="23">
        <f>AVERAGE(Tabela11[[#This Row],[1º Ano]],Tabela11[[#This Row],[2º Ano]],Tabela11[[#This Row],[3º Ano]],Tabela11[[#This Row],[4º Ano]])</f>
        <v>10.875</v>
      </c>
      <c r="W1944" s="9"/>
      <c r="X1944" s="9"/>
    </row>
    <row r="1945" spans="1:24" ht="15.6" x14ac:dyDescent="0.3">
      <c r="A1945" s="1" t="str">
        <f>Tabela6[[#This Row],[id_escola]]</f>
        <v>1208</v>
      </c>
      <c r="B1945" s="9">
        <v>97</v>
      </c>
      <c r="C1945" s="9">
        <v>125</v>
      </c>
      <c r="D1945" s="9">
        <v>122</v>
      </c>
      <c r="E1945" s="9">
        <v>93</v>
      </c>
      <c r="F1945" s="9">
        <v>96</v>
      </c>
      <c r="G1945" s="9">
        <v>100</v>
      </c>
      <c r="H1945" s="9">
        <v>125</v>
      </c>
      <c r="I1945" s="9">
        <v>122</v>
      </c>
      <c r="J1945" s="9">
        <v>120</v>
      </c>
      <c r="K1945" s="9">
        <v>97</v>
      </c>
      <c r="L1945" s="9">
        <v>100</v>
      </c>
      <c r="M1945" s="9">
        <v>125</v>
      </c>
      <c r="N1945" s="9">
        <v>119</v>
      </c>
      <c r="O1945" s="9">
        <v>115</v>
      </c>
      <c r="P1945" s="9">
        <v>96</v>
      </c>
      <c r="Q1945" s="9">
        <v>100</v>
      </c>
      <c r="R1945" s="23">
        <f>AVERAGE(Tabela11[[#This Row],[1.º Ano]],Tabela11[[#This Row],[1.º Ano2]],Tabela11[[#This Row],[1.º Ano3]],Tabela11[[#This Row],[1.º Ano4]])</f>
        <v>108</v>
      </c>
      <c r="S1945" s="23">
        <f>AVERAGE(Tabela11[[#This Row],[2.º Ano]],Tabela11[[#This Row],[2.º Ano2]],Tabela11[[#This Row],[2.º Ano3]],Tabela11[[#This Row],[2.º Ano4]])</f>
        <v>109.25</v>
      </c>
      <c r="T1945" s="23">
        <f>AVERAGE(Tabela11[[#This Row],[3.º Ano]],Tabela11[[#This Row],[3.º Ano2]],Tabela11[[#This Row],[3.º Ano3]],Tabela11[[#This Row],[3.º Ano4]])</f>
        <v>110.75</v>
      </c>
      <c r="U1945" s="23">
        <f>AVERAGE(Tabela11[[#This Row],[4.º Ano]],Tabela11[[#This Row],[4.º Ano2]],Tabela11[[#This Row],[4.º Ano3]],Tabela11[[#This Row],[4.º Ano4]])</f>
        <v>110</v>
      </c>
      <c r="V1945" s="23">
        <f>AVERAGE(Tabela11[[#This Row],[1º Ano]],Tabela11[[#This Row],[2º Ano]],Tabela11[[#This Row],[3º Ano]],Tabela11[[#This Row],[4º Ano]])</f>
        <v>109.5</v>
      </c>
      <c r="W1945" s="9"/>
      <c r="X1945" s="9"/>
    </row>
    <row r="1946" spans="1:24" ht="15.6" x14ac:dyDescent="0.3">
      <c r="A1946" s="1" t="str">
        <f>Tabela6[[#This Row],[id_escola]]</f>
        <v>1208</v>
      </c>
      <c r="B1946" s="9">
        <v>13</v>
      </c>
      <c r="C1946" s="9">
        <v>22</v>
      </c>
      <c r="D1946" s="9">
        <v>27</v>
      </c>
      <c r="E1946" s="9">
        <v>20</v>
      </c>
      <c r="F1946" s="9">
        <v>20</v>
      </c>
      <c r="G1946" s="9">
        <v>14</v>
      </c>
      <c r="H1946" s="9">
        <v>16</v>
      </c>
      <c r="I1946" s="9">
        <v>28</v>
      </c>
      <c r="J1946" s="9">
        <v>21</v>
      </c>
      <c r="K1946" s="9">
        <v>20</v>
      </c>
      <c r="L1946" s="9">
        <v>12</v>
      </c>
      <c r="M1946" s="9">
        <v>16</v>
      </c>
      <c r="N1946" s="9">
        <v>20</v>
      </c>
      <c r="O1946" s="9">
        <v>21</v>
      </c>
      <c r="P1946" s="9">
        <v>21</v>
      </c>
      <c r="Q1946" s="9">
        <v>17</v>
      </c>
      <c r="R1946" s="23">
        <f>AVERAGE(Tabela11[[#This Row],[1.º Ano]],Tabela11[[#This Row],[1.º Ano2]],Tabela11[[#This Row],[1.º Ano3]],Tabela11[[#This Row],[1.º Ano4]])</f>
        <v>18.5</v>
      </c>
      <c r="S1946" s="23">
        <f>AVERAGE(Tabela11[[#This Row],[2.º Ano]],Tabela11[[#This Row],[2.º Ano2]],Tabela11[[#This Row],[2.º Ano3]],Tabela11[[#This Row],[2.º Ano4]])</f>
        <v>19.25</v>
      </c>
      <c r="T1946" s="23">
        <f>AVERAGE(Tabela11[[#This Row],[3.º Ano]],Tabela11[[#This Row],[3.º Ano2]],Tabela11[[#This Row],[3.º Ano3]],Tabela11[[#This Row],[3.º Ano4]])</f>
        <v>19</v>
      </c>
      <c r="U1946" s="23">
        <f>AVERAGE(Tabela11[[#This Row],[4.º Ano]],Tabela11[[#This Row],[4.º Ano2]],Tabela11[[#This Row],[4.º Ano3]],Tabela11[[#This Row],[4.º Ano4]])</f>
        <v>20.25</v>
      </c>
      <c r="V1946" s="23">
        <f>AVERAGE(Tabela11[[#This Row],[1º Ano]],Tabela11[[#This Row],[2º Ano]],Tabela11[[#This Row],[3º Ano]],Tabela11[[#This Row],[4º Ano]])</f>
        <v>19.25</v>
      </c>
      <c r="W1946" s="9"/>
      <c r="X1946" s="9"/>
    </row>
    <row r="1947" spans="1:24" ht="15.6" x14ac:dyDescent="0.3">
      <c r="A1947" s="1" t="str">
        <f>Tabela6[[#This Row],[id_escola]]</f>
        <v>1208</v>
      </c>
      <c r="B1947" s="9">
        <v>44</v>
      </c>
      <c r="C1947" s="9">
        <v>52</v>
      </c>
      <c r="D1947" s="9">
        <v>26</v>
      </c>
      <c r="E1947" s="9">
        <v>20</v>
      </c>
      <c r="F1947" s="9">
        <v>44</v>
      </c>
      <c r="G1947" s="9">
        <v>43</v>
      </c>
      <c r="H1947" s="9">
        <v>47</v>
      </c>
      <c r="I1947" s="9">
        <v>26</v>
      </c>
      <c r="J1947" s="9">
        <v>24</v>
      </c>
      <c r="K1947" s="9">
        <v>46</v>
      </c>
      <c r="L1947" s="9">
        <v>43</v>
      </c>
      <c r="M1947" s="9">
        <v>48</v>
      </c>
      <c r="N1947" s="9">
        <v>46</v>
      </c>
      <c r="O1947" s="9">
        <v>28</v>
      </c>
      <c r="P1947" s="9">
        <v>41</v>
      </c>
      <c r="Q1947" s="9">
        <v>43</v>
      </c>
      <c r="R1947" s="23">
        <f>AVERAGE(Tabela11[[#This Row],[1.º Ano]],Tabela11[[#This Row],[1.º Ano2]],Tabela11[[#This Row],[1.º Ano3]],Tabela11[[#This Row],[1.º Ano4]])</f>
        <v>39.5</v>
      </c>
      <c r="S1947" s="23">
        <f>AVERAGE(Tabela11[[#This Row],[2.º Ano]],Tabela11[[#This Row],[2.º Ano2]],Tabela11[[#This Row],[2.º Ano3]],Tabela11[[#This Row],[2.º Ano4]])</f>
        <v>42.25</v>
      </c>
      <c r="T1947" s="23">
        <f>AVERAGE(Tabela11[[#This Row],[3.º Ano]],Tabela11[[#This Row],[3.º Ano2]],Tabela11[[#This Row],[3.º Ano3]],Tabela11[[#This Row],[3.º Ano4]])</f>
        <v>39.25</v>
      </c>
      <c r="U1947" s="23">
        <f>AVERAGE(Tabela11[[#This Row],[4.º Ano]],Tabela11[[#This Row],[4.º Ano2]],Tabela11[[#This Row],[4.º Ano3]],Tabela11[[#This Row],[4.º Ano4]])</f>
        <v>34.25</v>
      </c>
      <c r="V1947" s="23">
        <f>AVERAGE(Tabela11[[#This Row],[1º Ano]],Tabela11[[#This Row],[2º Ano]],Tabela11[[#This Row],[3º Ano]],Tabela11[[#This Row],[4º Ano]])</f>
        <v>38.8125</v>
      </c>
      <c r="W1947" s="9"/>
      <c r="X1947" s="9"/>
    </row>
    <row r="1948" spans="1:24" ht="15.6" x14ac:dyDescent="0.3">
      <c r="A1948" s="1" t="str">
        <f>Tabela6[[#This Row],[id_escola]]</f>
        <v>1209</v>
      </c>
      <c r="B1948" s="9">
        <v>44</v>
      </c>
      <c r="C1948" s="9">
        <v>27</v>
      </c>
      <c r="D1948" s="9">
        <v>26</v>
      </c>
      <c r="E1948" s="9">
        <v>26</v>
      </c>
      <c r="F1948" s="9">
        <v>22</v>
      </c>
      <c r="G1948" s="9">
        <v>44</v>
      </c>
      <c r="H1948" s="9">
        <v>27</v>
      </c>
      <c r="I1948" s="9">
        <v>26</v>
      </c>
      <c r="J1948" s="9">
        <v>18</v>
      </c>
      <c r="K1948" s="9">
        <v>27</v>
      </c>
      <c r="L1948" s="9">
        <v>40</v>
      </c>
      <c r="M1948" s="9">
        <v>26</v>
      </c>
      <c r="N1948" s="9">
        <v>24</v>
      </c>
      <c r="O1948" s="9">
        <v>20</v>
      </c>
      <c r="P1948" s="9">
        <v>26</v>
      </c>
      <c r="Q1948" s="9">
        <v>42</v>
      </c>
      <c r="R1948" s="23">
        <f>AVERAGE(Tabela11[[#This Row],[1.º Ano]],Tabela11[[#This Row],[1.º Ano2]],Tabela11[[#This Row],[1.º Ano3]],Tabela11[[#This Row],[1.º Ano4]])</f>
        <v>27</v>
      </c>
      <c r="S1948" s="23">
        <f>AVERAGE(Tabela11[[#This Row],[2.º Ano]],Tabela11[[#This Row],[2.º Ano2]],Tabela11[[#This Row],[2.º Ano3]],Tabela11[[#This Row],[2.º Ano4]])</f>
        <v>29.5</v>
      </c>
      <c r="T1948" s="23">
        <f>AVERAGE(Tabela11[[#This Row],[3.º Ano]],Tabela11[[#This Row],[3.º Ano2]],Tabela11[[#This Row],[3.º Ano3]],Tabela11[[#This Row],[3.º Ano4]])</f>
        <v>29.75</v>
      </c>
      <c r="U1948" s="23">
        <f>AVERAGE(Tabela11[[#This Row],[4.º Ano]],Tabela11[[#This Row],[4.º Ano2]],Tabela11[[#This Row],[4.º Ano3]],Tabela11[[#This Row],[4.º Ano4]])</f>
        <v>30</v>
      </c>
      <c r="V1948" s="23">
        <f>AVERAGE(Tabela11[[#This Row],[1º Ano]],Tabela11[[#This Row],[2º Ano]],Tabela11[[#This Row],[3º Ano]],Tabela11[[#This Row],[4º Ano]])</f>
        <v>29.0625</v>
      </c>
      <c r="W1948" s="9"/>
      <c r="X1948" s="9"/>
    </row>
    <row r="1949" spans="1:24" ht="15.6" x14ac:dyDescent="0.3">
      <c r="A1949" s="1" t="str">
        <f>Tabela6[[#This Row],[id_escola]]</f>
        <v>1208</v>
      </c>
      <c r="B1949" s="9">
        <v>26</v>
      </c>
      <c r="C1949" s="9">
        <v>27</v>
      </c>
      <c r="D1949" s="9">
        <v>22</v>
      </c>
      <c r="E1949" s="9">
        <v>22</v>
      </c>
      <c r="F1949" s="9">
        <v>32</v>
      </c>
      <c r="G1949" s="9">
        <v>25</v>
      </c>
      <c r="H1949" s="9">
        <v>27</v>
      </c>
      <c r="I1949" s="9">
        <v>23</v>
      </c>
      <c r="J1949" s="9">
        <v>36</v>
      </c>
      <c r="K1949" s="9">
        <v>30</v>
      </c>
      <c r="L1949" s="9">
        <v>26</v>
      </c>
      <c r="M1949" s="9">
        <v>26</v>
      </c>
      <c r="N1949" s="9">
        <v>35</v>
      </c>
      <c r="O1949" s="9">
        <v>36</v>
      </c>
      <c r="P1949" s="9">
        <v>28</v>
      </c>
      <c r="Q1949" s="9">
        <v>26</v>
      </c>
      <c r="R1949" s="23">
        <f>AVERAGE(Tabela11[[#This Row],[1.º Ano]],Tabela11[[#This Row],[1.º Ano2]],Tabela11[[#This Row],[1.º Ano3]],Tabela11[[#This Row],[1.º Ano4]])</f>
        <v>32.25</v>
      </c>
      <c r="S1949" s="23">
        <f>AVERAGE(Tabela11[[#This Row],[2.º Ano]],Tabela11[[#This Row],[2.º Ano2]],Tabela11[[#This Row],[2.º Ano3]],Tabela11[[#This Row],[2.º Ano4]])</f>
        <v>29.5</v>
      </c>
      <c r="T1949" s="23">
        <f>AVERAGE(Tabela11[[#This Row],[3.º Ano]],Tabela11[[#This Row],[3.º Ano2]],Tabela11[[#This Row],[3.º Ano3]],Tabela11[[#This Row],[3.º Ano4]])</f>
        <v>25.75</v>
      </c>
      <c r="U1949" s="23">
        <f>AVERAGE(Tabela11[[#This Row],[4.º Ano]],Tabela11[[#This Row],[4.º Ano2]],Tabela11[[#This Row],[4.º Ano3]],Tabela11[[#This Row],[4.º Ano4]])</f>
        <v>24.25</v>
      </c>
      <c r="V1949" s="23">
        <f>AVERAGE(Tabela11[[#This Row],[1º Ano]],Tabela11[[#This Row],[2º Ano]],Tabela11[[#This Row],[3º Ano]],Tabela11[[#This Row],[4º Ano]])</f>
        <v>27.9375</v>
      </c>
      <c r="W1949" s="9"/>
      <c r="X1949" s="9"/>
    </row>
    <row r="1950" spans="1:24" ht="15.6" x14ac:dyDescent="0.3">
      <c r="A1950" s="1" t="str">
        <f>Tabela6[[#This Row],[id_escola]]</f>
        <v>1209</v>
      </c>
      <c r="B1950" s="9">
        <v>21</v>
      </c>
      <c r="C1950" s="9">
        <v>45</v>
      </c>
      <c r="D1950" s="9">
        <v>38</v>
      </c>
      <c r="E1950" s="9">
        <v>22</v>
      </c>
      <c r="F1950" s="9">
        <v>25</v>
      </c>
      <c r="G1950" s="9">
        <v>21</v>
      </c>
      <c r="H1950" s="9">
        <v>40</v>
      </c>
      <c r="I1950" s="9">
        <v>40</v>
      </c>
      <c r="J1950" s="9">
        <v>41</v>
      </c>
      <c r="K1950" s="9">
        <v>23</v>
      </c>
      <c r="L1950" s="9">
        <v>22</v>
      </c>
      <c r="M1950" s="9">
        <v>40</v>
      </c>
      <c r="N1950" s="9">
        <v>25</v>
      </c>
      <c r="O1950" s="9">
        <v>39</v>
      </c>
      <c r="P1950" s="9">
        <v>22</v>
      </c>
      <c r="Q1950" s="9">
        <v>20</v>
      </c>
      <c r="R1950" s="23">
        <f>AVERAGE(Tabela11[[#This Row],[1.º Ano]],Tabela11[[#This Row],[1.º Ano2]],Tabela11[[#This Row],[1.º Ano3]],Tabela11[[#This Row],[1.º Ano4]])</f>
        <v>28</v>
      </c>
      <c r="S1950" s="23">
        <f>AVERAGE(Tabela11[[#This Row],[2.º Ano]],Tabela11[[#This Row],[2.º Ano2]],Tabela11[[#This Row],[2.º Ano3]],Tabela11[[#This Row],[2.º Ano4]])</f>
        <v>32</v>
      </c>
      <c r="T1950" s="23">
        <f>AVERAGE(Tabela11[[#This Row],[3.º Ano]],Tabela11[[#This Row],[3.º Ano2]],Tabela11[[#This Row],[3.º Ano3]],Tabela11[[#This Row],[3.º Ano4]])</f>
        <v>30.5</v>
      </c>
      <c r="U1950" s="23">
        <f>AVERAGE(Tabela11[[#This Row],[4.º Ano]],Tabela11[[#This Row],[4.º Ano2]],Tabela11[[#This Row],[4.º Ano3]],Tabela11[[#This Row],[4.º Ano4]])</f>
        <v>30.5</v>
      </c>
      <c r="V1950" s="23">
        <f>AVERAGE(Tabela11[[#This Row],[1º Ano]],Tabela11[[#This Row],[2º Ano]],Tabela11[[#This Row],[3º Ano]],Tabela11[[#This Row],[4º Ano]])</f>
        <v>30.25</v>
      </c>
      <c r="W1950" s="9"/>
      <c r="X1950" s="9"/>
    </row>
    <row r="1951" spans="1:24" ht="15.6" x14ac:dyDescent="0.3">
      <c r="A1951" s="1" t="str">
        <f>Tabela6[[#This Row],[id_escola]]</f>
        <v>1208</v>
      </c>
      <c r="B1951" s="9">
        <v>17</v>
      </c>
      <c r="C1951" s="9">
        <v>63</v>
      </c>
      <c r="D1951" s="9">
        <v>47</v>
      </c>
      <c r="E1951" s="9">
        <v>1</v>
      </c>
      <c r="F1951" s="9">
        <v>51</v>
      </c>
      <c r="G1951" s="9">
        <v>38</v>
      </c>
      <c r="H1951" s="9">
        <v>62</v>
      </c>
      <c r="I1951" s="9">
        <v>0</v>
      </c>
      <c r="J1951" s="9">
        <v>47</v>
      </c>
      <c r="K1951" s="9">
        <v>51</v>
      </c>
      <c r="L1951" s="9">
        <v>32</v>
      </c>
      <c r="M1951" s="9">
        <v>0</v>
      </c>
      <c r="N1951" s="9">
        <v>41</v>
      </c>
      <c r="O1951" s="9">
        <v>55</v>
      </c>
      <c r="P1951" s="9">
        <v>38</v>
      </c>
      <c r="Q1951" s="9">
        <v>1</v>
      </c>
      <c r="R1951" s="23">
        <f>AVERAGE(Tabela11[[#This Row],[1.º Ano]],Tabela11[[#This Row],[1.º Ano2]],Tabela11[[#This Row],[1.º Ano3]],Tabela11[[#This Row],[1.º Ano4]])</f>
        <v>39</v>
      </c>
      <c r="S1951" s="23">
        <f>AVERAGE(Tabela11[[#This Row],[2.º Ano]],Tabela11[[#This Row],[2.º Ano2]],Tabela11[[#This Row],[2.º Ano3]],Tabela11[[#This Row],[2.º Ano4]])</f>
        <v>51.75</v>
      </c>
      <c r="T1951" s="23">
        <f>AVERAGE(Tabela11[[#This Row],[3.º Ano]],Tabela11[[#This Row],[3.º Ano2]],Tabela11[[#This Row],[3.º Ano3]],Tabela11[[#This Row],[3.º Ano4]])</f>
        <v>44.75</v>
      </c>
      <c r="U1951" s="23">
        <f>AVERAGE(Tabela11[[#This Row],[4.º Ano]],Tabela11[[#This Row],[4.º Ano2]],Tabela11[[#This Row],[4.º Ano3]],Tabela11[[#This Row],[4.º Ano4]])</f>
        <v>0.5</v>
      </c>
      <c r="V1951" s="23">
        <f>AVERAGE(Tabela11[[#This Row],[1º Ano]],Tabela11[[#This Row],[2º Ano]],Tabela11[[#This Row],[3º Ano]],Tabela11[[#This Row],[4º Ano]])</f>
        <v>34</v>
      </c>
      <c r="W1951" s="9"/>
      <c r="X1951" s="9"/>
    </row>
    <row r="1952" spans="1:24" ht="15.6" x14ac:dyDescent="0.3">
      <c r="A1952" s="1" t="str">
        <f>Tabela6[[#This Row],[id_escola]]</f>
        <v>1209</v>
      </c>
      <c r="B1952" s="9">
        <v>7</v>
      </c>
      <c r="C1952" s="9">
        <v>10</v>
      </c>
      <c r="D1952" s="9">
        <v>7</v>
      </c>
      <c r="E1952" s="9">
        <v>8</v>
      </c>
      <c r="F1952" s="9">
        <v>7</v>
      </c>
      <c r="G1952" s="9">
        <v>7</v>
      </c>
      <c r="H1952" s="9">
        <v>11</v>
      </c>
      <c r="I1952" s="9">
        <v>8</v>
      </c>
      <c r="J1952" s="9">
        <v>3</v>
      </c>
      <c r="K1952" s="9">
        <v>7</v>
      </c>
      <c r="L1952" s="9">
        <v>6</v>
      </c>
      <c r="M1952" s="9">
        <v>11</v>
      </c>
      <c r="N1952" s="9">
        <v>8</v>
      </c>
      <c r="O1952" s="9">
        <v>5</v>
      </c>
      <c r="P1952" s="9">
        <v>6</v>
      </c>
      <c r="Q1952" s="9">
        <v>5</v>
      </c>
      <c r="R1952" s="23">
        <f>AVERAGE(Tabela11[[#This Row],[1.º Ano]],Tabela11[[#This Row],[1.º Ano2]],Tabela11[[#This Row],[1.º Ano3]],Tabela11[[#This Row],[1.º Ano4]])</f>
        <v>6.25</v>
      </c>
      <c r="S1952" s="23">
        <f>AVERAGE(Tabela11[[#This Row],[2.º Ano]],Tabela11[[#This Row],[2.º Ano2]],Tabela11[[#This Row],[2.º Ano3]],Tabela11[[#This Row],[2.º Ano4]])</f>
        <v>7.25</v>
      </c>
      <c r="T1952" s="23">
        <f>AVERAGE(Tabela11[[#This Row],[3.º Ano]],Tabela11[[#This Row],[3.º Ano2]],Tabela11[[#This Row],[3.º Ano3]],Tabela11[[#This Row],[3.º Ano4]])</f>
        <v>7.5</v>
      </c>
      <c r="U1952" s="23">
        <f>AVERAGE(Tabela11[[#This Row],[4.º Ano]],Tabela11[[#This Row],[4.º Ano2]],Tabela11[[#This Row],[4.º Ano3]],Tabela11[[#This Row],[4.º Ano4]])</f>
        <v>8</v>
      </c>
      <c r="V1952" s="23">
        <f>AVERAGE(Tabela11[[#This Row],[1º Ano]],Tabela11[[#This Row],[2º Ano]],Tabela11[[#This Row],[3º Ano]],Tabela11[[#This Row],[4º Ano]])</f>
        <v>7.25</v>
      </c>
      <c r="W1952" s="9"/>
      <c r="X1952" s="9"/>
    </row>
    <row r="1953" spans="1:24" ht="15.6" x14ac:dyDescent="0.3">
      <c r="A1953" s="1" t="str">
        <f>Tabela6[[#This Row],[id_escola]]</f>
        <v>1208</v>
      </c>
      <c r="B1953" s="9">
        <v>24</v>
      </c>
      <c r="C1953" s="9">
        <v>31</v>
      </c>
      <c r="D1953" s="9">
        <v>22</v>
      </c>
      <c r="E1953" s="9">
        <v>40</v>
      </c>
      <c r="F1953" s="9">
        <v>20</v>
      </c>
      <c r="G1953" s="9">
        <v>33</v>
      </c>
      <c r="H1953" s="9">
        <v>34</v>
      </c>
      <c r="I1953" s="9">
        <v>23</v>
      </c>
      <c r="J1953" s="9">
        <v>20</v>
      </c>
      <c r="K1953" s="9">
        <v>21</v>
      </c>
      <c r="L1953" s="9">
        <v>32</v>
      </c>
      <c r="M1953" s="9">
        <v>30</v>
      </c>
      <c r="N1953" s="9">
        <v>18</v>
      </c>
      <c r="O1953" s="9">
        <v>21</v>
      </c>
      <c r="P1953" s="9">
        <v>26</v>
      </c>
      <c r="Q1953" s="9">
        <v>35</v>
      </c>
      <c r="R1953" s="23">
        <f>AVERAGE(Tabela11[[#This Row],[1.º Ano]],Tabela11[[#This Row],[1.º Ano2]],Tabela11[[#This Row],[1.º Ano3]],Tabela11[[#This Row],[1.º Ano4]])</f>
        <v>20.5</v>
      </c>
      <c r="S1953" s="23">
        <f>AVERAGE(Tabela11[[#This Row],[2.º Ano]],Tabela11[[#This Row],[2.º Ano2]],Tabela11[[#This Row],[2.º Ano3]],Tabela11[[#This Row],[2.º Ano4]])</f>
        <v>26.5</v>
      </c>
      <c r="T1953" s="23">
        <f>AVERAGE(Tabela11[[#This Row],[3.º Ano]],Tabela11[[#This Row],[3.º Ano2]],Tabela11[[#This Row],[3.º Ano3]],Tabela11[[#This Row],[3.º Ano4]])</f>
        <v>28.5</v>
      </c>
      <c r="U1953" s="23">
        <f>AVERAGE(Tabela11[[#This Row],[4.º Ano]],Tabela11[[#This Row],[4.º Ano2]],Tabela11[[#This Row],[4.º Ano3]],Tabela11[[#This Row],[4.º Ano4]])</f>
        <v>32</v>
      </c>
      <c r="V1953" s="23">
        <f>AVERAGE(Tabela11[[#This Row],[1º Ano]],Tabela11[[#This Row],[2º Ano]],Tabela11[[#This Row],[3º Ano]],Tabela11[[#This Row],[4º Ano]])</f>
        <v>26.875</v>
      </c>
      <c r="W1953" s="9"/>
      <c r="X1953" s="9"/>
    </row>
    <row r="1954" spans="1:24" ht="15.6" x14ac:dyDescent="0.3">
      <c r="A1954" s="1" t="str">
        <f>Tabela6[[#This Row],[id_escola]]</f>
        <v>1208</v>
      </c>
      <c r="B1954" s="9">
        <v>31</v>
      </c>
      <c r="C1954" s="9">
        <v>37</v>
      </c>
      <c r="D1954" s="9">
        <v>39</v>
      </c>
      <c r="E1954" s="9">
        <v>34</v>
      </c>
      <c r="F1954" s="9">
        <v>33</v>
      </c>
      <c r="G1954" s="9">
        <v>36</v>
      </c>
      <c r="H1954" s="9">
        <v>33</v>
      </c>
      <c r="I1954" s="9">
        <v>39</v>
      </c>
      <c r="J1954" s="9">
        <v>32</v>
      </c>
      <c r="K1954" s="9">
        <v>36</v>
      </c>
      <c r="L1954" s="9">
        <v>36</v>
      </c>
      <c r="M1954" s="9">
        <v>34</v>
      </c>
      <c r="N1954" s="9">
        <v>36</v>
      </c>
      <c r="O1954" s="9">
        <v>36</v>
      </c>
      <c r="P1954" s="9">
        <v>31</v>
      </c>
      <c r="Q1954" s="9">
        <v>37</v>
      </c>
      <c r="R1954" s="23">
        <f>AVERAGE(Tabela11[[#This Row],[1.º Ano]],Tabela11[[#This Row],[1.º Ano2]],Tabela11[[#This Row],[1.º Ano3]],Tabela11[[#This Row],[1.º Ano4]])</f>
        <v>33</v>
      </c>
      <c r="S1954" s="23">
        <f>AVERAGE(Tabela11[[#This Row],[2.º Ano]],Tabela11[[#This Row],[2.º Ano2]],Tabela11[[#This Row],[2.º Ano3]],Tabela11[[#This Row],[2.º Ano4]])</f>
        <v>36.25</v>
      </c>
      <c r="T1954" s="23">
        <f>AVERAGE(Tabela11[[#This Row],[3.º Ano]],Tabela11[[#This Row],[3.º Ano2]],Tabela11[[#This Row],[3.º Ano3]],Tabela11[[#This Row],[3.º Ano4]])</f>
        <v>34.75</v>
      </c>
      <c r="U1954" s="23">
        <f>AVERAGE(Tabela11[[#This Row],[4.º Ano]],Tabela11[[#This Row],[4.º Ano2]],Tabela11[[#This Row],[4.º Ano3]],Tabela11[[#This Row],[4.º Ano4]])</f>
        <v>36</v>
      </c>
      <c r="V1954" s="23">
        <f>AVERAGE(Tabela11[[#This Row],[1º Ano]],Tabela11[[#This Row],[2º Ano]],Tabela11[[#This Row],[3º Ano]],Tabela11[[#This Row],[4º Ano]])</f>
        <v>35</v>
      </c>
      <c r="W1954" s="9"/>
      <c r="X1954" s="9"/>
    </row>
    <row r="1955" spans="1:24" ht="15.6" x14ac:dyDescent="0.3">
      <c r="A1955" s="1" t="str">
        <f>Tabela6[[#This Row],[id_escola]]</f>
        <v>1208</v>
      </c>
      <c r="B1955" s="9">
        <v>81</v>
      </c>
      <c r="C1955" s="9">
        <v>79</v>
      </c>
      <c r="D1955" s="9">
        <v>91</v>
      </c>
      <c r="E1955" s="9">
        <v>61</v>
      </c>
      <c r="F1955" s="9">
        <v>65</v>
      </c>
      <c r="G1955" s="9">
        <v>93</v>
      </c>
      <c r="H1955" s="9">
        <v>65</v>
      </c>
      <c r="I1955" s="9">
        <v>90</v>
      </c>
      <c r="J1955" s="9">
        <v>90</v>
      </c>
      <c r="K1955" s="9">
        <v>68</v>
      </c>
      <c r="L1955" s="9">
        <v>87</v>
      </c>
      <c r="M1955" s="9">
        <v>71</v>
      </c>
      <c r="N1955" s="9">
        <v>74</v>
      </c>
      <c r="O1955" s="9">
        <v>95</v>
      </c>
      <c r="P1955" s="9">
        <v>69</v>
      </c>
      <c r="Q1955" s="9">
        <v>0</v>
      </c>
      <c r="R1955" s="23">
        <f>AVERAGE(Tabela11[[#This Row],[1.º Ano]],Tabela11[[#This Row],[1.º Ano2]],Tabela11[[#This Row],[1.º Ano3]],Tabela11[[#This Row],[1.º Ano4]])</f>
        <v>77.5</v>
      </c>
      <c r="S1955" s="23">
        <f>AVERAGE(Tabela11[[#This Row],[2.º Ano]],Tabela11[[#This Row],[2.º Ano2]],Tabela11[[#This Row],[2.º Ano3]],Tabela11[[#This Row],[2.º Ano4]])</f>
        <v>83.75</v>
      </c>
      <c r="T1955" s="23">
        <f>AVERAGE(Tabela11[[#This Row],[3.º Ano]],Tabela11[[#This Row],[3.º Ano2]],Tabela11[[#This Row],[3.º Ano3]],Tabela11[[#This Row],[3.º Ano4]])</f>
        <v>78</v>
      </c>
      <c r="U1955" s="23">
        <f>AVERAGE(Tabela11[[#This Row],[4.º Ano]],Tabela11[[#This Row],[4.º Ano2]],Tabela11[[#This Row],[4.º Ano3]],Tabela11[[#This Row],[4.º Ano4]])</f>
        <v>55.5</v>
      </c>
      <c r="V1955" s="23">
        <f>AVERAGE(Tabela11[[#This Row],[1º Ano]],Tabela11[[#This Row],[2º Ano]],Tabela11[[#This Row],[3º Ano]],Tabela11[[#This Row],[4º Ano]])</f>
        <v>73.6875</v>
      </c>
      <c r="W1955" s="9"/>
      <c r="X1955" s="9"/>
    </row>
    <row r="1956" spans="1:24" ht="15.6" x14ac:dyDescent="0.3">
      <c r="A1956" s="1" t="str">
        <f>Tabela6[[#This Row],[id_escola]]</f>
        <v>1208</v>
      </c>
      <c r="B1956" s="9">
        <v>25</v>
      </c>
      <c r="C1956" s="9">
        <v>27</v>
      </c>
      <c r="D1956" s="9">
        <v>26</v>
      </c>
      <c r="E1956" s="9">
        <v>27</v>
      </c>
      <c r="F1956" s="9">
        <v>22</v>
      </c>
      <c r="G1956" s="9">
        <v>26</v>
      </c>
      <c r="H1956" s="9">
        <v>27</v>
      </c>
      <c r="I1956" s="9">
        <v>26</v>
      </c>
      <c r="J1956" s="9">
        <v>25</v>
      </c>
      <c r="K1956" s="9">
        <v>22</v>
      </c>
      <c r="L1956" s="9">
        <v>27</v>
      </c>
      <c r="M1956" s="9">
        <v>27</v>
      </c>
      <c r="N1956" s="9">
        <v>24</v>
      </c>
      <c r="O1956" s="9">
        <v>25</v>
      </c>
      <c r="P1956" s="9">
        <v>23</v>
      </c>
      <c r="Q1956" s="9">
        <v>24</v>
      </c>
      <c r="R1956" s="23">
        <f>AVERAGE(Tabela11[[#This Row],[1.º Ano]],Tabela11[[#This Row],[1.º Ano2]],Tabela11[[#This Row],[1.º Ano3]],Tabela11[[#This Row],[1.º Ano4]])</f>
        <v>24</v>
      </c>
      <c r="S1956" s="23">
        <f>AVERAGE(Tabela11[[#This Row],[2.º Ano]],Tabela11[[#This Row],[2.º Ano2]],Tabela11[[#This Row],[2.º Ano3]],Tabela11[[#This Row],[2.º Ano4]])</f>
        <v>25</v>
      </c>
      <c r="T1956" s="23">
        <f>AVERAGE(Tabela11[[#This Row],[3.º Ano]],Tabela11[[#This Row],[3.º Ano2]],Tabela11[[#This Row],[3.º Ano3]],Tabela11[[#This Row],[3.º Ano4]])</f>
        <v>25.75</v>
      </c>
      <c r="U1956" s="23">
        <f>AVERAGE(Tabela11[[#This Row],[4.º Ano]],Tabela11[[#This Row],[4.º Ano2]],Tabela11[[#This Row],[4.º Ano3]],Tabela11[[#This Row],[4.º Ano4]])</f>
        <v>26</v>
      </c>
      <c r="V1956" s="23">
        <f>AVERAGE(Tabela11[[#This Row],[1º Ano]],Tabela11[[#This Row],[2º Ano]],Tabela11[[#This Row],[3º Ano]],Tabela11[[#This Row],[4º Ano]])</f>
        <v>25.1875</v>
      </c>
      <c r="W1956" s="9"/>
      <c r="X1956" s="9"/>
    </row>
    <row r="1957" spans="1:24" ht="15.6" x14ac:dyDescent="0.3">
      <c r="A1957" s="1" t="str">
        <f>Tabela6[[#This Row],[id_escola]]</f>
        <v>1208</v>
      </c>
      <c r="B1957" s="9">
        <v>32</v>
      </c>
      <c r="C1957" s="9">
        <v>25</v>
      </c>
      <c r="D1957" s="9">
        <v>26</v>
      </c>
      <c r="E1957" s="9">
        <v>27</v>
      </c>
      <c r="F1957" s="9">
        <v>24</v>
      </c>
      <c r="G1957" s="9">
        <v>32</v>
      </c>
      <c r="H1957" s="9">
        <v>24</v>
      </c>
      <c r="I1957" s="9">
        <v>24</v>
      </c>
      <c r="J1957" s="9">
        <v>21</v>
      </c>
      <c r="K1957" s="9">
        <v>32</v>
      </c>
      <c r="L1957" s="9">
        <v>26</v>
      </c>
      <c r="M1957" s="9">
        <v>27</v>
      </c>
      <c r="N1957" s="9">
        <v>22</v>
      </c>
      <c r="O1957" s="9">
        <v>30</v>
      </c>
      <c r="P1957" s="9">
        <v>26</v>
      </c>
      <c r="Q1957" s="9">
        <v>32</v>
      </c>
      <c r="R1957" s="23">
        <f>AVERAGE(Tabela11[[#This Row],[1.º Ano]],Tabela11[[#This Row],[1.º Ano2]],Tabela11[[#This Row],[1.º Ano3]],Tabela11[[#This Row],[1.º Ano4]])</f>
        <v>24.75</v>
      </c>
      <c r="S1957" s="23">
        <f>AVERAGE(Tabela11[[#This Row],[2.º Ano]],Tabela11[[#This Row],[2.º Ano2]],Tabela11[[#This Row],[2.º Ano3]],Tabela11[[#This Row],[2.º Ano4]])</f>
        <v>29.75</v>
      </c>
      <c r="T1957" s="23">
        <f>AVERAGE(Tabela11[[#This Row],[3.º Ano]],Tabela11[[#This Row],[3.º Ano2]],Tabela11[[#This Row],[3.º Ano3]],Tabela11[[#This Row],[3.º Ano4]])</f>
        <v>25.5</v>
      </c>
      <c r="U1957" s="23">
        <f>AVERAGE(Tabela11[[#This Row],[4.º Ano]],Tabela11[[#This Row],[4.º Ano2]],Tabela11[[#This Row],[4.º Ano3]],Tabela11[[#This Row],[4.º Ano4]])</f>
        <v>27.5</v>
      </c>
      <c r="V1957" s="23">
        <f>AVERAGE(Tabela11[[#This Row],[1º Ano]],Tabela11[[#This Row],[2º Ano]],Tabela11[[#This Row],[3º Ano]],Tabela11[[#This Row],[4º Ano]])</f>
        <v>26.875</v>
      </c>
      <c r="W1957" s="9"/>
      <c r="X1957" s="9"/>
    </row>
    <row r="1958" spans="1:24" ht="15.6" x14ac:dyDescent="0.3">
      <c r="A1958" s="1" t="str">
        <f>Tabela6[[#This Row],[id_escola]]</f>
        <v>1208</v>
      </c>
      <c r="B1958" s="9">
        <v>23</v>
      </c>
      <c r="C1958" s="9">
        <v>21</v>
      </c>
      <c r="D1958" s="9">
        <v>26</v>
      </c>
      <c r="E1958" s="9">
        <v>25</v>
      </c>
      <c r="F1958" s="9">
        <v>17</v>
      </c>
      <c r="G1958" s="9">
        <v>26</v>
      </c>
      <c r="H1958" s="9">
        <v>20</v>
      </c>
      <c r="I1958" s="9">
        <v>26</v>
      </c>
      <c r="J1958" s="9">
        <v>22</v>
      </c>
      <c r="K1958" s="9">
        <v>19</v>
      </c>
      <c r="L1958" s="9">
        <v>22</v>
      </c>
      <c r="M1958" s="9">
        <v>20</v>
      </c>
      <c r="N1958" s="9">
        <v>24</v>
      </c>
      <c r="O1958" s="9">
        <v>24</v>
      </c>
      <c r="P1958" s="9">
        <v>20</v>
      </c>
      <c r="Q1958" s="9">
        <v>20</v>
      </c>
      <c r="R1958" s="23">
        <f>AVERAGE(Tabela11[[#This Row],[1.º Ano]],Tabela11[[#This Row],[1.º Ano2]],Tabela11[[#This Row],[1.º Ano3]],Tabela11[[#This Row],[1.º Ano4]])</f>
        <v>21.5</v>
      </c>
      <c r="S1958" s="23">
        <f>AVERAGE(Tabela11[[#This Row],[2.º Ano]],Tabela11[[#This Row],[2.º Ano2]],Tabela11[[#This Row],[2.º Ano3]],Tabela11[[#This Row],[2.º Ano4]])</f>
        <v>22.5</v>
      </c>
      <c r="T1958" s="23">
        <f>AVERAGE(Tabela11[[#This Row],[3.º Ano]],Tabela11[[#This Row],[3.º Ano2]],Tabela11[[#This Row],[3.º Ano3]],Tabela11[[#This Row],[3.º Ano4]])</f>
        <v>22</v>
      </c>
      <c r="U1958" s="23">
        <f>AVERAGE(Tabela11[[#This Row],[4.º Ano]],Tabela11[[#This Row],[4.º Ano2]],Tabela11[[#This Row],[4.º Ano3]],Tabela11[[#This Row],[4.º Ano4]])</f>
        <v>22.75</v>
      </c>
      <c r="V1958" s="23">
        <f>AVERAGE(Tabela11[[#This Row],[1º Ano]],Tabela11[[#This Row],[2º Ano]],Tabela11[[#This Row],[3º Ano]],Tabela11[[#This Row],[4º Ano]])</f>
        <v>22.1875</v>
      </c>
      <c r="W1958" s="9"/>
      <c r="X1958" s="9"/>
    </row>
    <row r="1959" spans="1:24" ht="15.6" x14ac:dyDescent="0.3">
      <c r="A1959" s="1" t="str">
        <f>Tabela6[[#This Row],[id_escola]]</f>
        <v>1208</v>
      </c>
      <c r="B1959" s="9">
        <v>12</v>
      </c>
      <c r="C1959" s="9">
        <v>12</v>
      </c>
      <c r="D1959" s="9">
        <v>9</v>
      </c>
      <c r="E1959" s="9">
        <v>11</v>
      </c>
      <c r="F1959" s="9">
        <v>11</v>
      </c>
      <c r="G1959" s="9">
        <v>14</v>
      </c>
      <c r="H1959" s="9">
        <v>13</v>
      </c>
      <c r="I1959" s="9">
        <v>12</v>
      </c>
      <c r="J1959" s="9">
        <v>9</v>
      </c>
      <c r="K1959" s="9">
        <v>9</v>
      </c>
      <c r="L1959" s="9">
        <v>14</v>
      </c>
      <c r="M1959" s="9">
        <v>8</v>
      </c>
      <c r="N1959" s="9">
        <v>10</v>
      </c>
      <c r="O1959" s="9">
        <v>14</v>
      </c>
      <c r="P1959" s="9">
        <v>6</v>
      </c>
      <c r="Q1959" s="9">
        <v>14</v>
      </c>
      <c r="R1959" s="23">
        <f>AVERAGE(Tabela11[[#This Row],[1.º Ano]],Tabela11[[#This Row],[1.º Ano2]],Tabela11[[#This Row],[1.º Ano3]],Tabela11[[#This Row],[1.º Ano4]])</f>
        <v>10.5</v>
      </c>
      <c r="S1959" s="23">
        <f>AVERAGE(Tabela11[[#This Row],[2.º Ano]],Tabela11[[#This Row],[2.º Ano2]],Tabela11[[#This Row],[2.º Ano3]],Tabela11[[#This Row],[2.º Ano4]])</f>
        <v>12.25</v>
      </c>
      <c r="T1959" s="23">
        <f>AVERAGE(Tabela11[[#This Row],[3.º Ano]],Tabela11[[#This Row],[3.º Ano2]],Tabela11[[#This Row],[3.º Ano3]],Tabela11[[#This Row],[3.º Ano4]])</f>
        <v>10.5</v>
      </c>
      <c r="U1959" s="23">
        <f>AVERAGE(Tabela11[[#This Row],[4.º Ano]],Tabela11[[#This Row],[4.º Ano2]],Tabela11[[#This Row],[4.º Ano3]],Tabela11[[#This Row],[4.º Ano4]])</f>
        <v>11.25</v>
      </c>
      <c r="V1959" s="23">
        <f>AVERAGE(Tabela11[[#This Row],[1º Ano]],Tabela11[[#This Row],[2º Ano]],Tabela11[[#This Row],[3º Ano]],Tabela11[[#This Row],[4º Ano]])</f>
        <v>11.125</v>
      </c>
      <c r="W1959" s="9"/>
      <c r="X1959" s="9"/>
    </row>
    <row r="1960" spans="1:24" ht="15.6" x14ac:dyDescent="0.3">
      <c r="A1960" s="1" t="str">
        <f>Tabela6[[#This Row],[id_escola]]</f>
        <v>1208</v>
      </c>
      <c r="B1960" s="9">
        <v>40</v>
      </c>
      <c r="C1960" s="9">
        <v>54</v>
      </c>
      <c r="D1960" s="9">
        <v>34</v>
      </c>
      <c r="E1960" s="9">
        <v>38</v>
      </c>
      <c r="F1960" s="9">
        <v>45</v>
      </c>
      <c r="G1960" s="9">
        <v>51</v>
      </c>
      <c r="H1960" s="9">
        <v>54</v>
      </c>
      <c r="I1960" s="9">
        <v>32</v>
      </c>
      <c r="J1960" s="9">
        <v>32</v>
      </c>
      <c r="K1960" s="9">
        <v>52</v>
      </c>
      <c r="L1960" s="9">
        <v>41</v>
      </c>
      <c r="M1960" s="9">
        <v>55</v>
      </c>
      <c r="N1960" s="9">
        <v>45</v>
      </c>
      <c r="O1960" s="9">
        <v>47</v>
      </c>
      <c r="P1960" s="9">
        <v>45</v>
      </c>
      <c r="Q1960" s="9">
        <v>38</v>
      </c>
      <c r="R1960" s="23">
        <f>AVERAGE(Tabela11[[#This Row],[1.º Ano]],Tabela11[[#This Row],[1.º Ano2]],Tabela11[[#This Row],[1.º Ano3]],Tabela11[[#This Row],[1.º Ano4]])</f>
        <v>40.5</v>
      </c>
      <c r="S1960" s="23">
        <f>AVERAGE(Tabela11[[#This Row],[2.º Ano]],Tabela11[[#This Row],[2.º Ano2]],Tabela11[[#This Row],[2.º Ano3]],Tabela11[[#This Row],[2.º Ano4]])</f>
        <v>51</v>
      </c>
      <c r="T1960" s="23">
        <f>AVERAGE(Tabela11[[#This Row],[3.º Ano]],Tabela11[[#This Row],[3.º Ano2]],Tabela11[[#This Row],[3.º Ano3]],Tabela11[[#This Row],[3.º Ano4]])</f>
        <v>43.5</v>
      </c>
      <c r="U1960" s="23">
        <f>AVERAGE(Tabela11[[#This Row],[4.º Ano]],Tabela11[[#This Row],[4.º Ano2]],Tabela11[[#This Row],[4.º Ano3]],Tabela11[[#This Row],[4.º Ano4]])</f>
        <v>40.75</v>
      </c>
      <c r="V1960" s="23">
        <f>AVERAGE(Tabela11[[#This Row],[1º Ano]],Tabela11[[#This Row],[2º Ano]],Tabela11[[#This Row],[3º Ano]],Tabela11[[#This Row],[4º Ano]])</f>
        <v>43.9375</v>
      </c>
      <c r="W1960" s="9"/>
      <c r="X1960" s="9"/>
    </row>
    <row r="1961" spans="1:24" ht="15.6" x14ac:dyDescent="0.3">
      <c r="A1961" s="1" t="str">
        <f>Tabela6[[#This Row],[id_escola]]</f>
        <v>1208</v>
      </c>
      <c r="B1961" s="9">
        <v>65</v>
      </c>
      <c r="C1961" s="9">
        <v>53</v>
      </c>
      <c r="D1961" s="9">
        <v>44</v>
      </c>
      <c r="E1961" s="9">
        <v>78</v>
      </c>
      <c r="F1961" s="9">
        <v>57</v>
      </c>
      <c r="G1961" s="9">
        <v>66</v>
      </c>
      <c r="H1961" s="9">
        <v>62</v>
      </c>
      <c r="I1961" s="9">
        <v>53</v>
      </c>
      <c r="J1961" s="9">
        <v>39</v>
      </c>
      <c r="K1961" s="9">
        <v>52</v>
      </c>
      <c r="L1961" s="9">
        <v>66</v>
      </c>
      <c r="M1961" s="9">
        <v>57</v>
      </c>
      <c r="N1961" s="9">
        <v>50</v>
      </c>
      <c r="O1961" s="9">
        <v>39</v>
      </c>
      <c r="P1961" s="9">
        <v>57</v>
      </c>
      <c r="Q1961" s="9">
        <v>58</v>
      </c>
      <c r="R1961" s="23">
        <f>AVERAGE(Tabela11[[#This Row],[1.º Ano]],Tabela11[[#This Row],[1.º Ano2]],Tabela11[[#This Row],[1.º Ano3]],Tabela11[[#This Row],[1.º Ano4]])</f>
        <v>52.75</v>
      </c>
      <c r="S1961" s="23">
        <f>AVERAGE(Tabela11[[#This Row],[2.º Ano]],Tabela11[[#This Row],[2.º Ano2]],Tabela11[[#This Row],[2.º Ano3]],Tabela11[[#This Row],[2.º Ano4]])</f>
        <v>52.5</v>
      </c>
      <c r="T1961" s="23">
        <f>AVERAGE(Tabela11[[#This Row],[3.º Ano]],Tabela11[[#This Row],[3.º Ano2]],Tabela11[[#This Row],[3.º Ano3]],Tabela11[[#This Row],[3.º Ano4]])</f>
        <v>57.25</v>
      </c>
      <c r="U1961" s="23">
        <f>AVERAGE(Tabela11[[#This Row],[4.º Ano]],Tabela11[[#This Row],[4.º Ano2]],Tabela11[[#This Row],[4.º Ano3]],Tabela11[[#This Row],[4.º Ano4]])</f>
        <v>61.5</v>
      </c>
      <c r="V1961" s="23">
        <f>AVERAGE(Tabela11[[#This Row],[1º Ano]],Tabela11[[#This Row],[2º Ano]],Tabela11[[#This Row],[3º Ano]],Tabela11[[#This Row],[4º Ano]])</f>
        <v>56</v>
      </c>
      <c r="W1961" s="9"/>
      <c r="X1961" s="9"/>
    </row>
    <row r="1962" spans="1:24" ht="15.6" x14ac:dyDescent="0.3">
      <c r="A1962" s="1" t="str">
        <f>Tabela6[[#This Row],[id_escola]]</f>
        <v>1208</v>
      </c>
      <c r="B1962" s="9">
        <v>47</v>
      </c>
      <c r="C1962" s="9">
        <v>45</v>
      </c>
      <c r="D1962" s="9">
        <v>51</v>
      </c>
      <c r="E1962" s="9">
        <v>52</v>
      </c>
      <c r="F1962" s="9">
        <v>50</v>
      </c>
      <c r="G1962" s="9">
        <v>47</v>
      </c>
      <c r="H1962" s="9">
        <v>48</v>
      </c>
      <c r="I1962" s="9">
        <v>52</v>
      </c>
      <c r="J1962" s="9">
        <v>44</v>
      </c>
      <c r="K1962" s="9">
        <v>49</v>
      </c>
      <c r="L1962" s="9">
        <v>48</v>
      </c>
      <c r="M1962" s="9">
        <v>47</v>
      </c>
      <c r="N1962" s="9">
        <v>42</v>
      </c>
      <c r="O1962" s="9">
        <v>43</v>
      </c>
      <c r="P1962" s="9">
        <v>48</v>
      </c>
      <c r="Q1962" s="9">
        <v>46</v>
      </c>
      <c r="R1962" s="23">
        <f>AVERAGE(Tabela11[[#This Row],[1.º Ano]],Tabela11[[#This Row],[1.º Ano2]],Tabela11[[#This Row],[1.º Ano3]],Tabela11[[#This Row],[1.º Ano4]])</f>
        <v>45.75</v>
      </c>
      <c r="S1962" s="23">
        <f>AVERAGE(Tabela11[[#This Row],[2.º Ano]],Tabela11[[#This Row],[2.º Ano2]],Tabela11[[#This Row],[2.º Ano3]],Tabela11[[#This Row],[2.º Ano4]])</f>
        <v>46</v>
      </c>
      <c r="T1962" s="23">
        <f>AVERAGE(Tabela11[[#This Row],[3.º Ano]],Tabela11[[#This Row],[3.º Ano2]],Tabela11[[#This Row],[3.º Ano3]],Tabela11[[#This Row],[3.º Ano4]])</f>
        <v>48.75</v>
      </c>
      <c r="U1962" s="23">
        <f>AVERAGE(Tabela11[[#This Row],[4.º Ano]],Tabela11[[#This Row],[4.º Ano2]],Tabela11[[#This Row],[4.º Ano3]],Tabela11[[#This Row],[4.º Ano4]])</f>
        <v>49.25</v>
      </c>
      <c r="V1962" s="23">
        <f>AVERAGE(Tabela11[[#This Row],[1º Ano]],Tabela11[[#This Row],[2º Ano]],Tabela11[[#This Row],[3º Ano]],Tabela11[[#This Row],[4º Ano]])</f>
        <v>47.4375</v>
      </c>
      <c r="W1962" s="9"/>
      <c r="X1962" s="9"/>
    </row>
    <row r="1963" spans="1:24" ht="15.6" x14ac:dyDescent="0.3">
      <c r="A1963" s="1" t="str">
        <f>Tabela6[[#This Row],[id_escola]]</f>
        <v>1208</v>
      </c>
      <c r="B1963" s="9">
        <v>10</v>
      </c>
      <c r="C1963" s="9">
        <v>11</v>
      </c>
      <c r="D1963" s="9">
        <v>13</v>
      </c>
      <c r="E1963" s="9">
        <v>10</v>
      </c>
      <c r="F1963" s="9">
        <v>13</v>
      </c>
      <c r="G1963" s="9">
        <v>11</v>
      </c>
      <c r="H1963" s="9">
        <v>11</v>
      </c>
      <c r="I1963" s="9">
        <v>12</v>
      </c>
      <c r="J1963" s="9">
        <v>10</v>
      </c>
      <c r="K1963" s="9">
        <v>12</v>
      </c>
      <c r="L1963" s="9">
        <v>12</v>
      </c>
      <c r="M1963" s="9">
        <v>12</v>
      </c>
      <c r="N1963" s="9">
        <v>4</v>
      </c>
      <c r="O1963" s="9">
        <v>10</v>
      </c>
      <c r="P1963" s="9">
        <v>12</v>
      </c>
      <c r="Q1963" s="9">
        <v>13</v>
      </c>
      <c r="R1963" s="23">
        <f>AVERAGE(Tabela11[[#This Row],[1.º Ano]],Tabela11[[#This Row],[1.º Ano2]],Tabela11[[#This Row],[1.º Ano3]],Tabela11[[#This Row],[1.º Ano4]])</f>
        <v>9.25</v>
      </c>
      <c r="S1963" s="23">
        <f>AVERAGE(Tabela11[[#This Row],[2.º Ano]],Tabela11[[#This Row],[2.º Ano2]],Tabela11[[#This Row],[2.º Ano3]],Tabela11[[#This Row],[2.º Ano4]])</f>
        <v>11</v>
      </c>
      <c r="T1963" s="23">
        <f>AVERAGE(Tabela11[[#This Row],[3.º Ano]],Tabela11[[#This Row],[3.º Ano2]],Tabela11[[#This Row],[3.º Ano3]],Tabela11[[#This Row],[3.º Ano4]])</f>
        <v>12</v>
      </c>
      <c r="U1963" s="23">
        <f>AVERAGE(Tabela11[[#This Row],[4.º Ano]],Tabela11[[#This Row],[4.º Ano2]],Tabela11[[#This Row],[4.º Ano3]],Tabela11[[#This Row],[4.º Ano4]])</f>
        <v>11.75</v>
      </c>
      <c r="V1963" s="23">
        <f>AVERAGE(Tabela11[[#This Row],[1º Ano]],Tabela11[[#This Row],[2º Ano]],Tabela11[[#This Row],[3º Ano]],Tabela11[[#This Row],[4º Ano]])</f>
        <v>11</v>
      </c>
      <c r="W1963" s="9"/>
      <c r="X1963" s="9"/>
    </row>
    <row r="1964" spans="1:24" ht="15.6" x14ac:dyDescent="0.3">
      <c r="A1964" s="1" t="str">
        <f>Tabela6[[#This Row],[id_escola]]</f>
        <v>1209</v>
      </c>
      <c r="B1964" s="9" t="s">
        <v>4751</v>
      </c>
      <c r="C1964" s="9" t="s">
        <v>4751</v>
      </c>
      <c r="D1964" s="9" t="s">
        <v>4751</v>
      </c>
      <c r="E1964" s="9" t="s">
        <v>4751</v>
      </c>
      <c r="F1964" s="9" t="s">
        <v>4751</v>
      </c>
      <c r="G1964" s="9" t="s">
        <v>4751</v>
      </c>
      <c r="H1964" s="9" t="s">
        <v>4751</v>
      </c>
      <c r="I1964" s="9" t="s">
        <v>4751</v>
      </c>
      <c r="J1964" s="9" t="s">
        <v>4751</v>
      </c>
      <c r="K1964" s="9" t="s">
        <v>4751</v>
      </c>
      <c r="L1964" s="9" t="s">
        <v>4751</v>
      </c>
      <c r="M1964" s="9" t="s">
        <v>4751</v>
      </c>
      <c r="N1964" s="9" t="s">
        <v>4751</v>
      </c>
      <c r="O1964" s="9" t="s">
        <v>4751</v>
      </c>
      <c r="P1964" s="9" t="s">
        <v>4751</v>
      </c>
      <c r="Q1964" s="9" t="s">
        <v>4751</v>
      </c>
      <c r="R1964" s="23" t="s">
        <v>4752</v>
      </c>
      <c r="S1964" s="23" t="s">
        <v>4752</v>
      </c>
      <c r="T1964" s="23" t="s">
        <v>4752</v>
      </c>
      <c r="U1964" s="23" t="s">
        <v>4752</v>
      </c>
      <c r="V1964" s="23" t="s">
        <v>4752</v>
      </c>
      <c r="W1964" s="9"/>
      <c r="X1964" s="9"/>
    </row>
    <row r="1965" spans="1:24" ht="15.6" x14ac:dyDescent="0.3">
      <c r="A1965" s="1" t="str">
        <f>Tabela6[[#This Row],[id_escola]]</f>
        <v>1209</v>
      </c>
      <c r="B1965" s="9">
        <v>68</v>
      </c>
      <c r="C1965" s="9">
        <v>44</v>
      </c>
      <c r="D1965" s="9">
        <v>78</v>
      </c>
      <c r="E1965" s="9">
        <v>56</v>
      </c>
      <c r="F1965" s="9">
        <v>48</v>
      </c>
      <c r="G1965" s="9">
        <v>72</v>
      </c>
      <c r="H1965" s="9">
        <v>43</v>
      </c>
      <c r="I1965" s="9">
        <v>80</v>
      </c>
      <c r="J1965" s="9">
        <v>58</v>
      </c>
      <c r="K1965" s="9">
        <v>46</v>
      </c>
      <c r="L1965" s="9">
        <v>71</v>
      </c>
      <c r="M1965" s="9">
        <v>47</v>
      </c>
      <c r="N1965" s="9">
        <v>51</v>
      </c>
      <c r="O1965" s="9">
        <v>73</v>
      </c>
      <c r="P1965" s="9">
        <v>48</v>
      </c>
      <c r="Q1965" s="9">
        <v>75</v>
      </c>
      <c r="R1965" s="23">
        <f>AVERAGE(Tabela11[[#This Row],[1.º Ano]],Tabela11[[#This Row],[1.º Ano2]],Tabela11[[#This Row],[1.º Ano3]],Tabela11[[#This Row],[1.º Ano4]])</f>
        <v>56.25</v>
      </c>
      <c r="S1965" s="23">
        <f>AVERAGE(Tabela11[[#This Row],[2.º Ano]],Tabela11[[#This Row],[2.º Ano2]],Tabela11[[#This Row],[2.º Ano3]],Tabela11[[#This Row],[2.º Ano4]])</f>
        <v>58.75</v>
      </c>
      <c r="T1965" s="23">
        <f>AVERAGE(Tabela11[[#This Row],[3.º Ano]],Tabela11[[#This Row],[3.º Ano2]],Tabela11[[#This Row],[3.º Ano3]],Tabela11[[#This Row],[3.º Ano4]])</f>
        <v>60</v>
      </c>
      <c r="U1965" s="23">
        <f>AVERAGE(Tabela11[[#This Row],[4.º Ano]],Tabela11[[#This Row],[4.º Ano2]],Tabela11[[#This Row],[4.º Ano3]],Tabela11[[#This Row],[4.º Ano4]])</f>
        <v>64.5</v>
      </c>
      <c r="V1965" s="23">
        <f>AVERAGE(Tabela11[[#This Row],[1º Ano]],Tabela11[[#This Row],[2º Ano]],Tabela11[[#This Row],[3º Ano]],Tabela11[[#This Row],[4º Ano]])</f>
        <v>59.875</v>
      </c>
      <c r="W1965" s="9"/>
      <c r="X1965" s="9"/>
    </row>
    <row r="1966" spans="1:24" ht="15.6" x14ac:dyDescent="0.3">
      <c r="A1966" s="1" t="str">
        <f>Tabela6[[#This Row],[id_escola]]</f>
        <v>1209</v>
      </c>
      <c r="B1966" s="9">
        <v>37</v>
      </c>
      <c r="C1966" s="9">
        <v>52</v>
      </c>
      <c r="D1966" s="9">
        <v>53</v>
      </c>
      <c r="E1966" s="9">
        <v>39</v>
      </c>
      <c r="F1966" s="9">
        <v>45</v>
      </c>
      <c r="G1966" s="9">
        <v>45</v>
      </c>
      <c r="H1966" s="9">
        <v>52</v>
      </c>
      <c r="I1966" s="9">
        <v>53</v>
      </c>
      <c r="J1966" s="9">
        <v>44</v>
      </c>
      <c r="K1966" s="9">
        <v>45</v>
      </c>
      <c r="L1966" s="9">
        <v>43</v>
      </c>
      <c r="M1966" s="9">
        <v>51</v>
      </c>
      <c r="N1966" s="9">
        <v>43</v>
      </c>
      <c r="O1966" s="9">
        <v>46</v>
      </c>
      <c r="P1966" s="9">
        <v>44</v>
      </c>
      <c r="Q1966" s="9">
        <v>44</v>
      </c>
      <c r="R1966" s="23">
        <f>AVERAGE(Tabela11[[#This Row],[1.º Ano]],Tabela11[[#This Row],[1.º Ano2]],Tabela11[[#This Row],[1.º Ano3]],Tabela11[[#This Row],[1.º Ano4]])</f>
        <v>42.25</v>
      </c>
      <c r="S1966" s="23">
        <f>AVERAGE(Tabela11[[#This Row],[2.º Ano]],Tabela11[[#This Row],[2.º Ano2]],Tabela11[[#This Row],[2.º Ano3]],Tabela11[[#This Row],[2.º Ano4]])</f>
        <v>47</v>
      </c>
      <c r="T1966" s="23">
        <f>AVERAGE(Tabela11[[#This Row],[3.º Ano]],Tabela11[[#This Row],[3.º Ano2]],Tabela11[[#This Row],[3.º Ano3]],Tabela11[[#This Row],[3.º Ano4]])</f>
        <v>48</v>
      </c>
      <c r="U1966" s="23">
        <f>AVERAGE(Tabela11[[#This Row],[4.º Ano]],Tabela11[[#This Row],[4.º Ano2]],Tabela11[[#This Row],[4.º Ano3]],Tabela11[[#This Row],[4.º Ano4]])</f>
        <v>46.75</v>
      </c>
      <c r="V1966" s="23">
        <f>AVERAGE(Tabela11[[#This Row],[1º Ano]],Tabela11[[#This Row],[2º Ano]],Tabela11[[#This Row],[3º Ano]],Tabela11[[#This Row],[4º Ano]])</f>
        <v>46</v>
      </c>
      <c r="W1966" s="9"/>
      <c r="X1966" s="9"/>
    </row>
    <row r="1967" spans="1:24" ht="15.6" x14ac:dyDescent="0.3">
      <c r="A1967" s="1" t="str">
        <f>Tabela6[[#This Row],[id_escola]]</f>
        <v>1208</v>
      </c>
      <c r="B1967" s="9">
        <v>56</v>
      </c>
      <c r="C1967" s="9">
        <v>77</v>
      </c>
      <c r="D1967" s="9">
        <v>59</v>
      </c>
      <c r="E1967" s="9">
        <v>60</v>
      </c>
      <c r="F1967" s="9">
        <v>62</v>
      </c>
      <c r="G1967" s="9">
        <v>53</v>
      </c>
      <c r="H1967" s="9">
        <v>82</v>
      </c>
      <c r="I1967" s="9">
        <v>57</v>
      </c>
      <c r="J1967" s="9">
        <v>62</v>
      </c>
      <c r="K1967" s="9">
        <v>65</v>
      </c>
      <c r="L1967" s="9">
        <v>57</v>
      </c>
      <c r="M1967" s="9">
        <v>80</v>
      </c>
      <c r="N1967" s="9">
        <v>63</v>
      </c>
      <c r="O1967" s="9">
        <v>63</v>
      </c>
      <c r="P1967" s="9">
        <v>68</v>
      </c>
      <c r="Q1967" s="9">
        <v>54</v>
      </c>
      <c r="R1967" s="23">
        <f>AVERAGE(Tabela11[[#This Row],[1.º Ano]],Tabela11[[#This Row],[1.º Ano2]],Tabela11[[#This Row],[1.º Ano3]],Tabela11[[#This Row],[1.º Ano4]])</f>
        <v>60.75</v>
      </c>
      <c r="S1967" s="23">
        <f>AVERAGE(Tabela11[[#This Row],[2.º Ano]],Tabela11[[#This Row],[2.º Ano2]],Tabela11[[#This Row],[2.º Ano3]],Tabela11[[#This Row],[2.º Ano4]])</f>
        <v>64.5</v>
      </c>
      <c r="T1967" s="23">
        <f>AVERAGE(Tabela11[[#This Row],[3.º Ano]],Tabela11[[#This Row],[3.º Ano2]],Tabela11[[#This Row],[3.º Ano3]],Tabela11[[#This Row],[3.º Ano4]])</f>
        <v>66.5</v>
      </c>
      <c r="U1967" s="23">
        <f>AVERAGE(Tabela11[[#This Row],[4.º Ano]],Tabela11[[#This Row],[4.º Ano2]],Tabela11[[#This Row],[4.º Ano3]],Tabela11[[#This Row],[4.º Ano4]])</f>
        <v>62.75</v>
      </c>
      <c r="V1967" s="23">
        <f>AVERAGE(Tabela11[[#This Row],[1º Ano]],Tabela11[[#This Row],[2º Ano]],Tabela11[[#This Row],[3º Ano]],Tabela11[[#This Row],[4º Ano]])</f>
        <v>63.625</v>
      </c>
      <c r="W1967" s="9"/>
      <c r="X1967" s="9"/>
    </row>
    <row r="1968" spans="1:24" ht="15.6" x14ac:dyDescent="0.3">
      <c r="A1968" s="1" t="str">
        <f>Tabela6[[#This Row],[id_escola]]</f>
        <v>1208</v>
      </c>
      <c r="B1968" s="9">
        <v>15</v>
      </c>
      <c r="C1968" s="9">
        <v>29</v>
      </c>
      <c r="D1968" s="9">
        <v>26</v>
      </c>
      <c r="E1968" s="9">
        <v>26</v>
      </c>
      <c r="F1968" s="9">
        <v>18</v>
      </c>
      <c r="G1968" s="9">
        <v>15</v>
      </c>
      <c r="H1968" s="9">
        <v>30</v>
      </c>
      <c r="I1968" s="9">
        <v>25</v>
      </c>
      <c r="J1968" s="9">
        <v>19</v>
      </c>
      <c r="K1968" s="9">
        <v>20</v>
      </c>
      <c r="L1968" s="9">
        <v>15</v>
      </c>
      <c r="M1968" s="9">
        <v>26</v>
      </c>
      <c r="N1968" s="9">
        <v>23</v>
      </c>
      <c r="O1968" s="9">
        <v>26</v>
      </c>
      <c r="P1968" s="9">
        <v>23</v>
      </c>
      <c r="Q1968" s="9">
        <v>18</v>
      </c>
      <c r="R1968" s="23">
        <f>AVERAGE(Tabela11[[#This Row],[1.º Ano]],Tabela11[[#This Row],[1.º Ano2]],Tabela11[[#This Row],[1.º Ano3]],Tabela11[[#This Row],[1.º Ano4]])</f>
        <v>18.75</v>
      </c>
      <c r="S1968" s="23">
        <f>AVERAGE(Tabela11[[#This Row],[2.º Ano]],Tabela11[[#This Row],[2.º Ano2]],Tabela11[[#This Row],[2.º Ano3]],Tabela11[[#This Row],[2.º Ano4]])</f>
        <v>22.5</v>
      </c>
      <c r="T1968" s="23">
        <f>AVERAGE(Tabela11[[#This Row],[3.º Ano]],Tabela11[[#This Row],[3.º Ano2]],Tabela11[[#This Row],[3.º Ano3]],Tabela11[[#This Row],[3.º Ano4]])</f>
        <v>23.5</v>
      </c>
      <c r="U1968" s="23">
        <f>AVERAGE(Tabela11[[#This Row],[4.º Ano]],Tabela11[[#This Row],[4.º Ano2]],Tabela11[[#This Row],[4.º Ano3]],Tabela11[[#This Row],[4.º Ano4]])</f>
        <v>23.75</v>
      </c>
      <c r="V1968" s="23">
        <f>AVERAGE(Tabela11[[#This Row],[1º Ano]],Tabela11[[#This Row],[2º Ano]],Tabela11[[#This Row],[3º Ano]],Tabela11[[#This Row],[4º Ano]])</f>
        <v>22.125</v>
      </c>
      <c r="W1968" s="9"/>
      <c r="X1968" s="9"/>
    </row>
    <row r="1969" spans="1:24" ht="15.6" x14ac:dyDescent="0.3">
      <c r="A1969" s="1" t="str">
        <f>Tabela6[[#This Row],[id_escola]]</f>
        <v>1208</v>
      </c>
      <c r="B1969" s="9">
        <v>31</v>
      </c>
      <c r="C1969" s="9">
        <v>61</v>
      </c>
      <c r="D1969" s="9">
        <v>30</v>
      </c>
      <c r="E1969" s="9">
        <v>30</v>
      </c>
      <c r="F1969" s="9">
        <v>30</v>
      </c>
      <c r="G1969" s="9">
        <v>47</v>
      </c>
      <c r="H1969" s="9">
        <v>62</v>
      </c>
      <c r="I1969" s="9">
        <v>33</v>
      </c>
      <c r="J1969" s="9">
        <v>33</v>
      </c>
      <c r="K1969" s="9">
        <v>34</v>
      </c>
      <c r="L1969" s="9">
        <v>39</v>
      </c>
      <c r="M1969" s="9">
        <v>26</v>
      </c>
      <c r="N1969" s="9">
        <v>20</v>
      </c>
      <c r="O1969" s="9">
        <v>44</v>
      </c>
      <c r="P1969" s="9">
        <v>36</v>
      </c>
      <c r="Q1969" s="9">
        <v>21</v>
      </c>
      <c r="R1969" s="23">
        <f>AVERAGE(Tabela11[[#This Row],[1.º Ano]],Tabela11[[#This Row],[1.º Ano2]],Tabela11[[#This Row],[1.º Ano3]],Tabela11[[#This Row],[1.º Ano4]])</f>
        <v>28.5</v>
      </c>
      <c r="S1969" s="23">
        <f>AVERAGE(Tabela11[[#This Row],[2.º Ano]],Tabela11[[#This Row],[2.º Ano2]],Tabela11[[#This Row],[2.º Ano3]],Tabela11[[#This Row],[2.º Ano4]])</f>
        <v>46.5</v>
      </c>
      <c r="T1969" s="23">
        <f>AVERAGE(Tabela11[[#This Row],[3.º Ano]],Tabela11[[#This Row],[3.º Ano2]],Tabela11[[#This Row],[3.º Ano3]],Tabela11[[#This Row],[3.º Ano4]])</f>
        <v>41.75</v>
      </c>
      <c r="U1969" s="23">
        <f>AVERAGE(Tabela11[[#This Row],[4.º Ano]],Tabela11[[#This Row],[4.º Ano2]],Tabela11[[#This Row],[4.º Ano3]],Tabela11[[#This Row],[4.º Ano4]])</f>
        <v>27.5</v>
      </c>
      <c r="V1969" s="23">
        <f>AVERAGE(Tabela11[[#This Row],[1º Ano]],Tabela11[[#This Row],[2º Ano]],Tabela11[[#This Row],[3º Ano]],Tabela11[[#This Row],[4º Ano]])</f>
        <v>36.0625</v>
      </c>
      <c r="W1969" s="9"/>
      <c r="X1969" s="9"/>
    </row>
    <row r="1970" spans="1:24" ht="15.6" x14ac:dyDescent="0.3">
      <c r="A1970" s="1" t="str">
        <f>Tabela6[[#This Row],[id_escola]]</f>
        <v>1209</v>
      </c>
      <c r="B1970" s="9">
        <v>49</v>
      </c>
      <c r="C1970" s="9">
        <v>75</v>
      </c>
      <c r="D1970" s="9">
        <v>46</v>
      </c>
      <c r="E1970" s="9">
        <v>52</v>
      </c>
      <c r="F1970" s="9">
        <v>35</v>
      </c>
      <c r="G1970" s="9">
        <v>57</v>
      </c>
      <c r="H1970" s="9">
        <v>70</v>
      </c>
      <c r="I1970" s="9">
        <v>52</v>
      </c>
      <c r="J1970" s="9">
        <v>46</v>
      </c>
      <c r="K1970" s="9">
        <v>38</v>
      </c>
      <c r="L1970" s="9">
        <v>49</v>
      </c>
      <c r="M1970" s="9">
        <v>65</v>
      </c>
      <c r="N1970" s="9">
        <v>70</v>
      </c>
      <c r="O1970" s="9">
        <v>47</v>
      </c>
      <c r="P1970" s="9">
        <v>42</v>
      </c>
      <c r="Q1970" s="9">
        <v>51</v>
      </c>
      <c r="R1970" s="23">
        <f>AVERAGE(Tabela11[[#This Row],[1.º Ano]],Tabela11[[#This Row],[1.º Ano2]],Tabela11[[#This Row],[1.º Ano3]],Tabela11[[#This Row],[1.º Ano4]])</f>
        <v>50</v>
      </c>
      <c r="S1970" s="23">
        <f>AVERAGE(Tabela11[[#This Row],[2.º Ano]],Tabela11[[#This Row],[2.º Ano2]],Tabela11[[#This Row],[2.º Ano3]],Tabela11[[#This Row],[2.º Ano4]])</f>
        <v>54.25</v>
      </c>
      <c r="T1970" s="23">
        <f>AVERAGE(Tabela11[[#This Row],[3.º Ano]],Tabela11[[#This Row],[3.º Ano2]],Tabela11[[#This Row],[3.º Ano3]],Tabela11[[#This Row],[3.º Ano4]])</f>
        <v>51.75</v>
      </c>
      <c r="U1970" s="23">
        <f>AVERAGE(Tabela11[[#This Row],[4.º Ano]],Tabela11[[#This Row],[4.º Ano2]],Tabela11[[#This Row],[4.º Ano3]],Tabela11[[#This Row],[4.º Ano4]])</f>
        <v>55</v>
      </c>
      <c r="V1970" s="23">
        <f>AVERAGE(Tabela11[[#This Row],[1º Ano]],Tabela11[[#This Row],[2º Ano]],Tabela11[[#This Row],[3º Ano]],Tabela11[[#This Row],[4º Ano]])</f>
        <v>52.75</v>
      </c>
      <c r="W1970" s="9"/>
      <c r="X1970" s="9"/>
    </row>
    <row r="1971" spans="1:24" ht="15.6" x14ac:dyDescent="0.3">
      <c r="A1971" s="1" t="str">
        <f>Tabela6[[#This Row],[id_escola]]</f>
        <v>1208</v>
      </c>
      <c r="B1971" s="9">
        <v>41</v>
      </c>
      <c r="C1971" s="9">
        <v>39</v>
      </c>
      <c r="D1971" s="9">
        <v>45</v>
      </c>
      <c r="E1971" s="9">
        <v>37</v>
      </c>
      <c r="F1971" s="9">
        <v>48</v>
      </c>
      <c r="G1971" s="9">
        <v>46</v>
      </c>
      <c r="H1971" s="9">
        <v>35</v>
      </c>
      <c r="I1971" s="9">
        <v>44</v>
      </c>
      <c r="J1971" s="9">
        <v>44</v>
      </c>
      <c r="K1971" s="9">
        <v>47</v>
      </c>
      <c r="L1971" s="9">
        <v>46</v>
      </c>
      <c r="M1971" s="9">
        <v>35</v>
      </c>
      <c r="N1971" s="9">
        <v>45</v>
      </c>
      <c r="O1971" s="9">
        <v>46</v>
      </c>
      <c r="P1971" s="9">
        <v>46</v>
      </c>
      <c r="Q1971" s="9">
        <v>46</v>
      </c>
      <c r="R1971" s="23">
        <f>AVERAGE(Tabela11[[#This Row],[1.º Ano]],Tabela11[[#This Row],[1.º Ano2]],Tabela11[[#This Row],[1.º Ano3]],Tabela11[[#This Row],[1.º Ano4]])</f>
        <v>44.5</v>
      </c>
      <c r="S1971" s="23">
        <f>AVERAGE(Tabela11[[#This Row],[2.º Ano]],Tabela11[[#This Row],[2.º Ano2]],Tabela11[[#This Row],[2.º Ano3]],Tabela11[[#This Row],[2.º Ano4]])</f>
        <v>44.5</v>
      </c>
      <c r="T1971" s="23">
        <f>AVERAGE(Tabela11[[#This Row],[3.º Ano]],Tabela11[[#This Row],[3.º Ano2]],Tabela11[[#This Row],[3.º Ano3]],Tabela11[[#This Row],[3.º Ano4]])</f>
        <v>43</v>
      </c>
      <c r="U1971" s="23">
        <f>AVERAGE(Tabela11[[#This Row],[4.º Ano]],Tabela11[[#This Row],[4.º Ano2]],Tabela11[[#This Row],[4.º Ano3]],Tabela11[[#This Row],[4.º Ano4]])</f>
        <v>40.5</v>
      </c>
      <c r="V1971" s="23">
        <f>AVERAGE(Tabela11[[#This Row],[1º Ano]],Tabela11[[#This Row],[2º Ano]],Tabela11[[#This Row],[3º Ano]],Tabela11[[#This Row],[4º Ano]])</f>
        <v>43.125</v>
      </c>
      <c r="W1971" s="9"/>
      <c r="X1971" s="9"/>
    </row>
    <row r="1972" spans="1:24" ht="15.6" x14ac:dyDescent="0.3">
      <c r="A1972" s="1" t="str">
        <f>Tabela6[[#This Row],[id_escola]]</f>
        <v>1208</v>
      </c>
      <c r="B1972" s="9">
        <v>23</v>
      </c>
      <c r="C1972" s="9">
        <v>27</v>
      </c>
      <c r="D1972" s="9">
        <v>22</v>
      </c>
      <c r="E1972" s="9">
        <v>26</v>
      </c>
      <c r="F1972" s="9">
        <v>23</v>
      </c>
      <c r="G1972" s="9">
        <v>25</v>
      </c>
      <c r="H1972" s="9">
        <v>24</v>
      </c>
      <c r="I1972" s="9">
        <v>22</v>
      </c>
      <c r="J1972" s="9">
        <v>24</v>
      </c>
      <c r="K1972" s="9">
        <v>23</v>
      </c>
      <c r="L1972" s="9">
        <v>18</v>
      </c>
      <c r="M1972" s="9">
        <v>24</v>
      </c>
      <c r="N1972" s="9">
        <v>24</v>
      </c>
      <c r="O1972" s="9">
        <v>24</v>
      </c>
      <c r="P1972" s="9">
        <v>22</v>
      </c>
      <c r="Q1972" s="9">
        <v>21</v>
      </c>
      <c r="R1972" s="23">
        <f>AVERAGE(Tabela11[[#This Row],[1.º Ano]],Tabela11[[#This Row],[1.º Ano2]],Tabela11[[#This Row],[1.º Ano3]],Tabela11[[#This Row],[1.º Ano4]])</f>
        <v>23.5</v>
      </c>
      <c r="S1972" s="23">
        <f>AVERAGE(Tabela11[[#This Row],[2.º Ano]],Tabela11[[#This Row],[2.º Ano2]],Tabela11[[#This Row],[2.º Ano3]],Tabela11[[#This Row],[2.º Ano4]])</f>
        <v>24.75</v>
      </c>
      <c r="T1972" s="23">
        <f>AVERAGE(Tabela11[[#This Row],[3.º Ano]],Tabela11[[#This Row],[3.º Ano2]],Tabela11[[#This Row],[3.º Ano3]],Tabela11[[#This Row],[3.º Ano4]])</f>
        <v>21.5</v>
      </c>
      <c r="U1972" s="23">
        <f>AVERAGE(Tabela11[[#This Row],[4.º Ano]],Tabela11[[#This Row],[4.º Ano2]],Tabela11[[#This Row],[4.º Ano3]],Tabela11[[#This Row],[4.º Ano4]])</f>
        <v>23.25</v>
      </c>
      <c r="V1972" s="23">
        <f>AVERAGE(Tabela11[[#This Row],[1º Ano]],Tabela11[[#This Row],[2º Ano]],Tabela11[[#This Row],[3º Ano]],Tabela11[[#This Row],[4º Ano]])</f>
        <v>23.25</v>
      </c>
      <c r="W1972" s="9"/>
      <c r="X1972" s="9"/>
    </row>
    <row r="1973" spans="1:24" ht="15.6" x14ac:dyDescent="0.3">
      <c r="A1973" s="1" t="str">
        <f>Tabela6[[#This Row],[id_escola]]</f>
        <v>1209</v>
      </c>
      <c r="B1973" s="9">
        <v>30</v>
      </c>
      <c r="C1973" s="9">
        <v>21</v>
      </c>
      <c r="D1973" s="9">
        <v>35</v>
      </c>
      <c r="E1973" s="9">
        <v>34</v>
      </c>
      <c r="F1973" s="9">
        <v>13</v>
      </c>
      <c r="G1973" s="9">
        <v>26</v>
      </c>
      <c r="H1973" s="9">
        <v>19</v>
      </c>
      <c r="I1973" s="9">
        <v>32</v>
      </c>
      <c r="J1973" s="9">
        <v>22</v>
      </c>
      <c r="K1973" s="9">
        <v>13</v>
      </c>
      <c r="L1973" s="9">
        <v>24</v>
      </c>
      <c r="M1973" s="9">
        <v>20</v>
      </c>
      <c r="N1973" s="9">
        <v>23</v>
      </c>
      <c r="O1973" s="9">
        <v>18</v>
      </c>
      <c r="P1973" s="9">
        <v>14</v>
      </c>
      <c r="Q1973" s="9">
        <v>27</v>
      </c>
      <c r="R1973" s="23">
        <f>AVERAGE(Tabela11[[#This Row],[1.º Ano]],Tabela11[[#This Row],[1.º Ano2]],Tabela11[[#This Row],[1.º Ano3]],Tabela11[[#This Row],[1.º Ano4]])</f>
        <v>22</v>
      </c>
      <c r="S1973" s="23">
        <f>AVERAGE(Tabela11[[#This Row],[2.º Ano]],Tabela11[[#This Row],[2.º Ano2]],Tabela11[[#This Row],[2.º Ano3]],Tabela11[[#This Row],[2.º Ano4]])</f>
        <v>19.5</v>
      </c>
      <c r="T1973" s="23">
        <f>AVERAGE(Tabela11[[#This Row],[3.º Ano]],Tabela11[[#This Row],[3.º Ano2]],Tabela11[[#This Row],[3.º Ano3]],Tabela11[[#This Row],[3.º Ano4]])</f>
        <v>23</v>
      </c>
      <c r="U1973" s="23">
        <f>AVERAGE(Tabela11[[#This Row],[4.º Ano]],Tabela11[[#This Row],[4.º Ano2]],Tabela11[[#This Row],[4.º Ano3]],Tabela11[[#This Row],[4.º Ano4]])</f>
        <v>28.25</v>
      </c>
      <c r="V1973" s="23">
        <f>AVERAGE(Tabela11[[#This Row],[1º Ano]],Tabela11[[#This Row],[2º Ano]],Tabela11[[#This Row],[3º Ano]],Tabela11[[#This Row],[4º Ano]])</f>
        <v>23.1875</v>
      </c>
      <c r="W1973" s="9"/>
      <c r="X1973" s="9"/>
    </row>
    <row r="1974" spans="1:24" ht="15.6" x14ac:dyDescent="0.3">
      <c r="A1974" s="1" t="str">
        <f>Tabela6[[#This Row],[id_escola]]</f>
        <v>1208</v>
      </c>
      <c r="B1974" s="9">
        <v>7</v>
      </c>
      <c r="C1974" s="9">
        <v>10</v>
      </c>
      <c r="D1974" s="9">
        <v>11</v>
      </c>
      <c r="E1974" s="9">
        <v>8</v>
      </c>
      <c r="F1974" s="9">
        <v>6</v>
      </c>
      <c r="G1974" s="9">
        <v>16</v>
      </c>
      <c r="H1974" s="9">
        <v>11</v>
      </c>
      <c r="I1974" s="9">
        <v>9</v>
      </c>
      <c r="J1974" s="9">
        <v>3</v>
      </c>
      <c r="K1974" s="9">
        <v>13</v>
      </c>
      <c r="L1974" s="9">
        <v>9</v>
      </c>
      <c r="M1974" s="9">
        <v>12</v>
      </c>
      <c r="N1974" s="9">
        <v>10</v>
      </c>
      <c r="O1974" s="9">
        <v>7</v>
      </c>
      <c r="P1974" s="9">
        <v>9</v>
      </c>
      <c r="Q1974" s="9">
        <v>13</v>
      </c>
      <c r="R1974" s="23">
        <f>AVERAGE(Tabela11[[#This Row],[1.º Ano]],Tabela11[[#This Row],[1.º Ano2]],Tabela11[[#This Row],[1.º Ano3]],Tabela11[[#This Row],[1.º Ano4]])</f>
        <v>6.5</v>
      </c>
      <c r="S1974" s="23">
        <f>AVERAGE(Tabela11[[#This Row],[2.º Ano]],Tabela11[[#This Row],[2.º Ano2]],Tabela11[[#This Row],[2.º Ano3]],Tabela11[[#This Row],[2.º Ano4]])</f>
        <v>11.5</v>
      </c>
      <c r="T1974" s="23">
        <f>AVERAGE(Tabela11[[#This Row],[3.º Ano]],Tabela11[[#This Row],[3.º Ano2]],Tabela11[[#This Row],[3.º Ano3]],Tabela11[[#This Row],[3.º Ano4]])</f>
        <v>10</v>
      </c>
      <c r="U1974" s="23">
        <f>AVERAGE(Tabela11[[#This Row],[4.º Ano]],Tabela11[[#This Row],[4.º Ano2]],Tabela11[[#This Row],[4.º Ano3]],Tabela11[[#This Row],[4.º Ano4]])</f>
        <v>10.5</v>
      </c>
      <c r="V1974" s="23">
        <f>AVERAGE(Tabela11[[#This Row],[1º Ano]],Tabela11[[#This Row],[2º Ano]],Tabela11[[#This Row],[3º Ano]],Tabela11[[#This Row],[4º Ano]])</f>
        <v>9.625</v>
      </c>
      <c r="W1974" s="9"/>
      <c r="X1974" s="9"/>
    </row>
    <row r="1975" spans="1:24" ht="15.6" x14ac:dyDescent="0.3">
      <c r="A1975" s="1" t="str">
        <f>Tabela6[[#This Row],[id_escola]]</f>
        <v>1208</v>
      </c>
      <c r="B1975" s="9" t="s">
        <v>4751</v>
      </c>
      <c r="C1975" s="9" t="s">
        <v>4751</v>
      </c>
      <c r="D1975" s="9" t="s">
        <v>4751</v>
      </c>
      <c r="E1975" s="9" t="s">
        <v>4751</v>
      </c>
      <c r="F1975" s="9" t="s">
        <v>4751</v>
      </c>
      <c r="G1975" s="9" t="s">
        <v>4751</v>
      </c>
      <c r="H1975" s="9" t="s">
        <v>4751</v>
      </c>
      <c r="I1975" s="9" t="s">
        <v>4751</v>
      </c>
      <c r="J1975" s="9" t="s">
        <v>4751</v>
      </c>
      <c r="K1975" s="9" t="s">
        <v>4751</v>
      </c>
      <c r="L1975" s="9" t="s">
        <v>4751</v>
      </c>
      <c r="M1975" s="9" t="s">
        <v>4751</v>
      </c>
      <c r="N1975" s="9" t="s">
        <v>4751</v>
      </c>
      <c r="O1975" s="9" t="s">
        <v>4751</v>
      </c>
      <c r="P1975" s="9" t="s">
        <v>4751</v>
      </c>
      <c r="Q1975" s="9" t="s">
        <v>4751</v>
      </c>
      <c r="R1975" s="23" t="s">
        <v>4752</v>
      </c>
      <c r="S1975" s="23" t="s">
        <v>4752</v>
      </c>
      <c r="T1975" s="23" t="s">
        <v>4752</v>
      </c>
      <c r="U1975" s="23" t="s">
        <v>4752</v>
      </c>
      <c r="V1975" s="23" t="s">
        <v>4752</v>
      </c>
      <c r="W1975" s="9"/>
      <c r="X1975" s="9"/>
    </row>
    <row r="1976" spans="1:24" ht="15.6" x14ac:dyDescent="0.3">
      <c r="A1976" s="1" t="str">
        <f>Tabela6[[#This Row],[id_escola]]</f>
        <v>1209</v>
      </c>
      <c r="B1976" s="9">
        <v>14</v>
      </c>
      <c r="C1976" s="9">
        <v>16</v>
      </c>
      <c r="D1976" s="9">
        <v>25</v>
      </c>
      <c r="E1976" s="9">
        <v>20</v>
      </c>
      <c r="F1976" s="9">
        <v>21</v>
      </c>
      <c r="G1976" s="9">
        <v>13</v>
      </c>
      <c r="H1976" s="9">
        <v>17</v>
      </c>
      <c r="I1976" s="9">
        <v>26</v>
      </c>
      <c r="J1976" s="9">
        <v>17</v>
      </c>
      <c r="K1976" s="9">
        <v>17</v>
      </c>
      <c r="L1976" s="9">
        <v>12</v>
      </c>
      <c r="M1976" s="9">
        <v>21</v>
      </c>
      <c r="N1976" s="9">
        <v>12</v>
      </c>
      <c r="O1976" s="9">
        <v>18</v>
      </c>
      <c r="P1976" s="9">
        <v>17</v>
      </c>
      <c r="Q1976" s="9">
        <v>11</v>
      </c>
      <c r="R1976" s="23">
        <f>AVERAGE(Tabela11[[#This Row],[1.º Ano]],Tabela11[[#This Row],[1.º Ano2]],Tabela11[[#This Row],[1.º Ano3]],Tabela11[[#This Row],[1.º Ano4]])</f>
        <v>16</v>
      </c>
      <c r="S1976" s="23">
        <f>AVERAGE(Tabela11[[#This Row],[2.º Ano]],Tabela11[[#This Row],[2.º Ano2]],Tabela11[[#This Row],[2.º Ano3]],Tabela11[[#This Row],[2.º Ano4]])</f>
        <v>16</v>
      </c>
      <c r="T1976" s="23">
        <f>AVERAGE(Tabela11[[#This Row],[3.º Ano]],Tabela11[[#This Row],[3.º Ano2]],Tabela11[[#This Row],[3.º Ano3]],Tabela11[[#This Row],[3.º Ano4]])</f>
        <v>17.75</v>
      </c>
      <c r="U1976" s="23">
        <f>AVERAGE(Tabela11[[#This Row],[4.º Ano]],Tabela11[[#This Row],[4.º Ano2]],Tabela11[[#This Row],[4.º Ano3]],Tabela11[[#This Row],[4.º Ano4]])</f>
        <v>19.5</v>
      </c>
      <c r="V1976" s="23">
        <f>AVERAGE(Tabela11[[#This Row],[1º Ano]],Tabela11[[#This Row],[2º Ano]],Tabela11[[#This Row],[3º Ano]],Tabela11[[#This Row],[4º Ano]])</f>
        <v>17.3125</v>
      </c>
      <c r="W1976" s="9"/>
      <c r="X1976" s="9"/>
    </row>
    <row r="1977" spans="1:24" ht="15.6" x14ac:dyDescent="0.3">
      <c r="A1977" s="1" t="str">
        <f>Tabela6[[#This Row],[id_escola]]</f>
        <v>1208</v>
      </c>
      <c r="B1977" s="9">
        <v>10</v>
      </c>
      <c r="C1977" s="9">
        <v>15</v>
      </c>
      <c r="D1977" s="9">
        <v>11</v>
      </c>
      <c r="E1977" s="9">
        <v>9</v>
      </c>
      <c r="F1977" s="9">
        <v>7</v>
      </c>
      <c r="G1977" s="9">
        <v>13</v>
      </c>
      <c r="H1977" s="9">
        <v>9</v>
      </c>
      <c r="I1977" s="9">
        <v>11</v>
      </c>
      <c r="J1977" s="9">
        <v>12</v>
      </c>
      <c r="K1977" s="9">
        <v>12</v>
      </c>
      <c r="L1977" s="9">
        <v>5</v>
      </c>
      <c r="M1977" s="9">
        <v>14</v>
      </c>
      <c r="N1977" s="9">
        <v>8</v>
      </c>
      <c r="O1977" s="9">
        <v>14</v>
      </c>
      <c r="P1977" s="9">
        <v>11</v>
      </c>
      <c r="Q1977" s="9">
        <v>9</v>
      </c>
      <c r="R1977" s="23">
        <f>AVERAGE(Tabela11[[#This Row],[1.º Ano]],Tabela11[[#This Row],[1.º Ano2]],Tabela11[[#This Row],[1.º Ano3]],Tabela11[[#This Row],[1.º Ano4]])</f>
        <v>9.25</v>
      </c>
      <c r="S1977" s="23">
        <f>AVERAGE(Tabela11[[#This Row],[2.º Ano]],Tabela11[[#This Row],[2.º Ano2]],Tabela11[[#This Row],[2.º Ano3]],Tabela11[[#This Row],[2.º Ano4]])</f>
        <v>13.5</v>
      </c>
      <c r="T1977" s="23">
        <f>AVERAGE(Tabela11[[#This Row],[3.º Ano]],Tabela11[[#This Row],[3.º Ano2]],Tabela11[[#This Row],[3.º Ano3]],Tabela11[[#This Row],[3.º Ano4]])</f>
        <v>9</v>
      </c>
      <c r="U1977" s="23">
        <f>AVERAGE(Tabela11[[#This Row],[4.º Ano]],Tabela11[[#This Row],[4.º Ano2]],Tabela11[[#This Row],[4.º Ano3]],Tabela11[[#This Row],[4.º Ano4]])</f>
        <v>10.75</v>
      </c>
      <c r="V1977" s="23">
        <f>AVERAGE(Tabela11[[#This Row],[1º Ano]],Tabela11[[#This Row],[2º Ano]],Tabela11[[#This Row],[3º Ano]],Tabela11[[#This Row],[4º Ano]])</f>
        <v>10.625</v>
      </c>
      <c r="W1977" s="9"/>
      <c r="X1977" s="9"/>
    </row>
    <row r="1978" spans="1:24" ht="15.6" x14ac:dyDescent="0.3">
      <c r="A1978" s="1" t="str">
        <f>Tabela6[[#This Row],[id_escola]]</f>
        <v>1208</v>
      </c>
      <c r="B1978" s="9">
        <v>24</v>
      </c>
      <c r="C1978" s="9">
        <v>20</v>
      </c>
      <c r="D1978" s="9">
        <v>47</v>
      </c>
      <c r="E1978" s="9">
        <v>18</v>
      </c>
      <c r="F1978" s="9">
        <v>21</v>
      </c>
      <c r="G1978" s="9">
        <v>26</v>
      </c>
      <c r="H1978" s="9">
        <v>18</v>
      </c>
      <c r="I1978" s="9">
        <v>51</v>
      </c>
      <c r="J1978" s="9">
        <v>38</v>
      </c>
      <c r="K1978" s="9">
        <v>25</v>
      </c>
      <c r="L1978" s="9">
        <v>20</v>
      </c>
      <c r="M1978" s="9">
        <v>20</v>
      </c>
      <c r="N1978" s="9">
        <v>24</v>
      </c>
      <c r="O1978" s="9">
        <v>35</v>
      </c>
      <c r="P1978" s="9">
        <v>24</v>
      </c>
      <c r="Q1978" s="9">
        <v>20</v>
      </c>
      <c r="R1978" s="23">
        <f>AVERAGE(Tabela11[[#This Row],[1.º Ano]],Tabela11[[#This Row],[1.º Ano2]],Tabela11[[#This Row],[1.º Ano3]],Tabela11[[#This Row],[1.º Ano4]])</f>
        <v>26.75</v>
      </c>
      <c r="S1978" s="23">
        <f>AVERAGE(Tabela11[[#This Row],[2.º Ano]],Tabela11[[#This Row],[2.º Ano2]],Tabela11[[#This Row],[2.º Ano3]],Tabela11[[#This Row],[2.º Ano4]])</f>
        <v>26.5</v>
      </c>
      <c r="T1978" s="23">
        <f>AVERAGE(Tabela11[[#This Row],[3.º Ano]],Tabela11[[#This Row],[3.º Ano2]],Tabela11[[#This Row],[3.º Ano3]],Tabela11[[#This Row],[3.º Ano4]])</f>
        <v>27.25</v>
      </c>
      <c r="U1978" s="23">
        <f>AVERAGE(Tabela11[[#This Row],[4.º Ano]],Tabela11[[#This Row],[4.º Ano2]],Tabela11[[#This Row],[4.º Ano3]],Tabela11[[#This Row],[4.º Ano4]])</f>
        <v>27.25</v>
      </c>
      <c r="V1978" s="23">
        <f>AVERAGE(Tabela11[[#This Row],[1º Ano]],Tabela11[[#This Row],[2º Ano]],Tabela11[[#This Row],[3º Ano]],Tabela11[[#This Row],[4º Ano]])</f>
        <v>26.9375</v>
      </c>
      <c r="W1978" s="9"/>
      <c r="X1978" s="9"/>
    </row>
    <row r="1979" spans="1:24" ht="15.6" x14ac:dyDescent="0.3">
      <c r="A1979" s="1" t="str">
        <f>Tabela6[[#This Row],[id_escola]]</f>
        <v>1208</v>
      </c>
      <c r="B1979" s="9">
        <v>20</v>
      </c>
      <c r="C1979" s="9">
        <v>27</v>
      </c>
      <c r="D1979" s="9">
        <v>20</v>
      </c>
      <c r="E1979" s="9">
        <v>26</v>
      </c>
      <c r="F1979" s="9">
        <v>23</v>
      </c>
      <c r="G1979" s="9">
        <v>22</v>
      </c>
      <c r="H1979" s="9">
        <v>27</v>
      </c>
      <c r="I1979" s="9">
        <v>21</v>
      </c>
      <c r="J1979" s="9">
        <v>23</v>
      </c>
      <c r="K1979" s="9">
        <v>22</v>
      </c>
      <c r="L1979" s="9">
        <v>22</v>
      </c>
      <c r="M1979" s="9">
        <v>25</v>
      </c>
      <c r="N1979" s="9">
        <v>23</v>
      </c>
      <c r="O1979" s="9">
        <v>24</v>
      </c>
      <c r="P1979" s="9">
        <v>22</v>
      </c>
      <c r="Q1979" s="9">
        <v>22</v>
      </c>
      <c r="R1979" s="23">
        <f>AVERAGE(Tabela11[[#This Row],[1.º Ano]],Tabela11[[#This Row],[1.º Ano2]],Tabela11[[#This Row],[1.º Ano3]],Tabela11[[#This Row],[1.º Ano4]])</f>
        <v>22.25</v>
      </c>
      <c r="S1979" s="23">
        <f>AVERAGE(Tabela11[[#This Row],[2.º Ano]],Tabela11[[#This Row],[2.º Ano2]],Tabela11[[#This Row],[2.º Ano3]],Tabela11[[#This Row],[2.º Ano4]])</f>
        <v>23.75</v>
      </c>
      <c r="T1979" s="23">
        <f>AVERAGE(Tabela11[[#This Row],[3.º Ano]],Tabela11[[#This Row],[3.º Ano2]],Tabela11[[#This Row],[3.º Ano3]],Tabela11[[#This Row],[3.º Ano4]])</f>
        <v>22.75</v>
      </c>
      <c r="U1979" s="23">
        <f>AVERAGE(Tabela11[[#This Row],[4.º Ano]],Tabela11[[#This Row],[4.º Ano2]],Tabela11[[#This Row],[4.º Ano3]],Tabela11[[#This Row],[4.º Ano4]])</f>
        <v>23.5</v>
      </c>
      <c r="V1979" s="23">
        <f>AVERAGE(Tabela11[[#This Row],[1º Ano]],Tabela11[[#This Row],[2º Ano]],Tabela11[[#This Row],[3º Ano]],Tabela11[[#This Row],[4º Ano]])</f>
        <v>23.0625</v>
      </c>
      <c r="W1979" s="9"/>
      <c r="X1979" s="9"/>
    </row>
    <row r="1980" spans="1:24" ht="15.6" x14ac:dyDescent="0.3">
      <c r="A1980" s="1" t="str">
        <f>Tabela6[[#This Row],[id_escola]]</f>
        <v>1208</v>
      </c>
      <c r="B1980" s="9">
        <v>8</v>
      </c>
      <c r="C1980" s="9">
        <v>7</v>
      </c>
      <c r="D1980" s="9">
        <v>6</v>
      </c>
      <c r="E1980" s="9">
        <v>0</v>
      </c>
      <c r="F1980" s="9">
        <v>12</v>
      </c>
      <c r="G1980" s="9">
        <v>7</v>
      </c>
      <c r="H1980" s="9">
        <v>6</v>
      </c>
      <c r="I1980" s="9">
        <v>5</v>
      </c>
      <c r="J1980" s="9">
        <v>14</v>
      </c>
      <c r="K1980" s="9">
        <v>9</v>
      </c>
      <c r="L1980" s="9">
        <v>10</v>
      </c>
      <c r="M1980" s="9">
        <v>6</v>
      </c>
      <c r="N1980" s="9">
        <v>8</v>
      </c>
      <c r="O1980" s="9">
        <v>14</v>
      </c>
      <c r="P1980" s="9">
        <v>6</v>
      </c>
      <c r="Q1980" s="9">
        <v>8</v>
      </c>
      <c r="R1980" s="23">
        <f>AVERAGE(Tabela11[[#This Row],[1.º Ano]],Tabela11[[#This Row],[1.º Ano2]],Tabela11[[#This Row],[1.º Ano3]],Tabela11[[#This Row],[1.º Ano4]])</f>
        <v>10.5</v>
      </c>
      <c r="S1980" s="23">
        <f>AVERAGE(Tabela11[[#This Row],[2.º Ano]],Tabela11[[#This Row],[2.º Ano2]],Tabela11[[#This Row],[2.º Ano3]],Tabela11[[#This Row],[2.º Ano4]])</f>
        <v>9.25</v>
      </c>
      <c r="T1980" s="23">
        <f>AVERAGE(Tabela11[[#This Row],[3.º Ano]],Tabela11[[#This Row],[3.º Ano2]],Tabela11[[#This Row],[3.º Ano3]],Tabela11[[#This Row],[3.º Ano4]])</f>
        <v>7</v>
      </c>
      <c r="U1980" s="23">
        <f>AVERAGE(Tabela11[[#This Row],[4.º Ano]],Tabela11[[#This Row],[4.º Ano2]],Tabela11[[#This Row],[4.º Ano3]],Tabela11[[#This Row],[4.º Ano4]])</f>
        <v>4.75</v>
      </c>
      <c r="V1980" s="23">
        <f>AVERAGE(Tabela11[[#This Row],[1º Ano]],Tabela11[[#This Row],[2º Ano]],Tabela11[[#This Row],[3º Ano]],Tabela11[[#This Row],[4º Ano]])</f>
        <v>7.875</v>
      </c>
      <c r="W1980" s="9"/>
      <c r="X1980" s="9"/>
    </row>
    <row r="1981" spans="1:24" ht="15.6" x14ac:dyDescent="0.3">
      <c r="A1981" s="1" t="str">
        <f>Tabela6[[#This Row],[id_escola]]</f>
        <v>1208</v>
      </c>
      <c r="B1981" s="9">
        <v>20</v>
      </c>
      <c r="C1981" s="9">
        <v>21</v>
      </c>
      <c r="D1981" s="9">
        <v>22</v>
      </c>
      <c r="E1981" s="9">
        <v>20</v>
      </c>
      <c r="F1981" s="9">
        <v>21</v>
      </c>
      <c r="G1981" s="9">
        <v>21</v>
      </c>
      <c r="H1981" s="9">
        <v>19</v>
      </c>
      <c r="I1981" s="9">
        <v>29</v>
      </c>
      <c r="J1981" s="9">
        <v>20</v>
      </c>
      <c r="K1981" s="9">
        <v>21</v>
      </c>
      <c r="L1981" s="9">
        <v>22</v>
      </c>
      <c r="M1981" s="9">
        <v>22</v>
      </c>
      <c r="N1981" s="9">
        <v>22</v>
      </c>
      <c r="O1981" s="9">
        <v>20</v>
      </c>
      <c r="P1981" s="9">
        <v>21</v>
      </c>
      <c r="Q1981" s="9">
        <v>24</v>
      </c>
      <c r="R1981" s="23">
        <f>AVERAGE(Tabela11[[#This Row],[1.º Ano]],Tabela11[[#This Row],[1.º Ano2]],Tabela11[[#This Row],[1.º Ano3]],Tabela11[[#This Row],[1.º Ano4]])</f>
        <v>20.75</v>
      </c>
      <c r="S1981" s="23">
        <f>AVERAGE(Tabela11[[#This Row],[2.º Ano]],Tabela11[[#This Row],[2.º Ano2]],Tabela11[[#This Row],[2.º Ano3]],Tabela11[[#This Row],[2.º Ano4]])</f>
        <v>20.75</v>
      </c>
      <c r="T1981" s="23">
        <f>AVERAGE(Tabela11[[#This Row],[3.º Ano]],Tabela11[[#This Row],[3.º Ano2]],Tabela11[[#This Row],[3.º Ano3]],Tabela11[[#This Row],[3.º Ano4]])</f>
        <v>21</v>
      </c>
      <c r="U1981" s="23">
        <f>AVERAGE(Tabela11[[#This Row],[4.º Ano]],Tabela11[[#This Row],[4.º Ano2]],Tabela11[[#This Row],[4.º Ano3]],Tabela11[[#This Row],[4.º Ano4]])</f>
        <v>23.75</v>
      </c>
      <c r="V1981" s="23">
        <f>AVERAGE(Tabela11[[#This Row],[1º Ano]],Tabela11[[#This Row],[2º Ano]],Tabela11[[#This Row],[3º Ano]],Tabela11[[#This Row],[4º Ano]])</f>
        <v>21.5625</v>
      </c>
      <c r="W1981" s="9"/>
      <c r="X1981" s="9"/>
    </row>
    <row r="1982" spans="1:24" ht="15.6" x14ac:dyDescent="0.3">
      <c r="A1982" s="1" t="str">
        <f>Tabela6[[#This Row],[id_escola]]</f>
        <v>1209</v>
      </c>
      <c r="B1982" s="9">
        <v>44</v>
      </c>
      <c r="C1982" s="9">
        <v>61</v>
      </c>
      <c r="D1982" s="9">
        <v>48</v>
      </c>
      <c r="E1982" s="9">
        <v>49</v>
      </c>
      <c r="F1982" s="9">
        <v>40</v>
      </c>
      <c r="G1982" s="9">
        <v>44</v>
      </c>
      <c r="H1982" s="9">
        <v>63</v>
      </c>
      <c r="I1982" s="9">
        <v>51</v>
      </c>
      <c r="J1982" s="9">
        <v>45</v>
      </c>
      <c r="K1982" s="9">
        <v>39</v>
      </c>
      <c r="L1982" s="9">
        <v>41</v>
      </c>
      <c r="M1982" s="9">
        <v>64</v>
      </c>
      <c r="N1982" s="9">
        <v>48</v>
      </c>
      <c r="O1982" s="9">
        <v>45</v>
      </c>
      <c r="P1982" s="9">
        <v>40</v>
      </c>
      <c r="Q1982" s="9">
        <v>43</v>
      </c>
      <c r="R1982" s="23">
        <f>AVERAGE(Tabela11[[#This Row],[1.º Ano]],Tabela11[[#This Row],[1.º Ano2]],Tabela11[[#This Row],[1.º Ano3]],Tabela11[[#This Row],[1.º Ano4]])</f>
        <v>44.25</v>
      </c>
      <c r="S1982" s="23">
        <f>AVERAGE(Tabela11[[#This Row],[2.º Ano]],Tabela11[[#This Row],[2.º Ano2]],Tabela11[[#This Row],[2.º Ano3]],Tabela11[[#This Row],[2.º Ano4]])</f>
        <v>47.25</v>
      </c>
      <c r="T1982" s="23">
        <f>AVERAGE(Tabela11[[#This Row],[3.º Ano]],Tabela11[[#This Row],[3.º Ano2]],Tabela11[[#This Row],[3.º Ano3]],Tabela11[[#This Row],[3.º Ano4]])</f>
        <v>48</v>
      </c>
      <c r="U1982" s="23">
        <f>AVERAGE(Tabela11[[#This Row],[4.º Ano]],Tabela11[[#This Row],[4.º Ano2]],Tabela11[[#This Row],[4.º Ano3]],Tabela11[[#This Row],[4.º Ano4]])</f>
        <v>51.75</v>
      </c>
      <c r="V1982" s="23">
        <f>AVERAGE(Tabela11[[#This Row],[1º Ano]],Tabela11[[#This Row],[2º Ano]],Tabela11[[#This Row],[3º Ano]],Tabela11[[#This Row],[4º Ano]])</f>
        <v>47.8125</v>
      </c>
      <c r="W1982" s="9"/>
      <c r="X1982" s="9"/>
    </row>
    <row r="1983" spans="1:24" ht="15.6" x14ac:dyDescent="0.3">
      <c r="A1983" s="1" t="str">
        <f>Tabela6[[#This Row],[id_escola]]</f>
        <v>1208</v>
      </c>
      <c r="B1983" s="9">
        <v>64</v>
      </c>
      <c r="C1983" s="9">
        <v>72</v>
      </c>
      <c r="D1983" s="9">
        <v>66</v>
      </c>
      <c r="E1983" s="9">
        <v>49</v>
      </c>
      <c r="F1983" s="9">
        <v>43</v>
      </c>
      <c r="G1983" s="9">
        <v>66</v>
      </c>
      <c r="H1983" s="9">
        <v>69</v>
      </c>
      <c r="I1983" s="9">
        <v>72</v>
      </c>
      <c r="J1983" s="9">
        <v>46</v>
      </c>
      <c r="K1983" s="9">
        <v>44</v>
      </c>
      <c r="L1983" s="9">
        <v>57</v>
      </c>
      <c r="M1983" s="9">
        <v>69</v>
      </c>
      <c r="N1983" s="9">
        <v>71</v>
      </c>
      <c r="O1983" s="9">
        <v>48</v>
      </c>
      <c r="P1983" s="9">
        <v>47</v>
      </c>
      <c r="Q1983" s="9">
        <v>61</v>
      </c>
      <c r="R1983" s="23">
        <f>AVERAGE(Tabela11[[#This Row],[1.º Ano]],Tabela11[[#This Row],[1.º Ano2]],Tabela11[[#This Row],[1.º Ano3]],Tabela11[[#This Row],[1.º Ano4]])</f>
        <v>56</v>
      </c>
      <c r="S1983" s="23">
        <f>AVERAGE(Tabela11[[#This Row],[2.º Ano]],Tabela11[[#This Row],[2.º Ano2]],Tabela11[[#This Row],[2.º Ano3]],Tabela11[[#This Row],[2.º Ano4]])</f>
        <v>57.5</v>
      </c>
      <c r="T1983" s="23">
        <f>AVERAGE(Tabela11[[#This Row],[3.º Ano]],Tabela11[[#This Row],[3.º Ano2]],Tabela11[[#This Row],[3.º Ano3]],Tabela11[[#This Row],[3.º Ano4]])</f>
        <v>59.75</v>
      </c>
      <c r="U1983" s="23">
        <f>AVERAGE(Tabela11[[#This Row],[4.º Ano]],Tabela11[[#This Row],[4.º Ano2]],Tabela11[[#This Row],[4.º Ano3]],Tabela11[[#This Row],[4.º Ano4]])</f>
        <v>62.75</v>
      </c>
      <c r="V1983" s="23">
        <f>AVERAGE(Tabela11[[#This Row],[1º Ano]],Tabela11[[#This Row],[2º Ano]],Tabela11[[#This Row],[3º Ano]],Tabela11[[#This Row],[4º Ano]])</f>
        <v>59</v>
      </c>
      <c r="W1983" s="9"/>
      <c r="X1983" s="9"/>
    </row>
    <row r="1984" spans="1:24" ht="15.6" x14ac:dyDescent="0.3">
      <c r="A1984" s="1" t="str">
        <f>Tabela6[[#This Row],[id_escola]]</f>
        <v>1208</v>
      </c>
      <c r="B1984" s="9">
        <v>49</v>
      </c>
      <c r="C1984" s="9">
        <v>76</v>
      </c>
      <c r="D1984" s="9">
        <v>66</v>
      </c>
      <c r="E1984" s="9">
        <v>52</v>
      </c>
      <c r="F1984" s="9">
        <v>42</v>
      </c>
      <c r="G1984" s="9">
        <v>51</v>
      </c>
      <c r="H1984" s="9">
        <v>68</v>
      </c>
      <c r="I1984" s="9">
        <v>71</v>
      </c>
      <c r="J1984" s="9">
        <v>45</v>
      </c>
      <c r="K1984" s="9">
        <v>40</v>
      </c>
      <c r="L1984" s="9">
        <v>50</v>
      </c>
      <c r="M1984" s="9">
        <v>63</v>
      </c>
      <c r="N1984" s="9">
        <v>74</v>
      </c>
      <c r="O1984" s="9">
        <v>49</v>
      </c>
      <c r="P1984" s="9">
        <v>43</v>
      </c>
      <c r="Q1984" s="9">
        <v>46</v>
      </c>
      <c r="R1984" s="23">
        <f>AVERAGE(Tabela11[[#This Row],[1.º Ano]],Tabela11[[#This Row],[1.º Ano2]],Tabela11[[#This Row],[1.º Ano3]],Tabela11[[#This Row],[1.º Ano4]])</f>
        <v>52.5</v>
      </c>
      <c r="S1984" s="23">
        <f>AVERAGE(Tabela11[[#This Row],[2.º Ano]],Tabela11[[#This Row],[2.º Ano2]],Tabela11[[#This Row],[2.º Ano3]],Tabela11[[#This Row],[2.º Ano4]])</f>
        <v>54</v>
      </c>
      <c r="T1984" s="23">
        <f>AVERAGE(Tabela11[[#This Row],[3.º Ano]],Tabela11[[#This Row],[3.º Ano2]],Tabela11[[#This Row],[3.º Ano3]],Tabela11[[#This Row],[3.º Ano4]])</f>
        <v>56.75</v>
      </c>
      <c r="U1984" s="23">
        <f>AVERAGE(Tabela11[[#This Row],[4.º Ano]],Tabela11[[#This Row],[4.º Ano2]],Tabela11[[#This Row],[4.º Ano3]],Tabela11[[#This Row],[4.º Ano4]])</f>
        <v>58</v>
      </c>
      <c r="V1984" s="23">
        <f>AVERAGE(Tabela11[[#This Row],[1º Ano]],Tabela11[[#This Row],[2º Ano]],Tabela11[[#This Row],[3º Ano]],Tabela11[[#This Row],[4º Ano]])</f>
        <v>55.3125</v>
      </c>
      <c r="W1984" s="9"/>
      <c r="X1984" s="9"/>
    </row>
    <row r="1985" spans="1:24" ht="15.6" x14ac:dyDescent="0.3">
      <c r="A1985" s="1" t="str">
        <f>Tabela6[[#This Row],[id_escola]]</f>
        <v>1208</v>
      </c>
      <c r="B1985" s="9">
        <v>34</v>
      </c>
      <c r="C1985" s="9">
        <v>36</v>
      </c>
      <c r="D1985" s="9">
        <v>44</v>
      </c>
      <c r="E1985" s="9">
        <v>29</v>
      </c>
      <c r="F1985" s="9">
        <v>33</v>
      </c>
      <c r="G1985" s="9">
        <v>31</v>
      </c>
      <c r="H1985" s="9">
        <v>39</v>
      </c>
      <c r="I1985" s="9">
        <v>43</v>
      </c>
      <c r="J1985" s="9">
        <v>17</v>
      </c>
      <c r="K1985" s="9">
        <v>32</v>
      </c>
      <c r="L1985" s="9">
        <v>29</v>
      </c>
      <c r="M1985" s="9">
        <v>38</v>
      </c>
      <c r="N1985" s="9">
        <v>45</v>
      </c>
      <c r="O1985" s="9">
        <v>13</v>
      </c>
      <c r="P1985" s="9">
        <v>35</v>
      </c>
      <c r="Q1985" s="9">
        <v>26</v>
      </c>
      <c r="R1985" s="23">
        <f>AVERAGE(Tabela11[[#This Row],[1.º Ano]],Tabela11[[#This Row],[1.º Ano2]],Tabela11[[#This Row],[1.º Ano3]],Tabela11[[#This Row],[1.º Ano4]])</f>
        <v>32.25</v>
      </c>
      <c r="S1985" s="23">
        <f>AVERAGE(Tabela11[[#This Row],[2.º Ano]],Tabela11[[#This Row],[2.º Ano2]],Tabela11[[#This Row],[2.º Ano3]],Tabela11[[#This Row],[2.º Ano4]])</f>
        <v>28</v>
      </c>
      <c r="T1985" s="23">
        <f>AVERAGE(Tabela11[[#This Row],[3.º Ano]],Tabela11[[#This Row],[3.º Ano2]],Tabela11[[#This Row],[3.º Ano3]],Tabela11[[#This Row],[3.º Ano4]])</f>
        <v>36.75</v>
      </c>
      <c r="U1985" s="23">
        <f>AVERAGE(Tabela11[[#This Row],[4.º Ano]],Tabela11[[#This Row],[4.º Ano2]],Tabela11[[#This Row],[4.º Ano3]],Tabela11[[#This Row],[4.º Ano4]])</f>
        <v>34</v>
      </c>
      <c r="V1985" s="23">
        <f>AVERAGE(Tabela11[[#This Row],[1º Ano]],Tabela11[[#This Row],[2º Ano]],Tabela11[[#This Row],[3º Ano]],Tabela11[[#This Row],[4º Ano]])</f>
        <v>32.75</v>
      </c>
      <c r="W1985" s="9"/>
      <c r="X1985" s="9"/>
    </row>
    <row r="1986" spans="1:24" ht="15.6" x14ac:dyDescent="0.3">
      <c r="A1986" s="1" t="str">
        <f>Tabela6[[#This Row],[id_escola]]</f>
        <v>1208</v>
      </c>
      <c r="B1986" s="9">
        <v>10</v>
      </c>
      <c r="C1986" s="9">
        <v>12</v>
      </c>
      <c r="D1986" s="9">
        <v>8</v>
      </c>
      <c r="E1986" s="9">
        <v>15</v>
      </c>
      <c r="F1986" s="9">
        <v>11</v>
      </c>
      <c r="G1986" s="9">
        <v>13</v>
      </c>
      <c r="H1986" s="9">
        <v>9</v>
      </c>
      <c r="I1986" s="9">
        <v>9</v>
      </c>
      <c r="J1986" s="9">
        <v>14</v>
      </c>
      <c r="K1986" s="9">
        <v>10</v>
      </c>
      <c r="L1986" s="9">
        <v>14</v>
      </c>
      <c r="M1986" s="9">
        <v>8</v>
      </c>
      <c r="N1986" s="9">
        <v>8</v>
      </c>
      <c r="O1986" s="9">
        <v>15</v>
      </c>
      <c r="P1986" s="9">
        <v>10</v>
      </c>
      <c r="Q1986" s="9">
        <v>13</v>
      </c>
      <c r="R1986" s="23">
        <f>AVERAGE(Tabela11[[#This Row],[1.º Ano]],Tabela11[[#This Row],[1.º Ano2]],Tabela11[[#This Row],[1.º Ano3]],Tabela11[[#This Row],[1.º Ano4]])</f>
        <v>10.75</v>
      </c>
      <c r="S1986" s="23">
        <f>AVERAGE(Tabela11[[#This Row],[2.º Ano]],Tabela11[[#This Row],[2.º Ano2]],Tabela11[[#This Row],[2.º Ano3]],Tabela11[[#This Row],[2.º Ano4]])</f>
        <v>12.5</v>
      </c>
      <c r="T1986" s="23">
        <f>AVERAGE(Tabela11[[#This Row],[3.º Ano]],Tabela11[[#This Row],[3.º Ano2]],Tabela11[[#This Row],[3.º Ano3]],Tabela11[[#This Row],[3.º Ano4]])</f>
        <v>10.25</v>
      </c>
      <c r="U1986" s="23">
        <f>AVERAGE(Tabela11[[#This Row],[4.º Ano]],Tabela11[[#This Row],[4.º Ano2]],Tabela11[[#This Row],[4.º Ano3]],Tabela11[[#This Row],[4.º Ano4]])</f>
        <v>11.25</v>
      </c>
      <c r="V1986" s="23">
        <f>AVERAGE(Tabela11[[#This Row],[1º Ano]],Tabela11[[#This Row],[2º Ano]],Tabela11[[#This Row],[3º Ano]],Tabela11[[#This Row],[4º Ano]])</f>
        <v>11.1875</v>
      </c>
      <c r="W1986" s="9"/>
      <c r="X1986" s="9"/>
    </row>
    <row r="1987" spans="1:24" ht="15.6" x14ac:dyDescent="0.3">
      <c r="A1987" s="1" t="str">
        <f>Tabela6[[#This Row],[id_escola]]</f>
        <v>1209</v>
      </c>
      <c r="B1987" s="9">
        <v>20</v>
      </c>
      <c r="C1987" s="9">
        <v>26</v>
      </c>
      <c r="D1987" s="9">
        <v>69</v>
      </c>
      <c r="E1987" s="9">
        <v>39</v>
      </c>
      <c r="F1987" s="9">
        <v>83</v>
      </c>
      <c r="G1987" s="9">
        <v>25</v>
      </c>
      <c r="H1987" s="9">
        <v>25</v>
      </c>
      <c r="I1987" s="9">
        <v>61</v>
      </c>
      <c r="J1987" s="9">
        <v>59</v>
      </c>
      <c r="K1987" s="9">
        <v>81</v>
      </c>
      <c r="L1987" s="9">
        <v>19</v>
      </c>
      <c r="M1987" s="9">
        <v>23</v>
      </c>
      <c r="N1987" s="9">
        <v>22</v>
      </c>
      <c r="O1987" s="9">
        <v>71</v>
      </c>
      <c r="P1987" s="9">
        <v>86</v>
      </c>
      <c r="Q1987" s="9">
        <v>20</v>
      </c>
      <c r="R1987" s="23">
        <f>AVERAGE(Tabela11[[#This Row],[1.º Ano]],Tabela11[[#This Row],[1.º Ano2]],Tabela11[[#This Row],[1.º Ano3]],Tabela11[[#This Row],[1.º Ano4]])</f>
        <v>46</v>
      </c>
      <c r="S1987" s="23">
        <f>AVERAGE(Tabela11[[#This Row],[2.º Ano]],Tabela11[[#This Row],[2.º Ano2]],Tabela11[[#This Row],[2.º Ano3]],Tabela11[[#This Row],[2.º Ano4]])</f>
        <v>50.75</v>
      </c>
      <c r="T1987" s="23">
        <f>AVERAGE(Tabela11[[#This Row],[3.º Ano]],Tabela11[[#This Row],[3.º Ano2]],Tabela11[[#This Row],[3.º Ano3]],Tabela11[[#This Row],[3.º Ano4]])</f>
        <v>49.75</v>
      </c>
      <c r="U1987" s="23">
        <f>AVERAGE(Tabela11[[#This Row],[4.º Ano]],Tabela11[[#This Row],[4.º Ano2]],Tabela11[[#This Row],[4.º Ano3]],Tabela11[[#This Row],[4.º Ano4]])</f>
        <v>35.75</v>
      </c>
      <c r="V1987" s="23">
        <f>AVERAGE(Tabela11[[#This Row],[1º Ano]],Tabela11[[#This Row],[2º Ano]],Tabela11[[#This Row],[3º Ano]],Tabela11[[#This Row],[4º Ano]])</f>
        <v>45.5625</v>
      </c>
      <c r="W1987" s="9"/>
      <c r="X1987" s="9"/>
    </row>
    <row r="1988" spans="1:24" ht="15.6" x14ac:dyDescent="0.3">
      <c r="A1988" s="1" t="str">
        <f>Tabela6[[#This Row],[id_escola]]</f>
        <v>1208</v>
      </c>
      <c r="B1988" s="9">
        <v>12</v>
      </c>
      <c r="C1988" s="9">
        <v>26</v>
      </c>
      <c r="D1988" s="9">
        <v>23</v>
      </c>
      <c r="E1988" s="9">
        <v>20</v>
      </c>
      <c r="F1988" s="9">
        <v>17</v>
      </c>
      <c r="G1988" s="9">
        <v>25</v>
      </c>
      <c r="H1988" s="9">
        <v>19</v>
      </c>
      <c r="I1988" s="9">
        <v>20</v>
      </c>
      <c r="J1988" s="9">
        <v>19</v>
      </c>
      <c r="K1988" s="9">
        <v>21</v>
      </c>
      <c r="L1988" s="9">
        <v>18</v>
      </c>
      <c r="M1988" s="9">
        <v>19</v>
      </c>
      <c r="N1988" s="9">
        <v>20</v>
      </c>
      <c r="O1988" s="9">
        <v>19</v>
      </c>
      <c r="P1988" s="9">
        <v>25</v>
      </c>
      <c r="Q1988" s="9">
        <v>15</v>
      </c>
      <c r="R1988" s="23">
        <f>AVERAGE(Tabela11[[#This Row],[1.º Ano]],Tabela11[[#This Row],[1.º Ano2]],Tabela11[[#This Row],[1.º Ano3]],Tabela11[[#This Row],[1.º Ano4]])</f>
        <v>17</v>
      </c>
      <c r="S1988" s="23">
        <f>AVERAGE(Tabela11[[#This Row],[2.º Ano]],Tabela11[[#This Row],[2.º Ano2]],Tabela11[[#This Row],[2.º Ano3]],Tabela11[[#This Row],[2.º Ano4]])</f>
        <v>22.75</v>
      </c>
      <c r="T1988" s="23">
        <f>AVERAGE(Tabela11[[#This Row],[3.º Ano]],Tabela11[[#This Row],[3.º Ano2]],Tabela11[[#This Row],[3.º Ano3]],Tabela11[[#This Row],[3.º Ano4]])</f>
        <v>21.25</v>
      </c>
      <c r="U1988" s="23">
        <f>AVERAGE(Tabela11[[#This Row],[4.º Ano]],Tabela11[[#This Row],[4.º Ano2]],Tabela11[[#This Row],[4.º Ano3]],Tabela11[[#This Row],[4.º Ano4]])</f>
        <v>18.5</v>
      </c>
      <c r="V1988" s="23">
        <f>AVERAGE(Tabela11[[#This Row],[1º Ano]],Tabela11[[#This Row],[2º Ano]],Tabela11[[#This Row],[3º Ano]],Tabela11[[#This Row],[4º Ano]])</f>
        <v>19.875</v>
      </c>
      <c r="W1988" s="9"/>
      <c r="X1988" s="9"/>
    </row>
    <row r="1989" spans="1:24" ht="15.6" x14ac:dyDescent="0.3">
      <c r="A1989" s="1" t="str">
        <f>Tabela6[[#This Row],[id_escola]]</f>
        <v>1208</v>
      </c>
      <c r="B1989" s="9">
        <v>9</v>
      </c>
      <c r="C1989" s="9">
        <v>8</v>
      </c>
      <c r="D1989" s="9">
        <v>11</v>
      </c>
      <c r="E1989" s="9">
        <v>7</v>
      </c>
      <c r="F1989" s="9">
        <v>13</v>
      </c>
      <c r="G1989" s="9">
        <v>11</v>
      </c>
      <c r="H1989" s="9">
        <v>8</v>
      </c>
      <c r="I1989" s="9">
        <v>11</v>
      </c>
      <c r="J1989" s="9">
        <v>8</v>
      </c>
      <c r="K1989" s="9">
        <v>12</v>
      </c>
      <c r="L1989" s="9">
        <v>7</v>
      </c>
      <c r="M1989" s="9">
        <v>8</v>
      </c>
      <c r="N1989" s="9">
        <v>12</v>
      </c>
      <c r="O1989" s="9">
        <v>13</v>
      </c>
      <c r="P1989" s="9">
        <v>10</v>
      </c>
      <c r="Q1989" s="9">
        <v>10</v>
      </c>
      <c r="R1989" s="23">
        <f>AVERAGE(Tabela11[[#This Row],[1.º Ano]],Tabela11[[#This Row],[1.º Ano2]],Tabela11[[#This Row],[1.º Ano3]],Tabela11[[#This Row],[1.º Ano4]])</f>
        <v>10.5</v>
      </c>
      <c r="S1989" s="23">
        <f>AVERAGE(Tabela11[[#This Row],[2.º Ano]],Tabela11[[#This Row],[2.º Ano2]],Tabela11[[#This Row],[2.º Ano3]],Tabela11[[#This Row],[2.º Ano4]])</f>
        <v>11</v>
      </c>
      <c r="T1989" s="23">
        <f>AVERAGE(Tabela11[[#This Row],[3.º Ano]],Tabela11[[#This Row],[3.º Ano2]],Tabela11[[#This Row],[3.º Ano3]],Tabela11[[#This Row],[3.º Ano4]])</f>
        <v>9</v>
      </c>
      <c r="U1989" s="23">
        <f>AVERAGE(Tabela11[[#This Row],[4.º Ano]],Tabela11[[#This Row],[4.º Ano2]],Tabela11[[#This Row],[4.º Ano3]],Tabela11[[#This Row],[4.º Ano4]])</f>
        <v>9</v>
      </c>
      <c r="V1989" s="23">
        <f>AVERAGE(Tabela11[[#This Row],[1º Ano]],Tabela11[[#This Row],[2º Ano]],Tabela11[[#This Row],[3º Ano]],Tabela11[[#This Row],[4º Ano]])</f>
        <v>9.875</v>
      </c>
      <c r="W1989" s="9"/>
      <c r="X1989" s="9"/>
    </row>
    <row r="1990" spans="1:24" ht="15.6" x14ac:dyDescent="0.3">
      <c r="A1990" s="1" t="str">
        <f>Tabela6[[#This Row],[id_escola]]</f>
        <v>1208</v>
      </c>
      <c r="B1990" s="9" t="s">
        <v>4751</v>
      </c>
      <c r="C1990" s="9" t="s">
        <v>4751</v>
      </c>
      <c r="D1990" s="9" t="s">
        <v>4751</v>
      </c>
      <c r="E1990" s="9" t="s">
        <v>4751</v>
      </c>
      <c r="F1990" s="9" t="s">
        <v>4751</v>
      </c>
      <c r="G1990" s="9" t="s">
        <v>4751</v>
      </c>
      <c r="H1990" s="9" t="s">
        <v>4751</v>
      </c>
      <c r="I1990" s="9" t="s">
        <v>4751</v>
      </c>
      <c r="J1990" s="9" t="s">
        <v>4751</v>
      </c>
      <c r="K1990" s="9" t="s">
        <v>4751</v>
      </c>
      <c r="L1990" s="9" t="s">
        <v>4751</v>
      </c>
      <c r="M1990" s="9" t="s">
        <v>4751</v>
      </c>
      <c r="N1990" s="9" t="s">
        <v>4751</v>
      </c>
      <c r="O1990" s="9" t="s">
        <v>4751</v>
      </c>
      <c r="P1990" s="9" t="s">
        <v>4751</v>
      </c>
      <c r="Q1990" s="9" t="s">
        <v>4751</v>
      </c>
      <c r="R1990" s="23" t="s">
        <v>4752</v>
      </c>
      <c r="S1990" s="23" t="s">
        <v>4752</v>
      </c>
      <c r="T1990" s="23" t="s">
        <v>4752</v>
      </c>
      <c r="U1990" s="23" t="s">
        <v>4752</v>
      </c>
      <c r="V1990" s="23" t="s">
        <v>4752</v>
      </c>
      <c r="W1990" s="9"/>
      <c r="X1990" s="9"/>
    </row>
    <row r="1991" spans="1:24" ht="15.6" x14ac:dyDescent="0.3">
      <c r="A1991" s="1" t="str">
        <f>Tabela6[[#This Row],[id_escola]]</f>
        <v>1209</v>
      </c>
      <c r="B1991" s="9">
        <v>18</v>
      </c>
      <c r="C1991" s="9">
        <v>31</v>
      </c>
      <c r="D1991" s="9">
        <v>30</v>
      </c>
      <c r="E1991" s="9">
        <v>19</v>
      </c>
      <c r="F1991" s="9">
        <v>22</v>
      </c>
      <c r="G1991" s="9">
        <v>22</v>
      </c>
      <c r="H1991" s="9">
        <v>33</v>
      </c>
      <c r="I1991" s="9">
        <v>31</v>
      </c>
      <c r="J1991" s="9">
        <v>22</v>
      </c>
      <c r="K1991" s="9">
        <v>23</v>
      </c>
      <c r="L1991" s="9">
        <v>23</v>
      </c>
      <c r="M1991" s="9">
        <v>37</v>
      </c>
      <c r="N1991" s="9">
        <v>34</v>
      </c>
      <c r="O1991" s="9">
        <v>25</v>
      </c>
      <c r="P1991" s="9">
        <v>21</v>
      </c>
      <c r="Q1991" s="9">
        <v>24</v>
      </c>
      <c r="R1991" s="23">
        <f>AVERAGE(Tabela11[[#This Row],[1.º Ano]],Tabela11[[#This Row],[1.º Ano2]],Tabela11[[#This Row],[1.º Ano3]],Tabela11[[#This Row],[1.º Ano4]])</f>
        <v>24</v>
      </c>
      <c r="S1991" s="23">
        <f>AVERAGE(Tabela11[[#This Row],[2.º Ano]],Tabela11[[#This Row],[2.º Ano2]],Tabela11[[#This Row],[2.º Ano3]],Tabela11[[#This Row],[2.º Ano4]])</f>
        <v>25.25</v>
      </c>
      <c r="T1991" s="23">
        <f>AVERAGE(Tabela11[[#This Row],[3.º Ano]],Tabela11[[#This Row],[3.º Ano2]],Tabela11[[#This Row],[3.º Ano3]],Tabela11[[#This Row],[3.º Ano4]])</f>
        <v>26.75</v>
      </c>
      <c r="U1991" s="23">
        <f>AVERAGE(Tabela11[[#This Row],[4.º Ano]],Tabela11[[#This Row],[4.º Ano2]],Tabela11[[#This Row],[4.º Ano3]],Tabela11[[#This Row],[4.º Ano4]])</f>
        <v>27.75</v>
      </c>
      <c r="V1991" s="23">
        <f>AVERAGE(Tabela11[[#This Row],[1º Ano]],Tabela11[[#This Row],[2º Ano]],Tabela11[[#This Row],[3º Ano]],Tabela11[[#This Row],[4º Ano]])</f>
        <v>25.9375</v>
      </c>
      <c r="W1991" s="9"/>
      <c r="X1991" s="9"/>
    </row>
    <row r="1992" spans="1:24" ht="15.6" x14ac:dyDescent="0.3">
      <c r="A1992" s="1" t="str">
        <f>Tabela6[[#This Row],[id_escola]]</f>
        <v>1208</v>
      </c>
      <c r="B1992" s="9">
        <v>40</v>
      </c>
      <c r="C1992" s="9">
        <v>25</v>
      </c>
      <c r="D1992" s="9">
        <v>18</v>
      </c>
      <c r="E1992" s="9">
        <v>43</v>
      </c>
      <c r="F1992" s="9">
        <v>20</v>
      </c>
      <c r="G1992" s="9">
        <v>41</v>
      </c>
      <c r="H1992" s="9">
        <v>25</v>
      </c>
      <c r="I1992" s="9">
        <v>18</v>
      </c>
      <c r="J1992" s="9">
        <v>38</v>
      </c>
      <c r="K1992" s="9">
        <v>22</v>
      </c>
      <c r="L1992" s="9">
        <v>44</v>
      </c>
      <c r="M1992" s="9">
        <v>38</v>
      </c>
      <c r="N1992" s="9">
        <v>24</v>
      </c>
      <c r="O1992" s="9">
        <v>39</v>
      </c>
      <c r="P1992" s="9">
        <v>29</v>
      </c>
      <c r="Q1992" s="9">
        <v>49</v>
      </c>
      <c r="R1992" s="23">
        <f>AVERAGE(Tabela11[[#This Row],[1.º Ano]],Tabela11[[#This Row],[1.º Ano2]],Tabela11[[#This Row],[1.º Ano3]],Tabela11[[#This Row],[1.º Ano4]])</f>
        <v>30.5</v>
      </c>
      <c r="S1992" s="23">
        <f>AVERAGE(Tabela11[[#This Row],[2.º Ano]],Tabela11[[#This Row],[2.º Ano2]],Tabela11[[#This Row],[2.º Ano3]],Tabela11[[#This Row],[2.º Ano4]])</f>
        <v>31.75</v>
      </c>
      <c r="T1992" s="23">
        <f>AVERAGE(Tabela11[[#This Row],[3.º Ano]],Tabela11[[#This Row],[3.º Ano2]],Tabela11[[#This Row],[3.º Ano3]],Tabela11[[#This Row],[3.º Ano4]])</f>
        <v>29</v>
      </c>
      <c r="U1992" s="23">
        <f>AVERAGE(Tabela11[[#This Row],[4.º Ano]],Tabela11[[#This Row],[4.º Ano2]],Tabela11[[#This Row],[4.º Ano3]],Tabela11[[#This Row],[4.º Ano4]])</f>
        <v>37</v>
      </c>
      <c r="V1992" s="23">
        <f>AVERAGE(Tabela11[[#This Row],[1º Ano]],Tabela11[[#This Row],[2º Ano]],Tabela11[[#This Row],[3º Ano]],Tabela11[[#This Row],[4º Ano]])</f>
        <v>32.0625</v>
      </c>
      <c r="W1992" s="9"/>
      <c r="X1992" s="9"/>
    </row>
    <row r="1993" spans="1:24" ht="15.6" x14ac:dyDescent="0.3">
      <c r="A1993" s="1" t="str">
        <f>Tabela6[[#This Row],[id_escola]]</f>
        <v>1208</v>
      </c>
      <c r="B1993" s="9">
        <v>20</v>
      </c>
      <c r="C1993" s="9">
        <v>24</v>
      </c>
      <c r="D1993" s="9">
        <v>20</v>
      </c>
      <c r="E1993" s="9">
        <v>26</v>
      </c>
      <c r="F1993" s="9">
        <v>23</v>
      </c>
      <c r="G1993" s="9">
        <v>20</v>
      </c>
      <c r="H1993" s="9">
        <v>22</v>
      </c>
      <c r="I1993" s="9">
        <v>22</v>
      </c>
      <c r="J1993" s="9">
        <v>25</v>
      </c>
      <c r="K1993" s="9">
        <v>20</v>
      </c>
      <c r="L1993" s="9">
        <v>19</v>
      </c>
      <c r="M1993" s="9">
        <v>21</v>
      </c>
      <c r="N1993" s="9">
        <v>26</v>
      </c>
      <c r="O1993" s="9">
        <v>24</v>
      </c>
      <c r="P1993" s="9">
        <v>19</v>
      </c>
      <c r="Q1993" s="9">
        <v>18</v>
      </c>
      <c r="R1993" s="23">
        <f>AVERAGE(Tabela11[[#This Row],[1.º Ano]],Tabela11[[#This Row],[1.º Ano2]],Tabela11[[#This Row],[1.º Ano3]],Tabela11[[#This Row],[1.º Ano4]])</f>
        <v>23.5</v>
      </c>
      <c r="S1993" s="23">
        <f>AVERAGE(Tabela11[[#This Row],[2.º Ano]],Tabela11[[#This Row],[2.º Ano2]],Tabela11[[#This Row],[2.º Ano3]],Tabela11[[#This Row],[2.º Ano4]])</f>
        <v>22</v>
      </c>
      <c r="T1993" s="23">
        <f>AVERAGE(Tabela11[[#This Row],[3.º Ano]],Tabela11[[#This Row],[3.º Ano2]],Tabela11[[#This Row],[3.º Ano3]],Tabela11[[#This Row],[3.º Ano4]])</f>
        <v>20</v>
      </c>
      <c r="U1993" s="23">
        <f>AVERAGE(Tabela11[[#This Row],[4.º Ano]],Tabela11[[#This Row],[4.º Ano2]],Tabela11[[#This Row],[4.º Ano3]],Tabela11[[#This Row],[4.º Ano4]])</f>
        <v>21.75</v>
      </c>
      <c r="V1993" s="23">
        <f>AVERAGE(Tabela11[[#This Row],[1º Ano]],Tabela11[[#This Row],[2º Ano]],Tabela11[[#This Row],[3º Ano]],Tabela11[[#This Row],[4º Ano]])</f>
        <v>21.8125</v>
      </c>
      <c r="W1993" s="9"/>
      <c r="X1993" s="9"/>
    </row>
    <row r="1994" spans="1:24" ht="15.6" x14ac:dyDescent="0.3">
      <c r="A1994" s="1" t="str">
        <f>Tabela6[[#This Row],[id_escola]]</f>
        <v>1213</v>
      </c>
      <c r="B1994" s="9">
        <v>0</v>
      </c>
      <c r="C1994" s="9">
        <v>0</v>
      </c>
      <c r="D1994" s="9">
        <v>0</v>
      </c>
      <c r="E1994" s="9">
        <v>0</v>
      </c>
      <c r="F1994" s="9">
        <v>3</v>
      </c>
      <c r="G1994" s="9">
        <v>2</v>
      </c>
      <c r="H1994" s="9">
        <v>0</v>
      </c>
      <c r="I1994" s="9">
        <v>3</v>
      </c>
      <c r="J1994" s="9">
        <v>4</v>
      </c>
      <c r="K1994" s="9">
        <v>3</v>
      </c>
      <c r="L1994" s="9">
        <v>3</v>
      </c>
      <c r="M1994" s="9">
        <v>1</v>
      </c>
      <c r="N1994" s="9">
        <v>21</v>
      </c>
      <c r="O1994" s="9">
        <v>5</v>
      </c>
      <c r="P1994" s="9">
        <v>6</v>
      </c>
      <c r="Q1994" s="9">
        <v>3</v>
      </c>
      <c r="R1994" s="23">
        <f>AVERAGE(Tabela11[[#This Row],[1.º Ano]],Tabela11[[#This Row],[1.º Ano2]],Tabela11[[#This Row],[1.º Ano3]],Tabela11[[#This Row],[1.º Ano4]])</f>
        <v>7</v>
      </c>
      <c r="S1994" s="23">
        <f>AVERAGE(Tabela11[[#This Row],[2.º Ano]],Tabela11[[#This Row],[2.º Ano2]],Tabela11[[#This Row],[2.º Ano3]],Tabela11[[#This Row],[2.º Ano4]])</f>
        <v>2.5</v>
      </c>
      <c r="T1994" s="23">
        <f>AVERAGE(Tabela11[[#This Row],[3.º Ano]],Tabela11[[#This Row],[3.º Ano2]],Tabela11[[#This Row],[3.º Ano3]],Tabela11[[#This Row],[3.º Ano4]])</f>
        <v>2.25</v>
      </c>
      <c r="U1994" s="23">
        <f>AVERAGE(Tabela11[[#This Row],[4.º Ano]],Tabela11[[#This Row],[4.º Ano2]],Tabela11[[#This Row],[4.º Ano3]],Tabela11[[#This Row],[4.º Ano4]])</f>
        <v>1.75</v>
      </c>
      <c r="V1994" s="23">
        <f>AVERAGE(Tabela11[[#This Row],[1º Ano]],Tabela11[[#This Row],[2º Ano]],Tabela11[[#This Row],[3º Ano]],Tabela11[[#This Row],[4º Ano]])</f>
        <v>3.375</v>
      </c>
      <c r="W1994" s="9"/>
      <c r="X1994" s="9"/>
    </row>
    <row r="1995" spans="1:24" ht="15.6" x14ac:dyDescent="0.3">
      <c r="A1995" s="1" t="str">
        <f>Tabela6[[#This Row],[id_escola]]</f>
        <v>1210</v>
      </c>
      <c r="B1995" s="9">
        <v>6</v>
      </c>
      <c r="C1995" s="9">
        <v>11</v>
      </c>
      <c r="D1995" s="9">
        <v>8</v>
      </c>
      <c r="E1995" s="9">
        <v>5</v>
      </c>
      <c r="F1995" s="9">
        <v>8</v>
      </c>
      <c r="G1995" s="9">
        <v>6</v>
      </c>
      <c r="H1995" s="9">
        <v>8</v>
      </c>
      <c r="I1995" s="9">
        <v>7</v>
      </c>
      <c r="J1995" s="9">
        <v>5</v>
      </c>
      <c r="K1995" s="9">
        <v>6</v>
      </c>
      <c r="L1995" s="9">
        <v>8</v>
      </c>
      <c r="M1995" s="9">
        <v>8</v>
      </c>
      <c r="N1995" s="9">
        <v>9</v>
      </c>
      <c r="O1995" s="9">
        <v>7</v>
      </c>
      <c r="P1995" s="9">
        <v>6</v>
      </c>
      <c r="Q1995" s="9">
        <v>4</v>
      </c>
      <c r="R1995" s="23">
        <f>AVERAGE(Tabela11[[#This Row],[1.º Ano]],Tabela11[[#This Row],[1.º Ano2]],Tabela11[[#This Row],[1.º Ano3]],Tabela11[[#This Row],[1.º Ano4]])</f>
        <v>7</v>
      </c>
      <c r="S1995" s="23">
        <f>AVERAGE(Tabela11[[#This Row],[2.º Ano]],Tabela11[[#This Row],[2.º Ano2]],Tabela11[[#This Row],[2.º Ano3]],Tabela11[[#This Row],[2.º Ano4]])</f>
        <v>7.5</v>
      </c>
      <c r="T1995" s="23">
        <f>AVERAGE(Tabela11[[#This Row],[3.º Ano]],Tabela11[[#This Row],[3.º Ano2]],Tabela11[[#This Row],[3.º Ano3]],Tabela11[[#This Row],[3.º Ano4]])</f>
        <v>7.5</v>
      </c>
      <c r="U1995" s="23">
        <f>AVERAGE(Tabela11[[#This Row],[4.º Ano]],Tabela11[[#This Row],[4.º Ano2]],Tabela11[[#This Row],[4.º Ano3]],Tabela11[[#This Row],[4.º Ano4]])</f>
        <v>6</v>
      </c>
      <c r="V1995" s="23">
        <f>AVERAGE(Tabela11[[#This Row],[1º Ano]],Tabela11[[#This Row],[2º Ano]],Tabela11[[#This Row],[3º Ano]],Tabela11[[#This Row],[4º Ano]])</f>
        <v>7</v>
      </c>
      <c r="W1995" s="9"/>
      <c r="X1995" s="9"/>
    </row>
    <row r="1996" spans="1:24" ht="15.6" x14ac:dyDescent="0.3">
      <c r="A1996" s="1" t="str">
        <f>Tabela6[[#This Row],[id_escola]]</f>
        <v>1210</v>
      </c>
      <c r="B1996" s="9">
        <v>18</v>
      </c>
      <c r="C1996" s="9">
        <v>6</v>
      </c>
      <c r="D1996" s="9">
        <v>8</v>
      </c>
      <c r="E1996" s="9">
        <v>11</v>
      </c>
      <c r="F1996" s="9">
        <v>9</v>
      </c>
      <c r="G1996" s="9">
        <v>15</v>
      </c>
      <c r="H1996" s="9">
        <v>8</v>
      </c>
      <c r="I1996" s="9">
        <v>11</v>
      </c>
      <c r="J1996" s="9">
        <v>8</v>
      </c>
      <c r="K1996" s="9">
        <v>11</v>
      </c>
      <c r="L1996" s="9">
        <v>15</v>
      </c>
      <c r="M1996" s="9">
        <v>4</v>
      </c>
      <c r="N1996" s="9">
        <v>13</v>
      </c>
      <c r="O1996" s="9">
        <v>8</v>
      </c>
      <c r="P1996" s="9">
        <v>10</v>
      </c>
      <c r="Q1996" s="9">
        <v>14</v>
      </c>
      <c r="R1996" s="23">
        <f>AVERAGE(Tabela11[[#This Row],[1.º Ano]],Tabela11[[#This Row],[1.º Ano2]],Tabela11[[#This Row],[1.º Ano3]],Tabela11[[#This Row],[1.º Ano4]])</f>
        <v>12</v>
      </c>
      <c r="S1996" s="23">
        <f>AVERAGE(Tabela11[[#This Row],[2.º Ano]],Tabela11[[#This Row],[2.º Ano2]],Tabela11[[#This Row],[2.º Ano3]],Tabela11[[#This Row],[2.º Ano4]])</f>
        <v>10</v>
      </c>
      <c r="T1996" s="23">
        <f>AVERAGE(Tabela11[[#This Row],[3.º Ano]],Tabela11[[#This Row],[3.º Ano2]],Tabela11[[#This Row],[3.º Ano3]],Tabela11[[#This Row],[3.º Ano4]])</f>
        <v>10.25</v>
      </c>
      <c r="U1996" s="23">
        <f>AVERAGE(Tabela11[[#This Row],[4.º Ano]],Tabela11[[#This Row],[4.º Ano2]],Tabela11[[#This Row],[4.º Ano3]],Tabela11[[#This Row],[4.º Ano4]])</f>
        <v>10</v>
      </c>
      <c r="V1996" s="23">
        <f>AVERAGE(Tabela11[[#This Row],[1º Ano]],Tabela11[[#This Row],[2º Ano]],Tabela11[[#This Row],[3º Ano]],Tabela11[[#This Row],[4º Ano]])</f>
        <v>10.5625</v>
      </c>
      <c r="W1996" s="9"/>
      <c r="X1996" s="9"/>
    </row>
    <row r="1997" spans="1:24" ht="15.6" x14ac:dyDescent="0.3">
      <c r="A1997" s="1" t="str">
        <f>Tabela6[[#This Row],[id_escola]]</f>
        <v>1210</v>
      </c>
      <c r="B1997" s="9">
        <v>12</v>
      </c>
      <c r="C1997" s="9">
        <v>8</v>
      </c>
      <c r="D1997" s="9">
        <v>8</v>
      </c>
      <c r="E1997" s="9">
        <v>11</v>
      </c>
      <c r="F1997" s="9">
        <v>11</v>
      </c>
      <c r="G1997" s="9">
        <v>12</v>
      </c>
      <c r="H1997" s="9">
        <v>11</v>
      </c>
      <c r="I1997" s="9">
        <v>8</v>
      </c>
      <c r="J1997" s="9">
        <v>10</v>
      </c>
      <c r="K1997" s="9">
        <v>13</v>
      </c>
      <c r="L1997" s="9">
        <v>11</v>
      </c>
      <c r="M1997" s="9">
        <v>10</v>
      </c>
      <c r="N1997" s="9">
        <v>10</v>
      </c>
      <c r="O1997" s="9">
        <v>9</v>
      </c>
      <c r="P1997" s="9">
        <v>13</v>
      </c>
      <c r="Q1997" s="9">
        <v>11</v>
      </c>
      <c r="R1997" s="23">
        <f>AVERAGE(Tabela11[[#This Row],[1.º Ano]],Tabela11[[#This Row],[1.º Ano2]],Tabela11[[#This Row],[1.º Ano3]],Tabela11[[#This Row],[1.º Ano4]])</f>
        <v>10.75</v>
      </c>
      <c r="S1997" s="23">
        <f>AVERAGE(Tabela11[[#This Row],[2.º Ano]],Tabela11[[#This Row],[2.º Ano2]],Tabela11[[#This Row],[2.º Ano3]],Tabela11[[#This Row],[2.º Ano4]])</f>
        <v>10.5</v>
      </c>
      <c r="T1997" s="23">
        <f>AVERAGE(Tabela11[[#This Row],[3.º Ano]],Tabela11[[#This Row],[3.º Ano2]],Tabela11[[#This Row],[3.º Ano3]],Tabela11[[#This Row],[3.º Ano4]])</f>
        <v>10.75</v>
      </c>
      <c r="U1997" s="23">
        <f>AVERAGE(Tabela11[[#This Row],[4.º Ano]],Tabela11[[#This Row],[4.º Ano2]],Tabela11[[#This Row],[4.º Ano3]],Tabela11[[#This Row],[4.º Ano4]])</f>
        <v>10</v>
      </c>
      <c r="V1997" s="23">
        <f>AVERAGE(Tabela11[[#This Row],[1º Ano]],Tabela11[[#This Row],[2º Ano]],Tabela11[[#This Row],[3º Ano]],Tabela11[[#This Row],[4º Ano]])</f>
        <v>10.5</v>
      </c>
      <c r="W1997" s="9"/>
      <c r="X1997" s="9"/>
    </row>
    <row r="1998" spans="1:24" ht="15.6" x14ac:dyDescent="0.3">
      <c r="A1998" s="1" t="str">
        <f>Tabela6[[#This Row],[id_escola]]</f>
        <v>1210</v>
      </c>
      <c r="B1998" s="9">
        <v>10</v>
      </c>
      <c r="C1998" s="9">
        <v>5</v>
      </c>
      <c r="D1998" s="9">
        <v>12</v>
      </c>
      <c r="E1998" s="9">
        <v>13</v>
      </c>
      <c r="F1998" s="9">
        <v>8</v>
      </c>
      <c r="G1998" s="9">
        <v>12</v>
      </c>
      <c r="H1998" s="9">
        <v>7</v>
      </c>
      <c r="I1998" s="9">
        <v>12</v>
      </c>
      <c r="J1998" s="9">
        <v>20</v>
      </c>
      <c r="K1998" s="9">
        <v>13</v>
      </c>
      <c r="L1998" s="9">
        <v>15</v>
      </c>
      <c r="M1998" s="9">
        <v>7</v>
      </c>
      <c r="N1998" s="9">
        <v>22</v>
      </c>
      <c r="O1998" s="9">
        <v>24</v>
      </c>
      <c r="P1998" s="9">
        <v>11</v>
      </c>
      <c r="Q1998" s="9">
        <v>15</v>
      </c>
      <c r="R1998" s="23">
        <f>AVERAGE(Tabela11[[#This Row],[1.º Ano]],Tabela11[[#This Row],[1.º Ano2]],Tabela11[[#This Row],[1.º Ano3]],Tabela11[[#This Row],[1.º Ano4]])</f>
        <v>15</v>
      </c>
      <c r="S1998" s="23">
        <f>AVERAGE(Tabela11[[#This Row],[2.º Ano]],Tabela11[[#This Row],[2.º Ano2]],Tabela11[[#This Row],[2.º Ano3]],Tabela11[[#This Row],[2.º Ano4]])</f>
        <v>13.5</v>
      </c>
      <c r="T1998" s="23">
        <f>AVERAGE(Tabela11[[#This Row],[3.º Ano]],Tabela11[[#This Row],[3.º Ano2]],Tabela11[[#This Row],[3.º Ano3]],Tabela11[[#This Row],[3.º Ano4]])</f>
        <v>11.25</v>
      </c>
      <c r="U1998" s="23">
        <f>AVERAGE(Tabela11[[#This Row],[4.º Ano]],Tabela11[[#This Row],[4.º Ano2]],Tabela11[[#This Row],[4.º Ano3]],Tabela11[[#This Row],[4.º Ano4]])</f>
        <v>11.75</v>
      </c>
      <c r="V1998" s="23">
        <f>AVERAGE(Tabela11[[#This Row],[1º Ano]],Tabela11[[#This Row],[2º Ano]],Tabela11[[#This Row],[3º Ano]],Tabela11[[#This Row],[4º Ano]])</f>
        <v>12.875</v>
      </c>
      <c r="W1998" s="9"/>
      <c r="X1998" s="9"/>
    </row>
    <row r="1999" spans="1:24" ht="15.6" x14ac:dyDescent="0.3">
      <c r="A1999" s="1" t="str">
        <f>Tabela6[[#This Row],[id_escola]]</f>
        <v>1210</v>
      </c>
      <c r="B1999" s="9">
        <v>3</v>
      </c>
      <c r="C1999" s="9">
        <v>10</v>
      </c>
      <c r="D1999" s="9">
        <v>8</v>
      </c>
      <c r="E1999" s="9">
        <v>6</v>
      </c>
      <c r="F1999" s="9">
        <v>10</v>
      </c>
      <c r="G1999" s="9">
        <v>3</v>
      </c>
      <c r="H1999" s="9">
        <v>9</v>
      </c>
      <c r="I1999" s="9">
        <v>9</v>
      </c>
      <c r="J1999" s="9">
        <v>4</v>
      </c>
      <c r="K1999" s="9">
        <v>12</v>
      </c>
      <c r="L1999" s="9">
        <v>3</v>
      </c>
      <c r="M1999" s="9">
        <v>9</v>
      </c>
      <c r="N1999" s="9">
        <v>10</v>
      </c>
      <c r="O1999" s="9">
        <v>4</v>
      </c>
      <c r="P1999" s="9">
        <v>12</v>
      </c>
      <c r="Q1999" s="9">
        <v>3</v>
      </c>
      <c r="R1999" s="23">
        <f>AVERAGE(Tabela11[[#This Row],[1.º Ano]],Tabela11[[#This Row],[1.º Ano2]],Tabela11[[#This Row],[1.º Ano3]],Tabela11[[#This Row],[1.º Ano4]])</f>
        <v>6.75</v>
      </c>
      <c r="S1999" s="23">
        <f>AVERAGE(Tabela11[[#This Row],[2.º Ano]],Tabela11[[#This Row],[2.º Ano2]],Tabela11[[#This Row],[2.º Ano3]],Tabela11[[#This Row],[2.º Ano4]])</f>
        <v>7.25</v>
      </c>
      <c r="T1999" s="23">
        <f>AVERAGE(Tabela11[[#This Row],[3.º Ano]],Tabela11[[#This Row],[3.º Ano2]],Tabela11[[#This Row],[3.º Ano3]],Tabela11[[#This Row],[3.º Ano4]])</f>
        <v>8</v>
      </c>
      <c r="U1999" s="23">
        <f>AVERAGE(Tabela11[[#This Row],[4.º Ano]],Tabela11[[#This Row],[4.º Ano2]],Tabela11[[#This Row],[4.º Ano3]],Tabela11[[#This Row],[4.º Ano4]])</f>
        <v>6.75</v>
      </c>
      <c r="V1999" s="23">
        <f>AVERAGE(Tabela11[[#This Row],[1º Ano]],Tabela11[[#This Row],[2º Ano]],Tabela11[[#This Row],[3º Ano]],Tabela11[[#This Row],[4º Ano]])</f>
        <v>7.1875</v>
      </c>
      <c r="W1999" s="9"/>
      <c r="X1999" s="9"/>
    </row>
    <row r="2000" spans="1:24" ht="15.6" x14ac:dyDescent="0.3">
      <c r="A2000" s="1" t="str">
        <f>Tabela6[[#This Row],[id_escola]]</f>
        <v>1210</v>
      </c>
      <c r="B2000" s="9">
        <v>36</v>
      </c>
      <c r="C2000" s="9">
        <v>36</v>
      </c>
      <c r="D2000" s="9">
        <v>23</v>
      </c>
      <c r="E2000" s="9">
        <v>26</v>
      </c>
      <c r="F2000" s="9">
        <v>22</v>
      </c>
      <c r="G2000" s="9">
        <v>37</v>
      </c>
      <c r="H2000" s="9">
        <v>35</v>
      </c>
      <c r="I2000" s="9">
        <v>25</v>
      </c>
      <c r="J2000" s="9">
        <v>24</v>
      </c>
      <c r="K2000" s="9">
        <v>23</v>
      </c>
      <c r="L2000" s="9">
        <v>35</v>
      </c>
      <c r="M2000" s="9">
        <v>36</v>
      </c>
      <c r="N2000" s="9">
        <v>29</v>
      </c>
      <c r="O2000" s="9">
        <v>28</v>
      </c>
      <c r="P2000" s="9">
        <v>25</v>
      </c>
      <c r="Q2000" s="9">
        <v>36</v>
      </c>
      <c r="R2000" s="23">
        <f>AVERAGE(Tabela11[[#This Row],[1.º Ano]],Tabela11[[#This Row],[1.º Ano2]],Tabela11[[#This Row],[1.º Ano3]],Tabela11[[#This Row],[1.º Ano4]])</f>
        <v>27.75</v>
      </c>
      <c r="S2000" s="23">
        <f>AVERAGE(Tabela11[[#This Row],[2.º Ano]],Tabela11[[#This Row],[2.º Ano2]],Tabela11[[#This Row],[2.º Ano3]],Tabela11[[#This Row],[2.º Ano4]])</f>
        <v>31</v>
      </c>
      <c r="T2000" s="23">
        <f>AVERAGE(Tabela11[[#This Row],[3.º Ano]],Tabela11[[#This Row],[3.º Ano2]],Tabela11[[#This Row],[3.º Ano3]],Tabela11[[#This Row],[3.º Ano4]])</f>
        <v>29.5</v>
      </c>
      <c r="U2000" s="23">
        <f>AVERAGE(Tabela11[[#This Row],[4.º Ano]],Tabela11[[#This Row],[4.º Ano2]],Tabela11[[#This Row],[4.º Ano3]],Tabela11[[#This Row],[4.º Ano4]])</f>
        <v>30.75</v>
      </c>
      <c r="V2000" s="23">
        <f>AVERAGE(Tabela11[[#This Row],[1º Ano]],Tabela11[[#This Row],[2º Ano]],Tabela11[[#This Row],[3º Ano]],Tabela11[[#This Row],[4º Ano]])</f>
        <v>29.75</v>
      </c>
      <c r="W2000" s="9"/>
      <c r="X2000" s="9"/>
    </row>
    <row r="2001" spans="1:24" ht="15.6" x14ac:dyDescent="0.3">
      <c r="A2001" s="1" t="str">
        <f>Tabela6[[#This Row],[id_escola]]</f>
        <v>1210</v>
      </c>
      <c r="B2001" s="9">
        <v>60</v>
      </c>
      <c r="C2001" s="9">
        <v>82</v>
      </c>
      <c r="D2001" s="9">
        <v>71</v>
      </c>
      <c r="E2001" s="9">
        <v>80</v>
      </c>
      <c r="F2001" s="9">
        <v>68</v>
      </c>
      <c r="G2001" s="9">
        <v>74</v>
      </c>
      <c r="H2001" s="9">
        <v>83</v>
      </c>
      <c r="I2001" s="9">
        <v>75</v>
      </c>
      <c r="J2001" s="9">
        <v>63</v>
      </c>
      <c r="K2001" s="9">
        <v>71</v>
      </c>
      <c r="L2001" s="9">
        <v>76</v>
      </c>
      <c r="M2001" s="9">
        <v>83</v>
      </c>
      <c r="N2001" s="9">
        <v>86</v>
      </c>
      <c r="O2001" s="9">
        <v>70</v>
      </c>
      <c r="P2001" s="9">
        <v>72</v>
      </c>
      <c r="Q2001" s="9">
        <v>73</v>
      </c>
      <c r="R2001" s="23">
        <f>AVERAGE(Tabela11[[#This Row],[1.º Ano]],Tabela11[[#This Row],[1.º Ano2]],Tabela11[[#This Row],[1.º Ano3]],Tabela11[[#This Row],[1.º Ano4]])</f>
        <v>69.25</v>
      </c>
      <c r="S2001" s="23">
        <f>AVERAGE(Tabela11[[#This Row],[2.º Ano]],Tabela11[[#This Row],[2.º Ano2]],Tabela11[[#This Row],[2.º Ano3]],Tabela11[[#This Row],[2.º Ano4]])</f>
        <v>74.25</v>
      </c>
      <c r="T2001" s="23">
        <f>AVERAGE(Tabela11[[#This Row],[3.º Ano]],Tabela11[[#This Row],[3.º Ano2]],Tabela11[[#This Row],[3.º Ano3]],Tabela11[[#This Row],[3.º Ano4]])</f>
        <v>75.5</v>
      </c>
      <c r="U2001" s="23">
        <f>AVERAGE(Tabela11[[#This Row],[4.º Ano]],Tabela11[[#This Row],[4.º Ano2]],Tabela11[[#This Row],[4.º Ano3]],Tabela11[[#This Row],[4.º Ano4]])</f>
        <v>77.75</v>
      </c>
      <c r="V2001" s="23">
        <f>AVERAGE(Tabela11[[#This Row],[1º Ano]],Tabela11[[#This Row],[2º Ano]],Tabela11[[#This Row],[3º Ano]],Tabela11[[#This Row],[4º Ano]])</f>
        <v>74.1875</v>
      </c>
      <c r="W2001" s="9"/>
      <c r="X2001" s="9"/>
    </row>
    <row r="2002" spans="1:24" ht="15.6" x14ac:dyDescent="0.3">
      <c r="A2002" s="1" t="str">
        <f>Tabela6[[#This Row],[id_escola]]</f>
        <v>1210</v>
      </c>
      <c r="B2002" s="9">
        <v>12</v>
      </c>
      <c r="C2002" s="9">
        <v>8</v>
      </c>
      <c r="D2002" s="9">
        <v>7</v>
      </c>
      <c r="E2002" s="9">
        <v>14</v>
      </c>
      <c r="F2002" s="9">
        <v>8</v>
      </c>
      <c r="G2002" s="9">
        <v>13</v>
      </c>
      <c r="H2002" s="9">
        <v>9</v>
      </c>
      <c r="I2002" s="9">
        <v>6</v>
      </c>
      <c r="J2002" s="9">
        <v>11</v>
      </c>
      <c r="K2002" s="9">
        <v>9</v>
      </c>
      <c r="L2002" s="9">
        <v>13</v>
      </c>
      <c r="M2002" s="9">
        <v>9</v>
      </c>
      <c r="N2002" s="9">
        <v>8</v>
      </c>
      <c r="O2002" s="9">
        <v>12</v>
      </c>
      <c r="P2002" s="9">
        <v>10</v>
      </c>
      <c r="Q2002" s="9">
        <v>12</v>
      </c>
      <c r="R2002" s="23">
        <f>AVERAGE(Tabela11[[#This Row],[1.º Ano]],Tabela11[[#This Row],[1.º Ano2]],Tabela11[[#This Row],[1.º Ano3]],Tabela11[[#This Row],[1.º Ano4]])</f>
        <v>9.75</v>
      </c>
      <c r="S2002" s="23">
        <f>AVERAGE(Tabela11[[#This Row],[2.º Ano]],Tabela11[[#This Row],[2.º Ano2]],Tabela11[[#This Row],[2.º Ano3]],Tabela11[[#This Row],[2.º Ano4]])</f>
        <v>10.5</v>
      </c>
      <c r="T2002" s="23">
        <f>AVERAGE(Tabela11[[#This Row],[3.º Ano]],Tabela11[[#This Row],[3.º Ano2]],Tabela11[[#This Row],[3.º Ano3]],Tabela11[[#This Row],[3.º Ano4]])</f>
        <v>9.75</v>
      </c>
      <c r="U2002" s="23">
        <f>AVERAGE(Tabela11[[#This Row],[4.º Ano]],Tabela11[[#This Row],[4.º Ano2]],Tabela11[[#This Row],[4.º Ano3]],Tabela11[[#This Row],[4.º Ano4]])</f>
        <v>10.25</v>
      </c>
      <c r="V2002" s="23">
        <f>AVERAGE(Tabela11[[#This Row],[1º Ano]],Tabela11[[#This Row],[2º Ano]],Tabela11[[#This Row],[3º Ano]],Tabela11[[#This Row],[4º Ano]])</f>
        <v>10.0625</v>
      </c>
      <c r="W2002" s="9"/>
      <c r="X2002" s="9"/>
    </row>
    <row r="2003" spans="1:24" ht="15.6" x14ac:dyDescent="0.3">
      <c r="A2003" s="1" t="str">
        <f>Tabela6[[#This Row],[id_escola]]</f>
        <v>1210</v>
      </c>
      <c r="B2003" s="9">
        <v>13</v>
      </c>
      <c r="C2003" s="9">
        <v>8</v>
      </c>
      <c r="D2003" s="9">
        <v>4</v>
      </c>
      <c r="E2003" s="9">
        <v>11</v>
      </c>
      <c r="F2003" s="9">
        <v>9</v>
      </c>
      <c r="G2003" s="9">
        <v>11</v>
      </c>
      <c r="H2003" s="9">
        <v>7</v>
      </c>
      <c r="I2003" s="9">
        <v>8</v>
      </c>
      <c r="J2003" s="9">
        <v>10</v>
      </c>
      <c r="K2003" s="9">
        <v>10</v>
      </c>
      <c r="L2003" s="9">
        <v>10</v>
      </c>
      <c r="M2003" s="9">
        <v>7</v>
      </c>
      <c r="N2003" s="9">
        <v>8</v>
      </c>
      <c r="O2003" s="9">
        <v>14</v>
      </c>
      <c r="P2003" s="9">
        <v>9</v>
      </c>
      <c r="Q2003" s="9">
        <v>11</v>
      </c>
      <c r="R2003" s="23">
        <f>AVERAGE(Tabela11[[#This Row],[1.º Ano]],Tabela11[[#This Row],[1.º Ano2]],Tabela11[[#This Row],[1.º Ano3]],Tabela11[[#This Row],[1.º Ano4]])</f>
        <v>10</v>
      </c>
      <c r="S2003" s="23">
        <f>AVERAGE(Tabela11[[#This Row],[2.º Ano]],Tabela11[[#This Row],[2.º Ano2]],Tabela11[[#This Row],[2.º Ano3]],Tabela11[[#This Row],[2.º Ano4]])</f>
        <v>10.75</v>
      </c>
      <c r="T2003" s="23">
        <f>AVERAGE(Tabela11[[#This Row],[3.º Ano]],Tabela11[[#This Row],[3.º Ano2]],Tabela11[[#This Row],[3.º Ano3]],Tabela11[[#This Row],[3.º Ano4]])</f>
        <v>7.5</v>
      </c>
      <c r="U2003" s="23">
        <f>AVERAGE(Tabela11[[#This Row],[4.º Ano]],Tabela11[[#This Row],[4.º Ano2]],Tabela11[[#This Row],[4.º Ano3]],Tabela11[[#This Row],[4.º Ano4]])</f>
        <v>9.25</v>
      </c>
      <c r="V2003" s="23">
        <f>AVERAGE(Tabela11[[#This Row],[1º Ano]],Tabela11[[#This Row],[2º Ano]],Tabela11[[#This Row],[3º Ano]],Tabela11[[#This Row],[4º Ano]])</f>
        <v>9.375</v>
      </c>
      <c r="W2003" s="9"/>
      <c r="X2003" s="9"/>
    </row>
    <row r="2004" spans="1:24" ht="15.6" x14ac:dyDescent="0.3">
      <c r="A2004" s="1" t="str">
        <f>Tabela6[[#This Row],[id_escola]]</f>
        <v>1210</v>
      </c>
      <c r="B2004" s="9">
        <v>6</v>
      </c>
      <c r="C2004" s="9">
        <v>7</v>
      </c>
      <c r="D2004" s="9">
        <v>6</v>
      </c>
      <c r="E2004" s="9">
        <v>5</v>
      </c>
      <c r="F2004" s="9">
        <v>11</v>
      </c>
      <c r="G2004" s="9">
        <v>8</v>
      </c>
      <c r="H2004" s="9">
        <v>7</v>
      </c>
      <c r="I2004" s="9">
        <v>6</v>
      </c>
      <c r="J2004" s="9">
        <v>7</v>
      </c>
      <c r="K2004" s="9">
        <v>11</v>
      </c>
      <c r="L2004" s="9">
        <v>8</v>
      </c>
      <c r="M2004" s="9">
        <v>11</v>
      </c>
      <c r="N2004" s="9">
        <v>6</v>
      </c>
      <c r="O2004" s="9">
        <v>8</v>
      </c>
      <c r="P2004" s="9">
        <v>7</v>
      </c>
      <c r="Q2004" s="9">
        <v>7</v>
      </c>
      <c r="R2004" s="23">
        <f>AVERAGE(Tabela11[[#This Row],[1.º Ano]],Tabela11[[#This Row],[1.º Ano2]],Tabela11[[#This Row],[1.º Ano3]],Tabela11[[#This Row],[1.º Ano4]])</f>
        <v>7.5</v>
      </c>
      <c r="S2004" s="23">
        <f>AVERAGE(Tabela11[[#This Row],[2.º Ano]],Tabela11[[#This Row],[2.º Ano2]],Tabela11[[#This Row],[2.º Ano3]],Tabela11[[#This Row],[2.º Ano4]])</f>
        <v>8.5</v>
      </c>
      <c r="T2004" s="23">
        <f>AVERAGE(Tabela11[[#This Row],[3.º Ano]],Tabela11[[#This Row],[3.º Ano2]],Tabela11[[#This Row],[3.º Ano3]],Tabela11[[#This Row],[3.º Ano4]])</f>
        <v>7</v>
      </c>
      <c r="U2004" s="23">
        <f>AVERAGE(Tabela11[[#This Row],[4.º Ano]],Tabela11[[#This Row],[4.º Ano2]],Tabela11[[#This Row],[4.º Ano3]],Tabela11[[#This Row],[4.º Ano4]])</f>
        <v>7.25</v>
      </c>
      <c r="V2004" s="23">
        <f>AVERAGE(Tabela11[[#This Row],[1º Ano]],Tabela11[[#This Row],[2º Ano]],Tabela11[[#This Row],[3º Ano]],Tabela11[[#This Row],[4º Ano]])</f>
        <v>7.5625</v>
      </c>
      <c r="W2004" s="9"/>
      <c r="X2004" s="9"/>
    </row>
    <row r="2005" spans="1:24" ht="15.6" x14ac:dyDescent="0.3">
      <c r="A2005" s="1" t="str">
        <f>Tabela6[[#This Row],[id_escola]]</f>
        <v>1210</v>
      </c>
      <c r="B2005" s="9">
        <v>7</v>
      </c>
      <c r="C2005" s="9">
        <v>8</v>
      </c>
      <c r="D2005" s="9">
        <v>7</v>
      </c>
      <c r="E2005" s="9">
        <v>7</v>
      </c>
      <c r="F2005" s="9">
        <v>4</v>
      </c>
      <c r="G2005" s="9">
        <v>8</v>
      </c>
      <c r="H2005" s="9">
        <v>9</v>
      </c>
      <c r="I2005" s="9">
        <v>7</v>
      </c>
      <c r="J2005" s="9">
        <v>10</v>
      </c>
      <c r="K2005" s="9">
        <v>4</v>
      </c>
      <c r="L2005" s="9">
        <v>9</v>
      </c>
      <c r="M2005" s="9">
        <v>9</v>
      </c>
      <c r="N2005" s="9">
        <v>9</v>
      </c>
      <c r="O2005" s="9">
        <v>10</v>
      </c>
      <c r="P2005" s="9">
        <v>5</v>
      </c>
      <c r="Q2005" s="9">
        <v>11</v>
      </c>
      <c r="R2005" s="23">
        <f>AVERAGE(Tabela11[[#This Row],[1.º Ano]],Tabela11[[#This Row],[1.º Ano2]],Tabela11[[#This Row],[1.º Ano3]],Tabela11[[#This Row],[1.º Ano4]])</f>
        <v>7.5</v>
      </c>
      <c r="S2005" s="23">
        <f>AVERAGE(Tabela11[[#This Row],[2.º Ano]],Tabela11[[#This Row],[2.º Ano2]],Tabela11[[#This Row],[2.º Ano3]],Tabela11[[#This Row],[2.º Ano4]])</f>
        <v>7.5</v>
      </c>
      <c r="T2005" s="23">
        <f>AVERAGE(Tabela11[[#This Row],[3.º Ano]],Tabela11[[#This Row],[3.º Ano2]],Tabela11[[#This Row],[3.º Ano3]],Tabela11[[#This Row],[3.º Ano4]])</f>
        <v>7.5</v>
      </c>
      <c r="U2005" s="23">
        <f>AVERAGE(Tabela11[[#This Row],[4.º Ano]],Tabela11[[#This Row],[4.º Ano2]],Tabela11[[#This Row],[4.º Ano3]],Tabela11[[#This Row],[4.º Ano4]])</f>
        <v>8.5</v>
      </c>
      <c r="V2005" s="23">
        <f>AVERAGE(Tabela11[[#This Row],[1º Ano]],Tabela11[[#This Row],[2º Ano]],Tabela11[[#This Row],[3º Ano]],Tabela11[[#This Row],[4º Ano]])</f>
        <v>7.75</v>
      </c>
      <c r="W2005" s="9"/>
      <c r="X2005" s="9"/>
    </row>
    <row r="2006" spans="1:24" ht="15.6" x14ac:dyDescent="0.3">
      <c r="A2006" s="1" t="str">
        <f>Tabela6[[#This Row],[id_escola]]</f>
        <v>1210</v>
      </c>
      <c r="B2006" s="9">
        <v>11</v>
      </c>
      <c r="C2006" s="9">
        <v>23</v>
      </c>
      <c r="D2006" s="9">
        <v>13</v>
      </c>
      <c r="E2006" s="9">
        <v>13</v>
      </c>
      <c r="F2006" s="9">
        <v>16</v>
      </c>
      <c r="G2006" s="9">
        <v>11</v>
      </c>
      <c r="H2006" s="9">
        <v>21</v>
      </c>
      <c r="I2006" s="9">
        <v>13</v>
      </c>
      <c r="J2006" s="9">
        <v>12</v>
      </c>
      <c r="K2006" s="9">
        <v>15</v>
      </c>
      <c r="L2006" s="9">
        <v>12</v>
      </c>
      <c r="M2006" s="9">
        <v>22</v>
      </c>
      <c r="N2006" s="9">
        <v>10</v>
      </c>
      <c r="O2006" s="9">
        <v>13</v>
      </c>
      <c r="P2006" s="9">
        <v>17</v>
      </c>
      <c r="Q2006" s="9">
        <v>13</v>
      </c>
      <c r="R2006" s="23">
        <f>AVERAGE(Tabela11[[#This Row],[1.º Ano]],Tabela11[[#This Row],[1.º Ano2]],Tabela11[[#This Row],[1.º Ano3]],Tabela11[[#This Row],[1.º Ano4]])</f>
        <v>12.25</v>
      </c>
      <c r="S2006" s="23">
        <f>AVERAGE(Tabela11[[#This Row],[2.º Ano]],Tabela11[[#This Row],[2.º Ano2]],Tabela11[[#This Row],[2.º Ano3]],Tabela11[[#This Row],[2.º Ano4]])</f>
        <v>15.5</v>
      </c>
      <c r="T2006" s="23">
        <f>AVERAGE(Tabela11[[#This Row],[3.º Ano]],Tabela11[[#This Row],[3.º Ano2]],Tabela11[[#This Row],[3.º Ano3]],Tabela11[[#This Row],[3.º Ano4]])</f>
        <v>15.75</v>
      </c>
      <c r="U2006" s="23">
        <f>AVERAGE(Tabela11[[#This Row],[4.º Ano]],Tabela11[[#This Row],[4.º Ano2]],Tabela11[[#This Row],[4.º Ano3]],Tabela11[[#This Row],[4.º Ano4]])</f>
        <v>15.25</v>
      </c>
      <c r="V2006" s="23">
        <f>AVERAGE(Tabela11[[#This Row],[1º Ano]],Tabela11[[#This Row],[2º Ano]],Tabela11[[#This Row],[3º Ano]],Tabela11[[#This Row],[4º Ano]])</f>
        <v>14.6875</v>
      </c>
      <c r="W2006" s="9"/>
      <c r="X2006" s="9"/>
    </row>
    <row r="2007" spans="1:24" ht="15.6" x14ac:dyDescent="0.3">
      <c r="A2007" s="1" t="str">
        <f>Tabela6[[#This Row],[id_escola]]</f>
        <v>1210</v>
      </c>
      <c r="B2007" s="9">
        <v>12</v>
      </c>
      <c r="C2007" s="9">
        <v>11</v>
      </c>
      <c r="D2007" s="9">
        <v>8</v>
      </c>
      <c r="E2007" s="9">
        <v>8</v>
      </c>
      <c r="F2007" s="9">
        <v>10</v>
      </c>
      <c r="G2007" s="9">
        <v>13</v>
      </c>
      <c r="H2007" s="9">
        <v>12</v>
      </c>
      <c r="I2007" s="9">
        <v>9</v>
      </c>
      <c r="J2007" s="9">
        <v>7</v>
      </c>
      <c r="K2007" s="9">
        <v>9</v>
      </c>
      <c r="L2007" s="9">
        <v>15</v>
      </c>
      <c r="M2007" s="9">
        <v>12</v>
      </c>
      <c r="N2007" s="9">
        <v>2</v>
      </c>
      <c r="O2007" s="9">
        <v>7</v>
      </c>
      <c r="P2007" s="9">
        <v>9</v>
      </c>
      <c r="Q2007" s="9">
        <v>16</v>
      </c>
      <c r="R2007" s="23">
        <f>AVERAGE(Tabela11[[#This Row],[1.º Ano]],Tabela11[[#This Row],[1.º Ano2]],Tabela11[[#This Row],[1.º Ano3]],Tabela11[[#This Row],[1.º Ano4]])</f>
        <v>7.75</v>
      </c>
      <c r="S2007" s="23">
        <f>AVERAGE(Tabela11[[#This Row],[2.º Ano]],Tabela11[[#This Row],[2.º Ano2]],Tabela11[[#This Row],[2.º Ano3]],Tabela11[[#This Row],[2.º Ano4]])</f>
        <v>10</v>
      </c>
      <c r="T2007" s="23">
        <f>AVERAGE(Tabela11[[#This Row],[3.º Ano]],Tabela11[[#This Row],[3.º Ano2]],Tabela11[[#This Row],[3.º Ano3]],Tabela11[[#This Row],[3.º Ano4]])</f>
        <v>11</v>
      </c>
      <c r="U2007" s="23">
        <f>AVERAGE(Tabela11[[#This Row],[4.º Ano]],Tabela11[[#This Row],[4.º Ano2]],Tabela11[[#This Row],[4.º Ano3]],Tabela11[[#This Row],[4.º Ano4]])</f>
        <v>11.25</v>
      </c>
      <c r="V2007" s="23">
        <f>AVERAGE(Tabela11[[#This Row],[1º Ano]],Tabela11[[#This Row],[2º Ano]],Tabela11[[#This Row],[3º Ano]],Tabela11[[#This Row],[4º Ano]])</f>
        <v>10</v>
      </c>
      <c r="W2007" s="9"/>
      <c r="X2007" s="9"/>
    </row>
    <row r="2008" spans="1:24" ht="15.6" x14ac:dyDescent="0.3">
      <c r="A2008" s="1" t="str">
        <f>Tabela6[[#This Row],[id_escola]]</f>
        <v>1210</v>
      </c>
      <c r="B2008" s="9">
        <v>20</v>
      </c>
      <c r="C2008" s="9">
        <v>24</v>
      </c>
      <c r="D2008" s="9">
        <v>7</v>
      </c>
      <c r="E2008" s="9">
        <v>14</v>
      </c>
      <c r="F2008" s="9">
        <v>12</v>
      </c>
      <c r="G2008" s="9">
        <v>20</v>
      </c>
      <c r="H2008" s="9">
        <v>24</v>
      </c>
      <c r="I2008" s="9">
        <v>5</v>
      </c>
      <c r="J2008" s="9">
        <v>23</v>
      </c>
      <c r="K2008" s="9">
        <v>12</v>
      </c>
      <c r="L2008" s="9">
        <v>18</v>
      </c>
      <c r="M2008" s="9">
        <v>23</v>
      </c>
      <c r="N2008" s="9">
        <v>19</v>
      </c>
      <c r="O2008" s="9">
        <v>23</v>
      </c>
      <c r="P2008" s="9">
        <v>16</v>
      </c>
      <c r="Q2008" s="9">
        <v>19</v>
      </c>
      <c r="R2008" s="23">
        <f>AVERAGE(Tabela11[[#This Row],[1.º Ano]],Tabela11[[#This Row],[1.º Ano2]],Tabela11[[#This Row],[1.º Ano3]],Tabela11[[#This Row],[1.º Ano4]])</f>
        <v>18.5</v>
      </c>
      <c r="S2008" s="23">
        <f>AVERAGE(Tabela11[[#This Row],[2.º Ano]],Tabela11[[#This Row],[2.º Ano2]],Tabela11[[#This Row],[2.º Ano3]],Tabela11[[#This Row],[2.º Ano4]])</f>
        <v>19.75</v>
      </c>
      <c r="T2008" s="23">
        <f>AVERAGE(Tabela11[[#This Row],[3.º Ano]],Tabela11[[#This Row],[3.º Ano2]],Tabela11[[#This Row],[3.º Ano3]],Tabela11[[#This Row],[3.º Ano4]])</f>
        <v>16.25</v>
      </c>
      <c r="U2008" s="23">
        <f>AVERAGE(Tabela11[[#This Row],[4.º Ano]],Tabela11[[#This Row],[4.º Ano2]],Tabela11[[#This Row],[4.º Ano3]],Tabela11[[#This Row],[4.º Ano4]])</f>
        <v>15.25</v>
      </c>
      <c r="V2008" s="23">
        <f>AVERAGE(Tabela11[[#This Row],[1º Ano]],Tabela11[[#This Row],[2º Ano]],Tabela11[[#This Row],[3º Ano]],Tabela11[[#This Row],[4º Ano]])</f>
        <v>17.4375</v>
      </c>
      <c r="W2008" s="9"/>
      <c r="X2008" s="9"/>
    </row>
    <row r="2009" spans="1:24" ht="15.6" x14ac:dyDescent="0.3">
      <c r="A2009" s="1" t="str">
        <f>Tabela6[[#This Row],[id_escola]]</f>
        <v>1211</v>
      </c>
      <c r="B2009" s="9">
        <v>17</v>
      </c>
      <c r="C2009" s="9">
        <v>20</v>
      </c>
      <c r="D2009" s="9">
        <v>15</v>
      </c>
      <c r="E2009" s="9">
        <v>19</v>
      </c>
      <c r="F2009" s="9">
        <v>7</v>
      </c>
      <c r="G2009" s="9">
        <v>16</v>
      </c>
      <c r="H2009" s="9">
        <v>21</v>
      </c>
      <c r="I2009" s="9">
        <v>16</v>
      </c>
      <c r="J2009" s="9">
        <v>10</v>
      </c>
      <c r="K2009" s="9">
        <v>9</v>
      </c>
      <c r="L2009" s="9">
        <v>16</v>
      </c>
      <c r="M2009" s="9">
        <v>22</v>
      </c>
      <c r="N2009" s="9">
        <v>19</v>
      </c>
      <c r="O2009" s="9">
        <v>13</v>
      </c>
      <c r="P2009" s="9">
        <v>12</v>
      </c>
      <c r="Q2009" s="9">
        <v>19</v>
      </c>
      <c r="R2009" s="23">
        <f>AVERAGE(Tabela11[[#This Row],[1.º Ano]],Tabela11[[#This Row],[1.º Ano2]],Tabela11[[#This Row],[1.º Ano3]],Tabela11[[#This Row],[1.º Ano4]])</f>
        <v>13.25</v>
      </c>
      <c r="S2009" s="23">
        <f>AVERAGE(Tabela11[[#This Row],[2.º Ano]],Tabela11[[#This Row],[2.º Ano2]],Tabela11[[#This Row],[2.º Ano3]],Tabela11[[#This Row],[2.º Ano4]])</f>
        <v>14.5</v>
      </c>
      <c r="T2009" s="23">
        <f>AVERAGE(Tabela11[[#This Row],[3.º Ano]],Tabela11[[#This Row],[3.º Ano2]],Tabela11[[#This Row],[3.º Ano3]],Tabela11[[#This Row],[3.º Ano4]])</f>
        <v>16</v>
      </c>
      <c r="U2009" s="23">
        <f>AVERAGE(Tabela11[[#This Row],[4.º Ano]],Tabela11[[#This Row],[4.º Ano2]],Tabela11[[#This Row],[4.º Ano3]],Tabela11[[#This Row],[4.º Ano4]])</f>
        <v>19</v>
      </c>
      <c r="V2009" s="23">
        <f>AVERAGE(Tabela11[[#This Row],[1º Ano]],Tabela11[[#This Row],[2º Ano]],Tabela11[[#This Row],[3º Ano]],Tabela11[[#This Row],[4º Ano]])</f>
        <v>15.6875</v>
      </c>
      <c r="W2009" s="9"/>
      <c r="X2009" s="9"/>
    </row>
    <row r="2010" spans="1:24" ht="15.6" x14ac:dyDescent="0.3">
      <c r="A2010" s="1" t="str">
        <f>Tabela6[[#This Row],[id_escola]]</f>
        <v>1211</v>
      </c>
      <c r="B2010" s="9">
        <v>34</v>
      </c>
      <c r="C2010" s="9">
        <v>50</v>
      </c>
      <c r="D2010" s="9">
        <v>46</v>
      </c>
      <c r="E2010" s="9">
        <v>66</v>
      </c>
      <c r="F2010" s="9">
        <v>49</v>
      </c>
      <c r="G2010" s="9">
        <v>41</v>
      </c>
      <c r="H2010" s="9">
        <v>52</v>
      </c>
      <c r="I2010" s="9">
        <v>42</v>
      </c>
      <c r="J2010" s="9">
        <v>41</v>
      </c>
      <c r="K2010" s="9">
        <v>48</v>
      </c>
      <c r="L2010" s="9">
        <v>39</v>
      </c>
      <c r="M2010" s="9">
        <v>54</v>
      </c>
      <c r="N2010" s="9">
        <v>64</v>
      </c>
      <c r="O2010" s="9">
        <v>44</v>
      </c>
      <c r="P2010" s="9">
        <v>47</v>
      </c>
      <c r="Q2010" s="9">
        <v>42</v>
      </c>
      <c r="R2010" s="23">
        <f>AVERAGE(Tabela11[[#This Row],[1.º Ano]],Tabela11[[#This Row],[1.º Ano2]],Tabela11[[#This Row],[1.º Ano3]],Tabela11[[#This Row],[1.º Ano4]])</f>
        <v>47</v>
      </c>
      <c r="S2010" s="23">
        <f>AVERAGE(Tabela11[[#This Row],[2.º Ano]],Tabela11[[#This Row],[2.º Ano2]],Tabela11[[#This Row],[2.º Ano3]],Tabela11[[#This Row],[2.º Ano4]])</f>
        <v>45.75</v>
      </c>
      <c r="T2010" s="23">
        <f>AVERAGE(Tabela11[[#This Row],[3.º Ano]],Tabela11[[#This Row],[3.º Ano2]],Tabela11[[#This Row],[3.º Ano3]],Tabela11[[#This Row],[3.º Ano4]])</f>
        <v>46</v>
      </c>
      <c r="U2010" s="23">
        <f>AVERAGE(Tabela11[[#This Row],[4.º Ano]],Tabela11[[#This Row],[4.º Ano2]],Tabela11[[#This Row],[4.º Ano3]],Tabela11[[#This Row],[4.º Ano4]])</f>
        <v>51</v>
      </c>
      <c r="V2010" s="23">
        <f>AVERAGE(Tabela11[[#This Row],[1º Ano]],Tabela11[[#This Row],[2º Ano]],Tabela11[[#This Row],[3º Ano]],Tabela11[[#This Row],[4º Ano]])</f>
        <v>47.4375</v>
      </c>
      <c r="W2010" s="9"/>
      <c r="X2010" s="9"/>
    </row>
    <row r="2011" spans="1:24" ht="15.6" x14ac:dyDescent="0.3">
      <c r="A2011" s="1" t="str">
        <f>Tabela6[[#This Row],[id_escola]]</f>
        <v>1211</v>
      </c>
      <c r="B2011" s="9">
        <v>32</v>
      </c>
      <c r="C2011" s="9">
        <v>31</v>
      </c>
      <c r="D2011" s="9">
        <v>37</v>
      </c>
      <c r="E2011" s="9">
        <v>34</v>
      </c>
      <c r="F2011" s="9">
        <v>21</v>
      </c>
      <c r="G2011" s="9">
        <v>33</v>
      </c>
      <c r="H2011" s="9">
        <v>30</v>
      </c>
      <c r="I2011" s="9">
        <v>38</v>
      </c>
      <c r="J2011" s="9">
        <v>23</v>
      </c>
      <c r="K2011" s="9">
        <v>23</v>
      </c>
      <c r="L2011" s="9">
        <v>31</v>
      </c>
      <c r="M2011" s="9">
        <v>29</v>
      </c>
      <c r="N2011" s="9">
        <v>32</v>
      </c>
      <c r="O2011" s="9">
        <v>24</v>
      </c>
      <c r="P2011" s="9">
        <v>24</v>
      </c>
      <c r="Q2011" s="9">
        <v>30</v>
      </c>
      <c r="R2011" s="23">
        <f>AVERAGE(Tabela11[[#This Row],[1.º Ano]],Tabela11[[#This Row],[1.º Ano2]],Tabela11[[#This Row],[1.º Ano3]],Tabela11[[#This Row],[1.º Ano4]])</f>
        <v>27</v>
      </c>
      <c r="S2011" s="23">
        <f>AVERAGE(Tabela11[[#This Row],[2.º Ano]],Tabela11[[#This Row],[2.º Ano2]],Tabela11[[#This Row],[2.º Ano3]],Tabela11[[#This Row],[2.º Ano4]])</f>
        <v>27.75</v>
      </c>
      <c r="T2011" s="23">
        <f>AVERAGE(Tabela11[[#This Row],[3.º Ano]],Tabela11[[#This Row],[3.º Ano2]],Tabela11[[#This Row],[3.º Ano3]],Tabela11[[#This Row],[3.º Ano4]])</f>
        <v>30.5</v>
      </c>
      <c r="U2011" s="23">
        <f>AVERAGE(Tabela11[[#This Row],[4.º Ano]],Tabela11[[#This Row],[4.º Ano2]],Tabela11[[#This Row],[4.º Ano3]],Tabela11[[#This Row],[4.º Ano4]])</f>
        <v>32.75</v>
      </c>
      <c r="V2011" s="23">
        <f>AVERAGE(Tabela11[[#This Row],[1º Ano]],Tabela11[[#This Row],[2º Ano]],Tabela11[[#This Row],[3º Ano]],Tabela11[[#This Row],[4º Ano]])</f>
        <v>29.5</v>
      </c>
      <c r="W2011" s="9"/>
      <c r="X2011" s="9"/>
    </row>
    <row r="2012" spans="1:24" ht="15.6" x14ac:dyDescent="0.3">
      <c r="A2012" s="1" t="str">
        <f>Tabela6[[#This Row],[id_escola]]</f>
        <v>1211</v>
      </c>
      <c r="B2012" s="9">
        <v>113</v>
      </c>
      <c r="C2012" s="9">
        <v>146</v>
      </c>
      <c r="D2012" s="9">
        <v>135</v>
      </c>
      <c r="E2012" s="9">
        <v>116</v>
      </c>
      <c r="F2012" s="9">
        <v>106</v>
      </c>
      <c r="G2012" s="9">
        <v>123</v>
      </c>
      <c r="H2012" s="9">
        <v>149</v>
      </c>
      <c r="I2012" s="9">
        <v>132</v>
      </c>
      <c r="J2012" s="9">
        <v>114</v>
      </c>
      <c r="K2012" s="9">
        <v>118</v>
      </c>
      <c r="L2012" s="9">
        <v>123</v>
      </c>
      <c r="M2012" s="9">
        <v>152</v>
      </c>
      <c r="N2012" s="9">
        <v>136</v>
      </c>
      <c r="O2012" s="9">
        <v>130</v>
      </c>
      <c r="P2012" s="9">
        <v>121</v>
      </c>
      <c r="Q2012" s="9">
        <v>131</v>
      </c>
      <c r="R2012" s="23">
        <f>AVERAGE(Tabela11[[#This Row],[1.º Ano]],Tabela11[[#This Row],[1.º Ano2]],Tabela11[[#This Row],[1.º Ano3]],Tabela11[[#This Row],[1.º Ano4]])</f>
        <v>117.25</v>
      </c>
      <c r="S2012" s="23">
        <f>AVERAGE(Tabela11[[#This Row],[2.º Ano]],Tabela11[[#This Row],[2.º Ano2]],Tabela11[[#This Row],[2.º Ano3]],Tabela11[[#This Row],[2.º Ano4]])</f>
        <v>129.25</v>
      </c>
      <c r="T2012" s="23">
        <f>AVERAGE(Tabela11[[#This Row],[3.º Ano]],Tabela11[[#This Row],[3.º Ano2]],Tabela11[[#This Row],[3.º Ano3]],Tabela11[[#This Row],[3.º Ano4]])</f>
        <v>132</v>
      </c>
      <c r="U2012" s="23">
        <f>AVERAGE(Tabela11[[#This Row],[4.º Ano]],Tabela11[[#This Row],[4.º Ano2]],Tabela11[[#This Row],[4.º Ano3]],Tabela11[[#This Row],[4.º Ano4]])</f>
        <v>132.75</v>
      </c>
      <c r="V2012" s="23">
        <f>AVERAGE(Tabela11[[#This Row],[1º Ano]],Tabela11[[#This Row],[2º Ano]],Tabela11[[#This Row],[3º Ano]],Tabela11[[#This Row],[4º Ano]])</f>
        <v>127.8125</v>
      </c>
      <c r="W2012" s="9"/>
      <c r="X2012" s="9"/>
    </row>
    <row r="2013" spans="1:24" ht="15.6" x14ac:dyDescent="0.3">
      <c r="A2013" s="1" t="str">
        <f>Tabela6[[#This Row],[id_escola]]</f>
        <v>1211</v>
      </c>
      <c r="B2013" s="9">
        <v>30</v>
      </c>
      <c r="C2013" s="9">
        <v>29</v>
      </c>
      <c r="D2013" s="9">
        <v>31</v>
      </c>
      <c r="E2013" s="9">
        <v>35</v>
      </c>
      <c r="F2013" s="9">
        <v>29</v>
      </c>
      <c r="G2013" s="9">
        <v>36</v>
      </c>
      <c r="H2013" s="9">
        <v>29</v>
      </c>
      <c r="I2013" s="9">
        <v>30</v>
      </c>
      <c r="J2013" s="9">
        <v>27</v>
      </c>
      <c r="K2013" s="9">
        <v>29</v>
      </c>
      <c r="L2013" s="9">
        <v>34</v>
      </c>
      <c r="M2013" s="9">
        <v>27</v>
      </c>
      <c r="N2013" s="9">
        <v>26</v>
      </c>
      <c r="O2013" s="9">
        <v>29</v>
      </c>
      <c r="P2013" s="9">
        <v>28</v>
      </c>
      <c r="Q2013" s="9">
        <v>35</v>
      </c>
      <c r="R2013" s="23">
        <f>AVERAGE(Tabela11[[#This Row],[1.º Ano]],Tabela11[[#This Row],[1.º Ano2]],Tabela11[[#This Row],[1.º Ano3]],Tabela11[[#This Row],[1.º Ano4]])</f>
        <v>28</v>
      </c>
      <c r="S2013" s="23">
        <f>AVERAGE(Tabela11[[#This Row],[2.º Ano]],Tabela11[[#This Row],[2.º Ano2]],Tabela11[[#This Row],[2.º Ano3]],Tabela11[[#This Row],[2.º Ano4]])</f>
        <v>30.75</v>
      </c>
      <c r="T2013" s="23">
        <f>AVERAGE(Tabela11[[#This Row],[3.º Ano]],Tabela11[[#This Row],[3.º Ano2]],Tabela11[[#This Row],[3.º Ano3]],Tabela11[[#This Row],[3.º Ano4]])</f>
        <v>30.5</v>
      </c>
      <c r="U2013" s="23">
        <f>AVERAGE(Tabela11[[#This Row],[4.º Ano]],Tabela11[[#This Row],[4.º Ano2]],Tabela11[[#This Row],[4.º Ano3]],Tabela11[[#This Row],[4.º Ano4]])</f>
        <v>31.75</v>
      </c>
      <c r="V2013" s="23">
        <f>AVERAGE(Tabela11[[#This Row],[1º Ano]],Tabela11[[#This Row],[2º Ano]],Tabela11[[#This Row],[3º Ano]],Tabela11[[#This Row],[4º Ano]])</f>
        <v>30.25</v>
      </c>
      <c r="W2013" s="9"/>
      <c r="X2013" s="9"/>
    </row>
    <row r="2014" spans="1:24" ht="15.6" x14ac:dyDescent="0.3">
      <c r="A2014" s="1" t="str">
        <f>Tabela6[[#This Row],[id_escola]]</f>
        <v>1211</v>
      </c>
      <c r="B2014" s="9">
        <v>7</v>
      </c>
      <c r="C2014" s="9">
        <v>10</v>
      </c>
      <c r="D2014" s="9">
        <v>6</v>
      </c>
      <c r="E2014" s="9">
        <v>7</v>
      </c>
      <c r="F2014" s="9">
        <v>11</v>
      </c>
      <c r="G2014" s="9">
        <v>9</v>
      </c>
      <c r="H2014" s="9">
        <v>10</v>
      </c>
      <c r="I2014" s="9">
        <v>6</v>
      </c>
      <c r="J2014" s="9">
        <v>8</v>
      </c>
      <c r="K2014" s="9">
        <v>10</v>
      </c>
      <c r="L2014" s="9">
        <v>8</v>
      </c>
      <c r="M2014" s="9">
        <v>10</v>
      </c>
      <c r="N2014" s="9">
        <v>7</v>
      </c>
      <c r="O2014" s="9">
        <v>11</v>
      </c>
      <c r="P2014" s="9">
        <v>9</v>
      </c>
      <c r="Q2014" s="9">
        <v>10</v>
      </c>
      <c r="R2014" s="23">
        <f>AVERAGE(Tabela11[[#This Row],[1.º Ano]],Tabela11[[#This Row],[1.º Ano2]],Tabela11[[#This Row],[1.º Ano3]],Tabela11[[#This Row],[1.º Ano4]])</f>
        <v>8.25</v>
      </c>
      <c r="S2014" s="23">
        <f>AVERAGE(Tabela11[[#This Row],[2.º Ano]],Tabela11[[#This Row],[2.º Ano2]],Tabela11[[#This Row],[2.º Ano3]],Tabela11[[#This Row],[2.º Ano4]])</f>
        <v>10</v>
      </c>
      <c r="T2014" s="23">
        <f>AVERAGE(Tabela11[[#This Row],[3.º Ano]],Tabela11[[#This Row],[3.º Ano2]],Tabela11[[#This Row],[3.º Ano3]],Tabela11[[#This Row],[3.º Ano4]])</f>
        <v>8.25</v>
      </c>
      <c r="U2014" s="23">
        <f>AVERAGE(Tabela11[[#This Row],[4.º Ano]],Tabela11[[#This Row],[4.º Ano2]],Tabela11[[#This Row],[4.º Ano3]],Tabela11[[#This Row],[4.º Ano4]])</f>
        <v>8.25</v>
      </c>
      <c r="V2014" s="23">
        <f>AVERAGE(Tabela11[[#This Row],[1º Ano]],Tabela11[[#This Row],[2º Ano]],Tabela11[[#This Row],[3º Ano]],Tabela11[[#This Row],[4º Ano]])</f>
        <v>8.6875</v>
      </c>
      <c r="W2014" s="9"/>
      <c r="X2014" s="9"/>
    </row>
    <row r="2015" spans="1:24" ht="15.6" x14ac:dyDescent="0.3">
      <c r="A2015" s="1" t="str">
        <f>Tabela6[[#This Row],[id_escola]]</f>
        <v>1211</v>
      </c>
      <c r="B2015" s="9">
        <v>71</v>
      </c>
      <c r="C2015" s="9">
        <v>111</v>
      </c>
      <c r="D2015" s="9">
        <v>100</v>
      </c>
      <c r="E2015" s="9">
        <v>118</v>
      </c>
      <c r="F2015" s="9">
        <v>86</v>
      </c>
      <c r="G2015" s="9">
        <v>65</v>
      </c>
      <c r="H2015" s="9">
        <v>109</v>
      </c>
      <c r="I2015" s="9">
        <v>101</v>
      </c>
      <c r="J2015" s="9">
        <v>88</v>
      </c>
      <c r="K2015" s="9">
        <v>87</v>
      </c>
      <c r="L2015" s="9">
        <v>66</v>
      </c>
      <c r="M2015" s="9">
        <v>110</v>
      </c>
      <c r="N2015" s="9">
        <v>94</v>
      </c>
      <c r="O2015" s="9">
        <v>93</v>
      </c>
      <c r="P2015" s="9">
        <v>88</v>
      </c>
      <c r="Q2015" s="9">
        <v>73</v>
      </c>
      <c r="R2015" s="23">
        <f>AVERAGE(Tabela11[[#This Row],[1.º Ano]],Tabela11[[#This Row],[1.º Ano2]],Tabela11[[#This Row],[1.º Ano3]],Tabela11[[#This Row],[1.º Ano4]])</f>
        <v>84.75</v>
      </c>
      <c r="S2015" s="23">
        <f>AVERAGE(Tabela11[[#This Row],[2.º Ano]],Tabela11[[#This Row],[2.º Ano2]],Tabela11[[#This Row],[2.º Ano3]],Tabela11[[#This Row],[2.º Ano4]])</f>
        <v>89</v>
      </c>
      <c r="T2015" s="23">
        <f>AVERAGE(Tabela11[[#This Row],[3.º Ano]],Tabela11[[#This Row],[3.º Ano2]],Tabela11[[#This Row],[3.º Ano3]],Tabela11[[#This Row],[3.º Ano4]])</f>
        <v>90.75</v>
      </c>
      <c r="U2015" s="23">
        <f>AVERAGE(Tabela11[[#This Row],[4.º Ano]],Tabela11[[#This Row],[4.º Ano2]],Tabela11[[#This Row],[4.º Ano3]],Tabela11[[#This Row],[4.º Ano4]])</f>
        <v>100.5</v>
      </c>
      <c r="V2015" s="23">
        <f>AVERAGE(Tabela11[[#This Row],[1º Ano]],Tabela11[[#This Row],[2º Ano]],Tabela11[[#This Row],[3º Ano]],Tabela11[[#This Row],[4º Ano]])</f>
        <v>91.25</v>
      </c>
      <c r="W2015" s="9"/>
      <c r="X2015" s="9"/>
    </row>
    <row r="2016" spans="1:24" ht="15.6" x14ac:dyDescent="0.3">
      <c r="A2016" s="1" t="str">
        <f>Tabela6[[#This Row],[id_escola]]</f>
        <v>1211</v>
      </c>
      <c r="B2016" s="9">
        <v>32</v>
      </c>
      <c r="C2016" s="9">
        <v>46</v>
      </c>
      <c r="D2016" s="9">
        <v>59</v>
      </c>
      <c r="E2016" s="9">
        <v>45</v>
      </c>
      <c r="F2016" s="9">
        <v>45</v>
      </c>
      <c r="G2016" s="9">
        <v>38</v>
      </c>
      <c r="H2016" s="9">
        <v>45</v>
      </c>
      <c r="I2016" s="9">
        <v>59</v>
      </c>
      <c r="J2016" s="9">
        <v>38</v>
      </c>
      <c r="K2016" s="9">
        <v>43</v>
      </c>
      <c r="L2016" s="9">
        <v>40</v>
      </c>
      <c r="M2016" s="9">
        <v>43</v>
      </c>
      <c r="N2016" s="9">
        <v>41</v>
      </c>
      <c r="O2016" s="9">
        <v>44</v>
      </c>
      <c r="P2016" s="9">
        <v>43</v>
      </c>
      <c r="Q2016" s="9">
        <v>42</v>
      </c>
      <c r="R2016" s="23">
        <f>AVERAGE(Tabela11[[#This Row],[1.º Ano]],Tabela11[[#This Row],[1.º Ano2]],Tabela11[[#This Row],[1.º Ano3]],Tabela11[[#This Row],[1.º Ano4]])</f>
        <v>39</v>
      </c>
      <c r="S2016" s="23">
        <f>AVERAGE(Tabela11[[#This Row],[2.º Ano]],Tabela11[[#This Row],[2.º Ano2]],Tabela11[[#This Row],[2.º Ano3]],Tabela11[[#This Row],[2.º Ano4]])</f>
        <v>42.75</v>
      </c>
      <c r="T2016" s="23">
        <f>AVERAGE(Tabela11[[#This Row],[3.º Ano]],Tabela11[[#This Row],[3.º Ano2]],Tabela11[[#This Row],[3.º Ano3]],Tabela11[[#This Row],[3.º Ano4]])</f>
        <v>46.75</v>
      </c>
      <c r="U2016" s="23">
        <f>AVERAGE(Tabela11[[#This Row],[4.º Ano]],Tabela11[[#This Row],[4.º Ano2]],Tabela11[[#This Row],[4.º Ano3]],Tabela11[[#This Row],[4.º Ano4]])</f>
        <v>47.25</v>
      </c>
      <c r="V2016" s="23">
        <f>AVERAGE(Tabela11[[#This Row],[1º Ano]],Tabela11[[#This Row],[2º Ano]],Tabela11[[#This Row],[3º Ano]],Tabela11[[#This Row],[4º Ano]])</f>
        <v>43.9375</v>
      </c>
      <c r="W2016" s="9"/>
      <c r="X2016" s="9"/>
    </row>
    <row r="2017" spans="1:24" ht="15.6" x14ac:dyDescent="0.3">
      <c r="A2017" s="1" t="str">
        <f>Tabela6[[#This Row],[id_escola]]</f>
        <v>1209</v>
      </c>
      <c r="B2017" s="9">
        <v>48</v>
      </c>
      <c r="C2017" s="9">
        <v>44</v>
      </c>
      <c r="D2017" s="9">
        <v>45</v>
      </c>
      <c r="E2017" s="9">
        <v>45</v>
      </c>
      <c r="F2017" s="9">
        <v>48</v>
      </c>
      <c r="G2017" s="9">
        <v>44</v>
      </c>
      <c r="H2017" s="9">
        <v>43</v>
      </c>
      <c r="I2017" s="9">
        <v>41</v>
      </c>
      <c r="J2017" s="9">
        <v>50</v>
      </c>
      <c r="K2017" s="9">
        <v>47</v>
      </c>
      <c r="L2017" s="9">
        <v>40</v>
      </c>
      <c r="M2017" s="9">
        <v>41</v>
      </c>
      <c r="N2017" s="9">
        <v>50</v>
      </c>
      <c r="O2017" s="9">
        <v>46</v>
      </c>
      <c r="P2017" s="9">
        <v>46</v>
      </c>
      <c r="Q2017" s="9">
        <v>40</v>
      </c>
      <c r="R2017" s="23">
        <f>AVERAGE(Tabela11[[#This Row],[1.º Ano]],Tabela11[[#This Row],[1.º Ano2]],Tabela11[[#This Row],[1.º Ano3]],Tabela11[[#This Row],[1.º Ano4]])</f>
        <v>49</v>
      </c>
      <c r="S2017" s="23">
        <f>AVERAGE(Tabela11[[#This Row],[2.º Ano]],Tabela11[[#This Row],[2.º Ano2]],Tabela11[[#This Row],[2.º Ano3]],Tabela11[[#This Row],[2.º Ano4]])</f>
        <v>45.25</v>
      </c>
      <c r="T2017" s="23">
        <f>AVERAGE(Tabela11[[#This Row],[3.º Ano]],Tabela11[[#This Row],[3.º Ano2]],Tabela11[[#This Row],[3.º Ano3]],Tabela11[[#This Row],[3.º Ano4]])</f>
        <v>43.5</v>
      </c>
      <c r="U2017" s="23">
        <f>AVERAGE(Tabela11[[#This Row],[4.º Ano]],Tabela11[[#This Row],[4.º Ano2]],Tabela11[[#This Row],[4.º Ano3]],Tabela11[[#This Row],[4.º Ano4]])</f>
        <v>41.75</v>
      </c>
      <c r="V2017" s="23">
        <f>AVERAGE(Tabela11[[#This Row],[1º Ano]],Tabela11[[#This Row],[2º Ano]],Tabela11[[#This Row],[3º Ano]],Tabela11[[#This Row],[4º Ano]])</f>
        <v>44.875</v>
      </c>
      <c r="W2017" s="9"/>
      <c r="X2017" s="9"/>
    </row>
    <row r="2018" spans="1:24" ht="15.6" x14ac:dyDescent="0.3">
      <c r="A2018" s="1" t="str">
        <f>Tabela6[[#This Row],[id_escola]]</f>
        <v>1211</v>
      </c>
      <c r="B2018" s="9">
        <v>24</v>
      </c>
      <c r="C2018" s="9">
        <v>12</v>
      </c>
      <c r="D2018" s="9">
        <v>20</v>
      </c>
      <c r="E2018" s="9">
        <v>21</v>
      </c>
      <c r="F2018" s="9">
        <v>23</v>
      </c>
      <c r="G2018" s="9">
        <v>20</v>
      </c>
      <c r="H2018" s="9">
        <v>8</v>
      </c>
      <c r="I2018" s="9">
        <v>21</v>
      </c>
      <c r="J2018" s="9">
        <v>24</v>
      </c>
      <c r="K2018" s="9">
        <v>22</v>
      </c>
      <c r="L2018" s="9">
        <v>22</v>
      </c>
      <c r="M2018" s="9">
        <v>11</v>
      </c>
      <c r="N2018" s="9">
        <v>21</v>
      </c>
      <c r="O2018" s="9">
        <v>24</v>
      </c>
      <c r="P2018" s="9">
        <v>19</v>
      </c>
      <c r="Q2018" s="9">
        <v>21</v>
      </c>
      <c r="R2018" s="23">
        <f>AVERAGE(Tabela11[[#This Row],[1.º Ano]],Tabela11[[#This Row],[1.º Ano2]],Tabela11[[#This Row],[1.º Ano3]],Tabela11[[#This Row],[1.º Ano4]])</f>
        <v>23</v>
      </c>
      <c r="S2018" s="23">
        <f>AVERAGE(Tabela11[[#This Row],[2.º Ano]],Tabela11[[#This Row],[2.º Ano2]],Tabela11[[#This Row],[2.º Ano3]],Tabela11[[#This Row],[2.º Ano4]])</f>
        <v>19.5</v>
      </c>
      <c r="T2018" s="23">
        <f>AVERAGE(Tabela11[[#This Row],[3.º Ano]],Tabela11[[#This Row],[3.º Ano2]],Tabela11[[#This Row],[3.º Ano3]],Tabela11[[#This Row],[3.º Ano4]])</f>
        <v>17.25</v>
      </c>
      <c r="U2018" s="23">
        <f>AVERAGE(Tabela11[[#This Row],[4.º Ano]],Tabela11[[#This Row],[4.º Ano2]],Tabela11[[#This Row],[4.º Ano3]],Tabela11[[#This Row],[4.º Ano4]])</f>
        <v>18.5</v>
      </c>
      <c r="V2018" s="23">
        <f>AVERAGE(Tabela11[[#This Row],[1º Ano]],Tabela11[[#This Row],[2º Ano]],Tabela11[[#This Row],[3º Ano]],Tabela11[[#This Row],[4º Ano]])</f>
        <v>19.5625</v>
      </c>
      <c r="W2018" s="9"/>
      <c r="X2018" s="9"/>
    </row>
    <row r="2019" spans="1:24" ht="15.6" x14ac:dyDescent="0.3">
      <c r="A2019" s="1" t="str">
        <f>Tabela6[[#This Row],[id_escola]]</f>
        <v>1211</v>
      </c>
      <c r="B2019" s="9">
        <v>59</v>
      </c>
      <c r="C2019" s="9">
        <v>69</v>
      </c>
      <c r="D2019" s="9">
        <v>66</v>
      </c>
      <c r="E2019" s="9">
        <v>44</v>
      </c>
      <c r="F2019" s="9">
        <v>43</v>
      </c>
      <c r="G2019" s="9">
        <v>61</v>
      </c>
      <c r="H2019" s="9">
        <v>69</v>
      </c>
      <c r="I2019" s="9">
        <v>65</v>
      </c>
      <c r="J2019" s="9">
        <v>49</v>
      </c>
      <c r="K2019" s="9">
        <v>52</v>
      </c>
      <c r="L2019" s="9">
        <v>53</v>
      </c>
      <c r="M2019" s="9">
        <v>74</v>
      </c>
      <c r="N2019" s="9">
        <v>58</v>
      </c>
      <c r="O2019" s="9">
        <v>53</v>
      </c>
      <c r="P2019" s="9">
        <v>49</v>
      </c>
      <c r="Q2019" s="9">
        <v>53</v>
      </c>
      <c r="R2019" s="23">
        <f>AVERAGE(Tabela11[[#This Row],[1.º Ano]],Tabela11[[#This Row],[1.º Ano2]],Tabela11[[#This Row],[1.º Ano3]],Tabela11[[#This Row],[1.º Ano4]])</f>
        <v>52.25</v>
      </c>
      <c r="S2019" s="23">
        <f>AVERAGE(Tabela11[[#This Row],[2.º Ano]],Tabela11[[#This Row],[2.º Ano2]],Tabela11[[#This Row],[2.º Ano3]],Tabela11[[#This Row],[2.º Ano4]])</f>
        <v>58.75</v>
      </c>
      <c r="T2019" s="23">
        <f>AVERAGE(Tabela11[[#This Row],[3.º Ano]],Tabela11[[#This Row],[3.º Ano2]],Tabela11[[#This Row],[3.º Ano3]],Tabela11[[#This Row],[3.º Ano4]])</f>
        <v>59.25</v>
      </c>
      <c r="U2019" s="23">
        <f>AVERAGE(Tabela11[[#This Row],[4.º Ano]],Tabela11[[#This Row],[4.º Ano2]],Tabela11[[#This Row],[4.º Ano3]],Tabela11[[#This Row],[4.º Ano4]])</f>
        <v>59</v>
      </c>
      <c r="V2019" s="23">
        <f>AVERAGE(Tabela11[[#This Row],[1º Ano]],Tabela11[[#This Row],[2º Ano]],Tabela11[[#This Row],[3º Ano]],Tabela11[[#This Row],[4º Ano]])</f>
        <v>57.3125</v>
      </c>
      <c r="W2019" s="9"/>
      <c r="X2019" s="9"/>
    </row>
    <row r="2020" spans="1:24" ht="15.6" x14ac:dyDescent="0.3">
      <c r="A2020" s="1" t="str">
        <f>Tabela6[[#This Row],[id_escola]]</f>
        <v>1211</v>
      </c>
      <c r="B2020" s="9">
        <v>72</v>
      </c>
      <c r="C2020" s="9">
        <v>99</v>
      </c>
      <c r="D2020" s="9">
        <v>88</v>
      </c>
      <c r="E2020" s="9">
        <v>71</v>
      </c>
      <c r="F2020" s="9">
        <v>69</v>
      </c>
      <c r="G2020" s="9">
        <v>72</v>
      </c>
      <c r="H2020" s="9">
        <v>102</v>
      </c>
      <c r="I2020" s="9">
        <v>94</v>
      </c>
      <c r="J2020" s="9">
        <v>65</v>
      </c>
      <c r="K2020" s="9">
        <v>73</v>
      </c>
      <c r="L2020" s="9">
        <v>76</v>
      </c>
      <c r="M2020" s="9">
        <v>104</v>
      </c>
      <c r="N2020" s="9">
        <v>84</v>
      </c>
      <c r="O2020" s="9">
        <v>74</v>
      </c>
      <c r="P2020" s="9">
        <v>76</v>
      </c>
      <c r="Q2020" s="9">
        <v>77</v>
      </c>
      <c r="R2020" s="23">
        <f>AVERAGE(Tabela11[[#This Row],[1.º Ano]],Tabela11[[#This Row],[1.º Ano2]],Tabela11[[#This Row],[1.º Ano3]],Tabela11[[#This Row],[1.º Ano4]])</f>
        <v>72.5</v>
      </c>
      <c r="S2020" s="23">
        <f>AVERAGE(Tabela11[[#This Row],[2.º Ano]],Tabela11[[#This Row],[2.º Ano2]],Tabela11[[#This Row],[2.º Ano3]],Tabela11[[#This Row],[2.º Ano4]])</f>
        <v>79.5</v>
      </c>
      <c r="T2020" s="23">
        <f>AVERAGE(Tabela11[[#This Row],[3.º Ano]],Tabela11[[#This Row],[3.º Ano2]],Tabela11[[#This Row],[3.º Ano3]],Tabela11[[#This Row],[3.º Ano4]])</f>
        <v>85.5</v>
      </c>
      <c r="U2020" s="23">
        <f>AVERAGE(Tabela11[[#This Row],[4.º Ano]],Tabela11[[#This Row],[4.º Ano2]],Tabela11[[#This Row],[4.º Ano3]],Tabela11[[#This Row],[4.º Ano4]])</f>
        <v>86.5</v>
      </c>
      <c r="V2020" s="23">
        <f>AVERAGE(Tabela11[[#This Row],[1º Ano]],Tabela11[[#This Row],[2º Ano]],Tabela11[[#This Row],[3º Ano]],Tabela11[[#This Row],[4º Ano]])</f>
        <v>81</v>
      </c>
      <c r="W2020" s="9"/>
      <c r="X2020" s="9"/>
    </row>
    <row r="2021" spans="1:24" ht="15.6" x14ac:dyDescent="0.3">
      <c r="A2021" s="1" t="str">
        <f>Tabela6[[#This Row],[id_escola]]</f>
        <v>1211</v>
      </c>
      <c r="B2021" s="9">
        <v>17</v>
      </c>
      <c r="C2021" s="9">
        <v>29</v>
      </c>
      <c r="D2021" s="9">
        <v>27</v>
      </c>
      <c r="E2021" s="9">
        <v>18</v>
      </c>
      <c r="F2021" s="9">
        <v>13</v>
      </c>
      <c r="G2021" s="9">
        <v>16</v>
      </c>
      <c r="H2021" s="9">
        <v>28</v>
      </c>
      <c r="I2021" s="9">
        <v>28</v>
      </c>
      <c r="J2021" s="9">
        <v>26</v>
      </c>
      <c r="K2021" s="9">
        <v>16</v>
      </c>
      <c r="L2021" s="9">
        <v>15</v>
      </c>
      <c r="M2021" s="9">
        <v>28</v>
      </c>
      <c r="N2021" s="9">
        <v>19</v>
      </c>
      <c r="O2021" s="9">
        <v>25</v>
      </c>
      <c r="P2021" s="9">
        <v>17</v>
      </c>
      <c r="Q2021" s="9">
        <v>17</v>
      </c>
      <c r="R2021" s="23">
        <f>AVERAGE(Tabela11[[#This Row],[1.º Ano]],Tabela11[[#This Row],[1.º Ano2]],Tabela11[[#This Row],[1.º Ano3]],Tabela11[[#This Row],[1.º Ano4]])</f>
        <v>18.75</v>
      </c>
      <c r="S2021" s="23">
        <f>AVERAGE(Tabela11[[#This Row],[2.º Ano]],Tabela11[[#This Row],[2.º Ano2]],Tabela11[[#This Row],[2.º Ano3]],Tabela11[[#This Row],[2.º Ano4]])</f>
        <v>21.5</v>
      </c>
      <c r="T2021" s="23">
        <f>AVERAGE(Tabela11[[#This Row],[3.º Ano]],Tabela11[[#This Row],[3.º Ano2]],Tabela11[[#This Row],[3.º Ano3]],Tabela11[[#This Row],[3.º Ano4]])</f>
        <v>21.75</v>
      </c>
      <c r="U2021" s="23">
        <f>AVERAGE(Tabela11[[#This Row],[4.º Ano]],Tabela11[[#This Row],[4.º Ano2]],Tabela11[[#This Row],[4.º Ano3]],Tabela11[[#This Row],[4.º Ano4]])</f>
        <v>22.75</v>
      </c>
      <c r="V2021" s="23">
        <f>AVERAGE(Tabela11[[#This Row],[1º Ano]],Tabela11[[#This Row],[2º Ano]],Tabela11[[#This Row],[3º Ano]],Tabela11[[#This Row],[4º Ano]])</f>
        <v>21.1875</v>
      </c>
      <c r="W2021" s="9"/>
      <c r="X2021" s="9"/>
    </row>
    <row r="2022" spans="1:24" ht="15.6" x14ac:dyDescent="0.3">
      <c r="A2022" s="1" t="str">
        <f>Tabela6[[#This Row],[id_escola]]</f>
        <v>1211</v>
      </c>
      <c r="B2022" s="9">
        <v>107</v>
      </c>
      <c r="C2022" s="9">
        <v>125</v>
      </c>
      <c r="D2022" s="9">
        <v>155</v>
      </c>
      <c r="E2022" s="9">
        <v>127</v>
      </c>
      <c r="F2022" s="9">
        <v>116</v>
      </c>
      <c r="G2022" s="9">
        <v>123</v>
      </c>
      <c r="H2022" s="9">
        <v>133</v>
      </c>
      <c r="I2022" s="9">
        <v>164</v>
      </c>
      <c r="J2022" s="9">
        <v>141</v>
      </c>
      <c r="K2022" s="9">
        <v>132</v>
      </c>
      <c r="L2022" s="9">
        <v>123</v>
      </c>
      <c r="M2022" s="9">
        <v>142</v>
      </c>
      <c r="N2022" s="9">
        <v>134</v>
      </c>
      <c r="O2022" s="9">
        <v>148</v>
      </c>
      <c r="P2022" s="9">
        <v>136</v>
      </c>
      <c r="Q2022" s="9">
        <v>126</v>
      </c>
      <c r="R2022" s="23">
        <f>AVERAGE(Tabela11[[#This Row],[1.º Ano]],Tabela11[[#This Row],[1.º Ano2]],Tabela11[[#This Row],[1.º Ano3]],Tabela11[[#This Row],[1.º Ano4]])</f>
        <v>124.5</v>
      </c>
      <c r="S2022" s="23">
        <f>AVERAGE(Tabela11[[#This Row],[2.º Ano]],Tabela11[[#This Row],[2.º Ano2]],Tabela11[[#This Row],[2.º Ano3]],Tabela11[[#This Row],[2.º Ano4]])</f>
        <v>132</v>
      </c>
      <c r="T2022" s="23">
        <f>AVERAGE(Tabela11[[#This Row],[3.º Ano]],Tabela11[[#This Row],[3.º Ano2]],Tabela11[[#This Row],[3.º Ano3]],Tabela11[[#This Row],[3.º Ano4]])</f>
        <v>136.75</v>
      </c>
      <c r="U2022" s="23">
        <f>AVERAGE(Tabela11[[#This Row],[4.º Ano]],Tabela11[[#This Row],[4.º Ano2]],Tabela11[[#This Row],[4.º Ano3]],Tabela11[[#This Row],[4.º Ano4]])</f>
        <v>139.75</v>
      </c>
      <c r="V2022" s="23">
        <f>AVERAGE(Tabela11[[#This Row],[1º Ano]],Tabela11[[#This Row],[2º Ano]],Tabela11[[#This Row],[3º Ano]],Tabela11[[#This Row],[4º Ano]])</f>
        <v>133.25</v>
      </c>
      <c r="W2022" s="9"/>
      <c r="X2022" s="9"/>
    </row>
    <row r="2023" spans="1:24" ht="15.6" x14ac:dyDescent="0.3">
      <c r="A2023" s="1" t="str">
        <f>Tabela6[[#This Row],[id_escola]]</f>
        <v>1211</v>
      </c>
      <c r="B2023" s="9">
        <v>41</v>
      </c>
      <c r="C2023" s="9">
        <v>49</v>
      </c>
      <c r="D2023" s="9">
        <v>44</v>
      </c>
      <c r="E2023" s="9">
        <v>39</v>
      </c>
      <c r="F2023" s="9">
        <v>41</v>
      </c>
      <c r="G2023" s="9">
        <v>47</v>
      </c>
      <c r="H2023" s="9">
        <v>45</v>
      </c>
      <c r="I2023" s="9">
        <v>46</v>
      </c>
      <c r="J2023" s="9">
        <v>42</v>
      </c>
      <c r="K2023" s="9">
        <v>41</v>
      </c>
      <c r="L2023" s="9">
        <v>46</v>
      </c>
      <c r="M2023" s="9">
        <v>44</v>
      </c>
      <c r="N2023" s="9">
        <v>47</v>
      </c>
      <c r="O2023" s="9">
        <v>46</v>
      </c>
      <c r="P2023" s="9">
        <v>38</v>
      </c>
      <c r="Q2023" s="9">
        <v>49</v>
      </c>
      <c r="R2023" s="23">
        <f>AVERAGE(Tabela11[[#This Row],[1.º Ano]],Tabela11[[#This Row],[1.º Ano2]],Tabela11[[#This Row],[1.º Ano3]],Tabela11[[#This Row],[1.º Ano4]])</f>
        <v>42.75</v>
      </c>
      <c r="S2023" s="23">
        <f>AVERAGE(Tabela11[[#This Row],[2.º Ano]],Tabela11[[#This Row],[2.º Ano2]],Tabela11[[#This Row],[2.º Ano3]],Tabela11[[#This Row],[2.º Ano4]])</f>
        <v>45.75</v>
      </c>
      <c r="T2023" s="23">
        <f>AVERAGE(Tabela11[[#This Row],[3.º Ano]],Tabela11[[#This Row],[3.º Ano2]],Tabela11[[#This Row],[3.º Ano3]],Tabela11[[#This Row],[3.º Ano4]])</f>
        <v>43.25</v>
      </c>
      <c r="U2023" s="23">
        <f>AVERAGE(Tabela11[[#This Row],[4.º Ano]],Tabela11[[#This Row],[4.º Ano2]],Tabela11[[#This Row],[4.º Ano3]],Tabela11[[#This Row],[4.º Ano4]])</f>
        <v>44.5</v>
      </c>
      <c r="V2023" s="23">
        <f>AVERAGE(Tabela11[[#This Row],[1º Ano]],Tabela11[[#This Row],[2º Ano]],Tabela11[[#This Row],[3º Ano]],Tabela11[[#This Row],[4º Ano]])</f>
        <v>44.0625</v>
      </c>
      <c r="W2023" s="9"/>
      <c r="X2023" s="9"/>
    </row>
    <row r="2024" spans="1:24" ht="15.6" x14ac:dyDescent="0.3">
      <c r="A2024" s="1" t="str">
        <f>Tabela6[[#This Row],[id_escola]]</f>
        <v>1211</v>
      </c>
      <c r="B2024" s="9">
        <v>20</v>
      </c>
      <c r="C2024" s="9">
        <v>24</v>
      </c>
      <c r="D2024" s="9">
        <v>22</v>
      </c>
      <c r="E2024" s="9">
        <v>21</v>
      </c>
      <c r="F2024" s="9">
        <v>39</v>
      </c>
      <c r="G2024" s="9">
        <v>20</v>
      </c>
      <c r="H2024" s="9">
        <v>24</v>
      </c>
      <c r="I2024" s="9">
        <v>22</v>
      </c>
      <c r="J2024" s="9">
        <v>24</v>
      </c>
      <c r="K2024" s="9">
        <v>43</v>
      </c>
      <c r="L2024" s="9">
        <v>19</v>
      </c>
      <c r="M2024" s="9">
        <v>25</v>
      </c>
      <c r="N2024" s="9">
        <v>18</v>
      </c>
      <c r="O2024" s="9">
        <v>25</v>
      </c>
      <c r="P2024" s="9">
        <v>37</v>
      </c>
      <c r="Q2024" s="9">
        <v>19</v>
      </c>
      <c r="R2024" s="23">
        <f>AVERAGE(Tabela11[[#This Row],[1.º Ano]],Tabela11[[#This Row],[1.º Ano2]],Tabela11[[#This Row],[1.º Ano3]],Tabela11[[#This Row],[1.º Ano4]])</f>
        <v>25.25</v>
      </c>
      <c r="S2024" s="23">
        <f>AVERAGE(Tabela11[[#This Row],[2.º Ano]],Tabela11[[#This Row],[2.º Ano2]],Tabela11[[#This Row],[2.º Ano3]],Tabela11[[#This Row],[2.º Ano4]])</f>
        <v>28</v>
      </c>
      <c r="T2024" s="23">
        <f>AVERAGE(Tabela11[[#This Row],[3.º Ano]],Tabela11[[#This Row],[3.º Ano2]],Tabela11[[#This Row],[3.º Ano3]],Tabela11[[#This Row],[3.º Ano4]])</f>
        <v>25.5</v>
      </c>
      <c r="U2024" s="23">
        <f>AVERAGE(Tabela11[[#This Row],[4.º Ano]],Tabela11[[#This Row],[4.º Ano2]],Tabela11[[#This Row],[4.º Ano3]],Tabela11[[#This Row],[4.º Ano4]])</f>
        <v>21.75</v>
      </c>
      <c r="V2024" s="23">
        <f>AVERAGE(Tabela11[[#This Row],[1º Ano]],Tabela11[[#This Row],[2º Ano]],Tabela11[[#This Row],[3º Ano]],Tabela11[[#This Row],[4º Ano]])</f>
        <v>25.125</v>
      </c>
      <c r="W2024" s="9"/>
      <c r="X2024" s="9"/>
    </row>
    <row r="2025" spans="1:24" ht="15.6" x14ac:dyDescent="0.3">
      <c r="A2025" s="1" t="str">
        <f>Tabela6[[#This Row],[id_escola]]</f>
        <v>1211</v>
      </c>
      <c r="B2025" s="9">
        <v>17</v>
      </c>
      <c r="C2025" s="9">
        <v>12</v>
      </c>
      <c r="D2025" s="9">
        <v>15</v>
      </c>
      <c r="E2025" s="9">
        <v>14</v>
      </c>
      <c r="F2025" s="9">
        <v>18</v>
      </c>
      <c r="G2025" s="9">
        <v>17</v>
      </c>
      <c r="H2025" s="9">
        <v>15</v>
      </c>
      <c r="I2025" s="9">
        <v>15</v>
      </c>
      <c r="J2025" s="9">
        <v>17</v>
      </c>
      <c r="K2025" s="9">
        <v>18</v>
      </c>
      <c r="L2025" s="9">
        <v>17</v>
      </c>
      <c r="M2025" s="9">
        <v>19</v>
      </c>
      <c r="N2025" s="9">
        <v>21</v>
      </c>
      <c r="O2025" s="9">
        <v>13</v>
      </c>
      <c r="P2025" s="9">
        <v>19</v>
      </c>
      <c r="Q2025" s="9">
        <v>18</v>
      </c>
      <c r="R2025" s="23">
        <f>AVERAGE(Tabela11[[#This Row],[1.º Ano]],Tabela11[[#This Row],[1.º Ano2]],Tabela11[[#This Row],[1.º Ano3]],Tabela11[[#This Row],[1.º Ano4]])</f>
        <v>18.25</v>
      </c>
      <c r="S2025" s="23">
        <f>AVERAGE(Tabela11[[#This Row],[2.º Ano]],Tabela11[[#This Row],[2.º Ano2]],Tabela11[[#This Row],[2.º Ano3]],Tabela11[[#This Row],[2.º Ano4]])</f>
        <v>15</v>
      </c>
      <c r="T2025" s="23">
        <f>AVERAGE(Tabela11[[#This Row],[3.º Ano]],Tabela11[[#This Row],[3.º Ano2]],Tabela11[[#This Row],[3.º Ano3]],Tabela11[[#This Row],[3.º Ano4]])</f>
        <v>16.5</v>
      </c>
      <c r="U2025" s="23">
        <f>AVERAGE(Tabela11[[#This Row],[4.º Ano]],Tabela11[[#This Row],[4.º Ano2]],Tabela11[[#This Row],[4.º Ano3]],Tabela11[[#This Row],[4.º Ano4]])</f>
        <v>16.5</v>
      </c>
      <c r="V2025" s="23">
        <f>AVERAGE(Tabela11[[#This Row],[1º Ano]],Tabela11[[#This Row],[2º Ano]],Tabela11[[#This Row],[3º Ano]],Tabela11[[#This Row],[4º Ano]])</f>
        <v>16.5625</v>
      </c>
      <c r="W2025" s="9"/>
      <c r="X2025" s="9"/>
    </row>
    <row r="2026" spans="1:24" ht="15.6" x14ac:dyDescent="0.3">
      <c r="A2026" s="1" t="str">
        <f>Tabela6[[#This Row],[id_escola]]</f>
        <v>1211</v>
      </c>
      <c r="B2026" s="9">
        <v>22</v>
      </c>
      <c r="C2026" s="9">
        <v>14</v>
      </c>
      <c r="D2026" s="9">
        <v>0</v>
      </c>
      <c r="E2026" s="9">
        <v>10</v>
      </c>
      <c r="F2026" s="9">
        <v>14</v>
      </c>
      <c r="G2026" s="9">
        <v>19</v>
      </c>
      <c r="H2026" s="9">
        <v>19</v>
      </c>
      <c r="I2026" s="9">
        <v>0</v>
      </c>
      <c r="J2026" s="9">
        <v>38</v>
      </c>
      <c r="K2026" s="9">
        <v>17</v>
      </c>
      <c r="L2026" s="9">
        <v>22</v>
      </c>
      <c r="M2026" s="9">
        <v>22</v>
      </c>
      <c r="N2026" s="9">
        <v>40</v>
      </c>
      <c r="O2026" s="9">
        <v>42</v>
      </c>
      <c r="P2026" s="9">
        <v>22</v>
      </c>
      <c r="Q2026" s="9">
        <v>25</v>
      </c>
      <c r="R2026" s="23">
        <f>AVERAGE(Tabela11[[#This Row],[1.º Ano]],Tabela11[[#This Row],[1.º Ano2]],Tabela11[[#This Row],[1.º Ano3]],Tabela11[[#This Row],[1.º Ano4]])</f>
        <v>28.5</v>
      </c>
      <c r="S2026" s="23">
        <f>AVERAGE(Tabela11[[#This Row],[2.º Ano]],Tabela11[[#This Row],[2.º Ano2]],Tabela11[[#This Row],[2.º Ano3]],Tabela11[[#This Row],[2.º Ano4]])</f>
        <v>23</v>
      </c>
      <c r="T2026" s="23">
        <f>AVERAGE(Tabela11[[#This Row],[3.º Ano]],Tabela11[[#This Row],[3.º Ano2]],Tabela11[[#This Row],[3.º Ano3]],Tabela11[[#This Row],[3.º Ano4]])</f>
        <v>15.75</v>
      </c>
      <c r="U2026" s="23">
        <f>AVERAGE(Tabela11[[#This Row],[4.º Ano]],Tabela11[[#This Row],[4.º Ano2]],Tabela11[[#This Row],[4.º Ano3]],Tabela11[[#This Row],[4.º Ano4]])</f>
        <v>14.25</v>
      </c>
      <c r="V2026" s="23">
        <f>AVERAGE(Tabela11[[#This Row],[1º Ano]],Tabela11[[#This Row],[2º Ano]],Tabela11[[#This Row],[3º Ano]],Tabela11[[#This Row],[4º Ano]])</f>
        <v>20.375</v>
      </c>
      <c r="W2026" s="9"/>
      <c r="X2026" s="9"/>
    </row>
    <row r="2027" spans="1:24" ht="15.6" x14ac:dyDescent="0.3">
      <c r="A2027" s="1" t="str">
        <f>Tabela6[[#This Row],[id_escola]]</f>
        <v>1211</v>
      </c>
      <c r="B2027" s="9">
        <v>54</v>
      </c>
      <c r="C2027" s="9">
        <v>62</v>
      </c>
      <c r="D2027" s="9">
        <v>71</v>
      </c>
      <c r="E2027" s="9">
        <v>57</v>
      </c>
      <c r="F2027" s="9">
        <v>57</v>
      </c>
      <c r="G2027" s="9">
        <v>65</v>
      </c>
      <c r="H2027" s="9">
        <v>71</v>
      </c>
      <c r="I2027" s="9">
        <v>72</v>
      </c>
      <c r="J2027" s="9">
        <v>67</v>
      </c>
      <c r="K2027" s="9">
        <v>58</v>
      </c>
      <c r="L2027" s="9">
        <v>66</v>
      </c>
      <c r="M2027" s="9">
        <v>77</v>
      </c>
      <c r="N2027" s="9">
        <v>72</v>
      </c>
      <c r="O2027" s="9">
        <v>75</v>
      </c>
      <c r="P2027" s="9">
        <v>58</v>
      </c>
      <c r="Q2027" s="9">
        <v>66</v>
      </c>
      <c r="R2027" s="23">
        <f>AVERAGE(Tabela11[[#This Row],[1.º Ano]],Tabela11[[#This Row],[1.º Ano2]],Tabela11[[#This Row],[1.º Ano3]],Tabela11[[#This Row],[1.º Ano4]])</f>
        <v>62.5</v>
      </c>
      <c r="S2027" s="23">
        <f>AVERAGE(Tabela11[[#This Row],[2.º Ano]],Tabela11[[#This Row],[2.º Ano2]],Tabela11[[#This Row],[2.º Ano3]],Tabela11[[#This Row],[2.º Ano4]])</f>
        <v>65</v>
      </c>
      <c r="T2027" s="23">
        <f>AVERAGE(Tabela11[[#This Row],[3.º Ano]],Tabela11[[#This Row],[3.º Ano2]],Tabela11[[#This Row],[3.º Ano3]],Tabela11[[#This Row],[3.º Ano4]])</f>
        <v>66.5</v>
      </c>
      <c r="U2027" s="23">
        <f>AVERAGE(Tabela11[[#This Row],[4.º Ano]],Tabela11[[#This Row],[4.º Ano2]],Tabela11[[#This Row],[4.º Ano3]],Tabela11[[#This Row],[4.º Ano4]])</f>
        <v>68</v>
      </c>
      <c r="V2027" s="23">
        <f>AVERAGE(Tabela11[[#This Row],[1º Ano]],Tabela11[[#This Row],[2º Ano]],Tabela11[[#This Row],[3º Ano]],Tabela11[[#This Row],[4º Ano]])</f>
        <v>65.5</v>
      </c>
      <c r="W2027" s="9"/>
      <c r="X2027" s="9"/>
    </row>
    <row r="2028" spans="1:24" ht="15.6" x14ac:dyDescent="0.3">
      <c r="A2028" s="1" t="str">
        <f>Tabela6[[#This Row],[id_escola]]</f>
        <v>1211</v>
      </c>
      <c r="B2028" s="9">
        <v>36</v>
      </c>
      <c r="C2028" s="9">
        <v>28</v>
      </c>
      <c r="D2028" s="9">
        <v>34</v>
      </c>
      <c r="E2028" s="9">
        <v>40</v>
      </c>
      <c r="F2028" s="9">
        <v>32</v>
      </c>
      <c r="G2028" s="9">
        <v>35</v>
      </c>
      <c r="H2028" s="9">
        <v>34</v>
      </c>
      <c r="I2028" s="9">
        <v>34</v>
      </c>
      <c r="J2028" s="9">
        <v>28</v>
      </c>
      <c r="K2028" s="9">
        <v>32</v>
      </c>
      <c r="L2028" s="9">
        <v>36</v>
      </c>
      <c r="M2028" s="9">
        <v>33</v>
      </c>
      <c r="N2028" s="9">
        <v>37</v>
      </c>
      <c r="O2028" s="9">
        <v>32</v>
      </c>
      <c r="P2028" s="9">
        <v>31</v>
      </c>
      <c r="Q2028" s="9">
        <v>32</v>
      </c>
      <c r="R2028" s="23">
        <f>AVERAGE(Tabela11[[#This Row],[1.º Ano]],Tabela11[[#This Row],[1.º Ano2]],Tabela11[[#This Row],[1.º Ano3]],Tabela11[[#This Row],[1.º Ano4]])</f>
        <v>33.25</v>
      </c>
      <c r="S2028" s="23">
        <f>AVERAGE(Tabela11[[#This Row],[2.º Ano]],Tabela11[[#This Row],[2.º Ano2]],Tabela11[[#This Row],[2.º Ano3]],Tabela11[[#This Row],[2.º Ano4]])</f>
        <v>31.75</v>
      </c>
      <c r="T2028" s="23">
        <f>AVERAGE(Tabela11[[#This Row],[3.º Ano]],Tabela11[[#This Row],[3.º Ano2]],Tabela11[[#This Row],[3.º Ano3]],Tabela11[[#This Row],[3.º Ano4]])</f>
        <v>33.75</v>
      </c>
      <c r="U2028" s="23">
        <f>AVERAGE(Tabela11[[#This Row],[4.º Ano]],Tabela11[[#This Row],[4.º Ano2]],Tabela11[[#This Row],[4.º Ano3]],Tabela11[[#This Row],[4.º Ano4]])</f>
        <v>34.75</v>
      </c>
      <c r="V2028" s="23">
        <f>AVERAGE(Tabela11[[#This Row],[1º Ano]],Tabela11[[#This Row],[2º Ano]],Tabela11[[#This Row],[3º Ano]],Tabela11[[#This Row],[4º Ano]])</f>
        <v>33.375</v>
      </c>
      <c r="W2028" s="9"/>
      <c r="X2028" s="9"/>
    </row>
    <row r="2029" spans="1:24" ht="15.6" x14ac:dyDescent="0.3">
      <c r="A2029" s="1" t="str">
        <f>Tabela6[[#This Row],[id_escola]]</f>
        <v>1211</v>
      </c>
      <c r="B2029" s="9">
        <v>33</v>
      </c>
      <c r="C2029" s="9">
        <v>45</v>
      </c>
      <c r="D2029" s="9">
        <v>34</v>
      </c>
      <c r="E2029" s="9">
        <v>38</v>
      </c>
      <c r="F2029" s="9">
        <v>35</v>
      </c>
      <c r="G2029" s="9">
        <v>37</v>
      </c>
      <c r="H2029" s="9">
        <v>44</v>
      </c>
      <c r="I2029" s="9">
        <v>32</v>
      </c>
      <c r="J2029" s="9">
        <v>28</v>
      </c>
      <c r="K2029" s="9">
        <v>34</v>
      </c>
      <c r="L2029" s="9">
        <v>35</v>
      </c>
      <c r="M2029" s="9">
        <v>44</v>
      </c>
      <c r="N2029" s="9">
        <v>37</v>
      </c>
      <c r="O2029" s="9">
        <v>30</v>
      </c>
      <c r="P2029" s="9">
        <v>35</v>
      </c>
      <c r="Q2029" s="9">
        <v>33</v>
      </c>
      <c r="R2029" s="23">
        <f>AVERAGE(Tabela11[[#This Row],[1.º Ano]],Tabela11[[#This Row],[1.º Ano2]],Tabela11[[#This Row],[1.º Ano3]],Tabela11[[#This Row],[1.º Ano4]])</f>
        <v>33.25</v>
      </c>
      <c r="S2029" s="23">
        <f>AVERAGE(Tabela11[[#This Row],[2.º Ano]],Tabela11[[#This Row],[2.º Ano2]],Tabela11[[#This Row],[2.º Ano3]],Tabela11[[#This Row],[2.º Ano4]])</f>
        <v>36.5</v>
      </c>
      <c r="T2029" s="23">
        <f>AVERAGE(Tabela11[[#This Row],[3.º Ano]],Tabela11[[#This Row],[3.º Ano2]],Tabela11[[#This Row],[3.º Ano3]],Tabela11[[#This Row],[3.º Ano4]])</f>
        <v>37</v>
      </c>
      <c r="U2029" s="23">
        <f>AVERAGE(Tabela11[[#This Row],[4.º Ano]],Tabela11[[#This Row],[4.º Ano2]],Tabela11[[#This Row],[4.º Ano3]],Tabela11[[#This Row],[4.º Ano4]])</f>
        <v>36.75</v>
      </c>
      <c r="V2029" s="23">
        <f>AVERAGE(Tabela11[[#This Row],[1º Ano]],Tabela11[[#This Row],[2º Ano]],Tabela11[[#This Row],[3º Ano]],Tabela11[[#This Row],[4º Ano]])</f>
        <v>35.875</v>
      </c>
      <c r="W2029" s="9"/>
      <c r="X2029" s="9"/>
    </row>
    <row r="2030" spans="1:24" ht="15.6" x14ac:dyDescent="0.3">
      <c r="A2030" s="1" t="str">
        <f>Tabela6[[#This Row],[id_escola]]</f>
        <v>1212</v>
      </c>
      <c r="B2030" s="9">
        <v>96</v>
      </c>
      <c r="C2030" s="9">
        <v>86</v>
      </c>
      <c r="D2030" s="9">
        <v>74</v>
      </c>
      <c r="E2030" s="9">
        <v>97</v>
      </c>
      <c r="F2030" s="9">
        <v>94</v>
      </c>
      <c r="G2030" s="9">
        <v>94</v>
      </c>
      <c r="H2030" s="9">
        <v>92</v>
      </c>
      <c r="I2030" s="9">
        <v>84</v>
      </c>
      <c r="J2030" s="9">
        <v>92</v>
      </c>
      <c r="K2030" s="9">
        <v>91</v>
      </c>
      <c r="L2030" s="9">
        <v>92</v>
      </c>
      <c r="M2030" s="9">
        <v>93</v>
      </c>
      <c r="N2030" s="9">
        <v>92</v>
      </c>
      <c r="O2030" s="9">
        <v>92</v>
      </c>
      <c r="P2030" s="9">
        <v>94</v>
      </c>
      <c r="Q2030" s="9">
        <v>94</v>
      </c>
      <c r="R2030" s="23">
        <f>AVERAGE(Tabela11[[#This Row],[1.º Ano]],Tabela11[[#This Row],[1.º Ano2]],Tabela11[[#This Row],[1.º Ano3]],Tabela11[[#This Row],[1.º Ano4]])</f>
        <v>93.5</v>
      </c>
      <c r="S2030" s="23">
        <f>AVERAGE(Tabela11[[#This Row],[2.º Ano]],Tabela11[[#This Row],[2.º Ano2]],Tabela11[[#This Row],[2.º Ano3]],Tabela11[[#This Row],[2.º Ano4]])</f>
        <v>90.75</v>
      </c>
      <c r="T2030" s="23">
        <f>AVERAGE(Tabela11[[#This Row],[3.º Ano]],Tabela11[[#This Row],[3.º Ano2]],Tabela11[[#This Row],[3.º Ano3]],Tabela11[[#This Row],[3.º Ano4]])</f>
        <v>88</v>
      </c>
      <c r="U2030" s="23">
        <f>AVERAGE(Tabela11[[#This Row],[4.º Ano]],Tabela11[[#This Row],[4.º Ano2]],Tabela11[[#This Row],[4.º Ano3]],Tabela11[[#This Row],[4.º Ano4]])</f>
        <v>92</v>
      </c>
      <c r="V2030" s="23">
        <f>AVERAGE(Tabela11[[#This Row],[1º Ano]],Tabela11[[#This Row],[2º Ano]],Tabela11[[#This Row],[3º Ano]],Tabela11[[#This Row],[4º Ano]])</f>
        <v>91.0625</v>
      </c>
      <c r="W2030" s="9"/>
      <c r="X2030" s="9"/>
    </row>
    <row r="2031" spans="1:24" ht="15.6" x14ac:dyDescent="0.3">
      <c r="A2031" s="1" t="str">
        <f>Tabela6[[#This Row],[id_escola]]</f>
        <v>1207</v>
      </c>
      <c r="B2031" s="9">
        <v>44</v>
      </c>
      <c r="C2031" s="9">
        <v>51</v>
      </c>
      <c r="D2031" s="9">
        <v>44</v>
      </c>
      <c r="E2031" s="9">
        <v>44</v>
      </c>
      <c r="F2031" s="9">
        <v>45</v>
      </c>
      <c r="G2031" s="9">
        <v>42</v>
      </c>
      <c r="H2031" s="9">
        <v>48</v>
      </c>
      <c r="I2031" s="9">
        <v>44</v>
      </c>
      <c r="J2031" s="9">
        <v>43</v>
      </c>
      <c r="K2031" s="9">
        <v>44</v>
      </c>
      <c r="L2031" s="9">
        <v>41</v>
      </c>
      <c r="M2031" s="9">
        <v>47</v>
      </c>
      <c r="N2031" s="9">
        <v>47</v>
      </c>
      <c r="O2031" s="9">
        <v>45</v>
      </c>
      <c r="P2031" s="9">
        <v>43</v>
      </c>
      <c r="Q2031" s="9">
        <v>40</v>
      </c>
      <c r="R2031" s="23">
        <f>AVERAGE(Tabela11[[#This Row],[1.º Ano]],Tabela11[[#This Row],[1.º Ano2]],Tabela11[[#This Row],[1.º Ano3]],Tabela11[[#This Row],[1.º Ano4]])</f>
        <v>44.75</v>
      </c>
      <c r="S2031" s="23">
        <f>AVERAGE(Tabela11[[#This Row],[2.º Ano]],Tabela11[[#This Row],[2.º Ano2]],Tabela11[[#This Row],[2.º Ano3]],Tabela11[[#This Row],[2.º Ano4]])</f>
        <v>45.5</v>
      </c>
      <c r="T2031" s="23">
        <f>AVERAGE(Tabela11[[#This Row],[3.º Ano]],Tabela11[[#This Row],[3.º Ano2]],Tabela11[[#This Row],[3.º Ano3]],Tabela11[[#This Row],[3.º Ano4]])</f>
        <v>44</v>
      </c>
      <c r="U2031" s="23">
        <f>AVERAGE(Tabela11[[#This Row],[4.º Ano]],Tabela11[[#This Row],[4.º Ano2]],Tabela11[[#This Row],[4.º Ano3]],Tabela11[[#This Row],[4.º Ano4]])</f>
        <v>43.75</v>
      </c>
      <c r="V2031" s="23">
        <f>AVERAGE(Tabela11[[#This Row],[1º Ano]],Tabela11[[#This Row],[2º Ano]],Tabela11[[#This Row],[3º Ano]],Tabela11[[#This Row],[4º Ano]])</f>
        <v>44.5</v>
      </c>
      <c r="W2031" s="9"/>
      <c r="X2031" s="9"/>
    </row>
    <row r="2032" spans="1:24" ht="15.6" x14ac:dyDescent="0.3">
      <c r="A2032" s="1" t="str">
        <f>Tabela6[[#This Row],[id_escola]]</f>
        <v>1212</v>
      </c>
      <c r="B2032" s="9">
        <v>38</v>
      </c>
      <c r="C2032" s="9">
        <v>33</v>
      </c>
      <c r="D2032" s="9">
        <v>50</v>
      </c>
      <c r="E2032" s="9">
        <v>52</v>
      </c>
      <c r="F2032" s="9">
        <v>44</v>
      </c>
      <c r="G2032" s="9">
        <v>34</v>
      </c>
      <c r="H2032" s="9">
        <v>32</v>
      </c>
      <c r="I2032" s="9">
        <v>49</v>
      </c>
      <c r="J2032" s="9">
        <v>46</v>
      </c>
      <c r="K2032" s="9">
        <v>45</v>
      </c>
      <c r="L2032" s="9">
        <v>36</v>
      </c>
      <c r="M2032" s="9">
        <v>30</v>
      </c>
      <c r="N2032" s="9">
        <v>43</v>
      </c>
      <c r="O2032" s="9">
        <v>43</v>
      </c>
      <c r="P2032" s="9">
        <v>47</v>
      </c>
      <c r="Q2032" s="9">
        <v>34</v>
      </c>
      <c r="R2032" s="23">
        <f>AVERAGE(Tabela11[[#This Row],[1.º Ano]],Tabela11[[#This Row],[1.º Ano2]],Tabela11[[#This Row],[1.º Ano3]],Tabela11[[#This Row],[1.º Ano4]])</f>
        <v>42.75</v>
      </c>
      <c r="S2032" s="23">
        <f>AVERAGE(Tabela11[[#This Row],[2.º Ano]],Tabela11[[#This Row],[2.º Ano2]],Tabela11[[#This Row],[2.º Ano3]],Tabela11[[#This Row],[2.º Ano4]])</f>
        <v>38.75</v>
      </c>
      <c r="T2032" s="23">
        <f>AVERAGE(Tabela11[[#This Row],[3.º Ano]],Tabela11[[#This Row],[3.º Ano2]],Tabela11[[#This Row],[3.º Ano3]],Tabela11[[#This Row],[3.º Ano4]])</f>
        <v>41.25</v>
      </c>
      <c r="U2032" s="23">
        <f>AVERAGE(Tabela11[[#This Row],[4.º Ano]],Tabela11[[#This Row],[4.º Ano2]],Tabela11[[#This Row],[4.º Ano3]],Tabela11[[#This Row],[4.º Ano4]])</f>
        <v>41.25</v>
      </c>
      <c r="V2032" s="23">
        <f>AVERAGE(Tabela11[[#This Row],[1º Ano]],Tabela11[[#This Row],[2º Ano]],Tabela11[[#This Row],[3º Ano]],Tabela11[[#This Row],[4º Ano]])</f>
        <v>41</v>
      </c>
      <c r="W2032" s="9"/>
      <c r="X2032" s="9"/>
    </row>
    <row r="2033" spans="1:24" ht="15.6" x14ac:dyDescent="0.3">
      <c r="A2033" s="1" t="str">
        <f>Tabela6[[#This Row],[id_escola]]</f>
        <v>1212</v>
      </c>
      <c r="B2033" s="9">
        <v>48</v>
      </c>
      <c r="C2033" s="9">
        <v>53</v>
      </c>
      <c r="D2033" s="9">
        <v>52</v>
      </c>
      <c r="E2033" s="9">
        <v>52</v>
      </c>
      <c r="F2033" s="9">
        <v>47</v>
      </c>
      <c r="G2033" s="9">
        <v>49</v>
      </c>
      <c r="H2033" s="9">
        <v>53</v>
      </c>
      <c r="I2033" s="9">
        <v>50</v>
      </c>
      <c r="J2033" s="9">
        <v>47</v>
      </c>
      <c r="K2033" s="9">
        <v>50</v>
      </c>
      <c r="L2033" s="9">
        <v>47</v>
      </c>
      <c r="M2033" s="9">
        <v>53</v>
      </c>
      <c r="N2033" s="9">
        <v>47</v>
      </c>
      <c r="O2033" s="9">
        <v>48</v>
      </c>
      <c r="P2033" s="9">
        <v>48</v>
      </c>
      <c r="Q2033" s="9">
        <v>48</v>
      </c>
      <c r="R2033" s="23">
        <f>AVERAGE(Tabela11[[#This Row],[1.º Ano]],Tabela11[[#This Row],[1.º Ano2]],Tabela11[[#This Row],[1.º Ano3]],Tabela11[[#This Row],[1.º Ano4]])</f>
        <v>47.25</v>
      </c>
      <c r="S2033" s="23">
        <f>AVERAGE(Tabela11[[#This Row],[2.º Ano]],Tabela11[[#This Row],[2.º Ano2]],Tabela11[[#This Row],[2.º Ano3]],Tabela11[[#This Row],[2.º Ano4]])</f>
        <v>50</v>
      </c>
      <c r="T2033" s="23">
        <f>AVERAGE(Tabela11[[#This Row],[3.º Ano]],Tabela11[[#This Row],[3.º Ano2]],Tabela11[[#This Row],[3.º Ano3]],Tabela11[[#This Row],[3.º Ano4]])</f>
        <v>50</v>
      </c>
      <c r="U2033" s="23">
        <f>AVERAGE(Tabela11[[#This Row],[4.º Ano]],Tabela11[[#This Row],[4.º Ano2]],Tabela11[[#This Row],[4.º Ano3]],Tabela11[[#This Row],[4.º Ano4]])</f>
        <v>50.75</v>
      </c>
      <c r="V2033" s="23">
        <f>AVERAGE(Tabela11[[#This Row],[1º Ano]],Tabela11[[#This Row],[2º Ano]],Tabela11[[#This Row],[3º Ano]],Tabela11[[#This Row],[4º Ano]])</f>
        <v>49.5</v>
      </c>
      <c r="W2033" s="9"/>
      <c r="X2033" s="9"/>
    </row>
    <row r="2034" spans="1:24" ht="15.6" x14ac:dyDescent="0.3">
      <c r="A2034" s="1" t="str">
        <f>Tabela6[[#This Row],[id_escola]]</f>
        <v>1212</v>
      </c>
      <c r="B2034" s="9">
        <v>22</v>
      </c>
      <c r="C2034" s="9">
        <v>7</v>
      </c>
      <c r="D2034" s="9">
        <v>15</v>
      </c>
      <c r="E2034" s="9">
        <v>18</v>
      </c>
      <c r="F2034" s="9">
        <v>12</v>
      </c>
      <c r="G2034" s="9">
        <v>20</v>
      </c>
      <c r="H2034" s="9">
        <v>8</v>
      </c>
      <c r="I2034" s="9">
        <v>13</v>
      </c>
      <c r="J2034" s="9">
        <v>12</v>
      </c>
      <c r="K2034" s="9">
        <v>13</v>
      </c>
      <c r="L2034" s="9">
        <v>18</v>
      </c>
      <c r="M2034" s="9">
        <v>6</v>
      </c>
      <c r="N2034" s="9">
        <v>19</v>
      </c>
      <c r="O2034" s="9">
        <v>12</v>
      </c>
      <c r="P2034" s="9">
        <v>13</v>
      </c>
      <c r="Q2034" s="9">
        <v>17</v>
      </c>
      <c r="R2034" s="23">
        <f>AVERAGE(Tabela11[[#This Row],[1.º Ano]],Tabela11[[#This Row],[1.º Ano2]],Tabela11[[#This Row],[1.º Ano3]],Tabela11[[#This Row],[1.º Ano4]])</f>
        <v>16.25</v>
      </c>
      <c r="S2034" s="23">
        <f>AVERAGE(Tabela11[[#This Row],[2.º Ano]],Tabela11[[#This Row],[2.º Ano2]],Tabela11[[#This Row],[2.º Ano3]],Tabela11[[#This Row],[2.º Ano4]])</f>
        <v>13</v>
      </c>
      <c r="T2034" s="23">
        <f>AVERAGE(Tabela11[[#This Row],[3.º Ano]],Tabela11[[#This Row],[3.º Ano2]],Tabela11[[#This Row],[3.º Ano3]],Tabela11[[#This Row],[3.º Ano4]])</f>
        <v>13.5</v>
      </c>
      <c r="U2034" s="23">
        <f>AVERAGE(Tabela11[[#This Row],[4.º Ano]],Tabela11[[#This Row],[4.º Ano2]],Tabela11[[#This Row],[4.º Ano3]],Tabela11[[#This Row],[4.º Ano4]])</f>
        <v>13.5</v>
      </c>
      <c r="V2034" s="23">
        <f>AVERAGE(Tabela11[[#This Row],[1º Ano]],Tabela11[[#This Row],[2º Ano]],Tabela11[[#This Row],[3º Ano]],Tabela11[[#This Row],[4º Ano]])</f>
        <v>14.0625</v>
      </c>
      <c r="W2034" s="9"/>
      <c r="X2034" s="9"/>
    </row>
    <row r="2035" spans="1:24" ht="15.6" x14ac:dyDescent="0.3">
      <c r="A2035" s="1" t="str">
        <f>Tabela6[[#This Row],[id_escola]]</f>
        <v>1212</v>
      </c>
      <c r="B2035" s="9">
        <v>48</v>
      </c>
      <c r="C2035" s="9">
        <v>52</v>
      </c>
      <c r="D2035" s="9">
        <v>77</v>
      </c>
      <c r="E2035" s="9">
        <v>51</v>
      </c>
      <c r="F2035" s="9">
        <v>49</v>
      </c>
      <c r="G2035" s="9">
        <v>48</v>
      </c>
      <c r="H2035" s="9">
        <v>52</v>
      </c>
      <c r="I2035" s="9">
        <v>78</v>
      </c>
      <c r="J2035" s="9">
        <v>67</v>
      </c>
      <c r="K2035" s="9">
        <v>50</v>
      </c>
      <c r="L2035" s="9">
        <v>48</v>
      </c>
      <c r="M2035" s="9">
        <v>50</v>
      </c>
      <c r="N2035" s="9">
        <v>44</v>
      </c>
      <c r="O2035" s="9">
        <v>68</v>
      </c>
      <c r="P2035" s="9">
        <v>50</v>
      </c>
      <c r="Q2035" s="9">
        <v>49</v>
      </c>
      <c r="R2035" s="23">
        <f>AVERAGE(Tabela11[[#This Row],[1.º Ano]],Tabela11[[#This Row],[1.º Ano2]],Tabela11[[#This Row],[1.º Ano3]],Tabela11[[#This Row],[1.º Ano4]])</f>
        <v>52</v>
      </c>
      <c r="S2035" s="23">
        <f>AVERAGE(Tabela11[[#This Row],[2.º Ano]],Tabela11[[#This Row],[2.º Ano2]],Tabela11[[#This Row],[2.º Ano3]],Tabela11[[#This Row],[2.º Ano4]])</f>
        <v>54.5</v>
      </c>
      <c r="T2035" s="23">
        <f>AVERAGE(Tabela11[[#This Row],[3.º Ano]],Tabela11[[#This Row],[3.º Ano2]],Tabela11[[#This Row],[3.º Ano3]],Tabela11[[#This Row],[3.º Ano4]])</f>
        <v>56.75</v>
      </c>
      <c r="U2035" s="23">
        <f>AVERAGE(Tabela11[[#This Row],[4.º Ano]],Tabela11[[#This Row],[4.º Ano2]],Tabela11[[#This Row],[4.º Ano3]],Tabela11[[#This Row],[4.º Ano4]])</f>
        <v>57</v>
      </c>
      <c r="V2035" s="23">
        <f>AVERAGE(Tabela11[[#This Row],[1º Ano]],Tabela11[[#This Row],[2º Ano]],Tabela11[[#This Row],[3º Ano]],Tabela11[[#This Row],[4º Ano]])</f>
        <v>55.0625</v>
      </c>
      <c r="W2035" s="9"/>
      <c r="X2035" s="9"/>
    </row>
    <row r="2036" spans="1:24" ht="15.6" x14ac:dyDescent="0.3">
      <c r="A2036" s="1" t="str">
        <f>Tabela6[[#This Row],[id_escola]]</f>
        <v>1212</v>
      </c>
      <c r="B2036" s="9">
        <v>59</v>
      </c>
      <c r="C2036" s="9">
        <v>43</v>
      </c>
      <c r="D2036" s="9">
        <v>21</v>
      </c>
      <c r="E2036" s="9">
        <v>25</v>
      </c>
      <c r="F2036" s="9">
        <v>41</v>
      </c>
      <c r="G2036" s="9">
        <v>62</v>
      </c>
      <c r="H2036" s="9">
        <v>43</v>
      </c>
      <c r="I2036" s="9">
        <v>25</v>
      </c>
      <c r="J2036" s="9">
        <v>20</v>
      </c>
      <c r="K2036" s="9">
        <v>51</v>
      </c>
      <c r="L2036" s="9">
        <v>62</v>
      </c>
      <c r="M2036" s="9">
        <v>41</v>
      </c>
      <c r="N2036" s="9">
        <v>48</v>
      </c>
      <c r="O2036" s="9">
        <v>22</v>
      </c>
      <c r="P2036" s="9">
        <v>68</v>
      </c>
      <c r="Q2036" s="9">
        <v>68</v>
      </c>
      <c r="R2036" s="23">
        <f>AVERAGE(Tabela11[[#This Row],[1.º Ano]],Tabela11[[#This Row],[1.º Ano2]],Tabela11[[#This Row],[1.º Ano3]],Tabela11[[#This Row],[1.º Ano4]])</f>
        <v>42</v>
      </c>
      <c r="S2036" s="23">
        <f>AVERAGE(Tabela11[[#This Row],[2.º Ano]],Tabela11[[#This Row],[2.º Ano2]],Tabela11[[#This Row],[2.º Ano3]],Tabela11[[#This Row],[2.º Ano4]])</f>
        <v>44.5</v>
      </c>
      <c r="T2036" s="23">
        <f>AVERAGE(Tabela11[[#This Row],[3.º Ano]],Tabela11[[#This Row],[3.º Ano2]],Tabela11[[#This Row],[3.º Ano3]],Tabela11[[#This Row],[3.º Ano4]])</f>
        <v>48.5</v>
      </c>
      <c r="U2036" s="23">
        <f>AVERAGE(Tabela11[[#This Row],[4.º Ano]],Tabela11[[#This Row],[4.º Ano2]],Tabela11[[#This Row],[4.º Ano3]],Tabela11[[#This Row],[4.º Ano4]])</f>
        <v>39.75</v>
      </c>
      <c r="V2036" s="23">
        <f>AVERAGE(Tabela11[[#This Row],[1º Ano]],Tabela11[[#This Row],[2º Ano]],Tabela11[[#This Row],[3º Ano]],Tabela11[[#This Row],[4º Ano]])</f>
        <v>43.6875</v>
      </c>
      <c r="W2036" s="9"/>
      <c r="X2036" s="9"/>
    </row>
    <row r="2037" spans="1:24" ht="15.6" x14ac:dyDescent="0.3">
      <c r="A2037" s="1" t="str">
        <f>Tabela6[[#This Row],[id_escola]]</f>
        <v>1212</v>
      </c>
      <c r="B2037" s="9">
        <v>22</v>
      </c>
      <c r="C2037" s="9">
        <v>50</v>
      </c>
      <c r="D2037" s="9">
        <v>51</v>
      </c>
      <c r="E2037" s="9">
        <v>23</v>
      </c>
      <c r="F2037" s="9">
        <v>24</v>
      </c>
      <c r="G2037" s="9">
        <v>22</v>
      </c>
      <c r="H2037" s="9">
        <v>50</v>
      </c>
      <c r="I2037" s="9">
        <v>50</v>
      </c>
      <c r="J2037" s="9">
        <v>24</v>
      </c>
      <c r="K2037" s="9">
        <v>24</v>
      </c>
      <c r="L2037" s="9">
        <v>30</v>
      </c>
      <c r="M2037" s="9">
        <v>50</v>
      </c>
      <c r="N2037" s="9">
        <v>43</v>
      </c>
      <c r="O2037" s="9">
        <v>23</v>
      </c>
      <c r="P2037" s="9">
        <v>33</v>
      </c>
      <c r="Q2037" s="9">
        <v>27</v>
      </c>
      <c r="R2037" s="23">
        <f>AVERAGE(Tabela11[[#This Row],[1.º Ano]],Tabela11[[#This Row],[1.º Ano2]],Tabela11[[#This Row],[1.º Ano3]],Tabela11[[#This Row],[1.º Ano4]])</f>
        <v>28.25</v>
      </c>
      <c r="S2037" s="23">
        <f>AVERAGE(Tabela11[[#This Row],[2.º Ano]],Tabela11[[#This Row],[2.º Ano2]],Tabela11[[#This Row],[2.º Ano3]],Tabela11[[#This Row],[2.º Ano4]])</f>
        <v>29.75</v>
      </c>
      <c r="T2037" s="23">
        <f>AVERAGE(Tabela11[[#This Row],[3.º Ano]],Tabela11[[#This Row],[3.º Ano2]],Tabela11[[#This Row],[3.º Ano3]],Tabela11[[#This Row],[3.º Ano4]])</f>
        <v>41</v>
      </c>
      <c r="U2037" s="23">
        <f>AVERAGE(Tabela11[[#This Row],[4.º Ano]],Tabela11[[#This Row],[4.º Ano2]],Tabela11[[#This Row],[4.º Ano3]],Tabela11[[#This Row],[4.º Ano4]])</f>
        <v>37.5</v>
      </c>
      <c r="V2037" s="23">
        <f>AVERAGE(Tabela11[[#This Row],[1º Ano]],Tabela11[[#This Row],[2º Ano]],Tabela11[[#This Row],[3º Ano]],Tabela11[[#This Row],[4º Ano]])</f>
        <v>34.125</v>
      </c>
      <c r="W2037" s="9"/>
      <c r="X2037" s="9"/>
    </row>
    <row r="2038" spans="1:24" ht="15.6" x14ac:dyDescent="0.3">
      <c r="A2038" s="1" t="str">
        <f>Tabela6[[#This Row],[id_escola]]</f>
        <v>1212</v>
      </c>
      <c r="B2038" s="9">
        <v>42</v>
      </c>
      <c r="C2038" s="9">
        <v>23</v>
      </c>
      <c r="D2038" s="9">
        <v>25</v>
      </c>
      <c r="E2038" s="9">
        <v>24</v>
      </c>
      <c r="F2038" s="9">
        <v>23</v>
      </c>
      <c r="G2038" s="9">
        <v>43</v>
      </c>
      <c r="H2038" s="9">
        <v>24</v>
      </c>
      <c r="I2038" s="9">
        <v>26</v>
      </c>
      <c r="J2038" s="9">
        <v>21</v>
      </c>
      <c r="K2038" s="9">
        <v>23</v>
      </c>
      <c r="L2038" s="9">
        <v>43</v>
      </c>
      <c r="M2038" s="9">
        <v>23</v>
      </c>
      <c r="N2038" s="9">
        <v>22</v>
      </c>
      <c r="O2038" s="9">
        <v>20</v>
      </c>
      <c r="P2038" s="9">
        <v>21</v>
      </c>
      <c r="Q2038" s="9">
        <v>43</v>
      </c>
      <c r="R2038" s="23">
        <f>AVERAGE(Tabela11[[#This Row],[1.º Ano]],Tabela11[[#This Row],[1.º Ano2]],Tabela11[[#This Row],[1.º Ano3]],Tabela11[[#This Row],[1.º Ano4]])</f>
        <v>27</v>
      </c>
      <c r="S2038" s="23">
        <f>AVERAGE(Tabela11[[#This Row],[2.º Ano]],Tabela11[[#This Row],[2.º Ano2]],Tabela11[[#This Row],[2.º Ano3]],Tabela11[[#This Row],[2.º Ano4]])</f>
        <v>27.25</v>
      </c>
      <c r="T2038" s="23">
        <f>AVERAGE(Tabela11[[#This Row],[3.º Ano]],Tabela11[[#This Row],[3.º Ano2]],Tabela11[[#This Row],[3.º Ano3]],Tabela11[[#This Row],[3.º Ano4]])</f>
        <v>28.25</v>
      </c>
      <c r="U2038" s="23">
        <f>AVERAGE(Tabela11[[#This Row],[4.º Ano]],Tabela11[[#This Row],[4.º Ano2]],Tabela11[[#This Row],[4.º Ano3]],Tabela11[[#This Row],[4.º Ano4]])</f>
        <v>29</v>
      </c>
      <c r="V2038" s="23">
        <f>AVERAGE(Tabela11[[#This Row],[1º Ano]],Tabela11[[#This Row],[2º Ano]],Tabela11[[#This Row],[3º Ano]],Tabela11[[#This Row],[4º Ano]])</f>
        <v>27.875</v>
      </c>
      <c r="W2038" s="9"/>
      <c r="X2038" s="9"/>
    </row>
    <row r="2039" spans="1:24" ht="15.6" x14ac:dyDescent="0.3">
      <c r="A2039" s="1" t="str">
        <f>Tabela6[[#This Row],[id_escola]]</f>
        <v>1212</v>
      </c>
      <c r="B2039" s="9">
        <v>19</v>
      </c>
      <c r="C2039" s="9">
        <v>14</v>
      </c>
      <c r="D2039" s="9">
        <v>12</v>
      </c>
      <c r="E2039" s="9">
        <v>8</v>
      </c>
      <c r="F2039" s="9">
        <v>18</v>
      </c>
      <c r="G2039" s="9">
        <v>27</v>
      </c>
      <c r="H2039" s="9">
        <v>14</v>
      </c>
      <c r="I2039" s="9">
        <v>13</v>
      </c>
      <c r="J2039" s="9">
        <v>12</v>
      </c>
      <c r="K2039" s="9">
        <v>19</v>
      </c>
      <c r="L2039" s="9">
        <v>26</v>
      </c>
      <c r="M2039" s="9">
        <v>12</v>
      </c>
      <c r="N2039" s="9">
        <v>20</v>
      </c>
      <c r="O2039" s="9">
        <v>14</v>
      </c>
      <c r="P2039" s="9">
        <v>16</v>
      </c>
      <c r="Q2039" s="9">
        <v>25</v>
      </c>
      <c r="R2039" s="23">
        <f>AVERAGE(Tabela11[[#This Row],[1.º Ano]],Tabela11[[#This Row],[1.º Ano2]],Tabela11[[#This Row],[1.º Ano3]],Tabela11[[#This Row],[1.º Ano4]])</f>
        <v>17.25</v>
      </c>
      <c r="S2039" s="23">
        <f>AVERAGE(Tabela11[[#This Row],[2.º Ano]],Tabela11[[#This Row],[2.º Ano2]],Tabela11[[#This Row],[2.º Ano3]],Tabela11[[#This Row],[2.º Ano4]])</f>
        <v>18.5</v>
      </c>
      <c r="T2039" s="23">
        <f>AVERAGE(Tabela11[[#This Row],[3.º Ano]],Tabela11[[#This Row],[3.º Ano2]],Tabela11[[#This Row],[3.º Ano3]],Tabela11[[#This Row],[3.º Ano4]])</f>
        <v>17</v>
      </c>
      <c r="U2039" s="23">
        <f>AVERAGE(Tabela11[[#This Row],[4.º Ano]],Tabela11[[#This Row],[4.º Ano2]],Tabela11[[#This Row],[4.º Ano3]],Tabela11[[#This Row],[4.º Ano4]])</f>
        <v>14.5</v>
      </c>
      <c r="V2039" s="23">
        <f>AVERAGE(Tabela11[[#This Row],[1º Ano]],Tabela11[[#This Row],[2º Ano]],Tabela11[[#This Row],[3º Ano]],Tabela11[[#This Row],[4º Ano]])</f>
        <v>16.8125</v>
      </c>
      <c r="W2039" s="9"/>
      <c r="X2039" s="9"/>
    </row>
    <row r="2040" spans="1:24" ht="15.6" x14ac:dyDescent="0.3">
      <c r="A2040" s="1" t="str">
        <f>Tabela6[[#This Row],[id_escola]]</f>
        <v>1212</v>
      </c>
      <c r="B2040" s="9">
        <v>12</v>
      </c>
      <c r="C2040" s="9">
        <v>14</v>
      </c>
      <c r="D2040" s="9">
        <v>12</v>
      </c>
      <c r="E2040" s="9">
        <v>12</v>
      </c>
      <c r="F2040" s="9">
        <v>11</v>
      </c>
      <c r="G2040" s="9">
        <v>12</v>
      </c>
      <c r="H2040" s="9">
        <v>14</v>
      </c>
      <c r="I2040" s="9">
        <v>12</v>
      </c>
      <c r="J2040" s="9">
        <v>11</v>
      </c>
      <c r="K2040" s="9">
        <v>9</v>
      </c>
      <c r="L2040" s="9">
        <v>12</v>
      </c>
      <c r="M2040" s="9">
        <v>14</v>
      </c>
      <c r="N2040" s="9">
        <v>14</v>
      </c>
      <c r="O2040" s="9">
        <v>10</v>
      </c>
      <c r="P2040" s="9">
        <v>9</v>
      </c>
      <c r="Q2040" s="9">
        <v>12</v>
      </c>
      <c r="R2040" s="23">
        <f>AVERAGE(Tabela11[[#This Row],[1.º Ano]],Tabela11[[#This Row],[1.º Ano2]],Tabela11[[#This Row],[1.º Ano3]],Tabela11[[#This Row],[1.º Ano4]])</f>
        <v>12</v>
      </c>
      <c r="S2040" s="23">
        <f>AVERAGE(Tabela11[[#This Row],[2.º Ano]],Tabela11[[#This Row],[2.º Ano2]],Tabela11[[#This Row],[2.º Ano3]],Tabela11[[#This Row],[2.º Ano4]])</f>
        <v>11.25</v>
      </c>
      <c r="T2040" s="23">
        <f>AVERAGE(Tabela11[[#This Row],[3.º Ano]],Tabela11[[#This Row],[3.º Ano2]],Tabela11[[#This Row],[3.º Ano3]],Tabela11[[#This Row],[3.º Ano4]])</f>
        <v>11.75</v>
      </c>
      <c r="U2040" s="23">
        <f>AVERAGE(Tabela11[[#This Row],[4.º Ano]],Tabela11[[#This Row],[4.º Ano2]],Tabela11[[#This Row],[4.º Ano3]],Tabela11[[#This Row],[4.º Ano4]])</f>
        <v>12.5</v>
      </c>
      <c r="V2040" s="23">
        <f>AVERAGE(Tabela11[[#This Row],[1º Ano]],Tabela11[[#This Row],[2º Ano]],Tabela11[[#This Row],[3º Ano]],Tabela11[[#This Row],[4º Ano]])</f>
        <v>11.875</v>
      </c>
      <c r="W2040" s="9"/>
      <c r="X2040" s="9"/>
    </row>
    <row r="2041" spans="1:24" ht="15.6" x14ac:dyDescent="0.3">
      <c r="A2041" s="1" t="str">
        <f>Tabela6[[#This Row],[id_escola]]</f>
        <v>1212</v>
      </c>
      <c r="B2041" s="9">
        <v>8</v>
      </c>
      <c r="C2041" s="9">
        <v>10</v>
      </c>
      <c r="D2041" s="9">
        <v>14</v>
      </c>
      <c r="E2041" s="9">
        <v>22</v>
      </c>
      <c r="F2041" s="9">
        <v>15</v>
      </c>
      <c r="G2041" s="9">
        <v>10</v>
      </c>
      <c r="H2041" s="9">
        <v>10</v>
      </c>
      <c r="I2041" s="9">
        <v>16</v>
      </c>
      <c r="J2041" s="9">
        <v>16</v>
      </c>
      <c r="K2041" s="9">
        <v>18</v>
      </c>
      <c r="L2041" s="9">
        <v>10</v>
      </c>
      <c r="M2041" s="9">
        <v>10</v>
      </c>
      <c r="N2041" s="9">
        <v>11</v>
      </c>
      <c r="O2041" s="9">
        <v>21</v>
      </c>
      <c r="P2041" s="9">
        <v>20</v>
      </c>
      <c r="Q2041" s="9">
        <v>11</v>
      </c>
      <c r="R2041" s="23">
        <f>AVERAGE(Tabela11[[#This Row],[1.º Ano]],Tabela11[[#This Row],[1.º Ano2]],Tabela11[[#This Row],[1.º Ano3]],Tabela11[[#This Row],[1.º Ano4]])</f>
        <v>12.5</v>
      </c>
      <c r="S2041" s="23">
        <f>AVERAGE(Tabela11[[#This Row],[2.º Ano]],Tabela11[[#This Row],[2.º Ano2]],Tabela11[[#This Row],[2.º Ano3]],Tabela11[[#This Row],[2.º Ano4]])</f>
        <v>14.75</v>
      </c>
      <c r="T2041" s="23">
        <f>AVERAGE(Tabela11[[#This Row],[3.º Ano]],Tabela11[[#This Row],[3.º Ano2]],Tabela11[[#This Row],[3.º Ano3]],Tabela11[[#This Row],[3.º Ano4]])</f>
        <v>13.5</v>
      </c>
      <c r="U2041" s="23">
        <f>AVERAGE(Tabela11[[#This Row],[4.º Ano]],Tabela11[[#This Row],[4.º Ano2]],Tabela11[[#This Row],[4.º Ano3]],Tabela11[[#This Row],[4.º Ano4]])</f>
        <v>14.75</v>
      </c>
      <c r="V2041" s="23">
        <f>AVERAGE(Tabela11[[#This Row],[1º Ano]],Tabela11[[#This Row],[2º Ano]],Tabela11[[#This Row],[3º Ano]],Tabela11[[#This Row],[4º Ano]])</f>
        <v>13.875</v>
      </c>
      <c r="W2041" s="9"/>
      <c r="X2041" s="9"/>
    </row>
    <row r="2042" spans="1:24" ht="15.6" x14ac:dyDescent="0.3">
      <c r="A2042" s="1" t="str">
        <f>Tabela6[[#This Row],[id_escola]]</f>
        <v>1212</v>
      </c>
      <c r="B2042" s="9">
        <v>15</v>
      </c>
      <c r="C2042" s="9">
        <v>25</v>
      </c>
      <c r="D2042" s="9">
        <v>23</v>
      </c>
      <c r="E2042" s="9">
        <v>18</v>
      </c>
      <c r="F2042" s="9">
        <v>13</v>
      </c>
      <c r="G2042" s="9">
        <v>16</v>
      </c>
      <c r="H2042" s="9">
        <v>26</v>
      </c>
      <c r="I2042" s="9">
        <v>21</v>
      </c>
      <c r="J2042" s="9">
        <v>21</v>
      </c>
      <c r="K2042" s="9">
        <v>15</v>
      </c>
      <c r="L2042" s="9">
        <v>12</v>
      </c>
      <c r="M2042" s="9">
        <v>18</v>
      </c>
      <c r="N2042" s="9">
        <v>20</v>
      </c>
      <c r="O2042" s="9">
        <v>21</v>
      </c>
      <c r="P2042" s="9">
        <v>12</v>
      </c>
      <c r="Q2042" s="9">
        <v>18</v>
      </c>
      <c r="R2042" s="23">
        <f>AVERAGE(Tabela11[[#This Row],[1.º Ano]],Tabela11[[#This Row],[1.º Ano2]],Tabela11[[#This Row],[1.º Ano3]],Tabela11[[#This Row],[1.º Ano4]])</f>
        <v>17.25</v>
      </c>
      <c r="S2042" s="23">
        <f>AVERAGE(Tabela11[[#This Row],[2.º Ano]],Tabela11[[#This Row],[2.º Ano2]],Tabela11[[#This Row],[2.º Ano3]],Tabela11[[#This Row],[2.º Ano4]])</f>
        <v>19.25</v>
      </c>
      <c r="T2042" s="23">
        <f>AVERAGE(Tabela11[[#This Row],[3.º Ano]],Tabela11[[#This Row],[3.º Ano2]],Tabela11[[#This Row],[3.º Ano3]],Tabela11[[#This Row],[3.º Ano4]])</f>
        <v>18.25</v>
      </c>
      <c r="U2042" s="23">
        <f>AVERAGE(Tabela11[[#This Row],[4.º Ano]],Tabela11[[#This Row],[4.º Ano2]],Tabela11[[#This Row],[4.º Ano3]],Tabela11[[#This Row],[4.º Ano4]])</f>
        <v>18.75</v>
      </c>
      <c r="V2042" s="23">
        <f>AVERAGE(Tabela11[[#This Row],[1º Ano]],Tabela11[[#This Row],[2º Ano]],Tabela11[[#This Row],[3º Ano]],Tabela11[[#This Row],[4º Ano]])</f>
        <v>18.375</v>
      </c>
      <c r="W2042" s="9"/>
      <c r="X2042" s="9"/>
    </row>
    <row r="2043" spans="1:24" ht="15.6" x14ac:dyDescent="0.3">
      <c r="A2043" s="1" t="str">
        <f>Tabela6[[#This Row],[id_escola]]</f>
        <v>1212</v>
      </c>
      <c r="B2043" s="9">
        <v>20</v>
      </c>
      <c r="C2043" s="9">
        <v>30</v>
      </c>
      <c r="D2043" s="9">
        <v>36</v>
      </c>
      <c r="E2043" s="9">
        <v>51</v>
      </c>
      <c r="F2043" s="9">
        <v>24</v>
      </c>
      <c r="G2043" s="9">
        <v>25</v>
      </c>
      <c r="H2043" s="9">
        <v>27</v>
      </c>
      <c r="I2043" s="9">
        <v>40</v>
      </c>
      <c r="J2043" s="9">
        <v>40</v>
      </c>
      <c r="K2043" s="9">
        <v>23</v>
      </c>
      <c r="L2043" s="9">
        <v>25</v>
      </c>
      <c r="M2043" s="9">
        <v>27</v>
      </c>
      <c r="N2043" s="9">
        <v>24</v>
      </c>
      <c r="O2043" s="9">
        <v>41</v>
      </c>
      <c r="P2043" s="9">
        <v>24</v>
      </c>
      <c r="Q2043" s="9">
        <v>25</v>
      </c>
      <c r="R2043" s="23">
        <f>AVERAGE(Tabela11[[#This Row],[1.º Ano]],Tabela11[[#This Row],[1.º Ano2]],Tabela11[[#This Row],[1.º Ano3]],Tabela11[[#This Row],[1.º Ano4]])</f>
        <v>27</v>
      </c>
      <c r="S2043" s="23">
        <f>AVERAGE(Tabela11[[#This Row],[2.º Ano]],Tabela11[[#This Row],[2.º Ano2]],Tabela11[[#This Row],[2.º Ano3]],Tabela11[[#This Row],[2.º Ano4]])</f>
        <v>29.75</v>
      </c>
      <c r="T2043" s="23">
        <f>AVERAGE(Tabela11[[#This Row],[3.º Ano]],Tabela11[[#This Row],[3.º Ano2]],Tabela11[[#This Row],[3.º Ano3]],Tabela11[[#This Row],[3.º Ano4]])</f>
        <v>28</v>
      </c>
      <c r="U2043" s="23">
        <f>AVERAGE(Tabela11[[#This Row],[4.º Ano]],Tabela11[[#This Row],[4.º Ano2]],Tabela11[[#This Row],[4.º Ano3]],Tabela11[[#This Row],[4.º Ano4]])</f>
        <v>35.75</v>
      </c>
      <c r="V2043" s="23">
        <f>AVERAGE(Tabela11[[#This Row],[1º Ano]],Tabela11[[#This Row],[2º Ano]],Tabela11[[#This Row],[3º Ano]],Tabela11[[#This Row],[4º Ano]])</f>
        <v>30.125</v>
      </c>
      <c r="W2043" s="9"/>
      <c r="X2043" s="9"/>
    </row>
    <row r="2044" spans="1:24" ht="15.6" x14ac:dyDescent="0.3">
      <c r="A2044" s="1" t="str">
        <f>Tabela6[[#This Row],[id_escola]]</f>
        <v>1212</v>
      </c>
      <c r="B2044" s="9">
        <v>139</v>
      </c>
      <c r="C2044" s="9">
        <v>155</v>
      </c>
      <c r="D2044" s="9">
        <v>125</v>
      </c>
      <c r="E2044" s="9">
        <v>0</v>
      </c>
      <c r="F2044" s="9">
        <v>171</v>
      </c>
      <c r="G2044" s="9">
        <v>139</v>
      </c>
      <c r="H2044" s="9">
        <v>148</v>
      </c>
      <c r="I2044" s="9">
        <v>0</v>
      </c>
      <c r="J2044" s="9">
        <v>140</v>
      </c>
      <c r="K2044" s="9">
        <v>173</v>
      </c>
      <c r="L2044" s="9">
        <v>139</v>
      </c>
      <c r="M2044" s="9">
        <v>0</v>
      </c>
      <c r="N2044" s="9">
        <v>140</v>
      </c>
      <c r="O2044" s="9">
        <v>144</v>
      </c>
      <c r="P2044" s="9">
        <v>169</v>
      </c>
      <c r="Q2044" s="9">
        <v>0</v>
      </c>
      <c r="R2044" s="23">
        <f>AVERAGE(Tabela11[[#This Row],[1.º Ano]],Tabela11[[#This Row],[1.º Ano2]],Tabela11[[#This Row],[1.º Ano3]],Tabela11[[#This Row],[1.º Ano4]])</f>
        <v>147.5</v>
      </c>
      <c r="S2044" s="23">
        <f>AVERAGE(Tabela11[[#This Row],[2.º Ano]],Tabela11[[#This Row],[2.º Ano2]],Tabela11[[#This Row],[2.º Ano3]],Tabela11[[#This Row],[2.º Ano4]])</f>
        <v>152.75</v>
      </c>
      <c r="T2044" s="23">
        <f>AVERAGE(Tabela11[[#This Row],[3.º Ano]],Tabela11[[#This Row],[3.º Ano2]],Tabela11[[#This Row],[3.º Ano3]],Tabela11[[#This Row],[3.º Ano4]])</f>
        <v>145.25</v>
      </c>
      <c r="U2044" s="23">
        <f>AVERAGE(Tabela11[[#This Row],[4.º Ano]],Tabela11[[#This Row],[4.º Ano2]],Tabela11[[#This Row],[4.º Ano3]],Tabela11[[#This Row],[4.º Ano4]])</f>
        <v>0</v>
      </c>
      <c r="V2044" s="23">
        <f>AVERAGE(Tabela11[[#This Row],[1º Ano]],Tabela11[[#This Row],[2º Ano]],Tabela11[[#This Row],[3º Ano]],Tabela11[[#This Row],[4º Ano]])</f>
        <v>111.375</v>
      </c>
      <c r="W2044" s="9"/>
      <c r="X2044" s="9"/>
    </row>
    <row r="2045" spans="1:24" ht="15.6" x14ac:dyDescent="0.3">
      <c r="A2045" s="1" t="str">
        <f>Tabela6[[#This Row],[id_escola]]</f>
        <v>1212</v>
      </c>
      <c r="B2045" s="9">
        <v>32</v>
      </c>
      <c r="C2045" s="9">
        <v>26</v>
      </c>
      <c r="D2045" s="9">
        <v>31</v>
      </c>
      <c r="E2045" s="9">
        <v>32</v>
      </c>
      <c r="F2045" s="9">
        <v>23</v>
      </c>
      <c r="G2045" s="9">
        <v>37</v>
      </c>
      <c r="H2045" s="9">
        <v>28</v>
      </c>
      <c r="I2045" s="9">
        <v>32</v>
      </c>
      <c r="J2045" s="9">
        <v>24</v>
      </c>
      <c r="K2045" s="9">
        <v>20</v>
      </c>
      <c r="L2045" s="9">
        <v>42</v>
      </c>
      <c r="M2045" s="9">
        <v>27</v>
      </c>
      <c r="N2045" s="9">
        <v>24</v>
      </c>
      <c r="O2045" s="9">
        <v>28</v>
      </c>
      <c r="P2045" s="9">
        <v>24</v>
      </c>
      <c r="Q2045" s="9">
        <v>44</v>
      </c>
      <c r="R2045" s="23">
        <f>AVERAGE(Tabela11[[#This Row],[1.º Ano]],Tabela11[[#This Row],[1.º Ano2]],Tabela11[[#This Row],[1.º Ano3]],Tabela11[[#This Row],[1.º Ano4]])</f>
        <v>25.75</v>
      </c>
      <c r="S2045" s="23">
        <f>AVERAGE(Tabela11[[#This Row],[2.º Ano]],Tabela11[[#This Row],[2.º Ano2]],Tabela11[[#This Row],[2.º Ano3]],Tabela11[[#This Row],[2.º Ano4]])</f>
        <v>27.75</v>
      </c>
      <c r="T2045" s="23">
        <f>AVERAGE(Tabela11[[#This Row],[3.º Ano]],Tabela11[[#This Row],[3.º Ano2]],Tabela11[[#This Row],[3.º Ano3]],Tabela11[[#This Row],[3.º Ano4]])</f>
        <v>31.25</v>
      </c>
      <c r="U2045" s="23">
        <f>AVERAGE(Tabela11[[#This Row],[4.º Ano]],Tabela11[[#This Row],[4.º Ano2]],Tabela11[[#This Row],[4.º Ano3]],Tabela11[[#This Row],[4.º Ano4]])</f>
        <v>33.75</v>
      </c>
      <c r="V2045" s="23">
        <f>AVERAGE(Tabela11[[#This Row],[1º Ano]],Tabela11[[#This Row],[2º Ano]],Tabela11[[#This Row],[3º Ano]],Tabela11[[#This Row],[4º Ano]])</f>
        <v>29.625</v>
      </c>
      <c r="W2045" s="9"/>
      <c r="X2045" s="9"/>
    </row>
    <row r="2046" spans="1:24" ht="15.6" x14ac:dyDescent="0.3">
      <c r="A2046" s="1" t="str">
        <f>Tabela6[[#This Row],[id_escola]]</f>
        <v>1212</v>
      </c>
      <c r="B2046" s="9">
        <v>45</v>
      </c>
      <c r="C2046" s="9">
        <v>33</v>
      </c>
      <c r="D2046" s="9">
        <v>44</v>
      </c>
      <c r="E2046" s="9">
        <v>49</v>
      </c>
      <c r="F2046" s="9">
        <v>48</v>
      </c>
      <c r="G2046" s="9">
        <v>45</v>
      </c>
      <c r="H2046" s="9">
        <v>36</v>
      </c>
      <c r="I2046" s="9">
        <v>45</v>
      </c>
      <c r="J2046" s="9">
        <v>40</v>
      </c>
      <c r="K2046" s="9">
        <v>47</v>
      </c>
      <c r="L2046" s="9">
        <v>41</v>
      </c>
      <c r="M2046" s="9">
        <v>34</v>
      </c>
      <c r="N2046" s="9">
        <v>43</v>
      </c>
      <c r="O2046" s="9">
        <v>43</v>
      </c>
      <c r="P2046" s="9">
        <v>44</v>
      </c>
      <c r="Q2046" s="9">
        <v>41</v>
      </c>
      <c r="R2046" s="23">
        <f>AVERAGE(Tabela11[[#This Row],[1.º Ano]],Tabela11[[#This Row],[1.º Ano2]],Tabela11[[#This Row],[1.º Ano3]],Tabela11[[#This Row],[1.º Ano4]])</f>
        <v>44</v>
      </c>
      <c r="S2046" s="23">
        <f>AVERAGE(Tabela11[[#This Row],[2.º Ano]],Tabela11[[#This Row],[2.º Ano2]],Tabela11[[#This Row],[2.º Ano3]],Tabela11[[#This Row],[2.º Ano4]])</f>
        <v>42</v>
      </c>
      <c r="T2046" s="23">
        <f>AVERAGE(Tabela11[[#This Row],[3.º Ano]],Tabela11[[#This Row],[3.º Ano2]],Tabela11[[#This Row],[3.º Ano3]],Tabela11[[#This Row],[3.º Ano4]])</f>
        <v>41.25</v>
      </c>
      <c r="U2046" s="23">
        <f>AVERAGE(Tabela11[[#This Row],[4.º Ano]],Tabela11[[#This Row],[4.º Ano2]],Tabela11[[#This Row],[4.º Ano3]],Tabela11[[#This Row],[4.º Ano4]])</f>
        <v>42.25</v>
      </c>
      <c r="V2046" s="23">
        <f>AVERAGE(Tabela11[[#This Row],[1º Ano]],Tabela11[[#This Row],[2º Ano]],Tabela11[[#This Row],[3º Ano]],Tabela11[[#This Row],[4º Ano]])</f>
        <v>42.375</v>
      </c>
      <c r="W2046" s="9"/>
      <c r="X2046" s="9"/>
    </row>
    <row r="2047" spans="1:24" ht="15.6" x14ac:dyDescent="0.3">
      <c r="A2047" s="1" t="str">
        <f>Tabela6[[#This Row],[id_escola]]</f>
        <v>1212</v>
      </c>
      <c r="B2047" s="9">
        <v>49</v>
      </c>
      <c r="C2047" s="9">
        <v>41</v>
      </c>
      <c r="D2047" s="9">
        <v>45</v>
      </c>
      <c r="E2047" s="9">
        <v>44</v>
      </c>
      <c r="F2047" s="9">
        <v>45</v>
      </c>
      <c r="G2047" s="9">
        <v>51</v>
      </c>
      <c r="H2047" s="9">
        <v>32</v>
      </c>
      <c r="I2047" s="9">
        <v>45</v>
      </c>
      <c r="J2047" s="9">
        <v>43</v>
      </c>
      <c r="K2047" s="9">
        <v>51</v>
      </c>
      <c r="L2047" s="9">
        <v>43</v>
      </c>
      <c r="M2047" s="9">
        <v>41</v>
      </c>
      <c r="N2047" s="9">
        <v>50</v>
      </c>
      <c r="O2047" s="9">
        <v>53</v>
      </c>
      <c r="P2047" s="9">
        <v>39</v>
      </c>
      <c r="Q2047" s="9">
        <v>42</v>
      </c>
      <c r="R2047" s="23">
        <f>AVERAGE(Tabela11[[#This Row],[1.º Ano]],Tabela11[[#This Row],[1.º Ano2]],Tabela11[[#This Row],[1.º Ano3]],Tabela11[[#This Row],[1.º Ano4]])</f>
        <v>46.75</v>
      </c>
      <c r="S2047" s="23">
        <f>AVERAGE(Tabela11[[#This Row],[2.º Ano]],Tabela11[[#This Row],[2.º Ano2]],Tabela11[[#This Row],[2.º Ano3]],Tabela11[[#This Row],[2.º Ano4]])</f>
        <v>49</v>
      </c>
      <c r="T2047" s="23">
        <f>AVERAGE(Tabela11[[#This Row],[3.º Ano]],Tabela11[[#This Row],[3.º Ano2]],Tabela11[[#This Row],[3.º Ano3]],Tabela11[[#This Row],[3.º Ano4]])</f>
        <v>39.75</v>
      </c>
      <c r="U2047" s="23">
        <f>AVERAGE(Tabela11[[#This Row],[4.º Ano]],Tabela11[[#This Row],[4.º Ano2]],Tabela11[[#This Row],[4.º Ano3]],Tabela11[[#This Row],[4.º Ano4]])</f>
        <v>43</v>
      </c>
      <c r="V2047" s="23">
        <f>AVERAGE(Tabela11[[#This Row],[1º Ano]],Tabela11[[#This Row],[2º Ano]],Tabela11[[#This Row],[3º Ano]],Tabela11[[#This Row],[4º Ano]])</f>
        <v>44.625</v>
      </c>
      <c r="W2047" s="9"/>
      <c r="X2047" s="9"/>
    </row>
    <row r="2048" spans="1:24" ht="15.6" x14ac:dyDescent="0.3">
      <c r="A2048" s="1" t="str">
        <f>Tabela6[[#This Row],[id_escola]]</f>
        <v>1212</v>
      </c>
      <c r="B2048" s="9">
        <v>48</v>
      </c>
      <c r="C2048" s="9">
        <v>74</v>
      </c>
      <c r="D2048" s="9">
        <v>65</v>
      </c>
      <c r="E2048" s="9">
        <v>53</v>
      </c>
      <c r="F2048" s="9">
        <v>49</v>
      </c>
      <c r="G2048" s="9">
        <v>48</v>
      </c>
      <c r="H2048" s="9">
        <v>71</v>
      </c>
      <c r="I2048" s="9">
        <v>66</v>
      </c>
      <c r="J2048" s="9">
        <v>55</v>
      </c>
      <c r="K2048" s="9">
        <v>50</v>
      </c>
      <c r="L2048" s="9">
        <v>47</v>
      </c>
      <c r="M2048" s="9">
        <v>71</v>
      </c>
      <c r="N2048" s="9">
        <v>69</v>
      </c>
      <c r="O2048" s="9">
        <v>59</v>
      </c>
      <c r="P2048" s="9">
        <v>48</v>
      </c>
      <c r="Q2048" s="9">
        <v>45</v>
      </c>
      <c r="R2048" s="23">
        <f>AVERAGE(Tabela11[[#This Row],[1.º Ano]],Tabela11[[#This Row],[1.º Ano2]],Tabela11[[#This Row],[1.º Ano3]],Tabela11[[#This Row],[1.º Ano4]])</f>
        <v>55.25</v>
      </c>
      <c r="S2048" s="23">
        <f>AVERAGE(Tabela11[[#This Row],[2.º Ano]],Tabela11[[#This Row],[2.º Ano2]],Tabela11[[#This Row],[2.º Ano3]],Tabela11[[#This Row],[2.º Ano4]])</f>
        <v>57.75</v>
      </c>
      <c r="T2048" s="23">
        <f>AVERAGE(Tabela11[[#This Row],[3.º Ano]],Tabela11[[#This Row],[3.º Ano2]],Tabela11[[#This Row],[3.º Ano3]],Tabela11[[#This Row],[3.º Ano4]])</f>
        <v>57.75</v>
      </c>
      <c r="U2048" s="23">
        <f>AVERAGE(Tabela11[[#This Row],[4.º Ano]],Tabela11[[#This Row],[4.º Ano2]],Tabela11[[#This Row],[4.º Ano3]],Tabela11[[#This Row],[4.º Ano4]])</f>
        <v>58.75</v>
      </c>
      <c r="V2048" s="23">
        <f>AVERAGE(Tabela11[[#This Row],[1º Ano]],Tabela11[[#This Row],[2º Ano]],Tabela11[[#This Row],[3º Ano]],Tabela11[[#This Row],[4º Ano]])</f>
        <v>57.375</v>
      </c>
      <c r="W2048" s="9"/>
      <c r="X2048" s="9"/>
    </row>
    <row r="2049" spans="1:24" ht="15.6" x14ac:dyDescent="0.3">
      <c r="A2049" s="1" t="str">
        <f>Tabela6[[#This Row],[id_escola]]</f>
        <v>1212</v>
      </c>
      <c r="B2049" s="9">
        <v>20</v>
      </c>
      <c r="C2049" s="9">
        <v>21</v>
      </c>
      <c r="D2049" s="9">
        <v>21</v>
      </c>
      <c r="E2049" s="9">
        <v>22</v>
      </c>
      <c r="F2049" s="9">
        <v>21</v>
      </c>
      <c r="G2049" s="9">
        <v>22</v>
      </c>
      <c r="H2049" s="9">
        <v>21</v>
      </c>
      <c r="I2049" s="9">
        <v>23</v>
      </c>
      <c r="J2049" s="9">
        <v>20</v>
      </c>
      <c r="K2049" s="9">
        <v>18</v>
      </c>
      <c r="L2049" s="9">
        <v>19</v>
      </c>
      <c r="M2049" s="9">
        <v>18</v>
      </c>
      <c r="N2049" s="9">
        <v>25</v>
      </c>
      <c r="O2049" s="9">
        <v>21</v>
      </c>
      <c r="P2049" s="9">
        <v>20</v>
      </c>
      <c r="Q2049" s="9">
        <v>21</v>
      </c>
      <c r="R2049" s="23">
        <f>AVERAGE(Tabela11[[#This Row],[1.º Ano]],Tabela11[[#This Row],[1.º Ano2]],Tabela11[[#This Row],[1.º Ano3]],Tabela11[[#This Row],[1.º Ano4]])</f>
        <v>21.5</v>
      </c>
      <c r="S2049" s="23">
        <f>AVERAGE(Tabela11[[#This Row],[2.º Ano]],Tabela11[[#This Row],[2.º Ano2]],Tabela11[[#This Row],[2.º Ano3]],Tabela11[[#This Row],[2.º Ano4]])</f>
        <v>20.5</v>
      </c>
      <c r="T2049" s="23">
        <f>AVERAGE(Tabela11[[#This Row],[3.º Ano]],Tabela11[[#This Row],[3.º Ano2]],Tabela11[[#This Row],[3.º Ano3]],Tabela11[[#This Row],[3.º Ano4]])</f>
        <v>20.25</v>
      </c>
      <c r="U2049" s="23">
        <f>AVERAGE(Tabela11[[#This Row],[4.º Ano]],Tabela11[[#This Row],[4.º Ano2]],Tabela11[[#This Row],[4.º Ano3]],Tabela11[[#This Row],[4.º Ano4]])</f>
        <v>21</v>
      </c>
      <c r="V2049" s="23">
        <f>AVERAGE(Tabela11[[#This Row],[1º Ano]],Tabela11[[#This Row],[2º Ano]],Tabela11[[#This Row],[3º Ano]],Tabela11[[#This Row],[4º Ano]])</f>
        <v>20.8125</v>
      </c>
      <c r="W2049" s="9"/>
      <c r="X2049" s="9"/>
    </row>
    <row r="2050" spans="1:24" ht="15.6" x14ac:dyDescent="0.3">
      <c r="A2050" s="1" t="str">
        <f>Tabela6[[#This Row],[id_escola]]</f>
        <v>1212</v>
      </c>
      <c r="B2050" s="9">
        <v>0</v>
      </c>
      <c r="C2050" s="9">
        <v>0</v>
      </c>
      <c r="D2050" s="9">
        <v>76</v>
      </c>
      <c r="E2050" s="9">
        <v>131</v>
      </c>
      <c r="F2050" s="9">
        <v>0</v>
      </c>
      <c r="G2050" s="9">
        <v>0</v>
      </c>
      <c r="H2050" s="9">
        <v>78</v>
      </c>
      <c r="I2050" s="9">
        <v>129</v>
      </c>
      <c r="J2050" s="9">
        <v>0</v>
      </c>
      <c r="K2050" s="9">
        <v>0</v>
      </c>
      <c r="L2050" s="9">
        <v>77</v>
      </c>
      <c r="M2050" s="9">
        <v>124</v>
      </c>
      <c r="N2050" s="9">
        <v>0</v>
      </c>
      <c r="O2050" s="9">
        <v>0</v>
      </c>
      <c r="P2050" s="9">
        <v>121</v>
      </c>
      <c r="Q2050" s="9">
        <v>103</v>
      </c>
      <c r="R2050" s="23">
        <f>AVERAGE(Tabela11[[#This Row],[1.º Ano]],Tabela11[[#This Row],[1.º Ano2]],Tabela11[[#This Row],[1.º Ano3]],Tabela11[[#This Row],[1.º Ano4]])</f>
        <v>0</v>
      </c>
      <c r="S2050" s="23">
        <f>AVERAGE(Tabela11[[#This Row],[2.º Ano]],Tabela11[[#This Row],[2.º Ano2]],Tabela11[[#This Row],[2.º Ano3]],Tabela11[[#This Row],[2.º Ano4]])</f>
        <v>0</v>
      </c>
      <c r="T2050" s="23">
        <f>AVERAGE(Tabela11[[#This Row],[3.º Ano]],Tabela11[[#This Row],[3.º Ano2]],Tabela11[[#This Row],[3.º Ano3]],Tabela11[[#This Row],[3.º Ano4]])</f>
        <v>88</v>
      </c>
      <c r="U2050" s="23">
        <f>AVERAGE(Tabela11[[#This Row],[4.º Ano]],Tabela11[[#This Row],[4.º Ano2]],Tabela11[[#This Row],[4.º Ano3]],Tabela11[[#This Row],[4.º Ano4]])</f>
        <v>121.75</v>
      </c>
      <c r="V2050" s="23">
        <f>AVERAGE(Tabela11[[#This Row],[1º Ano]],Tabela11[[#This Row],[2º Ano]],Tabela11[[#This Row],[3º Ano]],Tabela11[[#This Row],[4º Ano]])</f>
        <v>52.4375</v>
      </c>
      <c r="W2050" s="9"/>
      <c r="X2050" s="9"/>
    </row>
    <row r="2051" spans="1:24" ht="15.6" x14ac:dyDescent="0.3">
      <c r="A2051" s="1" t="str">
        <f>Tabela6[[#This Row],[id_escola]]</f>
        <v>1212</v>
      </c>
      <c r="B2051" s="9">
        <v>48</v>
      </c>
      <c r="C2051" s="9">
        <v>133</v>
      </c>
      <c r="D2051" s="9">
        <v>99</v>
      </c>
      <c r="E2051" s="9">
        <v>125</v>
      </c>
      <c r="F2051" s="9">
        <v>89</v>
      </c>
      <c r="G2051" s="9">
        <v>56</v>
      </c>
      <c r="H2051" s="9">
        <v>130</v>
      </c>
      <c r="I2051" s="9">
        <v>104</v>
      </c>
      <c r="J2051" s="9">
        <v>70</v>
      </c>
      <c r="K2051" s="9">
        <v>97</v>
      </c>
      <c r="L2051" s="9">
        <v>54</v>
      </c>
      <c r="M2051" s="9">
        <v>139</v>
      </c>
      <c r="N2051" s="9">
        <v>94</v>
      </c>
      <c r="O2051" s="9">
        <v>72</v>
      </c>
      <c r="P2051" s="9">
        <v>96</v>
      </c>
      <c r="Q2051" s="9">
        <v>54</v>
      </c>
      <c r="R2051" s="23">
        <f>AVERAGE(Tabela11[[#This Row],[1.º Ano]],Tabela11[[#This Row],[1.º Ano2]],Tabela11[[#This Row],[1.º Ano3]],Tabela11[[#This Row],[1.º Ano4]])</f>
        <v>75.25</v>
      </c>
      <c r="S2051" s="23">
        <f>AVERAGE(Tabela11[[#This Row],[2.º Ano]],Tabela11[[#This Row],[2.º Ano2]],Tabela11[[#This Row],[2.º Ano3]],Tabela11[[#This Row],[2.º Ano4]])</f>
        <v>89.5</v>
      </c>
      <c r="T2051" s="23">
        <f>AVERAGE(Tabela11[[#This Row],[3.º Ano]],Tabela11[[#This Row],[3.º Ano2]],Tabela11[[#This Row],[3.º Ano3]],Tabela11[[#This Row],[3.º Ano4]])</f>
        <v>94.75</v>
      </c>
      <c r="U2051" s="23">
        <f>AVERAGE(Tabela11[[#This Row],[4.º Ano]],Tabela11[[#This Row],[4.º Ano2]],Tabela11[[#This Row],[4.º Ano3]],Tabela11[[#This Row],[4.º Ano4]])</f>
        <v>105.5</v>
      </c>
      <c r="V2051" s="23">
        <f>AVERAGE(Tabela11[[#This Row],[1º Ano]],Tabela11[[#This Row],[2º Ano]],Tabela11[[#This Row],[3º Ano]],Tabela11[[#This Row],[4º Ano]])</f>
        <v>91.25</v>
      </c>
      <c r="W2051" s="9"/>
      <c r="X2051" s="9"/>
    </row>
    <row r="2052" spans="1:24" ht="15.6" x14ac:dyDescent="0.3">
      <c r="A2052" s="1" t="str">
        <f>Tabela6[[#This Row],[id_escola]]</f>
        <v>1212</v>
      </c>
      <c r="B2052" s="9">
        <v>10</v>
      </c>
      <c r="C2052" s="9">
        <v>11</v>
      </c>
      <c r="D2052" s="9">
        <v>14</v>
      </c>
      <c r="E2052" s="9">
        <v>9</v>
      </c>
      <c r="F2052" s="9">
        <v>16</v>
      </c>
      <c r="G2052" s="9">
        <v>10</v>
      </c>
      <c r="H2052" s="9">
        <v>11</v>
      </c>
      <c r="I2052" s="9">
        <v>13</v>
      </c>
      <c r="J2052" s="9">
        <v>15</v>
      </c>
      <c r="K2052" s="9">
        <v>17</v>
      </c>
      <c r="L2052" s="9">
        <v>9</v>
      </c>
      <c r="M2052" s="9">
        <v>11</v>
      </c>
      <c r="N2052" s="9">
        <v>11</v>
      </c>
      <c r="O2052" s="9">
        <v>14</v>
      </c>
      <c r="P2052" s="9">
        <v>18</v>
      </c>
      <c r="Q2052" s="9">
        <v>8</v>
      </c>
      <c r="R2052" s="23">
        <f>AVERAGE(Tabela11[[#This Row],[1.º Ano]],Tabela11[[#This Row],[1.º Ano2]],Tabela11[[#This Row],[1.º Ano3]],Tabela11[[#This Row],[1.º Ano4]])</f>
        <v>13</v>
      </c>
      <c r="S2052" s="23">
        <f>AVERAGE(Tabela11[[#This Row],[2.º Ano]],Tabela11[[#This Row],[2.º Ano2]],Tabela11[[#This Row],[2.º Ano3]],Tabela11[[#This Row],[2.º Ano4]])</f>
        <v>13</v>
      </c>
      <c r="T2052" s="23">
        <f>AVERAGE(Tabela11[[#This Row],[3.º Ano]],Tabela11[[#This Row],[3.º Ano2]],Tabela11[[#This Row],[3.º Ano3]],Tabela11[[#This Row],[3.º Ano4]])</f>
        <v>13</v>
      </c>
      <c r="U2052" s="23">
        <f>AVERAGE(Tabela11[[#This Row],[4.º Ano]],Tabela11[[#This Row],[4.º Ano2]],Tabela11[[#This Row],[4.º Ano3]],Tabela11[[#This Row],[4.º Ano4]])</f>
        <v>10.25</v>
      </c>
      <c r="V2052" s="23">
        <f>AVERAGE(Tabela11[[#This Row],[1º Ano]],Tabela11[[#This Row],[2º Ano]],Tabela11[[#This Row],[3º Ano]],Tabela11[[#This Row],[4º Ano]])</f>
        <v>12.3125</v>
      </c>
      <c r="W2052" s="9"/>
      <c r="X2052" s="9"/>
    </row>
    <row r="2053" spans="1:24" ht="15.6" x14ac:dyDescent="0.3">
      <c r="A2053" s="1" t="str">
        <f>Tabela6[[#This Row],[id_escola]]</f>
        <v>1212</v>
      </c>
      <c r="B2053" s="9">
        <v>48</v>
      </c>
      <c r="C2053" s="9">
        <v>26</v>
      </c>
      <c r="D2053" s="9">
        <v>47</v>
      </c>
      <c r="E2053" s="9">
        <v>66</v>
      </c>
      <c r="F2053" s="9">
        <v>43</v>
      </c>
      <c r="G2053" s="9">
        <v>47</v>
      </c>
      <c r="H2053" s="9">
        <v>24</v>
      </c>
      <c r="I2053" s="9">
        <v>45</v>
      </c>
      <c r="J2053" s="9">
        <v>43</v>
      </c>
      <c r="K2053" s="9">
        <v>40</v>
      </c>
      <c r="L2053" s="9">
        <v>44</v>
      </c>
      <c r="M2053" s="9">
        <v>23</v>
      </c>
      <c r="N2053" s="9">
        <v>39</v>
      </c>
      <c r="O2053" s="9">
        <v>40</v>
      </c>
      <c r="P2053" s="9">
        <v>36</v>
      </c>
      <c r="Q2053" s="9">
        <v>42</v>
      </c>
      <c r="R2053" s="23">
        <f>AVERAGE(Tabela11[[#This Row],[1.º Ano]],Tabela11[[#This Row],[1.º Ano2]],Tabela11[[#This Row],[1.º Ano3]],Tabela11[[#This Row],[1.º Ano4]])</f>
        <v>43.25</v>
      </c>
      <c r="S2053" s="23">
        <f>AVERAGE(Tabela11[[#This Row],[2.º Ano]],Tabela11[[#This Row],[2.º Ano2]],Tabela11[[#This Row],[2.º Ano3]],Tabela11[[#This Row],[2.º Ano4]])</f>
        <v>38.25</v>
      </c>
      <c r="T2053" s="23">
        <f>AVERAGE(Tabela11[[#This Row],[3.º Ano]],Tabela11[[#This Row],[3.º Ano2]],Tabela11[[#This Row],[3.º Ano3]],Tabela11[[#This Row],[3.º Ano4]])</f>
        <v>37.75</v>
      </c>
      <c r="U2053" s="23">
        <f>AVERAGE(Tabela11[[#This Row],[4.º Ano]],Tabela11[[#This Row],[4.º Ano2]],Tabela11[[#This Row],[4.º Ano3]],Tabela11[[#This Row],[4.º Ano4]])</f>
        <v>44</v>
      </c>
      <c r="V2053" s="23">
        <f>AVERAGE(Tabela11[[#This Row],[1º Ano]],Tabela11[[#This Row],[2º Ano]],Tabela11[[#This Row],[3º Ano]],Tabela11[[#This Row],[4º Ano]])</f>
        <v>40.8125</v>
      </c>
      <c r="W2053" s="9"/>
      <c r="X2053" s="9"/>
    </row>
    <row r="2054" spans="1:24" ht="15.6" x14ac:dyDescent="0.3">
      <c r="A2054" s="1" t="str">
        <f>Tabela6[[#This Row],[id_escola]]</f>
        <v>1212</v>
      </c>
      <c r="B2054" s="9">
        <v>24</v>
      </c>
      <c r="C2054" s="9">
        <v>22</v>
      </c>
      <c r="D2054" s="9">
        <v>18</v>
      </c>
      <c r="E2054" s="9">
        <v>22</v>
      </c>
      <c r="F2054" s="9">
        <v>21</v>
      </c>
      <c r="G2054" s="9">
        <v>26</v>
      </c>
      <c r="H2054" s="9">
        <v>21</v>
      </c>
      <c r="I2054" s="9">
        <v>20</v>
      </c>
      <c r="J2054" s="9">
        <v>18</v>
      </c>
      <c r="K2054" s="9">
        <v>24</v>
      </c>
      <c r="L2054" s="9">
        <v>25</v>
      </c>
      <c r="M2054" s="9">
        <v>21</v>
      </c>
      <c r="N2054" s="9">
        <v>21</v>
      </c>
      <c r="O2054" s="9">
        <v>19</v>
      </c>
      <c r="P2054" s="9">
        <v>22</v>
      </c>
      <c r="Q2054" s="9">
        <v>23</v>
      </c>
      <c r="R2054" s="23">
        <f>AVERAGE(Tabela11[[#This Row],[1.º Ano]],Tabela11[[#This Row],[1.º Ano2]],Tabela11[[#This Row],[1.º Ano3]],Tabela11[[#This Row],[1.º Ano4]])</f>
        <v>21</v>
      </c>
      <c r="S2054" s="23">
        <f>AVERAGE(Tabela11[[#This Row],[2.º Ano]],Tabela11[[#This Row],[2.º Ano2]],Tabela11[[#This Row],[2.º Ano3]],Tabela11[[#This Row],[2.º Ano4]])</f>
        <v>22.75</v>
      </c>
      <c r="T2054" s="23">
        <f>AVERAGE(Tabela11[[#This Row],[3.º Ano]],Tabela11[[#This Row],[3.º Ano2]],Tabela11[[#This Row],[3.º Ano3]],Tabela11[[#This Row],[3.º Ano4]])</f>
        <v>21.5</v>
      </c>
      <c r="U2054" s="23">
        <f>AVERAGE(Tabela11[[#This Row],[4.º Ano]],Tabela11[[#This Row],[4.º Ano2]],Tabela11[[#This Row],[4.º Ano3]],Tabela11[[#This Row],[4.º Ano4]])</f>
        <v>21.5</v>
      </c>
      <c r="V2054" s="23">
        <f>AVERAGE(Tabela11[[#This Row],[1º Ano]],Tabela11[[#This Row],[2º Ano]],Tabela11[[#This Row],[3º Ano]],Tabela11[[#This Row],[4º Ano]])</f>
        <v>21.6875</v>
      </c>
      <c r="W2054" s="9"/>
      <c r="X2054" s="9"/>
    </row>
    <row r="2055" spans="1:24" ht="15.6" x14ac:dyDescent="0.3">
      <c r="A2055" s="1" t="str">
        <f>Tabela6[[#This Row],[id_escola]]</f>
        <v>1212</v>
      </c>
      <c r="B2055" s="9">
        <v>42</v>
      </c>
      <c r="C2055" s="9">
        <v>46</v>
      </c>
      <c r="D2055" s="9">
        <v>42</v>
      </c>
      <c r="E2055" s="9">
        <v>27</v>
      </c>
      <c r="F2055" s="9">
        <v>23</v>
      </c>
      <c r="G2055" s="9">
        <v>45</v>
      </c>
      <c r="H2055" s="9">
        <v>47</v>
      </c>
      <c r="I2055" s="9">
        <v>42</v>
      </c>
      <c r="J2055" s="9">
        <v>40</v>
      </c>
      <c r="K2055" s="9">
        <v>24</v>
      </c>
      <c r="L2055" s="9">
        <v>44</v>
      </c>
      <c r="M2055" s="9">
        <v>43</v>
      </c>
      <c r="N2055" s="9">
        <v>44</v>
      </c>
      <c r="O2055" s="9">
        <v>40</v>
      </c>
      <c r="P2055" s="9">
        <v>25</v>
      </c>
      <c r="Q2055" s="9">
        <v>45</v>
      </c>
      <c r="R2055" s="23">
        <f>AVERAGE(Tabela11[[#This Row],[1.º Ano]],Tabela11[[#This Row],[1.º Ano2]],Tabela11[[#This Row],[1.º Ano3]],Tabela11[[#This Row],[1.º Ano4]])</f>
        <v>37.25</v>
      </c>
      <c r="S2055" s="23">
        <f>AVERAGE(Tabela11[[#This Row],[2.º Ano]],Tabela11[[#This Row],[2.º Ano2]],Tabela11[[#This Row],[2.º Ano3]],Tabela11[[#This Row],[2.º Ano4]])</f>
        <v>38.75</v>
      </c>
      <c r="T2055" s="23">
        <f>AVERAGE(Tabela11[[#This Row],[3.º Ano]],Tabela11[[#This Row],[3.º Ano2]],Tabela11[[#This Row],[3.º Ano3]],Tabela11[[#This Row],[3.º Ano4]])</f>
        <v>39.5</v>
      </c>
      <c r="U2055" s="23">
        <f>AVERAGE(Tabela11[[#This Row],[4.º Ano]],Tabela11[[#This Row],[4.º Ano2]],Tabela11[[#This Row],[4.º Ano3]],Tabela11[[#This Row],[4.º Ano4]])</f>
        <v>39.25</v>
      </c>
      <c r="V2055" s="23">
        <f>AVERAGE(Tabela11[[#This Row],[1º Ano]],Tabela11[[#This Row],[2º Ano]],Tabela11[[#This Row],[3º Ano]],Tabela11[[#This Row],[4º Ano]])</f>
        <v>38.6875</v>
      </c>
      <c r="W2055" s="9"/>
      <c r="X2055" s="9"/>
    </row>
    <row r="2056" spans="1:24" ht="15.6" x14ac:dyDescent="0.3">
      <c r="A2056" s="1" t="str">
        <f>Tabela6[[#This Row],[id_escola]]</f>
        <v>1212</v>
      </c>
      <c r="B2056" s="9">
        <v>18</v>
      </c>
      <c r="C2056" s="9">
        <v>20</v>
      </c>
      <c r="D2056" s="9">
        <v>26</v>
      </c>
      <c r="E2056" s="9">
        <v>22</v>
      </c>
      <c r="F2056" s="9">
        <v>22</v>
      </c>
      <c r="G2056" s="9">
        <v>19</v>
      </c>
      <c r="H2056" s="9">
        <v>20</v>
      </c>
      <c r="I2056" s="9">
        <v>25</v>
      </c>
      <c r="J2056" s="9">
        <v>24</v>
      </c>
      <c r="K2056" s="9">
        <v>22</v>
      </c>
      <c r="L2056" s="9">
        <v>15</v>
      </c>
      <c r="M2056" s="9">
        <v>15</v>
      </c>
      <c r="N2056" s="9">
        <v>22</v>
      </c>
      <c r="O2056" s="9">
        <v>24</v>
      </c>
      <c r="P2056" s="9">
        <v>20</v>
      </c>
      <c r="Q2056" s="9">
        <v>16</v>
      </c>
      <c r="R2056" s="23">
        <f>AVERAGE(Tabela11[[#This Row],[1.º Ano]],Tabela11[[#This Row],[1.º Ano2]],Tabela11[[#This Row],[1.º Ano3]],Tabela11[[#This Row],[1.º Ano4]])</f>
        <v>21.5</v>
      </c>
      <c r="S2056" s="23">
        <f>AVERAGE(Tabela11[[#This Row],[2.º Ano]],Tabela11[[#This Row],[2.º Ano2]],Tabela11[[#This Row],[2.º Ano3]],Tabela11[[#This Row],[2.º Ano4]])</f>
        <v>21.25</v>
      </c>
      <c r="T2056" s="23">
        <f>AVERAGE(Tabela11[[#This Row],[3.º Ano]],Tabela11[[#This Row],[3.º Ano2]],Tabela11[[#This Row],[3.º Ano3]],Tabela11[[#This Row],[3.º Ano4]])</f>
        <v>20.25</v>
      </c>
      <c r="U2056" s="23">
        <f>AVERAGE(Tabela11[[#This Row],[4.º Ano]],Tabela11[[#This Row],[4.º Ano2]],Tabela11[[#This Row],[4.º Ano3]],Tabela11[[#This Row],[4.º Ano4]])</f>
        <v>19.5</v>
      </c>
      <c r="V2056" s="23">
        <f>AVERAGE(Tabela11[[#This Row],[1º Ano]],Tabela11[[#This Row],[2º Ano]],Tabela11[[#This Row],[3º Ano]],Tabela11[[#This Row],[4º Ano]])</f>
        <v>20.625</v>
      </c>
      <c r="W2056" s="9"/>
      <c r="X2056" s="9"/>
    </row>
    <row r="2057" spans="1:24" ht="15.6" x14ac:dyDescent="0.3">
      <c r="A2057" s="1" t="str">
        <f>Tabela6[[#This Row],[id_escola]]</f>
        <v>1212</v>
      </c>
      <c r="B2057" s="9">
        <v>25</v>
      </c>
      <c r="C2057" s="9">
        <v>24</v>
      </c>
      <c r="D2057" s="9">
        <v>27</v>
      </c>
      <c r="E2057" s="9">
        <v>27</v>
      </c>
      <c r="F2057" s="9">
        <v>22</v>
      </c>
      <c r="G2057" s="9">
        <v>24</v>
      </c>
      <c r="H2057" s="9">
        <v>22</v>
      </c>
      <c r="I2057" s="9">
        <v>28</v>
      </c>
      <c r="J2057" s="9">
        <v>20</v>
      </c>
      <c r="K2057" s="9">
        <v>23</v>
      </c>
      <c r="L2057" s="9">
        <v>21</v>
      </c>
      <c r="M2057" s="9">
        <v>21</v>
      </c>
      <c r="N2057" s="9">
        <v>21</v>
      </c>
      <c r="O2057" s="9">
        <v>18</v>
      </c>
      <c r="P2057" s="9">
        <v>22</v>
      </c>
      <c r="Q2057" s="9">
        <v>21</v>
      </c>
      <c r="R2057" s="23">
        <f>AVERAGE(Tabela11[[#This Row],[1.º Ano]],Tabela11[[#This Row],[1.º Ano2]],Tabela11[[#This Row],[1.º Ano3]],Tabela11[[#This Row],[1.º Ano4]])</f>
        <v>22</v>
      </c>
      <c r="S2057" s="23">
        <f>AVERAGE(Tabela11[[#This Row],[2.º Ano]],Tabela11[[#This Row],[2.º Ano2]],Tabela11[[#This Row],[2.º Ano3]],Tabela11[[#This Row],[2.º Ano4]])</f>
        <v>22.25</v>
      </c>
      <c r="T2057" s="23">
        <f>AVERAGE(Tabela11[[#This Row],[3.º Ano]],Tabela11[[#This Row],[3.º Ano2]],Tabela11[[#This Row],[3.º Ano3]],Tabela11[[#This Row],[3.º Ano4]])</f>
        <v>23</v>
      </c>
      <c r="U2057" s="23">
        <f>AVERAGE(Tabela11[[#This Row],[4.º Ano]],Tabela11[[#This Row],[4.º Ano2]],Tabela11[[#This Row],[4.º Ano3]],Tabela11[[#This Row],[4.º Ano4]])</f>
        <v>24.25</v>
      </c>
      <c r="V2057" s="23">
        <f>AVERAGE(Tabela11[[#This Row],[1º Ano]],Tabela11[[#This Row],[2º Ano]],Tabela11[[#This Row],[3º Ano]],Tabela11[[#This Row],[4º Ano]])</f>
        <v>22.875</v>
      </c>
      <c r="W2057" s="9"/>
      <c r="X2057" s="9"/>
    </row>
    <row r="2058" spans="1:24" ht="15.6" x14ac:dyDescent="0.3">
      <c r="A2058" s="1" t="str">
        <f>Tabela6[[#This Row],[id_escola]]</f>
        <v>1212</v>
      </c>
      <c r="B2058" s="9">
        <v>0</v>
      </c>
      <c r="C2058" s="9">
        <v>0</v>
      </c>
      <c r="D2058" s="9">
        <v>0</v>
      </c>
      <c r="E2058" s="9">
        <v>0</v>
      </c>
      <c r="F2058" s="9">
        <v>0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21</v>
      </c>
      <c r="O2058" s="9">
        <v>20</v>
      </c>
      <c r="P2058" s="9">
        <v>23</v>
      </c>
      <c r="Q2058" s="9">
        <v>20</v>
      </c>
      <c r="R2058" s="23">
        <f>AVERAGE(Tabela11[[#This Row],[1.º Ano]],Tabela11[[#This Row],[1.º Ano2]],Tabela11[[#This Row],[1.º Ano3]],Tabela11[[#This Row],[1.º Ano4]])</f>
        <v>5.25</v>
      </c>
      <c r="S2058" s="23">
        <f>AVERAGE(Tabela11[[#This Row],[2.º Ano]],Tabela11[[#This Row],[2.º Ano2]],Tabela11[[#This Row],[2.º Ano3]],Tabela11[[#This Row],[2.º Ano4]])</f>
        <v>5</v>
      </c>
      <c r="T2058" s="23">
        <f>AVERAGE(Tabela11[[#This Row],[3.º Ano]],Tabela11[[#This Row],[3.º Ano2]],Tabela11[[#This Row],[3.º Ano3]],Tabela11[[#This Row],[3.º Ano4]])</f>
        <v>5.75</v>
      </c>
      <c r="U2058" s="23">
        <f>AVERAGE(Tabela11[[#This Row],[4.º Ano]],Tabela11[[#This Row],[4.º Ano2]],Tabela11[[#This Row],[4.º Ano3]],Tabela11[[#This Row],[4.º Ano4]])</f>
        <v>5</v>
      </c>
      <c r="V2058" s="23">
        <f>AVERAGE(Tabela11[[#This Row],[1º Ano]],Tabela11[[#This Row],[2º Ano]],Tabela11[[#This Row],[3º Ano]],Tabela11[[#This Row],[4º Ano]])</f>
        <v>5.25</v>
      </c>
      <c r="W2058" s="9"/>
      <c r="X2058" s="9"/>
    </row>
    <row r="2059" spans="1:24" ht="15.6" x14ac:dyDescent="0.3">
      <c r="A2059" s="1" t="str">
        <f>Tabela6[[#This Row],[id_escola]]</f>
        <v>1212</v>
      </c>
      <c r="B2059" s="9">
        <v>19</v>
      </c>
      <c r="C2059" s="9">
        <v>19</v>
      </c>
      <c r="D2059" s="9">
        <v>22</v>
      </c>
      <c r="E2059" s="9">
        <v>20</v>
      </c>
      <c r="F2059" s="9">
        <v>18</v>
      </c>
      <c r="G2059" s="9">
        <v>21</v>
      </c>
      <c r="H2059" s="9">
        <v>19</v>
      </c>
      <c r="I2059" s="9">
        <v>23</v>
      </c>
      <c r="J2059" s="9">
        <v>16</v>
      </c>
      <c r="K2059" s="9">
        <v>20</v>
      </c>
      <c r="L2059" s="9">
        <v>18</v>
      </c>
      <c r="M2059" s="9">
        <v>18</v>
      </c>
      <c r="N2059" s="9">
        <v>18</v>
      </c>
      <c r="O2059" s="9">
        <v>17</v>
      </c>
      <c r="P2059" s="9">
        <v>18</v>
      </c>
      <c r="Q2059" s="9">
        <v>20</v>
      </c>
      <c r="R2059" s="23">
        <f>AVERAGE(Tabela11[[#This Row],[1.º Ano]],Tabela11[[#This Row],[1.º Ano2]],Tabela11[[#This Row],[1.º Ano3]],Tabela11[[#This Row],[1.º Ano4]])</f>
        <v>17.75</v>
      </c>
      <c r="S2059" s="23">
        <f>AVERAGE(Tabela11[[#This Row],[2.º Ano]],Tabela11[[#This Row],[2.º Ano2]],Tabela11[[#This Row],[2.º Ano3]],Tabela11[[#This Row],[2.º Ano4]])</f>
        <v>19.25</v>
      </c>
      <c r="T2059" s="23">
        <f>AVERAGE(Tabela11[[#This Row],[3.º Ano]],Tabela11[[#This Row],[3.º Ano2]],Tabela11[[#This Row],[3.º Ano3]],Tabela11[[#This Row],[3.º Ano4]])</f>
        <v>19.25</v>
      </c>
      <c r="U2059" s="23">
        <f>AVERAGE(Tabela11[[#This Row],[4.º Ano]],Tabela11[[#This Row],[4.º Ano2]],Tabela11[[#This Row],[4.º Ano3]],Tabela11[[#This Row],[4.º Ano4]])</f>
        <v>20.25</v>
      </c>
      <c r="V2059" s="23">
        <f>AVERAGE(Tabela11[[#This Row],[1º Ano]],Tabela11[[#This Row],[2º Ano]],Tabela11[[#This Row],[3º Ano]],Tabela11[[#This Row],[4º Ano]])</f>
        <v>19.125</v>
      </c>
      <c r="W2059" s="9"/>
      <c r="X2059" s="9"/>
    </row>
    <row r="2060" spans="1:24" ht="15.6" x14ac:dyDescent="0.3">
      <c r="A2060" s="1" t="str">
        <f>Tabela6[[#This Row],[id_escola]]</f>
        <v>1212</v>
      </c>
      <c r="B2060" s="9">
        <v>25</v>
      </c>
      <c r="C2060" s="9">
        <v>13</v>
      </c>
      <c r="D2060" s="9">
        <v>11</v>
      </c>
      <c r="E2060" s="9">
        <v>18</v>
      </c>
      <c r="F2060" s="9">
        <v>14</v>
      </c>
      <c r="G2060" s="9">
        <v>24</v>
      </c>
      <c r="H2060" s="9">
        <v>12</v>
      </c>
      <c r="I2060" s="9">
        <v>10</v>
      </c>
      <c r="J2060" s="9">
        <v>20</v>
      </c>
      <c r="K2060" s="9">
        <v>14</v>
      </c>
      <c r="L2060" s="9">
        <v>25</v>
      </c>
      <c r="M2060" s="9">
        <v>12</v>
      </c>
      <c r="N2060" s="9">
        <v>19</v>
      </c>
      <c r="O2060" s="9">
        <v>22</v>
      </c>
      <c r="P2060" s="9">
        <v>13</v>
      </c>
      <c r="Q2060" s="9">
        <v>24</v>
      </c>
      <c r="R2060" s="23">
        <f>AVERAGE(Tabela11[[#This Row],[1.º Ano]],Tabela11[[#This Row],[1.º Ano2]],Tabela11[[#This Row],[1.º Ano3]],Tabela11[[#This Row],[1.º Ano4]])</f>
        <v>19.5</v>
      </c>
      <c r="S2060" s="23">
        <f>AVERAGE(Tabela11[[#This Row],[2.º Ano]],Tabela11[[#This Row],[2.º Ano2]],Tabela11[[#This Row],[2.º Ano3]],Tabela11[[#This Row],[2.º Ano4]])</f>
        <v>18.25</v>
      </c>
      <c r="T2060" s="23">
        <f>AVERAGE(Tabela11[[#This Row],[3.º Ano]],Tabela11[[#This Row],[3.º Ano2]],Tabela11[[#This Row],[3.º Ano3]],Tabela11[[#This Row],[3.º Ano4]])</f>
        <v>15.25</v>
      </c>
      <c r="U2060" s="23">
        <f>AVERAGE(Tabela11[[#This Row],[4.º Ano]],Tabela11[[#This Row],[4.º Ano2]],Tabela11[[#This Row],[4.º Ano3]],Tabela11[[#This Row],[4.º Ano4]])</f>
        <v>16</v>
      </c>
      <c r="V2060" s="23">
        <f>AVERAGE(Tabela11[[#This Row],[1º Ano]],Tabela11[[#This Row],[2º Ano]],Tabela11[[#This Row],[3º Ano]],Tabela11[[#This Row],[4º Ano]])</f>
        <v>17.25</v>
      </c>
      <c r="W2060" s="9"/>
      <c r="X2060" s="9"/>
    </row>
    <row r="2061" spans="1:24" ht="15.6" x14ac:dyDescent="0.3">
      <c r="A2061" s="1" t="str">
        <f>Tabela6[[#This Row],[id_escola]]</f>
        <v>1212</v>
      </c>
      <c r="B2061" s="9">
        <v>29</v>
      </c>
      <c r="C2061" s="9">
        <v>41</v>
      </c>
      <c r="D2061" s="9">
        <v>40</v>
      </c>
      <c r="E2061" s="9">
        <v>38</v>
      </c>
      <c r="F2061" s="9">
        <v>42</v>
      </c>
      <c r="G2061" s="9">
        <v>30</v>
      </c>
      <c r="H2061" s="9">
        <v>41</v>
      </c>
      <c r="I2061" s="9">
        <v>44</v>
      </c>
      <c r="J2061" s="9">
        <v>31</v>
      </c>
      <c r="K2061" s="9">
        <v>40</v>
      </c>
      <c r="L2061" s="9">
        <v>29</v>
      </c>
      <c r="M2061" s="9">
        <v>38</v>
      </c>
      <c r="N2061" s="9">
        <v>23</v>
      </c>
      <c r="O2061" s="9">
        <v>30</v>
      </c>
      <c r="P2061" s="9">
        <v>40</v>
      </c>
      <c r="Q2061" s="9">
        <v>27</v>
      </c>
      <c r="R2061" s="23">
        <f>AVERAGE(Tabela11[[#This Row],[1.º Ano]],Tabela11[[#This Row],[1.º Ano2]],Tabela11[[#This Row],[1.º Ano3]],Tabela11[[#This Row],[1.º Ano4]])</f>
        <v>31.25</v>
      </c>
      <c r="S2061" s="23">
        <f>AVERAGE(Tabela11[[#This Row],[2.º Ano]],Tabela11[[#This Row],[2.º Ano2]],Tabela11[[#This Row],[2.º Ano3]],Tabela11[[#This Row],[2.º Ano4]])</f>
        <v>35.25</v>
      </c>
      <c r="T2061" s="23">
        <f>AVERAGE(Tabela11[[#This Row],[3.º Ano]],Tabela11[[#This Row],[3.º Ano2]],Tabela11[[#This Row],[3.º Ano3]],Tabela11[[#This Row],[3.º Ano4]])</f>
        <v>37.5</v>
      </c>
      <c r="U2061" s="23">
        <f>AVERAGE(Tabela11[[#This Row],[4.º Ano]],Tabela11[[#This Row],[4.º Ano2]],Tabela11[[#This Row],[4.º Ano3]],Tabela11[[#This Row],[4.º Ano4]])</f>
        <v>36.75</v>
      </c>
      <c r="V2061" s="23">
        <f>AVERAGE(Tabela11[[#This Row],[1º Ano]],Tabela11[[#This Row],[2º Ano]],Tabela11[[#This Row],[3º Ano]],Tabela11[[#This Row],[4º Ano]])</f>
        <v>35.1875</v>
      </c>
      <c r="W2061" s="9"/>
      <c r="X2061" s="9"/>
    </row>
    <row r="2062" spans="1:24" ht="15.6" x14ac:dyDescent="0.3">
      <c r="A2062" s="1" t="str">
        <f>Tabela6[[#This Row],[id_escola]]</f>
        <v>1212</v>
      </c>
      <c r="B2062" s="9">
        <v>44</v>
      </c>
      <c r="C2062" s="9">
        <v>47</v>
      </c>
      <c r="D2062" s="9">
        <v>45</v>
      </c>
      <c r="E2062" s="9">
        <v>51</v>
      </c>
      <c r="F2062" s="9">
        <v>46</v>
      </c>
      <c r="G2062" s="9">
        <v>45</v>
      </c>
      <c r="H2062" s="9">
        <v>46</v>
      </c>
      <c r="I2062" s="9">
        <v>45</v>
      </c>
      <c r="J2062" s="9">
        <v>43</v>
      </c>
      <c r="K2062" s="9">
        <v>45</v>
      </c>
      <c r="L2062" s="9">
        <v>44</v>
      </c>
      <c r="M2062" s="9">
        <v>45</v>
      </c>
      <c r="N2062" s="9">
        <v>40</v>
      </c>
      <c r="O2062" s="9">
        <v>51</v>
      </c>
      <c r="P2062" s="9">
        <v>45</v>
      </c>
      <c r="Q2062" s="9">
        <v>44</v>
      </c>
      <c r="R2062" s="23">
        <f>AVERAGE(Tabela11[[#This Row],[1.º Ano]],Tabela11[[#This Row],[1.º Ano2]],Tabela11[[#This Row],[1.º Ano3]],Tabela11[[#This Row],[1.º Ano4]])</f>
        <v>43.25</v>
      </c>
      <c r="S2062" s="23">
        <f>AVERAGE(Tabela11[[#This Row],[2.º Ano]],Tabela11[[#This Row],[2.º Ano2]],Tabela11[[#This Row],[2.º Ano3]],Tabela11[[#This Row],[2.º Ano4]])</f>
        <v>47</v>
      </c>
      <c r="T2062" s="23">
        <f>AVERAGE(Tabela11[[#This Row],[3.º Ano]],Tabela11[[#This Row],[3.º Ano2]],Tabela11[[#This Row],[3.º Ano3]],Tabela11[[#This Row],[3.º Ano4]])</f>
        <v>45</v>
      </c>
      <c r="U2062" s="23">
        <f>AVERAGE(Tabela11[[#This Row],[4.º Ano]],Tabela11[[#This Row],[4.º Ano2]],Tabela11[[#This Row],[4.º Ano3]],Tabela11[[#This Row],[4.º Ano4]])</f>
        <v>46.25</v>
      </c>
      <c r="V2062" s="23">
        <f>AVERAGE(Tabela11[[#This Row],[1º Ano]],Tabela11[[#This Row],[2º Ano]],Tabela11[[#This Row],[3º Ano]],Tabela11[[#This Row],[4º Ano]])</f>
        <v>45.375</v>
      </c>
      <c r="W2062" s="9"/>
      <c r="X2062" s="9"/>
    </row>
    <row r="2063" spans="1:24" ht="15.6" x14ac:dyDescent="0.3">
      <c r="A2063" s="1" t="str">
        <f>Tabela6[[#This Row],[id_escola]]</f>
        <v>1212</v>
      </c>
      <c r="B2063" s="9">
        <v>48</v>
      </c>
      <c r="C2063" s="9">
        <v>53</v>
      </c>
      <c r="D2063" s="9">
        <v>49</v>
      </c>
      <c r="E2063" s="9">
        <v>51</v>
      </c>
      <c r="F2063" s="9">
        <v>48</v>
      </c>
      <c r="G2063" s="9">
        <v>48</v>
      </c>
      <c r="H2063" s="9">
        <v>52</v>
      </c>
      <c r="I2063" s="9">
        <v>51</v>
      </c>
      <c r="J2063" s="9">
        <v>48</v>
      </c>
      <c r="K2063" s="9">
        <v>48</v>
      </c>
      <c r="L2063" s="9">
        <v>47</v>
      </c>
      <c r="M2063" s="9">
        <v>51</v>
      </c>
      <c r="N2063" s="9">
        <v>44</v>
      </c>
      <c r="O2063" s="9">
        <v>48</v>
      </c>
      <c r="P2063" s="9">
        <v>49</v>
      </c>
      <c r="Q2063" s="9">
        <v>48</v>
      </c>
      <c r="R2063" s="23">
        <f>AVERAGE(Tabela11[[#This Row],[1.º Ano]],Tabela11[[#This Row],[1.º Ano2]],Tabela11[[#This Row],[1.º Ano3]],Tabela11[[#This Row],[1.º Ano4]])</f>
        <v>47</v>
      </c>
      <c r="S2063" s="23">
        <f>AVERAGE(Tabela11[[#This Row],[2.º Ano]],Tabela11[[#This Row],[2.º Ano2]],Tabela11[[#This Row],[2.º Ano3]],Tabela11[[#This Row],[2.º Ano4]])</f>
        <v>49.25</v>
      </c>
      <c r="T2063" s="23">
        <f>AVERAGE(Tabela11[[#This Row],[3.º Ano]],Tabela11[[#This Row],[3.º Ano2]],Tabela11[[#This Row],[3.º Ano3]],Tabela11[[#This Row],[3.º Ano4]])</f>
        <v>49.25</v>
      </c>
      <c r="U2063" s="23">
        <f>AVERAGE(Tabela11[[#This Row],[4.º Ano]],Tabela11[[#This Row],[4.º Ano2]],Tabela11[[#This Row],[4.º Ano3]],Tabela11[[#This Row],[4.º Ano4]])</f>
        <v>50.25</v>
      </c>
      <c r="V2063" s="23">
        <f>AVERAGE(Tabela11[[#This Row],[1º Ano]],Tabela11[[#This Row],[2º Ano]],Tabela11[[#This Row],[3º Ano]],Tabela11[[#This Row],[4º Ano]])</f>
        <v>48.9375</v>
      </c>
      <c r="W2063" s="9"/>
      <c r="X2063" s="9"/>
    </row>
    <row r="2064" spans="1:24" ht="15.6" x14ac:dyDescent="0.3">
      <c r="A2064" s="1" t="str">
        <f>Tabela6[[#This Row],[id_escola]]</f>
        <v>1212</v>
      </c>
      <c r="B2064" s="9">
        <v>25</v>
      </c>
      <c r="C2064" s="9">
        <v>21</v>
      </c>
      <c r="D2064" s="9">
        <v>23</v>
      </c>
      <c r="E2064" s="9">
        <v>21</v>
      </c>
      <c r="F2064" s="9">
        <v>16</v>
      </c>
      <c r="G2064" s="9">
        <v>24</v>
      </c>
      <c r="H2064" s="9">
        <v>20</v>
      </c>
      <c r="I2064" s="9">
        <v>22</v>
      </c>
      <c r="J2064" s="9">
        <v>22</v>
      </c>
      <c r="K2064" s="9">
        <v>19</v>
      </c>
      <c r="L2064" s="9">
        <v>23</v>
      </c>
      <c r="M2064" s="9">
        <v>21</v>
      </c>
      <c r="N2064" s="9">
        <v>23</v>
      </c>
      <c r="O2064" s="9">
        <v>23</v>
      </c>
      <c r="P2064" s="9">
        <v>19</v>
      </c>
      <c r="Q2064" s="9">
        <v>21</v>
      </c>
      <c r="R2064" s="23">
        <f>AVERAGE(Tabela11[[#This Row],[1.º Ano]],Tabela11[[#This Row],[1.º Ano2]],Tabela11[[#This Row],[1.º Ano3]],Tabela11[[#This Row],[1.º Ano4]])</f>
        <v>21.5</v>
      </c>
      <c r="S2064" s="23">
        <f>AVERAGE(Tabela11[[#This Row],[2.º Ano]],Tabela11[[#This Row],[2.º Ano2]],Tabela11[[#This Row],[2.º Ano3]],Tabela11[[#This Row],[2.º Ano4]])</f>
        <v>21.75</v>
      </c>
      <c r="T2064" s="23">
        <f>AVERAGE(Tabela11[[#This Row],[3.º Ano]],Tabela11[[#This Row],[3.º Ano2]],Tabela11[[#This Row],[3.º Ano3]],Tabela11[[#This Row],[3.º Ano4]])</f>
        <v>21.25</v>
      </c>
      <c r="U2064" s="23">
        <f>AVERAGE(Tabela11[[#This Row],[4.º Ano]],Tabela11[[#This Row],[4.º Ano2]],Tabela11[[#This Row],[4.º Ano3]],Tabela11[[#This Row],[4.º Ano4]])</f>
        <v>21.25</v>
      </c>
      <c r="V2064" s="23">
        <f>AVERAGE(Tabela11[[#This Row],[1º Ano]],Tabela11[[#This Row],[2º Ano]],Tabela11[[#This Row],[3º Ano]],Tabela11[[#This Row],[4º Ano]])</f>
        <v>21.4375</v>
      </c>
      <c r="W2064" s="9"/>
      <c r="X2064" s="9"/>
    </row>
    <row r="2065" spans="1:24" ht="15.6" x14ac:dyDescent="0.3">
      <c r="A2065" s="1" t="str">
        <f>Tabela6[[#This Row],[id_escola]]</f>
        <v>1212</v>
      </c>
      <c r="B2065" s="9">
        <v>97</v>
      </c>
      <c r="C2065" s="9">
        <v>124</v>
      </c>
      <c r="D2065" s="9">
        <v>51</v>
      </c>
      <c r="E2065" s="9">
        <v>0</v>
      </c>
      <c r="F2065" s="9">
        <v>118</v>
      </c>
      <c r="G2065" s="9">
        <v>98</v>
      </c>
      <c r="H2065" s="9">
        <v>47</v>
      </c>
      <c r="I2065" s="9">
        <v>0</v>
      </c>
      <c r="J2065" s="9">
        <v>101</v>
      </c>
      <c r="K2065" s="9">
        <v>119</v>
      </c>
      <c r="L2065" s="9">
        <v>22</v>
      </c>
      <c r="M2065" s="9">
        <v>0</v>
      </c>
      <c r="N2065" s="9">
        <v>130</v>
      </c>
      <c r="O2065" s="9">
        <v>112</v>
      </c>
      <c r="P2065" s="9">
        <v>0</v>
      </c>
      <c r="Q2065" s="9">
        <v>0</v>
      </c>
      <c r="R2065" s="23">
        <f>AVERAGE(Tabela11[[#This Row],[1.º Ano]],Tabela11[[#This Row],[1.º Ano2]],Tabela11[[#This Row],[1.º Ano3]],Tabela11[[#This Row],[1.º Ano4]])</f>
        <v>111.5</v>
      </c>
      <c r="S2065" s="23">
        <f>AVERAGE(Tabela11[[#This Row],[2.º Ano]],Tabela11[[#This Row],[2.º Ano2]],Tabela11[[#This Row],[2.º Ano3]],Tabela11[[#This Row],[2.º Ano4]])</f>
        <v>113.25</v>
      </c>
      <c r="T2065" s="23">
        <f>AVERAGE(Tabela11[[#This Row],[3.º Ano]],Tabela11[[#This Row],[3.º Ano2]],Tabela11[[#This Row],[3.º Ano3]],Tabela11[[#This Row],[3.º Ano4]])</f>
        <v>30</v>
      </c>
      <c r="U2065" s="23">
        <f>AVERAGE(Tabela11[[#This Row],[4.º Ano]],Tabela11[[#This Row],[4.º Ano2]],Tabela11[[#This Row],[4.º Ano3]],Tabela11[[#This Row],[4.º Ano4]])</f>
        <v>0</v>
      </c>
      <c r="V2065" s="23">
        <f>AVERAGE(Tabela11[[#This Row],[1º Ano]],Tabela11[[#This Row],[2º Ano]],Tabela11[[#This Row],[3º Ano]],Tabela11[[#This Row],[4º Ano]])</f>
        <v>63.6875</v>
      </c>
      <c r="W2065" s="9"/>
      <c r="X2065" s="9"/>
    </row>
    <row r="2066" spans="1:24" ht="15.6" x14ac:dyDescent="0.3">
      <c r="A2066" s="1" t="str">
        <f>Tabela6[[#This Row],[id_escola]]</f>
        <v>1212</v>
      </c>
      <c r="B2066" s="9">
        <v>49</v>
      </c>
      <c r="C2066" s="9">
        <v>49</v>
      </c>
      <c r="D2066" s="9">
        <v>45</v>
      </c>
      <c r="E2066" s="9">
        <v>53</v>
      </c>
      <c r="F2066" s="9">
        <v>44</v>
      </c>
      <c r="G2066" s="9">
        <v>69</v>
      </c>
      <c r="H2066" s="9">
        <v>55</v>
      </c>
      <c r="I2066" s="9">
        <v>46</v>
      </c>
      <c r="J2066" s="9">
        <v>39</v>
      </c>
      <c r="K2066" s="9">
        <v>48</v>
      </c>
      <c r="L2066" s="9">
        <v>66</v>
      </c>
      <c r="M2066" s="9">
        <v>65</v>
      </c>
      <c r="N2066" s="9">
        <v>41</v>
      </c>
      <c r="O2066" s="9">
        <v>41</v>
      </c>
      <c r="P2066" s="9">
        <v>49</v>
      </c>
      <c r="Q2066" s="9">
        <v>64</v>
      </c>
      <c r="R2066" s="23">
        <f>AVERAGE(Tabela11[[#This Row],[1.º Ano]],Tabela11[[#This Row],[1.º Ano2]],Tabela11[[#This Row],[1.º Ano3]],Tabela11[[#This Row],[1.º Ano4]])</f>
        <v>43.25</v>
      </c>
      <c r="S2066" s="23">
        <f>AVERAGE(Tabela11[[#This Row],[2.º Ano]],Tabela11[[#This Row],[2.º Ano2]],Tabela11[[#This Row],[2.º Ano3]],Tabela11[[#This Row],[2.º Ano4]])</f>
        <v>51.75</v>
      </c>
      <c r="T2066" s="23">
        <f>AVERAGE(Tabela11[[#This Row],[3.º Ano]],Tabela11[[#This Row],[3.º Ano2]],Tabela11[[#This Row],[3.º Ano3]],Tabela11[[#This Row],[3.º Ano4]])</f>
        <v>53.75</v>
      </c>
      <c r="U2066" s="23">
        <f>AVERAGE(Tabela11[[#This Row],[4.º Ano]],Tabela11[[#This Row],[4.º Ano2]],Tabela11[[#This Row],[4.º Ano3]],Tabela11[[#This Row],[4.º Ano4]])</f>
        <v>57</v>
      </c>
      <c r="V2066" s="23">
        <f>AVERAGE(Tabela11[[#This Row],[1º Ano]],Tabela11[[#This Row],[2º Ano]],Tabela11[[#This Row],[3º Ano]],Tabela11[[#This Row],[4º Ano]])</f>
        <v>51.4375</v>
      </c>
      <c r="W2066" s="9"/>
      <c r="X2066" s="9"/>
    </row>
    <row r="2067" spans="1:24" ht="15.6" x14ac:dyDescent="0.3">
      <c r="A2067" s="1" t="str">
        <f>Tabela6[[#This Row],[id_escola]]</f>
        <v>1212</v>
      </c>
      <c r="B2067" s="9">
        <v>24</v>
      </c>
      <c r="C2067" s="9">
        <v>22</v>
      </c>
      <c r="D2067" s="9">
        <v>24</v>
      </c>
      <c r="E2067" s="9">
        <v>23</v>
      </c>
      <c r="F2067" s="9">
        <v>24</v>
      </c>
      <c r="G2067" s="9">
        <v>25</v>
      </c>
      <c r="H2067" s="9">
        <v>22</v>
      </c>
      <c r="I2067" s="9">
        <v>24</v>
      </c>
      <c r="J2067" s="9">
        <v>20</v>
      </c>
      <c r="K2067" s="9">
        <v>23</v>
      </c>
      <c r="L2067" s="9">
        <v>24</v>
      </c>
      <c r="M2067" s="9">
        <v>22</v>
      </c>
      <c r="N2067" s="9">
        <v>20</v>
      </c>
      <c r="O2067" s="9">
        <v>20</v>
      </c>
      <c r="P2067" s="9">
        <v>24</v>
      </c>
      <c r="Q2067" s="9">
        <v>26</v>
      </c>
      <c r="R2067" s="23">
        <f>AVERAGE(Tabela11[[#This Row],[1.º Ano]],Tabela11[[#This Row],[1.º Ano2]],Tabela11[[#This Row],[1.º Ano3]],Tabela11[[#This Row],[1.º Ano4]])</f>
        <v>22</v>
      </c>
      <c r="S2067" s="23">
        <f>AVERAGE(Tabela11[[#This Row],[2.º Ano]],Tabela11[[#This Row],[2.º Ano2]],Tabela11[[#This Row],[2.º Ano3]],Tabela11[[#This Row],[2.º Ano4]])</f>
        <v>22.5</v>
      </c>
      <c r="T2067" s="23">
        <f>AVERAGE(Tabela11[[#This Row],[3.º Ano]],Tabela11[[#This Row],[3.º Ano2]],Tabela11[[#This Row],[3.º Ano3]],Tabela11[[#This Row],[3.º Ano4]])</f>
        <v>23.5</v>
      </c>
      <c r="U2067" s="23">
        <f>AVERAGE(Tabela11[[#This Row],[4.º Ano]],Tabela11[[#This Row],[4.º Ano2]],Tabela11[[#This Row],[4.º Ano3]],Tabela11[[#This Row],[4.º Ano4]])</f>
        <v>23.75</v>
      </c>
      <c r="V2067" s="23">
        <f>AVERAGE(Tabela11[[#This Row],[1º Ano]],Tabela11[[#This Row],[2º Ano]],Tabela11[[#This Row],[3º Ano]],Tabela11[[#This Row],[4º Ano]])</f>
        <v>22.9375</v>
      </c>
      <c r="W2067" s="9"/>
      <c r="X2067" s="9"/>
    </row>
    <row r="2068" spans="1:24" ht="15.6" x14ac:dyDescent="0.3">
      <c r="A2068" s="1" t="str">
        <f>Tabela6[[#This Row],[id_escola]]</f>
        <v>1212</v>
      </c>
      <c r="B2068" s="9">
        <v>44</v>
      </c>
      <c r="C2068" s="9">
        <v>26</v>
      </c>
      <c r="D2068" s="9">
        <v>21</v>
      </c>
      <c r="E2068" s="9">
        <v>19</v>
      </c>
      <c r="F2068" s="9">
        <v>20</v>
      </c>
      <c r="G2068" s="9">
        <v>44</v>
      </c>
      <c r="H2068" s="9">
        <v>25</v>
      </c>
      <c r="I2068" s="9">
        <v>22</v>
      </c>
      <c r="J2068" s="9">
        <v>24</v>
      </c>
      <c r="K2068" s="9">
        <v>20</v>
      </c>
      <c r="L2068" s="9">
        <v>44</v>
      </c>
      <c r="M2068" s="9">
        <v>25</v>
      </c>
      <c r="N2068" s="9">
        <v>24</v>
      </c>
      <c r="O2068" s="9">
        <v>23</v>
      </c>
      <c r="P2068" s="9">
        <v>20</v>
      </c>
      <c r="Q2068" s="9">
        <v>43</v>
      </c>
      <c r="R2068" s="23">
        <f>AVERAGE(Tabela11[[#This Row],[1.º Ano]],Tabela11[[#This Row],[1.º Ano2]],Tabela11[[#This Row],[1.º Ano3]],Tabela11[[#This Row],[1.º Ano4]])</f>
        <v>28</v>
      </c>
      <c r="S2068" s="23">
        <f>AVERAGE(Tabela11[[#This Row],[2.º Ano]],Tabela11[[#This Row],[2.º Ano2]],Tabela11[[#This Row],[2.º Ano3]],Tabela11[[#This Row],[2.º Ano4]])</f>
        <v>28.25</v>
      </c>
      <c r="T2068" s="23">
        <f>AVERAGE(Tabela11[[#This Row],[3.º Ano]],Tabela11[[#This Row],[3.º Ano2]],Tabela11[[#This Row],[3.º Ano3]],Tabela11[[#This Row],[3.º Ano4]])</f>
        <v>27.5</v>
      </c>
      <c r="U2068" s="23">
        <f>AVERAGE(Tabela11[[#This Row],[4.º Ano]],Tabela11[[#This Row],[4.º Ano2]],Tabela11[[#This Row],[4.º Ano3]],Tabela11[[#This Row],[4.º Ano4]])</f>
        <v>27.25</v>
      </c>
      <c r="V2068" s="23">
        <f>AVERAGE(Tabela11[[#This Row],[1º Ano]],Tabela11[[#This Row],[2º Ano]],Tabela11[[#This Row],[3º Ano]],Tabela11[[#This Row],[4º Ano]])</f>
        <v>27.75</v>
      </c>
      <c r="W2068" s="9"/>
      <c r="X2068" s="9"/>
    </row>
    <row r="2069" spans="1:24" ht="15.6" x14ac:dyDescent="0.3">
      <c r="A2069" s="1" t="str">
        <f>Tabela6[[#This Row],[id_escola]]</f>
        <v>1212</v>
      </c>
      <c r="B2069" s="9">
        <v>23</v>
      </c>
      <c r="C2069" s="9">
        <v>21</v>
      </c>
      <c r="D2069" s="9">
        <v>23</v>
      </c>
      <c r="E2069" s="9">
        <v>21</v>
      </c>
      <c r="F2069" s="9">
        <v>24</v>
      </c>
      <c r="G2069" s="9">
        <v>20</v>
      </c>
      <c r="H2069" s="9">
        <v>21</v>
      </c>
      <c r="I2069" s="9">
        <v>23</v>
      </c>
      <c r="J2069" s="9">
        <v>21</v>
      </c>
      <c r="K2069" s="9">
        <v>26</v>
      </c>
      <c r="L2069" s="9">
        <v>18</v>
      </c>
      <c r="M2069" s="9">
        <v>21</v>
      </c>
      <c r="N2069" s="9">
        <v>22</v>
      </c>
      <c r="O2069" s="9">
        <v>22</v>
      </c>
      <c r="P2069" s="9">
        <v>23</v>
      </c>
      <c r="Q2069" s="9">
        <v>17</v>
      </c>
      <c r="R2069" s="23">
        <f>AVERAGE(Tabela11[[#This Row],[1.º Ano]],Tabela11[[#This Row],[1.º Ano2]],Tabela11[[#This Row],[1.º Ano3]],Tabela11[[#This Row],[1.º Ano4]])</f>
        <v>22.5</v>
      </c>
      <c r="S2069" s="23">
        <f>AVERAGE(Tabela11[[#This Row],[2.º Ano]],Tabela11[[#This Row],[2.º Ano2]],Tabela11[[#This Row],[2.º Ano3]],Tabela11[[#This Row],[2.º Ano4]])</f>
        <v>22.25</v>
      </c>
      <c r="T2069" s="23">
        <f>AVERAGE(Tabela11[[#This Row],[3.º Ano]],Tabela11[[#This Row],[3.º Ano2]],Tabela11[[#This Row],[3.º Ano3]],Tabela11[[#This Row],[3.º Ano4]])</f>
        <v>21.25</v>
      </c>
      <c r="U2069" s="23">
        <f>AVERAGE(Tabela11[[#This Row],[4.º Ano]],Tabela11[[#This Row],[4.º Ano2]],Tabela11[[#This Row],[4.º Ano3]],Tabela11[[#This Row],[4.º Ano4]])</f>
        <v>20.5</v>
      </c>
      <c r="V2069" s="23">
        <f>AVERAGE(Tabela11[[#This Row],[1º Ano]],Tabela11[[#This Row],[2º Ano]],Tabela11[[#This Row],[3º Ano]],Tabela11[[#This Row],[4º Ano]])</f>
        <v>21.625</v>
      </c>
      <c r="W2069" s="9"/>
      <c r="X2069" s="9"/>
    </row>
    <row r="2070" spans="1:24" ht="15.6" x14ac:dyDescent="0.3">
      <c r="A2070" s="1" t="str">
        <f>Tabela6[[#This Row],[id_escola]]</f>
        <v>1212</v>
      </c>
      <c r="B2070" s="9">
        <v>24</v>
      </c>
      <c r="C2070" s="9">
        <v>48</v>
      </c>
      <c r="D2070" s="9">
        <v>41</v>
      </c>
      <c r="E2070" s="9">
        <v>48</v>
      </c>
      <c r="F2070" s="9">
        <v>43</v>
      </c>
      <c r="G2070" s="9">
        <v>22</v>
      </c>
      <c r="H2070" s="9">
        <v>47</v>
      </c>
      <c r="I2070" s="9">
        <v>44</v>
      </c>
      <c r="J2070" s="9">
        <v>39</v>
      </c>
      <c r="K2070" s="9">
        <v>45</v>
      </c>
      <c r="L2070" s="9">
        <v>21</v>
      </c>
      <c r="M2070" s="9">
        <v>46</v>
      </c>
      <c r="N2070" s="9">
        <v>46</v>
      </c>
      <c r="O2070" s="9">
        <v>43</v>
      </c>
      <c r="P2070" s="9">
        <v>43</v>
      </c>
      <c r="Q2070" s="9">
        <v>21</v>
      </c>
      <c r="R2070" s="23">
        <f>AVERAGE(Tabela11[[#This Row],[1.º Ano]],Tabela11[[#This Row],[1.º Ano2]],Tabela11[[#This Row],[1.º Ano3]],Tabela11[[#This Row],[1.º Ano4]])</f>
        <v>38</v>
      </c>
      <c r="S2070" s="23">
        <f>AVERAGE(Tabela11[[#This Row],[2.º Ano]],Tabela11[[#This Row],[2.º Ano2]],Tabela11[[#This Row],[2.º Ano3]],Tabela11[[#This Row],[2.º Ano4]])</f>
        <v>39.5</v>
      </c>
      <c r="T2070" s="23">
        <f>AVERAGE(Tabela11[[#This Row],[3.º Ano]],Tabela11[[#This Row],[3.º Ano2]],Tabela11[[#This Row],[3.º Ano3]],Tabela11[[#This Row],[3.º Ano4]])</f>
        <v>38</v>
      </c>
      <c r="U2070" s="23">
        <f>AVERAGE(Tabela11[[#This Row],[4.º Ano]],Tabela11[[#This Row],[4.º Ano2]],Tabela11[[#This Row],[4.º Ano3]],Tabela11[[#This Row],[4.º Ano4]])</f>
        <v>39.75</v>
      </c>
      <c r="V2070" s="23">
        <f>AVERAGE(Tabela11[[#This Row],[1º Ano]],Tabela11[[#This Row],[2º Ano]],Tabela11[[#This Row],[3º Ano]],Tabela11[[#This Row],[4º Ano]])</f>
        <v>38.8125</v>
      </c>
      <c r="W2070" s="9"/>
      <c r="X2070" s="9"/>
    </row>
    <row r="2071" spans="1:24" ht="15.6" x14ac:dyDescent="0.3">
      <c r="A2071" s="1" t="str">
        <f>Tabela6[[#This Row],[id_escola]]</f>
        <v>1212</v>
      </c>
      <c r="B2071" s="9">
        <v>0</v>
      </c>
      <c r="C2071" s="9">
        <v>0</v>
      </c>
      <c r="D2071" s="9">
        <v>0</v>
      </c>
      <c r="E2071" s="9">
        <v>153</v>
      </c>
      <c r="F2071" s="9">
        <v>0</v>
      </c>
      <c r="G2071" s="9">
        <v>0</v>
      </c>
      <c r="H2071" s="9">
        <v>0</v>
      </c>
      <c r="I2071" s="9">
        <v>124</v>
      </c>
      <c r="J2071" s="9">
        <v>0</v>
      </c>
      <c r="K2071" s="9">
        <v>0</v>
      </c>
      <c r="L2071" s="9">
        <v>0</v>
      </c>
      <c r="M2071" s="9">
        <v>152</v>
      </c>
      <c r="N2071" s="9">
        <v>0</v>
      </c>
      <c r="O2071" s="9">
        <v>0</v>
      </c>
      <c r="P2071" s="9">
        <v>0</v>
      </c>
      <c r="Q2071" s="9">
        <v>137</v>
      </c>
      <c r="R2071" s="23">
        <f>AVERAGE(Tabela11[[#This Row],[1.º Ano]],Tabela11[[#This Row],[1.º Ano2]],Tabela11[[#This Row],[1.º Ano3]],Tabela11[[#This Row],[1.º Ano4]])</f>
        <v>0</v>
      </c>
      <c r="S2071" s="23">
        <f>AVERAGE(Tabela11[[#This Row],[2.º Ano]],Tabela11[[#This Row],[2.º Ano2]],Tabela11[[#This Row],[2.º Ano3]],Tabela11[[#This Row],[2.º Ano4]])</f>
        <v>0</v>
      </c>
      <c r="T2071" s="23">
        <f>AVERAGE(Tabela11[[#This Row],[3.º Ano]],Tabela11[[#This Row],[3.º Ano2]],Tabela11[[#This Row],[3.º Ano3]],Tabela11[[#This Row],[3.º Ano4]])</f>
        <v>0</v>
      </c>
      <c r="U2071" s="23">
        <f>AVERAGE(Tabela11[[#This Row],[4.º Ano]],Tabela11[[#This Row],[4.º Ano2]],Tabela11[[#This Row],[4.º Ano3]],Tabela11[[#This Row],[4.º Ano4]])</f>
        <v>141.5</v>
      </c>
      <c r="V2071" s="23">
        <f>AVERAGE(Tabela11[[#This Row],[1º Ano]],Tabela11[[#This Row],[2º Ano]],Tabela11[[#This Row],[3º Ano]],Tabela11[[#This Row],[4º Ano]])</f>
        <v>35.375</v>
      </c>
      <c r="W2071" s="9"/>
      <c r="X2071" s="9"/>
    </row>
    <row r="2072" spans="1:24" ht="15.6" x14ac:dyDescent="0.3">
      <c r="A2072" s="1" t="str">
        <f>Tabela6[[#This Row],[id_escola]]</f>
        <v>1213</v>
      </c>
      <c r="B2072" s="9">
        <v>40</v>
      </c>
      <c r="C2072" s="9">
        <v>39</v>
      </c>
      <c r="D2072" s="9">
        <v>58</v>
      </c>
      <c r="E2072" s="9">
        <v>40</v>
      </c>
      <c r="F2072" s="9">
        <v>40</v>
      </c>
      <c r="G2072" s="9">
        <v>42</v>
      </c>
      <c r="H2072" s="9">
        <v>38</v>
      </c>
      <c r="I2072" s="9">
        <v>60</v>
      </c>
      <c r="J2072" s="9">
        <v>42</v>
      </c>
      <c r="K2072" s="9">
        <v>40</v>
      </c>
      <c r="L2072" s="9">
        <v>41</v>
      </c>
      <c r="M2072" s="9">
        <v>38</v>
      </c>
      <c r="N2072" s="9">
        <v>40</v>
      </c>
      <c r="O2072" s="9">
        <v>39</v>
      </c>
      <c r="P2072" s="9">
        <v>40</v>
      </c>
      <c r="Q2072" s="9">
        <v>44</v>
      </c>
      <c r="R2072" s="23">
        <f>AVERAGE(Tabela11[[#This Row],[1.º Ano]],Tabela11[[#This Row],[1.º Ano2]],Tabela11[[#This Row],[1.º Ano3]],Tabela11[[#This Row],[1.º Ano4]])</f>
        <v>40.5</v>
      </c>
      <c r="S2072" s="23">
        <f>AVERAGE(Tabela11[[#This Row],[2.º Ano]],Tabela11[[#This Row],[2.º Ano2]],Tabela11[[#This Row],[2.º Ano3]],Tabela11[[#This Row],[2.º Ano4]])</f>
        <v>40</v>
      </c>
      <c r="T2072" s="23">
        <f>AVERAGE(Tabela11[[#This Row],[3.º Ano]],Tabela11[[#This Row],[3.º Ano2]],Tabela11[[#This Row],[3.º Ano3]],Tabela11[[#This Row],[3.º Ano4]])</f>
        <v>44.25</v>
      </c>
      <c r="U2072" s="23">
        <f>AVERAGE(Tabela11[[#This Row],[4.º Ano]],Tabela11[[#This Row],[4.º Ano2]],Tabela11[[#This Row],[4.º Ano3]],Tabela11[[#This Row],[4.º Ano4]])</f>
        <v>45.5</v>
      </c>
      <c r="V2072" s="23">
        <f>AVERAGE(Tabela11[[#This Row],[1º Ano]],Tabela11[[#This Row],[2º Ano]],Tabela11[[#This Row],[3º Ano]],Tabela11[[#This Row],[4º Ano]])</f>
        <v>42.5625</v>
      </c>
      <c r="W2072" s="9"/>
      <c r="X2072" s="9"/>
    </row>
    <row r="2073" spans="1:24" ht="15.6" x14ac:dyDescent="0.3">
      <c r="A2073" s="1" t="str">
        <f>Tabela6[[#This Row],[id_escola]]</f>
        <v>1213</v>
      </c>
      <c r="B2073" s="9">
        <v>32</v>
      </c>
      <c r="C2073" s="9">
        <v>36</v>
      </c>
      <c r="D2073" s="9">
        <v>32</v>
      </c>
      <c r="E2073" s="9">
        <v>32</v>
      </c>
      <c r="F2073" s="9">
        <v>29</v>
      </c>
      <c r="G2073" s="9">
        <v>35</v>
      </c>
      <c r="H2073" s="9">
        <v>32</v>
      </c>
      <c r="I2073" s="9">
        <v>32</v>
      </c>
      <c r="J2073" s="9">
        <v>34</v>
      </c>
      <c r="K2073" s="9">
        <v>31</v>
      </c>
      <c r="L2073" s="9">
        <v>33</v>
      </c>
      <c r="M2073" s="9">
        <v>31</v>
      </c>
      <c r="N2073" s="9">
        <v>31</v>
      </c>
      <c r="O2073" s="9">
        <v>33</v>
      </c>
      <c r="P2073" s="9">
        <v>31</v>
      </c>
      <c r="Q2073" s="9">
        <v>30</v>
      </c>
      <c r="R2073" s="23">
        <f>AVERAGE(Tabela11[[#This Row],[1.º Ano]],Tabela11[[#This Row],[1.º Ano2]],Tabela11[[#This Row],[1.º Ano3]],Tabela11[[#This Row],[1.º Ano4]])</f>
        <v>31.5</v>
      </c>
      <c r="S2073" s="23">
        <f>AVERAGE(Tabela11[[#This Row],[2.º Ano]],Tabela11[[#This Row],[2.º Ano2]],Tabela11[[#This Row],[2.º Ano3]],Tabela11[[#This Row],[2.º Ano4]])</f>
        <v>33.75</v>
      </c>
      <c r="T2073" s="23">
        <f>AVERAGE(Tabela11[[#This Row],[3.º Ano]],Tabela11[[#This Row],[3.º Ano2]],Tabela11[[#This Row],[3.º Ano3]],Tabela11[[#This Row],[3.º Ano4]])</f>
        <v>32</v>
      </c>
      <c r="U2073" s="23">
        <f>AVERAGE(Tabela11[[#This Row],[4.º Ano]],Tabela11[[#This Row],[4.º Ano2]],Tabela11[[#This Row],[4.º Ano3]],Tabela11[[#This Row],[4.º Ano4]])</f>
        <v>31.25</v>
      </c>
      <c r="V2073" s="23">
        <f>AVERAGE(Tabela11[[#This Row],[1º Ano]],Tabela11[[#This Row],[2º Ano]],Tabela11[[#This Row],[3º Ano]],Tabela11[[#This Row],[4º Ano]])</f>
        <v>32.125</v>
      </c>
      <c r="W2073" s="9"/>
      <c r="X2073" s="9"/>
    </row>
    <row r="2074" spans="1:24" ht="15.6" x14ac:dyDescent="0.3">
      <c r="A2074" s="1" t="str">
        <f>Tabela6[[#This Row],[id_escola]]</f>
        <v>1213</v>
      </c>
      <c r="B2074" s="9">
        <v>0</v>
      </c>
      <c r="C2074" s="9">
        <v>16</v>
      </c>
      <c r="D2074" s="9">
        <v>4</v>
      </c>
      <c r="E2074" s="9">
        <v>18</v>
      </c>
      <c r="F2074" s="9">
        <v>4</v>
      </c>
      <c r="G2074" s="9">
        <v>13</v>
      </c>
      <c r="H2074" s="9">
        <v>2</v>
      </c>
      <c r="I2074" s="9">
        <v>18</v>
      </c>
      <c r="J2074" s="9">
        <v>0</v>
      </c>
      <c r="K2074" s="9">
        <v>14</v>
      </c>
      <c r="L2074" s="9">
        <v>0</v>
      </c>
      <c r="M2074" s="9">
        <v>17</v>
      </c>
      <c r="N2074" s="9">
        <v>0</v>
      </c>
      <c r="O2074" s="9">
        <v>1</v>
      </c>
      <c r="P2074" s="9">
        <v>13</v>
      </c>
      <c r="Q2074" s="9">
        <v>16</v>
      </c>
      <c r="R2074" s="23">
        <f>AVERAGE(Tabela11[[#This Row],[1.º Ano]],Tabela11[[#This Row],[1.º Ano2]],Tabela11[[#This Row],[1.º Ano3]],Tabela11[[#This Row],[1.º Ano4]])</f>
        <v>1</v>
      </c>
      <c r="S2074" s="23">
        <f>AVERAGE(Tabela11[[#This Row],[2.º Ano]],Tabela11[[#This Row],[2.º Ano2]],Tabela11[[#This Row],[2.º Ano3]],Tabela11[[#This Row],[2.º Ano4]])</f>
        <v>11</v>
      </c>
      <c r="T2074" s="23">
        <f>AVERAGE(Tabela11[[#This Row],[3.º Ano]],Tabela11[[#This Row],[3.º Ano2]],Tabela11[[#This Row],[3.º Ano3]],Tabela11[[#This Row],[3.º Ano4]])</f>
        <v>4.75</v>
      </c>
      <c r="U2074" s="23">
        <f>AVERAGE(Tabela11[[#This Row],[4.º Ano]],Tabela11[[#This Row],[4.º Ano2]],Tabela11[[#This Row],[4.º Ano3]],Tabela11[[#This Row],[4.º Ano4]])</f>
        <v>17.25</v>
      </c>
      <c r="V2074" s="23">
        <f>AVERAGE(Tabela11[[#This Row],[1º Ano]],Tabela11[[#This Row],[2º Ano]],Tabela11[[#This Row],[3º Ano]],Tabela11[[#This Row],[4º Ano]])</f>
        <v>8.5</v>
      </c>
      <c r="W2074" s="9"/>
      <c r="X2074" s="9"/>
    </row>
    <row r="2075" spans="1:24" ht="15.6" x14ac:dyDescent="0.3">
      <c r="A2075" s="1" t="str">
        <f>Tabela6[[#This Row],[id_escola]]</f>
        <v>1213</v>
      </c>
      <c r="B2075" s="9">
        <v>24</v>
      </c>
      <c r="C2075" s="9">
        <v>26</v>
      </c>
      <c r="D2075" s="9">
        <v>26</v>
      </c>
      <c r="E2075" s="9">
        <v>26</v>
      </c>
      <c r="F2075" s="9">
        <v>23</v>
      </c>
      <c r="G2075" s="9">
        <v>24</v>
      </c>
      <c r="H2075" s="9">
        <v>26</v>
      </c>
      <c r="I2075" s="9">
        <v>27</v>
      </c>
      <c r="J2075" s="9">
        <v>22</v>
      </c>
      <c r="K2075" s="9">
        <v>26</v>
      </c>
      <c r="L2075" s="9">
        <v>26</v>
      </c>
      <c r="M2075" s="9">
        <v>26</v>
      </c>
      <c r="N2075" s="9">
        <v>25</v>
      </c>
      <c r="O2075" s="9">
        <v>27</v>
      </c>
      <c r="P2075" s="9">
        <v>24</v>
      </c>
      <c r="Q2075" s="9">
        <v>26</v>
      </c>
      <c r="R2075" s="23">
        <f>AVERAGE(Tabela11[[#This Row],[1.º Ano]],Tabela11[[#This Row],[1.º Ano2]],Tabela11[[#This Row],[1.º Ano3]],Tabela11[[#This Row],[1.º Ano4]])</f>
        <v>23.5</v>
      </c>
      <c r="S2075" s="23">
        <f>AVERAGE(Tabela11[[#This Row],[2.º Ano]],Tabela11[[#This Row],[2.º Ano2]],Tabela11[[#This Row],[2.º Ano3]],Tabela11[[#This Row],[2.º Ano4]])</f>
        <v>25.75</v>
      </c>
      <c r="T2075" s="23">
        <f>AVERAGE(Tabela11[[#This Row],[3.º Ano]],Tabela11[[#This Row],[3.º Ano2]],Tabela11[[#This Row],[3.º Ano3]],Tabela11[[#This Row],[3.º Ano4]])</f>
        <v>25.5</v>
      </c>
      <c r="U2075" s="23">
        <f>AVERAGE(Tabela11[[#This Row],[4.º Ano]],Tabela11[[#This Row],[4.º Ano2]],Tabela11[[#This Row],[4.º Ano3]],Tabela11[[#This Row],[4.º Ano4]])</f>
        <v>26.25</v>
      </c>
      <c r="V2075" s="23">
        <f>AVERAGE(Tabela11[[#This Row],[1º Ano]],Tabela11[[#This Row],[2º Ano]],Tabela11[[#This Row],[3º Ano]],Tabela11[[#This Row],[4º Ano]])</f>
        <v>25.25</v>
      </c>
      <c r="W2075" s="9"/>
      <c r="X2075" s="9"/>
    </row>
    <row r="2076" spans="1:24" ht="15.6" x14ac:dyDescent="0.3">
      <c r="A2076" s="1" t="str">
        <f>Tabela6[[#This Row],[id_escola]]</f>
        <v>1213</v>
      </c>
      <c r="B2076" s="9">
        <v>14</v>
      </c>
      <c r="C2076" s="9">
        <v>17</v>
      </c>
      <c r="D2076" s="9">
        <v>19</v>
      </c>
      <c r="E2076" s="9">
        <v>21</v>
      </c>
      <c r="F2076" s="9">
        <v>13</v>
      </c>
      <c r="G2076" s="9">
        <v>13</v>
      </c>
      <c r="H2076" s="9">
        <v>15</v>
      </c>
      <c r="I2076" s="9">
        <v>17</v>
      </c>
      <c r="J2076" s="9">
        <v>10</v>
      </c>
      <c r="K2076" s="9">
        <v>11</v>
      </c>
      <c r="L2076" s="9">
        <v>12</v>
      </c>
      <c r="M2076" s="9">
        <v>7</v>
      </c>
      <c r="N2076" s="9">
        <v>12</v>
      </c>
      <c r="O2076" s="9">
        <v>10</v>
      </c>
      <c r="P2076" s="9">
        <v>10</v>
      </c>
      <c r="Q2076" s="9">
        <v>10</v>
      </c>
      <c r="R2076" s="23">
        <f>AVERAGE(Tabela11[[#This Row],[1.º Ano]],Tabela11[[#This Row],[1.º Ano2]],Tabela11[[#This Row],[1.º Ano3]],Tabela11[[#This Row],[1.º Ano4]])</f>
        <v>12.25</v>
      </c>
      <c r="S2076" s="23">
        <f>AVERAGE(Tabela11[[#This Row],[2.º Ano]],Tabela11[[#This Row],[2.º Ano2]],Tabela11[[#This Row],[2.º Ano3]],Tabela11[[#This Row],[2.º Ano4]])</f>
        <v>12.75</v>
      </c>
      <c r="T2076" s="23">
        <f>AVERAGE(Tabela11[[#This Row],[3.º Ano]],Tabela11[[#This Row],[3.º Ano2]],Tabela11[[#This Row],[3.º Ano3]],Tabela11[[#This Row],[3.º Ano4]])</f>
        <v>14</v>
      </c>
      <c r="U2076" s="23">
        <f>AVERAGE(Tabela11[[#This Row],[4.º Ano]],Tabela11[[#This Row],[4.º Ano2]],Tabela11[[#This Row],[4.º Ano3]],Tabela11[[#This Row],[4.º Ano4]])</f>
        <v>13.75</v>
      </c>
      <c r="V2076" s="23">
        <f>AVERAGE(Tabela11[[#This Row],[1º Ano]],Tabela11[[#This Row],[2º Ano]],Tabela11[[#This Row],[3º Ano]],Tabela11[[#This Row],[4º Ano]])</f>
        <v>13.1875</v>
      </c>
      <c r="W2076" s="9"/>
      <c r="X2076" s="9"/>
    </row>
    <row r="2077" spans="1:24" ht="15.6" x14ac:dyDescent="0.3">
      <c r="A2077" s="1" t="str">
        <f>Tabela6[[#This Row],[id_escola]]</f>
        <v>1213</v>
      </c>
      <c r="B2077" s="9">
        <v>66</v>
      </c>
      <c r="C2077" s="9">
        <v>45</v>
      </c>
      <c r="D2077" s="9">
        <v>76</v>
      </c>
      <c r="E2077" s="9">
        <v>67</v>
      </c>
      <c r="F2077" s="9">
        <v>67</v>
      </c>
      <c r="G2077" s="9">
        <v>68</v>
      </c>
      <c r="H2077" s="9">
        <v>47</v>
      </c>
      <c r="I2077" s="9">
        <v>73</v>
      </c>
      <c r="J2077" s="9">
        <v>70</v>
      </c>
      <c r="K2077" s="9">
        <v>74</v>
      </c>
      <c r="L2077" s="9">
        <v>71</v>
      </c>
      <c r="M2077" s="9">
        <v>45</v>
      </c>
      <c r="N2077" s="9">
        <v>50</v>
      </c>
      <c r="O2077" s="9">
        <v>74</v>
      </c>
      <c r="P2077" s="9">
        <v>68</v>
      </c>
      <c r="Q2077" s="9">
        <v>67</v>
      </c>
      <c r="R2077" s="23">
        <f>AVERAGE(Tabela11[[#This Row],[1.º Ano]],Tabela11[[#This Row],[1.º Ano2]],Tabela11[[#This Row],[1.º Ano3]],Tabela11[[#This Row],[1.º Ano4]])</f>
        <v>63.25</v>
      </c>
      <c r="S2077" s="23">
        <f>AVERAGE(Tabela11[[#This Row],[2.º Ano]],Tabela11[[#This Row],[2.º Ano2]],Tabela11[[#This Row],[2.º Ano3]],Tabela11[[#This Row],[2.º Ano4]])</f>
        <v>65.25</v>
      </c>
      <c r="T2077" s="23">
        <f>AVERAGE(Tabela11[[#This Row],[3.º Ano]],Tabela11[[#This Row],[3.º Ano2]],Tabela11[[#This Row],[3.º Ano3]],Tabela11[[#This Row],[3.º Ano4]])</f>
        <v>65.5</v>
      </c>
      <c r="U2077" s="23">
        <f>AVERAGE(Tabela11[[#This Row],[4.º Ano]],Tabela11[[#This Row],[4.º Ano2]],Tabela11[[#This Row],[4.º Ano3]],Tabela11[[#This Row],[4.º Ano4]])</f>
        <v>63</v>
      </c>
      <c r="V2077" s="23">
        <f>AVERAGE(Tabela11[[#This Row],[1º Ano]],Tabela11[[#This Row],[2º Ano]],Tabela11[[#This Row],[3º Ano]],Tabela11[[#This Row],[4º Ano]])</f>
        <v>64.25</v>
      </c>
      <c r="W2077" s="9"/>
      <c r="X2077" s="9"/>
    </row>
    <row r="2078" spans="1:24" ht="15.6" x14ac:dyDescent="0.3">
      <c r="A2078" s="1" t="str">
        <f>Tabela6[[#This Row],[id_escola]]</f>
        <v>1213</v>
      </c>
      <c r="B2078" s="9">
        <v>53</v>
      </c>
      <c r="C2078" s="9">
        <v>55</v>
      </c>
      <c r="D2078" s="9">
        <v>55</v>
      </c>
      <c r="E2078" s="9">
        <v>55</v>
      </c>
      <c r="F2078" s="9">
        <v>47</v>
      </c>
      <c r="G2078" s="9">
        <v>55</v>
      </c>
      <c r="H2078" s="9">
        <v>56</v>
      </c>
      <c r="I2078" s="9">
        <v>55</v>
      </c>
      <c r="J2078" s="9">
        <v>51</v>
      </c>
      <c r="K2078" s="9">
        <v>47</v>
      </c>
      <c r="L2078" s="9">
        <v>53</v>
      </c>
      <c r="M2078" s="9">
        <v>55</v>
      </c>
      <c r="N2078" s="9">
        <v>53</v>
      </c>
      <c r="O2078" s="9">
        <v>50</v>
      </c>
      <c r="P2078" s="9">
        <v>47</v>
      </c>
      <c r="Q2078" s="9">
        <v>56</v>
      </c>
      <c r="R2078" s="23">
        <f>AVERAGE(Tabela11[[#This Row],[1.º Ano]],Tabela11[[#This Row],[1.º Ano2]],Tabela11[[#This Row],[1.º Ano3]],Tabela11[[#This Row],[1.º Ano4]])</f>
        <v>51</v>
      </c>
      <c r="S2078" s="23">
        <f>AVERAGE(Tabela11[[#This Row],[2.º Ano]],Tabela11[[#This Row],[2.º Ano2]],Tabela11[[#This Row],[2.º Ano3]],Tabela11[[#This Row],[2.º Ano4]])</f>
        <v>51.75</v>
      </c>
      <c r="T2078" s="23">
        <f>AVERAGE(Tabela11[[#This Row],[3.º Ano]],Tabela11[[#This Row],[3.º Ano2]],Tabela11[[#This Row],[3.º Ano3]],Tabela11[[#This Row],[3.º Ano4]])</f>
        <v>52.75</v>
      </c>
      <c r="U2078" s="23">
        <f>AVERAGE(Tabela11[[#This Row],[4.º Ano]],Tabela11[[#This Row],[4.º Ano2]],Tabela11[[#This Row],[4.º Ano3]],Tabela11[[#This Row],[4.º Ano4]])</f>
        <v>55.25</v>
      </c>
      <c r="V2078" s="23">
        <f>AVERAGE(Tabela11[[#This Row],[1º Ano]],Tabela11[[#This Row],[2º Ano]],Tabela11[[#This Row],[3º Ano]],Tabela11[[#This Row],[4º Ano]])</f>
        <v>52.6875</v>
      </c>
      <c r="W2078" s="9"/>
      <c r="X2078" s="9"/>
    </row>
    <row r="2079" spans="1:24" ht="15.6" x14ac:dyDescent="0.3">
      <c r="A2079" s="1" t="str">
        <f>Tabela6[[#This Row],[id_escola]]</f>
        <v>1213</v>
      </c>
      <c r="B2079" s="9">
        <v>5</v>
      </c>
      <c r="C2079" s="9">
        <v>6</v>
      </c>
      <c r="D2079" s="9">
        <v>11</v>
      </c>
      <c r="E2079" s="9">
        <v>9</v>
      </c>
      <c r="F2079" s="9">
        <v>12</v>
      </c>
      <c r="G2079" s="9">
        <v>6</v>
      </c>
      <c r="H2079" s="9">
        <v>6</v>
      </c>
      <c r="I2079" s="9">
        <v>10</v>
      </c>
      <c r="J2079" s="9">
        <v>6</v>
      </c>
      <c r="K2079" s="9">
        <v>12</v>
      </c>
      <c r="L2079" s="9">
        <v>5</v>
      </c>
      <c r="M2079" s="9">
        <v>5</v>
      </c>
      <c r="N2079" s="9">
        <v>7</v>
      </c>
      <c r="O2079" s="9">
        <v>5</v>
      </c>
      <c r="P2079" s="9">
        <v>10</v>
      </c>
      <c r="Q2079" s="9">
        <v>5</v>
      </c>
      <c r="R2079" s="23">
        <f>AVERAGE(Tabela11[[#This Row],[1.º Ano]],Tabela11[[#This Row],[1.º Ano2]],Tabela11[[#This Row],[1.º Ano3]],Tabela11[[#This Row],[1.º Ano4]])</f>
        <v>7.5</v>
      </c>
      <c r="S2079" s="23">
        <f>AVERAGE(Tabela11[[#This Row],[2.º Ano]],Tabela11[[#This Row],[2.º Ano2]],Tabela11[[#This Row],[2.º Ano3]],Tabela11[[#This Row],[2.º Ano4]])</f>
        <v>7.25</v>
      </c>
      <c r="T2079" s="23">
        <f>AVERAGE(Tabela11[[#This Row],[3.º Ano]],Tabela11[[#This Row],[3.º Ano2]],Tabela11[[#This Row],[3.º Ano3]],Tabela11[[#This Row],[3.º Ano4]])</f>
        <v>8</v>
      </c>
      <c r="U2079" s="23">
        <f>AVERAGE(Tabela11[[#This Row],[4.º Ano]],Tabela11[[#This Row],[4.º Ano2]],Tabela11[[#This Row],[4.º Ano3]],Tabela11[[#This Row],[4.º Ano4]])</f>
        <v>7.25</v>
      </c>
      <c r="V2079" s="23">
        <f>AVERAGE(Tabela11[[#This Row],[1º Ano]],Tabela11[[#This Row],[2º Ano]],Tabela11[[#This Row],[3º Ano]],Tabela11[[#This Row],[4º Ano]])</f>
        <v>7.5</v>
      </c>
      <c r="W2079" s="9"/>
      <c r="X2079" s="9"/>
    </row>
    <row r="2080" spans="1:24" ht="15.6" x14ac:dyDescent="0.3">
      <c r="A2080" s="1" t="str">
        <f>Tabela6[[#This Row],[id_escola]]</f>
        <v>1213</v>
      </c>
      <c r="B2080" s="9">
        <v>15</v>
      </c>
      <c r="C2080" s="9">
        <v>16</v>
      </c>
      <c r="D2080" s="9">
        <v>15</v>
      </c>
      <c r="E2080" s="9">
        <v>10</v>
      </c>
      <c r="F2080" s="9">
        <v>8</v>
      </c>
      <c r="G2080" s="9">
        <v>16</v>
      </c>
      <c r="H2080" s="9">
        <v>20</v>
      </c>
      <c r="I2080" s="9">
        <v>14</v>
      </c>
      <c r="J2080" s="9">
        <v>13</v>
      </c>
      <c r="K2080" s="9">
        <v>5</v>
      </c>
      <c r="L2080" s="9">
        <v>16</v>
      </c>
      <c r="M2080" s="9">
        <v>23</v>
      </c>
      <c r="N2080" s="9">
        <v>6</v>
      </c>
      <c r="O2080" s="9">
        <v>13</v>
      </c>
      <c r="P2080" s="9">
        <v>6</v>
      </c>
      <c r="Q2080" s="9">
        <v>18</v>
      </c>
      <c r="R2080" s="23">
        <f>AVERAGE(Tabela11[[#This Row],[1.º Ano]],Tabela11[[#This Row],[1.º Ano2]],Tabela11[[#This Row],[1.º Ano3]],Tabela11[[#This Row],[1.º Ano4]])</f>
        <v>10.5</v>
      </c>
      <c r="S2080" s="23">
        <f>AVERAGE(Tabela11[[#This Row],[2.º Ano]],Tabela11[[#This Row],[2.º Ano2]],Tabela11[[#This Row],[2.º Ano3]],Tabela11[[#This Row],[2.º Ano4]])</f>
        <v>12.5</v>
      </c>
      <c r="T2080" s="23">
        <f>AVERAGE(Tabela11[[#This Row],[3.º Ano]],Tabela11[[#This Row],[3.º Ano2]],Tabela11[[#This Row],[3.º Ano3]],Tabela11[[#This Row],[3.º Ano4]])</f>
        <v>14.25</v>
      </c>
      <c r="U2080" s="23">
        <f>AVERAGE(Tabela11[[#This Row],[4.º Ano]],Tabela11[[#This Row],[4.º Ano2]],Tabela11[[#This Row],[4.º Ano3]],Tabela11[[#This Row],[4.º Ano4]])</f>
        <v>16.25</v>
      </c>
      <c r="V2080" s="23">
        <f>AVERAGE(Tabela11[[#This Row],[1º Ano]],Tabela11[[#This Row],[2º Ano]],Tabela11[[#This Row],[3º Ano]],Tabela11[[#This Row],[4º Ano]])</f>
        <v>13.375</v>
      </c>
      <c r="W2080" s="9"/>
      <c r="X2080" s="9"/>
    </row>
    <row r="2081" spans="1:24" ht="15.6" x14ac:dyDescent="0.3">
      <c r="A2081" s="1" t="str">
        <f>Tabela6[[#This Row],[id_escola]]</f>
        <v>1213</v>
      </c>
      <c r="B2081" s="9">
        <v>6</v>
      </c>
      <c r="C2081" s="9">
        <v>5</v>
      </c>
      <c r="D2081" s="9">
        <v>7</v>
      </c>
      <c r="E2081" s="9">
        <v>7</v>
      </c>
      <c r="F2081" s="9">
        <v>4</v>
      </c>
      <c r="G2081" s="9">
        <v>5</v>
      </c>
      <c r="H2081" s="9">
        <v>5</v>
      </c>
      <c r="I2081" s="9">
        <v>7</v>
      </c>
      <c r="J2081" s="9">
        <v>5</v>
      </c>
      <c r="K2081" s="9">
        <v>5</v>
      </c>
      <c r="L2081" s="9">
        <v>5</v>
      </c>
      <c r="M2081" s="9">
        <v>5</v>
      </c>
      <c r="N2081" s="9">
        <v>7</v>
      </c>
      <c r="O2081" s="9">
        <v>5</v>
      </c>
      <c r="P2081" s="9">
        <v>6</v>
      </c>
      <c r="Q2081" s="9">
        <v>4</v>
      </c>
      <c r="R2081" s="23">
        <f>AVERAGE(Tabela11[[#This Row],[1.º Ano]],Tabela11[[#This Row],[1.º Ano2]],Tabela11[[#This Row],[1.º Ano3]],Tabela11[[#This Row],[1.º Ano4]])</f>
        <v>5.5</v>
      </c>
      <c r="S2081" s="23">
        <f>AVERAGE(Tabela11[[#This Row],[2.º Ano]],Tabela11[[#This Row],[2.º Ano2]],Tabela11[[#This Row],[2.º Ano3]],Tabela11[[#This Row],[2.º Ano4]])</f>
        <v>5</v>
      </c>
      <c r="T2081" s="23">
        <f>AVERAGE(Tabela11[[#This Row],[3.º Ano]],Tabela11[[#This Row],[3.º Ano2]],Tabela11[[#This Row],[3.º Ano3]],Tabela11[[#This Row],[3.º Ano4]])</f>
        <v>5.75</v>
      </c>
      <c r="U2081" s="23">
        <f>AVERAGE(Tabela11[[#This Row],[4.º Ano]],Tabela11[[#This Row],[4.º Ano2]],Tabela11[[#This Row],[4.º Ano3]],Tabela11[[#This Row],[4.º Ano4]])</f>
        <v>5.75</v>
      </c>
      <c r="V2081" s="23">
        <f>AVERAGE(Tabela11[[#This Row],[1º Ano]],Tabela11[[#This Row],[2º Ano]],Tabela11[[#This Row],[3º Ano]],Tabela11[[#This Row],[4º Ano]])</f>
        <v>5.5</v>
      </c>
      <c r="W2081" s="9"/>
      <c r="X2081" s="9"/>
    </row>
    <row r="2082" spans="1:24" ht="15.6" x14ac:dyDescent="0.3">
      <c r="A2082" s="1" t="str">
        <f>Tabela6[[#This Row],[id_escola]]</f>
        <v>1213</v>
      </c>
      <c r="B2082" s="9">
        <v>65</v>
      </c>
      <c r="C2082" s="9">
        <v>94</v>
      </c>
      <c r="D2082" s="9">
        <v>86</v>
      </c>
      <c r="E2082" s="9">
        <v>107</v>
      </c>
      <c r="F2082" s="9">
        <v>68</v>
      </c>
      <c r="G2082" s="9">
        <v>87</v>
      </c>
      <c r="H2082" s="9">
        <v>103</v>
      </c>
      <c r="I2082" s="9">
        <v>84</v>
      </c>
      <c r="J2082" s="9">
        <v>66</v>
      </c>
      <c r="K2082" s="9">
        <v>69</v>
      </c>
      <c r="L2082" s="9">
        <v>87</v>
      </c>
      <c r="M2082" s="9">
        <v>109</v>
      </c>
      <c r="N2082" s="9">
        <v>82</v>
      </c>
      <c r="O2082" s="9">
        <v>67</v>
      </c>
      <c r="P2082" s="9">
        <v>77</v>
      </c>
      <c r="Q2082" s="9">
        <v>90</v>
      </c>
      <c r="R2082" s="23">
        <f>AVERAGE(Tabela11[[#This Row],[1.º Ano]],Tabela11[[#This Row],[1.º Ano2]],Tabela11[[#This Row],[1.º Ano3]],Tabela11[[#This Row],[1.º Ano4]])</f>
        <v>70.25</v>
      </c>
      <c r="S2082" s="23">
        <f>AVERAGE(Tabela11[[#This Row],[2.º Ano]],Tabela11[[#This Row],[2.º Ano2]],Tabela11[[#This Row],[2.º Ano3]],Tabela11[[#This Row],[2.º Ano4]])</f>
        <v>79.25</v>
      </c>
      <c r="T2082" s="23">
        <f>AVERAGE(Tabela11[[#This Row],[3.º Ano]],Tabela11[[#This Row],[3.º Ano2]],Tabela11[[#This Row],[3.º Ano3]],Tabela11[[#This Row],[3.º Ano4]])</f>
        <v>88.25</v>
      </c>
      <c r="U2082" s="23">
        <f>AVERAGE(Tabela11[[#This Row],[4.º Ano]],Tabela11[[#This Row],[4.º Ano2]],Tabela11[[#This Row],[4.º Ano3]],Tabela11[[#This Row],[4.º Ano4]])</f>
        <v>97.5</v>
      </c>
      <c r="V2082" s="23">
        <f>AVERAGE(Tabela11[[#This Row],[1º Ano]],Tabela11[[#This Row],[2º Ano]],Tabela11[[#This Row],[3º Ano]],Tabela11[[#This Row],[4º Ano]])</f>
        <v>83.8125</v>
      </c>
      <c r="W2082" s="9"/>
      <c r="X2082" s="9"/>
    </row>
    <row r="2083" spans="1:24" ht="15.6" x14ac:dyDescent="0.3">
      <c r="A2083" s="1" t="str">
        <f>Tabela6[[#This Row],[id_escola]]</f>
        <v>1213</v>
      </c>
      <c r="B2083" s="9">
        <v>32</v>
      </c>
      <c r="C2083" s="9">
        <v>33</v>
      </c>
      <c r="D2083" s="9">
        <v>43</v>
      </c>
      <c r="E2083" s="9">
        <v>41</v>
      </c>
      <c r="F2083" s="9">
        <v>41</v>
      </c>
      <c r="G2083" s="9">
        <v>32</v>
      </c>
      <c r="H2083" s="9">
        <v>35</v>
      </c>
      <c r="I2083" s="9">
        <v>43</v>
      </c>
      <c r="J2083" s="9">
        <v>40</v>
      </c>
      <c r="K2083" s="9">
        <v>44</v>
      </c>
      <c r="L2083" s="9">
        <v>32</v>
      </c>
      <c r="M2083" s="9">
        <v>36</v>
      </c>
      <c r="N2083" s="9">
        <v>22</v>
      </c>
      <c r="O2083" s="9">
        <v>44</v>
      </c>
      <c r="P2083" s="9">
        <v>42</v>
      </c>
      <c r="Q2083" s="9">
        <v>32</v>
      </c>
      <c r="R2083" s="23">
        <f>AVERAGE(Tabela11[[#This Row],[1.º Ano]],Tabela11[[#This Row],[1.º Ano2]],Tabela11[[#This Row],[1.º Ano3]],Tabela11[[#This Row],[1.º Ano4]])</f>
        <v>33.75</v>
      </c>
      <c r="S2083" s="23">
        <f>AVERAGE(Tabela11[[#This Row],[2.º Ano]],Tabela11[[#This Row],[2.º Ano2]],Tabela11[[#This Row],[2.º Ano3]],Tabela11[[#This Row],[2.º Ano4]])</f>
        <v>38.25</v>
      </c>
      <c r="T2083" s="23">
        <f>AVERAGE(Tabela11[[#This Row],[3.º Ano]],Tabela11[[#This Row],[3.º Ano2]],Tabela11[[#This Row],[3.º Ano3]],Tabela11[[#This Row],[3.º Ano4]])</f>
        <v>38</v>
      </c>
      <c r="U2083" s="23">
        <f>AVERAGE(Tabela11[[#This Row],[4.º Ano]],Tabela11[[#This Row],[4.º Ano2]],Tabela11[[#This Row],[4.º Ano3]],Tabela11[[#This Row],[4.º Ano4]])</f>
        <v>38</v>
      </c>
      <c r="V2083" s="23">
        <f>AVERAGE(Tabela11[[#This Row],[1º Ano]],Tabela11[[#This Row],[2º Ano]],Tabela11[[#This Row],[3º Ano]],Tabela11[[#This Row],[4º Ano]])</f>
        <v>37</v>
      </c>
      <c r="W2083" s="9"/>
      <c r="X2083" s="9"/>
    </row>
    <row r="2084" spans="1:24" ht="15.6" x14ac:dyDescent="0.3">
      <c r="A2084" s="1" t="str">
        <f>Tabela6[[#This Row],[id_escola]]</f>
        <v>1213</v>
      </c>
      <c r="B2084" s="9">
        <v>47</v>
      </c>
      <c r="C2084" s="9">
        <v>32</v>
      </c>
      <c r="D2084" s="9">
        <v>54</v>
      </c>
      <c r="E2084" s="9">
        <v>67</v>
      </c>
      <c r="F2084" s="9">
        <v>38</v>
      </c>
      <c r="G2084" s="9">
        <v>52</v>
      </c>
      <c r="H2084" s="9">
        <v>32</v>
      </c>
      <c r="I2084" s="9">
        <v>54</v>
      </c>
      <c r="J2084" s="9">
        <v>47</v>
      </c>
      <c r="K2084" s="9">
        <v>37</v>
      </c>
      <c r="L2084" s="9">
        <v>58</v>
      </c>
      <c r="M2084" s="9">
        <v>38</v>
      </c>
      <c r="N2084" s="9">
        <v>38</v>
      </c>
      <c r="O2084" s="9">
        <v>55</v>
      </c>
      <c r="P2084" s="9">
        <v>29</v>
      </c>
      <c r="Q2084" s="9">
        <v>54</v>
      </c>
      <c r="R2084" s="23">
        <f>AVERAGE(Tabela11[[#This Row],[1.º Ano]],Tabela11[[#This Row],[1.º Ano2]],Tabela11[[#This Row],[1.º Ano3]],Tabela11[[#This Row],[1.º Ano4]])</f>
        <v>42.5</v>
      </c>
      <c r="S2084" s="23">
        <f>AVERAGE(Tabela11[[#This Row],[2.º Ano]],Tabela11[[#This Row],[2.º Ano2]],Tabela11[[#This Row],[2.º Ano3]],Tabela11[[#This Row],[2.º Ano4]])</f>
        <v>44</v>
      </c>
      <c r="T2084" s="23">
        <f>AVERAGE(Tabela11[[#This Row],[3.º Ano]],Tabela11[[#This Row],[3.º Ano2]],Tabela11[[#This Row],[3.º Ano3]],Tabela11[[#This Row],[3.º Ano4]])</f>
        <v>43.25</v>
      </c>
      <c r="U2084" s="23">
        <f>AVERAGE(Tabela11[[#This Row],[4.º Ano]],Tabela11[[#This Row],[4.º Ano2]],Tabela11[[#This Row],[4.º Ano3]],Tabela11[[#This Row],[4.º Ano4]])</f>
        <v>53.25</v>
      </c>
      <c r="V2084" s="23">
        <f>AVERAGE(Tabela11[[#This Row],[1º Ano]],Tabela11[[#This Row],[2º Ano]],Tabela11[[#This Row],[3º Ano]],Tabela11[[#This Row],[4º Ano]])</f>
        <v>45.75</v>
      </c>
      <c r="W2084" s="9"/>
      <c r="X2084" s="9"/>
    </row>
    <row r="2085" spans="1:24" ht="15.6" x14ac:dyDescent="0.3">
      <c r="A2085" s="1" t="str">
        <f>Tabela6[[#This Row],[id_escola]]</f>
        <v>1213</v>
      </c>
      <c r="B2085" s="9">
        <v>48</v>
      </c>
      <c r="C2085" s="9">
        <v>75</v>
      </c>
      <c r="D2085" s="9">
        <v>65</v>
      </c>
      <c r="E2085" s="9">
        <v>69</v>
      </c>
      <c r="F2085" s="9">
        <v>58</v>
      </c>
      <c r="G2085" s="9">
        <v>56</v>
      </c>
      <c r="H2085" s="9">
        <v>68</v>
      </c>
      <c r="I2085" s="9">
        <v>64</v>
      </c>
      <c r="J2085" s="9">
        <v>46</v>
      </c>
      <c r="K2085" s="9">
        <v>56</v>
      </c>
      <c r="L2085" s="9">
        <v>57</v>
      </c>
      <c r="M2085" s="9">
        <v>74</v>
      </c>
      <c r="N2085" s="9">
        <v>56</v>
      </c>
      <c r="O2085" s="9">
        <v>53</v>
      </c>
      <c r="P2085" s="9">
        <v>63</v>
      </c>
      <c r="Q2085" s="9">
        <v>62</v>
      </c>
      <c r="R2085" s="23">
        <f>AVERAGE(Tabela11[[#This Row],[1.º Ano]],Tabela11[[#This Row],[1.º Ano2]],Tabela11[[#This Row],[1.º Ano3]],Tabela11[[#This Row],[1.º Ano4]])</f>
        <v>52</v>
      </c>
      <c r="S2085" s="23">
        <f>AVERAGE(Tabela11[[#This Row],[2.º Ano]],Tabela11[[#This Row],[2.º Ano2]],Tabela11[[#This Row],[2.º Ano3]],Tabela11[[#This Row],[2.º Ano4]])</f>
        <v>60</v>
      </c>
      <c r="T2085" s="23">
        <f>AVERAGE(Tabela11[[#This Row],[3.º Ano]],Tabela11[[#This Row],[3.º Ano2]],Tabela11[[#This Row],[3.º Ano3]],Tabela11[[#This Row],[3.º Ano4]])</f>
        <v>63.25</v>
      </c>
      <c r="U2085" s="23">
        <f>AVERAGE(Tabela11[[#This Row],[4.º Ano]],Tabela11[[#This Row],[4.º Ano2]],Tabela11[[#This Row],[4.º Ano3]],Tabela11[[#This Row],[4.º Ano4]])</f>
        <v>67.25</v>
      </c>
      <c r="V2085" s="23">
        <f>AVERAGE(Tabela11[[#This Row],[1º Ano]],Tabela11[[#This Row],[2º Ano]],Tabela11[[#This Row],[3º Ano]],Tabela11[[#This Row],[4º Ano]])</f>
        <v>60.625</v>
      </c>
      <c r="W2085" s="9"/>
      <c r="X2085" s="9"/>
    </row>
    <row r="2086" spans="1:24" ht="15.6" x14ac:dyDescent="0.3">
      <c r="A2086" s="1" t="str">
        <f>Tabela6[[#This Row],[id_escola]]</f>
        <v>1213</v>
      </c>
      <c r="B2086" s="9">
        <v>7</v>
      </c>
      <c r="C2086" s="9">
        <v>10</v>
      </c>
      <c r="D2086" s="9">
        <v>10</v>
      </c>
      <c r="E2086" s="9">
        <v>13</v>
      </c>
      <c r="F2086" s="9">
        <v>7</v>
      </c>
      <c r="G2086" s="9">
        <v>10</v>
      </c>
      <c r="H2086" s="9">
        <v>11</v>
      </c>
      <c r="I2086" s="9">
        <v>9</v>
      </c>
      <c r="J2086" s="9">
        <v>6</v>
      </c>
      <c r="K2086" s="9">
        <v>9</v>
      </c>
      <c r="L2086" s="9">
        <v>11</v>
      </c>
      <c r="M2086" s="9">
        <v>13</v>
      </c>
      <c r="N2086" s="9">
        <v>13</v>
      </c>
      <c r="O2086" s="9">
        <v>8</v>
      </c>
      <c r="P2086" s="9">
        <v>9</v>
      </c>
      <c r="Q2086" s="9">
        <v>10</v>
      </c>
      <c r="R2086" s="23">
        <f>AVERAGE(Tabela11[[#This Row],[1.º Ano]],Tabela11[[#This Row],[1.º Ano2]],Tabela11[[#This Row],[1.º Ano3]],Tabela11[[#This Row],[1.º Ano4]])</f>
        <v>8.25</v>
      </c>
      <c r="S2086" s="23">
        <f>AVERAGE(Tabela11[[#This Row],[2.º Ano]],Tabela11[[#This Row],[2.º Ano2]],Tabela11[[#This Row],[2.º Ano3]],Tabela11[[#This Row],[2.º Ano4]])</f>
        <v>9.25</v>
      </c>
      <c r="T2086" s="23">
        <f>AVERAGE(Tabela11[[#This Row],[3.º Ano]],Tabela11[[#This Row],[3.º Ano2]],Tabela11[[#This Row],[3.º Ano3]],Tabela11[[#This Row],[3.º Ano4]])</f>
        <v>10.25</v>
      </c>
      <c r="U2086" s="23">
        <f>AVERAGE(Tabela11[[#This Row],[4.º Ano]],Tabela11[[#This Row],[4.º Ano2]],Tabela11[[#This Row],[4.º Ano3]],Tabela11[[#This Row],[4.º Ano4]])</f>
        <v>11.25</v>
      </c>
      <c r="V2086" s="23">
        <f>AVERAGE(Tabela11[[#This Row],[1º Ano]],Tabela11[[#This Row],[2º Ano]],Tabela11[[#This Row],[3º Ano]],Tabela11[[#This Row],[4º Ano]])</f>
        <v>9.75</v>
      </c>
      <c r="W2086" s="9"/>
      <c r="X2086" s="9"/>
    </row>
    <row r="2087" spans="1:24" ht="15.6" x14ac:dyDescent="0.3">
      <c r="A2087" s="1" t="str">
        <f>Tabela6[[#This Row],[id_escola]]</f>
        <v>1213</v>
      </c>
      <c r="B2087" s="9">
        <v>88</v>
      </c>
      <c r="C2087" s="9">
        <v>87</v>
      </c>
      <c r="D2087" s="9">
        <v>95</v>
      </c>
      <c r="E2087" s="9">
        <v>78</v>
      </c>
      <c r="F2087" s="9">
        <v>64</v>
      </c>
      <c r="G2087" s="9">
        <v>90</v>
      </c>
      <c r="H2087" s="9">
        <v>84</v>
      </c>
      <c r="I2087" s="9">
        <v>84</v>
      </c>
      <c r="J2087" s="9">
        <v>68</v>
      </c>
      <c r="K2087" s="9">
        <v>71</v>
      </c>
      <c r="L2087" s="9">
        <v>91</v>
      </c>
      <c r="M2087" s="9">
        <v>90</v>
      </c>
      <c r="N2087" s="9">
        <v>85</v>
      </c>
      <c r="O2087" s="9">
        <v>79</v>
      </c>
      <c r="P2087" s="9">
        <v>66</v>
      </c>
      <c r="Q2087" s="9">
        <v>89</v>
      </c>
      <c r="R2087" s="23">
        <f>AVERAGE(Tabela11[[#This Row],[1.º Ano]],Tabela11[[#This Row],[1.º Ano2]],Tabela11[[#This Row],[1.º Ano3]],Tabela11[[#This Row],[1.º Ano4]])</f>
        <v>76.25</v>
      </c>
      <c r="S2087" s="23">
        <f>AVERAGE(Tabela11[[#This Row],[2.º Ano]],Tabela11[[#This Row],[2.º Ano2]],Tabela11[[#This Row],[2.º Ano3]],Tabela11[[#This Row],[2.º Ano4]])</f>
        <v>81.75</v>
      </c>
      <c r="T2087" s="23">
        <f>AVERAGE(Tabela11[[#This Row],[3.º Ano]],Tabela11[[#This Row],[3.º Ano2]],Tabela11[[#This Row],[3.º Ano3]],Tabela11[[#This Row],[3.º Ano4]])</f>
        <v>84</v>
      </c>
      <c r="U2087" s="23">
        <f>AVERAGE(Tabela11[[#This Row],[4.º Ano]],Tabela11[[#This Row],[4.º Ano2]],Tabela11[[#This Row],[4.º Ano3]],Tabela11[[#This Row],[4.º Ano4]])</f>
        <v>85.25</v>
      </c>
      <c r="V2087" s="23">
        <f>AVERAGE(Tabela11[[#This Row],[1º Ano]],Tabela11[[#This Row],[2º Ano]],Tabela11[[#This Row],[3º Ano]],Tabela11[[#This Row],[4º Ano]])</f>
        <v>81.8125</v>
      </c>
      <c r="W2087" s="9"/>
      <c r="X2087" s="9"/>
    </row>
    <row r="2088" spans="1:24" ht="15.6" x14ac:dyDescent="0.3">
      <c r="A2088" s="1" t="str">
        <f>Tabela6[[#This Row],[id_escola]]</f>
        <v>1213</v>
      </c>
      <c r="B2088" s="9">
        <v>44</v>
      </c>
      <c r="C2088" s="9">
        <v>49</v>
      </c>
      <c r="D2088" s="9">
        <v>41</v>
      </c>
      <c r="E2088" s="9">
        <v>60</v>
      </c>
      <c r="F2088" s="9">
        <v>69</v>
      </c>
      <c r="G2088" s="9">
        <v>47</v>
      </c>
      <c r="H2088" s="9">
        <v>47</v>
      </c>
      <c r="I2088" s="9">
        <v>41</v>
      </c>
      <c r="J2088" s="9">
        <v>46</v>
      </c>
      <c r="K2088" s="9">
        <v>74</v>
      </c>
      <c r="L2088" s="9">
        <v>47</v>
      </c>
      <c r="M2088" s="9">
        <v>50</v>
      </c>
      <c r="N2088" s="9">
        <v>49</v>
      </c>
      <c r="O2088" s="9">
        <v>46</v>
      </c>
      <c r="P2088" s="9">
        <v>71</v>
      </c>
      <c r="Q2088" s="9">
        <v>47</v>
      </c>
      <c r="R2088" s="23">
        <f>AVERAGE(Tabela11[[#This Row],[1.º Ano]],Tabela11[[#This Row],[1.º Ano2]],Tabela11[[#This Row],[1.º Ano3]],Tabela11[[#This Row],[1.º Ano4]])</f>
        <v>52</v>
      </c>
      <c r="S2088" s="23">
        <f>AVERAGE(Tabela11[[#This Row],[2.º Ano]],Tabela11[[#This Row],[2.º Ano2]],Tabela11[[#This Row],[2.º Ano3]],Tabela11[[#This Row],[2.º Ano4]])</f>
        <v>54</v>
      </c>
      <c r="T2088" s="23">
        <f>AVERAGE(Tabela11[[#This Row],[3.º Ano]],Tabela11[[#This Row],[3.º Ano2]],Tabela11[[#This Row],[3.º Ano3]],Tabela11[[#This Row],[3.º Ano4]])</f>
        <v>51.5</v>
      </c>
      <c r="U2088" s="23">
        <f>AVERAGE(Tabela11[[#This Row],[4.º Ano]],Tabela11[[#This Row],[4.º Ano2]],Tabela11[[#This Row],[4.º Ano3]],Tabela11[[#This Row],[4.º Ano4]])</f>
        <v>49.5</v>
      </c>
      <c r="V2088" s="23">
        <f>AVERAGE(Tabela11[[#This Row],[1º Ano]],Tabela11[[#This Row],[2º Ano]],Tabela11[[#This Row],[3º Ano]],Tabela11[[#This Row],[4º Ano]])</f>
        <v>51.75</v>
      </c>
      <c r="W2088" s="9"/>
      <c r="X2088" s="9"/>
    </row>
    <row r="2089" spans="1:24" ht="15.6" x14ac:dyDescent="0.3">
      <c r="A2089" s="1" t="str">
        <f>Tabela6[[#This Row],[id_escola]]</f>
        <v>1213</v>
      </c>
      <c r="B2089" s="9">
        <v>7</v>
      </c>
      <c r="C2089" s="9">
        <v>9</v>
      </c>
      <c r="D2089" s="9">
        <v>11</v>
      </c>
      <c r="E2089" s="9">
        <v>8</v>
      </c>
      <c r="F2089" s="9">
        <v>8</v>
      </c>
      <c r="G2089" s="9">
        <v>10</v>
      </c>
      <c r="H2089" s="9">
        <v>7</v>
      </c>
      <c r="I2089" s="9">
        <v>10</v>
      </c>
      <c r="J2089" s="9">
        <v>8</v>
      </c>
      <c r="K2089" s="9">
        <v>9</v>
      </c>
      <c r="L2089" s="9">
        <v>13</v>
      </c>
      <c r="M2089" s="9">
        <v>7</v>
      </c>
      <c r="N2089" s="9">
        <v>15</v>
      </c>
      <c r="O2089" s="9">
        <v>8</v>
      </c>
      <c r="P2089" s="9">
        <v>8</v>
      </c>
      <c r="Q2089" s="9">
        <v>12</v>
      </c>
      <c r="R2089" s="23">
        <f>AVERAGE(Tabela11[[#This Row],[1.º Ano]],Tabela11[[#This Row],[1.º Ano2]],Tabela11[[#This Row],[1.º Ano3]],Tabela11[[#This Row],[1.º Ano4]])</f>
        <v>9.5</v>
      </c>
      <c r="S2089" s="23">
        <f>AVERAGE(Tabela11[[#This Row],[2.º Ano]],Tabela11[[#This Row],[2.º Ano2]],Tabela11[[#This Row],[2.º Ano3]],Tabela11[[#This Row],[2.º Ano4]])</f>
        <v>9</v>
      </c>
      <c r="T2089" s="23">
        <f>AVERAGE(Tabela11[[#This Row],[3.º Ano]],Tabela11[[#This Row],[3.º Ano2]],Tabela11[[#This Row],[3.º Ano3]],Tabela11[[#This Row],[3.º Ano4]])</f>
        <v>9.75</v>
      </c>
      <c r="U2089" s="23">
        <f>AVERAGE(Tabela11[[#This Row],[4.º Ano]],Tabela11[[#This Row],[4.º Ano2]],Tabela11[[#This Row],[4.º Ano3]],Tabela11[[#This Row],[4.º Ano4]])</f>
        <v>9.25</v>
      </c>
      <c r="V2089" s="23">
        <f>AVERAGE(Tabela11[[#This Row],[1º Ano]],Tabela11[[#This Row],[2º Ano]],Tabela11[[#This Row],[3º Ano]],Tabela11[[#This Row],[4º Ano]])</f>
        <v>9.375</v>
      </c>
      <c r="W2089" s="9"/>
      <c r="X2089" s="9"/>
    </row>
    <row r="2090" spans="1:24" ht="15.6" x14ac:dyDescent="0.3">
      <c r="A2090" s="1" t="str">
        <f>Tabela6[[#This Row],[id_escola]]</f>
        <v>1213</v>
      </c>
      <c r="B2090" s="9">
        <v>8</v>
      </c>
      <c r="C2090" s="9">
        <v>14</v>
      </c>
      <c r="D2090" s="9">
        <v>4</v>
      </c>
      <c r="E2090" s="9">
        <v>6</v>
      </c>
      <c r="F2090" s="9">
        <v>7</v>
      </c>
      <c r="G2090" s="9">
        <v>10</v>
      </c>
      <c r="H2090" s="9">
        <v>11</v>
      </c>
      <c r="I2090" s="9">
        <v>2</v>
      </c>
      <c r="J2090" s="9">
        <v>7</v>
      </c>
      <c r="K2090" s="9">
        <v>7</v>
      </c>
      <c r="L2090" s="9">
        <v>8</v>
      </c>
      <c r="M2090" s="9">
        <v>10</v>
      </c>
      <c r="N2090" s="9">
        <v>10</v>
      </c>
      <c r="O2090" s="9">
        <v>8</v>
      </c>
      <c r="P2090" s="9">
        <v>9</v>
      </c>
      <c r="Q2090" s="9">
        <v>7</v>
      </c>
      <c r="R2090" s="23">
        <f>AVERAGE(Tabela11[[#This Row],[1.º Ano]],Tabela11[[#This Row],[1.º Ano2]],Tabela11[[#This Row],[1.º Ano3]],Tabela11[[#This Row],[1.º Ano4]])</f>
        <v>8</v>
      </c>
      <c r="S2090" s="23">
        <f>AVERAGE(Tabela11[[#This Row],[2.º Ano]],Tabela11[[#This Row],[2.º Ano2]],Tabela11[[#This Row],[2.º Ano3]],Tabela11[[#This Row],[2.º Ano4]])</f>
        <v>9.75</v>
      </c>
      <c r="T2090" s="23">
        <f>AVERAGE(Tabela11[[#This Row],[3.º Ano]],Tabela11[[#This Row],[3.º Ano2]],Tabela11[[#This Row],[3.º Ano3]],Tabela11[[#This Row],[3.º Ano4]])</f>
        <v>8</v>
      </c>
      <c r="U2090" s="23">
        <f>AVERAGE(Tabela11[[#This Row],[4.º Ano]],Tabela11[[#This Row],[4.º Ano2]],Tabela11[[#This Row],[4.º Ano3]],Tabela11[[#This Row],[4.º Ano4]])</f>
        <v>6.25</v>
      </c>
      <c r="V2090" s="23">
        <f>AVERAGE(Tabela11[[#This Row],[1º Ano]],Tabela11[[#This Row],[2º Ano]],Tabela11[[#This Row],[3º Ano]],Tabela11[[#This Row],[4º Ano]])</f>
        <v>8</v>
      </c>
      <c r="W2090" s="9"/>
      <c r="X2090" s="9"/>
    </row>
    <row r="2091" spans="1:24" ht="15.6" x14ac:dyDescent="0.3">
      <c r="A2091" s="1" t="str">
        <f>Tabela6[[#This Row],[id_escola]]</f>
        <v>1213</v>
      </c>
      <c r="B2091" s="9">
        <v>18</v>
      </c>
      <c r="C2091" s="9">
        <v>28</v>
      </c>
      <c r="D2091" s="9">
        <v>26</v>
      </c>
      <c r="E2091" s="9">
        <v>26</v>
      </c>
      <c r="F2091" s="9">
        <v>23</v>
      </c>
      <c r="G2091" s="9">
        <v>24</v>
      </c>
      <c r="H2091" s="9">
        <v>21</v>
      </c>
      <c r="I2091" s="9">
        <v>26</v>
      </c>
      <c r="J2091" s="9">
        <v>11</v>
      </c>
      <c r="K2091" s="9">
        <v>26</v>
      </c>
      <c r="L2091" s="9">
        <v>21</v>
      </c>
      <c r="M2091" s="9">
        <v>21</v>
      </c>
      <c r="N2091" s="9">
        <v>22</v>
      </c>
      <c r="O2091" s="9">
        <v>15</v>
      </c>
      <c r="P2091" s="9">
        <v>20</v>
      </c>
      <c r="Q2091" s="9">
        <v>22</v>
      </c>
      <c r="R2091" s="23">
        <f>AVERAGE(Tabela11[[#This Row],[1.º Ano]],Tabela11[[#This Row],[1.º Ano2]],Tabela11[[#This Row],[1.º Ano3]],Tabela11[[#This Row],[1.º Ano4]])</f>
        <v>18.5</v>
      </c>
      <c r="S2091" s="23">
        <f>AVERAGE(Tabela11[[#This Row],[2.º Ano]],Tabela11[[#This Row],[2.º Ano2]],Tabela11[[#This Row],[2.º Ano3]],Tabela11[[#This Row],[2.º Ano4]])</f>
        <v>23.25</v>
      </c>
      <c r="T2091" s="23">
        <f>AVERAGE(Tabela11[[#This Row],[3.º Ano]],Tabela11[[#This Row],[3.º Ano2]],Tabela11[[#This Row],[3.º Ano3]],Tabela11[[#This Row],[3.º Ano4]])</f>
        <v>22</v>
      </c>
      <c r="U2091" s="23">
        <f>AVERAGE(Tabela11[[#This Row],[4.º Ano]],Tabela11[[#This Row],[4.º Ano2]],Tabela11[[#This Row],[4.º Ano3]],Tabela11[[#This Row],[4.º Ano4]])</f>
        <v>23.75</v>
      </c>
      <c r="V2091" s="23">
        <f>AVERAGE(Tabela11[[#This Row],[1º Ano]],Tabela11[[#This Row],[2º Ano]],Tabela11[[#This Row],[3º Ano]],Tabela11[[#This Row],[4º Ano]])</f>
        <v>21.875</v>
      </c>
      <c r="W2091" s="9"/>
      <c r="X2091" s="9"/>
    </row>
    <row r="2092" spans="1:24" ht="15.6" x14ac:dyDescent="0.3">
      <c r="A2092" s="1" t="str">
        <f>Tabela6[[#This Row],[id_escola]]</f>
        <v>1213</v>
      </c>
      <c r="B2092" s="9">
        <v>11</v>
      </c>
      <c r="C2092" s="9">
        <v>15</v>
      </c>
      <c r="D2092" s="9">
        <v>10</v>
      </c>
      <c r="E2092" s="9">
        <v>9</v>
      </c>
      <c r="F2092" s="9">
        <v>20</v>
      </c>
      <c r="G2092" s="9">
        <v>13</v>
      </c>
      <c r="H2092" s="9">
        <v>14</v>
      </c>
      <c r="I2092" s="9">
        <v>12</v>
      </c>
      <c r="J2092" s="9">
        <v>18</v>
      </c>
      <c r="K2092" s="9">
        <v>20</v>
      </c>
      <c r="L2092" s="9">
        <v>11</v>
      </c>
      <c r="M2092" s="9">
        <v>13</v>
      </c>
      <c r="N2092" s="9">
        <v>14</v>
      </c>
      <c r="O2092" s="9">
        <v>19</v>
      </c>
      <c r="P2092" s="9">
        <v>18</v>
      </c>
      <c r="Q2092" s="9">
        <v>10</v>
      </c>
      <c r="R2092" s="23">
        <f>AVERAGE(Tabela11[[#This Row],[1.º Ano]],Tabela11[[#This Row],[1.º Ano2]],Tabela11[[#This Row],[1.º Ano3]],Tabela11[[#This Row],[1.º Ano4]])</f>
        <v>15.75</v>
      </c>
      <c r="S2092" s="23">
        <f>AVERAGE(Tabela11[[#This Row],[2.º Ano]],Tabela11[[#This Row],[2.º Ano2]],Tabela11[[#This Row],[2.º Ano3]],Tabela11[[#This Row],[2.º Ano4]])</f>
        <v>16.75</v>
      </c>
      <c r="T2092" s="23">
        <f>AVERAGE(Tabela11[[#This Row],[3.º Ano]],Tabela11[[#This Row],[3.º Ano2]],Tabela11[[#This Row],[3.º Ano3]],Tabela11[[#This Row],[3.º Ano4]])</f>
        <v>13.25</v>
      </c>
      <c r="U2092" s="23">
        <f>AVERAGE(Tabela11[[#This Row],[4.º Ano]],Tabela11[[#This Row],[4.º Ano2]],Tabela11[[#This Row],[4.º Ano3]],Tabela11[[#This Row],[4.º Ano4]])</f>
        <v>11</v>
      </c>
      <c r="V2092" s="23">
        <f>AVERAGE(Tabela11[[#This Row],[1º Ano]],Tabela11[[#This Row],[2º Ano]],Tabela11[[#This Row],[3º Ano]],Tabela11[[#This Row],[4º Ano]])</f>
        <v>14.1875</v>
      </c>
      <c r="W2092" s="9"/>
      <c r="X2092" s="9"/>
    </row>
    <row r="2093" spans="1:24" ht="15.6" x14ac:dyDescent="0.3">
      <c r="A2093" s="1" t="str">
        <f>Tabela6[[#This Row],[id_escola]]</f>
        <v>1213</v>
      </c>
      <c r="B2093" s="9">
        <v>72</v>
      </c>
      <c r="C2093" s="9">
        <v>71</v>
      </c>
      <c r="D2093" s="9">
        <v>76</v>
      </c>
      <c r="E2093" s="9">
        <v>84</v>
      </c>
      <c r="F2093" s="9">
        <v>53</v>
      </c>
      <c r="G2093" s="9">
        <v>71</v>
      </c>
      <c r="H2093" s="9">
        <v>71</v>
      </c>
      <c r="I2093" s="9">
        <v>58</v>
      </c>
      <c r="J2093" s="9">
        <v>60</v>
      </c>
      <c r="K2093" s="9">
        <v>61</v>
      </c>
      <c r="L2093" s="9">
        <v>71</v>
      </c>
      <c r="M2093" s="9">
        <v>72</v>
      </c>
      <c r="N2093" s="9">
        <v>64</v>
      </c>
      <c r="O2093" s="9">
        <v>72</v>
      </c>
      <c r="P2093" s="9">
        <v>60</v>
      </c>
      <c r="Q2093" s="9">
        <v>65</v>
      </c>
      <c r="R2093" s="23">
        <f>AVERAGE(Tabela11[[#This Row],[1.º Ano]],Tabela11[[#This Row],[1.º Ano2]],Tabela11[[#This Row],[1.º Ano3]],Tabela11[[#This Row],[1.º Ano4]])</f>
        <v>62.25</v>
      </c>
      <c r="S2093" s="23">
        <f>AVERAGE(Tabela11[[#This Row],[2.º Ano]],Tabela11[[#This Row],[2.º Ano2]],Tabela11[[#This Row],[2.º Ano3]],Tabela11[[#This Row],[2.º Ano4]])</f>
        <v>68.75</v>
      </c>
      <c r="T2093" s="23">
        <f>AVERAGE(Tabela11[[#This Row],[3.º Ano]],Tabela11[[#This Row],[3.º Ano2]],Tabela11[[#This Row],[3.º Ano3]],Tabela11[[#This Row],[3.º Ano4]])</f>
        <v>69.5</v>
      </c>
      <c r="U2093" s="23">
        <f>AVERAGE(Tabela11[[#This Row],[4.º Ano]],Tabela11[[#This Row],[4.º Ano2]],Tabela11[[#This Row],[4.º Ano3]],Tabela11[[#This Row],[4.º Ano4]])</f>
        <v>69.75</v>
      </c>
      <c r="V2093" s="23">
        <f>AVERAGE(Tabela11[[#This Row],[1º Ano]],Tabela11[[#This Row],[2º Ano]],Tabela11[[#This Row],[3º Ano]],Tabela11[[#This Row],[4º Ano]])</f>
        <v>67.5625</v>
      </c>
      <c r="W2093" s="9"/>
      <c r="X2093" s="9"/>
    </row>
    <row r="2094" spans="1:24" ht="15.6" x14ac:dyDescent="0.3">
      <c r="A2094" s="1" t="str">
        <f>Tabela6[[#This Row],[id_escola]]</f>
        <v>1213</v>
      </c>
      <c r="B2094" s="9">
        <v>129</v>
      </c>
      <c r="C2094" s="9">
        <v>151</v>
      </c>
      <c r="D2094" s="9">
        <v>116</v>
      </c>
      <c r="E2094" s="9">
        <v>160</v>
      </c>
      <c r="F2094" s="9">
        <v>133</v>
      </c>
      <c r="G2094" s="9">
        <v>130</v>
      </c>
      <c r="H2094" s="9">
        <v>152</v>
      </c>
      <c r="I2094" s="9">
        <v>122</v>
      </c>
      <c r="J2094" s="9">
        <v>126</v>
      </c>
      <c r="K2094" s="9">
        <v>138</v>
      </c>
      <c r="L2094" s="9">
        <v>132</v>
      </c>
      <c r="M2094" s="9">
        <v>153</v>
      </c>
      <c r="N2094" s="9">
        <v>134</v>
      </c>
      <c r="O2094" s="9">
        <v>137</v>
      </c>
      <c r="P2094" s="9">
        <v>134</v>
      </c>
      <c r="Q2094" s="9">
        <v>151</v>
      </c>
      <c r="R2094" s="23">
        <f>AVERAGE(Tabela11[[#This Row],[1.º Ano]],Tabela11[[#This Row],[1.º Ano2]],Tabela11[[#This Row],[1.º Ano3]],Tabela11[[#This Row],[1.º Ano4]])</f>
        <v>130.5</v>
      </c>
      <c r="S2094" s="23">
        <f>AVERAGE(Tabela11[[#This Row],[2.º Ano]],Tabela11[[#This Row],[2.º Ano2]],Tabela11[[#This Row],[2.º Ano3]],Tabela11[[#This Row],[2.º Ano4]])</f>
        <v>139</v>
      </c>
      <c r="T2094" s="23">
        <f>AVERAGE(Tabela11[[#This Row],[3.º Ano]],Tabela11[[#This Row],[3.º Ano2]],Tabela11[[#This Row],[3.º Ano3]],Tabela11[[#This Row],[3.º Ano4]])</f>
        <v>133.5</v>
      </c>
      <c r="U2094" s="23">
        <f>AVERAGE(Tabela11[[#This Row],[4.º Ano]],Tabela11[[#This Row],[4.º Ano2]],Tabela11[[#This Row],[4.º Ano3]],Tabela11[[#This Row],[4.º Ano4]])</f>
        <v>146.5</v>
      </c>
      <c r="V2094" s="23">
        <f>AVERAGE(Tabela11[[#This Row],[1º Ano]],Tabela11[[#This Row],[2º Ano]],Tabela11[[#This Row],[3º Ano]],Tabela11[[#This Row],[4º Ano]])</f>
        <v>137.375</v>
      </c>
      <c r="W2094" s="9"/>
      <c r="X2094" s="9"/>
    </row>
    <row r="2095" spans="1:24" ht="15.6" x14ac:dyDescent="0.3">
      <c r="A2095" s="1" t="str">
        <f>Tabela6[[#This Row],[id_escola]]</f>
        <v>1213</v>
      </c>
      <c r="B2095" s="9">
        <v>10</v>
      </c>
      <c r="C2095" s="9">
        <v>8</v>
      </c>
      <c r="D2095" s="9">
        <v>5</v>
      </c>
      <c r="E2095" s="9">
        <v>14</v>
      </c>
      <c r="F2095" s="9">
        <v>8</v>
      </c>
      <c r="G2095" s="9">
        <v>12</v>
      </c>
      <c r="H2095" s="9">
        <v>6</v>
      </c>
      <c r="I2095" s="9">
        <v>7</v>
      </c>
      <c r="J2095" s="9">
        <v>5</v>
      </c>
      <c r="K2095" s="9">
        <v>8</v>
      </c>
      <c r="L2095" s="9">
        <v>12</v>
      </c>
      <c r="M2095" s="9">
        <v>6</v>
      </c>
      <c r="N2095" s="9">
        <v>13</v>
      </c>
      <c r="O2095" s="9">
        <v>4</v>
      </c>
      <c r="P2095" s="9">
        <v>10</v>
      </c>
      <c r="Q2095" s="9">
        <v>10</v>
      </c>
      <c r="R2095" s="23">
        <f>AVERAGE(Tabela11[[#This Row],[1.º Ano]],Tabela11[[#This Row],[1.º Ano2]],Tabela11[[#This Row],[1.º Ano3]],Tabela11[[#This Row],[1.º Ano4]])</f>
        <v>9</v>
      </c>
      <c r="S2095" s="23">
        <f>AVERAGE(Tabela11[[#This Row],[2.º Ano]],Tabela11[[#This Row],[2.º Ano2]],Tabela11[[#This Row],[2.º Ano3]],Tabela11[[#This Row],[2.º Ano4]])</f>
        <v>8</v>
      </c>
      <c r="T2095" s="23">
        <f>AVERAGE(Tabela11[[#This Row],[3.º Ano]],Tabela11[[#This Row],[3.º Ano2]],Tabela11[[#This Row],[3.º Ano3]],Tabela11[[#This Row],[3.º Ano4]])</f>
        <v>8.25</v>
      </c>
      <c r="U2095" s="23">
        <f>AVERAGE(Tabela11[[#This Row],[4.º Ano]],Tabela11[[#This Row],[4.º Ano2]],Tabela11[[#This Row],[4.º Ano3]],Tabela11[[#This Row],[4.º Ano4]])</f>
        <v>9.25</v>
      </c>
      <c r="V2095" s="23">
        <f>AVERAGE(Tabela11[[#This Row],[1º Ano]],Tabela11[[#This Row],[2º Ano]],Tabela11[[#This Row],[3º Ano]],Tabela11[[#This Row],[4º Ano]])</f>
        <v>8.625</v>
      </c>
      <c r="W2095" s="9"/>
      <c r="X2095" s="9"/>
    </row>
    <row r="2096" spans="1:24" ht="15.6" x14ac:dyDescent="0.3">
      <c r="A2096" s="1" t="str">
        <f>Tabela6[[#This Row],[id_escola]]</f>
        <v>1213</v>
      </c>
      <c r="B2096" s="9">
        <v>20</v>
      </c>
      <c r="C2096" s="9">
        <v>19</v>
      </c>
      <c r="D2096" s="9">
        <v>28</v>
      </c>
      <c r="E2096" s="9">
        <v>23</v>
      </c>
      <c r="F2096" s="9">
        <v>24</v>
      </c>
      <c r="G2096" s="9">
        <v>21</v>
      </c>
      <c r="H2096" s="9">
        <v>18</v>
      </c>
      <c r="I2096" s="9">
        <v>27</v>
      </c>
      <c r="J2096" s="9">
        <v>23</v>
      </c>
      <c r="K2096" s="9">
        <v>25</v>
      </c>
      <c r="L2096" s="9">
        <v>20</v>
      </c>
      <c r="M2096" s="9">
        <v>17</v>
      </c>
      <c r="N2096" s="9">
        <v>24</v>
      </c>
      <c r="O2096" s="9">
        <v>27</v>
      </c>
      <c r="P2096" s="9">
        <v>21</v>
      </c>
      <c r="Q2096" s="9">
        <v>21</v>
      </c>
      <c r="R2096" s="23">
        <f>AVERAGE(Tabela11[[#This Row],[1.º Ano]],Tabela11[[#This Row],[1.º Ano2]],Tabela11[[#This Row],[1.º Ano3]],Tabela11[[#This Row],[1.º Ano4]])</f>
        <v>22.75</v>
      </c>
      <c r="S2096" s="23">
        <f>AVERAGE(Tabela11[[#This Row],[2.º Ano]],Tabela11[[#This Row],[2.º Ano2]],Tabela11[[#This Row],[2.º Ano3]],Tabela11[[#This Row],[2.º Ano4]])</f>
        <v>23</v>
      </c>
      <c r="T2096" s="23">
        <f>AVERAGE(Tabela11[[#This Row],[3.º Ano]],Tabela11[[#This Row],[3.º Ano2]],Tabela11[[#This Row],[3.º Ano3]],Tabela11[[#This Row],[3.º Ano4]])</f>
        <v>21.75</v>
      </c>
      <c r="U2096" s="23">
        <f>AVERAGE(Tabela11[[#This Row],[4.º Ano]],Tabela11[[#This Row],[4.º Ano2]],Tabela11[[#This Row],[4.º Ano3]],Tabela11[[#This Row],[4.º Ano4]])</f>
        <v>22</v>
      </c>
      <c r="V2096" s="23">
        <f>AVERAGE(Tabela11[[#This Row],[1º Ano]],Tabela11[[#This Row],[2º Ano]],Tabela11[[#This Row],[3º Ano]],Tabela11[[#This Row],[4º Ano]])</f>
        <v>22.375</v>
      </c>
      <c r="W2096" s="9"/>
      <c r="X2096" s="9"/>
    </row>
    <row r="2097" spans="1:24" ht="15.6" x14ac:dyDescent="0.3">
      <c r="A2097" s="1" t="str">
        <f>Tabela6[[#This Row],[id_escola]]</f>
        <v>1213</v>
      </c>
      <c r="B2097" s="9">
        <v>5</v>
      </c>
      <c r="C2097" s="9">
        <v>15</v>
      </c>
      <c r="D2097" s="9">
        <v>13</v>
      </c>
      <c r="E2097" s="9">
        <v>18</v>
      </c>
      <c r="F2097" s="9">
        <v>15</v>
      </c>
      <c r="G2097" s="9">
        <v>6</v>
      </c>
      <c r="H2097" s="9">
        <v>18</v>
      </c>
      <c r="I2097" s="9">
        <v>16</v>
      </c>
      <c r="J2097" s="9">
        <v>7</v>
      </c>
      <c r="K2097" s="9">
        <v>13</v>
      </c>
      <c r="L2097" s="9">
        <v>8</v>
      </c>
      <c r="M2097" s="9">
        <v>17</v>
      </c>
      <c r="N2097" s="9">
        <v>16</v>
      </c>
      <c r="O2097" s="9">
        <v>9</v>
      </c>
      <c r="P2097" s="9">
        <v>19</v>
      </c>
      <c r="Q2097" s="9">
        <v>11</v>
      </c>
      <c r="R2097" s="23">
        <f>AVERAGE(Tabela11[[#This Row],[1.º Ano]],Tabela11[[#This Row],[1.º Ano2]],Tabela11[[#This Row],[1.º Ano3]],Tabela11[[#This Row],[1.º Ano4]])</f>
        <v>10.75</v>
      </c>
      <c r="S2097" s="23">
        <f>AVERAGE(Tabela11[[#This Row],[2.º Ano]],Tabela11[[#This Row],[2.º Ano2]],Tabela11[[#This Row],[2.º Ano3]],Tabela11[[#This Row],[2.º Ano4]])</f>
        <v>10.75</v>
      </c>
      <c r="T2097" s="23">
        <f>AVERAGE(Tabela11[[#This Row],[3.º Ano]],Tabela11[[#This Row],[3.º Ano2]],Tabela11[[#This Row],[3.º Ano3]],Tabela11[[#This Row],[3.º Ano4]])</f>
        <v>14.5</v>
      </c>
      <c r="U2097" s="23">
        <f>AVERAGE(Tabela11[[#This Row],[4.º Ano]],Tabela11[[#This Row],[4.º Ano2]],Tabela11[[#This Row],[4.º Ano3]],Tabela11[[#This Row],[4.º Ano4]])</f>
        <v>15.5</v>
      </c>
      <c r="V2097" s="23">
        <f>AVERAGE(Tabela11[[#This Row],[1º Ano]],Tabela11[[#This Row],[2º Ano]],Tabela11[[#This Row],[3º Ano]],Tabela11[[#This Row],[4º Ano]])</f>
        <v>12.875</v>
      </c>
      <c r="W2097" s="9"/>
      <c r="X2097" s="9"/>
    </row>
    <row r="2098" spans="1:24" ht="15.6" x14ac:dyDescent="0.3">
      <c r="A2098" s="1" t="str">
        <f>Tabela6[[#This Row],[id_escola]]</f>
        <v>1213</v>
      </c>
      <c r="B2098" s="9">
        <v>90</v>
      </c>
      <c r="C2098" s="9">
        <v>69</v>
      </c>
      <c r="D2098" s="9">
        <v>69</v>
      </c>
      <c r="E2098" s="9">
        <v>98</v>
      </c>
      <c r="F2098" s="9">
        <v>68</v>
      </c>
      <c r="G2098" s="9">
        <v>88</v>
      </c>
      <c r="H2098" s="9">
        <v>67</v>
      </c>
      <c r="I2098" s="9">
        <v>78</v>
      </c>
      <c r="J2098" s="9">
        <v>63</v>
      </c>
      <c r="K2098" s="9">
        <v>71</v>
      </c>
      <c r="L2098" s="9">
        <v>88</v>
      </c>
      <c r="M2098" s="9">
        <v>70</v>
      </c>
      <c r="N2098" s="9">
        <v>70</v>
      </c>
      <c r="O2098" s="9">
        <v>61</v>
      </c>
      <c r="P2098" s="9">
        <v>68</v>
      </c>
      <c r="Q2098" s="9">
        <v>90</v>
      </c>
      <c r="R2098" s="23">
        <f>AVERAGE(Tabela11[[#This Row],[1.º Ano]],Tabela11[[#This Row],[1.º Ano2]],Tabela11[[#This Row],[1.º Ano3]],Tabela11[[#This Row],[1.º Ano4]])</f>
        <v>72.75</v>
      </c>
      <c r="S2098" s="23">
        <f>AVERAGE(Tabela11[[#This Row],[2.º Ano]],Tabela11[[#This Row],[2.º Ano2]],Tabela11[[#This Row],[2.º Ano3]],Tabela11[[#This Row],[2.º Ano4]])</f>
        <v>72.25</v>
      </c>
      <c r="T2098" s="23">
        <f>AVERAGE(Tabela11[[#This Row],[3.º Ano]],Tabela11[[#This Row],[3.º Ano2]],Tabela11[[#This Row],[3.º Ano3]],Tabela11[[#This Row],[3.º Ano4]])</f>
        <v>73</v>
      </c>
      <c r="U2098" s="23">
        <f>AVERAGE(Tabela11[[#This Row],[4.º Ano]],Tabela11[[#This Row],[4.º Ano2]],Tabela11[[#This Row],[4.º Ano3]],Tabela11[[#This Row],[4.º Ano4]])</f>
        <v>84</v>
      </c>
      <c r="V2098" s="23">
        <f>AVERAGE(Tabela11[[#This Row],[1º Ano]],Tabela11[[#This Row],[2º Ano]],Tabela11[[#This Row],[3º Ano]],Tabela11[[#This Row],[4º Ano]])</f>
        <v>75.5</v>
      </c>
      <c r="W2098" s="9"/>
      <c r="X2098" s="9"/>
    </row>
    <row r="2099" spans="1:24" ht="15.6" x14ac:dyDescent="0.3">
      <c r="A2099" s="1" t="str">
        <f>Tabela6[[#This Row],[id_escola]]</f>
        <v>1213</v>
      </c>
      <c r="B2099" s="9">
        <v>44</v>
      </c>
      <c r="C2099" s="9">
        <v>49</v>
      </c>
      <c r="D2099" s="9">
        <v>21</v>
      </c>
      <c r="E2099" s="9">
        <v>47</v>
      </c>
      <c r="F2099" s="9">
        <v>47</v>
      </c>
      <c r="G2099" s="9">
        <v>44</v>
      </c>
      <c r="H2099" s="9">
        <v>44</v>
      </c>
      <c r="I2099" s="9">
        <v>19</v>
      </c>
      <c r="J2099" s="9">
        <v>19</v>
      </c>
      <c r="K2099" s="9">
        <v>46</v>
      </c>
      <c r="L2099" s="9">
        <v>44</v>
      </c>
      <c r="M2099" s="9">
        <v>48</v>
      </c>
      <c r="N2099" s="9">
        <v>44</v>
      </c>
      <c r="O2099" s="9">
        <v>22</v>
      </c>
      <c r="P2099" s="9">
        <v>48</v>
      </c>
      <c r="Q2099" s="9">
        <v>41</v>
      </c>
      <c r="R2099" s="23">
        <f>AVERAGE(Tabela11[[#This Row],[1.º Ano]],Tabela11[[#This Row],[1.º Ano2]],Tabela11[[#This Row],[1.º Ano3]],Tabela11[[#This Row],[1.º Ano4]])</f>
        <v>38.5</v>
      </c>
      <c r="S2099" s="23">
        <f>AVERAGE(Tabela11[[#This Row],[2.º Ano]],Tabela11[[#This Row],[2.º Ano2]],Tabela11[[#This Row],[2.º Ano3]],Tabela11[[#This Row],[2.º Ano4]])</f>
        <v>40.25</v>
      </c>
      <c r="T2099" s="23">
        <f>AVERAGE(Tabela11[[#This Row],[3.º Ano]],Tabela11[[#This Row],[3.º Ano2]],Tabela11[[#This Row],[3.º Ano3]],Tabela11[[#This Row],[3.º Ano4]])</f>
        <v>39.25</v>
      </c>
      <c r="U2099" s="23">
        <f>AVERAGE(Tabela11[[#This Row],[4.º Ano]],Tabela11[[#This Row],[4.º Ano2]],Tabela11[[#This Row],[4.º Ano3]],Tabela11[[#This Row],[4.º Ano4]])</f>
        <v>38.75</v>
      </c>
      <c r="V2099" s="23">
        <f>AVERAGE(Tabela11[[#This Row],[1º Ano]],Tabela11[[#This Row],[2º Ano]],Tabela11[[#This Row],[3º Ano]],Tabela11[[#This Row],[4º Ano]])</f>
        <v>39.1875</v>
      </c>
      <c r="W2099" s="9"/>
      <c r="X2099" s="9"/>
    </row>
    <row r="2100" spans="1:24" ht="15.6" x14ac:dyDescent="0.3">
      <c r="A2100" s="1" t="str">
        <f>Tabela6[[#This Row],[id_escola]]</f>
        <v>1213</v>
      </c>
      <c r="B2100" s="9">
        <v>20</v>
      </c>
      <c r="C2100" s="9">
        <v>21</v>
      </c>
      <c r="D2100" s="9">
        <v>26</v>
      </c>
      <c r="E2100" s="9">
        <v>24</v>
      </c>
      <c r="F2100" s="9">
        <v>24</v>
      </c>
      <c r="G2100" s="9">
        <v>24</v>
      </c>
      <c r="H2100" s="9">
        <v>23</v>
      </c>
      <c r="I2100" s="9">
        <v>26</v>
      </c>
      <c r="J2100" s="9">
        <v>19</v>
      </c>
      <c r="K2100" s="9">
        <v>24</v>
      </c>
      <c r="L2100" s="9">
        <v>20</v>
      </c>
      <c r="M2100" s="9">
        <v>20</v>
      </c>
      <c r="N2100" s="9">
        <v>24</v>
      </c>
      <c r="O2100" s="9">
        <v>24</v>
      </c>
      <c r="P2100" s="9">
        <v>24</v>
      </c>
      <c r="Q2100" s="9">
        <v>20</v>
      </c>
      <c r="R2100" s="23">
        <f>AVERAGE(Tabela11[[#This Row],[1.º Ano]],Tabela11[[#This Row],[1.º Ano2]],Tabela11[[#This Row],[1.º Ano3]],Tabela11[[#This Row],[1.º Ano4]])</f>
        <v>21.75</v>
      </c>
      <c r="S2100" s="23">
        <f>AVERAGE(Tabela11[[#This Row],[2.º Ano]],Tabela11[[#This Row],[2.º Ano2]],Tabela11[[#This Row],[2.º Ano3]],Tabela11[[#This Row],[2.º Ano4]])</f>
        <v>23.25</v>
      </c>
      <c r="T2100" s="23">
        <f>AVERAGE(Tabela11[[#This Row],[3.º Ano]],Tabela11[[#This Row],[3.º Ano2]],Tabela11[[#This Row],[3.º Ano3]],Tabela11[[#This Row],[3.º Ano4]])</f>
        <v>23.25</v>
      </c>
      <c r="U2100" s="23">
        <f>AVERAGE(Tabela11[[#This Row],[4.º Ano]],Tabela11[[#This Row],[4.º Ano2]],Tabela11[[#This Row],[4.º Ano3]],Tabela11[[#This Row],[4.º Ano4]])</f>
        <v>22.5</v>
      </c>
      <c r="V2100" s="23">
        <f>AVERAGE(Tabela11[[#This Row],[1º Ano]],Tabela11[[#This Row],[2º Ano]],Tabela11[[#This Row],[3º Ano]],Tabela11[[#This Row],[4º Ano]])</f>
        <v>22.6875</v>
      </c>
      <c r="W2100" s="9"/>
      <c r="X2100" s="9"/>
    </row>
    <row r="2101" spans="1:24" ht="15.6" x14ac:dyDescent="0.3">
      <c r="A2101" s="1" t="str">
        <f>Tabela6[[#This Row],[id_escola]]</f>
        <v>1213</v>
      </c>
      <c r="B2101" s="9">
        <v>48</v>
      </c>
      <c r="C2101" s="9">
        <v>40</v>
      </c>
      <c r="D2101" s="9">
        <v>45</v>
      </c>
      <c r="E2101" s="9">
        <v>45</v>
      </c>
      <c r="F2101" s="9">
        <v>42</v>
      </c>
      <c r="G2101" s="9">
        <v>45</v>
      </c>
      <c r="H2101" s="9">
        <v>40</v>
      </c>
      <c r="I2101" s="9">
        <v>43</v>
      </c>
      <c r="J2101" s="9">
        <v>45</v>
      </c>
      <c r="K2101" s="9">
        <v>45</v>
      </c>
      <c r="L2101" s="9">
        <v>46</v>
      </c>
      <c r="M2101" s="9">
        <v>42</v>
      </c>
      <c r="N2101" s="9">
        <v>44</v>
      </c>
      <c r="O2101" s="9">
        <v>44</v>
      </c>
      <c r="P2101" s="9">
        <v>45</v>
      </c>
      <c r="Q2101" s="9">
        <v>46</v>
      </c>
      <c r="R2101" s="23">
        <f>AVERAGE(Tabela11[[#This Row],[1.º Ano]],Tabela11[[#This Row],[1.º Ano2]],Tabela11[[#This Row],[1.º Ano3]],Tabela11[[#This Row],[1.º Ano4]])</f>
        <v>44.75</v>
      </c>
      <c r="S2101" s="23">
        <f>AVERAGE(Tabela11[[#This Row],[2.º Ano]],Tabela11[[#This Row],[2.º Ano2]],Tabela11[[#This Row],[2.º Ano3]],Tabela11[[#This Row],[2.º Ano4]])</f>
        <v>43.5</v>
      </c>
      <c r="T2101" s="23">
        <f>AVERAGE(Tabela11[[#This Row],[3.º Ano]],Tabela11[[#This Row],[3.º Ano2]],Tabela11[[#This Row],[3.º Ano3]],Tabela11[[#This Row],[3.º Ano4]])</f>
        <v>44</v>
      </c>
      <c r="U2101" s="23">
        <f>AVERAGE(Tabela11[[#This Row],[4.º Ano]],Tabela11[[#This Row],[4.º Ano2]],Tabela11[[#This Row],[4.º Ano3]],Tabela11[[#This Row],[4.º Ano4]])</f>
        <v>44</v>
      </c>
      <c r="V2101" s="23">
        <f>AVERAGE(Tabela11[[#This Row],[1º Ano]],Tabela11[[#This Row],[2º Ano]],Tabela11[[#This Row],[3º Ano]],Tabela11[[#This Row],[4º Ano]])</f>
        <v>44.0625</v>
      </c>
      <c r="W2101" s="9"/>
      <c r="X2101" s="9"/>
    </row>
    <row r="2102" spans="1:24" ht="15.6" x14ac:dyDescent="0.3">
      <c r="A2102" s="1" t="str">
        <f>Tabela6[[#This Row],[id_escola]]</f>
        <v>1213</v>
      </c>
      <c r="B2102" s="9">
        <v>43</v>
      </c>
      <c r="C2102" s="9">
        <v>37</v>
      </c>
      <c r="D2102" s="9">
        <v>34</v>
      </c>
      <c r="E2102" s="9">
        <v>54</v>
      </c>
      <c r="F2102" s="9">
        <v>45</v>
      </c>
      <c r="G2102" s="9">
        <v>49</v>
      </c>
      <c r="H2102" s="9">
        <v>41</v>
      </c>
      <c r="I2102" s="9">
        <v>33</v>
      </c>
      <c r="J2102" s="9">
        <v>42</v>
      </c>
      <c r="K2102" s="9">
        <v>44</v>
      </c>
      <c r="L2102" s="9">
        <v>50</v>
      </c>
      <c r="M2102" s="9">
        <v>29</v>
      </c>
      <c r="N2102" s="9">
        <v>26</v>
      </c>
      <c r="O2102" s="9">
        <v>47</v>
      </c>
      <c r="P2102" s="9">
        <v>43</v>
      </c>
      <c r="Q2102" s="9">
        <v>50</v>
      </c>
      <c r="R2102" s="23">
        <f>AVERAGE(Tabela11[[#This Row],[1.º Ano]],Tabela11[[#This Row],[1.º Ano2]],Tabela11[[#This Row],[1.º Ano3]],Tabela11[[#This Row],[1.º Ano4]])</f>
        <v>39</v>
      </c>
      <c r="S2102" s="23">
        <f>AVERAGE(Tabela11[[#This Row],[2.º Ano]],Tabela11[[#This Row],[2.º Ano2]],Tabela11[[#This Row],[2.º Ano3]],Tabela11[[#This Row],[2.º Ano4]])</f>
        <v>44.25</v>
      </c>
      <c r="T2102" s="23">
        <f>AVERAGE(Tabela11[[#This Row],[3.º Ano]],Tabela11[[#This Row],[3.º Ano2]],Tabela11[[#This Row],[3.º Ano3]],Tabela11[[#This Row],[3.º Ano4]])</f>
        <v>42</v>
      </c>
      <c r="U2102" s="23">
        <f>AVERAGE(Tabela11[[#This Row],[4.º Ano]],Tabela11[[#This Row],[4.º Ano2]],Tabela11[[#This Row],[4.º Ano3]],Tabela11[[#This Row],[4.º Ano4]])</f>
        <v>41.5</v>
      </c>
      <c r="V2102" s="23">
        <f>AVERAGE(Tabela11[[#This Row],[1º Ano]],Tabela11[[#This Row],[2º Ano]],Tabela11[[#This Row],[3º Ano]],Tabela11[[#This Row],[4º Ano]])</f>
        <v>41.6875</v>
      </c>
      <c r="W2102" s="9"/>
      <c r="X2102" s="9"/>
    </row>
    <row r="2103" spans="1:24" ht="15.6" x14ac:dyDescent="0.3">
      <c r="A2103" s="1" t="str">
        <f>Tabela6[[#This Row],[id_escola]]</f>
        <v>1213</v>
      </c>
      <c r="B2103" s="9">
        <v>54</v>
      </c>
      <c r="C2103" s="9">
        <v>91</v>
      </c>
      <c r="D2103" s="9">
        <v>71</v>
      </c>
      <c r="E2103" s="9">
        <v>85</v>
      </c>
      <c r="F2103" s="9">
        <v>56</v>
      </c>
      <c r="G2103" s="9">
        <v>59</v>
      </c>
      <c r="H2103" s="9">
        <v>96</v>
      </c>
      <c r="I2103" s="9">
        <v>70</v>
      </c>
      <c r="J2103" s="9">
        <v>45</v>
      </c>
      <c r="K2103" s="9">
        <v>71</v>
      </c>
      <c r="L2103" s="9">
        <v>72</v>
      </c>
      <c r="M2103" s="9">
        <v>101</v>
      </c>
      <c r="N2103" s="9">
        <v>98</v>
      </c>
      <c r="O2103" s="9">
        <v>47</v>
      </c>
      <c r="P2103" s="9">
        <v>65</v>
      </c>
      <c r="Q2103" s="9">
        <v>73</v>
      </c>
      <c r="R2103" s="23">
        <f>AVERAGE(Tabela11[[#This Row],[1.º Ano]],Tabela11[[#This Row],[1.º Ano2]],Tabela11[[#This Row],[1.º Ano3]],Tabela11[[#This Row],[1.º Ano4]])</f>
        <v>63.25</v>
      </c>
      <c r="S2103" s="23">
        <f>AVERAGE(Tabela11[[#This Row],[2.º Ano]],Tabela11[[#This Row],[2.º Ano2]],Tabela11[[#This Row],[2.º Ano3]],Tabela11[[#This Row],[2.º Ano4]])</f>
        <v>67</v>
      </c>
      <c r="T2103" s="23">
        <f>AVERAGE(Tabela11[[#This Row],[3.º Ano]],Tabela11[[#This Row],[3.º Ano2]],Tabela11[[#This Row],[3.º Ano3]],Tabela11[[#This Row],[3.º Ano4]])</f>
        <v>76</v>
      </c>
      <c r="U2103" s="23">
        <f>AVERAGE(Tabela11[[#This Row],[4.º Ano]],Tabela11[[#This Row],[4.º Ano2]],Tabela11[[#This Row],[4.º Ano3]],Tabela11[[#This Row],[4.º Ano4]])</f>
        <v>82.25</v>
      </c>
      <c r="V2103" s="23">
        <f>AVERAGE(Tabela11[[#This Row],[1º Ano]],Tabela11[[#This Row],[2º Ano]],Tabela11[[#This Row],[3º Ano]],Tabela11[[#This Row],[4º Ano]])</f>
        <v>72.125</v>
      </c>
      <c r="W2103" s="9"/>
      <c r="X2103" s="9"/>
    </row>
    <row r="2104" spans="1:24" ht="15.6" x14ac:dyDescent="0.3">
      <c r="A2104" s="1" t="str">
        <f>Tabela6[[#This Row],[id_escola]]</f>
        <v>1213</v>
      </c>
      <c r="B2104" s="9">
        <v>25</v>
      </c>
      <c r="C2104" s="9">
        <v>28</v>
      </c>
      <c r="D2104" s="9">
        <v>17</v>
      </c>
      <c r="E2104" s="9">
        <v>13</v>
      </c>
      <c r="F2104" s="9">
        <v>24</v>
      </c>
      <c r="G2104" s="9">
        <v>24</v>
      </c>
      <c r="H2104" s="9">
        <v>27</v>
      </c>
      <c r="I2104" s="9">
        <v>16</v>
      </c>
      <c r="J2104" s="9">
        <v>22</v>
      </c>
      <c r="K2104" s="9">
        <v>25</v>
      </c>
      <c r="L2104" s="9">
        <v>24</v>
      </c>
      <c r="M2104" s="9">
        <v>27</v>
      </c>
      <c r="N2104" s="9">
        <v>22</v>
      </c>
      <c r="O2104" s="9">
        <v>24</v>
      </c>
      <c r="P2104" s="9">
        <v>21</v>
      </c>
      <c r="Q2104" s="9">
        <v>24</v>
      </c>
      <c r="R2104" s="23">
        <f>AVERAGE(Tabela11[[#This Row],[1.º Ano]],Tabela11[[#This Row],[1.º Ano2]],Tabela11[[#This Row],[1.º Ano3]],Tabela11[[#This Row],[1.º Ano4]])</f>
        <v>23.25</v>
      </c>
      <c r="S2104" s="23">
        <f>AVERAGE(Tabela11[[#This Row],[2.º Ano]],Tabela11[[#This Row],[2.º Ano2]],Tabela11[[#This Row],[2.º Ano3]],Tabela11[[#This Row],[2.º Ano4]])</f>
        <v>25.25</v>
      </c>
      <c r="T2104" s="23">
        <f>AVERAGE(Tabela11[[#This Row],[3.º Ano]],Tabela11[[#This Row],[3.º Ano2]],Tabela11[[#This Row],[3.º Ano3]],Tabela11[[#This Row],[3.º Ano4]])</f>
        <v>22.25</v>
      </c>
      <c r="U2104" s="23">
        <f>AVERAGE(Tabela11[[#This Row],[4.º Ano]],Tabela11[[#This Row],[4.º Ano2]],Tabela11[[#This Row],[4.º Ano3]],Tabela11[[#This Row],[4.º Ano4]])</f>
        <v>20</v>
      </c>
      <c r="V2104" s="23">
        <f>AVERAGE(Tabela11[[#This Row],[1º Ano]],Tabela11[[#This Row],[2º Ano]],Tabela11[[#This Row],[3º Ano]],Tabela11[[#This Row],[4º Ano]])</f>
        <v>22.6875</v>
      </c>
      <c r="W2104" s="9"/>
      <c r="X2104" s="9"/>
    </row>
    <row r="2105" spans="1:24" ht="15.6" x14ac:dyDescent="0.3">
      <c r="A2105" s="1" t="str">
        <f>Tabela6[[#This Row],[id_escola]]</f>
        <v>1213</v>
      </c>
      <c r="B2105" s="9">
        <v>10</v>
      </c>
      <c r="C2105" s="9">
        <v>4</v>
      </c>
      <c r="D2105" s="9">
        <v>11</v>
      </c>
      <c r="E2105" s="9">
        <v>7</v>
      </c>
      <c r="F2105" s="9">
        <v>7</v>
      </c>
      <c r="G2105" s="9">
        <v>14</v>
      </c>
      <c r="H2105" s="9">
        <v>3</v>
      </c>
      <c r="I2105" s="9">
        <v>10</v>
      </c>
      <c r="J2105" s="9">
        <v>6</v>
      </c>
      <c r="K2105" s="9">
        <v>10</v>
      </c>
      <c r="L2105" s="9">
        <v>15</v>
      </c>
      <c r="M2105" s="9">
        <v>4</v>
      </c>
      <c r="N2105" s="9">
        <v>10</v>
      </c>
      <c r="O2105" s="9">
        <v>9</v>
      </c>
      <c r="P2105" s="9">
        <v>8</v>
      </c>
      <c r="Q2105" s="9">
        <v>12</v>
      </c>
      <c r="R2105" s="23">
        <f>AVERAGE(Tabela11[[#This Row],[1.º Ano]],Tabela11[[#This Row],[1.º Ano2]],Tabela11[[#This Row],[1.º Ano3]],Tabela11[[#This Row],[1.º Ano4]])</f>
        <v>8.25</v>
      </c>
      <c r="S2105" s="23">
        <f>AVERAGE(Tabela11[[#This Row],[2.º Ano]],Tabela11[[#This Row],[2.º Ano2]],Tabela11[[#This Row],[2.º Ano3]],Tabela11[[#This Row],[2.º Ano4]])</f>
        <v>9.25</v>
      </c>
      <c r="T2105" s="23">
        <f>AVERAGE(Tabela11[[#This Row],[3.º Ano]],Tabela11[[#This Row],[3.º Ano2]],Tabela11[[#This Row],[3.º Ano3]],Tabela11[[#This Row],[3.º Ano4]])</f>
        <v>9.25</v>
      </c>
      <c r="U2105" s="23">
        <f>AVERAGE(Tabela11[[#This Row],[4.º Ano]],Tabela11[[#This Row],[4.º Ano2]],Tabela11[[#This Row],[4.º Ano3]],Tabela11[[#This Row],[4.º Ano4]])</f>
        <v>8.25</v>
      </c>
      <c r="V2105" s="23">
        <f>AVERAGE(Tabela11[[#This Row],[1º Ano]],Tabela11[[#This Row],[2º Ano]],Tabela11[[#This Row],[3º Ano]],Tabela11[[#This Row],[4º Ano]])</f>
        <v>8.75</v>
      </c>
      <c r="W2105" s="9"/>
      <c r="X2105" s="9"/>
    </row>
    <row r="2106" spans="1:24" ht="15.6" x14ac:dyDescent="0.3">
      <c r="A2106" s="1" t="str">
        <f>Tabela6[[#This Row],[id_escola]]</f>
        <v>1213</v>
      </c>
      <c r="B2106" s="9">
        <v>32</v>
      </c>
      <c r="C2106" s="9">
        <v>36</v>
      </c>
      <c r="D2106" s="9">
        <v>29</v>
      </c>
      <c r="E2106" s="9">
        <v>31</v>
      </c>
      <c r="F2106" s="9">
        <v>35</v>
      </c>
      <c r="G2106" s="9">
        <v>33</v>
      </c>
      <c r="H2106" s="9">
        <v>30</v>
      </c>
      <c r="I2106" s="9">
        <v>31</v>
      </c>
      <c r="J2106" s="9">
        <v>27</v>
      </c>
      <c r="K2106" s="9">
        <v>41</v>
      </c>
      <c r="L2106" s="9">
        <v>32</v>
      </c>
      <c r="M2106" s="9">
        <v>27</v>
      </c>
      <c r="N2106" s="9">
        <v>27</v>
      </c>
      <c r="O2106" s="9">
        <v>24</v>
      </c>
      <c r="P2106" s="9">
        <v>44</v>
      </c>
      <c r="Q2106" s="9">
        <v>30</v>
      </c>
      <c r="R2106" s="23">
        <f>AVERAGE(Tabela11[[#This Row],[1.º Ano]],Tabela11[[#This Row],[1.º Ano2]],Tabela11[[#This Row],[1.º Ano3]],Tabela11[[#This Row],[1.º Ano4]])</f>
        <v>30.25</v>
      </c>
      <c r="S2106" s="23">
        <f>AVERAGE(Tabela11[[#This Row],[2.º Ano]],Tabela11[[#This Row],[2.º Ano2]],Tabela11[[#This Row],[2.º Ano3]],Tabela11[[#This Row],[2.º Ano4]])</f>
        <v>33.5</v>
      </c>
      <c r="T2106" s="23">
        <f>AVERAGE(Tabela11[[#This Row],[3.º Ano]],Tabela11[[#This Row],[3.º Ano2]],Tabela11[[#This Row],[3.º Ano3]],Tabela11[[#This Row],[3.º Ano4]])</f>
        <v>33.75</v>
      </c>
      <c r="U2106" s="23">
        <f>AVERAGE(Tabela11[[#This Row],[4.º Ano]],Tabela11[[#This Row],[4.º Ano2]],Tabela11[[#This Row],[4.º Ano3]],Tabela11[[#This Row],[4.º Ano4]])</f>
        <v>29.75</v>
      </c>
      <c r="V2106" s="23">
        <f>AVERAGE(Tabela11[[#This Row],[1º Ano]],Tabela11[[#This Row],[2º Ano]],Tabela11[[#This Row],[3º Ano]],Tabela11[[#This Row],[4º Ano]])</f>
        <v>31.8125</v>
      </c>
      <c r="W2106" s="9"/>
      <c r="X2106" s="9"/>
    </row>
    <row r="2107" spans="1:24" ht="15.6" x14ac:dyDescent="0.3">
      <c r="A2107" s="1" t="str">
        <f>Tabela6[[#This Row],[id_escola]]</f>
        <v>1213</v>
      </c>
      <c r="B2107" s="9">
        <v>11</v>
      </c>
      <c r="C2107" s="9">
        <v>25</v>
      </c>
      <c r="D2107" s="9">
        <v>27</v>
      </c>
      <c r="E2107" s="9">
        <v>21</v>
      </c>
      <c r="F2107" s="9">
        <v>17</v>
      </c>
      <c r="G2107" s="9">
        <v>16</v>
      </c>
      <c r="H2107" s="9">
        <v>23</v>
      </c>
      <c r="I2107" s="9">
        <v>26</v>
      </c>
      <c r="J2107" s="9">
        <v>18</v>
      </c>
      <c r="K2107" s="9">
        <v>19</v>
      </c>
      <c r="L2107" s="9">
        <v>18</v>
      </c>
      <c r="M2107" s="9">
        <v>23</v>
      </c>
      <c r="N2107" s="9">
        <v>22</v>
      </c>
      <c r="O2107" s="9">
        <v>19</v>
      </c>
      <c r="P2107" s="9">
        <v>19</v>
      </c>
      <c r="Q2107" s="9">
        <v>15</v>
      </c>
      <c r="R2107" s="23">
        <f>AVERAGE(Tabela11[[#This Row],[1.º Ano]],Tabela11[[#This Row],[1.º Ano2]],Tabela11[[#This Row],[1.º Ano3]],Tabela11[[#This Row],[1.º Ano4]])</f>
        <v>17</v>
      </c>
      <c r="S2107" s="23">
        <f>AVERAGE(Tabela11[[#This Row],[2.º Ano]],Tabela11[[#This Row],[2.º Ano2]],Tabela11[[#This Row],[2.º Ano3]],Tabela11[[#This Row],[2.º Ano4]])</f>
        <v>19.75</v>
      </c>
      <c r="T2107" s="23">
        <f>AVERAGE(Tabela11[[#This Row],[3.º Ano]],Tabela11[[#This Row],[3.º Ano2]],Tabela11[[#This Row],[3.º Ano3]],Tabela11[[#This Row],[3.º Ano4]])</f>
        <v>21.75</v>
      </c>
      <c r="U2107" s="23">
        <f>AVERAGE(Tabela11[[#This Row],[4.º Ano]],Tabela11[[#This Row],[4.º Ano2]],Tabela11[[#This Row],[4.º Ano3]],Tabela11[[#This Row],[4.º Ano4]])</f>
        <v>21.25</v>
      </c>
      <c r="V2107" s="23">
        <f>AVERAGE(Tabela11[[#This Row],[1º Ano]],Tabela11[[#This Row],[2º Ano]],Tabela11[[#This Row],[3º Ano]],Tabela11[[#This Row],[4º Ano]])</f>
        <v>19.9375</v>
      </c>
      <c r="W2107" s="9"/>
      <c r="X2107" s="9"/>
    </row>
    <row r="2108" spans="1:24" ht="15.6" x14ac:dyDescent="0.3">
      <c r="A2108" s="1" t="str">
        <f>Tabela6[[#This Row],[id_escola]]</f>
        <v>1213</v>
      </c>
      <c r="B2108" s="9">
        <v>24</v>
      </c>
      <c r="C2108" s="9">
        <v>20</v>
      </c>
      <c r="D2108" s="9">
        <v>21</v>
      </c>
      <c r="E2108" s="9">
        <v>19</v>
      </c>
      <c r="F2108" s="9">
        <v>20</v>
      </c>
      <c r="G2108" s="9">
        <v>24</v>
      </c>
      <c r="H2108" s="9">
        <v>19</v>
      </c>
      <c r="I2108" s="9">
        <v>21</v>
      </c>
      <c r="J2108" s="9">
        <v>20</v>
      </c>
      <c r="K2108" s="9">
        <v>18</v>
      </c>
      <c r="L2108" s="9">
        <v>23</v>
      </c>
      <c r="M2108" s="9">
        <v>20</v>
      </c>
      <c r="N2108" s="9">
        <v>23</v>
      </c>
      <c r="O2108" s="9">
        <v>19</v>
      </c>
      <c r="P2108" s="9">
        <v>17</v>
      </c>
      <c r="Q2108" s="9">
        <v>24</v>
      </c>
      <c r="R2108" s="23">
        <f>AVERAGE(Tabela11[[#This Row],[1.º Ano]],Tabela11[[#This Row],[1.º Ano2]],Tabela11[[#This Row],[1.º Ano3]],Tabela11[[#This Row],[1.º Ano4]])</f>
        <v>21.75</v>
      </c>
      <c r="S2108" s="23">
        <f>AVERAGE(Tabela11[[#This Row],[2.º Ano]],Tabela11[[#This Row],[2.º Ano2]],Tabela11[[#This Row],[2.º Ano3]],Tabela11[[#This Row],[2.º Ano4]])</f>
        <v>20.25</v>
      </c>
      <c r="T2108" s="23">
        <f>AVERAGE(Tabela11[[#This Row],[3.º Ano]],Tabela11[[#This Row],[3.º Ano2]],Tabela11[[#This Row],[3.º Ano3]],Tabela11[[#This Row],[3.º Ano4]])</f>
        <v>20</v>
      </c>
      <c r="U2108" s="23">
        <f>AVERAGE(Tabela11[[#This Row],[4.º Ano]],Tabela11[[#This Row],[4.º Ano2]],Tabela11[[#This Row],[4.º Ano3]],Tabela11[[#This Row],[4.º Ano4]])</f>
        <v>21</v>
      </c>
      <c r="V2108" s="23">
        <f>AVERAGE(Tabela11[[#This Row],[1º Ano]],Tabela11[[#This Row],[2º Ano]],Tabela11[[#This Row],[3º Ano]],Tabela11[[#This Row],[4º Ano]])</f>
        <v>20.75</v>
      </c>
      <c r="W2108" s="9"/>
      <c r="X2108" s="9"/>
    </row>
    <row r="2109" spans="1:24" ht="15.6" x14ac:dyDescent="0.3">
      <c r="A2109" s="1" t="str">
        <f>Tabela6[[#This Row],[id_escola]]</f>
        <v>1213</v>
      </c>
      <c r="B2109" s="9">
        <v>20</v>
      </c>
      <c r="C2109" s="9">
        <v>19</v>
      </c>
      <c r="D2109" s="9">
        <v>25</v>
      </c>
      <c r="E2109" s="9">
        <v>27</v>
      </c>
      <c r="F2109" s="9">
        <v>15</v>
      </c>
      <c r="G2109" s="9">
        <v>22</v>
      </c>
      <c r="H2109" s="9">
        <v>18</v>
      </c>
      <c r="I2109" s="9">
        <v>22</v>
      </c>
      <c r="J2109" s="9">
        <v>18</v>
      </c>
      <c r="K2109" s="9">
        <v>16</v>
      </c>
      <c r="L2109" s="9">
        <v>23</v>
      </c>
      <c r="M2109" s="9">
        <v>22</v>
      </c>
      <c r="N2109" s="9">
        <v>24</v>
      </c>
      <c r="O2109" s="9">
        <v>19</v>
      </c>
      <c r="P2109" s="9">
        <v>17</v>
      </c>
      <c r="Q2109" s="9">
        <v>22</v>
      </c>
      <c r="R2109" s="23">
        <f>AVERAGE(Tabela11[[#This Row],[1.º Ano]],Tabela11[[#This Row],[1.º Ano2]],Tabela11[[#This Row],[1.º Ano3]],Tabela11[[#This Row],[1.º Ano4]])</f>
        <v>19.25</v>
      </c>
      <c r="S2109" s="23">
        <f>AVERAGE(Tabela11[[#This Row],[2.º Ano]],Tabela11[[#This Row],[2.º Ano2]],Tabela11[[#This Row],[2.º Ano3]],Tabela11[[#This Row],[2.º Ano4]])</f>
        <v>19</v>
      </c>
      <c r="T2109" s="23">
        <f>AVERAGE(Tabela11[[#This Row],[3.º Ano]],Tabela11[[#This Row],[3.º Ano2]],Tabela11[[#This Row],[3.º Ano3]],Tabela11[[#This Row],[3.º Ano4]])</f>
        <v>20.75</v>
      </c>
      <c r="U2109" s="23">
        <f>AVERAGE(Tabela11[[#This Row],[4.º Ano]],Tabela11[[#This Row],[4.º Ano2]],Tabela11[[#This Row],[4.º Ano3]],Tabela11[[#This Row],[4.º Ano4]])</f>
        <v>23.25</v>
      </c>
      <c r="V2109" s="23">
        <f>AVERAGE(Tabela11[[#This Row],[1º Ano]],Tabela11[[#This Row],[2º Ano]],Tabela11[[#This Row],[3º Ano]],Tabela11[[#This Row],[4º Ano]])</f>
        <v>20.5625</v>
      </c>
      <c r="W2109" s="9"/>
      <c r="X2109" s="9"/>
    </row>
    <row r="2110" spans="1:24" ht="15.6" x14ac:dyDescent="0.3">
      <c r="A2110" s="1" t="str">
        <f>Tabela6[[#This Row],[id_escola]]</f>
        <v>1213</v>
      </c>
      <c r="B2110" s="9">
        <v>23</v>
      </c>
      <c r="C2110" s="9">
        <v>15</v>
      </c>
      <c r="D2110" s="9">
        <v>16</v>
      </c>
      <c r="E2110" s="9">
        <v>12</v>
      </c>
      <c r="F2110" s="9">
        <v>24</v>
      </c>
      <c r="G2110" s="9">
        <v>22</v>
      </c>
      <c r="H2110" s="9">
        <v>15</v>
      </c>
      <c r="I2110" s="9">
        <v>16</v>
      </c>
      <c r="J2110" s="9">
        <v>21</v>
      </c>
      <c r="K2110" s="9">
        <v>22</v>
      </c>
      <c r="L2110" s="9">
        <v>23</v>
      </c>
      <c r="M2110" s="9">
        <v>15</v>
      </c>
      <c r="N2110" s="9">
        <v>16</v>
      </c>
      <c r="O2110" s="9">
        <v>23</v>
      </c>
      <c r="P2110" s="9">
        <v>21</v>
      </c>
      <c r="Q2110" s="9">
        <v>22</v>
      </c>
      <c r="R2110" s="23">
        <f>AVERAGE(Tabela11[[#This Row],[1.º Ano]],Tabela11[[#This Row],[1.º Ano2]],Tabela11[[#This Row],[1.º Ano3]],Tabela11[[#This Row],[1.º Ano4]])</f>
        <v>21</v>
      </c>
      <c r="S2110" s="23">
        <f>AVERAGE(Tabela11[[#This Row],[2.º Ano]],Tabela11[[#This Row],[2.º Ano2]],Tabela11[[#This Row],[2.º Ano3]],Tabela11[[#This Row],[2.º Ano4]])</f>
        <v>20.5</v>
      </c>
      <c r="T2110" s="23">
        <f>AVERAGE(Tabela11[[#This Row],[3.º Ano]],Tabela11[[#This Row],[3.º Ano2]],Tabela11[[#This Row],[3.º Ano3]],Tabela11[[#This Row],[3.º Ano4]])</f>
        <v>18.75</v>
      </c>
      <c r="U2110" s="23">
        <f>AVERAGE(Tabela11[[#This Row],[4.º Ano]],Tabela11[[#This Row],[4.º Ano2]],Tabela11[[#This Row],[4.º Ano3]],Tabela11[[#This Row],[4.º Ano4]])</f>
        <v>16.25</v>
      </c>
      <c r="V2110" s="23">
        <f>AVERAGE(Tabela11[[#This Row],[1º Ano]],Tabela11[[#This Row],[2º Ano]],Tabela11[[#This Row],[3º Ano]],Tabela11[[#This Row],[4º Ano]])</f>
        <v>19.125</v>
      </c>
      <c r="W2110" s="9"/>
      <c r="X2110" s="9"/>
    </row>
    <row r="2111" spans="1:24" ht="15.6" x14ac:dyDescent="0.3">
      <c r="A2111" s="1" t="str">
        <f>Tabela6[[#This Row],[id_escola]]</f>
        <v>1213</v>
      </c>
      <c r="B2111" s="9">
        <v>9</v>
      </c>
      <c r="C2111" s="9">
        <v>8</v>
      </c>
      <c r="D2111" s="9">
        <v>14</v>
      </c>
      <c r="E2111" s="9">
        <v>5</v>
      </c>
      <c r="F2111" s="9">
        <v>17</v>
      </c>
      <c r="G2111" s="9">
        <v>12</v>
      </c>
      <c r="H2111" s="9">
        <v>6</v>
      </c>
      <c r="I2111" s="9">
        <v>18</v>
      </c>
      <c r="J2111" s="9">
        <v>15</v>
      </c>
      <c r="K2111" s="9">
        <v>16</v>
      </c>
      <c r="L2111" s="9">
        <v>11</v>
      </c>
      <c r="M2111" s="9">
        <v>8</v>
      </c>
      <c r="N2111" s="9">
        <v>9</v>
      </c>
      <c r="O2111" s="9">
        <v>12</v>
      </c>
      <c r="P2111" s="9">
        <v>20</v>
      </c>
      <c r="Q2111" s="9">
        <v>11</v>
      </c>
      <c r="R2111" s="23">
        <f>AVERAGE(Tabela11[[#This Row],[1.º Ano]],Tabela11[[#This Row],[1.º Ano2]],Tabela11[[#This Row],[1.º Ano3]],Tabela11[[#This Row],[1.º Ano4]])</f>
        <v>12.5</v>
      </c>
      <c r="S2111" s="23">
        <f>AVERAGE(Tabela11[[#This Row],[2.º Ano]],Tabela11[[#This Row],[2.º Ano2]],Tabela11[[#This Row],[2.º Ano3]],Tabela11[[#This Row],[2.º Ano4]])</f>
        <v>12</v>
      </c>
      <c r="T2111" s="23">
        <f>AVERAGE(Tabela11[[#This Row],[3.º Ano]],Tabela11[[#This Row],[3.º Ano2]],Tabela11[[#This Row],[3.º Ano3]],Tabela11[[#This Row],[3.º Ano4]])</f>
        <v>12.75</v>
      </c>
      <c r="U2111" s="23">
        <f>AVERAGE(Tabela11[[#This Row],[4.º Ano]],Tabela11[[#This Row],[4.º Ano2]],Tabela11[[#This Row],[4.º Ano3]],Tabela11[[#This Row],[4.º Ano4]])</f>
        <v>10.5</v>
      </c>
      <c r="V2111" s="23">
        <f>AVERAGE(Tabela11[[#This Row],[1º Ano]],Tabela11[[#This Row],[2º Ano]],Tabela11[[#This Row],[3º Ano]],Tabela11[[#This Row],[4º Ano]])</f>
        <v>11.9375</v>
      </c>
      <c r="W2111" s="9"/>
      <c r="X2111" s="9"/>
    </row>
    <row r="2112" spans="1:24" ht="15.6" x14ac:dyDescent="0.3">
      <c r="A2112" s="1" t="str">
        <f>Tabela6[[#This Row],[id_escola]]</f>
        <v>1213</v>
      </c>
      <c r="B2112" s="9">
        <v>66</v>
      </c>
      <c r="C2112" s="9">
        <v>46</v>
      </c>
      <c r="D2112" s="9">
        <v>50</v>
      </c>
      <c r="E2112" s="9">
        <v>49</v>
      </c>
      <c r="F2112" s="9">
        <v>52</v>
      </c>
      <c r="G2112" s="9">
        <v>69</v>
      </c>
      <c r="H2112" s="9">
        <v>41</v>
      </c>
      <c r="I2112" s="9">
        <v>50</v>
      </c>
      <c r="J2112" s="9">
        <v>49</v>
      </c>
      <c r="K2112" s="9">
        <v>48</v>
      </c>
      <c r="L2112" s="9">
        <v>67</v>
      </c>
      <c r="M2112" s="9">
        <v>38</v>
      </c>
      <c r="N2112" s="9">
        <v>49</v>
      </c>
      <c r="O2112" s="9">
        <v>47</v>
      </c>
      <c r="P2112" s="9">
        <v>47</v>
      </c>
      <c r="Q2112" s="9">
        <v>66</v>
      </c>
      <c r="R2112" s="23">
        <f>AVERAGE(Tabela11[[#This Row],[1.º Ano]],Tabela11[[#This Row],[1.º Ano2]],Tabela11[[#This Row],[1.º Ano3]],Tabela11[[#This Row],[1.º Ano4]])</f>
        <v>54</v>
      </c>
      <c r="S2112" s="23">
        <f>AVERAGE(Tabela11[[#This Row],[2.º Ano]],Tabela11[[#This Row],[2.º Ano2]],Tabela11[[#This Row],[2.º Ano3]],Tabela11[[#This Row],[2.º Ano4]])</f>
        <v>52.5</v>
      </c>
      <c r="T2112" s="23">
        <f>AVERAGE(Tabela11[[#This Row],[3.º Ano]],Tabela11[[#This Row],[3.º Ano2]],Tabela11[[#This Row],[3.º Ano3]],Tabela11[[#This Row],[3.º Ano4]])</f>
        <v>51.25</v>
      </c>
      <c r="U2112" s="23">
        <f>AVERAGE(Tabela11[[#This Row],[4.º Ano]],Tabela11[[#This Row],[4.º Ano2]],Tabela11[[#This Row],[4.º Ano3]],Tabela11[[#This Row],[4.º Ano4]])</f>
        <v>50.75</v>
      </c>
      <c r="V2112" s="23">
        <f>AVERAGE(Tabela11[[#This Row],[1º Ano]],Tabela11[[#This Row],[2º Ano]],Tabela11[[#This Row],[3º Ano]],Tabela11[[#This Row],[4º Ano]])</f>
        <v>52.125</v>
      </c>
      <c r="W2112" s="9"/>
      <c r="X2112" s="9"/>
    </row>
    <row r="2113" spans="1:24" ht="15.6" x14ac:dyDescent="0.3">
      <c r="A2113" s="1" t="str">
        <f>Tabela6[[#This Row],[id_escola]]</f>
        <v>1213</v>
      </c>
      <c r="B2113" s="9">
        <v>4</v>
      </c>
      <c r="C2113" s="9">
        <v>8</v>
      </c>
      <c r="D2113" s="9">
        <v>12</v>
      </c>
      <c r="E2113" s="9">
        <v>11</v>
      </c>
      <c r="F2113" s="9">
        <v>5</v>
      </c>
      <c r="G2113" s="9">
        <v>4</v>
      </c>
      <c r="H2113" s="9">
        <v>5</v>
      </c>
      <c r="I2113" s="9">
        <v>13</v>
      </c>
      <c r="J2113" s="9">
        <v>4</v>
      </c>
      <c r="K2113" s="9">
        <v>6</v>
      </c>
      <c r="L2113" s="9">
        <v>4</v>
      </c>
      <c r="M2113" s="9">
        <v>3</v>
      </c>
      <c r="N2113" s="9">
        <v>19</v>
      </c>
      <c r="O2113" s="9">
        <v>2</v>
      </c>
      <c r="P2113" s="9">
        <v>11</v>
      </c>
      <c r="Q2113" s="9">
        <v>5</v>
      </c>
      <c r="R2113" s="23">
        <f>AVERAGE(Tabela11[[#This Row],[1.º Ano]],Tabela11[[#This Row],[1.º Ano2]],Tabela11[[#This Row],[1.º Ano3]],Tabela11[[#This Row],[1.º Ano4]])</f>
        <v>8</v>
      </c>
      <c r="S2113" s="23">
        <f>AVERAGE(Tabela11[[#This Row],[2.º Ano]],Tabela11[[#This Row],[2.º Ano2]],Tabela11[[#This Row],[2.º Ano3]],Tabela11[[#This Row],[2.º Ano4]])</f>
        <v>5</v>
      </c>
      <c r="T2113" s="23">
        <f>AVERAGE(Tabela11[[#This Row],[3.º Ano]],Tabela11[[#This Row],[3.º Ano2]],Tabela11[[#This Row],[3.º Ano3]],Tabela11[[#This Row],[3.º Ano4]])</f>
        <v>8</v>
      </c>
      <c r="U2113" s="23">
        <f>AVERAGE(Tabela11[[#This Row],[4.º Ano]],Tabela11[[#This Row],[4.º Ano2]],Tabela11[[#This Row],[4.º Ano3]],Tabela11[[#This Row],[4.º Ano4]])</f>
        <v>8</v>
      </c>
      <c r="V2113" s="23">
        <f>AVERAGE(Tabela11[[#This Row],[1º Ano]],Tabela11[[#This Row],[2º Ano]],Tabela11[[#This Row],[3º Ano]],Tabela11[[#This Row],[4º Ano]])</f>
        <v>7.25</v>
      </c>
      <c r="W2113" s="9"/>
      <c r="X2113" s="9"/>
    </row>
    <row r="2114" spans="1:24" ht="15.6" x14ac:dyDescent="0.3">
      <c r="A2114" s="1" t="str">
        <f>Tabela6[[#This Row],[id_escola]]</f>
        <v>1213</v>
      </c>
      <c r="B2114" s="9">
        <v>7</v>
      </c>
      <c r="C2114" s="9">
        <v>10</v>
      </c>
      <c r="D2114" s="9">
        <v>10</v>
      </c>
      <c r="E2114" s="9">
        <v>11</v>
      </c>
      <c r="F2114" s="9">
        <v>11</v>
      </c>
      <c r="G2114" s="9">
        <v>9</v>
      </c>
      <c r="H2114" s="9">
        <v>9</v>
      </c>
      <c r="I2114" s="9">
        <v>10</v>
      </c>
      <c r="J2114" s="9">
        <v>8</v>
      </c>
      <c r="K2114" s="9">
        <v>12</v>
      </c>
      <c r="L2114" s="9">
        <v>10</v>
      </c>
      <c r="M2114" s="9">
        <v>7</v>
      </c>
      <c r="N2114" s="9">
        <v>10</v>
      </c>
      <c r="O2114" s="9">
        <v>10</v>
      </c>
      <c r="P2114" s="9">
        <v>10</v>
      </c>
      <c r="Q2114" s="9">
        <v>11</v>
      </c>
      <c r="R2114" s="23">
        <f>AVERAGE(Tabela11[[#This Row],[1.º Ano]],Tabela11[[#This Row],[1.º Ano2]],Tabela11[[#This Row],[1.º Ano3]],Tabela11[[#This Row],[1.º Ano4]])</f>
        <v>9</v>
      </c>
      <c r="S2114" s="23">
        <f>AVERAGE(Tabela11[[#This Row],[2.º Ano]],Tabela11[[#This Row],[2.º Ano2]],Tabela11[[#This Row],[2.º Ano3]],Tabela11[[#This Row],[2.º Ano4]])</f>
        <v>10.25</v>
      </c>
      <c r="T2114" s="23">
        <f>AVERAGE(Tabela11[[#This Row],[3.º Ano]],Tabela11[[#This Row],[3.º Ano2]],Tabela11[[#This Row],[3.º Ano3]],Tabela11[[#This Row],[3.º Ano4]])</f>
        <v>9.75</v>
      </c>
      <c r="U2114" s="23">
        <f>AVERAGE(Tabela11[[#This Row],[4.º Ano]],Tabela11[[#This Row],[4.º Ano2]],Tabela11[[#This Row],[4.º Ano3]],Tabela11[[#This Row],[4.º Ano4]])</f>
        <v>9.75</v>
      </c>
      <c r="V2114" s="23">
        <f>AVERAGE(Tabela11[[#This Row],[1º Ano]],Tabela11[[#This Row],[2º Ano]],Tabela11[[#This Row],[3º Ano]],Tabela11[[#This Row],[4º Ano]])</f>
        <v>9.6875</v>
      </c>
      <c r="W2114" s="9"/>
      <c r="X2114" s="9"/>
    </row>
    <row r="2115" spans="1:24" ht="15.6" x14ac:dyDescent="0.3">
      <c r="A2115" s="1" t="str">
        <f>Tabela6[[#This Row],[id_escola]]</f>
        <v>1213</v>
      </c>
      <c r="B2115" s="9">
        <v>14</v>
      </c>
      <c r="C2115" s="9">
        <v>14</v>
      </c>
      <c r="D2115" s="9">
        <v>14</v>
      </c>
      <c r="E2115" s="9">
        <v>10</v>
      </c>
      <c r="F2115" s="9">
        <v>18</v>
      </c>
      <c r="G2115" s="9">
        <v>14</v>
      </c>
      <c r="H2115" s="9">
        <v>11</v>
      </c>
      <c r="I2115" s="9">
        <v>13</v>
      </c>
      <c r="J2115" s="9">
        <v>12</v>
      </c>
      <c r="K2115" s="9">
        <v>18</v>
      </c>
      <c r="L2115" s="9">
        <v>12</v>
      </c>
      <c r="M2115" s="9">
        <v>10</v>
      </c>
      <c r="N2115" s="9">
        <v>13</v>
      </c>
      <c r="O2115" s="9">
        <v>14</v>
      </c>
      <c r="P2115" s="9">
        <v>16</v>
      </c>
      <c r="Q2115" s="9">
        <v>12</v>
      </c>
      <c r="R2115" s="23">
        <f>AVERAGE(Tabela11[[#This Row],[1.º Ano]],Tabela11[[#This Row],[1.º Ano2]],Tabela11[[#This Row],[1.º Ano3]],Tabela11[[#This Row],[1.º Ano4]])</f>
        <v>14.25</v>
      </c>
      <c r="S2115" s="23">
        <f>AVERAGE(Tabela11[[#This Row],[2.º Ano]],Tabela11[[#This Row],[2.º Ano2]],Tabela11[[#This Row],[2.º Ano3]],Tabela11[[#This Row],[2.º Ano4]])</f>
        <v>15</v>
      </c>
      <c r="T2115" s="23">
        <f>AVERAGE(Tabela11[[#This Row],[3.º Ano]],Tabela11[[#This Row],[3.º Ano2]],Tabela11[[#This Row],[3.º Ano3]],Tabela11[[#This Row],[3.º Ano4]])</f>
        <v>13.25</v>
      </c>
      <c r="U2115" s="23">
        <f>AVERAGE(Tabela11[[#This Row],[4.º Ano]],Tabela11[[#This Row],[4.º Ano2]],Tabela11[[#This Row],[4.º Ano3]],Tabela11[[#This Row],[4.º Ano4]])</f>
        <v>11.25</v>
      </c>
      <c r="V2115" s="23">
        <f>AVERAGE(Tabela11[[#This Row],[1º Ano]],Tabela11[[#This Row],[2º Ano]],Tabela11[[#This Row],[3º Ano]],Tabela11[[#This Row],[4º Ano]])</f>
        <v>13.4375</v>
      </c>
      <c r="W2115" s="9"/>
      <c r="X2115" s="9"/>
    </row>
    <row r="2116" spans="1:24" ht="15.6" x14ac:dyDescent="0.3">
      <c r="A2116" s="1" t="str">
        <f>Tabela6[[#This Row],[id_escola]]</f>
        <v>1213</v>
      </c>
      <c r="B2116" s="9">
        <v>45</v>
      </c>
      <c r="C2116" s="9">
        <v>34</v>
      </c>
      <c r="D2116" s="9">
        <v>41</v>
      </c>
      <c r="E2116" s="9">
        <v>36</v>
      </c>
      <c r="F2116" s="9">
        <v>39</v>
      </c>
      <c r="G2116" s="9">
        <v>45</v>
      </c>
      <c r="H2116" s="9">
        <v>33</v>
      </c>
      <c r="I2116" s="9">
        <v>46</v>
      </c>
      <c r="J2116" s="9">
        <v>30</v>
      </c>
      <c r="K2116" s="9">
        <v>39</v>
      </c>
      <c r="L2116" s="9">
        <v>48</v>
      </c>
      <c r="M2116" s="9">
        <v>36</v>
      </c>
      <c r="N2116" s="9">
        <v>26</v>
      </c>
      <c r="O2116" s="9">
        <v>36</v>
      </c>
      <c r="P2116" s="9">
        <v>43</v>
      </c>
      <c r="Q2116" s="9">
        <v>49</v>
      </c>
      <c r="R2116" s="23">
        <f>AVERAGE(Tabela11[[#This Row],[1.º Ano]],Tabela11[[#This Row],[1.º Ano2]],Tabela11[[#This Row],[1.º Ano3]],Tabela11[[#This Row],[1.º Ano4]])</f>
        <v>35</v>
      </c>
      <c r="S2116" s="23">
        <f>AVERAGE(Tabela11[[#This Row],[2.º Ano]],Tabela11[[#This Row],[2.º Ano2]],Tabela11[[#This Row],[2.º Ano3]],Tabela11[[#This Row],[2.º Ano4]])</f>
        <v>38.5</v>
      </c>
      <c r="T2116" s="23">
        <f>AVERAGE(Tabela11[[#This Row],[3.º Ano]],Tabela11[[#This Row],[3.º Ano2]],Tabela11[[#This Row],[3.º Ano3]],Tabela11[[#This Row],[3.º Ano4]])</f>
        <v>41.25</v>
      </c>
      <c r="U2116" s="23">
        <f>AVERAGE(Tabela11[[#This Row],[4.º Ano]],Tabela11[[#This Row],[4.º Ano2]],Tabela11[[#This Row],[4.º Ano3]],Tabela11[[#This Row],[4.º Ano4]])</f>
        <v>41.75</v>
      </c>
      <c r="V2116" s="23">
        <f>AVERAGE(Tabela11[[#This Row],[1º Ano]],Tabela11[[#This Row],[2º Ano]],Tabela11[[#This Row],[3º Ano]],Tabela11[[#This Row],[4º Ano]])</f>
        <v>39.125</v>
      </c>
      <c r="W2116" s="9"/>
      <c r="X2116" s="9"/>
    </row>
    <row r="2117" spans="1:24" ht="15.6" x14ac:dyDescent="0.3">
      <c r="A2117" s="1" t="str">
        <f>Tabela6[[#This Row],[id_escola]]</f>
        <v>1213</v>
      </c>
      <c r="B2117" s="9">
        <v>48</v>
      </c>
      <c r="C2117" s="9">
        <v>51</v>
      </c>
      <c r="D2117" s="9">
        <v>60</v>
      </c>
      <c r="E2117" s="9">
        <v>67</v>
      </c>
      <c r="F2117" s="9">
        <v>46</v>
      </c>
      <c r="G2117" s="9">
        <v>62</v>
      </c>
      <c r="H2117" s="9">
        <v>52</v>
      </c>
      <c r="I2117" s="9">
        <v>59</v>
      </c>
      <c r="J2117" s="9">
        <v>40</v>
      </c>
      <c r="K2117" s="9">
        <v>55</v>
      </c>
      <c r="L2117" s="9">
        <v>55</v>
      </c>
      <c r="M2117" s="9">
        <v>51</v>
      </c>
      <c r="N2117" s="9">
        <v>41</v>
      </c>
      <c r="O2117" s="9">
        <v>42</v>
      </c>
      <c r="P2117" s="9">
        <v>54</v>
      </c>
      <c r="Q2117" s="9">
        <v>55</v>
      </c>
      <c r="R2117" s="23">
        <f>AVERAGE(Tabela11[[#This Row],[1.º Ano]],Tabela11[[#This Row],[1.º Ano2]],Tabela11[[#This Row],[1.º Ano3]],Tabela11[[#This Row],[1.º Ano4]])</f>
        <v>43.75</v>
      </c>
      <c r="S2117" s="23">
        <f>AVERAGE(Tabela11[[#This Row],[2.º Ano]],Tabela11[[#This Row],[2.º Ano2]],Tabela11[[#This Row],[2.º Ano3]],Tabela11[[#This Row],[2.º Ano4]])</f>
        <v>52.5</v>
      </c>
      <c r="T2117" s="23">
        <f>AVERAGE(Tabela11[[#This Row],[3.º Ano]],Tabela11[[#This Row],[3.º Ano2]],Tabela11[[#This Row],[3.º Ano3]],Tabela11[[#This Row],[3.º Ano4]])</f>
        <v>55.25</v>
      </c>
      <c r="U2117" s="23">
        <f>AVERAGE(Tabela11[[#This Row],[4.º Ano]],Tabela11[[#This Row],[4.º Ano2]],Tabela11[[#This Row],[4.º Ano3]],Tabela11[[#This Row],[4.º Ano4]])</f>
        <v>58</v>
      </c>
      <c r="V2117" s="23">
        <f>AVERAGE(Tabela11[[#This Row],[1º Ano]],Tabela11[[#This Row],[2º Ano]],Tabela11[[#This Row],[3º Ano]],Tabela11[[#This Row],[4º Ano]])</f>
        <v>52.375</v>
      </c>
      <c r="W2117" s="9"/>
      <c r="X2117" s="9"/>
    </row>
    <row r="2118" spans="1:24" ht="15.6" x14ac:dyDescent="0.3">
      <c r="A2118" s="1" t="str">
        <f>Tabela6[[#This Row],[id_escola]]</f>
        <v>1213</v>
      </c>
      <c r="B2118" s="9">
        <v>44</v>
      </c>
      <c r="C2118" s="9">
        <v>49</v>
      </c>
      <c r="D2118" s="9">
        <v>56</v>
      </c>
      <c r="E2118" s="9">
        <v>57</v>
      </c>
      <c r="F2118" s="9">
        <v>47</v>
      </c>
      <c r="G2118" s="9">
        <v>44</v>
      </c>
      <c r="H2118" s="9">
        <v>52</v>
      </c>
      <c r="I2118" s="9">
        <v>62</v>
      </c>
      <c r="J2118" s="9">
        <v>44</v>
      </c>
      <c r="K2118" s="9">
        <v>48</v>
      </c>
      <c r="L2118" s="9">
        <v>50</v>
      </c>
      <c r="M2118" s="9">
        <v>57</v>
      </c>
      <c r="N2118" s="9">
        <v>46</v>
      </c>
      <c r="O2118" s="9">
        <v>44</v>
      </c>
      <c r="P2118" s="9">
        <v>49</v>
      </c>
      <c r="Q2118" s="9">
        <v>53</v>
      </c>
      <c r="R2118" s="23">
        <f>AVERAGE(Tabela11[[#This Row],[1.º Ano]],Tabela11[[#This Row],[1.º Ano2]],Tabela11[[#This Row],[1.º Ano3]],Tabela11[[#This Row],[1.º Ano4]])</f>
        <v>45.25</v>
      </c>
      <c r="S2118" s="23">
        <f>AVERAGE(Tabela11[[#This Row],[2.º Ano]],Tabela11[[#This Row],[2.º Ano2]],Tabela11[[#This Row],[2.º Ano3]],Tabela11[[#This Row],[2.º Ano4]])</f>
        <v>46.25</v>
      </c>
      <c r="T2118" s="23">
        <f>AVERAGE(Tabela11[[#This Row],[3.º Ano]],Tabela11[[#This Row],[3.º Ano2]],Tabela11[[#This Row],[3.º Ano3]],Tabela11[[#This Row],[3.º Ano4]])</f>
        <v>51.75</v>
      </c>
      <c r="U2118" s="23">
        <f>AVERAGE(Tabela11[[#This Row],[4.º Ano]],Tabela11[[#This Row],[4.º Ano2]],Tabela11[[#This Row],[4.º Ano3]],Tabela11[[#This Row],[4.º Ano4]])</f>
        <v>57.25</v>
      </c>
      <c r="V2118" s="23">
        <f>AVERAGE(Tabela11[[#This Row],[1º Ano]],Tabela11[[#This Row],[2º Ano]],Tabela11[[#This Row],[3º Ano]],Tabela11[[#This Row],[4º Ano]])</f>
        <v>50.125</v>
      </c>
      <c r="W2118" s="9"/>
      <c r="X2118" s="9"/>
    </row>
    <row r="2119" spans="1:24" ht="15.6" x14ac:dyDescent="0.3">
      <c r="A2119" s="1" t="str">
        <f>Tabela6[[#This Row],[id_escola]]</f>
        <v>1213</v>
      </c>
      <c r="B2119" s="9">
        <v>26</v>
      </c>
      <c r="C2119" s="9">
        <v>23</v>
      </c>
      <c r="D2119" s="9">
        <v>19</v>
      </c>
      <c r="E2119" s="9">
        <v>24</v>
      </c>
      <c r="F2119" s="9">
        <v>26</v>
      </c>
      <c r="G2119" s="9">
        <v>23</v>
      </c>
      <c r="H2119" s="9">
        <v>24</v>
      </c>
      <c r="I2119" s="9">
        <v>17</v>
      </c>
      <c r="J2119" s="9">
        <v>25</v>
      </c>
      <c r="K2119" s="9">
        <v>26</v>
      </c>
      <c r="L2119" s="9">
        <v>24</v>
      </c>
      <c r="M2119" s="9">
        <v>25</v>
      </c>
      <c r="N2119" s="9">
        <v>24</v>
      </c>
      <c r="O2119" s="9">
        <v>25</v>
      </c>
      <c r="P2119" s="9">
        <v>25</v>
      </c>
      <c r="Q2119" s="9">
        <v>24</v>
      </c>
      <c r="R2119" s="23">
        <f>AVERAGE(Tabela11[[#This Row],[1.º Ano]],Tabela11[[#This Row],[1.º Ano2]],Tabela11[[#This Row],[1.º Ano3]],Tabela11[[#This Row],[1.º Ano4]])</f>
        <v>25.25</v>
      </c>
      <c r="S2119" s="23">
        <f>AVERAGE(Tabela11[[#This Row],[2.º Ano]],Tabela11[[#This Row],[2.º Ano2]],Tabela11[[#This Row],[2.º Ano3]],Tabela11[[#This Row],[2.º Ano4]])</f>
        <v>24.25</v>
      </c>
      <c r="T2119" s="23">
        <f>AVERAGE(Tabela11[[#This Row],[3.º Ano]],Tabela11[[#This Row],[3.º Ano2]],Tabela11[[#This Row],[3.º Ano3]],Tabela11[[#This Row],[3.º Ano4]])</f>
        <v>23</v>
      </c>
      <c r="U2119" s="23">
        <f>AVERAGE(Tabela11[[#This Row],[4.º Ano]],Tabela11[[#This Row],[4.º Ano2]],Tabela11[[#This Row],[4.º Ano3]],Tabela11[[#This Row],[4.º Ano4]])</f>
        <v>22.5</v>
      </c>
      <c r="V2119" s="23">
        <f>AVERAGE(Tabela11[[#This Row],[1º Ano]],Tabela11[[#This Row],[2º Ano]],Tabela11[[#This Row],[3º Ano]],Tabela11[[#This Row],[4º Ano]])</f>
        <v>23.75</v>
      </c>
      <c r="W2119" s="9"/>
      <c r="X2119" s="9"/>
    </row>
    <row r="2120" spans="1:24" ht="15.6" x14ac:dyDescent="0.3">
      <c r="A2120" s="1" t="str">
        <f>Tabela6[[#This Row],[id_escola]]</f>
        <v>1213</v>
      </c>
      <c r="B2120" s="9">
        <v>41</v>
      </c>
      <c r="C2120" s="9">
        <v>47</v>
      </c>
      <c r="D2120" s="9">
        <v>55</v>
      </c>
      <c r="E2120" s="9">
        <v>55</v>
      </c>
      <c r="F2120" s="9">
        <v>48</v>
      </c>
      <c r="G2120" s="9">
        <v>42</v>
      </c>
      <c r="H2120" s="9">
        <v>42</v>
      </c>
      <c r="I2120" s="9">
        <v>60</v>
      </c>
      <c r="J2120" s="9">
        <v>45</v>
      </c>
      <c r="K2120" s="9">
        <v>66</v>
      </c>
      <c r="L2120" s="9">
        <v>43</v>
      </c>
      <c r="M2120" s="9">
        <v>46</v>
      </c>
      <c r="N2120" s="9">
        <v>43</v>
      </c>
      <c r="O2120" s="9">
        <v>45</v>
      </c>
      <c r="P2120" s="9">
        <v>63</v>
      </c>
      <c r="Q2120" s="9">
        <v>45</v>
      </c>
      <c r="R2120" s="23">
        <f>AVERAGE(Tabela11[[#This Row],[1.º Ano]],Tabela11[[#This Row],[1.º Ano2]],Tabela11[[#This Row],[1.º Ano3]],Tabela11[[#This Row],[1.º Ano4]])</f>
        <v>44.25</v>
      </c>
      <c r="S2120" s="23">
        <f>AVERAGE(Tabela11[[#This Row],[2.º Ano]],Tabela11[[#This Row],[2.º Ano2]],Tabela11[[#This Row],[2.º Ano3]],Tabela11[[#This Row],[2.º Ano4]])</f>
        <v>50</v>
      </c>
      <c r="T2120" s="23">
        <f>AVERAGE(Tabela11[[#This Row],[3.º Ano]],Tabela11[[#This Row],[3.º Ano2]],Tabela11[[#This Row],[3.º Ano3]],Tabela11[[#This Row],[3.º Ano4]])</f>
        <v>50.75</v>
      </c>
      <c r="U2120" s="23">
        <f>AVERAGE(Tabela11[[#This Row],[4.º Ano]],Tabela11[[#This Row],[4.º Ano2]],Tabela11[[#This Row],[4.º Ano3]],Tabela11[[#This Row],[4.º Ano4]])</f>
        <v>51.5</v>
      </c>
      <c r="V2120" s="23">
        <f>AVERAGE(Tabela11[[#This Row],[1º Ano]],Tabela11[[#This Row],[2º Ano]],Tabela11[[#This Row],[3º Ano]],Tabela11[[#This Row],[4º Ano]])</f>
        <v>49.125</v>
      </c>
      <c r="W2120" s="9"/>
      <c r="X2120" s="9"/>
    </row>
    <row r="2121" spans="1:24" ht="15.6" x14ac:dyDescent="0.3">
      <c r="A2121" s="1" t="str">
        <f>Tabela6[[#This Row],[id_escola]]</f>
        <v>1213</v>
      </c>
      <c r="B2121" s="9">
        <v>11</v>
      </c>
      <c r="C2121" s="9">
        <v>14</v>
      </c>
      <c r="D2121" s="9">
        <v>16</v>
      </c>
      <c r="E2121" s="9">
        <v>9</v>
      </c>
      <c r="F2121" s="9">
        <v>9</v>
      </c>
      <c r="G2121" s="9">
        <v>9</v>
      </c>
      <c r="H2121" s="9">
        <v>13</v>
      </c>
      <c r="I2121" s="9">
        <v>15</v>
      </c>
      <c r="J2121" s="9">
        <v>9</v>
      </c>
      <c r="K2121" s="9">
        <v>7</v>
      </c>
      <c r="L2121" s="9">
        <v>10</v>
      </c>
      <c r="M2121" s="9">
        <v>13</v>
      </c>
      <c r="N2121" s="9">
        <v>8</v>
      </c>
      <c r="O2121" s="9">
        <v>7</v>
      </c>
      <c r="P2121" s="9">
        <v>5</v>
      </c>
      <c r="Q2121" s="9">
        <v>8</v>
      </c>
      <c r="R2121" s="23">
        <f>AVERAGE(Tabela11[[#This Row],[1.º Ano]],Tabela11[[#This Row],[1.º Ano2]],Tabela11[[#This Row],[1.º Ano3]],Tabela11[[#This Row],[1.º Ano4]])</f>
        <v>9.25</v>
      </c>
      <c r="S2121" s="23">
        <f>AVERAGE(Tabela11[[#This Row],[2.º Ano]],Tabela11[[#This Row],[2.º Ano2]],Tabela11[[#This Row],[2.º Ano3]],Tabela11[[#This Row],[2.º Ano4]])</f>
        <v>9.25</v>
      </c>
      <c r="T2121" s="23">
        <f>AVERAGE(Tabela11[[#This Row],[3.º Ano]],Tabela11[[#This Row],[3.º Ano2]],Tabela11[[#This Row],[3.º Ano3]],Tabela11[[#This Row],[3.º Ano4]])</f>
        <v>11</v>
      </c>
      <c r="U2121" s="23">
        <f>AVERAGE(Tabela11[[#This Row],[4.º Ano]],Tabela11[[#This Row],[4.º Ano2]],Tabela11[[#This Row],[4.º Ano3]],Tabela11[[#This Row],[4.º Ano4]])</f>
        <v>11.25</v>
      </c>
      <c r="V2121" s="23">
        <f>AVERAGE(Tabela11[[#This Row],[1º Ano]],Tabela11[[#This Row],[2º Ano]],Tabela11[[#This Row],[3º Ano]],Tabela11[[#This Row],[4º Ano]])</f>
        <v>10.1875</v>
      </c>
      <c r="W2121" s="9"/>
      <c r="X2121" s="9"/>
    </row>
    <row r="2122" spans="1:24" ht="15.6" x14ac:dyDescent="0.3">
      <c r="A2122" s="1" t="str">
        <f>Tabela6[[#This Row],[id_escola]]</f>
        <v>1213</v>
      </c>
      <c r="B2122" s="9">
        <v>20</v>
      </c>
      <c r="C2122" s="9">
        <v>25</v>
      </c>
      <c r="D2122" s="9">
        <v>24</v>
      </c>
      <c r="E2122" s="9">
        <v>38</v>
      </c>
      <c r="F2122" s="9">
        <v>35</v>
      </c>
      <c r="G2122" s="9">
        <v>30</v>
      </c>
      <c r="H2122" s="9">
        <v>20</v>
      </c>
      <c r="I2122" s="9">
        <v>39</v>
      </c>
      <c r="J2122" s="9">
        <v>24</v>
      </c>
      <c r="K2122" s="9">
        <v>32</v>
      </c>
      <c r="L2122" s="9">
        <v>36</v>
      </c>
      <c r="M2122" s="9">
        <v>21</v>
      </c>
      <c r="N2122" s="9">
        <v>24</v>
      </c>
      <c r="O2122" s="9">
        <v>24</v>
      </c>
      <c r="P2122" s="9">
        <v>33</v>
      </c>
      <c r="Q2122" s="9">
        <v>30</v>
      </c>
      <c r="R2122" s="23">
        <f>AVERAGE(Tabela11[[#This Row],[1.º Ano]],Tabela11[[#This Row],[1.º Ano2]],Tabela11[[#This Row],[1.º Ano3]],Tabela11[[#This Row],[1.º Ano4]])</f>
        <v>25.75</v>
      </c>
      <c r="S2122" s="23">
        <f>AVERAGE(Tabela11[[#This Row],[2.º Ano]],Tabela11[[#This Row],[2.º Ano2]],Tabela11[[#This Row],[2.º Ano3]],Tabela11[[#This Row],[2.º Ano4]])</f>
        <v>27.75</v>
      </c>
      <c r="T2122" s="23">
        <f>AVERAGE(Tabela11[[#This Row],[3.º Ano]],Tabela11[[#This Row],[3.º Ano2]],Tabela11[[#This Row],[3.º Ano3]],Tabela11[[#This Row],[3.º Ano4]])</f>
        <v>28.25</v>
      </c>
      <c r="U2122" s="23">
        <f>AVERAGE(Tabela11[[#This Row],[4.º Ano]],Tabela11[[#This Row],[4.º Ano2]],Tabela11[[#This Row],[4.º Ano3]],Tabela11[[#This Row],[4.º Ano4]])</f>
        <v>32</v>
      </c>
      <c r="V2122" s="23">
        <f>AVERAGE(Tabela11[[#This Row],[1º Ano]],Tabela11[[#This Row],[2º Ano]],Tabela11[[#This Row],[3º Ano]],Tabela11[[#This Row],[4º Ano]])</f>
        <v>28.4375</v>
      </c>
      <c r="W2122" s="9"/>
      <c r="X2122" s="9"/>
    </row>
    <row r="2123" spans="1:24" ht="15.6" x14ac:dyDescent="0.3">
      <c r="A2123" s="1" t="str">
        <f>Tabela6[[#This Row],[id_escola]]</f>
        <v>1213</v>
      </c>
      <c r="B2123" s="9">
        <v>13</v>
      </c>
      <c r="C2123" s="9">
        <v>18</v>
      </c>
      <c r="D2123" s="9">
        <v>20</v>
      </c>
      <c r="E2123" s="9">
        <v>20</v>
      </c>
      <c r="F2123" s="9">
        <v>20</v>
      </c>
      <c r="G2123" s="9">
        <v>13</v>
      </c>
      <c r="H2123" s="9">
        <v>17</v>
      </c>
      <c r="I2123" s="9">
        <v>18</v>
      </c>
      <c r="J2123" s="9">
        <v>11</v>
      </c>
      <c r="K2123" s="9">
        <v>19</v>
      </c>
      <c r="L2123" s="9">
        <v>13</v>
      </c>
      <c r="M2123" s="9">
        <v>20</v>
      </c>
      <c r="N2123" s="9">
        <v>16</v>
      </c>
      <c r="O2123" s="9">
        <v>16</v>
      </c>
      <c r="P2123" s="9">
        <v>21</v>
      </c>
      <c r="Q2123" s="9">
        <v>15</v>
      </c>
      <c r="R2123" s="23">
        <f>AVERAGE(Tabela11[[#This Row],[1.º Ano]],Tabela11[[#This Row],[1.º Ano2]],Tabela11[[#This Row],[1.º Ano3]],Tabela11[[#This Row],[1.º Ano4]])</f>
        <v>15</v>
      </c>
      <c r="S2123" s="23">
        <f>AVERAGE(Tabela11[[#This Row],[2.º Ano]],Tabela11[[#This Row],[2.º Ano2]],Tabela11[[#This Row],[2.º Ano3]],Tabela11[[#This Row],[2.º Ano4]])</f>
        <v>16.5</v>
      </c>
      <c r="T2123" s="23">
        <f>AVERAGE(Tabela11[[#This Row],[3.º Ano]],Tabela11[[#This Row],[3.º Ano2]],Tabela11[[#This Row],[3.º Ano3]],Tabela11[[#This Row],[3.º Ano4]])</f>
        <v>17.75</v>
      </c>
      <c r="U2123" s="23">
        <f>AVERAGE(Tabela11[[#This Row],[4.º Ano]],Tabela11[[#This Row],[4.º Ano2]],Tabela11[[#This Row],[4.º Ano3]],Tabela11[[#This Row],[4.º Ano4]])</f>
        <v>18.25</v>
      </c>
      <c r="V2123" s="23">
        <f>AVERAGE(Tabela11[[#This Row],[1º Ano]],Tabela11[[#This Row],[2º Ano]],Tabela11[[#This Row],[3º Ano]],Tabela11[[#This Row],[4º Ano]])</f>
        <v>16.875</v>
      </c>
      <c r="W2123" s="9"/>
      <c r="X2123" s="9"/>
    </row>
    <row r="2124" spans="1:24" ht="15.6" x14ac:dyDescent="0.3">
      <c r="A2124" s="1" t="str">
        <f>Tabela6[[#This Row],[id_escola]]</f>
        <v>1213</v>
      </c>
      <c r="B2124" s="9">
        <v>8</v>
      </c>
      <c r="C2124" s="9">
        <v>14</v>
      </c>
      <c r="D2124" s="9">
        <v>13</v>
      </c>
      <c r="E2124" s="9">
        <v>8</v>
      </c>
      <c r="F2124" s="9">
        <v>9</v>
      </c>
      <c r="G2124" s="9">
        <v>11</v>
      </c>
      <c r="H2124" s="9">
        <v>12</v>
      </c>
      <c r="I2124" s="9">
        <v>12</v>
      </c>
      <c r="J2124" s="9">
        <v>11</v>
      </c>
      <c r="K2124" s="9">
        <v>12</v>
      </c>
      <c r="L2124" s="9">
        <v>11</v>
      </c>
      <c r="M2124" s="9">
        <v>12</v>
      </c>
      <c r="N2124" s="9">
        <v>10</v>
      </c>
      <c r="O2124" s="9">
        <v>11</v>
      </c>
      <c r="P2124" s="9">
        <v>12</v>
      </c>
      <c r="Q2124" s="9">
        <v>11</v>
      </c>
      <c r="R2124" s="23">
        <f>AVERAGE(Tabela11[[#This Row],[1.º Ano]],Tabela11[[#This Row],[1.º Ano2]],Tabela11[[#This Row],[1.º Ano3]],Tabela11[[#This Row],[1.º Ano4]])</f>
        <v>9.5</v>
      </c>
      <c r="S2124" s="23">
        <f>AVERAGE(Tabela11[[#This Row],[2.º Ano]],Tabela11[[#This Row],[2.º Ano2]],Tabela11[[#This Row],[2.º Ano3]],Tabela11[[#This Row],[2.º Ano4]])</f>
        <v>12</v>
      </c>
      <c r="T2124" s="23">
        <f>AVERAGE(Tabela11[[#This Row],[3.º Ano]],Tabela11[[#This Row],[3.º Ano2]],Tabela11[[#This Row],[3.º Ano3]],Tabela11[[#This Row],[3.º Ano4]])</f>
        <v>12</v>
      </c>
      <c r="U2124" s="23">
        <f>AVERAGE(Tabela11[[#This Row],[4.º Ano]],Tabela11[[#This Row],[4.º Ano2]],Tabela11[[#This Row],[4.º Ano3]],Tabela11[[#This Row],[4.º Ano4]])</f>
        <v>10.75</v>
      </c>
      <c r="V2124" s="23">
        <f>AVERAGE(Tabela11[[#This Row],[1º Ano]],Tabela11[[#This Row],[2º Ano]],Tabela11[[#This Row],[3º Ano]],Tabela11[[#This Row],[4º Ano]])</f>
        <v>11.0625</v>
      </c>
      <c r="W2124" s="9"/>
      <c r="X2124" s="9"/>
    </row>
    <row r="2125" spans="1:24" ht="15.6" x14ac:dyDescent="0.3">
      <c r="A2125" s="1" t="str">
        <f>Tabela6[[#This Row],[id_escola]]</f>
        <v>1213</v>
      </c>
      <c r="B2125" s="9">
        <v>22</v>
      </c>
      <c r="C2125" s="9">
        <v>26</v>
      </c>
      <c r="D2125" s="9">
        <v>26</v>
      </c>
      <c r="E2125" s="9">
        <v>26</v>
      </c>
      <c r="F2125" s="9">
        <v>27</v>
      </c>
      <c r="G2125" s="9">
        <v>21</v>
      </c>
      <c r="H2125" s="9">
        <v>26</v>
      </c>
      <c r="I2125" s="9">
        <v>26</v>
      </c>
      <c r="J2125" s="9">
        <v>26</v>
      </c>
      <c r="K2125" s="9">
        <v>27</v>
      </c>
      <c r="L2125" s="9">
        <v>21</v>
      </c>
      <c r="M2125" s="9">
        <v>26</v>
      </c>
      <c r="N2125" s="9">
        <v>24</v>
      </c>
      <c r="O2125" s="9">
        <v>26</v>
      </c>
      <c r="P2125" s="9">
        <v>28</v>
      </c>
      <c r="Q2125" s="9">
        <v>23</v>
      </c>
      <c r="R2125" s="23">
        <f>AVERAGE(Tabela11[[#This Row],[1.º Ano]],Tabela11[[#This Row],[1.º Ano2]],Tabela11[[#This Row],[1.º Ano3]],Tabela11[[#This Row],[1.º Ano4]])</f>
        <v>24.75</v>
      </c>
      <c r="S2125" s="23">
        <f>AVERAGE(Tabela11[[#This Row],[2.º Ano]],Tabela11[[#This Row],[2.º Ano2]],Tabela11[[#This Row],[2.º Ano3]],Tabela11[[#This Row],[2.º Ano4]])</f>
        <v>25</v>
      </c>
      <c r="T2125" s="23">
        <f>AVERAGE(Tabela11[[#This Row],[3.º Ano]],Tabela11[[#This Row],[3.º Ano2]],Tabela11[[#This Row],[3.º Ano3]],Tabela11[[#This Row],[3.º Ano4]])</f>
        <v>25.25</v>
      </c>
      <c r="U2125" s="23">
        <f>AVERAGE(Tabela11[[#This Row],[4.º Ano]],Tabela11[[#This Row],[4.º Ano2]],Tabela11[[#This Row],[4.º Ano3]],Tabela11[[#This Row],[4.º Ano4]])</f>
        <v>25.25</v>
      </c>
      <c r="V2125" s="23">
        <f>AVERAGE(Tabela11[[#This Row],[1º Ano]],Tabela11[[#This Row],[2º Ano]],Tabela11[[#This Row],[3º Ano]],Tabela11[[#This Row],[4º Ano]])</f>
        <v>25.0625</v>
      </c>
      <c r="W2125" s="9"/>
      <c r="X2125" s="9"/>
    </row>
    <row r="2126" spans="1:24" ht="15.6" x14ac:dyDescent="0.3">
      <c r="A2126" s="1" t="str">
        <f>Tabela6[[#This Row],[id_escola]]</f>
        <v>1213</v>
      </c>
      <c r="B2126" s="9">
        <v>12</v>
      </c>
      <c r="C2126" s="9">
        <v>13</v>
      </c>
      <c r="D2126" s="9">
        <v>17</v>
      </c>
      <c r="E2126" s="9">
        <v>14</v>
      </c>
      <c r="F2126" s="9">
        <v>6</v>
      </c>
      <c r="G2126" s="9">
        <v>14</v>
      </c>
      <c r="H2126" s="9">
        <v>15</v>
      </c>
      <c r="I2126" s="9">
        <v>18</v>
      </c>
      <c r="J2126" s="9">
        <v>9</v>
      </c>
      <c r="K2126" s="9">
        <v>5</v>
      </c>
      <c r="L2126" s="9">
        <v>14</v>
      </c>
      <c r="M2126" s="9">
        <v>15</v>
      </c>
      <c r="N2126" s="9">
        <v>8</v>
      </c>
      <c r="O2126" s="9">
        <v>10</v>
      </c>
      <c r="P2126" s="9">
        <v>6</v>
      </c>
      <c r="Q2126" s="9">
        <v>20</v>
      </c>
      <c r="R2126" s="23">
        <f>AVERAGE(Tabela11[[#This Row],[1.º Ano]],Tabela11[[#This Row],[1.º Ano2]],Tabela11[[#This Row],[1.º Ano3]],Tabela11[[#This Row],[1.º Ano4]])</f>
        <v>8.75</v>
      </c>
      <c r="S2126" s="23">
        <f>AVERAGE(Tabela11[[#This Row],[2.º Ano]],Tabela11[[#This Row],[2.º Ano2]],Tabela11[[#This Row],[2.º Ano3]],Tabela11[[#This Row],[2.º Ano4]])</f>
        <v>10.5</v>
      </c>
      <c r="T2126" s="23">
        <f>AVERAGE(Tabela11[[#This Row],[3.º Ano]],Tabela11[[#This Row],[3.º Ano2]],Tabela11[[#This Row],[3.º Ano3]],Tabela11[[#This Row],[3.º Ano4]])</f>
        <v>13</v>
      </c>
      <c r="U2126" s="23">
        <f>AVERAGE(Tabela11[[#This Row],[4.º Ano]],Tabela11[[#This Row],[4.º Ano2]],Tabela11[[#This Row],[4.º Ano3]],Tabela11[[#This Row],[4.º Ano4]])</f>
        <v>16.75</v>
      </c>
      <c r="V2126" s="23">
        <f>AVERAGE(Tabela11[[#This Row],[1º Ano]],Tabela11[[#This Row],[2º Ano]],Tabela11[[#This Row],[3º Ano]],Tabela11[[#This Row],[4º Ano]])</f>
        <v>12.25</v>
      </c>
      <c r="W2126" s="9"/>
      <c r="X2126" s="9"/>
    </row>
    <row r="2127" spans="1:24" ht="15.6" x14ac:dyDescent="0.3">
      <c r="A2127" s="1" t="str">
        <f>Tabela6[[#This Row],[id_escola]]</f>
        <v>1213</v>
      </c>
      <c r="B2127" s="9">
        <v>68</v>
      </c>
      <c r="C2127" s="9">
        <v>44</v>
      </c>
      <c r="D2127" s="9">
        <v>60</v>
      </c>
      <c r="E2127" s="9">
        <v>58</v>
      </c>
      <c r="F2127" s="9">
        <v>45</v>
      </c>
      <c r="G2127" s="9">
        <v>69</v>
      </c>
      <c r="H2127" s="9">
        <v>47</v>
      </c>
      <c r="I2127" s="9">
        <v>71</v>
      </c>
      <c r="J2127" s="9">
        <v>67</v>
      </c>
      <c r="K2127" s="9">
        <v>45</v>
      </c>
      <c r="L2127" s="9">
        <v>70</v>
      </c>
      <c r="M2127" s="9">
        <v>45</v>
      </c>
      <c r="N2127" s="9">
        <v>44</v>
      </c>
      <c r="O2127" s="9">
        <v>74</v>
      </c>
      <c r="P2127" s="9">
        <v>39</v>
      </c>
      <c r="Q2127" s="9">
        <v>67</v>
      </c>
      <c r="R2127" s="23">
        <f>AVERAGE(Tabela11[[#This Row],[1.º Ano]],Tabela11[[#This Row],[1.º Ano2]],Tabela11[[#This Row],[1.º Ano3]],Tabela11[[#This Row],[1.º Ano4]])</f>
        <v>56</v>
      </c>
      <c r="S2127" s="23">
        <f>AVERAGE(Tabela11[[#This Row],[2.º Ano]],Tabela11[[#This Row],[2.º Ano2]],Tabela11[[#This Row],[2.º Ano3]],Tabela11[[#This Row],[2.º Ano4]])</f>
        <v>58</v>
      </c>
      <c r="T2127" s="23">
        <f>AVERAGE(Tabela11[[#This Row],[3.º Ano]],Tabela11[[#This Row],[3.º Ano2]],Tabela11[[#This Row],[3.º Ano3]],Tabela11[[#This Row],[3.º Ano4]])</f>
        <v>54</v>
      </c>
      <c r="U2127" s="23">
        <f>AVERAGE(Tabela11[[#This Row],[4.º Ano]],Tabela11[[#This Row],[4.º Ano2]],Tabela11[[#This Row],[4.º Ano3]],Tabela11[[#This Row],[4.º Ano4]])</f>
        <v>60.25</v>
      </c>
      <c r="V2127" s="23">
        <f>AVERAGE(Tabela11[[#This Row],[1º Ano]],Tabela11[[#This Row],[2º Ano]],Tabela11[[#This Row],[3º Ano]],Tabela11[[#This Row],[4º Ano]])</f>
        <v>57.0625</v>
      </c>
      <c r="W2127" s="9"/>
      <c r="X2127" s="9"/>
    </row>
    <row r="2128" spans="1:24" ht="15.6" x14ac:dyDescent="0.3">
      <c r="A2128" s="1" t="str">
        <f>Tabela6[[#This Row],[id_escola]]</f>
        <v>1213</v>
      </c>
      <c r="B2128" s="9">
        <v>13</v>
      </c>
      <c r="C2128" s="9">
        <v>10</v>
      </c>
      <c r="D2128" s="9">
        <v>8</v>
      </c>
      <c r="E2128" s="9">
        <v>8</v>
      </c>
      <c r="F2128" s="9">
        <v>6</v>
      </c>
      <c r="G2128" s="9">
        <v>14</v>
      </c>
      <c r="H2128" s="9">
        <v>12</v>
      </c>
      <c r="I2128" s="9">
        <v>8</v>
      </c>
      <c r="J2128" s="9">
        <v>15</v>
      </c>
      <c r="K2128" s="9">
        <v>5</v>
      </c>
      <c r="L2128" s="9">
        <v>14</v>
      </c>
      <c r="M2128" s="9">
        <v>9</v>
      </c>
      <c r="N2128" s="9">
        <v>11</v>
      </c>
      <c r="O2128" s="9">
        <v>15</v>
      </c>
      <c r="P2128" s="9">
        <v>10</v>
      </c>
      <c r="Q2128" s="9">
        <v>19</v>
      </c>
      <c r="R2128" s="23">
        <f>AVERAGE(Tabela11[[#This Row],[1.º Ano]],Tabela11[[#This Row],[1.º Ano2]],Tabela11[[#This Row],[1.º Ano3]],Tabela11[[#This Row],[1.º Ano4]])</f>
        <v>11.25</v>
      </c>
      <c r="S2128" s="23">
        <f>AVERAGE(Tabela11[[#This Row],[2.º Ano]],Tabela11[[#This Row],[2.º Ano2]],Tabela11[[#This Row],[2.º Ano3]],Tabela11[[#This Row],[2.º Ano4]])</f>
        <v>11</v>
      </c>
      <c r="T2128" s="23">
        <f>AVERAGE(Tabela11[[#This Row],[3.º Ano]],Tabela11[[#This Row],[3.º Ano2]],Tabela11[[#This Row],[3.º Ano3]],Tabela11[[#This Row],[3.º Ano4]])</f>
        <v>11</v>
      </c>
      <c r="U2128" s="23">
        <f>AVERAGE(Tabela11[[#This Row],[4.º Ano]],Tabela11[[#This Row],[4.º Ano2]],Tabela11[[#This Row],[4.º Ano3]],Tabela11[[#This Row],[4.º Ano4]])</f>
        <v>11</v>
      </c>
      <c r="V2128" s="23">
        <f>AVERAGE(Tabela11[[#This Row],[1º Ano]],Tabela11[[#This Row],[2º Ano]],Tabela11[[#This Row],[3º Ano]],Tabela11[[#This Row],[4º Ano]])</f>
        <v>11.0625</v>
      </c>
      <c r="W2128" s="9"/>
      <c r="X2128" s="9"/>
    </row>
    <row r="2129" spans="1:24" ht="15.6" x14ac:dyDescent="0.3">
      <c r="A2129" s="1" t="str">
        <f>Tabela6[[#This Row],[id_escola]]</f>
        <v>1213</v>
      </c>
      <c r="B2129" s="9">
        <v>16</v>
      </c>
      <c r="C2129" s="9">
        <v>20</v>
      </c>
      <c r="D2129" s="9">
        <v>17</v>
      </c>
      <c r="E2129" s="9">
        <v>21</v>
      </c>
      <c r="F2129" s="9">
        <v>22</v>
      </c>
      <c r="G2129" s="9">
        <v>20</v>
      </c>
      <c r="H2129" s="9">
        <v>19</v>
      </c>
      <c r="I2129" s="9">
        <v>20</v>
      </c>
      <c r="J2129" s="9">
        <v>14</v>
      </c>
      <c r="K2129" s="9">
        <v>22</v>
      </c>
      <c r="L2129" s="9">
        <v>23</v>
      </c>
      <c r="M2129" s="9">
        <v>20</v>
      </c>
      <c r="N2129" s="9">
        <v>20</v>
      </c>
      <c r="O2129" s="9">
        <v>14</v>
      </c>
      <c r="P2129" s="9">
        <v>20</v>
      </c>
      <c r="Q2129" s="9">
        <v>22</v>
      </c>
      <c r="R2129" s="23">
        <f>AVERAGE(Tabela11[[#This Row],[1.º Ano]],Tabela11[[#This Row],[1.º Ano2]],Tabela11[[#This Row],[1.º Ano3]],Tabela11[[#This Row],[1.º Ano4]])</f>
        <v>18</v>
      </c>
      <c r="S2129" s="23">
        <f>AVERAGE(Tabela11[[#This Row],[2.º Ano]],Tabela11[[#This Row],[2.º Ano2]],Tabela11[[#This Row],[2.º Ano3]],Tabela11[[#This Row],[2.º Ano4]])</f>
        <v>19</v>
      </c>
      <c r="T2129" s="23">
        <f>AVERAGE(Tabela11[[#This Row],[3.º Ano]],Tabela11[[#This Row],[3.º Ano2]],Tabela11[[#This Row],[3.º Ano3]],Tabela11[[#This Row],[3.º Ano4]])</f>
        <v>19.75</v>
      </c>
      <c r="U2129" s="23">
        <f>AVERAGE(Tabela11[[#This Row],[4.º Ano]],Tabela11[[#This Row],[4.º Ano2]],Tabela11[[#This Row],[4.º Ano3]],Tabela11[[#This Row],[4.º Ano4]])</f>
        <v>20.75</v>
      </c>
      <c r="V2129" s="23">
        <f>AVERAGE(Tabela11[[#This Row],[1º Ano]],Tabela11[[#This Row],[2º Ano]],Tabela11[[#This Row],[3º Ano]],Tabela11[[#This Row],[4º Ano]])</f>
        <v>19.375</v>
      </c>
      <c r="W2129" s="9"/>
      <c r="X2129" s="9"/>
    </row>
    <row r="2130" spans="1:24" ht="15.6" x14ac:dyDescent="0.3">
      <c r="A2130" s="1" t="str">
        <f>Tabela6[[#This Row],[id_escola]]</f>
        <v>1213</v>
      </c>
      <c r="B2130" s="9">
        <v>25</v>
      </c>
      <c r="C2130" s="9">
        <v>24</v>
      </c>
      <c r="D2130" s="9">
        <v>24</v>
      </c>
      <c r="E2130" s="9">
        <v>22</v>
      </c>
      <c r="F2130" s="9">
        <v>16</v>
      </c>
      <c r="G2130" s="9">
        <v>20</v>
      </c>
      <c r="H2130" s="9">
        <v>21</v>
      </c>
      <c r="I2130" s="9">
        <v>25</v>
      </c>
      <c r="J2130" s="9">
        <v>25</v>
      </c>
      <c r="K2130" s="9">
        <v>17</v>
      </c>
      <c r="L2130" s="9">
        <v>20</v>
      </c>
      <c r="M2130" s="9">
        <v>24</v>
      </c>
      <c r="N2130" s="9">
        <v>25</v>
      </c>
      <c r="O2130" s="9">
        <v>25</v>
      </c>
      <c r="P2130" s="9">
        <v>18</v>
      </c>
      <c r="Q2130" s="9">
        <v>20</v>
      </c>
      <c r="R2130" s="23">
        <f>AVERAGE(Tabela11[[#This Row],[1.º Ano]],Tabela11[[#This Row],[1.º Ano2]],Tabela11[[#This Row],[1.º Ano3]],Tabela11[[#This Row],[1.º Ano4]])</f>
        <v>22.75</v>
      </c>
      <c r="S2130" s="23">
        <f>AVERAGE(Tabela11[[#This Row],[2.º Ano]],Tabela11[[#This Row],[2.º Ano2]],Tabela11[[#This Row],[2.º Ano3]],Tabela11[[#This Row],[2.º Ano4]])</f>
        <v>21.5</v>
      </c>
      <c r="T2130" s="23">
        <f>AVERAGE(Tabela11[[#This Row],[3.º Ano]],Tabela11[[#This Row],[3.º Ano2]],Tabela11[[#This Row],[3.º Ano3]],Tabela11[[#This Row],[3.º Ano4]])</f>
        <v>20.75</v>
      </c>
      <c r="U2130" s="23">
        <f>AVERAGE(Tabela11[[#This Row],[4.º Ano]],Tabela11[[#This Row],[4.º Ano2]],Tabela11[[#This Row],[4.º Ano3]],Tabela11[[#This Row],[4.º Ano4]])</f>
        <v>22.75</v>
      </c>
      <c r="V2130" s="23">
        <f>AVERAGE(Tabela11[[#This Row],[1º Ano]],Tabela11[[#This Row],[2º Ano]],Tabela11[[#This Row],[3º Ano]],Tabela11[[#This Row],[4º Ano]])</f>
        <v>21.9375</v>
      </c>
      <c r="W2130" s="9"/>
      <c r="X2130" s="9"/>
    </row>
    <row r="2131" spans="1:24" ht="15.6" x14ac:dyDescent="0.3">
      <c r="A2131" s="1" t="str">
        <f>Tabela6[[#This Row],[id_escola]]</f>
        <v>1213</v>
      </c>
      <c r="B2131" s="9">
        <v>58</v>
      </c>
      <c r="C2131" s="9">
        <v>52</v>
      </c>
      <c r="D2131" s="9">
        <v>85</v>
      </c>
      <c r="E2131" s="9">
        <v>76</v>
      </c>
      <c r="F2131" s="9">
        <v>67</v>
      </c>
      <c r="G2131" s="9">
        <v>63</v>
      </c>
      <c r="H2131" s="9">
        <v>52</v>
      </c>
      <c r="I2131" s="9">
        <v>88</v>
      </c>
      <c r="J2131" s="9">
        <v>69</v>
      </c>
      <c r="K2131" s="9">
        <v>72</v>
      </c>
      <c r="L2131" s="9">
        <v>57</v>
      </c>
      <c r="M2131" s="9">
        <v>50</v>
      </c>
      <c r="N2131" s="9">
        <v>68</v>
      </c>
      <c r="O2131" s="9">
        <v>72</v>
      </c>
      <c r="P2131" s="9">
        <v>68</v>
      </c>
      <c r="Q2131" s="9">
        <v>55</v>
      </c>
      <c r="R2131" s="23">
        <f>AVERAGE(Tabela11[[#This Row],[1.º Ano]],Tabela11[[#This Row],[1.º Ano2]],Tabela11[[#This Row],[1.º Ano3]],Tabela11[[#This Row],[1.º Ano4]])</f>
        <v>65.5</v>
      </c>
      <c r="S2131" s="23">
        <f>AVERAGE(Tabela11[[#This Row],[2.º Ano]],Tabela11[[#This Row],[2.º Ano2]],Tabela11[[#This Row],[2.º Ano3]],Tabela11[[#This Row],[2.º Ano4]])</f>
        <v>64.75</v>
      </c>
      <c r="T2131" s="23">
        <f>AVERAGE(Tabela11[[#This Row],[3.º Ano]],Tabela11[[#This Row],[3.º Ano2]],Tabela11[[#This Row],[3.º Ano3]],Tabela11[[#This Row],[3.º Ano4]])</f>
        <v>65.5</v>
      </c>
      <c r="U2131" s="23">
        <f>AVERAGE(Tabela11[[#This Row],[4.º Ano]],Tabela11[[#This Row],[4.º Ano2]],Tabela11[[#This Row],[4.º Ano3]],Tabela11[[#This Row],[4.º Ano4]])</f>
        <v>67.25</v>
      </c>
      <c r="V2131" s="23">
        <f>AVERAGE(Tabela11[[#This Row],[1º Ano]],Tabela11[[#This Row],[2º Ano]],Tabela11[[#This Row],[3º Ano]],Tabela11[[#This Row],[4º Ano]])</f>
        <v>65.75</v>
      </c>
      <c r="W2131" s="9"/>
      <c r="X2131" s="9"/>
    </row>
    <row r="2132" spans="1:24" ht="15.6" x14ac:dyDescent="0.3">
      <c r="A2132" s="1" t="str">
        <f>Tabela6[[#This Row],[id_escola]]</f>
        <v>1213</v>
      </c>
      <c r="B2132" s="9">
        <v>20</v>
      </c>
      <c r="C2132" s="9">
        <v>44</v>
      </c>
      <c r="D2132" s="9">
        <v>25</v>
      </c>
      <c r="E2132" s="9">
        <v>46</v>
      </c>
      <c r="F2132" s="9">
        <v>21</v>
      </c>
      <c r="G2132" s="9">
        <v>20</v>
      </c>
      <c r="H2132" s="9">
        <v>43</v>
      </c>
      <c r="I2132" s="9">
        <v>44</v>
      </c>
      <c r="J2132" s="9">
        <v>46</v>
      </c>
      <c r="K2132" s="9">
        <v>20</v>
      </c>
      <c r="L2132" s="9">
        <v>19</v>
      </c>
      <c r="M2132" s="9">
        <v>42</v>
      </c>
      <c r="N2132" s="9">
        <v>46</v>
      </c>
      <c r="O2132" s="9">
        <v>46</v>
      </c>
      <c r="P2132" s="9">
        <v>20</v>
      </c>
      <c r="Q2132" s="9">
        <v>22</v>
      </c>
      <c r="R2132" s="23">
        <f>AVERAGE(Tabela11[[#This Row],[1.º Ano]],Tabela11[[#This Row],[1.º Ano2]],Tabela11[[#This Row],[1.º Ano3]],Tabela11[[#This Row],[1.º Ano4]])</f>
        <v>33.25</v>
      </c>
      <c r="S2132" s="23">
        <f>AVERAGE(Tabela11[[#This Row],[2.º Ano]],Tabela11[[#This Row],[2.º Ano2]],Tabela11[[#This Row],[2.º Ano3]],Tabela11[[#This Row],[2.º Ano4]])</f>
        <v>32.5</v>
      </c>
      <c r="T2132" s="23">
        <f>AVERAGE(Tabela11[[#This Row],[3.º Ano]],Tabela11[[#This Row],[3.º Ano2]],Tabela11[[#This Row],[3.º Ano3]],Tabela11[[#This Row],[3.º Ano4]])</f>
        <v>26.75</v>
      </c>
      <c r="U2132" s="23">
        <f>AVERAGE(Tabela11[[#This Row],[4.º Ano]],Tabela11[[#This Row],[4.º Ano2]],Tabela11[[#This Row],[4.º Ano3]],Tabela11[[#This Row],[4.º Ano4]])</f>
        <v>38.5</v>
      </c>
      <c r="V2132" s="23">
        <f>AVERAGE(Tabela11[[#This Row],[1º Ano]],Tabela11[[#This Row],[2º Ano]],Tabela11[[#This Row],[3º Ano]],Tabela11[[#This Row],[4º Ano]])</f>
        <v>32.75</v>
      </c>
      <c r="W2132" s="9"/>
      <c r="X2132" s="9"/>
    </row>
    <row r="2133" spans="1:24" ht="15.6" x14ac:dyDescent="0.3">
      <c r="A2133" s="1" t="str">
        <f>Tabela6[[#This Row],[id_escola]]</f>
        <v>1213</v>
      </c>
      <c r="B2133" s="9">
        <v>63</v>
      </c>
      <c r="C2133" s="9">
        <v>67</v>
      </c>
      <c r="D2133" s="9">
        <v>66</v>
      </c>
      <c r="E2133" s="9">
        <v>60</v>
      </c>
      <c r="F2133" s="9">
        <v>68</v>
      </c>
      <c r="G2133" s="9">
        <v>65</v>
      </c>
      <c r="H2133" s="9">
        <v>69</v>
      </c>
      <c r="I2133" s="9">
        <v>65</v>
      </c>
      <c r="J2133" s="9">
        <v>50</v>
      </c>
      <c r="K2133" s="9">
        <v>72</v>
      </c>
      <c r="L2133" s="9">
        <v>66</v>
      </c>
      <c r="M2133" s="9">
        <v>69</v>
      </c>
      <c r="N2133" s="9">
        <v>71</v>
      </c>
      <c r="O2133" s="9">
        <v>43</v>
      </c>
      <c r="P2133" s="9">
        <v>73</v>
      </c>
      <c r="Q2133" s="9">
        <v>63</v>
      </c>
      <c r="R2133" s="23">
        <f>AVERAGE(Tabela11[[#This Row],[1.º Ano]],Tabela11[[#This Row],[1.º Ano2]],Tabela11[[#This Row],[1.º Ano3]],Tabela11[[#This Row],[1.º Ano4]])</f>
        <v>63</v>
      </c>
      <c r="S2133" s="23">
        <f>AVERAGE(Tabela11[[#This Row],[2.º Ano]],Tabela11[[#This Row],[2.º Ano2]],Tabela11[[#This Row],[2.º Ano3]],Tabela11[[#This Row],[2.º Ano4]])</f>
        <v>61.75</v>
      </c>
      <c r="T2133" s="23">
        <f>AVERAGE(Tabela11[[#This Row],[3.º Ano]],Tabela11[[#This Row],[3.º Ano2]],Tabela11[[#This Row],[3.º Ano3]],Tabela11[[#This Row],[3.º Ano4]])</f>
        <v>68.5</v>
      </c>
      <c r="U2133" s="23">
        <f>AVERAGE(Tabela11[[#This Row],[4.º Ano]],Tabela11[[#This Row],[4.º Ano2]],Tabela11[[#This Row],[4.º Ano3]],Tabela11[[#This Row],[4.º Ano4]])</f>
        <v>64.25</v>
      </c>
      <c r="V2133" s="23">
        <f>AVERAGE(Tabela11[[#This Row],[1º Ano]],Tabela11[[#This Row],[2º Ano]],Tabela11[[#This Row],[3º Ano]],Tabela11[[#This Row],[4º Ano]])</f>
        <v>64.375</v>
      </c>
      <c r="W2133" s="9"/>
      <c r="X2133" s="9"/>
    </row>
    <row r="2134" spans="1:24" ht="15.6" x14ac:dyDescent="0.3">
      <c r="A2134" s="1" t="str">
        <f>Tabela6[[#This Row],[id_escola]]</f>
        <v>1213</v>
      </c>
      <c r="B2134" s="9">
        <v>47</v>
      </c>
      <c r="C2134" s="9">
        <v>58</v>
      </c>
      <c r="D2134" s="9">
        <v>37</v>
      </c>
      <c r="E2134" s="9">
        <v>51</v>
      </c>
      <c r="F2134" s="9">
        <v>48</v>
      </c>
      <c r="G2134" s="9">
        <v>46</v>
      </c>
      <c r="H2134" s="9">
        <v>52</v>
      </c>
      <c r="I2134" s="9">
        <v>41</v>
      </c>
      <c r="J2134" s="9">
        <v>24</v>
      </c>
      <c r="K2134" s="9">
        <v>47</v>
      </c>
      <c r="L2134" s="9">
        <v>44</v>
      </c>
      <c r="M2134" s="9">
        <v>57</v>
      </c>
      <c r="N2134" s="9">
        <v>40</v>
      </c>
      <c r="O2134" s="9">
        <v>34</v>
      </c>
      <c r="P2134" s="9">
        <v>47</v>
      </c>
      <c r="Q2134" s="9">
        <v>51</v>
      </c>
      <c r="R2134" s="23">
        <f>AVERAGE(Tabela11[[#This Row],[1.º Ano]],Tabela11[[#This Row],[1.º Ano2]],Tabela11[[#This Row],[1.º Ano3]],Tabela11[[#This Row],[1.º Ano4]])</f>
        <v>39.75</v>
      </c>
      <c r="S2134" s="23">
        <f>AVERAGE(Tabela11[[#This Row],[2.º Ano]],Tabela11[[#This Row],[2.º Ano2]],Tabela11[[#This Row],[2.º Ano3]],Tabela11[[#This Row],[2.º Ano4]])</f>
        <v>46.25</v>
      </c>
      <c r="T2134" s="23">
        <f>AVERAGE(Tabela11[[#This Row],[3.º Ano]],Tabela11[[#This Row],[3.º Ano2]],Tabela11[[#This Row],[3.º Ano3]],Tabela11[[#This Row],[3.º Ano4]])</f>
        <v>45</v>
      </c>
      <c r="U2134" s="23">
        <f>AVERAGE(Tabela11[[#This Row],[4.º Ano]],Tabela11[[#This Row],[4.º Ano2]],Tabela11[[#This Row],[4.º Ano3]],Tabela11[[#This Row],[4.º Ano4]])</f>
        <v>50</v>
      </c>
      <c r="V2134" s="23">
        <f>AVERAGE(Tabela11[[#This Row],[1º Ano]],Tabela11[[#This Row],[2º Ano]],Tabela11[[#This Row],[3º Ano]],Tabela11[[#This Row],[4º Ano]])</f>
        <v>45.25</v>
      </c>
      <c r="W2134" s="9"/>
      <c r="X2134" s="9"/>
    </row>
    <row r="2135" spans="1:24" ht="15.6" x14ac:dyDescent="0.3">
      <c r="A2135" s="1" t="str">
        <f>Tabela6[[#This Row],[id_escola]]</f>
        <v>1213</v>
      </c>
      <c r="B2135" s="9">
        <v>45</v>
      </c>
      <c r="C2135" s="9">
        <v>50</v>
      </c>
      <c r="D2135" s="9">
        <v>66</v>
      </c>
      <c r="E2135" s="9">
        <v>51</v>
      </c>
      <c r="F2135" s="9">
        <v>50</v>
      </c>
      <c r="G2135" s="9">
        <v>47</v>
      </c>
      <c r="H2135" s="9">
        <v>48</v>
      </c>
      <c r="I2135" s="9">
        <v>67</v>
      </c>
      <c r="J2135" s="9">
        <v>73</v>
      </c>
      <c r="K2135" s="9">
        <v>52</v>
      </c>
      <c r="L2135" s="9">
        <v>47</v>
      </c>
      <c r="M2135" s="9">
        <v>42</v>
      </c>
      <c r="N2135" s="9">
        <v>44</v>
      </c>
      <c r="O2135" s="9">
        <v>69</v>
      </c>
      <c r="P2135" s="9">
        <v>49</v>
      </c>
      <c r="Q2135" s="9">
        <v>45</v>
      </c>
      <c r="R2135" s="23">
        <f>AVERAGE(Tabela11[[#This Row],[1.º Ano]],Tabela11[[#This Row],[1.º Ano2]],Tabela11[[#This Row],[1.º Ano3]],Tabela11[[#This Row],[1.º Ano4]])</f>
        <v>53</v>
      </c>
      <c r="S2135" s="23">
        <f>AVERAGE(Tabela11[[#This Row],[2.º Ano]],Tabela11[[#This Row],[2.º Ano2]],Tabela11[[#This Row],[2.º Ano3]],Tabela11[[#This Row],[2.º Ano4]])</f>
        <v>54.5</v>
      </c>
      <c r="T2135" s="23">
        <f>AVERAGE(Tabela11[[#This Row],[3.º Ano]],Tabela11[[#This Row],[3.º Ano2]],Tabela11[[#This Row],[3.º Ano3]],Tabela11[[#This Row],[3.º Ano4]])</f>
        <v>52.5</v>
      </c>
      <c r="U2135" s="23">
        <f>AVERAGE(Tabela11[[#This Row],[4.º Ano]],Tabela11[[#This Row],[4.º Ano2]],Tabela11[[#This Row],[4.º Ano3]],Tabela11[[#This Row],[4.º Ano4]])</f>
        <v>51.25</v>
      </c>
      <c r="V2135" s="23">
        <f>AVERAGE(Tabela11[[#This Row],[1º Ano]],Tabela11[[#This Row],[2º Ano]],Tabela11[[#This Row],[3º Ano]],Tabela11[[#This Row],[4º Ano]])</f>
        <v>52.8125</v>
      </c>
      <c r="W2135" s="9"/>
      <c r="X2135" s="9"/>
    </row>
    <row r="2136" spans="1:24" ht="15.6" x14ac:dyDescent="0.3">
      <c r="A2136" s="1" t="str">
        <f>Tabela6[[#This Row],[id_escola]]</f>
        <v>1213</v>
      </c>
      <c r="B2136" s="9">
        <v>47</v>
      </c>
      <c r="C2136" s="9">
        <v>21</v>
      </c>
      <c r="D2136" s="9">
        <v>37</v>
      </c>
      <c r="E2136" s="9">
        <v>28</v>
      </c>
      <c r="F2136" s="9">
        <v>20</v>
      </c>
      <c r="G2136" s="9">
        <v>48</v>
      </c>
      <c r="H2136" s="9">
        <v>25</v>
      </c>
      <c r="I2136" s="9">
        <v>41</v>
      </c>
      <c r="J2136" s="9">
        <v>20</v>
      </c>
      <c r="K2136" s="9">
        <v>20</v>
      </c>
      <c r="L2136" s="9">
        <v>48</v>
      </c>
      <c r="M2136" s="9">
        <v>24</v>
      </c>
      <c r="N2136" s="9">
        <v>44</v>
      </c>
      <c r="O2136" s="9">
        <v>20</v>
      </c>
      <c r="P2136" s="9">
        <v>21</v>
      </c>
      <c r="Q2136" s="9">
        <v>46</v>
      </c>
      <c r="R2136" s="23">
        <f>AVERAGE(Tabela11[[#This Row],[1.º Ano]],Tabela11[[#This Row],[1.º Ano2]],Tabela11[[#This Row],[1.º Ano3]],Tabela11[[#This Row],[1.º Ano4]])</f>
        <v>32.75</v>
      </c>
      <c r="S2136" s="23">
        <f>AVERAGE(Tabela11[[#This Row],[2.º Ano]],Tabela11[[#This Row],[2.º Ano2]],Tabela11[[#This Row],[2.º Ano3]],Tabela11[[#This Row],[2.º Ano4]])</f>
        <v>27.25</v>
      </c>
      <c r="T2136" s="23">
        <f>AVERAGE(Tabela11[[#This Row],[3.º Ano]],Tabela11[[#This Row],[3.º Ano2]],Tabela11[[#This Row],[3.º Ano3]],Tabela11[[#This Row],[3.º Ano4]])</f>
        <v>32.75</v>
      </c>
      <c r="U2136" s="23">
        <f>AVERAGE(Tabela11[[#This Row],[4.º Ano]],Tabela11[[#This Row],[4.º Ano2]],Tabela11[[#This Row],[4.º Ano3]],Tabela11[[#This Row],[4.º Ano4]])</f>
        <v>34.75</v>
      </c>
      <c r="V2136" s="23">
        <f>AVERAGE(Tabela11[[#This Row],[1º Ano]],Tabela11[[#This Row],[2º Ano]],Tabela11[[#This Row],[3º Ano]],Tabela11[[#This Row],[4º Ano]])</f>
        <v>31.875</v>
      </c>
      <c r="W2136" s="9"/>
      <c r="X2136" s="9"/>
    </row>
    <row r="2137" spans="1:24" ht="15.6" x14ac:dyDescent="0.3">
      <c r="A2137" s="1" t="str">
        <f>Tabela6[[#This Row],[id_escola]]</f>
        <v>1213</v>
      </c>
      <c r="B2137" s="9">
        <v>42</v>
      </c>
      <c r="C2137" s="9">
        <v>42</v>
      </c>
      <c r="D2137" s="9">
        <v>40</v>
      </c>
      <c r="E2137" s="9">
        <v>24</v>
      </c>
      <c r="F2137" s="9">
        <v>21</v>
      </c>
      <c r="G2137" s="9">
        <v>41</v>
      </c>
      <c r="H2137" s="9">
        <v>41</v>
      </c>
      <c r="I2137" s="9">
        <v>40</v>
      </c>
      <c r="J2137" s="9">
        <v>45</v>
      </c>
      <c r="K2137" s="9">
        <v>21</v>
      </c>
      <c r="L2137" s="9">
        <v>43</v>
      </c>
      <c r="M2137" s="9">
        <v>43</v>
      </c>
      <c r="N2137" s="9">
        <v>42</v>
      </c>
      <c r="O2137" s="9">
        <v>40</v>
      </c>
      <c r="P2137" s="9">
        <v>21</v>
      </c>
      <c r="Q2137" s="9">
        <v>41</v>
      </c>
      <c r="R2137" s="23">
        <f>AVERAGE(Tabela11[[#This Row],[1.º Ano]],Tabela11[[#This Row],[1.º Ano2]],Tabela11[[#This Row],[1.º Ano3]],Tabela11[[#This Row],[1.º Ano4]])</f>
        <v>37.5</v>
      </c>
      <c r="S2137" s="23">
        <f>AVERAGE(Tabela11[[#This Row],[2.º Ano]],Tabela11[[#This Row],[2.º Ano2]],Tabela11[[#This Row],[2.º Ano3]],Tabela11[[#This Row],[2.º Ano4]])</f>
        <v>36</v>
      </c>
      <c r="T2137" s="23">
        <f>AVERAGE(Tabela11[[#This Row],[3.º Ano]],Tabela11[[#This Row],[3.º Ano2]],Tabela11[[#This Row],[3.º Ano3]],Tabela11[[#This Row],[3.º Ano4]])</f>
        <v>36.25</v>
      </c>
      <c r="U2137" s="23">
        <f>AVERAGE(Tabela11[[#This Row],[4.º Ano]],Tabela11[[#This Row],[4.º Ano2]],Tabela11[[#This Row],[4.º Ano3]],Tabela11[[#This Row],[4.º Ano4]])</f>
        <v>37</v>
      </c>
      <c r="V2137" s="23">
        <f>AVERAGE(Tabela11[[#This Row],[1º Ano]],Tabela11[[#This Row],[2º Ano]],Tabela11[[#This Row],[3º Ano]],Tabela11[[#This Row],[4º Ano]])</f>
        <v>36.6875</v>
      </c>
      <c r="W2137" s="9"/>
      <c r="X2137" s="9"/>
    </row>
    <row r="2138" spans="1:24" ht="15.6" x14ac:dyDescent="0.3">
      <c r="A2138" s="1" t="str">
        <f>Tabela6[[#This Row],[id_escola]]</f>
        <v>1213</v>
      </c>
      <c r="B2138" s="9">
        <v>20</v>
      </c>
      <c r="C2138" s="9">
        <v>24</v>
      </c>
      <c r="D2138" s="9">
        <v>24</v>
      </c>
      <c r="E2138" s="9">
        <v>35</v>
      </c>
      <c r="F2138" s="9">
        <v>30</v>
      </c>
      <c r="G2138" s="9">
        <v>35</v>
      </c>
      <c r="H2138" s="9">
        <v>23</v>
      </c>
      <c r="I2138" s="9">
        <v>24</v>
      </c>
      <c r="J2138" s="9">
        <v>22</v>
      </c>
      <c r="K2138" s="9">
        <v>32</v>
      </c>
      <c r="L2138" s="9">
        <v>32</v>
      </c>
      <c r="M2138" s="9">
        <v>26</v>
      </c>
      <c r="N2138" s="9">
        <v>25</v>
      </c>
      <c r="O2138" s="9">
        <v>24</v>
      </c>
      <c r="P2138" s="9">
        <v>26</v>
      </c>
      <c r="Q2138" s="9">
        <v>32</v>
      </c>
      <c r="R2138" s="23">
        <f>AVERAGE(Tabela11[[#This Row],[1.º Ano]],Tabela11[[#This Row],[1.º Ano2]],Tabela11[[#This Row],[1.º Ano3]],Tabela11[[#This Row],[1.º Ano4]])</f>
        <v>24.25</v>
      </c>
      <c r="S2138" s="23">
        <f>AVERAGE(Tabela11[[#This Row],[2.º Ano]],Tabela11[[#This Row],[2.º Ano2]],Tabela11[[#This Row],[2.º Ano3]],Tabela11[[#This Row],[2.º Ano4]])</f>
        <v>28.75</v>
      </c>
      <c r="T2138" s="23">
        <f>AVERAGE(Tabela11[[#This Row],[3.º Ano]],Tabela11[[#This Row],[3.º Ano2]],Tabela11[[#This Row],[3.º Ano3]],Tabela11[[#This Row],[3.º Ano4]])</f>
        <v>26.25</v>
      </c>
      <c r="U2138" s="23">
        <f>AVERAGE(Tabela11[[#This Row],[4.º Ano]],Tabela11[[#This Row],[4.º Ano2]],Tabela11[[#This Row],[4.º Ano3]],Tabela11[[#This Row],[4.º Ano4]])</f>
        <v>29.25</v>
      </c>
      <c r="V2138" s="23">
        <f>AVERAGE(Tabela11[[#This Row],[1º Ano]],Tabela11[[#This Row],[2º Ano]],Tabela11[[#This Row],[3º Ano]],Tabela11[[#This Row],[4º Ano]])</f>
        <v>27.125</v>
      </c>
      <c r="W2138" s="9"/>
      <c r="X2138" s="9"/>
    </row>
    <row r="2139" spans="1:24" ht="15.6" x14ac:dyDescent="0.3">
      <c r="A2139" s="1" t="str">
        <f>Tabela6[[#This Row],[id_escola]]</f>
        <v>1213</v>
      </c>
      <c r="B2139" s="9">
        <v>8</v>
      </c>
      <c r="C2139" s="9">
        <v>12</v>
      </c>
      <c r="D2139" s="9">
        <v>14</v>
      </c>
      <c r="E2139" s="9">
        <v>8</v>
      </c>
      <c r="F2139" s="9">
        <v>10</v>
      </c>
      <c r="G2139" s="9">
        <v>7</v>
      </c>
      <c r="H2139" s="9">
        <v>13</v>
      </c>
      <c r="I2139" s="9">
        <v>13</v>
      </c>
      <c r="J2139" s="9">
        <v>9</v>
      </c>
      <c r="K2139" s="9">
        <v>12</v>
      </c>
      <c r="L2139" s="9">
        <v>7</v>
      </c>
      <c r="M2139" s="9">
        <v>12</v>
      </c>
      <c r="N2139" s="9">
        <v>12</v>
      </c>
      <c r="O2139" s="9">
        <v>8</v>
      </c>
      <c r="P2139" s="9">
        <v>12</v>
      </c>
      <c r="Q2139" s="9">
        <v>7</v>
      </c>
      <c r="R2139" s="23">
        <f>AVERAGE(Tabela11[[#This Row],[1.º Ano]],Tabela11[[#This Row],[1.º Ano2]],Tabela11[[#This Row],[1.º Ano3]],Tabela11[[#This Row],[1.º Ano4]])</f>
        <v>9.75</v>
      </c>
      <c r="S2139" s="23">
        <f>AVERAGE(Tabela11[[#This Row],[2.º Ano]],Tabela11[[#This Row],[2.º Ano2]],Tabela11[[#This Row],[2.º Ano3]],Tabela11[[#This Row],[2.º Ano4]])</f>
        <v>9.75</v>
      </c>
      <c r="T2139" s="23">
        <f>AVERAGE(Tabela11[[#This Row],[3.º Ano]],Tabela11[[#This Row],[3.º Ano2]],Tabela11[[#This Row],[3.º Ano3]],Tabela11[[#This Row],[3.º Ano4]])</f>
        <v>11.5</v>
      </c>
      <c r="U2139" s="23">
        <f>AVERAGE(Tabela11[[#This Row],[4.º Ano]],Tabela11[[#This Row],[4.º Ano2]],Tabela11[[#This Row],[4.º Ano3]],Tabela11[[#This Row],[4.º Ano4]])</f>
        <v>10</v>
      </c>
      <c r="V2139" s="23">
        <f>AVERAGE(Tabela11[[#This Row],[1º Ano]],Tabela11[[#This Row],[2º Ano]],Tabela11[[#This Row],[3º Ano]],Tabela11[[#This Row],[4º Ano]])</f>
        <v>10.25</v>
      </c>
      <c r="W2139" s="9"/>
      <c r="X2139" s="9"/>
    </row>
    <row r="2140" spans="1:24" ht="15.6" x14ac:dyDescent="0.3">
      <c r="A2140" s="1" t="str">
        <f>Tabela6[[#This Row],[id_escola]]</f>
        <v>1213</v>
      </c>
      <c r="B2140" s="9">
        <v>20</v>
      </c>
      <c r="C2140" s="9">
        <v>20</v>
      </c>
      <c r="D2140" s="9">
        <v>21</v>
      </c>
      <c r="E2140" s="9">
        <v>23</v>
      </c>
      <c r="F2140" s="9">
        <v>41</v>
      </c>
      <c r="G2140" s="9">
        <v>20</v>
      </c>
      <c r="H2140" s="9">
        <v>42</v>
      </c>
      <c r="I2140" s="9">
        <v>20</v>
      </c>
      <c r="J2140" s="9">
        <v>47</v>
      </c>
      <c r="K2140" s="9">
        <v>41</v>
      </c>
      <c r="L2140" s="9">
        <v>42</v>
      </c>
      <c r="M2140" s="9">
        <v>43</v>
      </c>
      <c r="N2140" s="9">
        <v>42</v>
      </c>
      <c r="O2140" s="9">
        <v>49</v>
      </c>
      <c r="P2140" s="9">
        <v>41</v>
      </c>
      <c r="Q2140" s="9">
        <v>46</v>
      </c>
      <c r="R2140" s="23">
        <f>AVERAGE(Tabela11[[#This Row],[1.º Ano]],Tabela11[[#This Row],[1.º Ano2]],Tabela11[[#This Row],[1.º Ano3]],Tabela11[[#This Row],[1.º Ano4]])</f>
        <v>37.5</v>
      </c>
      <c r="S2140" s="23">
        <f>AVERAGE(Tabela11[[#This Row],[2.º Ano]],Tabela11[[#This Row],[2.º Ano2]],Tabela11[[#This Row],[2.º Ano3]],Tabela11[[#This Row],[2.º Ano4]])</f>
        <v>32.5</v>
      </c>
      <c r="T2140" s="23">
        <f>AVERAGE(Tabela11[[#This Row],[3.º Ano]],Tabela11[[#This Row],[3.º Ano2]],Tabela11[[#This Row],[3.º Ano3]],Tabela11[[#This Row],[3.º Ano4]])</f>
        <v>36.5</v>
      </c>
      <c r="U2140" s="23">
        <f>AVERAGE(Tabela11[[#This Row],[4.º Ano]],Tabela11[[#This Row],[4.º Ano2]],Tabela11[[#This Row],[4.º Ano3]],Tabela11[[#This Row],[4.º Ano4]])</f>
        <v>33</v>
      </c>
      <c r="V2140" s="23">
        <f>AVERAGE(Tabela11[[#This Row],[1º Ano]],Tabela11[[#This Row],[2º Ano]],Tabela11[[#This Row],[3º Ano]],Tabela11[[#This Row],[4º Ano]])</f>
        <v>34.875</v>
      </c>
      <c r="W2140" s="9"/>
      <c r="X2140" s="9"/>
    </row>
    <row r="2141" spans="1:24" ht="15.6" x14ac:dyDescent="0.3">
      <c r="A2141" s="1" t="str">
        <f>Tabela6[[#This Row],[id_escola]]</f>
        <v>1213</v>
      </c>
      <c r="B2141" s="9">
        <v>9</v>
      </c>
      <c r="C2141" s="9">
        <v>9</v>
      </c>
      <c r="D2141" s="9">
        <v>14</v>
      </c>
      <c r="E2141" s="9">
        <v>7</v>
      </c>
      <c r="F2141" s="9">
        <v>16</v>
      </c>
      <c r="G2141" s="9">
        <v>8</v>
      </c>
      <c r="H2141" s="9">
        <v>8</v>
      </c>
      <c r="I2141" s="9">
        <v>14</v>
      </c>
      <c r="J2141" s="9">
        <v>6</v>
      </c>
      <c r="K2141" s="9">
        <v>18</v>
      </c>
      <c r="L2141" s="9">
        <v>7</v>
      </c>
      <c r="M2141" s="9">
        <v>10</v>
      </c>
      <c r="N2141" s="9">
        <v>12</v>
      </c>
      <c r="O2141" s="9">
        <v>8</v>
      </c>
      <c r="P2141" s="9">
        <v>16</v>
      </c>
      <c r="Q2141" s="9">
        <v>5</v>
      </c>
      <c r="R2141" s="23">
        <f>AVERAGE(Tabela11[[#This Row],[1.º Ano]],Tabela11[[#This Row],[1.º Ano2]],Tabela11[[#This Row],[1.º Ano3]],Tabela11[[#This Row],[1.º Ano4]])</f>
        <v>10.75</v>
      </c>
      <c r="S2141" s="23">
        <f>AVERAGE(Tabela11[[#This Row],[2.º Ano]],Tabela11[[#This Row],[2.º Ano2]],Tabela11[[#This Row],[2.º Ano3]],Tabela11[[#This Row],[2.º Ano4]])</f>
        <v>10.75</v>
      </c>
      <c r="T2141" s="23">
        <f>AVERAGE(Tabela11[[#This Row],[3.º Ano]],Tabela11[[#This Row],[3.º Ano2]],Tabela11[[#This Row],[3.º Ano3]],Tabela11[[#This Row],[3.º Ano4]])</f>
        <v>11.25</v>
      </c>
      <c r="U2141" s="23">
        <f>AVERAGE(Tabela11[[#This Row],[4.º Ano]],Tabela11[[#This Row],[4.º Ano2]],Tabela11[[#This Row],[4.º Ano3]],Tabela11[[#This Row],[4.º Ano4]])</f>
        <v>9</v>
      </c>
      <c r="V2141" s="23">
        <f>AVERAGE(Tabela11[[#This Row],[1º Ano]],Tabela11[[#This Row],[2º Ano]],Tabela11[[#This Row],[3º Ano]],Tabela11[[#This Row],[4º Ano]])</f>
        <v>10.4375</v>
      </c>
      <c r="W2141" s="9"/>
      <c r="X2141" s="9"/>
    </row>
    <row r="2142" spans="1:24" ht="15.6" x14ac:dyDescent="0.3">
      <c r="A2142" s="1" t="str">
        <f>Tabela6[[#This Row],[id_escola]]</f>
        <v>1213</v>
      </c>
      <c r="B2142" s="9">
        <v>6</v>
      </c>
      <c r="C2142" s="9">
        <v>12</v>
      </c>
      <c r="D2142" s="9">
        <v>7</v>
      </c>
      <c r="E2142" s="9">
        <v>8</v>
      </c>
      <c r="F2142" s="9">
        <v>11</v>
      </c>
      <c r="G2142" s="9">
        <v>9</v>
      </c>
      <c r="H2142" s="9">
        <v>12</v>
      </c>
      <c r="I2142" s="9">
        <v>7</v>
      </c>
      <c r="J2142" s="9">
        <v>11</v>
      </c>
      <c r="K2142" s="9">
        <v>9</v>
      </c>
      <c r="L2142" s="9">
        <v>8</v>
      </c>
      <c r="M2142" s="9">
        <v>12</v>
      </c>
      <c r="N2142" s="9">
        <v>8</v>
      </c>
      <c r="O2142" s="9">
        <v>12</v>
      </c>
      <c r="P2142" s="9">
        <v>9</v>
      </c>
      <c r="Q2142" s="9">
        <v>10</v>
      </c>
      <c r="R2142" s="23">
        <f>AVERAGE(Tabela11[[#This Row],[1.º Ano]],Tabela11[[#This Row],[1.º Ano2]],Tabela11[[#This Row],[1.º Ano3]],Tabela11[[#This Row],[1.º Ano4]])</f>
        <v>9</v>
      </c>
      <c r="S2142" s="23">
        <f>AVERAGE(Tabela11[[#This Row],[2.º Ano]],Tabela11[[#This Row],[2.º Ano2]],Tabela11[[#This Row],[2.º Ano3]],Tabela11[[#This Row],[2.º Ano4]])</f>
        <v>10.5</v>
      </c>
      <c r="T2142" s="23">
        <f>AVERAGE(Tabela11[[#This Row],[3.º Ano]],Tabela11[[#This Row],[3.º Ano2]],Tabela11[[#This Row],[3.º Ano3]],Tabela11[[#This Row],[3.º Ano4]])</f>
        <v>9</v>
      </c>
      <c r="U2142" s="23">
        <f>AVERAGE(Tabela11[[#This Row],[4.º Ano]],Tabela11[[#This Row],[4.º Ano2]],Tabela11[[#This Row],[4.º Ano3]],Tabela11[[#This Row],[4.º Ano4]])</f>
        <v>9.25</v>
      </c>
      <c r="V2142" s="23">
        <f>AVERAGE(Tabela11[[#This Row],[1º Ano]],Tabela11[[#This Row],[2º Ano]],Tabela11[[#This Row],[3º Ano]],Tabela11[[#This Row],[4º Ano]])</f>
        <v>9.4375</v>
      </c>
      <c r="W2142" s="9"/>
      <c r="X2142" s="9"/>
    </row>
    <row r="2143" spans="1:24" ht="15.6" x14ac:dyDescent="0.3">
      <c r="A2143" s="1" t="str">
        <f>Tabela6[[#This Row],[id_escola]]</f>
        <v>1213</v>
      </c>
      <c r="B2143" s="9">
        <v>24</v>
      </c>
      <c r="C2143" s="9">
        <v>30</v>
      </c>
      <c r="D2143" s="9">
        <v>42</v>
      </c>
      <c r="E2143" s="9">
        <v>40</v>
      </c>
      <c r="F2143" s="9">
        <v>33</v>
      </c>
      <c r="G2143" s="9">
        <v>24</v>
      </c>
      <c r="H2143" s="9">
        <v>33</v>
      </c>
      <c r="I2143" s="9">
        <v>41</v>
      </c>
      <c r="J2143" s="9">
        <v>32</v>
      </c>
      <c r="K2143" s="9">
        <v>40</v>
      </c>
      <c r="L2143" s="9">
        <v>21</v>
      </c>
      <c r="M2143" s="9">
        <v>30</v>
      </c>
      <c r="N2143" s="9">
        <v>30</v>
      </c>
      <c r="O2143" s="9">
        <v>38</v>
      </c>
      <c r="P2143" s="9">
        <v>37</v>
      </c>
      <c r="Q2143" s="9">
        <v>20</v>
      </c>
      <c r="R2143" s="23">
        <f>AVERAGE(Tabela11[[#This Row],[1.º Ano]],Tabela11[[#This Row],[1.º Ano2]],Tabela11[[#This Row],[1.º Ano3]],Tabela11[[#This Row],[1.º Ano4]])</f>
        <v>29.75</v>
      </c>
      <c r="S2143" s="23">
        <f>AVERAGE(Tabela11[[#This Row],[2.º Ano]],Tabela11[[#This Row],[2.º Ano2]],Tabela11[[#This Row],[2.º Ano3]],Tabela11[[#This Row],[2.º Ano4]])</f>
        <v>33</v>
      </c>
      <c r="T2143" s="23">
        <f>AVERAGE(Tabela11[[#This Row],[3.º Ano]],Tabela11[[#This Row],[3.º Ano2]],Tabela11[[#This Row],[3.º Ano3]],Tabela11[[#This Row],[3.º Ano4]])</f>
        <v>33.25</v>
      </c>
      <c r="U2143" s="23">
        <f>AVERAGE(Tabela11[[#This Row],[4.º Ano]],Tabela11[[#This Row],[4.º Ano2]],Tabela11[[#This Row],[4.º Ano3]],Tabela11[[#This Row],[4.º Ano4]])</f>
        <v>32.75</v>
      </c>
      <c r="V2143" s="23">
        <f>AVERAGE(Tabela11[[#This Row],[1º Ano]],Tabela11[[#This Row],[2º Ano]],Tabela11[[#This Row],[3º Ano]],Tabela11[[#This Row],[4º Ano]])</f>
        <v>32.1875</v>
      </c>
      <c r="W2143" s="9"/>
      <c r="X2143" s="9"/>
    </row>
    <row r="2144" spans="1:24" ht="15.6" x14ac:dyDescent="0.3">
      <c r="A2144" s="1" t="str">
        <f>Tabela6[[#This Row],[id_escola]]</f>
        <v>1213</v>
      </c>
      <c r="B2144" s="9">
        <v>34</v>
      </c>
      <c r="C2144" s="9">
        <v>35</v>
      </c>
      <c r="D2144" s="9">
        <v>26</v>
      </c>
      <c r="E2144" s="9">
        <v>22</v>
      </c>
      <c r="F2144" s="9">
        <v>23</v>
      </c>
      <c r="G2144" s="9">
        <v>39</v>
      </c>
      <c r="H2144" s="9">
        <v>26</v>
      </c>
      <c r="I2144" s="9">
        <v>25</v>
      </c>
      <c r="J2144" s="9">
        <v>24</v>
      </c>
      <c r="K2144" s="9">
        <v>24</v>
      </c>
      <c r="L2144" s="9">
        <v>39</v>
      </c>
      <c r="M2144" s="9">
        <v>29</v>
      </c>
      <c r="N2144" s="9">
        <v>21</v>
      </c>
      <c r="O2144" s="9">
        <v>22</v>
      </c>
      <c r="P2144" s="9">
        <v>21</v>
      </c>
      <c r="Q2144" s="9">
        <v>43</v>
      </c>
      <c r="R2144" s="23">
        <f>AVERAGE(Tabela11[[#This Row],[1.º Ano]],Tabela11[[#This Row],[1.º Ano2]],Tabela11[[#This Row],[1.º Ano3]],Tabela11[[#This Row],[1.º Ano4]])</f>
        <v>25.5</v>
      </c>
      <c r="S2144" s="23">
        <f>AVERAGE(Tabela11[[#This Row],[2.º Ano]],Tabela11[[#This Row],[2.º Ano2]],Tabela11[[#This Row],[2.º Ano3]],Tabela11[[#This Row],[2.º Ano4]])</f>
        <v>30</v>
      </c>
      <c r="T2144" s="23">
        <f>AVERAGE(Tabela11[[#This Row],[3.º Ano]],Tabela11[[#This Row],[3.º Ano2]],Tabela11[[#This Row],[3.º Ano3]],Tabela11[[#This Row],[3.º Ano4]])</f>
        <v>28</v>
      </c>
      <c r="U2144" s="23">
        <f>AVERAGE(Tabela11[[#This Row],[4.º Ano]],Tabela11[[#This Row],[4.º Ano2]],Tabela11[[#This Row],[4.º Ano3]],Tabela11[[#This Row],[4.º Ano4]])</f>
        <v>29.75</v>
      </c>
      <c r="V2144" s="23">
        <f>AVERAGE(Tabela11[[#This Row],[1º Ano]],Tabela11[[#This Row],[2º Ano]],Tabela11[[#This Row],[3º Ano]],Tabela11[[#This Row],[4º Ano]])</f>
        <v>28.3125</v>
      </c>
      <c r="W2144" s="9"/>
      <c r="X2144" s="9"/>
    </row>
    <row r="2145" spans="1:24" ht="15.6" x14ac:dyDescent="0.3">
      <c r="A2145" s="1" t="str">
        <f>Tabela6[[#This Row],[id_escola]]</f>
        <v>1213</v>
      </c>
      <c r="B2145" s="9">
        <v>13</v>
      </c>
      <c r="C2145" s="9">
        <v>15</v>
      </c>
      <c r="D2145" s="9">
        <v>15</v>
      </c>
      <c r="E2145" s="9">
        <v>13</v>
      </c>
      <c r="F2145" s="9">
        <v>15</v>
      </c>
      <c r="G2145" s="9">
        <v>14</v>
      </c>
      <c r="H2145" s="9">
        <v>15</v>
      </c>
      <c r="I2145" s="9">
        <v>16</v>
      </c>
      <c r="J2145" s="9">
        <v>9</v>
      </c>
      <c r="K2145" s="9">
        <v>14</v>
      </c>
      <c r="L2145" s="9">
        <v>14</v>
      </c>
      <c r="M2145" s="9">
        <v>13</v>
      </c>
      <c r="N2145" s="9">
        <v>14</v>
      </c>
      <c r="O2145" s="9">
        <v>11</v>
      </c>
      <c r="P2145" s="9">
        <v>12</v>
      </c>
      <c r="Q2145" s="9">
        <v>11</v>
      </c>
      <c r="R2145" s="23">
        <f>AVERAGE(Tabela11[[#This Row],[1.º Ano]],Tabela11[[#This Row],[1.º Ano2]],Tabela11[[#This Row],[1.º Ano3]],Tabela11[[#This Row],[1.º Ano4]])</f>
        <v>12.75</v>
      </c>
      <c r="S2145" s="23">
        <f>AVERAGE(Tabela11[[#This Row],[2.º Ano]],Tabela11[[#This Row],[2.º Ano2]],Tabela11[[#This Row],[2.º Ano3]],Tabela11[[#This Row],[2.º Ano4]])</f>
        <v>13.5</v>
      </c>
      <c r="T2145" s="23">
        <f>AVERAGE(Tabela11[[#This Row],[3.º Ano]],Tabela11[[#This Row],[3.º Ano2]],Tabela11[[#This Row],[3.º Ano3]],Tabela11[[#This Row],[3.º Ano4]])</f>
        <v>14</v>
      </c>
      <c r="U2145" s="23">
        <f>AVERAGE(Tabela11[[#This Row],[4.º Ano]],Tabela11[[#This Row],[4.º Ano2]],Tabela11[[#This Row],[4.º Ano3]],Tabela11[[#This Row],[4.º Ano4]])</f>
        <v>13.25</v>
      </c>
      <c r="V2145" s="23">
        <f>AVERAGE(Tabela11[[#This Row],[1º Ano]],Tabela11[[#This Row],[2º Ano]],Tabela11[[#This Row],[3º Ano]],Tabela11[[#This Row],[4º Ano]])</f>
        <v>13.375</v>
      </c>
      <c r="W2145" s="9"/>
      <c r="X2145" s="9"/>
    </row>
    <row r="2146" spans="1:24" ht="15.6" x14ac:dyDescent="0.3">
      <c r="A2146" s="1" t="str">
        <f>Tabela6[[#This Row],[id_escola]]</f>
        <v>1207</v>
      </c>
      <c r="B2146" s="9">
        <v>67</v>
      </c>
      <c r="C2146" s="9">
        <v>52</v>
      </c>
      <c r="D2146" s="9">
        <v>45</v>
      </c>
      <c r="E2146" s="9">
        <v>48</v>
      </c>
      <c r="F2146" s="9">
        <v>49</v>
      </c>
      <c r="G2146" s="9">
        <v>60</v>
      </c>
      <c r="H2146" s="9">
        <v>52</v>
      </c>
      <c r="I2146" s="9">
        <v>43</v>
      </c>
      <c r="J2146" s="9">
        <v>46</v>
      </c>
      <c r="K2146" s="9">
        <v>46</v>
      </c>
      <c r="L2146" s="9">
        <v>52</v>
      </c>
      <c r="M2146" s="9">
        <v>48</v>
      </c>
      <c r="N2146" s="9">
        <v>49</v>
      </c>
      <c r="O2146" s="9">
        <v>44</v>
      </c>
      <c r="P2146" s="9">
        <v>43</v>
      </c>
      <c r="Q2146" s="9">
        <v>50</v>
      </c>
      <c r="R2146" s="23">
        <f>AVERAGE(Tabela11[[#This Row],[1.º Ano]],Tabela11[[#This Row],[1.º Ano2]],Tabela11[[#This Row],[1.º Ano3]],Tabela11[[#This Row],[1.º Ano4]])</f>
        <v>52.75</v>
      </c>
      <c r="S2146" s="23">
        <f>AVERAGE(Tabela11[[#This Row],[2.º Ano]],Tabela11[[#This Row],[2.º Ano2]],Tabela11[[#This Row],[2.º Ano3]],Tabela11[[#This Row],[2.º Ano4]])</f>
        <v>50.5</v>
      </c>
      <c r="T2146" s="23">
        <f>AVERAGE(Tabela11[[#This Row],[3.º Ano]],Tabela11[[#This Row],[3.º Ano2]],Tabela11[[#This Row],[3.º Ano3]],Tabela11[[#This Row],[3.º Ano4]])</f>
        <v>48</v>
      </c>
      <c r="U2146" s="23">
        <f>AVERAGE(Tabela11[[#This Row],[4.º Ano]],Tabela11[[#This Row],[4.º Ano2]],Tabela11[[#This Row],[4.º Ano3]],Tabela11[[#This Row],[4.º Ano4]])</f>
        <v>47.25</v>
      </c>
      <c r="V2146" s="23">
        <f>AVERAGE(Tabela11[[#This Row],[1º Ano]],Tabela11[[#This Row],[2º Ano]],Tabela11[[#This Row],[3º Ano]],Tabela11[[#This Row],[4º Ano]])</f>
        <v>49.625</v>
      </c>
      <c r="W2146" s="9"/>
      <c r="X2146" s="9"/>
    </row>
    <row r="2147" spans="1:24" ht="15.6" x14ac:dyDescent="0.3">
      <c r="A2147" s="1" t="str">
        <f>Tabela6[[#This Row],[id_escola]]</f>
        <v>1213</v>
      </c>
      <c r="B2147" s="9">
        <v>43</v>
      </c>
      <c r="C2147" s="9">
        <v>34</v>
      </c>
      <c r="D2147" s="9">
        <v>50</v>
      </c>
      <c r="E2147" s="9">
        <v>39</v>
      </c>
      <c r="F2147" s="9">
        <v>31</v>
      </c>
      <c r="G2147" s="9">
        <v>45</v>
      </c>
      <c r="H2147" s="9">
        <v>41</v>
      </c>
      <c r="I2147" s="9">
        <v>52</v>
      </c>
      <c r="J2147" s="9">
        <v>32</v>
      </c>
      <c r="K2147" s="9">
        <v>32</v>
      </c>
      <c r="L2147" s="9">
        <v>44</v>
      </c>
      <c r="M2147" s="9">
        <v>45</v>
      </c>
      <c r="N2147" s="9">
        <v>47</v>
      </c>
      <c r="O2147" s="9">
        <v>34</v>
      </c>
      <c r="P2147" s="9">
        <v>36</v>
      </c>
      <c r="Q2147" s="9">
        <v>43</v>
      </c>
      <c r="R2147" s="23">
        <f>AVERAGE(Tabela11[[#This Row],[1.º Ano]],Tabela11[[#This Row],[1.º Ano2]],Tabela11[[#This Row],[1.º Ano3]],Tabela11[[#This Row],[1.º Ano4]])</f>
        <v>38.25</v>
      </c>
      <c r="S2147" s="23">
        <f>AVERAGE(Tabela11[[#This Row],[2.º Ano]],Tabela11[[#This Row],[2.º Ano2]],Tabela11[[#This Row],[2.º Ano3]],Tabela11[[#This Row],[2.º Ano4]])</f>
        <v>36.25</v>
      </c>
      <c r="T2147" s="23">
        <f>AVERAGE(Tabela11[[#This Row],[3.º Ano]],Tabela11[[#This Row],[3.º Ano2]],Tabela11[[#This Row],[3.º Ano3]],Tabela11[[#This Row],[3.º Ano4]])</f>
        <v>42.75</v>
      </c>
      <c r="U2147" s="23">
        <f>AVERAGE(Tabela11[[#This Row],[4.º Ano]],Tabela11[[#This Row],[4.º Ano2]],Tabela11[[#This Row],[4.º Ano3]],Tabela11[[#This Row],[4.º Ano4]])</f>
        <v>44.75</v>
      </c>
      <c r="V2147" s="23">
        <f>AVERAGE(Tabela11[[#This Row],[1º Ano]],Tabela11[[#This Row],[2º Ano]],Tabela11[[#This Row],[3º Ano]],Tabela11[[#This Row],[4º Ano]])</f>
        <v>40.5</v>
      </c>
      <c r="W2147" s="9"/>
      <c r="X2147" s="9"/>
    </row>
    <row r="2148" spans="1:24" ht="15.6" x14ac:dyDescent="0.3">
      <c r="A2148" s="1" t="str">
        <f>Tabela6[[#This Row],[id_escola]]</f>
        <v>1213</v>
      </c>
      <c r="B2148" s="9">
        <v>43</v>
      </c>
      <c r="C2148" s="9">
        <v>41</v>
      </c>
      <c r="D2148" s="9">
        <v>85</v>
      </c>
      <c r="E2148" s="9">
        <v>39</v>
      </c>
      <c r="F2148" s="9">
        <v>40</v>
      </c>
      <c r="G2148" s="9">
        <v>44</v>
      </c>
      <c r="H2148" s="9">
        <v>40</v>
      </c>
      <c r="I2148" s="9">
        <v>87</v>
      </c>
      <c r="J2148" s="9">
        <v>45</v>
      </c>
      <c r="K2148" s="9">
        <v>41</v>
      </c>
      <c r="L2148" s="9">
        <v>44</v>
      </c>
      <c r="M2148" s="9">
        <v>42</v>
      </c>
      <c r="N2148" s="9">
        <v>41</v>
      </c>
      <c r="O2148" s="9">
        <v>48</v>
      </c>
      <c r="P2148" s="9">
        <v>39</v>
      </c>
      <c r="Q2148" s="9">
        <v>44</v>
      </c>
      <c r="R2148" s="23">
        <f>AVERAGE(Tabela11[[#This Row],[1.º Ano]],Tabela11[[#This Row],[1.º Ano2]],Tabela11[[#This Row],[1.º Ano3]],Tabela11[[#This Row],[1.º Ano4]])</f>
        <v>42.25</v>
      </c>
      <c r="S2148" s="23">
        <f>AVERAGE(Tabela11[[#This Row],[2.º Ano]],Tabela11[[#This Row],[2.º Ano2]],Tabela11[[#This Row],[2.º Ano3]],Tabela11[[#This Row],[2.º Ano4]])</f>
        <v>43.5</v>
      </c>
      <c r="T2148" s="23">
        <f>AVERAGE(Tabela11[[#This Row],[3.º Ano]],Tabela11[[#This Row],[3.º Ano2]],Tabela11[[#This Row],[3.º Ano3]],Tabela11[[#This Row],[3.º Ano4]])</f>
        <v>52</v>
      </c>
      <c r="U2148" s="23">
        <f>AVERAGE(Tabela11[[#This Row],[4.º Ano]],Tabela11[[#This Row],[4.º Ano2]],Tabela11[[#This Row],[4.º Ano3]],Tabela11[[#This Row],[4.º Ano4]])</f>
        <v>53</v>
      </c>
      <c r="V2148" s="23">
        <f>AVERAGE(Tabela11[[#This Row],[1º Ano]],Tabela11[[#This Row],[2º Ano]],Tabela11[[#This Row],[3º Ano]],Tabela11[[#This Row],[4º Ano]])</f>
        <v>47.6875</v>
      </c>
      <c r="W2148" s="9"/>
      <c r="X2148" s="9"/>
    </row>
    <row r="2149" spans="1:24" ht="15.6" x14ac:dyDescent="0.3">
      <c r="A2149" s="1" t="str">
        <f>Tabela6[[#This Row],[id_escola]]</f>
        <v>1213</v>
      </c>
      <c r="B2149" s="9">
        <v>107</v>
      </c>
      <c r="C2149" s="9">
        <v>149</v>
      </c>
      <c r="D2149" s="9">
        <v>92</v>
      </c>
      <c r="E2149" s="9">
        <v>140</v>
      </c>
      <c r="F2149" s="9">
        <v>109</v>
      </c>
      <c r="G2149" s="9">
        <v>116</v>
      </c>
      <c r="H2149" s="9">
        <v>144</v>
      </c>
      <c r="I2149" s="9">
        <v>99</v>
      </c>
      <c r="J2149" s="9">
        <v>108</v>
      </c>
      <c r="K2149" s="9">
        <v>106</v>
      </c>
      <c r="L2149" s="9">
        <v>115</v>
      </c>
      <c r="M2149" s="9">
        <v>127</v>
      </c>
      <c r="N2149" s="9">
        <v>117</v>
      </c>
      <c r="O2149" s="9">
        <v>109</v>
      </c>
      <c r="P2149" s="9">
        <v>106</v>
      </c>
      <c r="Q2149" s="9">
        <v>111</v>
      </c>
      <c r="R2149" s="23">
        <f>AVERAGE(Tabela11[[#This Row],[1.º Ano]],Tabela11[[#This Row],[1.º Ano2]],Tabela11[[#This Row],[1.º Ano3]],Tabela11[[#This Row],[1.º Ano4]])</f>
        <v>110.25</v>
      </c>
      <c r="S2149" s="23">
        <f>AVERAGE(Tabela11[[#This Row],[2.º Ano]],Tabela11[[#This Row],[2.º Ano2]],Tabela11[[#This Row],[2.º Ano3]],Tabela11[[#This Row],[2.º Ano4]])</f>
        <v>120</v>
      </c>
      <c r="T2149" s="23">
        <f>AVERAGE(Tabela11[[#This Row],[3.º Ano]],Tabela11[[#This Row],[3.º Ano2]],Tabela11[[#This Row],[3.º Ano3]],Tabela11[[#This Row],[3.º Ano4]])</f>
        <v>114.25</v>
      </c>
      <c r="U2149" s="23">
        <f>AVERAGE(Tabela11[[#This Row],[4.º Ano]],Tabela11[[#This Row],[4.º Ano2]],Tabela11[[#This Row],[4.º Ano3]],Tabela11[[#This Row],[4.º Ano4]])</f>
        <v>119.25</v>
      </c>
      <c r="V2149" s="23">
        <f>AVERAGE(Tabela11[[#This Row],[1º Ano]],Tabela11[[#This Row],[2º Ano]],Tabela11[[#This Row],[3º Ano]],Tabela11[[#This Row],[4º Ano]])</f>
        <v>115.9375</v>
      </c>
      <c r="W2149" s="9"/>
      <c r="X2149" s="9"/>
    </row>
    <row r="2150" spans="1:24" ht="15.6" x14ac:dyDescent="0.3">
      <c r="A2150" s="1" t="str">
        <f>Tabela6[[#This Row],[id_escola]]</f>
        <v>1213</v>
      </c>
      <c r="B2150" s="9">
        <v>65</v>
      </c>
      <c r="C2150" s="9">
        <v>52</v>
      </c>
      <c r="D2150" s="9">
        <v>48</v>
      </c>
      <c r="E2150" s="9">
        <v>41</v>
      </c>
      <c r="F2150" s="9">
        <v>47</v>
      </c>
      <c r="G2150" s="9">
        <v>68</v>
      </c>
      <c r="H2150" s="9">
        <v>52</v>
      </c>
      <c r="I2150" s="9">
        <v>47</v>
      </c>
      <c r="J2150" s="9">
        <v>40</v>
      </c>
      <c r="K2150" s="9">
        <v>46</v>
      </c>
      <c r="L2150" s="9">
        <v>63</v>
      </c>
      <c r="M2150" s="9">
        <v>53</v>
      </c>
      <c r="N2150" s="9">
        <v>44</v>
      </c>
      <c r="O2150" s="9">
        <v>41</v>
      </c>
      <c r="P2150" s="9">
        <v>45</v>
      </c>
      <c r="Q2150" s="9">
        <v>64</v>
      </c>
      <c r="R2150" s="23">
        <f>AVERAGE(Tabela11[[#This Row],[1.º Ano]],Tabela11[[#This Row],[1.º Ano2]],Tabela11[[#This Row],[1.º Ano3]],Tabela11[[#This Row],[1.º Ano4]])</f>
        <v>49</v>
      </c>
      <c r="S2150" s="23">
        <f>AVERAGE(Tabela11[[#This Row],[2.º Ano]],Tabela11[[#This Row],[2.º Ano2]],Tabela11[[#This Row],[2.º Ano3]],Tabela11[[#This Row],[2.º Ano4]])</f>
        <v>51.75</v>
      </c>
      <c r="T2150" s="23">
        <f>AVERAGE(Tabela11[[#This Row],[3.º Ano]],Tabela11[[#This Row],[3.º Ano2]],Tabela11[[#This Row],[3.º Ano3]],Tabela11[[#This Row],[3.º Ano4]])</f>
        <v>52</v>
      </c>
      <c r="U2150" s="23">
        <f>AVERAGE(Tabela11[[#This Row],[4.º Ano]],Tabela11[[#This Row],[4.º Ano2]],Tabela11[[#This Row],[4.º Ano3]],Tabela11[[#This Row],[4.º Ano4]])</f>
        <v>51.25</v>
      </c>
      <c r="V2150" s="23">
        <f>AVERAGE(Tabela11[[#This Row],[1º Ano]],Tabela11[[#This Row],[2º Ano]],Tabela11[[#This Row],[3º Ano]],Tabela11[[#This Row],[4º Ano]])</f>
        <v>51</v>
      </c>
      <c r="W2150" s="9"/>
      <c r="X2150" s="9"/>
    </row>
    <row r="2151" spans="1:24" ht="15.6" x14ac:dyDescent="0.3">
      <c r="A2151" s="1" t="str">
        <f>Tabela6[[#This Row],[id_escola]]</f>
        <v>1213</v>
      </c>
      <c r="B2151" s="9">
        <v>65</v>
      </c>
      <c r="C2151" s="9">
        <v>68</v>
      </c>
      <c r="D2151" s="9">
        <v>72</v>
      </c>
      <c r="E2151" s="9">
        <v>65</v>
      </c>
      <c r="F2151" s="9">
        <v>49</v>
      </c>
      <c r="G2151" s="9">
        <v>78</v>
      </c>
      <c r="H2151" s="9">
        <v>59</v>
      </c>
      <c r="I2151" s="9">
        <v>73</v>
      </c>
      <c r="J2151" s="9">
        <v>60</v>
      </c>
      <c r="K2151" s="9">
        <v>48</v>
      </c>
      <c r="L2151" s="9">
        <v>77</v>
      </c>
      <c r="M2151" s="9">
        <v>64</v>
      </c>
      <c r="N2151" s="9">
        <v>43</v>
      </c>
      <c r="O2151" s="9">
        <v>61</v>
      </c>
      <c r="P2151" s="9">
        <v>47</v>
      </c>
      <c r="Q2151" s="9">
        <v>76</v>
      </c>
      <c r="R2151" s="23">
        <f>AVERAGE(Tabela11[[#This Row],[1.º Ano]],Tabela11[[#This Row],[1.º Ano2]],Tabela11[[#This Row],[1.º Ano3]],Tabela11[[#This Row],[1.º Ano4]])</f>
        <v>54.25</v>
      </c>
      <c r="S2151" s="23">
        <f>AVERAGE(Tabela11[[#This Row],[2.º Ano]],Tabela11[[#This Row],[2.º Ano2]],Tabela11[[#This Row],[2.º Ano3]],Tabela11[[#This Row],[2.º Ano4]])</f>
        <v>63.75</v>
      </c>
      <c r="T2151" s="23">
        <f>AVERAGE(Tabela11[[#This Row],[3.º Ano]],Tabela11[[#This Row],[3.º Ano2]],Tabela11[[#This Row],[3.º Ano3]],Tabela11[[#This Row],[3.º Ano4]])</f>
        <v>63.75</v>
      </c>
      <c r="U2151" s="23">
        <f>AVERAGE(Tabela11[[#This Row],[4.º Ano]],Tabela11[[#This Row],[4.º Ano2]],Tabela11[[#This Row],[4.º Ano3]],Tabela11[[#This Row],[4.º Ano4]])</f>
        <v>69.5</v>
      </c>
      <c r="V2151" s="23">
        <f>AVERAGE(Tabela11[[#This Row],[1º Ano]],Tabela11[[#This Row],[2º Ano]],Tabela11[[#This Row],[3º Ano]],Tabela11[[#This Row],[4º Ano]])</f>
        <v>62.8125</v>
      </c>
      <c r="W2151" s="9"/>
      <c r="X2151" s="9"/>
    </row>
    <row r="2152" spans="1:24" ht="15.6" x14ac:dyDescent="0.3">
      <c r="A2152" s="1" t="str">
        <f>Tabela6[[#This Row],[id_escola]]</f>
        <v>1213</v>
      </c>
      <c r="B2152" s="9">
        <v>48</v>
      </c>
      <c r="C2152" s="9">
        <v>50</v>
      </c>
      <c r="D2152" s="9">
        <v>52</v>
      </c>
      <c r="E2152" s="9">
        <v>49</v>
      </c>
      <c r="F2152" s="9">
        <v>47</v>
      </c>
      <c r="G2152" s="9">
        <v>48</v>
      </c>
      <c r="H2152" s="9">
        <v>46</v>
      </c>
      <c r="I2152" s="9">
        <v>50</v>
      </c>
      <c r="J2152" s="9">
        <v>41</v>
      </c>
      <c r="K2152" s="9">
        <v>45</v>
      </c>
      <c r="L2152" s="9">
        <v>49</v>
      </c>
      <c r="M2152" s="9">
        <v>44</v>
      </c>
      <c r="N2152" s="9">
        <v>46</v>
      </c>
      <c r="O2152" s="9">
        <v>41</v>
      </c>
      <c r="P2152" s="9">
        <v>46</v>
      </c>
      <c r="Q2152" s="9">
        <v>48</v>
      </c>
      <c r="R2152" s="23">
        <f>AVERAGE(Tabela11[[#This Row],[1.º Ano]],Tabela11[[#This Row],[1.º Ano2]],Tabela11[[#This Row],[1.º Ano3]],Tabela11[[#This Row],[1.º Ano4]])</f>
        <v>45.5</v>
      </c>
      <c r="S2152" s="23">
        <f>AVERAGE(Tabela11[[#This Row],[2.º Ano]],Tabela11[[#This Row],[2.º Ano2]],Tabela11[[#This Row],[2.º Ano3]],Tabela11[[#This Row],[2.º Ano4]])</f>
        <v>46</v>
      </c>
      <c r="T2152" s="23">
        <f>AVERAGE(Tabela11[[#This Row],[3.º Ano]],Tabela11[[#This Row],[3.º Ano2]],Tabela11[[#This Row],[3.º Ano3]],Tabela11[[#This Row],[3.º Ano4]])</f>
        <v>48.25</v>
      </c>
      <c r="U2152" s="23">
        <f>AVERAGE(Tabela11[[#This Row],[4.º Ano]],Tabela11[[#This Row],[4.º Ano2]],Tabela11[[#This Row],[4.º Ano3]],Tabela11[[#This Row],[4.º Ano4]])</f>
        <v>47.75</v>
      </c>
      <c r="V2152" s="23">
        <f>AVERAGE(Tabela11[[#This Row],[1º Ano]],Tabela11[[#This Row],[2º Ano]],Tabela11[[#This Row],[3º Ano]],Tabela11[[#This Row],[4º Ano]])</f>
        <v>46.875</v>
      </c>
      <c r="W2152" s="9"/>
      <c r="X2152" s="9"/>
    </row>
    <row r="2153" spans="1:24" ht="15.6" x14ac:dyDescent="0.3">
      <c r="A2153" s="1" t="str">
        <f>Tabela6[[#This Row],[id_escola]]</f>
        <v>1207</v>
      </c>
      <c r="B2153" s="9">
        <v>46</v>
      </c>
      <c r="C2153" s="9">
        <v>47</v>
      </c>
      <c r="D2153" s="9">
        <v>45</v>
      </c>
      <c r="E2153" s="9">
        <v>47</v>
      </c>
      <c r="F2153" s="9">
        <v>33</v>
      </c>
      <c r="G2153" s="9">
        <v>43</v>
      </c>
      <c r="H2153" s="9">
        <v>41</v>
      </c>
      <c r="I2153" s="9">
        <v>43</v>
      </c>
      <c r="J2153" s="9">
        <v>48</v>
      </c>
      <c r="K2153" s="9">
        <v>34</v>
      </c>
      <c r="L2153" s="9">
        <v>42</v>
      </c>
      <c r="M2153" s="9">
        <v>41</v>
      </c>
      <c r="N2153" s="9">
        <v>49</v>
      </c>
      <c r="O2153" s="9">
        <v>44</v>
      </c>
      <c r="P2153" s="9">
        <v>34</v>
      </c>
      <c r="Q2153" s="9">
        <v>42</v>
      </c>
      <c r="R2153" s="23">
        <f>AVERAGE(Tabela11[[#This Row],[1.º Ano]],Tabela11[[#This Row],[1.º Ano2]],Tabela11[[#This Row],[1.º Ano3]],Tabela11[[#This Row],[1.º Ano4]])</f>
        <v>44</v>
      </c>
      <c r="S2153" s="23">
        <f>AVERAGE(Tabela11[[#This Row],[2.º Ano]],Tabela11[[#This Row],[2.º Ano2]],Tabela11[[#This Row],[2.º Ano3]],Tabela11[[#This Row],[2.º Ano4]])</f>
        <v>42</v>
      </c>
      <c r="T2153" s="23">
        <f>AVERAGE(Tabela11[[#This Row],[3.º Ano]],Tabela11[[#This Row],[3.º Ano2]],Tabela11[[#This Row],[3.º Ano3]],Tabela11[[#This Row],[3.º Ano4]])</f>
        <v>40.5</v>
      </c>
      <c r="U2153" s="23">
        <f>AVERAGE(Tabela11[[#This Row],[4.º Ano]],Tabela11[[#This Row],[4.º Ano2]],Tabela11[[#This Row],[4.º Ano3]],Tabela11[[#This Row],[4.º Ano4]])</f>
        <v>43.25</v>
      </c>
      <c r="V2153" s="23">
        <f>AVERAGE(Tabela11[[#This Row],[1º Ano]],Tabela11[[#This Row],[2º Ano]],Tabela11[[#This Row],[3º Ano]],Tabela11[[#This Row],[4º Ano]])</f>
        <v>42.4375</v>
      </c>
      <c r="W2153" s="9"/>
      <c r="X2153" s="9"/>
    </row>
    <row r="2154" spans="1:24" ht="15.6" x14ac:dyDescent="0.3">
      <c r="A2154" s="1" t="str">
        <f>Tabela6[[#This Row],[id_escola]]</f>
        <v>1213</v>
      </c>
      <c r="B2154" s="9">
        <v>72</v>
      </c>
      <c r="C2154" s="9">
        <v>72</v>
      </c>
      <c r="D2154" s="9">
        <v>70</v>
      </c>
      <c r="E2154" s="9">
        <v>44</v>
      </c>
      <c r="F2154" s="9">
        <v>52</v>
      </c>
      <c r="G2154" s="9">
        <v>73</v>
      </c>
      <c r="H2154" s="9">
        <v>72</v>
      </c>
      <c r="I2154" s="9">
        <v>71</v>
      </c>
      <c r="J2154" s="9">
        <v>67</v>
      </c>
      <c r="K2154" s="9">
        <v>49</v>
      </c>
      <c r="L2154" s="9">
        <v>71</v>
      </c>
      <c r="M2154" s="9">
        <v>74</v>
      </c>
      <c r="N2154" s="9">
        <v>69</v>
      </c>
      <c r="O2154" s="9">
        <v>69</v>
      </c>
      <c r="P2154" s="9">
        <v>54</v>
      </c>
      <c r="Q2154" s="9">
        <v>74</v>
      </c>
      <c r="R2154" s="23">
        <f>AVERAGE(Tabela11[[#This Row],[1.º Ano]],Tabela11[[#This Row],[1.º Ano2]],Tabela11[[#This Row],[1.º Ano3]],Tabela11[[#This Row],[1.º Ano4]])</f>
        <v>65</v>
      </c>
      <c r="S2154" s="23">
        <f>AVERAGE(Tabela11[[#This Row],[2.º Ano]],Tabela11[[#This Row],[2.º Ano2]],Tabela11[[#This Row],[2.º Ano3]],Tabela11[[#This Row],[2.º Ano4]])</f>
        <v>65.75</v>
      </c>
      <c r="T2154" s="23">
        <f>AVERAGE(Tabela11[[#This Row],[3.º Ano]],Tabela11[[#This Row],[3.º Ano2]],Tabela11[[#This Row],[3.º Ano3]],Tabela11[[#This Row],[3.º Ano4]])</f>
        <v>66.75</v>
      </c>
      <c r="U2154" s="23">
        <f>AVERAGE(Tabela11[[#This Row],[4.º Ano]],Tabela11[[#This Row],[4.º Ano2]],Tabela11[[#This Row],[4.º Ano3]],Tabela11[[#This Row],[4.º Ano4]])</f>
        <v>65.75</v>
      </c>
      <c r="V2154" s="23">
        <f>AVERAGE(Tabela11[[#This Row],[1º Ano]],Tabela11[[#This Row],[2º Ano]],Tabela11[[#This Row],[3º Ano]],Tabela11[[#This Row],[4º Ano]])</f>
        <v>65.8125</v>
      </c>
      <c r="W2154" s="9"/>
      <c r="X2154" s="9"/>
    </row>
    <row r="2155" spans="1:24" ht="15.6" x14ac:dyDescent="0.3">
      <c r="A2155" s="1" t="str">
        <f>Tabela6[[#This Row],[id_escola]]</f>
        <v>1213</v>
      </c>
      <c r="B2155" s="9">
        <v>47</v>
      </c>
      <c r="C2155" s="9">
        <v>51</v>
      </c>
      <c r="D2155" s="9">
        <v>61</v>
      </c>
      <c r="E2155" s="9">
        <v>63</v>
      </c>
      <c r="F2155" s="9">
        <v>48</v>
      </c>
      <c r="G2155" s="9">
        <v>48</v>
      </c>
      <c r="H2155" s="9">
        <v>52</v>
      </c>
      <c r="I2155" s="9">
        <v>73</v>
      </c>
      <c r="J2155" s="9">
        <v>44</v>
      </c>
      <c r="K2155" s="9">
        <v>44</v>
      </c>
      <c r="L2155" s="9">
        <v>46</v>
      </c>
      <c r="M2155" s="9">
        <v>70</v>
      </c>
      <c r="N2155" s="9">
        <v>41</v>
      </c>
      <c r="O2155" s="9">
        <v>43</v>
      </c>
      <c r="P2155" s="9">
        <v>41</v>
      </c>
      <c r="Q2155" s="9">
        <v>64</v>
      </c>
      <c r="R2155" s="23">
        <f>AVERAGE(Tabela11[[#This Row],[1.º Ano]],Tabela11[[#This Row],[1.º Ano2]],Tabela11[[#This Row],[1.º Ano3]],Tabela11[[#This Row],[1.º Ano4]])</f>
        <v>45</v>
      </c>
      <c r="S2155" s="23">
        <f>AVERAGE(Tabela11[[#This Row],[2.º Ano]],Tabela11[[#This Row],[2.º Ano2]],Tabela11[[#This Row],[2.º Ano3]],Tabela11[[#This Row],[2.º Ano4]])</f>
        <v>46.5</v>
      </c>
      <c r="T2155" s="23">
        <f>AVERAGE(Tabela11[[#This Row],[3.º Ano]],Tabela11[[#This Row],[3.º Ano2]],Tabela11[[#This Row],[3.º Ano3]],Tabela11[[#This Row],[3.º Ano4]])</f>
        <v>50</v>
      </c>
      <c r="U2155" s="23">
        <f>AVERAGE(Tabela11[[#This Row],[4.º Ano]],Tabela11[[#This Row],[4.º Ano2]],Tabela11[[#This Row],[4.º Ano3]],Tabela11[[#This Row],[4.º Ano4]])</f>
        <v>67.5</v>
      </c>
      <c r="V2155" s="23">
        <f>AVERAGE(Tabela11[[#This Row],[1º Ano]],Tabela11[[#This Row],[2º Ano]],Tabela11[[#This Row],[3º Ano]],Tabela11[[#This Row],[4º Ano]])</f>
        <v>52.25</v>
      </c>
      <c r="W2155" s="9"/>
      <c r="X2155" s="9"/>
    </row>
    <row r="2156" spans="1:24" ht="15.6" x14ac:dyDescent="0.3">
      <c r="A2156" s="1" t="str">
        <f>Tabela6[[#This Row],[id_escola]]</f>
        <v>1213</v>
      </c>
      <c r="B2156" s="9">
        <v>46</v>
      </c>
      <c r="C2156" s="9">
        <v>48</v>
      </c>
      <c r="D2156" s="9">
        <v>24</v>
      </c>
      <c r="E2156" s="9">
        <v>42</v>
      </c>
      <c r="F2156" s="9">
        <v>46</v>
      </c>
      <c r="G2156" s="9">
        <v>44</v>
      </c>
      <c r="H2156" s="9">
        <v>47</v>
      </c>
      <c r="I2156" s="9">
        <v>24</v>
      </c>
      <c r="J2156" s="9">
        <v>24</v>
      </c>
      <c r="K2156" s="9">
        <v>45</v>
      </c>
      <c r="L2156" s="9">
        <v>47</v>
      </c>
      <c r="M2156" s="9">
        <v>46</v>
      </c>
      <c r="N2156" s="9">
        <v>48</v>
      </c>
      <c r="O2156" s="9">
        <v>25</v>
      </c>
      <c r="P2156" s="9">
        <v>42</v>
      </c>
      <c r="Q2156" s="9">
        <v>45</v>
      </c>
      <c r="R2156" s="23">
        <f>AVERAGE(Tabela11[[#This Row],[1.º Ano]],Tabela11[[#This Row],[1.º Ano2]],Tabela11[[#This Row],[1.º Ano3]],Tabela11[[#This Row],[1.º Ano4]])</f>
        <v>41</v>
      </c>
      <c r="S2156" s="23">
        <f>AVERAGE(Tabela11[[#This Row],[2.º Ano]],Tabela11[[#This Row],[2.º Ano2]],Tabela11[[#This Row],[2.º Ano3]],Tabela11[[#This Row],[2.º Ano4]])</f>
        <v>40.5</v>
      </c>
      <c r="T2156" s="23">
        <f>AVERAGE(Tabela11[[#This Row],[3.º Ano]],Tabela11[[#This Row],[3.º Ano2]],Tabela11[[#This Row],[3.º Ano3]],Tabela11[[#This Row],[3.º Ano4]])</f>
        <v>40</v>
      </c>
      <c r="U2156" s="23">
        <f>AVERAGE(Tabela11[[#This Row],[4.º Ano]],Tabela11[[#This Row],[4.º Ano2]],Tabela11[[#This Row],[4.º Ano3]],Tabela11[[#This Row],[4.º Ano4]])</f>
        <v>39.25</v>
      </c>
      <c r="V2156" s="23">
        <f>AVERAGE(Tabela11[[#This Row],[1º Ano]],Tabela11[[#This Row],[2º Ano]],Tabela11[[#This Row],[3º Ano]],Tabela11[[#This Row],[4º Ano]])</f>
        <v>40.1875</v>
      </c>
      <c r="W2156" s="9"/>
      <c r="X2156" s="9"/>
    </row>
    <row r="2157" spans="1:24" ht="15.6" x14ac:dyDescent="0.3">
      <c r="A2157" s="1" t="str">
        <f>Tabela6[[#This Row],[id_escola]]</f>
        <v>1213</v>
      </c>
      <c r="B2157" s="9">
        <v>4</v>
      </c>
      <c r="C2157" s="9">
        <v>7</v>
      </c>
      <c r="D2157" s="9">
        <v>8</v>
      </c>
      <c r="E2157" s="9">
        <v>11</v>
      </c>
      <c r="F2157" s="9">
        <v>9</v>
      </c>
      <c r="G2157" s="9">
        <v>9</v>
      </c>
      <c r="H2157" s="9">
        <v>10</v>
      </c>
      <c r="I2157" s="9">
        <v>9</v>
      </c>
      <c r="J2157" s="9">
        <v>9</v>
      </c>
      <c r="K2157" s="9">
        <v>11</v>
      </c>
      <c r="L2157" s="9">
        <v>7</v>
      </c>
      <c r="M2157" s="9">
        <v>8</v>
      </c>
      <c r="N2157" s="9">
        <v>11</v>
      </c>
      <c r="O2157" s="9">
        <v>9</v>
      </c>
      <c r="P2157" s="9">
        <v>6</v>
      </c>
      <c r="Q2157" s="9">
        <v>8</v>
      </c>
      <c r="R2157" s="23">
        <f>AVERAGE(Tabela11[[#This Row],[1.º Ano]],Tabela11[[#This Row],[1.º Ano2]],Tabela11[[#This Row],[1.º Ano3]],Tabela11[[#This Row],[1.º Ano4]])</f>
        <v>8.25</v>
      </c>
      <c r="S2157" s="23">
        <f>AVERAGE(Tabela11[[#This Row],[2.º Ano]],Tabela11[[#This Row],[2.º Ano2]],Tabela11[[#This Row],[2.º Ano3]],Tabela11[[#This Row],[2.º Ano4]])</f>
        <v>9</v>
      </c>
      <c r="T2157" s="23">
        <f>AVERAGE(Tabela11[[#This Row],[3.º Ano]],Tabela11[[#This Row],[3.º Ano2]],Tabela11[[#This Row],[3.º Ano3]],Tabela11[[#This Row],[3.º Ano4]])</f>
        <v>7.75</v>
      </c>
      <c r="U2157" s="23">
        <f>AVERAGE(Tabela11[[#This Row],[4.º Ano]],Tabela11[[#This Row],[4.º Ano2]],Tabela11[[#This Row],[4.º Ano3]],Tabela11[[#This Row],[4.º Ano4]])</f>
        <v>9</v>
      </c>
      <c r="V2157" s="23">
        <f>AVERAGE(Tabela11[[#This Row],[1º Ano]],Tabela11[[#This Row],[2º Ano]],Tabela11[[#This Row],[3º Ano]],Tabela11[[#This Row],[4º Ano]])</f>
        <v>8.5</v>
      </c>
      <c r="W2157" s="9"/>
      <c r="X2157" s="9"/>
    </row>
    <row r="2158" spans="1:24" ht="15.6" x14ac:dyDescent="0.3">
      <c r="A2158" s="1" t="str">
        <f>Tabela6[[#This Row],[id_escola]]</f>
        <v>1213</v>
      </c>
      <c r="B2158" s="9">
        <v>14</v>
      </c>
      <c r="C2158" s="9">
        <v>18</v>
      </c>
      <c r="D2158" s="9">
        <v>22</v>
      </c>
      <c r="E2158" s="9">
        <v>19</v>
      </c>
      <c r="F2158" s="9">
        <v>20</v>
      </c>
      <c r="G2158" s="9">
        <v>16</v>
      </c>
      <c r="H2158" s="9">
        <v>18</v>
      </c>
      <c r="I2158" s="9">
        <v>22</v>
      </c>
      <c r="J2158" s="9">
        <v>8</v>
      </c>
      <c r="K2158" s="9">
        <v>20</v>
      </c>
      <c r="L2158" s="9">
        <v>20</v>
      </c>
      <c r="M2158" s="9">
        <v>19</v>
      </c>
      <c r="N2158" s="9">
        <v>17</v>
      </c>
      <c r="O2158" s="9">
        <v>14</v>
      </c>
      <c r="P2158" s="9">
        <v>18</v>
      </c>
      <c r="Q2158" s="9">
        <v>20</v>
      </c>
      <c r="R2158" s="23">
        <f>AVERAGE(Tabela11[[#This Row],[1.º Ano]],Tabela11[[#This Row],[1.º Ano2]],Tabela11[[#This Row],[1.º Ano3]],Tabela11[[#This Row],[1.º Ano4]])</f>
        <v>14.75</v>
      </c>
      <c r="S2158" s="23">
        <f>AVERAGE(Tabela11[[#This Row],[2.º Ano]],Tabela11[[#This Row],[2.º Ano2]],Tabela11[[#This Row],[2.º Ano3]],Tabela11[[#This Row],[2.º Ano4]])</f>
        <v>17</v>
      </c>
      <c r="T2158" s="23">
        <f>AVERAGE(Tabela11[[#This Row],[3.º Ano]],Tabela11[[#This Row],[3.º Ano2]],Tabela11[[#This Row],[3.º Ano3]],Tabela11[[#This Row],[3.º Ano4]])</f>
        <v>19.5</v>
      </c>
      <c r="U2158" s="23">
        <f>AVERAGE(Tabela11[[#This Row],[4.º Ano]],Tabela11[[#This Row],[4.º Ano2]],Tabela11[[#This Row],[4.º Ano3]],Tabela11[[#This Row],[4.º Ano4]])</f>
        <v>20</v>
      </c>
      <c r="V2158" s="23">
        <f>AVERAGE(Tabela11[[#This Row],[1º Ano]],Tabela11[[#This Row],[2º Ano]],Tabela11[[#This Row],[3º Ano]],Tabela11[[#This Row],[4º Ano]])</f>
        <v>17.8125</v>
      </c>
      <c r="W2158" s="9"/>
      <c r="X2158" s="9"/>
    </row>
    <row r="2159" spans="1:24" ht="15.6" x14ac:dyDescent="0.3">
      <c r="A2159" s="1" t="str">
        <f>Tabela6[[#This Row],[id_escola]]</f>
        <v>1213</v>
      </c>
      <c r="B2159" s="9">
        <v>23</v>
      </c>
      <c r="C2159" s="9">
        <v>23</v>
      </c>
      <c r="D2159" s="9">
        <v>21</v>
      </c>
      <c r="E2159" s="9">
        <v>19</v>
      </c>
      <c r="F2159" s="9">
        <v>13</v>
      </c>
      <c r="G2159" s="9">
        <v>24</v>
      </c>
      <c r="H2159" s="9">
        <v>19</v>
      </c>
      <c r="I2159" s="9">
        <v>22</v>
      </c>
      <c r="J2159" s="9">
        <v>20</v>
      </c>
      <c r="K2159" s="9">
        <v>17</v>
      </c>
      <c r="L2159" s="9">
        <v>23</v>
      </c>
      <c r="M2159" s="9">
        <v>20</v>
      </c>
      <c r="N2159" s="9">
        <v>19</v>
      </c>
      <c r="O2159" s="9">
        <v>24</v>
      </c>
      <c r="P2159" s="9">
        <v>13</v>
      </c>
      <c r="Q2159" s="9">
        <v>20</v>
      </c>
      <c r="R2159" s="23">
        <f>AVERAGE(Tabela11[[#This Row],[1.º Ano]],Tabela11[[#This Row],[1.º Ano2]],Tabela11[[#This Row],[1.º Ano3]],Tabela11[[#This Row],[1.º Ano4]])</f>
        <v>18.75</v>
      </c>
      <c r="S2159" s="23">
        <f>AVERAGE(Tabela11[[#This Row],[2.º Ano]],Tabela11[[#This Row],[2.º Ano2]],Tabela11[[#This Row],[2.º Ano3]],Tabela11[[#This Row],[2.º Ano4]])</f>
        <v>22</v>
      </c>
      <c r="T2159" s="23">
        <f>AVERAGE(Tabela11[[#This Row],[3.º Ano]],Tabela11[[#This Row],[3.º Ano2]],Tabela11[[#This Row],[3.º Ano3]],Tabela11[[#This Row],[3.º Ano4]])</f>
        <v>19</v>
      </c>
      <c r="U2159" s="23">
        <f>AVERAGE(Tabela11[[#This Row],[4.º Ano]],Tabela11[[#This Row],[4.º Ano2]],Tabela11[[#This Row],[4.º Ano3]],Tabela11[[#This Row],[4.º Ano4]])</f>
        <v>20.25</v>
      </c>
      <c r="V2159" s="23">
        <f>AVERAGE(Tabela11[[#This Row],[1º Ano]],Tabela11[[#This Row],[2º Ano]],Tabela11[[#This Row],[3º Ano]],Tabela11[[#This Row],[4º Ano]])</f>
        <v>20</v>
      </c>
      <c r="W2159" s="9"/>
      <c r="X2159" s="9"/>
    </row>
    <row r="2160" spans="1:24" ht="15.6" x14ac:dyDescent="0.3">
      <c r="A2160" s="1" t="str">
        <f>Tabela6[[#This Row],[id_escola]]</f>
        <v>1213</v>
      </c>
      <c r="B2160" s="9">
        <v>22</v>
      </c>
      <c r="C2160" s="9">
        <v>31</v>
      </c>
      <c r="D2160" s="9">
        <v>38</v>
      </c>
      <c r="E2160" s="9">
        <v>46</v>
      </c>
      <c r="F2160" s="9">
        <v>45</v>
      </c>
      <c r="G2160" s="9">
        <v>24</v>
      </c>
      <c r="H2160" s="9">
        <v>25</v>
      </c>
      <c r="I2160" s="9">
        <v>37</v>
      </c>
      <c r="J2160" s="9">
        <v>24</v>
      </c>
      <c r="K2160" s="9">
        <v>42</v>
      </c>
      <c r="L2160" s="9">
        <v>25</v>
      </c>
      <c r="M2160" s="9">
        <v>23</v>
      </c>
      <c r="N2160" s="9">
        <v>20</v>
      </c>
      <c r="O2160" s="9">
        <v>24</v>
      </c>
      <c r="P2160" s="9">
        <v>37</v>
      </c>
      <c r="Q2160" s="9">
        <v>25</v>
      </c>
      <c r="R2160" s="23">
        <f>AVERAGE(Tabela11[[#This Row],[1.º Ano]],Tabela11[[#This Row],[1.º Ano2]],Tabela11[[#This Row],[1.º Ano3]],Tabela11[[#This Row],[1.º Ano4]])</f>
        <v>27.75</v>
      </c>
      <c r="S2160" s="23">
        <f>AVERAGE(Tabela11[[#This Row],[2.º Ano]],Tabela11[[#This Row],[2.º Ano2]],Tabela11[[#This Row],[2.º Ano3]],Tabela11[[#This Row],[2.º Ano4]])</f>
        <v>30.25</v>
      </c>
      <c r="T2160" s="23">
        <f>AVERAGE(Tabela11[[#This Row],[3.º Ano]],Tabela11[[#This Row],[3.º Ano2]],Tabela11[[#This Row],[3.º Ano3]],Tabela11[[#This Row],[3.º Ano4]])</f>
        <v>31.25</v>
      </c>
      <c r="U2160" s="23">
        <f>AVERAGE(Tabela11[[#This Row],[4.º Ano]],Tabela11[[#This Row],[4.º Ano2]],Tabela11[[#This Row],[4.º Ano3]],Tabela11[[#This Row],[4.º Ano4]])</f>
        <v>32.75</v>
      </c>
      <c r="V2160" s="23">
        <f>AVERAGE(Tabela11[[#This Row],[1º Ano]],Tabela11[[#This Row],[2º Ano]],Tabela11[[#This Row],[3º Ano]],Tabela11[[#This Row],[4º Ano]])</f>
        <v>30.5</v>
      </c>
      <c r="W2160" s="9"/>
      <c r="X2160" s="9"/>
    </row>
    <row r="2161" spans="1:24" ht="15.6" x14ac:dyDescent="0.3">
      <c r="A2161" s="1" t="str">
        <f>Tabela6[[#This Row],[id_escola]]</f>
        <v>1213</v>
      </c>
      <c r="B2161" s="9">
        <v>35</v>
      </c>
      <c r="C2161" s="9">
        <v>49</v>
      </c>
      <c r="D2161" s="9">
        <v>35</v>
      </c>
      <c r="E2161" s="9">
        <v>44</v>
      </c>
      <c r="F2161" s="9">
        <v>47</v>
      </c>
      <c r="G2161" s="9">
        <v>36</v>
      </c>
      <c r="H2161" s="9">
        <v>50</v>
      </c>
      <c r="I2161" s="9">
        <v>36</v>
      </c>
      <c r="J2161" s="9">
        <v>34</v>
      </c>
      <c r="K2161" s="9">
        <v>46</v>
      </c>
      <c r="L2161" s="9">
        <v>36</v>
      </c>
      <c r="M2161" s="9">
        <v>51</v>
      </c>
      <c r="N2161" s="9">
        <v>44</v>
      </c>
      <c r="O2161" s="9">
        <v>35</v>
      </c>
      <c r="P2161" s="9">
        <v>45</v>
      </c>
      <c r="Q2161" s="9">
        <v>37</v>
      </c>
      <c r="R2161" s="23">
        <f>AVERAGE(Tabela11[[#This Row],[1.º Ano]],Tabela11[[#This Row],[1.º Ano2]],Tabela11[[#This Row],[1.º Ano3]],Tabela11[[#This Row],[1.º Ano4]])</f>
        <v>40</v>
      </c>
      <c r="S2161" s="23">
        <f>AVERAGE(Tabela11[[#This Row],[2.º Ano]],Tabela11[[#This Row],[2.º Ano2]],Tabela11[[#This Row],[2.º Ano3]],Tabela11[[#This Row],[2.º Ano4]])</f>
        <v>41.5</v>
      </c>
      <c r="T2161" s="23">
        <f>AVERAGE(Tabela11[[#This Row],[3.º Ano]],Tabela11[[#This Row],[3.º Ano2]],Tabela11[[#This Row],[3.º Ano3]],Tabela11[[#This Row],[3.º Ano4]])</f>
        <v>41.5</v>
      </c>
      <c r="U2161" s="23">
        <f>AVERAGE(Tabela11[[#This Row],[4.º Ano]],Tabela11[[#This Row],[4.º Ano2]],Tabela11[[#This Row],[4.º Ano3]],Tabela11[[#This Row],[4.º Ano4]])</f>
        <v>42</v>
      </c>
      <c r="V2161" s="23">
        <f>AVERAGE(Tabela11[[#This Row],[1º Ano]],Tabela11[[#This Row],[2º Ano]],Tabela11[[#This Row],[3º Ano]],Tabela11[[#This Row],[4º Ano]])</f>
        <v>41.25</v>
      </c>
      <c r="W2161" s="9"/>
      <c r="X2161" s="9"/>
    </row>
    <row r="2162" spans="1:24" ht="15.6" x14ac:dyDescent="0.3">
      <c r="A2162" s="1" t="str">
        <f>Tabela6[[#This Row],[id_escola]]</f>
        <v>1213</v>
      </c>
      <c r="B2162" s="9">
        <v>25</v>
      </c>
      <c r="C2162" s="9">
        <v>50</v>
      </c>
      <c r="D2162" s="9">
        <v>53</v>
      </c>
      <c r="E2162" s="9">
        <v>34</v>
      </c>
      <c r="F2162" s="9">
        <v>20</v>
      </c>
      <c r="G2162" s="9">
        <v>30</v>
      </c>
      <c r="H2162" s="9">
        <v>50</v>
      </c>
      <c r="I2162" s="9">
        <v>64</v>
      </c>
      <c r="J2162" s="9">
        <v>45</v>
      </c>
      <c r="K2162" s="9">
        <v>23</v>
      </c>
      <c r="L2162" s="9">
        <v>29</v>
      </c>
      <c r="M2162" s="9">
        <v>53</v>
      </c>
      <c r="N2162" s="9">
        <v>40</v>
      </c>
      <c r="O2162" s="9">
        <v>50</v>
      </c>
      <c r="P2162" s="9">
        <v>21</v>
      </c>
      <c r="Q2162" s="9">
        <v>32</v>
      </c>
      <c r="R2162" s="23">
        <f>AVERAGE(Tabela11[[#This Row],[1.º Ano]],Tabela11[[#This Row],[1.º Ano2]],Tabela11[[#This Row],[1.º Ano3]],Tabela11[[#This Row],[1.º Ano4]])</f>
        <v>32.5</v>
      </c>
      <c r="S2162" s="23">
        <f>AVERAGE(Tabela11[[#This Row],[2.º Ano]],Tabela11[[#This Row],[2.º Ano2]],Tabela11[[#This Row],[2.º Ano3]],Tabela11[[#This Row],[2.º Ano4]])</f>
        <v>38.25</v>
      </c>
      <c r="T2162" s="23">
        <f>AVERAGE(Tabela11[[#This Row],[3.º Ano]],Tabela11[[#This Row],[3.º Ano2]],Tabela11[[#This Row],[3.º Ano3]],Tabela11[[#This Row],[3.º Ano4]])</f>
        <v>38.25</v>
      </c>
      <c r="U2162" s="23">
        <f>AVERAGE(Tabela11[[#This Row],[4.º Ano]],Tabela11[[#This Row],[4.º Ano2]],Tabela11[[#This Row],[4.º Ano3]],Tabela11[[#This Row],[4.º Ano4]])</f>
        <v>45.75</v>
      </c>
      <c r="V2162" s="23">
        <f>AVERAGE(Tabela11[[#This Row],[1º Ano]],Tabela11[[#This Row],[2º Ano]],Tabela11[[#This Row],[3º Ano]],Tabela11[[#This Row],[4º Ano]])</f>
        <v>38.6875</v>
      </c>
      <c r="W2162" s="9"/>
      <c r="X2162" s="9"/>
    </row>
    <row r="2163" spans="1:24" ht="15.6" x14ac:dyDescent="0.3">
      <c r="A2163" s="1" t="str">
        <f>Tabela6[[#This Row],[id_escola]]</f>
        <v>1213</v>
      </c>
      <c r="B2163" s="9">
        <v>10</v>
      </c>
      <c r="C2163" s="9">
        <v>16</v>
      </c>
      <c r="D2163" s="9">
        <v>14</v>
      </c>
      <c r="E2163" s="9">
        <v>10</v>
      </c>
      <c r="F2163" s="9">
        <v>11</v>
      </c>
      <c r="G2163" s="9">
        <v>12</v>
      </c>
      <c r="H2163" s="9">
        <v>13</v>
      </c>
      <c r="I2163" s="9">
        <v>13</v>
      </c>
      <c r="J2163" s="9">
        <v>12</v>
      </c>
      <c r="K2163" s="9">
        <v>10</v>
      </c>
      <c r="L2163" s="9">
        <v>10</v>
      </c>
      <c r="M2163" s="9">
        <v>11</v>
      </c>
      <c r="N2163" s="9">
        <v>14</v>
      </c>
      <c r="O2163" s="9">
        <v>12</v>
      </c>
      <c r="P2163" s="9">
        <v>10</v>
      </c>
      <c r="Q2163" s="9">
        <v>10</v>
      </c>
      <c r="R2163" s="23">
        <f>AVERAGE(Tabela11[[#This Row],[1.º Ano]],Tabela11[[#This Row],[1.º Ano2]],Tabela11[[#This Row],[1.º Ano3]],Tabela11[[#This Row],[1.º Ano4]])</f>
        <v>11.75</v>
      </c>
      <c r="S2163" s="23">
        <f>AVERAGE(Tabela11[[#This Row],[2.º Ano]],Tabela11[[#This Row],[2.º Ano2]],Tabela11[[#This Row],[2.º Ano3]],Tabela11[[#This Row],[2.º Ano4]])</f>
        <v>12.5</v>
      </c>
      <c r="T2163" s="23">
        <f>AVERAGE(Tabela11[[#This Row],[3.º Ano]],Tabela11[[#This Row],[3.º Ano2]],Tabela11[[#This Row],[3.º Ano3]],Tabela11[[#This Row],[3.º Ano4]])</f>
        <v>11.75</v>
      </c>
      <c r="U2163" s="23">
        <f>AVERAGE(Tabela11[[#This Row],[4.º Ano]],Tabela11[[#This Row],[4.º Ano2]],Tabela11[[#This Row],[4.º Ano3]],Tabela11[[#This Row],[4.º Ano4]])</f>
        <v>11</v>
      </c>
      <c r="V2163" s="23">
        <f>AVERAGE(Tabela11[[#This Row],[1º Ano]],Tabela11[[#This Row],[2º Ano]],Tabela11[[#This Row],[3º Ano]],Tabela11[[#This Row],[4º Ano]])</f>
        <v>11.75</v>
      </c>
      <c r="W2163" s="9"/>
      <c r="X2163" s="9"/>
    </row>
    <row r="2164" spans="1:24" ht="15.6" x14ac:dyDescent="0.3">
      <c r="A2164" s="1" t="str">
        <f>Tabela6[[#This Row],[id_escola]]</f>
        <v>1213</v>
      </c>
      <c r="B2164" s="9" t="s">
        <v>4751</v>
      </c>
      <c r="C2164" s="9" t="s">
        <v>4751</v>
      </c>
      <c r="D2164" s="9" t="s">
        <v>4751</v>
      </c>
      <c r="E2164" s="9" t="s">
        <v>4751</v>
      </c>
      <c r="F2164" s="9" t="s">
        <v>4751</v>
      </c>
      <c r="G2164" s="9" t="s">
        <v>4751</v>
      </c>
      <c r="H2164" s="9" t="s">
        <v>4751</v>
      </c>
      <c r="I2164" s="9" t="s">
        <v>4751</v>
      </c>
      <c r="J2164" s="9" t="s">
        <v>4751</v>
      </c>
      <c r="K2164" s="9" t="s">
        <v>4751</v>
      </c>
      <c r="L2164" s="9" t="s">
        <v>4751</v>
      </c>
      <c r="M2164" s="9" t="s">
        <v>4751</v>
      </c>
      <c r="N2164" s="9" t="s">
        <v>4751</v>
      </c>
      <c r="O2164" s="9" t="s">
        <v>4751</v>
      </c>
      <c r="P2164" s="9" t="s">
        <v>4751</v>
      </c>
      <c r="Q2164" s="9" t="s">
        <v>4751</v>
      </c>
      <c r="R2164" s="23" t="s">
        <v>4752</v>
      </c>
      <c r="S2164" s="23" t="s">
        <v>4752</v>
      </c>
      <c r="T2164" s="23" t="s">
        <v>4752</v>
      </c>
      <c r="U2164" s="23" t="s">
        <v>4752</v>
      </c>
      <c r="V2164" s="23" t="s">
        <v>4752</v>
      </c>
      <c r="W2164" s="9"/>
      <c r="X2164" s="9"/>
    </row>
    <row r="2165" spans="1:24" ht="15.6" x14ac:dyDescent="0.3">
      <c r="A2165" s="1" t="str">
        <f>Tabela6[[#This Row],[id_escola]]</f>
        <v>1213</v>
      </c>
      <c r="B2165" s="9">
        <v>20</v>
      </c>
      <c r="C2165" s="9">
        <v>21</v>
      </c>
      <c r="D2165" s="9">
        <v>22</v>
      </c>
      <c r="E2165" s="9">
        <v>16</v>
      </c>
      <c r="F2165" s="9">
        <v>11</v>
      </c>
      <c r="G2165" s="9">
        <v>24</v>
      </c>
      <c r="H2165" s="9">
        <v>20</v>
      </c>
      <c r="I2165" s="9">
        <v>17</v>
      </c>
      <c r="J2165" s="9">
        <v>14</v>
      </c>
      <c r="K2165" s="9">
        <v>13</v>
      </c>
      <c r="L2165" s="9">
        <v>22</v>
      </c>
      <c r="M2165" s="9">
        <v>18</v>
      </c>
      <c r="N2165" s="9">
        <v>9</v>
      </c>
      <c r="O2165" s="9">
        <v>12</v>
      </c>
      <c r="P2165" s="9">
        <v>8</v>
      </c>
      <c r="Q2165" s="9">
        <v>10</v>
      </c>
      <c r="R2165" s="23">
        <f>AVERAGE(Tabela11[[#This Row],[1.º Ano]],Tabela11[[#This Row],[1.º Ano2]],Tabela11[[#This Row],[1.º Ano3]],Tabela11[[#This Row],[1.º Ano4]])</f>
        <v>13.5</v>
      </c>
      <c r="S2165" s="23">
        <f>AVERAGE(Tabela11[[#This Row],[2.º Ano]],Tabela11[[#This Row],[2.º Ano2]],Tabela11[[#This Row],[2.º Ano3]],Tabela11[[#This Row],[2.º Ano4]])</f>
        <v>17.5</v>
      </c>
      <c r="T2165" s="23">
        <f>AVERAGE(Tabela11[[#This Row],[3.º Ano]],Tabela11[[#This Row],[3.º Ano2]],Tabela11[[#This Row],[3.º Ano3]],Tabela11[[#This Row],[3.º Ano4]])</f>
        <v>18</v>
      </c>
      <c r="U2165" s="23">
        <f>AVERAGE(Tabela11[[#This Row],[4.º Ano]],Tabela11[[#This Row],[4.º Ano2]],Tabela11[[#This Row],[4.º Ano3]],Tabela11[[#This Row],[4.º Ano4]])</f>
        <v>15.25</v>
      </c>
      <c r="V2165" s="23">
        <f>AVERAGE(Tabela11[[#This Row],[1º Ano]],Tabela11[[#This Row],[2º Ano]],Tabela11[[#This Row],[3º Ano]],Tabela11[[#This Row],[4º Ano]])</f>
        <v>16.0625</v>
      </c>
      <c r="W2165" s="9"/>
      <c r="X2165" s="9"/>
    </row>
    <row r="2166" spans="1:24" ht="15.6" x14ac:dyDescent="0.3">
      <c r="A2166" s="1" t="str">
        <f>Tabela6[[#This Row],[id_escola]]</f>
        <v>1213</v>
      </c>
      <c r="B2166" s="9" t="s">
        <v>4751</v>
      </c>
      <c r="C2166" s="9" t="s">
        <v>4751</v>
      </c>
      <c r="D2166" s="9" t="s">
        <v>4751</v>
      </c>
      <c r="E2166" s="9" t="s">
        <v>4751</v>
      </c>
      <c r="F2166" s="9" t="s">
        <v>4751</v>
      </c>
      <c r="G2166" s="9" t="s">
        <v>4751</v>
      </c>
      <c r="H2166" s="9" t="s">
        <v>4751</v>
      </c>
      <c r="I2166" s="9" t="s">
        <v>4751</v>
      </c>
      <c r="J2166" s="9" t="s">
        <v>4751</v>
      </c>
      <c r="K2166" s="9" t="s">
        <v>4751</v>
      </c>
      <c r="L2166" s="9" t="s">
        <v>4751</v>
      </c>
      <c r="M2166" s="9" t="s">
        <v>4751</v>
      </c>
      <c r="N2166" s="9" t="s">
        <v>4751</v>
      </c>
      <c r="O2166" s="9" t="s">
        <v>4751</v>
      </c>
      <c r="P2166" s="9" t="s">
        <v>4751</v>
      </c>
      <c r="Q2166" s="9" t="s">
        <v>4751</v>
      </c>
      <c r="R2166" s="23" t="s">
        <v>4752</v>
      </c>
      <c r="S2166" s="23" t="s">
        <v>4752</v>
      </c>
      <c r="T2166" s="23" t="s">
        <v>4752</v>
      </c>
      <c r="U2166" s="23" t="s">
        <v>4752</v>
      </c>
      <c r="V2166" s="23" t="s">
        <v>4752</v>
      </c>
      <c r="W2166" s="9"/>
      <c r="X2166" s="9"/>
    </row>
    <row r="2167" spans="1:24" ht="15.6" x14ac:dyDescent="0.3">
      <c r="A2167" s="1" t="str">
        <f>Tabela6[[#This Row],[id_escola]]</f>
        <v>1213</v>
      </c>
      <c r="B2167" s="9">
        <v>6</v>
      </c>
      <c r="C2167" s="9">
        <v>7</v>
      </c>
      <c r="D2167" s="9">
        <v>19</v>
      </c>
      <c r="E2167" s="9">
        <v>12</v>
      </c>
      <c r="F2167" s="9">
        <v>21</v>
      </c>
      <c r="G2167" s="9">
        <v>9</v>
      </c>
      <c r="H2167" s="9">
        <v>6</v>
      </c>
      <c r="I2167" s="9">
        <v>20</v>
      </c>
      <c r="J2167" s="9">
        <v>8</v>
      </c>
      <c r="K2167" s="9">
        <v>19</v>
      </c>
      <c r="L2167" s="9">
        <v>6</v>
      </c>
      <c r="M2167" s="9">
        <v>6</v>
      </c>
      <c r="N2167" s="9">
        <v>10</v>
      </c>
      <c r="O2167" s="9">
        <v>9</v>
      </c>
      <c r="P2167" s="9">
        <v>16</v>
      </c>
      <c r="Q2167" s="9">
        <v>5</v>
      </c>
      <c r="R2167" s="23">
        <f>AVERAGE(Tabela11[[#This Row],[1.º Ano]],Tabela11[[#This Row],[1.º Ano2]],Tabela11[[#This Row],[1.º Ano3]],Tabela11[[#This Row],[1.º Ano4]])</f>
        <v>11.25</v>
      </c>
      <c r="S2167" s="23">
        <f>AVERAGE(Tabela11[[#This Row],[2.º Ano]],Tabela11[[#This Row],[2.º Ano2]],Tabela11[[#This Row],[2.º Ano3]],Tabela11[[#This Row],[2.º Ano4]])</f>
        <v>11</v>
      </c>
      <c r="T2167" s="23">
        <f>AVERAGE(Tabela11[[#This Row],[3.º Ano]],Tabela11[[#This Row],[3.º Ano2]],Tabela11[[#This Row],[3.º Ano3]],Tabela11[[#This Row],[3.º Ano4]])</f>
        <v>11.75</v>
      </c>
      <c r="U2167" s="23">
        <f>AVERAGE(Tabela11[[#This Row],[4.º Ano]],Tabela11[[#This Row],[4.º Ano2]],Tabela11[[#This Row],[4.º Ano3]],Tabela11[[#This Row],[4.º Ano4]])</f>
        <v>10.75</v>
      </c>
      <c r="V2167" s="23">
        <f>AVERAGE(Tabela11[[#This Row],[1º Ano]],Tabela11[[#This Row],[2º Ano]],Tabela11[[#This Row],[3º Ano]],Tabela11[[#This Row],[4º Ano]])</f>
        <v>11.1875</v>
      </c>
      <c r="W2167" s="9"/>
      <c r="X2167" s="9"/>
    </row>
    <row r="2168" spans="1:24" ht="15.6" x14ac:dyDescent="0.3">
      <c r="A2168" s="1" t="str">
        <f>Tabela6[[#This Row],[id_escola]]</f>
        <v>1213</v>
      </c>
      <c r="B2168" s="9">
        <v>45</v>
      </c>
      <c r="C2168" s="9">
        <v>78</v>
      </c>
      <c r="D2168" s="9">
        <v>72</v>
      </c>
      <c r="E2168" s="9">
        <v>71</v>
      </c>
      <c r="F2168" s="9">
        <v>72</v>
      </c>
      <c r="G2168" s="9">
        <v>48</v>
      </c>
      <c r="H2168" s="9">
        <v>78</v>
      </c>
      <c r="I2168" s="9">
        <v>70</v>
      </c>
      <c r="J2168" s="9">
        <v>42</v>
      </c>
      <c r="K2168" s="9">
        <v>72</v>
      </c>
      <c r="L2168" s="9">
        <v>48</v>
      </c>
      <c r="M2168" s="9">
        <v>84</v>
      </c>
      <c r="N2168" s="9">
        <v>68</v>
      </c>
      <c r="O2168" s="9">
        <v>53</v>
      </c>
      <c r="P2168" s="9">
        <v>80</v>
      </c>
      <c r="Q2168" s="9">
        <v>44</v>
      </c>
      <c r="R2168" s="23">
        <f>AVERAGE(Tabela11[[#This Row],[1.º Ano]],Tabela11[[#This Row],[1.º Ano2]],Tabela11[[#This Row],[1.º Ano3]],Tabela11[[#This Row],[1.º Ano4]])</f>
        <v>56.75</v>
      </c>
      <c r="S2168" s="23">
        <f>AVERAGE(Tabela11[[#This Row],[2.º Ano]],Tabela11[[#This Row],[2.º Ano2]],Tabela11[[#This Row],[2.º Ano3]],Tabela11[[#This Row],[2.º Ano4]])</f>
        <v>62.75</v>
      </c>
      <c r="T2168" s="23">
        <f>AVERAGE(Tabela11[[#This Row],[3.º Ano]],Tabela11[[#This Row],[3.º Ano2]],Tabela11[[#This Row],[3.º Ano3]],Tabela11[[#This Row],[3.º Ano4]])</f>
        <v>69.5</v>
      </c>
      <c r="U2168" s="23">
        <f>AVERAGE(Tabela11[[#This Row],[4.º Ano]],Tabela11[[#This Row],[4.º Ano2]],Tabela11[[#This Row],[4.º Ano3]],Tabela11[[#This Row],[4.º Ano4]])</f>
        <v>67.25</v>
      </c>
      <c r="V2168" s="23">
        <f>AVERAGE(Tabela11[[#This Row],[1º Ano]],Tabela11[[#This Row],[2º Ano]],Tabela11[[#This Row],[3º Ano]],Tabela11[[#This Row],[4º Ano]])</f>
        <v>64.0625</v>
      </c>
      <c r="W2168" s="9"/>
      <c r="X2168" s="9"/>
    </row>
    <row r="2169" spans="1:24" ht="15.6" x14ac:dyDescent="0.3">
      <c r="A2169" s="1" t="str">
        <f>Tabela6[[#This Row],[id_escola]]</f>
        <v>1213</v>
      </c>
      <c r="B2169" s="9">
        <v>29</v>
      </c>
      <c r="C2169" s="9">
        <v>25</v>
      </c>
      <c r="D2169" s="9">
        <v>37</v>
      </c>
      <c r="E2169" s="9">
        <v>40</v>
      </c>
      <c r="F2169" s="9">
        <v>22</v>
      </c>
      <c r="G2169" s="9">
        <v>28</v>
      </c>
      <c r="H2169" s="9">
        <v>23</v>
      </c>
      <c r="I2169" s="9">
        <v>37</v>
      </c>
      <c r="J2169" s="9">
        <v>19</v>
      </c>
      <c r="K2169" s="9">
        <v>22</v>
      </c>
      <c r="L2169" s="9">
        <v>25</v>
      </c>
      <c r="M2169" s="9">
        <v>24</v>
      </c>
      <c r="N2169" s="9">
        <v>25</v>
      </c>
      <c r="O2169" s="9">
        <v>19</v>
      </c>
      <c r="P2169" s="9">
        <v>21</v>
      </c>
      <c r="Q2169" s="9">
        <v>24</v>
      </c>
      <c r="R2169" s="23">
        <f>AVERAGE(Tabela11[[#This Row],[1.º Ano]],Tabela11[[#This Row],[1.º Ano2]],Tabela11[[#This Row],[1.º Ano3]],Tabela11[[#This Row],[1.º Ano4]])</f>
        <v>23.75</v>
      </c>
      <c r="S2169" s="23">
        <f>AVERAGE(Tabela11[[#This Row],[2.º Ano]],Tabela11[[#This Row],[2.º Ano2]],Tabela11[[#This Row],[2.º Ano3]],Tabela11[[#This Row],[2.º Ano4]])</f>
        <v>23.5</v>
      </c>
      <c r="T2169" s="23">
        <f>AVERAGE(Tabela11[[#This Row],[3.º Ano]],Tabela11[[#This Row],[3.º Ano2]],Tabela11[[#This Row],[3.º Ano3]],Tabela11[[#This Row],[3.º Ano4]])</f>
        <v>26.5</v>
      </c>
      <c r="U2169" s="23">
        <f>AVERAGE(Tabela11[[#This Row],[4.º Ano]],Tabela11[[#This Row],[4.º Ano2]],Tabela11[[#This Row],[4.º Ano3]],Tabela11[[#This Row],[4.º Ano4]])</f>
        <v>31.25</v>
      </c>
      <c r="V2169" s="23">
        <f>AVERAGE(Tabela11[[#This Row],[1º Ano]],Tabela11[[#This Row],[2º Ano]],Tabela11[[#This Row],[3º Ano]],Tabela11[[#This Row],[4º Ano]])</f>
        <v>26.25</v>
      </c>
      <c r="W2169" s="9"/>
      <c r="X2169" s="9"/>
    </row>
    <row r="2170" spans="1:24" ht="15.6" x14ac:dyDescent="0.3">
      <c r="A2170" s="1" t="str">
        <f>Tabela6[[#This Row],[id_escola]]</f>
        <v>1213</v>
      </c>
      <c r="B2170" s="9">
        <v>49</v>
      </c>
      <c r="C2170" s="9">
        <v>51</v>
      </c>
      <c r="D2170" s="9">
        <v>100</v>
      </c>
      <c r="E2170" s="9">
        <v>69</v>
      </c>
      <c r="F2170" s="9">
        <v>63</v>
      </c>
      <c r="G2170" s="9">
        <v>54</v>
      </c>
      <c r="H2170" s="9">
        <v>56</v>
      </c>
      <c r="I2170" s="9">
        <v>109</v>
      </c>
      <c r="J2170" s="9">
        <v>90</v>
      </c>
      <c r="K2170" s="9">
        <v>65</v>
      </c>
      <c r="L2170" s="9">
        <v>47</v>
      </c>
      <c r="M2170" s="9">
        <v>65</v>
      </c>
      <c r="N2170" s="9">
        <v>70</v>
      </c>
      <c r="O2170" s="9">
        <v>92</v>
      </c>
      <c r="P2170" s="9">
        <v>64</v>
      </c>
      <c r="Q2170" s="9">
        <v>46</v>
      </c>
      <c r="R2170" s="23">
        <f>AVERAGE(Tabela11[[#This Row],[1.º Ano]],Tabela11[[#This Row],[1.º Ano2]],Tabela11[[#This Row],[1.º Ano3]],Tabela11[[#This Row],[1.º Ano4]])</f>
        <v>68</v>
      </c>
      <c r="S2170" s="23">
        <f>AVERAGE(Tabela11[[#This Row],[2.º Ano]],Tabela11[[#This Row],[2.º Ano2]],Tabela11[[#This Row],[2.º Ano3]],Tabela11[[#This Row],[2.º Ano4]])</f>
        <v>65.5</v>
      </c>
      <c r="T2170" s="23">
        <f>AVERAGE(Tabela11[[#This Row],[3.º Ano]],Tabela11[[#This Row],[3.º Ano2]],Tabela11[[#This Row],[3.º Ano3]],Tabela11[[#This Row],[3.º Ano4]])</f>
        <v>66.75</v>
      </c>
      <c r="U2170" s="23">
        <f>AVERAGE(Tabela11[[#This Row],[4.º Ano]],Tabela11[[#This Row],[4.º Ano2]],Tabela11[[#This Row],[4.º Ano3]],Tabela11[[#This Row],[4.º Ano4]])</f>
        <v>72.25</v>
      </c>
      <c r="V2170" s="23">
        <f>AVERAGE(Tabela11[[#This Row],[1º Ano]],Tabela11[[#This Row],[2º Ano]],Tabela11[[#This Row],[3º Ano]],Tabela11[[#This Row],[4º Ano]])</f>
        <v>68.125</v>
      </c>
      <c r="W2170" s="9"/>
      <c r="X2170" s="9"/>
    </row>
    <row r="2171" spans="1:24" ht="15.6" x14ac:dyDescent="0.3">
      <c r="A2171" s="1" t="str">
        <f>Tabela6[[#This Row],[id_escola]]</f>
        <v>1213</v>
      </c>
      <c r="B2171" s="9">
        <v>29</v>
      </c>
      <c r="C2171" s="9">
        <v>52</v>
      </c>
      <c r="D2171" s="9">
        <v>49</v>
      </c>
      <c r="E2171" s="9">
        <v>53</v>
      </c>
      <c r="F2171" s="9">
        <v>42</v>
      </c>
      <c r="G2171" s="9">
        <v>32</v>
      </c>
      <c r="H2171" s="9">
        <v>55</v>
      </c>
      <c r="I2171" s="9">
        <v>52</v>
      </c>
      <c r="J2171" s="9">
        <v>26</v>
      </c>
      <c r="K2171" s="9">
        <v>45</v>
      </c>
      <c r="L2171" s="9">
        <v>39</v>
      </c>
      <c r="M2171" s="9">
        <v>57</v>
      </c>
      <c r="N2171" s="9">
        <v>39</v>
      </c>
      <c r="O2171" s="9">
        <v>32</v>
      </c>
      <c r="P2171" s="9">
        <v>52</v>
      </c>
      <c r="Q2171" s="9">
        <v>44</v>
      </c>
      <c r="R2171" s="23">
        <f>AVERAGE(Tabela11[[#This Row],[1.º Ano]],Tabela11[[#This Row],[1.º Ano2]],Tabela11[[#This Row],[1.º Ano3]],Tabela11[[#This Row],[1.º Ano4]])</f>
        <v>34</v>
      </c>
      <c r="S2171" s="23">
        <f>AVERAGE(Tabela11[[#This Row],[2.º Ano]],Tabela11[[#This Row],[2.º Ano2]],Tabela11[[#This Row],[2.º Ano3]],Tabela11[[#This Row],[2.º Ano4]])</f>
        <v>40.25</v>
      </c>
      <c r="T2171" s="23">
        <f>AVERAGE(Tabela11[[#This Row],[3.º Ano]],Tabela11[[#This Row],[3.º Ano2]],Tabela11[[#This Row],[3.º Ano3]],Tabela11[[#This Row],[3.º Ano4]])</f>
        <v>48.75</v>
      </c>
      <c r="U2171" s="23">
        <f>AVERAGE(Tabela11[[#This Row],[4.º Ano]],Tabela11[[#This Row],[4.º Ano2]],Tabela11[[#This Row],[4.º Ano3]],Tabela11[[#This Row],[4.º Ano4]])</f>
        <v>51.5</v>
      </c>
      <c r="V2171" s="23">
        <f>AVERAGE(Tabela11[[#This Row],[1º Ano]],Tabela11[[#This Row],[2º Ano]],Tabela11[[#This Row],[3º Ano]],Tabela11[[#This Row],[4º Ano]])</f>
        <v>43.625</v>
      </c>
      <c r="W2171" s="9"/>
      <c r="X2171" s="9"/>
    </row>
    <row r="2172" spans="1:24" ht="15.6" x14ac:dyDescent="0.3">
      <c r="A2172" s="1" t="str">
        <f>Tabela6[[#This Row],[id_escola]]</f>
        <v>1213</v>
      </c>
      <c r="B2172" s="9">
        <v>72</v>
      </c>
      <c r="C2172" s="9">
        <v>75</v>
      </c>
      <c r="D2172" s="9">
        <v>97</v>
      </c>
      <c r="E2172" s="9">
        <v>71</v>
      </c>
      <c r="F2172" s="9">
        <v>69</v>
      </c>
      <c r="G2172" s="9">
        <v>69</v>
      </c>
      <c r="H2172" s="9">
        <v>72</v>
      </c>
      <c r="I2172" s="9">
        <v>99</v>
      </c>
      <c r="J2172" s="9">
        <v>84</v>
      </c>
      <c r="K2172" s="9">
        <v>73</v>
      </c>
      <c r="L2172" s="9">
        <v>73</v>
      </c>
      <c r="M2172" s="9">
        <v>75</v>
      </c>
      <c r="N2172" s="9">
        <v>69</v>
      </c>
      <c r="O2172" s="9">
        <v>85</v>
      </c>
      <c r="P2172" s="9">
        <v>69</v>
      </c>
      <c r="Q2172" s="9">
        <v>70</v>
      </c>
      <c r="R2172" s="23">
        <f>AVERAGE(Tabela11[[#This Row],[1.º Ano]],Tabela11[[#This Row],[1.º Ano2]],Tabela11[[#This Row],[1.º Ano3]],Tabela11[[#This Row],[1.º Ano4]])</f>
        <v>73.5</v>
      </c>
      <c r="S2172" s="23">
        <f>AVERAGE(Tabela11[[#This Row],[2.º Ano]],Tabela11[[#This Row],[2.º Ano2]],Tabela11[[#This Row],[2.º Ano3]],Tabela11[[#This Row],[2.º Ano4]])</f>
        <v>75.5</v>
      </c>
      <c r="T2172" s="23">
        <f>AVERAGE(Tabela11[[#This Row],[3.º Ano]],Tabela11[[#This Row],[3.º Ano2]],Tabela11[[#This Row],[3.º Ano3]],Tabela11[[#This Row],[3.º Ano4]])</f>
        <v>77.75</v>
      </c>
      <c r="U2172" s="23">
        <f>AVERAGE(Tabela11[[#This Row],[4.º Ano]],Tabela11[[#This Row],[4.º Ano2]],Tabela11[[#This Row],[4.º Ano3]],Tabela11[[#This Row],[4.º Ano4]])</f>
        <v>78.75</v>
      </c>
      <c r="V2172" s="23">
        <f>AVERAGE(Tabela11[[#This Row],[1º Ano]],Tabela11[[#This Row],[2º Ano]],Tabela11[[#This Row],[3º Ano]],Tabela11[[#This Row],[4º Ano]])</f>
        <v>76.375</v>
      </c>
      <c r="W2172" s="9"/>
      <c r="X2172" s="9"/>
    </row>
    <row r="2173" spans="1:24" ht="15.6" x14ac:dyDescent="0.3">
      <c r="A2173" s="1" t="str">
        <f>Tabela6[[#This Row],[id_escola]]</f>
        <v>1213</v>
      </c>
      <c r="B2173" s="9">
        <v>68</v>
      </c>
      <c r="C2173" s="9">
        <v>105</v>
      </c>
      <c r="D2173" s="9">
        <v>103</v>
      </c>
      <c r="E2173" s="9">
        <v>124</v>
      </c>
      <c r="F2173" s="9">
        <v>74</v>
      </c>
      <c r="G2173" s="9">
        <v>73</v>
      </c>
      <c r="H2173" s="9">
        <v>103</v>
      </c>
      <c r="I2173" s="9">
        <v>106</v>
      </c>
      <c r="J2173" s="9">
        <v>90</v>
      </c>
      <c r="K2173" s="9">
        <v>69</v>
      </c>
      <c r="L2173" s="9">
        <v>73</v>
      </c>
      <c r="M2173" s="9">
        <v>106</v>
      </c>
      <c r="N2173" s="9">
        <v>96</v>
      </c>
      <c r="O2173" s="9">
        <v>109</v>
      </c>
      <c r="P2173" s="9">
        <v>64</v>
      </c>
      <c r="Q2173" s="9">
        <v>75</v>
      </c>
      <c r="R2173" s="23">
        <f>AVERAGE(Tabela11[[#This Row],[1.º Ano]],Tabela11[[#This Row],[1.º Ano2]],Tabela11[[#This Row],[1.º Ano3]],Tabela11[[#This Row],[1.º Ano4]])</f>
        <v>82</v>
      </c>
      <c r="S2173" s="23">
        <f>AVERAGE(Tabela11[[#This Row],[2.º Ano]],Tabela11[[#This Row],[2.º Ano2]],Tabela11[[#This Row],[2.º Ano3]],Tabela11[[#This Row],[2.º Ano4]])</f>
        <v>89</v>
      </c>
      <c r="T2173" s="23">
        <f>AVERAGE(Tabela11[[#This Row],[3.º Ano]],Tabela11[[#This Row],[3.º Ano2]],Tabela11[[#This Row],[3.º Ano3]],Tabela11[[#This Row],[3.º Ano4]])</f>
        <v>85.75</v>
      </c>
      <c r="U2173" s="23">
        <f>AVERAGE(Tabela11[[#This Row],[4.º Ano]],Tabela11[[#This Row],[4.º Ano2]],Tabela11[[#This Row],[4.º Ano3]],Tabela11[[#This Row],[4.º Ano4]])</f>
        <v>102.75</v>
      </c>
      <c r="V2173" s="23">
        <f>AVERAGE(Tabela11[[#This Row],[1º Ano]],Tabela11[[#This Row],[2º Ano]],Tabela11[[#This Row],[3º Ano]],Tabela11[[#This Row],[4º Ano]])</f>
        <v>89.875</v>
      </c>
      <c r="W2173" s="9"/>
      <c r="X2173" s="9"/>
    </row>
    <row r="2174" spans="1:24" ht="15.6" x14ac:dyDescent="0.3">
      <c r="A2174" s="1" t="str">
        <f>Tabela6[[#This Row],[id_escola]]</f>
        <v>1213</v>
      </c>
      <c r="B2174" s="9">
        <v>89</v>
      </c>
      <c r="C2174" s="9">
        <v>87</v>
      </c>
      <c r="D2174" s="9">
        <v>97</v>
      </c>
      <c r="E2174" s="9">
        <v>93</v>
      </c>
      <c r="F2174" s="9">
        <v>88</v>
      </c>
      <c r="G2174" s="9">
        <v>89</v>
      </c>
      <c r="H2174" s="9">
        <v>86</v>
      </c>
      <c r="I2174" s="9">
        <v>100</v>
      </c>
      <c r="J2174" s="9">
        <v>84</v>
      </c>
      <c r="K2174" s="9">
        <v>85</v>
      </c>
      <c r="L2174" s="9">
        <v>89</v>
      </c>
      <c r="M2174" s="9">
        <v>87</v>
      </c>
      <c r="N2174" s="9">
        <v>90</v>
      </c>
      <c r="O2174" s="9">
        <v>82</v>
      </c>
      <c r="P2174" s="9">
        <v>84</v>
      </c>
      <c r="Q2174" s="9">
        <v>90</v>
      </c>
      <c r="R2174" s="23">
        <f>AVERAGE(Tabela11[[#This Row],[1.º Ano]],Tabela11[[#This Row],[1.º Ano2]],Tabela11[[#This Row],[1.º Ano3]],Tabela11[[#This Row],[1.º Ano4]])</f>
        <v>87.75</v>
      </c>
      <c r="S2174" s="23">
        <f>AVERAGE(Tabela11[[#This Row],[2.º Ano]],Tabela11[[#This Row],[2.º Ano2]],Tabela11[[#This Row],[2.º Ano3]],Tabela11[[#This Row],[2.º Ano4]])</f>
        <v>85.75</v>
      </c>
      <c r="T2174" s="23">
        <f>AVERAGE(Tabela11[[#This Row],[3.º Ano]],Tabela11[[#This Row],[3.º Ano2]],Tabela11[[#This Row],[3.º Ano3]],Tabela11[[#This Row],[3.º Ano4]])</f>
        <v>89</v>
      </c>
      <c r="U2174" s="23">
        <f>AVERAGE(Tabela11[[#This Row],[4.º Ano]],Tabela11[[#This Row],[4.º Ano2]],Tabela11[[#This Row],[4.º Ano3]],Tabela11[[#This Row],[4.º Ano4]])</f>
        <v>92.5</v>
      </c>
      <c r="V2174" s="23">
        <f>AVERAGE(Tabela11[[#This Row],[1º Ano]],Tabela11[[#This Row],[2º Ano]],Tabela11[[#This Row],[3º Ano]],Tabela11[[#This Row],[4º Ano]])</f>
        <v>88.75</v>
      </c>
      <c r="W2174" s="9"/>
      <c r="X2174" s="9"/>
    </row>
    <row r="2175" spans="1:24" ht="15.6" x14ac:dyDescent="0.3">
      <c r="A2175" s="1" t="str">
        <f>Tabela6[[#This Row],[id_escola]]</f>
        <v>1213</v>
      </c>
      <c r="B2175" s="9">
        <v>44</v>
      </c>
      <c r="C2175" s="9">
        <v>41</v>
      </c>
      <c r="D2175" s="9">
        <v>51</v>
      </c>
      <c r="E2175" s="9">
        <v>40</v>
      </c>
      <c r="F2175" s="9">
        <v>45</v>
      </c>
      <c r="G2175" s="9">
        <v>41</v>
      </c>
      <c r="H2175" s="9">
        <v>39</v>
      </c>
      <c r="I2175" s="9">
        <v>53</v>
      </c>
      <c r="J2175" s="9">
        <v>46</v>
      </c>
      <c r="K2175" s="9">
        <v>49</v>
      </c>
      <c r="L2175" s="9">
        <v>40</v>
      </c>
      <c r="M2175" s="9">
        <v>43</v>
      </c>
      <c r="N2175" s="9">
        <v>45</v>
      </c>
      <c r="O2175" s="9">
        <v>47</v>
      </c>
      <c r="P2175" s="9">
        <v>50</v>
      </c>
      <c r="Q2175" s="9">
        <v>40</v>
      </c>
      <c r="R2175" s="23">
        <f>AVERAGE(Tabela11[[#This Row],[1.º Ano]],Tabela11[[#This Row],[1.º Ano2]],Tabela11[[#This Row],[1.º Ano3]],Tabela11[[#This Row],[1.º Ano4]])</f>
        <v>45</v>
      </c>
      <c r="S2175" s="23">
        <f>AVERAGE(Tabela11[[#This Row],[2.º Ano]],Tabela11[[#This Row],[2.º Ano2]],Tabela11[[#This Row],[2.º Ano3]],Tabela11[[#This Row],[2.º Ano4]])</f>
        <v>44.5</v>
      </c>
      <c r="T2175" s="23">
        <f>AVERAGE(Tabela11[[#This Row],[3.º Ano]],Tabela11[[#This Row],[3.º Ano2]],Tabela11[[#This Row],[3.º Ano3]],Tabela11[[#This Row],[3.º Ano4]])</f>
        <v>45</v>
      </c>
      <c r="U2175" s="23">
        <f>AVERAGE(Tabela11[[#This Row],[4.º Ano]],Tabela11[[#This Row],[4.º Ano2]],Tabela11[[#This Row],[4.º Ano3]],Tabela11[[#This Row],[4.º Ano4]])</f>
        <v>44</v>
      </c>
      <c r="V2175" s="23">
        <f>AVERAGE(Tabela11[[#This Row],[1º Ano]],Tabela11[[#This Row],[2º Ano]],Tabela11[[#This Row],[3º Ano]],Tabela11[[#This Row],[4º Ano]])</f>
        <v>44.625</v>
      </c>
      <c r="W2175" s="9"/>
      <c r="X2175" s="9"/>
    </row>
    <row r="2176" spans="1:24" ht="15.6" x14ac:dyDescent="0.3">
      <c r="A2176" s="1" t="str">
        <f>Tabela6[[#This Row],[id_escola]]</f>
        <v>1213</v>
      </c>
      <c r="B2176" s="9" t="s">
        <v>4751</v>
      </c>
      <c r="C2176" s="9" t="s">
        <v>4751</v>
      </c>
      <c r="D2176" s="9" t="s">
        <v>4751</v>
      </c>
      <c r="E2176" s="9" t="s">
        <v>4751</v>
      </c>
      <c r="F2176" s="9" t="s">
        <v>4751</v>
      </c>
      <c r="G2176" s="9" t="s">
        <v>4751</v>
      </c>
      <c r="H2176" s="9" t="s">
        <v>4751</v>
      </c>
      <c r="I2176" s="9" t="s">
        <v>4751</v>
      </c>
      <c r="J2176" s="9" t="s">
        <v>4751</v>
      </c>
      <c r="K2176" s="9" t="s">
        <v>4751</v>
      </c>
      <c r="L2176" s="9" t="s">
        <v>4751</v>
      </c>
      <c r="M2176" s="9" t="s">
        <v>4751</v>
      </c>
      <c r="N2176" s="9" t="s">
        <v>4751</v>
      </c>
      <c r="O2176" s="9" t="s">
        <v>4751</v>
      </c>
      <c r="P2176" s="9" t="s">
        <v>4751</v>
      </c>
      <c r="Q2176" s="9" t="s">
        <v>4751</v>
      </c>
      <c r="R2176" s="23" t="s">
        <v>4752</v>
      </c>
      <c r="S2176" s="23" t="s">
        <v>4752</v>
      </c>
      <c r="T2176" s="23" t="s">
        <v>4752</v>
      </c>
      <c r="U2176" s="23" t="s">
        <v>4752</v>
      </c>
      <c r="V2176" s="23" t="s">
        <v>4752</v>
      </c>
      <c r="W2176" s="9"/>
      <c r="X2176" s="9"/>
    </row>
    <row r="2177" spans="1:24" ht="15.6" x14ac:dyDescent="0.3">
      <c r="A2177" s="1" t="str">
        <f>Tabela6[[#This Row],[id_escola]]</f>
        <v>1213</v>
      </c>
      <c r="B2177" s="9">
        <v>24</v>
      </c>
      <c r="C2177" s="9">
        <v>20</v>
      </c>
      <c r="D2177" s="9">
        <v>26</v>
      </c>
      <c r="E2177" s="9">
        <v>25</v>
      </c>
      <c r="F2177" s="9">
        <v>24</v>
      </c>
      <c r="G2177" s="9">
        <v>24</v>
      </c>
      <c r="H2177" s="9">
        <v>23</v>
      </c>
      <c r="I2177" s="9">
        <v>26</v>
      </c>
      <c r="J2177" s="9">
        <v>24</v>
      </c>
      <c r="K2177" s="9">
        <v>23</v>
      </c>
      <c r="L2177" s="9">
        <v>22</v>
      </c>
      <c r="M2177" s="9">
        <v>22</v>
      </c>
      <c r="N2177" s="9">
        <v>24</v>
      </c>
      <c r="O2177" s="9">
        <v>24</v>
      </c>
      <c r="P2177" s="9">
        <v>24</v>
      </c>
      <c r="Q2177" s="9">
        <v>25</v>
      </c>
      <c r="R2177" s="23">
        <f>AVERAGE(Tabela11[[#This Row],[1.º Ano]],Tabela11[[#This Row],[1.º Ano2]],Tabela11[[#This Row],[1.º Ano3]],Tabela11[[#This Row],[1.º Ano4]])</f>
        <v>24</v>
      </c>
      <c r="S2177" s="23">
        <f>AVERAGE(Tabela11[[#This Row],[2.º Ano]],Tabela11[[#This Row],[2.º Ano2]],Tabela11[[#This Row],[2.º Ano3]],Tabela11[[#This Row],[2.º Ano4]])</f>
        <v>22.75</v>
      </c>
      <c r="T2177" s="23">
        <f>AVERAGE(Tabela11[[#This Row],[3.º Ano]],Tabela11[[#This Row],[3.º Ano2]],Tabela11[[#This Row],[3.º Ano3]],Tabela11[[#This Row],[3.º Ano4]])</f>
        <v>23.75</v>
      </c>
      <c r="U2177" s="23">
        <f>AVERAGE(Tabela11[[#This Row],[4.º Ano]],Tabela11[[#This Row],[4.º Ano2]],Tabela11[[#This Row],[4.º Ano3]],Tabela11[[#This Row],[4.º Ano4]])</f>
        <v>24.5</v>
      </c>
      <c r="V2177" s="23">
        <f>AVERAGE(Tabela11[[#This Row],[1º Ano]],Tabela11[[#This Row],[2º Ano]],Tabela11[[#This Row],[3º Ano]],Tabela11[[#This Row],[4º Ano]])</f>
        <v>23.75</v>
      </c>
      <c r="W2177" s="9"/>
      <c r="X2177" s="9"/>
    </row>
    <row r="2178" spans="1:24" ht="15.6" x14ac:dyDescent="0.3">
      <c r="A2178" s="1" t="str">
        <f>Tabela6[[#This Row],[id_escola]]</f>
        <v>1213</v>
      </c>
      <c r="B2178" s="9">
        <v>20</v>
      </c>
      <c r="C2178" s="9">
        <v>39</v>
      </c>
      <c r="D2178" s="9">
        <v>20</v>
      </c>
      <c r="E2178" s="9">
        <v>26</v>
      </c>
      <c r="F2178" s="9">
        <v>36</v>
      </c>
      <c r="G2178" s="9">
        <v>21</v>
      </c>
      <c r="H2178" s="9">
        <v>38</v>
      </c>
      <c r="I2178" s="9">
        <v>20</v>
      </c>
      <c r="J2178" s="9">
        <v>34</v>
      </c>
      <c r="K2178" s="9">
        <v>35</v>
      </c>
      <c r="L2178" s="9">
        <v>20</v>
      </c>
      <c r="M2178" s="9">
        <v>39</v>
      </c>
      <c r="N2178" s="9">
        <v>35</v>
      </c>
      <c r="O2178" s="9">
        <v>31</v>
      </c>
      <c r="P2178" s="9">
        <v>32</v>
      </c>
      <c r="Q2178" s="9">
        <v>19</v>
      </c>
      <c r="R2178" s="23">
        <f>AVERAGE(Tabela11[[#This Row],[1.º Ano]],Tabela11[[#This Row],[1.º Ano2]],Tabela11[[#This Row],[1.º Ano3]],Tabela11[[#This Row],[1.º Ano4]])</f>
        <v>31.25</v>
      </c>
      <c r="S2178" s="23">
        <f>AVERAGE(Tabela11[[#This Row],[2.º Ano]],Tabela11[[#This Row],[2.º Ano2]],Tabela11[[#This Row],[2.º Ano3]],Tabela11[[#This Row],[2.º Ano4]])</f>
        <v>31.5</v>
      </c>
      <c r="T2178" s="23">
        <f>AVERAGE(Tabela11[[#This Row],[3.º Ano]],Tabela11[[#This Row],[3.º Ano2]],Tabela11[[#This Row],[3.º Ano3]],Tabela11[[#This Row],[3.º Ano4]])</f>
        <v>27.5</v>
      </c>
      <c r="U2178" s="23">
        <f>AVERAGE(Tabela11[[#This Row],[4.º Ano]],Tabela11[[#This Row],[4.º Ano2]],Tabela11[[#This Row],[4.º Ano3]],Tabela11[[#This Row],[4.º Ano4]])</f>
        <v>26</v>
      </c>
      <c r="V2178" s="23">
        <f>AVERAGE(Tabela11[[#This Row],[1º Ano]],Tabela11[[#This Row],[2º Ano]],Tabela11[[#This Row],[3º Ano]],Tabela11[[#This Row],[4º Ano]])</f>
        <v>29.0625</v>
      </c>
      <c r="W2178" s="9"/>
      <c r="X2178" s="9"/>
    </row>
    <row r="2179" spans="1:24" ht="15.6" x14ac:dyDescent="0.3">
      <c r="A2179" s="1" t="str">
        <f>Tabela6[[#This Row],[id_escola]]</f>
        <v>1214</v>
      </c>
      <c r="B2179" s="9">
        <v>24</v>
      </c>
      <c r="C2179" s="9">
        <v>24</v>
      </c>
      <c r="D2179" s="9">
        <v>22</v>
      </c>
      <c r="E2179" s="9">
        <v>33</v>
      </c>
      <c r="F2179" s="9">
        <v>13</v>
      </c>
      <c r="G2179" s="9">
        <v>29</v>
      </c>
      <c r="H2179" s="9">
        <v>18</v>
      </c>
      <c r="I2179" s="9">
        <v>25</v>
      </c>
      <c r="J2179" s="9">
        <v>28</v>
      </c>
      <c r="K2179" s="9">
        <v>17</v>
      </c>
      <c r="L2179" s="9">
        <v>27</v>
      </c>
      <c r="M2179" s="9">
        <v>22</v>
      </c>
      <c r="N2179" s="9">
        <v>23</v>
      </c>
      <c r="O2179" s="9">
        <v>32</v>
      </c>
      <c r="P2179" s="9">
        <v>16</v>
      </c>
      <c r="Q2179" s="9">
        <v>26</v>
      </c>
      <c r="R2179" s="23">
        <f>AVERAGE(Tabela11[[#This Row],[1.º Ano]],Tabela11[[#This Row],[1.º Ano2]],Tabela11[[#This Row],[1.º Ano3]],Tabela11[[#This Row],[1.º Ano4]])</f>
        <v>22</v>
      </c>
      <c r="S2179" s="23">
        <f>AVERAGE(Tabela11[[#This Row],[2.º Ano]],Tabela11[[#This Row],[2.º Ano2]],Tabela11[[#This Row],[2.º Ano3]],Tabela11[[#This Row],[2.º Ano4]])</f>
        <v>25.5</v>
      </c>
      <c r="T2179" s="23">
        <f>AVERAGE(Tabela11[[#This Row],[3.º Ano]],Tabela11[[#This Row],[3.º Ano2]],Tabela11[[#This Row],[3.º Ano3]],Tabela11[[#This Row],[3.º Ano4]])</f>
        <v>20.75</v>
      </c>
      <c r="U2179" s="23">
        <f>AVERAGE(Tabela11[[#This Row],[4.º Ano]],Tabela11[[#This Row],[4.º Ano2]],Tabela11[[#This Row],[4.º Ano3]],Tabela11[[#This Row],[4.º Ano4]])</f>
        <v>26.5</v>
      </c>
      <c r="V2179" s="23">
        <f>AVERAGE(Tabela11[[#This Row],[1º Ano]],Tabela11[[#This Row],[2º Ano]],Tabela11[[#This Row],[3º Ano]],Tabela11[[#This Row],[4º Ano]])</f>
        <v>23.6875</v>
      </c>
      <c r="W2179" s="9"/>
      <c r="X2179" s="9"/>
    </row>
    <row r="2180" spans="1:24" ht="15.6" x14ac:dyDescent="0.3">
      <c r="A2180" s="1" t="str">
        <f>Tabela6[[#This Row],[id_escola]]</f>
        <v>1214</v>
      </c>
      <c r="B2180" s="9">
        <v>54</v>
      </c>
      <c r="C2180" s="9">
        <v>69</v>
      </c>
      <c r="D2180" s="9">
        <v>66</v>
      </c>
      <c r="E2180" s="9">
        <v>78</v>
      </c>
      <c r="F2180" s="9">
        <v>63</v>
      </c>
      <c r="G2180" s="9">
        <v>64</v>
      </c>
      <c r="H2180" s="9">
        <v>59</v>
      </c>
      <c r="I2180" s="9">
        <v>70</v>
      </c>
      <c r="J2180" s="9">
        <v>66</v>
      </c>
      <c r="K2180" s="9">
        <v>74</v>
      </c>
      <c r="L2180" s="9">
        <v>51</v>
      </c>
      <c r="M2180" s="9">
        <v>73</v>
      </c>
      <c r="N2180" s="9">
        <v>49</v>
      </c>
      <c r="O2180" s="9">
        <v>73</v>
      </c>
      <c r="P2180" s="9">
        <v>71</v>
      </c>
      <c r="Q2180" s="9">
        <v>50</v>
      </c>
      <c r="R2180" s="23">
        <f>AVERAGE(Tabela11[[#This Row],[1.º Ano]],Tabela11[[#This Row],[1.º Ano2]],Tabela11[[#This Row],[1.º Ano3]],Tabela11[[#This Row],[1.º Ano4]])</f>
        <v>58</v>
      </c>
      <c r="S2180" s="23">
        <f>AVERAGE(Tabela11[[#This Row],[2.º Ano]],Tabela11[[#This Row],[2.º Ano2]],Tabela11[[#This Row],[2.º Ano3]],Tabela11[[#This Row],[2.º Ano4]])</f>
        <v>70</v>
      </c>
      <c r="T2180" s="23">
        <f>AVERAGE(Tabela11[[#This Row],[3.º Ano]],Tabela11[[#This Row],[3.º Ano2]],Tabela11[[#This Row],[3.º Ano3]],Tabela11[[#This Row],[3.º Ano4]])</f>
        <v>61.75</v>
      </c>
      <c r="U2180" s="23">
        <f>AVERAGE(Tabela11[[#This Row],[4.º Ano]],Tabela11[[#This Row],[4.º Ano2]],Tabela11[[#This Row],[4.º Ano3]],Tabela11[[#This Row],[4.º Ano4]])</f>
        <v>67.75</v>
      </c>
      <c r="V2180" s="23">
        <f>AVERAGE(Tabela11[[#This Row],[1º Ano]],Tabela11[[#This Row],[2º Ano]],Tabela11[[#This Row],[3º Ano]],Tabela11[[#This Row],[4º Ano]])</f>
        <v>64.375</v>
      </c>
      <c r="W2180" s="9"/>
      <c r="X2180" s="9"/>
    </row>
    <row r="2181" spans="1:24" ht="15.6" x14ac:dyDescent="0.3">
      <c r="A2181" s="1" t="str">
        <f>Tabela6[[#This Row],[id_escola]]</f>
        <v>1214</v>
      </c>
      <c r="B2181" s="9">
        <v>5</v>
      </c>
      <c r="C2181" s="9">
        <v>7</v>
      </c>
      <c r="D2181" s="9">
        <v>14</v>
      </c>
      <c r="E2181" s="9">
        <v>14</v>
      </c>
      <c r="F2181" s="9">
        <v>10</v>
      </c>
      <c r="G2181" s="9">
        <v>6</v>
      </c>
      <c r="H2181" s="9">
        <v>6</v>
      </c>
      <c r="I2181" s="9">
        <v>14</v>
      </c>
      <c r="J2181" s="9">
        <v>9</v>
      </c>
      <c r="K2181" s="9">
        <v>8</v>
      </c>
      <c r="L2181" s="9">
        <v>5</v>
      </c>
      <c r="M2181" s="9">
        <v>7</v>
      </c>
      <c r="N2181" s="9">
        <v>10</v>
      </c>
      <c r="O2181" s="9">
        <v>10</v>
      </c>
      <c r="P2181" s="9">
        <v>6</v>
      </c>
      <c r="Q2181" s="9">
        <v>7</v>
      </c>
      <c r="R2181" s="23">
        <f>AVERAGE(Tabela11[[#This Row],[1.º Ano]],Tabela11[[#This Row],[1.º Ano2]],Tabela11[[#This Row],[1.º Ano3]],Tabela11[[#This Row],[1.º Ano4]])</f>
        <v>8.5</v>
      </c>
      <c r="S2181" s="23">
        <f>AVERAGE(Tabela11[[#This Row],[2.º Ano]],Tabela11[[#This Row],[2.º Ano2]],Tabela11[[#This Row],[2.º Ano3]],Tabela11[[#This Row],[2.º Ano4]])</f>
        <v>7.75</v>
      </c>
      <c r="T2181" s="23">
        <f>AVERAGE(Tabela11[[#This Row],[3.º Ano]],Tabela11[[#This Row],[3.º Ano2]],Tabela11[[#This Row],[3.º Ano3]],Tabela11[[#This Row],[3.º Ano4]])</f>
        <v>7.75</v>
      </c>
      <c r="U2181" s="23">
        <f>AVERAGE(Tabela11[[#This Row],[4.º Ano]],Tabela11[[#This Row],[4.º Ano2]],Tabela11[[#This Row],[4.º Ano3]],Tabela11[[#This Row],[4.º Ano4]])</f>
        <v>10.5</v>
      </c>
      <c r="V2181" s="23">
        <f>AVERAGE(Tabela11[[#This Row],[1º Ano]],Tabela11[[#This Row],[2º Ano]],Tabela11[[#This Row],[3º Ano]],Tabela11[[#This Row],[4º Ano]])</f>
        <v>8.625</v>
      </c>
      <c r="W2181" s="9"/>
      <c r="X2181" s="9"/>
    </row>
    <row r="2182" spans="1:24" ht="15.6" x14ac:dyDescent="0.3">
      <c r="A2182" s="1" t="str">
        <f>Tabela6[[#This Row],[id_escola]]</f>
        <v>1215</v>
      </c>
      <c r="B2182" s="9">
        <v>0</v>
      </c>
      <c r="C2182" s="9">
        <v>0</v>
      </c>
      <c r="D2182" s="9">
        <v>0</v>
      </c>
      <c r="E2182" s="9">
        <v>0</v>
      </c>
      <c r="F2182" s="9">
        <v>10</v>
      </c>
      <c r="G2182" s="9">
        <v>14</v>
      </c>
      <c r="H2182" s="9">
        <v>11</v>
      </c>
      <c r="I2182" s="9">
        <v>11</v>
      </c>
      <c r="J2182" s="9">
        <v>12</v>
      </c>
      <c r="K2182" s="9">
        <v>10</v>
      </c>
      <c r="L2182" s="9">
        <v>14</v>
      </c>
      <c r="M2182" s="9">
        <v>11</v>
      </c>
      <c r="N2182" s="9">
        <v>11</v>
      </c>
      <c r="O2182" s="9">
        <v>13</v>
      </c>
      <c r="P2182" s="9">
        <v>9</v>
      </c>
      <c r="Q2182" s="9">
        <v>14</v>
      </c>
      <c r="R2182" s="23">
        <f>AVERAGE(Tabela11[[#This Row],[1.º Ano]],Tabela11[[#This Row],[1.º Ano2]],Tabela11[[#This Row],[1.º Ano3]],Tabela11[[#This Row],[1.º Ano4]])</f>
        <v>8.25</v>
      </c>
      <c r="S2182" s="23">
        <f>AVERAGE(Tabela11[[#This Row],[2.º Ano]],Tabela11[[#This Row],[2.º Ano2]],Tabela11[[#This Row],[2.º Ano3]],Tabela11[[#This Row],[2.º Ano4]])</f>
        <v>9.25</v>
      </c>
      <c r="T2182" s="23">
        <f>AVERAGE(Tabela11[[#This Row],[3.º Ano]],Tabela11[[#This Row],[3.º Ano2]],Tabela11[[#This Row],[3.º Ano3]],Tabela11[[#This Row],[3.º Ano4]])</f>
        <v>8.5</v>
      </c>
      <c r="U2182" s="23">
        <f>AVERAGE(Tabela11[[#This Row],[4.º Ano]],Tabela11[[#This Row],[4.º Ano2]],Tabela11[[#This Row],[4.º Ano3]],Tabela11[[#This Row],[4.º Ano4]])</f>
        <v>9</v>
      </c>
      <c r="V2182" s="23">
        <f>AVERAGE(Tabela11[[#This Row],[1º Ano]],Tabela11[[#This Row],[2º Ano]],Tabela11[[#This Row],[3º Ano]],Tabela11[[#This Row],[4º Ano]])</f>
        <v>8.75</v>
      </c>
      <c r="W2182" s="9"/>
      <c r="X2182" s="9"/>
    </row>
    <row r="2183" spans="1:24" ht="15.6" x14ac:dyDescent="0.3">
      <c r="A2183" s="1" t="str">
        <f>Tabela6[[#This Row],[id_escola]]</f>
        <v>1215</v>
      </c>
      <c r="B2183" s="9">
        <v>35</v>
      </c>
      <c r="C2183" s="9">
        <v>40</v>
      </c>
      <c r="D2183" s="9">
        <v>39</v>
      </c>
      <c r="E2183" s="9">
        <v>44</v>
      </c>
      <c r="F2183" s="9">
        <v>29</v>
      </c>
      <c r="G2183" s="9">
        <v>41</v>
      </c>
      <c r="H2183" s="9">
        <v>34</v>
      </c>
      <c r="I2183" s="9">
        <v>39</v>
      </c>
      <c r="J2183" s="9">
        <v>41</v>
      </c>
      <c r="K2183" s="9">
        <v>34</v>
      </c>
      <c r="L2183" s="9">
        <v>37</v>
      </c>
      <c r="M2183" s="9">
        <v>39</v>
      </c>
      <c r="N2183" s="9">
        <v>45</v>
      </c>
      <c r="O2183" s="9">
        <v>47</v>
      </c>
      <c r="P2183" s="9">
        <v>34</v>
      </c>
      <c r="Q2183" s="9">
        <v>41</v>
      </c>
      <c r="R2183" s="23">
        <f>AVERAGE(Tabela11[[#This Row],[1.º Ano]],Tabela11[[#This Row],[1.º Ano2]],Tabela11[[#This Row],[1.º Ano3]],Tabela11[[#This Row],[1.º Ano4]])</f>
        <v>37.5</v>
      </c>
      <c r="S2183" s="23">
        <f>AVERAGE(Tabela11[[#This Row],[2.º Ano]],Tabela11[[#This Row],[2.º Ano2]],Tabela11[[#This Row],[2.º Ano3]],Tabela11[[#This Row],[2.º Ano4]])</f>
        <v>40.5</v>
      </c>
      <c r="T2183" s="23">
        <f>AVERAGE(Tabela11[[#This Row],[3.º Ano]],Tabela11[[#This Row],[3.º Ano2]],Tabela11[[#This Row],[3.º Ano3]],Tabela11[[#This Row],[3.º Ano4]])</f>
        <v>36</v>
      </c>
      <c r="U2183" s="23">
        <f>AVERAGE(Tabela11[[#This Row],[4.º Ano]],Tabela11[[#This Row],[4.º Ano2]],Tabela11[[#This Row],[4.º Ano3]],Tabela11[[#This Row],[4.º Ano4]])</f>
        <v>40.75</v>
      </c>
      <c r="V2183" s="23">
        <f>AVERAGE(Tabela11[[#This Row],[1º Ano]],Tabela11[[#This Row],[2º Ano]],Tabela11[[#This Row],[3º Ano]],Tabela11[[#This Row],[4º Ano]])</f>
        <v>38.6875</v>
      </c>
      <c r="W2183" s="9"/>
      <c r="X2183" s="9"/>
    </row>
    <row r="2184" spans="1:24" ht="15.6" x14ac:dyDescent="0.3">
      <c r="A2184" s="1" t="str">
        <f>Tabela6[[#This Row],[id_escola]]</f>
        <v>1215</v>
      </c>
      <c r="B2184" s="9">
        <v>12</v>
      </c>
      <c r="C2184" s="9">
        <v>11</v>
      </c>
      <c r="D2184" s="9">
        <v>10</v>
      </c>
      <c r="E2184" s="9">
        <v>9</v>
      </c>
      <c r="F2184" s="9">
        <v>11</v>
      </c>
      <c r="G2184" s="9">
        <v>13</v>
      </c>
      <c r="H2184" s="9">
        <v>12</v>
      </c>
      <c r="I2184" s="9">
        <v>10</v>
      </c>
      <c r="J2184" s="9">
        <v>8</v>
      </c>
      <c r="K2184" s="9">
        <v>12</v>
      </c>
      <c r="L2184" s="9">
        <v>12</v>
      </c>
      <c r="M2184" s="9">
        <v>11</v>
      </c>
      <c r="N2184" s="9">
        <v>14</v>
      </c>
      <c r="O2184" s="9">
        <v>10</v>
      </c>
      <c r="P2184" s="9">
        <v>11</v>
      </c>
      <c r="Q2184" s="9">
        <v>11</v>
      </c>
      <c r="R2184" s="23">
        <f>AVERAGE(Tabela11[[#This Row],[1.º Ano]],Tabela11[[#This Row],[1.º Ano2]],Tabela11[[#This Row],[1.º Ano3]],Tabela11[[#This Row],[1.º Ano4]])</f>
        <v>11.25</v>
      </c>
      <c r="S2184" s="23">
        <f>AVERAGE(Tabela11[[#This Row],[2.º Ano]],Tabela11[[#This Row],[2.º Ano2]],Tabela11[[#This Row],[2.º Ano3]],Tabela11[[#This Row],[2.º Ano4]])</f>
        <v>11.5</v>
      </c>
      <c r="T2184" s="23">
        <f>AVERAGE(Tabela11[[#This Row],[3.º Ano]],Tabela11[[#This Row],[3.º Ano2]],Tabela11[[#This Row],[3.º Ano3]],Tabela11[[#This Row],[3.º Ano4]])</f>
        <v>11.25</v>
      </c>
      <c r="U2184" s="23">
        <f>AVERAGE(Tabela11[[#This Row],[4.º Ano]],Tabela11[[#This Row],[4.º Ano2]],Tabela11[[#This Row],[4.º Ano3]],Tabela11[[#This Row],[4.º Ano4]])</f>
        <v>10.25</v>
      </c>
      <c r="V2184" s="23">
        <f>AVERAGE(Tabela11[[#This Row],[1º Ano]],Tabela11[[#This Row],[2º Ano]],Tabela11[[#This Row],[3º Ano]],Tabela11[[#This Row],[4º Ano]])</f>
        <v>11.0625</v>
      </c>
      <c r="W2184" s="9"/>
      <c r="X2184" s="9"/>
    </row>
    <row r="2185" spans="1:24" ht="15.6" x14ac:dyDescent="0.3">
      <c r="A2185" s="1" t="str">
        <f>Tabela6[[#This Row],[id_escola]]</f>
        <v>1215</v>
      </c>
      <c r="B2185" s="9">
        <v>70</v>
      </c>
      <c r="C2185" s="9">
        <v>76</v>
      </c>
      <c r="D2185" s="9">
        <v>63</v>
      </c>
      <c r="E2185" s="9">
        <v>64</v>
      </c>
      <c r="F2185" s="9">
        <v>65</v>
      </c>
      <c r="G2185" s="9">
        <v>74</v>
      </c>
      <c r="H2185" s="9">
        <v>74</v>
      </c>
      <c r="I2185" s="9">
        <v>61</v>
      </c>
      <c r="J2185" s="9">
        <v>62</v>
      </c>
      <c r="K2185" s="9">
        <v>64</v>
      </c>
      <c r="L2185" s="9">
        <v>73</v>
      </c>
      <c r="M2185" s="9">
        <v>73</v>
      </c>
      <c r="N2185" s="9">
        <v>66</v>
      </c>
      <c r="O2185" s="9">
        <v>68</v>
      </c>
      <c r="P2185" s="9">
        <v>64</v>
      </c>
      <c r="Q2185" s="9">
        <v>72</v>
      </c>
      <c r="R2185" s="23">
        <f>AVERAGE(Tabela11[[#This Row],[1.º Ano]],Tabela11[[#This Row],[1.º Ano2]],Tabela11[[#This Row],[1.º Ano3]],Tabela11[[#This Row],[1.º Ano4]])</f>
        <v>65.75</v>
      </c>
      <c r="S2185" s="23">
        <f>AVERAGE(Tabela11[[#This Row],[2.º Ano]],Tabela11[[#This Row],[2.º Ano2]],Tabela11[[#This Row],[2.º Ano3]],Tabela11[[#This Row],[2.º Ano4]])</f>
        <v>70.5</v>
      </c>
      <c r="T2185" s="23">
        <f>AVERAGE(Tabela11[[#This Row],[3.º Ano]],Tabela11[[#This Row],[3.º Ano2]],Tabela11[[#This Row],[3.º Ano3]],Tabela11[[#This Row],[3.º Ano4]])</f>
        <v>68.5</v>
      </c>
      <c r="U2185" s="23">
        <f>AVERAGE(Tabela11[[#This Row],[4.º Ano]],Tabela11[[#This Row],[4.º Ano2]],Tabela11[[#This Row],[4.º Ano3]],Tabela11[[#This Row],[4.º Ano4]])</f>
        <v>67.5</v>
      </c>
      <c r="V2185" s="23">
        <f>AVERAGE(Tabela11[[#This Row],[1º Ano]],Tabela11[[#This Row],[2º Ano]],Tabela11[[#This Row],[3º Ano]],Tabela11[[#This Row],[4º Ano]])</f>
        <v>68.0625</v>
      </c>
      <c r="W2185" s="9"/>
      <c r="X2185" s="9"/>
    </row>
    <row r="2186" spans="1:24" ht="15.6" x14ac:dyDescent="0.3">
      <c r="A2186" s="1" t="str">
        <f>Tabela6[[#This Row],[id_escola]]</f>
        <v>1215</v>
      </c>
      <c r="B2186" s="9">
        <v>24</v>
      </c>
      <c r="C2186" s="9">
        <v>28</v>
      </c>
      <c r="D2186" s="9">
        <v>18</v>
      </c>
      <c r="E2186" s="9">
        <v>26</v>
      </c>
      <c r="F2186" s="9">
        <v>24</v>
      </c>
      <c r="G2186" s="9">
        <v>25</v>
      </c>
      <c r="H2186" s="9">
        <v>27</v>
      </c>
      <c r="I2186" s="9">
        <v>19</v>
      </c>
      <c r="J2186" s="9">
        <v>14</v>
      </c>
      <c r="K2186" s="9">
        <v>24</v>
      </c>
      <c r="L2186" s="9">
        <v>24</v>
      </c>
      <c r="M2186" s="9">
        <v>29</v>
      </c>
      <c r="N2186" s="9">
        <v>30</v>
      </c>
      <c r="O2186" s="9">
        <v>17</v>
      </c>
      <c r="P2186" s="9">
        <v>23</v>
      </c>
      <c r="Q2186" s="9">
        <v>25</v>
      </c>
      <c r="R2186" s="23">
        <f>AVERAGE(Tabela11[[#This Row],[1.º Ano]],Tabela11[[#This Row],[1.º Ano2]],Tabela11[[#This Row],[1.º Ano3]],Tabela11[[#This Row],[1.º Ano4]])</f>
        <v>23</v>
      </c>
      <c r="S2186" s="23">
        <f>AVERAGE(Tabela11[[#This Row],[2.º Ano]],Tabela11[[#This Row],[2.º Ano2]],Tabela11[[#This Row],[2.º Ano3]],Tabela11[[#This Row],[2.º Ano4]])</f>
        <v>23.5</v>
      </c>
      <c r="T2186" s="23">
        <f>AVERAGE(Tabela11[[#This Row],[3.º Ano]],Tabela11[[#This Row],[3.º Ano2]],Tabela11[[#This Row],[3.º Ano3]],Tabela11[[#This Row],[3.º Ano4]])</f>
        <v>23</v>
      </c>
      <c r="U2186" s="23">
        <f>AVERAGE(Tabela11[[#This Row],[4.º Ano]],Tabela11[[#This Row],[4.º Ano2]],Tabela11[[#This Row],[4.º Ano3]],Tabela11[[#This Row],[4.º Ano4]])</f>
        <v>24.75</v>
      </c>
      <c r="V2186" s="23">
        <f>AVERAGE(Tabela11[[#This Row],[1º Ano]],Tabela11[[#This Row],[2º Ano]],Tabela11[[#This Row],[3º Ano]],Tabela11[[#This Row],[4º Ano]])</f>
        <v>23.5625</v>
      </c>
      <c r="W2186" s="9"/>
      <c r="X2186" s="9"/>
    </row>
    <row r="2187" spans="1:24" ht="15.6" x14ac:dyDescent="0.3">
      <c r="A2187" s="1" t="str">
        <f>Tabela6[[#This Row],[id_escola]]</f>
        <v>1215</v>
      </c>
      <c r="B2187" s="9">
        <v>8</v>
      </c>
      <c r="C2187" s="9">
        <v>11</v>
      </c>
      <c r="D2187" s="9">
        <v>3</v>
      </c>
      <c r="E2187" s="9">
        <v>10</v>
      </c>
      <c r="F2187" s="9">
        <v>10</v>
      </c>
      <c r="G2187" s="9">
        <v>9</v>
      </c>
      <c r="H2187" s="9">
        <v>13</v>
      </c>
      <c r="I2187" s="9">
        <v>7</v>
      </c>
      <c r="J2187" s="9">
        <v>8</v>
      </c>
      <c r="K2187" s="9">
        <v>8</v>
      </c>
      <c r="L2187" s="9">
        <v>10</v>
      </c>
      <c r="M2187" s="9">
        <v>13</v>
      </c>
      <c r="N2187" s="9">
        <v>12</v>
      </c>
      <c r="O2187" s="9">
        <v>8</v>
      </c>
      <c r="P2187" s="9">
        <v>12</v>
      </c>
      <c r="Q2187" s="9">
        <v>9</v>
      </c>
      <c r="R2187" s="23">
        <f>AVERAGE(Tabela11[[#This Row],[1.º Ano]],Tabela11[[#This Row],[1.º Ano2]],Tabela11[[#This Row],[1.º Ano3]],Tabela11[[#This Row],[1.º Ano4]])</f>
        <v>9.5</v>
      </c>
      <c r="S2187" s="23">
        <f>AVERAGE(Tabela11[[#This Row],[2.º Ano]],Tabela11[[#This Row],[2.º Ano2]],Tabela11[[#This Row],[2.º Ano3]],Tabela11[[#This Row],[2.º Ano4]])</f>
        <v>9</v>
      </c>
      <c r="T2187" s="23">
        <f>AVERAGE(Tabela11[[#This Row],[3.º Ano]],Tabela11[[#This Row],[3.º Ano2]],Tabela11[[#This Row],[3.º Ano3]],Tabela11[[#This Row],[3.º Ano4]])</f>
        <v>9.5</v>
      </c>
      <c r="U2187" s="23">
        <f>AVERAGE(Tabela11[[#This Row],[4.º Ano]],Tabela11[[#This Row],[4.º Ano2]],Tabela11[[#This Row],[4.º Ano3]],Tabela11[[#This Row],[4.º Ano4]])</f>
        <v>9.75</v>
      </c>
      <c r="V2187" s="23">
        <f>AVERAGE(Tabela11[[#This Row],[1º Ano]],Tabela11[[#This Row],[2º Ano]],Tabela11[[#This Row],[3º Ano]],Tabela11[[#This Row],[4º Ano]])</f>
        <v>9.4375</v>
      </c>
      <c r="W2187" s="9"/>
      <c r="X2187" s="9"/>
    </row>
    <row r="2188" spans="1:24" ht="15.6" x14ac:dyDescent="0.3">
      <c r="A2188" s="1" t="str">
        <f>Tabela6[[#This Row],[id_escola]]</f>
        <v>1215</v>
      </c>
      <c r="B2188" s="9">
        <v>9</v>
      </c>
      <c r="C2188" s="9">
        <v>3</v>
      </c>
      <c r="D2188" s="9">
        <v>4</v>
      </c>
      <c r="E2188" s="9">
        <v>16</v>
      </c>
      <c r="F2188" s="9">
        <v>7</v>
      </c>
      <c r="G2188" s="9">
        <v>10</v>
      </c>
      <c r="H2188" s="9">
        <v>6</v>
      </c>
      <c r="I2188" s="9">
        <v>4</v>
      </c>
      <c r="J2188" s="9">
        <v>3</v>
      </c>
      <c r="K2188" s="9">
        <v>6</v>
      </c>
      <c r="L2188" s="9">
        <v>10</v>
      </c>
      <c r="M2188" s="9">
        <v>5</v>
      </c>
      <c r="N2188" s="9">
        <v>8</v>
      </c>
      <c r="O2188" s="9">
        <v>6</v>
      </c>
      <c r="P2188" s="9">
        <v>5</v>
      </c>
      <c r="Q2188" s="9">
        <v>10</v>
      </c>
      <c r="R2188" s="23">
        <f>AVERAGE(Tabela11[[#This Row],[1.º Ano]],Tabela11[[#This Row],[1.º Ano2]],Tabela11[[#This Row],[1.º Ano3]],Tabela11[[#This Row],[1.º Ano4]])</f>
        <v>6.75</v>
      </c>
      <c r="S2188" s="23">
        <f>AVERAGE(Tabela11[[#This Row],[2.º Ano]],Tabela11[[#This Row],[2.º Ano2]],Tabela11[[#This Row],[2.º Ano3]],Tabela11[[#This Row],[2.º Ano4]])</f>
        <v>6.25</v>
      </c>
      <c r="T2188" s="23">
        <f>AVERAGE(Tabela11[[#This Row],[3.º Ano]],Tabela11[[#This Row],[3.º Ano2]],Tabela11[[#This Row],[3.º Ano3]],Tabela11[[#This Row],[3.º Ano4]])</f>
        <v>6.25</v>
      </c>
      <c r="U2188" s="23">
        <f>AVERAGE(Tabela11[[#This Row],[4.º Ano]],Tabela11[[#This Row],[4.º Ano2]],Tabela11[[#This Row],[4.º Ano3]],Tabela11[[#This Row],[4.º Ano4]])</f>
        <v>8.75</v>
      </c>
      <c r="V2188" s="23">
        <f>AVERAGE(Tabela11[[#This Row],[1º Ano]],Tabela11[[#This Row],[2º Ano]],Tabela11[[#This Row],[3º Ano]],Tabela11[[#This Row],[4º Ano]])</f>
        <v>7</v>
      </c>
      <c r="W2188" s="9"/>
      <c r="X2188" s="9"/>
    </row>
    <row r="2189" spans="1:24" ht="15.6" x14ac:dyDescent="0.3">
      <c r="A2189" s="1" t="str">
        <f>Tabela6[[#This Row],[id_escola]]</f>
        <v>1215</v>
      </c>
      <c r="B2189" s="9">
        <v>40</v>
      </c>
      <c r="C2189" s="9">
        <v>52</v>
      </c>
      <c r="D2189" s="9">
        <v>32</v>
      </c>
      <c r="E2189" s="9">
        <v>37</v>
      </c>
      <c r="F2189" s="9">
        <v>31</v>
      </c>
      <c r="G2189" s="9">
        <v>47</v>
      </c>
      <c r="H2189" s="9">
        <v>44</v>
      </c>
      <c r="I2189" s="9">
        <v>36</v>
      </c>
      <c r="J2189" s="9">
        <v>39</v>
      </c>
      <c r="K2189" s="9">
        <v>29</v>
      </c>
      <c r="L2189" s="9">
        <v>40</v>
      </c>
      <c r="M2189" s="9">
        <v>43</v>
      </c>
      <c r="N2189" s="9">
        <v>33</v>
      </c>
      <c r="O2189" s="9">
        <v>41</v>
      </c>
      <c r="P2189" s="9">
        <v>27</v>
      </c>
      <c r="Q2189" s="9">
        <v>43</v>
      </c>
      <c r="R2189" s="23">
        <f>AVERAGE(Tabela11[[#This Row],[1.º Ano]],Tabela11[[#This Row],[1.º Ano2]],Tabela11[[#This Row],[1.º Ano3]],Tabela11[[#This Row],[1.º Ano4]])</f>
        <v>35.75</v>
      </c>
      <c r="S2189" s="23">
        <f>AVERAGE(Tabela11[[#This Row],[2.º Ano]],Tabela11[[#This Row],[2.º Ano2]],Tabela11[[#This Row],[2.º Ano3]],Tabela11[[#This Row],[2.º Ano4]])</f>
        <v>42.25</v>
      </c>
      <c r="T2189" s="23">
        <f>AVERAGE(Tabela11[[#This Row],[3.º Ano]],Tabela11[[#This Row],[3.º Ano2]],Tabela11[[#This Row],[3.º Ano3]],Tabela11[[#This Row],[3.º Ano4]])</f>
        <v>35.75</v>
      </c>
      <c r="U2189" s="23">
        <f>AVERAGE(Tabela11[[#This Row],[4.º Ano]],Tabela11[[#This Row],[4.º Ano2]],Tabela11[[#This Row],[4.º Ano3]],Tabela11[[#This Row],[4.º Ano4]])</f>
        <v>39.75</v>
      </c>
      <c r="V2189" s="23">
        <f>AVERAGE(Tabela11[[#This Row],[1º Ano]],Tabela11[[#This Row],[2º Ano]],Tabela11[[#This Row],[3º Ano]],Tabela11[[#This Row],[4º Ano]])</f>
        <v>38.375</v>
      </c>
      <c r="W2189" s="9"/>
      <c r="X2189" s="9"/>
    </row>
    <row r="2190" spans="1:24" ht="15.6" x14ac:dyDescent="0.3">
      <c r="A2190" s="1" t="str">
        <f>Tabela6[[#This Row],[id_escola]]</f>
        <v>1215</v>
      </c>
      <c r="B2190" s="9">
        <v>13</v>
      </c>
      <c r="C2190" s="9">
        <v>9</v>
      </c>
      <c r="D2190" s="9">
        <v>9</v>
      </c>
      <c r="E2190" s="9">
        <v>11</v>
      </c>
      <c r="F2190" s="9">
        <v>10</v>
      </c>
      <c r="G2190" s="9">
        <v>14</v>
      </c>
      <c r="H2190" s="9">
        <v>9</v>
      </c>
      <c r="I2190" s="9">
        <v>12</v>
      </c>
      <c r="J2190" s="9">
        <v>6</v>
      </c>
      <c r="K2190" s="9">
        <v>12</v>
      </c>
      <c r="L2190" s="9">
        <v>13</v>
      </c>
      <c r="M2190" s="9">
        <v>8</v>
      </c>
      <c r="N2190" s="9">
        <v>6</v>
      </c>
      <c r="O2190" s="9">
        <v>5</v>
      </c>
      <c r="P2190" s="9">
        <v>14</v>
      </c>
      <c r="Q2190" s="9">
        <v>9</v>
      </c>
      <c r="R2190" s="23">
        <f>AVERAGE(Tabela11[[#This Row],[1.º Ano]],Tabela11[[#This Row],[1.º Ano2]],Tabela11[[#This Row],[1.º Ano3]],Tabela11[[#This Row],[1.º Ano4]])</f>
        <v>8.75</v>
      </c>
      <c r="S2190" s="23">
        <f>AVERAGE(Tabela11[[#This Row],[2.º Ano]],Tabela11[[#This Row],[2.º Ano2]],Tabela11[[#This Row],[2.º Ano3]],Tabela11[[#This Row],[2.º Ano4]])</f>
        <v>10</v>
      </c>
      <c r="T2190" s="23">
        <f>AVERAGE(Tabela11[[#This Row],[3.º Ano]],Tabela11[[#This Row],[3.º Ano2]],Tabela11[[#This Row],[3.º Ano3]],Tabela11[[#This Row],[3.º Ano4]])</f>
        <v>11.25</v>
      </c>
      <c r="U2190" s="23">
        <f>AVERAGE(Tabela11[[#This Row],[4.º Ano]],Tabela11[[#This Row],[4.º Ano2]],Tabela11[[#This Row],[4.º Ano3]],Tabela11[[#This Row],[4.º Ano4]])</f>
        <v>10</v>
      </c>
      <c r="V2190" s="23">
        <f>AVERAGE(Tabela11[[#This Row],[1º Ano]],Tabela11[[#This Row],[2º Ano]],Tabela11[[#This Row],[3º Ano]],Tabela11[[#This Row],[4º Ano]])</f>
        <v>10</v>
      </c>
      <c r="W2190" s="9"/>
      <c r="X2190" s="9"/>
    </row>
    <row r="2191" spans="1:24" ht="15.6" x14ac:dyDescent="0.3">
      <c r="A2191" s="1" t="str">
        <f>Tabela6[[#This Row],[id_escola]]</f>
        <v>1215</v>
      </c>
      <c r="B2191" s="9">
        <v>23</v>
      </c>
      <c r="C2191" s="9">
        <v>20</v>
      </c>
      <c r="D2191" s="9">
        <v>24</v>
      </c>
      <c r="E2191" s="9">
        <v>20</v>
      </c>
      <c r="F2191" s="9">
        <v>21</v>
      </c>
      <c r="G2191" s="9">
        <v>25</v>
      </c>
      <c r="H2191" s="9">
        <v>20</v>
      </c>
      <c r="I2191" s="9">
        <v>23</v>
      </c>
      <c r="J2191" s="9">
        <v>22</v>
      </c>
      <c r="K2191" s="9">
        <v>21</v>
      </c>
      <c r="L2191" s="9">
        <v>25</v>
      </c>
      <c r="M2191" s="9">
        <v>20</v>
      </c>
      <c r="N2191" s="9">
        <v>22</v>
      </c>
      <c r="O2191" s="9">
        <v>21</v>
      </c>
      <c r="P2191" s="9">
        <v>21</v>
      </c>
      <c r="Q2191" s="9">
        <v>24</v>
      </c>
      <c r="R2191" s="23">
        <f>AVERAGE(Tabela11[[#This Row],[1.º Ano]],Tabela11[[#This Row],[1.º Ano2]],Tabela11[[#This Row],[1.º Ano3]],Tabela11[[#This Row],[1.º Ano4]])</f>
        <v>22</v>
      </c>
      <c r="S2191" s="23">
        <f>AVERAGE(Tabela11[[#This Row],[2.º Ano]],Tabela11[[#This Row],[2.º Ano2]],Tabela11[[#This Row],[2.º Ano3]],Tabela11[[#This Row],[2.º Ano4]])</f>
        <v>21.75</v>
      </c>
      <c r="T2191" s="23">
        <f>AVERAGE(Tabela11[[#This Row],[3.º Ano]],Tabela11[[#This Row],[3.º Ano2]],Tabela11[[#This Row],[3.º Ano3]],Tabela11[[#This Row],[3.º Ano4]])</f>
        <v>22.5</v>
      </c>
      <c r="U2191" s="23">
        <f>AVERAGE(Tabela11[[#This Row],[4.º Ano]],Tabela11[[#This Row],[4.º Ano2]],Tabela11[[#This Row],[4.º Ano3]],Tabela11[[#This Row],[4.º Ano4]])</f>
        <v>21.75</v>
      </c>
      <c r="V2191" s="23">
        <f>AVERAGE(Tabela11[[#This Row],[1º Ano]],Tabela11[[#This Row],[2º Ano]],Tabela11[[#This Row],[3º Ano]],Tabela11[[#This Row],[4º Ano]])</f>
        <v>22</v>
      </c>
      <c r="W2191" s="9"/>
      <c r="X2191" s="9"/>
    </row>
    <row r="2192" spans="1:24" ht="15.6" x14ac:dyDescent="0.3">
      <c r="A2192" s="1" t="str">
        <f>Tabela6[[#This Row],[id_escola]]</f>
        <v>1215</v>
      </c>
      <c r="B2192" s="9">
        <v>53</v>
      </c>
      <c r="C2192" s="9">
        <v>63</v>
      </c>
      <c r="D2192" s="9">
        <v>74</v>
      </c>
      <c r="E2192" s="9">
        <v>68</v>
      </c>
      <c r="F2192" s="9">
        <v>52</v>
      </c>
      <c r="G2192" s="9">
        <v>68</v>
      </c>
      <c r="H2192" s="9">
        <v>60</v>
      </c>
      <c r="I2192" s="9">
        <v>72</v>
      </c>
      <c r="J2192" s="9">
        <v>40</v>
      </c>
      <c r="K2192" s="9">
        <v>64</v>
      </c>
      <c r="L2192" s="9">
        <v>66</v>
      </c>
      <c r="M2192" s="9">
        <v>62</v>
      </c>
      <c r="N2192" s="9">
        <v>44</v>
      </c>
      <c r="O2192" s="9">
        <v>54</v>
      </c>
      <c r="P2192" s="9">
        <v>67</v>
      </c>
      <c r="Q2192" s="9">
        <v>69</v>
      </c>
      <c r="R2192" s="23">
        <f>AVERAGE(Tabela11[[#This Row],[1.º Ano]],Tabela11[[#This Row],[1.º Ano2]],Tabela11[[#This Row],[1.º Ano3]],Tabela11[[#This Row],[1.º Ano4]])</f>
        <v>47.25</v>
      </c>
      <c r="S2192" s="23">
        <f>AVERAGE(Tabela11[[#This Row],[2.º Ano]],Tabela11[[#This Row],[2.º Ano2]],Tabela11[[#This Row],[2.º Ano3]],Tabela11[[#This Row],[2.º Ano4]])</f>
        <v>62.25</v>
      </c>
      <c r="T2192" s="23">
        <f>AVERAGE(Tabela11[[#This Row],[3.º Ano]],Tabela11[[#This Row],[3.º Ano2]],Tabela11[[#This Row],[3.º Ano3]],Tabela11[[#This Row],[3.º Ano4]])</f>
        <v>66.75</v>
      </c>
      <c r="U2192" s="23">
        <f>AVERAGE(Tabela11[[#This Row],[4.º Ano]],Tabela11[[#This Row],[4.º Ano2]],Tabela11[[#This Row],[4.º Ano3]],Tabela11[[#This Row],[4.º Ano4]])</f>
        <v>67.75</v>
      </c>
      <c r="V2192" s="23">
        <f>AVERAGE(Tabela11[[#This Row],[1º Ano]],Tabela11[[#This Row],[2º Ano]],Tabela11[[#This Row],[3º Ano]],Tabela11[[#This Row],[4º Ano]])</f>
        <v>61</v>
      </c>
      <c r="W2192" s="9"/>
      <c r="X2192" s="9"/>
    </row>
    <row r="2193" spans="1:24" ht="15.6" x14ac:dyDescent="0.3">
      <c r="A2193" s="1" t="str">
        <f>Tabela6[[#This Row],[id_escola]]</f>
        <v>1215</v>
      </c>
      <c r="B2193" s="9">
        <v>20</v>
      </c>
      <c r="C2193" s="9">
        <v>25</v>
      </c>
      <c r="D2193" s="9">
        <v>22</v>
      </c>
      <c r="E2193" s="9">
        <v>20</v>
      </c>
      <c r="F2193" s="9">
        <v>17</v>
      </c>
      <c r="G2193" s="9">
        <v>19</v>
      </c>
      <c r="H2193" s="9">
        <v>23</v>
      </c>
      <c r="I2193" s="9">
        <v>24</v>
      </c>
      <c r="J2193" s="9">
        <v>20</v>
      </c>
      <c r="K2193" s="9">
        <v>16</v>
      </c>
      <c r="L2193" s="9">
        <v>18</v>
      </c>
      <c r="M2193" s="9">
        <v>23</v>
      </c>
      <c r="N2193" s="9">
        <v>17</v>
      </c>
      <c r="O2193" s="9">
        <v>18</v>
      </c>
      <c r="P2193" s="9">
        <v>17</v>
      </c>
      <c r="Q2193" s="9">
        <v>18</v>
      </c>
      <c r="R2193" s="23">
        <f>AVERAGE(Tabela11[[#This Row],[1.º Ano]],Tabela11[[#This Row],[1.º Ano2]],Tabela11[[#This Row],[1.º Ano3]],Tabela11[[#This Row],[1.º Ano4]])</f>
        <v>18.5</v>
      </c>
      <c r="S2193" s="23">
        <f>AVERAGE(Tabela11[[#This Row],[2.º Ano]],Tabela11[[#This Row],[2.º Ano2]],Tabela11[[#This Row],[2.º Ano3]],Tabela11[[#This Row],[2.º Ano4]])</f>
        <v>19.5</v>
      </c>
      <c r="T2193" s="23">
        <f>AVERAGE(Tabela11[[#This Row],[3.º Ano]],Tabela11[[#This Row],[3.º Ano2]],Tabela11[[#This Row],[3.º Ano3]],Tabela11[[#This Row],[3.º Ano4]])</f>
        <v>20</v>
      </c>
      <c r="U2193" s="23">
        <f>AVERAGE(Tabela11[[#This Row],[4.º Ano]],Tabela11[[#This Row],[4.º Ano2]],Tabela11[[#This Row],[4.º Ano3]],Tabela11[[#This Row],[4.º Ano4]])</f>
        <v>21.25</v>
      </c>
      <c r="V2193" s="23">
        <f>AVERAGE(Tabela11[[#This Row],[1º Ano]],Tabela11[[#This Row],[2º Ano]],Tabela11[[#This Row],[3º Ano]],Tabela11[[#This Row],[4º Ano]])</f>
        <v>19.8125</v>
      </c>
      <c r="W2193" s="9"/>
      <c r="X2193" s="9"/>
    </row>
    <row r="2194" spans="1:24" ht="15.6" x14ac:dyDescent="0.3">
      <c r="A2194" s="1" t="str">
        <f>Tabela6[[#This Row],[id_escola]]</f>
        <v>1215</v>
      </c>
      <c r="B2194" s="9">
        <v>24</v>
      </c>
      <c r="C2194" s="9">
        <v>19</v>
      </c>
      <c r="D2194" s="9">
        <v>18</v>
      </c>
      <c r="E2194" s="9">
        <v>16</v>
      </c>
      <c r="F2194" s="9">
        <v>29</v>
      </c>
      <c r="G2194" s="9">
        <v>49</v>
      </c>
      <c r="H2194" s="9">
        <v>43</v>
      </c>
      <c r="I2194" s="9">
        <v>41</v>
      </c>
      <c r="J2194" s="9">
        <v>45</v>
      </c>
      <c r="K2194" s="9">
        <v>34</v>
      </c>
      <c r="L2194" s="9">
        <v>44</v>
      </c>
      <c r="M2194" s="9">
        <v>45</v>
      </c>
      <c r="N2194" s="9">
        <v>47</v>
      </c>
      <c r="O2194" s="9">
        <v>48</v>
      </c>
      <c r="P2194" s="9">
        <v>28</v>
      </c>
      <c r="Q2194" s="9">
        <v>49</v>
      </c>
      <c r="R2194" s="23">
        <f>AVERAGE(Tabela11[[#This Row],[1.º Ano]],Tabela11[[#This Row],[1.º Ano2]],Tabela11[[#This Row],[1.º Ano3]],Tabela11[[#This Row],[1.º Ano4]])</f>
        <v>36.25</v>
      </c>
      <c r="S2194" s="23">
        <f>AVERAGE(Tabela11[[#This Row],[2.º Ano]],Tabela11[[#This Row],[2.º Ano2]],Tabela11[[#This Row],[2.º Ano3]],Tabela11[[#This Row],[2.º Ano4]])</f>
        <v>37.5</v>
      </c>
      <c r="T2194" s="23">
        <f>AVERAGE(Tabela11[[#This Row],[3.º Ano]],Tabela11[[#This Row],[3.º Ano2]],Tabela11[[#This Row],[3.º Ano3]],Tabela11[[#This Row],[3.º Ano4]])</f>
        <v>33.25</v>
      </c>
      <c r="U2194" s="23">
        <f>AVERAGE(Tabela11[[#This Row],[4.º Ano]],Tabela11[[#This Row],[4.º Ano2]],Tabela11[[#This Row],[4.º Ano3]],Tabela11[[#This Row],[4.º Ano4]])</f>
        <v>37.75</v>
      </c>
      <c r="V2194" s="23">
        <f>AVERAGE(Tabela11[[#This Row],[1º Ano]],Tabela11[[#This Row],[2º Ano]],Tabela11[[#This Row],[3º Ano]],Tabela11[[#This Row],[4º Ano]])</f>
        <v>36.1875</v>
      </c>
      <c r="W2194" s="9"/>
      <c r="X2194" s="9"/>
    </row>
    <row r="2195" spans="1:24" ht="15.6" x14ac:dyDescent="0.3">
      <c r="A2195" s="1" t="str">
        <f>Tabela6[[#This Row],[id_escola]]</f>
        <v>1215</v>
      </c>
      <c r="B2195" s="9">
        <v>20</v>
      </c>
      <c r="C2195" s="9">
        <v>22</v>
      </c>
      <c r="D2195" s="9">
        <v>25</v>
      </c>
      <c r="E2195" s="9">
        <v>22</v>
      </c>
      <c r="F2195" s="9">
        <v>23</v>
      </c>
      <c r="G2195" s="9">
        <v>21</v>
      </c>
      <c r="H2195" s="9">
        <v>21</v>
      </c>
      <c r="I2195" s="9">
        <v>22</v>
      </c>
      <c r="J2195" s="9">
        <v>20</v>
      </c>
      <c r="K2195" s="9">
        <v>24</v>
      </c>
      <c r="L2195" s="9">
        <v>23</v>
      </c>
      <c r="M2195" s="9">
        <v>20</v>
      </c>
      <c r="N2195" s="9">
        <v>27</v>
      </c>
      <c r="O2195" s="9">
        <v>22</v>
      </c>
      <c r="P2195" s="9">
        <v>25</v>
      </c>
      <c r="Q2195" s="9">
        <v>22</v>
      </c>
      <c r="R2195" s="23">
        <f>AVERAGE(Tabela11[[#This Row],[1.º Ano]],Tabela11[[#This Row],[1.º Ano2]],Tabela11[[#This Row],[1.º Ano3]],Tabela11[[#This Row],[1.º Ano4]])</f>
        <v>22.5</v>
      </c>
      <c r="S2195" s="23">
        <f>AVERAGE(Tabela11[[#This Row],[2.º Ano]],Tabela11[[#This Row],[2.º Ano2]],Tabela11[[#This Row],[2.º Ano3]],Tabela11[[#This Row],[2.º Ano4]])</f>
        <v>22.25</v>
      </c>
      <c r="T2195" s="23">
        <f>AVERAGE(Tabela11[[#This Row],[3.º Ano]],Tabela11[[#This Row],[3.º Ano2]],Tabela11[[#This Row],[3.º Ano3]],Tabela11[[#This Row],[3.º Ano4]])</f>
        <v>23.5</v>
      </c>
      <c r="U2195" s="23">
        <f>AVERAGE(Tabela11[[#This Row],[4.º Ano]],Tabela11[[#This Row],[4.º Ano2]],Tabela11[[#This Row],[4.º Ano3]],Tabela11[[#This Row],[4.º Ano4]])</f>
        <v>21.5</v>
      </c>
      <c r="V2195" s="23">
        <f>AVERAGE(Tabela11[[#This Row],[1º Ano]],Tabela11[[#This Row],[2º Ano]],Tabela11[[#This Row],[3º Ano]],Tabela11[[#This Row],[4º Ano]])</f>
        <v>22.4375</v>
      </c>
      <c r="W2195" s="9"/>
      <c r="X2195" s="9"/>
    </row>
    <row r="2196" spans="1:24" ht="15.6" x14ac:dyDescent="0.3">
      <c r="A2196" s="1" t="str">
        <f>Tabela6[[#This Row],[id_escola]]</f>
        <v>1215</v>
      </c>
      <c r="B2196" s="9">
        <v>48</v>
      </c>
      <c r="C2196" s="9">
        <v>50</v>
      </c>
      <c r="D2196" s="9">
        <v>45</v>
      </c>
      <c r="E2196" s="9">
        <v>46</v>
      </c>
      <c r="F2196" s="9">
        <v>48</v>
      </c>
      <c r="G2196" s="9">
        <v>49</v>
      </c>
      <c r="H2196" s="9">
        <v>47</v>
      </c>
      <c r="I2196" s="9">
        <v>46</v>
      </c>
      <c r="J2196" s="9">
        <v>44</v>
      </c>
      <c r="K2196" s="9">
        <v>50</v>
      </c>
      <c r="L2196" s="9">
        <v>41</v>
      </c>
      <c r="M2196" s="9">
        <v>46</v>
      </c>
      <c r="N2196" s="9">
        <v>48</v>
      </c>
      <c r="O2196" s="9">
        <v>47</v>
      </c>
      <c r="P2196" s="9">
        <v>49</v>
      </c>
      <c r="Q2196" s="9">
        <v>40</v>
      </c>
      <c r="R2196" s="23">
        <f>AVERAGE(Tabela11[[#This Row],[1.º Ano]],Tabela11[[#This Row],[1.º Ano2]],Tabela11[[#This Row],[1.º Ano3]],Tabela11[[#This Row],[1.º Ano4]])</f>
        <v>47</v>
      </c>
      <c r="S2196" s="23">
        <f>AVERAGE(Tabela11[[#This Row],[2.º Ano]],Tabela11[[#This Row],[2.º Ano2]],Tabela11[[#This Row],[2.º Ano3]],Tabela11[[#This Row],[2.º Ano4]])</f>
        <v>49</v>
      </c>
      <c r="T2196" s="23">
        <f>AVERAGE(Tabela11[[#This Row],[3.º Ano]],Tabela11[[#This Row],[3.º Ano2]],Tabela11[[#This Row],[3.º Ano3]],Tabela11[[#This Row],[3.º Ano4]])</f>
        <v>45.5</v>
      </c>
      <c r="U2196" s="23">
        <f>AVERAGE(Tabela11[[#This Row],[4.º Ano]],Tabela11[[#This Row],[4.º Ano2]],Tabela11[[#This Row],[4.º Ano3]],Tabela11[[#This Row],[4.º Ano4]])</f>
        <v>44.5</v>
      </c>
      <c r="V2196" s="23">
        <f>AVERAGE(Tabela11[[#This Row],[1º Ano]],Tabela11[[#This Row],[2º Ano]],Tabela11[[#This Row],[3º Ano]],Tabela11[[#This Row],[4º Ano]])</f>
        <v>46.5</v>
      </c>
      <c r="W2196" s="9"/>
      <c r="X2196" s="9"/>
    </row>
    <row r="2197" spans="1:24" ht="15.6" x14ac:dyDescent="0.3">
      <c r="A2197" s="1" t="str">
        <f>Tabela6[[#This Row],[id_escola]]</f>
        <v>1215</v>
      </c>
      <c r="B2197" s="9">
        <v>6</v>
      </c>
      <c r="C2197" s="9">
        <v>14</v>
      </c>
      <c r="D2197" s="9">
        <v>12</v>
      </c>
      <c r="E2197" s="9">
        <v>8</v>
      </c>
      <c r="F2197" s="9">
        <v>7</v>
      </c>
      <c r="G2197" s="9">
        <v>6</v>
      </c>
      <c r="H2197" s="9">
        <v>15</v>
      </c>
      <c r="I2197" s="9">
        <v>12</v>
      </c>
      <c r="J2197" s="9">
        <v>2</v>
      </c>
      <c r="K2197" s="9">
        <v>8</v>
      </c>
      <c r="L2197" s="9">
        <v>5</v>
      </c>
      <c r="M2197" s="9">
        <v>15</v>
      </c>
      <c r="N2197" s="9">
        <v>7</v>
      </c>
      <c r="O2197" s="9">
        <v>1</v>
      </c>
      <c r="P2197" s="9">
        <v>4</v>
      </c>
      <c r="Q2197" s="9">
        <v>8</v>
      </c>
      <c r="R2197" s="23">
        <f>AVERAGE(Tabela11[[#This Row],[1.º Ano]],Tabela11[[#This Row],[1.º Ano2]],Tabela11[[#This Row],[1.º Ano3]],Tabela11[[#This Row],[1.º Ano4]])</f>
        <v>5.5</v>
      </c>
      <c r="S2197" s="23">
        <f>AVERAGE(Tabela11[[#This Row],[2.º Ano]],Tabela11[[#This Row],[2.º Ano2]],Tabela11[[#This Row],[2.º Ano3]],Tabela11[[#This Row],[2.º Ano4]])</f>
        <v>7.25</v>
      </c>
      <c r="T2197" s="23">
        <f>AVERAGE(Tabela11[[#This Row],[3.º Ano]],Tabela11[[#This Row],[3.º Ano2]],Tabela11[[#This Row],[3.º Ano3]],Tabela11[[#This Row],[3.º Ano4]])</f>
        <v>9</v>
      </c>
      <c r="U2197" s="23">
        <f>AVERAGE(Tabela11[[#This Row],[4.º Ano]],Tabela11[[#This Row],[4.º Ano2]],Tabela11[[#This Row],[4.º Ano3]],Tabela11[[#This Row],[4.º Ano4]])</f>
        <v>10.75</v>
      </c>
      <c r="V2197" s="23">
        <f>AVERAGE(Tabela11[[#This Row],[1º Ano]],Tabela11[[#This Row],[2º Ano]],Tabela11[[#This Row],[3º Ano]],Tabela11[[#This Row],[4º Ano]])</f>
        <v>8.125</v>
      </c>
      <c r="W2197" s="9"/>
      <c r="X2197" s="9"/>
    </row>
    <row r="2198" spans="1:24" ht="15.6" x14ac:dyDescent="0.3">
      <c r="A2198" s="1" t="str">
        <f>Tabela6[[#This Row],[id_escola]]</f>
        <v>1215</v>
      </c>
      <c r="B2198" s="9">
        <v>20</v>
      </c>
      <c r="C2198" s="9">
        <v>21</v>
      </c>
      <c r="D2198" s="9">
        <v>25</v>
      </c>
      <c r="E2198" s="9">
        <v>15</v>
      </c>
      <c r="F2198" s="9">
        <v>16</v>
      </c>
      <c r="G2198" s="9">
        <v>20</v>
      </c>
      <c r="H2198" s="9">
        <v>26</v>
      </c>
      <c r="I2198" s="9">
        <v>28</v>
      </c>
      <c r="J2198" s="9">
        <v>23</v>
      </c>
      <c r="K2198" s="9">
        <v>16</v>
      </c>
      <c r="L2198" s="9">
        <v>24</v>
      </c>
      <c r="M2198" s="9">
        <v>26</v>
      </c>
      <c r="N2198" s="9">
        <v>16</v>
      </c>
      <c r="O2198" s="9">
        <v>23</v>
      </c>
      <c r="P2198" s="9">
        <v>16</v>
      </c>
      <c r="Q2198" s="9">
        <v>22</v>
      </c>
      <c r="R2198" s="23">
        <f>AVERAGE(Tabela11[[#This Row],[1.º Ano]],Tabela11[[#This Row],[1.º Ano2]],Tabela11[[#This Row],[1.º Ano3]],Tabela11[[#This Row],[1.º Ano4]])</f>
        <v>18.75</v>
      </c>
      <c r="S2198" s="23">
        <f>AVERAGE(Tabela11[[#This Row],[2.º Ano]],Tabela11[[#This Row],[2.º Ano2]],Tabela11[[#This Row],[2.º Ano3]],Tabela11[[#This Row],[2.º Ano4]])</f>
        <v>20</v>
      </c>
      <c r="T2198" s="23">
        <f>AVERAGE(Tabela11[[#This Row],[3.º Ano]],Tabela11[[#This Row],[3.º Ano2]],Tabela11[[#This Row],[3.º Ano3]],Tabela11[[#This Row],[3.º Ano4]])</f>
        <v>22.75</v>
      </c>
      <c r="U2198" s="23">
        <f>AVERAGE(Tabela11[[#This Row],[4.º Ano]],Tabela11[[#This Row],[4.º Ano2]],Tabela11[[#This Row],[4.º Ano3]],Tabela11[[#This Row],[4.º Ano4]])</f>
        <v>22.75</v>
      </c>
      <c r="V2198" s="23">
        <f>AVERAGE(Tabela11[[#This Row],[1º Ano]],Tabela11[[#This Row],[2º Ano]],Tabela11[[#This Row],[3º Ano]],Tabela11[[#This Row],[4º Ano]])</f>
        <v>21.0625</v>
      </c>
      <c r="W2198" s="9"/>
      <c r="X2198" s="9"/>
    </row>
    <row r="2199" spans="1:24" ht="15.6" x14ac:dyDescent="0.3">
      <c r="A2199" s="1" t="str">
        <f>Tabela6[[#This Row],[id_escola]]</f>
        <v>1215</v>
      </c>
      <c r="B2199" s="9" t="s">
        <v>4751</v>
      </c>
      <c r="C2199" s="9" t="s">
        <v>4751</v>
      </c>
      <c r="D2199" s="9" t="s">
        <v>4751</v>
      </c>
      <c r="E2199" s="9" t="s">
        <v>4751</v>
      </c>
      <c r="F2199" s="9" t="s">
        <v>4751</v>
      </c>
      <c r="G2199" s="9" t="s">
        <v>4751</v>
      </c>
      <c r="H2199" s="9" t="s">
        <v>4751</v>
      </c>
      <c r="I2199" s="9" t="s">
        <v>4751</v>
      </c>
      <c r="J2199" s="9" t="s">
        <v>4751</v>
      </c>
      <c r="K2199" s="9" t="s">
        <v>4751</v>
      </c>
      <c r="L2199" s="9" t="s">
        <v>4751</v>
      </c>
      <c r="M2199" s="9" t="s">
        <v>4751</v>
      </c>
      <c r="N2199" s="9" t="s">
        <v>4751</v>
      </c>
      <c r="O2199" s="9" t="s">
        <v>4751</v>
      </c>
      <c r="P2199" s="9" t="s">
        <v>4751</v>
      </c>
      <c r="Q2199" s="9" t="s">
        <v>4751</v>
      </c>
      <c r="R2199" s="23" t="s">
        <v>4752</v>
      </c>
      <c r="S2199" s="23" t="s">
        <v>4752</v>
      </c>
      <c r="T2199" s="23" t="s">
        <v>4752</v>
      </c>
      <c r="U2199" s="23" t="s">
        <v>4752</v>
      </c>
      <c r="V2199" s="23" t="s">
        <v>4752</v>
      </c>
      <c r="W2199" s="9"/>
      <c r="X2199" s="9"/>
    </row>
    <row r="2200" spans="1:24" ht="15.6" x14ac:dyDescent="0.3">
      <c r="A2200" s="1" t="str">
        <f>Tabela6[[#This Row],[id_escola]]</f>
        <v>1215</v>
      </c>
      <c r="B2200" s="9">
        <v>13</v>
      </c>
      <c r="C2200" s="9">
        <v>5</v>
      </c>
      <c r="D2200" s="9">
        <v>13</v>
      </c>
      <c r="E2200" s="9">
        <v>8</v>
      </c>
      <c r="F2200" s="9">
        <v>7</v>
      </c>
      <c r="G2200" s="9">
        <v>14</v>
      </c>
      <c r="H2200" s="9">
        <v>7</v>
      </c>
      <c r="I2200" s="9">
        <v>11</v>
      </c>
      <c r="J2200" s="9">
        <v>7</v>
      </c>
      <c r="K2200" s="9">
        <v>7</v>
      </c>
      <c r="L2200" s="9">
        <v>15</v>
      </c>
      <c r="M2200" s="9">
        <v>6</v>
      </c>
      <c r="N2200" s="9">
        <v>3</v>
      </c>
      <c r="O2200" s="9">
        <v>10</v>
      </c>
      <c r="P2200" s="9">
        <v>7</v>
      </c>
      <c r="Q2200" s="9">
        <v>15</v>
      </c>
      <c r="R2200" s="23">
        <f>AVERAGE(Tabela11[[#This Row],[1.º Ano]],Tabela11[[#This Row],[1.º Ano2]],Tabela11[[#This Row],[1.º Ano3]],Tabela11[[#This Row],[1.º Ano4]])</f>
        <v>7.5</v>
      </c>
      <c r="S2200" s="23">
        <f>AVERAGE(Tabela11[[#This Row],[2.º Ano]],Tabela11[[#This Row],[2.º Ano2]],Tabela11[[#This Row],[2.º Ano3]],Tabela11[[#This Row],[2.º Ano4]])</f>
        <v>9</v>
      </c>
      <c r="T2200" s="23">
        <f>AVERAGE(Tabela11[[#This Row],[3.º Ano]],Tabela11[[#This Row],[3.º Ano2]],Tabela11[[#This Row],[3.º Ano3]],Tabela11[[#This Row],[3.º Ano4]])</f>
        <v>10.5</v>
      </c>
      <c r="U2200" s="23">
        <f>AVERAGE(Tabela11[[#This Row],[4.º Ano]],Tabela11[[#This Row],[4.º Ano2]],Tabela11[[#This Row],[4.º Ano3]],Tabela11[[#This Row],[4.º Ano4]])</f>
        <v>10</v>
      </c>
      <c r="V2200" s="23">
        <f>AVERAGE(Tabela11[[#This Row],[1º Ano]],Tabela11[[#This Row],[2º Ano]],Tabela11[[#This Row],[3º Ano]],Tabela11[[#This Row],[4º Ano]])</f>
        <v>9.25</v>
      </c>
      <c r="W2200" s="9"/>
      <c r="X2200" s="9"/>
    </row>
    <row r="2201" spans="1:24" ht="15.6" x14ac:dyDescent="0.3">
      <c r="A2201" s="1" t="str">
        <f>Tabela6[[#This Row],[id_escola]]</f>
        <v>1215</v>
      </c>
      <c r="B2201" s="9">
        <v>9</v>
      </c>
      <c r="C2201" s="9">
        <v>19</v>
      </c>
      <c r="D2201" s="9">
        <v>21</v>
      </c>
      <c r="E2201" s="9">
        <v>13</v>
      </c>
      <c r="F2201" s="9">
        <v>29</v>
      </c>
      <c r="G2201" s="9">
        <v>12</v>
      </c>
      <c r="H2201" s="9">
        <v>19</v>
      </c>
      <c r="I2201" s="9">
        <v>21</v>
      </c>
      <c r="J2201" s="9">
        <v>18</v>
      </c>
      <c r="K2201" s="9">
        <v>31</v>
      </c>
      <c r="L2201" s="9">
        <v>11</v>
      </c>
      <c r="M2201" s="9">
        <v>18</v>
      </c>
      <c r="N2201" s="9">
        <v>21</v>
      </c>
      <c r="O2201" s="9">
        <v>24</v>
      </c>
      <c r="P2201" s="9">
        <v>26</v>
      </c>
      <c r="Q2201" s="9">
        <v>11</v>
      </c>
      <c r="R2201" s="23">
        <f>AVERAGE(Tabela11[[#This Row],[1.º Ano]],Tabela11[[#This Row],[1.º Ano2]],Tabela11[[#This Row],[1.º Ano3]],Tabela11[[#This Row],[1.º Ano4]])</f>
        <v>19.25</v>
      </c>
      <c r="S2201" s="23">
        <f>AVERAGE(Tabela11[[#This Row],[2.º Ano]],Tabela11[[#This Row],[2.º Ano2]],Tabela11[[#This Row],[2.º Ano3]],Tabela11[[#This Row],[2.º Ano4]])</f>
        <v>21.5</v>
      </c>
      <c r="T2201" s="23">
        <f>AVERAGE(Tabela11[[#This Row],[3.º Ano]],Tabela11[[#This Row],[3.º Ano2]],Tabela11[[#This Row],[3.º Ano3]],Tabela11[[#This Row],[3.º Ano4]])</f>
        <v>19.25</v>
      </c>
      <c r="U2201" s="23">
        <f>AVERAGE(Tabela11[[#This Row],[4.º Ano]],Tabela11[[#This Row],[4.º Ano2]],Tabela11[[#This Row],[4.º Ano3]],Tabela11[[#This Row],[4.º Ano4]])</f>
        <v>15.75</v>
      </c>
      <c r="V2201" s="23">
        <f>AVERAGE(Tabela11[[#This Row],[1º Ano]],Tabela11[[#This Row],[2º Ano]],Tabela11[[#This Row],[3º Ano]],Tabela11[[#This Row],[4º Ano]])</f>
        <v>18.9375</v>
      </c>
      <c r="W2201" s="9"/>
      <c r="X2201" s="9"/>
    </row>
    <row r="2202" spans="1:24" ht="15.6" x14ac:dyDescent="0.3">
      <c r="A2202" s="1" t="str">
        <f>Tabela6[[#This Row],[id_escola]]</f>
        <v>1215</v>
      </c>
      <c r="B2202" s="9">
        <v>21</v>
      </c>
      <c r="C2202" s="9">
        <v>24</v>
      </c>
      <c r="D2202" s="9">
        <v>21</v>
      </c>
      <c r="E2202" s="9">
        <v>22</v>
      </c>
      <c r="F2202" s="9">
        <v>15</v>
      </c>
      <c r="G2202" s="9">
        <v>23</v>
      </c>
      <c r="H2202" s="9">
        <v>22</v>
      </c>
      <c r="I2202" s="9">
        <v>21</v>
      </c>
      <c r="J2202" s="9">
        <v>23</v>
      </c>
      <c r="K2202" s="9">
        <v>14</v>
      </c>
      <c r="L2202" s="9">
        <v>24</v>
      </c>
      <c r="M2202" s="9">
        <v>22</v>
      </c>
      <c r="N2202" s="9">
        <v>26</v>
      </c>
      <c r="O2202" s="9">
        <v>22</v>
      </c>
      <c r="P2202" s="9">
        <v>15</v>
      </c>
      <c r="Q2202" s="9">
        <v>23</v>
      </c>
      <c r="R2202" s="23">
        <f>AVERAGE(Tabela11[[#This Row],[1.º Ano]],Tabela11[[#This Row],[1.º Ano2]],Tabela11[[#This Row],[1.º Ano3]],Tabela11[[#This Row],[1.º Ano4]])</f>
        <v>21.25</v>
      </c>
      <c r="S2202" s="23">
        <f>AVERAGE(Tabela11[[#This Row],[2.º Ano]],Tabela11[[#This Row],[2.º Ano2]],Tabela11[[#This Row],[2.º Ano3]],Tabela11[[#This Row],[2.º Ano4]])</f>
        <v>20.75</v>
      </c>
      <c r="T2202" s="23">
        <f>AVERAGE(Tabela11[[#This Row],[3.º Ano]],Tabela11[[#This Row],[3.º Ano2]],Tabela11[[#This Row],[3.º Ano3]],Tabela11[[#This Row],[3.º Ano4]])</f>
        <v>20.5</v>
      </c>
      <c r="U2202" s="23">
        <f>AVERAGE(Tabela11[[#This Row],[4.º Ano]],Tabela11[[#This Row],[4.º Ano2]],Tabela11[[#This Row],[4.º Ano3]],Tabela11[[#This Row],[4.º Ano4]])</f>
        <v>22</v>
      </c>
      <c r="V2202" s="23">
        <f>AVERAGE(Tabela11[[#This Row],[1º Ano]],Tabela11[[#This Row],[2º Ano]],Tabela11[[#This Row],[3º Ano]],Tabela11[[#This Row],[4º Ano]])</f>
        <v>21.125</v>
      </c>
      <c r="W2202" s="9"/>
      <c r="X2202" s="9"/>
    </row>
    <row r="2203" spans="1:24" ht="15.6" x14ac:dyDescent="0.3">
      <c r="A2203" s="1" t="str">
        <f>Tabela6[[#This Row],[id_escola]]</f>
        <v>1215</v>
      </c>
      <c r="B2203" s="9">
        <v>24</v>
      </c>
      <c r="C2203" s="9">
        <v>34</v>
      </c>
      <c r="D2203" s="9">
        <v>27</v>
      </c>
      <c r="E2203" s="9">
        <v>26</v>
      </c>
      <c r="F2203" s="9">
        <v>22</v>
      </c>
      <c r="G2203" s="9">
        <v>28</v>
      </c>
      <c r="H2203" s="9">
        <v>33</v>
      </c>
      <c r="I2203" s="9">
        <v>26</v>
      </c>
      <c r="J2203" s="9">
        <v>21</v>
      </c>
      <c r="K2203" s="9">
        <v>23</v>
      </c>
      <c r="L2203" s="9">
        <v>27</v>
      </c>
      <c r="M2203" s="9">
        <v>32</v>
      </c>
      <c r="N2203" s="9">
        <v>32</v>
      </c>
      <c r="O2203" s="9">
        <v>22</v>
      </c>
      <c r="P2203" s="9">
        <v>22</v>
      </c>
      <c r="Q2203" s="9">
        <v>27</v>
      </c>
      <c r="R2203" s="23">
        <f>AVERAGE(Tabela11[[#This Row],[1.º Ano]],Tabela11[[#This Row],[1.º Ano2]],Tabela11[[#This Row],[1.º Ano3]],Tabela11[[#This Row],[1.º Ano4]])</f>
        <v>24.75</v>
      </c>
      <c r="S2203" s="23">
        <f>AVERAGE(Tabela11[[#This Row],[2.º Ano]],Tabela11[[#This Row],[2.º Ano2]],Tabela11[[#This Row],[2.º Ano3]],Tabela11[[#This Row],[2.º Ano4]])</f>
        <v>26.75</v>
      </c>
      <c r="T2203" s="23">
        <f>AVERAGE(Tabela11[[#This Row],[3.º Ano]],Tabela11[[#This Row],[3.º Ano2]],Tabela11[[#This Row],[3.º Ano3]],Tabela11[[#This Row],[3.º Ano4]])</f>
        <v>27.25</v>
      </c>
      <c r="U2203" s="23">
        <f>AVERAGE(Tabela11[[#This Row],[4.º Ano]],Tabela11[[#This Row],[4.º Ano2]],Tabela11[[#This Row],[4.º Ano3]],Tabela11[[#This Row],[4.º Ano4]])</f>
        <v>27.75</v>
      </c>
      <c r="V2203" s="23">
        <f>AVERAGE(Tabela11[[#This Row],[1º Ano]],Tabela11[[#This Row],[2º Ano]],Tabela11[[#This Row],[3º Ano]],Tabela11[[#This Row],[4º Ano]])</f>
        <v>26.625</v>
      </c>
      <c r="W2203" s="9"/>
      <c r="X2203" s="9"/>
    </row>
    <row r="2204" spans="1:24" ht="15.6" x14ac:dyDescent="0.3">
      <c r="A2204" s="1" t="str">
        <f>Tabela6[[#This Row],[id_escola]]</f>
        <v>1215</v>
      </c>
      <c r="B2204" s="9" t="s">
        <v>4751</v>
      </c>
      <c r="C2204" s="9" t="s">
        <v>4751</v>
      </c>
      <c r="D2204" s="9" t="s">
        <v>4751</v>
      </c>
      <c r="E2204" s="9" t="s">
        <v>4751</v>
      </c>
      <c r="F2204" s="9" t="s">
        <v>4751</v>
      </c>
      <c r="G2204" s="9" t="s">
        <v>4751</v>
      </c>
      <c r="H2204" s="9" t="s">
        <v>4751</v>
      </c>
      <c r="I2204" s="9" t="s">
        <v>4751</v>
      </c>
      <c r="J2204" s="9" t="s">
        <v>4751</v>
      </c>
      <c r="K2204" s="9" t="s">
        <v>4751</v>
      </c>
      <c r="L2204" s="9" t="s">
        <v>4751</v>
      </c>
      <c r="M2204" s="9" t="s">
        <v>4751</v>
      </c>
      <c r="N2204" s="9" t="s">
        <v>4751</v>
      </c>
      <c r="O2204" s="9" t="s">
        <v>4751</v>
      </c>
      <c r="P2204" s="9" t="s">
        <v>4751</v>
      </c>
      <c r="Q2204" s="9" t="s">
        <v>4751</v>
      </c>
      <c r="R2204" s="23" t="s">
        <v>4752</v>
      </c>
      <c r="S2204" s="23" t="s">
        <v>4752</v>
      </c>
      <c r="T2204" s="23" t="s">
        <v>4752</v>
      </c>
      <c r="U2204" s="23" t="s">
        <v>4752</v>
      </c>
      <c r="V2204" s="23" t="s">
        <v>4752</v>
      </c>
      <c r="W2204" s="9"/>
      <c r="X2204" s="9"/>
    </row>
    <row r="2205" spans="1:24" ht="15.6" x14ac:dyDescent="0.3">
      <c r="A2205" s="1" t="str">
        <f>Tabela6[[#This Row],[id_escola]]</f>
        <v>1215</v>
      </c>
      <c r="B2205" s="9">
        <v>8</v>
      </c>
      <c r="C2205" s="9">
        <v>13</v>
      </c>
      <c r="D2205" s="9">
        <v>5</v>
      </c>
      <c r="E2205" s="9">
        <v>12</v>
      </c>
      <c r="F2205" s="9">
        <v>7</v>
      </c>
      <c r="G2205" s="9">
        <v>9</v>
      </c>
      <c r="H2205" s="9">
        <v>11</v>
      </c>
      <c r="I2205" s="9">
        <v>5</v>
      </c>
      <c r="J2205" s="9">
        <v>11</v>
      </c>
      <c r="K2205" s="9">
        <v>7</v>
      </c>
      <c r="L2205" s="9">
        <v>6</v>
      </c>
      <c r="M2205" s="9">
        <v>12</v>
      </c>
      <c r="N2205" s="9">
        <v>6</v>
      </c>
      <c r="O2205" s="9">
        <v>14</v>
      </c>
      <c r="P2205" s="9">
        <v>6</v>
      </c>
      <c r="Q2205" s="9">
        <v>8</v>
      </c>
      <c r="R2205" s="23">
        <f>AVERAGE(Tabela11[[#This Row],[1.º Ano]],Tabela11[[#This Row],[1.º Ano2]],Tabela11[[#This Row],[1.º Ano3]],Tabela11[[#This Row],[1.º Ano4]])</f>
        <v>8</v>
      </c>
      <c r="S2205" s="23">
        <f>AVERAGE(Tabela11[[#This Row],[2.º Ano]],Tabela11[[#This Row],[2.º Ano2]],Tabela11[[#This Row],[2.º Ano3]],Tabela11[[#This Row],[2.º Ano4]])</f>
        <v>10.75</v>
      </c>
      <c r="T2205" s="23">
        <f>AVERAGE(Tabela11[[#This Row],[3.º Ano]],Tabela11[[#This Row],[3.º Ano2]],Tabela11[[#This Row],[3.º Ano3]],Tabela11[[#This Row],[3.º Ano4]])</f>
        <v>7</v>
      </c>
      <c r="U2205" s="23">
        <f>AVERAGE(Tabela11[[#This Row],[4.º Ano]],Tabela11[[#This Row],[4.º Ano2]],Tabela11[[#This Row],[4.º Ano3]],Tabela11[[#This Row],[4.º Ano4]])</f>
        <v>9.25</v>
      </c>
      <c r="V2205" s="23">
        <f>AVERAGE(Tabela11[[#This Row],[1º Ano]],Tabela11[[#This Row],[2º Ano]],Tabela11[[#This Row],[3º Ano]],Tabela11[[#This Row],[4º Ano]])</f>
        <v>8.75</v>
      </c>
      <c r="W2205" s="9"/>
      <c r="X2205" s="9"/>
    </row>
    <row r="2206" spans="1:24" ht="15.6" x14ac:dyDescent="0.3">
      <c r="A2206" s="1" t="str">
        <f>Tabela6[[#This Row],[id_escola]]</f>
        <v>1215</v>
      </c>
      <c r="B2206" s="9">
        <v>13</v>
      </c>
      <c r="C2206" s="9">
        <v>5</v>
      </c>
      <c r="D2206" s="9">
        <v>10</v>
      </c>
      <c r="E2206" s="9">
        <v>16</v>
      </c>
      <c r="F2206" s="9">
        <v>10</v>
      </c>
      <c r="G2206" s="9">
        <v>12</v>
      </c>
      <c r="H2206" s="9">
        <v>3</v>
      </c>
      <c r="I2206" s="9">
        <v>9</v>
      </c>
      <c r="J2206" s="9">
        <v>10</v>
      </c>
      <c r="K2206" s="9">
        <v>12</v>
      </c>
      <c r="L2206" s="9">
        <v>9</v>
      </c>
      <c r="M2206" s="9">
        <v>4</v>
      </c>
      <c r="N2206" s="9">
        <v>13</v>
      </c>
      <c r="O2206" s="9">
        <v>10</v>
      </c>
      <c r="P2206" s="9">
        <v>14</v>
      </c>
      <c r="Q2206" s="9">
        <v>7</v>
      </c>
      <c r="R2206" s="23">
        <f>AVERAGE(Tabela11[[#This Row],[1.º Ano]],Tabela11[[#This Row],[1.º Ano2]],Tabela11[[#This Row],[1.º Ano3]],Tabela11[[#This Row],[1.º Ano4]])</f>
        <v>11.5</v>
      </c>
      <c r="S2206" s="23">
        <f>AVERAGE(Tabela11[[#This Row],[2.º Ano]],Tabela11[[#This Row],[2.º Ano2]],Tabela11[[#This Row],[2.º Ano3]],Tabela11[[#This Row],[2.º Ano4]])</f>
        <v>9.75</v>
      </c>
      <c r="T2206" s="23">
        <f>AVERAGE(Tabela11[[#This Row],[3.º Ano]],Tabela11[[#This Row],[3.º Ano2]],Tabela11[[#This Row],[3.º Ano3]],Tabela11[[#This Row],[3.º Ano4]])</f>
        <v>9</v>
      </c>
      <c r="U2206" s="23">
        <f>AVERAGE(Tabela11[[#This Row],[4.º Ano]],Tabela11[[#This Row],[4.º Ano2]],Tabela11[[#This Row],[4.º Ano3]],Tabela11[[#This Row],[4.º Ano4]])</f>
        <v>9</v>
      </c>
      <c r="V2206" s="23">
        <f>AVERAGE(Tabela11[[#This Row],[1º Ano]],Tabela11[[#This Row],[2º Ano]],Tabela11[[#This Row],[3º Ano]],Tabela11[[#This Row],[4º Ano]])</f>
        <v>9.8125</v>
      </c>
      <c r="W2206" s="9"/>
      <c r="X2206" s="9"/>
    </row>
    <row r="2207" spans="1:24" ht="15.6" x14ac:dyDescent="0.3">
      <c r="A2207" s="1" t="str">
        <f>Tabela6[[#This Row],[id_escola]]</f>
        <v>1215</v>
      </c>
      <c r="B2207" s="9">
        <v>5</v>
      </c>
      <c r="C2207" s="9">
        <v>8</v>
      </c>
      <c r="D2207" s="9">
        <v>6</v>
      </c>
      <c r="E2207" s="9">
        <v>7</v>
      </c>
      <c r="F2207" s="9">
        <v>6</v>
      </c>
      <c r="G2207" s="9">
        <v>7</v>
      </c>
      <c r="H2207" s="9">
        <v>5</v>
      </c>
      <c r="I2207" s="9">
        <v>5</v>
      </c>
      <c r="J2207" s="9">
        <v>9</v>
      </c>
      <c r="K2207" s="9">
        <v>5</v>
      </c>
      <c r="L2207" s="9">
        <v>6</v>
      </c>
      <c r="M2207" s="9">
        <v>5</v>
      </c>
      <c r="N2207" s="9">
        <v>2</v>
      </c>
      <c r="O2207" s="9">
        <v>9</v>
      </c>
      <c r="P2207" s="9">
        <v>5</v>
      </c>
      <c r="Q2207" s="9">
        <v>6</v>
      </c>
      <c r="R2207" s="23">
        <f>AVERAGE(Tabela11[[#This Row],[1.º Ano]],Tabela11[[#This Row],[1.º Ano2]],Tabela11[[#This Row],[1.º Ano3]],Tabela11[[#This Row],[1.º Ano4]])</f>
        <v>5.5</v>
      </c>
      <c r="S2207" s="23">
        <f>AVERAGE(Tabela11[[#This Row],[2.º Ano]],Tabela11[[#This Row],[2.º Ano2]],Tabela11[[#This Row],[2.º Ano3]],Tabela11[[#This Row],[2.º Ano4]])</f>
        <v>7.25</v>
      </c>
      <c r="T2207" s="23">
        <f>AVERAGE(Tabela11[[#This Row],[3.º Ano]],Tabela11[[#This Row],[3.º Ano2]],Tabela11[[#This Row],[3.º Ano3]],Tabela11[[#This Row],[3.º Ano4]])</f>
        <v>5.5</v>
      </c>
      <c r="U2207" s="23">
        <f>AVERAGE(Tabela11[[#This Row],[4.º Ano]],Tabela11[[#This Row],[4.º Ano2]],Tabela11[[#This Row],[4.º Ano3]],Tabela11[[#This Row],[4.º Ano4]])</f>
        <v>5.75</v>
      </c>
      <c r="V2207" s="23">
        <f>AVERAGE(Tabela11[[#This Row],[1º Ano]],Tabela11[[#This Row],[2º Ano]],Tabela11[[#This Row],[3º Ano]],Tabela11[[#This Row],[4º Ano]])</f>
        <v>6</v>
      </c>
      <c r="W2207" s="9"/>
      <c r="X2207" s="9"/>
    </row>
    <row r="2208" spans="1:24" ht="15.6" x14ac:dyDescent="0.3">
      <c r="A2208" s="1" t="str">
        <f>Tabela6[[#This Row],[id_escola]]</f>
        <v>1215</v>
      </c>
      <c r="B2208" s="9">
        <v>20</v>
      </c>
      <c r="C2208" s="9">
        <v>17</v>
      </c>
      <c r="D2208" s="9">
        <v>16</v>
      </c>
      <c r="E2208" s="9">
        <v>24</v>
      </c>
      <c r="F2208" s="9">
        <v>0</v>
      </c>
      <c r="G2208" s="9">
        <v>19</v>
      </c>
      <c r="H2208" s="9">
        <v>15</v>
      </c>
      <c r="I2208" s="9">
        <v>15</v>
      </c>
      <c r="J2208" s="9">
        <v>0</v>
      </c>
      <c r="K2208" s="9">
        <v>16</v>
      </c>
      <c r="L2208" s="9">
        <v>18</v>
      </c>
      <c r="M2208" s="9">
        <v>18</v>
      </c>
      <c r="N2208" s="9">
        <v>23</v>
      </c>
      <c r="O2208" s="9">
        <v>14</v>
      </c>
      <c r="P2208" s="9">
        <v>17</v>
      </c>
      <c r="Q2208" s="9">
        <v>19</v>
      </c>
      <c r="R2208" s="23">
        <f>AVERAGE(Tabela11[[#This Row],[1.º Ano]],Tabela11[[#This Row],[1.º Ano2]],Tabela11[[#This Row],[1.º Ano3]],Tabela11[[#This Row],[1.º Ano4]])</f>
        <v>10.75</v>
      </c>
      <c r="S2208" s="23">
        <f>AVERAGE(Tabela11[[#This Row],[2.º Ano]],Tabela11[[#This Row],[2.º Ano2]],Tabela11[[#This Row],[2.º Ano3]],Tabela11[[#This Row],[2.º Ano4]])</f>
        <v>16.5</v>
      </c>
      <c r="T2208" s="23">
        <f>AVERAGE(Tabela11[[#This Row],[3.º Ano]],Tabela11[[#This Row],[3.º Ano2]],Tabela11[[#This Row],[3.º Ano3]],Tabela11[[#This Row],[3.º Ano4]])</f>
        <v>16.5</v>
      </c>
      <c r="U2208" s="23">
        <f>AVERAGE(Tabela11[[#This Row],[4.º Ano]],Tabela11[[#This Row],[4.º Ano2]],Tabela11[[#This Row],[4.º Ano3]],Tabela11[[#This Row],[4.º Ano4]])</f>
        <v>19</v>
      </c>
      <c r="V2208" s="23">
        <f>AVERAGE(Tabela11[[#This Row],[1º Ano]],Tabela11[[#This Row],[2º Ano]],Tabela11[[#This Row],[3º Ano]],Tabela11[[#This Row],[4º Ano]])</f>
        <v>15.6875</v>
      </c>
      <c r="W2208" s="9"/>
      <c r="X2208" s="9"/>
    </row>
    <row r="2209" spans="1:24" ht="15.6" x14ac:dyDescent="0.3">
      <c r="A2209" s="1" t="str">
        <f>Tabela6[[#This Row],[id_escola]]</f>
        <v>1215</v>
      </c>
      <c r="B2209" s="9">
        <v>20</v>
      </c>
      <c r="C2209" s="9">
        <v>26</v>
      </c>
      <c r="D2209" s="9">
        <v>27</v>
      </c>
      <c r="E2209" s="9">
        <v>20</v>
      </c>
      <c r="F2209" s="9">
        <v>20</v>
      </c>
      <c r="G2209" s="9">
        <v>20</v>
      </c>
      <c r="H2209" s="9">
        <v>26</v>
      </c>
      <c r="I2209" s="9">
        <v>27</v>
      </c>
      <c r="J2209" s="9">
        <v>24</v>
      </c>
      <c r="K2209" s="9">
        <v>19</v>
      </c>
      <c r="L2209" s="9">
        <v>19</v>
      </c>
      <c r="M2209" s="9">
        <v>26</v>
      </c>
      <c r="N2209" s="9">
        <v>25</v>
      </c>
      <c r="O2209" s="9">
        <v>24</v>
      </c>
      <c r="P2209" s="9">
        <v>21</v>
      </c>
      <c r="Q2209" s="9">
        <v>20</v>
      </c>
      <c r="R2209" s="23">
        <f>AVERAGE(Tabela11[[#This Row],[1.º Ano]],Tabela11[[#This Row],[1.º Ano2]],Tabela11[[#This Row],[1.º Ano3]],Tabela11[[#This Row],[1.º Ano4]])</f>
        <v>22.25</v>
      </c>
      <c r="S2209" s="23">
        <f>AVERAGE(Tabela11[[#This Row],[2.º Ano]],Tabela11[[#This Row],[2.º Ano2]],Tabela11[[#This Row],[2.º Ano3]],Tabela11[[#This Row],[2.º Ano4]])</f>
        <v>22.25</v>
      </c>
      <c r="T2209" s="23">
        <f>AVERAGE(Tabela11[[#This Row],[3.º Ano]],Tabela11[[#This Row],[3.º Ano2]],Tabela11[[#This Row],[3.º Ano3]],Tabela11[[#This Row],[3.º Ano4]])</f>
        <v>23.25</v>
      </c>
      <c r="U2209" s="23">
        <f>AVERAGE(Tabela11[[#This Row],[4.º Ano]],Tabela11[[#This Row],[4.º Ano2]],Tabela11[[#This Row],[4.º Ano3]],Tabela11[[#This Row],[4.º Ano4]])</f>
        <v>23.25</v>
      </c>
      <c r="V2209" s="23">
        <f>AVERAGE(Tabela11[[#This Row],[1º Ano]],Tabela11[[#This Row],[2º Ano]],Tabela11[[#This Row],[3º Ano]],Tabela11[[#This Row],[4º Ano]])</f>
        <v>22.75</v>
      </c>
      <c r="W2209" s="9"/>
      <c r="X2209" s="9"/>
    </row>
    <row r="2210" spans="1:24" ht="15.6" x14ac:dyDescent="0.3">
      <c r="A2210" s="1" t="str">
        <f>Tabela6[[#This Row],[id_escola]]</f>
        <v>1215</v>
      </c>
      <c r="B2210" s="9">
        <v>23</v>
      </c>
      <c r="C2210" s="9">
        <v>27</v>
      </c>
      <c r="D2210" s="9">
        <v>27</v>
      </c>
      <c r="E2210" s="9">
        <v>20</v>
      </c>
      <c r="F2210" s="9">
        <v>23</v>
      </c>
      <c r="G2210" s="9">
        <v>26</v>
      </c>
      <c r="H2210" s="9">
        <v>23</v>
      </c>
      <c r="I2210" s="9">
        <v>27</v>
      </c>
      <c r="J2210" s="9">
        <v>22</v>
      </c>
      <c r="K2210" s="9">
        <v>24</v>
      </c>
      <c r="L2210" s="9">
        <v>26</v>
      </c>
      <c r="M2210" s="9">
        <v>27</v>
      </c>
      <c r="N2210" s="9">
        <v>25</v>
      </c>
      <c r="O2210" s="9">
        <v>25</v>
      </c>
      <c r="P2210" s="9">
        <v>21</v>
      </c>
      <c r="Q2210" s="9">
        <v>26</v>
      </c>
      <c r="R2210" s="23">
        <f>AVERAGE(Tabela11[[#This Row],[1.º Ano]],Tabela11[[#This Row],[1.º Ano2]],Tabela11[[#This Row],[1.º Ano3]],Tabela11[[#This Row],[1.º Ano4]])</f>
        <v>23.25</v>
      </c>
      <c r="S2210" s="23">
        <f>AVERAGE(Tabela11[[#This Row],[2.º Ano]],Tabela11[[#This Row],[2.º Ano2]],Tabela11[[#This Row],[2.º Ano3]],Tabela11[[#This Row],[2.º Ano4]])</f>
        <v>25.5</v>
      </c>
      <c r="T2210" s="23">
        <f>AVERAGE(Tabela11[[#This Row],[3.º Ano]],Tabela11[[#This Row],[3.º Ano2]],Tabela11[[#This Row],[3.º Ano3]],Tabela11[[#This Row],[3.º Ano4]])</f>
        <v>24.25</v>
      </c>
      <c r="U2210" s="23">
        <f>AVERAGE(Tabela11[[#This Row],[4.º Ano]],Tabela11[[#This Row],[4.º Ano2]],Tabela11[[#This Row],[4.º Ano3]],Tabela11[[#This Row],[4.º Ano4]])</f>
        <v>25</v>
      </c>
      <c r="V2210" s="23">
        <f>AVERAGE(Tabela11[[#This Row],[1º Ano]],Tabela11[[#This Row],[2º Ano]],Tabela11[[#This Row],[3º Ano]],Tabela11[[#This Row],[4º Ano]])</f>
        <v>24.5</v>
      </c>
      <c r="W2210" s="9"/>
      <c r="X2210" s="9"/>
    </row>
    <row r="2211" spans="1:24" ht="15.6" x14ac:dyDescent="0.3">
      <c r="A2211" s="1" t="str">
        <f>Tabela6[[#This Row],[id_escola]]</f>
        <v>1215</v>
      </c>
      <c r="B2211" s="9">
        <v>7</v>
      </c>
      <c r="C2211" s="9">
        <v>4</v>
      </c>
      <c r="D2211" s="9">
        <v>9</v>
      </c>
      <c r="E2211" s="9">
        <v>11</v>
      </c>
      <c r="F2211" s="9">
        <v>4</v>
      </c>
      <c r="G2211" s="9">
        <v>7</v>
      </c>
      <c r="H2211" s="9">
        <v>4</v>
      </c>
      <c r="I2211" s="9">
        <v>9</v>
      </c>
      <c r="J2211" s="9">
        <v>7</v>
      </c>
      <c r="K2211" s="9">
        <v>4</v>
      </c>
      <c r="L2211" s="9">
        <v>7</v>
      </c>
      <c r="M2211" s="9">
        <v>3</v>
      </c>
      <c r="N2211" s="9">
        <v>8</v>
      </c>
      <c r="O2211" s="9">
        <v>8</v>
      </c>
      <c r="P2211" s="9">
        <v>2</v>
      </c>
      <c r="Q2211" s="9">
        <v>8</v>
      </c>
      <c r="R2211" s="23">
        <f>AVERAGE(Tabela11[[#This Row],[1.º Ano]],Tabela11[[#This Row],[1.º Ano2]],Tabela11[[#This Row],[1.º Ano3]],Tabela11[[#This Row],[1.º Ano4]])</f>
        <v>6.5</v>
      </c>
      <c r="S2211" s="23">
        <f>AVERAGE(Tabela11[[#This Row],[2.º Ano]],Tabela11[[#This Row],[2.º Ano2]],Tabela11[[#This Row],[2.º Ano3]],Tabela11[[#This Row],[2.º Ano4]])</f>
        <v>5.75</v>
      </c>
      <c r="T2211" s="23">
        <f>AVERAGE(Tabela11[[#This Row],[3.º Ano]],Tabela11[[#This Row],[3.º Ano2]],Tabela11[[#This Row],[3.º Ano3]],Tabela11[[#This Row],[3.º Ano4]])</f>
        <v>5.5</v>
      </c>
      <c r="U2211" s="23">
        <f>AVERAGE(Tabela11[[#This Row],[4.º Ano]],Tabela11[[#This Row],[4.º Ano2]],Tabela11[[#This Row],[4.º Ano3]],Tabela11[[#This Row],[4.º Ano4]])</f>
        <v>7.75</v>
      </c>
      <c r="V2211" s="23">
        <f>AVERAGE(Tabela11[[#This Row],[1º Ano]],Tabela11[[#This Row],[2º Ano]],Tabela11[[#This Row],[3º Ano]],Tabela11[[#This Row],[4º Ano]])</f>
        <v>6.375</v>
      </c>
      <c r="W2211" s="9"/>
      <c r="X2211" s="9"/>
    </row>
    <row r="2212" spans="1:24" ht="15.6" x14ac:dyDescent="0.3">
      <c r="A2212" s="1" t="str">
        <f>Tabela6[[#This Row],[id_escola]]</f>
        <v>1215</v>
      </c>
      <c r="B2212" s="9">
        <v>21</v>
      </c>
      <c r="C2212" s="9">
        <v>24</v>
      </c>
      <c r="D2212" s="9">
        <v>19</v>
      </c>
      <c r="E2212" s="9">
        <v>14</v>
      </c>
      <c r="F2212" s="9">
        <v>21</v>
      </c>
      <c r="G2212" s="9">
        <v>23</v>
      </c>
      <c r="H2212" s="9">
        <v>24</v>
      </c>
      <c r="I2212" s="9">
        <v>18</v>
      </c>
      <c r="J2212" s="9">
        <v>20</v>
      </c>
      <c r="K2212" s="9">
        <v>24</v>
      </c>
      <c r="L2212" s="9">
        <v>22</v>
      </c>
      <c r="M2212" s="9">
        <v>25</v>
      </c>
      <c r="N2212" s="9">
        <v>20</v>
      </c>
      <c r="O2212" s="9">
        <v>22</v>
      </c>
      <c r="P2212" s="9">
        <v>25</v>
      </c>
      <c r="Q2212" s="9">
        <v>20</v>
      </c>
      <c r="R2212" s="23">
        <f>AVERAGE(Tabela11[[#This Row],[1.º Ano]],Tabela11[[#This Row],[1.º Ano2]],Tabela11[[#This Row],[1.º Ano3]],Tabela11[[#This Row],[1.º Ano4]])</f>
        <v>20.5</v>
      </c>
      <c r="S2212" s="23">
        <f>AVERAGE(Tabela11[[#This Row],[2.º Ano]],Tabela11[[#This Row],[2.º Ano2]],Tabela11[[#This Row],[2.º Ano3]],Tabela11[[#This Row],[2.º Ano4]])</f>
        <v>23.25</v>
      </c>
      <c r="T2212" s="23">
        <f>AVERAGE(Tabela11[[#This Row],[3.º Ano]],Tabela11[[#This Row],[3.º Ano2]],Tabela11[[#This Row],[3.º Ano3]],Tabela11[[#This Row],[3.º Ano4]])</f>
        <v>22.5</v>
      </c>
      <c r="U2212" s="23">
        <f>AVERAGE(Tabela11[[#This Row],[4.º Ano]],Tabela11[[#This Row],[4.º Ano2]],Tabela11[[#This Row],[4.º Ano3]],Tabela11[[#This Row],[4.º Ano4]])</f>
        <v>19.25</v>
      </c>
      <c r="V2212" s="23">
        <f>AVERAGE(Tabela11[[#This Row],[1º Ano]],Tabela11[[#This Row],[2º Ano]],Tabela11[[#This Row],[3º Ano]],Tabela11[[#This Row],[4º Ano]])</f>
        <v>21.375</v>
      </c>
      <c r="W2212" s="9"/>
      <c r="X2212" s="9"/>
    </row>
    <row r="2213" spans="1:24" ht="15.6" x14ac:dyDescent="0.3">
      <c r="A2213" s="1" t="str">
        <f>Tabela6[[#This Row],[id_escola]]</f>
        <v>1215</v>
      </c>
      <c r="B2213" s="9">
        <v>5</v>
      </c>
      <c r="C2213" s="9">
        <v>9</v>
      </c>
      <c r="D2213" s="9">
        <v>10</v>
      </c>
      <c r="E2213" s="9">
        <v>0</v>
      </c>
      <c r="F2213" s="9">
        <v>9</v>
      </c>
      <c r="G2213" s="9">
        <v>7</v>
      </c>
      <c r="H2213" s="9">
        <v>9</v>
      </c>
      <c r="I2213" s="9">
        <v>11</v>
      </c>
      <c r="J2213" s="9">
        <v>8</v>
      </c>
      <c r="K2213" s="9">
        <v>12</v>
      </c>
      <c r="L2213" s="9">
        <v>7</v>
      </c>
      <c r="M2213" s="9">
        <v>10</v>
      </c>
      <c r="N2213" s="9">
        <v>16</v>
      </c>
      <c r="O2213" s="9">
        <v>8</v>
      </c>
      <c r="P2213" s="9">
        <v>12</v>
      </c>
      <c r="Q2213" s="9">
        <v>9</v>
      </c>
      <c r="R2213" s="23">
        <f>AVERAGE(Tabela11[[#This Row],[1.º Ano]],Tabela11[[#This Row],[1.º Ano2]],Tabela11[[#This Row],[1.º Ano3]],Tabela11[[#This Row],[1.º Ano4]])</f>
        <v>9.5</v>
      </c>
      <c r="S2213" s="23">
        <f>AVERAGE(Tabela11[[#This Row],[2.º Ano]],Tabela11[[#This Row],[2.º Ano2]],Tabela11[[#This Row],[2.º Ano3]],Tabela11[[#This Row],[2.º Ano4]])</f>
        <v>9</v>
      </c>
      <c r="T2213" s="23">
        <f>AVERAGE(Tabela11[[#This Row],[3.º Ano]],Tabela11[[#This Row],[3.º Ano2]],Tabela11[[#This Row],[3.º Ano3]],Tabela11[[#This Row],[3.º Ano4]])</f>
        <v>9.5</v>
      </c>
      <c r="U2213" s="23">
        <f>AVERAGE(Tabela11[[#This Row],[4.º Ano]],Tabela11[[#This Row],[4.º Ano2]],Tabela11[[#This Row],[4.º Ano3]],Tabela11[[#This Row],[4.º Ano4]])</f>
        <v>7.5</v>
      </c>
      <c r="V2213" s="23">
        <f>AVERAGE(Tabela11[[#This Row],[1º Ano]],Tabela11[[#This Row],[2º Ano]],Tabela11[[#This Row],[3º Ano]],Tabela11[[#This Row],[4º Ano]])</f>
        <v>8.875</v>
      </c>
      <c r="W2213" s="9"/>
      <c r="X2213" s="9"/>
    </row>
    <row r="2214" spans="1:24" ht="15.6" x14ac:dyDescent="0.3">
      <c r="A2214" s="1" t="str">
        <f>Tabela6[[#This Row],[id_escola]]</f>
        <v>1215</v>
      </c>
      <c r="B2214" s="9">
        <v>12</v>
      </c>
      <c r="C2214" s="9">
        <v>16</v>
      </c>
      <c r="D2214" s="9">
        <v>15</v>
      </c>
      <c r="E2214" s="9">
        <v>22</v>
      </c>
      <c r="F2214" s="9">
        <v>17</v>
      </c>
      <c r="G2214" s="9">
        <v>14</v>
      </c>
      <c r="H2214" s="9">
        <v>15</v>
      </c>
      <c r="I2214" s="9">
        <v>17</v>
      </c>
      <c r="J2214" s="9">
        <v>6</v>
      </c>
      <c r="K2214" s="9">
        <v>20</v>
      </c>
      <c r="L2214" s="9">
        <v>15</v>
      </c>
      <c r="M2214" s="9">
        <v>18</v>
      </c>
      <c r="N2214" s="9">
        <v>12</v>
      </c>
      <c r="O2214" s="9">
        <v>9</v>
      </c>
      <c r="P2214" s="9">
        <v>23</v>
      </c>
      <c r="Q2214" s="9">
        <v>21</v>
      </c>
      <c r="R2214" s="23">
        <f>AVERAGE(Tabela11[[#This Row],[1.º Ano]],Tabela11[[#This Row],[1.º Ano2]],Tabela11[[#This Row],[1.º Ano3]],Tabela11[[#This Row],[1.º Ano4]])</f>
        <v>11.75</v>
      </c>
      <c r="S2214" s="23">
        <f>AVERAGE(Tabela11[[#This Row],[2.º Ano]],Tabela11[[#This Row],[2.º Ano2]],Tabela11[[#This Row],[2.º Ano3]],Tabela11[[#This Row],[2.º Ano4]])</f>
        <v>14.75</v>
      </c>
      <c r="T2214" s="23">
        <f>AVERAGE(Tabela11[[#This Row],[3.º Ano]],Tabela11[[#This Row],[3.º Ano2]],Tabela11[[#This Row],[3.º Ano3]],Tabela11[[#This Row],[3.º Ano4]])</f>
        <v>17</v>
      </c>
      <c r="U2214" s="23">
        <f>AVERAGE(Tabela11[[#This Row],[4.º Ano]],Tabela11[[#This Row],[4.º Ano2]],Tabela11[[#This Row],[4.º Ano3]],Tabela11[[#This Row],[4.º Ano4]])</f>
        <v>19.5</v>
      </c>
      <c r="V2214" s="23">
        <f>AVERAGE(Tabela11[[#This Row],[1º Ano]],Tabela11[[#This Row],[2º Ano]],Tabela11[[#This Row],[3º Ano]],Tabela11[[#This Row],[4º Ano]])</f>
        <v>15.75</v>
      </c>
      <c r="W2214" s="9"/>
      <c r="X2214" s="9"/>
    </row>
    <row r="2215" spans="1:24" ht="15.6" x14ac:dyDescent="0.3">
      <c r="A2215" s="1" t="str">
        <f>Tabela6[[#This Row],[id_escola]]</f>
        <v>1215</v>
      </c>
      <c r="B2215" s="9">
        <v>9</v>
      </c>
      <c r="C2215" s="9">
        <v>7</v>
      </c>
      <c r="D2215" s="9">
        <v>10</v>
      </c>
      <c r="E2215" s="9">
        <v>11</v>
      </c>
      <c r="F2215" s="9">
        <v>6</v>
      </c>
      <c r="G2215" s="9">
        <v>10</v>
      </c>
      <c r="H2215" s="9">
        <v>7</v>
      </c>
      <c r="I2215" s="9">
        <v>10</v>
      </c>
      <c r="J2215" s="9">
        <v>10</v>
      </c>
      <c r="K2215" s="9">
        <v>3</v>
      </c>
      <c r="L2215" s="9">
        <v>10</v>
      </c>
      <c r="M2215" s="9">
        <v>7</v>
      </c>
      <c r="N2215" s="9">
        <v>9</v>
      </c>
      <c r="O2215" s="9">
        <v>11</v>
      </c>
      <c r="P2215" s="9">
        <v>3</v>
      </c>
      <c r="Q2215" s="9">
        <v>11</v>
      </c>
      <c r="R2215" s="23">
        <f>AVERAGE(Tabela11[[#This Row],[1.º Ano]],Tabela11[[#This Row],[1.º Ano2]],Tabela11[[#This Row],[1.º Ano3]],Tabela11[[#This Row],[1.º Ano4]])</f>
        <v>8.5</v>
      </c>
      <c r="S2215" s="23">
        <f>AVERAGE(Tabela11[[#This Row],[2.º Ano]],Tabela11[[#This Row],[2.º Ano2]],Tabela11[[#This Row],[2.º Ano3]],Tabela11[[#This Row],[2.º Ano4]])</f>
        <v>7.75</v>
      </c>
      <c r="T2215" s="23">
        <f>AVERAGE(Tabela11[[#This Row],[3.º Ano]],Tabela11[[#This Row],[3.º Ano2]],Tabela11[[#This Row],[3.º Ano3]],Tabela11[[#This Row],[3.º Ano4]])</f>
        <v>7.5</v>
      </c>
      <c r="U2215" s="23">
        <f>AVERAGE(Tabela11[[#This Row],[4.º Ano]],Tabela11[[#This Row],[4.º Ano2]],Tabela11[[#This Row],[4.º Ano3]],Tabela11[[#This Row],[4.º Ano4]])</f>
        <v>9.75</v>
      </c>
      <c r="V2215" s="23">
        <f>AVERAGE(Tabela11[[#This Row],[1º Ano]],Tabela11[[#This Row],[2º Ano]],Tabela11[[#This Row],[3º Ano]],Tabela11[[#This Row],[4º Ano]])</f>
        <v>8.375</v>
      </c>
      <c r="W2215" s="9"/>
      <c r="X2215" s="9"/>
    </row>
    <row r="2216" spans="1:24" ht="15.6" x14ac:dyDescent="0.3">
      <c r="A2216" s="1" t="str">
        <f>Tabela6[[#This Row],[id_escola]]</f>
        <v>1215</v>
      </c>
      <c r="B2216" s="9">
        <v>16</v>
      </c>
      <c r="C2216" s="9">
        <v>18</v>
      </c>
      <c r="D2216" s="9">
        <v>26</v>
      </c>
      <c r="E2216" s="9">
        <v>24</v>
      </c>
      <c r="F2216" s="9">
        <v>24</v>
      </c>
      <c r="G2216" s="9">
        <v>20</v>
      </c>
      <c r="H2216" s="9">
        <v>16</v>
      </c>
      <c r="I2216" s="9">
        <v>25</v>
      </c>
      <c r="J2216" s="9">
        <v>17</v>
      </c>
      <c r="K2216" s="9">
        <v>27</v>
      </c>
      <c r="L2216" s="9">
        <v>20</v>
      </c>
      <c r="M2216" s="9">
        <v>18</v>
      </c>
      <c r="N2216" s="9">
        <v>25</v>
      </c>
      <c r="O2216" s="9">
        <v>20</v>
      </c>
      <c r="P2216" s="9">
        <v>23</v>
      </c>
      <c r="Q2216" s="9">
        <v>21</v>
      </c>
      <c r="R2216" s="23">
        <f>AVERAGE(Tabela11[[#This Row],[1.º Ano]],Tabela11[[#This Row],[1.º Ano2]],Tabela11[[#This Row],[1.º Ano3]],Tabela11[[#This Row],[1.º Ano4]])</f>
        <v>20.5</v>
      </c>
      <c r="S2216" s="23">
        <f>AVERAGE(Tabela11[[#This Row],[2.º Ano]],Tabela11[[#This Row],[2.º Ano2]],Tabela11[[#This Row],[2.º Ano3]],Tabela11[[#This Row],[2.º Ano4]])</f>
        <v>21.25</v>
      </c>
      <c r="T2216" s="23">
        <f>AVERAGE(Tabela11[[#This Row],[3.º Ano]],Tabela11[[#This Row],[3.º Ano2]],Tabela11[[#This Row],[3.º Ano3]],Tabela11[[#This Row],[3.º Ano4]])</f>
        <v>21.25</v>
      </c>
      <c r="U2216" s="23">
        <f>AVERAGE(Tabela11[[#This Row],[4.º Ano]],Tabela11[[#This Row],[4.º Ano2]],Tabela11[[#This Row],[4.º Ano3]],Tabela11[[#This Row],[4.º Ano4]])</f>
        <v>22</v>
      </c>
      <c r="V2216" s="23">
        <f>AVERAGE(Tabela11[[#This Row],[1º Ano]],Tabela11[[#This Row],[2º Ano]],Tabela11[[#This Row],[3º Ano]],Tabela11[[#This Row],[4º Ano]])</f>
        <v>21.25</v>
      </c>
      <c r="W2216" s="9"/>
      <c r="X2216" s="9"/>
    </row>
    <row r="2217" spans="1:24" ht="15.6" x14ac:dyDescent="0.3">
      <c r="A2217" s="1" t="str">
        <f>Tabela6[[#This Row],[id_escola]]</f>
        <v>1215</v>
      </c>
      <c r="B2217" s="9">
        <v>6</v>
      </c>
      <c r="C2217" s="9">
        <v>6</v>
      </c>
      <c r="D2217" s="9">
        <v>7</v>
      </c>
      <c r="E2217" s="9">
        <v>7</v>
      </c>
      <c r="F2217" s="9">
        <v>4</v>
      </c>
      <c r="G2217" s="9">
        <v>1</v>
      </c>
      <c r="H2217" s="9">
        <v>6</v>
      </c>
      <c r="I2217" s="9">
        <v>5</v>
      </c>
      <c r="J2217" s="9">
        <v>7</v>
      </c>
      <c r="K2217" s="9">
        <v>4</v>
      </c>
      <c r="L2217" s="9">
        <v>3</v>
      </c>
      <c r="M2217" s="9">
        <v>5</v>
      </c>
      <c r="N2217" s="9">
        <v>7</v>
      </c>
      <c r="O2217" s="9">
        <v>7</v>
      </c>
      <c r="P2217" s="9">
        <v>5</v>
      </c>
      <c r="Q2217" s="9">
        <v>2</v>
      </c>
      <c r="R2217" s="23">
        <f>AVERAGE(Tabela11[[#This Row],[1.º Ano]],Tabela11[[#This Row],[1.º Ano2]],Tabela11[[#This Row],[1.º Ano3]],Tabela11[[#This Row],[1.º Ano4]])</f>
        <v>6</v>
      </c>
      <c r="S2217" s="23">
        <f>AVERAGE(Tabela11[[#This Row],[2.º Ano]],Tabela11[[#This Row],[2.º Ano2]],Tabela11[[#This Row],[2.º Ano3]],Tabela11[[#This Row],[2.º Ano4]])</f>
        <v>4.5</v>
      </c>
      <c r="T2217" s="23">
        <f>AVERAGE(Tabela11[[#This Row],[3.º Ano]],Tabela11[[#This Row],[3.º Ano2]],Tabela11[[#This Row],[3.º Ano3]],Tabela11[[#This Row],[3.º Ano4]])</f>
        <v>5.25</v>
      </c>
      <c r="U2217" s="23">
        <f>AVERAGE(Tabela11[[#This Row],[4.º Ano]],Tabela11[[#This Row],[4.º Ano2]],Tabela11[[#This Row],[4.º Ano3]],Tabela11[[#This Row],[4.º Ano4]])</f>
        <v>4.75</v>
      </c>
      <c r="V2217" s="23">
        <f>AVERAGE(Tabela11[[#This Row],[1º Ano]],Tabela11[[#This Row],[2º Ano]],Tabela11[[#This Row],[3º Ano]],Tabela11[[#This Row],[4º Ano]])</f>
        <v>5.125</v>
      </c>
      <c r="W2217" s="9"/>
      <c r="X2217" s="9"/>
    </row>
    <row r="2218" spans="1:24" ht="15.6" x14ac:dyDescent="0.3">
      <c r="A2218" s="1" t="str">
        <f>Tabela6[[#This Row],[id_escola]]</f>
        <v>1215</v>
      </c>
      <c r="B2218" s="9" t="s">
        <v>4751</v>
      </c>
      <c r="C2218" s="9" t="s">
        <v>4751</v>
      </c>
      <c r="D2218" s="9" t="s">
        <v>4751</v>
      </c>
      <c r="E2218" s="9" t="s">
        <v>4751</v>
      </c>
      <c r="F2218" s="9" t="s">
        <v>4751</v>
      </c>
      <c r="G2218" s="9" t="s">
        <v>4751</v>
      </c>
      <c r="H2218" s="9" t="s">
        <v>4751</v>
      </c>
      <c r="I2218" s="9" t="s">
        <v>4751</v>
      </c>
      <c r="J2218" s="9" t="s">
        <v>4751</v>
      </c>
      <c r="K2218" s="9" t="s">
        <v>4751</v>
      </c>
      <c r="L2218" s="9" t="s">
        <v>4751</v>
      </c>
      <c r="M2218" s="9" t="s">
        <v>4751</v>
      </c>
      <c r="N2218" s="9" t="s">
        <v>4751</v>
      </c>
      <c r="O2218" s="9" t="s">
        <v>4751</v>
      </c>
      <c r="P2218" s="9" t="s">
        <v>4751</v>
      </c>
      <c r="Q2218" s="9" t="s">
        <v>4751</v>
      </c>
      <c r="R2218" s="23" t="s">
        <v>4752</v>
      </c>
      <c r="S2218" s="23" t="s">
        <v>4752</v>
      </c>
      <c r="T2218" s="23" t="s">
        <v>4752</v>
      </c>
      <c r="U2218" s="23" t="s">
        <v>4752</v>
      </c>
      <c r="V2218" s="23" t="s">
        <v>4752</v>
      </c>
      <c r="W2218" s="9"/>
      <c r="X2218" s="9"/>
    </row>
    <row r="2219" spans="1:24" ht="15.6" x14ac:dyDescent="0.3">
      <c r="A2219" s="1" t="str">
        <f>Tabela6[[#This Row],[id_escola]]</f>
        <v>1215</v>
      </c>
      <c r="B2219" s="9">
        <v>10</v>
      </c>
      <c r="C2219" s="9">
        <v>14</v>
      </c>
      <c r="D2219" s="9">
        <v>7</v>
      </c>
      <c r="E2219" s="9">
        <v>14</v>
      </c>
      <c r="F2219" s="9">
        <v>7</v>
      </c>
      <c r="G2219" s="9">
        <v>14</v>
      </c>
      <c r="H2219" s="9">
        <v>10</v>
      </c>
      <c r="I2219" s="9">
        <v>5</v>
      </c>
      <c r="J2219" s="9">
        <v>7</v>
      </c>
      <c r="K2219" s="9">
        <v>9</v>
      </c>
      <c r="L2219" s="9">
        <v>14</v>
      </c>
      <c r="M2219" s="9">
        <v>10</v>
      </c>
      <c r="N2219" s="9">
        <v>11</v>
      </c>
      <c r="O2219" s="9">
        <v>5</v>
      </c>
      <c r="P2219" s="9">
        <v>9</v>
      </c>
      <c r="Q2219" s="9">
        <v>13</v>
      </c>
      <c r="R2219" s="23">
        <f>AVERAGE(Tabela11[[#This Row],[1.º Ano]],Tabela11[[#This Row],[1.º Ano2]],Tabela11[[#This Row],[1.º Ano3]],Tabela11[[#This Row],[1.º Ano4]])</f>
        <v>8.75</v>
      </c>
      <c r="S2219" s="23">
        <f>AVERAGE(Tabela11[[#This Row],[2.º Ano]],Tabela11[[#This Row],[2.º Ano2]],Tabela11[[#This Row],[2.º Ano3]],Tabela11[[#This Row],[2.º Ano4]])</f>
        <v>10.5</v>
      </c>
      <c r="T2219" s="23">
        <f>AVERAGE(Tabela11[[#This Row],[3.º Ano]],Tabela11[[#This Row],[3.º Ano2]],Tabela11[[#This Row],[3.º Ano3]],Tabela11[[#This Row],[3.º Ano4]])</f>
        <v>10</v>
      </c>
      <c r="U2219" s="23">
        <f>AVERAGE(Tabela11[[#This Row],[4.º Ano]],Tabela11[[#This Row],[4.º Ano2]],Tabela11[[#This Row],[4.º Ano3]],Tabela11[[#This Row],[4.º Ano4]])</f>
        <v>10.5</v>
      </c>
      <c r="V2219" s="23">
        <f>AVERAGE(Tabela11[[#This Row],[1º Ano]],Tabela11[[#This Row],[2º Ano]],Tabela11[[#This Row],[3º Ano]],Tabela11[[#This Row],[4º Ano]])</f>
        <v>9.9375</v>
      </c>
      <c r="W2219" s="9"/>
      <c r="X2219" s="9"/>
    </row>
    <row r="2220" spans="1:24" ht="15.6" x14ac:dyDescent="0.3">
      <c r="A2220" s="1" t="str">
        <f>Tabela6[[#This Row],[id_escola]]</f>
        <v>1215</v>
      </c>
      <c r="B2220" s="9">
        <v>39</v>
      </c>
      <c r="C2220" s="9">
        <v>27</v>
      </c>
      <c r="D2220" s="9">
        <v>36</v>
      </c>
      <c r="E2220" s="9">
        <v>26</v>
      </c>
      <c r="F2220" s="9">
        <v>19</v>
      </c>
      <c r="G2220" s="9">
        <v>24</v>
      </c>
      <c r="H2220" s="9">
        <v>13</v>
      </c>
      <c r="I2220" s="9">
        <v>30</v>
      </c>
      <c r="J2220" s="9">
        <v>15</v>
      </c>
      <c r="K2220" s="9">
        <v>24</v>
      </c>
      <c r="L2220" s="9">
        <v>20</v>
      </c>
      <c r="M2220" s="9">
        <v>15</v>
      </c>
      <c r="N2220" s="9">
        <v>21</v>
      </c>
      <c r="O2220" s="9">
        <v>19</v>
      </c>
      <c r="P2220" s="9">
        <v>20</v>
      </c>
      <c r="Q2220" s="9">
        <v>27</v>
      </c>
      <c r="R2220" s="23">
        <f>AVERAGE(Tabela11[[#This Row],[1.º Ano]],Tabela11[[#This Row],[1.º Ano2]],Tabela11[[#This Row],[1.º Ano3]],Tabela11[[#This Row],[1.º Ano4]])</f>
        <v>23.5</v>
      </c>
      <c r="S2220" s="23">
        <f>AVERAGE(Tabela11[[#This Row],[2.º Ano]],Tabela11[[#This Row],[2.º Ano2]],Tabela11[[#This Row],[2.º Ano3]],Tabela11[[#This Row],[2.º Ano4]])</f>
        <v>23.5</v>
      </c>
      <c r="T2220" s="23">
        <f>AVERAGE(Tabela11[[#This Row],[3.º Ano]],Tabela11[[#This Row],[3.º Ano2]],Tabela11[[#This Row],[3.º Ano3]],Tabela11[[#This Row],[3.º Ano4]])</f>
        <v>22.25</v>
      </c>
      <c r="U2220" s="23">
        <f>AVERAGE(Tabela11[[#This Row],[4.º Ano]],Tabela11[[#This Row],[4.º Ano2]],Tabela11[[#This Row],[4.º Ano3]],Tabela11[[#This Row],[4.º Ano4]])</f>
        <v>24.5</v>
      </c>
      <c r="V2220" s="23">
        <f>AVERAGE(Tabela11[[#This Row],[1º Ano]],Tabela11[[#This Row],[2º Ano]],Tabela11[[#This Row],[3º Ano]],Tabela11[[#This Row],[4º Ano]])</f>
        <v>23.4375</v>
      </c>
      <c r="W2220" s="9"/>
      <c r="X2220" s="9"/>
    </row>
    <row r="2221" spans="1:24" ht="15.6" x14ac:dyDescent="0.3">
      <c r="A2221" s="1" t="str">
        <f>Tabela6[[#This Row],[id_escola]]</f>
        <v>1215</v>
      </c>
      <c r="B2221" s="9">
        <v>12</v>
      </c>
      <c r="C2221" s="9">
        <v>13</v>
      </c>
      <c r="D2221" s="9">
        <v>16</v>
      </c>
      <c r="E2221" s="9">
        <v>20</v>
      </c>
      <c r="F2221" s="9">
        <v>10</v>
      </c>
      <c r="G2221" s="9">
        <v>15</v>
      </c>
      <c r="H2221" s="9">
        <v>14</v>
      </c>
      <c r="I2221" s="9">
        <v>18</v>
      </c>
      <c r="J2221" s="9">
        <v>17</v>
      </c>
      <c r="K2221" s="9">
        <v>17</v>
      </c>
      <c r="L2221" s="9">
        <v>16</v>
      </c>
      <c r="M2221" s="9">
        <v>17</v>
      </c>
      <c r="N2221" s="9">
        <v>9</v>
      </c>
      <c r="O2221" s="9">
        <v>19</v>
      </c>
      <c r="P2221" s="9">
        <v>17</v>
      </c>
      <c r="Q2221" s="9">
        <v>17</v>
      </c>
      <c r="R2221" s="23">
        <f>AVERAGE(Tabela11[[#This Row],[1.º Ano]],Tabela11[[#This Row],[1.º Ano2]],Tabela11[[#This Row],[1.º Ano3]],Tabela11[[#This Row],[1.º Ano4]])</f>
        <v>12</v>
      </c>
      <c r="S2221" s="23">
        <f>AVERAGE(Tabela11[[#This Row],[2.º Ano]],Tabela11[[#This Row],[2.º Ano2]],Tabela11[[#This Row],[2.º Ano3]],Tabela11[[#This Row],[2.º Ano4]])</f>
        <v>16</v>
      </c>
      <c r="T2221" s="23">
        <f>AVERAGE(Tabela11[[#This Row],[3.º Ano]],Tabela11[[#This Row],[3.º Ano2]],Tabela11[[#This Row],[3.º Ano3]],Tabela11[[#This Row],[3.º Ano4]])</f>
        <v>15.75</v>
      </c>
      <c r="U2221" s="23">
        <f>AVERAGE(Tabela11[[#This Row],[4.º Ano]],Tabela11[[#This Row],[4.º Ano2]],Tabela11[[#This Row],[4.º Ano3]],Tabela11[[#This Row],[4.º Ano4]])</f>
        <v>18</v>
      </c>
      <c r="V2221" s="23">
        <f>AVERAGE(Tabela11[[#This Row],[1º Ano]],Tabela11[[#This Row],[2º Ano]],Tabela11[[#This Row],[3º Ano]],Tabela11[[#This Row],[4º Ano]])</f>
        <v>15.4375</v>
      </c>
      <c r="W2221" s="9"/>
      <c r="X2221" s="9"/>
    </row>
    <row r="2222" spans="1:24" ht="15.6" x14ac:dyDescent="0.3">
      <c r="A2222" s="1" t="str">
        <f>Tabela6[[#This Row],[id_escola]]</f>
        <v>1215</v>
      </c>
      <c r="B2222" s="9">
        <v>12</v>
      </c>
      <c r="C2222" s="9">
        <v>6</v>
      </c>
      <c r="D2222" s="9">
        <v>11</v>
      </c>
      <c r="E2222" s="9">
        <v>13</v>
      </c>
      <c r="F2222" s="9">
        <v>8</v>
      </c>
      <c r="G2222" s="9">
        <v>12</v>
      </c>
      <c r="H2222" s="9">
        <v>7</v>
      </c>
      <c r="I2222" s="9">
        <v>11</v>
      </c>
      <c r="J2222" s="9">
        <v>4</v>
      </c>
      <c r="K2222" s="9">
        <v>9</v>
      </c>
      <c r="L2222" s="9">
        <v>13</v>
      </c>
      <c r="M2222" s="9">
        <v>7</v>
      </c>
      <c r="N2222" s="9">
        <v>12</v>
      </c>
      <c r="O2222" s="9">
        <v>7</v>
      </c>
      <c r="P2222" s="9">
        <v>10</v>
      </c>
      <c r="Q2222" s="9">
        <v>12</v>
      </c>
      <c r="R2222" s="23">
        <f>AVERAGE(Tabela11[[#This Row],[1.º Ano]],Tabela11[[#This Row],[1.º Ano2]],Tabela11[[#This Row],[1.º Ano3]],Tabela11[[#This Row],[1.º Ano4]])</f>
        <v>9</v>
      </c>
      <c r="S2222" s="23">
        <f>AVERAGE(Tabela11[[#This Row],[2.º Ano]],Tabela11[[#This Row],[2.º Ano2]],Tabela11[[#This Row],[2.º Ano3]],Tabela11[[#This Row],[2.º Ano4]])</f>
        <v>8.5</v>
      </c>
      <c r="T2222" s="23">
        <f>AVERAGE(Tabela11[[#This Row],[3.º Ano]],Tabela11[[#This Row],[3.º Ano2]],Tabela11[[#This Row],[3.º Ano3]],Tabela11[[#This Row],[3.º Ano4]])</f>
        <v>10.25</v>
      </c>
      <c r="U2222" s="23">
        <f>AVERAGE(Tabela11[[#This Row],[4.º Ano]],Tabela11[[#This Row],[4.º Ano2]],Tabela11[[#This Row],[4.º Ano3]],Tabela11[[#This Row],[4.º Ano4]])</f>
        <v>10.75</v>
      </c>
      <c r="V2222" s="23">
        <f>AVERAGE(Tabela11[[#This Row],[1º Ano]],Tabela11[[#This Row],[2º Ano]],Tabela11[[#This Row],[3º Ano]],Tabela11[[#This Row],[4º Ano]])</f>
        <v>9.625</v>
      </c>
      <c r="W2222" s="9"/>
      <c r="X2222" s="9"/>
    </row>
    <row r="2223" spans="1:24" ht="15.6" x14ac:dyDescent="0.3">
      <c r="A2223" s="1" t="str">
        <f>Tabela6[[#This Row],[id_escola]]</f>
        <v>1215</v>
      </c>
      <c r="B2223" s="9" t="s">
        <v>4751</v>
      </c>
      <c r="C2223" s="9" t="s">
        <v>4751</v>
      </c>
      <c r="D2223" s="9" t="s">
        <v>4751</v>
      </c>
      <c r="E2223" s="9" t="s">
        <v>4751</v>
      </c>
      <c r="F2223" s="9" t="s">
        <v>4751</v>
      </c>
      <c r="G2223" s="9" t="s">
        <v>4751</v>
      </c>
      <c r="H2223" s="9" t="s">
        <v>4751</v>
      </c>
      <c r="I2223" s="9" t="s">
        <v>4751</v>
      </c>
      <c r="J2223" s="9" t="s">
        <v>4751</v>
      </c>
      <c r="K2223" s="9" t="s">
        <v>4751</v>
      </c>
      <c r="L2223" s="9" t="s">
        <v>4751</v>
      </c>
      <c r="M2223" s="9" t="s">
        <v>4751</v>
      </c>
      <c r="N2223" s="9" t="s">
        <v>4751</v>
      </c>
      <c r="O2223" s="9" t="s">
        <v>4751</v>
      </c>
      <c r="P2223" s="9" t="s">
        <v>4751</v>
      </c>
      <c r="Q2223" s="9" t="s">
        <v>4751</v>
      </c>
      <c r="R2223" s="23" t="s">
        <v>4752</v>
      </c>
      <c r="S2223" s="23" t="s">
        <v>4752</v>
      </c>
      <c r="T2223" s="23" t="s">
        <v>4752</v>
      </c>
      <c r="U2223" s="23" t="s">
        <v>4752</v>
      </c>
      <c r="V2223" s="23" t="s">
        <v>4752</v>
      </c>
      <c r="W2223" s="9"/>
      <c r="X2223" s="9"/>
    </row>
    <row r="2224" spans="1:24" ht="15.6" x14ac:dyDescent="0.3">
      <c r="A2224" s="1" t="str">
        <f>Tabela6[[#This Row],[id_escola]]</f>
        <v>1216</v>
      </c>
      <c r="B2224" s="9">
        <v>24</v>
      </c>
      <c r="C2224" s="9">
        <v>26</v>
      </c>
      <c r="D2224" s="9">
        <v>26</v>
      </c>
      <c r="E2224" s="9">
        <v>26</v>
      </c>
      <c r="F2224" s="9">
        <v>24</v>
      </c>
      <c r="G2224" s="9">
        <v>24</v>
      </c>
      <c r="H2224" s="9">
        <v>26</v>
      </c>
      <c r="I2224" s="9">
        <v>26</v>
      </c>
      <c r="J2224" s="9">
        <v>24</v>
      </c>
      <c r="K2224" s="9">
        <v>24</v>
      </c>
      <c r="L2224" s="9">
        <v>25</v>
      </c>
      <c r="M2224" s="9">
        <v>25</v>
      </c>
      <c r="N2224" s="9">
        <v>21</v>
      </c>
      <c r="O2224" s="9">
        <v>24</v>
      </c>
      <c r="P2224" s="9">
        <v>24</v>
      </c>
      <c r="Q2224" s="9">
        <v>25</v>
      </c>
      <c r="R2224" s="23">
        <f>AVERAGE(Tabela11[[#This Row],[1.º Ano]],Tabela11[[#This Row],[1.º Ano2]],Tabela11[[#This Row],[1.º Ano3]],Tabela11[[#This Row],[1.º Ano4]])</f>
        <v>23.25</v>
      </c>
      <c r="S2224" s="23">
        <f>AVERAGE(Tabela11[[#This Row],[2.º Ano]],Tabela11[[#This Row],[2.º Ano2]],Tabela11[[#This Row],[2.º Ano3]],Tabela11[[#This Row],[2.º Ano4]])</f>
        <v>24.5</v>
      </c>
      <c r="T2224" s="23">
        <f>AVERAGE(Tabela11[[#This Row],[3.º Ano]],Tabela11[[#This Row],[3.º Ano2]],Tabela11[[#This Row],[3.º Ano3]],Tabela11[[#This Row],[3.º Ano4]])</f>
        <v>25.25</v>
      </c>
      <c r="U2224" s="23">
        <f>AVERAGE(Tabela11[[#This Row],[4.º Ano]],Tabela11[[#This Row],[4.º Ano2]],Tabela11[[#This Row],[4.º Ano3]],Tabela11[[#This Row],[4.º Ano4]])</f>
        <v>25.5</v>
      </c>
      <c r="V2224" s="23">
        <f>AVERAGE(Tabela11[[#This Row],[1º Ano]],Tabela11[[#This Row],[2º Ano]],Tabela11[[#This Row],[3º Ano]],Tabela11[[#This Row],[4º Ano]])</f>
        <v>24.625</v>
      </c>
      <c r="W2224" s="9"/>
      <c r="X2224" s="9"/>
    </row>
    <row r="2225" spans="1:24" ht="15.6" x14ac:dyDescent="0.3">
      <c r="A2225" s="1" t="str">
        <f>Tabela6[[#This Row],[id_escola]]</f>
        <v>1216</v>
      </c>
      <c r="B2225" s="9">
        <v>48</v>
      </c>
      <c r="C2225" s="9">
        <v>40</v>
      </c>
      <c r="D2225" s="9">
        <v>46</v>
      </c>
      <c r="E2225" s="9">
        <v>23</v>
      </c>
      <c r="F2225" s="9">
        <v>38</v>
      </c>
      <c r="G2225" s="9">
        <v>50</v>
      </c>
      <c r="H2225" s="9">
        <v>39</v>
      </c>
      <c r="I2225" s="9">
        <v>43</v>
      </c>
      <c r="J2225" s="9">
        <v>43</v>
      </c>
      <c r="K2225" s="9">
        <v>39</v>
      </c>
      <c r="L2225" s="9">
        <v>44</v>
      </c>
      <c r="M2225" s="9">
        <v>39</v>
      </c>
      <c r="N2225" s="9">
        <v>40</v>
      </c>
      <c r="O2225" s="9">
        <v>42</v>
      </c>
      <c r="P2225" s="9">
        <v>42</v>
      </c>
      <c r="Q2225" s="9">
        <v>45</v>
      </c>
      <c r="R2225" s="23">
        <f>AVERAGE(Tabela11[[#This Row],[1.º Ano]],Tabela11[[#This Row],[1.º Ano2]],Tabela11[[#This Row],[1.º Ano3]],Tabela11[[#This Row],[1.º Ano4]])</f>
        <v>42.25</v>
      </c>
      <c r="S2225" s="23">
        <f>AVERAGE(Tabela11[[#This Row],[2.º Ano]],Tabela11[[#This Row],[2.º Ano2]],Tabela11[[#This Row],[2.º Ano3]],Tabela11[[#This Row],[2.º Ano4]])</f>
        <v>42.75</v>
      </c>
      <c r="T2225" s="23">
        <f>AVERAGE(Tabela11[[#This Row],[3.º Ano]],Tabela11[[#This Row],[3.º Ano2]],Tabela11[[#This Row],[3.º Ano3]],Tabela11[[#This Row],[3.º Ano4]])</f>
        <v>42.75</v>
      </c>
      <c r="U2225" s="23">
        <f>AVERAGE(Tabela11[[#This Row],[4.º Ano]],Tabela11[[#This Row],[4.º Ano2]],Tabela11[[#This Row],[4.º Ano3]],Tabela11[[#This Row],[4.º Ano4]])</f>
        <v>37.5</v>
      </c>
      <c r="V2225" s="23">
        <f>AVERAGE(Tabela11[[#This Row],[1º Ano]],Tabela11[[#This Row],[2º Ano]],Tabela11[[#This Row],[3º Ano]],Tabela11[[#This Row],[4º Ano]])</f>
        <v>41.3125</v>
      </c>
      <c r="W2225" s="9"/>
      <c r="X2225" s="9"/>
    </row>
    <row r="2226" spans="1:24" ht="15.6" x14ac:dyDescent="0.3">
      <c r="A2226" s="1" t="str">
        <f>Tabela6[[#This Row],[id_escola]]</f>
        <v>1216</v>
      </c>
      <c r="B2226" s="9">
        <v>48</v>
      </c>
      <c r="C2226" s="9">
        <v>56</v>
      </c>
      <c r="D2226" s="9">
        <v>44</v>
      </c>
      <c r="E2226" s="9">
        <v>52</v>
      </c>
      <c r="F2226" s="9">
        <v>48</v>
      </c>
      <c r="G2226" s="9">
        <v>51</v>
      </c>
      <c r="H2226" s="9">
        <v>51</v>
      </c>
      <c r="I2226" s="9">
        <v>44</v>
      </c>
      <c r="J2226" s="9">
        <v>46</v>
      </c>
      <c r="K2226" s="9">
        <v>47</v>
      </c>
      <c r="L2226" s="9">
        <v>42</v>
      </c>
      <c r="M2226" s="9">
        <v>45</v>
      </c>
      <c r="N2226" s="9">
        <v>46</v>
      </c>
      <c r="O2226" s="9">
        <v>52</v>
      </c>
      <c r="P2226" s="9">
        <v>49</v>
      </c>
      <c r="Q2226" s="9">
        <v>50</v>
      </c>
      <c r="R2226" s="23">
        <f>AVERAGE(Tabela11[[#This Row],[1.º Ano]],Tabela11[[#This Row],[1.º Ano2]],Tabela11[[#This Row],[1.º Ano3]],Tabela11[[#This Row],[1.º Ano4]])</f>
        <v>47</v>
      </c>
      <c r="S2226" s="23">
        <f>AVERAGE(Tabela11[[#This Row],[2.º Ano]],Tabela11[[#This Row],[2.º Ano2]],Tabela11[[#This Row],[2.º Ano3]],Tabela11[[#This Row],[2.º Ano4]])</f>
        <v>51.5</v>
      </c>
      <c r="T2226" s="23">
        <f>AVERAGE(Tabela11[[#This Row],[3.º Ano]],Tabela11[[#This Row],[3.º Ano2]],Tabela11[[#This Row],[3.º Ano3]],Tabela11[[#This Row],[3.º Ano4]])</f>
        <v>46.5</v>
      </c>
      <c r="U2226" s="23">
        <f>AVERAGE(Tabela11[[#This Row],[4.º Ano]],Tabela11[[#This Row],[4.º Ano2]],Tabela11[[#This Row],[4.º Ano3]],Tabela11[[#This Row],[4.º Ano4]])</f>
        <v>47.75</v>
      </c>
      <c r="V2226" s="23">
        <f>AVERAGE(Tabela11[[#This Row],[1º Ano]],Tabela11[[#This Row],[2º Ano]],Tabela11[[#This Row],[3º Ano]],Tabela11[[#This Row],[4º Ano]])</f>
        <v>48.1875</v>
      </c>
      <c r="W2226" s="9"/>
      <c r="X2226" s="9"/>
    </row>
    <row r="2227" spans="1:24" ht="15.6" x14ac:dyDescent="0.3">
      <c r="A2227" s="1" t="str">
        <f>Tabela6[[#This Row],[id_escola]]</f>
        <v>1216</v>
      </c>
      <c r="B2227" s="9">
        <v>48</v>
      </c>
      <c r="C2227" s="9">
        <v>73</v>
      </c>
      <c r="D2227" s="9">
        <v>52</v>
      </c>
      <c r="E2227" s="9">
        <v>52</v>
      </c>
      <c r="F2227" s="9">
        <v>43</v>
      </c>
      <c r="G2227" s="9">
        <v>48</v>
      </c>
      <c r="H2227" s="9">
        <v>73</v>
      </c>
      <c r="I2227" s="9">
        <v>52</v>
      </c>
      <c r="J2227" s="9">
        <v>69</v>
      </c>
      <c r="K2227" s="9">
        <v>44</v>
      </c>
      <c r="L2227" s="9">
        <v>48</v>
      </c>
      <c r="M2227" s="9">
        <v>71</v>
      </c>
      <c r="N2227" s="9">
        <v>68</v>
      </c>
      <c r="O2227" s="9">
        <v>68</v>
      </c>
      <c r="P2227" s="9">
        <v>43</v>
      </c>
      <c r="Q2227" s="9">
        <v>48</v>
      </c>
      <c r="R2227" s="23">
        <f>AVERAGE(Tabela11[[#This Row],[1.º Ano]],Tabela11[[#This Row],[1.º Ano2]],Tabela11[[#This Row],[1.º Ano3]],Tabela11[[#This Row],[1.º Ano4]])</f>
        <v>57</v>
      </c>
      <c r="S2227" s="23">
        <f>AVERAGE(Tabela11[[#This Row],[2.º Ano]],Tabela11[[#This Row],[2.º Ano2]],Tabela11[[#This Row],[2.º Ano3]],Tabela11[[#This Row],[2.º Ano4]])</f>
        <v>58.25</v>
      </c>
      <c r="T2227" s="23">
        <f>AVERAGE(Tabela11[[#This Row],[3.º Ano]],Tabela11[[#This Row],[3.º Ano2]],Tabela11[[#This Row],[3.º Ano3]],Tabela11[[#This Row],[3.º Ano4]])</f>
        <v>54</v>
      </c>
      <c r="U2227" s="23">
        <f>AVERAGE(Tabela11[[#This Row],[4.º Ano]],Tabela11[[#This Row],[4.º Ano2]],Tabela11[[#This Row],[4.º Ano3]],Tabela11[[#This Row],[4.º Ano4]])</f>
        <v>55.75</v>
      </c>
      <c r="V2227" s="23">
        <f>AVERAGE(Tabela11[[#This Row],[1º Ano]],Tabela11[[#This Row],[2º Ano]],Tabela11[[#This Row],[3º Ano]],Tabela11[[#This Row],[4º Ano]])</f>
        <v>56.25</v>
      </c>
      <c r="W2227" s="9"/>
      <c r="X2227" s="9"/>
    </row>
    <row r="2228" spans="1:24" ht="15.6" x14ac:dyDescent="0.3">
      <c r="A2228" s="1" t="str">
        <f>Tabela6[[#This Row],[id_escola]]</f>
        <v>1216</v>
      </c>
      <c r="B2228" s="9">
        <v>12</v>
      </c>
      <c r="C2228" s="9">
        <v>4</v>
      </c>
      <c r="D2228" s="9">
        <v>9</v>
      </c>
      <c r="E2228" s="9">
        <v>16</v>
      </c>
      <c r="F2228" s="9">
        <v>17</v>
      </c>
      <c r="G2228" s="9">
        <v>13</v>
      </c>
      <c r="H2228" s="9">
        <v>4</v>
      </c>
      <c r="I2228" s="9">
        <v>7</v>
      </c>
      <c r="J2228" s="9">
        <v>8</v>
      </c>
      <c r="K2228" s="9">
        <v>16</v>
      </c>
      <c r="L2228" s="9">
        <v>12</v>
      </c>
      <c r="M2228" s="9">
        <v>4</v>
      </c>
      <c r="N2228" s="9">
        <v>8</v>
      </c>
      <c r="O2228" s="9">
        <v>7</v>
      </c>
      <c r="P2228" s="9">
        <v>13</v>
      </c>
      <c r="Q2228" s="9">
        <v>13</v>
      </c>
      <c r="R2228" s="23">
        <f>AVERAGE(Tabela11[[#This Row],[1.º Ano]],Tabela11[[#This Row],[1.º Ano2]],Tabela11[[#This Row],[1.º Ano3]],Tabela11[[#This Row],[1.º Ano4]])</f>
        <v>11.25</v>
      </c>
      <c r="S2228" s="23">
        <f>AVERAGE(Tabela11[[#This Row],[2.º Ano]],Tabela11[[#This Row],[2.º Ano2]],Tabela11[[#This Row],[2.º Ano3]],Tabela11[[#This Row],[2.º Ano4]])</f>
        <v>10</v>
      </c>
      <c r="T2228" s="23">
        <f>AVERAGE(Tabela11[[#This Row],[3.º Ano]],Tabela11[[#This Row],[3.º Ano2]],Tabela11[[#This Row],[3.º Ano3]],Tabela11[[#This Row],[3.º Ano4]])</f>
        <v>9.5</v>
      </c>
      <c r="U2228" s="23">
        <f>AVERAGE(Tabela11[[#This Row],[4.º Ano]],Tabela11[[#This Row],[4.º Ano2]],Tabela11[[#This Row],[4.º Ano3]],Tabela11[[#This Row],[4.º Ano4]])</f>
        <v>10</v>
      </c>
      <c r="V2228" s="23">
        <f>AVERAGE(Tabela11[[#This Row],[1º Ano]],Tabela11[[#This Row],[2º Ano]],Tabela11[[#This Row],[3º Ano]],Tabela11[[#This Row],[4º Ano]])</f>
        <v>10.1875</v>
      </c>
      <c r="W2228" s="9"/>
      <c r="X2228" s="9"/>
    </row>
    <row r="2229" spans="1:24" ht="15.6" x14ac:dyDescent="0.3">
      <c r="A2229" s="1" t="str">
        <f>Tabela6[[#This Row],[id_escola]]</f>
        <v>1216</v>
      </c>
      <c r="B2229" s="9">
        <v>44</v>
      </c>
      <c r="C2229" s="9">
        <v>45</v>
      </c>
      <c r="D2229" s="9">
        <v>62</v>
      </c>
      <c r="E2229" s="9">
        <v>79</v>
      </c>
      <c r="F2229" s="9">
        <v>64</v>
      </c>
      <c r="G2229" s="9">
        <v>44</v>
      </c>
      <c r="H2229" s="9">
        <v>45</v>
      </c>
      <c r="I2229" s="9">
        <v>72</v>
      </c>
      <c r="J2229" s="9">
        <v>59</v>
      </c>
      <c r="K2229" s="9">
        <v>61</v>
      </c>
      <c r="L2229" s="9">
        <v>43</v>
      </c>
      <c r="M2229" s="9">
        <v>46</v>
      </c>
      <c r="N2229" s="9">
        <v>61</v>
      </c>
      <c r="O2229" s="9">
        <v>60</v>
      </c>
      <c r="P2229" s="9">
        <v>62</v>
      </c>
      <c r="Q2229" s="9">
        <v>44</v>
      </c>
      <c r="R2229" s="23">
        <f>AVERAGE(Tabela11[[#This Row],[1.º Ano]],Tabela11[[#This Row],[1.º Ano2]],Tabela11[[#This Row],[1.º Ano3]],Tabela11[[#This Row],[1.º Ano4]])</f>
        <v>57</v>
      </c>
      <c r="S2229" s="23">
        <f>AVERAGE(Tabela11[[#This Row],[2.º Ano]],Tabela11[[#This Row],[2.º Ano2]],Tabela11[[#This Row],[2.º Ano3]],Tabela11[[#This Row],[2.º Ano4]])</f>
        <v>52.5</v>
      </c>
      <c r="T2229" s="23">
        <f>AVERAGE(Tabela11[[#This Row],[3.º Ano]],Tabela11[[#This Row],[3.º Ano2]],Tabela11[[#This Row],[3.º Ano3]],Tabela11[[#This Row],[3.º Ano4]])</f>
        <v>53</v>
      </c>
      <c r="U2229" s="23">
        <f>AVERAGE(Tabela11[[#This Row],[4.º Ano]],Tabela11[[#This Row],[4.º Ano2]],Tabela11[[#This Row],[4.º Ano3]],Tabela11[[#This Row],[4.º Ano4]])</f>
        <v>60.25</v>
      </c>
      <c r="V2229" s="23">
        <f>AVERAGE(Tabela11[[#This Row],[1º Ano]],Tabela11[[#This Row],[2º Ano]],Tabela11[[#This Row],[3º Ano]],Tabela11[[#This Row],[4º Ano]])</f>
        <v>55.6875</v>
      </c>
      <c r="W2229" s="9"/>
      <c r="X2229" s="9"/>
    </row>
    <row r="2230" spans="1:24" ht="15.6" x14ac:dyDescent="0.3">
      <c r="A2230" s="1" t="str">
        <f>Tabela6[[#This Row],[id_escola]]</f>
        <v>1216</v>
      </c>
      <c r="B2230" s="9">
        <v>93</v>
      </c>
      <c r="C2230" s="9">
        <v>103</v>
      </c>
      <c r="D2230" s="9">
        <v>112</v>
      </c>
      <c r="E2230" s="9">
        <v>91</v>
      </c>
      <c r="F2230" s="9">
        <v>108</v>
      </c>
      <c r="G2230" s="9">
        <v>102</v>
      </c>
      <c r="H2230" s="9">
        <v>111</v>
      </c>
      <c r="I2230" s="9">
        <v>109</v>
      </c>
      <c r="J2230" s="9">
        <v>95</v>
      </c>
      <c r="K2230" s="9">
        <v>109</v>
      </c>
      <c r="L2230" s="9">
        <v>106</v>
      </c>
      <c r="M2230" s="9">
        <v>107</v>
      </c>
      <c r="N2230" s="9">
        <v>80</v>
      </c>
      <c r="O2230" s="9">
        <v>99</v>
      </c>
      <c r="P2230" s="9">
        <v>107</v>
      </c>
      <c r="Q2230" s="9">
        <v>110</v>
      </c>
      <c r="R2230" s="23">
        <f>AVERAGE(Tabela11[[#This Row],[1.º Ano]],Tabela11[[#This Row],[1.º Ano2]],Tabela11[[#This Row],[1.º Ano3]],Tabela11[[#This Row],[1.º Ano4]])</f>
        <v>94</v>
      </c>
      <c r="S2230" s="23">
        <f>AVERAGE(Tabela11[[#This Row],[2.º Ano]],Tabela11[[#This Row],[2.º Ano2]],Tabela11[[#This Row],[2.º Ano3]],Tabela11[[#This Row],[2.º Ano4]])</f>
        <v>103.25</v>
      </c>
      <c r="T2230" s="23">
        <f>AVERAGE(Tabela11[[#This Row],[3.º Ano]],Tabela11[[#This Row],[3.º Ano2]],Tabela11[[#This Row],[3.º Ano3]],Tabela11[[#This Row],[3.º Ano4]])</f>
        <v>109</v>
      </c>
      <c r="U2230" s="23">
        <f>AVERAGE(Tabela11[[#This Row],[4.º Ano]],Tabela11[[#This Row],[4.º Ano2]],Tabela11[[#This Row],[4.º Ano3]],Tabela11[[#This Row],[4.º Ano4]])</f>
        <v>104.25</v>
      </c>
      <c r="V2230" s="23">
        <f>AVERAGE(Tabela11[[#This Row],[1º Ano]],Tabela11[[#This Row],[2º Ano]],Tabela11[[#This Row],[3º Ano]],Tabela11[[#This Row],[4º Ano]])</f>
        <v>102.625</v>
      </c>
      <c r="W2230" s="9"/>
      <c r="X2230" s="9"/>
    </row>
    <row r="2231" spans="1:24" ht="15.6" x14ac:dyDescent="0.3">
      <c r="A2231" s="1" t="str">
        <f>Tabela6[[#This Row],[id_escola]]</f>
        <v>1216</v>
      </c>
      <c r="B2231" s="9">
        <v>44</v>
      </c>
      <c r="C2231" s="9">
        <v>51</v>
      </c>
      <c r="D2231" s="9">
        <v>51</v>
      </c>
      <c r="E2231" s="9">
        <v>25</v>
      </c>
      <c r="F2231" s="9">
        <v>44</v>
      </c>
      <c r="G2231" s="9">
        <v>44</v>
      </c>
      <c r="H2231" s="9">
        <v>52</v>
      </c>
      <c r="I2231" s="9">
        <v>52</v>
      </c>
      <c r="J2231" s="9">
        <v>44</v>
      </c>
      <c r="K2231" s="9">
        <v>44</v>
      </c>
      <c r="L2231" s="9">
        <v>43</v>
      </c>
      <c r="M2231" s="9">
        <v>52</v>
      </c>
      <c r="N2231" s="9">
        <v>47</v>
      </c>
      <c r="O2231" s="9">
        <v>44</v>
      </c>
      <c r="P2231" s="9">
        <v>44</v>
      </c>
      <c r="Q2231" s="9">
        <v>43</v>
      </c>
      <c r="R2231" s="23">
        <f>AVERAGE(Tabela11[[#This Row],[1.º Ano]],Tabela11[[#This Row],[1.º Ano2]],Tabela11[[#This Row],[1.º Ano3]],Tabela11[[#This Row],[1.º Ano4]])</f>
        <v>44.75</v>
      </c>
      <c r="S2231" s="23">
        <f>AVERAGE(Tabela11[[#This Row],[2.º Ano]],Tabela11[[#This Row],[2.º Ano2]],Tabela11[[#This Row],[2.º Ano3]],Tabela11[[#This Row],[2.º Ano4]])</f>
        <v>45.75</v>
      </c>
      <c r="T2231" s="23">
        <f>AVERAGE(Tabela11[[#This Row],[3.º Ano]],Tabela11[[#This Row],[3.º Ano2]],Tabela11[[#This Row],[3.º Ano3]],Tabela11[[#This Row],[3.º Ano4]])</f>
        <v>47.5</v>
      </c>
      <c r="U2231" s="23">
        <f>AVERAGE(Tabela11[[#This Row],[4.º Ano]],Tabela11[[#This Row],[4.º Ano2]],Tabela11[[#This Row],[4.º Ano3]],Tabela11[[#This Row],[4.º Ano4]])</f>
        <v>43</v>
      </c>
      <c r="V2231" s="23">
        <f>AVERAGE(Tabela11[[#This Row],[1º Ano]],Tabela11[[#This Row],[2º Ano]],Tabela11[[#This Row],[3º Ano]],Tabela11[[#This Row],[4º Ano]])</f>
        <v>45.25</v>
      </c>
      <c r="W2231" s="9"/>
      <c r="X2231" s="9"/>
    </row>
    <row r="2232" spans="1:24" ht="15.6" x14ac:dyDescent="0.3">
      <c r="A2232" s="1" t="str">
        <f>Tabela6[[#This Row],[id_escola]]</f>
        <v>1216</v>
      </c>
      <c r="B2232" s="9">
        <v>24</v>
      </c>
      <c r="C2232" s="9">
        <v>46</v>
      </c>
      <c r="D2232" s="9">
        <v>24</v>
      </c>
      <c r="E2232" s="9">
        <v>44</v>
      </c>
      <c r="F2232" s="9">
        <v>24</v>
      </c>
      <c r="G2232" s="9">
        <v>26</v>
      </c>
      <c r="H2232" s="9">
        <v>52</v>
      </c>
      <c r="I2232" s="9">
        <v>34</v>
      </c>
      <c r="J2232" s="9">
        <v>20</v>
      </c>
      <c r="K2232" s="9">
        <v>25</v>
      </c>
      <c r="L2232" s="9">
        <v>32</v>
      </c>
      <c r="M2232" s="9">
        <v>54</v>
      </c>
      <c r="N2232" s="9">
        <v>25</v>
      </c>
      <c r="O2232" s="9">
        <v>19</v>
      </c>
      <c r="P2232" s="9">
        <v>27</v>
      </c>
      <c r="Q2232" s="9">
        <v>42</v>
      </c>
      <c r="R2232" s="23">
        <f>AVERAGE(Tabela11[[#This Row],[1.º Ano]],Tabela11[[#This Row],[1.º Ano2]],Tabela11[[#This Row],[1.º Ano3]],Tabela11[[#This Row],[1.º Ano4]])</f>
        <v>23.25</v>
      </c>
      <c r="S2232" s="23">
        <f>AVERAGE(Tabela11[[#This Row],[2.º Ano]],Tabela11[[#This Row],[2.º Ano2]],Tabela11[[#This Row],[2.º Ano3]],Tabela11[[#This Row],[2.º Ano4]])</f>
        <v>29</v>
      </c>
      <c r="T2232" s="23">
        <f>AVERAGE(Tabela11[[#This Row],[3.º Ano]],Tabela11[[#This Row],[3.º Ano2]],Tabela11[[#This Row],[3.º Ano3]],Tabela11[[#This Row],[3.º Ano4]])</f>
        <v>33.75</v>
      </c>
      <c r="U2232" s="23">
        <f>AVERAGE(Tabela11[[#This Row],[4.º Ano]],Tabela11[[#This Row],[4.º Ano2]],Tabela11[[#This Row],[4.º Ano3]],Tabela11[[#This Row],[4.º Ano4]])</f>
        <v>43.5</v>
      </c>
      <c r="V2232" s="23">
        <f>AVERAGE(Tabela11[[#This Row],[1º Ano]],Tabela11[[#This Row],[2º Ano]],Tabela11[[#This Row],[3º Ano]],Tabela11[[#This Row],[4º Ano]])</f>
        <v>32.375</v>
      </c>
      <c r="W2232" s="9"/>
      <c r="X2232" s="9"/>
    </row>
    <row r="2233" spans="1:24" ht="15.6" x14ac:dyDescent="0.3">
      <c r="A2233" s="1" t="str">
        <f>Tabela6[[#This Row],[id_escola]]</f>
        <v>1216</v>
      </c>
      <c r="B2233" s="9">
        <v>24</v>
      </c>
      <c r="C2233" s="9">
        <v>24</v>
      </c>
      <c r="D2233" s="9">
        <v>26</v>
      </c>
      <c r="E2233" s="9">
        <v>26</v>
      </c>
      <c r="F2233" s="9">
        <v>21</v>
      </c>
      <c r="G2233" s="9">
        <v>24</v>
      </c>
      <c r="H2233" s="9">
        <v>23</v>
      </c>
      <c r="I2233" s="9">
        <v>25</v>
      </c>
      <c r="J2233" s="9">
        <v>21</v>
      </c>
      <c r="K2233" s="9">
        <v>19</v>
      </c>
      <c r="L2233" s="9">
        <v>24</v>
      </c>
      <c r="M2233" s="9">
        <v>23</v>
      </c>
      <c r="N2233" s="9">
        <v>25</v>
      </c>
      <c r="O2233" s="9">
        <v>22</v>
      </c>
      <c r="P2233" s="9">
        <v>19</v>
      </c>
      <c r="Q2233" s="9">
        <v>24</v>
      </c>
      <c r="R2233" s="23">
        <f>AVERAGE(Tabela11[[#This Row],[1.º Ano]],Tabela11[[#This Row],[1.º Ano2]],Tabela11[[#This Row],[1.º Ano3]],Tabela11[[#This Row],[1.º Ano4]])</f>
        <v>22.75</v>
      </c>
      <c r="S2233" s="23">
        <f>AVERAGE(Tabela11[[#This Row],[2.º Ano]],Tabela11[[#This Row],[2.º Ano2]],Tabela11[[#This Row],[2.º Ano3]],Tabela11[[#This Row],[2.º Ano4]])</f>
        <v>22.25</v>
      </c>
      <c r="T2233" s="23">
        <f>AVERAGE(Tabela11[[#This Row],[3.º Ano]],Tabela11[[#This Row],[3.º Ano2]],Tabela11[[#This Row],[3.º Ano3]],Tabela11[[#This Row],[3.º Ano4]])</f>
        <v>23</v>
      </c>
      <c r="U2233" s="23">
        <f>AVERAGE(Tabela11[[#This Row],[4.º Ano]],Tabela11[[#This Row],[4.º Ano2]],Tabela11[[#This Row],[4.º Ano3]],Tabela11[[#This Row],[4.º Ano4]])</f>
        <v>24.5</v>
      </c>
      <c r="V2233" s="23">
        <f>AVERAGE(Tabela11[[#This Row],[1º Ano]],Tabela11[[#This Row],[2º Ano]],Tabela11[[#This Row],[3º Ano]],Tabela11[[#This Row],[4º Ano]])</f>
        <v>23.125</v>
      </c>
      <c r="W2233" s="9"/>
      <c r="X2233" s="9"/>
    </row>
    <row r="2234" spans="1:24" ht="15.6" x14ac:dyDescent="0.3">
      <c r="A2234" s="1" t="str">
        <f>Tabela6[[#This Row],[id_escola]]</f>
        <v>1216</v>
      </c>
      <c r="B2234" s="9">
        <v>45</v>
      </c>
      <c r="C2234" s="9">
        <v>52</v>
      </c>
      <c r="D2234" s="9">
        <v>46</v>
      </c>
      <c r="E2234" s="9">
        <v>26</v>
      </c>
      <c r="F2234" s="9">
        <v>24</v>
      </c>
      <c r="G2234" s="9">
        <v>44</v>
      </c>
      <c r="H2234" s="9">
        <v>51</v>
      </c>
      <c r="I2234" s="9">
        <v>50</v>
      </c>
      <c r="J2234" s="9">
        <v>40</v>
      </c>
      <c r="K2234" s="9">
        <v>29</v>
      </c>
      <c r="L2234" s="9">
        <v>40</v>
      </c>
      <c r="M2234" s="9">
        <v>51</v>
      </c>
      <c r="N2234" s="9">
        <v>48</v>
      </c>
      <c r="O2234" s="9">
        <v>42</v>
      </c>
      <c r="P2234" s="9">
        <v>28</v>
      </c>
      <c r="Q2234" s="9">
        <v>42</v>
      </c>
      <c r="R2234" s="23">
        <f>AVERAGE(Tabela11[[#This Row],[1.º Ano]],Tabela11[[#This Row],[1.º Ano2]],Tabela11[[#This Row],[1.º Ano3]],Tabela11[[#This Row],[1.º Ano4]])</f>
        <v>39.25</v>
      </c>
      <c r="S2234" s="23">
        <f>AVERAGE(Tabela11[[#This Row],[2.º Ano]],Tabela11[[#This Row],[2.º Ano2]],Tabela11[[#This Row],[2.º Ano3]],Tabela11[[#This Row],[2.º Ano4]])</f>
        <v>41.75</v>
      </c>
      <c r="T2234" s="23">
        <f>AVERAGE(Tabela11[[#This Row],[3.º Ano]],Tabela11[[#This Row],[3.º Ano2]],Tabela11[[#This Row],[3.º Ano3]],Tabela11[[#This Row],[3.º Ano4]])</f>
        <v>41.25</v>
      </c>
      <c r="U2234" s="23">
        <f>AVERAGE(Tabela11[[#This Row],[4.º Ano]],Tabela11[[#This Row],[4.º Ano2]],Tabela11[[#This Row],[4.º Ano3]],Tabela11[[#This Row],[4.º Ano4]])</f>
        <v>42.25</v>
      </c>
      <c r="V2234" s="23">
        <f>AVERAGE(Tabela11[[#This Row],[1º Ano]],Tabela11[[#This Row],[2º Ano]],Tabela11[[#This Row],[3º Ano]],Tabela11[[#This Row],[4º Ano]])</f>
        <v>41.125</v>
      </c>
      <c r="W2234" s="9"/>
      <c r="X2234" s="9"/>
    </row>
    <row r="2235" spans="1:24" ht="15.6" x14ac:dyDescent="0.3">
      <c r="A2235" s="1" t="str">
        <f>Tabela6[[#This Row],[id_escola]]</f>
        <v>1216</v>
      </c>
      <c r="B2235" s="9">
        <v>20</v>
      </c>
      <c r="C2235" s="9">
        <v>47</v>
      </c>
      <c r="D2235" s="9">
        <v>26</v>
      </c>
      <c r="E2235" s="9">
        <v>24</v>
      </c>
      <c r="F2235" s="9">
        <v>48</v>
      </c>
      <c r="G2235" s="9">
        <v>20</v>
      </c>
      <c r="H2235" s="9">
        <v>52</v>
      </c>
      <c r="I2235" s="9">
        <v>26</v>
      </c>
      <c r="J2235" s="9">
        <v>24</v>
      </c>
      <c r="K2235" s="9">
        <v>44</v>
      </c>
      <c r="L2235" s="9">
        <v>21</v>
      </c>
      <c r="M2235" s="9">
        <v>48</v>
      </c>
      <c r="N2235" s="9">
        <v>45</v>
      </c>
      <c r="O2235" s="9">
        <v>23</v>
      </c>
      <c r="P2235" s="9">
        <v>46</v>
      </c>
      <c r="Q2235" s="9">
        <v>20</v>
      </c>
      <c r="R2235" s="23">
        <f>AVERAGE(Tabela11[[#This Row],[1.º Ano]],Tabela11[[#This Row],[1.º Ano2]],Tabela11[[#This Row],[1.º Ano3]],Tabela11[[#This Row],[1.º Ano4]])</f>
        <v>34.25</v>
      </c>
      <c r="S2235" s="23">
        <f>AVERAGE(Tabela11[[#This Row],[2.º Ano]],Tabela11[[#This Row],[2.º Ano2]],Tabela11[[#This Row],[2.º Ano3]],Tabela11[[#This Row],[2.º Ano4]])</f>
        <v>33.5</v>
      </c>
      <c r="T2235" s="23">
        <f>AVERAGE(Tabela11[[#This Row],[3.º Ano]],Tabela11[[#This Row],[3.º Ano2]],Tabela11[[#This Row],[3.º Ano3]],Tabela11[[#This Row],[3.º Ano4]])</f>
        <v>36.25</v>
      </c>
      <c r="U2235" s="23">
        <f>AVERAGE(Tabela11[[#This Row],[4.º Ano]],Tabela11[[#This Row],[4.º Ano2]],Tabela11[[#This Row],[4.º Ano3]],Tabela11[[#This Row],[4.º Ano4]])</f>
        <v>29.5</v>
      </c>
      <c r="V2235" s="23">
        <f>AVERAGE(Tabela11[[#This Row],[1º Ano]],Tabela11[[#This Row],[2º Ano]],Tabela11[[#This Row],[3º Ano]],Tabela11[[#This Row],[4º Ano]])</f>
        <v>33.375</v>
      </c>
      <c r="W2235" s="9"/>
      <c r="X2235" s="9"/>
    </row>
    <row r="2236" spans="1:24" ht="15.6" x14ac:dyDescent="0.3">
      <c r="A2236" s="1" t="str">
        <f>Tabela6[[#This Row],[id_escola]]</f>
        <v>1216</v>
      </c>
      <c r="B2236" s="9">
        <v>69</v>
      </c>
      <c r="C2236" s="9">
        <v>67</v>
      </c>
      <c r="D2236" s="9">
        <v>67</v>
      </c>
      <c r="E2236" s="9">
        <v>44</v>
      </c>
      <c r="F2236" s="9">
        <v>47</v>
      </c>
      <c r="G2236" s="9">
        <v>68</v>
      </c>
      <c r="H2236" s="9">
        <v>75</v>
      </c>
      <c r="I2236" s="9">
        <v>70</v>
      </c>
      <c r="J2236" s="9">
        <v>72</v>
      </c>
      <c r="K2236" s="9">
        <v>48</v>
      </c>
      <c r="L2236" s="9">
        <v>74</v>
      </c>
      <c r="M2236" s="9">
        <v>77</v>
      </c>
      <c r="N2236" s="9">
        <v>81</v>
      </c>
      <c r="O2236" s="9">
        <v>79</v>
      </c>
      <c r="P2236" s="9">
        <v>50</v>
      </c>
      <c r="Q2236" s="9">
        <v>85</v>
      </c>
      <c r="R2236" s="23">
        <f>AVERAGE(Tabela11[[#This Row],[1.º Ano]],Tabela11[[#This Row],[1.º Ano2]],Tabela11[[#This Row],[1.º Ano3]],Tabela11[[#This Row],[1.º Ano4]])</f>
        <v>67.25</v>
      </c>
      <c r="S2236" s="23">
        <f>AVERAGE(Tabela11[[#This Row],[2.º Ano]],Tabela11[[#This Row],[2.º Ano2]],Tabela11[[#This Row],[2.º Ano3]],Tabela11[[#This Row],[2.º Ano4]])</f>
        <v>65.5</v>
      </c>
      <c r="T2236" s="23">
        <f>AVERAGE(Tabela11[[#This Row],[3.º Ano]],Tabela11[[#This Row],[3.º Ano2]],Tabela11[[#This Row],[3.º Ano3]],Tabela11[[#This Row],[3.º Ano4]])</f>
        <v>66.5</v>
      </c>
      <c r="U2236" s="23">
        <f>AVERAGE(Tabela11[[#This Row],[4.º Ano]],Tabela11[[#This Row],[4.º Ano2]],Tabela11[[#This Row],[4.º Ano3]],Tabela11[[#This Row],[4.º Ano4]])</f>
        <v>69</v>
      </c>
      <c r="V2236" s="23">
        <f>AVERAGE(Tabela11[[#This Row],[1º Ano]],Tabela11[[#This Row],[2º Ano]],Tabela11[[#This Row],[3º Ano]],Tabela11[[#This Row],[4º Ano]])</f>
        <v>67.0625</v>
      </c>
      <c r="W2236" s="9"/>
      <c r="X2236" s="9"/>
    </row>
    <row r="2237" spans="1:24" ht="15.6" x14ac:dyDescent="0.3">
      <c r="A2237" s="1" t="str">
        <f>Tabela6[[#This Row],[id_escola]]</f>
        <v>1216</v>
      </c>
      <c r="B2237" s="9">
        <v>65</v>
      </c>
      <c r="C2237" s="9">
        <v>41</v>
      </c>
      <c r="D2237" s="9">
        <v>41</v>
      </c>
      <c r="E2237" s="9">
        <v>58</v>
      </c>
      <c r="F2237" s="9">
        <v>43</v>
      </c>
      <c r="G2237" s="9">
        <v>77</v>
      </c>
      <c r="H2237" s="9">
        <v>46</v>
      </c>
      <c r="I2237" s="9">
        <v>50</v>
      </c>
      <c r="J2237" s="9">
        <v>43</v>
      </c>
      <c r="K2237" s="9">
        <v>41</v>
      </c>
      <c r="L2237" s="9">
        <v>72</v>
      </c>
      <c r="M2237" s="9">
        <v>50</v>
      </c>
      <c r="N2237" s="9">
        <v>48</v>
      </c>
      <c r="O2237" s="9">
        <v>45</v>
      </c>
      <c r="P2237" s="9">
        <v>47</v>
      </c>
      <c r="Q2237" s="9">
        <v>63</v>
      </c>
      <c r="R2237" s="23">
        <f>AVERAGE(Tabela11[[#This Row],[1.º Ano]],Tabela11[[#This Row],[1.º Ano2]],Tabela11[[#This Row],[1.º Ano3]],Tabela11[[#This Row],[1.º Ano4]])</f>
        <v>49.75</v>
      </c>
      <c r="S2237" s="23">
        <f>AVERAGE(Tabela11[[#This Row],[2.º Ano]],Tabela11[[#This Row],[2.º Ano2]],Tabela11[[#This Row],[2.º Ano3]],Tabela11[[#This Row],[2.º Ano4]])</f>
        <v>51</v>
      </c>
      <c r="T2237" s="23">
        <f>AVERAGE(Tabela11[[#This Row],[3.º Ano]],Tabela11[[#This Row],[3.º Ano2]],Tabela11[[#This Row],[3.º Ano3]],Tabela11[[#This Row],[3.º Ano4]])</f>
        <v>51.5</v>
      </c>
      <c r="U2237" s="23">
        <f>AVERAGE(Tabela11[[#This Row],[4.º Ano]],Tabela11[[#This Row],[4.º Ano2]],Tabela11[[#This Row],[4.º Ano3]],Tabela11[[#This Row],[4.º Ano4]])</f>
        <v>55.25</v>
      </c>
      <c r="V2237" s="23">
        <f>AVERAGE(Tabela11[[#This Row],[1º Ano]],Tabela11[[#This Row],[2º Ano]],Tabela11[[#This Row],[3º Ano]],Tabela11[[#This Row],[4º Ano]])</f>
        <v>51.875</v>
      </c>
      <c r="W2237" s="9"/>
      <c r="X2237" s="9"/>
    </row>
    <row r="2238" spans="1:24" ht="15.6" x14ac:dyDescent="0.3">
      <c r="A2238" s="1" t="str">
        <f>Tabela6[[#This Row],[id_escola]]</f>
        <v>1216</v>
      </c>
      <c r="B2238" s="9">
        <v>43</v>
      </c>
      <c r="C2238" s="9">
        <v>47</v>
      </c>
      <c r="D2238" s="9">
        <v>45</v>
      </c>
      <c r="E2238" s="9">
        <v>38</v>
      </c>
      <c r="F2238" s="9">
        <v>37</v>
      </c>
      <c r="G2238" s="9">
        <v>52</v>
      </c>
      <c r="H2238" s="9">
        <v>38</v>
      </c>
      <c r="I2238" s="9">
        <v>46</v>
      </c>
      <c r="J2238" s="9">
        <v>46</v>
      </c>
      <c r="K2238" s="9">
        <v>40</v>
      </c>
      <c r="L2238" s="9">
        <v>49</v>
      </c>
      <c r="M2238" s="9">
        <v>38</v>
      </c>
      <c r="N2238" s="9">
        <v>43</v>
      </c>
      <c r="O2238" s="9">
        <v>45</v>
      </c>
      <c r="P2238" s="9">
        <v>40</v>
      </c>
      <c r="Q2238" s="9">
        <v>53</v>
      </c>
      <c r="R2238" s="23">
        <f>AVERAGE(Tabela11[[#This Row],[1.º Ano]],Tabela11[[#This Row],[1.º Ano2]],Tabela11[[#This Row],[1.º Ano3]],Tabela11[[#This Row],[1.º Ano4]])</f>
        <v>42.25</v>
      </c>
      <c r="S2238" s="23">
        <f>AVERAGE(Tabela11[[#This Row],[2.º Ano]],Tabela11[[#This Row],[2.º Ano2]],Tabela11[[#This Row],[2.º Ano3]],Tabela11[[#This Row],[2.º Ano4]])</f>
        <v>46</v>
      </c>
      <c r="T2238" s="23">
        <f>AVERAGE(Tabela11[[#This Row],[3.º Ano]],Tabela11[[#This Row],[3.º Ano2]],Tabela11[[#This Row],[3.º Ano3]],Tabela11[[#This Row],[3.º Ano4]])</f>
        <v>43</v>
      </c>
      <c r="U2238" s="23">
        <f>AVERAGE(Tabela11[[#This Row],[4.º Ano]],Tabela11[[#This Row],[4.º Ano2]],Tabela11[[#This Row],[4.º Ano3]],Tabela11[[#This Row],[4.º Ano4]])</f>
        <v>43.75</v>
      </c>
      <c r="V2238" s="23">
        <f>AVERAGE(Tabela11[[#This Row],[1º Ano]],Tabela11[[#This Row],[2º Ano]],Tabela11[[#This Row],[3º Ano]],Tabela11[[#This Row],[4º Ano]])</f>
        <v>43.75</v>
      </c>
      <c r="W2238" s="9"/>
      <c r="X2238" s="9"/>
    </row>
    <row r="2239" spans="1:24" ht="15.6" x14ac:dyDescent="0.3">
      <c r="A2239" s="1" t="str">
        <f>Tabela6[[#This Row],[id_escola]]</f>
        <v>1216</v>
      </c>
      <c r="B2239" s="9">
        <v>45</v>
      </c>
      <c r="C2239" s="9">
        <v>50</v>
      </c>
      <c r="D2239" s="9">
        <v>51</v>
      </c>
      <c r="E2239" s="9">
        <v>43</v>
      </c>
      <c r="F2239" s="9">
        <v>44</v>
      </c>
      <c r="G2239" s="9">
        <v>48</v>
      </c>
      <c r="H2239" s="9">
        <v>49</v>
      </c>
      <c r="I2239" s="9">
        <v>48</v>
      </c>
      <c r="J2239" s="9">
        <v>44</v>
      </c>
      <c r="K2239" s="9">
        <v>44</v>
      </c>
      <c r="L2239" s="9">
        <v>40</v>
      </c>
      <c r="M2239" s="9">
        <v>45</v>
      </c>
      <c r="N2239" s="9">
        <v>44</v>
      </c>
      <c r="O2239" s="9">
        <v>44</v>
      </c>
      <c r="P2239" s="9">
        <v>40</v>
      </c>
      <c r="Q2239" s="9">
        <v>38</v>
      </c>
      <c r="R2239" s="23">
        <f>AVERAGE(Tabela11[[#This Row],[1.º Ano]],Tabela11[[#This Row],[1.º Ano2]],Tabela11[[#This Row],[1.º Ano3]],Tabela11[[#This Row],[1.º Ano4]])</f>
        <v>44.25</v>
      </c>
      <c r="S2239" s="23">
        <f>AVERAGE(Tabela11[[#This Row],[2.º Ano]],Tabela11[[#This Row],[2.º Ano2]],Tabela11[[#This Row],[2.º Ano3]],Tabela11[[#This Row],[2.º Ano4]])</f>
        <v>46.5</v>
      </c>
      <c r="T2239" s="23">
        <f>AVERAGE(Tabela11[[#This Row],[3.º Ano]],Tabela11[[#This Row],[3.º Ano2]],Tabela11[[#This Row],[3.º Ano3]],Tabela11[[#This Row],[3.º Ano4]])</f>
        <v>45</v>
      </c>
      <c r="U2239" s="23">
        <f>AVERAGE(Tabela11[[#This Row],[4.º Ano]],Tabela11[[#This Row],[4.º Ano2]],Tabela11[[#This Row],[4.º Ano3]],Tabela11[[#This Row],[4.º Ano4]])</f>
        <v>43.5</v>
      </c>
      <c r="V2239" s="23">
        <f>AVERAGE(Tabela11[[#This Row],[1º Ano]],Tabela11[[#This Row],[2º Ano]],Tabela11[[#This Row],[3º Ano]],Tabela11[[#This Row],[4º Ano]])</f>
        <v>44.8125</v>
      </c>
      <c r="W2239" s="9"/>
      <c r="X2239" s="9"/>
    </row>
    <row r="2240" spans="1:24" ht="15.6" x14ac:dyDescent="0.3">
      <c r="A2240" s="1" t="str">
        <f>Tabela6[[#This Row],[id_escola]]</f>
        <v>1216</v>
      </c>
      <c r="B2240" s="9">
        <v>22</v>
      </c>
      <c r="C2240" s="9">
        <v>22</v>
      </c>
      <c r="D2240" s="9">
        <v>24</v>
      </c>
      <c r="E2240" s="9">
        <v>22</v>
      </c>
      <c r="F2240" s="9">
        <v>21</v>
      </c>
      <c r="G2240" s="9">
        <v>23</v>
      </c>
      <c r="H2240" s="9">
        <v>21</v>
      </c>
      <c r="I2240" s="9">
        <v>24</v>
      </c>
      <c r="J2240" s="9">
        <v>22</v>
      </c>
      <c r="K2240" s="9">
        <v>22</v>
      </c>
      <c r="L2240" s="9">
        <v>23</v>
      </c>
      <c r="M2240" s="9">
        <v>22</v>
      </c>
      <c r="N2240" s="9">
        <v>22</v>
      </c>
      <c r="O2240" s="9">
        <v>23</v>
      </c>
      <c r="P2240" s="9">
        <v>22</v>
      </c>
      <c r="Q2240" s="9">
        <v>23</v>
      </c>
      <c r="R2240" s="23">
        <f>AVERAGE(Tabela11[[#This Row],[1.º Ano]],Tabela11[[#This Row],[1.º Ano2]],Tabela11[[#This Row],[1.º Ano3]],Tabela11[[#This Row],[1.º Ano4]])</f>
        <v>21.75</v>
      </c>
      <c r="S2240" s="23">
        <f>AVERAGE(Tabela11[[#This Row],[2.º Ano]],Tabela11[[#This Row],[2.º Ano2]],Tabela11[[#This Row],[2.º Ano3]],Tabela11[[#This Row],[2.º Ano4]])</f>
        <v>22.5</v>
      </c>
      <c r="T2240" s="23">
        <f>AVERAGE(Tabela11[[#This Row],[3.º Ano]],Tabela11[[#This Row],[3.º Ano2]],Tabela11[[#This Row],[3.º Ano3]],Tabela11[[#This Row],[3.º Ano4]])</f>
        <v>22.5</v>
      </c>
      <c r="U2240" s="23">
        <f>AVERAGE(Tabela11[[#This Row],[4.º Ano]],Tabela11[[#This Row],[4.º Ano2]],Tabela11[[#This Row],[4.º Ano3]],Tabela11[[#This Row],[4.º Ano4]])</f>
        <v>22.75</v>
      </c>
      <c r="V2240" s="23">
        <f>AVERAGE(Tabela11[[#This Row],[1º Ano]],Tabela11[[#This Row],[2º Ano]],Tabela11[[#This Row],[3º Ano]],Tabela11[[#This Row],[4º Ano]])</f>
        <v>22.375</v>
      </c>
      <c r="W2240" s="9"/>
      <c r="X2240" s="9"/>
    </row>
    <row r="2241" spans="1:24" ht="15.6" x14ac:dyDescent="0.3">
      <c r="A2241" s="1" t="str">
        <f>Tabela6[[#This Row],[id_escola]]</f>
        <v>1216</v>
      </c>
      <c r="B2241" s="9">
        <v>21</v>
      </c>
      <c r="C2241" s="9">
        <v>23</v>
      </c>
      <c r="D2241" s="9">
        <v>29</v>
      </c>
      <c r="E2241" s="9">
        <v>12</v>
      </c>
      <c r="F2241" s="9">
        <v>21</v>
      </c>
      <c r="G2241" s="9">
        <v>22</v>
      </c>
      <c r="H2241" s="9">
        <v>22</v>
      </c>
      <c r="I2241" s="9">
        <v>24</v>
      </c>
      <c r="J2241" s="9">
        <v>24</v>
      </c>
      <c r="K2241" s="9">
        <v>24</v>
      </c>
      <c r="L2241" s="9">
        <v>24</v>
      </c>
      <c r="M2241" s="9">
        <v>20</v>
      </c>
      <c r="N2241" s="9">
        <v>22</v>
      </c>
      <c r="O2241" s="9">
        <v>23</v>
      </c>
      <c r="P2241" s="9">
        <v>23</v>
      </c>
      <c r="Q2241" s="9">
        <v>22</v>
      </c>
      <c r="R2241" s="23">
        <f>AVERAGE(Tabela11[[#This Row],[1.º Ano]],Tabela11[[#This Row],[1.º Ano2]],Tabela11[[#This Row],[1.º Ano3]],Tabela11[[#This Row],[1.º Ano4]])</f>
        <v>22</v>
      </c>
      <c r="S2241" s="23">
        <f>AVERAGE(Tabela11[[#This Row],[2.º Ano]],Tabela11[[#This Row],[2.º Ano2]],Tabela11[[#This Row],[2.º Ano3]],Tabela11[[#This Row],[2.º Ano4]])</f>
        <v>23</v>
      </c>
      <c r="T2241" s="23">
        <f>AVERAGE(Tabela11[[#This Row],[3.º Ano]],Tabela11[[#This Row],[3.º Ano2]],Tabela11[[#This Row],[3.º Ano3]],Tabela11[[#This Row],[3.º Ano4]])</f>
        <v>24.5</v>
      </c>
      <c r="U2241" s="23">
        <f>AVERAGE(Tabela11[[#This Row],[4.º Ano]],Tabela11[[#This Row],[4.º Ano2]],Tabela11[[#This Row],[4.º Ano3]],Tabela11[[#This Row],[4.º Ano4]])</f>
        <v>19.5</v>
      </c>
      <c r="V2241" s="23">
        <f>AVERAGE(Tabela11[[#This Row],[1º Ano]],Tabela11[[#This Row],[2º Ano]],Tabela11[[#This Row],[3º Ano]],Tabela11[[#This Row],[4º Ano]])</f>
        <v>22.25</v>
      </c>
      <c r="W2241" s="9"/>
      <c r="X2241" s="9"/>
    </row>
    <row r="2242" spans="1:24" ht="15.6" x14ac:dyDescent="0.3">
      <c r="A2242" s="1" t="str">
        <f>Tabela6[[#This Row],[id_escola]]</f>
        <v>1216</v>
      </c>
      <c r="B2242" s="9">
        <v>55</v>
      </c>
      <c r="C2242" s="9">
        <v>83</v>
      </c>
      <c r="D2242" s="9">
        <v>96</v>
      </c>
      <c r="E2242" s="9">
        <v>75</v>
      </c>
      <c r="F2242" s="9">
        <v>48</v>
      </c>
      <c r="G2242" s="9">
        <v>64</v>
      </c>
      <c r="H2242" s="9">
        <v>74</v>
      </c>
      <c r="I2242" s="9">
        <v>99</v>
      </c>
      <c r="J2242" s="9">
        <v>65</v>
      </c>
      <c r="K2242" s="9">
        <v>47</v>
      </c>
      <c r="L2242" s="9">
        <v>61</v>
      </c>
      <c r="M2242" s="9">
        <v>70</v>
      </c>
      <c r="N2242" s="9">
        <v>69</v>
      </c>
      <c r="O2242" s="9">
        <v>65</v>
      </c>
      <c r="P2242" s="9">
        <v>46</v>
      </c>
      <c r="Q2242" s="9">
        <v>62</v>
      </c>
      <c r="R2242" s="23">
        <f>AVERAGE(Tabela11[[#This Row],[1.º Ano]],Tabela11[[#This Row],[1.º Ano2]],Tabela11[[#This Row],[1.º Ano3]],Tabela11[[#This Row],[1.º Ano4]])</f>
        <v>59.25</v>
      </c>
      <c r="S2242" s="23">
        <f>AVERAGE(Tabela11[[#This Row],[2.º Ano]],Tabela11[[#This Row],[2.º Ano2]],Tabela11[[#This Row],[2.º Ano3]],Tabela11[[#This Row],[2.º Ano4]])</f>
        <v>64.75</v>
      </c>
      <c r="T2242" s="23">
        <f>AVERAGE(Tabela11[[#This Row],[3.º Ano]],Tabela11[[#This Row],[3.º Ano2]],Tabela11[[#This Row],[3.º Ano3]],Tabela11[[#This Row],[3.º Ano4]])</f>
        <v>69.25</v>
      </c>
      <c r="U2242" s="23">
        <f>AVERAGE(Tabela11[[#This Row],[4.º Ano]],Tabela11[[#This Row],[4.º Ano2]],Tabela11[[#This Row],[4.º Ano3]],Tabela11[[#This Row],[4.º Ano4]])</f>
        <v>76.5</v>
      </c>
      <c r="V2242" s="23">
        <f>AVERAGE(Tabela11[[#This Row],[1º Ano]],Tabela11[[#This Row],[2º Ano]],Tabela11[[#This Row],[3º Ano]],Tabela11[[#This Row],[4º Ano]])</f>
        <v>67.4375</v>
      </c>
      <c r="W2242" s="9"/>
      <c r="X2242" s="9"/>
    </row>
    <row r="2243" spans="1:24" ht="15.6" x14ac:dyDescent="0.3">
      <c r="A2243" s="1" t="str">
        <f>Tabela6[[#This Row],[id_escola]]</f>
        <v>1216</v>
      </c>
      <c r="B2243" s="9">
        <v>81</v>
      </c>
      <c r="C2243" s="9">
        <v>86</v>
      </c>
      <c r="D2243" s="9">
        <v>85</v>
      </c>
      <c r="E2243" s="9">
        <v>114</v>
      </c>
      <c r="F2243" s="9">
        <v>74</v>
      </c>
      <c r="G2243" s="9">
        <v>85</v>
      </c>
      <c r="H2243" s="9">
        <v>83</v>
      </c>
      <c r="I2243" s="9">
        <v>80</v>
      </c>
      <c r="J2243" s="9">
        <v>55</v>
      </c>
      <c r="K2243" s="9">
        <v>63</v>
      </c>
      <c r="L2243" s="9">
        <v>86</v>
      </c>
      <c r="M2243" s="9">
        <v>85</v>
      </c>
      <c r="N2243" s="9">
        <v>61</v>
      </c>
      <c r="O2243" s="9">
        <v>62</v>
      </c>
      <c r="P2243" s="9">
        <v>65</v>
      </c>
      <c r="Q2243" s="9">
        <v>83</v>
      </c>
      <c r="R2243" s="23">
        <f>AVERAGE(Tabela11[[#This Row],[1.º Ano]],Tabela11[[#This Row],[1.º Ano2]],Tabela11[[#This Row],[1.º Ano3]],Tabela11[[#This Row],[1.º Ano4]])</f>
        <v>67.75</v>
      </c>
      <c r="S2243" s="23">
        <f>AVERAGE(Tabela11[[#This Row],[2.º Ano]],Tabela11[[#This Row],[2.º Ano2]],Tabela11[[#This Row],[2.º Ano3]],Tabela11[[#This Row],[2.º Ano4]])</f>
        <v>74</v>
      </c>
      <c r="T2243" s="23">
        <f>AVERAGE(Tabela11[[#This Row],[3.º Ano]],Tabela11[[#This Row],[3.º Ano2]],Tabela11[[#This Row],[3.º Ano3]],Tabela11[[#This Row],[3.º Ano4]])</f>
        <v>79.75</v>
      </c>
      <c r="U2243" s="23">
        <f>AVERAGE(Tabela11[[#This Row],[4.º Ano]],Tabela11[[#This Row],[4.º Ano2]],Tabela11[[#This Row],[4.º Ano3]],Tabela11[[#This Row],[4.º Ano4]])</f>
        <v>90.5</v>
      </c>
      <c r="V2243" s="23">
        <f>AVERAGE(Tabela11[[#This Row],[1º Ano]],Tabela11[[#This Row],[2º Ano]],Tabela11[[#This Row],[3º Ano]],Tabela11[[#This Row],[4º Ano]])</f>
        <v>78</v>
      </c>
      <c r="W2243" s="9"/>
      <c r="X2243" s="9"/>
    </row>
    <row r="2244" spans="1:24" ht="15.6" x14ac:dyDescent="0.3">
      <c r="A2244" s="1" t="str">
        <f>Tabela6[[#This Row],[id_escola]]</f>
        <v>1216</v>
      </c>
      <c r="B2244" s="9">
        <v>44</v>
      </c>
      <c r="C2244" s="9">
        <v>45</v>
      </c>
      <c r="D2244" s="9">
        <v>52</v>
      </c>
      <c r="E2244" s="9">
        <v>52</v>
      </c>
      <c r="F2244" s="9">
        <v>40</v>
      </c>
      <c r="G2244" s="9">
        <v>44</v>
      </c>
      <c r="H2244" s="9">
        <v>46</v>
      </c>
      <c r="I2244" s="9">
        <v>52</v>
      </c>
      <c r="J2244" s="9">
        <v>44</v>
      </c>
      <c r="K2244" s="9">
        <v>40</v>
      </c>
      <c r="L2244" s="9">
        <v>42</v>
      </c>
      <c r="M2244" s="9">
        <v>45</v>
      </c>
      <c r="N2244" s="9">
        <v>44</v>
      </c>
      <c r="O2244" s="9">
        <v>43</v>
      </c>
      <c r="P2244" s="9">
        <v>40</v>
      </c>
      <c r="Q2244" s="9">
        <v>42</v>
      </c>
      <c r="R2244" s="23">
        <f>AVERAGE(Tabela11[[#This Row],[1.º Ano]],Tabela11[[#This Row],[1.º Ano2]],Tabela11[[#This Row],[1.º Ano3]],Tabela11[[#This Row],[1.º Ano4]])</f>
        <v>43</v>
      </c>
      <c r="S2244" s="23">
        <f>AVERAGE(Tabela11[[#This Row],[2.º Ano]],Tabela11[[#This Row],[2.º Ano2]],Tabela11[[#This Row],[2.º Ano3]],Tabela11[[#This Row],[2.º Ano4]])</f>
        <v>43</v>
      </c>
      <c r="T2244" s="23">
        <f>AVERAGE(Tabela11[[#This Row],[3.º Ano]],Tabela11[[#This Row],[3.º Ano2]],Tabela11[[#This Row],[3.º Ano3]],Tabela11[[#This Row],[3.º Ano4]])</f>
        <v>45</v>
      </c>
      <c r="U2244" s="23">
        <f>AVERAGE(Tabela11[[#This Row],[4.º Ano]],Tabela11[[#This Row],[4.º Ano2]],Tabela11[[#This Row],[4.º Ano3]],Tabela11[[#This Row],[4.º Ano4]])</f>
        <v>47.75</v>
      </c>
      <c r="V2244" s="23">
        <f>AVERAGE(Tabela11[[#This Row],[1º Ano]],Tabela11[[#This Row],[2º Ano]],Tabela11[[#This Row],[3º Ano]],Tabela11[[#This Row],[4º Ano]])</f>
        <v>44.6875</v>
      </c>
      <c r="W2244" s="9"/>
      <c r="X2244" s="9"/>
    </row>
    <row r="2245" spans="1:24" ht="15.6" x14ac:dyDescent="0.3">
      <c r="A2245" s="1" t="str">
        <f>Tabela6[[#This Row],[id_escola]]</f>
        <v>1216</v>
      </c>
      <c r="B2245" s="9">
        <v>68</v>
      </c>
      <c r="C2245" s="9">
        <v>47</v>
      </c>
      <c r="D2245" s="9">
        <v>28</v>
      </c>
      <c r="E2245" s="9">
        <v>46</v>
      </c>
      <c r="F2245" s="9">
        <v>49</v>
      </c>
      <c r="G2245" s="9">
        <v>66</v>
      </c>
      <c r="H2245" s="9">
        <v>47</v>
      </c>
      <c r="I2245" s="9">
        <v>26</v>
      </c>
      <c r="J2245" s="9">
        <v>49</v>
      </c>
      <c r="K2245" s="9">
        <v>47</v>
      </c>
      <c r="L2245" s="9">
        <v>62</v>
      </c>
      <c r="M2245" s="9">
        <v>47</v>
      </c>
      <c r="N2245" s="9">
        <v>44</v>
      </c>
      <c r="O2245" s="9">
        <v>49</v>
      </c>
      <c r="P2245" s="9">
        <v>48</v>
      </c>
      <c r="Q2245" s="9">
        <v>61</v>
      </c>
      <c r="R2245" s="23">
        <f>AVERAGE(Tabela11[[#This Row],[1.º Ano]],Tabela11[[#This Row],[1.º Ano2]],Tabela11[[#This Row],[1.º Ano3]],Tabela11[[#This Row],[1.º Ano4]])</f>
        <v>52.5</v>
      </c>
      <c r="S2245" s="23">
        <f>AVERAGE(Tabela11[[#This Row],[2.º Ano]],Tabela11[[#This Row],[2.º Ano2]],Tabela11[[#This Row],[2.º Ano3]],Tabela11[[#This Row],[2.º Ano4]])</f>
        <v>52.25</v>
      </c>
      <c r="T2245" s="23">
        <f>AVERAGE(Tabela11[[#This Row],[3.º Ano]],Tabela11[[#This Row],[3.º Ano2]],Tabela11[[#This Row],[3.º Ano3]],Tabela11[[#This Row],[3.º Ano4]])</f>
        <v>46.25</v>
      </c>
      <c r="U2245" s="23">
        <f>AVERAGE(Tabela11[[#This Row],[4.º Ano]],Tabela11[[#This Row],[4.º Ano2]],Tabela11[[#This Row],[4.º Ano3]],Tabela11[[#This Row],[4.º Ano4]])</f>
        <v>45</v>
      </c>
      <c r="V2245" s="23">
        <f>AVERAGE(Tabela11[[#This Row],[1º Ano]],Tabela11[[#This Row],[2º Ano]],Tabela11[[#This Row],[3º Ano]],Tabela11[[#This Row],[4º Ano]])</f>
        <v>49</v>
      </c>
      <c r="W2245" s="9"/>
      <c r="X2245" s="9"/>
    </row>
    <row r="2246" spans="1:24" ht="15.6" x14ac:dyDescent="0.3">
      <c r="A2246" s="1" t="str">
        <f>Tabela6[[#This Row],[id_escola]]</f>
        <v>1216</v>
      </c>
      <c r="B2246" s="9">
        <v>1</v>
      </c>
      <c r="C2246" s="9">
        <v>19</v>
      </c>
      <c r="D2246" s="9">
        <v>1</v>
      </c>
      <c r="E2246" s="9">
        <v>19</v>
      </c>
      <c r="F2246" s="9">
        <v>14</v>
      </c>
      <c r="G2246" s="9">
        <v>5</v>
      </c>
      <c r="H2246" s="9">
        <v>14</v>
      </c>
      <c r="I2246" s="9">
        <v>1</v>
      </c>
      <c r="J2246" s="9">
        <v>0</v>
      </c>
      <c r="K2246" s="9">
        <v>16</v>
      </c>
      <c r="L2246" s="9">
        <v>7</v>
      </c>
      <c r="M2246" s="9">
        <v>12</v>
      </c>
      <c r="N2246" s="9">
        <v>15</v>
      </c>
      <c r="O2246" s="9">
        <v>6</v>
      </c>
      <c r="P2246" s="9">
        <v>17</v>
      </c>
      <c r="Q2246" s="9">
        <v>6</v>
      </c>
      <c r="R2246" s="23">
        <f>AVERAGE(Tabela11[[#This Row],[1.º Ano]],Tabela11[[#This Row],[1.º Ano2]],Tabela11[[#This Row],[1.º Ano3]],Tabela11[[#This Row],[1.º Ano4]])</f>
        <v>7.5</v>
      </c>
      <c r="S2246" s="23">
        <f>AVERAGE(Tabela11[[#This Row],[2.º Ano]],Tabela11[[#This Row],[2.º Ano2]],Tabela11[[#This Row],[2.º Ano3]],Tabela11[[#This Row],[2.º Ano4]])</f>
        <v>11.5</v>
      </c>
      <c r="T2246" s="23">
        <f>AVERAGE(Tabela11[[#This Row],[3.º Ano]],Tabela11[[#This Row],[3.º Ano2]],Tabela11[[#This Row],[3.º Ano3]],Tabela11[[#This Row],[3.º Ano4]])</f>
        <v>9.75</v>
      </c>
      <c r="U2246" s="23">
        <f>AVERAGE(Tabela11[[#This Row],[4.º Ano]],Tabela11[[#This Row],[4.º Ano2]],Tabela11[[#This Row],[4.º Ano3]],Tabela11[[#This Row],[4.º Ano4]])</f>
        <v>9.5</v>
      </c>
      <c r="V2246" s="23">
        <f>AVERAGE(Tabela11[[#This Row],[1º Ano]],Tabela11[[#This Row],[2º Ano]],Tabela11[[#This Row],[3º Ano]],Tabela11[[#This Row],[4º Ano]])</f>
        <v>9.5625</v>
      </c>
      <c r="W2246" s="9"/>
      <c r="X2246" s="9"/>
    </row>
    <row r="2247" spans="1:24" ht="15.6" x14ac:dyDescent="0.3">
      <c r="A2247" s="1" t="str">
        <f>Tabela6[[#This Row],[id_escola]]</f>
        <v>1216</v>
      </c>
      <c r="B2247" s="9">
        <v>9</v>
      </c>
      <c r="C2247" s="9">
        <v>11</v>
      </c>
      <c r="D2247" s="9">
        <v>11</v>
      </c>
      <c r="E2247" s="9">
        <v>13</v>
      </c>
      <c r="F2247" s="9">
        <v>6</v>
      </c>
      <c r="G2247" s="9">
        <v>9</v>
      </c>
      <c r="H2247" s="9">
        <v>10</v>
      </c>
      <c r="I2247" s="9">
        <v>7</v>
      </c>
      <c r="J2247" s="9">
        <v>12</v>
      </c>
      <c r="K2247" s="9">
        <v>7</v>
      </c>
      <c r="L2247" s="9">
        <v>11</v>
      </c>
      <c r="M2247" s="9">
        <v>10</v>
      </c>
      <c r="N2247" s="9">
        <v>14</v>
      </c>
      <c r="O2247" s="9">
        <v>11</v>
      </c>
      <c r="P2247" s="9">
        <v>8</v>
      </c>
      <c r="Q2247" s="9">
        <v>18</v>
      </c>
      <c r="R2247" s="23">
        <f>AVERAGE(Tabela11[[#This Row],[1.º Ano]],Tabela11[[#This Row],[1.º Ano2]],Tabela11[[#This Row],[1.º Ano3]],Tabela11[[#This Row],[1.º Ano4]])</f>
        <v>10.25</v>
      </c>
      <c r="S2247" s="23">
        <f>AVERAGE(Tabela11[[#This Row],[2.º Ano]],Tabela11[[#This Row],[2.º Ano2]],Tabela11[[#This Row],[2.º Ano3]],Tabela11[[#This Row],[2.º Ano4]])</f>
        <v>9.5</v>
      </c>
      <c r="T2247" s="23">
        <f>AVERAGE(Tabela11[[#This Row],[3.º Ano]],Tabela11[[#This Row],[3.º Ano2]],Tabela11[[#This Row],[3.º Ano3]],Tabela11[[#This Row],[3.º Ano4]])</f>
        <v>10</v>
      </c>
      <c r="U2247" s="23">
        <f>AVERAGE(Tabela11[[#This Row],[4.º Ano]],Tabela11[[#This Row],[4.º Ano2]],Tabela11[[#This Row],[4.º Ano3]],Tabela11[[#This Row],[4.º Ano4]])</f>
        <v>12</v>
      </c>
      <c r="V2247" s="23">
        <f>AVERAGE(Tabela11[[#This Row],[1º Ano]],Tabela11[[#This Row],[2º Ano]],Tabela11[[#This Row],[3º Ano]],Tabela11[[#This Row],[4º Ano]])</f>
        <v>10.4375</v>
      </c>
      <c r="W2247" s="9"/>
      <c r="X2247" s="9"/>
    </row>
    <row r="2248" spans="1:24" ht="15.6" x14ac:dyDescent="0.3">
      <c r="A2248" s="1" t="str">
        <f>Tabela6[[#This Row],[id_escola]]</f>
        <v>1216</v>
      </c>
      <c r="B2248" s="9" t="s">
        <v>4751</v>
      </c>
      <c r="C2248" s="9" t="s">
        <v>4751</v>
      </c>
      <c r="D2248" s="9" t="s">
        <v>4751</v>
      </c>
      <c r="E2248" s="9" t="s">
        <v>4751</v>
      </c>
      <c r="F2248" s="9" t="s">
        <v>4751</v>
      </c>
      <c r="G2248" s="9" t="s">
        <v>4751</v>
      </c>
      <c r="H2248" s="9" t="s">
        <v>4751</v>
      </c>
      <c r="I2248" s="9" t="s">
        <v>4751</v>
      </c>
      <c r="J2248" s="9" t="s">
        <v>4751</v>
      </c>
      <c r="K2248" s="9" t="s">
        <v>4751</v>
      </c>
      <c r="L2248" s="9" t="s">
        <v>4751</v>
      </c>
      <c r="M2248" s="9" t="s">
        <v>4751</v>
      </c>
      <c r="N2248" s="9" t="s">
        <v>4751</v>
      </c>
      <c r="O2248" s="9" t="s">
        <v>4751</v>
      </c>
      <c r="P2248" s="9" t="s">
        <v>4751</v>
      </c>
      <c r="Q2248" s="9" t="s">
        <v>4751</v>
      </c>
      <c r="R2248" s="23" t="s">
        <v>4752</v>
      </c>
      <c r="S2248" s="23" t="s">
        <v>4752</v>
      </c>
      <c r="T2248" s="23" t="s">
        <v>4752</v>
      </c>
      <c r="U2248" s="23" t="s">
        <v>4752</v>
      </c>
      <c r="V2248" s="23" t="s">
        <v>4752</v>
      </c>
      <c r="W2248" s="9"/>
      <c r="X2248" s="9"/>
    </row>
    <row r="2249" spans="1:24" ht="15.6" x14ac:dyDescent="0.3">
      <c r="A2249" s="1" t="str">
        <f>Tabela6[[#This Row],[id_escola]]</f>
        <v>1216</v>
      </c>
      <c r="B2249" s="9">
        <v>40</v>
      </c>
      <c r="C2249" s="9">
        <v>29</v>
      </c>
      <c r="D2249" s="9">
        <v>47</v>
      </c>
      <c r="E2249" s="9">
        <v>56</v>
      </c>
      <c r="F2249" s="9">
        <v>43</v>
      </c>
      <c r="G2249" s="9">
        <v>43</v>
      </c>
      <c r="H2249" s="9">
        <v>28</v>
      </c>
      <c r="I2249" s="9">
        <v>44</v>
      </c>
      <c r="J2249" s="9">
        <v>45</v>
      </c>
      <c r="K2249" s="9">
        <v>46</v>
      </c>
      <c r="L2249" s="9">
        <v>43</v>
      </c>
      <c r="M2249" s="9">
        <v>34</v>
      </c>
      <c r="N2249" s="9">
        <v>47</v>
      </c>
      <c r="O2249" s="9">
        <v>47</v>
      </c>
      <c r="P2249" s="9">
        <v>47</v>
      </c>
      <c r="Q2249" s="9">
        <v>45</v>
      </c>
      <c r="R2249" s="23">
        <f>AVERAGE(Tabela11[[#This Row],[1.º Ano]],Tabela11[[#This Row],[1.º Ano2]],Tabela11[[#This Row],[1.º Ano3]],Tabela11[[#This Row],[1.º Ano4]])</f>
        <v>43.75</v>
      </c>
      <c r="S2249" s="23">
        <f>AVERAGE(Tabela11[[#This Row],[2.º Ano]],Tabela11[[#This Row],[2.º Ano2]],Tabela11[[#This Row],[2.º Ano3]],Tabela11[[#This Row],[2.º Ano4]])</f>
        <v>41.25</v>
      </c>
      <c r="T2249" s="23">
        <f>AVERAGE(Tabela11[[#This Row],[3.º Ano]],Tabela11[[#This Row],[3.º Ano2]],Tabela11[[#This Row],[3.º Ano3]],Tabela11[[#This Row],[3.º Ano4]])</f>
        <v>41.25</v>
      </c>
      <c r="U2249" s="23">
        <f>AVERAGE(Tabela11[[#This Row],[4.º Ano]],Tabela11[[#This Row],[4.º Ano2]],Tabela11[[#This Row],[4.º Ano3]],Tabela11[[#This Row],[4.º Ano4]])</f>
        <v>44.75</v>
      </c>
      <c r="V2249" s="23">
        <f>AVERAGE(Tabela11[[#This Row],[1º Ano]],Tabela11[[#This Row],[2º Ano]],Tabela11[[#This Row],[3º Ano]],Tabela11[[#This Row],[4º Ano]])</f>
        <v>42.75</v>
      </c>
      <c r="W2249" s="9"/>
      <c r="X2249" s="9"/>
    </row>
    <row r="2250" spans="1:24" ht="15.6" x14ac:dyDescent="0.3">
      <c r="A2250" s="1" t="str">
        <f>Tabela6[[#This Row],[id_escola]]</f>
        <v>1207</v>
      </c>
      <c r="B2250" s="9" t="s">
        <v>4751</v>
      </c>
      <c r="C2250" s="9" t="s">
        <v>4751</v>
      </c>
      <c r="D2250" s="9" t="s">
        <v>4751</v>
      </c>
      <c r="E2250" s="9" t="s">
        <v>4751</v>
      </c>
      <c r="F2250" s="9" t="s">
        <v>4751</v>
      </c>
      <c r="G2250" s="9" t="s">
        <v>4751</v>
      </c>
      <c r="H2250" s="9" t="s">
        <v>4751</v>
      </c>
      <c r="I2250" s="9" t="s">
        <v>4751</v>
      </c>
      <c r="J2250" s="9" t="s">
        <v>4751</v>
      </c>
      <c r="K2250" s="9" t="s">
        <v>4751</v>
      </c>
      <c r="L2250" s="9" t="s">
        <v>4751</v>
      </c>
      <c r="M2250" s="9" t="s">
        <v>4751</v>
      </c>
      <c r="N2250" s="9" t="s">
        <v>4751</v>
      </c>
      <c r="O2250" s="9" t="s">
        <v>4751</v>
      </c>
      <c r="P2250" s="9" t="s">
        <v>4751</v>
      </c>
      <c r="Q2250" s="9" t="s">
        <v>4751</v>
      </c>
      <c r="R2250" s="23" t="s">
        <v>4752</v>
      </c>
      <c r="S2250" s="23" t="s">
        <v>4752</v>
      </c>
      <c r="T2250" s="23" t="s">
        <v>4752</v>
      </c>
      <c r="U2250" s="23" t="s">
        <v>4752</v>
      </c>
      <c r="V2250" s="23" t="s">
        <v>4752</v>
      </c>
      <c r="W2250" s="9"/>
      <c r="X2250" s="9"/>
    </row>
    <row r="2251" spans="1:24" ht="15.6" x14ac:dyDescent="0.3">
      <c r="A2251" s="1" t="str">
        <f>Tabela6[[#This Row],[id_escola]]</f>
        <v>1216</v>
      </c>
      <c r="B2251" s="9">
        <v>13</v>
      </c>
      <c r="C2251" s="9">
        <v>26</v>
      </c>
      <c r="D2251" s="9">
        <v>18</v>
      </c>
      <c r="E2251" s="9">
        <v>22</v>
      </c>
      <c r="F2251" s="9">
        <v>12</v>
      </c>
      <c r="G2251" s="9">
        <v>19</v>
      </c>
      <c r="H2251" s="9">
        <v>21</v>
      </c>
      <c r="I2251" s="9">
        <v>19</v>
      </c>
      <c r="J2251" s="9">
        <v>18</v>
      </c>
      <c r="K2251" s="9">
        <v>18</v>
      </c>
      <c r="L2251" s="9">
        <v>24</v>
      </c>
      <c r="M2251" s="9">
        <v>19</v>
      </c>
      <c r="N2251" s="9">
        <v>15</v>
      </c>
      <c r="O2251" s="9">
        <v>21</v>
      </c>
      <c r="P2251" s="9">
        <v>13</v>
      </c>
      <c r="Q2251" s="9">
        <v>24</v>
      </c>
      <c r="R2251" s="23">
        <f>AVERAGE(Tabela11[[#This Row],[1.º Ano]],Tabela11[[#This Row],[1.º Ano2]],Tabela11[[#This Row],[1.º Ano3]],Tabela11[[#This Row],[1.º Ano4]])</f>
        <v>14.5</v>
      </c>
      <c r="S2251" s="23">
        <f>AVERAGE(Tabela11[[#This Row],[2.º Ano]],Tabela11[[#This Row],[2.º Ano2]],Tabela11[[#This Row],[2.º Ano3]],Tabela11[[#This Row],[2.º Ano4]])</f>
        <v>21</v>
      </c>
      <c r="T2251" s="23">
        <f>AVERAGE(Tabela11[[#This Row],[3.º Ano]],Tabela11[[#This Row],[3.º Ano2]],Tabela11[[#This Row],[3.º Ano3]],Tabela11[[#This Row],[3.º Ano4]])</f>
        <v>19</v>
      </c>
      <c r="U2251" s="23">
        <f>AVERAGE(Tabela11[[#This Row],[4.º Ano]],Tabela11[[#This Row],[4.º Ano2]],Tabela11[[#This Row],[4.º Ano3]],Tabela11[[#This Row],[4.º Ano4]])</f>
        <v>21</v>
      </c>
      <c r="V2251" s="23">
        <f>AVERAGE(Tabela11[[#This Row],[1º Ano]],Tabela11[[#This Row],[2º Ano]],Tabela11[[#This Row],[3º Ano]],Tabela11[[#This Row],[4º Ano]])</f>
        <v>18.875</v>
      </c>
      <c r="W2251" s="9"/>
      <c r="X2251" s="9"/>
    </row>
    <row r="2252" spans="1:24" ht="15.6" x14ac:dyDescent="0.3">
      <c r="A2252" s="1" t="str">
        <f>Tabela6[[#This Row],[id_escola]]</f>
        <v>1207</v>
      </c>
      <c r="B2252" s="9">
        <v>21</v>
      </c>
      <c r="C2252" s="9">
        <v>22</v>
      </c>
      <c r="D2252" s="9">
        <v>22</v>
      </c>
      <c r="E2252" s="9">
        <v>18</v>
      </c>
      <c r="F2252" s="9">
        <v>19</v>
      </c>
      <c r="G2252" s="9">
        <v>20</v>
      </c>
      <c r="H2252" s="9">
        <v>19</v>
      </c>
      <c r="I2252" s="9">
        <v>20</v>
      </c>
      <c r="J2252" s="9">
        <v>18</v>
      </c>
      <c r="K2252" s="9">
        <v>20</v>
      </c>
      <c r="L2252" s="9">
        <v>19</v>
      </c>
      <c r="M2252" s="9">
        <v>17</v>
      </c>
      <c r="N2252" s="9">
        <v>23</v>
      </c>
      <c r="O2252" s="9">
        <v>19</v>
      </c>
      <c r="P2252" s="9">
        <v>20</v>
      </c>
      <c r="Q2252" s="9">
        <v>19</v>
      </c>
      <c r="R2252" s="23">
        <f>AVERAGE(Tabela11[[#This Row],[1.º Ano]],Tabela11[[#This Row],[1.º Ano2]],Tabela11[[#This Row],[1.º Ano3]],Tabela11[[#This Row],[1.º Ano4]])</f>
        <v>20.25</v>
      </c>
      <c r="S2252" s="23">
        <f>AVERAGE(Tabela11[[#This Row],[2.º Ano]],Tabela11[[#This Row],[2.º Ano2]],Tabela11[[#This Row],[2.º Ano3]],Tabela11[[#This Row],[2.º Ano4]])</f>
        <v>20.25</v>
      </c>
      <c r="T2252" s="23">
        <f>AVERAGE(Tabela11[[#This Row],[3.º Ano]],Tabela11[[#This Row],[3.º Ano2]],Tabela11[[#This Row],[3.º Ano3]],Tabela11[[#This Row],[3.º Ano4]])</f>
        <v>20</v>
      </c>
      <c r="U2252" s="23">
        <f>AVERAGE(Tabela11[[#This Row],[4.º Ano]],Tabela11[[#This Row],[4.º Ano2]],Tabela11[[#This Row],[4.º Ano3]],Tabela11[[#This Row],[4.º Ano4]])</f>
        <v>18.5</v>
      </c>
      <c r="V2252" s="23">
        <f>AVERAGE(Tabela11[[#This Row],[1º Ano]],Tabela11[[#This Row],[2º Ano]],Tabela11[[#This Row],[3º Ano]],Tabela11[[#This Row],[4º Ano]])</f>
        <v>19.75</v>
      </c>
      <c r="W2252" s="9"/>
      <c r="X2252" s="9"/>
    </row>
    <row r="2253" spans="1:24" ht="15.6" x14ac:dyDescent="0.3">
      <c r="A2253" s="1" t="str">
        <f>Tabela6[[#This Row],[id_escola]]</f>
        <v>1216</v>
      </c>
      <c r="B2253" s="9">
        <v>45</v>
      </c>
      <c r="C2253" s="9">
        <v>77</v>
      </c>
      <c r="D2253" s="9">
        <v>67</v>
      </c>
      <c r="E2253" s="9">
        <v>65</v>
      </c>
      <c r="F2253" s="9">
        <v>64</v>
      </c>
      <c r="G2253" s="9">
        <v>45</v>
      </c>
      <c r="H2253" s="9">
        <v>73</v>
      </c>
      <c r="I2253" s="9">
        <v>65</v>
      </c>
      <c r="J2253" s="9">
        <v>55</v>
      </c>
      <c r="K2253" s="9">
        <v>75</v>
      </c>
      <c r="L2253" s="9">
        <v>41</v>
      </c>
      <c r="M2253" s="9">
        <v>81</v>
      </c>
      <c r="N2253" s="9">
        <v>65</v>
      </c>
      <c r="O2253" s="9">
        <v>63</v>
      </c>
      <c r="P2253" s="9">
        <v>67</v>
      </c>
      <c r="Q2253" s="9">
        <v>40</v>
      </c>
      <c r="R2253" s="23">
        <f>AVERAGE(Tabela11[[#This Row],[1.º Ano]],Tabela11[[#This Row],[1.º Ano2]],Tabela11[[#This Row],[1.º Ano3]],Tabela11[[#This Row],[1.º Ano4]])</f>
        <v>57.25</v>
      </c>
      <c r="S2253" s="23">
        <f>AVERAGE(Tabela11[[#This Row],[2.º Ano]],Tabela11[[#This Row],[2.º Ano2]],Tabela11[[#This Row],[2.º Ano3]],Tabela11[[#This Row],[2.º Ano4]])</f>
        <v>65</v>
      </c>
      <c r="T2253" s="23">
        <f>AVERAGE(Tabela11[[#This Row],[3.º Ano]],Tabela11[[#This Row],[3.º Ano2]],Tabela11[[#This Row],[3.º Ano3]],Tabela11[[#This Row],[3.º Ano4]])</f>
        <v>62</v>
      </c>
      <c r="U2253" s="23">
        <f>AVERAGE(Tabela11[[#This Row],[4.º Ano]],Tabela11[[#This Row],[4.º Ano2]],Tabela11[[#This Row],[4.º Ano3]],Tabela11[[#This Row],[4.º Ano4]])</f>
        <v>62.75</v>
      </c>
      <c r="V2253" s="23">
        <f>AVERAGE(Tabela11[[#This Row],[1º Ano]],Tabela11[[#This Row],[2º Ano]],Tabela11[[#This Row],[3º Ano]],Tabela11[[#This Row],[4º Ano]])</f>
        <v>61.75</v>
      </c>
      <c r="W2253" s="9"/>
      <c r="X2253" s="9"/>
    </row>
    <row r="2254" spans="1:24" ht="15.6" x14ac:dyDescent="0.3">
      <c r="A2254" s="1" t="str">
        <f>Tabela6[[#This Row],[id_escola]]</f>
        <v>1216</v>
      </c>
      <c r="B2254" s="9">
        <v>8</v>
      </c>
      <c r="C2254" s="9">
        <v>12</v>
      </c>
      <c r="D2254" s="9">
        <v>8</v>
      </c>
      <c r="E2254" s="9">
        <v>10</v>
      </c>
      <c r="F2254" s="9">
        <v>10</v>
      </c>
      <c r="G2254" s="9">
        <v>8</v>
      </c>
      <c r="H2254" s="9">
        <v>12</v>
      </c>
      <c r="I2254" s="9">
        <v>7</v>
      </c>
      <c r="J2254" s="9">
        <v>11</v>
      </c>
      <c r="K2254" s="9">
        <v>9</v>
      </c>
      <c r="L2254" s="9">
        <v>8</v>
      </c>
      <c r="M2254" s="9">
        <v>12</v>
      </c>
      <c r="N2254" s="9">
        <v>12</v>
      </c>
      <c r="O2254" s="9">
        <v>11</v>
      </c>
      <c r="P2254" s="9">
        <v>9</v>
      </c>
      <c r="Q2254" s="9">
        <v>8</v>
      </c>
      <c r="R2254" s="23">
        <f>AVERAGE(Tabela11[[#This Row],[1.º Ano]],Tabela11[[#This Row],[1.º Ano2]],Tabela11[[#This Row],[1.º Ano3]],Tabela11[[#This Row],[1.º Ano4]])</f>
        <v>10.25</v>
      </c>
      <c r="S2254" s="23">
        <f>AVERAGE(Tabela11[[#This Row],[2.º Ano]],Tabela11[[#This Row],[2.º Ano2]],Tabela11[[#This Row],[2.º Ano3]],Tabela11[[#This Row],[2.º Ano4]])</f>
        <v>10</v>
      </c>
      <c r="T2254" s="23">
        <f>AVERAGE(Tabela11[[#This Row],[3.º Ano]],Tabela11[[#This Row],[3.º Ano2]],Tabela11[[#This Row],[3.º Ano3]],Tabela11[[#This Row],[3.º Ano4]])</f>
        <v>9.25</v>
      </c>
      <c r="U2254" s="23">
        <f>AVERAGE(Tabela11[[#This Row],[4.º Ano]],Tabela11[[#This Row],[4.º Ano2]],Tabela11[[#This Row],[4.º Ano3]],Tabela11[[#This Row],[4.º Ano4]])</f>
        <v>9.25</v>
      </c>
      <c r="V2254" s="23">
        <f>AVERAGE(Tabela11[[#This Row],[1º Ano]],Tabela11[[#This Row],[2º Ano]],Tabela11[[#This Row],[3º Ano]],Tabela11[[#This Row],[4º Ano]])</f>
        <v>9.6875</v>
      </c>
      <c r="W2254" s="9"/>
      <c r="X2254" s="9"/>
    </row>
    <row r="2255" spans="1:24" ht="15.6" x14ac:dyDescent="0.3">
      <c r="A2255" s="1" t="str">
        <f>Tabela6[[#This Row],[id_escola]]</f>
        <v>1216</v>
      </c>
      <c r="B2255" s="9">
        <v>9</v>
      </c>
      <c r="C2255" s="9">
        <v>11</v>
      </c>
      <c r="D2255" s="9">
        <v>11</v>
      </c>
      <c r="E2255" s="9">
        <v>9</v>
      </c>
      <c r="F2255" s="9">
        <v>9</v>
      </c>
      <c r="G2255" s="9">
        <v>9</v>
      </c>
      <c r="H2255" s="9">
        <v>8</v>
      </c>
      <c r="I2255" s="9">
        <v>11</v>
      </c>
      <c r="J2255" s="9">
        <v>9</v>
      </c>
      <c r="K2255" s="9">
        <v>12</v>
      </c>
      <c r="L2255" s="9">
        <v>7</v>
      </c>
      <c r="M2255" s="9">
        <v>10</v>
      </c>
      <c r="N2255" s="9">
        <v>14</v>
      </c>
      <c r="O2255" s="9">
        <v>8</v>
      </c>
      <c r="P2255" s="9">
        <v>12</v>
      </c>
      <c r="Q2255" s="9">
        <v>8</v>
      </c>
      <c r="R2255" s="23">
        <f>AVERAGE(Tabela11[[#This Row],[1.º Ano]],Tabela11[[#This Row],[1.º Ano2]],Tabela11[[#This Row],[1.º Ano3]],Tabela11[[#This Row],[1.º Ano4]])</f>
        <v>10.25</v>
      </c>
      <c r="S2255" s="23">
        <f>AVERAGE(Tabela11[[#This Row],[2.º Ano]],Tabela11[[#This Row],[2.º Ano2]],Tabela11[[#This Row],[2.º Ano3]],Tabela11[[#This Row],[2.º Ano4]])</f>
        <v>10</v>
      </c>
      <c r="T2255" s="23">
        <f>AVERAGE(Tabela11[[#This Row],[3.º Ano]],Tabela11[[#This Row],[3.º Ano2]],Tabela11[[#This Row],[3.º Ano3]],Tabela11[[#This Row],[3.º Ano4]])</f>
        <v>9.5</v>
      </c>
      <c r="U2255" s="23">
        <f>AVERAGE(Tabela11[[#This Row],[4.º Ano]],Tabela11[[#This Row],[4.º Ano2]],Tabela11[[#This Row],[4.º Ano3]],Tabela11[[#This Row],[4.º Ano4]])</f>
        <v>9.5</v>
      </c>
      <c r="V2255" s="23">
        <f>AVERAGE(Tabela11[[#This Row],[1º Ano]],Tabela11[[#This Row],[2º Ano]],Tabela11[[#This Row],[3º Ano]],Tabela11[[#This Row],[4º Ano]])</f>
        <v>9.8125</v>
      </c>
      <c r="W2255" s="9"/>
      <c r="X2255" s="9"/>
    </row>
    <row r="2256" spans="1:24" ht="15.6" x14ac:dyDescent="0.3">
      <c r="A2256" s="1" t="str">
        <f>Tabela6[[#This Row],[id_escola]]</f>
        <v>1216</v>
      </c>
      <c r="B2256" s="9">
        <v>24</v>
      </c>
      <c r="C2256" s="9">
        <v>26</v>
      </c>
      <c r="D2256" s="9">
        <v>22</v>
      </c>
      <c r="E2256" s="9">
        <v>21</v>
      </c>
      <c r="F2256" s="9">
        <v>23</v>
      </c>
      <c r="G2256" s="9">
        <v>27</v>
      </c>
      <c r="H2256" s="9">
        <v>20</v>
      </c>
      <c r="I2256" s="9">
        <v>22</v>
      </c>
      <c r="J2256" s="9">
        <v>26</v>
      </c>
      <c r="K2256" s="9">
        <v>24</v>
      </c>
      <c r="L2256" s="9">
        <v>28</v>
      </c>
      <c r="M2256" s="9">
        <v>17</v>
      </c>
      <c r="N2256" s="9">
        <v>23</v>
      </c>
      <c r="O2256" s="9">
        <v>20</v>
      </c>
      <c r="P2256" s="9">
        <v>25</v>
      </c>
      <c r="Q2256" s="9">
        <v>24</v>
      </c>
      <c r="R2256" s="23">
        <f>AVERAGE(Tabela11[[#This Row],[1.º Ano]],Tabela11[[#This Row],[1.º Ano2]],Tabela11[[#This Row],[1.º Ano3]],Tabela11[[#This Row],[1.º Ano4]])</f>
        <v>24</v>
      </c>
      <c r="S2256" s="23">
        <f>AVERAGE(Tabela11[[#This Row],[2.º Ano]],Tabela11[[#This Row],[2.º Ano2]],Tabela11[[#This Row],[2.º Ano3]],Tabela11[[#This Row],[2.º Ano4]])</f>
        <v>24.25</v>
      </c>
      <c r="T2256" s="23">
        <f>AVERAGE(Tabela11[[#This Row],[3.º Ano]],Tabela11[[#This Row],[3.º Ano2]],Tabela11[[#This Row],[3.º Ano3]],Tabela11[[#This Row],[3.º Ano4]])</f>
        <v>23.75</v>
      </c>
      <c r="U2256" s="23">
        <f>AVERAGE(Tabela11[[#This Row],[4.º Ano]],Tabela11[[#This Row],[4.º Ano2]],Tabela11[[#This Row],[4.º Ano3]],Tabela11[[#This Row],[4.º Ano4]])</f>
        <v>21</v>
      </c>
      <c r="V2256" s="23">
        <f>AVERAGE(Tabela11[[#This Row],[1º Ano]],Tabela11[[#This Row],[2º Ano]],Tabela11[[#This Row],[3º Ano]],Tabela11[[#This Row],[4º Ano]])</f>
        <v>23.25</v>
      </c>
      <c r="W2256" s="9"/>
      <c r="X2256" s="9"/>
    </row>
    <row r="2257" spans="1:24" ht="15.6" x14ac:dyDescent="0.3">
      <c r="A2257" s="1" t="str">
        <f>Tabela6[[#This Row],[id_escola]]</f>
        <v>1216</v>
      </c>
      <c r="B2257" s="9" t="s">
        <v>4751</v>
      </c>
      <c r="C2257" s="9" t="s">
        <v>4751</v>
      </c>
      <c r="D2257" s="9" t="s">
        <v>4751</v>
      </c>
      <c r="E2257" s="9" t="s">
        <v>4751</v>
      </c>
      <c r="F2257" s="9" t="s">
        <v>4751</v>
      </c>
      <c r="G2257" s="9" t="s">
        <v>4751</v>
      </c>
      <c r="H2257" s="9" t="s">
        <v>4751</v>
      </c>
      <c r="I2257" s="9" t="s">
        <v>4751</v>
      </c>
      <c r="J2257" s="9" t="s">
        <v>4751</v>
      </c>
      <c r="K2257" s="9" t="s">
        <v>4751</v>
      </c>
      <c r="L2257" s="9" t="s">
        <v>4751</v>
      </c>
      <c r="M2257" s="9" t="s">
        <v>4751</v>
      </c>
      <c r="N2257" s="9" t="s">
        <v>4751</v>
      </c>
      <c r="O2257" s="9" t="s">
        <v>4751</v>
      </c>
      <c r="P2257" s="9" t="s">
        <v>4751</v>
      </c>
      <c r="Q2257" s="9" t="s">
        <v>4751</v>
      </c>
      <c r="R2257" s="23" t="s">
        <v>4752</v>
      </c>
      <c r="S2257" s="23" t="s">
        <v>4752</v>
      </c>
      <c r="T2257" s="23" t="s">
        <v>4752</v>
      </c>
      <c r="U2257" s="23" t="s">
        <v>4752</v>
      </c>
      <c r="V2257" s="23" t="s">
        <v>4752</v>
      </c>
      <c r="W2257" s="9"/>
      <c r="X2257" s="9"/>
    </row>
    <row r="2258" spans="1:24" ht="15.6" x14ac:dyDescent="0.3">
      <c r="A2258" s="1" t="str">
        <f>Tabela6[[#This Row],[id_escola]]</f>
        <v>1216</v>
      </c>
      <c r="B2258" s="9">
        <v>41</v>
      </c>
      <c r="C2258" s="9">
        <v>47</v>
      </c>
      <c r="D2258" s="9">
        <v>46</v>
      </c>
      <c r="E2258" s="9">
        <v>49</v>
      </c>
      <c r="F2258" s="9">
        <v>44</v>
      </c>
      <c r="G2258" s="9">
        <v>42</v>
      </c>
      <c r="H2258" s="9">
        <v>47</v>
      </c>
      <c r="I2258" s="9">
        <v>48</v>
      </c>
      <c r="J2258" s="9">
        <v>45</v>
      </c>
      <c r="K2258" s="9">
        <v>44</v>
      </c>
      <c r="L2258" s="9">
        <v>42</v>
      </c>
      <c r="M2258" s="9">
        <v>48</v>
      </c>
      <c r="N2258" s="9">
        <v>42</v>
      </c>
      <c r="O2258" s="9">
        <v>46</v>
      </c>
      <c r="P2258" s="9">
        <v>45</v>
      </c>
      <c r="Q2258" s="9">
        <v>46</v>
      </c>
      <c r="R2258" s="23">
        <f>AVERAGE(Tabela11[[#This Row],[1.º Ano]],Tabela11[[#This Row],[1.º Ano2]],Tabela11[[#This Row],[1.º Ano3]],Tabela11[[#This Row],[1.º Ano4]])</f>
        <v>43</v>
      </c>
      <c r="S2258" s="23">
        <f>AVERAGE(Tabela11[[#This Row],[2.º Ano]],Tabela11[[#This Row],[2.º Ano2]],Tabela11[[#This Row],[2.º Ano3]],Tabela11[[#This Row],[2.º Ano4]])</f>
        <v>44.75</v>
      </c>
      <c r="T2258" s="23">
        <f>AVERAGE(Tabela11[[#This Row],[3.º Ano]],Tabela11[[#This Row],[3.º Ano2]],Tabela11[[#This Row],[3.º Ano3]],Tabela11[[#This Row],[3.º Ano4]])</f>
        <v>45</v>
      </c>
      <c r="U2258" s="23">
        <f>AVERAGE(Tabela11[[#This Row],[4.º Ano]],Tabela11[[#This Row],[4.º Ano2]],Tabela11[[#This Row],[4.º Ano3]],Tabela11[[#This Row],[4.º Ano4]])</f>
        <v>47.75</v>
      </c>
      <c r="V2258" s="23">
        <f>AVERAGE(Tabela11[[#This Row],[1º Ano]],Tabela11[[#This Row],[2º Ano]],Tabela11[[#This Row],[3º Ano]],Tabela11[[#This Row],[4º Ano]])</f>
        <v>45.125</v>
      </c>
      <c r="W2258" s="9"/>
      <c r="X2258" s="9"/>
    </row>
    <row r="2259" spans="1:24" ht="15.6" x14ac:dyDescent="0.3">
      <c r="A2259" s="1" t="str">
        <f>Tabela6[[#This Row],[id_escola]]</f>
        <v>1216</v>
      </c>
      <c r="B2259" s="9">
        <v>45</v>
      </c>
      <c r="C2259" s="9">
        <v>26</v>
      </c>
      <c r="D2259" s="9">
        <v>31</v>
      </c>
      <c r="E2259" s="9">
        <v>40</v>
      </c>
      <c r="F2259" s="9">
        <v>19</v>
      </c>
      <c r="G2259" s="9">
        <v>50</v>
      </c>
      <c r="H2259" s="9">
        <v>34</v>
      </c>
      <c r="I2259" s="9">
        <v>34</v>
      </c>
      <c r="J2259" s="9">
        <v>24</v>
      </c>
      <c r="K2259" s="9">
        <v>21</v>
      </c>
      <c r="L2259" s="9">
        <v>52</v>
      </c>
      <c r="M2259" s="9">
        <v>34</v>
      </c>
      <c r="N2259" s="9">
        <v>33</v>
      </c>
      <c r="O2259" s="9">
        <v>37</v>
      </c>
      <c r="P2259" s="9">
        <v>26</v>
      </c>
      <c r="Q2259" s="9">
        <v>45</v>
      </c>
      <c r="R2259" s="23">
        <f>AVERAGE(Tabela11[[#This Row],[1.º Ano]],Tabela11[[#This Row],[1.º Ano2]],Tabela11[[#This Row],[1.º Ano3]],Tabela11[[#This Row],[1.º Ano4]])</f>
        <v>30.25</v>
      </c>
      <c r="S2259" s="23">
        <f>AVERAGE(Tabela11[[#This Row],[2.º Ano]],Tabela11[[#This Row],[2.º Ano2]],Tabela11[[#This Row],[2.º Ano3]],Tabela11[[#This Row],[2.º Ano4]])</f>
        <v>33.5</v>
      </c>
      <c r="T2259" s="23">
        <f>AVERAGE(Tabela11[[#This Row],[3.º Ano]],Tabela11[[#This Row],[3.º Ano2]],Tabela11[[#This Row],[3.º Ano3]],Tabela11[[#This Row],[3.º Ano4]])</f>
        <v>35.75</v>
      </c>
      <c r="U2259" s="23">
        <f>AVERAGE(Tabela11[[#This Row],[4.º Ano]],Tabela11[[#This Row],[4.º Ano2]],Tabela11[[#This Row],[4.º Ano3]],Tabela11[[#This Row],[4.º Ano4]])</f>
        <v>38.25</v>
      </c>
      <c r="V2259" s="23">
        <f>AVERAGE(Tabela11[[#This Row],[1º Ano]],Tabela11[[#This Row],[2º Ano]],Tabela11[[#This Row],[3º Ano]],Tabela11[[#This Row],[4º Ano]])</f>
        <v>34.4375</v>
      </c>
      <c r="W2259" s="9"/>
      <c r="X2259" s="9"/>
    </row>
    <row r="2260" spans="1:24" ht="15.6" x14ac:dyDescent="0.3">
      <c r="A2260" s="1" t="str">
        <f>Tabela6[[#This Row],[id_escola]]</f>
        <v>1216</v>
      </c>
      <c r="B2260" s="9">
        <v>48</v>
      </c>
      <c r="C2260" s="9">
        <v>39</v>
      </c>
      <c r="D2260" s="9">
        <v>38</v>
      </c>
      <c r="E2260" s="9">
        <v>42</v>
      </c>
      <c r="F2260" s="9">
        <v>36</v>
      </c>
      <c r="G2260" s="9">
        <v>49</v>
      </c>
      <c r="H2260" s="9">
        <v>33</v>
      </c>
      <c r="I2260" s="9">
        <v>38</v>
      </c>
      <c r="J2260" s="9">
        <v>47</v>
      </c>
      <c r="K2260" s="9">
        <v>39</v>
      </c>
      <c r="L2260" s="9">
        <v>52</v>
      </c>
      <c r="M2260" s="9">
        <v>30</v>
      </c>
      <c r="N2260" s="9">
        <v>40</v>
      </c>
      <c r="O2260" s="9">
        <v>46</v>
      </c>
      <c r="P2260" s="9">
        <v>39</v>
      </c>
      <c r="Q2260" s="9">
        <v>46</v>
      </c>
      <c r="R2260" s="23">
        <f>AVERAGE(Tabela11[[#This Row],[1.º Ano]],Tabela11[[#This Row],[1.º Ano2]],Tabela11[[#This Row],[1.º Ano3]],Tabela11[[#This Row],[1.º Ano4]])</f>
        <v>42.75</v>
      </c>
      <c r="S2260" s="23">
        <f>AVERAGE(Tabela11[[#This Row],[2.º Ano]],Tabela11[[#This Row],[2.º Ano2]],Tabela11[[#This Row],[2.º Ano3]],Tabela11[[#This Row],[2.º Ano4]])</f>
        <v>43.25</v>
      </c>
      <c r="T2260" s="23">
        <f>AVERAGE(Tabela11[[#This Row],[3.º Ano]],Tabela11[[#This Row],[3.º Ano2]],Tabela11[[#This Row],[3.º Ano3]],Tabela11[[#This Row],[3.º Ano4]])</f>
        <v>40.5</v>
      </c>
      <c r="U2260" s="23">
        <f>AVERAGE(Tabela11[[#This Row],[4.º Ano]],Tabela11[[#This Row],[4.º Ano2]],Tabela11[[#This Row],[4.º Ano3]],Tabela11[[#This Row],[4.º Ano4]])</f>
        <v>39</v>
      </c>
      <c r="V2260" s="23">
        <f>AVERAGE(Tabela11[[#This Row],[1º Ano]],Tabela11[[#This Row],[2º Ano]],Tabela11[[#This Row],[3º Ano]],Tabela11[[#This Row],[4º Ano]])</f>
        <v>41.375</v>
      </c>
      <c r="W2260" s="9"/>
      <c r="X2260" s="9"/>
    </row>
    <row r="2261" spans="1:24" ht="15.6" x14ac:dyDescent="0.3">
      <c r="A2261" s="1" t="str">
        <f>Tabela6[[#This Row],[id_escola]]</f>
        <v>1202</v>
      </c>
      <c r="B2261" s="9">
        <v>87</v>
      </c>
      <c r="C2261" s="9">
        <v>109</v>
      </c>
      <c r="D2261" s="9">
        <v>99</v>
      </c>
      <c r="E2261" s="9">
        <v>86</v>
      </c>
      <c r="F2261" s="9">
        <v>91</v>
      </c>
      <c r="G2261" s="9">
        <v>92</v>
      </c>
      <c r="H2261" s="9">
        <v>87</v>
      </c>
      <c r="I2261" s="9">
        <v>98</v>
      </c>
      <c r="J2261" s="9">
        <v>113</v>
      </c>
      <c r="K2261" s="9">
        <v>90</v>
      </c>
      <c r="L2261" s="9">
        <v>87</v>
      </c>
      <c r="M2261" s="9">
        <v>88</v>
      </c>
      <c r="N2261" s="9">
        <v>122</v>
      </c>
      <c r="O2261" s="9">
        <v>116</v>
      </c>
      <c r="P2261" s="9">
        <v>89</v>
      </c>
      <c r="Q2261" s="9">
        <v>94</v>
      </c>
      <c r="R2261" s="23">
        <f>AVERAGE(Tabela11[[#This Row],[1.º Ano]],Tabela11[[#This Row],[1.º Ano2]],Tabela11[[#This Row],[1.º Ano3]],Tabela11[[#This Row],[1.º Ano4]])</f>
        <v>103.25</v>
      </c>
      <c r="S2261" s="23">
        <f>AVERAGE(Tabela11[[#This Row],[2.º Ano]],Tabela11[[#This Row],[2.º Ano2]],Tabela11[[#This Row],[2.º Ano3]],Tabela11[[#This Row],[2.º Ano4]])</f>
        <v>101.75</v>
      </c>
      <c r="T2261" s="23">
        <f>AVERAGE(Tabela11[[#This Row],[3.º Ano]],Tabela11[[#This Row],[3.º Ano2]],Tabela11[[#This Row],[3.º Ano3]],Tabela11[[#This Row],[3.º Ano4]])</f>
        <v>90.5</v>
      </c>
      <c r="U2261" s="23">
        <f>AVERAGE(Tabela11[[#This Row],[4.º Ano]],Tabela11[[#This Row],[4.º Ano2]],Tabela11[[#This Row],[4.º Ano3]],Tabela11[[#This Row],[4.º Ano4]])</f>
        <v>91.5</v>
      </c>
      <c r="V2261" s="23">
        <f>AVERAGE(Tabela11[[#This Row],[1º Ano]],Tabela11[[#This Row],[2º Ano]],Tabela11[[#This Row],[3º Ano]],Tabela11[[#This Row],[4º Ano]])</f>
        <v>96.75</v>
      </c>
      <c r="W2261" s="9"/>
      <c r="X2261" s="9"/>
    </row>
    <row r="2262" spans="1:24" ht="15.6" x14ac:dyDescent="0.3">
      <c r="A2262" s="1" t="str">
        <f>Tabela6[[#This Row],[id_escola]]</f>
        <v>1202</v>
      </c>
      <c r="B2262" s="9">
        <v>69</v>
      </c>
      <c r="C2262" s="9">
        <v>78</v>
      </c>
      <c r="D2262" s="9">
        <v>62</v>
      </c>
      <c r="E2262" s="9">
        <v>72</v>
      </c>
      <c r="F2262" s="9">
        <v>66</v>
      </c>
      <c r="G2262" s="9">
        <v>65</v>
      </c>
      <c r="H2262" s="9">
        <v>81</v>
      </c>
      <c r="I2262" s="9">
        <v>68</v>
      </c>
      <c r="J2262" s="9">
        <v>71</v>
      </c>
      <c r="K2262" s="9">
        <v>68</v>
      </c>
      <c r="L2262" s="9">
        <v>65</v>
      </c>
      <c r="M2262" s="9">
        <v>83</v>
      </c>
      <c r="N2262" s="9">
        <v>70</v>
      </c>
      <c r="O2262" s="9">
        <v>74</v>
      </c>
      <c r="P2262" s="9">
        <v>77</v>
      </c>
      <c r="Q2262" s="9">
        <v>69</v>
      </c>
      <c r="R2262" s="23">
        <f>AVERAGE(Tabela11[[#This Row],[1.º Ano]],Tabela11[[#This Row],[1.º Ano2]],Tabela11[[#This Row],[1.º Ano3]],Tabela11[[#This Row],[1.º Ano4]])</f>
        <v>69</v>
      </c>
      <c r="S2262" s="23">
        <f>AVERAGE(Tabela11[[#This Row],[2.º Ano]],Tabela11[[#This Row],[2.º Ano2]],Tabela11[[#This Row],[2.º Ano3]],Tabela11[[#This Row],[2.º Ano4]])</f>
        <v>71.25</v>
      </c>
      <c r="T2262" s="23">
        <f>AVERAGE(Tabela11[[#This Row],[3.º Ano]],Tabela11[[#This Row],[3.º Ano2]],Tabela11[[#This Row],[3.º Ano3]],Tabela11[[#This Row],[3.º Ano4]])</f>
        <v>71.25</v>
      </c>
      <c r="U2262" s="23">
        <f>AVERAGE(Tabela11[[#This Row],[4.º Ano]],Tabela11[[#This Row],[4.º Ano2]],Tabela11[[#This Row],[4.º Ano3]],Tabela11[[#This Row],[4.º Ano4]])</f>
        <v>73</v>
      </c>
      <c r="V2262" s="23">
        <f>AVERAGE(Tabela11[[#This Row],[1º Ano]],Tabela11[[#This Row],[2º Ano]],Tabela11[[#This Row],[3º Ano]],Tabela11[[#This Row],[4º Ano]])</f>
        <v>71.125</v>
      </c>
      <c r="W2262" s="9"/>
      <c r="X2262" s="9"/>
    </row>
    <row r="2263" spans="1:24" ht="15.6" x14ac:dyDescent="0.3">
      <c r="A2263" s="1" t="str">
        <f>Tabela6[[#This Row],[id_escola]]</f>
        <v>1202</v>
      </c>
      <c r="B2263" s="9">
        <v>51</v>
      </c>
      <c r="C2263" s="9">
        <v>66</v>
      </c>
      <c r="D2263" s="9">
        <v>48</v>
      </c>
      <c r="E2263" s="9">
        <v>46</v>
      </c>
      <c r="F2263" s="9">
        <v>45</v>
      </c>
      <c r="G2263" s="9">
        <v>49</v>
      </c>
      <c r="H2263" s="9">
        <v>65</v>
      </c>
      <c r="I2263" s="9">
        <v>49</v>
      </c>
      <c r="J2263" s="9">
        <v>49</v>
      </c>
      <c r="K2263" s="9">
        <v>42</v>
      </c>
      <c r="L2263" s="9">
        <v>45</v>
      </c>
      <c r="M2263" s="9">
        <v>59</v>
      </c>
      <c r="N2263" s="9">
        <v>67</v>
      </c>
      <c r="O2263" s="9">
        <v>52</v>
      </c>
      <c r="P2263" s="9">
        <v>45</v>
      </c>
      <c r="Q2263" s="9">
        <v>46</v>
      </c>
      <c r="R2263" s="23">
        <f>AVERAGE(Tabela11[[#This Row],[1.º Ano]],Tabela11[[#This Row],[1.º Ano2]],Tabela11[[#This Row],[1.º Ano3]],Tabela11[[#This Row],[1.º Ano4]])</f>
        <v>53</v>
      </c>
      <c r="S2263" s="23">
        <f>AVERAGE(Tabela11[[#This Row],[2.º Ano]],Tabela11[[#This Row],[2.º Ano2]],Tabela11[[#This Row],[2.º Ano3]],Tabela11[[#This Row],[2.º Ano4]])</f>
        <v>52.25</v>
      </c>
      <c r="T2263" s="23">
        <f>AVERAGE(Tabela11[[#This Row],[3.º Ano]],Tabela11[[#This Row],[3.º Ano2]],Tabela11[[#This Row],[3.º Ano3]],Tabela11[[#This Row],[3.º Ano4]])</f>
        <v>50.75</v>
      </c>
      <c r="U2263" s="23">
        <f>AVERAGE(Tabela11[[#This Row],[4.º Ano]],Tabela11[[#This Row],[4.º Ano2]],Tabela11[[#This Row],[4.º Ano3]],Tabela11[[#This Row],[4.º Ano4]])</f>
        <v>50</v>
      </c>
      <c r="V2263" s="23">
        <f>AVERAGE(Tabela11[[#This Row],[1º Ano]],Tabela11[[#This Row],[2º Ano]],Tabela11[[#This Row],[3º Ano]],Tabela11[[#This Row],[4º Ano]])</f>
        <v>51.5</v>
      </c>
      <c r="W2263" s="9"/>
      <c r="X2263" s="9"/>
    </row>
    <row r="2264" spans="1:24" ht="15.6" x14ac:dyDescent="0.3">
      <c r="A2264" s="1" t="str">
        <f>Tabela6[[#This Row],[id_escola]]</f>
        <v>1202</v>
      </c>
      <c r="B2264" s="9">
        <v>59</v>
      </c>
      <c r="C2264" s="9">
        <v>68</v>
      </c>
      <c r="D2264" s="9">
        <v>51</v>
      </c>
      <c r="E2264" s="9">
        <v>43</v>
      </c>
      <c r="F2264" s="9">
        <v>47</v>
      </c>
      <c r="G2264" s="9">
        <v>64</v>
      </c>
      <c r="H2264" s="9">
        <v>66</v>
      </c>
      <c r="I2264" s="9">
        <v>52</v>
      </c>
      <c r="J2264" s="9">
        <v>44</v>
      </c>
      <c r="K2264" s="9">
        <v>47</v>
      </c>
      <c r="L2264" s="9">
        <v>62</v>
      </c>
      <c r="M2264" s="9">
        <v>67</v>
      </c>
      <c r="N2264" s="9">
        <v>74</v>
      </c>
      <c r="O2264" s="9">
        <v>44</v>
      </c>
      <c r="P2264" s="9">
        <v>48</v>
      </c>
      <c r="Q2264" s="9">
        <v>61</v>
      </c>
      <c r="R2264" s="23">
        <f>AVERAGE(Tabela11[[#This Row],[1.º Ano]],Tabela11[[#This Row],[1.º Ano2]],Tabela11[[#This Row],[1.º Ano3]],Tabela11[[#This Row],[1.º Ano4]])</f>
        <v>56</v>
      </c>
      <c r="S2264" s="23">
        <f>AVERAGE(Tabela11[[#This Row],[2.º Ano]],Tabela11[[#This Row],[2.º Ano2]],Tabela11[[#This Row],[2.º Ano3]],Tabela11[[#This Row],[2.º Ano4]])</f>
        <v>55.75</v>
      </c>
      <c r="T2264" s="23">
        <f>AVERAGE(Tabela11[[#This Row],[3.º Ano]],Tabela11[[#This Row],[3.º Ano2]],Tabela11[[#This Row],[3.º Ano3]],Tabela11[[#This Row],[3.º Ano4]])</f>
        <v>56.75</v>
      </c>
      <c r="U2264" s="23">
        <f>AVERAGE(Tabela11[[#This Row],[4.º Ano]],Tabela11[[#This Row],[4.º Ano2]],Tabela11[[#This Row],[4.º Ano3]],Tabela11[[#This Row],[4.º Ano4]])</f>
        <v>55.75</v>
      </c>
      <c r="V2264" s="23">
        <f>AVERAGE(Tabela11[[#This Row],[1º Ano]],Tabela11[[#This Row],[2º Ano]],Tabela11[[#This Row],[3º Ano]],Tabela11[[#This Row],[4º Ano]])</f>
        <v>56.0625</v>
      </c>
      <c r="W2264" s="9"/>
      <c r="X2264" s="9"/>
    </row>
    <row r="2265" spans="1:24" ht="15.6" x14ac:dyDescent="0.3">
      <c r="A2265" s="1" t="str">
        <f>Tabela6[[#This Row],[id_escola]]</f>
        <v>1202</v>
      </c>
      <c r="B2265" s="9">
        <v>43</v>
      </c>
      <c r="C2265" s="9">
        <v>43</v>
      </c>
      <c r="D2265" s="9">
        <v>45</v>
      </c>
      <c r="E2265" s="9">
        <v>42</v>
      </c>
      <c r="F2265" s="9">
        <v>43</v>
      </c>
      <c r="G2265" s="9">
        <v>45</v>
      </c>
      <c r="H2265" s="9">
        <v>46</v>
      </c>
      <c r="I2265" s="9">
        <v>38</v>
      </c>
      <c r="J2265" s="9">
        <v>44</v>
      </c>
      <c r="K2265" s="9">
        <v>49</v>
      </c>
      <c r="L2265" s="9">
        <v>40</v>
      </c>
      <c r="M2265" s="9">
        <v>46</v>
      </c>
      <c r="N2265" s="9">
        <v>44</v>
      </c>
      <c r="O2265" s="9">
        <v>45</v>
      </c>
      <c r="P2265" s="9">
        <v>49</v>
      </c>
      <c r="Q2265" s="9">
        <v>40</v>
      </c>
      <c r="R2265" s="23">
        <f>AVERAGE(Tabela11[[#This Row],[1.º Ano]],Tabela11[[#This Row],[1.º Ano2]],Tabela11[[#This Row],[1.º Ano3]],Tabela11[[#This Row],[1.º Ano4]])</f>
        <v>43.5</v>
      </c>
      <c r="S2265" s="23">
        <f>AVERAGE(Tabela11[[#This Row],[2.º Ano]],Tabela11[[#This Row],[2.º Ano2]],Tabela11[[#This Row],[2.º Ano3]],Tabela11[[#This Row],[2.º Ano4]])</f>
        <v>45.5</v>
      </c>
      <c r="T2265" s="23">
        <f>AVERAGE(Tabela11[[#This Row],[3.º Ano]],Tabela11[[#This Row],[3.º Ano2]],Tabela11[[#This Row],[3.º Ano3]],Tabela11[[#This Row],[3.º Ano4]])</f>
        <v>45</v>
      </c>
      <c r="U2265" s="23">
        <f>AVERAGE(Tabela11[[#This Row],[4.º Ano]],Tabela11[[#This Row],[4.º Ano2]],Tabela11[[#This Row],[4.º Ano3]],Tabela11[[#This Row],[4.º Ano4]])</f>
        <v>41.5</v>
      </c>
      <c r="V2265" s="23">
        <f>AVERAGE(Tabela11[[#This Row],[1º Ano]],Tabela11[[#This Row],[2º Ano]],Tabela11[[#This Row],[3º Ano]],Tabela11[[#This Row],[4º Ano]])</f>
        <v>43.875</v>
      </c>
      <c r="W2265" s="9"/>
      <c r="X2265" s="9"/>
    </row>
    <row r="2266" spans="1:24" ht="15.6" x14ac:dyDescent="0.3">
      <c r="A2266" s="1" t="str">
        <f>Tabela6[[#This Row],[id_escola]]</f>
        <v>1202</v>
      </c>
      <c r="B2266" s="9">
        <v>69</v>
      </c>
      <c r="C2266" s="9">
        <v>75</v>
      </c>
      <c r="D2266" s="9">
        <v>81</v>
      </c>
      <c r="E2266" s="9">
        <v>60</v>
      </c>
      <c r="F2266" s="9">
        <v>71</v>
      </c>
      <c r="G2266" s="9">
        <v>75</v>
      </c>
      <c r="H2266" s="9">
        <v>78</v>
      </c>
      <c r="I2266" s="9">
        <v>69</v>
      </c>
      <c r="J2266" s="9">
        <v>67</v>
      </c>
      <c r="K2266" s="9">
        <v>73</v>
      </c>
      <c r="L2266" s="9">
        <v>72</v>
      </c>
      <c r="M2266" s="9">
        <v>76</v>
      </c>
      <c r="N2266" s="9">
        <v>76</v>
      </c>
      <c r="O2266" s="9">
        <v>72</v>
      </c>
      <c r="P2266" s="9">
        <v>73</v>
      </c>
      <c r="Q2266" s="9">
        <v>86</v>
      </c>
      <c r="R2266" s="23">
        <f>AVERAGE(Tabela11[[#This Row],[1.º Ano]],Tabela11[[#This Row],[1.º Ano2]],Tabela11[[#This Row],[1.º Ano3]],Tabela11[[#This Row],[1.º Ano4]])</f>
        <v>70.75</v>
      </c>
      <c r="S2266" s="23">
        <f>AVERAGE(Tabela11[[#This Row],[2.º Ano]],Tabela11[[#This Row],[2.º Ano2]],Tabela11[[#This Row],[2.º Ano3]],Tabela11[[#This Row],[2.º Ano4]])</f>
        <v>73.75</v>
      </c>
      <c r="T2266" s="23">
        <f>AVERAGE(Tabela11[[#This Row],[3.º Ano]],Tabela11[[#This Row],[3.º Ano2]],Tabela11[[#This Row],[3.º Ano3]],Tabela11[[#This Row],[3.º Ano4]])</f>
        <v>76</v>
      </c>
      <c r="U2266" s="23">
        <f>AVERAGE(Tabela11[[#This Row],[4.º Ano]],Tabela11[[#This Row],[4.º Ano2]],Tabela11[[#This Row],[4.º Ano3]],Tabela11[[#This Row],[4.º Ano4]])</f>
        <v>72.75</v>
      </c>
      <c r="V2266" s="23">
        <f>AVERAGE(Tabela11[[#This Row],[1º Ano]],Tabela11[[#This Row],[2º Ano]],Tabela11[[#This Row],[3º Ano]],Tabela11[[#This Row],[4º Ano]])</f>
        <v>73.3125</v>
      </c>
      <c r="W2266" s="9"/>
      <c r="X2266" s="9"/>
    </row>
    <row r="2267" spans="1:24" ht="15.6" x14ac:dyDescent="0.3">
      <c r="A2267" s="1" t="str">
        <f>Tabela6[[#This Row],[id_escola]]</f>
        <v>1202</v>
      </c>
      <c r="B2267" s="9">
        <v>8</v>
      </c>
      <c r="C2267" s="9">
        <v>5</v>
      </c>
      <c r="D2267" s="9">
        <v>5</v>
      </c>
      <c r="E2267" s="9">
        <v>2</v>
      </c>
      <c r="F2267" s="9">
        <v>7</v>
      </c>
      <c r="G2267" s="9">
        <v>8</v>
      </c>
      <c r="H2267" s="9">
        <v>3</v>
      </c>
      <c r="I2267" s="9">
        <v>3</v>
      </c>
      <c r="J2267" s="9">
        <v>11</v>
      </c>
      <c r="K2267" s="9">
        <v>5</v>
      </c>
      <c r="L2267" s="9">
        <v>6</v>
      </c>
      <c r="M2267" s="9">
        <v>4</v>
      </c>
      <c r="N2267" s="9">
        <v>4</v>
      </c>
      <c r="O2267" s="9">
        <v>8</v>
      </c>
      <c r="P2267" s="9">
        <v>5</v>
      </c>
      <c r="Q2267" s="9">
        <v>6</v>
      </c>
      <c r="R2267" s="23">
        <f>AVERAGE(Tabela11[[#This Row],[1.º Ano]],Tabela11[[#This Row],[1.º Ano2]],Tabela11[[#This Row],[1.º Ano3]],Tabela11[[#This Row],[1.º Ano4]])</f>
        <v>7.5</v>
      </c>
      <c r="S2267" s="23">
        <f>AVERAGE(Tabela11[[#This Row],[2.º Ano]],Tabela11[[#This Row],[2.º Ano2]],Tabela11[[#This Row],[2.º Ano3]],Tabela11[[#This Row],[2.º Ano4]])</f>
        <v>6.5</v>
      </c>
      <c r="T2267" s="23">
        <f>AVERAGE(Tabela11[[#This Row],[3.º Ano]],Tabela11[[#This Row],[3.º Ano2]],Tabela11[[#This Row],[3.º Ano3]],Tabela11[[#This Row],[3.º Ano4]])</f>
        <v>4.75</v>
      </c>
      <c r="U2267" s="23">
        <f>AVERAGE(Tabela11[[#This Row],[4.º Ano]],Tabela11[[#This Row],[4.º Ano2]],Tabela11[[#This Row],[4.º Ano3]],Tabela11[[#This Row],[4.º Ano4]])</f>
        <v>3.75</v>
      </c>
      <c r="V2267" s="23">
        <f>AVERAGE(Tabela11[[#This Row],[1º Ano]],Tabela11[[#This Row],[2º Ano]],Tabela11[[#This Row],[3º Ano]],Tabela11[[#This Row],[4º Ano]])</f>
        <v>5.625</v>
      </c>
      <c r="W2267" s="9"/>
      <c r="X2267" s="9"/>
    </row>
    <row r="2268" spans="1:24" ht="15.6" x14ac:dyDescent="0.3">
      <c r="A2268" s="1" t="str">
        <f>Tabela6[[#This Row],[id_escola]]</f>
        <v>1202</v>
      </c>
      <c r="B2268" s="9">
        <v>68</v>
      </c>
      <c r="C2268" s="9">
        <v>73</v>
      </c>
      <c r="D2268" s="9">
        <v>100</v>
      </c>
      <c r="E2268" s="9">
        <v>67</v>
      </c>
      <c r="F2268" s="9">
        <v>65</v>
      </c>
      <c r="G2268" s="9">
        <v>71</v>
      </c>
      <c r="H2268" s="9">
        <v>72</v>
      </c>
      <c r="I2268" s="9">
        <v>99</v>
      </c>
      <c r="J2268" s="9">
        <v>63</v>
      </c>
      <c r="K2268" s="9">
        <v>62</v>
      </c>
      <c r="L2268" s="9">
        <v>71</v>
      </c>
      <c r="M2268" s="9">
        <v>70</v>
      </c>
      <c r="N2268" s="9">
        <v>68</v>
      </c>
      <c r="O2268" s="9">
        <v>70</v>
      </c>
      <c r="P2268" s="9">
        <v>64</v>
      </c>
      <c r="Q2268" s="9">
        <v>70</v>
      </c>
      <c r="R2268" s="23">
        <f>AVERAGE(Tabela11[[#This Row],[1.º Ano]],Tabela11[[#This Row],[1.º Ano2]],Tabela11[[#This Row],[1.º Ano3]],Tabela11[[#This Row],[1.º Ano4]])</f>
        <v>66</v>
      </c>
      <c r="S2268" s="23">
        <f>AVERAGE(Tabela11[[#This Row],[2.º Ano]],Tabela11[[#This Row],[2.º Ano2]],Tabela11[[#This Row],[2.º Ano3]],Tabela11[[#This Row],[2.º Ano4]])</f>
        <v>69</v>
      </c>
      <c r="T2268" s="23">
        <f>AVERAGE(Tabela11[[#This Row],[3.º Ano]],Tabela11[[#This Row],[3.º Ano2]],Tabela11[[#This Row],[3.º Ano3]],Tabela11[[#This Row],[3.º Ano4]])</f>
        <v>76.75</v>
      </c>
      <c r="U2268" s="23">
        <f>AVERAGE(Tabela11[[#This Row],[4.º Ano]],Tabela11[[#This Row],[4.º Ano2]],Tabela11[[#This Row],[4.º Ano3]],Tabela11[[#This Row],[4.º Ano4]])</f>
        <v>76.5</v>
      </c>
      <c r="V2268" s="23">
        <f>AVERAGE(Tabela11[[#This Row],[1º Ano]],Tabela11[[#This Row],[2º Ano]],Tabela11[[#This Row],[3º Ano]],Tabela11[[#This Row],[4º Ano]])</f>
        <v>72.0625</v>
      </c>
      <c r="W2268" s="9"/>
      <c r="X2268" s="9"/>
    </row>
    <row r="2269" spans="1:24" ht="15.6" x14ac:dyDescent="0.3">
      <c r="A2269" s="1" t="str">
        <f>Tabela6[[#This Row],[id_escola]]</f>
        <v>1202</v>
      </c>
      <c r="B2269" s="9">
        <v>19</v>
      </c>
      <c r="C2269" s="9">
        <v>40</v>
      </c>
      <c r="D2269" s="9">
        <v>30</v>
      </c>
      <c r="E2269" s="9">
        <v>31</v>
      </c>
      <c r="F2269" s="9">
        <v>20</v>
      </c>
      <c r="G2269" s="9">
        <v>21</v>
      </c>
      <c r="H2269" s="9">
        <v>37</v>
      </c>
      <c r="I2269" s="9">
        <v>40</v>
      </c>
      <c r="J2269" s="9">
        <v>20</v>
      </c>
      <c r="K2269" s="9">
        <v>19</v>
      </c>
      <c r="L2269" s="9">
        <v>28</v>
      </c>
      <c r="M2269" s="9">
        <v>46</v>
      </c>
      <c r="N2269" s="9">
        <v>41</v>
      </c>
      <c r="O2269" s="9">
        <v>20</v>
      </c>
      <c r="P2269" s="9">
        <v>19</v>
      </c>
      <c r="Q2269" s="9">
        <v>31</v>
      </c>
      <c r="R2269" s="23">
        <f>AVERAGE(Tabela11[[#This Row],[1.º Ano]],Tabela11[[#This Row],[1.º Ano2]],Tabela11[[#This Row],[1.º Ano3]],Tabela11[[#This Row],[1.º Ano4]])</f>
        <v>25</v>
      </c>
      <c r="S2269" s="23">
        <f>AVERAGE(Tabela11[[#This Row],[2.º Ano]],Tabela11[[#This Row],[2.º Ano2]],Tabela11[[#This Row],[2.º Ano3]],Tabela11[[#This Row],[2.º Ano4]])</f>
        <v>25</v>
      </c>
      <c r="T2269" s="23">
        <f>AVERAGE(Tabela11[[#This Row],[3.º Ano]],Tabela11[[#This Row],[3.º Ano2]],Tabela11[[#This Row],[3.º Ano3]],Tabela11[[#This Row],[3.º Ano4]])</f>
        <v>28.5</v>
      </c>
      <c r="U2269" s="23">
        <f>AVERAGE(Tabela11[[#This Row],[4.º Ano]],Tabela11[[#This Row],[4.º Ano2]],Tabela11[[#This Row],[4.º Ano3]],Tabela11[[#This Row],[4.º Ano4]])</f>
        <v>37</v>
      </c>
      <c r="V2269" s="23">
        <f>AVERAGE(Tabela11[[#This Row],[1º Ano]],Tabela11[[#This Row],[2º Ano]],Tabela11[[#This Row],[3º Ano]],Tabela11[[#This Row],[4º Ano]])</f>
        <v>28.875</v>
      </c>
      <c r="W2269" s="9"/>
      <c r="X2269" s="9"/>
    </row>
    <row r="2270" spans="1:24" ht="15.6" x14ac:dyDescent="0.3">
      <c r="A2270" s="1" t="str">
        <f>Tabela6[[#This Row],[id_escola]]</f>
        <v>1202</v>
      </c>
      <c r="B2270" s="9">
        <v>7</v>
      </c>
      <c r="C2270" s="9">
        <v>15</v>
      </c>
      <c r="D2270" s="9">
        <v>5</v>
      </c>
      <c r="E2270" s="9">
        <v>3</v>
      </c>
      <c r="F2270" s="9">
        <v>12</v>
      </c>
      <c r="G2270" s="9">
        <v>8</v>
      </c>
      <c r="H2270" s="9">
        <v>13</v>
      </c>
      <c r="I2270" s="9">
        <v>6</v>
      </c>
      <c r="J2270" s="9">
        <v>10</v>
      </c>
      <c r="K2270" s="9">
        <v>12</v>
      </c>
      <c r="L2270" s="9">
        <v>7</v>
      </c>
      <c r="M2270" s="9">
        <v>12</v>
      </c>
      <c r="N2270" s="9">
        <v>10</v>
      </c>
      <c r="O2270" s="9">
        <v>14</v>
      </c>
      <c r="P2270" s="9">
        <v>12</v>
      </c>
      <c r="Q2270" s="9">
        <v>9</v>
      </c>
      <c r="R2270" s="23">
        <f>AVERAGE(Tabela11[[#This Row],[1.º Ano]],Tabela11[[#This Row],[1.º Ano2]],Tabela11[[#This Row],[1.º Ano3]],Tabela11[[#This Row],[1.º Ano4]])</f>
        <v>9.75</v>
      </c>
      <c r="S2270" s="23">
        <f>AVERAGE(Tabela11[[#This Row],[2.º Ano]],Tabela11[[#This Row],[2.º Ano2]],Tabela11[[#This Row],[2.º Ano3]],Tabela11[[#This Row],[2.º Ano4]])</f>
        <v>12.25</v>
      </c>
      <c r="T2270" s="23">
        <f>AVERAGE(Tabela11[[#This Row],[3.º Ano]],Tabela11[[#This Row],[3.º Ano2]],Tabela11[[#This Row],[3.º Ano3]],Tabela11[[#This Row],[3.º Ano4]])</f>
        <v>9.25</v>
      </c>
      <c r="U2270" s="23">
        <f>AVERAGE(Tabela11[[#This Row],[4.º Ano]],Tabela11[[#This Row],[4.º Ano2]],Tabela11[[#This Row],[4.º Ano3]],Tabela11[[#This Row],[4.º Ano4]])</f>
        <v>7.5</v>
      </c>
      <c r="V2270" s="23">
        <f>AVERAGE(Tabela11[[#This Row],[1º Ano]],Tabela11[[#This Row],[2º Ano]],Tabela11[[#This Row],[3º Ano]],Tabela11[[#This Row],[4º Ano]])</f>
        <v>9.6875</v>
      </c>
      <c r="W2270" s="9"/>
      <c r="X2270" s="9"/>
    </row>
    <row r="2271" spans="1:24" ht="15.6" x14ac:dyDescent="0.3">
      <c r="A2271" s="1" t="str">
        <f>Tabela6[[#This Row],[id_escola]]</f>
        <v>1202</v>
      </c>
      <c r="B2271" s="9">
        <v>83</v>
      </c>
      <c r="C2271" s="9">
        <v>67</v>
      </c>
      <c r="D2271" s="9">
        <v>67</v>
      </c>
      <c r="E2271" s="9">
        <v>62</v>
      </c>
      <c r="F2271" s="9">
        <v>84</v>
      </c>
      <c r="G2271" s="9">
        <v>112</v>
      </c>
      <c r="H2271" s="9">
        <v>81</v>
      </c>
      <c r="I2271" s="9">
        <v>1</v>
      </c>
      <c r="J2271" s="9">
        <v>80</v>
      </c>
      <c r="K2271" s="9">
        <v>78</v>
      </c>
      <c r="L2271" s="9">
        <v>106</v>
      </c>
      <c r="M2271" s="9">
        <v>0</v>
      </c>
      <c r="N2271" s="9">
        <v>85</v>
      </c>
      <c r="O2271" s="9">
        <v>89</v>
      </c>
      <c r="P2271" s="9">
        <v>83</v>
      </c>
      <c r="Q2271" s="9">
        <v>100</v>
      </c>
      <c r="R2271" s="23">
        <f>AVERAGE(Tabela11[[#This Row],[1.º Ano]],Tabela11[[#This Row],[1.º Ano2]],Tabela11[[#This Row],[1.º Ano3]],Tabela11[[#This Row],[1.º Ano4]])</f>
        <v>83</v>
      </c>
      <c r="S2271" s="23">
        <f>AVERAGE(Tabela11[[#This Row],[2.º Ano]],Tabela11[[#This Row],[2.º Ano2]],Tabela11[[#This Row],[2.º Ano3]],Tabela11[[#This Row],[2.º Ano4]])</f>
        <v>86.5</v>
      </c>
      <c r="T2271" s="23">
        <f>AVERAGE(Tabela11[[#This Row],[3.º Ano]],Tabela11[[#This Row],[3.º Ano2]],Tabela11[[#This Row],[3.º Ano3]],Tabela11[[#This Row],[3.º Ano4]])</f>
        <v>84.25</v>
      </c>
      <c r="U2271" s="23">
        <f>AVERAGE(Tabela11[[#This Row],[4.º Ano]],Tabela11[[#This Row],[4.º Ano2]],Tabela11[[#This Row],[4.º Ano3]],Tabela11[[#This Row],[4.º Ano4]])</f>
        <v>40.75</v>
      </c>
      <c r="V2271" s="23">
        <f>AVERAGE(Tabela11[[#This Row],[1º Ano]],Tabela11[[#This Row],[2º Ano]],Tabela11[[#This Row],[3º Ano]],Tabela11[[#This Row],[4º Ano]])</f>
        <v>73.625</v>
      </c>
      <c r="W2271" s="9"/>
      <c r="X2271" s="9"/>
    </row>
    <row r="2272" spans="1:24" ht="15.6" x14ac:dyDescent="0.3">
      <c r="A2272" s="1" t="str">
        <f>Tabela6[[#This Row],[id_escola]]</f>
        <v>1202</v>
      </c>
      <c r="B2272" s="9">
        <v>40</v>
      </c>
      <c r="C2272" s="9">
        <v>23</v>
      </c>
      <c r="D2272" s="9">
        <v>25</v>
      </c>
      <c r="E2272" s="9">
        <v>43</v>
      </c>
      <c r="F2272" s="9">
        <v>44</v>
      </c>
      <c r="G2272" s="9">
        <v>45</v>
      </c>
      <c r="H2272" s="9">
        <v>24</v>
      </c>
      <c r="I2272" s="9">
        <v>25</v>
      </c>
      <c r="J2272" s="9">
        <v>24</v>
      </c>
      <c r="K2272" s="9">
        <v>47</v>
      </c>
      <c r="L2272" s="9">
        <v>41</v>
      </c>
      <c r="M2272" s="9">
        <v>24</v>
      </c>
      <c r="N2272" s="9">
        <v>24</v>
      </c>
      <c r="O2272" s="9">
        <v>23</v>
      </c>
      <c r="P2272" s="9">
        <v>47</v>
      </c>
      <c r="Q2272" s="9">
        <v>40</v>
      </c>
      <c r="R2272" s="23">
        <f>AVERAGE(Tabela11[[#This Row],[1.º Ano]],Tabela11[[#This Row],[1.º Ano2]],Tabela11[[#This Row],[1.º Ano3]],Tabela11[[#This Row],[1.º Ano4]])</f>
        <v>33</v>
      </c>
      <c r="S2272" s="23">
        <f>AVERAGE(Tabela11[[#This Row],[2.º Ano]],Tabela11[[#This Row],[2.º Ano2]],Tabela11[[#This Row],[2.º Ano3]],Tabela11[[#This Row],[2.º Ano4]])</f>
        <v>34.5</v>
      </c>
      <c r="T2272" s="23">
        <f>AVERAGE(Tabela11[[#This Row],[3.º Ano]],Tabela11[[#This Row],[3.º Ano2]],Tabela11[[#This Row],[3.º Ano3]],Tabela11[[#This Row],[3.º Ano4]])</f>
        <v>34.25</v>
      </c>
      <c r="U2272" s="23">
        <f>AVERAGE(Tabela11[[#This Row],[4.º Ano]],Tabela11[[#This Row],[4.º Ano2]],Tabela11[[#This Row],[4.º Ano3]],Tabela11[[#This Row],[4.º Ano4]])</f>
        <v>33</v>
      </c>
      <c r="V2272" s="23">
        <f>AVERAGE(Tabela11[[#This Row],[1º Ano]],Tabela11[[#This Row],[2º Ano]],Tabela11[[#This Row],[3º Ano]],Tabela11[[#This Row],[4º Ano]])</f>
        <v>33.6875</v>
      </c>
      <c r="W2272" s="9"/>
      <c r="X2272" s="9"/>
    </row>
    <row r="2273" spans="1:24" ht="15.6" x14ac:dyDescent="0.3">
      <c r="A2273" s="1" t="str">
        <f>Tabela6[[#This Row],[id_escola]]</f>
        <v>1202</v>
      </c>
      <c r="B2273" s="9">
        <v>43</v>
      </c>
      <c r="C2273" s="9">
        <v>63</v>
      </c>
      <c r="D2273" s="9">
        <v>45</v>
      </c>
      <c r="E2273" s="9">
        <v>41</v>
      </c>
      <c r="F2273" s="9">
        <v>42</v>
      </c>
      <c r="G2273" s="9">
        <v>64</v>
      </c>
      <c r="H2273" s="9">
        <v>65</v>
      </c>
      <c r="I2273" s="9">
        <v>48</v>
      </c>
      <c r="J2273" s="9">
        <v>25</v>
      </c>
      <c r="K2273" s="9">
        <v>50</v>
      </c>
      <c r="L2273" s="9">
        <v>58</v>
      </c>
      <c r="M2273" s="9">
        <v>64</v>
      </c>
      <c r="N2273" s="9">
        <v>53</v>
      </c>
      <c r="O2273" s="9">
        <v>28</v>
      </c>
      <c r="P2273" s="9">
        <v>53</v>
      </c>
      <c r="Q2273" s="9">
        <v>57</v>
      </c>
      <c r="R2273" s="23">
        <f>AVERAGE(Tabela11[[#This Row],[1.º Ano]],Tabela11[[#This Row],[1.º Ano2]],Tabela11[[#This Row],[1.º Ano3]],Tabela11[[#This Row],[1.º Ano4]])</f>
        <v>40.75</v>
      </c>
      <c r="S2273" s="23">
        <f>AVERAGE(Tabela11[[#This Row],[2.º Ano]],Tabela11[[#This Row],[2.º Ano2]],Tabela11[[#This Row],[2.º Ano3]],Tabela11[[#This Row],[2.º Ano4]])</f>
        <v>51.25</v>
      </c>
      <c r="T2273" s="23">
        <f>AVERAGE(Tabela11[[#This Row],[3.º Ano]],Tabela11[[#This Row],[3.º Ano2]],Tabela11[[#This Row],[3.º Ano3]],Tabela11[[#This Row],[3.º Ano4]])</f>
        <v>55.25</v>
      </c>
      <c r="U2273" s="23">
        <f>AVERAGE(Tabela11[[#This Row],[4.º Ano]],Tabela11[[#This Row],[4.º Ano2]],Tabela11[[#This Row],[4.º Ano3]],Tabela11[[#This Row],[4.º Ano4]])</f>
        <v>52.5</v>
      </c>
      <c r="V2273" s="23">
        <f>AVERAGE(Tabela11[[#This Row],[1º Ano]],Tabela11[[#This Row],[2º Ano]],Tabela11[[#This Row],[3º Ano]],Tabela11[[#This Row],[4º Ano]])</f>
        <v>49.9375</v>
      </c>
      <c r="W2273" s="9"/>
      <c r="X2273" s="9"/>
    </row>
    <row r="2274" spans="1:24" ht="15.6" x14ac:dyDescent="0.3">
      <c r="A2274" s="1" t="str">
        <f>Tabela6[[#This Row],[id_escola]]</f>
        <v>1202</v>
      </c>
      <c r="B2274" s="9" t="s">
        <v>4751</v>
      </c>
      <c r="C2274" s="9" t="s">
        <v>4751</v>
      </c>
      <c r="D2274" s="9" t="s">
        <v>4751</v>
      </c>
      <c r="E2274" s="9" t="s">
        <v>4751</v>
      </c>
      <c r="F2274" s="9" t="s">
        <v>4751</v>
      </c>
      <c r="G2274" s="9" t="s">
        <v>4751</v>
      </c>
      <c r="H2274" s="9" t="s">
        <v>4751</v>
      </c>
      <c r="I2274" s="9" t="s">
        <v>4751</v>
      </c>
      <c r="J2274" s="9" t="s">
        <v>4751</v>
      </c>
      <c r="K2274" s="9" t="s">
        <v>4751</v>
      </c>
      <c r="L2274" s="9" t="s">
        <v>4751</v>
      </c>
      <c r="M2274" s="9" t="s">
        <v>4751</v>
      </c>
      <c r="N2274" s="9" t="s">
        <v>4751</v>
      </c>
      <c r="O2274" s="9" t="s">
        <v>4751</v>
      </c>
      <c r="P2274" s="9" t="s">
        <v>4751</v>
      </c>
      <c r="Q2274" s="9" t="s">
        <v>4751</v>
      </c>
      <c r="R2274" s="23" t="s">
        <v>4752</v>
      </c>
      <c r="S2274" s="23" t="s">
        <v>4752</v>
      </c>
      <c r="T2274" s="23" t="s">
        <v>4752</v>
      </c>
      <c r="U2274" s="23" t="s">
        <v>4752</v>
      </c>
      <c r="V2274" s="23" t="s">
        <v>4752</v>
      </c>
      <c r="W2274" s="9"/>
      <c r="X2274" s="9"/>
    </row>
    <row r="2275" spans="1:24" ht="15.6" x14ac:dyDescent="0.3">
      <c r="A2275" s="1" t="str">
        <f>Tabela6[[#This Row],[id_escola]]</f>
        <v>1202</v>
      </c>
      <c r="B2275" s="9">
        <v>24</v>
      </c>
      <c r="C2275" s="9">
        <v>35</v>
      </c>
      <c r="D2275" s="9">
        <v>31</v>
      </c>
      <c r="E2275" s="9">
        <v>32</v>
      </c>
      <c r="F2275" s="9">
        <v>42</v>
      </c>
      <c r="G2275" s="9">
        <v>38</v>
      </c>
      <c r="H2275" s="9">
        <v>21</v>
      </c>
      <c r="I2275" s="9">
        <v>38</v>
      </c>
      <c r="J2275" s="9">
        <v>23</v>
      </c>
      <c r="K2275" s="9">
        <v>44</v>
      </c>
      <c r="L2275" s="9">
        <v>26</v>
      </c>
      <c r="M2275" s="9">
        <v>20</v>
      </c>
      <c r="N2275" s="9">
        <v>27</v>
      </c>
      <c r="O2275" s="9">
        <v>23</v>
      </c>
      <c r="P2275" s="9">
        <v>50</v>
      </c>
      <c r="Q2275" s="9">
        <v>22</v>
      </c>
      <c r="R2275" s="23">
        <f>AVERAGE(Tabela11[[#This Row],[1.º Ano]],Tabela11[[#This Row],[1.º Ano2]],Tabela11[[#This Row],[1.º Ano3]],Tabela11[[#This Row],[1.º Ano4]])</f>
        <v>29</v>
      </c>
      <c r="S2275" s="23">
        <f>AVERAGE(Tabela11[[#This Row],[2.º Ano]],Tabela11[[#This Row],[2.º Ano2]],Tabela11[[#This Row],[2.º Ano3]],Tabela11[[#This Row],[2.º Ano4]])</f>
        <v>35</v>
      </c>
      <c r="T2275" s="23">
        <f>AVERAGE(Tabela11[[#This Row],[3.º Ano]],Tabela11[[#This Row],[3.º Ano2]],Tabela11[[#This Row],[3.º Ano3]],Tabela11[[#This Row],[3.º Ano4]])</f>
        <v>32</v>
      </c>
      <c r="U2275" s="23">
        <f>AVERAGE(Tabela11[[#This Row],[4.º Ano]],Tabela11[[#This Row],[4.º Ano2]],Tabela11[[#This Row],[4.º Ano3]],Tabela11[[#This Row],[4.º Ano4]])</f>
        <v>28</v>
      </c>
      <c r="V2275" s="23">
        <f>AVERAGE(Tabela11[[#This Row],[1º Ano]],Tabela11[[#This Row],[2º Ano]],Tabela11[[#This Row],[3º Ano]],Tabela11[[#This Row],[4º Ano]])</f>
        <v>31</v>
      </c>
      <c r="W2275" s="9"/>
      <c r="X2275" s="9"/>
    </row>
    <row r="2276" spans="1:24" ht="15.6" x14ac:dyDescent="0.3">
      <c r="A2276" s="1" t="str">
        <f>Tabela6[[#This Row],[id_escola]]</f>
        <v>1202</v>
      </c>
      <c r="B2276" s="9">
        <v>45</v>
      </c>
      <c r="C2276" s="9">
        <v>44</v>
      </c>
      <c r="D2276" s="9">
        <v>49</v>
      </c>
      <c r="E2276" s="9">
        <v>45</v>
      </c>
      <c r="F2276" s="9">
        <v>46</v>
      </c>
      <c r="G2276" s="9">
        <v>47</v>
      </c>
      <c r="H2276" s="9">
        <v>44</v>
      </c>
      <c r="I2276" s="9">
        <v>48</v>
      </c>
      <c r="J2276" s="9">
        <v>47</v>
      </c>
      <c r="K2276" s="9">
        <v>46</v>
      </c>
      <c r="L2276" s="9">
        <v>48</v>
      </c>
      <c r="M2276" s="9">
        <v>44</v>
      </c>
      <c r="N2276" s="9">
        <v>45</v>
      </c>
      <c r="O2276" s="9">
        <v>48</v>
      </c>
      <c r="P2276" s="9">
        <v>41</v>
      </c>
      <c r="Q2276" s="9">
        <v>48</v>
      </c>
      <c r="R2276" s="23">
        <f>AVERAGE(Tabela11[[#This Row],[1.º Ano]],Tabela11[[#This Row],[1.º Ano2]],Tabela11[[#This Row],[1.º Ano3]],Tabela11[[#This Row],[1.º Ano4]])</f>
        <v>45.75</v>
      </c>
      <c r="S2276" s="23">
        <f>AVERAGE(Tabela11[[#This Row],[2.º Ano]],Tabela11[[#This Row],[2.º Ano2]],Tabela11[[#This Row],[2.º Ano3]],Tabela11[[#This Row],[2.º Ano4]])</f>
        <v>46.25</v>
      </c>
      <c r="T2276" s="23">
        <f>AVERAGE(Tabela11[[#This Row],[3.º Ano]],Tabela11[[#This Row],[3.º Ano2]],Tabela11[[#This Row],[3.º Ano3]],Tabela11[[#This Row],[3.º Ano4]])</f>
        <v>45.5</v>
      </c>
      <c r="U2276" s="23">
        <f>AVERAGE(Tabela11[[#This Row],[4.º Ano]],Tabela11[[#This Row],[4.º Ano2]],Tabela11[[#This Row],[4.º Ano3]],Tabela11[[#This Row],[4.º Ano4]])</f>
        <v>46.25</v>
      </c>
      <c r="V2276" s="23">
        <f>AVERAGE(Tabela11[[#This Row],[1º Ano]],Tabela11[[#This Row],[2º Ano]],Tabela11[[#This Row],[3º Ano]],Tabela11[[#This Row],[4º Ano]])</f>
        <v>45.9375</v>
      </c>
      <c r="W2276" s="9"/>
      <c r="X2276" s="9"/>
    </row>
    <row r="2277" spans="1:24" ht="15.6" x14ac:dyDescent="0.3">
      <c r="A2277" s="1" t="str">
        <f>Tabela6[[#This Row],[id_escola]]</f>
        <v>1202</v>
      </c>
      <c r="B2277" s="9">
        <v>11</v>
      </c>
      <c r="C2277" s="9">
        <v>12</v>
      </c>
      <c r="D2277" s="9">
        <v>14</v>
      </c>
      <c r="E2277" s="9">
        <v>18</v>
      </c>
      <c r="F2277" s="9">
        <v>13</v>
      </c>
      <c r="G2277" s="9">
        <v>9</v>
      </c>
      <c r="H2277" s="9">
        <v>15</v>
      </c>
      <c r="I2277" s="9">
        <v>15</v>
      </c>
      <c r="J2277" s="9">
        <v>16</v>
      </c>
      <c r="K2277" s="9">
        <v>12</v>
      </c>
      <c r="L2277" s="9">
        <v>9</v>
      </c>
      <c r="M2277" s="9">
        <v>13</v>
      </c>
      <c r="N2277" s="9">
        <v>13</v>
      </c>
      <c r="O2277" s="9">
        <v>15</v>
      </c>
      <c r="P2277" s="9">
        <v>12</v>
      </c>
      <c r="Q2277" s="9">
        <v>9</v>
      </c>
      <c r="R2277" s="23">
        <f>AVERAGE(Tabela11[[#This Row],[1.º Ano]],Tabela11[[#This Row],[1.º Ano2]],Tabela11[[#This Row],[1.º Ano3]],Tabela11[[#This Row],[1.º Ano4]])</f>
        <v>13.25</v>
      </c>
      <c r="S2277" s="23">
        <f>AVERAGE(Tabela11[[#This Row],[2.º Ano]],Tabela11[[#This Row],[2.º Ano2]],Tabela11[[#This Row],[2.º Ano3]],Tabela11[[#This Row],[2.º Ano4]])</f>
        <v>12</v>
      </c>
      <c r="T2277" s="23">
        <f>AVERAGE(Tabela11[[#This Row],[3.º Ano]],Tabela11[[#This Row],[3.º Ano2]],Tabela11[[#This Row],[3.º Ano3]],Tabela11[[#This Row],[3.º Ano4]])</f>
        <v>12.5</v>
      </c>
      <c r="U2277" s="23">
        <f>AVERAGE(Tabela11[[#This Row],[4.º Ano]],Tabela11[[#This Row],[4.º Ano2]],Tabela11[[#This Row],[4.º Ano3]],Tabela11[[#This Row],[4.º Ano4]])</f>
        <v>13.75</v>
      </c>
      <c r="V2277" s="23">
        <f>AVERAGE(Tabela11[[#This Row],[1º Ano]],Tabela11[[#This Row],[2º Ano]],Tabela11[[#This Row],[3º Ano]],Tabela11[[#This Row],[4º Ano]])</f>
        <v>12.875</v>
      </c>
      <c r="W2277" s="9"/>
      <c r="X2277" s="9"/>
    </row>
    <row r="2278" spans="1:24" ht="15.6" x14ac:dyDescent="0.3">
      <c r="A2278" s="1" t="str">
        <f>Tabela6[[#This Row],[id_escola]]</f>
        <v>1202</v>
      </c>
      <c r="B2278" s="9">
        <v>44</v>
      </c>
      <c r="C2278" s="9">
        <v>101</v>
      </c>
      <c r="D2278" s="9">
        <v>64</v>
      </c>
      <c r="E2278" s="9">
        <v>66</v>
      </c>
      <c r="F2278" s="9">
        <v>67</v>
      </c>
      <c r="G2278" s="9">
        <v>52</v>
      </c>
      <c r="H2278" s="9">
        <v>91</v>
      </c>
      <c r="I2278" s="9">
        <v>62</v>
      </c>
      <c r="J2278" s="9">
        <v>44</v>
      </c>
      <c r="K2278" s="9">
        <v>65</v>
      </c>
      <c r="L2278" s="9">
        <v>51</v>
      </c>
      <c r="M2278" s="9">
        <v>84</v>
      </c>
      <c r="N2278" s="9">
        <v>61</v>
      </c>
      <c r="O2278" s="9">
        <v>54</v>
      </c>
      <c r="P2278" s="9">
        <v>61</v>
      </c>
      <c r="Q2278" s="9">
        <v>51</v>
      </c>
      <c r="R2278" s="23">
        <f>AVERAGE(Tabela11[[#This Row],[1.º Ano]],Tabela11[[#This Row],[1.º Ano2]],Tabela11[[#This Row],[1.º Ano3]],Tabela11[[#This Row],[1.º Ano4]])</f>
        <v>54</v>
      </c>
      <c r="S2278" s="23">
        <f>AVERAGE(Tabela11[[#This Row],[2.º Ano]],Tabela11[[#This Row],[2.º Ano2]],Tabela11[[#This Row],[2.º Ano3]],Tabela11[[#This Row],[2.º Ano4]])</f>
        <v>68</v>
      </c>
      <c r="T2278" s="23">
        <f>AVERAGE(Tabela11[[#This Row],[3.º Ano]],Tabela11[[#This Row],[3.º Ano2]],Tabela11[[#This Row],[3.º Ano3]],Tabela11[[#This Row],[3.º Ano4]])</f>
        <v>66.75</v>
      </c>
      <c r="U2278" s="23">
        <f>AVERAGE(Tabela11[[#This Row],[4.º Ano]],Tabela11[[#This Row],[4.º Ano2]],Tabela11[[#This Row],[4.º Ano3]],Tabela11[[#This Row],[4.º Ano4]])</f>
        <v>65.75</v>
      </c>
      <c r="V2278" s="23">
        <f>AVERAGE(Tabela11[[#This Row],[1º Ano]],Tabela11[[#This Row],[2º Ano]],Tabela11[[#This Row],[3º Ano]],Tabela11[[#This Row],[4º Ano]])</f>
        <v>63.625</v>
      </c>
      <c r="W2278" s="9"/>
      <c r="X2278" s="9"/>
    </row>
    <row r="2279" spans="1:24" ht="15.6" x14ac:dyDescent="0.3">
      <c r="A2279" s="1" t="str">
        <f>Tabela6[[#This Row],[id_escola]]</f>
        <v>1202</v>
      </c>
      <c r="B2279" s="9">
        <v>68</v>
      </c>
      <c r="C2279" s="9">
        <v>70</v>
      </c>
      <c r="D2279" s="9">
        <v>51</v>
      </c>
      <c r="E2279" s="9">
        <v>64</v>
      </c>
      <c r="F2279" s="9">
        <v>70</v>
      </c>
      <c r="G2279" s="9">
        <v>67</v>
      </c>
      <c r="H2279" s="9">
        <v>72</v>
      </c>
      <c r="I2279" s="9">
        <v>49</v>
      </c>
      <c r="J2279" s="9">
        <v>66</v>
      </c>
      <c r="K2279" s="9">
        <v>72</v>
      </c>
      <c r="L2279" s="9">
        <v>64</v>
      </c>
      <c r="M2279" s="9">
        <v>72</v>
      </c>
      <c r="N2279" s="9">
        <v>67</v>
      </c>
      <c r="O2279" s="9">
        <v>67</v>
      </c>
      <c r="P2279" s="9">
        <v>69</v>
      </c>
      <c r="Q2279" s="9">
        <v>61</v>
      </c>
      <c r="R2279" s="23">
        <f>AVERAGE(Tabela11[[#This Row],[1.º Ano]],Tabela11[[#This Row],[1.º Ano2]],Tabela11[[#This Row],[1.º Ano3]],Tabela11[[#This Row],[1.º Ano4]])</f>
        <v>67.75</v>
      </c>
      <c r="S2279" s="23">
        <f>AVERAGE(Tabela11[[#This Row],[2.º Ano]],Tabela11[[#This Row],[2.º Ano2]],Tabela11[[#This Row],[2.º Ano3]],Tabela11[[#This Row],[2.º Ano4]])</f>
        <v>69</v>
      </c>
      <c r="T2279" s="23">
        <f>AVERAGE(Tabela11[[#This Row],[3.º Ano]],Tabela11[[#This Row],[3.º Ano2]],Tabela11[[#This Row],[3.º Ano3]],Tabela11[[#This Row],[3.º Ano4]])</f>
        <v>64</v>
      </c>
      <c r="U2279" s="23">
        <f>AVERAGE(Tabela11[[#This Row],[4.º Ano]],Tabela11[[#This Row],[4.º Ano2]],Tabela11[[#This Row],[4.º Ano3]],Tabela11[[#This Row],[4.º Ano4]])</f>
        <v>61.5</v>
      </c>
      <c r="V2279" s="23">
        <f>AVERAGE(Tabela11[[#This Row],[1º Ano]],Tabela11[[#This Row],[2º Ano]],Tabela11[[#This Row],[3º Ano]],Tabela11[[#This Row],[4º Ano]])</f>
        <v>65.5625</v>
      </c>
      <c r="W2279" s="9"/>
      <c r="X2279" s="9"/>
    </row>
    <row r="2280" spans="1:24" ht="15.6" x14ac:dyDescent="0.3">
      <c r="A2280" s="1" t="str">
        <f>Tabela6[[#This Row],[id_escola]]</f>
        <v>1202</v>
      </c>
      <c r="B2280" s="9">
        <v>93</v>
      </c>
      <c r="C2280" s="9">
        <v>101</v>
      </c>
      <c r="D2280" s="9">
        <v>107</v>
      </c>
      <c r="E2280" s="9">
        <v>86</v>
      </c>
      <c r="F2280" s="9">
        <v>93</v>
      </c>
      <c r="G2280" s="9">
        <v>95</v>
      </c>
      <c r="H2280" s="9">
        <v>95</v>
      </c>
      <c r="I2280" s="9">
        <v>113</v>
      </c>
      <c r="J2280" s="9">
        <v>80</v>
      </c>
      <c r="K2280" s="9">
        <v>89</v>
      </c>
      <c r="L2280" s="9">
        <v>93</v>
      </c>
      <c r="M2280" s="9">
        <v>88</v>
      </c>
      <c r="N2280" s="9">
        <v>88</v>
      </c>
      <c r="O2280" s="9">
        <v>87</v>
      </c>
      <c r="P2280" s="9">
        <v>87</v>
      </c>
      <c r="Q2280" s="9">
        <v>93</v>
      </c>
      <c r="R2280" s="23">
        <f>AVERAGE(Tabela11[[#This Row],[1.º Ano]],Tabela11[[#This Row],[1.º Ano2]],Tabela11[[#This Row],[1.º Ano3]],Tabela11[[#This Row],[1.º Ano4]])</f>
        <v>88.5</v>
      </c>
      <c r="S2280" s="23">
        <f>AVERAGE(Tabela11[[#This Row],[2.º Ano]],Tabela11[[#This Row],[2.º Ano2]],Tabela11[[#This Row],[2.º Ano3]],Tabela11[[#This Row],[2.º Ano4]])</f>
        <v>93</v>
      </c>
      <c r="T2280" s="23">
        <f>AVERAGE(Tabela11[[#This Row],[3.º Ano]],Tabela11[[#This Row],[3.º Ano2]],Tabela11[[#This Row],[3.º Ano3]],Tabela11[[#This Row],[3.º Ano4]])</f>
        <v>95.5</v>
      </c>
      <c r="U2280" s="23">
        <f>AVERAGE(Tabela11[[#This Row],[4.º Ano]],Tabela11[[#This Row],[4.º Ano2]],Tabela11[[#This Row],[4.º Ano3]],Tabela11[[#This Row],[4.º Ano4]])</f>
        <v>95</v>
      </c>
      <c r="V2280" s="23">
        <f>AVERAGE(Tabela11[[#This Row],[1º Ano]],Tabela11[[#This Row],[2º Ano]],Tabela11[[#This Row],[3º Ano]],Tabela11[[#This Row],[4º Ano]])</f>
        <v>93</v>
      </c>
      <c r="W2280" s="9"/>
      <c r="X2280" s="9"/>
    </row>
    <row r="2281" spans="1:24" ht="15.6" x14ac:dyDescent="0.3">
      <c r="A2281" s="1" t="str">
        <f>Tabela6[[#This Row],[id_escola]]</f>
        <v>1202</v>
      </c>
      <c r="B2281" s="9">
        <v>44</v>
      </c>
      <c r="C2281" s="9">
        <v>51</v>
      </c>
      <c r="D2281" s="9">
        <v>40</v>
      </c>
      <c r="E2281" s="9">
        <v>23</v>
      </c>
      <c r="F2281" s="9">
        <v>22</v>
      </c>
      <c r="G2281" s="9">
        <v>47</v>
      </c>
      <c r="H2281" s="9">
        <v>45</v>
      </c>
      <c r="I2281" s="9">
        <v>40</v>
      </c>
      <c r="J2281" s="9">
        <v>38</v>
      </c>
      <c r="K2281" s="9">
        <v>24</v>
      </c>
      <c r="L2281" s="9">
        <v>41</v>
      </c>
      <c r="M2281" s="9">
        <v>45</v>
      </c>
      <c r="N2281" s="9">
        <v>48</v>
      </c>
      <c r="O2281" s="9">
        <v>41</v>
      </c>
      <c r="P2281" s="9">
        <v>26</v>
      </c>
      <c r="Q2281" s="9">
        <v>39</v>
      </c>
      <c r="R2281" s="23">
        <f>AVERAGE(Tabela11[[#This Row],[1.º Ano]],Tabela11[[#This Row],[1.º Ano2]],Tabela11[[#This Row],[1.º Ano3]],Tabela11[[#This Row],[1.º Ano4]])</f>
        <v>38</v>
      </c>
      <c r="S2281" s="23">
        <f>AVERAGE(Tabela11[[#This Row],[2.º Ano]],Tabela11[[#This Row],[2.º Ano2]],Tabela11[[#This Row],[2.º Ano3]],Tabela11[[#This Row],[2.º Ano4]])</f>
        <v>40.75</v>
      </c>
      <c r="T2281" s="23">
        <f>AVERAGE(Tabela11[[#This Row],[3.º Ano]],Tabela11[[#This Row],[3.º Ano2]],Tabela11[[#This Row],[3.º Ano3]],Tabela11[[#This Row],[3.º Ano4]])</f>
        <v>38</v>
      </c>
      <c r="U2281" s="23">
        <f>AVERAGE(Tabela11[[#This Row],[4.º Ano]],Tabela11[[#This Row],[4.º Ano2]],Tabela11[[#This Row],[4.º Ano3]],Tabela11[[#This Row],[4.º Ano4]])</f>
        <v>36.75</v>
      </c>
      <c r="V2281" s="23">
        <f>AVERAGE(Tabela11[[#This Row],[1º Ano]],Tabela11[[#This Row],[2º Ano]],Tabela11[[#This Row],[3º Ano]],Tabela11[[#This Row],[4º Ano]])</f>
        <v>38.375</v>
      </c>
      <c r="W2281" s="9"/>
      <c r="X2281" s="9"/>
    </row>
    <row r="2282" spans="1:24" ht="15.6" x14ac:dyDescent="0.3">
      <c r="A2282" s="1" t="str">
        <f>Tabela6[[#This Row],[id_escola]]</f>
        <v>1202</v>
      </c>
      <c r="B2282" s="9">
        <v>41</v>
      </c>
      <c r="C2282" s="9">
        <v>53</v>
      </c>
      <c r="D2282" s="9">
        <v>53</v>
      </c>
      <c r="E2282" s="9">
        <v>59</v>
      </c>
      <c r="F2282" s="9">
        <v>40</v>
      </c>
      <c r="G2282" s="9">
        <v>52</v>
      </c>
      <c r="H2282" s="9">
        <v>53</v>
      </c>
      <c r="I2282" s="9">
        <v>60</v>
      </c>
      <c r="J2282" s="9">
        <v>62</v>
      </c>
      <c r="K2282" s="9">
        <v>49</v>
      </c>
      <c r="L2282" s="9">
        <v>52</v>
      </c>
      <c r="M2282" s="9">
        <v>51</v>
      </c>
      <c r="N2282" s="9">
        <v>46</v>
      </c>
      <c r="O2282" s="9">
        <v>70</v>
      </c>
      <c r="P2282" s="9">
        <v>49</v>
      </c>
      <c r="Q2282" s="9">
        <v>57</v>
      </c>
      <c r="R2282" s="23">
        <f>AVERAGE(Tabela11[[#This Row],[1.º Ano]],Tabela11[[#This Row],[1.º Ano2]],Tabela11[[#This Row],[1.º Ano3]],Tabela11[[#This Row],[1.º Ano4]])</f>
        <v>47.25</v>
      </c>
      <c r="S2282" s="23">
        <f>AVERAGE(Tabela11[[#This Row],[2.º Ano]],Tabela11[[#This Row],[2.º Ano2]],Tabela11[[#This Row],[2.º Ano3]],Tabela11[[#This Row],[2.º Ano4]])</f>
        <v>56</v>
      </c>
      <c r="T2282" s="23">
        <f>AVERAGE(Tabela11[[#This Row],[3.º Ano]],Tabela11[[#This Row],[3.º Ano2]],Tabela11[[#This Row],[3.º Ano3]],Tabela11[[#This Row],[3.º Ano4]])</f>
        <v>51.75</v>
      </c>
      <c r="U2282" s="23">
        <f>AVERAGE(Tabela11[[#This Row],[4.º Ano]],Tabela11[[#This Row],[4.º Ano2]],Tabela11[[#This Row],[4.º Ano3]],Tabela11[[#This Row],[4.º Ano4]])</f>
        <v>56.75</v>
      </c>
      <c r="V2282" s="23">
        <f>AVERAGE(Tabela11[[#This Row],[1º Ano]],Tabela11[[#This Row],[2º Ano]],Tabela11[[#This Row],[3º Ano]],Tabela11[[#This Row],[4º Ano]])</f>
        <v>52.9375</v>
      </c>
      <c r="W2282" s="9"/>
      <c r="X2282" s="9"/>
    </row>
    <row r="2283" spans="1:24" ht="15.6" x14ac:dyDescent="0.3">
      <c r="A2283" s="1" t="str">
        <f>Tabela6[[#This Row],[id_escola]]</f>
        <v>1202</v>
      </c>
      <c r="B2283" s="9">
        <v>47</v>
      </c>
      <c r="C2283" s="9">
        <v>41</v>
      </c>
      <c r="D2283" s="9">
        <v>28</v>
      </c>
      <c r="E2283" s="9">
        <v>45</v>
      </c>
      <c r="F2283" s="9">
        <v>24</v>
      </c>
      <c r="G2283" s="9">
        <v>43</v>
      </c>
      <c r="H2283" s="9">
        <v>36</v>
      </c>
      <c r="I2283" s="9">
        <v>28</v>
      </c>
      <c r="J2283" s="9">
        <v>24</v>
      </c>
      <c r="K2283" s="9">
        <v>24</v>
      </c>
      <c r="L2283" s="9">
        <v>43</v>
      </c>
      <c r="M2283" s="9">
        <v>36</v>
      </c>
      <c r="N2283" s="9">
        <v>21</v>
      </c>
      <c r="O2283" s="9">
        <v>24</v>
      </c>
      <c r="P2283" s="9">
        <v>24</v>
      </c>
      <c r="Q2283" s="9">
        <v>40</v>
      </c>
      <c r="R2283" s="23">
        <f>AVERAGE(Tabela11[[#This Row],[1.º Ano]],Tabela11[[#This Row],[1.º Ano2]],Tabela11[[#This Row],[1.º Ano3]],Tabela11[[#This Row],[1.º Ano4]])</f>
        <v>29</v>
      </c>
      <c r="S2283" s="23">
        <f>AVERAGE(Tabela11[[#This Row],[2.º Ano]],Tabela11[[#This Row],[2.º Ano2]],Tabela11[[#This Row],[2.º Ano3]],Tabela11[[#This Row],[2.º Ano4]])</f>
        <v>33</v>
      </c>
      <c r="T2283" s="23">
        <f>AVERAGE(Tabela11[[#This Row],[3.º Ano]],Tabela11[[#This Row],[3.º Ano2]],Tabela11[[#This Row],[3.º Ano3]],Tabela11[[#This Row],[3.º Ano4]])</f>
        <v>32.75</v>
      </c>
      <c r="U2283" s="23">
        <f>AVERAGE(Tabela11[[#This Row],[4.º Ano]],Tabela11[[#This Row],[4.º Ano2]],Tabela11[[#This Row],[4.º Ano3]],Tabela11[[#This Row],[4.º Ano4]])</f>
        <v>37.25</v>
      </c>
      <c r="V2283" s="23">
        <f>AVERAGE(Tabela11[[#This Row],[1º Ano]],Tabela11[[#This Row],[2º Ano]],Tabela11[[#This Row],[3º Ano]],Tabela11[[#This Row],[4º Ano]])</f>
        <v>33</v>
      </c>
      <c r="W2283" s="9"/>
      <c r="X2283" s="9"/>
    </row>
    <row r="2284" spans="1:24" ht="15.6" x14ac:dyDescent="0.3">
      <c r="A2284" s="1" t="str">
        <f>Tabela6[[#This Row],[id_escola]]</f>
        <v>1202</v>
      </c>
      <c r="B2284" s="9">
        <v>44</v>
      </c>
      <c r="C2284" s="9">
        <v>28</v>
      </c>
      <c r="D2284" s="9">
        <v>20</v>
      </c>
      <c r="E2284" s="9">
        <v>47</v>
      </c>
      <c r="F2284" s="9">
        <v>47</v>
      </c>
      <c r="G2284" s="9">
        <v>50</v>
      </c>
      <c r="H2284" s="9">
        <v>22</v>
      </c>
      <c r="I2284" s="9">
        <v>21</v>
      </c>
      <c r="J2284" s="9">
        <v>23</v>
      </c>
      <c r="K2284" s="9">
        <v>44</v>
      </c>
      <c r="L2284" s="9">
        <v>45</v>
      </c>
      <c r="M2284" s="9">
        <v>21</v>
      </c>
      <c r="N2284" s="9">
        <v>25</v>
      </c>
      <c r="O2284" s="9">
        <v>20</v>
      </c>
      <c r="P2284" s="9">
        <v>41</v>
      </c>
      <c r="Q2284" s="9">
        <v>42</v>
      </c>
      <c r="R2284" s="23">
        <f>AVERAGE(Tabela11[[#This Row],[1.º Ano]],Tabela11[[#This Row],[1.º Ano2]],Tabela11[[#This Row],[1.º Ano3]],Tabela11[[#This Row],[1.º Ano4]])</f>
        <v>34.75</v>
      </c>
      <c r="S2284" s="23">
        <f>AVERAGE(Tabela11[[#This Row],[2.º Ano]],Tabela11[[#This Row],[2.º Ano2]],Tabela11[[#This Row],[2.º Ano3]],Tabela11[[#This Row],[2.º Ano4]])</f>
        <v>35.5</v>
      </c>
      <c r="T2284" s="23">
        <f>AVERAGE(Tabela11[[#This Row],[3.º Ano]],Tabela11[[#This Row],[3.º Ano2]],Tabela11[[#This Row],[3.º Ano3]],Tabela11[[#This Row],[3.º Ano4]])</f>
        <v>32</v>
      </c>
      <c r="U2284" s="23">
        <f>AVERAGE(Tabela11[[#This Row],[4.º Ano]],Tabela11[[#This Row],[4.º Ano2]],Tabela11[[#This Row],[4.º Ano3]],Tabela11[[#This Row],[4.º Ano4]])</f>
        <v>32.75</v>
      </c>
      <c r="V2284" s="23">
        <f>AVERAGE(Tabela11[[#This Row],[1º Ano]],Tabela11[[#This Row],[2º Ano]],Tabela11[[#This Row],[3º Ano]],Tabela11[[#This Row],[4º Ano]])</f>
        <v>33.75</v>
      </c>
      <c r="W2284" s="9"/>
      <c r="X2284" s="9"/>
    </row>
    <row r="2285" spans="1:24" ht="15.6" x14ac:dyDescent="0.3">
      <c r="A2285" s="1" t="str">
        <f>Tabela6[[#This Row],[id_escola]]</f>
        <v>1202</v>
      </c>
      <c r="B2285" s="9" t="s">
        <v>4751</v>
      </c>
      <c r="C2285" s="9" t="s">
        <v>4751</v>
      </c>
      <c r="D2285" s="9" t="s">
        <v>4751</v>
      </c>
      <c r="E2285" s="9" t="s">
        <v>4751</v>
      </c>
      <c r="F2285" s="9" t="s">
        <v>4751</v>
      </c>
      <c r="G2285" s="9" t="s">
        <v>4751</v>
      </c>
      <c r="H2285" s="9" t="s">
        <v>4751</v>
      </c>
      <c r="I2285" s="9" t="s">
        <v>4751</v>
      </c>
      <c r="J2285" s="9" t="s">
        <v>4751</v>
      </c>
      <c r="K2285" s="9" t="s">
        <v>4751</v>
      </c>
      <c r="L2285" s="9" t="s">
        <v>4751</v>
      </c>
      <c r="M2285" s="9" t="s">
        <v>4751</v>
      </c>
      <c r="N2285" s="9" t="s">
        <v>4751</v>
      </c>
      <c r="O2285" s="9" t="s">
        <v>4751</v>
      </c>
      <c r="P2285" s="9" t="s">
        <v>4751</v>
      </c>
      <c r="Q2285" s="9" t="s">
        <v>4751</v>
      </c>
      <c r="R2285" s="23" t="s">
        <v>4752</v>
      </c>
      <c r="S2285" s="23" t="s">
        <v>4752</v>
      </c>
      <c r="T2285" s="23" t="s">
        <v>4752</v>
      </c>
      <c r="U2285" s="23" t="s">
        <v>4752</v>
      </c>
      <c r="V2285" s="23" t="s">
        <v>4752</v>
      </c>
      <c r="W2285" s="9"/>
      <c r="X2285" s="9"/>
    </row>
    <row r="2286" spans="1:24" ht="15.6" x14ac:dyDescent="0.3">
      <c r="A2286" s="1" t="str">
        <f>Tabela6[[#This Row],[id_escola]]</f>
        <v>1202</v>
      </c>
      <c r="B2286" s="9">
        <v>20</v>
      </c>
      <c r="C2286" s="9">
        <v>28</v>
      </c>
      <c r="D2286" s="9">
        <v>33</v>
      </c>
      <c r="E2286" s="9">
        <v>21</v>
      </c>
      <c r="F2286" s="9">
        <v>21</v>
      </c>
      <c r="G2286" s="9">
        <v>22</v>
      </c>
      <c r="H2286" s="9">
        <v>28</v>
      </c>
      <c r="I2286" s="9">
        <v>31</v>
      </c>
      <c r="J2286" s="9">
        <v>20</v>
      </c>
      <c r="K2286" s="9">
        <v>21</v>
      </c>
      <c r="L2286" s="9">
        <v>22</v>
      </c>
      <c r="M2286" s="9">
        <v>34</v>
      </c>
      <c r="N2286" s="9">
        <v>21</v>
      </c>
      <c r="O2286" s="9">
        <v>23</v>
      </c>
      <c r="P2286" s="9">
        <v>22</v>
      </c>
      <c r="Q2286" s="9">
        <v>21</v>
      </c>
      <c r="R2286" s="23">
        <f>AVERAGE(Tabela11[[#This Row],[1.º Ano]],Tabela11[[#This Row],[1.º Ano2]],Tabela11[[#This Row],[1.º Ano3]],Tabela11[[#This Row],[1.º Ano4]])</f>
        <v>20.5</v>
      </c>
      <c r="S2286" s="23">
        <f>AVERAGE(Tabela11[[#This Row],[2.º Ano]],Tabela11[[#This Row],[2.º Ano2]],Tabela11[[#This Row],[2.º Ano3]],Tabela11[[#This Row],[2.º Ano4]])</f>
        <v>23.5</v>
      </c>
      <c r="T2286" s="23">
        <f>AVERAGE(Tabela11[[#This Row],[3.º Ano]],Tabela11[[#This Row],[3.º Ano2]],Tabela11[[#This Row],[3.º Ano3]],Tabela11[[#This Row],[3.º Ano4]])</f>
        <v>26.25</v>
      </c>
      <c r="U2286" s="23">
        <f>AVERAGE(Tabela11[[#This Row],[4.º Ano]],Tabela11[[#This Row],[4.º Ano2]],Tabela11[[#This Row],[4.º Ano3]],Tabela11[[#This Row],[4.º Ano4]])</f>
        <v>26.75</v>
      </c>
      <c r="V2286" s="23">
        <f>AVERAGE(Tabela11[[#This Row],[1º Ano]],Tabela11[[#This Row],[2º Ano]],Tabela11[[#This Row],[3º Ano]],Tabela11[[#This Row],[4º Ano]])</f>
        <v>24.25</v>
      </c>
      <c r="W2286" s="9"/>
      <c r="X2286" s="9"/>
    </row>
    <row r="2287" spans="1:24" ht="15.6" x14ac:dyDescent="0.3">
      <c r="A2287" s="1" t="str">
        <f>Tabela6[[#This Row],[id_escola]]</f>
        <v>1202</v>
      </c>
      <c r="B2287" s="9">
        <v>54</v>
      </c>
      <c r="C2287" s="9">
        <v>37</v>
      </c>
      <c r="D2287" s="9">
        <v>47</v>
      </c>
      <c r="E2287" s="9">
        <v>43</v>
      </c>
      <c r="F2287" s="9">
        <v>42</v>
      </c>
      <c r="G2287" s="9">
        <v>60</v>
      </c>
      <c r="H2287" s="9">
        <v>30</v>
      </c>
      <c r="I2287" s="9">
        <v>38</v>
      </c>
      <c r="J2287" s="9">
        <v>34</v>
      </c>
      <c r="K2287" s="9">
        <v>38</v>
      </c>
      <c r="L2287" s="9">
        <v>44</v>
      </c>
      <c r="M2287" s="9">
        <v>26</v>
      </c>
      <c r="N2287" s="9">
        <v>45</v>
      </c>
      <c r="O2287" s="9">
        <v>42</v>
      </c>
      <c r="P2287" s="9">
        <v>41</v>
      </c>
      <c r="Q2287" s="9">
        <v>38</v>
      </c>
      <c r="R2287" s="23">
        <f>AVERAGE(Tabela11[[#This Row],[1.º Ano]],Tabela11[[#This Row],[1.º Ano2]],Tabela11[[#This Row],[1.º Ano3]],Tabela11[[#This Row],[1.º Ano4]])</f>
        <v>43.75</v>
      </c>
      <c r="S2287" s="23">
        <f>AVERAGE(Tabela11[[#This Row],[2.º Ano]],Tabela11[[#This Row],[2.º Ano2]],Tabela11[[#This Row],[2.º Ano3]],Tabela11[[#This Row],[2.º Ano4]])</f>
        <v>44.25</v>
      </c>
      <c r="T2287" s="23">
        <f>AVERAGE(Tabela11[[#This Row],[3.º Ano]],Tabela11[[#This Row],[3.º Ano2]],Tabela11[[#This Row],[3.º Ano3]],Tabela11[[#This Row],[3.º Ano4]])</f>
        <v>40.5</v>
      </c>
      <c r="U2287" s="23">
        <f>AVERAGE(Tabela11[[#This Row],[4.º Ano]],Tabela11[[#This Row],[4.º Ano2]],Tabela11[[#This Row],[4.º Ano3]],Tabela11[[#This Row],[4.º Ano4]])</f>
        <v>36.25</v>
      </c>
      <c r="V2287" s="23">
        <f>AVERAGE(Tabela11[[#This Row],[1º Ano]],Tabela11[[#This Row],[2º Ano]],Tabela11[[#This Row],[3º Ano]],Tabela11[[#This Row],[4º Ano]])</f>
        <v>41.1875</v>
      </c>
      <c r="W2287" s="9"/>
      <c r="X2287" s="9"/>
    </row>
    <row r="2288" spans="1:24" ht="15.6" x14ac:dyDescent="0.3">
      <c r="A2288" s="1" t="str">
        <f>Tabela6[[#This Row],[id_escola]]</f>
        <v>1202</v>
      </c>
      <c r="B2288" s="9">
        <v>14</v>
      </c>
      <c r="C2288" s="9">
        <v>9</v>
      </c>
      <c r="D2288" s="9">
        <v>7</v>
      </c>
      <c r="E2288" s="9">
        <v>12</v>
      </c>
      <c r="F2288" s="9">
        <v>13</v>
      </c>
      <c r="G2288" s="9">
        <v>11</v>
      </c>
      <c r="H2288" s="9">
        <v>8</v>
      </c>
      <c r="I2288" s="9">
        <v>5</v>
      </c>
      <c r="J2288" s="9">
        <v>12</v>
      </c>
      <c r="K2288" s="9">
        <v>12</v>
      </c>
      <c r="L2288" s="9">
        <v>10</v>
      </c>
      <c r="M2288" s="9">
        <v>8</v>
      </c>
      <c r="N2288" s="9">
        <v>10</v>
      </c>
      <c r="O2288" s="9">
        <v>9</v>
      </c>
      <c r="P2288" s="9">
        <v>10</v>
      </c>
      <c r="Q2288" s="9">
        <v>9</v>
      </c>
      <c r="R2288" s="23">
        <f>AVERAGE(Tabela11[[#This Row],[1.º Ano]],Tabela11[[#This Row],[1.º Ano2]],Tabela11[[#This Row],[1.º Ano3]],Tabela11[[#This Row],[1.º Ano4]])</f>
        <v>12.25</v>
      </c>
      <c r="S2288" s="23">
        <f>AVERAGE(Tabela11[[#This Row],[2.º Ano]],Tabela11[[#This Row],[2.º Ano2]],Tabela11[[#This Row],[2.º Ano3]],Tabela11[[#This Row],[2.º Ano4]])</f>
        <v>10.25</v>
      </c>
      <c r="T2288" s="23">
        <f>AVERAGE(Tabela11[[#This Row],[3.º Ano]],Tabela11[[#This Row],[3.º Ano2]],Tabela11[[#This Row],[3.º Ano3]],Tabela11[[#This Row],[3.º Ano4]])</f>
        <v>8.75</v>
      </c>
      <c r="U2288" s="23">
        <f>AVERAGE(Tabela11[[#This Row],[4.º Ano]],Tabela11[[#This Row],[4.º Ano2]],Tabela11[[#This Row],[4.º Ano3]],Tabela11[[#This Row],[4.º Ano4]])</f>
        <v>8.5</v>
      </c>
      <c r="V2288" s="23">
        <f>AVERAGE(Tabela11[[#This Row],[1º Ano]],Tabela11[[#This Row],[2º Ano]],Tabela11[[#This Row],[3º Ano]],Tabela11[[#This Row],[4º Ano]])</f>
        <v>9.9375</v>
      </c>
      <c r="W2288" s="9"/>
      <c r="X2288" s="9"/>
    </row>
    <row r="2289" spans="1:24" ht="15.6" x14ac:dyDescent="0.3">
      <c r="A2289" s="1" t="str">
        <f>Tabela6[[#This Row],[id_escola]]</f>
        <v>1202</v>
      </c>
      <c r="B2289" s="9">
        <v>11</v>
      </c>
      <c r="C2289" s="9">
        <v>8</v>
      </c>
      <c r="D2289" s="9">
        <v>12</v>
      </c>
      <c r="E2289" s="9">
        <v>5</v>
      </c>
      <c r="F2289" s="9">
        <v>6</v>
      </c>
      <c r="G2289" s="9">
        <v>12</v>
      </c>
      <c r="H2289" s="9">
        <v>8</v>
      </c>
      <c r="I2289" s="9">
        <v>10</v>
      </c>
      <c r="J2289" s="9">
        <v>4</v>
      </c>
      <c r="K2289" s="9">
        <v>6</v>
      </c>
      <c r="L2289" s="9">
        <v>10</v>
      </c>
      <c r="M2289" s="9">
        <v>8</v>
      </c>
      <c r="N2289" s="9">
        <v>4</v>
      </c>
      <c r="O2289" s="9">
        <v>4</v>
      </c>
      <c r="P2289" s="9">
        <v>6</v>
      </c>
      <c r="Q2289" s="9">
        <v>9</v>
      </c>
      <c r="R2289" s="23">
        <f>AVERAGE(Tabela11[[#This Row],[1.º Ano]],Tabela11[[#This Row],[1.º Ano2]],Tabela11[[#This Row],[1.º Ano3]],Tabela11[[#This Row],[1.º Ano4]])</f>
        <v>6.25</v>
      </c>
      <c r="S2289" s="23">
        <f>AVERAGE(Tabela11[[#This Row],[2.º Ano]],Tabela11[[#This Row],[2.º Ano2]],Tabela11[[#This Row],[2.º Ano3]],Tabela11[[#This Row],[2.º Ano4]])</f>
        <v>7.5</v>
      </c>
      <c r="T2289" s="23">
        <f>AVERAGE(Tabela11[[#This Row],[3.º Ano]],Tabela11[[#This Row],[3.º Ano2]],Tabela11[[#This Row],[3.º Ano3]],Tabela11[[#This Row],[3.º Ano4]])</f>
        <v>9</v>
      </c>
      <c r="U2289" s="23">
        <f>AVERAGE(Tabela11[[#This Row],[4.º Ano]],Tabela11[[#This Row],[4.º Ano2]],Tabela11[[#This Row],[4.º Ano3]],Tabela11[[#This Row],[4.º Ano4]])</f>
        <v>8</v>
      </c>
      <c r="V2289" s="23">
        <f>AVERAGE(Tabela11[[#This Row],[1º Ano]],Tabela11[[#This Row],[2º Ano]],Tabela11[[#This Row],[3º Ano]],Tabela11[[#This Row],[4º Ano]])</f>
        <v>7.6875</v>
      </c>
      <c r="W2289" s="9"/>
      <c r="X2289" s="9"/>
    </row>
    <row r="2290" spans="1:24" ht="15.6" x14ac:dyDescent="0.3">
      <c r="A2290" s="1" t="str">
        <f>Tabela6[[#This Row],[id_escola]]</f>
        <v>1202</v>
      </c>
      <c r="B2290" s="9">
        <v>22</v>
      </c>
      <c r="C2290" s="9">
        <v>22</v>
      </c>
      <c r="D2290" s="9">
        <v>18</v>
      </c>
      <c r="E2290" s="9">
        <v>25</v>
      </c>
      <c r="F2290" s="9">
        <v>22</v>
      </c>
      <c r="G2290" s="9">
        <v>23</v>
      </c>
      <c r="H2290" s="9">
        <v>20</v>
      </c>
      <c r="I2290" s="9">
        <v>20</v>
      </c>
      <c r="J2290" s="9">
        <v>23</v>
      </c>
      <c r="K2290" s="9">
        <v>25</v>
      </c>
      <c r="L2290" s="9">
        <v>23</v>
      </c>
      <c r="M2290" s="9">
        <v>17</v>
      </c>
      <c r="N2290" s="9">
        <v>22</v>
      </c>
      <c r="O2290" s="9">
        <v>24</v>
      </c>
      <c r="P2290" s="9">
        <v>24</v>
      </c>
      <c r="Q2290" s="9">
        <v>18</v>
      </c>
      <c r="R2290" s="23">
        <f>AVERAGE(Tabela11[[#This Row],[1.º Ano]],Tabela11[[#This Row],[1.º Ano2]],Tabela11[[#This Row],[1.º Ano3]],Tabela11[[#This Row],[1.º Ano4]])</f>
        <v>22.25</v>
      </c>
      <c r="S2290" s="23">
        <f>AVERAGE(Tabela11[[#This Row],[2.º Ano]],Tabela11[[#This Row],[2.º Ano2]],Tabela11[[#This Row],[2.º Ano3]],Tabela11[[#This Row],[2.º Ano4]])</f>
        <v>23.5</v>
      </c>
      <c r="T2290" s="23">
        <f>AVERAGE(Tabela11[[#This Row],[3.º Ano]],Tabela11[[#This Row],[3.º Ano2]],Tabela11[[#This Row],[3.º Ano3]],Tabela11[[#This Row],[3.º Ano4]])</f>
        <v>21.25</v>
      </c>
      <c r="U2290" s="23">
        <f>AVERAGE(Tabela11[[#This Row],[4.º Ano]],Tabela11[[#This Row],[4.º Ano2]],Tabela11[[#This Row],[4.º Ano3]],Tabela11[[#This Row],[4.º Ano4]])</f>
        <v>20</v>
      </c>
      <c r="V2290" s="23">
        <f>AVERAGE(Tabela11[[#This Row],[1º Ano]],Tabela11[[#This Row],[2º Ano]],Tabela11[[#This Row],[3º Ano]],Tabela11[[#This Row],[4º Ano]])</f>
        <v>21.75</v>
      </c>
      <c r="W2290" s="9"/>
      <c r="X2290" s="9"/>
    </row>
    <row r="2291" spans="1:24" ht="15.6" x14ac:dyDescent="0.3">
      <c r="A2291" s="1" t="str">
        <f>Tabela6[[#This Row],[id_escola]]</f>
        <v>1202</v>
      </c>
      <c r="B2291" s="9">
        <v>0</v>
      </c>
      <c r="C2291" s="9">
        <v>0</v>
      </c>
      <c r="D2291" s="9">
        <v>0</v>
      </c>
      <c r="E2291" s="9">
        <v>0</v>
      </c>
      <c r="F2291" s="9">
        <v>69</v>
      </c>
      <c r="G2291" s="9">
        <v>88</v>
      </c>
      <c r="H2291" s="9">
        <v>83</v>
      </c>
      <c r="I2291" s="9">
        <v>72</v>
      </c>
      <c r="J2291" s="9">
        <v>63</v>
      </c>
      <c r="K2291" s="9">
        <v>68</v>
      </c>
      <c r="L2291" s="9">
        <v>93</v>
      </c>
      <c r="M2291" s="9">
        <v>87</v>
      </c>
      <c r="N2291" s="9">
        <v>69</v>
      </c>
      <c r="O2291" s="9">
        <v>66</v>
      </c>
      <c r="P2291" s="9">
        <v>74</v>
      </c>
      <c r="Q2291" s="9">
        <v>97</v>
      </c>
      <c r="R2291" s="23">
        <f>AVERAGE(Tabela11[[#This Row],[1.º Ano]],Tabela11[[#This Row],[1.º Ano2]],Tabela11[[#This Row],[1.º Ano3]],Tabela11[[#This Row],[1.º Ano4]])</f>
        <v>50.25</v>
      </c>
      <c r="S2291" s="23">
        <f>AVERAGE(Tabela11[[#This Row],[2.º Ano]],Tabela11[[#This Row],[2.º Ano2]],Tabela11[[#This Row],[2.º Ano3]],Tabela11[[#This Row],[2.º Ano4]])</f>
        <v>55.5</v>
      </c>
      <c r="T2291" s="23">
        <f>AVERAGE(Tabela11[[#This Row],[3.º Ano]],Tabela11[[#This Row],[3.º Ano2]],Tabela11[[#This Row],[3.º Ano3]],Tabela11[[#This Row],[3.º Ano4]])</f>
        <v>62.5</v>
      </c>
      <c r="U2291" s="23">
        <f>AVERAGE(Tabela11[[#This Row],[4.º Ano]],Tabela11[[#This Row],[4.º Ano2]],Tabela11[[#This Row],[4.º Ano3]],Tabela11[[#This Row],[4.º Ano4]])</f>
        <v>64</v>
      </c>
      <c r="V2291" s="23">
        <f>AVERAGE(Tabela11[[#This Row],[1º Ano]],Tabela11[[#This Row],[2º Ano]],Tabela11[[#This Row],[3º Ano]],Tabela11[[#This Row],[4º Ano]])</f>
        <v>58.0625</v>
      </c>
      <c r="W2291" s="9"/>
      <c r="X2291" s="9"/>
    </row>
    <row r="2292" spans="1:24" ht="15.6" x14ac:dyDescent="0.3">
      <c r="A2292" s="1" t="str">
        <f>Tabela6[[#This Row],[id_escola]]</f>
        <v>1202</v>
      </c>
      <c r="B2292" s="9" t="s">
        <v>4751</v>
      </c>
      <c r="C2292" s="9" t="s">
        <v>4751</v>
      </c>
      <c r="D2292" s="9" t="s">
        <v>4751</v>
      </c>
      <c r="E2292" s="9" t="s">
        <v>4751</v>
      </c>
      <c r="F2292" s="9" t="s">
        <v>4751</v>
      </c>
      <c r="G2292" s="9" t="s">
        <v>4751</v>
      </c>
      <c r="H2292" s="9" t="s">
        <v>4751</v>
      </c>
      <c r="I2292" s="9" t="s">
        <v>4751</v>
      </c>
      <c r="J2292" s="9" t="s">
        <v>4751</v>
      </c>
      <c r="K2292" s="9" t="s">
        <v>4751</v>
      </c>
      <c r="L2292" s="9" t="s">
        <v>4751</v>
      </c>
      <c r="M2292" s="9" t="s">
        <v>4751</v>
      </c>
      <c r="N2292" s="9" t="s">
        <v>4751</v>
      </c>
      <c r="O2292" s="9" t="s">
        <v>4751</v>
      </c>
      <c r="P2292" s="9" t="s">
        <v>4751</v>
      </c>
      <c r="Q2292" s="9" t="s">
        <v>4751</v>
      </c>
      <c r="R2292" s="23" t="s">
        <v>4752</v>
      </c>
      <c r="S2292" s="23" t="s">
        <v>4752</v>
      </c>
      <c r="T2292" s="23" t="s">
        <v>4752</v>
      </c>
      <c r="U2292" s="23" t="s">
        <v>4752</v>
      </c>
      <c r="V2292" s="23" t="s">
        <v>4752</v>
      </c>
      <c r="W2292" s="9"/>
      <c r="X2292" s="9"/>
    </row>
    <row r="2293" spans="1:24" ht="15.6" x14ac:dyDescent="0.3">
      <c r="A2293" s="1" t="str">
        <f>Tabela6[[#This Row],[id_escola]]</f>
        <v>1202</v>
      </c>
      <c r="B2293" s="9">
        <v>52</v>
      </c>
      <c r="C2293" s="9">
        <v>76</v>
      </c>
      <c r="D2293" s="9">
        <v>72</v>
      </c>
      <c r="E2293" s="9">
        <v>58</v>
      </c>
      <c r="F2293" s="9">
        <v>65</v>
      </c>
      <c r="G2293" s="9">
        <v>64</v>
      </c>
      <c r="H2293" s="9">
        <v>71</v>
      </c>
      <c r="I2293" s="9">
        <v>73</v>
      </c>
      <c r="J2293" s="9">
        <v>59</v>
      </c>
      <c r="K2293" s="9">
        <v>57</v>
      </c>
      <c r="L2293" s="9">
        <v>63</v>
      </c>
      <c r="M2293" s="9">
        <v>58</v>
      </c>
      <c r="N2293" s="9">
        <v>68</v>
      </c>
      <c r="O2293" s="9">
        <v>59</v>
      </c>
      <c r="P2293" s="9">
        <v>58</v>
      </c>
      <c r="Q2293" s="9">
        <v>61</v>
      </c>
      <c r="R2293" s="23">
        <f>AVERAGE(Tabela11[[#This Row],[1.º Ano]],Tabela11[[#This Row],[1.º Ano2]],Tabela11[[#This Row],[1.º Ano3]],Tabela11[[#This Row],[1.º Ano4]])</f>
        <v>61</v>
      </c>
      <c r="S2293" s="23">
        <f>AVERAGE(Tabela11[[#This Row],[2.º Ano]],Tabela11[[#This Row],[2.º Ano2]],Tabela11[[#This Row],[2.º Ano3]],Tabela11[[#This Row],[2.º Ano4]])</f>
        <v>64</v>
      </c>
      <c r="T2293" s="23">
        <f>AVERAGE(Tabela11[[#This Row],[3.º Ano]],Tabela11[[#This Row],[3.º Ano2]],Tabela11[[#This Row],[3.º Ano3]],Tabela11[[#This Row],[3.º Ano4]])</f>
        <v>66</v>
      </c>
      <c r="U2293" s="23">
        <f>AVERAGE(Tabela11[[#This Row],[4.º Ano]],Tabela11[[#This Row],[4.º Ano2]],Tabela11[[#This Row],[4.º Ano3]],Tabela11[[#This Row],[4.º Ano4]])</f>
        <v>62.5</v>
      </c>
      <c r="V2293" s="23">
        <f>AVERAGE(Tabela11[[#This Row],[1º Ano]],Tabela11[[#This Row],[2º Ano]],Tabela11[[#This Row],[3º Ano]],Tabela11[[#This Row],[4º Ano]])</f>
        <v>63.375</v>
      </c>
      <c r="W2293" s="9"/>
      <c r="X2293" s="9"/>
    </row>
    <row r="2294" spans="1:24" ht="15.6" x14ac:dyDescent="0.3">
      <c r="A2294" s="1" t="str">
        <f>Tabela6[[#This Row],[id_escola]]</f>
        <v>1202</v>
      </c>
      <c r="B2294" s="9">
        <v>6</v>
      </c>
      <c r="C2294" s="9">
        <v>10</v>
      </c>
      <c r="D2294" s="9">
        <v>3</v>
      </c>
      <c r="E2294" s="9">
        <v>6</v>
      </c>
      <c r="F2294" s="9">
        <v>6</v>
      </c>
      <c r="G2294" s="9">
        <v>5</v>
      </c>
      <c r="H2294" s="9">
        <v>10</v>
      </c>
      <c r="I2294" s="9">
        <v>3</v>
      </c>
      <c r="J2294" s="9">
        <v>9</v>
      </c>
      <c r="K2294" s="9">
        <v>6</v>
      </c>
      <c r="L2294" s="9">
        <v>5</v>
      </c>
      <c r="M2294" s="9">
        <v>10</v>
      </c>
      <c r="N2294" s="9">
        <v>7</v>
      </c>
      <c r="O2294" s="9">
        <v>9</v>
      </c>
      <c r="P2294" s="9">
        <v>6</v>
      </c>
      <c r="Q2294" s="9">
        <v>4</v>
      </c>
      <c r="R2294" s="23">
        <f>AVERAGE(Tabela11[[#This Row],[1.º Ano]],Tabela11[[#This Row],[1.º Ano2]],Tabela11[[#This Row],[1.º Ano3]],Tabela11[[#This Row],[1.º Ano4]])</f>
        <v>7</v>
      </c>
      <c r="S2294" s="23">
        <f>AVERAGE(Tabela11[[#This Row],[2.º Ano]],Tabela11[[#This Row],[2.º Ano2]],Tabela11[[#This Row],[2.º Ano3]],Tabela11[[#This Row],[2.º Ano4]])</f>
        <v>7.5</v>
      </c>
      <c r="T2294" s="23">
        <f>AVERAGE(Tabela11[[#This Row],[3.º Ano]],Tabela11[[#This Row],[3.º Ano2]],Tabela11[[#This Row],[3.º Ano3]],Tabela11[[#This Row],[3.º Ano4]])</f>
        <v>6</v>
      </c>
      <c r="U2294" s="23">
        <f>AVERAGE(Tabela11[[#This Row],[4.º Ano]],Tabela11[[#This Row],[4.º Ano2]],Tabela11[[#This Row],[4.º Ano3]],Tabela11[[#This Row],[4.º Ano4]])</f>
        <v>5.75</v>
      </c>
      <c r="V2294" s="23">
        <f>AVERAGE(Tabela11[[#This Row],[1º Ano]],Tabela11[[#This Row],[2º Ano]],Tabela11[[#This Row],[3º Ano]],Tabela11[[#This Row],[4º Ano]])</f>
        <v>6.5625</v>
      </c>
      <c r="W2294" s="9"/>
      <c r="X2294" s="9"/>
    </row>
    <row r="2295" spans="1:24" ht="15.6" x14ac:dyDescent="0.3">
      <c r="A2295" s="1" t="str">
        <f>Tabela6[[#This Row],[id_escola]]</f>
        <v>1202</v>
      </c>
      <c r="B2295" s="9">
        <v>48</v>
      </c>
      <c r="C2295" s="9">
        <v>51</v>
      </c>
      <c r="D2295" s="9">
        <v>54</v>
      </c>
      <c r="E2295" s="9">
        <v>49</v>
      </c>
      <c r="F2295" s="9">
        <v>47</v>
      </c>
      <c r="G2295" s="9">
        <v>55</v>
      </c>
      <c r="H2295" s="9">
        <v>48</v>
      </c>
      <c r="I2295" s="9">
        <v>55</v>
      </c>
      <c r="J2295" s="9">
        <v>44</v>
      </c>
      <c r="K2295" s="9">
        <v>48</v>
      </c>
      <c r="L2295" s="9">
        <v>57</v>
      </c>
      <c r="M2295" s="9">
        <v>47</v>
      </c>
      <c r="N2295" s="9">
        <v>49</v>
      </c>
      <c r="O2295" s="9">
        <v>44</v>
      </c>
      <c r="P2295" s="9">
        <v>54</v>
      </c>
      <c r="Q2295" s="9">
        <v>59</v>
      </c>
      <c r="R2295" s="23">
        <f>AVERAGE(Tabela11[[#This Row],[1.º Ano]],Tabela11[[#This Row],[1.º Ano2]],Tabela11[[#This Row],[1.º Ano3]],Tabela11[[#This Row],[1.º Ano4]])</f>
        <v>47</v>
      </c>
      <c r="S2295" s="23">
        <f>AVERAGE(Tabela11[[#This Row],[2.º Ano]],Tabela11[[#This Row],[2.º Ano2]],Tabela11[[#This Row],[2.º Ano3]],Tabela11[[#This Row],[2.º Ano4]])</f>
        <v>49.5</v>
      </c>
      <c r="T2295" s="23">
        <f>AVERAGE(Tabela11[[#This Row],[3.º Ano]],Tabela11[[#This Row],[3.º Ano2]],Tabela11[[#This Row],[3.º Ano3]],Tabela11[[#This Row],[3.º Ano4]])</f>
        <v>53.25</v>
      </c>
      <c r="U2295" s="23">
        <f>AVERAGE(Tabela11[[#This Row],[4.º Ano]],Tabela11[[#This Row],[4.º Ano2]],Tabela11[[#This Row],[4.º Ano3]],Tabela11[[#This Row],[4.º Ano4]])</f>
        <v>52.5</v>
      </c>
      <c r="V2295" s="23">
        <f>AVERAGE(Tabela11[[#This Row],[1º Ano]],Tabela11[[#This Row],[2º Ano]],Tabela11[[#This Row],[3º Ano]],Tabela11[[#This Row],[4º Ano]])</f>
        <v>50.5625</v>
      </c>
      <c r="W2295" s="9"/>
      <c r="X2295" s="9"/>
    </row>
    <row r="2296" spans="1:24" ht="15.6" x14ac:dyDescent="0.3">
      <c r="A2296" s="1" t="str">
        <f>Tabela6[[#This Row],[id_escola]]</f>
        <v>1202</v>
      </c>
      <c r="B2296" s="9" t="s">
        <v>4751</v>
      </c>
      <c r="C2296" s="9" t="s">
        <v>4751</v>
      </c>
      <c r="D2296" s="9" t="s">
        <v>4751</v>
      </c>
      <c r="E2296" s="9" t="s">
        <v>4751</v>
      </c>
      <c r="F2296" s="9" t="s">
        <v>4751</v>
      </c>
      <c r="G2296" s="9" t="s">
        <v>4751</v>
      </c>
      <c r="H2296" s="9" t="s">
        <v>4751</v>
      </c>
      <c r="I2296" s="9" t="s">
        <v>4751</v>
      </c>
      <c r="J2296" s="9" t="s">
        <v>4751</v>
      </c>
      <c r="K2296" s="9" t="s">
        <v>4751</v>
      </c>
      <c r="L2296" s="9" t="s">
        <v>4751</v>
      </c>
      <c r="M2296" s="9" t="s">
        <v>4751</v>
      </c>
      <c r="N2296" s="9" t="s">
        <v>4751</v>
      </c>
      <c r="O2296" s="9" t="s">
        <v>4751</v>
      </c>
      <c r="P2296" s="9" t="s">
        <v>4751</v>
      </c>
      <c r="Q2296" s="9" t="s">
        <v>4751</v>
      </c>
      <c r="R2296" s="23" t="s">
        <v>4752</v>
      </c>
      <c r="S2296" s="23" t="s">
        <v>4752</v>
      </c>
      <c r="T2296" s="23" t="s">
        <v>4752</v>
      </c>
      <c r="U2296" s="23" t="s">
        <v>4752</v>
      </c>
      <c r="V2296" s="23" t="s">
        <v>4752</v>
      </c>
      <c r="W2296" s="9"/>
      <c r="X2296" s="9"/>
    </row>
    <row r="2297" spans="1:24" ht="15.6" x14ac:dyDescent="0.3">
      <c r="A2297" s="1" t="str">
        <f>Tabela6[[#This Row],[id_escola]]</f>
        <v>1202</v>
      </c>
      <c r="B2297" s="9">
        <v>14</v>
      </c>
      <c r="C2297" s="9">
        <v>21</v>
      </c>
      <c r="D2297" s="9">
        <v>25</v>
      </c>
      <c r="E2297" s="9">
        <v>23</v>
      </c>
      <c r="F2297" s="9">
        <v>22</v>
      </c>
      <c r="G2297" s="9">
        <v>16</v>
      </c>
      <c r="H2297" s="9">
        <v>21</v>
      </c>
      <c r="I2297" s="9">
        <v>28</v>
      </c>
      <c r="J2297" s="9">
        <v>20</v>
      </c>
      <c r="K2297" s="9">
        <v>22</v>
      </c>
      <c r="L2297" s="9">
        <v>16</v>
      </c>
      <c r="M2297" s="9">
        <v>20</v>
      </c>
      <c r="N2297" s="9">
        <v>14</v>
      </c>
      <c r="O2297" s="9">
        <v>20</v>
      </c>
      <c r="P2297" s="9">
        <v>20</v>
      </c>
      <c r="Q2297" s="9">
        <v>15</v>
      </c>
      <c r="R2297" s="23">
        <f>AVERAGE(Tabela11[[#This Row],[1.º Ano]],Tabela11[[#This Row],[1.º Ano2]],Tabela11[[#This Row],[1.º Ano3]],Tabela11[[#This Row],[1.º Ano4]])</f>
        <v>17.5</v>
      </c>
      <c r="S2297" s="23">
        <f>AVERAGE(Tabela11[[#This Row],[2.º Ano]],Tabela11[[#This Row],[2.º Ano2]],Tabela11[[#This Row],[2.º Ano3]],Tabela11[[#This Row],[2.º Ano4]])</f>
        <v>19.75</v>
      </c>
      <c r="T2297" s="23">
        <f>AVERAGE(Tabela11[[#This Row],[3.º Ano]],Tabela11[[#This Row],[3.º Ano2]],Tabela11[[#This Row],[3.º Ano3]],Tabela11[[#This Row],[3.º Ano4]])</f>
        <v>20.5</v>
      </c>
      <c r="U2297" s="23">
        <f>AVERAGE(Tabela11[[#This Row],[4.º Ano]],Tabela11[[#This Row],[4.º Ano2]],Tabela11[[#This Row],[4.º Ano3]],Tabela11[[#This Row],[4.º Ano4]])</f>
        <v>21.5</v>
      </c>
      <c r="V2297" s="23">
        <f>AVERAGE(Tabela11[[#This Row],[1º Ano]],Tabela11[[#This Row],[2º Ano]],Tabela11[[#This Row],[3º Ano]],Tabela11[[#This Row],[4º Ano]])</f>
        <v>19.8125</v>
      </c>
      <c r="W2297" s="9"/>
      <c r="X2297" s="9"/>
    </row>
    <row r="2298" spans="1:24" ht="15.6" x14ac:dyDescent="0.3">
      <c r="A2298" s="1" t="str">
        <f>Tabela6[[#This Row],[id_escola]]</f>
        <v>1202</v>
      </c>
      <c r="B2298" s="9">
        <v>13</v>
      </c>
      <c r="C2298" s="9">
        <v>20</v>
      </c>
      <c r="D2298" s="9">
        <v>25</v>
      </c>
      <c r="E2298" s="9">
        <v>12</v>
      </c>
      <c r="F2298" s="9">
        <v>11</v>
      </c>
      <c r="G2298" s="9">
        <v>12</v>
      </c>
      <c r="H2298" s="9">
        <v>25</v>
      </c>
      <c r="I2298" s="9">
        <v>25</v>
      </c>
      <c r="J2298" s="9">
        <v>12</v>
      </c>
      <c r="K2298" s="9">
        <v>11</v>
      </c>
      <c r="L2298" s="9">
        <v>13</v>
      </c>
      <c r="M2298" s="9">
        <v>22</v>
      </c>
      <c r="N2298" s="9">
        <v>13</v>
      </c>
      <c r="O2298" s="9">
        <v>11</v>
      </c>
      <c r="P2298" s="9">
        <v>13</v>
      </c>
      <c r="Q2298" s="9">
        <v>11</v>
      </c>
      <c r="R2298" s="23">
        <f>AVERAGE(Tabela11[[#This Row],[1.º Ano]],Tabela11[[#This Row],[1.º Ano2]],Tabela11[[#This Row],[1.º Ano3]],Tabela11[[#This Row],[1.º Ano4]])</f>
        <v>12.25</v>
      </c>
      <c r="S2298" s="23">
        <f>AVERAGE(Tabela11[[#This Row],[2.º Ano]],Tabela11[[#This Row],[2.º Ano2]],Tabela11[[#This Row],[2.º Ano3]],Tabela11[[#This Row],[2.º Ano4]])</f>
        <v>13.5</v>
      </c>
      <c r="T2298" s="23">
        <f>AVERAGE(Tabela11[[#This Row],[3.º Ano]],Tabela11[[#This Row],[3.º Ano2]],Tabela11[[#This Row],[3.º Ano3]],Tabela11[[#This Row],[3.º Ano4]])</f>
        <v>19</v>
      </c>
      <c r="U2298" s="23">
        <f>AVERAGE(Tabela11[[#This Row],[4.º Ano]],Tabela11[[#This Row],[4.º Ano2]],Tabela11[[#This Row],[4.º Ano3]],Tabela11[[#This Row],[4.º Ano4]])</f>
        <v>17.5</v>
      </c>
      <c r="V2298" s="23">
        <f>AVERAGE(Tabela11[[#This Row],[1º Ano]],Tabela11[[#This Row],[2º Ano]],Tabela11[[#This Row],[3º Ano]],Tabela11[[#This Row],[4º Ano]])</f>
        <v>15.5625</v>
      </c>
      <c r="W2298" s="9"/>
      <c r="X2298" s="9"/>
    </row>
    <row r="2299" spans="1:24" ht="15.6" x14ac:dyDescent="0.3">
      <c r="A2299" s="1" t="str">
        <f>Tabela6[[#This Row],[id_escola]]</f>
        <v>1202</v>
      </c>
      <c r="B2299" s="9">
        <v>18</v>
      </c>
      <c r="C2299" s="9">
        <v>22</v>
      </c>
      <c r="D2299" s="9">
        <v>24</v>
      </c>
      <c r="E2299" s="9">
        <v>24</v>
      </c>
      <c r="F2299" s="9">
        <v>23</v>
      </c>
      <c r="G2299" s="9">
        <v>23</v>
      </c>
      <c r="H2299" s="9">
        <v>20</v>
      </c>
      <c r="I2299" s="9">
        <v>24</v>
      </c>
      <c r="J2299" s="9">
        <v>19</v>
      </c>
      <c r="K2299" s="9">
        <v>25</v>
      </c>
      <c r="L2299" s="9">
        <v>22</v>
      </c>
      <c r="M2299" s="9">
        <v>19</v>
      </c>
      <c r="N2299" s="9">
        <v>23</v>
      </c>
      <c r="O2299" s="9">
        <v>18</v>
      </c>
      <c r="P2299" s="9">
        <v>24</v>
      </c>
      <c r="Q2299" s="9">
        <v>24</v>
      </c>
      <c r="R2299" s="23">
        <f>AVERAGE(Tabela11[[#This Row],[1.º Ano]],Tabela11[[#This Row],[1.º Ano2]],Tabela11[[#This Row],[1.º Ano3]],Tabela11[[#This Row],[1.º Ano4]])</f>
        <v>20.75</v>
      </c>
      <c r="S2299" s="23">
        <f>AVERAGE(Tabela11[[#This Row],[2.º Ano]],Tabela11[[#This Row],[2.º Ano2]],Tabela11[[#This Row],[2.º Ano3]],Tabela11[[#This Row],[2.º Ano4]])</f>
        <v>22</v>
      </c>
      <c r="T2299" s="23">
        <f>AVERAGE(Tabela11[[#This Row],[3.º Ano]],Tabela11[[#This Row],[3.º Ano2]],Tabela11[[#This Row],[3.º Ano3]],Tabela11[[#This Row],[3.º Ano4]])</f>
        <v>22.5</v>
      </c>
      <c r="U2299" s="23">
        <f>AVERAGE(Tabela11[[#This Row],[4.º Ano]],Tabela11[[#This Row],[4.º Ano2]],Tabela11[[#This Row],[4.º Ano3]],Tabela11[[#This Row],[4.º Ano4]])</f>
        <v>22.75</v>
      </c>
      <c r="V2299" s="23">
        <f>AVERAGE(Tabela11[[#This Row],[1º Ano]],Tabela11[[#This Row],[2º Ano]],Tabela11[[#This Row],[3º Ano]],Tabela11[[#This Row],[4º Ano]])</f>
        <v>22</v>
      </c>
      <c r="W2299" s="9"/>
      <c r="X2299" s="9"/>
    </row>
    <row r="2300" spans="1:24" ht="15.6" x14ac:dyDescent="0.3">
      <c r="A2300" s="1" t="str">
        <f>Tabela6[[#This Row],[id_escola]]</f>
        <v>1202</v>
      </c>
      <c r="B2300" s="9">
        <v>19</v>
      </c>
      <c r="C2300" s="9">
        <v>23</v>
      </c>
      <c r="D2300" s="9">
        <v>22</v>
      </c>
      <c r="E2300" s="9">
        <v>20</v>
      </c>
      <c r="F2300" s="9">
        <v>21</v>
      </c>
      <c r="G2300" s="9">
        <v>22</v>
      </c>
      <c r="H2300" s="9">
        <v>20</v>
      </c>
      <c r="I2300" s="9">
        <v>23</v>
      </c>
      <c r="J2300" s="9">
        <v>23</v>
      </c>
      <c r="K2300" s="9">
        <v>22</v>
      </c>
      <c r="L2300" s="9">
        <v>20</v>
      </c>
      <c r="M2300" s="9">
        <v>20</v>
      </c>
      <c r="N2300" s="9">
        <v>21</v>
      </c>
      <c r="O2300" s="9">
        <v>22</v>
      </c>
      <c r="P2300" s="9">
        <v>19</v>
      </c>
      <c r="Q2300" s="9">
        <v>17</v>
      </c>
      <c r="R2300" s="23">
        <f>AVERAGE(Tabela11[[#This Row],[1.º Ano]],Tabela11[[#This Row],[1.º Ano2]],Tabela11[[#This Row],[1.º Ano3]],Tabela11[[#This Row],[1.º Ano4]])</f>
        <v>21</v>
      </c>
      <c r="S2300" s="23">
        <f>AVERAGE(Tabela11[[#This Row],[2.º Ano]],Tabela11[[#This Row],[2.º Ano2]],Tabela11[[#This Row],[2.º Ano3]],Tabela11[[#This Row],[2.º Ano4]])</f>
        <v>22.25</v>
      </c>
      <c r="T2300" s="23">
        <f>AVERAGE(Tabela11[[#This Row],[3.º Ano]],Tabela11[[#This Row],[3.º Ano2]],Tabela11[[#This Row],[3.º Ano3]],Tabela11[[#This Row],[3.º Ano4]])</f>
        <v>20.25</v>
      </c>
      <c r="U2300" s="23">
        <f>AVERAGE(Tabela11[[#This Row],[4.º Ano]],Tabela11[[#This Row],[4.º Ano2]],Tabela11[[#This Row],[4.º Ano3]],Tabela11[[#This Row],[4.º Ano4]])</f>
        <v>20</v>
      </c>
      <c r="V2300" s="23">
        <f>AVERAGE(Tabela11[[#This Row],[1º Ano]],Tabela11[[#This Row],[2º Ano]],Tabela11[[#This Row],[3º Ano]],Tabela11[[#This Row],[4º Ano]])</f>
        <v>20.875</v>
      </c>
      <c r="W2300" s="9"/>
      <c r="X2300" s="9"/>
    </row>
    <row r="2301" spans="1:24" ht="15.6" x14ac:dyDescent="0.3">
      <c r="A2301" s="1" t="str">
        <f>Tabela6[[#This Row],[id_escola]]</f>
        <v>1202</v>
      </c>
      <c r="B2301" s="9">
        <v>54</v>
      </c>
      <c r="C2301" s="9">
        <v>36</v>
      </c>
      <c r="D2301" s="9">
        <v>44</v>
      </c>
      <c r="E2301" s="9">
        <v>44</v>
      </c>
      <c r="F2301" s="9">
        <v>66</v>
      </c>
      <c r="G2301" s="9">
        <v>28</v>
      </c>
      <c r="H2301" s="9">
        <v>35</v>
      </c>
      <c r="I2301" s="9">
        <v>45</v>
      </c>
      <c r="J2301" s="9">
        <v>38</v>
      </c>
      <c r="K2301" s="9">
        <v>51</v>
      </c>
      <c r="L2301" s="9">
        <v>26</v>
      </c>
      <c r="M2301" s="9">
        <v>44</v>
      </c>
      <c r="N2301" s="9">
        <v>42</v>
      </c>
      <c r="O2301" s="9">
        <v>35</v>
      </c>
      <c r="P2301" s="9">
        <v>47</v>
      </c>
      <c r="Q2301" s="9">
        <v>40</v>
      </c>
      <c r="R2301" s="23">
        <f>AVERAGE(Tabela11[[#This Row],[1.º Ano]],Tabela11[[#This Row],[1.º Ano2]],Tabela11[[#This Row],[1.º Ano3]],Tabela11[[#This Row],[1.º Ano4]])</f>
        <v>50</v>
      </c>
      <c r="S2301" s="23">
        <f>AVERAGE(Tabela11[[#This Row],[2.º Ano]],Tabela11[[#This Row],[2.º Ano2]],Tabela11[[#This Row],[2.º Ano3]],Tabela11[[#This Row],[2.º Ano4]])</f>
        <v>37.5</v>
      </c>
      <c r="T2301" s="23">
        <f>AVERAGE(Tabela11[[#This Row],[3.º Ano]],Tabela11[[#This Row],[3.º Ano2]],Tabela11[[#This Row],[3.º Ano3]],Tabela11[[#This Row],[3.º Ano4]])</f>
        <v>38</v>
      </c>
      <c r="U2301" s="23">
        <f>AVERAGE(Tabela11[[#This Row],[4.º Ano]],Tabela11[[#This Row],[4.º Ano2]],Tabela11[[#This Row],[4.º Ano3]],Tabela11[[#This Row],[4.º Ano4]])</f>
        <v>43.25</v>
      </c>
      <c r="V2301" s="23">
        <f>AVERAGE(Tabela11[[#This Row],[1º Ano]],Tabela11[[#This Row],[2º Ano]],Tabela11[[#This Row],[3º Ano]],Tabela11[[#This Row],[4º Ano]])</f>
        <v>42.1875</v>
      </c>
      <c r="W2301" s="9"/>
      <c r="X2301" s="9"/>
    </row>
    <row r="2302" spans="1:24" ht="15.6" x14ac:dyDescent="0.3">
      <c r="A2302" s="1" t="str">
        <f>Tabela6[[#This Row],[id_escola]]</f>
        <v>1202</v>
      </c>
      <c r="B2302" s="9">
        <v>44</v>
      </c>
      <c r="C2302" s="9">
        <v>50</v>
      </c>
      <c r="D2302" s="9">
        <v>48</v>
      </c>
      <c r="E2302" s="9">
        <v>48</v>
      </c>
      <c r="F2302" s="9">
        <v>42</v>
      </c>
      <c r="G2302" s="9">
        <v>45</v>
      </c>
      <c r="H2302" s="9">
        <v>47</v>
      </c>
      <c r="I2302" s="9">
        <v>48</v>
      </c>
      <c r="J2302" s="9">
        <v>43</v>
      </c>
      <c r="K2302" s="9">
        <v>44</v>
      </c>
      <c r="L2302" s="9">
        <v>43</v>
      </c>
      <c r="M2302" s="9">
        <v>46</v>
      </c>
      <c r="N2302" s="9">
        <v>46</v>
      </c>
      <c r="O2302" s="9">
        <v>47</v>
      </c>
      <c r="P2302" s="9">
        <v>40</v>
      </c>
      <c r="Q2302" s="9">
        <v>44</v>
      </c>
      <c r="R2302" s="23">
        <f>AVERAGE(Tabela11[[#This Row],[1.º Ano]],Tabela11[[#This Row],[1.º Ano2]],Tabela11[[#This Row],[1.º Ano3]],Tabela11[[#This Row],[1.º Ano4]])</f>
        <v>43.75</v>
      </c>
      <c r="S2302" s="23">
        <f>AVERAGE(Tabela11[[#This Row],[2.º Ano]],Tabela11[[#This Row],[2.º Ano2]],Tabela11[[#This Row],[2.º Ano3]],Tabela11[[#This Row],[2.º Ano4]])</f>
        <v>46.5</v>
      </c>
      <c r="T2302" s="23">
        <f>AVERAGE(Tabela11[[#This Row],[3.º Ano]],Tabela11[[#This Row],[3.º Ano2]],Tabela11[[#This Row],[3.º Ano3]],Tabela11[[#This Row],[3.º Ano4]])</f>
        <v>44.5</v>
      </c>
      <c r="U2302" s="23">
        <f>AVERAGE(Tabela11[[#This Row],[4.º Ano]],Tabela11[[#This Row],[4.º Ano2]],Tabela11[[#This Row],[4.º Ano3]],Tabela11[[#This Row],[4.º Ano4]])</f>
        <v>46.5</v>
      </c>
      <c r="V2302" s="23">
        <f>AVERAGE(Tabela11[[#This Row],[1º Ano]],Tabela11[[#This Row],[2º Ano]],Tabela11[[#This Row],[3º Ano]],Tabela11[[#This Row],[4º Ano]])</f>
        <v>45.3125</v>
      </c>
      <c r="W2302" s="9"/>
      <c r="X2302" s="9"/>
    </row>
    <row r="2303" spans="1:24" ht="15.6" x14ac:dyDescent="0.3">
      <c r="A2303" s="1" t="str">
        <f>Tabela6[[#This Row],[id_escola]]</f>
        <v>1202</v>
      </c>
      <c r="B2303" s="9">
        <v>26</v>
      </c>
      <c r="C2303" s="9">
        <v>31</v>
      </c>
      <c r="D2303" s="9">
        <v>58</v>
      </c>
      <c r="E2303" s="9">
        <v>26</v>
      </c>
      <c r="F2303" s="9">
        <v>31</v>
      </c>
      <c r="G2303" s="9">
        <v>30</v>
      </c>
      <c r="H2303" s="9">
        <v>31</v>
      </c>
      <c r="I2303" s="9">
        <v>60</v>
      </c>
      <c r="J2303" s="9">
        <v>24</v>
      </c>
      <c r="K2303" s="9">
        <v>32</v>
      </c>
      <c r="L2303" s="9">
        <v>29</v>
      </c>
      <c r="M2303" s="9">
        <v>36</v>
      </c>
      <c r="N2303" s="9">
        <v>31</v>
      </c>
      <c r="O2303" s="9">
        <v>30</v>
      </c>
      <c r="P2303" s="9">
        <v>23</v>
      </c>
      <c r="Q2303" s="9">
        <v>29</v>
      </c>
      <c r="R2303" s="23">
        <f>AVERAGE(Tabela11[[#This Row],[1.º Ano]],Tabela11[[#This Row],[1.º Ano2]],Tabela11[[#This Row],[1.º Ano3]],Tabela11[[#This Row],[1.º Ano4]])</f>
        <v>28</v>
      </c>
      <c r="S2303" s="23">
        <f>AVERAGE(Tabela11[[#This Row],[2.º Ano]],Tabela11[[#This Row],[2.º Ano2]],Tabela11[[#This Row],[2.º Ano3]],Tabela11[[#This Row],[2.º Ano4]])</f>
        <v>30.75</v>
      </c>
      <c r="T2303" s="23">
        <f>AVERAGE(Tabela11[[#This Row],[3.º Ano]],Tabela11[[#This Row],[3.º Ano2]],Tabela11[[#This Row],[3.º Ano3]],Tabela11[[#This Row],[3.º Ano4]])</f>
        <v>35.25</v>
      </c>
      <c r="U2303" s="23">
        <f>AVERAGE(Tabela11[[#This Row],[4.º Ano]],Tabela11[[#This Row],[4.º Ano2]],Tabela11[[#This Row],[4.º Ano3]],Tabela11[[#This Row],[4.º Ano4]])</f>
        <v>37.75</v>
      </c>
      <c r="V2303" s="23">
        <f>AVERAGE(Tabela11[[#This Row],[1º Ano]],Tabela11[[#This Row],[2º Ano]],Tabela11[[#This Row],[3º Ano]],Tabela11[[#This Row],[4º Ano]])</f>
        <v>32.9375</v>
      </c>
      <c r="W2303" s="9"/>
      <c r="X2303" s="9"/>
    </row>
    <row r="2304" spans="1:24" ht="15.6" x14ac:dyDescent="0.3">
      <c r="A2304" s="1" t="str">
        <f>Tabela6[[#This Row],[id_escola]]</f>
        <v>1209</v>
      </c>
      <c r="B2304" s="9">
        <v>83</v>
      </c>
      <c r="C2304" s="9">
        <v>60</v>
      </c>
      <c r="D2304" s="9">
        <v>71</v>
      </c>
      <c r="E2304" s="9">
        <v>68</v>
      </c>
      <c r="F2304" s="9">
        <v>67</v>
      </c>
      <c r="G2304" s="9">
        <v>87</v>
      </c>
      <c r="H2304" s="9">
        <v>60</v>
      </c>
      <c r="I2304" s="9">
        <v>77</v>
      </c>
      <c r="J2304" s="9">
        <v>68</v>
      </c>
      <c r="K2304" s="9">
        <v>67</v>
      </c>
      <c r="L2304" s="9">
        <v>87</v>
      </c>
      <c r="M2304" s="9">
        <v>66</v>
      </c>
      <c r="N2304" s="9">
        <v>71</v>
      </c>
      <c r="O2304" s="9">
        <v>70</v>
      </c>
      <c r="P2304" s="9">
        <v>68</v>
      </c>
      <c r="Q2304" s="9">
        <v>93</v>
      </c>
      <c r="R2304" s="23">
        <f>AVERAGE(Tabela11[[#This Row],[1.º Ano]],Tabela11[[#This Row],[1.º Ano2]],Tabela11[[#This Row],[1.º Ano3]],Tabela11[[#This Row],[1.º Ano4]])</f>
        <v>72.25</v>
      </c>
      <c r="S2304" s="23">
        <f>AVERAGE(Tabela11[[#This Row],[2.º Ano]],Tabela11[[#This Row],[2.º Ano2]],Tabela11[[#This Row],[2.º Ano3]],Tabela11[[#This Row],[2.º Ano4]])</f>
        <v>71</v>
      </c>
      <c r="T2304" s="23">
        <f>AVERAGE(Tabela11[[#This Row],[3.º Ano]],Tabela11[[#This Row],[3.º Ano2]],Tabela11[[#This Row],[3.º Ano3]],Tabela11[[#This Row],[3.º Ano4]])</f>
        <v>71.5</v>
      </c>
      <c r="U2304" s="23">
        <f>AVERAGE(Tabela11[[#This Row],[4.º Ano]],Tabela11[[#This Row],[4.º Ano2]],Tabela11[[#This Row],[4.º Ano3]],Tabela11[[#This Row],[4.º Ano4]])</f>
        <v>76</v>
      </c>
      <c r="V2304" s="23">
        <f>AVERAGE(Tabela11[[#This Row],[1º Ano]],Tabela11[[#This Row],[2º Ano]],Tabela11[[#This Row],[3º Ano]],Tabela11[[#This Row],[4º Ano]])</f>
        <v>72.6875</v>
      </c>
      <c r="W2304" s="9"/>
      <c r="X2304" s="9"/>
    </row>
    <row r="2305" spans="1:24" ht="15.6" x14ac:dyDescent="0.3">
      <c r="A2305" s="1" t="str">
        <f>Tabela6[[#This Row],[id_escola]]</f>
        <v>1209</v>
      </c>
      <c r="B2305" s="9">
        <v>68</v>
      </c>
      <c r="C2305" s="9">
        <v>73</v>
      </c>
      <c r="D2305" s="9">
        <v>73</v>
      </c>
      <c r="E2305" s="9">
        <v>74</v>
      </c>
      <c r="F2305" s="9">
        <v>68</v>
      </c>
      <c r="G2305" s="9">
        <v>68</v>
      </c>
      <c r="H2305" s="9">
        <v>73</v>
      </c>
      <c r="I2305" s="9">
        <v>73</v>
      </c>
      <c r="J2305" s="9">
        <v>64</v>
      </c>
      <c r="K2305" s="9">
        <v>67</v>
      </c>
      <c r="L2305" s="9">
        <v>68</v>
      </c>
      <c r="M2305" s="9">
        <v>73</v>
      </c>
      <c r="N2305" s="9">
        <v>69</v>
      </c>
      <c r="O2305" s="9">
        <v>64</v>
      </c>
      <c r="P2305" s="9">
        <v>68</v>
      </c>
      <c r="Q2305" s="9">
        <v>68</v>
      </c>
      <c r="R2305" s="23">
        <f>AVERAGE(Tabela11[[#This Row],[1.º Ano]],Tabela11[[#This Row],[1.º Ano2]],Tabela11[[#This Row],[1.º Ano3]],Tabela11[[#This Row],[1.º Ano4]])</f>
        <v>67.25</v>
      </c>
      <c r="S2305" s="23">
        <f>AVERAGE(Tabela11[[#This Row],[2.º Ano]],Tabela11[[#This Row],[2.º Ano2]],Tabela11[[#This Row],[2.º Ano3]],Tabela11[[#This Row],[2.º Ano4]])</f>
        <v>68</v>
      </c>
      <c r="T2305" s="23">
        <f>AVERAGE(Tabela11[[#This Row],[3.º Ano]],Tabela11[[#This Row],[3.º Ano2]],Tabela11[[#This Row],[3.º Ano3]],Tabela11[[#This Row],[3.º Ano4]])</f>
        <v>70.5</v>
      </c>
      <c r="U2305" s="23">
        <f>AVERAGE(Tabela11[[#This Row],[4.º Ano]],Tabela11[[#This Row],[4.º Ano2]],Tabela11[[#This Row],[4.º Ano3]],Tabela11[[#This Row],[4.º Ano4]])</f>
        <v>72</v>
      </c>
      <c r="V2305" s="23">
        <f>AVERAGE(Tabela11[[#This Row],[1º Ano]],Tabela11[[#This Row],[2º Ano]],Tabela11[[#This Row],[3º Ano]],Tabela11[[#This Row],[4º Ano]])</f>
        <v>69.4375</v>
      </c>
      <c r="W2305" s="9"/>
      <c r="X2305" s="9"/>
    </row>
    <row r="2306" spans="1:24" ht="15.6" x14ac:dyDescent="0.3">
      <c r="A2306" s="1" t="str">
        <f>Tabela6[[#This Row],[id_escola]]</f>
        <v>1209</v>
      </c>
      <c r="B2306" s="9">
        <v>25</v>
      </c>
      <c r="C2306" s="9">
        <v>45</v>
      </c>
      <c r="D2306" s="9">
        <v>47</v>
      </c>
      <c r="E2306" s="9">
        <v>35</v>
      </c>
      <c r="F2306" s="9">
        <v>39</v>
      </c>
      <c r="G2306" s="9">
        <v>26</v>
      </c>
      <c r="H2306" s="9">
        <v>43</v>
      </c>
      <c r="I2306" s="9">
        <v>45</v>
      </c>
      <c r="J2306" s="9">
        <v>40</v>
      </c>
      <c r="K2306" s="9">
        <v>42</v>
      </c>
      <c r="L2306" s="9">
        <v>24</v>
      </c>
      <c r="M2306" s="9">
        <v>43</v>
      </c>
      <c r="N2306" s="9">
        <v>26</v>
      </c>
      <c r="O2306" s="9">
        <v>41</v>
      </c>
      <c r="P2306" s="9">
        <v>39</v>
      </c>
      <c r="Q2306" s="9">
        <v>27</v>
      </c>
      <c r="R2306" s="23">
        <f>AVERAGE(Tabela11[[#This Row],[1.º Ano]],Tabela11[[#This Row],[1.º Ano2]],Tabela11[[#This Row],[1.º Ano3]],Tabela11[[#This Row],[1.º Ano4]])</f>
        <v>32.5</v>
      </c>
      <c r="S2306" s="23">
        <f>AVERAGE(Tabela11[[#This Row],[2.º Ano]],Tabela11[[#This Row],[2.º Ano2]],Tabela11[[#This Row],[2.º Ano3]],Tabela11[[#This Row],[2.º Ano4]])</f>
        <v>38.5</v>
      </c>
      <c r="T2306" s="23">
        <f>AVERAGE(Tabela11[[#This Row],[3.º Ano]],Tabela11[[#This Row],[3.º Ano2]],Tabela11[[#This Row],[3.º Ano3]],Tabela11[[#This Row],[3.º Ano4]])</f>
        <v>38.25</v>
      </c>
      <c r="U2306" s="23">
        <f>AVERAGE(Tabela11[[#This Row],[4.º Ano]],Tabela11[[#This Row],[4.º Ano2]],Tabela11[[#This Row],[4.º Ano3]],Tabela11[[#This Row],[4.º Ano4]])</f>
        <v>37.5</v>
      </c>
      <c r="V2306" s="23">
        <f>AVERAGE(Tabela11[[#This Row],[1º Ano]],Tabela11[[#This Row],[2º Ano]],Tabela11[[#This Row],[3º Ano]],Tabela11[[#This Row],[4º Ano]])</f>
        <v>36.6875</v>
      </c>
      <c r="W2306" s="9"/>
      <c r="X2306" s="9"/>
    </row>
    <row r="2307" spans="1:24" ht="15.6" x14ac:dyDescent="0.3">
      <c r="A2307" s="1" t="str">
        <f>Tabela6[[#This Row],[id_escola]]</f>
        <v>1216</v>
      </c>
      <c r="B2307" s="9">
        <v>43</v>
      </c>
      <c r="C2307" s="9">
        <v>43</v>
      </c>
      <c r="D2307" s="9">
        <v>39</v>
      </c>
      <c r="E2307" s="9">
        <v>36</v>
      </c>
      <c r="F2307" s="9">
        <v>22</v>
      </c>
      <c r="G2307" s="9">
        <v>46</v>
      </c>
      <c r="H2307" s="9">
        <v>43</v>
      </c>
      <c r="I2307" s="9">
        <v>38</v>
      </c>
      <c r="J2307" s="9">
        <v>39</v>
      </c>
      <c r="K2307" s="9">
        <v>22</v>
      </c>
      <c r="L2307" s="9">
        <v>45</v>
      </c>
      <c r="M2307" s="9">
        <v>42</v>
      </c>
      <c r="N2307" s="9">
        <v>37</v>
      </c>
      <c r="O2307" s="9">
        <v>42</v>
      </c>
      <c r="P2307" s="9">
        <v>25</v>
      </c>
      <c r="Q2307" s="9">
        <v>44</v>
      </c>
      <c r="R2307" s="23">
        <f>AVERAGE(Tabela11[[#This Row],[1.º Ano]],Tabela11[[#This Row],[1.º Ano2]],Tabela11[[#This Row],[1.º Ano3]],Tabela11[[#This Row],[1.º Ano4]])</f>
        <v>35.25</v>
      </c>
      <c r="S2307" s="23">
        <f>AVERAGE(Tabela11[[#This Row],[2.º Ano]],Tabela11[[#This Row],[2.º Ano2]],Tabela11[[#This Row],[2.º Ano3]],Tabela11[[#This Row],[2.º Ano4]])</f>
        <v>38.25</v>
      </c>
      <c r="T2307" s="23">
        <f>AVERAGE(Tabela11[[#This Row],[3.º Ano]],Tabela11[[#This Row],[3.º Ano2]],Tabela11[[#This Row],[3.º Ano3]],Tabela11[[#This Row],[3.º Ano4]])</f>
        <v>38</v>
      </c>
      <c r="U2307" s="23">
        <f>AVERAGE(Tabela11[[#This Row],[4.º Ano]],Tabela11[[#This Row],[4.º Ano2]],Tabela11[[#This Row],[4.º Ano3]],Tabela11[[#This Row],[4.º Ano4]])</f>
        <v>40</v>
      </c>
      <c r="V2307" s="23">
        <f>AVERAGE(Tabela11[[#This Row],[1º Ano]],Tabela11[[#This Row],[2º Ano]],Tabela11[[#This Row],[3º Ano]],Tabela11[[#This Row],[4º Ano]])</f>
        <v>37.875</v>
      </c>
      <c r="W2307" s="9"/>
      <c r="X2307" s="9"/>
    </row>
    <row r="2308" spans="1:24" ht="15.6" x14ac:dyDescent="0.3">
      <c r="A2308" s="1" t="str">
        <f>Tabela6[[#This Row],[id_escola]]</f>
        <v>1209</v>
      </c>
      <c r="B2308" s="9">
        <v>11</v>
      </c>
      <c r="C2308" s="9">
        <v>12</v>
      </c>
      <c r="D2308" s="9">
        <v>12</v>
      </c>
      <c r="E2308" s="9">
        <v>15</v>
      </c>
      <c r="F2308" s="9">
        <v>14</v>
      </c>
      <c r="G2308" s="9">
        <v>11</v>
      </c>
      <c r="H2308" s="9">
        <v>11</v>
      </c>
      <c r="I2308" s="9">
        <v>11</v>
      </c>
      <c r="J2308" s="9">
        <v>5</v>
      </c>
      <c r="K2308" s="9">
        <v>10</v>
      </c>
      <c r="L2308" s="9">
        <v>8</v>
      </c>
      <c r="M2308" s="9">
        <v>10</v>
      </c>
      <c r="N2308" s="9">
        <v>11</v>
      </c>
      <c r="O2308" s="9">
        <v>5</v>
      </c>
      <c r="P2308" s="9">
        <v>9</v>
      </c>
      <c r="Q2308" s="9">
        <v>7</v>
      </c>
      <c r="R2308" s="23">
        <f>AVERAGE(Tabela11[[#This Row],[1.º Ano]],Tabela11[[#This Row],[1.º Ano2]],Tabela11[[#This Row],[1.º Ano3]],Tabela11[[#This Row],[1.º Ano4]])</f>
        <v>10.25</v>
      </c>
      <c r="S2308" s="23">
        <f>AVERAGE(Tabela11[[#This Row],[2.º Ano]],Tabela11[[#This Row],[2.º Ano2]],Tabela11[[#This Row],[2.º Ano3]],Tabela11[[#This Row],[2.º Ano4]])</f>
        <v>9.5</v>
      </c>
      <c r="T2308" s="23">
        <f>AVERAGE(Tabela11[[#This Row],[3.º Ano]],Tabela11[[#This Row],[3.º Ano2]],Tabela11[[#This Row],[3.º Ano3]],Tabela11[[#This Row],[3.º Ano4]])</f>
        <v>10</v>
      </c>
      <c r="U2308" s="23">
        <f>AVERAGE(Tabela11[[#This Row],[4.º Ano]],Tabela11[[#This Row],[4.º Ano2]],Tabela11[[#This Row],[4.º Ano3]],Tabela11[[#This Row],[4.º Ano4]])</f>
        <v>10.75</v>
      </c>
      <c r="V2308" s="23">
        <f>AVERAGE(Tabela11[[#This Row],[1º Ano]],Tabela11[[#This Row],[2º Ano]],Tabela11[[#This Row],[3º Ano]],Tabela11[[#This Row],[4º Ano]])</f>
        <v>10.125</v>
      </c>
      <c r="W2308" s="9"/>
      <c r="X2308" s="9"/>
    </row>
    <row r="2309" spans="1:24" ht="15.6" x14ac:dyDescent="0.3">
      <c r="A2309" s="1" t="str">
        <f>Tabela6[[#This Row],[id_escola]]</f>
        <v>1401</v>
      </c>
      <c r="B2309" s="9">
        <v>25</v>
      </c>
      <c r="C2309" s="9">
        <v>23</v>
      </c>
      <c r="D2309" s="9">
        <v>26</v>
      </c>
      <c r="E2309" s="9">
        <v>20</v>
      </c>
      <c r="F2309" s="9">
        <v>22</v>
      </c>
      <c r="G2309" s="9">
        <v>29</v>
      </c>
      <c r="H2309" s="9">
        <v>23</v>
      </c>
      <c r="I2309" s="9">
        <v>22</v>
      </c>
      <c r="J2309" s="9">
        <v>27</v>
      </c>
      <c r="K2309" s="9">
        <v>28</v>
      </c>
      <c r="L2309" s="9">
        <v>26</v>
      </c>
      <c r="M2309" s="9">
        <v>20</v>
      </c>
      <c r="N2309" s="9">
        <v>25</v>
      </c>
      <c r="O2309" s="9">
        <v>26</v>
      </c>
      <c r="P2309" s="9">
        <v>27</v>
      </c>
      <c r="Q2309" s="9">
        <v>27</v>
      </c>
      <c r="R2309" s="23">
        <f>AVERAGE(Tabela11[[#This Row],[1.º Ano]],Tabela11[[#This Row],[1.º Ano2]],Tabela11[[#This Row],[1.º Ano3]],Tabela11[[#This Row],[1.º Ano4]])</f>
        <v>24.75</v>
      </c>
      <c r="S2309" s="23">
        <f>AVERAGE(Tabela11[[#This Row],[2.º Ano]],Tabela11[[#This Row],[2.º Ano2]],Tabela11[[#This Row],[2.º Ano3]],Tabela11[[#This Row],[2.º Ano4]])</f>
        <v>26.5</v>
      </c>
      <c r="T2309" s="23">
        <f>AVERAGE(Tabela11[[#This Row],[3.º Ano]],Tabela11[[#This Row],[3.º Ano2]],Tabela11[[#This Row],[3.º Ano3]],Tabela11[[#This Row],[3.º Ano4]])</f>
        <v>25.5</v>
      </c>
      <c r="U2309" s="23">
        <f>AVERAGE(Tabela11[[#This Row],[4.º Ano]],Tabela11[[#This Row],[4.º Ano2]],Tabela11[[#This Row],[4.º Ano3]],Tabela11[[#This Row],[4.º Ano4]])</f>
        <v>22.25</v>
      </c>
      <c r="V2309" s="23">
        <f>AVERAGE(Tabela11[[#This Row],[1º Ano]],Tabela11[[#This Row],[2º Ano]],Tabela11[[#This Row],[3º Ano]],Tabela11[[#This Row],[4º Ano]])</f>
        <v>24.75</v>
      </c>
      <c r="W2309" s="9"/>
      <c r="X2309" s="9"/>
    </row>
    <row r="2310" spans="1:24" ht="15.6" x14ac:dyDescent="0.3">
      <c r="A2310" s="1" t="str">
        <f>Tabela6[[#This Row],[id_escola]]</f>
        <v>1402</v>
      </c>
      <c r="B2310" s="9">
        <v>20</v>
      </c>
      <c r="C2310" s="9">
        <v>19</v>
      </c>
      <c r="D2310" s="9">
        <v>22</v>
      </c>
      <c r="E2310" s="9">
        <v>24</v>
      </c>
      <c r="F2310" s="9">
        <v>21</v>
      </c>
      <c r="G2310" s="9">
        <v>20</v>
      </c>
      <c r="H2310" s="9">
        <v>21</v>
      </c>
      <c r="I2310" s="9">
        <v>24</v>
      </c>
      <c r="J2310" s="9">
        <v>15</v>
      </c>
      <c r="K2310" s="9">
        <v>23</v>
      </c>
      <c r="L2310" s="9">
        <v>21</v>
      </c>
      <c r="M2310" s="9">
        <v>21</v>
      </c>
      <c r="N2310" s="9">
        <v>24</v>
      </c>
      <c r="O2310" s="9">
        <v>16</v>
      </c>
      <c r="P2310" s="9">
        <v>21</v>
      </c>
      <c r="Q2310" s="9">
        <v>20</v>
      </c>
      <c r="R2310" s="23">
        <f>AVERAGE(Tabela11[[#This Row],[1.º Ano]],Tabela11[[#This Row],[1.º Ano2]],Tabela11[[#This Row],[1.º Ano3]],Tabela11[[#This Row],[1.º Ano4]])</f>
        <v>20</v>
      </c>
      <c r="S2310" s="23">
        <f>AVERAGE(Tabela11[[#This Row],[2.º Ano]],Tabela11[[#This Row],[2.º Ano2]],Tabela11[[#This Row],[2.º Ano3]],Tabela11[[#This Row],[2.º Ano4]])</f>
        <v>19.5</v>
      </c>
      <c r="T2310" s="23">
        <f>AVERAGE(Tabela11[[#This Row],[3.º Ano]],Tabela11[[#This Row],[3.º Ano2]],Tabela11[[#This Row],[3.º Ano3]],Tabela11[[#This Row],[3.º Ano4]])</f>
        <v>21.25</v>
      </c>
      <c r="U2310" s="23">
        <f>AVERAGE(Tabela11[[#This Row],[4.º Ano]],Tabela11[[#This Row],[4.º Ano2]],Tabela11[[#This Row],[4.º Ano3]],Tabela11[[#This Row],[4.º Ano4]])</f>
        <v>22.25</v>
      </c>
      <c r="V2310" s="23">
        <f>AVERAGE(Tabela11[[#This Row],[1º Ano]],Tabela11[[#This Row],[2º Ano]],Tabela11[[#This Row],[3º Ano]],Tabela11[[#This Row],[4º Ano]])</f>
        <v>20.75</v>
      </c>
      <c r="W2310" s="9"/>
      <c r="X2310" s="9"/>
    </row>
    <row r="2311" spans="1:24" ht="15.6" x14ac:dyDescent="0.3">
      <c r="A2311" s="1" t="str">
        <f>Tabela6[[#This Row],[id_escola]]</f>
        <v>1403</v>
      </c>
      <c r="B2311" s="9">
        <v>0</v>
      </c>
      <c r="C2311" s="9">
        <v>0</v>
      </c>
      <c r="D2311" s="9">
        <v>0</v>
      </c>
      <c r="E2311" s="9">
        <v>0</v>
      </c>
      <c r="F2311" s="9">
        <v>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20</v>
      </c>
      <c r="Q2311" s="9">
        <v>19</v>
      </c>
      <c r="R2311" s="23">
        <f>AVERAGE(Tabela11[[#This Row],[1.º Ano]],Tabela11[[#This Row],[1.º Ano2]],Tabela11[[#This Row],[1.º Ano3]],Tabela11[[#This Row],[1.º Ano4]])</f>
        <v>0</v>
      </c>
      <c r="S2311" s="23">
        <f>AVERAGE(Tabela11[[#This Row],[2.º Ano]],Tabela11[[#This Row],[2.º Ano2]],Tabela11[[#This Row],[2.º Ano3]],Tabela11[[#This Row],[2.º Ano4]])</f>
        <v>0</v>
      </c>
      <c r="T2311" s="23">
        <f>AVERAGE(Tabela11[[#This Row],[3.º Ano]],Tabela11[[#This Row],[3.º Ano2]],Tabela11[[#This Row],[3.º Ano3]],Tabela11[[#This Row],[3.º Ano4]])</f>
        <v>5</v>
      </c>
      <c r="U2311" s="23">
        <f>AVERAGE(Tabela11[[#This Row],[4.º Ano]],Tabela11[[#This Row],[4.º Ano2]],Tabela11[[#This Row],[4.º Ano3]],Tabela11[[#This Row],[4.º Ano4]])</f>
        <v>4.75</v>
      </c>
      <c r="V2311" s="23">
        <f>AVERAGE(Tabela11[[#This Row],[1º Ano]],Tabela11[[#This Row],[2º Ano]],Tabela11[[#This Row],[3º Ano]],Tabela11[[#This Row],[4º Ano]])</f>
        <v>2.4375</v>
      </c>
      <c r="W2311" s="9"/>
      <c r="X2311" s="9"/>
    </row>
    <row r="2312" spans="1:24" ht="15.6" x14ac:dyDescent="0.3">
      <c r="A2312" s="1" t="str">
        <f>Tabela6[[#This Row],[id_escola]]</f>
        <v>1403</v>
      </c>
      <c r="B2312" s="9" t="s">
        <v>4751</v>
      </c>
      <c r="C2312" s="9" t="s">
        <v>4751</v>
      </c>
      <c r="D2312" s="9" t="s">
        <v>4751</v>
      </c>
      <c r="E2312" s="9" t="s">
        <v>4751</v>
      </c>
      <c r="F2312" s="9" t="s">
        <v>4751</v>
      </c>
      <c r="G2312" s="9" t="s">
        <v>4751</v>
      </c>
      <c r="H2312" s="9" t="s">
        <v>4751</v>
      </c>
      <c r="I2312" s="9" t="s">
        <v>4751</v>
      </c>
      <c r="J2312" s="9" t="s">
        <v>4751</v>
      </c>
      <c r="K2312" s="9" t="s">
        <v>4751</v>
      </c>
      <c r="L2312" s="9" t="s">
        <v>4751</v>
      </c>
      <c r="M2312" s="9" t="s">
        <v>4751</v>
      </c>
      <c r="N2312" s="9" t="s">
        <v>4751</v>
      </c>
      <c r="O2312" s="9" t="s">
        <v>4751</v>
      </c>
      <c r="P2312" s="9" t="s">
        <v>4751</v>
      </c>
      <c r="Q2312" s="9" t="s">
        <v>4751</v>
      </c>
      <c r="R2312" s="23" t="s">
        <v>4752</v>
      </c>
      <c r="S2312" s="23" t="s">
        <v>4752</v>
      </c>
      <c r="T2312" s="23" t="s">
        <v>4752</v>
      </c>
      <c r="U2312" s="23" t="s">
        <v>4752</v>
      </c>
      <c r="V2312" s="23" t="s">
        <v>4752</v>
      </c>
      <c r="W2312" s="9"/>
      <c r="X2312" s="9"/>
    </row>
    <row r="2313" spans="1:24" ht="15.6" x14ac:dyDescent="0.3">
      <c r="A2313" s="1" t="str">
        <f>Tabela6[[#This Row],[id_escola]]</f>
        <v>1403</v>
      </c>
      <c r="B2313" s="9" t="s">
        <v>4751</v>
      </c>
      <c r="C2313" s="9" t="s">
        <v>4751</v>
      </c>
      <c r="D2313" s="9" t="s">
        <v>4751</v>
      </c>
      <c r="E2313" s="9" t="s">
        <v>4751</v>
      </c>
      <c r="F2313" s="9" t="s">
        <v>4751</v>
      </c>
      <c r="G2313" s="9" t="s">
        <v>4751</v>
      </c>
      <c r="H2313" s="9" t="s">
        <v>4751</v>
      </c>
      <c r="I2313" s="9" t="s">
        <v>4751</v>
      </c>
      <c r="J2313" s="9" t="s">
        <v>4751</v>
      </c>
      <c r="K2313" s="9" t="s">
        <v>4751</v>
      </c>
      <c r="L2313" s="9" t="s">
        <v>4751</v>
      </c>
      <c r="M2313" s="9" t="s">
        <v>4751</v>
      </c>
      <c r="N2313" s="9" t="s">
        <v>4751</v>
      </c>
      <c r="O2313" s="9" t="s">
        <v>4751</v>
      </c>
      <c r="P2313" s="9" t="s">
        <v>4751</v>
      </c>
      <c r="Q2313" s="9" t="s">
        <v>4751</v>
      </c>
      <c r="R2313" s="23" t="s">
        <v>4752</v>
      </c>
      <c r="S2313" s="23" t="s">
        <v>4752</v>
      </c>
      <c r="T2313" s="23" t="s">
        <v>4752</v>
      </c>
      <c r="U2313" s="23" t="s">
        <v>4752</v>
      </c>
      <c r="V2313" s="23" t="s">
        <v>4752</v>
      </c>
      <c r="W2313" s="9"/>
      <c r="X2313" s="9"/>
    </row>
    <row r="2314" spans="1:24" ht="15.6" x14ac:dyDescent="0.3">
      <c r="A2314" s="1" t="str">
        <f>Tabela6[[#This Row],[id_escola]]</f>
        <v>1403</v>
      </c>
      <c r="B2314" s="9">
        <v>18</v>
      </c>
      <c r="C2314" s="9">
        <v>20</v>
      </c>
      <c r="D2314" s="9">
        <v>19</v>
      </c>
      <c r="E2314" s="9">
        <v>15</v>
      </c>
      <c r="F2314" s="9">
        <v>18</v>
      </c>
      <c r="G2314" s="9">
        <v>19</v>
      </c>
      <c r="H2314" s="9">
        <v>19</v>
      </c>
      <c r="I2314" s="9">
        <v>20</v>
      </c>
      <c r="J2314" s="9">
        <v>20</v>
      </c>
      <c r="K2314" s="9">
        <v>19</v>
      </c>
      <c r="L2314" s="9">
        <v>19</v>
      </c>
      <c r="M2314" s="9">
        <v>21</v>
      </c>
      <c r="N2314" s="9">
        <v>21</v>
      </c>
      <c r="O2314" s="9">
        <v>20</v>
      </c>
      <c r="P2314" s="9">
        <v>0</v>
      </c>
      <c r="Q2314" s="9">
        <v>0</v>
      </c>
      <c r="R2314" s="23">
        <f>AVERAGE(Tabela11[[#This Row],[1.º Ano]],Tabela11[[#This Row],[1.º Ano2]],Tabela11[[#This Row],[1.º Ano3]],Tabela11[[#This Row],[1.º Ano4]])</f>
        <v>19.25</v>
      </c>
      <c r="S2314" s="23">
        <f>AVERAGE(Tabela11[[#This Row],[2.º Ano]],Tabela11[[#This Row],[2.º Ano2]],Tabela11[[#This Row],[2.º Ano3]],Tabela11[[#This Row],[2.º Ano4]])</f>
        <v>19.5</v>
      </c>
      <c r="T2314" s="23">
        <f>AVERAGE(Tabela11[[#This Row],[3.º Ano]],Tabela11[[#This Row],[3.º Ano2]],Tabela11[[#This Row],[3.º Ano3]],Tabela11[[#This Row],[3.º Ano4]])</f>
        <v>14.25</v>
      </c>
      <c r="U2314" s="23">
        <f>AVERAGE(Tabela11[[#This Row],[4.º Ano]],Tabela11[[#This Row],[4.º Ano2]],Tabela11[[#This Row],[4.º Ano3]],Tabela11[[#This Row],[4.º Ano4]])</f>
        <v>14</v>
      </c>
      <c r="V2314" s="23">
        <f>AVERAGE(Tabela11[[#This Row],[1º Ano]],Tabela11[[#This Row],[2º Ano]],Tabela11[[#This Row],[3º Ano]],Tabela11[[#This Row],[4º Ano]])</f>
        <v>16.75</v>
      </c>
      <c r="W2314" s="9"/>
      <c r="X2314" s="9"/>
    </row>
    <row r="2315" spans="1:24" ht="15.6" x14ac:dyDescent="0.3">
      <c r="A2315" s="1" t="str">
        <f>Tabela6[[#This Row],[id_escola]]</f>
        <v>1403</v>
      </c>
      <c r="B2315" s="9" t="s">
        <v>4751</v>
      </c>
      <c r="C2315" s="9" t="s">
        <v>4751</v>
      </c>
      <c r="D2315" s="9" t="s">
        <v>4751</v>
      </c>
      <c r="E2315" s="9" t="s">
        <v>4751</v>
      </c>
      <c r="F2315" s="9" t="s">
        <v>4751</v>
      </c>
      <c r="G2315" s="9" t="s">
        <v>4751</v>
      </c>
      <c r="H2315" s="9" t="s">
        <v>4751</v>
      </c>
      <c r="I2315" s="9" t="s">
        <v>4751</v>
      </c>
      <c r="J2315" s="9" t="s">
        <v>4751</v>
      </c>
      <c r="K2315" s="9" t="s">
        <v>4751</v>
      </c>
      <c r="L2315" s="9" t="s">
        <v>4751</v>
      </c>
      <c r="M2315" s="9" t="s">
        <v>4751</v>
      </c>
      <c r="N2315" s="9" t="s">
        <v>4751</v>
      </c>
      <c r="O2315" s="9" t="s">
        <v>4751</v>
      </c>
      <c r="P2315" s="9" t="s">
        <v>4751</v>
      </c>
      <c r="Q2315" s="9" t="s">
        <v>4751</v>
      </c>
      <c r="R2315" s="23" t="s">
        <v>4752</v>
      </c>
      <c r="S2315" s="23" t="s">
        <v>4752</v>
      </c>
      <c r="T2315" s="23" t="s">
        <v>4752</v>
      </c>
      <c r="U2315" s="23" t="s">
        <v>4752</v>
      </c>
      <c r="V2315" s="23" t="s">
        <v>4752</v>
      </c>
      <c r="W2315" s="9"/>
      <c r="X2315" s="9"/>
    </row>
    <row r="2316" spans="1:24" ht="15.6" x14ac:dyDescent="0.3">
      <c r="A2316" s="1" t="str">
        <f>Tabela6[[#This Row],[id_escola]]</f>
        <v>1404</v>
      </c>
      <c r="B2316" s="9">
        <v>83</v>
      </c>
      <c r="C2316" s="9">
        <v>107</v>
      </c>
      <c r="D2316" s="9">
        <v>86</v>
      </c>
      <c r="E2316" s="9">
        <v>98</v>
      </c>
      <c r="F2316" s="9">
        <v>113</v>
      </c>
      <c r="G2316" s="9">
        <v>90</v>
      </c>
      <c r="H2316" s="9">
        <v>100</v>
      </c>
      <c r="I2316" s="9">
        <v>93</v>
      </c>
      <c r="J2316" s="9">
        <v>78</v>
      </c>
      <c r="K2316" s="9">
        <v>121</v>
      </c>
      <c r="L2316" s="9">
        <v>82</v>
      </c>
      <c r="M2316" s="9">
        <v>103</v>
      </c>
      <c r="N2316" s="9">
        <v>98</v>
      </c>
      <c r="O2316" s="9">
        <v>86</v>
      </c>
      <c r="P2316" s="9">
        <v>110</v>
      </c>
      <c r="Q2316" s="9">
        <v>86</v>
      </c>
      <c r="R2316" s="23">
        <f>AVERAGE(Tabela11[[#This Row],[1.º Ano]],Tabela11[[#This Row],[1.º Ano2]],Tabela11[[#This Row],[1.º Ano3]],Tabela11[[#This Row],[1.º Ano4]])</f>
        <v>93</v>
      </c>
      <c r="S2316" s="23">
        <f>AVERAGE(Tabela11[[#This Row],[2.º Ano]],Tabela11[[#This Row],[2.º Ano2]],Tabela11[[#This Row],[2.º Ano3]],Tabela11[[#This Row],[2.º Ano4]])</f>
        <v>101</v>
      </c>
      <c r="T2316" s="23">
        <f>AVERAGE(Tabela11[[#This Row],[3.º Ano]],Tabela11[[#This Row],[3.º Ano2]],Tabela11[[#This Row],[3.º Ano3]],Tabela11[[#This Row],[3.º Ano4]])</f>
        <v>94.5</v>
      </c>
      <c r="U2316" s="23">
        <f>AVERAGE(Tabela11[[#This Row],[4.º Ano]],Tabela11[[#This Row],[4.º Ano2]],Tabela11[[#This Row],[4.º Ano3]],Tabela11[[#This Row],[4.º Ano4]])</f>
        <v>95</v>
      </c>
      <c r="V2316" s="23">
        <f>AVERAGE(Tabela11[[#This Row],[1º Ano]],Tabela11[[#This Row],[2º Ano]],Tabela11[[#This Row],[3º Ano]],Tabela11[[#This Row],[4º Ano]])</f>
        <v>95.875</v>
      </c>
      <c r="W2316" s="9"/>
      <c r="X2316" s="9"/>
    </row>
    <row r="2317" spans="1:24" ht="15.6" x14ac:dyDescent="0.3">
      <c r="A2317" s="1" t="str">
        <f>Tabela6[[#This Row],[id_escola]]</f>
        <v>1405</v>
      </c>
      <c r="B2317" s="9">
        <v>21</v>
      </c>
      <c r="C2317" s="9">
        <v>24</v>
      </c>
      <c r="D2317" s="9">
        <v>19</v>
      </c>
      <c r="E2317" s="9">
        <v>28</v>
      </c>
      <c r="F2317" s="9">
        <v>17</v>
      </c>
      <c r="G2317" s="9">
        <v>20</v>
      </c>
      <c r="H2317" s="9">
        <v>22</v>
      </c>
      <c r="I2317" s="9">
        <v>21</v>
      </c>
      <c r="J2317" s="9">
        <v>19</v>
      </c>
      <c r="K2317" s="9">
        <v>17</v>
      </c>
      <c r="L2317" s="9">
        <v>22</v>
      </c>
      <c r="M2317" s="9">
        <v>23</v>
      </c>
      <c r="N2317" s="9">
        <v>24</v>
      </c>
      <c r="O2317" s="9">
        <v>19</v>
      </c>
      <c r="P2317" s="9">
        <v>19</v>
      </c>
      <c r="Q2317" s="9">
        <v>22</v>
      </c>
      <c r="R2317" s="23">
        <f>AVERAGE(Tabela11[[#This Row],[1.º Ano]],Tabela11[[#This Row],[1.º Ano2]],Tabela11[[#This Row],[1.º Ano3]],Tabela11[[#This Row],[1.º Ano4]])</f>
        <v>20.25</v>
      </c>
      <c r="S2317" s="23">
        <f>AVERAGE(Tabela11[[#This Row],[2.º Ano]],Tabela11[[#This Row],[2.º Ano2]],Tabela11[[#This Row],[2.º Ano3]],Tabela11[[#This Row],[2.º Ano4]])</f>
        <v>20</v>
      </c>
      <c r="T2317" s="23">
        <f>AVERAGE(Tabela11[[#This Row],[3.º Ano]],Tabela11[[#This Row],[3.º Ano2]],Tabela11[[#This Row],[3.º Ano3]],Tabela11[[#This Row],[3.º Ano4]])</f>
        <v>20.5</v>
      </c>
      <c r="U2317" s="23">
        <f>AVERAGE(Tabela11[[#This Row],[4.º Ano]],Tabela11[[#This Row],[4.º Ano2]],Tabela11[[#This Row],[4.º Ano3]],Tabela11[[#This Row],[4.º Ano4]])</f>
        <v>23.5</v>
      </c>
      <c r="V2317" s="23">
        <f>AVERAGE(Tabela11[[#This Row],[1º Ano]],Tabela11[[#This Row],[2º Ano]],Tabela11[[#This Row],[3º Ano]],Tabela11[[#This Row],[4º Ano]])</f>
        <v>21.0625</v>
      </c>
      <c r="W2317" s="9"/>
      <c r="X2317" s="9"/>
    </row>
    <row r="2318" spans="1:24" ht="15.6" x14ac:dyDescent="0.3">
      <c r="A2318" s="1" t="str">
        <f>Tabela6[[#This Row],[id_escola]]</f>
        <v>1406</v>
      </c>
      <c r="B2318" s="9">
        <v>25</v>
      </c>
      <c r="C2318" s="9">
        <v>22</v>
      </c>
      <c r="D2318" s="9">
        <v>21</v>
      </c>
      <c r="E2318" s="9">
        <v>19</v>
      </c>
      <c r="F2318" s="9">
        <v>21</v>
      </c>
      <c r="G2318" s="9">
        <v>21</v>
      </c>
      <c r="H2318" s="9">
        <v>21</v>
      </c>
      <c r="I2318" s="9">
        <v>21</v>
      </c>
      <c r="J2318" s="9">
        <v>22</v>
      </c>
      <c r="K2318" s="9">
        <v>20</v>
      </c>
      <c r="L2318" s="9">
        <v>23</v>
      </c>
      <c r="M2318" s="9">
        <v>20</v>
      </c>
      <c r="N2318" s="9">
        <v>22</v>
      </c>
      <c r="O2318" s="9">
        <v>22</v>
      </c>
      <c r="P2318" s="9">
        <v>23</v>
      </c>
      <c r="Q2318" s="9">
        <v>23</v>
      </c>
      <c r="R2318" s="23">
        <f>AVERAGE(Tabela11[[#This Row],[1.º Ano]],Tabela11[[#This Row],[1.º Ano2]],Tabela11[[#This Row],[1.º Ano3]],Tabela11[[#This Row],[1.º Ano4]])</f>
        <v>22.5</v>
      </c>
      <c r="S2318" s="23">
        <f>AVERAGE(Tabela11[[#This Row],[2.º Ano]],Tabela11[[#This Row],[2.º Ano2]],Tabela11[[#This Row],[2.º Ano3]],Tabela11[[#This Row],[2.º Ano4]])</f>
        <v>21.25</v>
      </c>
      <c r="T2318" s="23">
        <f>AVERAGE(Tabela11[[#This Row],[3.º Ano]],Tabela11[[#This Row],[3.º Ano2]],Tabela11[[#This Row],[3.º Ano3]],Tabela11[[#This Row],[3.º Ano4]])</f>
        <v>22</v>
      </c>
      <c r="U2318" s="23">
        <f>AVERAGE(Tabela11[[#This Row],[4.º Ano]],Tabela11[[#This Row],[4.º Ano2]],Tabela11[[#This Row],[4.º Ano3]],Tabela11[[#This Row],[4.º Ano4]])</f>
        <v>20.75</v>
      </c>
      <c r="V2318" s="23">
        <f>AVERAGE(Tabela11[[#This Row],[1º Ano]],Tabela11[[#This Row],[2º Ano]],Tabela11[[#This Row],[3º Ano]],Tabela11[[#This Row],[4º Ano]])</f>
        <v>21.625</v>
      </c>
      <c r="W2318" s="9"/>
      <c r="X2318" s="9"/>
    </row>
    <row r="2319" spans="1:24" ht="15.6" x14ac:dyDescent="0.3">
      <c r="A2319" s="1" t="str">
        <f>Tabela6[[#This Row],[id_escola]]</f>
        <v>1407</v>
      </c>
      <c r="B2319" s="9">
        <v>81</v>
      </c>
      <c r="C2319" s="9">
        <v>74</v>
      </c>
      <c r="D2319" s="9">
        <v>82</v>
      </c>
      <c r="E2319" s="9">
        <v>81</v>
      </c>
      <c r="F2319" s="9">
        <v>85</v>
      </c>
      <c r="G2319" s="9">
        <v>80</v>
      </c>
      <c r="H2319" s="9">
        <v>72</v>
      </c>
      <c r="I2319" s="9">
        <v>80</v>
      </c>
      <c r="J2319" s="9">
        <v>62</v>
      </c>
      <c r="K2319" s="9">
        <v>81</v>
      </c>
      <c r="L2319" s="9">
        <v>80</v>
      </c>
      <c r="M2319" s="9">
        <v>74</v>
      </c>
      <c r="N2319" s="9">
        <v>73</v>
      </c>
      <c r="O2319" s="9">
        <v>65</v>
      </c>
      <c r="P2319" s="9">
        <v>83</v>
      </c>
      <c r="Q2319" s="9">
        <v>84</v>
      </c>
      <c r="R2319" s="23">
        <f>AVERAGE(Tabela11[[#This Row],[1.º Ano]],Tabela11[[#This Row],[1.º Ano2]],Tabela11[[#This Row],[1.º Ano3]],Tabela11[[#This Row],[1.º Ano4]])</f>
        <v>75.25</v>
      </c>
      <c r="S2319" s="23">
        <f>AVERAGE(Tabela11[[#This Row],[2.º Ano]],Tabela11[[#This Row],[2.º Ano2]],Tabela11[[#This Row],[2.º Ano3]],Tabela11[[#This Row],[2.º Ano4]])</f>
        <v>75</v>
      </c>
      <c r="T2319" s="23">
        <f>AVERAGE(Tabela11[[#This Row],[3.º Ano]],Tabela11[[#This Row],[3.º Ano2]],Tabela11[[#This Row],[3.º Ano3]],Tabela11[[#This Row],[3.º Ano4]])</f>
        <v>79.25</v>
      </c>
      <c r="U2319" s="23">
        <f>AVERAGE(Tabela11[[#This Row],[4.º Ano]],Tabela11[[#This Row],[4.º Ano2]],Tabela11[[#This Row],[4.º Ano3]],Tabela11[[#This Row],[4.º Ano4]])</f>
        <v>79.75</v>
      </c>
      <c r="V2319" s="23">
        <f>AVERAGE(Tabela11[[#This Row],[1º Ano]],Tabela11[[#This Row],[2º Ano]],Tabela11[[#This Row],[3º Ano]],Tabela11[[#This Row],[4º Ano]])</f>
        <v>77.3125</v>
      </c>
      <c r="W2319" s="9"/>
      <c r="X2319" s="9"/>
    </row>
    <row r="2320" spans="1:24" ht="15.6" x14ac:dyDescent="0.3">
      <c r="A2320" s="1" t="str">
        <f>Tabela6[[#This Row],[id_escola]]</f>
        <v>1407</v>
      </c>
      <c r="B2320" s="9">
        <v>6</v>
      </c>
      <c r="C2320" s="9">
        <v>8</v>
      </c>
      <c r="D2320" s="9">
        <v>7</v>
      </c>
      <c r="E2320" s="9">
        <v>7</v>
      </c>
      <c r="F2320" s="9">
        <v>8</v>
      </c>
      <c r="G2320" s="9">
        <v>5</v>
      </c>
      <c r="H2320" s="9">
        <v>8</v>
      </c>
      <c r="I2320" s="9">
        <v>7</v>
      </c>
      <c r="J2320" s="9">
        <v>5</v>
      </c>
      <c r="K2320" s="9">
        <v>10</v>
      </c>
      <c r="L2320" s="9">
        <v>5</v>
      </c>
      <c r="M2320" s="9">
        <v>8</v>
      </c>
      <c r="N2320" s="9">
        <v>2</v>
      </c>
      <c r="O2320" s="9">
        <v>4</v>
      </c>
      <c r="P2320" s="9">
        <v>9</v>
      </c>
      <c r="Q2320" s="9">
        <v>6</v>
      </c>
      <c r="R2320" s="23">
        <f>AVERAGE(Tabela11[[#This Row],[1.º Ano]],Tabela11[[#This Row],[1.º Ano2]],Tabela11[[#This Row],[1.º Ano3]],Tabela11[[#This Row],[1.º Ano4]])</f>
        <v>5.25</v>
      </c>
      <c r="S2320" s="23">
        <f>AVERAGE(Tabela11[[#This Row],[2.º Ano]],Tabela11[[#This Row],[2.º Ano2]],Tabela11[[#This Row],[2.º Ano3]],Tabela11[[#This Row],[2.º Ano4]])</f>
        <v>6.75</v>
      </c>
      <c r="T2320" s="23">
        <f>AVERAGE(Tabela11[[#This Row],[3.º Ano]],Tabela11[[#This Row],[3.º Ano2]],Tabela11[[#This Row],[3.º Ano3]],Tabela11[[#This Row],[3.º Ano4]])</f>
        <v>7.25</v>
      </c>
      <c r="U2320" s="23">
        <f>AVERAGE(Tabela11[[#This Row],[4.º Ano]],Tabela11[[#This Row],[4.º Ano2]],Tabela11[[#This Row],[4.º Ano3]],Tabela11[[#This Row],[4.º Ano4]])</f>
        <v>7</v>
      </c>
      <c r="V2320" s="23">
        <f>AVERAGE(Tabela11[[#This Row],[1º Ano]],Tabela11[[#This Row],[2º Ano]],Tabela11[[#This Row],[3º Ano]],Tabela11[[#This Row],[4º Ano]])</f>
        <v>6.5625</v>
      </c>
      <c r="W2320" s="9"/>
      <c r="X2320" s="9"/>
    </row>
    <row r="2321" spans="1:24" ht="15.6" x14ac:dyDescent="0.3">
      <c r="A2321" s="1" t="str">
        <f>Tabela6[[#This Row],[id_escola]]</f>
        <v>1407</v>
      </c>
      <c r="B2321" s="9">
        <v>22</v>
      </c>
      <c r="C2321" s="9">
        <v>31</v>
      </c>
      <c r="D2321" s="9">
        <v>28</v>
      </c>
      <c r="E2321" s="9">
        <v>25</v>
      </c>
      <c r="F2321" s="9">
        <v>25</v>
      </c>
      <c r="G2321" s="9">
        <v>21</v>
      </c>
      <c r="H2321" s="9">
        <v>30</v>
      </c>
      <c r="I2321" s="9">
        <v>28</v>
      </c>
      <c r="J2321" s="9">
        <v>24</v>
      </c>
      <c r="K2321" s="9">
        <v>26</v>
      </c>
      <c r="L2321" s="9">
        <v>20</v>
      </c>
      <c r="M2321" s="9">
        <v>31</v>
      </c>
      <c r="N2321" s="9">
        <v>26</v>
      </c>
      <c r="O2321" s="9">
        <v>23</v>
      </c>
      <c r="P2321" s="9">
        <v>27</v>
      </c>
      <c r="Q2321" s="9">
        <v>18</v>
      </c>
      <c r="R2321" s="23">
        <f>AVERAGE(Tabela11[[#This Row],[1.º Ano]],Tabela11[[#This Row],[1.º Ano2]],Tabela11[[#This Row],[1.º Ano3]],Tabela11[[#This Row],[1.º Ano4]])</f>
        <v>24.25</v>
      </c>
      <c r="S2321" s="23">
        <f>AVERAGE(Tabela11[[#This Row],[2.º Ano]],Tabela11[[#This Row],[2.º Ano2]],Tabela11[[#This Row],[2.º Ano3]],Tabela11[[#This Row],[2.º Ano4]])</f>
        <v>25.25</v>
      </c>
      <c r="T2321" s="23">
        <f>AVERAGE(Tabela11[[#This Row],[3.º Ano]],Tabela11[[#This Row],[3.º Ano2]],Tabela11[[#This Row],[3.º Ano3]],Tabela11[[#This Row],[3.º Ano4]])</f>
        <v>26.25</v>
      </c>
      <c r="U2321" s="23">
        <f>AVERAGE(Tabela11[[#This Row],[4.º Ano]],Tabela11[[#This Row],[4.º Ano2]],Tabela11[[#This Row],[4.º Ano3]],Tabela11[[#This Row],[4.º Ano4]])</f>
        <v>25.5</v>
      </c>
      <c r="V2321" s="23">
        <f>AVERAGE(Tabela11[[#This Row],[1º Ano]],Tabela11[[#This Row],[2º Ano]],Tabela11[[#This Row],[3º Ano]],Tabela11[[#This Row],[4º Ano]])</f>
        <v>25.3125</v>
      </c>
      <c r="W2321" s="9"/>
      <c r="X2321" s="9"/>
    </row>
    <row r="2322" spans="1:24" ht="15.6" x14ac:dyDescent="0.3">
      <c r="A2322" s="1" t="str">
        <f>Tabela6[[#This Row],[id_escola]]</f>
        <v>1407</v>
      </c>
      <c r="B2322" s="9">
        <v>7</v>
      </c>
      <c r="C2322" s="9">
        <v>7</v>
      </c>
      <c r="D2322" s="9">
        <v>8</v>
      </c>
      <c r="E2322" s="9">
        <v>8</v>
      </c>
      <c r="F2322" s="9">
        <v>5</v>
      </c>
      <c r="G2322" s="9">
        <v>8</v>
      </c>
      <c r="H2322" s="9">
        <v>4</v>
      </c>
      <c r="I2322" s="9">
        <v>7</v>
      </c>
      <c r="J2322" s="9">
        <v>2</v>
      </c>
      <c r="K2322" s="9">
        <v>5</v>
      </c>
      <c r="L2322" s="9">
        <v>8</v>
      </c>
      <c r="M2322" s="9">
        <v>4</v>
      </c>
      <c r="N2322" s="9">
        <v>6</v>
      </c>
      <c r="O2322" s="9">
        <v>3</v>
      </c>
      <c r="P2322" s="9">
        <v>5</v>
      </c>
      <c r="Q2322" s="9">
        <v>10</v>
      </c>
      <c r="R2322" s="23">
        <f>AVERAGE(Tabela11[[#This Row],[1.º Ano]],Tabela11[[#This Row],[1.º Ano2]],Tabela11[[#This Row],[1.º Ano3]],Tabela11[[#This Row],[1.º Ano4]])</f>
        <v>5</v>
      </c>
      <c r="S2322" s="23">
        <f>AVERAGE(Tabela11[[#This Row],[2.º Ano]],Tabela11[[#This Row],[2.º Ano2]],Tabela11[[#This Row],[2.º Ano3]],Tabela11[[#This Row],[2.º Ano4]])</f>
        <v>5.75</v>
      </c>
      <c r="T2322" s="23">
        <f>AVERAGE(Tabela11[[#This Row],[3.º Ano]],Tabela11[[#This Row],[3.º Ano2]],Tabela11[[#This Row],[3.º Ano3]],Tabela11[[#This Row],[3.º Ano4]])</f>
        <v>6.25</v>
      </c>
      <c r="U2322" s="23">
        <f>AVERAGE(Tabela11[[#This Row],[4.º Ano]],Tabela11[[#This Row],[4.º Ano2]],Tabela11[[#This Row],[4.º Ano3]],Tabela11[[#This Row],[4.º Ano4]])</f>
        <v>7.25</v>
      </c>
      <c r="V2322" s="23">
        <f>AVERAGE(Tabela11[[#This Row],[1º Ano]],Tabela11[[#This Row],[2º Ano]],Tabela11[[#This Row],[3º Ano]],Tabela11[[#This Row],[4º Ano]])</f>
        <v>6.0625</v>
      </c>
      <c r="W2322" s="9"/>
      <c r="X2322" s="9"/>
    </row>
    <row r="2323" spans="1:24" ht="15.6" x14ac:dyDescent="0.3">
      <c r="A2323" s="1" t="str">
        <f>Tabela6[[#This Row],[id_escola]]</f>
        <v>1407</v>
      </c>
      <c r="B2323" s="9">
        <v>16</v>
      </c>
      <c r="C2323" s="9">
        <v>21</v>
      </c>
      <c r="D2323" s="9">
        <v>14</v>
      </c>
      <c r="E2323" s="9">
        <v>17</v>
      </c>
      <c r="F2323" s="9">
        <v>10</v>
      </c>
      <c r="G2323" s="9">
        <v>20</v>
      </c>
      <c r="H2323" s="9">
        <v>13</v>
      </c>
      <c r="I2323" s="9">
        <v>12</v>
      </c>
      <c r="J2323" s="9">
        <v>11</v>
      </c>
      <c r="K2323" s="9">
        <v>14</v>
      </c>
      <c r="L2323" s="9">
        <v>15</v>
      </c>
      <c r="M2323" s="9">
        <v>15</v>
      </c>
      <c r="N2323" s="9">
        <v>14</v>
      </c>
      <c r="O2323" s="9">
        <v>11</v>
      </c>
      <c r="P2323" s="9">
        <v>13</v>
      </c>
      <c r="Q2323" s="9">
        <v>17</v>
      </c>
      <c r="R2323" s="23">
        <f>AVERAGE(Tabela11[[#This Row],[1.º Ano]],Tabela11[[#This Row],[1.º Ano2]],Tabela11[[#This Row],[1.º Ano3]],Tabela11[[#This Row],[1.º Ano4]])</f>
        <v>12.75</v>
      </c>
      <c r="S2323" s="23">
        <f>AVERAGE(Tabela11[[#This Row],[2.º Ano]],Tabela11[[#This Row],[2.º Ano2]],Tabela11[[#This Row],[2.º Ano3]],Tabela11[[#This Row],[2.º Ano4]])</f>
        <v>16.5</v>
      </c>
      <c r="T2323" s="23">
        <f>AVERAGE(Tabela11[[#This Row],[3.º Ano]],Tabela11[[#This Row],[3.º Ano2]],Tabela11[[#This Row],[3.º Ano3]],Tabela11[[#This Row],[3.º Ano4]])</f>
        <v>13.75</v>
      </c>
      <c r="U2323" s="23">
        <f>AVERAGE(Tabela11[[#This Row],[4.º Ano]],Tabela11[[#This Row],[4.º Ano2]],Tabela11[[#This Row],[4.º Ano3]],Tabela11[[#This Row],[4.º Ano4]])</f>
        <v>15.25</v>
      </c>
      <c r="V2323" s="23">
        <f>AVERAGE(Tabela11[[#This Row],[1º Ano]],Tabela11[[#This Row],[2º Ano]],Tabela11[[#This Row],[3º Ano]],Tabela11[[#This Row],[4º Ano]])</f>
        <v>14.5625</v>
      </c>
      <c r="W2323" s="9"/>
      <c r="X2323" s="9"/>
    </row>
    <row r="2324" spans="1:24" ht="15.6" x14ac:dyDescent="0.3">
      <c r="A2324" s="1" t="str">
        <f>Tabela6[[#This Row],[id_escola]]</f>
        <v>1407</v>
      </c>
      <c r="B2324" s="9">
        <v>10</v>
      </c>
      <c r="C2324" s="9">
        <v>10</v>
      </c>
      <c r="D2324" s="9">
        <v>10</v>
      </c>
      <c r="E2324" s="9">
        <v>10</v>
      </c>
      <c r="F2324" s="9">
        <v>11</v>
      </c>
      <c r="G2324" s="9">
        <v>10</v>
      </c>
      <c r="H2324" s="9">
        <v>11</v>
      </c>
      <c r="I2324" s="9">
        <v>9</v>
      </c>
      <c r="J2324" s="9">
        <v>7</v>
      </c>
      <c r="K2324" s="9">
        <v>12</v>
      </c>
      <c r="L2324" s="9">
        <v>9</v>
      </c>
      <c r="M2324" s="9">
        <v>11</v>
      </c>
      <c r="N2324" s="9">
        <v>6</v>
      </c>
      <c r="O2324" s="9">
        <v>8</v>
      </c>
      <c r="P2324" s="9">
        <v>10</v>
      </c>
      <c r="Q2324" s="9">
        <v>10</v>
      </c>
      <c r="R2324" s="23">
        <f>AVERAGE(Tabela11[[#This Row],[1.º Ano]],Tabela11[[#This Row],[1.º Ano2]],Tabela11[[#This Row],[1.º Ano3]],Tabela11[[#This Row],[1.º Ano4]])</f>
        <v>8.5</v>
      </c>
      <c r="S2324" s="23">
        <f>AVERAGE(Tabela11[[#This Row],[2.º Ano]],Tabela11[[#This Row],[2.º Ano2]],Tabela11[[#This Row],[2.º Ano3]],Tabela11[[#This Row],[2.º Ano4]])</f>
        <v>10</v>
      </c>
      <c r="T2324" s="23">
        <f>AVERAGE(Tabela11[[#This Row],[3.º Ano]],Tabela11[[#This Row],[3.º Ano2]],Tabela11[[#This Row],[3.º Ano3]],Tabela11[[#This Row],[3.º Ano4]])</f>
        <v>10</v>
      </c>
      <c r="U2324" s="23">
        <f>AVERAGE(Tabela11[[#This Row],[4.º Ano]],Tabela11[[#This Row],[4.º Ano2]],Tabela11[[#This Row],[4.º Ano3]],Tabela11[[#This Row],[4.º Ano4]])</f>
        <v>10</v>
      </c>
      <c r="V2324" s="23">
        <f>AVERAGE(Tabela11[[#This Row],[1º Ano]],Tabela11[[#This Row],[2º Ano]],Tabela11[[#This Row],[3º Ano]],Tabela11[[#This Row],[4º Ano]])</f>
        <v>9.625</v>
      </c>
      <c r="W2324" s="9"/>
      <c r="X2324" s="9"/>
    </row>
    <row r="2325" spans="1:24" ht="15.6" x14ac:dyDescent="0.3">
      <c r="A2325" s="1" t="str">
        <f>Tabela6[[#This Row],[id_escola]]</f>
        <v>1407</v>
      </c>
      <c r="B2325" s="9">
        <v>8</v>
      </c>
      <c r="C2325" s="9">
        <v>10</v>
      </c>
      <c r="D2325" s="9">
        <v>9</v>
      </c>
      <c r="E2325" s="9">
        <v>7</v>
      </c>
      <c r="F2325" s="9">
        <v>7</v>
      </c>
      <c r="G2325" s="9">
        <v>8</v>
      </c>
      <c r="H2325" s="9">
        <v>11</v>
      </c>
      <c r="I2325" s="9">
        <v>7</v>
      </c>
      <c r="J2325" s="9">
        <v>8</v>
      </c>
      <c r="K2325" s="9">
        <v>7</v>
      </c>
      <c r="L2325" s="9">
        <v>8</v>
      </c>
      <c r="M2325" s="9">
        <v>10</v>
      </c>
      <c r="N2325" s="9">
        <v>4</v>
      </c>
      <c r="O2325" s="9">
        <v>8</v>
      </c>
      <c r="P2325" s="9">
        <v>7</v>
      </c>
      <c r="Q2325" s="9">
        <v>8</v>
      </c>
      <c r="R2325" s="23">
        <f>AVERAGE(Tabela11[[#This Row],[1.º Ano]],Tabela11[[#This Row],[1.º Ano2]],Tabela11[[#This Row],[1.º Ano3]],Tabela11[[#This Row],[1.º Ano4]])</f>
        <v>6.75</v>
      </c>
      <c r="S2325" s="23">
        <f>AVERAGE(Tabela11[[#This Row],[2.º Ano]],Tabela11[[#This Row],[2.º Ano2]],Tabela11[[#This Row],[2.º Ano3]],Tabela11[[#This Row],[2.º Ano4]])</f>
        <v>8.25</v>
      </c>
      <c r="T2325" s="23">
        <f>AVERAGE(Tabela11[[#This Row],[3.º Ano]],Tabela11[[#This Row],[3.º Ano2]],Tabela11[[#This Row],[3.º Ano3]],Tabela11[[#This Row],[3.º Ano4]])</f>
        <v>8.75</v>
      </c>
      <c r="U2325" s="23">
        <f>AVERAGE(Tabela11[[#This Row],[4.º Ano]],Tabela11[[#This Row],[4.º Ano2]],Tabela11[[#This Row],[4.º Ano3]],Tabela11[[#This Row],[4.º Ano4]])</f>
        <v>8</v>
      </c>
      <c r="V2325" s="23">
        <f>AVERAGE(Tabela11[[#This Row],[1º Ano]],Tabela11[[#This Row],[2º Ano]],Tabela11[[#This Row],[3º Ano]],Tabela11[[#This Row],[4º Ano]])</f>
        <v>7.9375</v>
      </c>
      <c r="W2325" s="9"/>
      <c r="X2325" s="9"/>
    </row>
    <row r="2326" spans="1:24" ht="15.6" x14ac:dyDescent="0.3">
      <c r="A2326" s="1" t="str">
        <f>Tabela6[[#This Row],[id_escola]]</f>
        <v>1407</v>
      </c>
      <c r="B2326" s="9">
        <v>46</v>
      </c>
      <c r="C2326" s="9">
        <v>55</v>
      </c>
      <c r="D2326" s="9">
        <v>45</v>
      </c>
      <c r="E2326" s="9">
        <v>34</v>
      </c>
      <c r="F2326" s="9">
        <v>45</v>
      </c>
      <c r="G2326" s="9">
        <v>49</v>
      </c>
      <c r="H2326" s="9">
        <v>52</v>
      </c>
      <c r="I2326" s="9">
        <v>51</v>
      </c>
      <c r="J2326" s="9">
        <v>38</v>
      </c>
      <c r="K2326" s="9">
        <v>40</v>
      </c>
      <c r="L2326" s="9">
        <v>47</v>
      </c>
      <c r="M2326" s="9">
        <v>54</v>
      </c>
      <c r="N2326" s="9">
        <v>42</v>
      </c>
      <c r="O2326" s="9">
        <v>38</v>
      </c>
      <c r="P2326" s="9">
        <v>33</v>
      </c>
      <c r="Q2326" s="9">
        <v>54</v>
      </c>
      <c r="R2326" s="23">
        <f>AVERAGE(Tabela11[[#This Row],[1.º Ano]],Tabela11[[#This Row],[1.º Ano2]],Tabela11[[#This Row],[1.º Ano3]],Tabela11[[#This Row],[1.º Ano4]])</f>
        <v>42.75</v>
      </c>
      <c r="S2326" s="23">
        <f>AVERAGE(Tabela11[[#This Row],[2.º Ano]],Tabela11[[#This Row],[2.º Ano2]],Tabela11[[#This Row],[2.º Ano3]],Tabela11[[#This Row],[2.º Ano4]])</f>
        <v>45.5</v>
      </c>
      <c r="T2326" s="23">
        <f>AVERAGE(Tabela11[[#This Row],[3.º Ano]],Tabela11[[#This Row],[3.º Ano2]],Tabela11[[#This Row],[3.º Ano3]],Tabela11[[#This Row],[3.º Ano4]])</f>
        <v>44.25</v>
      </c>
      <c r="U2326" s="23">
        <f>AVERAGE(Tabela11[[#This Row],[4.º Ano]],Tabela11[[#This Row],[4.º Ano2]],Tabela11[[#This Row],[4.º Ano3]],Tabela11[[#This Row],[4.º Ano4]])</f>
        <v>48.25</v>
      </c>
      <c r="V2326" s="23">
        <f>AVERAGE(Tabela11[[#This Row],[1º Ano]],Tabela11[[#This Row],[2º Ano]],Tabela11[[#This Row],[3º Ano]],Tabela11[[#This Row],[4º Ano]])</f>
        <v>45.1875</v>
      </c>
      <c r="W2326" s="9"/>
      <c r="X2326" s="9"/>
    </row>
    <row r="2327" spans="1:24" ht="15.6" x14ac:dyDescent="0.3">
      <c r="A2327" s="1" t="str">
        <f>Tabela6[[#This Row],[id_escola]]</f>
        <v>1407</v>
      </c>
      <c r="B2327" s="9">
        <v>13</v>
      </c>
      <c r="C2327" s="9">
        <v>14</v>
      </c>
      <c r="D2327" s="9">
        <v>11</v>
      </c>
      <c r="E2327" s="9">
        <v>14</v>
      </c>
      <c r="F2327" s="9">
        <v>11</v>
      </c>
      <c r="G2327" s="9">
        <v>13</v>
      </c>
      <c r="H2327" s="9">
        <v>15</v>
      </c>
      <c r="I2327" s="9">
        <v>10</v>
      </c>
      <c r="J2327" s="9">
        <v>7</v>
      </c>
      <c r="K2327" s="9">
        <v>12</v>
      </c>
      <c r="L2327" s="9">
        <v>12</v>
      </c>
      <c r="M2327" s="9">
        <v>16</v>
      </c>
      <c r="N2327" s="9">
        <v>10</v>
      </c>
      <c r="O2327" s="9">
        <v>8</v>
      </c>
      <c r="P2327" s="9">
        <v>14</v>
      </c>
      <c r="Q2327" s="9">
        <v>10</v>
      </c>
      <c r="R2327" s="23">
        <f>AVERAGE(Tabela11[[#This Row],[1.º Ano]],Tabela11[[#This Row],[1.º Ano2]],Tabela11[[#This Row],[1.º Ano3]],Tabela11[[#This Row],[1.º Ano4]])</f>
        <v>10.25</v>
      </c>
      <c r="S2327" s="23">
        <f>AVERAGE(Tabela11[[#This Row],[2.º Ano]],Tabela11[[#This Row],[2.º Ano2]],Tabela11[[#This Row],[2.º Ano3]],Tabela11[[#This Row],[2.º Ano4]])</f>
        <v>11.75</v>
      </c>
      <c r="T2327" s="23">
        <f>AVERAGE(Tabela11[[#This Row],[3.º Ano]],Tabela11[[#This Row],[3.º Ano2]],Tabela11[[#This Row],[3.º Ano3]],Tabela11[[#This Row],[3.º Ano4]])</f>
        <v>13</v>
      </c>
      <c r="U2327" s="23">
        <f>AVERAGE(Tabela11[[#This Row],[4.º Ano]],Tabela11[[#This Row],[4.º Ano2]],Tabela11[[#This Row],[4.º Ano3]],Tabela11[[#This Row],[4.º Ano4]])</f>
        <v>12.5</v>
      </c>
      <c r="V2327" s="23">
        <f>AVERAGE(Tabela11[[#This Row],[1º Ano]],Tabela11[[#This Row],[2º Ano]],Tabela11[[#This Row],[3º Ano]],Tabela11[[#This Row],[4º Ano]])</f>
        <v>11.875</v>
      </c>
      <c r="W2327" s="9"/>
      <c r="X2327" s="9"/>
    </row>
    <row r="2328" spans="1:24" ht="15.6" x14ac:dyDescent="0.3">
      <c r="A2328" s="1" t="str">
        <f>Tabela6[[#This Row],[id_escola]]</f>
        <v>1407</v>
      </c>
      <c r="B2328" s="9">
        <v>7</v>
      </c>
      <c r="C2328" s="9">
        <v>1</v>
      </c>
      <c r="D2328" s="9">
        <v>4</v>
      </c>
      <c r="E2328" s="9">
        <v>3</v>
      </c>
      <c r="F2328" s="9">
        <v>4</v>
      </c>
      <c r="G2328" s="9">
        <v>6</v>
      </c>
      <c r="H2328" s="9">
        <v>2</v>
      </c>
      <c r="I2328" s="9">
        <v>3</v>
      </c>
      <c r="J2328" s="9">
        <v>2</v>
      </c>
      <c r="K2328" s="9">
        <v>5</v>
      </c>
      <c r="L2328" s="9">
        <v>6</v>
      </c>
      <c r="M2328" s="9">
        <v>4</v>
      </c>
      <c r="N2328" s="9">
        <v>5</v>
      </c>
      <c r="O2328" s="9">
        <v>4</v>
      </c>
      <c r="P2328" s="9">
        <v>4</v>
      </c>
      <c r="Q2328" s="9">
        <v>7</v>
      </c>
      <c r="R2328" s="23">
        <f>AVERAGE(Tabela11[[#This Row],[1.º Ano]],Tabela11[[#This Row],[1.º Ano2]],Tabela11[[#This Row],[1.º Ano3]],Tabela11[[#This Row],[1.º Ano4]])</f>
        <v>4.5</v>
      </c>
      <c r="S2328" s="23">
        <f>AVERAGE(Tabela11[[#This Row],[2.º Ano]],Tabela11[[#This Row],[2.º Ano2]],Tabela11[[#This Row],[2.º Ano3]],Tabela11[[#This Row],[2.º Ano4]])</f>
        <v>4</v>
      </c>
      <c r="T2328" s="23">
        <f>AVERAGE(Tabela11[[#This Row],[3.º Ano]],Tabela11[[#This Row],[3.º Ano2]],Tabela11[[#This Row],[3.º Ano3]],Tabela11[[#This Row],[3.º Ano4]])</f>
        <v>4</v>
      </c>
      <c r="U2328" s="23">
        <f>AVERAGE(Tabela11[[#This Row],[4.º Ano]],Tabela11[[#This Row],[4.º Ano2]],Tabela11[[#This Row],[4.º Ano3]],Tabela11[[#This Row],[4.º Ano4]])</f>
        <v>4.25</v>
      </c>
      <c r="V2328" s="23">
        <f>AVERAGE(Tabela11[[#This Row],[1º Ano]],Tabela11[[#This Row],[2º Ano]],Tabela11[[#This Row],[3º Ano]],Tabela11[[#This Row],[4º Ano]])</f>
        <v>4.1875</v>
      </c>
      <c r="W2328" s="9"/>
      <c r="X2328" s="9"/>
    </row>
    <row r="2329" spans="1:24" ht="15.6" x14ac:dyDescent="0.3">
      <c r="A2329" s="1" t="str">
        <f>Tabela6[[#This Row],[id_escola]]</f>
        <v>1407</v>
      </c>
      <c r="B2329" s="9">
        <v>17</v>
      </c>
      <c r="C2329" s="9">
        <v>21</v>
      </c>
      <c r="D2329" s="9">
        <v>20</v>
      </c>
      <c r="E2329" s="9">
        <v>21</v>
      </c>
      <c r="F2329" s="9">
        <v>15</v>
      </c>
      <c r="G2329" s="9">
        <v>18</v>
      </c>
      <c r="H2329" s="9">
        <v>21</v>
      </c>
      <c r="I2329" s="9">
        <v>20</v>
      </c>
      <c r="J2329" s="9">
        <v>22</v>
      </c>
      <c r="K2329" s="9">
        <v>17</v>
      </c>
      <c r="L2329" s="9">
        <v>19</v>
      </c>
      <c r="M2329" s="9">
        <v>22</v>
      </c>
      <c r="N2329" s="9">
        <v>19</v>
      </c>
      <c r="O2329" s="9">
        <v>22</v>
      </c>
      <c r="P2329" s="9">
        <v>19</v>
      </c>
      <c r="Q2329" s="9">
        <v>20</v>
      </c>
      <c r="R2329" s="23">
        <f>AVERAGE(Tabela11[[#This Row],[1.º Ano]],Tabela11[[#This Row],[1.º Ano2]],Tabela11[[#This Row],[1.º Ano3]],Tabela11[[#This Row],[1.º Ano4]])</f>
        <v>18.25</v>
      </c>
      <c r="S2329" s="23">
        <f>AVERAGE(Tabela11[[#This Row],[2.º Ano]],Tabela11[[#This Row],[2.º Ano2]],Tabela11[[#This Row],[2.º Ano3]],Tabela11[[#This Row],[2.º Ano4]])</f>
        <v>19.5</v>
      </c>
      <c r="T2329" s="23">
        <f>AVERAGE(Tabela11[[#This Row],[3.º Ano]],Tabela11[[#This Row],[3.º Ano2]],Tabela11[[#This Row],[3.º Ano3]],Tabela11[[#This Row],[3.º Ano4]])</f>
        <v>19.75</v>
      </c>
      <c r="U2329" s="23">
        <f>AVERAGE(Tabela11[[#This Row],[4.º Ano]],Tabela11[[#This Row],[4.º Ano2]],Tabela11[[#This Row],[4.º Ano3]],Tabela11[[#This Row],[4.º Ano4]])</f>
        <v>20.75</v>
      </c>
      <c r="V2329" s="23">
        <f>AVERAGE(Tabela11[[#This Row],[1º Ano]],Tabela11[[#This Row],[2º Ano]],Tabela11[[#This Row],[3º Ano]],Tabela11[[#This Row],[4º Ano]])</f>
        <v>19.5625</v>
      </c>
      <c r="W2329" s="9"/>
      <c r="X2329" s="9"/>
    </row>
    <row r="2330" spans="1:24" ht="15.6" x14ac:dyDescent="0.3">
      <c r="A2330" s="1" t="str">
        <f>Tabela6[[#This Row],[id_escola]]</f>
        <v>1407</v>
      </c>
      <c r="B2330" s="9" t="s">
        <v>4751</v>
      </c>
      <c r="C2330" s="9" t="s">
        <v>4751</v>
      </c>
      <c r="D2330" s="9" t="s">
        <v>4751</v>
      </c>
      <c r="E2330" s="9" t="s">
        <v>4751</v>
      </c>
      <c r="F2330" s="9" t="s">
        <v>4751</v>
      </c>
      <c r="G2330" s="9" t="s">
        <v>4751</v>
      </c>
      <c r="H2330" s="9" t="s">
        <v>4751</v>
      </c>
      <c r="I2330" s="9" t="s">
        <v>4751</v>
      </c>
      <c r="J2330" s="9" t="s">
        <v>4751</v>
      </c>
      <c r="K2330" s="9" t="s">
        <v>4751</v>
      </c>
      <c r="L2330" s="9" t="s">
        <v>4751</v>
      </c>
      <c r="M2330" s="9" t="s">
        <v>4751</v>
      </c>
      <c r="N2330" s="9" t="s">
        <v>4751</v>
      </c>
      <c r="O2330" s="9" t="s">
        <v>4751</v>
      </c>
      <c r="P2330" s="9" t="s">
        <v>4751</v>
      </c>
      <c r="Q2330" s="9" t="s">
        <v>4751</v>
      </c>
      <c r="R2330" s="23" t="s">
        <v>4752</v>
      </c>
      <c r="S2330" s="23" t="s">
        <v>4752</v>
      </c>
      <c r="T2330" s="23" t="s">
        <v>4752</v>
      </c>
      <c r="U2330" s="23" t="s">
        <v>4752</v>
      </c>
      <c r="V2330" s="23" t="s">
        <v>4752</v>
      </c>
      <c r="W2330" s="9"/>
      <c r="X2330" s="9"/>
    </row>
    <row r="2331" spans="1:24" ht="15.6" x14ac:dyDescent="0.3">
      <c r="A2331" s="1" t="str">
        <f>Tabela6[[#This Row],[id_escola]]</f>
        <v>1408</v>
      </c>
      <c r="B2331" s="9">
        <v>13</v>
      </c>
      <c r="C2331" s="9">
        <v>20</v>
      </c>
      <c r="D2331" s="9">
        <v>11</v>
      </c>
      <c r="E2331" s="9">
        <v>18</v>
      </c>
      <c r="F2331" s="9">
        <v>11</v>
      </c>
      <c r="G2331" s="9">
        <v>12</v>
      </c>
      <c r="H2331" s="9">
        <v>18</v>
      </c>
      <c r="I2331" s="9">
        <v>11</v>
      </c>
      <c r="J2331" s="9">
        <v>11</v>
      </c>
      <c r="K2331" s="9">
        <v>12</v>
      </c>
      <c r="L2331" s="9">
        <v>12</v>
      </c>
      <c r="M2331" s="9">
        <v>18</v>
      </c>
      <c r="N2331" s="9">
        <v>17</v>
      </c>
      <c r="O2331" s="9">
        <v>14</v>
      </c>
      <c r="P2331" s="9">
        <v>11</v>
      </c>
      <c r="Q2331" s="9">
        <v>12</v>
      </c>
      <c r="R2331" s="23">
        <f>AVERAGE(Tabela11[[#This Row],[1.º Ano]],Tabela11[[#This Row],[1.º Ano2]],Tabela11[[#This Row],[1.º Ano3]],Tabela11[[#This Row],[1.º Ano4]])</f>
        <v>13</v>
      </c>
      <c r="S2331" s="23">
        <f>AVERAGE(Tabela11[[#This Row],[2.º Ano]],Tabela11[[#This Row],[2.º Ano2]],Tabela11[[#This Row],[2.º Ano3]],Tabela11[[#This Row],[2.º Ano4]])</f>
        <v>14.5</v>
      </c>
      <c r="T2331" s="23">
        <f>AVERAGE(Tabela11[[#This Row],[3.º Ano]],Tabela11[[#This Row],[3.º Ano2]],Tabela11[[#This Row],[3.º Ano3]],Tabela11[[#This Row],[3.º Ano4]])</f>
        <v>13</v>
      </c>
      <c r="U2331" s="23">
        <f>AVERAGE(Tabela11[[#This Row],[4.º Ano]],Tabela11[[#This Row],[4.º Ano2]],Tabela11[[#This Row],[4.º Ano3]],Tabela11[[#This Row],[4.º Ano4]])</f>
        <v>14.75</v>
      </c>
      <c r="V2331" s="23">
        <f>AVERAGE(Tabela11[[#This Row],[1º Ano]],Tabela11[[#This Row],[2º Ano]],Tabela11[[#This Row],[3º Ano]],Tabela11[[#This Row],[4º Ano]])</f>
        <v>13.8125</v>
      </c>
      <c r="W2331" s="9"/>
      <c r="X2331" s="9"/>
    </row>
    <row r="2332" spans="1:24" ht="15.6" x14ac:dyDescent="0.3">
      <c r="A2332" s="1" t="str">
        <f>Tabela6[[#This Row],[id_escola]]</f>
        <v>1408</v>
      </c>
      <c r="B2332" s="9">
        <v>5</v>
      </c>
      <c r="C2332" s="9">
        <v>4</v>
      </c>
      <c r="D2332" s="9">
        <v>7</v>
      </c>
      <c r="E2332" s="9">
        <v>5</v>
      </c>
      <c r="F2332" s="9">
        <v>3</v>
      </c>
      <c r="G2332" s="9">
        <v>5</v>
      </c>
      <c r="H2332" s="9">
        <v>5</v>
      </c>
      <c r="I2332" s="9">
        <v>7</v>
      </c>
      <c r="J2332" s="9">
        <v>8</v>
      </c>
      <c r="K2332" s="9">
        <v>3</v>
      </c>
      <c r="L2332" s="9">
        <v>5</v>
      </c>
      <c r="M2332" s="9">
        <v>7</v>
      </c>
      <c r="N2332" s="9">
        <v>5</v>
      </c>
      <c r="O2332" s="9">
        <v>8</v>
      </c>
      <c r="P2332" s="9">
        <v>3</v>
      </c>
      <c r="Q2332" s="9">
        <v>5</v>
      </c>
      <c r="R2332" s="23">
        <f>AVERAGE(Tabela11[[#This Row],[1.º Ano]],Tabela11[[#This Row],[1.º Ano2]],Tabela11[[#This Row],[1.º Ano3]],Tabela11[[#This Row],[1.º Ano4]])</f>
        <v>5.25</v>
      </c>
      <c r="S2332" s="23">
        <f>AVERAGE(Tabela11[[#This Row],[2.º Ano]],Tabela11[[#This Row],[2.º Ano2]],Tabela11[[#This Row],[2.º Ano3]],Tabela11[[#This Row],[2.º Ano4]])</f>
        <v>5</v>
      </c>
      <c r="T2332" s="23">
        <f>AVERAGE(Tabela11[[#This Row],[3.º Ano]],Tabela11[[#This Row],[3.º Ano2]],Tabela11[[#This Row],[3.º Ano3]],Tabela11[[#This Row],[3.º Ano4]])</f>
        <v>5</v>
      </c>
      <c r="U2332" s="23">
        <f>AVERAGE(Tabela11[[#This Row],[4.º Ano]],Tabela11[[#This Row],[4.º Ano2]],Tabela11[[#This Row],[4.º Ano3]],Tabela11[[#This Row],[4.º Ano4]])</f>
        <v>6</v>
      </c>
      <c r="V2332" s="23">
        <f>AVERAGE(Tabela11[[#This Row],[1º Ano]],Tabela11[[#This Row],[2º Ano]],Tabela11[[#This Row],[3º Ano]],Tabela11[[#This Row],[4º Ano]])</f>
        <v>5.3125</v>
      </c>
      <c r="W2332" s="9"/>
      <c r="X2332" s="9"/>
    </row>
    <row r="2333" spans="1:24" ht="15.6" x14ac:dyDescent="0.3">
      <c r="A2333" s="1" t="str">
        <f>Tabela6[[#This Row],[id_escola]]</f>
        <v>1409</v>
      </c>
      <c r="B2333" s="9" t="s">
        <v>4751</v>
      </c>
      <c r="C2333" s="9" t="s">
        <v>4751</v>
      </c>
      <c r="D2333" s="9" t="s">
        <v>4751</v>
      </c>
      <c r="E2333" s="9" t="s">
        <v>4751</v>
      </c>
      <c r="F2333" s="9" t="s">
        <v>4751</v>
      </c>
      <c r="G2333" s="9" t="s">
        <v>4751</v>
      </c>
      <c r="H2333" s="9" t="s">
        <v>4751</v>
      </c>
      <c r="I2333" s="9" t="s">
        <v>4751</v>
      </c>
      <c r="J2333" s="9" t="s">
        <v>4751</v>
      </c>
      <c r="K2333" s="9" t="s">
        <v>4751</v>
      </c>
      <c r="L2333" s="9" t="s">
        <v>4751</v>
      </c>
      <c r="M2333" s="9" t="s">
        <v>4751</v>
      </c>
      <c r="N2333" s="9" t="s">
        <v>4751</v>
      </c>
      <c r="O2333" s="9" t="s">
        <v>4751</v>
      </c>
      <c r="P2333" s="9" t="s">
        <v>4751</v>
      </c>
      <c r="Q2333" s="9" t="s">
        <v>4751</v>
      </c>
      <c r="R2333" s="23" t="s">
        <v>4752</v>
      </c>
      <c r="S2333" s="23" t="s">
        <v>4752</v>
      </c>
      <c r="T2333" s="23" t="s">
        <v>4752</v>
      </c>
      <c r="U2333" s="23" t="s">
        <v>4752</v>
      </c>
      <c r="V2333" s="23" t="s">
        <v>4752</v>
      </c>
      <c r="W2333" s="9"/>
      <c r="X2333" s="9"/>
    </row>
    <row r="2334" spans="1:24" ht="15.6" x14ac:dyDescent="0.3">
      <c r="A2334" s="1" t="str">
        <f>Tabela6[[#This Row],[id_escola]]</f>
        <v>1409</v>
      </c>
      <c r="B2334" s="9">
        <v>18</v>
      </c>
      <c r="C2334" s="9">
        <v>15</v>
      </c>
      <c r="D2334" s="9">
        <v>21</v>
      </c>
      <c r="E2334" s="9">
        <v>17</v>
      </c>
      <c r="F2334" s="9">
        <v>16</v>
      </c>
      <c r="G2334" s="9">
        <v>20</v>
      </c>
      <c r="H2334" s="9">
        <v>14</v>
      </c>
      <c r="I2334" s="9">
        <v>25</v>
      </c>
      <c r="J2334" s="9">
        <v>13</v>
      </c>
      <c r="K2334" s="9">
        <v>20</v>
      </c>
      <c r="L2334" s="9">
        <v>18</v>
      </c>
      <c r="M2334" s="9">
        <v>14</v>
      </c>
      <c r="N2334" s="9">
        <v>14</v>
      </c>
      <c r="O2334" s="9">
        <v>14</v>
      </c>
      <c r="P2334" s="9">
        <v>20</v>
      </c>
      <c r="Q2334" s="9">
        <v>20</v>
      </c>
      <c r="R2334" s="23">
        <f>AVERAGE(Tabela11[[#This Row],[1.º Ano]],Tabela11[[#This Row],[1.º Ano2]],Tabela11[[#This Row],[1.º Ano3]],Tabela11[[#This Row],[1.º Ano4]])</f>
        <v>15.25</v>
      </c>
      <c r="S2334" s="23">
        <f>AVERAGE(Tabela11[[#This Row],[2.º Ano]],Tabela11[[#This Row],[2.º Ano2]],Tabela11[[#This Row],[2.º Ano3]],Tabela11[[#This Row],[2.º Ano4]])</f>
        <v>17.25</v>
      </c>
      <c r="T2334" s="23">
        <f>AVERAGE(Tabela11[[#This Row],[3.º Ano]],Tabela11[[#This Row],[3.º Ano2]],Tabela11[[#This Row],[3.º Ano3]],Tabela11[[#This Row],[3.º Ano4]])</f>
        <v>18.25</v>
      </c>
      <c r="U2334" s="23">
        <f>AVERAGE(Tabela11[[#This Row],[4.º Ano]],Tabela11[[#This Row],[4.º Ano2]],Tabela11[[#This Row],[4.º Ano3]],Tabela11[[#This Row],[4.º Ano4]])</f>
        <v>19</v>
      </c>
      <c r="V2334" s="23">
        <f>AVERAGE(Tabela11[[#This Row],[1º Ano]],Tabela11[[#This Row],[2º Ano]],Tabela11[[#This Row],[3º Ano]],Tabela11[[#This Row],[4º Ano]])</f>
        <v>17.4375</v>
      </c>
      <c r="W2334" s="9"/>
      <c r="X2334" s="9"/>
    </row>
    <row r="2335" spans="1:24" ht="15.6" x14ac:dyDescent="0.3">
      <c r="A2335" s="1" t="str">
        <f>Tabela6[[#This Row],[id_escola]]</f>
        <v>1410</v>
      </c>
      <c r="B2335" s="9">
        <v>9</v>
      </c>
      <c r="C2335" s="9">
        <v>11</v>
      </c>
      <c r="D2335" s="9">
        <v>11</v>
      </c>
      <c r="E2335" s="9">
        <v>9</v>
      </c>
      <c r="F2335" s="9">
        <v>6</v>
      </c>
      <c r="G2335" s="9">
        <v>12</v>
      </c>
      <c r="H2335" s="9">
        <v>11</v>
      </c>
      <c r="I2335" s="9">
        <v>9</v>
      </c>
      <c r="J2335" s="9">
        <v>7</v>
      </c>
      <c r="K2335" s="9">
        <v>7</v>
      </c>
      <c r="L2335" s="9">
        <v>10</v>
      </c>
      <c r="M2335" s="9">
        <v>11</v>
      </c>
      <c r="N2335" s="9">
        <v>9</v>
      </c>
      <c r="O2335" s="9">
        <v>8</v>
      </c>
      <c r="P2335" s="9">
        <v>6</v>
      </c>
      <c r="Q2335" s="9">
        <v>11</v>
      </c>
      <c r="R2335" s="23">
        <f>AVERAGE(Tabela11[[#This Row],[1.º Ano]],Tabela11[[#This Row],[1.º Ano2]],Tabela11[[#This Row],[1.º Ano3]],Tabela11[[#This Row],[1.º Ano4]])</f>
        <v>7.75</v>
      </c>
      <c r="S2335" s="23">
        <f>AVERAGE(Tabela11[[#This Row],[2.º Ano]],Tabela11[[#This Row],[2.º Ano2]],Tabela11[[#This Row],[2.º Ano3]],Tabela11[[#This Row],[2.º Ano4]])</f>
        <v>9.5</v>
      </c>
      <c r="T2335" s="23">
        <f>AVERAGE(Tabela11[[#This Row],[3.º Ano]],Tabela11[[#This Row],[3.º Ano2]],Tabela11[[#This Row],[3.º Ano3]],Tabela11[[#This Row],[3.º Ano4]])</f>
        <v>9.5</v>
      </c>
      <c r="U2335" s="23">
        <f>AVERAGE(Tabela11[[#This Row],[4.º Ano]],Tabela11[[#This Row],[4.º Ano2]],Tabela11[[#This Row],[4.º Ano3]],Tabela11[[#This Row],[4.º Ano4]])</f>
        <v>10</v>
      </c>
      <c r="V2335" s="23">
        <f>AVERAGE(Tabela11[[#This Row],[1º Ano]],Tabela11[[#This Row],[2º Ano]],Tabela11[[#This Row],[3º Ano]],Tabela11[[#This Row],[4º Ano]])</f>
        <v>9.1875</v>
      </c>
      <c r="W2335" s="9"/>
      <c r="X2335" s="9"/>
    </row>
    <row r="2336" spans="1:24" ht="15.6" x14ac:dyDescent="0.3">
      <c r="A2336" s="1" t="str">
        <f>Tabela6[[#This Row],[id_escola]]</f>
        <v>1410</v>
      </c>
      <c r="B2336" s="9">
        <v>14</v>
      </c>
      <c r="C2336" s="9">
        <v>7</v>
      </c>
      <c r="D2336" s="9">
        <v>3</v>
      </c>
      <c r="E2336" s="9">
        <v>3</v>
      </c>
      <c r="F2336" s="9">
        <v>5</v>
      </c>
      <c r="G2336" s="9">
        <v>13</v>
      </c>
      <c r="H2336" s="9">
        <v>7</v>
      </c>
      <c r="I2336" s="9">
        <v>4</v>
      </c>
      <c r="J2336" s="9">
        <v>7</v>
      </c>
      <c r="K2336" s="9">
        <v>8</v>
      </c>
      <c r="L2336" s="9">
        <v>12</v>
      </c>
      <c r="M2336" s="9">
        <v>7</v>
      </c>
      <c r="N2336" s="9">
        <v>5</v>
      </c>
      <c r="O2336" s="9">
        <v>6</v>
      </c>
      <c r="P2336" s="9">
        <v>7</v>
      </c>
      <c r="Q2336" s="9">
        <v>12</v>
      </c>
      <c r="R2336" s="23">
        <f>AVERAGE(Tabela11[[#This Row],[1.º Ano]],Tabela11[[#This Row],[1.º Ano2]],Tabela11[[#This Row],[1.º Ano3]],Tabela11[[#This Row],[1.º Ano4]])</f>
        <v>7.75</v>
      </c>
      <c r="S2336" s="23">
        <f>AVERAGE(Tabela11[[#This Row],[2.º Ano]],Tabela11[[#This Row],[2.º Ano2]],Tabela11[[#This Row],[2.º Ano3]],Tabela11[[#This Row],[2.º Ano4]])</f>
        <v>8.5</v>
      </c>
      <c r="T2336" s="23">
        <f>AVERAGE(Tabela11[[#This Row],[3.º Ano]],Tabela11[[#This Row],[3.º Ano2]],Tabela11[[#This Row],[3.º Ano3]],Tabela11[[#This Row],[3.º Ano4]])</f>
        <v>7.25</v>
      </c>
      <c r="U2336" s="23">
        <f>AVERAGE(Tabela11[[#This Row],[4.º Ano]],Tabela11[[#This Row],[4.º Ano2]],Tabela11[[#This Row],[4.º Ano3]],Tabela11[[#This Row],[4.º Ano4]])</f>
        <v>6.5</v>
      </c>
      <c r="V2336" s="23">
        <f>AVERAGE(Tabela11[[#This Row],[1º Ano]],Tabela11[[#This Row],[2º Ano]],Tabela11[[#This Row],[3º Ano]],Tabela11[[#This Row],[4º Ano]])</f>
        <v>7.5</v>
      </c>
      <c r="W2336" s="9"/>
      <c r="X2336" s="9"/>
    </row>
    <row r="2337" spans="1:24" ht="15.6" x14ac:dyDescent="0.3">
      <c r="A2337" s="1" t="str">
        <f>Tabela6[[#This Row],[id_escola]]</f>
        <v>1411</v>
      </c>
      <c r="B2337" s="9">
        <v>0</v>
      </c>
      <c r="C2337" s="9">
        <v>0</v>
      </c>
      <c r="D2337" s="9">
        <v>0</v>
      </c>
      <c r="E2337" s="9">
        <v>0</v>
      </c>
      <c r="F2337" s="9">
        <v>0</v>
      </c>
      <c r="G2337" s="9">
        <v>0</v>
      </c>
      <c r="H2337" s="9">
        <v>0</v>
      </c>
      <c r="I2337" s="9">
        <v>0</v>
      </c>
      <c r="J2337" s="9">
        <v>0</v>
      </c>
      <c r="K2337" s="9">
        <v>0</v>
      </c>
      <c r="L2337" s="9">
        <v>0</v>
      </c>
      <c r="M2337" s="9">
        <v>0</v>
      </c>
      <c r="N2337" s="9">
        <v>23</v>
      </c>
      <c r="O2337" s="9">
        <v>5</v>
      </c>
      <c r="P2337" s="9">
        <v>8</v>
      </c>
      <c r="Q2337" s="9">
        <v>21</v>
      </c>
      <c r="R2337" s="23">
        <f>AVERAGE(Tabela11[[#This Row],[1.º Ano]],Tabela11[[#This Row],[1.º Ano2]],Tabela11[[#This Row],[1.º Ano3]],Tabela11[[#This Row],[1.º Ano4]])</f>
        <v>5.75</v>
      </c>
      <c r="S2337" s="23">
        <f>AVERAGE(Tabela11[[#This Row],[2.º Ano]],Tabela11[[#This Row],[2.º Ano2]],Tabela11[[#This Row],[2.º Ano3]],Tabela11[[#This Row],[2.º Ano4]])</f>
        <v>1.25</v>
      </c>
      <c r="T2337" s="23">
        <f>AVERAGE(Tabela11[[#This Row],[3.º Ano]],Tabela11[[#This Row],[3.º Ano2]],Tabela11[[#This Row],[3.º Ano3]],Tabela11[[#This Row],[3.º Ano4]])</f>
        <v>2</v>
      </c>
      <c r="U2337" s="23">
        <f>AVERAGE(Tabela11[[#This Row],[4.º Ano]],Tabela11[[#This Row],[4.º Ano2]],Tabela11[[#This Row],[4.º Ano3]],Tabela11[[#This Row],[4.º Ano4]])</f>
        <v>5.25</v>
      </c>
      <c r="V2337" s="23">
        <f>AVERAGE(Tabela11[[#This Row],[1º Ano]],Tabela11[[#This Row],[2º Ano]],Tabela11[[#This Row],[3º Ano]],Tabela11[[#This Row],[4º Ano]])</f>
        <v>3.5625</v>
      </c>
      <c r="W2337" s="9"/>
      <c r="X2337" s="9"/>
    </row>
    <row r="2338" spans="1:24" ht="15.6" x14ac:dyDescent="0.3">
      <c r="A2338" s="1" t="str">
        <f>Tabela6[[#This Row],[id_escola]]</f>
        <v>1411</v>
      </c>
      <c r="B2338" s="9" t="s">
        <v>4751</v>
      </c>
      <c r="C2338" s="9" t="s">
        <v>4751</v>
      </c>
      <c r="D2338" s="9" t="s">
        <v>4751</v>
      </c>
      <c r="E2338" s="9" t="s">
        <v>4751</v>
      </c>
      <c r="F2338" s="9" t="s">
        <v>4751</v>
      </c>
      <c r="G2338" s="9" t="s">
        <v>4751</v>
      </c>
      <c r="H2338" s="9" t="s">
        <v>4751</v>
      </c>
      <c r="I2338" s="9" t="s">
        <v>4751</v>
      </c>
      <c r="J2338" s="9" t="s">
        <v>4751</v>
      </c>
      <c r="K2338" s="9" t="s">
        <v>4751</v>
      </c>
      <c r="L2338" s="9" t="s">
        <v>4751</v>
      </c>
      <c r="M2338" s="9" t="s">
        <v>4751</v>
      </c>
      <c r="N2338" s="9" t="s">
        <v>4751</v>
      </c>
      <c r="O2338" s="9" t="s">
        <v>4751</v>
      </c>
      <c r="P2338" s="9" t="s">
        <v>4751</v>
      </c>
      <c r="Q2338" s="9" t="s">
        <v>4751</v>
      </c>
      <c r="R2338" s="23" t="s">
        <v>4752</v>
      </c>
      <c r="S2338" s="23" t="s">
        <v>4752</v>
      </c>
      <c r="T2338" s="23" t="s">
        <v>4752</v>
      </c>
      <c r="U2338" s="23" t="s">
        <v>4752</v>
      </c>
      <c r="V2338" s="23" t="s">
        <v>4752</v>
      </c>
      <c r="W2338" s="9"/>
      <c r="X2338" s="9"/>
    </row>
    <row r="2339" spans="1:24" ht="15.6" x14ac:dyDescent="0.3">
      <c r="A2339" s="1" t="str">
        <f>Tabela6[[#This Row],[id_escola]]</f>
        <v>1411</v>
      </c>
      <c r="B2339" s="9" t="s">
        <v>4751</v>
      </c>
      <c r="C2339" s="9" t="s">
        <v>4751</v>
      </c>
      <c r="D2339" s="9" t="s">
        <v>4751</v>
      </c>
      <c r="E2339" s="9" t="s">
        <v>4751</v>
      </c>
      <c r="F2339" s="9" t="s">
        <v>4751</v>
      </c>
      <c r="G2339" s="9" t="s">
        <v>4751</v>
      </c>
      <c r="H2339" s="9" t="s">
        <v>4751</v>
      </c>
      <c r="I2339" s="9" t="s">
        <v>4751</v>
      </c>
      <c r="J2339" s="9" t="s">
        <v>4751</v>
      </c>
      <c r="K2339" s="9" t="s">
        <v>4751</v>
      </c>
      <c r="L2339" s="9" t="s">
        <v>4751</v>
      </c>
      <c r="M2339" s="9" t="s">
        <v>4751</v>
      </c>
      <c r="N2339" s="9" t="s">
        <v>4751</v>
      </c>
      <c r="O2339" s="9" t="s">
        <v>4751</v>
      </c>
      <c r="P2339" s="9" t="s">
        <v>4751</v>
      </c>
      <c r="Q2339" s="9" t="s">
        <v>4751</v>
      </c>
      <c r="R2339" s="23" t="s">
        <v>4752</v>
      </c>
      <c r="S2339" s="23" t="s">
        <v>4752</v>
      </c>
      <c r="T2339" s="23" t="s">
        <v>4752</v>
      </c>
      <c r="U2339" s="23" t="s">
        <v>4752</v>
      </c>
      <c r="V2339" s="23" t="s">
        <v>4752</v>
      </c>
      <c r="W2339" s="9"/>
      <c r="X2339" s="9"/>
    </row>
    <row r="2340" spans="1:24" ht="15.6" x14ac:dyDescent="0.3">
      <c r="A2340" s="1" t="str">
        <f>Tabela6[[#This Row],[id_escola]]</f>
        <v>1411</v>
      </c>
      <c r="B2340" s="9" t="s">
        <v>4751</v>
      </c>
      <c r="C2340" s="9" t="s">
        <v>4751</v>
      </c>
      <c r="D2340" s="9" t="s">
        <v>4751</v>
      </c>
      <c r="E2340" s="9" t="s">
        <v>4751</v>
      </c>
      <c r="F2340" s="9" t="s">
        <v>4751</v>
      </c>
      <c r="G2340" s="9" t="s">
        <v>4751</v>
      </c>
      <c r="H2340" s="9" t="s">
        <v>4751</v>
      </c>
      <c r="I2340" s="9" t="s">
        <v>4751</v>
      </c>
      <c r="J2340" s="9" t="s">
        <v>4751</v>
      </c>
      <c r="K2340" s="9" t="s">
        <v>4751</v>
      </c>
      <c r="L2340" s="9" t="s">
        <v>4751</v>
      </c>
      <c r="M2340" s="9" t="s">
        <v>4751</v>
      </c>
      <c r="N2340" s="9" t="s">
        <v>4751</v>
      </c>
      <c r="O2340" s="9" t="s">
        <v>4751</v>
      </c>
      <c r="P2340" s="9" t="s">
        <v>4751</v>
      </c>
      <c r="Q2340" s="9" t="s">
        <v>4751</v>
      </c>
      <c r="R2340" s="23" t="s">
        <v>4752</v>
      </c>
      <c r="S2340" s="23" t="s">
        <v>4752</v>
      </c>
      <c r="T2340" s="23" t="s">
        <v>4752</v>
      </c>
      <c r="U2340" s="23" t="s">
        <v>4752</v>
      </c>
      <c r="V2340" s="23" t="s">
        <v>4752</v>
      </c>
      <c r="W2340" s="9"/>
      <c r="X2340" s="9"/>
    </row>
    <row r="2341" spans="1:24" ht="15.6" x14ac:dyDescent="0.3">
      <c r="A2341" s="1" t="str">
        <f>Tabela6[[#This Row],[id_escola]]</f>
        <v>1412</v>
      </c>
      <c r="B2341" s="9">
        <v>14</v>
      </c>
      <c r="C2341" s="9">
        <v>43</v>
      </c>
      <c r="D2341" s="9">
        <v>40</v>
      </c>
      <c r="E2341" s="9">
        <v>25</v>
      </c>
      <c r="F2341" s="9">
        <v>24</v>
      </c>
      <c r="G2341" s="9">
        <v>18</v>
      </c>
      <c r="H2341" s="9">
        <v>40</v>
      </c>
      <c r="I2341" s="9">
        <v>40</v>
      </c>
      <c r="J2341" s="9">
        <v>38</v>
      </c>
      <c r="K2341" s="9">
        <v>27</v>
      </c>
      <c r="L2341" s="9">
        <v>18</v>
      </c>
      <c r="M2341" s="9">
        <v>40</v>
      </c>
      <c r="N2341" s="9">
        <v>38</v>
      </c>
      <c r="O2341" s="9">
        <v>36</v>
      </c>
      <c r="P2341" s="9">
        <v>25</v>
      </c>
      <c r="Q2341" s="9">
        <v>20</v>
      </c>
      <c r="R2341" s="23">
        <f>AVERAGE(Tabela11[[#This Row],[1.º Ano]],Tabela11[[#This Row],[1.º Ano2]],Tabela11[[#This Row],[1.º Ano3]],Tabela11[[#This Row],[1.º Ano4]])</f>
        <v>28.5</v>
      </c>
      <c r="S2341" s="23">
        <f>AVERAGE(Tabela11[[#This Row],[2.º Ano]],Tabela11[[#This Row],[2.º Ano2]],Tabela11[[#This Row],[2.º Ano3]],Tabela11[[#This Row],[2.º Ano4]])</f>
        <v>31</v>
      </c>
      <c r="T2341" s="23">
        <f>AVERAGE(Tabela11[[#This Row],[3.º Ano]],Tabela11[[#This Row],[3.º Ano2]],Tabela11[[#This Row],[3.º Ano3]],Tabela11[[#This Row],[3.º Ano4]])</f>
        <v>30.75</v>
      </c>
      <c r="U2341" s="23">
        <f>AVERAGE(Tabela11[[#This Row],[4.º Ano]],Tabela11[[#This Row],[4.º Ano2]],Tabela11[[#This Row],[4.º Ano3]],Tabela11[[#This Row],[4.º Ano4]])</f>
        <v>31.25</v>
      </c>
      <c r="V2341" s="23">
        <f>AVERAGE(Tabela11[[#This Row],[1º Ano]],Tabela11[[#This Row],[2º Ano]],Tabela11[[#This Row],[3º Ano]],Tabela11[[#This Row],[4º Ano]])</f>
        <v>30.375</v>
      </c>
      <c r="W2341" s="9"/>
      <c r="X2341" s="9"/>
    </row>
    <row r="2342" spans="1:24" ht="15.6" x14ac:dyDescent="0.3">
      <c r="A2342" s="1" t="str">
        <f>Tabela6[[#This Row],[id_escola]]</f>
        <v>1413</v>
      </c>
      <c r="B2342" s="9" t="s">
        <v>4751</v>
      </c>
      <c r="C2342" s="9" t="s">
        <v>4751</v>
      </c>
      <c r="D2342" s="9" t="s">
        <v>4751</v>
      </c>
      <c r="E2342" s="9" t="s">
        <v>4751</v>
      </c>
      <c r="F2342" s="9" t="s">
        <v>4751</v>
      </c>
      <c r="G2342" s="9" t="s">
        <v>4751</v>
      </c>
      <c r="H2342" s="9" t="s">
        <v>4751</v>
      </c>
      <c r="I2342" s="9" t="s">
        <v>4751</v>
      </c>
      <c r="J2342" s="9" t="s">
        <v>4751</v>
      </c>
      <c r="K2342" s="9" t="s">
        <v>4751</v>
      </c>
      <c r="L2342" s="9" t="s">
        <v>4751</v>
      </c>
      <c r="M2342" s="9" t="s">
        <v>4751</v>
      </c>
      <c r="N2342" s="9" t="s">
        <v>4751</v>
      </c>
      <c r="O2342" s="9" t="s">
        <v>4751</v>
      </c>
      <c r="P2342" s="9" t="s">
        <v>4751</v>
      </c>
      <c r="Q2342" s="9" t="s">
        <v>4751</v>
      </c>
      <c r="R2342" s="23" t="s">
        <v>4752</v>
      </c>
      <c r="S2342" s="23" t="s">
        <v>4752</v>
      </c>
      <c r="T2342" s="23" t="s">
        <v>4752</v>
      </c>
      <c r="U2342" s="23" t="s">
        <v>4752</v>
      </c>
      <c r="V2342" s="23" t="s">
        <v>4752</v>
      </c>
      <c r="W2342" s="9"/>
      <c r="X2342" s="9"/>
    </row>
    <row r="2343" spans="1:24" ht="15.6" x14ac:dyDescent="0.3">
      <c r="A2343" s="1" t="str">
        <f>Tabela6[[#This Row],[id_escola]]</f>
        <v>1413</v>
      </c>
      <c r="B2343" s="9" t="s">
        <v>4751</v>
      </c>
      <c r="C2343" s="9" t="s">
        <v>4751</v>
      </c>
      <c r="D2343" s="9" t="s">
        <v>4751</v>
      </c>
      <c r="E2343" s="9" t="s">
        <v>4751</v>
      </c>
      <c r="F2343" s="9" t="s">
        <v>4751</v>
      </c>
      <c r="G2343" s="9" t="s">
        <v>4751</v>
      </c>
      <c r="H2343" s="9" t="s">
        <v>4751</v>
      </c>
      <c r="I2343" s="9" t="s">
        <v>4751</v>
      </c>
      <c r="J2343" s="9" t="s">
        <v>4751</v>
      </c>
      <c r="K2343" s="9" t="s">
        <v>4751</v>
      </c>
      <c r="L2343" s="9" t="s">
        <v>4751</v>
      </c>
      <c r="M2343" s="9" t="s">
        <v>4751</v>
      </c>
      <c r="N2343" s="9" t="s">
        <v>4751</v>
      </c>
      <c r="O2343" s="9" t="s">
        <v>4751</v>
      </c>
      <c r="P2343" s="9" t="s">
        <v>4751</v>
      </c>
      <c r="Q2343" s="9" t="s">
        <v>4751</v>
      </c>
      <c r="R2343" s="23" t="s">
        <v>4752</v>
      </c>
      <c r="S2343" s="23" t="s">
        <v>4752</v>
      </c>
      <c r="T2343" s="23" t="s">
        <v>4752</v>
      </c>
      <c r="U2343" s="23" t="s">
        <v>4752</v>
      </c>
      <c r="V2343" s="23" t="s">
        <v>4752</v>
      </c>
      <c r="W2343" s="9"/>
      <c r="X2343" s="9"/>
    </row>
    <row r="2344" spans="1:24" ht="15.6" x14ac:dyDescent="0.3">
      <c r="A2344" s="1" t="str">
        <f>Tabela6[[#This Row],[id_escola]]</f>
        <v>1413</v>
      </c>
      <c r="B2344" s="9" t="s">
        <v>4751</v>
      </c>
      <c r="C2344" s="9" t="s">
        <v>4751</v>
      </c>
      <c r="D2344" s="9" t="s">
        <v>4751</v>
      </c>
      <c r="E2344" s="9" t="s">
        <v>4751</v>
      </c>
      <c r="F2344" s="9" t="s">
        <v>4751</v>
      </c>
      <c r="G2344" s="9" t="s">
        <v>4751</v>
      </c>
      <c r="H2344" s="9" t="s">
        <v>4751</v>
      </c>
      <c r="I2344" s="9" t="s">
        <v>4751</v>
      </c>
      <c r="J2344" s="9" t="s">
        <v>4751</v>
      </c>
      <c r="K2344" s="9" t="s">
        <v>4751</v>
      </c>
      <c r="L2344" s="9" t="s">
        <v>4751</v>
      </c>
      <c r="M2344" s="9" t="s">
        <v>4751</v>
      </c>
      <c r="N2344" s="9" t="s">
        <v>4751</v>
      </c>
      <c r="O2344" s="9" t="s">
        <v>4751</v>
      </c>
      <c r="P2344" s="9" t="s">
        <v>4751</v>
      </c>
      <c r="Q2344" s="9" t="s">
        <v>4751</v>
      </c>
      <c r="R2344" s="23" t="s">
        <v>4752</v>
      </c>
      <c r="S2344" s="23" t="s">
        <v>4752</v>
      </c>
      <c r="T2344" s="23" t="s">
        <v>4752</v>
      </c>
      <c r="U2344" s="23" t="s">
        <v>4752</v>
      </c>
      <c r="V2344" s="23" t="s">
        <v>4752</v>
      </c>
      <c r="W2344" s="9"/>
      <c r="X2344" s="9"/>
    </row>
    <row r="2345" spans="1:24" ht="15.6" x14ac:dyDescent="0.3">
      <c r="A2345" s="1" t="str">
        <f>Tabela6[[#This Row],[id_escola]]</f>
        <v>1413</v>
      </c>
      <c r="B2345" s="9">
        <v>4</v>
      </c>
      <c r="C2345" s="9">
        <v>9</v>
      </c>
      <c r="D2345" s="9">
        <v>6</v>
      </c>
      <c r="E2345" s="9">
        <v>8</v>
      </c>
      <c r="F2345" s="9">
        <v>7</v>
      </c>
      <c r="G2345" s="9">
        <v>5</v>
      </c>
      <c r="H2345" s="9">
        <v>6</v>
      </c>
      <c r="I2345" s="9">
        <v>6</v>
      </c>
      <c r="J2345" s="9">
        <v>5</v>
      </c>
      <c r="K2345" s="9">
        <v>7</v>
      </c>
      <c r="L2345" s="9">
        <v>10</v>
      </c>
      <c r="M2345" s="9">
        <v>2</v>
      </c>
      <c r="N2345" s="9">
        <v>3</v>
      </c>
      <c r="O2345" s="9">
        <v>5</v>
      </c>
      <c r="P2345" s="9">
        <v>7</v>
      </c>
      <c r="Q2345" s="9">
        <v>11</v>
      </c>
      <c r="R2345" s="23">
        <f>AVERAGE(Tabela11[[#This Row],[1.º Ano]],Tabela11[[#This Row],[1.º Ano2]],Tabela11[[#This Row],[1.º Ano3]],Tabela11[[#This Row],[1.º Ano4]])</f>
        <v>4.75</v>
      </c>
      <c r="S2345" s="23">
        <f>AVERAGE(Tabela11[[#This Row],[2.º Ano]],Tabela11[[#This Row],[2.º Ano2]],Tabela11[[#This Row],[2.º Ano3]],Tabela11[[#This Row],[2.º Ano4]])</f>
        <v>6.5</v>
      </c>
      <c r="T2345" s="23">
        <f>AVERAGE(Tabela11[[#This Row],[3.º Ano]],Tabela11[[#This Row],[3.º Ano2]],Tabela11[[#This Row],[3.º Ano3]],Tabela11[[#This Row],[3.º Ano4]])</f>
        <v>7.25</v>
      </c>
      <c r="U2345" s="23">
        <f>AVERAGE(Tabela11[[#This Row],[4.º Ano]],Tabela11[[#This Row],[4.º Ano2]],Tabela11[[#This Row],[4.º Ano3]],Tabela11[[#This Row],[4.º Ano4]])</f>
        <v>6.75</v>
      </c>
      <c r="V2345" s="23">
        <f>AVERAGE(Tabela11[[#This Row],[1º Ano]],Tabela11[[#This Row],[2º Ano]],Tabela11[[#This Row],[3º Ano]],Tabela11[[#This Row],[4º Ano]])</f>
        <v>6.3125</v>
      </c>
      <c r="W2345" s="9"/>
      <c r="X2345" s="9"/>
    </row>
    <row r="2346" spans="1:24" ht="15.6" x14ac:dyDescent="0.3">
      <c r="A2346" s="1" t="str">
        <f>Tabela6[[#This Row],[id_escola]]</f>
        <v>1413</v>
      </c>
      <c r="B2346" s="9">
        <v>9</v>
      </c>
      <c r="C2346" s="9">
        <v>14</v>
      </c>
      <c r="D2346" s="9">
        <v>0</v>
      </c>
      <c r="E2346" s="9">
        <v>8</v>
      </c>
      <c r="F2346" s="9">
        <v>7</v>
      </c>
      <c r="G2346" s="9">
        <v>9</v>
      </c>
      <c r="H2346" s="9">
        <v>14</v>
      </c>
      <c r="I2346" s="9">
        <v>0</v>
      </c>
      <c r="J2346" s="9">
        <v>13</v>
      </c>
      <c r="K2346" s="9">
        <v>7</v>
      </c>
      <c r="L2346" s="9">
        <v>10</v>
      </c>
      <c r="M2346" s="9">
        <v>0</v>
      </c>
      <c r="N2346" s="9">
        <v>0</v>
      </c>
      <c r="O2346" s="9">
        <v>13</v>
      </c>
      <c r="P2346" s="9">
        <v>8</v>
      </c>
      <c r="Q2346" s="9">
        <v>10</v>
      </c>
      <c r="R2346" s="23">
        <f>AVERAGE(Tabela11[[#This Row],[1.º Ano]],Tabela11[[#This Row],[1.º Ano2]],Tabela11[[#This Row],[1.º Ano3]],Tabela11[[#This Row],[1.º Ano4]])</f>
        <v>7.25</v>
      </c>
      <c r="S2346" s="23">
        <f>AVERAGE(Tabela11[[#This Row],[2.º Ano]],Tabela11[[#This Row],[2.º Ano2]],Tabela11[[#This Row],[2.º Ano3]],Tabela11[[#This Row],[2.º Ano4]])</f>
        <v>10.75</v>
      </c>
      <c r="T2346" s="23">
        <f>AVERAGE(Tabela11[[#This Row],[3.º Ano]],Tabela11[[#This Row],[3.º Ano2]],Tabela11[[#This Row],[3.º Ano3]],Tabela11[[#This Row],[3.º Ano4]])</f>
        <v>8</v>
      </c>
      <c r="U2346" s="23">
        <f>AVERAGE(Tabela11[[#This Row],[4.º Ano]],Tabela11[[#This Row],[4.º Ano2]],Tabela11[[#This Row],[4.º Ano3]],Tabela11[[#This Row],[4.º Ano4]])</f>
        <v>4.5</v>
      </c>
      <c r="V2346" s="23">
        <f>AVERAGE(Tabela11[[#This Row],[1º Ano]],Tabela11[[#This Row],[2º Ano]],Tabela11[[#This Row],[3º Ano]],Tabela11[[#This Row],[4º Ano]])</f>
        <v>7.625</v>
      </c>
      <c r="W2346" s="9"/>
      <c r="X2346" s="9"/>
    </row>
    <row r="2347" spans="1:24" ht="15.6" x14ac:dyDescent="0.3">
      <c r="A2347" s="1" t="str">
        <f>Tabela6[[#This Row],[id_escola]]</f>
        <v>1413</v>
      </c>
      <c r="B2347" s="9">
        <v>10</v>
      </c>
      <c r="C2347" s="9">
        <v>4</v>
      </c>
      <c r="D2347" s="9">
        <v>6</v>
      </c>
      <c r="E2347" s="9">
        <v>8</v>
      </c>
      <c r="F2347" s="9">
        <v>4</v>
      </c>
      <c r="G2347" s="9">
        <v>9</v>
      </c>
      <c r="H2347" s="9">
        <v>4</v>
      </c>
      <c r="I2347" s="9">
        <v>6</v>
      </c>
      <c r="J2347" s="9">
        <v>8</v>
      </c>
      <c r="K2347" s="9">
        <v>4</v>
      </c>
      <c r="L2347" s="9">
        <v>9</v>
      </c>
      <c r="M2347" s="9">
        <v>4</v>
      </c>
      <c r="N2347" s="9">
        <v>6</v>
      </c>
      <c r="O2347" s="9">
        <v>8</v>
      </c>
      <c r="P2347" s="9">
        <v>5</v>
      </c>
      <c r="Q2347" s="9">
        <v>9</v>
      </c>
      <c r="R2347" s="23">
        <f>AVERAGE(Tabela11[[#This Row],[1.º Ano]],Tabela11[[#This Row],[1.º Ano2]],Tabela11[[#This Row],[1.º Ano3]],Tabela11[[#This Row],[1.º Ano4]])</f>
        <v>7</v>
      </c>
      <c r="S2347" s="23">
        <f>AVERAGE(Tabela11[[#This Row],[2.º Ano]],Tabela11[[#This Row],[2.º Ano2]],Tabela11[[#This Row],[2.º Ano3]],Tabela11[[#This Row],[2.º Ano4]])</f>
        <v>6.25</v>
      </c>
      <c r="T2347" s="23">
        <f>AVERAGE(Tabela11[[#This Row],[3.º Ano]],Tabela11[[#This Row],[3.º Ano2]],Tabela11[[#This Row],[3.º Ano3]],Tabela11[[#This Row],[3.º Ano4]])</f>
        <v>6</v>
      </c>
      <c r="U2347" s="23">
        <f>AVERAGE(Tabela11[[#This Row],[4.º Ano]],Tabela11[[#This Row],[4.º Ano2]],Tabela11[[#This Row],[4.º Ano3]],Tabela11[[#This Row],[4.º Ano4]])</f>
        <v>6.75</v>
      </c>
      <c r="V2347" s="23">
        <f>AVERAGE(Tabela11[[#This Row],[1º Ano]],Tabela11[[#This Row],[2º Ano]],Tabela11[[#This Row],[3º Ano]],Tabela11[[#This Row],[4º Ano]])</f>
        <v>6.5</v>
      </c>
      <c r="W2347" s="9"/>
      <c r="X2347" s="9"/>
    </row>
    <row r="2348" spans="1:24" ht="15.6" x14ac:dyDescent="0.3">
      <c r="A2348" s="1" t="str">
        <f>Tabela6[[#This Row],[id_escola]]</f>
        <v>1413</v>
      </c>
      <c r="B2348" s="9">
        <v>95</v>
      </c>
      <c r="C2348" s="9">
        <v>64</v>
      </c>
      <c r="D2348" s="9">
        <v>0</v>
      </c>
      <c r="E2348" s="9">
        <v>0</v>
      </c>
      <c r="F2348" s="9">
        <v>68</v>
      </c>
      <c r="G2348" s="9">
        <v>97</v>
      </c>
      <c r="H2348" s="9">
        <v>0</v>
      </c>
      <c r="I2348" s="9">
        <v>0</v>
      </c>
      <c r="J2348" s="9">
        <v>59</v>
      </c>
      <c r="K2348" s="9">
        <v>69</v>
      </c>
      <c r="L2348" s="9">
        <v>0</v>
      </c>
      <c r="M2348" s="9">
        <v>0</v>
      </c>
      <c r="N2348" s="9">
        <v>82</v>
      </c>
      <c r="O2348" s="9">
        <v>63</v>
      </c>
      <c r="P2348" s="9">
        <v>0</v>
      </c>
      <c r="Q2348" s="9">
        <v>0</v>
      </c>
      <c r="R2348" s="23">
        <f>AVERAGE(Tabela11[[#This Row],[1.º Ano]],Tabela11[[#This Row],[1.º Ano2]],Tabela11[[#This Row],[1.º Ano3]],Tabela11[[#This Row],[1.º Ano4]])</f>
        <v>76</v>
      </c>
      <c r="S2348" s="23">
        <f>AVERAGE(Tabela11[[#This Row],[2.º Ano]],Tabela11[[#This Row],[2.º Ano2]],Tabela11[[#This Row],[2.º Ano3]],Tabela11[[#This Row],[2.º Ano4]])</f>
        <v>73.25</v>
      </c>
      <c r="T2348" s="23">
        <f>AVERAGE(Tabela11[[#This Row],[3.º Ano]],Tabela11[[#This Row],[3.º Ano2]],Tabela11[[#This Row],[3.º Ano3]],Tabela11[[#This Row],[3.º Ano4]])</f>
        <v>0</v>
      </c>
      <c r="U2348" s="23">
        <f>AVERAGE(Tabela11[[#This Row],[4.º Ano]],Tabela11[[#This Row],[4.º Ano2]],Tabela11[[#This Row],[4.º Ano3]],Tabela11[[#This Row],[4.º Ano4]])</f>
        <v>0</v>
      </c>
      <c r="V2348" s="23">
        <f>AVERAGE(Tabela11[[#This Row],[1º Ano]],Tabela11[[#This Row],[2º Ano]],Tabela11[[#This Row],[3º Ano]],Tabela11[[#This Row],[4º Ano]])</f>
        <v>37.3125</v>
      </c>
      <c r="W2348" s="9"/>
      <c r="X2348" s="9"/>
    </row>
    <row r="2349" spans="1:24" ht="15.6" x14ac:dyDescent="0.3">
      <c r="A2349" s="1" t="str">
        <f>Tabela6[[#This Row],[id_escola]]</f>
        <v>1413</v>
      </c>
      <c r="B2349" s="9">
        <v>12</v>
      </c>
      <c r="C2349" s="9">
        <v>8</v>
      </c>
      <c r="D2349" s="9">
        <v>8</v>
      </c>
      <c r="E2349" s="9">
        <v>9</v>
      </c>
      <c r="F2349" s="9">
        <v>7</v>
      </c>
      <c r="G2349" s="9">
        <v>13</v>
      </c>
      <c r="H2349" s="9">
        <v>8</v>
      </c>
      <c r="I2349" s="9">
        <v>8</v>
      </c>
      <c r="J2349" s="9">
        <v>7</v>
      </c>
      <c r="K2349" s="9">
        <v>8</v>
      </c>
      <c r="L2349" s="9">
        <v>14</v>
      </c>
      <c r="M2349" s="9">
        <v>8</v>
      </c>
      <c r="N2349" s="9">
        <v>16</v>
      </c>
      <c r="O2349" s="9">
        <v>8</v>
      </c>
      <c r="P2349" s="9">
        <v>8</v>
      </c>
      <c r="Q2349" s="9">
        <v>14</v>
      </c>
      <c r="R2349" s="23">
        <f>AVERAGE(Tabela11[[#This Row],[1.º Ano]],Tabela11[[#This Row],[1.º Ano2]],Tabela11[[#This Row],[1.º Ano3]],Tabela11[[#This Row],[1.º Ano4]])</f>
        <v>10.5</v>
      </c>
      <c r="S2349" s="23">
        <f>AVERAGE(Tabela11[[#This Row],[2.º Ano]],Tabela11[[#This Row],[2.º Ano2]],Tabela11[[#This Row],[2.º Ano3]],Tabela11[[#This Row],[2.º Ano4]])</f>
        <v>9.25</v>
      </c>
      <c r="T2349" s="23">
        <f>AVERAGE(Tabela11[[#This Row],[3.º Ano]],Tabela11[[#This Row],[3.º Ano2]],Tabela11[[#This Row],[3.º Ano3]],Tabela11[[#This Row],[3.º Ano4]])</f>
        <v>9.5</v>
      </c>
      <c r="U2349" s="23">
        <f>AVERAGE(Tabela11[[#This Row],[4.º Ano]],Tabela11[[#This Row],[4.º Ano2]],Tabela11[[#This Row],[4.º Ano3]],Tabela11[[#This Row],[4.º Ano4]])</f>
        <v>9.75</v>
      </c>
      <c r="V2349" s="23">
        <f>AVERAGE(Tabela11[[#This Row],[1º Ano]],Tabela11[[#This Row],[2º Ano]],Tabela11[[#This Row],[3º Ano]],Tabela11[[#This Row],[4º Ano]])</f>
        <v>9.75</v>
      </c>
      <c r="W2349" s="9"/>
      <c r="X2349" s="9"/>
    </row>
    <row r="2350" spans="1:24" ht="15.6" x14ac:dyDescent="0.3">
      <c r="A2350" s="1" t="str">
        <f>Tabela6[[#This Row],[id_escola]]</f>
        <v>1413</v>
      </c>
      <c r="B2350" s="9" t="s">
        <v>4751</v>
      </c>
      <c r="C2350" s="9" t="s">
        <v>4751</v>
      </c>
      <c r="D2350" s="9" t="s">
        <v>4751</v>
      </c>
      <c r="E2350" s="9" t="s">
        <v>4751</v>
      </c>
      <c r="F2350" s="9" t="s">
        <v>4751</v>
      </c>
      <c r="G2350" s="9" t="s">
        <v>4751</v>
      </c>
      <c r="H2350" s="9" t="s">
        <v>4751</v>
      </c>
      <c r="I2350" s="9" t="s">
        <v>4751</v>
      </c>
      <c r="J2350" s="9" t="s">
        <v>4751</v>
      </c>
      <c r="K2350" s="9" t="s">
        <v>4751</v>
      </c>
      <c r="L2350" s="9" t="s">
        <v>4751</v>
      </c>
      <c r="M2350" s="9" t="s">
        <v>4751</v>
      </c>
      <c r="N2350" s="9" t="s">
        <v>4751</v>
      </c>
      <c r="O2350" s="9" t="s">
        <v>4751</v>
      </c>
      <c r="P2350" s="9" t="s">
        <v>4751</v>
      </c>
      <c r="Q2350" s="9" t="s">
        <v>4751</v>
      </c>
      <c r="R2350" s="23" t="s">
        <v>4752</v>
      </c>
      <c r="S2350" s="23" t="s">
        <v>4752</v>
      </c>
      <c r="T2350" s="23" t="s">
        <v>4752</v>
      </c>
      <c r="U2350" s="23" t="s">
        <v>4752</v>
      </c>
      <c r="V2350" s="23" t="s">
        <v>4752</v>
      </c>
      <c r="W2350" s="9"/>
      <c r="X2350" s="9"/>
    </row>
    <row r="2351" spans="1:24" ht="15.6" x14ac:dyDescent="0.3">
      <c r="A2351" s="1" t="str">
        <f>Tabela6[[#This Row],[id_escola]]</f>
        <v>1413</v>
      </c>
      <c r="B2351" s="9">
        <v>0</v>
      </c>
      <c r="C2351" s="9">
        <v>0</v>
      </c>
      <c r="D2351" s="9">
        <v>73</v>
      </c>
      <c r="E2351" s="9">
        <v>79</v>
      </c>
      <c r="F2351" s="9">
        <v>0</v>
      </c>
      <c r="G2351" s="9">
        <v>0</v>
      </c>
      <c r="H2351" s="9">
        <v>68</v>
      </c>
      <c r="I2351" s="9">
        <v>71</v>
      </c>
      <c r="J2351" s="9">
        <v>0</v>
      </c>
      <c r="K2351" s="9">
        <v>0</v>
      </c>
      <c r="L2351" s="9">
        <v>93</v>
      </c>
      <c r="M2351" s="9">
        <v>71</v>
      </c>
      <c r="N2351" s="9">
        <v>0</v>
      </c>
      <c r="O2351" s="9">
        <v>0</v>
      </c>
      <c r="P2351" s="9">
        <v>72</v>
      </c>
      <c r="Q2351" s="9">
        <v>103</v>
      </c>
      <c r="R2351" s="23">
        <f>AVERAGE(Tabela11[[#This Row],[1.º Ano]],Tabela11[[#This Row],[1.º Ano2]],Tabela11[[#This Row],[1.º Ano3]],Tabela11[[#This Row],[1.º Ano4]])</f>
        <v>0</v>
      </c>
      <c r="S2351" s="23">
        <f>AVERAGE(Tabela11[[#This Row],[2.º Ano]],Tabela11[[#This Row],[2.º Ano2]],Tabela11[[#This Row],[2.º Ano3]],Tabela11[[#This Row],[2.º Ano4]])</f>
        <v>0</v>
      </c>
      <c r="T2351" s="23">
        <f>AVERAGE(Tabela11[[#This Row],[3.º Ano]],Tabela11[[#This Row],[3.º Ano2]],Tabela11[[#This Row],[3.º Ano3]],Tabela11[[#This Row],[3.º Ano4]])</f>
        <v>76.5</v>
      </c>
      <c r="U2351" s="23">
        <f>AVERAGE(Tabela11[[#This Row],[4.º Ano]],Tabela11[[#This Row],[4.º Ano2]],Tabela11[[#This Row],[4.º Ano3]],Tabela11[[#This Row],[4.º Ano4]])</f>
        <v>81</v>
      </c>
      <c r="V2351" s="23">
        <f>AVERAGE(Tabela11[[#This Row],[1º Ano]],Tabela11[[#This Row],[2º Ano]],Tabela11[[#This Row],[3º Ano]],Tabela11[[#This Row],[4º Ano]])</f>
        <v>39.375</v>
      </c>
      <c r="W2351" s="9"/>
      <c r="X2351" s="9"/>
    </row>
    <row r="2352" spans="1:24" ht="15.6" x14ac:dyDescent="0.3">
      <c r="A2352" s="1" t="str">
        <f>Tabela6[[#This Row],[id_escola]]</f>
        <v>1414</v>
      </c>
      <c r="B2352" s="9">
        <v>43</v>
      </c>
      <c r="C2352" s="9">
        <v>45</v>
      </c>
      <c r="D2352" s="9">
        <v>36</v>
      </c>
      <c r="E2352" s="9">
        <v>25</v>
      </c>
      <c r="F2352" s="9">
        <v>45</v>
      </c>
      <c r="G2352" s="9">
        <v>44</v>
      </c>
      <c r="H2352" s="9">
        <v>44</v>
      </c>
      <c r="I2352" s="9">
        <v>40</v>
      </c>
      <c r="J2352" s="9">
        <v>40</v>
      </c>
      <c r="K2352" s="9">
        <v>43</v>
      </c>
      <c r="L2352" s="9">
        <v>42</v>
      </c>
      <c r="M2352" s="9">
        <v>46</v>
      </c>
      <c r="N2352" s="9">
        <v>44</v>
      </c>
      <c r="O2352" s="9">
        <v>42</v>
      </c>
      <c r="P2352" s="9">
        <v>44</v>
      </c>
      <c r="Q2352" s="9">
        <v>41</v>
      </c>
      <c r="R2352" s="23">
        <f>AVERAGE(Tabela11[[#This Row],[1.º Ano]],Tabela11[[#This Row],[1.º Ano2]],Tabela11[[#This Row],[1.º Ano3]],Tabela11[[#This Row],[1.º Ano4]])</f>
        <v>43</v>
      </c>
      <c r="S2352" s="23">
        <f>AVERAGE(Tabela11[[#This Row],[2.º Ano]],Tabela11[[#This Row],[2.º Ano2]],Tabela11[[#This Row],[2.º Ano3]],Tabela11[[#This Row],[2.º Ano4]])</f>
        <v>43.5</v>
      </c>
      <c r="T2352" s="23">
        <f>AVERAGE(Tabela11[[#This Row],[3.º Ano]],Tabela11[[#This Row],[3.º Ano2]],Tabela11[[#This Row],[3.º Ano3]],Tabela11[[#This Row],[3.º Ano4]])</f>
        <v>41.5</v>
      </c>
      <c r="U2352" s="23">
        <f>AVERAGE(Tabela11[[#This Row],[4.º Ano]],Tabela11[[#This Row],[4.º Ano2]],Tabela11[[#This Row],[4.º Ano3]],Tabela11[[#This Row],[4.º Ano4]])</f>
        <v>38</v>
      </c>
      <c r="V2352" s="23">
        <f>AVERAGE(Tabela11[[#This Row],[1º Ano]],Tabela11[[#This Row],[2º Ano]],Tabela11[[#This Row],[3º Ano]],Tabela11[[#This Row],[4º Ano]])</f>
        <v>41.5</v>
      </c>
      <c r="W2352" s="9"/>
      <c r="X2352" s="9"/>
    </row>
    <row r="2353" spans="1:24" ht="15.6" x14ac:dyDescent="0.3">
      <c r="A2353" s="1" t="str">
        <f>Tabela6[[#This Row],[id_escola]]</f>
        <v>1414</v>
      </c>
      <c r="B2353" s="9">
        <v>2</v>
      </c>
      <c r="C2353" s="9">
        <v>6</v>
      </c>
      <c r="D2353" s="9">
        <v>6</v>
      </c>
      <c r="E2353" s="9">
        <v>3</v>
      </c>
      <c r="F2353" s="9">
        <v>8</v>
      </c>
      <c r="G2353" s="9">
        <v>2</v>
      </c>
      <c r="H2353" s="9">
        <v>6</v>
      </c>
      <c r="I2353" s="9">
        <v>6</v>
      </c>
      <c r="J2353" s="9">
        <v>8</v>
      </c>
      <c r="K2353" s="9">
        <v>9</v>
      </c>
      <c r="L2353" s="9">
        <v>3</v>
      </c>
      <c r="M2353" s="9">
        <v>6</v>
      </c>
      <c r="N2353" s="9">
        <v>6</v>
      </c>
      <c r="O2353" s="9">
        <v>8</v>
      </c>
      <c r="P2353" s="9">
        <v>8</v>
      </c>
      <c r="Q2353" s="9">
        <v>2</v>
      </c>
      <c r="R2353" s="23">
        <f>AVERAGE(Tabela11[[#This Row],[1.º Ano]],Tabela11[[#This Row],[1.º Ano2]],Tabela11[[#This Row],[1.º Ano3]],Tabela11[[#This Row],[1.º Ano4]])</f>
        <v>6</v>
      </c>
      <c r="S2353" s="23">
        <f>AVERAGE(Tabela11[[#This Row],[2.º Ano]],Tabela11[[#This Row],[2.º Ano2]],Tabela11[[#This Row],[2.º Ano3]],Tabela11[[#This Row],[2.º Ano4]])</f>
        <v>6.25</v>
      </c>
      <c r="T2353" s="23">
        <f>AVERAGE(Tabela11[[#This Row],[3.º Ano]],Tabela11[[#This Row],[3.º Ano2]],Tabela11[[#This Row],[3.º Ano3]],Tabela11[[#This Row],[3.º Ano4]])</f>
        <v>5.75</v>
      </c>
      <c r="U2353" s="23">
        <f>AVERAGE(Tabela11[[#This Row],[4.º Ano]],Tabela11[[#This Row],[4.º Ano2]],Tabela11[[#This Row],[4.º Ano3]],Tabela11[[#This Row],[4.º Ano4]])</f>
        <v>4.25</v>
      </c>
      <c r="V2353" s="23">
        <f>AVERAGE(Tabela11[[#This Row],[1º Ano]],Tabela11[[#This Row],[2º Ano]],Tabela11[[#This Row],[3º Ano]],Tabela11[[#This Row],[4º Ano]])</f>
        <v>5.5625</v>
      </c>
      <c r="W2353" s="9"/>
      <c r="X2353" s="9"/>
    </row>
    <row r="2354" spans="1:24" ht="15.6" x14ac:dyDescent="0.3">
      <c r="A2354" s="1" t="str">
        <f>Tabela6[[#This Row],[id_escola]]</f>
        <v>1414</v>
      </c>
      <c r="B2354" s="9">
        <v>8</v>
      </c>
      <c r="C2354" s="9">
        <v>3</v>
      </c>
      <c r="D2354" s="9">
        <v>12</v>
      </c>
      <c r="E2354" s="9">
        <v>8</v>
      </c>
      <c r="F2354" s="9">
        <v>4</v>
      </c>
      <c r="G2354" s="9">
        <v>8</v>
      </c>
      <c r="H2354" s="9">
        <v>2</v>
      </c>
      <c r="I2354" s="9">
        <v>12</v>
      </c>
      <c r="J2354" s="9">
        <v>10</v>
      </c>
      <c r="K2354" s="9">
        <v>2</v>
      </c>
      <c r="L2354" s="9">
        <v>7</v>
      </c>
      <c r="M2354" s="9">
        <v>3</v>
      </c>
      <c r="N2354" s="9">
        <v>3</v>
      </c>
      <c r="O2354" s="9">
        <v>10</v>
      </c>
      <c r="P2354" s="9">
        <v>3</v>
      </c>
      <c r="Q2354" s="9">
        <v>9</v>
      </c>
      <c r="R2354" s="23">
        <f>AVERAGE(Tabela11[[#This Row],[1.º Ano]],Tabela11[[#This Row],[1.º Ano2]],Tabela11[[#This Row],[1.º Ano3]],Tabela11[[#This Row],[1.º Ano4]])</f>
        <v>6.25</v>
      </c>
      <c r="S2354" s="23">
        <f>AVERAGE(Tabela11[[#This Row],[2.º Ano]],Tabela11[[#This Row],[2.º Ano2]],Tabela11[[#This Row],[2.º Ano3]],Tabela11[[#This Row],[2.º Ano4]])</f>
        <v>5.75</v>
      </c>
      <c r="T2354" s="23">
        <f>AVERAGE(Tabela11[[#This Row],[3.º Ano]],Tabela11[[#This Row],[3.º Ano2]],Tabela11[[#This Row],[3.º Ano3]],Tabela11[[#This Row],[3.º Ano4]])</f>
        <v>6</v>
      </c>
      <c r="U2354" s="23">
        <f>AVERAGE(Tabela11[[#This Row],[4.º Ano]],Tabela11[[#This Row],[4.º Ano2]],Tabela11[[#This Row],[4.º Ano3]],Tabela11[[#This Row],[4.º Ano4]])</f>
        <v>8</v>
      </c>
      <c r="V2354" s="23">
        <f>AVERAGE(Tabela11[[#This Row],[1º Ano]],Tabela11[[#This Row],[2º Ano]],Tabela11[[#This Row],[3º Ano]],Tabela11[[#This Row],[4º Ano]])</f>
        <v>6.5</v>
      </c>
      <c r="W2354" s="9"/>
      <c r="X2354" s="9"/>
    </row>
    <row r="2355" spans="1:24" ht="15.6" x14ac:dyDescent="0.3">
      <c r="A2355" s="1" t="str">
        <f>Tabela6[[#This Row],[id_escola]]</f>
        <v>1414</v>
      </c>
      <c r="B2355" s="9">
        <v>6</v>
      </c>
      <c r="C2355" s="9">
        <v>9</v>
      </c>
      <c r="D2355" s="9">
        <v>11</v>
      </c>
      <c r="E2355" s="9">
        <v>18</v>
      </c>
      <c r="F2355" s="9">
        <v>10</v>
      </c>
      <c r="G2355" s="9">
        <v>6</v>
      </c>
      <c r="H2355" s="9">
        <v>8</v>
      </c>
      <c r="I2355" s="9">
        <v>10</v>
      </c>
      <c r="J2355" s="9">
        <v>5</v>
      </c>
      <c r="K2355" s="9">
        <v>12</v>
      </c>
      <c r="L2355" s="9">
        <v>7</v>
      </c>
      <c r="M2355" s="9">
        <v>7</v>
      </c>
      <c r="N2355" s="9">
        <v>13</v>
      </c>
      <c r="O2355" s="9">
        <v>5</v>
      </c>
      <c r="P2355" s="9">
        <v>13</v>
      </c>
      <c r="Q2355" s="9">
        <v>7</v>
      </c>
      <c r="R2355" s="23">
        <f>AVERAGE(Tabela11[[#This Row],[1.º Ano]],Tabela11[[#This Row],[1.º Ano2]],Tabela11[[#This Row],[1.º Ano3]],Tabela11[[#This Row],[1.º Ano4]])</f>
        <v>8.5</v>
      </c>
      <c r="S2355" s="23">
        <f>AVERAGE(Tabela11[[#This Row],[2.º Ano]],Tabela11[[#This Row],[2.º Ano2]],Tabela11[[#This Row],[2.º Ano3]],Tabela11[[#This Row],[2.º Ano4]])</f>
        <v>8</v>
      </c>
      <c r="T2355" s="23">
        <f>AVERAGE(Tabela11[[#This Row],[3.º Ano]],Tabela11[[#This Row],[3.º Ano2]],Tabela11[[#This Row],[3.º Ano3]],Tabela11[[#This Row],[3.º Ano4]])</f>
        <v>9.75</v>
      </c>
      <c r="U2355" s="23">
        <f>AVERAGE(Tabela11[[#This Row],[4.º Ano]],Tabela11[[#This Row],[4.º Ano2]],Tabela11[[#This Row],[4.º Ano3]],Tabela11[[#This Row],[4.º Ano4]])</f>
        <v>10.5</v>
      </c>
      <c r="V2355" s="23">
        <f>AVERAGE(Tabela11[[#This Row],[1º Ano]],Tabela11[[#This Row],[2º Ano]],Tabela11[[#This Row],[3º Ano]],Tabela11[[#This Row],[4º Ano]])</f>
        <v>9.1875</v>
      </c>
      <c r="W2355" s="9"/>
      <c r="X2355" s="9"/>
    </row>
    <row r="2356" spans="1:24" ht="15.6" x14ac:dyDescent="0.3">
      <c r="A2356" s="1" t="str">
        <f>Tabela6[[#This Row],[id_escola]]</f>
        <v>1414</v>
      </c>
      <c r="B2356" s="9">
        <v>5</v>
      </c>
      <c r="C2356" s="9">
        <v>7</v>
      </c>
      <c r="D2356" s="9">
        <v>7</v>
      </c>
      <c r="E2356" s="9">
        <v>8</v>
      </c>
      <c r="F2356" s="9">
        <v>7</v>
      </c>
      <c r="G2356" s="9">
        <v>5</v>
      </c>
      <c r="H2356" s="9">
        <v>8</v>
      </c>
      <c r="I2356" s="9">
        <v>7</v>
      </c>
      <c r="J2356" s="9">
        <v>12</v>
      </c>
      <c r="K2356" s="9">
        <v>8</v>
      </c>
      <c r="L2356" s="9">
        <v>5</v>
      </c>
      <c r="M2356" s="9">
        <v>8</v>
      </c>
      <c r="N2356" s="9">
        <v>10</v>
      </c>
      <c r="O2356" s="9">
        <v>12</v>
      </c>
      <c r="P2356" s="9">
        <v>8</v>
      </c>
      <c r="Q2356" s="9">
        <v>5</v>
      </c>
      <c r="R2356" s="23">
        <f>AVERAGE(Tabela11[[#This Row],[1.º Ano]],Tabela11[[#This Row],[1.º Ano2]],Tabela11[[#This Row],[1.º Ano3]],Tabela11[[#This Row],[1.º Ano4]])</f>
        <v>8.5</v>
      </c>
      <c r="S2356" s="23">
        <f>AVERAGE(Tabela11[[#This Row],[2.º Ano]],Tabela11[[#This Row],[2.º Ano2]],Tabela11[[#This Row],[2.º Ano3]],Tabela11[[#This Row],[2.º Ano4]])</f>
        <v>8</v>
      </c>
      <c r="T2356" s="23">
        <f>AVERAGE(Tabela11[[#This Row],[3.º Ano]],Tabela11[[#This Row],[3.º Ano2]],Tabela11[[#This Row],[3.º Ano3]],Tabela11[[#This Row],[3.º Ano4]])</f>
        <v>7</v>
      </c>
      <c r="U2356" s="23">
        <f>AVERAGE(Tabela11[[#This Row],[4.º Ano]],Tabela11[[#This Row],[4.º Ano2]],Tabela11[[#This Row],[4.º Ano3]],Tabela11[[#This Row],[4.º Ano4]])</f>
        <v>7</v>
      </c>
      <c r="V2356" s="23">
        <f>AVERAGE(Tabela11[[#This Row],[1º Ano]],Tabela11[[#This Row],[2º Ano]],Tabela11[[#This Row],[3º Ano]],Tabela11[[#This Row],[4º Ano]])</f>
        <v>7.625</v>
      </c>
      <c r="W2356" s="9"/>
      <c r="X2356" s="9"/>
    </row>
    <row r="2357" spans="1:24" ht="15.6" x14ac:dyDescent="0.3">
      <c r="A2357" s="1" t="str">
        <f>Tabela6[[#This Row],[id_escola]]</f>
        <v>1414</v>
      </c>
      <c r="B2357" s="9">
        <v>5</v>
      </c>
      <c r="C2357" s="9">
        <v>8</v>
      </c>
      <c r="D2357" s="9">
        <v>3</v>
      </c>
      <c r="E2357" s="9">
        <v>6</v>
      </c>
      <c r="F2357" s="9">
        <v>3</v>
      </c>
      <c r="G2357" s="9">
        <v>5</v>
      </c>
      <c r="H2357" s="9">
        <v>8</v>
      </c>
      <c r="I2357" s="9">
        <v>4</v>
      </c>
      <c r="J2357" s="9">
        <v>7</v>
      </c>
      <c r="K2357" s="9">
        <v>5</v>
      </c>
      <c r="L2357" s="9">
        <v>5</v>
      </c>
      <c r="M2357" s="9">
        <v>8</v>
      </c>
      <c r="N2357" s="9">
        <v>2</v>
      </c>
      <c r="O2357" s="9">
        <v>7</v>
      </c>
      <c r="P2357" s="9">
        <v>5</v>
      </c>
      <c r="Q2357" s="9">
        <v>6</v>
      </c>
      <c r="R2357" s="23">
        <f>AVERAGE(Tabela11[[#This Row],[1.º Ano]],Tabela11[[#This Row],[1.º Ano2]],Tabela11[[#This Row],[1.º Ano3]],Tabela11[[#This Row],[1.º Ano4]])</f>
        <v>4.25</v>
      </c>
      <c r="S2357" s="23">
        <f>AVERAGE(Tabela11[[#This Row],[2.º Ano]],Tabela11[[#This Row],[2.º Ano2]],Tabela11[[#This Row],[2.º Ano3]],Tabela11[[#This Row],[2.º Ano4]])</f>
        <v>6.25</v>
      </c>
      <c r="T2357" s="23">
        <f>AVERAGE(Tabela11[[#This Row],[3.º Ano]],Tabela11[[#This Row],[3.º Ano2]],Tabela11[[#This Row],[3.º Ano3]],Tabela11[[#This Row],[3.º Ano4]])</f>
        <v>5.25</v>
      </c>
      <c r="U2357" s="23">
        <f>AVERAGE(Tabela11[[#This Row],[4.º Ano]],Tabela11[[#This Row],[4.º Ano2]],Tabela11[[#This Row],[4.º Ano3]],Tabela11[[#This Row],[4.º Ano4]])</f>
        <v>6</v>
      </c>
      <c r="V2357" s="23">
        <f>AVERAGE(Tabela11[[#This Row],[1º Ano]],Tabela11[[#This Row],[2º Ano]],Tabela11[[#This Row],[3º Ano]],Tabela11[[#This Row],[4º Ano]])</f>
        <v>5.4375</v>
      </c>
      <c r="W2357" s="9"/>
      <c r="X2357" s="9"/>
    </row>
    <row r="2358" spans="1:24" ht="15.6" x14ac:dyDescent="0.3">
      <c r="A2358" s="1" t="str">
        <f>Tabela6[[#This Row],[id_escola]]</f>
        <v>1414</v>
      </c>
      <c r="B2358" s="9">
        <v>6</v>
      </c>
      <c r="C2358" s="9">
        <v>3</v>
      </c>
      <c r="D2358" s="9">
        <v>8</v>
      </c>
      <c r="E2358" s="9">
        <v>6</v>
      </c>
      <c r="F2358" s="9">
        <v>8</v>
      </c>
      <c r="G2358" s="9">
        <v>6</v>
      </c>
      <c r="H2358" s="9">
        <v>4</v>
      </c>
      <c r="I2358" s="9">
        <v>9</v>
      </c>
      <c r="J2358" s="9">
        <v>5</v>
      </c>
      <c r="K2358" s="9">
        <v>9</v>
      </c>
      <c r="L2358" s="9">
        <v>7</v>
      </c>
      <c r="M2358" s="9">
        <v>4</v>
      </c>
      <c r="N2358" s="9">
        <v>8</v>
      </c>
      <c r="O2358" s="9">
        <v>5</v>
      </c>
      <c r="P2358" s="9">
        <v>9</v>
      </c>
      <c r="Q2358" s="9">
        <v>9</v>
      </c>
      <c r="R2358" s="23">
        <f>AVERAGE(Tabela11[[#This Row],[1.º Ano]],Tabela11[[#This Row],[1.º Ano2]],Tabela11[[#This Row],[1.º Ano3]],Tabela11[[#This Row],[1.º Ano4]])</f>
        <v>6.75</v>
      </c>
      <c r="S2358" s="23">
        <f>AVERAGE(Tabela11[[#This Row],[2.º Ano]],Tabela11[[#This Row],[2.º Ano2]],Tabela11[[#This Row],[2.º Ano3]],Tabela11[[#This Row],[2.º Ano4]])</f>
        <v>5.75</v>
      </c>
      <c r="T2358" s="23">
        <f>AVERAGE(Tabela11[[#This Row],[3.º Ano]],Tabela11[[#This Row],[3.º Ano2]],Tabela11[[#This Row],[3.º Ano3]],Tabela11[[#This Row],[3.º Ano4]])</f>
        <v>7</v>
      </c>
      <c r="U2358" s="23">
        <f>AVERAGE(Tabela11[[#This Row],[4.º Ano]],Tabela11[[#This Row],[4.º Ano2]],Tabela11[[#This Row],[4.º Ano3]],Tabela11[[#This Row],[4.º Ano4]])</f>
        <v>7</v>
      </c>
      <c r="V2358" s="23">
        <f>AVERAGE(Tabela11[[#This Row],[1º Ano]],Tabela11[[#This Row],[2º Ano]],Tabela11[[#This Row],[3º Ano]],Tabela11[[#This Row],[4º Ano]])</f>
        <v>6.625</v>
      </c>
      <c r="W2358" s="9"/>
      <c r="X2358" s="9"/>
    </row>
    <row r="2359" spans="1:24" ht="15.6" x14ac:dyDescent="0.3">
      <c r="A2359" s="1" t="str">
        <f>Tabela6[[#This Row],[id_escola]]</f>
        <v>1414</v>
      </c>
      <c r="B2359" s="9">
        <v>20</v>
      </c>
      <c r="C2359" s="9">
        <v>37</v>
      </c>
      <c r="D2359" s="9">
        <v>44</v>
      </c>
      <c r="E2359" s="9">
        <v>38</v>
      </c>
      <c r="F2359" s="9">
        <v>48</v>
      </c>
      <c r="G2359" s="9">
        <v>23</v>
      </c>
      <c r="H2359" s="9">
        <v>39</v>
      </c>
      <c r="I2359" s="9">
        <v>45</v>
      </c>
      <c r="J2359" s="9">
        <v>29</v>
      </c>
      <c r="K2359" s="9">
        <v>48</v>
      </c>
      <c r="L2359" s="9">
        <v>24</v>
      </c>
      <c r="M2359" s="9">
        <v>39</v>
      </c>
      <c r="N2359" s="9">
        <v>24</v>
      </c>
      <c r="O2359" s="9">
        <v>34</v>
      </c>
      <c r="P2359" s="9">
        <v>41</v>
      </c>
      <c r="Q2359" s="9">
        <v>24</v>
      </c>
      <c r="R2359" s="23">
        <f>AVERAGE(Tabela11[[#This Row],[1.º Ano]],Tabela11[[#This Row],[1.º Ano2]],Tabela11[[#This Row],[1.º Ano3]],Tabela11[[#This Row],[1.º Ano4]])</f>
        <v>30.25</v>
      </c>
      <c r="S2359" s="23">
        <f>AVERAGE(Tabela11[[#This Row],[2.º Ano]],Tabela11[[#This Row],[2.º Ano2]],Tabela11[[#This Row],[2.º Ano3]],Tabela11[[#This Row],[2.º Ano4]])</f>
        <v>35.5</v>
      </c>
      <c r="T2359" s="23">
        <f>AVERAGE(Tabela11[[#This Row],[3.º Ano]],Tabela11[[#This Row],[3.º Ano2]],Tabela11[[#This Row],[3.º Ano3]],Tabela11[[#This Row],[3.º Ano4]])</f>
        <v>37</v>
      </c>
      <c r="U2359" s="23">
        <f>AVERAGE(Tabela11[[#This Row],[4.º Ano]],Tabela11[[#This Row],[4.º Ano2]],Tabela11[[#This Row],[4.º Ano3]],Tabela11[[#This Row],[4.º Ano4]])</f>
        <v>36.5</v>
      </c>
      <c r="V2359" s="23">
        <f>AVERAGE(Tabela11[[#This Row],[1º Ano]],Tabela11[[#This Row],[2º Ano]],Tabela11[[#This Row],[3º Ano]],Tabela11[[#This Row],[4º Ano]])</f>
        <v>34.8125</v>
      </c>
      <c r="W2359" s="9"/>
      <c r="X2359" s="9"/>
    </row>
    <row r="2360" spans="1:24" ht="15.6" x14ac:dyDescent="0.3">
      <c r="A2360" s="1" t="str">
        <f>Tabela6[[#This Row],[id_escola]]</f>
        <v>1414</v>
      </c>
      <c r="B2360" s="9">
        <v>48</v>
      </c>
      <c r="C2360" s="9">
        <v>58</v>
      </c>
      <c r="D2360" s="9">
        <v>41</v>
      </c>
      <c r="E2360" s="9">
        <v>49</v>
      </c>
      <c r="F2360" s="9">
        <v>48</v>
      </c>
      <c r="G2360" s="9">
        <v>49</v>
      </c>
      <c r="H2360" s="9">
        <v>59</v>
      </c>
      <c r="I2360" s="9">
        <v>43</v>
      </c>
      <c r="J2360" s="9">
        <v>44</v>
      </c>
      <c r="K2360" s="9">
        <v>48</v>
      </c>
      <c r="L2360" s="9">
        <v>49</v>
      </c>
      <c r="M2360" s="9">
        <v>62</v>
      </c>
      <c r="N2360" s="9">
        <v>50</v>
      </c>
      <c r="O2360" s="9">
        <v>47</v>
      </c>
      <c r="P2360" s="9">
        <v>47</v>
      </c>
      <c r="Q2360" s="9">
        <v>49</v>
      </c>
      <c r="R2360" s="23">
        <f>AVERAGE(Tabela11[[#This Row],[1.º Ano]],Tabela11[[#This Row],[1.º Ano2]],Tabela11[[#This Row],[1.º Ano3]],Tabela11[[#This Row],[1.º Ano4]])</f>
        <v>47.5</v>
      </c>
      <c r="S2360" s="23">
        <f>AVERAGE(Tabela11[[#This Row],[2.º Ano]],Tabela11[[#This Row],[2.º Ano2]],Tabela11[[#This Row],[2.º Ano3]],Tabela11[[#This Row],[2.º Ano4]])</f>
        <v>50.5</v>
      </c>
      <c r="T2360" s="23">
        <f>AVERAGE(Tabela11[[#This Row],[3.º Ano]],Tabela11[[#This Row],[3.º Ano2]],Tabela11[[#This Row],[3.º Ano3]],Tabela11[[#This Row],[3.º Ano4]])</f>
        <v>49</v>
      </c>
      <c r="U2360" s="23">
        <f>AVERAGE(Tabela11[[#This Row],[4.º Ano]],Tabela11[[#This Row],[4.º Ano2]],Tabela11[[#This Row],[4.º Ano3]],Tabela11[[#This Row],[4.º Ano4]])</f>
        <v>50.75</v>
      </c>
      <c r="V2360" s="23">
        <f>AVERAGE(Tabela11[[#This Row],[1º Ano]],Tabela11[[#This Row],[2º Ano]],Tabela11[[#This Row],[3º Ano]],Tabela11[[#This Row],[4º Ano]])</f>
        <v>49.4375</v>
      </c>
      <c r="W2360" s="9"/>
      <c r="X2360" s="9"/>
    </row>
    <row r="2361" spans="1:24" ht="15.6" x14ac:dyDescent="0.3">
      <c r="A2361" s="1" t="str">
        <f>Tabela6[[#This Row],[id_escola]]</f>
        <v>1414</v>
      </c>
      <c r="B2361" s="9">
        <v>20</v>
      </c>
      <c r="C2361" s="9">
        <v>25</v>
      </c>
      <c r="D2361" s="9">
        <v>28</v>
      </c>
      <c r="E2361" s="9">
        <v>30</v>
      </c>
      <c r="F2361" s="9">
        <v>23</v>
      </c>
      <c r="G2361" s="9">
        <v>22</v>
      </c>
      <c r="H2361" s="9">
        <v>24</v>
      </c>
      <c r="I2361" s="9">
        <v>26</v>
      </c>
      <c r="J2361" s="9">
        <v>24</v>
      </c>
      <c r="K2361" s="9">
        <v>24</v>
      </c>
      <c r="L2361" s="9">
        <v>23</v>
      </c>
      <c r="M2361" s="9">
        <v>23</v>
      </c>
      <c r="N2361" s="9">
        <v>30</v>
      </c>
      <c r="O2361" s="9">
        <v>26</v>
      </c>
      <c r="P2361" s="9">
        <v>23</v>
      </c>
      <c r="Q2361" s="9">
        <v>23</v>
      </c>
      <c r="R2361" s="23">
        <f>AVERAGE(Tabela11[[#This Row],[1.º Ano]],Tabela11[[#This Row],[1.º Ano2]],Tabela11[[#This Row],[1.º Ano3]],Tabela11[[#This Row],[1.º Ano4]])</f>
        <v>24.25</v>
      </c>
      <c r="S2361" s="23">
        <f>AVERAGE(Tabela11[[#This Row],[2.º Ano]],Tabela11[[#This Row],[2.º Ano2]],Tabela11[[#This Row],[2.º Ano3]],Tabela11[[#This Row],[2.º Ano4]])</f>
        <v>24.25</v>
      </c>
      <c r="T2361" s="23">
        <f>AVERAGE(Tabela11[[#This Row],[3.º Ano]],Tabela11[[#This Row],[3.º Ano2]],Tabela11[[#This Row],[3.º Ano3]],Tabela11[[#This Row],[3.º Ano4]])</f>
        <v>24.5</v>
      </c>
      <c r="U2361" s="23">
        <f>AVERAGE(Tabela11[[#This Row],[4.º Ano]],Tabela11[[#This Row],[4.º Ano2]],Tabela11[[#This Row],[4.º Ano3]],Tabela11[[#This Row],[4.º Ano4]])</f>
        <v>25.5</v>
      </c>
      <c r="V2361" s="23">
        <f>AVERAGE(Tabela11[[#This Row],[1º Ano]],Tabela11[[#This Row],[2º Ano]],Tabela11[[#This Row],[3º Ano]],Tabela11[[#This Row],[4º Ano]])</f>
        <v>24.625</v>
      </c>
      <c r="W2361" s="9"/>
      <c r="X2361" s="9"/>
    </row>
    <row r="2362" spans="1:24" ht="15.6" x14ac:dyDescent="0.3">
      <c r="A2362" s="1" t="str">
        <f>Tabela6[[#This Row],[id_escola]]</f>
        <v>1415</v>
      </c>
      <c r="B2362" s="9">
        <v>8</v>
      </c>
      <c r="C2362" s="9">
        <v>5</v>
      </c>
      <c r="D2362" s="9">
        <v>3</v>
      </c>
      <c r="E2362" s="9">
        <v>11</v>
      </c>
      <c r="F2362" s="9">
        <v>2</v>
      </c>
      <c r="G2362" s="9">
        <v>8</v>
      </c>
      <c r="H2362" s="9">
        <v>5</v>
      </c>
      <c r="I2362" s="9">
        <v>4</v>
      </c>
      <c r="J2362" s="9">
        <v>5</v>
      </c>
      <c r="K2362" s="9">
        <v>2</v>
      </c>
      <c r="L2362" s="9">
        <v>8</v>
      </c>
      <c r="M2362" s="9">
        <v>5</v>
      </c>
      <c r="N2362" s="9">
        <v>11</v>
      </c>
      <c r="O2362" s="9">
        <v>5</v>
      </c>
      <c r="P2362" s="9">
        <v>1</v>
      </c>
      <c r="Q2362" s="9">
        <v>8</v>
      </c>
      <c r="R2362" s="23">
        <f>AVERAGE(Tabela11[[#This Row],[1.º Ano]],Tabela11[[#This Row],[1.º Ano2]],Tabela11[[#This Row],[1.º Ano3]],Tabela11[[#This Row],[1.º Ano4]])</f>
        <v>6.5</v>
      </c>
      <c r="S2362" s="23">
        <f>AVERAGE(Tabela11[[#This Row],[2.º Ano]],Tabela11[[#This Row],[2.º Ano2]],Tabela11[[#This Row],[2.º Ano3]],Tabela11[[#This Row],[2.º Ano4]])</f>
        <v>5</v>
      </c>
      <c r="T2362" s="23">
        <f>AVERAGE(Tabela11[[#This Row],[3.º Ano]],Tabela11[[#This Row],[3.º Ano2]],Tabela11[[#This Row],[3.º Ano3]],Tabela11[[#This Row],[3.º Ano4]])</f>
        <v>4.25</v>
      </c>
      <c r="U2362" s="23">
        <f>AVERAGE(Tabela11[[#This Row],[4.º Ano]],Tabela11[[#This Row],[4.º Ano2]],Tabela11[[#This Row],[4.º Ano3]],Tabela11[[#This Row],[4.º Ano4]])</f>
        <v>7</v>
      </c>
      <c r="V2362" s="23">
        <f>AVERAGE(Tabela11[[#This Row],[1º Ano]],Tabela11[[#This Row],[2º Ano]],Tabela11[[#This Row],[3º Ano]],Tabela11[[#This Row],[4º Ano]])</f>
        <v>5.6875</v>
      </c>
      <c r="W2362" s="9"/>
      <c r="X2362" s="9"/>
    </row>
    <row r="2363" spans="1:24" ht="15.6" x14ac:dyDescent="0.3">
      <c r="A2363" s="1" t="str">
        <f>Tabela6[[#This Row],[id_escola]]</f>
        <v>1415</v>
      </c>
      <c r="B2363" s="9" t="s">
        <v>4751</v>
      </c>
      <c r="C2363" s="9" t="s">
        <v>4751</v>
      </c>
      <c r="D2363" s="9" t="s">
        <v>4751</v>
      </c>
      <c r="E2363" s="9" t="s">
        <v>4751</v>
      </c>
      <c r="F2363" s="9" t="s">
        <v>4751</v>
      </c>
      <c r="G2363" s="9" t="s">
        <v>4751</v>
      </c>
      <c r="H2363" s="9" t="s">
        <v>4751</v>
      </c>
      <c r="I2363" s="9" t="s">
        <v>4751</v>
      </c>
      <c r="J2363" s="9" t="s">
        <v>4751</v>
      </c>
      <c r="K2363" s="9" t="s">
        <v>4751</v>
      </c>
      <c r="L2363" s="9" t="s">
        <v>4751</v>
      </c>
      <c r="M2363" s="9" t="s">
        <v>4751</v>
      </c>
      <c r="N2363" s="9" t="s">
        <v>4751</v>
      </c>
      <c r="O2363" s="9" t="s">
        <v>4751</v>
      </c>
      <c r="P2363" s="9" t="s">
        <v>4751</v>
      </c>
      <c r="Q2363" s="9" t="s">
        <v>4751</v>
      </c>
      <c r="R2363" s="23" t="s">
        <v>4752</v>
      </c>
      <c r="S2363" s="23" t="s">
        <v>4752</v>
      </c>
      <c r="T2363" s="23" t="s">
        <v>4752</v>
      </c>
      <c r="U2363" s="23" t="s">
        <v>4752</v>
      </c>
      <c r="V2363" s="23" t="s">
        <v>4752</v>
      </c>
      <c r="W2363" s="9"/>
      <c r="X2363" s="9"/>
    </row>
    <row r="2364" spans="1:24" ht="15.6" x14ac:dyDescent="0.3">
      <c r="A2364" s="1" t="str">
        <f>Tabela6[[#This Row],[id_escola]]</f>
        <v>1415</v>
      </c>
      <c r="B2364" s="9" t="s">
        <v>4751</v>
      </c>
      <c r="C2364" s="9" t="s">
        <v>4751</v>
      </c>
      <c r="D2364" s="9" t="s">
        <v>4751</v>
      </c>
      <c r="E2364" s="9" t="s">
        <v>4751</v>
      </c>
      <c r="F2364" s="9" t="s">
        <v>4751</v>
      </c>
      <c r="G2364" s="9" t="s">
        <v>4751</v>
      </c>
      <c r="H2364" s="9" t="s">
        <v>4751</v>
      </c>
      <c r="I2364" s="9" t="s">
        <v>4751</v>
      </c>
      <c r="J2364" s="9" t="s">
        <v>4751</v>
      </c>
      <c r="K2364" s="9" t="s">
        <v>4751</v>
      </c>
      <c r="L2364" s="9" t="s">
        <v>4751</v>
      </c>
      <c r="M2364" s="9" t="s">
        <v>4751</v>
      </c>
      <c r="N2364" s="9" t="s">
        <v>4751</v>
      </c>
      <c r="O2364" s="9" t="s">
        <v>4751</v>
      </c>
      <c r="P2364" s="9" t="s">
        <v>4751</v>
      </c>
      <c r="Q2364" s="9" t="s">
        <v>4751</v>
      </c>
      <c r="R2364" s="23" t="s">
        <v>4752</v>
      </c>
      <c r="S2364" s="23" t="s">
        <v>4752</v>
      </c>
      <c r="T2364" s="23" t="s">
        <v>4752</v>
      </c>
      <c r="U2364" s="23" t="s">
        <v>4752</v>
      </c>
      <c r="V2364" s="23" t="s">
        <v>4752</v>
      </c>
      <c r="W2364" s="9"/>
      <c r="X2364" s="9"/>
    </row>
    <row r="2365" spans="1:24" ht="15.6" x14ac:dyDescent="0.3">
      <c r="A2365" s="1" t="str">
        <f>Tabela6[[#This Row],[id_escola]]</f>
        <v>1415</v>
      </c>
      <c r="B2365" s="9">
        <v>19</v>
      </c>
      <c r="C2365" s="9">
        <v>19</v>
      </c>
      <c r="D2365" s="9">
        <v>24</v>
      </c>
      <c r="E2365" s="9">
        <v>22</v>
      </c>
      <c r="F2365" s="9">
        <v>23</v>
      </c>
      <c r="G2365" s="9">
        <v>23</v>
      </c>
      <c r="H2365" s="9">
        <v>19</v>
      </c>
      <c r="I2365" s="9">
        <v>22</v>
      </c>
      <c r="J2365" s="9">
        <v>14</v>
      </c>
      <c r="K2365" s="9">
        <v>23</v>
      </c>
      <c r="L2365" s="9">
        <v>24</v>
      </c>
      <c r="M2365" s="9">
        <v>19</v>
      </c>
      <c r="N2365" s="9">
        <v>17</v>
      </c>
      <c r="O2365" s="9">
        <v>18</v>
      </c>
      <c r="P2365" s="9">
        <v>24</v>
      </c>
      <c r="Q2365" s="9">
        <v>26</v>
      </c>
      <c r="R2365" s="23">
        <f>AVERAGE(Tabela11[[#This Row],[1.º Ano]],Tabela11[[#This Row],[1.º Ano2]],Tabela11[[#This Row],[1.º Ano3]],Tabela11[[#This Row],[1.º Ano4]])</f>
        <v>18.25</v>
      </c>
      <c r="S2365" s="23">
        <f>AVERAGE(Tabela11[[#This Row],[2.º Ano]],Tabela11[[#This Row],[2.º Ano2]],Tabela11[[#This Row],[2.º Ano3]],Tabela11[[#This Row],[2.º Ano4]])</f>
        <v>20.75</v>
      </c>
      <c r="T2365" s="23">
        <f>AVERAGE(Tabela11[[#This Row],[3.º Ano]],Tabela11[[#This Row],[3.º Ano2]],Tabela11[[#This Row],[3.º Ano3]],Tabela11[[#This Row],[3.º Ano4]])</f>
        <v>22.75</v>
      </c>
      <c r="U2365" s="23">
        <f>AVERAGE(Tabela11[[#This Row],[4.º Ano]],Tabela11[[#This Row],[4.º Ano2]],Tabela11[[#This Row],[4.º Ano3]],Tabela11[[#This Row],[4.º Ano4]])</f>
        <v>22.25</v>
      </c>
      <c r="V2365" s="23">
        <f>AVERAGE(Tabela11[[#This Row],[1º Ano]],Tabela11[[#This Row],[2º Ano]],Tabela11[[#This Row],[3º Ano]],Tabela11[[#This Row],[4º Ano]])</f>
        <v>21</v>
      </c>
      <c r="W2365" s="9"/>
      <c r="X2365" s="9"/>
    </row>
    <row r="2366" spans="1:24" ht="15.6" x14ac:dyDescent="0.3">
      <c r="A2366" s="1" t="str">
        <f>Tabela6[[#This Row],[id_escola]]</f>
        <v>1501</v>
      </c>
      <c r="B2366" s="9">
        <v>28</v>
      </c>
      <c r="C2366" s="9">
        <v>36</v>
      </c>
      <c r="D2366" s="9">
        <v>35</v>
      </c>
      <c r="E2366" s="9">
        <v>29</v>
      </c>
      <c r="F2366" s="9">
        <v>23</v>
      </c>
      <c r="G2366" s="9">
        <v>29</v>
      </c>
      <c r="H2366" s="9">
        <v>39</v>
      </c>
      <c r="I2366" s="9">
        <v>32</v>
      </c>
      <c r="J2366" s="9">
        <v>36</v>
      </c>
      <c r="K2366" s="9">
        <v>22</v>
      </c>
      <c r="L2366" s="9">
        <v>30</v>
      </c>
      <c r="M2366" s="9">
        <v>40</v>
      </c>
      <c r="N2366" s="9">
        <v>37</v>
      </c>
      <c r="O2366" s="9">
        <v>37</v>
      </c>
      <c r="P2366" s="9">
        <v>23</v>
      </c>
      <c r="Q2366" s="9">
        <v>29</v>
      </c>
      <c r="R2366" s="23">
        <f>AVERAGE(Tabela11[[#This Row],[1.º Ano]],Tabela11[[#This Row],[1.º Ano2]],Tabela11[[#This Row],[1.º Ano3]],Tabela11[[#This Row],[1.º Ano4]])</f>
        <v>31</v>
      </c>
      <c r="S2366" s="23">
        <f>AVERAGE(Tabela11[[#This Row],[2.º Ano]],Tabela11[[#This Row],[2.º Ano2]],Tabela11[[#This Row],[2.º Ano3]],Tabela11[[#This Row],[2.º Ano4]])</f>
        <v>31</v>
      </c>
      <c r="T2366" s="23">
        <f>AVERAGE(Tabela11[[#This Row],[3.º Ano]],Tabela11[[#This Row],[3.º Ano2]],Tabela11[[#This Row],[3.º Ano3]],Tabela11[[#This Row],[3.º Ano4]])</f>
        <v>31.75</v>
      </c>
      <c r="U2366" s="23">
        <f>AVERAGE(Tabela11[[#This Row],[4.º Ano]],Tabela11[[#This Row],[4.º Ano2]],Tabela11[[#This Row],[4.º Ano3]],Tabela11[[#This Row],[4.º Ano4]])</f>
        <v>32.5</v>
      </c>
      <c r="V2366" s="23">
        <f>AVERAGE(Tabela11[[#This Row],[1º Ano]],Tabela11[[#This Row],[2º Ano]],Tabela11[[#This Row],[3º Ano]],Tabela11[[#This Row],[4º Ano]])</f>
        <v>31.5625</v>
      </c>
      <c r="W2366" s="9"/>
      <c r="X2366" s="9"/>
    </row>
    <row r="2367" spans="1:24" ht="15.6" x14ac:dyDescent="0.3">
      <c r="A2367" s="1" t="str">
        <f>Tabela6[[#This Row],[id_escola]]</f>
        <v>1501</v>
      </c>
      <c r="B2367" s="9">
        <v>47</v>
      </c>
      <c r="C2367" s="9">
        <v>37</v>
      </c>
      <c r="D2367" s="9">
        <v>20</v>
      </c>
      <c r="E2367" s="9">
        <v>50</v>
      </c>
      <c r="F2367" s="9">
        <v>44</v>
      </c>
      <c r="G2367" s="9">
        <v>48</v>
      </c>
      <c r="H2367" s="9">
        <v>41</v>
      </c>
      <c r="I2367" s="9">
        <v>20</v>
      </c>
      <c r="J2367" s="9">
        <v>46</v>
      </c>
      <c r="K2367" s="9">
        <v>44</v>
      </c>
      <c r="L2367" s="9">
        <v>47</v>
      </c>
      <c r="M2367" s="9">
        <v>43</v>
      </c>
      <c r="N2367" s="9">
        <v>38</v>
      </c>
      <c r="O2367" s="9">
        <v>44</v>
      </c>
      <c r="P2367" s="9">
        <v>42</v>
      </c>
      <c r="Q2367" s="9">
        <v>49</v>
      </c>
      <c r="R2367" s="23">
        <f>AVERAGE(Tabela11[[#This Row],[1.º Ano]],Tabela11[[#This Row],[1.º Ano2]],Tabela11[[#This Row],[1.º Ano3]],Tabela11[[#This Row],[1.º Ano4]])</f>
        <v>43.75</v>
      </c>
      <c r="S2367" s="23">
        <f>AVERAGE(Tabela11[[#This Row],[2.º Ano]],Tabela11[[#This Row],[2.º Ano2]],Tabela11[[#This Row],[2.º Ano3]],Tabela11[[#This Row],[2.º Ano4]])</f>
        <v>43.25</v>
      </c>
      <c r="T2367" s="23">
        <f>AVERAGE(Tabela11[[#This Row],[3.º Ano]],Tabela11[[#This Row],[3.º Ano2]],Tabela11[[#This Row],[3.º Ano3]],Tabela11[[#This Row],[3.º Ano4]])</f>
        <v>37.5</v>
      </c>
      <c r="U2367" s="23">
        <f>AVERAGE(Tabela11[[#This Row],[4.º Ano]],Tabela11[[#This Row],[4.º Ano2]],Tabela11[[#This Row],[4.º Ano3]],Tabela11[[#This Row],[4.º Ano4]])</f>
        <v>40.5</v>
      </c>
      <c r="V2367" s="23">
        <f>AVERAGE(Tabela11[[#This Row],[1º Ano]],Tabela11[[#This Row],[2º Ano]],Tabela11[[#This Row],[3º Ano]],Tabela11[[#This Row],[4º Ano]])</f>
        <v>41.25</v>
      </c>
      <c r="W2367" s="9"/>
      <c r="X2367" s="9"/>
    </row>
    <row r="2368" spans="1:24" ht="15.6" x14ac:dyDescent="0.3">
      <c r="A2368" s="1" t="str">
        <f>Tabela6[[#This Row],[id_escola]]</f>
        <v>1501</v>
      </c>
      <c r="B2368" s="9">
        <v>18</v>
      </c>
      <c r="C2368" s="9">
        <v>20</v>
      </c>
      <c r="D2368" s="9">
        <v>20</v>
      </c>
      <c r="E2368" s="9">
        <v>24</v>
      </c>
      <c r="F2368" s="9">
        <v>18</v>
      </c>
      <c r="G2368" s="9">
        <v>21</v>
      </c>
      <c r="H2368" s="9">
        <v>18</v>
      </c>
      <c r="I2368" s="9">
        <v>20</v>
      </c>
      <c r="J2368" s="9">
        <v>10</v>
      </c>
      <c r="K2368" s="9">
        <v>19</v>
      </c>
      <c r="L2368" s="9">
        <v>22</v>
      </c>
      <c r="M2368" s="9">
        <v>19</v>
      </c>
      <c r="N2368" s="9">
        <v>22</v>
      </c>
      <c r="O2368" s="9">
        <v>12</v>
      </c>
      <c r="P2368" s="9">
        <v>18</v>
      </c>
      <c r="Q2368" s="9">
        <v>22</v>
      </c>
      <c r="R2368" s="23">
        <f>AVERAGE(Tabela11[[#This Row],[1.º Ano]],Tabela11[[#This Row],[1.º Ano2]],Tabela11[[#This Row],[1.º Ano3]],Tabela11[[#This Row],[1.º Ano4]])</f>
        <v>17</v>
      </c>
      <c r="S2368" s="23">
        <f>AVERAGE(Tabela11[[#This Row],[2.º Ano]],Tabela11[[#This Row],[2.º Ano2]],Tabela11[[#This Row],[2.º Ano3]],Tabela11[[#This Row],[2.º Ano4]])</f>
        <v>18</v>
      </c>
      <c r="T2368" s="23">
        <f>AVERAGE(Tabela11[[#This Row],[3.º Ano]],Tabela11[[#This Row],[3.º Ano2]],Tabela11[[#This Row],[3.º Ano3]],Tabela11[[#This Row],[3.º Ano4]])</f>
        <v>19.5</v>
      </c>
      <c r="U2368" s="23">
        <f>AVERAGE(Tabela11[[#This Row],[4.º Ano]],Tabela11[[#This Row],[4.º Ano2]],Tabela11[[#This Row],[4.º Ano3]],Tabela11[[#This Row],[4.º Ano4]])</f>
        <v>21.25</v>
      </c>
      <c r="V2368" s="23">
        <f>AVERAGE(Tabela11[[#This Row],[1º Ano]],Tabela11[[#This Row],[2º Ano]],Tabela11[[#This Row],[3º Ano]],Tabela11[[#This Row],[4º Ano]])</f>
        <v>18.9375</v>
      </c>
      <c r="W2368" s="9"/>
      <c r="X2368" s="9"/>
    </row>
    <row r="2369" spans="1:24" ht="15.6" x14ac:dyDescent="0.3">
      <c r="A2369" s="1" t="str">
        <f>Tabela6[[#This Row],[id_escola]]</f>
        <v>1501</v>
      </c>
      <c r="B2369" s="9">
        <v>18</v>
      </c>
      <c r="C2369" s="9">
        <v>20</v>
      </c>
      <c r="D2369" s="9">
        <v>20</v>
      </c>
      <c r="E2369" s="9">
        <v>20</v>
      </c>
      <c r="F2369" s="9">
        <v>18</v>
      </c>
      <c r="G2369" s="9">
        <v>21</v>
      </c>
      <c r="H2369" s="9">
        <v>19</v>
      </c>
      <c r="I2369" s="9">
        <v>23</v>
      </c>
      <c r="J2369" s="9">
        <v>13</v>
      </c>
      <c r="K2369" s="9">
        <v>21</v>
      </c>
      <c r="L2369" s="9">
        <v>20</v>
      </c>
      <c r="M2369" s="9">
        <v>19</v>
      </c>
      <c r="N2369" s="9">
        <v>18</v>
      </c>
      <c r="O2369" s="9">
        <v>14</v>
      </c>
      <c r="P2369" s="9">
        <v>21</v>
      </c>
      <c r="Q2369" s="9">
        <v>22</v>
      </c>
      <c r="R2369" s="23">
        <f>AVERAGE(Tabela11[[#This Row],[1.º Ano]],Tabela11[[#This Row],[1.º Ano2]],Tabela11[[#This Row],[1.º Ano3]],Tabela11[[#This Row],[1.º Ano4]])</f>
        <v>16.75</v>
      </c>
      <c r="S2369" s="23">
        <f>AVERAGE(Tabela11[[#This Row],[2.º Ano]],Tabela11[[#This Row],[2.º Ano2]],Tabela11[[#This Row],[2.º Ano3]],Tabela11[[#This Row],[2.º Ano4]])</f>
        <v>19</v>
      </c>
      <c r="T2369" s="23">
        <f>AVERAGE(Tabela11[[#This Row],[3.º Ano]],Tabela11[[#This Row],[3.º Ano2]],Tabela11[[#This Row],[3.º Ano3]],Tabela11[[#This Row],[3.º Ano4]])</f>
        <v>20</v>
      </c>
      <c r="U2369" s="23">
        <f>AVERAGE(Tabela11[[#This Row],[4.º Ano]],Tabela11[[#This Row],[4.º Ano2]],Tabela11[[#This Row],[4.º Ano3]],Tabela11[[#This Row],[4.º Ano4]])</f>
        <v>21</v>
      </c>
      <c r="V2369" s="23">
        <f>AVERAGE(Tabela11[[#This Row],[1º Ano]],Tabela11[[#This Row],[2º Ano]],Tabela11[[#This Row],[3º Ano]],Tabela11[[#This Row],[4º Ano]])</f>
        <v>19.1875</v>
      </c>
      <c r="W2369" s="9"/>
      <c r="X2369" s="9"/>
    </row>
    <row r="2370" spans="1:24" ht="15.6" x14ac:dyDescent="0.3">
      <c r="A2370" s="1" t="str">
        <f>Tabela6[[#This Row],[id_escola]]</f>
        <v>1501</v>
      </c>
      <c r="B2370" s="9">
        <v>35</v>
      </c>
      <c r="C2370" s="9">
        <v>33</v>
      </c>
      <c r="D2370" s="9">
        <v>31</v>
      </c>
      <c r="E2370" s="9">
        <v>51</v>
      </c>
      <c r="F2370" s="9">
        <v>35</v>
      </c>
      <c r="G2370" s="9">
        <v>39</v>
      </c>
      <c r="H2370" s="9">
        <v>33</v>
      </c>
      <c r="I2370" s="9">
        <v>31</v>
      </c>
      <c r="J2370" s="9">
        <v>18</v>
      </c>
      <c r="K2370" s="9">
        <v>35</v>
      </c>
      <c r="L2370" s="9">
        <v>36</v>
      </c>
      <c r="M2370" s="9">
        <v>32</v>
      </c>
      <c r="N2370" s="9">
        <v>23</v>
      </c>
      <c r="O2370" s="9">
        <v>21</v>
      </c>
      <c r="P2370" s="9">
        <v>36</v>
      </c>
      <c r="Q2370" s="9">
        <v>38</v>
      </c>
      <c r="R2370" s="23">
        <f>AVERAGE(Tabela11[[#This Row],[1.º Ano]],Tabela11[[#This Row],[1.º Ano2]],Tabela11[[#This Row],[1.º Ano3]],Tabela11[[#This Row],[1.º Ano4]])</f>
        <v>27.75</v>
      </c>
      <c r="S2370" s="23">
        <f>AVERAGE(Tabela11[[#This Row],[2.º Ano]],Tabela11[[#This Row],[2.º Ano2]],Tabela11[[#This Row],[2.º Ano3]],Tabela11[[#This Row],[2.º Ano4]])</f>
        <v>32</v>
      </c>
      <c r="T2370" s="23">
        <f>AVERAGE(Tabela11[[#This Row],[3.º Ano]],Tabela11[[#This Row],[3.º Ano2]],Tabela11[[#This Row],[3.º Ano3]],Tabela11[[#This Row],[3.º Ano4]])</f>
        <v>34</v>
      </c>
      <c r="U2370" s="23">
        <f>AVERAGE(Tabela11[[#This Row],[4.º Ano]],Tabela11[[#This Row],[4.º Ano2]],Tabela11[[#This Row],[4.º Ano3]],Tabela11[[#This Row],[4.º Ano4]])</f>
        <v>38</v>
      </c>
      <c r="V2370" s="23">
        <f>AVERAGE(Tabela11[[#This Row],[1º Ano]],Tabela11[[#This Row],[2º Ano]],Tabela11[[#This Row],[3º Ano]],Tabela11[[#This Row],[4º Ano]])</f>
        <v>32.9375</v>
      </c>
      <c r="W2370" s="9"/>
      <c r="X2370" s="9"/>
    </row>
    <row r="2371" spans="1:24" ht="15.6" x14ac:dyDescent="0.3">
      <c r="A2371" s="1" t="str">
        <f>Tabela6[[#This Row],[id_escola]]</f>
        <v>1501</v>
      </c>
      <c r="B2371" s="9">
        <v>52</v>
      </c>
      <c r="C2371" s="9">
        <v>56</v>
      </c>
      <c r="D2371" s="9">
        <v>58</v>
      </c>
      <c r="E2371" s="9">
        <v>50</v>
      </c>
      <c r="F2371" s="9">
        <v>39</v>
      </c>
      <c r="G2371" s="9">
        <v>50</v>
      </c>
      <c r="H2371" s="9">
        <v>55</v>
      </c>
      <c r="I2371" s="9">
        <v>57</v>
      </c>
      <c r="J2371" s="9">
        <v>36</v>
      </c>
      <c r="K2371" s="9">
        <v>41</v>
      </c>
      <c r="L2371" s="9">
        <v>52</v>
      </c>
      <c r="M2371" s="9">
        <v>56</v>
      </c>
      <c r="N2371" s="9">
        <v>36</v>
      </c>
      <c r="O2371" s="9">
        <v>37</v>
      </c>
      <c r="P2371" s="9">
        <v>39</v>
      </c>
      <c r="Q2371" s="9">
        <v>53</v>
      </c>
      <c r="R2371" s="23">
        <f>AVERAGE(Tabela11[[#This Row],[1.º Ano]],Tabela11[[#This Row],[1.º Ano2]],Tabela11[[#This Row],[1.º Ano3]],Tabela11[[#This Row],[1.º Ano4]])</f>
        <v>40.75</v>
      </c>
      <c r="S2371" s="23">
        <f>AVERAGE(Tabela11[[#This Row],[2.º Ano]],Tabela11[[#This Row],[2.º Ano2]],Tabela11[[#This Row],[2.º Ano3]],Tabela11[[#This Row],[2.º Ano4]])</f>
        <v>46</v>
      </c>
      <c r="T2371" s="23">
        <f>AVERAGE(Tabela11[[#This Row],[3.º Ano]],Tabela11[[#This Row],[3.º Ano2]],Tabela11[[#This Row],[3.º Ano3]],Tabela11[[#This Row],[3.º Ano4]])</f>
        <v>51</v>
      </c>
      <c r="U2371" s="23">
        <f>AVERAGE(Tabela11[[#This Row],[4.º Ano]],Tabela11[[#This Row],[4.º Ano2]],Tabela11[[#This Row],[4.º Ano3]],Tabela11[[#This Row],[4.º Ano4]])</f>
        <v>54</v>
      </c>
      <c r="V2371" s="23">
        <f>AVERAGE(Tabela11[[#This Row],[1º Ano]],Tabela11[[#This Row],[2º Ano]],Tabela11[[#This Row],[3º Ano]],Tabela11[[#This Row],[4º Ano]])</f>
        <v>47.9375</v>
      </c>
      <c r="W2371" s="9"/>
      <c r="X2371" s="9"/>
    </row>
    <row r="2372" spans="1:24" ht="15.6" x14ac:dyDescent="0.3">
      <c r="A2372" s="1" t="str">
        <f>Tabela6[[#This Row],[id_escola]]</f>
        <v>1501</v>
      </c>
      <c r="B2372" s="9">
        <v>46</v>
      </c>
      <c r="C2372" s="9">
        <v>62</v>
      </c>
      <c r="D2372" s="9">
        <v>77</v>
      </c>
      <c r="E2372" s="9">
        <v>72</v>
      </c>
      <c r="F2372" s="9">
        <v>45</v>
      </c>
      <c r="G2372" s="9">
        <v>47</v>
      </c>
      <c r="H2372" s="9">
        <v>61</v>
      </c>
      <c r="I2372" s="9">
        <v>75</v>
      </c>
      <c r="J2372" s="9">
        <v>46</v>
      </c>
      <c r="K2372" s="9">
        <v>47</v>
      </c>
      <c r="L2372" s="9">
        <v>47</v>
      </c>
      <c r="M2372" s="9">
        <v>65</v>
      </c>
      <c r="N2372" s="9">
        <v>23</v>
      </c>
      <c r="O2372" s="9">
        <v>44</v>
      </c>
      <c r="P2372" s="9">
        <v>43</v>
      </c>
      <c r="Q2372" s="9">
        <v>47</v>
      </c>
      <c r="R2372" s="23">
        <f>AVERAGE(Tabela11[[#This Row],[1.º Ano]],Tabela11[[#This Row],[1.º Ano2]],Tabela11[[#This Row],[1.º Ano3]],Tabela11[[#This Row],[1.º Ano4]])</f>
        <v>40</v>
      </c>
      <c r="S2372" s="23">
        <f>AVERAGE(Tabela11[[#This Row],[2.º Ano]],Tabela11[[#This Row],[2.º Ano2]],Tabela11[[#This Row],[2.º Ano3]],Tabela11[[#This Row],[2.º Ano4]])</f>
        <v>50</v>
      </c>
      <c r="T2372" s="23">
        <f>AVERAGE(Tabela11[[#This Row],[3.º Ano]],Tabela11[[#This Row],[3.º Ano2]],Tabela11[[#This Row],[3.º Ano3]],Tabela11[[#This Row],[3.º Ano4]])</f>
        <v>57</v>
      </c>
      <c r="U2372" s="23">
        <f>AVERAGE(Tabela11[[#This Row],[4.º Ano]],Tabela11[[#This Row],[4.º Ano2]],Tabela11[[#This Row],[4.º Ano3]],Tabela11[[#This Row],[4.º Ano4]])</f>
        <v>64.75</v>
      </c>
      <c r="V2372" s="23">
        <f>AVERAGE(Tabela11[[#This Row],[1º Ano]],Tabela11[[#This Row],[2º Ano]],Tabela11[[#This Row],[3º Ano]],Tabela11[[#This Row],[4º Ano]])</f>
        <v>52.9375</v>
      </c>
      <c r="W2372" s="9"/>
      <c r="X2372" s="9"/>
    </row>
    <row r="2373" spans="1:24" ht="15.6" x14ac:dyDescent="0.3">
      <c r="A2373" s="1" t="str">
        <f>Tabela6[[#This Row],[id_escola]]</f>
        <v>1501</v>
      </c>
      <c r="B2373" s="9">
        <v>18</v>
      </c>
      <c r="C2373" s="9">
        <v>16</v>
      </c>
      <c r="D2373" s="9">
        <v>25</v>
      </c>
      <c r="E2373" s="9">
        <v>18</v>
      </c>
      <c r="F2373" s="9">
        <v>26</v>
      </c>
      <c r="G2373" s="9">
        <v>21</v>
      </c>
      <c r="H2373" s="9">
        <v>16</v>
      </c>
      <c r="I2373" s="9">
        <v>26</v>
      </c>
      <c r="J2373" s="9">
        <v>23</v>
      </c>
      <c r="K2373" s="9">
        <v>30</v>
      </c>
      <c r="L2373" s="9">
        <v>17</v>
      </c>
      <c r="M2373" s="9">
        <v>16</v>
      </c>
      <c r="N2373" s="9">
        <v>20</v>
      </c>
      <c r="O2373" s="9">
        <v>26</v>
      </c>
      <c r="P2373" s="9">
        <v>33</v>
      </c>
      <c r="Q2373" s="9">
        <v>18</v>
      </c>
      <c r="R2373" s="23">
        <f>AVERAGE(Tabela11[[#This Row],[1.º Ano]],Tabela11[[#This Row],[1.º Ano2]],Tabela11[[#This Row],[1.º Ano3]],Tabela11[[#This Row],[1.º Ano4]])</f>
        <v>21.75</v>
      </c>
      <c r="S2373" s="23">
        <f>AVERAGE(Tabela11[[#This Row],[2.º Ano]],Tabela11[[#This Row],[2.º Ano2]],Tabela11[[#This Row],[2.º Ano3]],Tabela11[[#This Row],[2.º Ano4]])</f>
        <v>23.25</v>
      </c>
      <c r="T2373" s="23">
        <f>AVERAGE(Tabela11[[#This Row],[3.º Ano]],Tabela11[[#This Row],[3.º Ano2]],Tabela11[[#This Row],[3.º Ano3]],Tabela11[[#This Row],[3.º Ano4]])</f>
        <v>22.75</v>
      </c>
      <c r="U2373" s="23">
        <f>AVERAGE(Tabela11[[#This Row],[4.º Ano]],Tabela11[[#This Row],[4.º Ano2]],Tabela11[[#This Row],[4.º Ano3]],Tabela11[[#This Row],[4.º Ano4]])</f>
        <v>19.5</v>
      </c>
      <c r="V2373" s="23">
        <f>AVERAGE(Tabela11[[#This Row],[1º Ano]],Tabela11[[#This Row],[2º Ano]],Tabela11[[#This Row],[3º Ano]],Tabela11[[#This Row],[4º Ano]])</f>
        <v>21.8125</v>
      </c>
      <c r="W2373" s="9"/>
      <c r="X2373" s="9"/>
    </row>
    <row r="2374" spans="1:24" ht="15.6" x14ac:dyDescent="0.3">
      <c r="A2374" s="1" t="str">
        <f>Tabela6[[#This Row],[id_escola]]</f>
        <v>1501</v>
      </c>
      <c r="B2374" s="9">
        <v>3</v>
      </c>
      <c r="C2374" s="9">
        <v>13</v>
      </c>
      <c r="D2374" s="9">
        <v>8</v>
      </c>
      <c r="E2374" s="9">
        <v>11</v>
      </c>
      <c r="F2374" s="9">
        <v>8</v>
      </c>
      <c r="G2374" s="9">
        <v>4</v>
      </c>
      <c r="H2374" s="9">
        <v>13</v>
      </c>
      <c r="I2374" s="9">
        <v>8</v>
      </c>
      <c r="J2374" s="9">
        <v>5</v>
      </c>
      <c r="K2374" s="9">
        <v>8</v>
      </c>
      <c r="L2374" s="9">
        <v>5</v>
      </c>
      <c r="M2374" s="9">
        <v>11</v>
      </c>
      <c r="N2374" s="9">
        <v>5</v>
      </c>
      <c r="O2374" s="9">
        <v>5</v>
      </c>
      <c r="P2374" s="9">
        <v>9</v>
      </c>
      <c r="Q2374" s="9">
        <v>5</v>
      </c>
      <c r="R2374" s="23">
        <f>AVERAGE(Tabela11[[#This Row],[1.º Ano]],Tabela11[[#This Row],[1.º Ano2]],Tabela11[[#This Row],[1.º Ano3]],Tabela11[[#This Row],[1.º Ano4]])</f>
        <v>5.25</v>
      </c>
      <c r="S2374" s="23">
        <f>AVERAGE(Tabela11[[#This Row],[2.º Ano]],Tabela11[[#This Row],[2.º Ano2]],Tabela11[[#This Row],[2.º Ano3]],Tabela11[[#This Row],[2.º Ano4]])</f>
        <v>7.5</v>
      </c>
      <c r="T2374" s="23">
        <f>AVERAGE(Tabela11[[#This Row],[3.º Ano]],Tabela11[[#This Row],[3.º Ano2]],Tabela11[[#This Row],[3.º Ano3]],Tabela11[[#This Row],[3.º Ano4]])</f>
        <v>8.75</v>
      </c>
      <c r="U2374" s="23">
        <f>AVERAGE(Tabela11[[#This Row],[4.º Ano]],Tabela11[[#This Row],[4.º Ano2]],Tabela11[[#This Row],[4.º Ano3]],Tabela11[[#This Row],[4.º Ano4]])</f>
        <v>8.75</v>
      </c>
      <c r="V2374" s="23">
        <f>AVERAGE(Tabela11[[#This Row],[1º Ano]],Tabela11[[#This Row],[2º Ano]],Tabela11[[#This Row],[3º Ano]],Tabela11[[#This Row],[4º Ano]])</f>
        <v>7.5625</v>
      </c>
      <c r="W2374" s="9"/>
      <c r="X2374" s="9"/>
    </row>
    <row r="2375" spans="1:24" ht="15.6" x14ac:dyDescent="0.3">
      <c r="A2375" s="1" t="str">
        <f>Tabela6[[#This Row],[id_escola]]</f>
        <v>1501</v>
      </c>
      <c r="B2375" s="9">
        <v>0</v>
      </c>
      <c r="C2375" s="9">
        <v>20</v>
      </c>
      <c r="D2375" s="9">
        <v>19</v>
      </c>
      <c r="E2375" s="9">
        <v>15</v>
      </c>
      <c r="F2375" s="9">
        <v>21</v>
      </c>
      <c r="G2375" s="9">
        <v>0</v>
      </c>
      <c r="H2375" s="9">
        <v>20</v>
      </c>
      <c r="I2375" s="9">
        <v>19</v>
      </c>
      <c r="J2375" s="9">
        <v>22</v>
      </c>
      <c r="K2375" s="9">
        <v>23</v>
      </c>
      <c r="L2375" s="9">
        <v>15</v>
      </c>
      <c r="M2375" s="9">
        <v>19</v>
      </c>
      <c r="N2375" s="9">
        <v>17</v>
      </c>
      <c r="O2375" s="9">
        <v>23</v>
      </c>
      <c r="P2375" s="9">
        <v>22</v>
      </c>
      <c r="Q2375" s="9">
        <v>16</v>
      </c>
      <c r="R2375" s="23">
        <f>AVERAGE(Tabela11[[#This Row],[1.º Ano]],Tabela11[[#This Row],[1.º Ano2]],Tabela11[[#This Row],[1.º Ano3]],Tabela11[[#This Row],[1.º Ano4]])</f>
        <v>15</v>
      </c>
      <c r="S2375" s="23">
        <f>AVERAGE(Tabela11[[#This Row],[2.º Ano]],Tabela11[[#This Row],[2.º Ano2]],Tabela11[[#This Row],[2.º Ano3]],Tabela11[[#This Row],[2.º Ano4]])</f>
        <v>16.5</v>
      </c>
      <c r="T2375" s="23">
        <f>AVERAGE(Tabela11[[#This Row],[3.º Ano]],Tabela11[[#This Row],[3.º Ano2]],Tabela11[[#This Row],[3.º Ano3]],Tabela11[[#This Row],[3.º Ano4]])</f>
        <v>19</v>
      </c>
      <c r="U2375" s="23">
        <f>AVERAGE(Tabela11[[#This Row],[4.º Ano]],Tabela11[[#This Row],[4.º Ano2]],Tabela11[[#This Row],[4.º Ano3]],Tabela11[[#This Row],[4.º Ano4]])</f>
        <v>17.25</v>
      </c>
      <c r="V2375" s="23">
        <f>AVERAGE(Tabela11[[#This Row],[1º Ano]],Tabela11[[#This Row],[2º Ano]],Tabela11[[#This Row],[3º Ano]],Tabela11[[#This Row],[4º Ano]])</f>
        <v>16.9375</v>
      </c>
      <c r="W2375" s="9"/>
      <c r="X2375" s="9"/>
    </row>
    <row r="2376" spans="1:24" ht="15.6" x14ac:dyDescent="0.3">
      <c r="A2376" s="1" t="str">
        <f>Tabela6[[#This Row],[id_escola]]</f>
        <v>1501</v>
      </c>
      <c r="B2376" s="9">
        <v>23</v>
      </c>
      <c r="C2376" s="9">
        <v>24</v>
      </c>
      <c r="D2376" s="9">
        <v>29</v>
      </c>
      <c r="E2376" s="9">
        <v>19</v>
      </c>
      <c r="F2376" s="9">
        <v>16</v>
      </c>
      <c r="G2376" s="9">
        <v>25</v>
      </c>
      <c r="H2376" s="9">
        <v>22</v>
      </c>
      <c r="I2376" s="9">
        <v>29</v>
      </c>
      <c r="J2376" s="9">
        <v>14</v>
      </c>
      <c r="K2376" s="9">
        <v>17</v>
      </c>
      <c r="L2376" s="9">
        <v>23</v>
      </c>
      <c r="M2376" s="9">
        <v>21</v>
      </c>
      <c r="N2376" s="9">
        <v>22</v>
      </c>
      <c r="O2376" s="9">
        <v>19</v>
      </c>
      <c r="P2376" s="9">
        <v>16</v>
      </c>
      <c r="Q2376" s="9">
        <v>24</v>
      </c>
      <c r="R2376" s="23">
        <f>AVERAGE(Tabela11[[#This Row],[1.º Ano]],Tabela11[[#This Row],[1.º Ano2]],Tabela11[[#This Row],[1.º Ano3]],Tabela11[[#This Row],[1.º Ano4]])</f>
        <v>18.75</v>
      </c>
      <c r="S2376" s="23">
        <f>AVERAGE(Tabela11[[#This Row],[2.º Ano]],Tabela11[[#This Row],[2.º Ano2]],Tabela11[[#This Row],[2.º Ano3]],Tabela11[[#This Row],[2.º Ano4]])</f>
        <v>21.25</v>
      </c>
      <c r="T2376" s="23">
        <f>AVERAGE(Tabela11[[#This Row],[3.º Ano]],Tabela11[[#This Row],[3.º Ano2]],Tabela11[[#This Row],[3.º Ano3]],Tabela11[[#This Row],[3.º Ano4]])</f>
        <v>22.5</v>
      </c>
      <c r="U2376" s="23">
        <f>AVERAGE(Tabela11[[#This Row],[4.º Ano]],Tabela11[[#This Row],[4.º Ano2]],Tabela11[[#This Row],[4.º Ano3]],Tabela11[[#This Row],[4.º Ano4]])</f>
        <v>23.25</v>
      </c>
      <c r="V2376" s="23">
        <f>AVERAGE(Tabela11[[#This Row],[1º Ano]],Tabela11[[#This Row],[2º Ano]],Tabela11[[#This Row],[3º Ano]],Tabela11[[#This Row],[4º Ano]])</f>
        <v>21.4375</v>
      </c>
      <c r="W2376" s="9"/>
      <c r="X2376" s="9"/>
    </row>
    <row r="2377" spans="1:24" ht="15.6" x14ac:dyDescent="0.3">
      <c r="A2377" s="1" t="str">
        <f>Tabela6[[#This Row],[id_escola]]</f>
        <v>1501</v>
      </c>
      <c r="B2377" s="9">
        <v>27</v>
      </c>
      <c r="C2377" s="9">
        <v>35</v>
      </c>
      <c r="D2377" s="9">
        <v>47</v>
      </c>
      <c r="E2377" s="9">
        <v>32</v>
      </c>
      <c r="F2377" s="9">
        <v>40</v>
      </c>
      <c r="G2377" s="9">
        <v>29</v>
      </c>
      <c r="H2377" s="9">
        <v>36</v>
      </c>
      <c r="I2377" s="9">
        <v>47</v>
      </c>
      <c r="J2377" s="9">
        <v>36</v>
      </c>
      <c r="K2377" s="9">
        <v>40</v>
      </c>
      <c r="L2377" s="9">
        <v>26</v>
      </c>
      <c r="M2377" s="9">
        <v>37</v>
      </c>
      <c r="N2377" s="9">
        <v>33</v>
      </c>
      <c r="O2377" s="9">
        <v>38</v>
      </c>
      <c r="P2377" s="9">
        <v>38</v>
      </c>
      <c r="Q2377" s="9">
        <v>27</v>
      </c>
      <c r="R2377" s="23">
        <f>AVERAGE(Tabela11[[#This Row],[1.º Ano]],Tabela11[[#This Row],[1.º Ano2]],Tabela11[[#This Row],[1.º Ano3]],Tabela11[[#This Row],[1.º Ano4]])</f>
        <v>34</v>
      </c>
      <c r="S2377" s="23">
        <f>AVERAGE(Tabela11[[#This Row],[2.º Ano]],Tabela11[[#This Row],[2.º Ano2]],Tabela11[[#This Row],[2.º Ano3]],Tabela11[[#This Row],[2.º Ano4]])</f>
        <v>35.5</v>
      </c>
      <c r="T2377" s="23">
        <f>AVERAGE(Tabela11[[#This Row],[3.º Ano]],Tabela11[[#This Row],[3.º Ano2]],Tabela11[[#This Row],[3.º Ano3]],Tabela11[[#This Row],[3.º Ano4]])</f>
        <v>36.75</v>
      </c>
      <c r="U2377" s="23">
        <f>AVERAGE(Tabela11[[#This Row],[4.º Ano]],Tabela11[[#This Row],[4.º Ano2]],Tabela11[[#This Row],[4.º Ano3]],Tabela11[[#This Row],[4.º Ano4]])</f>
        <v>35.75</v>
      </c>
      <c r="V2377" s="23">
        <f>AVERAGE(Tabela11[[#This Row],[1º Ano]],Tabela11[[#This Row],[2º Ano]],Tabela11[[#This Row],[3º Ano]],Tabela11[[#This Row],[4º Ano]])</f>
        <v>35.5</v>
      </c>
      <c r="W2377" s="9"/>
      <c r="X2377" s="9"/>
    </row>
    <row r="2378" spans="1:24" ht="15.6" x14ac:dyDescent="0.3">
      <c r="A2378" s="1" t="str">
        <f>Tabela6[[#This Row],[id_escola]]</f>
        <v>1501</v>
      </c>
      <c r="B2378" s="9">
        <v>17</v>
      </c>
      <c r="C2378" s="9">
        <v>15</v>
      </c>
      <c r="D2378" s="9">
        <v>20</v>
      </c>
      <c r="E2378" s="9">
        <v>16</v>
      </c>
      <c r="F2378" s="9">
        <v>24</v>
      </c>
      <c r="G2378" s="9">
        <v>20</v>
      </c>
      <c r="H2378" s="9">
        <v>13</v>
      </c>
      <c r="I2378" s="9">
        <v>20</v>
      </c>
      <c r="J2378" s="9">
        <v>20</v>
      </c>
      <c r="K2378" s="9">
        <v>24</v>
      </c>
      <c r="L2378" s="9">
        <v>20</v>
      </c>
      <c r="M2378" s="9">
        <v>13</v>
      </c>
      <c r="N2378" s="9">
        <v>24</v>
      </c>
      <c r="O2378" s="9">
        <v>20</v>
      </c>
      <c r="P2378" s="9">
        <v>24</v>
      </c>
      <c r="Q2378" s="9">
        <v>19</v>
      </c>
      <c r="R2378" s="23">
        <f>AVERAGE(Tabela11[[#This Row],[1.º Ano]],Tabela11[[#This Row],[1.º Ano2]],Tabela11[[#This Row],[1.º Ano3]],Tabela11[[#This Row],[1.º Ano4]])</f>
        <v>21.25</v>
      </c>
      <c r="S2378" s="23">
        <f>AVERAGE(Tabela11[[#This Row],[2.º Ano]],Tabela11[[#This Row],[2.º Ano2]],Tabela11[[#This Row],[2.º Ano3]],Tabela11[[#This Row],[2.º Ano4]])</f>
        <v>19.75</v>
      </c>
      <c r="T2378" s="23">
        <f>AVERAGE(Tabela11[[#This Row],[3.º Ano]],Tabela11[[#This Row],[3.º Ano2]],Tabela11[[#This Row],[3.º Ano3]],Tabela11[[#This Row],[3.º Ano4]])</f>
        <v>19.25</v>
      </c>
      <c r="U2378" s="23">
        <f>AVERAGE(Tabela11[[#This Row],[4.º Ano]],Tabela11[[#This Row],[4.º Ano2]],Tabela11[[#This Row],[4.º Ano3]],Tabela11[[#This Row],[4.º Ano4]])</f>
        <v>17</v>
      </c>
      <c r="V2378" s="23">
        <f>AVERAGE(Tabela11[[#This Row],[1º Ano]],Tabela11[[#This Row],[2º Ano]],Tabela11[[#This Row],[3º Ano]],Tabela11[[#This Row],[4º Ano]])</f>
        <v>19.3125</v>
      </c>
      <c r="W2378" s="9"/>
      <c r="X2378" s="9"/>
    </row>
    <row r="2379" spans="1:24" ht="15.6" x14ac:dyDescent="0.3">
      <c r="A2379" s="1" t="str">
        <f>Tabela6[[#This Row],[id_escola]]</f>
        <v>1501</v>
      </c>
      <c r="B2379" s="9">
        <v>4</v>
      </c>
      <c r="C2379" s="9">
        <v>12</v>
      </c>
      <c r="D2379" s="9">
        <v>4</v>
      </c>
      <c r="E2379" s="9">
        <v>12</v>
      </c>
      <c r="F2379" s="9">
        <v>0</v>
      </c>
      <c r="G2379" s="9">
        <v>4</v>
      </c>
      <c r="H2379" s="9">
        <v>12</v>
      </c>
      <c r="I2379" s="9">
        <v>4</v>
      </c>
      <c r="J2379" s="9">
        <v>9</v>
      </c>
      <c r="K2379" s="9">
        <v>0</v>
      </c>
      <c r="L2379" s="9">
        <v>5</v>
      </c>
      <c r="M2379" s="9">
        <v>12</v>
      </c>
      <c r="N2379" s="9">
        <v>6</v>
      </c>
      <c r="O2379" s="9">
        <v>10</v>
      </c>
      <c r="P2379" s="9">
        <v>0</v>
      </c>
      <c r="Q2379" s="9">
        <v>5</v>
      </c>
      <c r="R2379" s="23">
        <f>AVERAGE(Tabela11[[#This Row],[1.º Ano]],Tabela11[[#This Row],[1.º Ano2]],Tabela11[[#This Row],[1.º Ano3]],Tabela11[[#This Row],[1.º Ano4]])</f>
        <v>4.75</v>
      </c>
      <c r="S2379" s="23">
        <f>AVERAGE(Tabela11[[#This Row],[2.º Ano]],Tabela11[[#This Row],[2.º Ano2]],Tabela11[[#This Row],[2.º Ano3]],Tabela11[[#This Row],[2.º Ano4]])</f>
        <v>6.5</v>
      </c>
      <c r="T2379" s="23">
        <f>AVERAGE(Tabela11[[#This Row],[3.º Ano]],Tabela11[[#This Row],[3.º Ano2]],Tabela11[[#This Row],[3.º Ano3]],Tabela11[[#This Row],[3.º Ano4]])</f>
        <v>5.25</v>
      </c>
      <c r="U2379" s="23">
        <f>AVERAGE(Tabela11[[#This Row],[4.º Ano]],Tabela11[[#This Row],[4.º Ano2]],Tabela11[[#This Row],[4.º Ano3]],Tabela11[[#This Row],[4.º Ano4]])</f>
        <v>8.25</v>
      </c>
      <c r="V2379" s="23">
        <f>AVERAGE(Tabela11[[#This Row],[1º Ano]],Tabela11[[#This Row],[2º Ano]],Tabela11[[#This Row],[3º Ano]],Tabela11[[#This Row],[4º Ano]])</f>
        <v>6.1875</v>
      </c>
      <c r="W2379" s="9"/>
      <c r="X2379" s="9"/>
    </row>
    <row r="2380" spans="1:24" ht="15.6" x14ac:dyDescent="0.3">
      <c r="A2380" s="1" t="str">
        <f>Tabela6[[#This Row],[id_escola]]</f>
        <v>1501</v>
      </c>
      <c r="B2380" s="9">
        <v>3</v>
      </c>
      <c r="C2380" s="9">
        <v>3</v>
      </c>
      <c r="D2380" s="9">
        <v>4</v>
      </c>
      <c r="E2380" s="9">
        <v>0</v>
      </c>
      <c r="F2380" s="9">
        <v>5</v>
      </c>
      <c r="G2380" s="9">
        <v>3</v>
      </c>
      <c r="H2380" s="9">
        <v>2</v>
      </c>
      <c r="I2380" s="9">
        <v>4</v>
      </c>
      <c r="J2380" s="9">
        <v>7</v>
      </c>
      <c r="K2380" s="9">
        <v>6</v>
      </c>
      <c r="L2380" s="9">
        <v>3</v>
      </c>
      <c r="M2380" s="9">
        <v>2</v>
      </c>
      <c r="N2380" s="9">
        <v>8</v>
      </c>
      <c r="O2380" s="9">
        <v>7</v>
      </c>
      <c r="P2380" s="9">
        <v>6</v>
      </c>
      <c r="Q2380" s="9">
        <v>3</v>
      </c>
      <c r="R2380" s="23">
        <f>AVERAGE(Tabela11[[#This Row],[1.º Ano]],Tabela11[[#This Row],[1.º Ano2]],Tabela11[[#This Row],[1.º Ano3]],Tabela11[[#This Row],[1.º Ano4]])</f>
        <v>5.75</v>
      </c>
      <c r="S2380" s="23">
        <f>AVERAGE(Tabela11[[#This Row],[2.º Ano]],Tabela11[[#This Row],[2.º Ano2]],Tabela11[[#This Row],[2.º Ano3]],Tabela11[[#This Row],[2.º Ano4]])</f>
        <v>4.75</v>
      </c>
      <c r="T2380" s="23">
        <f>AVERAGE(Tabela11[[#This Row],[3.º Ano]],Tabela11[[#This Row],[3.º Ano2]],Tabela11[[#This Row],[3.º Ano3]],Tabela11[[#This Row],[3.º Ano4]])</f>
        <v>3.75</v>
      </c>
      <c r="U2380" s="23">
        <f>AVERAGE(Tabela11[[#This Row],[4.º Ano]],Tabela11[[#This Row],[4.º Ano2]],Tabela11[[#This Row],[4.º Ano3]],Tabela11[[#This Row],[4.º Ano4]])</f>
        <v>2.25</v>
      </c>
      <c r="V2380" s="23">
        <f>AVERAGE(Tabela11[[#This Row],[1º Ano]],Tabela11[[#This Row],[2º Ano]],Tabela11[[#This Row],[3º Ano]],Tabela11[[#This Row],[4º Ano]])</f>
        <v>4.125</v>
      </c>
      <c r="W2380" s="9"/>
      <c r="X2380" s="9"/>
    </row>
    <row r="2381" spans="1:24" ht="15.6" x14ac:dyDescent="0.3">
      <c r="A2381" s="1" t="str">
        <f>Tabela6[[#This Row],[id_escola]]</f>
        <v>1501</v>
      </c>
      <c r="B2381" s="9">
        <v>16</v>
      </c>
      <c r="C2381" s="9">
        <v>23</v>
      </c>
      <c r="D2381" s="9">
        <v>27</v>
      </c>
      <c r="E2381" s="9">
        <v>19</v>
      </c>
      <c r="F2381" s="9">
        <v>22</v>
      </c>
      <c r="G2381" s="9">
        <v>17</v>
      </c>
      <c r="H2381" s="9">
        <v>21</v>
      </c>
      <c r="I2381" s="9">
        <v>27</v>
      </c>
      <c r="J2381" s="9">
        <v>19</v>
      </c>
      <c r="K2381" s="9">
        <v>21</v>
      </c>
      <c r="L2381" s="9">
        <v>19</v>
      </c>
      <c r="M2381" s="9">
        <v>21</v>
      </c>
      <c r="N2381" s="9">
        <v>20</v>
      </c>
      <c r="O2381" s="9">
        <v>19</v>
      </c>
      <c r="P2381" s="9">
        <v>20</v>
      </c>
      <c r="Q2381" s="9">
        <v>21</v>
      </c>
      <c r="R2381" s="23">
        <f>AVERAGE(Tabela11[[#This Row],[1.º Ano]],Tabela11[[#This Row],[1.º Ano2]],Tabela11[[#This Row],[1.º Ano3]],Tabela11[[#This Row],[1.º Ano4]])</f>
        <v>19.25</v>
      </c>
      <c r="S2381" s="23">
        <f>AVERAGE(Tabela11[[#This Row],[2.º Ano]],Tabela11[[#This Row],[2.º Ano2]],Tabela11[[#This Row],[2.º Ano3]],Tabela11[[#This Row],[2.º Ano4]])</f>
        <v>20</v>
      </c>
      <c r="T2381" s="23">
        <f>AVERAGE(Tabela11[[#This Row],[3.º Ano]],Tabela11[[#This Row],[3.º Ano2]],Tabela11[[#This Row],[3.º Ano3]],Tabela11[[#This Row],[3.º Ano4]])</f>
        <v>21.75</v>
      </c>
      <c r="U2381" s="23">
        <f>AVERAGE(Tabela11[[#This Row],[4.º Ano]],Tabela11[[#This Row],[4.º Ano2]],Tabela11[[#This Row],[4.º Ano3]],Tabela11[[#This Row],[4.º Ano4]])</f>
        <v>22</v>
      </c>
      <c r="V2381" s="23">
        <f>AVERAGE(Tabela11[[#This Row],[1º Ano]],Tabela11[[#This Row],[2º Ano]],Tabela11[[#This Row],[3º Ano]],Tabela11[[#This Row],[4º Ano]])</f>
        <v>20.75</v>
      </c>
      <c r="W2381" s="9"/>
      <c r="X2381" s="9"/>
    </row>
    <row r="2382" spans="1:24" ht="15.6" x14ac:dyDescent="0.3">
      <c r="A2382" s="1" t="str">
        <f>Tabela6[[#This Row],[id_escola]]</f>
        <v>1501</v>
      </c>
      <c r="B2382" s="9">
        <v>18</v>
      </c>
      <c r="C2382" s="9">
        <v>0</v>
      </c>
      <c r="D2382" s="9">
        <v>21</v>
      </c>
      <c r="E2382" s="9">
        <v>13</v>
      </c>
      <c r="F2382" s="9">
        <v>0</v>
      </c>
      <c r="G2382" s="9">
        <v>20</v>
      </c>
      <c r="H2382" s="9">
        <v>0</v>
      </c>
      <c r="I2382" s="9">
        <v>22</v>
      </c>
      <c r="J2382" s="9">
        <v>22</v>
      </c>
      <c r="K2382" s="9">
        <v>12</v>
      </c>
      <c r="L2382" s="9">
        <v>20</v>
      </c>
      <c r="M2382" s="9">
        <v>8</v>
      </c>
      <c r="N2382" s="9">
        <v>17</v>
      </c>
      <c r="O2382" s="9">
        <v>23</v>
      </c>
      <c r="P2382" s="9">
        <v>13</v>
      </c>
      <c r="Q2382" s="9">
        <v>18</v>
      </c>
      <c r="R2382" s="23">
        <f>AVERAGE(Tabela11[[#This Row],[1.º Ano]],Tabela11[[#This Row],[1.º Ano2]],Tabela11[[#This Row],[1.º Ano3]],Tabela11[[#This Row],[1.º Ano4]])</f>
        <v>14.25</v>
      </c>
      <c r="S2382" s="23">
        <f>AVERAGE(Tabela11[[#This Row],[2.º Ano]],Tabela11[[#This Row],[2.º Ano2]],Tabela11[[#This Row],[2.º Ano3]],Tabela11[[#This Row],[2.º Ano4]])</f>
        <v>13.75</v>
      </c>
      <c r="T2382" s="23">
        <f>AVERAGE(Tabela11[[#This Row],[3.º Ano]],Tabela11[[#This Row],[3.º Ano2]],Tabela11[[#This Row],[3.º Ano3]],Tabela11[[#This Row],[3.º Ano4]])</f>
        <v>13.5</v>
      </c>
      <c r="U2382" s="23">
        <f>AVERAGE(Tabela11[[#This Row],[4.º Ano]],Tabela11[[#This Row],[4.º Ano2]],Tabela11[[#This Row],[4.º Ano3]],Tabela11[[#This Row],[4.º Ano4]])</f>
        <v>15.25</v>
      </c>
      <c r="V2382" s="23">
        <f>AVERAGE(Tabela11[[#This Row],[1º Ano]],Tabela11[[#This Row],[2º Ano]],Tabela11[[#This Row],[3º Ano]],Tabela11[[#This Row],[4º Ano]])</f>
        <v>14.1875</v>
      </c>
      <c r="W2382" s="9"/>
      <c r="X2382" s="9"/>
    </row>
    <row r="2383" spans="1:24" ht="15.6" x14ac:dyDescent="0.3">
      <c r="A2383" s="1" t="str">
        <f>Tabela6[[#This Row],[id_escola]]</f>
        <v>1501</v>
      </c>
      <c r="B2383" s="9">
        <v>7</v>
      </c>
      <c r="C2383" s="9">
        <v>25</v>
      </c>
      <c r="D2383" s="9">
        <v>25</v>
      </c>
      <c r="E2383" s="9">
        <v>14</v>
      </c>
      <c r="F2383" s="9">
        <v>16</v>
      </c>
      <c r="G2383" s="9">
        <v>8</v>
      </c>
      <c r="H2383" s="9">
        <v>25</v>
      </c>
      <c r="I2383" s="9">
        <v>25</v>
      </c>
      <c r="J2383" s="9">
        <v>15</v>
      </c>
      <c r="K2383" s="9">
        <v>14</v>
      </c>
      <c r="L2383" s="9">
        <v>9</v>
      </c>
      <c r="M2383" s="9">
        <v>24</v>
      </c>
      <c r="N2383" s="9">
        <v>23</v>
      </c>
      <c r="O2383" s="9">
        <v>19</v>
      </c>
      <c r="P2383" s="9">
        <v>15</v>
      </c>
      <c r="Q2383" s="9">
        <v>9</v>
      </c>
      <c r="R2383" s="23">
        <f>AVERAGE(Tabela11[[#This Row],[1.º Ano]],Tabela11[[#This Row],[1.º Ano2]],Tabela11[[#This Row],[1.º Ano3]],Tabela11[[#This Row],[1.º Ano4]])</f>
        <v>15.25</v>
      </c>
      <c r="S2383" s="23">
        <f>AVERAGE(Tabela11[[#This Row],[2.º Ano]],Tabela11[[#This Row],[2.º Ano2]],Tabela11[[#This Row],[2.º Ano3]],Tabela11[[#This Row],[2.º Ano4]])</f>
        <v>16.5</v>
      </c>
      <c r="T2383" s="23">
        <f>AVERAGE(Tabela11[[#This Row],[3.º Ano]],Tabela11[[#This Row],[3.º Ano2]],Tabela11[[#This Row],[3.º Ano3]],Tabela11[[#This Row],[3.º Ano4]])</f>
        <v>18.5</v>
      </c>
      <c r="U2383" s="23">
        <f>AVERAGE(Tabela11[[#This Row],[4.º Ano]],Tabela11[[#This Row],[4.º Ano2]],Tabela11[[#This Row],[4.º Ano3]],Tabela11[[#This Row],[4.º Ano4]])</f>
        <v>18</v>
      </c>
      <c r="V2383" s="23">
        <f>AVERAGE(Tabela11[[#This Row],[1º Ano]],Tabela11[[#This Row],[2º Ano]],Tabela11[[#This Row],[3º Ano]],Tabela11[[#This Row],[4º Ano]])</f>
        <v>17.0625</v>
      </c>
      <c r="W2383" s="9"/>
      <c r="X2383" s="9"/>
    </row>
    <row r="2384" spans="1:24" ht="15.6" x14ac:dyDescent="0.3">
      <c r="A2384" s="1" t="str">
        <f>Tabela6[[#This Row],[id_escola]]</f>
        <v>1502</v>
      </c>
      <c r="B2384" s="9">
        <v>27</v>
      </c>
      <c r="C2384" s="9">
        <v>45</v>
      </c>
      <c r="D2384" s="9">
        <v>27</v>
      </c>
      <c r="E2384" s="9">
        <v>57</v>
      </c>
      <c r="F2384" s="9">
        <v>42</v>
      </c>
      <c r="G2384" s="9">
        <v>26</v>
      </c>
      <c r="H2384" s="9">
        <v>44</v>
      </c>
      <c r="I2384" s="9">
        <v>25</v>
      </c>
      <c r="J2384" s="9">
        <v>44</v>
      </c>
      <c r="K2384" s="9">
        <v>45</v>
      </c>
      <c r="L2384" s="9">
        <v>28</v>
      </c>
      <c r="M2384" s="9">
        <v>45</v>
      </c>
      <c r="N2384" s="9">
        <v>30</v>
      </c>
      <c r="O2384" s="9">
        <v>47</v>
      </c>
      <c r="P2384" s="9">
        <v>44</v>
      </c>
      <c r="Q2384" s="9">
        <v>32</v>
      </c>
      <c r="R2384" s="23">
        <f>AVERAGE(Tabela11[[#This Row],[1.º Ano]],Tabela11[[#This Row],[1.º Ano2]],Tabela11[[#This Row],[1.º Ano3]],Tabela11[[#This Row],[1.º Ano4]])</f>
        <v>35.75</v>
      </c>
      <c r="S2384" s="23">
        <f>AVERAGE(Tabela11[[#This Row],[2.º Ano]],Tabela11[[#This Row],[2.º Ano2]],Tabela11[[#This Row],[2.º Ano3]],Tabela11[[#This Row],[2.º Ano4]])</f>
        <v>40.75</v>
      </c>
      <c r="T2384" s="23">
        <f>AVERAGE(Tabela11[[#This Row],[3.º Ano]],Tabela11[[#This Row],[3.º Ano2]],Tabela11[[#This Row],[3.º Ano3]],Tabela11[[#This Row],[3.º Ano4]])</f>
        <v>35.75</v>
      </c>
      <c r="U2384" s="23">
        <f>AVERAGE(Tabela11[[#This Row],[4.º Ano]],Tabela11[[#This Row],[4.º Ano2]],Tabela11[[#This Row],[4.º Ano3]],Tabela11[[#This Row],[4.º Ano4]])</f>
        <v>39.75</v>
      </c>
      <c r="V2384" s="23">
        <f>AVERAGE(Tabela11[[#This Row],[1º Ano]],Tabela11[[#This Row],[2º Ano]],Tabela11[[#This Row],[3º Ano]],Tabela11[[#This Row],[4º Ano]])</f>
        <v>38</v>
      </c>
      <c r="W2384" s="9"/>
      <c r="X2384" s="9"/>
    </row>
    <row r="2385" spans="1:24" ht="15.6" x14ac:dyDescent="0.3">
      <c r="A2385" s="1" t="str">
        <f>Tabela6[[#This Row],[id_escola]]</f>
        <v>1502</v>
      </c>
      <c r="B2385" s="9">
        <v>10</v>
      </c>
      <c r="C2385" s="9">
        <v>12</v>
      </c>
      <c r="D2385" s="9">
        <v>14</v>
      </c>
      <c r="E2385" s="9">
        <v>12</v>
      </c>
      <c r="F2385" s="9">
        <v>5</v>
      </c>
      <c r="G2385" s="9">
        <v>10</v>
      </c>
      <c r="H2385" s="9">
        <v>11</v>
      </c>
      <c r="I2385" s="9">
        <v>14</v>
      </c>
      <c r="J2385" s="9">
        <v>7</v>
      </c>
      <c r="K2385" s="9">
        <v>5</v>
      </c>
      <c r="L2385" s="9">
        <v>10</v>
      </c>
      <c r="M2385" s="9">
        <v>10</v>
      </c>
      <c r="N2385" s="9">
        <v>12</v>
      </c>
      <c r="O2385" s="9">
        <v>7</v>
      </c>
      <c r="P2385" s="9">
        <v>6</v>
      </c>
      <c r="Q2385" s="9">
        <v>11</v>
      </c>
      <c r="R2385" s="23">
        <f>AVERAGE(Tabela11[[#This Row],[1.º Ano]],Tabela11[[#This Row],[1.º Ano2]],Tabela11[[#This Row],[1.º Ano3]],Tabela11[[#This Row],[1.º Ano4]])</f>
        <v>8.5</v>
      </c>
      <c r="S2385" s="23">
        <f>AVERAGE(Tabela11[[#This Row],[2.º Ano]],Tabela11[[#This Row],[2.º Ano2]],Tabela11[[#This Row],[2.º Ano3]],Tabela11[[#This Row],[2.º Ano4]])</f>
        <v>8.5</v>
      </c>
      <c r="T2385" s="23">
        <f>AVERAGE(Tabela11[[#This Row],[3.º Ano]],Tabela11[[#This Row],[3.º Ano2]],Tabela11[[#This Row],[3.º Ano3]],Tabela11[[#This Row],[3.º Ano4]])</f>
        <v>10.25</v>
      </c>
      <c r="U2385" s="23">
        <f>AVERAGE(Tabela11[[#This Row],[4.º Ano]],Tabela11[[#This Row],[4.º Ano2]],Tabela11[[#This Row],[4.º Ano3]],Tabela11[[#This Row],[4.º Ano4]])</f>
        <v>11.75</v>
      </c>
      <c r="V2385" s="23">
        <f>AVERAGE(Tabela11[[#This Row],[1º Ano]],Tabela11[[#This Row],[2º Ano]],Tabela11[[#This Row],[3º Ano]],Tabela11[[#This Row],[4º Ano]])</f>
        <v>9.75</v>
      </c>
      <c r="W2385" s="9"/>
      <c r="X2385" s="9"/>
    </row>
    <row r="2386" spans="1:24" ht="15.6" x14ac:dyDescent="0.3">
      <c r="A2386" s="1" t="str">
        <f>Tabela6[[#This Row],[id_escola]]</f>
        <v>1502</v>
      </c>
      <c r="B2386" s="9">
        <v>50</v>
      </c>
      <c r="C2386" s="9">
        <v>43</v>
      </c>
      <c r="D2386" s="9">
        <v>40</v>
      </c>
      <c r="E2386" s="9">
        <v>38</v>
      </c>
      <c r="F2386" s="9">
        <v>36</v>
      </c>
      <c r="G2386" s="9">
        <v>47</v>
      </c>
      <c r="H2386" s="9">
        <v>45</v>
      </c>
      <c r="I2386" s="9">
        <v>39</v>
      </c>
      <c r="J2386" s="9">
        <v>32</v>
      </c>
      <c r="K2386" s="9">
        <v>36</v>
      </c>
      <c r="L2386" s="9">
        <v>47</v>
      </c>
      <c r="M2386" s="9">
        <v>44</v>
      </c>
      <c r="N2386" s="9">
        <v>31</v>
      </c>
      <c r="O2386" s="9">
        <v>31</v>
      </c>
      <c r="P2386" s="9">
        <v>37</v>
      </c>
      <c r="Q2386" s="9">
        <v>46</v>
      </c>
      <c r="R2386" s="23">
        <f>AVERAGE(Tabela11[[#This Row],[1.º Ano]],Tabela11[[#This Row],[1.º Ano2]],Tabela11[[#This Row],[1.º Ano3]],Tabela11[[#This Row],[1.º Ano4]])</f>
        <v>37.25</v>
      </c>
      <c r="S2386" s="23">
        <f>AVERAGE(Tabela11[[#This Row],[2.º Ano]],Tabela11[[#This Row],[2.º Ano2]],Tabela11[[#This Row],[2.º Ano3]],Tabela11[[#This Row],[2.º Ano4]])</f>
        <v>39.25</v>
      </c>
      <c r="T2386" s="23">
        <f>AVERAGE(Tabela11[[#This Row],[3.º Ano]],Tabela11[[#This Row],[3.º Ano2]],Tabela11[[#This Row],[3.º Ano3]],Tabela11[[#This Row],[3.º Ano4]])</f>
        <v>42.25</v>
      </c>
      <c r="U2386" s="23">
        <f>AVERAGE(Tabela11[[#This Row],[4.º Ano]],Tabela11[[#This Row],[4.º Ano2]],Tabela11[[#This Row],[4.º Ano3]],Tabela11[[#This Row],[4.º Ano4]])</f>
        <v>41.75</v>
      </c>
      <c r="V2386" s="23">
        <f>AVERAGE(Tabela11[[#This Row],[1º Ano]],Tabela11[[#This Row],[2º Ano]],Tabela11[[#This Row],[3º Ano]],Tabela11[[#This Row],[4º Ano]])</f>
        <v>40.125</v>
      </c>
      <c r="W2386" s="9"/>
      <c r="X2386" s="9"/>
    </row>
    <row r="2387" spans="1:24" ht="15.6" x14ac:dyDescent="0.3">
      <c r="A2387" s="1" t="str">
        <f>Tabela6[[#This Row],[id_escola]]</f>
        <v>1502</v>
      </c>
      <c r="B2387" s="9">
        <v>6</v>
      </c>
      <c r="C2387" s="9">
        <v>9</v>
      </c>
      <c r="D2387" s="9">
        <v>5</v>
      </c>
      <c r="E2387" s="9">
        <v>4</v>
      </c>
      <c r="F2387" s="9">
        <v>4</v>
      </c>
      <c r="G2387" s="9">
        <v>6</v>
      </c>
      <c r="H2387" s="9">
        <v>9</v>
      </c>
      <c r="I2387" s="9">
        <v>5</v>
      </c>
      <c r="J2387" s="9">
        <v>9</v>
      </c>
      <c r="K2387" s="9">
        <v>3</v>
      </c>
      <c r="L2387" s="9">
        <v>6</v>
      </c>
      <c r="M2387" s="9">
        <v>8</v>
      </c>
      <c r="N2387" s="9">
        <v>5</v>
      </c>
      <c r="O2387" s="9">
        <v>7</v>
      </c>
      <c r="P2387" s="9">
        <v>3</v>
      </c>
      <c r="Q2387" s="9">
        <v>6</v>
      </c>
      <c r="R2387" s="23">
        <f>AVERAGE(Tabela11[[#This Row],[1.º Ano]],Tabela11[[#This Row],[1.º Ano2]],Tabela11[[#This Row],[1.º Ano3]],Tabela11[[#This Row],[1.º Ano4]])</f>
        <v>6</v>
      </c>
      <c r="S2387" s="23">
        <f>AVERAGE(Tabela11[[#This Row],[2.º Ano]],Tabela11[[#This Row],[2.º Ano2]],Tabela11[[#This Row],[2.º Ano3]],Tabela11[[#This Row],[2.º Ano4]])</f>
        <v>6.25</v>
      </c>
      <c r="T2387" s="23">
        <f>AVERAGE(Tabela11[[#This Row],[3.º Ano]],Tabela11[[#This Row],[3.º Ano2]],Tabela11[[#This Row],[3.º Ano3]],Tabela11[[#This Row],[3.º Ano4]])</f>
        <v>5.75</v>
      </c>
      <c r="U2387" s="23">
        <f>AVERAGE(Tabela11[[#This Row],[4.º Ano]],Tabela11[[#This Row],[4.º Ano2]],Tabela11[[#This Row],[4.º Ano3]],Tabela11[[#This Row],[4.º Ano4]])</f>
        <v>5.75</v>
      </c>
      <c r="V2387" s="23">
        <f>AVERAGE(Tabela11[[#This Row],[1º Ano]],Tabela11[[#This Row],[2º Ano]],Tabela11[[#This Row],[3º Ano]],Tabela11[[#This Row],[4º Ano]])</f>
        <v>5.9375</v>
      </c>
      <c r="W2387" s="9"/>
      <c r="X2387" s="9"/>
    </row>
    <row r="2388" spans="1:24" ht="15.6" x14ac:dyDescent="0.3">
      <c r="A2388" s="1" t="str">
        <f>Tabela6[[#This Row],[id_escola]]</f>
        <v>1502</v>
      </c>
      <c r="B2388" s="9">
        <v>25</v>
      </c>
      <c r="C2388" s="9">
        <v>50</v>
      </c>
      <c r="D2388" s="9">
        <v>36</v>
      </c>
      <c r="E2388" s="9">
        <v>42</v>
      </c>
      <c r="F2388" s="9">
        <v>26</v>
      </c>
      <c r="G2388" s="9">
        <v>26</v>
      </c>
      <c r="H2388" s="9">
        <v>48</v>
      </c>
      <c r="I2388" s="9">
        <v>35</v>
      </c>
      <c r="J2388" s="9">
        <v>24</v>
      </c>
      <c r="K2388" s="9">
        <v>24</v>
      </c>
      <c r="L2388" s="9">
        <v>26</v>
      </c>
      <c r="M2388" s="9">
        <v>47</v>
      </c>
      <c r="N2388" s="9">
        <v>21</v>
      </c>
      <c r="O2388" s="9">
        <v>23</v>
      </c>
      <c r="P2388" s="9">
        <v>23</v>
      </c>
      <c r="Q2388" s="9">
        <v>26</v>
      </c>
      <c r="R2388" s="23">
        <f>AVERAGE(Tabela11[[#This Row],[1.º Ano]],Tabela11[[#This Row],[1.º Ano2]],Tabela11[[#This Row],[1.º Ano3]],Tabela11[[#This Row],[1.º Ano4]])</f>
        <v>24</v>
      </c>
      <c r="S2388" s="23">
        <f>AVERAGE(Tabela11[[#This Row],[2.º Ano]],Tabela11[[#This Row],[2.º Ano2]],Tabela11[[#This Row],[2.º Ano3]],Tabela11[[#This Row],[2.º Ano4]])</f>
        <v>30.75</v>
      </c>
      <c r="T2388" s="23">
        <f>AVERAGE(Tabela11[[#This Row],[3.º Ano]],Tabela11[[#This Row],[3.º Ano2]],Tabela11[[#This Row],[3.º Ano3]],Tabela11[[#This Row],[3.º Ano4]])</f>
        <v>33.25</v>
      </c>
      <c r="U2388" s="23">
        <f>AVERAGE(Tabela11[[#This Row],[4.º Ano]],Tabela11[[#This Row],[4.º Ano2]],Tabela11[[#This Row],[4.º Ano3]],Tabela11[[#This Row],[4.º Ano4]])</f>
        <v>37.5</v>
      </c>
      <c r="V2388" s="23">
        <f>AVERAGE(Tabela11[[#This Row],[1º Ano]],Tabela11[[#This Row],[2º Ano]],Tabela11[[#This Row],[3º Ano]],Tabela11[[#This Row],[4º Ano]])</f>
        <v>31.375</v>
      </c>
      <c r="W2388" s="9"/>
      <c r="X2388" s="9"/>
    </row>
    <row r="2389" spans="1:24" ht="15.6" x14ac:dyDescent="0.3">
      <c r="A2389" s="1" t="str">
        <f>Tabela6[[#This Row],[id_escola]]</f>
        <v>1503</v>
      </c>
      <c r="B2389" s="9">
        <v>19</v>
      </c>
      <c r="C2389" s="9">
        <v>31</v>
      </c>
      <c r="D2389" s="9">
        <v>17</v>
      </c>
      <c r="E2389" s="9">
        <v>27</v>
      </c>
      <c r="F2389" s="9">
        <v>25</v>
      </c>
      <c r="G2389" s="9">
        <v>25</v>
      </c>
      <c r="H2389" s="9">
        <v>28</v>
      </c>
      <c r="I2389" s="9">
        <v>18</v>
      </c>
      <c r="J2389" s="9">
        <v>27</v>
      </c>
      <c r="K2389" s="9">
        <v>27</v>
      </c>
      <c r="L2389" s="9">
        <v>22</v>
      </c>
      <c r="M2389" s="9">
        <v>26</v>
      </c>
      <c r="N2389" s="9">
        <v>22</v>
      </c>
      <c r="O2389" s="9">
        <v>26</v>
      </c>
      <c r="P2389" s="9">
        <v>23</v>
      </c>
      <c r="Q2389" s="9">
        <v>21</v>
      </c>
      <c r="R2389" s="23">
        <f>AVERAGE(Tabela11[[#This Row],[1.º Ano]],Tabela11[[#This Row],[1.º Ano2]],Tabela11[[#This Row],[1.º Ano3]],Tabela11[[#This Row],[1.º Ano4]])</f>
        <v>23.25</v>
      </c>
      <c r="S2389" s="23">
        <f>AVERAGE(Tabela11[[#This Row],[2.º Ano]],Tabela11[[#This Row],[2.º Ano2]],Tabela11[[#This Row],[2.º Ano3]],Tabela11[[#This Row],[2.º Ano4]])</f>
        <v>27.25</v>
      </c>
      <c r="T2389" s="23">
        <f>AVERAGE(Tabela11[[#This Row],[3.º Ano]],Tabela11[[#This Row],[3.º Ano2]],Tabela11[[#This Row],[3.º Ano3]],Tabela11[[#This Row],[3.º Ano4]])</f>
        <v>22.5</v>
      </c>
      <c r="U2389" s="23">
        <f>AVERAGE(Tabela11[[#This Row],[4.º Ano]],Tabela11[[#This Row],[4.º Ano2]],Tabela11[[#This Row],[4.º Ano3]],Tabela11[[#This Row],[4.º Ano4]])</f>
        <v>23</v>
      </c>
      <c r="V2389" s="23">
        <f>AVERAGE(Tabela11[[#This Row],[1º Ano]],Tabela11[[#This Row],[2º Ano]],Tabela11[[#This Row],[3º Ano]],Tabela11[[#This Row],[4º Ano]])</f>
        <v>24</v>
      </c>
      <c r="W2389" s="9"/>
      <c r="X2389" s="9"/>
    </row>
    <row r="2390" spans="1:24" ht="15.6" x14ac:dyDescent="0.3">
      <c r="A2390" s="1" t="str">
        <f>Tabela6[[#This Row],[id_escola]]</f>
        <v>1503</v>
      </c>
      <c r="B2390" s="9">
        <v>27</v>
      </c>
      <c r="C2390" s="9">
        <v>21</v>
      </c>
      <c r="D2390" s="9">
        <v>26</v>
      </c>
      <c r="E2390" s="9">
        <v>36</v>
      </c>
      <c r="F2390" s="9">
        <v>17</v>
      </c>
      <c r="G2390" s="9">
        <v>28</v>
      </c>
      <c r="H2390" s="9">
        <v>22</v>
      </c>
      <c r="I2390" s="9">
        <v>24</v>
      </c>
      <c r="J2390" s="9">
        <v>24</v>
      </c>
      <c r="K2390" s="9">
        <v>21</v>
      </c>
      <c r="L2390" s="9">
        <v>31</v>
      </c>
      <c r="M2390" s="9">
        <v>23</v>
      </c>
      <c r="N2390" s="9">
        <v>19</v>
      </c>
      <c r="O2390" s="9">
        <v>23</v>
      </c>
      <c r="P2390" s="9">
        <v>19</v>
      </c>
      <c r="Q2390" s="9">
        <v>32</v>
      </c>
      <c r="R2390" s="23">
        <f>AVERAGE(Tabela11[[#This Row],[1.º Ano]],Tabela11[[#This Row],[1.º Ano2]],Tabela11[[#This Row],[1.º Ano3]],Tabela11[[#This Row],[1.º Ano4]])</f>
        <v>21.75</v>
      </c>
      <c r="S2390" s="23">
        <f>AVERAGE(Tabela11[[#This Row],[2.º Ano]],Tabela11[[#This Row],[2.º Ano2]],Tabela11[[#This Row],[2.º Ano3]],Tabela11[[#This Row],[2.º Ano4]])</f>
        <v>23.25</v>
      </c>
      <c r="T2390" s="23">
        <f>AVERAGE(Tabela11[[#This Row],[3.º Ano]],Tabela11[[#This Row],[3.º Ano2]],Tabela11[[#This Row],[3.º Ano3]],Tabela11[[#This Row],[3.º Ano4]])</f>
        <v>24.5</v>
      </c>
      <c r="U2390" s="23">
        <f>AVERAGE(Tabela11[[#This Row],[4.º Ano]],Tabela11[[#This Row],[4.º Ano2]],Tabela11[[#This Row],[4.º Ano3]],Tabela11[[#This Row],[4.º Ano4]])</f>
        <v>28.75</v>
      </c>
      <c r="V2390" s="23">
        <f>AVERAGE(Tabela11[[#This Row],[1º Ano]],Tabela11[[#This Row],[2º Ano]],Tabela11[[#This Row],[3º Ano]],Tabela11[[#This Row],[4º Ano]])</f>
        <v>24.5625</v>
      </c>
      <c r="W2390" s="9"/>
      <c r="X2390" s="9"/>
    </row>
    <row r="2391" spans="1:24" ht="15.6" x14ac:dyDescent="0.3">
      <c r="A2391" s="1" t="str">
        <f>Tabela6[[#This Row],[id_escola]]</f>
        <v>1503</v>
      </c>
      <c r="B2391" s="9">
        <v>11</v>
      </c>
      <c r="C2391" s="9">
        <v>20</v>
      </c>
      <c r="D2391" s="9">
        <v>12</v>
      </c>
      <c r="E2391" s="9">
        <v>14</v>
      </c>
      <c r="F2391" s="9">
        <v>8</v>
      </c>
      <c r="G2391" s="9">
        <v>12</v>
      </c>
      <c r="H2391" s="9">
        <v>19</v>
      </c>
      <c r="I2391" s="9">
        <v>12</v>
      </c>
      <c r="J2391" s="9">
        <v>15</v>
      </c>
      <c r="K2391" s="9">
        <v>8</v>
      </c>
      <c r="L2391" s="9">
        <v>11</v>
      </c>
      <c r="M2391" s="9">
        <v>20</v>
      </c>
      <c r="N2391" s="9">
        <v>16</v>
      </c>
      <c r="O2391" s="9">
        <v>16</v>
      </c>
      <c r="P2391" s="9">
        <v>8</v>
      </c>
      <c r="Q2391" s="9">
        <v>11</v>
      </c>
      <c r="R2391" s="23">
        <f>AVERAGE(Tabela11[[#This Row],[1.º Ano]],Tabela11[[#This Row],[1.º Ano2]],Tabela11[[#This Row],[1.º Ano3]],Tabela11[[#This Row],[1.º Ano4]])</f>
        <v>12.5</v>
      </c>
      <c r="S2391" s="23">
        <f>AVERAGE(Tabela11[[#This Row],[2.º Ano]],Tabela11[[#This Row],[2.º Ano2]],Tabela11[[#This Row],[2.º Ano3]],Tabela11[[#This Row],[2.º Ano4]])</f>
        <v>14</v>
      </c>
      <c r="T2391" s="23">
        <f>AVERAGE(Tabela11[[#This Row],[3.º Ano]],Tabela11[[#This Row],[3.º Ano2]],Tabela11[[#This Row],[3.º Ano3]],Tabela11[[#This Row],[3.º Ano4]])</f>
        <v>12.5</v>
      </c>
      <c r="U2391" s="23">
        <f>AVERAGE(Tabela11[[#This Row],[4.º Ano]],Tabela11[[#This Row],[4.º Ano2]],Tabela11[[#This Row],[4.º Ano3]],Tabela11[[#This Row],[4.º Ano4]])</f>
        <v>14.25</v>
      </c>
      <c r="V2391" s="23">
        <f>AVERAGE(Tabela11[[#This Row],[1º Ano]],Tabela11[[#This Row],[2º Ano]],Tabela11[[#This Row],[3º Ano]],Tabela11[[#This Row],[4º Ano]])</f>
        <v>13.3125</v>
      </c>
      <c r="W2391" s="9"/>
      <c r="X2391" s="9"/>
    </row>
    <row r="2392" spans="1:24" ht="15.6" x14ac:dyDescent="0.3">
      <c r="A2392" s="1" t="str">
        <f>Tabela6[[#This Row],[id_escola]]</f>
        <v>1503</v>
      </c>
      <c r="B2392" s="9">
        <v>14</v>
      </c>
      <c r="C2392" s="9">
        <v>20</v>
      </c>
      <c r="D2392" s="9">
        <v>19</v>
      </c>
      <c r="E2392" s="9">
        <v>27</v>
      </c>
      <c r="F2392" s="9">
        <v>22</v>
      </c>
      <c r="G2392" s="9">
        <v>17</v>
      </c>
      <c r="H2392" s="9">
        <v>21</v>
      </c>
      <c r="I2392" s="9">
        <v>19</v>
      </c>
      <c r="J2392" s="9">
        <v>16</v>
      </c>
      <c r="K2392" s="9">
        <v>25</v>
      </c>
      <c r="L2392" s="9">
        <v>18</v>
      </c>
      <c r="M2392" s="9">
        <v>23</v>
      </c>
      <c r="N2392" s="9">
        <v>17</v>
      </c>
      <c r="O2392" s="9">
        <v>19</v>
      </c>
      <c r="P2392" s="9">
        <v>23</v>
      </c>
      <c r="Q2392" s="9">
        <v>18</v>
      </c>
      <c r="R2392" s="23">
        <f>AVERAGE(Tabela11[[#This Row],[1.º Ano]],Tabela11[[#This Row],[1.º Ano2]],Tabela11[[#This Row],[1.º Ano3]],Tabela11[[#This Row],[1.º Ano4]])</f>
        <v>17.25</v>
      </c>
      <c r="S2392" s="23">
        <f>AVERAGE(Tabela11[[#This Row],[2.º Ano]],Tabela11[[#This Row],[2.º Ano2]],Tabela11[[#This Row],[2.º Ano3]],Tabela11[[#This Row],[2.º Ano4]])</f>
        <v>20.25</v>
      </c>
      <c r="T2392" s="23">
        <f>AVERAGE(Tabela11[[#This Row],[3.º Ano]],Tabela11[[#This Row],[3.º Ano2]],Tabela11[[#This Row],[3.º Ano3]],Tabela11[[#This Row],[3.º Ano4]])</f>
        <v>20.25</v>
      </c>
      <c r="U2392" s="23">
        <f>AVERAGE(Tabela11[[#This Row],[4.º Ano]],Tabela11[[#This Row],[4.º Ano2]],Tabela11[[#This Row],[4.º Ano3]],Tabela11[[#This Row],[4.º Ano4]])</f>
        <v>21.75</v>
      </c>
      <c r="V2392" s="23">
        <f>AVERAGE(Tabela11[[#This Row],[1º Ano]],Tabela11[[#This Row],[2º Ano]],Tabela11[[#This Row],[3º Ano]],Tabela11[[#This Row],[4º Ano]])</f>
        <v>19.875</v>
      </c>
      <c r="W2392" s="9"/>
      <c r="X2392" s="9"/>
    </row>
    <row r="2393" spans="1:24" ht="15.6" x14ac:dyDescent="0.3">
      <c r="A2393" s="1" t="str">
        <f>Tabela6[[#This Row],[id_escola]]</f>
        <v>1503</v>
      </c>
      <c r="B2393" s="9">
        <v>21</v>
      </c>
      <c r="C2393" s="9">
        <v>21</v>
      </c>
      <c r="D2393" s="9">
        <v>30</v>
      </c>
      <c r="E2393" s="9">
        <v>22</v>
      </c>
      <c r="F2393" s="9">
        <v>21</v>
      </c>
      <c r="G2393" s="9">
        <v>21</v>
      </c>
      <c r="H2393" s="9">
        <v>20</v>
      </c>
      <c r="I2393" s="9">
        <v>33</v>
      </c>
      <c r="J2393" s="9">
        <v>20</v>
      </c>
      <c r="K2393" s="9">
        <v>20</v>
      </c>
      <c r="L2393" s="9">
        <v>20</v>
      </c>
      <c r="M2393" s="9">
        <v>20</v>
      </c>
      <c r="N2393" s="9">
        <v>33</v>
      </c>
      <c r="O2393" s="9">
        <v>20</v>
      </c>
      <c r="P2393" s="9">
        <v>20</v>
      </c>
      <c r="Q2393" s="9">
        <v>20</v>
      </c>
      <c r="R2393" s="23">
        <f>AVERAGE(Tabela11[[#This Row],[1.º Ano]],Tabela11[[#This Row],[1.º Ano2]],Tabela11[[#This Row],[1.º Ano3]],Tabela11[[#This Row],[1.º Ano4]])</f>
        <v>23.75</v>
      </c>
      <c r="S2393" s="23">
        <f>AVERAGE(Tabela11[[#This Row],[2.º Ano]],Tabela11[[#This Row],[2.º Ano2]],Tabela11[[#This Row],[2.º Ano3]],Tabela11[[#This Row],[2.º Ano4]])</f>
        <v>20.5</v>
      </c>
      <c r="T2393" s="23">
        <f>AVERAGE(Tabela11[[#This Row],[3.º Ano]],Tabela11[[#This Row],[3.º Ano2]],Tabela11[[#This Row],[3.º Ano3]],Tabela11[[#This Row],[3.º Ano4]])</f>
        <v>22.5</v>
      </c>
      <c r="U2393" s="23">
        <f>AVERAGE(Tabela11[[#This Row],[4.º Ano]],Tabela11[[#This Row],[4.º Ano2]],Tabela11[[#This Row],[4.º Ano3]],Tabela11[[#This Row],[4.º Ano4]])</f>
        <v>23.75</v>
      </c>
      <c r="V2393" s="23">
        <f>AVERAGE(Tabela11[[#This Row],[1º Ano]],Tabela11[[#This Row],[2º Ano]],Tabela11[[#This Row],[3º Ano]],Tabela11[[#This Row],[4º Ano]])</f>
        <v>22.625</v>
      </c>
      <c r="W2393" s="9"/>
      <c r="X2393" s="9"/>
    </row>
    <row r="2394" spans="1:24" ht="15.6" x14ac:dyDescent="0.3">
      <c r="A2394" s="1" t="str">
        <f>Tabela6[[#This Row],[id_escola]]</f>
        <v>1503</v>
      </c>
      <c r="B2394" s="9">
        <v>44</v>
      </c>
      <c r="C2394" s="9">
        <v>51</v>
      </c>
      <c r="D2394" s="9">
        <v>55</v>
      </c>
      <c r="E2394" s="9">
        <v>45</v>
      </c>
      <c r="F2394" s="9">
        <v>43</v>
      </c>
      <c r="G2394" s="9">
        <v>46</v>
      </c>
      <c r="H2394" s="9">
        <v>51</v>
      </c>
      <c r="I2394" s="9">
        <v>56</v>
      </c>
      <c r="J2394" s="9">
        <v>38</v>
      </c>
      <c r="K2394" s="9">
        <v>43</v>
      </c>
      <c r="L2394" s="9">
        <v>45</v>
      </c>
      <c r="M2394" s="9">
        <v>48</v>
      </c>
      <c r="N2394" s="9">
        <v>40</v>
      </c>
      <c r="O2394" s="9">
        <v>38</v>
      </c>
      <c r="P2394" s="9">
        <v>45</v>
      </c>
      <c r="Q2394" s="9">
        <v>46</v>
      </c>
      <c r="R2394" s="23">
        <f>AVERAGE(Tabela11[[#This Row],[1.º Ano]],Tabela11[[#This Row],[1.º Ano2]],Tabela11[[#This Row],[1.º Ano3]],Tabela11[[#This Row],[1.º Ano4]])</f>
        <v>41.25</v>
      </c>
      <c r="S2394" s="23">
        <f>AVERAGE(Tabela11[[#This Row],[2.º Ano]],Tabela11[[#This Row],[2.º Ano2]],Tabela11[[#This Row],[2.º Ano3]],Tabela11[[#This Row],[2.º Ano4]])</f>
        <v>44.5</v>
      </c>
      <c r="T2394" s="23">
        <f>AVERAGE(Tabela11[[#This Row],[3.º Ano]],Tabela11[[#This Row],[3.º Ano2]],Tabela11[[#This Row],[3.º Ano3]],Tabela11[[#This Row],[3.º Ano4]])</f>
        <v>49</v>
      </c>
      <c r="U2394" s="23">
        <f>AVERAGE(Tabela11[[#This Row],[4.º Ano]],Tabela11[[#This Row],[4.º Ano2]],Tabela11[[#This Row],[4.º Ano3]],Tabela11[[#This Row],[4.º Ano4]])</f>
        <v>48.75</v>
      </c>
      <c r="V2394" s="23">
        <f>AVERAGE(Tabela11[[#This Row],[1º Ano]],Tabela11[[#This Row],[2º Ano]],Tabela11[[#This Row],[3º Ano]],Tabela11[[#This Row],[4º Ano]])</f>
        <v>45.875</v>
      </c>
      <c r="W2394" s="9"/>
      <c r="X2394" s="9"/>
    </row>
    <row r="2395" spans="1:24" ht="15.6" x14ac:dyDescent="0.3">
      <c r="A2395" s="1" t="str">
        <f>Tabela6[[#This Row],[id_escola]]</f>
        <v>1503</v>
      </c>
      <c r="B2395" s="9">
        <v>23</v>
      </c>
      <c r="C2395" s="9">
        <v>20</v>
      </c>
      <c r="D2395" s="9">
        <v>25</v>
      </c>
      <c r="E2395" s="9">
        <v>24</v>
      </c>
      <c r="F2395" s="9">
        <v>23</v>
      </c>
      <c r="G2395" s="9">
        <v>21</v>
      </c>
      <c r="H2395" s="9">
        <v>20</v>
      </c>
      <c r="I2395" s="9">
        <v>24</v>
      </c>
      <c r="J2395" s="9">
        <v>18</v>
      </c>
      <c r="K2395" s="9">
        <v>21</v>
      </c>
      <c r="L2395" s="9">
        <v>22</v>
      </c>
      <c r="M2395" s="9">
        <v>19</v>
      </c>
      <c r="N2395" s="9">
        <v>19</v>
      </c>
      <c r="O2395" s="9">
        <v>18</v>
      </c>
      <c r="P2395" s="9">
        <v>22</v>
      </c>
      <c r="Q2395" s="9">
        <v>23</v>
      </c>
      <c r="R2395" s="23">
        <f>AVERAGE(Tabela11[[#This Row],[1.º Ano]],Tabela11[[#This Row],[1.º Ano2]],Tabela11[[#This Row],[1.º Ano3]],Tabela11[[#This Row],[1.º Ano4]])</f>
        <v>20.75</v>
      </c>
      <c r="S2395" s="23">
        <f>AVERAGE(Tabela11[[#This Row],[2.º Ano]],Tabela11[[#This Row],[2.º Ano2]],Tabela11[[#This Row],[2.º Ano3]],Tabela11[[#This Row],[2.º Ano4]])</f>
        <v>20</v>
      </c>
      <c r="T2395" s="23">
        <f>AVERAGE(Tabela11[[#This Row],[3.º Ano]],Tabela11[[#This Row],[3.º Ano2]],Tabela11[[#This Row],[3.º Ano3]],Tabela11[[#This Row],[3.º Ano4]])</f>
        <v>22.25</v>
      </c>
      <c r="U2395" s="23">
        <f>AVERAGE(Tabela11[[#This Row],[4.º Ano]],Tabela11[[#This Row],[4.º Ano2]],Tabela11[[#This Row],[4.º Ano3]],Tabela11[[#This Row],[4.º Ano4]])</f>
        <v>22.5</v>
      </c>
      <c r="V2395" s="23">
        <f>AVERAGE(Tabela11[[#This Row],[1º Ano]],Tabela11[[#This Row],[2º Ano]],Tabela11[[#This Row],[3º Ano]],Tabela11[[#This Row],[4º Ano]])</f>
        <v>21.375</v>
      </c>
      <c r="W2395" s="9"/>
      <c r="X2395" s="9"/>
    </row>
    <row r="2396" spans="1:24" ht="15.6" x14ac:dyDescent="0.3">
      <c r="A2396" s="1" t="str">
        <f>Tabela6[[#This Row],[id_escola]]</f>
        <v>1503</v>
      </c>
      <c r="B2396" s="9">
        <v>6</v>
      </c>
      <c r="C2396" s="9">
        <v>6</v>
      </c>
      <c r="D2396" s="9">
        <v>7</v>
      </c>
      <c r="E2396" s="9">
        <v>13</v>
      </c>
      <c r="F2396" s="9">
        <v>4</v>
      </c>
      <c r="G2396" s="9">
        <v>6</v>
      </c>
      <c r="H2396" s="9">
        <v>6</v>
      </c>
      <c r="I2396" s="9">
        <v>7</v>
      </c>
      <c r="J2396" s="9">
        <v>2</v>
      </c>
      <c r="K2396" s="9">
        <v>5</v>
      </c>
      <c r="L2396" s="9">
        <v>5</v>
      </c>
      <c r="M2396" s="9">
        <v>6</v>
      </c>
      <c r="N2396" s="9">
        <v>9</v>
      </c>
      <c r="O2396" s="9">
        <v>4</v>
      </c>
      <c r="P2396" s="9">
        <v>4</v>
      </c>
      <c r="Q2396" s="9">
        <v>5</v>
      </c>
      <c r="R2396" s="23">
        <f>AVERAGE(Tabela11[[#This Row],[1.º Ano]],Tabela11[[#This Row],[1.º Ano2]],Tabela11[[#This Row],[1.º Ano3]],Tabela11[[#This Row],[1.º Ano4]])</f>
        <v>5.25</v>
      </c>
      <c r="S2396" s="23">
        <f>AVERAGE(Tabela11[[#This Row],[2.º Ano]],Tabela11[[#This Row],[2.º Ano2]],Tabela11[[#This Row],[2.º Ano3]],Tabela11[[#This Row],[2.º Ano4]])</f>
        <v>5.25</v>
      </c>
      <c r="T2396" s="23">
        <f>AVERAGE(Tabela11[[#This Row],[3.º Ano]],Tabela11[[#This Row],[3.º Ano2]],Tabela11[[#This Row],[3.º Ano3]],Tabela11[[#This Row],[3.º Ano4]])</f>
        <v>5.5</v>
      </c>
      <c r="U2396" s="23">
        <f>AVERAGE(Tabela11[[#This Row],[4.º Ano]],Tabela11[[#This Row],[4.º Ano2]],Tabela11[[#This Row],[4.º Ano3]],Tabela11[[#This Row],[4.º Ano4]])</f>
        <v>7.75</v>
      </c>
      <c r="V2396" s="23">
        <f>AVERAGE(Tabela11[[#This Row],[1º Ano]],Tabela11[[#This Row],[2º Ano]],Tabela11[[#This Row],[3º Ano]],Tabela11[[#This Row],[4º Ano]])</f>
        <v>5.9375</v>
      </c>
      <c r="W2396" s="9"/>
      <c r="X2396" s="9"/>
    </row>
    <row r="2397" spans="1:24" ht="15.6" x14ac:dyDescent="0.3">
      <c r="A2397" s="1" t="str">
        <f>Tabela6[[#This Row],[id_escola]]</f>
        <v>1503</v>
      </c>
      <c r="B2397" s="9">
        <v>25</v>
      </c>
      <c r="C2397" s="9">
        <v>24</v>
      </c>
      <c r="D2397" s="9">
        <v>22</v>
      </c>
      <c r="E2397" s="9">
        <v>24</v>
      </c>
      <c r="F2397" s="9">
        <v>25</v>
      </c>
      <c r="G2397" s="9">
        <v>26</v>
      </c>
      <c r="H2397" s="9">
        <v>24</v>
      </c>
      <c r="I2397" s="9">
        <v>22</v>
      </c>
      <c r="J2397" s="9">
        <v>25</v>
      </c>
      <c r="K2397" s="9">
        <v>22</v>
      </c>
      <c r="L2397" s="9">
        <v>15</v>
      </c>
      <c r="M2397" s="9">
        <v>24</v>
      </c>
      <c r="N2397" s="9">
        <v>25</v>
      </c>
      <c r="O2397" s="9">
        <v>26</v>
      </c>
      <c r="P2397" s="9">
        <v>24</v>
      </c>
      <c r="Q2397" s="9">
        <v>16</v>
      </c>
      <c r="R2397" s="23">
        <f>AVERAGE(Tabela11[[#This Row],[1.º Ano]],Tabela11[[#This Row],[1.º Ano2]],Tabela11[[#This Row],[1.º Ano3]],Tabela11[[#This Row],[1.º Ano4]])</f>
        <v>25</v>
      </c>
      <c r="S2397" s="23">
        <f>AVERAGE(Tabela11[[#This Row],[2.º Ano]],Tabela11[[#This Row],[2.º Ano2]],Tabela11[[#This Row],[2.º Ano3]],Tabela11[[#This Row],[2.º Ano4]])</f>
        <v>24.5</v>
      </c>
      <c r="T2397" s="23">
        <f>AVERAGE(Tabela11[[#This Row],[3.º Ano]],Tabela11[[#This Row],[3.º Ano2]],Tabela11[[#This Row],[3.º Ano3]],Tabela11[[#This Row],[3.º Ano4]])</f>
        <v>21.25</v>
      </c>
      <c r="U2397" s="23">
        <f>AVERAGE(Tabela11[[#This Row],[4.º Ano]],Tabela11[[#This Row],[4.º Ano2]],Tabela11[[#This Row],[4.º Ano3]],Tabela11[[#This Row],[4.º Ano4]])</f>
        <v>21.5</v>
      </c>
      <c r="V2397" s="23">
        <f>AVERAGE(Tabela11[[#This Row],[1º Ano]],Tabela11[[#This Row],[2º Ano]],Tabela11[[#This Row],[3º Ano]],Tabela11[[#This Row],[4º Ano]])</f>
        <v>23.0625</v>
      </c>
      <c r="W2397" s="9"/>
      <c r="X2397" s="9"/>
    </row>
    <row r="2398" spans="1:24" ht="15.6" x14ac:dyDescent="0.3">
      <c r="A2398" s="1" t="str">
        <f>Tabela6[[#This Row],[id_escola]]</f>
        <v>1503</v>
      </c>
      <c r="B2398" s="9">
        <v>6</v>
      </c>
      <c r="C2398" s="9">
        <v>12</v>
      </c>
      <c r="D2398" s="9">
        <v>2</v>
      </c>
      <c r="E2398" s="9">
        <v>6</v>
      </c>
      <c r="F2398" s="9">
        <v>6</v>
      </c>
      <c r="G2398" s="9">
        <v>6</v>
      </c>
      <c r="H2398" s="9">
        <v>13</v>
      </c>
      <c r="I2398" s="9">
        <v>2</v>
      </c>
      <c r="J2398" s="9">
        <v>8</v>
      </c>
      <c r="K2398" s="9">
        <v>8</v>
      </c>
      <c r="L2398" s="9">
        <v>9</v>
      </c>
      <c r="M2398" s="9">
        <v>12</v>
      </c>
      <c r="N2398" s="9">
        <v>9</v>
      </c>
      <c r="O2398" s="9">
        <v>8</v>
      </c>
      <c r="P2398" s="9">
        <v>8</v>
      </c>
      <c r="Q2398" s="9">
        <v>10</v>
      </c>
      <c r="R2398" s="23">
        <f>AVERAGE(Tabela11[[#This Row],[1.º Ano]],Tabela11[[#This Row],[1.º Ano2]],Tabela11[[#This Row],[1.º Ano3]],Tabela11[[#This Row],[1.º Ano4]])</f>
        <v>7.25</v>
      </c>
      <c r="S2398" s="23">
        <f>AVERAGE(Tabela11[[#This Row],[2.º Ano]],Tabela11[[#This Row],[2.º Ano2]],Tabela11[[#This Row],[2.º Ano3]],Tabela11[[#This Row],[2.º Ano4]])</f>
        <v>8.5</v>
      </c>
      <c r="T2398" s="23">
        <f>AVERAGE(Tabela11[[#This Row],[3.º Ano]],Tabela11[[#This Row],[3.º Ano2]],Tabela11[[#This Row],[3.º Ano3]],Tabela11[[#This Row],[3.º Ano4]])</f>
        <v>8</v>
      </c>
      <c r="U2398" s="23">
        <f>AVERAGE(Tabela11[[#This Row],[4.º Ano]],Tabela11[[#This Row],[4.º Ano2]],Tabela11[[#This Row],[4.º Ano3]],Tabela11[[#This Row],[4.º Ano4]])</f>
        <v>7.5</v>
      </c>
      <c r="V2398" s="23">
        <f>AVERAGE(Tabela11[[#This Row],[1º Ano]],Tabela11[[#This Row],[2º Ano]],Tabela11[[#This Row],[3º Ano]],Tabela11[[#This Row],[4º Ano]])</f>
        <v>7.8125</v>
      </c>
      <c r="W2398" s="9"/>
      <c r="X2398" s="9"/>
    </row>
    <row r="2399" spans="1:24" ht="15.6" x14ac:dyDescent="0.3">
      <c r="A2399" s="1" t="str">
        <f>Tabela6[[#This Row],[id_escola]]</f>
        <v>1503</v>
      </c>
      <c r="B2399" s="9">
        <v>8</v>
      </c>
      <c r="C2399" s="9">
        <v>0</v>
      </c>
      <c r="D2399" s="9">
        <v>16</v>
      </c>
      <c r="E2399" s="9">
        <v>10</v>
      </c>
      <c r="F2399" s="9">
        <v>11</v>
      </c>
      <c r="G2399" s="9">
        <v>7</v>
      </c>
      <c r="H2399" s="9">
        <v>0</v>
      </c>
      <c r="I2399" s="9">
        <v>16</v>
      </c>
      <c r="J2399" s="9">
        <v>7</v>
      </c>
      <c r="K2399" s="9">
        <v>11</v>
      </c>
      <c r="L2399" s="9">
        <v>7</v>
      </c>
      <c r="M2399" s="9">
        <v>0</v>
      </c>
      <c r="N2399" s="9">
        <v>5</v>
      </c>
      <c r="O2399" s="9">
        <v>7</v>
      </c>
      <c r="P2399" s="9">
        <v>10</v>
      </c>
      <c r="Q2399" s="9">
        <v>8</v>
      </c>
      <c r="R2399" s="23">
        <f>AVERAGE(Tabela11[[#This Row],[1.º Ano]],Tabela11[[#This Row],[1.º Ano2]],Tabela11[[#This Row],[1.º Ano3]],Tabela11[[#This Row],[1.º Ano4]])</f>
        <v>7.75</v>
      </c>
      <c r="S2399" s="23">
        <f>AVERAGE(Tabela11[[#This Row],[2.º Ano]],Tabela11[[#This Row],[2.º Ano2]],Tabela11[[#This Row],[2.º Ano3]],Tabela11[[#This Row],[2.º Ano4]])</f>
        <v>6.25</v>
      </c>
      <c r="T2399" s="23">
        <f>AVERAGE(Tabela11[[#This Row],[3.º Ano]],Tabela11[[#This Row],[3.º Ano2]],Tabela11[[#This Row],[3.º Ano3]],Tabela11[[#This Row],[3.º Ano4]])</f>
        <v>8.25</v>
      </c>
      <c r="U2399" s="23">
        <f>AVERAGE(Tabela11[[#This Row],[4.º Ano]],Tabela11[[#This Row],[4.º Ano2]],Tabela11[[#This Row],[4.º Ano3]],Tabela11[[#This Row],[4.º Ano4]])</f>
        <v>8.5</v>
      </c>
      <c r="V2399" s="23">
        <f>AVERAGE(Tabela11[[#This Row],[1º Ano]],Tabela11[[#This Row],[2º Ano]],Tabela11[[#This Row],[3º Ano]],Tabela11[[#This Row],[4º Ano]])</f>
        <v>7.6875</v>
      </c>
      <c r="W2399" s="9"/>
      <c r="X2399" s="9"/>
    </row>
    <row r="2400" spans="1:24" ht="15.6" x14ac:dyDescent="0.3">
      <c r="A2400" s="1" t="str">
        <f>Tabela6[[#This Row],[id_escola]]</f>
        <v>1503</v>
      </c>
      <c r="B2400" s="9">
        <v>5</v>
      </c>
      <c r="C2400" s="9">
        <v>5</v>
      </c>
      <c r="D2400" s="9">
        <v>7</v>
      </c>
      <c r="E2400" s="9">
        <v>7</v>
      </c>
      <c r="F2400" s="9">
        <v>7</v>
      </c>
      <c r="G2400" s="9">
        <v>6</v>
      </c>
      <c r="H2400" s="9">
        <v>5</v>
      </c>
      <c r="I2400" s="9">
        <v>7</v>
      </c>
      <c r="J2400" s="9">
        <v>12</v>
      </c>
      <c r="K2400" s="9">
        <v>7</v>
      </c>
      <c r="L2400" s="9">
        <v>6</v>
      </c>
      <c r="M2400" s="9">
        <v>7</v>
      </c>
      <c r="N2400" s="9">
        <v>4</v>
      </c>
      <c r="O2400" s="9">
        <v>12</v>
      </c>
      <c r="P2400" s="9">
        <v>7</v>
      </c>
      <c r="Q2400" s="9">
        <v>6</v>
      </c>
      <c r="R2400" s="23">
        <f>AVERAGE(Tabela11[[#This Row],[1.º Ano]],Tabela11[[#This Row],[1.º Ano2]],Tabela11[[#This Row],[1.º Ano3]],Tabela11[[#This Row],[1.º Ano4]])</f>
        <v>7</v>
      </c>
      <c r="S2400" s="23">
        <f>AVERAGE(Tabela11[[#This Row],[2.º Ano]],Tabela11[[#This Row],[2.º Ano2]],Tabela11[[#This Row],[2.º Ano3]],Tabela11[[#This Row],[2.º Ano4]])</f>
        <v>7.5</v>
      </c>
      <c r="T2400" s="23">
        <f>AVERAGE(Tabela11[[#This Row],[3.º Ano]],Tabela11[[#This Row],[3.º Ano2]],Tabela11[[#This Row],[3.º Ano3]],Tabela11[[#This Row],[3.º Ano4]])</f>
        <v>6.25</v>
      </c>
      <c r="U2400" s="23">
        <f>AVERAGE(Tabela11[[#This Row],[4.º Ano]],Tabela11[[#This Row],[4.º Ano2]],Tabela11[[#This Row],[4.º Ano3]],Tabela11[[#This Row],[4.º Ano4]])</f>
        <v>6.75</v>
      </c>
      <c r="V2400" s="23">
        <f>AVERAGE(Tabela11[[#This Row],[1º Ano]],Tabela11[[#This Row],[2º Ano]],Tabela11[[#This Row],[3º Ano]],Tabela11[[#This Row],[4º Ano]])</f>
        <v>6.875</v>
      </c>
      <c r="W2400" s="9"/>
      <c r="X2400" s="9"/>
    </row>
    <row r="2401" spans="1:24" ht="15.6" x14ac:dyDescent="0.3">
      <c r="A2401" s="1" t="str">
        <f>Tabela6[[#This Row],[id_escola]]</f>
        <v>1503</v>
      </c>
      <c r="B2401" s="9">
        <v>45</v>
      </c>
      <c r="C2401" s="9">
        <v>50</v>
      </c>
      <c r="D2401" s="9">
        <v>49</v>
      </c>
      <c r="E2401" s="9">
        <v>49</v>
      </c>
      <c r="F2401" s="9">
        <v>41</v>
      </c>
      <c r="G2401" s="9">
        <v>48</v>
      </c>
      <c r="H2401" s="9">
        <v>48</v>
      </c>
      <c r="I2401" s="9">
        <v>48</v>
      </c>
      <c r="J2401" s="9">
        <v>36</v>
      </c>
      <c r="K2401" s="9">
        <v>40</v>
      </c>
      <c r="L2401" s="9">
        <v>44</v>
      </c>
      <c r="M2401" s="9">
        <v>48</v>
      </c>
      <c r="N2401" s="9">
        <v>44</v>
      </c>
      <c r="O2401" s="9">
        <v>36</v>
      </c>
      <c r="P2401" s="9">
        <v>42</v>
      </c>
      <c r="Q2401" s="9">
        <v>41</v>
      </c>
      <c r="R2401" s="23">
        <f>AVERAGE(Tabela11[[#This Row],[1.º Ano]],Tabela11[[#This Row],[1.º Ano2]],Tabela11[[#This Row],[1.º Ano3]],Tabela11[[#This Row],[1.º Ano4]])</f>
        <v>41.5</v>
      </c>
      <c r="S2401" s="23">
        <f>AVERAGE(Tabela11[[#This Row],[2.º Ano]],Tabela11[[#This Row],[2.º Ano2]],Tabela11[[#This Row],[2.º Ano3]],Tabela11[[#This Row],[2.º Ano4]])</f>
        <v>43.5</v>
      </c>
      <c r="T2401" s="23">
        <f>AVERAGE(Tabela11[[#This Row],[3.º Ano]],Tabela11[[#This Row],[3.º Ano2]],Tabela11[[#This Row],[3.º Ano3]],Tabela11[[#This Row],[3.º Ano4]])</f>
        <v>45.75</v>
      </c>
      <c r="U2401" s="23">
        <f>AVERAGE(Tabela11[[#This Row],[4.º Ano]],Tabela11[[#This Row],[4.º Ano2]],Tabela11[[#This Row],[4.º Ano3]],Tabela11[[#This Row],[4.º Ano4]])</f>
        <v>46.5</v>
      </c>
      <c r="V2401" s="23">
        <f>AVERAGE(Tabela11[[#This Row],[1º Ano]],Tabela11[[#This Row],[2º Ano]],Tabela11[[#This Row],[3º Ano]],Tabela11[[#This Row],[4º Ano]])</f>
        <v>44.3125</v>
      </c>
      <c r="W2401" s="9"/>
      <c r="X2401" s="9"/>
    </row>
    <row r="2402" spans="1:24" ht="15.6" x14ac:dyDescent="0.3">
      <c r="A2402" s="1" t="str">
        <f>Tabela6[[#This Row],[id_escola]]</f>
        <v>1503</v>
      </c>
      <c r="B2402" s="9">
        <v>20</v>
      </c>
      <c r="C2402" s="9">
        <v>31</v>
      </c>
      <c r="D2402" s="9">
        <v>23</v>
      </c>
      <c r="E2402" s="9">
        <v>28</v>
      </c>
      <c r="F2402" s="9">
        <v>27</v>
      </c>
      <c r="G2402" s="9">
        <v>18</v>
      </c>
      <c r="H2402" s="9">
        <v>30</v>
      </c>
      <c r="I2402" s="9">
        <v>23</v>
      </c>
      <c r="J2402" s="9">
        <v>28</v>
      </c>
      <c r="K2402" s="9">
        <v>29</v>
      </c>
      <c r="L2402" s="9">
        <v>17</v>
      </c>
      <c r="M2402" s="9">
        <v>31</v>
      </c>
      <c r="N2402" s="9">
        <v>18</v>
      </c>
      <c r="O2402" s="9">
        <v>31</v>
      </c>
      <c r="P2402" s="9">
        <v>27</v>
      </c>
      <c r="Q2402" s="9">
        <v>16</v>
      </c>
      <c r="R2402" s="23">
        <f>AVERAGE(Tabela11[[#This Row],[1.º Ano]],Tabela11[[#This Row],[1.º Ano2]],Tabela11[[#This Row],[1.º Ano3]],Tabela11[[#This Row],[1.º Ano4]])</f>
        <v>23.25</v>
      </c>
      <c r="S2402" s="23">
        <f>AVERAGE(Tabela11[[#This Row],[2.º Ano]],Tabela11[[#This Row],[2.º Ano2]],Tabela11[[#This Row],[2.º Ano3]],Tabela11[[#This Row],[2.º Ano4]])</f>
        <v>27.25</v>
      </c>
      <c r="T2402" s="23">
        <f>AVERAGE(Tabela11[[#This Row],[3.º Ano]],Tabela11[[#This Row],[3.º Ano2]],Tabela11[[#This Row],[3.º Ano3]],Tabela11[[#This Row],[3.º Ano4]])</f>
        <v>24.25</v>
      </c>
      <c r="U2402" s="23">
        <f>AVERAGE(Tabela11[[#This Row],[4.º Ano]],Tabela11[[#This Row],[4.º Ano2]],Tabela11[[#This Row],[4.º Ano3]],Tabela11[[#This Row],[4.º Ano4]])</f>
        <v>24.5</v>
      </c>
      <c r="V2402" s="23">
        <f>AVERAGE(Tabela11[[#This Row],[1º Ano]],Tabela11[[#This Row],[2º Ano]],Tabela11[[#This Row],[3º Ano]],Tabela11[[#This Row],[4º Ano]])</f>
        <v>24.8125</v>
      </c>
      <c r="W2402" s="9"/>
      <c r="X2402" s="9"/>
    </row>
    <row r="2403" spans="1:24" ht="15.6" x14ac:dyDescent="0.3">
      <c r="A2403" s="1" t="str">
        <f>Tabela6[[#This Row],[id_escola]]</f>
        <v>1503</v>
      </c>
      <c r="B2403" s="9">
        <v>11</v>
      </c>
      <c r="C2403" s="9">
        <v>24</v>
      </c>
      <c r="D2403" s="9">
        <v>9</v>
      </c>
      <c r="E2403" s="9">
        <v>24</v>
      </c>
      <c r="F2403" s="9">
        <v>21</v>
      </c>
      <c r="G2403" s="9">
        <v>12</v>
      </c>
      <c r="H2403" s="9">
        <v>21</v>
      </c>
      <c r="I2403" s="9">
        <v>10</v>
      </c>
      <c r="J2403" s="9">
        <v>13</v>
      </c>
      <c r="K2403" s="9">
        <v>20</v>
      </c>
      <c r="L2403" s="9">
        <v>11</v>
      </c>
      <c r="M2403" s="9">
        <v>19</v>
      </c>
      <c r="N2403" s="9">
        <v>13</v>
      </c>
      <c r="O2403" s="9">
        <v>16</v>
      </c>
      <c r="P2403" s="9">
        <v>18</v>
      </c>
      <c r="Q2403" s="9">
        <v>11</v>
      </c>
      <c r="R2403" s="23">
        <f>AVERAGE(Tabela11[[#This Row],[1.º Ano]],Tabela11[[#This Row],[1.º Ano2]],Tabela11[[#This Row],[1.º Ano3]],Tabela11[[#This Row],[1.º Ano4]])</f>
        <v>14.5</v>
      </c>
      <c r="S2403" s="23">
        <f>AVERAGE(Tabela11[[#This Row],[2.º Ano]],Tabela11[[#This Row],[2.º Ano2]],Tabela11[[#This Row],[2.º Ano3]],Tabela11[[#This Row],[2.º Ano4]])</f>
        <v>18</v>
      </c>
      <c r="T2403" s="23">
        <f>AVERAGE(Tabela11[[#This Row],[3.º Ano]],Tabela11[[#This Row],[3.º Ano2]],Tabela11[[#This Row],[3.º Ano3]],Tabela11[[#This Row],[3.º Ano4]])</f>
        <v>14.75</v>
      </c>
      <c r="U2403" s="23">
        <f>AVERAGE(Tabela11[[#This Row],[4.º Ano]],Tabela11[[#This Row],[4.º Ano2]],Tabela11[[#This Row],[4.º Ano3]],Tabela11[[#This Row],[4.º Ano4]])</f>
        <v>16</v>
      </c>
      <c r="V2403" s="23">
        <f>AVERAGE(Tabela11[[#This Row],[1º Ano]],Tabela11[[#This Row],[2º Ano]],Tabela11[[#This Row],[3º Ano]],Tabela11[[#This Row],[4º Ano]])</f>
        <v>15.8125</v>
      </c>
      <c r="W2403" s="9"/>
      <c r="X2403" s="9"/>
    </row>
    <row r="2404" spans="1:24" ht="15.6" x14ac:dyDescent="0.3">
      <c r="A2404" s="1" t="str">
        <f>Tabela6[[#This Row],[id_escola]]</f>
        <v>1503</v>
      </c>
      <c r="B2404" s="9">
        <v>17</v>
      </c>
      <c r="C2404" s="9">
        <v>18</v>
      </c>
      <c r="D2404" s="9">
        <v>16</v>
      </c>
      <c r="E2404" s="9">
        <v>11</v>
      </c>
      <c r="F2404" s="9">
        <v>20</v>
      </c>
      <c r="G2404" s="9">
        <v>15</v>
      </c>
      <c r="H2404" s="9">
        <v>19</v>
      </c>
      <c r="I2404" s="9">
        <v>17</v>
      </c>
      <c r="J2404" s="9">
        <v>2</v>
      </c>
      <c r="K2404" s="9">
        <v>19</v>
      </c>
      <c r="L2404" s="9">
        <v>14</v>
      </c>
      <c r="M2404" s="9">
        <v>14</v>
      </c>
      <c r="N2404" s="9">
        <v>12</v>
      </c>
      <c r="O2404" s="9">
        <v>2</v>
      </c>
      <c r="P2404" s="9">
        <v>19</v>
      </c>
      <c r="Q2404" s="9">
        <v>14</v>
      </c>
      <c r="R2404" s="23">
        <f>AVERAGE(Tabela11[[#This Row],[1.º Ano]],Tabela11[[#This Row],[1.º Ano2]],Tabela11[[#This Row],[1.º Ano3]],Tabela11[[#This Row],[1.º Ano4]])</f>
        <v>12.75</v>
      </c>
      <c r="S2404" s="23">
        <f>AVERAGE(Tabela11[[#This Row],[2.º Ano]],Tabela11[[#This Row],[2.º Ano2]],Tabela11[[#This Row],[2.º Ano3]],Tabela11[[#This Row],[2.º Ano4]])</f>
        <v>13.5</v>
      </c>
      <c r="T2404" s="23">
        <f>AVERAGE(Tabela11[[#This Row],[3.º Ano]],Tabela11[[#This Row],[3.º Ano2]],Tabela11[[#This Row],[3.º Ano3]],Tabela11[[#This Row],[3.º Ano4]])</f>
        <v>17</v>
      </c>
      <c r="U2404" s="23">
        <f>AVERAGE(Tabela11[[#This Row],[4.º Ano]],Tabela11[[#This Row],[4.º Ano2]],Tabela11[[#This Row],[4.º Ano3]],Tabela11[[#This Row],[4.º Ano4]])</f>
        <v>14</v>
      </c>
      <c r="V2404" s="23">
        <f>AVERAGE(Tabela11[[#This Row],[1º Ano]],Tabela11[[#This Row],[2º Ano]],Tabela11[[#This Row],[3º Ano]],Tabela11[[#This Row],[4º Ano]])</f>
        <v>14.3125</v>
      </c>
      <c r="W2404" s="9"/>
      <c r="X2404" s="9"/>
    </row>
    <row r="2405" spans="1:24" ht="15.6" x14ac:dyDescent="0.3">
      <c r="A2405" s="1" t="str">
        <f>Tabela6[[#This Row],[id_escola]]</f>
        <v>1503</v>
      </c>
      <c r="B2405" s="9">
        <v>20</v>
      </c>
      <c r="C2405" s="9">
        <v>18</v>
      </c>
      <c r="D2405" s="9">
        <v>20</v>
      </c>
      <c r="E2405" s="9">
        <v>17</v>
      </c>
      <c r="F2405" s="9">
        <v>19</v>
      </c>
      <c r="G2405" s="9">
        <v>22</v>
      </c>
      <c r="H2405" s="9">
        <v>15</v>
      </c>
      <c r="I2405" s="9">
        <v>17</v>
      </c>
      <c r="J2405" s="9">
        <v>16</v>
      </c>
      <c r="K2405" s="9">
        <v>18</v>
      </c>
      <c r="L2405" s="9">
        <v>22</v>
      </c>
      <c r="M2405" s="9">
        <v>15</v>
      </c>
      <c r="N2405" s="9">
        <v>18</v>
      </c>
      <c r="O2405" s="9">
        <v>16</v>
      </c>
      <c r="P2405" s="9">
        <v>19</v>
      </c>
      <c r="Q2405" s="9">
        <v>22</v>
      </c>
      <c r="R2405" s="23">
        <f>AVERAGE(Tabela11[[#This Row],[1.º Ano]],Tabela11[[#This Row],[1.º Ano2]],Tabela11[[#This Row],[1.º Ano3]],Tabela11[[#This Row],[1.º Ano4]])</f>
        <v>18.25</v>
      </c>
      <c r="S2405" s="23">
        <f>AVERAGE(Tabela11[[#This Row],[2.º Ano]],Tabela11[[#This Row],[2.º Ano2]],Tabela11[[#This Row],[2.º Ano3]],Tabela11[[#This Row],[2.º Ano4]])</f>
        <v>18.5</v>
      </c>
      <c r="T2405" s="23">
        <f>AVERAGE(Tabela11[[#This Row],[3.º Ano]],Tabela11[[#This Row],[3.º Ano2]],Tabela11[[#This Row],[3.º Ano3]],Tabela11[[#This Row],[3.º Ano4]])</f>
        <v>19</v>
      </c>
      <c r="U2405" s="23">
        <f>AVERAGE(Tabela11[[#This Row],[4.º Ano]],Tabela11[[#This Row],[4.º Ano2]],Tabela11[[#This Row],[4.º Ano3]],Tabela11[[#This Row],[4.º Ano4]])</f>
        <v>17.75</v>
      </c>
      <c r="V2405" s="23">
        <f>AVERAGE(Tabela11[[#This Row],[1º Ano]],Tabela11[[#This Row],[2º Ano]],Tabela11[[#This Row],[3º Ano]],Tabela11[[#This Row],[4º Ano]])</f>
        <v>18.375</v>
      </c>
      <c r="W2405" s="9"/>
      <c r="X2405" s="9"/>
    </row>
    <row r="2406" spans="1:24" ht="15.6" x14ac:dyDescent="0.3">
      <c r="A2406" s="1" t="str">
        <f>Tabela6[[#This Row],[id_escola]]</f>
        <v>1503</v>
      </c>
      <c r="B2406" s="9">
        <v>8</v>
      </c>
      <c r="C2406" s="9">
        <v>12</v>
      </c>
      <c r="D2406" s="9">
        <v>10</v>
      </c>
      <c r="E2406" s="9">
        <v>10</v>
      </c>
      <c r="F2406" s="9">
        <v>4</v>
      </c>
      <c r="G2406" s="9">
        <v>10</v>
      </c>
      <c r="H2406" s="9">
        <v>11</v>
      </c>
      <c r="I2406" s="9">
        <v>10</v>
      </c>
      <c r="J2406" s="9">
        <v>8</v>
      </c>
      <c r="K2406" s="9">
        <v>4</v>
      </c>
      <c r="L2406" s="9">
        <v>11</v>
      </c>
      <c r="M2406" s="9">
        <v>9</v>
      </c>
      <c r="N2406" s="9">
        <v>11</v>
      </c>
      <c r="O2406" s="9">
        <v>7</v>
      </c>
      <c r="P2406" s="9">
        <v>4</v>
      </c>
      <c r="Q2406" s="9">
        <v>10</v>
      </c>
      <c r="R2406" s="23">
        <f>AVERAGE(Tabela11[[#This Row],[1.º Ano]],Tabela11[[#This Row],[1.º Ano2]],Tabela11[[#This Row],[1.º Ano3]],Tabela11[[#This Row],[1.º Ano4]])</f>
        <v>7.75</v>
      </c>
      <c r="S2406" s="23">
        <f>AVERAGE(Tabela11[[#This Row],[2.º Ano]],Tabela11[[#This Row],[2.º Ano2]],Tabela11[[#This Row],[2.º Ano3]],Tabela11[[#This Row],[2.º Ano4]])</f>
        <v>8.25</v>
      </c>
      <c r="T2406" s="23">
        <f>AVERAGE(Tabela11[[#This Row],[3.º Ano]],Tabela11[[#This Row],[3.º Ano2]],Tabela11[[#This Row],[3.º Ano3]],Tabela11[[#This Row],[3.º Ano4]])</f>
        <v>9</v>
      </c>
      <c r="U2406" s="23">
        <f>AVERAGE(Tabela11[[#This Row],[4.º Ano]],Tabela11[[#This Row],[4.º Ano2]],Tabela11[[#This Row],[4.º Ano3]],Tabela11[[#This Row],[4.º Ano4]])</f>
        <v>9.75</v>
      </c>
      <c r="V2406" s="23">
        <f>AVERAGE(Tabela11[[#This Row],[1º Ano]],Tabela11[[#This Row],[2º Ano]],Tabela11[[#This Row],[3º Ano]],Tabela11[[#This Row],[4º Ano]])</f>
        <v>8.6875</v>
      </c>
      <c r="W2406" s="9"/>
      <c r="X2406" s="9"/>
    </row>
    <row r="2407" spans="1:24" ht="15.6" x14ac:dyDescent="0.3">
      <c r="A2407" s="1" t="str">
        <f>Tabela6[[#This Row],[id_escola]]</f>
        <v>1503</v>
      </c>
      <c r="B2407" s="9">
        <v>21</v>
      </c>
      <c r="C2407" s="9">
        <v>28</v>
      </c>
      <c r="D2407" s="9">
        <v>24</v>
      </c>
      <c r="E2407" s="9">
        <v>36</v>
      </c>
      <c r="F2407" s="9">
        <v>22</v>
      </c>
      <c r="G2407" s="9">
        <v>23</v>
      </c>
      <c r="H2407" s="9">
        <v>33</v>
      </c>
      <c r="I2407" s="9">
        <v>21</v>
      </c>
      <c r="J2407" s="9">
        <v>24</v>
      </c>
      <c r="K2407" s="9">
        <v>23</v>
      </c>
      <c r="L2407" s="9">
        <v>26</v>
      </c>
      <c r="M2407" s="9">
        <v>36</v>
      </c>
      <c r="N2407" s="9">
        <v>39</v>
      </c>
      <c r="O2407" s="9">
        <v>25</v>
      </c>
      <c r="P2407" s="9">
        <v>25</v>
      </c>
      <c r="Q2407" s="9">
        <v>31</v>
      </c>
      <c r="R2407" s="23">
        <f>AVERAGE(Tabela11[[#This Row],[1.º Ano]],Tabela11[[#This Row],[1.º Ano2]],Tabela11[[#This Row],[1.º Ano3]],Tabela11[[#This Row],[1.º Ano4]])</f>
        <v>26.5</v>
      </c>
      <c r="S2407" s="23">
        <f>AVERAGE(Tabela11[[#This Row],[2.º Ano]],Tabela11[[#This Row],[2.º Ano2]],Tabela11[[#This Row],[2.º Ano3]],Tabela11[[#This Row],[2.º Ano4]])</f>
        <v>24.75</v>
      </c>
      <c r="T2407" s="23">
        <f>AVERAGE(Tabela11[[#This Row],[3.º Ano]],Tabela11[[#This Row],[3.º Ano2]],Tabela11[[#This Row],[3.º Ano3]],Tabela11[[#This Row],[3.º Ano4]])</f>
        <v>27</v>
      </c>
      <c r="U2407" s="23">
        <f>AVERAGE(Tabela11[[#This Row],[4.º Ano]],Tabela11[[#This Row],[4.º Ano2]],Tabela11[[#This Row],[4.º Ano3]],Tabela11[[#This Row],[4.º Ano4]])</f>
        <v>31</v>
      </c>
      <c r="V2407" s="23">
        <f>AVERAGE(Tabela11[[#This Row],[1º Ano]],Tabela11[[#This Row],[2º Ano]],Tabela11[[#This Row],[3º Ano]],Tabela11[[#This Row],[4º Ano]])</f>
        <v>27.3125</v>
      </c>
      <c r="W2407" s="9"/>
      <c r="X2407" s="9"/>
    </row>
    <row r="2408" spans="1:24" ht="15.6" x14ac:dyDescent="0.3">
      <c r="A2408" s="1" t="str">
        <f>Tabela6[[#This Row],[id_escola]]</f>
        <v>1503</v>
      </c>
      <c r="B2408" s="9">
        <v>4</v>
      </c>
      <c r="C2408" s="9">
        <v>5</v>
      </c>
      <c r="D2408" s="9">
        <v>6</v>
      </c>
      <c r="E2408" s="9">
        <v>8</v>
      </c>
      <c r="F2408" s="9">
        <v>5</v>
      </c>
      <c r="G2408" s="9">
        <v>4</v>
      </c>
      <c r="H2408" s="9">
        <v>5</v>
      </c>
      <c r="I2408" s="9">
        <v>6</v>
      </c>
      <c r="J2408" s="9">
        <v>6</v>
      </c>
      <c r="K2408" s="9">
        <v>4</v>
      </c>
      <c r="L2408" s="9">
        <v>5</v>
      </c>
      <c r="M2408" s="9">
        <v>5</v>
      </c>
      <c r="N2408" s="9">
        <v>5</v>
      </c>
      <c r="O2408" s="9">
        <v>7</v>
      </c>
      <c r="P2408" s="9">
        <v>3</v>
      </c>
      <c r="Q2408" s="9">
        <v>5</v>
      </c>
      <c r="R2408" s="23">
        <f>AVERAGE(Tabela11[[#This Row],[1.º Ano]],Tabela11[[#This Row],[1.º Ano2]],Tabela11[[#This Row],[1.º Ano3]],Tabela11[[#This Row],[1.º Ano4]])</f>
        <v>5</v>
      </c>
      <c r="S2408" s="23">
        <f>AVERAGE(Tabela11[[#This Row],[2.º Ano]],Tabela11[[#This Row],[2.º Ano2]],Tabela11[[#This Row],[2.º Ano3]],Tabela11[[#This Row],[2.º Ano4]])</f>
        <v>5</v>
      </c>
      <c r="T2408" s="23">
        <f>AVERAGE(Tabela11[[#This Row],[3.º Ano]],Tabela11[[#This Row],[3.º Ano2]],Tabela11[[#This Row],[3.º Ano3]],Tabela11[[#This Row],[3.º Ano4]])</f>
        <v>4.75</v>
      </c>
      <c r="U2408" s="23">
        <f>AVERAGE(Tabela11[[#This Row],[4.º Ano]],Tabela11[[#This Row],[4.º Ano2]],Tabela11[[#This Row],[4.º Ano3]],Tabela11[[#This Row],[4.º Ano4]])</f>
        <v>6</v>
      </c>
      <c r="V2408" s="23">
        <f>AVERAGE(Tabela11[[#This Row],[1º Ano]],Tabela11[[#This Row],[2º Ano]],Tabela11[[#This Row],[3º Ano]],Tabela11[[#This Row],[4º Ano]])</f>
        <v>5.1875</v>
      </c>
      <c r="W2408" s="9"/>
      <c r="X2408" s="9"/>
    </row>
    <row r="2409" spans="1:24" ht="15.6" x14ac:dyDescent="0.3">
      <c r="A2409" s="1" t="str">
        <f>Tabela6[[#This Row],[id_escola]]</f>
        <v>1503</v>
      </c>
      <c r="B2409" s="9">
        <v>9</v>
      </c>
      <c r="C2409" s="9">
        <v>8</v>
      </c>
      <c r="D2409" s="9">
        <v>6</v>
      </c>
      <c r="E2409" s="9">
        <v>5</v>
      </c>
      <c r="F2409" s="9">
        <v>8</v>
      </c>
      <c r="G2409" s="9">
        <v>8</v>
      </c>
      <c r="H2409" s="9">
        <v>8</v>
      </c>
      <c r="I2409" s="9">
        <v>6</v>
      </c>
      <c r="J2409" s="9">
        <v>5</v>
      </c>
      <c r="K2409" s="9">
        <v>9</v>
      </c>
      <c r="L2409" s="9">
        <v>8</v>
      </c>
      <c r="M2409" s="9">
        <v>7</v>
      </c>
      <c r="N2409" s="9">
        <v>10</v>
      </c>
      <c r="O2409" s="9">
        <v>6</v>
      </c>
      <c r="P2409" s="9">
        <v>9</v>
      </c>
      <c r="Q2409" s="9">
        <v>9</v>
      </c>
      <c r="R2409" s="23">
        <f>AVERAGE(Tabela11[[#This Row],[1.º Ano]],Tabela11[[#This Row],[1.º Ano2]],Tabela11[[#This Row],[1.º Ano3]],Tabela11[[#This Row],[1.º Ano4]])</f>
        <v>8</v>
      </c>
      <c r="S2409" s="23">
        <f>AVERAGE(Tabela11[[#This Row],[2.º Ano]],Tabela11[[#This Row],[2.º Ano2]],Tabela11[[#This Row],[2.º Ano3]],Tabela11[[#This Row],[2.º Ano4]])</f>
        <v>7.75</v>
      </c>
      <c r="T2409" s="23">
        <f>AVERAGE(Tabela11[[#This Row],[3.º Ano]],Tabela11[[#This Row],[3.º Ano2]],Tabela11[[#This Row],[3.º Ano3]],Tabela11[[#This Row],[3.º Ano4]])</f>
        <v>7.75</v>
      </c>
      <c r="U2409" s="23">
        <f>AVERAGE(Tabela11[[#This Row],[4.º Ano]],Tabela11[[#This Row],[4.º Ano2]],Tabela11[[#This Row],[4.º Ano3]],Tabela11[[#This Row],[4.º Ano4]])</f>
        <v>6.75</v>
      </c>
      <c r="V2409" s="23">
        <f>AVERAGE(Tabela11[[#This Row],[1º Ano]],Tabela11[[#This Row],[2º Ano]],Tabela11[[#This Row],[3º Ano]],Tabela11[[#This Row],[4º Ano]])</f>
        <v>7.5625</v>
      </c>
      <c r="W2409" s="9"/>
      <c r="X2409" s="9"/>
    </row>
    <row r="2410" spans="1:24" ht="15.6" x14ac:dyDescent="0.3">
      <c r="A2410" s="1" t="str">
        <f>Tabela6[[#This Row],[id_escola]]</f>
        <v>1503</v>
      </c>
      <c r="B2410" s="9">
        <v>4</v>
      </c>
      <c r="C2410" s="9">
        <v>12</v>
      </c>
      <c r="D2410" s="9">
        <v>8</v>
      </c>
      <c r="E2410" s="9">
        <v>4</v>
      </c>
      <c r="F2410" s="9">
        <v>10</v>
      </c>
      <c r="G2410" s="9">
        <v>6</v>
      </c>
      <c r="H2410" s="9">
        <v>10</v>
      </c>
      <c r="I2410" s="9">
        <v>8</v>
      </c>
      <c r="J2410" s="9">
        <v>5</v>
      </c>
      <c r="K2410" s="9">
        <v>10</v>
      </c>
      <c r="L2410" s="9">
        <v>6</v>
      </c>
      <c r="M2410" s="9">
        <v>9</v>
      </c>
      <c r="N2410" s="9">
        <v>5</v>
      </c>
      <c r="O2410" s="9">
        <v>4</v>
      </c>
      <c r="P2410" s="9">
        <v>10</v>
      </c>
      <c r="Q2410" s="9">
        <v>6</v>
      </c>
      <c r="R2410" s="23">
        <f>AVERAGE(Tabela11[[#This Row],[1.º Ano]],Tabela11[[#This Row],[1.º Ano2]],Tabela11[[#This Row],[1.º Ano3]],Tabela11[[#This Row],[1.º Ano4]])</f>
        <v>6</v>
      </c>
      <c r="S2410" s="23">
        <f>AVERAGE(Tabela11[[#This Row],[2.º Ano]],Tabela11[[#This Row],[2.º Ano2]],Tabela11[[#This Row],[2.º Ano3]],Tabela11[[#This Row],[2.º Ano4]])</f>
        <v>8</v>
      </c>
      <c r="T2410" s="23">
        <f>AVERAGE(Tabela11[[#This Row],[3.º Ano]],Tabela11[[#This Row],[3.º Ano2]],Tabela11[[#This Row],[3.º Ano3]],Tabela11[[#This Row],[3.º Ano4]])</f>
        <v>8.5</v>
      </c>
      <c r="U2410" s="23">
        <f>AVERAGE(Tabela11[[#This Row],[4.º Ano]],Tabela11[[#This Row],[4.º Ano2]],Tabela11[[#This Row],[4.º Ano3]],Tabela11[[#This Row],[4.º Ano4]])</f>
        <v>6.75</v>
      </c>
      <c r="V2410" s="23">
        <f>AVERAGE(Tabela11[[#This Row],[1º Ano]],Tabela11[[#This Row],[2º Ano]],Tabela11[[#This Row],[3º Ano]],Tabela11[[#This Row],[4º Ano]])</f>
        <v>7.3125</v>
      </c>
      <c r="W2410" s="9"/>
      <c r="X2410" s="9"/>
    </row>
    <row r="2411" spans="1:24" ht="15.6" x14ac:dyDescent="0.3">
      <c r="A2411" s="1" t="str">
        <f>Tabela6[[#This Row],[id_escola]]</f>
        <v>0414</v>
      </c>
      <c r="B2411" s="9">
        <v>9</v>
      </c>
      <c r="C2411" s="9">
        <v>7</v>
      </c>
      <c r="D2411" s="9">
        <v>7</v>
      </c>
      <c r="E2411" s="9">
        <v>12</v>
      </c>
      <c r="F2411" s="9">
        <v>8</v>
      </c>
      <c r="G2411" s="9">
        <v>8</v>
      </c>
      <c r="H2411" s="9">
        <v>6</v>
      </c>
      <c r="I2411" s="9">
        <v>6</v>
      </c>
      <c r="J2411" s="9">
        <v>5</v>
      </c>
      <c r="K2411" s="9">
        <v>9</v>
      </c>
      <c r="L2411" s="9">
        <v>9</v>
      </c>
      <c r="M2411" s="9">
        <v>6</v>
      </c>
      <c r="N2411" s="9">
        <v>12</v>
      </c>
      <c r="O2411" s="9">
        <v>5</v>
      </c>
      <c r="P2411" s="9">
        <v>10</v>
      </c>
      <c r="Q2411" s="9">
        <v>9</v>
      </c>
      <c r="R2411" s="23">
        <f>AVERAGE(Tabela11[[#This Row],[1.º Ano]],Tabela11[[#This Row],[1.º Ano2]],Tabela11[[#This Row],[1.º Ano3]],Tabela11[[#This Row],[1.º Ano4]])</f>
        <v>8.5</v>
      </c>
      <c r="S2411" s="23">
        <f>AVERAGE(Tabela11[[#This Row],[2.º Ano]],Tabela11[[#This Row],[2.º Ano2]],Tabela11[[#This Row],[2.º Ano3]],Tabela11[[#This Row],[2.º Ano4]])</f>
        <v>7.25</v>
      </c>
      <c r="T2411" s="23">
        <f>AVERAGE(Tabela11[[#This Row],[3.º Ano]],Tabela11[[#This Row],[3.º Ano2]],Tabela11[[#This Row],[3.º Ano3]],Tabela11[[#This Row],[3.º Ano4]])</f>
        <v>8</v>
      </c>
      <c r="U2411" s="23">
        <f>AVERAGE(Tabela11[[#This Row],[4.º Ano]],Tabela11[[#This Row],[4.º Ano2]],Tabela11[[#This Row],[4.º Ano3]],Tabela11[[#This Row],[4.º Ano4]])</f>
        <v>8.25</v>
      </c>
      <c r="V2411" s="23">
        <f>AVERAGE(Tabela11[[#This Row],[1º Ano]],Tabela11[[#This Row],[2º Ano]],Tabela11[[#This Row],[3º Ano]],Tabela11[[#This Row],[4º Ano]])</f>
        <v>8</v>
      </c>
      <c r="W2411" s="9"/>
      <c r="X2411" s="9"/>
    </row>
    <row r="2412" spans="1:24" ht="15.6" x14ac:dyDescent="0.3">
      <c r="A2412" s="1" t="str">
        <f>Tabela6[[#This Row],[id_escola]]</f>
        <v>0414</v>
      </c>
      <c r="B2412" s="9">
        <v>4</v>
      </c>
      <c r="C2412" s="9">
        <v>9</v>
      </c>
      <c r="D2412" s="9">
        <v>6</v>
      </c>
      <c r="E2412" s="9">
        <v>6</v>
      </c>
      <c r="F2412" s="9">
        <v>2</v>
      </c>
      <c r="G2412" s="9">
        <v>4</v>
      </c>
      <c r="H2412" s="9">
        <v>9</v>
      </c>
      <c r="I2412" s="9">
        <v>6</v>
      </c>
      <c r="J2412" s="9">
        <v>7</v>
      </c>
      <c r="K2412" s="9">
        <v>2</v>
      </c>
      <c r="L2412" s="9">
        <v>4</v>
      </c>
      <c r="M2412" s="9">
        <v>11</v>
      </c>
      <c r="N2412" s="9">
        <v>15</v>
      </c>
      <c r="O2412" s="9">
        <v>8</v>
      </c>
      <c r="P2412" s="9">
        <v>4</v>
      </c>
      <c r="Q2412" s="9">
        <v>4</v>
      </c>
      <c r="R2412" s="23">
        <f>AVERAGE(Tabela11[[#This Row],[1.º Ano]],Tabela11[[#This Row],[1.º Ano2]],Tabela11[[#This Row],[1.º Ano3]],Tabela11[[#This Row],[1.º Ano4]])</f>
        <v>7</v>
      </c>
      <c r="S2412" s="23">
        <f>AVERAGE(Tabela11[[#This Row],[2.º Ano]],Tabela11[[#This Row],[2.º Ano2]],Tabela11[[#This Row],[2.º Ano3]],Tabela11[[#This Row],[2.º Ano4]])</f>
        <v>5.75</v>
      </c>
      <c r="T2412" s="23">
        <f>AVERAGE(Tabela11[[#This Row],[3.º Ano]],Tabela11[[#This Row],[3.º Ano2]],Tabela11[[#This Row],[3.º Ano3]],Tabela11[[#This Row],[3.º Ano4]])</f>
        <v>5.75</v>
      </c>
      <c r="U2412" s="23">
        <f>AVERAGE(Tabela11[[#This Row],[4.º Ano]],Tabela11[[#This Row],[4.º Ano2]],Tabela11[[#This Row],[4.º Ano3]],Tabela11[[#This Row],[4.º Ano4]])</f>
        <v>6.75</v>
      </c>
      <c r="V2412" s="23">
        <f>AVERAGE(Tabela11[[#This Row],[1º Ano]],Tabela11[[#This Row],[2º Ano]],Tabela11[[#This Row],[3º Ano]],Tabela11[[#This Row],[4º Ano]])</f>
        <v>6.3125</v>
      </c>
      <c r="W2412" s="9"/>
      <c r="X2412" s="9"/>
    </row>
    <row r="2413" spans="1:24" ht="15.6" x14ac:dyDescent="0.3">
      <c r="A2413" s="1" t="str">
        <f>Tabela6[[#This Row],[id_escola]]</f>
        <v>1503</v>
      </c>
      <c r="B2413" s="9">
        <v>10</v>
      </c>
      <c r="C2413" s="9">
        <v>7</v>
      </c>
      <c r="D2413" s="9">
        <v>11</v>
      </c>
      <c r="E2413" s="9">
        <v>11</v>
      </c>
      <c r="F2413" s="9">
        <v>2</v>
      </c>
      <c r="G2413" s="9">
        <v>12</v>
      </c>
      <c r="H2413" s="9">
        <v>7</v>
      </c>
      <c r="I2413" s="9">
        <v>9</v>
      </c>
      <c r="J2413" s="9">
        <v>6</v>
      </c>
      <c r="K2413" s="9">
        <v>1</v>
      </c>
      <c r="L2413" s="9">
        <v>11</v>
      </c>
      <c r="M2413" s="9">
        <v>7</v>
      </c>
      <c r="N2413" s="9">
        <v>7</v>
      </c>
      <c r="O2413" s="9">
        <v>6</v>
      </c>
      <c r="P2413" s="9">
        <v>1</v>
      </c>
      <c r="Q2413" s="9">
        <v>12</v>
      </c>
      <c r="R2413" s="23">
        <f>AVERAGE(Tabela11[[#This Row],[1.º Ano]],Tabela11[[#This Row],[1.º Ano2]],Tabela11[[#This Row],[1.º Ano3]],Tabela11[[#This Row],[1.º Ano4]])</f>
        <v>6.25</v>
      </c>
      <c r="S2413" s="23">
        <f>AVERAGE(Tabela11[[#This Row],[2.º Ano]],Tabela11[[#This Row],[2.º Ano2]],Tabela11[[#This Row],[2.º Ano3]],Tabela11[[#This Row],[2.º Ano4]])</f>
        <v>6.5</v>
      </c>
      <c r="T2413" s="23">
        <f>AVERAGE(Tabela11[[#This Row],[3.º Ano]],Tabela11[[#This Row],[3.º Ano2]],Tabela11[[#This Row],[3.º Ano3]],Tabela11[[#This Row],[3.º Ano4]])</f>
        <v>7.5</v>
      </c>
      <c r="U2413" s="23">
        <f>AVERAGE(Tabela11[[#This Row],[4.º Ano]],Tabela11[[#This Row],[4.º Ano2]],Tabela11[[#This Row],[4.º Ano3]],Tabela11[[#This Row],[4.º Ano4]])</f>
        <v>9.75</v>
      </c>
      <c r="V2413" s="23">
        <f>AVERAGE(Tabela11[[#This Row],[1º Ano]],Tabela11[[#This Row],[2º Ano]],Tabela11[[#This Row],[3º Ano]],Tabela11[[#This Row],[4º Ano]])</f>
        <v>7.5</v>
      </c>
      <c r="W2413" s="9"/>
      <c r="X2413" s="9"/>
    </row>
    <row r="2414" spans="1:24" ht="15.6" x14ac:dyDescent="0.3">
      <c r="A2414" s="1" t="str">
        <f>Tabela6[[#This Row],[id_escola]]</f>
        <v>1503</v>
      </c>
      <c r="B2414" s="9">
        <v>6</v>
      </c>
      <c r="C2414" s="9">
        <v>5</v>
      </c>
      <c r="D2414" s="9">
        <v>11</v>
      </c>
      <c r="E2414" s="9">
        <v>10</v>
      </c>
      <c r="F2414" s="9">
        <v>6</v>
      </c>
      <c r="G2414" s="9">
        <v>7</v>
      </c>
      <c r="H2414" s="9">
        <v>5</v>
      </c>
      <c r="I2414" s="9">
        <v>11</v>
      </c>
      <c r="J2414" s="9">
        <v>6</v>
      </c>
      <c r="K2414" s="9">
        <v>6</v>
      </c>
      <c r="L2414" s="9">
        <v>6</v>
      </c>
      <c r="M2414" s="9">
        <v>6</v>
      </c>
      <c r="N2414" s="9">
        <v>3</v>
      </c>
      <c r="O2414" s="9">
        <v>6</v>
      </c>
      <c r="P2414" s="9">
        <v>6</v>
      </c>
      <c r="Q2414" s="9">
        <v>7</v>
      </c>
      <c r="R2414" s="23">
        <f>AVERAGE(Tabela11[[#This Row],[1.º Ano]],Tabela11[[#This Row],[1.º Ano2]],Tabela11[[#This Row],[1.º Ano3]],Tabela11[[#This Row],[1.º Ano4]])</f>
        <v>5.25</v>
      </c>
      <c r="S2414" s="23">
        <f>AVERAGE(Tabela11[[#This Row],[2.º Ano]],Tabela11[[#This Row],[2.º Ano2]],Tabela11[[#This Row],[2.º Ano3]],Tabela11[[#This Row],[2.º Ano4]])</f>
        <v>6</v>
      </c>
      <c r="T2414" s="23">
        <f>AVERAGE(Tabela11[[#This Row],[3.º Ano]],Tabela11[[#This Row],[3.º Ano2]],Tabela11[[#This Row],[3.º Ano3]],Tabela11[[#This Row],[3.º Ano4]])</f>
        <v>7</v>
      </c>
      <c r="U2414" s="23">
        <f>AVERAGE(Tabela11[[#This Row],[4.º Ano]],Tabela11[[#This Row],[4.º Ano2]],Tabela11[[#This Row],[4.º Ano3]],Tabela11[[#This Row],[4.º Ano4]])</f>
        <v>8.5</v>
      </c>
      <c r="V2414" s="23">
        <f>AVERAGE(Tabela11[[#This Row],[1º Ano]],Tabela11[[#This Row],[2º Ano]],Tabela11[[#This Row],[3º Ano]],Tabela11[[#This Row],[4º Ano]])</f>
        <v>6.6875</v>
      </c>
      <c r="W2414" s="9"/>
      <c r="X2414" s="9"/>
    </row>
    <row r="2415" spans="1:24" ht="15.6" x14ac:dyDescent="0.3">
      <c r="A2415" s="1" t="str">
        <f>Tabela6[[#This Row],[id_escola]]</f>
        <v>1503</v>
      </c>
      <c r="B2415" s="9">
        <v>13</v>
      </c>
      <c r="C2415" s="9">
        <v>15</v>
      </c>
      <c r="D2415" s="9">
        <v>7</v>
      </c>
      <c r="E2415" s="9">
        <v>14</v>
      </c>
      <c r="F2415" s="9">
        <v>4</v>
      </c>
      <c r="G2415" s="9">
        <v>15</v>
      </c>
      <c r="H2415" s="9">
        <v>12</v>
      </c>
      <c r="I2415" s="9">
        <v>7</v>
      </c>
      <c r="J2415" s="9">
        <v>6</v>
      </c>
      <c r="K2415" s="9">
        <v>4</v>
      </c>
      <c r="L2415" s="9">
        <v>16</v>
      </c>
      <c r="M2415" s="9">
        <v>12</v>
      </c>
      <c r="N2415" s="9">
        <v>4</v>
      </c>
      <c r="O2415" s="9">
        <v>5</v>
      </c>
      <c r="P2415" s="9">
        <v>6</v>
      </c>
      <c r="Q2415" s="9">
        <v>14</v>
      </c>
      <c r="R2415" s="23">
        <f>AVERAGE(Tabela11[[#This Row],[1.º Ano]],Tabela11[[#This Row],[1.º Ano2]],Tabela11[[#This Row],[1.º Ano3]],Tabela11[[#This Row],[1.º Ano4]])</f>
        <v>6.75</v>
      </c>
      <c r="S2415" s="23">
        <f>AVERAGE(Tabela11[[#This Row],[2.º Ano]],Tabela11[[#This Row],[2.º Ano2]],Tabela11[[#This Row],[2.º Ano3]],Tabela11[[#This Row],[2.º Ano4]])</f>
        <v>9.75</v>
      </c>
      <c r="T2415" s="23">
        <f>AVERAGE(Tabela11[[#This Row],[3.º Ano]],Tabela11[[#This Row],[3.º Ano2]],Tabela11[[#This Row],[3.º Ano3]],Tabela11[[#This Row],[3.º Ano4]])</f>
        <v>10.25</v>
      </c>
      <c r="U2415" s="23">
        <f>AVERAGE(Tabela11[[#This Row],[4.º Ano]],Tabela11[[#This Row],[4.º Ano2]],Tabela11[[#This Row],[4.º Ano3]],Tabela11[[#This Row],[4.º Ano4]])</f>
        <v>11.75</v>
      </c>
      <c r="V2415" s="23">
        <f>AVERAGE(Tabela11[[#This Row],[1º Ano]],Tabela11[[#This Row],[2º Ano]],Tabela11[[#This Row],[3º Ano]],Tabela11[[#This Row],[4º Ano]])</f>
        <v>9.625</v>
      </c>
      <c r="W2415" s="9"/>
      <c r="X2415" s="9"/>
    </row>
    <row r="2416" spans="1:24" ht="15.6" x14ac:dyDescent="0.3">
      <c r="A2416" s="1" t="str">
        <f>Tabela6[[#This Row],[id_escola]]</f>
        <v>1503</v>
      </c>
      <c r="B2416" s="9">
        <v>10</v>
      </c>
      <c r="C2416" s="9">
        <v>6</v>
      </c>
      <c r="D2416" s="9">
        <v>9</v>
      </c>
      <c r="E2416" s="9">
        <v>9</v>
      </c>
      <c r="F2416" s="9">
        <v>8</v>
      </c>
      <c r="G2416" s="9">
        <v>11</v>
      </c>
      <c r="H2416" s="9">
        <v>6</v>
      </c>
      <c r="I2416" s="9">
        <v>8</v>
      </c>
      <c r="J2416" s="9">
        <v>6</v>
      </c>
      <c r="K2416" s="9">
        <v>9</v>
      </c>
      <c r="L2416" s="9">
        <v>12</v>
      </c>
      <c r="M2416" s="9">
        <v>5</v>
      </c>
      <c r="N2416" s="9">
        <v>13</v>
      </c>
      <c r="O2416" s="9">
        <v>7</v>
      </c>
      <c r="P2416" s="9">
        <v>10</v>
      </c>
      <c r="Q2416" s="9">
        <v>12</v>
      </c>
      <c r="R2416" s="23">
        <f>AVERAGE(Tabela11[[#This Row],[1.º Ano]],Tabela11[[#This Row],[1.º Ano2]],Tabela11[[#This Row],[1.º Ano3]],Tabela11[[#This Row],[1.º Ano4]])</f>
        <v>9.25</v>
      </c>
      <c r="S2416" s="23">
        <f>AVERAGE(Tabela11[[#This Row],[2.º Ano]],Tabela11[[#This Row],[2.º Ano2]],Tabela11[[#This Row],[2.º Ano3]],Tabela11[[#This Row],[2.º Ano4]])</f>
        <v>8.25</v>
      </c>
      <c r="T2416" s="23">
        <f>AVERAGE(Tabela11[[#This Row],[3.º Ano]],Tabela11[[#This Row],[3.º Ano2]],Tabela11[[#This Row],[3.º Ano3]],Tabela11[[#This Row],[3.º Ano4]])</f>
        <v>9.25</v>
      </c>
      <c r="U2416" s="23">
        <f>AVERAGE(Tabela11[[#This Row],[4.º Ano]],Tabela11[[#This Row],[4.º Ano2]],Tabela11[[#This Row],[4.º Ano3]],Tabela11[[#This Row],[4.º Ano4]])</f>
        <v>8.5</v>
      </c>
      <c r="V2416" s="23">
        <f>AVERAGE(Tabela11[[#This Row],[1º Ano]],Tabela11[[#This Row],[2º Ano]],Tabela11[[#This Row],[3º Ano]],Tabela11[[#This Row],[4º Ano]])</f>
        <v>8.8125</v>
      </c>
      <c r="W2416" s="9"/>
      <c r="X2416" s="9"/>
    </row>
    <row r="2417" spans="1:24" ht="15.6" x14ac:dyDescent="0.3">
      <c r="A2417" s="1" t="str">
        <f>Tabela6[[#This Row],[id_escola]]</f>
        <v>1503</v>
      </c>
      <c r="B2417" s="9">
        <v>11</v>
      </c>
      <c r="C2417" s="9">
        <v>8</v>
      </c>
      <c r="D2417" s="9">
        <v>5</v>
      </c>
      <c r="E2417" s="9">
        <v>9</v>
      </c>
      <c r="F2417" s="9">
        <v>5</v>
      </c>
      <c r="G2417" s="9">
        <v>12</v>
      </c>
      <c r="H2417" s="9">
        <v>7</v>
      </c>
      <c r="I2417" s="9">
        <v>5</v>
      </c>
      <c r="J2417" s="9">
        <v>9</v>
      </c>
      <c r="K2417" s="9">
        <v>6</v>
      </c>
      <c r="L2417" s="9">
        <v>11</v>
      </c>
      <c r="M2417" s="9">
        <v>6</v>
      </c>
      <c r="N2417" s="9">
        <v>10</v>
      </c>
      <c r="O2417" s="9">
        <v>8</v>
      </c>
      <c r="P2417" s="9">
        <v>7</v>
      </c>
      <c r="Q2417" s="9">
        <v>11</v>
      </c>
      <c r="R2417" s="23">
        <f>AVERAGE(Tabela11[[#This Row],[1.º Ano]],Tabela11[[#This Row],[1.º Ano2]],Tabela11[[#This Row],[1.º Ano3]],Tabela11[[#This Row],[1.º Ano4]])</f>
        <v>8.75</v>
      </c>
      <c r="S2417" s="23">
        <f>AVERAGE(Tabela11[[#This Row],[2.º Ano]],Tabela11[[#This Row],[2.º Ano2]],Tabela11[[#This Row],[2.º Ano3]],Tabela11[[#This Row],[2.º Ano4]])</f>
        <v>8.5</v>
      </c>
      <c r="T2417" s="23">
        <f>AVERAGE(Tabela11[[#This Row],[3.º Ano]],Tabela11[[#This Row],[3.º Ano2]],Tabela11[[#This Row],[3.º Ano3]],Tabela11[[#This Row],[3.º Ano4]])</f>
        <v>7.5</v>
      </c>
      <c r="U2417" s="23">
        <f>AVERAGE(Tabela11[[#This Row],[4.º Ano]],Tabela11[[#This Row],[4.º Ano2]],Tabela11[[#This Row],[4.º Ano3]],Tabela11[[#This Row],[4.º Ano4]])</f>
        <v>7.75</v>
      </c>
      <c r="V2417" s="23">
        <f>AVERAGE(Tabela11[[#This Row],[1º Ano]],Tabela11[[#This Row],[2º Ano]],Tabela11[[#This Row],[3º Ano]],Tabela11[[#This Row],[4º Ano]])</f>
        <v>8.125</v>
      </c>
      <c r="W2417" s="9"/>
      <c r="X2417" s="9"/>
    </row>
    <row r="2418" spans="1:24" ht="15.6" x14ac:dyDescent="0.3">
      <c r="A2418" s="1" t="str">
        <f>Tabela6[[#This Row],[id_escola]]</f>
        <v>1503</v>
      </c>
      <c r="B2418" s="9">
        <v>23</v>
      </c>
      <c r="C2418" s="9">
        <v>25</v>
      </c>
      <c r="D2418" s="9">
        <v>24</v>
      </c>
      <c r="E2418" s="9">
        <v>28</v>
      </c>
      <c r="F2418" s="9">
        <v>25</v>
      </c>
      <c r="G2418" s="9">
        <v>24</v>
      </c>
      <c r="H2418" s="9">
        <v>25</v>
      </c>
      <c r="I2418" s="9">
        <v>25</v>
      </c>
      <c r="J2418" s="9">
        <v>16</v>
      </c>
      <c r="K2418" s="9">
        <v>25</v>
      </c>
      <c r="L2418" s="9">
        <v>24</v>
      </c>
      <c r="M2418" s="9">
        <v>25</v>
      </c>
      <c r="N2418" s="9">
        <v>19</v>
      </c>
      <c r="O2418" s="9">
        <v>16</v>
      </c>
      <c r="P2418" s="9">
        <v>26</v>
      </c>
      <c r="Q2418" s="9">
        <v>24</v>
      </c>
      <c r="R2418" s="23">
        <f>AVERAGE(Tabela11[[#This Row],[1.º Ano]],Tabela11[[#This Row],[1.º Ano2]],Tabela11[[#This Row],[1.º Ano3]],Tabela11[[#This Row],[1.º Ano4]])</f>
        <v>20.75</v>
      </c>
      <c r="S2418" s="23">
        <f>AVERAGE(Tabela11[[#This Row],[2.º Ano]],Tabela11[[#This Row],[2.º Ano2]],Tabela11[[#This Row],[2.º Ano3]],Tabela11[[#This Row],[2.º Ano4]])</f>
        <v>22.5</v>
      </c>
      <c r="T2418" s="23">
        <f>AVERAGE(Tabela11[[#This Row],[3.º Ano]],Tabela11[[#This Row],[3.º Ano2]],Tabela11[[#This Row],[3.º Ano3]],Tabela11[[#This Row],[3.º Ano4]])</f>
        <v>24.75</v>
      </c>
      <c r="U2418" s="23">
        <f>AVERAGE(Tabela11[[#This Row],[4.º Ano]],Tabela11[[#This Row],[4.º Ano2]],Tabela11[[#This Row],[4.º Ano3]],Tabela11[[#This Row],[4.º Ano4]])</f>
        <v>25.5</v>
      </c>
      <c r="V2418" s="23">
        <f>AVERAGE(Tabela11[[#This Row],[1º Ano]],Tabela11[[#This Row],[2º Ano]],Tabela11[[#This Row],[3º Ano]],Tabela11[[#This Row],[4º Ano]])</f>
        <v>23.375</v>
      </c>
      <c r="W2418" s="9"/>
      <c r="X2418" s="9"/>
    </row>
    <row r="2419" spans="1:24" ht="15.6" x14ac:dyDescent="0.3">
      <c r="A2419" s="1" t="str">
        <f>Tabela6[[#This Row],[id_escola]]</f>
        <v>1503</v>
      </c>
      <c r="B2419" s="9">
        <v>18</v>
      </c>
      <c r="C2419" s="9">
        <v>20</v>
      </c>
      <c r="D2419" s="9">
        <v>14</v>
      </c>
      <c r="E2419" s="9">
        <v>10</v>
      </c>
      <c r="F2419" s="9">
        <v>16</v>
      </c>
      <c r="G2419" s="9">
        <v>19</v>
      </c>
      <c r="H2419" s="9">
        <v>20</v>
      </c>
      <c r="I2419" s="9">
        <v>14</v>
      </c>
      <c r="J2419" s="9">
        <v>16</v>
      </c>
      <c r="K2419" s="9">
        <v>16</v>
      </c>
      <c r="L2419" s="9">
        <v>20</v>
      </c>
      <c r="M2419" s="9">
        <v>20</v>
      </c>
      <c r="N2419" s="9">
        <v>13</v>
      </c>
      <c r="O2419" s="9">
        <v>15</v>
      </c>
      <c r="P2419" s="9">
        <v>16</v>
      </c>
      <c r="Q2419" s="9">
        <v>20</v>
      </c>
      <c r="R2419" s="23">
        <f>AVERAGE(Tabela11[[#This Row],[1.º Ano]],Tabela11[[#This Row],[1.º Ano2]],Tabela11[[#This Row],[1.º Ano3]],Tabela11[[#This Row],[1.º Ano4]])</f>
        <v>15.75</v>
      </c>
      <c r="S2419" s="23">
        <f>AVERAGE(Tabela11[[#This Row],[2.º Ano]],Tabela11[[#This Row],[2.º Ano2]],Tabela11[[#This Row],[2.º Ano3]],Tabela11[[#This Row],[2.º Ano4]])</f>
        <v>17.5</v>
      </c>
      <c r="T2419" s="23">
        <f>AVERAGE(Tabela11[[#This Row],[3.º Ano]],Tabela11[[#This Row],[3.º Ano2]],Tabela11[[#This Row],[3.º Ano3]],Tabela11[[#This Row],[3.º Ano4]])</f>
        <v>17.5</v>
      </c>
      <c r="U2419" s="23">
        <f>AVERAGE(Tabela11[[#This Row],[4.º Ano]],Tabela11[[#This Row],[4.º Ano2]],Tabela11[[#This Row],[4.º Ano3]],Tabela11[[#This Row],[4.º Ano4]])</f>
        <v>16</v>
      </c>
      <c r="V2419" s="23">
        <f>AVERAGE(Tabela11[[#This Row],[1º Ano]],Tabela11[[#This Row],[2º Ano]],Tabela11[[#This Row],[3º Ano]],Tabela11[[#This Row],[4º Ano]])</f>
        <v>16.6875</v>
      </c>
      <c r="W2419" s="9"/>
      <c r="X2419" s="9"/>
    </row>
    <row r="2420" spans="1:24" ht="15.6" x14ac:dyDescent="0.3">
      <c r="A2420" s="1" t="str">
        <f>Tabela6[[#This Row],[id_escola]]</f>
        <v>1504</v>
      </c>
      <c r="B2420" s="9">
        <v>20</v>
      </c>
      <c r="C2420" s="9">
        <v>27</v>
      </c>
      <c r="D2420" s="9">
        <v>33</v>
      </c>
      <c r="E2420" s="9">
        <v>20</v>
      </c>
      <c r="F2420" s="9">
        <v>20</v>
      </c>
      <c r="G2420" s="9">
        <v>21</v>
      </c>
      <c r="H2420" s="9">
        <v>24</v>
      </c>
      <c r="I2420" s="9">
        <v>39</v>
      </c>
      <c r="J2420" s="9">
        <v>20</v>
      </c>
      <c r="K2420" s="9">
        <v>22</v>
      </c>
      <c r="L2420" s="9">
        <v>21</v>
      </c>
      <c r="M2420" s="9">
        <v>18</v>
      </c>
      <c r="N2420" s="9">
        <v>19</v>
      </c>
      <c r="O2420" s="9">
        <v>21</v>
      </c>
      <c r="P2420" s="9">
        <v>22</v>
      </c>
      <c r="Q2420" s="9">
        <v>18</v>
      </c>
      <c r="R2420" s="23">
        <f>AVERAGE(Tabela11[[#This Row],[1.º Ano]],Tabela11[[#This Row],[1.º Ano2]],Tabela11[[#This Row],[1.º Ano3]],Tabela11[[#This Row],[1.º Ano4]])</f>
        <v>19.75</v>
      </c>
      <c r="S2420" s="23">
        <f>AVERAGE(Tabela11[[#This Row],[2.º Ano]],Tabela11[[#This Row],[2.º Ano2]],Tabela11[[#This Row],[2.º Ano3]],Tabela11[[#This Row],[2.º Ano4]])</f>
        <v>22.75</v>
      </c>
      <c r="T2420" s="23">
        <f>AVERAGE(Tabela11[[#This Row],[3.º Ano]],Tabela11[[#This Row],[3.º Ano2]],Tabela11[[#This Row],[3.º Ano3]],Tabela11[[#This Row],[3.º Ano4]])</f>
        <v>25</v>
      </c>
      <c r="U2420" s="23">
        <f>AVERAGE(Tabela11[[#This Row],[4.º Ano]],Tabela11[[#This Row],[4.º Ano2]],Tabela11[[#This Row],[4.º Ano3]],Tabela11[[#This Row],[4.º Ano4]])</f>
        <v>23.75</v>
      </c>
      <c r="V2420" s="23">
        <f>AVERAGE(Tabela11[[#This Row],[1º Ano]],Tabela11[[#This Row],[2º Ano]],Tabela11[[#This Row],[3º Ano]],Tabela11[[#This Row],[4º Ano]])</f>
        <v>22.8125</v>
      </c>
      <c r="W2420" s="9"/>
      <c r="X2420" s="9"/>
    </row>
    <row r="2421" spans="1:24" ht="15.6" x14ac:dyDescent="0.3">
      <c r="A2421" s="1" t="str">
        <f>Tabela6[[#This Row],[id_escola]]</f>
        <v>1504</v>
      </c>
      <c r="B2421" s="9">
        <v>45</v>
      </c>
      <c r="C2421" s="9">
        <v>49</v>
      </c>
      <c r="D2421" s="9">
        <v>46</v>
      </c>
      <c r="E2421" s="9">
        <v>67</v>
      </c>
      <c r="F2421" s="9">
        <v>41</v>
      </c>
      <c r="G2421" s="9">
        <v>46</v>
      </c>
      <c r="H2421" s="9">
        <v>46</v>
      </c>
      <c r="I2421" s="9">
        <v>44</v>
      </c>
      <c r="J2421" s="9">
        <v>41</v>
      </c>
      <c r="K2421" s="9">
        <v>41</v>
      </c>
      <c r="L2421" s="9">
        <v>44</v>
      </c>
      <c r="M2421" s="9">
        <v>47</v>
      </c>
      <c r="N2421" s="9">
        <v>42</v>
      </c>
      <c r="O2421" s="9">
        <v>41</v>
      </c>
      <c r="P2421" s="9">
        <v>43</v>
      </c>
      <c r="Q2421" s="9">
        <v>48</v>
      </c>
      <c r="R2421" s="23">
        <f>AVERAGE(Tabela11[[#This Row],[1.º Ano]],Tabela11[[#This Row],[1.º Ano2]],Tabela11[[#This Row],[1.º Ano3]],Tabela11[[#This Row],[1.º Ano4]])</f>
        <v>42.25</v>
      </c>
      <c r="S2421" s="23">
        <f>AVERAGE(Tabela11[[#This Row],[2.º Ano]],Tabela11[[#This Row],[2.º Ano2]],Tabela11[[#This Row],[2.º Ano3]],Tabela11[[#This Row],[2.º Ano4]])</f>
        <v>44.25</v>
      </c>
      <c r="T2421" s="23">
        <f>AVERAGE(Tabela11[[#This Row],[3.º Ano]],Tabela11[[#This Row],[3.º Ano2]],Tabela11[[#This Row],[3.º Ano3]],Tabela11[[#This Row],[3.º Ano4]])</f>
        <v>44.75</v>
      </c>
      <c r="U2421" s="23">
        <f>AVERAGE(Tabela11[[#This Row],[4.º Ano]],Tabela11[[#This Row],[4.º Ano2]],Tabela11[[#This Row],[4.º Ano3]],Tabela11[[#This Row],[4.º Ano4]])</f>
        <v>51.5</v>
      </c>
      <c r="V2421" s="23">
        <f>AVERAGE(Tabela11[[#This Row],[1º Ano]],Tabela11[[#This Row],[2º Ano]],Tabela11[[#This Row],[3º Ano]],Tabela11[[#This Row],[4º Ano]])</f>
        <v>45.6875</v>
      </c>
      <c r="W2421" s="9"/>
      <c r="X2421" s="9"/>
    </row>
    <row r="2422" spans="1:24" ht="15.6" x14ac:dyDescent="0.3">
      <c r="A2422" s="1" t="str">
        <f>Tabela6[[#This Row],[id_escola]]</f>
        <v>1512</v>
      </c>
      <c r="B2422" s="9">
        <v>36</v>
      </c>
      <c r="C2422" s="9">
        <v>45</v>
      </c>
      <c r="D2422" s="9">
        <v>38</v>
      </c>
      <c r="E2422" s="9">
        <v>33</v>
      </c>
      <c r="F2422" s="9">
        <v>33</v>
      </c>
      <c r="G2422" s="9">
        <v>39</v>
      </c>
      <c r="H2422" s="9">
        <v>50</v>
      </c>
      <c r="I2422" s="9">
        <v>41</v>
      </c>
      <c r="J2422" s="9">
        <v>37</v>
      </c>
      <c r="K2422" s="9">
        <v>34</v>
      </c>
      <c r="L2422" s="9">
        <v>41</v>
      </c>
      <c r="M2422" s="9">
        <v>48</v>
      </c>
      <c r="N2422" s="9">
        <v>41</v>
      </c>
      <c r="O2422" s="9">
        <v>37</v>
      </c>
      <c r="P2422" s="9">
        <v>34</v>
      </c>
      <c r="Q2422" s="9">
        <v>47</v>
      </c>
      <c r="R2422" s="23">
        <f>AVERAGE(Tabela11[[#This Row],[1.º Ano]],Tabela11[[#This Row],[1.º Ano2]],Tabela11[[#This Row],[1.º Ano3]],Tabela11[[#This Row],[1.º Ano4]])</f>
        <v>36.75</v>
      </c>
      <c r="S2422" s="23">
        <f>AVERAGE(Tabela11[[#This Row],[2.º Ano]],Tabela11[[#This Row],[2.º Ano2]],Tabela11[[#This Row],[2.º Ano3]],Tabela11[[#This Row],[2.º Ano4]])</f>
        <v>38.75</v>
      </c>
      <c r="T2422" s="23">
        <f>AVERAGE(Tabela11[[#This Row],[3.º Ano]],Tabela11[[#This Row],[3.º Ano2]],Tabela11[[#This Row],[3.º Ano3]],Tabela11[[#This Row],[3.º Ano4]])</f>
        <v>40.75</v>
      </c>
      <c r="U2422" s="23">
        <f>AVERAGE(Tabela11[[#This Row],[4.º Ano]],Tabela11[[#This Row],[4.º Ano2]],Tabela11[[#This Row],[4.º Ano3]],Tabela11[[#This Row],[4.º Ano4]])</f>
        <v>42.25</v>
      </c>
      <c r="V2422" s="23">
        <f>AVERAGE(Tabela11[[#This Row],[1º Ano]],Tabela11[[#This Row],[2º Ano]],Tabela11[[#This Row],[3º Ano]],Tabela11[[#This Row],[4º Ano]])</f>
        <v>39.625</v>
      </c>
      <c r="W2422" s="9"/>
      <c r="X2422" s="9"/>
    </row>
    <row r="2423" spans="1:24" ht="15.6" x14ac:dyDescent="0.3">
      <c r="A2423" s="1" t="str">
        <f>Tabela6[[#This Row],[id_escola]]</f>
        <v>1504</v>
      </c>
      <c r="B2423" s="9">
        <v>39</v>
      </c>
      <c r="C2423" s="9">
        <v>75</v>
      </c>
      <c r="D2423" s="9">
        <v>73</v>
      </c>
      <c r="E2423" s="9">
        <v>60</v>
      </c>
      <c r="F2423" s="9">
        <v>65</v>
      </c>
      <c r="G2423" s="9">
        <v>41</v>
      </c>
      <c r="H2423" s="9">
        <v>73</v>
      </c>
      <c r="I2423" s="9">
        <v>74</v>
      </c>
      <c r="J2423" s="9">
        <v>62</v>
      </c>
      <c r="K2423" s="9">
        <v>60</v>
      </c>
      <c r="L2423" s="9">
        <v>42</v>
      </c>
      <c r="M2423" s="9">
        <v>75</v>
      </c>
      <c r="N2423" s="9">
        <v>86</v>
      </c>
      <c r="O2423" s="9">
        <v>65</v>
      </c>
      <c r="P2423" s="9">
        <v>56</v>
      </c>
      <c r="Q2423" s="9">
        <v>43</v>
      </c>
      <c r="R2423" s="23">
        <f>AVERAGE(Tabela11[[#This Row],[1.º Ano]],Tabela11[[#This Row],[1.º Ano2]],Tabela11[[#This Row],[1.º Ano3]],Tabela11[[#This Row],[1.º Ano4]])</f>
        <v>63</v>
      </c>
      <c r="S2423" s="23">
        <f>AVERAGE(Tabela11[[#This Row],[2.º Ano]],Tabela11[[#This Row],[2.º Ano2]],Tabela11[[#This Row],[2.º Ano3]],Tabela11[[#This Row],[2.º Ano4]])</f>
        <v>60.25</v>
      </c>
      <c r="T2423" s="23">
        <f>AVERAGE(Tabela11[[#This Row],[3.º Ano]],Tabela11[[#This Row],[3.º Ano2]],Tabela11[[#This Row],[3.º Ano3]],Tabela11[[#This Row],[3.º Ano4]])</f>
        <v>61</v>
      </c>
      <c r="U2423" s="23">
        <f>AVERAGE(Tabela11[[#This Row],[4.º Ano]],Tabela11[[#This Row],[4.º Ano2]],Tabela11[[#This Row],[4.º Ano3]],Tabela11[[#This Row],[4.º Ano4]])</f>
        <v>63</v>
      </c>
      <c r="V2423" s="23">
        <f>AVERAGE(Tabela11[[#This Row],[1º Ano]],Tabela11[[#This Row],[2º Ano]],Tabela11[[#This Row],[3º Ano]],Tabela11[[#This Row],[4º Ano]])</f>
        <v>61.8125</v>
      </c>
      <c r="W2423" s="9"/>
      <c r="X2423" s="9"/>
    </row>
    <row r="2424" spans="1:24" ht="15.6" x14ac:dyDescent="0.3">
      <c r="A2424" s="1" t="str">
        <f>Tabela6[[#This Row],[id_escola]]</f>
        <v>1504</v>
      </c>
      <c r="B2424" s="9">
        <v>45</v>
      </c>
      <c r="C2424" s="9">
        <v>24</v>
      </c>
      <c r="D2424" s="9">
        <v>21</v>
      </c>
      <c r="E2424" s="9">
        <v>36</v>
      </c>
      <c r="F2424" s="9">
        <v>21</v>
      </c>
      <c r="G2424" s="9">
        <v>47</v>
      </c>
      <c r="H2424" s="9">
        <v>16</v>
      </c>
      <c r="I2424" s="9">
        <v>25</v>
      </c>
      <c r="J2424" s="9">
        <v>20</v>
      </c>
      <c r="K2424" s="9">
        <v>20</v>
      </c>
      <c r="L2424" s="9">
        <v>45</v>
      </c>
      <c r="M2424" s="9">
        <v>16</v>
      </c>
      <c r="N2424" s="9">
        <v>20</v>
      </c>
      <c r="O2424" s="9">
        <v>23</v>
      </c>
      <c r="P2424" s="9">
        <v>15</v>
      </c>
      <c r="Q2424" s="9">
        <v>44</v>
      </c>
      <c r="R2424" s="23">
        <f>AVERAGE(Tabela11[[#This Row],[1.º Ano]],Tabela11[[#This Row],[1.º Ano2]],Tabela11[[#This Row],[1.º Ano3]],Tabela11[[#This Row],[1.º Ano4]])</f>
        <v>26.5</v>
      </c>
      <c r="S2424" s="23">
        <f>AVERAGE(Tabela11[[#This Row],[2.º Ano]],Tabela11[[#This Row],[2.º Ano2]],Tabela11[[#This Row],[2.º Ano3]],Tabela11[[#This Row],[2.º Ano4]])</f>
        <v>28.5</v>
      </c>
      <c r="T2424" s="23">
        <f>AVERAGE(Tabela11[[#This Row],[3.º Ano]],Tabela11[[#This Row],[3.º Ano2]],Tabela11[[#This Row],[3.º Ano3]],Tabela11[[#This Row],[3.º Ano4]])</f>
        <v>24.25</v>
      </c>
      <c r="U2424" s="23">
        <f>AVERAGE(Tabela11[[#This Row],[4.º Ano]],Tabela11[[#This Row],[4.º Ano2]],Tabela11[[#This Row],[4.º Ano3]],Tabela11[[#This Row],[4.º Ano4]])</f>
        <v>30.25</v>
      </c>
      <c r="V2424" s="23">
        <f>AVERAGE(Tabela11[[#This Row],[1º Ano]],Tabela11[[#This Row],[2º Ano]],Tabela11[[#This Row],[3º Ano]],Tabela11[[#This Row],[4º Ano]])</f>
        <v>27.375</v>
      </c>
      <c r="W2424" s="9"/>
      <c r="X2424" s="9"/>
    </row>
    <row r="2425" spans="1:24" ht="15.6" x14ac:dyDescent="0.3">
      <c r="A2425" s="1" t="str">
        <f>Tabela6[[#This Row],[id_escola]]</f>
        <v>1504</v>
      </c>
      <c r="B2425" s="9">
        <v>63</v>
      </c>
      <c r="C2425" s="9">
        <v>86</v>
      </c>
      <c r="D2425" s="9">
        <v>98</v>
      </c>
      <c r="E2425" s="9">
        <v>71</v>
      </c>
      <c r="F2425" s="9">
        <v>62</v>
      </c>
      <c r="G2425" s="9">
        <v>70</v>
      </c>
      <c r="H2425" s="9">
        <v>85</v>
      </c>
      <c r="I2425" s="9">
        <v>94</v>
      </c>
      <c r="J2425" s="9">
        <v>65</v>
      </c>
      <c r="K2425" s="9">
        <v>68</v>
      </c>
      <c r="L2425" s="9">
        <v>66</v>
      </c>
      <c r="M2425" s="9">
        <v>89</v>
      </c>
      <c r="N2425" s="9">
        <v>68</v>
      </c>
      <c r="O2425" s="9">
        <v>70</v>
      </c>
      <c r="P2425" s="9">
        <v>66</v>
      </c>
      <c r="Q2425" s="9">
        <v>68</v>
      </c>
      <c r="R2425" s="23">
        <f>AVERAGE(Tabela11[[#This Row],[1.º Ano]],Tabela11[[#This Row],[1.º Ano2]],Tabela11[[#This Row],[1.º Ano3]],Tabela11[[#This Row],[1.º Ano4]])</f>
        <v>64.5</v>
      </c>
      <c r="S2425" s="23">
        <f>AVERAGE(Tabela11[[#This Row],[2.º Ano]],Tabela11[[#This Row],[2.º Ano2]],Tabela11[[#This Row],[2.º Ano3]],Tabela11[[#This Row],[2.º Ano4]])</f>
        <v>73.5</v>
      </c>
      <c r="T2425" s="23">
        <f>AVERAGE(Tabela11[[#This Row],[3.º Ano]],Tabela11[[#This Row],[3.º Ano2]],Tabela11[[#This Row],[3.º Ano3]],Tabela11[[#This Row],[3.º Ano4]])</f>
        <v>78.75</v>
      </c>
      <c r="U2425" s="23">
        <f>AVERAGE(Tabela11[[#This Row],[4.º Ano]],Tabela11[[#This Row],[4.º Ano2]],Tabela11[[#This Row],[4.º Ano3]],Tabela11[[#This Row],[4.º Ano4]])</f>
        <v>80.5</v>
      </c>
      <c r="V2425" s="23">
        <f>AVERAGE(Tabela11[[#This Row],[1º Ano]],Tabela11[[#This Row],[2º Ano]],Tabela11[[#This Row],[3º Ano]],Tabela11[[#This Row],[4º Ano]])</f>
        <v>74.3125</v>
      </c>
      <c r="W2425" s="9"/>
      <c r="X2425" s="9"/>
    </row>
    <row r="2426" spans="1:24" ht="15.6" x14ac:dyDescent="0.3">
      <c r="A2426" s="1" t="str">
        <f>Tabela6[[#This Row],[id_escola]]</f>
        <v>1504</v>
      </c>
      <c r="B2426" s="9">
        <v>49</v>
      </c>
      <c r="C2426" s="9">
        <v>47</v>
      </c>
      <c r="D2426" s="9">
        <v>71</v>
      </c>
      <c r="E2426" s="9">
        <v>54</v>
      </c>
      <c r="F2426" s="9">
        <v>43</v>
      </c>
      <c r="G2426" s="9">
        <v>51</v>
      </c>
      <c r="H2426" s="9">
        <v>47</v>
      </c>
      <c r="I2426" s="9">
        <v>71</v>
      </c>
      <c r="J2426" s="9">
        <v>63</v>
      </c>
      <c r="K2426" s="9">
        <v>43</v>
      </c>
      <c r="L2426" s="9">
        <v>59</v>
      </c>
      <c r="M2426" s="9">
        <v>47</v>
      </c>
      <c r="N2426" s="9">
        <v>71</v>
      </c>
      <c r="O2426" s="9">
        <v>66</v>
      </c>
      <c r="P2426" s="9">
        <v>39</v>
      </c>
      <c r="Q2426" s="9">
        <v>61</v>
      </c>
      <c r="R2426" s="23">
        <f>AVERAGE(Tabela11[[#This Row],[1.º Ano]],Tabela11[[#This Row],[1.º Ano2]],Tabela11[[#This Row],[1.º Ano3]],Tabela11[[#This Row],[1.º Ano4]])</f>
        <v>56.5</v>
      </c>
      <c r="S2426" s="23">
        <f>AVERAGE(Tabela11[[#This Row],[2.º Ano]],Tabela11[[#This Row],[2.º Ano2]],Tabela11[[#This Row],[2.º Ano3]],Tabela11[[#This Row],[2.º Ano4]])</f>
        <v>51.75</v>
      </c>
      <c r="T2426" s="23">
        <f>AVERAGE(Tabela11[[#This Row],[3.º Ano]],Tabela11[[#This Row],[3.º Ano2]],Tabela11[[#This Row],[3.º Ano3]],Tabela11[[#This Row],[3.º Ano4]])</f>
        <v>54</v>
      </c>
      <c r="U2426" s="23">
        <f>AVERAGE(Tabela11[[#This Row],[4.º Ano]],Tabela11[[#This Row],[4.º Ano2]],Tabela11[[#This Row],[4.º Ano3]],Tabela11[[#This Row],[4.º Ano4]])</f>
        <v>58.25</v>
      </c>
      <c r="V2426" s="23">
        <f>AVERAGE(Tabela11[[#This Row],[1º Ano]],Tabela11[[#This Row],[2º Ano]],Tabela11[[#This Row],[3º Ano]],Tabela11[[#This Row],[4º Ano]])</f>
        <v>55.125</v>
      </c>
      <c r="W2426" s="9"/>
      <c r="X2426" s="9"/>
    </row>
    <row r="2427" spans="1:24" ht="15.6" x14ac:dyDescent="0.3">
      <c r="A2427" s="1" t="str">
        <f>Tabela6[[#This Row],[id_escola]]</f>
        <v>1504</v>
      </c>
      <c r="B2427" s="9">
        <v>9</v>
      </c>
      <c r="C2427" s="9">
        <v>7</v>
      </c>
      <c r="D2427" s="9">
        <v>7</v>
      </c>
      <c r="E2427" s="9">
        <v>6</v>
      </c>
      <c r="F2427" s="9">
        <v>3</v>
      </c>
      <c r="G2427" s="9">
        <v>10</v>
      </c>
      <c r="H2427" s="9">
        <v>7</v>
      </c>
      <c r="I2427" s="9">
        <v>8</v>
      </c>
      <c r="J2427" s="9">
        <v>3</v>
      </c>
      <c r="K2427" s="9">
        <v>4</v>
      </c>
      <c r="L2427" s="9">
        <v>9</v>
      </c>
      <c r="M2427" s="9">
        <v>7</v>
      </c>
      <c r="N2427" s="9">
        <v>11</v>
      </c>
      <c r="O2427" s="9">
        <v>3</v>
      </c>
      <c r="P2427" s="9">
        <v>2</v>
      </c>
      <c r="Q2427" s="9">
        <v>10</v>
      </c>
      <c r="R2427" s="23">
        <f>AVERAGE(Tabela11[[#This Row],[1.º Ano]],Tabela11[[#This Row],[1.º Ano2]],Tabela11[[#This Row],[1.º Ano3]],Tabela11[[#This Row],[1.º Ano4]])</f>
        <v>6.5</v>
      </c>
      <c r="S2427" s="23">
        <f>AVERAGE(Tabela11[[#This Row],[2.º Ano]],Tabela11[[#This Row],[2.º Ano2]],Tabela11[[#This Row],[2.º Ano3]],Tabela11[[#This Row],[2.º Ano4]])</f>
        <v>6</v>
      </c>
      <c r="T2427" s="23">
        <f>AVERAGE(Tabela11[[#This Row],[3.º Ano]],Tabela11[[#This Row],[3.º Ano2]],Tabela11[[#This Row],[3.º Ano3]],Tabela11[[#This Row],[3.º Ano4]])</f>
        <v>6.25</v>
      </c>
      <c r="U2427" s="23">
        <f>AVERAGE(Tabela11[[#This Row],[4.º Ano]],Tabela11[[#This Row],[4.º Ano2]],Tabela11[[#This Row],[4.º Ano3]],Tabela11[[#This Row],[4.º Ano4]])</f>
        <v>7.75</v>
      </c>
      <c r="V2427" s="23">
        <f>AVERAGE(Tabela11[[#This Row],[1º Ano]],Tabela11[[#This Row],[2º Ano]],Tabela11[[#This Row],[3º Ano]],Tabela11[[#This Row],[4º Ano]])</f>
        <v>6.625</v>
      </c>
      <c r="W2427" s="9"/>
      <c r="X2427" s="9"/>
    </row>
    <row r="2428" spans="1:24" ht="15.6" x14ac:dyDescent="0.3">
      <c r="A2428" s="1" t="str">
        <f>Tabela6[[#This Row],[id_escola]]</f>
        <v>1504</v>
      </c>
      <c r="B2428" s="9">
        <v>6</v>
      </c>
      <c r="C2428" s="9">
        <v>15</v>
      </c>
      <c r="D2428" s="9">
        <v>20</v>
      </c>
      <c r="E2428" s="9">
        <v>18</v>
      </c>
      <c r="F2428" s="9">
        <v>17</v>
      </c>
      <c r="G2428" s="9">
        <v>8</v>
      </c>
      <c r="H2428" s="9">
        <v>13</v>
      </c>
      <c r="I2428" s="9">
        <v>19</v>
      </c>
      <c r="J2428" s="9">
        <v>8</v>
      </c>
      <c r="K2428" s="9">
        <v>22</v>
      </c>
      <c r="L2428" s="9">
        <v>9</v>
      </c>
      <c r="M2428" s="9">
        <v>10</v>
      </c>
      <c r="N2428" s="9">
        <v>11</v>
      </c>
      <c r="O2428" s="9">
        <v>18</v>
      </c>
      <c r="P2428" s="9">
        <v>10</v>
      </c>
      <c r="Q2428" s="9">
        <v>9</v>
      </c>
      <c r="R2428" s="23">
        <f>AVERAGE(Tabela11[[#This Row],[1.º Ano]],Tabela11[[#This Row],[1.º Ano2]],Tabela11[[#This Row],[1.º Ano3]],Tabela11[[#This Row],[1.º Ano4]])</f>
        <v>10.5</v>
      </c>
      <c r="S2428" s="23">
        <f>AVERAGE(Tabela11[[#This Row],[2.º Ano]],Tabela11[[#This Row],[2.º Ano2]],Tabela11[[#This Row],[2.º Ano3]],Tabela11[[#This Row],[2.º Ano4]])</f>
        <v>15.75</v>
      </c>
      <c r="T2428" s="23">
        <f>AVERAGE(Tabela11[[#This Row],[3.º Ano]],Tabela11[[#This Row],[3.º Ano2]],Tabela11[[#This Row],[3.º Ano3]],Tabela11[[#This Row],[3.º Ano4]])</f>
        <v>13</v>
      </c>
      <c r="U2428" s="23">
        <f>AVERAGE(Tabela11[[#This Row],[4.º Ano]],Tabela11[[#This Row],[4.º Ano2]],Tabela11[[#This Row],[4.º Ano3]],Tabela11[[#This Row],[4.º Ano4]])</f>
        <v>14</v>
      </c>
      <c r="V2428" s="23">
        <f>AVERAGE(Tabela11[[#This Row],[1º Ano]],Tabela11[[#This Row],[2º Ano]],Tabela11[[#This Row],[3º Ano]],Tabela11[[#This Row],[4º Ano]])</f>
        <v>13.3125</v>
      </c>
      <c r="W2428" s="9"/>
      <c r="X2428" s="9"/>
    </row>
    <row r="2429" spans="1:24" ht="15.6" x14ac:dyDescent="0.3">
      <c r="A2429" s="1" t="str">
        <f>Tabela6[[#This Row],[id_escola]]</f>
        <v>1504</v>
      </c>
      <c r="B2429" s="9">
        <v>12</v>
      </c>
      <c r="C2429" s="9">
        <v>16</v>
      </c>
      <c r="D2429" s="9">
        <v>11</v>
      </c>
      <c r="E2429" s="9">
        <v>16</v>
      </c>
      <c r="F2429" s="9">
        <v>8</v>
      </c>
      <c r="G2429" s="9">
        <v>12</v>
      </c>
      <c r="H2429" s="9">
        <v>13</v>
      </c>
      <c r="I2429" s="9">
        <v>11</v>
      </c>
      <c r="J2429" s="9">
        <v>18</v>
      </c>
      <c r="K2429" s="9">
        <v>9</v>
      </c>
      <c r="L2429" s="9">
        <v>12</v>
      </c>
      <c r="M2429" s="9">
        <v>14</v>
      </c>
      <c r="N2429" s="9">
        <v>13</v>
      </c>
      <c r="O2429" s="9">
        <v>18</v>
      </c>
      <c r="P2429" s="9">
        <v>9</v>
      </c>
      <c r="Q2429" s="9">
        <v>13</v>
      </c>
      <c r="R2429" s="23">
        <f>AVERAGE(Tabela11[[#This Row],[1.º Ano]],Tabela11[[#This Row],[1.º Ano2]],Tabela11[[#This Row],[1.º Ano3]],Tabela11[[#This Row],[1.º Ano4]])</f>
        <v>12.75</v>
      </c>
      <c r="S2429" s="23">
        <f>AVERAGE(Tabela11[[#This Row],[2.º Ano]],Tabela11[[#This Row],[2.º Ano2]],Tabela11[[#This Row],[2.º Ano3]],Tabela11[[#This Row],[2.º Ano4]])</f>
        <v>13.75</v>
      </c>
      <c r="T2429" s="23">
        <f>AVERAGE(Tabela11[[#This Row],[3.º Ano]],Tabela11[[#This Row],[3.º Ano2]],Tabela11[[#This Row],[3.º Ano3]],Tabela11[[#This Row],[3.º Ano4]])</f>
        <v>11.25</v>
      </c>
      <c r="U2429" s="23">
        <f>AVERAGE(Tabela11[[#This Row],[4.º Ano]],Tabela11[[#This Row],[4.º Ano2]],Tabela11[[#This Row],[4.º Ano3]],Tabela11[[#This Row],[4.º Ano4]])</f>
        <v>13.5</v>
      </c>
      <c r="V2429" s="23">
        <f>AVERAGE(Tabela11[[#This Row],[1º Ano]],Tabela11[[#This Row],[2º Ano]],Tabela11[[#This Row],[3º Ano]],Tabela11[[#This Row],[4º Ano]])</f>
        <v>12.8125</v>
      </c>
      <c r="W2429" s="9"/>
      <c r="X2429" s="9"/>
    </row>
    <row r="2430" spans="1:24" ht="15.6" x14ac:dyDescent="0.3">
      <c r="A2430" s="1" t="str">
        <f>Tabela6[[#This Row],[id_escola]]</f>
        <v>1504</v>
      </c>
      <c r="B2430" s="9">
        <v>24</v>
      </c>
      <c r="C2430" s="9">
        <v>24</v>
      </c>
      <c r="D2430" s="9">
        <v>26</v>
      </c>
      <c r="E2430" s="9">
        <v>26</v>
      </c>
      <c r="F2430" s="9">
        <v>24</v>
      </c>
      <c r="G2430" s="9">
        <v>24</v>
      </c>
      <c r="H2430" s="9">
        <v>22</v>
      </c>
      <c r="I2430" s="9">
        <v>26</v>
      </c>
      <c r="J2430" s="9">
        <v>24</v>
      </c>
      <c r="K2430" s="9">
        <v>22</v>
      </c>
      <c r="L2430" s="9">
        <v>23</v>
      </c>
      <c r="M2430" s="9">
        <v>22</v>
      </c>
      <c r="N2430" s="9">
        <v>24</v>
      </c>
      <c r="O2430" s="9">
        <v>26</v>
      </c>
      <c r="P2430" s="9">
        <v>21</v>
      </c>
      <c r="Q2430" s="9">
        <v>24</v>
      </c>
      <c r="R2430" s="23">
        <f>AVERAGE(Tabela11[[#This Row],[1.º Ano]],Tabela11[[#This Row],[1.º Ano2]],Tabela11[[#This Row],[1.º Ano3]],Tabela11[[#This Row],[1.º Ano4]])</f>
        <v>24</v>
      </c>
      <c r="S2430" s="23">
        <f>AVERAGE(Tabela11[[#This Row],[2.º Ano]],Tabela11[[#This Row],[2.º Ano2]],Tabela11[[#This Row],[2.º Ano3]],Tabela11[[#This Row],[2.º Ano4]])</f>
        <v>24</v>
      </c>
      <c r="T2430" s="23">
        <f>AVERAGE(Tabela11[[#This Row],[3.º Ano]],Tabela11[[#This Row],[3.º Ano2]],Tabela11[[#This Row],[3.º Ano3]],Tabela11[[#This Row],[3.º Ano4]])</f>
        <v>23</v>
      </c>
      <c r="U2430" s="23">
        <f>AVERAGE(Tabela11[[#This Row],[4.º Ano]],Tabela11[[#This Row],[4.º Ano2]],Tabela11[[#This Row],[4.º Ano3]],Tabela11[[#This Row],[4.º Ano4]])</f>
        <v>24.5</v>
      </c>
      <c r="V2430" s="23">
        <f>AVERAGE(Tabela11[[#This Row],[1º Ano]],Tabela11[[#This Row],[2º Ano]],Tabela11[[#This Row],[3º Ano]],Tabela11[[#This Row],[4º Ano]])</f>
        <v>23.875</v>
      </c>
      <c r="W2430" s="9"/>
      <c r="X2430" s="9"/>
    </row>
    <row r="2431" spans="1:24" ht="15.6" x14ac:dyDescent="0.3">
      <c r="A2431" s="1" t="str">
        <f>Tabela6[[#This Row],[id_escola]]</f>
        <v>1504</v>
      </c>
      <c r="B2431" s="9">
        <v>24</v>
      </c>
      <c r="C2431" s="9">
        <v>21</v>
      </c>
      <c r="D2431" s="9">
        <v>25</v>
      </c>
      <c r="E2431" s="9">
        <v>25</v>
      </c>
      <c r="F2431" s="9">
        <v>25</v>
      </c>
      <c r="G2431" s="9">
        <v>23</v>
      </c>
      <c r="H2431" s="9">
        <v>23</v>
      </c>
      <c r="I2431" s="9">
        <v>25</v>
      </c>
      <c r="J2431" s="9">
        <v>15</v>
      </c>
      <c r="K2431" s="9">
        <v>26</v>
      </c>
      <c r="L2431" s="9">
        <v>24</v>
      </c>
      <c r="M2431" s="9">
        <v>25</v>
      </c>
      <c r="N2431" s="9">
        <v>20</v>
      </c>
      <c r="O2431" s="9">
        <v>15</v>
      </c>
      <c r="P2431" s="9">
        <v>24</v>
      </c>
      <c r="Q2431" s="9">
        <v>24</v>
      </c>
      <c r="R2431" s="23">
        <f>AVERAGE(Tabela11[[#This Row],[1.º Ano]],Tabela11[[#This Row],[1.º Ano2]],Tabela11[[#This Row],[1.º Ano3]],Tabela11[[#This Row],[1.º Ano4]])</f>
        <v>21</v>
      </c>
      <c r="S2431" s="23">
        <f>AVERAGE(Tabela11[[#This Row],[2.º Ano]],Tabela11[[#This Row],[2.º Ano2]],Tabela11[[#This Row],[2.º Ano3]],Tabela11[[#This Row],[2.º Ano4]])</f>
        <v>21.25</v>
      </c>
      <c r="T2431" s="23">
        <f>AVERAGE(Tabela11[[#This Row],[3.º Ano]],Tabela11[[#This Row],[3.º Ano2]],Tabela11[[#This Row],[3.º Ano3]],Tabela11[[#This Row],[3.º Ano4]])</f>
        <v>24</v>
      </c>
      <c r="U2431" s="23">
        <f>AVERAGE(Tabela11[[#This Row],[4.º Ano]],Tabela11[[#This Row],[4.º Ano2]],Tabela11[[#This Row],[4.º Ano3]],Tabela11[[#This Row],[4.º Ano4]])</f>
        <v>24.75</v>
      </c>
      <c r="V2431" s="23">
        <f>AVERAGE(Tabela11[[#This Row],[1º Ano]],Tabela11[[#This Row],[2º Ano]],Tabela11[[#This Row],[3º Ano]],Tabela11[[#This Row],[4º Ano]])</f>
        <v>22.75</v>
      </c>
      <c r="W2431" s="9"/>
      <c r="X2431" s="9"/>
    </row>
    <row r="2432" spans="1:24" ht="15.6" x14ac:dyDescent="0.3">
      <c r="A2432" s="1" t="str">
        <f>Tabela6[[#This Row],[id_escola]]</f>
        <v>1504</v>
      </c>
      <c r="B2432" s="9">
        <v>0</v>
      </c>
      <c r="C2432" s="9">
        <v>8</v>
      </c>
      <c r="D2432" s="9">
        <v>29</v>
      </c>
      <c r="E2432" s="9">
        <v>24</v>
      </c>
      <c r="F2432" s="9">
        <v>11</v>
      </c>
      <c r="G2432" s="9">
        <v>5</v>
      </c>
      <c r="H2432" s="9">
        <v>15</v>
      </c>
      <c r="I2432" s="9">
        <v>33</v>
      </c>
      <c r="J2432" s="9">
        <v>7</v>
      </c>
      <c r="K2432" s="9">
        <v>13</v>
      </c>
      <c r="L2432" s="9">
        <v>3</v>
      </c>
      <c r="M2432" s="9">
        <v>15</v>
      </c>
      <c r="N2432" s="9">
        <v>21</v>
      </c>
      <c r="O2432" s="9">
        <v>10</v>
      </c>
      <c r="P2432" s="9">
        <v>10</v>
      </c>
      <c r="Q2432" s="9">
        <v>1</v>
      </c>
      <c r="R2432" s="23">
        <f>AVERAGE(Tabela11[[#This Row],[1.º Ano]],Tabela11[[#This Row],[1.º Ano2]],Tabela11[[#This Row],[1.º Ano3]],Tabela11[[#This Row],[1.º Ano4]])</f>
        <v>9.75</v>
      </c>
      <c r="S2432" s="23">
        <f>AVERAGE(Tabela11[[#This Row],[2.º Ano]],Tabela11[[#This Row],[2.º Ano2]],Tabela11[[#This Row],[2.º Ano3]],Tabela11[[#This Row],[2.º Ano4]])</f>
        <v>9</v>
      </c>
      <c r="T2432" s="23">
        <f>AVERAGE(Tabela11[[#This Row],[3.º Ano]],Tabela11[[#This Row],[3.º Ano2]],Tabela11[[#This Row],[3.º Ano3]],Tabela11[[#This Row],[3.º Ano4]])</f>
        <v>14.25</v>
      </c>
      <c r="U2432" s="23">
        <f>AVERAGE(Tabela11[[#This Row],[4.º Ano]],Tabela11[[#This Row],[4.º Ano2]],Tabela11[[#This Row],[4.º Ano3]],Tabela11[[#This Row],[4.º Ano4]])</f>
        <v>18.25</v>
      </c>
      <c r="V2432" s="23">
        <f>AVERAGE(Tabela11[[#This Row],[1º Ano]],Tabela11[[#This Row],[2º Ano]],Tabela11[[#This Row],[3º Ano]],Tabela11[[#This Row],[4º Ano]])</f>
        <v>12.8125</v>
      </c>
      <c r="W2432" s="9"/>
      <c r="X2432" s="9"/>
    </row>
    <row r="2433" spans="1:24" ht="15.6" x14ac:dyDescent="0.3">
      <c r="A2433" s="1" t="str">
        <f>Tabela6[[#This Row],[id_escola]]</f>
        <v>1504</v>
      </c>
      <c r="B2433" s="9">
        <v>31</v>
      </c>
      <c r="C2433" s="9">
        <v>27</v>
      </c>
      <c r="D2433" s="9">
        <v>25</v>
      </c>
      <c r="E2433" s="9">
        <v>27</v>
      </c>
      <c r="F2433" s="9">
        <v>11</v>
      </c>
      <c r="G2433" s="9">
        <v>20</v>
      </c>
      <c r="H2433" s="9">
        <v>27</v>
      </c>
      <c r="I2433" s="9">
        <v>24</v>
      </c>
      <c r="J2433" s="9">
        <v>23</v>
      </c>
      <c r="K2433" s="9">
        <v>25</v>
      </c>
      <c r="L2433" s="9">
        <v>35</v>
      </c>
      <c r="M2433" s="9">
        <v>27</v>
      </c>
      <c r="N2433" s="9">
        <v>26</v>
      </c>
      <c r="O2433" s="9">
        <v>23</v>
      </c>
      <c r="P2433" s="9">
        <v>25</v>
      </c>
      <c r="Q2433" s="9">
        <v>35</v>
      </c>
      <c r="R2433" s="23">
        <f>AVERAGE(Tabela11[[#This Row],[1.º Ano]],Tabela11[[#This Row],[1.º Ano2]],Tabela11[[#This Row],[1.º Ano3]],Tabela11[[#This Row],[1.º Ano4]])</f>
        <v>22.75</v>
      </c>
      <c r="S2433" s="23">
        <f>AVERAGE(Tabela11[[#This Row],[2.º Ano]],Tabela11[[#This Row],[2.º Ano2]],Tabela11[[#This Row],[2.º Ano3]],Tabela11[[#This Row],[2.º Ano4]])</f>
        <v>23.75</v>
      </c>
      <c r="T2433" s="23">
        <f>AVERAGE(Tabela11[[#This Row],[3.º Ano]],Tabela11[[#This Row],[3.º Ano2]],Tabela11[[#This Row],[3.º Ano3]],Tabela11[[#This Row],[3.º Ano4]])</f>
        <v>28</v>
      </c>
      <c r="U2433" s="23">
        <f>AVERAGE(Tabela11[[#This Row],[4.º Ano]],Tabela11[[#This Row],[4.º Ano2]],Tabela11[[#This Row],[4.º Ano3]],Tabela11[[#This Row],[4.º Ano4]])</f>
        <v>28.25</v>
      </c>
      <c r="V2433" s="23">
        <f>AVERAGE(Tabela11[[#This Row],[1º Ano]],Tabela11[[#This Row],[2º Ano]],Tabela11[[#This Row],[3º Ano]],Tabela11[[#This Row],[4º Ano]])</f>
        <v>25.6875</v>
      </c>
      <c r="W2433" s="9"/>
      <c r="X2433" s="9"/>
    </row>
    <row r="2434" spans="1:24" ht="15.6" x14ac:dyDescent="0.3">
      <c r="A2434" s="1" t="str">
        <f>Tabela6[[#This Row],[id_escola]]</f>
        <v>1504</v>
      </c>
      <c r="B2434" s="9">
        <v>21</v>
      </c>
      <c r="C2434" s="9">
        <v>41</v>
      </c>
      <c r="D2434" s="9">
        <v>20</v>
      </c>
      <c r="E2434" s="9">
        <v>27</v>
      </c>
      <c r="F2434" s="9">
        <v>22</v>
      </c>
      <c r="G2434" s="9">
        <v>25</v>
      </c>
      <c r="H2434" s="9">
        <v>38</v>
      </c>
      <c r="I2434" s="9">
        <v>19</v>
      </c>
      <c r="J2434" s="9">
        <v>19</v>
      </c>
      <c r="K2434" s="9">
        <v>20</v>
      </c>
      <c r="L2434" s="9">
        <v>22</v>
      </c>
      <c r="M2434" s="9">
        <v>38</v>
      </c>
      <c r="N2434" s="9">
        <v>24</v>
      </c>
      <c r="O2434" s="9">
        <v>24</v>
      </c>
      <c r="P2434" s="9">
        <v>15</v>
      </c>
      <c r="Q2434" s="9">
        <v>23</v>
      </c>
      <c r="R2434" s="23">
        <f>AVERAGE(Tabela11[[#This Row],[1.º Ano]],Tabela11[[#This Row],[1.º Ano2]],Tabela11[[#This Row],[1.º Ano3]],Tabela11[[#This Row],[1.º Ano4]])</f>
        <v>21.5</v>
      </c>
      <c r="S2434" s="23">
        <f>AVERAGE(Tabela11[[#This Row],[2.º Ano]],Tabela11[[#This Row],[2.º Ano2]],Tabela11[[#This Row],[2.º Ano3]],Tabela11[[#This Row],[2.º Ano4]])</f>
        <v>27.5</v>
      </c>
      <c r="T2434" s="23">
        <f>AVERAGE(Tabela11[[#This Row],[3.º Ano]],Tabela11[[#This Row],[3.º Ano2]],Tabela11[[#This Row],[3.º Ano3]],Tabela11[[#This Row],[3.º Ano4]])</f>
        <v>23.75</v>
      </c>
      <c r="U2434" s="23">
        <f>AVERAGE(Tabela11[[#This Row],[4.º Ano]],Tabela11[[#This Row],[4.º Ano2]],Tabela11[[#This Row],[4.º Ano3]],Tabela11[[#This Row],[4.º Ano4]])</f>
        <v>26.75</v>
      </c>
      <c r="V2434" s="23">
        <f>AVERAGE(Tabela11[[#This Row],[1º Ano]],Tabela11[[#This Row],[2º Ano]],Tabela11[[#This Row],[3º Ano]],Tabela11[[#This Row],[4º Ano]])</f>
        <v>24.875</v>
      </c>
      <c r="W2434" s="9"/>
      <c r="X2434" s="9"/>
    </row>
    <row r="2435" spans="1:24" ht="15.6" x14ac:dyDescent="0.3">
      <c r="A2435" s="1" t="str">
        <f>Tabela6[[#This Row],[id_escola]]</f>
        <v>1504</v>
      </c>
      <c r="B2435" s="9">
        <v>16</v>
      </c>
      <c r="C2435" s="9">
        <v>19</v>
      </c>
      <c r="D2435" s="9">
        <v>17</v>
      </c>
      <c r="E2435" s="9">
        <v>27</v>
      </c>
      <c r="F2435" s="9">
        <v>21</v>
      </c>
      <c r="G2435" s="9">
        <v>16</v>
      </c>
      <c r="H2435" s="9">
        <v>18</v>
      </c>
      <c r="I2435" s="9">
        <v>18</v>
      </c>
      <c r="J2435" s="9">
        <v>12</v>
      </c>
      <c r="K2435" s="9">
        <v>19</v>
      </c>
      <c r="L2435" s="9">
        <v>15</v>
      </c>
      <c r="M2435" s="9">
        <v>18</v>
      </c>
      <c r="N2435" s="9">
        <v>20</v>
      </c>
      <c r="O2435" s="9">
        <v>13</v>
      </c>
      <c r="P2435" s="9">
        <v>20</v>
      </c>
      <c r="Q2435" s="9">
        <v>15</v>
      </c>
      <c r="R2435" s="23">
        <f>AVERAGE(Tabela11[[#This Row],[1.º Ano]],Tabela11[[#This Row],[1.º Ano2]],Tabela11[[#This Row],[1.º Ano3]],Tabela11[[#This Row],[1.º Ano4]])</f>
        <v>17.25</v>
      </c>
      <c r="S2435" s="23">
        <f>AVERAGE(Tabela11[[#This Row],[2.º Ano]],Tabela11[[#This Row],[2.º Ano2]],Tabela11[[#This Row],[2.º Ano3]],Tabela11[[#This Row],[2.º Ano4]])</f>
        <v>16.75</v>
      </c>
      <c r="T2435" s="23">
        <f>AVERAGE(Tabela11[[#This Row],[3.º Ano]],Tabela11[[#This Row],[3.º Ano2]],Tabela11[[#This Row],[3.º Ano3]],Tabela11[[#This Row],[3.º Ano4]])</f>
        <v>17.5</v>
      </c>
      <c r="U2435" s="23">
        <f>AVERAGE(Tabela11[[#This Row],[4.º Ano]],Tabela11[[#This Row],[4.º Ano2]],Tabela11[[#This Row],[4.º Ano3]],Tabela11[[#This Row],[4.º Ano4]])</f>
        <v>19.5</v>
      </c>
      <c r="V2435" s="23">
        <f>AVERAGE(Tabela11[[#This Row],[1º Ano]],Tabela11[[#This Row],[2º Ano]],Tabela11[[#This Row],[3º Ano]],Tabela11[[#This Row],[4º Ano]])</f>
        <v>17.75</v>
      </c>
      <c r="W2435" s="9"/>
      <c r="X2435" s="9"/>
    </row>
    <row r="2436" spans="1:24" ht="15.6" x14ac:dyDescent="0.3">
      <c r="A2436" s="1" t="str">
        <f>Tabela6[[#This Row],[id_escola]]</f>
        <v>1504</v>
      </c>
      <c r="B2436" s="9">
        <v>8</v>
      </c>
      <c r="C2436" s="9">
        <v>12</v>
      </c>
      <c r="D2436" s="9">
        <v>15</v>
      </c>
      <c r="E2436" s="9">
        <v>11</v>
      </c>
      <c r="F2436" s="9">
        <v>9</v>
      </c>
      <c r="G2436" s="9">
        <v>9</v>
      </c>
      <c r="H2436" s="9">
        <v>11</v>
      </c>
      <c r="I2436" s="9">
        <v>16</v>
      </c>
      <c r="J2436" s="9">
        <v>10</v>
      </c>
      <c r="K2436" s="9">
        <v>9</v>
      </c>
      <c r="L2436" s="9">
        <v>9</v>
      </c>
      <c r="M2436" s="9">
        <v>12</v>
      </c>
      <c r="N2436" s="9">
        <v>9</v>
      </c>
      <c r="O2436" s="9">
        <v>13</v>
      </c>
      <c r="P2436" s="9">
        <v>7</v>
      </c>
      <c r="Q2436" s="9">
        <v>10</v>
      </c>
      <c r="R2436" s="23">
        <f>AVERAGE(Tabela11[[#This Row],[1.º Ano]],Tabela11[[#This Row],[1.º Ano2]],Tabela11[[#This Row],[1.º Ano3]],Tabela11[[#This Row],[1.º Ano4]])</f>
        <v>9</v>
      </c>
      <c r="S2436" s="23">
        <f>AVERAGE(Tabela11[[#This Row],[2.º Ano]],Tabela11[[#This Row],[2.º Ano2]],Tabela11[[#This Row],[2.º Ano3]],Tabela11[[#This Row],[2.º Ano4]])</f>
        <v>10.75</v>
      </c>
      <c r="T2436" s="23">
        <f>AVERAGE(Tabela11[[#This Row],[3.º Ano]],Tabela11[[#This Row],[3.º Ano2]],Tabela11[[#This Row],[3.º Ano3]],Tabela11[[#This Row],[3.º Ano4]])</f>
        <v>10.5</v>
      </c>
      <c r="U2436" s="23">
        <f>AVERAGE(Tabela11[[#This Row],[4.º Ano]],Tabela11[[#This Row],[4.º Ano2]],Tabela11[[#This Row],[4.º Ano3]],Tabela11[[#This Row],[4.º Ano4]])</f>
        <v>12.25</v>
      </c>
      <c r="V2436" s="23">
        <f>AVERAGE(Tabela11[[#This Row],[1º Ano]],Tabela11[[#This Row],[2º Ano]],Tabela11[[#This Row],[3º Ano]],Tabela11[[#This Row],[4º Ano]])</f>
        <v>10.625</v>
      </c>
      <c r="W2436" s="9"/>
      <c r="X2436" s="9"/>
    </row>
    <row r="2437" spans="1:24" ht="15.6" x14ac:dyDescent="0.3">
      <c r="A2437" s="1" t="str">
        <f>Tabela6[[#This Row],[id_escola]]</f>
        <v>1504</v>
      </c>
      <c r="B2437" s="9">
        <v>23</v>
      </c>
      <c r="C2437" s="9">
        <v>21</v>
      </c>
      <c r="D2437" s="9">
        <v>25</v>
      </c>
      <c r="E2437" s="9">
        <v>19</v>
      </c>
      <c r="F2437" s="9">
        <v>23</v>
      </c>
      <c r="G2437" s="9">
        <v>23</v>
      </c>
      <c r="H2437" s="9">
        <v>20</v>
      </c>
      <c r="I2437" s="9">
        <v>24</v>
      </c>
      <c r="J2437" s="9">
        <v>20</v>
      </c>
      <c r="K2437" s="9">
        <v>23</v>
      </c>
      <c r="L2437" s="9">
        <v>22</v>
      </c>
      <c r="M2437" s="9">
        <v>20</v>
      </c>
      <c r="N2437" s="9">
        <v>24</v>
      </c>
      <c r="O2437" s="9">
        <v>17</v>
      </c>
      <c r="P2437" s="9">
        <v>22</v>
      </c>
      <c r="Q2437" s="9">
        <v>20</v>
      </c>
      <c r="R2437" s="23">
        <f>AVERAGE(Tabela11[[#This Row],[1.º Ano]],Tabela11[[#This Row],[1.º Ano2]],Tabela11[[#This Row],[1.º Ano3]],Tabela11[[#This Row],[1.º Ano4]])</f>
        <v>22.5</v>
      </c>
      <c r="S2437" s="23">
        <f>AVERAGE(Tabela11[[#This Row],[2.º Ano]],Tabela11[[#This Row],[2.º Ano2]],Tabela11[[#This Row],[2.º Ano3]],Tabela11[[#This Row],[2.º Ano4]])</f>
        <v>21</v>
      </c>
      <c r="T2437" s="23">
        <f>AVERAGE(Tabela11[[#This Row],[3.º Ano]],Tabela11[[#This Row],[3.º Ano2]],Tabela11[[#This Row],[3.º Ano3]],Tabela11[[#This Row],[3.º Ano4]])</f>
        <v>22.25</v>
      </c>
      <c r="U2437" s="23">
        <f>AVERAGE(Tabela11[[#This Row],[4.º Ano]],Tabela11[[#This Row],[4.º Ano2]],Tabela11[[#This Row],[4.º Ano3]],Tabela11[[#This Row],[4.º Ano4]])</f>
        <v>20.75</v>
      </c>
      <c r="V2437" s="23">
        <f>AVERAGE(Tabela11[[#This Row],[1º Ano]],Tabela11[[#This Row],[2º Ano]],Tabela11[[#This Row],[3º Ano]],Tabela11[[#This Row],[4º Ano]])</f>
        <v>21.625</v>
      </c>
      <c r="W2437" s="9"/>
      <c r="X2437" s="9"/>
    </row>
    <row r="2438" spans="1:24" ht="15.6" x14ac:dyDescent="0.3">
      <c r="A2438" s="1" t="str">
        <f>Tabela6[[#This Row],[id_escola]]</f>
        <v>1504</v>
      </c>
      <c r="B2438" s="9" t="s">
        <v>4751</v>
      </c>
      <c r="C2438" s="9" t="s">
        <v>4751</v>
      </c>
      <c r="D2438" s="9" t="s">
        <v>4751</v>
      </c>
      <c r="E2438" s="9" t="s">
        <v>4751</v>
      </c>
      <c r="F2438" s="9" t="s">
        <v>4751</v>
      </c>
      <c r="G2438" s="9" t="s">
        <v>4751</v>
      </c>
      <c r="H2438" s="9" t="s">
        <v>4751</v>
      </c>
      <c r="I2438" s="9" t="s">
        <v>4751</v>
      </c>
      <c r="J2438" s="9" t="s">
        <v>4751</v>
      </c>
      <c r="K2438" s="9" t="s">
        <v>4751</v>
      </c>
      <c r="L2438" s="9" t="s">
        <v>4751</v>
      </c>
      <c r="M2438" s="9" t="s">
        <v>4751</v>
      </c>
      <c r="N2438" s="9" t="s">
        <v>4751</v>
      </c>
      <c r="O2438" s="9" t="s">
        <v>4751</v>
      </c>
      <c r="P2438" s="9" t="s">
        <v>4751</v>
      </c>
      <c r="Q2438" s="9" t="s">
        <v>4751</v>
      </c>
      <c r="R2438" s="23" t="s">
        <v>4752</v>
      </c>
      <c r="S2438" s="23" t="s">
        <v>4752</v>
      </c>
      <c r="T2438" s="23" t="s">
        <v>4752</v>
      </c>
      <c r="U2438" s="23" t="s">
        <v>4752</v>
      </c>
      <c r="V2438" s="23" t="s">
        <v>4752</v>
      </c>
      <c r="W2438" s="9"/>
      <c r="X2438" s="9"/>
    </row>
    <row r="2439" spans="1:24" ht="15.6" x14ac:dyDescent="0.3">
      <c r="A2439" s="1" t="str">
        <f>Tabela6[[#This Row],[id_escola]]</f>
        <v>1504</v>
      </c>
      <c r="B2439" s="9">
        <v>24</v>
      </c>
      <c r="C2439" s="9">
        <v>21</v>
      </c>
      <c r="D2439" s="9">
        <v>21</v>
      </c>
      <c r="E2439" s="9">
        <v>26</v>
      </c>
      <c r="F2439" s="9">
        <v>23</v>
      </c>
      <c r="G2439" s="9">
        <v>23</v>
      </c>
      <c r="H2439" s="9">
        <v>21</v>
      </c>
      <c r="I2439" s="9">
        <v>20</v>
      </c>
      <c r="J2439" s="9">
        <v>24</v>
      </c>
      <c r="K2439" s="9">
        <v>24</v>
      </c>
      <c r="L2439" s="9">
        <v>24</v>
      </c>
      <c r="M2439" s="9">
        <v>19</v>
      </c>
      <c r="N2439" s="9">
        <v>20</v>
      </c>
      <c r="O2439" s="9">
        <v>24</v>
      </c>
      <c r="P2439" s="9">
        <v>24</v>
      </c>
      <c r="Q2439" s="9">
        <v>24</v>
      </c>
      <c r="R2439" s="23">
        <f>AVERAGE(Tabela11[[#This Row],[1.º Ano]],Tabela11[[#This Row],[1.º Ano2]],Tabela11[[#This Row],[1.º Ano3]],Tabela11[[#This Row],[1.º Ano4]])</f>
        <v>22.75</v>
      </c>
      <c r="S2439" s="23">
        <f>AVERAGE(Tabela11[[#This Row],[2.º Ano]],Tabela11[[#This Row],[2.º Ano2]],Tabela11[[#This Row],[2.º Ano3]],Tabela11[[#This Row],[2.º Ano4]])</f>
        <v>23</v>
      </c>
      <c r="T2439" s="23">
        <f>AVERAGE(Tabela11[[#This Row],[3.º Ano]],Tabela11[[#This Row],[3.º Ano2]],Tabela11[[#This Row],[3.º Ano3]],Tabela11[[#This Row],[3.º Ano4]])</f>
        <v>22.5</v>
      </c>
      <c r="U2439" s="23">
        <f>AVERAGE(Tabela11[[#This Row],[4.º Ano]],Tabela11[[#This Row],[4.º Ano2]],Tabela11[[#This Row],[4.º Ano3]],Tabela11[[#This Row],[4.º Ano4]])</f>
        <v>22.25</v>
      </c>
      <c r="V2439" s="23">
        <f>AVERAGE(Tabela11[[#This Row],[1º Ano]],Tabela11[[#This Row],[2º Ano]],Tabela11[[#This Row],[3º Ano]],Tabela11[[#This Row],[4º Ano]])</f>
        <v>22.625</v>
      </c>
      <c r="W2439" s="9"/>
      <c r="X2439" s="9"/>
    </row>
    <row r="2440" spans="1:24" ht="15.6" x14ac:dyDescent="0.3">
      <c r="A2440" s="1" t="str">
        <f>Tabela6[[#This Row],[id_escola]]</f>
        <v>1504</v>
      </c>
      <c r="B2440" s="9">
        <v>12</v>
      </c>
      <c r="C2440" s="9">
        <v>12</v>
      </c>
      <c r="D2440" s="9">
        <v>15</v>
      </c>
      <c r="E2440" s="9">
        <v>6</v>
      </c>
      <c r="F2440" s="9">
        <v>0</v>
      </c>
      <c r="G2440" s="9">
        <v>11</v>
      </c>
      <c r="H2440" s="9">
        <v>15</v>
      </c>
      <c r="I2440" s="9">
        <v>17</v>
      </c>
      <c r="J2440" s="9">
        <v>7</v>
      </c>
      <c r="K2440" s="9">
        <v>0</v>
      </c>
      <c r="L2440" s="9">
        <v>11</v>
      </c>
      <c r="M2440" s="9">
        <v>14</v>
      </c>
      <c r="N2440" s="9">
        <v>0</v>
      </c>
      <c r="O2440" s="9">
        <v>7</v>
      </c>
      <c r="P2440" s="9">
        <v>0</v>
      </c>
      <c r="Q2440" s="9">
        <v>13</v>
      </c>
      <c r="R2440" s="23">
        <f>AVERAGE(Tabela11[[#This Row],[1.º Ano]],Tabela11[[#This Row],[1.º Ano2]],Tabela11[[#This Row],[1.º Ano3]],Tabela11[[#This Row],[1.º Ano4]])</f>
        <v>4.75</v>
      </c>
      <c r="S2440" s="23">
        <f>AVERAGE(Tabela11[[#This Row],[2.º Ano]],Tabela11[[#This Row],[2.º Ano2]],Tabela11[[#This Row],[2.º Ano3]],Tabela11[[#This Row],[2.º Ano4]])</f>
        <v>7.5</v>
      </c>
      <c r="T2440" s="23">
        <f>AVERAGE(Tabela11[[#This Row],[3.º Ano]],Tabela11[[#This Row],[3.º Ano2]],Tabela11[[#This Row],[3.º Ano3]],Tabela11[[#This Row],[3.º Ano4]])</f>
        <v>10.25</v>
      </c>
      <c r="U2440" s="23">
        <f>AVERAGE(Tabela11[[#This Row],[4.º Ano]],Tabela11[[#This Row],[4.º Ano2]],Tabela11[[#This Row],[4.º Ano3]],Tabela11[[#This Row],[4.º Ano4]])</f>
        <v>12.5</v>
      </c>
      <c r="V2440" s="23">
        <f>AVERAGE(Tabela11[[#This Row],[1º Ano]],Tabela11[[#This Row],[2º Ano]],Tabela11[[#This Row],[3º Ano]],Tabela11[[#This Row],[4º Ano]])</f>
        <v>8.75</v>
      </c>
      <c r="W2440" s="9"/>
      <c r="X2440" s="9"/>
    </row>
    <row r="2441" spans="1:24" ht="15.6" x14ac:dyDescent="0.3">
      <c r="A2441" s="1" t="str">
        <f>Tabela6[[#This Row],[id_escola]]</f>
        <v>1504</v>
      </c>
      <c r="B2441" s="9">
        <v>47</v>
      </c>
      <c r="C2441" s="9">
        <v>22</v>
      </c>
      <c r="D2441" s="9">
        <v>26</v>
      </c>
      <c r="E2441" s="9">
        <v>20</v>
      </c>
      <c r="F2441" s="9">
        <v>19</v>
      </c>
      <c r="G2441" s="9">
        <v>47</v>
      </c>
      <c r="H2441" s="9">
        <v>20</v>
      </c>
      <c r="I2441" s="9">
        <v>25</v>
      </c>
      <c r="J2441" s="9">
        <v>20</v>
      </c>
      <c r="K2441" s="9">
        <v>20</v>
      </c>
      <c r="L2441" s="9">
        <v>48</v>
      </c>
      <c r="M2441" s="9">
        <v>20</v>
      </c>
      <c r="N2441" s="9">
        <v>24</v>
      </c>
      <c r="O2441" s="9">
        <v>20</v>
      </c>
      <c r="P2441" s="9">
        <v>19</v>
      </c>
      <c r="Q2441" s="9">
        <v>48</v>
      </c>
      <c r="R2441" s="23">
        <f>AVERAGE(Tabela11[[#This Row],[1.º Ano]],Tabela11[[#This Row],[1.º Ano2]],Tabela11[[#This Row],[1.º Ano3]],Tabela11[[#This Row],[1.º Ano4]])</f>
        <v>27.5</v>
      </c>
      <c r="S2441" s="23">
        <f>AVERAGE(Tabela11[[#This Row],[2.º Ano]],Tabela11[[#This Row],[2.º Ano2]],Tabela11[[#This Row],[2.º Ano3]],Tabela11[[#This Row],[2.º Ano4]])</f>
        <v>27.25</v>
      </c>
      <c r="T2441" s="23">
        <f>AVERAGE(Tabela11[[#This Row],[3.º Ano]],Tabela11[[#This Row],[3.º Ano2]],Tabela11[[#This Row],[3.º Ano3]],Tabela11[[#This Row],[3.º Ano4]])</f>
        <v>28.25</v>
      </c>
      <c r="U2441" s="23">
        <f>AVERAGE(Tabela11[[#This Row],[4.º Ano]],Tabela11[[#This Row],[4.º Ano2]],Tabela11[[#This Row],[4.º Ano3]],Tabela11[[#This Row],[4.º Ano4]])</f>
        <v>28.25</v>
      </c>
      <c r="V2441" s="23">
        <f>AVERAGE(Tabela11[[#This Row],[1º Ano]],Tabela11[[#This Row],[2º Ano]],Tabela11[[#This Row],[3º Ano]],Tabela11[[#This Row],[4º Ano]])</f>
        <v>27.8125</v>
      </c>
      <c r="W2441" s="9"/>
      <c r="X2441" s="9"/>
    </row>
    <row r="2442" spans="1:24" ht="15.6" x14ac:dyDescent="0.3">
      <c r="A2442" s="1" t="str">
        <f>Tabela6[[#This Row],[id_escola]]</f>
        <v>1504</v>
      </c>
      <c r="B2442" s="9">
        <v>17</v>
      </c>
      <c r="C2442" s="9">
        <v>25</v>
      </c>
      <c r="D2442" s="9">
        <v>21</v>
      </c>
      <c r="E2442" s="9">
        <v>23</v>
      </c>
      <c r="F2442" s="9">
        <v>21</v>
      </c>
      <c r="G2442" s="9">
        <v>41</v>
      </c>
      <c r="H2442" s="9">
        <v>24</v>
      </c>
      <c r="I2442" s="9">
        <v>24</v>
      </c>
      <c r="J2442" s="9">
        <v>18</v>
      </c>
      <c r="K2442" s="9">
        <v>22</v>
      </c>
      <c r="L2442" s="9">
        <v>41</v>
      </c>
      <c r="M2442" s="9">
        <v>27</v>
      </c>
      <c r="N2442" s="9">
        <v>43</v>
      </c>
      <c r="O2442" s="9">
        <v>21</v>
      </c>
      <c r="P2442" s="9">
        <v>21</v>
      </c>
      <c r="Q2442" s="9">
        <v>44</v>
      </c>
      <c r="R2442" s="23">
        <f>AVERAGE(Tabela11[[#This Row],[1.º Ano]],Tabela11[[#This Row],[1.º Ano2]],Tabela11[[#This Row],[1.º Ano3]],Tabela11[[#This Row],[1.º Ano4]])</f>
        <v>24.75</v>
      </c>
      <c r="S2442" s="23">
        <f>AVERAGE(Tabela11[[#This Row],[2.º Ano]],Tabela11[[#This Row],[2.º Ano2]],Tabela11[[#This Row],[2.º Ano3]],Tabela11[[#This Row],[2.º Ano4]])</f>
        <v>27.25</v>
      </c>
      <c r="T2442" s="23">
        <f>AVERAGE(Tabela11[[#This Row],[3.º Ano]],Tabela11[[#This Row],[3.º Ano2]],Tabela11[[#This Row],[3.º Ano3]],Tabela11[[#This Row],[3.º Ano4]])</f>
        <v>26.75</v>
      </c>
      <c r="U2442" s="23">
        <f>AVERAGE(Tabela11[[#This Row],[4.º Ano]],Tabela11[[#This Row],[4.º Ano2]],Tabela11[[#This Row],[4.º Ano3]],Tabela11[[#This Row],[4.º Ano4]])</f>
        <v>29.5</v>
      </c>
      <c r="V2442" s="23">
        <f>AVERAGE(Tabela11[[#This Row],[1º Ano]],Tabela11[[#This Row],[2º Ano]],Tabela11[[#This Row],[3º Ano]],Tabela11[[#This Row],[4º Ano]])</f>
        <v>27.0625</v>
      </c>
      <c r="W2442" s="9"/>
      <c r="X2442" s="9"/>
    </row>
    <row r="2443" spans="1:24" ht="15.6" x14ac:dyDescent="0.3">
      <c r="A2443" s="1" t="str">
        <f>Tabela6[[#This Row],[id_escola]]</f>
        <v>1504</v>
      </c>
      <c r="B2443" s="9">
        <v>6</v>
      </c>
      <c r="C2443" s="9">
        <v>12</v>
      </c>
      <c r="D2443" s="9">
        <v>9</v>
      </c>
      <c r="E2443" s="9">
        <v>7</v>
      </c>
      <c r="F2443" s="9">
        <v>11</v>
      </c>
      <c r="G2443" s="9">
        <v>6</v>
      </c>
      <c r="H2443" s="9">
        <v>11</v>
      </c>
      <c r="I2443" s="9">
        <v>9</v>
      </c>
      <c r="J2443" s="9">
        <v>4</v>
      </c>
      <c r="K2443" s="9">
        <v>10</v>
      </c>
      <c r="L2443" s="9">
        <v>6</v>
      </c>
      <c r="M2443" s="9">
        <v>12</v>
      </c>
      <c r="N2443" s="9">
        <v>5</v>
      </c>
      <c r="O2443" s="9">
        <v>4</v>
      </c>
      <c r="P2443" s="9">
        <v>10</v>
      </c>
      <c r="Q2443" s="9">
        <v>8</v>
      </c>
      <c r="R2443" s="23">
        <f>AVERAGE(Tabela11[[#This Row],[1.º Ano]],Tabela11[[#This Row],[1.º Ano2]],Tabela11[[#This Row],[1.º Ano3]],Tabela11[[#This Row],[1.º Ano4]])</f>
        <v>6.5</v>
      </c>
      <c r="S2443" s="23">
        <f>AVERAGE(Tabela11[[#This Row],[2.º Ano]],Tabela11[[#This Row],[2.º Ano2]],Tabela11[[#This Row],[2.º Ano3]],Tabela11[[#This Row],[2.º Ano4]])</f>
        <v>8</v>
      </c>
      <c r="T2443" s="23">
        <f>AVERAGE(Tabela11[[#This Row],[3.º Ano]],Tabela11[[#This Row],[3.º Ano2]],Tabela11[[#This Row],[3.º Ano3]],Tabela11[[#This Row],[3.º Ano4]])</f>
        <v>9</v>
      </c>
      <c r="U2443" s="23">
        <f>AVERAGE(Tabela11[[#This Row],[4.º Ano]],Tabela11[[#This Row],[4.º Ano2]],Tabela11[[#This Row],[4.º Ano3]],Tabela11[[#This Row],[4.º Ano4]])</f>
        <v>9</v>
      </c>
      <c r="V2443" s="23">
        <f>AVERAGE(Tabela11[[#This Row],[1º Ano]],Tabela11[[#This Row],[2º Ano]],Tabela11[[#This Row],[3º Ano]],Tabela11[[#This Row],[4º Ano]])</f>
        <v>8.125</v>
      </c>
      <c r="W2443" s="9"/>
      <c r="X2443" s="9"/>
    </row>
    <row r="2444" spans="1:24" ht="15.6" x14ac:dyDescent="0.3">
      <c r="A2444" s="1" t="str">
        <f>Tabela6[[#This Row],[id_escola]]</f>
        <v>1504</v>
      </c>
      <c r="B2444" s="9">
        <v>48</v>
      </c>
      <c r="C2444" s="9">
        <v>28</v>
      </c>
      <c r="D2444" s="9">
        <v>20</v>
      </c>
      <c r="E2444" s="9">
        <v>48</v>
      </c>
      <c r="F2444" s="9">
        <v>46</v>
      </c>
      <c r="G2444" s="9">
        <v>47</v>
      </c>
      <c r="H2444" s="9">
        <v>28</v>
      </c>
      <c r="I2444" s="9">
        <v>20</v>
      </c>
      <c r="J2444" s="9">
        <v>24</v>
      </c>
      <c r="K2444" s="9">
        <v>45</v>
      </c>
      <c r="L2444" s="9">
        <v>46</v>
      </c>
      <c r="M2444" s="9">
        <v>26</v>
      </c>
      <c r="N2444" s="9">
        <v>20</v>
      </c>
      <c r="O2444" s="9">
        <v>26</v>
      </c>
      <c r="P2444" s="9">
        <v>43</v>
      </c>
      <c r="Q2444" s="9">
        <v>48</v>
      </c>
      <c r="R2444" s="23">
        <f>AVERAGE(Tabela11[[#This Row],[1.º Ano]],Tabela11[[#This Row],[1.º Ano2]],Tabela11[[#This Row],[1.º Ano3]],Tabela11[[#This Row],[1.º Ano4]])</f>
        <v>34.5</v>
      </c>
      <c r="S2444" s="23">
        <f>AVERAGE(Tabela11[[#This Row],[2.º Ano]],Tabela11[[#This Row],[2.º Ano2]],Tabela11[[#This Row],[2.º Ano3]],Tabela11[[#This Row],[2.º Ano4]])</f>
        <v>36.5</v>
      </c>
      <c r="T2444" s="23">
        <f>AVERAGE(Tabela11[[#This Row],[3.º Ano]],Tabela11[[#This Row],[3.º Ano2]],Tabela11[[#This Row],[3.º Ano3]],Tabela11[[#This Row],[3.º Ano4]])</f>
        <v>34.25</v>
      </c>
      <c r="U2444" s="23">
        <f>AVERAGE(Tabela11[[#This Row],[4.º Ano]],Tabela11[[#This Row],[4.º Ano2]],Tabela11[[#This Row],[4.º Ano3]],Tabela11[[#This Row],[4.º Ano4]])</f>
        <v>35.5</v>
      </c>
      <c r="V2444" s="23">
        <f>AVERAGE(Tabela11[[#This Row],[1º Ano]],Tabela11[[#This Row],[2º Ano]],Tabela11[[#This Row],[3º Ano]],Tabela11[[#This Row],[4º Ano]])</f>
        <v>35.1875</v>
      </c>
      <c r="W2444" s="9"/>
      <c r="X2444" s="9"/>
    </row>
    <row r="2445" spans="1:24" ht="15.6" x14ac:dyDescent="0.3">
      <c r="A2445" s="1" t="str">
        <f>Tabela6[[#This Row],[id_escola]]</f>
        <v>1504</v>
      </c>
      <c r="B2445" s="9">
        <v>21</v>
      </c>
      <c r="C2445" s="9">
        <v>22</v>
      </c>
      <c r="D2445" s="9">
        <v>21</v>
      </c>
      <c r="E2445" s="9">
        <v>24</v>
      </c>
      <c r="F2445" s="9">
        <v>25</v>
      </c>
      <c r="G2445" s="9">
        <v>21</v>
      </c>
      <c r="H2445" s="9">
        <v>22</v>
      </c>
      <c r="I2445" s="9">
        <v>24</v>
      </c>
      <c r="J2445" s="9">
        <v>23</v>
      </c>
      <c r="K2445" s="9">
        <v>25</v>
      </c>
      <c r="L2445" s="9">
        <v>21</v>
      </c>
      <c r="M2445" s="9">
        <v>22</v>
      </c>
      <c r="N2445" s="9">
        <v>20</v>
      </c>
      <c r="O2445" s="9">
        <v>22</v>
      </c>
      <c r="P2445" s="9">
        <v>24</v>
      </c>
      <c r="Q2445" s="9">
        <v>21</v>
      </c>
      <c r="R2445" s="23">
        <f>AVERAGE(Tabela11[[#This Row],[1.º Ano]],Tabela11[[#This Row],[1.º Ano2]],Tabela11[[#This Row],[1.º Ano3]],Tabela11[[#This Row],[1.º Ano4]])</f>
        <v>22.25</v>
      </c>
      <c r="S2445" s="23">
        <f>AVERAGE(Tabela11[[#This Row],[2.º Ano]],Tabela11[[#This Row],[2.º Ano2]],Tabela11[[#This Row],[2.º Ano3]],Tabela11[[#This Row],[2.º Ano4]])</f>
        <v>22.5</v>
      </c>
      <c r="T2445" s="23">
        <f>AVERAGE(Tabela11[[#This Row],[3.º Ano]],Tabela11[[#This Row],[3.º Ano2]],Tabela11[[#This Row],[3.º Ano3]],Tabela11[[#This Row],[3.º Ano4]])</f>
        <v>22</v>
      </c>
      <c r="U2445" s="23">
        <f>AVERAGE(Tabela11[[#This Row],[4.º Ano]],Tabela11[[#This Row],[4.º Ano2]],Tabela11[[#This Row],[4.º Ano3]],Tabela11[[#This Row],[4.º Ano4]])</f>
        <v>22.75</v>
      </c>
      <c r="V2445" s="23">
        <f>AVERAGE(Tabela11[[#This Row],[1º Ano]],Tabela11[[#This Row],[2º Ano]],Tabela11[[#This Row],[3º Ano]],Tabela11[[#This Row],[4º Ano]])</f>
        <v>22.375</v>
      </c>
      <c r="W2445" s="9"/>
      <c r="X2445" s="9"/>
    </row>
    <row r="2446" spans="1:24" ht="15.6" x14ac:dyDescent="0.3">
      <c r="A2446" s="1" t="str">
        <f>Tabela6[[#This Row],[id_escola]]</f>
        <v>1504</v>
      </c>
      <c r="B2446" s="9">
        <v>18</v>
      </c>
      <c r="C2446" s="9">
        <v>25</v>
      </c>
      <c r="D2446" s="9">
        <v>21</v>
      </c>
      <c r="E2446" s="9">
        <v>23</v>
      </c>
      <c r="F2446" s="9">
        <v>14</v>
      </c>
      <c r="G2446" s="9">
        <v>18</v>
      </c>
      <c r="H2446" s="9">
        <v>26</v>
      </c>
      <c r="I2446" s="9">
        <v>21</v>
      </c>
      <c r="J2446" s="9">
        <v>16</v>
      </c>
      <c r="K2446" s="9">
        <v>18</v>
      </c>
      <c r="L2446" s="9">
        <v>19</v>
      </c>
      <c r="M2446" s="9">
        <v>25</v>
      </c>
      <c r="N2446" s="9">
        <v>0</v>
      </c>
      <c r="O2446" s="9">
        <v>15</v>
      </c>
      <c r="P2446" s="9">
        <v>15</v>
      </c>
      <c r="Q2446" s="9">
        <v>19</v>
      </c>
      <c r="R2446" s="23">
        <f>AVERAGE(Tabela11[[#This Row],[1.º Ano]],Tabela11[[#This Row],[1.º Ano2]],Tabela11[[#This Row],[1.º Ano3]],Tabela11[[#This Row],[1.º Ano4]])</f>
        <v>12</v>
      </c>
      <c r="S2446" s="23">
        <f>AVERAGE(Tabela11[[#This Row],[2.º Ano]],Tabela11[[#This Row],[2.º Ano2]],Tabela11[[#This Row],[2.º Ano3]],Tabela11[[#This Row],[2.º Ano4]])</f>
        <v>19</v>
      </c>
      <c r="T2446" s="23">
        <f>AVERAGE(Tabela11[[#This Row],[3.º Ano]],Tabela11[[#This Row],[3.º Ano2]],Tabela11[[#This Row],[3.º Ano3]],Tabela11[[#This Row],[3.º Ano4]])</f>
        <v>20.25</v>
      </c>
      <c r="U2446" s="23">
        <f>AVERAGE(Tabela11[[#This Row],[4.º Ano]],Tabela11[[#This Row],[4.º Ano2]],Tabela11[[#This Row],[4.º Ano3]],Tabela11[[#This Row],[4.º Ano4]])</f>
        <v>22</v>
      </c>
      <c r="V2446" s="23">
        <f>AVERAGE(Tabela11[[#This Row],[1º Ano]],Tabela11[[#This Row],[2º Ano]],Tabela11[[#This Row],[3º Ano]],Tabela11[[#This Row],[4º Ano]])</f>
        <v>18.3125</v>
      </c>
      <c r="W2446" s="9"/>
      <c r="X2446" s="9"/>
    </row>
    <row r="2447" spans="1:24" ht="15.6" x14ac:dyDescent="0.3">
      <c r="A2447" s="1" t="str">
        <f>Tabela6[[#This Row],[id_escola]]</f>
        <v>1504</v>
      </c>
      <c r="B2447" s="9">
        <v>25</v>
      </c>
      <c r="C2447" s="9">
        <v>26</v>
      </c>
      <c r="D2447" s="9">
        <v>25</v>
      </c>
      <c r="E2447" s="9">
        <v>23</v>
      </c>
      <c r="F2447" s="9">
        <v>20</v>
      </c>
      <c r="G2447" s="9">
        <v>25</v>
      </c>
      <c r="H2447" s="9">
        <v>26</v>
      </c>
      <c r="I2447" s="9">
        <v>26</v>
      </c>
      <c r="J2447" s="9">
        <v>20</v>
      </c>
      <c r="K2447" s="9">
        <v>17</v>
      </c>
      <c r="L2447" s="9">
        <v>24</v>
      </c>
      <c r="M2447" s="9">
        <v>26</v>
      </c>
      <c r="N2447" s="9">
        <v>20</v>
      </c>
      <c r="O2447" s="9">
        <v>19</v>
      </c>
      <c r="P2447" s="9">
        <v>19</v>
      </c>
      <c r="Q2447" s="9">
        <v>25</v>
      </c>
      <c r="R2447" s="23">
        <f>AVERAGE(Tabela11[[#This Row],[1.º Ano]],Tabela11[[#This Row],[1.º Ano2]],Tabela11[[#This Row],[1.º Ano3]],Tabela11[[#This Row],[1.º Ano4]])</f>
        <v>21.25</v>
      </c>
      <c r="S2447" s="23">
        <f>AVERAGE(Tabela11[[#This Row],[2.º Ano]],Tabela11[[#This Row],[2.º Ano2]],Tabela11[[#This Row],[2.º Ano3]],Tabela11[[#This Row],[2.º Ano4]])</f>
        <v>21.75</v>
      </c>
      <c r="T2447" s="23">
        <f>AVERAGE(Tabela11[[#This Row],[3.º Ano]],Tabela11[[#This Row],[3.º Ano2]],Tabela11[[#This Row],[3.º Ano3]],Tabela11[[#This Row],[3.º Ano4]])</f>
        <v>23.5</v>
      </c>
      <c r="U2447" s="23">
        <f>AVERAGE(Tabela11[[#This Row],[4.º Ano]],Tabela11[[#This Row],[4.º Ano2]],Tabela11[[#This Row],[4.º Ano3]],Tabela11[[#This Row],[4.º Ano4]])</f>
        <v>25</v>
      </c>
      <c r="V2447" s="23">
        <f>AVERAGE(Tabela11[[#This Row],[1º Ano]],Tabela11[[#This Row],[2º Ano]],Tabela11[[#This Row],[3º Ano]],Tabela11[[#This Row],[4º Ano]])</f>
        <v>22.875</v>
      </c>
      <c r="W2447" s="9"/>
      <c r="X2447" s="9"/>
    </row>
    <row r="2448" spans="1:24" ht="15.6" x14ac:dyDescent="0.3">
      <c r="A2448" s="1" t="str">
        <f>Tabela6[[#This Row],[id_escola]]</f>
        <v>1504</v>
      </c>
      <c r="B2448" s="9">
        <v>20</v>
      </c>
      <c r="C2448" s="9">
        <v>26</v>
      </c>
      <c r="D2448" s="9">
        <v>27</v>
      </c>
      <c r="E2448" s="9">
        <v>26</v>
      </c>
      <c r="F2448" s="9">
        <v>23</v>
      </c>
      <c r="G2448" s="9">
        <v>20</v>
      </c>
      <c r="H2448" s="9">
        <v>25</v>
      </c>
      <c r="I2448" s="9">
        <v>26</v>
      </c>
      <c r="J2448" s="9">
        <v>24</v>
      </c>
      <c r="K2448" s="9">
        <v>24</v>
      </c>
      <c r="L2448" s="9">
        <v>21</v>
      </c>
      <c r="M2448" s="9">
        <v>26</v>
      </c>
      <c r="N2448" s="9">
        <v>23</v>
      </c>
      <c r="O2448" s="9">
        <v>23</v>
      </c>
      <c r="P2448" s="9">
        <v>24</v>
      </c>
      <c r="Q2448" s="9">
        <v>21</v>
      </c>
      <c r="R2448" s="23">
        <f>AVERAGE(Tabela11[[#This Row],[1.º Ano]],Tabela11[[#This Row],[1.º Ano2]],Tabela11[[#This Row],[1.º Ano3]],Tabela11[[#This Row],[1.º Ano4]])</f>
        <v>22.5</v>
      </c>
      <c r="S2448" s="23">
        <f>AVERAGE(Tabela11[[#This Row],[2.º Ano]],Tabela11[[#This Row],[2.º Ano2]],Tabela11[[#This Row],[2.º Ano3]],Tabela11[[#This Row],[2.º Ano4]])</f>
        <v>23.25</v>
      </c>
      <c r="T2448" s="23">
        <f>AVERAGE(Tabela11[[#This Row],[3.º Ano]],Tabela11[[#This Row],[3.º Ano2]],Tabela11[[#This Row],[3.º Ano3]],Tabela11[[#This Row],[3.º Ano4]])</f>
        <v>24.25</v>
      </c>
      <c r="U2448" s="23">
        <f>AVERAGE(Tabela11[[#This Row],[4.º Ano]],Tabela11[[#This Row],[4.º Ano2]],Tabela11[[#This Row],[4.º Ano3]],Tabela11[[#This Row],[4.º Ano4]])</f>
        <v>24.75</v>
      </c>
      <c r="V2448" s="23">
        <f>AVERAGE(Tabela11[[#This Row],[1º Ano]],Tabela11[[#This Row],[2º Ano]],Tabela11[[#This Row],[3º Ano]],Tabela11[[#This Row],[4º Ano]])</f>
        <v>23.6875</v>
      </c>
      <c r="W2448" s="9"/>
      <c r="X2448" s="9"/>
    </row>
    <row r="2449" spans="1:24" ht="15.6" x14ac:dyDescent="0.3">
      <c r="A2449" s="1" t="str">
        <f>Tabela6[[#This Row],[id_escola]]</f>
        <v>1504</v>
      </c>
      <c r="B2449" s="9">
        <v>12</v>
      </c>
      <c r="C2449" s="9">
        <v>16</v>
      </c>
      <c r="D2449" s="9">
        <v>13</v>
      </c>
      <c r="E2449" s="9">
        <v>19</v>
      </c>
      <c r="F2449" s="9">
        <v>9</v>
      </c>
      <c r="G2449" s="9">
        <v>12</v>
      </c>
      <c r="H2449" s="9">
        <v>15</v>
      </c>
      <c r="I2449" s="9">
        <v>13</v>
      </c>
      <c r="J2449" s="9">
        <v>18</v>
      </c>
      <c r="K2449" s="9">
        <v>9</v>
      </c>
      <c r="L2449" s="9">
        <v>13</v>
      </c>
      <c r="M2449" s="9">
        <v>14</v>
      </c>
      <c r="N2449" s="9">
        <v>14</v>
      </c>
      <c r="O2449" s="9">
        <v>17</v>
      </c>
      <c r="P2449" s="9">
        <v>9</v>
      </c>
      <c r="Q2449" s="9">
        <v>15</v>
      </c>
      <c r="R2449" s="23">
        <f>AVERAGE(Tabela11[[#This Row],[1.º Ano]],Tabela11[[#This Row],[1.º Ano2]],Tabela11[[#This Row],[1.º Ano3]],Tabela11[[#This Row],[1.º Ano4]])</f>
        <v>13.25</v>
      </c>
      <c r="S2449" s="23">
        <f>AVERAGE(Tabela11[[#This Row],[2.º Ano]],Tabela11[[#This Row],[2.º Ano2]],Tabela11[[#This Row],[2.º Ano3]],Tabela11[[#This Row],[2.º Ano4]])</f>
        <v>13.5</v>
      </c>
      <c r="T2449" s="23">
        <f>AVERAGE(Tabela11[[#This Row],[3.º Ano]],Tabela11[[#This Row],[3.º Ano2]],Tabela11[[#This Row],[3.º Ano3]],Tabela11[[#This Row],[3.º Ano4]])</f>
        <v>12.5</v>
      </c>
      <c r="U2449" s="23">
        <f>AVERAGE(Tabela11[[#This Row],[4.º Ano]],Tabela11[[#This Row],[4.º Ano2]],Tabela11[[#This Row],[4.º Ano3]],Tabela11[[#This Row],[4.º Ano4]])</f>
        <v>15.25</v>
      </c>
      <c r="V2449" s="23">
        <f>AVERAGE(Tabela11[[#This Row],[1º Ano]],Tabela11[[#This Row],[2º Ano]],Tabela11[[#This Row],[3º Ano]],Tabela11[[#This Row],[4º Ano]])</f>
        <v>13.625</v>
      </c>
      <c r="W2449" s="9"/>
      <c r="X2449" s="9"/>
    </row>
    <row r="2450" spans="1:24" ht="15.6" x14ac:dyDescent="0.3">
      <c r="A2450" s="1" t="str">
        <f>Tabela6[[#This Row],[id_escola]]</f>
        <v>1504</v>
      </c>
      <c r="B2450" s="9">
        <v>41</v>
      </c>
      <c r="C2450" s="9">
        <v>47</v>
      </c>
      <c r="D2450" s="9">
        <v>48</v>
      </c>
      <c r="E2450" s="9">
        <v>43</v>
      </c>
      <c r="F2450" s="9">
        <v>39</v>
      </c>
      <c r="G2450" s="9">
        <v>51</v>
      </c>
      <c r="H2450" s="9">
        <v>43</v>
      </c>
      <c r="I2450" s="9">
        <v>48</v>
      </c>
      <c r="J2450" s="9">
        <v>34</v>
      </c>
      <c r="K2450" s="9">
        <v>37</v>
      </c>
      <c r="L2450" s="9">
        <v>50</v>
      </c>
      <c r="M2450" s="9">
        <v>45</v>
      </c>
      <c r="N2450" s="9">
        <v>46</v>
      </c>
      <c r="O2450" s="9">
        <v>40</v>
      </c>
      <c r="P2450" s="9">
        <v>39</v>
      </c>
      <c r="Q2450" s="9">
        <v>49</v>
      </c>
      <c r="R2450" s="23">
        <f>AVERAGE(Tabela11[[#This Row],[1.º Ano]],Tabela11[[#This Row],[1.º Ano2]],Tabela11[[#This Row],[1.º Ano3]],Tabela11[[#This Row],[1.º Ano4]])</f>
        <v>40</v>
      </c>
      <c r="S2450" s="23">
        <f>AVERAGE(Tabela11[[#This Row],[2.º Ano]],Tabela11[[#This Row],[2.º Ano2]],Tabela11[[#This Row],[2.º Ano3]],Tabela11[[#This Row],[2.º Ano4]])</f>
        <v>43.75</v>
      </c>
      <c r="T2450" s="23">
        <f>AVERAGE(Tabela11[[#This Row],[3.º Ano]],Tabela11[[#This Row],[3.º Ano2]],Tabela11[[#This Row],[3.º Ano3]],Tabela11[[#This Row],[3.º Ano4]])</f>
        <v>45</v>
      </c>
      <c r="U2450" s="23">
        <f>AVERAGE(Tabela11[[#This Row],[4.º Ano]],Tabela11[[#This Row],[4.º Ano2]],Tabela11[[#This Row],[4.º Ano3]],Tabela11[[#This Row],[4.º Ano4]])</f>
        <v>46.25</v>
      </c>
      <c r="V2450" s="23">
        <f>AVERAGE(Tabela11[[#This Row],[1º Ano]],Tabela11[[#This Row],[2º Ano]],Tabela11[[#This Row],[3º Ano]],Tabela11[[#This Row],[4º Ano]])</f>
        <v>43.75</v>
      </c>
      <c r="W2450" s="9"/>
      <c r="X2450" s="9"/>
    </row>
    <row r="2451" spans="1:24" ht="15.6" x14ac:dyDescent="0.3">
      <c r="A2451" s="1" t="str">
        <f>Tabela6[[#This Row],[id_escola]]</f>
        <v>1504</v>
      </c>
      <c r="B2451" s="9">
        <v>47</v>
      </c>
      <c r="C2451" s="9">
        <v>26</v>
      </c>
      <c r="D2451" s="9">
        <v>23</v>
      </c>
      <c r="E2451" s="9">
        <v>26</v>
      </c>
      <c r="F2451" s="9">
        <v>38</v>
      </c>
      <c r="G2451" s="9">
        <v>26</v>
      </c>
      <c r="H2451" s="9">
        <v>24</v>
      </c>
      <c r="I2451" s="9">
        <v>22</v>
      </c>
      <c r="J2451" s="9">
        <v>41</v>
      </c>
      <c r="K2451" s="9">
        <v>38</v>
      </c>
      <c r="L2451" s="9">
        <v>26</v>
      </c>
      <c r="M2451" s="9">
        <v>25</v>
      </c>
      <c r="N2451" s="9">
        <v>26</v>
      </c>
      <c r="O2451" s="9">
        <v>44</v>
      </c>
      <c r="P2451" s="9">
        <v>38</v>
      </c>
      <c r="Q2451" s="9">
        <v>25</v>
      </c>
      <c r="R2451" s="23">
        <f>AVERAGE(Tabela11[[#This Row],[1.º Ano]],Tabela11[[#This Row],[1.º Ano2]],Tabela11[[#This Row],[1.º Ano3]],Tabela11[[#This Row],[1.º Ano4]])</f>
        <v>38</v>
      </c>
      <c r="S2451" s="23">
        <f>AVERAGE(Tabela11[[#This Row],[2.º Ano]],Tabela11[[#This Row],[2.º Ano2]],Tabela11[[#This Row],[2.º Ano3]],Tabela11[[#This Row],[2.º Ano4]])</f>
        <v>33.5</v>
      </c>
      <c r="T2451" s="23">
        <f>AVERAGE(Tabela11[[#This Row],[3.º Ano]],Tabela11[[#This Row],[3.º Ano2]],Tabela11[[#This Row],[3.º Ano3]],Tabela11[[#This Row],[3.º Ano4]])</f>
        <v>27.75</v>
      </c>
      <c r="U2451" s="23">
        <f>AVERAGE(Tabela11[[#This Row],[4.º Ano]],Tabela11[[#This Row],[4.º Ano2]],Tabela11[[#This Row],[4.º Ano3]],Tabela11[[#This Row],[4.º Ano4]])</f>
        <v>24.5</v>
      </c>
      <c r="V2451" s="23">
        <f>AVERAGE(Tabela11[[#This Row],[1º Ano]],Tabela11[[#This Row],[2º Ano]],Tabela11[[#This Row],[3º Ano]],Tabela11[[#This Row],[4º Ano]])</f>
        <v>30.9375</v>
      </c>
      <c r="W2451" s="9"/>
      <c r="X2451" s="9"/>
    </row>
    <row r="2452" spans="1:24" ht="15.6" x14ac:dyDescent="0.3">
      <c r="A2452" s="1" t="str">
        <f>Tabela6[[#This Row],[id_escola]]</f>
        <v>1504</v>
      </c>
      <c r="B2452" s="9">
        <v>24</v>
      </c>
      <c r="C2452" s="9">
        <v>22</v>
      </c>
      <c r="D2452" s="9">
        <v>20</v>
      </c>
      <c r="E2452" s="9">
        <v>24</v>
      </c>
      <c r="F2452" s="9">
        <v>19</v>
      </c>
      <c r="G2452" s="9">
        <v>24</v>
      </c>
      <c r="H2452" s="9">
        <v>22</v>
      </c>
      <c r="I2452" s="9">
        <v>19</v>
      </c>
      <c r="J2452" s="9">
        <v>21</v>
      </c>
      <c r="K2452" s="9">
        <v>24</v>
      </c>
      <c r="L2452" s="9">
        <v>25</v>
      </c>
      <c r="M2452" s="9">
        <v>23</v>
      </c>
      <c r="N2452" s="9">
        <v>22</v>
      </c>
      <c r="O2452" s="9">
        <v>24</v>
      </c>
      <c r="P2452" s="9">
        <v>20</v>
      </c>
      <c r="Q2452" s="9">
        <v>25</v>
      </c>
      <c r="R2452" s="23">
        <f>AVERAGE(Tabela11[[#This Row],[1.º Ano]],Tabela11[[#This Row],[1.º Ano2]],Tabela11[[#This Row],[1.º Ano3]],Tabela11[[#This Row],[1.º Ano4]])</f>
        <v>21.5</v>
      </c>
      <c r="S2452" s="23">
        <f>AVERAGE(Tabela11[[#This Row],[2.º Ano]],Tabela11[[#This Row],[2.º Ano2]],Tabela11[[#This Row],[2.º Ano3]],Tabela11[[#This Row],[2.º Ano4]])</f>
        <v>23.5</v>
      </c>
      <c r="T2452" s="23">
        <f>AVERAGE(Tabela11[[#This Row],[3.º Ano]],Tabela11[[#This Row],[3.º Ano2]],Tabela11[[#This Row],[3.º Ano3]],Tabela11[[#This Row],[3.º Ano4]])</f>
        <v>21.75</v>
      </c>
      <c r="U2452" s="23">
        <f>AVERAGE(Tabela11[[#This Row],[4.º Ano]],Tabela11[[#This Row],[4.º Ano2]],Tabela11[[#This Row],[4.º Ano3]],Tabela11[[#This Row],[4.º Ano4]])</f>
        <v>22.75</v>
      </c>
      <c r="V2452" s="23">
        <f>AVERAGE(Tabela11[[#This Row],[1º Ano]],Tabela11[[#This Row],[2º Ano]],Tabela11[[#This Row],[3º Ano]],Tabela11[[#This Row],[4º Ano]])</f>
        <v>22.375</v>
      </c>
      <c r="W2452" s="9"/>
      <c r="X2452" s="9"/>
    </row>
    <row r="2453" spans="1:24" ht="15.6" x14ac:dyDescent="0.3">
      <c r="A2453" s="1" t="str">
        <f>Tabela6[[#This Row],[id_escola]]</f>
        <v>1504</v>
      </c>
      <c r="B2453" s="9">
        <v>0</v>
      </c>
      <c r="C2453" s="9">
        <v>0</v>
      </c>
      <c r="D2453" s="9">
        <v>0</v>
      </c>
      <c r="E2453" s="9">
        <v>0</v>
      </c>
      <c r="F2453" s="9">
        <v>0</v>
      </c>
      <c r="G2453" s="9">
        <v>0</v>
      </c>
      <c r="H2453" s="9">
        <v>0</v>
      </c>
      <c r="I2453" s="9">
        <v>0</v>
      </c>
      <c r="J2453" s="9">
        <v>14</v>
      </c>
      <c r="K2453" s="9">
        <v>0</v>
      </c>
      <c r="L2453" s="9">
        <v>0</v>
      </c>
      <c r="M2453" s="9">
        <v>0</v>
      </c>
      <c r="N2453" s="9">
        <v>14</v>
      </c>
      <c r="O2453" s="9">
        <v>16</v>
      </c>
      <c r="P2453" s="9">
        <v>0</v>
      </c>
      <c r="Q2453" s="9">
        <v>0</v>
      </c>
      <c r="R2453" s="23">
        <f>AVERAGE(Tabela11[[#This Row],[1.º Ano]],Tabela11[[#This Row],[1.º Ano2]],Tabela11[[#This Row],[1.º Ano3]],Tabela11[[#This Row],[1.º Ano4]])</f>
        <v>7</v>
      </c>
      <c r="S2453" s="23">
        <f>AVERAGE(Tabela11[[#This Row],[2.º Ano]],Tabela11[[#This Row],[2.º Ano2]],Tabela11[[#This Row],[2.º Ano3]],Tabela11[[#This Row],[2.º Ano4]])</f>
        <v>4</v>
      </c>
      <c r="T2453" s="23">
        <f>AVERAGE(Tabela11[[#This Row],[3.º Ano]],Tabela11[[#This Row],[3.º Ano2]],Tabela11[[#This Row],[3.º Ano3]],Tabela11[[#This Row],[3.º Ano4]])</f>
        <v>0</v>
      </c>
      <c r="U2453" s="23">
        <f>AVERAGE(Tabela11[[#This Row],[4.º Ano]],Tabela11[[#This Row],[4.º Ano2]],Tabela11[[#This Row],[4.º Ano3]],Tabela11[[#This Row],[4.º Ano4]])</f>
        <v>0</v>
      </c>
      <c r="V2453" s="23">
        <f>AVERAGE(Tabela11[[#This Row],[1º Ano]],Tabela11[[#This Row],[2º Ano]],Tabela11[[#This Row],[3º Ano]],Tabela11[[#This Row],[4º Ano]])</f>
        <v>2.75</v>
      </c>
      <c r="W2453" s="9"/>
      <c r="X2453" s="9"/>
    </row>
    <row r="2454" spans="1:24" ht="15.6" x14ac:dyDescent="0.3">
      <c r="A2454" s="1" t="str">
        <f>Tabela6[[#This Row],[id_escola]]</f>
        <v>1504</v>
      </c>
      <c r="B2454" s="9">
        <v>19</v>
      </c>
      <c r="C2454" s="9">
        <v>20</v>
      </c>
      <c r="D2454" s="9">
        <v>26</v>
      </c>
      <c r="E2454" s="9">
        <v>20</v>
      </c>
      <c r="F2454" s="9">
        <v>21</v>
      </c>
      <c r="G2454" s="9">
        <v>21</v>
      </c>
      <c r="H2454" s="9">
        <v>19</v>
      </c>
      <c r="I2454" s="9">
        <v>26</v>
      </c>
      <c r="J2454" s="9">
        <v>20</v>
      </c>
      <c r="K2454" s="9">
        <v>21</v>
      </c>
      <c r="L2454" s="9">
        <v>21</v>
      </c>
      <c r="M2454" s="9">
        <v>19</v>
      </c>
      <c r="N2454" s="9">
        <v>20</v>
      </c>
      <c r="O2454" s="9">
        <v>22</v>
      </c>
      <c r="P2454" s="9">
        <v>21</v>
      </c>
      <c r="Q2454" s="9">
        <v>21</v>
      </c>
      <c r="R2454" s="23">
        <f>AVERAGE(Tabela11[[#This Row],[1.º Ano]],Tabela11[[#This Row],[1.º Ano2]],Tabela11[[#This Row],[1.º Ano3]],Tabela11[[#This Row],[1.º Ano4]])</f>
        <v>20</v>
      </c>
      <c r="S2454" s="23">
        <f>AVERAGE(Tabela11[[#This Row],[2.º Ano]],Tabela11[[#This Row],[2.º Ano2]],Tabela11[[#This Row],[2.º Ano3]],Tabela11[[#This Row],[2.º Ano4]])</f>
        <v>21</v>
      </c>
      <c r="T2454" s="23">
        <f>AVERAGE(Tabela11[[#This Row],[3.º Ano]],Tabela11[[#This Row],[3.º Ano2]],Tabela11[[#This Row],[3.º Ano3]],Tabela11[[#This Row],[3.º Ano4]])</f>
        <v>21.75</v>
      </c>
      <c r="U2454" s="23">
        <f>AVERAGE(Tabela11[[#This Row],[4.º Ano]],Tabela11[[#This Row],[4.º Ano2]],Tabela11[[#This Row],[4.º Ano3]],Tabela11[[#This Row],[4.º Ano4]])</f>
        <v>21.5</v>
      </c>
      <c r="V2454" s="23">
        <f>AVERAGE(Tabela11[[#This Row],[1º Ano]],Tabela11[[#This Row],[2º Ano]],Tabela11[[#This Row],[3º Ano]],Tabela11[[#This Row],[4º Ano]])</f>
        <v>21.0625</v>
      </c>
      <c r="W2454" s="9"/>
      <c r="X2454" s="9"/>
    </row>
    <row r="2455" spans="1:24" ht="15.6" x14ac:dyDescent="0.3">
      <c r="A2455" s="1" t="str">
        <f>Tabela6[[#This Row],[id_escola]]</f>
        <v>1504</v>
      </c>
      <c r="B2455" s="9">
        <v>17</v>
      </c>
      <c r="C2455" s="9">
        <v>17</v>
      </c>
      <c r="D2455" s="9">
        <v>15</v>
      </c>
      <c r="E2455" s="9">
        <v>21</v>
      </c>
      <c r="F2455" s="9">
        <v>11</v>
      </c>
      <c r="G2455" s="9">
        <v>17</v>
      </c>
      <c r="H2455" s="9">
        <v>18</v>
      </c>
      <c r="I2455" s="9">
        <v>14</v>
      </c>
      <c r="J2455" s="9">
        <v>14</v>
      </c>
      <c r="K2455" s="9">
        <v>13</v>
      </c>
      <c r="L2455" s="9">
        <v>17</v>
      </c>
      <c r="M2455" s="9">
        <v>17</v>
      </c>
      <c r="N2455" s="9">
        <v>13</v>
      </c>
      <c r="O2455" s="9">
        <v>15</v>
      </c>
      <c r="P2455" s="9">
        <v>13</v>
      </c>
      <c r="Q2455" s="9">
        <v>15</v>
      </c>
      <c r="R2455" s="23">
        <f>AVERAGE(Tabela11[[#This Row],[1.º Ano]],Tabela11[[#This Row],[1.º Ano2]],Tabela11[[#This Row],[1.º Ano3]],Tabela11[[#This Row],[1.º Ano4]])</f>
        <v>13.75</v>
      </c>
      <c r="S2455" s="23">
        <f>AVERAGE(Tabela11[[#This Row],[2.º Ano]],Tabela11[[#This Row],[2.º Ano2]],Tabela11[[#This Row],[2.º Ano3]],Tabela11[[#This Row],[2.º Ano4]])</f>
        <v>15.5</v>
      </c>
      <c r="T2455" s="23">
        <f>AVERAGE(Tabela11[[#This Row],[3.º Ano]],Tabela11[[#This Row],[3.º Ano2]],Tabela11[[#This Row],[3.º Ano3]],Tabela11[[#This Row],[3.º Ano4]])</f>
        <v>15.75</v>
      </c>
      <c r="U2455" s="23">
        <f>AVERAGE(Tabela11[[#This Row],[4.º Ano]],Tabela11[[#This Row],[4.º Ano2]],Tabela11[[#This Row],[4.º Ano3]],Tabela11[[#This Row],[4.º Ano4]])</f>
        <v>16.75</v>
      </c>
      <c r="V2455" s="23">
        <f>AVERAGE(Tabela11[[#This Row],[1º Ano]],Tabela11[[#This Row],[2º Ano]],Tabela11[[#This Row],[3º Ano]],Tabela11[[#This Row],[4º Ano]])</f>
        <v>15.4375</v>
      </c>
      <c r="W2455" s="9"/>
      <c r="X2455" s="9"/>
    </row>
    <row r="2456" spans="1:24" ht="15.6" x14ac:dyDescent="0.3">
      <c r="A2456" s="1" t="str">
        <f>Tabela6[[#This Row],[id_escola]]</f>
        <v>1504</v>
      </c>
      <c r="B2456" s="9">
        <v>32</v>
      </c>
      <c r="C2456" s="9">
        <v>48</v>
      </c>
      <c r="D2456" s="9">
        <v>48</v>
      </c>
      <c r="E2456" s="9">
        <v>46</v>
      </c>
      <c r="F2456" s="9">
        <v>42</v>
      </c>
      <c r="G2456" s="9">
        <v>37</v>
      </c>
      <c r="H2456" s="9">
        <v>45</v>
      </c>
      <c r="I2456" s="9">
        <v>50</v>
      </c>
      <c r="J2456" s="9">
        <v>24</v>
      </c>
      <c r="K2456" s="9">
        <v>41</v>
      </c>
      <c r="L2456" s="9">
        <v>37</v>
      </c>
      <c r="M2456" s="9">
        <v>43</v>
      </c>
      <c r="N2456" s="9">
        <v>41</v>
      </c>
      <c r="O2456" s="9">
        <v>25</v>
      </c>
      <c r="P2456" s="9">
        <v>44</v>
      </c>
      <c r="Q2456" s="9">
        <v>39</v>
      </c>
      <c r="R2456" s="23">
        <f>AVERAGE(Tabela11[[#This Row],[1.º Ano]],Tabela11[[#This Row],[1.º Ano2]],Tabela11[[#This Row],[1.º Ano3]],Tabela11[[#This Row],[1.º Ano4]])</f>
        <v>34.75</v>
      </c>
      <c r="S2456" s="23">
        <f>AVERAGE(Tabela11[[#This Row],[2.º Ano]],Tabela11[[#This Row],[2.º Ano2]],Tabela11[[#This Row],[2.º Ano3]],Tabela11[[#This Row],[2.º Ano4]])</f>
        <v>37.75</v>
      </c>
      <c r="T2456" s="23">
        <f>AVERAGE(Tabela11[[#This Row],[3.º Ano]],Tabela11[[#This Row],[3.º Ano2]],Tabela11[[#This Row],[3.º Ano3]],Tabela11[[#This Row],[3.º Ano4]])</f>
        <v>43.5</v>
      </c>
      <c r="U2456" s="23">
        <f>AVERAGE(Tabela11[[#This Row],[4.º Ano]],Tabela11[[#This Row],[4.º Ano2]],Tabela11[[#This Row],[4.º Ano3]],Tabela11[[#This Row],[4.º Ano4]])</f>
        <v>44.5</v>
      </c>
      <c r="V2456" s="23">
        <f>AVERAGE(Tabela11[[#This Row],[1º Ano]],Tabela11[[#This Row],[2º Ano]],Tabela11[[#This Row],[3º Ano]],Tabela11[[#This Row],[4º Ano]])</f>
        <v>40.125</v>
      </c>
      <c r="W2456" s="9"/>
      <c r="X2456" s="9"/>
    </row>
    <row r="2457" spans="1:24" ht="15.6" x14ac:dyDescent="0.3">
      <c r="A2457" s="1" t="str">
        <f>Tabela6[[#This Row],[id_escola]]</f>
        <v>1504</v>
      </c>
      <c r="B2457" s="9">
        <v>61</v>
      </c>
      <c r="C2457" s="9">
        <v>57</v>
      </c>
      <c r="D2457" s="9">
        <v>39</v>
      </c>
      <c r="E2457" s="9">
        <v>48</v>
      </c>
      <c r="F2457" s="9">
        <v>42</v>
      </c>
      <c r="G2457" s="9">
        <v>64</v>
      </c>
      <c r="H2457" s="9">
        <v>50</v>
      </c>
      <c r="I2457" s="9">
        <v>42</v>
      </c>
      <c r="J2457" s="9">
        <v>37</v>
      </c>
      <c r="K2457" s="9">
        <v>42</v>
      </c>
      <c r="L2457" s="9">
        <v>60</v>
      </c>
      <c r="M2457" s="9">
        <v>53</v>
      </c>
      <c r="N2457" s="9">
        <v>54</v>
      </c>
      <c r="O2457" s="9">
        <v>44</v>
      </c>
      <c r="P2457" s="9">
        <v>38</v>
      </c>
      <c r="Q2457" s="9">
        <v>60</v>
      </c>
      <c r="R2457" s="23">
        <f>AVERAGE(Tabela11[[#This Row],[1.º Ano]],Tabela11[[#This Row],[1.º Ano2]],Tabela11[[#This Row],[1.º Ano3]],Tabela11[[#This Row],[1.º Ano4]])</f>
        <v>48.5</v>
      </c>
      <c r="S2457" s="23">
        <f>AVERAGE(Tabela11[[#This Row],[2.º Ano]],Tabela11[[#This Row],[2.º Ano2]],Tabela11[[#This Row],[2.º Ano3]],Tabela11[[#This Row],[2.º Ano4]])</f>
        <v>51.75</v>
      </c>
      <c r="T2457" s="23">
        <f>AVERAGE(Tabela11[[#This Row],[3.º Ano]],Tabela11[[#This Row],[3.º Ano2]],Tabela11[[#This Row],[3.º Ano3]],Tabela11[[#This Row],[3.º Ano4]])</f>
        <v>46.75</v>
      </c>
      <c r="U2457" s="23">
        <f>AVERAGE(Tabela11[[#This Row],[4.º Ano]],Tabela11[[#This Row],[4.º Ano2]],Tabela11[[#This Row],[4.º Ano3]],Tabela11[[#This Row],[4.º Ano4]])</f>
        <v>50.75</v>
      </c>
      <c r="V2457" s="23">
        <f>AVERAGE(Tabela11[[#This Row],[1º Ano]],Tabela11[[#This Row],[2º Ano]],Tabela11[[#This Row],[3º Ano]],Tabela11[[#This Row],[4º Ano]])</f>
        <v>49.4375</v>
      </c>
      <c r="W2457" s="9"/>
      <c r="X2457" s="9"/>
    </row>
    <row r="2458" spans="1:24" ht="15.6" x14ac:dyDescent="0.3">
      <c r="A2458" s="1" t="str">
        <f>Tabela6[[#This Row],[id_escola]]</f>
        <v>1504</v>
      </c>
      <c r="B2458" s="9">
        <v>16</v>
      </c>
      <c r="C2458" s="9">
        <v>19</v>
      </c>
      <c r="D2458" s="9">
        <v>25</v>
      </c>
      <c r="E2458" s="9">
        <v>25</v>
      </c>
      <c r="F2458" s="9">
        <v>17</v>
      </c>
      <c r="G2458" s="9">
        <v>17</v>
      </c>
      <c r="H2458" s="9">
        <v>18</v>
      </c>
      <c r="I2458" s="9">
        <v>26</v>
      </c>
      <c r="J2458" s="9">
        <v>20</v>
      </c>
      <c r="K2458" s="9">
        <v>17</v>
      </c>
      <c r="L2458" s="9">
        <v>16</v>
      </c>
      <c r="M2458" s="9">
        <v>18</v>
      </c>
      <c r="N2458" s="9">
        <v>19</v>
      </c>
      <c r="O2458" s="9">
        <v>21</v>
      </c>
      <c r="P2458" s="9">
        <v>19</v>
      </c>
      <c r="Q2458" s="9">
        <v>17</v>
      </c>
      <c r="R2458" s="23">
        <f>AVERAGE(Tabela11[[#This Row],[1.º Ano]],Tabela11[[#This Row],[1.º Ano2]],Tabela11[[#This Row],[1.º Ano3]],Tabela11[[#This Row],[1.º Ano4]])</f>
        <v>18</v>
      </c>
      <c r="S2458" s="23">
        <f>AVERAGE(Tabela11[[#This Row],[2.º Ano]],Tabela11[[#This Row],[2.º Ano2]],Tabela11[[#This Row],[2.º Ano3]],Tabela11[[#This Row],[2.º Ano4]])</f>
        <v>18.5</v>
      </c>
      <c r="T2458" s="23">
        <f>AVERAGE(Tabela11[[#This Row],[3.º Ano]],Tabela11[[#This Row],[3.º Ano2]],Tabela11[[#This Row],[3.º Ano3]],Tabela11[[#This Row],[3.º Ano4]])</f>
        <v>19.5</v>
      </c>
      <c r="U2458" s="23">
        <f>AVERAGE(Tabela11[[#This Row],[4.º Ano]],Tabela11[[#This Row],[4.º Ano2]],Tabela11[[#This Row],[4.º Ano3]],Tabela11[[#This Row],[4.º Ano4]])</f>
        <v>21.5</v>
      </c>
      <c r="V2458" s="23">
        <f>AVERAGE(Tabela11[[#This Row],[1º Ano]],Tabela11[[#This Row],[2º Ano]],Tabela11[[#This Row],[3º Ano]],Tabela11[[#This Row],[4º Ano]])</f>
        <v>19.375</v>
      </c>
      <c r="W2458" s="9"/>
      <c r="X2458" s="9"/>
    </row>
    <row r="2459" spans="1:24" ht="15.6" x14ac:dyDescent="0.3">
      <c r="A2459" s="1" t="str">
        <f>Tabela6[[#This Row],[id_escola]]</f>
        <v>1504</v>
      </c>
      <c r="B2459" s="9">
        <v>39</v>
      </c>
      <c r="C2459" s="9">
        <v>40</v>
      </c>
      <c r="D2459" s="9">
        <v>24</v>
      </c>
      <c r="E2459" s="9">
        <v>41</v>
      </c>
      <c r="F2459" s="9">
        <v>24</v>
      </c>
      <c r="G2459" s="9">
        <v>39</v>
      </c>
      <c r="H2459" s="9">
        <v>40</v>
      </c>
      <c r="I2459" s="9">
        <v>20</v>
      </c>
      <c r="J2459" s="9">
        <v>23</v>
      </c>
      <c r="K2459" s="9">
        <v>23</v>
      </c>
      <c r="L2459" s="9">
        <v>37</v>
      </c>
      <c r="M2459" s="9">
        <v>43</v>
      </c>
      <c r="N2459" s="9">
        <v>23</v>
      </c>
      <c r="O2459" s="9">
        <v>25</v>
      </c>
      <c r="P2459" s="9">
        <v>23</v>
      </c>
      <c r="Q2459" s="9">
        <v>41</v>
      </c>
      <c r="R2459" s="23">
        <f>AVERAGE(Tabela11[[#This Row],[1.º Ano]],Tabela11[[#This Row],[1.º Ano2]],Tabela11[[#This Row],[1.º Ano3]],Tabela11[[#This Row],[1.º Ano4]])</f>
        <v>27.25</v>
      </c>
      <c r="S2459" s="23">
        <f>AVERAGE(Tabela11[[#This Row],[2.º Ano]],Tabela11[[#This Row],[2.º Ano2]],Tabela11[[#This Row],[2.º Ano3]],Tabela11[[#This Row],[2.º Ano4]])</f>
        <v>31.75</v>
      </c>
      <c r="T2459" s="23">
        <f>AVERAGE(Tabela11[[#This Row],[3.º Ano]],Tabela11[[#This Row],[3.º Ano2]],Tabela11[[#This Row],[3.º Ano3]],Tabela11[[#This Row],[3.º Ano4]])</f>
        <v>31</v>
      </c>
      <c r="U2459" s="23">
        <f>AVERAGE(Tabela11[[#This Row],[4.º Ano]],Tabela11[[#This Row],[4.º Ano2]],Tabela11[[#This Row],[4.º Ano3]],Tabela11[[#This Row],[4.º Ano4]])</f>
        <v>36.25</v>
      </c>
      <c r="V2459" s="23">
        <f>AVERAGE(Tabela11[[#This Row],[1º Ano]],Tabela11[[#This Row],[2º Ano]],Tabela11[[#This Row],[3º Ano]],Tabela11[[#This Row],[4º Ano]])</f>
        <v>31.5625</v>
      </c>
      <c r="W2459" s="9"/>
      <c r="X2459" s="9"/>
    </row>
    <row r="2460" spans="1:24" ht="15.6" x14ac:dyDescent="0.3">
      <c r="A2460" s="1" t="str">
        <f>Tabela6[[#This Row],[id_escola]]</f>
        <v>1504</v>
      </c>
      <c r="B2460" s="9">
        <v>65</v>
      </c>
      <c r="C2460" s="9">
        <v>63</v>
      </c>
      <c r="D2460" s="9">
        <v>64</v>
      </c>
      <c r="E2460" s="9">
        <v>79</v>
      </c>
      <c r="F2460" s="9">
        <v>79</v>
      </c>
      <c r="G2460" s="9">
        <v>67</v>
      </c>
      <c r="H2460" s="9">
        <v>70</v>
      </c>
      <c r="I2460" s="9">
        <v>68</v>
      </c>
      <c r="J2460" s="9">
        <v>68</v>
      </c>
      <c r="K2460" s="9">
        <v>79</v>
      </c>
      <c r="L2460" s="9">
        <v>70</v>
      </c>
      <c r="M2460" s="9">
        <v>71</v>
      </c>
      <c r="N2460" s="9">
        <v>72</v>
      </c>
      <c r="O2460" s="9">
        <v>67</v>
      </c>
      <c r="P2460" s="9">
        <v>82</v>
      </c>
      <c r="Q2460" s="9">
        <v>73</v>
      </c>
      <c r="R2460" s="23">
        <f>AVERAGE(Tabela11[[#This Row],[1.º Ano]],Tabela11[[#This Row],[1.º Ano2]],Tabela11[[#This Row],[1.º Ano3]],Tabela11[[#This Row],[1.º Ano4]])</f>
        <v>71</v>
      </c>
      <c r="S2460" s="23">
        <f>AVERAGE(Tabela11[[#This Row],[2.º Ano]],Tabela11[[#This Row],[2.º Ano2]],Tabela11[[#This Row],[2.º Ano3]],Tabela11[[#This Row],[2.º Ano4]])</f>
        <v>69</v>
      </c>
      <c r="T2460" s="23">
        <f>AVERAGE(Tabela11[[#This Row],[3.º Ano]],Tabela11[[#This Row],[3.º Ano2]],Tabela11[[#This Row],[3.º Ano3]],Tabela11[[#This Row],[3.º Ano4]])</f>
        <v>71.5</v>
      </c>
      <c r="U2460" s="23">
        <f>AVERAGE(Tabela11[[#This Row],[4.º Ano]],Tabela11[[#This Row],[4.º Ano2]],Tabela11[[#This Row],[4.º Ano3]],Tabela11[[#This Row],[4.º Ano4]])</f>
        <v>72.75</v>
      </c>
      <c r="V2460" s="23">
        <f>AVERAGE(Tabela11[[#This Row],[1º Ano]],Tabela11[[#This Row],[2º Ano]],Tabela11[[#This Row],[3º Ano]],Tabela11[[#This Row],[4º Ano]])</f>
        <v>71.0625</v>
      </c>
      <c r="W2460" s="9"/>
      <c r="X2460" s="9"/>
    </row>
    <row r="2461" spans="1:24" ht="15.6" x14ac:dyDescent="0.3">
      <c r="A2461" s="1" t="str">
        <f>Tabela6[[#This Row],[id_escola]]</f>
        <v>1504</v>
      </c>
      <c r="B2461" s="9">
        <v>0</v>
      </c>
      <c r="C2461" s="9">
        <v>0</v>
      </c>
      <c r="D2461" s="9">
        <v>0</v>
      </c>
      <c r="E2461" s="9">
        <v>0</v>
      </c>
      <c r="F2461" s="9">
        <v>6</v>
      </c>
      <c r="G2461" s="9">
        <v>1</v>
      </c>
      <c r="H2461" s="9">
        <v>2</v>
      </c>
      <c r="I2461" s="9">
        <v>1</v>
      </c>
      <c r="J2461" s="9">
        <v>3</v>
      </c>
      <c r="K2461" s="9">
        <v>3</v>
      </c>
      <c r="L2461" s="9">
        <v>0</v>
      </c>
      <c r="M2461" s="9">
        <v>3</v>
      </c>
      <c r="N2461" s="9">
        <v>16</v>
      </c>
      <c r="O2461" s="9">
        <v>4</v>
      </c>
      <c r="P2461" s="9">
        <v>3</v>
      </c>
      <c r="Q2461" s="9">
        <v>0</v>
      </c>
      <c r="R2461" s="23">
        <f>AVERAGE(Tabela11[[#This Row],[1.º Ano]],Tabela11[[#This Row],[1.º Ano2]],Tabela11[[#This Row],[1.º Ano3]],Tabela11[[#This Row],[1.º Ano4]])</f>
        <v>6.25</v>
      </c>
      <c r="S2461" s="23">
        <f>AVERAGE(Tabela11[[#This Row],[2.º Ano]],Tabela11[[#This Row],[2.º Ano2]],Tabela11[[#This Row],[2.º Ano3]],Tabela11[[#This Row],[2.º Ano4]])</f>
        <v>2</v>
      </c>
      <c r="T2461" s="23">
        <f>AVERAGE(Tabela11[[#This Row],[3.º Ano]],Tabela11[[#This Row],[3.º Ano2]],Tabela11[[#This Row],[3.º Ano3]],Tabela11[[#This Row],[3.º Ano4]])</f>
        <v>1.25</v>
      </c>
      <c r="U2461" s="23">
        <f>AVERAGE(Tabela11[[#This Row],[4.º Ano]],Tabela11[[#This Row],[4.º Ano2]],Tabela11[[#This Row],[4.º Ano3]],Tabela11[[#This Row],[4.º Ano4]])</f>
        <v>1</v>
      </c>
      <c r="V2461" s="23">
        <f>AVERAGE(Tabela11[[#This Row],[1º Ano]],Tabela11[[#This Row],[2º Ano]],Tabela11[[#This Row],[3º Ano]],Tabela11[[#This Row],[4º Ano]])</f>
        <v>2.625</v>
      </c>
      <c r="W2461" s="9"/>
      <c r="X2461" s="9"/>
    </row>
    <row r="2462" spans="1:24" ht="15.6" x14ac:dyDescent="0.3">
      <c r="A2462" s="1" t="str">
        <f>Tabela6[[#This Row],[id_escola]]</f>
        <v>1504</v>
      </c>
      <c r="B2462" s="9">
        <v>45</v>
      </c>
      <c r="C2462" s="9">
        <v>46</v>
      </c>
      <c r="D2462" s="9">
        <v>48</v>
      </c>
      <c r="E2462" s="9">
        <v>47</v>
      </c>
      <c r="F2462" s="9">
        <v>41</v>
      </c>
      <c r="G2462" s="9">
        <v>48</v>
      </c>
      <c r="H2462" s="9">
        <v>46</v>
      </c>
      <c r="I2462" s="9">
        <v>48</v>
      </c>
      <c r="J2462" s="9">
        <v>41</v>
      </c>
      <c r="K2462" s="9">
        <v>44</v>
      </c>
      <c r="L2462" s="9">
        <v>48</v>
      </c>
      <c r="M2462" s="9">
        <v>48</v>
      </c>
      <c r="N2462" s="9">
        <v>47</v>
      </c>
      <c r="O2462" s="9">
        <v>39</v>
      </c>
      <c r="P2462" s="9">
        <v>42</v>
      </c>
      <c r="Q2462" s="9">
        <v>48</v>
      </c>
      <c r="R2462" s="23">
        <f>AVERAGE(Tabela11[[#This Row],[1.º Ano]],Tabela11[[#This Row],[1.º Ano2]],Tabela11[[#This Row],[1.º Ano3]],Tabela11[[#This Row],[1.º Ano4]])</f>
        <v>43.5</v>
      </c>
      <c r="S2462" s="23">
        <f>AVERAGE(Tabela11[[#This Row],[2.º Ano]],Tabela11[[#This Row],[2.º Ano2]],Tabela11[[#This Row],[2.º Ano3]],Tabela11[[#This Row],[2.º Ano4]])</f>
        <v>44.25</v>
      </c>
      <c r="T2462" s="23">
        <f>AVERAGE(Tabela11[[#This Row],[3.º Ano]],Tabela11[[#This Row],[3.º Ano2]],Tabela11[[#This Row],[3.º Ano3]],Tabela11[[#This Row],[3.º Ano4]])</f>
        <v>46</v>
      </c>
      <c r="U2462" s="23">
        <f>AVERAGE(Tabela11[[#This Row],[4.º Ano]],Tabela11[[#This Row],[4.º Ano2]],Tabela11[[#This Row],[4.º Ano3]],Tabela11[[#This Row],[4.º Ano4]])</f>
        <v>47.75</v>
      </c>
      <c r="V2462" s="23">
        <f>AVERAGE(Tabela11[[#This Row],[1º Ano]],Tabela11[[#This Row],[2º Ano]],Tabela11[[#This Row],[3º Ano]],Tabela11[[#This Row],[4º Ano]])</f>
        <v>45.375</v>
      </c>
      <c r="W2462" s="9"/>
      <c r="X2462" s="9"/>
    </row>
    <row r="2463" spans="1:24" ht="15.6" x14ac:dyDescent="0.3">
      <c r="A2463" s="1" t="str">
        <f>Tabela6[[#This Row],[id_escola]]</f>
        <v>1504</v>
      </c>
      <c r="B2463" s="9">
        <v>5</v>
      </c>
      <c r="C2463" s="9">
        <v>10</v>
      </c>
      <c r="D2463" s="9">
        <v>12</v>
      </c>
      <c r="E2463" s="9">
        <v>6</v>
      </c>
      <c r="F2463" s="9">
        <v>7</v>
      </c>
      <c r="G2463" s="9">
        <v>4</v>
      </c>
      <c r="H2463" s="9">
        <v>11</v>
      </c>
      <c r="I2463" s="9">
        <v>14</v>
      </c>
      <c r="J2463" s="9">
        <v>11</v>
      </c>
      <c r="K2463" s="9">
        <v>7</v>
      </c>
      <c r="L2463" s="9">
        <v>6</v>
      </c>
      <c r="M2463" s="9">
        <v>12</v>
      </c>
      <c r="N2463" s="9">
        <v>9</v>
      </c>
      <c r="O2463" s="9">
        <v>11</v>
      </c>
      <c r="P2463" s="9">
        <v>7</v>
      </c>
      <c r="Q2463" s="9">
        <v>6</v>
      </c>
      <c r="R2463" s="23">
        <f>AVERAGE(Tabela11[[#This Row],[1.º Ano]],Tabela11[[#This Row],[1.º Ano2]],Tabela11[[#This Row],[1.º Ano3]],Tabela11[[#This Row],[1.º Ano4]])</f>
        <v>8</v>
      </c>
      <c r="S2463" s="23">
        <f>AVERAGE(Tabela11[[#This Row],[2.º Ano]],Tabela11[[#This Row],[2.º Ano2]],Tabela11[[#This Row],[2.º Ano3]],Tabela11[[#This Row],[2.º Ano4]])</f>
        <v>8</v>
      </c>
      <c r="T2463" s="23">
        <f>AVERAGE(Tabela11[[#This Row],[3.º Ano]],Tabela11[[#This Row],[3.º Ano2]],Tabela11[[#This Row],[3.º Ano3]],Tabela11[[#This Row],[3.º Ano4]])</f>
        <v>9</v>
      </c>
      <c r="U2463" s="23">
        <f>AVERAGE(Tabela11[[#This Row],[4.º Ano]],Tabela11[[#This Row],[4.º Ano2]],Tabela11[[#This Row],[4.º Ano3]],Tabela11[[#This Row],[4.º Ano4]])</f>
        <v>9.5</v>
      </c>
      <c r="V2463" s="23">
        <f>AVERAGE(Tabela11[[#This Row],[1º Ano]],Tabela11[[#This Row],[2º Ano]],Tabela11[[#This Row],[3º Ano]],Tabela11[[#This Row],[4º Ano]])</f>
        <v>8.625</v>
      </c>
      <c r="W2463" s="9"/>
      <c r="X2463" s="9"/>
    </row>
    <row r="2464" spans="1:24" ht="15.6" x14ac:dyDescent="0.3">
      <c r="A2464" s="1" t="str">
        <f>Tabela6[[#This Row],[id_escola]]</f>
        <v>1504</v>
      </c>
      <c r="B2464" s="9">
        <v>10</v>
      </c>
      <c r="C2464" s="9">
        <v>0</v>
      </c>
      <c r="D2464" s="9">
        <v>6</v>
      </c>
      <c r="E2464" s="9">
        <v>8</v>
      </c>
      <c r="F2464" s="9">
        <v>9</v>
      </c>
      <c r="G2464" s="9">
        <v>10</v>
      </c>
      <c r="H2464" s="9">
        <v>0</v>
      </c>
      <c r="I2464" s="9">
        <v>6</v>
      </c>
      <c r="J2464" s="9">
        <v>5</v>
      </c>
      <c r="K2464" s="9">
        <v>11</v>
      </c>
      <c r="L2464" s="9">
        <v>10</v>
      </c>
      <c r="M2464" s="9">
        <v>0</v>
      </c>
      <c r="N2464" s="9">
        <v>13</v>
      </c>
      <c r="O2464" s="9">
        <v>6</v>
      </c>
      <c r="P2464" s="9">
        <v>11</v>
      </c>
      <c r="Q2464" s="9">
        <v>10</v>
      </c>
      <c r="R2464" s="23">
        <f>AVERAGE(Tabela11[[#This Row],[1.º Ano]],Tabela11[[#This Row],[1.º Ano2]],Tabela11[[#This Row],[1.º Ano3]],Tabela11[[#This Row],[1.º Ano4]])</f>
        <v>9.25</v>
      </c>
      <c r="S2464" s="23">
        <f>AVERAGE(Tabela11[[#This Row],[2.º Ano]],Tabela11[[#This Row],[2.º Ano2]],Tabela11[[#This Row],[2.º Ano3]],Tabela11[[#This Row],[2.º Ano4]])</f>
        <v>6.75</v>
      </c>
      <c r="T2464" s="23">
        <f>AVERAGE(Tabela11[[#This Row],[3.º Ano]],Tabela11[[#This Row],[3.º Ano2]],Tabela11[[#This Row],[3.º Ano3]],Tabela11[[#This Row],[3.º Ano4]])</f>
        <v>6.75</v>
      </c>
      <c r="U2464" s="23">
        <f>AVERAGE(Tabela11[[#This Row],[4.º Ano]],Tabela11[[#This Row],[4.º Ano2]],Tabela11[[#This Row],[4.º Ano3]],Tabela11[[#This Row],[4.º Ano4]])</f>
        <v>6</v>
      </c>
      <c r="V2464" s="23">
        <f>AVERAGE(Tabela11[[#This Row],[1º Ano]],Tabela11[[#This Row],[2º Ano]],Tabela11[[#This Row],[3º Ano]],Tabela11[[#This Row],[4º Ano]])</f>
        <v>7.1875</v>
      </c>
      <c r="W2464" s="9"/>
      <c r="X2464" s="9"/>
    </row>
    <row r="2465" spans="1:24" ht="15.6" x14ac:dyDescent="0.3">
      <c r="A2465" s="1" t="str">
        <f>Tabela6[[#This Row],[id_escola]]</f>
        <v>1504</v>
      </c>
      <c r="B2465" s="9">
        <v>52</v>
      </c>
      <c r="C2465" s="9">
        <v>26</v>
      </c>
      <c r="D2465" s="9">
        <v>28</v>
      </c>
      <c r="E2465" s="9">
        <v>27</v>
      </c>
      <c r="F2465" s="9">
        <v>40</v>
      </c>
      <c r="G2465" s="9">
        <v>50</v>
      </c>
      <c r="H2465" s="9">
        <v>26</v>
      </c>
      <c r="I2465" s="9">
        <v>27</v>
      </c>
      <c r="J2465" s="9">
        <v>23</v>
      </c>
      <c r="K2465" s="9">
        <v>39</v>
      </c>
      <c r="L2465" s="9">
        <v>49</v>
      </c>
      <c r="M2465" s="9">
        <v>26</v>
      </c>
      <c r="N2465" s="9">
        <v>25</v>
      </c>
      <c r="O2465" s="9">
        <v>24</v>
      </c>
      <c r="P2465" s="9">
        <v>37</v>
      </c>
      <c r="Q2465" s="9">
        <v>49</v>
      </c>
      <c r="R2465" s="23">
        <f>AVERAGE(Tabela11[[#This Row],[1.º Ano]],Tabela11[[#This Row],[1.º Ano2]],Tabela11[[#This Row],[1.º Ano3]],Tabela11[[#This Row],[1.º Ano4]])</f>
        <v>35</v>
      </c>
      <c r="S2465" s="23">
        <f>AVERAGE(Tabela11[[#This Row],[2.º Ano]],Tabela11[[#This Row],[2.º Ano2]],Tabela11[[#This Row],[2.º Ano3]],Tabela11[[#This Row],[2.º Ano4]])</f>
        <v>34.75</v>
      </c>
      <c r="T2465" s="23">
        <f>AVERAGE(Tabela11[[#This Row],[3.º Ano]],Tabela11[[#This Row],[3.º Ano2]],Tabela11[[#This Row],[3.º Ano3]],Tabela11[[#This Row],[3.º Ano4]])</f>
        <v>35</v>
      </c>
      <c r="U2465" s="23">
        <f>AVERAGE(Tabela11[[#This Row],[4.º Ano]],Tabela11[[#This Row],[4.º Ano2]],Tabela11[[#This Row],[4.º Ano3]],Tabela11[[#This Row],[4.º Ano4]])</f>
        <v>32.25</v>
      </c>
      <c r="V2465" s="23">
        <f>AVERAGE(Tabela11[[#This Row],[1º Ano]],Tabela11[[#This Row],[2º Ano]],Tabela11[[#This Row],[3º Ano]],Tabela11[[#This Row],[4º Ano]])</f>
        <v>34.25</v>
      </c>
      <c r="W2465" s="9"/>
      <c r="X2465" s="9"/>
    </row>
    <row r="2466" spans="1:24" ht="15.6" x14ac:dyDescent="0.3">
      <c r="A2466" s="1" t="str">
        <f>Tabela6[[#This Row],[id_escola]]</f>
        <v>1504</v>
      </c>
      <c r="B2466" s="9">
        <v>24</v>
      </c>
      <c r="C2466" s="9">
        <v>19</v>
      </c>
      <c r="D2466" s="9">
        <v>22</v>
      </c>
      <c r="E2466" s="9">
        <v>29</v>
      </c>
      <c r="F2466" s="9">
        <v>20</v>
      </c>
      <c r="G2466" s="9">
        <v>22</v>
      </c>
      <c r="H2466" s="9">
        <v>19</v>
      </c>
      <c r="I2466" s="9">
        <v>22</v>
      </c>
      <c r="J2466" s="9">
        <v>17</v>
      </c>
      <c r="K2466" s="9">
        <v>24</v>
      </c>
      <c r="L2466" s="9">
        <v>20</v>
      </c>
      <c r="M2466" s="9">
        <v>18</v>
      </c>
      <c r="N2466" s="9">
        <v>21</v>
      </c>
      <c r="O2466" s="9">
        <v>22</v>
      </c>
      <c r="P2466" s="9">
        <v>20</v>
      </c>
      <c r="Q2466" s="9">
        <v>21</v>
      </c>
      <c r="R2466" s="23">
        <f>AVERAGE(Tabela11[[#This Row],[1.º Ano]],Tabela11[[#This Row],[1.º Ano2]],Tabela11[[#This Row],[1.º Ano3]],Tabela11[[#This Row],[1.º Ano4]])</f>
        <v>20.5</v>
      </c>
      <c r="S2466" s="23">
        <f>AVERAGE(Tabela11[[#This Row],[2.º Ano]],Tabela11[[#This Row],[2.º Ano2]],Tabela11[[#This Row],[2.º Ano3]],Tabela11[[#This Row],[2.º Ano4]])</f>
        <v>21.75</v>
      </c>
      <c r="T2466" s="23">
        <f>AVERAGE(Tabela11[[#This Row],[3.º Ano]],Tabela11[[#This Row],[3.º Ano2]],Tabela11[[#This Row],[3.º Ano3]],Tabela11[[#This Row],[3.º Ano4]])</f>
        <v>20.25</v>
      </c>
      <c r="U2466" s="23">
        <f>AVERAGE(Tabela11[[#This Row],[4.º Ano]],Tabela11[[#This Row],[4.º Ano2]],Tabela11[[#This Row],[4.º Ano3]],Tabela11[[#This Row],[4.º Ano4]])</f>
        <v>22.5</v>
      </c>
      <c r="V2466" s="23">
        <f>AVERAGE(Tabela11[[#This Row],[1º Ano]],Tabela11[[#This Row],[2º Ano]],Tabela11[[#This Row],[3º Ano]],Tabela11[[#This Row],[4º Ano]])</f>
        <v>21.25</v>
      </c>
      <c r="W2466" s="9"/>
      <c r="X2466" s="9"/>
    </row>
    <row r="2467" spans="1:24" ht="15.6" x14ac:dyDescent="0.3">
      <c r="A2467" s="1" t="str">
        <f>Tabela6[[#This Row],[id_escola]]</f>
        <v>1504</v>
      </c>
      <c r="B2467" s="9">
        <v>24</v>
      </c>
      <c r="C2467" s="9">
        <v>45</v>
      </c>
      <c r="D2467" s="9">
        <v>43</v>
      </c>
      <c r="E2467" s="9">
        <v>25</v>
      </c>
      <c r="F2467" s="9">
        <v>21</v>
      </c>
      <c r="G2467" s="9">
        <v>24</v>
      </c>
      <c r="H2467" s="9">
        <v>46</v>
      </c>
      <c r="I2467" s="9">
        <v>43</v>
      </c>
      <c r="J2467" s="9">
        <v>23</v>
      </c>
      <c r="K2467" s="9">
        <v>22</v>
      </c>
      <c r="L2467" s="9">
        <v>23</v>
      </c>
      <c r="M2467" s="9">
        <v>43</v>
      </c>
      <c r="N2467" s="9">
        <v>36</v>
      </c>
      <c r="O2467" s="9">
        <v>24</v>
      </c>
      <c r="P2467" s="9">
        <v>23</v>
      </c>
      <c r="Q2467" s="9">
        <v>24</v>
      </c>
      <c r="R2467" s="23">
        <f>AVERAGE(Tabela11[[#This Row],[1.º Ano]],Tabela11[[#This Row],[1.º Ano2]],Tabela11[[#This Row],[1.º Ano3]],Tabela11[[#This Row],[1.º Ano4]])</f>
        <v>26</v>
      </c>
      <c r="S2467" s="23">
        <f>AVERAGE(Tabela11[[#This Row],[2.º Ano]],Tabela11[[#This Row],[2.º Ano2]],Tabela11[[#This Row],[2.º Ano3]],Tabela11[[#This Row],[2.º Ano4]])</f>
        <v>28.75</v>
      </c>
      <c r="T2467" s="23">
        <f>AVERAGE(Tabela11[[#This Row],[3.º Ano]],Tabela11[[#This Row],[3.º Ano2]],Tabela11[[#This Row],[3.º Ano3]],Tabela11[[#This Row],[3.º Ano4]])</f>
        <v>33.75</v>
      </c>
      <c r="U2467" s="23">
        <f>AVERAGE(Tabela11[[#This Row],[4.º Ano]],Tabela11[[#This Row],[4.º Ano2]],Tabela11[[#This Row],[4.º Ano3]],Tabela11[[#This Row],[4.º Ano4]])</f>
        <v>33.75</v>
      </c>
      <c r="V2467" s="23">
        <f>AVERAGE(Tabela11[[#This Row],[1º Ano]],Tabela11[[#This Row],[2º Ano]],Tabela11[[#This Row],[3º Ano]],Tabela11[[#This Row],[4º Ano]])</f>
        <v>30.5625</v>
      </c>
      <c r="W2467" s="9"/>
      <c r="X2467" s="9"/>
    </row>
    <row r="2468" spans="1:24" ht="15.6" x14ac:dyDescent="0.3">
      <c r="A2468" s="1" t="str">
        <f>Tabela6[[#This Row],[id_escola]]</f>
        <v>1504</v>
      </c>
      <c r="B2468" s="9">
        <v>20</v>
      </c>
      <c r="C2468" s="9">
        <v>26</v>
      </c>
      <c r="D2468" s="9">
        <v>21</v>
      </c>
      <c r="E2468" s="9">
        <v>20</v>
      </c>
      <c r="F2468" s="9">
        <v>20</v>
      </c>
      <c r="G2468" s="9">
        <v>21</v>
      </c>
      <c r="H2468" s="9">
        <v>26</v>
      </c>
      <c r="I2468" s="9">
        <v>23</v>
      </c>
      <c r="J2468" s="9">
        <v>19</v>
      </c>
      <c r="K2468" s="9">
        <v>20</v>
      </c>
      <c r="L2468" s="9">
        <v>20</v>
      </c>
      <c r="M2468" s="9">
        <v>26</v>
      </c>
      <c r="N2468" s="9">
        <v>24</v>
      </c>
      <c r="O2468" s="9">
        <v>20</v>
      </c>
      <c r="P2468" s="9">
        <v>20</v>
      </c>
      <c r="Q2468" s="9">
        <v>20</v>
      </c>
      <c r="R2468" s="23">
        <f>AVERAGE(Tabela11[[#This Row],[1.º Ano]],Tabela11[[#This Row],[1.º Ano2]],Tabela11[[#This Row],[1.º Ano3]],Tabela11[[#This Row],[1.º Ano4]])</f>
        <v>20.75</v>
      </c>
      <c r="S2468" s="23">
        <f>AVERAGE(Tabela11[[#This Row],[2.º Ano]],Tabela11[[#This Row],[2.º Ano2]],Tabela11[[#This Row],[2.º Ano3]],Tabela11[[#This Row],[2.º Ano4]])</f>
        <v>21.75</v>
      </c>
      <c r="T2468" s="23">
        <f>AVERAGE(Tabela11[[#This Row],[3.º Ano]],Tabela11[[#This Row],[3.º Ano2]],Tabela11[[#This Row],[3.º Ano3]],Tabela11[[#This Row],[3.º Ano4]])</f>
        <v>21.75</v>
      </c>
      <c r="U2468" s="23">
        <f>AVERAGE(Tabela11[[#This Row],[4.º Ano]],Tabela11[[#This Row],[4.º Ano2]],Tabela11[[#This Row],[4.º Ano3]],Tabela11[[#This Row],[4.º Ano4]])</f>
        <v>22.25</v>
      </c>
      <c r="V2468" s="23">
        <f>AVERAGE(Tabela11[[#This Row],[1º Ano]],Tabela11[[#This Row],[2º Ano]],Tabela11[[#This Row],[3º Ano]],Tabela11[[#This Row],[4º Ano]])</f>
        <v>21.625</v>
      </c>
      <c r="W2468" s="9"/>
      <c r="X2468" s="9"/>
    </row>
    <row r="2469" spans="1:24" ht="15.6" x14ac:dyDescent="0.3">
      <c r="A2469" s="1" t="str">
        <f>Tabela6[[#This Row],[id_escola]]</f>
        <v>1505</v>
      </c>
      <c r="B2469" s="9">
        <v>35</v>
      </c>
      <c r="C2469" s="9">
        <v>52</v>
      </c>
      <c r="D2469" s="9">
        <v>47</v>
      </c>
      <c r="E2469" s="9">
        <v>59</v>
      </c>
      <c r="F2469" s="9">
        <v>25</v>
      </c>
      <c r="G2469" s="9">
        <v>35</v>
      </c>
      <c r="H2469" s="9">
        <v>52</v>
      </c>
      <c r="I2469" s="9">
        <v>44</v>
      </c>
      <c r="J2469" s="9">
        <v>26</v>
      </c>
      <c r="K2469" s="9">
        <v>28</v>
      </c>
      <c r="L2469" s="9">
        <v>35</v>
      </c>
      <c r="M2469" s="9">
        <v>53</v>
      </c>
      <c r="N2469" s="9">
        <v>45</v>
      </c>
      <c r="O2469" s="9">
        <v>29</v>
      </c>
      <c r="P2469" s="9">
        <v>28</v>
      </c>
      <c r="Q2469" s="9">
        <v>35</v>
      </c>
      <c r="R2469" s="23">
        <f>AVERAGE(Tabela11[[#This Row],[1.º Ano]],Tabela11[[#This Row],[1.º Ano2]],Tabela11[[#This Row],[1.º Ano3]],Tabela11[[#This Row],[1.º Ano4]])</f>
        <v>32.75</v>
      </c>
      <c r="S2469" s="23">
        <f>AVERAGE(Tabela11[[#This Row],[2.º Ano]],Tabela11[[#This Row],[2.º Ano2]],Tabela11[[#This Row],[2.º Ano3]],Tabela11[[#This Row],[2.º Ano4]])</f>
        <v>36</v>
      </c>
      <c r="T2469" s="23">
        <f>AVERAGE(Tabela11[[#This Row],[3.º Ano]],Tabela11[[#This Row],[3.º Ano2]],Tabela11[[#This Row],[3.º Ano3]],Tabela11[[#This Row],[3.º Ano4]])</f>
        <v>40.5</v>
      </c>
      <c r="U2469" s="23">
        <f>AVERAGE(Tabela11[[#This Row],[4.º Ano]],Tabela11[[#This Row],[4.º Ano2]],Tabela11[[#This Row],[4.º Ano3]],Tabela11[[#This Row],[4.º Ano4]])</f>
        <v>47.75</v>
      </c>
      <c r="V2469" s="23">
        <f>AVERAGE(Tabela11[[#This Row],[1º Ano]],Tabela11[[#This Row],[2º Ano]],Tabela11[[#This Row],[3º Ano]],Tabela11[[#This Row],[4º Ano]])</f>
        <v>39.25</v>
      </c>
      <c r="W2469" s="9"/>
      <c r="X2469" s="9"/>
    </row>
    <row r="2470" spans="1:24" ht="15.6" x14ac:dyDescent="0.3">
      <c r="A2470" s="1" t="str">
        <f>Tabela6[[#This Row],[id_escola]]</f>
        <v>1505</v>
      </c>
      <c r="B2470" s="9">
        <v>23</v>
      </c>
      <c r="C2470" s="9">
        <v>34</v>
      </c>
      <c r="D2470" s="9">
        <v>28</v>
      </c>
      <c r="E2470" s="9">
        <v>30</v>
      </c>
      <c r="F2470" s="9">
        <v>22</v>
      </c>
      <c r="G2470" s="9">
        <v>25</v>
      </c>
      <c r="H2470" s="9">
        <v>30</v>
      </c>
      <c r="I2470" s="9">
        <v>27</v>
      </c>
      <c r="J2470" s="9">
        <v>22</v>
      </c>
      <c r="K2470" s="9">
        <v>24</v>
      </c>
      <c r="L2470" s="9">
        <v>25</v>
      </c>
      <c r="M2470" s="9">
        <v>32</v>
      </c>
      <c r="N2470" s="9">
        <v>27</v>
      </c>
      <c r="O2470" s="9">
        <v>22</v>
      </c>
      <c r="P2470" s="9">
        <v>24</v>
      </c>
      <c r="Q2470" s="9">
        <v>29</v>
      </c>
      <c r="R2470" s="23">
        <f>AVERAGE(Tabela11[[#This Row],[1.º Ano]],Tabela11[[#This Row],[1.º Ano2]],Tabela11[[#This Row],[1.º Ano3]],Tabela11[[#This Row],[1.º Ano4]])</f>
        <v>23.5</v>
      </c>
      <c r="S2470" s="23">
        <f>AVERAGE(Tabela11[[#This Row],[2.º Ano]],Tabela11[[#This Row],[2.º Ano2]],Tabela11[[#This Row],[2.º Ano3]],Tabela11[[#This Row],[2.º Ano4]])</f>
        <v>26.25</v>
      </c>
      <c r="T2470" s="23">
        <f>AVERAGE(Tabela11[[#This Row],[3.º Ano]],Tabela11[[#This Row],[3.º Ano2]],Tabela11[[#This Row],[3.º Ano3]],Tabela11[[#This Row],[3.º Ano4]])</f>
        <v>26.75</v>
      </c>
      <c r="U2470" s="23">
        <f>AVERAGE(Tabela11[[#This Row],[4.º Ano]],Tabela11[[#This Row],[4.º Ano2]],Tabela11[[#This Row],[4.º Ano3]],Tabela11[[#This Row],[4.º Ano4]])</f>
        <v>29.5</v>
      </c>
      <c r="V2470" s="23">
        <f>AVERAGE(Tabela11[[#This Row],[1º Ano]],Tabela11[[#This Row],[2º Ano]],Tabela11[[#This Row],[3º Ano]],Tabela11[[#This Row],[4º Ano]])</f>
        <v>26.5</v>
      </c>
      <c r="W2470" s="9"/>
      <c r="X2470" s="9"/>
    </row>
    <row r="2471" spans="1:24" ht="15.6" x14ac:dyDescent="0.3">
      <c r="A2471" s="1" t="str">
        <f>Tabela6[[#This Row],[id_escola]]</f>
        <v>1505</v>
      </c>
      <c r="B2471" s="9">
        <v>10</v>
      </c>
      <c r="C2471" s="9">
        <v>12</v>
      </c>
      <c r="D2471" s="9">
        <v>13</v>
      </c>
      <c r="E2471" s="9">
        <v>10</v>
      </c>
      <c r="F2471" s="9">
        <v>6</v>
      </c>
      <c r="G2471" s="9">
        <v>11</v>
      </c>
      <c r="H2471" s="9">
        <v>12</v>
      </c>
      <c r="I2471" s="9">
        <v>13</v>
      </c>
      <c r="J2471" s="9">
        <v>9</v>
      </c>
      <c r="K2471" s="9">
        <v>7</v>
      </c>
      <c r="L2471" s="9">
        <v>12</v>
      </c>
      <c r="M2471" s="9">
        <v>13</v>
      </c>
      <c r="N2471" s="9">
        <v>11</v>
      </c>
      <c r="O2471" s="9">
        <v>10</v>
      </c>
      <c r="P2471" s="9">
        <v>7</v>
      </c>
      <c r="Q2471" s="9">
        <v>14</v>
      </c>
      <c r="R2471" s="23">
        <f>AVERAGE(Tabela11[[#This Row],[1.º Ano]],Tabela11[[#This Row],[1.º Ano2]],Tabela11[[#This Row],[1.º Ano3]],Tabela11[[#This Row],[1.º Ano4]])</f>
        <v>9</v>
      </c>
      <c r="S2471" s="23">
        <f>AVERAGE(Tabela11[[#This Row],[2.º Ano]],Tabela11[[#This Row],[2.º Ano2]],Tabela11[[#This Row],[2.º Ano3]],Tabela11[[#This Row],[2.º Ano4]])</f>
        <v>10</v>
      </c>
      <c r="T2471" s="23">
        <f>AVERAGE(Tabela11[[#This Row],[3.º Ano]],Tabela11[[#This Row],[3.º Ano2]],Tabela11[[#This Row],[3.º Ano3]],Tabela11[[#This Row],[3.º Ano4]])</f>
        <v>11</v>
      </c>
      <c r="U2471" s="23">
        <f>AVERAGE(Tabela11[[#This Row],[4.º Ano]],Tabela11[[#This Row],[4.º Ano2]],Tabela11[[#This Row],[4.º Ano3]],Tabela11[[#This Row],[4.º Ano4]])</f>
        <v>12.5</v>
      </c>
      <c r="V2471" s="23">
        <f>AVERAGE(Tabela11[[#This Row],[1º Ano]],Tabela11[[#This Row],[2º Ano]],Tabela11[[#This Row],[3º Ano]],Tabela11[[#This Row],[4º Ano]])</f>
        <v>10.625</v>
      </c>
      <c r="W2471" s="9"/>
      <c r="X2471" s="9"/>
    </row>
    <row r="2472" spans="1:24" ht="15.6" x14ac:dyDescent="0.3">
      <c r="A2472" s="1" t="str">
        <f>Tabela6[[#This Row],[id_escola]]</f>
        <v>1505</v>
      </c>
      <c r="B2472" s="9">
        <v>18</v>
      </c>
      <c r="C2472" s="9">
        <v>17</v>
      </c>
      <c r="D2472" s="9">
        <v>22</v>
      </c>
      <c r="E2472" s="9">
        <v>22</v>
      </c>
      <c r="F2472" s="9">
        <v>19</v>
      </c>
      <c r="G2472" s="9">
        <v>20</v>
      </c>
      <c r="H2472" s="9">
        <v>15</v>
      </c>
      <c r="I2472" s="9">
        <v>23</v>
      </c>
      <c r="J2472" s="9">
        <v>10</v>
      </c>
      <c r="K2472" s="9">
        <v>21</v>
      </c>
      <c r="L2472" s="9">
        <v>21</v>
      </c>
      <c r="M2472" s="9">
        <v>14</v>
      </c>
      <c r="N2472" s="9">
        <v>9</v>
      </c>
      <c r="O2472" s="9">
        <v>12</v>
      </c>
      <c r="P2472" s="9">
        <v>21</v>
      </c>
      <c r="Q2472" s="9">
        <v>21</v>
      </c>
      <c r="R2472" s="23">
        <f>AVERAGE(Tabela11[[#This Row],[1.º Ano]],Tabela11[[#This Row],[1.º Ano2]],Tabela11[[#This Row],[1.º Ano3]],Tabela11[[#This Row],[1.º Ano4]])</f>
        <v>14</v>
      </c>
      <c r="S2472" s="23">
        <f>AVERAGE(Tabela11[[#This Row],[2.º Ano]],Tabela11[[#This Row],[2.º Ano2]],Tabela11[[#This Row],[2.º Ano3]],Tabela11[[#This Row],[2.º Ano4]])</f>
        <v>17.5</v>
      </c>
      <c r="T2472" s="23">
        <f>AVERAGE(Tabela11[[#This Row],[3.º Ano]],Tabela11[[#This Row],[3.º Ano2]],Tabela11[[#This Row],[3.º Ano3]],Tabela11[[#This Row],[3.º Ano4]])</f>
        <v>19.75</v>
      </c>
      <c r="U2472" s="23">
        <f>AVERAGE(Tabela11[[#This Row],[4.º Ano]],Tabela11[[#This Row],[4.º Ano2]],Tabela11[[#This Row],[4.º Ano3]],Tabela11[[#This Row],[4.º Ano4]])</f>
        <v>20</v>
      </c>
      <c r="V2472" s="23">
        <f>AVERAGE(Tabela11[[#This Row],[1º Ano]],Tabela11[[#This Row],[2º Ano]],Tabela11[[#This Row],[3º Ano]],Tabela11[[#This Row],[4º Ano]])</f>
        <v>17.8125</v>
      </c>
      <c r="W2472" s="9"/>
      <c r="X2472" s="9"/>
    </row>
    <row r="2473" spans="1:24" ht="15.6" x14ac:dyDescent="0.3">
      <c r="A2473" s="1" t="str">
        <f>Tabela6[[#This Row],[id_escola]]</f>
        <v>1505</v>
      </c>
      <c r="B2473" s="9">
        <v>16</v>
      </c>
      <c r="C2473" s="9">
        <v>18</v>
      </c>
      <c r="D2473" s="9">
        <v>26</v>
      </c>
      <c r="E2473" s="9">
        <v>24</v>
      </c>
      <c r="F2473" s="9">
        <v>6</v>
      </c>
      <c r="G2473" s="9">
        <v>18</v>
      </c>
      <c r="H2473" s="9">
        <v>17</v>
      </c>
      <c r="I2473" s="9">
        <v>25</v>
      </c>
      <c r="J2473" s="9">
        <v>22</v>
      </c>
      <c r="K2473" s="9">
        <v>7</v>
      </c>
      <c r="L2473" s="9">
        <v>15</v>
      </c>
      <c r="M2473" s="9">
        <v>18</v>
      </c>
      <c r="N2473" s="9">
        <v>21</v>
      </c>
      <c r="O2473" s="9">
        <v>21</v>
      </c>
      <c r="P2473" s="9">
        <v>8</v>
      </c>
      <c r="Q2473" s="9">
        <v>14</v>
      </c>
      <c r="R2473" s="23">
        <f>AVERAGE(Tabela11[[#This Row],[1.º Ano]],Tabela11[[#This Row],[1.º Ano2]],Tabela11[[#This Row],[1.º Ano3]],Tabela11[[#This Row],[1.º Ano4]])</f>
        <v>16.25</v>
      </c>
      <c r="S2473" s="23">
        <f>AVERAGE(Tabela11[[#This Row],[2.º Ano]],Tabela11[[#This Row],[2.º Ano2]],Tabela11[[#This Row],[2.º Ano3]],Tabela11[[#This Row],[2.º Ano4]])</f>
        <v>16</v>
      </c>
      <c r="T2473" s="23">
        <f>AVERAGE(Tabela11[[#This Row],[3.º Ano]],Tabela11[[#This Row],[3.º Ano2]],Tabela11[[#This Row],[3.º Ano3]],Tabela11[[#This Row],[3.º Ano4]])</f>
        <v>16.5</v>
      </c>
      <c r="U2473" s="23">
        <f>AVERAGE(Tabela11[[#This Row],[4.º Ano]],Tabela11[[#This Row],[4.º Ano2]],Tabela11[[#This Row],[4.º Ano3]],Tabela11[[#This Row],[4.º Ano4]])</f>
        <v>20.25</v>
      </c>
      <c r="V2473" s="23">
        <f>AVERAGE(Tabela11[[#This Row],[1º Ano]],Tabela11[[#This Row],[2º Ano]],Tabela11[[#This Row],[3º Ano]],Tabela11[[#This Row],[4º Ano]])</f>
        <v>17.25</v>
      </c>
      <c r="W2473" s="9"/>
      <c r="X2473" s="9"/>
    </row>
    <row r="2474" spans="1:24" ht="15.6" x14ac:dyDescent="0.3">
      <c r="A2474" s="1" t="str">
        <f>Tabela6[[#This Row],[id_escola]]</f>
        <v>1505</v>
      </c>
      <c r="B2474" s="9">
        <v>19</v>
      </c>
      <c r="C2474" s="9">
        <v>22</v>
      </c>
      <c r="D2474" s="9">
        <v>24</v>
      </c>
      <c r="E2474" s="9">
        <v>22</v>
      </c>
      <c r="F2474" s="9">
        <v>14</v>
      </c>
      <c r="G2474" s="9">
        <v>21</v>
      </c>
      <c r="H2474" s="9">
        <v>24</v>
      </c>
      <c r="I2474" s="9">
        <v>26</v>
      </c>
      <c r="J2474" s="9">
        <v>21</v>
      </c>
      <c r="K2474" s="9">
        <v>17</v>
      </c>
      <c r="L2474" s="9">
        <v>18</v>
      </c>
      <c r="M2474" s="9">
        <v>22</v>
      </c>
      <c r="N2474" s="9">
        <v>18</v>
      </c>
      <c r="O2474" s="9">
        <v>21</v>
      </c>
      <c r="P2474" s="9">
        <v>15</v>
      </c>
      <c r="Q2474" s="9">
        <v>14</v>
      </c>
      <c r="R2474" s="23">
        <f>AVERAGE(Tabela11[[#This Row],[1.º Ano]],Tabela11[[#This Row],[1.º Ano2]],Tabela11[[#This Row],[1.º Ano3]],Tabela11[[#This Row],[1.º Ano4]])</f>
        <v>18</v>
      </c>
      <c r="S2474" s="23">
        <f>AVERAGE(Tabela11[[#This Row],[2.º Ano]],Tabela11[[#This Row],[2.º Ano2]],Tabela11[[#This Row],[2.º Ano3]],Tabela11[[#This Row],[2.º Ano4]])</f>
        <v>20.25</v>
      </c>
      <c r="T2474" s="23">
        <f>AVERAGE(Tabela11[[#This Row],[3.º Ano]],Tabela11[[#This Row],[3.º Ano2]],Tabela11[[#This Row],[3.º Ano3]],Tabela11[[#This Row],[3.º Ano4]])</f>
        <v>20.25</v>
      </c>
      <c r="U2474" s="23">
        <f>AVERAGE(Tabela11[[#This Row],[4.º Ano]],Tabela11[[#This Row],[4.º Ano2]],Tabela11[[#This Row],[4.º Ano3]],Tabela11[[#This Row],[4.º Ano4]])</f>
        <v>21</v>
      </c>
      <c r="V2474" s="23">
        <f>AVERAGE(Tabela11[[#This Row],[1º Ano]],Tabela11[[#This Row],[2º Ano]],Tabela11[[#This Row],[3º Ano]],Tabela11[[#This Row],[4º Ano]])</f>
        <v>19.875</v>
      </c>
      <c r="W2474" s="9"/>
      <c r="X2474" s="9"/>
    </row>
    <row r="2475" spans="1:24" ht="15.6" x14ac:dyDescent="0.3">
      <c r="A2475" s="1" t="str">
        <f>Tabela6[[#This Row],[id_escola]]</f>
        <v>1505</v>
      </c>
      <c r="B2475" s="9">
        <v>17</v>
      </c>
      <c r="C2475" s="9">
        <v>20</v>
      </c>
      <c r="D2475" s="9">
        <v>22</v>
      </c>
      <c r="E2475" s="9">
        <v>16</v>
      </c>
      <c r="F2475" s="9">
        <v>20</v>
      </c>
      <c r="G2475" s="9">
        <v>18</v>
      </c>
      <c r="H2475" s="9">
        <v>21</v>
      </c>
      <c r="I2475" s="9">
        <v>23</v>
      </c>
      <c r="J2475" s="9">
        <v>22</v>
      </c>
      <c r="K2475" s="9">
        <v>21</v>
      </c>
      <c r="L2475" s="9">
        <v>17</v>
      </c>
      <c r="M2475" s="9">
        <v>21</v>
      </c>
      <c r="N2475" s="9">
        <v>16</v>
      </c>
      <c r="O2475" s="9">
        <v>24</v>
      </c>
      <c r="P2475" s="9">
        <v>20</v>
      </c>
      <c r="Q2475" s="9">
        <v>19</v>
      </c>
      <c r="R2475" s="23">
        <f>AVERAGE(Tabela11[[#This Row],[1.º Ano]],Tabela11[[#This Row],[1.º Ano2]],Tabela11[[#This Row],[1.º Ano3]],Tabela11[[#This Row],[1.º Ano4]])</f>
        <v>18.75</v>
      </c>
      <c r="S2475" s="23">
        <f>AVERAGE(Tabela11[[#This Row],[2.º Ano]],Tabela11[[#This Row],[2.º Ano2]],Tabela11[[#This Row],[2.º Ano3]],Tabela11[[#This Row],[2.º Ano4]])</f>
        <v>20.75</v>
      </c>
      <c r="T2475" s="23">
        <f>AVERAGE(Tabela11[[#This Row],[3.º Ano]],Tabela11[[#This Row],[3.º Ano2]],Tabela11[[#This Row],[3.º Ano3]],Tabela11[[#This Row],[3.º Ano4]])</f>
        <v>20</v>
      </c>
      <c r="U2475" s="23">
        <f>AVERAGE(Tabela11[[#This Row],[4.º Ano]],Tabela11[[#This Row],[4.º Ano2]],Tabela11[[#This Row],[4.º Ano3]],Tabela11[[#This Row],[4.º Ano4]])</f>
        <v>19.75</v>
      </c>
      <c r="V2475" s="23">
        <f>AVERAGE(Tabela11[[#This Row],[1º Ano]],Tabela11[[#This Row],[2º Ano]],Tabela11[[#This Row],[3º Ano]],Tabela11[[#This Row],[4º Ano]])</f>
        <v>19.8125</v>
      </c>
      <c r="W2475" s="9"/>
      <c r="X2475" s="9"/>
    </row>
    <row r="2476" spans="1:24" ht="15.6" x14ac:dyDescent="0.3">
      <c r="A2476" s="1" t="str">
        <f>Tabela6[[#This Row],[id_escola]]</f>
        <v>1505</v>
      </c>
      <c r="B2476" s="9">
        <v>18</v>
      </c>
      <c r="C2476" s="9">
        <v>20</v>
      </c>
      <c r="D2476" s="9">
        <v>18</v>
      </c>
      <c r="E2476" s="9">
        <v>14</v>
      </c>
      <c r="F2476" s="9">
        <v>10</v>
      </c>
      <c r="G2476" s="9">
        <v>19</v>
      </c>
      <c r="H2476" s="9">
        <v>19</v>
      </c>
      <c r="I2476" s="9">
        <v>18</v>
      </c>
      <c r="J2476" s="9">
        <v>18</v>
      </c>
      <c r="K2476" s="9">
        <v>12</v>
      </c>
      <c r="L2476" s="9">
        <v>17</v>
      </c>
      <c r="M2476" s="9">
        <v>19</v>
      </c>
      <c r="N2476" s="9">
        <v>6</v>
      </c>
      <c r="O2476" s="9">
        <v>17</v>
      </c>
      <c r="P2476" s="9">
        <v>11</v>
      </c>
      <c r="Q2476" s="9">
        <v>17</v>
      </c>
      <c r="R2476" s="23">
        <f>AVERAGE(Tabela11[[#This Row],[1.º Ano]],Tabela11[[#This Row],[1.º Ano2]],Tabela11[[#This Row],[1.º Ano3]],Tabela11[[#This Row],[1.º Ano4]])</f>
        <v>13</v>
      </c>
      <c r="S2476" s="23">
        <f>AVERAGE(Tabela11[[#This Row],[2.º Ano]],Tabela11[[#This Row],[2.º Ano2]],Tabela11[[#This Row],[2.º Ano3]],Tabela11[[#This Row],[2.º Ano4]])</f>
        <v>17</v>
      </c>
      <c r="T2476" s="23">
        <f>AVERAGE(Tabela11[[#This Row],[3.º Ano]],Tabela11[[#This Row],[3.º Ano2]],Tabela11[[#This Row],[3.º Ano3]],Tabela11[[#This Row],[3.º Ano4]])</f>
        <v>16.25</v>
      </c>
      <c r="U2476" s="23">
        <f>AVERAGE(Tabela11[[#This Row],[4.º Ano]],Tabela11[[#This Row],[4.º Ano2]],Tabela11[[#This Row],[4.º Ano3]],Tabela11[[#This Row],[4.º Ano4]])</f>
        <v>17</v>
      </c>
      <c r="V2476" s="23">
        <f>AVERAGE(Tabela11[[#This Row],[1º Ano]],Tabela11[[#This Row],[2º Ano]],Tabela11[[#This Row],[3º Ano]],Tabela11[[#This Row],[4º Ano]])</f>
        <v>15.8125</v>
      </c>
      <c r="W2476" s="9"/>
      <c r="X2476" s="9"/>
    </row>
    <row r="2477" spans="1:24" ht="15.6" x14ac:dyDescent="0.3">
      <c r="A2477" s="1" t="str">
        <f>Tabela6[[#This Row],[id_escola]]</f>
        <v>1505</v>
      </c>
      <c r="B2477" s="9">
        <v>16</v>
      </c>
      <c r="C2477" s="9">
        <v>20</v>
      </c>
      <c r="D2477" s="9">
        <v>24</v>
      </c>
      <c r="E2477" s="9">
        <v>22</v>
      </c>
      <c r="F2477" s="9">
        <v>19</v>
      </c>
      <c r="G2477" s="9">
        <v>16</v>
      </c>
      <c r="H2477" s="9">
        <v>19</v>
      </c>
      <c r="I2477" s="9">
        <v>24</v>
      </c>
      <c r="J2477" s="9">
        <v>16</v>
      </c>
      <c r="K2477" s="9">
        <v>20</v>
      </c>
      <c r="L2477" s="9">
        <v>16</v>
      </c>
      <c r="M2477" s="9">
        <v>23</v>
      </c>
      <c r="N2477" s="9">
        <v>22</v>
      </c>
      <c r="O2477" s="9">
        <v>17</v>
      </c>
      <c r="P2477" s="9">
        <v>21</v>
      </c>
      <c r="Q2477" s="9">
        <v>16</v>
      </c>
      <c r="R2477" s="23">
        <f>AVERAGE(Tabela11[[#This Row],[1.º Ano]],Tabela11[[#This Row],[1.º Ano2]],Tabela11[[#This Row],[1.º Ano3]],Tabela11[[#This Row],[1.º Ano4]])</f>
        <v>18.25</v>
      </c>
      <c r="S2477" s="23">
        <f>AVERAGE(Tabela11[[#This Row],[2.º Ano]],Tabela11[[#This Row],[2.º Ano2]],Tabela11[[#This Row],[2.º Ano3]],Tabela11[[#This Row],[2.º Ano4]])</f>
        <v>18.25</v>
      </c>
      <c r="T2477" s="23">
        <f>AVERAGE(Tabela11[[#This Row],[3.º Ano]],Tabela11[[#This Row],[3.º Ano2]],Tabela11[[#This Row],[3.º Ano3]],Tabela11[[#This Row],[3.º Ano4]])</f>
        <v>20</v>
      </c>
      <c r="U2477" s="23">
        <f>AVERAGE(Tabela11[[#This Row],[4.º Ano]],Tabela11[[#This Row],[4.º Ano2]],Tabela11[[#This Row],[4.º Ano3]],Tabela11[[#This Row],[4.º Ano4]])</f>
        <v>21.25</v>
      </c>
      <c r="V2477" s="23">
        <f>AVERAGE(Tabela11[[#This Row],[1º Ano]],Tabela11[[#This Row],[2º Ano]],Tabela11[[#This Row],[3º Ano]],Tabela11[[#This Row],[4º Ano]])</f>
        <v>19.4375</v>
      </c>
      <c r="W2477" s="9"/>
      <c r="X2477" s="9"/>
    </row>
    <row r="2478" spans="1:24" ht="15.6" x14ac:dyDescent="0.3">
      <c r="A2478" s="1" t="str">
        <f>Tabela6[[#This Row],[id_escola]]</f>
        <v>1505</v>
      </c>
      <c r="B2478" s="9">
        <v>26</v>
      </c>
      <c r="C2478" s="9">
        <v>43</v>
      </c>
      <c r="D2478" s="9">
        <v>42</v>
      </c>
      <c r="E2478" s="9">
        <v>47</v>
      </c>
      <c r="F2478" s="9">
        <v>25</v>
      </c>
      <c r="G2478" s="9">
        <v>25</v>
      </c>
      <c r="H2478" s="9">
        <v>48</v>
      </c>
      <c r="I2478" s="9">
        <v>45</v>
      </c>
      <c r="J2478" s="9">
        <v>32</v>
      </c>
      <c r="K2478" s="9">
        <v>23</v>
      </c>
      <c r="L2478" s="9">
        <v>25</v>
      </c>
      <c r="M2478" s="9">
        <v>48</v>
      </c>
      <c r="N2478" s="9">
        <v>33</v>
      </c>
      <c r="O2478" s="9">
        <v>31</v>
      </c>
      <c r="P2478" s="9">
        <v>19</v>
      </c>
      <c r="Q2478" s="9">
        <v>24</v>
      </c>
      <c r="R2478" s="23">
        <f>AVERAGE(Tabela11[[#This Row],[1.º Ano]],Tabela11[[#This Row],[1.º Ano2]],Tabela11[[#This Row],[1.º Ano3]],Tabela11[[#This Row],[1.º Ano4]])</f>
        <v>29</v>
      </c>
      <c r="S2478" s="23">
        <f>AVERAGE(Tabela11[[#This Row],[2.º Ano]],Tabela11[[#This Row],[2.º Ano2]],Tabela11[[#This Row],[2.º Ano3]],Tabela11[[#This Row],[2.º Ano4]])</f>
        <v>30.5</v>
      </c>
      <c r="T2478" s="23">
        <f>AVERAGE(Tabela11[[#This Row],[3.º Ano]],Tabela11[[#This Row],[3.º Ano2]],Tabela11[[#This Row],[3.º Ano3]],Tabela11[[#This Row],[3.º Ano4]])</f>
        <v>33.5</v>
      </c>
      <c r="U2478" s="23">
        <f>AVERAGE(Tabela11[[#This Row],[4.º Ano]],Tabela11[[#This Row],[4.º Ano2]],Tabela11[[#This Row],[4.º Ano3]],Tabela11[[#This Row],[4.º Ano4]])</f>
        <v>41</v>
      </c>
      <c r="V2478" s="23">
        <f>AVERAGE(Tabela11[[#This Row],[1º Ano]],Tabela11[[#This Row],[2º Ano]],Tabela11[[#This Row],[3º Ano]],Tabela11[[#This Row],[4º Ano]])</f>
        <v>33.5</v>
      </c>
      <c r="W2478" s="9"/>
      <c r="X2478" s="9"/>
    </row>
    <row r="2479" spans="1:24" ht="15.6" x14ac:dyDescent="0.3">
      <c r="A2479" s="1" t="str">
        <f>Tabela6[[#This Row],[id_escola]]</f>
        <v>1505</v>
      </c>
      <c r="B2479" s="9">
        <v>8</v>
      </c>
      <c r="C2479" s="9">
        <v>8</v>
      </c>
      <c r="D2479" s="9">
        <v>3</v>
      </c>
      <c r="E2479" s="9">
        <v>15</v>
      </c>
      <c r="F2479" s="9">
        <v>6</v>
      </c>
      <c r="G2479" s="9">
        <v>8</v>
      </c>
      <c r="H2479" s="9">
        <v>8</v>
      </c>
      <c r="I2479" s="9">
        <v>5</v>
      </c>
      <c r="J2479" s="9">
        <v>5</v>
      </c>
      <c r="K2479" s="9">
        <v>5</v>
      </c>
      <c r="L2479" s="9">
        <v>8</v>
      </c>
      <c r="M2479" s="9">
        <v>8</v>
      </c>
      <c r="N2479" s="9">
        <v>4</v>
      </c>
      <c r="O2479" s="9">
        <v>4</v>
      </c>
      <c r="P2479" s="9">
        <v>5</v>
      </c>
      <c r="Q2479" s="9">
        <v>8</v>
      </c>
      <c r="R2479" s="23">
        <f>AVERAGE(Tabela11[[#This Row],[1.º Ano]],Tabela11[[#This Row],[1.º Ano2]],Tabela11[[#This Row],[1.º Ano3]],Tabela11[[#This Row],[1.º Ano4]])</f>
        <v>5.75</v>
      </c>
      <c r="S2479" s="23">
        <f>AVERAGE(Tabela11[[#This Row],[2.º Ano]],Tabela11[[#This Row],[2.º Ano2]],Tabela11[[#This Row],[2.º Ano3]],Tabela11[[#This Row],[2.º Ano4]])</f>
        <v>6.25</v>
      </c>
      <c r="T2479" s="23">
        <f>AVERAGE(Tabela11[[#This Row],[3.º Ano]],Tabela11[[#This Row],[3.º Ano2]],Tabela11[[#This Row],[3.º Ano3]],Tabela11[[#This Row],[3.º Ano4]])</f>
        <v>6</v>
      </c>
      <c r="U2479" s="23">
        <f>AVERAGE(Tabela11[[#This Row],[4.º Ano]],Tabela11[[#This Row],[4.º Ano2]],Tabela11[[#This Row],[4.º Ano3]],Tabela11[[#This Row],[4.º Ano4]])</f>
        <v>9</v>
      </c>
      <c r="V2479" s="23">
        <f>AVERAGE(Tabela11[[#This Row],[1º Ano]],Tabela11[[#This Row],[2º Ano]],Tabela11[[#This Row],[3º Ano]],Tabela11[[#This Row],[4º Ano]])</f>
        <v>6.75</v>
      </c>
      <c r="W2479" s="9"/>
      <c r="X2479" s="9"/>
    </row>
    <row r="2480" spans="1:24" ht="15.6" x14ac:dyDescent="0.3">
      <c r="A2480" s="1" t="str">
        <f>Tabela6[[#This Row],[id_escola]]</f>
        <v>1505</v>
      </c>
      <c r="B2480" s="9">
        <v>20</v>
      </c>
      <c r="C2480" s="9">
        <v>22</v>
      </c>
      <c r="D2480" s="9">
        <v>25</v>
      </c>
      <c r="E2480" s="9">
        <v>25</v>
      </c>
      <c r="F2480" s="9">
        <v>19</v>
      </c>
      <c r="G2480" s="9">
        <v>23</v>
      </c>
      <c r="H2480" s="9">
        <v>23</v>
      </c>
      <c r="I2480" s="9">
        <v>26</v>
      </c>
      <c r="J2480" s="9">
        <v>33</v>
      </c>
      <c r="K2480" s="9">
        <v>22</v>
      </c>
      <c r="L2480" s="9">
        <v>23</v>
      </c>
      <c r="M2480" s="9">
        <v>19</v>
      </c>
      <c r="N2480" s="9">
        <v>25</v>
      </c>
      <c r="O2480" s="9">
        <v>33</v>
      </c>
      <c r="P2480" s="9">
        <v>24</v>
      </c>
      <c r="Q2480" s="9">
        <v>21</v>
      </c>
      <c r="R2480" s="23">
        <f>AVERAGE(Tabela11[[#This Row],[1.º Ano]],Tabela11[[#This Row],[1.º Ano2]],Tabela11[[#This Row],[1.º Ano3]],Tabela11[[#This Row],[1.º Ano4]])</f>
        <v>24.25</v>
      </c>
      <c r="S2480" s="23">
        <f>AVERAGE(Tabela11[[#This Row],[2.º Ano]],Tabela11[[#This Row],[2.º Ano2]],Tabela11[[#This Row],[2.º Ano3]],Tabela11[[#This Row],[2.º Ano4]])</f>
        <v>25</v>
      </c>
      <c r="T2480" s="23">
        <f>AVERAGE(Tabela11[[#This Row],[3.º Ano]],Tabela11[[#This Row],[3.º Ano2]],Tabela11[[#This Row],[3.º Ano3]],Tabela11[[#This Row],[3.º Ano4]])</f>
        <v>23.75</v>
      </c>
      <c r="U2480" s="23">
        <f>AVERAGE(Tabela11[[#This Row],[4.º Ano]],Tabela11[[#This Row],[4.º Ano2]],Tabela11[[#This Row],[4.º Ano3]],Tabela11[[#This Row],[4.º Ano4]])</f>
        <v>22.75</v>
      </c>
      <c r="V2480" s="23">
        <f>AVERAGE(Tabela11[[#This Row],[1º Ano]],Tabela11[[#This Row],[2º Ano]],Tabela11[[#This Row],[3º Ano]],Tabela11[[#This Row],[4º Ano]])</f>
        <v>23.9375</v>
      </c>
      <c r="W2480" s="9"/>
      <c r="X2480" s="9"/>
    </row>
    <row r="2481" spans="1:24" ht="15.6" x14ac:dyDescent="0.3">
      <c r="A2481" s="1" t="str">
        <f>Tabela6[[#This Row],[id_escola]]</f>
        <v>1505</v>
      </c>
      <c r="B2481" s="9">
        <v>11</v>
      </c>
      <c r="C2481" s="9">
        <v>14</v>
      </c>
      <c r="D2481" s="9">
        <v>19</v>
      </c>
      <c r="E2481" s="9">
        <v>17</v>
      </c>
      <c r="F2481" s="9">
        <v>8</v>
      </c>
      <c r="G2481" s="9">
        <v>12</v>
      </c>
      <c r="H2481" s="9">
        <v>13</v>
      </c>
      <c r="I2481" s="9">
        <v>19</v>
      </c>
      <c r="J2481" s="9">
        <v>9</v>
      </c>
      <c r="K2481" s="9">
        <v>9</v>
      </c>
      <c r="L2481" s="9">
        <v>12</v>
      </c>
      <c r="M2481" s="9">
        <v>13</v>
      </c>
      <c r="N2481" s="9">
        <v>10</v>
      </c>
      <c r="O2481" s="9">
        <v>10</v>
      </c>
      <c r="P2481" s="9">
        <v>8</v>
      </c>
      <c r="Q2481" s="9">
        <v>11</v>
      </c>
      <c r="R2481" s="23">
        <f>AVERAGE(Tabela11[[#This Row],[1.º Ano]],Tabela11[[#This Row],[1.º Ano2]],Tabela11[[#This Row],[1.º Ano3]],Tabela11[[#This Row],[1.º Ano4]])</f>
        <v>9.5</v>
      </c>
      <c r="S2481" s="23">
        <f>AVERAGE(Tabela11[[#This Row],[2.º Ano]],Tabela11[[#This Row],[2.º Ano2]],Tabela11[[#This Row],[2.º Ano3]],Tabela11[[#This Row],[2.º Ano4]])</f>
        <v>11.25</v>
      </c>
      <c r="T2481" s="23">
        <f>AVERAGE(Tabela11[[#This Row],[3.º Ano]],Tabela11[[#This Row],[3.º Ano2]],Tabela11[[#This Row],[3.º Ano3]],Tabela11[[#This Row],[3.º Ano4]])</f>
        <v>13</v>
      </c>
      <c r="U2481" s="23">
        <f>AVERAGE(Tabela11[[#This Row],[4.º Ano]],Tabela11[[#This Row],[4.º Ano2]],Tabela11[[#This Row],[4.º Ano3]],Tabela11[[#This Row],[4.º Ano4]])</f>
        <v>15</v>
      </c>
      <c r="V2481" s="23">
        <f>AVERAGE(Tabela11[[#This Row],[1º Ano]],Tabela11[[#This Row],[2º Ano]],Tabela11[[#This Row],[3º Ano]],Tabela11[[#This Row],[4º Ano]])</f>
        <v>12.1875</v>
      </c>
      <c r="W2481" s="9"/>
      <c r="X2481" s="9"/>
    </row>
    <row r="2482" spans="1:24" ht="15.6" x14ac:dyDescent="0.3">
      <c r="A2482" s="1" t="str">
        <f>Tabela6[[#This Row],[id_escola]]</f>
        <v>1505</v>
      </c>
      <c r="B2482" s="9">
        <v>5</v>
      </c>
      <c r="C2482" s="9">
        <v>10</v>
      </c>
      <c r="D2482" s="9">
        <v>6</v>
      </c>
      <c r="E2482" s="9">
        <v>7</v>
      </c>
      <c r="F2482" s="9">
        <v>7</v>
      </c>
      <c r="G2482" s="9">
        <v>3</v>
      </c>
      <c r="H2482" s="9">
        <v>12</v>
      </c>
      <c r="I2482" s="9">
        <v>5</v>
      </c>
      <c r="J2482" s="9">
        <v>7</v>
      </c>
      <c r="K2482" s="9">
        <v>6</v>
      </c>
      <c r="L2482" s="9">
        <v>3</v>
      </c>
      <c r="M2482" s="9">
        <v>11</v>
      </c>
      <c r="N2482" s="9">
        <v>8</v>
      </c>
      <c r="O2482" s="9">
        <v>7</v>
      </c>
      <c r="P2482" s="9">
        <v>6</v>
      </c>
      <c r="Q2482" s="9">
        <v>3</v>
      </c>
      <c r="R2482" s="23">
        <f>AVERAGE(Tabela11[[#This Row],[1.º Ano]],Tabela11[[#This Row],[1.º Ano2]],Tabela11[[#This Row],[1.º Ano3]],Tabela11[[#This Row],[1.º Ano4]])</f>
        <v>6.75</v>
      </c>
      <c r="S2482" s="23">
        <f>AVERAGE(Tabela11[[#This Row],[2.º Ano]],Tabela11[[#This Row],[2.º Ano2]],Tabela11[[#This Row],[2.º Ano3]],Tabela11[[#This Row],[2.º Ano4]])</f>
        <v>6.5</v>
      </c>
      <c r="T2482" s="23">
        <f>AVERAGE(Tabela11[[#This Row],[3.º Ano]],Tabela11[[#This Row],[3.º Ano2]],Tabela11[[#This Row],[3.º Ano3]],Tabela11[[#This Row],[3.º Ano4]])</f>
        <v>6.75</v>
      </c>
      <c r="U2482" s="23">
        <f>AVERAGE(Tabela11[[#This Row],[4.º Ano]],Tabela11[[#This Row],[4.º Ano2]],Tabela11[[#This Row],[4.º Ano3]],Tabela11[[#This Row],[4.º Ano4]])</f>
        <v>6.5</v>
      </c>
      <c r="V2482" s="23">
        <f>AVERAGE(Tabela11[[#This Row],[1º Ano]],Tabela11[[#This Row],[2º Ano]],Tabela11[[#This Row],[3º Ano]],Tabela11[[#This Row],[4º Ano]])</f>
        <v>6.625</v>
      </c>
      <c r="W2482" s="9"/>
      <c r="X2482" s="9"/>
    </row>
    <row r="2483" spans="1:24" ht="15.6" x14ac:dyDescent="0.3">
      <c r="A2483" s="1" t="str">
        <f>Tabela6[[#This Row],[id_escola]]</f>
        <v>0414</v>
      </c>
      <c r="B2483" s="9">
        <v>11</v>
      </c>
      <c r="C2483" s="9">
        <v>21</v>
      </c>
      <c r="D2483" s="9">
        <v>18</v>
      </c>
      <c r="E2483" s="9">
        <v>20</v>
      </c>
      <c r="F2483" s="9">
        <v>24</v>
      </c>
      <c r="G2483" s="9">
        <v>11</v>
      </c>
      <c r="H2483" s="9">
        <v>21</v>
      </c>
      <c r="I2483" s="9">
        <v>20</v>
      </c>
      <c r="J2483" s="9">
        <v>17</v>
      </c>
      <c r="K2483" s="9">
        <v>24</v>
      </c>
      <c r="L2483" s="9">
        <v>11</v>
      </c>
      <c r="M2483" s="9">
        <v>21</v>
      </c>
      <c r="N2483" s="9">
        <v>19</v>
      </c>
      <c r="O2483" s="9">
        <v>18</v>
      </c>
      <c r="P2483" s="9">
        <v>24</v>
      </c>
      <c r="Q2483" s="9">
        <v>12</v>
      </c>
      <c r="R2483" s="23">
        <f>AVERAGE(Tabela11[[#This Row],[1.º Ano]],Tabela11[[#This Row],[1.º Ano2]],Tabela11[[#This Row],[1.º Ano3]],Tabela11[[#This Row],[1.º Ano4]])</f>
        <v>17.75</v>
      </c>
      <c r="S2483" s="23">
        <f>AVERAGE(Tabela11[[#This Row],[2.º Ano]],Tabela11[[#This Row],[2.º Ano2]],Tabela11[[#This Row],[2.º Ano3]],Tabela11[[#This Row],[2.º Ano4]])</f>
        <v>18.5</v>
      </c>
      <c r="T2483" s="23">
        <f>AVERAGE(Tabela11[[#This Row],[3.º Ano]],Tabela11[[#This Row],[3.º Ano2]],Tabela11[[#This Row],[3.º Ano3]],Tabela11[[#This Row],[3.º Ano4]])</f>
        <v>18.5</v>
      </c>
      <c r="U2483" s="23">
        <f>AVERAGE(Tabela11[[#This Row],[4.º Ano]],Tabela11[[#This Row],[4.º Ano2]],Tabela11[[#This Row],[4.º Ano3]],Tabela11[[#This Row],[4.º Ano4]])</f>
        <v>18.25</v>
      </c>
      <c r="V2483" s="23">
        <f>AVERAGE(Tabela11[[#This Row],[1º Ano]],Tabela11[[#This Row],[2º Ano]],Tabela11[[#This Row],[3º Ano]],Tabela11[[#This Row],[4º Ano]])</f>
        <v>18.25</v>
      </c>
      <c r="W2483" s="9"/>
      <c r="X2483" s="9"/>
    </row>
    <row r="2484" spans="1:24" ht="15.6" x14ac:dyDescent="0.3">
      <c r="A2484" s="1" t="str">
        <f>Tabela6[[#This Row],[id_escola]]</f>
        <v>1505</v>
      </c>
      <c r="B2484" s="9">
        <v>25</v>
      </c>
      <c r="C2484" s="9">
        <v>42</v>
      </c>
      <c r="D2484" s="9">
        <v>30</v>
      </c>
      <c r="E2484" s="9">
        <v>25</v>
      </c>
      <c r="F2484" s="9">
        <v>24</v>
      </c>
      <c r="G2484" s="9">
        <v>26</v>
      </c>
      <c r="H2484" s="9">
        <v>36</v>
      </c>
      <c r="I2484" s="9">
        <v>28</v>
      </c>
      <c r="J2484" s="9">
        <v>27</v>
      </c>
      <c r="K2484" s="9">
        <v>20</v>
      </c>
      <c r="L2484" s="9">
        <v>28</v>
      </c>
      <c r="M2484" s="9">
        <v>36</v>
      </c>
      <c r="N2484" s="9">
        <v>29</v>
      </c>
      <c r="O2484" s="9">
        <v>27</v>
      </c>
      <c r="P2484" s="9">
        <v>21</v>
      </c>
      <c r="Q2484" s="9">
        <v>27</v>
      </c>
      <c r="R2484" s="23">
        <f>AVERAGE(Tabela11[[#This Row],[1.º Ano]],Tabela11[[#This Row],[1.º Ano2]],Tabela11[[#This Row],[1.º Ano3]],Tabela11[[#This Row],[1.º Ano4]])</f>
        <v>26.25</v>
      </c>
      <c r="S2484" s="23">
        <f>AVERAGE(Tabela11[[#This Row],[2.º Ano]],Tabela11[[#This Row],[2.º Ano2]],Tabela11[[#This Row],[2.º Ano3]],Tabela11[[#This Row],[2.º Ano4]])</f>
        <v>28.75</v>
      </c>
      <c r="T2484" s="23">
        <f>AVERAGE(Tabela11[[#This Row],[3.º Ano]],Tabela11[[#This Row],[3.º Ano2]],Tabela11[[#This Row],[3.º Ano3]],Tabela11[[#This Row],[3.º Ano4]])</f>
        <v>28.75</v>
      </c>
      <c r="U2484" s="23">
        <f>AVERAGE(Tabela11[[#This Row],[4.º Ano]],Tabela11[[#This Row],[4.º Ano2]],Tabela11[[#This Row],[4.º Ano3]],Tabela11[[#This Row],[4.º Ano4]])</f>
        <v>29</v>
      </c>
      <c r="V2484" s="23">
        <f>AVERAGE(Tabela11[[#This Row],[1º Ano]],Tabela11[[#This Row],[2º Ano]],Tabela11[[#This Row],[3º Ano]],Tabela11[[#This Row],[4º Ano]])</f>
        <v>28.1875</v>
      </c>
      <c r="W2484" s="9"/>
      <c r="X2484" s="9"/>
    </row>
    <row r="2485" spans="1:24" ht="15.6" x14ac:dyDescent="0.3">
      <c r="A2485" s="1" t="str">
        <f>Tabela6[[#This Row],[id_escola]]</f>
        <v>1505</v>
      </c>
      <c r="B2485" s="9">
        <v>12</v>
      </c>
      <c r="C2485" s="9">
        <v>23</v>
      </c>
      <c r="D2485" s="9">
        <v>10</v>
      </c>
      <c r="E2485" s="9">
        <v>21</v>
      </c>
      <c r="F2485" s="9">
        <v>10</v>
      </c>
      <c r="G2485" s="9">
        <v>11</v>
      </c>
      <c r="H2485" s="9">
        <v>20</v>
      </c>
      <c r="I2485" s="9">
        <v>10</v>
      </c>
      <c r="J2485" s="9">
        <v>9</v>
      </c>
      <c r="K2485" s="9">
        <v>11</v>
      </c>
      <c r="L2485" s="9">
        <v>11</v>
      </c>
      <c r="M2485" s="9">
        <v>20</v>
      </c>
      <c r="N2485" s="9">
        <v>18</v>
      </c>
      <c r="O2485" s="9">
        <v>12</v>
      </c>
      <c r="P2485" s="9">
        <v>10</v>
      </c>
      <c r="Q2485" s="9">
        <v>13</v>
      </c>
      <c r="R2485" s="23">
        <f>AVERAGE(Tabela11[[#This Row],[1.º Ano]],Tabela11[[#This Row],[1.º Ano2]],Tabela11[[#This Row],[1.º Ano3]],Tabela11[[#This Row],[1.º Ano4]])</f>
        <v>12.25</v>
      </c>
      <c r="S2485" s="23">
        <f>AVERAGE(Tabela11[[#This Row],[2.º Ano]],Tabela11[[#This Row],[2.º Ano2]],Tabela11[[#This Row],[2.º Ano3]],Tabela11[[#This Row],[2.º Ano4]])</f>
        <v>14.25</v>
      </c>
      <c r="T2485" s="23">
        <f>AVERAGE(Tabela11[[#This Row],[3.º Ano]],Tabela11[[#This Row],[3.º Ano2]],Tabela11[[#This Row],[3.º Ano3]],Tabela11[[#This Row],[3.º Ano4]])</f>
        <v>12.75</v>
      </c>
      <c r="U2485" s="23">
        <f>AVERAGE(Tabela11[[#This Row],[4.º Ano]],Tabela11[[#This Row],[4.º Ano2]],Tabela11[[#This Row],[4.º Ano3]],Tabela11[[#This Row],[4.º Ano4]])</f>
        <v>16</v>
      </c>
      <c r="V2485" s="23">
        <f>AVERAGE(Tabela11[[#This Row],[1º Ano]],Tabela11[[#This Row],[2º Ano]],Tabela11[[#This Row],[3º Ano]],Tabela11[[#This Row],[4º Ano]])</f>
        <v>13.8125</v>
      </c>
      <c r="W2485" s="9"/>
      <c r="X2485" s="9"/>
    </row>
    <row r="2486" spans="1:24" ht="15.6" x14ac:dyDescent="0.3">
      <c r="A2486" s="1" t="str">
        <f>Tabela6[[#This Row],[id_escola]]</f>
        <v>1505</v>
      </c>
      <c r="B2486" s="9">
        <v>20</v>
      </c>
      <c r="C2486" s="9">
        <v>19</v>
      </c>
      <c r="D2486" s="9">
        <v>22</v>
      </c>
      <c r="E2486" s="9">
        <v>26</v>
      </c>
      <c r="F2486" s="9">
        <v>16</v>
      </c>
      <c r="G2486" s="9">
        <v>18</v>
      </c>
      <c r="H2486" s="9">
        <v>19</v>
      </c>
      <c r="I2486" s="9">
        <v>24</v>
      </c>
      <c r="J2486" s="9">
        <v>22</v>
      </c>
      <c r="K2486" s="9">
        <v>16</v>
      </c>
      <c r="L2486" s="9">
        <v>16</v>
      </c>
      <c r="M2486" s="9">
        <v>18</v>
      </c>
      <c r="N2486" s="9">
        <v>18</v>
      </c>
      <c r="O2486" s="9">
        <v>22</v>
      </c>
      <c r="P2486" s="9">
        <v>17</v>
      </c>
      <c r="Q2486" s="9">
        <v>18</v>
      </c>
      <c r="R2486" s="23">
        <f>AVERAGE(Tabela11[[#This Row],[1.º Ano]],Tabela11[[#This Row],[1.º Ano2]],Tabela11[[#This Row],[1.º Ano3]],Tabela11[[#This Row],[1.º Ano4]])</f>
        <v>19</v>
      </c>
      <c r="S2486" s="23">
        <f>AVERAGE(Tabela11[[#This Row],[2.º Ano]],Tabela11[[#This Row],[2.º Ano2]],Tabela11[[#This Row],[2.º Ano3]],Tabela11[[#This Row],[2.º Ano4]])</f>
        <v>18.75</v>
      </c>
      <c r="T2486" s="23">
        <f>AVERAGE(Tabela11[[#This Row],[3.º Ano]],Tabela11[[#This Row],[3.º Ano2]],Tabela11[[#This Row],[3.º Ano3]],Tabela11[[#This Row],[3.º Ano4]])</f>
        <v>18.5</v>
      </c>
      <c r="U2486" s="23">
        <f>AVERAGE(Tabela11[[#This Row],[4.º Ano]],Tabela11[[#This Row],[4.º Ano2]],Tabela11[[#This Row],[4.º Ano3]],Tabela11[[#This Row],[4.º Ano4]])</f>
        <v>21.5</v>
      </c>
      <c r="V2486" s="23">
        <f>AVERAGE(Tabela11[[#This Row],[1º Ano]],Tabela11[[#This Row],[2º Ano]],Tabela11[[#This Row],[3º Ano]],Tabela11[[#This Row],[4º Ano]])</f>
        <v>19.4375</v>
      </c>
      <c r="W2486" s="9"/>
      <c r="X2486" s="9"/>
    </row>
    <row r="2487" spans="1:24" ht="15.6" x14ac:dyDescent="0.3">
      <c r="A2487" s="1" t="str">
        <f>Tabela6[[#This Row],[id_escola]]</f>
        <v>1505</v>
      </c>
      <c r="B2487" s="9">
        <v>12</v>
      </c>
      <c r="C2487" s="9">
        <v>1</v>
      </c>
      <c r="D2487" s="9">
        <v>5</v>
      </c>
      <c r="E2487" s="9">
        <v>10</v>
      </c>
      <c r="F2487" s="9">
        <v>2</v>
      </c>
      <c r="G2487" s="9">
        <v>10</v>
      </c>
      <c r="H2487" s="9">
        <v>1</v>
      </c>
      <c r="I2487" s="9">
        <v>6</v>
      </c>
      <c r="J2487" s="9">
        <v>1</v>
      </c>
      <c r="K2487" s="9">
        <v>3</v>
      </c>
      <c r="L2487" s="9">
        <v>12</v>
      </c>
      <c r="M2487" s="9">
        <v>1</v>
      </c>
      <c r="N2487" s="9">
        <v>3</v>
      </c>
      <c r="O2487" s="9">
        <v>1</v>
      </c>
      <c r="P2487" s="9">
        <v>4</v>
      </c>
      <c r="Q2487" s="9">
        <v>13</v>
      </c>
      <c r="R2487" s="23">
        <f>AVERAGE(Tabela11[[#This Row],[1.º Ano]],Tabela11[[#This Row],[1.º Ano2]],Tabela11[[#This Row],[1.º Ano3]],Tabela11[[#This Row],[1.º Ano4]])</f>
        <v>4.5</v>
      </c>
      <c r="S2487" s="23">
        <f>AVERAGE(Tabela11[[#This Row],[2.º Ano]],Tabela11[[#This Row],[2.º Ano2]],Tabela11[[#This Row],[2.º Ano3]],Tabela11[[#This Row],[2.º Ano4]])</f>
        <v>3.75</v>
      </c>
      <c r="T2487" s="23">
        <f>AVERAGE(Tabela11[[#This Row],[3.º Ano]],Tabela11[[#This Row],[3.º Ano2]],Tabela11[[#This Row],[3.º Ano3]],Tabela11[[#This Row],[3.º Ano4]])</f>
        <v>5.5</v>
      </c>
      <c r="U2487" s="23">
        <f>AVERAGE(Tabela11[[#This Row],[4.º Ano]],Tabela11[[#This Row],[4.º Ano2]],Tabela11[[#This Row],[4.º Ano3]],Tabela11[[#This Row],[4.º Ano4]])</f>
        <v>7.5</v>
      </c>
      <c r="V2487" s="23">
        <f>AVERAGE(Tabela11[[#This Row],[1º Ano]],Tabela11[[#This Row],[2º Ano]],Tabela11[[#This Row],[3º Ano]],Tabela11[[#This Row],[4º Ano]])</f>
        <v>5.3125</v>
      </c>
      <c r="W2487" s="9"/>
      <c r="X2487" s="9"/>
    </row>
    <row r="2488" spans="1:24" ht="15.6" x14ac:dyDescent="0.3">
      <c r="A2488" s="1" t="str">
        <f>Tabela6[[#This Row],[id_escola]]</f>
        <v>1505</v>
      </c>
      <c r="B2488" s="9">
        <v>17</v>
      </c>
      <c r="C2488" s="9">
        <v>20</v>
      </c>
      <c r="D2488" s="9">
        <v>24</v>
      </c>
      <c r="E2488" s="9">
        <v>23</v>
      </c>
      <c r="F2488" s="9">
        <v>25</v>
      </c>
      <c r="G2488" s="9">
        <v>19</v>
      </c>
      <c r="H2488" s="9">
        <v>22</v>
      </c>
      <c r="I2488" s="9">
        <v>24</v>
      </c>
      <c r="J2488" s="9">
        <v>16</v>
      </c>
      <c r="K2488" s="9">
        <v>27</v>
      </c>
      <c r="L2488" s="9">
        <v>21</v>
      </c>
      <c r="M2488" s="9">
        <v>19</v>
      </c>
      <c r="N2488" s="9">
        <v>21</v>
      </c>
      <c r="O2488" s="9">
        <v>20</v>
      </c>
      <c r="P2488" s="9">
        <v>28</v>
      </c>
      <c r="Q2488" s="9">
        <v>20</v>
      </c>
      <c r="R2488" s="23">
        <f>AVERAGE(Tabela11[[#This Row],[1.º Ano]],Tabela11[[#This Row],[1.º Ano2]],Tabela11[[#This Row],[1.º Ano3]],Tabela11[[#This Row],[1.º Ano4]])</f>
        <v>19.75</v>
      </c>
      <c r="S2488" s="23">
        <f>AVERAGE(Tabela11[[#This Row],[2.º Ano]],Tabela11[[#This Row],[2.º Ano2]],Tabela11[[#This Row],[2.º Ano3]],Tabela11[[#This Row],[2.º Ano4]])</f>
        <v>21.5</v>
      </c>
      <c r="T2488" s="23">
        <f>AVERAGE(Tabela11[[#This Row],[3.º Ano]],Tabela11[[#This Row],[3.º Ano2]],Tabela11[[#This Row],[3.º Ano3]],Tabela11[[#This Row],[3.º Ano4]])</f>
        <v>23.75</v>
      </c>
      <c r="U2488" s="23">
        <f>AVERAGE(Tabela11[[#This Row],[4.º Ano]],Tabela11[[#This Row],[4.º Ano2]],Tabela11[[#This Row],[4.º Ano3]],Tabela11[[#This Row],[4.º Ano4]])</f>
        <v>21.5</v>
      </c>
      <c r="V2488" s="23">
        <f>AVERAGE(Tabela11[[#This Row],[1º Ano]],Tabela11[[#This Row],[2º Ano]],Tabela11[[#This Row],[3º Ano]],Tabela11[[#This Row],[4º Ano]])</f>
        <v>21.625</v>
      </c>
      <c r="W2488" s="9"/>
      <c r="X2488" s="9"/>
    </row>
    <row r="2489" spans="1:24" ht="15.6" x14ac:dyDescent="0.3">
      <c r="A2489" s="1" t="str">
        <f>Tabela6[[#This Row],[id_escola]]</f>
        <v>1505</v>
      </c>
      <c r="B2489" s="9">
        <v>5</v>
      </c>
      <c r="C2489" s="9">
        <v>5</v>
      </c>
      <c r="D2489" s="9">
        <v>4</v>
      </c>
      <c r="E2489" s="9">
        <v>7</v>
      </c>
      <c r="F2489" s="9">
        <v>5</v>
      </c>
      <c r="G2489" s="9">
        <v>5</v>
      </c>
      <c r="H2489" s="9">
        <v>6</v>
      </c>
      <c r="I2489" s="9">
        <v>3</v>
      </c>
      <c r="J2489" s="9">
        <v>7</v>
      </c>
      <c r="K2489" s="9">
        <v>7</v>
      </c>
      <c r="L2489" s="9">
        <v>5</v>
      </c>
      <c r="M2489" s="9">
        <v>6</v>
      </c>
      <c r="N2489" s="9">
        <v>6</v>
      </c>
      <c r="O2489" s="9">
        <v>9</v>
      </c>
      <c r="P2489" s="9">
        <v>7</v>
      </c>
      <c r="Q2489" s="9">
        <v>6</v>
      </c>
      <c r="R2489" s="23">
        <f>AVERAGE(Tabela11[[#This Row],[1.º Ano]],Tabela11[[#This Row],[1.º Ano2]],Tabela11[[#This Row],[1.º Ano3]],Tabela11[[#This Row],[1.º Ano4]])</f>
        <v>5.75</v>
      </c>
      <c r="S2489" s="23">
        <f>AVERAGE(Tabela11[[#This Row],[2.º Ano]],Tabela11[[#This Row],[2.º Ano2]],Tabela11[[#This Row],[2.º Ano3]],Tabela11[[#This Row],[2.º Ano4]])</f>
        <v>6.5</v>
      </c>
      <c r="T2489" s="23">
        <f>AVERAGE(Tabela11[[#This Row],[3.º Ano]],Tabela11[[#This Row],[3.º Ano2]],Tabela11[[#This Row],[3.º Ano3]],Tabela11[[#This Row],[3.º Ano4]])</f>
        <v>5.5</v>
      </c>
      <c r="U2489" s="23">
        <f>AVERAGE(Tabela11[[#This Row],[4.º Ano]],Tabela11[[#This Row],[4.º Ano2]],Tabela11[[#This Row],[4.º Ano3]],Tabela11[[#This Row],[4.º Ano4]])</f>
        <v>5.5</v>
      </c>
      <c r="V2489" s="23">
        <f>AVERAGE(Tabela11[[#This Row],[1º Ano]],Tabela11[[#This Row],[2º Ano]],Tabela11[[#This Row],[3º Ano]],Tabela11[[#This Row],[4º Ano]])</f>
        <v>5.8125</v>
      </c>
      <c r="W2489" s="9"/>
      <c r="X2489" s="9"/>
    </row>
    <row r="2490" spans="1:24" ht="15.6" x14ac:dyDescent="0.3">
      <c r="A2490" s="1" t="str">
        <f>Tabela6[[#This Row],[id_escola]]</f>
        <v>1505</v>
      </c>
      <c r="B2490" s="9">
        <v>10</v>
      </c>
      <c r="C2490" s="9">
        <v>9</v>
      </c>
      <c r="D2490" s="9">
        <v>8</v>
      </c>
      <c r="E2490" s="9">
        <v>11</v>
      </c>
      <c r="F2490" s="9">
        <v>13</v>
      </c>
      <c r="G2490" s="9">
        <v>11</v>
      </c>
      <c r="H2490" s="9">
        <v>8</v>
      </c>
      <c r="I2490" s="9">
        <v>8</v>
      </c>
      <c r="J2490" s="9">
        <v>12</v>
      </c>
      <c r="K2490" s="9">
        <v>13</v>
      </c>
      <c r="L2490" s="9">
        <v>11</v>
      </c>
      <c r="M2490" s="9">
        <v>8</v>
      </c>
      <c r="N2490" s="9">
        <v>4</v>
      </c>
      <c r="O2490" s="9">
        <v>13</v>
      </c>
      <c r="P2490" s="9">
        <v>13</v>
      </c>
      <c r="Q2490" s="9">
        <v>11</v>
      </c>
      <c r="R2490" s="23">
        <f>AVERAGE(Tabela11[[#This Row],[1.º Ano]],Tabela11[[#This Row],[1.º Ano2]],Tabela11[[#This Row],[1.º Ano3]],Tabela11[[#This Row],[1.º Ano4]])</f>
        <v>9.75</v>
      </c>
      <c r="S2490" s="23">
        <f>AVERAGE(Tabela11[[#This Row],[2.º Ano]],Tabela11[[#This Row],[2.º Ano2]],Tabela11[[#This Row],[2.º Ano3]],Tabela11[[#This Row],[2.º Ano4]])</f>
        <v>11.5</v>
      </c>
      <c r="T2490" s="23">
        <f>AVERAGE(Tabela11[[#This Row],[3.º Ano]],Tabela11[[#This Row],[3.º Ano2]],Tabela11[[#This Row],[3.º Ano3]],Tabela11[[#This Row],[3.º Ano4]])</f>
        <v>10</v>
      </c>
      <c r="U2490" s="23">
        <f>AVERAGE(Tabela11[[#This Row],[4.º Ano]],Tabela11[[#This Row],[4.º Ano2]],Tabela11[[#This Row],[4.º Ano3]],Tabela11[[#This Row],[4.º Ano4]])</f>
        <v>9.5</v>
      </c>
      <c r="V2490" s="23">
        <f>AVERAGE(Tabela11[[#This Row],[1º Ano]],Tabela11[[#This Row],[2º Ano]],Tabela11[[#This Row],[3º Ano]],Tabela11[[#This Row],[4º Ano]])</f>
        <v>10.1875</v>
      </c>
      <c r="W2490" s="9"/>
      <c r="X2490" s="9"/>
    </row>
    <row r="2491" spans="1:24" ht="15.6" x14ac:dyDescent="0.3">
      <c r="A2491" s="1" t="str">
        <f>Tabela6[[#This Row],[id_escola]]</f>
        <v>1505</v>
      </c>
      <c r="B2491" s="9">
        <v>10</v>
      </c>
      <c r="C2491" s="9">
        <v>9</v>
      </c>
      <c r="D2491" s="9">
        <v>6</v>
      </c>
      <c r="E2491" s="9">
        <v>17</v>
      </c>
      <c r="F2491" s="9">
        <v>11</v>
      </c>
      <c r="G2491" s="9">
        <v>11</v>
      </c>
      <c r="H2491" s="9">
        <v>10</v>
      </c>
      <c r="I2491" s="9">
        <v>6</v>
      </c>
      <c r="J2491" s="9">
        <v>13</v>
      </c>
      <c r="K2491" s="9">
        <v>11</v>
      </c>
      <c r="L2491" s="9">
        <v>11</v>
      </c>
      <c r="M2491" s="9">
        <v>10</v>
      </c>
      <c r="N2491" s="9">
        <v>13</v>
      </c>
      <c r="O2491" s="9">
        <v>12</v>
      </c>
      <c r="P2491" s="9">
        <v>10</v>
      </c>
      <c r="Q2491" s="9">
        <v>11</v>
      </c>
      <c r="R2491" s="23">
        <f>AVERAGE(Tabela11[[#This Row],[1.º Ano]],Tabela11[[#This Row],[1.º Ano2]],Tabela11[[#This Row],[1.º Ano3]],Tabela11[[#This Row],[1.º Ano4]])</f>
        <v>11.75</v>
      </c>
      <c r="S2491" s="23">
        <f>AVERAGE(Tabela11[[#This Row],[2.º Ano]],Tabela11[[#This Row],[2.º Ano2]],Tabela11[[#This Row],[2.º Ano3]],Tabela11[[#This Row],[2.º Ano4]])</f>
        <v>10.75</v>
      </c>
      <c r="T2491" s="23">
        <f>AVERAGE(Tabela11[[#This Row],[3.º Ano]],Tabela11[[#This Row],[3.º Ano2]],Tabela11[[#This Row],[3.º Ano3]],Tabela11[[#This Row],[3.º Ano4]])</f>
        <v>9.25</v>
      </c>
      <c r="U2491" s="23">
        <f>AVERAGE(Tabela11[[#This Row],[4.º Ano]],Tabela11[[#This Row],[4.º Ano2]],Tabela11[[#This Row],[4.º Ano3]],Tabela11[[#This Row],[4.º Ano4]])</f>
        <v>11</v>
      </c>
      <c r="V2491" s="23">
        <f>AVERAGE(Tabela11[[#This Row],[1º Ano]],Tabela11[[#This Row],[2º Ano]],Tabela11[[#This Row],[3º Ano]],Tabela11[[#This Row],[4º Ano]])</f>
        <v>10.6875</v>
      </c>
      <c r="W2491" s="9"/>
      <c r="X2491" s="9"/>
    </row>
    <row r="2492" spans="1:24" ht="15.6" x14ac:dyDescent="0.3">
      <c r="A2492" s="1" t="str">
        <f>Tabela6[[#This Row],[id_escola]]</f>
        <v>1505</v>
      </c>
      <c r="B2492" s="9">
        <v>16</v>
      </c>
      <c r="C2492" s="9">
        <v>17</v>
      </c>
      <c r="D2492" s="9">
        <v>18</v>
      </c>
      <c r="E2492" s="9">
        <v>29</v>
      </c>
      <c r="F2492" s="9">
        <v>15</v>
      </c>
      <c r="G2492" s="9">
        <v>17</v>
      </c>
      <c r="H2492" s="9">
        <v>17</v>
      </c>
      <c r="I2492" s="9">
        <v>18</v>
      </c>
      <c r="J2492" s="9">
        <v>24</v>
      </c>
      <c r="K2492" s="9">
        <v>15</v>
      </c>
      <c r="L2492" s="9">
        <v>18</v>
      </c>
      <c r="M2492" s="9">
        <v>16</v>
      </c>
      <c r="N2492" s="9">
        <v>19</v>
      </c>
      <c r="O2492" s="9">
        <v>23</v>
      </c>
      <c r="P2492" s="9">
        <v>15</v>
      </c>
      <c r="Q2492" s="9">
        <v>19</v>
      </c>
      <c r="R2492" s="23">
        <f>AVERAGE(Tabela11[[#This Row],[1.º Ano]],Tabela11[[#This Row],[1.º Ano2]],Tabela11[[#This Row],[1.º Ano3]],Tabela11[[#This Row],[1.º Ano4]])</f>
        <v>18.5</v>
      </c>
      <c r="S2492" s="23">
        <f>AVERAGE(Tabela11[[#This Row],[2.º Ano]],Tabela11[[#This Row],[2.º Ano2]],Tabela11[[#This Row],[2.º Ano3]],Tabela11[[#This Row],[2.º Ano4]])</f>
        <v>18</v>
      </c>
      <c r="T2492" s="23">
        <f>AVERAGE(Tabela11[[#This Row],[3.º Ano]],Tabela11[[#This Row],[3.º Ano2]],Tabela11[[#This Row],[3.º Ano3]],Tabela11[[#This Row],[3.º Ano4]])</f>
        <v>17</v>
      </c>
      <c r="U2492" s="23">
        <f>AVERAGE(Tabela11[[#This Row],[4.º Ano]],Tabela11[[#This Row],[4.º Ano2]],Tabela11[[#This Row],[4.º Ano3]],Tabela11[[#This Row],[4.º Ano4]])</f>
        <v>20.5</v>
      </c>
      <c r="V2492" s="23">
        <f>AVERAGE(Tabela11[[#This Row],[1º Ano]],Tabela11[[#This Row],[2º Ano]],Tabela11[[#This Row],[3º Ano]],Tabela11[[#This Row],[4º Ano]])</f>
        <v>18.5</v>
      </c>
      <c r="W2492" s="9"/>
      <c r="X2492" s="9"/>
    </row>
    <row r="2493" spans="1:24" ht="15.6" x14ac:dyDescent="0.3">
      <c r="A2493" s="1" t="str">
        <f>Tabela6[[#This Row],[id_escola]]</f>
        <v>1505</v>
      </c>
      <c r="B2493" s="9" t="s">
        <v>4751</v>
      </c>
      <c r="C2493" s="9" t="s">
        <v>4751</v>
      </c>
      <c r="D2493" s="9" t="s">
        <v>4751</v>
      </c>
      <c r="E2493" s="9" t="s">
        <v>4751</v>
      </c>
      <c r="F2493" s="9" t="s">
        <v>4751</v>
      </c>
      <c r="G2493" s="9" t="s">
        <v>4751</v>
      </c>
      <c r="H2493" s="9" t="s">
        <v>4751</v>
      </c>
      <c r="I2493" s="9" t="s">
        <v>4751</v>
      </c>
      <c r="J2493" s="9" t="s">
        <v>4751</v>
      </c>
      <c r="K2493" s="9" t="s">
        <v>4751</v>
      </c>
      <c r="L2493" s="9" t="s">
        <v>4751</v>
      </c>
      <c r="M2493" s="9" t="s">
        <v>4751</v>
      </c>
      <c r="N2493" s="9" t="s">
        <v>4751</v>
      </c>
      <c r="O2493" s="9" t="s">
        <v>4751</v>
      </c>
      <c r="P2493" s="9" t="s">
        <v>4751</v>
      </c>
      <c r="Q2493" s="9" t="s">
        <v>4751</v>
      </c>
      <c r="R2493" s="23" t="s">
        <v>4752</v>
      </c>
      <c r="S2493" s="23" t="s">
        <v>4752</v>
      </c>
      <c r="T2493" s="23" t="s">
        <v>4752</v>
      </c>
      <c r="U2493" s="23" t="s">
        <v>4752</v>
      </c>
      <c r="V2493" s="23" t="s">
        <v>4752</v>
      </c>
      <c r="W2493" s="9"/>
      <c r="X2493" s="9"/>
    </row>
    <row r="2494" spans="1:24" ht="15.6" x14ac:dyDescent="0.3">
      <c r="A2494" s="1" t="str">
        <f>Tabela6[[#This Row],[id_escola]]</f>
        <v>1505</v>
      </c>
      <c r="B2494" s="9" t="s">
        <v>4751</v>
      </c>
      <c r="C2494" s="9" t="s">
        <v>4751</v>
      </c>
      <c r="D2494" s="9" t="s">
        <v>4751</v>
      </c>
      <c r="E2494" s="9" t="s">
        <v>4751</v>
      </c>
      <c r="F2494" s="9" t="s">
        <v>4751</v>
      </c>
      <c r="G2494" s="9" t="s">
        <v>4751</v>
      </c>
      <c r="H2494" s="9" t="s">
        <v>4751</v>
      </c>
      <c r="I2494" s="9" t="s">
        <v>4751</v>
      </c>
      <c r="J2494" s="9" t="s">
        <v>4751</v>
      </c>
      <c r="K2494" s="9" t="s">
        <v>4751</v>
      </c>
      <c r="L2494" s="9" t="s">
        <v>4751</v>
      </c>
      <c r="M2494" s="9" t="s">
        <v>4751</v>
      </c>
      <c r="N2494" s="9" t="s">
        <v>4751</v>
      </c>
      <c r="O2494" s="9" t="s">
        <v>4751</v>
      </c>
      <c r="P2494" s="9" t="s">
        <v>4751</v>
      </c>
      <c r="Q2494" s="9" t="s">
        <v>4751</v>
      </c>
      <c r="R2494" s="23" t="s">
        <v>4752</v>
      </c>
      <c r="S2494" s="23" t="s">
        <v>4752</v>
      </c>
      <c r="T2494" s="23" t="s">
        <v>4752</v>
      </c>
      <c r="U2494" s="23" t="s">
        <v>4752</v>
      </c>
      <c r="V2494" s="23" t="s">
        <v>4752</v>
      </c>
      <c r="W2494" s="9"/>
      <c r="X2494" s="9"/>
    </row>
    <row r="2495" spans="1:24" ht="15.6" x14ac:dyDescent="0.3">
      <c r="A2495" s="1" t="str">
        <f>Tabela6[[#This Row],[id_escola]]</f>
        <v>1505</v>
      </c>
      <c r="B2495" s="9">
        <v>24</v>
      </c>
      <c r="C2495" s="9">
        <v>18</v>
      </c>
      <c r="D2495" s="9">
        <v>21</v>
      </c>
      <c r="E2495" s="9">
        <v>21</v>
      </c>
      <c r="F2495" s="9">
        <v>37</v>
      </c>
      <c r="G2495" s="9">
        <v>22</v>
      </c>
      <c r="H2495" s="9">
        <v>18</v>
      </c>
      <c r="I2495" s="9">
        <v>21</v>
      </c>
      <c r="J2495" s="9">
        <v>22</v>
      </c>
      <c r="K2495" s="9">
        <v>34</v>
      </c>
      <c r="L2495" s="9">
        <v>22</v>
      </c>
      <c r="M2495" s="9">
        <v>20</v>
      </c>
      <c r="N2495" s="9">
        <v>32</v>
      </c>
      <c r="O2495" s="9">
        <v>25</v>
      </c>
      <c r="P2495" s="9">
        <v>33</v>
      </c>
      <c r="Q2495" s="9">
        <v>24</v>
      </c>
      <c r="R2495" s="23">
        <f>AVERAGE(Tabela11[[#This Row],[1.º Ano]],Tabela11[[#This Row],[1.º Ano2]],Tabela11[[#This Row],[1.º Ano3]],Tabela11[[#This Row],[1.º Ano4]])</f>
        <v>28.75</v>
      </c>
      <c r="S2495" s="23">
        <f>AVERAGE(Tabela11[[#This Row],[2.º Ano]],Tabela11[[#This Row],[2.º Ano2]],Tabela11[[#This Row],[2.º Ano3]],Tabela11[[#This Row],[2.º Ano4]])</f>
        <v>24.75</v>
      </c>
      <c r="T2495" s="23">
        <f>AVERAGE(Tabela11[[#This Row],[3.º Ano]],Tabela11[[#This Row],[3.º Ano2]],Tabela11[[#This Row],[3.º Ano3]],Tabela11[[#This Row],[3.º Ano4]])</f>
        <v>23.5</v>
      </c>
      <c r="U2495" s="23">
        <f>AVERAGE(Tabela11[[#This Row],[4.º Ano]],Tabela11[[#This Row],[4.º Ano2]],Tabela11[[#This Row],[4.º Ano3]],Tabela11[[#This Row],[4.º Ano4]])</f>
        <v>21.5</v>
      </c>
      <c r="V2495" s="23">
        <f>AVERAGE(Tabela11[[#This Row],[1º Ano]],Tabela11[[#This Row],[2º Ano]],Tabela11[[#This Row],[3º Ano]],Tabela11[[#This Row],[4º Ano]])</f>
        <v>24.625</v>
      </c>
      <c r="W2495" s="9"/>
      <c r="X2495" s="9"/>
    </row>
    <row r="2496" spans="1:24" ht="15.6" x14ac:dyDescent="0.3">
      <c r="A2496" s="1" t="str">
        <f>Tabela6[[#This Row],[id_escola]]</f>
        <v>1505</v>
      </c>
      <c r="B2496" s="9">
        <v>12</v>
      </c>
      <c r="C2496" s="9">
        <v>23</v>
      </c>
      <c r="D2496" s="9">
        <v>18</v>
      </c>
      <c r="E2496" s="9">
        <v>12</v>
      </c>
      <c r="F2496" s="9">
        <v>14</v>
      </c>
      <c r="G2496" s="9">
        <v>14</v>
      </c>
      <c r="H2496" s="9">
        <v>23</v>
      </c>
      <c r="I2496" s="9">
        <v>16</v>
      </c>
      <c r="J2496" s="9">
        <v>15</v>
      </c>
      <c r="K2496" s="9">
        <v>13</v>
      </c>
      <c r="L2496" s="9">
        <v>13</v>
      </c>
      <c r="M2496" s="9">
        <v>22</v>
      </c>
      <c r="N2496" s="9">
        <v>23</v>
      </c>
      <c r="O2496" s="9">
        <v>16</v>
      </c>
      <c r="P2496" s="9">
        <v>13</v>
      </c>
      <c r="Q2496" s="9">
        <v>13</v>
      </c>
      <c r="R2496" s="23">
        <f>AVERAGE(Tabela11[[#This Row],[1.º Ano]],Tabela11[[#This Row],[1.º Ano2]],Tabela11[[#This Row],[1.º Ano3]],Tabela11[[#This Row],[1.º Ano4]])</f>
        <v>16</v>
      </c>
      <c r="S2496" s="23">
        <f>AVERAGE(Tabela11[[#This Row],[2.º Ano]],Tabela11[[#This Row],[2.º Ano2]],Tabela11[[#This Row],[2.º Ano3]],Tabela11[[#This Row],[2.º Ano4]])</f>
        <v>16.5</v>
      </c>
      <c r="T2496" s="23">
        <f>AVERAGE(Tabela11[[#This Row],[3.º Ano]],Tabela11[[#This Row],[3.º Ano2]],Tabela11[[#This Row],[3.º Ano3]],Tabela11[[#This Row],[3.º Ano4]])</f>
        <v>16.75</v>
      </c>
      <c r="U2496" s="23">
        <f>AVERAGE(Tabela11[[#This Row],[4.º Ano]],Tabela11[[#This Row],[4.º Ano2]],Tabela11[[#This Row],[4.º Ano3]],Tabela11[[#This Row],[4.º Ano4]])</f>
        <v>15.75</v>
      </c>
      <c r="V2496" s="23">
        <f>AVERAGE(Tabela11[[#This Row],[1º Ano]],Tabela11[[#This Row],[2º Ano]],Tabela11[[#This Row],[3º Ano]],Tabela11[[#This Row],[4º Ano]])</f>
        <v>16.25</v>
      </c>
      <c r="W2496" s="9"/>
      <c r="X2496" s="9"/>
    </row>
    <row r="2497" spans="1:24" ht="15.6" x14ac:dyDescent="0.3">
      <c r="A2497" s="1" t="str">
        <f>Tabela6[[#This Row],[id_escola]]</f>
        <v>0414</v>
      </c>
      <c r="B2497" s="9">
        <v>22</v>
      </c>
      <c r="C2497" s="9">
        <v>21</v>
      </c>
      <c r="D2497" s="9">
        <v>7</v>
      </c>
      <c r="E2497" s="9">
        <v>16</v>
      </c>
      <c r="F2497" s="9">
        <v>7</v>
      </c>
      <c r="G2497" s="9">
        <v>21</v>
      </c>
      <c r="H2497" s="9">
        <v>21</v>
      </c>
      <c r="I2497" s="9">
        <v>7</v>
      </c>
      <c r="J2497" s="9">
        <v>10</v>
      </c>
      <c r="K2497" s="9">
        <v>7</v>
      </c>
      <c r="L2497" s="9">
        <v>20</v>
      </c>
      <c r="M2497" s="9">
        <v>21</v>
      </c>
      <c r="N2497" s="9">
        <v>19</v>
      </c>
      <c r="O2497" s="9">
        <v>10</v>
      </c>
      <c r="P2497" s="9">
        <v>8</v>
      </c>
      <c r="Q2497" s="9">
        <v>20</v>
      </c>
      <c r="R2497" s="23">
        <f>AVERAGE(Tabela11[[#This Row],[1.º Ano]],Tabela11[[#This Row],[1.º Ano2]],Tabela11[[#This Row],[1.º Ano3]],Tabela11[[#This Row],[1.º Ano4]])</f>
        <v>14.5</v>
      </c>
      <c r="S2497" s="23">
        <f>AVERAGE(Tabela11[[#This Row],[2.º Ano]],Tabela11[[#This Row],[2.º Ano2]],Tabela11[[#This Row],[2.º Ano3]],Tabela11[[#This Row],[2.º Ano4]])</f>
        <v>14.75</v>
      </c>
      <c r="T2497" s="23">
        <f>AVERAGE(Tabela11[[#This Row],[3.º Ano]],Tabela11[[#This Row],[3.º Ano2]],Tabela11[[#This Row],[3.º Ano3]],Tabela11[[#This Row],[3.º Ano4]])</f>
        <v>14</v>
      </c>
      <c r="U2497" s="23">
        <f>AVERAGE(Tabela11[[#This Row],[4.º Ano]],Tabela11[[#This Row],[4.º Ano2]],Tabela11[[#This Row],[4.º Ano3]],Tabela11[[#This Row],[4.º Ano4]])</f>
        <v>16</v>
      </c>
      <c r="V2497" s="23">
        <f>AVERAGE(Tabela11[[#This Row],[1º Ano]],Tabela11[[#This Row],[2º Ano]],Tabela11[[#This Row],[3º Ano]],Tabela11[[#This Row],[4º Ano]])</f>
        <v>14.8125</v>
      </c>
      <c r="W2497" s="9"/>
      <c r="X2497" s="9"/>
    </row>
    <row r="2498" spans="1:24" ht="15.6" x14ac:dyDescent="0.3">
      <c r="A2498" s="1" t="str">
        <f>Tabela6[[#This Row],[id_escola]]</f>
        <v>1506</v>
      </c>
      <c r="B2498" s="9">
        <v>67</v>
      </c>
      <c r="C2498" s="9">
        <v>80</v>
      </c>
      <c r="D2498" s="9">
        <v>101</v>
      </c>
      <c r="E2498" s="9">
        <v>76</v>
      </c>
      <c r="F2498" s="9">
        <v>71</v>
      </c>
      <c r="G2498" s="9">
        <v>69</v>
      </c>
      <c r="H2498" s="9">
        <v>78</v>
      </c>
      <c r="I2498" s="9">
        <v>105</v>
      </c>
      <c r="J2498" s="9">
        <v>67</v>
      </c>
      <c r="K2498" s="9">
        <v>71</v>
      </c>
      <c r="L2498" s="9">
        <v>67</v>
      </c>
      <c r="M2498" s="9">
        <v>78</v>
      </c>
      <c r="N2498" s="9">
        <v>74</v>
      </c>
      <c r="O2498" s="9">
        <v>68</v>
      </c>
      <c r="P2498" s="9">
        <v>73</v>
      </c>
      <c r="Q2498" s="9">
        <v>67</v>
      </c>
      <c r="R2498" s="23">
        <f>AVERAGE(Tabela11[[#This Row],[1.º Ano]],Tabela11[[#This Row],[1.º Ano2]],Tabela11[[#This Row],[1.º Ano3]],Tabela11[[#This Row],[1.º Ano4]])</f>
        <v>69.75</v>
      </c>
      <c r="S2498" s="23">
        <f>AVERAGE(Tabela11[[#This Row],[2.º Ano]],Tabela11[[#This Row],[2.º Ano2]],Tabela11[[#This Row],[2.º Ano3]],Tabela11[[#This Row],[2.º Ano4]])</f>
        <v>72</v>
      </c>
      <c r="T2498" s="23">
        <f>AVERAGE(Tabela11[[#This Row],[3.º Ano]],Tabela11[[#This Row],[3.º Ano2]],Tabela11[[#This Row],[3.º Ano3]],Tabela11[[#This Row],[3.º Ano4]])</f>
        <v>79.75</v>
      </c>
      <c r="U2498" s="23">
        <f>AVERAGE(Tabela11[[#This Row],[4.º Ano]],Tabela11[[#This Row],[4.º Ano2]],Tabela11[[#This Row],[4.º Ano3]],Tabela11[[#This Row],[4.º Ano4]])</f>
        <v>81.5</v>
      </c>
      <c r="V2498" s="23">
        <f>AVERAGE(Tabela11[[#This Row],[1º Ano]],Tabela11[[#This Row],[2º Ano]],Tabela11[[#This Row],[3º Ano]],Tabela11[[#This Row],[4º Ano]])</f>
        <v>75.75</v>
      </c>
      <c r="W2498" s="9"/>
      <c r="X2498" s="9"/>
    </row>
    <row r="2499" spans="1:24" ht="15.6" x14ac:dyDescent="0.3">
      <c r="A2499" s="1" t="str">
        <f>Tabela6[[#This Row],[id_escola]]</f>
        <v>1506</v>
      </c>
      <c r="B2499" s="9">
        <v>70</v>
      </c>
      <c r="C2499" s="9">
        <v>77</v>
      </c>
      <c r="D2499" s="9">
        <v>49</v>
      </c>
      <c r="E2499" s="9">
        <v>46</v>
      </c>
      <c r="F2499" s="9">
        <v>48</v>
      </c>
      <c r="G2499" s="9">
        <v>71</v>
      </c>
      <c r="H2499" s="9">
        <v>76</v>
      </c>
      <c r="I2499" s="9">
        <v>48</v>
      </c>
      <c r="J2499" s="9">
        <v>47</v>
      </c>
      <c r="K2499" s="9">
        <v>48</v>
      </c>
      <c r="L2499" s="9">
        <v>70</v>
      </c>
      <c r="M2499" s="9">
        <v>76</v>
      </c>
      <c r="N2499" s="9">
        <v>72</v>
      </c>
      <c r="O2499" s="9">
        <v>47</v>
      </c>
      <c r="P2499" s="9">
        <v>48</v>
      </c>
      <c r="Q2499" s="9">
        <v>71</v>
      </c>
      <c r="R2499" s="23">
        <f>AVERAGE(Tabela11[[#This Row],[1.º Ano]],Tabela11[[#This Row],[1.º Ano2]],Tabela11[[#This Row],[1.º Ano3]],Tabela11[[#This Row],[1.º Ano4]])</f>
        <v>59.25</v>
      </c>
      <c r="S2499" s="23">
        <f>AVERAGE(Tabela11[[#This Row],[2.º Ano]],Tabela11[[#This Row],[2.º Ano2]],Tabela11[[#This Row],[2.º Ano3]],Tabela11[[#This Row],[2.º Ano4]])</f>
        <v>60.75</v>
      </c>
      <c r="T2499" s="23">
        <f>AVERAGE(Tabela11[[#This Row],[3.º Ano]],Tabela11[[#This Row],[3.º Ano2]],Tabela11[[#This Row],[3.º Ano3]],Tabela11[[#This Row],[3.º Ano4]])</f>
        <v>60.75</v>
      </c>
      <c r="U2499" s="23">
        <f>AVERAGE(Tabela11[[#This Row],[4.º Ano]],Tabela11[[#This Row],[4.º Ano2]],Tabela11[[#This Row],[4.º Ano3]],Tabela11[[#This Row],[4.º Ano4]])</f>
        <v>60.25</v>
      </c>
      <c r="V2499" s="23">
        <f>AVERAGE(Tabela11[[#This Row],[1º Ano]],Tabela11[[#This Row],[2º Ano]],Tabela11[[#This Row],[3º Ano]],Tabela11[[#This Row],[4º Ano]])</f>
        <v>60.25</v>
      </c>
      <c r="W2499" s="9"/>
      <c r="X2499" s="9"/>
    </row>
    <row r="2500" spans="1:24" ht="15.6" x14ac:dyDescent="0.3">
      <c r="A2500" s="1" t="str">
        <f>Tabela6[[#This Row],[id_escola]]</f>
        <v>1506</v>
      </c>
      <c r="B2500" s="9">
        <v>41</v>
      </c>
      <c r="C2500" s="9">
        <v>73</v>
      </c>
      <c r="D2500" s="9">
        <v>52</v>
      </c>
      <c r="E2500" s="9">
        <v>48</v>
      </c>
      <c r="F2500" s="9">
        <v>68</v>
      </c>
      <c r="G2500" s="9">
        <v>40</v>
      </c>
      <c r="H2500" s="9">
        <v>72</v>
      </c>
      <c r="I2500" s="9">
        <v>52</v>
      </c>
      <c r="J2500" s="9">
        <v>42</v>
      </c>
      <c r="K2500" s="9">
        <v>66</v>
      </c>
      <c r="L2500" s="9">
        <v>40</v>
      </c>
      <c r="M2500" s="9">
        <v>72</v>
      </c>
      <c r="N2500" s="9">
        <v>68</v>
      </c>
      <c r="O2500" s="9">
        <v>42</v>
      </c>
      <c r="P2500" s="9">
        <v>68</v>
      </c>
      <c r="Q2500" s="9">
        <v>40</v>
      </c>
      <c r="R2500" s="23">
        <f>AVERAGE(Tabela11[[#This Row],[1.º Ano]],Tabela11[[#This Row],[1.º Ano2]],Tabela11[[#This Row],[1.º Ano3]],Tabela11[[#This Row],[1.º Ano4]])</f>
        <v>54.75</v>
      </c>
      <c r="S2500" s="23">
        <f>AVERAGE(Tabela11[[#This Row],[2.º Ano]],Tabela11[[#This Row],[2.º Ano2]],Tabela11[[#This Row],[2.º Ano3]],Tabela11[[#This Row],[2.º Ano4]])</f>
        <v>55.25</v>
      </c>
      <c r="T2500" s="23">
        <f>AVERAGE(Tabela11[[#This Row],[3.º Ano]],Tabela11[[#This Row],[3.º Ano2]],Tabela11[[#This Row],[3.º Ano3]],Tabela11[[#This Row],[3.º Ano4]])</f>
        <v>58</v>
      </c>
      <c r="U2500" s="23">
        <f>AVERAGE(Tabela11[[#This Row],[4.º Ano]],Tabela11[[#This Row],[4.º Ano2]],Tabela11[[#This Row],[4.º Ano3]],Tabela11[[#This Row],[4.º Ano4]])</f>
        <v>53</v>
      </c>
      <c r="V2500" s="23">
        <f>AVERAGE(Tabela11[[#This Row],[1º Ano]],Tabela11[[#This Row],[2º Ano]],Tabela11[[#This Row],[3º Ano]],Tabela11[[#This Row],[4º Ano]])</f>
        <v>55.25</v>
      </c>
      <c r="W2500" s="9"/>
      <c r="X2500" s="9"/>
    </row>
    <row r="2501" spans="1:24" ht="15.6" x14ac:dyDescent="0.3">
      <c r="A2501" s="1" t="str">
        <f>Tabela6[[#This Row],[id_escola]]</f>
        <v>1506</v>
      </c>
      <c r="B2501" s="9">
        <v>24</v>
      </c>
      <c r="C2501" s="9">
        <v>53</v>
      </c>
      <c r="D2501" s="9">
        <v>23</v>
      </c>
      <c r="E2501" s="9">
        <v>47</v>
      </c>
      <c r="F2501" s="9">
        <v>24</v>
      </c>
      <c r="G2501" s="9">
        <v>24</v>
      </c>
      <c r="H2501" s="9">
        <v>52</v>
      </c>
      <c r="I2501" s="9">
        <v>26</v>
      </c>
      <c r="J2501" s="9">
        <v>47</v>
      </c>
      <c r="K2501" s="9">
        <v>24</v>
      </c>
      <c r="L2501" s="9">
        <v>25</v>
      </c>
      <c r="M2501" s="9">
        <v>52</v>
      </c>
      <c r="N2501" s="9">
        <v>20</v>
      </c>
      <c r="O2501" s="9">
        <v>47</v>
      </c>
      <c r="P2501" s="9">
        <v>25</v>
      </c>
      <c r="Q2501" s="9">
        <v>25</v>
      </c>
      <c r="R2501" s="23">
        <f>AVERAGE(Tabela11[[#This Row],[1.º Ano]],Tabela11[[#This Row],[1.º Ano2]],Tabela11[[#This Row],[1.º Ano3]],Tabela11[[#This Row],[1.º Ano4]])</f>
        <v>28.75</v>
      </c>
      <c r="S2501" s="23">
        <f>AVERAGE(Tabela11[[#This Row],[2.º Ano]],Tabela11[[#This Row],[2.º Ano2]],Tabela11[[#This Row],[2.º Ano3]],Tabela11[[#This Row],[2.º Ano4]])</f>
        <v>37</v>
      </c>
      <c r="T2501" s="23">
        <f>AVERAGE(Tabela11[[#This Row],[3.º Ano]],Tabela11[[#This Row],[3.º Ano2]],Tabela11[[#This Row],[3.º Ano3]],Tabela11[[#This Row],[3.º Ano4]])</f>
        <v>31.25</v>
      </c>
      <c r="U2501" s="23">
        <f>AVERAGE(Tabela11[[#This Row],[4.º Ano]],Tabela11[[#This Row],[4.º Ano2]],Tabela11[[#This Row],[4.º Ano3]],Tabela11[[#This Row],[4.º Ano4]])</f>
        <v>37.5</v>
      </c>
      <c r="V2501" s="23">
        <f>AVERAGE(Tabela11[[#This Row],[1º Ano]],Tabela11[[#This Row],[2º Ano]],Tabela11[[#This Row],[3º Ano]],Tabela11[[#This Row],[4º Ano]])</f>
        <v>33.625</v>
      </c>
      <c r="W2501" s="9"/>
      <c r="X2501" s="9"/>
    </row>
    <row r="2502" spans="1:24" ht="15.6" x14ac:dyDescent="0.3">
      <c r="A2502" s="1" t="str">
        <f>Tabela6[[#This Row],[id_escola]]</f>
        <v>1506</v>
      </c>
      <c r="B2502" s="9">
        <v>13</v>
      </c>
      <c r="C2502" s="9">
        <v>19</v>
      </c>
      <c r="D2502" s="9">
        <v>20</v>
      </c>
      <c r="E2502" s="9">
        <v>17</v>
      </c>
      <c r="F2502" s="9">
        <v>17</v>
      </c>
      <c r="G2502" s="9">
        <v>16</v>
      </c>
      <c r="H2502" s="9">
        <v>20</v>
      </c>
      <c r="I2502" s="9">
        <v>20</v>
      </c>
      <c r="J2502" s="9">
        <v>12</v>
      </c>
      <c r="K2502" s="9">
        <v>18</v>
      </c>
      <c r="L2502" s="9">
        <v>15</v>
      </c>
      <c r="M2502" s="9">
        <v>20</v>
      </c>
      <c r="N2502" s="9">
        <v>24</v>
      </c>
      <c r="O2502" s="9">
        <v>13</v>
      </c>
      <c r="P2502" s="9">
        <v>19</v>
      </c>
      <c r="Q2502" s="9">
        <v>17</v>
      </c>
      <c r="R2502" s="23">
        <f>AVERAGE(Tabela11[[#This Row],[1.º Ano]],Tabela11[[#This Row],[1.º Ano2]],Tabela11[[#This Row],[1.º Ano3]],Tabela11[[#This Row],[1.º Ano4]])</f>
        <v>16.5</v>
      </c>
      <c r="S2502" s="23">
        <f>AVERAGE(Tabela11[[#This Row],[2.º Ano]],Tabela11[[#This Row],[2.º Ano2]],Tabela11[[#This Row],[2.º Ano3]],Tabela11[[#This Row],[2.º Ano4]])</f>
        <v>16.5</v>
      </c>
      <c r="T2502" s="23">
        <f>AVERAGE(Tabela11[[#This Row],[3.º Ano]],Tabela11[[#This Row],[3.º Ano2]],Tabela11[[#This Row],[3.º Ano3]],Tabela11[[#This Row],[3.º Ano4]])</f>
        <v>18.5</v>
      </c>
      <c r="U2502" s="23">
        <f>AVERAGE(Tabela11[[#This Row],[4.º Ano]],Tabela11[[#This Row],[4.º Ano2]],Tabela11[[#This Row],[4.º Ano3]],Tabela11[[#This Row],[4.º Ano4]])</f>
        <v>18.5</v>
      </c>
      <c r="V2502" s="23">
        <f>AVERAGE(Tabela11[[#This Row],[1º Ano]],Tabela11[[#This Row],[2º Ano]],Tabela11[[#This Row],[3º Ano]],Tabela11[[#This Row],[4º Ano]])</f>
        <v>17.5</v>
      </c>
      <c r="W2502" s="9"/>
      <c r="X2502" s="9"/>
    </row>
    <row r="2503" spans="1:24" ht="15.6" x14ac:dyDescent="0.3">
      <c r="A2503" s="1" t="str">
        <f>Tabela6[[#This Row],[id_escola]]</f>
        <v>1506</v>
      </c>
      <c r="B2503" s="9">
        <v>5</v>
      </c>
      <c r="C2503" s="9">
        <v>16</v>
      </c>
      <c r="D2503" s="9">
        <v>16</v>
      </c>
      <c r="E2503" s="9">
        <v>24</v>
      </c>
      <c r="F2503" s="9">
        <v>7</v>
      </c>
      <c r="G2503" s="9">
        <v>6</v>
      </c>
      <c r="H2503" s="9">
        <v>12</v>
      </c>
      <c r="I2503" s="9">
        <v>15</v>
      </c>
      <c r="J2503" s="9">
        <v>11</v>
      </c>
      <c r="K2503" s="9">
        <v>9</v>
      </c>
      <c r="L2503" s="9">
        <v>7</v>
      </c>
      <c r="M2503" s="9">
        <v>12</v>
      </c>
      <c r="N2503" s="9">
        <v>11</v>
      </c>
      <c r="O2503" s="9">
        <v>10</v>
      </c>
      <c r="P2503" s="9">
        <v>8</v>
      </c>
      <c r="Q2503" s="9">
        <v>5</v>
      </c>
      <c r="R2503" s="23">
        <f>AVERAGE(Tabela11[[#This Row],[1.º Ano]],Tabela11[[#This Row],[1.º Ano2]],Tabela11[[#This Row],[1.º Ano3]],Tabela11[[#This Row],[1.º Ano4]])</f>
        <v>8.5</v>
      </c>
      <c r="S2503" s="23">
        <f>AVERAGE(Tabela11[[#This Row],[2.º Ano]],Tabela11[[#This Row],[2.º Ano2]],Tabela11[[#This Row],[2.º Ano3]],Tabela11[[#This Row],[2.º Ano4]])</f>
        <v>10.25</v>
      </c>
      <c r="T2503" s="23">
        <f>AVERAGE(Tabela11[[#This Row],[3.º Ano]],Tabela11[[#This Row],[3.º Ano2]],Tabela11[[#This Row],[3.º Ano3]],Tabela11[[#This Row],[3.º Ano4]])</f>
        <v>10.75</v>
      </c>
      <c r="U2503" s="23">
        <f>AVERAGE(Tabela11[[#This Row],[4.º Ano]],Tabela11[[#This Row],[4.º Ano2]],Tabela11[[#This Row],[4.º Ano3]],Tabela11[[#This Row],[4.º Ano4]])</f>
        <v>14</v>
      </c>
      <c r="V2503" s="23">
        <f>AVERAGE(Tabela11[[#This Row],[1º Ano]],Tabela11[[#This Row],[2º Ano]],Tabela11[[#This Row],[3º Ano]],Tabela11[[#This Row],[4º Ano]])</f>
        <v>10.875</v>
      </c>
      <c r="W2503" s="9"/>
      <c r="X2503" s="9"/>
    </row>
    <row r="2504" spans="1:24" ht="15.6" x14ac:dyDescent="0.3">
      <c r="A2504" s="1" t="str">
        <f>Tabela6[[#This Row],[id_escola]]</f>
        <v>1506</v>
      </c>
      <c r="B2504" s="9">
        <v>13</v>
      </c>
      <c r="C2504" s="9">
        <v>24</v>
      </c>
      <c r="D2504" s="9">
        <v>26</v>
      </c>
      <c r="E2504" s="9">
        <v>24</v>
      </c>
      <c r="F2504" s="9">
        <v>20</v>
      </c>
      <c r="G2504" s="9">
        <v>16</v>
      </c>
      <c r="H2504" s="9">
        <v>24</v>
      </c>
      <c r="I2504" s="9">
        <v>25</v>
      </c>
      <c r="J2504" s="9">
        <v>7</v>
      </c>
      <c r="K2504" s="9">
        <v>19</v>
      </c>
      <c r="L2504" s="9">
        <v>17</v>
      </c>
      <c r="M2504" s="9">
        <v>23</v>
      </c>
      <c r="N2504" s="9">
        <v>21</v>
      </c>
      <c r="O2504" s="9">
        <v>11</v>
      </c>
      <c r="P2504" s="9">
        <v>13</v>
      </c>
      <c r="Q2504" s="9">
        <v>17</v>
      </c>
      <c r="R2504" s="23">
        <f>AVERAGE(Tabela11[[#This Row],[1.º Ano]],Tabela11[[#This Row],[1.º Ano2]],Tabela11[[#This Row],[1.º Ano3]],Tabela11[[#This Row],[1.º Ano4]])</f>
        <v>15.25</v>
      </c>
      <c r="S2504" s="23">
        <f>AVERAGE(Tabela11[[#This Row],[2.º Ano]],Tabela11[[#This Row],[2.º Ano2]],Tabela11[[#This Row],[2.º Ano3]],Tabela11[[#This Row],[2.º Ano4]])</f>
        <v>17.5</v>
      </c>
      <c r="T2504" s="23">
        <f>AVERAGE(Tabela11[[#This Row],[3.º Ano]],Tabela11[[#This Row],[3.º Ano2]],Tabela11[[#This Row],[3.º Ano3]],Tabela11[[#This Row],[3.º Ano4]])</f>
        <v>20</v>
      </c>
      <c r="U2504" s="23">
        <f>AVERAGE(Tabela11[[#This Row],[4.º Ano]],Tabela11[[#This Row],[4.º Ano2]],Tabela11[[#This Row],[4.º Ano3]],Tabela11[[#This Row],[4.º Ano4]])</f>
        <v>22.25</v>
      </c>
      <c r="V2504" s="23">
        <f>AVERAGE(Tabela11[[#This Row],[1º Ano]],Tabela11[[#This Row],[2º Ano]],Tabela11[[#This Row],[3º Ano]],Tabela11[[#This Row],[4º Ano]])</f>
        <v>18.75</v>
      </c>
      <c r="W2504" s="9"/>
      <c r="X2504" s="9"/>
    </row>
    <row r="2505" spans="1:24" ht="15.6" x14ac:dyDescent="0.3">
      <c r="A2505" s="1" t="str">
        <f>Tabela6[[#This Row],[id_escola]]</f>
        <v>1506</v>
      </c>
      <c r="B2505" s="9">
        <v>23</v>
      </c>
      <c r="C2505" s="9">
        <v>25</v>
      </c>
      <c r="D2505" s="9">
        <v>20</v>
      </c>
      <c r="E2505" s="9">
        <v>40</v>
      </c>
      <c r="F2505" s="9">
        <v>24</v>
      </c>
      <c r="G2505" s="9">
        <v>24</v>
      </c>
      <c r="H2505" s="9">
        <v>26</v>
      </c>
      <c r="I2505" s="9">
        <v>20</v>
      </c>
      <c r="J2505" s="9">
        <v>20</v>
      </c>
      <c r="K2505" s="9">
        <v>23</v>
      </c>
      <c r="L2505" s="9">
        <v>22</v>
      </c>
      <c r="M2505" s="9">
        <v>25</v>
      </c>
      <c r="N2505" s="9">
        <v>21</v>
      </c>
      <c r="O2505" s="9">
        <v>20</v>
      </c>
      <c r="P2505" s="9">
        <v>23</v>
      </c>
      <c r="Q2505" s="9">
        <v>24</v>
      </c>
      <c r="R2505" s="23">
        <f>AVERAGE(Tabela11[[#This Row],[1.º Ano]],Tabela11[[#This Row],[1.º Ano2]],Tabela11[[#This Row],[1.º Ano3]],Tabela11[[#This Row],[1.º Ano4]])</f>
        <v>22</v>
      </c>
      <c r="S2505" s="23">
        <f>AVERAGE(Tabela11[[#This Row],[2.º Ano]],Tabela11[[#This Row],[2.º Ano2]],Tabela11[[#This Row],[2.º Ano3]],Tabela11[[#This Row],[2.º Ano4]])</f>
        <v>23</v>
      </c>
      <c r="T2505" s="23">
        <f>AVERAGE(Tabela11[[#This Row],[3.º Ano]],Tabela11[[#This Row],[3.º Ano2]],Tabela11[[#This Row],[3.º Ano3]],Tabela11[[#This Row],[3.º Ano4]])</f>
        <v>22.75</v>
      </c>
      <c r="U2505" s="23">
        <f>AVERAGE(Tabela11[[#This Row],[4.º Ano]],Tabela11[[#This Row],[4.º Ano2]],Tabela11[[#This Row],[4.º Ano3]],Tabela11[[#This Row],[4.º Ano4]])</f>
        <v>27.25</v>
      </c>
      <c r="V2505" s="23">
        <f>AVERAGE(Tabela11[[#This Row],[1º Ano]],Tabela11[[#This Row],[2º Ano]],Tabela11[[#This Row],[3º Ano]],Tabela11[[#This Row],[4º Ano]])</f>
        <v>23.75</v>
      </c>
      <c r="W2505" s="9"/>
      <c r="X2505" s="9"/>
    </row>
    <row r="2506" spans="1:24" ht="15.6" x14ac:dyDescent="0.3">
      <c r="A2506" s="1" t="str">
        <f>Tabela6[[#This Row],[id_escola]]</f>
        <v>1506</v>
      </c>
      <c r="B2506" s="9">
        <v>24</v>
      </c>
      <c r="C2506" s="9">
        <v>23</v>
      </c>
      <c r="D2506" s="9">
        <v>17</v>
      </c>
      <c r="E2506" s="9">
        <v>22</v>
      </c>
      <c r="F2506" s="9">
        <v>23</v>
      </c>
      <c r="G2506" s="9">
        <v>24</v>
      </c>
      <c r="H2506" s="9">
        <v>20</v>
      </c>
      <c r="I2506" s="9">
        <v>20</v>
      </c>
      <c r="J2506" s="9">
        <v>22</v>
      </c>
      <c r="K2506" s="9">
        <v>23</v>
      </c>
      <c r="L2506" s="9">
        <v>23</v>
      </c>
      <c r="M2506" s="9">
        <v>23</v>
      </c>
      <c r="N2506" s="9">
        <v>25</v>
      </c>
      <c r="O2506" s="9">
        <v>22</v>
      </c>
      <c r="P2506" s="9">
        <v>23</v>
      </c>
      <c r="Q2506" s="9">
        <v>23</v>
      </c>
      <c r="R2506" s="23">
        <f>AVERAGE(Tabela11[[#This Row],[1.º Ano]],Tabela11[[#This Row],[1.º Ano2]],Tabela11[[#This Row],[1.º Ano3]],Tabela11[[#This Row],[1.º Ano4]])</f>
        <v>23.5</v>
      </c>
      <c r="S2506" s="23">
        <f>AVERAGE(Tabela11[[#This Row],[2.º Ano]],Tabela11[[#This Row],[2.º Ano2]],Tabela11[[#This Row],[2.º Ano3]],Tabela11[[#This Row],[2.º Ano4]])</f>
        <v>23</v>
      </c>
      <c r="T2506" s="23">
        <f>AVERAGE(Tabela11[[#This Row],[3.º Ano]],Tabela11[[#This Row],[3.º Ano2]],Tabela11[[#This Row],[3.º Ano3]],Tabela11[[#This Row],[3.º Ano4]])</f>
        <v>20.75</v>
      </c>
      <c r="U2506" s="23">
        <f>AVERAGE(Tabela11[[#This Row],[4.º Ano]],Tabela11[[#This Row],[4.º Ano2]],Tabela11[[#This Row],[4.º Ano3]],Tabela11[[#This Row],[4.º Ano4]])</f>
        <v>22</v>
      </c>
      <c r="V2506" s="23">
        <f>AVERAGE(Tabela11[[#This Row],[1º Ano]],Tabela11[[#This Row],[2º Ano]],Tabela11[[#This Row],[3º Ano]],Tabela11[[#This Row],[4º Ano]])</f>
        <v>22.3125</v>
      </c>
      <c r="W2506" s="9"/>
      <c r="X2506" s="9"/>
    </row>
    <row r="2507" spans="1:24" ht="15.6" x14ac:dyDescent="0.3">
      <c r="A2507" s="1" t="str">
        <f>Tabela6[[#This Row],[id_escola]]</f>
        <v>1506</v>
      </c>
      <c r="B2507" s="9">
        <v>44</v>
      </c>
      <c r="C2507" s="9">
        <v>54</v>
      </c>
      <c r="D2507" s="9">
        <v>50</v>
      </c>
      <c r="E2507" s="9">
        <v>66</v>
      </c>
      <c r="F2507" s="9">
        <v>48</v>
      </c>
      <c r="G2507" s="9">
        <v>44</v>
      </c>
      <c r="H2507" s="9">
        <v>53</v>
      </c>
      <c r="I2507" s="9">
        <v>49</v>
      </c>
      <c r="J2507" s="9">
        <v>48</v>
      </c>
      <c r="K2507" s="9">
        <v>47</v>
      </c>
      <c r="L2507" s="9">
        <v>44</v>
      </c>
      <c r="M2507" s="9">
        <v>53</v>
      </c>
      <c r="N2507" s="9">
        <v>40</v>
      </c>
      <c r="O2507" s="9">
        <v>48</v>
      </c>
      <c r="P2507" s="9">
        <v>48</v>
      </c>
      <c r="Q2507" s="9">
        <v>42</v>
      </c>
      <c r="R2507" s="23">
        <f>AVERAGE(Tabela11[[#This Row],[1.º Ano]],Tabela11[[#This Row],[1.º Ano2]],Tabela11[[#This Row],[1.º Ano3]],Tabela11[[#This Row],[1.º Ano4]])</f>
        <v>45</v>
      </c>
      <c r="S2507" s="23">
        <f>AVERAGE(Tabela11[[#This Row],[2.º Ano]],Tabela11[[#This Row],[2.º Ano2]],Tabela11[[#This Row],[2.º Ano3]],Tabela11[[#This Row],[2.º Ano4]])</f>
        <v>48.25</v>
      </c>
      <c r="T2507" s="23">
        <f>AVERAGE(Tabela11[[#This Row],[3.º Ano]],Tabela11[[#This Row],[3.º Ano2]],Tabela11[[#This Row],[3.º Ano3]],Tabela11[[#This Row],[3.º Ano4]])</f>
        <v>48.75</v>
      </c>
      <c r="U2507" s="23">
        <f>AVERAGE(Tabela11[[#This Row],[4.º Ano]],Tabela11[[#This Row],[4.º Ano2]],Tabela11[[#This Row],[4.º Ano3]],Tabela11[[#This Row],[4.º Ano4]])</f>
        <v>52.5</v>
      </c>
      <c r="V2507" s="23">
        <f>AVERAGE(Tabela11[[#This Row],[1º Ano]],Tabela11[[#This Row],[2º Ano]],Tabela11[[#This Row],[3º Ano]],Tabela11[[#This Row],[4º Ano]])</f>
        <v>48.625</v>
      </c>
      <c r="W2507" s="9"/>
      <c r="X2507" s="9"/>
    </row>
    <row r="2508" spans="1:24" ht="15.6" x14ac:dyDescent="0.3">
      <c r="A2508" s="1" t="str">
        <f>Tabela6[[#This Row],[id_escola]]</f>
        <v>1506</v>
      </c>
      <c r="B2508" s="9">
        <v>13</v>
      </c>
      <c r="C2508" s="9">
        <v>28</v>
      </c>
      <c r="D2508" s="9">
        <v>34</v>
      </c>
      <c r="E2508" s="9">
        <v>23</v>
      </c>
      <c r="F2508" s="9">
        <v>22</v>
      </c>
      <c r="G2508" s="9">
        <v>15</v>
      </c>
      <c r="H2508" s="9">
        <v>25</v>
      </c>
      <c r="I2508" s="9">
        <v>37</v>
      </c>
      <c r="J2508" s="9">
        <v>16</v>
      </c>
      <c r="K2508" s="9">
        <v>24</v>
      </c>
      <c r="L2508" s="9">
        <v>16</v>
      </c>
      <c r="M2508" s="9">
        <v>25</v>
      </c>
      <c r="N2508" s="9">
        <v>16</v>
      </c>
      <c r="O2508" s="9">
        <v>16</v>
      </c>
      <c r="P2508" s="9">
        <v>24</v>
      </c>
      <c r="Q2508" s="9">
        <v>19</v>
      </c>
      <c r="R2508" s="23">
        <f>AVERAGE(Tabela11[[#This Row],[1.º Ano]],Tabela11[[#This Row],[1.º Ano2]],Tabela11[[#This Row],[1.º Ano3]],Tabela11[[#This Row],[1.º Ano4]])</f>
        <v>16.75</v>
      </c>
      <c r="S2508" s="23">
        <f>AVERAGE(Tabela11[[#This Row],[2.º Ano]],Tabela11[[#This Row],[2.º Ano2]],Tabela11[[#This Row],[2.º Ano3]],Tabela11[[#This Row],[2.º Ano4]])</f>
        <v>20.75</v>
      </c>
      <c r="T2508" s="23">
        <f>AVERAGE(Tabela11[[#This Row],[3.º Ano]],Tabela11[[#This Row],[3.º Ano2]],Tabela11[[#This Row],[3.º Ano3]],Tabela11[[#This Row],[3.º Ano4]])</f>
        <v>24.75</v>
      </c>
      <c r="U2508" s="23">
        <f>AVERAGE(Tabela11[[#This Row],[4.º Ano]],Tabela11[[#This Row],[4.º Ano2]],Tabela11[[#This Row],[4.º Ano3]],Tabela11[[#This Row],[4.º Ano4]])</f>
        <v>26</v>
      </c>
      <c r="V2508" s="23">
        <f>AVERAGE(Tabela11[[#This Row],[1º Ano]],Tabela11[[#This Row],[2º Ano]],Tabela11[[#This Row],[3º Ano]],Tabela11[[#This Row],[4º Ano]])</f>
        <v>22.0625</v>
      </c>
      <c r="W2508" s="9"/>
      <c r="X2508" s="9"/>
    </row>
    <row r="2509" spans="1:24" ht="15.6" x14ac:dyDescent="0.3">
      <c r="A2509" s="1" t="str">
        <f>Tabela6[[#This Row],[id_escola]]</f>
        <v>1506</v>
      </c>
      <c r="B2509" s="9">
        <v>20</v>
      </c>
      <c r="C2509" s="9">
        <v>26</v>
      </c>
      <c r="D2509" s="9">
        <v>22</v>
      </c>
      <c r="E2509" s="9">
        <v>0</v>
      </c>
      <c r="F2509" s="9">
        <v>0</v>
      </c>
      <c r="G2509" s="9">
        <v>24</v>
      </c>
      <c r="H2509" s="9">
        <v>24</v>
      </c>
      <c r="I2509" s="9">
        <v>21</v>
      </c>
      <c r="J2509" s="9">
        <v>20</v>
      </c>
      <c r="K2509" s="9">
        <v>0</v>
      </c>
      <c r="L2509" s="9">
        <v>25</v>
      </c>
      <c r="M2509" s="9">
        <v>23</v>
      </c>
      <c r="N2509" s="9">
        <v>24</v>
      </c>
      <c r="O2509" s="9">
        <v>21</v>
      </c>
      <c r="P2509" s="9">
        <v>0</v>
      </c>
      <c r="Q2509" s="9">
        <v>24</v>
      </c>
      <c r="R2509" s="23">
        <f>AVERAGE(Tabela11[[#This Row],[1.º Ano]],Tabela11[[#This Row],[1.º Ano2]],Tabela11[[#This Row],[1.º Ano3]],Tabela11[[#This Row],[1.º Ano4]])</f>
        <v>16</v>
      </c>
      <c r="S2509" s="23">
        <f>AVERAGE(Tabela11[[#This Row],[2.º Ano]],Tabela11[[#This Row],[2.º Ano2]],Tabela11[[#This Row],[2.º Ano3]],Tabela11[[#This Row],[2.º Ano4]])</f>
        <v>17.75</v>
      </c>
      <c r="T2509" s="23">
        <f>AVERAGE(Tabela11[[#This Row],[3.º Ano]],Tabela11[[#This Row],[3.º Ano2]],Tabela11[[#This Row],[3.º Ano3]],Tabela11[[#This Row],[3.º Ano4]])</f>
        <v>17.75</v>
      </c>
      <c r="U2509" s="23">
        <f>AVERAGE(Tabela11[[#This Row],[4.º Ano]],Tabela11[[#This Row],[4.º Ano2]],Tabela11[[#This Row],[4.º Ano3]],Tabela11[[#This Row],[4.º Ano4]])</f>
        <v>17</v>
      </c>
      <c r="V2509" s="23">
        <f>AVERAGE(Tabela11[[#This Row],[1º Ano]],Tabela11[[#This Row],[2º Ano]],Tabela11[[#This Row],[3º Ano]],Tabela11[[#This Row],[4º Ano]])</f>
        <v>17.125</v>
      </c>
      <c r="W2509" s="9"/>
      <c r="X2509" s="9"/>
    </row>
    <row r="2510" spans="1:24" ht="15.6" x14ac:dyDescent="0.3">
      <c r="A2510" s="1" t="str">
        <f>Tabela6[[#This Row],[id_escola]]</f>
        <v>1506</v>
      </c>
      <c r="B2510" s="9">
        <v>23</v>
      </c>
      <c r="C2510" s="9">
        <v>9</v>
      </c>
      <c r="D2510" s="9">
        <v>16</v>
      </c>
      <c r="E2510" s="9">
        <v>14</v>
      </c>
      <c r="F2510" s="9">
        <v>5</v>
      </c>
      <c r="G2510" s="9">
        <v>19</v>
      </c>
      <c r="H2510" s="9">
        <v>13</v>
      </c>
      <c r="I2510" s="9">
        <v>16</v>
      </c>
      <c r="J2510" s="9">
        <v>20</v>
      </c>
      <c r="K2510" s="9">
        <v>5</v>
      </c>
      <c r="L2510" s="9">
        <v>19</v>
      </c>
      <c r="M2510" s="9">
        <v>14</v>
      </c>
      <c r="N2510" s="9">
        <v>21</v>
      </c>
      <c r="O2510" s="9">
        <v>21</v>
      </c>
      <c r="P2510" s="9">
        <v>5</v>
      </c>
      <c r="Q2510" s="9">
        <v>19</v>
      </c>
      <c r="R2510" s="23">
        <f>AVERAGE(Tabela11[[#This Row],[1.º Ano]],Tabela11[[#This Row],[1.º Ano2]],Tabela11[[#This Row],[1.º Ano3]],Tabela11[[#This Row],[1.º Ano4]])</f>
        <v>17.25</v>
      </c>
      <c r="S2510" s="23">
        <f>AVERAGE(Tabela11[[#This Row],[2.º Ano]],Tabela11[[#This Row],[2.º Ano2]],Tabela11[[#This Row],[2.º Ano3]],Tabela11[[#This Row],[2.º Ano4]])</f>
        <v>13.5</v>
      </c>
      <c r="T2510" s="23">
        <f>AVERAGE(Tabela11[[#This Row],[3.º Ano]],Tabela11[[#This Row],[3.º Ano2]],Tabela11[[#This Row],[3.º Ano3]],Tabela11[[#This Row],[3.º Ano4]])</f>
        <v>13.25</v>
      </c>
      <c r="U2510" s="23">
        <f>AVERAGE(Tabela11[[#This Row],[4.º Ano]],Tabela11[[#This Row],[4.º Ano2]],Tabela11[[#This Row],[4.º Ano3]],Tabela11[[#This Row],[4.º Ano4]])</f>
        <v>15.75</v>
      </c>
      <c r="V2510" s="23">
        <f>AVERAGE(Tabela11[[#This Row],[1º Ano]],Tabela11[[#This Row],[2º Ano]],Tabela11[[#This Row],[3º Ano]],Tabela11[[#This Row],[4º Ano]])</f>
        <v>14.9375</v>
      </c>
      <c r="W2510" s="9"/>
      <c r="X2510" s="9"/>
    </row>
    <row r="2511" spans="1:24" ht="15.6" x14ac:dyDescent="0.3">
      <c r="A2511" s="1" t="str">
        <f>Tabela6[[#This Row],[id_escola]]</f>
        <v>1506</v>
      </c>
      <c r="B2511" s="9">
        <v>48</v>
      </c>
      <c r="C2511" s="9">
        <v>21</v>
      </c>
      <c r="D2511" s="9">
        <v>50</v>
      </c>
      <c r="E2511" s="9">
        <v>26</v>
      </c>
      <c r="F2511" s="9">
        <v>20</v>
      </c>
      <c r="G2511" s="9">
        <v>47</v>
      </c>
      <c r="H2511" s="9">
        <v>22</v>
      </c>
      <c r="I2511" s="9">
        <v>50</v>
      </c>
      <c r="J2511" s="9">
        <v>43</v>
      </c>
      <c r="K2511" s="9">
        <v>21</v>
      </c>
      <c r="L2511" s="9">
        <v>47</v>
      </c>
      <c r="M2511" s="9">
        <v>22</v>
      </c>
      <c r="N2511" s="9">
        <v>23</v>
      </c>
      <c r="O2511" s="9">
        <v>43</v>
      </c>
      <c r="P2511" s="9">
        <v>21</v>
      </c>
      <c r="Q2511" s="9">
        <v>48</v>
      </c>
      <c r="R2511" s="23">
        <f>AVERAGE(Tabela11[[#This Row],[1.º Ano]],Tabela11[[#This Row],[1.º Ano2]],Tabela11[[#This Row],[1.º Ano3]],Tabela11[[#This Row],[1.º Ano4]])</f>
        <v>33.5</v>
      </c>
      <c r="S2511" s="23">
        <f>AVERAGE(Tabela11[[#This Row],[2.º Ano]],Tabela11[[#This Row],[2.º Ano2]],Tabela11[[#This Row],[2.º Ano3]],Tabela11[[#This Row],[2.º Ano4]])</f>
        <v>33</v>
      </c>
      <c r="T2511" s="23">
        <f>AVERAGE(Tabela11[[#This Row],[3.º Ano]],Tabela11[[#This Row],[3.º Ano2]],Tabela11[[#This Row],[3.º Ano3]],Tabela11[[#This Row],[3.º Ano4]])</f>
        <v>35</v>
      </c>
      <c r="U2511" s="23">
        <f>AVERAGE(Tabela11[[#This Row],[4.º Ano]],Tabela11[[#This Row],[4.º Ano2]],Tabela11[[#This Row],[4.º Ano3]],Tabela11[[#This Row],[4.º Ano4]])</f>
        <v>36.5</v>
      </c>
      <c r="V2511" s="23">
        <f>AVERAGE(Tabela11[[#This Row],[1º Ano]],Tabela11[[#This Row],[2º Ano]],Tabela11[[#This Row],[3º Ano]],Tabela11[[#This Row],[4º Ano]])</f>
        <v>34.5</v>
      </c>
      <c r="W2511" s="9"/>
      <c r="X2511" s="9"/>
    </row>
    <row r="2512" spans="1:24" ht="15.6" x14ac:dyDescent="0.3">
      <c r="A2512" s="1" t="str">
        <f>Tabela6[[#This Row],[id_escola]]</f>
        <v>1506</v>
      </c>
      <c r="B2512" s="9">
        <v>22</v>
      </c>
      <c r="C2512" s="9">
        <v>20</v>
      </c>
      <c r="D2512" s="9">
        <v>26</v>
      </c>
      <c r="E2512" s="9">
        <v>21</v>
      </c>
      <c r="F2512" s="9">
        <v>20</v>
      </c>
      <c r="G2512" s="9">
        <v>24</v>
      </c>
      <c r="H2512" s="9">
        <v>20</v>
      </c>
      <c r="I2512" s="9">
        <v>26</v>
      </c>
      <c r="J2512" s="9">
        <v>18</v>
      </c>
      <c r="K2512" s="9">
        <v>19</v>
      </c>
      <c r="L2512" s="9">
        <v>22</v>
      </c>
      <c r="M2512" s="9">
        <v>18</v>
      </c>
      <c r="N2512" s="9">
        <v>21</v>
      </c>
      <c r="O2512" s="9">
        <v>18</v>
      </c>
      <c r="P2512" s="9">
        <v>19</v>
      </c>
      <c r="Q2512" s="9">
        <v>21</v>
      </c>
      <c r="R2512" s="23">
        <f>AVERAGE(Tabela11[[#This Row],[1.º Ano]],Tabela11[[#This Row],[1.º Ano2]],Tabela11[[#This Row],[1.º Ano3]],Tabela11[[#This Row],[1.º Ano4]])</f>
        <v>20.25</v>
      </c>
      <c r="S2512" s="23">
        <f>AVERAGE(Tabela11[[#This Row],[2.º Ano]],Tabela11[[#This Row],[2.º Ano2]],Tabela11[[#This Row],[2.º Ano3]],Tabela11[[#This Row],[2.º Ano4]])</f>
        <v>20.25</v>
      </c>
      <c r="T2512" s="23">
        <f>AVERAGE(Tabela11[[#This Row],[3.º Ano]],Tabela11[[#This Row],[3.º Ano2]],Tabela11[[#This Row],[3.º Ano3]],Tabela11[[#This Row],[3.º Ano4]])</f>
        <v>21.75</v>
      </c>
      <c r="U2512" s="23">
        <f>AVERAGE(Tabela11[[#This Row],[4.º Ano]],Tabela11[[#This Row],[4.º Ano2]],Tabela11[[#This Row],[4.º Ano3]],Tabela11[[#This Row],[4.º Ano4]])</f>
        <v>21.5</v>
      </c>
      <c r="V2512" s="23">
        <f>AVERAGE(Tabela11[[#This Row],[1º Ano]],Tabela11[[#This Row],[2º Ano]],Tabela11[[#This Row],[3º Ano]],Tabela11[[#This Row],[4º Ano]])</f>
        <v>20.9375</v>
      </c>
      <c r="W2512" s="9"/>
      <c r="X2512" s="9"/>
    </row>
    <row r="2513" spans="1:24" ht="15.6" x14ac:dyDescent="0.3">
      <c r="A2513" s="1" t="str">
        <f>Tabela6[[#This Row],[id_escola]]</f>
        <v>1506</v>
      </c>
      <c r="B2513" s="9">
        <v>48</v>
      </c>
      <c r="C2513" s="9">
        <v>52</v>
      </c>
      <c r="D2513" s="9">
        <v>40</v>
      </c>
      <c r="E2513" s="9">
        <v>52</v>
      </c>
      <c r="F2513" s="9">
        <v>47</v>
      </c>
      <c r="G2513" s="9">
        <v>47</v>
      </c>
      <c r="H2513" s="9">
        <v>52</v>
      </c>
      <c r="I2513" s="9">
        <v>39</v>
      </c>
      <c r="J2513" s="9">
        <v>48</v>
      </c>
      <c r="K2513" s="9">
        <v>48</v>
      </c>
      <c r="L2513" s="9">
        <v>46</v>
      </c>
      <c r="M2513" s="9">
        <v>52</v>
      </c>
      <c r="N2513" s="9">
        <v>44</v>
      </c>
      <c r="O2513" s="9">
        <v>48</v>
      </c>
      <c r="P2513" s="9">
        <v>48</v>
      </c>
      <c r="Q2513" s="9">
        <v>48</v>
      </c>
      <c r="R2513" s="23">
        <f>AVERAGE(Tabela11[[#This Row],[1.º Ano]],Tabela11[[#This Row],[1.º Ano2]],Tabela11[[#This Row],[1.º Ano3]],Tabela11[[#This Row],[1.º Ano4]])</f>
        <v>46.75</v>
      </c>
      <c r="S2513" s="23">
        <f>AVERAGE(Tabela11[[#This Row],[2.º Ano]],Tabela11[[#This Row],[2.º Ano2]],Tabela11[[#This Row],[2.º Ano3]],Tabela11[[#This Row],[2.º Ano4]])</f>
        <v>48.75</v>
      </c>
      <c r="T2513" s="23">
        <f>AVERAGE(Tabela11[[#This Row],[3.º Ano]],Tabela11[[#This Row],[3.º Ano2]],Tabela11[[#This Row],[3.º Ano3]],Tabela11[[#This Row],[3.º Ano4]])</f>
        <v>46.5</v>
      </c>
      <c r="U2513" s="23">
        <f>AVERAGE(Tabela11[[#This Row],[4.º Ano]],Tabela11[[#This Row],[4.º Ano2]],Tabela11[[#This Row],[4.º Ano3]],Tabela11[[#This Row],[4.º Ano4]])</f>
        <v>47.75</v>
      </c>
      <c r="V2513" s="23">
        <f>AVERAGE(Tabela11[[#This Row],[1º Ano]],Tabela11[[#This Row],[2º Ano]],Tabela11[[#This Row],[3º Ano]],Tabela11[[#This Row],[4º Ano]])</f>
        <v>47.4375</v>
      </c>
      <c r="W2513" s="9"/>
      <c r="X2513" s="9"/>
    </row>
    <row r="2514" spans="1:24" ht="15.6" x14ac:dyDescent="0.3">
      <c r="A2514" s="1" t="str">
        <f>Tabela6[[#This Row],[id_escola]]</f>
        <v>1506</v>
      </c>
      <c r="B2514" s="9">
        <v>35</v>
      </c>
      <c r="C2514" s="9">
        <v>26</v>
      </c>
      <c r="D2514" s="9">
        <v>52</v>
      </c>
      <c r="E2514" s="9">
        <v>39</v>
      </c>
      <c r="F2514" s="9">
        <v>30</v>
      </c>
      <c r="G2514" s="9">
        <v>36</v>
      </c>
      <c r="H2514" s="9">
        <v>26</v>
      </c>
      <c r="I2514" s="9">
        <v>52</v>
      </c>
      <c r="J2514" s="9">
        <v>43</v>
      </c>
      <c r="K2514" s="9">
        <v>29</v>
      </c>
      <c r="L2514" s="9">
        <v>33</v>
      </c>
      <c r="M2514" s="9">
        <v>26</v>
      </c>
      <c r="N2514" s="9">
        <v>25</v>
      </c>
      <c r="O2514" s="9">
        <v>40</v>
      </c>
      <c r="P2514" s="9">
        <v>32</v>
      </c>
      <c r="Q2514" s="9">
        <v>32</v>
      </c>
      <c r="R2514" s="23">
        <f>AVERAGE(Tabela11[[#This Row],[1.º Ano]],Tabela11[[#This Row],[1.º Ano2]],Tabela11[[#This Row],[1.º Ano3]],Tabela11[[#This Row],[1.º Ano4]])</f>
        <v>33.25</v>
      </c>
      <c r="S2514" s="23">
        <f>AVERAGE(Tabela11[[#This Row],[2.º Ano]],Tabela11[[#This Row],[2.º Ano2]],Tabela11[[#This Row],[2.º Ano3]],Tabela11[[#This Row],[2.º Ano4]])</f>
        <v>32.75</v>
      </c>
      <c r="T2514" s="23">
        <f>AVERAGE(Tabela11[[#This Row],[3.º Ano]],Tabela11[[#This Row],[3.º Ano2]],Tabela11[[#This Row],[3.º Ano3]],Tabela11[[#This Row],[3.º Ano4]])</f>
        <v>35.75</v>
      </c>
      <c r="U2514" s="23">
        <f>AVERAGE(Tabela11[[#This Row],[4.º Ano]],Tabela11[[#This Row],[4.º Ano2]],Tabela11[[#This Row],[4.º Ano3]],Tabela11[[#This Row],[4.º Ano4]])</f>
        <v>37.25</v>
      </c>
      <c r="V2514" s="23">
        <f>AVERAGE(Tabela11[[#This Row],[1º Ano]],Tabela11[[#This Row],[2º Ano]],Tabela11[[#This Row],[3º Ano]],Tabela11[[#This Row],[4º Ano]])</f>
        <v>34.75</v>
      </c>
      <c r="W2514" s="9"/>
      <c r="X2514" s="9"/>
    </row>
    <row r="2515" spans="1:24" ht="15.6" x14ac:dyDescent="0.3">
      <c r="A2515" s="1" t="str">
        <f>Tabela6[[#This Row],[id_escola]]</f>
        <v>1506</v>
      </c>
      <c r="B2515" s="9">
        <v>20</v>
      </c>
      <c r="C2515" s="9">
        <v>21</v>
      </c>
      <c r="D2515" s="9">
        <v>18</v>
      </c>
      <c r="E2515" s="9">
        <v>23</v>
      </c>
      <c r="F2515" s="9">
        <v>16</v>
      </c>
      <c r="G2515" s="9">
        <v>17</v>
      </c>
      <c r="H2515" s="9">
        <v>21</v>
      </c>
      <c r="I2515" s="9">
        <v>22</v>
      </c>
      <c r="J2515" s="9">
        <v>15</v>
      </c>
      <c r="K2515" s="9">
        <v>17</v>
      </c>
      <c r="L2515" s="9">
        <v>18</v>
      </c>
      <c r="M2515" s="9">
        <v>21</v>
      </c>
      <c r="N2515" s="9">
        <v>20</v>
      </c>
      <c r="O2515" s="9">
        <v>15</v>
      </c>
      <c r="P2515" s="9">
        <v>16</v>
      </c>
      <c r="Q2515" s="9">
        <v>19</v>
      </c>
      <c r="R2515" s="23">
        <f>AVERAGE(Tabela11[[#This Row],[1.º Ano]],Tabela11[[#This Row],[1.º Ano2]],Tabela11[[#This Row],[1.º Ano3]],Tabela11[[#This Row],[1.º Ano4]])</f>
        <v>17.75</v>
      </c>
      <c r="S2515" s="23">
        <f>AVERAGE(Tabela11[[#This Row],[2.º Ano]],Tabela11[[#This Row],[2.º Ano2]],Tabela11[[#This Row],[2.º Ano3]],Tabela11[[#This Row],[2.º Ano4]])</f>
        <v>17.5</v>
      </c>
      <c r="T2515" s="23">
        <f>AVERAGE(Tabela11[[#This Row],[3.º Ano]],Tabela11[[#This Row],[3.º Ano2]],Tabela11[[#This Row],[3.º Ano3]],Tabela11[[#This Row],[3.º Ano4]])</f>
        <v>18.25</v>
      </c>
      <c r="U2515" s="23">
        <f>AVERAGE(Tabela11[[#This Row],[4.º Ano]],Tabela11[[#This Row],[4.º Ano2]],Tabela11[[#This Row],[4.º Ano3]],Tabela11[[#This Row],[4.º Ano4]])</f>
        <v>21.25</v>
      </c>
      <c r="V2515" s="23">
        <f>AVERAGE(Tabela11[[#This Row],[1º Ano]],Tabela11[[#This Row],[2º Ano]],Tabela11[[#This Row],[3º Ano]],Tabela11[[#This Row],[4º Ano]])</f>
        <v>18.6875</v>
      </c>
      <c r="W2515" s="9"/>
      <c r="X2515" s="9"/>
    </row>
    <row r="2516" spans="1:24" ht="15.6" x14ac:dyDescent="0.3">
      <c r="A2516" s="1" t="str">
        <f>Tabela6[[#This Row],[id_escola]]</f>
        <v>1506</v>
      </c>
      <c r="B2516" s="9">
        <v>23</v>
      </c>
      <c r="C2516" s="9">
        <v>23</v>
      </c>
      <c r="D2516" s="9">
        <v>22</v>
      </c>
      <c r="E2516" s="9">
        <v>22</v>
      </c>
      <c r="F2516" s="9">
        <v>19</v>
      </c>
      <c r="G2516" s="9">
        <v>24</v>
      </c>
      <c r="H2516" s="9">
        <v>23</v>
      </c>
      <c r="I2516" s="9">
        <v>19</v>
      </c>
      <c r="J2516" s="9">
        <v>18</v>
      </c>
      <c r="K2516" s="9">
        <v>19</v>
      </c>
      <c r="L2516" s="9">
        <v>23</v>
      </c>
      <c r="M2516" s="9">
        <v>23</v>
      </c>
      <c r="N2516" s="9">
        <v>24</v>
      </c>
      <c r="O2516" s="9">
        <v>17</v>
      </c>
      <c r="P2516" s="9">
        <v>19</v>
      </c>
      <c r="Q2516" s="9">
        <v>22</v>
      </c>
      <c r="R2516" s="23">
        <f>AVERAGE(Tabela11[[#This Row],[1.º Ano]],Tabela11[[#This Row],[1.º Ano2]],Tabela11[[#This Row],[1.º Ano3]],Tabela11[[#This Row],[1.º Ano4]])</f>
        <v>21</v>
      </c>
      <c r="S2516" s="23">
        <f>AVERAGE(Tabela11[[#This Row],[2.º Ano]],Tabela11[[#This Row],[2.º Ano2]],Tabela11[[#This Row],[2.º Ano3]],Tabela11[[#This Row],[2.º Ano4]])</f>
        <v>20.75</v>
      </c>
      <c r="T2516" s="23">
        <f>AVERAGE(Tabela11[[#This Row],[3.º Ano]],Tabela11[[#This Row],[3.º Ano2]],Tabela11[[#This Row],[3.º Ano3]],Tabela11[[#This Row],[3.º Ano4]])</f>
        <v>21.75</v>
      </c>
      <c r="U2516" s="23">
        <f>AVERAGE(Tabela11[[#This Row],[4.º Ano]],Tabela11[[#This Row],[4.º Ano2]],Tabela11[[#This Row],[4.º Ano3]],Tabela11[[#This Row],[4.º Ano4]])</f>
        <v>21.5</v>
      </c>
      <c r="V2516" s="23">
        <f>AVERAGE(Tabela11[[#This Row],[1º Ano]],Tabela11[[#This Row],[2º Ano]],Tabela11[[#This Row],[3º Ano]],Tabela11[[#This Row],[4º Ano]])</f>
        <v>21.25</v>
      </c>
      <c r="W2516" s="9"/>
      <c r="X2516" s="9"/>
    </row>
    <row r="2517" spans="1:24" ht="15.6" x14ac:dyDescent="0.3">
      <c r="A2517" s="1" t="str">
        <f>Tabela6[[#This Row],[id_escola]]</f>
        <v>1506</v>
      </c>
      <c r="B2517" s="9">
        <v>24</v>
      </c>
      <c r="C2517" s="9">
        <v>24</v>
      </c>
      <c r="D2517" s="9">
        <v>22</v>
      </c>
      <c r="E2517" s="9">
        <v>22</v>
      </c>
      <c r="F2517" s="9">
        <v>19</v>
      </c>
      <c r="G2517" s="9">
        <v>24</v>
      </c>
      <c r="H2517" s="9">
        <v>21</v>
      </c>
      <c r="I2517" s="9">
        <v>21</v>
      </c>
      <c r="J2517" s="9">
        <v>21</v>
      </c>
      <c r="K2517" s="9">
        <v>20</v>
      </c>
      <c r="L2517" s="9">
        <v>23</v>
      </c>
      <c r="M2517" s="9">
        <v>18</v>
      </c>
      <c r="N2517" s="9">
        <v>20</v>
      </c>
      <c r="O2517" s="9">
        <v>22</v>
      </c>
      <c r="P2517" s="9">
        <v>17</v>
      </c>
      <c r="Q2517" s="9">
        <v>23</v>
      </c>
      <c r="R2517" s="23">
        <f>AVERAGE(Tabela11[[#This Row],[1.º Ano]],Tabela11[[#This Row],[1.º Ano2]],Tabela11[[#This Row],[1.º Ano3]],Tabela11[[#This Row],[1.º Ano4]])</f>
        <v>21</v>
      </c>
      <c r="S2517" s="23">
        <f>AVERAGE(Tabela11[[#This Row],[2.º Ano]],Tabela11[[#This Row],[2.º Ano2]],Tabela11[[#This Row],[2.º Ano3]],Tabela11[[#This Row],[2.º Ano4]])</f>
        <v>22.5</v>
      </c>
      <c r="T2517" s="23">
        <f>AVERAGE(Tabela11[[#This Row],[3.º Ano]],Tabela11[[#This Row],[3.º Ano2]],Tabela11[[#This Row],[3.º Ano3]],Tabela11[[#This Row],[3.º Ano4]])</f>
        <v>20.75</v>
      </c>
      <c r="U2517" s="23">
        <f>AVERAGE(Tabela11[[#This Row],[4.º Ano]],Tabela11[[#This Row],[4.º Ano2]],Tabela11[[#This Row],[4.º Ano3]],Tabela11[[#This Row],[4.º Ano4]])</f>
        <v>21</v>
      </c>
      <c r="V2517" s="23">
        <f>AVERAGE(Tabela11[[#This Row],[1º Ano]],Tabela11[[#This Row],[2º Ano]],Tabela11[[#This Row],[3º Ano]],Tabela11[[#This Row],[4º Ano]])</f>
        <v>21.3125</v>
      </c>
      <c r="W2517" s="9"/>
      <c r="X2517" s="9"/>
    </row>
    <row r="2518" spans="1:24" ht="15.6" x14ac:dyDescent="0.3">
      <c r="A2518" s="1" t="str">
        <f>Tabela6[[#This Row],[id_escola]]</f>
        <v>1506</v>
      </c>
      <c r="B2518" s="9">
        <v>20</v>
      </c>
      <c r="C2518" s="9">
        <v>26</v>
      </c>
      <c r="D2518" s="9">
        <v>26</v>
      </c>
      <c r="E2518" s="9">
        <v>21</v>
      </c>
      <c r="F2518" s="9">
        <v>18</v>
      </c>
      <c r="G2518" s="9">
        <v>20</v>
      </c>
      <c r="H2518" s="9">
        <v>26</v>
      </c>
      <c r="I2518" s="9">
        <v>25</v>
      </c>
      <c r="J2518" s="9">
        <v>10</v>
      </c>
      <c r="K2518" s="9">
        <v>20</v>
      </c>
      <c r="L2518" s="9">
        <v>20</v>
      </c>
      <c r="M2518" s="9">
        <v>27</v>
      </c>
      <c r="N2518" s="9">
        <v>24</v>
      </c>
      <c r="O2518" s="9">
        <v>11</v>
      </c>
      <c r="P2518" s="9">
        <v>21</v>
      </c>
      <c r="Q2518" s="9">
        <v>20</v>
      </c>
      <c r="R2518" s="23">
        <f>AVERAGE(Tabela11[[#This Row],[1.º Ano]],Tabela11[[#This Row],[1.º Ano2]],Tabela11[[#This Row],[1.º Ano3]],Tabela11[[#This Row],[1.º Ano4]])</f>
        <v>18</v>
      </c>
      <c r="S2518" s="23">
        <f>AVERAGE(Tabela11[[#This Row],[2.º Ano]],Tabela11[[#This Row],[2.º Ano2]],Tabela11[[#This Row],[2.º Ano3]],Tabela11[[#This Row],[2.º Ano4]])</f>
        <v>19.25</v>
      </c>
      <c r="T2518" s="23">
        <f>AVERAGE(Tabela11[[#This Row],[3.º Ano]],Tabela11[[#This Row],[3.º Ano2]],Tabela11[[#This Row],[3.º Ano3]],Tabela11[[#This Row],[3.º Ano4]])</f>
        <v>23.25</v>
      </c>
      <c r="U2518" s="23">
        <f>AVERAGE(Tabela11[[#This Row],[4.º Ano]],Tabela11[[#This Row],[4.º Ano2]],Tabela11[[#This Row],[4.º Ano3]],Tabela11[[#This Row],[4.º Ano4]])</f>
        <v>23.25</v>
      </c>
      <c r="V2518" s="23">
        <f>AVERAGE(Tabela11[[#This Row],[1º Ano]],Tabela11[[#This Row],[2º Ano]],Tabela11[[#This Row],[3º Ano]],Tabela11[[#This Row],[4º Ano]])</f>
        <v>20.9375</v>
      </c>
      <c r="W2518" s="9"/>
      <c r="X2518" s="9"/>
    </row>
    <row r="2519" spans="1:24" ht="15.6" x14ac:dyDescent="0.3">
      <c r="A2519" s="1" t="str">
        <f>Tabela6[[#This Row],[id_escola]]</f>
        <v>1506</v>
      </c>
      <c r="B2519" s="9">
        <v>19</v>
      </c>
      <c r="C2519" s="9">
        <v>24</v>
      </c>
      <c r="D2519" s="9">
        <v>21</v>
      </c>
      <c r="E2519" s="9">
        <v>19</v>
      </c>
      <c r="F2519" s="9">
        <v>17</v>
      </c>
      <c r="G2519" s="9">
        <v>20</v>
      </c>
      <c r="H2519" s="9">
        <v>23</v>
      </c>
      <c r="I2519" s="9">
        <v>20</v>
      </c>
      <c r="J2519" s="9">
        <v>10</v>
      </c>
      <c r="K2519" s="9">
        <v>16</v>
      </c>
      <c r="L2519" s="9">
        <v>20</v>
      </c>
      <c r="M2519" s="9">
        <v>22</v>
      </c>
      <c r="N2519" s="9">
        <v>19</v>
      </c>
      <c r="O2519" s="9">
        <v>12</v>
      </c>
      <c r="P2519" s="9">
        <v>15</v>
      </c>
      <c r="Q2519" s="9">
        <v>20</v>
      </c>
      <c r="R2519" s="23">
        <f>AVERAGE(Tabela11[[#This Row],[1.º Ano]],Tabela11[[#This Row],[1.º Ano2]],Tabela11[[#This Row],[1.º Ano3]],Tabela11[[#This Row],[1.º Ano4]])</f>
        <v>16.25</v>
      </c>
      <c r="S2519" s="23">
        <f>AVERAGE(Tabela11[[#This Row],[2.º Ano]],Tabela11[[#This Row],[2.º Ano2]],Tabela11[[#This Row],[2.º Ano3]],Tabela11[[#This Row],[2.º Ano4]])</f>
        <v>18</v>
      </c>
      <c r="T2519" s="23">
        <f>AVERAGE(Tabela11[[#This Row],[3.º Ano]],Tabela11[[#This Row],[3.º Ano2]],Tabela11[[#This Row],[3.º Ano3]],Tabela11[[#This Row],[3.º Ano4]])</f>
        <v>19.75</v>
      </c>
      <c r="U2519" s="23">
        <f>AVERAGE(Tabela11[[#This Row],[4.º Ano]],Tabela11[[#This Row],[4.º Ano2]],Tabela11[[#This Row],[4.º Ano3]],Tabela11[[#This Row],[4.º Ano4]])</f>
        <v>20.25</v>
      </c>
      <c r="V2519" s="23">
        <f>AVERAGE(Tabela11[[#This Row],[1º Ano]],Tabela11[[#This Row],[2º Ano]],Tabela11[[#This Row],[3º Ano]],Tabela11[[#This Row],[4º Ano]])</f>
        <v>18.5625</v>
      </c>
      <c r="W2519" s="9"/>
      <c r="X2519" s="9"/>
    </row>
    <row r="2520" spans="1:24" ht="15.6" x14ac:dyDescent="0.3">
      <c r="A2520" s="1" t="str">
        <f>Tabela6[[#This Row],[id_escola]]</f>
        <v>1506</v>
      </c>
      <c r="B2520" s="9">
        <v>43</v>
      </c>
      <c r="C2520" s="9">
        <v>22</v>
      </c>
      <c r="D2520" s="9">
        <v>60</v>
      </c>
      <c r="E2520" s="9">
        <v>46</v>
      </c>
      <c r="F2520" s="9">
        <v>50</v>
      </c>
      <c r="G2520" s="9">
        <v>43</v>
      </c>
      <c r="H2520" s="9">
        <v>22</v>
      </c>
      <c r="I2520" s="9">
        <v>94</v>
      </c>
      <c r="J2520" s="9">
        <v>67</v>
      </c>
      <c r="K2520" s="9">
        <v>48</v>
      </c>
      <c r="L2520" s="9">
        <v>42</v>
      </c>
      <c r="M2520" s="9">
        <v>23</v>
      </c>
      <c r="N2520" s="9">
        <v>21</v>
      </c>
      <c r="O2520" s="9">
        <v>69</v>
      </c>
      <c r="P2520" s="9">
        <v>45</v>
      </c>
      <c r="Q2520" s="9">
        <v>41</v>
      </c>
      <c r="R2520" s="23">
        <f>AVERAGE(Tabela11[[#This Row],[1.º Ano]],Tabela11[[#This Row],[1.º Ano2]],Tabela11[[#This Row],[1.º Ano3]],Tabela11[[#This Row],[1.º Ano4]])</f>
        <v>45.25</v>
      </c>
      <c r="S2520" s="23">
        <f>AVERAGE(Tabela11[[#This Row],[2.º Ano]],Tabela11[[#This Row],[2.º Ano2]],Tabela11[[#This Row],[2.º Ano3]],Tabela11[[#This Row],[2.º Ano4]])</f>
        <v>45.5</v>
      </c>
      <c r="T2520" s="23">
        <f>AVERAGE(Tabela11[[#This Row],[3.º Ano]],Tabela11[[#This Row],[3.º Ano2]],Tabela11[[#This Row],[3.º Ano3]],Tabela11[[#This Row],[3.º Ano4]])</f>
        <v>42.25</v>
      </c>
      <c r="U2520" s="23">
        <f>AVERAGE(Tabela11[[#This Row],[4.º Ano]],Tabela11[[#This Row],[4.º Ano2]],Tabela11[[#This Row],[4.º Ano3]],Tabela11[[#This Row],[4.º Ano4]])</f>
        <v>51</v>
      </c>
      <c r="V2520" s="23">
        <f>AVERAGE(Tabela11[[#This Row],[1º Ano]],Tabela11[[#This Row],[2º Ano]],Tabela11[[#This Row],[3º Ano]],Tabela11[[#This Row],[4º Ano]])</f>
        <v>46</v>
      </c>
      <c r="W2520" s="9"/>
      <c r="X2520" s="9"/>
    </row>
    <row r="2521" spans="1:24" ht="15.6" x14ac:dyDescent="0.3">
      <c r="A2521" s="1" t="str">
        <f>Tabela6[[#This Row],[id_escola]]</f>
        <v>1506</v>
      </c>
      <c r="B2521" s="9">
        <v>23</v>
      </c>
      <c r="C2521" s="9">
        <v>41</v>
      </c>
      <c r="D2521" s="9">
        <v>33</v>
      </c>
      <c r="E2521" s="9">
        <v>48</v>
      </c>
      <c r="F2521" s="9">
        <v>42</v>
      </c>
      <c r="G2521" s="9">
        <v>33</v>
      </c>
      <c r="H2521" s="9">
        <v>39</v>
      </c>
      <c r="I2521" s="9">
        <v>32</v>
      </c>
      <c r="J2521" s="9">
        <v>24</v>
      </c>
      <c r="K2521" s="9">
        <v>42</v>
      </c>
      <c r="L2521" s="9">
        <v>38</v>
      </c>
      <c r="M2521" s="9">
        <v>39</v>
      </c>
      <c r="N2521" s="9">
        <v>40</v>
      </c>
      <c r="O2521" s="9">
        <v>29</v>
      </c>
      <c r="P2521" s="9">
        <v>39</v>
      </c>
      <c r="Q2521" s="9">
        <v>36</v>
      </c>
      <c r="R2521" s="23">
        <f>AVERAGE(Tabela11[[#This Row],[1.º Ano]],Tabela11[[#This Row],[1.º Ano2]],Tabela11[[#This Row],[1.º Ano3]],Tabela11[[#This Row],[1.º Ano4]])</f>
        <v>32.25</v>
      </c>
      <c r="S2521" s="23">
        <f>AVERAGE(Tabela11[[#This Row],[2.º Ano]],Tabela11[[#This Row],[2.º Ano2]],Tabela11[[#This Row],[2.º Ano3]],Tabela11[[#This Row],[2.º Ano4]])</f>
        <v>36.25</v>
      </c>
      <c r="T2521" s="23">
        <f>AVERAGE(Tabela11[[#This Row],[3.º Ano]],Tabela11[[#This Row],[3.º Ano2]],Tabela11[[#This Row],[3.º Ano3]],Tabela11[[#This Row],[3.º Ano4]])</f>
        <v>37.25</v>
      </c>
      <c r="U2521" s="23">
        <f>AVERAGE(Tabela11[[#This Row],[4.º Ano]],Tabela11[[#This Row],[4.º Ano2]],Tabela11[[#This Row],[4.º Ano3]],Tabela11[[#This Row],[4.º Ano4]])</f>
        <v>38.75</v>
      </c>
      <c r="V2521" s="23">
        <f>AVERAGE(Tabela11[[#This Row],[1º Ano]],Tabela11[[#This Row],[2º Ano]],Tabela11[[#This Row],[3º Ano]],Tabela11[[#This Row],[4º Ano]])</f>
        <v>36.125</v>
      </c>
      <c r="W2521" s="9"/>
      <c r="X2521" s="9"/>
    </row>
    <row r="2522" spans="1:24" ht="15.6" x14ac:dyDescent="0.3">
      <c r="A2522" s="1" t="str">
        <f>Tabela6[[#This Row],[id_escola]]</f>
        <v>1506</v>
      </c>
      <c r="B2522" s="9" t="s">
        <v>4751</v>
      </c>
      <c r="C2522" s="9" t="s">
        <v>4751</v>
      </c>
      <c r="D2522" s="9" t="s">
        <v>4751</v>
      </c>
      <c r="E2522" s="9" t="s">
        <v>4751</v>
      </c>
      <c r="F2522" s="9" t="s">
        <v>4751</v>
      </c>
      <c r="G2522" s="9" t="s">
        <v>4751</v>
      </c>
      <c r="H2522" s="9" t="s">
        <v>4751</v>
      </c>
      <c r="I2522" s="9" t="s">
        <v>4751</v>
      </c>
      <c r="J2522" s="9" t="s">
        <v>4751</v>
      </c>
      <c r="K2522" s="9" t="s">
        <v>4751</v>
      </c>
      <c r="L2522" s="9" t="s">
        <v>4751</v>
      </c>
      <c r="M2522" s="9" t="s">
        <v>4751</v>
      </c>
      <c r="N2522" s="9" t="s">
        <v>4751</v>
      </c>
      <c r="O2522" s="9" t="s">
        <v>4751</v>
      </c>
      <c r="P2522" s="9" t="s">
        <v>4751</v>
      </c>
      <c r="Q2522" s="9" t="s">
        <v>4751</v>
      </c>
      <c r="R2522" s="23" t="s">
        <v>4752</v>
      </c>
      <c r="S2522" s="23" t="s">
        <v>4752</v>
      </c>
      <c r="T2522" s="23" t="s">
        <v>4752</v>
      </c>
      <c r="U2522" s="23" t="s">
        <v>4752</v>
      </c>
      <c r="V2522" s="23" t="s">
        <v>4752</v>
      </c>
      <c r="W2522" s="9"/>
      <c r="X2522" s="9"/>
    </row>
    <row r="2523" spans="1:24" ht="15.6" x14ac:dyDescent="0.3">
      <c r="A2523" s="1" t="str">
        <f>Tabela6[[#This Row],[id_escola]]</f>
        <v>1506</v>
      </c>
      <c r="B2523" s="9">
        <v>21</v>
      </c>
      <c r="C2523" s="9">
        <v>22</v>
      </c>
      <c r="D2523" s="9">
        <v>44</v>
      </c>
      <c r="E2523" s="9">
        <v>45</v>
      </c>
      <c r="F2523" s="9">
        <v>42</v>
      </c>
      <c r="G2523" s="9">
        <v>21</v>
      </c>
      <c r="H2523" s="9">
        <v>21</v>
      </c>
      <c r="I2523" s="9">
        <v>43</v>
      </c>
      <c r="J2523" s="9">
        <v>24</v>
      </c>
      <c r="K2523" s="9">
        <v>39</v>
      </c>
      <c r="L2523" s="9">
        <v>22</v>
      </c>
      <c r="M2523" s="9">
        <v>22</v>
      </c>
      <c r="N2523" s="9">
        <v>46</v>
      </c>
      <c r="O2523" s="9">
        <v>24</v>
      </c>
      <c r="P2523" s="9">
        <v>36</v>
      </c>
      <c r="Q2523" s="9">
        <v>22</v>
      </c>
      <c r="R2523" s="23">
        <f>AVERAGE(Tabela11[[#This Row],[1.º Ano]],Tabela11[[#This Row],[1.º Ano2]],Tabela11[[#This Row],[1.º Ano3]],Tabela11[[#This Row],[1.º Ano4]])</f>
        <v>33.25</v>
      </c>
      <c r="S2523" s="23">
        <f>AVERAGE(Tabela11[[#This Row],[2.º Ano]],Tabela11[[#This Row],[2.º Ano2]],Tabela11[[#This Row],[2.º Ano3]],Tabela11[[#This Row],[2.º Ano4]])</f>
        <v>26.5</v>
      </c>
      <c r="T2523" s="23">
        <f>AVERAGE(Tabela11[[#This Row],[3.º Ano]],Tabela11[[#This Row],[3.º Ano2]],Tabela11[[#This Row],[3.º Ano3]],Tabela11[[#This Row],[3.º Ano4]])</f>
        <v>30.75</v>
      </c>
      <c r="U2523" s="23">
        <f>AVERAGE(Tabela11[[#This Row],[4.º Ano]],Tabela11[[#This Row],[4.º Ano2]],Tabela11[[#This Row],[4.º Ano3]],Tabela11[[#This Row],[4.º Ano4]])</f>
        <v>33</v>
      </c>
      <c r="V2523" s="23">
        <f>AVERAGE(Tabela11[[#This Row],[1º Ano]],Tabela11[[#This Row],[2º Ano]],Tabela11[[#This Row],[3º Ano]],Tabela11[[#This Row],[4º Ano]])</f>
        <v>30.875</v>
      </c>
      <c r="W2523" s="9"/>
      <c r="X2523" s="9"/>
    </row>
    <row r="2524" spans="1:24" ht="15.6" x14ac:dyDescent="0.3">
      <c r="A2524" s="1" t="str">
        <f>Tabela6[[#This Row],[id_escola]]</f>
        <v>1506</v>
      </c>
      <c r="B2524" s="9">
        <v>42</v>
      </c>
      <c r="C2524" s="9">
        <v>24</v>
      </c>
      <c r="D2524" s="9">
        <v>25</v>
      </c>
      <c r="E2524" s="9">
        <v>23</v>
      </c>
      <c r="F2524" s="9">
        <v>26</v>
      </c>
      <c r="G2524" s="9">
        <v>40</v>
      </c>
      <c r="H2524" s="9">
        <v>26</v>
      </c>
      <c r="I2524" s="9">
        <v>25</v>
      </c>
      <c r="J2524" s="9">
        <v>26</v>
      </c>
      <c r="K2524" s="9">
        <v>26</v>
      </c>
      <c r="L2524" s="9">
        <v>40</v>
      </c>
      <c r="M2524" s="9">
        <v>26</v>
      </c>
      <c r="N2524" s="9">
        <v>23</v>
      </c>
      <c r="O2524" s="9">
        <v>26</v>
      </c>
      <c r="P2524" s="9">
        <v>27</v>
      </c>
      <c r="Q2524" s="9">
        <v>39</v>
      </c>
      <c r="R2524" s="23">
        <f>AVERAGE(Tabela11[[#This Row],[1.º Ano]],Tabela11[[#This Row],[1.º Ano2]],Tabela11[[#This Row],[1.º Ano3]],Tabela11[[#This Row],[1.º Ano4]])</f>
        <v>29.25</v>
      </c>
      <c r="S2524" s="23">
        <f>AVERAGE(Tabela11[[#This Row],[2.º Ano]],Tabela11[[#This Row],[2.º Ano2]],Tabela11[[#This Row],[2.º Ano3]],Tabela11[[#This Row],[2.º Ano4]])</f>
        <v>29</v>
      </c>
      <c r="T2524" s="23">
        <f>AVERAGE(Tabela11[[#This Row],[3.º Ano]],Tabela11[[#This Row],[3.º Ano2]],Tabela11[[#This Row],[3.º Ano3]],Tabela11[[#This Row],[3.º Ano4]])</f>
        <v>29.5</v>
      </c>
      <c r="U2524" s="23">
        <f>AVERAGE(Tabela11[[#This Row],[4.º Ano]],Tabela11[[#This Row],[4.º Ano2]],Tabela11[[#This Row],[4.º Ano3]],Tabela11[[#This Row],[4.º Ano4]])</f>
        <v>28.25</v>
      </c>
      <c r="V2524" s="23">
        <f>AVERAGE(Tabela11[[#This Row],[1º Ano]],Tabela11[[#This Row],[2º Ano]],Tabela11[[#This Row],[3º Ano]],Tabela11[[#This Row],[4º Ano]])</f>
        <v>29</v>
      </c>
      <c r="W2524" s="9"/>
      <c r="X2524" s="9"/>
    </row>
    <row r="2525" spans="1:24" ht="15.6" x14ac:dyDescent="0.3">
      <c r="A2525" s="1" t="str">
        <f>Tabela6[[#This Row],[id_escola]]</f>
        <v>1506</v>
      </c>
      <c r="B2525" s="9">
        <v>25</v>
      </c>
      <c r="C2525" s="9">
        <v>75</v>
      </c>
      <c r="D2525" s="9">
        <v>52</v>
      </c>
      <c r="E2525" s="9">
        <v>46</v>
      </c>
      <c r="F2525" s="9">
        <v>45</v>
      </c>
      <c r="G2525" s="9">
        <v>25</v>
      </c>
      <c r="H2525" s="9">
        <v>75</v>
      </c>
      <c r="I2525" s="9">
        <v>26</v>
      </c>
      <c r="J2525" s="9">
        <v>43</v>
      </c>
      <c r="K2525" s="9">
        <v>44</v>
      </c>
      <c r="L2525" s="9">
        <v>25</v>
      </c>
      <c r="M2525" s="9">
        <v>73</v>
      </c>
      <c r="N2525" s="9">
        <v>44</v>
      </c>
      <c r="O2525" s="9">
        <v>42</v>
      </c>
      <c r="P2525" s="9">
        <v>44</v>
      </c>
      <c r="Q2525" s="9">
        <v>25</v>
      </c>
      <c r="R2525" s="23">
        <f>AVERAGE(Tabela11[[#This Row],[1.º Ano]],Tabela11[[#This Row],[1.º Ano2]],Tabela11[[#This Row],[1.º Ano3]],Tabela11[[#This Row],[1.º Ano4]])</f>
        <v>39.25</v>
      </c>
      <c r="S2525" s="23">
        <f>AVERAGE(Tabela11[[#This Row],[2.º Ano]],Tabela11[[#This Row],[2.º Ano2]],Tabela11[[#This Row],[2.º Ano3]],Tabela11[[#This Row],[2.º Ano4]])</f>
        <v>46.5</v>
      </c>
      <c r="T2525" s="23">
        <f>AVERAGE(Tabela11[[#This Row],[3.º Ano]],Tabela11[[#This Row],[3.º Ano2]],Tabela11[[#This Row],[3.º Ano3]],Tabela11[[#This Row],[3.º Ano4]])</f>
        <v>49</v>
      </c>
      <c r="U2525" s="23">
        <f>AVERAGE(Tabela11[[#This Row],[4.º Ano]],Tabela11[[#This Row],[4.º Ano2]],Tabela11[[#This Row],[4.º Ano3]],Tabela11[[#This Row],[4.º Ano4]])</f>
        <v>42.5</v>
      </c>
      <c r="V2525" s="23">
        <f>AVERAGE(Tabela11[[#This Row],[1º Ano]],Tabela11[[#This Row],[2º Ano]],Tabela11[[#This Row],[3º Ano]],Tabela11[[#This Row],[4º Ano]])</f>
        <v>44.3125</v>
      </c>
      <c r="W2525" s="9"/>
      <c r="X2525" s="9"/>
    </row>
    <row r="2526" spans="1:24" ht="15.6" x14ac:dyDescent="0.3">
      <c r="A2526" s="1" t="str">
        <f>Tabela6[[#This Row],[id_escola]]</f>
        <v>1506</v>
      </c>
      <c r="B2526" s="9">
        <v>44</v>
      </c>
      <c r="C2526" s="9">
        <v>20</v>
      </c>
      <c r="D2526" s="9">
        <v>46</v>
      </c>
      <c r="E2526" s="9">
        <v>26</v>
      </c>
      <c r="F2526" s="9">
        <v>20</v>
      </c>
      <c r="G2526" s="9">
        <v>44</v>
      </c>
      <c r="H2526" s="9">
        <v>20</v>
      </c>
      <c r="I2526" s="9">
        <v>46</v>
      </c>
      <c r="J2526" s="9">
        <v>37</v>
      </c>
      <c r="K2526" s="9">
        <v>20</v>
      </c>
      <c r="L2526" s="9">
        <v>43</v>
      </c>
      <c r="M2526" s="9">
        <v>20</v>
      </c>
      <c r="N2526" s="9">
        <v>23</v>
      </c>
      <c r="O2526" s="9">
        <v>46</v>
      </c>
      <c r="P2526" s="9">
        <v>21</v>
      </c>
      <c r="Q2526" s="9">
        <v>46</v>
      </c>
      <c r="R2526" s="23">
        <f>AVERAGE(Tabela11[[#This Row],[1.º Ano]],Tabela11[[#This Row],[1.º Ano2]],Tabela11[[#This Row],[1.º Ano3]],Tabela11[[#This Row],[1.º Ano4]])</f>
        <v>31</v>
      </c>
      <c r="S2526" s="23">
        <f>AVERAGE(Tabela11[[#This Row],[2.º Ano]],Tabela11[[#This Row],[2.º Ano2]],Tabela11[[#This Row],[2.º Ano3]],Tabela11[[#This Row],[2.º Ano4]])</f>
        <v>32.5</v>
      </c>
      <c r="T2526" s="23">
        <f>AVERAGE(Tabela11[[#This Row],[3.º Ano]],Tabela11[[#This Row],[3.º Ano2]],Tabela11[[#This Row],[3.º Ano3]],Tabela11[[#This Row],[3.º Ano4]])</f>
        <v>32.5</v>
      </c>
      <c r="U2526" s="23">
        <f>AVERAGE(Tabela11[[#This Row],[4.º Ano]],Tabela11[[#This Row],[4.º Ano2]],Tabela11[[#This Row],[4.º Ano3]],Tabela11[[#This Row],[4.º Ano4]])</f>
        <v>34.5</v>
      </c>
      <c r="V2526" s="23">
        <f>AVERAGE(Tabela11[[#This Row],[1º Ano]],Tabela11[[#This Row],[2º Ano]],Tabela11[[#This Row],[3º Ano]],Tabela11[[#This Row],[4º Ano]])</f>
        <v>32.625</v>
      </c>
      <c r="W2526" s="9"/>
      <c r="X2526" s="9"/>
    </row>
    <row r="2527" spans="1:24" ht="15.6" x14ac:dyDescent="0.3">
      <c r="A2527" s="1" t="str">
        <f>Tabela6[[#This Row],[id_escola]]</f>
        <v>1506</v>
      </c>
      <c r="B2527" s="9">
        <v>24</v>
      </c>
      <c r="C2527" s="9">
        <v>26</v>
      </c>
      <c r="D2527" s="9">
        <v>22</v>
      </c>
      <c r="E2527" s="9">
        <v>19</v>
      </c>
      <c r="F2527" s="9">
        <v>20</v>
      </c>
      <c r="G2527" s="9">
        <v>22</v>
      </c>
      <c r="H2527" s="9">
        <v>26</v>
      </c>
      <c r="I2527" s="9">
        <v>22</v>
      </c>
      <c r="J2527" s="9">
        <v>21</v>
      </c>
      <c r="K2527" s="9">
        <v>20</v>
      </c>
      <c r="L2527" s="9">
        <v>20</v>
      </c>
      <c r="M2527" s="9">
        <v>26</v>
      </c>
      <c r="N2527" s="9">
        <v>24</v>
      </c>
      <c r="O2527" s="9">
        <v>22</v>
      </c>
      <c r="P2527" s="9">
        <v>20</v>
      </c>
      <c r="Q2527" s="9">
        <v>20</v>
      </c>
      <c r="R2527" s="23">
        <f>AVERAGE(Tabela11[[#This Row],[1.º Ano]],Tabela11[[#This Row],[1.º Ano2]],Tabela11[[#This Row],[1.º Ano3]],Tabela11[[#This Row],[1.º Ano4]])</f>
        <v>22.25</v>
      </c>
      <c r="S2527" s="23">
        <f>AVERAGE(Tabela11[[#This Row],[2.º Ano]],Tabela11[[#This Row],[2.º Ano2]],Tabela11[[#This Row],[2.º Ano3]],Tabela11[[#This Row],[2.º Ano4]])</f>
        <v>22.5</v>
      </c>
      <c r="T2527" s="23">
        <f>AVERAGE(Tabela11[[#This Row],[3.º Ano]],Tabela11[[#This Row],[3.º Ano2]],Tabela11[[#This Row],[3.º Ano3]],Tabela11[[#This Row],[3.º Ano4]])</f>
        <v>22</v>
      </c>
      <c r="U2527" s="23">
        <f>AVERAGE(Tabela11[[#This Row],[4.º Ano]],Tabela11[[#This Row],[4.º Ano2]],Tabela11[[#This Row],[4.º Ano3]],Tabela11[[#This Row],[4.º Ano4]])</f>
        <v>21.75</v>
      </c>
      <c r="V2527" s="23">
        <f>AVERAGE(Tabela11[[#This Row],[1º Ano]],Tabela11[[#This Row],[2º Ano]],Tabela11[[#This Row],[3º Ano]],Tabela11[[#This Row],[4º Ano]])</f>
        <v>22.125</v>
      </c>
      <c r="W2527" s="9"/>
      <c r="X2527" s="9"/>
    </row>
    <row r="2528" spans="1:24" ht="15.6" x14ac:dyDescent="0.3">
      <c r="A2528" s="1" t="str">
        <f>Tabela6[[#This Row],[id_escola]]</f>
        <v>1506</v>
      </c>
      <c r="B2528" s="9">
        <v>19</v>
      </c>
      <c r="C2528" s="9">
        <v>21</v>
      </c>
      <c r="D2528" s="9">
        <v>24</v>
      </c>
      <c r="E2528" s="9">
        <v>25</v>
      </c>
      <c r="F2528" s="9">
        <v>20</v>
      </c>
      <c r="G2528" s="9">
        <v>20</v>
      </c>
      <c r="H2528" s="9">
        <v>20</v>
      </c>
      <c r="I2528" s="9">
        <v>24</v>
      </c>
      <c r="J2528" s="9">
        <v>19</v>
      </c>
      <c r="K2528" s="9">
        <v>20</v>
      </c>
      <c r="L2528" s="9">
        <v>22</v>
      </c>
      <c r="M2528" s="9">
        <v>20</v>
      </c>
      <c r="N2528" s="9">
        <v>19</v>
      </c>
      <c r="O2528" s="9">
        <v>20</v>
      </c>
      <c r="P2528" s="9">
        <v>20</v>
      </c>
      <c r="Q2528" s="9">
        <v>22</v>
      </c>
      <c r="R2528" s="23">
        <f>AVERAGE(Tabela11[[#This Row],[1.º Ano]],Tabela11[[#This Row],[1.º Ano2]],Tabela11[[#This Row],[1.º Ano3]],Tabela11[[#This Row],[1.º Ano4]])</f>
        <v>19.25</v>
      </c>
      <c r="S2528" s="23">
        <f>AVERAGE(Tabela11[[#This Row],[2.º Ano]],Tabela11[[#This Row],[2.º Ano2]],Tabela11[[#This Row],[2.º Ano3]],Tabela11[[#This Row],[2.º Ano4]])</f>
        <v>20.25</v>
      </c>
      <c r="T2528" s="23">
        <f>AVERAGE(Tabela11[[#This Row],[3.º Ano]],Tabela11[[#This Row],[3.º Ano2]],Tabela11[[#This Row],[3.º Ano3]],Tabela11[[#This Row],[3.º Ano4]])</f>
        <v>21.5</v>
      </c>
      <c r="U2528" s="23">
        <f>AVERAGE(Tabela11[[#This Row],[4.º Ano]],Tabela11[[#This Row],[4.º Ano2]],Tabela11[[#This Row],[4.º Ano3]],Tabela11[[#This Row],[4.º Ano4]])</f>
        <v>22.75</v>
      </c>
      <c r="V2528" s="23">
        <f>AVERAGE(Tabela11[[#This Row],[1º Ano]],Tabela11[[#This Row],[2º Ano]],Tabela11[[#This Row],[3º Ano]],Tabela11[[#This Row],[4º Ano]])</f>
        <v>20.9375</v>
      </c>
      <c r="W2528" s="9"/>
      <c r="X2528" s="9"/>
    </row>
    <row r="2529" spans="1:24" ht="15.6" x14ac:dyDescent="0.3">
      <c r="A2529" s="1" t="str">
        <f>Tabela6[[#This Row],[id_escola]]</f>
        <v>1506</v>
      </c>
      <c r="B2529" s="9">
        <v>24</v>
      </c>
      <c r="C2529" s="9">
        <v>43</v>
      </c>
      <c r="D2529" s="9">
        <v>26</v>
      </c>
      <c r="E2529" s="9">
        <v>33</v>
      </c>
      <c r="F2529" s="9">
        <v>20</v>
      </c>
      <c r="G2529" s="9">
        <v>20</v>
      </c>
      <c r="H2529" s="9">
        <v>46</v>
      </c>
      <c r="I2529" s="9">
        <v>27</v>
      </c>
      <c r="J2529" s="9">
        <v>21</v>
      </c>
      <c r="K2529" s="9">
        <v>20</v>
      </c>
      <c r="L2529" s="9">
        <v>21</v>
      </c>
      <c r="M2529" s="9">
        <v>45</v>
      </c>
      <c r="N2529" s="9">
        <v>21</v>
      </c>
      <c r="O2529" s="9">
        <v>20</v>
      </c>
      <c r="P2529" s="9">
        <v>20</v>
      </c>
      <c r="Q2529" s="9">
        <v>21</v>
      </c>
      <c r="R2529" s="23">
        <f>AVERAGE(Tabela11[[#This Row],[1.º Ano]],Tabela11[[#This Row],[1.º Ano2]],Tabela11[[#This Row],[1.º Ano3]],Tabela11[[#This Row],[1.º Ano4]])</f>
        <v>21.5</v>
      </c>
      <c r="S2529" s="23">
        <f>AVERAGE(Tabela11[[#This Row],[2.º Ano]],Tabela11[[#This Row],[2.º Ano2]],Tabela11[[#This Row],[2.º Ano3]],Tabela11[[#This Row],[2.º Ano4]])</f>
        <v>25.75</v>
      </c>
      <c r="T2529" s="23">
        <f>AVERAGE(Tabela11[[#This Row],[3.º Ano]],Tabela11[[#This Row],[3.º Ano2]],Tabela11[[#This Row],[3.º Ano3]],Tabela11[[#This Row],[3.º Ano4]])</f>
        <v>28.25</v>
      </c>
      <c r="U2529" s="23">
        <f>AVERAGE(Tabela11[[#This Row],[4.º Ano]],Tabela11[[#This Row],[4.º Ano2]],Tabela11[[#This Row],[4.º Ano3]],Tabela11[[#This Row],[4.º Ano4]])</f>
        <v>31.5</v>
      </c>
      <c r="V2529" s="23">
        <f>AVERAGE(Tabela11[[#This Row],[1º Ano]],Tabela11[[#This Row],[2º Ano]],Tabela11[[#This Row],[3º Ano]],Tabela11[[#This Row],[4º Ano]])</f>
        <v>26.75</v>
      </c>
      <c r="W2529" s="9"/>
      <c r="X2529" s="9"/>
    </row>
    <row r="2530" spans="1:24" ht="15.6" x14ac:dyDescent="0.3">
      <c r="A2530" s="1" t="str">
        <f>Tabela6[[#This Row],[id_escola]]</f>
        <v>1506</v>
      </c>
      <c r="B2530" s="9">
        <v>57</v>
      </c>
      <c r="C2530" s="9">
        <v>66</v>
      </c>
      <c r="D2530" s="9">
        <v>46</v>
      </c>
      <c r="E2530" s="9">
        <v>73</v>
      </c>
      <c r="F2530" s="9">
        <v>57</v>
      </c>
      <c r="G2530" s="9">
        <v>59</v>
      </c>
      <c r="H2530" s="9">
        <v>66</v>
      </c>
      <c r="I2530" s="9">
        <v>46</v>
      </c>
      <c r="J2530" s="9">
        <v>60</v>
      </c>
      <c r="K2530" s="9">
        <v>59</v>
      </c>
      <c r="L2530" s="9">
        <v>58</v>
      </c>
      <c r="M2530" s="9">
        <v>67</v>
      </c>
      <c r="N2530" s="9">
        <v>41</v>
      </c>
      <c r="O2530" s="9">
        <v>60</v>
      </c>
      <c r="P2530" s="9">
        <v>59</v>
      </c>
      <c r="Q2530" s="9">
        <v>61</v>
      </c>
      <c r="R2530" s="23">
        <f>AVERAGE(Tabela11[[#This Row],[1.º Ano]],Tabela11[[#This Row],[1.º Ano2]],Tabela11[[#This Row],[1.º Ano3]],Tabela11[[#This Row],[1.º Ano4]])</f>
        <v>53.75</v>
      </c>
      <c r="S2530" s="23">
        <f>AVERAGE(Tabela11[[#This Row],[2.º Ano]],Tabela11[[#This Row],[2.º Ano2]],Tabela11[[#This Row],[2.º Ano3]],Tabela11[[#This Row],[2.º Ano4]])</f>
        <v>61</v>
      </c>
      <c r="T2530" s="23">
        <f>AVERAGE(Tabela11[[#This Row],[3.º Ano]],Tabela11[[#This Row],[3.º Ano2]],Tabela11[[#This Row],[3.º Ano3]],Tabela11[[#This Row],[3.º Ano4]])</f>
        <v>57.25</v>
      </c>
      <c r="U2530" s="23">
        <f>AVERAGE(Tabela11[[#This Row],[4.º Ano]],Tabela11[[#This Row],[4.º Ano2]],Tabela11[[#This Row],[4.º Ano3]],Tabela11[[#This Row],[4.º Ano4]])</f>
        <v>61.75</v>
      </c>
      <c r="V2530" s="23">
        <f>AVERAGE(Tabela11[[#This Row],[1º Ano]],Tabela11[[#This Row],[2º Ano]],Tabela11[[#This Row],[3º Ano]],Tabela11[[#This Row],[4º Ano]])</f>
        <v>58.4375</v>
      </c>
      <c r="W2530" s="9"/>
      <c r="X2530" s="9"/>
    </row>
    <row r="2531" spans="1:24" ht="15.6" x14ac:dyDescent="0.3">
      <c r="A2531" s="1" t="str">
        <f>Tabela6[[#This Row],[id_escola]]</f>
        <v>1506</v>
      </c>
      <c r="B2531" s="9">
        <v>25</v>
      </c>
      <c r="C2531" s="9">
        <v>20</v>
      </c>
      <c r="D2531" s="9">
        <v>24</v>
      </c>
      <c r="E2531" s="9">
        <v>20</v>
      </c>
      <c r="F2531" s="9">
        <v>20</v>
      </c>
      <c r="G2531" s="9">
        <v>24</v>
      </c>
      <c r="H2531" s="9">
        <v>20</v>
      </c>
      <c r="I2531" s="9">
        <v>24</v>
      </c>
      <c r="J2531" s="9">
        <v>23</v>
      </c>
      <c r="K2531" s="9">
        <v>20</v>
      </c>
      <c r="L2531" s="9">
        <v>25</v>
      </c>
      <c r="M2531" s="9">
        <v>21</v>
      </c>
      <c r="N2531" s="9">
        <v>20</v>
      </c>
      <c r="O2531" s="9">
        <v>23</v>
      </c>
      <c r="P2531" s="9">
        <v>20</v>
      </c>
      <c r="Q2531" s="9">
        <v>25</v>
      </c>
      <c r="R2531" s="23">
        <f>AVERAGE(Tabela11[[#This Row],[1.º Ano]],Tabela11[[#This Row],[1.º Ano2]],Tabela11[[#This Row],[1.º Ano3]],Tabela11[[#This Row],[1.º Ano4]])</f>
        <v>22</v>
      </c>
      <c r="S2531" s="23">
        <f>AVERAGE(Tabela11[[#This Row],[2.º Ano]],Tabela11[[#This Row],[2.º Ano2]],Tabela11[[#This Row],[2.º Ano3]],Tabela11[[#This Row],[2.º Ano4]])</f>
        <v>21.75</v>
      </c>
      <c r="T2531" s="23">
        <f>AVERAGE(Tabela11[[#This Row],[3.º Ano]],Tabela11[[#This Row],[3.º Ano2]],Tabela11[[#This Row],[3.º Ano3]],Tabela11[[#This Row],[3.º Ano4]])</f>
        <v>22.25</v>
      </c>
      <c r="U2531" s="23">
        <f>AVERAGE(Tabela11[[#This Row],[4.º Ano]],Tabela11[[#This Row],[4.º Ano2]],Tabela11[[#This Row],[4.º Ano3]],Tabela11[[#This Row],[4.º Ano4]])</f>
        <v>22.5</v>
      </c>
      <c r="V2531" s="23">
        <f>AVERAGE(Tabela11[[#This Row],[1º Ano]],Tabela11[[#This Row],[2º Ano]],Tabela11[[#This Row],[3º Ano]],Tabela11[[#This Row],[4º Ano]])</f>
        <v>22.125</v>
      </c>
      <c r="W2531" s="9"/>
      <c r="X2531" s="9"/>
    </row>
    <row r="2532" spans="1:24" ht="15.6" x14ac:dyDescent="0.3">
      <c r="A2532" s="1" t="str">
        <f>Tabela6[[#This Row],[id_escola]]</f>
        <v>1506</v>
      </c>
      <c r="B2532" s="9">
        <v>18</v>
      </c>
      <c r="C2532" s="9">
        <v>21</v>
      </c>
      <c r="D2532" s="9">
        <v>22</v>
      </c>
      <c r="E2532" s="9">
        <v>23</v>
      </c>
      <c r="F2532" s="9">
        <v>21</v>
      </c>
      <c r="G2532" s="9">
        <v>22</v>
      </c>
      <c r="H2532" s="9">
        <v>20</v>
      </c>
      <c r="I2532" s="9">
        <v>20</v>
      </c>
      <c r="J2532" s="9">
        <v>0</v>
      </c>
      <c r="K2532" s="9">
        <v>22</v>
      </c>
      <c r="L2532" s="9">
        <v>20</v>
      </c>
      <c r="M2532" s="9">
        <v>20</v>
      </c>
      <c r="N2532" s="9">
        <v>19</v>
      </c>
      <c r="O2532" s="9">
        <v>2</v>
      </c>
      <c r="P2532" s="9">
        <v>19</v>
      </c>
      <c r="Q2532" s="9">
        <v>19</v>
      </c>
      <c r="R2532" s="23">
        <f>AVERAGE(Tabela11[[#This Row],[1.º Ano]],Tabela11[[#This Row],[1.º Ano2]],Tabela11[[#This Row],[1.º Ano3]],Tabela11[[#This Row],[1.º Ano4]])</f>
        <v>14.5</v>
      </c>
      <c r="S2532" s="23">
        <f>AVERAGE(Tabela11[[#This Row],[2.º Ano]],Tabela11[[#This Row],[2.º Ano2]],Tabela11[[#This Row],[2.º Ano3]],Tabela11[[#This Row],[2.º Ano4]])</f>
        <v>16.75</v>
      </c>
      <c r="T2532" s="23">
        <f>AVERAGE(Tabela11[[#This Row],[3.º Ano]],Tabela11[[#This Row],[3.º Ano2]],Tabela11[[#This Row],[3.º Ano3]],Tabela11[[#This Row],[3.º Ano4]])</f>
        <v>20.25</v>
      </c>
      <c r="U2532" s="23">
        <f>AVERAGE(Tabela11[[#This Row],[4.º Ano]],Tabela11[[#This Row],[4.º Ano2]],Tabela11[[#This Row],[4.º Ano3]],Tabela11[[#This Row],[4.º Ano4]])</f>
        <v>20.5</v>
      </c>
      <c r="V2532" s="23">
        <f>AVERAGE(Tabela11[[#This Row],[1º Ano]],Tabela11[[#This Row],[2º Ano]],Tabela11[[#This Row],[3º Ano]],Tabela11[[#This Row],[4º Ano]])</f>
        <v>18</v>
      </c>
      <c r="W2532" s="9"/>
      <c r="X2532" s="9"/>
    </row>
    <row r="2533" spans="1:24" ht="15.6" x14ac:dyDescent="0.3">
      <c r="A2533" s="1" t="str">
        <f>Tabela6[[#This Row],[id_escola]]</f>
        <v>1506</v>
      </c>
      <c r="B2533" s="9">
        <v>4</v>
      </c>
      <c r="C2533" s="9">
        <v>8</v>
      </c>
      <c r="D2533" s="9">
        <v>10</v>
      </c>
      <c r="E2533" s="9">
        <v>6</v>
      </c>
      <c r="F2533" s="9">
        <v>6</v>
      </c>
      <c r="G2533" s="9">
        <v>6</v>
      </c>
      <c r="H2533" s="9">
        <v>10</v>
      </c>
      <c r="I2533" s="9">
        <v>11</v>
      </c>
      <c r="J2533" s="9">
        <v>4</v>
      </c>
      <c r="K2533" s="9">
        <v>6</v>
      </c>
      <c r="L2533" s="9">
        <v>8</v>
      </c>
      <c r="M2533" s="9">
        <v>11</v>
      </c>
      <c r="N2533" s="9">
        <v>11</v>
      </c>
      <c r="O2533" s="9">
        <v>5</v>
      </c>
      <c r="P2533" s="9">
        <v>5</v>
      </c>
      <c r="Q2533" s="9">
        <v>7</v>
      </c>
      <c r="R2533" s="23">
        <f>AVERAGE(Tabela11[[#This Row],[1.º Ano]],Tabela11[[#This Row],[1.º Ano2]],Tabela11[[#This Row],[1.º Ano3]],Tabela11[[#This Row],[1.º Ano4]])</f>
        <v>6.25</v>
      </c>
      <c r="S2533" s="23">
        <f>AVERAGE(Tabela11[[#This Row],[2.º Ano]],Tabela11[[#This Row],[2.º Ano2]],Tabela11[[#This Row],[2.º Ano3]],Tabela11[[#This Row],[2.º Ano4]])</f>
        <v>6.25</v>
      </c>
      <c r="T2533" s="23">
        <f>AVERAGE(Tabela11[[#This Row],[3.º Ano]],Tabela11[[#This Row],[3.º Ano2]],Tabela11[[#This Row],[3.º Ano3]],Tabela11[[#This Row],[3.º Ano4]])</f>
        <v>8.25</v>
      </c>
      <c r="U2533" s="23">
        <f>AVERAGE(Tabela11[[#This Row],[4.º Ano]],Tabela11[[#This Row],[4.º Ano2]],Tabela11[[#This Row],[4.º Ano3]],Tabela11[[#This Row],[4.º Ano4]])</f>
        <v>8.75</v>
      </c>
      <c r="V2533" s="23">
        <f>AVERAGE(Tabela11[[#This Row],[1º Ano]],Tabela11[[#This Row],[2º Ano]],Tabela11[[#This Row],[3º Ano]],Tabela11[[#This Row],[4º Ano]])</f>
        <v>7.375</v>
      </c>
      <c r="W2533" s="9"/>
      <c r="X2533" s="9"/>
    </row>
    <row r="2534" spans="1:24" ht="15.6" x14ac:dyDescent="0.3">
      <c r="A2534" s="1" t="str">
        <f>Tabela6[[#This Row],[id_escola]]</f>
        <v>1506</v>
      </c>
      <c r="B2534" s="9">
        <v>66</v>
      </c>
      <c r="C2534" s="9">
        <v>70</v>
      </c>
      <c r="D2534" s="9">
        <v>77</v>
      </c>
      <c r="E2534" s="9">
        <v>83</v>
      </c>
      <c r="F2534" s="9">
        <v>74</v>
      </c>
      <c r="G2534" s="9">
        <v>74</v>
      </c>
      <c r="H2534" s="9">
        <v>72</v>
      </c>
      <c r="I2534" s="9">
        <v>79</v>
      </c>
      <c r="J2534" s="9">
        <v>76</v>
      </c>
      <c r="K2534" s="9">
        <v>98</v>
      </c>
      <c r="L2534" s="9">
        <v>50</v>
      </c>
      <c r="M2534" s="9">
        <v>73</v>
      </c>
      <c r="N2534" s="9">
        <v>70</v>
      </c>
      <c r="O2534" s="9">
        <v>76</v>
      </c>
      <c r="P2534" s="9">
        <v>74</v>
      </c>
      <c r="Q2534" s="9">
        <v>75</v>
      </c>
      <c r="R2534" s="23">
        <f>AVERAGE(Tabela11[[#This Row],[1.º Ano]],Tabela11[[#This Row],[1.º Ano2]],Tabela11[[#This Row],[1.º Ano3]],Tabela11[[#This Row],[1.º Ano4]])</f>
        <v>71.5</v>
      </c>
      <c r="S2534" s="23">
        <f>AVERAGE(Tabela11[[#This Row],[2.º Ano]],Tabela11[[#This Row],[2.º Ano2]],Tabela11[[#This Row],[2.º Ano3]],Tabela11[[#This Row],[2.º Ano4]])</f>
        <v>79.5</v>
      </c>
      <c r="T2534" s="23">
        <f>AVERAGE(Tabela11[[#This Row],[3.º Ano]],Tabela11[[#This Row],[3.º Ano2]],Tabela11[[#This Row],[3.º Ano3]],Tabela11[[#This Row],[3.º Ano4]])</f>
        <v>68.25</v>
      </c>
      <c r="U2534" s="23">
        <f>AVERAGE(Tabela11[[#This Row],[4.º Ano]],Tabela11[[#This Row],[4.º Ano2]],Tabela11[[#This Row],[4.º Ano3]],Tabela11[[#This Row],[4.º Ano4]])</f>
        <v>77.5</v>
      </c>
      <c r="V2534" s="23">
        <f>AVERAGE(Tabela11[[#This Row],[1º Ano]],Tabela11[[#This Row],[2º Ano]],Tabela11[[#This Row],[3º Ano]],Tabela11[[#This Row],[4º Ano]])</f>
        <v>74.1875</v>
      </c>
      <c r="W2534" s="9"/>
      <c r="X2534" s="9"/>
    </row>
    <row r="2535" spans="1:24" ht="15.6" x14ac:dyDescent="0.3">
      <c r="A2535" s="1" t="str">
        <f>Tabela6[[#This Row],[id_escola]]</f>
        <v>1506</v>
      </c>
      <c r="B2535" s="9">
        <v>22</v>
      </c>
      <c r="C2535" s="9">
        <v>44</v>
      </c>
      <c r="D2535" s="9">
        <v>44</v>
      </c>
      <c r="E2535" s="9">
        <v>39</v>
      </c>
      <c r="F2535" s="9">
        <v>36</v>
      </c>
      <c r="G2535" s="9">
        <v>24</v>
      </c>
      <c r="H2535" s="9">
        <v>46</v>
      </c>
      <c r="I2535" s="9">
        <v>44</v>
      </c>
      <c r="J2535" s="9">
        <v>46</v>
      </c>
      <c r="K2535" s="9">
        <v>36</v>
      </c>
      <c r="L2535" s="9">
        <v>23</v>
      </c>
      <c r="M2535" s="9">
        <v>46</v>
      </c>
      <c r="N2535" s="9">
        <v>44</v>
      </c>
      <c r="O2535" s="9">
        <v>47</v>
      </c>
      <c r="P2535" s="9">
        <v>44</v>
      </c>
      <c r="Q2535" s="9">
        <v>23</v>
      </c>
      <c r="R2535" s="23">
        <f>AVERAGE(Tabela11[[#This Row],[1.º Ano]],Tabela11[[#This Row],[1.º Ano2]],Tabela11[[#This Row],[1.º Ano3]],Tabela11[[#This Row],[1.º Ano4]])</f>
        <v>37</v>
      </c>
      <c r="S2535" s="23">
        <f>AVERAGE(Tabela11[[#This Row],[2.º Ano]],Tabela11[[#This Row],[2.º Ano2]],Tabela11[[#This Row],[2.º Ano3]],Tabela11[[#This Row],[2.º Ano4]])</f>
        <v>37.75</v>
      </c>
      <c r="T2535" s="23">
        <f>AVERAGE(Tabela11[[#This Row],[3.º Ano]],Tabela11[[#This Row],[3.º Ano2]],Tabela11[[#This Row],[3.º Ano3]],Tabela11[[#This Row],[3.º Ano4]])</f>
        <v>39.25</v>
      </c>
      <c r="U2535" s="23">
        <f>AVERAGE(Tabela11[[#This Row],[4.º Ano]],Tabela11[[#This Row],[4.º Ano2]],Tabela11[[#This Row],[4.º Ano3]],Tabela11[[#This Row],[4.º Ano4]])</f>
        <v>38</v>
      </c>
      <c r="V2535" s="23">
        <f>AVERAGE(Tabela11[[#This Row],[1º Ano]],Tabela11[[#This Row],[2º Ano]],Tabela11[[#This Row],[3º Ano]],Tabela11[[#This Row],[4º Ano]])</f>
        <v>38</v>
      </c>
      <c r="W2535" s="9"/>
      <c r="X2535" s="9"/>
    </row>
    <row r="2536" spans="1:24" ht="15.6" x14ac:dyDescent="0.3">
      <c r="A2536" s="1" t="str">
        <f>Tabela6[[#This Row],[id_escola]]</f>
        <v>1506</v>
      </c>
      <c r="B2536" s="9">
        <v>65</v>
      </c>
      <c r="C2536" s="9">
        <v>51</v>
      </c>
      <c r="D2536" s="9">
        <v>72</v>
      </c>
      <c r="E2536" s="9">
        <v>72</v>
      </c>
      <c r="F2536" s="9">
        <v>64</v>
      </c>
      <c r="G2536" s="9">
        <v>65</v>
      </c>
      <c r="H2536" s="9">
        <v>49</v>
      </c>
      <c r="I2536" s="9">
        <v>71</v>
      </c>
      <c r="J2536" s="9">
        <v>40</v>
      </c>
      <c r="K2536" s="9">
        <v>64</v>
      </c>
      <c r="L2536" s="9">
        <v>61</v>
      </c>
      <c r="M2536" s="9">
        <v>52</v>
      </c>
      <c r="N2536" s="9">
        <v>67</v>
      </c>
      <c r="O2536" s="9">
        <v>42</v>
      </c>
      <c r="P2536" s="9">
        <v>63</v>
      </c>
      <c r="Q2536" s="9">
        <v>64</v>
      </c>
      <c r="R2536" s="23">
        <f>AVERAGE(Tabela11[[#This Row],[1.º Ano]],Tabela11[[#This Row],[1.º Ano2]],Tabela11[[#This Row],[1.º Ano3]],Tabela11[[#This Row],[1.º Ano4]])</f>
        <v>59</v>
      </c>
      <c r="S2536" s="23">
        <f>AVERAGE(Tabela11[[#This Row],[2.º Ano]],Tabela11[[#This Row],[2.º Ano2]],Tabela11[[#This Row],[2.º Ano3]],Tabela11[[#This Row],[2.º Ano4]])</f>
        <v>55.5</v>
      </c>
      <c r="T2536" s="23">
        <f>AVERAGE(Tabela11[[#This Row],[3.º Ano]],Tabela11[[#This Row],[3.º Ano2]],Tabela11[[#This Row],[3.º Ano3]],Tabela11[[#This Row],[3.º Ano4]])</f>
        <v>61.25</v>
      </c>
      <c r="U2536" s="23">
        <f>AVERAGE(Tabela11[[#This Row],[4.º Ano]],Tabela11[[#This Row],[4.º Ano2]],Tabela11[[#This Row],[4.º Ano3]],Tabela11[[#This Row],[4.º Ano4]])</f>
        <v>64.75</v>
      </c>
      <c r="V2536" s="23">
        <f>AVERAGE(Tabela11[[#This Row],[1º Ano]],Tabela11[[#This Row],[2º Ano]],Tabela11[[#This Row],[3º Ano]],Tabela11[[#This Row],[4º Ano]])</f>
        <v>60.125</v>
      </c>
      <c r="W2536" s="9"/>
      <c r="X2536" s="9"/>
    </row>
    <row r="2537" spans="1:24" ht="15.6" x14ac:dyDescent="0.3">
      <c r="A2537" s="1" t="str">
        <f>Tabela6[[#This Row],[id_escola]]</f>
        <v>1507</v>
      </c>
      <c r="B2537" s="9">
        <v>2</v>
      </c>
      <c r="C2537" s="9">
        <v>5</v>
      </c>
      <c r="D2537" s="9">
        <v>5</v>
      </c>
      <c r="E2537" s="9">
        <v>4</v>
      </c>
      <c r="F2537" s="9">
        <v>6</v>
      </c>
      <c r="G2537" s="9">
        <v>3</v>
      </c>
      <c r="H2537" s="9">
        <v>5</v>
      </c>
      <c r="I2537" s="9">
        <v>4</v>
      </c>
      <c r="J2537" s="9">
        <v>7</v>
      </c>
      <c r="K2537" s="9">
        <v>6</v>
      </c>
      <c r="L2537" s="9">
        <v>3</v>
      </c>
      <c r="M2537" s="9">
        <v>6</v>
      </c>
      <c r="N2537" s="9">
        <v>8</v>
      </c>
      <c r="O2537" s="9">
        <v>9</v>
      </c>
      <c r="P2537" s="9">
        <v>5</v>
      </c>
      <c r="Q2537" s="9">
        <v>3</v>
      </c>
      <c r="R2537" s="23">
        <f>AVERAGE(Tabela11[[#This Row],[1.º Ano]],Tabela11[[#This Row],[1.º Ano2]],Tabela11[[#This Row],[1.º Ano3]],Tabela11[[#This Row],[1.º Ano4]])</f>
        <v>5.75</v>
      </c>
      <c r="S2537" s="23">
        <f>AVERAGE(Tabela11[[#This Row],[2.º Ano]],Tabela11[[#This Row],[2.º Ano2]],Tabela11[[#This Row],[2.º Ano3]],Tabela11[[#This Row],[2.º Ano4]])</f>
        <v>5.75</v>
      </c>
      <c r="T2537" s="23">
        <f>AVERAGE(Tabela11[[#This Row],[3.º Ano]],Tabela11[[#This Row],[3.º Ano2]],Tabela11[[#This Row],[3.º Ano3]],Tabela11[[#This Row],[3.º Ano4]])</f>
        <v>4.5</v>
      </c>
      <c r="U2537" s="23">
        <f>AVERAGE(Tabela11[[#This Row],[4.º Ano]],Tabela11[[#This Row],[4.º Ano2]],Tabela11[[#This Row],[4.º Ano3]],Tabela11[[#This Row],[4.º Ano4]])</f>
        <v>4.25</v>
      </c>
      <c r="V2537" s="23">
        <f>AVERAGE(Tabela11[[#This Row],[1º Ano]],Tabela11[[#This Row],[2º Ano]],Tabela11[[#This Row],[3º Ano]],Tabela11[[#This Row],[4º Ano]])</f>
        <v>5.0625</v>
      </c>
      <c r="W2537" s="9"/>
      <c r="X2537" s="9"/>
    </row>
    <row r="2538" spans="1:24" ht="15.6" x14ac:dyDescent="0.3">
      <c r="A2538" s="1" t="str">
        <f>Tabela6[[#This Row],[id_escola]]</f>
        <v>1507</v>
      </c>
      <c r="B2538" s="9">
        <v>15</v>
      </c>
      <c r="C2538" s="9">
        <v>14</v>
      </c>
      <c r="D2538" s="9">
        <v>15</v>
      </c>
      <c r="E2538" s="9">
        <v>18</v>
      </c>
      <c r="F2538" s="9">
        <v>12</v>
      </c>
      <c r="G2538" s="9">
        <v>15</v>
      </c>
      <c r="H2538" s="9">
        <v>15</v>
      </c>
      <c r="I2538" s="9">
        <v>15</v>
      </c>
      <c r="J2538" s="9">
        <v>7</v>
      </c>
      <c r="K2538" s="9">
        <v>12</v>
      </c>
      <c r="L2538" s="9">
        <v>16</v>
      </c>
      <c r="M2538" s="9">
        <v>16</v>
      </c>
      <c r="N2538" s="9">
        <v>9</v>
      </c>
      <c r="O2538" s="9">
        <v>7</v>
      </c>
      <c r="P2538" s="9">
        <v>11</v>
      </c>
      <c r="Q2538" s="9">
        <v>17</v>
      </c>
      <c r="R2538" s="23">
        <f>AVERAGE(Tabela11[[#This Row],[1.º Ano]],Tabela11[[#This Row],[1.º Ano2]],Tabela11[[#This Row],[1.º Ano3]],Tabela11[[#This Row],[1.º Ano4]])</f>
        <v>10.75</v>
      </c>
      <c r="S2538" s="23">
        <f>AVERAGE(Tabela11[[#This Row],[2.º Ano]],Tabela11[[#This Row],[2.º Ano2]],Tabela11[[#This Row],[2.º Ano3]],Tabela11[[#This Row],[2.º Ano4]])</f>
        <v>12</v>
      </c>
      <c r="T2538" s="23">
        <f>AVERAGE(Tabela11[[#This Row],[3.º Ano]],Tabela11[[#This Row],[3.º Ano2]],Tabela11[[#This Row],[3.º Ano3]],Tabela11[[#This Row],[3.º Ano4]])</f>
        <v>14.25</v>
      </c>
      <c r="U2538" s="23">
        <f>AVERAGE(Tabela11[[#This Row],[4.º Ano]],Tabela11[[#This Row],[4.º Ano2]],Tabela11[[#This Row],[4.º Ano3]],Tabela11[[#This Row],[4.º Ano4]])</f>
        <v>16.5</v>
      </c>
      <c r="V2538" s="23">
        <f>AVERAGE(Tabela11[[#This Row],[1º Ano]],Tabela11[[#This Row],[2º Ano]],Tabela11[[#This Row],[3º Ano]],Tabela11[[#This Row],[4º Ano]])</f>
        <v>13.375</v>
      </c>
      <c r="W2538" s="9"/>
      <c r="X2538" s="9"/>
    </row>
    <row r="2539" spans="1:24" ht="15.6" x14ac:dyDescent="0.3">
      <c r="A2539" s="1" t="str">
        <f>Tabela6[[#This Row],[id_escola]]</f>
        <v>1507</v>
      </c>
      <c r="B2539" s="9" t="s">
        <v>4751</v>
      </c>
      <c r="C2539" s="9" t="s">
        <v>4751</v>
      </c>
      <c r="D2539" s="9" t="s">
        <v>4751</v>
      </c>
      <c r="E2539" s="9" t="s">
        <v>4751</v>
      </c>
      <c r="F2539" s="9" t="s">
        <v>4751</v>
      </c>
      <c r="G2539" s="9" t="s">
        <v>4751</v>
      </c>
      <c r="H2539" s="9" t="s">
        <v>4751</v>
      </c>
      <c r="I2539" s="9" t="s">
        <v>4751</v>
      </c>
      <c r="J2539" s="9" t="s">
        <v>4751</v>
      </c>
      <c r="K2539" s="9" t="s">
        <v>4751</v>
      </c>
      <c r="L2539" s="9" t="s">
        <v>4751</v>
      </c>
      <c r="M2539" s="9" t="s">
        <v>4751</v>
      </c>
      <c r="N2539" s="9" t="s">
        <v>4751</v>
      </c>
      <c r="O2539" s="9" t="s">
        <v>4751</v>
      </c>
      <c r="P2539" s="9" t="s">
        <v>4751</v>
      </c>
      <c r="Q2539" s="9" t="s">
        <v>4751</v>
      </c>
      <c r="R2539" s="23" t="s">
        <v>4752</v>
      </c>
      <c r="S2539" s="23" t="s">
        <v>4752</v>
      </c>
      <c r="T2539" s="23" t="s">
        <v>4752</v>
      </c>
      <c r="U2539" s="23" t="s">
        <v>4752</v>
      </c>
      <c r="V2539" s="23" t="s">
        <v>4752</v>
      </c>
      <c r="W2539" s="9"/>
      <c r="X2539" s="9"/>
    </row>
    <row r="2540" spans="1:24" ht="15.6" x14ac:dyDescent="0.3">
      <c r="A2540" s="1" t="str">
        <f>Tabela6[[#This Row],[id_escola]]</f>
        <v>1507</v>
      </c>
      <c r="B2540" s="9">
        <v>6</v>
      </c>
      <c r="C2540" s="9">
        <v>8</v>
      </c>
      <c r="D2540" s="9">
        <v>9</v>
      </c>
      <c r="E2540" s="9">
        <v>7</v>
      </c>
      <c r="F2540" s="9">
        <v>8</v>
      </c>
      <c r="G2540" s="9">
        <v>5</v>
      </c>
      <c r="H2540" s="9">
        <v>8</v>
      </c>
      <c r="I2540" s="9">
        <v>10</v>
      </c>
      <c r="J2540" s="9">
        <v>2</v>
      </c>
      <c r="K2540" s="9">
        <v>7</v>
      </c>
      <c r="L2540" s="9">
        <v>7</v>
      </c>
      <c r="M2540" s="9">
        <v>9</v>
      </c>
      <c r="N2540" s="9">
        <v>8</v>
      </c>
      <c r="O2540" s="9">
        <v>2</v>
      </c>
      <c r="P2540" s="9">
        <v>7</v>
      </c>
      <c r="Q2540" s="9">
        <v>6</v>
      </c>
      <c r="R2540" s="23">
        <f>AVERAGE(Tabela11[[#This Row],[1.º Ano]],Tabela11[[#This Row],[1.º Ano2]],Tabela11[[#This Row],[1.º Ano3]],Tabela11[[#This Row],[1.º Ano4]])</f>
        <v>6</v>
      </c>
      <c r="S2540" s="23">
        <f>AVERAGE(Tabela11[[#This Row],[2.º Ano]],Tabela11[[#This Row],[2.º Ano2]],Tabela11[[#This Row],[2.º Ano3]],Tabela11[[#This Row],[2.º Ano4]])</f>
        <v>5.5</v>
      </c>
      <c r="T2540" s="23">
        <f>AVERAGE(Tabela11[[#This Row],[3.º Ano]],Tabela11[[#This Row],[3.º Ano2]],Tabela11[[#This Row],[3.º Ano3]],Tabela11[[#This Row],[3.º Ano4]])</f>
        <v>7.75</v>
      </c>
      <c r="U2540" s="23">
        <f>AVERAGE(Tabela11[[#This Row],[4.º Ano]],Tabela11[[#This Row],[4.º Ano2]],Tabela11[[#This Row],[4.º Ano3]],Tabela11[[#This Row],[4.º Ano4]])</f>
        <v>8</v>
      </c>
      <c r="V2540" s="23">
        <f>AVERAGE(Tabela11[[#This Row],[1º Ano]],Tabela11[[#This Row],[2º Ano]],Tabela11[[#This Row],[3º Ano]],Tabela11[[#This Row],[4º Ano]])</f>
        <v>6.8125</v>
      </c>
      <c r="W2540" s="9"/>
      <c r="X2540" s="9"/>
    </row>
    <row r="2541" spans="1:24" ht="15.6" x14ac:dyDescent="0.3">
      <c r="A2541" s="1" t="str">
        <f>Tabela6[[#This Row],[id_escola]]</f>
        <v>1507</v>
      </c>
      <c r="B2541" s="9" t="s">
        <v>4751</v>
      </c>
      <c r="C2541" s="9" t="s">
        <v>4751</v>
      </c>
      <c r="D2541" s="9" t="s">
        <v>4751</v>
      </c>
      <c r="E2541" s="9" t="s">
        <v>4751</v>
      </c>
      <c r="F2541" s="9" t="s">
        <v>4751</v>
      </c>
      <c r="G2541" s="9" t="s">
        <v>4751</v>
      </c>
      <c r="H2541" s="9" t="s">
        <v>4751</v>
      </c>
      <c r="I2541" s="9" t="s">
        <v>4751</v>
      </c>
      <c r="J2541" s="9" t="s">
        <v>4751</v>
      </c>
      <c r="K2541" s="9" t="s">
        <v>4751</v>
      </c>
      <c r="L2541" s="9" t="s">
        <v>4751</v>
      </c>
      <c r="M2541" s="9" t="s">
        <v>4751</v>
      </c>
      <c r="N2541" s="9" t="s">
        <v>4751</v>
      </c>
      <c r="O2541" s="9" t="s">
        <v>4751</v>
      </c>
      <c r="P2541" s="9" t="s">
        <v>4751</v>
      </c>
      <c r="Q2541" s="9" t="s">
        <v>4751</v>
      </c>
      <c r="R2541" s="23" t="s">
        <v>4752</v>
      </c>
      <c r="S2541" s="23" t="s">
        <v>4752</v>
      </c>
      <c r="T2541" s="23" t="s">
        <v>4752</v>
      </c>
      <c r="U2541" s="23" t="s">
        <v>4752</v>
      </c>
      <c r="V2541" s="23" t="s">
        <v>4752</v>
      </c>
      <c r="W2541" s="9"/>
      <c r="X2541" s="9"/>
    </row>
    <row r="2542" spans="1:24" ht="15.6" x14ac:dyDescent="0.3">
      <c r="A2542" s="1" t="str">
        <f>Tabela6[[#This Row],[id_escola]]</f>
        <v>1507</v>
      </c>
      <c r="B2542" s="9">
        <v>6</v>
      </c>
      <c r="C2542" s="9">
        <v>6</v>
      </c>
      <c r="D2542" s="9">
        <v>1</v>
      </c>
      <c r="E2542" s="9">
        <v>2</v>
      </c>
      <c r="F2542" s="9">
        <v>7</v>
      </c>
      <c r="G2542" s="9">
        <v>7</v>
      </c>
      <c r="H2542" s="9">
        <v>7</v>
      </c>
      <c r="I2542" s="9">
        <v>1</v>
      </c>
      <c r="J2542" s="9">
        <v>5</v>
      </c>
      <c r="K2542" s="9">
        <v>8</v>
      </c>
      <c r="L2542" s="9">
        <v>6</v>
      </c>
      <c r="M2542" s="9">
        <v>6</v>
      </c>
      <c r="N2542" s="9">
        <v>3</v>
      </c>
      <c r="O2542" s="9">
        <v>7</v>
      </c>
      <c r="P2542" s="9">
        <v>9</v>
      </c>
      <c r="Q2542" s="9">
        <v>5</v>
      </c>
      <c r="R2542" s="23">
        <f>AVERAGE(Tabela11[[#This Row],[1.º Ano]],Tabela11[[#This Row],[1.º Ano2]],Tabela11[[#This Row],[1.º Ano3]],Tabela11[[#This Row],[1.º Ano4]])</f>
        <v>5.25</v>
      </c>
      <c r="S2542" s="23">
        <f>AVERAGE(Tabela11[[#This Row],[2.º Ano]],Tabela11[[#This Row],[2.º Ano2]],Tabela11[[#This Row],[2.º Ano3]],Tabela11[[#This Row],[2.º Ano4]])</f>
        <v>7</v>
      </c>
      <c r="T2542" s="23">
        <f>AVERAGE(Tabela11[[#This Row],[3.º Ano]],Tabela11[[#This Row],[3.º Ano2]],Tabela11[[#This Row],[3.º Ano3]],Tabela11[[#This Row],[3.º Ano4]])</f>
        <v>5.75</v>
      </c>
      <c r="U2542" s="23">
        <f>AVERAGE(Tabela11[[#This Row],[4.º Ano]],Tabela11[[#This Row],[4.º Ano2]],Tabela11[[#This Row],[4.º Ano3]],Tabela11[[#This Row],[4.º Ano4]])</f>
        <v>3.5</v>
      </c>
      <c r="V2542" s="23">
        <f>AVERAGE(Tabela11[[#This Row],[1º Ano]],Tabela11[[#This Row],[2º Ano]],Tabela11[[#This Row],[3º Ano]],Tabela11[[#This Row],[4º Ano]])</f>
        <v>5.375</v>
      </c>
      <c r="W2542" s="9"/>
      <c r="X2542" s="9"/>
    </row>
    <row r="2543" spans="1:24" ht="15.6" x14ac:dyDescent="0.3">
      <c r="A2543" s="1" t="str">
        <f>Tabela6[[#This Row],[id_escola]]</f>
        <v>1507</v>
      </c>
      <c r="B2543" s="9">
        <v>18</v>
      </c>
      <c r="C2543" s="9">
        <v>21</v>
      </c>
      <c r="D2543" s="9">
        <v>25</v>
      </c>
      <c r="E2543" s="9">
        <v>24</v>
      </c>
      <c r="F2543" s="9">
        <v>24</v>
      </c>
      <c r="G2543" s="9">
        <v>19</v>
      </c>
      <c r="H2543" s="9">
        <v>23</v>
      </c>
      <c r="I2543" s="9">
        <v>25</v>
      </c>
      <c r="J2543" s="9">
        <v>24</v>
      </c>
      <c r="K2543" s="9">
        <v>25</v>
      </c>
      <c r="L2543" s="9">
        <v>18</v>
      </c>
      <c r="M2543" s="9">
        <v>24</v>
      </c>
      <c r="N2543" s="9">
        <v>21</v>
      </c>
      <c r="O2543" s="9">
        <v>24</v>
      </c>
      <c r="P2543" s="9">
        <v>26</v>
      </c>
      <c r="Q2543" s="9">
        <v>19</v>
      </c>
      <c r="R2543" s="23">
        <f>AVERAGE(Tabela11[[#This Row],[1.º Ano]],Tabela11[[#This Row],[1.º Ano2]],Tabela11[[#This Row],[1.º Ano3]],Tabela11[[#This Row],[1.º Ano4]])</f>
        <v>21.75</v>
      </c>
      <c r="S2543" s="23">
        <f>AVERAGE(Tabela11[[#This Row],[2.º Ano]],Tabela11[[#This Row],[2.º Ano2]],Tabela11[[#This Row],[2.º Ano3]],Tabela11[[#This Row],[2.º Ano4]])</f>
        <v>22.25</v>
      </c>
      <c r="T2543" s="23">
        <f>AVERAGE(Tabela11[[#This Row],[3.º Ano]],Tabela11[[#This Row],[3.º Ano2]],Tabela11[[#This Row],[3.º Ano3]],Tabela11[[#This Row],[3.º Ano4]])</f>
        <v>23</v>
      </c>
      <c r="U2543" s="23">
        <f>AVERAGE(Tabela11[[#This Row],[4.º Ano]],Tabela11[[#This Row],[4.º Ano2]],Tabela11[[#This Row],[4.º Ano3]],Tabela11[[#This Row],[4.º Ano4]])</f>
        <v>23</v>
      </c>
      <c r="V2543" s="23">
        <f>AVERAGE(Tabela11[[#This Row],[1º Ano]],Tabela11[[#This Row],[2º Ano]],Tabela11[[#This Row],[3º Ano]],Tabela11[[#This Row],[4º Ano]])</f>
        <v>22.5</v>
      </c>
      <c r="W2543" s="9"/>
      <c r="X2543" s="9"/>
    </row>
    <row r="2544" spans="1:24" ht="15.6" x14ac:dyDescent="0.3">
      <c r="A2544" s="1" t="str">
        <f>Tabela6[[#This Row],[id_escola]]</f>
        <v>1507</v>
      </c>
      <c r="B2544" s="9">
        <v>19</v>
      </c>
      <c r="C2544" s="9">
        <v>22</v>
      </c>
      <c r="D2544" s="9">
        <v>16</v>
      </c>
      <c r="E2544" s="9">
        <v>19</v>
      </c>
      <c r="F2544" s="9">
        <v>2</v>
      </c>
      <c r="G2544" s="9">
        <v>19</v>
      </c>
      <c r="H2544" s="9">
        <v>22</v>
      </c>
      <c r="I2544" s="9">
        <v>16</v>
      </c>
      <c r="J2544" s="9">
        <v>11</v>
      </c>
      <c r="K2544" s="9">
        <v>4</v>
      </c>
      <c r="L2544" s="9">
        <v>18</v>
      </c>
      <c r="M2544" s="9">
        <v>22</v>
      </c>
      <c r="N2544" s="9">
        <v>12</v>
      </c>
      <c r="O2544" s="9">
        <v>11</v>
      </c>
      <c r="P2544" s="9">
        <v>4</v>
      </c>
      <c r="Q2544" s="9">
        <v>19</v>
      </c>
      <c r="R2544" s="23">
        <f>AVERAGE(Tabela11[[#This Row],[1.º Ano]],Tabela11[[#This Row],[1.º Ano2]],Tabela11[[#This Row],[1.º Ano3]],Tabela11[[#This Row],[1.º Ano4]])</f>
        <v>11</v>
      </c>
      <c r="S2544" s="23">
        <f>AVERAGE(Tabela11[[#This Row],[2.º Ano]],Tabela11[[#This Row],[2.º Ano2]],Tabela11[[#This Row],[2.º Ano3]],Tabela11[[#This Row],[2.º Ano4]])</f>
        <v>14</v>
      </c>
      <c r="T2544" s="23">
        <f>AVERAGE(Tabela11[[#This Row],[3.º Ano]],Tabela11[[#This Row],[3.º Ano2]],Tabela11[[#This Row],[3.º Ano3]],Tabela11[[#This Row],[3.º Ano4]])</f>
        <v>15</v>
      </c>
      <c r="U2544" s="23">
        <f>AVERAGE(Tabela11[[#This Row],[4.º Ano]],Tabela11[[#This Row],[4.º Ano2]],Tabela11[[#This Row],[4.º Ano3]],Tabela11[[#This Row],[4.º Ano4]])</f>
        <v>19</v>
      </c>
      <c r="V2544" s="23">
        <f>AVERAGE(Tabela11[[#This Row],[1º Ano]],Tabela11[[#This Row],[2º Ano]],Tabela11[[#This Row],[3º Ano]],Tabela11[[#This Row],[4º Ano]])</f>
        <v>14.75</v>
      </c>
      <c r="W2544" s="9"/>
      <c r="X2544" s="9"/>
    </row>
    <row r="2545" spans="1:24" ht="15.6" x14ac:dyDescent="0.3">
      <c r="A2545" s="1" t="str">
        <f>Tabela6[[#This Row],[id_escola]]</f>
        <v>1507</v>
      </c>
      <c r="B2545" s="9">
        <v>12</v>
      </c>
      <c r="C2545" s="9">
        <v>24</v>
      </c>
      <c r="D2545" s="9">
        <v>16</v>
      </c>
      <c r="E2545" s="9">
        <v>7</v>
      </c>
      <c r="F2545" s="9">
        <v>6</v>
      </c>
      <c r="G2545" s="9">
        <v>13</v>
      </c>
      <c r="H2545" s="9">
        <v>24</v>
      </c>
      <c r="I2545" s="9">
        <v>16</v>
      </c>
      <c r="J2545" s="9">
        <v>10</v>
      </c>
      <c r="K2545" s="9">
        <v>9</v>
      </c>
      <c r="L2545" s="9">
        <v>14</v>
      </c>
      <c r="M2545" s="9">
        <v>24</v>
      </c>
      <c r="N2545" s="9">
        <v>11</v>
      </c>
      <c r="O2545" s="9">
        <v>11</v>
      </c>
      <c r="P2545" s="9">
        <v>9</v>
      </c>
      <c r="Q2545" s="9">
        <v>14</v>
      </c>
      <c r="R2545" s="23">
        <f>AVERAGE(Tabela11[[#This Row],[1.º Ano]],Tabela11[[#This Row],[1.º Ano2]],Tabela11[[#This Row],[1.º Ano3]],Tabela11[[#This Row],[1.º Ano4]])</f>
        <v>9.75</v>
      </c>
      <c r="S2545" s="23">
        <f>AVERAGE(Tabela11[[#This Row],[2.º Ano]],Tabela11[[#This Row],[2.º Ano2]],Tabela11[[#This Row],[2.º Ano3]],Tabela11[[#This Row],[2.º Ano4]])</f>
        <v>14.25</v>
      </c>
      <c r="T2545" s="23">
        <f>AVERAGE(Tabela11[[#This Row],[3.º Ano]],Tabela11[[#This Row],[3.º Ano2]],Tabela11[[#This Row],[3.º Ano3]],Tabela11[[#This Row],[3.º Ano4]])</f>
        <v>15.75</v>
      </c>
      <c r="U2545" s="23">
        <f>AVERAGE(Tabela11[[#This Row],[4.º Ano]],Tabela11[[#This Row],[4.º Ano2]],Tabela11[[#This Row],[4.º Ano3]],Tabela11[[#This Row],[4.º Ano4]])</f>
        <v>15.25</v>
      </c>
      <c r="V2545" s="23">
        <f>AVERAGE(Tabela11[[#This Row],[1º Ano]],Tabela11[[#This Row],[2º Ano]],Tabela11[[#This Row],[3º Ano]],Tabela11[[#This Row],[4º Ano]])</f>
        <v>13.75</v>
      </c>
      <c r="W2545" s="9"/>
      <c r="X2545" s="9"/>
    </row>
    <row r="2546" spans="1:24" ht="15.6" x14ac:dyDescent="0.3">
      <c r="A2546" s="1" t="str">
        <f>Tabela6[[#This Row],[id_escola]]</f>
        <v>1507</v>
      </c>
      <c r="B2546" s="9">
        <v>18</v>
      </c>
      <c r="C2546" s="9">
        <v>13</v>
      </c>
      <c r="D2546" s="9">
        <v>19</v>
      </c>
      <c r="E2546" s="9">
        <v>24</v>
      </c>
      <c r="F2546" s="9">
        <v>21</v>
      </c>
      <c r="G2546" s="9">
        <v>17</v>
      </c>
      <c r="H2546" s="9">
        <v>14</v>
      </c>
      <c r="I2546" s="9">
        <v>20</v>
      </c>
      <c r="J2546" s="9">
        <v>18</v>
      </c>
      <c r="K2546" s="9">
        <v>20</v>
      </c>
      <c r="L2546" s="9">
        <v>18</v>
      </c>
      <c r="M2546" s="9">
        <v>15</v>
      </c>
      <c r="N2546" s="9">
        <v>20</v>
      </c>
      <c r="O2546" s="9">
        <v>16</v>
      </c>
      <c r="P2546" s="9">
        <v>20</v>
      </c>
      <c r="Q2546" s="9">
        <v>17</v>
      </c>
      <c r="R2546" s="23">
        <f>AVERAGE(Tabela11[[#This Row],[1.º Ano]],Tabela11[[#This Row],[1.º Ano2]],Tabela11[[#This Row],[1.º Ano3]],Tabela11[[#This Row],[1.º Ano4]])</f>
        <v>19.25</v>
      </c>
      <c r="S2546" s="23">
        <f>AVERAGE(Tabela11[[#This Row],[2.º Ano]],Tabela11[[#This Row],[2.º Ano2]],Tabela11[[#This Row],[2.º Ano3]],Tabela11[[#This Row],[2.º Ano4]])</f>
        <v>16.5</v>
      </c>
      <c r="T2546" s="23">
        <f>AVERAGE(Tabela11[[#This Row],[3.º Ano]],Tabela11[[#This Row],[3.º Ano2]],Tabela11[[#This Row],[3.º Ano3]],Tabela11[[#This Row],[3.º Ano4]])</f>
        <v>17.75</v>
      </c>
      <c r="U2546" s="23">
        <f>AVERAGE(Tabela11[[#This Row],[4.º Ano]],Tabela11[[#This Row],[4.º Ano2]],Tabela11[[#This Row],[4.º Ano3]],Tabela11[[#This Row],[4.º Ano4]])</f>
        <v>19</v>
      </c>
      <c r="V2546" s="23">
        <f>AVERAGE(Tabela11[[#This Row],[1º Ano]],Tabela11[[#This Row],[2º Ano]],Tabela11[[#This Row],[3º Ano]],Tabela11[[#This Row],[4º Ano]])</f>
        <v>18.125</v>
      </c>
      <c r="W2546" s="9"/>
      <c r="X2546" s="9"/>
    </row>
    <row r="2547" spans="1:24" ht="15.6" x14ac:dyDescent="0.3">
      <c r="A2547" s="1" t="str">
        <f>Tabela6[[#This Row],[id_escola]]</f>
        <v>1507</v>
      </c>
      <c r="B2547" s="9">
        <v>6</v>
      </c>
      <c r="C2547" s="9">
        <v>1</v>
      </c>
      <c r="D2547" s="9">
        <v>7</v>
      </c>
      <c r="E2547" s="9">
        <v>3</v>
      </c>
      <c r="F2547" s="9">
        <v>9</v>
      </c>
      <c r="G2547" s="9">
        <v>6</v>
      </c>
      <c r="H2547" s="9">
        <v>1</v>
      </c>
      <c r="I2547" s="9">
        <v>7</v>
      </c>
      <c r="J2547" s="9">
        <v>0</v>
      </c>
      <c r="K2547" s="9">
        <v>9</v>
      </c>
      <c r="L2547" s="9">
        <v>6</v>
      </c>
      <c r="M2547" s="9">
        <v>1</v>
      </c>
      <c r="N2547" s="9">
        <v>13</v>
      </c>
      <c r="O2547" s="9">
        <v>0</v>
      </c>
      <c r="P2547" s="9">
        <v>9</v>
      </c>
      <c r="Q2547" s="9">
        <v>6</v>
      </c>
      <c r="R2547" s="23">
        <f>AVERAGE(Tabela11[[#This Row],[1.º Ano]],Tabela11[[#This Row],[1.º Ano2]],Tabela11[[#This Row],[1.º Ano3]],Tabela11[[#This Row],[1.º Ano4]])</f>
        <v>7</v>
      </c>
      <c r="S2547" s="23">
        <f>AVERAGE(Tabela11[[#This Row],[2.º Ano]],Tabela11[[#This Row],[2.º Ano2]],Tabela11[[#This Row],[2.º Ano3]],Tabela11[[#This Row],[2.º Ano4]])</f>
        <v>4</v>
      </c>
      <c r="T2547" s="23">
        <f>AVERAGE(Tabela11[[#This Row],[3.º Ano]],Tabela11[[#This Row],[3.º Ano2]],Tabela11[[#This Row],[3.º Ano3]],Tabela11[[#This Row],[3.º Ano4]])</f>
        <v>5.75</v>
      </c>
      <c r="U2547" s="23">
        <f>AVERAGE(Tabela11[[#This Row],[4.º Ano]],Tabela11[[#This Row],[4.º Ano2]],Tabela11[[#This Row],[4.º Ano3]],Tabela11[[#This Row],[4.º Ano4]])</f>
        <v>4.25</v>
      </c>
      <c r="V2547" s="23">
        <f>AVERAGE(Tabela11[[#This Row],[1º Ano]],Tabela11[[#This Row],[2º Ano]],Tabela11[[#This Row],[3º Ano]],Tabela11[[#This Row],[4º Ano]])</f>
        <v>5.25</v>
      </c>
      <c r="W2547" s="9"/>
      <c r="X2547" s="9"/>
    </row>
    <row r="2548" spans="1:24" ht="15.6" x14ac:dyDescent="0.3">
      <c r="A2548" s="1" t="str">
        <f>Tabela6[[#This Row],[id_escola]]</f>
        <v>1507</v>
      </c>
      <c r="B2548" s="9">
        <v>6</v>
      </c>
      <c r="C2548" s="9">
        <v>6</v>
      </c>
      <c r="D2548" s="9">
        <v>9</v>
      </c>
      <c r="E2548" s="9">
        <v>6</v>
      </c>
      <c r="F2548" s="9">
        <v>11</v>
      </c>
      <c r="G2548" s="9">
        <v>8</v>
      </c>
      <c r="H2548" s="9">
        <v>6</v>
      </c>
      <c r="I2548" s="9">
        <v>11</v>
      </c>
      <c r="J2548" s="9">
        <v>7</v>
      </c>
      <c r="K2548" s="9">
        <v>13</v>
      </c>
      <c r="L2548" s="9">
        <v>9</v>
      </c>
      <c r="M2548" s="9">
        <v>8</v>
      </c>
      <c r="N2548" s="9">
        <v>9</v>
      </c>
      <c r="O2548" s="9">
        <v>7</v>
      </c>
      <c r="P2548" s="9">
        <v>12</v>
      </c>
      <c r="Q2548" s="9">
        <v>9</v>
      </c>
      <c r="R2548" s="23">
        <f>AVERAGE(Tabela11[[#This Row],[1.º Ano]],Tabela11[[#This Row],[1.º Ano2]],Tabela11[[#This Row],[1.º Ano3]],Tabela11[[#This Row],[1.º Ano4]])</f>
        <v>8.25</v>
      </c>
      <c r="S2548" s="23">
        <f>AVERAGE(Tabela11[[#This Row],[2.º Ano]],Tabela11[[#This Row],[2.º Ano2]],Tabela11[[#This Row],[2.º Ano3]],Tabela11[[#This Row],[2.º Ano4]])</f>
        <v>8.5</v>
      </c>
      <c r="T2548" s="23">
        <f>AVERAGE(Tabela11[[#This Row],[3.º Ano]],Tabela11[[#This Row],[3.º Ano2]],Tabela11[[#This Row],[3.º Ano3]],Tabela11[[#This Row],[3.º Ano4]])</f>
        <v>9</v>
      </c>
      <c r="U2548" s="23">
        <f>AVERAGE(Tabela11[[#This Row],[4.º Ano]],Tabela11[[#This Row],[4.º Ano2]],Tabela11[[#This Row],[4.º Ano3]],Tabela11[[#This Row],[4.º Ano4]])</f>
        <v>8.5</v>
      </c>
      <c r="V2548" s="23">
        <f>AVERAGE(Tabela11[[#This Row],[1º Ano]],Tabela11[[#This Row],[2º Ano]],Tabela11[[#This Row],[3º Ano]],Tabela11[[#This Row],[4º Ano]])</f>
        <v>8.5625</v>
      </c>
      <c r="W2548" s="9"/>
      <c r="X2548" s="9"/>
    </row>
    <row r="2549" spans="1:24" ht="15.6" x14ac:dyDescent="0.3">
      <c r="A2549" s="1" t="str">
        <f>Tabela6[[#This Row],[id_escola]]</f>
        <v>1507</v>
      </c>
      <c r="B2549" s="9">
        <v>11</v>
      </c>
      <c r="C2549" s="9">
        <v>9</v>
      </c>
      <c r="D2549" s="9">
        <v>11</v>
      </c>
      <c r="E2549" s="9">
        <v>9</v>
      </c>
      <c r="F2549" s="9">
        <v>10</v>
      </c>
      <c r="G2549" s="9">
        <v>10</v>
      </c>
      <c r="H2549" s="9">
        <v>9</v>
      </c>
      <c r="I2549" s="9">
        <v>14</v>
      </c>
      <c r="J2549" s="9">
        <v>7</v>
      </c>
      <c r="K2549" s="9">
        <v>10</v>
      </c>
      <c r="L2549" s="9">
        <v>10</v>
      </c>
      <c r="M2549" s="9">
        <v>10</v>
      </c>
      <c r="N2549" s="9">
        <v>10</v>
      </c>
      <c r="O2549" s="9">
        <v>8</v>
      </c>
      <c r="P2549" s="9">
        <v>9</v>
      </c>
      <c r="Q2549" s="9">
        <v>11</v>
      </c>
      <c r="R2549" s="23">
        <f>AVERAGE(Tabela11[[#This Row],[1.º Ano]],Tabela11[[#This Row],[1.º Ano2]],Tabela11[[#This Row],[1.º Ano3]],Tabela11[[#This Row],[1.º Ano4]])</f>
        <v>9.5</v>
      </c>
      <c r="S2549" s="23">
        <f>AVERAGE(Tabela11[[#This Row],[2.º Ano]],Tabela11[[#This Row],[2.º Ano2]],Tabela11[[#This Row],[2.º Ano3]],Tabela11[[#This Row],[2.º Ano4]])</f>
        <v>9.25</v>
      </c>
      <c r="T2549" s="23">
        <f>AVERAGE(Tabela11[[#This Row],[3.º Ano]],Tabela11[[#This Row],[3.º Ano2]],Tabela11[[#This Row],[3.º Ano3]],Tabela11[[#This Row],[3.º Ano4]])</f>
        <v>9.75</v>
      </c>
      <c r="U2549" s="23">
        <f>AVERAGE(Tabela11[[#This Row],[4.º Ano]],Tabela11[[#This Row],[4.º Ano2]],Tabela11[[#This Row],[4.º Ano3]],Tabela11[[#This Row],[4.º Ano4]])</f>
        <v>11</v>
      </c>
      <c r="V2549" s="23">
        <f>AVERAGE(Tabela11[[#This Row],[1º Ano]],Tabela11[[#This Row],[2º Ano]],Tabela11[[#This Row],[3º Ano]],Tabela11[[#This Row],[4º Ano]])</f>
        <v>9.875</v>
      </c>
      <c r="W2549" s="9"/>
      <c r="X2549" s="9"/>
    </row>
    <row r="2550" spans="1:24" ht="15.6" x14ac:dyDescent="0.3">
      <c r="A2550" s="1" t="str">
        <f>Tabela6[[#This Row],[id_escola]]</f>
        <v>1507</v>
      </c>
      <c r="B2550" s="9">
        <v>9</v>
      </c>
      <c r="C2550" s="9">
        <v>12</v>
      </c>
      <c r="D2550" s="9">
        <v>8</v>
      </c>
      <c r="E2550" s="9">
        <v>8</v>
      </c>
      <c r="F2550" s="9">
        <v>12</v>
      </c>
      <c r="G2550" s="9">
        <v>11</v>
      </c>
      <c r="H2550" s="9">
        <v>10</v>
      </c>
      <c r="I2550" s="9">
        <v>8</v>
      </c>
      <c r="J2550" s="9">
        <v>5</v>
      </c>
      <c r="K2550" s="9">
        <v>7</v>
      </c>
      <c r="L2550" s="9">
        <v>12</v>
      </c>
      <c r="M2550" s="9">
        <v>10</v>
      </c>
      <c r="N2550" s="9">
        <v>9</v>
      </c>
      <c r="O2550" s="9">
        <v>8</v>
      </c>
      <c r="P2550" s="9">
        <v>9</v>
      </c>
      <c r="Q2550" s="9">
        <v>11</v>
      </c>
      <c r="R2550" s="23">
        <f>AVERAGE(Tabela11[[#This Row],[1.º Ano]],Tabela11[[#This Row],[1.º Ano2]],Tabela11[[#This Row],[1.º Ano3]],Tabela11[[#This Row],[1.º Ano4]])</f>
        <v>8.75</v>
      </c>
      <c r="S2550" s="23">
        <f>AVERAGE(Tabela11[[#This Row],[2.º Ano]],Tabela11[[#This Row],[2.º Ano2]],Tabela11[[#This Row],[2.º Ano3]],Tabela11[[#This Row],[2.º Ano4]])</f>
        <v>9.5</v>
      </c>
      <c r="T2550" s="23">
        <f>AVERAGE(Tabela11[[#This Row],[3.º Ano]],Tabela11[[#This Row],[3.º Ano2]],Tabela11[[#This Row],[3.º Ano3]],Tabela11[[#This Row],[3.º Ano4]])</f>
        <v>9.75</v>
      </c>
      <c r="U2550" s="23">
        <f>AVERAGE(Tabela11[[#This Row],[4.º Ano]],Tabela11[[#This Row],[4.º Ano2]],Tabela11[[#This Row],[4.º Ano3]],Tabela11[[#This Row],[4.º Ano4]])</f>
        <v>9.25</v>
      </c>
      <c r="V2550" s="23">
        <f>AVERAGE(Tabela11[[#This Row],[1º Ano]],Tabela11[[#This Row],[2º Ano]],Tabela11[[#This Row],[3º Ano]],Tabela11[[#This Row],[4º Ano]])</f>
        <v>9.3125</v>
      </c>
      <c r="W2550" s="9"/>
      <c r="X2550" s="9"/>
    </row>
    <row r="2551" spans="1:24" ht="15.6" x14ac:dyDescent="0.3">
      <c r="A2551" s="1" t="str">
        <f>Tabela6[[#This Row],[id_escola]]</f>
        <v>1507</v>
      </c>
      <c r="B2551" s="9">
        <v>3</v>
      </c>
      <c r="C2551" s="9">
        <v>8</v>
      </c>
      <c r="D2551" s="9">
        <v>7</v>
      </c>
      <c r="E2551" s="9">
        <v>5</v>
      </c>
      <c r="F2551" s="9">
        <v>5</v>
      </c>
      <c r="G2551" s="9">
        <v>3</v>
      </c>
      <c r="H2551" s="9">
        <v>10</v>
      </c>
      <c r="I2551" s="9">
        <v>8</v>
      </c>
      <c r="J2551" s="9">
        <v>3</v>
      </c>
      <c r="K2551" s="9">
        <v>5</v>
      </c>
      <c r="L2551" s="9">
        <v>5</v>
      </c>
      <c r="M2551" s="9">
        <v>8</v>
      </c>
      <c r="N2551" s="9">
        <v>6</v>
      </c>
      <c r="O2551" s="9">
        <v>4</v>
      </c>
      <c r="P2551" s="9">
        <v>5</v>
      </c>
      <c r="Q2551" s="9">
        <v>5</v>
      </c>
      <c r="R2551" s="23">
        <f>AVERAGE(Tabela11[[#This Row],[1.º Ano]],Tabela11[[#This Row],[1.º Ano2]],Tabela11[[#This Row],[1.º Ano3]],Tabela11[[#This Row],[1.º Ano4]])</f>
        <v>4.25</v>
      </c>
      <c r="S2551" s="23">
        <f>AVERAGE(Tabela11[[#This Row],[2.º Ano]],Tabela11[[#This Row],[2.º Ano2]],Tabela11[[#This Row],[2.º Ano3]],Tabela11[[#This Row],[2.º Ano4]])</f>
        <v>5</v>
      </c>
      <c r="T2551" s="23">
        <f>AVERAGE(Tabela11[[#This Row],[3.º Ano]],Tabela11[[#This Row],[3.º Ano2]],Tabela11[[#This Row],[3.º Ano3]],Tabela11[[#This Row],[3.º Ano4]])</f>
        <v>6.75</v>
      </c>
      <c r="U2551" s="23">
        <f>AVERAGE(Tabela11[[#This Row],[4.º Ano]],Tabela11[[#This Row],[4.º Ano2]],Tabela11[[#This Row],[4.º Ano3]],Tabela11[[#This Row],[4.º Ano4]])</f>
        <v>6.5</v>
      </c>
      <c r="V2551" s="23">
        <f>AVERAGE(Tabela11[[#This Row],[1º Ano]],Tabela11[[#This Row],[2º Ano]],Tabela11[[#This Row],[3º Ano]],Tabela11[[#This Row],[4º Ano]])</f>
        <v>5.625</v>
      </c>
      <c r="W2551" s="9"/>
      <c r="X2551" s="9"/>
    </row>
    <row r="2552" spans="1:24" ht="15.6" x14ac:dyDescent="0.3">
      <c r="A2552" s="1" t="str">
        <f>Tabela6[[#This Row],[id_escola]]</f>
        <v>1507</v>
      </c>
      <c r="B2552" s="9" t="s">
        <v>4751</v>
      </c>
      <c r="C2552" s="9" t="s">
        <v>4751</v>
      </c>
      <c r="D2552" s="9" t="s">
        <v>4751</v>
      </c>
      <c r="E2552" s="9" t="s">
        <v>4751</v>
      </c>
      <c r="F2552" s="9" t="s">
        <v>4751</v>
      </c>
      <c r="G2552" s="9" t="s">
        <v>4751</v>
      </c>
      <c r="H2552" s="9" t="s">
        <v>4751</v>
      </c>
      <c r="I2552" s="9" t="s">
        <v>4751</v>
      </c>
      <c r="J2552" s="9" t="s">
        <v>4751</v>
      </c>
      <c r="K2552" s="9" t="s">
        <v>4751</v>
      </c>
      <c r="L2552" s="9" t="s">
        <v>4751</v>
      </c>
      <c r="M2552" s="9" t="s">
        <v>4751</v>
      </c>
      <c r="N2552" s="9" t="s">
        <v>4751</v>
      </c>
      <c r="O2552" s="9" t="s">
        <v>4751</v>
      </c>
      <c r="P2552" s="9" t="s">
        <v>4751</v>
      </c>
      <c r="Q2552" s="9" t="s">
        <v>4751</v>
      </c>
      <c r="R2552" s="23" t="s">
        <v>4752</v>
      </c>
      <c r="S2552" s="23" t="s">
        <v>4752</v>
      </c>
      <c r="T2552" s="23" t="s">
        <v>4752</v>
      </c>
      <c r="U2552" s="23" t="s">
        <v>4752</v>
      </c>
      <c r="V2552" s="23" t="s">
        <v>4752</v>
      </c>
      <c r="W2552" s="9"/>
      <c r="X2552" s="9"/>
    </row>
    <row r="2553" spans="1:24" ht="15.6" x14ac:dyDescent="0.3">
      <c r="A2553" s="1" t="str">
        <f>Tabela6[[#This Row],[id_escola]]</f>
        <v>1507</v>
      </c>
      <c r="B2553" s="9">
        <v>21</v>
      </c>
      <c r="C2553" s="9">
        <v>24</v>
      </c>
      <c r="D2553" s="9">
        <v>31</v>
      </c>
      <c r="E2553" s="9">
        <v>17</v>
      </c>
      <c r="F2553" s="9">
        <v>20</v>
      </c>
      <c r="G2553" s="9">
        <v>24</v>
      </c>
      <c r="H2553" s="9">
        <v>24</v>
      </c>
      <c r="I2553" s="9">
        <v>32</v>
      </c>
      <c r="J2553" s="9">
        <v>17</v>
      </c>
      <c r="K2553" s="9">
        <v>20</v>
      </c>
      <c r="L2553" s="9">
        <v>24</v>
      </c>
      <c r="M2553" s="9">
        <v>24</v>
      </c>
      <c r="N2553" s="9">
        <v>25</v>
      </c>
      <c r="O2553" s="9">
        <v>16</v>
      </c>
      <c r="P2553" s="9">
        <v>20</v>
      </c>
      <c r="Q2553" s="9">
        <v>24</v>
      </c>
      <c r="R2553" s="23">
        <f>AVERAGE(Tabela11[[#This Row],[1.º Ano]],Tabela11[[#This Row],[1.º Ano2]],Tabela11[[#This Row],[1.º Ano3]],Tabela11[[#This Row],[1.º Ano4]])</f>
        <v>20.75</v>
      </c>
      <c r="S2553" s="23">
        <f>AVERAGE(Tabela11[[#This Row],[2.º Ano]],Tabela11[[#This Row],[2.º Ano2]],Tabela11[[#This Row],[2.º Ano3]],Tabela11[[#This Row],[2.º Ano4]])</f>
        <v>21</v>
      </c>
      <c r="T2553" s="23">
        <f>AVERAGE(Tabela11[[#This Row],[3.º Ano]],Tabela11[[#This Row],[3.º Ano2]],Tabela11[[#This Row],[3.º Ano3]],Tabela11[[#This Row],[3.º Ano4]])</f>
        <v>24.75</v>
      </c>
      <c r="U2553" s="23">
        <f>AVERAGE(Tabela11[[#This Row],[4.º Ano]],Tabela11[[#This Row],[4.º Ano2]],Tabela11[[#This Row],[4.º Ano3]],Tabela11[[#This Row],[4.º Ano4]])</f>
        <v>24.25</v>
      </c>
      <c r="V2553" s="23">
        <f>AVERAGE(Tabela11[[#This Row],[1º Ano]],Tabela11[[#This Row],[2º Ano]],Tabela11[[#This Row],[3º Ano]],Tabela11[[#This Row],[4º Ano]])</f>
        <v>22.6875</v>
      </c>
      <c r="W2553" s="9"/>
      <c r="X2553" s="9"/>
    </row>
    <row r="2554" spans="1:24" ht="15.6" x14ac:dyDescent="0.3">
      <c r="A2554" s="1" t="str">
        <f>Tabela6[[#This Row],[id_escola]]</f>
        <v>1507</v>
      </c>
      <c r="B2554" s="9">
        <v>5</v>
      </c>
      <c r="C2554" s="9">
        <v>6</v>
      </c>
      <c r="D2554" s="9">
        <v>5</v>
      </c>
      <c r="E2554" s="9">
        <v>8</v>
      </c>
      <c r="F2554" s="9">
        <v>9</v>
      </c>
      <c r="G2554" s="9">
        <v>5</v>
      </c>
      <c r="H2554" s="9">
        <v>7</v>
      </c>
      <c r="I2554" s="9">
        <v>5</v>
      </c>
      <c r="J2554" s="9">
        <v>4</v>
      </c>
      <c r="K2554" s="9">
        <v>8</v>
      </c>
      <c r="L2554" s="9">
        <v>6</v>
      </c>
      <c r="M2554" s="9">
        <v>8</v>
      </c>
      <c r="N2554" s="9">
        <v>4</v>
      </c>
      <c r="O2554" s="9">
        <v>5</v>
      </c>
      <c r="P2554" s="9">
        <v>8</v>
      </c>
      <c r="Q2554" s="9">
        <v>6</v>
      </c>
      <c r="R2554" s="23">
        <f>AVERAGE(Tabela11[[#This Row],[1.º Ano]],Tabela11[[#This Row],[1.º Ano2]],Tabela11[[#This Row],[1.º Ano3]],Tabela11[[#This Row],[1.º Ano4]])</f>
        <v>5.5</v>
      </c>
      <c r="S2554" s="23">
        <f>AVERAGE(Tabela11[[#This Row],[2.º Ano]],Tabela11[[#This Row],[2.º Ano2]],Tabela11[[#This Row],[2.º Ano3]],Tabela11[[#This Row],[2.º Ano4]])</f>
        <v>6</v>
      </c>
      <c r="T2554" s="23">
        <f>AVERAGE(Tabela11[[#This Row],[3.º Ano]],Tabela11[[#This Row],[3.º Ano2]],Tabela11[[#This Row],[3.º Ano3]],Tabela11[[#This Row],[3.º Ano4]])</f>
        <v>6.5</v>
      </c>
      <c r="U2554" s="23">
        <f>AVERAGE(Tabela11[[#This Row],[4.º Ano]],Tabela11[[#This Row],[4.º Ano2]],Tabela11[[#This Row],[4.º Ano3]],Tabela11[[#This Row],[4.º Ano4]])</f>
        <v>6.75</v>
      </c>
      <c r="V2554" s="23">
        <f>AVERAGE(Tabela11[[#This Row],[1º Ano]],Tabela11[[#This Row],[2º Ano]],Tabela11[[#This Row],[3º Ano]],Tabela11[[#This Row],[4º Ano]])</f>
        <v>6.1875</v>
      </c>
      <c r="W2554" s="9"/>
      <c r="X2554" s="9"/>
    </row>
    <row r="2555" spans="1:24" ht="15.6" x14ac:dyDescent="0.3">
      <c r="A2555" s="1" t="str">
        <f>Tabela6[[#This Row],[id_escola]]</f>
        <v>1507</v>
      </c>
      <c r="B2555" s="9">
        <v>4</v>
      </c>
      <c r="C2555" s="9">
        <v>8</v>
      </c>
      <c r="D2555" s="9">
        <v>8</v>
      </c>
      <c r="E2555" s="9">
        <v>10</v>
      </c>
      <c r="F2555" s="9">
        <v>7</v>
      </c>
      <c r="G2555" s="9">
        <v>5</v>
      </c>
      <c r="H2555" s="9">
        <v>9</v>
      </c>
      <c r="I2555" s="9">
        <v>7</v>
      </c>
      <c r="J2555" s="9">
        <v>13</v>
      </c>
      <c r="K2555" s="9">
        <v>7</v>
      </c>
      <c r="L2555" s="9">
        <v>5</v>
      </c>
      <c r="M2555" s="9">
        <v>9</v>
      </c>
      <c r="N2555" s="9">
        <v>3</v>
      </c>
      <c r="O2555" s="9">
        <v>13</v>
      </c>
      <c r="P2555" s="9">
        <v>7</v>
      </c>
      <c r="Q2555" s="9">
        <v>5</v>
      </c>
      <c r="R2555" s="23">
        <f>AVERAGE(Tabela11[[#This Row],[1.º Ano]],Tabela11[[#This Row],[1.º Ano2]],Tabela11[[#This Row],[1.º Ano3]],Tabela11[[#This Row],[1.º Ano4]])</f>
        <v>6.75</v>
      </c>
      <c r="S2555" s="23">
        <f>AVERAGE(Tabela11[[#This Row],[2.º Ano]],Tabela11[[#This Row],[2.º Ano2]],Tabela11[[#This Row],[2.º Ano3]],Tabela11[[#This Row],[2.º Ano4]])</f>
        <v>8.25</v>
      </c>
      <c r="T2555" s="23">
        <f>AVERAGE(Tabela11[[#This Row],[3.º Ano]],Tabela11[[#This Row],[3.º Ano2]],Tabela11[[#This Row],[3.º Ano3]],Tabela11[[#This Row],[3.º Ano4]])</f>
        <v>7.25</v>
      </c>
      <c r="U2555" s="23">
        <f>AVERAGE(Tabela11[[#This Row],[4.º Ano]],Tabela11[[#This Row],[4.º Ano2]],Tabela11[[#This Row],[4.º Ano3]],Tabela11[[#This Row],[4.º Ano4]])</f>
        <v>7.75</v>
      </c>
      <c r="V2555" s="23">
        <f>AVERAGE(Tabela11[[#This Row],[1º Ano]],Tabela11[[#This Row],[2º Ano]],Tabela11[[#This Row],[3º Ano]],Tabela11[[#This Row],[4º Ano]])</f>
        <v>7.5</v>
      </c>
      <c r="W2555" s="9"/>
      <c r="X2555" s="9"/>
    </row>
    <row r="2556" spans="1:24" ht="15.6" x14ac:dyDescent="0.3">
      <c r="A2556" s="1" t="str">
        <f>Tabela6[[#This Row],[id_escola]]</f>
        <v>1507</v>
      </c>
      <c r="B2556" s="9">
        <v>24</v>
      </c>
      <c r="C2556" s="9">
        <v>24</v>
      </c>
      <c r="D2556" s="9">
        <v>21</v>
      </c>
      <c r="E2556" s="9">
        <v>20</v>
      </c>
      <c r="F2556" s="9">
        <v>20</v>
      </c>
      <c r="G2556" s="9">
        <v>23</v>
      </c>
      <c r="H2556" s="9">
        <v>23</v>
      </c>
      <c r="I2556" s="9">
        <v>22</v>
      </c>
      <c r="J2556" s="9">
        <v>23</v>
      </c>
      <c r="K2556" s="9">
        <v>20</v>
      </c>
      <c r="L2556" s="9">
        <v>19</v>
      </c>
      <c r="M2556" s="9">
        <v>23</v>
      </c>
      <c r="N2556" s="9">
        <v>20</v>
      </c>
      <c r="O2556" s="9">
        <v>24</v>
      </c>
      <c r="P2556" s="9">
        <v>21</v>
      </c>
      <c r="Q2556" s="9">
        <v>19</v>
      </c>
      <c r="R2556" s="23">
        <f>AVERAGE(Tabela11[[#This Row],[1.º Ano]],Tabela11[[#This Row],[1.º Ano2]],Tabela11[[#This Row],[1.º Ano3]],Tabela11[[#This Row],[1.º Ano4]])</f>
        <v>21.75</v>
      </c>
      <c r="S2556" s="23">
        <f>AVERAGE(Tabela11[[#This Row],[2.º Ano]],Tabela11[[#This Row],[2.º Ano2]],Tabela11[[#This Row],[2.º Ano3]],Tabela11[[#This Row],[2.º Ano4]])</f>
        <v>22.75</v>
      </c>
      <c r="T2556" s="23">
        <f>AVERAGE(Tabela11[[#This Row],[3.º Ano]],Tabela11[[#This Row],[3.º Ano2]],Tabela11[[#This Row],[3.º Ano3]],Tabela11[[#This Row],[3.º Ano4]])</f>
        <v>21</v>
      </c>
      <c r="U2556" s="23">
        <f>AVERAGE(Tabela11[[#This Row],[4.º Ano]],Tabela11[[#This Row],[4.º Ano2]],Tabela11[[#This Row],[4.º Ano3]],Tabela11[[#This Row],[4.º Ano4]])</f>
        <v>21</v>
      </c>
      <c r="V2556" s="23">
        <f>AVERAGE(Tabela11[[#This Row],[1º Ano]],Tabela11[[#This Row],[2º Ano]],Tabela11[[#This Row],[3º Ano]],Tabela11[[#This Row],[4º Ano]])</f>
        <v>21.625</v>
      </c>
      <c r="W2556" s="9"/>
      <c r="X2556" s="9"/>
    </row>
    <row r="2557" spans="1:24" ht="15.6" x14ac:dyDescent="0.3">
      <c r="A2557" s="1" t="str">
        <f>Tabela6[[#This Row],[id_escola]]</f>
        <v>1507</v>
      </c>
      <c r="B2557" s="9">
        <v>6</v>
      </c>
      <c r="C2557" s="9">
        <v>3</v>
      </c>
      <c r="D2557" s="9">
        <v>7</v>
      </c>
      <c r="E2557" s="9">
        <v>11</v>
      </c>
      <c r="F2557" s="9">
        <v>7</v>
      </c>
      <c r="G2557" s="9">
        <v>6</v>
      </c>
      <c r="H2557" s="9">
        <v>3</v>
      </c>
      <c r="I2557" s="9">
        <v>7</v>
      </c>
      <c r="J2557" s="9">
        <v>2</v>
      </c>
      <c r="K2557" s="9">
        <v>7</v>
      </c>
      <c r="L2557" s="9">
        <v>6</v>
      </c>
      <c r="M2557" s="9">
        <v>2</v>
      </c>
      <c r="N2557" s="9">
        <v>3</v>
      </c>
      <c r="O2557" s="9">
        <v>2</v>
      </c>
      <c r="P2557" s="9">
        <v>9</v>
      </c>
      <c r="Q2557" s="9">
        <v>9</v>
      </c>
      <c r="R2557" s="23">
        <f>AVERAGE(Tabela11[[#This Row],[1.º Ano]],Tabela11[[#This Row],[1.º Ano2]],Tabela11[[#This Row],[1.º Ano3]],Tabela11[[#This Row],[1.º Ano4]])</f>
        <v>4.5</v>
      </c>
      <c r="S2557" s="23">
        <f>AVERAGE(Tabela11[[#This Row],[2.º Ano]],Tabela11[[#This Row],[2.º Ano2]],Tabela11[[#This Row],[2.º Ano3]],Tabela11[[#This Row],[2.º Ano4]])</f>
        <v>4.5</v>
      </c>
      <c r="T2557" s="23">
        <f>AVERAGE(Tabela11[[#This Row],[3.º Ano]],Tabela11[[#This Row],[3.º Ano2]],Tabela11[[#This Row],[3.º Ano3]],Tabela11[[#This Row],[3.º Ano4]])</f>
        <v>6.25</v>
      </c>
      <c r="U2557" s="23">
        <f>AVERAGE(Tabela11[[#This Row],[4.º Ano]],Tabela11[[#This Row],[4.º Ano2]],Tabela11[[#This Row],[4.º Ano3]],Tabela11[[#This Row],[4.º Ano4]])</f>
        <v>7.25</v>
      </c>
      <c r="V2557" s="23">
        <f>AVERAGE(Tabela11[[#This Row],[1º Ano]],Tabela11[[#This Row],[2º Ano]],Tabela11[[#This Row],[3º Ano]],Tabela11[[#This Row],[4º Ano]])</f>
        <v>5.625</v>
      </c>
      <c r="W2557" s="9"/>
      <c r="X2557" s="9"/>
    </row>
    <row r="2558" spans="1:24" ht="15.6" x14ac:dyDescent="0.3">
      <c r="A2558" s="1" t="str">
        <f>Tabela6[[#This Row],[id_escola]]</f>
        <v>1507</v>
      </c>
      <c r="B2558" s="9" t="s">
        <v>4751</v>
      </c>
      <c r="C2558" s="9" t="s">
        <v>4751</v>
      </c>
      <c r="D2558" s="9" t="s">
        <v>4751</v>
      </c>
      <c r="E2558" s="9" t="s">
        <v>4751</v>
      </c>
      <c r="F2558" s="9" t="s">
        <v>4751</v>
      </c>
      <c r="G2558" s="9" t="s">
        <v>4751</v>
      </c>
      <c r="H2558" s="9" t="s">
        <v>4751</v>
      </c>
      <c r="I2558" s="9" t="s">
        <v>4751</v>
      </c>
      <c r="J2558" s="9" t="s">
        <v>4751</v>
      </c>
      <c r="K2558" s="9" t="s">
        <v>4751</v>
      </c>
      <c r="L2558" s="9" t="s">
        <v>4751</v>
      </c>
      <c r="M2558" s="9" t="s">
        <v>4751</v>
      </c>
      <c r="N2558" s="9" t="s">
        <v>4751</v>
      </c>
      <c r="O2558" s="9" t="s">
        <v>4751</v>
      </c>
      <c r="P2558" s="9" t="s">
        <v>4751</v>
      </c>
      <c r="Q2558" s="9" t="s">
        <v>4751</v>
      </c>
      <c r="R2558" s="23" t="s">
        <v>4752</v>
      </c>
      <c r="S2558" s="23" t="s">
        <v>4752</v>
      </c>
      <c r="T2558" s="23" t="s">
        <v>4752</v>
      </c>
      <c r="U2558" s="23" t="s">
        <v>4752</v>
      </c>
      <c r="V2558" s="23" t="s">
        <v>4752</v>
      </c>
      <c r="W2558" s="9"/>
      <c r="X2558" s="9"/>
    </row>
    <row r="2559" spans="1:24" ht="15.6" x14ac:dyDescent="0.3">
      <c r="A2559" s="1" t="str">
        <f>Tabela6[[#This Row],[id_escola]]</f>
        <v>1507</v>
      </c>
      <c r="B2559" s="9">
        <v>14</v>
      </c>
      <c r="C2559" s="9">
        <v>18</v>
      </c>
      <c r="D2559" s="9">
        <v>22</v>
      </c>
      <c r="E2559" s="9">
        <v>14</v>
      </c>
      <c r="F2559" s="9">
        <v>6</v>
      </c>
      <c r="G2559" s="9">
        <v>14</v>
      </c>
      <c r="H2559" s="9">
        <v>18</v>
      </c>
      <c r="I2559" s="9">
        <v>22</v>
      </c>
      <c r="J2559" s="9">
        <v>11</v>
      </c>
      <c r="K2559" s="9">
        <v>9</v>
      </c>
      <c r="L2559" s="9">
        <v>14</v>
      </c>
      <c r="M2559" s="9">
        <v>21</v>
      </c>
      <c r="N2559" s="9">
        <v>12</v>
      </c>
      <c r="O2559" s="9">
        <v>12</v>
      </c>
      <c r="P2559" s="9">
        <v>8</v>
      </c>
      <c r="Q2559" s="9">
        <v>18</v>
      </c>
      <c r="R2559" s="23">
        <f>AVERAGE(Tabela11[[#This Row],[1.º Ano]],Tabela11[[#This Row],[1.º Ano2]],Tabela11[[#This Row],[1.º Ano3]],Tabela11[[#This Row],[1.º Ano4]])</f>
        <v>10.75</v>
      </c>
      <c r="S2559" s="23">
        <f>AVERAGE(Tabela11[[#This Row],[2.º Ano]],Tabela11[[#This Row],[2.º Ano2]],Tabela11[[#This Row],[2.º Ano3]],Tabela11[[#This Row],[2.º Ano4]])</f>
        <v>13.25</v>
      </c>
      <c r="T2559" s="23">
        <f>AVERAGE(Tabela11[[#This Row],[3.º Ano]],Tabela11[[#This Row],[3.º Ano2]],Tabela11[[#This Row],[3.º Ano3]],Tabela11[[#This Row],[3.º Ano4]])</f>
        <v>15.5</v>
      </c>
      <c r="U2559" s="23">
        <f>AVERAGE(Tabela11[[#This Row],[4.º Ano]],Tabela11[[#This Row],[4.º Ano2]],Tabela11[[#This Row],[4.º Ano3]],Tabela11[[#This Row],[4.º Ano4]])</f>
        <v>18.75</v>
      </c>
      <c r="V2559" s="23">
        <f>AVERAGE(Tabela11[[#This Row],[1º Ano]],Tabela11[[#This Row],[2º Ano]],Tabela11[[#This Row],[3º Ano]],Tabela11[[#This Row],[4º Ano]])</f>
        <v>14.5625</v>
      </c>
      <c r="W2559" s="9"/>
      <c r="X2559" s="9"/>
    </row>
    <row r="2560" spans="1:24" ht="15.6" x14ac:dyDescent="0.3">
      <c r="A2560" s="1" t="str">
        <f>Tabela6[[#This Row],[id_escola]]</f>
        <v>1507</v>
      </c>
      <c r="B2560" s="9">
        <v>24</v>
      </c>
      <c r="C2560" s="9">
        <v>17</v>
      </c>
      <c r="D2560" s="9">
        <v>24</v>
      </c>
      <c r="E2560" s="9">
        <v>20</v>
      </c>
      <c r="F2560" s="9">
        <v>9</v>
      </c>
      <c r="G2560" s="9">
        <v>24</v>
      </c>
      <c r="H2560" s="9">
        <v>17</v>
      </c>
      <c r="I2560" s="9">
        <v>24</v>
      </c>
      <c r="J2560" s="9">
        <v>15</v>
      </c>
      <c r="K2560" s="9">
        <v>11</v>
      </c>
      <c r="L2560" s="9">
        <v>27</v>
      </c>
      <c r="M2560" s="9">
        <v>18</v>
      </c>
      <c r="N2560" s="9">
        <v>16</v>
      </c>
      <c r="O2560" s="9">
        <v>15</v>
      </c>
      <c r="P2560" s="9">
        <v>12</v>
      </c>
      <c r="Q2560" s="9">
        <v>27</v>
      </c>
      <c r="R2560" s="23">
        <f>AVERAGE(Tabela11[[#This Row],[1.º Ano]],Tabela11[[#This Row],[1.º Ano2]],Tabela11[[#This Row],[1.º Ano3]],Tabela11[[#This Row],[1.º Ano4]])</f>
        <v>16</v>
      </c>
      <c r="S2560" s="23">
        <f>AVERAGE(Tabela11[[#This Row],[2.º Ano]],Tabela11[[#This Row],[2.º Ano2]],Tabela11[[#This Row],[2.º Ano3]],Tabela11[[#This Row],[2.º Ano4]])</f>
        <v>16.75</v>
      </c>
      <c r="T2560" s="23">
        <f>AVERAGE(Tabela11[[#This Row],[3.º Ano]],Tabela11[[#This Row],[3.º Ano2]],Tabela11[[#This Row],[3.º Ano3]],Tabela11[[#This Row],[3.º Ano4]])</f>
        <v>20</v>
      </c>
      <c r="U2560" s="23">
        <f>AVERAGE(Tabela11[[#This Row],[4.º Ano]],Tabela11[[#This Row],[4.º Ano2]],Tabela11[[#This Row],[4.º Ano3]],Tabela11[[#This Row],[4.º Ano4]])</f>
        <v>22.25</v>
      </c>
      <c r="V2560" s="23">
        <f>AVERAGE(Tabela11[[#This Row],[1º Ano]],Tabela11[[#This Row],[2º Ano]],Tabela11[[#This Row],[3º Ano]],Tabela11[[#This Row],[4º Ano]])</f>
        <v>18.75</v>
      </c>
      <c r="W2560" s="9"/>
      <c r="X2560" s="9"/>
    </row>
    <row r="2561" spans="1:24" ht="15.6" x14ac:dyDescent="0.3">
      <c r="A2561" s="1" t="str">
        <f>Tabela6[[#This Row],[id_escola]]</f>
        <v>1507</v>
      </c>
      <c r="B2561" s="9">
        <v>16</v>
      </c>
      <c r="C2561" s="9">
        <v>7</v>
      </c>
      <c r="D2561" s="9">
        <v>12</v>
      </c>
      <c r="E2561" s="9">
        <v>15</v>
      </c>
      <c r="F2561" s="9">
        <v>13</v>
      </c>
      <c r="G2561" s="9">
        <v>15</v>
      </c>
      <c r="H2561" s="9">
        <v>5</v>
      </c>
      <c r="I2561" s="9">
        <v>11</v>
      </c>
      <c r="J2561" s="9">
        <v>6</v>
      </c>
      <c r="K2561" s="9">
        <v>10</v>
      </c>
      <c r="L2561" s="9">
        <v>15</v>
      </c>
      <c r="M2561" s="9">
        <v>5</v>
      </c>
      <c r="N2561" s="9">
        <v>5</v>
      </c>
      <c r="O2561" s="9">
        <v>7</v>
      </c>
      <c r="P2561" s="9">
        <v>11</v>
      </c>
      <c r="Q2561" s="9">
        <v>15</v>
      </c>
      <c r="R2561" s="23">
        <f>AVERAGE(Tabela11[[#This Row],[1.º Ano]],Tabela11[[#This Row],[1.º Ano2]],Tabela11[[#This Row],[1.º Ano3]],Tabela11[[#This Row],[1.º Ano4]])</f>
        <v>10</v>
      </c>
      <c r="S2561" s="23">
        <f>AVERAGE(Tabela11[[#This Row],[2.º Ano]],Tabela11[[#This Row],[2.º Ano2]],Tabela11[[#This Row],[2.º Ano3]],Tabela11[[#This Row],[2.º Ano4]])</f>
        <v>9.75</v>
      </c>
      <c r="T2561" s="23">
        <f>AVERAGE(Tabela11[[#This Row],[3.º Ano]],Tabela11[[#This Row],[3.º Ano2]],Tabela11[[#This Row],[3.º Ano3]],Tabela11[[#This Row],[3.º Ano4]])</f>
        <v>10.75</v>
      </c>
      <c r="U2561" s="23">
        <f>AVERAGE(Tabela11[[#This Row],[4.º Ano]],Tabela11[[#This Row],[4.º Ano2]],Tabela11[[#This Row],[4.º Ano3]],Tabela11[[#This Row],[4.º Ano4]])</f>
        <v>11.5</v>
      </c>
      <c r="V2561" s="23">
        <f>AVERAGE(Tabela11[[#This Row],[1º Ano]],Tabela11[[#This Row],[2º Ano]],Tabela11[[#This Row],[3º Ano]],Tabela11[[#This Row],[4º Ano]])</f>
        <v>10.5</v>
      </c>
      <c r="W2561" s="9"/>
      <c r="X2561" s="9"/>
    </row>
    <row r="2562" spans="1:24" ht="15.6" x14ac:dyDescent="0.3">
      <c r="A2562" s="1" t="str">
        <f>Tabela6[[#This Row],[id_escola]]</f>
        <v>1507</v>
      </c>
      <c r="B2562" s="9">
        <v>4</v>
      </c>
      <c r="C2562" s="9">
        <v>5</v>
      </c>
      <c r="D2562" s="9">
        <v>16</v>
      </c>
      <c r="E2562" s="9">
        <v>12</v>
      </c>
      <c r="F2562" s="9">
        <v>7</v>
      </c>
      <c r="G2562" s="9">
        <v>5</v>
      </c>
      <c r="H2562" s="9">
        <v>6</v>
      </c>
      <c r="I2562" s="9">
        <v>16</v>
      </c>
      <c r="J2562" s="9">
        <v>5</v>
      </c>
      <c r="K2562" s="9">
        <v>7</v>
      </c>
      <c r="L2562" s="9">
        <v>5</v>
      </c>
      <c r="M2562" s="9">
        <v>6</v>
      </c>
      <c r="N2562" s="9">
        <v>7</v>
      </c>
      <c r="O2562" s="9">
        <v>5</v>
      </c>
      <c r="P2562" s="9">
        <v>8</v>
      </c>
      <c r="Q2562" s="9">
        <v>5</v>
      </c>
      <c r="R2562" s="23">
        <f>AVERAGE(Tabela11[[#This Row],[1.º Ano]],Tabela11[[#This Row],[1.º Ano2]],Tabela11[[#This Row],[1.º Ano3]],Tabela11[[#This Row],[1.º Ano4]])</f>
        <v>5.75</v>
      </c>
      <c r="S2562" s="23">
        <f>AVERAGE(Tabela11[[#This Row],[2.º Ano]],Tabela11[[#This Row],[2.º Ano2]],Tabela11[[#This Row],[2.º Ano3]],Tabela11[[#This Row],[2.º Ano4]])</f>
        <v>5.5</v>
      </c>
      <c r="T2562" s="23">
        <f>AVERAGE(Tabela11[[#This Row],[3.º Ano]],Tabela11[[#This Row],[3.º Ano2]],Tabela11[[#This Row],[3.º Ano3]],Tabela11[[#This Row],[3.º Ano4]])</f>
        <v>8.75</v>
      </c>
      <c r="U2562" s="23">
        <f>AVERAGE(Tabela11[[#This Row],[4.º Ano]],Tabela11[[#This Row],[4.º Ano2]],Tabela11[[#This Row],[4.º Ano3]],Tabela11[[#This Row],[4.º Ano4]])</f>
        <v>9.75</v>
      </c>
      <c r="V2562" s="23">
        <f>AVERAGE(Tabela11[[#This Row],[1º Ano]],Tabela11[[#This Row],[2º Ano]],Tabela11[[#This Row],[3º Ano]],Tabela11[[#This Row],[4º Ano]])</f>
        <v>7.4375</v>
      </c>
      <c r="W2562" s="9"/>
      <c r="X2562" s="9"/>
    </row>
    <row r="2563" spans="1:24" ht="15.6" x14ac:dyDescent="0.3">
      <c r="A2563" s="1" t="str">
        <f>Tabela6[[#This Row],[id_escola]]</f>
        <v>1507</v>
      </c>
      <c r="B2563" s="9">
        <v>20</v>
      </c>
      <c r="C2563" s="9">
        <v>25</v>
      </c>
      <c r="D2563" s="9">
        <v>28</v>
      </c>
      <c r="E2563" s="9">
        <v>28</v>
      </c>
      <c r="F2563" s="9">
        <v>21</v>
      </c>
      <c r="G2563" s="9">
        <v>20</v>
      </c>
      <c r="H2563" s="9">
        <v>24</v>
      </c>
      <c r="I2563" s="9">
        <v>28</v>
      </c>
      <c r="J2563" s="9">
        <v>17</v>
      </c>
      <c r="K2563" s="9">
        <v>18</v>
      </c>
      <c r="L2563" s="9">
        <v>20</v>
      </c>
      <c r="M2563" s="9">
        <v>24</v>
      </c>
      <c r="N2563" s="9">
        <v>23</v>
      </c>
      <c r="O2563" s="9">
        <v>19</v>
      </c>
      <c r="P2563" s="9">
        <v>19</v>
      </c>
      <c r="Q2563" s="9">
        <v>20</v>
      </c>
      <c r="R2563" s="23">
        <f>AVERAGE(Tabela11[[#This Row],[1.º Ano]],Tabela11[[#This Row],[1.º Ano2]],Tabela11[[#This Row],[1.º Ano3]],Tabela11[[#This Row],[1.º Ano4]])</f>
        <v>20.25</v>
      </c>
      <c r="S2563" s="23">
        <f>AVERAGE(Tabela11[[#This Row],[2.º Ano]],Tabela11[[#This Row],[2.º Ano2]],Tabela11[[#This Row],[2.º Ano3]],Tabela11[[#This Row],[2.º Ano4]])</f>
        <v>20.5</v>
      </c>
      <c r="T2563" s="23">
        <f>AVERAGE(Tabela11[[#This Row],[3.º Ano]],Tabela11[[#This Row],[3.º Ano2]],Tabela11[[#This Row],[3.º Ano3]],Tabela11[[#This Row],[3.º Ano4]])</f>
        <v>22.75</v>
      </c>
      <c r="U2563" s="23">
        <f>AVERAGE(Tabela11[[#This Row],[4.º Ano]],Tabela11[[#This Row],[4.º Ano2]],Tabela11[[#This Row],[4.º Ano3]],Tabela11[[#This Row],[4.º Ano4]])</f>
        <v>25</v>
      </c>
      <c r="V2563" s="23">
        <f>AVERAGE(Tabela11[[#This Row],[1º Ano]],Tabela11[[#This Row],[2º Ano]],Tabela11[[#This Row],[3º Ano]],Tabela11[[#This Row],[4º Ano]])</f>
        <v>22.125</v>
      </c>
      <c r="W2563" s="9"/>
      <c r="X2563" s="9"/>
    </row>
    <row r="2564" spans="1:24" ht="15.6" x14ac:dyDescent="0.3">
      <c r="A2564" s="1" t="str">
        <f>Tabela6[[#This Row],[id_escola]]</f>
        <v>1507</v>
      </c>
      <c r="B2564" s="9">
        <v>22</v>
      </c>
      <c r="C2564" s="9">
        <v>29</v>
      </c>
      <c r="D2564" s="9">
        <v>32</v>
      </c>
      <c r="E2564" s="9">
        <v>39</v>
      </c>
      <c r="F2564" s="9">
        <v>27</v>
      </c>
      <c r="G2564" s="9">
        <v>21</v>
      </c>
      <c r="H2564" s="9">
        <v>25</v>
      </c>
      <c r="I2564" s="9">
        <v>32</v>
      </c>
      <c r="J2564" s="9">
        <v>25</v>
      </c>
      <c r="K2564" s="9">
        <v>27</v>
      </c>
      <c r="L2564" s="9">
        <v>21</v>
      </c>
      <c r="M2564" s="9">
        <v>25</v>
      </c>
      <c r="N2564" s="9">
        <v>24</v>
      </c>
      <c r="O2564" s="9">
        <v>24</v>
      </c>
      <c r="P2564" s="9">
        <v>27</v>
      </c>
      <c r="Q2564" s="9">
        <v>21</v>
      </c>
      <c r="R2564" s="23">
        <f>AVERAGE(Tabela11[[#This Row],[1.º Ano]],Tabela11[[#This Row],[1.º Ano2]],Tabela11[[#This Row],[1.º Ano3]],Tabela11[[#This Row],[1.º Ano4]])</f>
        <v>24.5</v>
      </c>
      <c r="S2564" s="23">
        <f>AVERAGE(Tabela11[[#This Row],[2.º Ano]],Tabela11[[#This Row],[2.º Ano2]],Tabela11[[#This Row],[2.º Ano3]],Tabela11[[#This Row],[2.º Ano4]])</f>
        <v>25.25</v>
      </c>
      <c r="T2564" s="23">
        <f>AVERAGE(Tabela11[[#This Row],[3.º Ano]],Tabela11[[#This Row],[3.º Ano2]],Tabela11[[#This Row],[3.º Ano3]],Tabela11[[#This Row],[3.º Ano4]])</f>
        <v>26.25</v>
      </c>
      <c r="U2564" s="23">
        <f>AVERAGE(Tabela11[[#This Row],[4.º Ano]],Tabela11[[#This Row],[4.º Ano2]],Tabela11[[#This Row],[4.º Ano3]],Tabela11[[#This Row],[4.º Ano4]])</f>
        <v>29.25</v>
      </c>
      <c r="V2564" s="23">
        <f>AVERAGE(Tabela11[[#This Row],[1º Ano]],Tabela11[[#This Row],[2º Ano]],Tabela11[[#This Row],[3º Ano]],Tabela11[[#This Row],[4º Ano]])</f>
        <v>26.3125</v>
      </c>
      <c r="W2564" s="9"/>
      <c r="X2564" s="9"/>
    </row>
    <row r="2565" spans="1:24" ht="15.6" x14ac:dyDescent="0.3">
      <c r="A2565" s="1" t="str">
        <f>Tabela6[[#This Row],[id_escola]]</f>
        <v>1507</v>
      </c>
      <c r="B2565" s="9" t="s">
        <v>4751</v>
      </c>
      <c r="C2565" s="9" t="s">
        <v>4751</v>
      </c>
      <c r="D2565" s="9" t="s">
        <v>4751</v>
      </c>
      <c r="E2565" s="9" t="s">
        <v>4751</v>
      </c>
      <c r="F2565" s="9" t="s">
        <v>4751</v>
      </c>
      <c r="G2565" s="9" t="s">
        <v>4751</v>
      </c>
      <c r="H2565" s="9" t="s">
        <v>4751</v>
      </c>
      <c r="I2565" s="9" t="s">
        <v>4751</v>
      </c>
      <c r="J2565" s="9" t="s">
        <v>4751</v>
      </c>
      <c r="K2565" s="9" t="s">
        <v>4751</v>
      </c>
      <c r="L2565" s="9" t="s">
        <v>4751</v>
      </c>
      <c r="M2565" s="9" t="s">
        <v>4751</v>
      </c>
      <c r="N2565" s="9" t="s">
        <v>4751</v>
      </c>
      <c r="O2565" s="9" t="s">
        <v>4751</v>
      </c>
      <c r="P2565" s="9" t="s">
        <v>4751</v>
      </c>
      <c r="Q2565" s="9" t="s">
        <v>4751</v>
      </c>
      <c r="R2565" s="23" t="s">
        <v>4752</v>
      </c>
      <c r="S2565" s="23" t="s">
        <v>4752</v>
      </c>
      <c r="T2565" s="23" t="s">
        <v>4752</v>
      </c>
      <c r="U2565" s="23" t="s">
        <v>4752</v>
      </c>
      <c r="V2565" s="23" t="s">
        <v>4752</v>
      </c>
      <c r="W2565" s="9"/>
      <c r="X2565" s="9"/>
    </row>
    <row r="2566" spans="1:24" ht="15.6" x14ac:dyDescent="0.3">
      <c r="A2566" s="1" t="str">
        <f>Tabela6[[#This Row],[id_escola]]</f>
        <v>1507</v>
      </c>
      <c r="B2566" s="9">
        <v>4</v>
      </c>
      <c r="C2566" s="9">
        <v>15</v>
      </c>
      <c r="D2566" s="9">
        <v>13</v>
      </c>
      <c r="E2566" s="9">
        <v>15</v>
      </c>
      <c r="F2566" s="9">
        <v>6</v>
      </c>
      <c r="G2566" s="9">
        <v>9</v>
      </c>
      <c r="H2566" s="9">
        <v>12</v>
      </c>
      <c r="I2566" s="9">
        <v>12</v>
      </c>
      <c r="J2566" s="9">
        <v>11</v>
      </c>
      <c r="K2566" s="9">
        <v>7</v>
      </c>
      <c r="L2566" s="9">
        <v>11</v>
      </c>
      <c r="M2566" s="9">
        <v>13</v>
      </c>
      <c r="N2566" s="9">
        <v>10</v>
      </c>
      <c r="O2566" s="9">
        <v>11</v>
      </c>
      <c r="P2566" s="9">
        <v>7</v>
      </c>
      <c r="Q2566" s="9">
        <v>10</v>
      </c>
      <c r="R2566" s="23">
        <f>AVERAGE(Tabela11[[#This Row],[1.º Ano]],Tabela11[[#This Row],[1.º Ano2]],Tabela11[[#This Row],[1.º Ano3]],Tabela11[[#This Row],[1.º Ano4]])</f>
        <v>7.75</v>
      </c>
      <c r="S2566" s="23">
        <f>AVERAGE(Tabela11[[#This Row],[2.º Ano]],Tabela11[[#This Row],[2.º Ano2]],Tabela11[[#This Row],[2.º Ano3]],Tabela11[[#This Row],[2.º Ano4]])</f>
        <v>10.5</v>
      </c>
      <c r="T2566" s="23">
        <f>AVERAGE(Tabela11[[#This Row],[3.º Ano]],Tabela11[[#This Row],[3.º Ano2]],Tabela11[[#This Row],[3.º Ano3]],Tabela11[[#This Row],[3.º Ano4]])</f>
        <v>10.75</v>
      </c>
      <c r="U2566" s="23">
        <f>AVERAGE(Tabela11[[#This Row],[4.º Ano]],Tabela11[[#This Row],[4.º Ano2]],Tabela11[[#This Row],[4.º Ano3]],Tabela11[[#This Row],[4.º Ano4]])</f>
        <v>12.5</v>
      </c>
      <c r="V2566" s="23">
        <f>AVERAGE(Tabela11[[#This Row],[1º Ano]],Tabela11[[#This Row],[2º Ano]],Tabela11[[#This Row],[3º Ano]],Tabela11[[#This Row],[4º Ano]])</f>
        <v>10.375</v>
      </c>
      <c r="W2566" s="9"/>
      <c r="X2566" s="9"/>
    </row>
    <row r="2567" spans="1:24" ht="15.6" x14ac:dyDescent="0.3">
      <c r="A2567" s="1" t="str">
        <f>Tabela6[[#This Row],[id_escola]]</f>
        <v>1507</v>
      </c>
      <c r="B2567" s="9" t="s">
        <v>4751</v>
      </c>
      <c r="C2567" s="9" t="s">
        <v>4751</v>
      </c>
      <c r="D2567" s="9" t="s">
        <v>4751</v>
      </c>
      <c r="E2567" s="9" t="s">
        <v>4751</v>
      </c>
      <c r="F2567" s="9" t="s">
        <v>4751</v>
      </c>
      <c r="G2567" s="9" t="s">
        <v>4751</v>
      </c>
      <c r="H2567" s="9" t="s">
        <v>4751</v>
      </c>
      <c r="I2567" s="9" t="s">
        <v>4751</v>
      </c>
      <c r="J2567" s="9" t="s">
        <v>4751</v>
      </c>
      <c r="K2567" s="9" t="s">
        <v>4751</v>
      </c>
      <c r="L2567" s="9" t="s">
        <v>4751</v>
      </c>
      <c r="M2567" s="9" t="s">
        <v>4751</v>
      </c>
      <c r="N2567" s="9" t="s">
        <v>4751</v>
      </c>
      <c r="O2567" s="9" t="s">
        <v>4751</v>
      </c>
      <c r="P2567" s="9" t="s">
        <v>4751</v>
      </c>
      <c r="Q2567" s="9" t="s">
        <v>4751</v>
      </c>
      <c r="R2567" s="23" t="s">
        <v>4752</v>
      </c>
      <c r="S2567" s="23" t="s">
        <v>4752</v>
      </c>
      <c r="T2567" s="23" t="s">
        <v>4752</v>
      </c>
      <c r="U2567" s="23" t="s">
        <v>4752</v>
      </c>
      <c r="V2567" s="23" t="s">
        <v>4752</v>
      </c>
      <c r="W2567" s="9"/>
      <c r="X2567" s="9"/>
    </row>
    <row r="2568" spans="1:24" ht="15.6" x14ac:dyDescent="0.3">
      <c r="A2568" s="1" t="str">
        <f>Tabela6[[#This Row],[id_escola]]</f>
        <v>1507</v>
      </c>
      <c r="B2568" s="9">
        <v>9</v>
      </c>
      <c r="C2568" s="9">
        <v>11</v>
      </c>
      <c r="D2568" s="9">
        <v>16</v>
      </c>
      <c r="E2568" s="9">
        <v>11</v>
      </c>
      <c r="F2568" s="9">
        <v>8</v>
      </c>
      <c r="G2568" s="9">
        <v>9</v>
      </c>
      <c r="H2568" s="9">
        <v>11</v>
      </c>
      <c r="I2568" s="9">
        <v>15</v>
      </c>
      <c r="J2568" s="9">
        <v>13</v>
      </c>
      <c r="K2568" s="9">
        <v>9</v>
      </c>
      <c r="L2568" s="9">
        <v>11</v>
      </c>
      <c r="M2568" s="9">
        <v>11</v>
      </c>
      <c r="N2568" s="9">
        <v>9</v>
      </c>
      <c r="O2568" s="9">
        <v>14</v>
      </c>
      <c r="P2568" s="9">
        <v>8</v>
      </c>
      <c r="Q2568" s="9">
        <v>10</v>
      </c>
      <c r="R2568" s="23">
        <f>AVERAGE(Tabela11[[#This Row],[1.º Ano]],Tabela11[[#This Row],[1.º Ano2]],Tabela11[[#This Row],[1.º Ano3]],Tabela11[[#This Row],[1.º Ano4]])</f>
        <v>9.75</v>
      </c>
      <c r="S2568" s="23">
        <f>AVERAGE(Tabela11[[#This Row],[2.º Ano]],Tabela11[[#This Row],[2.º Ano2]],Tabela11[[#This Row],[2.º Ano3]],Tabela11[[#This Row],[2.º Ano4]])</f>
        <v>10.75</v>
      </c>
      <c r="T2568" s="23">
        <f>AVERAGE(Tabela11[[#This Row],[3.º Ano]],Tabela11[[#This Row],[3.º Ano2]],Tabela11[[#This Row],[3.º Ano3]],Tabela11[[#This Row],[3.º Ano4]])</f>
        <v>11.5</v>
      </c>
      <c r="U2568" s="23">
        <f>AVERAGE(Tabela11[[#This Row],[4.º Ano]],Tabela11[[#This Row],[4.º Ano2]],Tabela11[[#This Row],[4.º Ano3]],Tabela11[[#This Row],[4.º Ano4]])</f>
        <v>11.75</v>
      </c>
      <c r="V2568" s="23">
        <f>AVERAGE(Tabela11[[#This Row],[1º Ano]],Tabela11[[#This Row],[2º Ano]],Tabela11[[#This Row],[3º Ano]],Tabela11[[#This Row],[4º Ano]])</f>
        <v>10.9375</v>
      </c>
      <c r="W2568" s="9"/>
      <c r="X2568" s="9"/>
    </row>
    <row r="2569" spans="1:24" ht="15.6" x14ac:dyDescent="0.3">
      <c r="A2569" s="1" t="str">
        <f>Tabela6[[#This Row],[id_escola]]</f>
        <v>1507</v>
      </c>
      <c r="B2569" s="9">
        <v>8</v>
      </c>
      <c r="C2569" s="9">
        <v>9</v>
      </c>
      <c r="D2569" s="9">
        <v>15</v>
      </c>
      <c r="E2569" s="9">
        <v>16</v>
      </c>
      <c r="F2569" s="9">
        <v>11</v>
      </c>
      <c r="G2569" s="9">
        <v>10</v>
      </c>
      <c r="H2569" s="9">
        <v>9</v>
      </c>
      <c r="I2569" s="9">
        <v>15</v>
      </c>
      <c r="J2569" s="9">
        <v>10</v>
      </c>
      <c r="K2569" s="9">
        <v>14</v>
      </c>
      <c r="L2569" s="9">
        <v>8</v>
      </c>
      <c r="M2569" s="9">
        <v>9</v>
      </c>
      <c r="N2569" s="9">
        <v>13</v>
      </c>
      <c r="O2569" s="9">
        <v>10</v>
      </c>
      <c r="P2569" s="9">
        <v>14</v>
      </c>
      <c r="Q2569" s="9">
        <v>10</v>
      </c>
      <c r="R2569" s="23">
        <f>AVERAGE(Tabela11[[#This Row],[1.º Ano]],Tabela11[[#This Row],[1.º Ano2]],Tabela11[[#This Row],[1.º Ano3]],Tabela11[[#This Row],[1.º Ano4]])</f>
        <v>10.5</v>
      </c>
      <c r="S2569" s="23">
        <f>AVERAGE(Tabela11[[#This Row],[2.º Ano]],Tabela11[[#This Row],[2.º Ano2]],Tabela11[[#This Row],[2.º Ano3]],Tabela11[[#This Row],[2.º Ano4]])</f>
        <v>10.75</v>
      </c>
      <c r="T2569" s="23">
        <f>AVERAGE(Tabela11[[#This Row],[3.º Ano]],Tabela11[[#This Row],[3.º Ano2]],Tabela11[[#This Row],[3.º Ano3]],Tabela11[[#This Row],[3.º Ano4]])</f>
        <v>11.5</v>
      </c>
      <c r="U2569" s="23">
        <f>AVERAGE(Tabela11[[#This Row],[4.º Ano]],Tabela11[[#This Row],[4.º Ano2]],Tabela11[[#This Row],[4.º Ano3]],Tabela11[[#This Row],[4.º Ano4]])</f>
        <v>12.5</v>
      </c>
      <c r="V2569" s="23">
        <f>AVERAGE(Tabela11[[#This Row],[1º Ano]],Tabela11[[#This Row],[2º Ano]],Tabela11[[#This Row],[3º Ano]],Tabela11[[#This Row],[4º Ano]])</f>
        <v>11.3125</v>
      </c>
      <c r="W2569" s="9"/>
      <c r="X2569" s="9"/>
    </row>
    <row r="2570" spans="1:24" ht="15.6" x14ac:dyDescent="0.3">
      <c r="A2570" s="1" t="str">
        <f>Tabela6[[#This Row],[id_escola]]</f>
        <v>1507</v>
      </c>
      <c r="B2570" s="9">
        <v>20</v>
      </c>
      <c r="C2570" s="9">
        <v>22</v>
      </c>
      <c r="D2570" s="9">
        <v>21</v>
      </c>
      <c r="E2570" s="9">
        <v>20</v>
      </c>
      <c r="F2570" s="9">
        <v>20</v>
      </c>
      <c r="G2570" s="9">
        <v>20</v>
      </c>
      <c r="H2570" s="9">
        <v>24</v>
      </c>
      <c r="I2570" s="9">
        <v>21</v>
      </c>
      <c r="J2570" s="9">
        <v>16</v>
      </c>
      <c r="K2570" s="9">
        <v>20</v>
      </c>
      <c r="L2570" s="9">
        <v>20</v>
      </c>
      <c r="M2570" s="9">
        <v>23</v>
      </c>
      <c r="N2570" s="9">
        <v>19</v>
      </c>
      <c r="O2570" s="9">
        <v>18</v>
      </c>
      <c r="P2570" s="9">
        <v>20</v>
      </c>
      <c r="Q2570" s="9">
        <v>20</v>
      </c>
      <c r="R2570" s="23">
        <f>AVERAGE(Tabela11[[#This Row],[1.º Ano]],Tabela11[[#This Row],[1.º Ano2]],Tabela11[[#This Row],[1.º Ano3]],Tabela11[[#This Row],[1.º Ano4]])</f>
        <v>18.75</v>
      </c>
      <c r="S2570" s="23">
        <f>AVERAGE(Tabela11[[#This Row],[2.º Ano]],Tabela11[[#This Row],[2.º Ano2]],Tabela11[[#This Row],[2.º Ano3]],Tabela11[[#This Row],[2.º Ano4]])</f>
        <v>20</v>
      </c>
      <c r="T2570" s="23">
        <f>AVERAGE(Tabela11[[#This Row],[3.º Ano]],Tabela11[[#This Row],[3.º Ano2]],Tabela11[[#This Row],[3.º Ano3]],Tabela11[[#This Row],[3.º Ano4]])</f>
        <v>21.25</v>
      </c>
      <c r="U2570" s="23">
        <f>AVERAGE(Tabela11[[#This Row],[4.º Ano]],Tabela11[[#This Row],[4.º Ano2]],Tabela11[[#This Row],[4.º Ano3]],Tabela11[[#This Row],[4.º Ano4]])</f>
        <v>21</v>
      </c>
      <c r="V2570" s="23">
        <f>AVERAGE(Tabela11[[#This Row],[1º Ano]],Tabela11[[#This Row],[2º Ano]],Tabela11[[#This Row],[3º Ano]],Tabela11[[#This Row],[4º Ano]])</f>
        <v>20.25</v>
      </c>
      <c r="W2570" s="9"/>
      <c r="X2570" s="9"/>
    </row>
    <row r="2571" spans="1:24" ht="15.6" x14ac:dyDescent="0.3">
      <c r="A2571" s="1" t="str">
        <f>Tabela6[[#This Row],[id_escola]]</f>
        <v>1507</v>
      </c>
      <c r="B2571" s="9">
        <v>61</v>
      </c>
      <c r="C2571" s="9">
        <v>50</v>
      </c>
      <c r="D2571" s="9">
        <v>93</v>
      </c>
      <c r="E2571" s="9">
        <v>76</v>
      </c>
      <c r="F2571" s="9">
        <v>48</v>
      </c>
      <c r="G2571" s="9">
        <v>59</v>
      </c>
      <c r="H2571" s="9">
        <v>54</v>
      </c>
      <c r="I2571" s="9">
        <v>92</v>
      </c>
      <c r="J2571" s="9">
        <v>47</v>
      </c>
      <c r="K2571" s="9">
        <v>48</v>
      </c>
      <c r="L2571" s="9">
        <v>59</v>
      </c>
      <c r="M2571" s="9">
        <v>52</v>
      </c>
      <c r="N2571" s="9">
        <v>44</v>
      </c>
      <c r="O2571" s="9">
        <v>48</v>
      </c>
      <c r="P2571" s="9">
        <v>48</v>
      </c>
      <c r="Q2571" s="9">
        <v>62</v>
      </c>
      <c r="R2571" s="23">
        <f>AVERAGE(Tabela11[[#This Row],[1.º Ano]],Tabela11[[#This Row],[1.º Ano2]],Tabela11[[#This Row],[1.º Ano3]],Tabela11[[#This Row],[1.º Ano4]])</f>
        <v>50</v>
      </c>
      <c r="S2571" s="23">
        <f>AVERAGE(Tabela11[[#This Row],[2.º Ano]],Tabela11[[#This Row],[2.º Ano2]],Tabela11[[#This Row],[2.º Ano3]],Tabela11[[#This Row],[2.º Ano4]])</f>
        <v>51.25</v>
      </c>
      <c r="T2571" s="23">
        <f>AVERAGE(Tabela11[[#This Row],[3.º Ano]],Tabela11[[#This Row],[3.º Ano2]],Tabela11[[#This Row],[3.º Ano3]],Tabela11[[#This Row],[3.º Ano4]])</f>
        <v>63.5</v>
      </c>
      <c r="U2571" s="23">
        <f>AVERAGE(Tabela11[[#This Row],[4.º Ano]],Tabela11[[#This Row],[4.º Ano2]],Tabela11[[#This Row],[4.º Ano3]],Tabela11[[#This Row],[4.º Ano4]])</f>
        <v>70.5</v>
      </c>
      <c r="V2571" s="23">
        <f>AVERAGE(Tabela11[[#This Row],[1º Ano]],Tabela11[[#This Row],[2º Ano]],Tabela11[[#This Row],[3º Ano]],Tabela11[[#This Row],[4º Ano]])</f>
        <v>58.8125</v>
      </c>
      <c r="W2571" s="9"/>
      <c r="X2571" s="9"/>
    </row>
    <row r="2572" spans="1:24" ht="15.6" x14ac:dyDescent="0.3">
      <c r="A2572" s="1" t="str">
        <f>Tabela6[[#This Row],[id_escola]]</f>
        <v>1508</v>
      </c>
      <c r="B2572" s="9">
        <v>39</v>
      </c>
      <c r="C2572" s="9">
        <v>21</v>
      </c>
      <c r="D2572" s="9">
        <v>40</v>
      </c>
      <c r="E2572" s="9">
        <v>22</v>
      </c>
      <c r="F2572" s="9">
        <v>24</v>
      </c>
      <c r="G2572" s="9">
        <v>45</v>
      </c>
      <c r="H2572" s="9">
        <v>25</v>
      </c>
      <c r="I2572" s="9">
        <v>34</v>
      </c>
      <c r="J2572" s="9">
        <v>41</v>
      </c>
      <c r="K2572" s="9">
        <v>28</v>
      </c>
      <c r="L2572" s="9">
        <v>39</v>
      </c>
      <c r="M2572" s="9">
        <v>25</v>
      </c>
      <c r="N2572" s="9">
        <v>20</v>
      </c>
      <c r="O2572" s="9">
        <v>40</v>
      </c>
      <c r="P2572" s="9">
        <v>24</v>
      </c>
      <c r="Q2572" s="9">
        <v>38</v>
      </c>
      <c r="R2572" s="23">
        <f>AVERAGE(Tabela11[[#This Row],[1.º Ano]],Tabela11[[#This Row],[1.º Ano2]],Tabela11[[#This Row],[1.º Ano3]],Tabela11[[#This Row],[1.º Ano4]])</f>
        <v>31</v>
      </c>
      <c r="S2572" s="23">
        <f>AVERAGE(Tabela11[[#This Row],[2.º Ano]],Tabela11[[#This Row],[2.º Ano2]],Tabela11[[#This Row],[2.º Ano3]],Tabela11[[#This Row],[2.º Ano4]])</f>
        <v>33.5</v>
      </c>
      <c r="T2572" s="23">
        <f>AVERAGE(Tabela11[[#This Row],[3.º Ano]],Tabela11[[#This Row],[3.º Ano2]],Tabela11[[#This Row],[3.º Ano3]],Tabela11[[#This Row],[3.º Ano4]])</f>
        <v>32</v>
      </c>
      <c r="U2572" s="23">
        <f>AVERAGE(Tabela11[[#This Row],[4.º Ano]],Tabela11[[#This Row],[4.º Ano2]],Tabela11[[#This Row],[4.º Ano3]],Tabela11[[#This Row],[4.º Ano4]])</f>
        <v>29.75</v>
      </c>
      <c r="V2572" s="23">
        <f>AVERAGE(Tabela11[[#This Row],[1º Ano]],Tabela11[[#This Row],[2º Ano]],Tabela11[[#This Row],[3º Ano]],Tabela11[[#This Row],[4º Ano]])</f>
        <v>31.5625</v>
      </c>
      <c r="W2572" s="9"/>
      <c r="X2572" s="9"/>
    </row>
    <row r="2573" spans="1:24" ht="15.6" x14ac:dyDescent="0.3">
      <c r="A2573" s="1" t="str">
        <f>Tabela6[[#This Row],[id_escola]]</f>
        <v>1508</v>
      </c>
      <c r="B2573" s="9">
        <v>24</v>
      </c>
      <c r="C2573" s="9">
        <v>45</v>
      </c>
      <c r="D2573" s="9">
        <v>47</v>
      </c>
      <c r="E2573" s="9">
        <v>44</v>
      </c>
      <c r="F2573" s="9">
        <v>45</v>
      </c>
      <c r="G2573" s="9">
        <v>25</v>
      </c>
      <c r="H2573" s="9">
        <v>45</v>
      </c>
      <c r="I2573" s="9">
        <v>48</v>
      </c>
      <c r="J2573" s="9">
        <v>45</v>
      </c>
      <c r="K2573" s="9">
        <v>44</v>
      </c>
      <c r="L2573" s="9">
        <v>25</v>
      </c>
      <c r="M2573" s="9">
        <v>43</v>
      </c>
      <c r="N2573" s="9">
        <v>44</v>
      </c>
      <c r="O2573" s="9">
        <v>45</v>
      </c>
      <c r="P2573" s="9">
        <v>43</v>
      </c>
      <c r="Q2573" s="9">
        <v>24</v>
      </c>
      <c r="R2573" s="23">
        <f>AVERAGE(Tabela11[[#This Row],[1.º Ano]],Tabela11[[#This Row],[1.º Ano2]],Tabela11[[#This Row],[1.º Ano3]],Tabela11[[#This Row],[1.º Ano4]])</f>
        <v>39.5</v>
      </c>
      <c r="S2573" s="23">
        <f>AVERAGE(Tabela11[[#This Row],[2.º Ano]],Tabela11[[#This Row],[2.º Ano2]],Tabela11[[#This Row],[2.º Ano3]],Tabela11[[#This Row],[2.º Ano4]])</f>
        <v>39.75</v>
      </c>
      <c r="T2573" s="23">
        <f>AVERAGE(Tabela11[[#This Row],[3.º Ano]],Tabela11[[#This Row],[3.º Ano2]],Tabela11[[#This Row],[3.º Ano3]],Tabela11[[#This Row],[3.º Ano4]])</f>
        <v>40</v>
      </c>
      <c r="U2573" s="23">
        <f>AVERAGE(Tabela11[[#This Row],[4.º Ano]],Tabela11[[#This Row],[4.º Ano2]],Tabela11[[#This Row],[4.º Ano3]],Tabela11[[#This Row],[4.º Ano4]])</f>
        <v>39.75</v>
      </c>
      <c r="V2573" s="23">
        <f>AVERAGE(Tabela11[[#This Row],[1º Ano]],Tabela11[[#This Row],[2º Ano]],Tabela11[[#This Row],[3º Ano]],Tabela11[[#This Row],[4º Ano]])</f>
        <v>39.75</v>
      </c>
      <c r="W2573" s="9"/>
      <c r="X2573" s="9"/>
    </row>
    <row r="2574" spans="1:24" ht="15.6" x14ac:dyDescent="0.3">
      <c r="A2574" s="1" t="str">
        <f>Tabela6[[#This Row],[id_escola]]</f>
        <v>1508</v>
      </c>
      <c r="B2574" s="9">
        <v>45</v>
      </c>
      <c r="C2574" s="9">
        <v>40</v>
      </c>
      <c r="D2574" s="9">
        <v>43</v>
      </c>
      <c r="E2574" s="9">
        <v>66</v>
      </c>
      <c r="F2574" s="9">
        <v>48</v>
      </c>
      <c r="G2574" s="9">
        <v>49</v>
      </c>
      <c r="H2574" s="9">
        <v>40</v>
      </c>
      <c r="I2574" s="9">
        <v>46</v>
      </c>
      <c r="J2574" s="9">
        <v>48</v>
      </c>
      <c r="K2574" s="9">
        <v>47</v>
      </c>
      <c r="L2574" s="9">
        <v>48</v>
      </c>
      <c r="M2574" s="9">
        <v>38</v>
      </c>
      <c r="N2574" s="9">
        <v>45</v>
      </c>
      <c r="O2574" s="9">
        <v>51</v>
      </c>
      <c r="P2574" s="9">
        <v>46</v>
      </c>
      <c r="Q2574" s="9">
        <v>47</v>
      </c>
      <c r="R2574" s="23">
        <f>AVERAGE(Tabela11[[#This Row],[1.º Ano]],Tabela11[[#This Row],[1.º Ano2]],Tabela11[[#This Row],[1.º Ano3]],Tabela11[[#This Row],[1.º Ano4]])</f>
        <v>46.5</v>
      </c>
      <c r="S2574" s="23">
        <f>AVERAGE(Tabela11[[#This Row],[2.º Ano]],Tabela11[[#This Row],[2.º Ano2]],Tabela11[[#This Row],[2.º Ano3]],Tabela11[[#This Row],[2.º Ano4]])</f>
        <v>46.75</v>
      </c>
      <c r="T2574" s="23">
        <f>AVERAGE(Tabela11[[#This Row],[3.º Ano]],Tabela11[[#This Row],[3.º Ano2]],Tabela11[[#This Row],[3.º Ano3]],Tabela11[[#This Row],[3.º Ano4]])</f>
        <v>44.25</v>
      </c>
      <c r="U2574" s="23">
        <f>AVERAGE(Tabela11[[#This Row],[4.º Ano]],Tabela11[[#This Row],[4.º Ano2]],Tabela11[[#This Row],[4.º Ano3]],Tabela11[[#This Row],[4.º Ano4]])</f>
        <v>49.25</v>
      </c>
      <c r="V2574" s="23">
        <f>AVERAGE(Tabela11[[#This Row],[1º Ano]],Tabela11[[#This Row],[2º Ano]],Tabela11[[#This Row],[3º Ano]],Tabela11[[#This Row],[4º Ano]])</f>
        <v>46.6875</v>
      </c>
      <c r="W2574" s="9"/>
      <c r="X2574" s="9"/>
    </row>
    <row r="2575" spans="1:24" ht="15.6" x14ac:dyDescent="0.3">
      <c r="A2575" s="1" t="str">
        <f>Tabela6[[#This Row],[id_escola]]</f>
        <v>1508</v>
      </c>
      <c r="B2575" s="9">
        <v>22</v>
      </c>
      <c r="C2575" s="9">
        <v>43</v>
      </c>
      <c r="D2575" s="9">
        <v>31</v>
      </c>
      <c r="E2575" s="9">
        <v>55</v>
      </c>
      <c r="F2575" s="9">
        <v>30</v>
      </c>
      <c r="G2575" s="9">
        <v>22</v>
      </c>
      <c r="H2575" s="9">
        <v>39</v>
      </c>
      <c r="I2575" s="9">
        <v>30</v>
      </c>
      <c r="J2575" s="9">
        <v>20</v>
      </c>
      <c r="K2575" s="9">
        <v>32</v>
      </c>
      <c r="L2575" s="9">
        <v>20</v>
      </c>
      <c r="M2575" s="9">
        <v>40</v>
      </c>
      <c r="N2575" s="9">
        <v>35</v>
      </c>
      <c r="O2575" s="9">
        <v>21</v>
      </c>
      <c r="P2575" s="9">
        <v>28</v>
      </c>
      <c r="Q2575" s="9">
        <v>31</v>
      </c>
      <c r="R2575" s="23">
        <f>AVERAGE(Tabela11[[#This Row],[1.º Ano]],Tabela11[[#This Row],[1.º Ano2]],Tabela11[[#This Row],[1.º Ano3]],Tabela11[[#This Row],[1.º Ano4]])</f>
        <v>26.75</v>
      </c>
      <c r="S2575" s="23">
        <f>AVERAGE(Tabela11[[#This Row],[2.º Ano]],Tabela11[[#This Row],[2.º Ano2]],Tabela11[[#This Row],[2.º Ano3]],Tabela11[[#This Row],[2.º Ano4]])</f>
        <v>29.5</v>
      </c>
      <c r="T2575" s="23">
        <f>AVERAGE(Tabela11[[#This Row],[3.º Ano]],Tabela11[[#This Row],[3.º Ano2]],Tabela11[[#This Row],[3.º Ano3]],Tabela11[[#This Row],[3.º Ano4]])</f>
        <v>29.5</v>
      </c>
      <c r="U2575" s="23">
        <f>AVERAGE(Tabela11[[#This Row],[4.º Ano]],Tabela11[[#This Row],[4.º Ano2]],Tabela11[[#This Row],[4.º Ano3]],Tabela11[[#This Row],[4.º Ano4]])</f>
        <v>39</v>
      </c>
      <c r="V2575" s="23">
        <f>AVERAGE(Tabela11[[#This Row],[1º Ano]],Tabela11[[#This Row],[2º Ano]],Tabela11[[#This Row],[3º Ano]],Tabela11[[#This Row],[4º Ano]])</f>
        <v>31.1875</v>
      </c>
      <c r="W2575" s="9"/>
      <c r="X2575" s="9"/>
    </row>
    <row r="2576" spans="1:24" ht="15.6" x14ac:dyDescent="0.3">
      <c r="A2576" s="1" t="str">
        <f>Tabela6[[#This Row],[id_escola]]</f>
        <v>1508</v>
      </c>
      <c r="B2576" s="9">
        <v>90</v>
      </c>
      <c r="C2576" s="9">
        <v>118</v>
      </c>
      <c r="D2576" s="9">
        <v>106</v>
      </c>
      <c r="E2576" s="9">
        <v>100</v>
      </c>
      <c r="F2576" s="9">
        <v>93</v>
      </c>
      <c r="G2576" s="9">
        <v>88</v>
      </c>
      <c r="H2576" s="9">
        <v>117</v>
      </c>
      <c r="I2576" s="9">
        <v>107</v>
      </c>
      <c r="J2576" s="9">
        <v>93</v>
      </c>
      <c r="K2576" s="9">
        <v>96</v>
      </c>
      <c r="L2576" s="9">
        <v>88</v>
      </c>
      <c r="M2576" s="9">
        <v>120</v>
      </c>
      <c r="N2576" s="9">
        <v>92</v>
      </c>
      <c r="O2576" s="9">
        <v>93</v>
      </c>
      <c r="P2576" s="9">
        <v>94</v>
      </c>
      <c r="Q2576" s="9">
        <v>92</v>
      </c>
      <c r="R2576" s="23">
        <f>AVERAGE(Tabela11[[#This Row],[1.º Ano]],Tabela11[[#This Row],[1.º Ano2]],Tabela11[[#This Row],[1.º Ano3]],Tabela11[[#This Row],[1.º Ano4]])</f>
        <v>92</v>
      </c>
      <c r="S2576" s="23">
        <f>AVERAGE(Tabela11[[#This Row],[2.º Ano]],Tabela11[[#This Row],[2.º Ano2]],Tabela11[[#This Row],[2.º Ano3]],Tabela11[[#This Row],[2.º Ano4]])</f>
        <v>98.75</v>
      </c>
      <c r="T2576" s="23">
        <f>AVERAGE(Tabela11[[#This Row],[3.º Ano]],Tabela11[[#This Row],[3.º Ano2]],Tabela11[[#This Row],[3.º Ano3]],Tabela11[[#This Row],[3.º Ano4]])</f>
        <v>101.25</v>
      </c>
      <c r="U2576" s="23">
        <f>AVERAGE(Tabela11[[#This Row],[4.º Ano]],Tabela11[[#This Row],[4.º Ano2]],Tabela11[[#This Row],[4.º Ano3]],Tabela11[[#This Row],[4.º Ano4]])</f>
        <v>104.75</v>
      </c>
      <c r="V2576" s="23">
        <f>AVERAGE(Tabela11[[#This Row],[1º Ano]],Tabela11[[#This Row],[2º Ano]],Tabela11[[#This Row],[3º Ano]],Tabela11[[#This Row],[4º Ano]])</f>
        <v>99.1875</v>
      </c>
      <c r="W2576" s="9"/>
      <c r="X2576" s="9"/>
    </row>
    <row r="2577" spans="1:24" ht="15.6" x14ac:dyDescent="0.3">
      <c r="A2577" s="1" t="str">
        <f>Tabela6[[#This Row],[id_escola]]</f>
        <v>1508</v>
      </c>
      <c r="B2577" s="9">
        <v>41</v>
      </c>
      <c r="C2577" s="9">
        <v>59</v>
      </c>
      <c r="D2577" s="9">
        <v>49</v>
      </c>
      <c r="E2577" s="9">
        <v>45</v>
      </c>
      <c r="F2577" s="9">
        <v>34</v>
      </c>
      <c r="G2577" s="9">
        <v>43</v>
      </c>
      <c r="H2577" s="9">
        <v>62</v>
      </c>
      <c r="I2577" s="9">
        <v>47</v>
      </c>
      <c r="J2577" s="9">
        <v>48</v>
      </c>
      <c r="K2577" s="9">
        <v>31</v>
      </c>
      <c r="L2577" s="9">
        <v>41</v>
      </c>
      <c r="M2577" s="9">
        <v>57</v>
      </c>
      <c r="N2577" s="9">
        <v>37</v>
      </c>
      <c r="O2577" s="9">
        <v>48</v>
      </c>
      <c r="P2577" s="9">
        <v>36</v>
      </c>
      <c r="Q2577" s="9">
        <v>51</v>
      </c>
      <c r="R2577" s="23">
        <f>AVERAGE(Tabela11[[#This Row],[1.º Ano]],Tabela11[[#This Row],[1.º Ano2]],Tabela11[[#This Row],[1.º Ano3]],Tabela11[[#This Row],[1.º Ano4]])</f>
        <v>40</v>
      </c>
      <c r="S2577" s="23">
        <f>AVERAGE(Tabela11[[#This Row],[2.º Ano]],Tabela11[[#This Row],[2.º Ano2]],Tabela11[[#This Row],[2.º Ano3]],Tabela11[[#This Row],[2.º Ano4]])</f>
        <v>45.25</v>
      </c>
      <c r="T2577" s="23">
        <f>AVERAGE(Tabela11[[#This Row],[3.º Ano]],Tabela11[[#This Row],[3.º Ano2]],Tabela11[[#This Row],[3.º Ano3]],Tabela11[[#This Row],[3.º Ano4]])</f>
        <v>47</v>
      </c>
      <c r="U2577" s="23">
        <f>AVERAGE(Tabela11[[#This Row],[4.º Ano]],Tabela11[[#This Row],[4.º Ano2]],Tabela11[[#This Row],[4.º Ano3]],Tabela11[[#This Row],[4.º Ano4]])</f>
        <v>50</v>
      </c>
      <c r="V2577" s="23">
        <f>AVERAGE(Tabela11[[#This Row],[1º Ano]],Tabela11[[#This Row],[2º Ano]],Tabela11[[#This Row],[3º Ano]],Tabela11[[#This Row],[4º Ano]])</f>
        <v>45.5625</v>
      </c>
      <c r="W2577" s="9"/>
      <c r="X2577" s="9"/>
    </row>
    <row r="2578" spans="1:24" ht="15.6" x14ac:dyDescent="0.3">
      <c r="A2578" s="1" t="str">
        <f>Tabela6[[#This Row],[id_escola]]</f>
        <v>1508</v>
      </c>
      <c r="B2578" s="9">
        <v>15</v>
      </c>
      <c r="C2578" s="9">
        <v>8</v>
      </c>
      <c r="D2578" s="9">
        <v>10</v>
      </c>
      <c r="E2578" s="9">
        <v>12</v>
      </c>
      <c r="F2578" s="9">
        <v>19</v>
      </c>
      <c r="G2578" s="9">
        <v>15</v>
      </c>
      <c r="H2578" s="9">
        <v>9</v>
      </c>
      <c r="I2578" s="9">
        <v>12</v>
      </c>
      <c r="J2578" s="9">
        <v>8</v>
      </c>
      <c r="K2578" s="9">
        <v>16</v>
      </c>
      <c r="L2578" s="9">
        <v>18</v>
      </c>
      <c r="M2578" s="9">
        <v>8</v>
      </c>
      <c r="N2578" s="9">
        <v>14</v>
      </c>
      <c r="O2578" s="9">
        <v>8</v>
      </c>
      <c r="P2578" s="9">
        <v>17</v>
      </c>
      <c r="Q2578" s="9">
        <v>16</v>
      </c>
      <c r="R2578" s="23">
        <f>AVERAGE(Tabela11[[#This Row],[1.º Ano]],Tabela11[[#This Row],[1.º Ano2]],Tabela11[[#This Row],[1.º Ano3]],Tabela11[[#This Row],[1.º Ano4]])</f>
        <v>14</v>
      </c>
      <c r="S2578" s="23">
        <f>AVERAGE(Tabela11[[#This Row],[2.º Ano]],Tabela11[[#This Row],[2.º Ano2]],Tabela11[[#This Row],[2.º Ano3]],Tabela11[[#This Row],[2.º Ano4]])</f>
        <v>11.75</v>
      </c>
      <c r="T2578" s="23">
        <f>AVERAGE(Tabela11[[#This Row],[3.º Ano]],Tabela11[[#This Row],[3.º Ano2]],Tabela11[[#This Row],[3.º Ano3]],Tabela11[[#This Row],[3.º Ano4]])</f>
        <v>13.5</v>
      </c>
      <c r="U2578" s="23">
        <f>AVERAGE(Tabela11[[#This Row],[4.º Ano]],Tabela11[[#This Row],[4.º Ano2]],Tabela11[[#This Row],[4.º Ano3]],Tabela11[[#This Row],[4.º Ano4]])</f>
        <v>12</v>
      </c>
      <c r="V2578" s="23">
        <f>AVERAGE(Tabela11[[#This Row],[1º Ano]],Tabela11[[#This Row],[2º Ano]],Tabela11[[#This Row],[3º Ano]],Tabela11[[#This Row],[4º Ano]])</f>
        <v>12.8125</v>
      </c>
      <c r="W2578" s="9"/>
      <c r="X2578" s="9"/>
    </row>
    <row r="2579" spans="1:24" ht="15.6" x14ac:dyDescent="0.3">
      <c r="A2579" s="1" t="str">
        <f>Tabela6[[#This Row],[id_escola]]</f>
        <v>1508</v>
      </c>
      <c r="B2579" s="9">
        <v>20</v>
      </c>
      <c r="C2579" s="9">
        <v>23</v>
      </c>
      <c r="D2579" s="9">
        <v>13</v>
      </c>
      <c r="E2579" s="9">
        <v>21</v>
      </c>
      <c r="F2579" s="9">
        <v>15</v>
      </c>
      <c r="G2579" s="9">
        <v>24</v>
      </c>
      <c r="H2579" s="9">
        <v>15</v>
      </c>
      <c r="I2579" s="9">
        <v>13</v>
      </c>
      <c r="J2579" s="9">
        <v>16</v>
      </c>
      <c r="K2579" s="9">
        <v>15</v>
      </c>
      <c r="L2579" s="9">
        <v>20</v>
      </c>
      <c r="M2579" s="9">
        <v>13</v>
      </c>
      <c r="N2579" s="9">
        <v>15</v>
      </c>
      <c r="O2579" s="9">
        <v>14</v>
      </c>
      <c r="P2579" s="9">
        <v>14</v>
      </c>
      <c r="Q2579" s="9">
        <v>20</v>
      </c>
      <c r="R2579" s="23">
        <f>AVERAGE(Tabela11[[#This Row],[1.º Ano]],Tabela11[[#This Row],[1.º Ano2]],Tabela11[[#This Row],[1.º Ano3]],Tabela11[[#This Row],[1.º Ano4]])</f>
        <v>16.5</v>
      </c>
      <c r="S2579" s="23">
        <f>AVERAGE(Tabela11[[#This Row],[2.º Ano]],Tabela11[[#This Row],[2.º Ano2]],Tabela11[[#This Row],[2.º Ano3]],Tabela11[[#This Row],[2.º Ano4]])</f>
        <v>19</v>
      </c>
      <c r="T2579" s="23">
        <f>AVERAGE(Tabela11[[#This Row],[3.º Ano]],Tabela11[[#This Row],[3.º Ano2]],Tabela11[[#This Row],[3.º Ano3]],Tabela11[[#This Row],[3.º Ano4]])</f>
        <v>15.5</v>
      </c>
      <c r="U2579" s="23">
        <f>AVERAGE(Tabela11[[#This Row],[4.º Ano]],Tabela11[[#This Row],[4.º Ano2]],Tabela11[[#This Row],[4.º Ano3]],Tabela11[[#This Row],[4.º Ano4]])</f>
        <v>16.75</v>
      </c>
      <c r="V2579" s="23">
        <f>AVERAGE(Tabela11[[#This Row],[1º Ano]],Tabela11[[#This Row],[2º Ano]],Tabela11[[#This Row],[3º Ano]],Tabela11[[#This Row],[4º Ano]])</f>
        <v>16.9375</v>
      </c>
      <c r="W2579" s="9"/>
      <c r="X2579" s="9"/>
    </row>
    <row r="2580" spans="1:24" ht="15.6" x14ac:dyDescent="0.3">
      <c r="A2580" s="1" t="str">
        <f>Tabela6[[#This Row],[id_escola]]</f>
        <v>1513</v>
      </c>
      <c r="B2580" s="9">
        <v>68</v>
      </c>
      <c r="C2580" s="9">
        <v>43</v>
      </c>
      <c r="D2580" s="9">
        <v>67</v>
      </c>
      <c r="E2580" s="9">
        <v>56</v>
      </c>
      <c r="F2580" s="9">
        <v>55</v>
      </c>
      <c r="G2580" s="9">
        <v>67</v>
      </c>
      <c r="H2580" s="9">
        <v>44</v>
      </c>
      <c r="I2580" s="9">
        <v>71</v>
      </c>
      <c r="J2580" s="9">
        <v>49</v>
      </c>
      <c r="K2580" s="9">
        <v>60</v>
      </c>
      <c r="L2580" s="9">
        <v>67</v>
      </c>
      <c r="M2580" s="9">
        <v>48</v>
      </c>
      <c r="N2580" s="9">
        <v>58</v>
      </c>
      <c r="O2580" s="9">
        <v>52</v>
      </c>
      <c r="P2580" s="9">
        <v>64</v>
      </c>
      <c r="Q2580" s="9">
        <v>66</v>
      </c>
      <c r="R2580" s="23">
        <f>AVERAGE(Tabela11[[#This Row],[1.º Ano]],Tabela11[[#This Row],[1.º Ano2]],Tabela11[[#This Row],[1.º Ano3]],Tabela11[[#This Row],[1.º Ano4]])</f>
        <v>57.5</v>
      </c>
      <c r="S2580" s="23">
        <f>AVERAGE(Tabela11[[#This Row],[2.º Ano]],Tabela11[[#This Row],[2.º Ano2]],Tabela11[[#This Row],[2.º Ano3]],Tabela11[[#This Row],[2.º Ano4]])</f>
        <v>55.5</v>
      </c>
      <c r="T2580" s="23">
        <f>AVERAGE(Tabela11[[#This Row],[3.º Ano]],Tabela11[[#This Row],[3.º Ano2]],Tabela11[[#This Row],[3.º Ano3]],Tabela11[[#This Row],[3.º Ano4]])</f>
        <v>60.5</v>
      </c>
      <c r="U2580" s="23">
        <f>AVERAGE(Tabela11[[#This Row],[4.º Ano]],Tabela11[[#This Row],[4.º Ano2]],Tabela11[[#This Row],[4.º Ano3]],Tabela11[[#This Row],[4.º Ano4]])</f>
        <v>60.25</v>
      </c>
      <c r="V2580" s="23">
        <f>AVERAGE(Tabela11[[#This Row],[1º Ano]],Tabela11[[#This Row],[2º Ano]],Tabela11[[#This Row],[3º Ano]],Tabela11[[#This Row],[4º Ano]])</f>
        <v>58.4375</v>
      </c>
      <c r="W2580" s="9"/>
      <c r="X2580" s="9"/>
    </row>
    <row r="2581" spans="1:24" ht="15.6" x14ac:dyDescent="0.3">
      <c r="A2581" s="1" t="str">
        <f>Tabela6[[#This Row],[id_escola]]</f>
        <v>1508</v>
      </c>
      <c r="B2581" s="9">
        <v>18</v>
      </c>
      <c r="C2581" s="9">
        <v>12</v>
      </c>
      <c r="D2581" s="9">
        <v>16</v>
      </c>
      <c r="E2581" s="9">
        <v>13</v>
      </c>
      <c r="F2581" s="9">
        <v>14</v>
      </c>
      <c r="G2581" s="9">
        <v>20</v>
      </c>
      <c r="H2581" s="9">
        <v>17</v>
      </c>
      <c r="I2581" s="9">
        <v>16</v>
      </c>
      <c r="J2581" s="9">
        <v>11</v>
      </c>
      <c r="K2581" s="9">
        <v>16</v>
      </c>
      <c r="L2581" s="9">
        <v>21</v>
      </c>
      <c r="M2581" s="9">
        <v>15</v>
      </c>
      <c r="N2581" s="9">
        <v>16</v>
      </c>
      <c r="O2581" s="9">
        <v>13</v>
      </c>
      <c r="P2581" s="9">
        <v>16</v>
      </c>
      <c r="Q2581" s="9">
        <v>20</v>
      </c>
      <c r="R2581" s="23">
        <f>AVERAGE(Tabela11[[#This Row],[1.º Ano]],Tabela11[[#This Row],[1.º Ano2]],Tabela11[[#This Row],[1.º Ano3]],Tabela11[[#This Row],[1.º Ano4]])</f>
        <v>14.75</v>
      </c>
      <c r="S2581" s="23">
        <f>AVERAGE(Tabela11[[#This Row],[2.º Ano]],Tabela11[[#This Row],[2.º Ano2]],Tabela11[[#This Row],[2.º Ano3]],Tabela11[[#This Row],[2.º Ano4]])</f>
        <v>15.25</v>
      </c>
      <c r="T2581" s="23">
        <f>AVERAGE(Tabela11[[#This Row],[3.º Ano]],Tabela11[[#This Row],[3.º Ano2]],Tabela11[[#This Row],[3.º Ano3]],Tabela11[[#This Row],[3.º Ano4]])</f>
        <v>17.5</v>
      </c>
      <c r="U2581" s="23">
        <f>AVERAGE(Tabela11[[#This Row],[4.º Ano]],Tabela11[[#This Row],[4.º Ano2]],Tabela11[[#This Row],[4.º Ano3]],Tabela11[[#This Row],[4.º Ano4]])</f>
        <v>16</v>
      </c>
      <c r="V2581" s="23">
        <f>AVERAGE(Tabela11[[#This Row],[1º Ano]],Tabela11[[#This Row],[2º Ano]],Tabela11[[#This Row],[3º Ano]],Tabela11[[#This Row],[4º Ano]])</f>
        <v>15.875</v>
      </c>
      <c r="W2581" s="9"/>
      <c r="X2581" s="9"/>
    </row>
    <row r="2582" spans="1:24" ht="15.6" x14ac:dyDescent="0.3">
      <c r="A2582" s="1" t="str">
        <f>Tabela6[[#This Row],[id_escola]]</f>
        <v>1508</v>
      </c>
      <c r="B2582" s="9">
        <v>23</v>
      </c>
      <c r="C2582" s="9">
        <v>24</v>
      </c>
      <c r="D2582" s="9">
        <v>26</v>
      </c>
      <c r="E2582" s="9">
        <v>22</v>
      </c>
      <c r="F2582" s="9">
        <v>24</v>
      </c>
      <c r="G2582" s="9">
        <v>23</v>
      </c>
      <c r="H2582" s="9">
        <v>24</v>
      </c>
      <c r="I2582" s="9">
        <v>25</v>
      </c>
      <c r="J2582" s="9">
        <v>24</v>
      </c>
      <c r="K2582" s="9">
        <v>23</v>
      </c>
      <c r="L2582" s="9">
        <v>24</v>
      </c>
      <c r="M2582" s="9">
        <v>24</v>
      </c>
      <c r="N2582" s="9">
        <v>44</v>
      </c>
      <c r="O2582" s="9">
        <v>24</v>
      </c>
      <c r="P2582" s="9">
        <v>24</v>
      </c>
      <c r="Q2582" s="9">
        <v>22</v>
      </c>
      <c r="R2582" s="23">
        <f>AVERAGE(Tabela11[[#This Row],[1.º Ano]],Tabela11[[#This Row],[1.º Ano2]],Tabela11[[#This Row],[1.º Ano3]],Tabela11[[#This Row],[1.º Ano4]])</f>
        <v>28.75</v>
      </c>
      <c r="S2582" s="23">
        <f>AVERAGE(Tabela11[[#This Row],[2.º Ano]],Tabela11[[#This Row],[2.º Ano2]],Tabela11[[#This Row],[2.º Ano3]],Tabela11[[#This Row],[2.º Ano4]])</f>
        <v>23.5</v>
      </c>
      <c r="T2582" s="23">
        <f>AVERAGE(Tabela11[[#This Row],[3.º Ano]],Tabela11[[#This Row],[3.º Ano2]],Tabela11[[#This Row],[3.º Ano3]],Tabela11[[#This Row],[3.º Ano4]])</f>
        <v>24.5</v>
      </c>
      <c r="U2582" s="23">
        <f>AVERAGE(Tabela11[[#This Row],[4.º Ano]],Tabela11[[#This Row],[4.º Ano2]],Tabela11[[#This Row],[4.º Ano3]],Tabela11[[#This Row],[4.º Ano4]])</f>
        <v>23.25</v>
      </c>
      <c r="V2582" s="23">
        <f>AVERAGE(Tabela11[[#This Row],[1º Ano]],Tabela11[[#This Row],[2º Ano]],Tabela11[[#This Row],[3º Ano]],Tabela11[[#This Row],[4º Ano]])</f>
        <v>25</v>
      </c>
      <c r="W2582" s="9"/>
      <c r="X2582" s="9"/>
    </row>
    <row r="2583" spans="1:24" ht="15.6" x14ac:dyDescent="0.3">
      <c r="A2583" s="1" t="str">
        <f>Tabela6[[#This Row],[id_escola]]</f>
        <v>1508</v>
      </c>
      <c r="B2583" s="9">
        <v>20</v>
      </c>
      <c r="C2583" s="9">
        <v>22</v>
      </c>
      <c r="D2583" s="9">
        <v>33</v>
      </c>
      <c r="E2583" s="9">
        <v>28</v>
      </c>
      <c r="F2583" s="9">
        <v>24</v>
      </c>
      <c r="G2583" s="9">
        <v>20</v>
      </c>
      <c r="H2583" s="9">
        <v>22</v>
      </c>
      <c r="I2583" s="9">
        <v>34</v>
      </c>
      <c r="J2583" s="9">
        <v>19</v>
      </c>
      <c r="K2583" s="9">
        <v>24</v>
      </c>
      <c r="L2583" s="9">
        <v>20</v>
      </c>
      <c r="M2583" s="9">
        <v>22</v>
      </c>
      <c r="N2583" s="9">
        <v>24</v>
      </c>
      <c r="O2583" s="9">
        <v>20</v>
      </c>
      <c r="P2583" s="9">
        <v>24</v>
      </c>
      <c r="Q2583" s="9">
        <v>20</v>
      </c>
      <c r="R2583" s="23">
        <f>AVERAGE(Tabela11[[#This Row],[1.º Ano]],Tabela11[[#This Row],[1.º Ano2]],Tabela11[[#This Row],[1.º Ano3]],Tabela11[[#This Row],[1.º Ano4]])</f>
        <v>21.75</v>
      </c>
      <c r="S2583" s="23">
        <f>AVERAGE(Tabela11[[#This Row],[2.º Ano]],Tabela11[[#This Row],[2.º Ano2]],Tabela11[[#This Row],[2.º Ano3]],Tabela11[[#This Row],[2.º Ano4]])</f>
        <v>21.5</v>
      </c>
      <c r="T2583" s="23">
        <f>AVERAGE(Tabela11[[#This Row],[3.º Ano]],Tabela11[[#This Row],[3.º Ano2]],Tabela11[[#This Row],[3.º Ano3]],Tabela11[[#This Row],[3.º Ano4]])</f>
        <v>24.75</v>
      </c>
      <c r="U2583" s="23">
        <f>AVERAGE(Tabela11[[#This Row],[4.º Ano]],Tabela11[[#This Row],[4.º Ano2]],Tabela11[[#This Row],[4.º Ano3]],Tabela11[[#This Row],[4.º Ano4]])</f>
        <v>26</v>
      </c>
      <c r="V2583" s="23">
        <f>AVERAGE(Tabela11[[#This Row],[1º Ano]],Tabela11[[#This Row],[2º Ano]],Tabela11[[#This Row],[3º Ano]],Tabela11[[#This Row],[4º Ano]])</f>
        <v>23.5</v>
      </c>
      <c r="W2583" s="9"/>
      <c r="X2583" s="9"/>
    </row>
    <row r="2584" spans="1:24" ht="15.6" x14ac:dyDescent="0.3">
      <c r="A2584" s="1" t="str">
        <f>Tabela6[[#This Row],[id_escola]]</f>
        <v>1508</v>
      </c>
      <c r="B2584" s="9">
        <v>24</v>
      </c>
      <c r="C2584" s="9">
        <v>21</v>
      </c>
      <c r="D2584" s="9">
        <v>24</v>
      </c>
      <c r="E2584" s="9">
        <v>37</v>
      </c>
      <c r="F2584" s="9">
        <v>24</v>
      </c>
      <c r="G2584" s="9">
        <v>24</v>
      </c>
      <c r="H2584" s="9">
        <v>21</v>
      </c>
      <c r="I2584" s="9">
        <v>24</v>
      </c>
      <c r="J2584" s="9">
        <v>15</v>
      </c>
      <c r="K2584" s="9">
        <v>21</v>
      </c>
      <c r="L2584" s="9">
        <v>23</v>
      </c>
      <c r="M2584" s="9">
        <v>21</v>
      </c>
      <c r="N2584" s="9">
        <v>24</v>
      </c>
      <c r="O2584" s="9">
        <v>15</v>
      </c>
      <c r="P2584" s="9">
        <v>20</v>
      </c>
      <c r="Q2584" s="9">
        <v>24</v>
      </c>
      <c r="R2584" s="23">
        <f>AVERAGE(Tabela11[[#This Row],[1.º Ano]],Tabela11[[#This Row],[1.º Ano2]],Tabela11[[#This Row],[1.º Ano3]],Tabela11[[#This Row],[1.º Ano4]])</f>
        <v>21.75</v>
      </c>
      <c r="S2584" s="23">
        <f>AVERAGE(Tabela11[[#This Row],[2.º Ano]],Tabela11[[#This Row],[2.º Ano2]],Tabela11[[#This Row],[2.º Ano3]],Tabela11[[#This Row],[2.º Ano4]])</f>
        <v>20.25</v>
      </c>
      <c r="T2584" s="23">
        <f>AVERAGE(Tabela11[[#This Row],[3.º Ano]],Tabela11[[#This Row],[3.º Ano2]],Tabela11[[#This Row],[3.º Ano3]],Tabela11[[#This Row],[3.º Ano4]])</f>
        <v>22</v>
      </c>
      <c r="U2584" s="23">
        <f>AVERAGE(Tabela11[[#This Row],[4.º Ano]],Tabela11[[#This Row],[4.º Ano2]],Tabela11[[#This Row],[4.º Ano3]],Tabela11[[#This Row],[4.º Ano4]])</f>
        <v>26.5</v>
      </c>
      <c r="V2584" s="23">
        <f>AVERAGE(Tabela11[[#This Row],[1º Ano]],Tabela11[[#This Row],[2º Ano]],Tabela11[[#This Row],[3º Ano]],Tabela11[[#This Row],[4º Ano]])</f>
        <v>22.625</v>
      </c>
      <c r="W2584" s="9"/>
      <c r="X2584" s="9"/>
    </row>
    <row r="2585" spans="1:24" ht="15.6" x14ac:dyDescent="0.3">
      <c r="A2585" s="1" t="str">
        <f>Tabela6[[#This Row],[id_escola]]</f>
        <v>1508</v>
      </c>
      <c r="B2585" s="9">
        <v>41</v>
      </c>
      <c r="C2585" s="9">
        <v>50</v>
      </c>
      <c r="D2585" s="9">
        <v>18</v>
      </c>
      <c r="E2585" s="9">
        <v>56</v>
      </c>
      <c r="F2585" s="9">
        <v>48</v>
      </c>
      <c r="G2585" s="9">
        <v>53</v>
      </c>
      <c r="H2585" s="9">
        <v>51</v>
      </c>
      <c r="I2585" s="9">
        <v>25</v>
      </c>
      <c r="J2585" s="9">
        <v>24</v>
      </c>
      <c r="K2585" s="9">
        <v>48</v>
      </c>
      <c r="L2585" s="9">
        <v>49</v>
      </c>
      <c r="M2585" s="9">
        <v>56</v>
      </c>
      <c r="N2585" s="9">
        <v>25</v>
      </c>
      <c r="O2585" s="9">
        <v>24</v>
      </c>
      <c r="P2585" s="9">
        <v>51</v>
      </c>
      <c r="Q2585" s="9">
        <v>54</v>
      </c>
      <c r="R2585" s="23">
        <f>AVERAGE(Tabela11[[#This Row],[1.º Ano]],Tabela11[[#This Row],[1.º Ano2]],Tabela11[[#This Row],[1.º Ano3]],Tabela11[[#This Row],[1.º Ano4]])</f>
        <v>34.5</v>
      </c>
      <c r="S2585" s="23">
        <f>AVERAGE(Tabela11[[#This Row],[2.º Ano]],Tabela11[[#This Row],[2.º Ano2]],Tabela11[[#This Row],[2.º Ano3]],Tabela11[[#This Row],[2.º Ano4]])</f>
        <v>43.75</v>
      </c>
      <c r="T2585" s="23">
        <f>AVERAGE(Tabela11[[#This Row],[3.º Ano]],Tabela11[[#This Row],[3.º Ano2]],Tabela11[[#This Row],[3.º Ano3]],Tabela11[[#This Row],[3.º Ano4]])</f>
        <v>42.25</v>
      </c>
      <c r="U2585" s="23">
        <f>AVERAGE(Tabela11[[#This Row],[4.º Ano]],Tabela11[[#This Row],[4.º Ano2]],Tabela11[[#This Row],[4.º Ano3]],Tabela11[[#This Row],[4.º Ano4]])</f>
        <v>47.75</v>
      </c>
      <c r="V2585" s="23">
        <f>AVERAGE(Tabela11[[#This Row],[1º Ano]],Tabela11[[#This Row],[2º Ano]],Tabela11[[#This Row],[3º Ano]],Tabela11[[#This Row],[4º Ano]])</f>
        <v>42.0625</v>
      </c>
      <c r="W2585" s="9"/>
      <c r="X2585" s="9"/>
    </row>
    <row r="2586" spans="1:24" ht="15.6" x14ac:dyDescent="0.3">
      <c r="A2586" s="1" t="str">
        <f>Tabela6[[#This Row],[id_escola]]</f>
        <v>1508</v>
      </c>
      <c r="B2586" s="9">
        <v>10</v>
      </c>
      <c r="C2586" s="9">
        <v>12</v>
      </c>
      <c r="D2586" s="9">
        <v>13</v>
      </c>
      <c r="E2586" s="9">
        <v>15</v>
      </c>
      <c r="F2586" s="9">
        <v>13</v>
      </c>
      <c r="G2586" s="9">
        <v>10</v>
      </c>
      <c r="H2586" s="9">
        <v>12</v>
      </c>
      <c r="I2586" s="9">
        <v>13</v>
      </c>
      <c r="J2586" s="9">
        <v>19</v>
      </c>
      <c r="K2586" s="9">
        <v>14</v>
      </c>
      <c r="L2586" s="9">
        <v>8</v>
      </c>
      <c r="M2586" s="9">
        <v>11</v>
      </c>
      <c r="N2586" s="9">
        <v>17</v>
      </c>
      <c r="O2586" s="9">
        <v>19</v>
      </c>
      <c r="P2586" s="9">
        <v>15</v>
      </c>
      <c r="Q2586" s="9">
        <v>9</v>
      </c>
      <c r="R2586" s="23">
        <f>AVERAGE(Tabela11[[#This Row],[1.º Ano]],Tabela11[[#This Row],[1.º Ano2]],Tabela11[[#This Row],[1.º Ano3]],Tabela11[[#This Row],[1.º Ano4]])</f>
        <v>14.75</v>
      </c>
      <c r="S2586" s="23">
        <f>AVERAGE(Tabela11[[#This Row],[2.º Ano]],Tabela11[[#This Row],[2.º Ano2]],Tabela11[[#This Row],[2.º Ano3]],Tabela11[[#This Row],[2.º Ano4]])</f>
        <v>13.75</v>
      </c>
      <c r="T2586" s="23">
        <f>AVERAGE(Tabela11[[#This Row],[3.º Ano]],Tabela11[[#This Row],[3.º Ano2]],Tabela11[[#This Row],[3.º Ano3]],Tabela11[[#This Row],[3.º Ano4]])</f>
        <v>12</v>
      </c>
      <c r="U2586" s="23">
        <f>AVERAGE(Tabela11[[#This Row],[4.º Ano]],Tabela11[[#This Row],[4.º Ano2]],Tabela11[[#This Row],[4.º Ano3]],Tabela11[[#This Row],[4.º Ano4]])</f>
        <v>12</v>
      </c>
      <c r="V2586" s="23">
        <f>AVERAGE(Tabela11[[#This Row],[1º Ano]],Tabela11[[#This Row],[2º Ano]],Tabela11[[#This Row],[3º Ano]],Tabela11[[#This Row],[4º Ano]])</f>
        <v>13.125</v>
      </c>
      <c r="W2586" s="9"/>
      <c r="X2586" s="9"/>
    </row>
    <row r="2587" spans="1:24" ht="15.6" x14ac:dyDescent="0.3">
      <c r="A2587" s="1" t="str">
        <f>Tabela6[[#This Row],[id_escola]]</f>
        <v>1508</v>
      </c>
      <c r="B2587" s="9">
        <v>44</v>
      </c>
      <c r="C2587" s="9">
        <v>27</v>
      </c>
      <c r="D2587" s="9">
        <v>45</v>
      </c>
      <c r="E2587" s="9">
        <v>41</v>
      </c>
      <c r="F2587" s="9">
        <v>19</v>
      </c>
      <c r="G2587" s="9">
        <v>44</v>
      </c>
      <c r="H2587" s="9">
        <v>26</v>
      </c>
      <c r="I2587" s="9">
        <v>45</v>
      </c>
      <c r="J2587" s="9">
        <v>38</v>
      </c>
      <c r="K2587" s="9">
        <v>20</v>
      </c>
      <c r="L2587" s="9">
        <v>44</v>
      </c>
      <c r="M2587" s="9">
        <v>27</v>
      </c>
      <c r="N2587" s="9">
        <v>20</v>
      </c>
      <c r="O2587" s="9">
        <v>35</v>
      </c>
      <c r="P2587" s="9">
        <v>21</v>
      </c>
      <c r="Q2587" s="9">
        <v>42</v>
      </c>
      <c r="R2587" s="23">
        <f>AVERAGE(Tabela11[[#This Row],[1.º Ano]],Tabela11[[#This Row],[1.º Ano2]],Tabela11[[#This Row],[1.º Ano3]],Tabela11[[#This Row],[1.º Ano4]])</f>
        <v>30.25</v>
      </c>
      <c r="S2587" s="23">
        <f>AVERAGE(Tabela11[[#This Row],[2.º Ano]],Tabela11[[#This Row],[2.º Ano2]],Tabela11[[#This Row],[2.º Ano3]],Tabela11[[#This Row],[2.º Ano4]])</f>
        <v>31.5</v>
      </c>
      <c r="T2587" s="23">
        <f>AVERAGE(Tabela11[[#This Row],[3.º Ano]],Tabela11[[#This Row],[3.º Ano2]],Tabela11[[#This Row],[3.º Ano3]],Tabela11[[#This Row],[3.º Ano4]])</f>
        <v>34</v>
      </c>
      <c r="U2587" s="23">
        <f>AVERAGE(Tabela11[[#This Row],[4.º Ano]],Tabela11[[#This Row],[4.º Ano2]],Tabela11[[#This Row],[4.º Ano3]],Tabela11[[#This Row],[4.º Ano4]])</f>
        <v>38.75</v>
      </c>
      <c r="V2587" s="23">
        <f>AVERAGE(Tabela11[[#This Row],[1º Ano]],Tabela11[[#This Row],[2º Ano]],Tabela11[[#This Row],[3º Ano]],Tabela11[[#This Row],[4º Ano]])</f>
        <v>33.625</v>
      </c>
      <c r="W2587" s="9"/>
      <c r="X2587" s="9"/>
    </row>
    <row r="2588" spans="1:24" ht="15.6" x14ac:dyDescent="0.3">
      <c r="A2588" s="1" t="str">
        <f>Tabela6[[#This Row],[id_escola]]</f>
        <v>1508</v>
      </c>
      <c r="B2588" s="9">
        <v>48</v>
      </c>
      <c r="C2588" s="9">
        <v>54</v>
      </c>
      <c r="D2588" s="9">
        <v>45</v>
      </c>
      <c r="E2588" s="9">
        <v>39</v>
      </c>
      <c r="F2588" s="9">
        <v>44</v>
      </c>
      <c r="G2588" s="9">
        <v>48</v>
      </c>
      <c r="H2588" s="9">
        <v>50</v>
      </c>
      <c r="I2588" s="9">
        <v>47</v>
      </c>
      <c r="J2588" s="9">
        <v>38</v>
      </c>
      <c r="K2588" s="9">
        <v>56</v>
      </c>
      <c r="L2588" s="9">
        <v>46</v>
      </c>
      <c r="M2588" s="9">
        <v>49</v>
      </c>
      <c r="N2588" s="9">
        <v>43</v>
      </c>
      <c r="O2588" s="9">
        <v>41</v>
      </c>
      <c r="P2588" s="9">
        <v>56</v>
      </c>
      <c r="Q2588" s="9">
        <v>47</v>
      </c>
      <c r="R2588" s="23">
        <f>AVERAGE(Tabela11[[#This Row],[1.º Ano]],Tabela11[[#This Row],[1.º Ano2]],Tabela11[[#This Row],[1.º Ano3]],Tabela11[[#This Row],[1.º Ano4]])</f>
        <v>43.25</v>
      </c>
      <c r="S2588" s="23">
        <f>AVERAGE(Tabela11[[#This Row],[2.º Ano]],Tabela11[[#This Row],[2.º Ano2]],Tabela11[[#This Row],[2.º Ano3]],Tabela11[[#This Row],[2.º Ano4]])</f>
        <v>49.75</v>
      </c>
      <c r="T2588" s="23">
        <f>AVERAGE(Tabela11[[#This Row],[3.º Ano]],Tabela11[[#This Row],[3.º Ano2]],Tabela11[[#This Row],[3.º Ano3]],Tabela11[[#This Row],[3.º Ano4]])</f>
        <v>49.25</v>
      </c>
      <c r="U2588" s="23">
        <f>AVERAGE(Tabela11[[#This Row],[4.º Ano]],Tabela11[[#This Row],[4.º Ano2]],Tabela11[[#This Row],[4.º Ano3]],Tabela11[[#This Row],[4.º Ano4]])</f>
        <v>45.5</v>
      </c>
      <c r="V2588" s="23">
        <f>AVERAGE(Tabela11[[#This Row],[1º Ano]],Tabela11[[#This Row],[2º Ano]],Tabela11[[#This Row],[3º Ano]],Tabela11[[#This Row],[4º Ano]])</f>
        <v>46.9375</v>
      </c>
      <c r="W2588" s="9"/>
      <c r="X2588" s="9"/>
    </row>
    <row r="2589" spans="1:24" ht="15.6" x14ac:dyDescent="0.3">
      <c r="A2589" s="1" t="str">
        <f>Tabela6[[#This Row],[id_escola]]</f>
        <v>1508</v>
      </c>
      <c r="B2589" s="9">
        <v>18</v>
      </c>
      <c r="C2589" s="9">
        <v>29</v>
      </c>
      <c r="D2589" s="9">
        <v>25</v>
      </c>
      <c r="E2589" s="9">
        <v>24</v>
      </c>
      <c r="F2589" s="9">
        <v>22</v>
      </c>
      <c r="G2589" s="9">
        <v>18</v>
      </c>
      <c r="H2589" s="9">
        <v>28</v>
      </c>
      <c r="I2589" s="9">
        <v>26</v>
      </c>
      <c r="J2589" s="9">
        <v>20</v>
      </c>
      <c r="K2589" s="9">
        <v>21</v>
      </c>
      <c r="L2589" s="9">
        <v>18</v>
      </c>
      <c r="M2589" s="9">
        <v>25</v>
      </c>
      <c r="N2589" s="9">
        <v>20</v>
      </c>
      <c r="O2589" s="9">
        <v>21</v>
      </c>
      <c r="P2589" s="9">
        <v>23</v>
      </c>
      <c r="Q2589" s="9">
        <v>18</v>
      </c>
      <c r="R2589" s="23">
        <f>AVERAGE(Tabela11[[#This Row],[1.º Ano]],Tabela11[[#This Row],[1.º Ano2]],Tabela11[[#This Row],[1.º Ano3]],Tabela11[[#This Row],[1.º Ano4]])</f>
        <v>20</v>
      </c>
      <c r="S2589" s="23">
        <f>AVERAGE(Tabela11[[#This Row],[2.º Ano]],Tabela11[[#This Row],[2.º Ano2]],Tabela11[[#This Row],[2.º Ano3]],Tabela11[[#This Row],[2.º Ano4]])</f>
        <v>22.25</v>
      </c>
      <c r="T2589" s="23">
        <f>AVERAGE(Tabela11[[#This Row],[3.º Ano]],Tabela11[[#This Row],[3.º Ano2]],Tabela11[[#This Row],[3.º Ano3]],Tabela11[[#This Row],[3.º Ano4]])</f>
        <v>23.5</v>
      </c>
      <c r="U2589" s="23">
        <f>AVERAGE(Tabela11[[#This Row],[4.º Ano]],Tabela11[[#This Row],[4.º Ano2]],Tabela11[[#This Row],[4.º Ano3]],Tabela11[[#This Row],[4.º Ano4]])</f>
        <v>23.25</v>
      </c>
      <c r="V2589" s="23">
        <f>AVERAGE(Tabela11[[#This Row],[1º Ano]],Tabela11[[#This Row],[2º Ano]],Tabela11[[#This Row],[3º Ano]],Tabela11[[#This Row],[4º Ano]])</f>
        <v>22.25</v>
      </c>
      <c r="W2589" s="9"/>
      <c r="X2589" s="9"/>
    </row>
    <row r="2590" spans="1:24" ht="15.6" x14ac:dyDescent="0.3">
      <c r="A2590" s="1" t="str">
        <f>Tabela6[[#This Row],[id_escola]]</f>
        <v>1508</v>
      </c>
      <c r="B2590" s="9">
        <v>17</v>
      </c>
      <c r="C2590" s="9">
        <v>15</v>
      </c>
      <c r="D2590" s="9">
        <v>6</v>
      </c>
      <c r="E2590" s="9">
        <v>20</v>
      </c>
      <c r="F2590" s="9">
        <v>0</v>
      </c>
      <c r="G2590" s="9">
        <v>24</v>
      </c>
      <c r="H2590" s="9">
        <v>11</v>
      </c>
      <c r="I2590" s="9">
        <v>6</v>
      </c>
      <c r="J2590" s="9">
        <v>18</v>
      </c>
      <c r="K2590" s="9">
        <v>0</v>
      </c>
      <c r="L2590" s="9">
        <v>24</v>
      </c>
      <c r="M2590" s="9">
        <v>11</v>
      </c>
      <c r="N2590" s="9">
        <v>20</v>
      </c>
      <c r="O2590" s="9">
        <v>17</v>
      </c>
      <c r="P2590" s="9">
        <v>1</v>
      </c>
      <c r="Q2590" s="9">
        <v>24</v>
      </c>
      <c r="R2590" s="23">
        <f>AVERAGE(Tabela11[[#This Row],[1.º Ano]],Tabela11[[#This Row],[1.º Ano2]],Tabela11[[#This Row],[1.º Ano3]],Tabela11[[#This Row],[1.º Ano4]])</f>
        <v>13.75</v>
      </c>
      <c r="S2590" s="23">
        <f>AVERAGE(Tabela11[[#This Row],[2.º Ano]],Tabela11[[#This Row],[2.º Ano2]],Tabela11[[#This Row],[2.º Ano3]],Tabela11[[#This Row],[2.º Ano4]])</f>
        <v>14</v>
      </c>
      <c r="T2590" s="23">
        <f>AVERAGE(Tabela11[[#This Row],[3.º Ano]],Tabela11[[#This Row],[3.º Ano2]],Tabela11[[#This Row],[3.º Ano3]],Tabela11[[#This Row],[3.º Ano4]])</f>
        <v>10.5</v>
      </c>
      <c r="U2590" s="23">
        <f>AVERAGE(Tabela11[[#This Row],[4.º Ano]],Tabela11[[#This Row],[4.º Ano2]],Tabela11[[#This Row],[4.º Ano3]],Tabela11[[#This Row],[4.º Ano4]])</f>
        <v>15.25</v>
      </c>
      <c r="V2590" s="23">
        <f>AVERAGE(Tabela11[[#This Row],[1º Ano]],Tabela11[[#This Row],[2º Ano]],Tabela11[[#This Row],[3º Ano]],Tabela11[[#This Row],[4º Ano]])</f>
        <v>13.375</v>
      </c>
      <c r="W2590" s="9"/>
      <c r="X2590" s="9"/>
    </row>
    <row r="2591" spans="1:24" ht="15.6" x14ac:dyDescent="0.3">
      <c r="A2591" s="1" t="str">
        <f>Tabela6[[#This Row],[id_escola]]</f>
        <v>1508</v>
      </c>
      <c r="B2591" s="9">
        <v>46</v>
      </c>
      <c r="C2591" s="9">
        <v>55</v>
      </c>
      <c r="D2591" s="9">
        <v>54</v>
      </c>
      <c r="E2591" s="9">
        <v>52</v>
      </c>
      <c r="F2591" s="9">
        <v>51</v>
      </c>
      <c r="G2591" s="9">
        <v>45</v>
      </c>
      <c r="H2591" s="9">
        <v>54</v>
      </c>
      <c r="I2591" s="9">
        <v>53</v>
      </c>
      <c r="J2591" s="9">
        <v>46</v>
      </c>
      <c r="K2591" s="9">
        <v>47</v>
      </c>
      <c r="L2591" s="9">
        <v>44</v>
      </c>
      <c r="M2591" s="9">
        <v>54</v>
      </c>
      <c r="N2591" s="9">
        <v>40</v>
      </c>
      <c r="O2591" s="9">
        <v>46</v>
      </c>
      <c r="P2591" s="9">
        <v>48</v>
      </c>
      <c r="Q2591" s="9">
        <v>44</v>
      </c>
      <c r="R2591" s="23">
        <f>AVERAGE(Tabela11[[#This Row],[1.º Ano]],Tabela11[[#This Row],[1.º Ano2]],Tabela11[[#This Row],[1.º Ano3]],Tabela11[[#This Row],[1.º Ano4]])</f>
        <v>45.75</v>
      </c>
      <c r="S2591" s="23">
        <f>AVERAGE(Tabela11[[#This Row],[2.º Ano]],Tabela11[[#This Row],[2.º Ano2]],Tabela11[[#This Row],[2.º Ano3]],Tabela11[[#This Row],[2.º Ano4]])</f>
        <v>48.25</v>
      </c>
      <c r="T2591" s="23">
        <f>AVERAGE(Tabela11[[#This Row],[3.º Ano]],Tabela11[[#This Row],[3.º Ano2]],Tabela11[[#This Row],[3.º Ano3]],Tabela11[[#This Row],[3.º Ano4]])</f>
        <v>50</v>
      </c>
      <c r="U2591" s="23">
        <f>AVERAGE(Tabela11[[#This Row],[4.º Ano]],Tabela11[[#This Row],[4.º Ano2]],Tabela11[[#This Row],[4.º Ano3]],Tabela11[[#This Row],[4.º Ano4]])</f>
        <v>50.75</v>
      </c>
      <c r="V2591" s="23">
        <f>AVERAGE(Tabela11[[#This Row],[1º Ano]],Tabela11[[#This Row],[2º Ano]],Tabela11[[#This Row],[3º Ano]],Tabela11[[#This Row],[4º Ano]])</f>
        <v>48.6875</v>
      </c>
      <c r="W2591" s="9"/>
      <c r="X2591" s="9"/>
    </row>
    <row r="2592" spans="1:24" ht="15.6" x14ac:dyDescent="0.3">
      <c r="A2592" s="1" t="str">
        <f>Tabela6[[#This Row],[id_escola]]</f>
        <v>1508</v>
      </c>
      <c r="B2592" s="9">
        <v>48</v>
      </c>
      <c r="C2592" s="9">
        <v>59</v>
      </c>
      <c r="D2592" s="9">
        <v>48</v>
      </c>
      <c r="E2592" s="9">
        <v>65</v>
      </c>
      <c r="F2592" s="9">
        <v>39</v>
      </c>
      <c r="G2592" s="9">
        <v>47</v>
      </c>
      <c r="H2592" s="9">
        <v>65</v>
      </c>
      <c r="I2592" s="9">
        <v>48</v>
      </c>
      <c r="J2592" s="9">
        <v>42</v>
      </c>
      <c r="K2592" s="9">
        <v>42</v>
      </c>
      <c r="L2592" s="9">
        <v>46</v>
      </c>
      <c r="M2592" s="9">
        <v>66</v>
      </c>
      <c r="N2592" s="9">
        <v>38</v>
      </c>
      <c r="O2592" s="9">
        <v>41</v>
      </c>
      <c r="P2592" s="9">
        <v>38</v>
      </c>
      <c r="Q2592" s="9">
        <v>45</v>
      </c>
      <c r="R2592" s="23">
        <f>AVERAGE(Tabela11[[#This Row],[1.º Ano]],Tabela11[[#This Row],[1.º Ano2]],Tabela11[[#This Row],[1.º Ano3]],Tabela11[[#This Row],[1.º Ano4]])</f>
        <v>41.75</v>
      </c>
      <c r="S2592" s="23">
        <f>AVERAGE(Tabela11[[#This Row],[2.º Ano]],Tabela11[[#This Row],[2.º Ano2]],Tabela11[[#This Row],[2.º Ano3]],Tabela11[[#This Row],[2.º Ano4]])</f>
        <v>47.25</v>
      </c>
      <c r="T2592" s="23">
        <f>AVERAGE(Tabela11[[#This Row],[3.º Ano]],Tabela11[[#This Row],[3.º Ano2]],Tabela11[[#This Row],[3.º Ano3]],Tabela11[[#This Row],[3.º Ano4]])</f>
        <v>49.25</v>
      </c>
      <c r="U2592" s="23">
        <f>AVERAGE(Tabela11[[#This Row],[4.º Ano]],Tabela11[[#This Row],[4.º Ano2]],Tabela11[[#This Row],[4.º Ano3]],Tabela11[[#This Row],[4.º Ano4]])</f>
        <v>56</v>
      </c>
      <c r="V2592" s="23">
        <f>AVERAGE(Tabela11[[#This Row],[1º Ano]],Tabela11[[#This Row],[2º Ano]],Tabela11[[#This Row],[3º Ano]],Tabela11[[#This Row],[4º Ano]])</f>
        <v>48.5625</v>
      </c>
      <c r="W2592" s="9"/>
      <c r="X2592" s="9"/>
    </row>
    <row r="2593" spans="1:24" ht="15.6" x14ac:dyDescent="0.3">
      <c r="A2593" s="1" t="str">
        <f>Tabela6[[#This Row],[id_escola]]</f>
        <v>1508</v>
      </c>
      <c r="B2593" s="9">
        <v>34</v>
      </c>
      <c r="C2593" s="9">
        <v>35</v>
      </c>
      <c r="D2593" s="9">
        <v>21</v>
      </c>
      <c r="E2593" s="9">
        <v>19</v>
      </c>
      <c r="F2593" s="9">
        <v>39</v>
      </c>
      <c r="G2593" s="9">
        <v>58</v>
      </c>
      <c r="H2593" s="9">
        <v>50</v>
      </c>
      <c r="I2593" s="9">
        <v>29</v>
      </c>
      <c r="J2593" s="9">
        <v>44</v>
      </c>
      <c r="K2593" s="9">
        <v>41</v>
      </c>
      <c r="L2593" s="9">
        <v>57</v>
      </c>
      <c r="M2593" s="9">
        <v>50</v>
      </c>
      <c r="N2593" s="9">
        <v>30</v>
      </c>
      <c r="O2593" s="9">
        <v>41</v>
      </c>
      <c r="P2593" s="9">
        <v>44</v>
      </c>
      <c r="Q2593" s="9">
        <v>53</v>
      </c>
      <c r="R2593" s="23">
        <f>AVERAGE(Tabela11[[#This Row],[1.º Ano]],Tabela11[[#This Row],[1.º Ano2]],Tabela11[[#This Row],[1.º Ano3]],Tabela11[[#This Row],[1.º Ano4]])</f>
        <v>36.75</v>
      </c>
      <c r="S2593" s="23">
        <f>AVERAGE(Tabela11[[#This Row],[2.º Ano]],Tabela11[[#This Row],[2.º Ano2]],Tabela11[[#This Row],[2.º Ano3]],Tabela11[[#This Row],[2.º Ano4]])</f>
        <v>43.75</v>
      </c>
      <c r="T2593" s="23">
        <f>AVERAGE(Tabela11[[#This Row],[3.º Ano]],Tabela11[[#This Row],[3.º Ano2]],Tabela11[[#This Row],[3.º Ano3]],Tabela11[[#This Row],[3.º Ano4]])</f>
        <v>43</v>
      </c>
      <c r="U2593" s="23">
        <f>AVERAGE(Tabela11[[#This Row],[4.º Ano]],Tabela11[[#This Row],[4.º Ano2]],Tabela11[[#This Row],[4.º Ano3]],Tabela11[[#This Row],[4.º Ano4]])</f>
        <v>37.75</v>
      </c>
      <c r="V2593" s="23">
        <f>AVERAGE(Tabela11[[#This Row],[1º Ano]],Tabela11[[#This Row],[2º Ano]],Tabela11[[#This Row],[3º Ano]],Tabela11[[#This Row],[4º Ano]])</f>
        <v>40.3125</v>
      </c>
      <c r="W2593" s="9"/>
      <c r="X2593" s="9"/>
    </row>
    <row r="2594" spans="1:24" ht="15.6" x14ac:dyDescent="0.3">
      <c r="A2594" s="1" t="str">
        <f>Tabela6[[#This Row],[id_escola]]</f>
        <v>1508</v>
      </c>
      <c r="B2594" s="9">
        <v>40</v>
      </c>
      <c r="C2594" s="9">
        <v>45</v>
      </c>
      <c r="D2594" s="9">
        <v>43</v>
      </c>
      <c r="E2594" s="9">
        <v>53</v>
      </c>
      <c r="F2594" s="9">
        <v>44</v>
      </c>
      <c r="G2594" s="9">
        <v>44</v>
      </c>
      <c r="H2594" s="9">
        <v>46</v>
      </c>
      <c r="I2594" s="9">
        <v>43</v>
      </c>
      <c r="J2594" s="9">
        <v>41</v>
      </c>
      <c r="K2594" s="9">
        <v>40</v>
      </c>
      <c r="L2594" s="9">
        <v>42</v>
      </c>
      <c r="M2594" s="9">
        <v>45</v>
      </c>
      <c r="N2594" s="9">
        <v>38</v>
      </c>
      <c r="O2594" s="9">
        <v>42</v>
      </c>
      <c r="P2594" s="9">
        <v>45</v>
      </c>
      <c r="Q2594" s="9">
        <v>43</v>
      </c>
      <c r="R2594" s="23">
        <f>AVERAGE(Tabela11[[#This Row],[1.º Ano]],Tabela11[[#This Row],[1.º Ano2]],Tabela11[[#This Row],[1.º Ano3]],Tabela11[[#This Row],[1.º Ano4]])</f>
        <v>40.75</v>
      </c>
      <c r="S2594" s="23">
        <f>AVERAGE(Tabela11[[#This Row],[2.º Ano]],Tabela11[[#This Row],[2.º Ano2]],Tabela11[[#This Row],[2.º Ano3]],Tabela11[[#This Row],[2.º Ano4]])</f>
        <v>42.75</v>
      </c>
      <c r="T2594" s="23">
        <f>AVERAGE(Tabela11[[#This Row],[3.º Ano]],Tabela11[[#This Row],[3.º Ano2]],Tabela11[[#This Row],[3.º Ano3]],Tabela11[[#This Row],[3.º Ano4]])</f>
        <v>44</v>
      </c>
      <c r="U2594" s="23">
        <f>AVERAGE(Tabela11[[#This Row],[4.º Ano]],Tabela11[[#This Row],[4.º Ano2]],Tabela11[[#This Row],[4.º Ano3]],Tabela11[[#This Row],[4.º Ano4]])</f>
        <v>46</v>
      </c>
      <c r="V2594" s="23">
        <f>AVERAGE(Tabela11[[#This Row],[1º Ano]],Tabela11[[#This Row],[2º Ano]],Tabela11[[#This Row],[3º Ano]],Tabela11[[#This Row],[4º Ano]])</f>
        <v>43.375</v>
      </c>
      <c r="W2594" s="9"/>
      <c r="X2594" s="9"/>
    </row>
    <row r="2595" spans="1:24" ht="15.6" x14ac:dyDescent="0.3">
      <c r="A2595" s="1" t="str">
        <f>Tabela6[[#This Row],[id_escola]]</f>
        <v>1508</v>
      </c>
      <c r="B2595" s="9">
        <v>40</v>
      </c>
      <c r="C2595" s="9">
        <v>55</v>
      </c>
      <c r="D2595" s="9">
        <v>41</v>
      </c>
      <c r="E2595" s="9">
        <v>25</v>
      </c>
      <c r="F2595" s="9">
        <v>44</v>
      </c>
      <c r="G2595" s="9">
        <v>46</v>
      </c>
      <c r="H2595" s="9">
        <v>52</v>
      </c>
      <c r="I2595" s="9">
        <v>39</v>
      </c>
      <c r="J2595" s="9">
        <v>28</v>
      </c>
      <c r="K2595" s="9">
        <v>45</v>
      </c>
      <c r="L2595" s="9">
        <v>42</v>
      </c>
      <c r="M2595" s="9">
        <v>54</v>
      </c>
      <c r="N2595" s="9">
        <v>39</v>
      </c>
      <c r="O2595" s="9">
        <v>38</v>
      </c>
      <c r="P2595" s="9">
        <v>39</v>
      </c>
      <c r="Q2595" s="9">
        <v>43</v>
      </c>
      <c r="R2595" s="23">
        <f>AVERAGE(Tabela11[[#This Row],[1.º Ano]],Tabela11[[#This Row],[1.º Ano2]],Tabela11[[#This Row],[1.º Ano3]],Tabela11[[#This Row],[1.º Ano4]])</f>
        <v>37.75</v>
      </c>
      <c r="S2595" s="23">
        <f>AVERAGE(Tabela11[[#This Row],[2.º Ano]],Tabela11[[#This Row],[2.º Ano2]],Tabela11[[#This Row],[2.º Ano3]],Tabela11[[#This Row],[2.º Ano4]])</f>
        <v>46</v>
      </c>
      <c r="T2595" s="23">
        <f>AVERAGE(Tabela11[[#This Row],[3.º Ano]],Tabela11[[#This Row],[3.º Ano2]],Tabela11[[#This Row],[3.º Ano3]],Tabela11[[#This Row],[3.º Ano4]])</f>
        <v>43.5</v>
      </c>
      <c r="U2595" s="23">
        <f>AVERAGE(Tabela11[[#This Row],[4.º Ano]],Tabela11[[#This Row],[4.º Ano2]],Tabela11[[#This Row],[4.º Ano3]],Tabela11[[#This Row],[4.º Ano4]])</f>
        <v>40.25</v>
      </c>
      <c r="V2595" s="23">
        <f>AVERAGE(Tabela11[[#This Row],[1º Ano]],Tabela11[[#This Row],[2º Ano]],Tabela11[[#This Row],[3º Ano]],Tabela11[[#This Row],[4º Ano]])</f>
        <v>41.875</v>
      </c>
      <c r="W2595" s="9"/>
      <c r="X2595" s="9"/>
    </row>
    <row r="2596" spans="1:24" ht="15.6" x14ac:dyDescent="0.3">
      <c r="A2596" s="1" t="str">
        <f>Tabela6[[#This Row],[id_escola]]</f>
        <v>1508</v>
      </c>
      <c r="B2596" s="9">
        <v>48</v>
      </c>
      <c r="C2596" s="9">
        <v>20</v>
      </c>
      <c r="D2596" s="9">
        <v>47</v>
      </c>
      <c r="E2596" s="9">
        <v>26</v>
      </c>
      <c r="F2596" s="9">
        <v>20</v>
      </c>
      <c r="G2596" s="9">
        <v>48</v>
      </c>
      <c r="H2596" s="9">
        <v>20</v>
      </c>
      <c r="I2596" s="9">
        <v>45</v>
      </c>
      <c r="J2596" s="9">
        <v>48</v>
      </c>
      <c r="K2596" s="9">
        <v>20</v>
      </c>
      <c r="L2596" s="9">
        <v>48</v>
      </c>
      <c r="M2596" s="9">
        <v>20</v>
      </c>
      <c r="N2596" s="9">
        <v>24</v>
      </c>
      <c r="O2596" s="9">
        <v>49</v>
      </c>
      <c r="P2596" s="9">
        <v>20</v>
      </c>
      <c r="Q2596" s="9">
        <v>48</v>
      </c>
      <c r="R2596" s="23">
        <f>AVERAGE(Tabela11[[#This Row],[1.º Ano]],Tabela11[[#This Row],[1.º Ano2]],Tabela11[[#This Row],[1.º Ano3]],Tabela11[[#This Row],[1.º Ano4]])</f>
        <v>35</v>
      </c>
      <c r="S2596" s="23">
        <f>AVERAGE(Tabela11[[#This Row],[2.º Ano]],Tabela11[[#This Row],[2.º Ano2]],Tabela11[[#This Row],[2.º Ano3]],Tabela11[[#This Row],[2.º Ano4]])</f>
        <v>34.25</v>
      </c>
      <c r="T2596" s="23">
        <f>AVERAGE(Tabela11[[#This Row],[3.º Ano]],Tabela11[[#This Row],[3.º Ano2]],Tabela11[[#This Row],[3.º Ano3]],Tabela11[[#This Row],[3.º Ano4]])</f>
        <v>33.75</v>
      </c>
      <c r="U2596" s="23">
        <f>AVERAGE(Tabela11[[#This Row],[4.º Ano]],Tabela11[[#This Row],[4.º Ano2]],Tabela11[[#This Row],[4.º Ano3]],Tabela11[[#This Row],[4.º Ano4]])</f>
        <v>34.75</v>
      </c>
      <c r="V2596" s="23">
        <f>AVERAGE(Tabela11[[#This Row],[1º Ano]],Tabela11[[#This Row],[2º Ano]],Tabela11[[#This Row],[3º Ano]],Tabela11[[#This Row],[4º Ano]])</f>
        <v>34.4375</v>
      </c>
      <c r="W2596" s="9"/>
      <c r="X2596" s="9"/>
    </row>
    <row r="2597" spans="1:24" ht="15.6" x14ac:dyDescent="0.3">
      <c r="A2597" s="1" t="str">
        <f>Tabela6[[#This Row],[id_escola]]</f>
        <v>1508</v>
      </c>
      <c r="B2597" s="9">
        <v>20</v>
      </c>
      <c r="C2597" s="9">
        <v>21</v>
      </c>
      <c r="D2597" s="9">
        <v>25</v>
      </c>
      <c r="E2597" s="9">
        <v>20</v>
      </c>
      <c r="F2597" s="9">
        <v>21</v>
      </c>
      <c r="G2597" s="9">
        <v>21</v>
      </c>
      <c r="H2597" s="9">
        <v>21</v>
      </c>
      <c r="I2597" s="9">
        <v>25</v>
      </c>
      <c r="J2597" s="9">
        <v>19</v>
      </c>
      <c r="K2597" s="9">
        <v>20</v>
      </c>
      <c r="L2597" s="9">
        <v>20</v>
      </c>
      <c r="M2597" s="9">
        <v>20</v>
      </c>
      <c r="N2597" s="9">
        <v>24</v>
      </c>
      <c r="O2597" s="9">
        <v>24</v>
      </c>
      <c r="P2597" s="9">
        <v>20</v>
      </c>
      <c r="Q2597" s="9">
        <v>20</v>
      </c>
      <c r="R2597" s="23">
        <f>AVERAGE(Tabela11[[#This Row],[1.º Ano]],Tabela11[[#This Row],[1.º Ano2]],Tabela11[[#This Row],[1.º Ano3]],Tabela11[[#This Row],[1.º Ano4]])</f>
        <v>21</v>
      </c>
      <c r="S2597" s="23">
        <f>AVERAGE(Tabela11[[#This Row],[2.º Ano]],Tabela11[[#This Row],[2.º Ano2]],Tabela11[[#This Row],[2.º Ano3]],Tabela11[[#This Row],[2.º Ano4]])</f>
        <v>21.5</v>
      </c>
      <c r="T2597" s="23">
        <f>AVERAGE(Tabela11[[#This Row],[3.º Ano]],Tabela11[[#This Row],[3.º Ano2]],Tabela11[[#This Row],[3.º Ano3]],Tabela11[[#This Row],[3.º Ano4]])</f>
        <v>21.5</v>
      </c>
      <c r="U2597" s="23">
        <f>AVERAGE(Tabela11[[#This Row],[4.º Ano]],Tabela11[[#This Row],[4.º Ano2]],Tabela11[[#This Row],[4.º Ano3]],Tabela11[[#This Row],[4.º Ano4]])</f>
        <v>21.25</v>
      </c>
      <c r="V2597" s="23">
        <f>AVERAGE(Tabela11[[#This Row],[1º Ano]],Tabela11[[#This Row],[2º Ano]],Tabela11[[#This Row],[3º Ano]],Tabela11[[#This Row],[4º Ano]])</f>
        <v>21.3125</v>
      </c>
      <c r="W2597" s="9"/>
      <c r="X2597" s="9"/>
    </row>
    <row r="2598" spans="1:24" ht="15.6" x14ac:dyDescent="0.3">
      <c r="A2598" s="1" t="str">
        <f>Tabela6[[#This Row],[id_escola]]</f>
        <v>1508</v>
      </c>
      <c r="B2598" s="9">
        <v>20</v>
      </c>
      <c r="C2598" s="9">
        <v>36</v>
      </c>
      <c r="D2598" s="9">
        <v>21</v>
      </c>
      <c r="E2598" s="9">
        <v>24</v>
      </c>
      <c r="F2598" s="9">
        <v>20</v>
      </c>
      <c r="G2598" s="9">
        <v>20</v>
      </c>
      <c r="H2598" s="9">
        <v>42</v>
      </c>
      <c r="I2598" s="9">
        <v>20</v>
      </c>
      <c r="J2598" s="9">
        <v>38</v>
      </c>
      <c r="K2598" s="9">
        <v>21</v>
      </c>
      <c r="L2598" s="9">
        <v>21</v>
      </c>
      <c r="M2598" s="9">
        <v>39</v>
      </c>
      <c r="N2598" s="9">
        <v>20</v>
      </c>
      <c r="O2598" s="9">
        <v>40</v>
      </c>
      <c r="P2598" s="9">
        <v>20</v>
      </c>
      <c r="Q2598" s="9">
        <v>19</v>
      </c>
      <c r="R2598" s="23">
        <f>AVERAGE(Tabela11[[#This Row],[1.º Ano]],Tabela11[[#This Row],[1.º Ano2]],Tabela11[[#This Row],[1.º Ano3]],Tabela11[[#This Row],[1.º Ano4]])</f>
        <v>24.5</v>
      </c>
      <c r="S2598" s="23">
        <f>AVERAGE(Tabela11[[#This Row],[2.º Ano]],Tabela11[[#This Row],[2.º Ano2]],Tabela11[[#This Row],[2.º Ano3]],Tabela11[[#This Row],[2.º Ano4]])</f>
        <v>29.25</v>
      </c>
      <c r="T2598" s="23">
        <f>AVERAGE(Tabela11[[#This Row],[3.º Ano]],Tabela11[[#This Row],[3.º Ano2]],Tabela11[[#This Row],[3.º Ano3]],Tabela11[[#This Row],[3.º Ano4]])</f>
        <v>26</v>
      </c>
      <c r="U2598" s="23">
        <f>AVERAGE(Tabela11[[#This Row],[4.º Ano]],Tabela11[[#This Row],[4.º Ano2]],Tabela11[[#This Row],[4.º Ano3]],Tabela11[[#This Row],[4.º Ano4]])</f>
        <v>25.5</v>
      </c>
      <c r="V2598" s="23">
        <f>AVERAGE(Tabela11[[#This Row],[1º Ano]],Tabela11[[#This Row],[2º Ano]],Tabela11[[#This Row],[3º Ano]],Tabela11[[#This Row],[4º Ano]])</f>
        <v>26.3125</v>
      </c>
      <c r="W2598" s="9"/>
      <c r="X2598" s="9"/>
    </row>
    <row r="2599" spans="1:24" ht="15.6" x14ac:dyDescent="0.3">
      <c r="A2599" s="1" t="str">
        <f>Tabela6[[#This Row],[id_escola]]</f>
        <v>1508</v>
      </c>
      <c r="B2599" s="9">
        <v>19</v>
      </c>
      <c r="C2599" s="9">
        <v>27</v>
      </c>
      <c r="D2599" s="9">
        <v>26</v>
      </c>
      <c r="E2599" s="9">
        <v>26</v>
      </c>
      <c r="F2599" s="9">
        <v>24</v>
      </c>
      <c r="G2599" s="9">
        <v>20</v>
      </c>
      <c r="H2599" s="9">
        <v>26</v>
      </c>
      <c r="I2599" s="9">
        <v>26</v>
      </c>
      <c r="J2599" s="9">
        <v>22</v>
      </c>
      <c r="K2599" s="9">
        <v>24</v>
      </c>
      <c r="L2599" s="9">
        <v>20</v>
      </c>
      <c r="M2599" s="9">
        <v>26</v>
      </c>
      <c r="N2599" s="9">
        <v>22</v>
      </c>
      <c r="O2599" s="9">
        <v>20</v>
      </c>
      <c r="P2599" s="9">
        <v>23</v>
      </c>
      <c r="Q2599" s="9">
        <v>20</v>
      </c>
      <c r="R2599" s="23">
        <f>AVERAGE(Tabela11[[#This Row],[1.º Ano]],Tabela11[[#This Row],[1.º Ano2]],Tabela11[[#This Row],[1.º Ano3]],Tabela11[[#This Row],[1.º Ano4]])</f>
        <v>21.75</v>
      </c>
      <c r="S2599" s="23">
        <f>AVERAGE(Tabela11[[#This Row],[2.º Ano]],Tabela11[[#This Row],[2.º Ano2]],Tabela11[[#This Row],[2.º Ano3]],Tabela11[[#This Row],[2.º Ano4]])</f>
        <v>22.75</v>
      </c>
      <c r="T2599" s="23">
        <f>AVERAGE(Tabela11[[#This Row],[3.º Ano]],Tabela11[[#This Row],[3.º Ano2]],Tabela11[[#This Row],[3.º Ano3]],Tabela11[[#This Row],[3.º Ano4]])</f>
        <v>23.75</v>
      </c>
      <c r="U2599" s="23">
        <f>AVERAGE(Tabela11[[#This Row],[4.º Ano]],Tabela11[[#This Row],[4.º Ano2]],Tabela11[[#This Row],[4.º Ano3]],Tabela11[[#This Row],[4.º Ano4]])</f>
        <v>24.5</v>
      </c>
      <c r="V2599" s="23">
        <f>AVERAGE(Tabela11[[#This Row],[1º Ano]],Tabela11[[#This Row],[2º Ano]],Tabela11[[#This Row],[3º Ano]],Tabela11[[#This Row],[4º Ano]])</f>
        <v>23.1875</v>
      </c>
      <c r="W2599" s="9"/>
      <c r="X2599" s="9"/>
    </row>
    <row r="2600" spans="1:24" ht="15.6" x14ac:dyDescent="0.3">
      <c r="A2600" s="1" t="str">
        <f>Tabela6[[#This Row],[id_escola]]</f>
        <v>1508</v>
      </c>
      <c r="B2600" s="9">
        <v>19</v>
      </c>
      <c r="C2600" s="9">
        <v>29</v>
      </c>
      <c r="D2600" s="9">
        <v>39</v>
      </c>
      <c r="E2600" s="9">
        <v>25</v>
      </c>
      <c r="F2600" s="9">
        <v>24</v>
      </c>
      <c r="G2600" s="9">
        <v>19</v>
      </c>
      <c r="H2600" s="9">
        <v>35</v>
      </c>
      <c r="I2600" s="9">
        <v>39</v>
      </c>
      <c r="J2600" s="9">
        <v>36</v>
      </c>
      <c r="K2600" s="9">
        <v>24</v>
      </c>
      <c r="L2600" s="9">
        <v>19</v>
      </c>
      <c r="M2600" s="9">
        <v>34</v>
      </c>
      <c r="N2600" s="9">
        <v>33</v>
      </c>
      <c r="O2600" s="9">
        <v>35</v>
      </c>
      <c r="P2600" s="9">
        <v>23</v>
      </c>
      <c r="Q2600" s="9">
        <v>19</v>
      </c>
      <c r="R2600" s="23">
        <f>AVERAGE(Tabela11[[#This Row],[1.º Ano]],Tabela11[[#This Row],[1.º Ano2]],Tabela11[[#This Row],[1.º Ano3]],Tabela11[[#This Row],[1.º Ano4]])</f>
        <v>28</v>
      </c>
      <c r="S2600" s="23">
        <f>AVERAGE(Tabela11[[#This Row],[2.º Ano]],Tabela11[[#This Row],[2.º Ano2]],Tabela11[[#This Row],[2.º Ano3]],Tabela11[[#This Row],[2.º Ano4]])</f>
        <v>26.75</v>
      </c>
      <c r="T2600" s="23">
        <f>AVERAGE(Tabela11[[#This Row],[3.º Ano]],Tabela11[[#This Row],[3.º Ano2]],Tabela11[[#This Row],[3.º Ano3]],Tabela11[[#This Row],[3.º Ano4]])</f>
        <v>29</v>
      </c>
      <c r="U2600" s="23">
        <f>AVERAGE(Tabela11[[#This Row],[4.º Ano]],Tabela11[[#This Row],[4.º Ano2]],Tabela11[[#This Row],[4.º Ano3]],Tabela11[[#This Row],[4.º Ano4]])</f>
        <v>29.25</v>
      </c>
      <c r="V2600" s="23">
        <f>AVERAGE(Tabela11[[#This Row],[1º Ano]],Tabela11[[#This Row],[2º Ano]],Tabela11[[#This Row],[3º Ano]],Tabela11[[#This Row],[4º Ano]])</f>
        <v>28.25</v>
      </c>
      <c r="W2600" s="9"/>
      <c r="X2600" s="9"/>
    </row>
    <row r="2601" spans="1:24" ht="15.6" x14ac:dyDescent="0.3">
      <c r="A2601" s="1" t="str">
        <f>Tabela6[[#This Row],[id_escola]]</f>
        <v>1508</v>
      </c>
      <c r="B2601" s="9">
        <v>0</v>
      </c>
      <c r="C2601" s="9">
        <v>0</v>
      </c>
      <c r="D2601" s="9">
        <v>0</v>
      </c>
      <c r="E2601" s="9">
        <v>0</v>
      </c>
      <c r="F2601" s="9">
        <v>0</v>
      </c>
      <c r="G2601" s="9">
        <v>0</v>
      </c>
      <c r="H2601" s="9">
        <v>0</v>
      </c>
      <c r="I2601" s="9">
        <v>0</v>
      </c>
      <c r="J2601" s="9">
        <v>11</v>
      </c>
      <c r="K2601" s="9">
        <v>11</v>
      </c>
      <c r="L2601" s="9">
        <v>4</v>
      </c>
      <c r="M2601" s="9">
        <v>4</v>
      </c>
      <c r="N2601" s="9">
        <v>12</v>
      </c>
      <c r="O2601" s="9">
        <v>13</v>
      </c>
      <c r="P2601" s="9">
        <v>11</v>
      </c>
      <c r="Q2601" s="9">
        <v>4</v>
      </c>
      <c r="R2601" s="23">
        <f>AVERAGE(Tabela11[[#This Row],[1.º Ano]],Tabela11[[#This Row],[1.º Ano2]],Tabela11[[#This Row],[1.º Ano3]],Tabela11[[#This Row],[1.º Ano4]])</f>
        <v>5.75</v>
      </c>
      <c r="S2601" s="23">
        <f>AVERAGE(Tabela11[[#This Row],[2.º Ano]],Tabela11[[#This Row],[2.º Ano2]],Tabela11[[#This Row],[2.º Ano3]],Tabela11[[#This Row],[2.º Ano4]])</f>
        <v>6</v>
      </c>
      <c r="T2601" s="23">
        <f>AVERAGE(Tabela11[[#This Row],[3.º Ano]],Tabela11[[#This Row],[3.º Ano2]],Tabela11[[#This Row],[3.º Ano3]],Tabela11[[#This Row],[3.º Ano4]])</f>
        <v>3.75</v>
      </c>
      <c r="U2601" s="23">
        <f>AVERAGE(Tabela11[[#This Row],[4.º Ano]],Tabela11[[#This Row],[4.º Ano2]],Tabela11[[#This Row],[4.º Ano3]],Tabela11[[#This Row],[4.º Ano4]])</f>
        <v>2</v>
      </c>
      <c r="V2601" s="23">
        <f>AVERAGE(Tabela11[[#This Row],[1º Ano]],Tabela11[[#This Row],[2º Ano]],Tabela11[[#This Row],[3º Ano]],Tabela11[[#This Row],[4º Ano]])</f>
        <v>4.375</v>
      </c>
      <c r="W2601" s="9"/>
      <c r="X2601" s="9"/>
    </row>
    <row r="2602" spans="1:24" ht="15.6" x14ac:dyDescent="0.3">
      <c r="A2602" s="1" t="str">
        <f>Tabela6[[#This Row],[id_escola]]</f>
        <v>1508</v>
      </c>
      <c r="B2602" s="9">
        <v>60</v>
      </c>
      <c r="C2602" s="9">
        <v>44</v>
      </c>
      <c r="D2602" s="9">
        <v>44</v>
      </c>
      <c r="E2602" s="9">
        <v>41</v>
      </c>
      <c r="F2602" s="9">
        <v>69</v>
      </c>
      <c r="G2602" s="9">
        <v>66</v>
      </c>
      <c r="H2602" s="9">
        <v>45</v>
      </c>
      <c r="I2602" s="9">
        <v>46</v>
      </c>
      <c r="J2602" s="9">
        <v>68</v>
      </c>
      <c r="K2602" s="9">
        <v>68</v>
      </c>
      <c r="L2602" s="9">
        <v>62</v>
      </c>
      <c r="M2602" s="9">
        <v>65</v>
      </c>
      <c r="N2602" s="9">
        <v>71</v>
      </c>
      <c r="O2602" s="9">
        <v>64</v>
      </c>
      <c r="P2602" s="9">
        <v>70</v>
      </c>
      <c r="Q2602" s="9">
        <v>64</v>
      </c>
      <c r="R2602" s="23">
        <f>AVERAGE(Tabela11[[#This Row],[1.º Ano]],Tabela11[[#This Row],[1.º Ano2]],Tabela11[[#This Row],[1.º Ano3]],Tabela11[[#This Row],[1.º Ano4]])</f>
        <v>67</v>
      </c>
      <c r="S2602" s="23">
        <f>AVERAGE(Tabela11[[#This Row],[2.º Ano]],Tabela11[[#This Row],[2.º Ano2]],Tabela11[[#This Row],[2.º Ano3]],Tabela11[[#This Row],[2.º Ano4]])</f>
        <v>60.5</v>
      </c>
      <c r="T2602" s="23">
        <f>AVERAGE(Tabela11[[#This Row],[3.º Ano]],Tabela11[[#This Row],[3.º Ano2]],Tabela11[[#This Row],[3.º Ano3]],Tabela11[[#This Row],[3.º Ano4]])</f>
        <v>55.25</v>
      </c>
      <c r="U2602" s="23">
        <f>AVERAGE(Tabela11[[#This Row],[4.º Ano]],Tabela11[[#This Row],[4.º Ano2]],Tabela11[[#This Row],[4.º Ano3]],Tabela11[[#This Row],[4.º Ano4]])</f>
        <v>54</v>
      </c>
      <c r="V2602" s="23">
        <f>AVERAGE(Tabela11[[#This Row],[1º Ano]],Tabela11[[#This Row],[2º Ano]],Tabela11[[#This Row],[3º Ano]],Tabela11[[#This Row],[4º Ano]])</f>
        <v>59.1875</v>
      </c>
      <c r="W2602" s="9"/>
      <c r="X2602" s="9"/>
    </row>
    <row r="2603" spans="1:24" ht="15.6" x14ac:dyDescent="0.3">
      <c r="A2603" s="1" t="str">
        <f>Tabela6[[#This Row],[id_escola]]</f>
        <v>1508</v>
      </c>
      <c r="B2603" s="9">
        <v>43</v>
      </c>
      <c r="C2603" s="9">
        <v>47</v>
      </c>
      <c r="D2603" s="9">
        <v>44</v>
      </c>
      <c r="E2603" s="9">
        <v>46</v>
      </c>
      <c r="F2603" s="9">
        <v>43</v>
      </c>
      <c r="G2603" s="9">
        <v>44</v>
      </c>
      <c r="H2603" s="9">
        <v>47</v>
      </c>
      <c r="I2603" s="9">
        <v>48</v>
      </c>
      <c r="J2603" s="9">
        <v>39</v>
      </c>
      <c r="K2603" s="9">
        <v>41</v>
      </c>
      <c r="L2603" s="9">
        <v>44</v>
      </c>
      <c r="M2603" s="9">
        <v>42</v>
      </c>
      <c r="N2603" s="9">
        <v>45</v>
      </c>
      <c r="O2603" s="9">
        <v>38</v>
      </c>
      <c r="P2603" s="9">
        <v>41</v>
      </c>
      <c r="Q2603" s="9">
        <v>44</v>
      </c>
      <c r="R2603" s="23">
        <f>AVERAGE(Tabela11[[#This Row],[1.º Ano]],Tabela11[[#This Row],[1.º Ano2]],Tabela11[[#This Row],[1.º Ano3]],Tabela11[[#This Row],[1.º Ano4]])</f>
        <v>42.5</v>
      </c>
      <c r="S2603" s="23">
        <f>AVERAGE(Tabela11[[#This Row],[2.º Ano]],Tabela11[[#This Row],[2.º Ano2]],Tabela11[[#This Row],[2.º Ano3]],Tabela11[[#This Row],[2.º Ano4]])</f>
        <v>42.5</v>
      </c>
      <c r="T2603" s="23">
        <f>AVERAGE(Tabela11[[#This Row],[3.º Ano]],Tabela11[[#This Row],[3.º Ano2]],Tabela11[[#This Row],[3.º Ano3]],Tabela11[[#This Row],[3.º Ano4]])</f>
        <v>44</v>
      </c>
      <c r="U2603" s="23">
        <f>AVERAGE(Tabela11[[#This Row],[4.º Ano]],Tabela11[[#This Row],[4.º Ano2]],Tabela11[[#This Row],[4.º Ano3]],Tabela11[[#This Row],[4.º Ano4]])</f>
        <v>45</v>
      </c>
      <c r="V2603" s="23">
        <f>AVERAGE(Tabela11[[#This Row],[1º Ano]],Tabela11[[#This Row],[2º Ano]],Tabela11[[#This Row],[3º Ano]],Tabela11[[#This Row],[4º Ano]])</f>
        <v>43.5</v>
      </c>
      <c r="W2603" s="9"/>
      <c r="X2603" s="9"/>
    </row>
    <row r="2604" spans="1:24" ht="15.6" x14ac:dyDescent="0.3">
      <c r="A2604" s="1" t="str">
        <f>Tabela6[[#This Row],[id_escola]]</f>
        <v>1508</v>
      </c>
      <c r="B2604" s="9">
        <v>45</v>
      </c>
      <c r="C2604" s="9">
        <v>43</v>
      </c>
      <c r="D2604" s="9">
        <v>47</v>
      </c>
      <c r="E2604" s="9">
        <v>46</v>
      </c>
      <c r="F2604" s="9">
        <v>45</v>
      </c>
      <c r="G2604" s="9">
        <v>45</v>
      </c>
      <c r="H2604" s="9">
        <v>43</v>
      </c>
      <c r="I2604" s="9">
        <v>46</v>
      </c>
      <c r="J2604" s="9">
        <v>46</v>
      </c>
      <c r="K2604" s="9">
        <v>43</v>
      </c>
      <c r="L2604" s="9">
        <v>42</v>
      </c>
      <c r="M2604" s="9">
        <v>42</v>
      </c>
      <c r="N2604" s="9">
        <v>48</v>
      </c>
      <c r="O2604" s="9">
        <v>44</v>
      </c>
      <c r="P2604" s="9">
        <v>43</v>
      </c>
      <c r="Q2604" s="9">
        <v>44</v>
      </c>
      <c r="R2604" s="23">
        <f>AVERAGE(Tabela11[[#This Row],[1.º Ano]],Tabela11[[#This Row],[1.º Ano2]],Tabela11[[#This Row],[1.º Ano3]],Tabela11[[#This Row],[1.º Ano4]])</f>
        <v>46</v>
      </c>
      <c r="S2604" s="23">
        <f>AVERAGE(Tabela11[[#This Row],[2.º Ano]],Tabela11[[#This Row],[2.º Ano2]],Tabela11[[#This Row],[2.º Ano3]],Tabela11[[#This Row],[2.º Ano4]])</f>
        <v>43.75</v>
      </c>
      <c r="T2604" s="23">
        <f>AVERAGE(Tabela11[[#This Row],[3.º Ano]],Tabela11[[#This Row],[3.º Ano2]],Tabela11[[#This Row],[3.º Ano3]],Tabela11[[#This Row],[3.º Ano4]])</f>
        <v>43.75</v>
      </c>
      <c r="U2604" s="23">
        <f>AVERAGE(Tabela11[[#This Row],[4.º Ano]],Tabela11[[#This Row],[4.º Ano2]],Tabela11[[#This Row],[4.º Ano3]],Tabela11[[#This Row],[4.º Ano4]])</f>
        <v>44.5</v>
      </c>
      <c r="V2604" s="23">
        <f>AVERAGE(Tabela11[[#This Row],[1º Ano]],Tabela11[[#This Row],[2º Ano]],Tabela11[[#This Row],[3º Ano]],Tabela11[[#This Row],[4º Ano]])</f>
        <v>44.5</v>
      </c>
      <c r="W2604" s="9"/>
      <c r="X2604" s="9"/>
    </row>
    <row r="2605" spans="1:24" ht="15.6" x14ac:dyDescent="0.3">
      <c r="A2605" s="1" t="str">
        <f>Tabela6[[#This Row],[id_escola]]</f>
        <v>1508</v>
      </c>
      <c r="B2605" s="9">
        <v>9</v>
      </c>
      <c r="C2605" s="9">
        <v>15</v>
      </c>
      <c r="D2605" s="9">
        <v>33</v>
      </c>
      <c r="E2605" s="9">
        <v>20</v>
      </c>
      <c r="F2605" s="9">
        <v>15</v>
      </c>
      <c r="G2605" s="9">
        <v>11</v>
      </c>
      <c r="H2605" s="9">
        <v>16</v>
      </c>
      <c r="I2605" s="9">
        <v>32</v>
      </c>
      <c r="J2605" s="9">
        <v>18</v>
      </c>
      <c r="K2605" s="9">
        <v>17</v>
      </c>
      <c r="L2605" s="9">
        <v>14</v>
      </c>
      <c r="M2605" s="9">
        <v>17</v>
      </c>
      <c r="N2605" s="9">
        <v>18</v>
      </c>
      <c r="O2605" s="9">
        <v>19</v>
      </c>
      <c r="P2605" s="9">
        <v>19</v>
      </c>
      <c r="Q2605" s="9">
        <v>10</v>
      </c>
      <c r="R2605" s="23">
        <f>AVERAGE(Tabela11[[#This Row],[1.º Ano]],Tabela11[[#This Row],[1.º Ano2]],Tabela11[[#This Row],[1.º Ano3]],Tabela11[[#This Row],[1.º Ano4]])</f>
        <v>15</v>
      </c>
      <c r="S2605" s="23">
        <f>AVERAGE(Tabela11[[#This Row],[2.º Ano]],Tabela11[[#This Row],[2.º Ano2]],Tabela11[[#This Row],[2.º Ano3]],Tabela11[[#This Row],[2.º Ano4]])</f>
        <v>15.5</v>
      </c>
      <c r="T2605" s="23">
        <f>AVERAGE(Tabela11[[#This Row],[3.º Ano]],Tabela11[[#This Row],[3.º Ano2]],Tabela11[[#This Row],[3.º Ano3]],Tabela11[[#This Row],[3.º Ano4]])</f>
        <v>20.5</v>
      </c>
      <c r="U2605" s="23">
        <f>AVERAGE(Tabela11[[#This Row],[4.º Ano]],Tabela11[[#This Row],[4.º Ano2]],Tabela11[[#This Row],[4.º Ano3]],Tabela11[[#This Row],[4.º Ano4]])</f>
        <v>19.75</v>
      </c>
      <c r="V2605" s="23">
        <f>AVERAGE(Tabela11[[#This Row],[1º Ano]],Tabela11[[#This Row],[2º Ano]],Tabela11[[#This Row],[3º Ano]],Tabela11[[#This Row],[4º Ano]])</f>
        <v>17.6875</v>
      </c>
      <c r="W2605" s="9"/>
      <c r="X2605" s="9"/>
    </row>
    <row r="2606" spans="1:24" ht="15.6" x14ac:dyDescent="0.3">
      <c r="A2606" s="1" t="str">
        <f>Tabela6[[#This Row],[id_escola]]</f>
        <v>1508</v>
      </c>
      <c r="B2606" s="9">
        <v>89</v>
      </c>
      <c r="C2606" s="9">
        <v>93</v>
      </c>
      <c r="D2606" s="9">
        <v>94</v>
      </c>
      <c r="E2606" s="9">
        <v>99</v>
      </c>
      <c r="F2606" s="9">
        <v>76</v>
      </c>
      <c r="G2606" s="9">
        <v>94</v>
      </c>
      <c r="H2606" s="9">
        <v>85</v>
      </c>
      <c r="I2606" s="9">
        <v>92</v>
      </c>
      <c r="J2606" s="9">
        <v>73</v>
      </c>
      <c r="K2606" s="9">
        <v>79</v>
      </c>
      <c r="L2606" s="9">
        <v>87</v>
      </c>
      <c r="M2606" s="9">
        <v>83</v>
      </c>
      <c r="N2606" s="9">
        <v>80</v>
      </c>
      <c r="O2606" s="9">
        <v>82</v>
      </c>
      <c r="P2606" s="9">
        <v>82</v>
      </c>
      <c r="Q2606" s="9">
        <v>83</v>
      </c>
      <c r="R2606" s="23">
        <f>AVERAGE(Tabela11[[#This Row],[1.º Ano]],Tabela11[[#This Row],[1.º Ano2]],Tabela11[[#This Row],[1.º Ano3]],Tabela11[[#This Row],[1.º Ano4]])</f>
        <v>79.5</v>
      </c>
      <c r="S2606" s="23">
        <f>AVERAGE(Tabela11[[#This Row],[2.º Ano]],Tabela11[[#This Row],[2.º Ano2]],Tabela11[[#This Row],[2.º Ano3]],Tabela11[[#This Row],[2.º Ano4]])</f>
        <v>87</v>
      </c>
      <c r="T2606" s="23">
        <f>AVERAGE(Tabela11[[#This Row],[3.º Ano]],Tabela11[[#This Row],[3.º Ano2]],Tabela11[[#This Row],[3.º Ano3]],Tabela11[[#This Row],[3.º Ano4]])</f>
        <v>87</v>
      </c>
      <c r="U2606" s="23">
        <f>AVERAGE(Tabela11[[#This Row],[4.º Ano]],Tabela11[[#This Row],[4.º Ano2]],Tabela11[[#This Row],[4.º Ano3]],Tabela11[[#This Row],[4.º Ano4]])</f>
        <v>89.25</v>
      </c>
      <c r="V2606" s="23">
        <f>AVERAGE(Tabela11[[#This Row],[1º Ano]],Tabela11[[#This Row],[2º Ano]],Tabela11[[#This Row],[3º Ano]],Tabela11[[#This Row],[4º Ano]])</f>
        <v>85.6875</v>
      </c>
      <c r="W2606" s="9"/>
      <c r="X2606" s="9"/>
    </row>
    <row r="2607" spans="1:24" ht="15.6" x14ac:dyDescent="0.3">
      <c r="A2607" s="1" t="str">
        <f>Tabela6[[#This Row],[id_escola]]</f>
        <v>1508</v>
      </c>
      <c r="B2607" s="9">
        <v>24</v>
      </c>
      <c r="C2607" s="9">
        <v>45</v>
      </c>
      <c r="D2607" s="9">
        <v>20</v>
      </c>
      <c r="E2607" s="9">
        <v>22</v>
      </c>
      <c r="F2607" s="9">
        <v>20</v>
      </c>
      <c r="G2607" s="9">
        <v>25</v>
      </c>
      <c r="H2607" s="9">
        <v>42</v>
      </c>
      <c r="I2607" s="9">
        <v>20</v>
      </c>
      <c r="J2607" s="9">
        <v>24</v>
      </c>
      <c r="K2607" s="9">
        <v>18</v>
      </c>
      <c r="L2607" s="9">
        <v>24</v>
      </c>
      <c r="M2607" s="9">
        <v>41</v>
      </c>
      <c r="N2607" s="9">
        <v>22</v>
      </c>
      <c r="O2607" s="9">
        <v>24</v>
      </c>
      <c r="P2607" s="9">
        <v>18</v>
      </c>
      <c r="Q2607" s="9">
        <v>23</v>
      </c>
      <c r="R2607" s="23">
        <f>AVERAGE(Tabela11[[#This Row],[1.º Ano]],Tabela11[[#This Row],[1.º Ano2]],Tabela11[[#This Row],[1.º Ano3]],Tabela11[[#This Row],[1.º Ano4]])</f>
        <v>22.5</v>
      </c>
      <c r="S2607" s="23">
        <f>AVERAGE(Tabela11[[#This Row],[2.º Ano]],Tabela11[[#This Row],[2.º Ano2]],Tabela11[[#This Row],[2.º Ano3]],Tabela11[[#This Row],[2.º Ano4]])</f>
        <v>28</v>
      </c>
      <c r="T2607" s="23">
        <f>AVERAGE(Tabela11[[#This Row],[3.º Ano]],Tabela11[[#This Row],[3.º Ano2]],Tabela11[[#This Row],[3.º Ano3]],Tabela11[[#This Row],[3.º Ano4]])</f>
        <v>26</v>
      </c>
      <c r="U2607" s="23">
        <f>AVERAGE(Tabela11[[#This Row],[4.º Ano]],Tabela11[[#This Row],[4.º Ano2]],Tabela11[[#This Row],[4.º Ano3]],Tabela11[[#This Row],[4.º Ano4]])</f>
        <v>26.5</v>
      </c>
      <c r="V2607" s="23">
        <f>AVERAGE(Tabela11[[#This Row],[1º Ano]],Tabela11[[#This Row],[2º Ano]],Tabela11[[#This Row],[3º Ano]],Tabela11[[#This Row],[4º Ano]])</f>
        <v>25.75</v>
      </c>
      <c r="W2607" s="9"/>
      <c r="X2607" s="9"/>
    </row>
    <row r="2608" spans="1:24" ht="15.6" x14ac:dyDescent="0.3">
      <c r="A2608" s="1" t="str">
        <f>Tabela6[[#This Row],[id_escola]]</f>
        <v>1508</v>
      </c>
      <c r="B2608" s="9">
        <v>38</v>
      </c>
      <c r="C2608" s="9">
        <v>42</v>
      </c>
      <c r="D2608" s="9">
        <v>41</v>
      </c>
      <c r="E2608" s="9">
        <v>48</v>
      </c>
      <c r="F2608" s="9">
        <v>45</v>
      </c>
      <c r="G2608" s="9">
        <v>45</v>
      </c>
      <c r="H2608" s="9">
        <v>40</v>
      </c>
      <c r="I2608" s="9">
        <v>41</v>
      </c>
      <c r="J2608" s="9">
        <v>44</v>
      </c>
      <c r="K2608" s="9">
        <v>44</v>
      </c>
      <c r="L2608" s="9">
        <v>39</v>
      </c>
      <c r="M2608" s="9">
        <v>39</v>
      </c>
      <c r="N2608" s="9">
        <v>40</v>
      </c>
      <c r="O2608" s="9">
        <v>44</v>
      </c>
      <c r="P2608" s="9">
        <v>43</v>
      </c>
      <c r="Q2608" s="9">
        <v>39</v>
      </c>
      <c r="R2608" s="23">
        <f>AVERAGE(Tabela11[[#This Row],[1.º Ano]],Tabela11[[#This Row],[1.º Ano2]],Tabela11[[#This Row],[1.º Ano3]],Tabela11[[#This Row],[1.º Ano4]])</f>
        <v>41.75</v>
      </c>
      <c r="S2608" s="23">
        <f>AVERAGE(Tabela11[[#This Row],[2.º Ano]],Tabela11[[#This Row],[2.º Ano2]],Tabela11[[#This Row],[2.º Ano3]],Tabela11[[#This Row],[2.º Ano4]])</f>
        <v>43.75</v>
      </c>
      <c r="T2608" s="23">
        <f>AVERAGE(Tabela11[[#This Row],[3.º Ano]],Tabela11[[#This Row],[3.º Ano2]],Tabela11[[#This Row],[3.º Ano3]],Tabela11[[#This Row],[3.º Ano4]])</f>
        <v>40.75</v>
      </c>
      <c r="U2608" s="23">
        <f>AVERAGE(Tabela11[[#This Row],[4.º Ano]],Tabela11[[#This Row],[4.º Ano2]],Tabela11[[#This Row],[4.º Ano3]],Tabela11[[#This Row],[4.º Ano4]])</f>
        <v>41.75</v>
      </c>
      <c r="V2608" s="23">
        <f>AVERAGE(Tabela11[[#This Row],[1º Ano]],Tabela11[[#This Row],[2º Ano]],Tabela11[[#This Row],[3º Ano]],Tabela11[[#This Row],[4º Ano]])</f>
        <v>42</v>
      </c>
      <c r="W2608" s="9"/>
      <c r="X2608" s="9"/>
    </row>
    <row r="2609" spans="1:24" ht="15.6" x14ac:dyDescent="0.3">
      <c r="A2609" s="1" t="str">
        <f>Tabela6[[#This Row],[id_escola]]</f>
        <v>1508</v>
      </c>
      <c r="B2609" s="9">
        <v>42</v>
      </c>
      <c r="C2609" s="9">
        <v>52</v>
      </c>
      <c r="D2609" s="9">
        <v>46</v>
      </c>
      <c r="E2609" s="9">
        <v>51</v>
      </c>
      <c r="F2609" s="9">
        <v>20</v>
      </c>
      <c r="G2609" s="9">
        <v>45</v>
      </c>
      <c r="H2609" s="9">
        <v>48</v>
      </c>
      <c r="I2609" s="9">
        <v>46</v>
      </c>
      <c r="J2609" s="9">
        <v>38</v>
      </c>
      <c r="K2609" s="9">
        <v>24</v>
      </c>
      <c r="L2609" s="9">
        <v>46</v>
      </c>
      <c r="M2609" s="9">
        <v>48</v>
      </c>
      <c r="N2609" s="9">
        <v>23</v>
      </c>
      <c r="O2609" s="9">
        <v>39</v>
      </c>
      <c r="P2609" s="9">
        <v>24</v>
      </c>
      <c r="Q2609" s="9">
        <v>43</v>
      </c>
      <c r="R2609" s="23">
        <f>AVERAGE(Tabela11[[#This Row],[1.º Ano]],Tabela11[[#This Row],[1.º Ano2]],Tabela11[[#This Row],[1.º Ano3]],Tabela11[[#This Row],[1.º Ano4]])</f>
        <v>30.75</v>
      </c>
      <c r="S2609" s="23">
        <f>AVERAGE(Tabela11[[#This Row],[2.º Ano]],Tabela11[[#This Row],[2.º Ano2]],Tabela11[[#This Row],[2.º Ano3]],Tabela11[[#This Row],[2.º Ano4]])</f>
        <v>40</v>
      </c>
      <c r="T2609" s="23">
        <f>AVERAGE(Tabela11[[#This Row],[3.º Ano]],Tabela11[[#This Row],[3.º Ano2]],Tabela11[[#This Row],[3.º Ano3]],Tabela11[[#This Row],[3.º Ano4]])</f>
        <v>41</v>
      </c>
      <c r="U2609" s="23">
        <f>AVERAGE(Tabela11[[#This Row],[4.º Ano]],Tabela11[[#This Row],[4.º Ano2]],Tabela11[[#This Row],[4.º Ano3]],Tabela11[[#This Row],[4.º Ano4]])</f>
        <v>47</v>
      </c>
      <c r="V2609" s="23">
        <f>AVERAGE(Tabela11[[#This Row],[1º Ano]],Tabela11[[#This Row],[2º Ano]],Tabela11[[#This Row],[3º Ano]],Tabela11[[#This Row],[4º Ano]])</f>
        <v>39.6875</v>
      </c>
      <c r="W2609" s="9"/>
      <c r="X2609" s="9"/>
    </row>
    <row r="2610" spans="1:24" ht="15.6" x14ac:dyDescent="0.3">
      <c r="A2610" s="1" t="str">
        <f>Tabela6[[#This Row],[id_escola]]</f>
        <v>1508</v>
      </c>
      <c r="B2610" s="9">
        <v>43</v>
      </c>
      <c r="C2610" s="9">
        <v>52</v>
      </c>
      <c r="D2610" s="9">
        <v>34</v>
      </c>
      <c r="E2610" s="9">
        <v>43</v>
      </c>
      <c r="F2610" s="9">
        <v>20</v>
      </c>
      <c r="G2610" s="9">
        <v>46</v>
      </c>
      <c r="H2610" s="9">
        <v>47</v>
      </c>
      <c r="I2610" s="9">
        <v>35</v>
      </c>
      <c r="J2610" s="9">
        <v>29</v>
      </c>
      <c r="K2610" s="9">
        <v>21</v>
      </c>
      <c r="L2610" s="9">
        <v>48</v>
      </c>
      <c r="M2610" s="9">
        <v>44</v>
      </c>
      <c r="N2610" s="9">
        <v>20</v>
      </c>
      <c r="O2610" s="9">
        <v>30</v>
      </c>
      <c r="P2610" s="9">
        <v>22</v>
      </c>
      <c r="Q2610" s="9">
        <v>47</v>
      </c>
      <c r="R2610" s="23">
        <f>AVERAGE(Tabela11[[#This Row],[1.º Ano]],Tabela11[[#This Row],[1.º Ano2]],Tabela11[[#This Row],[1.º Ano3]],Tabela11[[#This Row],[1.º Ano4]])</f>
        <v>28</v>
      </c>
      <c r="S2610" s="23">
        <f>AVERAGE(Tabela11[[#This Row],[2.º Ano]],Tabela11[[#This Row],[2.º Ano2]],Tabela11[[#This Row],[2.º Ano3]],Tabela11[[#This Row],[2.º Ano4]])</f>
        <v>37.25</v>
      </c>
      <c r="T2610" s="23">
        <f>AVERAGE(Tabela11[[#This Row],[3.º Ano]],Tabela11[[#This Row],[3.º Ano2]],Tabela11[[#This Row],[3.º Ano3]],Tabela11[[#This Row],[3.º Ano4]])</f>
        <v>37.75</v>
      </c>
      <c r="U2610" s="23">
        <f>AVERAGE(Tabela11[[#This Row],[4.º Ano]],Tabela11[[#This Row],[4.º Ano2]],Tabela11[[#This Row],[4.º Ano3]],Tabela11[[#This Row],[4.º Ano4]])</f>
        <v>42.25</v>
      </c>
      <c r="V2610" s="23">
        <f>AVERAGE(Tabela11[[#This Row],[1º Ano]],Tabela11[[#This Row],[2º Ano]],Tabela11[[#This Row],[3º Ano]],Tabela11[[#This Row],[4º Ano]])</f>
        <v>36.3125</v>
      </c>
      <c r="W2610" s="9"/>
      <c r="X2610" s="9"/>
    </row>
    <row r="2611" spans="1:24" ht="15.6" x14ac:dyDescent="0.3">
      <c r="A2611" s="1" t="str">
        <f>Tabela6[[#This Row],[id_escola]]</f>
        <v>1508</v>
      </c>
      <c r="B2611" s="9">
        <v>44</v>
      </c>
      <c r="C2611" s="9">
        <v>52</v>
      </c>
      <c r="D2611" s="9">
        <v>20</v>
      </c>
      <c r="E2611" s="9">
        <v>47</v>
      </c>
      <c r="F2611" s="9">
        <v>44</v>
      </c>
      <c r="G2611" s="9">
        <v>44</v>
      </c>
      <c r="H2611" s="9">
        <v>52</v>
      </c>
      <c r="I2611" s="9">
        <v>21</v>
      </c>
      <c r="J2611" s="9">
        <v>44</v>
      </c>
      <c r="K2611" s="9">
        <v>44</v>
      </c>
      <c r="L2611" s="9">
        <v>42</v>
      </c>
      <c r="M2611" s="9">
        <v>52</v>
      </c>
      <c r="N2611" s="9">
        <v>48</v>
      </c>
      <c r="O2611" s="9">
        <v>44</v>
      </c>
      <c r="P2611" s="9">
        <v>45</v>
      </c>
      <c r="Q2611" s="9">
        <v>44</v>
      </c>
      <c r="R2611" s="23">
        <f>AVERAGE(Tabela11[[#This Row],[1.º Ano]],Tabela11[[#This Row],[1.º Ano2]],Tabela11[[#This Row],[1.º Ano3]],Tabela11[[#This Row],[1.º Ano4]])</f>
        <v>45</v>
      </c>
      <c r="S2611" s="23">
        <f>AVERAGE(Tabela11[[#This Row],[2.º Ano]],Tabela11[[#This Row],[2.º Ano2]],Tabela11[[#This Row],[2.º Ano3]],Tabela11[[#This Row],[2.º Ano4]])</f>
        <v>46</v>
      </c>
      <c r="T2611" s="23">
        <f>AVERAGE(Tabela11[[#This Row],[3.º Ano]],Tabela11[[#This Row],[3.º Ano2]],Tabela11[[#This Row],[3.º Ano3]],Tabela11[[#This Row],[3.º Ano4]])</f>
        <v>39.75</v>
      </c>
      <c r="U2611" s="23">
        <f>AVERAGE(Tabela11[[#This Row],[4.º Ano]],Tabela11[[#This Row],[4.º Ano2]],Tabela11[[#This Row],[4.º Ano3]],Tabela11[[#This Row],[4.º Ano4]])</f>
        <v>41</v>
      </c>
      <c r="V2611" s="23">
        <f>AVERAGE(Tabela11[[#This Row],[1º Ano]],Tabela11[[#This Row],[2º Ano]],Tabela11[[#This Row],[3º Ano]],Tabela11[[#This Row],[4º Ano]])</f>
        <v>42.9375</v>
      </c>
      <c r="W2611" s="9"/>
      <c r="X2611" s="9"/>
    </row>
    <row r="2612" spans="1:24" ht="15.6" x14ac:dyDescent="0.3">
      <c r="A2612" s="1" t="str">
        <f>Tabela6[[#This Row],[id_escola]]</f>
        <v>1509</v>
      </c>
      <c r="B2612" s="9">
        <v>24</v>
      </c>
      <c r="C2612" s="9">
        <v>26</v>
      </c>
      <c r="D2612" s="9">
        <v>22</v>
      </c>
      <c r="E2612" s="9">
        <v>21</v>
      </c>
      <c r="F2612" s="9">
        <v>20</v>
      </c>
      <c r="G2612" s="9">
        <v>24</v>
      </c>
      <c r="H2612" s="9">
        <v>26</v>
      </c>
      <c r="I2612" s="9">
        <v>22</v>
      </c>
      <c r="J2612" s="9">
        <v>19</v>
      </c>
      <c r="K2612" s="9">
        <v>18</v>
      </c>
      <c r="L2612" s="9">
        <v>24</v>
      </c>
      <c r="M2612" s="9">
        <v>26</v>
      </c>
      <c r="N2612" s="9">
        <v>24</v>
      </c>
      <c r="O2612" s="9">
        <v>19</v>
      </c>
      <c r="P2612" s="9">
        <v>15</v>
      </c>
      <c r="Q2612" s="9">
        <v>24</v>
      </c>
      <c r="R2612" s="23">
        <f>AVERAGE(Tabela11[[#This Row],[1.º Ano]],Tabela11[[#This Row],[1.º Ano2]],Tabela11[[#This Row],[1.º Ano3]],Tabela11[[#This Row],[1.º Ano4]])</f>
        <v>21.75</v>
      </c>
      <c r="S2612" s="23">
        <f>AVERAGE(Tabela11[[#This Row],[2.º Ano]],Tabela11[[#This Row],[2.º Ano2]],Tabela11[[#This Row],[2.º Ano3]],Tabela11[[#This Row],[2.º Ano4]])</f>
        <v>21.75</v>
      </c>
      <c r="T2612" s="23">
        <f>AVERAGE(Tabela11[[#This Row],[3.º Ano]],Tabela11[[#This Row],[3.º Ano2]],Tabela11[[#This Row],[3.º Ano3]],Tabela11[[#This Row],[3.º Ano4]])</f>
        <v>21.75</v>
      </c>
      <c r="U2612" s="23">
        <f>AVERAGE(Tabela11[[#This Row],[4.º Ano]],Tabela11[[#This Row],[4.º Ano2]],Tabela11[[#This Row],[4.º Ano3]],Tabela11[[#This Row],[4.º Ano4]])</f>
        <v>23.25</v>
      </c>
      <c r="V2612" s="23">
        <f>AVERAGE(Tabela11[[#This Row],[1º Ano]],Tabela11[[#This Row],[2º Ano]],Tabela11[[#This Row],[3º Ano]],Tabela11[[#This Row],[4º Ano]])</f>
        <v>22.125</v>
      </c>
      <c r="W2612" s="9"/>
      <c r="X2612" s="9"/>
    </row>
    <row r="2613" spans="1:24" ht="15.6" x14ac:dyDescent="0.3">
      <c r="A2613" s="1" t="str">
        <f>Tabela6[[#This Row],[id_escola]]</f>
        <v>1509</v>
      </c>
      <c r="B2613" s="9">
        <v>23</v>
      </c>
      <c r="C2613" s="9">
        <v>25</v>
      </c>
      <c r="D2613" s="9">
        <v>31</v>
      </c>
      <c r="E2613" s="9">
        <v>24</v>
      </c>
      <c r="F2613" s="9">
        <v>19</v>
      </c>
      <c r="G2613" s="9">
        <v>25</v>
      </c>
      <c r="H2613" s="9">
        <v>27</v>
      </c>
      <c r="I2613" s="9">
        <v>29</v>
      </c>
      <c r="J2613" s="9">
        <v>20</v>
      </c>
      <c r="K2613" s="9">
        <v>18</v>
      </c>
      <c r="L2613" s="9">
        <v>24</v>
      </c>
      <c r="M2613" s="9">
        <v>27</v>
      </c>
      <c r="N2613" s="9">
        <v>30</v>
      </c>
      <c r="O2613" s="9">
        <v>22</v>
      </c>
      <c r="P2613" s="9">
        <v>18</v>
      </c>
      <c r="Q2613" s="9">
        <v>24</v>
      </c>
      <c r="R2613" s="23">
        <f>AVERAGE(Tabela11[[#This Row],[1.º Ano]],Tabela11[[#This Row],[1.º Ano2]],Tabela11[[#This Row],[1.º Ano3]],Tabela11[[#This Row],[1.º Ano4]])</f>
        <v>23</v>
      </c>
      <c r="S2613" s="23">
        <f>AVERAGE(Tabela11[[#This Row],[2.º Ano]],Tabela11[[#This Row],[2.º Ano2]],Tabela11[[#This Row],[2.º Ano3]],Tabela11[[#This Row],[2.º Ano4]])</f>
        <v>22.5</v>
      </c>
      <c r="T2613" s="23">
        <f>AVERAGE(Tabela11[[#This Row],[3.º Ano]],Tabela11[[#This Row],[3.º Ano2]],Tabela11[[#This Row],[3.º Ano3]],Tabela11[[#This Row],[3.º Ano4]])</f>
        <v>25</v>
      </c>
      <c r="U2613" s="23">
        <f>AVERAGE(Tabela11[[#This Row],[4.º Ano]],Tabela11[[#This Row],[4.º Ano2]],Tabela11[[#This Row],[4.º Ano3]],Tabela11[[#This Row],[4.º Ano4]])</f>
        <v>26</v>
      </c>
      <c r="V2613" s="23">
        <f>AVERAGE(Tabela11[[#This Row],[1º Ano]],Tabela11[[#This Row],[2º Ano]],Tabela11[[#This Row],[3º Ano]],Tabela11[[#This Row],[4º Ano]])</f>
        <v>24.125</v>
      </c>
      <c r="W2613" s="9"/>
      <c r="X2613" s="9"/>
    </row>
    <row r="2614" spans="1:24" ht="15.6" x14ac:dyDescent="0.3">
      <c r="A2614" s="1" t="str">
        <f>Tabela6[[#This Row],[id_escola]]</f>
        <v>1509</v>
      </c>
      <c r="B2614" s="9">
        <v>22</v>
      </c>
      <c r="C2614" s="9">
        <v>23</v>
      </c>
      <c r="D2614" s="9">
        <v>24</v>
      </c>
      <c r="E2614" s="9">
        <v>21</v>
      </c>
      <c r="F2614" s="9">
        <v>21</v>
      </c>
      <c r="G2614" s="9">
        <v>23</v>
      </c>
      <c r="H2614" s="9">
        <v>25</v>
      </c>
      <c r="I2614" s="9">
        <v>24</v>
      </c>
      <c r="J2614" s="9">
        <v>22</v>
      </c>
      <c r="K2614" s="9">
        <v>21</v>
      </c>
      <c r="L2614" s="9">
        <v>24</v>
      </c>
      <c r="M2614" s="9">
        <v>26</v>
      </c>
      <c r="N2614" s="9">
        <v>13</v>
      </c>
      <c r="O2614" s="9">
        <v>21</v>
      </c>
      <c r="P2614" s="9">
        <v>21</v>
      </c>
      <c r="Q2614" s="9">
        <v>23</v>
      </c>
      <c r="R2614" s="23">
        <f>AVERAGE(Tabela11[[#This Row],[1.º Ano]],Tabela11[[#This Row],[1.º Ano2]],Tabela11[[#This Row],[1.º Ano3]],Tabela11[[#This Row],[1.º Ano4]])</f>
        <v>19.5</v>
      </c>
      <c r="S2614" s="23">
        <f>AVERAGE(Tabela11[[#This Row],[2.º Ano]],Tabela11[[#This Row],[2.º Ano2]],Tabela11[[#This Row],[2.º Ano3]],Tabela11[[#This Row],[2.º Ano4]])</f>
        <v>22</v>
      </c>
      <c r="T2614" s="23">
        <f>AVERAGE(Tabela11[[#This Row],[3.º Ano]],Tabela11[[#This Row],[3.º Ano2]],Tabela11[[#This Row],[3.º Ano3]],Tabela11[[#This Row],[3.º Ano4]])</f>
        <v>23.5</v>
      </c>
      <c r="U2614" s="23">
        <f>AVERAGE(Tabela11[[#This Row],[4.º Ano]],Tabela11[[#This Row],[4.º Ano2]],Tabela11[[#This Row],[4.º Ano3]],Tabela11[[#This Row],[4.º Ano4]])</f>
        <v>23.5</v>
      </c>
      <c r="V2614" s="23">
        <f>AVERAGE(Tabela11[[#This Row],[1º Ano]],Tabela11[[#This Row],[2º Ano]],Tabela11[[#This Row],[3º Ano]],Tabela11[[#This Row],[4º Ano]])</f>
        <v>22.125</v>
      </c>
      <c r="W2614" s="9"/>
      <c r="X2614" s="9"/>
    </row>
    <row r="2615" spans="1:24" ht="15.6" x14ac:dyDescent="0.3">
      <c r="A2615" s="1" t="str">
        <f>Tabela6[[#This Row],[id_escola]]</f>
        <v>1509</v>
      </c>
      <c r="B2615" s="9">
        <v>41</v>
      </c>
      <c r="C2615" s="9">
        <v>50</v>
      </c>
      <c r="D2615" s="9">
        <v>49</v>
      </c>
      <c r="E2615" s="9">
        <v>54</v>
      </c>
      <c r="F2615" s="9">
        <v>34</v>
      </c>
      <c r="G2615" s="9">
        <v>41</v>
      </c>
      <c r="H2615" s="9">
        <v>50</v>
      </c>
      <c r="I2615" s="9">
        <v>50</v>
      </c>
      <c r="J2615" s="9">
        <v>37</v>
      </c>
      <c r="K2615" s="9">
        <v>33</v>
      </c>
      <c r="L2615" s="9">
        <v>42</v>
      </c>
      <c r="M2615" s="9">
        <v>48</v>
      </c>
      <c r="N2615" s="9">
        <v>39</v>
      </c>
      <c r="O2615" s="9">
        <v>39</v>
      </c>
      <c r="P2615" s="9">
        <v>39</v>
      </c>
      <c r="Q2615" s="9">
        <v>40</v>
      </c>
      <c r="R2615" s="23">
        <f>AVERAGE(Tabela11[[#This Row],[1.º Ano]],Tabela11[[#This Row],[1.º Ano2]],Tabela11[[#This Row],[1.º Ano3]],Tabela11[[#This Row],[1.º Ano4]])</f>
        <v>37.75</v>
      </c>
      <c r="S2615" s="23">
        <f>AVERAGE(Tabela11[[#This Row],[2.º Ano]],Tabela11[[#This Row],[2.º Ano2]],Tabela11[[#This Row],[2.º Ano3]],Tabela11[[#This Row],[2.º Ano4]])</f>
        <v>40.75</v>
      </c>
      <c r="T2615" s="23">
        <f>AVERAGE(Tabela11[[#This Row],[3.º Ano]],Tabela11[[#This Row],[3.º Ano2]],Tabela11[[#This Row],[3.º Ano3]],Tabela11[[#This Row],[3.º Ano4]])</f>
        <v>45</v>
      </c>
      <c r="U2615" s="23">
        <f>AVERAGE(Tabela11[[#This Row],[4.º Ano]],Tabela11[[#This Row],[4.º Ano2]],Tabela11[[#This Row],[4.º Ano3]],Tabela11[[#This Row],[4.º Ano4]])</f>
        <v>48</v>
      </c>
      <c r="V2615" s="23">
        <f>AVERAGE(Tabela11[[#This Row],[1º Ano]],Tabela11[[#This Row],[2º Ano]],Tabela11[[#This Row],[3º Ano]],Tabela11[[#This Row],[4º Ano]])</f>
        <v>42.875</v>
      </c>
      <c r="W2615" s="9"/>
      <c r="X2615" s="9"/>
    </row>
    <row r="2616" spans="1:24" ht="15.6" x14ac:dyDescent="0.3">
      <c r="A2616" s="1" t="str">
        <f>Tabela6[[#This Row],[id_escola]]</f>
        <v>1509</v>
      </c>
      <c r="B2616" s="9">
        <v>21</v>
      </c>
      <c r="C2616" s="9">
        <v>28</v>
      </c>
      <c r="D2616" s="9">
        <v>27</v>
      </c>
      <c r="E2616" s="9">
        <v>41</v>
      </c>
      <c r="F2616" s="9">
        <v>27</v>
      </c>
      <c r="G2616" s="9">
        <v>20</v>
      </c>
      <c r="H2616" s="9">
        <v>30</v>
      </c>
      <c r="I2616" s="9">
        <v>26</v>
      </c>
      <c r="J2616" s="9">
        <v>29</v>
      </c>
      <c r="K2616" s="9">
        <v>28</v>
      </c>
      <c r="L2616" s="9">
        <v>21</v>
      </c>
      <c r="M2616" s="9">
        <v>29</v>
      </c>
      <c r="N2616" s="9">
        <v>29</v>
      </c>
      <c r="O2616" s="9">
        <v>34</v>
      </c>
      <c r="P2616" s="9">
        <v>24</v>
      </c>
      <c r="Q2616" s="9">
        <v>21</v>
      </c>
      <c r="R2616" s="23">
        <f>AVERAGE(Tabela11[[#This Row],[1.º Ano]],Tabela11[[#This Row],[1.º Ano2]],Tabela11[[#This Row],[1.º Ano3]],Tabela11[[#This Row],[1.º Ano4]])</f>
        <v>26.5</v>
      </c>
      <c r="S2616" s="23">
        <f>AVERAGE(Tabela11[[#This Row],[2.º Ano]],Tabela11[[#This Row],[2.º Ano2]],Tabela11[[#This Row],[2.º Ano3]],Tabela11[[#This Row],[2.º Ano4]])</f>
        <v>27.5</v>
      </c>
      <c r="T2616" s="23">
        <f>AVERAGE(Tabela11[[#This Row],[3.º Ano]],Tabela11[[#This Row],[3.º Ano2]],Tabela11[[#This Row],[3.º Ano3]],Tabela11[[#This Row],[3.º Ano4]])</f>
        <v>25.5</v>
      </c>
      <c r="U2616" s="23">
        <f>AVERAGE(Tabela11[[#This Row],[4.º Ano]],Tabela11[[#This Row],[4.º Ano2]],Tabela11[[#This Row],[4.º Ano3]],Tabela11[[#This Row],[4.º Ano4]])</f>
        <v>29.25</v>
      </c>
      <c r="V2616" s="23">
        <f>AVERAGE(Tabela11[[#This Row],[1º Ano]],Tabela11[[#This Row],[2º Ano]],Tabela11[[#This Row],[3º Ano]],Tabela11[[#This Row],[4º Ano]])</f>
        <v>27.1875</v>
      </c>
      <c r="W2616" s="9"/>
      <c r="X2616" s="9"/>
    </row>
    <row r="2617" spans="1:24" ht="15.6" x14ac:dyDescent="0.3">
      <c r="A2617" s="1" t="str">
        <f>Tabela6[[#This Row],[id_escola]]</f>
        <v>1509</v>
      </c>
      <c r="B2617" s="9">
        <v>39</v>
      </c>
      <c r="C2617" s="9">
        <v>44</v>
      </c>
      <c r="D2617" s="9">
        <v>45</v>
      </c>
      <c r="E2617" s="9">
        <v>43</v>
      </c>
      <c r="F2617" s="9">
        <v>30</v>
      </c>
      <c r="G2617" s="9">
        <v>39</v>
      </c>
      <c r="H2617" s="9">
        <v>43</v>
      </c>
      <c r="I2617" s="9">
        <v>44</v>
      </c>
      <c r="J2617" s="9">
        <v>33</v>
      </c>
      <c r="K2617" s="9">
        <v>29</v>
      </c>
      <c r="L2617" s="9">
        <v>38</v>
      </c>
      <c r="M2617" s="9">
        <v>43</v>
      </c>
      <c r="N2617" s="9">
        <v>38</v>
      </c>
      <c r="O2617" s="9">
        <v>37</v>
      </c>
      <c r="P2617" s="9">
        <v>31</v>
      </c>
      <c r="Q2617" s="9">
        <v>38</v>
      </c>
      <c r="R2617" s="23">
        <f>AVERAGE(Tabela11[[#This Row],[1.º Ano]],Tabela11[[#This Row],[1.º Ano2]],Tabela11[[#This Row],[1.º Ano3]],Tabela11[[#This Row],[1.º Ano4]])</f>
        <v>35</v>
      </c>
      <c r="S2617" s="23">
        <f>AVERAGE(Tabela11[[#This Row],[2.º Ano]],Tabela11[[#This Row],[2.º Ano2]],Tabela11[[#This Row],[2.º Ano3]],Tabela11[[#This Row],[2.º Ano4]])</f>
        <v>37.25</v>
      </c>
      <c r="T2617" s="23">
        <f>AVERAGE(Tabela11[[#This Row],[3.º Ano]],Tabela11[[#This Row],[3.º Ano2]],Tabela11[[#This Row],[3.º Ano3]],Tabela11[[#This Row],[3.º Ano4]])</f>
        <v>39.25</v>
      </c>
      <c r="U2617" s="23">
        <f>AVERAGE(Tabela11[[#This Row],[4.º Ano]],Tabela11[[#This Row],[4.º Ano2]],Tabela11[[#This Row],[4.º Ano3]],Tabela11[[#This Row],[4.º Ano4]])</f>
        <v>42</v>
      </c>
      <c r="V2617" s="23">
        <f>AVERAGE(Tabela11[[#This Row],[1º Ano]],Tabela11[[#This Row],[2º Ano]],Tabela11[[#This Row],[3º Ano]],Tabela11[[#This Row],[4º Ano]])</f>
        <v>38.375</v>
      </c>
      <c r="W2617" s="9"/>
      <c r="X2617" s="9"/>
    </row>
    <row r="2618" spans="1:24" ht="15.6" x14ac:dyDescent="0.3">
      <c r="A2618" s="1" t="str">
        <f>Tabela6[[#This Row],[id_escola]]</f>
        <v>1509</v>
      </c>
      <c r="B2618" s="9">
        <v>40</v>
      </c>
      <c r="C2618" s="9">
        <v>41</v>
      </c>
      <c r="D2618" s="9">
        <v>41</v>
      </c>
      <c r="E2618" s="9">
        <v>34</v>
      </c>
      <c r="F2618" s="9">
        <v>21</v>
      </c>
      <c r="G2618" s="9">
        <v>39</v>
      </c>
      <c r="H2618" s="9">
        <v>43</v>
      </c>
      <c r="I2618" s="9">
        <v>42</v>
      </c>
      <c r="J2618" s="9">
        <v>24</v>
      </c>
      <c r="K2618" s="9">
        <v>22</v>
      </c>
      <c r="L2618" s="9">
        <v>40</v>
      </c>
      <c r="M2618" s="9">
        <v>43</v>
      </c>
      <c r="N2618" s="9">
        <v>30</v>
      </c>
      <c r="O2618" s="9">
        <v>25</v>
      </c>
      <c r="P2618" s="9">
        <v>21</v>
      </c>
      <c r="Q2618" s="9">
        <v>43</v>
      </c>
      <c r="R2618" s="23">
        <f>AVERAGE(Tabela11[[#This Row],[1.º Ano]],Tabela11[[#This Row],[1.º Ano2]],Tabela11[[#This Row],[1.º Ano3]],Tabela11[[#This Row],[1.º Ano4]])</f>
        <v>28.75</v>
      </c>
      <c r="S2618" s="23">
        <f>AVERAGE(Tabela11[[#This Row],[2.º Ano]],Tabela11[[#This Row],[2.º Ano2]],Tabela11[[#This Row],[2.º Ano3]],Tabela11[[#This Row],[2.º Ano4]])</f>
        <v>31.75</v>
      </c>
      <c r="T2618" s="23">
        <f>AVERAGE(Tabela11[[#This Row],[3.º Ano]],Tabela11[[#This Row],[3.º Ano2]],Tabela11[[#This Row],[3.º Ano3]],Tabela11[[#This Row],[3.º Ano4]])</f>
        <v>36.25</v>
      </c>
      <c r="U2618" s="23">
        <f>AVERAGE(Tabela11[[#This Row],[4.º Ano]],Tabela11[[#This Row],[4.º Ano2]],Tabela11[[#This Row],[4.º Ano3]],Tabela11[[#This Row],[4.º Ano4]])</f>
        <v>40.5</v>
      </c>
      <c r="V2618" s="23">
        <f>AVERAGE(Tabela11[[#This Row],[1º Ano]],Tabela11[[#This Row],[2º Ano]],Tabela11[[#This Row],[3º Ano]],Tabela11[[#This Row],[4º Ano]])</f>
        <v>34.3125</v>
      </c>
      <c r="W2618" s="9"/>
      <c r="X2618" s="9"/>
    </row>
    <row r="2619" spans="1:24" ht="15.6" x14ac:dyDescent="0.3">
      <c r="A2619" s="1" t="str">
        <f>Tabela6[[#This Row],[id_escola]]</f>
        <v>1509</v>
      </c>
      <c r="B2619" s="9">
        <v>44</v>
      </c>
      <c r="C2619" s="9">
        <v>60</v>
      </c>
      <c r="D2619" s="9">
        <v>78</v>
      </c>
      <c r="E2619" s="9">
        <v>84</v>
      </c>
      <c r="F2619" s="9">
        <v>45</v>
      </c>
      <c r="G2619" s="9">
        <v>45</v>
      </c>
      <c r="H2619" s="9">
        <v>58</v>
      </c>
      <c r="I2619" s="9">
        <v>79</v>
      </c>
      <c r="J2619" s="9">
        <v>59</v>
      </c>
      <c r="K2619" s="9">
        <v>45</v>
      </c>
      <c r="L2619" s="9">
        <v>44</v>
      </c>
      <c r="M2619" s="9">
        <v>60</v>
      </c>
      <c r="N2619" s="9">
        <v>69</v>
      </c>
      <c r="O2619" s="9">
        <v>57</v>
      </c>
      <c r="P2619" s="9">
        <v>45</v>
      </c>
      <c r="Q2619" s="9">
        <v>45</v>
      </c>
      <c r="R2619" s="23">
        <f>AVERAGE(Tabela11[[#This Row],[1.º Ano]],Tabela11[[#This Row],[1.º Ano2]],Tabela11[[#This Row],[1.º Ano3]],Tabela11[[#This Row],[1.º Ano4]])</f>
        <v>54.25</v>
      </c>
      <c r="S2619" s="23">
        <f>AVERAGE(Tabela11[[#This Row],[2.º Ano]],Tabela11[[#This Row],[2.º Ano2]],Tabela11[[#This Row],[2.º Ano3]],Tabela11[[#This Row],[2.º Ano4]])</f>
        <v>51.75</v>
      </c>
      <c r="T2619" s="23">
        <f>AVERAGE(Tabela11[[#This Row],[3.º Ano]],Tabela11[[#This Row],[3.º Ano2]],Tabela11[[#This Row],[3.º Ano3]],Tabela11[[#This Row],[3.º Ano4]])</f>
        <v>56.25</v>
      </c>
      <c r="U2619" s="23">
        <f>AVERAGE(Tabela11[[#This Row],[4.º Ano]],Tabela11[[#This Row],[4.º Ano2]],Tabela11[[#This Row],[4.º Ano3]],Tabela11[[#This Row],[4.º Ano4]])</f>
        <v>67</v>
      </c>
      <c r="V2619" s="23">
        <f>AVERAGE(Tabela11[[#This Row],[1º Ano]],Tabela11[[#This Row],[2º Ano]],Tabela11[[#This Row],[3º Ano]],Tabela11[[#This Row],[4º Ano]])</f>
        <v>57.3125</v>
      </c>
      <c r="W2619" s="9"/>
      <c r="X2619" s="9"/>
    </row>
    <row r="2620" spans="1:24" ht="15.6" x14ac:dyDescent="0.3">
      <c r="A2620" s="1" t="str">
        <f>Tabela6[[#This Row],[id_escola]]</f>
        <v>1509</v>
      </c>
      <c r="B2620" s="9">
        <v>24</v>
      </c>
      <c r="C2620" s="9">
        <v>19</v>
      </c>
      <c r="D2620" s="9">
        <v>24</v>
      </c>
      <c r="E2620" s="9">
        <v>28</v>
      </c>
      <c r="F2620" s="9">
        <v>21</v>
      </c>
      <c r="G2620" s="9">
        <v>25</v>
      </c>
      <c r="H2620" s="9">
        <v>18</v>
      </c>
      <c r="I2620" s="9">
        <v>27</v>
      </c>
      <c r="J2620" s="9">
        <v>25</v>
      </c>
      <c r="K2620" s="9">
        <v>24</v>
      </c>
      <c r="L2620" s="9">
        <v>24</v>
      </c>
      <c r="M2620" s="9">
        <v>20</v>
      </c>
      <c r="N2620" s="9">
        <v>21</v>
      </c>
      <c r="O2620" s="9">
        <v>24</v>
      </c>
      <c r="P2620" s="9">
        <v>24</v>
      </c>
      <c r="Q2620" s="9">
        <v>20</v>
      </c>
      <c r="R2620" s="23">
        <f>AVERAGE(Tabela11[[#This Row],[1.º Ano]],Tabela11[[#This Row],[1.º Ano2]],Tabela11[[#This Row],[1.º Ano3]],Tabela11[[#This Row],[1.º Ano4]])</f>
        <v>22.75</v>
      </c>
      <c r="S2620" s="23">
        <f>AVERAGE(Tabela11[[#This Row],[2.º Ano]],Tabela11[[#This Row],[2.º Ano2]],Tabela11[[#This Row],[2.º Ano3]],Tabela11[[#This Row],[2.º Ano4]])</f>
        <v>23</v>
      </c>
      <c r="T2620" s="23">
        <f>AVERAGE(Tabela11[[#This Row],[3.º Ano]],Tabela11[[#This Row],[3.º Ano2]],Tabela11[[#This Row],[3.º Ano3]],Tabela11[[#This Row],[3.º Ano4]])</f>
        <v>22.5</v>
      </c>
      <c r="U2620" s="23">
        <f>AVERAGE(Tabela11[[#This Row],[4.º Ano]],Tabela11[[#This Row],[4.º Ano2]],Tabela11[[#This Row],[4.º Ano3]],Tabela11[[#This Row],[4.º Ano4]])</f>
        <v>23.75</v>
      </c>
      <c r="V2620" s="23">
        <f>AVERAGE(Tabela11[[#This Row],[1º Ano]],Tabela11[[#This Row],[2º Ano]],Tabela11[[#This Row],[3º Ano]],Tabela11[[#This Row],[4º Ano]])</f>
        <v>23</v>
      </c>
      <c r="W2620" s="9"/>
      <c r="X2620" s="9"/>
    </row>
    <row r="2621" spans="1:24" ht="15.6" x14ac:dyDescent="0.3">
      <c r="A2621" s="1" t="str">
        <f>Tabela6[[#This Row],[id_escola]]</f>
        <v>1509</v>
      </c>
      <c r="B2621" s="9">
        <v>17</v>
      </c>
      <c r="C2621" s="9">
        <v>25</v>
      </c>
      <c r="D2621" s="9">
        <v>29</v>
      </c>
      <c r="E2621" s="9">
        <v>28</v>
      </c>
      <c r="F2621" s="9">
        <v>16</v>
      </c>
      <c r="G2621" s="9">
        <v>19</v>
      </c>
      <c r="H2621" s="9">
        <v>26</v>
      </c>
      <c r="I2621" s="9">
        <v>33</v>
      </c>
      <c r="J2621" s="9">
        <v>18</v>
      </c>
      <c r="K2621" s="9">
        <v>14</v>
      </c>
      <c r="L2621" s="9">
        <v>19</v>
      </c>
      <c r="M2621" s="9">
        <v>25</v>
      </c>
      <c r="N2621" s="9">
        <v>19</v>
      </c>
      <c r="O2621" s="9">
        <v>19</v>
      </c>
      <c r="P2621" s="9">
        <v>16</v>
      </c>
      <c r="Q2621" s="9">
        <v>20</v>
      </c>
      <c r="R2621" s="23">
        <f>AVERAGE(Tabela11[[#This Row],[1.º Ano]],Tabela11[[#This Row],[1.º Ano2]],Tabela11[[#This Row],[1.º Ano3]],Tabela11[[#This Row],[1.º Ano4]])</f>
        <v>17.5</v>
      </c>
      <c r="S2621" s="23">
        <f>AVERAGE(Tabela11[[#This Row],[2.º Ano]],Tabela11[[#This Row],[2.º Ano2]],Tabela11[[#This Row],[2.º Ano3]],Tabela11[[#This Row],[2.º Ano4]])</f>
        <v>19.25</v>
      </c>
      <c r="T2621" s="23">
        <f>AVERAGE(Tabela11[[#This Row],[3.º Ano]],Tabela11[[#This Row],[3.º Ano2]],Tabela11[[#This Row],[3.º Ano3]],Tabela11[[#This Row],[3.º Ano4]])</f>
        <v>22.5</v>
      </c>
      <c r="U2621" s="23">
        <f>AVERAGE(Tabela11[[#This Row],[4.º Ano]],Tabela11[[#This Row],[4.º Ano2]],Tabela11[[#This Row],[4.º Ano3]],Tabela11[[#This Row],[4.º Ano4]])</f>
        <v>26.5</v>
      </c>
      <c r="V2621" s="23">
        <f>AVERAGE(Tabela11[[#This Row],[1º Ano]],Tabela11[[#This Row],[2º Ano]],Tabela11[[#This Row],[3º Ano]],Tabela11[[#This Row],[4º Ano]])</f>
        <v>21.4375</v>
      </c>
      <c r="W2621" s="9"/>
      <c r="X2621" s="9"/>
    </row>
    <row r="2622" spans="1:24" ht="15.6" x14ac:dyDescent="0.3">
      <c r="A2622" s="1" t="str">
        <f>Tabela6[[#This Row],[id_escola]]</f>
        <v>1509</v>
      </c>
      <c r="B2622" s="9">
        <v>88</v>
      </c>
      <c r="C2622" s="9">
        <v>117</v>
      </c>
      <c r="D2622" s="9">
        <v>103</v>
      </c>
      <c r="E2622" s="9">
        <v>110</v>
      </c>
      <c r="F2622" s="9">
        <v>73</v>
      </c>
      <c r="G2622" s="9">
        <v>94</v>
      </c>
      <c r="H2622" s="9">
        <v>116</v>
      </c>
      <c r="I2622" s="9">
        <v>105</v>
      </c>
      <c r="J2622" s="9">
        <v>74</v>
      </c>
      <c r="K2622" s="9">
        <v>80</v>
      </c>
      <c r="L2622" s="9">
        <v>93</v>
      </c>
      <c r="M2622" s="9">
        <v>116</v>
      </c>
      <c r="N2622" s="9">
        <v>61</v>
      </c>
      <c r="O2622" s="9">
        <v>75</v>
      </c>
      <c r="P2622" s="9">
        <v>83</v>
      </c>
      <c r="Q2622" s="9">
        <v>89</v>
      </c>
      <c r="R2622" s="23">
        <f>AVERAGE(Tabela11[[#This Row],[1.º Ano]],Tabela11[[#This Row],[1.º Ano2]],Tabela11[[#This Row],[1.º Ano3]],Tabela11[[#This Row],[1.º Ano4]])</f>
        <v>74</v>
      </c>
      <c r="S2622" s="23">
        <f>AVERAGE(Tabela11[[#This Row],[2.º Ano]],Tabela11[[#This Row],[2.º Ano2]],Tabela11[[#This Row],[2.º Ano3]],Tabela11[[#This Row],[2.º Ano4]])</f>
        <v>91.5</v>
      </c>
      <c r="T2622" s="23">
        <f>AVERAGE(Tabela11[[#This Row],[3.º Ano]],Tabela11[[#This Row],[3.º Ano2]],Tabela11[[#This Row],[3.º Ano3]],Tabela11[[#This Row],[3.º Ano4]])</f>
        <v>98.75</v>
      </c>
      <c r="U2622" s="23">
        <f>AVERAGE(Tabela11[[#This Row],[4.º Ano]],Tabela11[[#This Row],[4.º Ano2]],Tabela11[[#This Row],[4.º Ano3]],Tabela11[[#This Row],[4.º Ano4]])</f>
        <v>105</v>
      </c>
      <c r="V2622" s="23">
        <f>AVERAGE(Tabela11[[#This Row],[1º Ano]],Tabela11[[#This Row],[2º Ano]],Tabela11[[#This Row],[3º Ano]],Tabela11[[#This Row],[4º Ano]])</f>
        <v>92.3125</v>
      </c>
      <c r="W2622" s="9"/>
      <c r="X2622" s="9"/>
    </row>
    <row r="2623" spans="1:24" ht="15.6" x14ac:dyDescent="0.3">
      <c r="A2623" s="1" t="str">
        <f>Tabela6[[#This Row],[id_escola]]</f>
        <v>1509</v>
      </c>
      <c r="B2623" s="9">
        <v>28</v>
      </c>
      <c r="C2623" s="9">
        <v>31</v>
      </c>
      <c r="D2623" s="9">
        <v>38</v>
      </c>
      <c r="E2623" s="9">
        <v>20</v>
      </c>
      <c r="F2623" s="9">
        <v>21</v>
      </c>
      <c r="G2623" s="9">
        <v>32</v>
      </c>
      <c r="H2623" s="9">
        <v>31</v>
      </c>
      <c r="I2623" s="9">
        <v>42</v>
      </c>
      <c r="J2623" s="9">
        <v>38</v>
      </c>
      <c r="K2623" s="9">
        <v>20</v>
      </c>
      <c r="L2623" s="9">
        <v>30</v>
      </c>
      <c r="M2623" s="9">
        <v>31</v>
      </c>
      <c r="N2623" s="9">
        <v>21</v>
      </c>
      <c r="O2623" s="9">
        <v>39</v>
      </c>
      <c r="P2623" s="9">
        <v>18</v>
      </c>
      <c r="Q2623" s="9">
        <v>31</v>
      </c>
      <c r="R2623" s="23">
        <f>AVERAGE(Tabela11[[#This Row],[1.º Ano]],Tabela11[[#This Row],[1.º Ano2]],Tabela11[[#This Row],[1.º Ano3]],Tabela11[[#This Row],[1.º Ano4]])</f>
        <v>27</v>
      </c>
      <c r="S2623" s="23">
        <f>AVERAGE(Tabela11[[#This Row],[2.º Ano]],Tabela11[[#This Row],[2.º Ano2]],Tabela11[[#This Row],[2.º Ano3]],Tabela11[[#This Row],[2.º Ano4]])</f>
        <v>30.5</v>
      </c>
      <c r="T2623" s="23">
        <f>AVERAGE(Tabela11[[#This Row],[3.º Ano]],Tabela11[[#This Row],[3.º Ano2]],Tabela11[[#This Row],[3.º Ano3]],Tabela11[[#This Row],[3.º Ano4]])</f>
        <v>29.25</v>
      </c>
      <c r="U2623" s="23">
        <f>AVERAGE(Tabela11[[#This Row],[4.º Ano]],Tabela11[[#This Row],[4.º Ano2]],Tabela11[[#This Row],[4.º Ano3]],Tabela11[[#This Row],[4.º Ano4]])</f>
        <v>31</v>
      </c>
      <c r="V2623" s="23">
        <f>AVERAGE(Tabela11[[#This Row],[1º Ano]],Tabela11[[#This Row],[2º Ano]],Tabela11[[#This Row],[3º Ano]],Tabela11[[#This Row],[4º Ano]])</f>
        <v>29.4375</v>
      </c>
      <c r="W2623" s="9"/>
      <c r="X2623" s="9"/>
    </row>
    <row r="2624" spans="1:24" ht="15.6" x14ac:dyDescent="0.3">
      <c r="A2624" s="1" t="str">
        <f>Tabela6[[#This Row],[id_escola]]</f>
        <v>1509</v>
      </c>
      <c r="B2624" s="9">
        <v>28</v>
      </c>
      <c r="C2624" s="9">
        <v>36</v>
      </c>
      <c r="D2624" s="9">
        <v>27</v>
      </c>
      <c r="E2624" s="9">
        <v>27</v>
      </c>
      <c r="F2624" s="9">
        <v>18</v>
      </c>
      <c r="G2624" s="9">
        <v>29</v>
      </c>
      <c r="H2624" s="9">
        <v>34</v>
      </c>
      <c r="I2624" s="9">
        <v>28</v>
      </c>
      <c r="J2624" s="9">
        <v>22</v>
      </c>
      <c r="K2624" s="9">
        <v>18</v>
      </c>
      <c r="L2624" s="9">
        <v>30</v>
      </c>
      <c r="M2624" s="9">
        <v>36</v>
      </c>
      <c r="N2624" s="9">
        <v>19</v>
      </c>
      <c r="O2624" s="9">
        <v>24</v>
      </c>
      <c r="P2624" s="9">
        <v>20</v>
      </c>
      <c r="Q2624" s="9">
        <v>29</v>
      </c>
      <c r="R2624" s="23">
        <f>AVERAGE(Tabela11[[#This Row],[1.º Ano]],Tabela11[[#This Row],[1.º Ano2]],Tabela11[[#This Row],[1.º Ano3]],Tabela11[[#This Row],[1.º Ano4]])</f>
        <v>21.75</v>
      </c>
      <c r="S2624" s="23">
        <f>AVERAGE(Tabela11[[#This Row],[2.º Ano]],Tabela11[[#This Row],[2.º Ano2]],Tabela11[[#This Row],[2.º Ano3]],Tabela11[[#This Row],[2.º Ano4]])</f>
        <v>26.75</v>
      </c>
      <c r="T2624" s="23">
        <f>AVERAGE(Tabela11[[#This Row],[3.º Ano]],Tabela11[[#This Row],[3.º Ano2]],Tabela11[[#This Row],[3.º Ano3]],Tabela11[[#This Row],[3.º Ano4]])</f>
        <v>27.75</v>
      </c>
      <c r="U2624" s="23">
        <f>AVERAGE(Tabela11[[#This Row],[4.º Ano]],Tabela11[[#This Row],[4.º Ano2]],Tabela11[[#This Row],[4.º Ano3]],Tabela11[[#This Row],[4.º Ano4]])</f>
        <v>30</v>
      </c>
      <c r="V2624" s="23">
        <f>AVERAGE(Tabela11[[#This Row],[1º Ano]],Tabela11[[#This Row],[2º Ano]],Tabela11[[#This Row],[3º Ano]],Tabela11[[#This Row],[4º Ano]])</f>
        <v>26.5625</v>
      </c>
      <c r="W2624" s="9"/>
      <c r="X2624" s="9"/>
    </row>
    <row r="2625" spans="1:24" ht="15.6" x14ac:dyDescent="0.3">
      <c r="A2625" s="1" t="str">
        <f>Tabela6[[#This Row],[id_escola]]</f>
        <v>1509</v>
      </c>
      <c r="B2625" s="9">
        <v>19</v>
      </c>
      <c r="C2625" s="9">
        <v>21</v>
      </c>
      <c r="D2625" s="9">
        <v>23</v>
      </c>
      <c r="E2625" s="9">
        <v>23</v>
      </c>
      <c r="F2625" s="9">
        <v>13</v>
      </c>
      <c r="G2625" s="9">
        <v>18</v>
      </c>
      <c r="H2625" s="9">
        <v>21</v>
      </c>
      <c r="I2625" s="9">
        <v>23</v>
      </c>
      <c r="J2625" s="9">
        <v>15</v>
      </c>
      <c r="K2625" s="9">
        <v>14</v>
      </c>
      <c r="L2625" s="9">
        <v>17</v>
      </c>
      <c r="M2625" s="9">
        <v>22</v>
      </c>
      <c r="N2625" s="9">
        <v>22</v>
      </c>
      <c r="O2625" s="9">
        <v>17</v>
      </c>
      <c r="P2625" s="9">
        <v>15</v>
      </c>
      <c r="Q2625" s="9">
        <v>18</v>
      </c>
      <c r="R2625" s="23">
        <f>AVERAGE(Tabela11[[#This Row],[1.º Ano]],Tabela11[[#This Row],[1.º Ano2]],Tabela11[[#This Row],[1.º Ano3]],Tabela11[[#This Row],[1.º Ano4]])</f>
        <v>17.25</v>
      </c>
      <c r="S2625" s="23">
        <f>AVERAGE(Tabela11[[#This Row],[2.º Ano]],Tabela11[[#This Row],[2.º Ano2]],Tabela11[[#This Row],[2.º Ano3]],Tabela11[[#This Row],[2.º Ano4]])</f>
        <v>17.5</v>
      </c>
      <c r="T2625" s="23">
        <f>AVERAGE(Tabela11[[#This Row],[3.º Ano]],Tabela11[[#This Row],[3.º Ano2]],Tabela11[[#This Row],[3.º Ano3]],Tabela11[[#This Row],[3.º Ano4]])</f>
        <v>19</v>
      </c>
      <c r="U2625" s="23">
        <f>AVERAGE(Tabela11[[#This Row],[4.º Ano]],Tabela11[[#This Row],[4.º Ano2]],Tabela11[[#This Row],[4.º Ano3]],Tabela11[[#This Row],[4.º Ano4]])</f>
        <v>21.5</v>
      </c>
      <c r="V2625" s="23">
        <f>AVERAGE(Tabela11[[#This Row],[1º Ano]],Tabela11[[#This Row],[2º Ano]],Tabela11[[#This Row],[3º Ano]],Tabela11[[#This Row],[4º Ano]])</f>
        <v>18.8125</v>
      </c>
      <c r="W2625" s="9"/>
      <c r="X2625" s="9"/>
    </row>
    <row r="2626" spans="1:24" ht="15.6" x14ac:dyDescent="0.3">
      <c r="A2626" s="1" t="str">
        <f>Tabela6[[#This Row],[id_escola]]</f>
        <v>1509</v>
      </c>
      <c r="B2626" s="9">
        <v>20</v>
      </c>
      <c r="C2626" s="9">
        <v>15</v>
      </c>
      <c r="D2626" s="9">
        <v>25</v>
      </c>
      <c r="E2626" s="9">
        <v>17</v>
      </c>
      <c r="F2626" s="9">
        <v>24</v>
      </c>
      <c r="G2626" s="9">
        <v>21</v>
      </c>
      <c r="H2626" s="9">
        <v>12</v>
      </c>
      <c r="I2626" s="9">
        <v>23</v>
      </c>
      <c r="J2626" s="9">
        <v>17</v>
      </c>
      <c r="K2626" s="9">
        <v>23</v>
      </c>
      <c r="L2626" s="9">
        <v>22</v>
      </c>
      <c r="M2626" s="9">
        <v>12</v>
      </c>
      <c r="N2626" s="9">
        <v>21</v>
      </c>
      <c r="O2626" s="9">
        <v>19</v>
      </c>
      <c r="P2626" s="9">
        <v>24</v>
      </c>
      <c r="Q2626" s="9">
        <v>22</v>
      </c>
      <c r="R2626" s="23">
        <f>AVERAGE(Tabela11[[#This Row],[1.º Ano]],Tabela11[[#This Row],[1.º Ano2]],Tabela11[[#This Row],[1.º Ano3]],Tabela11[[#This Row],[1.º Ano4]])</f>
        <v>20.5</v>
      </c>
      <c r="S2626" s="23">
        <f>AVERAGE(Tabela11[[#This Row],[2.º Ano]],Tabela11[[#This Row],[2.º Ano2]],Tabela11[[#This Row],[2.º Ano3]],Tabela11[[#This Row],[2.º Ano4]])</f>
        <v>19.5</v>
      </c>
      <c r="T2626" s="23">
        <f>AVERAGE(Tabela11[[#This Row],[3.º Ano]],Tabela11[[#This Row],[3.º Ano2]],Tabela11[[#This Row],[3.º Ano3]],Tabela11[[#This Row],[3.º Ano4]])</f>
        <v>20.75</v>
      </c>
      <c r="U2626" s="23">
        <f>AVERAGE(Tabela11[[#This Row],[4.º Ano]],Tabela11[[#This Row],[4.º Ano2]],Tabela11[[#This Row],[4.º Ano3]],Tabela11[[#This Row],[4.º Ano4]])</f>
        <v>18.5</v>
      </c>
      <c r="V2626" s="23">
        <f>AVERAGE(Tabela11[[#This Row],[1º Ano]],Tabela11[[#This Row],[2º Ano]],Tabela11[[#This Row],[3º Ano]],Tabela11[[#This Row],[4º Ano]])</f>
        <v>19.8125</v>
      </c>
      <c r="W2626" s="9"/>
      <c r="X2626" s="9"/>
    </row>
    <row r="2627" spans="1:24" ht="15.6" x14ac:dyDescent="0.3">
      <c r="A2627" s="1" t="str">
        <f>Tabela6[[#This Row],[id_escola]]</f>
        <v>1509</v>
      </c>
      <c r="B2627" s="9">
        <v>18</v>
      </c>
      <c r="C2627" s="9">
        <v>20</v>
      </c>
      <c r="D2627" s="9">
        <v>29</v>
      </c>
      <c r="E2627" s="9">
        <v>37</v>
      </c>
      <c r="F2627" s="9">
        <v>22</v>
      </c>
      <c r="G2627" s="9">
        <v>19</v>
      </c>
      <c r="H2627" s="9">
        <v>21</v>
      </c>
      <c r="I2627" s="9">
        <v>30</v>
      </c>
      <c r="J2627" s="9">
        <v>29</v>
      </c>
      <c r="K2627" s="9">
        <v>21</v>
      </c>
      <c r="L2627" s="9">
        <v>19</v>
      </c>
      <c r="M2627" s="9">
        <v>22</v>
      </c>
      <c r="N2627" s="9">
        <v>23</v>
      </c>
      <c r="O2627" s="9">
        <v>31</v>
      </c>
      <c r="P2627" s="9">
        <v>21</v>
      </c>
      <c r="Q2627" s="9">
        <v>20</v>
      </c>
      <c r="R2627" s="23">
        <f>AVERAGE(Tabela11[[#This Row],[1.º Ano]],Tabela11[[#This Row],[1.º Ano2]],Tabela11[[#This Row],[1.º Ano3]],Tabela11[[#This Row],[1.º Ano4]])</f>
        <v>23</v>
      </c>
      <c r="S2627" s="23">
        <f>AVERAGE(Tabela11[[#This Row],[2.º Ano]],Tabela11[[#This Row],[2.º Ano2]],Tabela11[[#This Row],[2.º Ano3]],Tabela11[[#This Row],[2.º Ano4]])</f>
        <v>22.75</v>
      </c>
      <c r="T2627" s="23">
        <f>AVERAGE(Tabela11[[#This Row],[3.º Ano]],Tabela11[[#This Row],[3.º Ano2]],Tabela11[[#This Row],[3.º Ano3]],Tabela11[[#This Row],[3.º Ano4]])</f>
        <v>22.5</v>
      </c>
      <c r="U2627" s="23">
        <f>AVERAGE(Tabela11[[#This Row],[4.º Ano]],Tabela11[[#This Row],[4.º Ano2]],Tabela11[[#This Row],[4.º Ano3]],Tabela11[[#This Row],[4.º Ano4]])</f>
        <v>27.25</v>
      </c>
      <c r="V2627" s="23">
        <f>AVERAGE(Tabela11[[#This Row],[1º Ano]],Tabela11[[#This Row],[2º Ano]],Tabela11[[#This Row],[3º Ano]],Tabela11[[#This Row],[4º Ano]])</f>
        <v>23.875</v>
      </c>
      <c r="W2627" s="9"/>
      <c r="X2627" s="9"/>
    </row>
    <row r="2628" spans="1:24" ht="15.6" x14ac:dyDescent="0.3">
      <c r="A2628" s="1" t="str">
        <f>Tabela6[[#This Row],[id_escola]]</f>
        <v>1510</v>
      </c>
      <c r="B2628" s="9">
        <v>48</v>
      </c>
      <c r="C2628" s="9">
        <v>40</v>
      </c>
      <c r="D2628" s="9">
        <v>69</v>
      </c>
      <c r="E2628" s="9">
        <v>88</v>
      </c>
      <c r="F2628" s="9">
        <v>27</v>
      </c>
      <c r="G2628" s="9">
        <v>50</v>
      </c>
      <c r="H2628" s="9">
        <v>34</v>
      </c>
      <c r="I2628" s="9">
        <v>69</v>
      </c>
      <c r="J2628" s="9">
        <v>38</v>
      </c>
      <c r="K2628" s="9">
        <v>26</v>
      </c>
      <c r="L2628" s="9">
        <v>48</v>
      </c>
      <c r="M2628" s="9">
        <v>36</v>
      </c>
      <c r="N2628" s="9">
        <v>35</v>
      </c>
      <c r="O2628" s="9">
        <v>42</v>
      </c>
      <c r="P2628" s="9">
        <v>29</v>
      </c>
      <c r="Q2628" s="9">
        <v>49</v>
      </c>
      <c r="R2628" s="23">
        <f>AVERAGE(Tabela11[[#This Row],[1.º Ano]],Tabela11[[#This Row],[1.º Ano2]],Tabela11[[#This Row],[1.º Ano3]],Tabela11[[#This Row],[1.º Ano4]])</f>
        <v>37</v>
      </c>
      <c r="S2628" s="23">
        <f>AVERAGE(Tabela11[[#This Row],[2.º Ano]],Tabela11[[#This Row],[2.º Ano2]],Tabela11[[#This Row],[2.º Ano3]],Tabela11[[#This Row],[2.º Ano4]])</f>
        <v>39.5</v>
      </c>
      <c r="T2628" s="23">
        <f>AVERAGE(Tabela11[[#This Row],[3.º Ano]],Tabela11[[#This Row],[3.º Ano2]],Tabela11[[#This Row],[3.º Ano3]],Tabela11[[#This Row],[3.º Ano4]])</f>
        <v>45</v>
      </c>
      <c r="U2628" s="23">
        <f>AVERAGE(Tabela11[[#This Row],[4.º Ano]],Tabela11[[#This Row],[4.º Ano2]],Tabela11[[#This Row],[4.º Ano3]],Tabela11[[#This Row],[4.º Ano4]])</f>
        <v>60.5</v>
      </c>
      <c r="V2628" s="23">
        <f>AVERAGE(Tabela11[[#This Row],[1º Ano]],Tabela11[[#This Row],[2º Ano]],Tabela11[[#This Row],[3º Ano]],Tabela11[[#This Row],[4º Ano]])</f>
        <v>45.5</v>
      </c>
      <c r="W2628" s="9"/>
      <c r="X2628" s="9"/>
    </row>
    <row r="2629" spans="1:24" ht="15.6" x14ac:dyDescent="0.3">
      <c r="A2629" s="1" t="str">
        <f>Tabela6[[#This Row],[id_escola]]</f>
        <v>1510</v>
      </c>
      <c r="B2629" s="9">
        <v>69</v>
      </c>
      <c r="C2629" s="9">
        <v>72</v>
      </c>
      <c r="D2629" s="9">
        <v>51</v>
      </c>
      <c r="E2629" s="9">
        <v>61</v>
      </c>
      <c r="F2629" s="9">
        <v>58</v>
      </c>
      <c r="G2629" s="9">
        <v>70</v>
      </c>
      <c r="H2629" s="9">
        <v>76</v>
      </c>
      <c r="I2629" s="9">
        <v>51</v>
      </c>
      <c r="J2629" s="9">
        <v>56</v>
      </c>
      <c r="K2629" s="9">
        <v>60</v>
      </c>
      <c r="L2629" s="9">
        <v>71</v>
      </c>
      <c r="M2629" s="9">
        <v>72</v>
      </c>
      <c r="N2629" s="9">
        <v>68</v>
      </c>
      <c r="O2629" s="9">
        <v>56</v>
      </c>
      <c r="P2629" s="9">
        <v>59</v>
      </c>
      <c r="Q2629" s="9">
        <v>69</v>
      </c>
      <c r="R2629" s="23">
        <f>AVERAGE(Tabela11[[#This Row],[1.º Ano]],Tabela11[[#This Row],[1.º Ano2]],Tabela11[[#This Row],[1.º Ano3]],Tabela11[[#This Row],[1.º Ano4]])</f>
        <v>62.75</v>
      </c>
      <c r="S2629" s="23">
        <f>AVERAGE(Tabela11[[#This Row],[2.º Ano]],Tabela11[[#This Row],[2.º Ano2]],Tabela11[[#This Row],[2.º Ano3]],Tabela11[[#This Row],[2.º Ano4]])</f>
        <v>64.5</v>
      </c>
      <c r="T2629" s="23">
        <f>AVERAGE(Tabela11[[#This Row],[3.º Ano]],Tabela11[[#This Row],[3.º Ano2]],Tabela11[[#This Row],[3.º Ano3]],Tabela11[[#This Row],[3.º Ano4]])</f>
        <v>64.25</v>
      </c>
      <c r="U2629" s="23">
        <f>AVERAGE(Tabela11[[#This Row],[4.º Ano]],Tabela11[[#This Row],[4.º Ano2]],Tabela11[[#This Row],[4.º Ano3]],Tabela11[[#This Row],[4.º Ano4]])</f>
        <v>63.25</v>
      </c>
      <c r="V2629" s="23">
        <f>AVERAGE(Tabela11[[#This Row],[1º Ano]],Tabela11[[#This Row],[2º Ano]],Tabela11[[#This Row],[3º Ano]],Tabela11[[#This Row],[4º Ano]])</f>
        <v>63.6875</v>
      </c>
      <c r="W2629" s="9"/>
      <c r="X2629" s="9"/>
    </row>
    <row r="2630" spans="1:24" ht="15.6" x14ac:dyDescent="0.3">
      <c r="A2630" s="1" t="str">
        <f>Tabela6[[#This Row],[id_escola]]</f>
        <v>1510</v>
      </c>
      <c r="B2630" s="9">
        <v>51</v>
      </c>
      <c r="C2630" s="9">
        <v>42</v>
      </c>
      <c r="D2630" s="9">
        <v>56</v>
      </c>
      <c r="E2630" s="9">
        <v>65</v>
      </c>
      <c r="F2630" s="9">
        <v>36</v>
      </c>
      <c r="G2630" s="9">
        <v>51</v>
      </c>
      <c r="H2630" s="9">
        <v>40</v>
      </c>
      <c r="I2630" s="9">
        <v>54</v>
      </c>
      <c r="J2630" s="9">
        <v>44</v>
      </c>
      <c r="K2630" s="9">
        <v>36</v>
      </c>
      <c r="L2630" s="9">
        <v>53</v>
      </c>
      <c r="M2630" s="9">
        <v>38</v>
      </c>
      <c r="N2630" s="9">
        <v>55</v>
      </c>
      <c r="O2630" s="9">
        <v>46</v>
      </c>
      <c r="P2630" s="9">
        <v>39</v>
      </c>
      <c r="Q2630" s="9">
        <v>52</v>
      </c>
      <c r="R2630" s="23">
        <f>AVERAGE(Tabela11[[#This Row],[1.º Ano]],Tabela11[[#This Row],[1.º Ano2]],Tabela11[[#This Row],[1.º Ano3]],Tabela11[[#This Row],[1.º Ano4]])</f>
        <v>46.5</v>
      </c>
      <c r="S2630" s="23">
        <f>AVERAGE(Tabela11[[#This Row],[2.º Ano]],Tabela11[[#This Row],[2.º Ano2]],Tabela11[[#This Row],[2.º Ano3]],Tabela11[[#This Row],[2.º Ano4]])</f>
        <v>43.75</v>
      </c>
      <c r="T2630" s="23">
        <f>AVERAGE(Tabela11[[#This Row],[3.º Ano]],Tabela11[[#This Row],[3.º Ano2]],Tabela11[[#This Row],[3.º Ano3]],Tabela11[[#This Row],[3.º Ano4]])</f>
        <v>47</v>
      </c>
      <c r="U2630" s="23">
        <f>AVERAGE(Tabela11[[#This Row],[4.º Ano]],Tabela11[[#This Row],[4.º Ano2]],Tabela11[[#This Row],[4.º Ano3]],Tabela11[[#This Row],[4.º Ano4]])</f>
        <v>52.25</v>
      </c>
      <c r="V2630" s="23">
        <f>AVERAGE(Tabela11[[#This Row],[1º Ano]],Tabela11[[#This Row],[2º Ano]],Tabela11[[#This Row],[3º Ano]],Tabela11[[#This Row],[4º Ano]])</f>
        <v>47.375</v>
      </c>
      <c r="W2630" s="9"/>
      <c r="X2630" s="9"/>
    </row>
    <row r="2631" spans="1:24" ht="15.6" x14ac:dyDescent="0.3">
      <c r="A2631" s="1" t="str">
        <f>Tabela6[[#This Row],[id_escola]]</f>
        <v>1510</v>
      </c>
      <c r="B2631" s="9">
        <v>65</v>
      </c>
      <c r="C2631" s="9">
        <v>61</v>
      </c>
      <c r="D2631" s="9">
        <v>63</v>
      </c>
      <c r="E2631" s="9">
        <v>68</v>
      </c>
      <c r="F2631" s="9">
        <v>47</v>
      </c>
      <c r="G2631" s="9">
        <v>68</v>
      </c>
      <c r="H2631" s="9">
        <v>59</v>
      </c>
      <c r="I2631" s="9">
        <v>61</v>
      </c>
      <c r="J2631" s="9">
        <v>64</v>
      </c>
      <c r="K2631" s="9">
        <v>46</v>
      </c>
      <c r="L2631" s="9">
        <v>67</v>
      </c>
      <c r="M2631" s="9">
        <v>58</v>
      </c>
      <c r="N2631" s="9">
        <v>40</v>
      </c>
      <c r="O2631" s="9">
        <v>63</v>
      </c>
      <c r="P2631" s="9">
        <v>46</v>
      </c>
      <c r="Q2631" s="9">
        <v>69</v>
      </c>
      <c r="R2631" s="23">
        <f>AVERAGE(Tabela11[[#This Row],[1.º Ano]],Tabela11[[#This Row],[1.º Ano2]],Tabela11[[#This Row],[1.º Ano3]],Tabela11[[#This Row],[1.º Ano4]])</f>
        <v>54</v>
      </c>
      <c r="S2631" s="23">
        <f>AVERAGE(Tabela11[[#This Row],[2.º Ano]],Tabela11[[#This Row],[2.º Ano2]],Tabela11[[#This Row],[2.º Ano3]],Tabela11[[#This Row],[2.º Ano4]])</f>
        <v>59.5</v>
      </c>
      <c r="T2631" s="23">
        <f>AVERAGE(Tabela11[[#This Row],[3.º Ano]],Tabela11[[#This Row],[3.º Ano2]],Tabela11[[#This Row],[3.º Ano3]],Tabela11[[#This Row],[3.º Ano4]])</f>
        <v>58.75</v>
      </c>
      <c r="U2631" s="23">
        <f>AVERAGE(Tabela11[[#This Row],[4.º Ano]],Tabela11[[#This Row],[4.º Ano2]],Tabela11[[#This Row],[4.º Ano3]],Tabela11[[#This Row],[4.º Ano4]])</f>
        <v>64</v>
      </c>
      <c r="V2631" s="23">
        <f>AVERAGE(Tabela11[[#This Row],[1º Ano]],Tabela11[[#This Row],[2º Ano]],Tabela11[[#This Row],[3º Ano]],Tabela11[[#This Row],[4º Ano]])</f>
        <v>59.0625</v>
      </c>
      <c r="W2631" s="9"/>
      <c r="X2631" s="9"/>
    </row>
    <row r="2632" spans="1:24" ht="15.6" x14ac:dyDescent="0.3">
      <c r="A2632" s="1" t="str">
        <f>Tabela6[[#This Row],[id_escola]]</f>
        <v>1510</v>
      </c>
      <c r="B2632" s="9">
        <v>26</v>
      </c>
      <c r="C2632" s="9">
        <v>28</v>
      </c>
      <c r="D2632" s="9">
        <v>38</v>
      </c>
      <c r="E2632" s="9">
        <v>29</v>
      </c>
      <c r="F2632" s="9">
        <v>33</v>
      </c>
      <c r="G2632" s="9">
        <v>28</v>
      </c>
      <c r="H2632" s="9">
        <v>26</v>
      </c>
      <c r="I2632" s="9">
        <v>36</v>
      </c>
      <c r="J2632" s="9">
        <v>35</v>
      </c>
      <c r="K2632" s="9">
        <v>33</v>
      </c>
      <c r="L2632" s="9">
        <v>27</v>
      </c>
      <c r="M2632" s="9">
        <v>27</v>
      </c>
      <c r="N2632" s="9">
        <v>32</v>
      </c>
      <c r="O2632" s="9">
        <v>34</v>
      </c>
      <c r="P2632" s="9">
        <v>32</v>
      </c>
      <c r="Q2632" s="9">
        <v>28</v>
      </c>
      <c r="R2632" s="23">
        <f>AVERAGE(Tabela11[[#This Row],[1.º Ano]],Tabela11[[#This Row],[1.º Ano2]],Tabela11[[#This Row],[1.º Ano3]],Tabela11[[#This Row],[1.º Ano4]])</f>
        <v>31.5</v>
      </c>
      <c r="S2632" s="23">
        <f>AVERAGE(Tabela11[[#This Row],[2.º Ano]],Tabela11[[#This Row],[2.º Ano2]],Tabela11[[#This Row],[2.º Ano3]],Tabela11[[#This Row],[2.º Ano4]])</f>
        <v>30.75</v>
      </c>
      <c r="T2632" s="23">
        <f>AVERAGE(Tabela11[[#This Row],[3.º Ano]],Tabela11[[#This Row],[3.º Ano2]],Tabela11[[#This Row],[3.º Ano3]],Tabela11[[#This Row],[3.º Ano4]])</f>
        <v>30.75</v>
      </c>
      <c r="U2632" s="23">
        <f>AVERAGE(Tabela11[[#This Row],[4.º Ano]],Tabela11[[#This Row],[4.º Ano2]],Tabela11[[#This Row],[4.º Ano3]],Tabela11[[#This Row],[4.º Ano4]])</f>
        <v>30</v>
      </c>
      <c r="V2632" s="23">
        <f>AVERAGE(Tabela11[[#This Row],[1º Ano]],Tabela11[[#This Row],[2º Ano]],Tabela11[[#This Row],[3º Ano]],Tabela11[[#This Row],[4º Ano]])</f>
        <v>30.75</v>
      </c>
      <c r="W2632" s="9"/>
      <c r="X2632" s="9"/>
    </row>
    <row r="2633" spans="1:24" ht="15.6" x14ac:dyDescent="0.3">
      <c r="A2633" s="1" t="str">
        <f>Tabela6[[#This Row],[id_escola]]</f>
        <v>1510</v>
      </c>
      <c r="B2633" s="9">
        <v>42</v>
      </c>
      <c r="C2633" s="9">
        <v>53</v>
      </c>
      <c r="D2633" s="9">
        <v>48</v>
      </c>
      <c r="E2633" s="9">
        <v>42</v>
      </c>
      <c r="F2633" s="9">
        <v>35</v>
      </c>
      <c r="G2633" s="9">
        <v>43</v>
      </c>
      <c r="H2633" s="9">
        <v>49</v>
      </c>
      <c r="I2633" s="9">
        <v>47</v>
      </c>
      <c r="J2633" s="9">
        <v>42</v>
      </c>
      <c r="K2633" s="9">
        <v>33</v>
      </c>
      <c r="L2633" s="9">
        <v>44</v>
      </c>
      <c r="M2633" s="9">
        <v>49</v>
      </c>
      <c r="N2633" s="9">
        <v>38</v>
      </c>
      <c r="O2633" s="9">
        <v>44</v>
      </c>
      <c r="P2633" s="9">
        <v>32</v>
      </c>
      <c r="Q2633" s="9">
        <v>45</v>
      </c>
      <c r="R2633" s="23">
        <f>AVERAGE(Tabela11[[#This Row],[1.º Ano]],Tabela11[[#This Row],[1.º Ano2]],Tabela11[[#This Row],[1.º Ano3]],Tabela11[[#This Row],[1.º Ano4]])</f>
        <v>39.25</v>
      </c>
      <c r="S2633" s="23">
        <f>AVERAGE(Tabela11[[#This Row],[2.º Ano]],Tabela11[[#This Row],[2.º Ano2]],Tabela11[[#This Row],[2.º Ano3]],Tabela11[[#This Row],[2.º Ano4]])</f>
        <v>43.25</v>
      </c>
      <c r="T2633" s="23">
        <f>AVERAGE(Tabela11[[#This Row],[3.º Ano]],Tabela11[[#This Row],[3.º Ano2]],Tabela11[[#This Row],[3.º Ano3]],Tabela11[[#This Row],[3.º Ano4]])</f>
        <v>43.25</v>
      </c>
      <c r="U2633" s="23">
        <f>AVERAGE(Tabela11[[#This Row],[4.º Ano]],Tabela11[[#This Row],[4.º Ano2]],Tabela11[[#This Row],[4.º Ano3]],Tabela11[[#This Row],[4.º Ano4]])</f>
        <v>45.75</v>
      </c>
      <c r="V2633" s="23">
        <f>AVERAGE(Tabela11[[#This Row],[1º Ano]],Tabela11[[#This Row],[2º Ano]],Tabela11[[#This Row],[3º Ano]],Tabela11[[#This Row],[4º Ano]])</f>
        <v>42.875</v>
      </c>
      <c r="W2633" s="9"/>
      <c r="X2633" s="9"/>
    </row>
    <row r="2634" spans="1:24" ht="15.6" x14ac:dyDescent="0.3">
      <c r="A2634" s="1" t="str">
        <f>Tabela6[[#This Row],[id_escola]]</f>
        <v>1510</v>
      </c>
      <c r="B2634" s="9">
        <v>24</v>
      </c>
      <c r="C2634" s="9">
        <v>40</v>
      </c>
      <c r="D2634" s="9">
        <v>44</v>
      </c>
      <c r="E2634" s="9">
        <v>40</v>
      </c>
      <c r="F2634" s="9">
        <v>24</v>
      </c>
      <c r="G2634" s="9">
        <v>26</v>
      </c>
      <c r="H2634" s="9">
        <v>39</v>
      </c>
      <c r="I2634" s="9">
        <v>44</v>
      </c>
      <c r="J2634" s="9">
        <v>23</v>
      </c>
      <c r="K2634" s="9">
        <v>27</v>
      </c>
      <c r="L2634" s="9">
        <v>27</v>
      </c>
      <c r="M2634" s="9">
        <v>39</v>
      </c>
      <c r="N2634" s="9">
        <v>38</v>
      </c>
      <c r="O2634" s="9">
        <v>23</v>
      </c>
      <c r="P2634" s="9">
        <v>27</v>
      </c>
      <c r="Q2634" s="9">
        <v>27</v>
      </c>
      <c r="R2634" s="23">
        <f>AVERAGE(Tabela11[[#This Row],[1.º Ano]],Tabela11[[#This Row],[1.º Ano2]],Tabela11[[#This Row],[1.º Ano3]],Tabela11[[#This Row],[1.º Ano4]])</f>
        <v>27.25</v>
      </c>
      <c r="S2634" s="23">
        <f>AVERAGE(Tabela11[[#This Row],[2.º Ano]],Tabela11[[#This Row],[2.º Ano2]],Tabela11[[#This Row],[2.º Ano3]],Tabela11[[#This Row],[2.º Ano4]])</f>
        <v>29</v>
      </c>
      <c r="T2634" s="23">
        <f>AVERAGE(Tabela11[[#This Row],[3.º Ano]],Tabela11[[#This Row],[3.º Ano2]],Tabela11[[#This Row],[3.º Ano3]],Tabela11[[#This Row],[3.º Ano4]])</f>
        <v>34.25</v>
      </c>
      <c r="U2634" s="23">
        <f>AVERAGE(Tabela11[[#This Row],[4.º Ano]],Tabela11[[#This Row],[4.º Ano2]],Tabela11[[#This Row],[4.º Ano3]],Tabela11[[#This Row],[4.º Ano4]])</f>
        <v>37.5</v>
      </c>
      <c r="V2634" s="23">
        <f>AVERAGE(Tabela11[[#This Row],[1º Ano]],Tabela11[[#This Row],[2º Ano]],Tabela11[[#This Row],[3º Ano]],Tabela11[[#This Row],[4º Ano]])</f>
        <v>32</v>
      </c>
      <c r="W2634" s="9"/>
      <c r="X2634" s="9"/>
    </row>
    <row r="2635" spans="1:24" ht="15.6" x14ac:dyDescent="0.3">
      <c r="A2635" s="1" t="str">
        <f>Tabela6[[#This Row],[id_escola]]</f>
        <v>1510</v>
      </c>
      <c r="B2635" s="9">
        <v>40</v>
      </c>
      <c r="C2635" s="9">
        <v>48</v>
      </c>
      <c r="D2635" s="9">
        <v>46</v>
      </c>
      <c r="E2635" s="9">
        <v>46</v>
      </c>
      <c r="F2635" s="9">
        <v>22</v>
      </c>
      <c r="G2635" s="9">
        <v>42</v>
      </c>
      <c r="H2635" s="9">
        <v>48</v>
      </c>
      <c r="I2635" s="9">
        <v>45</v>
      </c>
      <c r="J2635" s="9">
        <v>38</v>
      </c>
      <c r="K2635" s="9">
        <v>21</v>
      </c>
      <c r="L2635" s="9">
        <v>40</v>
      </c>
      <c r="M2635" s="9">
        <v>47</v>
      </c>
      <c r="N2635" s="9">
        <v>35</v>
      </c>
      <c r="O2635" s="9">
        <v>38</v>
      </c>
      <c r="P2635" s="9">
        <v>21</v>
      </c>
      <c r="Q2635" s="9">
        <v>39</v>
      </c>
      <c r="R2635" s="23">
        <f>AVERAGE(Tabela11[[#This Row],[1.º Ano]],Tabela11[[#This Row],[1.º Ano2]],Tabela11[[#This Row],[1.º Ano3]],Tabela11[[#This Row],[1.º Ano4]])</f>
        <v>33.75</v>
      </c>
      <c r="S2635" s="23">
        <f>AVERAGE(Tabela11[[#This Row],[2.º Ano]],Tabela11[[#This Row],[2.º Ano2]],Tabela11[[#This Row],[2.º Ano3]],Tabela11[[#This Row],[2.º Ano4]])</f>
        <v>37.25</v>
      </c>
      <c r="T2635" s="23">
        <f>AVERAGE(Tabela11[[#This Row],[3.º Ano]],Tabela11[[#This Row],[3.º Ano2]],Tabela11[[#This Row],[3.º Ano3]],Tabela11[[#This Row],[3.º Ano4]])</f>
        <v>38.75</v>
      </c>
      <c r="U2635" s="23">
        <f>AVERAGE(Tabela11[[#This Row],[4.º Ano]],Tabela11[[#This Row],[4.º Ano2]],Tabela11[[#This Row],[4.º Ano3]],Tabela11[[#This Row],[4.º Ano4]])</f>
        <v>44.25</v>
      </c>
      <c r="V2635" s="23">
        <f>AVERAGE(Tabela11[[#This Row],[1º Ano]],Tabela11[[#This Row],[2º Ano]],Tabela11[[#This Row],[3º Ano]],Tabela11[[#This Row],[4º Ano]])</f>
        <v>38.5</v>
      </c>
      <c r="W2635" s="9"/>
      <c r="X2635" s="9"/>
    </row>
    <row r="2636" spans="1:24" ht="15.6" x14ac:dyDescent="0.3">
      <c r="A2636" s="1" t="str">
        <f>Tabela6[[#This Row],[id_escola]]</f>
        <v>1510</v>
      </c>
      <c r="B2636" s="9">
        <v>35</v>
      </c>
      <c r="C2636" s="9">
        <v>50</v>
      </c>
      <c r="D2636" s="9">
        <v>67</v>
      </c>
      <c r="E2636" s="9">
        <v>28</v>
      </c>
      <c r="F2636" s="9">
        <v>38</v>
      </c>
      <c r="G2636" s="9">
        <v>36</v>
      </c>
      <c r="H2636" s="9">
        <v>51</v>
      </c>
      <c r="I2636" s="9">
        <v>67</v>
      </c>
      <c r="J2636" s="9">
        <v>40</v>
      </c>
      <c r="K2636" s="9">
        <v>36</v>
      </c>
      <c r="L2636" s="9">
        <v>35</v>
      </c>
      <c r="M2636" s="9">
        <v>50</v>
      </c>
      <c r="N2636" s="9">
        <v>42</v>
      </c>
      <c r="O2636" s="9">
        <v>39</v>
      </c>
      <c r="P2636" s="9">
        <v>36</v>
      </c>
      <c r="Q2636" s="9">
        <v>35</v>
      </c>
      <c r="R2636" s="23">
        <f>AVERAGE(Tabela11[[#This Row],[1.º Ano]],Tabela11[[#This Row],[1.º Ano2]],Tabela11[[#This Row],[1.º Ano3]],Tabela11[[#This Row],[1.º Ano4]])</f>
        <v>38.75</v>
      </c>
      <c r="S2636" s="23">
        <f>AVERAGE(Tabela11[[#This Row],[2.º Ano]],Tabela11[[#This Row],[2.º Ano2]],Tabela11[[#This Row],[2.º Ano3]],Tabela11[[#This Row],[2.º Ano4]])</f>
        <v>40.25</v>
      </c>
      <c r="T2636" s="23">
        <f>AVERAGE(Tabela11[[#This Row],[3.º Ano]],Tabela11[[#This Row],[3.º Ano2]],Tabela11[[#This Row],[3.º Ano3]],Tabela11[[#This Row],[3.º Ano4]])</f>
        <v>47.25</v>
      </c>
      <c r="U2636" s="23">
        <f>AVERAGE(Tabela11[[#This Row],[4.º Ano]],Tabela11[[#This Row],[4.º Ano2]],Tabela11[[#This Row],[4.º Ano3]],Tabela11[[#This Row],[4.º Ano4]])</f>
        <v>45</v>
      </c>
      <c r="V2636" s="23">
        <f>AVERAGE(Tabela11[[#This Row],[1º Ano]],Tabela11[[#This Row],[2º Ano]],Tabela11[[#This Row],[3º Ano]],Tabela11[[#This Row],[4º Ano]])</f>
        <v>42.8125</v>
      </c>
      <c r="W2636" s="9"/>
      <c r="X2636" s="9"/>
    </row>
    <row r="2637" spans="1:24" ht="15.6" x14ac:dyDescent="0.3">
      <c r="A2637" s="1" t="str">
        <f>Tabela6[[#This Row],[id_escola]]</f>
        <v>1510</v>
      </c>
      <c r="B2637" s="9">
        <v>35</v>
      </c>
      <c r="C2637" s="9">
        <v>32</v>
      </c>
      <c r="D2637" s="9">
        <v>36</v>
      </c>
      <c r="E2637" s="9">
        <v>34</v>
      </c>
      <c r="F2637" s="9">
        <v>34</v>
      </c>
      <c r="G2637" s="9">
        <v>36</v>
      </c>
      <c r="H2637" s="9">
        <v>32</v>
      </c>
      <c r="I2637" s="9">
        <v>37</v>
      </c>
      <c r="J2637" s="9">
        <v>32</v>
      </c>
      <c r="K2637" s="9">
        <v>31</v>
      </c>
      <c r="L2637" s="9">
        <v>36</v>
      </c>
      <c r="M2637" s="9">
        <v>34</v>
      </c>
      <c r="N2637" s="9">
        <v>41</v>
      </c>
      <c r="O2637" s="9">
        <v>28</v>
      </c>
      <c r="P2637" s="9">
        <v>34</v>
      </c>
      <c r="Q2637" s="9">
        <v>36</v>
      </c>
      <c r="R2637" s="23">
        <f>AVERAGE(Tabela11[[#This Row],[1.º Ano]],Tabela11[[#This Row],[1.º Ano2]],Tabela11[[#This Row],[1.º Ano3]],Tabela11[[#This Row],[1.º Ano4]])</f>
        <v>35.5</v>
      </c>
      <c r="S2637" s="23">
        <f>AVERAGE(Tabela11[[#This Row],[2.º Ano]],Tabela11[[#This Row],[2.º Ano2]],Tabela11[[#This Row],[2.º Ano3]],Tabela11[[#This Row],[2.º Ano4]])</f>
        <v>31.75</v>
      </c>
      <c r="T2637" s="23">
        <f>AVERAGE(Tabela11[[#This Row],[3.º Ano]],Tabela11[[#This Row],[3.º Ano2]],Tabela11[[#This Row],[3.º Ano3]],Tabela11[[#This Row],[3.º Ano4]])</f>
        <v>34.5</v>
      </c>
      <c r="U2637" s="23">
        <f>AVERAGE(Tabela11[[#This Row],[4.º Ano]],Tabela11[[#This Row],[4.º Ano2]],Tabela11[[#This Row],[4.º Ano3]],Tabela11[[#This Row],[4.º Ano4]])</f>
        <v>35.25</v>
      </c>
      <c r="V2637" s="23">
        <f>AVERAGE(Tabela11[[#This Row],[1º Ano]],Tabela11[[#This Row],[2º Ano]],Tabela11[[#This Row],[3º Ano]],Tabela11[[#This Row],[4º Ano]])</f>
        <v>34.25</v>
      </c>
      <c r="W2637" s="9"/>
      <c r="X2637" s="9"/>
    </row>
    <row r="2638" spans="1:24" ht="15.6" x14ac:dyDescent="0.3">
      <c r="A2638" s="1" t="str">
        <f>Tabela6[[#This Row],[id_escola]]</f>
        <v>1510</v>
      </c>
      <c r="B2638" s="9">
        <v>42</v>
      </c>
      <c r="C2638" s="9">
        <v>30</v>
      </c>
      <c r="D2638" s="9">
        <v>39</v>
      </c>
      <c r="E2638" s="9">
        <v>49</v>
      </c>
      <c r="F2638" s="9">
        <v>31</v>
      </c>
      <c r="G2638" s="9">
        <v>43</v>
      </c>
      <c r="H2638" s="9">
        <v>30</v>
      </c>
      <c r="I2638" s="9">
        <v>42</v>
      </c>
      <c r="J2638" s="9">
        <v>31</v>
      </c>
      <c r="K2638" s="9">
        <v>32</v>
      </c>
      <c r="L2638" s="9">
        <v>43</v>
      </c>
      <c r="M2638" s="9">
        <v>31</v>
      </c>
      <c r="N2638" s="9">
        <v>20</v>
      </c>
      <c r="O2638" s="9">
        <v>32</v>
      </c>
      <c r="P2638" s="9">
        <v>35</v>
      </c>
      <c r="Q2638" s="9">
        <v>46</v>
      </c>
      <c r="R2638" s="23">
        <f>AVERAGE(Tabela11[[#This Row],[1.º Ano]],Tabela11[[#This Row],[1.º Ano2]],Tabela11[[#This Row],[1.º Ano3]],Tabela11[[#This Row],[1.º Ano4]])</f>
        <v>31</v>
      </c>
      <c r="S2638" s="23">
        <f>AVERAGE(Tabela11[[#This Row],[2.º Ano]],Tabela11[[#This Row],[2.º Ano2]],Tabela11[[#This Row],[2.º Ano3]],Tabela11[[#This Row],[2.º Ano4]])</f>
        <v>34.25</v>
      </c>
      <c r="T2638" s="23">
        <f>AVERAGE(Tabela11[[#This Row],[3.º Ano]],Tabela11[[#This Row],[3.º Ano2]],Tabela11[[#This Row],[3.º Ano3]],Tabela11[[#This Row],[3.º Ano4]])</f>
        <v>36.75</v>
      </c>
      <c r="U2638" s="23">
        <f>AVERAGE(Tabela11[[#This Row],[4.º Ano]],Tabela11[[#This Row],[4.º Ano2]],Tabela11[[#This Row],[4.º Ano3]],Tabela11[[#This Row],[4.º Ano4]])</f>
        <v>42</v>
      </c>
      <c r="V2638" s="23">
        <f>AVERAGE(Tabela11[[#This Row],[1º Ano]],Tabela11[[#This Row],[2º Ano]],Tabela11[[#This Row],[3º Ano]],Tabela11[[#This Row],[4º Ano]])</f>
        <v>36</v>
      </c>
      <c r="W2638" s="9"/>
      <c r="X2638" s="9"/>
    </row>
    <row r="2639" spans="1:24" ht="15.6" x14ac:dyDescent="0.3">
      <c r="A2639" s="1" t="str">
        <f>Tabela6[[#This Row],[id_escola]]</f>
        <v>1510</v>
      </c>
      <c r="B2639" s="9">
        <v>47</v>
      </c>
      <c r="C2639" s="9">
        <v>45</v>
      </c>
      <c r="D2639" s="9">
        <v>55</v>
      </c>
      <c r="E2639" s="9">
        <v>67</v>
      </c>
      <c r="F2639" s="9">
        <v>32</v>
      </c>
      <c r="G2639" s="9">
        <v>46</v>
      </c>
      <c r="H2639" s="9">
        <v>43</v>
      </c>
      <c r="I2639" s="9">
        <v>57</v>
      </c>
      <c r="J2639" s="9">
        <v>35</v>
      </c>
      <c r="K2639" s="9">
        <v>36</v>
      </c>
      <c r="L2639" s="9">
        <v>47</v>
      </c>
      <c r="M2639" s="9">
        <v>45</v>
      </c>
      <c r="N2639" s="9">
        <v>40</v>
      </c>
      <c r="O2639" s="9">
        <v>37</v>
      </c>
      <c r="P2639" s="9">
        <v>39</v>
      </c>
      <c r="Q2639" s="9">
        <v>47</v>
      </c>
      <c r="R2639" s="23">
        <f>AVERAGE(Tabela11[[#This Row],[1.º Ano]],Tabela11[[#This Row],[1.º Ano2]],Tabela11[[#This Row],[1.º Ano3]],Tabela11[[#This Row],[1.º Ano4]])</f>
        <v>38.5</v>
      </c>
      <c r="S2639" s="23">
        <f>AVERAGE(Tabela11[[#This Row],[2.º Ano]],Tabela11[[#This Row],[2.º Ano2]],Tabela11[[#This Row],[2.º Ano3]],Tabela11[[#This Row],[2.º Ano4]])</f>
        <v>41</v>
      </c>
      <c r="T2639" s="23">
        <f>AVERAGE(Tabela11[[#This Row],[3.º Ano]],Tabela11[[#This Row],[3.º Ano2]],Tabela11[[#This Row],[3.º Ano3]],Tabela11[[#This Row],[3.º Ano4]])</f>
        <v>46</v>
      </c>
      <c r="U2639" s="23">
        <f>AVERAGE(Tabela11[[#This Row],[4.º Ano]],Tabela11[[#This Row],[4.º Ano2]],Tabela11[[#This Row],[4.º Ano3]],Tabela11[[#This Row],[4.º Ano4]])</f>
        <v>54</v>
      </c>
      <c r="V2639" s="23">
        <f>AVERAGE(Tabela11[[#This Row],[1º Ano]],Tabela11[[#This Row],[2º Ano]],Tabela11[[#This Row],[3º Ano]],Tabela11[[#This Row],[4º Ano]])</f>
        <v>44.875</v>
      </c>
      <c r="W2639" s="9"/>
      <c r="X2639" s="9"/>
    </row>
    <row r="2640" spans="1:24" ht="15.6" x14ac:dyDescent="0.3">
      <c r="A2640" s="1" t="str">
        <f>Tabela6[[#This Row],[id_escola]]</f>
        <v>1510</v>
      </c>
      <c r="B2640" s="9">
        <v>85</v>
      </c>
      <c r="C2640" s="9">
        <v>85</v>
      </c>
      <c r="D2640" s="9">
        <v>108</v>
      </c>
      <c r="E2640" s="9">
        <v>85</v>
      </c>
      <c r="F2640" s="9">
        <v>89</v>
      </c>
      <c r="G2640" s="9">
        <v>83</v>
      </c>
      <c r="H2640" s="9">
        <v>87</v>
      </c>
      <c r="I2640" s="9">
        <v>109</v>
      </c>
      <c r="J2640" s="9">
        <v>81</v>
      </c>
      <c r="K2640" s="9">
        <v>91</v>
      </c>
      <c r="L2640" s="9">
        <v>83</v>
      </c>
      <c r="M2640" s="9">
        <v>90</v>
      </c>
      <c r="N2640" s="9">
        <v>78</v>
      </c>
      <c r="O2640" s="9">
        <v>83</v>
      </c>
      <c r="P2640" s="9">
        <v>88</v>
      </c>
      <c r="Q2640" s="9">
        <v>86</v>
      </c>
      <c r="R2640" s="23">
        <f>AVERAGE(Tabela11[[#This Row],[1.º Ano]],Tabela11[[#This Row],[1.º Ano2]],Tabela11[[#This Row],[1.º Ano3]],Tabela11[[#This Row],[1.º Ano4]])</f>
        <v>83.25</v>
      </c>
      <c r="S2640" s="23">
        <f>AVERAGE(Tabela11[[#This Row],[2.º Ano]],Tabela11[[#This Row],[2.º Ano2]],Tabela11[[#This Row],[2.º Ano3]],Tabela11[[#This Row],[2.º Ano4]])</f>
        <v>85.5</v>
      </c>
      <c r="T2640" s="23">
        <f>AVERAGE(Tabela11[[#This Row],[3.º Ano]],Tabela11[[#This Row],[3.º Ano2]],Tabela11[[#This Row],[3.º Ano3]],Tabela11[[#This Row],[3.º Ano4]])</f>
        <v>91.5</v>
      </c>
      <c r="U2640" s="23">
        <f>AVERAGE(Tabela11[[#This Row],[4.º Ano]],Tabela11[[#This Row],[4.º Ano2]],Tabela11[[#This Row],[4.º Ano3]],Tabela11[[#This Row],[4.º Ano4]])</f>
        <v>92.5</v>
      </c>
      <c r="V2640" s="23">
        <f>AVERAGE(Tabela11[[#This Row],[1º Ano]],Tabela11[[#This Row],[2º Ano]],Tabela11[[#This Row],[3º Ano]],Tabela11[[#This Row],[4º Ano]])</f>
        <v>88.1875</v>
      </c>
      <c r="W2640" s="9"/>
      <c r="X2640" s="9"/>
    </row>
    <row r="2641" spans="1:24" ht="15.6" x14ac:dyDescent="0.3">
      <c r="A2641" s="1" t="str">
        <f>Tabela6[[#This Row],[id_escola]]</f>
        <v>1510</v>
      </c>
      <c r="B2641" s="9">
        <v>12</v>
      </c>
      <c r="C2641" s="9">
        <v>19</v>
      </c>
      <c r="D2641" s="9">
        <v>4</v>
      </c>
      <c r="E2641" s="9">
        <v>12</v>
      </c>
      <c r="F2641" s="9">
        <v>16</v>
      </c>
      <c r="G2641" s="9">
        <v>12</v>
      </c>
      <c r="H2641" s="9">
        <v>19</v>
      </c>
      <c r="I2641" s="9">
        <v>6</v>
      </c>
      <c r="J2641" s="9">
        <v>12</v>
      </c>
      <c r="K2641" s="9">
        <v>13</v>
      </c>
      <c r="L2641" s="9">
        <v>16</v>
      </c>
      <c r="M2641" s="9">
        <v>18</v>
      </c>
      <c r="N2641" s="9">
        <v>11</v>
      </c>
      <c r="O2641" s="9">
        <v>14</v>
      </c>
      <c r="P2641" s="9">
        <v>13</v>
      </c>
      <c r="Q2641" s="9">
        <v>14</v>
      </c>
      <c r="R2641" s="23">
        <f>AVERAGE(Tabela11[[#This Row],[1.º Ano]],Tabela11[[#This Row],[1.º Ano2]],Tabela11[[#This Row],[1.º Ano3]],Tabela11[[#This Row],[1.º Ano4]])</f>
        <v>12.75</v>
      </c>
      <c r="S2641" s="23">
        <f>AVERAGE(Tabela11[[#This Row],[2.º Ano]],Tabela11[[#This Row],[2.º Ano2]],Tabela11[[#This Row],[2.º Ano3]],Tabela11[[#This Row],[2.º Ano4]])</f>
        <v>14.5</v>
      </c>
      <c r="T2641" s="23">
        <f>AVERAGE(Tabela11[[#This Row],[3.º Ano]],Tabela11[[#This Row],[3.º Ano2]],Tabela11[[#This Row],[3.º Ano3]],Tabela11[[#This Row],[3.º Ano4]])</f>
        <v>13</v>
      </c>
      <c r="U2641" s="23">
        <f>AVERAGE(Tabela11[[#This Row],[4.º Ano]],Tabela11[[#This Row],[4.º Ano2]],Tabela11[[#This Row],[4.º Ano3]],Tabela11[[#This Row],[4.º Ano4]])</f>
        <v>12.5</v>
      </c>
      <c r="V2641" s="23">
        <f>AVERAGE(Tabela11[[#This Row],[1º Ano]],Tabela11[[#This Row],[2º Ano]],Tabela11[[#This Row],[3º Ano]],Tabela11[[#This Row],[4º Ano]])</f>
        <v>13.1875</v>
      </c>
      <c r="W2641" s="9"/>
      <c r="X2641" s="9"/>
    </row>
    <row r="2642" spans="1:24" ht="15.6" x14ac:dyDescent="0.3">
      <c r="A2642" s="1" t="str">
        <f>Tabela6[[#This Row],[id_escola]]</f>
        <v>1510</v>
      </c>
      <c r="B2642" s="9">
        <v>20</v>
      </c>
      <c r="C2642" s="9">
        <v>21</v>
      </c>
      <c r="D2642" s="9">
        <v>26</v>
      </c>
      <c r="E2642" s="9">
        <v>37</v>
      </c>
      <c r="F2642" s="9">
        <v>36</v>
      </c>
      <c r="G2642" s="9">
        <v>21</v>
      </c>
      <c r="H2642" s="9">
        <v>25</v>
      </c>
      <c r="I2642" s="9">
        <v>30</v>
      </c>
      <c r="J2642" s="9">
        <v>24</v>
      </c>
      <c r="K2642" s="9">
        <v>38</v>
      </c>
      <c r="L2642" s="9">
        <v>20</v>
      </c>
      <c r="M2642" s="9">
        <v>24</v>
      </c>
      <c r="N2642" s="9">
        <v>25</v>
      </c>
      <c r="O2642" s="9">
        <v>24</v>
      </c>
      <c r="P2642" s="9">
        <v>39</v>
      </c>
      <c r="Q2642" s="9">
        <v>20</v>
      </c>
      <c r="R2642" s="23">
        <f>AVERAGE(Tabela11[[#This Row],[1.º Ano]],Tabela11[[#This Row],[1.º Ano2]],Tabela11[[#This Row],[1.º Ano3]],Tabela11[[#This Row],[1.º Ano4]])</f>
        <v>26.25</v>
      </c>
      <c r="S2642" s="23">
        <f>AVERAGE(Tabela11[[#This Row],[2.º Ano]],Tabela11[[#This Row],[2.º Ano2]],Tabela11[[#This Row],[2.º Ano3]],Tabela11[[#This Row],[2.º Ano4]])</f>
        <v>26</v>
      </c>
      <c r="T2642" s="23">
        <f>AVERAGE(Tabela11[[#This Row],[3.º Ano]],Tabela11[[#This Row],[3.º Ano2]],Tabela11[[#This Row],[3.º Ano3]],Tabela11[[#This Row],[3.º Ano4]])</f>
        <v>27.5</v>
      </c>
      <c r="U2642" s="23">
        <f>AVERAGE(Tabela11[[#This Row],[4.º Ano]],Tabela11[[#This Row],[4.º Ano2]],Tabela11[[#This Row],[4.º Ano3]],Tabela11[[#This Row],[4.º Ano4]])</f>
        <v>27.75</v>
      </c>
      <c r="V2642" s="23">
        <f>AVERAGE(Tabela11[[#This Row],[1º Ano]],Tabela11[[#This Row],[2º Ano]],Tabela11[[#This Row],[3º Ano]],Tabela11[[#This Row],[4º Ano]])</f>
        <v>26.875</v>
      </c>
      <c r="W2642" s="9"/>
      <c r="X2642" s="9"/>
    </row>
    <row r="2643" spans="1:24" ht="15.6" x14ac:dyDescent="0.3">
      <c r="A2643" s="1" t="str">
        <f>Tabela6[[#This Row],[id_escola]]</f>
        <v>1510</v>
      </c>
      <c r="B2643" s="9">
        <v>55</v>
      </c>
      <c r="C2643" s="9">
        <v>72</v>
      </c>
      <c r="D2643" s="9">
        <v>69</v>
      </c>
      <c r="E2643" s="9">
        <v>64</v>
      </c>
      <c r="F2643" s="9">
        <v>56</v>
      </c>
      <c r="G2643" s="9">
        <v>53</v>
      </c>
      <c r="H2643" s="9">
        <v>69</v>
      </c>
      <c r="I2643" s="9">
        <v>70</v>
      </c>
      <c r="J2643" s="9">
        <v>42</v>
      </c>
      <c r="K2643" s="9">
        <v>55</v>
      </c>
      <c r="L2643" s="9">
        <v>52</v>
      </c>
      <c r="M2643" s="9">
        <v>72</v>
      </c>
      <c r="N2643" s="9">
        <v>42</v>
      </c>
      <c r="O2643" s="9">
        <v>43</v>
      </c>
      <c r="P2643" s="9">
        <v>55</v>
      </c>
      <c r="Q2643" s="9">
        <v>50</v>
      </c>
      <c r="R2643" s="23">
        <f>AVERAGE(Tabela11[[#This Row],[1.º Ano]],Tabela11[[#This Row],[1.º Ano2]],Tabela11[[#This Row],[1.º Ano3]],Tabela11[[#This Row],[1.º Ano4]])</f>
        <v>48.75</v>
      </c>
      <c r="S2643" s="23">
        <f>AVERAGE(Tabela11[[#This Row],[2.º Ano]],Tabela11[[#This Row],[2.º Ano2]],Tabela11[[#This Row],[2.º Ano3]],Tabela11[[#This Row],[2.º Ano4]])</f>
        <v>55.75</v>
      </c>
      <c r="T2643" s="23">
        <f>AVERAGE(Tabela11[[#This Row],[3.º Ano]],Tabela11[[#This Row],[3.º Ano2]],Tabela11[[#This Row],[3.º Ano3]],Tabela11[[#This Row],[3.º Ano4]])</f>
        <v>61.25</v>
      </c>
      <c r="U2643" s="23">
        <f>AVERAGE(Tabela11[[#This Row],[4.º Ano]],Tabela11[[#This Row],[4.º Ano2]],Tabela11[[#This Row],[4.º Ano3]],Tabela11[[#This Row],[4.º Ano4]])</f>
        <v>64</v>
      </c>
      <c r="V2643" s="23">
        <f>AVERAGE(Tabela11[[#This Row],[1º Ano]],Tabela11[[#This Row],[2º Ano]],Tabela11[[#This Row],[3º Ano]],Tabela11[[#This Row],[4º Ano]])</f>
        <v>57.4375</v>
      </c>
      <c r="W2643" s="9"/>
      <c r="X2643" s="9"/>
    </row>
    <row r="2644" spans="1:24" ht="15.6" x14ac:dyDescent="0.3">
      <c r="A2644" s="1" t="str">
        <f>Tabela6[[#This Row],[id_escola]]</f>
        <v>1510</v>
      </c>
      <c r="B2644" s="9">
        <v>30</v>
      </c>
      <c r="C2644" s="9">
        <v>27</v>
      </c>
      <c r="D2644" s="9">
        <v>33</v>
      </c>
      <c r="E2644" s="9">
        <v>45</v>
      </c>
      <c r="F2644" s="9">
        <v>44</v>
      </c>
      <c r="G2644" s="9">
        <v>30</v>
      </c>
      <c r="H2644" s="9">
        <v>27</v>
      </c>
      <c r="I2644" s="9">
        <v>34</v>
      </c>
      <c r="J2644" s="9">
        <v>37</v>
      </c>
      <c r="K2644" s="9">
        <v>44</v>
      </c>
      <c r="L2644" s="9">
        <v>32</v>
      </c>
      <c r="M2644" s="9">
        <v>30</v>
      </c>
      <c r="N2644" s="9">
        <v>33</v>
      </c>
      <c r="O2644" s="9">
        <v>36</v>
      </c>
      <c r="P2644" s="9">
        <v>45</v>
      </c>
      <c r="Q2644" s="9">
        <v>33</v>
      </c>
      <c r="R2644" s="23">
        <f>AVERAGE(Tabela11[[#This Row],[1.º Ano]],Tabela11[[#This Row],[1.º Ano2]],Tabela11[[#This Row],[1.º Ano3]],Tabela11[[#This Row],[1.º Ano4]])</f>
        <v>36</v>
      </c>
      <c r="S2644" s="23">
        <f>AVERAGE(Tabela11[[#This Row],[2.º Ano]],Tabela11[[#This Row],[2.º Ano2]],Tabela11[[#This Row],[2.º Ano3]],Tabela11[[#This Row],[2.º Ano4]])</f>
        <v>34.25</v>
      </c>
      <c r="T2644" s="23">
        <f>AVERAGE(Tabela11[[#This Row],[3.º Ano]],Tabela11[[#This Row],[3.º Ano2]],Tabela11[[#This Row],[3.º Ano3]],Tabela11[[#This Row],[3.º Ano4]])</f>
        <v>34.25</v>
      </c>
      <c r="U2644" s="23">
        <f>AVERAGE(Tabela11[[#This Row],[4.º Ano]],Tabela11[[#This Row],[4.º Ano2]],Tabela11[[#This Row],[4.º Ano3]],Tabela11[[#This Row],[4.º Ano4]])</f>
        <v>35.5</v>
      </c>
      <c r="V2644" s="23">
        <f>AVERAGE(Tabela11[[#This Row],[1º Ano]],Tabela11[[#This Row],[2º Ano]],Tabela11[[#This Row],[3º Ano]],Tabela11[[#This Row],[4º Ano]])</f>
        <v>35</v>
      </c>
      <c r="W2644" s="9"/>
      <c r="X2644" s="9"/>
    </row>
    <row r="2645" spans="1:24" ht="15.6" x14ac:dyDescent="0.3">
      <c r="A2645" s="1" t="str">
        <f>Tabela6[[#This Row],[id_escola]]</f>
        <v>1511</v>
      </c>
      <c r="B2645" s="9">
        <v>15</v>
      </c>
      <c r="C2645" s="9">
        <v>24</v>
      </c>
      <c r="D2645" s="9">
        <v>16</v>
      </c>
      <c r="E2645" s="9">
        <v>16</v>
      </c>
      <c r="F2645" s="9">
        <v>14</v>
      </c>
      <c r="G2645" s="9">
        <v>15</v>
      </c>
      <c r="H2645" s="9">
        <v>23</v>
      </c>
      <c r="I2645" s="9">
        <v>15</v>
      </c>
      <c r="J2645" s="9">
        <v>20</v>
      </c>
      <c r="K2645" s="9">
        <v>15</v>
      </c>
      <c r="L2645" s="9">
        <v>15</v>
      </c>
      <c r="M2645" s="9">
        <v>23</v>
      </c>
      <c r="N2645" s="9">
        <v>21</v>
      </c>
      <c r="O2645" s="9">
        <v>21</v>
      </c>
      <c r="P2645" s="9">
        <v>14</v>
      </c>
      <c r="Q2645" s="9">
        <v>15</v>
      </c>
      <c r="R2645" s="23">
        <f>AVERAGE(Tabela11[[#This Row],[1.º Ano]],Tabela11[[#This Row],[1.º Ano2]],Tabela11[[#This Row],[1.º Ano3]],Tabela11[[#This Row],[1.º Ano4]])</f>
        <v>17.5</v>
      </c>
      <c r="S2645" s="23">
        <f>AVERAGE(Tabela11[[#This Row],[2.º Ano]],Tabela11[[#This Row],[2.º Ano2]],Tabela11[[#This Row],[2.º Ano3]],Tabela11[[#This Row],[2.º Ano4]])</f>
        <v>18.75</v>
      </c>
      <c r="T2645" s="23">
        <f>AVERAGE(Tabela11[[#This Row],[3.º Ano]],Tabela11[[#This Row],[3.º Ano2]],Tabela11[[#This Row],[3.º Ano3]],Tabela11[[#This Row],[3.º Ano4]])</f>
        <v>17</v>
      </c>
      <c r="U2645" s="23">
        <f>AVERAGE(Tabela11[[#This Row],[4.º Ano]],Tabela11[[#This Row],[4.º Ano2]],Tabela11[[#This Row],[4.º Ano3]],Tabela11[[#This Row],[4.º Ano4]])</f>
        <v>17.25</v>
      </c>
      <c r="V2645" s="23">
        <f>AVERAGE(Tabela11[[#This Row],[1º Ano]],Tabela11[[#This Row],[2º Ano]],Tabela11[[#This Row],[3º Ano]],Tabela11[[#This Row],[4º Ano]])</f>
        <v>17.625</v>
      </c>
      <c r="W2645" s="9"/>
      <c r="X2645" s="9"/>
    </row>
    <row r="2646" spans="1:24" ht="15.6" x14ac:dyDescent="0.3">
      <c r="A2646" s="1" t="str">
        <f>Tabela6[[#This Row],[id_escola]]</f>
        <v>1511</v>
      </c>
      <c r="B2646" s="9">
        <v>24</v>
      </c>
      <c r="C2646" s="9">
        <v>27</v>
      </c>
      <c r="D2646" s="9">
        <v>29</v>
      </c>
      <c r="E2646" s="9">
        <v>30</v>
      </c>
      <c r="F2646" s="9">
        <v>10</v>
      </c>
      <c r="G2646" s="9">
        <v>27</v>
      </c>
      <c r="H2646" s="9">
        <v>25</v>
      </c>
      <c r="I2646" s="9">
        <v>28</v>
      </c>
      <c r="J2646" s="9">
        <v>25</v>
      </c>
      <c r="K2646" s="9">
        <v>11</v>
      </c>
      <c r="L2646" s="9">
        <v>27</v>
      </c>
      <c r="M2646" s="9">
        <v>25</v>
      </c>
      <c r="N2646" s="9">
        <v>19</v>
      </c>
      <c r="O2646" s="9">
        <v>25</v>
      </c>
      <c r="P2646" s="9">
        <v>12</v>
      </c>
      <c r="Q2646" s="9">
        <v>27</v>
      </c>
      <c r="R2646" s="23">
        <f>AVERAGE(Tabela11[[#This Row],[1.º Ano]],Tabela11[[#This Row],[1.º Ano2]],Tabela11[[#This Row],[1.º Ano3]],Tabela11[[#This Row],[1.º Ano4]])</f>
        <v>19.5</v>
      </c>
      <c r="S2646" s="23">
        <f>AVERAGE(Tabela11[[#This Row],[2.º Ano]],Tabela11[[#This Row],[2.º Ano2]],Tabela11[[#This Row],[2.º Ano3]],Tabela11[[#This Row],[2.º Ano4]])</f>
        <v>22.5</v>
      </c>
      <c r="T2646" s="23">
        <f>AVERAGE(Tabela11[[#This Row],[3.º Ano]],Tabela11[[#This Row],[3.º Ano2]],Tabela11[[#This Row],[3.º Ano3]],Tabela11[[#This Row],[3.º Ano4]])</f>
        <v>23.25</v>
      </c>
      <c r="U2646" s="23">
        <f>AVERAGE(Tabela11[[#This Row],[4.º Ano]],Tabela11[[#This Row],[4.º Ano2]],Tabela11[[#This Row],[4.º Ano3]],Tabela11[[#This Row],[4.º Ano4]])</f>
        <v>27.5</v>
      </c>
      <c r="V2646" s="23">
        <f>AVERAGE(Tabela11[[#This Row],[1º Ano]],Tabela11[[#This Row],[2º Ano]],Tabela11[[#This Row],[3º Ano]],Tabela11[[#This Row],[4º Ano]])</f>
        <v>23.1875</v>
      </c>
      <c r="W2646" s="9"/>
      <c r="X2646" s="9"/>
    </row>
    <row r="2647" spans="1:24" ht="15.6" x14ac:dyDescent="0.3">
      <c r="A2647" s="1" t="str">
        <f>Tabela6[[#This Row],[id_escola]]</f>
        <v>1511</v>
      </c>
      <c r="B2647" s="9">
        <v>21</v>
      </c>
      <c r="C2647" s="9">
        <v>18</v>
      </c>
      <c r="D2647" s="9">
        <v>20</v>
      </c>
      <c r="E2647" s="9">
        <v>22</v>
      </c>
      <c r="F2647" s="9">
        <v>17</v>
      </c>
      <c r="G2647" s="9">
        <v>21</v>
      </c>
      <c r="H2647" s="9">
        <v>18</v>
      </c>
      <c r="I2647" s="9">
        <v>21</v>
      </c>
      <c r="J2647" s="9">
        <v>15</v>
      </c>
      <c r="K2647" s="9">
        <v>17</v>
      </c>
      <c r="L2647" s="9">
        <v>20</v>
      </c>
      <c r="M2647" s="9">
        <v>18</v>
      </c>
      <c r="N2647" s="9">
        <v>18</v>
      </c>
      <c r="O2647" s="9">
        <v>17</v>
      </c>
      <c r="P2647" s="9">
        <v>18</v>
      </c>
      <c r="Q2647" s="9">
        <v>19</v>
      </c>
      <c r="R2647" s="23">
        <f>AVERAGE(Tabela11[[#This Row],[1.º Ano]],Tabela11[[#This Row],[1.º Ano2]],Tabela11[[#This Row],[1.º Ano3]],Tabela11[[#This Row],[1.º Ano4]])</f>
        <v>17.75</v>
      </c>
      <c r="S2647" s="23">
        <f>AVERAGE(Tabela11[[#This Row],[2.º Ano]],Tabela11[[#This Row],[2.º Ano2]],Tabela11[[#This Row],[2.º Ano3]],Tabela11[[#This Row],[2.º Ano4]])</f>
        <v>18.25</v>
      </c>
      <c r="T2647" s="23">
        <f>AVERAGE(Tabela11[[#This Row],[3.º Ano]],Tabela11[[#This Row],[3.º Ano2]],Tabela11[[#This Row],[3.º Ano3]],Tabela11[[#This Row],[3.º Ano4]])</f>
        <v>19</v>
      </c>
      <c r="U2647" s="23">
        <f>AVERAGE(Tabela11[[#This Row],[4.º Ano]],Tabela11[[#This Row],[4.º Ano2]],Tabela11[[#This Row],[4.º Ano3]],Tabela11[[#This Row],[4.º Ano4]])</f>
        <v>20</v>
      </c>
      <c r="V2647" s="23">
        <f>AVERAGE(Tabela11[[#This Row],[1º Ano]],Tabela11[[#This Row],[2º Ano]],Tabela11[[#This Row],[3º Ano]],Tabela11[[#This Row],[4º Ano]])</f>
        <v>18.75</v>
      </c>
      <c r="W2647" s="9"/>
      <c r="X2647" s="9"/>
    </row>
    <row r="2648" spans="1:24" ht="15.6" x14ac:dyDescent="0.3">
      <c r="A2648" s="1" t="str">
        <f>Tabela6[[#This Row],[id_escola]]</f>
        <v>1511</v>
      </c>
      <c r="B2648" s="9">
        <v>7</v>
      </c>
      <c r="C2648" s="9">
        <v>14</v>
      </c>
      <c r="D2648" s="9">
        <v>6</v>
      </c>
      <c r="E2648" s="9">
        <v>5</v>
      </c>
      <c r="F2648" s="9">
        <v>7</v>
      </c>
      <c r="G2648" s="9">
        <v>6</v>
      </c>
      <c r="H2648" s="9">
        <v>15</v>
      </c>
      <c r="I2648" s="9">
        <v>6</v>
      </c>
      <c r="J2648" s="9">
        <v>10</v>
      </c>
      <c r="K2648" s="9">
        <v>7</v>
      </c>
      <c r="L2648" s="9">
        <v>7</v>
      </c>
      <c r="M2648" s="9">
        <v>15</v>
      </c>
      <c r="N2648" s="9">
        <v>6</v>
      </c>
      <c r="O2648" s="9">
        <v>10</v>
      </c>
      <c r="P2648" s="9">
        <v>3</v>
      </c>
      <c r="Q2648" s="9">
        <v>3</v>
      </c>
      <c r="R2648" s="23">
        <f>AVERAGE(Tabela11[[#This Row],[1.º Ano]],Tabela11[[#This Row],[1.º Ano2]],Tabela11[[#This Row],[1.º Ano3]],Tabela11[[#This Row],[1.º Ano4]])</f>
        <v>7.5</v>
      </c>
      <c r="S2648" s="23">
        <f>AVERAGE(Tabela11[[#This Row],[2.º Ano]],Tabela11[[#This Row],[2.º Ano2]],Tabela11[[#This Row],[2.º Ano3]],Tabela11[[#This Row],[2.º Ano4]])</f>
        <v>9.25</v>
      </c>
      <c r="T2648" s="23">
        <f>AVERAGE(Tabela11[[#This Row],[3.º Ano]],Tabela11[[#This Row],[3.º Ano2]],Tabela11[[#This Row],[3.º Ano3]],Tabela11[[#This Row],[3.º Ano4]])</f>
        <v>7.75</v>
      </c>
      <c r="U2648" s="23">
        <f>AVERAGE(Tabela11[[#This Row],[4.º Ano]],Tabela11[[#This Row],[4.º Ano2]],Tabela11[[#This Row],[4.º Ano3]],Tabela11[[#This Row],[4.º Ano4]])</f>
        <v>7.25</v>
      </c>
      <c r="V2648" s="23">
        <f>AVERAGE(Tabela11[[#This Row],[1º Ano]],Tabela11[[#This Row],[2º Ano]],Tabela11[[#This Row],[3º Ano]],Tabela11[[#This Row],[4º Ano]])</f>
        <v>7.9375</v>
      </c>
      <c r="W2648" s="9"/>
      <c r="X2648" s="9"/>
    </row>
    <row r="2649" spans="1:24" ht="15.6" x14ac:dyDescent="0.3">
      <c r="A2649" s="1" t="str">
        <f>Tabela6[[#This Row],[id_escola]]</f>
        <v>1511</v>
      </c>
      <c r="B2649" s="9">
        <v>11</v>
      </c>
      <c r="C2649" s="9">
        <v>12</v>
      </c>
      <c r="D2649" s="9">
        <v>7</v>
      </c>
      <c r="E2649" s="9">
        <v>15</v>
      </c>
      <c r="F2649" s="9">
        <v>11</v>
      </c>
      <c r="G2649" s="9">
        <v>12</v>
      </c>
      <c r="H2649" s="9">
        <v>10</v>
      </c>
      <c r="I2649" s="9">
        <v>7</v>
      </c>
      <c r="J2649" s="9">
        <v>5</v>
      </c>
      <c r="K2649" s="9">
        <v>12</v>
      </c>
      <c r="L2649" s="9">
        <v>13</v>
      </c>
      <c r="M2649" s="9">
        <v>9</v>
      </c>
      <c r="N2649" s="9">
        <v>21</v>
      </c>
      <c r="O2649" s="9">
        <v>6</v>
      </c>
      <c r="P2649" s="9">
        <v>13</v>
      </c>
      <c r="Q2649" s="9">
        <v>13</v>
      </c>
      <c r="R2649" s="23">
        <f>AVERAGE(Tabela11[[#This Row],[1.º Ano]],Tabela11[[#This Row],[1.º Ano2]],Tabela11[[#This Row],[1.º Ano3]],Tabela11[[#This Row],[1.º Ano4]])</f>
        <v>12</v>
      </c>
      <c r="S2649" s="23">
        <f>AVERAGE(Tabela11[[#This Row],[2.º Ano]],Tabela11[[#This Row],[2.º Ano2]],Tabela11[[#This Row],[2.º Ano3]],Tabela11[[#This Row],[2.º Ano4]])</f>
        <v>10.5</v>
      </c>
      <c r="T2649" s="23">
        <f>AVERAGE(Tabela11[[#This Row],[3.º Ano]],Tabela11[[#This Row],[3.º Ano2]],Tabela11[[#This Row],[3.º Ano3]],Tabela11[[#This Row],[3.º Ano4]])</f>
        <v>10.75</v>
      </c>
      <c r="U2649" s="23">
        <f>AVERAGE(Tabela11[[#This Row],[4.º Ano]],Tabela11[[#This Row],[4.º Ano2]],Tabela11[[#This Row],[4.º Ano3]],Tabela11[[#This Row],[4.º Ano4]])</f>
        <v>11</v>
      </c>
      <c r="V2649" s="23">
        <f>AVERAGE(Tabela11[[#This Row],[1º Ano]],Tabela11[[#This Row],[2º Ano]],Tabela11[[#This Row],[3º Ano]],Tabela11[[#This Row],[4º Ano]])</f>
        <v>11.0625</v>
      </c>
      <c r="W2649" s="9"/>
      <c r="X2649" s="9"/>
    </row>
    <row r="2650" spans="1:24" ht="15.6" x14ac:dyDescent="0.3">
      <c r="A2650" s="1" t="str">
        <f>Tabela6[[#This Row],[id_escola]]</f>
        <v>1511</v>
      </c>
      <c r="B2650" s="9">
        <v>28</v>
      </c>
      <c r="C2650" s="9">
        <v>23</v>
      </c>
      <c r="D2650" s="9">
        <v>39</v>
      </c>
      <c r="E2650" s="9">
        <v>24</v>
      </c>
      <c r="F2650" s="9">
        <v>24</v>
      </c>
      <c r="G2650" s="9">
        <v>28</v>
      </c>
      <c r="H2650" s="9">
        <v>23</v>
      </c>
      <c r="I2650" s="9">
        <v>39</v>
      </c>
      <c r="J2650" s="9">
        <v>28</v>
      </c>
      <c r="K2650" s="9">
        <v>25</v>
      </c>
      <c r="L2650" s="9">
        <v>28</v>
      </c>
      <c r="M2650" s="9">
        <v>23</v>
      </c>
      <c r="N2650" s="9">
        <v>14</v>
      </c>
      <c r="O2650" s="9">
        <v>29</v>
      </c>
      <c r="P2650" s="9">
        <v>24</v>
      </c>
      <c r="Q2650" s="9">
        <v>28</v>
      </c>
      <c r="R2650" s="23">
        <f>AVERAGE(Tabela11[[#This Row],[1.º Ano]],Tabela11[[#This Row],[1.º Ano2]],Tabela11[[#This Row],[1.º Ano3]],Tabela11[[#This Row],[1.º Ano4]])</f>
        <v>23.5</v>
      </c>
      <c r="S2650" s="23">
        <f>AVERAGE(Tabela11[[#This Row],[2.º Ano]],Tabela11[[#This Row],[2.º Ano2]],Tabela11[[#This Row],[2.º Ano3]],Tabela11[[#This Row],[2.º Ano4]])</f>
        <v>26.25</v>
      </c>
      <c r="T2650" s="23">
        <f>AVERAGE(Tabela11[[#This Row],[3.º Ano]],Tabela11[[#This Row],[3.º Ano2]],Tabela11[[#This Row],[3.º Ano3]],Tabela11[[#This Row],[3.º Ano4]])</f>
        <v>28.5</v>
      </c>
      <c r="U2650" s="23">
        <f>AVERAGE(Tabela11[[#This Row],[4.º Ano]],Tabela11[[#This Row],[4.º Ano2]],Tabela11[[#This Row],[4.º Ano3]],Tabela11[[#This Row],[4.º Ano4]])</f>
        <v>28.5</v>
      </c>
      <c r="V2650" s="23">
        <f>AVERAGE(Tabela11[[#This Row],[1º Ano]],Tabela11[[#This Row],[2º Ano]],Tabela11[[#This Row],[3º Ano]],Tabela11[[#This Row],[4º Ano]])</f>
        <v>26.6875</v>
      </c>
      <c r="W2650" s="9"/>
      <c r="X2650" s="9"/>
    </row>
    <row r="2651" spans="1:24" ht="15.6" x14ac:dyDescent="0.3">
      <c r="A2651" s="1" t="str">
        <f>Tabela6[[#This Row],[id_escola]]</f>
        <v>1511</v>
      </c>
      <c r="B2651" s="9">
        <v>13</v>
      </c>
      <c r="C2651" s="9">
        <v>12</v>
      </c>
      <c r="D2651" s="9">
        <v>14</v>
      </c>
      <c r="E2651" s="9">
        <v>20</v>
      </c>
      <c r="F2651" s="9">
        <v>13</v>
      </c>
      <c r="G2651" s="9">
        <v>16</v>
      </c>
      <c r="H2651" s="9">
        <v>12</v>
      </c>
      <c r="I2651" s="9">
        <v>17</v>
      </c>
      <c r="J2651" s="9">
        <v>12</v>
      </c>
      <c r="K2651" s="9">
        <v>14</v>
      </c>
      <c r="L2651" s="9">
        <v>15</v>
      </c>
      <c r="M2651" s="9">
        <v>13</v>
      </c>
      <c r="N2651" s="9">
        <v>10</v>
      </c>
      <c r="O2651" s="9">
        <v>11</v>
      </c>
      <c r="P2651" s="9">
        <v>14</v>
      </c>
      <c r="Q2651" s="9">
        <v>15</v>
      </c>
      <c r="R2651" s="23">
        <f>AVERAGE(Tabela11[[#This Row],[1.º Ano]],Tabela11[[#This Row],[1.º Ano2]],Tabela11[[#This Row],[1.º Ano3]],Tabela11[[#This Row],[1.º Ano4]])</f>
        <v>12</v>
      </c>
      <c r="S2651" s="23">
        <f>AVERAGE(Tabela11[[#This Row],[2.º Ano]],Tabela11[[#This Row],[2.º Ano2]],Tabela11[[#This Row],[2.º Ano3]],Tabela11[[#This Row],[2.º Ano4]])</f>
        <v>13.25</v>
      </c>
      <c r="T2651" s="23">
        <f>AVERAGE(Tabela11[[#This Row],[3.º Ano]],Tabela11[[#This Row],[3.º Ano2]],Tabela11[[#This Row],[3.º Ano3]],Tabela11[[#This Row],[3.º Ano4]])</f>
        <v>13.75</v>
      </c>
      <c r="U2651" s="23">
        <f>AVERAGE(Tabela11[[#This Row],[4.º Ano]],Tabela11[[#This Row],[4.º Ano2]],Tabela11[[#This Row],[4.º Ano3]],Tabela11[[#This Row],[4.º Ano4]])</f>
        <v>16.25</v>
      </c>
      <c r="V2651" s="23">
        <f>AVERAGE(Tabela11[[#This Row],[1º Ano]],Tabela11[[#This Row],[2º Ano]],Tabela11[[#This Row],[3º Ano]],Tabela11[[#This Row],[4º Ano]])</f>
        <v>13.8125</v>
      </c>
      <c r="W2651" s="9"/>
      <c r="X2651" s="9"/>
    </row>
    <row r="2652" spans="1:24" ht="15.6" x14ac:dyDescent="0.3">
      <c r="A2652" s="1" t="str">
        <f>Tabela6[[#This Row],[id_escola]]</f>
        <v>1511</v>
      </c>
      <c r="B2652" s="9">
        <v>18</v>
      </c>
      <c r="C2652" s="9">
        <v>35</v>
      </c>
      <c r="D2652" s="9">
        <v>29</v>
      </c>
      <c r="E2652" s="9">
        <v>34</v>
      </c>
      <c r="F2652" s="9">
        <v>22</v>
      </c>
      <c r="G2652" s="9">
        <v>18</v>
      </c>
      <c r="H2652" s="9">
        <v>35</v>
      </c>
      <c r="I2652" s="9">
        <v>28</v>
      </c>
      <c r="J2652" s="9">
        <v>23</v>
      </c>
      <c r="K2652" s="9">
        <v>23</v>
      </c>
      <c r="L2652" s="9">
        <v>17</v>
      </c>
      <c r="M2652" s="9">
        <v>35</v>
      </c>
      <c r="N2652" s="9">
        <v>28</v>
      </c>
      <c r="O2652" s="9">
        <v>23</v>
      </c>
      <c r="P2652" s="9">
        <v>21</v>
      </c>
      <c r="Q2652" s="9">
        <v>19</v>
      </c>
      <c r="R2652" s="23">
        <f>AVERAGE(Tabela11[[#This Row],[1.º Ano]],Tabela11[[#This Row],[1.º Ano2]],Tabela11[[#This Row],[1.º Ano3]],Tabela11[[#This Row],[1.º Ano4]])</f>
        <v>22.75</v>
      </c>
      <c r="S2652" s="23">
        <f>AVERAGE(Tabela11[[#This Row],[2.º Ano]],Tabela11[[#This Row],[2.º Ano2]],Tabela11[[#This Row],[2.º Ano3]],Tabela11[[#This Row],[2.º Ano4]])</f>
        <v>24.75</v>
      </c>
      <c r="T2652" s="23">
        <f>AVERAGE(Tabela11[[#This Row],[3.º Ano]],Tabela11[[#This Row],[3.º Ano2]],Tabela11[[#This Row],[3.º Ano3]],Tabela11[[#This Row],[3.º Ano4]])</f>
        <v>25.5</v>
      </c>
      <c r="U2652" s="23">
        <f>AVERAGE(Tabela11[[#This Row],[4.º Ano]],Tabela11[[#This Row],[4.º Ano2]],Tabela11[[#This Row],[4.º Ano3]],Tabela11[[#This Row],[4.º Ano4]])</f>
        <v>29</v>
      </c>
      <c r="V2652" s="23">
        <f>AVERAGE(Tabela11[[#This Row],[1º Ano]],Tabela11[[#This Row],[2º Ano]],Tabela11[[#This Row],[3º Ano]],Tabela11[[#This Row],[4º Ano]])</f>
        <v>25.5</v>
      </c>
      <c r="W2652" s="9"/>
      <c r="X2652" s="9"/>
    </row>
    <row r="2653" spans="1:24" ht="15.6" x14ac:dyDescent="0.3">
      <c r="A2653" s="1" t="str">
        <f>Tabela6[[#This Row],[id_escola]]</f>
        <v>1511</v>
      </c>
      <c r="B2653" s="9">
        <v>113</v>
      </c>
      <c r="C2653" s="9">
        <v>119</v>
      </c>
      <c r="D2653" s="9">
        <v>110</v>
      </c>
      <c r="E2653" s="9">
        <v>116</v>
      </c>
      <c r="F2653" s="9">
        <v>105</v>
      </c>
      <c r="G2653" s="9">
        <v>115</v>
      </c>
      <c r="H2653" s="9">
        <v>120</v>
      </c>
      <c r="I2653" s="9">
        <v>108</v>
      </c>
      <c r="J2653" s="9">
        <v>87</v>
      </c>
      <c r="K2653" s="9">
        <v>103</v>
      </c>
      <c r="L2653" s="9">
        <v>113</v>
      </c>
      <c r="M2653" s="9">
        <v>115</v>
      </c>
      <c r="N2653" s="9">
        <v>118</v>
      </c>
      <c r="O2653" s="9">
        <v>90</v>
      </c>
      <c r="P2653" s="9">
        <v>102</v>
      </c>
      <c r="Q2653" s="9">
        <v>111</v>
      </c>
      <c r="R2653" s="23">
        <f>AVERAGE(Tabela11[[#This Row],[1.º Ano]],Tabela11[[#This Row],[1.º Ano2]],Tabela11[[#This Row],[1.º Ano3]],Tabela11[[#This Row],[1.º Ano4]])</f>
        <v>105.75</v>
      </c>
      <c r="S2653" s="23">
        <f>AVERAGE(Tabela11[[#This Row],[2.º Ano]],Tabela11[[#This Row],[2.º Ano2]],Tabela11[[#This Row],[2.º Ano3]],Tabela11[[#This Row],[2.º Ano4]])</f>
        <v>106.75</v>
      </c>
      <c r="T2653" s="23">
        <f>AVERAGE(Tabela11[[#This Row],[3.º Ano]],Tabela11[[#This Row],[3.º Ano2]],Tabela11[[#This Row],[3.º Ano3]],Tabela11[[#This Row],[3.º Ano4]])</f>
        <v>111.25</v>
      </c>
      <c r="U2653" s="23">
        <f>AVERAGE(Tabela11[[#This Row],[4.º Ano]],Tabela11[[#This Row],[4.º Ano2]],Tabela11[[#This Row],[4.º Ano3]],Tabela11[[#This Row],[4.º Ano4]])</f>
        <v>112.5</v>
      </c>
      <c r="V2653" s="23">
        <f>AVERAGE(Tabela11[[#This Row],[1º Ano]],Tabela11[[#This Row],[2º Ano]],Tabela11[[#This Row],[3º Ano]],Tabela11[[#This Row],[4º Ano]])</f>
        <v>109.0625</v>
      </c>
      <c r="W2653" s="9"/>
      <c r="X2653" s="9"/>
    </row>
    <row r="2654" spans="1:24" ht="15.6" x14ac:dyDescent="0.3">
      <c r="A2654" s="1" t="str">
        <f>Tabela6[[#This Row],[id_escola]]</f>
        <v>1511</v>
      </c>
      <c r="B2654" s="9">
        <v>8</v>
      </c>
      <c r="C2654" s="9">
        <v>14</v>
      </c>
      <c r="D2654" s="9">
        <v>22</v>
      </c>
      <c r="E2654" s="9">
        <v>27</v>
      </c>
      <c r="F2654" s="9">
        <v>17</v>
      </c>
      <c r="G2654" s="9">
        <v>8</v>
      </c>
      <c r="H2654" s="9">
        <v>15</v>
      </c>
      <c r="I2654" s="9">
        <v>22</v>
      </c>
      <c r="J2654" s="9">
        <v>9</v>
      </c>
      <c r="K2654" s="9">
        <v>17</v>
      </c>
      <c r="L2654" s="9">
        <v>8</v>
      </c>
      <c r="M2654" s="9">
        <v>16</v>
      </c>
      <c r="N2654" s="9">
        <v>13</v>
      </c>
      <c r="O2654" s="9">
        <v>8</v>
      </c>
      <c r="P2654" s="9">
        <v>17</v>
      </c>
      <c r="Q2654" s="9">
        <v>9</v>
      </c>
      <c r="R2654" s="23">
        <f>AVERAGE(Tabela11[[#This Row],[1.º Ano]],Tabela11[[#This Row],[1.º Ano2]],Tabela11[[#This Row],[1.º Ano3]],Tabela11[[#This Row],[1.º Ano4]])</f>
        <v>11.75</v>
      </c>
      <c r="S2654" s="23">
        <f>AVERAGE(Tabela11[[#This Row],[2.º Ano]],Tabela11[[#This Row],[2.º Ano2]],Tabela11[[#This Row],[2.º Ano3]],Tabela11[[#This Row],[2.º Ano4]])</f>
        <v>11.75</v>
      </c>
      <c r="T2654" s="23">
        <f>AVERAGE(Tabela11[[#This Row],[3.º Ano]],Tabela11[[#This Row],[3.º Ano2]],Tabela11[[#This Row],[3.º Ano3]],Tabela11[[#This Row],[3.º Ano4]])</f>
        <v>15.5</v>
      </c>
      <c r="U2654" s="23">
        <f>AVERAGE(Tabela11[[#This Row],[4.º Ano]],Tabela11[[#This Row],[4.º Ano2]],Tabela11[[#This Row],[4.º Ano3]],Tabela11[[#This Row],[4.º Ano4]])</f>
        <v>18.5</v>
      </c>
      <c r="V2654" s="23">
        <f>AVERAGE(Tabela11[[#This Row],[1º Ano]],Tabela11[[#This Row],[2º Ano]],Tabela11[[#This Row],[3º Ano]],Tabela11[[#This Row],[4º Ano]])</f>
        <v>14.375</v>
      </c>
      <c r="W2654" s="9"/>
      <c r="X2654" s="9"/>
    </row>
    <row r="2655" spans="1:24" ht="15.6" x14ac:dyDescent="0.3">
      <c r="A2655" s="1" t="str">
        <f>Tabela6[[#This Row],[id_escola]]</f>
        <v>1511</v>
      </c>
      <c r="B2655" s="9">
        <v>7</v>
      </c>
      <c r="C2655" s="9">
        <v>14</v>
      </c>
      <c r="D2655" s="9">
        <v>16</v>
      </c>
      <c r="E2655" s="9">
        <v>9</v>
      </c>
      <c r="F2655" s="9">
        <v>8</v>
      </c>
      <c r="G2655" s="9">
        <v>8</v>
      </c>
      <c r="H2655" s="9">
        <v>12</v>
      </c>
      <c r="I2655" s="9">
        <v>16</v>
      </c>
      <c r="J2655" s="9">
        <v>4</v>
      </c>
      <c r="K2655" s="9">
        <v>11</v>
      </c>
      <c r="L2655" s="9">
        <v>8</v>
      </c>
      <c r="M2655" s="9">
        <v>13</v>
      </c>
      <c r="N2655" s="9">
        <v>5</v>
      </c>
      <c r="O2655" s="9">
        <v>5</v>
      </c>
      <c r="P2655" s="9">
        <v>12</v>
      </c>
      <c r="Q2655" s="9">
        <v>7</v>
      </c>
      <c r="R2655" s="23">
        <f>AVERAGE(Tabela11[[#This Row],[1.º Ano]],Tabela11[[#This Row],[1.º Ano2]],Tabela11[[#This Row],[1.º Ano3]],Tabela11[[#This Row],[1.º Ano4]])</f>
        <v>6</v>
      </c>
      <c r="S2655" s="23">
        <f>AVERAGE(Tabela11[[#This Row],[2.º Ano]],Tabela11[[#This Row],[2.º Ano2]],Tabela11[[#This Row],[2.º Ano3]],Tabela11[[#This Row],[2.º Ano4]])</f>
        <v>9.5</v>
      </c>
      <c r="T2655" s="23">
        <f>AVERAGE(Tabela11[[#This Row],[3.º Ano]],Tabela11[[#This Row],[3.º Ano2]],Tabela11[[#This Row],[3.º Ano3]],Tabela11[[#This Row],[3.º Ano4]])</f>
        <v>12</v>
      </c>
      <c r="U2655" s="23">
        <f>AVERAGE(Tabela11[[#This Row],[4.º Ano]],Tabela11[[#This Row],[4.º Ano2]],Tabela11[[#This Row],[4.º Ano3]],Tabela11[[#This Row],[4.º Ano4]])</f>
        <v>11.25</v>
      </c>
      <c r="V2655" s="23">
        <f>AVERAGE(Tabela11[[#This Row],[1º Ano]],Tabela11[[#This Row],[2º Ano]],Tabela11[[#This Row],[3º Ano]],Tabela11[[#This Row],[4º Ano]])</f>
        <v>9.6875</v>
      </c>
      <c r="W2655" s="9"/>
      <c r="X2655" s="9"/>
    </row>
    <row r="2656" spans="1:24" ht="15.6" x14ac:dyDescent="0.3">
      <c r="A2656" s="1" t="str">
        <f>Tabela6[[#This Row],[id_escola]]</f>
        <v>1511</v>
      </c>
      <c r="B2656" s="9">
        <v>13</v>
      </c>
      <c r="C2656" s="9">
        <v>21</v>
      </c>
      <c r="D2656" s="9">
        <v>16</v>
      </c>
      <c r="E2656" s="9">
        <v>19</v>
      </c>
      <c r="F2656" s="9">
        <v>23</v>
      </c>
      <c r="G2656" s="9">
        <v>12</v>
      </c>
      <c r="H2656" s="9">
        <v>20</v>
      </c>
      <c r="I2656" s="9">
        <v>16</v>
      </c>
      <c r="J2656" s="9">
        <v>15</v>
      </c>
      <c r="K2656" s="9">
        <v>23</v>
      </c>
      <c r="L2656" s="9">
        <v>13</v>
      </c>
      <c r="M2656" s="9">
        <v>20</v>
      </c>
      <c r="N2656" s="9">
        <v>21</v>
      </c>
      <c r="O2656" s="9">
        <v>15</v>
      </c>
      <c r="P2656" s="9">
        <v>23</v>
      </c>
      <c r="Q2656" s="9">
        <v>11</v>
      </c>
      <c r="R2656" s="23">
        <f>AVERAGE(Tabela11[[#This Row],[1.º Ano]],Tabela11[[#This Row],[1.º Ano2]],Tabela11[[#This Row],[1.º Ano3]],Tabela11[[#This Row],[1.º Ano4]])</f>
        <v>18</v>
      </c>
      <c r="S2656" s="23">
        <f>AVERAGE(Tabela11[[#This Row],[2.º Ano]],Tabela11[[#This Row],[2.º Ano2]],Tabela11[[#This Row],[2.º Ano3]],Tabela11[[#This Row],[2.º Ano4]])</f>
        <v>17.75</v>
      </c>
      <c r="T2656" s="23">
        <f>AVERAGE(Tabela11[[#This Row],[3.º Ano]],Tabela11[[#This Row],[3.º Ano2]],Tabela11[[#This Row],[3.º Ano3]],Tabela11[[#This Row],[3.º Ano4]])</f>
        <v>18</v>
      </c>
      <c r="U2656" s="23">
        <f>AVERAGE(Tabela11[[#This Row],[4.º Ano]],Tabela11[[#This Row],[4.º Ano2]],Tabela11[[#This Row],[4.º Ano3]],Tabela11[[#This Row],[4.º Ano4]])</f>
        <v>16.5</v>
      </c>
      <c r="V2656" s="23">
        <f>AVERAGE(Tabela11[[#This Row],[1º Ano]],Tabela11[[#This Row],[2º Ano]],Tabela11[[#This Row],[3º Ano]],Tabela11[[#This Row],[4º Ano]])</f>
        <v>17.5625</v>
      </c>
      <c r="W2656" s="9"/>
      <c r="X2656" s="9"/>
    </row>
    <row r="2657" spans="1:24" ht="15.6" x14ac:dyDescent="0.3">
      <c r="A2657" s="1" t="str">
        <f>Tabela6[[#This Row],[id_escola]]</f>
        <v>1511</v>
      </c>
      <c r="B2657" s="9">
        <v>20</v>
      </c>
      <c r="C2657" s="9">
        <v>22</v>
      </c>
      <c r="D2657" s="9">
        <v>24</v>
      </c>
      <c r="E2657" s="9">
        <v>23</v>
      </c>
      <c r="F2657" s="9">
        <v>14</v>
      </c>
      <c r="G2657" s="9">
        <v>22</v>
      </c>
      <c r="H2657" s="9">
        <v>21</v>
      </c>
      <c r="I2657" s="9">
        <v>22</v>
      </c>
      <c r="J2657" s="9">
        <v>16</v>
      </c>
      <c r="K2657" s="9">
        <v>14</v>
      </c>
      <c r="L2657" s="9">
        <v>22</v>
      </c>
      <c r="M2657" s="9">
        <v>19</v>
      </c>
      <c r="N2657" s="9">
        <v>16</v>
      </c>
      <c r="O2657" s="9">
        <v>18</v>
      </c>
      <c r="P2657" s="9">
        <v>15</v>
      </c>
      <c r="Q2657" s="9">
        <v>23</v>
      </c>
      <c r="R2657" s="23">
        <f>AVERAGE(Tabela11[[#This Row],[1.º Ano]],Tabela11[[#This Row],[1.º Ano2]],Tabela11[[#This Row],[1.º Ano3]],Tabela11[[#This Row],[1.º Ano4]])</f>
        <v>16.5</v>
      </c>
      <c r="S2657" s="23">
        <f>AVERAGE(Tabela11[[#This Row],[2.º Ano]],Tabela11[[#This Row],[2.º Ano2]],Tabela11[[#This Row],[2.º Ano3]],Tabela11[[#This Row],[2.º Ano4]])</f>
        <v>19</v>
      </c>
      <c r="T2657" s="23">
        <f>AVERAGE(Tabela11[[#This Row],[3.º Ano]],Tabela11[[#This Row],[3.º Ano2]],Tabela11[[#This Row],[3.º Ano3]],Tabela11[[#This Row],[3.º Ano4]])</f>
        <v>20.5</v>
      </c>
      <c r="U2657" s="23">
        <f>AVERAGE(Tabela11[[#This Row],[4.º Ano]],Tabela11[[#This Row],[4.º Ano2]],Tabela11[[#This Row],[4.º Ano3]],Tabela11[[#This Row],[4.º Ano4]])</f>
        <v>21.75</v>
      </c>
      <c r="V2657" s="23">
        <f>AVERAGE(Tabela11[[#This Row],[1º Ano]],Tabela11[[#This Row],[2º Ano]],Tabela11[[#This Row],[3º Ano]],Tabela11[[#This Row],[4º Ano]])</f>
        <v>19.4375</v>
      </c>
      <c r="W2657" s="9"/>
      <c r="X2657" s="9"/>
    </row>
    <row r="2658" spans="1:24" ht="15.6" x14ac:dyDescent="0.3">
      <c r="A2658" s="1" t="str">
        <f>Tabela6[[#This Row],[id_escola]]</f>
        <v>1511</v>
      </c>
      <c r="B2658" s="9">
        <v>24</v>
      </c>
      <c r="C2658" s="9">
        <v>19</v>
      </c>
      <c r="D2658" s="9">
        <v>20</v>
      </c>
      <c r="E2658" s="9">
        <v>17</v>
      </c>
      <c r="F2658" s="9">
        <v>18</v>
      </c>
      <c r="G2658" s="9">
        <v>24</v>
      </c>
      <c r="H2658" s="9">
        <v>19</v>
      </c>
      <c r="I2658" s="9">
        <v>19</v>
      </c>
      <c r="J2658" s="9">
        <v>11</v>
      </c>
      <c r="K2658" s="9">
        <v>17</v>
      </c>
      <c r="L2658" s="9">
        <v>27</v>
      </c>
      <c r="M2658" s="9">
        <v>19</v>
      </c>
      <c r="N2658" s="9">
        <v>14</v>
      </c>
      <c r="O2658" s="9">
        <v>11</v>
      </c>
      <c r="P2658" s="9">
        <v>18</v>
      </c>
      <c r="Q2658" s="9">
        <v>26</v>
      </c>
      <c r="R2658" s="23">
        <f>AVERAGE(Tabela11[[#This Row],[1.º Ano]],Tabela11[[#This Row],[1.º Ano2]],Tabela11[[#This Row],[1.º Ano3]],Tabela11[[#This Row],[1.º Ano4]])</f>
        <v>16.75</v>
      </c>
      <c r="S2658" s="23">
        <f>AVERAGE(Tabela11[[#This Row],[2.º Ano]],Tabela11[[#This Row],[2.º Ano2]],Tabela11[[#This Row],[2.º Ano3]],Tabela11[[#This Row],[2.º Ano4]])</f>
        <v>17.75</v>
      </c>
      <c r="T2658" s="23">
        <f>AVERAGE(Tabela11[[#This Row],[3.º Ano]],Tabela11[[#This Row],[3.º Ano2]],Tabela11[[#This Row],[3.º Ano3]],Tabela11[[#This Row],[3.º Ano4]])</f>
        <v>21</v>
      </c>
      <c r="U2658" s="23">
        <f>AVERAGE(Tabela11[[#This Row],[4.º Ano]],Tabela11[[#This Row],[4.º Ano2]],Tabela11[[#This Row],[4.º Ano3]],Tabela11[[#This Row],[4.º Ano4]])</f>
        <v>20.25</v>
      </c>
      <c r="V2658" s="23">
        <f>AVERAGE(Tabela11[[#This Row],[1º Ano]],Tabela11[[#This Row],[2º Ano]],Tabela11[[#This Row],[3º Ano]],Tabela11[[#This Row],[4º Ano]])</f>
        <v>18.9375</v>
      </c>
      <c r="W2658" s="9"/>
      <c r="X2658" s="9"/>
    </row>
    <row r="2659" spans="1:24" ht="15.6" x14ac:dyDescent="0.3">
      <c r="A2659" s="1" t="str">
        <f>Tabela6[[#This Row],[id_escola]]</f>
        <v>1511</v>
      </c>
      <c r="B2659" s="9">
        <v>5</v>
      </c>
      <c r="C2659" s="9">
        <v>4</v>
      </c>
      <c r="D2659" s="9">
        <v>18</v>
      </c>
      <c r="E2659" s="9">
        <v>15</v>
      </c>
      <c r="F2659" s="9">
        <v>5</v>
      </c>
      <c r="G2659" s="9">
        <v>6</v>
      </c>
      <c r="H2659" s="9">
        <v>3</v>
      </c>
      <c r="I2659" s="9">
        <v>18</v>
      </c>
      <c r="J2659" s="9">
        <v>11</v>
      </c>
      <c r="K2659" s="9">
        <v>6</v>
      </c>
      <c r="L2659" s="9">
        <v>9</v>
      </c>
      <c r="M2659" s="9">
        <v>4</v>
      </c>
      <c r="N2659" s="9">
        <v>12</v>
      </c>
      <c r="O2659" s="9">
        <v>12</v>
      </c>
      <c r="P2659" s="9">
        <v>7</v>
      </c>
      <c r="Q2659" s="9">
        <v>9</v>
      </c>
      <c r="R2659" s="23">
        <f>AVERAGE(Tabela11[[#This Row],[1.º Ano]],Tabela11[[#This Row],[1.º Ano2]],Tabela11[[#This Row],[1.º Ano3]],Tabela11[[#This Row],[1.º Ano4]])</f>
        <v>8.25</v>
      </c>
      <c r="S2659" s="23">
        <f>AVERAGE(Tabela11[[#This Row],[2.º Ano]],Tabela11[[#This Row],[2.º Ano2]],Tabela11[[#This Row],[2.º Ano3]],Tabela11[[#This Row],[2.º Ano4]])</f>
        <v>7</v>
      </c>
      <c r="T2659" s="23">
        <f>AVERAGE(Tabela11[[#This Row],[3.º Ano]],Tabela11[[#This Row],[3.º Ano2]],Tabela11[[#This Row],[3.º Ano3]],Tabela11[[#This Row],[3.º Ano4]])</f>
        <v>9.25</v>
      </c>
      <c r="U2659" s="23">
        <f>AVERAGE(Tabela11[[#This Row],[4.º Ano]],Tabela11[[#This Row],[4.º Ano2]],Tabela11[[#This Row],[4.º Ano3]],Tabela11[[#This Row],[4.º Ano4]])</f>
        <v>11.5</v>
      </c>
      <c r="V2659" s="23">
        <f>AVERAGE(Tabela11[[#This Row],[1º Ano]],Tabela11[[#This Row],[2º Ano]],Tabela11[[#This Row],[3º Ano]],Tabela11[[#This Row],[4º Ano]])</f>
        <v>9</v>
      </c>
      <c r="W2659" s="9"/>
      <c r="X2659" s="9"/>
    </row>
    <row r="2660" spans="1:24" ht="15.6" x14ac:dyDescent="0.3">
      <c r="A2660" s="1" t="str">
        <f>Tabela6[[#This Row],[id_escola]]</f>
        <v>1511</v>
      </c>
      <c r="B2660" s="9">
        <v>11</v>
      </c>
      <c r="C2660" s="9">
        <v>15</v>
      </c>
      <c r="D2660" s="9">
        <v>8</v>
      </c>
      <c r="E2660" s="9">
        <v>10</v>
      </c>
      <c r="F2660" s="9">
        <v>8</v>
      </c>
      <c r="G2660" s="9">
        <v>8</v>
      </c>
      <c r="H2660" s="9">
        <v>16</v>
      </c>
      <c r="I2660" s="9">
        <v>6</v>
      </c>
      <c r="J2660" s="9">
        <v>8</v>
      </c>
      <c r="K2660" s="9">
        <v>8</v>
      </c>
      <c r="L2660" s="9">
        <v>10</v>
      </c>
      <c r="M2660" s="9">
        <v>16</v>
      </c>
      <c r="N2660" s="9">
        <v>7</v>
      </c>
      <c r="O2660" s="9">
        <v>8</v>
      </c>
      <c r="P2660" s="9">
        <v>8</v>
      </c>
      <c r="Q2660" s="9">
        <v>11</v>
      </c>
      <c r="R2660" s="23">
        <f>AVERAGE(Tabela11[[#This Row],[1.º Ano]],Tabela11[[#This Row],[1.º Ano2]],Tabela11[[#This Row],[1.º Ano3]],Tabela11[[#This Row],[1.º Ano4]])</f>
        <v>8.5</v>
      </c>
      <c r="S2660" s="23">
        <f>AVERAGE(Tabela11[[#This Row],[2.º Ano]],Tabela11[[#This Row],[2.º Ano2]],Tabela11[[#This Row],[2.º Ano3]],Tabela11[[#This Row],[2.º Ano4]])</f>
        <v>9.75</v>
      </c>
      <c r="T2660" s="23">
        <f>AVERAGE(Tabela11[[#This Row],[3.º Ano]],Tabela11[[#This Row],[3.º Ano2]],Tabela11[[#This Row],[3.º Ano3]],Tabela11[[#This Row],[3.º Ano4]])</f>
        <v>10.5</v>
      </c>
      <c r="U2660" s="23">
        <f>AVERAGE(Tabela11[[#This Row],[4.º Ano]],Tabela11[[#This Row],[4.º Ano2]],Tabela11[[#This Row],[4.º Ano3]],Tabela11[[#This Row],[4.º Ano4]])</f>
        <v>10.75</v>
      </c>
      <c r="V2660" s="23">
        <f>AVERAGE(Tabela11[[#This Row],[1º Ano]],Tabela11[[#This Row],[2º Ano]],Tabela11[[#This Row],[3º Ano]],Tabela11[[#This Row],[4º Ano]])</f>
        <v>9.875</v>
      </c>
      <c r="W2660" s="9"/>
      <c r="X2660" s="9"/>
    </row>
    <row r="2661" spans="1:24" ht="15.6" x14ac:dyDescent="0.3">
      <c r="A2661" s="1" t="str">
        <f>Tabela6[[#This Row],[id_escola]]</f>
        <v>1511</v>
      </c>
      <c r="B2661" s="9">
        <v>3</v>
      </c>
      <c r="C2661" s="9">
        <v>5</v>
      </c>
      <c r="D2661" s="9">
        <v>11</v>
      </c>
      <c r="E2661" s="9">
        <v>10</v>
      </c>
      <c r="F2661" s="9">
        <v>3</v>
      </c>
      <c r="G2661" s="9">
        <v>3</v>
      </c>
      <c r="H2661" s="9">
        <v>5</v>
      </c>
      <c r="I2661" s="9">
        <v>13</v>
      </c>
      <c r="J2661" s="9">
        <v>7</v>
      </c>
      <c r="K2661" s="9">
        <v>3</v>
      </c>
      <c r="L2661" s="9">
        <v>3</v>
      </c>
      <c r="M2661" s="9">
        <v>5</v>
      </c>
      <c r="N2661" s="9">
        <v>7</v>
      </c>
      <c r="O2661" s="9">
        <v>9</v>
      </c>
      <c r="P2661" s="9">
        <v>3</v>
      </c>
      <c r="Q2661" s="9">
        <v>3</v>
      </c>
      <c r="R2661" s="23">
        <f>AVERAGE(Tabela11[[#This Row],[1.º Ano]],Tabela11[[#This Row],[1.º Ano2]],Tabela11[[#This Row],[1.º Ano3]],Tabela11[[#This Row],[1.º Ano4]])</f>
        <v>5</v>
      </c>
      <c r="S2661" s="23">
        <f>AVERAGE(Tabela11[[#This Row],[2.º Ano]],Tabela11[[#This Row],[2.º Ano2]],Tabela11[[#This Row],[2.º Ano3]],Tabela11[[#This Row],[2.º Ano4]])</f>
        <v>5</v>
      </c>
      <c r="T2661" s="23">
        <f>AVERAGE(Tabela11[[#This Row],[3.º Ano]],Tabela11[[#This Row],[3.º Ano2]],Tabela11[[#This Row],[3.º Ano3]],Tabela11[[#This Row],[3.º Ano4]])</f>
        <v>5.5</v>
      </c>
      <c r="U2661" s="23">
        <f>AVERAGE(Tabela11[[#This Row],[4.º Ano]],Tabela11[[#This Row],[4.º Ano2]],Tabela11[[#This Row],[4.º Ano3]],Tabela11[[#This Row],[4.º Ano4]])</f>
        <v>7.75</v>
      </c>
      <c r="V2661" s="23">
        <f>AVERAGE(Tabela11[[#This Row],[1º Ano]],Tabela11[[#This Row],[2º Ano]],Tabela11[[#This Row],[3º Ano]],Tabela11[[#This Row],[4º Ano]])</f>
        <v>5.8125</v>
      </c>
      <c r="W2661" s="9"/>
      <c r="X2661" s="9"/>
    </row>
    <row r="2662" spans="1:24" ht="15.6" x14ac:dyDescent="0.3">
      <c r="A2662" s="1" t="str">
        <f>Tabela6[[#This Row],[id_escola]]</f>
        <v>1511</v>
      </c>
      <c r="B2662" s="9">
        <v>12</v>
      </c>
      <c r="C2662" s="9">
        <v>14</v>
      </c>
      <c r="D2662" s="9">
        <v>9</v>
      </c>
      <c r="E2662" s="9">
        <v>15</v>
      </c>
      <c r="F2662" s="9">
        <v>9</v>
      </c>
      <c r="G2662" s="9">
        <v>10</v>
      </c>
      <c r="H2662" s="9">
        <v>14</v>
      </c>
      <c r="I2662" s="9">
        <v>9</v>
      </c>
      <c r="J2662" s="9">
        <v>17</v>
      </c>
      <c r="K2662" s="9">
        <v>9</v>
      </c>
      <c r="L2662" s="9">
        <v>9</v>
      </c>
      <c r="M2662" s="9">
        <v>13</v>
      </c>
      <c r="N2662" s="9">
        <v>15</v>
      </c>
      <c r="O2662" s="9">
        <v>17</v>
      </c>
      <c r="P2662" s="9">
        <v>8</v>
      </c>
      <c r="Q2662" s="9">
        <v>10</v>
      </c>
      <c r="R2662" s="23">
        <f>AVERAGE(Tabela11[[#This Row],[1.º Ano]],Tabela11[[#This Row],[1.º Ano2]],Tabela11[[#This Row],[1.º Ano3]],Tabela11[[#This Row],[1.º Ano4]])</f>
        <v>13.25</v>
      </c>
      <c r="S2662" s="23">
        <f>AVERAGE(Tabela11[[#This Row],[2.º Ano]],Tabela11[[#This Row],[2.º Ano2]],Tabela11[[#This Row],[2.º Ano3]],Tabela11[[#This Row],[2.º Ano4]])</f>
        <v>12.5</v>
      </c>
      <c r="T2662" s="23">
        <f>AVERAGE(Tabela11[[#This Row],[3.º Ano]],Tabela11[[#This Row],[3.º Ano2]],Tabela11[[#This Row],[3.º Ano3]],Tabela11[[#This Row],[3.º Ano4]])</f>
        <v>10</v>
      </c>
      <c r="U2662" s="23">
        <f>AVERAGE(Tabela11[[#This Row],[4.º Ano]],Tabela11[[#This Row],[4.º Ano2]],Tabela11[[#This Row],[4.º Ano3]],Tabela11[[#This Row],[4.º Ano4]])</f>
        <v>11.75</v>
      </c>
      <c r="V2662" s="23">
        <f>AVERAGE(Tabela11[[#This Row],[1º Ano]],Tabela11[[#This Row],[2º Ano]],Tabela11[[#This Row],[3º Ano]],Tabela11[[#This Row],[4º Ano]])</f>
        <v>11.875</v>
      </c>
      <c r="W2662" s="9"/>
      <c r="X2662" s="9"/>
    </row>
    <row r="2663" spans="1:24" ht="15.6" x14ac:dyDescent="0.3">
      <c r="A2663" s="1" t="str">
        <f>Tabela6[[#This Row],[id_escola]]</f>
        <v>1511</v>
      </c>
      <c r="B2663" s="9">
        <v>23</v>
      </c>
      <c r="C2663" s="9">
        <v>20</v>
      </c>
      <c r="D2663" s="9">
        <v>25</v>
      </c>
      <c r="E2663" s="9">
        <v>22</v>
      </c>
      <c r="F2663" s="9">
        <v>20</v>
      </c>
      <c r="G2663" s="9">
        <v>24</v>
      </c>
      <c r="H2663" s="9">
        <v>21</v>
      </c>
      <c r="I2663" s="9">
        <v>25</v>
      </c>
      <c r="J2663" s="9">
        <v>17</v>
      </c>
      <c r="K2663" s="9">
        <v>24</v>
      </c>
      <c r="L2663" s="9">
        <v>24</v>
      </c>
      <c r="M2663" s="9">
        <v>21</v>
      </c>
      <c r="N2663" s="9">
        <v>19</v>
      </c>
      <c r="O2663" s="9">
        <v>18</v>
      </c>
      <c r="P2663" s="9">
        <v>23</v>
      </c>
      <c r="Q2663" s="9">
        <v>24</v>
      </c>
      <c r="R2663" s="23">
        <f>AVERAGE(Tabela11[[#This Row],[1.º Ano]],Tabela11[[#This Row],[1.º Ano2]],Tabela11[[#This Row],[1.º Ano3]],Tabela11[[#This Row],[1.º Ano4]])</f>
        <v>19.75</v>
      </c>
      <c r="S2663" s="23">
        <f>AVERAGE(Tabela11[[#This Row],[2.º Ano]],Tabela11[[#This Row],[2.º Ano2]],Tabela11[[#This Row],[2.º Ano3]],Tabela11[[#This Row],[2.º Ano4]])</f>
        <v>21.5</v>
      </c>
      <c r="T2663" s="23">
        <f>AVERAGE(Tabela11[[#This Row],[3.º Ano]],Tabela11[[#This Row],[3.º Ano2]],Tabela11[[#This Row],[3.º Ano3]],Tabela11[[#This Row],[3.º Ano4]])</f>
        <v>23.25</v>
      </c>
      <c r="U2663" s="23">
        <f>AVERAGE(Tabela11[[#This Row],[4.º Ano]],Tabela11[[#This Row],[4.º Ano2]],Tabela11[[#This Row],[4.º Ano3]],Tabela11[[#This Row],[4.º Ano4]])</f>
        <v>23</v>
      </c>
      <c r="V2663" s="23">
        <f>AVERAGE(Tabela11[[#This Row],[1º Ano]],Tabela11[[#This Row],[2º Ano]],Tabela11[[#This Row],[3º Ano]],Tabela11[[#This Row],[4º Ano]])</f>
        <v>21.875</v>
      </c>
      <c r="W2663" s="9"/>
      <c r="X2663" s="9"/>
    </row>
    <row r="2664" spans="1:24" ht="15.6" x14ac:dyDescent="0.3">
      <c r="A2664" s="1" t="str">
        <f>Tabela6[[#This Row],[id_escola]]</f>
        <v>1514</v>
      </c>
      <c r="B2664" s="9">
        <v>28</v>
      </c>
      <c r="C2664" s="9">
        <v>24</v>
      </c>
      <c r="D2664" s="9">
        <v>20</v>
      </c>
      <c r="E2664" s="9">
        <v>24</v>
      </c>
      <c r="F2664" s="9">
        <v>15</v>
      </c>
      <c r="G2664" s="9">
        <v>27</v>
      </c>
      <c r="H2664" s="9">
        <v>26</v>
      </c>
      <c r="I2664" s="9">
        <v>19</v>
      </c>
      <c r="J2664" s="9">
        <v>31</v>
      </c>
      <c r="K2664" s="9">
        <v>16</v>
      </c>
      <c r="L2664" s="9">
        <v>34</v>
      </c>
      <c r="M2664" s="9">
        <v>29</v>
      </c>
      <c r="N2664" s="9">
        <v>30</v>
      </c>
      <c r="O2664" s="9">
        <v>33</v>
      </c>
      <c r="P2664" s="9">
        <v>20</v>
      </c>
      <c r="Q2664" s="9">
        <v>35</v>
      </c>
      <c r="R2664" s="23">
        <f>AVERAGE(Tabela11[[#This Row],[1.º Ano]],Tabela11[[#This Row],[1.º Ano2]],Tabela11[[#This Row],[1.º Ano3]],Tabela11[[#This Row],[1.º Ano4]])</f>
        <v>26</v>
      </c>
      <c r="S2664" s="23">
        <f>AVERAGE(Tabela11[[#This Row],[2.º Ano]],Tabela11[[#This Row],[2.º Ano2]],Tabela11[[#This Row],[2.º Ano3]],Tabela11[[#This Row],[2.º Ano4]])</f>
        <v>25</v>
      </c>
      <c r="T2664" s="23">
        <f>AVERAGE(Tabela11[[#This Row],[3.º Ano]],Tabela11[[#This Row],[3.º Ano2]],Tabela11[[#This Row],[3.º Ano3]],Tabela11[[#This Row],[3.º Ano4]])</f>
        <v>25</v>
      </c>
      <c r="U2664" s="23">
        <f>AVERAGE(Tabela11[[#This Row],[4.º Ano]],Tabela11[[#This Row],[4.º Ano2]],Tabela11[[#This Row],[4.º Ano3]],Tabela11[[#This Row],[4.º Ano4]])</f>
        <v>26.75</v>
      </c>
      <c r="V2664" s="23">
        <f>AVERAGE(Tabela11[[#This Row],[1º Ano]],Tabela11[[#This Row],[2º Ano]],Tabela11[[#This Row],[3º Ano]],Tabela11[[#This Row],[4º Ano]])</f>
        <v>25.6875</v>
      </c>
      <c r="W2664" s="9"/>
      <c r="X2664" s="9"/>
    </row>
    <row r="2665" spans="1:24" ht="15.6" x14ac:dyDescent="0.3">
      <c r="A2665" s="1" t="str">
        <f>Tabela6[[#This Row],[id_escola]]</f>
        <v>1511</v>
      </c>
      <c r="B2665" s="9">
        <v>13</v>
      </c>
      <c r="C2665" s="9">
        <v>24</v>
      </c>
      <c r="D2665" s="9">
        <v>21</v>
      </c>
      <c r="E2665" s="9">
        <v>17</v>
      </c>
      <c r="F2665" s="9">
        <v>20</v>
      </c>
      <c r="G2665" s="9">
        <v>13</v>
      </c>
      <c r="H2665" s="9">
        <v>25</v>
      </c>
      <c r="I2665" s="9">
        <v>21</v>
      </c>
      <c r="J2665" s="9">
        <v>17</v>
      </c>
      <c r="K2665" s="9">
        <v>20</v>
      </c>
      <c r="L2665" s="9">
        <v>14</v>
      </c>
      <c r="M2665" s="9">
        <v>24</v>
      </c>
      <c r="N2665" s="9">
        <v>14</v>
      </c>
      <c r="O2665" s="9">
        <v>20</v>
      </c>
      <c r="P2665" s="9">
        <v>16</v>
      </c>
      <c r="Q2665" s="9">
        <v>15</v>
      </c>
      <c r="R2665" s="23">
        <f>AVERAGE(Tabela11[[#This Row],[1.º Ano]],Tabela11[[#This Row],[1.º Ano2]],Tabela11[[#This Row],[1.º Ano3]],Tabela11[[#This Row],[1.º Ano4]])</f>
        <v>16</v>
      </c>
      <c r="S2665" s="23">
        <f>AVERAGE(Tabela11[[#This Row],[2.º Ano]],Tabela11[[#This Row],[2.º Ano2]],Tabela11[[#This Row],[2.º Ano3]],Tabela11[[#This Row],[2.º Ano4]])</f>
        <v>19.25</v>
      </c>
      <c r="T2665" s="23">
        <f>AVERAGE(Tabela11[[#This Row],[3.º Ano]],Tabela11[[#This Row],[3.º Ano2]],Tabela11[[#This Row],[3.º Ano3]],Tabela11[[#This Row],[3.º Ano4]])</f>
        <v>19</v>
      </c>
      <c r="U2665" s="23">
        <f>AVERAGE(Tabela11[[#This Row],[4.º Ano]],Tabela11[[#This Row],[4.º Ano2]],Tabela11[[#This Row],[4.º Ano3]],Tabela11[[#This Row],[4.º Ano4]])</f>
        <v>19.25</v>
      </c>
      <c r="V2665" s="23">
        <f>AVERAGE(Tabela11[[#This Row],[1º Ano]],Tabela11[[#This Row],[2º Ano]],Tabela11[[#This Row],[3º Ano]],Tabela11[[#This Row],[4º Ano]])</f>
        <v>18.375</v>
      </c>
      <c r="W2665" s="9"/>
      <c r="X2665" s="9"/>
    </row>
    <row r="2666" spans="1:24" ht="15.6" x14ac:dyDescent="0.3">
      <c r="A2666" s="1" t="str">
        <f>Tabela6[[#This Row],[id_escola]]</f>
        <v>1511</v>
      </c>
      <c r="B2666" s="9">
        <v>19</v>
      </c>
      <c r="C2666" s="9">
        <v>26</v>
      </c>
      <c r="D2666" s="9">
        <v>26</v>
      </c>
      <c r="E2666" s="9">
        <v>19</v>
      </c>
      <c r="F2666" s="9">
        <v>24</v>
      </c>
      <c r="G2666" s="9">
        <v>18</v>
      </c>
      <c r="H2666" s="9">
        <v>26</v>
      </c>
      <c r="I2666" s="9">
        <v>26</v>
      </c>
      <c r="J2666" s="9">
        <v>32</v>
      </c>
      <c r="K2666" s="9">
        <v>24</v>
      </c>
      <c r="L2666" s="9">
        <v>17</v>
      </c>
      <c r="M2666" s="9">
        <v>26</v>
      </c>
      <c r="N2666" s="9">
        <v>25</v>
      </c>
      <c r="O2666" s="9">
        <v>33</v>
      </c>
      <c r="P2666" s="9">
        <v>23</v>
      </c>
      <c r="Q2666" s="9">
        <v>18</v>
      </c>
      <c r="R2666" s="23">
        <f>AVERAGE(Tabela11[[#This Row],[1.º Ano]],Tabela11[[#This Row],[1.º Ano2]],Tabela11[[#This Row],[1.º Ano3]],Tabela11[[#This Row],[1.º Ano4]])</f>
        <v>25</v>
      </c>
      <c r="S2666" s="23">
        <f>AVERAGE(Tabela11[[#This Row],[2.º Ano]],Tabela11[[#This Row],[2.º Ano2]],Tabela11[[#This Row],[2.º Ano3]],Tabela11[[#This Row],[2.º Ano4]])</f>
        <v>25.25</v>
      </c>
      <c r="T2666" s="23">
        <f>AVERAGE(Tabela11[[#This Row],[3.º Ano]],Tabela11[[#This Row],[3.º Ano2]],Tabela11[[#This Row],[3.º Ano3]],Tabela11[[#This Row],[3.º Ano4]])</f>
        <v>23</v>
      </c>
      <c r="U2666" s="23">
        <f>AVERAGE(Tabela11[[#This Row],[4.º Ano]],Tabela11[[#This Row],[4.º Ano2]],Tabela11[[#This Row],[4.º Ano3]],Tabela11[[#This Row],[4.º Ano4]])</f>
        <v>22.25</v>
      </c>
      <c r="V2666" s="23">
        <f>AVERAGE(Tabela11[[#This Row],[1º Ano]],Tabela11[[#This Row],[2º Ano]],Tabela11[[#This Row],[3º Ano]],Tabela11[[#This Row],[4º Ano]])</f>
        <v>23.875</v>
      </c>
      <c r="W2666" s="9"/>
      <c r="X2666" s="9"/>
    </row>
    <row r="2667" spans="1:24" ht="15.6" x14ac:dyDescent="0.3">
      <c r="A2667" s="1" t="str">
        <f>Tabela6[[#This Row],[id_escola]]</f>
        <v>1511</v>
      </c>
      <c r="B2667" s="9">
        <v>10</v>
      </c>
      <c r="C2667" s="9">
        <v>5</v>
      </c>
      <c r="D2667" s="9">
        <v>7</v>
      </c>
      <c r="E2667" s="9">
        <v>11</v>
      </c>
      <c r="F2667" s="9">
        <v>7</v>
      </c>
      <c r="G2667" s="9">
        <v>10</v>
      </c>
      <c r="H2667" s="9">
        <v>5</v>
      </c>
      <c r="I2667" s="9">
        <v>7</v>
      </c>
      <c r="J2667" s="9">
        <v>4</v>
      </c>
      <c r="K2667" s="9">
        <v>6</v>
      </c>
      <c r="L2667" s="9">
        <v>12</v>
      </c>
      <c r="M2667" s="9">
        <v>5</v>
      </c>
      <c r="N2667" s="9">
        <v>7</v>
      </c>
      <c r="O2667" s="9">
        <v>5</v>
      </c>
      <c r="P2667" s="9">
        <v>6</v>
      </c>
      <c r="Q2667" s="9">
        <v>12</v>
      </c>
      <c r="R2667" s="23">
        <f>AVERAGE(Tabela11[[#This Row],[1.º Ano]],Tabela11[[#This Row],[1.º Ano2]],Tabela11[[#This Row],[1.º Ano3]],Tabela11[[#This Row],[1.º Ano4]])</f>
        <v>7</v>
      </c>
      <c r="S2667" s="23">
        <f>AVERAGE(Tabela11[[#This Row],[2.º Ano]],Tabela11[[#This Row],[2.º Ano2]],Tabela11[[#This Row],[2.º Ano3]],Tabela11[[#This Row],[2.º Ano4]])</f>
        <v>6.5</v>
      </c>
      <c r="T2667" s="23">
        <f>AVERAGE(Tabela11[[#This Row],[3.º Ano]],Tabela11[[#This Row],[3.º Ano2]],Tabela11[[#This Row],[3.º Ano3]],Tabela11[[#This Row],[3.º Ano4]])</f>
        <v>7.5</v>
      </c>
      <c r="U2667" s="23">
        <f>AVERAGE(Tabela11[[#This Row],[4.º Ano]],Tabela11[[#This Row],[4.º Ano2]],Tabela11[[#This Row],[4.º Ano3]],Tabela11[[#This Row],[4.º Ano4]])</f>
        <v>8.75</v>
      </c>
      <c r="V2667" s="23">
        <f>AVERAGE(Tabela11[[#This Row],[1º Ano]],Tabela11[[#This Row],[2º Ano]],Tabela11[[#This Row],[3º Ano]],Tabela11[[#This Row],[4º Ano]])</f>
        <v>7.4375</v>
      </c>
      <c r="W2667" s="9"/>
      <c r="X2667" s="9"/>
    </row>
    <row r="2668" spans="1:24" ht="15.6" x14ac:dyDescent="0.3">
      <c r="A2668" s="1" t="str">
        <f>Tabela6[[#This Row],[id_escola]]</f>
        <v>1511</v>
      </c>
      <c r="B2668" s="9">
        <v>17</v>
      </c>
      <c r="C2668" s="9">
        <v>17</v>
      </c>
      <c r="D2668" s="9">
        <v>22</v>
      </c>
      <c r="E2668" s="9">
        <v>15</v>
      </c>
      <c r="F2668" s="9">
        <v>21</v>
      </c>
      <c r="G2668" s="9">
        <v>18</v>
      </c>
      <c r="H2668" s="9">
        <v>16</v>
      </c>
      <c r="I2668" s="9">
        <v>22</v>
      </c>
      <c r="J2668" s="9">
        <v>17</v>
      </c>
      <c r="K2668" s="9">
        <v>20</v>
      </c>
      <c r="L2668" s="9">
        <v>17</v>
      </c>
      <c r="M2668" s="9">
        <v>17</v>
      </c>
      <c r="N2668" s="9">
        <v>23</v>
      </c>
      <c r="O2668" s="9">
        <v>19</v>
      </c>
      <c r="P2668" s="9">
        <v>21</v>
      </c>
      <c r="Q2668" s="9">
        <v>15</v>
      </c>
      <c r="R2668" s="23">
        <f>AVERAGE(Tabela11[[#This Row],[1.º Ano]],Tabela11[[#This Row],[1.º Ano2]],Tabela11[[#This Row],[1.º Ano3]],Tabela11[[#This Row],[1.º Ano4]])</f>
        <v>19.5</v>
      </c>
      <c r="S2668" s="23">
        <f>AVERAGE(Tabela11[[#This Row],[2.º Ano]],Tabela11[[#This Row],[2.º Ano2]],Tabela11[[#This Row],[2.º Ano3]],Tabela11[[#This Row],[2.º Ano4]])</f>
        <v>18.5</v>
      </c>
      <c r="T2668" s="23">
        <f>AVERAGE(Tabela11[[#This Row],[3.º Ano]],Tabela11[[#This Row],[3.º Ano2]],Tabela11[[#This Row],[3.º Ano3]],Tabela11[[#This Row],[3.º Ano4]])</f>
        <v>19</v>
      </c>
      <c r="U2668" s="23">
        <f>AVERAGE(Tabela11[[#This Row],[4.º Ano]],Tabela11[[#This Row],[4.º Ano2]],Tabela11[[#This Row],[4.º Ano3]],Tabela11[[#This Row],[4.º Ano4]])</f>
        <v>17.25</v>
      </c>
      <c r="V2668" s="23">
        <f>AVERAGE(Tabela11[[#This Row],[1º Ano]],Tabela11[[#This Row],[2º Ano]],Tabela11[[#This Row],[3º Ano]],Tabela11[[#This Row],[4º Ano]])</f>
        <v>18.5625</v>
      </c>
      <c r="W2668" s="9"/>
      <c r="X2668" s="9"/>
    </row>
    <row r="2669" spans="1:24" ht="15.6" x14ac:dyDescent="0.3">
      <c r="A2669" s="1" t="str">
        <f>Tabela6[[#This Row],[id_escola]]</f>
        <v>1511</v>
      </c>
      <c r="B2669" s="9">
        <v>8</v>
      </c>
      <c r="C2669" s="9">
        <v>4</v>
      </c>
      <c r="D2669" s="9">
        <v>11</v>
      </c>
      <c r="E2669" s="9">
        <v>8</v>
      </c>
      <c r="F2669" s="9">
        <v>11</v>
      </c>
      <c r="G2669" s="9">
        <v>8</v>
      </c>
      <c r="H2669" s="9">
        <v>3</v>
      </c>
      <c r="I2669" s="9">
        <v>12</v>
      </c>
      <c r="J2669" s="9">
        <v>18</v>
      </c>
      <c r="K2669" s="9">
        <v>12</v>
      </c>
      <c r="L2669" s="9">
        <v>7</v>
      </c>
      <c r="M2669" s="9">
        <v>3</v>
      </c>
      <c r="N2669" s="9">
        <v>5</v>
      </c>
      <c r="O2669" s="9">
        <v>19</v>
      </c>
      <c r="P2669" s="9">
        <v>11</v>
      </c>
      <c r="Q2669" s="9">
        <v>7</v>
      </c>
      <c r="R2669" s="23">
        <f>AVERAGE(Tabela11[[#This Row],[1.º Ano]],Tabela11[[#This Row],[1.º Ano2]],Tabela11[[#This Row],[1.º Ano3]],Tabela11[[#This Row],[1.º Ano4]])</f>
        <v>10.5</v>
      </c>
      <c r="S2669" s="23">
        <f>AVERAGE(Tabela11[[#This Row],[2.º Ano]],Tabela11[[#This Row],[2.º Ano2]],Tabela11[[#This Row],[2.º Ano3]],Tabela11[[#This Row],[2.º Ano4]])</f>
        <v>10.75</v>
      </c>
      <c r="T2669" s="23">
        <f>AVERAGE(Tabela11[[#This Row],[3.º Ano]],Tabela11[[#This Row],[3.º Ano2]],Tabela11[[#This Row],[3.º Ano3]],Tabela11[[#This Row],[3.º Ano4]])</f>
        <v>8</v>
      </c>
      <c r="U2669" s="23">
        <f>AVERAGE(Tabela11[[#This Row],[4.º Ano]],Tabela11[[#This Row],[4.º Ano2]],Tabela11[[#This Row],[4.º Ano3]],Tabela11[[#This Row],[4.º Ano4]])</f>
        <v>7.5</v>
      </c>
      <c r="V2669" s="23">
        <f>AVERAGE(Tabela11[[#This Row],[1º Ano]],Tabela11[[#This Row],[2º Ano]],Tabela11[[#This Row],[3º Ano]],Tabela11[[#This Row],[4º Ano]])</f>
        <v>9.1875</v>
      </c>
      <c r="W2669" s="9"/>
      <c r="X2669" s="9"/>
    </row>
    <row r="2670" spans="1:24" ht="15.6" x14ac:dyDescent="0.3">
      <c r="A2670" s="1" t="str">
        <f>Tabela6[[#This Row],[id_escola]]</f>
        <v>1511</v>
      </c>
      <c r="B2670" s="9">
        <v>7</v>
      </c>
      <c r="C2670" s="9">
        <v>7</v>
      </c>
      <c r="D2670" s="9">
        <v>11</v>
      </c>
      <c r="E2670" s="9">
        <v>10</v>
      </c>
      <c r="F2670" s="9">
        <v>6</v>
      </c>
      <c r="G2670" s="9">
        <v>7</v>
      </c>
      <c r="H2670" s="9">
        <v>8</v>
      </c>
      <c r="I2670" s="9">
        <v>11</v>
      </c>
      <c r="J2670" s="9">
        <v>8</v>
      </c>
      <c r="K2670" s="9">
        <v>7</v>
      </c>
      <c r="L2670" s="9">
        <v>8</v>
      </c>
      <c r="M2670" s="9">
        <v>6</v>
      </c>
      <c r="N2670" s="9">
        <v>7</v>
      </c>
      <c r="O2670" s="9">
        <v>10</v>
      </c>
      <c r="P2670" s="9">
        <v>5</v>
      </c>
      <c r="Q2670" s="9">
        <v>8</v>
      </c>
      <c r="R2670" s="23">
        <f>AVERAGE(Tabela11[[#This Row],[1.º Ano]],Tabela11[[#This Row],[1.º Ano2]],Tabela11[[#This Row],[1.º Ano3]],Tabela11[[#This Row],[1.º Ano4]])</f>
        <v>7</v>
      </c>
      <c r="S2670" s="23">
        <f>AVERAGE(Tabela11[[#This Row],[2.º Ano]],Tabela11[[#This Row],[2.º Ano2]],Tabela11[[#This Row],[2.º Ano3]],Tabela11[[#This Row],[2.º Ano4]])</f>
        <v>7.75</v>
      </c>
      <c r="T2670" s="23">
        <f>AVERAGE(Tabela11[[#This Row],[3.º Ano]],Tabela11[[#This Row],[3.º Ano2]],Tabela11[[#This Row],[3.º Ano3]],Tabela11[[#This Row],[3.º Ano4]])</f>
        <v>8</v>
      </c>
      <c r="U2670" s="23">
        <f>AVERAGE(Tabela11[[#This Row],[4.º Ano]],Tabela11[[#This Row],[4.º Ano2]],Tabela11[[#This Row],[4.º Ano3]],Tabela11[[#This Row],[4.º Ano4]])</f>
        <v>8.75</v>
      </c>
      <c r="V2670" s="23">
        <f>AVERAGE(Tabela11[[#This Row],[1º Ano]],Tabela11[[#This Row],[2º Ano]],Tabela11[[#This Row],[3º Ano]],Tabela11[[#This Row],[4º Ano]])</f>
        <v>7.875</v>
      </c>
      <c r="W2670" s="9"/>
      <c r="X2670" s="9"/>
    </row>
    <row r="2671" spans="1:24" ht="15.6" x14ac:dyDescent="0.3">
      <c r="A2671" s="1" t="str">
        <f>Tabela6[[#This Row],[id_escola]]</f>
        <v>1511</v>
      </c>
      <c r="B2671" s="9">
        <v>21</v>
      </c>
      <c r="C2671" s="9">
        <v>21</v>
      </c>
      <c r="D2671" s="9">
        <v>18</v>
      </c>
      <c r="E2671" s="9">
        <v>19</v>
      </c>
      <c r="F2671" s="9">
        <v>20</v>
      </c>
      <c r="G2671" s="9">
        <v>22</v>
      </c>
      <c r="H2671" s="9">
        <v>20</v>
      </c>
      <c r="I2671" s="9">
        <v>18</v>
      </c>
      <c r="J2671" s="9">
        <v>20</v>
      </c>
      <c r="K2671" s="9">
        <v>23</v>
      </c>
      <c r="L2671" s="9">
        <v>19</v>
      </c>
      <c r="M2671" s="9">
        <v>20</v>
      </c>
      <c r="N2671" s="9">
        <v>25</v>
      </c>
      <c r="O2671" s="9">
        <v>21</v>
      </c>
      <c r="P2671" s="9">
        <v>21</v>
      </c>
      <c r="Q2671" s="9">
        <v>20</v>
      </c>
      <c r="R2671" s="23">
        <f>AVERAGE(Tabela11[[#This Row],[1.º Ano]],Tabela11[[#This Row],[1.º Ano2]],Tabela11[[#This Row],[1.º Ano3]],Tabela11[[#This Row],[1.º Ano4]])</f>
        <v>21.5</v>
      </c>
      <c r="S2671" s="23">
        <f>AVERAGE(Tabela11[[#This Row],[2.º Ano]],Tabela11[[#This Row],[2.º Ano2]],Tabela11[[#This Row],[2.º Ano3]],Tabela11[[#This Row],[2.º Ano4]])</f>
        <v>21.75</v>
      </c>
      <c r="T2671" s="23">
        <f>AVERAGE(Tabela11[[#This Row],[3.º Ano]],Tabela11[[#This Row],[3.º Ano2]],Tabela11[[#This Row],[3.º Ano3]],Tabela11[[#This Row],[3.º Ano4]])</f>
        <v>19.5</v>
      </c>
      <c r="U2671" s="23">
        <f>AVERAGE(Tabela11[[#This Row],[4.º Ano]],Tabela11[[#This Row],[4.º Ano2]],Tabela11[[#This Row],[4.º Ano3]],Tabela11[[#This Row],[4.º Ano4]])</f>
        <v>19.25</v>
      </c>
      <c r="V2671" s="23">
        <f>AVERAGE(Tabela11[[#This Row],[1º Ano]],Tabela11[[#This Row],[2º Ano]],Tabela11[[#This Row],[3º Ano]],Tabela11[[#This Row],[4º Ano]])</f>
        <v>20.5</v>
      </c>
      <c r="W2671" s="9"/>
      <c r="X2671" s="9"/>
    </row>
    <row r="2672" spans="1:24" ht="15.6" x14ac:dyDescent="0.3">
      <c r="A2672" s="1" t="str">
        <f>Tabela6[[#This Row],[id_escola]]</f>
        <v>1511</v>
      </c>
      <c r="B2672" s="9">
        <v>14</v>
      </c>
      <c r="C2672" s="9">
        <v>20</v>
      </c>
      <c r="D2672" s="9">
        <v>13</v>
      </c>
      <c r="E2672" s="9">
        <v>13</v>
      </c>
      <c r="F2672" s="9">
        <v>7</v>
      </c>
      <c r="G2672" s="9">
        <v>16</v>
      </c>
      <c r="H2672" s="9">
        <v>17</v>
      </c>
      <c r="I2672" s="9">
        <v>13</v>
      </c>
      <c r="J2672" s="9">
        <v>13</v>
      </c>
      <c r="K2672" s="9">
        <v>7</v>
      </c>
      <c r="L2672" s="9">
        <v>15</v>
      </c>
      <c r="M2672" s="9">
        <v>17</v>
      </c>
      <c r="N2672" s="9">
        <v>15</v>
      </c>
      <c r="O2672" s="9">
        <v>13</v>
      </c>
      <c r="P2672" s="9">
        <v>7</v>
      </c>
      <c r="Q2672" s="9">
        <v>15</v>
      </c>
      <c r="R2672" s="23">
        <f>AVERAGE(Tabela11[[#This Row],[1.º Ano]],Tabela11[[#This Row],[1.º Ano2]],Tabela11[[#This Row],[1.º Ano3]],Tabela11[[#This Row],[1.º Ano4]])</f>
        <v>12.25</v>
      </c>
      <c r="S2672" s="23">
        <f>AVERAGE(Tabela11[[#This Row],[2.º Ano]],Tabela11[[#This Row],[2.º Ano2]],Tabela11[[#This Row],[2.º Ano3]],Tabela11[[#This Row],[2.º Ano4]])</f>
        <v>14</v>
      </c>
      <c r="T2672" s="23">
        <f>AVERAGE(Tabela11[[#This Row],[3.º Ano]],Tabela11[[#This Row],[3.º Ano2]],Tabela11[[#This Row],[3.º Ano3]],Tabela11[[#This Row],[3.º Ano4]])</f>
        <v>13</v>
      </c>
      <c r="U2672" s="23">
        <f>AVERAGE(Tabela11[[#This Row],[4.º Ano]],Tabela11[[#This Row],[4.º Ano2]],Tabela11[[#This Row],[4.º Ano3]],Tabela11[[#This Row],[4.º Ano4]])</f>
        <v>14.5</v>
      </c>
      <c r="V2672" s="23">
        <f>AVERAGE(Tabela11[[#This Row],[1º Ano]],Tabela11[[#This Row],[2º Ano]],Tabela11[[#This Row],[3º Ano]],Tabela11[[#This Row],[4º Ano]])</f>
        <v>13.4375</v>
      </c>
      <c r="W2672" s="9"/>
      <c r="X2672" s="9"/>
    </row>
    <row r="2673" spans="1:24" ht="15.6" x14ac:dyDescent="0.3">
      <c r="A2673" s="1" t="str">
        <f>Tabela6[[#This Row],[id_escola]]</f>
        <v>1511</v>
      </c>
      <c r="B2673" s="9">
        <v>12</v>
      </c>
      <c r="C2673" s="9">
        <v>12</v>
      </c>
      <c r="D2673" s="9">
        <v>22</v>
      </c>
      <c r="E2673" s="9">
        <v>13</v>
      </c>
      <c r="F2673" s="9">
        <v>6</v>
      </c>
      <c r="G2673" s="9">
        <v>13</v>
      </c>
      <c r="H2673" s="9">
        <v>11</v>
      </c>
      <c r="I2673" s="9">
        <v>23</v>
      </c>
      <c r="J2673" s="9">
        <v>9</v>
      </c>
      <c r="K2673" s="9">
        <v>6</v>
      </c>
      <c r="L2673" s="9">
        <v>11</v>
      </c>
      <c r="M2673" s="9">
        <v>10</v>
      </c>
      <c r="N2673" s="9">
        <v>12</v>
      </c>
      <c r="O2673" s="9">
        <v>6</v>
      </c>
      <c r="P2673" s="9">
        <v>6</v>
      </c>
      <c r="Q2673" s="9">
        <v>11</v>
      </c>
      <c r="R2673" s="23">
        <f>AVERAGE(Tabela11[[#This Row],[1.º Ano]],Tabela11[[#This Row],[1.º Ano2]],Tabela11[[#This Row],[1.º Ano3]],Tabela11[[#This Row],[1.º Ano4]])</f>
        <v>9.75</v>
      </c>
      <c r="S2673" s="23">
        <f>AVERAGE(Tabela11[[#This Row],[2.º Ano]],Tabela11[[#This Row],[2.º Ano2]],Tabela11[[#This Row],[2.º Ano3]],Tabela11[[#This Row],[2.º Ano4]])</f>
        <v>9.25</v>
      </c>
      <c r="T2673" s="23">
        <f>AVERAGE(Tabela11[[#This Row],[3.º Ano]],Tabela11[[#This Row],[3.º Ano2]],Tabela11[[#This Row],[3.º Ano3]],Tabela11[[#This Row],[3.º Ano4]])</f>
        <v>12.5</v>
      </c>
      <c r="U2673" s="23">
        <f>AVERAGE(Tabela11[[#This Row],[4.º Ano]],Tabela11[[#This Row],[4.º Ano2]],Tabela11[[#This Row],[4.º Ano3]],Tabela11[[#This Row],[4.º Ano4]])</f>
        <v>14.25</v>
      </c>
      <c r="V2673" s="23">
        <f>AVERAGE(Tabela11[[#This Row],[1º Ano]],Tabela11[[#This Row],[2º Ano]],Tabela11[[#This Row],[3º Ano]],Tabela11[[#This Row],[4º Ano]])</f>
        <v>11.4375</v>
      </c>
      <c r="W2673" s="9"/>
      <c r="X2673" s="9"/>
    </row>
    <row r="2674" spans="1:24" ht="15.6" x14ac:dyDescent="0.3">
      <c r="A2674" s="1" t="str">
        <f>Tabela6[[#This Row],[id_escola]]</f>
        <v>1511</v>
      </c>
      <c r="B2674" s="9">
        <v>11</v>
      </c>
      <c r="C2674" s="9">
        <v>14</v>
      </c>
      <c r="D2674" s="9">
        <v>20</v>
      </c>
      <c r="E2674" s="9">
        <v>12</v>
      </c>
      <c r="F2674" s="9">
        <v>8</v>
      </c>
      <c r="G2674" s="9">
        <v>11</v>
      </c>
      <c r="H2674" s="9">
        <v>14</v>
      </c>
      <c r="I2674" s="9">
        <v>21</v>
      </c>
      <c r="J2674" s="9">
        <v>9</v>
      </c>
      <c r="K2674" s="9">
        <v>6</v>
      </c>
      <c r="L2674" s="9">
        <v>10</v>
      </c>
      <c r="M2674" s="9">
        <v>14</v>
      </c>
      <c r="N2674" s="9">
        <v>13</v>
      </c>
      <c r="O2674" s="9">
        <v>8</v>
      </c>
      <c r="P2674" s="9">
        <v>6</v>
      </c>
      <c r="Q2674" s="9">
        <v>10</v>
      </c>
      <c r="R2674" s="23">
        <f>AVERAGE(Tabela11[[#This Row],[1.º Ano]],Tabela11[[#This Row],[1.º Ano2]],Tabela11[[#This Row],[1.º Ano3]],Tabela11[[#This Row],[1.º Ano4]])</f>
        <v>10.25</v>
      </c>
      <c r="S2674" s="23">
        <f>AVERAGE(Tabela11[[#This Row],[2.º Ano]],Tabela11[[#This Row],[2.º Ano2]],Tabela11[[#This Row],[2.º Ano3]],Tabela11[[#This Row],[2.º Ano4]])</f>
        <v>9.75</v>
      </c>
      <c r="T2674" s="23">
        <f>AVERAGE(Tabela11[[#This Row],[3.º Ano]],Tabela11[[#This Row],[3.º Ano2]],Tabela11[[#This Row],[3.º Ano3]],Tabela11[[#This Row],[3.º Ano4]])</f>
        <v>12.5</v>
      </c>
      <c r="U2674" s="23">
        <f>AVERAGE(Tabela11[[#This Row],[4.º Ano]],Tabela11[[#This Row],[4.º Ano2]],Tabela11[[#This Row],[4.º Ano3]],Tabela11[[#This Row],[4.º Ano4]])</f>
        <v>14.25</v>
      </c>
      <c r="V2674" s="23">
        <f>AVERAGE(Tabela11[[#This Row],[1º Ano]],Tabela11[[#This Row],[2º Ano]],Tabela11[[#This Row],[3º Ano]],Tabela11[[#This Row],[4º Ano]])</f>
        <v>11.6875</v>
      </c>
      <c r="W2674" s="9"/>
      <c r="X2674" s="9"/>
    </row>
    <row r="2675" spans="1:24" ht="15.6" x14ac:dyDescent="0.3">
      <c r="A2675" s="1" t="str">
        <f>Tabela6[[#This Row],[id_escola]]</f>
        <v>1511</v>
      </c>
      <c r="B2675" s="9">
        <v>13</v>
      </c>
      <c r="C2675" s="9">
        <v>9</v>
      </c>
      <c r="D2675" s="9">
        <v>10</v>
      </c>
      <c r="E2675" s="9">
        <v>12</v>
      </c>
      <c r="F2675" s="9">
        <v>11</v>
      </c>
      <c r="G2675" s="9">
        <v>14</v>
      </c>
      <c r="H2675" s="9">
        <v>11</v>
      </c>
      <c r="I2675" s="9">
        <v>11</v>
      </c>
      <c r="J2675" s="9">
        <v>12</v>
      </c>
      <c r="K2675" s="9">
        <v>11</v>
      </c>
      <c r="L2675" s="9">
        <v>14</v>
      </c>
      <c r="M2675" s="9">
        <v>11</v>
      </c>
      <c r="N2675" s="9">
        <v>10</v>
      </c>
      <c r="O2675" s="9">
        <v>10</v>
      </c>
      <c r="P2675" s="9">
        <v>11</v>
      </c>
      <c r="Q2675" s="9">
        <v>14</v>
      </c>
      <c r="R2675" s="23">
        <f>AVERAGE(Tabela11[[#This Row],[1.º Ano]],Tabela11[[#This Row],[1.º Ano2]],Tabela11[[#This Row],[1.º Ano3]],Tabela11[[#This Row],[1.º Ano4]])</f>
        <v>11.5</v>
      </c>
      <c r="S2675" s="23">
        <f>AVERAGE(Tabela11[[#This Row],[2.º Ano]],Tabela11[[#This Row],[2.º Ano2]],Tabela11[[#This Row],[2.º Ano3]],Tabela11[[#This Row],[2.º Ano4]])</f>
        <v>11</v>
      </c>
      <c r="T2675" s="23">
        <f>AVERAGE(Tabela11[[#This Row],[3.º Ano]],Tabela11[[#This Row],[3.º Ano2]],Tabela11[[#This Row],[3.º Ano3]],Tabela11[[#This Row],[3.º Ano4]])</f>
        <v>11.5</v>
      </c>
      <c r="U2675" s="23">
        <f>AVERAGE(Tabela11[[#This Row],[4.º Ano]],Tabela11[[#This Row],[4.º Ano2]],Tabela11[[#This Row],[4.º Ano3]],Tabela11[[#This Row],[4.º Ano4]])</f>
        <v>12</v>
      </c>
      <c r="V2675" s="23">
        <f>AVERAGE(Tabela11[[#This Row],[1º Ano]],Tabela11[[#This Row],[2º Ano]],Tabela11[[#This Row],[3º Ano]],Tabela11[[#This Row],[4º Ano]])</f>
        <v>11.5</v>
      </c>
      <c r="W2675" s="9"/>
      <c r="X2675" s="9"/>
    </row>
    <row r="2676" spans="1:24" ht="15.6" x14ac:dyDescent="0.3">
      <c r="A2676" s="1" t="str">
        <f>Tabela6[[#This Row],[id_escola]]</f>
        <v>1511</v>
      </c>
      <c r="B2676" s="9">
        <v>5</v>
      </c>
      <c r="C2676" s="9">
        <v>9</v>
      </c>
      <c r="D2676" s="9">
        <v>7</v>
      </c>
      <c r="E2676" s="9">
        <v>7</v>
      </c>
      <c r="F2676" s="9">
        <v>2</v>
      </c>
      <c r="G2676" s="9">
        <v>11</v>
      </c>
      <c r="H2676" s="9">
        <v>7</v>
      </c>
      <c r="I2676" s="9">
        <v>8</v>
      </c>
      <c r="J2676" s="9">
        <v>7</v>
      </c>
      <c r="K2676" s="9">
        <v>1</v>
      </c>
      <c r="L2676" s="9">
        <v>7</v>
      </c>
      <c r="M2676" s="9">
        <v>7</v>
      </c>
      <c r="N2676" s="9">
        <v>12</v>
      </c>
      <c r="O2676" s="9">
        <v>4</v>
      </c>
      <c r="P2676" s="9">
        <v>4</v>
      </c>
      <c r="Q2676" s="9">
        <v>9</v>
      </c>
      <c r="R2676" s="23">
        <f>AVERAGE(Tabela11[[#This Row],[1.º Ano]],Tabela11[[#This Row],[1.º Ano2]],Tabela11[[#This Row],[1.º Ano3]],Tabela11[[#This Row],[1.º Ano4]])</f>
        <v>6.5</v>
      </c>
      <c r="S2676" s="23">
        <f>AVERAGE(Tabela11[[#This Row],[2.º Ano]],Tabela11[[#This Row],[2.º Ano2]],Tabela11[[#This Row],[2.º Ano3]],Tabela11[[#This Row],[2.º Ano4]])</f>
        <v>6.25</v>
      </c>
      <c r="T2676" s="23">
        <f>AVERAGE(Tabela11[[#This Row],[3.º Ano]],Tabela11[[#This Row],[3.º Ano2]],Tabela11[[#This Row],[3.º Ano3]],Tabela11[[#This Row],[3.º Ano4]])</f>
        <v>6.25</v>
      </c>
      <c r="U2676" s="23">
        <f>AVERAGE(Tabela11[[#This Row],[4.º Ano]],Tabela11[[#This Row],[4.º Ano2]],Tabela11[[#This Row],[4.º Ano3]],Tabela11[[#This Row],[4.º Ano4]])</f>
        <v>7.75</v>
      </c>
      <c r="V2676" s="23">
        <f>AVERAGE(Tabela11[[#This Row],[1º Ano]],Tabela11[[#This Row],[2º Ano]],Tabela11[[#This Row],[3º Ano]],Tabela11[[#This Row],[4º Ano]])</f>
        <v>6.6875</v>
      </c>
      <c r="W2676" s="9"/>
      <c r="X2676" s="9"/>
    </row>
    <row r="2677" spans="1:24" ht="15.6" x14ac:dyDescent="0.3">
      <c r="A2677" s="1" t="str">
        <f>Tabela6[[#This Row],[id_escola]]</f>
        <v>1511</v>
      </c>
      <c r="B2677" s="9">
        <v>8</v>
      </c>
      <c r="C2677" s="9">
        <v>11</v>
      </c>
      <c r="D2677" s="9">
        <v>6</v>
      </c>
      <c r="E2677" s="9">
        <v>7</v>
      </c>
      <c r="F2677" s="9">
        <v>5</v>
      </c>
      <c r="G2677" s="9">
        <v>13</v>
      </c>
      <c r="H2677" s="9">
        <v>6</v>
      </c>
      <c r="I2677" s="9">
        <v>6</v>
      </c>
      <c r="J2677" s="9">
        <v>8</v>
      </c>
      <c r="K2677" s="9">
        <v>5</v>
      </c>
      <c r="L2677" s="9">
        <v>12</v>
      </c>
      <c r="M2677" s="9">
        <v>8</v>
      </c>
      <c r="N2677" s="9">
        <v>10</v>
      </c>
      <c r="O2677" s="9">
        <v>14</v>
      </c>
      <c r="P2677" s="9">
        <v>4</v>
      </c>
      <c r="Q2677" s="9">
        <v>14</v>
      </c>
      <c r="R2677" s="23">
        <f>AVERAGE(Tabela11[[#This Row],[1.º Ano]],Tabela11[[#This Row],[1.º Ano2]],Tabela11[[#This Row],[1.º Ano3]],Tabela11[[#This Row],[1.º Ano4]])</f>
        <v>7.75</v>
      </c>
      <c r="S2677" s="23">
        <f>AVERAGE(Tabela11[[#This Row],[2.º Ano]],Tabela11[[#This Row],[2.º Ano2]],Tabela11[[#This Row],[2.º Ano3]],Tabela11[[#This Row],[2.º Ano4]])</f>
        <v>10.75</v>
      </c>
      <c r="T2677" s="23">
        <f>AVERAGE(Tabela11[[#This Row],[3.º Ano]],Tabela11[[#This Row],[3.º Ano2]],Tabela11[[#This Row],[3.º Ano3]],Tabela11[[#This Row],[3.º Ano4]])</f>
        <v>7</v>
      </c>
      <c r="U2677" s="23">
        <f>AVERAGE(Tabela11[[#This Row],[4.º Ano]],Tabela11[[#This Row],[4.º Ano2]],Tabela11[[#This Row],[4.º Ano3]],Tabela11[[#This Row],[4.º Ano4]])</f>
        <v>8.75</v>
      </c>
      <c r="V2677" s="23">
        <f>AVERAGE(Tabela11[[#This Row],[1º Ano]],Tabela11[[#This Row],[2º Ano]],Tabela11[[#This Row],[3º Ano]],Tabela11[[#This Row],[4º Ano]])</f>
        <v>8.5625</v>
      </c>
      <c r="W2677" s="9"/>
      <c r="X2677" s="9"/>
    </row>
    <row r="2678" spans="1:24" ht="15.6" x14ac:dyDescent="0.3">
      <c r="A2678" s="1" t="str">
        <f>Tabela6[[#This Row],[id_escola]]</f>
        <v>1511</v>
      </c>
      <c r="B2678" s="9">
        <v>25</v>
      </c>
      <c r="C2678" s="9">
        <v>22</v>
      </c>
      <c r="D2678" s="9">
        <v>32</v>
      </c>
      <c r="E2678" s="9">
        <v>29</v>
      </c>
      <c r="F2678" s="9">
        <v>19</v>
      </c>
      <c r="G2678" s="9">
        <v>24</v>
      </c>
      <c r="H2678" s="9">
        <v>21</v>
      </c>
      <c r="I2678" s="9">
        <v>33</v>
      </c>
      <c r="J2678" s="9">
        <v>21</v>
      </c>
      <c r="K2678" s="9">
        <v>20</v>
      </c>
      <c r="L2678" s="9">
        <v>26</v>
      </c>
      <c r="M2678" s="9">
        <v>22</v>
      </c>
      <c r="N2678" s="9">
        <v>18</v>
      </c>
      <c r="O2678" s="9">
        <v>20</v>
      </c>
      <c r="P2678" s="9">
        <v>20</v>
      </c>
      <c r="Q2678" s="9">
        <v>26</v>
      </c>
      <c r="R2678" s="23">
        <f>AVERAGE(Tabela11[[#This Row],[1.º Ano]],Tabela11[[#This Row],[1.º Ano2]],Tabela11[[#This Row],[1.º Ano3]],Tabela11[[#This Row],[1.º Ano4]])</f>
        <v>20.75</v>
      </c>
      <c r="S2678" s="23">
        <f>AVERAGE(Tabela11[[#This Row],[2.º Ano]],Tabela11[[#This Row],[2.º Ano2]],Tabela11[[#This Row],[2.º Ano3]],Tabela11[[#This Row],[2.º Ano4]])</f>
        <v>21.5</v>
      </c>
      <c r="T2678" s="23">
        <f>AVERAGE(Tabela11[[#This Row],[3.º Ano]],Tabela11[[#This Row],[3.º Ano2]],Tabela11[[#This Row],[3.º Ano3]],Tabela11[[#This Row],[3.º Ano4]])</f>
        <v>24.75</v>
      </c>
      <c r="U2678" s="23">
        <f>AVERAGE(Tabela11[[#This Row],[4.º Ano]],Tabela11[[#This Row],[4.º Ano2]],Tabela11[[#This Row],[4.º Ano3]],Tabela11[[#This Row],[4.º Ano4]])</f>
        <v>27.5</v>
      </c>
      <c r="V2678" s="23">
        <f>AVERAGE(Tabela11[[#This Row],[1º Ano]],Tabela11[[#This Row],[2º Ano]],Tabela11[[#This Row],[3º Ano]],Tabela11[[#This Row],[4º Ano]])</f>
        <v>23.625</v>
      </c>
      <c r="W2678" s="9"/>
      <c r="X2678" s="9"/>
    </row>
    <row r="2679" spans="1:24" ht="15.6" x14ac:dyDescent="0.3">
      <c r="A2679" s="1" t="str">
        <f>Tabela6[[#This Row],[id_escola]]</f>
        <v>1511</v>
      </c>
      <c r="B2679" s="9">
        <v>9</v>
      </c>
      <c r="C2679" s="9">
        <v>11</v>
      </c>
      <c r="D2679" s="9">
        <v>16</v>
      </c>
      <c r="E2679" s="9">
        <v>17</v>
      </c>
      <c r="F2679" s="9">
        <v>14</v>
      </c>
      <c r="G2679" s="9">
        <v>9</v>
      </c>
      <c r="H2679" s="9">
        <v>11</v>
      </c>
      <c r="I2679" s="9">
        <v>15</v>
      </c>
      <c r="J2679" s="9">
        <v>13</v>
      </c>
      <c r="K2679" s="9">
        <v>15</v>
      </c>
      <c r="L2679" s="9">
        <v>9</v>
      </c>
      <c r="M2679" s="9">
        <v>11</v>
      </c>
      <c r="N2679" s="9">
        <v>9</v>
      </c>
      <c r="O2679" s="9">
        <v>13</v>
      </c>
      <c r="P2679" s="9">
        <v>15</v>
      </c>
      <c r="Q2679" s="9">
        <v>10</v>
      </c>
      <c r="R2679" s="23">
        <f>AVERAGE(Tabela11[[#This Row],[1.º Ano]],Tabela11[[#This Row],[1.º Ano2]],Tabela11[[#This Row],[1.º Ano3]],Tabela11[[#This Row],[1.º Ano4]])</f>
        <v>11.25</v>
      </c>
      <c r="S2679" s="23">
        <f>AVERAGE(Tabela11[[#This Row],[2.º Ano]],Tabela11[[#This Row],[2.º Ano2]],Tabela11[[#This Row],[2.º Ano3]],Tabela11[[#This Row],[2.º Ano4]])</f>
        <v>12</v>
      </c>
      <c r="T2679" s="23">
        <f>AVERAGE(Tabela11[[#This Row],[3.º Ano]],Tabela11[[#This Row],[3.º Ano2]],Tabela11[[#This Row],[3.º Ano3]],Tabela11[[#This Row],[3.º Ano4]])</f>
        <v>12.75</v>
      </c>
      <c r="U2679" s="23">
        <f>AVERAGE(Tabela11[[#This Row],[4.º Ano]],Tabela11[[#This Row],[4.º Ano2]],Tabela11[[#This Row],[4.º Ano3]],Tabela11[[#This Row],[4.º Ano4]])</f>
        <v>13.25</v>
      </c>
      <c r="V2679" s="23">
        <f>AVERAGE(Tabela11[[#This Row],[1º Ano]],Tabela11[[#This Row],[2º Ano]],Tabela11[[#This Row],[3º Ano]],Tabela11[[#This Row],[4º Ano]])</f>
        <v>12.3125</v>
      </c>
      <c r="W2679" s="9"/>
      <c r="X2679" s="9"/>
    </row>
    <row r="2680" spans="1:24" ht="15.6" x14ac:dyDescent="0.3">
      <c r="A2680" s="1" t="str">
        <f>Tabela6[[#This Row],[id_escola]]</f>
        <v>1511</v>
      </c>
      <c r="B2680" s="9" t="s">
        <v>4751</v>
      </c>
      <c r="C2680" s="9" t="s">
        <v>4751</v>
      </c>
      <c r="D2680" s="9" t="s">
        <v>4751</v>
      </c>
      <c r="E2680" s="9" t="s">
        <v>4751</v>
      </c>
      <c r="F2680" s="9" t="s">
        <v>4751</v>
      </c>
      <c r="G2680" s="9" t="s">
        <v>4751</v>
      </c>
      <c r="H2680" s="9" t="s">
        <v>4751</v>
      </c>
      <c r="I2680" s="9" t="s">
        <v>4751</v>
      </c>
      <c r="J2680" s="9" t="s">
        <v>4751</v>
      </c>
      <c r="K2680" s="9" t="s">
        <v>4751</v>
      </c>
      <c r="L2680" s="9" t="s">
        <v>4751</v>
      </c>
      <c r="M2680" s="9" t="s">
        <v>4751</v>
      </c>
      <c r="N2680" s="9" t="s">
        <v>4751</v>
      </c>
      <c r="O2680" s="9" t="s">
        <v>4751</v>
      </c>
      <c r="P2680" s="9" t="s">
        <v>4751</v>
      </c>
      <c r="Q2680" s="9" t="s">
        <v>4751</v>
      </c>
      <c r="R2680" s="23" t="s">
        <v>4752</v>
      </c>
      <c r="S2680" s="23" t="s">
        <v>4752</v>
      </c>
      <c r="T2680" s="23" t="s">
        <v>4752</v>
      </c>
      <c r="U2680" s="23" t="s">
        <v>4752</v>
      </c>
      <c r="V2680" s="23" t="s">
        <v>4752</v>
      </c>
      <c r="W2680" s="9"/>
      <c r="X2680" s="9"/>
    </row>
    <row r="2681" spans="1:24" ht="15.6" x14ac:dyDescent="0.3">
      <c r="A2681" s="1" t="str">
        <f>Tabela6[[#This Row],[id_escola]]</f>
        <v>1511</v>
      </c>
      <c r="B2681" s="9">
        <v>9</v>
      </c>
      <c r="C2681" s="9">
        <v>9</v>
      </c>
      <c r="D2681" s="9">
        <v>11</v>
      </c>
      <c r="E2681" s="9">
        <v>13</v>
      </c>
      <c r="F2681" s="9">
        <v>8</v>
      </c>
      <c r="G2681" s="9">
        <v>10</v>
      </c>
      <c r="H2681" s="9">
        <v>9</v>
      </c>
      <c r="I2681" s="9">
        <v>14</v>
      </c>
      <c r="J2681" s="9">
        <v>6</v>
      </c>
      <c r="K2681" s="9">
        <v>8</v>
      </c>
      <c r="L2681" s="9">
        <v>10</v>
      </c>
      <c r="M2681" s="9">
        <v>9</v>
      </c>
      <c r="N2681" s="9">
        <v>5</v>
      </c>
      <c r="O2681" s="9">
        <v>7</v>
      </c>
      <c r="P2681" s="9">
        <v>7</v>
      </c>
      <c r="Q2681" s="9">
        <v>10</v>
      </c>
      <c r="R2681" s="23">
        <f>AVERAGE(Tabela11[[#This Row],[1.º Ano]],Tabela11[[#This Row],[1.º Ano2]],Tabela11[[#This Row],[1.º Ano3]],Tabela11[[#This Row],[1.º Ano4]])</f>
        <v>7</v>
      </c>
      <c r="S2681" s="23">
        <f>AVERAGE(Tabela11[[#This Row],[2.º Ano]],Tabela11[[#This Row],[2.º Ano2]],Tabela11[[#This Row],[2.º Ano3]],Tabela11[[#This Row],[2.º Ano4]])</f>
        <v>8.5</v>
      </c>
      <c r="T2681" s="23">
        <f>AVERAGE(Tabela11[[#This Row],[3.º Ano]],Tabela11[[#This Row],[3.º Ano2]],Tabela11[[#This Row],[3.º Ano3]],Tabela11[[#This Row],[3.º Ano4]])</f>
        <v>9.25</v>
      </c>
      <c r="U2681" s="23">
        <f>AVERAGE(Tabela11[[#This Row],[4.º Ano]],Tabela11[[#This Row],[4.º Ano2]],Tabela11[[#This Row],[4.º Ano3]],Tabela11[[#This Row],[4.º Ano4]])</f>
        <v>11.5</v>
      </c>
      <c r="V2681" s="23">
        <f>AVERAGE(Tabela11[[#This Row],[1º Ano]],Tabela11[[#This Row],[2º Ano]],Tabela11[[#This Row],[3º Ano]],Tabela11[[#This Row],[4º Ano]])</f>
        <v>9.0625</v>
      </c>
      <c r="W2681" s="9"/>
      <c r="X2681" s="9"/>
    </row>
    <row r="2682" spans="1:24" ht="15.6" x14ac:dyDescent="0.3">
      <c r="A2682" s="1" t="str">
        <f>Tabela6[[#This Row],[id_escola]]</f>
        <v>1512</v>
      </c>
      <c r="B2682" s="9">
        <v>47</v>
      </c>
      <c r="C2682" s="9">
        <v>44</v>
      </c>
      <c r="D2682" s="9">
        <v>52</v>
      </c>
      <c r="E2682" s="9">
        <v>52</v>
      </c>
      <c r="F2682" s="9">
        <v>68</v>
      </c>
      <c r="G2682" s="9">
        <v>48</v>
      </c>
      <c r="H2682" s="9">
        <v>44</v>
      </c>
      <c r="I2682" s="9">
        <v>52</v>
      </c>
      <c r="J2682" s="9">
        <v>48</v>
      </c>
      <c r="K2682" s="9">
        <v>63</v>
      </c>
      <c r="L2682" s="9">
        <v>45</v>
      </c>
      <c r="M2682" s="9">
        <v>43</v>
      </c>
      <c r="N2682" s="9">
        <v>48</v>
      </c>
      <c r="O2682" s="9">
        <v>48</v>
      </c>
      <c r="P2682" s="9">
        <v>63</v>
      </c>
      <c r="Q2682" s="9">
        <v>44</v>
      </c>
      <c r="R2682" s="23">
        <f>AVERAGE(Tabela11[[#This Row],[1.º Ano]],Tabela11[[#This Row],[1.º Ano2]],Tabela11[[#This Row],[1.º Ano3]],Tabela11[[#This Row],[1.º Ano4]])</f>
        <v>52.75</v>
      </c>
      <c r="S2682" s="23">
        <f>AVERAGE(Tabela11[[#This Row],[2.º Ano]],Tabela11[[#This Row],[2.º Ano2]],Tabela11[[#This Row],[2.º Ano3]],Tabela11[[#This Row],[2.º Ano4]])</f>
        <v>50.75</v>
      </c>
      <c r="T2682" s="23">
        <f>AVERAGE(Tabela11[[#This Row],[3.º Ano]],Tabela11[[#This Row],[3.º Ano2]],Tabela11[[#This Row],[3.º Ano3]],Tabela11[[#This Row],[3.º Ano4]])</f>
        <v>51</v>
      </c>
      <c r="U2682" s="23">
        <f>AVERAGE(Tabela11[[#This Row],[4.º Ano]],Tabela11[[#This Row],[4.º Ano2]],Tabela11[[#This Row],[4.º Ano3]],Tabela11[[#This Row],[4.º Ano4]])</f>
        <v>47.75</v>
      </c>
      <c r="V2682" s="23">
        <f>AVERAGE(Tabela11[[#This Row],[1º Ano]],Tabela11[[#This Row],[2º Ano]],Tabela11[[#This Row],[3º Ano]],Tabela11[[#This Row],[4º Ano]])</f>
        <v>50.5625</v>
      </c>
      <c r="W2682" s="9"/>
      <c r="X2682" s="9"/>
    </row>
    <row r="2683" spans="1:24" ht="15.6" x14ac:dyDescent="0.3">
      <c r="A2683" s="1" t="str">
        <f>Tabela6[[#This Row],[id_escola]]</f>
        <v>1512</v>
      </c>
      <c r="B2683" s="9">
        <v>6</v>
      </c>
      <c r="C2683" s="9">
        <v>0</v>
      </c>
      <c r="D2683" s="9">
        <v>0</v>
      </c>
      <c r="E2683" s="9">
        <v>0</v>
      </c>
      <c r="F2683" s="9">
        <v>11</v>
      </c>
      <c r="G2683" s="9">
        <v>4</v>
      </c>
      <c r="H2683" s="9">
        <v>5</v>
      </c>
      <c r="I2683" s="9">
        <v>2</v>
      </c>
      <c r="J2683" s="9">
        <v>9</v>
      </c>
      <c r="K2683" s="9">
        <v>9</v>
      </c>
      <c r="L2683" s="9">
        <v>3</v>
      </c>
      <c r="M2683" s="9">
        <v>3</v>
      </c>
      <c r="N2683" s="9">
        <v>11</v>
      </c>
      <c r="O2683" s="9">
        <v>9</v>
      </c>
      <c r="P2683" s="9">
        <v>9</v>
      </c>
      <c r="Q2683" s="9">
        <v>4</v>
      </c>
      <c r="R2683" s="23">
        <f>AVERAGE(Tabela11[[#This Row],[1.º Ano]],Tabela11[[#This Row],[1.º Ano2]],Tabela11[[#This Row],[1.º Ano3]],Tabela11[[#This Row],[1.º Ano4]])</f>
        <v>9.25</v>
      </c>
      <c r="S2683" s="23">
        <f>AVERAGE(Tabela11[[#This Row],[2.º Ano]],Tabela11[[#This Row],[2.º Ano2]],Tabela11[[#This Row],[2.º Ano3]],Tabela11[[#This Row],[2.º Ano4]])</f>
        <v>5.5</v>
      </c>
      <c r="T2683" s="23">
        <f>AVERAGE(Tabela11[[#This Row],[3.º Ano]],Tabela11[[#This Row],[3.º Ano2]],Tabela11[[#This Row],[3.º Ano3]],Tabela11[[#This Row],[3.º Ano4]])</f>
        <v>4.25</v>
      </c>
      <c r="U2683" s="23">
        <f>AVERAGE(Tabela11[[#This Row],[4.º Ano]],Tabela11[[#This Row],[4.º Ano2]],Tabela11[[#This Row],[4.º Ano3]],Tabela11[[#This Row],[4.º Ano4]])</f>
        <v>2.25</v>
      </c>
      <c r="V2683" s="23">
        <f>AVERAGE(Tabela11[[#This Row],[1º Ano]],Tabela11[[#This Row],[2º Ano]],Tabela11[[#This Row],[3º Ano]],Tabela11[[#This Row],[4º Ano]])</f>
        <v>5.3125</v>
      </c>
      <c r="W2683" s="9"/>
      <c r="X2683" s="9"/>
    </row>
    <row r="2684" spans="1:24" ht="15.6" x14ac:dyDescent="0.3">
      <c r="A2684" s="1" t="str">
        <f>Tabela6[[#This Row],[id_escola]]</f>
        <v>1512</v>
      </c>
      <c r="B2684" s="9">
        <v>15</v>
      </c>
      <c r="C2684" s="9">
        <v>37</v>
      </c>
      <c r="D2684" s="9">
        <v>23</v>
      </c>
      <c r="E2684" s="9">
        <v>23</v>
      </c>
      <c r="F2684" s="9">
        <v>11</v>
      </c>
      <c r="G2684" s="9">
        <v>18</v>
      </c>
      <c r="H2684" s="9">
        <v>37</v>
      </c>
      <c r="I2684" s="9">
        <v>23</v>
      </c>
      <c r="J2684" s="9">
        <v>13</v>
      </c>
      <c r="K2684" s="9">
        <v>10</v>
      </c>
      <c r="L2684" s="9">
        <v>19</v>
      </c>
      <c r="M2684" s="9">
        <v>34</v>
      </c>
      <c r="N2684" s="9">
        <v>18</v>
      </c>
      <c r="O2684" s="9">
        <v>17</v>
      </c>
      <c r="P2684" s="9">
        <v>15</v>
      </c>
      <c r="Q2684" s="9">
        <v>15</v>
      </c>
      <c r="R2684" s="23">
        <f>AVERAGE(Tabela11[[#This Row],[1.º Ano]],Tabela11[[#This Row],[1.º Ano2]],Tabela11[[#This Row],[1.º Ano3]],Tabela11[[#This Row],[1.º Ano4]])</f>
        <v>14.25</v>
      </c>
      <c r="S2684" s="23">
        <f>AVERAGE(Tabela11[[#This Row],[2.º Ano]],Tabela11[[#This Row],[2.º Ano2]],Tabela11[[#This Row],[2.º Ano3]],Tabela11[[#This Row],[2.º Ano4]])</f>
        <v>20.5</v>
      </c>
      <c r="T2684" s="23">
        <f>AVERAGE(Tabela11[[#This Row],[3.º Ano]],Tabela11[[#This Row],[3.º Ano2]],Tabela11[[#This Row],[3.º Ano3]],Tabela11[[#This Row],[3.º Ano4]])</f>
        <v>23.5</v>
      </c>
      <c r="U2684" s="23">
        <f>AVERAGE(Tabela11[[#This Row],[4.º Ano]],Tabela11[[#This Row],[4.º Ano2]],Tabela11[[#This Row],[4.º Ano3]],Tabela11[[#This Row],[4.º Ano4]])</f>
        <v>23.75</v>
      </c>
      <c r="V2684" s="23">
        <f>AVERAGE(Tabela11[[#This Row],[1º Ano]],Tabela11[[#This Row],[2º Ano]],Tabela11[[#This Row],[3º Ano]],Tabela11[[#This Row],[4º Ano]])</f>
        <v>20.5</v>
      </c>
      <c r="W2684" s="9"/>
      <c r="X2684" s="9"/>
    </row>
    <row r="2685" spans="1:24" ht="15.6" x14ac:dyDescent="0.3">
      <c r="A2685" s="1" t="str">
        <f>Tabela6[[#This Row],[id_escola]]</f>
        <v>1512</v>
      </c>
      <c r="B2685" s="9">
        <v>24</v>
      </c>
      <c r="C2685" s="9">
        <v>31</v>
      </c>
      <c r="D2685" s="9">
        <v>31</v>
      </c>
      <c r="E2685" s="9">
        <v>22</v>
      </c>
      <c r="F2685" s="9">
        <v>20</v>
      </c>
      <c r="G2685" s="9">
        <v>24</v>
      </c>
      <c r="H2685" s="9">
        <v>30</v>
      </c>
      <c r="I2685" s="9">
        <v>30</v>
      </c>
      <c r="J2685" s="9">
        <v>19</v>
      </c>
      <c r="K2685" s="9">
        <v>20</v>
      </c>
      <c r="L2685" s="9">
        <v>24</v>
      </c>
      <c r="M2685" s="9">
        <v>34</v>
      </c>
      <c r="N2685" s="9">
        <v>24</v>
      </c>
      <c r="O2685" s="9">
        <v>19</v>
      </c>
      <c r="P2685" s="9">
        <v>20</v>
      </c>
      <c r="Q2685" s="9">
        <v>36</v>
      </c>
      <c r="R2685" s="23">
        <f>AVERAGE(Tabela11[[#This Row],[1.º Ano]],Tabela11[[#This Row],[1.º Ano2]],Tabela11[[#This Row],[1.º Ano3]],Tabela11[[#This Row],[1.º Ano4]])</f>
        <v>21.75</v>
      </c>
      <c r="S2685" s="23">
        <f>AVERAGE(Tabela11[[#This Row],[2.º Ano]],Tabela11[[#This Row],[2.º Ano2]],Tabela11[[#This Row],[2.º Ano3]],Tabela11[[#This Row],[2.º Ano4]])</f>
        <v>23.5</v>
      </c>
      <c r="T2685" s="23">
        <f>AVERAGE(Tabela11[[#This Row],[3.º Ano]],Tabela11[[#This Row],[3.º Ano2]],Tabela11[[#This Row],[3.º Ano3]],Tabela11[[#This Row],[3.º Ano4]])</f>
        <v>26.25</v>
      </c>
      <c r="U2685" s="23">
        <f>AVERAGE(Tabela11[[#This Row],[4.º Ano]],Tabela11[[#This Row],[4.º Ano2]],Tabela11[[#This Row],[4.º Ano3]],Tabela11[[#This Row],[4.º Ano4]])</f>
        <v>30.5</v>
      </c>
      <c r="V2685" s="23">
        <f>AVERAGE(Tabela11[[#This Row],[1º Ano]],Tabela11[[#This Row],[2º Ano]],Tabela11[[#This Row],[3º Ano]],Tabela11[[#This Row],[4º Ano]])</f>
        <v>25.5</v>
      </c>
      <c r="W2685" s="9"/>
      <c r="X2685" s="9"/>
    </row>
    <row r="2686" spans="1:24" ht="15.6" x14ac:dyDescent="0.3">
      <c r="A2686" s="1" t="str">
        <f>Tabela6[[#This Row],[id_escola]]</f>
        <v>1512</v>
      </c>
      <c r="B2686" s="9">
        <v>24</v>
      </c>
      <c r="C2686" s="9">
        <v>30</v>
      </c>
      <c r="D2686" s="9">
        <v>22</v>
      </c>
      <c r="E2686" s="9">
        <v>26</v>
      </c>
      <c r="F2686" s="9">
        <v>18</v>
      </c>
      <c r="G2686" s="9">
        <v>26</v>
      </c>
      <c r="H2686" s="9">
        <v>31</v>
      </c>
      <c r="I2686" s="9">
        <v>20</v>
      </c>
      <c r="J2686" s="9">
        <v>18</v>
      </c>
      <c r="K2686" s="9">
        <v>18</v>
      </c>
      <c r="L2686" s="9">
        <v>25</v>
      </c>
      <c r="M2686" s="9">
        <v>30</v>
      </c>
      <c r="N2686" s="9">
        <v>20</v>
      </c>
      <c r="O2686" s="9">
        <v>18</v>
      </c>
      <c r="P2686" s="9">
        <v>18</v>
      </c>
      <c r="Q2686" s="9">
        <v>24</v>
      </c>
      <c r="R2686" s="23">
        <f>AVERAGE(Tabela11[[#This Row],[1.º Ano]],Tabela11[[#This Row],[1.º Ano2]],Tabela11[[#This Row],[1.º Ano3]],Tabela11[[#This Row],[1.º Ano4]])</f>
        <v>20</v>
      </c>
      <c r="S2686" s="23">
        <f>AVERAGE(Tabela11[[#This Row],[2.º Ano]],Tabela11[[#This Row],[2.º Ano2]],Tabela11[[#This Row],[2.º Ano3]],Tabela11[[#This Row],[2.º Ano4]])</f>
        <v>23</v>
      </c>
      <c r="T2686" s="23">
        <f>AVERAGE(Tabela11[[#This Row],[3.º Ano]],Tabela11[[#This Row],[3.º Ano2]],Tabela11[[#This Row],[3.º Ano3]],Tabela11[[#This Row],[3.º Ano4]])</f>
        <v>24</v>
      </c>
      <c r="U2686" s="23">
        <f>AVERAGE(Tabela11[[#This Row],[4.º Ano]],Tabela11[[#This Row],[4.º Ano2]],Tabela11[[#This Row],[4.º Ano3]],Tabela11[[#This Row],[4.º Ano4]])</f>
        <v>25</v>
      </c>
      <c r="V2686" s="23">
        <f>AVERAGE(Tabela11[[#This Row],[1º Ano]],Tabela11[[#This Row],[2º Ano]],Tabela11[[#This Row],[3º Ano]],Tabela11[[#This Row],[4º Ano]])</f>
        <v>23</v>
      </c>
      <c r="W2686" s="9"/>
      <c r="X2686" s="9"/>
    </row>
    <row r="2687" spans="1:24" ht="15.6" x14ac:dyDescent="0.3">
      <c r="A2687" s="1" t="str">
        <f>Tabela6[[#This Row],[id_escola]]</f>
        <v>1512</v>
      </c>
      <c r="B2687" s="9">
        <v>6</v>
      </c>
      <c r="C2687" s="9">
        <v>14</v>
      </c>
      <c r="D2687" s="9">
        <v>11</v>
      </c>
      <c r="E2687" s="9">
        <v>10</v>
      </c>
      <c r="F2687" s="9">
        <v>9</v>
      </c>
      <c r="G2687" s="9">
        <v>11</v>
      </c>
      <c r="H2687" s="9">
        <v>11</v>
      </c>
      <c r="I2687" s="9">
        <v>10</v>
      </c>
      <c r="J2687" s="9">
        <v>11</v>
      </c>
      <c r="K2687" s="9">
        <v>9</v>
      </c>
      <c r="L2687" s="9">
        <v>9</v>
      </c>
      <c r="M2687" s="9">
        <v>11</v>
      </c>
      <c r="N2687" s="9">
        <v>5</v>
      </c>
      <c r="O2687" s="9">
        <v>15</v>
      </c>
      <c r="P2687" s="9">
        <v>7</v>
      </c>
      <c r="Q2687" s="9">
        <v>12</v>
      </c>
      <c r="R2687" s="23">
        <f>AVERAGE(Tabela11[[#This Row],[1.º Ano]],Tabela11[[#This Row],[1.º Ano2]],Tabela11[[#This Row],[1.º Ano3]],Tabela11[[#This Row],[1.º Ano4]])</f>
        <v>7.75</v>
      </c>
      <c r="S2687" s="23">
        <f>AVERAGE(Tabela11[[#This Row],[2.º Ano]],Tabela11[[#This Row],[2.º Ano2]],Tabela11[[#This Row],[2.º Ano3]],Tabela11[[#This Row],[2.º Ano4]])</f>
        <v>12.25</v>
      </c>
      <c r="T2687" s="23">
        <f>AVERAGE(Tabela11[[#This Row],[3.º Ano]],Tabela11[[#This Row],[3.º Ano2]],Tabela11[[#This Row],[3.º Ano3]],Tabela11[[#This Row],[3.º Ano4]])</f>
        <v>9.5</v>
      </c>
      <c r="U2687" s="23">
        <f>AVERAGE(Tabela11[[#This Row],[4.º Ano]],Tabela11[[#This Row],[4.º Ano2]],Tabela11[[#This Row],[4.º Ano3]],Tabela11[[#This Row],[4.º Ano4]])</f>
        <v>10.75</v>
      </c>
      <c r="V2687" s="23">
        <f>AVERAGE(Tabela11[[#This Row],[1º Ano]],Tabela11[[#This Row],[2º Ano]],Tabela11[[#This Row],[3º Ano]],Tabela11[[#This Row],[4º Ano]])</f>
        <v>10.0625</v>
      </c>
      <c r="W2687" s="9"/>
      <c r="X2687" s="9"/>
    </row>
    <row r="2688" spans="1:24" ht="15.6" x14ac:dyDescent="0.3">
      <c r="A2688" s="1" t="str">
        <f>Tabela6[[#This Row],[id_escola]]</f>
        <v>1512</v>
      </c>
      <c r="B2688" s="9">
        <v>44</v>
      </c>
      <c r="C2688" s="9">
        <v>30</v>
      </c>
      <c r="D2688" s="9">
        <v>39</v>
      </c>
      <c r="E2688" s="9">
        <v>46</v>
      </c>
      <c r="F2688" s="9">
        <v>48</v>
      </c>
      <c r="G2688" s="9">
        <v>45</v>
      </c>
      <c r="H2688" s="9">
        <v>25</v>
      </c>
      <c r="I2688" s="9">
        <v>37</v>
      </c>
      <c r="J2688" s="9">
        <v>42</v>
      </c>
      <c r="K2688" s="9">
        <v>47</v>
      </c>
      <c r="L2688" s="9">
        <v>43</v>
      </c>
      <c r="M2688" s="9">
        <v>24</v>
      </c>
      <c r="N2688" s="9">
        <v>20</v>
      </c>
      <c r="O2688" s="9">
        <v>45</v>
      </c>
      <c r="P2688" s="9">
        <v>47</v>
      </c>
      <c r="Q2688" s="9">
        <v>44</v>
      </c>
      <c r="R2688" s="23">
        <f>AVERAGE(Tabela11[[#This Row],[1.º Ano]],Tabela11[[#This Row],[1.º Ano2]],Tabela11[[#This Row],[1.º Ano3]],Tabela11[[#This Row],[1.º Ano4]])</f>
        <v>38.5</v>
      </c>
      <c r="S2688" s="23">
        <f>AVERAGE(Tabela11[[#This Row],[2.º Ano]],Tabela11[[#This Row],[2.º Ano2]],Tabela11[[#This Row],[2.º Ano3]],Tabela11[[#This Row],[2.º Ano4]])</f>
        <v>41.75</v>
      </c>
      <c r="T2688" s="23">
        <f>AVERAGE(Tabela11[[#This Row],[3.º Ano]],Tabela11[[#This Row],[3.º Ano2]],Tabela11[[#This Row],[3.º Ano3]],Tabela11[[#This Row],[3.º Ano4]])</f>
        <v>38.5</v>
      </c>
      <c r="U2688" s="23">
        <f>AVERAGE(Tabela11[[#This Row],[4.º Ano]],Tabela11[[#This Row],[4.º Ano2]],Tabela11[[#This Row],[4.º Ano3]],Tabela11[[#This Row],[4.º Ano4]])</f>
        <v>37.75</v>
      </c>
      <c r="V2688" s="23">
        <f>AVERAGE(Tabela11[[#This Row],[1º Ano]],Tabela11[[#This Row],[2º Ano]],Tabela11[[#This Row],[3º Ano]],Tabela11[[#This Row],[4º Ano]])</f>
        <v>39.125</v>
      </c>
      <c r="W2688" s="9"/>
      <c r="X2688" s="9"/>
    </row>
    <row r="2689" spans="1:24" ht="15.6" x14ac:dyDescent="0.3">
      <c r="A2689" s="1" t="str">
        <f>Tabela6[[#This Row],[id_escola]]</f>
        <v>1512</v>
      </c>
      <c r="B2689" s="9">
        <v>23</v>
      </c>
      <c r="C2689" s="9">
        <v>22</v>
      </c>
      <c r="D2689" s="9">
        <v>26</v>
      </c>
      <c r="E2689" s="9">
        <v>23</v>
      </c>
      <c r="F2689" s="9">
        <v>22</v>
      </c>
      <c r="G2689" s="9">
        <v>23</v>
      </c>
      <c r="H2689" s="9">
        <v>27</v>
      </c>
      <c r="I2689" s="9">
        <v>27</v>
      </c>
      <c r="J2689" s="9">
        <v>11</v>
      </c>
      <c r="K2689" s="9">
        <v>21</v>
      </c>
      <c r="L2689" s="9">
        <v>24</v>
      </c>
      <c r="M2689" s="9">
        <v>25</v>
      </c>
      <c r="N2689" s="9">
        <v>11</v>
      </c>
      <c r="O2689" s="9">
        <v>12</v>
      </c>
      <c r="P2689" s="9">
        <v>24</v>
      </c>
      <c r="Q2689" s="9">
        <v>25</v>
      </c>
      <c r="R2689" s="23">
        <f>AVERAGE(Tabela11[[#This Row],[1.º Ano]],Tabela11[[#This Row],[1.º Ano2]],Tabela11[[#This Row],[1.º Ano3]],Tabela11[[#This Row],[1.º Ano4]])</f>
        <v>16.75</v>
      </c>
      <c r="S2689" s="23">
        <f>AVERAGE(Tabela11[[#This Row],[2.º Ano]],Tabela11[[#This Row],[2.º Ano2]],Tabela11[[#This Row],[2.º Ano3]],Tabela11[[#This Row],[2.º Ano4]])</f>
        <v>19.5</v>
      </c>
      <c r="T2689" s="23">
        <f>AVERAGE(Tabela11[[#This Row],[3.º Ano]],Tabela11[[#This Row],[3.º Ano2]],Tabela11[[#This Row],[3.º Ano3]],Tabela11[[#This Row],[3.º Ano4]])</f>
        <v>25.25</v>
      </c>
      <c r="U2689" s="23">
        <f>AVERAGE(Tabela11[[#This Row],[4.º Ano]],Tabela11[[#This Row],[4.º Ano2]],Tabela11[[#This Row],[4.º Ano3]],Tabela11[[#This Row],[4.º Ano4]])</f>
        <v>25</v>
      </c>
      <c r="V2689" s="23">
        <f>AVERAGE(Tabela11[[#This Row],[1º Ano]],Tabela11[[#This Row],[2º Ano]],Tabela11[[#This Row],[3º Ano]],Tabela11[[#This Row],[4º Ano]])</f>
        <v>21.625</v>
      </c>
      <c r="W2689" s="9"/>
      <c r="X2689" s="9"/>
    </row>
    <row r="2690" spans="1:24" ht="15.6" x14ac:dyDescent="0.3">
      <c r="A2690" s="1" t="str">
        <f>Tabela6[[#This Row],[id_escola]]</f>
        <v>1512</v>
      </c>
      <c r="B2690" s="9">
        <v>34</v>
      </c>
      <c r="C2690" s="9">
        <v>39</v>
      </c>
      <c r="D2690" s="9">
        <v>23</v>
      </c>
      <c r="E2690" s="9">
        <v>49</v>
      </c>
      <c r="F2690" s="9">
        <v>36</v>
      </c>
      <c r="G2690" s="9">
        <v>37</v>
      </c>
      <c r="H2690" s="9">
        <v>39</v>
      </c>
      <c r="I2690" s="9">
        <v>24</v>
      </c>
      <c r="J2690" s="9">
        <v>21</v>
      </c>
      <c r="K2690" s="9">
        <v>33</v>
      </c>
      <c r="L2690" s="9">
        <v>39</v>
      </c>
      <c r="M2690" s="9">
        <v>38</v>
      </c>
      <c r="N2690" s="9">
        <v>41</v>
      </c>
      <c r="O2690" s="9">
        <v>30</v>
      </c>
      <c r="P2690" s="9">
        <v>35</v>
      </c>
      <c r="Q2690" s="9">
        <v>41</v>
      </c>
      <c r="R2690" s="23">
        <f>AVERAGE(Tabela11[[#This Row],[1.º Ano]],Tabela11[[#This Row],[1.º Ano2]],Tabela11[[#This Row],[1.º Ano3]],Tabela11[[#This Row],[1.º Ano4]])</f>
        <v>33</v>
      </c>
      <c r="S2690" s="23">
        <f>AVERAGE(Tabela11[[#This Row],[2.º Ano]],Tabela11[[#This Row],[2.º Ano2]],Tabela11[[#This Row],[2.º Ano3]],Tabela11[[#This Row],[2.º Ano4]])</f>
        <v>34.75</v>
      </c>
      <c r="T2690" s="23">
        <f>AVERAGE(Tabela11[[#This Row],[3.º Ano]],Tabela11[[#This Row],[3.º Ano2]],Tabela11[[#This Row],[3.º Ano3]],Tabela11[[#This Row],[3.º Ano4]])</f>
        <v>34</v>
      </c>
      <c r="U2690" s="23">
        <f>AVERAGE(Tabela11[[#This Row],[4.º Ano]],Tabela11[[#This Row],[4.º Ano2]],Tabela11[[#This Row],[4.º Ano3]],Tabela11[[#This Row],[4.º Ano4]])</f>
        <v>38</v>
      </c>
      <c r="V2690" s="23">
        <f>AVERAGE(Tabela11[[#This Row],[1º Ano]],Tabela11[[#This Row],[2º Ano]],Tabela11[[#This Row],[3º Ano]],Tabela11[[#This Row],[4º Ano]])</f>
        <v>34.9375</v>
      </c>
      <c r="W2690" s="9"/>
      <c r="X2690" s="9"/>
    </row>
    <row r="2691" spans="1:24" ht="15.6" x14ac:dyDescent="0.3">
      <c r="A2691" s="1" t="str">
        <f>Tabela6[[#This Row],[id_escola]]</f>
        <v>1512</v>
      </c>
      <c r="B2691" s="9">
        <v>22</v>
      </c>
      <c r="C2691" s="9">
        <v>40</v>
      </c>
      <c r="D2691" s="9">
        <v>33</v>
      </c>
      <c r="E2691" s="9">
        <v>34</v>
      </c>
      <c r="F2691" s="9">
        <v>24</v>
      </c>
      <c r="G2691" s="9">
        <v>23</v>
      </c>
      <c r="H2691" s="9">
        <v>39</v>
      </c>
      <c r="I2691" s="9">
        <v>37</v>
      </c>
      <c r="J2691" s="9">
        <v>23</v>
      </c>
      <c r="K2691" s="9">
        <v>23</v>
      </c>
      <c r="L2691" s="9">
        <v>23</v>
      </c>
      <c r="M2691" s="9">
        <v>39</v>
      </c>
      <c r="N2691" s="9">
        <v>18</v>
      </c>
      <c r="O2691" s="9">
        <v>24</v>
      </c>
      <c r="P2691" s="9">
        <v>23</v>
      </c>
      <c r="Q2691" s="9">
        <v>22</v>
      </c>
      <c r="R2691" s="23">
        <f>AVERAGE(Tabela11[[#This Row],[1.º Ano]],Tabela11[[#This Row],[1.º Ano2]],Tabela11[[#This Row],[1.º Ano3]],Tabela11[[#This Row],[1.º Ano4]])</f>
        <v>21.75</v>
      </c>
      <c r="S2691" s="23">
        <f>AVERAGE(Tabela11[[#This Row],[2.º Ano]],Tabela11[[#This Row],[2.º Ano2]],Tabela11[[#This Row],[2.º Ano3]],Tabela11[[#This Row],[2.º Ano4]])</f>
        <v>27.5</v>
      </c>
      <c r="T2691" s="23">
        <f>AVERAGE(Tabela11[[#This Row],[3.º Ano]],Tabela11[[#This Row],[3.º Ano2]],Tabela11[[#This Row],[3.º Ano3]],Tabela11[[#This Row],[3.º Ano4]])</f>
        <v>29.5</v>
      </c>
      <c r="U2691" s="23">
        <f>AVERAGE(Tabela11[[#This Row],[4.º Ano]],Tabela11[[#This Row],[4.º Ano2]],Tabela11[[#This Row],[4.º Ano3]],Tabela11[[#This Row],[4.º Ano4]])</f>
        <v>33</v>
      </c>
      <c r="V2691" s="23">
        <f>AVERAGE(Tabela11[[#This Row],[1º Ano]],Tabela11[[#This Row],[2º Ano]],Tabela11[[#This Row],[3º Ano]],Tabela11[[#This Row],[4º Ano]])</f>
        <v>27.9375</v>
      </c>
      <c r="W2691" s="9"/>
      <c r="X2691" s="9"/>
    </row>
    <row r="2692" spans="1:24" ht="15.6" x14ac:dyDescent="0.3">
      <c r="A2692" s="1" t="str">
        <f>Tabela6[[#This Row],[id_escola]]</f>
        <v>1512</v>
      </c>
      <c r="B2692" s="9">
        <v>40</v>
      </c>
      <c r="C2692" s="9">
        <v>55</v>
      </c>
      <c r="D2692" s="9">
        <v>44</v>
      </c>
      <c r="E2692" s="9">
        <v>33</v>
      </c>
      <c r="F2692" s="9">
        <v>38</v>
      </c>
      <c r="G2692" s="9">
        <v>43</v>
      </c>
      <c r="H2692" s="9">
        <v>58</v>
      </c>
      <c r="I2692" s="9">
        <v>44</v>
      </c>
      <c r="J2692" s="9">
        <v>34</v>
      </c>
      <c r="K2692" s="9">
        <v>41</v>
      </c>
      <c r="L2692" s="9">
        <v>45</v>
      </c>
      <c r="M2692" s="9">
        <v>61</v>
      </c>
      <c r="N2692" s="9">
        <v>53</v>
      </c>
      <c r="O2692" s="9">
        <v>33</v>
      </c>
      <c r="P2692" s="9">
        <v>42</v>
      </c>
      <c r="Q2692" s="9">
        <v>46</v>
      </c>
      <c r="R2692" s="23">
        <f>AVERAGE(Tabela11[[#This Row],[1.º Ano]],Tabela11[[#This Row],[1.º Ano2]],Tabela11[[#This Row],[1.º Ano3]],Tabela11[[#This Row],[1.º Ano4]])</f>
        <v>41.25</v>
      </c>
      <c r="S2692" s="23">
        <f>AVERAGE(Tabela11[[#This Row],[2.º Ano]],Tabela11[[#This Row],[2.º Ano2]],Tabela11[[#This Row],[2.º Ano3]],Tabela11[[#This Row],[2.º Ano4]])</f>
        <v>43</v>
      </c>
      <c r="T2692" s="23">
        <f>AVERAGE(Tabela11[[#This Row],[3.º Ano]],Tabela11[[#This Row],[3.º Ano2]],Tabela11[[#This Row],[3.º Ano3]],Tabela11[[#This Row],[3.º Ano4]])</f>
        <v>47.25</v>
      </c>
      <c r="U2692" s="23">
        <f>AVERAGE(Tabela11[[#This Row],[4.º Ano]],Tabela11[[#This Row],[4.º Ano2]],Tabela11[[#This Row],[4.º Ano3]],Tabela11[[#This Row],[4.º Ano4]])</f>
        <v>46</v>
      </c>
      <c r="V2692" s="23">
        <f>AVERAGE(Tabela11[[#This Row],[1º Ano]],Tabela11[[#This Row],[2º Ano]],Tabela11[[#This Row],[3º Ano]],Tabela11[[#This Row],[4º Ano]])</f>
        <v>44.375</v>
      </c>
      <c r="W2692" s="9"/>
      <c r="X2692" s="9"/>
    </row>
    <row r="2693" spans="1:24" ht="15.6" x14ac:dyDescent="0.3">
      <c r="A2693" s="1" t="str">
        <f>Tabela6[[#This Row],[id_escola]]</f>
        <v>1512</v>
      </c>
      <c r="B2693" s="9">
        <v>35</v>
      </c>
      <c r="C2693" s="9">
        <v>28</v>
      </c>
      <c r="D2693" s="9">
        <v>33</v>
      </c>
      <c r="E2693" s="9">
        <v>18</v>
      </c>
      <c r="F2693" s="9">
        <v>17</v>
      </c>
      <c r="G2693" s="9">
        <v>40</v>
      </c>
      <c r="H2693" s="9">
        <v>24</v>
      </c>
      <c r="I2693" s="9">
        <v>30</v>
      </c>
      <c r="J2693" s="9">
        <v>25</v>
      </c>
      <c r="K2693" s="9">
        <v>16</v>
      </c>
      <c r="L2693" s="9">
        <v>40</v>
      </c>
      <c r="M2693" s="9">
        <v>21</v>
      </c>
      <c r="N2693" s="9">
        <v>26</v>
      </c>
      <c r="O2693" s="9">
        <v>25</v>
      </c>
      <c r="P2693" s="9">
        <v>12</v>
      </c>
      <c r="Q2693" s="9">
        <v>29</v>
      </c>
      <c r="R2693" s="23">
        <f>AVERAGE(Tabela11[[#This Row],[1.º Ano]],Tabela11[[#This Row],[1.º Ano2]],Tabela11[[#This Row],[1.º Ano3]],Tabela11[[#This Row],[1.º Ano4]])</f>
        <v>25.75</v>
      </c>
      <c r="S2693" s="23">
        <f>AVERAGE(Tabela11[[#This Row],[2.º Ano]],Tabela11[[#This Row],[2.º Ano2]],Tabela11[[#This Row],[2.º Ano3]],Tabela11[[#This Row],[2.º Ano4]])</f>
        <v>27.25</v>
      </c>
      <c r="T2693" s="23">
        <f>AVERAGE(Tabela11[[#This Row],[3.º Ano]],Tabela11[[#This Row],[3.º Ano2]],Tabela11[[#This Row],[3.º Ano3]],Tabela11[[#This Row],[3.º Ano4]])</f>
        <v>27.25</v>
      </c>
      <c r="U2693" s="23">
        <f>AVERAGE(Tabela11[[#This Row],[4.º Ano]],Tabela11[[#This Row],[4.º Ano2]],Tabela11[[#This Row],[4.º Ano3]],Tabela11[[#This Row],[4.º Ano4]])</f>
        <v>24.5</v>
      </c>
      <c r="V2693" s="23">
        <f>AVERAGE(Tabela11[[#This Row],[1º Ano]],Tabela11[[#This Row],[2º Ano]],Tabela11[[#This Row],[3º Ano]],Tabela11[[#This Row],[4º Ano]])</f>
        <v>26.1875</v>
      </c>
      <c r="W2693" s="9"/>
      <c r="X2693" s="9"/>
    </row>
    <row r="2694" spans="1:24" ht="15.6" x14ac:dyDescent="0.3">
      <c r="A2694" s="1" t="str">
        <f>Tabela6[[#This Row],[id_escola]]</f>
        <v>1512</v>
      </c>
      <c r="B2694" s="9">
        <v>35</v>
      </c>
      <c r="C2694" s="9">
        <v>47</v>
      </c>
      <c r="D2694" s="9">
        <v>49</v>
      </c>
      <c r="E2694" s="9">
        <v>46</v>
      </c>
      <c r="F2694" s="9">
        <v>37</v>
      </c>
      <c r="G2694" s="9">
        <v>34</v>
      </c>
      <c r="H2694" s="9">
        <v>47</v>
      </c>
      <c r="I2694" s="9">
        <v>50</v>
      </c>
      <c r="J2694" s="9">
        <v>40</v>
      </c>
      <c r="K2694" s="9">
        <v>39</v>
      </c>
      <c r="L2694" s="9">
        <v>34</v>
      </c>
      <c r="M2694" s="9">
        <v>47</v>
      </c>
      <c r="N2694" s="9">
        <v>36</v>
      </c>
      <c r="O2694" s="9">
        <v>42</v>
      </c>
      <c r="P2694" s="9">
        <v>36</v>
      </c>
      <c r="Q2694" s="9">
        <v>37</v>
      </c>
      <c r="R2694" s="23">
        <f>AVERAGE(Tabela11[[#This Row],[1.º Ano]],Tabela11[[#This Row],[1.º Ano2]],Tabela11[[#This Row],[1.º Ano3]],Tabela11[[#This Row],[1.º Ano4]])</f>
        <v>37</v>
      </c>
      <c r="S2694" s="23">
        <f>AVERAGE(Tabela11[[#This Row],[2.º Ano]],Tabela11[[#This Row],[2.º Ano2]],Tabela11[[#This Row],[2.º Ano3]],Tabela11[[#This Row],[2.º Ano4]])</f>
        <v>40.5</v>
      </c>
      <c r="T2694" s="23">
        <f>AVERAGE(Tabela11[[#This Row],[3.º Ano]],Tabela11[[#This Row],[3.º Ano2]],Tabela11[[#This Row],[3.º Ano3]],Tabela11[[#This Row],[3.º Ano4]])</f>
        <v>41.5</v>
      </c>
      <c r="U2694" s="23">
        <f>AVERAGE(Tabela11[[#This Row],[4.º Ano]],Tabela11[[#This Row],[4.º Ano2]],Tabela11[[#This Row],[4.º Ano3]],Tabela11[[#This Row],[4.º Ano4]])</f>
        <v>45</v>
      </c>
      <c r="V2694" s="23">
        <f>AVERAGE(Tabela11[[#This Row],[1º Ano]],Tabela11[[#This Row],[2º Ano]],Tabela11[[#This Row],[3º Ano]],Tabela11[[#This Row],[4º Ano]])</f>
        <v>41</v>
      </c>
      <c r="W2694" s="9"/>
      <c r="X2694" s="9"/>
    </row>
    <row r="2695" spans="1:24" ht="15.6" x14ac:dyDescent="0.3">
      <c r="A2695" s="1" t="str">
        <f>Tabela6[[#This Row],[id_escola]]</f>
        <v>1512</v>
      </c>
      <c r="B2695" s="9">
        <v>49</v>
      </c>
      <c r="C2695" s="9">
        <v>44</v>
      </c>
      <c r="D2695" s="9">
        <v>48</v>
      </c>
      <c r="E2695" s="9">
        <v>52</v>
      </c>
      <c r="F2695" s="9">
        <v>44</v>
      </c>
      <c r="G2695" s="9">
        <v>47</v>
      </c>
      <c r="H2695" s="9">
        <v>43</v>
      </c>
      <c r="I2695" s="9">
        <v>47</v>
      </c>
      <c r="J2695" s="9">
        <v>42</v>
      </c>
      <c r="K2695" s="9">
        <v>42</v>
      </c>
      <c r="L2695" s="9">
        <v>48</v>
      </c>
      <c r="M2695" s="9">
        <v>42</v>
      </c>
      <c r="N2695" s="9">
        <v>46</v>
      </c>
      <c r="O2695" s="9">
        <v>51</v>
      </c>
      <c r="P2695" s="9">
        <v>38</v>
      </c>
      <c r="Q2695" s="9">
        <v>57</v>
      </c>
      <c r="R2695" s="23">
        <f>AVERAGE(Tabela11[[#This Row],[1.º Ano]],Tabela11[[#This Row],[1.º Ano2]],Tabela11[[#This Row],[1.º Ano3]],Tabela11[[#This Row],[1.º Ano4]])</f>
        <v>45.25</v>
      </c>
      <c r="S2695" s="23">
        <f>AVERAGE(Tabela11[[#This Row],[2.º Ano]],Tabela11[[#This Row],[2.º Ano2]],Tabela11[[#This Row],[2.º Ano3]],Tabela11[[#This Row],[2.º Ano4]])</f>
        <v>46</v>
      </c>
      <c r="T2695" s="23">
        <f>AVERAGE(Tabela11[[#This Row],[3.º Ano]],Tabela11[[#This Row],[3.º Ano2]],Tabela11[[#This Row],[3.º Ano3]],Tabela11[[#This Row],[3.º Ano4]])</f>
        <v>44.25</v>
      </c>
      <c r="U2695" s="23">
        <f>AVERAGE(Tabela11[[#This Row],[4.º Ano]],Tabela11[[#This Row],[4.º Ano2]],Tabela11[[#This Row],[4.º Ano3]],Tabela11[[#This Row],[4.º Ano4]])</f>
        <v>49.5</v>
      </c>
      <c r="V2695" s="23">
        <f>AVERAGE(Tabela11[[#This Row],[1º Ano]],Tabela11[[#This Row],[2º Ano]],Tabela11[[#This Row],[3º Ano]],Tabela11[[#This Row],[4º Ano]])</f>
        <v>46.25</v>
      </c>
      <c r="W2695" s="9"/>
      <c r="X2695" s="9"/>
    </row>
    <row r="2696" spans="1:24" ht="15.6" x14ac:dyDescent="0.3">
      <c r="A2696" s="1" t="str">
        <f>Tabela6[[#This Row],[id_escola]]</f>
        <v>1512</v>
      </c>
      <c r="B2696" s="9">
        <v>76</v>
      </c>
      <c r="C2696" s="9">
        <v>73</v>
      </c>
      <c r="D2696" s="9">
        <v>75</v>
      </c>
      <c r="E2696" s="9">
        <v>78</v>
      </c>
      <c r="F2696" s="9">
        <v>71</v>
      </c>
      <c r="G2696" s="9">
        <v>76</v>
      </c>
      <c r="H2696" s="9">
        <v>72</v>
      </c>
      <c r="I2696" s="9">
        <v>77</v>
      </c>
      <c r="J2696" s="9">
        <v>75</v>
      </c>
      <c r="K2696" s="9">
        <v>72</v>
      </c>
      <c r="L2696" s="9">
        <v>76</v>
      </c>
      <c r="M2696" s="9">
        <v>73</v>
      </c>
      <c r="N2696" s="9">
        <v>75</v>
      </c>
      <c r="O2696" s="9">
        <v>74</v>
      </c>
      <c r="P2696" s="9">
        <v>72</v>
      </c>
      <c r="Q2696" s="9">
        <v>75</v>
      </c>
      <c r="R2696" s="23">
        <f>AVERAGE(Tabela11[[#This Row],[1.º Ano]],Tabela11[[#This Row],[1.º Ano2]],Tabela11[[#This Row],[1.º Ano3]],Tabela11[[#This Row],[1.º Ano4]])</f>
        <v>74.25</v>
      </c>
      <c r="S2696" s="23">
        <f>AVERAGE(Tabela11[[#This Row],[2.º Ano]],Tabela11[[#This Row],[2.º Ano2]],Tabela11[[#This Row],[2.º Ano3]],Tabela11[[#This Row],[2.º Ano4]])</f>
        <v>73.75</v>
      </c>
      <c r="T2696" s="23">
        <f>AVERAGE(Tabela11[[#This Row],[3.º Ano]],Tabela11[[#This Row],[3.º Ano2]],Tabela11[[#This Row],[3.º Ano3]],Tabela11[[#This Row],[3.º Ano4]])</f>
        <v>73.75</v>
      </c>
      <c r="U2696" s="23">
        <f>AVERAGE(Tabela11[[#This Row],[4.º Ano]],Tabela11[[#This Row],[4.º Ano2]],Tabela11[[#This Row],[4.º Ano3]],Tabela11[[#This Row],[4.º Ano4]])</f>
        <v>75.75</v>
      </c>
      <c r="V2696" s="23">
        <f>AVERAGE(Tabela11[[#This Row],[1º Ano]],Tabela11[[#This Row],[2º Ano]],Tabela11[[#This Row],[3º Ano]],Tabela11[[#This Row],[4º Ano]])</f>
        <v>74.375</v>
      </c>
      <c r="W2696" s="9"/>
      <c r="X2696" s="9"/>
    </row>
    <row r="2697" spans="1:24" ht="15.6" x14ac:dyDescent="0.3">
      <c r="A2697" s="1" t="str">
        <f>Tabela6[[#This Row],[id_escola]]</f>
        <v>1512</v>
      </c>
      <c r="B2697" s="9">
        <v>48</v>
      </c>
      <c r="C2697" s="9">
        <v>44</v>
      </c>
      <c r="D2697" s="9">
        <v>45</v>
      </c>
      <c r="E2697" s="9">
        <v>44</v>
      </c>
      <c r="F2697" s="9">
        <v>42</v>
      </c>
      <c r="G2697" s="9">
        <v>47</v>
      </c>
      <c r="H2697" s="9">
        <v>42</v>
      </c>
      <c r="I2697" s="9">
        <v>47</v>
      </c>
      <c r="J2697" s="9">
        <v>40</v>
      </c>
      <c r="K2697" s="9">
        <v>43</v>
      </c>
      <c r="L2697" s="9">
        <v>49</v>
      </c>
      <c r="M2697" s="9">
        <v>42</v>
      </c>
      <c r="N2697" s="9">
        <v>41</v>
      </c>
      <c r="O2697" s="9">
        <v>40</v>
      </c>
      <c r="P2697" s="9">
        <v>43</v>
      </c>
      <c r="Q2697" s="9">
        <v>46</v>
      </c>
      <c r="R2697" s="23">
        <f>AVERAGE(Tabela11[[#This Row],[1.º Ano]],Tabela11[[#This Row],[1.º Ano2]],Tabela11[[#This Row],[1.º Ano3]],Tabela11[[#This Row],[1.º Ano4]])</f>
        <v>42.75</v>
      </c>
      <c r="S2697" s="23">
        <f>AVERAGE(Tabela11[[#This Row],[2.º Ano]],Tabela11[[#This Row],[2.º Ano2]],Tabela11[[#This Row],[2.º Ano3]],Tabela11[[#This Row],[2.º Ano4]])</f>
        <v>43.5</v>
      </c>
      <c r="T2697" s="23">
        <f>AVERAGE(Tabela11[[#This Row],[3.º Ano]],Tabela11[[#This Row],[3.º Ano2]],Tabela11[[#This Row],[3.º Ano3]],Tabela11[[#This Row],[3.º Ano4]])</f>
        <v>44.75</v>
      </c>
      <c r="U2697" s="23">
        <f>AVERAGE(Tabela11[[#This Row],[4.º Ano]],Tabela11[[#This Row],[4.º Ano2]],Tabela11[[#This Row],[4.º Ano3]],Tabela11[[#This Row],[4.º Ano4]])</f>
        <v>44.75</v>
      </c>
      <c r="V2697" s="23">
        <f>AVERAGE(Tabela11[[#This Row],[1º Ano]],Tabela11[[#This Row],[2º Ano]],Tabela11[[#This Row],[3º Ano]],Tabela11[[#This Row],[4º Ano]])</f>
        <v>43.9375</v>
      </c>
      <c r="W2697" s="9"/>
      <c r="X2697" s="9"/>
    </row>
    <row r="2698" spans="1:24" ht="15.6" x14ac:dyDescent="0.3">
      <c r="A2698" s="1" t="str">
        <f>Tabela6[[#This Row],[id_escola]]</f>
        <v>1512</v>
      </c>
      <c r="B2698" s="9">
        <v>47</v>
      </c>
      <c r="C2698" s="9">
        <v>51</v>
      </c>
      <c r="D2698" s="9">
        <v>56</v>
      </c>
      <c r="E2698" s="9">
        <v>56</v>
      </c>
      <c r="F2698" s="9">
        <v>43</v>
      </c>
      <c r="G2698" s="9">
        <v>50</v>
      </c>
      <c r="H2698" s="9">
        <v>54</v>
      </c>
      <c r="I2698" s="9">
        <v>55</v>
      </c>
      <c r="J2698" s="9">
        <v>41</v>
      </c>
      <c r="K2698" s="9">
        <v>44</v>
      </c>
      <c r="L2698" s="9">
        <v>53</v>
      </c>
      <c r="M2698" s="9">
        <v>51</v>
      </c>
      <c r="N2698" s="9">
        <v>39</v>
      </c>
      <c r="O2698" s="9">
        <v>42</v>
      </c>
      <c r="P2698" s="9">
        <v>44</v>
      </c>
      <c r="Q2698" s="9">
        <v>55</v>
      </c>
      <c r="R2698" s="23">
        <f>AVERAGE(Tabela11[[#This Row],[1.º Ano]],Tabela11[[#This Row],[1.º Ano2]],Tabela11[[#This Row],[1.º Ano3]],Tabela11[[#This Row],[1.º Ano4]])</f>
        <v>42.5</v>
      </c>
      <c r="S2698" s="23">
        <f>AVERAGE(Tabela11[[#This Row],[2.º Ano]],Tabela11[[#This Row],[2.º Ano2]],Tabela11[[#This Row],[2.º Ano3]],Tabela11[[#This Row],[2.º Ano4]])</f>
        <v>46.75</v>
      </c>
      <c r="T2698" s="23">
        <f>AVERAGE(Tabela11[[#This Row],[3.º Ano]],Tabela11[[#This Row],[3.º Ano2]],Tabela11[[#This Row],[3.º Ano3]],Tabela11[[#This Row],[3.º Ano4]])</f>
        <v>51.75</v>
      </c>
      <c r="U2698" s="23">
        <f>AVERAGE(Tabela11[[#This Row],[4.º Ano]],Tabela11[[#This Row],[4.º Ano2]],Tabela11[[#This Row],[4.º Ano3]],Tabela11[[#This Row],[4.º Ano4]])</f>
        <v>54.25</v>
      </c>
      <c r="V2698" s="23">
        <f>AVERAGE(Tabela11[[#This Row],[1º Ano]],Tabela11[[#This Row],[2º Ano]],Tabela11[[#This Row],[3º Ano]],Tabela11[[#This Row],[4º Ano]])</f>
        <v>48.8125</v>
      </c>
      <c r="W2698" s="9"/>
      <c r="X2698" s="9"/>
    </row>
    <row r="2699" spans="1:24" ht="15.6" x14ac:dyDescent="0.3">
      <c r="A2699" s="1" t="str">
        <f>Tabela6[[#This Row],[id_escola]]</f>
        <v>1512</v>
      </c>
      <c r="B2699" s="9">
        <v>41</v>
      </c>
      <c r="C2699" s="9">
        <v>43</v>
      </c>
      <c r="D2699" s="9">
        <v>21</v>
      </c>
      <c r="E2699" s="9">
        <v>36</v>
      </c>
      <c r="F2699" s="9">
        <v>41</v>
      </c>
      <c r="G2699" s="9">
        <v>47</v>
      </c>
      <c r="H2699" s="9">
        <v>36</v>
      </c>
      <c r="I2699" s="9">
        <v>21</v>
      </c>
      <c r="J2699" s="9">
        <v>35</v>
      </c>
      <c r="K2699" s="9">
        <v>41</v>
      </c>
      <c r="L2699" s="9">
        <v>47</v>
      </c>
      <c r="M2699" s="9">
        <v>36</v>
      </c>
      <c r="N2699" s="9">
        <v>40</v>
      </c>
      <c r="O2699" s="9">
        <v>34</v>
      </c>
      <c r="P2699" s="9">
        <v>42</v>
      </c>
      <c r="Q2699" s="9">
        <v>44</v>
      </c>
      <c r="R2699" s="23">
        <f>AVERAGE(Tabela11[[#This Row],[1.º Ano]],Tabela11[[#This Row],[1.º Ano2]],Tabela11[[#This Row],[1.º Ano3]],Tabela11[[#This Row],[1.º Ano4]])</f>
        <v>39.25</v>
      </c>
      <c r="S2699" s="23">
        <f>AVERAGE(Tabela11[[#This Row],[2.º Ano]],Tabela11[[#This Row],[2.º Ano2]],Tabela11[[#This Row],[2.º Ano3]],Tabela11[[#This Row],[2.º Ano4]])</f>
        <v>41.25</v>
      </c>
      <c r="T2699" s="23">
        <f>AVERAGE(Tabela11[[#This Row],[3.º Ano]],Tabela11[[#This Row],[3.º Ano2]],Tabela11[[#This Row],[3.º Ano3]],Tabela11[[#This Row],[3.º Ano4]])</f>
        <v>36.5</v>
      </c>
      <c r="U2699" s="23">
        <f>AVERAGE(Tabela11[[#This Row],[4.º Ano]],Tabela11[[#This Row],[4.º Ano2]],Tabela11[[#This Row],[4.º Ano3]],Tabela11[[#This Row],[4.º Ano4]])</f>
        <v>34.25</v>
      </c>
      <c r="V2699" s="23">
        <f>AVERAGE(Tabela11[[#This Row],[1º Ano]],Tabela11[[#This Row],[2º Ano]],Tabela11[[#This Row],[3º Ano]],Tabela11[[#This Row],[4º Ano]])</f>
        <v>37.8125</v>
      </c>
      <c r="W2699" s="9"/>
      <c r="X2699" s="9"/>
    </row>
    <row r="2700" spans="1:24" ht="15.6" x14ac:dyDescent="0.3">
      <c r="A2700" s="1" t="str">
        <f>Tabela6[[#This Row],[id_escola]]</f>
        <v>1512</v>
      </c>
      <c r="B2700" s="9">
        <v>21</v>
      </c>
      <c r="C2700" s="9">
        <v>21</v>
      </c>
      <c r="D2700" s="9">
        <v>16</v>
      </c>
      <c r="E2700" s="9">
        <v>20</v>
      </c>
      <c r="F2700" s="9">
        <v>21</v>
      </c>
      <c r="G2700" s="9">
        <v>21</v>
      </c>
      <c r="H2700" s="9">
        <v>20</v>
      </c>
      <c r="I2700" s="9">
        <v>17</v>
      </c>
      <c r="J2700" s="9">
        <v>12</v>
      </c>
      <c r="K2700" s="9">
        <v>19</v>
      </c>
      <c r="L2700" s="9">
        <v>21</v>
      </c>
      <c r="M2700" s="9">
        <v>21</v>
      </c>
      <c r="N2700" s="9">
        <v>10</v>
      </c>
      <c r="O2700" s="9">
        <v>15</v>
      </c>
      <c r="P2700" s="9">
        <v>16</v>
      </c>
      <c r="Q2700" s="9">
        <v>20</v>
      </c>
      <c r="R2700" s="23">
        <f>AVERAGE(Tabela11[[#This Row],[1.º Ano]],Tabela11[[#This Row],[1.º Ano2]],Tabela11[[#This Row],[1.º Ano3]],Tabela11[[#This Row],[1.º Ano4]])</f>
        <v>16</v>
      </c>
      <c r="S2700" s="23">
        <f>AVERAGE(Tabela11[[#This Row],[2.º Ano]],Tabela11[[#This Row],[2.º Ano2]],Tabela11[[#This Row],[2.º Ano3]],Tabela11[[#This Row],[2.º Ano4]])</f>
        <v>19</v>
      </c>
      <c r="T2700" s="23">
        <f>AVERAGE(Tabela11[[#This Row],[3.º Ano]],Tabela11[[#This Row],[3.º Ano2]],Tabela11[[#This Row],[3.º Ano3]],Tabela11[[#This Row],[3.º Ano4]])</f>
        <v>18.25</v>
      </c>
      <c r="U2700" s="23">
        <f>AVERAGE(Tabela11[[#This Row],[4.º Ano]],Tabela11[[#This Row],[4.º Ano2]],Tabela11[[#This Row],[4.º Ano3]],Tabela11[[#This Row],[4.º Ano4]])</f>
        <v>19.5</v>
      </c>
      <c r="V2700" s="23">
        <f>AVERAGE(Tabela11[[#This Row],[1º Ano]],Tabela11[[#This Row],[2º Ano]],Tabela11[[#This Row],[3º Ano]],Tabela11[[#This Row],[4º Ano]])</f>
        <v>18.1875</v>
      </c>
      <c r="W2700" s="9"/>
      <c r="X2700" s="9"/>
    </row>
    <row r="2701" spans="1:24" ht="15.6" x14ac:dyDescent="0.3">
      <c r="A2701" s="1" t="str">
        <f>Tabela6[[#This Row],[id_escola]]</f>
        <v>1512</v>
      </c>
      <c r="B2701" s="9">
        <v>49</v>
      </c>
      <c r="C2701" s="9">
        <v>75</v>
      </c>
      <c r="D2701" s="9">
        <v>83</v>
      </c>
      <c r="E2701" s="9">
        <v>81</v>
      </c>
      <c r="F2701" s="9">
        <v>46</v>
      </c>
      <c r="G2701" s="9">
        <v>49</v>
      </c>
      <c r="H2701" s="9">
        <v>73</v>
      </c>
      <c r="I2701" s="9">
        <v>87</v>
      </c>
      <c r="J2701" s="9">
        <v>45</v>
      </c>
      <c r="K2701" s="9">
        <v>45</v>
      </c>
      <c r="L2701" s="9">
        <v>44</v>
      </c>
      <c r="M2701" s="9">
        <v>72</v>
      </c>
      <c r="N2701" s="9">
        <v>53</v>
      </c>
      <c r="O2701" s="9">
        <v>36</v>
      </c>
      <c r="P2701" s="9">
        <v>38</v>
      </c>
      <c r="Q2701" s="9">
        <v>41</v>
      </c>
      <c r="R2701" s="23">
        <f>AVERAGE(Tabela11[[#This Row],[1.º Ano]],Tabela11[[#This Row],[1.º Ano2]],Tabela11[[#This Row],[1.º Ano3]],Tabela11[[#This Row],[1.º Ano4]])</f>
        <v>48.25</v>
      </c>
      <c r="S2701" s="23">
        <f>AVERAGE(Tabela11[[#This Row],[2.º Ano]],Tabela11[[#This Row],[2.º Ano2]],Tabela11[[#This Row],[2.º Ano3]],Tabela11[[#This Row],[2.º Ano4]])</f>
        <v>51.25</v>
      </c>
      <c r="T2701" s="23">
        <f>AVERAGE(Tabela11[[#This Row],[3.º Ano]],Tabela11[[#This Row],[3.º Ano2]],Tabela11[[#This Row],[3.º Ano3]],Tabela11[[#This Row],[3.º Ano4]])</f>
        <v>59.5</v>
      </c>
      <c r="U2701" s="23">
        <f>AVERAGE(Tabela11[[#This Row],[4.º Ano]],Tabela11[[#This Row],[4.º Ano2]],Tabela11[[#This Row],[4.º Ano3]],Tabela11[[#This Row],[4.º Ano4]])</f>
        <v>70.25</v>
      </c>
      <c r="V2701" s="23">
        <f>AVERAGE(Tabela11[[#This Row],[1º Ano]],Tabela11[[#This Row],[2º Ano]],Tabela11[[#This Row],[3º Ano]],Tabela11[[#This Row],[4º Ano]])</f>
        <v>57.3125</v>
      </c>
      <c r="W2701" s="9"/>
      <c r="X2701" s="9"/>
    </row>
    <row r="2702" spans="1:24" ht="15.6" x14ac:dyDescent="0.3">
      <c r="A2702" s="1" t="str">
        <f>Tabela6[[#This Row],[id_escola]]</f>
        <v>1512</v>
      </c>
      <c r="B2702" s="9">
        <v>41</v>
      </c>
      <c r="C2702" s="9">
        <v>50</v>
      </c>
      <c r="D2702" s="9">
        <v>41</v>
      </c>
      <c r="E2702" s="9">
        <v>38</v>
      </c>
      <c r="F2702" s="9">
        <v>47</v>
      </c>
      <c r="G2702" s="9">
        <v>41</v>
      </c>
      <c r="H2702" s="9">
        <v>47</v>
      </c>
      <c r="I2702" s="9">
        <v>38</v>
      </c>
      <c r="J2702" s="9">
        <v>34</v>
      </c>
      <c r="K2702" s="9">
        <v>46</v>
      </c>
      <c r="L2702" s="9">
        <v>40</v>
      </c>
      <c r="M2702" s="9">
        <v>46</v>
      </c>
      <c r="N2702" s="9">
        <v>25</v>
      </c>
      <c r="O2702" s="9">
        <v>34</v>
      </c>
      <c r="P2702" s="9">
        <v>45</v>
      </c>
      <c r="Q2702" s="9">
        <v>41</v>
      </c>
      <c r="R2702" s="23">
        <f>AVERAGE(Tabela11[[#This Row],[1.º Ano]],Tabela11[[#This Row],[1.º Ano2]],Tabela11[[#This Row],[1.º Ano3]],Tabela11[[#This Row],[1.º Ano4]])</f>
        <v>36.75</v>
      </c>
      <c r="S2702" s="23">
        <f>AVERAGE(Tabela11[[#This Row],[2.º Ano]],Tabela11[[#This Row],[2.º Ano2]],Tabela11[[#This Row],[2.º Ano3]],Tabela11[[#This Row],[2.º Ano4]])</f>
        <v>42.75</v>
      </c>
      <c r="T2702" s="23">
        <f>AVERAGE(Tabela11[[#This Row],[3.º Ano]],Tabela11[[#This Row],[3.º Ano2]],Tabela11[[#This Row],[3.º Ano3]],Tabela11[[#This Row],[3.º Ano4]])</f>
        <v>43.25</v>
      </c>
      <c r="U2702" s="23">
        <f>AVERAGE(Tabela11[[#This Row],[4.º Ano]],Tabela11[[#This Row],[4.º Ano2]],Tabela11[[#This Row],[4.º Ano3]],Tabela11[[#This Row],[4.º Ano4]])</f>
        <v>40.75</v>
      </c>
      <c r="V2702" s="23">
        <f>AVERAGE(Tabela11[[#This Row],[1º Ano]],Tabela11[[#This Row],[2º Ano]],Tabela11[[#This Row],[3º Ano]],Tabela11[[#This Row],[4º Ano]])</f>
        <v>40.875</v>
      </c>
      <c r="W2702" s="9"/>
      <c r="X2702" s="9"/>
    </row>
    <row r="2703" spans="1:24" ht="15.6" x14ac:dyDescent="0.3">
      <c r="A2703" s="1" t="str">
        <f>Tabela6[[#This Row],[id_escola]]</f>
        <v>1512</v>
      </c>
      <c r="B2703" s="9">
        <v>72</v>
      </c>
      <c r="C2703" s="9">
        <v>107</v>
      </c>
      <c r="D2703" s="9">
        <v>95</v>
      </c>
      <c r="E2703" s="9">
        <v>102</v>
      </c>
      <c r="F2703" s="9">
        <v>86</v>
      </c>
      <c r="G2703" s="9">
        <v>71</v>
      </c>
      <c r="H2703" s="9">
        <v>106</v>
      </c>
      <c r="I2703" s="9">
        <v>96</v>
      </c>
      <c r="J2703" s="9">
        <v>92</v>
      </c>
      <c r="K2703" s="9">
        <v>88</v>
      </c>
      <c r="L2703" s="9">
        <v>72</v>
      </c>
      <c r="M2703" s="9">
        <v>105</v>
      </c>
      <c r="N2703" s="9">
        <v>90</v>
      </c>
      <c r="O2703" s="9">
        <v>92</v>
      </c>
      <c r="P2703" s="9">
        <v>90</v>
      </c>
      <c r="Q2703" s="9">
        <v>71</v>
      </c>
      <c r="R2703" s="23">
        <f>AVERAGE(Tabela11[[#This Row],[1.º Ano]],Tabela11[[#This Row],[1.º Ano2]],Tabela11[[#This Row],[1.º Ano3]],Tabela11[[#This Row],[1.º Ano4]])</f>
        <v>85</v>
      </c>
      <c r="S2703" s="23">
        <f>AVERAGE(Tabela11[[#This Row],[2.º Ano]],Tabela11[[#This Row],[2.º Ano2]],Tabela11[[#This Row],[2.º Ano3]],Tabela11[[#This Row],[2.º Ano4]])</f>
        <v>89.5</v>
      </c>
      <c r="T2703" s="23">
        <f>AVERAGE(Tabela11[[#This Row],[3.º Ano]],Tabela11[[#This Row],[3.º Ano2]],Tabela11[[#This Row],[3.º Ano3]],Tabela11[[#This Row],[3.º Ano4]])</f>
        <v>90.75</v>
      </c>
      <c r="U2703" s="23">
        <f>AVERAGE(Tabela11[[#This Row],[4.º Ano]],Tabela11[[#This Row],[4.º Ano2]],Tabela11[[#This Row],[4.º Ano3]],Tabela11[[#This Row],[4.º Ano4]])</f>
        <v>93.5</v>
      </c>
      <c r="V2703" s="23">
        <f>AVERAGE(Tabela11[[#This Row],[1º Ano]],Tabela11[[#This Row],[2º Ano]],Tabela11[[#This Row],[3º Ano]],Tabela11[[#This Row],[4º Ano]])</f>
        <v>89.6875</v>
      </c>
      <c r="W2703" s="9"/>
      <c r="X2703" s="9"/>
    </row>
    <row r="2704" spans="1:24" ht="15.6" x14ac:dyDescent="0.3">
      <c r="A2704" s="1" t="str">
        <f>Tabela6[[#This Row],[id_escola]]</f>
        <v>1512</v>
      </c>
      <c r="B2704" s="9">
        <v>23</v>
      </c>
      <c r="C2704" s="9">
        <v>25</v>
      </c>
      <c r="D2704" s="9">
        <v>26</v>
      </c>
      <c r="E2704" s="9">
        <v>26</v>
      </c>
      <c r="F2704" s="9">
        <v>22</v>
      </c>
      <c r="G2704" s="9">
        <v>24</v>
      </c>
      <c r="H2704" s="9">
        <v>26</v>
      </c>
      <c r="I2704" s="9">
        <v>25</v>
      </c>
      <c r="J2704" s="9">
        <v>25</v>
      </c>
      <c r="K2704" s="9">
        <v>24</v>
      </c>
      <c r="L2704" s="9">
        <v>24</v>
      </c>
      <c r="M2704" s="9">
        <v>26</v>
      </c>
      <c r="N2704" s="9">
        <v>23</v>
      </c>
      <c r="O2704" s="9">
        <v>23</v>
      </c>
      <c r="P2704" s="9">
        <v>23</v>
      </c>
      <c r="Q2704" s="9">
        <v>24</v>
      </c>
      <c r="R2704" s="23">
        <f>AVERAGE(Tabela11[[#This Row],[1.º Ano]],Tabela11[[#This Row],[1.º Ano2]],Tabela11[[#This Row],[1.º Ano3]],Tabela11[[#This Row],[1.º Ano4]])</f>
        <v>23.25</v>
      </c>
      <c r="S2704" s="23">
        <f>AVERAGE(Tabela11[[#This Row],[2.º Ano]],Tabela11[[#This Row],[2.º Ano2]],Tabela11[[#This Row],[2.º Ano3]],Tabela11[[#This Row],[2.º Ano4]])</f>
        <v>24</v>
      </c>
      <c r="T2704" s="23">
        <f>AVERAGE(Tabela11[[#This Row],[3.º Ano]],Tabela11[[#This Row],[3.º Ano2]],Tabela11[[#This Row],[3.º Ano3]],Tabela11[[#This Row],[3.º Ano4]])</f>
        <v>24.75</v>
      </c>
      <c r="U2704" s="23">
        <f>AVERAGE(Tabela11[[#This Row],[4.º Ano]],Tabela11[[#This Row],[4.º Ano2]],Tabela11[[#This Row],[4.º Ano3]],Tabela11[[#This Row],[4.º Ano4]])</f>
        <v>25.25</v>
      </c>
      <c r="V2704" s="23">
        <f>AVERAGE(Tabela11[[#This Row],[1º Ano]],Tabela11[[#This Row],[2º Ano]],Tabela11[[#This Row],[3º Ano]],Tabela11[[#This Row],[4º Ano]])</f>
        <v>24.3125</v>
      </c>
      <c r="W2704" s="9"/>
      <c r="X2704" s="9"/>
    </row>
    <row r="2705" spans="1:24" ht="15.6" x14ac:dyDescent="0.3">
      <c r="A2705" s="1" t="str">
        <f>Tabela6[[#This Row],[id_escola]]</f>
        <v>1512</v>
      </c>
      <c r="B2705" s="9">
        <v>22</v>
      </c>
      <c r="C2705" s="9">
        <v>26</v>
      </c>
      <c r="D2705" s="9">
        <v>14</v>
      </c>
      <c r="E2705" s="9">
        <v>33</v>
      </c>
      <c r="F2705" s="9">
        <v>15</v>
      </c>
      <c r="G2705" s="9">
        <v>19</v>
      </c>
      <c r="H2705" s="9">
        <v>27</v>
      </c>
      <c r="I2705" s="9">
        <v>16</v>
      </c>
      <c r="J2705" s="9">
        <v>15</v>
      </c>
      <c r="K2705" s="9">
        <v>17</v>
      </c>
      <c r="L2705" s="9">
        <v>18</v>
      </c>
      <c r="M2705" s="9">
        <v>29</v>
      </c>
      <c r="N2705" s="9">
        <v>22</v>
      </c>
      <c r="O2705" s="9">
        <v>18</v>
      </c>
      <c r="P2705" s="9">
        <v>16</v>
      </c>
      <c r="Q2705" s="9">
        <v>19</v>
      </c>
      <c r="R2705" s="23">
        <f>AVERAGE(Tabela11[[#This Row],[1.º Ano]],Tabela11[[#This Row],[1.º Ano2]],Tabela11[[#This Row],[1.º Ano3]],Tabela11[[#This Row],[1.º Ano4]])</f>
        <v>18.5</v>
      </c>
      <c r="S2705" s="23">
        <f>AVERAGE(Tabela11[[#This Row],[2.º Ano]],Tabela11[[#This Row],[2.º Ano2]],Tabela11[[#This Row],[2.º Ano3]],Tabela11[[#This Row],[2.º Ano4]])</f>
        <v>20</v>
      </c>
      <c r="T2705" s="23">
        <f>AVERAGE(Tabela11[[#This Row],[3.º Ano]],Tabela11[[#This Row],[3.º Ano2]],Tabela11[[#This Row],[3.º Ano3]],Tabela11[[#This Row],[3.º Ano4]])</f>
        <v>18.75</v>
      </c>
      <c r="U2705" s="23">
        <f>AVERAGE(Tabela11[[#This Row],[4.º Ano]],Tabela11[[#This Row],[4.º Ano2]],Tabela11[[#This Row],[4.º Ano3]],Tabela11[[#This Row],[4.º Ano4]])</f>
        <v>24.25</v>
      </c>
      <c r="V2705" s="23">
        <f>AVERAGE(Tabela11[[#This Row],[1º Ano]],Tabela11[[#This Row],[2º Ano]],Tabela11[[#This Row],[3º Ano]],Tabela11[[#This Row],[4º Ano]])</f>
        <v>20.375</v>
      </c>
      <c r="W2705" s="9"/>
      <c r="X2705" s="9"/>
    </row>
    <row r="2706" spans="1:24" ht="15.6" x14ac:dyDescent="0.3">
      <c r="A2706" s="1" t="str">
        <f>Tabela6[[#This Row],[id_escola]]</f>
        <v>1516</v>
      </c>
      <c r="B2706" s="9" t="s">
        <v>4751</v>
      </c>
      <c r="C2706" s="9" t="s">
        <v>4751</v>
      </c>
      <c r="D2706" s="9" t="s">
        <v>4751</v>
      </c>
      <c r="E2706" s="9" t="s">
        <v>4751</v>
      </c>
      <c r="F2706" s="9" t="s">
        <v>4751</v>
      </c>
      <c r="G2706" s="9" t="s">
        <v>4751</v>
      </c>
      <c r="H2706" s="9" t="s">
        <v>4751</v>
      </c>
      <c r="I2706" s="9" t="s">
        <v>4751</v>
      </c>
      <c r="J2706" s="9" t="s">
        <v>4751</v>
      </c>
      <c r="K2706" s="9" t="s">
        <v>4751</v>
      </c>
      <c r="L2706" s="9" t="s">
        <v>4751</v>
      </c>
      <c r="M2706" s="9" t="s">
        <v>4751</v>
      </c>
      <c r="N2706" s="9" t="s">
        <v>4751</v>
      </c>
      <c r="O2706" s="9" t="s">
        <v>4751</v>
      </c>
      <c r="P2706" s="9" t="s">
        <v>4751</v>
      </c>
      <c r="Q2706" s="9" t="s">
        <v>4751</v>
      </c>
      <c r="R2706" s="23" t="s">
        <v>4752</v>
      </c>
      <c r="S2706" s="23" t="s">
        <v>4752</v>
      </c>
      <c r="T2706" s="23" t="s">
        <v>4752</v>
      </c>
      <c r="U2706" s="23" t="s">
        <v>4752</v>
      </c>
      <c r="V2706" s="23" t="s">
        <v>4752</v>
      </c>
      <c r="W2706" s="9"/>
      <c r="X2706" s="9"/>
    </row>
    <row r="2707" spans="1:24" ht="15.6" x14ac:dyDescent="0.3">
      <c r="A2707" s="1" t="str">
        <f>Tabela6[[#This Row],[id_escola]]</f>
        <v>1512</v>
      </c>
      <c r="B2707" s="9">
        <v>38</v>
      </c>
      <c r="C2707" s="9">
        <v>26</v>
      </c>
      <c r="D2707" s="9">
        <v>45</v>
      </c>
      <c r="E2707" s="9">
        <v>47</v>
      </c>
      <c r="F2707" s="9">
        <v>39</v>
      </c>
      <c r="G2707" s="9">
        <v>48</v>
      </c>
      <c r="H2707" s="9">
        <v>26</v>
      </c>
      <c r="I2707" s="9">
        <v>52</v>
      </c>
      <c r="J2707" s="9">
        <v>44</v>
      </c>
      <c r="K2707" s="9">
        <v>44</v>
      </c>
      <c r="L2707" s="9">
        <v>43</v>
      </c>
      <c r="M2707" s="9">
        <v>30</v>
      </c>
      <c r="N2707" s="9">
        <v>24</v>
      </c>
      <c r="O2707" s="9">
        <v>45</v>
      </c>
      <c r="P2707" s="9">
        <v>42</v>
      </c>
      <c r="Q2707" s="9">
        <v>45</v>
      </c>
      <c r="R2707" s="23">
        <f>AVERAGE(Tabela11[[#This Row],[1.º Ano]],Tabela11[[#This Row],[1.º Ano2]],Tabela11[[#This Row],[1.º Ano3]],Tabela11[[#This Row],[1.º Ano4]])</f>
        <v>36.25</v>
      </c>
      <c r="S2707" s="23">
        <f>AVERAGE(Tabela11[[#This Row],[2.º Ano]],Tabela11[[#This Row],[2.º Ano2]],Tabela11[[#This Row],[2.º Ano3]],Tabela11[[#This Row],[2.º Ano4]])</f>
        <v>40.75</v>
      </c>
      <c r="T2707" s="23">
        <f>AVERAGE(Tabela11[[#This Row],[3.º Ano]],Tabela11[[#This Row],[3.º Ano2]],Tabela11[[#This Row],[3.º Ano3]],Tabela11[[#This Row],[3.º Ano4]])</f>
        <v>39</v>
      </c>
      <c r="U2707" s="23">
        <f>AVERAGE(Tabela11[[#This Row],[4.º Ano]],Tabela11[[#This Row],[4.º Ano2]],Tabela11[[#This Row],[4.º Ano3]],Tabela11[[#This Row],[4.º Ano4]])</f>
        <v>43.5</v>
      </c>
      <c r="V2707" s="23">
        <f>AVERAGE(Tabela11[[#This Row],[1º Ano]],Tabela11[[#This Row],[2º Ano]],Tabela11[[#This Row],[3º Ano]],Tabela11[[#This Row],[4º Ano]])</f>
        <v>39.875</v>
      </c>
      <c r="W2707" s="9"/>
      <c r="X2707" s="9"/>
    </row>
    <row r="2708" spans="1:24" ht="15.6" x14ac:dyDescent="0.3">
      <c r="A2708" s="1" t="str">
        <f>Tabela6[[#This Row],[id_escola]]</f>
        <v>1512</v>
      </c>
      <c r="B2708" s="9">
        <v>4</v>
      </c>
      <c r="C2708" s="9">
        <v>7</v>
      </c>
      <c r="D2708" s="9">
        <v>0</v>
      </c>
      <c r="E2708" s="9">
        <v>0</v>
      </c>
      <c r="F2708" s="9">
        <v>2</v>
      </c>
      <c r="G2708" s="9">
        <v>4</v>
      </c>
      <c r="H2708" s="9">
        <v>8</v>
      </c>
      <c r="I2708" s="9">
        <v>0</v>
      </c>
      <c r="J2708" s="9">
        <v>14</v>
      </c>
      <c r="K2708" s="9">
        <v>3</v>
      </c>
      <c r="L2708" s="9">
        <v>4</v>
      </c>
      <c r="M2708" s="9">
        <v>8</v>
      </c>
      <c r="N2708" s="9">
        <v>16</v>
      </c>
      <c r="O2708" s="9">
        <v>15</v>
      </c>
      <c r="P2708" s="9">
        <v>3</v>
      </c>
      <c r="Q2708" s="9">
        <v>4</v>
      </c>
      <c r="R2708" s="23">
        <f>AVERAGE(Tabela11[[#This Row],[1.º Ano]],Tabela11[[#This Row],[1.º Ano2]],Tabela11[[#This Row],[1.º Ano3]],Tabela11[[#This Row],[1.º Ano4]])</f>
        <v>9</v>
      </c>
      <c r="S2708" s="23">
        <f>AVERAGE(Tabela11[[#This Row],[2.º Ano]],Tabela11[[#This Row],[2.º Ano2]],Tabela11[[#This Row],[2.º Ano3]],Tabela11[[#This Row],[2.º Ano4]])</f>
        <v>7.25</v>
      </c>
      <c r="T2708" s="23">
        <f>AVERAGE(Tabela11[[#This Row],[3.º Ano]],Tabela11[[#This Row],[3.º Ano2]],Tabela11[[#This Row],[3.º Ano3]],Tabela11[[#This Row],[3.º Ano4]])</f>
        <v>3.75</v>
      </c>
      <c r="U2708" s="23">
        <f>AVERAGE(Tabela11[[#This Row],[4.º Ano]],Tabela11[[#This Row],[4.º Ano2]],Tabela11[[#This Row],[4.º Ano3]],Tabela11[[#This Row],[4.º Ano4]])</f>
        <v>3</v>
      </c>
      <c r="V2708" s="23">
        <f>AVERAGE(Tabela11[[#This Row],[1º Ano]],Tabela11[[#This Row],[2º Ano]],Tabela11[[#This Row],[3º Ano]],Tabela11[[#This Row],[4º Ano]])</f>
        <v>5.75</v>
      </c>
      <c r="W2708" s="9"/>
      <c r="X2708" s="9"/>
    </row>
    <row r="2709" spans="1:24" ht="15.6" x14ac:dyDescent="0.3">
      <c r="A2709" s="1" t="str">
        <f>Tabela6[[#This Row],[id_escola]]</f>
        <v>1512</v>
      </c>
      <c r="B2709" s="9">
        <v>37</v>
      </c>
      <c r="C2709" s="9">
        <v>45</v>
      </c>
      <c r="D2709" s="9">
        <v>42</v>
      </c>
      <c r="E2709" s="9">
        <v>45</v>
      </c>
      <c r="F2709" s="9">
        <v>18</v>
      </c>
      <c r="G2709" s="9">
        <v>40</v>
      </c>
      <c r="H2709" s="9">
        <v>45</v>
      </c>
      <c r="I2709" s="9">
        <v>44</v>
      </c>
      <c r="J2709" s="9">
        <v>39</v>
      </c>
      <c r="K2709" s="9">
        <v>19</v>
      </c>
      <c r="L2709" s="9">
        <v>40</v>
      </c>
      <c r="M2709" s="9">
        <v>43</v>
      </c>
      <c r="N2709" s="9">
        <v>46</v>
      </c>
      <c r="O2709" s="9">
        <v>39</v>
      </c>
      <c r="P2709" s="9">
        <v>21</v>
      </c>
      <c r="Q2709" s="9">
        <v>41</v>
      </c>
      <c r="R2709" s="23">
        <f>AVERAGE(Tabela11[[#This Row],[1.º Ano]],Tabela11[[#This Row],[1.º Ano2]],Tabela11[[#This Row],[1.º Ano3]],Tabela11[[#This Row],[1.º Ano4]])</f>
        <v>35</v>
      </c>
      <c r="S2709" s="23">
        <f>AVERAGE(Tabela11[[#This Row],[2.º Ano]],Tabela11[[#This Row],[2.º Ano2]],Tabela11[[#This Row],[2.º Ano3]],Tabela11[[#This Row],[2.º Ano4]])</f>
        <v>35.75</v>
      </c>
      <c r="T2709" s="23">
        <f>AVERAGE(Tabela11[[#This Row],[3.º Ano]],Tabela11[[#This Row],[3.º Ano2]],Tabela11[[#This Row],[3.º Ano3]],Tabela11[[#This Row],[3.º Ano4]])</f>
        <v>37</v>
      </c>
      <c r="U2709" s="23">
        <f>AVERAGE(Tabela11[[#This Row],[4.º Ano]],Tabela11[[#This Row],[4.º Ano2]],Tabela11[[#This Row],[4.º Ano3]],Tabela11[[#This Row],[4.º Ano4]])</f>
        <v>43.25</v>
      </c>
      <c r="V2709" s="23">
        <f>AVERAGE(Tabela11[[#This Row],[1º Ano]],Tabela11[[#This Row],[2º Ano]],Tabela11[[#This Row],[3º Ano]],Tabela11[[#This Row],[4º Ano]])</f>
        <v>37.75</v>
      </c>
      <c r="W2709" s="9"/>
      <c r="X2709" s="9"/>
    </row>
    <row r="2710" spans="1:24" ht="15.6" x14ac:dyDescent="0.3">
      <c r="A2710" s="1" t="str">
        <f>Tabela6[[#This Row],[id_escola]]</f>
        <v>1512</v>
      </c>
      <c r="B2710" s="9">
        <v>0</v>
      </c>
      <c r="C2710" s="9">
        <v>14</v>
      </c>
      <c r="D2710" s="9">
        <v>0</v>
      </c>
      <c r="E2710" s="9">
        <v>15</v>
      </c>
      <c r="F2710" s="9">
        <v>0</v>
      </c>
      <c r="G2710" s="9">
        <v>0</v>
      </c>
      <c r="H2710" s="9">
        <v>14</v>
      </c>
      <c r="I2710" s="9">
        <v>0</v>
      </c>
      <c r="J2710" s="9">
        <v>15</v>
      </c>
      <c r="K2710" s="9">
        <v>0</v>
      </c>
      <c r="L2710" s="9">
        <v>0</v>
      </c>
      <c r="M2710" s="9">
        <v>15</v>
      </c>
      <c r="N2710" s="9">
        <v>19</v>
      </c>
      <c r="O2710" s="9">
        <v>17</v>
      </c>
      <c r="P2710" s="9">
        <v>0</v>
      </c>
      <c r="Q2710" s="9">
        <v>0</v>
      </c>
      <c r="R2710" s="23">
        <f>AVERAGE(Tabela11[[#This Row],[1.º Ano]],Tabela11[[#This Row],[1.º Ano2]],Tabela11[[#This Row],[1.º Ano3]],Tabela11[[#This Row],[1.º Ano4]])</f>
        <v>8.5</v>
      </c>
      <c r="S2710" s="23">
        <f>AVERAGE(Tabela11[[#This Row],[2.º Ano]],Tabela11[[#This Row],[2.º Ano2]],Tabela11[[#This Row],[2.º Ano3]],Tabela11[[#This Row],[2.º Ano4]])</f>
        <v>7.75</v>
      </c>
      <c r="T2710" s="23">
        <f>AVERAGE(Tabela11[[#This Row],[3.º Ano]],Tabela11[[#This Row],[3.º Ano2]],Tabela11[[#This Row],[3.º Ano3]],Tabela11[[#This Row],[3.º Ano4]])</f>
        <v>3.5</v>
      </c>
      <c r="U2710" s="23">
        <f>AVERAGE(Tabela11[[#This Row],[4.º Ano]],Tabela11[[#This Row],[4.º Ano2]],Tabela11[[#This Row],[4.º Ano3]],Tabela11[[#This Row],[4.º Ano4]])</f>
        <v>7.5</v>
      </c>
      <c r="V2710" s="23">
        <f>AVERAGE(Tabela11[[#This Row],[1º Ano]],Tabela11[[#This Row],[2º Ano]],Tabela11[[#This Row],[3º Ano]],Tabela11[[#This Row],[4º Ano]])</f>
        <v>6.8125</v>
      </c>
      <c r="W2710" s="9"/>
      <c r="X2710" s="9"/>
    </row>
    <row r="2711" spans="1:24" ht="15.6" x14ac:dyDescent="0.3">
      <c r="A2711" s="1" t="str">
        <f>Tabela6[[#This Row],[id_escola]]</f>
        <v>1512</v>
      </c>
      <c r="B2711" s="9">
        <v>15</v>
      </c>
      <c r="C2711" s="9">
        <v>6</v>
      </c>
      <c r="D2711" s="9">
        <v>12</v>
      </c>
      <c r="E2711" s="9">
        <v>12</v>
      </c>
      <c r="F2711" s="9">
        <v>18</v>
      </c>
      <c r="G2711" s="9">
        <v>15</v>
      </c>
      <c r="H2711" s="9">
        <v>3</v>
      </c>
      <c r="I2711" s="9">
        <v>13</v>
      </c>
      <c r="J2711" s="9">
        <v>0</v>
      </c>
      <c r="K2711" s="9">
        <v>13</v>
      </c>
      <c r="L2711" s="9">
        <v>15</v>
      </c>
      <c r="M2711" s="9">
        <v>17</v>
      </c>
      <c r="N2711" s="9">
        <v>20</v>
      </c>
      <c r="O2711" s="9">
        <v>0</v>
      </c>
      <c r="P2711" s="9">
        <v>15</v>
      </c>
      <c r="Q2711" s="9">
        <v>20</v>
      </c>
      <c r="R2711" s="23">
        <f>AVERAGE(Tabela11[[#This Row],[1.º Ano]],Tabela11[[#This Row],[1.º Ano2]],Tabela11[[#This Row],[1.º Ano3]],Tabela11[[#This Row],[1.º Ano4]])</f>
        <v>13.25</v>
      </c>
      <c r="S2711" s="23">
        <f>AVERAGE(Tabela11[[#This Row],[2.º Ano]],Tabela11[[#This Row],[2.º Ano2]],Tabela11[[#This Row],[2.º Ano3]],Tabela11[[#This Row],[2.º Ano4]])</f>
        <v>8.5</v>
      </c>
      <c r="T2711" s="23">
        <f>AVERAGE(Tabela11[[#This Row],[3.º Ano]],Tabela11[[#This Row],[3.º Ano2]],Tabela11[[#This Row],[3.º Ano3]],Tabela11[[#This Row],[3.º Ano4]])</f>
        <v>11.25</v>
      </c>
      <c r="U2711" s="23">
        <f>AVERAGE(Tabela11[[#This Row],[4.º Ano]],Tabela11[[#This Row],[4.º Ano2]],Tabela11[[#This Row],[4.º Ano3]],Tabela11[[#This Row],[4.º Ano4]])</f>
        <v>15.5</v>
      </c>
      <c r="V2711" s="23">
        <f>AVERAGE(Tabela11[[#This Row],[1º Ano]],Tabela11[[#This Row],[2º Ano]],Tabela11[[#This Row],[3º Ano]],Tabela11[[#This Row],[4º Ano]])</f>
        <v>12.125</v>
      </c>
      <c r="W2711" s="9"/>
      <c r="X2711" s="9"/>
    </row>
    <row r="2712" spans="1:24" ht="15.6" x14ac:dyDescent="0.3">
      <c r="A2712" s="1" t="str">
        <f>Tabela6[[#This Row],[id_escola]]</f>
        <v>1512</v>
      </c>
      <c r="B2712" s="9">
        <v>11</v>
      </c>
      <c r="C2712" s="9">
        <v>26</v>
      </c>
      <c r="D2712" s="9">
        <v>23</v>
      </c>
      <c r="E2712" s="9">
        <v>32</v>
      </c>
      <c r="F2712" s="9">
        <v>21</v>
      </c>
      <c r="G2712" s="9">
        <v>16</v>
      </c>
      <c r="H2712" s="9">
        <v>22</v>
      </c>
      <c r="I2712" s="9">
        <v>23</v>
      </c>
      <c r="J2712" s="9">
        <v>19</v>
      </c>
      <c r="K2712" s="9">
        <v>21</v>
      </c>
      <c r="L2712" s="9">
        <v>18</v>
      </c>
      <c r="M2712" s="9">
        <v>25</v>
      </c>
      <c r="N2712" s="9">
        <v>22</v>
      </c>
      <c r="O2712" s="9">
        <v>23</v>
      </c>
      <c r="P2712" s="9">
        <v>19</v>
      </c>
      <c r="Q2712" s="9">
        <v>20</v>
      </c>
      <c r="R2712" s="23">
        <f>AVERAGE(Tabela11[[#This Row],[1.º Ano]],Tabela11[[#This Row],[1.º Ano2]],Tabela11[[#This Row],[1.º Ano3]],Tabela11[[#This Row],[1.º Ano4]])</f>
        <v>18.25</v>
      </c>
      <c r="S2712" s="23">
        <f>AVERAGE(Tabela11[[#This Row],[2.º Ano]],Tabela11[[#This Row],[2.º Ano2]],Tabela11[[#This Row],[2.º Ano3]],Tabela11[[#This Row],[2.º Ano4]])</f>
        <v>21.5</v>
      </c>
      <c r="T2712" s="23">
        <f>AVERAGE(Tabela11[[#This Row],[3.º Ano]],Tabela11[[#This Row],[3.º Ano2]],Tabela11[[#This Row],[3.º Ano3]],Tabela11[[#This Row],[3.º Ano4]])</f>
        <v>20.5</v>
      </c>
      <c r="U2712" s="23">
        <f>AVERAGE(Tabela11[[#This Row],[4.º Ano]],Tabela11[[#This Row],[4.º Ano2]],Tabela11[[#This Row],[4.º Ano3]],Tabela11[[#This Row],[4.º Ano4]])</f>
        <v>25</v>
      </c>
      <c r="V2712" s="23">
        <f>AVERAGE(Tabela11[[#This Row],[1º Ano]],Tabela11[[#This Row],[2º Ano]],Tabela11[[#This Row],[3º Ano]],Tabela11[[#This Row],[4º Ano]])</f>
        <v>21.3125</v>
      </c>
      <c r="W2712" s="9"/>
      <c r="X2712" s="9"/>
    </row>
    <row r="2713" spans="1:24" ht="15.6" x14ac:dyDescent="0.3">
      <c r="A2713" s="1" t="str">
        <f>Tabela6[[#This Row],[id_escola]]</f>
        <v>1512</v>
      </c>
      <c r="B2713" s="9">
        <v>78</v>
      </c>
      <c r="C2713" s="9">
        <v>78</v>
      </c>
      <c r="D2713" s="9">
        <v>78</v>
      </c>
      <c r="E2713" s="9">
        <v>84</v>
      </c>
      <c r="F2713" s="9">
        <v>78</v>
      </c>
      <c r="G2713" s="9">
        <v>78</v>
      </c>
      <c r="H2713" s="9">
        <v>78</v>
      </c>
      <c r="I2713" s="9">
        <v>80</v>
      </c>
      <c r="J2713" s="9">
        <v>75</v>
      </c>
      <c r="K2713" s="9">
        <v>79</v>
      </c>
      <c r="L2713" s="9">
        <v>78</v>
      </c>
      <c r="M2713" s="9">
        <v>77</v>
      </c>
      <c r="N2713" s="9">
        <v>78</v>
      </c>
      <c r="O2713" s="9">
        <v>78</v>
      </c>
      <c r="P2713" s="9">
        <v>78</v>
      </c>
      <c r="Q2713" s="9">
        <v>78</v>
      </c>
      <c r="R2713" s="23">
        <f>AVERAGE(Tabela11[[#This Row],[1.º Ano]],Tabela11[[#This Row],[1.º Ano2]],Tabela11[[#This Row],[1.º Ano3]],Tabela11[[#This Row],[1.º Ano4]])</f>
        <v>77.25</v>
      </c>
      <c r="S2713" s="23">
        <f>AVERAGE(Tabela11[[#This Row],[2.º Ano]],Tabela11[[#This Row],[2.º Ano2]],Tabela11[[#This Row],[2.º Ano3]],Tabela11[[#This Row],[2.º Ano4]])</f>
        <v>78.25</v>
      </c>
      <c r="T2713" s="23">
        <f>AVERAGE(Tabela11[[#This Row],[3.º Ano]],Tabela11[[#This Row],[3.º Ano2]],Tabela11[[#This Row],[3.º Ano3]],Tabela11[[#This Row],[3.º Ano4]])</f>
        <v>78</v>
      </c>
      <c r="U2713" s="23">
        <f>AVERAGE(Tabela11[[#This Row],[4.º Ano]],Tabela11[[#This Row],[4.º Ano2]],Tabela11[[#This Row],[4.º Ano3]],Tabela11[[#This Row],[4.º Ano4]])</f>
        <v>79.75</v>
      </c>
      <c r="V2713" s="23">
        <f>AVERAGE(Tabela11[[#This Row],[1º Ano]],Tabela11[[#This Row],[2º Ano]],Tabela11[[#This Row],[3º Ano]],Tabela11[[#This Row],[4º Ano]])</f>
        <v>78.3125</v>
      </c>
      <c r="W2713" s="9"/>
      <c r="X2713" s="9"/>
    </row>
    <row r="2714" spans="1:24" ht="15.6" x14ac:dyDescent="0.3">
      <c r="A2714" s="1" t="str">
        <f>Tabela6[[#This Row],[id_escola]]</f>
        <v>1512</v>
      </c>
      <c r="B2714" s="9" t="s">
        <v>4751</v>
      </c>
      <c r="C2714" s="9" t="s">
        <v>4751</v>
      </c>
      <c r="D2714" s="9" t="s">
        <v>4751</v>
      </c>
      <c r="E2714" s="9" t="s">
        <v>4751</v>
      </c>
      <c r="F2714" s="9" t="s">
        <v>4751</v>
      </c>
      <c r="G2714" s="9" t="s">
        <v>4751</v>
      </c>
      <c r="H2714" s="9" t="s">
        <v>4751</v>
      </c>
      <c r="I2714" s="9" t="s">
        <v>4751</v>
      </c>
      <c r="J2714" s="9" t="s">
        <v>4751</v>
      </c>
      <c r="K2714" s="9" t="s">
        <v>4751</v>
      </c>
      <c r="L2714" s="9" t="s">
        <v>4751</v>
      </c>
      <c r="M2714" s="9" t="s">
        <v>4751</v>
      </c>
      <c r="N2714" s="9" t="s">
        <v>4751</v>
      </c>
      <c r="O2714" s="9" t="s">
        <v>4751</v>
      </c>
      <c r="P2714" s="9" t="s">
        <v>4751</v>
      </c>
      <c r="Q2714" s="9" t="s">
        <v>4751</v>
      </c>
      <c r="R2714" s="23" t="s">
        <v>4752</v>
      </c>
      <c r="S2714" s="23" t="s">
        <v>4752</v>
      </c>
      <c r="T2714" s="23" t="s">
        <v>4752</v>
      </c>
      <c r="U2714" s="23" t="s">
        <v>4752</v>
      </c>
      <c r="V2714" s="23" t="s">
        <v>4752</v>
      </c>
      <c r="W2714" s="9"/>
      <c r="X2714" s="9"/>
    </row>
    <row r="2715" spans="1:24" ht="15.6" x14ac:dyDescent="0.3">
      <c r="A2715" s="1" t="str">
        <f>Tabela6[[#This Row],[id_escola]]</f>
        <v>1512</v>
      </c>
      <c r="B2715" s="9">
        <v>46</v>
      </c>
      <c r="C2715" s="9">
        <v>45</v>
      </c>
      <c r="D2715" s="9">
        <v>40</v>
      </c>
      <c r="E2715" s="9">
        <v>43</v>
      </c>
      <c r="F2715" s="9">
        <v>48</v>
      </c>
      <c r="G2715" s="9">
        <v>46</v>
      </c>
      <c r="H2715" s="9">
        <v>44</v>
      </c>
      <c r="I2715" s="9">
        <v>39</v>
      </c>
      <c r="J2715" s="9">
        <v>32</v>
      </c>
      <c r="K2715" s="9">
        <v>49</v>
      </c>
      <c r="L2715" s="9">
        <v>59</v>
      </c>
      <c r="M2715" s="9">
        <v>44</v>
      </c>
      <c r="N2715" s="9">
        <v>30</v>
      </c>
      <c r="O2715" s="9">
        <v>37</v>
      </c>
      <c r="P2715" s="9">
        <v>49</v>
      </c>
      <c r="Q2715" s="9">
        <v>63</v>
      </c>
      <c r="R2715" s="23">
        <f>AVERAGE(Tabela11[[#This Row],[1.º Ano]],Tabela11[[#This Row],[1.º Ano2]],Tabela11[[#This Row],[1.º Ano3]],Tabela11[[#This Row],[1.º Ano4]])</f>
        <v>39</v>
      </c>
      <c r="S2715" s="23">
        <f>AVERAGE(Tabela11[[#This Row],[2.º Ano]],Tabela11[[#This Row],[2.º Ano2]],Tabela11[[#This Row],[2.º Ano3]],Tabela11[[#This Row],[2.º Ano4]])</f>
        <v>44.25</v>
      </c>
      <c r="T2715" s="23">
        <f>AVERAGE(Tabela11[[#This Row],[3.º Ano]],Tabela11[[#This Row],[3.º Ano2]],Tabela11[[#This Row],[3.º Ano3]],Tabela11[[#This Row],[3.º Ano4]])</f>
        <v>48</v>
      </c>
      <c r="U2715" s="23">
        <f>AVERAGE(Tabela11[[#This Row],[4.º Ano]],Tabela11[[#This Row],[4.º Ano2]],Tabela11[[#This Row],[4.º Ano3]],Tabela11[[#This Row],[4.º Ano4]])</f>
        <v>47.25</v>
      </c>
      <c r="V2715" s="23">
        <f>AVERAGE(Tabela11[[#This Row],[1º Ano]],Tabela11[[#This Row],[2º Ano]],Tabela11[[#This Row],[3º Ano]],Tabela11[[#This Row],[4º Ano]])</f>
        <v>44.625</v>
      </c>
      <c r="W2715" s="9"/>
      <c r="X2715" s="9"/>
    </row>
    <row r="2716" spans="1:24" ht="15.6" x14ac:dyDescent="0.3">
      <c r="A2716" s="1" t="str">
        <f>Tabela6[[#This Row],[id_escola]]</f>
        <v>1518</v>
      </c>
      <c r="B2716" s="9">
        <v>20</v>
      </c>
      <c r="C2716" s="9">
        <v>17</v>
      </c>
      <c r="D2716" s="9">
        <v>19</v>
      </c>
      <c r="E2716" s="9">
        <v>25</v>
      </c>
      <c r="F2716" s="9">
        <v>12</v>
      </c>
      <c r="G2716" s="9">
        <v>22</v>
      </c>
      <c r="H2716" s="9">
        <v>16</v>
      </c>
      <c r="I2716" s="9">
        <v>20</v>
      </c>
      <c r="J2716" s="9">
        <v>13</v>
      </c>
      <c r="K2716" s="9">
        <v>11</v>
      </c>
      <c r="L2716" s="9">
        <v>21</v>
      </c>
      <c r="M2716" s="9">
        <v>15</v>
      </c>
      <c r="N2716" s="9">
        <v>24</v>
      </c>
      <c r="O2716" s="9">
        <v>14</v>
      </c>
      <c r="P2716" s="9">
        <v>13</v>
      </c>
      <c r="Q2716" s="9">
        <v>19</v>
      </c>
      <c r="R2716" s="23">
        <f>AVERAGE(Tabela11[[#This Row],[1.º Ano]],Tabela11[[#This Row],[1.º Ano2]],Tabela11[[#This Row],[1.º Ano3]],Tabela11[[#This Row],[1.º Ano4]])</f>
        <v>17.25</v>
      </c>
      <c r="S2716" s="23">
        <f>AVERAGE(Tabela11[[#This Row],[2.º Ano]],Tabela11[[#This Row],[2.º Ano2]],Tabela11[[#This Row],[2.º Ano3]],Tabela11[[#This Row],[2.º Ano4]])</f>
        <v>16</v>
      </c>
      <c r="T2716" s="23">
        <f>AVERAGE(Tabela11[[#This Row],[3.º Ano]],Tabela11[[#This Row],[3.º Ano2]],Tabela11[[#This Row],[3.º Ano3]],Tabela11[[#This Row],[3.º Ano4]])</f>
        <v>17.25</v>
      </c>
      <c r="U2716" s="23">
        <f>AVERAGE(Tabela11[[#This Row],[4.º Ano]],Tabela11[[#This Row],[4.º Ano2]],Tabela11[[#This Row],[4.º Ano3]],Tabela11[[#This Row],[4.º Ano4]])</f>
        <v>19.75</v>
      </c>
      <c r="V2716" s="23">
        <f>AVERAGE(Tabela11[[#This Row],[1º Ano]],Tabela11[[#This Row],[2º Ano]],Tabela11[[#This Row],[3º Ano]],Tabela11[[#This Row],[4º Ano]])</f>
        <v>17.5625</v>
      </c>
      <c r="W2716" s="9"/>
      <c r="X2716" s="9"/>
    </row>
    <row r="2717" spans="1:24" ht="15.6" x14ac:dyDescent="0.3">
      <c r="A2717" s="1" t="str">
        <f>Tabela6[[#This Row],[id_escola]]</f>
        <v>1512</v>
      </c>
      <c r="B2717" s="9">
        <v>48</v>
      </c>
      <c r="C2717" s="9">
        <v>74</v>
      </c>
      <c r="D2717" s="9">
        <v>66</v>
      </c>
      <c r="E2717" s="9">
        <v>62</v>
      </c>
      <c r="F2717" s="9">
        <v>55</v>
      </c>
      <c r="G2717" s="9">
        <v>48</v>
      </c>
      <c r="H2717" s="9">
        <v>74</v>
      </c>
      <c r="I2717" s="9">
        <v>67</v>
      </c>
      <c r="J2717" s="9">
        <v>70</v>
      </c>
      <c r="K2717" s="9">
        <v>55</v>
      </c>
      <c r="L2717" s="9">
        <v>49</v>
      </c>
      <c r="M2717" s="9">
        <v>73</v>
      </c>
      <c r="N2717" s="9">
        <v>64</v>
      </c>
      <c r="O2717" s="9">
        <v>73</v>
      </c>
      <c r="P2717" s="9">
        <v>55</v>
      </c>
      <c r="Q2717" s="9">
        <v>49</v>
      </c>
      <c r="R2717" s="23">
        <f>AVERAGE(Tabela11[[#This Row],[1.º Ano]],Tabela11[[#This Row],[1.º Ano2]],Tabela11[[#This Row],[1.º Ano3]],Tabela11[[#This Row],[1.º Ano4]])</f>
        <v>59.25</v>
      </c>
      <c r="S2717" s="23">
        <f>AVERAGE(Tabela11[[#This Row],[2.º Ano]],Tabela11[[#This Row],[2.º Ano2]],Tabela11[[#This Row],[2.º Ano3]],Tabela11[[#This Row],[2.º Ano4]])</f>
        <v>62.5</v>
      </c>
      <c r="T2717" s="23">
        <f>AVERAGE(Tabela11[[#This Row],[3.º Ano]],Tabela11[[#This Row],[3.º Ano2]],Tabela11[[#This Row],[3.º Ano3]],Tabela11[[#This Row],[3.º Ano4]])</f>
        <v>61</v>
      </c>
      <c r="U2717" s="23">
        <f>AVERAGE(Tabela11[[#This Row],[4.º Ano]],Tabela11[[#This Row],[4.º Ano2]],Tabela11[[#This Row],[4.º Ano3]],Tabela11[[#This Row],[4.º Ano4]])</f>
        <v>62.75</v>
      </c>
      <c r="V2717" s="23">
        <f>AVERAGE(Tabela11[[#This Row],[1º Ano]],Tabela11[[#This Row],[2º Ano]],Tabela11[[#This Row],[3º Ano]],Tabela11[[#This Row],[4º Ano]])</f>
        <v>61.375</v>
      </c>
      <c r="W2717" s="9"/>
      <c r="X2717" s="9"/>
    </row>
    <row r="2718" spans="1:24" ht="15.6" x14ac:dyDescent="0.3">
      <c r="A2718" s="1" t="str">
        <f>Tabela6[[#This Row],[id_escola]]</f>
        <v>1512</v>
      </c>
      <c r="B2718" s="9">
        <v>36</v>
      </c>
      <c r="C2718" s="9">
        <v>25</v>
      </c>
      <c r="D2718" s="9">
        <v>22</v>
      </c>
      <c r="E2718" s="9">
        <v>20</v>
      </c>
      <c r="F2718" s="9">
        <v>21</v>
      </c>
      <c r="G2718" s="9">
        <v>36</v>
      </c>
      <c r="H2718" s="9">
        <v>28</v>
      </c>
      <c r="I2718" s="9">
        <v>19</v>
      </c>
      <c r="J2718" s="9">
        <v>22</v>
      </c>
      <c r="K2718" s="9">
        <v>21</v>
      </c>
      <c r="L2718" s="9">
        <v>37</v>
      </c>
      <c r="M2718" s="9">
        <v>27</v>
      </c>
      <c r="N2718" s="9">
        <v>24</v>
      </c>
      <c r="O2718" s="9">
        <v>20</v>
      </c>
      <c r="P2718" s="9">
        <v>20</v>
      </c>
      <c r="Q2718" s="9">
        <v>37</v>
      </c>
      <c r="R2718" s="23">
        <f>AVERAGE(Tabela11[[#This Row],[1.º Ano]],Tabela11[[#This Row],[1.º Ano2]],Tabela11[[#This Row],[1.º Ano3]],Tabela11[[#This Row],[1.º Ano4]])</f>
        <v>25.75</v>
      </c>
      <c r="S2718" s="23">
        <f>AVERAGE(Tabela11[[#This Row],[2.º Ano]],Tabela11[[#This Row],[2.º Ano2]],Tabela11[[#This Row],[2.º Ano3]],Tabela11[[#This Row],[2.º Ano4]])</f>
        <v>25.5</v>
      </c>
      <c r="T2718" s="23">
        <f>AVERAGE(Tabela11[[#This Row],[3.º Ano]],Tabela11[[#This Row],[3.º Ano2]],Tabela11[[#This Row],[3.º Ano3]],Tabela11[[#This Row],[3.º Ano4]])</f>
        <v>26.75</v>
      </c>
      <c r="U2718" s="23">
        <f>AVERAGE(Tabela11[[#This Row],[4.º Ano]],Tabela11[[#This Row],[4.º Ano2]],Tabela11[[#This Row],[4.º Ano3]],Tabela11[[#This Row],[4.º Ano4]])</f>
        <v>25.75</v>
      </c>
      <c r="V2718" s="23">
        <f>AVERAGE(Tabela11[[#This Row],[1º Ano]],Tabela11[[#This Row],[2º Ano]],Tabela11[[#This Row],[3º Ano]],Tabela11[[#This Row],[4º Ano]])</f>
        <v>25.9375</v>
      </c>
      <c r="W2718" s="9"/>
      <c r="X2718" s="9"/>
    </row>
    <row r="2719" spans="1:24" ht="15.6" x14ac:dyDescent="0.3">
      <c r="A2719" s="1" t="str">
        <f>Tabela6[[#This Row],[id_escola]]</f>
        <v>1512</v>
      </c>
      <c r="B2719" s="9">
        <v>16</v>
      </c>
      <c r="C2719" s="9">
        <v>18</v>
      </c>
      <c r="D2719" s="9">
        <v>31</v>
      </c>
      <c r="E2719" s="9">
        <v>33</v>
      </c>
      <c r="F2719" s="9">
        <v>10</v>
      </c>
      <c r="G2719" s="9">
        <v>17</v>
      </c>
      <c r="H2719" s="9">
        <v>18</v>
      </c>
      <c r="I2719" s="9">
        <v>34</v>
      </c>
      <c r="J2719" s="9">
        <v>8</v>
      </c>
      <c r="K2719" s="9">
        <v>11</v>
      </c>
      <c r="L2719" s="9">
        <v>17</v>
      </c>
      <c r="M2719" s="9">
        <v>19</v>
      </c>
      <c r="N2719" s="9">
        <v>17</v>
      </c>
      <c r="O2719" s="9">
        <v>8</v>
      </c>
      <c r="P2719" s="9">
        <v>16</v>
      </c>
      <c r="Q2719" s="9">
        <v>16</v>
      </c>
      <c r="R2719" s="23">
        <f>AVERAGE(Tabela11[[#This Row],[1.º Ano]],Tabela11[[#This Row],[1.º Ano2]],Tabela11[[#This Row],[1.º Ano3]],Tabela11[[#This Row],[1.º Ano4]])</f>
        <v>12.75</v>
      </c>
      <c r="S2719" s="23">
        <f>AVERAGE(Tabela11[[#This Row],[2.º Ano]],Tabela11[[#This Row],[2.º Ano2]],Tabela11[[#This Row],[2.º Ano3]],Tabela11[[#This Row],[2.º Ano4]])</f>
        <v>13.5</v>
      </c>
      <c r="T2719" s="23">
        <f>AVERAGE(Tabela11[[#This Row],[3.º Ano]],Tabela11[[#This Row],[3.º Ano2]],Tabela11[[#This Row],[3.º Ano3]],Tabela11[[#This Row],[3.º Ano4]])</f>
        <v>20.5</v>
      </c>
      <c r="U2719" s="23">
        <f>AVERAGE(Tabela11[[#This Row],[4.º Ano]],Tabela11[[#This Row],[4.º Ano2]],Tabela11[[#This Row],[4.º Ano3]],Tabela11[[#This Row],[4.º Ano4]])</f>
        <v>25.5</v>
      </c>
      <c r="V2719" s="23">
        <f>AVERAGE(Tabela11[[#This Row],[1º Ano]],Tabela11[[#This Row],[2º Ano]],Tabela11[[#This Row],[3º Ano]],Tabela11[[#This Row],[4º Ano]])</f>
        <v>18.0625</v>
      </c>
      <c r="W2719" s="9"/>
      <c r="X2719" s="9"/>
    </row>
    <row r="2720" spans="1:24" ht="15.6" x14ac:dyDescent="0.3">
      <c r="A2720" s="1" t="str">
        <f>Tabela6[[#This Row],[id_escola]]</f>
        <v>1512</v>
      </c>
      <c r="B2720" s="9">
        <v>25</v>
      </c>
      <c r="C2720" s="9">
        <v>52</v>
      </c>
      <c r="D2720" s="9">
        <v>48</v>
      </c>
      <c r="E2720" s="9">
        <v>37</v>
      </c>
      <c r="F2720" s="9">
        <v>25</v>
      </c>
      <c r="G2720" s="9">
        <v>29</v>
      </c>
      <c r="H2720" s="9">
        <v>46</v>
      </c>
      <c r="I2720" s="9">
        <v>46</v>
      </c>
      <c r="J2720" s="9">
        <v>33</v>
      </c>
      <c r="K2720" s="9">
        <v>25</v>
      </c>
      <c r="L2720" s="9">
        <v>31</v>
      </c>
      <c r="M2720" s="9">
        <v>46</v>
      </c>
      <c r="N2720" s="9">
        <v>42</v>
      </c>
      <c r="O2720" s="9">
        <v>31</v>
      </c>
      <c r="P2720" s="9">
        <v>25</v>
      </c>
      <c r="Q2720" s="9">
        <v>35</v>
      </c>
      <c r="R2720" s="23">
        <f>AVERAGE(Tabela11[[#This Row],[1.º Ano]],Tabela11[[#This Row],[1.º Ano2]],Tabela11[[#This Row],[1.º Ano3]],Tabela11[[#This Row],[1.º Ano4]])</f>
        <v>31.25</v>
      </c>
      <c r="S2720" s="23">
        <f>AVERAGE(Tabela11[[#This Row],[2.º Ano]],Tabela11[[#This Row],[2.º Ano2]],Tabela11[[#This Row],[2.º Ano3]],Tabela11[[#This Row],[2.º Ano4]])</f>
        <v>34.25</v>
      </c>
      <c r="T2720" s="23">
        <f>AVERAGE(Tabela11[[#This Row],[3.º Ano]],Tabela11[[#This Row],[3.º Ano2]],Tabela11[[#This Row],[3.º Ano3]],Tabela11[[#This Row],[3.º Ano4]])</f>
        <v>37.5</v>
      </c>
      <c r="U2720" s="23">
        <f>AVERAGE(Tabela11[[#This Row],[4.º Ano]],Tabela11[[#This Row],[4.º Ano2]],Tabela11[[#This Row],[4.º Ano3]],Tabela11[[#This Row],[4.º Ano4]])</f>
        <v>41</v>
      </c>
      <c r="V2720" s="23">
        <f>AVERAGE(Tabela11[[#This Row],[1º Ano]],Tabela11[[#This Row],[2º Ano]],Tabela11[[#This Row],[3º Ano]],Tabela11[[#This Row],[4º Ano]])</f>
        <v>36</v>
      </c>
      <c r="W2720" s="9"/>
      <c r="X2720" s="9"/>
    </row>
    <row r="2721" spans="1:24" ht="15.6" x14ac:dyDescent="0.3">
      <c r="A2721" s="1" t="str">
        <f>Tabela6[[#This Row],[id_escola]]</f>
        <v>1512</v>
      </c>
      <c r="B2721" s="9">
        <v>63</v>
      </c>
      <c r="C2721" s="9">
        <v>26</v>
      </c>
      <c r="D2721" s="9">
        <v>25</v>
      </c>
      <c r="E2721" s="9">
        <v>45</v>
      </c>
      <c r="F2721" s="9">
        <v>40</v>
      </c>
      <c r="G2721" s="9">
        <v>64</v>
      </c>
      <c r="H2721" s="9">
        <v>26</v>
      </c>
      <c r="I2721" s="9">
        <v>27</v>
      </c>
      <c r="J2721" s="9">
        <v>42</v>
      </c>
      <c r="K2721" s="9">
        <v>42</v>
      </c>
      <c r="L2721" s="9">
        <v>65</v>
      </c>
      <c r="M2721" s="9">
        <v>26</v>
      </c>
      <c r="N2721" s="9">
        <v>42</v>
      </c>
      <c r="O2721" s="9">
        <v>48</v>
      </c>
      <c r="P2721" s="9">
        <v>44</v>
      </c>
      <c r="Q2721" s="9">
        <v>63</v>
      </c>
      <c r="R2721" s="23">
        <f>AVERAGE(Tabela11[[#This Row],[1.º Ano]],Tabela11[[#This Row],[1.º Ano2]],Tabela11[[#This Row],[1.º Ano3]],Tabela11[[#This Row],[1.º Ano4]])</f>
        <v>46.75</v>
      </c>
      <c r="S2721" s="23">
        <f>AVERAGE(Tabela11[[#This Row],[2.º Ano]],Tabela11[[#This Row],[2.º Ano2]],Tabela11[[#This Row],[2.º Ano3]],Tabela11[[#This Row],[2.º Ano4]])</f>
        <v>45</v>
      </c>
      <c r="T2721" s="23">
        <f>AVERAGE(Tabela11[[#This Row],[3.º Ano]],Tabela11[[#This Row],[3.º Ano2]],Tabela11[[#This Row],[3.º Ano3]],Tabela11[[#This Row],[3.º Ano4]])</f>
        <v>40</v>
      </c>
      <c r="U2721" s="23">
        <f>AVERAGE(Tabela11[[#This Row],[4.º Ano]],Tabela11[[#This Row],[4.º Ano2]],Tabela11[[#This Row],[4.º Ano3]],Tabela11[[#This Row],[4.º Ano4]])</f>
        <v>40.25</v>
      </c>
      <c r="V2721" s="23">
        <f>AVERAGE(Tabela11[[#This Row],[1º Ano]],Tabela11[[#This Row],[2º Ano]],Tabela11[[#This Row],[3º Ano]],Tabela11[[#This Row],[4º Ano]])</f>
        <v>43</v>
      </c>
      <c r="W2721" s="9"/>
      <c r="X2721" s="9"/>
    </row>
    <row r="2722" spans="1:24" ht="15.6" x14ac:dyDescent="0.3">
      <c r="A2722" s="1" t="str">
        <f>Tabela6[[#This Row],[id_escola]]</f>
        <v>1512</v>
      </c>
      <c r="B2722" s="9">
        <v>48</v>
      </c>
      <c r="C2722" s="9">
        <v>64</v>
      </c>
      <c r="D2722" s="9">
        <v>61</v>
      </c>
      <c r="E2722" s="9">
        <v>70</v>
      </c>
      <c r="F2722" s="9">
        <v>56</v>
      </c>
      <c r="G2722" s="9">
        <v>54</v>
      </c>
      <c r="H2722" s="9">
        <v>64</v>
      </c>
      <c r="I2722" s="9">
        <v>62</v>
      </c>
      <c r="J2722" s="9">
        <v>56</v>
      </c>
      <c r="K2722" s="9">
        <v>55</v>
      </c>
      <c r="L2722" s="9">
        <v>56</v>
      </c>
      <c r="M2722" s="9">
        <v>64</v>
      </c>
      <c r="N2722" s="9">
        <v>62</v>
      </c>
      <c r="O2722" s="9">
        <v>55</v>
      </c>
      <c r="P2722" s="9">
        <v>57</v>
      </c>
      <c r="Q2722" s="9">
        <v>54</v>
      </c>
      <c r="R2722" s="23">
        <f>AVERAGE(Tabela11[[#This Row],[1.º Ano]],Tabela11[[#This Row],[1.º Ano2]],Tabela11[[#This Row],[1.º Ano3]],Tabela11[[#This Row],[1.º Ano4]])</f>
        <v>55.5</v>
      </c>
      <c r="S2722" s="23">
        <f>AVERAGE(Tabela11[[#This Row],[2.º Ano]],Tabela11[[#This Row],[2.º Ano2]],Tabela11[[#This Row],[2.º Ano3]],Tabela11[[#This Row],[2.º Ano4]])</f>
        <v>57</v>
      </c>
      <c r="T2722" s="23">
        <f>AVERAGE(Tabela11[[#This Row],[3.º Ano]],Tabela11[[#This Row],[3.º Ano2]],Tabela11[[#This Row],[3.º Ano3]],Tabela11[[#This Row],[3.º Ano4]])</f>
        <v>59.5</v>
      </c>
      <c r="U2722" s="23">
        <f>AVERAGE(Tabela11[[#This Row],[4.º Ano]],Tabela11[[#This Row],[4.º Ano2]],Tabela11[[#This Row],[4.º Ano3]],Tabela11[[#This Row],[4.º Ano4]])</f>
        <v>62.5</v>
      </c>
      <c r="V2722" s="23">
        <f>AVERAGE(Tabela11[[#This Row],[1º Ano]],Tabela11[[#This Row],[2º Ano]],Tabela11[[#This Row],[3º Ano]],Tabela11[[#This Row],[4º Ano]])</f>
        <v>58.625</v>
      </c>
      <c r="W2722" s="9"/>
      <c r="X2722" s="9"/>
    </row>
    <row r="2723" spans="1:24" ht="15.6" x14ac:dyDescent="0.3">
      <c r="A2723" s="1" t="str">
        <f>Tabela6[[#This Row],[id_escola]]</f>
        <v>1512</v>
      </c>
      <c r="B2723" s="9">
        <v>25</v>
      </c>
      <c r="C2723" s="9">
        <v>24</v>
      </c>
      <c r="D2723" s="9">
        <v>23</v>
      </c>
      <c r="E2723" s="9">
        <v>24</v>
      </c>
      <c r="F2723" s="9">
        <v>24</v>
      </c>
      <c r="G2723" s="9">
        <v>24</v>
      </c>
      <c r="H2723" s="9">
        <v>23</v>
      </c>
      <c r="I2723" s="9">
        <v>25</v>
      </c>
      <c r="J2723" s="9">
        <v>21</v>
      </c>
      <c r="K2723" s="9">
        <v>25</v>
      </c>
      <c r="L2723" s="9">
        <v>23</v>
      </c>
      <c r="M2723" s="9">
        <v>22</v>
      </c>
      <c r="N2723" s="9">
        <v>23</v>
      </c>
      <c r="O2723" s="9">
        <v>22</v>
      </c>
      <c r="P2723" s="9">
        <v>23</v>
      </c>
      <c r="Q2723" s="9">
        <v>24</v>
      </c>
      <c r="R2723" s="23">
        <f>AVERAGE(Tabela11[[#This Row],[1.º Ano]],Tabela11[[#This Row],[1.º Ano2]],Tabela11[[#This Row],[1.º Ano3]],Tabela11[[#This Row],[1.º Ano4]])</f>
        <v>23.25</v>
      </c>
      <c r="S2723" s="23">
        <f>AVERAGE(Tabela11[[#This Row],[2.º Ano]],Tabela11[[#This Row],[2.º Ano2]],Tabela11[[#This Row],[2.º Ano3]],Tabela11[[#This Row],[2.º Ano4]])</f>
        <v>23.75</v>
      </c>
      <c r="T2723" s="23">
        <f>AVERAGE(Tabela11[[#This Row],[3.º Ano]],Tabela11[[#This Row],[3.º Ano2]],Tabela11[[#This Row],[3.º Ano3]],Tabela11[[#This Row],[3.º Ano4]])</f>
        <v>23</v>
      </c>
      <c r="U2723" s="23">
        <f>AVERAGE(Tabela11[[#This Row],[4.º Ano]],Tabela11[[#This Row],[4.º Ano2]],Tabela11[[#This Row],[4.º Ano3]],Tabela11[[#This Row],[4.º Ano4]])</f>
        <v>23.75</v>
      </c>
      <c r="V2723" s="23">
        <f>AVERAGE(Tabela11[[#This Row],[1º Ano]],Tabela11[[#This Row],[2º Ano]],Tabela11[[#This Row],[3º Ano]],Tabela11[[#This Row],[4º Ano]])</f>
        <v>23.4375</v>
      </c>
      <c r="W2723" s="9"/>
      <c r="X2723" s="9"/>
    </row>
    <row r="2724" spans="1:24" ht="15.6" x14ac:dyDescent="0.3">
      <c r="A2724" s="1" t="str">
        <f>Tabela6[[#This Row],[id_escola]]</f>
        <v>1512</v>
      </c>
      <c r="B2724" s="9">
        <v>24</v>
      </c>
      <c r="C2724" s="9">
        <v>24</v>
      </c>
      <c r="D2724" s="9">
        <v>26</v>
      </c>
      <c r="E2724" s="9">
        <v>26</v>
      </c>
      <c r="F2724" s="9">
        <v>21</v>
      </c>
      <c r="G2724" s="9">
        <v>23</v>
      </c>
      <c r="H2724" s="9">
        <v>24</v>
      </c>
      <c r="I2724" s="9">
        <v>26</v>
      </c>
      <c r="J2724" s="9">
        <v>24</v>
      </c>
      <c r="K2724" s="9">
        <v>18</v>
      </c>
      <c r="L2724" s="9">
        <v>20</v>
      </c>
      <c r="M2724" s="9">
        <v>26</v>
      </c>
      <c r="N2724" s="9">
        <v>24</v>
      </c>
      <c r="O2724" s="9">
        <v>21</v>
      </c>
      <c r="P2724" s="9">
        <v>19</v>
      </c>
      <c r="Q2724" s="9">
        <v>22</v>
      </c>
      <c r="R2724" s="23">
        <f>AVERAGE(Tabela11[[#This Row],[1.º Ano]],Tabela11[[#This Row],[1.º Ano2]],Tabela11[[#This Row],[1.º Ano3]],Tabela11[[#This Row],[1.º Ano4]])</f>
        <v>23.25</v>
      </c>
      <c r="S2724" s="23">
        <f>AVERAGE(Tabela11[[#This Row],[2.º Ano]],Tabela11[[#This Row],[2.º Ano2]],Tabela11[[#This Row],[2.º Ano3]],Tabela11[[#This Row],[2.º Ano4]])</f>
        <v>21.5</v>
      </c>
      <c r="T2724" s="23">
        <f>AVERAGE(Tabela11[[#This Row],[3.º Ano]],Tabela11[[#This Row],[3.º Ano2]],Tabela11[[#This Row],[3.º Ano3]],Tabela11[[#This Row],[3.º Ano4]])</f>
        <v>22.25</v>
      </c>
      <c r="U2724" s="23">
        <f>AVERAGE(Tabela11[[#This Row],[4.º Ano]],Tabela11[[#This Row],[4.º Ano2]],Tabela11[[#This Row],[4.º Ano3]],Tabela11[[#This Row],[4.º Ano4]])</f>
        <v>25</v>
      </c>
      <c r="V2724" s="23">
        <f>AVERAGE(Tabela11[[#This Row],[1º Ano]],Tabela11[[#This Row],[2º Ano]],Tabela11[[#This Row],[3º Ano]],Tabela11[[#This Row],[4º Ano]])</f>
        <v>23</v>
      </c>
      <c r="W2724" s="9"/>
      <c r="X2724" s="9"/>
    </row>
    <row r="2725" spans="1:24" ht="15.6" x14ac:dyDescent="0.3">
      <c r="A2725" s="1" t="str">
        <f>Tabela6[[#This Row],[id_escola]]</f>
        <v>1512</v>
      </c>
      <c r="B2725" s="9">
        <v>24</v>
      </c>
      <c r="C2725" s="9">
        <v>37</v>
      </c>
      <c r="D2725" s="9">
        <v>48</v>
      </c>
      <c r="E2725" s="9">
        <v>44</v>
      </c>
      <c r="F2725" s="9">
        <v>34</v>
      </c>
      <c r="G2725" s="9">
        <v>30</v>
      </c>
      <c r="H2725" s="9">
        <v>38</v>
      </c>
      <c r="I2725" s="9">
        <v>51</v>
      </c>
      <c r="J2725" s="9">
        <v>22</v>
      </c>
      <c r="K2725" s="9">
        <v>32</v>
      </c>
      <c r="L2725" s="9">
        <v>27</v>
      </c>
      <c r="M2725" s="9">
        <v>39</v>
      </c>
      <c r="N2725" s="9">
        <v>16</v>
      </c>
      <c r="O2725" s="9">
        <v>22</v>
      </c>
      <c r="P2725" s="9">
        <v>32</v>
      </c>
      <c r="Q2725" s="9">
        <v>26</v>
      </c>
      <c r="R2725" s="23">
        <f>AVERAGE(Tabela11[[#This Row],[1.º Ano]],Tabela11[[#This Row],[1.º Ano2]],Tabela11[[#This Row],[1.º Ano3]],Tabela11[[#This Row],[1.º Ano4]])</f>
        <v>24</v>
      </c>
      <c r="S2725" s="23">
        <f>AVERAGE(Tabela11[[#This Row],[2.º Ano]],Tabela11[[#This Row],[2.º Ano2]],Tabela11[[#This Row],[2.º Ano3]],Tabela11[[#This Row],[2.º Ano4]])</f>
        <v>30.25</v>
      </c>
      <c r="T2725" s="23">
        <f>AVERAGE(Tabela11[[#This Row],[3.º Ano]],Tabela11[[#This Row],[3.º Ano2]],Tabela11[[#This Row],[3.º Ano3]],Tabela11[[#This Row],[3.º Ano4]])</f>
        <v>36.25</v>
      </c>
      <c r="U2725" s="23">
        <f>AVERAGE(Tabela11[[#This Row],[4.º Ano]],Tabela11[[#This Row],[4.º Ano2]],Tabela11[[#This Row],[4.º Ano3]],Tabela11[[#This Row],[4.º Ano4]])</f>
        <v>40</v>
      </c>
      <c r="V2725" s="23">
        <f>AVERAGE(Tabela11[[#This Row],[1º Ano]],Tabela11[[#This Row],[2º Ano]],Tabela11[[#This Row],[3º Ano]],Tabela11[[#This Row],[4º Ano]])</f>
        <v>32.625</v>
      </c>
      <c r="W2725" s="9"/>
      <c r="X2725" s="9"/>
    </row>
    <row r="2726" spans="1:24" ht="15.6" x14ac:dyDescent="0.3">
      <c r="A2726" s="1" t="str">
        <f>Tabela6[[#This Row],[id_escola]]</f>
        <v>1512</v>
      </c>
      <c r="B2726" s="9">
        <v>25</v>
      </c>
      <c r="C2726" s="9">
        <v>44</v>
      </c>
      <c r="D2726" s="9">
        <v>46</v>
      </c>
      <c r="E2726" s="9">
        <v>46</v>
      </c>
      <c r="F2726" s="9">
        <v>25</v>
      </c>
      <c r="G2726" s="9">
        <v>45</v>
      </c>
      <c r="H2726" s="9">
        <v>36</v>
      </c>
      <c r="I2726" s="9">
        <v>41</v>
      </c>
      <c r="J2726" s="9">
        <v>25</v>
      </c>
      <c r="K2726" s="9">
        <v>31</v>
      </c>
      <c r="L2726" s="9">
        <v>45</v>
      </c>
      <c r="M2726" s="9">
        <v>33</v>
      </c>
      <c r="N2726" s="9">
        <v>35</v>
      </c>
      <c r="O2726" s="9">
        <v>34</v>
      </c>
      <c r="P2726" s="9">
        <v>30</v>
      </c>
      <c r="Q2726" s="9">
        <v>46</v>
      </c>
      <c r="R2726" s="23">
        <f>AVERAGE(Tabela11[[#This Row],[1.º Ano]],Tabela11[[#This Row],[1.º Ano2]],Tabela11[[#This Row],[1.º Ano3]],Tabela11[[#This Row],[1.º Ano4]])</f>
        <v>27.5</v>
      </c>
      <c r="S2726" s="23">
        <f>AVERAGE(Tabela11[[#This Row],[2.º Ano]],Tabela11[[#This Row],[2.º Ano2]],Tabela11[[#This Row],[2.º Ano3]],Tabela11[[#This Row],[2.º Ano4]])</f>
        <v>38.5</v>
      </c>
      <c r="T2726" s="23">
        <f>AVERAGE(Tabela11[[#This Row],[3.º Ano]],Tabela11[[#This Row],[3.º Ano2]],Tabela11[[#This Row],[3.º Ano3]],Tabela11[[#This Row],[3.º Ano4]])</f>
        <v>39.25</v>
      </c>
      <c r="U2726" s="23">
        <f>AVERAGE(Tabela11[[#This Row],[4.º Ano]],Tabela11[[#This Row],[4.º Ano2]],Tabela11[[#This Row],[4.º Ano3]],Tabela11[[#This Row],[4.º Ano4]])</f>
        <v>41.5</v>
      </c>
      <c r="V2726" s="23">
        <f>AVERAGE(Tabela11[[#This Row],[1º Ano]],Tabela11[[#This Row],[2º Ano]],Tabela11[[#This Row],[3º Ano]],Tabela11[[#This Row],[4º Ano]])</f>
        <v>36.6875</v>
      </c>
      <c r="W2726" s="9"/>
      <c r="X2726" s="9"/>
    </row>
    <row r="2727" spans="1:24" ht="15.6" x14ac:dyDescent="0.3">
      <c r="A2727" s="1" t="str">
        <f>Tabela6[[#This Row],[id_escola]]</f>
        <v>1512</v>
      </c>
      <c r="B2727" s="9">
        <v>23</v>
      </c>
      <c r="C2727" s="9">
        <v>20</v>
      </c>
      <c r="D2727" s="9">
        <v>24</v>
      </c>
      <c r="E2727" s="9">
        <v>24</v>
      </c>
      <c r="F2727" s="9">
        <v>24</v>
      </c>
      <c r="G2727" s="9">
        <v>24</v>
      </c>
      <c r="H2727" s="9">
        <v>21</v>
      </c>
      <c r="I2727" s="9">
        <v>24</v>
      </c>
      <c r="J2727" s="9">
        <v>51</v>
      </c>
      <c r="K2727" s="9">
        <v>50</v>
      </c>
      <c r="L2727" s="9">
        <v>51</v>
      </c>
      <c r="M2727" s="9">
        <v>43</v>
      </c>
      <c r="N2727" s="9">
        <v>59</v>
      </c>
      <c r="O2727" s="9">
        <v>62</v>
      </c>
      <c r="P2727" s="9">
        <v>57</v>
      </c>
      <c r="Q2727" s="9">
        <v>51</v>
      </c>
      <c r="R2727" s="23">
        <f>AVERAGE(Tabela11[[#This Row],[1.º Ano]],Tabela11[[#This Row],[1.º Ano2]],Tabela11[[#This Row],[1.º Ano3]],Tabela11[[#This Row],[1.º Ano4]])</f>
        <v>39.25</v>
      </c>
      <c r="S2727" s="23">
        <f>AVERAGE(Tabela11[[#This Row],[2.º Ano]],Tabela11[[#This Row],[2.º Ano2]],Tabela11[[#This Row],[2.º Ano3]],Tabela11[[#This Row],[2.º Ano4]])</f>
        <v>39</v>
      </c>
      <c r="T2727" s="23">
        <f>AVERAGE(Tabela11[[#This Row],[3.º Ano]],Tabela11[[#This Row],[3.º Ano2]],Tabela11[[#This Row],[3.º Ano3]],Tabela11[[#This Row],[3.º Ano4]])</f>
        <v>38.25</v>
      </c>
      <c r="U2727" s="23">
        <f>AVERAGE(Tabela11[[#This Row],[4.º Ano]],Tabela11[[#This Row],[4.º Ano2]],Tabela11[[#This Row],[4.º Ano3]],Tabela11[[#This Row],[4.º Ano4]])</f>
        <v>35.5</v>
      </c>
      <c r="V2727" s="23">
        <f>AVERAGE(Tabela11[[#This Row],[1º Ano]],Tabela11[[#This Row],[2º Ano]],Tabela11[[#This Row],[3º Ano]],Tabela11[[#This Row],[4º Ano]])</f>
        <v>38</v>
      </c>
      <c r="W2727" s="9"/>
      <c r="X2727" s="9"/>
    </row>
    <row r="2728" spans="1:24" ht="15.6" x14ac:dyDescent="0.3">
      <c r="A2728" s="1" t="str">
        <f>Tabela6[[#This Row],[id_escola]]</f>
        <v>1512</v>
      </c>
      <c r="B2728" s="9">
        <v>61</v>
      </c>
      <c r="C2728" s="9">
        <v>76</v>
      </c>
      <c r="D2728" s="9">
        <v>73</v>
      </c>
      <c r="E2728" s="9">
        <v>69</v>
      </c>
      <c r="F2728" s="9">
        <v>49</v>
      </c>
      <c r="G2728" s="9">
        <v>67</v>
      </c>
      <c r="H2728" s="9">
        <v>72</v>
      </c>
      <c r="I2728" s="9">
        <v>73</v>
      </c>
      <c r="J2728" s="9">
        <v>61</v>
      </c>
      <c r="K2728" s="9">
        <v>54</v>
      </c>
      <c r="L2728" s="9">
        <v>65</v>
      </c>
      <c r="M2728" s="9">
        <v>68</v>
      </c>
      <c r="N2728" s="9">
        <v>72</v>
      </c>
      <c r="O2728" s="9">
        <v>64</v>
      </c>
      <c r="P2728" s="9">
        <v>68</v>
      </c>
      <c r="Q2728" s="9">
        <v>66</v>
      </c>
      <c r="R2728" s="23">
        <f>AVERAGE(Tabela11[[#This Row],[1.º Ano]],Tabela11[[#This Row],[1.º Ano2]],Tabela11[[#This Row],[1.º Ano3]],Tabela11[[#This Row],[1.º Ano4]])</f>
        <v>60.75</v>
      </c>
      <c r="S2728" s="23">
        <f>AVERAGE(Tabela11[[#This Row],[2.º Ano]],Tabela11[[#This Row],[2.º Ano2]],Tabela11[[#This Row],[2.º Ano3]],Tabela11[[#This Row],[2.º Ano4]])</f>
        <v>65.25</v>
      </c>
      <c r="T2728" s="23">
        <f>AVERAGE(Tabela11[[#This Row],[3.º Ano]],Tabela11[[#This Row],[3.º Ano2]],Tabela11[[#This Row],[3.º Ano3]],Tabela11[[#This Row],[3.º Ano4]])</f>
        <v>69.5</v>
      </c>
      <c r="U2728" s="23">
        <f>AVERAGE(Tabela11[[#This Row],[4.º Ano]],Tabela11[[#This Row],[4.º Ano2]],Tabela11[[#This Row],[4.º Ano3]],Tabela11[[#This Row],[4.º Ano4]])</f>
        <v>69</v>
      </c>
      <c r="V2728" s="23">
        <f>AVERAGE(Tabela11[[#This Row],[1º Ano]],Tabela11[[#This Row],[2º Ano]],Tabela11[[#This Row],[3º Ano]],Tabela11[[#This Row],[4º Ano]])</f>
        <v>66.125</v>
      </c>
      <c r="W2728" s="9"/>
      <c r="X2728" s="9"/>
    </row>
    <row r="2729" spans="1:24" ht="15.6" x14ac:dyDescent="0.3">
      <c r="A2729" s="1" t="str">
        <f>Tabela6[[#This Row],[id_escola]]</f>
        <v>1512</v>
      </c>
      <c r="B2729" s="9">
        <v>24</v>
      </c>
      <c r="C2729" s="9">
        <v>20</v>
      </c>
      <c r="D2729" s="9">
        <v>25</v>
      </c>
      <c r="E2729" s="9">
        <v>42</v>
      </c>
      <c r="F2729" s="9">
        <v>40</v>
      </c>
      <c r="G2729" s="9">
        <v>23</v>
      </c>
      <c r="H2729" s="9">
        <v>20</v>
      </c>
      <c r="I2729" s="9">
        <v>26</v>
      </c>
      <c r="J2729" s="9">
        <v>20</v>
      </c>
      <c r="K2729" s="9">
        <v>40</v>
      </c>
      <c r="L2729" s="9">
        <v>23</v>
      </c>
      <c r="M2729" s="9">
        <v>24</v>
      </c>
      <c r="N2729" s="9">
        <v>20</v>
      </c>
      <c r="O2729" s="9">
        <v>21</v>
      </c>
      <c r="P2729" s="9">
        <v>37</v>
      </c>
      <c r="Q2729" s="9">
        <v>24</v>
      </c>
      <c r="R2729" s="23">
        <f>AVERAGE(Tabela11[[#This Row],[1.º Ano]],Tabela11[[#This Row],[1.º Ano2]],Tabela11[[#This Row],[1.º Ano3]],Tabela11[[#This Row],[1.º Ano4]])</f>
        <v>26</v>
      </c>
      <c r="S2729" s="23">
        <f>AVERAGE(Tabela11[[#This Row],[2.º Ano]],Tabela11[[#This Row],[2.º Ano2]],Tabela11[[#This Row],[2.º Ano3]],Tabela11[[#This Row],[2.º Ano4]])</f>
        <v>26</v>
      </c>
      <c r="T2729" s="23">
        <f>AVERAGE(Tabela11[[#This Row],[3.º Ano]],Tabela11[[#This Row],[3.º Ano2]],Tabela11[[#This Row],[3.º Ano3]],Tabela11[[#This Row],[3.º Ano4]])</f>
        <v>26.25</v>
      </c>
      <c r="U2729" s="23">
        <f>AVERAGE(Tabela11[[#This Row],[4.º Ano]],Tabela11[[#This Row],[4.º Ano2]],Tabela11[[#This Row],[4.º Ano3]],Tabela11[[#This Row],[4.º Ano4]])</f>
        <v>29</v>
      </c>
      <c r="V2729" s="23">
        <f>AVERAGE(Tabela11[[#This Row],[1º Ano]],Tabela11[[#This Row],[2º Ano]],Tabela11[[#This Row],[3º Ano]],Tabela11[[#This Row],[4º Ano]])</f>
        <v>26.8125</v>
      </c>
      <c r="W2729" s="9"/>
      <c r="X2729" s="9"/>
    </row>
    <row r="2730" spans="1:24" ht="15.6" x14ac:dyDescent="0.3">
      <c r="A2730" s="1" t="str">
        <f>Tabela6[[#This Row],[id_escola]]</f>
        <v>1512</v>
      </c>
      <c r="B2730" s="9">
        <v>44</v>
      </c>
      <c r="C2730" s="9">
        <v>24</v>
      </c>
      <c r="D2730" s="9">
        <v>47</v>
      </c>
      <c r="E2730" s="9">
        <v>37</v>
      </c>
      <c r="F2730" s="9">
        <v>24</v>
      </c>
      <c r="G2730" s="9">
        <v>42</v>
      </c>
      <c r="H2730" s="9">
        <v>24</v>
      </c>
      <c r="I2730" s="9">
        <v>46</v>
      </c>
      <c r="J2730" s="9">
        <v>48</v>
      </c>
      <c r="K2730" s="9">
        <v>23</v>
      </c>
      <c r="L2730" s="9">
        <v>43</v>
      </c>
      <c r="M2730" s="9">
        <v>23</v>
      </c>
      <c r="N2730" s="9">
        <v>45</v>
      </c>
      <c r="O2730" s="9">
        <v>48</v>
      </c>
      <c r="P2730" s="9">
        <v>25</v>
      </c>
      <c r="Q2730" s="9">
        <v>42</v>
      </c>
      <c r="R2730" s="23">
        <f>AVERAGE(Tabela11[[#This Row],[1.º Ano]],Tabela11[[#This Row],[1.º Ano2]],Tabela11[[#This Row],[1.º Ano3]],Tabela11[[#This Row],[1.º Ano4]])</f>
        <v>40.25</v>
      </c>
      <c r="S2730" s="23">
        <f>AVERAGE(Tabela11[[#This Row],[2.º Ano]],Tabela11[[#This Row],[2.º Ano2]],Tabela11[[#This Row],[2.º Ano3]],Tabela11[[#This Row],[2.º Ano4]])</f>
        <v>34.25</v>
      </c>
      <c r="T2730" s="23">
        <f>AVERAGE(Tabela11[[#This Row],[3.º Ano]],Tabela11[[#This Row],[3.º Ano2]],Tabela11[[#This Row],[3.º Ano3]],Tabela11[[#This Row],[3.º Ano4]])</f>
        <v>34.75</v>
      </c>
      <c r="U2730" s="23">
        <f>AVERAGE(Tabela11[[#This Row],[4.º Ano]],Tabela11[[#This Row],[4.º Ano2]],Tabela11[[#This Row],[4.º Ano3]],Tabela11[[#This Row],[4.º Ano4]])</f>
        <v>37</v>
      </c>
      <c r="V2730" s="23">
        <f>AVERAGE(Tabela11[[#This Row],[1º Ano]],Tabela11[[#This Row],[2º Ano]],Tabela11[[#This Row],[3º Ano]],Tabela11[[#This Row],[4º Ano]])</f>
        <v>36.5625</v>
      </c>
      <c r="W2730" s="9"/>
      <c r="X2730" s="9"/>
    </row>
    <row r="2731" spans="1:24" ht="15.6" x14ac:dyDescent="0.3">
      <c r="A2731" s="1" t="str">
        <f>Tabela6[[#This Row],[id_escola]]</f>
        <v>1512</v>
      </c>
      <c r="B2731" s="9">
        <v>23</v>
      </c>
      <c r="C2731" s="9">
        <v>20</v>
      </c>
      <c r="D2731" s="9">
        <v>33</v>
      </c>
      <c r="E2731" s="9">
        <v>29</v>
      </c>
      <c r="F2731" s="9">
        <v>18</v>
      </c>
      <c r="G2731" s="9">
        <v>21</v>
      </c>
      <c r="H2731" s="9">
        <v>18</v>
      </c>
      <c r="I2731" s="9">
        <v>36</v>
      </c>
      <c r="J2731" s="9">
        <v>12</v>
      </c>
      <c r="K2731" s="9">
        <v>15</v>
      </c>
      <c r="L2731" s="9">
        <v>23</v>
      </c>
      <c r="M2731" s="9">
        <v>24</v>
      </c>
      <c r="N2731" s="9">
        <v>20</v>
      </c>
      <c r="O2731" s="9">
        <v>17</v>
      </c>
      <c r="P2731" s="9">
        <v>13</v>
      </c>
      <c r="Q2731" s="9">
        <v>25</v>
      </c>
      <c r="R2731" s="23">
        <f>AVERAGE(Tabela11[[#This Row],[1.º Ano]],Tabela11[[#This Row],[1.º Ano2]],Tabela11[[#This Row],[1.º Ano3]],Tabela11[[#This Row],[1.º Ano4]])</f>
        <v>18.25</v>
      </c>
      <c r="S2731" s="23">
        <f>AVERAGE(Tabela11[[#This Row],[2.º Ano]],Tabela11[[#This Row],[2.º Ano2]],Tabela11[[#This Row],[2.º Ano3]],Tabela11[[#This Row],[2.º Ano4]])</f>
        <v>18.25</v>
      </c>
      <c r="T2731" s="23">
        <f>AVERAGE(Tabela11[[#This Row],[3.º Ano]],Tabela11[[#This Row],[3.º Ano2]],Tabela11[[#This Row],[3.º Ano3]],Tabela11[[#This Row],[3.º Ano4]])</f>
        <v>21.75</v>
      </c>
      <c r="U2731" s="23">
        <f>AVERAGE(Tabela11[[#This Row],[4.º Ano]],Tabela11[[#This Row],[4.º Ano2]],Tabela11[[#This Row],[4.º Ano3]],Tabela11[[#This Row],[4.º Ano4]])</f>
        <v>28.5</v>
      </c>
      <c r="V2731" s="23">
        <f>AVERAGE(Tabela11[[#This Row],[1º Ano]],Tabela11[[#This Row],[2º Ano]],Tabela11[[#This Row],[3º Ano]],Tabela11[[#This Row],[4º Ano]])</f>
        <v>21.6875</v>
      </c>
      <c r="W2731" s="9"/>
      <c r="X2731" s="9"/>
    </row>
    <row r="2732" spans="1:24" ht="15.6" x14ac:dyDescent="0.3">
      <c r="A2732" s="1" t="str">
        <f>Tabela6[[#This Row],[id_escola]]</f>
        <v>1512</v>
      </c>
      <c r="B2732" s="9">
        <v>33</v>
      </c>
      <c r="C2732" s="9">
        <v>21</v>
      </c>
      <c r="D2732" s="9">
        <v>23</v>
      </c>
      <c r="E2732" s="9">
        <v>23</v>
      </c>
      <c r="F2732" s="9">
        <v>22</v>
      </c>
      <c r="G2732" s="9">
        <v>34</v>
      </c>
      <c r="H2732" s="9">
        <v>17</v>
      </c>
      <c r="I2732" s="9">
        <v>23</v>
      </c>
      <c r="J2732" s="9">
        <v>22</v>
      </c>
      <c r="K2732" s="9">
        <v>22</v>
      </c>
      <c r="L2732" s="9">
        <v>32</v>
      </c>
      <c r="M2732" s="9">
        <v>15</v>
      </c>
      <c r="N2732" s="9">
        <v>20</v>
      </c>
      <c r="O2732" s="9">
        <v>22</v>
      </c>
      <c r="P2732" s="9">
        <v>23</v>
      </c>
      <c r="Q2732" s="9">
        <v>30</v>
      </c>
      <c r="R2732" s="23">
        <f>AVERAGE(Tabela11[[#This Row],[1.º Ano]],Tabela11[[#This Row],[1.º Ano2]],Tabela11[[#This Row],[1.º Ano3]],Tabela11[[#This Row],[1.º Ano4]])</f>
        <v>24.25</v>
      </c>
      <c r="S2732" s="23">
        <f>AVERAGE(Tabela11[[#This Row],[2.º Ano]],Tabela11[[#This Row],[2.º Ano2]],Tabela11[[#This Row],[2.º Ano3]],Tabela11[[#This Row],[2.º Ano4]])</f>
        <v>24.75</v>
      </c>
      <c r="T2732" s="23">
        <f>AVERAGE(Tabela11[[#This Row],[3.º Ano]],Tabela11[[#This Row],[3.º Ano2]],Tabela11[[#This Row],[3.º Ano3]],Tabela11[[#This Row],[3.º Ano4]])</f>
        <v>23.75</v>
      </c>
      <c r="U2732" s="23">
        <f>AVERAGE(Tabela11[[#This Row],[4.º Ano]],Tabela11[[#This Row],[4.º Ano2]],Tabela11[[#This Row],[4.º Ano3]],Tabela11[[#This Row],[4.º Ano4]])</f>
        <v>22.75</v>
      </c>
      <c r="V2732" s="23">
        <f>AVERAGE(Tabela11[[#This Row],[1º Ano]],Tabela11[[#This Row],[2º Ano]],Tabela11[[#This Row],[3º Ano]],Tabela11[[#This Row],[4º Ano]])</f>
        <v>23.875</v>
      </c>
      <c r="W2732" s="9"/>
      <c r="X2732" s="9"/>
    </row>
    <row r="2733" spans="1:24" ht="15.6" x14ac:dyDescent="0.3">
      <c r="A2733" s="1" t="str">
        <f>Tabela6[[#This Row],[id_escola]]</f>
        <v>1512</v>
      </c>
      <c r="B2733" s="9">
        <v>44</v>
      </c>
      <c r="C2733" s="9">
        <v>51</v>
      </c>
      <c r="D2733" s="9">
        <v>43</v>
      </c>
      <c r="E2733" s="9">
        <v>48</v>
      </c>
      <c r="F2733" s="9">
        <v>35</v>
      </c>
      <c r="G2733" s="9">
        <v>47</v>
      </c>
      <c r="H2733" s="9">
        <v>50</v>
      </c>
      <c r="I2733" s="9">
        <v>45</v>
      </c>
      <c r="J2733" s="9">
        <v>43</v>
      </c>
      <c r="K2733" s="9">
        <v>39</v>
      </c>
      <c r="L2733" s="9">
        <v>46</v>
      </c>
      <c r="M2733" s="9">
        <v>51</v>
      </c>
      <c r="N2733" s="9">
        <v>23</v>
      </c>
      <c r="O2733" s="9">
        <v>44</v>
      </c>
      <c r="P2733" s="9">
        <v>39</v>
      </c>
      <c r="Q2733" s="9">
        <v>46</v>
      </c>
      <c r="R2733" s="23">
        <f>AVERAGE(Tabela11[[#This Row],[1.º Ano]],Tabela11[[#This Row],[1.º Ano2]],Tabela11[[#This Row],[1.º Ano3]],Tabela11[[#This Row],[1.º Ano4]])</f>
        <v>36.25</v>
      </c>
      <c r="S2733" s="23">
        <f>AVERAGE(Tabela11[[#This Row],[2.º Ano]],Tabela11[[#This Row],[2.º Ano2]],Tabela11[[#This Row],[2.º Ano3]],Tabela11[[#This Row],[2.º Ano4]])</f>
        <v>45.25</v>
      </c>
      <c r="T2733" s="23">
        <f>AVERAGE(Tabela11[[#This Row],[3.º Ano]],Tabela11[[#This Row],[3.º Ano2]],Tabela11[[#This Row],[3.º Ano3]],Tabela11[[#This Row],[3.º Ano4]])</f>
        <v>44.5</v>
      </c>
      <c r="U2733" s="23">
        <f>AVERAGE(Tabela11[[#This Row],[4.º Ano]],Tabela11[[#This Row],[4.º Ano2]],Tabela11[[#This Row],[4.º Ano3]],Tabela11[[#This Row],[4.º Ano4]])</f>
        <v>47.5</v>
      </c>
      <c r="V2733" s="23">
        <f>AVERAGE(Tabela11[[#This Row],[1º Ano]],Tabela11[[#This Row],[2º Ano]],Tabela11[[#This Row],[3º Ano]],Tabela11[[#This Row],[4º Ano]])</f>
        <v>43.375</v>
      </c>
      <c r="W2733" s="9"/>
      <c r="X2733" s="9"/>
    </row>
    <row r="2734" spans="1:24" ht="15.6" x14ac:dyDescent="0.3">
      <c r="A2734" s="1" t="str">
        <f>Tabela6[[#This Row],[id_escola]]</f>
        <v>1512</v>
      </c>
      <c r="B2734" s="9">
        <v>18</v>
      </c>
      <c r="C2734" s="9">
        <v>56</v>
      </c>
      <c r="D2734" s="9">
        <v>41</v>
      </c>
      <c r="E2734" s="9">
        <v>36</v>
      </c>
      <c r="F2734" s="9">
        <v>25</v>
      </c>
      <c r="G2734" s="9">
        <v>19</v>
      </c>
      <c r="H2734" s="9">
        <v>52</v>
      </c>
      <c r="I2734" s="9">
        <v>39</v>
      </c>
      <c r="J2734" s="9">
        <v>20</v>
      </c>
      <c r="K2734" s="9">
        <v>26</v>
      </c>
      <c r="L2734" s="9">
        <v>20</v>
      </c>
      <c r="M2734" s="9">
        <v>53</v>
      </c>
      <c r="N2734" s="9">
        <v>25</v>
      </c>
      <c r="O2734" s="9">
        <v>22</v>
      </c>
      <c r="P2734" s="9">
        <v>25</v>
      </c>
      <c r="Q2734" s="9">
        <v>29</v>
      </c>
      <c r="R2734" s="23">
        <f>AVERAGE(Tabela11[[#This Row],[1.º Ano]],Tabela11[[#This Row],[1.º Ano2]],Tabela11[[#This Row],[1.º Ano3]],Tabela11[[#This Row],[1.º Ano4]])</f>
        <v>22</v>
      </c>
      <c r="S2734" s="23">
        <f>AVERAGE(Tabela11[[#This Row],[2.º Ano]],Tabela11[[#This Row],[2.º Ano2]],Tabela11[[#This Row],[2.º Ano3]],Tabela11[[#This Row],[2.º Ano4]])</f>
        <v>30.75</v>
      </c>
      <c r="T2734" s="23">
        <f>AVERAGE(Tabela11[[#This Row],[3.º Ano]],Tabela11[[#This Row],[3.º Ano2]],Tabela11[[#This Row],[3.º Ano3]],Tabela11[[#This Row],[3.º Ano4]])</f>
        <v>34.5</v>
      </c>
      <c r="U2734" s="23">
        <f>AVERAGE(Tabela11[[#This Row],[4.º Ano]],Tabela11[[#This Row],[4.º Ano2]],Tabela11[[#This Row],[4.º Ano3]],Tabela11[[#This Row],[4.º Ano4]])</f>
        <v>39.25</v>
      </c>
      <c r="V2734" s="23">
        <f>AVERAGE(Tabela11[[#This Row],[1º Ano]],Tabela11[[#This Row],[2º Ano]],Tabela11[[#This Row],[3º Ano]],Tabela11[[#This Row],[4º Ano]])</f>
        <v>31.625</v>
      </c>
      <c r="W2734" s="9"/>
      <c r="X2734" s="9"/>
    </row>
    <row r="2735" spans="1:24" ht="15.6" x14ac:dyDescent="0.3">
      <c r="A2735" s="1" t="str">
        <f>Tabela6[[#This Row],[id_escola]]</f>
        <v>1512</v>
      </c>
      <c r="B2735" s="9">
        <v>20</v>
      </c>
      <c r="C2735" s="9">
        <v>26</v>
      </c>
      <c r="D2735" s="9">
        <v>20</v>
      </c>
      <c r="E2735" s="9">
        <v>22</v>
      </c>
      <c r="F2735" s="9">
        <v>41</v>
      </c>
      <c r="G2735" s="9">
        <v>19</v>
      </c>
      <c r="H2735" s="9">
        <v>25</v>
      </c>
      <c r="I2735" s="9">
        <v>20</v>
      </c>
      <c r="J2735" s="9">
        <v>39</v>
      </c>
      <c r="K2735" s="9">
        <v>39</v>
      </c>
      <c r="L2735" s="9">
        <v>19</v>
      </c>
      <c r="M2735" s="9">
        <v>24</v>
      </c>
      <c r="N2735" s="9">
        <v>20</v>
      </c>
      <c r="O2735" s="9">
        <v>40</v>
      </c>
      <c r="P2735" s="9">
        <v>35</v>
      </c>
      <c r="Q2735" s="9">
        <v>18</v>
      </c>
      <c r="R2735" s="23">
        <f>AVERAGE(Tabela11[[#This Row],[1.º Ano]],Tabela11[[#This Row],[1.º Ano2]],Tabela11[[#This Row],[1.º Ano3]],Tabela11[[#This Row],[1.º Ano4]])</f>
        <v>30</v>
      </c>
      <c r="S2735" s="23">
        <f>AVERAGE(Tabela11[[#This Row],[2.º Ano]],Tabela11[[#This Row],[2.º Ano2]],Tabela11[[#This Row],[2.º Ano3]],Tabela11[[#This Row],[2.º Ano4]])</f>
        <v>31</v>
      </c>
      <c r="T2735" s="23">
        <f>AVERAGE(Tabela11[[#This Row],[3.º Ano]],Tabela11[[#This Row],[3.º Ano2]],Tabela11[[#This Row],[3.º Ano3]],Tabela11[[#This Row],[3.º Ano4]])</f>
        <v>24.75</v>
      </c>
      <c r="U2735" s="23">
        <f>AVERAGE(Tabela11[[#This Row],[4.º Ano]],Tabela11[[#This Row],[4.º Ano2]],Tabela11[[#This Row],[4.º Ano3]],Tabela11[[#This Row],[4.º Ano4]])</f>
        <v>21</v>
      </c>
      <c r="V2735" s="23">
        <f>AVERAGE(Tabela11[[#This Row],[1º Ano]],Tabela11[[#This Row],[2º Ano]],Tabela11[[#This Row],[3º Ano]],Tabela11[[#This Row],[4º Ano]])</f>
        <v>26.6875</v>
      </c>
      <c r="W2735" s="9"/>
      <c r="X2735" s="9"/>
    </row>
    <row r="2736" spans="1:24" ht="15.6" x14ac:dyDescent="0.3">
      <c r="A2736" s="1" t="str">
        <f>Tabela6[[#This Row],[id_escola]]</f>
        <v>1512</v>
      </c>
      <c r="B2736" s="9">
        <v>23</v>
      </c>
      <c r="C2736" s="9">
        <v>21</v>
      </c>
      <c r="D2736" s="9">
        <v>20</v>
      </c>
      <c r="E2736" s="9">
        <v>20</v>
      </c>
      <c r="F2736" s="9">
        <v>21</v>
      </c>
      <c r="G2736" s="9">
        <v>23</v>
      </c>
      <c r="H2736" s="9">
        <v>21</v>
      </c>
      <c r="I2736" s="9">
        <v>20</v>
      </c>
      <c r="J2736" s="9">
        <v>20</v>
      </c>
      <c r="K2736" s="9">
        <v>19</v>
      </c>
      <c r="L2736" s="9">
        <v>24</v>
      </c>
      <c r="M2736" s="9">
        <v>19</v>
      </c>
      <c r="N2736" s="9">
        <v>21</v>
      </c>
      <c r="O2736" s="9">
        <v>24</v>
      </c>
      <c r="P2736" s="9">
        <v>17</v>
      </c>
      <c r="Q2736" s="9">
        <v>21</v>
      </c>
      <c r="R2736" s="23">
        <f>AVERAGE(Tabela11[[#This Row],[1.º Ano]],Tabela11[[#This Row],[1.º Ano2]],Tabela11[[#This Row],[1.º Ano3]],Tabela11[[#This Row],[1.º Ano4]])</f>
        <v>21.25</v>
      </c>
      <c r="S2736" s="23">
        <f>AVERAGE(Tabela11[[#This Row],[2.º Ano]],Tabela11[[#This Row],[2.º Ano2]],Tabela11[[#This Row],[2.º Ano3]],Tabela11[[#This Row],[2.º Ano4]])</f>
        <v>21.75</v>
      </c>
      <c r="T2736" s="23">
        <f>AVERAGE(Tabela11[[#This Row],[3.º Ano]],Tabela11[[#This Row],[3.º Ano2]],Tabela11[[#This Row],[3.º Ano3]],Tabela11[[#This Row],[3.º Ano4]])</f>
        <v>20.5</v>
      </c>
      <c r="U2736" s="23">
        <f>AVERAGE(Tabela11[[#This Row],[4.º Ano]],Tabela11[[#This Row],[4.º Ano2]],Tabela11[[#This Row],[4.º Ano3]],Tabela11[[#This Row],[4.º Ano4]])</f>
        <v>20</v>
      </c>
      <c r="V2736" s="23">
        <f>AVERAGE(Tabela11[[#This Row],[1º Ano]],Tabela11[[#This Row],[2º Ano]],Tabela11[[#This Row],[3º Ano]],Tabela11[[#This Row],[4º Ano]])</f>
        <v>20.875</v>
      </c>
      <c r="W2736" s="9"/>
      <c r="X2736" s="9"/>
    </row>
    <row r="2737" spans="1:24" ht="15.6" x14ac:dyDescent="0.3">
      <c r="A2737" s="1" t="str">
        <f>Tabela6[[#This Row],[id_escola]]</f>
        <v>1512</v>
      </c>
      <c r="B2737" s="9">
        <v>19</v>
      </c>
      <c r="C2737" s="9">
        <v>26</v>
      </c>
      <c r="D2737" s="9">
        <v>23</v>
      </c>
      <c r="E2737" s="9">
        <v>24</v>
      </c>
      <c r="F2737" s="9">
        <v>22</v>
      </c>
      <c r="G2737" s="9">
        <v>23</v>
      </c>
      <c r="H2737" s="9">
        <v>24</v>
      </c>
      <c r="I2737" s="9">
        <v>24</v>
      </c>
      <c r="J2737" s="9">
        <v>13</v>
      </c>
      <c r="K2737" s="9">
        <v>22</v>
      </c>
      <c r="L2737" s="9">
        <v>22</v>
      </c>
      <c r="M2737" s="9">
        <v>25</v>
      </c>
      <c r="N2737" s="9">
        <v>18</v>
      </c>
      <c r="O2737" s="9">
        <v>13</v>
      </c>
      <c r="P2737" s="9">
        <v>23</v>
      </c>
      <c r="Q2737" s="9">
        <v>23</v>
      </c>
      <c r="R2737" s="23">
        <f>AVERAGE(Tabela11[[#This Row],[1.º Ano]],Tabela11[[#This Row],[1.º Ano2]],Tabela11[[#This Row],[1.º Ano3]],Tabela11[[#This Row],[1.º Ano4]])</f>
        <v>18</v>
      </c>
      <c r="S2737" s="23">
        <f>AVERAGE(Tabela11[[#This Row],[2.º Ano]],Tabela11[[#This Row],[2.º Ano2]],Tabela11[[#This Row],[2.º Ano3]],Tabela11[[#This Row],[2.º Ano4]])</f>
        <v>21</v>
      </c>
      <c r="T2737" s="23">
        <f>AVERAGE(Tabela11[[#This Row],[3.º Ano]],Tabela11[[#This Row],[3.º Ano2]],Tabela11[[#This Row],[3.º Ano3]],Tabela11[[#This Row],[3.º Ano4]])</f>
        <v>23</v>
      </c>
      <c r="U2737" s="23">
        <f>AVERAGE(Tabela11[[#This Row],[4.º Ano]],Tabela11[[#This Row],[4.º Ano2]],Tabela11[[#This Row],[4.º Ano3]],Tabela11[[#This Row],[4.º Ano4]])</f>
        <v>24</v>
      </c>
      <c r="V2737" s="23">
        <f>AVERAGE(Tabela11[[#This Row],[1º Ano]],Tabela11[[#This Row],[2º Ano]],Tabela11[[#This Row],[3º Ano]],Tabela11[[#This Row],[4º Ano]])</f>
        <v>21.5</v>
      </c>
      <c r="W2737" s="9"/>
      <c r="X2737" s="9"/>
    </row>
    <row r="2738" spans="1:24" ht="15.6" x14ac:dyDescent="0.3">
      <c r="A2738" s="1" t="str">
        <f>Tabela6[[#This Row],[id_escola]]</f>
        <v>1512</v>
      </c>
      <c r="B2738" s="9">
        <v>26</v>
      </c>
      <c r="C2738" s="9">
        <v>23</v>
      </c>
      <c r="D2738" s="9">
        <v>24</v>
      </c>
      <c r="E2738" s="9">
        <v>25</v>
      </c>
      <c r="F2738" s="9">
        <v>26</v>
      </c>
      <c r="G2738" s="9">
        <v>25</v>
      </c>
      <c r="H2738" s="9">
        <v>22</v>
      </c>
      <c r="I2738" s="9">
        <v>18</v>
      </c>
      <c r="J2738" s="9">
        <v>25</v>
      </c>
      <c r="K2738" s="9">
        <v>26</v>
      </c>
      <c r="L2738" s="9">
        <v>26</v>
      </c>
      <c r="M2738" s="9">
        <v>22</v>
      </c>
      <c r="N2738" s="9">
        <v>23</v>
      </c>
      <c r="O2738" s="9">
        <v>26</v>
      </c>
      <c r="P2738" s="9">
        <v>24</v>
      </c>
      <c r="Q2738" s="9">
        <v>26</v>
      </c>
      <c r="R2738" s="23">
        <f>AVERAGE(Tabela11[[#This Row],[1.º Ano]],Tabela11[[#This Row],[1.º Ano2]],Tabela11[[#This Row],[1.º Ano3]],Tabela11[[#This Row],[1.º Ano4]])</f>
        <v>25</v>
      </c>
      <c r="S2738" s="23">
        <f>AVERAGE(Tabela11[[#This Row],[2.º Ano]],Tabela11[[#This Row],[2.º Ano2]],Tabela11[[#This Row],[2.º Ano3]],Tabela11[[#This Row],[2.º Ano4]])</f>
        <v>25</v>
      </c>
      <c r="T2738" s="23">
        <f>AVERAGE(Tabela11[[#This Row],[3.º Ano]],Tabela11[[#This Row],[3.º Ano2]],Tabela11[[#This Row],[3.º Ano3]],Tabela11[[#This Row],[3.º Ano4]])</f>
        <v>24</v>
      </c>
      <c r="U2738" s="23">
        <f>AVERAGE(Tabela11[[#This Row],[4.º Ano]],Tabela11[[#This Row],[4.º Ano2]],Tabela11[[#This Row],[4.º Ano3]],Tabela11[[#This Row],[4.º Ano4]])</f>
        <v>22.75</v>
      </c>
      <c r="V2738" s="23">
        <f>AVERAGE(Tabela11[[#This Row],[1º Ano]],Tabela11[[#This Row],[2º Ano]],Tabela11[[#This Row],[3º Ano]],Tabela11[[#This Row],[4º Ano]])</f>
        <v>24.1875</v>
      </c>
      <c r="W2738" s="9"/>
      <c r="X2738" s="9"/>
    </row>
    <row r="2739" spans="1:24" ht="15.6" x14ac:dyDescent="0.3">
      <c r="A2739" s="1" t="str">
        <f>Tabela6[[#This Row],[id_escola]]</f>
        <v>1512</v>
      </c>
      <c r="B2739" s="9">
        <v>17</v>
      </c>
      <c r="C2739" s="9">
        <v>20</v>
      </c>
      <c r="D2739" s="9">
        <v>24</v>
      </c>
      <c r="E2739" s="9">
        <v>23</v>
      </c>
      <c r="F2739" s="9">
        <v>20</v>
      </c>
      <c r="G2739" s="9">
        <v>18</v>
      </c>
      <c r="H2739" s="9">
        <v>23</v>
      </c>
      <c r="I2739" s="9">
        <v>28</v>
      </c>
      <c r="J2739" s="9">
        <v>27</v>
      </c>
      <c r="K2739" s="9">
        <v>26</v>
      </c>
      <c r="L2739" s="9">
        <v>20</v>
      </c>
      <c r="M2739" s="9">
        <v>26</v>
      </c>
      <c r="N2739" s="9">
        <v>41</v>
      </c>
      <c r="O2739" s="9">
        <v>28</v>
      </c>
      <c r="P2739" s="9">
        <v>29</v>
      </c>
      <c r="Q2739" s="9">
        <v>23</v>
      </c>
      <c r="R2739" s="23">
        <f>AVERAGE(Tabela11[[#This Row],[1.º Ano]],Tabela11[[#This Row],[1.º Ano2]],Tabela11[[#This Row],[1.º Ano3]],Tabela11[[#This Row],[1.º Ano4]])</f>
        <v>26.25</v>
      </c>
      <c r="S2739" s="23">
        <f>AVERAGE(Tabela11[[#This Row],[2.º Ano]],Tabela11[[#This Row],[2.º Ano2]],Tabela11[[#This Row],[2.º Ano3]],Tabela11[[#This Row],[2.º Ano4]])</f>
        <v>23</v>
      </c>
      <c r="T2739" s="23">
        <f>AVERAGE(Tabela11[[#This Row],[3.º Ano]],Tabela11[[#This Row],[3.º Ano2]],Tabela11[[#This Row],[3.º Ano3]],Tabela11[[#This Row],[3.º Ano4]])</f>
        <v>24</v>
      </c>
      <c r="U2739" s="23">
        <f>AVERAGE(Tabela11[[#This Row],[4.º Ano]],Tabela11[[#This Row],[4.º Ano2]],Tabela11[[#This Row],[4.º Ano3]],Tabela11[[#This Row],[4.º Ano4]])</f>
        <v>25</v>
      </c>
      <c r="V2739" s="23">
        <f>AVERAGE(Tabela11[[#This Row],[1º Ano]],Tabela11[[#This Row],[2º Ano]],Tabela11[[#This Row],[3º Ano]],Tabela11[[#This Row],[4º Ano]])</f>
        <v>24.5625</v>
      </c>
      <c r="W2739" s="9"/>
      <c r="X2739" s="9"/>
    </row>
    <row r="2740" spans="1:24" ht="15.6" x14ac:dyDescent="0.3">
      <c r="A2740" s="1" t="str">
        <f>Tabela6[[#This Row],[id_escola]]</f>
        <v>1512</v>
      </c>
      <c r="B2740" s="9">
        <v>10</v>
      </c>
      <c r="C2740" s="9">
        <v>21</v>
      </c>
      <c r="D2740" s="9">
        <v>13</v>
      </c>
      <c r="E2740" s="9">
        <v>8</v>
      </c>
      <c r="F2740" s="9">
        <v>9</v>
      </c>
      <c r="G2740" s="9">
        <v>14</v>
      </c>
      <c r="H2740" s="9">
        <v>19</v>
      </c>
      <c r="I2740" s="9">
        <v>11</v>
      </c>
      <c r="J2740" s="9">
        <v>15</v>
      </c>
      <c r="K2740" s="9">
        <v>10</v>
      </c>
      <c r="L2740" s="9">
        <v>14</v>
      </c>
      <c r="M2740" s="9">
        <v>18</v>
      </c>
      <c r="N2740" s="9">
        <v>16</v>
      </c>
      <c r="O2740" s="9">
        <v>16</v>
      </c>
      <c r="P2740" s="9">
        <v>11</v>
      </c>
      <c r="Q2740" s="9">
        <v>13</v>
      </c>
      <c r="R2740" s="23">
        <f>AVERAGE(Tabela11[[#This Row],[1.º Ano]],Tabela11[[#This Row],[1.º Ano2]],Tabela11[[#This Row],[1.º Ano3]],Tabela11[[#This Row],[1.º Ano4]])</f>
        <v>12.5</v>
      </c>
      <c r="S2740" s="23">
        <f>AVERAGE(Tabela11[[#This Row],[2.º Ano]],Tabela11[[#This Row],[2.º Ano2]],Tabela11[[#This Row],[2.º Ano3]],Tabela11[[#This Row],[2.º Ano4]])</f>
        <v>15.25</v>
      </c>
      <c r="T2740" s="23">
        <f>AVERAGE(Tabela11[[#This Row],[3.º Ano]],Tabela11[[#This Row],[3.º Ano2]],Tabela11[[#This Row],[3.º Ano3]],Tabela11[[#This Row],[3.º Ano4]])</f>
        <v>14.25</v>
      </c>
      <c r="U2740" s="23">
        <f>AVERAGE(Tabela11[[#This Row],[4.º Ano]],Tabela11[[#This Row],[4.º Ano2]],Tabela11[[#This Row],[4.º Ano3]],Tabela11[[#This Row],[4.º Ano4]])</f>
        <v>12.5</v>
      </c>
      <c r="V2740" s="23">
        <f>AVERAGE(Tabela11[[#This Row],[1º Ano]],Tabela11[[#This Row],[2º Ano]],Tabela11[[#This Row],[3º Ano]],Tabela11[[#This Row],[4º Ano]])</f>
        <v>13.625</v>
      </c>
      <c r="W2740" s="9"/>
      <c r="X2740" s="9"/>
    </row>
    <row r="2741" spans="1:24" ht="15.6" x14ac:dyDescent="0.3">
      <c r="A2741" s="1" t="str">
        <f>Tabela6[[#This Row],[id_escola]]</f>
        <v>1512</v>
      </c>
      <c r="B2741" s="9">
        <v>9</v>
      </c>
      <c r="C2741" s="9">
        <v>18</v>
      </c>
      <c r="D2741" s="9">
        <v>19</v>
      </c>
      <c r="E2741" s="9">
        <v>17</v>
      </c>
      <c r="F2741" s="9">
        <v>12</v>
      </c>
      <c r="G2741" s="9">
        <v>13</v>
      </c>
      <c r="H2741" s="9">
        <v>25</v>
      </c>
      <c r="I2741" s="9">
        <v>20</v>
      </c>
      <c r="J2741" s="9">
        <v>14</v>
      </c>
      <c r="K2741" s="9">
        <v>19</v>
      </c>
      <c r="L2741" s="9">
        <v>11</v>
      </c>
      <c r="M2741" s="9">
        <v>23</v>
      </c>
      <c r="N2741" s="9">
        <v>19</v>
      </c>
      <c r="O2741" s="9">
        <v>18</v>
      </c>
      <c r="P2741" s="9">
        <v>16</v>
      </c>
      <c r="Q2741" s="9">
        <v>9</v>
      </c>
      <c r="R2741" s="23">
        <f>AVERAGE(Tabela11[[#This Row],[1.º Ano]],Tabela11[[#This Row],[1.º Ano2]],Tabela11[[#This Row],[1.º Ano3]],Tabela11[[#This Row],[1.º Ano4]])</f>
        <v>13.5</v>
      </c>
      <c r="S2741" s="23">
        <f>AVERAGE(Tabela11[[#This Row],[2.º Ano]],Tabela11[[#This Row],[2.º Ano2]],Tabela11[[#This Row],[2.º Ano3]],Tabela11[[#This Row],[2.º Ano4]])</f>
        <v>17</v>
      </c>
      <c r="T2741" s="23">
        <f>AVERAGE(Tabela11[[#This Row],[3.º Ano]],Tabela11[[#This Row],[3.º Ano2]],Tabela11[[#This Row],[3.º Ano3]],Tabela11[[#This Row],[3.º Ano4]])</f>
        <v>17.75</v>
      </c>
      <c r="U2741" s="23">
        <f>AVERAGE(Tabela11[[#This Row],[4.º Ano]],Tabela11[[#This Row],[4.º Ano2]],Tabela11[[#This Row],[4.º Ano3]],Tabela11[[#This Row],[4.º Ano4]])</f>
        <v>17.25</v>
      </c>
      <c r="V2741" s="23">
        <f>AVERAGE(Tabela11[[#This Row],[1º Ano]],Tabela11[[#This Row],[2º Ano]],Tabela11[[#This Row],[3º Ano]],Tabela11[[#This Row],[4º Ano]])</f>
        <v>16.375</v>
      </c>
      <c r="W2741" s="9"/>
      <c r="X2741" s="9"/>
    </row>
    <row r="2742" spans="1:24" ht="15.6" x14ac:dyDescent="0.3">
      <c r="A2742" s="1" t="str">
        <f>Tabela6[[#This Row],[id_escola]]</f>
        <v>1512</v>
      </c>
      <c r="B2742" s="9">
        <v>48</v>
      </c>
      <c r="C2742" s="9">
        <v>55</v>
      </c>
      <c r="D2742" s="9">
        <v>53</v>
      </c>
      <c r="E2742" s="9">
        <v>53</v>
      </c>
      <c r="F2742" s="9">
        <v>46</v>
      </c>
      <c r="G2742" s="9">
        <v>49</v>
      </c>
      <c r="H2742" s="9">
        <v>52</v>
      </c>
      <c r="I2742" s="9">
        <v>51</v>
      </c>
      <c r="J2742" s="9">
        <v>46</v>
      </c>
      <c r="K2742" s="9">
        <v>44</v>
      </c>
      <c r="L2742" s="9">
        <v>48</v>
      </c>
      <c r="M2742" s="9">
        <v>51</v>
      </c>
      <c r="N2742" s="9">
        <v>47</v>
      </c>
      <c r="O2742" s="9">
        <v>49</v>
      </c>
      <c r="P2742" s="9">
        <v>46</v>
      </c>
      <c r="Q2742" s="9">
        <v>50</v>
      </c>
      <c r="R2742" s="23">
        <f>AVERAGE(Tabela11[[#This Row],[1.º Ano]],Tabela11[[#This Row],[1.º Ano2]],Tabela11[[#This Row],[1.º Ano3]],Tabela11[[#This Row],[1.º Ano4]])</f>
        <v>46.75</v>
      </c>
      <c r="S2742" s="23">
        <f>AVERAGE(Tabela11[[#This Row],[2.º Ano]],Tabela11[[#This Row],[2.º Ano2]],Tabela11[[#This Row],[2.º Ano3]],Tabela11[[#This Row],[2.º Ano4]])</f>
        <v>49.25</v>
      </c>
      <c r="T2742" s="23">
        <f>AVERAGE(Tabela11[[#This Row],[3.º Ano]],Tabela11[[#This Row],[3.º Ano2]],Tabela11[[#This Row],[3.º Ano3]],Tabela11[[#This Row],[3.º Ano4]])</f>
        <v>49.75</v>
      </c>
      <c r="U2742" s="23">
        <f>AVERAGE(Tabela11[[#This Row],[4.º Ano]],Tabela11[[#This Row],[4.º Ano2]],Tabela11[[#This Row],[4.º Ano3]],Tabela11[[#This Row],[4.º Ano4]])</f>
        <v>51.25</v>
      </c>
      <c r="V2742" s="23">
        <f>AVERAGE(Tabela11[[#This Row],[1º Ano]],Tabela11[[#This Row],[2º Ano]],Tabela11[[#This Row],[3º Ano]],Tabela11[[#This Row],[4º Ano]])</f>
        <v>49.25</v>
      </c>
      <c r="W2742" s="9"/>
      <c r="X2742" s="9"/>
    </row>
    <row r="2743" spans="1:24" ht="15.6" x14ac:dyDescent="0.3">
      <c r="A2743" s="1" t="str">
        <f>Tabela6[[#This Row],[id_escola]]</f>
        <v>1512</v>
      </c>
      <c r="B2743" s="9" t="s">
        <v>4751</v>
      </c>
      <c r="C2743" s="9" t="s">
        <v>4751</v>
      </c>
      <c r="D2743" s="9" t="s">
        <v>4751</v>
      </c>
      <c r="E2743" s="9" t="s">
        <v>4751</v>
      </c>
      <c r="F2743" s="9" t="s">
        <v>4751</v>
      </c>
      <c r="G2743" s="9" t="s">
        <v>4751</v>
      </c>
      <c r="H2743" s="9" t="s">
        <v>4751</v>
      </c>
      <c r="I2743" s="9" t="s">
        <v>4751</v>
      </c>
      <c r="J2743" s="9" t="s">
        <v>4751</v>
      </c>
      <c r="K2743" s="9" t="s">
        <v>4751</v>
      </c>
      <c r="L2743" s="9" t="s">
        <v>4751</v>
      </c>
      <c r="M2743" s="9" t="s">
        <v>4751</v>
      </c>
      <c r="N2743" s="9" t="s">
        <v>4751</v>
      </c>
      <c r="O2743" s="9" t="s">
        <v>4751</v>
      </c>
      <c r="P2743" s="9" t="s">
        <v>4751</v>
      </c>
      <c r="Q2743" s="9" t="s">
        <v>4751</v>
      </c>
      <c r="R2743" s="23" t="s">
        <v>4752</v>
      </c>
      <c r="S2743" s="23" t="s">
        <v>4752</v>
      </c>
      <c r="T2743" s="23" t="s">
        <v>4752</v>
      </c>
      <c r="U2743" s="23" t="s">
        <v>4752</v>
      </c>
      <c r="V2743" s="23" t="s">
        <v>4752</v>
      </c>
      <c r="W2743" s="9"/>
      <c r="X2743" s="9"/>
    </row>
    <row r="2744" spans="1:24" ht="15.6" x14ac:dyDescent="0.3">
      <c r="A2744" s="1" t="str">
        <f>Tabela6[[#This Row],[id_escola]]</f>
        <v>1512</v>
      </c>
      <c r="B2744" s="9">
        <v>6</v>
      </c>
      <c r="C2744" s="9">
        <v>10</v>
      </c>
      <c r="D2744" s="9">
        <v>13</v>
      </c>
      <c r="E2744" s="9">
        <v>17</v>
      </c>
      <c r="F2744" s="9">
        <v>10</v>
      </c>
      <c r="G2744" s="9">
        <v>7</v>
      </c>
      <c r="H2744" s="9">
        <v>16</v>
      </c>
      <c r="I2744" s="9">
        <v>15</v>
      </c>
      <c r="J2744" s="9">
        <v>12</v>
      </c>
      <c r="K2744" s="9">
        <v>12</v>
      </c>
      <c r="L2744" s="9">
        <v>9</v>
      </c>
      <c r="M2744" s="9">
        <v>20</v>
      </c>
      <c r="N2744" s="9">
        <v>23</v>
      </c>
      <c r="O2744" s="9">
        <v>13</v>
      </c>
      <c r="P2744" s="9">
        <v>18</v>
      </c>
      <c r="Q2744" s="9">
        <v>18</v>
      </c>
      <c r="R2744" s="23">
        <f>AVERAGE(Tabela11[[#This Row],[1.º Ano]],Tabela11[[#This Row],[1.º Ano2]],Tabela11[[#This Row],[1.º Ano3]],Tabela11[[#This Row],[1.º Ano4]])</f>
        <v>12.75</v>
      </c>
      <c r="S2744" s="23">
        <f>AVERAGE(Tabela11[[#This Row],[2.º Ano]],Tabela11[[#This Row],[2.º Ano2]],Tabela11[[#This Row],[2.º Ano3]],Tabela11[[#This Row],[2.º Ano4]])</f>
        <v>10.5</v>
      </c>
      <c r="T2744" s="23">
        <f>AVERAGE(Tabela11[[#This Row],[3.º Ano]],Tabela11[[#This Row],[3.º Ano2]],Tabela11[[#This Row],[3.º Ano3]],Tabela11[[#This Row],[3.º Ano4]])</f>
        <v>14</v>
      </c>
      <c r="U2744" s="23">
        <f>AVERAGE(Tabela11[[#This Row],[4.º Ano]],Tabela11[[#This Row],[4.º Ano2]],Tabela11[[#This Row],[4.º Ano3]],Tabela11[[#This Row],[4.º Ano4]])</f>
        <v>17.5</v>
      </c>
      <c r="V2744" s="23">
        <f>AVERAGE(Tabela11[[#This Row],[1º Ano]],Tabela11[[#This Row],[2º Ano]],Tabela11[[#This Row],[3º Ano]],Tabela11[[#This Row],[4º Ano]])</f>
        <v>13.6875</v>
      </c>
      <c r="W2744" s="9"/>
      <c r="X2744" s="9"/>
    </row>
    <row r="2745" spans="1:24" ht="15.6" x14ac:dyDescent="0.3">
      <c r="A2745" s="1" t="str">
        <f>Tabela6[[#This Row],[id_escola]]</f>
        <v>1512</v>
      </c>
      <c r="B2745" s="9">
        <v>19</v>
      </c>
      <c r="C2745" s="9">
        <v>18</v>
      </c>
      <c r="D2745" s="9">
        <v>20</v>
      </c>
      <c r="E2745" s="9">
        <v>8</v>
      </c>
      <c r="F2745" s="9">
        <v>24</v>
      </c>
      <c r="G2745" s="9">
        <v>20</v>
      </c>
      <c r="H2745" s="9">
        <v>18</v>
      </c>
      <c r="I2745" s="9">
        <v>18</v>
      </c>
      <c r="J2745" s="9">
        <v>20</v>
      </c>
      <c r="K2745" s="9">
        <v>23</v>
      </c>
      <c r="L2745" s="9">
        <v>22</v>
      </c>
      <c r="M2745" s="9">
        <v>8</v>
      </c>
      <c r="N2745" s="9">
        <v>23</v>
      </c>
      <c r="O2745" s="9">
        <v>20</v>
      </c>
      <c r="P2745" s="9">
        <v>23</v>
      </c>
      <c r="Q2745" s="9">
        <v>22</v>
      </c>
      <c r="R2745" s="23">
        <f>AVERAGE(Tabela11[[#This Row],[1.º Ano]],Tabela11[[#This Row],[1.º Ano2]],Tabela11[[#This Row],[1.º Ano3]],Tabela11[[#This Row],[1.º Ano4]])</f>
        <v>21.5</v>
      </c>
      <c r="S2745" s="23">
        <f>AVERAGE(Tabela11[[#This Row],[2.º Ano]],Tabela11[[#This Row],[2.º Ano2]],Tabela11[[#This Row],[2.º Ano3]],Tabela11[[#This Row],[2.º Ano4]])</f>
        <v>20.25</v>
      </c>
      <c r="T2745" s="23">
        <f>AVERAGE(Tabela11[[#This Row],[3.º Ano]],Tabela11[[#This Row],[3.º Ano2]],Tabela11[[#This Row],[3.º Ano3]],Tabela11[[#This Row],[3.º Ano4]])</f>
        <v>20.75</v>
      </c>
      <c r="U2745" s="23">
        <f>AVERAGE(Tabela11[[#This Row],[4.º Ano]],Tabela11[[#This Row],[4.º Ano2]],Tabela11[[#This Row],[4.º Ano3]],Tabela11[[#This Row],[4.º Ano4]])</f>
        <v>14</v>
      </c>
      <c r="V2745" s="23">
        <f>AVERAGE(Tabela11[[#This Row],[1º Ano]],Tabela11[[#This Row],[2º Ano]],Tabela11[[#This Row],[3º Ano]],Tabela11[[#This Row],[4º Ano]])</f>
        <v>19.125</v>
      </c>
      <c r="W2745" s="9"/>
      <c r="X2745" s="9"/>
    </row>
    <row r="2746" spans="1:24" ht="15.6" x14ac:dyDescent="0.3">
      <c r="A2746" s="1" t="str">
        <f>Tabela6[[#This Row],[id_escola]]</f>
        <v>1512</v>
      </c>
      <c r="B2746" s="9">
        <v>14</v>
      </c>
      <c r="C2746" s="9">
        <v>10</v>
      </c>
      <c r="D2746" s="9">
        <v>9</v>
      </c>
      <c r="E2746" s="9">
        <v>11</v>
      </c>
      <c r="F2746" s="9">
        <v>13</v>
      </c>
      <c r="G2746" s="9">
        <v>13</v>
      </c>
      <c r="H2746" s="9">
        <v>10</v>
      </c>
      <c r="I2746" s="9">
        <v>10</v>
      </c>
      <c r="J2746" s="9">
        <v>16</v>
      </c>
      <c r="K2746" s="9">
        <v>11</v>
      </c>
      <c r="L2746" s="9">
        <v>11</v>
      </c>
      <c r="M2746" s="9">
        <v>10</v>
      </c>
      <c r="N2746" s="9">
        <v>14</v>
      </c>
      <c r="O2746" s="9">
        <v>16</v>
      </c>
      <c r="P2746" s="9">
        <v>11</v>
      </c>
      <c r="Q2746" s="9">
        <v>12</v>
      </c>
      <c r="R2746" s="23">
        <f>AVERAGE(Tabela11[[#This Row],[1.º Ano]],Tabela11[[#This Row],[1.º Ano2]],Tabela11[[#This Row],[1.º Ano3]],Tabela11[[#This Row],[1.º Ano4]])</f>
        <v>14.25</v>
      </c>
      <c r="S2746" s="23">
        <f>AVERAGE(Tabela11[[#This Row],[2.º Ano]],Tabela11[[#This Row],[2.º Ano2]],Tabela11[[#This Row],[2.º Ano3]],Tabela11[[#This Row],[2.º Ano4]])</f>
        <v>12.5</v>
      </c>
      <c r="T2746" s="23">
        <f>AVERAGE(Tabela11[[#This Row],[3.º Ano]],Tabela11[[#This Row],[3.º Ano2]],Tabela11[[#This Row],[3.º Ano3]],Tabela11[[#This Row],[3.º Ano4]])</f>
        <v>10.25</v>
      </c>
      <c r="U2746" s="23">
        <f>AVERAGE(Tabela11[[#This Row],[4.º Ano]],Tabela11[[#This Row],[4.º Ano2]],Tabela11[[#This Row],[4.º Ano3]],Tabela11[[#This Row],[4.º Ano4]])</f>
        <v>10.75</v>
      </c>
      <c r="V2746" s="23">
        <f>AVERAGE(Tabela11[[#This Row],[1º Ano]],Tabela11[[#This Row],[2º Ano]],Tabela11[[#This Row],[3º Ano]],Tabela11[[#This Row],[4º Ano]])</f>
        <v>11.9375</v>
      </c>
      <c r="W2746" s="9"/>
      <c r="X2746" s="9"/>
    </row>
    <row r="2747" spans="1:24" ht="15.6" x14ac:dyDescent="0.3">
      <c r="A2747" s="1" t="str">
        <f>Tabela6[[#This Row],[id_escola]]</f>
        <v>1512</v>
      </c>
      <c r="B2747" s="9">
        <v>21</v>
      </c>
      <c r="C2747" s="9">
        <v>26</v>
      </c>
      <c r="D2747" s="9">
        <v>29</v>
      </c>
      <c r="E2747" s="9">
        <v>42</v>
      </c>
      <c r="F2747" s="9">
        <v>18</v>
      </c>
      <c r="G2747" s="9">
        <v>19</v>
      </c>
      <c r="H2747" s="9">
        <v>25</v>
      </c>
      <c r="I2747" s="9">
        <v>33</v>
      </c>
      <c r="J2747" s="9">
        <v>17</v>
      </c>
      <c r="K2747" s="9">
        <v>17</v>
      </c>
      <c r="L2747" s="9">
        <v>19</v>
      </c>
      <c r="M2747" s="9">
        <v>25</v>
      </c>
      <c r="N2747" s="9">
        <v>13</v>
      </c>
      <c r="O2747" s="9">
        <v>19</v>
      </c>
      <c r="P2747" s="9">
        <v>18</v>
      </c>
      <c r="Q2747" s="9">
        <v>16</v>
      </c>
      <c r="R2747" s="23">
        <f>AVERAGE(Tabela11[[#This Row],[1.º Ano]],Tabela11[[#This Row],[1.º Ano2]],Tabela11[[#This Row],[1.º Ano3]],Tabela11[[#This Row],[1.º Ano4]])</f>
        <v>17.25</v>
      </c>
      <c r="S2747" s="23">
        <f>AVERAGE(Tabela11[[#This Row],[2.º Ano]],Tabela11[[#This Row],[2.º Ano2]],Tabela11[[#This Row],[2.º Ano3]],Tabela11[[#This Row],[2.º Ano4]])</f>
        <v>20.25</v>
      </c>
      <c r="T2747" s="23">
        <f>AVERAGE(Tabela11[[#This Row],[3.º Ano]],Tabela11[[#This Row],[3.º Ano2]],Tabela11[[#This Row],[3.º Ano3]],Tabela11[[#This Row],[3.º Ano4]])</f>
        <v>22.75</v>
      </c>
      <c r="U2747" s="23">
        <f>AVERAGE(Tabela11[[#This Row],[4.º Ano]],Tabela11[[#This Row],[4.º Ano2]],Tabela11[[#This Row],[4.º Ano3]],Tabela11[[#This Row],[4.º Ano4]])</f>
        <v>29</v>
      </c>
      <c r="V2747" s="23">
        <f>AVERAGE(Tabela11[[#This Row],[1º Ano]],Tabela11[[#This Row],[2º Ano]],Tabela11[[#This Row],[3º Ano]],Tabela11[[#This Row],[4º Ano]])</f>
        <v>22.3125</v>
      </c>
      <c r="W2747" s="9"/>
      <c r="X2747" s="9"/>
    </row>
    <row r="2748" spans="1:24" ht="15.6" x14ac:dyDescent="0.3">
      <c r="A2748" s="1" t="str">
        <f>Tabela6[[#This Row],[id_escola]]</f>
        <v>1517</v>
      </c>
      <c r="B2748" s="9">
        <v>22</v>
      </c>
      <c r="C2748" s="9">
        <v>28</v>
      </c>
      <c r="D2748" s="9">
        <v>17</v>
      </c>
      <c r="E2748" s="9">
        <v>18</v>
      </c>
      <c r="F2748" s="9">
        <v>20</v>
      </c>
      <c r="G2748" s="9">
        <v>21</v>
      </c>
      <c r="H2748" s="9">
        <v>27</v>
      </c>
      <c r="I2748" s="9">
        <v>16</v>
      </c>
      <c r="J2748" s="9">
        <v>27</v>
      </c>
      <c r="K2748" s="9">
        <v>18</v>
      </c>
      <c r="L2748" s="9">
        <v>22</v>
      </c>
      <c r="M2748" s="9">
        <v>25</v>
      </c>
      <c r="N2748" s="9">
        <v>21</v>
      </c>
      <c r="O2748" s="9">
        <v>26</v>
      </c>
      <c r="P2748" s="9">
        <v>18</v>
      </c>
      <c r="Q2748" s="9">
        <v>22</v>
      </c>
      <c r="R2748" s="23">
        <f>AVERAGE(Tabela11[[#This Row],[1.º Ano]],Tabela11[[#This Row],[1.º Ano2]],Tabela11[[#This Row],[1.º Ano3]],Tabela11[[#This Row],[1.º Ano4]])</f>
        <v>22.5</v>
      </c>
      <c r="S2748" s="23">
        <f>AVERAGE(Tabela11[[#This Row],[2.º Ano]],Tabela11[[#This Row],[2.º Ano2]],Tabela11[[#This Row],[2.º Ano3]],Tabela11[[#This Row],[2.º Ano4]])</f>
        <v>23.25</v>
      </c>
      <c r="T2748" s="23">
        <f>AVERAGE(Tabela11[[#This Row],[3.º Ano]],Tabela11[[#This Row],[3.º Ano2]],Tabela11[[#This Row],[3.º Ano3]],Tabela11[[#This Row],[3.º Ano4]])</f>
        <v>21</v>
      </c>
      <c r="U2748" s="23">
        <f>AVERAGE(Tabela11[[#This Row],[4.º Ano]],Tabela11[[#This Row],[4.º Ano2]],Tabela11[[#This Row],[4.º Ano3]],Tabela11[[#This Row],[4.º Ano4]])</f>
        <v>20.25</v>
      </c>
      <c r="V2748" s="23">
        <f>AVERAGE(Tabela11[[#This Row],[1º Ano]],Tabela11[[#This Row],[2º Ano]],Tabela11[[#This Row],[3º Ano]],Tabela11[[#This Row],[4º Ano]])</f>
        <v>21.75</v>
      </c>
      <c r="W2748" s="9"/>
      <c r="X2748" s="9"/>
    </row>
    <row r="2749" spans="1:24" ht="15.6" x14ac:dyDescent="0.3">
      <c r="A2749" s="1" t="str">
        <f>Tabela6[[#This Row],[id_escola]]</f>
        <v>1512</v>
      </c>
      <c r="B2749" s="9">
        <v>39</v>
      </c>
      <c r="C2749" s="9">
        <v>48</v>
      </c>
      <c r="D2749" s="9">
        <v>62</v>
      </c>
      <c r="E2749" s="9">
        <v>21</v>
      </c>
      <c r="F2749" s="9">
        <v>23</v>
      </c>
      <c r="G2749" s="9">
        <v>43</v>
      </c>
      <c r="H2749" s="9">
        <v>44</v>
      </c>
      <c r="I2749" s="9">
        <v>71</v>
      </c>
      <c r="J2749" s="9">
        <v>19</v>
      </c>
      <c r="K2749" s="9">
        <v>21</v>
      </c>
      <c r="L2749" s="9">
        <v>40</v>
      </c>
      <c r="M2749" s="9">
        <v>46</v>
      </c>
      <c r="N2749" s="9">
        <v>45</v>
      </c>
      <c r="O2749" s="9">
        <v>21</v>
      </c>
      <c r="P2749" s="9">
        <v>26</v>
      </c>
      <c r="Q2749" s="9">
        <v>42</v>
      </c>
      <c r="R2749" s="23">
        <f>AVERAGE(Tabela11[[#This Row],[1.º Ano]],Tabela11[[#This Row],[1.º Ano2]],Tabela11[[#This Row],[1.º Ano3]],Tabela11[[#This Row],[1.º Ano4]])</f>
        <v>31.5</v>
      </c>
      <c r="S2749" s="23">
        <f>AVERAGE(Tabela11[[#This Row],[2.º Ano]],Tabela11[[#This Row],[2.º Ano2]],Tabela11[[#This Row],[2.º Ano3]],Tabela11[[#This Row],[2.º Ano4]])</f>
        <v>33.25</v>
      </c>
      <c r="T2749" s="23">
        <f>AVERAGE(Tabela11[[#This Row],[3.º Ano]],Tabela11[[#This Row],[3.º Ano2]],Tabela11[[#This Row],[3.º Ano3]],Tabela11[[#This Row],[3.º Ano4]])</f>
        <v>43</v>
      </c>
      <c r="U2749" s="23">
        <f>AVERAGE(Tabela11[[#This Row],[4.º Ano]],Tabela11[[#This Row],[4.º Ano2]],Tabela11[[#This Row],[4.º Ano3]],Tabela11[[#This Row],[4.º Ano4]])</f>
        <v>45</v>
      </c>
      <c r="V2749" s="23">
        <f>AVERAGE(Tabela11[[#This Row],[1º Ano]],Tabela11[[#This Row],[2º Ano]],Tabela11[[#This Row],[3º Ano]],Tabela11[[#This Row],[4º Ano]])</f>
        <v>38.1875</v>
      </c>
      <c r="W2749" s="9"/>
      <c r="X2749" s="9"/>
    </row>
    <row r="2750" spans="1:24" ht="15.6" x14ac:dyDescent="0.3">
      <c r="A2750" s="1" t="str">
        <f>Tabela6[[#This Row],[id_escola]]</f>
        <v>1512</v>
      </c>
      <c r="B2750" s="9">
        <v>14</v>
      </c>
      <c r="C2750" s="9">
        <v>16</v>
      </c>
      <c r="D2750" s="9">
        <v>20</v>
      </c>
      <c r="E2750" s="9">
        <v>15</v>
      </c>
      <c r="F2750" s="9">
        <v>19</v>
      </c>
      <c r="G2750" s="9">
        <v>13</v>
      </c>
      <c r="H2750" s="9">
        <v>15</v>
      </c>
      <c r="I2750" s="9">
        <v>20</v>
      </c>
      <c r="J2750" s="9">
        <v>9</v>
      </c>
      <c r="K2750" s="9">
        <v>19</v>
      </c>
      <c r="L2750" s="9">
        <v>13</v>
      </c>
      <c r="M2750" s="9">
        <v>14</v>
      </c>
      <c r="N2750" s="9">
        <v>14</v>
      </c>
      <c r="O2750" s="9">
        <v>9</v>
      </c>
      <c r="P2750" s="9">
        <v>17</v>
      </c>
      <c r="Q2750" s="9">
        <v>12</v>
      </c>
      <c r="R2750" s="23">
        <f>AVERAGE(Tabela11[[#This Row],[1.º Ano]],Tabela11[[#This Row],[1.º Ano2]],Tabela11[[#This Row],[1.º Ano3]],Tabela11[[#This Row],[1.º Ano4]])</f>
        <v>14</v>
      </c>
      <c r="S2750" s="23">
        <f>AVERAGE(Tabela11[[#This Row],[2.º Ano]],Tabela11[[#This Row],[2.º Ano2]],Tabela11[[#This Row],[2.º Ano3]],Tabela11[[#This Row],[2.º Ano4]])</f>
        <v>14.25</v>
      </c>
      <c r="T2750" s="23">
        <f>AVERAGE(Tabela11[[#This Row],[3.º Ano]],Tabela11[[#This Row],[3.º Ano2]],Tabela11[[#This Row],[3.º Ano3]],Tabela11[[#This Row],[3.º Ano4]])</f>
        <v>16.25</v>
      </c>
      <c r="U2750" s="23">
        <f>AVERAGE(Tabela11[[#This Row],[4.º Ano]],Tabela11[[#This Row],[4.º Ano2]],Tabela11[[#This Row],[4.º Ano3]],Tabela11[[#This Row],[4.º Ano4]])</f>
        <v>15.25</v>
      </c>
      <c r="V2750" s="23">
        <f>AVERAGE(Tabela11[[#This Row],[1º Ano]],Tabela11[[#This Row],[2º Ano]],Tabela11[[#This Row],[3º Ano]],Tabela11[[#This Row],[4º Ano]])</f>
        <v>14.9375</v>
      </c>
      <c r="W2750" s="9"/>
      <c r="X2750" s="9"/>
    </row>
    <row r="2751" spans="1:24" ht="15.6" x14ac:dyDescent="0.3">
      <c r="A2751" s="1" t="str">
        <f>Tabela6[[#This Row],[id_escola]]</f>
        <v>1512</v>
      </c>
      <c r="B2751" s="9">
        <v>22</v>
      </c>
      <c r="C2751" s="9">
        <v>21</v>
      </c>
      <c r="D2751" s="9">
        <v>21</v>
      </c>
      <c r="E2751" s="9">
        <v>24</v>
      </c>
      <c r="F2751" s="9">
        <v>20</v>
      </c>
      <c r="G2751" s="9">
        <v>21</v>
      </c>
      <c r="H2751" s="9">
        <v>20</v>
      </c>
      <c r="I2751" s="9">
        <v>23</v>
      </c>
      <c r="J2751" s="9">
        <v>20</v>
      </c>
      <c r="K2751" s="9">
        <v>18</v>
      </c>
      <c r="L2751" s="9">
        <v>22</v>
      </c>
      <c r="M2751" s="9">
        <v>20</v>
      </c>
      <c r="N2751" s="9">
        <v>19</v>
      </c>
      <c r="O2751" s="9">
        <v>21</v>
      </c>
      <c r="P2751" s="9">
        <v>14</v>
      </c>
      <c r="Q2751" s="9">
        <v>22</v>
      </c>
      <c r="R2751" s="23">
        <f>AVERAGE(Tabela11[[#This Row],[1.º Ano]],Tabela11[[#This Row],[1.º Ano2]],Tabela11[[#This Row],[1.º Ano3]],Tabela11[[#This Row],[1.º Ano4]])</f>
        <v>20.25</v>
      </c>
      <c r="S2751" s="23">
        <f>AVERAGE(Tabela11[[#This Row],[2.º Ano]],Tabela11[[#This Row],[2.º Ano2]],Tabela11[[#This Row],[2.º Ano3]],Tabela11[[#This Row],[2.º Ano4]])</f>
        <v>20.25</v>
      </c>
      <c r="T2751" s="23">
        <f>AVERAGE(Tabela11[[#This Row],[3.º Ano]],Tabela11[[#This Row],[3.º Ano2]],Tabela11[[#This Row],[3.º Ano3]],Tabela11[[#This Row],[3.º Ano4]])</f>
        <v>19.25</v>
      </c>
      <c r="U2751" s="23">
        <f>AVERAGE(Tabela11[[#This Row],[4.º Ano]],Tabela11[[#This Row],[4.º Ano2]],Tabela11[[#This Row],[4.º Ano3]],Tabela11[[#This Row],[4.º Ano4]])</f>
        <v>22.25</v>
      </c>
      <c r="V2751" s="23">
        <f>AVERAGE(Tabela11[[#This Row],[1º Ano]],Tabela11[[#This Row],[2º Ano]],Tabela11[[#This Row],[3º Ano]],Tabela11[[#This Row],[4º Ano]])</f>
        <v>20.5</v>
      </c>
      <c r="W2751" s="9"/>
      <c r="X2751" s="9"/>
    </row>
    <row r="2752" spans="1:24" ht="15.6" x14ac:dyDescent="0.3">
      <c r="A2752" s="1" t="str">
        <f>Tabela6[[#This Row],[id_escola]]</f>
        <v>1512</v>
      </c>
      <c r="B2752" s="9">
        <v>20</v>
      </c>
      <c r="C2752" s="9">
        <v>24</v>
      </c>
      <c r="D2752" s="9">
        <v>23</v>
      </c>
      <c r="E2752" s="9">
        <v>23</v>
      </c>
      <c r="F2752" s="9">
        <v>23</v>
      </c>
      <c r="G2752" s="9">
        <v>22</v>
      </c>
      <c r="H2752" s="9">
        <v>24</v>
      </c>
      <c r="I2752" s="9">
        <v>22</v>
      </c>
      <c r="J2752" s="9">
        <v>21</v>
      </c>
      <c r="K2752" s="9">
        <v>23</v>
      </c>
      <c r="L2752" s="9">
        <v>23</v>
      </c>
      <c r="M2752" s="9">
        <v>24</v>
      </c>
      <c r="N2752" s="9">
        <v>25</v>
      </c>
      <c r="O2752" s="9">
        <v>22</v>
      </c>
      <c r="P2752" s="9">
        <v>23</v>
      </c>
      <c r="Q2752" s="9">
        <v>24</v>
      </c>
      <c r="R2752" s="23">
        <f>AVERAGE(Tabela11[[#This Row],[1.º Ano]],Tabela11[[#This Row],[1.º Ano2]],Tabela11[[#This Row],[1.º Ano3]],Tabela11[[#This Row],[1.º Ano4]])</f>
        <v>22.25</v>
      </c>
      <c r="S2752" s="23">
        <f>AVERAGE(Tabela11[[#This Row],[2.º Ano]],Tabela11[[#This Row],[2.º Ano2]],Tabela11[[#This Row],[2.º Ano3]],Tabela11[[#This Row],[2.º Ano4]])</f>
        <v>22.75</v>
      </c>
      <c r="T2752" s="23">
        <f>AVERAGE(Tabela11[[#This Row],[3.º Ano]],Tabela11[[#This Row],[3.º Ano2]],Tabela11[[#This Row],[3.º Ano3]],Tabela11[[#This Row],[3.º Ano4]])</f>
        <v>23.25</v>
      </c>
      <c r="U2752" s="23">
        <f>AVERAGE(Tabela11[[#This Row],[4.º Ano]],Tabela11[[#This Row],[4.º Ano2]],Tabela11[[#This Row],[4.º Ano3]],Tabela11[[#This Row],[4.º Ano4]])</f>
        <v>23.25</v>
      </c>
      <c r="V2752" s="23">
        <f>AVERAGE(Tabela11[[#This Row],[1º Ano]],Tabela11[[#This Row],[2º Ano]],Tabela11[[#This Row],[3º Ano]],Tabela11[[#This Row],[4º Ano]])</f>
        <v>22.875</v>
      </c>
      <c r="W2752" s="9"/>
      <c r="X2752" s="9"/>
    </row>
    <row r="2753" spans="1:24" ht="15.6" x14ac:dyDescent="0.3">
      <c r="A2753" s="1" t="str">
        <f>Tabela6[[#This Row],[id_escola]]</f>
        <v>1512</v>
      </c>
      <c r="B2753" s="9">
        <v>7</v>
      </c>
      <c r="C2753" s="9">
        <v>7</v>
      </c>
      <c r="D2753" s="9">
        <v>6</v>
      </c>
      <c r="E2753" s="9">
        <v>7</v>
      </c>
      <c r="F2753" s="9">
        <v>5</v>
      </c>
      <c r="G2753" s="9">
        <v>6</v>
      </c>
      <c r="H2753" s="9">
        <v>7</v>
      </c>
      <c r="I2753" s="9">
        <v>6</v>
      </c>
      <c r="J2753" s="9">
        <v>10</v>
      </c>
      <c r="K2753" s="9">
        <v>6</v>
      </c>
      <c r="L2753" s="9">
        <v>4</v>
      </c>
      <c r="M2753" s="9">
        <v>7</v>
      </c>
      <c r="N2753" s="9">
        <v>8</v>
      </c>
      <c r="O2753" s="9">
        <v>9</v>
      </c>
      <c r="P2753" s="9">
        <v>5</v>
      </c>
      <c r="Q2753" s="9">
        <v>3</v>
      </c>
      <c r="R2753" s="23">
        <f>AVERAGE(Tabela11[[#This Row],[1.º Ano]],Tabela11[[#This Row],[1.º Ano2]],Tabela11[[#This Row],[1.º Ano3]],Tabela11[[#This Row],[1.º Ano4]])</f>
        <v>7.5</v>
      </c>
      <c r="S2753" s="23">
        <f>AVERAGE(Tabela11[[#This Row],[2.º Ano]],Tabela11[[#This Row],[2.º Ano2]],Tabela11[[#This Row],[2.º Ano3]],Tabela11[[#This Row],[2.º Ano4]])</f>
        <v>7</v>
      </c>
      <c r="T2753" s="23">
        <f>AVERAGE(Tabela11[[#This Row],[3.º Ano]],Tabela11[[#This Row],[3.º Ano2]],Tabela11[[#This Row],[3.º Ano3]],Tabela11[[#This Row],[3.º Ano4]])</f>
        <v>5.5</v>
      </c>
      <c r="U2753" s="23">
        <f>AVERAGE(Tabela11[[#This Row],[4.º Ano]],Tabela11[[#This Row],[4.º Ano2]],Tabela11[[#This Row],[4.º Ano3]],Tabela11[[#This Row],[4.º Ano4]])</f>
        <v>5.75</v>
      </c>
      <c r="V2753" s="23">
        <f>AVERAGE(Tabela11[[#This Row],[1º Ano]],Tabela11[[#This Row],[2º Ano]],Tabela11[[#This Row],[3º Ano]],Tabela11[[#This Row],[4º Ano]])</f>
        <v>6.4375</v>
      </c>
      <c r="W2753" s="9"/>
      <c r="X2753" s="9"/>
    </row>
    <row r="2754" spans="1:24" ht="15.6" x14ac:dyDescent="0.3">
      <c r="A2754" s="1" t="str">
        <f>Tabela6[[#This Row],[id_escola]]</f>
        <v>1512</v>
      </c>
      <c r="B2754" s="9">
        <v>22</v>
      </c>
      <c r="C2754" s="9">
        <v>20</v>
      </c>
      <c r="D2754" s="9">
        <v>17</v>
      </c>
      <c r="E2754" s="9">
        <v>24</v>
      </c>
      <c r="F2754" s="9">
        <v>24</v>
      </c>
      <c r="G2754" s="9">
        <v>22</v>
      </c>
      <c r="H2754" s="9">
        <v>19</v>
      </c>
      <c r="I2754" s="9">
        <v>15</v>
      </c>
      <c r="J2754" s="9">
        <v>15</v>
      </c>
      <c r="K2754" s="9">
        <v>24</v>
      </c>
      <c r="L2754" s="9">
        <v>22</v>
      </c>
      <c r="M2754" s="9">
        <v>20</v>
      </c>
      <c r="N2754" s="9">
        <v>16</v>
      </c>
      <c r="O2754" s="9">
        <v>14</v>
      </c>
      <c r="P2754" s="9">
        <v>24</v>
      </c>
      <c r="Q2754" s="9">
        <v>21</v>
      </c>
      <c r="R2754" s="23">
        <f>AVERAGE(Tabela11[[#This Row],[1.º Ano]],Tabela11[[#This Row],[1.º Ano2]],Tabela11[[#This Row],[1.º Ano3]],Tabela11[[#This Row],[1.º Ano4]])</f>
        <v>19.25</v>
      </c>
      <c r="S2754" s="23">
        <f>AVERAGE(Tabela11[[#This Row],[2.º Ano]],Tabela11[[#This Row],[2.º Ano2]],Tabela11[[#This Row],[2.º Ano3]],Tabela11[[#This Row],[2.º Ano4]])</f>
        <v>20</v>
      </c>
      <c r="T2754" s="23">
        <f>AVERAGE(Tabela11[[#This Row],[3.º Ano]],Tabela11[[#This Row],[3.º Ano2]],Tabela11[[#This Row],[3.º Ano3]],Tabela11[[#This Row],[3.º Ano4]])</f>
        <v>20.5</v>
      </c>
      <c r="U2754" s="23">
        <f>AVERAGE(Tabela11[[#This Row],[4.º Ano]],Tabela11[[#This Row],[4.º Ano2]],Tabela11[[#This Row],[4.º Ano3]],Tabela11[[#This Row],[4.º Ano4]])</f>
        <v>20</v>
      </c>
      <c r="V2754" s="23">
        <f>AVERAGE(Tabela11[[#This Row],[1º Ano]],Tabela11[[#This Row],[2º Ano]],Tabela11[[#This Row],[3º Ano]],Tabela11[[#This Row],[4º Ano]])</f>
        <v>19.9375</v>
      </c>
      <c r="W2754" s="9"/>
      <c r="X2754" s="9"/>
    </row>
    <row r="2755" spans="1:24" ht="15.6" x14ac:dyDescent="0.3">
      <c r="A2755" s="1" t="str">
        <f>Tabela6[[#This Row],[id_escola]]</f>
        <v>1512</v>
      </c>
      <c r="B2755" s="9">
        <v>48</v>
      </c>
      <c r="C2755" s="9">
        <v>44</v>
      </c>
      <c r="D2755" s="9">
        <v>54</v>
      </c>
      <c r="E2755" s="9">
        <v>46</v>
      </c>
      <c r="F2755" s="9">
        <v>48</v>
      </c>
      <c r="G2755" s="9">
        <v>47</v>
      </c>
      <c r="H2755" s="9">
        <v>41</v>
      </c>
      <c r="I2755" s="9">
        <v>50</v>
      </c>
      <c r="J2755" s="9">
        <v>45</v>
      </c>
      <c r="K2755" s="9">
        <v>48</v>
      </c>
      <c r="L2755" s="9">
        <v>48</v>
      </c>
      <c r="M2755" s="9">
        <v>38</v>
      </c>
      <c r="N2755" s="9">
        <v>47</v>
      </c>
      <c r="O2755" s="9">
        <v>42</v>
      </c>
      <c r="P2755" s="9">
        <v>46</v>
      </c>
      <c r="Q2755" s="9">
        <v>48</v>
      </c>
      <c r="R2755" s="23">
        <f>AVERAGE(Tabela11[[#This Row],[1.º Ano]],Tabela11[[#This Row],[1.º Ano2]],Tabela11[[#This Row],[1.º Ano3]],Tabela11[[#This Row],[1.º Ano4]])</f>
        <v>47</v>
      </c>
      <c r="S2755" s="23">
        <f>AVERAGE(Tabela11[[#This Row],[2.º Ano]],Tabela11[[#This Row],[2.º Ano2]],Tabela11[[#This Row],[2.º Ano3]],Tabela11[[#This Row],[2.º Ano4]])</f>
        <v>45.25</v>
      </c>
      <c r="T2755" s="23">
        <f>AVERAGE(Tabela11[[#This Row],[3.º Ano]],Tabela11[[#This Row],[3.º Ano2]],Tabela11[[#This Row],[3.º Ano3]],Tabela11[[#This Row],[3.º Ano4]])</f>
        <v>47.25</v>
      </c>
      <c r="U2755" s="23">
        <f>AVERAGE(Tabela11[[#This Row],[4.º Ano]],Tabela11[[#This Row],[4.º Ano2]],Tabela11[[#This Row],[4.º Ano3]],Tabela11[[#This Row],[4.º Ano4]])</f>
        <v>45.5</v>
      </c>
      <c r="V2755" s="23">
        <f>AVERAGE(Tabela11[[#This Row],[1º Ano]],Tabela11[[#This Row],[2º Ano]],Tabela11[[#This Row],[3º Ano]],Tabela11[[#This Row],[4º Ano]])</f>
        <v>46.25</v>
      </c>
      <c r="W2755" s="9"/>
      <c r="X2755" s="9"/>
    </row>
    <row r="2756" spans="1:24" ht="15.6" x14ac:dyDescent="0.3">
      <c r="A2756" s="1" t="str">
        <f>Tabela6[[#This Row],[id_escola]]</f>
        <v>1512</v>
      </c>
      <c r="B2756" s="9">
        <v>37</v>
      </c>
      <c r="C2756" s="9">
        <v>47</v>
      </c>
      <c r="D2756" s="9">
        <v>39</v>
      </c>
      <c r="E2756" s="9">
        <v>39</v>
      </c>
      <c r="F2756" s="9">
        <v>30</v>
      </c>
      <c r="G2756" s="9">
        <v>36</v>
      </c>
      <c r="H2756" s="9">
        <v>47</v>
      </c>
      <c r="I2756" s="9">
        <v>41</v>
      </c>
      <c r="J2756" s="9">
        <v>20</v>
      </c>
      <c r="K2756" s="9">
        <v>34</v>
      </c>
      <c r="L2756" s="9">
        <v>40</v>
      </c>
      <c r="M2756" s="9">
        <v>45</v>
      </c>
      <c r="N2756" s="9">
        <v>30</v>
      </c>
      <c r="O2756" s="9">
        <v>22</v>
      </c>
      <c r="P2756" s="9">
        <v>39</v>
      </c>
      <c r="Q2756" s="9">
        <v>43</v>
      </c>
      <c r="R2756" s="23">
        <f>AVERAGE(Tabela11[[#This Row],[1.º Ano]],Tabela11[[#This Row],[1.º Ano2]],Tabela11[[#This Row],[1.º Ano3]],Tabela11[[#This Row],[1.º Ano4]])</f>
        <v>29.25</v>
      </c>
      <c r="S2756" s="23">
        <f>AVERAGE(Tabela11[[#This Row],[2.º Ano]],Tabela11[[#This Row],[2.º Ano2]],Tabela11[[#This Row],[2.º Ano3]],Tabela11[[#This Row],[2.º Ano4]])</f>
        <v>34.75</v>
      </c>
      <c r="T2756" s="23">
        <f>AVERAGE(Tabela11[[#This Row],[3.º Ano]],Tabela11[[#This Row],[3.º Ano2]],Tabela11[[#This Row],[3.º Ano3]],Tabela11[[#This Row],[3.º Ano4]])</f>
        <v>41.25</v>
      </c>
      <c r="U2756" s="23">
        <f>AVERAGE(Tabela11[[#This Row],[4.º Ano]],Tabela11[[#This Row],[4.º Ano2]],Tabela11[[#This Row],[4.º Ano3]],Tabela11[[#This Row],[4.º Ano4]])</f>
        <v>42</v>
      </c>
      <c r="V2756" s="23">
        <f>AVERAGE(Tabela11[[#This Row],[1º Ano]],Tabela11[[#This Row],[2º Ano]],Tabela11[[#This Row],[3º Ano]],Tabela11[[#This Row],[4º Ano]])</f>
        <v>36.8125</v>
      </c>
      <c r="W2756" s="9"/>
      <c r="X2756" s="9"/>
    </row>
    <row r="2757" spans="1:24" ht="15.6" x14ac:dyDescent="0.3">
      <c r="A2757" s="1" t="str">
        <f>Tabela6[[#This Row],[id_escola]]</f>
        <v>1513</v>
      </c>
      <c r="B2757" s="9">
        <v>8</v>
      </c>
      <c r="C2757" s="9">
        <v>20</v>
      </c>
      <c r="D2757" s="9">
        <v>13</v>
      </c>
      <c r="E2757" s="9">
        <v>20</v>
      </c>
      <c r="F2757" s="9">
        <v>13</v>
      </c>
      <c r="G2757" s="9">
        <v>9</v>
      </c>
      <c r="H2757" s="9">
        <v>20</v>
      </c>
      <c r="I2757" s="9">
        <v>13</v>
      </c>
      <c r="J2757" s="9">
        <v>15</v>
      </c>
      <c r="K2757" s="9">
        <v>12</v>
      </c>
      <c r="L2757" s="9">
        <v>13</v>
      </c>
      <c r="M2757" s="9">
        <v>20</v>
      </c>
      <c r="N2757" s="9">
        <v>16</v>
      </c>
      <c r="O2757" s="9">
        <v>18</v>
      </c>
      <c r="P2757" s="9">
        <v>13</v>
      </c>
      <c r="Q2757" s="9">
        <v>15</v>
      </c>
      <c r="R2757" s="23">
        <f>AVERAGE(Tabela11[[#This Row],[1.º Ano]],Tabela11[[#This Row],[1.º Ano2]],Tabela11[[#This Row],[1.º Ano3]],Tabela11[[#This Row],[1.º Ano4]])</f>
        <v>13</v>
      </c>
      <c r="S2757" s="23">
        <f>AVERAGE(Tabela11[[#This Row],[2.º Ano]],Tabela11[[#This Row],[2.º Ano2]],Tabela11[[#This Row],[2.º Ano3]],Tabela11[[#This Row],[2.º Ano4]])</f>
        <v>14.75</v>
      </c>
      <c r="T2757" s="23">
        <f>AVERAGE(Tabela11[[#This Row],[3.º Ano]],Tabela11[[#This Row],[3.º Ano2]],Tabela11[[#This Row],[3.º Ano3]],Tabela11[[#This Row],[3.º Ano4]])</f>
        <v>14.75</v>
      </c>
      <c r="U2757" s="23">
        <f>AVERAGE(Tabela11[[#This Row],[4.º Ano]],Tabela11[[#This Row],[4.º Ano2]],Tabela11[[#This Row],[4.º Ano3]],Tabela11[[#This Row],[4.º Ano4]])</f>
        <v>17</v>
      </c>
      <c r="V2757" s="23">
        <f>AVERAGE(Tabela11[[#This Row],[1º Ano]],Tabela11[[#This Row],[2º Ano]],Tabela11[[#This Row],[3º Ano]],Tabela11[[#This Row],[4º Ano]])</f>
        <v>14.875</v>
      </c>
      <c r="W2757" s="9"/>
      <c r="X2757" s="9"/>
    </row>
    <row r="2758" spans="1:24" ht="15.6" x14ac:dyDescent="0.3">
      <c r="A2758" s="1" t="str">
        <f>Tabela6[[#This Row],[id_escola]]</f>
        <v>1513</v>
      </c>
      <c r="B2758" s="9">
        <v>4</v>
      </c>
      <c r="C2758" s="9">
        <v>7</v>
      </c>
      <c r="D2758" s="9">
        <v>8</v>
      </c>
      <c r="E2758" s="9">
        <v>15</v>
      </c>
      <c r="F2758" s="9">
        <v>7</v>
      </c>
      <c r="G2758" s="9">
        <v>4</v>
      </c>
      <c r="H2758" s="9">
        <v>7</v>
      </c>
      <c r="I2758" s="9">
        <v>9</v>
      </c>
      <c r="J2758" s="9">
        <v>4</v>
      </c>
      <c r="K2758" s="9">
        <v>7</v>
      </c>
      <c r="L2758" s="9">
        <v>3</v>
      </c>
      <c r="M2758" s="9">
        <v>7</v>
      </c>
      <c r="N2758" s="9">
        <v>7</v>
      </c>
      <c r="O2758" s="9">
        <v>4</v>
      </c>
      <c r="P2758" s="9">
        <v>8</v>
      </c>
      <c r="Q2758" s="9">
        <v>3</v>
      </c>
      <c r="R2758" s="23">
        <f>AVERAGE(Tabela11[[#This Row],[1.º Ano]],Tabela11[[#This Row],[1.º Ano2]],Tabela11[[#This Row],[1.º Ano3]],Tabela11[[#This Row],[1.º Ano4]])</f>
        <v>5.5</v>
      </c>
      <c r="S2758" s="23">
        <f>AVERAGE(Tabela11[[#This Row],[2.º Ano]],Tabela11[[#This Row],[2.º Ano2]],Tabela11[[#This Row],[2.º Ano3]],Tabela11[[#This Row],[2.º Ano4]])</f>
        <v>5.5</v>
      </c>
      <c r="T2758" s="23">
        <f>AVERAGE(Tabela11[[#This Row],[3.º Ano]],Tabela11[[#This Row],[3.º Ano2]],Tabela11[[#This Row],[3.º Ano3]],Tabela11[[#This Row],[3.º Ano4]])</f>
        <v>6.5</v>
      </c>
      <c r="U2758" s="23">
        <f>AVERAGE(Tabela11[[#This Row],[4.º Ano]],Tabela11[[#This Row],[4.º Ano2]],Tabela11[[#This Row],[4.º Ano3]],Tabela11[[#This Row],[4.º Ano4]])</f>
        <v>8.5</v>
      </c>
      <c r="V2758" s="23">
        <f>AVERAGE(Tabela11[[#This Row],[1º Ano]],Tabela11[[#This Row],[2º Ano]],Tabela11[[#This Row],[3º Ano]],Tabela11[[#This Row],[4º Ano]])</f>
        <v>6.5</v>
      </c>
      <c r="W2758" s="9"/>
      <c r="X2758" s="9"/>
    </row>
    <row r="2759" spans="1:24" ht="15.6" x14ac:dyDescent="0.3">
      <c r="A2759" s="1" t="str">
        <f>Tabela6[[#This Row],[id_escola]]</f>
        <v>1513</v>
      </c>
      <c r="B2759" s="9">
        <v>3</v>
      </c>
      <c r="C2759" s="9">
        <v>6</v>
      </c>
      <c r="D2759" s="9">
        <v>11</v>
      </c>
      <c r="E2759" s="9">
        <v>8</v>
      </c>
      <c r="F2759" s="9">
        <v>2</v>
      </c>
      <c r="G2759" s="9">
        <v>3</v>
      </c>
      <c r="H2759" s="9">
        <v>6</v>
      </c>
      <c r="I2759" s="9">
        <v>9</v>
      </c>
      <c r="J2759" s="9">
        <v>10</v>
      </c>
      <c r="K2759" s="9">
        <v>4</v>
      </c>
      <c r="L2759" s="9">
        <v>3</v>
      </c>
      <c r="M2759" s="9">
        <v>7</v>
      </c>
      <c r="N2759" s="9">
        <v>7</v>
      </c>
      <c r="O2759" s="9">
        <v>10</v>
      </c>
      <c r="P2759" s="9">
        <v>4</v>
      </c>
      <c r="Q2759" s="9">
        <v>3</v>
      </c>
      <c r="R2759" s="23">
        <f>AVERAGE(Tabela11[[#This Row],[1.º Ano]],Tabela11[[#This Row],[1.º Ano2]],Tabela11[[#This Row],[1.º Ano3]],Tabela11[[#This Row],[1.º Ano4]])</f>
        <v>5.5</v>
      </c>
      <c r="S2759" s="23">
        <f>AVERAGE(Tabela11[[#This Row],[2.º Ano]],Tabela11[[#This Row],[2.º Ano2]],Tabela11[[#This Row],[2.º Ano3]],Tabela11[[#This Row],[2.º Ano4]])</f>
        <v>5.75</v>
      </c>
      <c r="T2759" s="23">
        <f>AVERAGE(Tabela11[[#This Row],[3.º Ano]],Tabela11[[#This Row],[3.º Ano2]],Tabela11[[#This Row],[3.º Ano3]],Tabela11[[#This Row],[3.º Ano4]])</f>
        <v>6</v>
      </c>
      <c r="U2759" s="23">
        <f>AVERAGE(Tabela11[[#This Row],[4.º Ano]],Tabela11[[#This Row],[4.º Ano2]],Tabela11[[#This Row],[4.º Ano3]],Tabela11[[#This Row],[4.º Ano4]])</f>
        <v>6.75</v>
      </c>
      <c r="V2759" s="23">
        <f>AVERAGE(Tabela11[[#This Row],[1º Ano]],Tabela11[[#This Row],[2º Ano]],Tabela11[[#This Row],[3º Ano]],Tabela11[[#This Row],[4º Ano]])</f>
        <v>6</v>
      </c>
      <c r="W2759" s="9"/>
      <c r="X2759" s="9"/>
    </row>
    <row r="2760" spans="1:24" ht="15.6" x14ac:dyDescent="0.3">
      <c r="A2760" s="1" t="str">
        <f>Tabela6[[#This Row],[id_escola]]</f>
        <v>1513</v>
      </c>
      <c r="B2760" s="9">
        <v>42</v>
      </c>
      <c r="C2760" s="9">
        <v>50</v>
      </c>
      <c r="D2760" s="9">
        <v>40</v>
      </c>
      <c r="E2760" s="9">
        <v>39</v>
      </c>
      <c r="F2760" s="9">
        <v>43</v>
      </c>
      <c r="G2760" s="9">
        <v>45</v>
      </c>
      <c r="H2760" s="9">
        <v>48</v>
      </c>
      <c r="I2760" s="9">
        <v>42</v>
      </c>
      <c r="J2760" s="9">
        <v>39</v>
      </c>
      <c r="K2760" s="9">
        <v>41</v>
      </c>
      <c r="L2760" s="9">
        <v>44</v>
      </c>
      <c r="M2760" s="9">
        <v>47</v>
      </c>
      <c r="N2760" s="9">
        <v>40</v>
      </c>
      <c r="O2760" s="9">
        <v>40</v>
      </c>
      <c r="P2760" s="9">
        <v>42</v>
      </c>
      <c r="Q2760" s="9">
        <v>44</v>
      </c>
      <c r="R2760" s="23">
        <f>AVERAGE(Tabela11[[#This Row],[1.º Ano]],Tabela11[[#This Row],[1.º Ano2]],Tabela11[[#This Row],[1.º Ano3]],Tabela11[[#This Row],[1.º Ano4]])</f>
        <v>41</v>
      </c>
      <c r="S2760" s="23">
        <f>AVERAGE(Tabela11[[#This Row],[2.º Ano]],Tabela11[[#This Row],[2.º Ano2]],Tabela11[[#This Row],[2.º Ano3]],Tabela11[[#This Row],[2.º Ano4]])</f>
        <v>44</v>
      </c>
      <c r="T2760" s="23">
        <f>AVERAGE(Tabela11[[#This Row],[3.º Ano]],Tabela11[[#This Row],[3.º Ano2]],Tabela11[[#This Row],[3.º Ano3]],Tabela11[[#This Row],[3.º Ano4]])</f>
        <v>43.5</v>
      </c>
      <c r="U2760" s="23">
        <f>AVERAGE(Tabela11[[#This Row],[4.º Ano]],Tabela11[[#This Row],[4.º Ano2]],Tabela11[[#This Row],[4.º Ano3]],Tabela11[[#This Row],[4.º Ano4]])</f>
        <v>43</v>
      </c>
      <c r="V2760" s="23">
        <f>AVERAGE(Tabela11[[#This Row],[1º Ano]],Tabela11[[#This Row],[2º Ano]],Tabela11[[#This Row],[3º Ano]],Tabela11[[#This Row],[4º Ano]])</f>
        <v>42.875</v>
      </c>
      <c r="W2760" s="9"/>
      <c r="X2760" s="9"/>
    </row>
    <row r="2761" spans="1:24" ht="15.6" x14ac:dyDescent="0.3">
      <c r="A2761" s="1" t="str">
        <f>Tabela6[[#This Row],[id_escola]]</f>
        <v>1513</v>
      </c>
      <c r="B2761" s="9">
        <v>19</v>
      </c>
      <c r="C2761" s="9">
        <v>21</v>
      </c>
      <c r="D2761" s="9">
        <v>23</v>
      </c>
      <c r="E2761" s="9">
        <v>21</v>
      </c>
      <c r="F2761" s="9">
        <v>23</v>
      </c>
      <c r="G2761" s="9">
        <v>19</v>
      </c>
      <c r="H2761" s="9">
        <v>20</v>
      </c>
      <c r="I2761" s="9">
        <v>23</v>
      </c>
      <c r="J2761" s="9">
        <v>18</v>
      </c>
      <c r="K2761" s="9">
        <v>22</v>
      </c>
      <c r="L2761" s="9">
        <v>19</v>
      </c>
      <c r="M2761" s="9">
        <v>17</v>
      </c>
      <c r="N2761" s="9">
        <v>20</v>
      </c>
      <c r="O2761" s="9">
        <v>19</v>
      </c>
      <c r="P2761" s="9">
        <v>22</v>
      </c>
      <c r="Q2761" s="9">
        <v>19</v>
      </c>
      <c r="R2761" s="23">
        <f>AVERAGE(Tabela11[[#This Row],[1.º Ano]],Tabela11[[#This Row],[1.º Ano2]],Tabela11[[#This Row],[1.º Ano3]],Tabela11[[#This Row],[1.º Ano4]])</f>
        <v>20</v>
      </c>
      <c r="S2761" s="23">
        <f>AVERAGE(Tabela11[[#This Row],[2.º Ano]],Tabela11[[#This Row],[2.º Ano2]],Tabela11[[#This Row],[2.º Ano3]],Tabela11[[#This Row],[2.º Ano4]])</f>
        <v>20.25</v>
      </c>
      <c r="T2761" s="23">
        <f>AVERAGE(Tabela11[[#This Row],[3.º Ano]],Tabela11[[#This Row],[3.º Ano2]],Tabela11[[#This Row],[3.º Ano3]],Tabela11[[#This Row],[3.º Ano4]])</f>
        <v>21</v>
      </c>
      <c r="U2761" s="23">
        <f>AVERAGE(Tabela11[[#This Row],[4.º Ano]],Tabela11[[#This Row],[4.º Ano2]],Tabela11[[#This Row],[4.º Ano3]],Tabela11[[#This Row],[4.º Ano4]])</f>
        <v>20</v>
      </c>
      <c r="V2761" s="23">
        <f>AVERAGE(Tabela11[[#This Row],[1º Ano]],Tabela11[[#This Row],[2º Ano]],Tabela11[[#This Row],[3º Ano]],Tabela11[[#This Row],[4º Ano]])</f>
        <v>20.3125</v>
      </c>
      <c r="W2761" s="9"/>
      <c r="X2761" s="9"/>
    </row>
    <row r="2762" spans="1:24" ht="15.6" x14ac:dyDescent="0.3">
      <c r="A2762" s="1" t="str">
        <f>Tabela6[[#This Row],[id_escola]]</f>
        <v>1513</v>
      </c>
      <c r="B2762" s="9">
        <v>22</v>
      </c>
      <c r="C2762" s="9">
        <v>48</v>
      </c>
      <c r="D2762" s="9">
        <v>48</v>
      </c>
      <c r="E2762" s="9">
        <v>41</v>
      </c>
      <c r="F2762" s="9">
        <v>44</v>
      </c>
      <c r="G2762" s="9">
        <v>22</v>
      </c>
      <c r="H2762" s="9">
        <v>48</v>
      </c>
      <c r="I2762" s="9">
        <v>48</v>
      </c>
      <c r="J2762" s="9">
        <v>40</v>
      </c>
      <c r="K2762" s="9">
        <v>45</v>
      </c>
      <c r="L2762" s="9">
        <v>21</v>
      </c>
      <c r="M2762" s="9">
        <v>49</v>
      </c>
      <c r="N2762" s="9">
        <v>46</v>
      </c>
      <c r="O2762" s="9">
        <v>40</v>
      </c>
      <c r="P2762" s="9">
        <v>48</v>
      </c>
      <c r="Q2762" s="9">
        <v>21</v>
      </c>
      <c r="R2762" s="23">
        <f>AVERAGE(Tabela11[[#This Row],[1.º Ano]],Tabela11[[#This Row],[1.º Ano2]],Tabela11[[#This Row],[1.º Ano3]],Tabela11[[#This Row],[1.º Ano4]])</f>
        <v>38</v>
      </c>
      <c r="S2762" s="23">
        <f>AVERAGE(Tabela11[[#This Row],[2.º Ano]],Tabela11[[#This Row],[2.º Ano2]],Tabela11[[#This Row],[2.º Ano3]],Tabela11[[#This Row],[2.º Ano4]])</f>
        <v>38.75</v>
      </c>
      <c r="T2762" s="23">
        <f>AVERAGE(Tabela11[[#This Row],[3.º Ano]],Tabela11[[#This Row],[3.º Ano2]],Tabela11[[#This Row],[3.º Ano3]],Tabela11[[#This Row],[3.º Ano4]])</f>
        <v>41.25</v>
      </c>
      <c r="U2762" s="23">
        <f>AVERAGE(Tabela11[[#This Row],[4.º Ano]],Tabela11[[#This Row],[4.º Ano2]],Tabela11[[#This Row],[4.º Ano3]],Tabela11[[#This Row],[4.º Ano4]])</f>
        <v>39.75</v>
      </c>
      <c r="V2762" s="23">
        <f>AVERAGE(Tabela11[[#This Row],[1º Ano]],Tabela11[[#This Row],[2º Ano]],Tabela11[[#This Row],[3º Ano]],Tabela11[[#This Row],[4º Ano]])</f>
        <v>39.4375</v>
      </c>
      <c r="W2762" s="9"/>
      <c r="X2762" s="9"/>
    </row>
    <row r="2763" spans="1:24" ht="15.6" x14ac:dyDescent="0.3">
      <c r="A2763" s="1" t="str">
        <f>Tabela6[[#This Row],[id_escola]]</f>
        <v>1513</v>
      </c>
      <c r="B2763" s="9">
        <v>44</v>
      </c>
      <c r="C2763" s="9">
        <v>41</v>
      </c>
      <c r="D2763" s="9">
        <v>48</v>
      </c>
      <c r="E2763" s="9">
        <v>61</v>
      </c>
      <c r="F2763" s="9">
        <v>48</v>
      </c>
      <c r="G2763" s="9">
        <v>43</v>
      </c>
      <c r="H2763" s="9">
        <v>42</v>
      </c>
      <c r="I2763" s="9">
        <v>47</v>
      </c>
      <c r="J2763" s="9">
        <v>38</v>
      </c>
      <c r="K2763" s="9">
        <v>57</v>
      </c>
      <c r="L2763" s="9">
        <v>43</v>
      </c>
      <c r="M2763" s="9">
        <v>42</v>
      </c>
      <c r="N2763" s="9">
        <v>44</v>
      </c>
      <c r="O2763" s="9">
        <v>43</v>
      </c>
      <c r="P2763" s="9">
        <v>61</v>
      </c>
      <c r="Q2763" s="9">
        <v>43</v>
      </c>
      <c r="R2763" s="23">
        <f>AVERAGE(Tabela11[[#This Row],[1.º Ano]],Tabela11[[#This Row],[1.º Ano2]],Tabela11[[#This Row],[1.º Ano3]],Tabela11[[#This Row],[1.º Ano4]])</f>
        <v>43.5</v>
      </c>
      <c r="S2763" s="23">
        <f>AVERAGE(Tabela11[[#This Row],[2.º Ano]],Tabela11[[#This Row],[2.º Ano2]],Tabela11[[#This Row],[2.º Ano3]],Tabela11[[#This Row],[2.º Ano4]])</f>
        <v>46</v>
      </c>
      <c r="T2763" s="23">
        <f>AVERAGE(Tabela11[[#This Row],[3.º Ano]],Tabela11[[#This Row],[3.º Ano2]],Tabela11[[#This Row],[3.º Ano3]],Tabela11[[#This Row],[3.º Ano4]])</f>
        <v>48.5</v>
      </c>
      <c r="U2763" s="23">
        <f>AVERAGE(Tabela11[[#This Row],[4.º Ano]],Tabela11[[#This Row],[4.º Ano2]],Tabela11[[#This Row],[4.º Ano3]],Tabela11[[#This Row],[4.º Ano4]])</f>
        <v>48.25</v>
      </c>
      <c r="V2763" s="23">
        <f>AVERAGE(Tabela11[[#This Row],[1º Ano]],Tabela11[[#This Row],[2º Ano]],Tabela11[[#This Row],[3º Ano]],Tabela11[[#This Row],[4º Ano]])</f>
        <v>46.5625</v>
      </c>
      <c r="W2763" s="9"/>
      <c r="X2763" s="9"/>
    </row>
    <row r="2764" spans="1:24" ht="15.6" x14ac:dyDescent="0.3">
      <c r="A2764" s="1" t="str">
        <f>Tabela6[[#This Row],[id_escola]]</f>
        <v>1513</v>
      </c>
      <c r="B2764" s="9">
        <v>19</v>
      </c>
      <c r="C2764" s="9">
        <v>25</v>
      </c>
      <c r="D2764" s="9">
        <v>20</v>
      </c>
      <c r="E2764" s="9">
        <v>20</v>
      </c>
      <c r="F2764" s="9">
        <v>20</v>
      </c>
      <c r="G2764" s="9">
        <v>19</v>
      </c>
      <c r="H2764" s="9">
        <v>24</v>
      </c>
      <c r="I2764" s="9">
        <v>20</v>
      </c>
      <c r="J2764" s="9">
        <v>17</v>
      </c>
      <c r="K2764" s="9">
        <v>18</v>
      </c>
      <c r="L2764" s="9">
        <v>20</v>
      </c>
      <c r="M2764" s="9">
        <v>22</v>
      </c>
      <c r="N2764" s="9">
        <v>17</v>
      </c>
      <c r="O2764" s="9">
        <v>18</v>
      </c>
      <c r="P2764" s="9">
        <v>16</v>
      </c>
      <c r="Q2764" s="9">
        <v>21</v>
      </c>
      <c r="R2764" s="23">
        <f>AVERAGE(Tabela11[[#This Row],[1.º Ano]],Tabela11[[#This Row],[1.º Ano2]],Tabela11[[#This Row],[1.º Ano3]],Tabela11[[#This Row],[1.º Ano4]])</f>
        <v>18.25</v>
      </c>
      <c r="S2764" s="23">
        <f>AVERAGE(Tabela11[[#This Row],[2.º Ano]],Tabela11[[#This Row],[2.º Ano2]],Tabela11[[#This Row],[2.º Ano3]],Tabela11[[#This Row],[2.º Ano4]])</f>
        <v>20</v>
      </c>
      <c r="T2764" s="23">
        <f>AVERAGE(Tabela11[[#This Row],[3.º Ano]],Tabela11[[#This Row],[3.º Ano2]],Tabela11[[#This Row],[3.º Ano3]],Tabela11[[#This Row],[3.º Ano4]])</f>
        <v>20</v>
      </c>
      <c r="U2764" s="23">
        <f>AVERAGE(Tabela11[[#This Row],[4.º Ano]],Tabela11[[#This Row],[4.º Ano2]],Tabela11[[#This Row],[4.º Ano3]],Tabela11[[#This Row],[4.º Ano4]])</f>
        <v>20.75</v>
      </c>
      <c r="V2764" s="23">
        <f>AVERAGE(Tabela11[[#This Row],[1º Ano]],Tabela11[[#This Row],[2º Ano]],Tabela11[[#This Row],[3º Ano]],Tabela11[[#This Row],[4º Ano]])</f>
        <v>19.75</v>
      </c>
      <c r="W2764" s="9"/>
      <c r="X2764" s="9"/>
    </row>
    <row r="2765" spans="1:24" ht="15.6" x14ac:dyDescent="0.3">
      <c r="A2765" s="1" t="str">
        <f>Tabela6[[#This Row],[id_escola]]</f>
        <v>1513</v>
      </c>
      <c r="B2765" s="9">
        <v>20</v>
      </c>
      <c r="C2765" s="9">
        <v>11</v>
      </c>
      <c r="D2765" s="9">
        <v>9</v>
      </c>
      <c r="E2765" s="9">
        <v>13</v>
      </c>
      <c r="F2765" s="9">
        <v>15</v>
      </c>
      <c r="G2765" s="9">
        <v>21</v>
      </c>
      <c r="H2765" s="9">
        <v>12</v>
      </c>
      <c r="I2765" s="9">
        <v>9</v>
      </c>
      <c r="J2765" s="9">
        <v>11</v>
      </c>
      <c r="K2765" s="9">
        <v>20</v>
      </c>
      <c r="L2765" s="9">
        <v>24</v>
      </c>
      <c r="M2765" s="9">
        <v>18</v>
      </c>
      <c r="N2765" s="9">
        <v>10</v>
      </c>
      <c r="O2765" s="9">
        <v>11</v>
      </c>
      <c r="P2765" s="9">
        <v>22</v>
      </c>
      <c r="Q2765" s="9">
        <v>20</v>
      </c>
      <c r="R2765" s="23">
        <f>AVERAGE(Tabela11[[#This Row],[1.º Ano]],Tabela11[[#This Row],[1.º Ano2]],Tabela11[[#This Row],[1.º Ano3]],Tabela11[[#This Row],[1.º Ano4]])</f>
        <v>14</v>
      </c>
      <c r="S2765" s="23">
        <f>AVERAGE(Tabela11[[#This Row],[2.º Ano]],Tabela11[[#This Row],[2.º Ano2]],Tabela11[[#This Row],[2.º Ano3]],Tabela11[[#This Row],[2.º Ano4]])</f>
        <v>15.75</v>
      </c>
      <c r="T2765" s="23">
        <f>AVERAGE(Tabela11[[#This Row],[3.º Ano]],Tabela11[[#This Row],[3.º Ano2]],Tabela11[[#This Row],[3.º Ano3]],Tabela11[[#This Row],[3.º Ano4]])</f>
        <v>16.75</v>
      </c>
      <c r="U2765" s="23">
        <f>AVERAGE(Tabela11[[#This Row],[4.º Ano]],Tabela11[[#This Row],[4.º Ano2]],Tabela11[[#This Row],[4.º Ano3]],Tabela11[[#This Row],[4.º Ano4]])</f>
        <v>15</v>
      </c>
      <c r="V2765" s="23">
        <f>AVERAGE(Tabela11[[#This Row],[1º Ano]],Tabela11[[#This Row],[2º Ano]],Tabela11[[#This Row],[3º Ano]],Tabela11[[#This Row],[4º Ano]])</f>
        <v>15.375</v>
      </c>
      <c r="W2765" s="9"/>
      <c r="X2765" s="9"/>
    </row>
    <row r="2766" spans="1:24" ht="15.6" x14ac:dyDescent="0.3">
      <c r="A2766" s="1" t="str">
        <f>Tabela6[[#This Row],[id_escola]]</f>
        <v>1513</v>
      </c>
      <c r="B2766" s="9">
        <v>24</v>
      </c>
      <c r="C2766" s="9">
        <v>20</v>
      </c>
      <c r="D2766" s="9">
        <v>27</v>
      </c>
      <c r="E2766" s="9">
        <v>39</v>
      </c>
      <c r="F2766" s="9">
        <v>22</v>
      </c>
      <c r="G2766" s="9">
        <v>26</v>
      </c>
      <c r="H2766" s="9">
        <v>17</v>
      </c>
      <c r="I2766" s="9">
        <v>32</v>
      </c>
      <c r="J2766" s="9">
        <v>14</v>
      </c>
      <c r="K2766" s="9">
        <v>22</v>
      </c>
      <c r="L2766" s="9">
        <v>24</v>
      </c>
      <c r="M2766" s="9">
        <v>16</v>
      </c>
      <c r="N2766" s="9">
        <v>25</v>
      </c>
      <c r="O2766" s="9">
        <v>19</v>
      </c>
      <c r="P2766" s="9">
        <v>20</v>
      </c>
      <c r="Q2766" s="9">
        <v>24</v>
      </c>
      <c r="R2766" s="23">
        <f>AVERAGE(Tabela11[[#This Row],[1.º Ano]],Tabela11[[#This Row],[1.º Ano2]],Tabela11[[#This Row],[1.º Ano3]],Tabela11[[#This Row],[1.º Ano4]])</f>
        <v>21.25</v>
      </c>
      <c r="S2766" s="23">
        <f>AVERAGE(Tabela11[[#This Row],[2.º Ano]],Tabela11[[#This Row],[2.º Ano2]],Tabela11[[#This Row],[2.º Ano3]],Tabela11[[#This Row],[2.º Ano4]])</f>
        <v>21.75</v>
      </c>
      <c r="T2766" s="23">
        <f>AVERAGE(Tabela11[[#This Row],[3.º Ano]],Tabela11[[#This Row],[3.º Ano2]],Tabela11[[#This Row],[3.º Ano3]],Tabela11[[#This Row],[3.º Ano4]])</f>
        <v>22</v>
      </c>
      <c r="U2766" s="23">
        <f>AVERAGE(Tabela11[[#This Row],[4.º Ano]],Tabela11[[#This Row],[4.º Ano2]],Tabela11[[#This Row],[4.º Ano3]],Tabela11[[#This Row],[4.º Ano4]])</f>
        <v>27.75</v>
      </c>
      <c r="V2766" s="23">
        <f>AVERAGE(Tabela11[[#This Row],[1º Ano]],Tabela11[[#This Row],[2º Ano]],Tabela11[[#This Row],[3º Ano]],Tabela11[[#This Row],[4º Ano]])</f>
        <v>23.1875</v>
      </c>
      <c r="W2766" s="9"/>
      <c r="X2766" s="9"/>
    </row>
    <row r="2767" spans="1:24" ht="15.6" x14ac:dyDescent="0.3">
      <c r="A2767" s="1" t="str">
        <f>Tabela6[[#This Row],[id_escola]]</f>
        <v>1513</v>
      </c>
      <c r="B2767" s="9">
        <v>19</v>
      </c>
      <c r="C2767" s="9">
        <v>27</v>
      </c>
      <c r="D2767" s="9">
        <v>20</v>
      </c>
      <c r="E2767" s="9">
        <v>26</v>
      </c>
      <c r="F2767" s="9">
        <v>24</v>
      </c>
      <c r="G2767" s="9">
        <v>22</v>
      </c>
      <c r="H2767" s="9">
        <v>22</v>
      </c>
      <c r="I2767" s="9">
        <v>18</v>
      </c>
      <c r="J2767" s="9">
        <v>24</v>
      </c>
      <c r="K2767" s="9">
        <v>24</v>
      </c>
      <c r="L2767" s="9">
        <v>20</v>
      </c>
      <c r="M2767" s="9">
        <v>22</v>
      </c>
      <c r="N2767" s="9">
        <v>24</v>
      </c>
      <c r="O2767" s="9">
        <v>24</v>
      </c>
      <c r="P2767" s="9">
        <v>22</v>
      </c>
      <c r="Q2767" s="9">
        <v>20</v>
      </c>
      <c r="R2767" s="23">
        <f>AVERAGE(Tabela11[[#This Row],[1.º Ano]],Tabela11[[#This Row],[1.º Ano2]],Tabela11[[#This Row],[1.º Ano3]],Tabela11[[#This Row],[1.º Ano4]])</f>
        <v>22.75</v>
      </c>
      <c r="S2767" s="23">
        <f>AVERAGE(Tabela11[[#This Row],[2.º Ano]],Tabela11[[#This Row],[2.º Ano2]],Tabela11[[#This Row],[2.º Ano3]],Tabela11[[#This Row],[2.º Ano4]])</f>
        <v>24.25</v>
      </c>
      <c r="T2767" s="23">
        <f>AVERAGE(Tabela11[[#This Row],[3.º Ano]],Tabela11[[#This Row],[3.º Ano2]],Tabela11[[#This Row],[3.º Ano3]],Tabela11[[#This Row],[3.º Ano4]])</f>
        <v>21</v>
      </c>
      <c r="U2767" s="23">
        <f>AVERAGE(Tabela11[[#This Row],[4.º Ano]],Tabela11[[#This Row],[4.º Ano2]],Tabela11[[#This Row],[4.º Ano3]],Tabela11[[#This Row],[4.º Ano4]])</f>
        <v>21.5</v>
      </c>
      <c r="V2767" s="23">
        <f>AVERAGE(Tabela11[[#This Row],[1º Ano]],Tabela11[[#This Row],[2º Ano]],Tabela11[[#This Row],[3º Ano]],Tabela11[[#This Row],[4º Ano]])</f>
        <v>22.375</v>
      </c>
      <c r="W2767" s="9"/>
      <c r="X2767" s="9"/>
    </row>
    <row r="2768" spans="1:24" ht="15.6" x14ac:dyDescent="0.3">
      <c r="A2768" s="1" t="str">
        <f>Tabela6[[#This Row],[id_escola]]</f>
        <v>1513</v>
      </c>
      <c r="B2768" s="9">
        <v>73</v>
      </c>
      <c r="C2768" s="9">
        <v>99</v>
      </c>
      <c r="D2768" s="9">
        <v>90</v>
      </c>
      <c r="E2768" s="9">
        <v>73</v>
      </c>
      <c r="F2768" s="9">
        <v>68</v>
      </c>
      <c r="G2768" s="9">
        <v>81</v>
      </c>
      <c r="H2768" s="9">
        <v>91</v>
      </c>
      <c r="I2768" s="9">
        <v>94</v>
      </c>
      <c r="J2768" s="9">
        <v>62</v>
      </c>
      <c r="K2768" s="9">
        <v>65</v>
      </c>
      <c r="L2768" s="9">
        <v>85</v>
      </c>
      <c r="M2768" s="9">
        <v>88</v>
      </c>
      <c r="N2768" s="9">
        <v>63</v>
      </c>
      <c r="O2768" s="9">
        <v>64</v>
      </c>
      <c r="P2768" s="9">
        <v>68</v>
      </c>
      <c r="Q2768" s="9">
        <v>83</v>
      </c>
      <c r="R2768" s="23">
        <f>AVERAGE(Tabela11[[#This Row],[1.º Ano]],Tabela11[[#This Row],[1.º Ano2]],Tabela11[[#This Row],[1.º Ano3]],Tabela11[[#This Row],[1.º Ano4]])</f>
        <v>66.5</v>
      </c>
      <c r="S2768" s="23">
        <f>AVERAGE(Tabela11[[#This Row],[2.º Ano]],Tabela11[[#This Row],[2.º Ano2]],Tabela11[[#This Row],[2.º Ano3]],Tabela11[[#This Row],[2.º Ano4]])</f>
        <v>77.25</v>
      </c>
      <c r="T2768" s="23">
        <f>AVERAGE(Tabela11[[#This Row],[3.º Ano]],Tabela11[[#This Row],[3.º Ano2]],Tabela11[[#This Row],[3.º Ano3]],Tabela11[[#This Row],[3.º Ano4]])</f>
        <v>83.5</v>
      </c>
      <c r="U2768" s="23">
        <f>AVERAGE(Tabela11[[#This Row],[4.º Ano]],Tabela11[[#This Row],[4.º Ano2]],Tabela11[[#This Row],[4.º Ano3]],Tabela11[[#This Row],[4.º Ano4]])</f>
        <v>84.5</v>
      </c>
      <c r="V2768" s="23">
        <f>AVERAGE(Tabela11[[#This Row],[1º Ano]],Tabela11[[#This Row],[2º Ano]],Tabela11[[#This Row],[3º Ano]],Tabela11[[#This Row],[4º Ano]])</f>
        <v>77.9375</v>
      </c>
      <c r="W2768" s="9"/>
      <c r="X2768" s="9"/>
    </row>
    <row r="2769" spans="1:24" ht="15.6" x14ac:dyDescent="0.3">
      <c r="A2769" s="1" t="str">
        <f>Tabela6[[#This Row],[id_escola]]</f>
        <v>1513</v>
      </c>
      <c r="B2769" s="9">
        <v>20</v>
      </c>
      <c r="C2769" s="9">
        <v>26</v>
      </c>
      <c r="D2769" s="9">
        <v>25</v>
      </c>
      <c r="E2769" s="9">
        <v>20</v>
      </c>
      <c r="F2769" s="9">
        <v>20</v>
      </c>
      <c r="G2769" s="9">
        <v>20</v>
      </c>
      <c r="H2769" s="9">
        <v>26</v>
      </c>
      <c r="I2769" s="9">
        <v>25</v>
      </c>
      <c r="J2769" s="9">
        <v>21</v>
      </c>
      <c r="K2769" s="9">
        <v>20</v>
      </c>
      <c r="L2769" s="9">
        <v>20</v>
      </c>
      <c r="M2769" s="9">
        <v>26</v>
      </c>
      <c r="N2769" s="9">
        <v>22</v>
      </c>
      <c r="O2769" s="9">
        <v>21</v>
      </c>
      <c r="P2769" s="9">
        <v>21</v>
      </c>
      <c r="Q2769" s="9">
        <v>21</v>
      </c>
      <c r="R2769" s="23">
        <f>AVERAGE(Tabela11[[#This Row],[1.º Ano]],Tabela11[[#This Row],[1.º Ano2]],Tabela11[[#This Row],[1.º Ano3]],Tabela11[[#This Row],[1.º Ano4]])</f>
        <v>20.75</v>
      </c>
      <c r="S2769" s="23">
        <f>AVERAGE(Tabela11[[#This Row],[2.º Ano]],Tabela11[[#This Row],[2.º Ano2]],Tabela11[[#This Row],[2.º Ano3]],Tabela11[[#This Row],[2.º Ano4]])</f>
        <v>21.75</v>
      </c>
      <c r="T2769" s="23">
        <f>AVERAGE(Tabela11[[#This Row],[3.º Ano]],Tabela11[[#This Row],[3.º Ano2]],Tabela11[[#This Row],[3.º Ano3]],Tabela11[[#This Row],[3.º Ano4]])</f>
        <v>23</v>
      </c>
      <c r="U2769" s="23">
        <f>AVERAGE(Tabela11[[#This Row],[4.º Ano]],Tabela11[[#This Row],[4.º Ano2]],Tabela11[[#This Row],[4.º Ano3]],Tabela11[[#This Row],[4.º Ano4]])</f>
        <v>23</v>
      </c>
      <c r="V2769" s="23">
        <f>AVERAGE(Tabela11[[#This Row],[1º Ano]],Tabela11[[#This Row],[2º Ano]],Tabela11[[#This Row],[3º Ano]],Tabela11[[#This Row],[4º Ano]])</f>
        <v>22.125</v>
      </c>
      <c r="W2769" s="9"/>
      <c r="X2769" s="9"/>
    </row>
    <row r="2770" spans="1:24" ht="15.6" x14ac:dyDescent="0.3">
      <c r="A2770" s="1" t="str">
        <f>Tabela6[[#This Row],[id_escola]]</f>
        <v>1508</v>
      </c>
      <c r="B2770" s="9">
        <v>51</v>
      </c>
      <c r="C2770" s="9">
        <v>53</v>
      </c>
      <c r="D2770" s="9">
        <v>56</v>
      </c>
      <c r="E2770" s="9">
        <v>47</v>
      </c>
      <c r="F2770" s="9">
        <v>46</v>
      </c>
      <c r="G2770" s="9">
        <v>50</v>
      </c>
      <c r="H2770" s="9">
        <v>54</v>
      </c>
      <c r="I2770" s="9">
        <v>53</v>
      </c>
      <c r="J2770" s="9">
        <v>47</v>
      </c>
      <c r="K2770" s="9">
        <v>44</v>
      </c>
      <c r="L2770" s="9">
        <v>51</v>
      </c>
      <c r="M2770" s="9">
        <v>52</v>
      </c>
      <c r="N2770" s="9">
        <v>49</v>
      </c>
      <c r="O2770" s="9">
        <v>45</v>
      </c>
      <c r="P2770" s="9">
        <v>44</v>
      </c>
      <c r="Q2770" s="9">
        <v>51</v>
      </c>
      <c r="R2770" s="23">
        <f>AVERAGE(Tabela11[[#This Row],[1.º Ano]],Tabela11[[#This Row],[1.º Ano2]],Tabela11[[#This Row],[1.º Ano3]],Tabela11[[#This Row],[1.º Ano4]])</f>
        <v>48.25</v>
      </c>
      <c r="S2770" s="23">
        <f>AVERAGE(Tabela11[[#This Row],[2.º Ano]],Tabela11[[#This Row],[2.º Ano2]],Tabela11[[#This Row],[2.º Ano3]],Tabela11[[#This Row],[2.º Ano4]])</f>
        <v>48</v>
      </c>
      <c r="T2770" s="23">
        <f>AVERAGE(Tabela11[[#This Row],[3.º Ano]],Tabela11[[#This Row],[3.º Ano2]],Tabela11[[#This Row],[3.º Ano3]],Tabela11[[#This Row],[3.º Ano4]])</f>
        <v>51.25</v>
      </c>
      <c r="U2770" s="23">
        <f>AVERAGE(Tabela11[[#This Row],[4.º Ano]],Tabela11[[#This Row],[4.º Ano2]],Tabela11[[#This Row],[4.º Ano3]],Tabela11[[#This Row],[4.º Ano4]])</f>
        <v>50.75</v>
      </c>
      <c r="V2770" s="23">
        <f>AVERAGE(Tabela11[[#This Row],[1º Ano]],Tabela11[[#This Row],[2º Ano]],Tabela11[[#This Row],[3º Ano]],Tabela11[[#This Row],[4º Ano]])</f>
        <v>49.5625</v>
      </c>
      <c r="W2770" s="9"/>
      <c r="X2770" s="9"/>
    </row>
    <row r="2771" spans="1:24" ht="15.6" x14ac:dyDescent="0.3">
      <c r="A2771" s="1" t="str">
        <f>Tabela6[[#This Row],[id_escola]]</f>
        <v>1513</v>
      </c>
      <c r="B2771" s="9">
        <v>58</v>
      </c>
      <c r="C2771" s="9">
        <v>47</v>
      </c>
      <c r="D2771" s="9">
        <v>71</v>
      </c>
      <c r="E2771" s="9">
        <v>79</v>
      </c>
      <c r="F2771" s="9">
        <v>61</v>
      </c>
      <c r="G2771" s="9">
        <v>66</v>
      </c>
      <c r="H2771" s="9">
        <v>50</v>
      </c>
      <c r="I2771" s="9">
        <v>87</v>
      </c>
      <c r="J2771" s="9">
        <v>60</v>
      </c>
      <c r="K2771" s="9">
        <v>65</v>
      </c>
      <c r="L2771" s="9">
        <v>64</v>
      </c>
      <c r="M2771" s="9">
        <v>65</v>
      </c>
      <c r="N2771" s="9">
        <v>67</v>
      </c>
      <c r="O2771" s="9">
        <v>62</v>
      </c>
      <c r="P2771" s="9">
        <v>64</v>
      </c>
      <c r="Q2771" s="9">
        <v>61</v>
      </c>
      <c r="R2771" s="23">
        <f>AVERAGE(Tabela11[[#This Row],[1.º Ano]],Tabela11[[#This Row],[1.º Ano2]],Tabela11[[#This Row],[1.º Ano3]],Tabela11[[#This Row],[1.º Ano4]])</f>
        <v>61.5</v>
      </c>
      <c r="S2771" s="23">
        <f>AVERAGE(Tabela11[[#This Row],[2.º Ano]],Tabela11[[#This Row],[2.º Ano2]],Tabela11[[#This Row],[2.º Ano3]],Tabela11[[#This Row],[2.º Ano4]])</f>
        <v>60</v>
      </c>
      <c r="T2771" s="23">
        <f>AVERAGE(Tabela11[[#This Row],[3.º Ano]],Tabela11[[#This Row],[3.º Ano2]],Tabela11[[#This Row],[3.º Ano3]],Tabela11[[#This Row],[3.º Ano4]])</f>
        <v>62.25</v>
      </c>
      <c r="U2771" s="23">
        <f>AVERAGE(Tabela11[[#This Row],[4.º Ano]],Tabela11[[#This Row],[4.º Ano2]],Tabela11[[#This Row],[4.º Ano3]],Tabela11[[#This Row],[4.º Ano4]])</f>
        <v>73</v>
      </c>
      <c r="V2771" s="23">
        <f>AVERAGE(Tabela11[[#This Row],[1º Ano]],Tabela11[[#This Row],[2º Ano]],Tabela11[[#This Row],[3º Ano]],Tabela11[[#This Row],[4º Ano]])</f>
        <v>64.1875</v>
      </c>
      <c r="W2771" s="9"/>
      <c r="X2771" s="9"/>
    </row>
    <row r="2772" spans="1:24" ht="15.6" x14ac:dyDescent="0.3">
      <c r="A2772" s="1" t="str">
        <f>Tabela6[[#This Row],[id_escola]]</f>
        <v>1513</v>
      </c>
      <c r="B2772" s="9">
        <v>18</v>
      </c>
      <c r="C2772" s="9">
        <v>23</v>
      </c>
      <c r="D2772" s="9">
        <v>23</v>
      </c>
      <c r="E2772" s="9">
        <v>21</v>
      </c>
      <c r="F2772" s="9">
        <v>18</v>
      </c>
      <c r="G2772" s="9">
        <v>21</v>
      </c>
      <c r="H2772" s="9">
        <v>22</v>
      </c>
      <c r="I2772" s="9">
        <v>23</v>
      </c>
      <c r="J2772" s="9">
        <v>16</v>
      </c>
      <c r="K2772" s="9">
        <v>19</v>
      </c>
      <c r="L2772" s="9">
        <v>20</v>
      </c>
      <c r="M2772" s="9">
        <v>24</v>
      </c>
      <c r="N2772" s="9">
        <v>11</v>
      </c>
      <c r="O2772" s="9">
        <v>18</v>
      </c>
      <c r="P2772" s="9">
        <v>19</v>
      </c>
      <c r="Q2772" s="9">
        <v>24</v>
      </c>
      <c r="R2772" s="23">
        <f>AVERAGE(Tabela11[[#This Row],[1.º Ano]],Tabela11[[#This Row],[1.º Ano2]],Tabela11[[#This Row],[1.º Ano3]],Tabela11[[#This Row],[1.º Ano4]])</f>
        <v>15.75</v>
      </c>
      <c r="S2772" s="23">
        <f>AVERAGE(Tabela11[[#This Row],[2.º Ano]],Tabela11[[#This Row],[2.º Ano2]],Tabela11[[#This Row],[2.º Ano3]],Tabela11[[#This Row],[2.º Ano4]])</f>
        <v>20.25</v>
      </c>
      <c r="T2772" s="23">
        <f>AVERAGE(Tabela11[[#This Row],[3.º Ano]],Tabela11[[#This Row],[3.º Ano2]],Tabela11[[#This Row],[3.º Ano3]],Tabela11[[#This Row],[3.º Ano4]])</f>
        <v>21</v>
      </c>
      <c r="U2772" s="23">
        <f>AVERAGE(Tabela11[[#This Row],[4.º Ano]],Tabela11[[#This Row],[4.º Ano2]],Tabela11[[#This Row],[4.º Ano3]],Tabela11[[#This Row],[4.º Ano4]])</f>
        <v>23</v>
      </c>
      <c r="V2772" s="23">
        <f>AVERAGE(Tabela11[[#This Row],[1º Ano]],Tabela11[[#This Row],[2º Ano]],Tabela11[[#This Row],[3º Ano]],Tabela11[[#This Row],[4º Ano]])</f>
        <v>20</v>
      </c>
      <c r="W2772" s="9"/>
      <c r="X2772" s="9"/>
    </row>
    <row r="2773" spans="1:24" ht="15.6" x14ac:dyDescent="0.3">
      <c r="A2773" s="1" t="str">
        <f>Tabela6[[#This Row],[id_escola]]</f>
        <v>1513</v>
      </c>
      <c r="B2773" s="9">
        <v>20</v>
      </c>
      <c r="C2773" s="9">
        <v>26</v>
      </c>
      <c r="D2773" s="9">
        <v>24</v>
      </c>
      <c r="E2773" s="9">
        <v>18</v>
      </c>
      <c r="F2773" s="9">
        <v>20</v>
      </c>
      <c r="G2773" s="9">
        <v>21</v>
      </c>
      <c r="H2773" s="9">
        <v>25</v>
      </c>
      <c r="I2773" s="9">
        <v>24</v>
      </c>
      <c r="J2773" s="9">
        <v>22</v>
      </c>
      <c r="K2773" s="9">
        <v>21</v>
      </c>
      <c r="L2773" s="9">
        <v>20</v>
      </c>
      <c r="M2773" s="9">
        <v>26</v>
      </c>
      <c r="N2773" s="9">
        <v>22</v>
      </c>
      <c r="O2773" s="9">
        <v>24</v>
      </c>
      <c r="P2773" s="9">
        <v>19</v>
      </c>
      <c r="Q2773" s="9">
        <v>20</v>
      </c>
      <c r="R2773" s="23">
        <f>AVERAGE(Tabela11[[#This Row],[1.º Ano]],Tabela11[[#This Row],[1.º Ano2]],Tabela11[[#This Row],[1.º Ano3]],Tabela11[[#This Row],[1.º Ano4]])</f>
        <v>21</v>
      </c>
      <c r="S2773" s="23">
        <f>AVERAGE(Tabela11[[#This Row],[2.º Ano]],Tabela11[[#This Row],[2.º Ano2]],Tabela11[[#This Row],[2.º Ano3]],Tabela11[[#This Row],[2.º Ano4]])</f>
        <v>23</v>
      </c>
      <c r="T2773" s="23">
        <f>AVERAGE(Tabela11[[#This Row],[3.º Ano]],Tabela11[[#This Row],[3.º Ano2]],Tabela11[[#This Row],[3.º Ano3]],Tabela11[[#This Row],[3.º Ano4]])</f>
        <v>22</v>
      </c>
      <c r="U2773" s="23">
        <f>AVERAGE(Tabela11[[#This Row],[4.º Ano]],Tabela11[[#This Row],[4.º Ano2]],Tabela11[[#This Row],[4.º Ano3]],Tabela11[[#This Row],[4.º Ano4]])</f>
        <v>22</v>
      </c>
      <c r="V2773" s="23">
        <f>AVERAGE(Tabela11[[#This Row],[1º Ano]],Tabela11[[#This Row],[2º Ano]],Tabela11[[#This Row],[3º Ano]],Tabela11[[#This Row],[4º Ano]])</f>
        <v>22</v>
      </c>
      <c r="W2773" s="9"/>
      <c r="X2773" s="9"/>
    </row>
    <row r="2774" spans="1:24" ht="15.6" x14ac:dyDescent="0.3">
      <c r="A2774" s="1" t="str">
        <f>Tabela6[[#This Row],[id_escola]]</f>
        <v>1513</v>
      </c>
      <c r="B2774" s="9">
        <v>24</v>
      </c>
      <c r="C2774" s="9">
        <v>26</v>
      </c>
      <c r="D2774" s="9">
        <v>48</v>
      </c>
      <c r="E2774" s="9">
        <v>25</v>
      </c>
      <c r="F2774" s="9">
        <v>24</v>
      </c>
      <c r="G2774" s="9">
        <v>24</v>
      </c>
      <c r="H2774" s="9">
        <v>26</v>
      </c>
      <c r="I2774" s="9">
        <v>48</v>
      </c>
      <c r="J2774" s="9">
        <v>24</v>
      </c>
      <c r="K2774" s="9">
        <v>24</v>
      </c>
      <c r="L2774" s="9">
        <v>24</v>
      </c>
      <c r="M2774" s="9">
        <v>26</v>
      </c>
      <c r="N2774" s="9">
        <v>24</v>
      </c>
      <c r="O2774" s="9">
        <v>24</v>
      </c>
      <c r="P2774" s="9">
        <v>24</v>
      </c>
      <c r="Q2774" s="9">
        <v>24</v>
      </c>
      <c r="R2774" s="23">
        <f>AVERAGE(Tabela11[[#This Row],[1.º Ano]],Tabela11[[#This Row],[1.º Ano2]],Tabela11[[#This Row],[1.º Ano3]],Tabela11[[#This Row],[1.º Ano4]])</f>
        <v>24</v>
      </c>
      <c r="S2774" s="23">
        <f>AVERAGE(Tabela11[[#This Row],[2.º Ano]],Tabela11[[#This Row],[2.º Ano2]],Tabela11[[#This Row],[2.º Ano3]],Tabela11[[#This Row],[2.º Ano4]])</f>
        <v>24.5</v>
      </c>
      <c r="T2774" s="23">
        <f>AVERAGE(Tabela11[[#This Row],[3.º Ano]],Tabela11[[#This Row],[3.º Ano2]],Tabela11[[#This Row],[3.º Ano3]],Tabela11[[#This Row],[3.º Ano4]])</f>
        <v>30.5</v>
      </c>
      <c r="U2774" s="23">
        <f>AVERAGE(Tabela11[[#This Row],[4.º Ano]],Tabela11[[#This Row],[4.º Ano2]],Tabela11[[#This Row],[4.º Ano3]],Tabela11[[#This Row],[4.º Ano4]])</f>
        <v>30.75</v>
      </c>
      <c r="V2774" s="23">
        <f>AVERAGE(Tabela11[[#This Row],[1º Ano]],Tabela11[[#This Row],[2º Ano]],Tabela11[[#This Row],[3º Ano]],Tabela11[[#This Row],[4º Ano]])</f>
        <v>27.4375</v>
      </c>
      <c r="W2774" s="9"/>
      <c r="X2774" s="9"/>
    </row>
    <row r="2775" spans="1:24" ht="15.6" x14ac:dyDescent="0.3">
      <c r="A2775" s="1" t="str">
        <f>Tabela6[[#This Row],[id_escola]]</f>
        <v>1513</v>
      </c>
      <c r="B2775" s="9">
        <v>24</v>
      </c>
      <c r="C2775" s="9">
        <v>26</v>
      </c>
      <c r="D2775" s="9">
        <v>26</v>
      </c>
      <c r="E2775" s="9">
        <v>24</v>
      </c>
      <c r="F2775" s="9">
        <v>24</v>
      </c>
      <c r="G2775" s="9">
        <v>24</v>
      </c>
      <c r="H2775" s="9">
        <v>26</v>
      </c>
      <c r="I2775" s="9">
        <v>26</v>
      </c>
      <c r="J2775" s="9">
        <v>23</v>
      </c>
      <c r="K2775" s="9">
        <v>23</v>
      </c>
      <c r="L2775" s="9">
        <v>24</v>
      </c>
      <c r="M2775" s="9">
        <v>26</v>
      </c>
      <c r="N2775" s="9">
        <v>20</v>
      </c>
      <c r="O2775" s="9">
        <v>20</v>
      </c>
      <c r="P2775" s="9">
        <v>24</v>
      </c>
      <c r="Q2775" s="9">
        <v>24</v>
      </c>
      <c r="R2775" s="23">
        <f>AVERAGE(Tabela11[[#This Row],[1.º Ano]],Tabela11[[#This Row],[1.º Ano2]],Tabela11[[#This Row],[1.º Ano3]],Tabela11[[#This Row],[1.º Ano4]])</f>
        <v>22.75</v>
      </c>
      <c r="S2775" s="23">
        <f>AVERAGE(Tabela11[[#This Row],[2.º Ano]],Tabela11[[#This Row],[2.º Ano2]],Tabela11[[#This Row],[2.º Ano3]],Tabela11[[#This Row],[2.º Ano4]])</f>
        <v>23.25</v>
      </c>
      <c r="T2775" s="23">
        <f>AVERAGE(Tabela11[[#This Row],[3.º Ano]],Tabela11[[#This Row],[3.º Ano2]],Tabela11[[#This Row],[3.º Ano3]],Tabela11[[#This Row],[3.º Ano4]])</f>
        <v>25</v>
      </c>
      <c r="U2775" s="23">
        <f>AVERAGE(Tabela11[[#This Row],[4.º Ano]],Tabela11[[#This Row],[4.º Ano2]],Tabela11[[#This Row],[4.º Ano3]],Tabela11[[#This Row],[4.º Ano4]])</f>
        <v>25</v>
      </c>
      <c r="V2775" s="23">
        <f>AVERAGE(Tabela11[[#This Row],[1º Ano]],Tabela11[[#This Row],[2º Ano]],Tabela11[[#This Row],[3º Ano]],Tabela11[[#This Row],[4º Ano]])</f>
        <v>24</v>
      </c>
      <c r="W2775" s="9"/>
      <c r="X2775" s="9"/>
    </row>
    <row r="2776" spans="1:24" ht="15.6" x14ac:dyDescent="0.3">
      <c r="A2776" s="1" t="str">
        <f>Tabela6[[#This Row],[id_escola]]</f>
        <v>1513</v>
      </c>
      <c r="B2776" s="9">
        <v>10</v>
      </c>
      <c r="C2776" s="9">
        <v>20</v>
      </c>
      <c r="D2776" s="9">
        <v>24</v>
      </c>
      <c r="E2776" s="9">
        <v>18</v>
      </c>
      <c r="F2776" s="9">
        <v>17</v>
      </c>
      <c r="G2776" s="9">
        <v>16</v>
      </c>
      <c r="H2776" s="9">
        <v>18</v>
      </c>
      <c r="I2776" s="9">
        <v>25</v>
      </c>
      <c r="J2776" s="9">
        <v>13</v>
      </c>
      <c r="K2776" s="9">
        <v>17</v>
      </c>
      <c r="L2776" s="9">
        <v>17</v>
      </c>
      <c r="M2776" s="9">
        <v>18</v>
      </c>
      <c r="N2776" s="9">
        <v>16</v>
      </c>
      <c r="O2776" s="9">
        <v>13</v>
      </c>
      <c r="P2776" s="9">
        <v>16</v>
      </c>
      <c r="Q2776" s="9">
        <v>17</v>
      </c>
      <c r="R2776" s="23">
        <f>AVERAGE(Tabela11[[#This Row],[1.º Ano]],Tabela11[[#This Row],[1.º Ano2]],Tabela11[[#This Row],[1.º Ano3]],Tabela11[[#This Row],[1.º Ano4]])</f>
        <v>14</v>
      </c>
      <c r="S2776" s="23">
        <f>AVERAGE(Tabela11[[#This Row],[2.º Ano]],Tabela11[[#This Row],[2.º Ano2]],Tabela11[[#This Row],[2.º Ano3]],Tabela11[[#This Row],[2.º Ano4]])</f>
        <v>16.5</v>
      </c>
      <c r="T2776" s="23">
        <f>AVERAGE(Tabela11[[#This Row],[3.º Ano]],Tabela11[[#This Row],[3.º Ano2]],Tabela11[[#This Row],[3.º Ano3]],Tabela11[[#This Row],[3.º Ano4]])</f>
        <v>18.75</v>
      </c>
      <c r="U2776" s="23">
        <f>AVERAGE(Tabela11[[#This Row],[4.º Ano]],Tabela11[[#This Row],[4.º Ano2]],Tabela11[[#This Row],[4.º Ano3]],Tabela11[[#This Row],[4.º Ano4]])</f>
        <v>19.5</v>
      </c>
      <c r="V2776" s="23">
        <f>AVERAGE(Tabela11[[#This Row],[1º Ano]],Tabela11[[#This Row],[2º Ano]],Tabela11[[#This Row],[3º Ano]],Tabela11[[#This Row],[4º Ano]])</f>
        <v>17.1875</v>
      </c>
      <c r="W2776" s="9"/>
      <c r="X2776" s="9"/>
    </row>
    <row r="2777" spans="1:24" ht="15.6" x14ac:dyDescent="0.3">
      <c r="A2777" s="1" t="str">
        <f>Tabela6[[#This Row],[id_escola]]</f>
        <v>1513</v>
      </c>
      <c r="B2777" s="9">
        <v>18</v>
      </c>
      <c r="C2777" s="9">
        <v>14</v>
      </c>
      <c r="D2777" s="9">
        <v>19</v>
      </c>
      <c r="E2777" s="9">
        <v>18</v>
      </c>
      <c r="F2777" s="9">
        <v>13</v>
      </c>
      <c r="G2777" s="9">
        <v>18</v>
      </c>
      <c r="H2777" s="9">
        <v>14</v>
      </c>
      <c r="I2777" s="9">
        <v>20</v>
      </c>
      <c r="J2777" s="9">
        <v>8</v>
      </c>
      <c r="K2777" s="9">
        <v>12</v>
      </c>
      <c r="L2777" s="9">
        <v>18</v>
      </c>
      <c r="M2777" s="9">
        <v>13</v>
      </c>
      <c r="N2777" s="9">
        <v>9</v>
      </c>
      <c r="O2777" s="9">
        <v>8</v>
      </c>
      <c r="P2777" s="9">
        <v>10</v>
      </c>
      <c r="Q2777" s="9">
        <v>18</v>
      </c>
      <c r="R2777" s="23">
        <f>AVERAGE(Tabela11[[#This Row],[1.º Ano]],Tabela11[[#This Row],[1.º Ano2]],Tabela11[[#This Row],[1.º Ano3]],Tabela11[[#This Row],[1.º Ano4]])</f>
        <v>12</v>
      </c>
      <c r="S2777" s="23">
        <f>AVERAGE(Tabela11[[#This Row],[2.º Ano]],Tabela11[[#This Row],[2.º Ano2]],Tabela11[[#This Row],[2.º Ano3]],Tabela11[[#This Row],[2.º Ano4]])</f>
        <v>13</v>
      </c>
      <c r="T2777" s="23">
        <f>AVERAGE(Tabela11[[#This Row],[3.º Ano]],Tabela11[[#This Row],[3.º Ano2]],Tabela11[[#This Row],[3.º Ano3]],Tabela11[[#This Row],[3.º Ano4]])</f>
        <v>15.25</v>
      </c>
      <c r="U2777" s="23">
        <f>AVERAGE(Tabela11[[#This Row],[4.º Ano]],Tabela11[[#This Row],[4.º Ano2]],Tabela11[[#This Row],[4.º Ano3]],Tabela11[[#This Row],[4.º Ano4]])</f>
        <v>17.25</v>
      </c>
      <c r="V2777" s="23">
        <f>AVERAGE(Tabela11[[#This Row],[1º Ano]],Tabela11[[#This Row],[2º Ano]],Tabela11[[#This Row],[3º Ano]],Tabela11[[#This Row],[4º Ano]])</f>
        <v>14.375</v>
      </c>
      <c r="W2777" s="9"/>
      <c r="X2777" s="9"/>
    </row>
    <row r="2778" spans="1:24" ht="15.6" x14ac:dyDescent="0.3">
      <c r="A2778" s="1" t="str">
        <f>Tabela6[[#This Row],[id_escola]]</f>
        <v>1514</v>
      </c>
      <c r="B2778" s="9">
        <v>21</v>
      </c>
      <c r="C2778" s="9">
        <v>12</v>
      </c>
      <c r="D2778" s="9">
        <v>17</v>
      </c>
      <c r="E2778" s="9">
        <v>8</v>
      </c>
      <c r="F2778" s="9">
        <v>8</v>
      </c>
      <c r="G2778" s="9">
        <v>21</v>
      </c>
      <c r="H2778" s="9">
        <v>11</v>
      </c>
      <c r="I2778" s="9">
        <v>17</v>
      </c>
      <c r="J2778" s="9">
        <v>21</v>
      </c>
      <c r="K2778" s="9">
        <v>9</v>
      </c>
      <c r="L2778" s="9">
        <v>21</v>
      </c>
      <c r="M2778" s="9">
        <v>11</v>
      </c>
      <c r="N2778" s="9">
        <v>15</v>
      </c>
      <c r="O2778" s="9">
        <v>19</v>
      </c>
      <c r="P2778" s="9">
        <v>9</v>
      </c>
      <c r="Q2778" s="9">
        <v>22</v>
      </c>
      <c r="R2778" s="23">
        <f>AVERAGE(Tabela11[[#This Row],[1.º Ano]],Tabela11[[#This Row],[1.º Ano2]],Tabela11[[#This Row],[1.º Ano3]],Tabela11[[#This Row],[1.º Ano4]])</f>
        <v>16.25</v>
      </c>
      <c r="S2778" s="23">
        <f>AVERAGE(Tabela11[[#This Row],[2.º Ano]],Tabela11[[#This Row],[2.º Ano2]],Tabela11[[#This Row],[2.º Ano3]],Tabela11[[#This Row],[2.º Ano4]])</f>
        <v>15.25</v>
      </c>
      <c r="T2778" s="23">
        <f>AVERAGE(Tabela11[[#This Row],[3.º Ano]],Tabela11[[#This Row],[3.º Ano2]],Tabela11[[#This Row],[3.º Ano3]],Tabela11[[#This Row],[3.º Ano4]])</f>
        <v>14.5</v>
      </c>
      <c r="U2778" s="23">
        <f>AVERAGE(Tabela11[[#This Row],[4.º Ano]],Tabela11[[#This Row],[4.º Ano2]],Tabela11[[#This Row],[4.º Ano3]],Tabela11[[#This Row],[4.º Ano4]])</f>
        <v>14.5</v>
      </c>
      <c r="V2778" s="23">
        <f>AVERAGE(Tabela11[[#This Row],[1º Ano]],Tabela11[[#This Row],[2º Ano]],Tabela11[[#This Row],[3º Ano]],Tabela11[[#This Row],[4º Ano]])</f>
        <v>15.125</v>
      </c>
      <c r="W2778" s="9"/>
      <c r="X2778" s="9"/>
    </row>
    <row r="2779" spans="1:24" ht="15.6" x14ac:dyDescent="0.3">
      <c r="A2779" s="1" t="str">
        <f>Tabela6[[#This Row],[id_escola]]</f>
        <v>1514</v>
      </c>
      <c r="B2779" s="9">
        <v>34</v>
      </c>
      <c r="C2779" s="9">
        <v>37</v>
      </c>
      <c r="D2779" s="9">
        <v>32</v>
      </c>
      <c r="E2779" s="9">
        <v>45</v>
      </c>
      <c r="F2779" s="9">
        <v>36</v>
      </c>
      <c r="G2779" s="9">
        <v>33</v>
      </c>
      <c r="H2779" s="9">
        <v>40</v>
      </c>
      <c r="I2779" s="9">
        <v>31</v>
      </c>
      <c r="J2779" s="9">
        <v>24</v>
      </c>
      <c r="K2779" s="9">
        <v>35</v>
      </c>
      <c r="L2779" s="9">
        <v>34</v>
      </c>
      <c r="M2779" s="9">
        <v>38</v>
      </c>
      <c r="N2779" s="9">
        <v>41</v>
      </c>
      <c r="O2779" s="9">
        <v>25</v>
      </c>
      <c r="P2779" s="9">
        <v>35</v>
      </c>
      <c r="Q2779" s="9">
        <v>34</v>
      </c>
      <c r="R2779" s="23">
        <f>AVERAGE(Tabela11[[#This Row],[1.º Ano]],Tabela11[[#This Row],[1.º Ano2]],Tabela11[[#This Row],[1.º Ano3]],Tabela11[[#This Row],[1.º Ano4]])</f>
        <v>33.75</v>
      </c>
      <c r="S2779" s="23">
        <f>AVERAGE(Tabela11[[#This Row],[2.º Ano]],Tabela11[[#This Row],[2.º Ano2]],Tabela11[[#This Row],[2.º Ano3]],Tabela11[[#This Row],[2.º Ano4]])</f>
        <v>32.5</v>
      </c>
      <c r="T2779" s="23">
        <f>AVERAGE(Tabela11[[#This Row],[3.º Ano]],Tabela11[[#This Row],[3.º Ano2]],Tabela11[[#This Row],[3.º Ano3]],Tabela11[[#This Row],[3.º Ano4]])</f>
        <v>35.25</v>
      </c>
      <c r="U2779" s="23">
        <f>AVERAGE(Tabela11[[#This Row],[4.º Ano]],Tabela11[[#This Row],[4.º Ano2]],Tabela11[[#This Row],[4.º Ano3]],Tabela11[[#This Row],[4.º Ano4]])</f>
        <v>37</v>
      </c>
      <c r="V2779" s="23">
        <f>AVERAGE(Tabela11[[#This Row],[1º Ano]],Tabela11[[#This Row],[2º Ano]],Tabela11[[#This Row],[3º Ano]],Tabela11[[#This Row],[4º Ano]])</f>
        <v>34.625</v>
      </c>
      <c r="W2779" s="9"/>
      <c r="X2779" s="9"/>
    </row>
    <row r="2780" spans="1:24" ht="15.6" x14ac:dyDescent="0.3">
      <c r="A2780" s="1" t="str">
        <f>Tabela6[[#This Row],[id_escola]]</f>
        <v>1514</v>
      </c>
      <c r="B2780" s="9" t="s">
        <v>4751</v>
      </c>
      <c r="C2780" s="9" t="s">
        <v>4751</v>
      </c>
      <c r="D2780" s="9" t="s">
        <v>4751</v>
      </c>
      <c r="E2780" s="9" t="s">
        <v>4751</v>
      </c>
      <c r="F2780" s="9" t="s">
        <v>4751</v>
      </c>
      <c r="G2780" s="9" t="s">
        <v>4751</v>
      </c>
      <c r="H2780" s="9" t="s">
        <v>4751</v>
      </c>
      <c r="I2780" s="9" t="s">
        <v>4751</v>
      </c>
      <c r="J2780" s="9" t="s">
        <v>4751</v>
      </c>
      <c r="K2780" s="9" t="s">
        <v>4751</v>
      </c>
      <c r="L2780" s="9" t="s">
        <v>4751</v>
      </c>
      <c r="M2780" s="9" t="s">
        <v>4751</v>
      </c>
      <c r="N2780" s="9" t="s">
        <v>4751</v>
      </c>
      <c r="O2780" s="9" t="s">
        <v>4751</v>
      </c>
      <c r="P2780" s="9" t="s">
        <v>4751</v>
      </c>
      <c r="Q2780" s="9" t="s">
        <v>4751</v>
      </c>
      <c r="R2780" s="23" t="s">
        <v>4752</v>
      </c>
      <c r="S2780" s="23" t="s">
        <v>4752</v>
      </c>
      <c r="T2780" s="23" t="s">
        <v>4752</v>
      </c>
      <c r="U2780" s="23" t="s">
        <v>4752</v>
      </c>
      <c r="V2780" s="23" t="s">
        <v>4752</v>
      </c>
      <c r="W2780" s="9"/>
      <c r="X2780" s="9"/>
    </row>
    <row r="2781" spans="1:24" ht="15.6" x14ac:dyDescent="0.3">
      <c r="A2781" s="1" t="str">
        <f>Tabela6[[#This Row],[id_escola]]</f>
        <v>1514</v>
      </c>
      <c r="B2781" s="9">
        <v>6</v>
      </c>
      <c r="C2781" s="9">
        <v>10</v>
      </c>
      <c r="D2781" s="9">
        <v>11</v>
      </c>
      <c r="E2781" s="9">
        <v>12</v>
      </c>
      <c r="F2781" s="9">
        <v>6</v>
      </c>
      <c r="G2781" s="9">
        <v>6</v>
      </c>
      <c r="H2781" s="9">
        <v>11</v>
      </c>
      <c r="I2781" s="9">
        <v>12</v>
      </c>
      <c r="J2781" s="9">
        <v>6</v>
      </c>
      <c r="K2781" s="9">
        <v>8</v>
      </c>
      <c r="L2781" s="9">
        <v>5</v>
      </c>
      <c r="M2781" s="9">
        <v>12</v>
      </c>
      <c r="N2781" s="9">
        <v>7</v>
      </c>
      <c r="O2781" s="9">
        <v>8</v>
      </c>
      <c r="P2781" s="9">
        <v>6</v>
      </c>
      <c r="Q2781" s="9">
        <v>5</v>
      </c>
      <c r="R2781" s="23">
        <f>AVERAGE(Tabela11[[#This Row],[1.º Ano]],Tabela11[[#This Row],[1.º Ano2]],Tabela11[[#This Row],[1.º Ano3]],Tabela11[[#This Row],[1.º Ano4]])</f>
        <v>6.25</v>
      </c>
      <c r="S2781" s="23">
        <f>AVERAGE(Tabela11[[#This Row],[2.º Ano]],Tabela11[[#This Row],[2.º Ano2]],Tabela11[[#This Row],[2.º Ano3]],Tabela11[[#This Row],[2.º Ano4]])</f>
        <v>8</v>
      </c>
      <c r="T2781" s="23">
        <f>AVERAGE(Tabela11[[#This Row],[3.º Ano]],Tabela11[[#This Row],[3.º Ano2]],Tabela11[[#This Row],[3.º Ano3]],Tabela11[[#This Row],[3.º Ano4]])</f>
        <v>8.25</v>
      </c>
      <c r="U2781" s="23">
        <f>AVERAGE(Tabela11[[#This Row],[4.º Ano]],Tabela11[[#This Row],[4.º Ano2]],Tabela11[[#This Row],[4.º Ano3]],Tabela11[[#This Row],[4.º Ano4]])</f>
        <v>10.25</v>
      </c>
      <c r="V2781" s="23">
        <f>AVERAGE(Tabela11[[#This Row],[1º Ano]],Tabela11[[#This Row],[2º Ano]],Tabela11[[#This Row],[3º Ano]],Tabela11[[#This Row],[4º Ano]])</f>
        <v>8.1875</v>
      </c>
      <c r="W2781" s="9"/>
      <c r="X2781" s="9"/>
    </row>
    <row r="2782" spans="1:24" ht="15.6" x14ac:dyDescent="0.3">
      <c r="A2782" s="1" t="str">
        <f>Tabela6[[#This Row],[id_escola]]</f>
        <v>1515</v>
      </c>
      <c r="B2782" s="9">
        <v>19</v>
      </c>
      <c r="C2782" s="9">
        <v>0</v>
      </c>
      <c r="D2782" s="9">
        <v>0</v>
      </c>
      <c r="E2782" s="9">
        <v>18</v>
      </c>
      <c r="F2782" s="9">
        <v>12</v>
      </c>
      <c r="G2782" s="9">
        <v>19</v>
      </c>
      <c r="H2782" s="9">
        <v>0</v>
      </c>
      <c r="I2782" s="9">
        <v>0</v>
      </c>
      <c r="J2782" s="9">
        <v>0</v>
      </c>
      <c r="K2782" s="9">
        <v>13</v>
      </c>
      <c r="L2782" s="9">
        <v>17</v>
      </c>
      <c r="M2782" s="9">
        <v>0</v>
      </c>
      <c r="N2782" s="9">
        <v>0</v>
      </c>
      <c r="O2782" s="9">
        <v>0</v>
      </c>
      <c r="P2782" s="9">
        <v>13</v>
      </c>
      <c r="Q2782" s="9">
        <v>17</v>
      </c>
      <c r="R2782" s="23">
        <f>AVERAGE(Tabela11[[#This Row],[1.º Ano]],Tabela11[[#This Row],[1.º Ano2]],Tabela11[[#This Row],[1.º Ano3]],Tabela11[[#This Row],[1.º Ano4]])</f>
        <v>7.75</v>
      </c>
      <c r="S2782" s="23">
        <f>AVERAGE(Tabela11[[#This Row],[2.º Ano]],Tabela11[[#This Row],[2.º Ano2]],Tabela11[[#This Row],[2.º Ano3]],Tabela11[[#This Row],[2.º Ano4]])</f>
        <v>8</v>
      </c>
      <c r="T2782" s="23">
        <f>AVERAGE(Tabela11[[#This Row],[3.º Ano]],Tabela11[[#This Row],[3.º Ano2]],Tabela11[[#This Row],[3.º Ano3]],Tabela11[[#This Row],[3.º Ano4]])</f>
        <v>7.5</v>
      </c>
      <c r="U2782" s="23">
        <f>AVERAGE(Tabela11[[#This Row],[4.º Ano]],Tabela11[[#This Row],[4.º Ano2]],Tabela11[[#This Row],[4.º Ano3]],Tabela11[[#This Row],[4.º Ano4]])</f>
        <v>8.75</v>
      </c>
      <c r="V2782" s="23">
        <f>AVERAGE(Tabela11[[#This Row],[1º Ano]],Tabela11[[#This Row],[2º Ano]],Tabela11[[#This Row],[3º Ano]],Tabela11[[#This Row],[4º Ano]])</f>
        <v>8</v>
      </c>
      <c r="W2782" s="9"/>
      <c r="X2782" s="9"/>
    </row>
    <row r="2783" spans="1:24" ht="15.6" x14ac:dyDescent="0.3">
      <c r="A2783" s="1" t="str">
        <f>Tabela6[[#This Row],[id_escola]]</f>
        <v>1515</v>
      </c>
      <c r="B2783" s="9">
        <v>9</v>
      </c>
      <c r="C2783" s="9">
        <v>14</v>
      </c>
      <c r="D2783" s="9">
        <v>18</v>
      </c>
      <c r="E2783" s="9">
        <v>17</v>
      </c>
      <c r="F2783" s="9">
        <v>15</v>
      </c>
      <c r="G2783" s="9">
        <v>9</v>
      </c>
      <c r="H2783" s="9">
        <v>16</v>
      </c>
      <c r="I2783" s="9">
        <v>20</v>
      </c>
      <c r="J2783" s="9">
        <v>11</v>
      </c>
      <c r="K2783" s="9">
        <v>16</v>
      </c>
      <c r="L2783" s="9">
        <v>10</v>
      </c>
      <c r="M2783" s="9">
        <v>16</v>
      </c>
      <c r="N2783" s="9">
        <v>10</v>
      </c>
      <c r="O2783" s="9">
        <v>11</v>
      </c>
      <c r="P2783" s="9">
        <v>17</v>
      </c>
      <c r="Q2783" s="9">
        <v>10</v>
      </c>
      <c r="R2783" s="23">
        <f>AVERAGE(Tabela11[[#This Row],[1.º Ano]],Tabela11[[#This Row],[1.º Ano2]],Tabela11[[#This Row],[1.º Ano3]],Tabela11[[#This Row],[1.º Ano4]])</f>
        <v>11.25</v>
      </c>
      <c r="S2783" s="23">
        <f>AVERAGE(Tabela11[[#This Row],[2.º Ano]],Tabela11[[#This Row],[2.º Ano2]],Tabela11[[#This Row],[2.º Ano3]],Tabela11[[#This Row],[2.º Ano4]])</f>
        <v>12.5</v>
      </c>
      <c r="T2783" s="23">
        <f>AVERAGE(Tabela11[[#This Row],[3.º Ano]],Tabela11[[#This Row],[3.º Ano2]],Tabela11[[#This Row],[3.º Ano3]],Tabela11[[#This Row],[3.º Ano4]])</f>
        <v>15.25</v>
      </c>
      <c r="U2783" s="23">
        <f>AVERAGE(Tabela11[[#This Row],[4.º Ano]],Tabela11[[#This Row],[4.º Ano2]],Tabela11[[#This Row],[4.º Ano3]],Tabela11[[#This Row],[4.º Ano4]])</f>
        <v>15.75</v>
      </c>
      <c r="V2783" s="23">
        <f>AVERAGE(Tabela11[[#This Row],[1º Ano]],Tabela11[[#This Row],[2º Ano]],Tabela11[[#This Row],[3º Ano]],Tabela11[[#This Row],[4º Ano]])</f>
        <v>13.6875</v>
      </c>
      <c r="W2783" s="9"/>
      <c r="X2783" s="9"/>
    </row>
    <row r="2784" spans="1:24" ht="15.6" x14ac:dyDescent="0.3">
      <c r="A2784" s="1" t="str">
        <f>Tabela6[[#This Row],[id_escola]]</f>
        <v>1515</v>
      </c>
      <c r="B2784" s="9">
        <v>16</v>
      </c>
      <c r="C2784" s="9">
        <v>21</v>
      </c>
      <c r="D2784" s="9">
        <v>24</v>
      </c>
      <c r="E2784" s="9">
        <v>17</v>
      </c>
      <c r="F2784" s="9">
        <v>20</v>
      </c>
      <c r="G2784" s="9">
        <v>21</v>
      </c>
      <c r="H2784" s="9">
        <v>17</v>
      </c>
      <c r="I2784" s="9">
        <v>23</v>
      </c>
      <c r="J2784" s="9">
        <v>20</v>
      </c>
      <c r="K2784" s="9">
        <v>20</v>
      </c>
      <c r="L2784" s="9">
        <v>19</v>
      </c>
      <c r="M2784" s="9">
        <v>17</v>
      </c>
      <c r="N2784" s="9">
        <v>16</v>
      </c>
      <c r="O2784" s="9">
        <v>20</v>
      </c>
      <c r="P2784" s="9">
        <v>18</v>
      </c>
      <c r="Q2784" s="9">
        <v>19</v>
      </c>
      <c r="R2784" s="23">
        <f>AVERAGE(Tabela11[[#This Row],[1.º Ano]],Tabela11[[#This Row],[1.º Ano2]],Tabela11[[#This Row],[1.º Ano3]],Tabela11[[#This Row],[1.º Ano4]])</f>
        <v>18</v>
      </c>
      <c r="S2784" s="23">
        <f>AVERAGE(Tabela11[[#This Row],[2.º Ano]],Tabela11[[#This Row],[2.º Ano2]],Tabela11[[#This Row],[2.º Ano3]],Tabela11[[#This Row],[2.º Ano4]])</f>
        <v>20.5</v>
      </c>
      <c r="T2784" s="23">
        <f>AVERAGE(Tabela11[[#This Row],[3.º Ano]],Tabela11[[#This Row],[3.º Ano2]],Tabela11[[#This Row],[3.º Ano3]],Tabela11[[#This Row],[3.º Ano4]])</f>
        <v>19.5</v>
      </c>
      <c r="U2784" s="23">
        <f>AVERAGE(Tabela11[[#This Row],[4.º Ano]],Tabela11[[#This Row],[4.º Ano2]],Tabela11[[#This Row],[4.º Ano3]],Tabela11[[#This Row],[4.º Ano4]])</f>
        <v>19</v>
      </c>
      <c r="V2784" s="23">
        <f>AVERAGE(Tabela11[[#This Row],[1º Ano]],Tabela11[[#This Row],[2º Ano]],Tabela11[[#This Row],[3º Ano]],Tabela11[[#This Row],[4º Ano]])</f>
        <v>19.25</v>
      </c>
      <c r="W2784" s="9"/>
      <c r="X2784" s="9"/>
    </row>
    <row r="2785" spans="1:24" ht="15.6" x14ac:dyDescent="0.3">
      <c r="A2785" s="1" t="str">
        <f>Tabela6[[#This Row],[id_escola]]</f>
        <v>1515</v>
      </c>
      <c r="B2785" s="9">
        <v>0</v>
      </c>
      <c r="C2785" s="9">
        <v>17</v>
      </c>
      <c r="D2785" s="9">
        <v>12</v>
      </c>
      <c r="E2785" s="9">
        <v>0</v>
      </c>
      <c r="F2785" s="9">
        <v>0</v>
      </c>
      <c r="G2785" s="9">
        <v>0</v>
      </c>
      <c r="H2785" s="9">
        <v>16</v>
      </c>
      <c r="I2785" s="9">
        <v>14</v>
      </c>
      <c r="J2785" s="9">
        <v>12</v>
      </c>
      <c r="K2785" s="9">
        <v>0</v>
      </c>
      <c r="L2785" s="9">
        <v>0</v>
      </c>
      <c r="M2785" s="9">
        <v>16</v>
      </c>
      <c r="N2785" s="9">
        <v>13</v>
      </c>
      <c r="O2785" s="9">
        <v>12</v>
      </c>
      <c r="P2785" s="9">
        <v>0</v>
      </c>
      <c r="Q2785" s="9">
        <v>0</v>
      </c>
      <c r="R2785" s="23">
        <f>AVERAGE(Tabela11[[#This Row],[1.º Ano]],Tabela11[[#This Row],[1.º Ano2]],Tabela11[[#This Row],[1.º Ano3]],Tabela11[[#This Row],[1.º Ano4]])</f>
        <v>6.25</v>
      </c>
      <c r="S2785" s="23">
        <f>AVERAGE(Tabela11[[#This Row],[2.º Ano]],Tabela11[[#This Row],[2.º Ano2]],Tabela11[[#This Row],[2.º Ano3]],Tabela11[[#This Row],[2.º Ano4]])</f>
        <v>7.25</v>
      </c>
      <c r="T2785" s="23">
        <f>AVERAGE(Tabela11[[#This Row],[3.º Ano]],Tabela11[[#This Row],[3.º Ano2]],Tabela11[[#This Row],[3.º Ano3]],Tabela11[[#This Row],[3.º Ano4]])</f>
        <v>7</v>
      </c>
      <c r="U2785" s="23">
        <f>AVERAGE(Tabela11[[#This Row],[4.º Ano]],Tabela11[[#This Row],[4.º Ano2]],Tabela11[[#This Row],[4.º Ano3]],Tabela11[[#This Row],[4.º Ano4]])</f>
        <v>7.5</v>
      </c>
      <c r="V2785" s="23">
        <f>AVERAGE(Tabela11[[#This Row],[1º Ano]],Tabela11[[#This Row],[2º Ano]],Tabela11[[#This Row],[3º Ano]],Tabela11[[#This Row],[4º Ano]])</f>
        <v>7</v>
      </c>
      <c r="W2785" s="9"/>
      <c r="X2785" s="9"/>
    </row>
    <row r="2786" spans="1:24" ht="15.6" x14ac:dyDescent="0.3">
      <c r="A2786" s="1" t="str">
        <f>Tabela6[[#This Row],[id_escola]]</f>
        <v>1515</v>
      </c>
      <c r="B2786" s="9">
        <v>32</v>
      </c>
      <c r="C2786" s="9">
        <v>35</v>
      </c>
      <c r="D2786" s="9">
        <v>45</v>
      </c>
      <c r="E2786" s="9">
        <v>22</v>
      </c>
      <c r="F2786" s="9">
        <v>33</v>
      </c>
      <c r="G2786" s="9">
        <v>37</v>
      </c>
      <c r="H2786" s="9">
        <v>30</v>
      </c>
      <c r="I2786" s="9">
        <v>45</v>
      </c>
      <c r="J2786" s="9">
        <v>28</v>
      </c>
      <c r="K2786" s="9">
        <v>36</v>
      </c>
      <c r="L2786" s="9">
        <v>35</v>
      </c>
      <c r="M2786" s="9">
        <v>30</v>
      </c>
      <c r="N2786" s="9">
        <v>29</v>
      </c>
      <c r="O2786" s="9">
        <v>27</v>
      </c>
      <c r="P2786" s="9">
        <v>35</v>
      </c>
      <c r="Q2786" s="9">
        <v>39</v>
      </c>
      <c r="R2786" s="23">
        <f>AVERAGE(Tabela11[[#This Row],[1.º Ano]],Tabela11[[#This Row],[1.º Ano2]],Tabela11[[#This Row],[1.º Ano3]],Tabela11[[#This Row],[1.º Ano4]])</f>
        <v>30.5</v>
      </c>
      <c r="S2786" s="23">
        <f>AVERAGE(Tabela11[[#This Row],[2.º Ano]],Tabela11[[#This Row],[2.º Ano2]],Tabela11[[#This Row],[2.º Ano3]],Tabela11[[#This Row],[2.º Ano4]])</f>
        <v>33.75</v>
      </c>
      <c r="T2786" s="23">
        <f>AVERAGE(Tabela11[[#This Row],[3.º Ano]],Tabela11[[#This Row],[3.º Ano2]],Tabela11[[#This Row],[3.º Ano3]],Tabela11[[#This Row],[3.º Ano4]])</f>
        <v>36.25</v>
      </c>
      <c r="U2786" s="23">
        <f>AVERAGE(Tabela11[[#This Row],[4.º Ano]],Tabela11[[#This Row],[4.º Ano2]],Tabela11[[#This Row],[4.º Ano3]],Tabela11[[#This Row],[4.º Ano4]])</f>
        <v>34</v>
      </c>
      <c r="V2786" s="23">
        <f>AVERAGE(Tabela11[[#This Row],[1º Ano]],Tabela11[[#This Row],[2º Ano]],Tabela11[[#This Row],[3º Ano]],Tabela11[[#This Row],[4º Ano]])</f>
        <v>33.625</v>
      </c>
      <c r="W2786" s="9"/>
      <c r="X2786" s="9"/>
    </row>
    <row r="2787" spans="1:24" ht="15.6" x14ac:dyDescent="0.3">
      <c r="A2787" s="1" t="str">
        <f>Tabela6[[#This Row],[id_escola]]</f>
        <v>1515</v>
      </c>
      <c r="B2787" s="9">
        <v>17</v>
      </c>
      <c r="C2787" s="9">
        <v>18</v>
      </c>
      <c r="D2787" s="9">
        <v>29</v>
      </c>
      <c r="E2787" s="9">
        <v>23</v>
      </c>
      <c r="F2787" s="9">
        <v>27</v>
      </c>
      <c r="G2787" s="9">
        <v>16</v>
      </c>
      <c r="H2787" s="9">
        <v>20</v>
      </c>
      <c r="I2787" s="9">
        <v>28</v>
      </c>
      <c r="J2787" s="9">
        <v>20</v>
      </c>
      <c r="K2787" s="9">
        <v>29</v>
      </c>
      <c r="L2787" s="9">
        <v>14</v>
      </c>
      <c r="M2787" s="9">
        <v>20</v>
      </c>
      <c r="N2787" s="9">
        <v>24</v>
      </c>
      <c r="O2787" s="9">
        <v>21</v>
      </c>
      <c r="P2787" s="9">
        <v>29</v>
      </c>
      <c r="Q2787" s="9">
        <v>13</v>
      </c>
      <c r="R2787" s="23">
        <f>AVERAGE(Tabela11[[#This Row],[1.º Ano]],Tabela11[[#This Row],[1.º Ano2]],Tabela11[[#This Row],[1.º Ano3]],Tabela11[[#This Row],[1.º Ano4]])</f>
        <v>22</v>
      </c>
      <c r="S2787" s="23">
        <f>AVERAGE(Tabela11[[#This Row],[2.º Ano]],Tabela11[[#This Row],[2.º Ano2]],Tabela11[[#This Row],[2.º Ano3]],Tabela11[[#This Row],[2.º Ano4]])</f>
        <v>21</v>
      </c>
      <c r="T2787" s="23">
        <f>AVERAGE(Tabela11[[#This Row],[3.º Ano]],Tabela11[[#This Row],[3.º Ano2]],Tabela11[[#This Row],[3.º Ano3]],Tabela11[[#This Row],[3.º Ano4]])</f>
        <v>23</v>
      </c>
      <c r="U2787" s="23">
        <f>AVERAGE(Tabela11[[#This Row],[4.º Ano]],Tabela11[[#This Row],[4.º Ano2]],Tabela11[[#This Row],[4.º Ano3]],Tabela11[[#This Row],[4.º Ano4]])</f>
        <v>21</v>
      </c>
      <c r="V2787" s="23">
        <f>AVERAGE(Tabela11[[#This Row],[1º Ano]],Tabela11[[#This Row],[2º Ano]],Tabela11[[#This Row],[3º Ano]],Tabela11[[#This Row],[4º Ano]])</f>
        <v>21.75</v>
      </c>
      <c r="W2787" s="9"/>
      <c r="X2787" s="9"/>
    </row>
    <row r="2788" spans="1:24" ht="15.6" x14ac:dyDescent="0.3">
      <c r="A2788" s="1" t="str">
        <f>Tabela6[[#This Row],[id_escola]]</f>
        <v>1514</v>
      </c>
      <c r="B2788" s="9">
        <v>5</v>
      </c>
      <c r="C2788" s="9">
        <v>7</v>
      </c>
      <c r="D2788" s="9">
        <v>12</v>
      </c>
      <c r="E2788" s="9">
        <v>4</v>
      </c>
      <c r="F2788" s="9">
        <v>6</v>
      </c>
      <c r="G2788" s="9">
        <v>5</v>
      </c>
      <c r="H2788" s="9">
        <v>8</v>
      </c>
      <c r="I2788" s="9">
        <v>11</v>
      </c>
      <c r="J2788" s="9">
        <v>11</v>
      </c>
      <c r="K2788" s="9">
        <v>6</v>
      </c>
      <c r="L2788" s="9">
        <v>5</v>
      </c>
      <c r="M2788" s="9">
        <v>8</v>
      </c>
      <c r="N2788" s="9">
        <v>6</v>
      </c>
      <c r="O2788" s="9">
        <v>11</v>
      </c>
      <c r="P2788" s="9">
        <v>7</v>
      </c>
      <c r="Q2788" s="9">
        <v>5</v>
      </c>
      <c r="R2788" s="23">
        <f>AVERAGE(Tabela11[[#This Row],[1.º Ano]],Tabela11[[#This Row],[1.º Ano2]],Tabela11[[#This Row],[1.º Ano3]],Tabela11[[#This Row],[1.º Ano4]])</f>
        <v>7</v>
      </c>
      <c r="S2788" s="23">
        <f>AVERAGE(Tabela11[[#This Row],[2.º Ano]],Tabela11[[#This Row],[2.º Ano2]],Tabela11[[#This Row],[2.º Ano3]],Tabela11[[#This Row],[2.º Ano4]])</f>
        <v>7.25</v>
      </c>
      <c r="T2788" s="23">
        <f>AVERAGE(Tabela11[[#This Row],[3.º Ano]],Tabela11[[#This Row],[3.º Ano2]],Tabela11[[#This Row],[3.º Ano3]],Tabela11[[#This Row],[3.º Ano4]])</f>
        <v>8</v>
      </c>
      <c r="U2788" s="23">
        <f>AVERAGE(Tabela11[[#This Row],[4.º Ano]],Tabela11[[#This Row],[4.º Ano2]],Tabela11[[#This Row],[4.º Ano3]],Tabela11[[#This Row],[4.º Ano4]])</f>
        <v>7</v>
      </c>
      <c r="V2788" s="23">
        <f>AVERAGE(Tabela11[[#This Row],[1º Ano]],Tabela11[[#This Row],[2º Ano]],Tabela11[[#This Row],[3º Ano]],Tabela11[[#This Row],[4º Ano]])</f>
        <v>7.3125</v>
      </c>
      <c r="W2788" s="9"/>
      <c r="X2788" s="9"/>
    </row>
    <row r="2789" spans="1:24" ht="15.6" x14ac:dyDescent="0.3">
      <c r="A2789" s="1" t="str">
        <f>Tabela6[[#This Row],[id_escola]]</f>
        <v>1514</v>
      </c>
      <c r="B2789" s="9">
        <v>12</v>
      </c>
      <c r="C2789" s="9">
        <v>12</v>
      </c>
      <c r="D2789" s="9">
        <v>10</v>
      </c>
      <c r="E2789" s="9">
        <v>10</v>
      </c>
      <c r="F2789" s="9">
        <v>10</v>
      </c>
      <c r="G2789" s="9">
        <v>12</v>
      </c>
      <c r="H2789" s="9">
        <v>12</v>
      </c>
      <c r="I2789" s="9">
        <v>10</v>
      </c>
      <c r="J2789" s="9">
        <v>14</v>
      </c>
      <c r="K2789" s="9">
        <v>10</v>
      </c>
      <c r="L2789" s="9">
        <v>15</v>
      </c>
      <c r="M2789" s="9">
        <v>9</v>
      </c>
      <c r="N2789" s="9">
        <v>6</v>
      </c>
      <c r="O2789" s="9">
        <v>13</v>
      </c>
      <c r="P2789" s="9">
        <v>10</v>
      </c>
      <c r="Q2789" s="9">
        <v>14</v>
      </c>
      <c r="R2789" s="23">
        <f>AVERAGE(Tabela11[[#This Row],[1.º Ano]],Tabela11[[#This Row],[1.º Ano2]],Tabela11[[#This Row],[1.º Ano3]],Tabela11[[#This Row],[1.º Ano4]])</f>
        <v>10.5</v>
      </c>
      <c r="S2789" s="23">
        <f>AVERAGE(Tabela11[[#This Row],[2.º Ano]],Tabela11[[#This Row],[2.º Ano2]],Tabela11[[#This Row],[2.º Ano3]],Tabela11[[#This Row],[2.º Ano4]])</f>
        <v>11.75</v>
      </c>
      <c r="T2789" s="23">
        <f>AVERAGE(Tabela11[[#This Row],[3.º Ano]],Tabela11[[#This Row],[3.º Ano2]],Tabela11[[#This Row],[3.º Ano3]],Tabela11[[#This Row],[3.º Ano4]])</f>
        <v>11.75</v>
      </c>
      <c r="U2789" s="23">
        <f>AVERAGE(Tabela11[[#This Row],[4.º Ano]],Tabela11[[#This Row],[4.º Ano2]],Tabela11[[#This Row],[4.º Ano3]],Tabela11[[#This Row],[4.º Ano4]])</f>
        <v>10.75</v>
      </c>
      <c r="V2789" s="23">
        <f>AVERAGE(Tabela11[[#This Row],[1º Ano]],Tabela11[[#This Row],[2º Ano]],Tabela11[[#This Row],[3º Ano]],Tabela11[[#This Row],[4º Ano]])</f>
        <v>11.1875</v>
      </c>
      <c r="W2789" s="9"/>
      <c r="X2789" s="9"/>
    </row>
    <row r="2790" spans="1:24" ht="15.6" x14ac:dyDescent="0.3">
      <c r="A2790" s="1" t="str">
        <f>Tabela6[[#This Row],[id_escola]]</f>
        <v>1514</v>
      </c>
      <c r="B2790" s="9">
        <v>8</v>
      </c>
      <c r="C2790" s="9">
        <v>7</v>
      </c>
      <c r="D2790" s="9">
        <v>8</v>
      </c>
      <c r="E2790" s="9">
        <v>10</v>
      </c>
      <c r="F2790" s="9">
        <v>5</v>
      </c>
      <c r="G2790" s="9">
        <v>9</v>
      </c>
      <c r="H2790" s="9">
        <v>8</v>
      </c>
      <c r="I2790" s="9">
        <v>8</v>
      </c>
      <c r="J2790" s="9">
        <v>6</v>
      </c>
      <c r="K2790" s="9">
        <v>5</v>
      </c>
      <c r="L2790" s="9">
        <v>10</v>
      </c>
      <c r="M2790" s="9">
        <v>8</v>
      </c>
      <c r="N2790" s="9">
        <v>5</v>
      </c>
      <c r="O2790" s="9">
        <v>6</v>
      </c>
      <c r="P2790" s="9">
        <v>5</v>
      </c>
      <c r="Q2790" s="9">
        <v>10</v>
      </c>
      <c r="R2790" s="23">
        <f>AVERAGE(Tabela11[[#This Row],[1.º Ano]],Tabela11[[#This Row],[1.º Ano2]],Tabela11[[#This Row],[1.º Ano3]],Tabela11[[#This Row],[1.º Ano4]])</f>
        <v>6</v>
      </c>
      <c r="S2790" s="23">
        <f>AVERAGE(Tabela11[[#This Row],[2.º Ano]],Tabela11[[#This Row],[2.º Ano2]],Tabela11[[#This Row],[2.º Ano3]],Tabela11[[#This Row],[2.º Ano4]])</f>
        <v>6.75</v>
      </c>
      <c r="T2790" s="23">
        <f>AVERAGE(Tabela11[[#This Row],[3.º Ano]],Tabela11[[#This Row],[3.º Ano2]],Tabela11[[#This Row],[3.º Ano3]],Tabela11[[#This Row],[3.º Ano4]])</f>
        <v>7.75</v>
      </c>
      <c r="U2790" s="23">
        <f>AVERAGE(Tabela11[[#This Row],[4.º Ano]],Tabela11[[#This Row],[4.º Ano2]],Tabela11[[#This Row],[4.º Ano3]],Tabela11[[#This Row],[4.º Ano4]])</f>
        <v>9</v>
      </c>
      <c r="V2790" s="23">
        <f>AVERAGE(Tabela11[[#This Row],[1º Ano]],Tabela11[[#This Row],[2º Ano]],Tabela11[[#This Row],[3º Ano]],Tabela11[[#This Row],[4º Ano]])</f>
        <v>7.375</v>
      </c>
      <c r="W2790" s="9"/>
      <c r="X2790" s="9"/>
    </row>
    <row r="2791" spans="1:24" ht="15.6" x14ac:dyDescent="0.3">
      <c r="A2791" s="1" t="str">
        <f>Tabela6[[#This Row],[id_escola]]</f>
        <v>1514</v>
      </c>
      <c r="B2791" s="9">
        <v>21</v>
      </c>
      <c r="C2791" s="9">
        <v>27</v>
      </c>
      <c r="D2791" s="9">
        <v>19</v>
      </c>
      <c r="E2791" s="9">
        <v>21</v>
      </c>
      <c r="F2791" s="9">
        <v>21</v>
      </c>
      <c r="G2791" s="9">
        <v>21</v>
      </c>
      <c r="H2791" s="9">
        <v>26</v>
      </c>
      <c r="I2791" s="9">
        <v>22</v>
      </c>
      <c r="J2791" s="9">
        <v>15</v>
      </c>
      <c r="K2791" s="9">
        <v>19</v>
      </c>
      <c r="L2791" s="9">
        <v>20</v>
      </c>
      <c r="M2791" s="9">
        <v>26</v>
      </c>
      <c r="N2791" s="9">
        <v>26</v>
      </c>
      <c r="O2791" s="9">
        <v>15</v>
      </c>
      <c r="P2791" s="9">
        <v>21</v>
      </c>
      <c r="Q2791" s="9">
        <v>20</v>
      </c>
      <c r="R2791" s="23">
        <f>AVERAGE(Tabela11[[#This Row],[1.º Ano]],Tabela11[[#This Row],[1.º Ano2]],Tabela11[[#This Row],[1.º Ano3]],Tabela11[[#This Row],[1.º Ano4]])</f>
        <v>20.75</v>
      </c>
      <c r="S2791" s="23">
        <f>AVERAGE(Tabela11[[#This Row],[2.º Ano]],Tabela11[[#This Row],[2.º Ano2]],Tabela11[[#This Row],[2.º Ano3]],Tabela11[[#This Row],[2.º Ano4]])</f>
        <v>20.5</v>
      </c>
      <c r="T2791" s="23">
        <f>AVERAGE(Tabela11[[#This Row],[3.º Ano]],Tabela11[[#This Row],[3.º Ano2]],Tabela11[[#This Row],[3.º Ano3]],Tabela11[[#This Row],[3.º Ano4]])</f>
        <v>21.5</v>
      </c>
      <c r="U2791" s="23">
        <f>AVERAGE(Tabela11[[#This Row],[4.º Ano]],Tabela11[[#This Row],[4.º Ano2]],Tabela11[[#This Row],[4.º Ano3]],Tabela11[[#This Row],[4.º Ano4]])</f>
        <v>22.25</v>
      </c>
      <c r="V2791" s="23">
        <f>AVERAGE(Tabela11[[#This Row],[1º Ano]],Tabela11[[#This Row],[2º Ano]],Tabela11[[#This Row],[3º Ano]],Tabela11[[#This Row],[4º Ano]])</f>
        <v>21.25</v>
      </c>
      <c r="W2791" s="9"/>
      <c r="X2791" s="9"/>
    </row>
    <row r="2792" spans="1:24" ht="15.6" x14ac:dyDescent="0.3">
      <c r="A2792" s="1" t="str">
        <f>Tabela6[[#This Row],[id_escola]]</f>
        <v>1515</v>
      </c>
      <c r="B2792" s="9">
        <v>23</v>
      </c>
      <c r="C2792" s="9">
        <v>20</v>
      </c>
      <c r="D2792" s="9">
        <v>22</v>
      </c>
      <c r="E2792" s="9">
        <v>26</v>
      </c>
      <c r="F2792" s="9">
        <v>22</v>
      </c>
      <c r="G2792" s="9">
        <v>21</v>
      </c>
      <c r="H2792" s="9">
        <v>20</v>
      </c>
      <c r="I2792" s="9">
        <v>25</v>
      </c>
      <c r="J2792" s="9">
        <v>15</v>
      </c>
      <c r="K2792" s="9">
        <v>24</v>
      </c>
      <c r="L2792" s="9">
        <v>21</v>
      </c>
      <c r="M2792" s="9">
        <v>19</v>
      </c>
      <c r="N2792" s="9">
        <v>25</v>
      </c>
      <c r="O2792" s="9">
        <v>16</v>
      </c>
      <c r="P2792" s="9">
        <v>24</v>
      </c>
      <c r="Q2792" s="9">
        <v>24</v>
      </c>
      <c r="R2792" s="23">
        <f>AVERAGE(Tabela11[[#This Row],[1.º Ano]],Tabela11[[#This Row],[1.º Ano2]],Tabela11[[#This Row],[1.º Ano3]],Tabela11[[#This Row],[1.º Ano4]])</f>
        <v>21.25</v>
      </c>
      <c r="S2792" s="23">
        <f>AVERAGE(Tabela11[[#This Row],[2.º Ano]],Tabela11[[#This Row],[2.º Ano2]],Tabela11[[#This Row],[2.º Ano3]],Tabela11[[#This Row],[2.º Ano4]])</f>
        <v>20.25</v>
      </c>
      <c r="T2792" s="23">
        <f>AVERAGE(Tabela11[[#This Row],[3.º Ano]],Tabela11[[#This Row],[3.º Ano2]],Tabela11[[#This Row],[3.º Ano3]],Tabela11[[#This Row],[3.º Ano4]])</f>
        <v>21.75</v>
      </c>
      <c r="U2792" s="23">
        <f>AVERAGE(Tabela11[[#This Row],[4.º Ano]],Tabela11[[#This Row],[4.º Ano2]],Tabela11[[#This Row],[4.º Ano3]],Tabela11[[#This Row],[4.º Ano4]])</f>
        <v>23.5</v>
      </c>
      <c r="V2792" s="23">
        <f>AVERAGE(Tabela11[[#This Row],[1º Ano]],Tabela11[[#This Row],[2º Ano]],Tabela11[[#This Row],[3º Ano]],Tabela11[[#This Row],[4º Ano]])</f>
        <v>21.6875</v>
      </c>
      <c r="W2792" s="9"/>
      <c r="X2792" s="9"/>
    </row>
    <row r="2793" spans="1:24" ht="15.6" x14ac:dyDescent="0.3">
      <c r="A2793" s="1" t="str">
        <f>Tabela6[[#This Row],[id_escola]]</f>
        <v>1515</v>
      </c>
      <c r="B2793" s="9">
        <v>10</v>
      </c>
      <c r="C2793" s="9">
        <v>11</v>
      </c>
      <c r="D2793" s="9">
        <v>20</v>
      </c>
      <c r="E2793" s="9">
        <v>19</v>
      </c>
      <c r="F2793" s="9">
        <v>7</v>
      </c>
      <c r="G2793" s="9">
        <v>12</v>
      </c>
      <c r="H2793" s="9">
        <v>14</v>
      </c>
      <c r="I2793" s="9">
        <v>21</v>
      </c>
      <c r="J2793" s="9">
        <v>14</v>
      </c>
      <c r="K2793" s="9">
        <v>10</v>
      </c>
      <c r="L2793" s="9">
        <v>10</v>
      </c>
      <c r="M2793" s="9">
        <v>15</v>
      </c>
      <c r="N2793" s="9">
        <v>19</v>
      </c>
      <c r="O2793" s="9">
        <v>15</v>
      </c>
      <c r="P2793" s="9">
        <v>10</v>
      </c>
      <c r="Q2793" s="9">
        <v>9</v>
      </c>
      <c r="R2793" s="23">
        <f>AVERAGE(Tabela11[[#This Row],[1.º Ano]],Tabela11[[#This Row],[1.º Ano2]],Tabela11[[#This Row],[1.º Ano3]],Tabela11[[#This Row],[1.º Ano4]])</f>
        <v>12.5</v>
      </c>
      <c r="S2793" s="23">
        <f>AVERAGE(Tabela11[[#This Row],[2.º Ano]],Tabela11[[#This Row],[2.º Ano2]],Tabela11[[#This Row],[2.º Ano3]],Tabela11[[#This Row],[2.º Ano4]])</f>
        <v>12</v>
      </c>
      <c r="T2793" s="23">
        <f>AVERAGE(Tabela11[[#This Row],[3.º Ano]],Tabela11[[#This Row],[3.º Ano2]],Tabela11[[#This Row],[3.º Ano3]],Tabela11[[#This Row],[3.º Ano4]])</f>
        <v>13.5</v>
      </c>
      <c r="U2793" s="23">
        <f>AVERAGE(Tabela11[[#This Row],[4.º Ano]],Tabela11[[#This Row],[4.º Ano2]],Tabela11[[#This Row],[4.º Ano3]],Tabela11[[#This Row],[4.º Ano4]])</f>
        <v>16</v>
      </c>
      <c r="V2793" s="23">
        <f>AVERAGE(Tabela11[[#This Row],[1º Ano]],Tabela11[[#This Row],[2º Ano]],Tabela11[[#This Row],[3º Ano]],Tabela11[[#This Row],[4º Ano]])</f>
        <v>13.5</v>
      </c>
      <c r="W2793" s="9"/>
      <c r="X2793" s="9"/>
    </row>
    <row r="2794" spans="1:24" ht="15.6" x14ac:dyDescent="0.3">
      <c r="A2794" s="1" t="str">
        <f>Tabela6[[#This Row],[id_escola]]</f>
        <v>1515</v>
      </c>
      <c r="B2794" s="9">
        <v>17</v>
      </c>
      <c r="C2794" s="9">
        <v>25</v>
      </c>
      <c r="D2794" s="9">
        <v>15</v>
      </c>
      <c r="E2794" s="9">
        <v>5</v>
      </c>
      <c r="F2794" s="9">
        <v>8</v>
      </c>
      <c r="G2794" s="9">
        <v>19</v>
      </c>
      <c r="H2794" s="9">
        <v>21</v>
      </c>
      <c r="I2794" s="9">
        <v>16</v>
      </c>
      <c r="J2794" s="9">
        <v>8</v>
      </c>
      <c r="K2794" s="9">
        <v>6</v>
      </c>
      <c r="L2794" s="9">
        <v>20</v>
      </c>
      <c r="M2794" s="9">
        <v>18</v>
      </c>
      <c r="N2794" s="9">
        <v>17</v>
      </c>
      <c r="O2794" s="9">
        <v>9</v>
      </c>
      <c r="P2794" s="9">
        <v>10</v>
      </c>
      <c r="Q2794" s="9">
        <v>19</v>
      </c>
      <c r="R2794" s="23">
        <f>AVERAGE(Tabela11[[#This Row],[1.º Ano]],Tabela11[[#This Row],[1.º Ano2]],Tabela11[[#This Row],[1.º Ano3]],Tabela11[[#This Row],[1.º Ano4]])</f>
        <v>12.5</v>
      </c>
      <c r="S2794" s="23">
        <f>AVERAGE(Tabela11[[#This Row],[2.º Ano]],Tabela11[[#This Row],[2.º Ano2]],Tabela11[[#This Row],[2.º Ano3]],Tabela11[[#This Row],[2.º Ano4]])</f>
        <v>14.75</v>
      </c>
      <c r="T2794" s="23">
        <f>AVERAGE(Tabela11[[#This Row],[3.º Ano]],Tabela11[[#This Row],[3.º Ano2]],Tabela11[[#This Row],[3.º Ano3]],Tabela11[[#This Row],[3.º Ano4]])</f>
        <v>16.5</v>
      </c>
      <c r="U2794" s="23">
        <f>AVERAGE(Tabela11[[#This Row],[4.º Ano]],Tabela11[[#This Row],[4.º Ano2]],Tabela11[[#This Row],[4.º Ano3]],Tabela11[[#This Row],[4.º Ano4]])</f>
        <v>14.5</v>
      </c>
      <c r="V2794" s="23">
        <f>AVERAGE(Tabela11[[#This Row],[1º Ano]],Tabela11[[#This Row],[2º Ano]],Tabela11[[#This Row],[3º Ano]],Tabela11[[#This Row],[4º Ano]])</f>
        <v>14.5625</v>
      </c>
      <c r="W2794" s="9"/>
      <c r="X2794" s="9"/>
    </row>
    <row r="2795" spans="1:24" ht="15.6" x14ac:dyDescent="0.3">
      <c r="A2795" s="1" t="str">
        <f>Tabela6[[#This Row],[id_escola]]</f>
        <v>1514</v>
      </c>
      <c r="B2795" s="9" t="s">
        <v>4751</v>
      </c>
      <c r="C2795" s="9" t="s">
        <v>4751</v>
      </c>
      <c r="D2795" s="9" t="s">
        <v>4751</v>
      </c>
      <c r="E2795" s="9" t="s">
        <v>4751</v>
      </c>
      <c r="F2795" s="9" t="s">
        <v>4751</v>
      </c>
      <c r="G2795" s="9" t="s">
        <v>4751</v>
      </c>
      <c r="H2795" s="9" t="s">
        <v>4751</v>
      </c>
      <c r="I2795" s="9" t="s">
        <v>4751</v>
      </c>
      <c r="J2795" s="9" t="s">
        <v>4751</v>
      </c>
      <c r="K2795" s="9" t="s">
        <v>4751</v>
      </c>
      <c r="L2795" s="9" t="s">
        <v>4751</v>
      </c>
      <c r="M2795" s="9" t="s">
        <v>4751</v>
      </c>
      <c r="N2795" s="9" t="s">
        <v>4751</v>
      </c>
      <c r="O2795" s="9" t="s">
        <v>4751</v>
      </c>
      <c r="P2795" s="9" t="s">
        <v>4751</v>
      </c>
      <c r="Q2795" s="9" t="s">
        <v>4751</v>
      </c>
      <c r="R2795" s="23" t="s">
        <v>4752</v>
      </c>
      <c r="S2795" s="23" t="s">
        <v>4752</v>
      </c>
      <c r="T2795" s="23" t="s">
        <v>4752</v>
      </c>
      <c r="U2795" s="23" t="s">
        <v>4752</v>
      </c>
      <c r="V2795" s="23" t="s">
        <v>4752</v>
      </c>
      <c r="W2795" s="9"/>
      <c r="X2795" s="9"/>
    </row>
    <row r="2796" spans="1:24" ht="15.6" x14ac:dyDescent="0.3">
      <c r="A2796" s="1" t="str">
        <f>Tabela6[[#This Row],[id_escola]]</f>
        <v>1514</v>
      </c>
      <c r="B2796" s="9" t="s">
        <v>4751</v>
      </c>
      <c r="C2796" s="9" t="s">
        <v>4751</v>
      </c>
      <c r="D2796" s="9" t="s">
        <v>4751</v>
      </c>
      <c r="E2796" s="9" t="s">
        <v>4751</v>
      </c>
      <c r="F2796" s="9" t="s">
        <v>4751</v>
      </c>
      <c r="G2796" s="9" t="s">
        <v>4751</v>
      </c>
      <c r="H2796" s="9" t="s">
        <v>4751</v>
      </c>
      <c r="I2796" s="9" t="s">
        <v>4751</v>
      </c>
      <c r="J2796" s="9" t="s">
        <v>4751</v>
      </c>
      <c r="K2796" s="9" t="s">
        <v>4751</v>
      </c>
      <c r="L2796" s="9" t="s">
        <v>4751</v>
      </c>
      <c r="M2796" s="9" t="s">
        <v>4751</v>
      </c>
      <c r="N2796" s="9" t="s">
        <v>4751</v>
      </c>
      <c r="O2796" s="9" t="s">
        <v>4751</v>
      </c>
      <c r="P2796" s="9" t="s">
        <v>4751</v>
      </c>
      <c r="Q2796" s="9" t="s">
        <v>4751</v>
      </c>
      <c r="R2796" s="23" t="s">
        <v>4752</v>
      </c>
      <c r="S2796" s="23" t="s">
        <v>4752</v>
      </c>
      <c r="T2796" s="23" t="s">
        <v>4752</v>
      </c>
      <c r="U2796" s="23" t="s">
        <v>4752</v>
      </c>
      <c r="V2796" s="23" t="s">
        <v>4752</v>
      </c>
      <c r="W2796" s="9"/>
      <c r="X2796" s="9"/>
    </row>
    <row r="2797" spans="1:24" ht="15.6" x14ac:dyDescent="0.3">
      <c r="A2797" s="1" t="str">
        <f>Tabela6[[#This Row],[id_escola]]</f>
        <v>1515</v>
      </c>
      <c r="B2797" s="9" t="s">
        <v>4751</v>
      </c>
      <c r="C2797" s="9" t="s">
        <v>4751</v>
      </c>
      <c r="D2797" s="9" t="s">
        <v>4751</v>
      </c>
      <c r="E2797" s="9" t="s">
        <v>4751</v>
      </c>
      <c r="F2797" s="9" t="s">
        <v>4751</v>
      </c>
      <c r="G2797" s="9" t="s">
        <v>4751</v>
      </c>
      <c r="H2797" s="9" t="s">
        <v>4751</v>
      </c>
      <c r="I2797" s="9" t="s">
        <v>4751</v>
      </c>
      <c r="J2797" s="9" t="s">
        <v>4751</v>
      </c>
      <c r="K2797" s="9" t="s">
        <v>4751</v>
      </c>
      <c r="L2797" s="9" t="s">
        <v>4751</v>
      </c>
      <c r="M2797" s="9" t="s">
        <v>4751</v>
      </c>
      <c r="N2797" s="9" t="s">
        <v>4751</v>
      </c>
      <c r="O2797" s="9" t="s">
        <v>4751</v>
      </c>
      <c r="P2797" s="9" t="s">
        <v>4751</v>
      </c>
      <c r="Q2797" s="9" t="s">
        <v>4751</v>
      </c>
      <c r="R2797" s="23" t="s">
        <v>4752</v>
      </c>
      <c r="S2797" s="23" t="s">
        <v>4752</v>
      </c>
      <c r="T2797" s="23" t="s">
        <v>4752</v>
      </c>
      <c r="U2797" s="23" t="s">
        <v>4752</v>
      </c>
      <c r="V2797" s="23" t="s">
        <v>4752</v>
      </c>
      <c r="W2797" s="9"/>
      <c r="X2797" s="9"/>
    </row>
    <row r="2798" spans="1:24" ht="15.6" x14ac:dyDescent="0.3">
      <c r="A2798" s="1" t="str">
        <f>Tabela6[[#This Row],[id_escola]]</f>
        <v>1515</v>
      </c>
      <c r="B2798" s="9">
        <v>21</v>
      </c>
      <c r="C2798" s="9">
        <v>26</v>
      </c>
      <c r="D2798" s="9">
        <v>22</v>
      </c>
      <c r="E2798" s="9">
        <v>21</v>
      </c>
      <c r="F2798" s="9">
        <v>18</v>
      </c>
      <c r="G2798" s="9">
        <v>21</v>
      </c>
      <c r="H2798" s="9">
        <v>23</v>
      </c>
      <c r="I2798" s="9">
        <v>22</v>
      </c>
      <c r="J2798" s="9">
        <v>18</v>
      </c>
      <c r="K2798" s="9">
        <v>17</v>
      </c>
      <c r="L2798" s="9">
        <v>22</v>
      </c>
      <c r="M2798" s="9">
        <v>22</v>
      </c>
      <c r="N2798" s="9">
        <v>25</v>
      </c>
      <c r="O2798" s="9">
        <v>18</v>
      </c>
      <c r="P2798" s="9">
        <v>18</v>
      </c>
      <c r="Q2798" s="9">
        <v>22</v>
      </c>
      <c r="R2798" s="23">
        <f>AVERAGE(Tabela11[[#This Row],[1.º Ano]],Tabela11[[#This Row],[1.º Ano2]],Tabela11[[#This Row],[1.º Ano3]],Tabela11[[#This Row],[1.º Ano4]])</f>
        <v>20.5</v>
      </c>
      <c r="S2798" s="23">
        <f>AVERAGE(Tabela11[[#This Row],[2.º Ano]],Tabela11[[#This Row],[2.º Ano2]],Tabela11[[#This Row],[2.º Ano3]],Tabela11[[#This Row],[2.º Ano4]])</f>
        <v>20.5</v>
      </c>
      <c r="T2798" s="23">
        <f>AVERAGE(Tabela11[[#This Row],[3.º Ano]],Tabela11[[#This Row],[3.º Ano2]],Tabela11[[#This Row],[3.º Ano3]],Tabela11[[#This Row],[3.º Ano4]])</f>
        <v>21.25</v>
      </c>
      <c r="U2798" s="23">
        <f>AVERAGE(Tabela11[[#This Row],[4.º Ano]],Tabela11[[#This Row],[4.º Ano2]],Tabela11[[#This Row],[4.º Ano3]],Tabela11[[#This Row],[4.º Ano4]])</f>
        <v>21.75</v>
      </c>
      <c r="V2798" s="23">
        <f>AVERAGE(Tabela11[[#This Row],[1º Ano]],Tabela11[[#This Row],[2º Ano]],Tabela11[[#This Row],[3º Ano]],Tabela11[[#This Row],[4º Ano]])</f>
        <v>21</v>
      </c>
      <c r="W2798" s="9"/>
      <c r="X2798" s="9"/>
    </row>
    <row r="2799" spans="1:24" ht="15.6" x14ac:dyDescent="0.3">
      <c r="A2799" s="1" t="str">
        <f>Tabela6[[#This Row],[id_escola]]</f>
        <v>1514</v>
      </c>
      <c r="B2799" s="9">
        <v>16</v>
      </c>
      <c r="C2799" s="9">
        <v>26</v>
      </c>
      <c r="D2799" s="9">
        <v>25</v>
      </c>
      <c r="E2799" s="9">
        <v>18</v>
      </c>
      <c r="F2799" s="9">
        <v>20</v>
      </c>
      <c r="G2799" s="9">
        <v>17</v>
      </c>
      <c r="H2799" s="9">
        <v>25</v>
      </c>
      <c r="I2799" s="9">
        <v>26</v>
      </c>
      <c r="J2799" s="9">
        <v>26</v>
      </c>
      <c r="K2799" s="9">
        <v>20</v>
      </c>
      <c r="L2799" s="9">
        <v>17</v>
      </c>
      <c r="M2799" s="9">
        <v>26</v>
      </c>
      <c r="N2799" s="9">
        <v>26</v>
      </c>
      <c r="O2799" s="9">
        <v>26</v>
      </c>
      <c r="P2799" s="9">
        <v>21</v>
      </c>
      <c r="Q2799" s="9">
        <v>20</v>
      </c>
      <c r="R2799" s="23">
        <f>AVERAGE(Tabela11[[#This Row],[1.º Ano]],Tabela11[[#This Row],[1.º Ano2]],Tabela11[[#This Row],[1.º Ano3]],Tabela11[[#This Row],[1.º Ano4]])</f>
        <v>22</v>
      </c>
      <c r="S2799" s="23">
        <f>AVERAGE(Tabela11[[#This Row],[2.º Ano]],Tabela11[[#This Row],[2.º Ano2]],Tabela11[[#This Row],[2.º Ano3]],Tabela11[[#This Row],[2.º Ano4]])</f>
        <v>22.25</v>
      </c>
      <c r="T2799" s="23">
        <f>AVERAGE(Tabela11[[#This Row],[3.º Ano]],Tabela11[[#This Row],[3.º Ano2]],Tabela11[[#This Row],[3.º Ano3]],Tabela11[[#This Row],[3.º Ano4]])</f>
        <v>22</v>
      </c>
      <c r="U2799" s="23">
        <f>AVERAGE(Tabela11[[#This Row],[4.º Ano]],Tabela11[[#This Row],[4.º Ano2]],Tabela11[[#This Row],[4.º Ano3]],Tabela11[[#This Row],[4.º Ano4]])</f>
        <v>22.5</v>
      </c>
      <c r="V2799" s="23">
        <f>AVERAGE(Tabela11[[#This Row],[1º Ano]],Tabela11[[#This Row],[2º Ano]],Tabela11[[#This Row],[3º Ano]],Tabela11[[#This Row],[4º Ano]])</f>
        <v>22.1875</v>
      </c>
      <c r="W2799" s="9"/>
      <c r="X2799" s="9"/>
    </row>
    <row r="2800" spans="1:24" ht="15.6" x14ac:dyDescent="0.3">
      <c r="A2800" s="1" t="str">
        <f>Tabela6[[#This Row],[id_escola]]</f>
        <v>1515</v>
      </c>
      <c r="B2800" s="9">
        <v>7</v>
      </c>
      <c r="C2800" s="9">
        <v>24</v>
      </c>
      <c r="D2800" s="9">
        <v>16</v>
      </c>
      <c r="E2800" s="9">
        <v>19</v>
      </c>
      <c r="F2800" s="9">
        <v>10</v>
      </c>
      <c r="G2800" s="9">
        <v>9</v>
      </c>
      <c r="H2800" s="9">
        <v>23</v>
      </c>
      <c r="I2800" s="9">
        <v>15</v>
      </c>
      <c r="J2800" s="9">
        <v>19</v>
      </c>
      <c r="K2800" s="9">
        <v>13</v>
      </c>
      <c r="L2800" s="9">
        <v>9</v>
      </c>
      <c r="M2800" s="9">
        <v>23</v>
      </c>
      <c r="N2800" s="9">
        <v>24</v>
      </c>
      <c r="O2800" s="9">
        <v>22</v>
      </c>
      <c r="P2800" s="9">
        <v>11</v>
      </c>
      <c r="Q2800" s="9">
        <v>9</v>
      </c>
      <c r="R2800" s="23">
        <f>AVERAGE(Tabela11[[#This Row],[1.º Ano]],Tabela11[[#This Row],[1.º Ano2]],Tabela11[[#This Row],[1.º Ano3]],Tabela11[[#This Row],[1.º Ano4]])</f>
        <v>15</v>
      </c>
      <c r="S2800" s="23">
        <f>AVERAGE(Tabela11[[#This Row],[2.º Ano]],Tabela11[[#This Row],[2.º Ano2]],Tabela11[[#This Row],[2.º Ano3]],Tabela11[[#This Row],[2.º Ano4]])</f>
        <v>17</v>
      </c>
      <c r="T2800" s="23">
        <f>AVERAGE(Tabela11[[#This Row],[3.º Ano]],Tabela11[[#This Row],[3.º Ano2]],Tabela11[[#This Row],[3.º Ano3]],Tabela11[[#This Row],[3.º Ano4]])</f>
        <v>14.75</v>
      </c>
      <c r="U2800" s="23">
        <f>AVERAGE(Tabela11[[#This Row],[4.º Ano]],Tabela11[[#This Row],[4.º Ano2]],Tabela11[[#This Row],[4.º Ano3]],Tabela11[[#This Row],[4.º Ano4]])</f>
        <v>16.5</v>
      </c>
      <c r="V2800" s="23">
        <f>AVERAGE(Tabela11[[#This Row],[1º Ano]],Tabela11[[#This Row],[2º Ano]],Tabela11[[#This Row],[3º Ano]],Tabela11[[#This Row],[4º Ano]])</f>
        <v>15.8125</v>
      </c>
      <c r="W2800" s="9"/>
      <c r="X2800" s="9"/>
    </row>
    <row r="2801" spans="1:24" ht="15.6" x14ac:dyDescent="0.3">
      <c r="A2801" s="1" t="str">
        <f>Tabela6[[#This Row],[id_escola]]</f>
        <v>1514</v>
      </c>
      <c r="B2801" s="9">
        <v>6</v>
      </c>
      <c r="C2801" s="9">
        <v>4</v>
      </c>
      <c r="D2801" s="9">
        <v>8</v>
      </c>
      <c r="E2801" s="9">
        <v>2</v>
      </c>
      <c r="F2801" s="9">
        <v>7</v>
      </c>
      <c r="G2801" s="9">
        <v>7</v>
      </c>
      <c r="H2801" s="9">
        <v>3</v>
      </c>
      <c r="I2801" s="9">
        <v>8</v>
      </c>
      <c r="J2801" s="9">
        <v>4</v>
      </c>
      <c r="K2801" s="9">
        <v>6</v>
      </c>
      <c r="L2801" s="9">
        <v>7</v>
      </c>
      <c r="M2801" s="9">
        <v>3</v>
      </c>
      <c r="N2801" s="9">
        <v>5</v>
      </c>
      <c r="O2801" s="9">
        <v>6</v>
      </c>
      <c r="P2801" s="9">
        <v>6</v>
      </c>
      <c r="Q2801" s="9">
        <v>6</v>
      </c>
      <c r="R2801" s="23">
        <f>AVERAGE(Tabela11[[#This Row],[1.º Ano]],Tabela11[[#This Row],[1.º Ano2]],Tabela11[[#This Row],[1.º Ano3]],Tabela11[[#This Row],[1.º Ano4]])</f>
        <v>5.5</v>
      </c>
      <c r="S2801" s="23">
        <f>AVERAGE(Tabela11[[#This Row],[2.º Ano]],Tabela11[[#This Row],[2.º Ano2]],Tabela11[[#This Row],[2.º Ano3]],Tabela11[[#This Row],[2.º Ano4]])</f>
        <v>5.75</v>
      </c>
      <c r="T2801" s="23">
        <f>AVERAGE(Tabela11[[#This Row],[3.º Ano]],Tabela11[[#This Row],[3.º Ano2]],Tabela11[[#This Row],[3.º Ano3]],Tabela11[[#This Row],[3.º Ano4]])</f>
        <v>6</v>
      </c>
      <c r="U2801" s="23">
        <f>AVERAGE(Tabela11[[#This Row],[4.º Ano]],Tabela11[[#This Row],[4.º Ano2]],Tabela11[[#This Row],[4.º Ano3]],Tabela11[[#This Row],[4.º Ano4]])</f>
        <v>4.75</v>
      </c>
      <c r="V2801" s="23">
        <f>AVERAGE(Tabela11[[#This Row],[1º Ano]],Tabela11[[#This Row],[2º Ano]],Tabela11[[#This Row],[3º Ano]],Tabela11[[#This Row],[4º Ano]])</f>
        <v>5.5</v>
      </c>
      <c r="W2801" s="9"/>
      <c r="X2801" s="9"/>
    </row>
    <row r="2802" spans="1:24" ht="15.6" x14ac:dyDescent="0.3">
      <c r="A2802" s="1" t="str">
        <f>Tabela6[[#This Row],[id_escola]]</f>
        <v>1514</v>
      </c>
      <c r="B2802" s="9">
        <v>3</v>
      </c>
      <c r="C2802" s="9">
        <v>8</v>
      </c>
      <c r="D2802" s="9">
        <v>15</v>
      </c>
      <c r="E2802" s="9">
        <v>7</v>
      </c>
      <c r="F2802" s="9">
        <v>9</v>
      </c>
      <c r="G2802" s="9">
        <v>3</v>
      </c>
      <c r="H2802" s="9">
        <v>7</v>
      </c>
      <c r="I2802" s="9">
        <v>15</v>
      </c>
      <c r="J2802" s="9">
        <v>9</v>
      </c>
      <c r="K2802" s="9">
        <v>9</v>
      </c>
      <c r="L2802" s="9">
        <v>3</v>
      </c>
      <c r="M2802" s="9">
        <v>7</v>
      </c>
      <c r="N2802" s="9">
        <v>11</v>
      </c>
      <c r="O2802" s="9">
        <v>9</v>
      </c>
      <c r="P2802" s="9">
        <v>8</v>
      </c>
      <c r="Q2802" s="9">
        <v>2</v>
      </c>
      <c r="R2802" s="23">
        <f>AVERAGE(Tabela11[[#This Row],[1.º Ano]],Tabela11[[#This Row],[1.º Ano2]],Tabela11[[#This Row],[1.º Ano3]],Tabela11[[#This Row],[1.º Ano4]])</f>
        <v>8</v>
      </c>
      <c r="S2802" s="23">
        <f>AVERAGE(Tabela11[[#This Row],[2.º Ano]],Tabela11[[#This Row],[2.º Ano2]],Tabela11[[#This Row],[2.º Ano3]],Tabela11[[#This Row],[2.º Ano4]])</f>
        <v>7.25</v>
      </c>
      <c r="T2802" s="23">
        <f>AVERAGE(Tabela11[[#This Row],[3.º Ano]],Tabela11[[#This Row],[3.º Ano2]],Tabela11[[#This Row],[3.º Ano3]],Tabela11[[#This Row],[3.º Ano4]])</f>
        <v>8.25</v>
      </c>
      <c r="U2802" s="23">
        <f>AVERAGE(Tabela11[[#This Row],[4.º Ano]],Tabela11[[#This Row],[4.º Ano2]],Tabela11[[#This Row],[4.º Ano3]],Tabela11[[#This Row],[4.º Ano4]])</f>
        <v>7.75</v>
      </c>
      <c r="V2802" s="23">
        <f>AVERAGE(Tabela11[[#This Row],[1º Ano]],Tabela11[[#This Row],[2º Ano]],Tabela11[[#This Row],[3º Ano]],Tabela11[[#This Row],[4º Ano]])</f>
        <v>7.8125</v>
      </c>
      <c r="W2802" s="9"/>
      <c r="X2802" s="9"/>
    </row>
    <row r="2803" spans="1:24" ht="15.6" x14ac:dyDescent="0.3">
      <c r="A2803" s="1" t="str">
        <f>Tabela6[[#This Row],[id_escola]]</f>
        <v>1514</v>
      </c>
      <c r="B2803" s="9">
        <v>19</v>
      </c>
      <c r="C2803" s="9">
        <v>22</v>
      </c>
      <c r="D2803" s="9">
        <v>12</v>
      </c>
      <c r="E2803" s="9">
        <v>10</v>
      </c>
      <c r="F2803" s="9">
        <v>6</v>
      </c>
      <c r="G2803" s="9">
        <v>22</v>
      </c>
      <c r="H2803" s="9">
        <v>20</v>
      </c>
      <c r="I2803" s="9">
        <v>13</v>
      </c>
      <c r="J2803" s="9">
        <v>15</v>
      </c>
      <c r="K2803" s="9">
        <v>4</v>
      </c>
      <c r="L2803" s="9">
        <v>20</v>
      </c>
      <c r="M2803" s="9">
        <v>19</v>
      </c>
      <c r="N2803" s="9">
        <v>18</v>
      </c>
      <c r="O2803" s="9">
        <v>16</v>
      </c>
      <c r="P2803" s="9">
        <v>4</v>
      </c>
      <c r="Q2803" s="9">
        <v>17</v>
      </c>
      <c r="R2803" s="23">
        <f>AVERAGE(Tabela11[[#This Row],[1.º Ano]],Tabela11[[#This Row],[1.º Ano2]],Tabela11[[#This Row],[1.º Ano3]],Tabela11[[#This Row],[1.º Ano4]])</f>
        <v>14.5</v>
      </c>
      <c r="S2803" s="23">
        <f>AVERAGE(Tabela11[[#This Row],[2.º Ano]],Tabela11[[#This Row],[2.º Ano2]],Tabela11[[#This Row],[2.º Ano3]],Tabela11[[#This Row],[2.º Ano4]])</f>
        <v>16</v>
      </c>
      <c r="T2803" s="23">
        <f>AVERAGE(Tabela11[[#This Row],[3.º Ano]],Tabela11[[#This Row],[3.º Ano2]],Tabela11[[#This Row],[3.º Ano3]],Tabela11[[#This Row],[3.º Ano4]])</f>
        <v>14</v>
      </c>
      <c r="U2803" s="23">
        <f>AVERAGE(Tabela11[[#This Row],[4.º Ano]],Tabela11[[#This Row],[4.º Ano2]],Tabela11[[#This Row],[4.º Ano3]],Tabela11[[#This Row],[4.º Ano4]])</f>
        <v>14.75</v>
      </c>
      <c r="V2803" s="23">
        <f>AVERAGE(Tabela11[[#This Row],[1º Ano]],Tabela11[[#This Row],[2º Ano]],Tabela11[[#This Row],[3º Ano]],Tabela11[[#This Row],[4º Ano]])</f>
        <v>14.8125</v>
      </c>
      <c r="W2803" s="9"/>
      <c r="X2803" s="9"/>
    </row>
    <row r="2804" spans="1:24" ht="15.6" x14ac:dyDescent="0.3">
      <c r="A2804" s="1" t="str">
        <f>Tabela6[[#This Row],[id_escola]]</f>
        <v>1514</v>
      </c>
      <c r="B2804" s="9">
        <v>4</v>
      </c>
      <c r="C2804" s="9">
        <v>9</v>
      </c>
      <c r="D2804" s="9">
        <v>12</v>
      </c>
      <c r="E2804" s="9">
        <v>11</v>
      </c>
      <c r="F2804" s="9">
        <v>8</v>
      </c>
      <c r="G2804" s="9">
        <v>5</v>
      </c>
      <c r="H2804" s="9">
        <v>8</v>
      </c>
      <c r="I2804" s="9">
        <v>13</v>
      </c>
      <c r="J2804" s="9">
        <v>9</v>
      </c>
      <c r="K2804" s="9">
        <v>9</v>
      </c>
      <c r="L2804" s="9">
        <v>5</v>
      </c>
      <c r="M2804" s="9">
        <v>8</v>
      </c>
      <c r="N2804" s="9">
        <v>7</v>
      </c>
      <c r="O2804" s="9">
        <v>8</v>
      </c>
      <c r="P2804" s="9">
        <v>6</v>
      </c>
      <c r="Q2804" s="9">
        <v>5</v>
      </c>
      <c r="R2804" s="23">
        <f>AVERAGE(Tabela11[[#This Row],[1.º Ano]],Tabela11[[#This Row],[1.º Ano2]],Tabela11[[#This Row],[1.º Ano3]],Tabela11[[#This Row],[1.º Ano4]])</f>
        <v>7</v>
      </c>
      <c r="S2804" s="23">
        <f>AVERAGE(Tabela11[[#This Row],[2.º Ano]],Tabela11[[#This Row],[2.º Ano2]],Tabela11[[#This Row],[2.º Ano3]],Tabela11[[#This Row],[2.º Ano4]])</f>
        <v>7.75</v>
      </c>
      <c r="T2804" s="23">
        <f>AVERAGE(Tabela11[[#This Row],[3.º Ano]],Tabela11[[#This Row],[3.º Ano2]],Tabela11[[#This Row],[3.º Ano3]],Tabela11[[#This Row],[3.º Ano4]])</f>
        <v>7.75</v>
      </c>
      <c r="U2804" s="23">
        <f>AVERAGE(Tabela11[[#This Row],[4.º Ano]],Tabela11[[#This Row],[4.º Ano2]],Tabela11[[#This Row],[4.º Ano3]],Tabela11[[#This Row],[4.º Ano4]])</f>
        <v>9.25</v>
      </c>
      <c r="V2804" s="23">
        <f>AVERAGE(Tabela11[[#This Row],[1º Ano]],Tabela11[[#This Row],[2º Ano]],Tabela11[[#This Row],[3º Ano]],Tabela11[[#This Row],[4º Ano]])</f>
        <v>7.9375</v>
      </c>
      <c r="W2804" s="9"/>
      <c r="X2804" s="9"/>
    </row>
    <row r="2805" spans="1:24" ht="15.6" x14ac:dyDescent="0.3">
      <c r="A2805" s="1" t="str">
        <f>Tabela6[[#This Row],[id_escola]]</f>
        <v>1514</v>
      </c>
      <c r="B2805" s="9">
        <v>5</v>
      </c>
      <c r="C2805" s="9">
        <v>4</v>
      </c>
      <c r="D2805" s="9">
        <v>6</v>
      </c>
      <c r="E2805" s="9">
        <v>4</v>
      </c>
      <c r="F2805" s="9">
        <v>7</v>
      </c>
      <c r="G2805" s="9">
        <v>5</v>
      </c>
      <c r="H2805" s="9">
        <v>4</v>
      </c>
      <c r="I2805" s="9">
        <v>6</v>
      </c>
      <c r="J2805" s="9">
        <v>6</v>
      </c>
      <c r="K2805" s="9">
        <v>7</v>
      </c>
      <c r="L2805" s="9">
        <v>5</v>
      </c>
      <c r="M2805" s="9">
        <v>4</v>
      </c>
      <c r="N2805" s="9">
        <v>5</v>
      </c>
      <c r="O2805" s="9">
        <v>8</v>
      </c>
      <c r="P2805" s="9">
        <v>7</v>
      </c>
      <c r="Q2805" s="9">
        <v>6</v>
      </c>
      <c r="R2805" s="23">
        <f>AVERAGE(Tabela11[[#This Row],[1.º Ano]],Tabela11[[#This Row],[1.º Ano2]],Tabela11[[#This Row],[1.º Ano3]],Tabela11[[#This Row],[1.º Ano4]])</f>
        <v>5.75</v>
      </c>
      <c r="S2805" s="23">
        <f>AVERAGE(Tabela11[[#This Row],[2.º Ano]],Tabela11[[#This Row],[2.º Ano2]],Tabela11[[#This Row],[2.º Ano3]],Tabela11[[#This Row],[2.º Ano4]])</f>
        <v>6</v>
      </c>
      <c r="T2805" s="23">
        <f>AVERAGE(Tabela11[[#This Row],[3.º Ano]],Tabela11[[#This Row],[3.º Ano2]],Tabela11[[#This Row],[3.º Ano3]],Tabela11[[#This Row],[3.º Ano4]])</f>
        <v>5.5</v>
      </c>
      <c r="U2805" s="23">
        <f>AVERAGE(Tabela11[[#This Row],[4.º Ano]],Tabela11[[#This Row],[4.º Ano2]],Tabela11[[#This Row],[4.º Ano3]],Tabela11[[#This Row],[4.º Ano4]])</f>
        <v>5</v>
      </c>
      <c r="V2805" s="23">
        <f>AVERAGE(Tabela11[[#This Row],[1º Ano]],Tabela11[[#This Row],[2º Ano]],Tabela11[[#This Row],[3º Ano]],Tabela11[[#This Row],[4º Ano]])</f>
        <v>5.5625</v>
      </c>
      <c r="W2805" s="9"/>
      <c r="X2805" s="9"/>
    </row>
    <row r="2806" spans="1:24" ht="15.6" x14ac:dyDescent="0.3">
      <c r="A2806" s="1" t="str">
        <f>Tabela6[[#This Row],[id_escola]]</f>
        <v>1515</v>
      </c>
      <c r="B2806" s="9">
        <v>16</v>
      </c>
      <c r="C2806" s="9">
        <v>20</v>
      </c>
      <c r="D2806" s="9">
        <v>15</v>
      </c>
      <c r="E2806" s="9">
        <v>17</v>
      </c>
      <c r="F2806" s="9">
        <v>24</v>
      </c>
      <c r="G2806" s="9">
        <v>18</v>
      </c>
      <c r="H2806" s="9">
        <v>20</v>
      </c>
      <c r="I2806" s="9">
        <v>16</v>
      </c>
      <c r="J2806" s="9">
        <v>11</v>
      </c>
      <c r="K2806" s="9">
        <v>25</v>
      </c>
      <c r="L2806" s="9">
        <v>16</v>
      </c>
      <c r="M2806" s="9">
        <v>25</v>
      </c>
      <c r="N2806" s="9">
        <v>15</v>
      </c>
      <c r="O2806" s="9">
        <v>13</v>
      </c>
      <c r="P2806" s="9">
        <v>26</v>
      </c>
      <c r="Q2806" s="9">
        <v>18</v>
      </c>
      <c r="R2806" s="23">
        <f>AVERAGE(Tabela11[[#This Row],[1.º Ano]],Tabela11[[#This Row],[1.º Ano2]],Tabela11[[#This Row],[1.º Ano3]],Tabela11[[#This Row],[1.º Ano4]])</f>
        <v>16.5</v>
      </c>
      <c r="S2806" s="23">
        <f>AVERAGE(Tabela11[[#This Row],[2.º Ano]],Tabela11[[#This Row],[2.º Ano2]],Tabela11[[#This Row],[2.º Ano3]],Tabela11[[#This Row],[2.º Ano4]])</f>
        <v>19</v>
      </c>
      <c r="T2806" s="23">
        <f>AVERAGE(Tabela11[[#This Row],[3.º Ano]],Tabela11[[#This Row],[3.º Ano2]],Tabela11[[#This Row],[3.º Ano3]],Tabela11[[#This Row],[3.º Ano4]])</f>
        <v>19.25</v>
      </c>
      <c r="U2806" s="23">
        <f>AVERAGE(Tabela11[[#This Row],[4.º Ano]],Tabela11[[#This Row],[4.º Ano2]],Tabela11[[#This Row],[4.º Ano3]],Tabela11[[#This Row],[4.º Ano4]])</f>
        <v>19</v>
      </c>
      <c r="V2806" s="23">
        <f>AVERAGE(Tabela11[[#This Row],[1º Ano]],Tabela11[[#This Row],[2º Ano]],Tabela11[[#This Row],[3º Ano]],Tabela11[[#This Row],[4º Ano]])</f>
        <v>18.4375</v>
      </c>
      <c r="W2806" s="9"/>
      <c r="X2806" s="9"/>
    </row>
    <row r="2807" spans="1:24" ht="15.6" x14ac:dyDescent="0.3">
      <c r="A2807" s="1" t="str">
        <f>Tabela6[[#This Row],[id_escola]]</f>
        <v>1514</v>
      </c>
      <c r="B2807" s="9">
        <v>8</v>
      </c>
      <c r="C2807" s="9">
        <v>10</v>
      </c>
      <c r="D2807" s="9">
        <v>14</v>
      </c>
      <c r="E2807" s="9">
        <v>8</v>
      </c>
      <c r="F2807" s="9">
        <v>11</v>
      </c>
      <c r="G2807" s="9">
        <v>8</v>
      </c>
      <c r="H2807" s="9">
        <v>11</v>
      </c>
      <c r="I2807" s="9">
        <v>14</v>
      </c>
      <c r="J2807" s="9">
        <v>8</v>
      </c>
      <c r="K2807" s="9">
        <v>11</v>
      </c>
      <c r="L2807" s="9">
        <v>7</v>
      </c>
      <c r="M2807" s="9">
        <v>11</v>
      </c>
      <c r="N2807" s="9">
        <v>10</v>
      </c>
      <c r="O2807" s="9">
        <v>9</v>
      </c>
      <c r="P2807" s="9">
        <v>11</v>
      </c>
      <c r="Q2807" s="9">
        <v>6</v>
      </c>
      <c r="R2807" s="23">
        <f>AVERAGE(Tabela11[[#This Row],[1.º Ano]],Tabela11[[#This Row],[1.º Ano2]],Tabela11[[#This Row],[1.º Ano3]],Tabela11[[#This Row],[1.º Ano4]])</f>
        <v>9.25</v>
      </c>
      <c r="S2807" s="23">
        <f>AVERAGE(Tabela11[[#This Row],[2.º Ano]],Tabela11[[#This Row],[2.º Ano2]],Tabela11[[#This Row],[2.º Ano3]],Tabela11[[#This Row],[2.º Ano4]])</f>
        <v>9.5</v>
      </c>
      <c r="T2807" s="23">
        <f>AVERAGE(Tabela11[[#This Row],[3.º Ano]],Tabela11[[#This Row],[3.º Ano2]],Tabela11[[#This Row],[3.º Ano3]],Tabela11[[#This Row],[3.º Ano4]])</f>
        <v>10.75</v>
      </c>
      <c r="U2807" s="23">
        <f>AVERAGE(Tabela11[[#This Row],[4.º Ano]],Tabela11[[#This Row],[4.º Ano2]],Tabela11[[#This Row],[4.º Ano3]],Tabela11[[#This Row],[4.º Ano4]])</f>
        <v>9.75</v>
      </c>
      <c r="V2807" s="23">
        <f>AVERAGE(Tabela11[[#This Row],[1º Ano]],Tabela11[[#This Row],[2º Ano]],Tabela11[[#This Row],[3º Ano]],Tabela11[[#This Row],[4º Ano]])</f>
        <v>9.8125</v>
      </c>
      <c r="W2807" s="9"/>
      <c r="X2807" s="9"/>
    </row>
    <row r="2808" spans="1:24" ht="15.6" x14ac:dyDescent="0.3">
      <c r="A2808" s="1" t="str">
        <f>Tabela6[[#This Row],[id_escola]]</f>
        <v>1514</v>
      </c>
      <c r="B2808" s="9">
        <v>14</v>
      </c>
      <c r="C2808" s="9">
        <v>10</v>
      </c>
      <c r="D2808" s="9">
        <v>16</v>
      </c>
      <c r="E2808" s="9">
        <v>22</v>
      </c>
      <c r="F2808" s="9">
        <v>11</v>
      </c>
      <c r="G2808" s="9">
        <v>17</v>
      </c>
      <c r="H2808" s="9">
        <v>12</v>
      </c>
      <c r="I2808" s="9">
        <v>18</v>
      </c>
      <c r="J2808" s="9">
        <v>19</v>
      </c>
      <c r="K2808" s="9">
        <v>13</v>
      </c>
      <c r="L2808" s="9">
        <v>18</v>
      </c>
      <c r="M2808" s="9">
        <v>11</v>
      </c>
      <c r="N2808" s="9">
        <v>8</v>
      </c>
      <c r="O2808" s="9">
        <v>17</v>
      </c>
      <c r="P2808" s="9">
        <v>13</v>
      </c>
      <c r="Q2808" s="9">
        <v>16</v>
      </c>
      <c r="R2808" s="23">
        <f>AVERAGE(Tabela11[[#This Row],[1.º Ano]],Tabela11[[#This Row],[1.º Ano2]],Tabela11[[#This Row],[1.º Ano3]],Tabela11[[#This Row],[1.º Ano4]])</f>
        <v>13</v>
      </c>
      <c r="S2808" s="23">
        <f>AVERAGE(Tabela11[[#This Row],[2.º Ano]],Tabela11[[#This Row],[2.º Ano2]],Tabela11[[#This Row],[2.º Ano3]],Tabela11[[#This Row],[2.º Ano4]])</f>
        <v>14.25</v>
      </c>
      <c r="T2808" s="23">
        <f>AVERAGE(Tabela11[[#This Row],[3.º Ano]],Tabela11[[#This Row],[3.º Ano2]],Tabela11[[#This Row],[3.º Ano3]],Tabela11[[#This Row],[3.º Ano4]])</f>
        <v>14.75</v>
      </c>
      <c r="U2808" s="23">
        <f>AVERAGE(Tabela11[[#This Row],[4.º Ano]],Tabela11[[#This Row],[4.º Ano2]],Tabela11[[#This Row],[4.º Ano3]],Tabela11[[#This Row],[4.º Ano4]])</f>
        <v>16.75</v>
      </c>
      <c r="V2808" s="23">
        <f>AVERAGE(Tabela11[[#This Row],[1º Ano]],Tabela11[[#This Row],[2º Ano]],Tabela11[[#This Row],[3º Ano]],Tabela11[[#This Row],[4º Ano]])</f>
        <v>14.6875</v>
      </c>
      <c r="W2808" s="9"/>
      <c r="X2808" s="9"/>
    </row>
    <row r="2809" spans="1:24" ht="15.6" x14ac:dyDescent="0.3">
      <c r="A2809" s="1" t="str">
        <f>Tabela6[[#This Row],[id_escola]]</f>
        <v>1515</v>
      </c>
      <c r="B2809" s="9">
        <v>23</v>
      </c>
      <c r="C2809" s="9">
        <v>12</v>
      </c>
      <c r="D2809" s="9">
        <v>21</v>
      </c>
      <c r="E2809" s="9">
        <v>14</v>
      </c>
      <c r="F2809" s="9">
        <v>24</v>
      </c>
      <c r="G2809" s="9">
        <v>25</v>
      </c>
      <c r="H2809" s="9">
        <v>10</v>
      </c>
      <c r="I2809" s="9">
        <v>22</v>
      </c>
      <c r="J2809" s="9">
        <v>14</v>
      </c>
      <c r="K2809" s="9">
        <v>25</v>
      </c>
      <c r="L2809" s="9">
        <v>24</v>
      </c>
      <c r="M2809" s="9">
        <v>11</v>
      </c>
      <c r="N2809" s="9">
        <v>20</v>
      </c>
      <c r="O2809" s="9">
        <v>16</v>
      </c>
      <c r="P2809" s="9">
        <v>22</v>
      </c>
      <c r="Q2809" s="9">
        <v>25</v>
      </c>
      <c r="R2809" s="23">
        <f>AVERAGE(Tabela11[[#This Row],[1.º Ano]],Tabela11[[#This Row],[1.º Ano2]],Tabela11[[#This Row],[1.º Ano3]],Tabela11[[#This Row],[1.º Ano4]])</f>
        <v>20.25</v>
      </c>
      <c r="S2809" s="23">
        <f>AVERAGE(Tabela11[[#This Row],[2.º Ano]],Tabela11[[#This Row],[2.º Ano2]],Tabela11[[#This Row],[2.º Ano3]],Tabela11[[#This Row],[2.º Ano4]])</f>
        <v>19.5</v>
      </c>
      <c r="T2809" s="23">
        <f>AVERAGE(Tabela11[[#This Row],[3.º Ano]],Tabela11[[#This Row],[3.º Ano2]],Tabela11[[#This Row],[3.º Ano3]],Tabela11[[#This Row],[3.º Ano4]])</f>
        <v>19.25</v>
      </c>
      <c r="U2809" s="23">
        <f>AVERAGE(Tabela11[[#This Row],[4.º Ano]],Tabela11[[#This Row],[4.º Ano2]],Tabela11[[#This Row],[4.º Ano3]],Tabela11[[#This Row],[4.º Ano4]])</f>
        <v>18</v>
      </c>
      <c r="V2809" s="23">
        <f>AVERAGE(Tabela11[[#This Row],[1º Ano]],Tabela11[[#This Row],[2º Ano]],Tabela11[[#This Row],[3º Ano]],Tabela11[[#This Row],[4º Ano]])</f>
        <v>19.25</v>
      </c>
      <c r="W2809" s="9"/>
      <c r="X2809" s="9"/>
    </row>
    <row r="2810" spans="1:24" ht="15.6" x14ac:dyDescent="0.3">
      <c r="A2810" s="1" t="str">
        <f>Tabela6[[#This Row],[id_escola]]</f>
        <v>1514</v>
      </c>
      <c r="B2810" s="9">
        <v>11</v>
      </c>
      <c r="C2810" s="9">
        <v>11</v>
      </c>
      <c r="D2810" s="9">
        <v>10</v>
      </c>
      <c r="E2810" s="9">
        <v>9</v>
      </c>
      <c r="F2810" s="9">
        <v>9</v>
      </c>
      <c r="G2810" s="9">
        <v>12</v>
      </c>
      <c r="H2810" s="9">
        <v>10</v>
      </c>
      <c r="I2810" s="9">
        <v>10</v>
      </c>
      <c r="J2810" s="9">
        <v>8</v>
      </c>
      <c r="K2810" s="9">
        <v>10</v>
      </c>
      <c r="L2810" s="9">
        <v>11</v>
      </c>
      <c r="M2810" s="9">
        <v>10</v>
      </c>
      <c r="N2810" s="9">
        <v>6</v>
      </c>
      <c r="O2810" s="9">
        <v>8</v>
      </c>
      <c r="P2810" s="9">
        <v>10</v>
      </c>
      <c r="Q2810" s="9">
        <v>10</v>
      </c>
      <c r="R2810" s="23">
        <f>AVERAGE(Tabela11[[#This Row],[1.º Ano]],Tabela11[[#This Row],[1.º Ano2]],Tabela11[[#This Row],[1.º Ano3]],Tabela11[[#This Row],[1.º Ano4]])</f>
        <v>8.5</v>
      </c>
      <c r="S2810" s="23">
        <f>AVERAGE(Tabela11[[#This Row],[2.º Ano]],Tabela11[[#This Row],[2.º Ano2]],Tabela11[[#This Row],[2.º Ano3]],Tabela11[[#This Row],[2.º Ano4]])</f>
        <v>10.25</v>
      </c>
      <c r="T2810" s="23">
        <f>AVERAGE(Tabela11[[#This Row],[3.º Ano]],Tabela11[[#This Row],[3.º Ano2]],Tabela11[[#This Row],[3.º Ano3]],Tabela11[[#This Row],[3.º Ano4]])</f>
        <v>10.25</v>
      </c>
      <c r="U2810" s="23">
        <f>AVERAGE(Tabela11[[#This Row],[4.º Ano]],Tabela11[[#This Row],[4.º Ano2]],Tabela11[[#This Row],[4.º Ano3]],Tabela11[[#This Row],[4.º Ano4]])</f>
        <v>9.75</v>
      </c>
      <c r="V2810" s="23">
        <f>AVERAGE(Tabela11[[#This Row],[1º Ano]],Tabela11[[#This Row],[2º Ano]],Tabela11[[#This Row],[3º Ano]],Tabela11[[#This Row],[4º Ano]])</f>
        <v>9.6875</v>
      </c>
      <c r="W2810" s="9"/>
      <c r="X2810" s="9"/>
    </row>
    <row r="2811" spans="1:24" ht="15.6" x14ac:dyDescent="0.3">
      <c r="A2811" s="1" t="str">
        <f>Tabela6[[#This Row],[id_escola]]</f>
        <v>1514</v>
      </c>
      <c r="B2811" s="9">
        <v>20</v>
      </c>
      <c r="C2811" s="9">
        <v>20</v>
      </c>
      <c r="D2811" s="9">
        <v>13</v>
      </c>
      <c r="E2811" s="9">
        <v>16</v>
      </c>
      <c r="F2811" s="9">
        <v>11</v>
      </c>
      <c r="G2811" s="9">
        <v>20</v>
      </c>
      <c r="H2811" s="9">
        <v>18</v>
      </c>
      <c r="I2811" s="9">
        <v>14</v>
      </c>
      <c r="J2811" s="9">
        <v>2</v>
      </c>
      <c r="K2811" s="9">
        <v>13</v>
      </c>
      <c r="L2811" s="9">
        <v>18</v>
      </c>
      <c r="M2811" s="9">
        <v>18</v>
      </c>
      <c r="N2811" s="9">
        <v>21</v>
      </c>
      <c r="O2811" s="9">
        <v>2</v>
      </c>
      <c r="P2811" s="9">
        <v>13</v>
      </c>
      <c r="Q2811" s="9">
        <v>18</v>
      </c>
      <c r="R2811" s="23">
        <f>AVERAGE(Tabela11[[#This Row],[1.º Ano]],Tabela11[[#This Row],[1.º Ano2]],Tabela11[[#This Row],[1.º Ano3]],Tabela11[[#This Row],[1.º Ano4]])</f>
        <v>13.5</v>
      </c>
      <c r="S2811" s="23">
        <f>AVERAGE(Tabela11[[#This Row],[2.º Ano]],Tabela11[[#This Row],[2.º Ano2]],Tabela11[[#This Row],[2.º Ano3]],Tabela11[[#This Row],[2.º Ano4]])</f>
        <v>13.75</v>
      </c>
      <c r="T2811" s="23">
        <f>AVERAGE(Tabela11[[#This Row],[3.º Ano]],Tabela11[[#This Row],[3.º Ano2]],Tabela11[[#This Row],[3.º Ano3]],Tabela11[[#This Row],[3.º Ano4]])</f>
        <v>15.5</v>
      </c>
      <c r="U2811" s="23">
        <f>AVERAGE(Tabela11[[#This Row],[4.º Ano]],Tabela11[[#This Row],[4.º Ano2]],Tabela11[[#This Row],[4.º Ano3]],Tabela11[[#This Row],[4.º Ano4]])</f>
        <v>16.5</v>
      </c>
      <c r="V2811" s="23">
        <f>AVERAGE(Tabela11[[#This Row],[1º Ano]],Tabela11[[#This Row],[2º Ano]],Tabela11[[#This Row],[3º Ano]],Tabela11[[#This Row],[4º Ano]])</f>
        <v>14.8125</v>
      </c>
      <c r="W2811" s="9"/>
      <c r="X2811" s="9"/>
    </row>
    <row r="2812" spans="1:24" ht="15.6" x14ac:dyDescent="0.3">
      <c r="A2812" s="1" t="str">
        <f>Tabela6[[#This Row],[id_escola]]</f>
        <v>1511</v>
      </c>
      <c r="B2812" s="9">
        <v>21</v>
      </c>
      <c r="C2812" s="9">
        <v>23</v>
      </c>
      <c r="D2812" s="9">
        <v>19</v>
      </c>
      <c r="E2812" s="9">
        <v>12</v>
      </c>
      <c r="F2812" s="9">
        <v>21</v>
      </c>
      <c r="G2812" s="9">
        <v>21</v>
      </c>
      <c r="H2812" s="9">
        <v>17</v>
      </c>
      <c r="I2812" s="9">
        <v>16</v>
      </c>
      <c r="J2812" s="9">
        <v>19</v>
      </c>
      <c r="K2812" s="9">
        <v>19</v>
      </c>
      <c r="L2812" s="9">
        <v>21</v>
      </c>
      <c r="M2812" s="9">
        <v>13</v>
      </c>
      <c r="N2812" s="9">
        <v>19</v>
      </c>
      <c r="O2812" s="9">
        <v>17</v>
      </c>
      <c r="P2812" s="9">
        <v>18</v>
      </c>
      <c r="Q2812" s="9">
        <v>21</v>
      </c>
      <c r="R2812" s="23">
        <f>AVERAGE(Tabela11[[#This Row],[1.º Ano]],Tabela11[[#This Row],[1.º Ano2]],Tabela11[[#This Row],[1.º Ano3]],Tabela11[[#This Row],[1.º Ano4]])</f>
        <v>20</v>
      </c>
      <c r="S2812" s="23">
        <f>AVERAGE(Tabela11[[#This Row],[2.º Ano]],Tabela11[[#This Row],[2.º Ano2]],Tabela11[[#This Row],[2.º Ano3]],Tabela11[[#This Row],[2.º Ano4]])</f>
        <v>20</v>
      </c>
      <c r="T2812" s="23">
        <f>AVERAGE(Tabela11[[#This Row],[3.º Ano]],Tabela11[[#This Row],[3.º Ano2]],Tabela11[[#This Row],[3.º Ano3]],Tabela11[[#This Row],[3.º Ano4]])</f>
        <v>18.75</v>
      </c>
      <c r="U2812" s="23">
        <f>AVERAGE(Tabela11[[#This Row],[4.º Ano]],Tabela11[[#This Row],[4.º Ano2]],Tabela11[[#This Row],[4.º Ano3]],Tabela11[[#This Row],[4.º Ano4]])</f>
        <v>15.5</v>
      </c>
      <c r="V2812" s="23">
        <f>AVERAGE(Tabela11[[#This Row],[1º Ano]],Tabela11[[#This Row],[2º Ano]],Tabela11[[#This Row],[3º Ano]],Tabela11[[#This Row],[4º Ano]])</f>
        <v>18.5625</v>
      </c>
      <c r="W2812" s="9"/>
      <c r="X2812" s="9"/>
    </row>
    <row r="2813" spans="1:24" ht="15.6" x14ac:dyDescent="0.3">
      <c r="A2813" s="1" t="str">
        <f>Tabela6[[#This Row],[id_escola]]</f>
        <v>1514</v>
      </c>
      <c r="B2813" s="9">
        <v>6</v>
      </c>
      <c r="C2813" s="9">
        <v>11</v>
      </c>
      <c r="D2813" s="9">
        <v>13</v>
      </c>
      <c r="E2813" s="9">
        <v>8</v>
      </c>
      <c r="F2813" s="9">
        <v>5</v>
      </c>
      <c r="G2813" s="9">
        <v>4</v>
      </c>
      <c r="H2813" s="9">
        <v>11</v>
      </c>
      <c r="I2813" s="9">
        <v>13</v>
      </c>
      <c r="J2813" s="9">
        <v>9</v>
      </c>
      <c r="K2813" s="9">
        <v>6</v>
      </c>
      <c r="L2813" s="9">
        <v>4</v>
      </c>
      <c r="M2813" s="9">
        <v>11</v>
      </c>
      <c r="N2813" s="9">
        <v>15</v>
      </c>
      <c r="O2813" s="9">
        <v>10</v>
      </c>
      <c r="P2813" s="9">
        <v>5</v>
      </c>
      <c r="Q2813" s="9">
        <v>5</v>
      </c>
      <c r="R2813" s="23">
        <f>AVERAGE(Tabela11[[#This Row],[1.º Ano]],Tabela11[[#This Row],[1.º Ano2]],Tabela11[[#This Row],[1.º Ano3]],Tabela11[[#This Row],[1.º Ano4]])</f>
        <v>8.75</v>
      </c>
      <c r="S2813" s="23">
        <f>AVERAGE(Tabela11[[#This Row],[2.º Ano]],Tabela11[[#This Row],[2.º Ano2]],Tabela11[[#This Row],[2.º Ano3]],Tabela11[[#This Row],[2.º Ano4]])</f>
        <v>7.75</v>
      </c>
      <c r="T2813" s="23">
        <f>AVERAGE(Tabela11[[#This Row],[3.º Ano]],Tabela11[[#This Row],[3.º Ano2]],Tabela11[[#This Row],[3.º Ano3]],Tabela11[[#This Row],[3.º Ano4]])</f>
        <v>8.25</v>
      </c>
      <c r="U2813" s="23">
        <f>AVERAGE(Tabela11[[#This Row],[4.º Ano]],Tabela11[[#This Row],[4.º Ano2]],Tabela11[[#This Row],[4.º Ano3]],Tabela11[[#This Row],[4.º Ano4]])</f>
        <v>9.25</v>
      </c>
      <c r="V2813" s="23">
        <f>AVERAGE(Tabela11[[#This Row],[1º Ano]],Tabela11[[#This Row],[2º Ano]],Tabela11[[#This Row],[3º Ano]],Tabela11[[#This Row],[4º Ano]])</f>
        <v>8.5</v>
      </c>
      <c r="W2813" s="9"/>
      <c r="X2813" s="9"/>
    </row>
    <row r="2814" spans="1:24" ht="15.6" x14ac:dyDescent="0.3">
      <c r="A2814" s="1" t="str">
        <f>Tabela6[[#This Row],[id_escola]]</f>
        <v>1514</v>
      </c>
      <c r="B2814" s="9">
        <v>12</v>
      </c>
      <c r="C2814" s="9">
        <v>27</v>
      </c>
      <c r="D2814" s="9">
        <v>20</v>
      </c>
      <c r="E2814" s="9">
        <v>21</v>
      </c>
      <c r="F2814" s="9">
        <v>17</v>
      </c>
      <c r="G2814" s="9">
        <v>13</v>
      </c>
      <c r="H2814" s="9">
        <v>27</v>
      </c>
      <c r="I2814" s="9">
        <v>21</v>
      </c>
      <c r="J2814" s="9">
        <v>14</v>
      </c>
      <c r="K2814" s="9">
        <v>17</v>
      </c>
      <c r="L2814" s="9">
        <v>13</v>
      </c>
      <c r="M2814" s="9">
        <v>26</v>
      </c>
      <c r="N2814" s="9">
        <v>25</v>
      </c>
      <c r="O2814" s="9">
        <v>15</v>
      </c>
      <c r="P2814" s="9">
        <v>18</v>
      </c>
      <c r="Q2814" s="9">
        <v>14</v>
      </c>
      <c r="R2814" s="23">
        <f>AVERAGE(Tabela11[[#This Row],[1.º Ano]],Tabela11[[#This Row],[1.º Ano2]],Tabela11[[#This Row],[1.º Ano3]],Tabela11[[#This Row],[1.º Ano4]])</f>
        <v>17</v>
      </c>
      <c r="S2814" s="23">
        <f>AVERAGE(Tabela11[[#This Row],[2.º Ano]],Tabela11[[#This Row],[2.º Ano2]],Tabela11[[#This Row],[2.º Ano3]],Tabela11[[#This Row],[2.º Ano4]])</f>
        <v>18</v>
      </c>
      <c r="T2814" s="23">
        <f>AVERAGE(Tabela11[[#This Row],[3.º Ano]],Tabela11[[#This Row],[3.º Ano2]],Tabela11[[#This Row],[3.º Ano3]],Tabela11[[#This Row],[3.º Ano4]])</f>
        <v>19.5</v>
      </c>
      <c r="U2814" s="23">
        <f>AVERAGE(Tabela11[[#This Row],[4.º Ano]],Tabela11[[#This Row],[4.º Ano2]],Tabela11[[#This Row],[4.º Ano3]],Tabela11[[#This Row],[4.º Ano4]])</f>
        <v>20.5</v>
      </c>
      <c r="V2814" s="23">
        <f>AVERAGE(Tabela11[[#This Row],[1º Ano]],Tabela11[[#This Row],[2º Ano]],Tabela11[[#This Row],[3º Ano]],Tabela11[[#This Row],[4º Ano]])</f>
        <v>18.75</v>
      </c>
      <c r="W2814" s="9"/>
      <c r="X2814" s="9"/>
    </row>
    <row r="2815" spans="1:24" ht="15.6" x14ac:dyDescent="0.3">
      <c r="A2815" s="1" t="str">
        <f>Tabela6[[#This Row],[id_escola]]</f>
        <v>1514</v>
      </c>
      <c r="B2815" s="9">
        <v>6</v>
      </c>
      <c r="C2815" s="9">
        <v>6</v>
      </c>
      <c r="D2815" s="9">
        <v>7</v>
      </c>
      <c r="E2815" s="9">
        <v>4</v>
      </c>
      <c r="F2815" s="9">
        <v>9</v>
      </c>
      <c r="G2815" s="9">
        <v>6</v>
      </c>
      <c r="H2815" s="9">
        <v>7</v>
      </c>
      <c r="I2815" s="9">
        <v>8</v>
      </c>
      <c r="J2815" s="9">
        <v>8</v>
      </c>
      <c r="K2815" s="9">
        <v>11</v>
      </c>
      <c r="L2815" s="9">
        <v>6</v>
      </c>
      <c r="M2815" s="9">
        <v>7</v>
      </c>
      <c r="N2815" s="9">
        <v>6</v>
      </c>
      <c r="O2815" s="9">
        <v>8</v>
      </c>
      <c r="P2815" s="9">
        <v>11</v>
      </c>
      <c r="Q2815" s="9">
        <v>7</v>
      </c>
      <c r="R2815" s="23">
        <f>AVERAGE(Tabela11[[#This Row],[1.º Ano]],Tabela11[[#This Row],[1.º Ano2]],Tabela11[[#This Row],[1.º Ano3]],Tabela11[[#This Row],[1.º Ano4]])</f>
        <v>7.25</v>
      </c>
      <c r="S2815" s="23">
        <f>AVERAGE(Tabela11[[#This Row],[2.º Ano]],Tabela11[[#This Row],[2.º Ano2]],Tabela11[[#This Row],[2.º Ano3]],Tabela11[[#This Row],[2.º Ano4]])</f>
        <v>7.75</v>
      </c>
      <c r="T2815" s="23">
        <f>AVERAGE(Tabela11[[#This Row],[3.º Ano]],Tabela11[[#This Row],[3.º Ano2]],Tabela11[[#This Row],[3.º Ano3]],Tabela11[[#This Row],[3.º Ano4]])</f>
        <v>7.75</v>
      </c>
      <c r="U2815" s="23">
        <f>AVERAGE(Tabela11[[#This Row],[4.º Ano]],Tabela11[[#This Row],[4.º Ano2]],Tabela11[[#This Row],[4.º Ano3]],Tabela11[[#This Row],[4.º Ano4]])</f>
        <v>6.5</v>
      </c>
      <c r="V2815" s="23">
        <f>AVERAGE(Tabela11[[#This Row],[1º Ano]],Tabela11[[#This Row],[2º Ano]],Tabela11[[#This Row],[3º Ano]],Tabela11[[#This Row],[4º Ano]])</f>
        <v>7.3125</v>
      </c>
      <c r="W2815" s="9"/>
      <c r="X2815" s="9"/>
    </row>
    <row r="2816" spans="1:24" ht="15.6" x14ac:dyDescent="0.3">
      <c r="A2816" s="1" t="str">
        <f>Tabela6[[#This Row],[id_escola]]</f>
        <v>1512</v>
      </c>
      <c r="B2816" s="9">
        <v>20</v>
      </c>
      <c r="C2816" s="9">
        <v>22</v>
      </c>
      <c r="D2816" s="9">
        <v>15</v>
      </c>
      <c r="E2816" s="9">
        <v>20</v>
      </c>
      <c r="F2816" s="9">
        <v>22</v>
      </c>
      <c r="G2816" s="9">
        <v>19</v>
      </c>
      <c r="H2816" s="9">
        <v>19</v>
      </c>
      <c r="I2816" s="9">
        <v>16</v>
      </c>
      <c r="J2816" s="9">
        <v>22</v>
      </c>
      <c r="K2816" s="9">
        <v>18</v>
      </c>
      <c r="L2816" s="9">
        <v>16</v>
      </c>
      <c r="M2816" s="9">
        <v>18</v>
      </c>
      <c r="N2816" s="9">
        <v>25</v>
      </c>
      <c r="O2816" s="9">
        <v>23</v>
      </c>
      <c r="P2816" s="9">
        <v>19</v>
      </c>
      <c r="Q2816" s="9">
        <v>17</v>
      </c>
      <c r="R2816" s="23">
        <f>AVERAGE(Tabela11[[#This Row],[1.º Ano]],Tabela11[[#This Row],[1.º Ano2]],Tabela11[[#This Row],[1.º Ano3]],Tabela11[[#This Row],[1.º Ano4]])</f>
        <v>22.25</v>
      </c>
      <c r="S2816" s="23">
        <f>AVERAGE(Tabela11[[#This Row],[2.º Ano]],Tabela11[[#This Row],[2.º Ano2]],Tabela11[[#This Row],[2.º Ano3]],Tabela11[[#This Row],[2.º Ano4]])</f>
        <v>20.5</v>
      </c>
      <c r="T2816" s="23">
        <f>AVERAGE(Tabela11[[#This Row],[3.º Ano]],Tabela11[[#This Row],[3.º Ano2]],Tabela11[[#This Row],[3.º Ano3]],Tabela11[[#This Row],[3.º Ano4]])</f>
        <v>17.25</v>
      </c>
      <c r="U2816" s="23">
        <f>AVERAGE(Tabela11[[#This Row],[4.º Ano]],Tabela11[[#This Row],[4.º Ano2]],Tabela11[[#This Row],[4.º Ano3]],Tabela11[[#This Row],[4.º Ano4]])</f>
        <v>17.75</v>
      </c>
      <c r="V2816" s="23">
        <f>AVERAGE(Tabela11[[#This Row],[1º Ano]],Tabela11[[#This Row],[2º Ano]],Tabela11[[#This Row],[3º Ano]],Tabela11[[#This Row],[4º Ano]])</f>
        <v>19.4375</v>
      </c>
      <c r="W2816" s="9"/>
      <c r="X2816" s="9"/>
    </row>
    <row r="2817" spans="1:24" ht="15.6" x14ac:dyDescent="0.3">
      <c r="A2817" s="1" t="str">
        <f>Tabela6[[#This Row],[id_escola]]</f>
        <v>1514</v>
      </c>
      <c r="B2817" s="9">
        <v>22</v>
      </c>
      <c r="C2817" s="9">
        <v>18</v>
      </c>
      <c r="D2817" s="9">
        <v>21</v>
      </c>
      <c r="E2817" s="9">
        <v>17</v>
      </c>
      <c r="F2817" s="9">
        <v>23</v>
      </c>
      <c r="G2817" s="9">
        <v>23</v>
      </c>
      <c r="H2817" s="9">
        <v>19</v>
      </c>
      <c r="I2817" s="9">
        <v>21</v>
      </c>
      <c r="J2817" s="9">
        <v>20</v>
      </c>
      <c r="K2817" s="9">
        <v>19</v>
      </c>
      <c r="L2817" s="9">
        <v>22</v>
      </c>
      <c r="M2817" s="9">
        <v>19</v>
      </c>
      <c r="N2817" s="9">
        <v>18</v>
      </c>
      <c r="O2817" s="9">
        <v>20</v>
      </c>
      <c r="P2817" s="9">
        <v>16</v>
      </c>
      <c r="Q2817" s="9">
        <v>21</v>
      </c>
      <c r="R2817" s="23">
        <f>AVERAGE(Tabela11[[#This Row],[1.º Ano]],Tabela11[[#This Row],[1.º Ano2]],Tabela11[[#This Row],[1.º Ano3]],Tabela11[[#This Row],[1.º Ano4]])</f>
        <v>20.75</v>
      </c>
      <c r="S2817" s="23">
        <f>AVERAGE(Tabela11[[#This Row],[2.º Ano]],Tabela11[[#This Row],[2.º Ano2]],Tabela11[[#This Row],[2.º Ano3]],Tabela11[[#This Row],[2.º Ano4]])</f>
        <v>20</v>
      </c>
      <c r="T2817" s="23">
        <f>AVERAGE(Tabela11[[#This Row],[3.º Ano]],Tabela11[[#This Row],[3.º Ano2]],Tabela11[[#This Row],[3.º Ano3]],Tabela11[[#This Row],[3.º Ano4]])</f>
        <v>19.5</v>
      </c>
      <c r="U2817" s="23">
        <f>AVERAGE(Tabela11[[#This Row],[4.º Ano]],Tabela11[[#This Row],[4.º Ano2]],Tabela11[[#This Row],[4.º Ano3]],Tabela11[[#This Row],[4.º Ano4]])</f>
        <v>19.5</v>
      </c>
      <c r="V2817" s="23">
        <f>AVERAGE(Tabela11[[#This Row],[1º Ano]],Tabela11[[#This Row],[2º Ano]],Tabela11[[#This Row],[3º Ano]],Tabela11[[#This Row],[4º Ano]])</f>
        <v>19.9375</v>
      </c>
      <c r="W2817" s="9"/>
      <c r="X2817" s="9"/>
    </row>
    <row r="2818" spans="1:24" ht="15.6" x14ac:dyDescent="0.3">
      <c r="A2818" s="1" t="str">
        <f>Tabela6[[#This Row],[id_escola]]</f>
        <v>1514</v>
      </c>
      <c r="B2818" s="9" t="s">
        <v>4751</v>
      </c>
      <c r="C2818" s="9" t="s">
        <v>4751</v>
      </c>
      <c r="D2818" s="9" t="s">
        <v>4751</v>
      </c>
      <c r="E2818" s="9" t="s">
        <v>4751</v>
      </c>
      <c r="F2818" s="9" t="s">
        <v>4751</v>
      </c>
      <c r="G2818" s="9" t="s">
        <v>4751</v>
      </c>
      <c r="H2818" s="9" t="s">
        <v>4751</v>
      </c>
      <c r="I2818" s="9" t="s">
        <v>4751</v>
      </c>
      <c r="J2818" s="9" t="s">
        <v>4751</v>
      </c>
      <c r="K2818" s="9" t="s">
        <v>4751</v>
      </c>
      <c r="L2818" s="9" t="s">
        <v>4751</v>
      </c>
      <c r="M2818" s="9" t="s">
        <v>4751</v>
      </c>
      <c r="N2818" s="9" t="s">
        <v>4751</v>
      </c>
      <c r="O2818" s="9" t="s">
        <v>4751</v>
      </c>
      <c r="P2818" s="9" t="s">
        <v>4751</v>
      </c>
      <c r="Q2818" s="9" t="s">
        <v>4751</v>
      </c>
      <c r="R2818" s="23" t="s">
        <v>4752</v>
      </c>
      <c r="S2818" s="23" t="s">
        <v>4752</v>
      </c>
      <c r="T2818" s="23" t="s">
        <v>4752</v>
      </c>
      <c r="U2818" s="23" t="s">
        <v>4752</v>
      </c>
      <c r="V2818" s="23" t="s">
        <v>4752</v>
      </c>
      <c r="W2818" s="9"/>
      <c r="X2818" s="9"/>
    </row>
    <row r="2819" spans="1:24" ht="15.6" x14ac:dyDescent="0.3">
      <c r="A2819" s="1" t="str">
        <f>Tabela6[[#This Row],[id_escola]]</f>
        <v>1514</v>
      </c>
      <c r="B2819" s="9">
        <v>11</v>
      </c>
      <c r="C2819" s="9">
        <v>26</v>
      </c>
      <c r="D2819" s="9">
        <v>22</v>
      </c>
      <c r="E2819" s="9">
        <v>18</v>
      </c>
      <c r="F2819" s="9">
        <v>16</v>
      </c>
      <c r="G2819" s="9">
        <v>10</v>
      </c>
      <c r="H2819" s="9">
        <v>27</v>
      </c>
      <c r="I2819" s="9">
        <v>21</v>
      </c>
      <c r="J2819" s="9">
        <v>20</v>
      </c>
      <c r="K2819" s="9">
        <v>16</v>
      </c>
      <c r="L2819" s="9">
        <v>11</v>
      </c>
      <c r="M2819" s="9">
        <v>27</v>
      </c>
      <c r="N2819" s="9">
        <v>17</v>
      </c>
      <c r="O2819" s="9">
        <v>20</v>
      </c>
      <c r="P2819" s="9">
        <v>16</v>
      </c>
      <c r="Q2819" s="9">
        <v>11</v>
      </c>
      <c r="R2819" s="23">
        <f>AVERAGE(Tabela11[[#This Row],[1.º Ano]],Tabela11[[#This Row],[1.º Ano2]],Tabela11[[#This Row],[1.º Ano3]],Tabela11[[#This Row],[1.º Ano4]])</f>
        <v>16</v>
      </c>
      <c r="S2819" s="23">
        <f>AVERAGE(Tabela11[[#This Row],[2.º Ano]],Tabela11[[#This Row],[2.º Ano2]],Tabela11[[#This Row],[2.º Ano3]],Tabela11[[#This Row],[2.º Ano4]])</f>
        <v>18</v>
      </c>
      <c r="T2819" s="23">
        <f>AVERAGE(Tabela11[[#This Row],[3.º Ano]],Tabela11[[#This Row],[3.º Ano2]],Tabela11[[#This Row],[3.º Ano3]],Tabela11[[#This Row],[3.º Ano4]])</f>
        <v>19</v>
      </c>
      <c r="U2819" s="23">
        <f>AVERAGE(Tabela11[[#This Row],[4.º Ano]],Tabela11[[#This Row],[4.º Ano2]],Tabela11[[#This Row],[4.º Ano3]],Tabela11[[#This Row],[4.º Ano4]])</f>
        <v>19.25</v>
      </c>
      <c r="V2819" s="23">
        <f>AVERAGE(Tabela11[[#This Row],[1º Ano]],Tabela11[[#This Row],[2º Ano]],Tabela11[[#This Row],[3º Ano]],Tabela11[[#This Row],[4º Ano]])</f>
        <v>18.0625</v>
      </c>
      <c r="W2819" s="9"/>
      <c r="X2819" s="9"/>
    </row>
    <row r="2820" spans="1:24" ht="15.6" x14ac:dyDescent="0.3">
      <c r="A2820" s="1" t="str">
        <f>Tabela6[[#This Row],[id_escola]]</f>
        <v>1514</v>
      </c>
      <c r="B2820" s="9">
        <v>9</v>
      </c>
      <c r="C2820" s="9">
        <v>5</v>
      </c>
      <c r="D2820" s="9">
        <v>9</v>
      </c>
      <c r="E2820" s="9">
        <v>6</v>
      </c>
      <c r="F2820" s="9">
        <v>9</v>
      </c>
      <c r="G2820" s="9">
        <v>8</v>
      </c>
      <c r="H2820" s="9">
        <v>5</v>
      </c>
      <c r="I2820" s="9">
        <v>9</v>
      </c>
      <c r="J2820" s="9">
        <v>12</v>
      </c>
      <c r="K2820" s="9">
        <v>8</v>
      </c>
      <c r="L2820" s="9">
        <v>8</v>
      </c>
      <c r="M2820" s="9">
        <v>5</v>
      </c>
      <c r="N2820" s="9">
        <v>5</v>
      </c>
      <c r="O2820" s="9">
        <v>12</v>
      </c>
      <c r="P2820" s="9">
        <v>8</v>
      </c>
      <c r="Q2820" s="9">
        <v>7</v>
      </c>
      <c r="R2820" s="23">
        <f>AVERAGE(Tabela11[[#This Row],[1.º Ano]],Tabela11[[#This Row],[1.º Ano2]],Tabela11[[#This Row],[1.º Ano3]],Tabela11[[#This Row],[1.º Ano4]])</f>
        <v>8.75</v>
      </c>
      <c r="S2820" s="23">
        <f>AVERAGE(Tabela11[[#This Row],[2.º Ano]],Tabela11[[#This Row],[2.º Ano2]],Tabela11[[#This Row],[2.º Ano3]],Tabela11[[#This Row],[2.º Ano4]])</f>
        <v>8.25</v>
      </c>
      <c r="T2820" s="23">
        <f>AVERAGE(Tabela11[[#This Row],[3.º Ano]],Tabela11[[#This Row],[3.º Ano2]],Tabela11[[#This Row],[3.º Ano3]],Tabela11[[#This Row],[3.º Ano4]])</f>
        <v>7.5</v>
      </c>
      <c r="U2820" s="23">
        <f>AVERAGE(Tabela11[[#This Row],[4.º Ano]],Tabela11[[#This Row],[4.º Ano2]],Tabela11[[#This Row],[4.º Ano3]],Tabela11[[#This Row],[4.º Ano4]])</f>
        <v>6.75</v>
      </c>
      <c r="V2820" s="23">
        <f>AVERAGE(Tabela11[[#This Row],[1º Ano]],Tabela11[[#This Row],[2º Ano]],Tabela11[[#This Row],[3º Ano]],Tabela11[[#This Row],[4º Ano]])</f>
        <v>7.8125</v>
      </c>
      <c r="W2820" s="9"/>
      <c r="X2820" s="9"/>
    </row>
    <row r="2821" spans="1:24" ht="15.6" x14ac:dyDescent="0.3">
      <c r="A2821" s="1" t="str">
        <f>Tabela6[[#This Row],[id_escola]]</f>
        <v>1515</v>
      </c>
      <c r="B2821" s="9">
        <v>10</v>
      </c>
      <c r="C2821" s="9">
        <v>8</v>
      </c>
      <c r="D2821" s="9">
        <v>9</v>
      </c>
      <c r="E2821" s="9">
        <v>8</v>
      </c>
      <c r="F2821" s="9">
        <v>8</v>
      </c>
      <c r="G2821" s="9">
        <v>11</v>
      </c>
      <c r="H2821" s="9">
        <v>8</v>
      </c>
      <c r="I2821" s="9">
        <v>11</v>
      </c>
      <c r="J2821" s="9">
        <v>6</v>
      </c>
      <c r="K2821" s="9">
        <v>9</v>
      </c>
      <c r="L2821" s="9">
        <v>10</v>
      </c>
      <c r="M2821" s="9">
        <v>8</v>
      </c>
      <c r="N2821" s="9">
        <v>13</v>
      </c>
      <c r="O2821" s="9">
        <v>6</v>
      </c>
      <c r="P2821" s="9">
        <v>9</v>
      </c>
      <c r="Q2821" s="9">
        <v>10</v>
      </c>
      <c r="R2821" s="23">
        <f>AVERAGE(Tabela11[[#This Row],[1.º Ano]],Tabela11[[#This Row],[1.º Ano2]],Tabela11[[#This Row],[1.º Ano3]],Tabela11[[#This Row],[1.º Ano4]])</f>
        <v>9.25</v>
      </c>
      <c r="S2821" s="23">
        <f>AVERAGE(Tabela11[[#This Row],[2.º Ano]],Tabela11[[#This Row],[2.º Ano2]],Tabela11[[#This Row],[2.º Ano3]],Tabela11[[#This Row],[2.º Ano4]])</f>
        <v>8.5</v>
      </c>
      <c r="T2821" s="23">
        <f>AVERAGE(Tabela11[[#This Row],[3.º Ano]],Tabela11[[#This Row],[3.º Ano2]],Tabela11[[#This Row],[3.º Ano3]],Tabela11[[#This Row],[3.º Ano4]])</f>
        <v>9</v>
      </c>
      <c r="U2821" s="23">
        <f>AVERAGE(Tabela11[[#This Row],[4.º Ano]],Tabela11[[#This Row],[4.º Ano2]],Tabela11[[#This Row],[4.º Ano3]],Tabela11[[#This Row],[4.º Ano4]])</f>
        <v>9.25</v>
      </c>
      <c r="V2821" s="23">
        <f>AVERAGE(Tabela11[[#This Row],[1º Ano]],Tabela11[[#This Row],[2º Ano]],Tabela11[[#This Row],[3º Ano]],Tabela11[[#This Row],[4º Ano]])</f>
        <v>9</v>
      </c>
      <c r="W2821" s="9"/>
      <c r="X2821" s="9"/>
    </row>
    <row r="2822" spans="1:24" ht="15.6" x14ac:dyDescent="0.3">
      <c r="A2822" s="1" t="str">
        <f>Tabela6[[#This Row],[id_escola]]</f>
        <v>1514</v>
      </c>
      <c r="B2822" s="9">
        <v>12</v>
      </c>
      <c r="C2822" s="9">
        <v>20</v>
      </c>
      <c r="D2822" s="9">
        <v>17</v>
      </c>
      <c r="E2822" s="9">
        <v>23</v>
      </c>
      <c r="F2822" s="9">
        <v>10</v>
      </c>
      <c r="G2822" s="9">
        <v>11</v>
      </c>
      <c r="H2822" s="9">
        <v>20</v>
      </c>
      <c r="I2822" s="9">
        <v>18</v>
      </c>
      <c r="J2822" s="9">
        <v>20</v>
      </c>
      <c r="K2822" s="9">
        <v>10</v>
      </c>
      <c r="L2822" s="9">
        <v>11</v>
      </c>
      <c r="M2822" s="9">
        <v>20</v>
      </c>
      <c r="N2822" s="9">
        <v>14</v>
      </c>
      <c r="O2822" s="9">
        <v>21</v>
      </c>
      <c r="P2822" s="9">
        <v>10</v>
      </c>
      <c r="Q2822" s="9">
        <v>10</v>
      </c>
      <c r="R2822" s="23">
        <f>AVERAGE(Tabela11[[#This Row],[1.º Ano]],Tabela11[[#This Row],[1.º Ano2]],Tabela11[[#This Row],[1.º Ano3]],Tabela11[[#This Row],[1.º Ano4]])</f>
        <v>14</v>
      </c>
      <c r="S2822" s="23">
        <f>AVERAGE(Tabela11[[#This Row],[2.º Ano]],Tabela11[[#This Row],[2.º Ano2]],Tabela11[[#This Row],[2.º Ano3]],Tabela11[[#This Row],[2.º Ano4]])</f>
        <v>15.5</v>
      </c>
      <c r="T2822" s="23">
        <f>AVERAGE(Tabela11[[#This Row],[3.º Ano]],Tabela11[[#This Row],[3.º Ano2]],Tabela11[[#This Row],[3.º Ano3]],Tabela11[[#This Row],[3.º Ano4]])</f>
        <v>14.5</v>
      </c>
      <c r="U2822" s="23">
        <f>AVERAGE(Tabela11[[#This Row],[4.º Ano]],Tabela11[[#This Row],[4.º Ano2]],Tabela11[[#This Row],[4.º Ano3]],Tabela11[[#This Row],[4.º Ano4]])</f>
        <v>17.75</v>
      </c>
      <c r="V2822" s="23">
        <f>AVERAGE(Tabela11[[#This Row],[1º Ano]],Tabela11[[#This Row],[2º Ano]],Tabela11[[#This Row],[3º Ano]],Tabela11[[#This Row],[4º Ano]])</f>
        <v>15.4375</v>
      </c>
      <c r="W2822" s="9"/>
      <c r="X2822" s="9"/>
    </row>
    <row r="2823" spans="1:24" ht="15.6" x14ac:dyDescent="0.3">
      <c r="A2823" s="1" t="str">
        <f>Tabela6[[#This Row],[id_escola]]</f>
        <v>1514</v>
      </c>
      <c r="B2823" s="9">
        <v>23</v>
      </c>
      <c r="C2823" s="9">
        <v>26</v>
      </c>
      <c r="D2823" s="9">
        <v>19</v>
      </c>
      <c r="E2823" s="9">
        <v>24</v>
      </c>
      <c r="F2823" s="9">
        <v>23</v>
      </c>
      <c r="G2823" s="9">
        <v>23</v>
      </c>
      <c r="H2823" s="9">
        <v>26</v>
      </c>
      <c r="I2823" s="9">
        <v>19</v>
      </c>
      <c r="J2823" s="9">
        <v>20</v>
      </c>
      <c r="K2823" s="9">
        <v>22</v>
      </c>
      <c r="L2823" s="9">
        <v>23</v>
      </c>
      <c r="M2823" s="9">
        <v>25</v>
      </c>
      <c r="N2823" s="9">
        <v>23</v>
      </c>
      <c r="O2823" s="9">
        <v>20</v>
      </c>
      <c r="P2823" s="9">
        <v>20</v>
      </c>
      <c r="Q2823" s="9">
        <v>22</v>
      </c>
      <c r="R2823" s="23">
        <f>AVERAGE(Tabela11[[#This Row],[1.º Ano]],Tabela11[[#This Row],[1.º Ano2]],Tabela11[[#This Row],[1.º Ano3]],Tabela11[[#This Row],[1.º Ano4]])</f>
        <v>22.25</v>
      </c>
      <c r="S2823" s="23">
        <f>AVERAGE(Tabela11[[#This Row],[2.º Ano]],Tabela11[[#This Row],[2.º Ano2]],Tabela11[[#This Row],[2.º Ano3]],Tabela11[[#This Row],[2.º Ano4]])</f>
        <v>22.75</v>
      </c>
      <c r="T2823" s="23">
        <f>AVERAGE(Tabela11[[#This Row],[3.º Ano]],Tabela11[[#This Row],[3.º Ano2]],Tabela11[[#This Row],[3.º Ano3]],Tabela11[[#This Row],[3.º Ano4]])</f>
        <v>22</v>
      </c>
      <c r="U2823" s="23">
        <f>AVERAGE(Tabela11[[#This Row],[4.º Ano]],Tabela11[[#This Row],[4.º Ano2]],Tabela11[[#This Row],[4.º Ano3]],Tabela11[[#This Row],[4.º Ano4]])</f>
        <v>22.5</v>
      </c>
      <c r="V2823" s="23">
        <f>AVERAGE(Tabela11[[#This Row],[1º Ano]],Tabela11[[#This Row],[2º Ano]],Tabela11[[#This Row],[3º Ano]],Tabela11[[#This Row],[4º Ano]])</f>
        <v>22.375</v>
      </c>
      <c r="W2823" s="9"/>
      <c r="X2823" s="9"/>
    </row>
    <row r="2824" spans="1:24" ht="15.6" x14ac:dyDescent="0.3">
      <c r="A2824" s="1" t="str">
        <f>Tabela6[[#This Row],[id_escola]]</f>
        <v>1515</v>
      </c>
      <c r="B2824" s="9">
        <v>23</v>
      </c>
      <c r="C2824" s="9">
        <v>26</v>
      </c>
      <c r="D2824" s="9">
        <v>19</v>
      </c>
      <c r="E2824" s="9">
        <v>18</v>
      </c>
      <c r="F2824" s="9">
        <v>20</v>
      </c>
      <c r="G2824" s="9">
        <v>22</v>
      </c>
      <c r="H2824" s="9">
        <v>25</v>
      </c>
      <c r="I2824" s="9">
        <v>17</v>
      </c>
      <c r="J2824" s="9">
        <v>16</v>
      </c>
      <c r="K2824" s="9">
        <v>20</v>
      </c>
      <c r="L2824" s="9">
        <v>21</v>
      </c>
      <c r="M2824" s="9">
        <v>25</v>
      </c>
      <c r="N2824" s="9">
        <v>20</v>
      </c>
      <c r="O2824" s="9">
        <v>16</v>
      </c>
      <c r="P2824" s="9">
        <v>20</v>
      </c>
      <c r="Q2824" s="9">
        <v>22</v>
      </c>
      <c r="R2824" s="23">
        <f>AVERAGE(Tabela11[[#This Row],[1.º Ano]],Tabela11[[#This Row],[1.º Ano2]],Tabela11[[#This Row],[1.º Ano3]],Tabela11[[#This Row],[1.º Ano4]])</f>
        <v>19.75</v>
      </c>
      <c r="S2824" s="23">
        <f>AVERAGE(Tabela11[[#This Row],[2.º Ano]],Tabela11[[#This Row],[2.º Ano2]],Tabela11[[#This Row],[2.º Ano3]],Tabela11[[#This Row],[2.º Ano4]])</f>
        <v>21</v>
      </c>
      <c r="T2824" s="23">
        <f>AVERAGE(Tabela11[[#This Row],[3.º Ano]],Tabela11[[#This Row],[3.º Ano2]],Tabela11[[#This Row],[3.º Ano3]],Tabela11[[#This Row],[3.º Ano4]])</f>
        <v>21.25</v>
      </c>
      <c r="U2824" s="23">
        <f>AVERAGE(Tabela11[[#This Row],[4.º Ano]],Tabela11[[#This Row],[4.º Ano2]],Tabela11[[#This Row],[4.º Ano3]],Tabela11[[#This Row],[4.º Ano4]])</f>
        <v>20.5</v>
      </c>
      <c r="V2824" s="23">
        <f>AVERAGE(Tabela11[[#This Row],[1º Ano]],Tabela11[[#This Row],[2º Ano]],Tabela11[[#This Row],[3º Ano]],Tabela11[[#This Row],[4º Ano]])</f>
        <v>20.625</v>
      </c>
      <c r="W2824" s="9"/>
      <c r="X2824" s="9"/>
    </row>
    <row r="2825" spans="1:24" ht="15.6" x14ac:dyDescent="0.3">
      <c r="A2825" s="1" t="str">
        <f>Tabela6[[#This Row],[id_escola]]</f>
        <v>1514</v>
      </c>
      <c r="B2825" s="9">
        <v>27</v>
      </c>
      <c r="C2825" s="9">
        <v>38</v>
      </c>
      <c r="D2825" s="9">
        <v>25</v>
      </c>
      <c r="E2825" s="9">
        <v>30</v>
      </c>
      <c r="F2825" s="9">
        <v>31</v>
      </c>
      <c r="G2825" s="9">
        <v>28</v>
      </c>
      <c r="H2825" s="9">
        <v>38</v>
      </c>
      <c r="I2825" s="9">
        <v>26</v>
      </c>
      <c r="J2825" s="9">
        <v>25</v>
      </c>
      <c r="K2825" s="9">
        <v>29</v>
      </c>
      <c r="L2825" s="9">
        <v>29</v>
      </c>
      <c r="M2825" s="9">
        <v>38</v>
      </c>
      <c r="N2825" s="9">
        <v>24</v>
      </c>
      <c r="O2825" s="9">
        <v>26</v>
      </c>
      <c r="P2825" s="9">
        <v>29</v>
      </c>
      <c r="Q2825" s="9">
        <v>30</v>
      </c>
      <c r="R2825" s="23">
        <f>AVERAGE(Tabela11[[#This Row],[1.º Ano]],Tabela11[[#This Row],[1.º Ano2]],Tabela11[[#This Row],[1.º Ano3]],Tabela11[[#This Row],[1.º Ano4]])</f>
        <v>26.75</v>
      </c>
      <c r="S2825" s="23">
        <f>AVERAGE(Tabela11[[#This Row],[2.º Ano]],Tabela11[[#This Row],[2.º Ano2]],Tabela11[[#This Row],[2.º Ano3]],Tabela11[[#This Row],[2.º Ano4]])</f>
        <v>30.25</v>
      </c>
      <c r="T2825" s="23">
        <f>AVERAGE(Tabela11[[#This Row],[3.º Ano]],Tabela11[[#This Row],[3.º Ano2]],Tabela11[[#This Row],[3.º Ano3]],Tabela11[[#This Row],[3.º Ano4]])</f>
        <v>30.25</v>
      </c>
      <c r="U2825" s="23">
        <f>AVERAGE(Tabela11[[#This Row],[4.º Ano]],Tabela11[[#This Row],[4.º Ano2]],Tabela11[[#This Row],[4.º Ano3]],Tabela11[[#This Row],[4.º Ano4]])</f>
        <v>31</v>
      </c>
      <c r="V2825" s="23">
        <f>AVERAGE(Tabela11[[#This Row],[1º Ano]],Tabela11[[#This Row],[2º Ano]],Tabela11[[#This Row],[3º Ano]],Tabela11[[#This Row],[4º Ano]])</f>
        <v>29.5625</v>
      </c>
      <c r="W2825" s="9"/>
      <c r="X2825" s="9"/>
    </row>
    <row r="2826" spans="1:24" ht="15.6" x14ac:dyDescent="0.3">
      <c r="A2826" s="1" t="str">
        <f>Tabela6[[#This Row],[id_escola]]</f>
        <v>1514</v>
      </c>
      <c r="B2826" s="9">
        <v>24</v>
      </c>
      <c r="C2826" s="9">
        <v>19</v>
      </c>
      <c r="D2826" s="9">
        <v>22</v>
      </c>
      <c r="E2826" s="9">
        <v>25</v>
      </c>
      <c r="F2826" s="9">
        <v>24</v>
      </c>
      <c r="G2826" s="9">
        <v>24</v>
      </c>
      <c r="H2826" s="9">
        <v>18</v>
      </c>
      <c r="I2826" s="9">
        <v>22</v>
      </c>
      <c r="J2826" s="9">
        <v>24</v>
      </c>
      <c r="K2826" s="9">
        <v>24</v>
      </c>
      <c r="L2826" s="9">
        <v>23</v>
      </c>
      <c r="M2826" s="9">
        <v>17</v>
      </c>
      <c r="N2826" s="9">
        <v>20</v>
      </c>
      <c r="O2826" s="9">
        <v>24</v>
      </c>
      <c r="P2826" s="9">
        <v>24</v>
      </c>
      <c r="Q2826" s="9">
        <v>24</v>
      </c>
      <c r="R2826" s="23">
        <f>AVERAGE(Tabela11[[#This Row],[1.º Ano]],Tabela11[[#This Row],[1.º Ano2]],Tabela11[[#This Row],[1.º Ano3]],Tabela11[[#This Row],[1.º Ano4]])</f>
        <v>23</v>
      </c>
      <c r="S2826" s="23">
        <f>AVERAGE(Tabela11[[#This Row],[2.º Ano]],Tabela11[[#This Row],[2.º Ano2]],Tabela11[[#This Row],[2.º Ano3]],Tabela11[[#This Row],[2.º Ano4]])</f>
        <v>22.75</v>
      </c>
      <c r="T2826" s="23">
        <f>AVERAGE(Tabela11[[#This Row],[3.º Ano]],Tabela11[[#This Row],[3.º Ano2]],Tabela11[[#This Row],[3.º Ano3]],Tabela11[[#This Row],[3.º Ano4]])</f>
        <v>21.75</v>
      </c>
      <c r="U2826" s="23">
        <f>AVERAGE(Tabela11[[#This Row],[4.º Ano]],Tabela11[[#This Row],[4.º Ano2]],Tabela11[[#This Row],[4.º Ano3]],Tabela11[[#This Row],[4.º Ano4]])</f>
        <v>22</v>
      </c>
      <c r="V2826" s="23">
        <f>AVERAGE(Tabela11[[#This Row],[1º Ano]],Tabela11[[#This Row],[2º Ano]],Tabela11[[#This Row],[3º Ano]],Tabela11[[#This Row],[4º Ano]])</f>
        <v>22.375</v>
      </c>
      <c r="W2826" s="9"/>
      <c r="X2826" s="9"/>
    </row>
    <row r="2827" spans="1:24" ht="15.6" x14ac:dyDescent="0.3">
      <c r="A2827" s="1" t="str">
        <f>Tabela6[[#This Row],[id_escola]]</f>
        <v>1514</v>
      </c>
      <c r="B2827" s="9">
        <v>24</v>
      </c>
      <c r="C2827" s="9">
        <v>49</v>
      </c>
      <c r="D2827" s="9">
        <v>22</v>
      </c>
      <c r="E2827" s="9">
        <v>23</v>
      </c>
      <c r="F2827" s="9">
        <v>22</v>
      </c>
      <c r="G2827" s="9">
        <v>24</v>
      </c>
      <c r="H2827" s="9">
        <v>48</v>
      </c>
      <c r="I2827" s="9">
        <v>22</v>
      </c>
      <c r="J2827" s="9">
        <v>24</v>
      </c>
      <c r="K2827" s="9">
        <v>22</v>
      </c>
      <c r="L2827" s="9">
        <v>23</v>
      </c>
      <c r="M2827" s="9">
        <v>48</v>
      </c>
      <c r="N2827" s="9">
        <v>22</v>
      </c>
      <c r="O2827" s="9">
        <v>23</v>
      </c>
      <c r="P2827" s="9">
        <v>23</v>
      </c>
      <c r="Q2827" s="9">
        <v>24</v>
      </c>
      <c r="R2827" s="23">
        <f>AVERAGE(Tabela11[[#This Row],[1.º Ano]],Tabela11[[#This Row],[1.º Ano2]],Tabela11[[#This Row],[1.º Ano3]],Tabela11[[#This Row],[1.º Ano4]])</f>
        <v>23</v>
      </c>
      <c r="S2827" s="23">
        <f>AVERAGE(Tabela11[[#This Row],[2.º Ano]],Tabela11[[#This Row],[2.º Ano2]],Tabela11[[#This Row],[2.º Ano3]],Tabela11[[#This Row],[2.º Ano4]])</f>
        <v>29.5</v>
      </c>
      <c r="T2827" s="23">
        <f>AVERAGE(Tabela11[[#This Row],[3.º Ano]],Tabela11[[#This Row],[3.º Ano2]],Tabela11[[#This Row],[3.º Ano3]],Tabela11[[#This Row],[3.º Ano4]])</f>
        <v>29</v>
      </c>
      <c r="U2827" s="23">
        <f>AVERAGE(Tabela11[[#This Row],[4.º Ano]],Tabela11[[#This Row],[4.º Ano2]],Tabela11[[#This Row],[4.º Ano3]],Tabela11[[#This Row],[4.º Ano4]])</f>
        <v>29.25</v>
      </c>
      <c r="V2827" s="23">
        <f>AVERAGE(Tabela11[[#This Row],[1º Ano]],Tabela11[[#This Row],[2º Ano]],Tabela11[[#This Row],[3º Ano]],Tabela11[[#This Row],[4º Ano]])</f>
        <v>27.6875</v>
      </c>
      <c r="W2827" s="9"/>
      <c r="X2827" s="9"/>
    </row>
    <row r="2828" spans="1:24" ht="15.6" x14ac:dyDescent="0.3">
      <c r="A2828" s="1" t="str">
        <f>Tabela6[[#This Row],[id_escola]]</f>
        <v>1515</v>
      </c>
      <c r="B2828" s="9">
        <v>44</v>
      </c>
      <c r="C2828" s="9">
        <v>44</v>
      </c>
      <c r="D2828" s="9">
        <v>50</v>
      </c>
      <c r="E2828" s="9">
        <v>36</v>
      </c>
      <c r="F2828" s="9">
        <v>38</v>
      </c>
      <c r="G2828" s="9">
        <v>44</v>
      </c>
      <c r="H2828" s="9">
        <v>41</v>
      </c>
      <c r="I2828" s="9">
        <v>49</v>
      </c>
      <c r="J2828" s="9">
        <v>25</v>
      </c>
      <c r="K2828" s="9">
        <v>41</v>
      </c>
      <c r="L2828" s="9">
        <v>40</v>
      </c>
      <c r="M2828" s="9">
        <v>42</v>
      </c>
      <c r="N2828" s="9">
        <v>24</v>
      </c>
      <c r="O2828" s="9">
        <v>31</v>
      </c>
      <c r="P2828" s="9">
        <v>35</v>
      </c>
      <c r="Q2828" s="9">
        <v>40</v>
      </c>
      <c r="R2828" s="23">
        <f>AVERAGE(Tabela11[[#This Row],[1.º Ano]],Tabela11[[#This Row],[1.º Ano2]],Tabela11[[#This Row],[1.º Ano3]],Tabela11[[#This Row],[1.º Ano4]])</f>
        <v>32.75</v>
      </c>
      <c r="S2828" s="23">
        <f>AVERAGE(Tabela11[[#This Row],[2.º Ano]],Tabela11[[#This Row],[2.º Ano2]],Tabela11[[#This Row],[2.º Ano3]],Tabela11[[#This Row],[2.º Ano4]])</f>
        <v>40</v>
      </c>
      <c r="T2828" s="23">
        <f>AVERAGE(Tabela11[[#This Row],[3.º Ano]],Tabela11[[#This Row],[3.º Ano2]],Tabela11[[#This Row],[3.º Ano3]],Tabela11[[#This Row],[3.º Ano4]])</f>
        <v>41.5</v>
      </c>
      <c r="U2828" s="23">
        <f>AVERAGE(Tabela11[[#This Row],[4.º Ano]],Tabela11[[#This Row],[4.º Ano2]],Tabela11[[#This Row],[4.º Ano3]],Tabela11[[#This Row],[4.º Ano4]])</f>
        <v>41.75</v>
      </c>
      <c r="V2828" s="23">
        <f>AVERAGE(Tabela11[[#This Row],[1º Ano]],Tabela11[[#This Row],[2º Ano]],Tabela11[[#This Row],[3º Ano]],Tabela11[[#This Row],[4º Ano]])</f>
        <v>39</v>
      </c>
      <c r="W2828" s="9"/>
      <c r="X2828" s="9"/>
    </row>
    <row r="2829" spans="1:24" ht="15.6" x14ac:dyDescent="0.3">
      <c r="A2829" s="1" t="str">
        <f>Tabela6[[#This Row],[id_escola]]</f>
        <v>1514</v>
      </c>
      <c r="B2829" s="9">
        <v>19</v>
      </c>
      <c r="C2829" s="9">
        <v>11</v>
      </c>
      <c r="D2829" s="9">
        <v>14</v>
      </c>
      <c r="E2829" s="9">
        <v>20</v>
      </c>
      <c r="F2829" s="9">
        <v>18</v>
      </c>
      <c r="G2829" s="9">
        <v>19</v>
      </c>
      <c r="H2829" s="9">
        <v>10</v>
      </c>
      <c r="I2829" s="9">
        <v>14</v>
      </c>
      <c r="J2829" s="9">
        <v>16</v>
      </c>
      <c r="K2829" s="9">
        <v>18</v>
      </c>
      <c r="L2829" s="9">
        <v>19</v>
      </c>
      <c r="M2829" s="9">
        <v>10</v>
      </c>
      <c r="N2829" s="9">
        <v>9</v>
      </c>
      <c r="O2829" s="9">
        <v>18</v>
      </c>
      <c r="P2829" s="9">
        <v>18</v>
      </c>
      <c r="Q2829" s="9">
        <v>20</v>
      </c>
      <c r="R2829" s="23">
        <f>AVERAGE(Tabela11[[#This Row],[1.º Ano]],Tabela11[[#This Row],[1.º Ano2]],Tabela11[[#This Row],[1.º Ano3]],Tabela11[[#This Row],[1.º Ano4]])</f>
        <v>15.5</v>
      </c>
      <c r="S2829" s="23">
        <f>AVERAGE(Tabela11[[#This Row],[2.º Ano]],Tabela11[[#This Row],[2.º Ano2]],Tabela11[[#This Row],[2.º Ano3]],Tabela11[[#This Row],[2.º Ano4]])</f>
        <v>16.5</v>
      </c>
      <c r="T2829" s="23">
        <f>AVERAGE(Tabela11[[#This Row],[3.º Ano]],Tabela11[[#This Row],[3.º Ano2]],Tabela11[[#This Row],[3.º Ano3]],Tabela11[[#This Row],[3.º Ano4]])</f>
        <v>15.25</v>
      </c>
      <c r="U2829" s="23">
        <f>AVERAGE(Tabela11[[#This Row],[4.º Ano]],Tabela11[[#This Row],[4.º Ano2]],Tabela11[[#This Row],[4.º Ano3]],Tabela11[[#This Row],[4.º Ano4]])</f>
        <v>16</v>
      </c>
      <c r="V2829" s="23">
        <f>AVERAGE(Tabela11[[#This Row],[1º Ano]],Tabela11[[#This Row],[2º Ano]],Tabela11[[#This Row],[3º Ano]],Tabela11[[#This Row],[4º Ano]])</f>
        <v>15.8125</v>
      </c>
      <c r="W2829" s="9"/>
      <c r="X2829" s="9"/>
    </row>
    <row r="2830" spans="1:24" ht="15.6" x14ac:dyDescent="0.3">
      <c r="A2830" s="1" t="str">
        <f>Tabela6[[#This Row],[id_escola]]</f>
        <v>1514</v>
      </c>
      <c r="B2830" s="9">
        <v>48</v>
      </c>
      <c r="C2830" s="9">
        <v>53</v>
      </c>
      <c r="D2830" s="9">
        <v>41</v>
      </c>
      <c r="E2830" s="9">
        <v>48</v>
      </c>
      <c r="F2830" s="9">
        <v>35</v>
      </c>
      <c r="G2830" s="9">
        <v>48</v>
      </c>
      <c r="H2830" s="9">
        <v>58</v>
      </c>
      <c r="I2830" s="9">
        <v>40</v>
      </c>
      <c r="J2830" s="9">
        <v>48</v>
      </c>
      <c r="K2830" s="9">
        <v>36</v>
      </c>
      <c r="L2830" s="9">
        <v>47</v>
      </c>
      <c r="M2830" s="9">
        <v>60</v>
      </c>
      <c r="N2830" s="9">
        <v>48</v>
      </c>
      <c r="O2830" s="9">
        <v>51</v>
      </c>
      <c r="P2830" s="9">
        <v>36</v>
      </c>
      <c r="Q2830" s="9">
        <v>49</v>
      </c>
      <c r="R2830" s="23">
        <f>AVERAGE(Tabela11[[#This Row],[1.º Ano]],Tabela11[[#This Row],[1.º Ano2]],Tabela11[[#This Row],[1.º Ano3]],Tabela11[[#This Row],[1.º Ano4]])</f>
        <v>44.75</v>
      </c>
      <c r="S2830" s="23">
        <f>AVERAGE(Tabela11[[#This Row],[2.º Ano]],Tabela11[[#This Row],[2.º Ano2]],Tabela11[[#This Row],[2.º Ano3]],Tabela11[[#This Row],[2.º Ano4]])</f>
        <v>47</v>
      </c>
      <c r="T2830" s="23">
        <f>AVERAGE(Tabela11[[#This Row],[3.º Ano]],Tabela11[[#This Row],[3.º Ano2]],Tabela11[[#This Row],[3.º Ano3]],Tabela11[[#This Row],[3.º Ano4]])</f>
        <v>45.5</v>
      </c>
      <c r="U2830" s="23">
        <f>AVERAGE(Tabela11[[#This Row],[4.º Ano]],Tabela11[[#This Row],[4.º Ano2]],Tabela11[[#This Row],[4.º Ano3]],Tabela11[[#This Row],[4.º Ano4]])</f>
        <v>49.25</v>
      </c>
      <c r="V2830" s="23">
        <f>AVERAGE(Tabela11[[#This Row],[1º Ano]],Tabela11[[#This Row],[2º Ano]],Tabela11[[#This Row],[3º Ano]],Tabela11[[#This Row],[4º Ano]])</f>
        <v>46.625</v>
      </c>
      <c r="W2830" s="9"/>
      <c r="X2830" s="9"/>
    </row>
    <row r="2831" spans="1:24" ht="15.6" x14ac:dyDescent="0.3">
      <c r="A2831" s="1" t="str">
        <f>Tabela6[[#This Row],[id_escola]]</f>
        <v>1516</v>
      </c>
      <c r="B2831" s="9">
        <v>21</v>
      </c>
      <c r="C2831" s="9">
        <v>21</v>
      </c>
      <c r="D2831" s="9">
        <v>25</v>
      </c>
      <c r="E2831" s="9">
        <v>26</v>
      </c>
      <c r="F2831" s="9">
        <v>0</v>
      </c>
      <c r="G2831" s="9">
        <v>21</v>
      </c>
      <c r="H2831" s="9">
        <v>23</v>
      </c>
      <c r="I2831" s="9">
        <v>24</v>
      </c>
      <c r="J2831" s="9">
        <v>20</v>
      </c>
      <c r="K2831" s="9">
        <v>0</v>
      </c>
      <c r="L2831" s="9">
        <v>20</v>
      </c>
      <c r="M2831" s="9">
        <v>23</v>
      </c>
      <c r="N2831" s="9">
        <v>24</v>
      </c>
      <c r="O2831" s="9">
        <v>21</v>
      </c>
      <c r="P2831" s="9">
        <v>0</v>
      </c>
      <c r="Q2831" s="9">
        <v>20</v>
      </c>
      <c r="R2831" s="23">
        <f>AVERAGE(Tabela11[[#This Row],[1.º Ano]],Tabela11[[#This Row],[1.º Ano2]],Tabela11[[#This Row],[1.º Ano3]],Tabela11[[#This Row],[1.º Ano4]])</f>
        <v>16.25</v>
      </c>
      <c r="S2831" s="23">
        <f>AVERAGE(Tabela11[[#This Row],[2.º Ano]],Tabela11[[#This Row],[2.º Ano2]],Tabela11[[#This Row],[2.º Ano3]],Tabela11[[#This Row],[2.º Ano4]])</f>
        <v>15.75</v>
      </c>
      <c r="T2831" s="23">
        <f>AVERAGE(Tabela11[[#This Row],[3.º Ano]],Tabela11[[#This Row],[3.º Ano2]],Tabela11[[#This Row],[3.º Ano3]],Tabela11[[#This Row],[3.º Ano4]])</f>
        <v>17</v>
      </c>
      <c r="U2831" s="23">
        <f>AVERAGE(Tabela11[[#This Row],[4.º Ano]],Tabela11[[#This Row],[4.º Ano2]],Tabela11[[#This Row],[4.º Ano3]],Tabela11[[#This Row],[4.º Ano4]])</f>
        <v>23.25</v>
      </c>
      <c r="V2831" s="23">
        <f>AVERAGE(Tabela11[[#This Row],[1º Ano]],Tabela11[[#This Row],[2º Ano]],Tabela11[[#This Row],[3º Ano]],Tabela11[[#This Row],[4º Ano]])</f>
        <v>18.0625</v>
      </c>
      <c r="W2831" s="9"/>
      <c r="X2831" s="9"/>
    </row>
    <row r="2832" spans="1:24" ht="15.6" x14ac:dyDescent="0.3">
      <c r="A2832" s="1" t="str">
        <f>Tabela6[[#This Row],[id_escola]]</f>
        <v>1516</v>
      </c>
      <c r="B2832" s="9">
        <v>63</v>
      </c>
      <c r="C2832" s="9">
        <v>47</v>
      </c>
      <c r="D2832" s="9">
        <v>22</v>
      </c>
      <c r="E2832" s="9">
        <v>50</v>
      </c>
      <c r="F2832" s="9">
        <v>48</v>
      </c>
      <c r="G2832" s="9">
        <v>68</v>
      </c>
      <c r="H2832" s="9">
        <v>47</v>
      </c>
      <c r="I2832" s="9">
        <v>21</v>
      </c>
      <c r="J2832" s="9">
        <v>46</v>
      </c>
      <c r="K2832" s="9">
        <v>47</v>
      </c>
      <c r="L2832" s="9">
        <v>67</v>
      </c>
      <c r="M2832" s="9">
        <v>49</v>
      </c>
      <c r="N2832" s="9">
        <v>64</v>
      </c>
      <c r="O2832" s="9">
        <v>46</v>
      </c>
      <c r="P2832" s="9">
        <v>47</v>
      </c>
      <c r="Q2832" s="9">
        <v>63</v>
      </c>
      <c r="R2832" s="23">
        <f>AVERAGE(Tabela11[[#This Row],[1.º Ano]],Tabela11[[#This Row],[1.º Ano2]],Tabela11[[#This Row],[1.º Ano3]],Tabela11[[#This Row],[1.º Ano4]])</f>
        <v>55.25</v>
      </c>
      <c r="S2832" s="23">
        <f>AVERAGE(Tabela11[[#This Row],[2.º Ano]],Tabela11[[#This Row],[2.º Ano2]],Tabela11[[#This Row],[2.º Ano3]],Tabela11[[#This Row],[2.º Ano4]])</f>
        <v>52</v>
      </c>
      <c r="T2832" s="23">
        <f>AVERAGE(Tabela11[[#This Row],[3.º Ano]],Tabela11[[#This Row],[3.º Ano2]],Tabela11[[#This Row],[3.º Ano3]],Tabela11[[#This Row],[3.º Ano4]])</f>
        <v>45.75</v>
      </c>
      <c r="U2832" s="23">
        <f>AVERAGE(Tabela11[[#This Row],[4.º Ano]],Tabela11[[#This Row],[4.º Ano2]],Tabela11[[#This Row],[4.º Ano3]],Tabela11[[#This Row],[4.º Ano4]])</f>
        <v>45.75</v>
      </c>
      <c r="V2832" s="23">
        <f>AVERAGE(Tabela11[[#This Row],[1º Ano]],Tabela11[[#This Row],[2º Ano]],Tabela11[[#This Row],[3º Ano]],Tabela11[[#This Row],[4º Ano]])</f>
        <v>49.6875</v>
      </c>
      <c r="W2832" s="9"/>
      <c r="X2832" s="9"/>
    </row>
    <row r="2833" spans="1:24" ht="15.6" x14ac:dyDescent="0.3">
      <c r="A2833" s="1" t="str">
        <f>Tabela6[[#This Row],[id_escola]]</f>
        <v>1516</v>
      </c>
      <c r="B2833" s="9">
        <v>24</v>
      </c>
      <c r="C2833" s="9">
        <v>40</v>
      </c>
      <c r="D2833" s="9">
        <v>27</v>
      </c>
      <c r="E2833" s="9">
        <v>19</v>
      </c>
      <c r="F2833" s="9">
        <v>23</v>
      </c>
      <c r="G2833" s="9">
        <v>24</v>
      </c>
      <c r="H2833" s="9">
        <v>43</v>
      </c>
      <c r="I2833" s="9">
        <v>25</v>
      </c>
      <c r="J2833" s="9">
        <v>25</v>
      </c>
      <c r="K2833" s="9">
        <v>22</v>
      </c>
      <c r="L2833" s="9">
        <v>23</v>
      </c>
      <c r="M2833" s="9">
        <v>44</v>
      </c>
      <c r="N2833" s="9">
        <v>25</v>
      </c>
      <c r="O2833" s="9">
        <v>25</v>
      </c>
      <c r="P2833" s="9">
        <v>21</v>
      </c>
      <c r="Q2833" s="9">
        <v>23</v>
      </c>
      <c r="R2833" s="23">
        <f>AVERAGE(Tabela11[[#This Row],[1.º Ano]],Tabela11[[#This Row],[1.º Ano2]],Tabela11[[#This Row],[1.º Ano3]],Tabela11[[#This Row],[1.º Ano4]])</f>
        <v>24.25</v>
      </c>
      <c r="S2833" s="23">
        <f>AVERAGE(Tabela11[[#This Row],[2.º Ano]],Tabela11[[#This Row],[2.º Ano2]],Tabela11[[#This Row],[2.º Ano3]],Tabela11[[#This Row],[2.º Ano4]])</f>
        <v>27.75</v>
      </c>
      <c r="T2833" s="23">
        <f>AVERAGE(Tabela11[[#This Row],[3.º Ano]],Tabela11[[#This Row],[3.º Ano2]],Tabela11[[#This Row],[3.º Ano3]],Tabela11[[#This Row],[3.º Ano4]])</f>
        <v>28.5</v>
      </c>
      <c r="U2833" s="23">
        <f>AVERAGE(Tabela11[[#This Row],[4.º Ano]],Tabela11[[#This Row],[4.º Ano2]],Tabela11[[#This Row],[4.º Ano3]],Tabela11[[#This Row],[4.º Ano4]])</f>
        <v>27.75</v>
      </c>
      <c r="V2833" s="23">
        <f>AVERAGE(Tabela11[[#This Row],[1º Ano]],Tabela11[[#This Row],[2º Ano]],Tabela11[[#This Row],[3º Ano]],Tabela11[[#This Row],[4º Ano]])</f>
        <v>27.0625</v>
      </c>
      <c r="W2833" s="9"/>
      <c r="X2833" s="9"/>
    </row>
    <row r="2834" spans="1:24" ht="15.6" x14ac:dyDescent="0.3">
      <c r="A2834" s="1" t="str">
        <f>Tabela6[[#This Row],[id_escola]]</f>
        <v>1516</v>
      </c>
      <c r="B2834" s="9">
        <v>17</v>
      </c>
      <c r="C2834" s="9">
        <v>18</v>
      </c>
      <c r="D2834" s="9">
        <v>17</v>
      </c>
      <c r="E2834" s="9">
        <v>18</v>
      </c>
      <c r="F2834" s="9">
        <v>11</v>
      </c>
      <c r="G2834" s="9">
        <v>20</v>
      </c>
      <c r="H2834" s="9">
        <v>20</v>
      </c>
      <c r="I2834" s="9">
        <v>19</v>
      </c>
      <c r="J2834" s="9">
        <v>6</v>
      </c>
      <c r="K2834" s="9">
        <v>13</v>
      </c>
      <c r="L2834" s="9">
        <v>18</v>
      </c>
      <c r="M2834" s="9">
        <v>14</v>
      </c>
      <c r="N2834" s="9">
        <v>18</v>
      </c>
      <c r="O2834" s="9">
        <v>7</v>
      </c>
      <c r="P2834" s="9">
        <v>15</v>
      </c>
      <c r="Q2834" s="9">
        <v>20</v>
      </c>
      <c r="R2834" s="23">
        <f>AVERAGE(Tabela11[[#This Row],[1.º Ano]],Tabela11[[#This Row],[1.º Ano2]],Tabela11[[#This Row],[1.º Ano3]],Tabela11[[#This Row],[1.º Ano4]])</f>
        <v>13</v>
      </c>
      <c r="S2834" s="23">
        <f>AVERAGE(Tabela11[[#This Row],[2.º Ano]],Tabela11[[#This Row],[2.º Ano2]],Tabela11[[#This Row],[2.º Ano3]],Tabela11[[#This Row],[2.º Ano4]])</f>
        <v>14.5</v>
      </c>
      <c r="T2834" s="23">
        <f>AVERAGE(Tabela11[[#This Row],[3.º Ano]],Tabela11[[#This Row],[3.º Ano2]],Tabela11[[#This Row],[3.º Ano3]],Tabela11[[#This Row],[3.º Ano4]])</f>
        <v>17.5</v>
      </c>
      <c r="U2834" s="23">
        <f>AVERAGE(Tabela11[[#This Row],[4.º Ano]],Tabela11[[#This Row],[4.º Ano2]],Tabela11[[#This Row],[4.º Ano3]],Tabela11[[#This Row],[4.º Ano4]])</f>
        <v>17.75</v>
      </c>
      <c r="V2834" s="23">
        <f>AVERAGE(Tabela11[[#This Row],[1º Ano]],Tabela11[[#This Row],[2º Ano]],Tabela11[[#This Row],[3º Ano]],Tabela11[[#This Row],[4º Ano]])</f>
        <v>15.6875</v>
      </c>
      <c r="W2834" s="9"/>
      <c r="X2834" s="9"/>
    </row>
    <row r="2835" spans="1:24" ht="15.6" x14ac:dyDescent="0.3">
      <c r="A2835" s="1" t="str">
        <f>Tabela6[[#This Row],[id_escola]]</f>
        <v>1516</v>
      </c>
      <c r="B2835" s="9">
        <v>45</v>
      </c>
      <c r="C2835" s="9">
        <v>41</v>
      </c>
      <c r="D2835" s="9">
        <v>52</v>
      </c>
      <c r="E2835" s="9">
        <v>48</v>
      </c>
      <c r="F2835" s="9">
        <v>43</v>
      </c>
      <c r="G2835" s="9">
        <v>44</v>
      </c>
      <c r="H2835" s="9">
        <v>39</v>
      </c>
      <c r="I2835" s="9">
        <v>53</v>
      </c>
      <c r="J2835" s="9">
        <v>43</v>
      </c>
      <c r="K2835" s="9">
        <v>44</v>
      </c>
      <c r="L2835" s="9">
        <v>44</v>
      </c>
      <c r="M2835" s="9">
        <v>39</v>
      </c>
      <c r="N2835" s="9">
        <v>37</v>
      </c>
      <c r="O2835" s="9">
        <v>43</v>
      </c>
      <c r="P2835" s="9">
        <v>38</v>
      </c>
      <c r="Q2835" s="9">
        <v>44</v>
      </c>
      <c r="R2835" s="23">
        <f>AVERAGE(Tabela11[[#This Row],[1.º Ano]],Tabela11[[#This Row],[1.º Ano2]],Tabela11[[#This Row],[1.º Ano3]],Tabela11[[#This Row],[1.º Ano4]])</f>
        <v>42</v>
      </c>
      <c r="S2835" s="23">
        <f>AVERAGE(Tabela11[[#This Row],[2.º Ano]],Tabela11[[#This Row],[2.º Ano2]],Tabela11[[#This Row],[2.º Ano3]],Tabela11[[#This Row],[2.º Ano4]])</f>
        <v>43</v>
      </c>
      <c r="T2835" s="23">
        <f>AVERAGE(Tabela11[[#This Row],[3.º Ano]],Tabela11[[#This Row],[3.º Ano2]],Tabela11[[#This Row],[3.º Ano3]],Tabela11[[#This Row],[3.º Ano4]])</f>
        <v>43.25</v>
      </c>
      <c r="U2835" s="23">
        <f>AVERAGE(Tabela11[[#This Row],[4.º Ano]],Tabela11[[#This Row],[4.º Ano2]],Tabela11[[#This Row],[4.º Ano3]],Tabela11[[#This Row],[4.º Ano4]])</f>
        <v>46</v>
      </c>
      <c r="V2835" s="23">
        <f>AVERAGE(Tabela11[[#This Row],[1º Ano]],Tabela11[[#This Row],[2º Ano]],Tabela11[[#This Row],[3º Ano]],Tabela11[[#This Row],[4º Ano]])</f>
        <v>43.5625</v>
      </c>
      <c r="W2835" s="9"/>
      <c r="X2835" s="9"/>
    </row>
    <row r="2836" spans="1:24" ht="15.6" x14ac:dyDescent="0.3">
      <c r="A2836" s="1" t="str">
        <f>Tabela6[[#This Row],[id_escola]]</f>
        <v>1516</v>
      </c>
      <c r="B2836" s="9">
        <v>12</v>
      </c>
      <c r="C2836" s="9">
        <v>25</v>
      </c>
      <c r="D2836" s="9">
        <v>18</v>
      </c>
      <c r="E2836" s="9">
        <v>19</v>
      </c>
      <c r="F2836" s="9">
        <v>18</v>
      </c>
      <c r="G2836" s="9">
        <v>14</v>
      </c>
      <c r="H2836" s="9">
        <v>25</v>
      </c>
      <c r="I2836" s="9">
        <v>18</v>
      </c>
      <c r="J2836" s="9">
        <v>24</v>
      </c>
      <c r="K2836" s="9">
        <v>16</v>
      </c>
      <c r="L2836" s="9">
        <v>14</v>
      </c>
      <c r="M2836" s="9">
        <v>26</v>
      </c>
      <c r="N2836" s="9">
        <v>21</v>
      </c>
      <c r="O2836" s="9">
        <v>23</v>
      </c>
      <c r="P2836" s="9">
        <v>17</v>
      </c>
      <c r="Q2836" s="9">
        <v>15</v>
      </c>
      <c r="R2836" s="23">
        <f>AVERAGE(Tabela11[[#This Row],[1.º Ano]],Tabela11[[#This Row],[1.º Ano2]],Tabela11[[#This Row],[1.º Ano3]],Tabela11[[#This Row],[1.º Ano4]])</f>
        <v>18.75</v>
      </c>
      <c r="S2836" s="23">
        <f>AVERAGE(Tabela11[[#This Row],[2.º Ano]],Tabela11[[#This Row],[2.º Ano2]],Tabela11[[#This Row],[2.º Ano3]],Tabela11[[#This Row],[2.º Ano4]])</f>
        <v>19.5</v>
      </c>
      <c r="T2836" s="23">
        <f>AVERAGE(Tabela11[[#This Row],[3.º Ano]],Tabela11[[#This Row],[3.º Ano2]],Tabela11[[#This Row],[3.º Ano3]],Tabela11[[#This Row],[3.º Ano4]])</f>
        <v>18.5</v>
      </c>
      <c r="U2836" s="23">
        <f>AVERAGE(Tabela11[[#This Row],[4.º Ano]],Tabela11[[#This Row],[4.º Ano2]],Tabela11[[#This Row],[4.º Ano3]],Tabela11[[#This Row],[4.º Ano4]])</f>
        <v>19.5</v>
      </c>
      <c r="V2836" s="23">
        <f>AVERAGE(Tabela11[[#This Row],[1º Ano]],Tabela11[[#This Row],[2º Ano]],Tabela11[[#This Row],[3º Ano]],Tabela11[[#This Row],[4º Ano]])</f>
        <v>19.0625</v>
      </c>
      <c r="W2836" s="9"/>
      <c r="X2836" s="9"/>
    </row>
    <row r="2837" spans="1:24" ht="15.6" x14ac:dyDescent="0.3">
      <c r="A2837" s="1" t="str">
        <f>Tabela6[[#This Row],[id_escola]]</f>
        <v>1516</v>
      </c>
      <c r="B2837" s="9">
        <v>40</v>
      </c>
      <c r="C2837" s="9">
        <v>42</v>
      </c>
      <c r="D2837" s="9">
        <v>38</v>
      </c>
      <c r="E2837" s="9">
        <v>43</v>
      </c>
      <c r="F2837" s="9">
        <v>41</v>
      </c>
      <c r="G2837" s="9">
        <v>40</v>
      </c>
      <c r="H2837" s="9">
        <v>42</v>
      </c>
      <c r="I2837" s="9">
        <v>39</v>
      </c>
      <c r="J2837" s="9">
        <v>39</v>
      </c>
      <c r="K2837" s="9">
        <v>42</v>
      </c>
      <c r="L2837" s="9">
        <v>40</v>
      </c>
      <c r="M2837" s="9">
        <v>40</v>
      </c>
      <c r="N2837" s="9">
        <v>42</v>
      </c>
      <c r="O2837" s="9">
        <v>39</v>
      </c>
      <c r="P2837" s="9">
        <v>44</v>
      </c>
      <c r="Q2837" s="9">
        <v>40</v>
      </c>
      <c r="R2837" s="23">
        <f>AVERAGE(Tabela11[[#This Row],[1.º Ano]],Tabela11[[#This Row],[1.º Ano2]],Tabela11[[#This Row],[1.º Ano3]],Tabela11[[#This Row],[1.º Ano4]])</f>
        <v>40.5</v>
      </c>
      <c r="S2837" s="23">
        <f>AVERAGE(Tabela11[[#This Row],[2.º Ano]],Tabela11[[#This Row],[2.º Ano2]],Tabela11[[#This Row],[2.º Ano3]],Tabela11[[#This Row],[2.º Ano4]])</f>
        <v>40.75</v>
      </c>
      <c r="T2837" s="23">
        <f>AVERAGE(Tabela11[[#This Row],[3.º Ano]],Tabela11[[#This Row],[3.º Ano2]],Tabela11[[#This Row],[3.º Ano3]],Tabela11[[#This Row],[3.º Ano4]])</f>
        <v>41</v>
      </c>
      <c r="U2837" s="23">
        <f>AVERAGE(Tabela11[[#This Row],[4.º Ano]],Tabela11[[#This Row],[4.º Ano2]],Tabela11[[#This Row],[4.º Ano3]],Tabela11[[#This Row],[4.º Ano4]])</f>
        <v>40.5</v>
      </c>
      <c r="V2837" s="23">
        <f>AVERAGE(Tabela11[[#This Row],[1º Ano]],Tabela11[[#This Row],[2º Ano]],Tabela11[[#This Row],[3º Ano]],Tabela11[[#This Row],[4º Ano]])</f>
        <v>40.6875</v>
      </c>
      <c r="W2837" s="9"/>
      <c r="X2837" s="9"/>
    </row>
    <row r="2838" spans="1:24" ht="15.6" x14ac:dyDescent="0.3">
      <c r="A2838" s="1" t="str">
        <f>Tabela6[[#This Row],[id_escola]]</f>
        <v>1516</v>
      </c>
      <c r="B2838" s="9">
        <v>20</v>
      </c>
      <c r="C2838" s="9">
        <v>25</v>
      </c>
      <c r="D2838" s="9">
        <v>45</v>
      </c>
      <c r="E2838" s="9">
        <v>18</v>
      </c>
      <c r="F2838" s="9">
        <v>23</v>
      </c>
      <c r="G2838" s="9">
        <v>20</v>
      </c>
      <c r="H2838" s="9">
        <v>22</v>
      </c>
      <c r="I2838" s="9">
        <v>46</v>
      </c>
      <c r="J2838" s="9">
        <v>32</v>
      </c>
      <c r="K2838" s="9">
        <v>24</v>
      </c>
      <c r="L2838" s="9">
        <v>19</v>
      </c>
      <c r="M2838" s="9">
        <v>24</v>
      </c>
      <c r="N2838" s="9">
        <v>24</v>
      </c>
      <c r="O2838" s="9">
        <v>31</v>
      </c>
      <c r="P2838" s="9">
        <v>24</v>
      </c>
      <c r="Q2838" s="9">
        <v>20</v>
      </c>
      <c r="R2838" s="23">
        <f>AVERAGE(Tabela11[[#This Row],[1.º Ano]],Tabela11[[#This Row],[1.º Ano2]],Tabela11[[#This Row],[1.º Ano3]],Tabela11[[#This Row],[1.º Ano4]])</f>
        <v>24.75</v>
      </c>
      <c r="S2838" s="23">
        <f>AVERAGE(Tabela11[[#This Row],[2.º Ano]],Tabela11[[#This Row],[2.º Ano2]],Tabela11[[#This Row],[2.º Ano3]],Tabela11[[#This Row],[2.º Ano4]])</f>
        <v>25</v>
      </c>
      <c r="T2838" s="23">
        <f>AVERAGE(Tabela11[[#This Row],[3.º Ano]],Tabela11[[#This Row],[3.º Ano2]],Tabela11[[#This Row],[3.º Ano3]],Tabela11[[#This Row],[3.º Ano4]])</f>
        <v>27.5</v>
      </c>
      <c r="U2838" s="23">
        <f>AVERAGE(Tabela11[[#This Row],[4.º Ano]],Tabela11[[#This Row],[4.º Ano2]],Tabela11[[#This Row],[4.º Ano3]],Tabela11[[#This Row],[4.º Ano4]])</f>
        <v>27</v>
      </c>
      <c r="V2838" s="23">
        <f>AVERAGE(Tabela11[[#This Row],[1º Ano]],Tabela11[[#This Row],[2º Ano]],Tabela11[[#This Row],[3º Ano]],Tabela11[[#This Row],[4º Ano]])</f>
        <v>26.0625</v>
      </c>
      <c r="W2838" s="9"/>
      <c r="X2838" s="9"/>
    </row>
    <row r="2839" spans="1:24" ht="15.6" x14ac:dyDescent="0.3">
      <c r="A2839" s="1" t="str">
        <f>Tabela6[[#This Row],[id_escola]]</f>
        <v>1516</v>
      </c>
      <c r="B2839" s="9">
        <v>22</v>
      </c>
      <c r="C2839" s="9">
        <v>29</v>
      </c>
      <c r="D2839" s="9">
        <v>24</v>
      </c>
      <c r="E2839" s="9">
        <v>23</v>
      </c>
      <c r="F2839" s="9">
        <v>22</v>
      </c>
      <c r="G2839" s="9">
        <v>21</v>
      </c>
      <c r="H2839" s="9">
        <v>26</v>
      </c>
      <c r="I2839" s="9">
        <v>22</v>
      </c>
      <c r="J2839" s="9">
        <v>21</v>
      </c>
      <c r="K2839" s="9">
        <v>22</v>
      </c>
      <c r="L2839" s="9">
        <v>22</v>
      </c>
      <c r="M2839" s="9">
        <v>24</v>
      </c>
      <c r="N2839" s="9">
        <v>21</v>
      </c>
      <c r="O2839" s="9">
        <v>25</v>
      </c>
      <c r="P2839" s="9">
        <v>21</v>
      </c>
      <c r="Q2839" s="9">
        <v>21</v>
      </c>
      <c r="R2839" s="23">
        <f>AVERAGE(Tabela11[[#This Row],[1.º Ano]],Tabela11[[#This Row],[1.º Ano2]],Tabela11[[#This Row],[1.º Ano3]],Tabela11[[#This Row],[1.º Ano4]])</f>
        <v>21.5</v>
      </c>
      <c r="S2839" s="23">
        <f>AVERAGE(Tabela11[[#This Row],[2.º Ano]],Tabela11[[#This Row],[2.º Ano2]],Tabela11[[#This Row],[2.º Ano3]],Tabela11[[#This Row],[2.º Ano4]])</f>
        <v>24.25</v>
      </c>
      <c r="T2839" s="23">
        <f>AVERAGE(Tabela11[[#This Row],[3.º Ano]],Tabela11[[#This Row],[3.º Ano2]],Tabela11[[#This Row],[3.º Ano3]],Tabela11[[#This Row],[3.º Ano4]])</f>
        <v>23.25</v>
      </c>
      <c r="U2839" s="23">
        <f>AVERAGE(Tabela11[[#This Row],[4.º Ano]],Tabela11[[#This Row],[4.º Ano2]],Tabela11[[#This Row],[4.º Ano3]],Tabela11[[#This Row],[4.º Ano4]])</f>
        <v>22.5</v>
      </c>
      <c r="V2839" s="23">
        <f>AVERAGE(Tabela11[[#This Row],[1º Ano]],Tabela11[[#This Row],[2º Ano]],Tabela11[[#This Row],[3º Ano]],Tabela11[[#This Row],[4º Ano]])</f>
        <v>22.875</v>
      </c>
      <c r="W2839" s="9"/>
      <c r="X2839" s="9"/>
    </row>
    <row r="2840" spans="1:24" ht="15.6" x14ac:dyDescent="0.3">
      <c r="A2840" s="1" t="str">
        <f>Tabela6[[#This Row],[id_escola]]</f>
        <v>1516</v>
      </c>
      <c r="B2840" s="9" t="s">
        <v>4751</v>
      </c>
      <c r="C2840" s="9" t="s">
        <v>4751</v>
      </c>
      <c r="D2840" s="9" t="s">
        <v>4751</v>
      </c>
      <c r="E2840" s="9" t="s">
        <v>4751</v>
      </c>
      <c r="F2840" s="9" t="s">
        <v>4751</v>
      </c>
      <c r="G2840" s="9" t="s">
        <v>4751</v>
      </c>
      <c r="H2840" s="9" t="s">
        <v>4751</v>
      </c>
      <c r="I2840" s="9" t="s">
        <v>4751</v>
      </c>
      <c r="J2840" s="9" t="s">
        <v>4751</v>
      </c>
      <c r="K2840" s="9" t="s">
        <v>4751</v>
      </c>
      <c r="L2840" s="9" t="s">
        <v>4751</v>
      </c>
      <c r="M2840" s="9" t="s">
        <v>4751</v>
      </c>
      <c r="N2840" s="9" t="s">
        <v>4751</v>
      </c>
      <c r="O2840" s="9" t="s">
        <v>4751</v>
      </c>
      <c r="P2840" s="9" t="s">
        <v>4751</v>
      </c>
      <c r="Q2840" s="9" t="s">
        <v>4751</v>
      </c>
      <c r="R2840" s="23" t="s">
        <v>4752</v>
      </c>
      <c r="S2840" s="23" t="s">
        <v>4752</v>
      </c>
      <c r="T2840" s="23" t="s">
        <v>4752</v>
      </c>
      <c r="U2840" s="23" t="s">
        <v>4752</v>
      </c>
      <c r="V2840" s="23" t="s">
        <v>4752</v>
      </c>
      <c r="W2840" s="9"/>
      <c r="X2840" s="9"/>
    </row>
    <row r="2841" spans="1:24" ht="15.6" x14ac:dyDescent="0.3">
      <c r="A2841" s="1" t="str">
        <f>Tabela6[[#This Row],[id_escola]]</f>
        <v>1516</v>
      </c>
      <c r="B2841" s="9" t="s">
        <v>4751</v>
      </c>
      <c r="C2841" s="9" t="s">
        <v>4751</v>
      </c>
      <c r="D2841" s="9" t="s">
        <v>4751</v>
      </c>
      <c r="E2841" s="9" t="s">
        <v>4751</v>
      </c>
      <c r="F2841" s="9" t="s">
        <v>4751</v>
      </c>
      <c r="G2841" s="9" t="s">
        <v>4751</v>
      </c>
      <c r="H2841" s="9" t="s">
        <v>4751</v>
      </c>
      <c r="I2841" s="9" t="s">
        <v>4751</v>
      </c>
      <c r="J2841" s="9" t="s">
        <v>4751</v>
      </c>
      <c r="K2841" s="9" t="s">
        <v>4751</v>
      </c>
      <c r="L2841" s="9" t="s">
        <v>4751</v>
      </c>
      <c r="M2841" s="9" t="s">
        <v>4751</v>
      </c>
      <c r="N2841" s="9" t="s">
        <v>4751</v>
      </c>
      <c r="O2841" s="9" t="s">
        <v>4751</v>
      </c>
      <c r="P2841" s="9" t="s">
        <v>4751</v>
      </c>
      <c r="Q2841" s="9" t="s">
        <v>4751</v>
      </c>
      <c r="R2841" s="23" t="s">
        <v>4752</v>
      </c>
      <c r="S2841" s="23" t="s">
        <v>4752</v>
      </c>
      <c r="T2841" s="23" t="s">
        <v>4752</v>
      </c>
      <c r="U2841" s="23" t="s">
        <v>4752</v>
      </c>
      <c r="V2841" s="23" t="s">
        <v>4752</v>
      </c>
      <c r="W2841" s="9"/>
      <c r="X2841" s="9"/>
    </row>
    <row r="2842" spans="1:24" ht="15.6" x14ac:dyDescent="0.3">
      <c r="A2842" s="1" t="str">
        <f>Tabela6[[#This Row],[id_escola]]</f>
        <v>1516</v>
      </c>
      <c r="B2842" s="9">
        <v>20</v>
      </c>
      <c r="C2842" s="9">
        <v>20</v>
      </c>
      <c r="D2842" s="9">
        <v>24</v>
      </c>
      <c r="E2842" s="9">
        <v>23</v>
      </c>
      <c r="F2842" s="9">
        <v>15</v>
      </c>
      <c r="G2842" s="9">
        <v>19</v>
      </c>
      <c r="H2842" s="9">
        <v>19</v>
      </c>
      <c r="I2842" s="9">
        <v>24</v>
      </c>
      <c r="J2842" s="9">
        <v>16</v>
      </c>
      <c r="K2842" s="9">
        <v>19</v>
      </c>
      <c r="L2842" s="9">
        <v>15</v>
      </c>
      <c r="M2842" s="9">
        <v>19</v>
      </c>
      <c r="N2842" s="9">
        <v>3</v>
      </c>
      <c r="O2842" s="9">
        <v>17</v>
      </c>
      <c r="P2842" s="9">
        <v>18</v>
      </c>
      <c r="Q2842" s="9">
        <v>18</v>
      </c>
      <c r="R2842" s="23">
        <f>AVERAGE(Tabela11[[#This Row],[1.º Ano]],Tabela11[[#This Row],[1.º Ano2]],Tabela11[[#This Row],[1.º Ano3]],Tabela11[[#This Row],[1.º Ano4]])</f>
        <v>13.5</v>
      </c>
      <c r="S2842" s="23">
        <f>AVERAGE(Tabela11[[#This Row],[2.º Ano]],Tabela11[[#This Row],[2.º Ano2]],Tabela11[[#This Row],[2.º Ano3]],Tabela11[[#This Row],[2.º Ano4]])</f>
        <v>18.75</v>
      </c>
      <c r="T2842" s="23">
        <f>AVERAGE(Tabela11[[#This Row],[3.º Ano]],Tabela11[[#This Row],[3.º Ano2]],Tabela11[[#This Row],[3.º Ano3]],Tabela11[[#This Row],[3.º Ano4]])</f>
        <v>19</v>
      </c>
      <c r="U2842" s="23">
        <f>AVERAGE(Tabela11[[#This Row],[4.º Ano]],Tabela11[[#This Row],[4.º Ano2]],Tabela11[[#This Row],[4.º Ano3]],Tabela11[[#This Row],[4.º Ano4]])</f>
        <v>21</v>
      </c>
      <c r="V2842" s="23">
        <f>AVERAGE(Tabela11[[#This Row],[1º Ano]],Tabela11[[#This Row],[2º Ano]],Tabela11[[#This Row],[3º Ano]],Tabela11[[#This Row],[4º Ano]])</f>
        <v>18.0625</v>
      </c>
      <c r="W2842" s="9"/>
      <c r="X2842" s="9"/>
    </row>
    <row r="2843" spans="1:24" ht="15.6" x14ac:dyDescent="0.3">
      <c r="A2843" s="1" t="str">
        <f>Tabela6[[#This Row],[id_escola]]</f>
        <v>1516</v>
      </c>
      <c r="B2843" s="9">
        <v>24</v>
      </c>
      <c r="C2843" s="9">
        <v>47</v>
      </c>
      <c r="D2843" s="9">
        <v>46</v>
      </c>
      <c r="E2843" s="9">
        <v>22</v>
      </c>
      <c r="F2843" s="9">
        <v>18</v>
      </c>
      <c r="G2843" s="9">
        <v>23</v>
      </c>
      <c r="H2843" s="9">
        <v>47</v>
      </c>
      <c r="I2843" s="9">
        <v>46</v>
      </c>
      <c r="J2843" s="9">
        <v>24</v>
      </c>
      <c r="K2843" s="9">
        <v>20</v>
      </c>
      <c r="L2843" s="9">
        <v>23</v>
      </c>
      <c r="M2843" s="9">
        <v>49</v>
      </c>
      <c r="N2843" s="9">
        <v>24</v>
      </c>
      <c r="O2843" s="9">
        <v>23</v>
      </c>
      <c r="P2843" s="9">
        <v>23</v>
      </c>
      <c r="Q2843" s="9">
        <v>23</v>
      </c>
      <c r="R2843" s="23">
        <f>AVERAGE(Tabela11[[#This Row],[1.º Ano]],Tabela11[[#This Row],[1.º Ano2]],Tabela11[[#This Row],[1.º Ano3]],Tabela11[[#This Row],[1.º Ano4]])</f>
        <v>22.5</v>
      </c>
      <c r="S2843" s="23">
        <f>AVERAGE(Tabela11[[#This Row],[2.º Ano]],Tabela11[[#This Row],[2.º Ano2]],Tabela11[[#This Row],[2.º Ano3]],Tabela11[[#This Row],[2.º Ano4]])</f>
        <v>28.25</v>
      </c>
      <c r="T2843" s="23">
        <f>AVERAGE(Tabela11[[#This Row],[3.º Ano]],Tabela11[[#This Row],[3.º Ano2]],Tabela11[[#This Row],[3.º Ano3]],Tabela11[[#This Row],[3.º Ano4]])</f>
        <v>34.75</v>
      </c>
      <c r="U2843" s="23">
        <f>AVERAGE(Tabela11[[#This Row],[4.º Ano]],Tabela11[[#This Row],[4.º Ano2]],Tabela11[[#This Row],[4.º Ano3]],Tabela11[[#This Row],[4.º Ano4]])</f>
        <v>35</v>
      </c>
      <c r="V2843" s="23">
        <f>AVERAGE(Tabela11[[#This Row],[1º Ano]],Tabela11[[#This Row],[2º Ano]],Tabela11[[#This Row],[3º Ano]],Tabela11[[#This Row],[4º Ano]])</f>
        <v>30.125</v>
      </c>
      <c r="W2843" s="9"/>
      <c r="X2843" s="9"/>
    </row>
    <row r="2844" spans="1:24" ht="15.6" x14ac:dyDescent="0.3">
      <c r="A2844" s="1" t="str">
        <f>Tabela6[[#This Row],[id_escola]]</f>
        <v>1516</v>
      </c>
      <c r="B2844" s="9">
        <v>24</v>
      </c>
      <c r="C2844" s="9">
        <v>27</v>
      </c>
      <c r="D2844" s="9">
        <v>26</v>
      </c>
      <c r="E2844" s="9">
        <v>24</v>
      </c>
      <c r="F2844" s="9">
        <v>19</v>
      </c>
      <c r="G2844" s="9">
        <v>24</v>
      </c>
      <c r="H2844" s="9">
        <v>27</v>
      </c>
      <c r="I2844" s="9">
        <v>26</v>
      </c>
      <c r="J2844" s="9">
        <v>24</v>
      </c>
      <c r="K2844" s="9">
        <v>18</v>
      </c>
      <c r="L2844" s="9">
        <v>24</v>
      </c>
      <c r="M2844" s="9">
        <v>26</v>
      </c>
      <c r="N2844" s="9">
        <v>24</v>
      </c>
      <c r="O2844" s="9">
        <v>23</v>
      </c>
      <c r="P2844" s="9">
        <v>20</v>
      </c>
      <c r="Q2844" s="9">
        <v>24</v>
      </c>
      <c r="R2844" s="23">
        <f>AVERAGE(Tabela11[[#This Row],[1.º Ano]],Tabela11[[#This Row],[1.º Ano2]],Tabela11[[#This Row],[1.º Ano3]],Tabela11[[#This Row],[1.º Ano4]])</f>
        <v>22.75</v>
      </c>
      <c r="S2844" s="23">
        <f>AVERAGE(Tabela11[[#This Row],[2.º Ano]],Tabela11[[#This Row],[2.º Ano2]],Tabela11[[#This Row],[2.º Ano3]],Tabela11[[#This Row],[2.º Ano4]])</f>
        <v>23</v>
      </c>
      <c r="T2844" s="23">
        <f>AVERAGE(Tabela11[[#This Row],[3.º Ano]],Tabela11[[#This Row],[3.º Ano2]],Tabela11[[#This Row],[3.º Ano3]],Tabela11[[#This Row],[3.º Ano4]])</f>
        <v>24.25</v>
      </c>
      <c r="U2844" s="23">
        <f>AVERAGE(Tabela11[[#This Row],[4.º Ano]],Tabela11[[#This Row],[4.º Ano2]],Tabela11[[#This Row],[4.º Ano3]],Tabela11[[#This Row],[4.º Ano4]])</f>
        <v>25</v>
      </c>
      <c r="V2844" s="23">
        <f>AVERAGE(Tabela11[[#This Row],[1º Ano]],Tabela11[[#This Row],[2º Ano]],Tabela11[[#This Row],[3º Ano]],Tabela11[[#This Row],[4º Ano]])</f>
        <v>23.75</v>
      </c>
      <c r="W2844" s="9"/>
      <c r="X2844" s="9"/>
    </row>
    <row r="2845" spans="1:24" ht="15.6" x14ac:dyDescent="0.3">
      <c r="A2845" s="1" t="str">
        <f>Tabela6[[#This Row],[id_escola]]</f>
        <v>1516</v>
      </c>
      <c r="B2845" s="9">
        <v>11</v>
      </c>
      <c r="C2845" s="9">
        <v>24</v>
      </c>
      <c r="D2845" s="9">
        <v>32</v>
      </c>
      <c r="E2845" s="9">
        <v>20</v>
      </c>
      <c r="F2845" s="9">
        <v>21</v>
      </c>
      <c r="G2845" s="9">
        <v>13</v>
      </c>
      <c r="H2845" s="9">
        <v>22</v>
      </c>
      <c r="I2845" s="9">
        <v>32</v>
      </c>
      <c r="J2845" s="9">
        <v>13</v>
      </c>
      <c r="K2845" s="9">
        <v>20</v>
      </c>
      <c r="L2845" s="9">
        <v>12</v>
      </c>
      <c r="M2845" s="9">
        <v>19</v>
      </c>
      <c r="N2845" s="9">
        <v>20</v>
      </c>
      <c r="O2845" s="9">
        <v>17</v>
      </c>
      <c r="P2845" s="9">
        <v>18</v>
      </c>
      <c r="Q2845" s="9">
        <v>12</v>
      </c>
      <c r="R2845" s="23">
        <f>AVERAGE(Tabela11[[#This Row],[1.º Ano]],Tabela11[[#This Row],[1.º Ano2]],Tabela11[[#This Row],[1.º Ano3]],Tabela11[[#This Row],[1.º Ano4]])</f>
        <v>16.25</v>
      </c>
      <c r="S2845" s="23">
        <f>AVERAGE(Tabela11[[#This Row],[2.º Ano]],Tabela11[[#This Row],[2.º Ano2]],Tabela11[[#This Row],[2.º Ano3]],Tabela11[[#This Row],[2.º Ano4]])</f>
        <v>18.5</v>
      </c>
      <c r="T2845" s="23">
        <f>AVERAGE(Tabela11[[#This Row],[3.º Ano]],Tabela11[[#This Row],[3.º Ano2]],Tabela11[[#This Row],[3.º Ano3]],Tabela11[[#This Row],[3.º Ano4]])</f>
        <v>21</v>
      </c>
      <c r="U2845" s="23">
        <f>AVERAGE(Tabela11[[#This Row],[4.º Ano]],Tabela11[[#This Row],[4.º Ano2]],Tabela11[[#This Row],[4.º Ano3]],Tabela11[[#This Row],[4.º Ano4]])</f>
        <v>20.75</v>
      </c>
      <c r="V2845" s="23">
        <f>AVERAGE(Tabela11[[#This Row],[1º Ano]],Tabela11[[#This Row],[2º Ano]],Tabela11[[#This Row],[3º Ano]],Tabela11[[#This Row],[4º Ano]])</f>
        <v>19.125</v>
      </c>
      <c r="W2845" s="9"/>
      <c r="X2845" s="9"/>
    </row>
    <row r="2846" spans="1:24" ht="15.6" x14ac:dyDescent="0.3">
      <c r="A2846" s="1" t="str">
        <f>Tabela6[[#This Row],[id_escola]]</f>
        <v>1516</v>
      </c>
      <c r="B2846" s="9">
        <v>19</v>
      </c>
      <c r="C2846" s="9">
        <v>19</v>
      </c>
      <c r="D2846" s="9">
        <v>24</v>
      </c>
      <c r="E2846" s="9">
        <v>0</v>
      </c>
      <c r="F2846" s="9">
        <v>18</v>
      </c>
      <c r="G2846" s="9">
        <v>22</v>
      </c>
      <c r="H2846" s="9">
        <v>19</v>
      </c>
      <c r="I2846" s="9">
        <v>22</v>
      </c>
      <c r="J2846" s="9">
        <v>18</v>
      </c>
      <c r="K2846" s="9">
        <v>19</v>
      </c>
      <c r="L2846" s="9">
        <v>20</v>
      </c>
      <c r="M2846" s="9">
        <v>18</v>
      </c>
      <c r="N2846" s="9">
        <v>15</v>
      </c>
      <c r="O2846" s="9">
        <v>21</v>
      </c>
      <c r="P2846" s="9">
        <v>22</v>
      </c>
      <c r="Q2846" s="9">
        <v>20</v>
      </c>
      <c r="R2846" s="23">
        <f>AVERAGE(Tabela11[[#This Row],[1.º Ano]],Tabela11[[#This Row],[1.º Ano2]],Tabela11[[#This Row],[1.º Ano3]],Tabela11[[#This Row],[1.º Ano4]])</f>
        <v>17.5</v>
      </c>
      <c r="S2846" s="23">
        <f>AVERAGE(Tabela11[[#This Row],[2.º Ano]],Tabela11[[#This Row],[2.º Ano2]],Tabela11[[#This Row],[2.º Ano3]],Tabela11[[#This Row],[2.º Ano4]])</f>
        <v>20.25</v>
      </c>
      <c r="T2846" s="23">
        <f>AVERAGE(Tabela11[[#This Row],[3.º Ano]],Tabela11[[#This Row],[3.º Ano2]],Tabela11[[#This Row],[3.º Ano3]],Tabela11[[#This Row],[3.º Ano4]])</f>
        <v>21.25</v>
      </c>
      <c r="U2846" s="23">
        <f>AVERAGE(Tabela11[[#This Row],[4.º Ano]],Tabela11[[#This Row],[4.º Ano2]],Tabela11[[#This Row],[4.º Ano3]],Tabela11[[#This Row],[4.º Ano4]])</f>
        <v>15</v>
      </c>
      <c r="V2846" s="23">
        <f>AVERAGE(Tabela11[[#This Row],[1º Ano]],Tabela11[[#This Row],[2º Ano]],Tabela11[[#This Row],[3º Ano]],Tabela11[[#This Row],[4º Ano]])</f>
        <v>18.5</v>
      </c>
      <c r="W2846" s="9"/>
      <c r="X2846" s="9"/>
    </row>
    <row r="2847" spans="1:24" ht="15.6" x14ac:dyDescent="0.3">
      <c r="A2847" s="1" t="str">
        <f>Tabela6[[#This Row],[id_escola]]</f>
        <v>1516</v>
      </c>
      <c r="B2847" s="9" t="s">
        <v>4751</v>
      </c>
      <c r="C2847" s="9" t="s">
        <v>4751</v>
      </c>
      <c r="D2847" s="9" t="s">
        <v>4751</v>
      </c>
      <c r="E2847" s="9" t="s">
        <v>4751</v>
      </c>
      <c r="F2847" s="9" t="s">
        <v>4751</v>
      </c>
      <c r="G2847" s="9" t="s">
        <v>4751</v>
      </c>
      <c r="H2847" s="9" t="s">
        <v>4751</v>
      </c>
      <c r="I2847" s="9" t="s">
        <v>4751</v>
      </c>
      <c r="J2847" s="9" t="s">
        <v>4751</v>
      </c>
      <c r="K2847" s="9" t="s">
        <v>4751</v>
      </c>
      <c r="L2847" s="9" t="s">
        <v>4751</v>
      </c>
      <c r="M2847" s="9" t="s">
        <v>4751</v>
      </c>
      <c r="N2847" s="9" t="s">
        <v>4751</v>
      </c>
      <c r="O2847" s="9" t="s">
        <v>4751</v>
      </c>
      <c r="P2847" s="9" t="s">
        <v>4751</v>
      </c>
      <c r="Q2847" s="9" t="s">
        <v>4751</v>
      </c>
      <c r="R2847" s="23" t="s">
        <v>4752</v>
      </c>
      <c r="S2847" s="23" t="s">
        <v>4752</v>
      </c>
      <c r="T2847" s="23" t="s">
        <v>4752</v>
      </c>
      <c r="U2847" s="23" t="s">
        <v>4752</v>
      </c>
      <c r="V2847" s="23" t="s">
        <v>4752</v>
      </c>
      <c r="W2847" s="9"/>
      <c r="X2847" s="9"/>
    </row>
    <row r="2848" spans="1:24" ht="15.6" x14ac:dyDescent="0.3">
      <c r="A2848" s="1" t="str">
        <f>Tabela6[[#This Row],[id_escola]]</f>
        <v>1516</v>
      </c>
      <c r="B2848" s="9">
        <v>46</v>
      </c>
      <c r="C2848" s="9">
        <v>39</v>
      </c>
      <c r="D2848" s="9">
        <v>45</v>
      </c>
      <c r="E2848" s="9">
        <v>42</v>
      </c>
      <c r="F2848" s="9">
        <v>33</v>
      </c>
      <c r="G2848" s="9">
        <v>46</v>
      </c>
      <c r="H2848" s="9">
        <v>40</v>
      </c>
      <c r="I2848" s="9">
        <v>44</v>
      </c>
      <c r="J2848" s="9">
        <v>25</v>
      </c>
      <c r="K2848" s="9">
        <v>39</v>
      </c>
      <c r="L2848" s="9">
        <v>47</v>
      </c>
      <c r="M2848" s="9">
        <v>40</v>
      </c>
      <c r="N2848" s="9">
        <v>41</v>
      </c>
      <c r="O2848" s="9">
        <v>35</v>
      </c>
      <c r="P2848" s="9">
        <v>31</v>
      </c>
      <c r="Q2848" s="9">
        <v>42</v>
      </c>
      <c r="R2848" s="23">
        <f>AVERAGE(Tabela11[[#This Row],[1.º Ano]],Tabela11[[#This Row],[1.º Ano2]],Tabela11[[#This Row],[1.º Ano3]],Tabela11[[#This Row],[1.º Ano4]])</f>
        <v>36.25</v>
      </c>
      <c r="S2848" s="23">
        <f>AVERAGE(Tabela11[[#This Row],[2.º Ano]],Tabela11[[#This Row],[2.º Ano2]],Tabela11[[#This Row],[2.º Ano3]],Tabela11[[#This Row],[2.º Ano4]])</f>
        <v>39.75</v>
      </c>
      <c r="T2848" s="23">
        <f>AVERAGE(Tabela11[[#This Row],[3.º Ano]],Tabela11[[#This Row],[3.º Ano2]],Tabela11[[#This Row],[3.º Ano3]],Tabela11[[#This Row],[3.º Ano4]])</f>
        <v>40.75</v>
      </c>
      <c r="U2848" s="23">
        <f>AVERAGE(Tabela11[[#This Row],[4.º Ano]],Tabela11[[#This Row],[4.º Ano2]],Tabela11[[#This Row],[4.º Ano3]],Tabela11[[#This Row],[4.º Ano4]])</f>
        <v>42</v>
      </c>
      <c r="V2848" s="23">
        <f>AVERAGE(Tabela11[[#This Row],[1º Ano]],Tabela11[[#This Row],[2º Ano]],Tabela11[[#This Row],[3º Ano]],Tabela11[[#This Row],[4º Ano]])</f>
        <v>39.6875</v>
      </c>
      <c r="W2848" s="9"/>
      <c r="X2848" s="9"/>
    </row>
    <row r="2849" spans="1:24" ht="15.6" x14ac:dyDescent="0.3">
      <c r="A2849" s="1" t="str">
        <f>Tabela6[[#This Row],[id_escola]]</f>
        <v>1516</v>
      </c>
      <c r="B2849" s="9">
        <v>20</v>
      </c>
      <c r="C2849" s="9">
        <v>14</v>
      </c>
      <c r="D2849" s="9">
        <v>25</v>
      </c>
      <c r="E2849" s="9">
        <v>24</v>
      </c>
      <c r="F2849" s="9">
        <v>24</v>
      </c>
      <c r="G2849" s="9">
        <v>20</v>
      </c>
      <c r="H2849" s="9">
        <v>15</v>
      </c>
      <c r="I2849" s="9">
        <v>25</v>
      </c>
      <c r="J2849" s="9">
        <v>13</v>
      </c>
      <c r="K2849" s="9">
        <v>23</v>
      </c>
      <c r="L2849" s="9">
        <v>16</v>
      </c>
      <c r="M2849" s="9">
        <v>14</v>
      </c>
      <c r="N2849" s="9">
        <v>14</v>
      </c>
      <c r="O2849" s="9">
        <v>14</v>
      </c>
      <c r="P2849" s="9">
        <v>21</v>
      </c>
      <c r="Q2849" s="9">
        <v>15</v>
      </c>
      <c r="R2849" s="23">
        <f>AVERAGE(Tabela11[[#This Row],[1.º Ano]],Tabela11[[#This Row],[1.º Ano2]],Tabela11[[#This Row],[1.º Ano3]],Tabela11[[#This Row],[1.º Ano4]])</f>
        <v>17.75</v>
      </c>
      <c r="S2849" s="23">
        <f>AVERAGE(Tabela11[[#This Row],[2.º Ano]],Tabela11[[#This Row],[2.º Ano2]],Tabela11[[#This Row],[2.º Ano3]],Tabela11[[#This Row],[2.º Ano4]])</f>
        <v>17.75</v>
      </c>
      <c r="T2849" s="23">
        <f>AVERAGE(Tabela11[[#This Row],[3.º Ano]],Tabela11[[#This Row],[3.º Ano2]],Tabela11[[#This Row],[3.º Ano3]],Tabela11[[#This Row],[3.º Ano4]])</f>
        <v>19.25</v>
      </c>
      <c r="U2849" s="23">
        <f>AVERAGE(Tabela11[[#This Row],[4.º Ano]],Tabela11[[#This Row],[4.º Ano2]],Tabela11[[#This Row],[4.º Ano3]],Tabela11[[#This Row],[4.º Ano4]])</f>
        <v>19.5</v>
      </c>
      <c r="V2849" s="23">
        <f>AVERAGE(Tabela11[[#This Row],[1º Ano]],Tabela11[[#This Row],[2º Ano]],Tabela11[[#This Row],[3º Ano]],Tabela11[[#This Row],[4º Ano]])</f>
        <v>18.5625</v>
      </c>
      <c r="W2849" s="9"/>
      <c r="X2849" s="9"/>
    </row>
    <row r="2850" spans="1:24" ht="15.6" x14ac:dyDescent="0.3">
      <c r="A2850" s="1" t="str">
        <f>Tabela6[[#This Row],[id_escola]]</f>
        <v>1516</v>
      </c>
      <c r="B2850" s="9">
        <v>21</v>
      </c>
      <c r="C2850" s="9">
        <v>21</v>
      </c>
      <c r="D2850" s="9">
        <v>25</v>
      </c>
      <c r="E2850" s="9">
        <v>17</v>
      </c>
      <c r="F2850" s="9">
        <v>19</v>
      </c>
      <c r="G2850" s="9">
        <v>22</v>
      </c>
      <c r="H2850" s="9">
        <v>17</v>
      </c>
      <c r="I2850" s="9">
        <v>26</v>
      </c>
      <c r="J2850" s="9">
        <v>18</v>
      </c>
      <c r="K2850" s="9">
        <v>17</v>
      </c>
      <c r="L2850" s="9">
        <v>18</v>
      </c>
      <c r="M2850" s="9">
        <v>16</v>
      </c>
      <c r="N2850" s="9">
        <v>14</v>
      </c>
      <c r="O2850" s="9">
        <v>21</v>
      </c>
      <c r="P2850" s="9">
        <v>18</v>
      </c>
      <c r="Q2850" s="9">
        <v>20</v>
      </c>
      <c r="R2850" s="23">
        <f>AVERAGE(Tabela11[[#This Row],[1.º Ano]],Tabela11[[#This Row],[1.º Ano2]],Tabela11[[#This Row],[1.º Ano3]],Tabela11[[#This Row],[1.º Ano4]])</f>
        <v>18</v>
      </c>
      <c r="S2850" s="23">
        <f>AVERAGE(Tabela11[[#This Row],[2.º Ano]],Tabela11[[#This Row],[2.º Ano2]],Tabela11[[#This Row],[2.º Ano3]],Tabela11[[#This Row],[2.º Ano4]])</f>
        <v>20.25</v>
      </c>
      <c r="T2850" s="23">
        <f>AVERAGE(Tabela11[[#This Row],[3.º Ano]],Tabela11[[#This Row],[3.º Ano2]],Tabela11[[#This Row],[3.º Ano3]],Tabela11[[#This Row],[3.º Ano4]])</f>
        <v>19.5</v>
      </c>
      <c r="U2850" s="23">
        <f>AVERAGE(Tabela11[[#This Row],[4.º Ano]],Tabela11[[#This Row],[4.º Ano2]],Tabela11[[#This Row],[4.º Ano3]],Tabela11[[#This Row],[4.º Ano4]])</f>
        <v>19.75</v>
      </c>
      <c r="V2850" s="23">
        <f>AVERAGE(Tabela11[[#This Row],[1º Ano]],Tabela11[[#This Row],[2º Ano]],Tabela11[[#This Row],[3º Ano]],Tabela11[[#This Row],[4º Ano]])</f>
        <v>19.375</v>
      </c>
      <c r="W2850" s="9"/>
      <c r="X2850" s="9"/>
    </row>
    <row r="2851" spans="1:24" ht="15.6" x14ac:dyDescent="0.3">
      <c r="A2851" s="1" t="str">
        <f>Tabela6[[#This Row],[id_escola]]</f>
        <v>1516</v>
      </c>
      <c r="B2851" s="9">
        <v>15</v>
      </c>
      <c r="C2851" s="9">
        <v>17</v>
      </c>
      <c r="D2851" s="9">
        <v>15</v>
      </c>
      <c r="E2851" s="9">
        <v>27</v>
      </c>
      <c r="F2851" s="9">
        <v>0</v>
      </c>
      <c r="G2851" s="9">
        <v>17</v>
      </c>
      <c r="H2851" s="9">
        <v>16</v>
      </c>
      <c r="I2851" s="9">
        <v>16</v>
      </c>
      <c r="J2851" s="9">
        <v>17</v>
      </c>
      <c r="K2851" s="9">
        <v>10</v>
      </c>
      <c r="L2851" s="9">
        <v>17</v>
      </c>
      <c r="M2851" s="9">
        <v>17</v>
      </c>
      <c r="N2851" s="9">
        <v>15</v>
      </c>
      <c r="O2851" s="9">
        <v>17</v>
      </c>
      <c r="P2851" s="9">
        <v>10</v>
      </c>
      <c r="Q2851" s="9">
        <v>17</v>
      </c>
      <c r="R2851" s="23">
        <f>AVERAGE(Tabela11[[#This Row],[1.º Ano]],Tabela11[[#This Row],[1.º Ano2]],Tabela11[[#This Row],[1.º Ano3]],Tabela11[[#This Row],[1.º Ano4]])</f>
        <v>11.75</v>
      </c>
      <c r="S2851" s="23">
        <f>AVERAGE(Tabela11[[#This Row],[2.º Ano]],Tabela11[[#This Row],[2.º Ano2]],Tabela11[[#This Row],[2.º Ano3]],Tabela11[[#This Row],[2.º Ano4]])</f>
        <v>15.25</v>
      </c>
      <c r="T2851" s="23">
        <f>AVERAGE(Tabela11[[#This Row],[3.º Ano]],Tabela11[[#This Row],[3.º Ano2]],Tabela11[[#This Row],[3.º Ano3]],Tabela11[[#This Row],[3.º Ano4]])</f>
        <v>14.5</v>
      </c>
      <c r="U2851" s="23">
        <f>AVERAGE(Tabela11[[#This Row],[4.º Ano]],Tabela11[[#This Row],[4.º Ano2]],Tabela11[[#This Row],[4.º Ano3]],Tabela11[[#This Row],[4.º Ano4]])</f>
        <v>19.25</v>
      </c>
      <c r="V2851" s="23">
        <f>AVERAGE(Tabela11[[#This Row],[1º Ano]],Tabela11[[#This Row],[2º Ano]],Tabela11[[#This Row],[3º Ano]],Tabela11[[#This Row],[4º Ano]])</f>
        <v>15.1875</v>
      </c>
      <c r="W2851" s="9"/>
      <c r="X2851" s="9"/>
    </row>
    <row r="2852" spans="1:24" ht="15.6" x14ac:dyDescent="0.3">
      <c r="A2852" s="1" t="str">
        <f>Tabela6[[#This Row],[id_escola]]</f>
        <v>1516</v>
      </c>
      <c r="B2852" s="9">
        <v>27</v>
      </c>
      <c r="C2852" s="9">
        <v>32</v>
      </c>
      <c r="D2852" s="9">
        <v>22</v>
      </c>
      <c r="E2852" s="9">
        <v>43</v>
      </c>
      <c r="F2852" s="9">
        <v>19</v>
      </c>
      <c r="G2852" s="9">
        <v>30</v>
      </c>
      <c r="H2852" s="9">
        <v>30</v>
      </c>
      <c r="I2852" s="9">
        <v>23</v>
      </c>
      <c r="J2852" s="9">
        <v>24</v>
      </c>
      <c r="K2852" s="9">
        <v>20</v>
      </c>
      <c r="L2852" s="9">
        <v>31</v>
      </c>
      <c r="M2852" s="9">
        <v>29</v>
      </c>
      <c r="N2852" s="9">
        <v>24</v>
      </c>
      <c r="O2852" s="9">
        <v>24</v>
      </c>
      <c r="P2852" s="9">
        <v>21</v>
      </c>
      <c r="Q2852" s="9">
        <v>39</v>
      </c>
      <c r="R2852" s="23">
        <f>AVERAGE(Tabela11[[#This Row],[1.º Ano]],Tabela11[[#This Row],[1.º Ano2]],Tabela11[[#This Row],[1.º Ano3]],Tabela11[[#This Row],[1.º Ano4]])</f>
        <v>23.5</v>
      </c>
      <c r="S2852" s="23">
        <f>AVERAGE(Tabela11[[#This Row],[2.º Ano]],Tabela11[[#This Row],[2.º Ano2]],Tabela11[[#This Row],[2.º Ano3]],Tabela11[[#This Row],[2.º Ano4]])</f>
        <v>26.5</v>
      </c>
      <c r="T2852" s="23">
        <f>AVERAGE(Tabela11[[#This Row],[3.º Ano]],Tabela11[[#This Row],[3.º Ano2]],Tabela11[[#This Row],[3.º Ano3]],Tabela11[[#This Row],[3.º Ano4]])</f>
        <v>26</v>
      </c>
      <c r="U2852" s="23">
        <f>AVERAGE(Tabela11[[#This Row],[4.º Ano]],Tabela11[[#This Row],[4.º Ano2]],Tabela11[[#This Row],[4.º Ano3]],Tabela11[[#This Row],[4.º Ano4]])</f>
        <v>33.5</v>
      </c>
      <c r="V2852" s="23">
        <f>AVERAGE(Tabela11[[#This Row],[1º Ano]],Tabela11[[#This Row],[2º Ano]],Tabela11[[#This Row],[3º Ano]],Tabela11[[#This Row],[4º Ano]])</f>
        <v>27.375</v>
      </c>
      <c r="W2852" s="9"/>
      <c r="X2852" s="9"/>
    </row>
    <row r="2853" spans="1:24" ht="15.6" x14ac:dyDescent="0.3">
      <c r="A2853" s="1" t="str">
        <f>Tabela6[[#This Row],[id_escola]]</f>
        <v>1516</v>
      </c>
      <c r="B2853" s="9">
        <v>18</v>
      </c>
      <c r="C2853" s="9">
        <v>20</v>
      </c>
      <c r="D2853" s="9">
        <v>19</v>
      </c>
      <c r="E2853" s="9">
        <v>23</v>
      </c>
      <c r="F2853" s="9">
        <v>11</v>
      </c>
      <c r="G2853" s="9">
        <v>19</v>
      </c>
      <c r="H2853" s="9">
        <v>23</v>
      </c>
      <c r="I2853" s="9">
        <v>19</v>
      </c>
      <c r="J2853" s="9">
        <v>13</v>
      </c>
      <c r="K2853" s="9">
        <v>14</v>
      </c>
      <c r="L2853" s="9">
        <v>18</v>
      </c>
      <c r="M2853" s="9">
        <v>22</v>
      </c>
      <c r="N2853" s="9">
        <v>20</v>
      </c>
      <c r="O2853" s="9">
        <v>15</v>
      </c>
      <c r="P2853" s="9">
        <v>15</v>
      </c>
      <c r="Q2853" s="9">
        <v>18</v>
      </c>
      <c r="R2853" s="23">
        <f>AVERAGE(Tabela11[[#This Row],[1.º Ano]],Tabela11[[#This Row],[1.º Ano2]],Tabela11[[#This Row],[1.º Ano3]],Tabela11[[#This Row],[1.º Ano4]])</f>
        <v>15.5</v>
      </c>
      <c r="S2853" s="23">
        <f>AVERAGE(Tabela11[[#This Row],[2.º Ano]],Tabela11[[#This Row],[2.º Ano2]],Tabela11[[#This Row],[2.º Ano3]],Tabela11[[#This Row],[2.º Ano4]])</f>
        <v>17</v>
      </c>
      <c r="T2853" s="23">
        <f>AVERAGE(Tabela11[[#This Row],[3.º Ano]],Tabela11[[#This Row],[3.º Ano2]],Tabela11[[#This Row],[3.º Ano3]],Tabela11[[#This Row],[3.º Ano4]])</f>
        <v>18.75</v>
      </c>
      <c r="U2853" s="23">
        <f>AVERAGE(Tabela11[[#This Row],[4.º Ano]],Tabela11[[#This Row],[4.º Ano2]],Tabela11[[#This Row],[4.º Ano3]],Tabela11[[#This Row],[4.º Ano4]])</f>
        <v>20.5</v>
      </c>
      <c r="V2853" s="23">
        <f>AVERAGE(Tabela11[[#This Row],[1º Ano]],Tabela11[[#This Row],[2º Ano]],Tabela11[[#This Row],[3º Ano]],Tabela11[[#This Row],[4º Ano]])</f>
        <v>17.9375</v>
      </c>
      <c r="W2853" s="9"/>
      <c r="X2853" s="9"/>
    </row>
    <row r="2854" spans="1:24" ht="15.6" x14ac:dyDescent="0.3">
      <c r="A2854" s="1" t="str">
        <f>Tabela6[[#This Row],[id_escola]]</f>
        <v>1516</v>
      </c>
      <c r="B2854" s="9">
        <v>24</v>
      </c>
      <c r="C2854" s="9">
        <v>38</v>
      </c>
      <c r="D2854" s="9">
        <v>43</v>
      </c>
      <c r="E2854" s="9">
        <v>39</v>
      </c>
      <c r="F2854" s="9">
        <v>28</v>
      </c>
      <c r="G2854" s="9">
        <v>30</v>
      </c>
      <c r="H2854" s="9">
        <v>39</v>
      </c>
      <c r="I2854" s="9">
        <v>43</v>
      </c>
      <c r="J2854" s="9">
        <v>25</v>
      </c>
      <c r="K2854" s="9">
        <v>32</v>
      </c>
      <c r="L2854" s="9">
        <v>23</v>
      </c>
      <c r="M2854" s="9">
        <v>38</v>
      </c>
      <c r="N2854" s="9">
        <v>31</v>
      </c>
      <c r="O2854" s="9">
        <v>26</v>
      </c>
      <c r="P2854" s="9">
        <v>33</v>
      </c>
      <c r="Q2854" s="9">
        <v>22</v>
      </c>
      <c r="R2854" s="23">
        <f>AVERAGE(Tabela11[[#This Row],[1.º Ano]],Tabela11[[#This Row],[1.º Ano2]],Tabela11[[#This Row],[1.º Ano3]],Tabela11[[#This Row],[1.º Ano4]])</f>
        <v>27</v>
      </c>
      <c r="S2854" s="23">
        <f>AVERAGE(Tabela11[[#This Row],[2.º Ano]],Tabela11[[#This Row],[2.º Ano2]],Tabela11[[#This Row],[2.º Ano3]],Tabela11[[#This Row],[2.º Ano4]])</f>
        <v>31.5</v>
      </c>
      <c r="T2854" s="23">
        <f>AVERAGE(Tabela11[[#This Row],[3.º Ano]],Tabela11[[#This Row],[3.º Ano2]],Tabela11[[#This Row],[3.º Ano3]],Tabela11[[#This Row],[3.º Ano4]])</f>
        <v>34.5</v>
      </c>
      <c r="U2854" s="23">
        <f>AVERAGE(Tabela11[[#This Row],[4.º Ano]],Tabela11[[#This Row],[4.º Ano2]],Tabela11[[#This Row],[4.º Ano3]],Tabela11[[#This Row],[4.º Ano4]])</f>
        <v>35.5</v>
      </c>
      <c r="V2854" s="23">
        <f>AVERAGE(Tabela11[[#This Row],[1º Ano]],Tabela11[[#This Row],[2º Ano]],Tabela11[[#This Row],[3º Ano]],Tabela11[[#This Row],[4º Ano]])</f>
        <v>32.125</v>
      </c>
      <c r="W2854" s="9"/>
      <c r="X2854" s="9"/>
    </row>
    <row r="2855" spans="1:24" ht="15.6" x14ac:dyDescent="0.3">
      <c r="A2855" s="1" t="str">
        <f>Tabela6[[#This Row],[id_escola]]</f>
        <v>1516</v>
      </c>
      <c r="B2855" s="9">
        <v>41</v>
      </c>
      <c r="C2855" s="9">
        <v>63</v>
      </c>
      <c r="D2855" s="9">
        <v>54</v>
      </c>
      <c r="E2855" s="9">
        <v>57</v>
      </c>
      <c r="F2855" s="9">
        <v>39</v>
      </c>
      <c r="G2855" s="9">
        <v>45</v>
      </c>
      <c r="H2855" s="9">
        <v>66</v>
      </c>
      <c r="I2855" s="9">
        <v>60</v>
      </c>
      <c r="J2855" s="9">
        <v>40</v>
      </c>
      <c r="K2855" s="9">
        <v>38</v>
      </c>
      <c r="L2855" s="9">
        <v>44</v>
      </c>
      <c r="M2855" s="9">
        <v>63</v>
      </c>
      <c r="N2855" s="9">
        <v>51</v>
      </c>
      <c r="O2855" s="9">
        <v>41</v>
      </c>
      <c r="P2855" s="9">
        <v>39</v>
      </c>
      <c r="Q2855" s="9">
        <v>45</v>
      </c>
      <c r="R2855" s="23">
        <f>AVERAGE(Tabela11[[#This Row],[1.º Ano]],Tabela11[[#This Row],[1.º Ano2]],Tabela11[[#This Row],[1.º Ano3]],Tabela11[[#This Row],[1.º Ano4]])</f>
        <v>42.75</v>
      </c>
      <c r="S2855" s="23">
        <f>AVERAGE(Tabela11[[#This Row],[2.º Ano]],Tabela11[[#This Row],[2.º Ano2]],Tabela11[[#This Row],[2.º Ano3]],Tabela11[[#This Row],[2.º Ano4]])</f>
        <v>46.75</v>
      </c>
      <c r="T2855" s="23">
        <f>AVERAGE(Tabela11[[#This Row],[3.º Ano]],Tabela11[[#This Row],[3.º Ano2]],Tabela11[[#This Row],[3.º Ano3]],Tabela11[[#This Row],[3.º Ano4]])</f>
        <v>50.75</v>
      </c>
      <c r="U2855" s="23">
        <f>AVERAGE(Tabela11[[#This Row],[4.º Ano]],Tabela11[[#This Row],[4.º Ano2]],Tabela11[[#This Row],[4.º Ano3]],Tabela11[[#This Row],[4.º Ano4]])</f>
        <v>56.25</v>
      </c>
      <c r="V2855" s="23">
        <f>AVERAGE(Tabela11[[#This Row],[1º Ano]],Tabela11[[#This Row],[2º Ano]],Tabela11[[#This Row],[3º Ano]],Tabela11[[#This Row],[4º Ano]])</f>
        <v>49.125</v>
      </c>
      <c r="W2855" s="9"/>
      <c r="X2855" s="9"/>
    </row>
    <row r="2856" spans="1:24" ht="15.6" x14ac:dyDescent="0.3">
      <c r="A2856" s="1" t="str">
        <f>Tabela6[[#This Row],[id_escola]]</f>
        <v>1514</v>
      </c>
      <c r="B2856" s="9" t="s">
        <v>4751</v>
      </c>
      <c r="C2856" s="9" t="s">
        <v>4751</v>
      </c>
      <c r="D2856" s="9" t="s">
        <v>4751</v>
      </c>
      <c r="E2856" s="9" t="s">
        <v>4751</v>
      </c>
      <c r="F2856" s="9" t="s">
        <v>4751</v>
      </c>
      <c r="G2856" s="9" t="s">
        <v>4751</v>
      </c>
      <c r="H2856" s="9" t="s">
        <v>4751</v>
      </c>
      <c r="I2856" s="9" t="s">
        <v>4751</v>
      </c>
      <c r="J2856" s="9" t="s">
        <v>4751</v>
      </c>
      <c r="K2856" s="9" t="s">
        <v>4751</v>
      </c>
      <c r="L2856" s="9" t="s">
        <v>4751</v>
      </c>
      <c r="M2856" s="9" t="s">
        <v>4751</v>
      </c>
      <c r="N2856" s="9" t="s">
        <v>4751</v>
      </c>
      <c r="O2856" s="9" t="s">
        <v>4751</v>
      </c>
      <c r="P2856" s="9" t="s">
        <v>4751</v>
      </c>
      <c r="Q2856" s="9" t="s">
        <v>4751</v>
      </c>
      <c r="R2856" s="23" t="s">
        <v>4752</v>
      </c>
      <c r="S2856" s="23" t="s">
        <v>4752</v>
      </c>
      <c r="T2856" s="23" t="s">
        <v>4752</v>
      </c>
      <c r="U2856" s="23" t="s">
        <v>4752</v>
      </c>
      <c r="V2856" s="23" t="s">
        <v>4752</v>
      </c>
      <c r="W2856" s="9"/>
      <c r="X2856" s="9"/>
    </row>
    <row r="2857" spans="1:24" ht="15.6" x14ac:dyDescent="0.3">
      <c r="A2857" s="1" t="str">
        <f>Tabela6[[#This Row],[id_escola]]</f>
        <v>1516</v>
      </c>
      <c r="B2857" s="9">
        <v>23</v>
      </c>
      <c r="C2857" s="9">
        <v>19</v>
      </c>
      <c r="D2857" s="9">
        <v>18</v>
      </c>
      <c r="E2857" s="9">
        <v>19</v>
      </c>
      <c r="F2857" s="9">
        <v>17</v>
      </c>
      <c r="G2857" s="9">
        <v>20</v>
      </c>
      <c r="H2857" s="9">
        <v>15</v>
      </c>
      <c r="I2857" s="9">
        <v>17</v>
      </c>
      <c r="J2857" s="9">
        <v>18</v>
      </c>
      <c r="K2857" s="9">
        <v>19</v>
      </c>
      <c r="L2857" s="9">
        <v>13</v>
      </c>
      <c r="M2857" s="9">
        <v>15</v>
      </c>
      <c r="N2857" s="9">
        <v>22</v>
      </c>
      <c r="O2857" s="9">
        <v>24</v>
      </c>
      <c r="P2857" s="9">
        <v>21</v>
      </c>
      <c r="Q2857" s="9">
        <v>12</v>
      </c>
      <c r="R2857" s="23">
        <f>AVERAGE(Tabela11[[#This Row],[1.º Ano]],Tabela11[[#This Row],[1.º Ano2]],Tabela11[[#This Row],[1.º Ano3]],Tabela11[[#This Row],[1.º Ano4]])</f>
        <v>20</v>
      </c>
      <c r="S2857" s="23">
        <f>AVERAGE(Tabela11[[#This Row],[2.º Ano]],Tabela11[[#This Row],[2.º Ano2]],Tabela11[[#This Row],[2.º Ano3]],Tabela11[[#This Row],[2.º Ano4]])</f>
        <v>20.5</v>
      </c>
      <c r="T2857" s="23">
        <f>AVERAGE(Tabela11[[#This Row],[3.º Ano]],Tabela11[[#This Row],[3.º Ano2]],Tabela11[[#This Row],[3.º Ano3]],Tabela11[[#This Row],[3.º Ano4]])</f>
        <v>16.75</v>
      </c>
      <c r="U2857" s="23">
        <f>AVERAGE(Tabela11[[#This Row],[4.º Ano]],Tabela11[[#This Row],[4.º Ano2]],Tabela11[[#This Row],[4.º Ano3]],Tabela11[[#This Row],[4.º Ano4]])</f>
        <v>15.75</v>
      </c>
      <c r="V2857" s="23">
        <f>AVERAGE(Tabela11[[#This Row],[1º Ano]],Tabela11[[#This Row],[2º Ano]],Tabela11[[#This Row],[3º Ano]],Tabela11[[#This Row],[4º Ano]])</f>
        <v>18.25</v>
      </c>
      <c r="W2857" s="9"/>
      <c r="X2857" s="9"/>
    </row>
    <row r="2858" spans="1:24" ht="15.6" x14ac:dyDescent="0.3">
      <c r="A2858" s="1" t="str">
        <f>Tabela6[[#This Row],[id_escola]]</f>
        <v>1516</v>
      </c>
      <c r="B2858" s="9">
        <v>13</v>
      </c>
      <c r="C2858" s="9">
        <v>25</v>
      </c>
      <c r="D2858" s="9">
        <v>15</v>
      </c>
      <c r="E2858" s="9">
        <v>18</v>
      </c>
      <c r="F2858" s="9">
        <v>10</v>
      </c>
      <c r="G2858" s="9">
        <v>14</v>
      </c>
      <c r="H2858" s="9">
        <v>25</v>
      </c>
      <c r="I2858" s="9">
        <v>15</v>
      </c>
      <c r="J2858" s="9">
        <v>9</v>
      </c>
      <c r="K2858" s="9">
        <v>11</v>
      </c>
      <c r="L2858" s="9">
        <v>15</v>
      </c>
      <c r="M2858" s="9">
        <v>26</v>
      </c>
      <c r="N2858" s="9">
        <v>18</v>
      </c>
      <c r="O2858" s="9">
        <v>9</v>
      </c>
      <c r="P2858" s="9">
        <v>11</v>
      </c>
      <c r="Q2858" s="9">
        <v>15</v>
      </c>
      <c r="R2858" s="23">
        <f>AVERAGE(Tabela11[[#This Row],[1.º Ano]],Tabela11[[#This Row],[1.º Ano2]],Tabela11[[#This Row],[1.º Ano3]],Tabela11[[#This Row],[1.º Ano4]])</f>
        <v>12.5</v>
      </c>
      <c r="S2858" s="23">
        <f>AVERAGE(Tabela11[[#This Row],[2.º Ano]],Tabela11[[#This Row],[2.º Ano2]],Tabela11[[#This Row],[2.º Ano3]],Tabela11[[#This Row],[2.º Ano4]])</f>
        <v>14.75</v>
      </c>
      <c r="T2858" s="23">
        <f>AVERAGE(Tabela11[[#This Row],[3.º Ano]],Tabela11[[#This Row],[3.º Ano2]],Tabela11[[#This Row],[3.º Ano3]],Tabela11[[#This Row],[3.º Ano4]])</f>
        <v>16.5</v>
      </c>
      <c r="U2858" s="23">
        <f>AVERAGE(Tabela11[[#This Row],[4.º Ano]],Tabela11[[#This Row],[4.º Ano2]],Tabela11[[#This Row],[4.º Ano3]],Tabela11[[#This Row],[4.º Ano4]])</f>
        <v>18.5</v>
      </c>
      <c r="V2858" s="23">
        <f>AVERAGE(Tabela11[[#This Row],[1º Ano]],Tabela11[[#This Row],[2º Ano]],Tabela11[[#This Row],[3º Ano]],Tabela11[[#This Row],[4º Ano]])</f>
        <v>15.5625</v>
      </c>
      <c r="W2858" s="9"/>
      <c r="X2858" s="9"/>
    </row>
    <row r="2859" spans="1:24" ht="15.6" x14ac:dyDescent="0.3">
      <c r="A2859" s="1" t="str">
        <f>Tabela6[[#This Row],[id_escola]]</f>
        <v>1516</v>
      </c>
      <c r="B2859" s="9">
        <v>24</v>
      </c>
      <c r="C2859" s="9">
        <v>25</v>
      </c>
      <c r="D2859" s="9">
        <v>27</v>
      </c>
      <c r="E2859" s="9">
        <v>44</v>
      </c>
      <c r="F2859" s="9">
        <v>41</v>
      </c>
      <c r="G2859" s="9">
        <v>26</v>
      </c>
      <c r="H2859" s="9">
        <v>24</v>
      </c>
      <c r="I2859" s="9">
        <v>25</v>
      </c>
      <c r="J2859" s="9">
        <v>23</v>
      </c>
      <c r="K2859" s="9">
        <v>39</v>
      </c>
      <c r="L2859" s="9">
        <v>23</v>
      </c>
      <c r="M2859" s="9">
        <v>23</v>
      </c>
      <c r="N2859" s="9">
        <v>38</v>
      </c>
      <c r="O2859" s="9">
        <v>23</v>
      </c>
      <c r="P2859" s="9">
        <v>43</v>
      </c>
      <c r="Q2859" s="9">
        <v>22</v>
      </c>
      <c r="R2859" s="23">
        <f>AVERAGE(Tabela11[[#This Row],[1.º Ano]],Tabela11[[#This Row],[1.º Ano2]],Tabela11[[#This Row],[1.º Ano3]],Tabela11[[#This Row],[1.º Ano4]])</f>
        <v>31.5</v>
      </c>
      <c r="S2859" s="23">
        <f>AVERAGE(Tabela11[[#This Row],[2.º Ano]],Tabela11[[#This Row],[2.º Ano2]],Tabela11[[#This Row],[2.º Ano3]],Tabela11[[#This Row],[2.º Ano4]])</f>
        <v>28.25</v>
      </c>
      <c r="T2859" s="23">
        <f>AVERAGE(Tabela11[[#This Row],[3.º Ano]],Tabela11[[#This Row],[3.º Ano2]],Tabela11[[#This Row],[3.º Ano3]],Tabela11[[#This Row],[3.º Ano4]])</f>
        <v>29.25</v>
      </c>
      <c r="U2859" s="23">
        <f>AVERAGE(Tabela11[[#This Row],[4.º Ano]],Tabela11[[#This Row],[4.º Ano2]],Tabela11[[#This Row],[4.º Ano3]],Tabela11[[#This Row],[4.º Ano4]])</f>
        <v>28.5</v>
      </c>
      <c r="V2859" s="23">
        <f>AVERAGE(Tabela11[[#This Row],[1º Ano]],Tabela11[[#This Row],[2º Ano]],Tabela11[[#This Row],[3º Ano]],Tabela11[[#This Row],[4º Ano]])</f>
        <v>29.375</v>
      </c>
      <c r="W2859" s="9"/>
      <c r="X2859" s="9"/>
    </row>
    <row r="2860" spans="1:24" ht="15.6" x14ac:dyDescent="0.3">
      <c r="A2860" s="1" t="str">
        <f>Tabela6[[#This Row],[id_escola]]</f>
        <v>1516</v>
      </c>
      <c r="B2860" s="9">
        <v>28</v>
      </c>
      <c r="C2860" s="9">
        <v>22</v>
      </c>
      <c r="D2860" s="9">
        <v>38</v>
      </c>
      <c r="E2860" s="9">
        <v>22</v>
      </c>
      <c r="F2860" s="9">
        <v>17</v>
      </c>
      <c r="G2860" s="9">
        <v>29</v>
      </c>
      <c r="H2860" s="9">
        <v>27</v>
      </c>
      <c r="I2860" s="9">
        <v>38</v>
      </c>
      <c r="J2860" s="9">
        <v>18</v>
      </c>
      <c r="K2860" s="9">
        <v>20</v>
      </c>
      <c r="L2860" s="9">
        <v>35</v>
      </c>
      <c r="M2860" s="9">
        <v>33</v>
      </c>
      <c r="N2860" s="9">
        <v>27</v>
      </c>
      <c r="O2860" s="9">
        <v>19</v>
      </c>
      <c r="P2860" s="9">
        <v>21</v>
      </c>
      <c r="Q2860" s="9">
        <v>37</v>
      </c>
      <c r="R2860" s="23">
        <f>AVERAGE(Tabela11[[#This Row],[1.º Ano]],Tabela11[[#This Row],[1.º Ano2]],Tabela11[[#This Row],[1.º Ano3]],Tabela11[[#This Row],[1.º Ano4]])</f>
        <v>22.5</v>
      </c>
      <c r="S2860" s="23">
        <f>AVERAGE(Tabela11[[#This Row],[2.º Ano]],Tabela11[[#This Row],[2.º Ano2]],Tabela11[[#This Row],[2.º Ano3]],Tabela11[[#This Row],[2.º Ano4]])</f>
        <v>22.5</v>
      </c>
      <c r="T2860" s="23">
        <f>AVERAGE(Tabela11[[#This Row],[3.º Ano]],Tabela11[[#This Row],[3.º Ano2]],Tabela11[[#This Row],[3.º Ano3]],Tabela11[[#This Row],[3.º Ano4]])</f>
        <v>30.25</v>
      </c>
      <c r="U2860" s="23">
        <f>AVERAGE(Tabela11[[#This Row],[4.º Ano]],Tabela11[[#This Row],[4.º Ano2]],Tabela11[[#This Row],[4.º Ano3]],Tabela11[[#This Row],[4.º Ano4]])</f>
        <v>32.5</v>
      </c>
      <c r="V2860" s="23">
        <f>AVERAGE(Tabela11[[#This Row],[1º Ano]],Tabela11[[#This Row],[2º Ano]],Tabela11[[#This Row],[3º Ano]],Tabela11[[#This Row],[4º Ano]])</f>
        <v>26.9375</v>
      </c>
      <c r="W2860" s="9"/>
      <c r="X2860" s="9"/>
    </row>
    <row r="2861" spans="1:24" ht="15.6" x14ac:dyDescent="0.3">
      <c r="A2861" s="1" t="str">
        <f>Tabela6[[#This Row],[id_escola]]</f>
        <v>1516</v>
      </c>
      <c r="B2861" s="9">
        <v>22</v>
      </c>
      <c r="C2861" s="9">
        <v>25</v>
      </c>
      <c r="D2861" s="9">
        <v>27</v>
      </c>
      <c r="E2861" s="9">
        <v>24</v>
      </c>
      <c r="F2861" s="9">
        <v>22</v>
      </c>
      <c r="G2861" s="9">
        <v>23</v>
      </c>
      <c r="H2861" s="9">
        <v>26</v>
      </c>
      <c r="I2861" s="9">
        <v>24</v>
      </c>
      <c r="J2861" s="9">
        <v>20</v>
      </c>
      <c r="K2861" s="9">
        <v>21</v>
      </c>
      <c r="L2861" s="9">
        <v>21</v>
      </c>
      <c r="M2861" s="9">
        <v>26</v>
      </c>
      <c r="N2861" s="9">
        <v>20</v>
      </c>
      <c r="O2861" s="9">
        <v>18</v>
      </c>
      <c r="P2861" s="9">
        <v>21</v>
      </c>
      <c r="Q2861" s="9">
        <v>20</v>
      </c>
      <c r="R2861" s="23">
        <f>AVERAGE(Tabela11[[#This Row],[1.º Ano]],Tabela11[[#This Row],[1.º Ano2]],Tabela11[[#This Row],[1.º Ano3]],Tabela11[[#This Row],[1.º Ano4]])</f>
        <v>21</v>
      </c>
      <c r="S2861" s="23">
        <f>AVERAGE(Tabela11[[#This Row],[2.º Ano]],Tabela11[[#This Row],[2.º Ano2]],Tabela11[[#This Row],[2.º Ano3]],Tabela11[[#This Row],[2.º Ano4]])</f>
        <v>21.75</v>
      </c>
      <c r="T2861" s="23">
        <f>AVERAGE(Tabela11[[#This Row],[3.º Ano]],Tabela11[[#This Row],[3.º Ano2]],Tabela11[[#This Row],[3.º Ano3]],Tabela11[[#This Row],[3.º Ano4]])</f>
        <v>23.75</v>
      </c>
      <c r="U2861" s="23">
        <f>AVERAGE(Tabela11[[#This Row],[4.º Ano]],Tabela11[[#This Row],[4.º Ano2]],Tabela11[[#This Row],[4.º Ano3]],Tabela11[[#This Row],[4.º Ano4]])</f>
        <v>23.5</v>
      </c>
      <c r="V2861" s="23">
        <f>AVERAGE(Tabela11[[#This Row],[1º Ano]],Tabela11[[#This Row],[2º Ano]],Tabela11[[#This Row],[3º Ano]],Tabela11[[#This Row],[4º Ano]])</f>
        <v>22.5</v>
      </c>
      <c r="W2861" s="9"/>
      <c r="X2861" s="9"/>
    </row>
    <row r="2862" spans="1:24" ht="15.6" x14ac:dyDescent="0.3">
      <c r="A2862" s="1" t="str">
        <f>Tabela6[[#This Row],[id_escola]]</f>
        <v>1516</v>
      </c>
      <c r="B2862" s="9">
        <v>24</v>
      </c>
      <c r="C2862" s="9">
        <v>27</v>
      </c>
      <c r="D2862" s="9">
        <v>20</v>
      </c>
      <c r="E2862" s="9">
        <v>21</v>
      </c>
      <c r="F2862" s="9">
        <v>24</v>
      </c>
      <c r="G2862" s="9">
        <v>26</v>
      </c>
      <c r="H2862" s="9">
        <v>23</v>
      </c>
      <c r="I2862" s="9">
        <v>20</v>
      </c>
      <c r="J2862" s="9">
        <v>21</v>
      </c>
      <c r="K2862" s="9">
        <v>24</v>
      </c>
      <c r="L2862" s="9">
        <v>26</v>
      </c>
      <c r="M2862" s="9">
        <v>26</v>
      </c>
      <c r="N2862" s="9">
        <v>24</v>
      </c>
      <c r="O2862" s="9">
        <v>23</v>
      </c>
      <c r="P2862" s="9">
        <v>24</v>
      </c>
      <c r="Q2862" s="9">
        <v>24</v>
      </c>
      <c r="R2862" s="23">
        <f>AVERAGE(Tabela11[[#This Row],[1.º Ano]],Tabela11[[#This Row],[1.º Ano2]],Tabela11[[#This Row],[1.º Ano3]],Tabela11[[#This Row],[1.º Ano4]])</f>
        <v>23.25</v>
      </c>
      <c r="S2862" s="23">
        <f>AVERAGE(Tabela11[[#This Row],[2.º Ano]],Tabela11[[#This Row],[2.º Ano2]],Tabela11[[#This Row],[2.º Ano3]],Tabela11[[#This Row],[2.º Ano4]])</f>
        <v>25</v>
      </c>
      <c r="T2862" s="23">
        <f>AVERAGE(Tabela11[[#This Row],[3.º Ano]],Tabela11[[#This Row],[3.º Ano2]],Tabela11[[#This Row],[3.º Ano3]],Tabela11[[#This Row],[3.º Ano4]])</f>
        <v>23.25</v>
      </c>
      <c r="U2862" s="23">
        <f>AVERAGE(Tabela11[[#This Row],[4.º Ano]],Tabela11[[#This Row],[4.º Ano2]],Tabela11[[#This Row],[4.º Ano3]],Tabela11[[#This Row],[4.º Ano4]])</f>
        <v>22.75</v>
      </c>
      <c r="V2862" s="23">
        <f>AVERAGE(Tabela11[[#This Row],[1º Ano]],Tabela11[[#This Row],[2º Ano]],Tabela11[[#This Row],[3º Ano]],Tabela11[[#This Row],[4º Ano]])</f>
        <v>23.5625</v>
      </c>
      <c r="W2862" s="9"/>
      <c r="X2862" s="9"/>
    </row>
    <row r="2863" spans="1:24" ht="15.6" x14ac:dyDescent="0.3">
      <c r="A2863" s="1" t="str">
        <f>Tabela6[[#This Row],[id_escola]]</f>
        <v>1516</v>
      </c>
      <c r="B2863" s="9">
        <v>22</v>
      </c>
      <c r="C2863" s="9">
        <v>28</v>
      </c>
      <c r="D2863" s="9">
        <v>23</v>
      </c>
      <c r="E2863" s="9">
        <v>25</v>
      </c>
      <c r="F2863" s="9">
        <v>34</v>
      </c>
      <c r="G2863" s="9">
        <v>23</v>
      </c>
      <c r="H2863" s="9">
        <v>26</v>
      </c>
      <c r="I2863" s="9">
        <v>22</v>
      </c>
      <c r="J2863" s="9">
        <v>24</v>
      </c>
      <c r="K2863" s="9">
        <v>27</v>
      </c>
      <c r="L2863" s="9">
        <v>22</v>
      </c>
      <c r="M2863" s="9">
        <v>26</v>
      </c>
      <c r="N2863" s="9">
        <v>24</v>
      </c>
      <c r="O2863" s="9">
        <v>24</v>
      </c>
      <c r="P2863" s="9">
        <v>25</v>
      </c>
      <c r="Q2863" s="9">
        <v>22</v>
      </c>
      <c r="R2863" s="23">
        <f>AVERAGE(Tabela11[[#This Row],[1.º Ano]],Tabela11[[#This Row],[1.º Ano2]],Tabela11[[#This Row],[1.º Ano3]],Tabela11[[#This Row],[1.º Ano4]])</f>
        <v>26</v>
      </c>
      <c r="S2863" s="23">
        <f>AVERAGE(Tabela11[[#This Row],[2.º Ano]],Tabela11[[#This Row],[2.º Ano2]],Tabela11[[#This Row],[2.º Ano3]],Tabela11[[#This Row],[2.º Ano4]])</f>
        <v>25.5</v>
      </c>
      <c r="T2863" s="23">
        <f>AVERAGE(Tabela11[[#This Row],[3.º Ano]],Tabela11[[#This Row],[3.º Ano2]],Tabela11[[#This Row],[3.º Ano3]],Tabela11[[#This Row],[3.º Ano4]])</f>
        <v>24</v>
      </c>
      <c r="U2863" s="23">
        <f>AVERAGE(Tabela11[[#This Row],[4.º Ano]],Tabela11[[#This Row],[4.º Ano2]],Tabela11[[#This Row],[4.º Ano3]],Tabela11[[#This Row],[4.º Ano4]])</f>
        <v>23.75</v>
      </c>
      <c r="V2863" s="23">
        <f>AVERAGE(Tabela11[[#This Row],[1º Ano]],Tabela11[[#This Row],[2º Ano]],Tabela11[[#This Row],[3º Ano]],Tabela11[[#This Row],[4º Ano]])</f>
        <v>24.8125</v>
      </c>
      <c r="W2863" s="9"/>
      <c r="X2863" s="9"/>
    </row>
    <row r="2864" spans="1:24" ht="15.6" x14ac:dyDescent="0.3">
      <c r="A2864" s="1" t="str">
        <f>Tabela6[[#This Row],[id_escola]]</f>
        <v>1516</v>
      </c>
      <c r="B2864" s="9">
        <v>24</v>
      </c>
      <c r="C2864" s="9">
        <v>20</v>
      </c>
      <c r="D2864" s="9">
        <v>19</v>
      </c>
      <c r="E2864" s="9">
        <v>23</v>
      </c>
      <c r="F2864" s="9">
        <v>23</v>
      </c>
      <c r="G2864" s="9">
        <v>24</v>
      </c>
      <c r="H2864" s="9">
        <v>20</v>
      </c>
      <c r="I2864" s="9">
        <v>21</v>
      </c>
      <c r="J2864" s="9">
        <v>17</v>
      </c>
      <c r="K2864" s="9">
        <v>21</v>
      </c>
      <c r="L2864" s="9">
        <v>22</v>
      </c>
      <c r="M2864" s="9">
        <v>20</v>
      </c>
      <c r="N2864" s="9">
        <v>20</v>
      </c>
      <c r="O2864" s="9">
        <v>17</v>
      </c>
      <c r="P2864" s="9">
        <v>24</v>
      </c>
      <c r="Q2864" s="9">
        <v>23</v>
      </c>
      <c r="R2864" s="23">
        <f>AVERAGE(Tabela11[[#This Row],[1.º Ano]],Tabela11[[#This Row],[1.º Ano2]],Tabela11[[#This Row],[1.º Ano3]],Tabela11[[#This Row],[1.º Ano4]])</f>
        <v>21</v>
      </c>
      <c r="S2864" s="23">
        <f>AVERAGE(Tabela11[[#This Row],[2.º Ano]],Tabela11[[#This Row],[2.º Ano2]],Tabela11[[#This Row],[2.º Ano3]],Tabela11[[#This Row],[2.º Ano4]])</f>
        <v>20.5</v>
      </c>
      <c r="T2864" s="23">
        <f>AVERAGE(Tabela11[[#This Row],[3.º Ano]],Tabela11[[#This Row],[3.º Ano2]],Tabela11[[#This Row],[3.º Ano3]],Tabela11[[#This Row],[3.º Ano4]])</f>
        <v>21.25</v>
      </c>
      <c r="U2864" s="23">
        <f>AVERAGE(Tabela11[[#This Row],[4.º Ano]],Tabela11[[#This Row],[4.º Ano2]],Tabela11[[#This Row],[4.º Ano3]],Tabela11[[#This Row],[4.º Ano4]])</f>
        <v>21.75</v>
      </c>
      <c r="V2864" s="23">
        <f>AVERAGE(Tabela11[[#This Row],[1º Ano]],Tabela11[[#This Row],[2º Ano]],Tabela11[[#This Row],[3º Ano]],Tabela11[[#This Row],[4º Ano]])</f>
        <v>21.125</v>
      </c>
      <c r="W2864" s="9"/>
      <c r="X2864" s="9"/>
    </row>
    <row r="2865" spans="1:24" ht="15.6" x14ac:dyDescent="0.3">
      <c r="A2865" s="1" t="str">
        <f>Tabela6[[#This Row],[id_escola]]</f>
        <v>1517</v>
      </c>
      <c r="B2865" s="9">
        <v>72</v>
      </c>
      <c r="C2865" s="9">
        <v>67</v>
      </c>
      <c r="D2865" s="9">
        <v>75</v>
      </c>
      <c r="E2865" s="9">
        <v>68</v>
      </c>
      <c r="F2865" s="9">
        <v>68</v>
      </c>
      <c r="G2865" s="9">
        <v>76</v>
      </c>
      <c r="H2865" s="9">
        <v>69</v>
      </c>
      <c r="I2865" s="9">
        <v>73</v>
      </c>
      <c r="J2865" s="9">
        <v>66</v>
      </c>
      <c r="K2865" s="9">
        <v>72</v>
      </c>
      <c r="L2865" s="9">
        <v>74</v>
      </c>
      <c r="M2865" s="9">
        <v>66</v>
      </c>
      <c r="N2865" s="9">
        <v>71</v>
      </c>
      <c r="O2865" s="9">
        <v>66</v>
      </c>
      <c r="P2865" s="9">
        <v>73</v>
      </c>
      <c r="Q2865" s="9">
        <v>73</v>
      </c>
      <c r="R2865" s="23">
        <f>AVERAGE(Tabela11[[#This Row],[1.º Ano]],Tabela11[[#This Row],[1.º Ano2]],Tabela11[[#This Row],[1.º Ano3]],Tabela11[[#This Row],[1.º Ano4]])</f>
        <v>69.25</v>
      </c>
      <c r="S2865" s="23">
        <f>AVERAGE(Tabela11[[#This Row],[2.º Ano]],Tabela11[[#This Row],[2.º Ano2]],Tabela11[[#This Row],[2.º Ano3]],Tabela11[[#This Row],[2.º Ano4]])</f>
        <v>70.25</v>
      </c>
      <c r="T2865" s="23">
        <f>AVERAGE(Tabela11[[#This Row],[3.º Ano]],Tabela11[[#This Row],[3.º Ano2]],Tabela11[[#This Row],[3.º Ano3]],Tabela11[[#This Row],[3.º Ano4]])</f>
        <v>72.75</v>
      </c>
      <c r="U2865" s="23">
        <f>AVERAGE(Tabela11[[#This Row],[4.º Ano]],Tabela11[[#This Row],[4.º Ano2]],Tabela11[[#This Row],[4.º Ano3]],Tabela11[[#This Row],[4.º Ano4]])</f>
        <v>70</v>
      </c>
      <c r="V2865" s="23">
        <f>AVERAGE(Tabela11[[#This Row],[1º Ano]],Tabela11[[#This Row],[2º Ano]],Tabela11[[#This Row],[3º Ano]],Tabela11[[#This Row],[4º Ano]])</f>
        <v>70.5625</v>
      </c>
      <c r="W2865" s="9"/>
      <c r="X2865" s="9"/>
    </row>
    <row r="2866" spans="1:24" ht="15.6" x14ac:dyDescent="0.3">
      <c r="A2866" s="1" t="str">
        <f>Tabela6[[#This Row],[id_escola]]</f>
        <v>1517</v>
      </c>
      <c r="B2866" s="9">
        <v>17</v>
      </c>
      <c r="C2866" s="9">
        <v>19</v>
      </c>
      <c r="D2866" s="9">
        <v>26</v>
      </c>
      <c r="E2866" s="9">
        <v>20</v>
      </c>
      <c r="F2866" s="9">
        <v>24</v>
      </c>
      <c r="G2866" s="9">
        <v>18</v>
      </c>
      <c r="H2866" s="9">
        <v>21</v>
      </c>
      <c r="I2866" s="9">
        <v>26</v>
      </c>
      <c r="J2866" s="9">
        <v>17</v>
      </c>
      <c r="K2866" s="9">
        <v>24</v>
      </c>
      <c r="L2866" s="9">
        <v>18</v>
      </c>
      <c r="M2866" s="9">
        <v>19</v>
      </c>
      <c r="N2866" s="9">
        <v>24</v>
      </c>
      <c r="O2866" s="9">
        <v>18</v>
      </c>
      <c r="P2866" s="9">
        <v>24</v>
      </c>
      <c r="Q2866" s="9">
        <v>18</v>
      </c>
      <c r="R2866" s="23">
        <f>AVERAGE(Tabela11[[#This Row],[1.º Ano]],Tabela11[[#This Row],[1.º Ano2]],Tabela11[[#This Row],[1.º Ano3]],Tabela11[[#This Row],[1.º Ano4]])</f>
        <v>20.5</v>
      </c>
      <c r="S2866" s="23">
        <f>AVERAGE(Tabela11[[#This Row],[2.º Ano]],Tabela11[[#This Row],[2.º Ano2]],Tabela11[[#This Row],[2.º Ano3]],Tabela11[[#This Row],[2.º Ano4]])</f>
        <v>19.75</v>
      </c>
      <c r="T2866" s="23">
        <f>AVERAGE(Tabela11[[#This Row],[3.º Ano]],Tabela11[[#This Row],[3.º Ano2]],Tabela11[[#This Row],[3.º Ano3]],Tabela11[[#This Row],[3.º Ano4]])</f>
        <v>22.25</v>
      </c>
      <c r="U2866" s="23">
        <f>AVERAGE(Tabela11[[#This Row],[4.º Ano]],Tabela11[[#This Row],[4.º Ano2]],Tabela11[[#This Row],[4.º Ano3]],Tabela11[[#This Row],[4.º Ano4]])</f>
        <v>20.75</v>
      </c>
      <c r="V2866" s="23">
        <f>AVERAGE(Tabela11[[#This Row],[1º Ano]],Tabela11[[#This Row],[2º Ano]],Tabela11[[#This Row],[3º Ano]],Tabela11[[#This Row],[4º Ano]])</f>
        <v>20.8125</v>
      </c>
      <c r="W2866" s="9"/>
      <c r="X2866" s="9"/>
    </row>
    <row r="2867" spans="1:24" ht="15.6" x14ac:dyDescent="0.3">
      <c r="A2867" s="1" t="str">
        <f>Tabela6[[#This Row],[id_escola]]</f>
        <v>1517</v>
      </c>
      <c r="B2867" s="9">
        <v>43</v>
      </c>
      <c r="C2867" s="9">
        <v>41</v>
      </c>
      <c r="D2867" s="9">
        <v>52</v>
      </c>
      <c r="E2867" s="9">
        <v>46</v>
      </c>
      <c r="F2867" s="9">
        <v>40</v>
      </c>
      <c r="G2867" s="9">
        <v>45</v>
      </c>
      <c r="H2867" s="9">
        <v>46</v>
      </c>
      <c r="I2867" s="9">
        <v>53</v>
      </c>
      <c r="J2867" s="9">
        <v>43</v>
      </c>
      <c r="K2867" s="9">
        <v>42</v>
      </c>
      <c r="L2867" s="9">
        <v>42</v>
      </c>
      <c r="M2867" s="9">
        <v>42</v>
      </c>
      <c r="N2867" s="9">
        <v>40</v>
      </c>
      <c r="O2867" s="9">
        <v>44</v>
      </c>
      <c r="P2867" s="9">
        <v>39</v>
      </c>
      <c r="Q2867" s="9">
        <v>42</v>
      </c>
      <c r="R2867" s="23">
        <f>AVERAGE(Tabela11[[#This Row],[1.º Ano]],Tabela11[[#This Row],[1.º Ano2]],Tabela11[[#This Row],[1.º Ano3]],Tabela11[[#This Row],[1.º Ano4]])</f>
        <v>41.5</v>
      </c>
      <c r="S2867" s="23">
        <f>AVERAGE(Tabela11[[#This Row],[2.º Ano]],Tabela11[[#This Row],[2.º Ano2]],Tabela11[[#This Row],[2.º Ano3]],Tabela11[[#This Row],[2.º Ano4]])</f>
        <v>43</v>
      </c>
      <c r="T2867" s="23">
        <f>AVERAGE(Tabela11[[#This Row],[3.º Ano]],Tabela11[[#This Row],[3.º Ano2]],Tabela11[[#This Row],[3.º Ano3]],Tabela11[[#This Row],[3.º Ano4]])</f>
        <v>44.75</v>
      </c>
      <c r="U2867" s="23">
        <f>AVERAGE(Tabela11[[#This Row],[4.º Ano]],Tabela11[[#This Row],[4.º Ano2]],Tabela11[[#This Row],[4.º Ano3]],Tabela11[[#This Row],[4.º Ano4]])</f>
        <v>45.75</v>
      </c>
      <c r="V2867" s="23">
        <f>AVERAGE(Tabela11[[#This Row],[1º Ano]],Tabela11[[#This Row],[2º Ano]],Tabela11[[#This Row],[3º Ano]],Tabela11[[#This Row],[4º Ano]])</f>
        <v>43.75</v>
      </c>
      <c r="W2867" s="9"/>
      <c r="X2867" s="9"/>
    </row>
    <row r="2868" spans="1:24" ht="15.6" x14ac:dyDescent="0.3">
      <c r="A2868" s="1" t="str">
        <f>Tabela6[[#This Row],[id_escola]]</f>
        <v>1517</v>
      </c>
      <c r="B2868" s="9">
        <v>14</v>
      </c>
      <c r="C2868" s="9">
        <v>22</v>
      </c>
      <c r="D2868" s="9">
        <v>15</v>
      </c>
      <c r="E2868" s="9">
        <v>10</v>
      </c>
      <c r="F2868" s="9">
        <v>6</v>
      </c>
      <c r="G2868" s="9">
        <v>16</v>
      </c>
      <c r="H2868" s="9">
        <v>21</v>
      </c>
      <c r="I2868" s="9">
        <v>15</v>
      </c>
      <c r="J2868" s="9">
        <v>8</v>
      </c>
      <c r="K2868" s="9">
        <v>7</v>
      </c>
      <c r="L2868" s="9">
        <v>17</v>
      </c>
      <c r="M2868" s="9">
        <v>21</v>
      </c>
      <c r="N2868" s="9">
        <v>7</v>
      </c>
      <c r="O2868" s="9">
        <v>7</v>
      </c>
      <c r="P2868" s="9">
        <v>7</v>
      </c>
      <c r="Q2868" s="9">
        <v>17</v>
      </c>
      <c r="R2868" s="23">
        <f>AVERAGE(Tabela11[[#This Row],[1.º Ano]],Tabela11[[#This Row],[1.º Ano2]],Tabela11[[#This Row],[1.º Ano3]],Tabela11[[#This Row],[1.º Ano4]])</f>
        <v>8.75</v>
      </c>
      <c r="S2868" s="23">
        <f>AVERAGE(Tabela11[[#This Row],[2.º Ano]],Tabela11[[#This Row],[2.º Ano2]],Tabela11[[#This Row],[2.º Ano3]],Tabela11[[#This Row],[2.º Ano4]])</f>
        <v>13</v>
      </c>
      <c r="T2868" s="23">
        <f>AVERAGE(Tabela11[[#This Row],[3.º Ano]],Tabela11[[#This Row],[3.º Ano2]],Tabela11[[#This Row],[3.º Ano3]],Tabela11[[#This Row],[3.º Ano4]])</f>
        <v>15</v>
      </c>
      <c r="U2868" s="23">
        <f>AVERAGE(Tabela11[[#This Row],[4.º Ano]],Tabela11[[#This Row],[4.º Ano2]],Tabela11[[#This Row],[4.º Ano3]],Tabela11[[#This Row],[4.º Ano4]])</f>
        <v>15.75</v>
      </c>
      <c r="V2868" s="23">
        <f>AVERAGE(Tabela11[[#This Row],[1º Ano]],Tabela11[[#This Row],[2º Ano]],Tabela11[[#This Row],[3º Ano]],Tabela11[[#This Row],[4º Ano]])</f>
        <v>13.125</v>
      </c>
      <c r="W2868" s="9"/>
      <c r="X2868" s="9"/>
    </row>
    <row r="2869" spans="1:24" ht="15.6" x14ac:dyDescent="0.3">
      <c r="A2869" s="1" t="str">
        <f>Tabela6[[#This Row],[id_escola]]</f>
        <v>1517</v>
      </c>
      <c r="B2869" s="9">
        <v>16</v>
      </c>
      <c r="C2869" s="9">
        <v>14</v>
      </c>
      <c r="D2869" s="9">
        <v>23</v>
      </c>
      <c r="E2869" s="9">
        <v>22</v>
      </c>
      <c r="F2869" s="9">
        <v>22</v>
      </c>
      <c r="G2869" s="9">
        <v>18</v>
      </c>
      <c r="H2869" s="9">
        <v>13</v>
      </c>
      <c r="I2869" s="9">
        <v>23</v>
      </c>
      <c r="J2869" s="9">
        <v>7</v>
      </c>
      <c r="K2869" s="9">
        <v>25</v>
      </c>
      <c r="L2869" s="9">
        <v>19</v>
      </c>
      <c r="M2869" s="9">
        <v>14</v>
      </c>
      <c r="N2869" s="9">
        <v>16</v>
      </c>
      <c r="O2869" s="9">
        <v>9</v>
      </c>
      <c r="P2869" s="9">
        <v>24</v>
      </c>
      <c r="Q2869" s="9">
        <v>19</v>
      </c>
      <c r="R2869" s="23">
        <f>AVERAGE(Tabela11[[#This Row],[1.º Ano]],Tabela11[[#This Row],[1.º Ano2]],Tabela11[[#This Row],[1.º Ano3]],Tabela11[[#This Row],[1.º Ano4]])</f>
        <v>15.25</v>
      </c>
      <c r="S2869" s="23">
        <f>AVERAGE(Tabela11[[#This Row],[2.º Ano]],Tabela11[[#This Row],[2.º Ano2]],Tabela11[[#This Row],[2.º Ano3]],Tabela11[[#This Row],[2.º Ano4]])</f>
        <v>16.5</v>
      </c>
      <c r="T2869" s="23">
        <f>AVERAGE(Tabela11[[#This Row],[3.º Ano]],Tabela11[[#This Row],[3.º Ano2]],Tabela11[[#This Row],[3.º Ano3]],Tabela11[[#This Row],[3.º Ano4]])</f>
        <v>19.75</v>
      </c>
      <c r="U2869" s="23">
        <f>AVERAGE(Tabela11[[#This Row],[4.º Ano]],Tabela11[[#This Row],[4.º Ano2]],Tabela11[[#This Row],[4.º Ano3]],Tabela11[[#This Row],[4.º Ano4]])</f>
        <v>19.5</v>
      </c>
      <c r="V2869" s="23">
        <f>AVERAGE(Tabela11[[#This Row],[1º Ano]],Tabela11[[#This Row],[2º Ano]],Tabela11[[#This Row],[3º Ano]],Tabela11[[#This Row],[4º Ano]])</f>
        <v>17.75</v>
      </c>
      <c r="W2869" s="9"/>
      <c r="X2869" s="9"/>
    </row>
    <row r="2870" spans="1:24" ht="15.6" x14ac:dyDescent="0.3">
      <c r="A2870" s="1" t="str">
        <f>Tabela6[[#This Row],[id_escola]]</f>
        <v>1517</v>
      </c>
      <c r="B2870" s="9">
        <v>35</v>
      </c>
      <c r="C2870" s="9">
        <v>44</v>
      </c>
      <c r="D2870" s="9">
        <v>41</v>
      </c>
      <c r="E2870" s="9">
        <v>42</v>
      </c>
      <c r="F2870" s="9">
        <v>44</v>
      </c>
      <c r="G2870" s="9">
        <v>36</v>
      </c>
      <c r="H2870" s="9">
        <v>43</v>
      </c>
      <c r="I2870" s="9">
        <v>40</v>
      </c>
      <c r="J2870" s="9">
        <v>38</v>
      </c>
      <c r="K2870" s="9">
        <v>44</v>
      </c>
      <c r="L2870" s="9">
        <v>40</v>
      </c>
      <c r="M2870" s="9">
        <v>39</v>
      </c>
      <c r="N2870" s="9">
        <v>43</v>
      </c>
      <c r="O2870" s="9">
        <v>41</v>
      </c>
      <c r="P2870" s="9">
        <v>45</v>
      </c>
      <c r="Q2870" s="9">
        <v>40</v>
      </c>
      <c r="R2870" s="23">
        <f>AVERAGE(Tabela11[[#This Row],[1.º Ano]],Tabela11[[#This Row],[1.º Ano2]],Tabela11[[#This Row],[1.º Ano3]],Tabela11[[#This Row],[1.º Ano4]])</f>
        <v>40</v>
      </c>
      <c r="S2870" s="23">
        <f>AVERAGE(Tabela11[[#This Row],[2.º Ano]],Tabela11[[#This Row],[2.º Ano2]],Tabela11[[#This Row],[2.º Ano3]],Tabela11[[#This Row],[2.º Ano4]])</f>
        <v>41.25</v>
      </c>
      <c r="T2870" s="23">
        <f>AVERAGE(Tabela11[[#This Row],[3.º Ano]],Tabela11[[#This Row],[3.º Ano2]],Tabela11[[#This Row],[3.º Ano3]],Tabela11[[#This Row],[3.º Ano4]])</f>
        <v>42.25</v>
      </c>
      <c r="U2870" s="23">
        <f>AVERAGE(Tabela11[[#This Row],[4.º Ano]],Tabela11[[#This Row],[4.º Ano2]],Tabela11[[#This Row],[4.º Ano3]],Tabela11[[#This Row],[4.º Ano4]])</f>
        <v>40.25</v>
      </c>
      <c r="V2870" s="23">
        <f>AVERAGE(Tabela11[[#This Row],[1º Ano]],Tabela11[[#This Row],[2º Ano]],Tabela11[[#This Row],[3º Ano]],Tabela11[[#This Row],[4º Ano]])</f>
        <v>40.9375</v>
      </c>
      <c r="W2870" s="9"/>
      <c r="X2870" s="9"/>
    </row>
    <row r="2871" spans="1:24" ht="15.6" x14ac:dyDescent="0.3">
      <c r="A2871" s="1" t="str">
        <f>Tabela6[[#This Row],[id_escola]]</f>
        <v>1517</v>
      </c>
      <c r="B2871" s="9">
        <v>9</v>
      </c>
      <c r="C2871" s="9">
        <v>10</v>
      </c>
      <c r="D2871" s="9">
        <v>8</v>
      </c>
      <c r="E2871" s="9">
        <v>13</v>
      </c>
      <c r="F2871" s="9">
        <v>7</v>
      </c>
      <c r="G2871" s="9">
        <v>11</v>
      </c>
      <c r="H2871" s="9">
        <v>11</v>
      </c>
      <c r="I2871" s="9">
        <v>9</v>
      </c>
      <c r="J2871" s="9">
        <v>8</v>
      </c>
      <c r="K2871" s="9">
        <v>7</v>
      </c>
      <c r="L2871" s="9">
        <v>9</v>
      </c>
      <c r="M2871" s="9">
        <v>10</v>
      </c>
      <c r="N2871" s="9">
        <v>9</v>
      </c>
      <c r="O2871" s="9">
        <v>9</v>
      </c>
      <c r="P2871" s="9">
        <v>8</v>
      </c>
      <c r="Q2871" s="9">
        <v>11</v>
      </c>
      <c r="R2871" s="23">
        <f>AVERAGE(Tabela11[[#This Row],[1.º Ano]],Tabela11[[#This Row],[1.º Ano2]],Tabela11[[#This Row],[1.º Ano3]],Tabela11[[#This Row],[1.º Ano4]])</f>
        <v>8.25</v>
      </c>
      <c r="S2871" s="23">
        <f>AVERAGE(Tabela11[[#This Row],[2.º Ano]],Tabela11[[#This Row],[2.º Ano2]],Tabela11[[#This Row],[2.º Ano3]],Tabela11[[#This Row],[2.º Ano4]])</f>
        <v>9.25</v>
      </c>
      <c r="T2871" s="23">
        <f>AVERAGE(Tabela11[[#This Row],[3.º Ano]],Tabela11[[#This Row],[3.º Ano2]],Tabela11[[#This Row],[3.º Ano3]],Tabela11[[#This Row],[3.º Ano4]])</f>
        <v>9</v>
      </c>
      <c r="U2871" s="23">
        <f>AVERAGE(Tabela11[[#This Row],[4.º Ano]],Tabela11[[#This Row],[4.º Ano2]],Tabela11[[#This Row],[4.º Ano3]],Tabela11[[#This Row],[4.º Ano4]])</f>
        <v>10.75</v>
      </c>
      <c r="V2871" s="23">
        <f>AVERAGE(Tabela11[[#This Row],[1º Ano]],Tabela11[[#This Row],[2º Ano]],Tabela11[[#This Row],[3º Ano]],Tabela11[[#This Row],[4º Ano]])</f>
        <v>9.3125</v>
      </c>
      <c r="W2871" s="9"/>
      <c r="X2871" s="9"/>
    </row>
    <row r="2872" spans="1:24" ht="15.6" x14ac:dyDescent="0.3">
      <c r="A2872" s="1" t="str">
        <f>Tabela6[[#This Row],[id_escola]]</f>
        <v>1517</v>
      </c>
      <c r="B2872" s="9">
        <v>16</v>
      </c>
      <c r="C2872" s="9">
        <v>22</v>
      </c>
      <c r="D2872" s="9">
        <v>25</v>
      </c>
      <c r="E2872" s="9">
        <v>21</v>
      </c>
      <c r="F2872" s="9">
        <v>15</v>
      </c>
      <c r="G2872" s="9">
        <v>17</v>
      </c>
      <c r="H2872" s="9">
        <v>23</v>
      </c>
      <c r="I2872" s="9">
        <v>24</v>
      </c>
      <c r="J2872" s="9">
        <v>14</v>
      </c>
      <c r="K2872" s="9">
        <v>14</v>
      </c>
      <c r="L2872" s="9">
        <v>18</v>
      </c>
      <c r="M2872" s="9">
        <v>23</v>
      </c>
      <c r="N2872" s="9">
        <v>17</v>
      </c>
      <c r="O2872" s="9">
        <v>15</v>
      </c>
      <c r="P2872" s="9">
        <v>15</v>
      </c>
      <c r="Q2872" s="9">
        <v>18</v>
      </c>
      <c r="R2872" s="23">
        <f>AVERAGE(Tabela11[[#This Row],[1.º Ano]],Tabela11[[#This Row],[1.º Ano2]],Tabela11[[#This Row],[1.º Ano3]],Tabela11[[#This Row],[1.º Ano4]])</f>
        <v>15.5</v>
      </c>
      <c r="S2872" s="23">
        <f>AVERAGE(Tabela11[[#This Row],[2.º Ano]],Tabela11[[#This Row],[2.º Ano2]],Tabela11[[#This Row],[2.º Ano3]],Tabela11[[#This Row],[2.º Ano4]])</f>
        <v>17</v>
      </c>
      <c r="T2872" s="23">
        <f>AVERAGE(Tabela11[[#This Row],[3.º Ano]],Tabela11[[#This Row],[3.º Ano2]],Tabela11[[#This Row],[3.º Ano3]],Tabela11[[#This Row],[3.º Ano4]])</f>
        <v>20.25</v>
      </c>
      <c r="U2872" s="23">
        <f>AVERAGE(Tabela11[[#This Row],[4.º Ano]],Tabela11[[#This Row],[4.º Ano2]],Tabela11[[#This Row],[4.º Ano3]],Tabela11[[#This Row],[4.º Ano4]])</f>
        <v>21.5</v>
      </c>
      <c r="V2872" s="23">
        <f>AVERAGE(Tabela11[[#This Row],[1º Ano]],Tabela11[[#This Row],[2º Ano]],Tabela11[[#This Row],[3º Ano]],Tabela11[[#This Row],[4º Ano]])</f>
        <v>18.5625</v>
      </c>
      <c r="W2872" s="9"/>
      <c r="X2872" s="9"/>
    </row>
    <row r="2873" spans="1:24" ht="15.6" x14ac:dyDescent="0.3">
      <c r="A2873" s="1" t="str">
        <f>Tabela6[[#This Row],[id_escola]]</f>
        <v>1517</v>
      </c>
      <c r="B2873" s="9">
        <v>43</v>
      </c>
      <c r="C2873" s="9">
        <v>24</v>
      </c>
      <c r="D2873" s="9">
        <v>41</v>
      </c>
      <c r="E2873" s="9">
        <v>40</v>
      </c>
      <c r="F2873" s="9">
        <v>23</v>
      </c>
      <c r="G2873" s="9">
        <v>44</v>
      </c>
      <c r="H2873" s="9">
        <v>25</v>
      </c>
      <c r="I2873" s="9">
        <v>40</v>
      </c>
      <c r="J2873" s="9">
        <v>35</v>
      </c>
      <c r="K2873" s="9">
        <v>22</v>
      </c>
      <c r="L2873" s="9">
        <v>42</v>
      </c>
      <c r="M2873" s="9">
        <v>25</v>
      </c>
      <c r="N2873" s="9">
        <v>35</v>
      </c>
      <c r="O2873" s="9">
        <v>32</v>
      </c>
      <c r="P2873" s="9">
        <v>22</v>
      </c>
      <c r="Q2873" s="9">
        <v>45</v>
      </c>
      <c r="R2873" s="23">
        <f>AVERAGE(Tabela11[[#This Row],[1.º Ano]],Tabela11[[#This Row],[1.º Ano2]],Tabela11[[#This Row],[1.º Ano3]],Tabela11[[#This Row],[1.º Ano4]])</f>
        <v>34</v>
      </c>
      <c r="S2873" s="23">
        <f>AVERAGE(Tabela11[[#This Row],[2.º Ano]],Tabela11[[#This Row],[2.º Ano2]],Tabela11[[#This Row],[2.º Ano3]],Tabela11[[#This Row],[2.º Ano4]])</f>
        <v>30.5</v>
      </c>
      <c r="T2873" s="23">
        <f>AVERAGE(Tabela11[[#This Row],[3.º Ano]],Tabela11[[#This Row],[3.º Ano2]],Tabela11[[#This Row],[3.º Ano3]],Tabela11[[#This Row],[3.º Ano4]])</f>
        <v>32.5</v>
      </c>
      <c r="U2873" s="23">
        <f>AVERAGE(Tabela11[[#This Row],[4.º Ano]],Tabela11[[#This Row],[4.º Ano2]],Tabela11[[#This Row],[4.º Ano3]],Tabela11[[#This Row],[4.º Ano4]])</f>
        <v>37.5</v>
      </c>
      <c r="V2873" s="23">
        <f>AVERAGE(Tabela11[[#This Row],[1º Ano]],Tabela11[[#This Row],[2º Ano]],Tabela11[[#This Row],[3º Ano]],Tabela11[[#This Row],[4º Ano]])</f>
        <v>33.625</v>
      </c>
      <c r="W2873" s="9"/>
      <c r="X2873" s="9"/>
    </row>
    <row r="2874" spans="1:24" ht="15.6" x14ac:dyDescent="0.3">
      <c r="A2874" s="1" t="str">
        <f>Tabela6[[#This Row],[id_escola]]</f>
        <v>1517</v>
      </c>
      <c r="B2874" s="9">
        <v>12</v>
      </c>
      <c r="C2874" s="9">
        <v>17</v>
      </c>
      <c r="D2874" s="9">
        <v>14</v>
      </c>
      <c r="E2874" s="9">
        <v>12</v>
      </c>
      <c r="F2874" s="9">
        <v>20</v>
      </c>
      <c r="G2874" s="9">
        <v>17</v>
      </c>
      <c r="H2874" s="9">
        <v>16</v>
      </c>
      <c r="I2874" s="9">
        <v>14</v>
      </c>
      <c r="J2874" s="9">
        <v>11</v>
      </c>
      <c r="K2874" s="9">
        <v>19</v>
      </c>
      <c r="L2874" s="9">
        <v>17</v>
      </c>
      <c r="M2874" s="9">
        <v>16</v>
      </c>
      <c r="N2874" s="9">
        <v>15</v>
      </c>
      <c r="O2874" s="9">
        <v>13</v>
      </c>
      <c r="P2874" s="9">
        <v>19</v>
      </c>
      <c r="Q2874" s="9">
        <v>17</v>
      </c>
      <c r="R2874" s="23">
        <f>AVERAGE(Tabela11[[#This Row],[1.º Ano]],Tabela11[[#This Row],[1.º Ano2]],Tabela11[[#This Row],[1.º Ano3]],Tabela11[[#This Row],[1.º Ano4]])</f>
        <v>14.5</v>
      </c>
      <c r="S2874" s="23">
        <f>AVERAGE(Tabela11[[#This Row],[2.º Ano]],Tabela11[[#This Row],[2.º Ano2]],Tabela11[[#This Row],[2.º Ano3]],Tabela11[[#This Row],[2.º Ano4]])</f>
        <v>16.5</v>
      </c>
      <c r="T2874" s="23">
        <f>AVERAGE(Tabela11[[#This Row],[3.º Ano]],Tabela11[[#This Row],[3.º Ano2]],Tabela11[[#This Row],[3.º Ano3]],Tabela11[[#This Row],[3.º Ano4]])</f>
        <v>16.5</v>
      </c>
      <c r="U2874" s="23">
        <f>AVERAGE(Tabela11[[#This Row],[4.º Ano]],Tabela11[[#This Row],[4.º Ano2]],Tabela11[[#This Row],[4.º Ano3]],Tabela11[[#This Row],[4.º Ano4]])</f>
        <v>14.75</v>
      </c>
      <c r="V2874" s="23">
        <f>AVERAGE(Tabela11[[#This Row],[1º Ano]],Tabela11[[#This Row],[2º Ano]],Tabela11[[#This Row],[3º Ano]],Tabela11[[#This Row],[4º Ano]])</f>
        <v>15.5625</v>
      </c>
      <c r="W2874" s="9"/>
      <c r="X2874" s="9"/>
    </row>
    <row r="2875" spans="1:24" ht="15.6" x14ac:dyDescent="0.3">
      <c r="A2875" s="1" t="str">
        <f>Tabela6[[#This Row],[id_escola]]</f>
        <v>1517</v>
      </c>
      <c r="B2875" s="9">
        <v>21</v>
      </c>
      <c r="C2875" s="9">
        <v>18</v>
      </c>
      <c r="D2875" s="9">
        <v>18</v>
      </c>
      <c r="E2875" s="9">
        <v>12</v>
      </c>
      <c r="F2875" s="9">
        <v>15</v>
      </c>
      <c r="G2875" s="9">
        <v>24</v>
      </c>
      <c r="H2875" s="9">
        <v>19</v>
      </c>
      <c r="I2875" s="9">
        <v>18</v>
      </c>
      <c r="J2875" s="9">
        <v>6</v>
      </c>
      <c r="K2875" s="9">
        <v>16</v>
      </c>
      <c r="L2875" s="9">
        <v>23</v>
      </c>
      <c r="M2875" s="9">
        <v>20</v>
      </c>
      <c r="N2875" s="9">
        <v>18</v>
      </c>
      <c r="O2875" s="9">
        <v>8</v>
      </c>
      <c r="P2875" s="9">
        <v>14</v>
      </c>
      <c r="Q2875" s="9">
        <v>22</v>
      </c>
      <c r="R2875" s="23">
        <f>AVERAGE(Tabela11[[#This Row],[1.º Ano]],Tabela11[[#This Row],[1.º Ano2]],Tabela11[[#This Row],[1.º Ano3]],Tabela11[[#This Row],[1.º Ano4]])</f>
        <v>15</v>
      </c>
      <c r="S2875" s="23">
        <f>AVERAGE(Tabela11[[#This Row],[2.º Ano]],Tabela11[[#This Row],[2.º Ano2]],Tabela11[[#This Row],[2.º Ano3]],Tabela11[[#This Row],[2.º Ano4]])</f>
        <v>16.5</v>
      </c>
      <c r="T2875" s="23">
        <f>AVERAGE(Tabela11[[#This Row],[3.º Ano]],Tabela11[[#This Row],[3.º Ano2]],Tabela11[[#This Row],[3.º Ano3]],Tabela11[[#This Row],[3.º Ano4]])</f>
        <v>18.5</v>
      </c>
      <c r="U2875" s="23">
        <f>AVERAGE(Tabela11[[#This Row],[4.º Ano]],Tabela11[[#This Row],[4.º Ano2]],Tabela11[[#This Row],[4.º Ano3]],Tabela11[[#This Row],[4.º Ano4]])</f>
        <v>18</v>
      </c>
      <c r="V2875" s="23">
        <f>AVERAGE(Tabela11[[#This Row],[1º Ano]],Tabela11[[#This Row],[2º Ano]],Tabela11[[#This Row],[3º Ano]],Tabela11[[#This Row],[4º Ano]])</f>
        <v>17</v>
      </c>
      <c r="W2875" s="9"/>
      <c r="X2875" s="9"/>
    </row>
    <row r="2876" spans="1:24" ht="15.6" x14ac:dyDescent="0.3">
      <c r="A2876" s="1" t="str">
        <f>Tabela6[[#This Row],[id_escola]]</f>
        <v>1517</v>
      </c>
      <c r="B2876" s="9">
        <v>13</v>
      </c>
      <c r="C2876" s="9">
        <v>20</v>
      </c>
      <c r="D2876" s="9">
        <v>10</v>
      </c>
      <c r="E2876" s="9">
        <v>10</v>
      </c>
      <c r="F2876" s="9">
        <v>10</v>
      </c>
      <c r="G2876" s="9">
        <v>14</v>
      </c>
      <c r="H2876" s="9">
        <v>20</v>
      </c>
      <c r="I2876" s="9">
        <v>12</v>
      </c>
      <c r="J2876" s="9">
        <v>4</v>
      </c>
      <c r="K2876" s="9">
        <v>9</v>
      </c>
      <c r="L2876" s="9">
        <v>14</v>
      </c>
      <c r="M2876" s="9">
        <v>20</v>
      </c>
      <c r="N2876" s="9">
        <v>10</v>
      </c>
      <c r="O2876" s="9">
        <v>4</v>
      </c>
      <c r="P2876" s="9">
        <v>10</v>
      </c>
      <c r="Q2876" s="9">
        <v>14</v>
      </c>
      <c r="R2876" s="23">
        <f>AVERAGE(Tabela11[[#This Row],[1.º Ano]],Tabela11[[#This Row],[1.º Ano2]],Tabela11[[#This Row],[1.º Ano3]],Tabela11[[#This Row],[1.º Ano4]])</f>
        <v>9.25</v>
      </c>
      <c r="S2876" s="23">
        <f>AVERAGE(Tabela11[[#This Row],[2.º Ano]],Tabela11[[#This Row],[2.º Ano2]],Tabela11[[#This Row],[2.º Ano3]],Tabela11[[#This Row],[2.º Ano4]])</f>
        <v>11.75</v>
      </c>
      <c r="T2876" s="23">
        <f>AVERAGE(Tabela11[[#This Row],[3.º Ano]],Tabela11[[#This Row],[3.º Ano2]],Tabela11[[#This Row],[3.º Ano3]],Tabela11[[#This Row],[3.º Ano4]])</f>
        <v>13.5</v>
      </c>
      <c r="U2876" s="23">
        <f>AVERAGE(Tabela11[[#This Row],[4.º Ano]],Tabela11[[#This Row],[4.º Ano2]],Tabela11[[#This Row],[4.º Ano3]],Tabela11[[#This Row],[4.º Ano4]])</f>
        <v>14</v>
      </c>
      <c r="V2876" s="23">
        <f>AVERAGE(Tabela11[[#This Row],[1º Ano]],Tabela11[[#This Row],[2º Ano]],Tabela11[[#This Row],[3º Ano]],Tabela11[[#This Row],[4º Ano]])</f>
        <v>12.125</v>
      </c>
      <c r="W2876" s="9"/>
      <c r="X2876" s="9"/>
    </row>
    <row r="2877" spans="1:24" ht="15.6" x14ac:dyDescent="0.3">
      <c r="A2877" s="1" t="str">
        <f>Tabela6[[#This Row],[id_escola]]</f>
        <v>1517</v>
      </c>
      <c r="B2877" s="9">
        <v>15</v>
      </c>
      <c r="C2877" s="9">
        <v>2</v>
      </c>
      <c r="D2877" s="9">
        <v>0</v>
      </c>
      <c r="E2877" s="9">
        <v>18</v>
      </c>
      <c r="F2877" s="9">
        <v>18</v>
      </c>
      <c r="G2877" s="9">
        <v>17</v>
      </c>
      <c r="H2877" s="9">
        <v>0</v>
      </c>
      <c r="I2877" s="9">
        <v>0</v>
      </c>
      <c r="J2877" s="9">
        <v>0</v>
      </c>
      <c r="K2877" s="9">
        <v>17</v>
      </c>
      <c r="L2877" s="9">
        <v>22</v>
      </c>
      <c r="M2877" s="9">
        <v>0</v>
      </c>
      <c r="N2877" s="9">
        <v>0</v>
      </c>
      <c r="O2877" s="9">
        <v>0</v>
      </c>
      <c r="P2877" s="9">
        <v>19</v>
      </c>
      <c r="Q2877" s="9">
        <v>22</v>
      </c>
      <c r="R2877" s="23">
        <f>AVERAGE(Tabela11[[#This Row],[1.º Ano]],Tabela11[[#This Row],[1.º Ano2]],Tabela11[[#This Row],[1.º Ano3]],Tabela11[[#This Row],[1.º Ano4]])</f>
        <v>8.25</v>
      </c>
      <c r="S2877" s="23">
        <f>AVERAGE(Tabela11[[#This Row],[2.º Ano]],Tabela11[[#This Row],[2.º Ano2]],Tabela11[[#This Row],[2.º Ano3]],Tabela11[[#This Row],[2.º Ano4]])</f>
        <v>9</v>
      </c>
      <c r="T2877" s="23">
        <f>AVERAGE(Tabela11[[#This Row],[3.º Ano]],Tabela11[[#This Row],[3.º Ano2]],Tabela11[[#This Row],[3.º Ano3]],Tabela11[[#This Row],[3.º Ano4]])</f>
        <v>10.25</v>
      </c>
      <c r="U2877" s="23">
        <f>AVERAGE(Tabela11[[#This Row],[4.º Ano]],Tabela11[[#This Row],[4.º Ano2]],Tabela11[[#This Row],[4.º Ano3]],Tabela11[[#This Row],[4.º Ano4]])</f>
        <v>10</v>
      </c>
      <c r="V2877" s="23">
        <f>AVERAGE(Tabela11[[#This Row],[1º Ano]],Tabela11[[#This Row],[2º Ano]],Tabela11[[#This Row],[3º Ano]],Tabela11[[#This Row],[4º Ano]])</f>
        <v>9.375</v>
      </c>
      <c r="W2877" s="9"/>
      <c r="X2877" s="9"/>
    </row>
    <row r="2878" spans="1:24" ht="15.6" x14ac:dyDescent="0.3">
      <c r="A2878" s="1" t="str">
        <f>Tabela6[[#This Row],[id_escola]]</f>
        <v>1517</v>
      </c>
      <c r="B2878" s="9" t="s">
        <v>4751</v>
      </c>
      <c r="C2878" s="9" t="s">
        <v>4751</v>
      </c>
      <c r="D2878" s="9" t="s">
        <v>4751</v>
      </c>
      <c r="E2878" s="9" t="s">
        <v>4751</v>
      </c>
      <c r="F2878" s="9" t="s">
        <v>4751</v>
      </c>
      <c r="G2878" s="9" t="s">
        <v>4751</v>
      </c>
      <c r="H2878" s="9" t="s">
        <v>4751</v>
      </c>
      <c r="I2878" s="9" t="s">
        <v>4751</v>
      </c>
      <c r="J2878" s="9" t="s">
        <v>4751</v>
      </c>
      <c r="K2878" s="9" t="s">
        <v>4751</v>
      </c>
      <c r="L2878" s="9" t="s">
        <v>4751</v>
      </c>
      <c r="M2878" s="9" t="s">
        <v>4751</v>
      </c>
      <c r="N2878" s="9" t="s">
        <v>4751</v>
      </c>
      <c r="O2878" s="9" t="s">
        <v>4751</v>
      </c>
      <c r="P2878" s="9" t="s">
        <v>4751</v>
      </c>
      <c r="Q2878" s="9" t="s">
        <v>4751</v>
      </c>
      <c r="R2878" s="23" t="s">
        <v>4752</v>
      </c>
      <c r="S2878" s="23" t="s">
        <v>4752</v>
      </c>
      <c r="T2878" s="23" t="s">
        <v>4752</v>
      </c>
      <c r="U2878" s="23" t="s">
        <v>4752</v>
      </c>
      <c r="V2878" s="23" t="s">
        <v>4752</v>
      </c>
      <c r="W2878" s="9"/>
      <c r="X2878" s="9"/>
    </row>
    <row r="2879" spans="1:24" ht="15.6" x14ac:dyDescent="0.3">
      <c r="A2879" s="1" t="str">
        <f>Tabela6[[#This Row],[id_escola]]</f>
        <v>1517</v>
      </c>
      <c r="B2879" s="9">
        <v>0</v>
      </c>
      <c r="C2879" s="9">
        <v>6</v>
      </c>
      <c r="D2879" s="9">
        <v>7</v>
      </c>
      <c r="E2879" s="9">
        <v>8</v>
      </c>
      <c r="F2879" s="9">
        <v>10</v>
      </c>
      <c r="G2879" s="9">
        <v>16</v>
      </c>
      <c r="H2879" s="9">
        <v>7</v>
      </c>
      <c r="I2879" s="9">
        <v>8</v>
      </c>
      <c r="J2879" s="9">
        <v>10</v>
      </c>
      <c r="K2879" s="9">
        <v>11</v>
      </c>
      <c r="L2879" s="9">
        <v>16</v>
      </c>
      <c r="M2879" s="9">
        <v>7</v>
      </c>
      <c r="N2879" s="9">
        <v>23</v>
      </c>
      <c r="O2879" s="9">
        <v>14</v>
      </c>
      <c r="P2879" s="9">
        <v>11</v>
      </c>
      <c r="Q2879" s="9">
        <v>19</v>
      </c>
      <c r="R2879" s="23">
        <f>AVERAGE(Tabela11[[#This Row],[1.º Ano]],Tabela11[[#This Row],[1.º Ano2]],Tabela11[[#This Row],[1.º Ano3]],Tabela11[[#This Row],[1.º Ano4]])</f>
        <v>10.75</v>
      </c>
      <c r="S2879" s="23">
        <f>AVERAGE(Tabela11[[#This Row],[2.º Ano]],Tabela11[[#This Row],[2.º Ano2]],Tabela11[[#This Row],[2.º Ano3]],Tabela11[[#This Row],[2.º Ano4]])</f>
        <v>11.75</v>
      </c>
      <c r="T2879" s="23">
        <f>AVERAGE(Tabela11[[#This Row],[3.º Ano]],Tabela11[[#This Row],[3.º Ano2]],Tabela11[[#This Row],[3.º Ano3]],Tabela11[[#This Row],[3.º Ano4]])</f>
        <v>10.25</v>
      </c>
      <c r="U2879" s="23">
        <f>AVERAGE(Tabela11[[#This Row],[4.º Ano]],Tabela11[[#This Row],[4.º Ano2]],Tabela11[[#This Row],[4.º Ano3]],Tabela11[[#This Row],[4.º Ano4]])</f>
        <v>10.5</v>
      </c>
      <c r="V2879" s="23">
        <f>AVERAGE(Tabela11[[#This Row],[1º Ano]],Tabela11[[#This Row],[2º Ano]],Tabela11[[#This Row],[3º Ano]],Tabela11[[#This Row],[4º Ano]])</f>
        <v>10.8125</v>
      </c>
      <c r="W2879" s="9"/>
      <c r="X2879" s="9"/>
    </row>
    <row r="2880" spans="1:24" ht="15.6" x14ac:dyDescent="0.3">
      <c r="A2880" s="1" t="str">
        <f>Tabela6[[#This Row],[id_escola]]</f>
        <v>1517</v>
      </c>
      <c r="B2880" s="9">
        <v>5</v>
      </c>
      <c r="C2880" s="9">
        <v>10</v>
      </c>
      <c r="D2880" s="9">
        <v>6</v>
      </c>
      <c r="E2880" s="9">
        <v>13</v>
      </c>
      <c r="F2880" s="9">
        <v>4</v>
      </c>
      <c r="G2880" s="9">
        <v>6</v>
      </c>
      <c r="H2880" s="9">
        <v>8</v>
      </c>
      <c r="I2880" s="9">
        <v>6</v>
      </c>
      <c r="J2880" s="9">
        <v>6</v>
      </c>
      <c r="K2880" s="9">
        <v>5</v>
      </c>
      <c r="L2880" s="9">
        <v>6</v>
      </c>
      <c r="M2880" s="9">
        <v>8</v>
      </c>
      <c r="N2880" s="9">
        <v>12</v>
      </c>
      <c r="O2880" s="9">
        <v>5</v>
      </c>
      <c r="P2880" s="9">
        <v>7</v>
      </c>
      <c r="Q2880" s="9">
        <v>6</v>
      </c>
      <c r="R2880" s="23">
        <f>AVERAGE(Tabela11[[#This Row],[1.º Ano]],Tabela11[[#This Row],[1.º Ano2]],Tabela11[[#This Row],[1.º Ano3]],Tabela11[[#This Row],[1.º Ano4]])</f>
        <v>6.75</v>
      </c>
      <c r="S2880" s="23">
        <f>AVERAGE(Tabela11[[#This Row],[2.º Ano]],Tabela11[[#This Row],[2.º Ano2]],Tabela11[[#This Row],[2.º Ano3]],Tabela11[[#This Row],[2.º Ano4]])</f>
        <v>6.5</v>
      </c>
      <c r="T2880" s="23">
        <f>AVERAGE(Tabela11[[#This Row],[3.º Ano]],Tabela11[[#This Row],[3.º Ano2]],Tabela11[[#This Row],[3.º Ano3]],Tabela11[[#This Row],[3.º Ano4]])</f>
        <v>6.75</v>
      </c>
      <c r="U2880" s="23">
        <f>AVERAGE(Tabela11[[#This Row],[4.º Ano]],Tabela11[[#This Row],[4.º Ano2]],Tabela11[[#This Row],[4.º Ano3]],Tabela11[[#This Row],[4.º Ano4]])</f>
        <v>8.25</v>
      </c>
      <c r="V2880" s="23">
        <f>AVERAGE(Tabela11[[#This Row],[1º Ano]],Tabela11[[#This Row],[2º Ano]],Tabela11[[#This Row],[3º Ano]],Tabela11[[#This Row],[4º Ano]])</f>
        <v>7.0625</v>
      </c>
      <c r="W2880" s="9"/>
      <c r="X2880" s="9"/>
    </row>
    <row r="2881" spans="1:24" ht="15.6" x14ac:dyDescent="0.3">
      <c r="A2881" s="1" t="str">
        <f>Tabela6[[#This Row],[id_escola]]</f>
        <v>1517</v>
      </c>
      <c r="B2881" s="9">
        <v>6</v>
      </c>
      <c r="C2881" s="9">
        <v>7</v>
      </c>
      <c r="D2881" s="9">
        <v>0</v>
      </c>
      <c r="E2881" s="9">
        <v>0</v>
      </c>
      <c r="F2881" s="9">
        <v>8</v>
      </c>
      <c r="G2881" s="9">
        <v>6</v>
      </c>
      <c r="H2881" s="9">
        <v>4</v>
      </c>
      <c r="I2881" s="9">
        <v>0</v>
      </c>
      <c r="J2881" s="9">
        <v>8</v>
      </c>
      <c r="K2881" s="9">
        <v>9</v>
      </c>
      <c r="L2881" s="9">
        <v>7</v>
      </c>
      <c r="M2881" s="9">
        <v>5</v>
      </c>
      <c r="N2881" s="9">
        <v>8</v>
      </c>
      <c r="O2881" s="9">
        <v>9</v>
      </c>
      <c r="P2881" s="9">
        <v>8</v>
      </c>
      <c r="Q2881" s="9">
        <v>7</v>
      </c>
      <c r="R2881" s="23">
        <f>AVERAGE(Tabela11[[#This Row],[1.º Ano]],Tabela11[[#This Row],[1.º Ano2]],Tabela11[[#This Row],[1.º Ano3]],Tabela11[[#This Row],[1.º Ano4]])</f>
        <v>7.5</v>
      </c>
      <c r="S2881" s="23">
        <f>AVERAGE(Tabela11[[#This Row],[2.º Ano]],Tabela11[[#This Row],[2.º Ano2]],Tabela11[[#This Row],[2.º Ano3]],Tabela11[[#This Row],[2.º Ano4]])</f>
        <v>7.75</v>
      </c>
      <c r="T2881" s="23">
        <f>AVERAGE(Tabela11[[#This Row],[3.º Ano]],Tabela11[[#This Row],[3.º Ano2]],Tabela11[[#This Row],[3.º Ano3]],Tabela11[[#This Row],[3.º Ano4]])</f>
        <v>4.75</v>
      </c>
      <c r="U2881" s="23">
        <f>AVERAGE(Tabela11[[#This Row],[4.º Ano]],Tabela11[[#This Row],[4.º Ano2]],Tabela11[[#This Row],[4.º Ano3]],Tabela11[[#This Row],[4.º Ano4]])</f>
        <v>3</v>
      </c>
      <c r="V2881" s="23">
        <f>AVERAGE(Tabela11[[#This Row],[1º Ano]],Tabela11[[#This Row],[2º Ano]],Tabela11[[#This Row],[3º Ano]],Tabela11[[#This Row],[4º Ano]])</f>
        <v>5.75</v>
      </c>
      <c r="W2881" s="9"/>
      <c r="X2881" s="9"/>
    </row>
    <row r="2882" spans="1:24" ht="15.6" x14ac:dyDescent="0.3">
      <c r="A2882" s="1" t="str">
        <f>Tabela6[[#This Row],[id_escola]]</f>
        <v>1517</v>
      </c>
      <c r="B2882" s="9">
        <v>0</v>
      </c>
      <c r="C2882" s="9">
        <v>0</v>
      </c>
      <c r="D2882" s="9">
        <v>0</v>
      </c>
      <c r="E2882" s="9">
        <v>0</v>
      </c>
      <c r="F2882" s="9">
        <v>0</v>
      </c>
      <c r="G2882" s="9">
        <v>0</v>
      </c>
      <c r="H2882" s="9">
        <v>0</v>
      </c>
      <c r="I2882" s="9">
        <v>0</v>
      </c>
      <c r="J2882" s="9">
        <v>34</v>
      </c>
      <c r="K2882" s="9">
        <v>24</v>
      </c>
      <c r="L2882" s="9">
        <v>0</v>
      </c>
      <c r="M2882" s="9">
        <v>25</v>
      </c>
      <c r="N2882" s="9">
        <v>43</v>
      </c>
      <c r="O2882" s="9">
        <v>35</v>
      </c>
      <c r="P2882" s="9">
        <v>26</v>
      </c>
      <c r="Q2882" s="9">
        <v>0</v>
      </c>
      <c r="R2882" s="23">
        <f>AVERAGE(Tabela11[[#This Row],[1.º Ano]],Tabela11[[#This Row],[1.º Ano2]],Tabela11[[#This Row],[1.º Ano3]],Tabela11[[#This Row],[1.º Ano4]])</f>
        <v>19.25</v>
      </c>
      <c r="S2882" s="23">
        <f>AVERAGE(Tabela11[[#This Row],[2.º Ano]],Tabela11[[#This Row],[2.º Ano2]],Tabela11[[#This Row],[2.º Ano3]],Tabela11[[#This Row],[2.º Ano4]])</f>
        <v>14.75</v>
      </c>
      <c r="T2882" s="23">
        <f>AVERAGE(Tabela11[[#This Row],[3.º Ano]],Tabela11[[#This Row],[3.º Ano2]],Tabela11[[#This Row],[3.º Ano3]],Tabela11[[#This Row],[3.º Ano4]])</f>
        <v>6.5</v>
      </c>
      <c r="U2882" s="23">
        <f>AVERAGE(Tabela11[[#This Row],[4.º Ano]],Tabela11[[#This Row],[4.º Ano2]],Tabela11[[#This Row],[4.º Ano3]],Tabela11[[#This Row],[4.º Ano4]])</f>
        <v>6.25</v>
      </c>
      <c r="V2882" s="23">
        <f>AVERAGE(Tabela11[[#This Row],[1º Ano]],Tabela11[[#This Row],[2º Ano]],Tabela11[[#This Row],[3º Ano]],Tabela11[[#This Row],[4º Ano]])</f>
        <v>11.6875</v>
      </c>
      <c r="W2882" s="9"/>
      <c r="X2882" s="9"/>
    </row>
    <row r="2883" spans="1:24" ht="15.6" x14ac:dyDescent="0.3">
      <c r="A2883" s="1" t="str">
        <f>Tabela6[[#This Row],[id_escola]]</f>
        <v>1517</v>
      </c>
      <c r="B2883" s="9">
        <v>19</v>
      </c>
      <c r="C2883" s="9">
        <v>26</v>
      </c>
      <c r="D2883" s="9">
        <v>21</v>
      </c>
      <c r="E2883" s="9">
        <v>14</v>
      </c>
      <c r="F2883" s="9">
        <v>11</v>
      </c>
      <c r="G2883" s="9">
        <v>23</v>
      </c>
      <c r="H2883" s="9">
        <v>22</v>
      </c>
      <c r="I2883" s="9">
        <v>20</v>
      </c>
      <c r="J2883" s="9">
        <v>15</v>
      </c>
      <c r="K2883" s="9">
        <v>12</v>
      </c>
      <c r="L2883" s="9">
        <v>25</v>
      </c>
      <c r="M2883" s="9">
        <v>22</v>
      </c>
      <c r="N2883" s="9">
        <v>20</v>
      </c>
      <c r="O2883" s="9">
        <v>17</v>
      </c>
      <c r="P2883" s="9">
        <v>13</v>
      </c>
      <c r="Q2883" s="9">
        <v>26</v>
      </c>
      <c r="R2883" s="23">
        <f>AVERAGE(Tabela11[[#This Row],[1.º Ano]],Tabela11[[#This Row],[1.º Ano2]],Tabela11[[#This Row],[1.º Ano3]],Tabela11[[#This Row],[1.º Ano4]])</f>
        <v>16.25</v>
      </c>
      <c r="S2883" s="23">
        <f>AVERAGE(Tabela11[[#This Row],[2.º Ano]],Tabela11[[#This Row],[2.º Ano2]],Tabela11[[#This Row],[2.º Ano3]],Tabela11[[#This Row],[2.º Ano4]])</f>
        <v>19.5</v>
      </c>
      <c r="T2883" s="23">
        <f>AVERAGE(Tabela11[[#This Row],[3.º Ano]],Tabela11[[#This Row],[3.º Ano2]],Tabela11[[#This Row],[3.º Ano3]],Tabela11[[#This Row],[3.º Ano4]])</f>
        <v>20.25</v>
      </c>
      <c r="U2883" s="23">
        <f>AVERAGE(Tabela11[[#This Row],[4.º Ano]],Tabela11[[#This Row],[4.º Ano2]],Tabela11[[#This Row],[4.º Ano3]],Tabela11[[#This Row],[4.º Ano4]])</f>
        <v>20.5</v>
      </c>
      <c r="V2883" s="23">
        <f>AVERAGE(Tabela11[[#This Row],[1º Ano]],Tabela11[[#This Row],[2º Ano]],Tabela11[[#This Row],[3º Ano]],Tabela11[[#This Row],[4º Ano]])</f>
        <v>19.125</v>
      </c>
      <c r="W2883" s="9"/>
      <c r="X2883" s="9"/>
    </row>
    <row r="2884" spans="1:24" ht="15.6" x14ac:dyDescent="0.3">
      <c r="A2884" s="1" t="str">
        <f>Tabela6[[#This Row],[id_escola]]</f>
        <v>1517</v>
      </c>
      <c r="B2884" s="9" t="s">
        <v>4751</v>
      </c>
      <c r="C2884" s="9" t="s">
        <v>4751</v>
      </c>
      <c r="D2884" s="9" t="s">
        <v>4751</v>
      </c>
      <c r="E2884" s="9" t="s">
        <v>4751</v>
      </c>
      <c r="F2884" s="9" t="s">
        <v>4751</v>
      </c>
      <c r="G2884" s="9" t="s">
        <v>4751</v>
      </c>
      <c r="H2884" s="9" t="s">
        <v>4751</v>
      </c>
      <c r="I2884" s="9" t="s">
        <v>4751</v>
      </c>
      <c r="J2884" s="9" t="s">
        <v>4751</v>
      </c>
      <c r="K2884" s="9" t="s">
        <v>4751</v>
      </c>
      <c r="L2884" s="9" t="s">
        <v>4751</v>
      </c>
      <c r="M2884" s="9" t="s">
        <v>4751</v>
      </c>
      <c r="N2884" s="9" t="s">
        <v>4751</v>
      </c>
      <c r="O2884" s="9" t="s">
        <v>4751</v>
      </c>
      <c r="P2884" s="9" t="s">
        <v>4751</v>
      </c>
      <c r="Q2884" s="9" t="s">
        <v>4751</v>
      </c>
      <c r="R2884" s="23" t="s">
        <v>4752</v>
      </c>
      <c r="S2884" s="23" t="s">
        <v>4752</v>
      </c>
      <c r="T2884" s="23" t="s">
        <v>4752</v>
      </c>
      <c r="U2884" s="23" t="s">
        <v>4752</v>
      </c>
      <c r="V2884" s="23" t="s">
        <v>4752</v>
      </c>
      <c r="W2884" s="9"/>
      <c r="X2884" s="9"/>
    </row>
    <row r="2885" spans="1:24" ht="15.6" x14ac:dyDescent="0.3">
      <c r="A2885" s="1" t="str">
        <f>Tabela6[[#This Row],[id_escola]]</f>
        <v>1517</v>
      </c>
      <c r="B2885" s="9">
        <v>10</v>
      </c>
      <c r="C2885" s="9">
        <v>19</v>
      </c>
      <c r="D2885" s="9">
        <v>19</v>
      </c>
      <c r="E2885" s="9">
        <v>12</v>
      </c>
      <c r="F2885" s="9">
        <v>12</v>
      </c>
      <c r="G2885" s="9">
        <v>8</v>
      </c>
      <c r="H2885" s="9">
        <v>20</v>
      </c>
      <c r="I2885" s="9">
        <v>20</v>
      </c>
      <c r="J2885" s="9">
        <v>8</v>
      </c>
      <c r="K2885" s="9">
        <v>11</v>
      </c>
      <c r="L2885" s="9">
        <v>8</v>
      </c>
      <c r="M2885" s="9">
        <v>21</v>
      </c>
      <c r="N2885" s="9">
        <v>8</v>
      </c>
      <c r="O2885" s="9">
        <v>8</v>
      </c>
      <c r="P2885" s="9">
        <v>11</v>
      </c>
      <c r="Q2885" s="9">
        <v>8</v>
      </c>
      <c r="R2885" s="23">
        <f>AVERAGE(Tabela11[[#This Row],[1.º Ano]],Tabela11[[#This Row],[1.º Ano2]],Tabela11[[#This Row],[1.º Ano3]],Tabela11[[#This Row],[1.º Ano4]])</f>
        <v>9.5</v>
      </c>
      <c r="S2885" s="23">
        <f>AVERAGE(Tabela11[[#This Row],[2.º Ano]],Tabela11[[#This Row],[2.º Ano2]],Tabela11[[#This Row],[2.º Ano3]],Tabela11[[#This Row],[2.º Ano4]])</f>
        <v>11.5</v>
      </c>
      <c r="T2885" s="23">
        <f>AVERAGE(Tabela11[[#This Row],[3.º Ano]],Tabela11[[#This Row],[3.º Ano2]],Tabela11[[#This Row],[3.º Ano3]],Tabela11[[#This Row],[3.º Ano4]])</f>
        <v>14.5</v>
      </c>
      <c r="U2885" s="23">
        <f>AVERAGE(Tabela11[[#This Row],[4.º Ano]],Tabela11[[#This Row],[4.º Ano2]],Tabela11[[#This Row],[4.º Ano3]],Tabela11[[#This Row],[4.º Ano4]])</f>
        <v>15.25</v>
      </c>
      <c r="V2885" s="23">
        <f>AVERAGE(Tabela11[[#This Row],[1º Ano]],Tabela11[[#This Row],[2º Ano]],Tabela11[[#This Row],[3º Ano]],Tabela11[[#This Row],[4º Ano]])</f>
        <v>12.6875</v>
      </c>
      <c r="W2885" s="9"/>
      <c r="X2885" s="9"/>
    </row>
    <row r="2886" spans="1:24" ht="15.6" x14ac:dyDescent="0.3">
      <c r="A2886" s="1" t="str">
        <f>Tabela6[[#This Row],[id_escola]]</f>
        <v>1517</v>
      </c>
      <c r="B2886" s="9">
        <v>6</v>
      </c>
      <c r="C2886" s="9">
        <v>6</v>
      </c>
      <c r="D2886" s="9">
        <v>10</v>
      </c>
      <c r="E2886" s="9">
        <v>10</v>
      </c>
      <c r="F2886" s="9">
        <v>11</v>
      </c>
      <c r="G2886" s="9">
        <v>6</v>
      </c>
      <c r="H2886" s="9">
        <v>4</v>
      </c>
      <c r="I2886" s="9">
        <v>12</v>
      </c>
      <c r="J2886" s="9">
        <v>10</v>
      </c>
      <c r="K2886" s="9">
        <v>11</v>
      </c>
      <c r="L2886" s="9">
        <v>5</v>
      </c>
      <c r="M2886" s="9">
        <v>4</v>
      </c>
      <c r="N2886" s="9">
        <v>12</v>
      </c>
      <c r="O2886" s="9">
        <v>8</v>
      </c>
      <c r="P2886" s="9">
        <v>12</v>
      </c>
      <c r="Q2886" s="9">
        <v>8</v>
      </c>
      <c r="R2886" s="23">
        <f>AVERAGE(Tabela11[[#This Row],[1.º Ano]],Tabela11[[#This Row],[1.º Ano2]],Tabela11[[#This Row],[1.º Ano3]],Tabela11[[#This Row],[1.º Ano4]])</f>
        <v>9.75</v>
      </c>
      <c r="S2886" s="23">
        <f>AVERAGE(Tabela11[[#This Row],[2.º Ano]],Tabela11[[#This Row],[2.º Ano2]],Tabela11[[#This Row],[2.º Ano3]],Tabela11[[#This Row],[2.º Ano4]])</f>
        <v>7.75</v>
      </c>
      <c r="T2886" s="23">
        <f>AVERAGE(Tabela11[[#This Row],[3.º Ano]],Tabela11[[#This Row],[3.º Ano2]],Tabela11[[#This Row],[3.º Ano3]],Tabela11[[#This Row],[3.º Ano4]])</f>
        <v>7.75</v>
      </c>
      <c r="U2886" s="23">
        <f>AVERAGE(Tabela11[[#This Row],[4.º Ano]],Tabela11[[#This Row],[4.º Ano2]],Tabela11[[#This Row],[4.º Ano3]],Tabela11[[#This Row],[4.º Ano4]])</f>
        <v>8.5</v>
      </c>
      <c r="V2886" s="23">
        <f>AVERAGE(Tabela11[[#This Row],[1º Ano]],Tabela11[[#This Row],[2º Ano]],Tabela11[[#This Row],[3º Ano]],Tabela11[[#This Row],[4º Ano]])</f>
        <v>8.4375</v>
      </c>
      <c r="W2886" s="9"/>
      <c r="X2886" s="9"/>
    </row>
    <row r="2887" spans="1:24" ht="15.6" x14ac:dyDescent="0.3">
      <c r="A2887" s="1" t="str">
        <f>Tabela6[[#This Row],[id_escola]]</f>
        <v>1517</v>
      </c>
      <c r="B2887" s="9">
        <v>19</v>
      </c>
      <c r="C2887" s="9">
        <v>0</v>
      </c>
      <c r="D2887" s="9">
        <v>21</v>
      </c>
      <c r="E2887" s="9">
        <v>0</v>
      </c>
      <c r="F2887" s="9">
        <v>0</v>
      </c>
      <c r="G2887" s="9">
        <v>19</v>
      </c>
      <c r="H2887" s="9">
        <v>0</v>
      </c>
      <c r="I2887" s="9">
        <v>21</v>
      </c>
      <c r="J2887" s="9">
        <v>14</v>
      </c>
      <c r="K2887" s="9">
        <v>3</v>
      </c>
      <c r="L2887" s="9">
        <v>18</v>
      </c>
      <c r="M2887" s="9">
        <v>0</v>
      </c>
      <c r="N2887" s="9">
        <v>0</v>
      </c>
      <c r="O2887" s="9">
        <v>17</v>
      </c>
      <c r="P2887" s="9">
        <v>0</v>
      </c>
      <c r="Q2887" s="9">
        <v>19</v>
      </c>
      <c r="R2887" s="23">
        <f>AVERAGE(Tabela11[[#This Row],[1.º Ano]],Tabela11[[#This Row],[1.º Ano2]],Tabela11[[#This Row],[1.º Ano3]],Tabela11[[#This Row],[1.º Ano4]])</f>
        <v>8.25</v>
      </c>
      <c r="S2887" s="23">
        <f>AVERAGE(Tabela11[[#This Row],[2.º Ano]],Tabela11[[#This Row],[2.º Ano2]],Tabela11[[#This Row],[2.º Ano3]],Tabela11[[#This Row],[2.º Ano4]])</f>
        <v>9.75</v>
      </c>
      <c r="T2887" s="23">
        <f>AVERAGE(Tabela11[[#This Row],[3.º Ano]],Tabela11[[#This Row],[3.º Ano2]],Tabela11[[#This Row],[3.º Ano3]],Tabela11[[#This Row],[3.º Ano4]])</f>
        <v>9.75</v>
      </c>
      <c r="U2887" s="23">
        <f>AVERAGE(Tabela11[[#This Row],[4.º Ano]],Tabela11[[#This Row],[4.º Ano2]],Tabela11[[#This Row],[4.º Ano3]],Tabela11[[#This Row],[4.º Ano4]])</f>
        <v>10</v>
      </c>
      <c r="V2887" s="23">
        <f>AVERAGE(Tabela11[[#This Row],[1º Ano]],Tabela11[[#This Row],[2º Ano]],Tabela11[[#This Row],[3º Ano]],Tabela11[[#This Row],[4º Ano]])</f>
        <v>9.4375</v>
      </c>
      <c r="W2887" s="9"/>
      <c r="X2887" s="9"/>
    </row>
    <row r="2888" spans="1:24" ht="15.6" x14ac:dyDescent="0.3">
      <c r="A2888" s="1" t="str">
        <f>Tabela6[[#This Row],[id_escola]]</f>
        <v>1517</v>
      </c>
      <c r="B2888" s="9">
        <v>9</v>
      </c>
      <c r="C2888" s="9">
        <v>6</v>
      </c>
      <c r="D2888" s="9">
        <v>10</v>
      </c>
      <c r="E2888" s="9">
        <v>9</v>
      </c>
      <c r="F2888" s="9">
        <v>7</v>
      </c>
      <c r="G2888" s="9">
        <v>9</v>
      </c>
      <c r="H2888" s="9">
        <v>6</v>
      </c>
      <c r="I2888" s="9">
        <v>9</v>
      </c>
      <c r="J2888" s="9">
        <v>2</v>
      </c>
      <c r="K2888" s="9">
        <v>8</v>
      </c>
      <c r="L2888" s="9">
        <v>9</v>
      </c>
      <c r="M2888" s="9">
        <v>6</v>
      </c>
      <c r="N2888" s="9">
        <v>2</v>
      </c>
      <c r="O2888" s="9">
        <v>3</v>
      </c>
      <c r="P2888" s="9">
        <v>6</v>
      </c>
      <c r="Q2888" s="9">
        <v>9</v>
      </c>
      <c r="R2888" s="23">
        <f>AVERAGE(Tabela11[[#This Row],[1.º Ano]],Tabela11[[#This Row],[1.º Ano2]],Tabela11[[#This Row],[1.º Ano3]],Tabela11[[#This Row],[1.º Ano4]])</f>
        <v>5</v>
      </c>
      <c r="S2888" s="23">
        <f>AVERAGE(Tabela11[[#This Row],[2.º Ano]],Tabela11[[#This Row],[2.º Ano2]],Tabela11[[#This Row],[2.º Ano3]],Tabela11[[#This Row],[2.º Ano4]])</f>
        <v>6.5</v>
      </c>
      <c r="T2888" s="23">
        <f>AVERAGE(Tabela11[[#This Row],[3.º Ano]],Tabela11[[#This Row],[3.º Ano2]],Tabela11[[#This Row],[3.º Ano3]],Tabela11[[#This Row],[3.º Ano4]])</f>
        <v>7.75</v>
      </c>
      <c r="U2888" s="23">
        <f>AVERAGE(Tabela11[[#This Row],[4.º Ano]],Tabela11[[#This Row],[4.º Ano2]],Tabela11[[#This Row],[4.º Ano3]],Tabela11[[#This Row],[4.º Ano4]])</f>
        <v>8.25</v>
      </c>
      <c r="V2888" s="23">
        <f>AVERAGE(Tabela11[[#This Row],[1º Ano]],Tabela11[[#This Row],[2º Ano]],Tabela11[[#This Row],[3º Ano]],Tabela11[[#This Row],[4º Ano]])</f>
        <v>6.875</v>
      </c>
      <c r="W2888" s="9"/>
      <c r="X2888" s="9"/>
    </row>
    <row r="2889" spans="1:24" ht="15.6" x14ac:dyDescent="0.3">
      <c r="A2889" s="1" t="str">
        <f>Tabela6[[#This Row],[id_escola]]</f>
        <v>1517</v>
      </c>
      <c r="B2889" s="9">
        <v>65</v>
      </c>
      <c r="C2889" s="9">
        <v>107</v>
      </c>
      <c r="D2889" s="9">
        <v>89</v>
      </c>
      <c r="E2889" s="9">
        <v>95</v>
      </c>
      <c r="F2889" s="9">
        <v>88</v>
      </c>
      <c r="G2889" s="9">
        <v>67</v>
      </c>
      <c r="H2889" s="9">
        <v>110</v>
      </c>
      <c r="I2889" s="9">
        <v>93</v>
      </c>
      <c r="J2889" s="9">
        <v>40</v>
      </c>
      <c r="K2889" s="9">
        <v>84</v>
      </c>
      <c r="L2889" s="9">
        <v>63</v>
      </c>
      <c r="M2889" s="9">
        <v>108</v>
      </c>
      <c r="N2889" s="9">
        <v>71</v>
      </c>
      <c r="O2889" s="9">
        <v>43</v>
      </c>
      <c r="P2889" s="9">
        <v>82</v>
      </c>
      <c r="Q2889" s="9">
        <v>70</v>
      </c>
      <c r="R2889" s="23">
        <f>AVERAGE(Tabela11[[#This Row],[1.º Ano]],Tabela11[[#This Row],[1.º Ano2]],Tabela11[[#This Row],[1.º Ano3]],Tabela11[[#This Row],[1.º Ano4]])</f>
        <v>66</v>
      </c>
      <c r="S2889" s="23">
        <f>AVERAGE(Tabela11[[#This Row],[2.º Ano]],Tabela11[[#This Row],[2.º Ano2]],Tabela11[[#This Row],[2.º Ano3]],Tabela11[[#This Row],[2.º Ano4]])</f>
        <v>75.25</v>
      </c>
      <c r="T2889" s="23">
        <f>AVERAGE(Tabela11[[#This Row],[3.º Ano]],Tabela11[[#This Row],[3.º Ano2]],Tabela11[[#This Row],[3.º Ano3]],Tabela11[[#This Row],[3.º Ano4]])</f>
        <v>86</v>
      </c>
      <c r="U2889" s="23">
        <f>AVERAGE(Tabela11[[#This Row],[4.º Ano]],Tabela11[[#This Row],[4.º Ano2]],Tabela11[[#This Row],[4.º Ano3]],Tabela11[[#This Row],[4.º Ano4]])</f>
        <v>91.5</v>
      </c>
      <c r="V2889" s="23">
        <f>AVERAGE(Tabela11[[#This Row],[1º Ano]],Tabela11[[#This Row],[2º Ano]],Tabela11[[#This Row],[3º Ano]],Tabela11[[#This Row],[4º Ano]])</f>
        <v>79.6875</v>
      </c>
      <c r="W2889" s="9"/>
      <c r="X2889" s="9"/>
    </row>
    <row r="2890" spans="1:24" ht="15.6" x14ac:dyDescent="0.3">
      <c r="A2890" s="1" t="str">
        <f>Tabela6[[#This Row],[id_escola]]</f>
        <v>1517</v>
      </c>
      <c r="B2890" s="9">
        <v>25</v>
      </c>
      <c r="C2890" s="9">
        <v>43</v>
      </c>
      <c r="D2890" s="9">
        <v>22</v>
      </c>
      <c r="E2890" s="9">
        <v>22</v>
      </c>
      <c r="F2890" s="9">
        <v>20</v>
      </c>
      <c r="G2890" s="9">
        <v>25</v>
      </c>
      <c r="H2890" s="9">
        <v>43</v>
      </c>
      <c r="I2890" s="9">
        <v>23</v>
      </c>
      <c r="J2890" s="9">
        <v>19</v>
      </c>
      <c r="K2890" s="9">
        <v>23</v>
      </c>
      <c r="L2890" s="9">
        <v>21</v>
      </c>
      <c r="M2890" s="9">
        <v>41</v>
      </c>
      <c r="N2890" s="9">
        <v>20</v>
      </c>
      <c r="O2890" s="9">
        <v>24</v>
      </c>
      <c r="P2890" s="9">
        <v>22</v>
      </c>
      <c r="Q2890" s="9">
        <v>21</v>
      </c>
      <c r="R2890" s="23">
        <f>AVERAGE(Tabela11[[#This Row],[1.º Ano]],Tabela11[[#This Row],[1.º Ano2]],Tabela11[[#This Row],[1.º Ano3]],Tabela11[[#This Row],[1.º Ano4]])</f>
        <v>21</v>
      </c>
      <c r="S2890" s="23">
        <f>AVERAGE(Tabela11[[#This Row],[2.º Ano]],Tabela11[[#This Row],[2.º Ano2]],Tabela11[[#This Row],[2.º Ano3]],Tabela11[[#This Row],[2.º Ano4]])</f>
        <v>28.75</v>
      </c>
      <c r="T2890" s="23">
        <f>AVERAGE(Tabela11[[#This Row],[3.º Ano]],Tabela11[[#This Row],[3.º Ano2]],Tabela11[[#This Row],[3.º Ano3]],Tabela11[[#This Row],[3.º Ano4]])</f>
        <v>27</v>
      </c>
      <c r="U2890" s="23">
        <f>AVERAGE(Tabela11[[#This Row],[4.º Ano]],Tabela11[[#This Row],[4.º Ano2]],Tabela11[[#This Row],[4.º Ano3]],Tabela11[[#This Row],[4.º Ano4]])</f>
        <v>26.75</v>
      </c>
      <c r="V2890" s="23">
        <f>AVERAGE(Tabela11[[#This Row],[1º Ano]],Tabela11[[#This Row],[2º Ano]],Tabela11[[#This Row],[3º Ano]],Tabela11[[#This Row],[4º Ano]])</f>
        <v>25.875</v>
      </c>
      <c r="W2890" s="9"/>
      <c r="X2890" s="9"/>
    </row>
    <row r="2891" spans="1:24" ht="15.6" x14ac:dyDescent="0.3">
      <c r="A2891" s="1" t="str">
        <f>Tabela6[[#This Row],[id_escola]]</f>
        <v>1517</v>
      </c>
      <c r="B2891" s="9">
        <v>10</v>
      </c>
      <c r="C2891" s="9">
        <v>10</v>
      </c>
      <c r="D2891" s="9">
        <v>17</v>
      </c>
      <c r="E2891" s="9">
        <v>6</v>
      </c>
      <c r="F2891" s="9">
        <v>13</v>
      </c>
      <c r="G2891" s="9">
        <v>11</v>
      </c>
      <c r="H2891" s="9">
        <v>10</v>
      </c>
      <c r="I2891" s="9">
        <v>17</v>
      </c>
      <c r="J2891" s="9">
        <v>10</v>
      </c>
      <c r="K2891" s="9">
        <v>12</v>
      </c>
      <c r="L2891" s="9">
        <v>11</v>
      </c>
      <c r="M2891" s="9">
        <v>12</v>
      </c>
      <c r="N2891" s="9">
        <v>4</v>
      </c>
      <c r="O2891" s="9">
        <v>10</v>
      </c>
      <c r="P2891" s="9">
        <v>12</v>
      </c>
      <c r="Q2891" s="9">
        <v>12</v>
      </c>
      <c r="R2891" s="23">
        <f>AVERAGE(Tabela11[[#This Row],[1.º Ano]],Tabela11[[#This Row],[1.º Ano2]],Tabela11[[#This Row],[1.º Ano3]],Tabela11[[#This Row],[1.º Ano4]])</f>
        <v>9.25</v>
      </c>
      <c r="S2891" s="23">
        <f>AVERAGE(Tabela11[[#This Row],[2.º Ano]],Tabela11[[#This Row],[2.º Ano2]],Tabela11[[#This Row],[2.º Ano3]],Tabela11[[#This Row],[2.º Ano4]])</f>
        <v>10.75</v>
      </c>
      <c r="T2891" s="23">
        <f>AVERAGE(Tabela11[[#This Row],[3.º Ano]],Tabela11[[#This Row],[3.º Ano2]],Tabela11[[#This Row],[3.º Ano3]],Tabela11[[#This Row],[3.º Ano4]])</f>
        <v>12.5</v>
      </c>
      <c r="U2891" s="23">
        <f>AVERAGE(Tabela11[[#This Row],[4.º Ano]],Tabela11[[#This Row],[4.º Ano2]],Tabela11[[#This Row],[4.º Ano3]],Tabela11[[#This Row],[4.º Ano4]])</f>
        <v>11.75</v>
      </c>
      <c r="V2891" s="23">
        <f>AVERAGE(Tabela11[[#This Row],[1º Ano]],Tabela11[[#This Row],[2º Ano]],Tabela11[[#This Row],[3º Ano]],Tabela11[[#This Row],[4º Ano]])</f>
        <v>11.0625</v>
      </c>
      <c r="W2891" s="9"/>
      <c r="X2891" s="9"/>
    </row>
    <row r="2892" spans="1:24" ht="15.6" x14ac:dyDescent="0.3">
      <c r="A2892" s="1" t="str">
        <f>Tabela6[[#This Row],[id_escola]]</f>
        <v>1517</v>
      </c>
      <c r="B2892" s="9">
        <v>0</v>
      </c>
      <c r="C2892" s="9">
        <v>25</v>
      </c>
      <c r="D2892" s="9">
        <v>25</v>
      </c>
      <c r="E2892" s="9">
        <v>23</v>
      </c>
      <c r="F2892" s="9">
        <v>20</v>
      </c>
      <c r="G2892" s="9">
        <v>0</v>
      </c>
      <c r="H2892" s="9">
        <v>25</v>
      </c>
      <c r="I2892" s="9">
        <v>25</v>
      </c>
      <c r="J2892" s="9">
        <v>10</v>
      </c>
      <c r="K2892" s="9">
        <v>20</v>
      </c>
      <c r="L2892" s="9">
        <v>0</v>
      </c>
      <c r="M2892" s="9">
        <v>27</v>
      </c>
      <c r="N2892" s="9">
        <v>23</v>
      </c>
      <c r="O2892" s="9">
        <v>13</v>
      </c>
      <c r="P2892" s="9">
        <v>20</v>
      </c>
      <c r="Q2892" s="9">
        <v>0</v>
      </c>
      <c r="R2892" s="23">
        <f>AVERAGE(Tabela11[[#This Row],[1.º Ano]],Tabela11[[#This Row],[1.º Ano2]],Tabela11[[#This Row],[1.º Ano3]],Tabela11[[#This Row],[1.º Ano4]])</f>
        <v>13.25</v>
      </c>
      <c r="S2892" s="23">
        <f>AVERAGE(Tabela11[[#This Row],[2.º Ano]],Tabela11[[#This Row],[2.º Ano2]],Tabela11[[#This Row],[2.º Ano3]],Tabela11[[#This Row],[2.º Ano4]])</f>
        <v>14.5</v>
      </c>
      <c r="T2892" s="23">
        <f>AVERAGE(Tabela11[[#This Row],[3.º Ano]],Tabela11[[#This Row],[3.º Ano2]],Tabela11[[#This Row],[3.º Ano3]],Tabela11[[#This Row],[3.º Ano4]])</f>
        <v>17.5</v>
      </c>
      <c r="U2892" s="23">
        <f>AVERAGE(Tabela11[[#This Row],[4.º Ano]],Tabela11[[#This Row],[4.º Ano2]],Tabela11[[#This Row],[4.º Ano3]],Tabela11[[#This Row],[4.º Ano4]])</f>
        <v>18.75</v>
      </c>
      <c r="V2892" s="23">
        <f>AVERAGE(Tabela11[[#This Row],[1º Ano]],Tabela11[[#This Row],[2º Ano]],Tabela11[[#This Row],[3º Ano]],Tabela11[[#This Row],[4º Ano]])</f>
        <v>16</v>
      </c>
      <c r="W2892" s="9"/>
      <c r="X2892" s="9"/>
    </row>
    <row r="2893" spans="1:24" ht="15.6" x14ac:dyDescent="0.3">
      <c r="A2893" s="1" t="str">
        <f>Tabela6[[#This Row],[id_escola]]</f>
        <v>1517</v>
      </c>
      <c r="B2893" s="9">
        <v>12</v>
      </c>
      <c r="C2893" s="9">
        <v>23</v>
      </c>
      <c r="D2893" s="9">
        <v>22</v>
      </c>
      <c r="E2893" s="9">
        <v>14</v>
      </c>
      <c r="F2893" s="9">
        <v>17</v>
      </c>
      <c r="G2893" s="9">
        <v>15</v>
      </c>
      <c r="H2893" s="9">
        <v>21</v>
      </c>
      <c r="I2893" s="9">
        <v>21</v>
      </c>
      <c r="J2893" s="9">
        <v>20</v>
      </c>
      <c r="K2893" s="9">
        <v>17</v>
      </c>
      <c r="L2893" s="9">
        <v>14</v>
      </c>
      <c r="M2893" s="9">
        <v>21</v>
      </c>
      <c r="N2893" s="9">
        <v>9</v>
      </c>
      <c r="O2893" s="9">
        <v>20</v>
      </c>
      <c r="P2893" s="9">
        <v>16</v>
      </c>
      <c r="Q2893" s="9">
        <v>16</v>
      </c>
      <c r="R2893" s="23">
        <f>AVERAGE(Tabela11[[#This Row],[1.º Ano]],Tabela11[[#This Row],[1.º Ano2]],Tabela11[[#This Row],[1.º Ano3]],Tabela11[[#This Row],[1.º Ano4]])</f>
        <v>14.5</v>
      </c>
      <c r="S2893" s="23">
        <f>AVERAGE(Tabela11[[#This Row],[2.º Ano]],Tabela11[[#This Row],[2.º Ano2]],Tabela11[[#This Row],[2.º Ano3]],Tabela11[[#This Row],[2.º Ano4]])</f>
        <v>18.75</v>
      </c>
      <c r="T2893" s="23">
        <f>AVERAGE(Tabela11[[#This Row],[3.º Ano]],Tabela11[[#This Row],[3.º Ano2]],Tabela11[[#This Row],[3.º Ano3]],Tabela11[[#This Row],[3.º Ano4]])</f>
        <v>18.25</v>
      </c>
      <c r="U2893" s="23">
        <f>AVERAGE(Tabela11[[#This Row],[4.º Ano]],Tabela11[[#This Row],[4.º Ano2]],Tabela11[[#This Row],[4.º Ano3]],Tabela11[[#This Row],[4.º Ano4]])</f>
        <v>18</v>
      </c>
      <c r="V2893" s="23">
        <f>AVERAGE(Tabela11[[#This Row],[1º Ano]],Tabela11[[#This Row],[2º Ano]],Tabela11[[#This Row],[3º Ano]],Tabela11[[#This Row],[4º Ano]])</f>
        <v>17.375</v>
      </c>
      <c r="W2893" s="9"/>
      <c r="X2893" s="9"/>
    </row>
    <row r="2894" spans="1:24" ht="15.6" x14ac:dyDescent="0.3">
      <c r="A2894" s="1" t="str">
        <f>Tabela6[[#This Row],[id_escola]]</f>
        <v>1517</v>
      </c>
      <c r="B2894" s="9">
        <v>48</v>
      </c>
      <c r="C2894" s="9">
        <v>80</v>
      </c>
      <c r="D2894" s="9">
        <v>93</v>
      </c>
      <c r="E2894" s="9">
        <v>48</v>
      </c>
      <c r="F2894" s="9">
        <v>43</v>
      </c>
      <c r="G2894" s="9">
        <v>51</v>
      </c>
      <c r="H2894" s="9">
        <v>79</v>
      </c>
      <c r="I2894" s="9">
        <v>94</v>
      </c>
      <c r="J2894" s="9">
        <v>39</v>
      </c>
      <c r="K2894" s="9">
        <v>42</v>
      </c>
      <c r="L2894" s="9">
        <v>49</v>
      </c>
      <c r="M2894" s="9">
        <v>77</v>
      </c>
      <c r="N2894" s="9">
        <v>83</v>
      </c>
      <c r="O2894" s="9">
        <v>40</v>
      </c>
      <c r="P2894" s="9">
        <v>47</v>
      </c>
      <c r="Q2894" s="9">
        <v>49</v>
      </c>
      <c r="R2894" s="23">
        <f>AVERAGE(Tabela11[[#This Row],[1.º Ano]],Tabela11[[#This Row],[1.º Ano2]],Tabela11[[#This Row],[1.º Ano3]],Tabela11[[#This Row],[1.º Ano4]])</f>
        <v>53.25</v>
      </c>
      <c r="S2894" s="23">
        <f>AVERAGE(Tabela11[[#This Row],[2.º Ano]],Tabela11[[#This Row],[2.º Ano2]],Tabela11[[#This Row],[2.º Ano3]],Tabela11[[#This Row],[2.º Ano4]])</f>
        <v>53.25</v>
      </c>
      <c r="T2894" s="23">
        <f>AVERAGE(Tabela11[[#This Row],[3.º Ano]],Tabela11[[#This Row],[3.º Ano2]],Tabela11[[#This Row],[3.º Ano3]],Tabela11[[#This Row],[3.º Ano4]])</f>
        <v>67</v>
      </c>
      <c r="U2894" s="23">
        <f>AVERAGE(Tabela11[[#This Row],[4.º Ano]],Tabela11[[#This Row],[4.º Ano2]],Tabela11[[#This Row],[4.º Ano3]],Tabela11[[#This Row],[4.º Ano4]])</f>
        <v>67</v>
      </c>
      <c r="V2894" s="23">
        <f>AVERAGE(Tabela11[[#This Row],[1º Ano]],Tabela11[[#This Row],[2º Ano]],Tabela11[[#This Row],[3º Ano]],Tabela11[[#This Row],[4º Ano]])</f>
        <v>60.125</v>
      </c>
      <c r="W2894" s="9"/>
      <c r="X2894" s="9"/>
    </row>
    <row r="2895" spans="1:24" ht="15.6" x14ac:dyDescent="0.3">
      <c r="A2895" s="1" t="str">
        <f>Tabela6[[#This Row],[id_escola]]</f>
        <v>1517</v>
      </c>
      <c r="B2895" s="9">
        <v>15</v>
      </c>
      <c r="C2895" s="9">
        <v>16</v>
      </c>
      <c r="D2895" s="9">
        <v>20</v>
      </c>
      <c r="E2895" s="9">
        <v>22</v>
      </c>
      <c r="F2895" s="9">
        <v>12</v>
      </c>
      <c r="G2895" s="9">
        <v>15</v>
      </c>
      <c r="H2895" s="9">
        <v>16</v>
      </c>
      <c r="I2895" s="9">
        <v>20</v>
      </c>
      <c r="J2895" s="9">
        <v>15</v>
      </c>
      <c r="K2895" s="9">
        <v>14</v>
      </c>
      <c r="L2895" s="9">
        <v>18</v>
      </c>
      <c r="M2895" s="9">
        <v>17</v>
      </c>
      <c r="N2895" s="9">
        <v>17</v>
      </c>
      <c r="O2895" s="9">
        <v>18</v>
      </c>
      <c r="P2895" s="9">
        <v>12</v>
      </c>
      <c r="Q2895" s="9">
        <v>16</v>
      </c>
      <c r="R2895" s="23">
        <f>AVERAGE(Tabela11[[#This Row],[1.º Ano]],Tabela11[[#This Row],[1.º Ano2]],Tabela11[[#This Row],[1.º Ano3]],Tabela11[[#This Row],[1.º Ano4]])</f>
        <v>14.75</v>
      </c>
      <c r="S2895" s="23">
        <f>AVERAGE(Tabela11[[#This Row],[2.º Ano]],Tabela11[[#This Row],[2.º Ano2]],Tabela11[[#This Row],[2.º Ano3]],Tabela11[[#This Row],[2.º Ano4]])</f>
        <v>15.75</v>
      </c>
      <c r="T2895" s="23">
        <f>AVERAGE(Tabela11[[#This Row],[3.º Ano]],Tabela11[[#This Row],[3.º Ano2]],Tabela11[[#This Row],[3.º Ano3]],Tabela11[[#This Row],[3.º Ano4]])</f>
        <v>16.5</v>
      </c>
      <c r="U2895" s="23">
        <f>AVERAGE(Tabela11[[#This Row],[4.º Ano]],Tabela11[[#This Row],[4.º Ano2]],Tabela11[[#This Row],[4.º Ano3]],Tabela11[[#This Row],[4.º Ano4]])</f>
        <v>18.75</v>
      </c>
      <c r="V2895" s="23">
        <f>AVERAGE(Tabela11[[#This Row],[1º Ano]],Tabela11[[#This Row],[2º Ano]],Tabela11[[#This Row],[3º Ano]],Tabela11[[#This Row],[4º Ano]])</f>
        <v>16.4375</v>
      </c>
      <c r="W2895" s="9"/>
      <c r="X2895" s="9"/>
    </row>
    <row r="2896" spans="1:24" ht="15.6" x14ac:dyDescent="0.3">
      <c r="A2896" s="1" t="str">
        <f>Tabela6[[#This Row],[id_escola]]</f>
        <v>1517</v>
      </c>
      <c r="B2896" s="9">
        <v>0</v>
      </c>
      <c r="C2896" s="9">
        <v>16</v>
      </c>
      <c r="D2896" s="9">
        <v>17</v>
      </c>
      <c r="E2896" s="9">
        <v>1</v>
      </c>
      <c r="F2896" s="9">
        <v>0</v>
      </c>
      <c r="G2896" s="9">
        <v>0</v>
      </c>
      <c r="H2896" s="9">
        <v>17</v>
      </c>
      <c r="I2896" s="9">
        <v>16</v>
      </c>
      <c r="J2896" s="9">
        <v>13</v>
      </c>
      <c r="K2896" s="9">
        <v>0</v>
      </c>
      <c r="L2896" s="9">
        <v>0</v>
      </c>
      <c r="M2896" s="9">
        <v>16</v>
      </c>
      <c r="N2896" s="9">
        <v>13</v>
      </c>
      <c r="O2896" s="9">
        <v>15</v>
      </c>
      <c r="P2896" s="9">
        <v>0</v>
      </c>
      <c r="Q2896" s="9">
        <v>0</v>
      </c>
      <c r="R2896" s="23">
        <f>AVERAGE(Tabela11[[#This Row],[1.º Ano]],Tabela11[[#This Row],[1.º Ano2]],Tabela11[[#This Row],[1.º Ano3]],Tabela11[[#This Row],[1.º Ano4]])</f>
        <v>6.5</v>
      </c>
      <c r="S2896" s="23">
        <f>AVERAGE(Tabela11[[#This Row],[2.º Ano]],Tabela11[[#This Row],[2.º Ano2]],Tabela11[[#This Row],[2.º Ano3]],Tabela11[[#This Row],[2.º Ano4]])</f>
        <v>7.75</v>
      </c>
      <c r="T2896" s="23">
        <f>AVERAGE(Tabela11[[#This Row],[3.º Ano]],Tabela11[[#This Row],[3.º Ano2]],Tabela11[[#This Row],[3.º Ano3]],Tabela11[[#This Row],[3.º Ano4]])</f>
        <v>8.5</v>
      </c>
      <c r="U2896" s="23">
        <f>AVERAGE(Tabela11[[#This Row],[4.º Ano]],Tabela11[[#This Row],[4.º Ano2]],Tabela11[[#This Row],[4.º Ano3]],Tabela11[[#This Row],[4.º Ano4]])</f>
        <v>8.25</v>
      </c>
      <c r="V2896" s="23">
        <f>AVERAGE(Tabela11[[#This Row],[1º Ano]],Tabela11[[#This Row],[2º Ano]],Tabela11[[#This Row],[3º Ano]],Tabela11[[#This Row],[4º Ano]])</f>
        <v>7.75</v>
      </c>
      <c r="W2896" s="9"/>
      <c r="X2896" s="9"/>
    </row>
    <row r="2897" spans="1:24" ht="15.6" x14ac:dyDescent="0.3">
      <c r="A2897" s="1" t="str">
        <f>Tabela6[[#This Row],[id_escola]]</f>
        <v>1517</v>
      </c>
      <c r="B2897" s="9">
        <v>21</v>
      </c>
      <c r="C2897" s="9">
        <v>20</v>
      </c>
      <c r="D2897" s="9">
        <v>25</v>
      </c>
      <c r="E2897" s="9">
        <v>11</v>
      </c>
      <c r="F2897" s="9">
        <v>5</v>
      </c>
      <c r="G2897" s="9">
        <v>23</v>
      </c>
      <c r="H2897" s="9">
        <v>16</v>
      </c>
      <c r="I2897" s="9">
        <v>24</v>
      </c>
      <c r="J2897" s="9">
        <v>8</v>
      </c>
      <c r="K2897" s="9">
        <v>5</v>
      </c>
      <c r="L2897" s="9">
        <v>23</v>
      </c>
      <c r="M2897" s="9">
        <v>13</v>
      </c>
      <c r="N2897" s="9">
        <v>6</v>
      </c>
      <c r="O2897" s="9">
        <v>8</v>
      </c>
      <c r="P2897" s="9">
        <v>6</v>
      </c>
      <c r="Q2897" s="9">
        <v>23</v>
      </c>
      <c r="R2897" s="23">
        <f>AVERAGE(Tabela11[[#This Row],[1.º Ano]],Tabela11[[#This Row],[1.º Ano2]],Tabela11[[#This Row],[1.º Ano3]],Tabela11[[#This Row],[1.º Ano4]])</f>
        <v>10</v>
      </c>
      <c r="S2897" s="23">
        <f>AVERAGE(Tabela11[[#This Row],[2.º Ano]],Tabela11[[#This Row],[2.º Ano2]],Tabela11[[#This Row],[2.º Ano3]],Tabela11[[#This Row],[2.º Ano4]])</f>
        <v>14</v>
      </c>
      <c r="T2897" s="23">
        <f>AVERAGE(Tabela11[[#This Row],[3.º Ano]],Tabela11[[#This Row],[3.º Ano2]],Tabela11[[#This Row],[3.º Ano3]],Tabela11[[#This Row],[3.º Ano4]])</f>
        <v>17.5</v>
      </c>
      <c r="U2897" s="23">
        <f>AVERAGE(Tabela11[[#This Row],[4.º Ano]],Tabela11[[#This Row],[4.º Ano2]],Tabela11[[#This Row],[4.º Ano3]],Tabela11[[#This Row],[4.º Ano4]])</f>
        <v>17.75</v>
      </c>
      <c r="V2897" s="23">
        <f>AVERAGE(Tabela11[[#This Row],[1º Ano]],Tabela11[[#This Row],[2º Ano]],Tabela11[[#This Row],[3º Ano]],Tabela11[[#This Row],[4º Ano]])</f>
        <v>14.8125</v>
      </c>
      <c r="W2897" s="9"/>
      <c r="X2897" s="9"/>
    </row>
    <row r="2898" spans="1:24" ht="15.6" x14ac:dyDescent="0.3">
      <c r="A2898" s="1" t="str">
        <f>Tabela6[[#This Row],[id_escola]]</f>
        <v>1517</v>
      </c>
      <c r="B2898" s="9">
        <v>0</v>
      </c>
      <c r="C2898" s="9">
        <v>17</v>
      </c>
      <c r="D2898" s="9">
        <v>0</v>
      </c>
      <c r="E2898" s="9">
        <v>18</v>
      </c>
      <c r="F2898" s="9">
        <v>22</v>
      </c>
      <c r="G2898" s="9">
        <v>0</v>
      </c>
      <c r="H2898" s="9">
        <v>17</v>
      </c>
      <c r="I2898" s="9">
        <v>0</v>
      </c>
      <c r="J2898" s="9">
        <v>0</v>
      </c>
      <c r="K2898" s="9">
        <v>17</v>
      </c>
      <c r="L2898" s="9">
        <v>0</v>
      </c>
      <c r="M2898" s="9">
        <v>18</v>
      </c>
      <c r="N2898" s="9">
        <v>20</v>
      </c>
      <c r="O2898" s="9">
        <v>0</v>
      </c>
      <c r="P2898" s="9">
        <v>16</v>
      </c>
      <c r="Q2898" s="9">
        <v>0</v>
      </c>
      <c r="R2898" s="23">
        <f>AVERAGE(Tabela11[[#This Row],[1.º Ano]],Tabela11[[#This Row],[1.º Ano2]],Tabela11[[#This Row],[1.º Ano3]],Tabela11[[#This Row],[1.º Ano4]])</f>
        <v>10.5</v>
      </c>
      <c r="S2898" s="23">
        <f>AVERAGE(Tabela11[[#This Row],[2.º Ano]],Tabela11[[#This Row],[2.º Ano2]],Tabela11[[#This Row],[2.º Ano3]],Tabela11[[#This Row],[2.º Ano4]])</f>
        <v>8.5</v>
      </c>
      <c r="T2898" s="23">
        <f>AVERAGE(Tabela11[[#This Row],[3.º Ano]],Tabela11[[#This Row],[3.º Ano2]],Tabela11[[#This Row],[3.º Ano3]],Tabela11[[#This Row],[3.º Ano4]])</f>
        <v>8.25</v>
      </c>
      <c r="U2898" s="23">
        <f>AVERAGE(Tabela11[[#This Row],[4.º Ano]],Tabela11[[#This Row],[4.º Ano2]],Tabela11[[#This Row],[4.º Ano3]],Tabela11[[#This Row],[4.º Ano4]])</f>
        <v>9</v>
      </c>
      <c r="V2898" s="23">
        <f>AVERAGE(Tabela11[[#This Row],[1º Ano]],Tabela11[[#This Row],[2º Ano]],Tabela11[[#This Row],[3º Ano]],Tabela11[[#This Row],[4º Ano]])</f>
        <v>9.0625</v>
      </c>
      <c r="W2898" s="9"/>
      <c r="X2898" s="9"/>
    </row>
    <row r="2899" spans="1:24" ht="15.6" x14ac:dyDescent="0.3">
      <c r="A2899" s="1" t="str">
        <f>Tabela6[[#This Row],[id_escola]]</f>
        <v>1517</v>
      </c>
      <c r="B2899" s="9">
        <v>25</v>
      </c>
      <c r="C2899" s="9">
        <v>14</v>
      </c>
      <c r="D2899" s="9">
        <v>19</v>
      </c>
      <c r="E2899" s="9">
        <v>14</v>
      </c>
      <c r="F2899" s="9">
        <v>18</v>
      </c>
      <c r="G2899" s="9">
        <v>25</v>
      </c>
      <c r="H2899" s="9">
        <v>20</v>
      </c>
      <c r="I2899" s="9">
        <v>19</v>
      </c>
      <c r="J2899" s="9">
        <v>15</v>
      </c>
      <c r="K2899" s="9">
        <v>16</v>
      </c>
      <c r="L2899" s="9">
        <v>25</v>
      </c>
      <c r="M2899" s="9">
        <v>19</v>
      </c>
      <c r="N2899" s="9">
        <v>16</v>
      </c>
      <c r="O2899" s="9">
        <v>17</v>
      </c>
      <c r="P2899" s="9">
        <v>17</v>
      </c>
      <c r="Q2899" s="9">
        <v>25</v>
      </c>
      <c r="R2899" s="23">
        <f>AVERAGE(Tabela11[[#This Row],[1.º Ano]],Tabela11[[#This Row],[1.º Ano2]],Tabela11[[#This Row],[1.º Ano3]],Tabela11[[#This Row],[1.º Ano4]])</f>
        <v>18.5</v>
      </c>
      <c r="S2899" s="23">
        <f>AVERAGE(Tabela11[[#This Row],[2.º Ano]],Tabela11[[#This Row],[2.º Ano2]],Tabela11[[#This Row],[2.º Ano3]],Tabela11[[#This Row],[2.º Ano4]])</f>
        <v>18</v>
      </c>
      <c r="T2899" s="23">
        <f>AVERAGE(Tabela11[[#This Row],[3.º Ano]],Tabela11[[#This Row],[3.º Ano2]],Tabela11[[#This Row],[3.º Ano3]],Tabela11[[#This Row],[3.º Ano4]])</f>
        <v>20.25</v>
      </c>
      <c r="U2899" s="23">
        <f>AVERAGE(Tabela11[[#This Row],[4.º Ano]],Tabela11[[#This Row],[4.º Ano2]],Tabela11[[#This Row],[4.º Ano3]],Tabela11[[#This Row],[4.º Ano4]])</f>
        <v>19.25</v>
      </c>
      <c r="V2899" s="23">
        <f>AVERAGE(Tabela11[[#This Row],[1º Ano]],Tabela11[[#This Row],[2º Ano]],Tabela11[[#This Row],[3º Ano]],Tabela11[[#This Row],[4º Ano]])</f>
        <v>19</v>
      </c>
      <c r="W2899" s="9"/>
      <c r="X2899" s="9"/>
    </row>
    <row r="2900" spans="1:24" ht="15.6" x14ac:dyDescent="0.3">
      <c r="A2900" s="1" t="str">
        <f>Tabela6[[#This Row],[id_escola]]</f>
        <v>1518</v>
      </c>
      <c r="B2900" s="9">
        <v>38</v>
      </c>
      <c r="C2900" s="9">
        <v>35</v>
      </c>
      <c r="D2900" s="9">
        <v>65</v>
      </c>
      <c r="E2900" s="9">
        <v>61</v>
      </c>
      <c r="F2900" s="9">
        <v>20</v>
      </c>
      <c r="G2900" s="9">
        <v>38</v>
      </c>
      <c r="H2900" s="9">
        <v>39</v>
      </c>
      <c r="I2900" s="9">
        <v>68</v>
      </c>
      <c r="J2900" s="9">
        <v>36</v>
      </c>
      <c r="K2900" s="9">
        <v>20</v>
      </c>
      <c r="L2900" s="9">
        <v>37</v>
      </c>
      <c r="M2900" s="9">
        <v>43</v>
      </c>
      <c r="N2900" s="9">
        <v>49</v>
      </c>
      <c r="O2900" s="9">
        <v>39</v>
      </c>
      <c r="P2900" s="9">
        <v>22</v>
      </c>
      <c r="Q2900" s="9">
        <v>36</v>
      </c>
      <c r="R2900" s="23">
        <f>AVERAGE(Tabela11[[#This Row],[1.º Ano]],Tabela11[[#This Row],[1.º Ano2]],Tabela11[[#This Row],[1.º Ano3]],Tabela11[[#This Row],[1.º Ano4]])</f>
        <v>35.75</v>
      </c>
      <c r="S2900" s="23">
        <f>AVERAGE(Tabela11[[#This Row],[2.º Ano]],Tabela11[[#This Row],[2.º Ano2]],Tabela11[[#This Row],[2.º Ano3]],Tabela11[[#This Row],[2.º Ano4]])</f>
        <v>33</v>
      </c>
      <c r="T2900" s="23">
        <f>AVERAGE(Tabela11[[#This Row],[3.º Ano]],Tabela11[[#This Row],[3.º Ano2]],Tabela11[[#This Row],[3.º Ano3]],Tabela11[[#This Row],[3.º Ano4]])</f>
        <v>40.75</v>
      </c>
      <c r="U2900" s="23">
        <f>AVERAGE(Tabela11[[#This Row],[4.º Ano]],Tabela11[[#This Row],[4.º Ano2]],Tabela11[[#This Row],[4.º Ano3]],Tabela11[[#This Row],[4.º Ano4]])</f>
        <v>52</v>
      </c>
      <c r="V2900" s="23">
        <f>AVERAGE(Tabela11[[#This Row],[1º Ano]],Tabela11[[#This Row],[2º Ano]],Tabela11[[#This Row],[3º Ano]],Tabela11[[#This Row],[4º Ano]])</f>
        <v>40.375</v>
      </c>
      <c r="W2900" s="9"/>
      <c r="X2900" s="9"/>
    </row>
    <row r="2901" spans="1:24" ht="15.6" x14ac:dyDescent="0.3">
      <c r="A2901" s="1" t="str">
        <f>Tabela6[[#This Row],[id_escola]]</f>
        <v>1518</v>
      </c>
      <c r="B2901" s="9">
        <v>15</v>
      </c>
      <c r="C2901" s="9">
        <v>6</v>
      </c>
      <c r="D2901" s="9">
        <v>16</v>
      </c>
      <c r="E2901" s="9">
        <v>21</v>
      </c>
      <c r="F2901" s="9">
        <v>11</v>
      </c>
      <c r="G2901" s="9">
        <v>18</v>
      </c>
      <c r="H2901" s="9">
        <v>8</v>
      </c>
      <c r="I2901" s="9">
        <v>17</v>
      </c>
      <c r="J2901" s="9">
        <v>14</v>
      </c>
      <c r="K2901" s="9">
        <v>11</v>
      </c>
      <c r="L2901" s="9">
        <v>17</v>
      </c>
      <c r="M2901" s="9">
        <v>8</v>
      </c>
      <c r="N2901" s="9">
        <v>19</v>
      </c>
      <c r="O2901" s="9">
        <v>15</v>
      </c>
      <c r="P2901" s="9">
        <v>13</v>
      </c>
      <c r="Q2901" s="9">
        <v>18</v>
      </c>
      <c r="R2901" s="23">
        <f>AVERAGE(Tabela11[[#This Row],[1.º Ano]],Tabela11[[#This Row],[1.º Ano2]],Tabela11[[#This Row],[1.º Ano3]],Tabela11[[#This Row],[1.º Ano4]])</f>
        <v>14.75</v>
      </c>
      <c r="S2901" s="23">
        <f>AVERAGE(Tabela11[[#This Row],[2.º Ano]],Tabela11[[#This Row],[2.º Ano2]],Tabela11[[#This Row],[2.º Ano3]],Tabela11[[#This Row],[2.º Ano4]])</f>
        <v>12.5</v>
      </c>
      <c r="T2901" s="23">
        <f>AVERAGE(Tabela11[[#This Row],[3.º Ano]],Tabela11[[#This Row],[3.º Ano2]],Tabela11[[#This Row],[3.º Ano3]],Tabela11[[#This Row],[3.º Ano4]])</f>
        <v>13.5</v>
      </c>
      <c r="U2901" s="23">
        <f>AVERAGE(Tabela11[[#This Row],[4.º Ano]],Tabela11[[#This Row],[4.º Ano2]],Tabela11[[#This Row],[4.º Ano3]],Tabela11[[#This Row],[4.º Ano4]])</f>
        <v>16</v>
      </c>
      <c r="V2901" s="23">
        <f>AVERAGE(Tabela11[[#This Row],[1º Ano]],Tabela11[[#This Row],[2º Ano]],Tabela11[[#This Row],[3º Ano]],Tabela11[[#This Row],[4º Ano]])</f>
        <v>14.1875</v>
      </c>
      <c r="W2901" s="9"/>
      <c r="X2901" s="9"/>
    </row>
    <row r="2902" spans="1:24" ht="15.6" x14ac:dyDescent="0.3">
      <c r="A2902" s="1" t="str">
        <f>Tabela6[[#This Row],[id_escola]]</f>
        <v>1518</v>
      </c>
      <c r="B2902" s="9">
        <v>70</v>
      </c>
      <c r="C2902" s="9">
        <v>68</v>
      </c>
      <c r="D2902" s="9">
        <v>94</v>
      </c>
      <c r="E2902" s="9">
        <v>86</v>
      </c>
      <c r="F2902" s="9">
        <v>91</v>
      </c>
      <c r="G2902" s="9">
        <v>68</v>
      </c>
      <c r="H2902" s="9">
        <v>71</v>
      </c>
      <c r="I2902" s="9">
        <v>91</v>
      </c>
      <c r="J2902" s="9">
        <v>65</v>
      </c>
      <c r="K2902" s="9">
        <v>93</v>
      </c>
      <c r="L2902" s="9">
        <v>63</v>
      </c>
      <c r="M2902" s="9">
        <v>68</v>
      </c>
      <c r="N2902" s="9">
        <v>87</v>
      </c>
      <c r="O2902" s="9">
        <v>68</v>
      </c>
      <c r="P2902" s="9">
        <v>93</v>
      </c>
      <c r="Q2902" s="9">
        <v>66</v>
      </c>
      <c r="R2902" s="23">
        <f>AVERAGE(Tabela11[[#This Row],[1.º Ano]],Tabela11[[#This Row],[1.º Ano2]],Tabela11[[#This Row],[1.º Ano3]],Tabela11[[#This Row],[1.º Ano4]])</f>
        <v>78.25</v>
      </c>
      <c r="S2902" s="23">
        <f>AVERAGE(Tabela11[[#This Row],[2.º Ano]],Tabela11[[#This Row],[2.º Ano2]],Tabela11[[#This Row],[2.º Ano3]],Tabela11[[#This Row],[2.º Ano4]])</f>
        <v>74.25</v>
      </c>
      <c r="T2902" s="23">
        <f>AVERAGE(Tabela11[[#This Row],[3.º Ano]],Tabela11[[#This Row],[3.º Ano2]],Tabela11[[#This Row],[3.º Ano3]],Tabela11[[#This Row],[3.º Ano4]])</f>
        <v>80.25</v>
      </c>
      <c r="U2902" s="23">
        <f>AVERAGE(Tabela11[[#This Row],[4.º Ano]],Tabela11[[#This Row],[4.º Ano2]],Tabela11[[#This Row],[4.º Ano3]],Tabela11[[#This Row],[4.º Ano4]])</f>
        <v>77.75</v>
      </c>
      <c r="V2902" s="23">
        <f>AVERAGE(Tabela11[[#This Row],[1º Ano]],Tabela11[[#This Row],[2º Ano]],Tabela11[[#This Row],[3º Ano]],Tabela11[[#This Row],[4º Ano]])</f>
        <v>77.625</v>
      </c>
      <c r="W2902" s="9"/>
      <c r="X2902" s="9"/>
    </row>
    <row r="2903" spans="1:24" ht="15.6" x14ac:dyDescent="0.3">
      <c r="A2903" s="1" t="str">
        <f>Tabela6[[#This Row],[id_escola]]</f>
        <v>1518</v>
      </c>
      <c r="B2903" s="9">
        <v>62</v>
      </c>
      <c r="C2903" s="9">
        <v>54</v>
      </c>
      <c r="D2903" s="9">
        <v>56</v>
      </c>
      <c r="E2903" s="9">
        <v>49</v>
      </c>
      <c r="F2903" s="9">
        <v>30</v>
      </c>
      <c r="G2903" s="9">
        <v>66</v>
      </c>
      <c r="H2903" s="9">
        <v>51</v>
      </c>
      <c r="I2903" s="9">
        <v>61</v>
      </c>
      <c r="J2903" s="9">
        <v>21</v>
      </c>
      <c r="K2903" s="9">
        <v>34</v>
      </c>
      <c r="L2903" s="9">
        <v>64</v>
      </c>
      <c r="M2903" s="9">
        <v>54</v>
      </c>
      <c r="N2903" s="9">
        <v>40</v>
      </c>
      <c r="O2903" s="9">
        <v>26</v>
      </c>
      <c r="P2903" s="9">
        <v>33</v>
      </c>
      <c r="Q2903" s="9">
        <v>66</v>
      </c>
      <c r="R2903" s="23">
        <f>AVERAGE(Tabela11[[#This Row],[1.º Ano]],Tabela11[[#This Row],[1.º Ano2]],Tabela11[[#This Row],[1.º Ano3]],Tabela11[[#This Row],[1.º Ano4]])</f>
        <v>38.25</v>
      </c>
      <c r="S2903" s="23">
        <f>AVERAGE(Tabela11[[#This Row],[2.º Ano]],Tabela11[[#This Row],[2.º Ano2]],Tabela11[[#This Row],[2.º Ano3]],Tabela11[[#This Row],[2.º Ano4]])</f>
        <v>45</v>
      </c>
      <c r="T2903" s="23">
        <f>AVERAGE(Tabela11[[#This Row],[3.º Ano]],Tabela11[[#This Row],[3.º Ano2]],Tabela11[[#This Row],[3.º Ano3]],Tabela11[[#This Row],[3.º Ano4]])</f>
        <v>51</v>
      </c>
      <c r="U2903" s="23">
        <f>AVERAGE(Tabela11[[#This Row],[4.º Ano]],Tabela11[[#This Row],[4.º Ano2]],Tabela11[[#This Row],[4.º Ano3]],Tabela11[[#This Row],[4.º Ano4]])</f>
        <v>57.5</v>
      </c>
      <c r="V2903" s="23">
        <f>AVERAGE(Tabela11[[#This Row],[1º Ano]],Tabela11[[#This Row],[2º Ano]],Tabela11[[#This Row],[3º Ano]],Tabela11[[#This Row],[4º Ano]])</f>
        <v>47.9375</v>
      </c>
      <c r="W2903" s="9"/>
      <c r="X2903" s="9"/>
    </row>
    <row r="2904" spans="1:24" ht="15.6" x14ac:dyDescent="0.3">
      <c r="A2904" s="1" t="str">
        <f>Tabela6[[#This Row],[id_escola]]</f>
        <v>1518</v>
      </c>
      <c r="B2904" s="9">
        <v>24</v>
      </c>
      <c r="C2904" s="9">
        <v>9</v>
      </c>
      <c r="D2904" s="9">
        <v>12</v>
      </c>
      <c r="E2904" s="9">
        <v>10</v>
      </c>
      <c r="F2904" s="9">
        <v>8</v>
      </c>
      <c r="G2904" s="9">
        <v>27</v>
      </c>
      <c r="H2904" s="9">
        <v>10</v>
      </c>
      <c r="I2904" s="9">
        <v>10</v>
      </c>
      <c r="J2904" s="9">
        <v>14</v>
      </c>
      <c r="K2904" s="9">
        <v>10</v>
      </c>
      <c r="L2904" s="9">
        <v>26</v>
      </c>
      <c r="M2904" s="9">
        <v>8</v>
      </c>
      <c r="N2904" s="9">
        <v>11</v>
      </c>
      <c r="O2904" s="9">
        <v>13</v>
      </c>
      <c r="P2904" s="9">
        <v>11</v>
      </c>
      <c r="Q2904" s="9">
        <v>25</v>
      </c>
      <c r="R2904" s="23">
        <f>AVERAGE(Tabela11[[#This Row],[1.º Ano]],Tabela11[[#This Row],[1.º Ano2]],Tabela11[[#This Row],[1.º Ano3]],Tabela11[[#This Row],[1.º Ano4]])</f>
        <v>14.25</v>
      </c>
      <c r="S2904" s="23">
        <f>AVERAGE(Tabela11[[#This Row],[2.º Ano]],Tabela11[[#This Row],[2.º Ano2]],Tabela11[[#This Row],[2.º Ano3]],Tabela11[[#This Row],[2.º Ano4]])</f>
        <v>14.75</v>
      </c>
      <c r="T2904" s="23">
        <f>AVERAGE(Tabela11[[#This Row],[3.º Ano]],Tabela11[[#This Row],[3.º Ano2]],Tabela11[[#This Row],[3.º Ano3]],Tabela11[[#This Row],[3.º Ano4]])</f>
        <v>14.75</v>
      </c>
      <c r="U2904" s="23">
        <f>AVERAGE(Tabela11[[#This Row],[4.º Ano]],Tabela11[[#This Row],[4.º Ano2]],Tabela11[[#This Row],[4.º Ano3]],Tabela11[[#This Row],[4.º Ano4]])</f>
        <v>13.25</v>
      </c>
      <c r="V2904" s="23">
        <f>AVERAGE(Tabela11[[#This Row],[1º Ano]],Tabela11[[#This Row],[2º Ano]],Tabela11[[#This Row],[3º Ano]],Tabela11[[#This Row],[4º Ano]])</f>
        <v>14.25</v>
      </c>
      <c r="W2904" s="9"/>
      <c r="X2904" s="9"/>
    </row>
    <row r="2905" spans="1:24" ht="15.6" x14ac:dyDescent="0.3">
      <c r="A2905" s="1" t="str">
        <f>Tabela6[[#This Row],[id_escola]]</f>
        <v>1518</v>
      </c>
      <c r="B2905" s="9">
        <v>15</v>
      </c>
      <c r="C2905" s="9">
        <v>26</v>
      </c>
      <c r="D2905" s="9">
        <v>23</v>
      </c>
      <c r="E2905" s="9">
        <v>31</v>
      </c>
      <c r="F2905" s="9">
        <v>24</v>
      </c>
      <c r="G2905" s="9">
        <v>18</v>
      </c>
      <c r="H2905" s="9">
        <v>26</v>
      </c>
      <c r="I2905" s="9">
        <v>25</v>
      </c>
      <c r="J2905" s="9">
        <v>20</v>
      </c>
      <c r="K2905" s="9">
        <v>26</v>
      </c>
      <c r="L2905" s="9">
        <v>15</v>
      </c>
      <c r="M2905" s="9">
        <v>25</v>
      </c>
      <c r="N2905" s="9">
        <v>24</v>
      </c>
      <c r="O2905" s="9">
        <v>20</v>
      </c>
      <c r="P2905" s="9">
        <v>25</v>
      </c>
      <c r="Q2905" s="9">
        <v>15</v>
      </c>
      <c r="R2905" s="23">
        <f>AVERAGE(Tabela11[[#This Row],[1.º Ano]],Tabela11[[#This Row],[1.º Ano2]],Tabela11[[#This Row],[1.º Ano3]],Tabela11[[#This Row],[1.º Ano4]])</f>
        <v>20.75</v>
      </c>
      <c r="S2905" s="23">
        <f>AVERAGE(Tabela11[[#This Row],[2.º Ano]],Tabela11[[#This Row],[2.º Ano2]],Tabela11[[#This Row],[2.º Ano3]],Tabela11[[#This Row],[2.º Ano4]])</f>
        <v>22.5</v>
      </c>
      <c r="T2905" s="23">
        <f>AVERAGE(Tabela11[[#This Row],[3.º Ano]],Tabela11[[#This Row],[3.º Ano2]],Tabela11[[#This Row],[3.º Ano3]],Tabela11[[#This Row],[3.º Ano4]])</f>
        <v>22.25</v>
      </c>
      <c r="U2905" s="23">
        <f>AVERAGE(Tabela11[[#This Row],[4.º Ano]],Tabela11[[#This Row],[4.º Ano2]],Tabela11[[#This Row],[4.º Ano3]],Tabela11[[#This Row],[4.º Ano4]])</f>
        <v>24</v>
      </c>
      <c r="V2905" s="23">
        <f>AVERAGE(Tabela11[[#This Row],[1º Ano]],Tabela11[[#This Row],[2º Ano]],Tabela11[[#This Row],[3º Ano]],Tabela11[[#This Row],[4º Ano]])</f>
        <v>22.375</v>
      </c>
      <c r="W2905" s="9"/>
      <c r="X2905" s="9"/>
    </row>
    <row r="2906" spans="1:24" ht="15.6" x14ac:dyDescent="0.3">
      <c r="A2906" s="1" t="str">
        <f>Tabela6[[#This Row],[id_escola]]</f>
        <v>1518</v>
      </c>
      <c r="B2906" s="9">
        <v>8</v>
      </c>
      <c r="C2906" s="9">
        <v>8</v>
      </c>
      <c r="D2906" s="9">
        <v>10</v>
      </c>
      <c r="E2906" s="9">
        <v>9</v>
      </c>
      <c r="F2906" s="9">
        <v>7</v>
      </c>
      <c r="G2906" s="9">
        <v>10</v>
      </c>
      <c r="H2906" s="9">
        <v>7</v>
      </c>
      <c r="I2906" s="9">
        <v>11</v>
      </c>
      <c r="J2906" s="9">
        <v>8</v>
      </c>
      <c r="K2906" s="9">
        <v>9</v>
      </c>
      <c r="L2906" s="9">
        <v>9</v>
      </c>
      <c r="M2906" s="9">
        <v>9</v>
      </c>
      <c r="N2906" s="9">
        <v>11</v>
      </c>
      <c r="O2906" s="9">
        <v>11</v>
      </c>
      <c r="P2906" s="9">
        <v>5</v>
      </c>
      <c r="Q2906" s="9">
        <v>9</v>
      </c>
      <c r="R2906" s="23">
        <f>AVERAGE(Tabela11[[#This Row],[1.º Ano]],Tabela11[[#This Row],[1.º Ano2]],Tabela11[[#This Row],[1.º Ano3]],Tabela11[[#This Row],[1.º Ano4]])</f>
        <v>8.5</v>
      </c>
      <c r="S2906" s="23">
        <f>AVERAGE(Tabela11[[#This Row],[2.º Ano]],Tabela11[[#This Row],[2.º Ano2]],Tabela11[[#This Row],[2.º Ano3]],Tabela11[[#This Row],[2.º Ano4]])</f>
        <v>9.5</v>
      </c>
      <c r="T2906" s="23">
        <f>AVERAGE(Tabela11[[#This Row],[3.º Ano]],Tabela11[[#This Row],[3.º Ano2]],Tabela11[[#This Row],[3.º Ano3]],Tabela11[[#This Row],[3.º Ano4]])</f>
        <v>7.75</v>
      </c>
      <c r="U2906" s="23">
        <f>AVERAGE(Tabela11[[#This Row],[4.º Ano]],Tabela11[[#This Row],[4.º Ano2]],Tabela11[[#This Row],[4.º Ano3]],Tabela11[[#This Row],[4.º Ano4]])</f>
        <v>9.5</v>
      </c>
      <c r="V2906" s="23">
        <f>AVERAGE(Tabela11[[#This Row],[1º Ano]],Tabela11[[#This Row],[2º Ano]],Tabela11[[#This Row],[3º Ano]],Tabela11[[#This Row],[4º Ano]])</f>
        <v>8.8125</v>
      </c>
      <c r="W2906" s="9"/>
      <c r="X2906" s="9"/>
    </row>
    <row r="2907" spans="1:24" ht="15.6" x14ac:dyDescent="0.3">
      <c r="A2907" s="1" t="str">
        <f>Tabela6[[#This Row],[id_escola]]</f>
        <v>1518</v>
      </c>
      <c r="B2907" s="9">
        <v>44</v>
      </c>
      <c r="C2907" s="9">
        <v>44</v>
      </c>
      <c r="D2907" s="9">
        <v>50</v>
      </c>
      <c r="E2907" s="9">
        <v>46</v>
      </c>
      <c r="F2907" s="9">
        <v>40</v>
      </c>
      <c r="G2907" s="9">
        <v>46</v>
      </c>
      <c r="H2907" s="9">
        <v>42</v>
      </c>
      <c r="I2907" s="9">
        <v>52</v>
      </c>
      <c r="J2907" s="9">
        <v>44</v>
      </c>
      <c r="K2907" s="9">
        <v>40</v>
      </c>
      <c r="L2907" s="9">
        <v>42</v>
      </c>
      <c r="M2907" s="9">
        <v>44</v>
      </c>
      <c r="N2907" s="9">
        <v>47</v>
      </c>
      <c r="O2907" s="9">
        <v>44</v>
      </c>
      <c r="P2907" s="9">
        <v>40</v>
      </c>
      <c r="Q2907" s="9">
        <v>40</v>
      </c>
      <c r="R2907" s="23">
        <f>AVERAGE(Tabela11[[#This Row],[1.º Ano]],Tabela11[[#This Row],[1.º Ano2]],Tabela11[[#This Row],[1.º Ano3]],Tabela11[[#This Row],[1.º Ano4]])</f>
        <v>43.75</v>
      </c>
      <c r="S2907" s="23">
        <f>AVERAGE(Tabela11[[#This Row],[2.º Ano]],Tabela11[[#This Row],[2.º Ano2]],Tabela11[[#This Row],[2.º Ano3]],Tabela11[[#This Row],[2.º Ano4]])</f>
        <v>43.5</v>
      </c>
      <c r="T2907" s="23">
        <f>AVERAGE(Tabela11[[#This Row],[3.º Ano]],Tabela11[[#This Row],[3.º Ano2]],Tabela11[[#This Row],[3.º Ano3]],Tabela11[[#This Row],[3.º Ano4]])</f>
        <v>43.5</v>
      </c>
      <c r="U2907" s="23">
        <f>AVERAGE(Tabela11[[#This Row],[4.º Ano]],Tabela11[[#This Row],[4.º Ano2]],Tabela11[[#This Row],[4.º Ano3]],Tabela11[[#This Row],[4.º Ano4]])</f>
        <v>45.5</v>
      </c>
      <c r="V2907" s="23">
        <f>AVERAGE(Tabela11[[#This Row],[1º Ano]],Tabela11[[#This Row],[2º Ano]],Tabela11[[#This Row],[3º Ano]],Tabela11[[#This Row],[4º Ano]])</f>
        <v>44.0625</v>
      </c>
      <c r="W2907" s="9"/>
      <c r="X2907" s="9"/>
    </row>
    <row r="2908" spans="1:24" ht="15.6" x14ac:dyDescent="0.3">
      <c r="A2908" s="1" t="str">
        <f>Tabela6[[#This Row],[id_escola]]</f>
        <v>1518</v>
      </c>
      <c r="B2908" s="9">
        <v>26</v>
      </c>
      <c r="C2908" s="9">
        <v>24</v>
      </c>
      <c r="D2908" s="9">
        <v>9</v>
      </c>
      <c r="E2908" s="9">
        <v>28</v>
      </c>
      <c r="F2908" s="9">
        <v>28</v>
      </c>
      <c r="G2908" s="9">
        <v>27</v>
      </c>
      <c r="H2908" s="9">
        <v>22</v>
      </c>
      <c r="I2908" s="9">
        <v>11</v>
      </c>
      <c r="J2908" s="9">
        <v>10</v>
      </c>
      <c r="K2908" s="9">
        <v>27</v>
      </c>
      <c r="L2908" s="9">
        <v>28</v>
      </c>
      <c r="M2908" s="9">
        <v>25</v>
      </c>
      <c r="N2908" s="9">
        <v>18</v>
      </c>
      <c r="O2908" s="9">
        <v>15</v>
      </c>
      <c r="P2908" s="9">
        <v>26</v>
      </c>
      <c r="Q2908" s="9">
        <v>29</v>
      </c>
      <c r="R2908" s="23">
        <f>AVERAGE(Tabela11[[#This Row],[1.º Ano]],Tabela11[[#This Row],[1.º Ano2]],Tabela11[[#This Row],[1.º Ano3]],Tabela11[[#This Row],[1.º Ano4]])</f>
        <v>20.5</v>
      </c>
      <c r="S2908" s="23">
        <f>AVERAGE(Tabela11[[#This Row],[2.º Ano]],Tabela11[[#This Row],[2.º Ano2]],Tabela11[[#This Row],[2.º Ano3]],Tabela11[[#This Row],[2.º Ano4]])</f>
        <v>23.25</v>
      </c>
      <c r="T2908" s="23">
        <f>AVERAGE(Tabela11[[#This Row],[3.º Ano]],Tabela11[[#This Row],[3.º Ano2]],Tabela11[[#This Row],[3.º Ano3]],Tabela11[[#This Row],[3.º Ano4]])</f>
        <v>21.25</v>
      </c>
      <c r="U2908" s="23">
        <f>AVERAGE(Tabela11[[#This Row],[4.º Ano]],Tabela11[[#This Row],[4.º Ano2]],Tabela11[[#This Row],[4.º Ano3]],Tabela11[[#This Row],[4.º Ano4]])</f>
        <v>23.25</v>
      </c>
      <c r="V2908" s="23">
        <f>AVERAGE(Tabela11[[#This Row],[1º Ano]],Tabela11[[#This Row],[2º Ano]],Tabela11[[#This Row],[3º Ano]],Tabela11[[#This Row],[4º Ano]])</f>
        <v>22.0625</v>
      </c>
      <c r="W2908" s="9"/>
      <c r="X2908" s="9"/>
    </row>
    <row r="2909" spans="1:24" ht="15.6" x14ac:dyDescent="0.3">
      <c r="A2909" s="1" t="str">
        <f>Tabela6[[#This Row],[id_escola]]</f>
        <v>1518</v>
      </c>
      <c r="B2909" s="9">
        <v>6</v>
      </c>
      <c r="C2909" s="9">
        <v>9</v>
      </c>
      <c r="D2909" s="9">
        <v>0</v>
      </c>
      <c r="E2909" s="9">
        <v>7</v>
      </c>
      <c r="F2909" s="9">
        <v>0</v>
      </c>
      <c r="G2909" s="9">
        <v>8</v>
      </c>
      <c r="H2909" s="9">
        <v>5</v>
      </c>
      <c r="I2909" s="9">
        <v>0</v>
      </c>
      <c r="J2909" s="9">
        <v>11</v>
      </c>
      <c r="K2909" s="9">
        <v>0</v>
      </c>
      <c r="L2909" s="9">
        <v>8</v>
      </c>
      <c r="M2909" s="9">
        <v>7</v>
      </c>
      <c r="N2909" s="9">
        <v>4</v>
      </c>
      <c r="O2909" s="9">
        <v>11</v>
      </c>
      <c r="P2909" s="9">
        <v>0</v>
      </c>
      <c r="Q2909" s="9">
        <v>9</v>
      </c>
      <c r="R2909" s="23">
        <f>AVERAGE(Tabela11[[#This Row],[1.º Ano]],Tabela11[[#This Row],[1.º Ano2]],Tabela11[[#This Row],[1.º Ano3]],Tabela11[[#This Row],[1.º Ano4]])</f>
        <v>5.25</v>
      </c>
      <c r="S2909" s="23">
        <f>AVERAGE(Tabela11[[#This Row],[2.º Ano]],Tabela11[[#This Row],[2.º Ano2]],Tabela11[[#This Row],[2.º Ano3]],Tabela11[[#This Row],[2.º Ano4]])</f>
        <v>7</v>
      </c>
      <c r="T2909" s="23">
        <f>AVERAGE(Tabela11[[#This Row],[3.º Ano]],Tabela11[[#This Row],[3.º Ano2]],Tabela11[[#This Row],[3.º Ano3]],Tabela11[[#This Row],[3.º Ano4]])</f>
        <v>3.25</v>
      </c>
      <c r="U2909" s="23">
        <f>AVERAGE(Tabela11[[#This Row],[4.º Ano]],Tabela11[[#This Row],[4.º Ano2]],Tabela11[[#This Row],[4.º Ano3]],Tabela11[[#This Row],[4.º Ano4]])</f>
        <v>5.75</v>
      </c>
      <c r="V2909" s="23">
        <f>AVERAGE(Tabela11[[#This Row],[1º Ano]],Tabela11[[#This Row],[2º Ano]],Tabela11[[#This Row],[3º Ano]],Tabela11[[#This Row],[4º Ano]])</f>
        <v>5.3125</v>
      </c>
      <c r="W2909" s="9"/>
      <c r="X2909" s="9"/>
    </row>
    <row r="2910" spans="1:24" ht="15.6" x14ac:dyDescent="0.3">
      <c r="A2910" s="1" t="str">
        <f>Tabela6[[#This Row],[id_escola]]</f>
        <v>1518</v>
      </c>
      <c r="B2910" s="9">
        <v>43</v>
      </c>
      <c r="C2910" s="9">
        <v>45</v>
      </c>
      <c r="D2910" s="9">
        <v>49</v>
      </c>
      <c r="E2910" s="9">
        <v>52</v>
      </c>
      <c r="F2910" s="9">
        <v>43</v>
      </c>
      <c r="G2910" s="9">
        <v>44</v>
      </c>
      <c r="H2910" s="9">
        <v>46</v>
      </c>
      <c r="I2910" s="9">
        <v>49</v>
      </c>
      <c r="J2910" s="9">
        <v>31</v>
      </c>
      <c r="K2910" s="9">
        <v>38</v>
      </c>
      <c r="L2910" s="9">
        <v>44</v>
      </c>
      <c r="M2910" s="9">
        <v>45</v>
      </c>
      <c r="N2910" s="9">
        <v>46</v>
      </c>
      <c r="O2910" s="9">
        <v>35</v>
      </c>
      <c r="P2910" s="9">
        <v>37</v>
      </c>
      <c r="Q2910" s="9">
        <v>44</v>
      </c>
      <c r="R2910" s="23">
        <f>AVERAGE(Tabela11[[#This Row],[1.º Ano]],Tabela11[[#This Row],[1.º Ano2]],Tabela11[[#This Row],[1.º Ano3]],Tabela11[[#This Row],[1.º Ano4]])</f>
        <v>40.75</v>
      </c>
      <c r="S2910" s="23">
        <f>AVERAGE(Tabela11[[#This Row],[2.º Ano]],Tabela11[[#This Row],[2.º Ano2]],Tabela11[[#This Row],[2.º Ano3]],Tabela11[[#This Row],[2.º Ano4]])</f>
        <v>40.5</v>
      </c>
      <c r="T2910" s="23">
        <f>AVERAGE(Tabela11[[#This Row],[3.º Ano]],Tabela11[[#This Row],[3.º Ano2]],Tabela11[[#This Row],[3.º Ano3]],Tabela11[[#This Row],[3.º Ano4]])</f>
        <v>44</v>
      </c>
      <c r="U2910" s="23">
        <f>AVERAGE(Tabela11[[#This Row],[4.º Ano]],Tabela11[[#This Row],[4.º Ano2]],Tabela11[[#This Row],[4.º Ano3]],Tabela11[[#This Row],[4.º Ano4]])</f>
        <v>47.5</v>
      </c>
      <c r="V2910" s="23">
        <f>AVERAGE(Tabela11[[#This Row],[1º Ano]],Tabela11[[#This Row],[2º Ano]],Tabela11[[#This Row],[3º Ano]],Tabela11[[#This Row],[4º Ano]])</f>
        <v>43.1875</v>
      </c>
      <c r="W2910" s="9"/>
      <c r="X2910" s="9"/>
    </row>
    <row r="2911" spans="1:24" ht="15.6" x14ac:dyDescent="0.3">
      <c r="A2911" s="1" t="str">
        <f>Tabela6[[#This Row],[id_escola]]</f>
        <v>1518</v>
      </c>
      <c r="B2911" s="9">
        <v>8</v>
      </c>
      <c r="C2911" s="9">
        <v>14</v>
      </c>
      <c r="D2911" s="9">
        <v>9</v>
      </c>
      <c r="E2911" s="9">
        <v>14</v>
      </c>
      <c r="F2911" s="9">
        <v>13</v>
      </c>
      <c r="G2911" s="9">
        <v>11</v>
      </c>
      <c r="H2911" s="9">
        <v>14</v>
      </c>
      <c r="I2911" s="9">
        <v>10</v>
      </c>
      <c r="J2911" s="9">
        <v>11</v>
      </c>
      <c r="K2911" s="9">
        <v>13</v>
      </c>
      <c r="L2911" s="9">
        <v>10</v>
      </c>
      <c r="M2911" s="9">
        <v>14</v>
      </c>
      <c r="N2911" s="9">
        <v>10</v>
      </c>
      <c r="O2911" s="9">
        <v>11</v>
      </c>
      <c r="P2911" s="9">
        <v>12</v>
      </c>
      <c r="Q2911" s="9">
        <v>11</v>
      </c>
      <c r="R2911" s="23">
        <f>AVERAGE(Tabela11[[#This Row],[1.º Ano]],Tabela11[[#This Row],[1.º Ano2]],Tabela11[[#This Row],[1.º Ano3]],Tabela11[[#This Row],[1.º Ano4]])</f>
        <v>10.5</v>
      </c>
      <c r="S2911" s="23">
        <f>AVERAGE(Tabela11[[#This Row],[2.º Ano]],Tabela11[[#This Row],[2.º Ano2]],Tabela11[[#This Row],[2.º Ano3]],Tabela11[[#This Row],[2.º Ano4]])</f>
        <v>12.25</v>
      </c>
      <c r="T2911" s="23">
        <f>AVERAGE(Tabela11[[#This Row],[3.º Ano]],Tabela11[[#This Row],[3.º Ano2]],Tabela11[[#This Row],[3.º Ano3]],Tabela11[[#This Row],[3.º Ano4]])</f>
        <v>11.25</v>
      </c>
      <c r="U2911" s="23">
        <f>AVERAGE(Tabela11[[#This Row],[4.º Ano]],Tabela11[[#This Row],[4.º Ano2]],Tabela11[[#This Row],[4.º Ano3]],Tabela11[[#This Row],[4.º Ano4]])</f>
        <v>12.25</v>
      </c>
      <c r="V2911" s="23">
        <f>AVERAGE(Tabela11[[#This Row],[1º Ano]],Tabela11[[#This Row],[2º Ano]],Tabela11[[#This Row],[3º Ano]],Tabela11[[#This Row],[4º Ano]])</f>
        <v>11.5625</v>
      </c>
      <c r="W2911" s="9"/>
      <c r="X2911" s="9"/>
    </row>
    <row r="2912" spans="1:24" ht="15.6" x14ac:dyDescent="0.3">
      <c r="A2912" s="1" t="str">
        <f>Tabela6[[#This Row],[id_escola]]</f>
        <v>1518</v>
      </c>
      <c r="B2912" s="9">
        <v>49</v>
      </c>
      <c r="C2912" s="9">
        <v>46</v>
      </c>
      <c r="D2912" s="9">
        <v>45</v>
      </c>
      <c r="E2912" s="9">
        <v>48</v>
      </c>
      <c r="F2912" s="9">
        <v>50</v>
      </c>
      <c r="G2912" s="9">
        <v>48</v>
      </c>
      <c r="H2912" s="9">
        <v>49</v>
      </c>
      <c r="I2912" s="9">
        <v>47</v>
      </c>
      <c r="J2912" s="9">
        <v>45</v>
      </c>
      <c r="K2912" s="9">
        <v>50</v>
      </c>
      <c r="L2912" s="9">
        <v>45</v>
      </c>
      <c r="M2912" s="9">
        <v>51</v>
      </c>
      <c r="N2912" s="9">
        <v>48</v>
      </c>
      <c r="O2912" s="9">
        <v>48</v>
      </c>
      <c r="P2912" s="9">
        <v>50</v>
      </c>
      <c r="Q2912" s="9">
        <v>48</v>
      </c>
      <c r="R2912" s="23">
        <f>AVERAGE(Tabela11[[#This Row],[1.º Ano]],Tabela11[[#This Row],[1.º Ano2]],Tabela11[[#This Row],[1.º Ano3]],Tabela11[[#This Row],[1.º Ano4]])</f>
        <v>48</v>
      </c>
      <c r="S2912" s="23">
        <f>AVERAGE(Tabela11[[#This Row],[2.º Ano]],Tabela11[[#This Row],[2.º Ano2]],Tabela11[[#This Row],[2.º Ano3]],Tabela11[[#This Row],[2.º Ano4]])</f>
        <v>48</v>
      </c>
      <c r="T2912" s="23">
        <f>AVERAGE(Tabela11[[#This Row],[3.º Ano]],Tabela11[[#This Row],[3.º Ano2]],Tabela11[[#This Row],[3.º Ano3]],Tabela11[[#This Row],[3.º Ano4]])</f>
        <v>47.25</v>
      </c>
      <c r="U2912" s="23">
        <f>AVERAGE(Tabela11[[#This Row],[4.º Ano]],Tabela11[[#This Row],[4.º Ano2]],Tabela11[[#This Row],[4.º Ano3]],Tabela11[[#This Row],[4.º Ano4]])</f>
        <v>48.5</v>
      </c>
      <c r="V2912" s="23">
        <f>AVERAGE(Tabela11[[#This Row],[1º Ano]],Tabela11[[#This Row],[2º Ano]],Tabela11[[#This Row],[3º Ano]],Tabela11[[#This Row],[4º Ano]])</f>
        <v>47.9375</v>
      </c>
      <c r="W2912" s="9"/>
      <c r="X2912" s="9"/>
    </row>
    <row r="2913" spans="1:24" ht="15.6" x14ac:dyDescent="0.3">
      <c r="A2913" s="1" t="str">
        <f>Tabela6[[#This Row],[id_escola]]</f>
        <v>1518</v>
      </c>
      <c r="B2913" s="9">
        <v>21</v>
      </c>
      <c r="C2913" s="9">
        <v>31</v>
      </c>
      <c r="D2913" s="9">
        <v>35</v>
      </c>
      <c r="E2913" s="9">
        <v>21</v>
      </c>
      <c r="F2913" s="9">
        <v>15</v>
      </c>
      <c r="G2913" s="9">
        <v>21</v>
      </c>
      <c r="H2913" s="9">
        <v>32</v>
      </c>
      <c r="I2913" s="9">
        <v>34</v>
      </c>
      <c r="J2913" s="9">
        <v>22</v>
      </c>
      <c r="K2913" s="9">
        <v>21</v>
      </c>
      <c r="L2913" s="9">
        <v>26</v>
      </c>
      <c r="M2913" s="9">
        <v>35</v>
      </c>
      <c r="N2913" s="9">
        <v>15</v>
      </c>
      <c r="O2913" s="9">
        <v>22</v>
      </c>
      <c r="P2913" s="9">
        <v>21</v>
      </c>
      <c r="Q2913" s="9">
        <v>24</v>
      </c>
      <c r="R2913" s="23">
        <f>AVERAGE(Tabela11[[#This Row],[1.º Ano]],Tabela11[[#This Row],[1.º Ano2]],Tabela11[[#This Row],[1.º Ano3]],Tabela11[[#This Row],[1.º Ano4]])</f>
        <v>18.25</v>
      </c>
      <c r="S2913" s="23">
        <f>AVERAGE(Tabela11[[#This Row],[2.º Ano]],Tabela11[[#This Row],[2.º Ano2]],Tabela11[[#This Row],[2.º Ano3]],Tabela11[[#This Row],[2.º Ano4]])</f>
        <v>23.75</v>
      </c>
      <c r="T2913" s="23">
        <f>AVERAGE(Tabela11[[#This Row],[3.º Ano]],Tabela11[[#This Row],[3.º Ano2]],Tabela11[[#This Row],[3.º Ano3]],Tabela11[[#This Row],[3.º Ano4]])</f>
        <v>28.5</v>
      </c>
      <c r="U2913" s="23">
        <f>AVERAGE(Tabela11[[#This Row],[4.º Ano]],Tabela11[[#This Row],[4.º Ano2]],Tabela11[[#This Row],[4.º Ano3]],Tabela11[[#This Row],[4.º Ano4]])</f>
        <v>28.5</v>
      </c>
      <c r="V2913" s="23">
        <f>AVERAGE(Tabela11[[#This Row],[1º Ano]],Tabela11[[#This Row],[2º Ano]],Tabela11[[#This Row],[3º Ano]],Tabela11[[#This Row],[4º Ano]])</f>
        <v>24.75</v>
      </c>
      <c r="W2913" s="9"/>
      <c r="X2913" s="9"/>
    </row>
    <row r="2914" spans="1:24" ht="15.6" x14ac:dyDescent="0.3">
      <c r="A2914" s="1" t="str">
        <f>Tabela6[[#This Row],[id_escola]]</f>
        <v>1518</v>
      </c>
      <c r="B2914" s="9">
        <v>15</v>
      </c>
      <c r="C2914" s="9">
        <v>17</v>
      </c>
      <c r="D2914" s="9">
        <v>2</v>
      </c>
      <c r="E2914" s="9">
        <v>0</v>
      </c>
      <c r="F2914" s="9">
        <v>14</v>
      </c>
      <c r="G2914" s="9">
        <v>16</v>
      </c>
      <c r="H2914" s="9">
        <v>19</v>
      </c>
      <c r="I2914" s="9">
        <v>2</v>
      </c>
      <c r="J2914" s="9">
        <v>16</v>
      </c>
      <c r="K2914" s="9">
        <v>17</v>
      </c>
      <c r="L2914" s="9">
        <v>18</v>
      </c>
      <c r="M2914" s="9">
        <v>18</v>
      </c>
      <c r="N2914" s="9">
        <v>20</v>
      </c>
      <c r="O2914" s="9">
        <v>20</v>
      </c>
      <c r="P2914" s="9">
        <v>14</v>
      </c>
      <c r="Q2914" s="9">
        <v>22</v>
      </c>
      <c r="R2914" s="23">
        <f>AVERAGE(Tabela11[[#This Row],[1.º Ano]],Tabela11[[#This Row],[1.º Ano2]],Tabela11[[#This Row],[1.º Ano3]],Tabela11[[#This Row],[1.º Ano4]])</f>
        <v>16.25</v>
      </c>
      <c r="S2914" s="23">
        <f>AVERAGE(Tabela11[[#This Row],[2.º Ano]],Tabela11[[#This Row],[2.º Ano2]],Tabela11[[#This Row],[2.º Ano3]],Tabela11[[#This Row],[2.º Ano4]])</f>
        <v>17.5</v>
      </c>
      <c r="T2914" s="23">
        <f>AVERAGE(Tabela11[[#This Row],[3.º Ano]],Tabela11[[#This Row],[3.º Ano2]],Tabela11[[#This Row],[3.º Ano3]],Tabela11[[#This Row],[3.º Ano4]])</f>
        <v>13.25</v>
      </c>
      <c r="U2914" s="23">
        <f>AVERAGE(Tabela11[[#This Row],[4.º Ano]],Tabela11[[#This Row],[4.º Ano2]],Tabela11[[#This Row],[4.º Ano3]],Tabela11[[#This Row],[4.º Ano4]])</f>
        <v>10.5</v>
      </c>
      <c r="V2914" s="23">
        <f>AVERAGE(Tabela11[[#This Row],[1º Ano]],Tabela11[[#This Row],[2º Ano]],Tabela11[[#This Row],[3º Ano]],Tabela11[[#This Row],[4º Ano]])</f>
        <v>14.375</v>
      </c>
      <c r="W2914" s="9"/>
      <c r="X2914" s="9"/>
    </row>
    <row r="2915" spans="1:24" ht="15.6" x14ac:dyDescent="0.3">
      <c r="A2915" s="1" t="str">
        <f>Tabela6[[#This Row],[id_escola]]</f>
        <v>1518</v>
      </c>
      <c r="B2915" s="9">
        <v>36</v>
      </c>
      <c r="C2915" s="9">
        <v>27</v>
      </c>
      <c r="D2915" s="9">
        <v>43</v>
      </c>
      <c r="E2915" s="9">
        <v>44</v>
      </c>
      <c r="F2915" s="9">
        <v>40</v>
      </c>
      <c r="G2915" s="9">
        <v>41</v>
      </c>
      <c r="H2915" s="9">
        <v>25</v>
      </c>
      <c r="I2915" s="9">
        <v>45</v>
      </c>
      <c r="J2915" s="9">
        <v>40</v>
      </c>
      <c r="K2915" s="9">
        <v>43</v>
      </c>
      <c r="L2915" s="9">
        <v>40</v>
      </c>
      <c r="M2915" s="9">
        <v>22</v>
      </c>
      <c r="N2915" s="9">
        <v>21</v>
      </c>
      <c r="O2915" s="9">
        <v>41</v>
      </c>
      <c r="P2915" s="9">
        <v>42</v>
      </c>
      <c r="Q2915" s="9">
        <v>39</v>
      </c>
      <c r="R2915" s="23">
        <f>AVERAGE(Tabela11[[#This Row],[1.º Ano]],Tabela11[[#This Row],[1.º Ano2]],Tabela11[[#This Row],[1.º Ano3]],Tabela11[[#This Row],[1.º Ano4]])</f>
        <v>34.25</v>
      </c>
      <c r="S2915" s="23">
        <f>AVERAGE(Tabela11[[#This Row],[2.º Ano]],Tabela11[[#This Row],[2.º Ano2]],Tabela11[[#This Row],[2.º Ano3]],Tabela11[[#This Row],[2.º Ano4]])</f>
        <v>38</v>
      </c>
      <c r="T2915" s="23">
        <f>AVERAGE(Tabela11[[#This Row],[3.º Ano]],Tabela11[[#This Row],[3.º Ano2]],Tabela11[[#This Row],[3.º Ano3]],Tabela11[[#This Row],[3.º Ano4]])</f>
        <v>37.5</v>
      </c>
      <c r="U2915" s="23">
        <f>AVERAGE(Tabela11[[#This Row],[4.º Ano]],Tabela11[[#This Row],[4.º Ano2]],Tabela11[[#This Row],[4.º Ano3]],Tabela11[[#This Row],[4.º Ano4]])</f>
        <v>37.5</v>
      </c>
      <c r="V2915" s="23">
        <f>AVERAGE(Tabela11[[#This Row],[1º Ano]],Tabela11[[#This Row],[2º Ano]],Tabela11[[#This Row],[3º Ano]],Tabela11[[#This Row],[4º Ano]])</f>
        <v>36.8125</v>
      </c>
      <c r="W2915" s="9"/>
      <c r="X2915" s="9"/>
    </row>
    <row r="2916" spans="1:24" ht="15.6" x14ac:dyDescent="0.3">
      <c r="A2916" s="1" t="str">
        <f>Tabela6[[#This Row],[id_escola]]</f>
        <v>1518</v>
      </c>
      <c r="B2916" s="9">
        <v>0</v>
      </c>
      <c r="C2916" s="9">
        <v>0</v>
      </c>
      <c r="D2916" s="9">
        <v>0</v>
      </c>
      <c r="E2916" s="9">
        <v>0</v>
      </c>
      <c r="F2916" s="9">
        <v>10</v>
      </c>
      <c r="G2916" s="9">
        <v>0</v>
      </c>
      <c r="H2916" s="9">
        <v>0</v>
      </c>
      <c r="I2916" s="9">
        <v>0</v>
      </c>
      <c r="J2916" s="9">
        <v>15</v>
      </c>
      <c r="K2916" s="9">
        <v>19</v>
      </c>
      <c r="L2916" s="9">
        <v>0</v>
      </c>
      <c r="M2916" s="9">
        <v>0</v>
      </c>
      <c r="N2916" s="9">
        <v>23</v>
      </c>
      <c r="O2916" s="9">
        <v>20</v>
      </c>
      <c r="P2916" s="9">
        <v>24</v>
      </c>
      <c r="Q2916" s="9">
        <v>15</v>
      </c>
      <c r="R2916" s="23">
        <f>AVERAGE(Tabela11[[#This Row],[1.º Ano]],Tabela11[[#This Row],[1.º Ano2]],Tabela11[[#This Row],[1.º Ano3]],Tabela11[[#This Row],[1.º Ano4]])</f>
        <v>12</v>
      </c>
      <c r="S2916" s="23">
        <f>AVERAGE(Tabela11[[#This Row],[2.º Ano]],Tabela11[[#This Row],[2.º Ano2]],Tabela11[[#This Row],[2.º Ano3]],Tabela11[[#This Row],[2.º Ano4]])</f>
        <v>9.75</v>
      </c>
      <c r="T2916" s="23">
        <f>AVERAGE(Tabela11[[#This Row],[3.º Ano]],Tabela11[[#This Row],[3.º Ano2]],Tabela11[[#This Row],[3.º Ano3]],Tabela11[[#This Row],[3.º Ano4]])</f>
        <v>6</v>
      </c>
      <c r="U2916" s="23">
        <f>AVERAGE(Tabela11[[#This Row],[4.º Ano]],Tabela11[[#This Row],[4.º Ano2]],Tabela11[[#This Row],[4.º Ano3]],Tabela11[[#This Row],[4.º Ano4]])</f>
        <v>3.75</v>
      </c>
      <c r="V2916" s="23">
        <f>AVERAGE(Tabela11[[#This Row],[1º Ano]],Tabela11[[#This Row],[2º Ano]],Tabela11[[#This Row],[3º Ano]],Tabela11[[#This Row],[4º Ano]])</f>
        <v>7.875</v>
      </c>
      <c r="W2916" s="9"/>
      <c r="X2916" s="9"/>
    </row>
    <row r="2917" spans="1:24" ht="15.6" x14ac:dyDescent="0.3">
      <c r="A2917" s="1" t="str">
        <f>Tabela6[[#This Row],[id_escola]]</f>
        <v>1518</v>
      </c>
      <c r="B2917" s="9">
        <v>42</v>
      </c>
      <c r="C2917" s="9">
        <v>36</v>
      </c>
      <c r="D2917" s="9">
        <v>39</v>
      </c>
      <c r="E2917" s="9">
        <v>26</v>
      </c>
      <c r="F2917" s="9">
        <v>45</v>
      </c>
      <c r="G2917" s="9">
        <v>43</v>
      </c>
      <c r="H2917" s="9">
        <v>40</v>
      </c>
      <c r="I2917" s="9">
        <v>44</v>
      </c>
      <c r="J2917" s="9">
        <v>43</v>
      </c>
      <c r="K2917" s="9">
        <v>45</v>
      </c>
      <c r="L2917" s="9">
        <v>44</v>
      </c>
      <c r="M2917" s="9">
        <v>39</v>
      </c>
      <c r="N2917" s="9">
        <v>24</v>
      </c>
      <c r="O2917" s="9">
        <v>45</v>
      </c>
      <c r="P2917" s="9">
        <v>43</v>
      </c>
      <c r="Q2917" s="9">
        <v>45</v>
      </c>
      <c r="R2917" s="23">
        <f>AVERAGE(Tabela11[[#This Row],[1.º Ano]],Tabela11[[#This Row],[1.º Ano2]],Tabela11[[#This Row],[1.º Ano3]],Tabela11[[#This Row],[1.º Ano4]])</f>
        <v>38.5</v>
      </c>
      <c r="S2917" s="23">
        <f>AVERAGE(Tabela11[[#This Row],[2.º Ano]],Tabela11[[#This Row],[2.º Ano2]],Tabela11[[#This Row],[2.º Ano3]],Tabela11[[#This Row],[2.º Ano4]])</f>
        <v>42.25</v>
      </c>
      <c r="T2917" s="23">
        <f>AVERAGE(Tabela11[[#This Row],[3.º Ano]],Tabela11[[#This Row],[3.º Ano2]],Tabela11[[#This Row],[3.º Ano3]],Tabela11[[#This Row],[3.º Ano4]])</f>
        <v>41.5</v>
      </c>
      <c r="U2917" s="23">
        <f>AVERAGE(Tabela11[[#This Row],[4.º Ano]],Tabela11[[#This Row],[4.º Ano2]],Tabela11[[#This Row],[4.º Ano3]],Tabela11[[#This Row],[4.º Ano4]])</f>
        <v>38.5</v>
      </c>
      <c r="V2917" s="23">
        <f>AVERAGE(Tabela11[[#This Row],[1º Ano]],Tabela11[[#This Row],[2º Ano]],Tabela11[[#This Row],[3º Ano]],Tabela11[[#This Row],[4º Ano]])</f>
        <v>40.1875</v>
      </c>
      <c r="W2917" s="9"/>
      <c r="X2917" s="9"/>
    </row>
    <row r="2918" spans="1:24" ht="15.6" x14ac:dyDescent="0.3">
      <c r="A2918" s="1" t="str">
        <f>Tabela6[[#This Row],[id_escola]]</f>
        <v>1518</v>
      </c>
      <c r="B2918" s="9">
        <v>17</v>
      </c>
      <c r="C2918" s="9">
        <v>22</v>
      </c>
      <c r="D2918" s="9">
        <v>24</v>
      </c>
      <c r="E2918" s="9">
        <v>21</v>
      </c>
      <c r="F2918" s="9">
        <v>20</v>
      </c>
      <c r="G2918" s="9">
        <v>20</v>
      </c>
      <c r="H2918" s="9">
        <v>21</v>
      </c>
      <c r="I2918" s="9">
        <v>23</v>
      </c>
      <c r="J2918" s="9">
        <v>16</v>
      </c>
      <c r="K2918" s="9">
        <v>18</v>
      </c>
      <c r="L2918" s="9">
        <v>19</v>
      </c>
      <c r="M2918" s="9">
        <v>21</v>
      </c>
      <c r="N2918" s="9">
        <v>21</v>
      </c>
      <c r="O2918" s="9">
        <v>16</v>
      </c>
      <c r="P2918" s="9">
        <v>19</v>
      </c>
      <c r="Q2918" s="9">
        <v>20</v>
      </c>
      <c r="R2918" s="23">
        <f>AVERAGE(Tabela11[[#This Row],[1.º Ano]],Tabela11[[#This Row],[1.º Ano2]],Tabela11[[#This Row],[1.º Ano3]],Tabela11[[#This Row],[1.º Ano4]])</f>
        <v>18.5</v>
      </c>
      <c r="S2918" s="23">
        <f>AVERAGE(Tabela11[[#This Row],[2.º Ano]],Tabela11[[#This Row],[2.º Ano2]],Tabela11[[#This Row],[2.º Ano3]],Tabela11[[#This Row],[2.º Ano4]])</f>
        <v>19</v>
      </c>
      <c r="T2918" s="23">
        <f>AVERAGE(Tabela11[[#This Row],[3.º Ano]],Tabela11[[#This Row],[3.º Ano2]],Tabela11[[#This Row],[3.º Ano3]],Tabela11[[#This Row],[3.º Ano4]])</f>
        <v>20.75</v>
      </c>
      <c r="U2918" s="23">
        <f>AVERAGE(Tabela11[[#This Row],[4.º Ano]],Tabela11[[#This Row],[4.º Ano2]],Tabela11[[#This Row],[4.º Ano3]],Tabela11[[#This Row],[4.º Ano4]])</f>
        <v>21.25</v>
      </c>
      <c r="V2918" s="23">
        <f>AVERAGE(Tabela11[[#This Row],[1º Ano]],Tabela11[[#This Row],[2º Ano]],Tabela11[[#This Row],[3º Ano]],Tabela11[[#This Row],[4º Ano]])</f>
        <v>19.875</v>
      </c>
      <c r="W2918" s="9"/>
      <c r="X2918" s="9"/>
    </row>
    <row r="2919" spans="1:24" ht="15.6" x14ac:dyDescent="0.3">
      <c r="A2919" s="1" t="str">
        <f>Tabela6[[#This Row],[id_escola]]</f>
        <v>1504</v>
      </c>
      <c r="B2919" s="9">
        <v>25</v>
      </c>
      <c r="C2919" s="9">
        <v>26</v>
      </c>
      <c r="D2919" s="9">
        <v>26</v>
      </c>
      <c r="E2919" s="9">
        <v>26</v>
      </c>
      <c r="F2919" s="9">
        <v>26</v>
      </c>
      <c r="G2919" s="9">
        <v>26</v>
      </c>
      <c r="H2919" s="9">
        <v>25</v>
      </c>
      <c r="I2919" s="9">
        <v>26</v>
      </c>
      <c r="J2919" s="9">
        <v>26</v>
      </c>
      <c r="K2919" s="9">
        <v>26</v>
      </c>
      <c r="L2919" s="9">
        <v>24</v>
      </c>
      <c r="M2919" s="9">
        <v>25</v>
      </c>
      <c r="N2919" s="9">
        <v>25</v>
      </c>
      <c r="O2919" s="9">
        <v>27</v>
      </c>
      <c r="P2919" s="9">
        <v>24</v>
      </c>
      <c r="Q2919" s="9">
        <v>26</v>
      </c>
      <c r="R2919" s="23">
        <f>AVERAGE(Tabela11[[#This Row],[1.º Ano]],Tabela11[[#This Row],[1.º Ano2]],Tabela11[[#This Row],[1.º Ano3]],Tabela11[[#This Row],[1.º Ano4]])</f>
        <v>25.5</v>
      </c>
      <c r="S2919" s="23">
        <f>AVERAGE(Tabela11[[#This Row],[2.º Ano]],Tabela11[[#This Row],[2.º Ano2]],Tabela11[[#This Row],[2.º Ano3]],Tabela11[[#This Row],[2.º Ano4]])</f>
        <v>26.25</v>
      </c>
      <c r="T2919" s="23">
        <f>AVERAGE(Tabela11[[#This Row],[3.º Ano]],Tabela11[[#This Row],[3.º Ano2]],Tabela11[[#This Row],[3.º Ano3]],Tabela11[[#This Row],[3.º Ano4]])</f>
        <v>24.75</v>
      </c>
      <c r="U2919" s="23">
        <f>AVERAGE(Tabela11[[#This Row],[4.º Ano]],Tabela11[[#This Row],[4.º Ano2]],Tabela11[[#This Row],[4.º Ano3]],Tabela11[[#This Row],[4.º Ano4]])</f>
        <v>25.75</v>
      </c>
      <c r="V2919" s="23">
        <f>AVERAGE(Tabela11[[#This Row],[1º Ano]],Tabela11[[#This Row],[2º Ano]],Tabela11[[#This Row],[3º Ano]],Tabela11[[#This Row],[4º Ano]])</f>
        <v>25.5625</v>
      </c>
      <c r="W2919" s="9"/>
      <c r="X2919" s="9"/>
    </row>
    <row r="2920" spans="1:24" ht="15.6" x14ac:dyDescent="0.3">
      <c r="A2920" s="1" t="str">
        <f>Tabela6[[#This Row],[id_escola]]</f>
        <v>1518</v>
      </c>
      <c r="B2920" s="9">
        <v>51</v>
      </c>
      <c r="C2920" s="9">
        <v>33</v>
      </c>
      <c r="D2920" s="9">
        <v>46</v>
      </c>
      <c r="E2920" s="9">
        <v>38</v>
      </c>
      <c r="F2920" s="9">
        <v>39</v>
      </c>
      <c r="G2920" s="9">
        <v>48</v>
      </c>
      <c r="H2920" s="9">
        <v>33</v>
      </c>
      <c r="I2920" s="9">
        <v>47</v>
      </c>
      <c r="J2920" s="9">
        <v>45</v>
      </c>
      <c r="K2920" s="9">
        <v>36</v>
      </c>
      <c r="L2920" s="9">
        <v>48</v>
      </c>
      <c r="M2920" s="9">
        <v>33</v>
      </c>
      <c r="N2920" s="9">
        <v>42</v>
      </c>
      <c r="O2920" s="9">
        <v>43</v>
      </c>
      <c r="P2920" s="9">
        <v>36</v>
      </c>
      <c r="Q2920" s="9">
        <v>46</v>
      </c>
      <c r="R2920" s="23">
        <f>AVERAGE(Tabela11[[#This Row],[1.º Ano]],Tabela11[[#This Row],[1.º Ano2]],Tabela11[[#This Row],[1.º Ano3]],Tabela11[[#This Row],[1.º Ano4]])</f>
        <v>44.25</v>
      </c>
      <c r="S2920" s="23">
        <f>AVERAGE(Tabela11[[#This Row],[2.º Ano]],Tabela11[[#This Row],[2.º Ano2]],Tabela11[[#This Row],[2.º Ano3]],Tabela11[[#This Row],[2.º Ano4]])</f>
        <v>40</v>
      </c>
      <c r="T2920" s="23">
        <f>AVERAGE(Tabela11[[#This Row],[3.º Ano]],Tabela11[[#This Row],[3.º Ano2]],Tabela11[[#This Row],[3.º Ano3]],Tabela11[[#This Row],[3.º Ano4]])</f>
        <v>40.75</v>
      </c>
      <c r="U2920" s="23">
        <f>AVERAGE(Tabela11[[#This Row],[4.º Ano]],Tabela11[[#This Row],[4.º Ano2]],Tabela11[[#This Row],[4.º Ano3]],Tabela11[[#This Row],[4.º Ano4]])</f>
        <v>41</v>
      </c>
      <c r="V2920" s="23">
        <f>AVERAGE(Tabela11[[#This Row],[1º Ano]],Tabela11[[#This Row],[2º Ano]],Tabela11[[#This Row],[3º Ano]],Tabela11[[#This Row],[4º Ano]])</f>
        <v>41.5</v>
      </c>
      <c r="W2920" s="9"/>
      <c r="X2920" s="9"/>
    </row>
    <row r="2921" spans="1:24" ht="15.6" x14ac:dyDescent="0.3">
      <c r="A2921" s="1" t="str">
        <f>Tabela6[[#This Row],[id_escola]]</f>
        <v>1518</v>
      </c>
      <c r="B2921" s="9">
        <v>11</v>
      </c>
      <c r="C2921" s="9">
        <v>13</v>
      </c>
      <c r="D2921" s="9">
        <v>7</v>
      </c>
      <c r="E2921" s="9">
        <v>9</v>
      </c>
      <c r="F2921" s="9">
        <v>7</v>
      </c>
      <c r="G2921" s="9">
        <v>13</v>
      </c>
      <c r="H2921" s="9">
        <v>10</v>
      </c>
      <c r="I2921" s="9">
        <v>9</v>
      </c>
      <c r="J2921" s="9">
        <v>0</v>
      </c>
      <c r="K2921" s="9">
        <v>7</v>
      </c>
      <c r="L2921" s="9">
        <v>13</v>
      </c>
      <c r="M2921" s="9">
        <v>10</v>
      </c>
      <c r="N2921" s="9">
        <v>2</v>
      </c>
      <c r="O2921" s="9">
        <v>1</v>
      </c>
      <c r="P2921" s="9">
        <v>8</v>
      </c>
      <c r="Q2921" s="9">
        <v>12</v>
      </c>
      <c r="R2921" s="23">
        <f>AVERAGE(Tabela11[[#This Row],[1.º Ano]],Tabela11[[#This Row],[1.º Ano2]],Tabela11[[#This Row],[1.º Ano3]],Tabela11[[#This Row],[1.º Ano4]])</f>
        <v>5</v>
      </c>
      <c r="S2921" s="23">
        <f>AVERAGE(Tabela11[[#This Row],[2.º Ano]],Tabela11[[#This Row],[2.º Ano2]],Tabela11[[#This Row],[2.º Ano3]],Tabela11[[#This Row],[2.º Ano4]])</f>
        <v>8.5</v>
      </c>
      <c r="T2921" s="23">
        <f>AVERAGE(Tabela11[[#This Row],[3.º Ano]],Tabela11[[#This Row],[3.º Ano2]],Tabela11[[#This Row],[3.º Ano3]],Tabela11[[#This Row],[3.º Ano4]])</f>
        <v>9.5</v>
      </c>
      <c r="U2921" s="23">
        <f>AVERAGE(Tabela11[[#This Row],[4.º Ano]],Tabela11[[#This Row],[4.º Ano2]],Tabela11[[#This Row],[4.º Ano3]],Tabela11[[#This Row],[4.º Ano4]])</f>
        <v>10</v>
      </c>
      <c r="V2921" s="23">
        <f>AVERAGE(Tabela11[[#This Row],[1º Ano]],Tabela11[[#This Row],[2º Ano]],Tabela11[[#This Row],[3º Ano]],Tabela11[[#This Row],[4º Ano]])</f>
        <v>8.25</v>
      </c>
      <c r="W2921" s="9"/>
      <c r="X2921" s="9"/>
    </row>
    <row r="2922" spans="1:24" ht="15.6" x14ac:dyDescent="0.3">
      <c r="A2922" s="1" t="str">
        <f>Tabela6[[#This Row],[id_escola]]</f>
        <v>1518</v>
      </c>
      <c r="B2922" s="9">
        <v>32</v>
      </c>
      <c r="C2922" s="9">
        <v>36</v>
      </c>
      <c r="D2922" s="9">
        <v>18</v>
      </c>
      <c r="E2922" s="9">
        <v>47</v>
      </c>
      <c r="F2922" s="9">
        <v>45</v>
      </c>
      <c r="G2922" s="9">
        <v>31</v>
      </c>
      <c r="H2922" s="9">
        <v>35</v>
      </c>
      <c r="I2922" s="9">
        <v>15</v>
      </c>
      <c r="J2922" s="9">
        <v>23</v>
      </c>
      <c r="K2922" s="9">
        <v>41</v>
      </c>
      <c r="L2922" s="9">
        <v>28</v>
      </c>
      <c r="M2922" s="9">
        <v>34</v>
      </c>
      <c r="N2922" s="9">
        <v>32</v>
      </c>
      <c r="O2922" s="9">
        <v>22</v>
      </c>
      <c r="P2922" s="9">
        <v>42</v>
      </c>
      <c r="Q2922" s="9">
        <v>31</v>
      </c>
      <c r="R2922" s="23">
        <f>AVERAGE(Tabela11[[#This Row],[1.º Ano]],Tabela11[[#This Row],[1.º Ano2]],Tabela11[[#This Row],[1.º Ano3]],Tabela11[[#This Row],[1.º Ano4]])</f>
        <v>33</v>
      </c>
      <c r="S2922" s="23">
        <f>AVERAGE(Tabela11[[#This Row],[2.º Ano]],Tabela11[[#This Row],[2.º Ano2]],Tabela11[[#This Row],[2.º Ano3]],Tabela11[[#This Row],[2.º Ano4]])</f>
        <v>32.5</v>
      </c>
      <c r="T2922" s="23">
        <f>AVERAGE(Tabela11[[#This Row],[3.º Ano]],Tabela11[[#This Row],[3.º Ano2]],Tabela11[[#This Row],[3.º Ano3]],Tabela11[[#This Row],[3.º Ano4]])</f>
        <v>30.75</v>
      </c>
      <c r="U2922" s="23">
        <f>AVERAGE(Tabela11[[#This Row],[4.º Ano]],Tabela11[[#This Row],[4.º Ano2]],Tabela11[[#This Row],[4.º Ano3]],Tabela11[[#This Row],[4.º Ano4]])</f>
        <v>31.75</v>
      </c>
      <c r="V2922" s="23">
        <f>AVERAGE(Tabela11[[#This Row],[1º Ano]],Tabela11[[#This Row],[2º Ano]],Tabela11[[#This Row],[3º Ano]],Tabela11[[#This Row],[4º Ano]])</f>
        <v>32</v>
      </c>
      <c r="W2922" s="9"/>
      <c r="X2922" s="9"/>
    </row>
    <row r="2923" spans="1:24" ht="15.6" x14ac:dyDescent="0.3">
      <c r="A2923" s="1" t="str">
        <f>Tabela6[[#This Row],[id_escola]]</f>
        <v>1518</v>
      </c>
      <c r="B2923" s="9">
        <v>0</v>
      </c>
      <c r="C2923" s="9">
        <v>21</v>
      </c>
      <c r="D2923" s="9">
        <v>26</v>
      </c>
      <c r="E2923" s="9">
        <v>25</v>
      </c>
      <c r="F2923" s="9">
        <v>20</v>
      </c>
      <c r="G2923" s="9">
        <v>1</v>
      </c>
      <c r="H2923" s="9">
        <v>20</v>
      </c>
      <c r="I2923" s="9">
        <v>25</v>
      </c>
      <c r="J2923" s="9">
        <v>20</v>
      </c>
      <c r="K2923" s="9">
        <v>20</v>
      </c>
      <c r="L2923" s="9">
        <v>1</v>
      </c>
      <c r="M2923" s="9">
        <v>21</v>
      </c>
      <c r="N2923" s="9">
        <v>13</v>
      </c>
      <c r="O2923" s="9">
        <v>23</v>
      </c>
      <c r="P2923" s="9">
        <v>18</v>
      </c>
      <c r="Q2923" s="9">
        <v>0</v>
      </c>
      <c r="R2923" s="23">
        <f>AVERAGE(Tabela11[[#This Row],[1.º Ano]],Tabela11[[#This Row],[1.º Ano2]],Tabela11[[#This Row],[1.º Ano3]],Tabela11[[#This Row],[1.º Ano4]])</f>
        <v>13.25</v>
      </c>
      <c r="S2923" s="23">
        <f>AVERAGE(Tabela11[[#This Row],[2.º Ano]],Tabela11[[#This Row],[2.º Ano2]],Tabela11[[#This Row],[2.º Ano3]],Tabela11[[#This Row],[2.º Ano4]])</f>
        <v>16.25</v>
      </c>
      <c r="T2923" s="23">
        <f>AVERAGE(Tabela11[[#This Row],[3.º Ano]],Tabela11[[#This Row],[3.º Ano2]],Tabela11[[#This Row],[3.º Ano3]],Tabela11[[#This Row],[3.º Ano4]])</f>
        <v>16.25</v>
      </c>
      <c r="U2923" s="23">
        <f>AVERAGE(Tabela11[[#This Row],[4.º Ano]],Tabela11[[#This Row],[4.º Ano2]],Tabela11[[#This Row],[4.º Ano3]],Tabela11[[#This Row],[4.º Ano4]])</f>
        <v>17.75</v>
      </c>
      <c r="V2923" s="23">
        <f>AVERAGE(Tabela11[[#This Row],[1º Ano]],Tabela11[[#This Row],[2º Ano]],Tabela11[[#This Row],[3º Ano]],Tabela11[[#This Row],[4º Ano]])</f>
        <v>15.875</v>
      </c>
      <c r="W2923" s="9"/>
      <c r="X2923" s="9"/>
    </row>
    <row r="2924" spans="1:24" ht="15.6" x14ac:dyDescent="0.3">
      <c r="A2924" s="1" t="str">
        <f>Tabela6[[#This Row],[id_escola]]</f>
        <v>1518</v>
      </c>
      <c r="B2924" s="9">
        <v>23</v>
      </c>
      <c r="C2924" s="9">
        <v>25</v>
      </c>
      <c r="D2924" s="9">
        <v>26</v>
      </c>
      <c r="E2924" s="9">
        <v>24</v>
      </c>
      <c r="F2924" s="9">
        <v>17</v>
      </c>
      <c r="G2924" s="9">
        <v>24</v>
      </c>
      <c r="H2924" s="9">
        <v>24</v>
      </c>
      <c r="I2924" s="9">
        <v>24</v>
      </c>
      <c r="J2924" s="9">
        <v>20</v>
      </c>
      <c r="K2924" s="9">
        <v>19</v>
      </c>
      <c r="L2924" s="9">
        <v>24</v>
      </c>
      <c r="M2924" s="9">
        <v>26</v>
      </c>
      <c r="N2924" s="9">
        <v>19</v>
      </c>
      <c r="O2924" s="9">
        <v>20</v>
      </c>
      <c r="P2924" s="9">
        <v>20</v>
      </c>
      <c r="Q2924" s="9">
        <v>24</v>
      </c>
      <c r="R2924" s="23">
        <f>AVERAGE(Tabela11[[#This Row],[1.º Ano]],Tabela11[[#This Row],[1.º Ano2]],Tabela11[[#This Row],[1.º Ano3]],Tabela11[[#This Row],[1.º Ano4]])</f>
        <v>19.75</v>
      </c>
      <c r="S2924" s="23">
        <f>AVERAGE(Tabela11[[#This Row],[2.º Ano]],Tabela11[[#This Row],[2.º Ano2]],Tabela11[[#This Row],[2.º Ano3]],Tabela11[[#This Row],[2.º Ano4]])</f>
        <v>22</v>
      </c>
      <c r="T2924" s="23">
        <f>AVERAGE(Tabela11[[#This Row],[3.º Ano]],Tabela11[[#This Row],[3.º Ano2]],Tabela11[[#This Row],[3.º Ano3]],Tabela11[[#This Row],[3.º Ano4]])</f>
        <v>23.5</v>
      </c>
      <c r="U2924" s="23">
        <f>AVERAGE(Tabela11[[#This Row],[4.º Ano]],Tabela11[[#This Row],[4.º Ano2]],Tabela11[[#This Row],[4.º Ano3]],Tabela11[[#This Row],[4.º Ano4]])</f>
        <v>24.5</v>
      </c>
      <c r="V2924" s="23">
        <f>AVERAGE(Tabela11[[#This Row],[1º Ano]],Tabela11[[#This Row],[2º Ano]],Tabela11[[#This Row],[3º Ano]],Tabela11[[#This Row],[4º Ano]])</f>
        <v>22.4375</v>
      </c>
      <c r="W2924" s="9"/>
      <c r="X2924" s="9"/>
    </row>
    <row r="2925" spans="1:24" ht="15.6" x14ac:dyDescent="0.3">
      <c r="A2925" s="1" t="str">
        <f>Tabela6[[#This Row],[id_escola]]</f>
        <v>1518</v>
      </c>
      <c r="B2925" s="9">
        <v>17</v>
      </c>
      <c r="C2925" s="9">
        <v>25</v>
      </c>
      <c r="D2925" s="9">
        <v>24</v>
      </c>
      <c r="E2925" s="9">
        <v>22</v>
      </c>
      <c r="F2925" s="9">
        <v>11</v>
      </c>
      <c r="G2925" s="9">
        <v>22</v>
      </c>
      <c r="H2925" s="9">
        <v>22</v>
      </c>
      <c r="I2925" s="9">
        <v>25</v>
      </c>
      <c r="J2925" s="9">
        <v>11</v>
      </c>
      <c r="K2925" s="9">
        <v>12</v>
      </c>
      <c r="L2925" s="9">
        <v>20</v>
      </c>
      <c r="M2925" s="9">
        <v>21</v>
      </c>
      <c r="N2925" s="9">
        <v>14</v>
      </c>
      <c r="O2925" s="9">
        <v>13</v>
      </c>
      <c r="P2925" s="9">
        <v>10</v>
      </c>
      <c r="Q2925" s="9">
        <v>21</v>
      </c>
      <c r="R2925" s="23">
        <f>AVERAGE(Tabela11[[#This Row],[1.º Ano]],Tabela11[[#This Row],[1.º Ano2]],Tabela11[[#This Row],[1.º Ano3]],Tabela11[[#This Row],[1.º Ano4]])</f>
        <v>13.25</v>
      </c>
      <c r="S2925" s="23">
        <f>AVERAGE(Tabela11[[#This Row],[2.º Ano]],Tabela11[[#This Row],[2.º Ano2]],Tabela11[[#This Row],[2.º Ano3]],Tabela11[[#This Row],[2.º Ano4]])</f>
        <v>18</v>
      </c>
      <c r="T2925" s="23">
        <f>AVERAGE(Tabela11[[#This Row],[3.º Ano]],Tabela11[[#This Row],[3.º Ano2]],Tabela11[[#This Row],[3.º Ano3]],Tabela11[[#This Row],[3.º Ano4]])</f>
        <v>19</v>
      </c>
      <c r="U2925" s="23">
        <f>AVERAGE(Tabela11[[#This Row],[4.º Ano]],Tabela11[[#This Row],[4.º Ano2]],Tabela11[[#This Row],[4.º Ano3]],Tabela11[[#This Row],[4.º Ano4]])</f>
        <v>22.25</v>
      </c>
      <c r="V2925" s="23">
        <f>AVERAGE(Tabela11[[#This Row],[1º Ano]],Tabela11[[#This Row],[2º Ano]],Tabela11[[#This Row],[3º Ano]],Tabela11[[#This Row],[4º Ano]])</f>
        <v>18.125</v>
      </c>
      <c r="W2925" s="9"/>
      <c r="X2925" s="9"/>
    </row>
    <row r="2926" spans="1:24" ht="15.6" x14ac:dyDescent="0.3">
      <c r="A2926" s="1" t="str">
        <f>Tabela6[[#This Row],[id_escola]]</f>
        <v>1518</v>
      </c>
      <c r="B2926" s="9">
        <v>5</v>
      </c>
      <c r="C2926" s="9">
        <v>11</v>
      </c>
      <c r="D2926" s="9">
        <v>9</v>
      </c>
      <c r="E2926" s="9">
        <v>15</v>
      </c>
      <c r="F2926" s="9">
        <v>8</v>
      </c>
      <c r="G2926" s="9">
        <v>6</v>
      </c>
      <c r="H2926" s="9">
        <v>11</v>
      </c>
      <c r="I2926" s="9">
        <v>9</v>
      </c>
      <c r="J2926" s="9">
        <v>15</v>
      </c>
      <c r="K2926" s="9">
        <v>10</v>
      </c>
      <c r="L2926" s="9">
        <v>6</v>
      </c>
      <c r="M2926" s="9">
        <v>11</v>
      </c>
      <c r="N2926" s="9">
        <v>7</v>
      </c>
      <c r="O2926" s="9">
        <v>15</v>
      </c>
      <c r="P2926" s="9">
        <v>9</v>
      </c>
      <c r="Q2926" s="9">
        <v>6</v>
      </c>
      <c r="R2926" s="23">
        <f>AVERAGE(Tabela11[[#This Row],[1.º Ano]],Tabela11[[#This Row],[1.º Ano2]],Tabela11[[#This Row],[1.º Ano3]],Tabela11[[#This Row],[1.º Ano4]])</f>
        <v>8.75</v>
      </c>
      <c r="S2926" s="23">
        <f>AVERAGE(Tabela11[[#This Row],[2.º Ano]],Tabela11[[#This Row],[2.º Ano2]],Tabela11[[#This Row],[2.º Ano3]],Tabela11[[#This Row],[2.º Ano4]])</f>
        <v>10.5</v>
      </c>
      <c r="T2926" s="23">
        <f>AVERAGE(Tabela11[[#This Row],[3.º Ano]],Tabela11[[#This Row],[3.º Ano2]],Tabela11[[#This Row],[3.º Ano3]],Tabela11[[#This Row],[3.º Ano4]])</f>
        <v>8.75</v>
      </c>
      <c r="U2926" s="23">
        <f>AVERAGE(Tabela11[[#This Row],[4.º Ano]],Tabela11[[#This Row],[4.º Ano2]],Tabela11[[#This Row],[4.º Ano3]],Tabela11[[#This Row],[4.º Ano4]])</f>
        <v>10.25</v>
      </c>
      <c r="V2926" s="23">
        <f>AVERAGE(Tabela11[[#This Row],[1º Ano]],Tabela11[[#This Row],[2º Ano]],Tabela11[[#This Row],[3º Ano]],Tabela11[[#This Row],[4º Ano]])</f>
        <v>9.5625</v>
      </c>
      <c r="W2926" s="9"/>
      <c r="X2926" s="9"/>
    </row>
    <row r="2927" spans="1:24" ht="15.6" x14ac:dyDescent="0.3">
      <c r="A2927" s="1" t="str">
        <f>Tabela6[[#This Row],[id_escola]]</f>
        <v>1518</v>
      </c>
      <c r="B2927" s="9">
        <v>4</v>
      </c>
      <c r="C2927" s="9">
        <v>6</v>
      </c>
      <c r="D2927" s="9">
        <v>4</v>
      </c>
      <c r="E2927" s="9">
        <v>6</v>
      </c>
      <c r="F2927" s="9">
        <v>4</v>
      </c>
      <c r="G2927" s="9">
        <v>7</v>
      </c>
      <c r="H2927" s="9">
        <v>4</v>
      </c>
      <c r="I2927" s="9">
        <v>5</v>
      </c>
      <c r="J2927" s="9">
        <v>3</v>
      </c>
      <c r="K2927" s="9">
        <v>7</v>
      </c>
      <c r="L2927" s="9">
        <v>7</v>
      </c>
      <c r="M2927" s="9">
        <v>4</v>
      </c>
      <c r="N2927" s="9">
        <v>4</v>
      </c>
      <c r="O2927" s="9">
        <v>8</v>
      </c>
      <c r="P2927" s="9">
        <v>3</v>
      </c>
      <c r="Q2927" s="9">
        <v>10</v>
      </c>
      <c r="R2927" s="23">
        <f>AVERAGE(Tabela11[[#This Row],[1.º Ano]],Tabela11[[#This Row],[1.º Ano2]],Tabela11[[#This Row],[1.º Ano3]],Tabela11[[#This Row],[1.º Ano4]])</f>
        <v>3.75</v>
      </c>
      <c r="S2927" s="23">
        <f>AVERAGE(Tabela11[[#This Row],[2.º Ano]],Tabela11[[#This Row],[2.º Ano2]],Tabela11[[#This Row],[2.º Ano3]],Tabela11[[#This Row],[2.º Ano4]])</f>
        <v>7</v>
      </c>
      <c r="T2927" s="23">
        <f>AVERAGE(Tabela11[[#This Row],[3.º Ano]],Tabela11[[#This Row],[3.º Ano2]],Tabela11[[#This Row],[3.º Ano3]],Tabela11[[#This Row],[3.º Ano4]])</f>
        <v>4.5</v>
      </c>
      <c r="U2927" s="23">
        <f>AVERAGE(Tabela11[[#This Row],[4.º Ano]],Tabela11[[#This Row],[4.º Ano2]],Tabela11[[#This Row],[4.º Ano3]],Tabela11[[#This Row],[4.º Ano4]])</f>
        <v>6.25</v>
      </c>
      <c r="V2927" s="23">
        <f>AVERAGE(Tabela11[[#This Row],[1º Ano]],Tabela11[[#This Row],[2º Ano]],Tabela11[[#This Row],[3º Ano]],Tabela11[[#This Row],[4º Ano]])</f>
        <v>5.375</v>
      </c>
      <c r="W2927" s="9"/>
      <c r="X2927" s="9"/>
    </row>
    <row r="2928" spans="1:24" ht="15.6" x14ac:dyDescent="0.3">
      <c r="A2928" s="1" t="str">
        <f>Tabela6[[#This Row],[id_escola]]</f>
        <v>1518</v>
      </c>
      <c r="B2928" s="9">
        <v>15</v>
      </c>
      <c r="C2928" s="9">
        <v>26</v>
      </c>
      <c r="D2928" s="9">
        <v>26</v>
      </c>
      <c r="E2928" s="9">
        <v>8</v>
      </c>
      <c r="F2928" s="9">
        <v>22</v>
      </c>
      <c r="G2928" s="9">
        <v>20</v>
      </c>
      <c r="H2928" s="9">
        <v>23</v>
      </c>
      <c r="I2928" s="9">
        <v>26</v>
      </c>
      <c r="J2928" s="9">
        <v>23</v>
      </c>
      <c r="K2928" s="9">
        <v>22</v>
      </c>
      <c r="L2928" s="9">
        <v>18</v>
      </c>
      <c r="M2928" s="9">
        <v>23</v>
      </c>
      <c r="N2928" s="9">
        <v>24</v>
      </c>
      <c r="O2928" s="9">
        <v>23</v>
      </c>
      <c r="P2928" s="9">
        <v>22</v>
      </c>
      <c r="Q2928" s="9">
        <v>19</v>
      </c>
      <c r="R2928" s="23">
        <f>AVERAGE(Tabela11[[#This Row],[1.º Ano]],Tabela11[[#This Row],[1.º Ano2]],Tabela11[[#This Row],[1.º Ano3]],Tabela11[[#This Row],[1.º Ano4]])</f>
        <v>21</v>
      </c>
      <c r="S2928" s="23">
        <f>AVERAGE(Tabela11[[#This Row],[2.º Ano]],Tabela11[[#This Row],[2.º Ano2]],Tabela11[[#This Row],[2.º Ano3]],Tabela11[[#This Row],[2.º Ano4]])</f>
        <v>22.75</v>
      </c>
      <c r="T2928" s="23">
        <f>AVERAGE(Tabela11[[#This Row],[3.º Ano]],Tabela11[[#This Row],[3.º Ano2]],Tabela11[[#This Row],[3.º Ano3]],Tabela11[[#This Row],[3.º Ano4]])</f>
        <v>22.25</v>
      </c>
      <c r="U2928" s="23">
        <f>AVERAGE(Tabela11[[#This Row],[4.º Ano]],Tabela11[[#This Row],[4.º Ano2]],Tabela11[[#This Row],[4.º Ano3]],Tabela11[[#This Row],[4.º Ano4]])</f>
        <v>19</v>
      </c>
      <c r="V2928" s="23">
        <f>AVERAGE(Tabela11[[#This Row],[1º Ano]],Tabela11[[#This Row],[2º Ano]],Tabela11[[#This Row],[3º Ano]],Tabela11[[#This Row],[4º Ano]])</f>
        <v>21.25</v>
      </c>
      <c r="W2928" s="9"/>
      <c r="X2928" s="9"/>
    </row>
    <row r="2929" spans="1:24" ht="15.6" x14ac:dyDescent="0.3">
      <c r="A2929" s="1" t="str">
        <f>Tabela6[[#This Row],[id_escola]]</f>
        <v>1518</v>
      </c>
      <c r="B2929" s="9">
        <v>24</v>
      </c>
      <c r="C2929" s="9">
        <v>15</v>
      </c>
      <c r="D2929" s="9">
        <v>28</v>
      </c>
      <c r="E2929" s="9">
        <v>26</v>
      </c>
      <c r="F2929" s="9">
        <v>22</v>
      </c>
      <c r="G2929" s="9">
        <v>25</v>
      </c>
      <c r="H2929" s="9">
        <v>15</v>
      </c>
      <c r="I2929" s="9">
        <v>31</v>
      </c>
      <c r="J2929" s="9">
        <v>23</v>
      </c>
      <c r="K2929" s="9">
        <v>24</v>
      </c>
      <c r="L2929" s="9">
        <v>24</v>
      </c>
      <c r="M2929" s="9">
        <v>17</v>
      </c>
      <c r="N2929" s="9">
        <v>24</v>
      </c>
      <c r="O2929" s="9">
        <v>20</v>
      </c>
      <c r="P2929" s="9">
        <v>23</v>
      </c>
      <c r="Q2929" s="9">
        <v>24</v>
      </c>
      <c r="R2929" s="23">
        <f>AVERAGE(Tabela11[[#This Row],[1.º Ano]],Tabela11[[#This Row],[1.º Ano2]],Tabela11[[#This Row],[1.º Ano3]],Tabela11[[#This Row],[1.º Ano4]])</f>
        <v>23.25</v>
      </c>
      <c r="S2929" s="23">
        <f>AVERAGE(Tabela11[[#This Row],[2.º Ano]],Tabela11[[#This Row],[2.º Ano2]],Tabela11[[#This Row],[2.º Ano3]],Tabela11[[#This Row],[2.º Ano4]])</f>
        <v>21</v>
      </c>
      <c r="T2929" s="23">
        <f>AVERAGE(Tabela11[[#This Row],[3.º Ano]],Tabela11[[#This Row],[3.º Ano2]],Tabela11[[#This Row],[3.º Ano3]],Tabela11[[#This Row],[3.º Ano4]])</f>
        <v>22.5</v>
      </c>
      <c r="U2929" s="23">
        <f>AVERAGE(Tabela11[[#This Row],[4.º Ano]],Tabela11[[#This Row],[4.º Ano2]],Tabela11[[#This Row],[4.º Ano3]],Tabela11[[#This Row],[4.º Ano4]])</f>
        <v>24.5</v>
      </c>
      <c r="V2929" s="23">
        <f>AVERAGE(Tabela11[[#This Row],[1º Ano]],Tabela11[[#This Row],[2º Ano]],Tabela11[[#This Row],[3º Ano]],Tabela11[[#This Row],[4º Ano]])</f>
        <v>22.8125</v>
      </c>
      <c r="W2929" s="9"/>
      <c r="X2929" s="9"/>
    </row>
    <row r="2930" spans="1:24" ht="15.6" x14ac:dyDescent="0.3">
      <c r="A2930" s="1" t="str">
        <f>Tabela6[[#This Row],[id_escola]]</f>
        <v>1518</v>
      </c>
      <c r="B2930" s="9">
        <v>21</v>
      </c>
      <c r="C2930" s="9">
        <v>27</v>
      </c>
      <c r="D2930" s="9">
        <v>19</v>
      </c>
      <c r="E2930" s="9">
        <v>27</v>
      </c>
      <c r="F2930" s="9">
        <v>22</v>
      </c>
      <c r="G2930" s="9">
        <v>24</v>
      </c>
      <c r="H2930" s="9">
        <v>26</v>
      </c>
      <c r="I2930" s="9">
        <v>20</v>
      </c>
      <c r="J2930" s="9">
        <v>17</v>
      </c>
      <c r="K2930" s="9">
        <v>22</v>
      </c>
      <c r="L2930" s="9">
        <v>24</v>
      </c>
      <c r="M2930" s="9">
        <v>28</v>
      </c>
      <c r="N2930" s="9">
        <v>18</v>
      </c>
      <c r="O2930" s="9">
        <v>20</v>
      </c>
      <c r="P2930" s="9">
        <v>23</v>
      </c>
      <c r="Q2930" s="9">
        <v>24</v>
      </c>
      <c r="R2930" s="23">
        <f>AVERAGE(Tabela11[[#This Row],[1.º Ano]],Tabela11[[#This Row],[1.º Ano2]],Tabela11[[#This Row],[1.º Ano3]],Tabela11[[#This Row],[1.º Ano4]])</f>
        <v>19.5</v>
      </c>
      <c r="S2930" s="23">
        <f>AVERAGE(Tabela11[[#This Row],[2.º Ano]],Tabela11[[#This Row],[2.º Ano2]],Tabela11[[#This Row],[2.º Ano3]],Tabela11[[#This Row],[2.º Ano4]])</f>
        <v>23.25</v>
      </c>
      <c r="T2930" s="23">
        <f>AVERAGE(Tabela11[[#This Row],[3.º Ano]],Tabela11[[#This Row],[3.º Ano2]],Tabela11[[#This Row],[3.º Ano3]],Tabela11[[#This Row],[3.º Ano4]])</f>
        <v>23</v>
      </c>
      <c r="U2930" s="23">
        <f>AVERAGE(Tabela11[[#This Row],[4.º Ano]],Tabela11[[#This Row],[4.º Ano2]],Tabela11[[#This Row],[4.º Ano3]],Tabela11[[#This Row],[4.º Ano4]])</f>
        <v>24.75</v>
      </c>
      <c r="V2930" s="23">
        <f>AVERAGE(Tabela11[[#This Row],[1º Ano]],Tabela11[[#This Row],[2º Ano]],Tabela11[[#This Row],[3º Ano]],Tabela11[[#This Row],[4º Ano]])</f>
        <v>22.625</v>
      </c>
      <c r="W2930" s="9"/>
      <c r="X2930" s="9"/>
    </row>
    <row r="2931" spans="1:24" ht="15.6" x14ac:dyDescent="0.3">
      <c r="A2931" s="1" t="str">
        <f>Tabela6[[#This Row],[id_escola]]</f>
        <v>1518</v>
      </c>
      <c r="B2931" s="9">
        <v>19</v>
      </c>
      <c r="C2931" s="9">
        <v>23</v>
      </c>
      <c r="D2931" s="9">
        <v>17</v>
      </c>
      <c r="E2931" s="9">
        <v>23</v>
      </c>
      <c r="F2931" s="9">
        <v>18</v>
      </c>
      <c r="G2931" s="9">
        <v>20</v>
      </c>
      <c r="H2931" s="9">
        <v>22</v>
      </c>
      <c r="I2931" s="9">
        <v>18</v>
      </c>
      <c r="J2931" s="9">
        <v>13</v>
      </c>
      <c r="K2931" s="9">
        <v>19</v>
      </c>
      <c r="L2931" s="9">
        <v>19</v>
      </c>
      <c r="M2931" s="9">
        <v>21</v>
      </c>
      <c r="N2931" s="9">
        <v>15</v>
      </c>
      <c r="O2931" s="9">
        <v>15</v>
      </c>
      <c r="P2931" s="9">
        <v>19</v>
      </c>
      <c r="Q2931" s="9">
        <v>21</v>
      </c>
      <c r="R2931" s="23">
        <f>AVERAGE(Tabela11[[#This Row],[1.º Ano]],Tabela11[[#This Row],[1.º Ano2]],Tabela11[[#This Row],[1.º Ano3]],Tabela11[[#This Row],[1.º Ano4]])</f>
        <v>16.25</v>
      </c>
      <c r="S2931" s="23">
        <f>AVERAGE(Tabela11[[#This Row],[2.º Ano]],Tabela11[[#This Row],[2.º Ano2]],Tabela11[[#This Row],[2.º Ano3]],Tabela11[[#This Row],[2.º Ano4]])</f>
        <v>19.25</v>
      </c>
      <c r="T2931" s="23">
        <f>AVERAGE(Tabela11[[#This Row],[3.º Ano]],Tabela11[[#This Row],[3.º Ano2]],Tabela11[[#This Row],[3.º Ano3]],Tabela11[[#This Row],[3.º Ano4]])</f>
        <v>19.25</v>
      </c>
      <c r="U2931" s="23">
        <f>AVERAGE(Tabela11[[#This Row],[4.º Ano]],Tabela11[[#This Row],[4.º Ano2]],Tabela11[[#This Row],[4.º Ano3]],Tabela11[[#This Row],[4.º Ano4]])</f>
        <v>20.75</v>
      </c>
      <c r="V2931" s="23">
        <f>AVERAGE(Tabela11[[#This Row],[1º Ano]],Tabela11[[#This Row],[2º Ano]],Tabela11[[#This Row],[3º Ano]],Tabela11[[#This Row],[4º Ano]])</f>
        <v>18.875</v>
      </c>
      <c r="W2931" s="9"/>
      <c r="X2931" s="9"/>
    </row>
    <row r="2932" spans="1:24" ht="15.6" x14ac:dyDescent="0.3">
      <c r="A2932" s="1" t="str">
        <f>Tabela6[[#This Row],[id_escola]]</f>
        <v>1518</v>
      </c>
      <c r="B2932" s="9">
        <v>57</v>
      </c>
      <c r="C2932" s="9">
        <v>46</v>
      </c>
      <c r="D2932" s="9">
        <v>42</v>
      </c>
      <c r="E2932" s="9">
        <v>41</v>
      </c>
      <c r="F2932" s="9">
        <v>35</v>
      </c>
      <c r="G2932" s="9">
        <v>56</v>
      </c>
      <c r="H2932" s="9">
        <v>44</v>
      </c>
      <c r="I2932" s="9">
        <v>40</v>
      </c>
      <c r="J2932" s="9">
        <v>47</v>
      </c>
      <c r="K2932" s="9">
        <v>32</v>
      </c>
      <c r="L2932" s="9">
        <v>53</v>
      </c>
      <c r="M2932" s="9">
        <v>40</v>
      </c>
      <c r="N2932" s="9">
        <v>38</v>
      </c>
      <c r="O2932" s="9">
        <v>47</v>
      </c>
      <c r="P2932" s="9">
        <v>31</v>
      </c>
      <c r="Q2932" s="9">
        <v>54</v>
      </c>
      <c r="R2932" s="23">
        <f>AVERAGE(Tabela11[[#This Row],[1.º Ano]],Tabela11[[#This Row],[1.º Ano2]],Tabela11[[#This Row],[1.º Ano3]],Tabela11[[#This Row],[1.º Ano4]])</f>
        <v>44.25</v>
      </c>
      <c r="S2932" s="23">
        <f>AVERAGE(Tabela11[[#This Row],[2.º Ano]],Tabela11[[#This Row],[2.º Ano2]],Tabela11[[#This Row],[2.º Ano3]],Tabela11[[#This Row],[2.º Ano4]])</f>
        <v>45.25</v>
      </c>
      <c r="T2932" s="23">
        <f>AVERAGE(Tabela11[[#This Row],[3.º Ano]],Tabela11[[#This Row],[3.º Ano2]],Tabela11[[#This Row],[3.º Ano3]],Tabela11[[#This Row],[3.º Ano4]])</f>
        <v>42.5</v>
      </c>
      <c r="U2932" s="23">
        <f>AVERAGE(Tabela11[[#This Row],[4.º Ano]],Tabela11[[#This Row],[4.º Ano2]],Tabela11[[#This Row],[4.º Ano3]],Tabela11[[#This Row],[4.º Ano4]])</f>
        <v>43.75</v>
      </c>
      <c r="V2932" s="23">
        <f>AVERAGE(Tabela11[[#This Row],[1º Ano]],Tabela11[[#This Row],[2º Ano]],Tabela11[[#This Row],[3º Ano]],Tabela11[[#This Row],[4º Ano]])</f>
        <v>43.9375</v>
      </c>
      <c r="W2932" s="9"/>
      <c r="X2932" s="9"/>
    </row>
    <row r="2933" spans="1:24" ht="15.6" x14ac:dyDescent="0.3">
      <c r="A2933" s="1" t="str">
        <f>Tabela6[[#This Row],[id_escola]]</f>
        <v>1518</v>
      </c>
      <c r="B2933" s="9">
        <v>15</v>
      </c>
      <c r="C2933" s="9">
        <v>18</v>
      </c>
      <c r="D2933" s="9">
        <v>20</v>
      </c>
      <c r="E2933" s="9">
        <v>28</v>
      </c>
      <c r="F2933" s="9">
        <v>16</v>
      </c>
      <c r="G2933" s="9">
        <v>19</v>
      </c>
      <c r="H2933" s="9">
        <v>17</v>
      </c>
      <c r="I2933" s="9">
        <v>21</v>
      </c>
      <c r="J2933" s="9">
        <v>21</v>
      </c>
      <c r="K2933" s="9">
        <v>17</v>
      </c>
      <c r="L2933" s="9">
        <v>20</v>
      </c>
      <c r="M2933" s="9">
        <v>20</v>
      </c>
      <c r="N2933" s="9">
        <v>14</v>
      </c>
      <c r="O2933" s="9">
        <v>20</v>
      </c>
      <c r="P2933" s="9">
        <v>19</v>
      </c>
      <c r="Q2933" s="9">
        <v>21</v>
      </c>
      <c r="R2933" s="23">
        <f>AVERAGE(Tabela11[[#This Row],[1.º Ano]],Tabela11[[#This Row],[1.º Ano2]],Tabela11[[#This Row],[1.º Ano3]],Tabela11[[#This Row],[1.º Ano4]])</f>
        <v>16.5</v>
      </c>
      <c r="S2933" s="23">
        <f>AVERAGE(Tabela11[[#This Row],[2.º Ano]],Tabela11[[#This Row],[2.º Ano2]],Tabela11[[#This Row],[2.º Ano3]],Tabela11[[#This Row],[2.º Ano4]])</f>
        <v>18.5</v>
      </c>
      <c r="T2933" s="23">
        <f>AVERAGE(Tabela11[[#This Row],[3.º Ano]],Tabela11[[#This Row],[3.º Ano2]],Tabela11[[#This Row],[3.º Ano3]],Tabela11[[#This Row],[3.º Ano4]])</f>
        <v>19</v>
      </c>
      <c r="U2933" s="23">
        <f>AVERAGE(Tabela11[[#This Row],[4.º Ano]],Tabela11[[#This Row],[4.º Ano2]],Tabela11[[#This Row],[4.º Ano3]],Tabela11[[#This Row],[4.º Ano4]])</f>
        <v>22.5</v>
      </c>
      <c r="V2933" s="23">
        <f>AVERAGE(Tabela11[[#This Row],[1º Ano]],Tabela11[[#This Row],[2º Ano]],Tabela11[[#This Row],[3º Ano]],Tabela11[[#This Row],[4º Ano]])</f>
        <v>19.125</v>
      </c>
      <c r="W2933" s="9"/>
      <c r="X2933" s="9"/>
    </row>
    <row r="2934" spans="1:24" ht="15.6" x14ac:dyDescent="0.3">
      <c r="A2934" s="1" t="str">
        <f>Tabela6[[#This Row],[id_escola]]</f>
        <v>1518</v>
      </c>
      <c r="B2934" s="9">
        <v>24</v>
      </c>
      <c r="C2934" s="9">
        <v>22</v>
      </c>
      <c r="D2934" s="9">
        <v>18</v>
      </c>
      <c r="E2934" s="9">
        <v>21</v>
      </c>
      <c r="F2934" s="9">
        <v>25</v>
      </c>
      <c r="G2934" s="9">
        <v>24</v>
      </c>
      <c r="H2934" s="9">
        <v>21</v>
      </c>
      <c r="I2934" s="9">
        <v>19</v>
      </c>
      <c r="J2934" s="9">
        <v>23</v>
      </c>
      <c r="K2934" s="9">
        <v>24</v>
      </c>
      <c r="L2934" s="9">
        <v>24</v>
      </c>
      <c r="M2934" s="9">
        <v>22</v>
      </c>
      <c r="N2934" s="9">
        <v>24</v>
      </c>
      <c r="O2934" s="9">
        <v>23</v>
      </c>
      <c r="P2934" s="9">
        <v>24</v>
      </c>
      <c r="Q2934" s="9">
        <v>22</v>
      </c>
      <c r="R2934" s="23">
        <f>AVERAGE(Tabela11[[#This Row],[1.º Ano]],Tabela11[[#This Row],[1.º Ano2]],Tabela11[[#This Row],[1.º Ano3]],Tabela11[[#This Row],[1.º Ano4]])</f>
        <v>24</v>
      </c>
      <c r="S2934" s="23">
        <f>AVERAGE(Tabela11[[#This Row],[2.º Ano]],Tabela11[[#This Row],[2.º Ano2]],Tabela11[[#This Row],[2.º Ano3]],Tabela11[[#This Row],[2.º Ano4]])</f>
        <v>23.25</v>
      </c>
      <c r="T2934" s="23">
        <f>AVERAGE(Tabela11[[#This Row],[3.º Ano]],Tabela11[[#This Row],[3.º Ano2]],Tabela11[[#This Row],[3.º Ano3]],Tabela11[[#This Row],[3.º Ano4]])</f>
        <v>21.75</v>
      </c>
      <c r="U2934" s="23">
        <f>AVERAGE(Tabela11[[#This Row],[4.º Ano]],Tabela11[[#This Row],[4.º Ano2]],Tabela11[[#This Row],[4.º Ano3]],Tabela11[[#This Row],[4.º Ano4]])</f>
        <v>21</v>
      </c>
      <c r="V2934" s="23">
        <f>AVERAGE(Tabela11[[#This Row],[1º Ano]],Tabela11[[#This Row],[2º Ano]],Tabela11[[#This Row],[3º Ano]],Tabela11[[#This Row],[4º Ano]])</f>
        <v>22.5</v>
      </c>
      <c r="W2934" s="9"/>
      <c r="X2934" s="9"/>
    </row>
    <row r="2935" spans="1:24" ht="15.6" x14ac:dyDescent="0.3">
      <c r="A2935" s="1" t="str">
        <f>Tabela6[[#This Row],[id_escola]]</f>
        <v>1518</v>
      </c>
      <c r="B2935" s="9">
        <v>15</v>
      </c>
      <c r="C2935" s="9">
        <v>8</v>
      </c>
      <c r="D2935" s="9">
        <v>13</v>
      </c>
      <c r="E2935" s="9">
        <v>10</v>
      </c>
      <c r="F2935" s="9">
        <v>12</v>
      </c>
      <c r="G2935" s="9">
        <v>16</v>
      </c>
      <c r="H2935" s="9">
        <v>8</v>
      </c>
      <c r="I2935" s="9">
        <v>14</v>
      </c>
      <c r="J2935" s="9">
        <v>4</v>
      </c>
      <c r="K2935" s="9">
        <v>11</v>
      </c>
      <c r="L2935" s="9">
        <v>18</v>
      </c>
      <c r="M2935" s="9">
        <v>12</v>
      </c>
      <c r="N2935" s="9">
        <v>11</v>
      </c>
      <c r="O2935" s="9">
        <v>7</v>
      </c>
      <c r="P2935" s="9">
        <v>12</v>
      </c>
      <c r="Q2935" s="9">
        <v>18</v>
      </c>
      <c r="R2935" s="23">
        <f>AVERAGE(Tabela11[[#This Row],[1.º Ano]],Tabela11[[#This Row],[1.º Ano2]],Tabela11[[#This Row],[1.º Ano3]],Tabela11[[#This Row],[1.º Ano4]])</f>
        <v>10.5</v>
      </c>
      <c r="S2935" s="23">
        <f>AVERAGE(Tabela11[[#This Row],[2.º Ano]],Tabela11[[#This Row],[2.º Ano2]],Tabela11[[#This Row],[2.º Ano3]],Tabela11[[#This Row],[2.º Ano4]])</f>
        <v>10.5</v>
      </c>
      <c r="T2935" s="23">
        <f>AVERAGE(Tabela11[[#This Row],[3.º Ano]],Tabela11[[#This Row],[3.º Ano2]],Tabela11[[#This Row],[3.º Ano3]],Tabela11[[#This Row],[3.º Ano4]])</f>
        <v>12.75</v>
      </c>
      <c r="U2935" s="23">
        <f>AVERAGE(Tabela11[[#This Row],[4.º Ano]],Tabela11[[#This Row],[4.º Ano2]],Tabela11[[#This Row],[4.º Ano3]],Tabela11[[#This Row],[4.º Ano4]])</f>
        <v>13.5</v>
      </c>
      <c r="V2935" s="23">
        <f>AVERAGE(Tabela11[[#This Row],[1º Ano]],Tabela11[[#This Row],[2º Ano]],Tabela11[[#This Row],[3º Ano]],Tabela11[[#This Row],[4º Ano]])</f>
        <v>11.8125</v>
      </c>
      <c r="W2935" s="9"/>
      <c r="X2935" s="9"/>
    </row>
    <row r="2936" spans="1:24" ht="15.6" x14ac:dyDescent="0.3">
      <c r="A2936" s="1" t="str">
        <f>Tabela6[[#This Row],[id_escola]]</f>
        <v>1518</v>
      </c>
      <c r="B2936" s="9">
        <v>20</v>
      </c>
      <c r="C2936" s="9">
        <v>24</v>
      </c>
      <c r="D2936" s="9">
        <v>19</v>
      </c>
      <c r="E2936" s="9">
        <v>26</v>
      </c>
      <c r="F2936" s="9">
        <v>21</v>
      </c>
      <c r="G2936" s="9">
        <v>21</v>
      </c>
      <c r="H2936" s="9">
        <v>23</v>
      </c>
      <c r="I2936" s="9">
        <v>20</v>
      </c>
      <c r="J2936" s="9">
        <v>23</v>
      </c>
      <c r="K2936" s="9">
        <v>19</v>
      </c>
      <c r="L2936" s="9">
        <v>21</v>
      </c>
      <c r="M2936" s="9">
        <v>22</v>
      </c>
      <c r="N2936" s="9">
        <v>18</v>
      </c>
      <c r="O2936" s="9">
        <v>24</v>
      </c>
      <c r="P2936" s="9">
        <v>20</v>
      </c>
      <c r="Q2936" s="9">
        <v>20</v>
      </c>
      <c r="R2936" s="23">
        <f>AVERAGE(Tabela11[[#This Row],[1.º Ano]],Tabela11[[#This Row],[1.º Ano2]],Tabela11[[#This Row],[1.º Ano3]],Tabela11[[#This Row],[1.º Ano4]])</f>
        <v>20.5</v>
      </c>
      <c r="S2936" s="23">
        <f>AVERAGE(Tabela11[[#This Row],[2.º Ano]],Tabela11[[#This Row],[2.º Ano2]],Tabela11[[#This Row],[2.º Ano3]],Tabela11[[#This Row],[2.º Ano4]])</f>
        <v>22</v>
      </c>
      <c r="T2936" s="23">
        <f>AVERAGE(Tabela11[[#This Row],[3.º Ano]],Tabela11[[#This Row],[3.º Ano2]],Tabela11[[#This Row],[3.º Ano3]],Tabela11[[#This Row],[3.º Ano4]])</f>
        <v>20.75</v>
      </c>
      <c r="U2936" s="23">
        <f>AVERAGE(Tabela11[[#This Row],[4.º Ano]],Tabela11[[#This Row],[4.º Ano2]],Tabela11[[#This Row],[4.º Ano3]],Tabela11[[#This Row],[4.º Ano4]])</f>
        <v>22</v>
      </c>
      <c r="V2936" s="23">
        <f>AVERAGE(Tabela11[[#This Row],[1º Ano]],Tabela11[[#This Row],[2º Ano]],Tabela11[[#This Row],[3º Ano]],Tabela11[[#This Row],[4º Ano]])</f>
        <v>21.3125</v>
      </c>
      <c r="W2936" s="9"/>
      <c r="X2936" s="9"/>
    </row>
    <row r="2937" spans="1:24" ht="15.6" x14ac:dyDescent="0.3">
      <c r="A2937" s="1" t="str">
        <f>Tabela6[[#This Row],[id_escola]]</f>
        <v>1518</v>
      </c>
      <c r="B2937" s="9">
        <v>20</v>
      </c>
      <c r="C2937" s="9">
        <v>1</v>
      </c>
      <c r="D2937" s="9">
        <v>50</v>
      </c>
      <c r="E2937" s="9">
        <v>21</v>
      </c>
      <c r="F2937" s="9">
        <v>24</v>
      </c>
      <c r="G2937" s="9">
        <v>20</v>
      </c>
      <c r="H2937" s="9">
        <v>1</v>
      </c>
      <c r="I2937" s="9">
        <v>48</v>
      </c>
      <c r="J2937" s="9">
        <v>20</v>
      </c>
      <c r="K2937" s="9">
        <v>22</v>
      </c>
      <c r="L2937" s="9">
        <v>20</v>
      </c>
      <c r="M2937" s="9">
        <v>0</v>
      </c>
      <c r="N2937" s="9">
        <v>20</v>
      </c>
      <c r="O2937" s="9">
        <v>19</v>
      </c>
      <c r="P2937" s="9">
        <v>19</v>
      </c>
      <c r="Q2937" s="9">
        <v>20</v>
      </c>
      <c r="R2937" s="23">
        <f>AVERAGE(Tabela11[[#This Row],[1.º Ano]],Tabela11[[#This Row],[1.º Ano2]],Tabela11[[#This Row],[1.º Ano3]],Tabela11[[#This Row],[1.º Ano4]])</f>
        <v>21</v>
      </c>
      <c r="S2937" s="23">
        <f>AVERAGE(Tabela11[[#This Row],[2.º Ano]],Tabela11[[#This Row],[2.º Ano2]],Tabela11[[#This Row],[2.º Ano3]],Tabela11[[#This Row],[2.º Ano4]])</f>
        <v>15.5</v>
      </c>
      <c r="T2937" s="23">
        <f>AVERAGE(Tabela11[[#This Row],[3.º Ano]],Tabela11[[#This Row],[3.º Ano2]],Tabela11[[#This Row],[3.º Ano3]],Tabela11[[#This Row],[3.º Ano4]])</f>
        <v>22.5</v>
      </c>
      <c r="U2937" s="23">
        <f>AVERAGE(Tabela11[[#This Row],[4.º Ano]],Tabela11[[#This Row],[4.º Ano2]],Tabela11[[#This Row],[4.º Ano3]],Tabela11[[#This Row],[4.º Ano4]])</f>
        <v>22.25</v>
      </c>
      <c r="V2937" s="23">
        <f>AVERAGE(Tabela11[[#This Row],[1º Ano]],Tabela11[[#This Row],[2º Ano]],Tabela11[[#This Row],[3º Ano]],Tabela11[[#This Row],[4º Ano]])</f>
        <v>20.3125</v>
      </c>
      <c r="W2937" s="9"/>
      <c r="X2937" s="9"/>
    </row>
    <row r="2938" spans="1:24" ht="15.6" x14ac:dyDescent="0.3">
      <c r="A2938" s="1" t="str">
        <f>Tabela6[[#This Row],[id_escola]]</f>
        <v>1518</v>
      </c>
      <c r="B2938" s="9">
        <v>24</v>
      </c>
      <c r="C2938" s="9">
        <v>15</v>
      </c>
      <c r="D2938" s="9">
        <v>20</v>
      </c>
      <c r="E2938" s="9">
        <v>16</v>
      </c>
      <c r="F2938" s="9">
        <v>23</v>
      </c>
      <c r="G2938" s="9">
        <v>23</v>
      </c>
      <c r="H2938" s="9">
        <v>16</v>
      </c>
      <c r="I2938" s="9">
        <v>21</v>
      </c>
      <c r="J2938" s="9">
        <v>16</v>
      </c>
      <c r="K2938" s="9">
        <v>24</v>
      </c>
      <c r="L2938" s="9">
        <v>22</v>
      </c>
      <c r="M2938" s="9">
        <v>18</v>
      </c>
      <c r="N2938" s="9">
        <v>6</v>
      </c>
      <c r="O2938" s="9">
        <v>15</v>
      </c>
      <c r="P2938" s="9">
        <v>21</v>
      </c>
      <c r="Q2938" s="9">
        <v>22</v>
      </c>
      <c r="R2938" s="23">
        <f>AVERAGE(Tabela11[[#This Row],[1.º Ano]],Tabela11[[#This Row],[1.º Ano2]],Tabela11[[#This Row],[1.º Ano3]],Tabela11[[#This Row],[1.º Ano4]])</f>
        <v>17.25</v>
      </c>
      <c r="S2938" s="23">
        <f>AVERAGE(Tabela11[[#This Row],[2.º Ano]],Tabela11[[#This Row],[2.º Ano2]],Tabela11[[#This Row],[2.º Ano3]],Tabela11[[#This Row],[2.º Ano4]])</f>
        <v>19.25</v>
      </c>
      <c r="T2938" s="23">
        <f>AVERAGE(Tabela11[[#This Row],[3.º Ano]],Tabela11[[#This Row],[3.º Ano2]],Tabela11[[#This Row],[3.º Ano3]],Tabela11[[#This Row],[3.º Ano4]])</f>
        <v>19.75</v>
      </c>
      <c r="U2938" s="23">
        <f>AVERAGE(Tabela11[[#This Row],[4.º Ano]],Tabela11[[#This Row],[4.º Ano2]],Tabela11[[#This Row],[4.º Ano3]],Tabela11[[#This Row],[4.º Ano4]])</f>
        <v>19.25</v>
      </c>
      <c r="V2938" s="23">
        <f>AVERAGE(Tabela11[[#This Row],[1º Ano]],Tabela11[[#This Row],[2º Ano]],Tabela11[[#This Row],[3º Ano]],Tabela11[[#This Row],[4º Ano]])</f>
        <v>18.875</v>
      </c>
      <c r="W2938" s="9"/>
      <c r="X2938" s="9"/>
    </row>
    <row r="2939" spans="1:24" ht="15.6" x14ac:dyDescent="0.3">
      <c r="A2939" s="1" t="str">
        <f>Tabela6[[#This Row],[id_escola]]</f>
        <v>1518</v>
      </c>
      <c r="B2939" s="9">
        <v>14</v>
      </c>
      <c r="C2939" s="9">
        <v>21</v>
      </c>
      <c r="D2939" s="9">
        <v>9</v>
      </c>
      <c r="E2939" s="9">
        <v>19</v>
      </c>
      <c r="F2939" s="9">
        <v>10</v>
      </c>
      <c r="G2939" s="9">
        <v>19</v>
      </c>
      <c r="H2939" s="9">
        <v>20</v>
      </c>
      <c r="I2939" s="9">
        <v>12</v>
      </c>
      <c r="J2939" s="9">
        <v>3</v>
      </c>
      <c r="K2939" s="9">
        <v>17</v>
      </c>
      <c r="L2939" s="9">
        <v>16</v>
      </c>
      <c r="M2939" s="9">
        <v>19</v>
      </c>
      <c r="N2939" s="9">
        <v>20</v>
      </c>
      <c r="O2939" s="9">
        <v>8</v>
      </c>
      <c r="P2939" s="9">
        <v>21</v>
      </c>
      <c r="Q2939" s="9">
        <v>16</v>
      </c>
      <c r="R2939" s="23">
        <f>AVERAGE(Tabela11[[#This Row],[1.º Ano]],Tabela11[[#This Row],[1.º Ano2]],Tabela11[[#This Row],[1.º Ano3]],Tabela11[[#This Row],[1.º Ano4]])</f>
        <v>11.75</v>
      </c>
      <c r="S2939" s="23">
        <f>AVERAGE(Tabela11[[#This Row],[2.º Ano]],Tabela11[[#This Row],[2.º Ano2]],Tabela11[[#This Row],[2.º Ano3]],Tabela11[[#This Row],[2.º Ano4]])</f>
        <v>16.25</v>
      </c>
      <c r="T2939" s="23">
        <f>AVERAGE(Tabela11[[#This Row],[3.º Ano]],Tabela11[[#This Row],[3.º Ano2]],Tabela11[[#This Row],[3.º Ano3]],Tabela11[[#This Row],[3.º Ano4]])</f>
        <v>16.5</v>
      </c>
      <c r="U2939" s="23">
        <f>AVERAGE(Tabela11[[#This Row],[4.º Ano]],Tabela11[[#This Row],[4.º Ano2]],Tabela11[[#This Row],[4.º Ano3]],Tabela11[[#This Row],[4.º Ano4]])</f>
        <v>16.5</v>
      </c>
      <c r="V2939" s="23">
        <f>AVERAGE(Tabela11[[#This Row],[1º Ano]],Tabela11[[#This Row],[2º Ano]],Tabela11[[#This Row],[3º Ano]],Tabela11[[#This Row],[4º Ano]])</f>
        <v>15.25</v>
      </c>
      <c r="W2939" s="9"/>
      <c r="X2939" s="9"/>
    </row>
    <row r="2940" spans="1:24" ht="15.6" x14ac:dyDescent="0.3">
      <c r="A2940" s="1" t="str">
        <f>Tabela6[[#This Row],[id_escola]]</f>
        <v>1518</v>
      </c>
      <c r="B2940" s="9">
        <v>23</v>
      </c>
      <c r="C2940" s="9">
        <v>48</v>
      </c>
      <c r="D2940" s="9">
        <v>53</v>
      </c>
      <c r="E2940" s="9">
        <v>48</v>
      </c>
      <c r="F2940" s="9">
        <v>42</v>
      </c>
      <c r="G2940" s="9">
        <v>27</v>
      </c>
      <c r="H2940" s="9">
        <v>47</v>
      </c>
      <c r="I2940" s="9">
        <v>52</v>
      </c>
      <c r="J2940" s="9">
        <v>38</v>
      </c>
      <c r="K2940" s="9">
        <v>45</v>
      </c>
      <c r="L2940" s="9">
        <v>24</v>
      </c>
      <c r="M2940" s="9">
        <v>52</v>
      </c>
      <c r="N2940" s="9">
        <v>58</v>
      </c>
      <c r="O2940" s="9">
        <v>48</v>
      </c>
      <c r="P2940" s="9">
        <v>42</v>
      </c>
      <c r="Q2940" s="9">
        <v>23</v>
      </c>
      <c r="R2940" s="23">
        <f>AVERAGE(Tabela11[[#This Row],[1.º Ano]],Tabela11[[#This Row],[1.º Ano2]],Tabela11[[#This Row],[1.º Ano3]],Tabela11[[#This Row],[1.º Ano4]])</f>
        <v>40.25</v>
      </c>
      <c r="S2940" s="23">
        <f>AVERAGE(Tabela11[[#This Row],[2.º Ano]],Tabela11[[#This Row],[2.º Ano2]],Tabela11[[#This Row],[2.º Ano3]],Tabela11[[#This Row],[2.º Ano4]])</f>
        <v>42</v>
      </c>
      <c r="T2940" s="23">
        <f>AVERAGE(Tabela11[[#This Row],[3.º Ano]],Tabela11[[#This Row],[3.º Ano2]],Tabela11[[#This Row],[3.º Ano3]],Tabela11[[#This Row],[3.º Ano4]])</f>
        <v>41.5</v>
      </c>
      <c r="U2940" s="23">
        <f>AVERAGE(Tabela11[[#This Row],[4.º Ano]],Tabela11[[#This Row],[4.º Ano2]],Tabela11[[#This Row],[4.º Ano3]],Tabela11[[#This Row],[4.º Ano4]])</f>
        <v>43.75</v>
      </c>
      <c r="V2940" s="23">
        <f>AVERAGE(Tabela11[[#This Row],[1º Ano]],Tabela11[[#This Row],[2º Ano]],Tabela11[[#This Row],[3º Ano]],Tabela11[[#This Row],[4º Ano]])</f>
        <v>41.875</v>
      </c>
      <c r="W2940" s="9"/>
      <c r="X2940" s="9"/>
    </row>
    <row r="2941" spans="1:24" ht="15.6" x14ac:dyDescent="0.3">
      <c r="A2941" s="1" t="str">
        <f>Tabela6[[#This Row],[id_escola]]</f>
        <v>1518</v>
      </c>
      <c r="B2941" s="9">
        <v>6</v>
      </c>
      <c r="C2941" s="9">
        <v>12</v>
      </c>
      <c r="D2941" s="9">
        <v>8</v>
      </c>
      <c r="E2941" s="9">
        <v>13</v>
      </c>
      <c r="F2941" s="9">
        <v>8</v>
      </c>
      <c r="G2941" s="9">
        <v>8</v>
      </c>
      <c r="H2941" s="9">
        <v>12</v>
      </c>
      <c r="I2941" s="9">
        <v>11</v>
      </c>
      <c r="J2941" s="9">
        <v>9</v>
      </c>
      <c r="K2941" s="9">
        <v>8</v>
      </c>
      <c r="L2941" s="9">
        <v>10</v>
      </c>
      <c r="M2941" s="9">
        <v>11</v>
      </c>
      <c r="N2941" s="9">
        <v>10</v>
      </c>
      <c r="O2941" s="9">
        <v>10</v>
      </c>
      <c r="P2941" s="9">
        <v>10</v>
      </c>
      <c r="Q2941" s="9">
        <v>10</v>
      </c>
      <c r="R2941" s="23">
        <f>AVERAGE(Tabela11[[#This Row],[1.º Ano]],Tabela11[[#This Row],[1.º Ano2]],Tabela11[[#This Row],[1.º Ano3]],Tabela11[[#This Row],[1.º Ano4]])</f>
        <v>8.25</v>
      </c>
      <c r="S2941" s="23">
        <f>AVERAGE(Tabela11[[#This Row],[2.º Ano]],Tabela11[[#This Row],[2.º Ano2]],Tabela11[[#This Row],[2.º Ano3]],Tabela11[[#This Row],[2.º Ano4]])</f>
        <v>9.5</v>
      </c>
      <c r="T2941" s="23">
        <f>AVERAGE(Tabela11[[#This Row],[3.º Ano]],Tabela11[[#This Row],[3.º Ano2]],Tabela11[[#This Row],[3.º Ano3]],Tabela11[[#This Row],[3.º Ano4]])</f>
        <v>10</v>
      </c>
      <c r="U2941" s="23">
        <f>AVERAGE(Tabela11[[#This Row],[4.º Ano]],Tabela11[[#This Row],[4.º Ano2]],Tabela11[[#This Row],[4.º Ano3]],Tabela11[[#This Row],[4.º Ano4]])</f>
        <v>11.25</v>
      </c>
      <c r="V2941" s="23">
        <f>AVERAGE(Tabela11[[#This Row],[1º Ano]],Tabela11[[#This Row],[2º Ano]],Tabela11[[#This Row],[3º Ano]],Tabela11[[#This Row],[4º Ano]])</f>
        <v>9.75</v>
      </c>
      <c r="W2941" s="9"/>
      <c r="X2941" s="9"/>
    </row>
    <row r="2942" spans="1:24" ht="15.6" x14ac:dyDescent="0.3">
      <c r="A2942" s="1" t="str">
        <f>Tabela6[[#This Row],[id_escola]]</f>
        <v>1518</v>
      </c>
      <c r="B2942" s="9">
        <v>4</v>
      </c>
      <c r="C2942" s="9">
        <v>7</v>
      </c>
      <c r="D2942" s="9">
        <v>7</v>
      </c>
      <c r="E2942" s="9">
        <v>12</v>
      </c>
      <c r="F2942" s="9">
        <v>12</v>
      </c>
      <c r="G2942" s="9">
        <v>4</v>
      </c>
      <c r="H2942" s="9">
        <v>7</v>
      </c>
      <c r="I2942" s="9">
        <v>7</v>
      </c>
      <c r="J2942" s="9">
        <v>7</v>
      </c>
      <c r="K2942" s="9">
        <v>14</v>
      </c>
      <c r="L2942" s="9">
        <v>4</v>
      </c>
      <c r="M2942" s="9">
        <v>7</v>
      </c>
      <c r="N2942" s="9">
        <v>5</v>
      </c>
      <c r="O2942" s="9">
        <v>7</v>
      </c>
      <c r="P2942" s="9">
        <v>13</v>
      </c>
      <c r="Q2942" s="9">
        <v>4</v>
      </c>
      <c r="R2942" s="23">
        <f>AVERAGE(Tabela11[[#This Row],[1.º Ano]],Tabela11[[#This Row],[1.º Ano2]],Tabela11[[#This Row],[1.º Ano3]],Tabela11[[#This Row],[1.º Ano4]])</f>
        <v>7</v>
      </c>
      <c r="S2942" s="23">
        <f>AVERAGE(Tabela11[[#This Row],[2.º Ano]],Tabela11[[#This Row],[2.º Ano2]],Tabela11[[#This Row],[2.º Ano3]],Tabela11[[#This Row],[2.º Ano4]])</f>
        <v>8</v>
      </c>
      <c r="T2942" s="23">
        <f>AVERAGE(Tabela11[[#This Row],[3.º Ano]],Tabela11[[#This Row],[3.º Ano2]],Tabela11[[#This Row],[3.º Ano3]],Tabela11[[#This Row],[3.º Ano4]])</f>
        <v>7.75</v>
      </c>
      <c r="U2942" s="23">
        <f>AVERAGE(Tabela11[[#This Row],[4.º Ano]],Tabela11[[#This Row],[4.º Ano2]],Tabela11[[#This Row],[4.º Ano3]],Tabela11[[#This Row],[4.º Ano4]])</f>
        <v>7.5</v>
      </c>
      <c r="V2942" s="23">
        <f>AVERAGE(Tabela11[[#This Row],[1º Ano]],Tabela11[[#This Row],[2º Ano]],Tabela11[[#This Row],[3º Ano]],Tabela11[[#This Row],[4º Ano]])</f>
        <v>7.5625</v>
      </c>
      <c r="W2942" s="9"/>
      <c r="X2942" s="9"/>
    </row>
    <row r="2943" spans="1:24" ht="15.6" x14ac:dyDescent="0.3">
      <c r="A2943" s="1" t="str">
        <f>Tabela6[[#This Row],[id_escola]]</f>
        <v>1518</v>
      </c>
      <c r="B2943" s="9">
        <v>24</v>
      </c>
      <c r="C2943" s="9">
        <v>24</v>
      </c>
      <c r="D2943" s="9">
        <v>20</v>
      </c>
      <c r="E2943" s="9">
        <v>21</v>
      </c>
      <c r="F2943" s="9">
        <v>20</v>
      </c>
      <c r="G2943" s="9">
        <v>24</v>
      </c>
      <c r="H2943" s="9">
        <v>25</v>
      </c>
      <c r="I2943" s="9">
        <v>21</v>
      </c>
      <c r="J2943" s="9">
        <v>20</v>
      </c>
      <c r="K2943" s="9">
        <v>19</v>
      </c>
      <c r="L2943" s="9">
        <v>24</v>
      </c>
      <c r="M2943" s="9">
        <v>26</v>
      </c>
      <c r="N2943" s="9">
        <v>20</v>
      </c>
      <c r="O2943" s="9">
        <v>20</v>
      </c>
      <c r="P2943" s="9">
        <v>18</v>
      </c>
      <c r="Q2943" s="9">
        <v>24</v>
      </c>
      <c r="R2943" s="23">
        <f>AVERAGE(Tabela11[[#This Row],[1.º Ano]],Tabela11[[#This Row],[1.º Ano2]],Tabela11[[#This Row],[1.º Ano3]],Tabela11[[#This Row],[1.º Ano4]])</f>
        <v>21</v>
      </c>
      <c r="S2943" s="23">
        <f>AVERAGE(Tabela11[[#This Row],[2.º Ano]],Tabela11[[#This Row],[2.º Ano2]],Tabela11[[#This Row],[2.º Ano3]],Tabela11[[#This Row],[2.º Ano4]])</f>
        <v>21.75</v>
      </c>
      <c r="T2943" s="23">
        <f>AVERAGE(Tabela11[[#This Row],[3.º Ano]],Tabela11[[#This Row],[3.º Ano2]],Tabela11[[#This Row],[3.º Ano3]],Tabela11[[#This Row],[3.º Ano4]])</f>
        <v>21.75</v>
      </c>
      <c r="U2943" s="23">
        <f>AVERAGE(Tabela11[[#This Row],[4.º Ano]],Tabela11[[#This Row],[4.º Ano2]],Tabela11[[#This Row],[4.º Ano3]],Tabela11[[#This Row],[4.º Ano4]])</f>
        <v>23</v>
      </c>
      <c r="V2943" s="23">
        <f>AVERAGE(Tabela11[[#This Row],[1º Ano]],Tabela11[[#This Row],[2º Ano]],Tabela11[[#This Row],[3º Ano]],Tabela11[[#This Row],[4º Ano]])</f>
        <v>21.875</v>
      </c>
      <c r="W2943" s="9"/>
      <c r="X2943" s="9"/>
    </row>
    <row r="2944" spans="1:24" ht="15.6" x14ac:dyDescent="0.3">
      <c r="A2944" s="1" t="str">
        <f>Tabela6[[#This Row],[id_escola]]</f>
        <v>1518</v>
      </c>
      <c r="B2944" s="9">
        <v>16</v>
      </c>
      <c r="C2944" s="9">
        <v>22</v>
      </c>
      <c r="D2944" s="9">
        <v>24</v>
      </c>
      <c r="E2944" s="9">
        <v>26</v>
      </c>
      <c r="F2944" s="9">
        <v>17</v>
      </c>
      <c r="G2944" s="9">
        <v>12</v>
      </c>
      <c r="H2944" s="9">
        <v>24</v>
      </c>
      <c r="I2944" s="9">
        <v>26</v>
      </c>
      <c r="J2944" s="9">
        <v>20</v>
      </c>
      <c r="K2944" s="9">
        <v>15</v>
      </c>
      <c r="L2944" s="9">
        <v>13</v>
      </c>
      <c r="M2944" s="9">
        <v>23</v>
      </c>
      <c r="N2944" s="9">
        <v>16</v>
      </c>
      <c r="O2944" s="9">
        <v>20</v>
      </c>
      <c r="P2944" s="9">
        <v>14</v>
      </c>
      <c r="Q2944" s="9">
        <v>16</v>
      </c>
      <c r="R2944" s="23">
        <f>AVERAGE(Tabela11[[#This Row],[1.º Ano]],Tabela11[[#This Row],[1.º Ano2]],Tabela11[[#This Row],[1.º Ano3]],Tabela11[[#This Row],[1.º Ano4]])</f>
        <v>17.25</v>
      </c>
      <c r="S2944" s="23">
        <f>AVERAGE(Tabela11[[#This Row],[2.º Ano]],Tabela11[[#This Row],[2.º Ano2]],Tabela11[[#This Row],[2.º Ano3]],Tabela11[[#This Row],[2.º Ano4]])</f>
        <v>17.25</v>
      </c>
      <c r="T2944" s="23">
        <f>AVERAGE(Tabela11[[#This Row],[3.º Ano]],Tabela11[[#This Row],[3.º Ano2]],Tabela11[[#This Row],[3.º Ano3]],Tabela11[[#This Row],[3.º Ano4]])</f>
        <v>18.75</v>
      </c>
      <c r="U2944" s="23">
        <f>AVERAGE(Tabela11[[#This Row],[4.º Ano]],Tabela11[[#This Row],[4.º Ano2]],Tabela11[[#This Row],[4.º Ano3]],Tabela11[[#This Row],[4.º Ano4]])</f>
        <v>22.75</v>
      </c>
      <c r="V2944" s="23">
        <f>AVERAGE(Tabela11[[#This Row],[1º Ano]],Tabela11[[#This Row],[2º Ano]],Tabela11[[#This Row],[3º Ano]],Tabela11[[#This Row],[4º Ano]])</f>
        <v>19</v>
      </c>
      <c r="W2944" s="9"/>
      <c r="X2944" s="9"/>
    </row>
    <row r="2945" spans="1:24" ht="15.6" x14ac:dyDescent="0.3">
      <c r="A2945" s="1" t="str">
        <f>Tabela6[[#This Row],[id_escola]]</f>
        <v>1518</v>
      </c>
      <c r="B2945" s="9">
        <v>45</v>
      </c>
      <c r="C2945" s="9">
        <v>46</v>
      </c>
      <c r="D2945" s="9">
        <v>45</v>
      </c>
      <c r="E2945" s="9">
        <v>50</v>
      </c>
      <c r="F2945" s="9">
        <v>44</v>
      </c>
      <c r="G2945" s="9">
        <v>45</v>
      </c>
      <c r="H2945" s="9">
        <v>44</v>
      </c>
      <c r="I2945" s="9">
        <v>46</v>
      </c>
      <c r="J2945" s="9">
        <v>44</v>
      </c>
      <c r="K2945" s="9">
        <v>44</v>
      </c>
      <c r="L2945" s="9">
        <v>44</v>
      </c>
      <c r="M2945" s="9">
        <v>43</v>
      </c>
      <c r="N2945" s="9">
        <v>41</v>
      </c>
      <c r="O2945" s="9">
        <v>43</v>
      </c>
      <c r="P2945" s="9">
        <v>44</v>
      </c>
      <c r="Q2945" s="9">
        <v>43</v>
      </c>
      <c r="R2945" s="23">
        <f>AVERAGE(Tabela11[[#This Row],[1.º Ano]],Tabela11[[#This Row],[1.º Ano2]],Tabela11[[#This Row],[1.º Ano3]],Tabela11[[#This Row],[1.º Ano4]])</f>
        <v>43.5</v>
      </c>
      <c r="S2945" s="23">
        <f>AVERAGE(Tabela11[[#This Row],[2.º Ano]],Tabela11[[#This Row],[2.º Ano2]],Tabela11[[#This Row],[2.º Ano3]],Tabela11[[#This Row],[2.º Ano4]])</f>
        <v>44.5</v>
      </c>
      <c r="T2945" s="23">
        <f>AVERAGE(Tabela11[[#This Row],[3.º Ano]],Tabela11[[#This Row],[3.º Ano2]],Tabela11[[#This Row],[3.º Ano3]],Tabela11[[#This Row],[3.º Ano4]])</f>
        <v>44.25</v>
      </c>
      <c r="U2945" s="23">
        <f>AVERAGE(Tabela11[[#This Row],[4.º Ano]],Tabela11[[#This Row],[4.º Ano2]],Tabela11[[#This Row],[4.º Ano3]],Tabela11[[#This Row],[4.º Ano4]])</f>
        <v>45.5</v>
      </c>
      <c r="V2945" s="23">
        <f>AVERAGE(Tabela11[[#This Row],[1º Ano]],Tabela11[[#This Row],[2º Ano]],Tabela11[[#This Row],[3º Ano]],Tabela11[[#This Row],[4º Ano]])</f>
        <v>44.4375</v>
      </c>
      <c r="W2945" s="9"/>
      <c r="X2945" s="9"/>
    </row>
    <row r="2946" spans="1:24" ht="15.6" x14ac:dyDescent="0.3">
      <c r="A2946" s="1" t="str">
        <f>Tabela6[[#This Row],[id_escola]]</f>
        <v>1518</v>
      </c>
      <c r="B2946" s="9">
        <v>45</v>
      </c>
      <c r="C2946" s="9">
        <v>106</v>
      </c>
      <c r="D2946" s="9">
        <v>52</v>
      </c>
      <c r="E2946" s="9">
        <v>51</v>
      </c>
      <c r="F2946" s="9">
        <v>41</v>
      </c>
      <c r="G2946" s="9">
        <v>47</v>
      </c>
      <c r="H2946" s="9">
        <v>117</v>
      </c>
      <c r="I2946" s="9">
        <v>59</v>
      </c>
      <c r="J2946" s="9">
        <v>62</v>
      </c>
      <c r="K2946" s="9">
        <v>40</v>
      </c>
      <c r="L2946" s="9">
        <v>51</v>
      </c>
      <c r="M2946" s="9">
        <v>121</v>
      </c>
      <c r="N2946" s="9">
        <v>66</v>
      </c>
      <c r="O2946" s="9">
        <v>62</v>
      </c>
      <c r="P2946" s="9">
        <v>50</v>
      </c>
      <c r="Q2946" s="9">
        <v>55</v>
      </c>
      <c r="R2946" s="23">
        <f>AVERAGE(Tabela11[[#This Row],[1.º Ano]],Tabela11[[#This Row],[1.º Ano2]],Tabela11[[#This Row],[1.º Ano3]],Tabela11[[#This Row],[1.º Ano4]])</f>
        <v>53.5</v>
      </c>
      <c r="S2946" s="23">
        <f>AVERAGE(Tabela11[[#This Row],[2.º Ano]],Tabela11[[#This Row],[2.º Ano2]],Tabela11[[#This Row],[2.º Ano3]],Tabela11[[#This Row],[2.º Ano4]])</f>
        <v>63.75</v>
      </c>
      <c r="T2946" s="23">
        <f>AVERAGE(Tabela11[[#This Row],[3.º Ano]],Tabela11[[#This Row],[3.º Ano2]],Tabela11[[#This Row],[3.º Ano3]],Tabela11[[#This Row],[3.º Ano4]])</f>
        <v>67.5</v>
      </c>
      <c r="U2946" s="23">
        <f>AVERAGE(Tabela11[[#This Row],[4.º Ano]],Tabela11[[#This Row],[4.º Ano2]],Tabela11[[#This Row],[4.º Ano3]],Tabela11[[#This Row],[4.º Ano4]])</f>
        <v>71.5</v>
      </c>
      <c r="V2946" s="23">
        <f>AVERAGE(Tabela11[[#This Row],[1º Ano]],Tabela11[[#This Row],[2º Ano]],Tabela11[[#This Row],[3º Ano]],Tabela11[[#This Row],[4º Ano]])</f>
        <v>64.0625</v>
      </c>
      <c r="W2946" s="9"/>
      <c r="X2946" s="9"/>
    </row>
    <row r="2947" spans="1:24" ht="15.6" x14ac:dyDescent="0.3">
      <c r="A2947" s="1" t="str">
        <f>Tabela6[[#This Row],[id_escola]]</f>
        <v>1518</v>
      </c>
      <c r="B2947" s="9">
        <v>21</v>
      </c>
      <c r="C2947" s="9">
        <v>26</v>
      </c>
      <c r="D2947" s="9">
        <v>20</v>
      </c>
      <c r="E2947" s="9">
        <v>24</v>
      </c>
      <c r="F2947" s="9">
        <v>15</v>
      </c>
      <c r="G2947" s="9">
        <v>24</v>
      </c>
      <c r="H2947" s="9">
        <v>23</v>
      </c>
      <c r="I2947" s="9">
        <v>21</v>
      </c>
      <c r="J2947" s="9">
        <v>14</v>
      </c>
      <c r="K2947" s="9">
        <v>15</v>
      </c>
      <c r="L2947" s="9">
        <v>24</v>
      </c>
      <c r="M2947" s="9">
        <v>23</v>
      </c>
      <c r="N2947" s="9">
        <v>17</v>
      </c>
      <c r="O2947" s="9">
        <v>16</v>
      </c>
      <c r="P2947" s="9">
        <v>17</v>
      </c>
      <c r="Q2947" s="9">
        <v>24</v>
      </c>
      <c r="R2947" s="23">
        <f>AVERAGE(Tabela11[[#This Row],[1.º Ano]],Tabela11[[#This Row],[1.º Ano2]],Tabela11[[#This Row],[1.º Ano3]],Tabela11[[#This Row],[1.º Ano4]])</f>
        <v>16.75</v>
      </c>
      <c r="S2947" s="23">
        <f>AVERAGE(Tabela11[[#This Row],[2.º Ano]],Tabela11[[#This Row],[2.º Ano2]],Tabela11[[#This Row],[2.º Ano3]],Tabela11[[#This Row],[2.º Ano4]])</f>
        <v>20.25</v>
      </c>
      <c r="T2947" s="23">
        <f>AVERAGE(Tabela11[[#This Row],[3.º Ano]],Tabela11[[#This Row],[3.º Ano2]],Tabela11[[#This Row],[3.º Ano3]],Tabela11[[#This Row],[3.º Ano4]])</f>
        <v>21</v>
      </c>
      <c r="U2947" s="23">
        <f>AVERAGE(Tabela11[[#This Row],[4.º Ano]],Tabela11[[#This Row],[4.º Ano2]],Tabela11[[#This Row],[4.º Ano3]],Tabela11[[#This Row],[4.º Ano4]])</f>
        <v>23</v>
      </c>
      <c r="V2947" s="23">
        <f>AVERAGE(Tabela11[[#This Row],[1º Ano]],Tabela11[[#This Row],[2º Ano]],Tabela11[[#This Row],[3º Ano]],Tabela11[[#This Row],[4º Ano]])</f>
        <v>20.25</v>
      </c>
      <c r="W2947" s="9"/>
      <c r="X2947" s="9"/>
    </row>
    <row r="2948" spans="1:24" ht="15.6" x14ac:dyDescent="0.3">
      <c r="A2948" s="1" t="str">
        <f>Tabela6[[#This Row],[id_escola]]</f>
        <v>1518</v>
      </c>
      <c r="B2948" s="9">
        <v>39</v>
      </c>
      <c r="C2948" s="9">
        <v>25</v>
      </c>
      <c r="D2948" s="9">
        <v>20</v>
      </c>
      <c r="E2948" s="9">
        <v>50</v>
      </c>
      <c r="F2948" s="9">
        <v>24</v>
      </c>
      <c r="G2948" s="9">
        <v>42</v>
      </c>
      <c r="H2948" s="9">
        <v>23</v>
      </c>
      <c r="I2948" s="9">
        <v>20</v>
      </c>
      <c r="J2948" s="9">
        <v>20</v>
      </c>
      <c r="K2948" s="9">
        <v>24</v>
      </c>
      <c r="L2948" s="9">
        <v>43</v>
      </c>
      <c r="M2948" s="9">
        <v>23</v>
      </c>
      <c r="N2948" s="9">
        <v>24</v>
      </c>
      <c r="O2948" s="9">
        <v>21</v>
      </c>
      <c r="P2948" s="9">
        <v>22</v>
      </c>
      <c r="Q2948" s="9">
        <v>40</v>
      </c>
      <c r="R2948" s="23">
        <f>AVERAGE(Tabela11[[#This Row],[1.º Ano]],Tabela11[[#This Row],[1.º Ano2]],Tabela11[[#This Row],[1.º Ano3]],Tabela11[[#This Row],[1.º Ano4]])</f>
        <v>26.75</v>
      </c>
      <c r="S2948" s="23">
        <f>AVERAGE(Tabela11[[#This Row],[2.º Ano]],Tabela11[[#This Row],[2.º Ano2]],Tabela11[[#This Row],[2.º Ano3]],Tabela11[[#This Row],[2.º Ano4]])</f>
        <v>28</v>
      </c>
      <c r="T2948" s="23">
        <f>AVERAGE(Tabela11[[#This Row],[3.º Ano]],Tabela11[[#This Row],[3.º Ano2]],Tabela11[[#This Row],[3.º Ano3]],Tabela11[[#This Row],[3.º Ano4]])</f>
        <v>27</v>
      </c>
      <c r="U2948" s="23">
        <f>AVERAGE(Tabela11[[#This Row],[4.º Ano]],Tabela11[[#This Row],[4.º Ano2]],Tabela11[[#This Row],[4.º Ano3]],Tabela11[[#This Row],[4.º Ano4]])</f>
        <v>33.25</v>
      </c>
      <c r="V2948" s="23">
        <f>AVERAGE(Tabela11[[#This Row],[1º Ano]],Tabela11[[#This Row],[2º Ano]],Tabela11[[#This Row],[3º Ano]],Tabela11[[#This Row],[4º Ano]])</f>
        <v>28.75</v>
      </c>
      <c r="W2948" s="9"/>
      <c r="X2948" s="9"/>
    </row>
    <row r="2949" spans="1:24" ht="15.6" x14ac:dyDescent="0.3">
      <c r="A2949" s="1" t="str">
        <f>Tabela6[[#This Row],[id_escola]]</f>
        <v>1518</v>
      </c>
      <c r="B2949" s="9">
        <v>18</v>
      </c>
      <c r="C2949" s="9">
        <v>10</v>
      </c>
      <c r="D2949" s="9">
        <v>11</v>
      </c>
      <c r="E2949" s="9">
        <v>19</v>
      </c>
      <c r="F2949" s="9">
        <v>24</v>
      </c>
      <c r="G2949" s="9">
        <v>20</v>
      </c>
      <c r="H2949" s="9">
        <v>12</v>
      </c>
      <c r="I2949" s="9">
        <v>12</v>
      </c>
      <c r="J2949" s="9">
        <v>11</v>
      </c>
      <c r="K2949" s="9">
        <v>23</v>
      </c>
      <c r="L2949" s="9">
        <v>20</v>
      </c>
      <c r="M2949" s="9">
        <v>9</v>
      </c>
      <c r="N2949" s="9">
        <v>9</v>
      </c>
      <c r="O2949" s="9">
        <v>12</v>
      </c>
      <c r="P2949" s="9">
        <v>23</v>
      </c>
      <c r="Q2949" s="9">
        <v>19</v>
      </c>
      <c r="R2949" s="23">
        <f>AVERAGE(Tabela11[[#This Row],[1.º Ano]],Tabela11[[#This Row],[1.º Ano2]],Tabela11[[#This Row],[1.º Ano3]],Tabela11[[#This Row],[1.º Ano4]])</f>
        <v>15.5</v>
      </c>
      <c r="S2949" s="23">
        <f>AVERAGE(Tabela11[[#This Row],[2.º Ano]],Tabela11[[#This Row],[2.º Ano2]],Tabela11[[#This Row],[2.º Ano3]],Tabela11[[#This Row],[2.º Ano4]])</f>
        <v>16.25</v>
      </c>
      <c r="T2949" s="23">
        <f>AVERAGE(Tabela11[[#This Row],[3.º Ano]],Tabela11[[#This Row],[3.º Ano2]],Tabela11[[#This Row],[3.º Ano3]],Tabela11[[#This Row],[3.º Ano4]])</f>
        <v>16.5</v>
      </c>
      <c r="U2949" s="23">
        <f>AVERAGE(Tabela11[[#This Row],[4.º Ano]],Tabela11[[#This Row],[4.º Ano2]],Tabela11[[#This Row],[4.º Ano3]],Tabela11[[#This Row],[4.º Ano4]])</f>
        <v>14.75</v>
      </c>
      <c r="V2949" s="23">
        <f>AVERAGE(Tabela11[[#This Row],[1º Ano]],Tabela11[[#This Row],[2º Ano]],Tabela11[[#This Row],[3º Ano]],Tabela11[[#This Row],[4º Ano]])</f>
        <v>15.75</v>
      </c>
      <c r="W2949" s="9"/>
      <c r="X2949" s="9"/>
    </row>
    <row r="2950" spans="1:24" ht="15.6" x14ac:dyDescent="0.3">
      <c r="A2950" s="1" t="str">
        <f>Tabela6[[#This Row],[id_escola]]</f>
        <v>1518</v>
      </c>
      <c r="B2950" s="9">
        <v>21</v>
      </c>
      <c r="C2950" s="9">
        <v>23</v>
      </c>
      <c r="D2950" s="9">
        <v>44</v>
      </c>
      <c r="E2950" s="9">
        <v>40</v>
      </c>
      <c r="F2950" s="9">
        <v>21</v>
      </c>
      <c r="G2950" s="9">
        <v>21</v>
      </c>
      <c r="H2950" s="9">
        <v>23</v>
      </c>
      <c r="I2950" s="9">
        <v>47</v>
      </c>
      <c r="J2950" s="9">
        <v>41</v>
      </c>
      <c r="K2950" s="9">
        <v>21</v>
      </c>
      <c r="L2950" s="9">
        <v>20</v>
      </c>
      <c r="M2950" s="9">
        <v>23</v>
      </c>
      <c r="N2950" s="9">
        <v>21</v>
      </c>
      <c r="O2950" s="9">
        <v>41</v>
      </c>
      <c r="P2950" s="9">
        <v>20</v>
      </c>
      <c r="Q2950" s="9">
        <v>19</v>
      </c>
      <c r="R2950" s="23">
        <f>AVERAGE(Tabela11[[#This Row],[1.º Ano]],Tabela11[[#This Row],[1.º Ano2]],Tabela11[[#This Row],[1.º Ano3]],Tabela11[[#This Row],[1.º Ano4]])</f>
        <v>26</v>
      </c>
      <c r="S2950" s="23">
        <f>AVERAGE(Tabela11[[#This Row],[2.º Ano]],Tabela11[[#This Row],[2.º Ano2]],Tabela11[[#This Row],[2.º Ano3]],Tabela11[[#This Row],[2.º Ano4]])</f>
        <v>26.5</v>
      </c>
      <c r="T2950" s="23">
        <f>AVERAGE(Tabela11[[#This Row],[3.º Ano]],Tabela11[[#This Row],[3.º Ano2]],Tabela11[[#This Row],[3.º Ano3]],Tabela11[[#This Row],[3.º Ano4]])</f>
        <v>26.75</v>
      </c>
      <c r="U2950" s="23">
        <f>AVERAGE(Tabela11[[#This Row],[4.º Ano]],Tabela11[[#This Row],[4.º Ano2]],Tabela11[[#This Row],[4.º Ano3]],Tabela11[[#This Row],[4.º Ano4]])</f>
        <v>32.25</v>
      </c>
      <c r="V2950" s="23">
        <f>AVERAGE(Tabela11[[#This Row],[1º Ano]],Tabela11[[#This Row],[2º Ano]],Tabela11[[#This Row],[3º Ano]],Tabela11[[#This Row],[4º Ano]])</f>
        <v>27.875</v>
      </c>
      <c r="W2950" s="9"/>
      <c r="X2950" s="9"/>
    </row>
    <row r="2951" spans="1:24" ht="15.6" x14ac:dyDescent="0.3">
      <c r="A2951" s="1" t="str">
        <f>Tabela6[[#This Row],[id_escola]]</f>
        <v>1518</v>
      </c>
      <c r="B2951" s="9">
        <v>17</v>
      </c>
      <c r="C2951" s="9">
        <v>23</v>
      </c>
      <c r="D2951" s="9">
        <v>15</v>
      </c>
      <c r="E2951" s="9">
        <v>20</v>
      </c>
      <c r="F2951" s="9">
        <v>19</v>
      </c>
      <c r="G2951" s="9">
        <v>18</v>
      </c>
      <c r="H2951" s="9">
        <v>27</v>
      </c>
      <c r="I2951" s="9">
        <v>15</v>
      </c>
      <c r="J2951" s="9">
        <v>24</v>
      </c>
      <c r="K2951" s="9">
        <v>19</v>
      </c>
      <c r="L2951" s="9">
        <v>18</v>
      </c>
      <c r="M2951" s="9">
        <v>24</v>
      </c>
      <c r="N2951" s="9">
        <v>20</v>
      </c>
      <c r="O2951" s="9">
        <v>23</v>
      </c>
      <c r="P2951" s="9">
        <v>19</v>
      </c>
      <c r="Q2951" s="9">
        <v>18</v>
      </c>
      <c r="R2951" s="23">
        <f>AVERAGE(Tabela11[[#This Row],[1.º Ano]],Tabela11[[#This Row],[1.º Ano2]],Tabela11[[#This Row],[1.º Ano3]],Tabela11[[#This Row],[1.º Ano4]])</f>
        <v>20</v>
      </c>
      <c r="S2951" s="23">
        <f>AVERAGE(Tabela11[[#This Row],[2.º Ano]],Tabela11[[#This Row],[2.º Ano2]],Tabela11[[#This Row],[2.º Ano3]],Tabela11[[#This Row],[2.º Ano4]])</f>
        <v>20.75</v>
      </c>
      <c r="T2951" s="23">
        <f>AVERAGE(Tabela11[[#This Row],[3.º Ano]],Tabela11[[#This Row],[3.º Ano2]],Tabela11[[#This Row],[3.º Ano3]],Tabela11[[#This Row],[3.º Ano4]])</f>
        <v>19.75</v>
      </c>
      <c r="U2951" s="23">
        <f>AVERAGE(Tabela11[[#This Row],[4.º Ano]],Tabela11[[#This Row],[4.º Ano2]],Tabela11[[#This Row],[4.º Ano3]],Tabela11[[#This Row],[4.º Ano4]])</f>
        <v>19.25</v>
      </c>
      <c r="V2951" s="23">
        <f>AVERAGE(Tabela11[[#This Row],[1º Ano]],Tabela11[[#This Row],[2º Ano]],Tabela11[[#This Row],[3º Ano]],Tabela11[[#This Row],[4º Ano]])</f>
        <v>19.9375</v>
      </c>
      <c r="W2951" s="9"/>
      <c r="X2951" s="9"/>
    </row>
    <row r="2952" spans="1:24" ht="15.6" x14ac:dyDescent="0.3">
      <c r="A2952" s="1" t="str">
        <f>Tabela6[[#This Row],[id_escola]]</f>
        <v>1518</v>
      </c>
      <c r="B2952" s="9">
        <v>44</v>
      </c>
      <c r="C2952" s="9">
        <v>46</v>
      </c>
      <c r="D2952" s="9">
        <v>47</v>
      </c>
      <c r="E2952" s="9">
        <v>46</v>
      </c>
      <c r="F2952" s="9">
        <v>44</v>
      </c>
      <c r="G2952" s="9">
        <v>44</v>
      </c>
      <c r="H2952" s="9">
        <v>46</v>
      </c>
      <c r="I2952" s="9">
        <v>47</v>
      </c>
      <c r="J2952" s="9">
        <v>43</v>
      </c>
      <c r="K2952" s="9">
        <v>44</v>
      </c>
      <c r="L2952" s="9">
        <v>43</v>
      </c>
      <c r="M2952" s="9">
        <v>46</v>
      </c>
      <c r="N2952" s="9">
        <v>44</v>
      </c>
      <c r="O2952" s="9">
        <v>44</v>
      </c>
      <c r="P2952" s="9">
        <v>44</v>
      </c>
      <c r="Q2952" s="9">
        <v>44</v>
      </c>
      <c r="R2952" s="23">
        <f>AVERAGE(Tabela11[[#This Row],[1.º Ano]],Tabela11[[#This Row],[1.º Ano2]],Tabela11[[#This Row],[1.º Ano3]],Tabela11[[#This Row],[1.º Ano4]])</f>
        <v>43.75</v>
      </c>
      <c r="S2952" s="23">
        <f>AVERAGE(Tabela11[[#This Row],[2.º Ano]],Tabela11[[#This Row],[2.º Ano2]],Tabela11[[#This Row],[2.º Ano3]],Tabela11[[#This Row],[2.º Ano4]])</f>
        <v>44.5</v>
      </c>
      <c r="T2952" s="23">
        <f>AVERAGE(Tabela11[[#This Row],[3.º Ano]],Tabela11[[#This Row],[3.º Ano2]],Tabela11[[#This Row],[3.º Ano3]],Tabela11[[#This Row],[3.º Ano4]])</f>
        <v>45</v>
      </c>
      <c r="U2952" s="23">
        <f>AVERAGE(Tabela11[[#This Row],[4.º Ano]],Tabela11[[#This Row],[4.º Ano2]],Tabela11[[#This Row],[4.º Ano3]],Tabela11[[#This Row],[4.º Ano4]])</f>
        <v>45.75</v>
      </c>
      <c r="V2952" s="23">
        <f>AVERAGE(Tabela11[[#This Row],[1º Ano]],Tabela11[[#This Row],[2º Ano]],Tabela11[[#This Row],[3º Ano]],Tabela11[[#This Row],[4º Ano]])</f>
        <v>44.75</v>
      </c>
      <c r="W2952" s="9"/>
      <c r="X2952" s="9"/>
    </row>
    <row r="2953" spans="1:24" ht="15.6" x14ac:dyDescent="0.3">
      <c r="A2953" s="1" t="str">
        <f>Tabela6[[#This Row],[id_escola]]</f>
        <v>1518</v>
      </c>
      <c r="B2953" s="9">
        <v>19</v>
      </c>
      <c r="C2953" s="9">
        <v>33</v>
      </c>
      <c r="D2953" s="9">
        <v>21</v>
      </c>
      <c r="E2953" s="9">
        <v>20</v>
      </c>
      <c r="F2953" s="9">
        <v>17</v>
      </c>
      <c r="G2953" s="9">
        <v>21</v>
      </c>
      <c r="H2953" s="9">
        <v>36</v>
      </c>
      <c r="I2953" s="9">
        <v>21</v>
      </c>
      <c r="J2953" s="9">
        <v>18</v>
      </c>
      <c r="K2953" s="9">
        <v>19</v>
      </c>
      <c r="L2953" s="9">
        <v>17</v>
      </c>
      <c r="M2953" s="9">
        <v>36</v>
      </c>
      <c r="N2953" s="9">
        <v>19</v>
      </c>
      <c r="O2953" s="9">
        <v>21</v>
      </c>
      <c r="P2953" s="9">
        <v>19</v>
      </c>
      <c r="Q2953" s="9">
        <v>18</v>
      </c>
      <c r="R2953" s="23">
        <f>AVERAGE(Tabela11[[#This Row],[1.º Ano]],Tabela11[[#This Row],[1.º Ano2]],Tabela11[[#This Row],[1.º Ano3]],Tabela11[[#This Row],[1.º Ano4]])</f>
        <v>18.25</v>
      </c>
      <c r="S2953" s="23">
        <f>AVERAGE(Tabela11[[#This Row],[2.º Ano]],Tabela11[[#This Row],[2.º Ano2]],Tabela11[[#This Row],[2.º Ano3]],Tabela11[[#This Row],[2.º Ano4]])</f>
        <v>23.5</v>
      </c>
      <c r="T2953" s="23">
        <f>AVERAGE(Tabela11[[#This Row],[3.º Ano]],Tabela11[[#This Row],[3.º Ano2]],Tabela11[[#This Row],[3.º Ano3]],Tabela11[[#This Row],[3.º Ano4]])</f>
        <v>23.25</v>
      </c>
      <c r="U2953" s="23">
        <f>AVERAGE(Tabela11[[#This Row],[4.º Ano]],Tabela11[[#This Row],[4.º Ano2]],Tabela11[[#This Row],[4.º Ano3]],Tabela11[[#This Row],[4.º Ano4]])</f>
        <v>23.75</v>
      </c>
      <c r="V2953" s="23">
        <f>AVERAGE(Tabela11[[#This Row],[1º Ano]],Tabela11[[#This Row],[2º Ano]],Tabela11[[#This Row],[3º Ano]],Tabela11[[#This Row],[4º Ano]])</f>
        <v>22.1875</v>
      </c>
      <c r="W2953" s="9"/>
      <c r="X2953" s="9"/>
    </row>
    <row r="2954" spans="1:24" ht="15.6" x14ac:dyDescent="0.3">
      <c r="A2954" s="1" t="str">
        <f>Tabela6[[#This Row],[id_escola]]</f>
        <v>1518</v>
      </c>
      <c r="B2954" s="9">
        <v>12</v>
      </c>
      <c r="C2954" s="9">
        <v>23</v>
      </c>
      <c r="D2954" s="9">
        <v>20</v>
      </c>
      <c r="E2954" s="9">
        <v>15</v>
      </c>
      <c r="F2954" s="9">
        <v>26</v>
      </c>
      <c r="G2954" s="9">
        <v>16</v>
      </c>
      <c r="H2954" s="9">
        <v>22</v>
      </c>
      <c r="I2954" s="9">
        <v>20</v>
      </c>
      <c r="J2954" s="9">
        <v>16</v>
      </c>
      <c r="K2954" s="9">
        <v>26</v>
      </c>
      <c r="L2954" s="9">
        <v>17</v>
      </c>
      <c r="M2954" s="9">
        <v>22</v>
      </c>
      <c r="N2954" s="9">
        <v>24</v>
      </c>
      <c r="O2954" s="9">
        <v>17</v>
      </c>
      <c r="P2954" s="9">
        <v>26</v>
      </c>
      <c r="Q2954" s="9">
        <v>17</v>
      </c>
      <c r="R2954" s="23">
        <f>AVERAGE(Tabela11[[#This Row],[1.º Ano]],Tabela11[[#This Row],[1.º Ano2]],Tabela11[[#This Row],[1.º Ano3]],Tabela11[[#This Row],[1.º Ano4]])</f>
        <v>19.5</v>
      </c>
      <c r="S2954" s="23">
        <f>AVERAGE(Tabela11[[#This Row],[2.º Ano]],Tabela11[[#This Row],[2.º Ano2]],Tabela11[[#This Row],[2.º Ano3]],Tabela11[[#This Row],[2.º Ano4]])</f>
        <v>20.5</v>
      </c>
      <c r="T2954" s="23">
        <f>AVERAGE(Tabela11[[#This Row],[3.º Ano]],Tabela11[[#This Row],[3.º Ano2]],Tabela11[[#This Row],[3.º Ano3]],Tabela11[[#This Row],[3.º Ano4]])</f>
        <v>21.25</v>
      </c>
      <c r="U2954" s="23">
        <f>AVERAGE(Tabela11[[#This Row],[4.º Ano]],Tabela11[[#This Row],[4.º Ano2]],Tabela11[[#This Row],[4.º Ano3]],Tabela11[[#This Row],[4.º Ano4]])</f>
        <v>18.5</v>
      </c>
      <c r="V2954" s="23">
        <f>AVERAGE(Tabela11[[#This Row],[1º Ano]],Tabela11[[#This Row],[2º Ano]],Tabela11[[#This Row],[3º Ano]],Tabela11[[#This Row],[4º Ano]])</f>
        <v>19.9375</v>
      </c>
      <c r="W2954" s="9"/>
      <c r="X2954" s="9"/>
    </row>
    <row r="2955" spans="1:24" ht="15.6" x14ac:dyDescent="0.3">
      <c r="A2955" s="1" t="str">
        <f>Tabela6[[#This Row],[id_escola]]</f>
        <v>1518</v>
      </c>
      <c r="B2955" s="9">
        <v>0</v>
      </c>
      <c r="C2955" s="9">
        <v>26</v>
      </c>
      <c r="D2955" s="9">
        <v>26</v>
      </c>
      <c r="E2955" s="9">
        <v>0</v>
      </c>
      <c r="F2955" s="9">
        <v>0</v>
      </c>
      <c r="G2955" s="9">
        <v>0</v>
      </c>
      <c r="H2955" s="9">
        <v>26</v>
      </c>
      <c r="I2955" s="9">
        <v>26</v>
      </c>
      <c r="J2955" s="9">
        <v>24</v>
      </c>
      <c r="K2955" s="9">
        <v>0</v>
      </c>
      <c r="L2955" s="9">
        <v>0</v>
      </c>
      <c r="M2955" s="9">
        <v>26</v>
      </c>
      <c r="N2955" s="9">
        <v>20</v>
      </c>
      <c r="O2955" s="9">
        <v>24</v>
      </c>
      <c r="P2955" s="9">
        <v>0</v>
      </c>
      <c r="Q2955" s="9">
        <v>0</v>
      </c>
      <c r="R2955" s="23">
        <f>AVERAGE(Tabela11[[#This Row],[1.º Ano]],Tabela11[[#This Row],[1.º Ano2]],Tabela11[[#This Row],[1.º Ano3]],Tabela11[[#This Row],[1.º Ano4]])</f>
        <v>11</v>
      </c>
      <c r="S2955" s="23">
        <f>AVERAGE(Tabela11[[#This Row],[2.º Ano]],Tabela11[[#This Row],[2.º Ano2]],Tabela11[[#This Row],[2.º Ano3]],Tabela11[[#This Row],[2.º Ano4]])</f>
        <v>12.5</v>
      </c>
      <c r="T2955" s="23">
        <f>AVERAGE(Tabela11[[#This Row],[3.º Ano]],Tabela11[[#This Row],[3.º Ano2]],Tabela11[[#This Row],[3.º Ano3]],Tabela11[[#This Row],[3.º Ano4]])</f>
        <v>13</v>
      </c>
      <c r="U2955" s="23">
        <f>AVERAGE(Tabela11[[#This Row],[4.º Ano]],Tabela11[[#This Row],[4.º Ano2]],Tabela11[[#This Row],[4.º Ano3]],Tabela11[[#This Row],[4.º Ano4]])</f>
        <v>13</v>
      </c>
      <c r="V2955" s="23">
        <f>AVERAGE(Tabela11[[#This Row],[1º Ano]],Tabela11[[#This Row],[2º Ano]],Tabela11[[#This Row],[3º Ano]],Tabela11[[#This Row],[4º Ano]])</f>
        <v>12.375</v>
      </c>
      <c r="W2955" s="9"/>
      <c r="X2955" s="9"/>
    </row>
    <row r="2956" spans="1:24" ht="15.6" x14ac:dyDescent="0.3">
      <c r="A2956" s="1" t="str">
        <f>Tabela6[[#This Row],[id_escola]]</f>
        <v>1518</v>
      </c>
      <c r="B2956" s="9">
        <v>18</v>
      </c>
      <c r="C2956" s="9">
        <v>13</v>
      </c>
      <c r="D2956" s="9">
        <v>12</v>
      </c>
      <c r="E2956" s="9">
        <v>17</v>
      </c>
      <c r="F2956" s="9">
        <v>21</v>
      </c>
      <c r="G2956" s="9">
        <v>19</v>
      </c>
      <c r="H2956" s="9">
        <v>12</v>
      </c>
      <c r="I2956" s="9">
        <v>16</v>
      </c>
      <c r="J2956" s="9">
        <v>17</v>
      </c>
      <c r="K2956" s="9">
        <v>20</v>
      </c>
      <c r="L2956" s="9">
        <v>17</v>
      </c>
      <c r="M2956" s="9">
        <v>14</v>
      </c>
      <c r="N2956" s="9">
        <v>12</v>
      </c>
      <c r="O2956" s="9">
        <v>17</v>
      </c>
      <c r="P2956" s="9">
        <v>19</v>
      </c>
      <c r="Q2956" s="9">
        <v>20</v>
      </c>
      <c r="R2956" s="23">
        <f>AVERAGE(Tabela11[[#This Row],[1.º Ano]],Tabela11[[#This Row],[1.º Ano2]],Tabela11[[#This Row],[1.º Ano3]],Tabela11[[#This Row],[1.º Ano4]])</f>
        <v>17</v>
      </c>
      <c r="S2956" s="23">
        <f>AVERAGE(Tabela11[[#This Row],[2.º Ano]],Tabela11[[#This Row],[2.º Ano2]],Tabela11[[#This Row],[2.º Ano3]],Tabela11[[#This Row],[2.º Ano4]])</f>
        <v>17.25</v>
      </c>
      <c r="T2956" s="23">
        <f>AVERAGE(Tabela11[[#This Row],[3.º Ano]],Tabela11[[#This Row],[3.º Ano2]],Tabela11[[#This Row],[3.º Ano3]],Tabela11[[#This Row],[3.º Ano4]])</f>
        <v>15</v>
      </c>
      <c r="U2956" s="23">
        <f>AVERAGE(Tabela11[[#This Row],[4.º Ano]],Tabela11[[#This Row],[4.º Ano2]],Tabela11[[#This Row],[4.º Ano3]],Tabela11[[#This Row],[4.º Ano4]])</f>
        <v>16.75</v>
      </c>
      <c r="V2956" s="23">
        <f>AVERAGE(Tabela11[[#This Row],[1º Ano]],Tabela11[[#This Row],[2º Ano]],Tabela11[[#This Row],[3º Ano]],Tabela11[[#This Row],[4º Ano]])</f>
        <v>16.5</v>
      </c>
      <c r="W2956" s="9"/>
      <c r="X2956" s="9"/>
    </row>
    <row r="2957" spans="1:24" ht="15.6" x14ac:dyDescent="0.3">
      <c r="A2957" s="1" t="str">
        <f>Tabela6[[#This Row],[id_escola]]</f>
        <v>1518</v>
      </c>
      <c r="B2957" s="9">
        <v>13</v>
      </c>
      <c r="C2957" s="9">
        <v>16</v>
      </c>
      <c r="D2957" s="9">
        <v>8</v>
      </c>
      <c r="E2957" s="9">
        <v>12</v>
      </c>
      <c r="F2957" s="9">
        <v>20</v>
      </c>
      <c r="G2957" s="9">
        <v>17</v>
      </c>
      <c r="H2957" s="9">
        <v>15</v>
      </c>
      <c r="I2957" s="9">
        <v>8</v>
      </c>
      <c r="J2957" s="9">
        <v>18</v>
      </c>
      <c r="K2957" s="9">
        <v>20</v>
      </c>
      <c r="L2957" s="9">
        <v>18</v>
      </c>
      <c r="M2957" s="9">
        <v>15</v>
      </c>
      <c r="N2957" s="9">
        <v>19</v>
      </c>
      <c r="O2957" s="9">
        <v>17</v>
      </c>
      <c r="P2957" s="9">
        <v>21</v>
      </c>
      <c r="Q2957" s="9">
        <v>18</v>
      </c>
      <c r="R2957" s="23">
        <f>AVERAGE(Tabela11[[#This Row],[1.º Ano]],Tabela11[[#This Row],[1.º Ano2]],Tabela11[[#This Row],[1.º Ano3]],Tabela11[[#This Row],[1.º Ano4]])</f>
        <v>17.5</v>
      </c>
      <c r="S2957" s="23">
        <f>AVERAGE(Tabela11[[#This Row],[2.º Ano]],Tabela11[[#This Row],[2.º Ano2]],Tabela11[[#This Row],[2.º Ano3]],Tabela11[[#This Row],[2.º Ano4]])</f>
        <v>17.5</v>
      </c>
      <c r="T2957" s="23">
        <f>AVERAGE(Tabela11[[#This Row],[3.º Ano]],Tabela11[[#This Row],[3.º Ano2]],Tabela11[[#This Row],[3.º Ano3]],Tabela11[[#This Row],[3.º Ano4]])</f>
        <v>15.5</v>
      </c>
      <c r="U2957" s="23">
        <f>AVERAGE(Tabela11[[#This Row],[4.º Ano]],Tabela11[[#This Row],[4.º Ano2]],Tabela11[[#This Row],[4.º Ano3]],Tabela11[[#This Row],[4.º Ano4]])</f>
        <v>13.25</v>
      </c>
      <c r="V2957" s="23">
        <f>AVERAGE(Tabela11[[#This Row],[1º Ano]],Tabela11[[#This Row],[2º Ano]],Tabela11[[#This Row],[3º Ano]],Tabela11[[#This Row],[4º Ano]])</f>
        <v>15.9375</v>
      </c>
      <c r="W2957" s="9"/>
      <c r="X2957" s="9"/>
    </row>
    <row r="2958" spans="1:24" ht="15.6" x14ac:dyDescent="0.3">
      <c r="A2958" s="1" t="str">
        <f>Tabela6[[#This Row],[id_escola]]</f>
        <v>1518</v>
      </c>
      <c r="B2958" s="9">
        <v>25</v>
      </c>
      <c r="C2958" s="9">
        <v>0</v>
      </c>
      <c r="D2958" s="9">
        <v>1</v>
      </c>
      <c r="E2958" s="9">
        <v>20</v>
      </c>
      <c r="F2958" s="9">
        <v>20</v>
      </c>
      <c r="G2958" s="9">
        <v>25</v>
      </c>
      <c r="H2958" s="9">
        <v>0</v>
      </c>
      <c r="I2958" s="9">
        <v>0</v>
      </c>
      <c r="J2958" s="9">
        <v>0</v>
      </c>
      <c r="K2958" s="9">
        <v>17</v>
      </c>
      <c r="L2958" s="9">
        <v>25</v>
      </c>
      <c r="M2958" s="9">
        <v>0</v>
      </c>
      <c r="N2958" s="9">
        <v>0</v>
      </c>
      <c r="O2958" s="9">
        <v>0</v>
      </c>
      <c r="P2958" s="9">
        <v>20</v>
      </c>
      <c r="Q2958" s="9">
        <v>25</v>
      </c>
      <c r="R2958" s="23">
        <f>AVERAGE(Tabela11[[#This Row],[1.º Ano]],Tabela11[[#This Row],[1.º Ano2]],Tabela11[[#This Row],[1.º Ano3]],Tabela11[[#This Row],[1.º Ano4]])</f>
        <v>11.25</v>
      </c>
      <c r="S2958" s="23">
        <f>AVERAGE(Tabela11[[#This Row],[2.º Ano]],Tabela11[[#This Row],[2.º Ano2]],Tabela11[[#This Row],[2.º Ano3]],Tabela11[[#This Row],[2.º Ano4]])</f>
        <v>10.5</v>
      </c>
      <c r="T2958" s="23">
        <f>AVERAGE(Tabela11[[#This Row],[3.º Ano]],Tabela11[[#This Row],[3.º Ano2]],Tabela11[[#This Row],[3.º Ano3]],Tabela11[[#This Row],[3.º Ano4]])</f>
        <v>11.5</v>
      </c>
      <c r="U2958" s="23">
        <f>AVERAGE(Tabela11[[#This Row],[4.º Ano]],Tabela11[[#This Row],[4.º Ano2]],Tabela11[[#This Row],[4.º Ano3]],Tabela11[[#This Row],[4.º Ano4]])</f>
        <v>11.25</v>
      </c>
      <c r="V2958" s="23">
        <f>AVERAGE(Tabela11[[#This Row],[1º Ano]],Tabela11[[#This Row],[2º Ano]],Tabela11[[#This Row],[3º Ano]],Tabela11[[#This Row],[4º Ano]])</f>
        <v>11.125</v>
      </c>
      <c r="W2958" s="9"/>
      <c r="X2958" s="9"/>
    </row>
    <row r="2959" spans="1:24" ht="15.6" x14ac:dyDescent="0.3">
      <c r="A2959" s="1" t="str">
        <f>Tabela6[[#This Row],[id_escola]]</f>
        <v>1518</v>
      </c>
      <c r="B2959" s="9">
        <v>24</v>
      </c>
      <c r="C2959" s="9">
        <v>26</v>
      </c>
      <c r="D2959" s="9">
        <v>26</v>
      </c>
      <c r="E2959" s="9">
        <v>26</v>
      </c>
      <c r="F2959" s="9">
        <v>24</v>
      </c>
      <c r="G2959" s="9">
        <v>24</v>
      </c>
      <c r="H2959" s="9">
        <v>26</v>
      </c>
      <c r="I2959" s="9">
        <v>24</v>
      </c>
      <c r="J2959" s="9">
        <v>22</v>
      </c>
      <c r="K2959" s="9">
        <v>24</v>
      </c>
      <c r="L2959" s="9">
        <v>21</v>
      </c>
      <c r="M2959" s="9">
        <v>25</v>
      </c>
      <c r="N2959" s="9">
        <v>18</v>
      </c>
      <c r="O2959" s="9">
        <v>24</v>
      </c>
      <c r="P2959" s="9">
        <v>17</v>
      </c>
      <c r="Q2959" s="9">
        <v>24</v>
      </c>
      <c r="R2959" s="23">
        <f>AVERAGE(Tabela11[[#This Row],[1.º Ano]],Tabela11[[#This Row],[1.º Ano2]],Tabela11[[#This Row],[1.º Ano3]],Tabela11[[#This Row],[1.º Ano4]])</f>
        <v>22</v>
      </c>
      <c r="S2959" s="23">
        <f>AVERAGE(Tabela11[[#This Row],[2.º Ano]],Tabela11[[#This Row],[2.º Ano2]],Tabela11[[#This Row],[2.º Ano3]],Tabela11[[#This Row],[2.º Ano4]])</f>
        <v>24.5</v>
      </c>
      <c r="T2959" s="23">
        <f>AVERAGE(Tabela11[[#This Row],[3.º Ano]],Tabela11[[#This Row],[3.º Ano2]],Tabela11[[#This Row],[3.º Ano3]],Tabela11[[#This Row],[3.º Ano4]])</f>
        <v>22.5</v>
      </c>
      <c r="U2959" s="23">
        <f>AVERAGE(Tabela11[[#This Row],[4.º Ano]],Tabela11[[#This Row],[4.º Ano2]],Tabela11[[#This Row],[4.º Ano3]],Tabela11[[#This Row],[4.º Ano4]])</f>
        <v>24.75</v>
      </c>
      <c r="V2959" s="23">
        <f>AVERAGE(Tabela11[[#This Row],[1º Ano]],Tabela11[[#This Row],[2º Ano]],Tabela11[[#This Row],[3º Ano]],Tabela11[[#This Row],[4º Ano]])</f>
        <v>23.4375</v>
      </c>
      <c r="W2959" s="9"/>
      <c r="X2959" s="9"/>
    </row>
    <row r="2960" spans="1:24" ht="15.6" x14ac:dyDescent="0.3">
      <c r="A2960" s="1" t="str">
        <f>Tabela6[[#This Row],[id_escola]]</f>
        <v>1518</v>
      </c>
      <c r="B2960" s="9">
        <v>24</v>
      </c>
      <c r="C2960" s="9">
        <v>24</v>
      </c>
      <c r="D2960" s="9">
        <v>26</v>
      </c>
      <c r="E2960" s="9">
        <v>25</v>
      </c>
      <c r="F2960" s="9">
        <v>16</v>
      </c>
      <c r="G2960" s="9">
        <v>25</v>
      </c>
      <c r="H2960" s="9">
        <v>22</v>
      </c>
      <c r="I2960" s="9">
        <v>24</v>
      </c>
      <c r="J2960" s="9">
        <v>16</v>
      </c>
      <c r="K2960" s="9">
        <v>17</v>
      </c>
      <c r="L2960" s="9">
        <v>24</v>
      </c>
      <c r="M2960" s="9">
        <v>22</v>
      </c>
      <c r="N2960" s="9">
        <v>19</v>
      </c>
      <c r="O2960" s="9">
        <v>18</v>
      </c>
      <c r="P2960" s="9">
        <v>19</v>
      </c>
      <c r="Q2960" s="9">
        <v>24</v>
      </c>
      <c r="R2960" s="23">
        <f>AVERAGE(Tabela11[[#This Row],[1.º Ano]],Tabela11[[#This Row],[1.º Ano2]],Tabela11[[#This Row],[1.º Ano3]],Tabela11[[#This Row],[1.º Ano4]])</f>
        <v>18.75</v>
      </c>
      <c r="S2960" s="23">
        <f>AVERAGE(Tabela11[[#This Row],[2.º Ano]],Tabela11[[#This Row],[2.º Ano2]],Tabela11[[#This Row],[2.º Ano3]],Tabela11[[#This Row],[2.º Ano4]])</f>
        <v>21</v>
      </c>
      <c r="T2960" s="23">
        <f>AVERAGE(Tabela11[[#This Row],[3.º Ano]],Tabela11[[#This Row],[3.º Ano2]],Tabela11[[#This Row],[3.º Ano3]],Tabela11[[#This Row],[3.º Ano4]])</f>
        <v>22.75</v>
      </c>
      <c r="U2960" s="23">
        <f>AVERAGE(Tabela11[[#This Row],[4.º Ano]],Tabela11[[#This Row],[4.º Ano2]],Tabela11[[#This Row],[4.º Ano3]],Tabela11[[#This Row],[4.º Ano4]])</f>
        <v>23.75</v>
      </c>
      <c r="V2960" s="23">
        <f>AVERAGE(Tabela11[[#This Row],[1º Ano]],Tabela11[[#This Row],[2º Ano]],Tabela11[[#This Row],[3º Ano]],Tabela11[[#This Row],[4º Ano]])</f>
        <v>21.5625</v>
      </c>
      <c r="W2960" s="9"/>
      <c r="X2960" s="9"/>
    </row>
    <row r="2961" spans="1:24" ht="15.6" x14ac:dyDescent="0.3">
      <c r="A2961" s="1" t="str">
        <f>Tabela6[[#This Row],[id_escola]]</f>
        <v>1518</v>
      </c>
      <c r="B2961" s="9">
        <v>24</v>
      </c>
      <c r="C2961" s="9">
        <v>27</v>
      </c>
      <c r="D2961" s="9">
        <v>22</v>
      </c>
      <c r="E2961" s="9">
        <v>23</v>
      </c>
      <c r="F2961" s="9">
        <v>23</v>
      </c>
      <c r="G2961" s="9">
        <v>26</v>
      </c>
      <c r="H2961" s="9">
        <v>25</v>
      </c>
      <c r="I2961" s="9">
        <v>22</v>
      </c>
      <c r="J2961" s="9">
        <v>24</v>
      </c>
      <c r="K2961" s="9">
        <v>24</v>
      </c>
      <c r="L2961" s="9">
        <v>24</v>
      </c>
      <c r="M2961" s="9">
        <v>25</v>
      </c>
      <c r="N2961" s="9">
        <v>24</v>
      </c>
      <c r="O2961" s="9">
        <v>24</v>
      </c>
      <c r="P2961" s="9">
        <v>24</v>
      </c>
      <c r="Q2961" s="9">
        <v>24</v>
      </c>
      <c r="R2961" s="23">
        <f>AVERAGE(Tabela11[[#This Row],[1.º Ano]],Tabela11[[#This Row],[1.º Ano2]],Tabela11[[#This Row],[1.º Ano3]],Tabela11[[#This Row],[1.º Ano4]])</f>
        <v>23.75</v>
      </c>
      <c r="S2961" s="23">
        <f>AVERAGE(Tabela11[[#This Row],[2.º Ano]],Tabela11[[#This Row],[2.º Ano2]],Tabela11[[#This Row],[2.º Ano3]],Tabela11[[#This Row],[2.º Ano4]])</f>
        <v>25.25</v>
      </c>
      <c r="T2961" s="23">
        <f>AVERAGE(Tabela11[[#This Row],[3.º Ano]],Tabela11[[#This Row],[3.º Ano2]],Tabela11[[#This Row],[3.º Ano3]],Tabela11[[#This Row],[3.º Ano4]])</f>
        <v>23.75</v>
      </c>
      <c r="U2961" s="23">
        <f>AVERAGE(Tabela11[[#This Row],[4.º Ano]],Tabela11[[#This Row],[4.º Ano2]],Tabela11[[#This Row],[4.º Ano3]],Tabela11[[#This Row],[4.º Ano4]])</f>
        <v>23.5</v>
      </c>
      <c r="V2961" s="23">
        <f>AVERAGE(Tabela11[[#This Row],[1º Ano]],Tabela11[[#This Row],[2º Ano]],Tabela11[[#This Row],[3º Ano]],Tabela11[[#This Row],[4º Ano]])</f>
        <v>24.0625</v>
      </c>
      <c r="W2961" s="9"/>
      <c r="X2961" s="9"/>
    </row>
    <row r="2962" spans="1:24" ht="15.6" x14ac:dyDescent="0.3">
      <c r="A2962" s="1" t="str">
        <f>Tabela6[[#This Row],[id_escola]]</f>
        <v>1518</v>
      </c>
      <c r="B2962" s="9">
        <v>17</v>
      </c>
      <c r="C2962" s="9">
        <v>3</v>
      </c>
      <c r="D2962" s="9">
        <v>23</v>
      </c>
      <c r="E2962" s="9">
        <v>28</v>
      </c>
      <c r="F2962" s="9">
        <v>24</v>
      </c>
      <c r="G2962" s="9">
        <v>17</v>
      </c>
      <c r="H2962" s="9">
        <v>3</v>
      </c>
      <c r="I2962" s="9">
        <v>23</v>
      </c>
      <c r="J2962" s="9">
        <v>21</v>
      </c>
      <c r="K2962" s="9">
        <v>25</v>
      </c>
      <c r="L2962" s="9">
        <v>18</v>
      </c>
      <c r="M2962" s="9">
        <v>3</v>
      </c>
      <c r="N2962" s="9">
        <v>16</v>
      </c>
      <c r="O2962" s="9">
        <v>19</v>
      </c>
      <c r="P2962" s="9">
        <v>23</v>
      </c>
      <c r="Q2962" s="9">
        <v>18</v>
      </c>
      <c r="R2962" s="23">
        <f>AVERAGE(Tabela11[[#This Row],[1.º Ano]],Tabela11[[#This Row],[1.º Ano2]],Tabela11[[#This Row],[1.º Ano3]],Tabela11[[#This Row],[1.º Ano4]])</f>
        <v>19.5</v>
      </c>
      <c r="S2962" s="23">
        <f>AVERAGE(Tabela11[[#This Row],[2.º Ano]],Tabela11[[#This Row],[2.º Ano2]],Tabela11[[#This Row],[2.º Ano3]],Tabela11[[#This Row],[2.º Ano4]])</f>
        <v>16</v>
      </c>
      <c r="T2962" s="23">
        <f>AVERAGE(Tabela11[[#This Row],[3.º Ano]],Tabela11[[#This Row],[3.º Ano2]],Tabela11[[#This Row],[3.º Ano3]],Tabela11[[#This Row],[3.º Ano4]])</f>
        <v>16.75</v>
      </c>
      <c r="U2962" s="23">
        <f>AVERAGE(Tabela11[[#This Row],[4.º Ano]],Tabela11[[#This Row],[4.º Ano2]],Tabela11[[#This Row],[4.º Ano3]],Tabela11[[#This Row],[4.º Ano4]])</f>
        <v>18</v>
      </c>
      <c r="V2962" s="23">
        <f>AVERAGE(Tabela11[[#This Row],[1º Ano]],Tabela11[[#This Row],[2º Ano]],Tabela11[[#This Row],[3º Ano]],Tabela11[[#This Row],[4º Ano]])</f>
        <v>17.5625</v>
      </c>
      <c r="W2962" s="9"/>
      <c r="X2962" s="9"/>
    </row>
    <row r="2963" spans="1:24" ht="15.6" x14ac:dyDescent="0.3">
      <c r="A2963" s="1" t="str">
        <f>Tabela6[[#This Row],[id_escola]]</f>
        <v>1518</v>
      </c>
      <c r="B2963" s="9">
        <v>19</v>
      </c>
      <c r="C2963" s="9">
        <v>47</v>
      </c>
      <c r="D2963" s="9">
        <v>28</v>
      </c>
      <c r="E2963" s="9">
        <v>21</v>
      </c>
      <c r="F2963" s="9">
        <v>45</v>
      </c>
      <c r="G2963" s="9">
        <v>19</v>
      </c>
      <c r="H2963" s="9">
        <v>44</v>
      </c>
      <c r="I2963" s="9">
        <v>28</v>
      </c>
      <c r="J2963" s="9">
        <v>20</v>
      </c>
      <c r="K2963" s="9">
        <v>47</v>
      </c>
      <c r="L2963" s="9">
        <v>20</v>
      </c>
      <c r="M2963" s="9">
        <v>46</v>
      </c>
      <c r="N2963" s="9">
        <v>40</v>
      </c>
      <c r="O2963" s="9">
        <v>21</v>
      </c>
      <c r="P2963" s="9">
        <v>45</v>
      </c>
      <c r="Q2963" s="9">
        <v>19</v>
      </c>
      <c r="R2963" s="23">
        <f>AVERAGE(Tabela11[[#This Row],[1.º Ano]],Tabela11[[#This Row],[1.º Ano2]],Tabela11[[#This Row],[1.º Ano3]],Tabela11[[#This Row],[1.º Ano4]])</f>
        <v>31</v>
      </c>
      <c r="S2963" s="23">
        <f>AVERAGE(Tabela11[[#This Row],[2.º Ano]],Tabela11[[#This Row],[2.º Ano2]],Tabela11[[#This Row],[2.º Ano3]],Tabela11[[#This Row],[2.º Ano4]])</f>
        <v>33.5</v>
      </c>
      <c r="T2963" s="23">
        <f>AVERAGE(Tabela11[[#This Row],[3.º Ano]],Tabela11[[#This Row],[3.º Ano2]],Tabela11[[#This Row],[3.º Ano3]],Tabela11[[#This Row],[3.º Ano4]])</f>
        <v>34.25</v>
      </c>
      <c r="U2963" s="23">
        <f>AVERAGE(Tabela11[[#This Row],[4.º Ano]],Tabela11[[#This Row],[4.º Ano2]],Tabela11[[#This Row],[4.º Ano3]],Tabela11[[#This Row],[4.º Ano4]])</f>
        <v>28.5</v>
      </c>
      <c r="V2963" s="23">
        <f>AVERAGE(Tabela11[[#This Row],[1º Ano]],Tabela11[[#This Row],[2º Ano]],Tabela11[[#This Row],[3º Ano]],Tabela11[[#This Row],[4º Ano]])</f>
        <v>31.8125</v>
      </c>
      <c r="W2963" s="9"/>
      <c r="X2963" s="9"/>
    </row>
    <row r="2964" spans="1:24" ht="15.6" x14ac:dyDescent="0.3">
      <c r="A2964" s="1" t="str">
        <f>Tabela6[[#This Row],[id_escola]]</f>
        <v>1518</v>
      </c>
      <c r="B2964" s="9">
        <v>23</v>
      </c>
      <c r="C2964" s="9">
        <v>24</v>
      </c>
      <c r="D2964" s="9">
        <v>19</v>
      </c>
      <c r="E2964" s="9">
        <v>32</v>
      </c>
      <c r="F2964" s="9">
        <v>24</v>
      </c>
      <c r="G2964" s="9">
        <v>23</v>
      </c>
      <c r="H2964" s="9">
        <v>26</v>
      </c>
      <c r="I2964" s="9">
        <v>22</v>
      </c>
      <c r="J2964" s="9">
        <v>21</v>
      </c>
      <c r="K2964" s="9">
        <v>23</v>
      </c>
      <c r="L2964" s="9">
        <v>24</v>
      </c>
      <c r="M2964" s="9">
        <v>26</v>
      </c>
      <c r="N2964" s="9">
        <v>24</v>
      </c>
      <c r="O2964" s="9">
        <v>22</v>
      </c>
      <c r="P2964" s="9">
        <v>24</v>
      </c>
      <c r="Q2964" s="9">
        <v>23</v>
      </c>
      <c r="R2964" s="23">
        <f>AVERAGE(Tabela11[[#This Row],[1.º Ano]],Tabela11[[#This Row],[1.º Ano2]],Tabela11[[#This Row],[1.º Ano3]],Tabela11[[#This Row],[1.º Ano4]])</f>
        <v>23</v>
      </c>
      <c r="S2964" s="23">
        <f>AVERAGE(Tabela11[[#This Row],[2.º Ano]],Tabela11[[#This Row],[2.º Ano2]],Tabela11[[#This Row],[2.º Ano3]],Tabela11[[#This Row],[2.º Ano4]])</f>
        <v>23</v>
      </c>
      <c r="T2964" s="23">
        <f>AVERAGE(Tabela11[[#This Row],[3.º Ano]],Tabela11[[#This Row],[3.º Ano2]],Tabela11[[#This Row],[3.º Ano3]],Tabela11[[#This Row],[3.º Ano4]])</f>
        <v>23.25</v>
      </c>
      <c r="U2964" s="23">
        <f>AVERAGE(Tabela11[[#This Row],[4.º Ano]],Tabela11[[#This Row],[4.º Ano2]],Tabela11[[#This Row],[4.º Ano3]],Tabela11[[#This Row],[4.º Ano4]])</f>
        <v>25.75</v>
      </c>
      <c r="V2964" s="23">
        <f>AVERAGE(Tabela11[[#This Row],[1º Ano]],Tabela11[[#This Row],[2º Ano]],Tabela11[[#This Row],[3º Ano]],Tabela11[[#This Row],[4º Ano]])</f>
        <v>23.75</v>
      </c>
      <c r="W2964" s="9"/>
      <c r="X2964" s="9"/>
    </row>
    <row r="2965" spans="1:24" ht="15.6" x14ac:dyDescent="0.3">
      <c r="A2965" s="1" t="str">
        <f>Tabela6[[#This Row],[id_escola]]</f>
        <v>1518</v>
      </c>
      <c r="B2965" s="9">
        <v>48</v>
      </c>
      <c r="C2965" s="9">
        <v>41</v>
      </c>
      <c r="D2965" s="9">
        <v>50</v>
      </c>
      <c r="E2965" s="9">
        <v>50</v>
      </c>
      <c r="F2965" s="9">
        <v>39</v>
      </c>
      <c r="G2965" s="9">
        <v>45</v>
      </c>
      <c r="H2965" s="9">
        <v>43</v>
      </c>
      <c r="I2965" s="9">
        <v>50</v>
      </c>
      <c r="J2965" s="9">
        <v>37</v>
      </c>
      <c r="K2965" s="9">
        <v>39</v>
      </c>
      <c r="L2965" s="9">
        <v>44</v>
      </c>
      <c r="M2965" s="9">
        <v>43</v>
      </c>
      <c r="N2965" s="9">
        <v>29</v>
      </c>
      <c r="O2965" s="9">
        <v>39</v>
      </c>
      <c r="P2965" s="9">
        <v>38</v>
      </c>
      <c r="Q2965" s="9">
        <v>41</v>
      </c>
      <c r="R2965" s="23">
        <f>AVERAGE(Tabela11[[#This Row],[1.º Ano]],Tabela11[[#This Row],[1.º Ano2]],Tabela11[[#This Row],[1.º Ano3]],Tabela11[[#This Row],[1.º Ano4]])</f>
        <v>38.25</v>
      </c>
      <c r="S2965" s="23">
        <f>AVERAGE(Tabela11[[#This Row],[2.º Ano]],Tabela11[[#This Row],[2.º Ano2]],Tabela11[[#This Row],[2.º Ano3]],Tabela11[[#This Row],[2.º Ano4]])</f>
        <v>41</v>
      </c>
      <c r="T2965" s="23">
        <f>AVERAGE(Tabela11[[#This Row],[3.º Ano]],Tabela11[[#This Row],[3.º Ano2]],Tabela11[[#This Row],[3.º Ano3]],Tabela11[[#This Row],[3.º Ano4]])</f>
        <v>43.75</v>
      </c>
      <c r="U2965" s="23">
        <f>AVERAGE(Tabela11[[#This Row],[4.º Ano]],Tabela11[[#This Row],[4.º Ano2]],Tabela11[[#This Row],[4.º Ano3]],Tabela11[[#This Row],[4.º Ano4]])</f>
        <v>46</v>
      </c>
      <c r="V2965" s="23">
        <f>AVERAGE(Tabela11[[#This Row],[1º Ano]],Tabela11[[#This Row],[2º Ano]],Tabela11[[#This Row],[3º Ano]],Tabela11[[#This Row],[4º Ano]])</f>
        <v>42.25</v>
      </c>
      <c r="W2965" s="9"/>
      <c r="X2965" s="9"/>
    </row>
    <row r="2966" spans="1:24" ht="15.6" x14ac:dyDescent="0.3">
      <c r="A2966" s="1" t="str">
        <f>Tabela6[[#This Row],[id_escola]]</f>
        <v>1518</v>
      </c>
      <c r="B2966" s="9">
        <v>5</v>
      </c>
      <c r="C2966" s="9">
        <v>5</v>
      </c>
      <c r="D2966" s="9">
        <v>9</v>
      </c>
      <c r="E2966" s="9">
        <v>4</v>
      </c>
      <c r="F2966" s="9">
        <v>4</v>
      </c>
      <c r="G2966" s="9">
        <v>6</v>
      </c>
      <c r="H2966" s="9">
        <v>5</v>
      </c>
      <c r="I2966" s="9">
        <v>8</v>
      </c>
      <c r="J2966" s="9">
        <v>7</v>
      </c>
      <c r="K2966" s="9">
        <v>4</v>
      </c>
      <c r="L2966" s="9">
        <v>7</v>
      </c>
      <c r="M2966" s="9">
        <v>5</v>
      </c>
      <c r="N2966" s="9">
        <v>3</v>
      </c>
      <c r="O2966" s="9">
        <v>9</v>
      </c>
      <c r="P2966" s="9">
        <v>4</v>
      </c>
      <c r="Q2966" s="9">
        <v>10</v>
      </c>
      <c r="R2966" s="23">
        <f>AVERAGE(Tabela11[[#This Row],[1.º Ano]],Tabela11[[#This Row],[1.º Ano2]],Tabela11[[#This Row],[1.º Ano3]],Tabela11[[#This Row],[1.º Ano4]])</f>
        <v>4.75</v>
      </c>
      <c r="S2966" s="23">
        <f>AVERAGE(Tabela11[[#This Row],[2.º Ano]],Tabela11[[#This Row],[2.º Ano2]],Tabela11[[#This Row],[2.º Ano3]],Tabela11[[#This Row],[2.º Ano4]])</f>
        <v>6</v>
      </c>
      <c r="T2966" s="23">
        <f>AVERAGE(Tabela11[[#This Row],[3.º Ano]],Tabela11[[#This Row],[3.º Ano2]],Tabela11[[#This Row],[3.º Ano3]],Tabela11[[#This Row],[3.º Ano4]])</f>
        <v>6.25</v>
      </c>
      <c r="U2966" s="23">
        <f>AVERAGE(Tabela11[[#This Row],[4.º Ano]],Tabela11[[#This Row],[4.º Ano2]],Tabela11[[#This Row],[4.º Ano3]],Tabela11[[#This Row],[4.º Ano4]])</f>
        <v>6.75</v>
      </c>
      <c r="V2966" s="23">
        <f>AVERAGE(Tabela11[[#This Row],[1º Ano]],Tabela11[[#This Row],[2º Ano]],Tabela11[[#This Row],[3º Ano]],Tabela11[[#This Row],[4º Ano]])</f>
        <v>5.9375</v>
      </c>
      <c r="W2966" s="9"/>
      <c r="X2966" s="9"/>
    </row>
    <row r="2967" spans="1:24" ht="15.6" x14ac:dyDescent="0.3">
      <c r="A2967" s="1" t="str">
        <f>Tabela6[[#This Row],[id_escola]]</f>
        <v>1518</v>
      </c>
      <c r="B2967" s="9">
        <v>24</v>
      </c>
      <c r="C2967" s="9">
        <v>30</v>
      </c>
      <c r="D2967" s="9">
        <v>21</v>
      </c>
      <c r="E2967" s="9">
        <v>36</v>
      </c>
      <c r="F2967" s="9">
        <v>20</v>
      </c>
      <c r="G2967" s="9">
        <v>24</v>
      </c>
      <c r="H2967" s="9">
        <v>29</v>
      </c>
      <c r="I2967" s="9">
        <v>20</v>
      </c>
      <c r="J2967" s="9">
        <v>20</v>
      </c>
      <c r="K2967" s="9">
        <v>21</v>
      </c>
      <c r="L2967" s="9">
        <v>24</v>
      </c>
      <c r="M2967" s="9">
        <v>31</v>
      </c>
      <c r="N2967" s="9">
        <v>19</v>
      </c>
      <c r="O2967" s="9">
        <v>19</v>
      </c>
      <c r="P2967" s="9">
        <v>15</v>
      </c>
      <c r="Q2967" s="9">
        <v>24</v>
      </c>
      <c r="R2967" s="23">
        <f>AVERAGE(Tabela11[[#This Row],[1.º Ano]],Tabela11[[#This Row],[1.º Ano2]],Tabela11[[#This Row],[1.º Ano3]],Tabela11[[#This Row],[1.º Ano4]])</f>
        <v>20.75</v>
      </c>
      <c r="S2967" s="23">
        <f>AVERAGE(Tabela11[[#This Row],[2.º Ano]],Tabela11[[#This Row],[2.º Ano2]],Tabela11[[#This Row],[2.º Ano3]],Tabela11[[#This Row],[2.º Ano4]])</f>
        <v>23.5</v>
      </c>
      <c r="T2967" s="23">
        <f>AVERAGE(Tabela11[[#This Row],[3.º Ano]],Tabela11[[#This Row],[3.º Ano2]],Tabela11[[#This Row],[3.º Ano3]],Tabela11[[#This Row],[3.º Ano4]])</f>
        <v>22.25</v>
      </c>
      <c r="U2967" s="23">
        <f>AVERAGE(Tabela11[[#This Row],[4.º Ano]],Tabela11[[#This Row],[4.º Ano2]],Tabela11[[#This Row],[4.º Ano3]],Tabela11[[#This Row],[4.º Ano4]])</f>
        <v>27.75</v>
      </c>
      <c r="V2967" s="23">
        <f>AVERAGE(Tabela11[[#This Row],[1º Ano]],Tabela11[[#This Row],[2º Ano]],Tabela11[[#This Row],[3º Ano]],Tabela11[[#This Row],[4º Ano]])</f>
        <v>23.5625</v>
      </c>
      <c r="W2967" s="9"/>
      <c r="X2967" s="9"/>
    </row>
    <row r="2968" spans="1:24" ht="15.6" x14ac:dyDescent="0.3">
      <c r="A2968" s="1" t="str">
        <f>Tabela6[[#This Row],[id_escola]]</f>
        <v>1518</v>
      </c>
      <c r="B2968" s="9">
        <v>5</v>
      </c>
      <c r="C2968" s="9">
        <v>14</v>
      </c>
      <c r="D2968" s="9">
        <v>5</v>
      </c>
      <c r="E2968" s="9">
        <v>13</v>
      </c>
      <c r="F2968" s="9">
        <v>12</v>
      </c>
      <c r="G2968" s="9">
        <v>6</v>
      </c>
      <c r="H2968" s="9">
        <v>12</v>
      </c>
      <c r="I2968" s="9">
        <v>6</v>
      </c>
      <c r="J2968" s="9">
        <v>4</v>
      </c>
      <c r="K2968" s="9">
        <v>12</v>
      </c>
      <c r="L2968" s="9">
        <v>5</v>
      </c>
      <c r="M2968" s="9">
        <v>11</v>
      </c>
      <c r="N2968" s="9">
        <v>10</v>
      </c>
      <c r="O2968" s="9">
        <v>6</v>
      </c>
      <c r="P2968" s="9">
        <v>9</v>
      </c>
      <c r="Q2968" s="9">
        <v>5</v>
      </c>
      <c r="R2968" s="23">
        <f>AVERAGE(Tabela11[[#This Row],[1.º Ano]],Tabela11[[#This Row],[1.º Ano2]],Tabela11[[#This Row],[1.º Ano3]],Tabela11[[#This Row],[1.º Ano4]])</f>
        <v>7.75</v>
      </c>
      <c r="S2968" s="23">
        <f>AVERAGE(Tabela11[[#This Row],[2.º Ano]],Tabela11[[#This Row],[2.º Ano2]],Tabela11[[#This Row],[2.º Ano3]],Tabela11[[#This Row],[2.º Ano4]])</f>
        <v>9.5</v>
      </c>
      <c r="T2968" s="23">
        <f>AVERAGE(Tabela11[[#This Row],[3.º Ano]],Tabela11[[#This Row],[3.º Ano2]],Tabela11[[#This Row],[3.º Ano3]],Tabela11[[#This Row],[3.º Ano4]])</f>
        <v>7.75</v>
      </c>
      <c r="U2968" s="23">
        <f>AVERAGE(Tabela11[[#This Row],[4.º Ano]],Tabela11[[#This Row],[4.º Ano2]],Tabela11[[#This Row],[4.º Ano3]],Tabela11[[#This Row],[4.º Ano4]])</f>
        <v>8.75</v>
      </c>
      <c r="V2968" s="23">
        <f>AVERAGE(Tabela11[[#This Row],[1º Ano]],Tabela11[[#This Row],[2º Ano]],Tabela11[[#This Row],[3º Ano]],Tabela11[[#This Row],[4º Ano]])</f>
        <v>8.4375</v>
      </c>
      <c r="W2968" s="9"/>
      <c r="X2968" s="9"/>
    </row>
    <row r="2969" spans="1:24" ht="15.6" x14ac:dyDescent="0.3">
      <c r="A2969" s="1" t="str">
        <f>Tabela6[[#This Row],[id_escola]]</f>
        <v>1518</v>
      </c>
      <c r="B2969" s="9">
        <v>20</v>
      </c>
      <c r="C2969" s="9">
        <v>26</v>
      </c>
      <c r="D2969" s="9">
        <v>21</v>
      </c>
      <c r="E2969" s="9">
        <v>18</v>
      </c>
      <c r="F2969" s="9">
        <v>23</v>
      </c>
      <c r="G2969" s="9">
        <v>22</v>
      </c>
      <c r="H2969" s="9">
        <v>25</v>
      </c>
      <c r="I2969" s="9">
        <v>21</v>
      </c>
      <c r="J2969" s="9">
        <v>20</v>
      </c>
      <c r="K2969" s="9">
        <v>23</v>
      </c>
      <c r="L2969" s="9">
        <v>21</v>
      </c>
      <c r="M2969" s="9">
        <v>25</v>
      </c>
      <c r="N2969" s="9">
        <v>20</v>
      </c>
      <c r="O2969" s="9">
        <v>21</v>
      </c>
      <c r="P2969" s="9">
        <v>24</v>
      </c>
      <c r="Q2969" s="9">
        <v>21</v>
      </c>
      <c r="R2969" s="23">
        <f>AVERAGE(Tabela11[[#This Row],[1.º Ano]],Tabela11[[#This Row],[1.º Ano2]],Tabela11[[#This Row],[1.º Ano3]],Tabela11[[#This Row],[1.º Ano4]])</f>
        <v>20.75</v>
      </c>
      <c r="S2969" s="23">
        <f>AVERAGE(Tabela11[[#This Row],[2.º Ano]],Tabela11[[#This Row],[2.º Ano2]],Tabela11[[#This Row],[2.º Ano3]],Tabela11[[#This Row],[2.º Ano4]])</f>
        <v>23</v>
      </c>
      <c r="T2969" s="23">
        <f>AVERAGE(Tabela11[[#This Row],[3.º Ano]],Tabela11[[#This Row],[3.º Ano2]],Tabela11[[#This Row],[3.º Ano3]],Tabela11[[#This Row],[3.º Ano4]])</f>
        <v>22.75</v>
      </c>
      <c r="U2969" s="23">
        <f>AVERAGE(Tabela11[[#This Row],[4.º Ano]],Tabela11[[#This Row],[4.º Ano2]],Tabela11[[#This Row],[4.º Ano3]],Tabela11[[#This Row],[4.º Ano4]])</f>
        <v>21.25</v>
      </c>
      <c r="V2969" s="23">
        <f>AVERAGE(Tabela11[[#This Row],[1º Ano]],Tabela11[[#This Row],[2º Ano]],Tabela11[[#This Row],[3º Ano]],Tabela11[[#This Row],[4º Ano]])</f>
        <v>21.9375</v>
      </c>
      <c r="W2969" s="9"/>
      <c r="X2969" s="9"/>
    </row>
    <row r="2970" spans="1:24" ht="15.6" x14ac:dyDescent="0.3">
      <c r="A2970" s="1" t="str">
        <f>Tabela6[[#This Row],[id_escola]]</f>
        <v>1518</v>
      </c>
      <c r="B2970" s="9">
        <v>7</v>
      </c>
      <c r="C2970" s="9">
        <v>11</v>
      </c>
      <c r="D2970" s="9">
        <v>15</v>
      </c>
      <c r="E2970" s="9">
        <v>21</v>
      </c>
      <c r="F2970" s="9">
        <v>23</v>
      </c>
      <c r="G2970" s="9">
        <v>7</v>
      </c>
      <c r="H2970" s="9">
        <v>11</v>
      </c>
      <c r="I2970" s="9">
        <v>15</v>
      </c>
      <c r="J2970" s="9">
        <v>14</v>
      </c>
      <c r="K2970" s="9">
        <v>24</v>
      </c>
      <c r="L2970" s="9">
        <v>7</v>
      </c>
      <c r="M2970" s="9">
        <v>11</v>
      </c>
      <c r="N2970" s="9">
        <v>13</v>
      </c>
      <c r="O2970" s="9">
        <v>13</v>
      </c>
      <c r="P2970" s="9">
        <v>24</v>
      </c>
      <c r="Q2970" s="9">
        <v>7</v>
      </c>
      <c r="R2970" s="23">
        <f>AVERAGE(Tabela11[[#This Row],[1.º Ano]],Tabela11[[#This Row],[1.º Ano2]],Tabela11[[#This Row],[1.º Ano3]],Tabela11[[#This Row],[1.º Ano4]])</f>
        <v>14.25</v>
      </c>
      <c r="S2970" s="23">
        <f>AVERAGE(Tabela11[[#This Row],[2.º Ano]],Tabela11[[#This Row],[2.º Ano2]],Tabela11[[#This Row],[2.º Ano3]],Tabela11[[#This Row],[2.º Ano4]])</f>
        <v>13.75</v>
      </c>
      <c r="T2970" s="23">
        <f>AVERAGE(Tabela11[[#This Row],[3.º Ano]],Tabela11[[#This Row],[3.º Ano2]],Tabela11[[#This Row],[3.º Ano3]],Tabela11[[#This Row],[3.º Ano4]])</f>
        <v>14.25</v>
      </c>
      <c r="U2970" s="23">
        <f>AVERAGE(Tabela11[[#This Row],[4.º Ano]],Tabela11[[#This Row],[4.º Ano2]],Tabela11[[#This Row],[4.º Ano3]],Tabela11[[#This Row],[4.º Ano4]])</f>
        <v>13.5</v>
      </c>
      <c r="V2970" s="23">
        <f>AVERAGE(Tabela11[[#This Row],[1º Ano]],Tabela11[[#This Row],[2º Ano]],Tabela11[[#This Row],[3º Ano]],Tabela11[[#This Row],[4º Ano]])</f>
        <v>13.9375</v>
      </c>
      <c r="W2970" s="9"/>
      <c r="X2970" s="9"/>
    </row>
    <row r="2971" spans="1:24" ht="15.6" x14ac:dyDescent="0.3">
      <c r="A2971" s="1" t="str">
        <f>Tabela6[[#This Row],[id_escola]]</f>
        <v>1518</v>
      </c>
      <c r="B2971" s="9">
        <v>23</v>
      </c>
      <c r="C2971" s="9">
        <v>17</v>
      </c>
      <c r="D2971" s="9">
        <v>27</v>
      </c>
      <c r="E2971" s="9">
        <v>26</v>
      </c>
      <c r="F2971" s="9">
        <v>22</v>
      </c>
      <c r="G2971" s="9">
        <v>23</v>
      </c>
      <c r="H2971" s="9">
        <v>17</v>
      </c>
      <c r="I2971" s="9">
        <v>27</v>
      </c>
      <c r="J2971" s="9">
        <v>24</v>
      </c>
      <c r="K2971" s="9">
        <v>22</v>
      </c>
      <c r="L2971" s="9">
        <v>23</v>
      </c>
      <c r="M2971" s="9">
        <v>15</v>
      </c>
      <c r="N2971" s="9">
        <v>15</v>
      </c>
      <c r="O2971" s="9">
        <v>23</v>
      </c>
      <c r="P2971" s="9">
        <v>22</v>
      </c>
      <c r="Q2971" s="9">
        <v>24</v>
      </c>
      <c r="R2971" s="23">
        <f>AVERAGE(Tabela11[[#This Row],[1.º Ano]],Tabela11[[#This Row],[1.º Ano2]],Tabela11[[#This Row],[1.º Ano3]],Tabela11[[#This Row],[1.º Ano4]])</f>
        <v>21</v>
      </c>
      <c r="S2971" s="23">
        <f>AVERAGE(Tabela11[[#This Row],[2.º Ano]],Tabela11[[#This Row],[2.º Ano2]],Tabela11[[#This Row],[2.º Ano3]],Tabela11[[#This Row],[2.º Ano4]])</f>
        <v>21.25</v>
      </c>
      <c r="T2971" s="23">
        <f>AVERAGE(Tabela11[[#This Row],[3.º Ano]],Tabela11[[#This Row],[3.º Ano2]],Tabela11[[#This Row],[3.º Ano3]],Tabela11[[#This Row],[3.º Ano4]])</f>
        <v>22.25</v>
      </c>
      <c r="U2971" s="23">
        <f>AVERAGE(Tabela11[[#This Row],[4.º Ano]],Tabela11[[#This Row],[4.º Ano2]],Tabela11[[#This Row],[4.º Ano3]],Tabela11[[#This Row],[4.º Ano4]])</f>
        <v>23</v>
      </c>
      <c r="V2971" s="23">
        <f>AVERAGE(Tabela11[[#This Row],[1º Ano]],Tabela11[[#This Row],[2º Ano]],Tabela11[[#This Row],[3º Ano]],Tabela11[[#This Row],[4º Ano]])</f>
        <v>21.875</v>
      </c>
      <c r="W2971" s="9"/>
      <c r="X2971" s="9"/>
    </row>
    <row r="2972" spans="1:24" ht="15.6" x14ac:dyDescent="0.3">
      <c r="A2972" s="1" t="str">
        <f>Tabela6[[#This Row],[id_escola]]</f>
        <v>1518</v>
      </c>
      <c r="B2972" s="9">
        <v>47</v>
      </c>
      <c r="C2972" s="9">
        <v>53</v>
      </c>
      <c r="D2972" s="9">
        <v>39</v>
      </c>
      <c r="E2972" s="9">
        <v>70</v>
      </c>
      <c r="F2972" s="9">
        <v>56</v>
      </c>
      <c r="G2972" s="9">
        <v>46</v>
      </c>
      <c r="H2972" s="9">
        <v>51</v>
      </c>
      <c r="I2972" s="9">
        <v>41</v>
      </c>
      <c r="J2972" s="9">
        <v>29</v>
      </c>
      <c r="K2972" s="9">
        <v>59</v>
      </c>
      <c r="L2972" s="9">
        <v>47</v>
      </c>
      <c r="M2972" s="9">
        <v>51</v>
      </c>
      <c r="N2972" s="9">
        <v>38</v>
      </c>
      <c r="O2972" s="9">
        <v>29</v>
      </c>
      <c r="P2972" s="9">
        <v>60</v>
      </c>
      <c r="Q2972" s="9">
        <v>44</v>
      </c>
      <c r="R2972" s="23">
        <f>AVERAGE(Tabela11[[#This Row],[1.º Ano]],Tabela11[[#This Row],[1.º Ano2]],Tabela11[[#This Row],[1.º Ano3]],Tabela11[[#This Row],[1.º Ano4]])</f>
        <v>42.5</v>
      </c>
      <c r="S2972" s="23">
        <f>AVERAGE(Tabela11[[#This Row],[2.º Ano]],Tabela11[[#This Row],[2.º Ano2]],Tabela11[[#This Row],[2.º Ano3]],Tabela11[[#This Row],[2.º Ano4]])</f>
        <v>46.75</v>
      </c>
      <c r="T2972" s="23">
        <f>AVERAGE(Tabela11[[#This Row],[3.º Ano]],Tabela11[[#This Row],[3.º Ano2]],Tabela11[[#This Row],[3.º Ano3]],Tabela11[[#This Row],[3.º Ano4]])</f>
        <v>49.25</v>
      </c>
      <c r="U2972" s="23">
        <f>AVERAGE(Tabela11[[#This Row],[4.º Ano]],Tabela11[[#This Row],[4.º Ano2]],Tabela11[[#This Row],[4.º Ano3]],Tabela11[[#This Row],[4.º Ano4]])</f>
        <v>51.5</v>
      </c>
      <c r="V2972" s="23">
        <f>AVERAGE(Tabela11[[#This Row],[1º Ano]],Tabela11[[#This Row],[2º Ano]],Tabela11[[#This Row],[3º Ano]],Tabela11[[#This Row],[4º Ano]])</f>
        <v>47.5</v>
      </c>
      <c r="W2972" s="9"/>
      <c r="X2972" s="9"/>
    </row>
    <row r="2973" spans="1:24" ht="15.6" x14ac:dyDescent="0.3">
      <c r="A2973" s="1" t="str">
        <f>Tabela6[[#This Row],[id_escola]]</f>
        <v>1518</v>
      </c>
      <c r="B2973" s="9">
        <v>28</v>
      </c>
      <c r="C2973" s="9">
        <v>23</v>
      </c>
      <c r="D2973" s="9">
        <v>26</v>
      </c>
      <c r="E2973" s="9">
        <v>33</v>
      </c>
      <c r="F2973" s="9">
        <v>22</v>
      </c>
      <c r="G2973" s="9">
        <v>31</v>
      </c>
      <c r="H2973" s="9">
        <v>23</v>
      </c>
      <c r="I2973" s="9">
        <v>26</v>
      </c>
      <c r="J2973" s="9">
        <v>26</v>
      </c>
      <c r="K2973" s="9">
        <v>23</v>
      </c>
      <c r="L2973" s="9">
        <v>34</v>
      </c>
      <c r="M2973" s="9">
        <v>23</v>
      </c>
      <c r="N2973" s="9">
        <v>22</v>
      </c>
      <c r="O2973" s="9">
        <v>26</v>
      </c>
      <c r="P2973" s="9">
        <v>23</v>
      </c>
      <c r="Q2973" s="9">
        <v>35</v>
      </c>
      <c r="R2973" s="23">
        <f>AVERAGE(Tabela11[[#This Row],[1.º Ano]],Tabela11[[#This Row],[1.º Ano2]],Tabela11[[#This Row],[1.º Ano3]],Tabela11[[#This Row],[1.º Ano4]])</f>
        <v>24.5</v>
      </c>
      <c r="S2973" s="23">
        <f>AVERAGE(Tabela11[[#This Row],[2.º Ano]],Tabela11[[#This Row],[2.º Ano2]],Tabela11[[#This Row],[2.º Ano3]],Tabela11[[#This Row],[2.º Ano4]])</f>
        <v>25.75</v>
      </c>
      <c r="T2973" s="23">
        <f>AVERAGE(Tabela11[[#This Row],[3.º Ano]],Tabela11[[#This Row],[3.º Ano2]],Tabela11[[#This Row],[3.º Ano3]],Tabela11[[#This Row],[3.º Ano4]])</f>
        <v>26.5</v>
      </c>
      <c r="U2973" s="23">
        <f>AVERAGE(Tabela11[[#This Row],[4.º Ano]],Tabela11[[#This Row],[4.º Ano2]],Tabela11[[#This Row],[4.º Ano3]],Tabela11[[#This Row],[4.º Ano4]])</f>
        <v>29.25</v>
      </c>
      <c r="V2973" s="23">
        <f>AVERAGE(Tabela11[[#This Row],[1º Ano]],Tabela11[[#This Row],[2º Ano]],Tabela11[[#This Row],[3º Ano]],Tabela11[[#This Row],[4º Ano]])</f>
        <v>26.5</v>
      </c>
      <c r="W2973" s="9"/>
      <c r="X2973" s="9"/>
    </row>
    <row r="2974" spans="1:24" ht="15.6" x14ac:dyDescent="0.3">
      <c r="A2974" s="1" t="str">
        <f>Tabela6[[#This Row],[id_escola]]</f>
        <v>1518</v>
      </c>
      <c r="B2974" s="9">
        <v>2</v>
      </c>
      <c r="C2974" s="9">
        <v>0</v>
      </c>
      <c r="D2974" s="9">
        <v>25</v>
      </c>
      <c r="E2974" s="9">
        <v>15</v>
      </c>
      <c r="F2974" s="9">
        <v>22</v>
      </c>
      <c r="G2974" s="9">
        <v>2</v>
      </c>
      <c r="H2974" s="9">
        <v>0</v>
      </c>
      <c r="I2974" s="9">
        <v>25</v>
      </c>
      <c r="J2974" s="9">
        <v>20</v>
      </c>
      <c r="K2974" s="9">
        <v>22</v>
      </c>
      <c r="L2974" s="9">
        <v>2</v>
      </c>
      <c r="M2974" s="9">
        <v>0</v>
      </c>
      <c r="N2974" s="9">
        <v>24</v>
      </c>
      <c r="O2974" s="9">
        <v>22</v>
      </c>
      <c r="P2974" s="9">
        <v>23</v>
      </c>
      <c r="Q2974" s="9">
        <v>2</v>
      </c>
      <c r="R2974" s="23">
        <f>AVERAGE(Tabela11[[#This Row],[1.º Ano]],Tabela11[[#This Row],[1.º Ano2]],Tabela11[[#This Row],[1.º Ano3]],Tabela11[[#This Row],[1.º Ano4]])</f>
        <v>17</v>
      </c>
      <c r="S2974" s="23">
        <f>AVERAGE(Tabela11[[#This Row],[2.º Ano]],Tabela11[[#This Row],[2.º Ano2]],Tabela11[[#This Row],[2.º Ano3]],Tabela11[[#This Row],[2.º Ano4]])</f>
        <v>11.5</v>
      </c>
      <c r="T2974" s="23">
        <f>AVERAGE(Tabela11[[#This Row],[3.º Ano]],Tabela11[[#This Row],[3.º Ano2]],Tabela11[[#This Row],[3.º Ano3]],Tabela11[[#This Row],[3.º Ano4]])</f>
        <v>12.5</v>
      </c>
      <c r="U2974" s="23">
        <f>AVERAGE(Tabela11[[#This Row],[4.º Ano]],Tabela11[[#This Row],[4.º Ano2]],Tabela11[[#This Row],[4.º Ano3]],Tabela11[[#This Row],[4.º Ano4]])</f>
        <v>10.5</v>
      </c>
      <c r="V2974" s="23">
        <f>AVERAGE(Tabela11[[#This Row],[1º Ano]],Tabela11[[#This Row],[2º Ano]],Tabela11[[#This Row],[3º Ano]],Tabela11[[#This Row],[4º Ano]])</f>
        <v>12.875</v>
      </c>
      <c r="W2974" s="9"/>
      <c r="X2974" s="9"/>
    </row>
    <row r="2975" spans="1:24" ht="15.6" x14ac:dyDescent="0.3">
      <c r="A2975" s="1" t="str">
        <f>Tabela6[[#This Row],[id_escola]]</f>
        <v>1518</v>
      </c>
      <c r="B2975" s="9">
        <v>24</v>
      </c>
      <c r="C2975" s="9">
        <v>17</v>
      </c>
      <c r="D2975" s="9">
        <v>24</v>
      </c>
      <c r="E2975" s="9">
        <v>24</v>
      </c>
      <c r="F2975" s="9">
        <v>19</v>
      </c>
      <c r="G2975" s="9">
        <v>26</v>
      </c>
      <c r="H2975" s="9">
        <v>16</v>
      </c>
      <c r="I2975" s="9">
        <v>25</v>
      </c>
      <c r="J2975" s="9">
        <v>13</v>
      </c>
      <c r="K2975" s="9">
        <v>20</v>
      </c>
      <c r="L2975" s="9">
        <v>23</v>
      </c>
      <c r="M2975" s="9">
        <v>17</v>
      </c>
      <c r="N2975" s="9">
        <v>18</v>
      </c>
      <c r="O2975" s="9">
        <v>15</v>
      </c>
      <c r="P2975" s="9">
        <v>17</v>
      </c>
      <c r="Q2975" s="9">
        <v>21</v>
      </c>
      <c r="R2975" s="23">
        <f>AVERAGE(Tabela11[[#This Row],[1.º Ano]],Tabela11[[#This Row],[1.º Ano2]],Tabela11[[#This Row],[1.º Ano3]],Tabela11[[#This Row],[1.º Ano4]])</f>
        <v>18.5</v>
      </c>
      <c r="S2975" s="23">
        <f>AVERAGE(Tabela11[[#This Row],[2.º Ano]],Tabela11[[#This Row],[2.º Ano2]],Tabela11[[#This Row],[2.º Ano3]],Tabela11[[#This Row],[2.º Ano4]])</f>
        <v>19.5</v>
      </c>
      <c r="T2975" s="23">
        <f>AVERAGE(Tabela11[[#This Row],[3.º Ano]],Tabela11[[#This Row],[3.º Ano2]],Tabela11[[#This Row],[3.º Ano3]],Tabela11[[#This Row],[3.º Ano4]])</f>
        <v>20</v>
      </c>
      <c r="U2975" s="23">
        <f>AVERAGE(Tabela11[[#This Row],[4.º Ano]],Tabela11[[#This Row],[4.º Ano2]],Tabela11[[#This Row],[4.º Ano3]],Tabela11[[#This Row],[4.º Ano4]])</f>
        <v>21.75</v>
      </c>
      <c r="V2975" s="23">
        <f>AVERAGE(Tabela11[[#This Row],[1º Ano]],Tabela11[[#This Row],[2º Ano]],Tabela11[[#This Row],[3º Ano]],Tabela11[[#This Row],[4º Ano]])</f>
        <v>19.9375</v>
      </c>
      <c r="W2975" s="9"/>
      <c r="X2975" s="9"/>
    </row>
    <row r="2976" spans="1:24" ht="15.6" x14ac:dyDescent="0.3">
      <c r="A2976" s="1" t="str">
        <f>Tabela6[[#This Row],[id_escola]]</f>
        <v>1518</v>
      </c>
      <c r="B2976" s="9">
        <v>24</v>
      </c>
      <c r="C2976" s="9">
        <v>19</v>
      </c>
      <c r="D2976" s="9">
        <v>23</v>
      </c>
      <c r="E2976" s="9">
        <v>24</v>
      </c>
      <c r="F2976" s="9">
        <v>22</v>
      </c>
      <c r="G2976" s="9">
        <v>26</v>
      </c>
      <c r="H2976" s="9">
        <v>17</v>
      </c>
      <c r="I2976" s="9">
        <v>25</v>
      </c>
      <c r="J2976" s="9">
        <v>24</v>
      </c>
      <c r="K2976" s="9">
        <v>21</v>
      </c>
      <c r="L2976" s="9">
        <v>26</v>
      </c>
      <c r="M2976" s="9">
        <v>16</v>
      </c>
      <c r="N2976" s="9">
        <v>25</v>
      </c>
      <c r="O2976" s="9">
        <v>25</v>
      </c>
      <c r="P2976" s="9">
        <v>17</v>
      </c>
      <c r="Q2976" s="9">
        <v>26</v>
      </c>
      <c r="R2976" s="23">
        <f>AVERAGE(Tabela11[[#This Row],[1.º Ano]],Tabela11[[#This Row],[1.º Ano2]],Tabela11[[#This Row],[1.º Ano3]],Tabela11[[#This Row],[1.º Ano4]])</f>
        <v>23.75</v>
      </c>
      <c r="S2976" s="23">
        <f>AVERAGE(Tabela11[[#This Row],[2.º Ano]],Tabela11[[#This Row],[2.º Ano2]],Tabela11[[#This Row],[2.º Ano3]],Tabela11[[#This Row],[2.º Ano4]])</f>
        <v>22.75</v>
      </c>
      <c r="T2976" s="23">
        <f>AVERAGE(Tabela11[[#This Row],[3.º Ano]],Tabela11[[#This Row],[3.º Ano2]],Tabela11[[#This Row],[3.º Ano3]],Tabela11[[#This Row],[3.º Ano4]])</f>
        <v>20.75</v>
      </c>
      <c r="U2976" s="23">
        <f>AVERAGE(Tabela11[[#This Row],[4.º Ano]],Tabela11[[#This Row],[4.º Ano2]],Tabela11[[#This Row],[4.º Ano3]],Tabela11[[#This Row],[4.º Ano4]])</f>
        <v>22.75</v>
      </c>
      <c r="V2976" s="23">
        <f>AVERAGE(Tabela11[[#This Row],[1º Ano]],Tabela11[[#This Row],[2º Ano]],Tabela11[[#This Row],[3º Ano]],Tabela11[[#This Row],[4º Ano]])</f>
        <v>22.5</v>
      </c>
      <c r="W2976" s="9"/>
      <c r="X2976" s="9"/>
    </row>
    <row r="2977" spans="1:24" ht="15.6" x14ac:dyDescent="0.3">
      <c r="A2977" s="1" t="str">
        <f>Tabela6[[#This Row],[id_escola]]</f>
        <v>1518</v>
      </c>
      <c r="B2977" s="9">
        <v>20</v>
      </c>
      <c r="C2977" s="9">
        <v>21</v>
      </c>
      <c r="D2977" s="9">
        <v>47</v>
      </c>
      <c r="E2977" s="9">
        <v>52</v>
      </c>
      <c r="F2977" s="9">
        <v>20</v>
      </c>
      <c r="G2977" s="9">
        <v>22</v>
      </c>
      <c r="H2977" s="9">
        <v>20</v>
      </c>
      <c r="I2977" s="9">
        <v>46</v>
      </c>
      <c r="J2977" s="9">
        <v>20</v>
      </c>
      <c r="K2977" s="9">
        <v>20</v>
      </c>
      <c r="L2977" s="9">
        <v>21</v>
      </c>
      <c r="M2977" s="9">
        <v>20</v>
      </c>
      <c r="N2977" s="9">
        <v>21</v>
      </c>
      <c r="O2977" s="9">
        <v>25</v>
      </c>
      <c r="P2977" s="9">
        <v>18</v>
      </c>
      <c r="Q2977" s="9">
        <v>27</v>
      </c>
      <c r="R2977" s="23">
        <f>AVERAGE(Tabela11[[#This Row],[1.º Ano]],Tabela11[[#This Row],[1.º Ano2]],Tabela11[[#This Row],[1.º Ano3]],Tabela11[[#This Row],[1.º Ano4]])</f>
        <v>20.25</v>
      </c>
      <c r="S2977" s="23">
        <f>AVERAGE(Tabela11[[#This Row],[2.º Ano]],Tabela11[[#This Row],[2.º Ano2]],Tabela11[[#This Row],[2.º Ano3]],Tabela11[[#This Row],[2.º Ano4]])</f>
        <v>22</v>
      </c>
      <c r="T2977" s="23">
        <f>AVERAGE(Tabela11[[#This Row],[3.º Ano]],Tabela11[[#This Row],[3.º Ano2]],Tabela11[[#This Row],[3.º Ano3]],Tabela11[[#This Row],[3.º Ano4]])</f>
        <v>26.5</v>
      </c>
      <c r="U2977" s="23">
        <f>AVERAGE(Tabela11[[#This Row],[4.º Ano]],Tabela11[[#This Row],[4.º Ano2]],Tabela11[[#This Row],[4.º Ano3]],Tabela11[[#This Row],[4.º Ano4]])</f>
        <v>36.25</v>
      </c>
      <c r="V2977" s="23">
        <f>AVERAGE(Tabela11[[#This Row],[1º Ano]],Tabela11[[#This Row],[2º Ano]],Tabela11[[#This Row],[3º Ano]],Tabela11[[#This Row],[4º Ano]])</f>
        <v>26.25</v>
      </c>
      <c r="W2977" s="9"/>
      <c r="X2977" s="9"/>
    </row>
    <row r="2978" spans="1:24" ht="15.6" x14ac:dyDescent="0.3">
      <c r="A2978" s="1" t="str">
        <f>Tabela6[[#This Row],[id_escola]]</f>
        <v>1518</v>
      </c>
      <c r="B2978" s="9">
        <v>21</v>
      </c>
      <c r="C2978" s="9">
        <v>51</v>
      </c>
      <c r="D2978" s="9">
        <v>20</v>
      </c>
      <c r="E2978" s="9">
        <v>46</v>
      </c>
      <c r="F2978" s="9">
        <v>46</v>
      </c>
      <c r="G2978" s="9">
        <v>20</v>
      </c>
      <c r="H2978" s="9">
        <v>49</v>
      </c>
      <c r="I2978" s="9">
        <v>20</v>
      </c>
      <c r="J2978" s="9">
        <v>26</v>
      </c>
      <c r="K2978" s="9">
        <v>44</v>
      </c>
      <c r="L2978" s="9">
        <v>20</v>
      </c>
      <c r="M2978" s="9">
        <v>48</v>
      </c>
      <c r="N2978" s="9">
        <v>46</v>
      </c>
      <c r="O2978" s="9">
        <v>24</v>
      </c>
      <c r="P2978" s="9">
        <v>43</v>
      </c>
      <c r="Q2978" s="9">
        <v>20</v>
      </c>
      <c r="R2978" s="23">
        <f>AVERAGE(Tabela11[[#This Row],[1.º Ano]],Tabela11[[#This Row],[1.º Ano2]],Tabela11[[#This Row],[1.º Ano3]],Tabela11[[#This Row],[1.º Ano4]])</f>
        <v>34.75</v>
      </c>
      <c r="S2978" s="23">
        <f>AVERAGE(Tabela11[[#This Row],[2.º Ano]],Tabela11[[#This Row],[2.º Ano2]],Tabela11[[#This Row],[2.º Ano3]],Tabela11[[#This Row],[2.º Ano4]])</f>
        <v>34.75</v>
      </c>
      <c r="T2978" s="23">
        <f>AVERAGE(Tabela11[[#This Row],[3.º Ano]],Tabela11[[#This Row],[3.º Ano2]],Tabela11[[#This Row],[3.º Ano3]],Tabela11[[#This Row],[3.º Ano4]])</f>
        <v>33</v>
      </c>
      <c r="U2978" s="23">
        <f>AVERAGE(Tabela11[[#This Row],[4.º Ano]],Tabela11[[#This Row],[4.º Ano2]],Tabela11[[#This Row],[4.º Ano3]],Tabela11[[#This Row],[4.º Ano4]])</f>
        <v>33.5</v>
      </c>
      <c r="V2978" s="23">
        <f>AVERAGE(Tabela11[[#This Row],[1º Ano]],Tabela11[[#This Row],[2º Ano]],Tabela11[[#This Row],[3º Ano]],Tabela11[[#This Row],[4º Ano]])</f>
        <v>34</v>
      </c>
      <c r="W2978" s="9"/>
      <c r="X2978" s="9"/>
    </row>
    <row r="2979" spans="1:24" ht="15.6" x14ac:dyDescent="0.3">
      <c r="A2979" s="1" t="str">
        <f>Tabela6[[#This Row],[id_escola]]</f>
        <v>1518</v>
      </c>
      <c r="B2979" s="9">
        <v>22</v>
      </c>
      <c r="C2979" s="9">
        <v>22</v>
      </c>
      <c r="D2979" s="9">
        <v>25</v>
      </c>
      <c r="E2979" s="9">
        <v>21</v>
      </c>
      <c r="F2979" s="9">
        <v>16</v>
      </c>
      <c r="G2979" s="9">
        <v>22</v>
      </c>
      <c r="H2979" s="9">
        <v>21</v>
      </c>
      <c r="I2979" s="9">
        <v>24</v>
      </c>
      <c r="J2979" s="9">
        <v>23</v>
      </c>
      <c r="K2979" s="9">
        <v>18</v>
      </c>
      <c r="L2979" s="9">
        <v>22</v>
      </c>
      <c r="M2979" s="9">
        <v>18</v>
      </c>
      <c r="N2979" s="9">
        <v>24</v>
      </c>
      <c r="O2979" s="9">
        <v>24</v>
      </c>
      <c r="P2979" s="9">
        <v>18</v>
      </c>
      <c r="Q2979" s="9">
        <v>24</v>
      </c>
      <c r="R2979" s="23">
        <f>AVERAGE(Tabela11[[#This Row],[1.º Ano]],Tabela11[[#This Row],[1.º Ano2]],Tabela11[[#This Row],[1.º Ano3]],Tabela11[[#This Row],[1.º Ano4]])</f>
        <v>21.25</v>
      </c>
      <c r="S2979" s="23">
        <f>AVERAGE(Tabela11[[#This Row],[2.º Ano]],Tabela11[[#This Row],[2.º Ano2]],Tabela11[[#This Row],[2.º Ano3]],Tabela11[[#This Row],[2.º Ano4]])</f>
        <v>21.5</v>
      </c>
      <c r="T2979" s="23">
        <f>AVERAGE(Tabela11[[#This Row],[3.º Ano]],Tabela11[[#This Row],[3.º Ano2]],Tabela11[[#This Row],[3.º Ano3]],Tabela11[[#This Row],[3.º Ano4]])</f>
        <v>21.5</v>
      </c>
      <c r="U2979" s="23">
        <f>AVERAGE(Tabela11[[#This Row],[4.º Ano]],Tabela11[[#This Row],[4.º Ano2]],Tabela11[[#This Row],[4.º Ano3]],Tabela11[[#This Row],[4.º Ano4]])</f>
        <v>21.75</v>
      </c>
      <c r="V2979" s="23">
        <f>AVERAGE(Tabela11[[#This Row],[1º Ano]],Tabela11[[#This Row],[2º Ano]],Tabela11[[#This Row],[3º Ano]],Tabela11[[#This Row],[4º Ano]])</f>
        <v>21.5</v>
      </c>
      <c r="W2979" s="9"/>
      <c r="X2979" s="9"/>
    </row>
    <row r="2980" spans="1:24" ht="15.6" x14ac:dyDescent="0.3">
      <c r="A2980" s="1" t="str">
        <f>Tabela6[[#This Row],[id_escola]]</f>
        <v>1518</v>
      </c>
      <c r="B2980" s="9">
        <v>23</v>
      </c>
      <c r="C2980" s="9">
        <v>26</v>
      </c>
      <c r="D2980" s="9">
        <v>34</v>
      </c>
      <c r="E2980" s="9">
        <v>25</v>
      </c>
      <c r="F2980" s="9">
        <v>37</v>
      </c>
      <c r="G2980" s="9">
        <v>24</v>
      </c>
      <c r="H2980" s="9">
        <v>30</v>
      </c>
      <c r="I2980" s="9">
        <v>36</v>
      </c>
      <c r="J2980" s="9">
        <v>33</v>
      </c>
      <c r="K2980" s="9">
        <v>38</v>
      </c>
      <c r="L2980" s="9">
        <v>23</v>
      </c>
      <c r="M2980" s="9">
        <v>30</v>
      </c>
      <c r="N2980" s="9">
        <v>24</v>
      </c>
      <c r="O2980" s="9">
        <v>39</v>
      </c>
      <c r="P2980" s="9">
        <v>43</v>
      </c>
      <c r="Q2980" s="9">
        <v>28</v>
      </c>
      <c r="R2980" s="23">
        <f>AVERAGE(Tabela11[[#This Row],[1.º Ano]],Tabela11[[#This Row],[1.º Ano2]],Tabela11[[#This Row],[1.º Ano3]],Tabela11[[#This Row],[1.º Ano4]])</f>
        <v>29.25</v>
      </c>
      <c r="S2980" s="23">
        <f>AVERAGE(Tabela11[[#This Row],[2.º Ano]],Tabela11[[#This Row],[2.º Ano2]],Tabela11[[#This Row],[2.º Ano3]],Tabela11[[#This Row],[2.º Ano4]])</f>
        <v>31.75</v>
      </c>
      <c r="T2980" s="23">
        <f>AVERAGE(Tabela11[[#This Row],[3.º Ano]],Tabela11[[#This Row],[3.º Ano2]],Tabela11[[#This Row],[3.º Ano3]],Tabela11[[#This Row],[3.º Ano4]])</f>
        <v>32.5</v>
      </c>
      <c r="U2980" s="23">
        <f>AVERAGE(Tabela11[[#This Row],[4.º Ano]],Tabela11[[#This Row],[4.º Ano2]],Tabela11[[#This Row],[4.º Ano3]],Tabela11[[#This Row],[4.º Ano4]])</f>
        <v>29.75</v>
      </c>
      <c r="V2980" s="23">
        <f>AVERAGE(Tabela11[[#This Row],[1º Ano]],Tabela11[[#This Row],[2º Ano]],Tabela11[[#This Row],[3º Ano]],Tabela11[[#This Row],[4º Ano]])</f>
        <v>30.8125</v>
      </c>
      <c r="W2980" s="9"/>
      <c r="X2980" s="9"/>
    </row>
    <row r="2981" spans="1:24" ht="15.6" x14ac:dyDescent="0.3">
      <c r="A2981" s="1" t="str">
        <f>Tabela6[[#This Row],[id_escola]]</f>
        <v>1518</v>
      </c>
      <c r="B2981" s="9">
        <v>14</v>
      </c>
      <c r="C2981" s="9">
        <v>23</v>
      </c>
      <c r="D2981" s="9">
        <v>23</v>
      </c>
      <c r="E2981" s="9">
        <v>20</v>
      </c>
      <c r="F2981" s="9">
        <v>12</v>
      </c>
      <c r="G2981" s="9">
        <v>12</v>
      </c>
      <c r="H2981" s="9">
        <v>23</v>
      </c>
      <c r="I2981" s="9">
        <v>22</v>
      </c>
      <c r="J2981" s="9">
        <v>22</v>
      </c>
      <c r="K2981" s="9">
        <v>12</v>
      </c>
      <c r="L2981" s="9">
        <v>12</v>
      </c>
      <c r="M2981" s="9">
        <v>23</v>
      </c>
      <c r="N2981" s="9">
        <v>20</v>
      </c>
      <c r="O2981" s="9">
        <v>24</v>
      </c>
      <c r="P2981" s="9">
        <v>12</v>
      </c>
      <c r="Q2981" s="9">
        <v>11</v>
      </c>
      <c r="R2981" s="23">
        <f>AVERAGE(Tabela11[[#This Row],[1.º Ano]],Tabela11[[#This Row],[1.º Ano2]],Tabela11[[#This Row],[1.º Ano3]],Tabela11[[#This Row],[1.º Ano4]])</f>
        <v>17</v>
      </c>
      <c r="S2981" s="23">
        <f>AVERAGE(Tabela11[[#This Row],[2.º Ano]],Tabela11[[#This Row],[2.º Ano2]],Tabela11[[#This Row],[2.º Ano3]],Tabela11[[#This Row],[2.º Ano4]])</f>
        <v>17.75</v>
      </c>
      <c r="T2981" s="23">
        <f>AVERAGE(Tabela11[[#This Row],[3.º Ano]],Tabela11[[#This Row],[3.º Ano2]],Tabela11[[#This Row],[3.º Ano3]],Tabela11[[#This Row],[3.º Ano4]])</f>
        <v>17.5</v>
      </c>
      <c r="U2981" s="23">
        <f>AVERAGE(Tabela11[[#This Row],[4.º Ano]],Tabela11[[#This Row],[4.º Ano2]],Tabela11[[#This Row],[4.º Ano3]],Tabela11[[#This Row],[4.º Ano4]])</f>
        <v>19</v>
      </c>
      <c r="V2981" s="23">
        <f>AVERAGE(Tabela11[[#This Row],[1º Ano]],Tabela11[[#This Row],[2º Ano]],Tabela11[[#This Row],[3º Ano]],Tabela11[[#This Row],[4º Ano]])</f>
        <v>17.8125</v>
      </c>
      <c r="W2981" s="9"/>
      <c r="X2981" s="9"/>
    </row>
    <row r="2982" spans="1:24" ht="15.6" x14ac:dyDescent="0.3">
      <c r="A2982" s="1" t="str">
        <f>Tabela6[[#This Row],[id_escola]]</f>
        <v>1518</v>
      </c>
      <c r="B2982" s="9">
        <v>16</v>
      </c>
      <c r="C2982" s="9">
        <v>29</v>
      </c>
      <c r="D2982" s="9">
        <v>17</v>
      </c>
      <c r="E2982" s="9">
        <v>22</v>
      </c>
      <c r="F2982" s="9">
        <v>15</v>
      </c>
      <c r="G2982" s="9">
        <v>19</v>
      </c>
      <c r="H2982" s="9">
        <v>27</v>
      </c>
      <c r="I2982" s="9">
        <v>20</v>
      </c>
      <c r="J2982" s="9">
        <v>14</v>
      </c>
      <c r="K2982" s="9">
        <v>18</v>
      </c>
      <c r="L2982" s="9">
        <v>19</v>
      </c>
      <c r="M2982" s="9">
        <v>25</v>
      </c>
      <c r="N2982" s="9">
        <v>14</v>
      </c>
      <c r="O2982" s="9">
        <v>16</v>
      </c>
      <c r="P2982" s="9">
        <v>17</v>
      </c>
      <c r="Q2982" s="9">
        <v>18</v>
      </c>
      <c r="R2982" s="23">
        <f>AVERAGE(Tabela11[[#This Row],[1.º Ano]],Tabela11[[#This Row],[1.º Ano2]],Tabela11[[#This Row],[1.º Ano3]],Tabela11[[#This Row],[1.º Ano4]])</f>
        <v>14.75</v>
      </c>
      <c r="S2982" s="23">
        <f>AVERAGE(Tabela11[[#This Row],[2.º Ano]],Tabela11[[#This Row],[2.º Ano2]],Tabela11[[#This Row],[2.º Ano3]],Tabela11[[#This Row],[2.º Ano4]])</f>
        <v>20.5</v>
      </c>
      <c r="T2982" s="23">
        <f>AVERAGE(Tabela11[[#This Row],[3.º Ano]],Tabela11[[#This Row],[3.º Ano2]],Tabela11[[#This Row],[3.º Ano3]],Tabela11[[#This Row],[3.º Ano4]])</f>
        <v>20</v>
      </c>
      <c r="U2982" s="23">
        <f>AVERAGE(Tabela11[[#This Row],[4.º Ano]],Tabela11[[#This Row],[4.º Ano2]],Tabela11[[#This Row],[4.º Ano3]],Tabela11[[#This Row],[4.º Ano4]])</f>
        <v>21.25</v>
      </c>
      <c r="V2982" s="23">
        <f>AVERAGE(Tabela11[[#This Row],[1º Ano]],Tabela11[[#This Row],[2º Ano]],Tabela11[[#This Row],[3º Ano]],Tabela11[[#This Row],[4º Ano]])</f>
        <v>19.125</v>
      </c>
      <c r="W2982" s="9"/>
      <c r="X2982" s="9"/>
    </row>
    <row r="2983" spans="1:24" ht="15.6" x14ac:dyDescent="0.3">
      <c r="A2983" s="1" t="str">
        <f>Tabela6[[#This Row],[id_escola]]</f>
        <v>1518</v>
      </c>
      <c r="B2983" s="9">
        <v>22</v>
      </c>
      <c r="C2983" s="9">
        <v>25</v>
      </c>
      <c r="D2983" s="9">
        <v>21</v>
      </c>
      <c r="E2983" s="9">
        <v>21</v>
      </c>
      <c r="F2983" s="9">
        <v>20</v>
      </c>
      <c r="G2983" s="9">
        <v>23</v>
      </c>
      <c r="H2983" s="9">
        <v>22</v>
      </c>
      <c r="I2983" s="9">
        <v>20</v>
      </c>
      <c r="J2983" s="9">
        <v>20</v>
      </c>
      <c r="K2983" s="9">
        <v>20</v>
      </c>
      <c r="L2983" s="9">
        <v>24</v>
      </c>
      <c r="M2983" s="9">
        <v>25</v>
      </c>
      <c r="N2983" s="9">
        <v>19</v>
      </c>
      <c r="O2983" s="9">
        <v>20</v>
      </c>
      <c r="P2983" s="9">
        <v>20</v>
      </c>
      <c r="Q2983" s="9">
        <v>23</v>
      </c>
      <c r="R2983" s="23">
        <f>AVERAGE(Tabela11[[#This Row],[1.º Ano]],Tabela11[[#This Row],[1.º Ano2]],Tabela11[[#This Row],[1.º Ano3]],Tabela11[[#This Row],[1.º Ano4]])</f>
        <v>20.25</v>
      </c>
      <c r="S2983" s="23">
        <f>AVERAGE(Tabela11[[#This Row],[2.º Ano]],Tabela11[[#This Row],[2.º Ano2]],Tabela11[[#This Row],[2.º Ano3]],Tabela11[[#This Row],[2.º Ano4]])</f>
        <v>22</v>
      </c>
      <c r="T2983" s="23">
        <f>AVERAGE(Tabela11[[#This Row],[3.º Ano]],Tabela11[[#This Row],[3.º Ano2]],Tabela11[[#This Row],[3.º Ano3]],Tabela11[[#This Row],[3.º Ano4]])</f>
        <v>21.75</v>
      </c>
      <c r="U2983" s="23">
        <f>AVERAGE(Tabela11[[#This Row],[4.º Ano]],Tabela11[[#This Row],[4.º Ano2]],Tabela11[[#This Row],[4.º Ano3]],Tabela11[[#This Row],[4.º Ano4]])</f>
        <v>22.25</v>
      </c>
      <c r="V2983" s="23">
        <f>AVERAGE(Tabela11[[#This Row],[1º Ano]],Tabela11[[#This Row],[2º Ano]],Tabela11[[#This Row],[3º Ano]],Tabela11[[#This Row],[4º Ano]])</f>
        <v>21.5625</v>
      </c>
      <c r="W2983" s="9"/>
      <c r="X2983" s="9"/>
    </row>
    <row r="2984" spans="1:24" ht="15.6" x14ac:dyDescent="0.3">
      <c r="A2984" s="1" t="str">
        <f>Tabela6[[#This Row],[id_escola]]</f>
        <v>1518</v>
      </c>
      <c r="B2984" s="9">
        <v>17</v>
      </c>
      <c r="C2984" s="9">
        <v>17</v>
      </c>
      <c r="D2984" s="9">
        <v>22</v>
      </c>
      <c r="E2984" s="9">
        <v>17</v>
      </c>
      <c r="F2984" s="9">
        <v>14</v>
      </c>
      <c r="G2984" s="9">
        <v>20</v>
      </c>
      <c r="H2984" s="9">
        <v>16</v>
      </c>
      <c r="I2984" s="9">
        <v>23</v>
      </c>
      <c r="J2984" s="9">
        <v>15</v>
      </c>
      <c r="K2984" s="9">
        <v>14</v>
      </c>
      <c r="L2984" s="9">
        <v>21</v>
      </c>
      <c r="M2984" s="9">
        <v>19</v>
      </c>
      <c r="N2984" s="9">
        <v>16</v>
      </c>
      <c r="O2984" s="9">
        <v>16</v>
      </c>
      <c r="P2984" s="9">
        <v>16</v>
      </c>
      <c r="Q2984" s="9">
        <v>20</v>
      </c>
      <c r="R2984" s="23">
        <f>AVERAGE(Tabela11[[#This Row],[1.º Ano]],Tabela11[[#This Row],[1.º Ano2]],Tabela11[[#This Row],[1.º Ano3]],Tabela11[[#This Row],[1.º Ano4]])</f>
        <v>15.5</v>
      </c>
      <c r="S2984" s="23">
        <f>AVERAGE(Tabela11[[#This Row],[2.º Ano]],Tabela11[[#This Row],[2.º Ano2]],Tabela11[[#This Row],[2.º Ano3]],Tabela11[[#This Row],[2.º Ano4]])</f>
        <v>16.75</v>
      </c>
      <c r="T2984" s="23">
        <f>AVERAGE(Tabela11[[#This Row],[3.º Ano]],Tabela11[[#This Row],[3.º Ano2]],Tabela11[[#This Row],[3.º Ano3]],Tabela11[[#This Row],[3.º Ano4]])</f>
        <v>18.75</v>
      </c>
      <c r="U2984" s="23">
        <f>AVERAGE(Tabela11[[#This Row],[4.º Ano]],Tabela11[[#This Row],[4.º Ano2]],Tabela11[[#This Row],[4.º Ano3]],Tabela11[[#This Row],[4.º Ano4]])</f>
        <v>19.75</v>
      </c>
      <c r="V2984" s="23">
        <f>AVERAGE(Tabela11[[#This Row],[1º Ano]],Tabela11[[#This Row],[2º Ano]],Tabela11[[#This Row],[3º Ano]],Tabela11[[#This Row],[4º Ano]])</f>
        <v>17.6875</v>
      </c>
      <c r="W2984" s="9"/>
      <c r="X2984" s="9"/>
    </row>
    <row r="2985" spans="1:24" ht="15.6" x14ac:dyDescent="0.3">
      <c r="A2985" s="1" t="str">
        <f>Tabela6[[#This Row],[id_escola]]</f>
        <v>1518</v>
      </c>
      <c r="B2985" s="9">
        <v>18</v>
      </c>
      <c r="C2985" s="9">
        <v>12</v>
      </c>
      <c r="D2985" s="9">
        <v>23</v>
      </c>
      <c r="E2985" s="9">
        <v>20</v>
      </c>
      <c r="F2985" s="9">
        <v>18</v>
      </c>
      <c r="G2985" s="9">
        <v>20</v>
      </c>
      <c r="H2985" s="9">
        <v>19</v>
      </c>
      <c r="I2985" s="9">
        <v>25</v>
      </c>
      <c r="J2985" s="9">
        <v>16</v>
      </c>
      <c r="K2985" s="9">
        <v>21</v>
      </c>
      <c r="L2985" s="9">
        <v>18</v>
      </c>
      <c r="M2985" s="9">
        <v>19</v>
      </c>
      <c r="N2985" s="9">
        <v>25</v>
      </c>
      <c r="O2985" s="9">
        <v>18</v>
      </c>
      <c r="P2985" s="9">
        <v>21</v>
      </c>
      <c r="Q2985" s="9">
        <v>17</v>
      </c>
      <c r="R2985" s="23">
        <f>AVERAGE(Tabela11[[#This Row],[1.º Ano]],Tabela11[[#This Row],[1.º Ano2]],Tabela11[[#This Row],[1.º Ano3]],Tabela11[[#This Row],[1.º Ano4]])</f>
        <v>19.25</v>
      </c>
      <c r="S2985" s="23">
        <f>AVERAGE(Tabela11[[#This Row],[2.º Ano]],Tabela11[[#This Row],[2.º Ano2]],Tabela11[[#This Row],[2.º Ano3]],Tabela11[[#This Row],[2.º Ano4]])</f>
        <v>17.75</v>
      </c>
      <c r="T2985" s="23">
        <f>AVERAGE(Tabela11[[#This Row],[3.º Ano]],Tabela11[[#This Row],[3.º Ano2]],Tabela11[[#This Row],[3.º Ano3]],Tabela11[[#This Row],[3.º Ano4]])</f>
        <v>20.25</v>
      </c>
      <c r="U2985" s="23">
        <f>AVERAGE(Tabela11[[#This Row],[4.º Ano]],Tabela11[[#This Row],[4.º Ano2]],Tabela11[[#This Row],[4.º Ano3]],Tabela11[[#This Row],[4.º Ano4]])</f>
        <v>20.25</v>
      </c>
      <c r="V2985" s="23">
        <f>AVERAGE(Tabela11[[#This Row],[1º Ano]],Tabela11[[#This Row],[2º Ano]],Tabela11[[#This Row],[3º Ano]],Tabela11[[#This Row],[4º Ano]])</f>
        <v>19.375</v>
      </c>
      <c r="W2985" s="9"/>
      <c r="X2985" s="9"/>
    </row>
    <row r="2986" spans="1:24" ht="15.6" x14ac:dyDescent="0.3">
      <c r="A2986" s="1" t="str">
        <f>Tabela6[[#This Row],[id_escola]]</f>
        <v>1518</v>
      </c>
      <c r="B2986" s="9">
        <v>12</v>
      </c>
      <c r="C2986" s="9">
        <v>26</v>
      </c>
      <c r="D2986" s="9">
        <v>26</v>
      </c>
      <c r="E2986" s="9">
        <v>12</v>
      </c>
      <c r="F2986" s="9">
        <v>8</v>
      </c>
      <c r="G2986" s="9">
        <v>16</v>
      </c>
      <c r="H2986" s="9">
        <v>23</v>
      </c>
      <c r="I2986" s="9">
        <v>26</v>
      </c>
      <c r="J2986" s="9">
        <v>8</v>
      </c>
      <c r="K2986" s="9">
        <v>10</v>
      </c>
      <c r="L2986" s="9">
        <v>16</v>
      </c>
      <c r="M2986" s="9">
        <v>23</v>
      </c>
      <c r="N2986" s="9">
        <v>20</v>
      </c>
      <c r="O2986" s="9">
        <v>10</v>
      </c>
      <c r="P2986" s="9">
        <v>10</v>
      </c>
      <c r="Q2986" s="9">
        <v>14</v>
      </c>
      <c r="R2986" s="23">
        <f>AVERAGE(Tabela11[[#This Row],[1.º Ano]],Tabela11[[#This Row],[1.º Ano2]],Tabela11[[#This Row],[1.º Ano3]],Tabela11[[#This Row],[1.º Ano4]])</f>
        <v>12</v>
      </c>
      <c r="S2986" s="23">
        <f>AVERAGE(Tabela11[[#This Row],[2.º Ano]],Tabela11[[#This Row],[2.º Ano2]],Tabela11[[#This Row],[2.º Ano3]],Tabela11[[#This Row],[2.º Ano4]])</f>
        <v>15.5</v>
      </c>
      <c r="T2986" s="23">
        <f>AVERAGE(Tabela11[[#This Row],[3.º Ano]],Tabela11[[#This Row],[3.º Ano2]],Tabela11[[#This Row],[3.º Ano3]],Tabela11[[#This Row],[3.º Ano4]])</f>
        <v>18.75</v>
      </c>
      <c r="U2986" s="23">
        <f>AVERAGE(Tabela11[[#This Row],[4.º Ano]],Tabela11[[#This Row],[4.º Ano2]],Tabela11[[#This Row],[4.º Ano3]],Tabela11[[#This Row],[4.º Ano4]])</f>
        <v>18.75</v>
      </c>
      <c r="V2986" s="23">
        <f>AVERAGE(Tabela11[[#This Row],[1º Ano]],Tabela11[[#This Row],[2º Ano]],Tabela11[[#This Row],[3º Ano]],Tabela11[[#This Row],[4º Ano]])</f>
        <v>16.25</v>
      </c>
      <c r="W2986" s="9"/>
      <c r="X2986" s="9"/>
    </row>
    <row r="2987" spans="1:24" ht="15.6" x14ac:dyDescent="0.3">
      <c r="A2987" s="1" t="str">
        <f>Tabela6[[#This Row],[id_escola]]</f>
        <v>1518</v>
      </c>
      <c r="B2987" s="9">
        <v>22</v>
      </c>
      <c r="C2987" s="9">
        <v>20</v>
      </c>
      <c r="D2987" s="9">
        <v>23</v>
      </c>
      <c r="E2987" s="9">
        <v>22</v>
      </c>
      <c r="F2987" s="9">
        <v>19</v>
      </c>
      <c r="G2987" s="9">
        <v>22</v>
      </c>
      <c r="H2987" s="9">
        <v>20</v>
      </c>
      <c r="I2987" s="9">
        <v>20</v>
      </c>
      <c r="J2987" s="9">
        <v>17</v>
      </c>
      <c r="K2987" s="9">
        <v>20</v>
      </c>
      <c r="L2987" s="9">
        <v>24</v>
      </c>
      <c r="M2987" s="9">
        <v>19</v>
      </c>
      <c r="N2987" s="9">
        <v>23</v>
      </c>
      <c r="O2987" s="9">
        <v>17</v>
      </c>
      <c r="P2987" s="9">
        <v>20</v>
      </c>
      <c r="Q2987" s="9">
        <v>23</v>
      </c>
      <c r="R2987" s="23">
        <f>AVERAGE(Tabela11[[#This Row],[1.º Ano]],Tabela11[[#This Row],[1.º Ano2]],Tabela11[[#This Row],[1.º Ano3]],Tabela11[[#This Row],[1.º Ano4]])</f>
        <v>20.25</v>
      </c>
      <c r="S2987" s="23">
        <f>AVERAGE(Tabela11[[#This Row],[2.º Ano]],Tabela11[[#This Row],[2.º Ano2]],Tabela11[[#This Row],[2.º Ano3]],Tabela11[[#This Row],[2.º Ano4]])</f>
        <v>19.75</v>
      </c>
      <c r="T2987" s="23">
        <f>AVERAGE(Tabela11[[#This Row],[3.º Ano]],Tabela11[[#This Row],[3.º Ano2]],Tabela11[[#This Row],[3.º Ano3]],Tabela11[[#This Row],[3.º Ano4]])</f>
        <v>21.75</v>
      </c>
      <c r="U2987" s="23">
        <f>AVERAGE(Tabela11[[#This Row],[4.º Ano]],Tabela11[[#This Row],[4.º Ano2]],Tabela11[[#This Row],[4.º Ano3]],Tabela11[[#This Row],[4.º Ano4]])</f>
        <v>21</v>
      </c>
      <c r="V2987" s="23">
        <f>AVERAGE(Tabela11[[#This Row],[1º Ano]],Tabela11[[#This Row],[2º Ano]],Tabela11[[#This Row],[3º Ano]],Tabela11[[#This Row],[4º Ano]])</f>
        <v>20.6875</v>
      </c>
      <c r="W2987" s="9"/>
      <c r="X2987" s="9"/>
    </row>
    <row r="2988" spans="1:24" ht="15.6" x14ac:dyDescent="0.3">
      <c r="A2988" s="1" t="str">
        <f>Tabela6[[#This Row],[id_escola]]</f>
        <v>1518</v>
      </c>
      <c r="B2988" s="9">
        <v>20</v>
      </c>
      <c r="C2988" s="9">
        <v>19</v>
      </c>
      <c r="D2988" s="9">
        <v>19</v>
      </c>
      <c r="E2988" s="9">
        <v>22</v>
      </c>
      <c r="F2988" s="9">
        <v>8</v>
      </c>
      <c r="G2988" s="9">
        <v>21</v>
      </c>
      <c r="H2988" s="9">
        <v>16</v>
      </c>
      <c r="I2988" s="9">
        <v>20</v>
      </c>
      <c r="J2988" s="9">
        <v>7</v>
      </c>
      <c r="K2988" s="9">
        <v>9</v>
      </c>
      <c r="L2988" s="9">
        <v>21</v>
      </c>
      <c r="M2988" s="9">
        <v>14</v>
      </c>
      <c r="N2988" s="9">
        <v>0</v>
      </c>
      <c r="O2988" s="9">
        <v>7</v>
      </c>
      <c r="P2988" s="9">
        <v>13</v>
      </c>
      <c r="Q2988" s="9">
        <v>20</v>
      </c>
      <c r="R2988" s="23">
        <f>AVERAGE(Tabela11[[#This Row],[1.º Ano]],Tabela11[[#This Row],[1.º Ano2]],Tabela11[[#This Row],[1.º Ano3]],Tabela11[[#This Row],[1.º Ano4]])</f>
        <v>8.75</v>
      </c>
      <c r="S2988" s="23">
        <f>AVERAGE(Tabela11[[#This Row],[2.º Ano]],Tabela11[[#This Row],[2.º Ano2]],Tabela11[[#This Row],[2.º Ano3]],Tabela11[[#This Row],[2.º Ano4]])</f>
        <v>14</v>
      </c>
      <c r="T2988" s="23">
        <f>AVERAGE(Tabela11[[#This Row],[3.º Ano]],Tabela11[[#This Row],[3.º Ano2]],Tabela11[[#This Row],[3.º Ano3]],Tabela11[[#This Row],[3.º Ano4]])</f>
        <v>17.25</v>
      </c>
      <c r="U2988" s="23">
        <f>AVERAGE(Tabela11[[#This Row],[4.º Ano]],Tabela11[[#This Row],[4.º Ano2]],Tabela11[[#This Row],[4.º Ano3]],Tabela11[[#This Row],[4.º Ano4]])</f>
        <v>19</v>
      </c>
      <c r="V2988" s="23">
        <f>AVERAGE(Tabela11[[#This Row],[1º Ano]],Tabela11[[#This Row],[2º Ano]],Tabela11[[#This Row],[3º Ano]],Tabela11[[#This Row],[4º Ano]])</f>
        <v>14.75</v>
      </c>
      <c r="W2988" s="9"/>
      <c r="X2988" s="9"/>
    </row>
    <row r="2989" spans="1:24" ht="15.6" x14ac:dyDescent="0.3">
      <c r="A2989" s="1" t="str">
        <f>Tabela6[[#This Row],[id_escola]]</f>
        <v>1518</v>
      </c>
      <c r="B2989" s="9">
        <v>22</v>
      </c>
      <c r="C2989" s="9">
        <v>46</v>
      </c>
      <c r="D2989" s="9">
        <v>63</v>
      </c>
      <c r="E2989" s="9">
        <v>46</v>
      </c>
      <c r="F2989" s="9">
        <v>24</v>
      </c>
      <c r="G2989" s="9">
        <v>22</v>
      </c>
      <c r="H2989" s="9">
        <v>46</v>
      </c>
      <c r="I2989" s="9">
        <v>62</v>
      </c>
      <c r="J2989" s="9">
        <v>39</v>
      </c>
      <c r="K2989" s="9">
        <v>21</v>
      </c>
      <c r="L2989" s="9">
        <v>21</v>
      </c>
      <c r="M2989" s="9">
        <v>47</v>
      </c>
      <c r="N2989" s="9">
        <v>38</v>
      </c>
      <c r="O2989" s="9">
        <v>41</v>
      </c>
      <c r="P2989" s="9">
        <v>21</v>
      </c>
      <c r="Q2989" s="9">
        <v>20</v>
      </c>
      <c r="R2989" s="23">
        <f>AVERAGE(Tabela11[[#This Row],[1.º Ano]],Tabela11[[#This Row],[1.º Ano2]],Tabela11[[#This Row],[1.º Ano3]],Tabela11[[#This Row],[1.º Ano4]])</f>
        <v>30.75</v>
      </c>
      <c r="S2989" s="23">
        <f>AVERAGE(Tabela11[[#This Row],[2.º Ano]],Tabela11[[#This Row],[2.º Ano2]],Tabela11[[#This Row],[2.º Ano3]],Tabela11[[#This Row],[2.º Ano4]])</f>
        <v>32.5</v>
      </c>
      <c r="T2989" s="23">
        <f>AVERAGE(Tabela11[[#This Row],[3.º Ano]],Tabela11[[#This Row],[3.º Ano2]],Tabela11[[#This Row],[3.º Ano3]],Tabela11[[#This Row],[3.º Ano4]])</f>
        <v>37.75</v>
      </c>
      <c r="U2989" s="23">
        <f>AVERAGE(Tabela11[[#This Row],[4.º Ano]],Tabela11[[#This Row],[4.º Ano2]],Tabela11[[#This Row],[4.º Ano3]],Tabela11[[#This Row],[4.º Ano4]])</f>
        <v>43.75</v>
      </c>
      <c r="V2989" s="23">
        <f>AVERAGE(Tabela11[[#This Row],[1º Ano]],Tabela11[[#This Row],[2º Ano]],Tabela11[[#This Row],[3º Ano]],Tabela11[[#This Row],[4º Ano]])</f>
        <v>36.1875</v>
      </c>
      <c r="W2989" s="9"/>
      <c r="X2989" s="9"/>
    </row>
    <row r="2990" spans="1:24" ht="15.6" x14ac:dyDescent="0.3">
      <c r="A2990" s="1" t="str">
        <f>Tabela6[[#This Row],[id_escola]]</f>
        <v>1518</v>
      </c>
      <c r="B2990" s="9">
        <v>23</v>
      </c>
      <c r="C2990" s="9">
        <v>25</v>
      </c>
      <c r="D2990" s="9">
        <v>22</v>
      </c>
      <c r="E2990" s="9">
        <v>18</v>
      </c>
      <c r="F2990" s="9">
        <v>21</v>
      </c>
      <c r="G2990" s="9">
        <v>22</v>
      </c>
      <c r="H2990" s="9">
        <v>26</v>
      </c>
      <c r="I2990" s="9">
        <v>24</v>
      </c>
      <c r="J2990" s="9">
        <v>14</v>
      </c>
      <c r="K2990" s="9">
        <v>21</v>
      </c>
      <c r="L2990" s="9">
        <v>23</v>
      </c>
      <c r="M2990" s="9">
        <v>26</v>
      </c>
      <c r="N2990" s="9">
        <v>17</v>
      </c>
      <c r="O2990" s="9">
        <v>16</v>
      </c>
      <c r="P2990" s="9">
        <v>20</v>
      </c>
      <c r="Q2990" s="9">
        <v>24</v>
      </c>
      <c r="R2990" s="23">
        <f>AVERAGE(Tabela11[[#This Row],[1.º Ano]],Tabela11[[#This Row],[1.º Ano2]],Tabela11[[#This Row],[1.º Ano3]],Tabela11[[#This Row],[1.º Ano4]])</f>
        <v>18.75</v>
      </c>
      <c r="S2990" s="23">
        <f>AVERAGE(Tabela11[[#This Row],[2.º Ano]],Tabela11[[#This Row],[2.º Ano2]],Tabela11[[#This Row],[2.º Ano3]],Tabela11[[#This Row],[2.º Ano4]])</f>
        <v>21</v>
      </c>
      <c r="T2990" s="23">
        <f>AVERAGE(Tabela11[[#This Row],[3.º Ano]],Tabela11[[#This Row],[3.º Ano2]],Tabela11[[#This Row],[3.º Ano3]],Tabela11[[#This Row],[3.º Ano4]])</f>
        <v>22.75</v>
      </c>
      <c r="U2990" s="23">
        <f>AVERAGE(Tabela11[[#This Row],[4.º Ano]],Tabela11[[#This Row],[4.º Ano2]],Tabela11[[#This Row],[4.º Ano3]],Tabela11[[#This Row],[4.º Ano4]])</f>
        <v>23</v>
      </c>
      <c r="V2990" s="23">
        <f>AVERAGE(Tabela11[[#This Row],[1º Ano]],Tabela11[[#This Row],[2º Ano]],Tabela11[[#This Row],[3º Ano]],Tabela11[[#This Row],[4º Ano]])</f>
        <v>21.375</v>
      </c>
      <c r="W2990" s="9"/>
      <c r="X2990" s="9"/>
    </row>
    <row r="2991" spans="1:24" ht="15.6" x14ac:dyDescent="0.3">
      <c r="A2991" s="1" t="str">
        <f>Tabela6[[#This Row],[id_escola]]</f>
        <v>1518</v>
      </c>
      <c r="B2991" s="9">
        <v>24</v>
      </c>
      <c r="C2991" s="9">
        <v>20</v>
      </c>
      <c r="D2991" s="9">
        <v>24</v>
      </c>
      <c r="E2991" s="9">
        <v>29</v>
      </c>
      <c r="F2991" s="9">
        <v>19</v>
      </c>
      <c r="G2991" s="9">
        <v>23</v>
      </c>
      <c r="H2991" s="9">
        <v>19</v>
      </c>
      <c r="I2991" s="9">
        <v>25</v>
      </c>
      <c r="J2991" s="9">
        <v>20</v>
      </c>
      <c r="K2991" s="9">
        <v>19</v>
      </c>
      <c r="L2991" s="9">
        <v>22</v>
      </c>
      <c r="M2991" s="9">
        <v>20</v>
      </c>
      <c r="N2991" s="9">
        <v>19</v>
      </c>
      <c r="O2991" s="9">
        <v>20</v>
      </c>
      <c r="P2991" s="9">
        <v>19</v>
      </c>
      <c r="Q2991" s="9">
        <v>22</v>
      </c>
      <c r="R2991" s="23">
        <f>AVERAGE(Tabela11[[#This Row],[1.º Ano]],Tabela11[[#This Row],[1.º Ano2]],Tabela11[[#This Row],[1.º Ano3]],Tabela11[[#This Row],[1.º Ano4]])</f>
        <v>20.5</v>
      </c>
      <c r="S2991" s="23">
        <f>AVERAGE(Tabela11[[#This Row],[2.º Ano]],Tabela11[[#This Row],[2.º Ano2]],Tabela11[[#This Row],[2.º Ano3]],Tabela11[[#This Row],[2.º Ano4]])</f>
        <v>20.5</v>
      </c>
      <c r="T2991" s="23">
        <f>AVERAGE(Tabela11[[#This Row],[3.º Ano]],Tabela11[[#This Row],[3.º Ano2]],Tabela11[[#This Row],[3.º Ano3]],Tabela11[[#This Row],[3.º Ano4]])</f>
        <v>21</v>
      </c>
      <c r="U2991" s="23">
        <f>AVERAGE(Tabela11[[#This Row],[4.º Ano]],Tabela11[[#This Row],[4.º Ano2]],Tabela11[[#This Row],[4.º Ano3]],Tabela11[[#This Row],[4.º Ano4]])</f>
        <v>24</v>
      </c>
      <c r="V2991" s="23">
        <f>AVERAGE(Tabela11[[#This Row],[1º Ano]],Tabela11[[#This Row],[2º Ano]],Tabela11[[#This Row],[3º Ano]],Tabela11[[#This Row],[4º Ano]])</f>
        <v>21.5</v>
      </c>
      <c r="W2991" s="9"/>
      <c r="X2991" s="9"/>
    </row>
    <row r="2992" spans="1:24" ht="15.6" x14ac:dyDescent="0.3">
      <c r="A2992" s="1" t="str">
        <f>Tabela6[[#This Row],[id_escola]]</f>
        <v>1518</v>
      </c>
      <c r="B2992" s="9">
        <v>63</v>
      </c>
      <c r="C2992" s="9">
        <v>70</v>
      </c>
      <c r="D2992" s="9">
        <v>93</v>
      </c>
      <c r="E2992" s="9">
        <v>64</v>
      </c>
      <c r="F2992" s="9">
        <v>67</v>
      </c>
      <c r="G2992" s="9">
        <v>64</v>
      </c>
      <c r="H2992" s="9">
        <v>71</v>
      </c>
      <c r="I2992" s="9">
        <v>93</v>
      </c>
      <c r="J2992" s="9">
        <v>65</v>
      </c>
      <c r="K2992" s="9">
        <v>67</v>
      </c>
      <c r="L2992" s="9">
        <v>65</v>
      </c>
      <c r="M2992" s="9">
        <v>71</v>
      </c>
      <c r="N2992" s="9">
        <v>69</v>
      </c>
      <c r="O2992" s="9">
        <v>68</v>
      </c>
      <c r="P2992" s="9">
        <v>63</v>
      </c>
      <c r="Q2992" s="9">
        <v>64</v>
      </c>
      <c r="R2992" s="23">
        <f>AVERAGE(Tabela11[[#This Row],[1.º Ano]],Tabela11[[#This Row],[1.º Ano2]],Tabela11[[#This Row],[1.º Ano3]],Tabela11[[#This Row],[1.º Ano4]])</f>
        <v>66</v>
      </c>
      <c r="S2992" s="23">
        <f>AVERAGE(Tabela11[[#This Row],[2.º Ano]],Tabela11[[#This Row],[2.º Ano2]],Tabela11[[#This Row],[2.º Ano3]],Tabela11[[#This Row],[2.º Ano4]])</f>
        <v>67.25</v>
      </c>
      <c r="T2992" s="23">
        <f>AVERAGE(Tabela11[[#This Row],[3.º Ano]],Tabela11[[#This Row],[3.º Ano2]],Tabela11[[#This Row],[3.º Ano3]],Tabela11[[#This Row],[3.º Ano4]])</f>
        <v>73</v>
      </c>
      <c r="U2992" s="23">
        <f>AVERAGE(Tabela11[[#This Row],[4.º Ano]],Tabela11[[#This Row],[4.º Ano2]],Tabela11[[#This Row],[4.º Ano3]],Tabela11[[#This Row],[4.º Ano4]])</f>
        <v>73</v>
      </c>
      <c r="V2992" s="23">
        <f>AVERAGE(Tabela11[[#This Row],[1º Ano]],Tabela11[[#This Row],[2º Ano]],Tabela11[[#This Row],[3º Ano]],Tabela11[[#This Row],[4º Ano]])</f>
        <v>69.8125</v>
      </c>
      <c r="W2992" s="9"/>
      <c r="X2992" s="9"/>
    </row>
    <row r="2993" spans="1:24" ht="15.6" x14ac:dyDescent="0.3">
      <c r="A2993" s="1" t="str">
        <f>Tabela6[[#This Row],[id_escola]]</f>
        <v>1518</v>
      </c>
      <c r="B2993" s="9">
        <v>45</v>
      </c>
      <c r="C2993" s="9">
        <v>47</v>
      </c>
      <c r="D2993" s="9">
        <v>40</v>
      </c>
      <c r="E2993" s="9">
        <v>46</v>
      </c>
      <c r="F2993" s="9">
        <v>41</v>
      </c>
      <c r="G2993" s="9">
        <v>45</v>
      </c>
      <c r="H2993" s="9">
        <v>45</v>
      </c>
      <c r="I2993" s="9">
        <v>42</v>
      </c>
      <c r="J2993" s="9">
        <v>30</v>
      </c>
      <c r="K2993" s="9">
        <v>40</v>
      </c>
      <c r="L2993" s="9">
        <v>44</v>
      </c>
      <c r="M2993" s="9">
        <v>46</v>
      </c>
      <c r="N2993" s="9">
        <v>43</v>
      </c>
      <c r="O2993" s="9">
        <v>34</v>
      </c>
      <c r="P2993" s="9">
        <v>41</v>
      </c>
      <c r="Q2993" s="9">
        <v>46</v>
      </c>
      <c r="R2993" s="23">
        <f>AVERAGE(Tabela11[[#This Row],[1.º Ano]],Tabela11[[#This Row],[1.º Ano2]],Tabela11[[#This Row],[1.º Ano3]],Tabela11[[#This Row],[1.º Ano4]])</f>
        <v>39.75</v>
      </c>
      <c r="S2993" s="23">
        <f>AVERAGE(Tabela11[[#This Row],[2.º Ano]],Tabela11[[#This Row],[2.º Ano2]],Tabela11[[#This Row],[2.º Ano3]],Tabela11[[#This Row],[2.º Ano4]])</f>
        <v>41.5</v>
      </c>
      <c r="T2993" s="23">
        <f>AVERAGE(Tabela11[[#This Row],[3.º Ano]],Tabela11[[#This Row],[3.º Ano2]],Tabela11[[#This Row],[3.º Ano3]],Tabela11[[#This Row],[3.º Ano4]])</f>
        <v>42.5</v>
      </c>
      <c r="U2993" s="23">
        <f>AVERAGE(Tabela11[[#This Row],[4.º Ano]],Tabela11[[#This Row],[4.º Ano2]],Tabela11[[#This Row],[4.º Ano3]],Tabela11[[#This Row],[4.º Ano4]])</f>
        <v>45</v>
      </c>
      <c r="V2993" s="23">
        <f>AVERAGE(Tabela11[[#This Row],[1º Ano]],Tabela11[[#This Row],[2º Ano]],Tabela11[[#This Row],[3º Ano]],Tabela11[[#This Row],[4º Ano]])</f>
        <v>42.1875</v>
      </c>
      <c r="W2993" s="9"/>
      <c r="X2993" s="9"/>
    </row>
    <row r="2994" spans="1:24" ht="15.6" x14ac:dyDescent="0.3">
      <c r="A2994" s="1" t="str">
        <f>Tabela6[[#This Row],[id_escola]]</f>
        <v>1518</v>
      </c>
      <c r="B2994" s="9">
        <v>25</v>
      </c>
      <c r="C2994" s="9">
        <v>25</v>
      </c>
      <c r="D2994" s="9">
        <v>24</v>
      </c>
      <c r="E2994" s="9">
        <v>13</v>
      </c>
      <c r="F2994" s="9">
        <v>15</v>
      </c>
      <c r="G2994" s="9">
        <v>27</v>
      </c>
      <c r="H2994" s="9">
        <v>26</v>
      </c>
      <c r="I2994" s="9">
        <v>25</v>
      </c>
      <c r="J2994" s="9">
        <v>19</v>
      </c>
      <c r="K2994" s="9">
        <v>15</v>
      </c>
      <c r="L2994" s="9">
        <v>26</v>
      </c>
      <c r="M2994" s="9">
        <v>26</v>
      </c>
      <c r="N2994" s="9">
        <v>19</v>
      </c>
      <c r="O2994" s="9">
        <v>19</v>
      </c>
      <c r="P2994" s="9">
        <v>15</v>
      </c>
      <c r="Q2994" s="9">
        <v>25</v>
      </c>
      <c r="R2994" s="23">
        <f>AVERAGE(Tabela11[[#This Row],[1.º Ano]],Tabela11[[#This Row],[1.º Ano2]],Tabela11[[#This Row],[1.º Ano3]],Tabela11[[#This Row],[1.º Ano4]])</f>
        <v>19.5</v>
      </c>
      <c r="S2994" s="23">
        <f>AVERAGE(Tabela11[[#This Row],[2.º Ano]],Tabela11[[#This Row],[2.º Ano2]],Tabela11[[#This Row],[2.º Ano3]],Tabela11[[#This Row],[2.º Ano4]])</f>
        <v>21.5</v>
      </c>
      <c r="T2994" s="23">
        <f>AVERAGE(Tabela11[[#This Row],[3.º Ano]],Tabela11[[#This Row],[3.º Ano2]],Tabela11[[#This Row],[3.º Ano3]],Tabela11[[#This Row],[3.º Ano4]])</f>
        <v>22.75</v>
      </c>
      <c r="U2994" s="23">
        <f>AVERAGE(Tabela11[[#This Row],[4.º Ano]],Tabela11[[#This Row],[4.º Ano2]],Tabela11[[#This Row],[4.º Ano3]],Tabela11[[#This Row],[4.º Ano4]])</f>
        <v>22.25</v>
      </c>
      <c r="V2994" s="23">
        <f>AVERAGE(Tabela11[[#This Row],[1º Ano]],Tabela11[[#This Row],[2º Ano]],Tabela11[[#This Row],[3º Ano]],Tabela11[[#This Row],[4º Ano]])</f>
        <v>21.5</v>
      </c>
      <c r="W2994" s="9"/>
      <c r="X2994" s="9"/>
    </row>
    <row r="2995" spans="1:24" ht="15.6" x14ac:dyDescent="0.3">
      <c r="A2995" s="1" t="str">
        <f>Tabela6[[#This Row],[id_escola]]</f>
        <v>1518</v>
      </c>
      <c r="B2995" s="9">
        <v>19</v>
      </c>
      <c r="C2995" s="9">
        <v>22</v>
      </c>
      <c r="D2995" s="9">
        <v>21</v>
      </c>
      <c r="E2995" s="9">
        <v>22</v>
      </c>
      <c r="F2995" s="9">
        <v>14</v>
      </c>
      <c r="G2995" s="9">
        <v>17</v>
      </c>
      <c r="H2995" s="9">
        <v>18</v>
      </c>
      <c r="I2995" s="9">
        <v>19</v>
      </c>
      <c r="J2995" s="9">
        <v>20</v>
      </c>
      <c r="K2995" s="9">
        <v>14</v>
      </c>
      <c r="L2995" s="9">
        <v>18</v>
      </c>
      <c r="M2995" s="9">
        <v>18</v>
      </c>
      <c r="N2995" s="9">
        <v>27</v>
      </c>
      <c r="O2995" s="9">
        <v>19</v>
      </c>
      <c r="P2995" s="9">
        <v>13</v>
      </c>
      <c r="Q2995" s="9">
        <v>18</v>
      </c>
      <c r="R2995" s="23">
        <f>AVERAGE(Tabela11[[#This Row],[1.º Ano]],Tabela11[[#This Row],[1.º Ano2]],Tabela11[[#This Row],[1.º Ano3]],Tabela11[[#This Row],[1.º Ano4]])</f>
        <v>20</v>
      </c>
      <c r="S2995" s="23">
        <f>AVERAGE(Tabela11[[#This Row],[2.º Ano]],Tabela11[[#This Row],[2.º Ano2]],Tabela11[[#This Row],[2.º Ano3]],Tabela11[[#This Row],[2.º Ano4]])</f>
        <v>18</v>
      </c>
      <c r="T2995" s="23">
        <f>AVERAGE(Tabela11[[#This Row],[3.º Ano]],Tabela11[[#This Row],[3.º Ano2]],Tabela11[[#This Row],[3.º Ano3]],Tabela11[[#This Row],[3.º Ano4]])</f>
        <v>17.5</v>
      </c>
      <c r="U2995" s="23">
        <f>AVERAGE(Tabela11[[#This Row],[4.º Ano]],Tabela11[[#This Row],[4.º Ano2]],Tabela11[[#This Row],[4.º Ano3]],Tabela11[[#This Row],[4.º Ano4]])</f>
        <v>19.25</v>
      </c>
      <c r="V2995" s="23">
        <f>AVERAGE(Tabela11[[#This Row],[1º Ano]],Tabela11[[#This Row],[2º Ano]],Tabela11[[#This Row],[3º Ano]],Tabela11[[#This Row],[4º Ano]])</f>
        <v>18.6875</v>
      </c>
      <c r="W2995" s="9"/>
      <c r="X2995" s="9"/>
    </row>
    <row r="2996" spans="1:24" ht="15.6" x14ac:dyDescent="0.3">
      <c r="A2996" s="1" t="str">
        <f>Tabela6[[#This Row],[id_escola]]</f>
        <v>1518</v>
      </c>
      <c r="B2996" s="9">
        <v>23</v>
      </c>
      <c r="C2996" s="9">
        <v>18</v>
      </c>
      <c r="D2996" s="9">
        <v>22</v>
      </c>
      <c r="E2996" s="9">
        <v>47</v>
      </c>
      <c r="F2996" s="9">
        <v>17</v>
      </c>
      <c r="G2996" s="9">
        <v>22</v>
      </c>
      <c r="H2996" s="9">
        <v>19</v>
      </c>
      <c r="I2996" s="9">
        <v>21</v>
      </c>
      <c r="J2996" s="9">
        <v>20</v>
      </c>
      <c r="K2996" s="9">
        <v>16</v>
      </c>
      <c r="L2996" s="9">
        <v>22</v>
      </c>
      <c r="M2996" s="9">
        <v>19</v>
      </c>
      <c r="N2996" s="9">
        <v>13</v>
      </c>
      <c r="O2996" s="9">
        <v>20</v>
      </c>
      <c r="P2996" s="9">
        <v>17</v>
      </c>
      <c r="Q2996" s="9">
        <v>20</v>
      </c>
      <c r="R2996" s="23">
        <f>AVERAGE(Tabela11[[#This Row],[1.º Ano]],Tabela11[[#This Row],[1.º Ano2]],Tabela11[[#This Row],[1.º Ano3]],Tabela11[[#This Row],[1.º Ano4]])</f>
        <v>18.25</v>
      </c>
      <c r="S2996" s="23">
        <f>AVERAGE(Tabela11[[#This Row],[2.º Ano]],Tabela11[[#This Row],[2.º Ano2]],Tabela11[[#This Row],[2.º Ano3]],Tabela11[[#This Row],[2.º Ano4]])</f>
        <v>19</v>
      </c>
      <c r="T2996" s="23">
        <f>AVERAGE(Tabela11[[#This Row],[3.º Ano]],Tabela11[[#This Row],[3.º Ano2]],Tabela11[[#This Row],[3.º Ano3]],Tabela11[[#This Row],[3.º Ano4]])</f>
        <v>20</v>
      </c>
      <c r="U2996" s="23">
        <f>AVERAGE(Tabela11[[#This Row],[4.º Ano]],Tabela11[[#This Row],[4.º Ano2]],Tabela11[[#This Row],[4.º Ano3]],Tabela11[[#This Row],[4.º Ano4]])</f>
        <v>26.75</v>
      </c>
      <c r="V2996" s="23">
        <f>AVERAGE(Tabela11[[#This Row],[1º Ano]],Tabela11[[#This Row],[2º Ano]],Tabela11[[#This Row],[3º Ano]],Tabela11[[#This Row],[4º Ano]])</f>
        <v>21</v>
      </c>
      <c r="W2996" s="9"/>
      <c r="X2996" s="9"/>
    </row>
    <row r="2997" spans="1:24" ht="15.6" x14ac:dyDescent="0.3">
      <c r="A2997" s="1" t="str">
        <f>Tabela6[[#This Row],[id_escola]]</f>
        <v>1518</v>
      </c>
      <c r="B2997" s="9">
        <v>20</v>
      </c>
      <c r="C2997" s="9">
        <v>26</v>
      </c>
      <c r="D2997" s="9">
        <v>49</v>
      </c>
      <c r="E2997" s="9">
        <v>20</v>
      </c>
      <c r="F2997" s="9">
        <v>24</v>
      </c>
      <c r="G2997" s="9">
        <v>20</v>
      </c>
      <c r="H2997" s="9">
        <v>25</v>
      </c>
      <c r="I2997" s="9">
        <v>48</v>
      </c>
      <c r="J2997" s="9">
        <v>24</v>
      </c>
      <c r="K2997" s="9">
        <v>24</v>
      </c>
      <c r="L2997" s="9">
        <v>20</v>
      </c>
      <c r="M2997" s="9">
        <v>26</v>
      </c>
      <c r="N2997" s="9">
        <v>25</v>
      </c>
      <c r="O2997" s="9">
        <v>24</v>
      </c>
      <c r="P2997" s="9">
        <v>24</v>
      </c>
      <c r="Q2997" s="9">
        <v>20</v>
      </c>
      <c r="R2997" s="23">
        <f>AVERAGE(Tabela11[[#This Row],[1.º Ano]],Tabela11[[#This Row],[1.º Ano2]],Tabela11[[#This Row],[1.º Ano3]],Tabela11[[#This Row],[1.º Ano4]])</f>
        <v>23.25</v>
      </c>
      <c r="S2997" s="23">
        <f>AVERAGE(Tabela11[[#This Row],[2.º Ano]],Tabela11[[#This Row],[2.º Ano2]],Tabela11[[#This Row],[2.º Ano3]],Tabela11[[#This Row],[2.º Ano4]])</f>
        <v>23.5</v>
      </c>
      <c r="T2997" s="23">
        <f>AVERAGE(Tabela11[[#This Row],[3.º Ano]],Tabela11[[#This Row],[3.º Ano2]],Tabela11[[#This Row],[3.º Ano3]],Tabela11[[#This Row],[3.º Ano4]])</f>
        <v>29.5</v>
      </c>
      <c r="U2997" s="23">
        <f>AVERAGE(Tabela11[[#This Row],[4.º Ano]],Tabela11[[#This Row],[4.º Ano2]],Tabela11[[#This Row],[4.º Ano3]],Tabela11[[#This Row],[4.º Ano4]])</f>
        <v>28.5</v>
      </c>
      <c r="V2997" s="23">
        <f>AVERAGE(Tabela11[[#This Row],[1º Ano]],Tabela11[[#This Row],[2º Ano]],Tabela11[[#This Row],[3º Ano]],Tabela11[[#This Row],[4º Ano]])</f>
        <v>26.1875</v>
      </c>
      <c r="W2997" s="9"/>
      <c r="X2997" s="9"/>
    </row>
    <row r="2998" spans="1:24" ht="15.6" x14ac:dyDescent="0.3">
      <c r="A2998" s="1" t="str">
        <f>Tabela6[[#This Row],[id_escola]]</f>
        <v>1518</v>
      </c>
      <c r="B2998" s="9">
        <v>44</v>
      </c>
      <c r="C2998" s="9">
        <v>47</v>
      </c>
      <c r="D2998" s="9">
        <v>41</v>
      </c>
      <c r="E2998" s="9">
        <v>45</v>
      </c>
      <c r="F2998" s="9">
        <v>18</v>
      </c>
      <c r="G2998" s="9">
        <v>45</v>
      </c>
      <c r="H2998" s="9">
        <v>47</v>
      </c>
      <c r="I2998" s="9">
        <v>42</v>
      </c>
      <c r="J2998" s="9">
        <v>20</v>
      </c>
      <c r="K2998" s="9">
        <v>20</v>
      </c>
      <c r="L2998" s="9">
        <v>45</v>
      </c>
      <c r="M2998" s="9">
        <v>47</v>
      </c>
      <c r="N2998" s="9">
        <v>35</v>
      </c>
      <c r="O2998" s="9">
        <v>20</v>
      </c>
      <c r="P2998" s="9">
        <v>20</v>
      </c>
      <c r="Q2998" s="9">
        <v>53</v>
      </c>
      <c r="R2998" s="23">
        <f>AVERAGE(Tabela11[[#This Row],[1.º Ano]],Tabela11[[#This Row],[1.º Ano2]],Tabela11[[#This Row],[1.º Ano3]],Tabela11[[#This Row],[1.º Ano4]])</f>
        <v>29.25</v>
      </c>
      <c r="S2998" s="23">
        <f>AVERAGE(Tabela11[[#This Row],[2.º Ano]],Tabela11[[#This Row],[2.º Ano2]],Tabela11[[#This Row],[2.º Ano3]],Tabela11[[#This Row],[2.º Ano4]])</f>
        <v>33</v>
      </c>
      <c r="T2998" s="23">
        <f>AVERAGE(Tabela11[[#This Row],[3.º Ano]],Tabela11[[#This Row],[3.º Ano2]],Tabela11[[#This Row],[3.º Ano3]],Tabela11[[#This Row],[3.º Ano4]])</f>
        <v>38.25</v>
      </c>
      <c r="U2998" s="23">
        <f>AVERAGE(Tabela11[[#This Row],[4.º Ano]],Tabela11[[#This Row],[4.º Ano2]],Tabela11[[#This Row],[4.º Ano3]],Tabela11[[#This Row],[4.º Ano4]])</f>
        <v>46.75</v>
      </c>
      <c r="V2998" s="23">
        <f>AVERAGE(Tabela11[[#This Row],[1º Ano]],Tabela11[[#This Row],[2º Ano]],Tabela11[[#This Row],[3º Ano]],Tabela11[[#This Row],[4º Ano]])</f>
        <v>36.8125</v>
      </c>
      <c r="W2998" s="9"/>
      <c r="X2998" s="9"/>
    </row>
    <row r="2999" spans="1:24" ht="15.6" x14ac:dyDescent="0.3">
      <c r="A2999" s="1" t="str">
        <f>Tabela6[[#This Row],[id_escola]]</f>
        <v>1518</v>
      </c>
      <c r="B2999" s="9">
        <v>95</v>
      </c>
      <c r="C2999" s="9">
        <v>99</v>
      </c>
      <c r="D2999" s="9">
        <v>81</v>
      </c>
      <c r="E2999" s="9">
        <v>69</v>
      </c>
      <c r="F2999" s="9">
        <v>72</v>
      </c>
      <c r="G2999" s="9">
        <v>96</v>
      </c>
      <c r="H2999" s="9">
        <v>98</v>
      </c>
      <c r="I2999" s="9">
        <v>78</v>
      </c>
      <c r="J2999" s="9">
        <v>44</v>
      </c>
      <c r="K2999" s="9">
        <v>70</v>
      </c>
      <c r="L2999" s="9">
        <v>95</v>
      </c>
      <c r="M2999" s="9">
        <v>96</v>
      </c>
      <c r="N2999" s="9">
        <v>92</v>
      </c>
      <c r="O2999" s="9">
        <v>44</v>
      </c>
      <c r="P2999" s="9">
        <v>68</v>
      </c>
      <c r="Q2999" s="9">
        <v>96</v>
      </c>
      <c r="R2999" s="23">
        <f>AVERAGE(Tabela11[[#This Row],[1.º Ano]],Tabela11[[#This Row],[1.º Ano2]],Tabela11[[#This Row],[1.º Ano3]],Tabela11[[#This Row],[1.º Ano4]])</f>
        <v>75.75</v>
      </c>
      <c r="S2999" s="23">
        <f>AVERAGE(Tabela11[[#This Row],[2.º Ano]],Tabela11[[#This Row],[2.º Ano2]],Tabela11[[#This Row],[2.º Ano3]],Tabela11[[#This Row],[2.º Ano4]])</f>
        <v>77.25</v>
      </c>
      <c r="T2999" s="23">
        <f>AVERAGE(Tabela11[[#This Row],[3.º Ano]],Tabela11[[#This Row],[3.º Ano2]],Tabela11[[#This Row],[3.º Ano3]],Tabela11[[#This Row],[3.º Ano4]])</f>
        <v>85.5</v>
      </c>
      <c r="U2999" s="23">
        <f>AVERAGE(Tabela11[[#This Row],[4.º Ano]],Tabela11[[#This Row],[4.º Ano2]],Tabela11[[#This Row],[4.º Ano3]],Tabela11[[#This Row],[4.º Ano4]])</f>
        <v>84.75</v>
      </c>
      <c r="V2999" s="23">
        <f>AVERAGE(Tabela11[[#This Row],[1º Ano]],Tabela11[[#This Row],[2º Ano]],Tabela11[[#This Row],[3º Ano]],Tabela11[[#This Row],[4º Ano]])</f>
        <v>80.8125</v>
      </c>
      <c r="W2999" s="9"/>
      <c r="X2999" s="9"/>
    </row>
    <row r="3000" spans="1:24" ht="15.6" x14ac:dyDescent="0.3">
      <c r="A3000" s="1" t="str">
        <f>Tabela6[[#This Row],[id_escola]]</f>
        <v>1518</v>
      </c>
      <c r="B3000" s="9">
        <v>14</v>
      </c>
      <c r="C3000" s="9">
        <v>34</v>
      </c>
      <c r="D3000" s="9">
        <v>39</v>
      </c>
      <c r="E3000" s="9">
        <v>29</v>
      </c>
      <c r="F3000" s="9">
        <v>33</v>
      </c>
      <c r="G3000" s="9">
        <v>14</v>
      </c>
      <c r="H3000" s="9">
        <v>33</v>
      </c>
      <c r="I3000" s="9">
        <v>37</v>
      </c>
      <c r="J3000" s="9">
        <v>32</v>
      </c>
      <c r="K3000" s="9">
        <v>31</v>
      </c>
      <c r="L3000" s="9">
        <v>13</v>
      </c>
      <c r="M3000" s="9">
        <v>32</v>
      </c>
      <c r="N3000" s="9">
        <v>46</v>
      </c>
      <c r="O3000" s="9">
        <v>33</v>
      </c>
      <c r="P3000" s="9">
        <v>32</v>
      </c>
      <c r="Q3000" s="9">
        <v>17</v>
      </c>
      <c r="R3000" s="23">
        <f>AVERAGE(Tabela11[[#This Row],[1.º Ano]],Tabela11[[#This Row],[1.º Ano2]],Tabela11[[#This Row],[1.º Ano3]],Tabela11[[#This Row],[1.º Ano4]])</f>
        <v>31.25</v>
      </c>
      <c r="S3000" s="23">
        <f>AVERAGE(Tabela11[[#This Row],[2.º Ano]],Tabela11[[#This Row],[2.º Ano2]],Tabela11[[#This Row],[2.º Ano3]],Tabela11[[#This Row],[2.º Ano4]])</f>
        <v>28</v>
      </c>
      <c r="T3000" s="23">
        <f>AVERAGE(Tabela11[[#This Row],[3.º Ano]],Tabela11[[#This Row],[3.º Ano2]],Tabela11[[#This Row],[3.º Ano3]],Tabela11[[#This Row],[3.º Ano4]])</f>
        <v>29.25</v>
      </c>
      <c r="U3000" s="23">
        <f>AVERAGE(Tabela11[[#This Row],[4.º Ano]],Tabela11[[#This Row],[4.º Ano2]],Tabela11[[#This Row],[4.º Ano3]],Tabela11[[#This Row],[4.º Ano4]])</f>
        <v>28.75</v>
      </c>
      <c r="V3000" s="23">
        <f>AVERAGE(Tabela11[[#This Row],[1º Ano]],Tabela11[[#This Row],[2º Ano]],Tabela11[[#This Row],[3º Ano]],Tabela11[[#This Row],[4º Ano]])</f>
        <v>29.3125</v>
      </c>
      <c r="W3000" s="9"/>
      <c r="X3000" s="9"/>
    </row>
    <row r="3001" spans="1:24" ht="15.6" x14ac:dyDescent="0.3">
      <c r="A3001" s="1" t="str">
        <f>Tabela6[[#This Row],[id_escola]]</f>
        <v>1518</v>
      </c>
      <c r="B3001" s="9">
        <v>20</v>
      </c>
      <c r="C3001" s="9">
        <v>22</v>
      </c>
      <c r="D3001" s="9">
        <v>26</v>
      </c>
      <c r="E3001" s="9">
        <v>20</v>
      </c>
      <c r="F3001" s="9">
        <v>22</v>
      </c>
      <c r="G3001" s="9">
        <v>21</v>
      </c>
      <c r="H3001" s="9">
        <v>19</v>
      </c>
      <c r="I3001" s="9">
        <v>26</v>
      </c>
      <c r="J3001" s="9">
        <v>19</v>
      </c>
      <c r="K3001" s="9">
        <v>23</v>
      </c>
      <c r="L3001" s="9">
        <v>22</v>
      </c>
      <c r="M3001" s="9">
        <v>19</v>
      </c>
      <c r="N3001" s="9">
        <v>20</v>
      </c>
      <c r="O3001" s="9">
        <v>24</v>
      </c>
      <c r="P3001" s="9">
        <v>20</v>
      </c>
      <c r="Q3001" s="9">
        <v>22</v>
      </c>
      <c r="R3001" s="23">
        <f>AVERAGE(Tabela11[[#This Row],[1.º Ano]],Tabela11[[#This Row],[1.º Ano2]],Tabela11[[#This Row],[1.º Ano3]],Tabela11[[#This Row],[1.º Ano4]])</f>
        <v>20.25</v>
      </c>
      <c r="S3001" s="23">
        <f>AVERAGE(Tabela11[[#This Row],[2.º Ano]],Tabela11[[#This Row],[2.º Ano2]],Tabela11[[#This Row],[2.º Ano3]],Tabela11[[#This Row],[2.º Ano4]])</f>
        <v>22.5</v>
      </c>
      <c r="T3001" s="23">
        <f>AVERAGE(Tabela11[[#This Row],[3.º Ano]],Tabela11[[#This Row],[3.º Ano2]],Tabela11[[#This Row],[3.º Ano3]],Tabela11[[#This Row],[3.º Ano4]])</f>
        <v>21.75</v>
      </c>
      <c r="U3001" s="23">
        <f>AVERAGE(Tabela11[[#This Row],[4.º Ano]],Tabela11[[#This Row],[4.º Ano2]],Tabela11[[#This Row],[4.º Ano3]],Tabela11[[#This Row],[4.º Ano4]])</f>
        <v>21.75</v>
      </c>
      <c r="V3001" s="23">
        <f>AVERAGE(Tabela11[[#This Row],[1º Ano]],Tabela11[[#This Row],[2º Ano]],Tabela11[[#This Row],[3º Ano]],Tabela11[[#This Row],[4º Ano]])</f>
        <v>21.5625</v>
      </c>
      <c r="W3001" s="9"/>
      <c r="X3001" s="9"/>
    </row>
    <row r="3002" spans="1:24" ht="15.6" x14ac:dyDescent="0.3">
      <c r="A3002" s="1" t="str">
        <f>Tabela6[[#This Row],[id_escola]]</f>
        <v>1601</v>
      </c>
      <c r="B3002" s="9">
        <v>2</v>
      </c>
      <c r="C3002" s="9">
        <v>6</v>
      </c>
      <c r="D3002" s="9">
        <v>7</v>
      </c>
      <c r="E3002" s="9">
        <v>7</v>
      </c>
      <c r="F3002" s="9">
        <v>9</v>
      </c>
      <c r="G3002" s="9">
        <v>2</v>
      </c>
      <c r="H3002" s="9">
        <v>6</v>
      </c>
      <c r="I3002" s="9">
        <v>6</v>
      </c>
      <c r="J3002" s="9">
        <v>3</v>
      </c>
      <c r="K3002" s="9">
        <v>13</v>
      </c>
      <c r="L3002" s="9">
        <v>3</v>
      </c>
      <c r="M3002" s="9">
        <v>5</v>
      </c>
      <c r="N3002" s="9">
        <v>6</v>
      </c>
      <c r="O3002" s="9">
        <v>3</v>
      </c>
      <c r="P3002" s="9">
        <v>10</v>
      </c>
      <c r="Q3002" s="9">
        <v>4</v>
      </c>
      <c r="R3002" s="23">
        <f>AVERAGE(Tabela11[[#This Row],[1.º Ano]],Tabela11[[#This Row],[1.º Ano2]],Tabela11[[#This Row],[1.º Ano3]],Tabela11[[#This Row],[1.º Ano4]])</f>
        <v>5</v>
      </c>
      <c r="S3002" s="23">
        <f>AVERAGE(Tabela11[[#This Row],[2.º Ano]],Tabela11[[#This Row],[2.º Ano2]],Tabela11[[#This Row],[2.º Ano3]],Tabela11[[#This Row],[2.º Ano4]])</f>
        <v>6</v>
      </c>
      <c r="T3002" s="23">
        <f>AVERAGE(Tabela11[[#This Row],[3.º Ano]],Tabela11[[#This Row],[3.º Ano2]],Tabela11[[#This Row],[3.º Ano3]],Tabela11[[#This Row],[3.º Ano4]])</f>
        <v>6.5</v>
      </c>
      <c r="U3002" s="23">
        <f>AVERAGE(Tabela11[[#This Row],[4.º Ano]],Tabela11[[#This Row],[4.º Ano2]],Tabela11[[#This Row],[4.º Ano3]],Tabela11[[#This Row],[4.º Ano4]])</f>
        <v>5.5</v>
      </c>
      <c r="V3002" s="23">
        <f>AVERAGE(Tabela11[[#This Row],[1º Ano]],Tabela11[[#This Row],[2º Ano]],Tabela11[[#This Row],[3º Ano]],Tabela11[[#This Row],[4º Ano]])</f>
        <v>5.75</v>
      </c>
      <c r="W3002" s="9"/>
      <c r="X3002" s="9"/>
    </row>
    <row r="3003" spans="1:24" ht="15.6" x14ac:dyDescent="0.3">
      <c r="A3003" s="1" t="str">
        <f>Tabela6[[#This Row],[id_escola]]</f>
        <v>1601</v>
      </c>
      <c r="B3003" s="9">
        <v>11</v>
      </c>
      <c r="C3003" s="9">
        <v>10</v>
      </c>
      <c r="D3003" s="9">
        <v>9</v>
      </c>
      <c r="E3003" s="9">
        <v>6</v>
      </c>
      <c r="F3003" s="9">
        <v>3</v>
      </c>
      <c r="G3003" s="9">
        <v>13</v>
      </c>
      <c r="H3003" s="9">
        <v>7</v>
      </c>
      <c r="I3003" s="9">
        <v>8</v>
      </c>
      <c r="J3003" s="9">
        <v>7</v>
      </c>
      <c r="K3003" s="9">
        <v>5</v>
      </c>
      <c r="L3003" s="9">
        <v>12</v>
      </c>
      <c r="M3003" s="9">
        <v>7</v>
      </c>
      <c r="N3003" s="9">
        <v>6</v>
      </c>
      <c r="O3003" s="9">
        <v>9</v>
      </c>
      <c r="P3003" s="9">
        <v>3</v>
      </c>
      <c r="Q3003" s="9">
        <v>11</v>
      </c>
      <c r="R3003" s="23">
        <f>AVERAGE(Tabela11[[#This Row],[1.º Ano]],Tabela11[[#This Row],[1.º Ano2]],Tabela11[[#This Row],[1.º Ano3]],Tabela11[[#This Row],[1.º Ano4]])</f>
        <v>6.75</v>
      </c>
      <c r="S3003" s="23">
        <f>AVERAGE(Tabela11[[#This Row],[2.º Ano]],Tabela11[[#This Row],[2.º Ano2]],Tabela11[[#This Row],[2.º Ano3]],Tabela11[[#This Row],[2.º Ano4]])</f>
        <v>9.25</v>
      </c>
      <c r="T3003" s="23">
        <f>AVERAGE(Tabela11[[#This Row],[3.º Ano]],Tabela11[[#This Row],[3.º Ano2]],Tabela11[[#This Row],[3.º Ano3]],Tabela11[[#This Row],[3.º Ano4]])</f>
        <v>7.75</v>
      </c>
      <c r="U3003" s="23">
        <f>AVERAGE(Tabela11[[#This Row],[4.º Ano]],Tabela11[[#This Row],[4.º Ano2]],Tabela11[[#This Row],[4.º Ano3]],Tabela11[[#This Row],[4.º Ano4]])</f>
        <v>8</v>
      </c>
      <c r="V3003" s="23">
        <f>AVERAGE(Tabela11[[#This Row],[1º Ano]],Tabela11[[#This Row],[2º Ano]],Tabela11[[#This Row],[3º Ano]],Tabela11[[#This Row],[4º Ano]])</f>
        <v>7.9375</v>
      </c>
      <c r="W3003" s="9"/>
      <c r="X3003" s="9"/>
    </row>
    <row r="3004" spans="1:24" ht="15.6" x14ac:dyDescent="0.3">
      <c r="A3004" s="1" t="str">
        <f>Tabela6[[#This Row],[id_escola]]</f>
        <v>1601</v>
      </c>
      <c r="B3004" s="9">
        <v>24</v>
      </c>
      <c r="C3004" s="9">
        <v>24</v>
      </c>
      <c r="D3004" s="9">
        <v>42</v>
      </c>
      <c r="E3004" s="9">
        <v>39</v>
      </c>
      <c r="F3004" s="9">
        <v>27</v>
      </c>
      <c r="G3004" s="9">
        <v>27</v>
      </c>
      <c r="H3004" s="9">
        <v>26</v>
      </c>
      <c r="I3004" s="9">
        <v>41</v>
      </c>
      <c r="J3004" s="9">
        <v>21</v>
      </c>
      <c r="K3004" s="9">
        <v>29</v>
      </c>
      <c r="L3004" s="9">
        <v>27</v>
      </c>
      <c r="M3004" s="9">
        <v>28</v>
      </c>
      <c r="N3004" s="9">
        <v>23</v>
      </c>
      <c r="O3004" s="9">
        <v>31</v>
      </c>
      <c r="P3004" s="9">
        <v>26</v>
      </c>
      <c r="Q3004" s="9">
        <v>25</v>
      </c>
      <c r="R3004" s="23">
        <f>AVERAGE(Tabela11[[#This Row],[1.º Ano]],Tabela11[[#This Row],[1.º Ano2]],Tabela11[[#This Row],[1.º Ano3]],Tabela11[[#This Row],[1.º Ano4]])</f>
        <v>23.75</v>
      </c>
      <c r="S3004" s="23">
        <f>AVERAGE(Tabela11[[#This Row],[2.º Ano]],Tabela11[[#This Row],[2.º Ano2]],Tabela11[[#This Row],[2.º Ano3]],Tabela11[[#This Row],[2.º Ano4]])</f>
        <v>27.75</v>
      </c>
      <c r="T3004" s="23">
        <f>AVERAGE(Tabela11[[#This Row],[3.º Ano]],Tabela11[[#This Row],[3.º Ano2]],Tabela11[[#This Row],[3.º Ano3]],Tabela11[[#This Row],[3.º Ano4]])</f>
        <v>30.25</v>
      </c>
      <c r="U3004" s="23">
        <f>AVERAGE(Tabela11[[#This Row],[4.º Ano]],Tabela11[[#This Row],[4.º Ano2]],Tabela11[[#This Row],[4.º Ano3]],Tabela11[[#This Row],[4.º Ano4]])</f>
        <v>33.25</v>
      </c>
      <c r="V3004" s="23">
        <f>AVERAGE(Tabela11[[#This Row],[1º Ano]],Tabela11[[#This Row],[2º Ano]],Tabela11[[#This Row],[3º Ano]],Tabela11[[#This Row],[4º Ano]])</f>
        <v>28.75</v>
      </c>
      <c r="W3004" s="9"/>
      <c r="X3004" s="9"/>
    </row>
    <row r="3005" spans="1:24" ht="15.6" x14ac:dyDescent="0.3">
      <c r="A3005" s="1" t="str">
        <f>Tabela6[[#This Row],[id_escola]]</f>
        <v>1601</v>
      </c>
      <c r="B3005" s="9">
        <v>19</v>
      </c>
      <c r="C3005" s="9">
        <v>27</v>
      </c>
      <c r="D3005" s="9">
        <v>35</v>
      </c>
      <c r="E3005" s="9">
        <v>41</v>
      </c>
      <c r="F3005" s="9">
        <v>21</v>
      </c>
      <c r="G3005" s="9">
        <v>21</v>
      </c>
      <c r="H3005" s="9">
        <v>26</v>
      </c>
      <c r="I3005" s="9">
        <v>38</v>
      </c>
      <c r="J3005" s="9">
        <v>22</v>
      </c>
      <c r="K3005" s="9">
        <v>20</v>
      </c>
      <c r="L3005" s="9">
        <v>22</v>
      </c>
      <c r="M3005" s="9">
        <v>24</v>
      </c>
      <c r="N3005" s="9">
        <v>40</v>
      </c>
      <c r="O3005" s="9">
        <v>27</v>
      </c>
      <c r="P3005" s="9">
        <v>21</v>
      </c>
      <c r="Q3005" s="9">
        <v>26</v>
      </c>
      <c r="R3005" s="23">
        <f>AVERAGE(Tabela11[[#This Row],[1.º Ano]],Tabela11[[#This Row],[1.º Ano2]],Tabela11[[#This Row],[1.º Ano3]],Tabela11[[#This Row],[1.º Ano4]])</f>
        <v>25.5</v>
      </c>
      <c r="S3005" s="23">
        <f>AVERAGE(Tabela11[[#This Row],[2.º Ano]],Tabela11[[#This Row],[2.º Ano2]],Tabela11[[#This Row],[2.º Ano3]],Tabela11[[#This Row],[2.º Ano4]])</f>
        <v>23.75</v>
      </c>
      <c r="T3005" s="23">
        <f>AVERAGE(Tabela11[[#This Row],[3.º Ano]],Tabela11[[#This Row],[3.º Ano2]],Tabela11[[#This Row],[3.º Ano3]],Tabela11[[#This Row],[3.º Ano4]])</f>
        <v>26</v>
      </c>
      <c r="U3005" s="23">
        <f>AVERAGE(Tabela11[[#This Row],[4.º Ano]],Tabela11[[#This Row],[4.º Ano2]],Tabela11[[#This Row],[4.º Ano3]],Tabela11[[#This Row],[4.º Ano4]])</f>
        <v>32.25</v>
      </c>
      <c r="V3005" s="23">
        <f>AVERAGE(Tabela11[[#This Row],[1º Ano]],Tabela11[[#This Row],[2º Ano]],Tabela11[[#This Row],[3º Ano]],Tabela11[[#This Row],[4º Ano]])</f>
        <v>26.875</v>
      </c>
      <c r="W3005" s="9"/>
      <c r="X3005" s="9"/>
    </row>
    <row r="3006" spans="1:24" ht="15.6" x14ac:dyDescent="0.3">
      <c r="A3006" s="1" t="str">
        <f>Tabela6[[#This Row],[id_escola]]</f>
        <v>1601</v>
      </c>
      <c r="B3006" s="9">
        <v>8</v>
      </c>
      <c r="C3006" s="9">
        <v>11</v>
      </c>
      <c r="D3006" s="9">
        <v>13</v>
      </c>
      <c r="E3006" s="9">
        <v>15</v>
      </c>
      <c r="F3006" s="9">
        <v>16</v>
      </c>
      <c r="G3006" s="9">
        <v>9</v>
      </c>
      <c r="H3006" s="9">
        <v>11</v>
      </c>
      <c r="I3006" s="9">
        <v>12</v>
      </c>
      <c r="J3006" s="9">
        <v>18</v>
      </c>
      <c r="K3006" s="9">
        <v>17</v>
      </c>
      <c r="L3006" s="9">
        <v>7</v>
      </c>
      <c r="M3006" s="9">
        <v>11</v>
      </c>
      <c r="N3006" s="9">
        <v>5</v>
      </c>
      <c r="O3006" s="9">
        <v>19</v>
      </c>
      <c r="P3006" s="9">
        <v>16</v>
      </c>
      <c r="Q3006" s="9">
        <v>9</v>
      </c>
      <c r="R3006" s="23">
        <f>AVERAGE(Tabela11[[#This Row],[1.º Ano]],Tabela11[[#This Row],[1.º Ano2]],Tabela11[[#This Row],[1.º Ano3]],Tabela11[[#This Row],[1.º Ano4]])</f>
        <v>11.75</v>
      </c>
      <c r="S3006" s="23">
        <f>AVERAGE(Tabela11[[#This Row],[2.º Ano]],Tabela11[[#This Row],[2.º Ano2]],Tabela11[[#This Row],[2.º Ano3]],Tabela11[[#This Row],[2.º Ano4]])</f>
        <v>14</v>
      </c>
      <c r="T3006" s="23">
        <f>AVERAGE(Tabela11[[#This Row],[3.º Ano]],Tabela11[[#This Row],[3.º Ano2]],Tabela11[[#This Row],[3.º Ano3]],Tabela11[[#This Row],[3.º Ano4]])</f>
        <v>11.75</v>
      </c>
      <c r="U3006" s="23">
        <f>AVERAGE(Tabela11[[#This Row],[4.º Ano]],Tabela11[[#This Row],[4.º Ano2]],Tabela11[[#This Row],[4.º Ano3]],Tabela11[[#This Row],[4.º Ano4]])</f>
        <v>11.75</v>
      </c>
      <c r="V3006" s="23">
        <f>AVERAGE(Tabela11[[#This Row],[1º Ano]],Tabela11[[#This Row],[2º Ano]],Tabela11[[#This Row],[3º Ano]],Tabela11[[#This Row],[4º Ano]])</f>
        <v>12.3125</v>
      </c>
      <c r="W3006" s="9"/>
      <c r="X3006" s="9"/>
    </row>
    <row r="3007" spans="1:24" ht="15.6" x14ac:dyDescent="0.3">
      <c r="A3007" s="1" t="str">
        <f>Tabela6[[#This Row],[id_escola]]</f>
        <v>1601</v>
      </c>
      <c r="B3007" s="9">
        <v>19</v>
      </c>
      <c r="C3007" s="9">
        <v>26</v>
      </c>
      <c r="D3007" s="9">
        <v>12</v>
      </c>
      <c r="E3007" s="9">
        <v>26</v>
      </c>
      <c r="F3007" s="9">
        <v>23</v>
      </c>
      <c r="G3007" s="9">
        <v>21</v>
      </c>
      <c r="H3007" s="9">
        <v>25</v>
      </c>
      <c r="I3007" s="9">
        <v>16</v>
      </c>
      <c r="J3007" s="9">
        <v>24</v>
      </c>
      <c r="K3007" s="9">
        <v>23</v>
      </c>
      <c r="L3007" s="9">
        <v>18</v>
      </c>
      <c r="M3007" s="9">
        <v>25</v>
      </c>
      <c r="N3007" s="9">
        <v>24</v>
      </c>
      <c r="O3007" s="9">
        <v>24</v>
      </c>
      <c r="P3007" s="9">
        <v>23</v>
      </c>
      <c r="Q3007" s="9">
        <v>19</v>
      </c>
      <c r="R3007" s="23">
        <f>AVERAGE(Tabela11[[#This Row],[1.º Ano]],Tabela11[[#This Row],[1.º Ano2]],Tabela11[[#This Row],[1.º Ano3]],Tabela11[[#This Row],[1.º Ano4]])</f>
        <v>22.5</v>
      </c>
      <c r="S3007" s="23">
        <f>AVERAGE(Tabela11[[#This Row],[2.º Ano]],Tabela11[[#This Row],[2.º Ano2]],Tabela11[[#This Row],[2.º Ano3]],Tabela11[[#This Row],[2.º Ano4]])</f>
        <v>23.5</v>
      </c>
      <c r="T3007" s="23">
        <f>AVERAGE(Tabela11[[#This Row],[3.º Ano]],Tabela11[[#This Row],[3.º Ano2]],Tabela11[[#This Row],[3.º Ano3]],Tabela11[[#This Row],[3.º Ano4]])</f>
        <v>19.5</v>
      </c>
      <c r="U3007" s="23">
        <f>AVERAGE(Tabela11[[#This Row],[4.º Ano]],Tabela11[[#This Row],[4.º Ano2]],Tabela11[[#This Row],[4.º Ano3]],Tabela11[[#This Row],[4.º Ano4]])</f>
        <v>21.5</v>
      </c>
      <c r="V3007" s="23">
        <f>AVERAGE(Tabela11[[#This Row],[1º Ano]],Tabela11[[#This Row],[2º Ano]],Tabela11[[#This Row],[3º Ano]],Tabela11[[#This Row],[4º Ano]])</f>
        <v>21.75</v>
      </c>
      <c r="W3007" s="9"/>
      <c r="X3007" s="9"/>
    </row>
    <row r="3008" spans="1:24" ht="15.6" x14ac:dyDescent="0.3">
      <c r="A3008" s="1" t="str">
        <f>Tabela6[[#This Row],[id_escola]]</f>
        <v>1601</v>
      </c>
      <c r="B3008" s="9" t="s">
        <v>4751</v>
      </c>
      <c r="C3008" s="9" t="s">
        <v>4751</v>
      </c>
      <c r="D3008" s="9" t="s">
        <v>4751</v>
      </c>
      <c r="E3008" s="9" t="s">
        <v>4751</v>
      </c>
      <c r="F3008" s="9" t="s">
        <v>4751</v>
      </c>
      <c r="G3008" s="9" t="s">
        <v>4751</v>
      </c>
      <c r="H3008" s="9" t="s">
        <v>4751</v>
      </c>
      <c r="I3008" s="9" t="s">
        <v>4751</v>
      </c>
      <c r="J3008" s="9" t="s">
        <v>4751</v>
      </c>
      <c r="K3008" s="9" t="s">
        <v>4751</v>
      </c>
      <c r="L3008" s="9" t="s">
        <v>4751</v>
      </c>
      <c r="M3008" s="9" t="s">
        <v>4751</v>
      </c>
      <c r="N3008" s="9" t="s">
        <v>4751</v>
      </c>
      <c r="O3008" s="9" t="s">
        <v>4751</v>
      </c>
      <c r="P3008" s="9" t="s">
        <v>4751</v>
      </c>
      <c r="Q3008" s="9" t="s">
        <v>4751</v>
      </c>
      <c r="R3008" s="23" t="s">
        <v>4752</v>
      </c>
      <c r="S3008" s="23" t="s">
        <v>4752</v>
      </c>
      <c r="T3008" s="23" t="s">
        <v>4752</v>
      </c>
      <c r="U3008" s="23" t="s">
        <v>4752</v>
      </c>
      <c r="V3008" s="23" t="s">
        <v>4752</v>
      </c>
      <c r="W3008" s="9"/>
      <c r="X3008" s="9"/>
    </row>
    <row r="3009" spans="1:24" ht="15.6" x14ac:dyDescent="0.3">
      <c r="A3009" s="1" t="str">
        <f>Tabela6[[#This Row],[id_escola]]</f>
        <v>1601</v>
      </c>
      <c r="B3009" s="9">
        <v>4</v>
      </c>
      <c r="C3009" s="9">
        <v>9</v>
      </c>
      <c r="D3009" s="9">
        <v>10</v>
      </c>
      <c r="E3009" s="9">
        <v>11</v>
      </c>
      <c r="F3009" s="9">
        <v>5</v>
      </c>
      <c r="G3009" s="9">
        <v>7</v>
      </c>
      <c r="H3009" s="9">
        <v>6</v>
      </c>
      <c r="I3009" s="9">
        <v>9</v>
      </c>
      <c r="J3009" s="9">
        <v>8</v>
      </c>
      <c r="K3009" s="9">
        <v>7</v>
      </c>
      <c r="L3009" s="9">
        <v>8</v>
      </c>
      <c r="M3009" s="9">
        <v>6</v>
      </c>
      <c r="N3009" s="9">
        <v>6</v>
      </c>
      <c r="O3009" s="9">
        <v>9</v>
      </c>
      <c r="P3009" s="9">
        <v>6</v>
      </c>
      <c r="Q3009" s="9">
        <v>7</v>
      </c>
      <c r="R3009" s="23">
        <f>AVERAGE(Tabela11[[#This Row],[1.º Ano]],Tabela11[[#This Row],[1.º Ano2]],Tabela11[[#This Row],[1.º Ano3]],Tabela11[[#This Row],[1.º Ano4]])</f>
        <v>5.75</v>
      </c>
      <c r="S3009" s="23">
        <f>AVERAGE(Tabela11[[#This Row],[2.º Ano]],Tabela11[[#This Row],[2.º Ano2]],Tabela11[[#This Row],[2.º Ano3]],Tabela11[[#This Row],[2.º Ano4]])</f>
        <v>8</v>
      </c>
      <c r="T3009" s="23">
        <f>AVERAGE(Tabela11[[#This Row],[3.º Ano]],Tabela11[[#This Row],[3.º Ano2]],Tabela11[[#This Row],[3.º Ano3]],Tabela11[[#This Row],[3.º Ano4]])</f>
        <v>7.5</v>
      </c>
      <c r="U3009" s="23">
        <f>AVERAGE(Tabela11[[#This Row],[4.º Ano]],Tabela11[[#This Row],[4.º Ano2]],Tabela11[[#This Row],[4.º Ano3]],Tabela11[[#This Row],[4.º Ano4]])</f>
        <v>8.25</v>
      </c>
      <c r="V3009" s="23">
        <f>AVERAGE(Tabela11[[#This Row],[1º Ano]],Tabela11[[#This Row],[2º Ano]],Tabela11[[#This Row],[3º Ano]],Tabela11[[#This Row],[4º Ano]])</f>
        <v>7.375</v>
      </c>
      <c r="W3009" s="9"/>
      <c r="X3009" s="9"/>
    </row>
    <row r="3010" spans="1:24" ht="15.6" x14ac:dyDescent="0.3">
      <c r="A3010" s="1" t="str">
        <f>Tabela6[[#This Row],[id_escola]]</f>
        <v>1601</v>
      </c>
      <c r="B3010" s="9">
        <v>10</v>
      </c>
      <c r="C3010" s="9">
        <v>22</v>
      </c>
      <c r="D3010" s="9">
        <v>11</v>
      </c>
      <c r="E3010" s="9">
        <v>21</v>
      </c>
      <c r="F3010" s="9">
        <v>16</v>
      </c>
      <c r="G3010" s="9">
        <v>12</v>
      </c>
      <c r="H3010" s="9">
        <v>20</v>
      </c>
      <c r="I3010" s="9">
        <v>10</v>
      </c>
      <c r="J3010" s="9">
        <v>14</v>
      </c>
      <c r="K3010" s="9">
        <v>17</v>
      </c>
      <c r="L3010" s="9">
        <v>14</v>
      </c>
      <c r="M3010" s="9">
        <v>19</v>
      </c>
      <c r="N3010" s="9">
        <v>15</v>
      </c>
      <c r="O3010" s="9">
        <v>15</v>
      </c>
      <c r="P3010" s="9">
        <v>18</v>
      </c>
      <c r="Q3010" s="9">
        <v>11</v>
      </c>
      <c r="R3010" s="23">
        <f>AVERAGE(Tabela11[[#This Row],[1.º Ano]],Tabela11[[#This Row],[1.º Ano2]],Tabela11[[#This Row],[1.º Ano3]],Tabela11[[#This Row],[1.º Ano4]])</f>
        <v>13.75</v>
      </c>
      <c r="S3010" s="23">
        <f>AVERAGE(Tabela11[[#This Row],[2.º Ano]],Tabela11[[#This Row],[2.º Ano2]],Tabela11[[#This Row],[2.º Ano3]],Tabela11[[#This Row],[2.º Ano4]])</f>
        <v>16.5</v>
      </c>
      <c r="T3010" s="23">
        <f>AVERAGE(Tabela11[[#This Row],[3.º Ano]],Tabela11[[#This Row],[3.º Ano2]],Tabela11[[#This Row],[3.º Ano3]],Tabela11[[#This Row],[3.º Ano4]])</f>
        <v>15.75</v>
      </c>
      <c r="U3010" s="23">
        <f>AVERAGE(Tabela11[[#This Row],[4.º Ano]],Tabela11[[#This Row],[4.º Ano2]],Tabela11[[#This Row],[4.º Ano3]],Tabela11[[#This Row],[4.º Ano4]])</f>
        <v>15.25</v>
      </c>
      <c r="V3010" s="23">
        <f>AVERAGE(Tabela11[[#This Row],[1º Ano]],Tabela11[[#This Row],[2º Ano]],Tabela11[[#This Row],[3º Ano]],Tabela11[[#This Row],[4º Ano]])</f>
        <v>15.3125</v>
      </c>
      <c r="W3010" s="9"/>
      <c r="X3010" s="9"/>
    </row>
    <row r="3011" spans="1:24" ht="15.6" x14ac:dyDescent="0.3">
      <c r="A3011" s="1" t="str">
        <f>Tabela6[[#This Row],[id_escola]]</f>
        <v>1601</v>
      </c>
      <c r="B3011" s="9" t="s">
        <v>4751</v>
      </c>
      <c r="C3011" s="9" t="s">
        <v>4751</v>
      </c>
      <c r="D3011" s="9" t="s">
        <v>4751</v>
      </c>
      <c r="E3011" s="9" t="s">
        <v>4751</v>
      </c>
      <c r="F3011" s="9" t="s">
        <v>4751</v>
      </c>
      <c r="G3011" s="9" t="s">
        <v>4751</v>
      </c>
      <c r="H3011" s="9" t="s">
        <v>4751</v>
      </c>
      <c r="I3011" s="9" t="s">
        <v>4751</v>
      </c>
      <c r="J3011" s="9" t="s">
        <v>4751</v>
      </c>
      <c r="K3011" s="9" t="s">
        <v>4751</v>
      </c>
      <c r="L3011" s="9" t="s">
        <v>4751</v>
      </c>
      <c r="M3011" s="9" t="s">
        <v>4751</v>
      </c>
      <c r="N3011" s="9" t="s">
        <v>4751</v>
      </c>
      <c r="O3011" s="9" t="s">
        <v>4751</v>
      </c>
      <c r="P3011" s="9" t="s">
        <v>4751</v>
      </c>
      <c r="Q3011" s="9" t="s">
        <v>4751</v>
      </c>
      <c r="R3011" s="23" t="s">
        <v>4752</v>
      </c>
      <c r="S3011" s="23" t="s">
        <v>4752</v>
      </c>
      <c r="T3011" s="23" t="s">
        <v>4752</v>
      </c>
      <c r="U3011" s="23" t="s">
        <v>4752</v>
      </c>
      <c r="V3011" s="23" t="s">
        <v>4752</v>
      </c>
      <c r="W3011" s="9"/>
      <c r="X3011" s="9"/>
    </row>
    <row r="3012" spans="1:24" ht="15.6" x14ac:dyDescent="0.3">
      <c r="A3012" s="1" t="str">
        <f>Tabela6[[#This Row],[id_escola]]</f>
        <v>1601</v>
      </c>
      <c r="B3012" s="9">
        <v>46</v>
      </c>
      <c r="C3012" s="9">
        <v>45</v>
      </c>
      <c r="D3012" s="9">
        <v>50</v>
      </c>
      <c r="E3012" s="9">
        <v>49</v>
      </c>
      <c r="F3012" s="9">
        <v>40</v>
      </c>
      <c r="G3012" s="9">
        <v>47</v>
      </c>
      <c r="H3012" s="9">
        <v>42</v>
      </c>
      <c r="I3012" s="9">
        <v>50</v>
      </c>
      <c r="J3012" s="9">
        <v>48</v>
      </c>
      <c r="K3012" s="9">
        <v>40</v>
      </c>
      <c r="L3012" s="9">
        <v>41</v>
      </c>
      <c r="M3012" s="9">
        <v>42</v>
      </c>
      <c r="N3012" s="9">
        <v>45</v>
      </c>
      <c r="O3012" s="9">
        <v>47</v>
      </c>
      <c r="P3012" s="9">
        <v>39</v>
      </c>
      <c r="Q3012" s="9">
        <v>41</v>
      </c>
      <c r="R3012" s="23">
        <f>AVERAGE(Tabela11[[#This Row],[1.º Ano]],Tabela11[[#This Row],[1.º Ano2]],Tabela11[[#This Row],[1.º Ano3]],Tabela11[[#This Row],[1.º Ano4]])</f>
        <v>44.75</v>
      </c>
      <c r="S3012" s="23">
        <f>AVERAGE(Tabela11[[#This Row],[2.º Ano]],Tabela11[[#This Row],[2.º Ano2]],Tabela11[[#This Row],[2.º Ano3]],Tabela11[[#This Row],[2.º Ano4]])</f>
        <v>44.75</v>
      </c>
      <c r="T3012" s="23">
        <f>AVERAGE(Tabela11[[#This Row],[3.º Ano]],Tabela11[[#This Row],[3.º Ano2]],Tabela11[[#This Row],[3.º Ano3]],Tabela11[[#This Row],[3.º Ano4]])</f>
        <v>43</v>
      </c>
      <c r="U3012" s="23">
        <f>AVERAGE(Tabela11[[#This Row],[4.º Ano]],Tabela11[[#This Row],[4.º Ano2]],Tabela11[[#This Row],[4.º Ano3]],Tabela11[[#This Row],[4.º Ano4]])</f>
        <v>45.5</v>
      </c>
      <c r="V3012" s="23">
        <f>AVERAGE(Tabela11[[#This Row],[1º Ano]],Tabela11[[#This Row],[2º Ano]],Tabela11[[#This Row],[3º Ano]],Tabela11[[#This Row],[4º Ano]])</f>
        <v>44.5</v>
      </c>
      <c r="W3012" s="9"/>
      <c r="X3012" s="9"/>
    </row>
    <row r="3013" spans="1:24" ht="15.6" x14ac:dyDescent="0.3">
      <c r="A3013" s="1" t="str">
        <f>Tabela6[[#This Row],[id_escola]]</f>
        <v>1601</v>
      </c>
      <c r="B3013" s="9">
        <v>12</v>
      </c>
      <c r="C3013" s="9">
        <v>23</v>
      </c>
      <c r="D3013" s="9">
        <v>23</v>
      </c>
      <c r="E3013" s="9">
        <v>21</v>
      </c>
      <c r="F3013" s="9">
        <v>14</v>
      </c>
      <c r="G3013" s="9">
        <v>13</v>
      </c>
      <c r="H3013" s="9">
        <v>20</v>
      </c>
      <c r="I3013" s="9">
        <v>23</v>
      </c>
      <c r="J3013" s="9">
        <v>8</v>
      </c>
      <c r="K3013" s="9">
        <v>14</v>
      </c>
      <c r="L3013" s="9">
        <v>13</v>
      </c>
      <c r="M3013" s="9">
        <v>18</v>
      </c>
      <c r="N3013" s="9">
        <v>20</v>
      </c>
      <c r="O3013" s="9">
        <v>14</v>
      </c>
      <c r="P3013" s="9">
        <v>9</v>
      </c>
      <c r="Q3013" s="9">
        <v>16</v>
      </c>
      <c r="R3013" s="23">
        <f>AVERAGE(Tabela11[[#This Row],[1.º Ano]],Tabela11[[#This Row],[1.º Ano2]],Tabela11[[#This Row],[1.º Ano3]],Tabela11[[#This Row],[1.º Ano4]])</f>
        <v>13.5</v>
      </c>
      <c r="S3013" s="23">
        <f>AVERAGE(Tabela11[[#This Row],[2.º Ano]],Tabela11[[#This Row],[2.º Ano2]],Tabela11[[#This Row],[2.º Ano3]],Tabela11[[#This Row],[2.º Ano4]])</f>
        <v>16</v>
      </c>
      <c r="T3013" s="23">
        <f>AVERAGE(Tabela11[[#This Row],[3.º Ano]],Tabela11[[#This Row],[3.º Ano2]],Tabela11[[#This Row],[3.º Ano3]],Tabela11[[#This Row],[3.º Ano4]])</f>
        <v>16.25</v>
      </c>
      <c r="U3013" s="23">
        <f>AVERAGE(Tabela11[[#This Row],[4.º Ano]],Tabela11[[#This Row],[4.º Ano2]],Tabela11[[#This Row],[4.º Ano3]],Tabela11[[#This Row],[4.º Ano4]])</f>
        <v>19.5</v>
      </c>
      <c r="V3013" s="23">
        <f>AVERAGE(Tabela11[[#This Row],[1º Ano]],Tabela11[[#This Row],[2º Ano]],Tabela11[[#This Row],[3º Ano]],Tabela11[[#This Row],[4º Ano]])</f>
        <v>16.3125</v>
      </c>
      <c r="W3013" s="9"/>
      <c r="X3013" s="9"/>
    </row>
    <row r="3014" spans="1:24" ht="15.6" x14ac:dyDescent="0.3">
      <c r="A3014" s="1" t="str">
        <f>Tabela6[[#This Row],[id_escola]]</f>
        <v>1601</v>
      </c>
      <c r="B3014" s="9">
        <v>29</v>
      </c>
      <c r="C3014" s="9">
        <v>25</v>
      </c>
      <c r="D3014" s="9">
        <v>15</v>
      </c>
      <c r="E3014" s="9">
        <v>26</v>
      </c>
      <c r="F3014" s="9">
        <v>17</v>
      </c>
      <c r="G3014" s="9">
        <v>30</v>
      </c>
      <c r="H3014" s="9">
        <v>25</v>
      </c>
      <c r="I3014" s="9">
        <v>17</v>
      </c>
      <c r="J3014" s="9">
        <v>15</v>
      </c>
      <c r="K3014" s="9">
        <v>15</v>
      </c>
      <c r="L3014" s="9">
        <v>29</v>
      </c>
      <c r="M3014" s="9">
        <v>25</v>
      </c>
      <c r="N3014" s="9">
        <v>6</v>
      </c>
      <c r="O3014" s="9">
        <v>15</v>
      </c>
      <c r="P3014" s="9">
        <v>19</v>
      </c>
      <c r="Q3014" s="9">
        <v>26</v>
      </c>
      <c r="R3014" s="23">
        <f>AVERAGE(Tabela11[[#This Row],[1.º Ano]],Tabela11[[#This Row],[1.º Ano2]],Tabela11[[#This Row],[1.º Ano3]],Tabela11[[#This Row],[1.º Ano4]])</f>
        <v>16.75</v>
      </c>
      <c r="S3014" s="23">
        <f>AVERAGE(Tabela11[[#This Row],[2.º Ano]],Tabela11[[#This Row],[2.º Ano2]],Tabela11[[#This Row],[2.º Ano3]],Tabela11[[#This Row],[2.º Ano4]])</f>
        <v>21.25</v>
      </c>
      <c r="T3014" s="23">
        <f>AVERAGE(Tabela11[[#This Row],[3.º Ano]],Tabela11[[#This Row],[3.º Ano2]],Tabela11[[#This Row],[3.º Ano3]],Tabela11[[#This Row],[3.º Ano4]])</f>
        <v>22</v>
      </c>
      <c r="U3014" s="23">
        <f>AVERAGE(Tabela11[[#This Row],[4.º Ano]],Tabela11[[#This Row],[4.º Ano2]],Tabela11[[#This Row],[4.º Ano3]],Tabela11[[#This Row],[4.º Ano4]])</f>
        <v>23.5</v>
      </c>
      <c r="V3014" s="23">
        <f>AVERAGE(Tabela11[[#This Row],[1º Ano]],Tabela11[[#This Row],[2º Ano]],Tabela11[[#This Row],[3º Ano]],Tabela11[[#This Row],[4º Ano]])</f>
        <v>20.875</v>
      </c>
      <c r="W3014" s="9"/>
      <c r="X3014" s="9"/>
    </row>
    <row r="3015" spans="1:24" ht="15.6" x14ac:dyDescent="0.3">
      <c r="A3015" s="1" t="str">
        <f>Tabela6[[#This Row],[id_escola]]</f>
        <v>1601</v>
      </c>
      <c r="B3015" s="9">
        <v>19</v>
      </c>
      <c r="C3015" s="9">
        <v>26</v>
      </c>
      <c r="D3015" s="9">
        <v>15</v>
      </c>
      <c r="E3015" s="9">
        <v>17</v>
      </c>
      <c r="F3015" s="9">
        <v>12</v>
      </c>
      <c r="G3015" s="9">
        <v>19</v>
      </c>
      <c r="H3015" s="9">
        <v>24</v>
      </c>
      <c r="I3015" s="9">
        <v>17</v>
      </c>
      <c r="J3015" s="9">
        <v>17</v>
      </c>
      <c r="K3015" s="9">
        <v>15</v>
      </c>
      <c r="L3015" s="9">
        <v>18</v>
      </c>
      <c r="M3015" s="9">
        <v>24</v>
      </c>
      <c r="N3015" s="9">
        <v>13</v>
      </c>
      <c r="O3015" s="9">
        <v>18</v>
      </c>
      <c r="P3015" s="9">
        <v>16</v>
      </c>
      <c r="Q3015" s="9">
        <v>16</v>
      </c>
      <c r="R3015" s="23">
        <f>AVERAGE(Tabela11[[#This Row],[1.º Ano]],Tabela11[[#This Row],[1.º Ano2]],Tabela11[[#This Row],[1.º Ano3]],Tabela11[[#This Row],[1.º Ano4]])</f>
        <v>15.25</v>
      </c>
      <c r="S3015" s="23">
        <f>AVERAGE(Tabela11[[#This Row],[2.º Ano]],Tabela11[[#This Row],[2.º Ano2]],Tabela11[[#This Row],[2.º Ano3]],Tabela11[[#This Row],[2.º Ano4]])</f>
        <v>19.5</v>
      </c>
      <c r="T3015" s="23">
        <f>AVERAGE(Tabela11[[#This Row],[3.º Ano]],Tabela11[[#This Row],[3.º Ano2]],Tabela11[[#This Row],[3.º Ano3]],Tabela11[[#This Row],[3.º Ano4]])</f>
        <v>18.25</v>
      </c>
      <c r="U3015" s="23">
        <f>AVERAGE(Tabela11[[#This Row],[4.º Ano]],Tabela11[[#This Row],[4.º Ano2]],Tabela11[[#This Row],[4.º Ano3]],Tabela11[[#This Row],[4.º Ano4]])</f>
        <v>18.5</v>
      </c>
      <c r="V3015" s="23">
        <f>AVERAGE(Tabela11[[#This Row],[1º Ano]],Tabela11[[#This Row],[2º Ano]],Tabela11[[#This Row],[3º Ano]],Tabela11[[#This Row],[4º Ano]])</f>
        <v>17.875</v>
      </c>
      <c r="W3015" s="9"/>
      <c r="X3015" s="9"/>
    </row>
    <row r="3016" spans="1:24" ht="15.6" x14ac:dyDescent="0.3">
      <c r="A3016" s="1" t="str">
        <f>Tabela6[[#This Row],[id_escola]]</f>
        <v>1602</v>
      </c>
      <c r="B3016" s="9">
        <v>10</v>
      </c>
      <c r="C3016" s="9">
        <v>3</v>
      </c>
      <c r="D3016" s="9">
        <v>6</v>
      </c>
      <c r="E3016" s="9">
        <v>12</v>
      </c>
      <c r="F3016" s="9">
        <v>3</v>
      </c>
      <c r="G3016" s="9">
        <v>11</v>
      </c>
      <c r="H3016" s="9">
        <v>3</v>
      </c>
      <c r="I3016" s="9">
        <v>5</v>
      </c>
      <c r="J3016" s="9">
        <v>7</v>
      </c>
      <c r="K3016" s="9">
        <v>3</v>
      </c>
      <c r="L3016" s="9">
        <v>10</v>
      </c>
      <c r="M3016" s="9">
        <v>3</v>
      </c>
      <c r="N3016" s="9">
        <v>2</v>
      </c>
      <c r="O3016" s="9">
        <v>7</v>
      </c>
      <c r="P3016" s="9">
        <v>4</v>
      </c>
      <c r="Q3016" s="9">
        <v>12</v>
      </c>
      <c r="R3016" s="23">
        <f>AVERAGE(Tabela11[[#This Row],[1.º Ano]],Tabela11[[#This Row],[1.º Ano2]],Tabela11[[#This Row],[1.º Ano3]],Tabela11[[#This Row],[1.º Ano4]])</f>
        <v>5.5</v>
      </c>
      <c r="S3016" s="23">
        <f>AVERAGE(Tabela11[[#This Row],[2.º Ano]],Tabela11[[#This Row],[2.º Ano2]],Tabela11[[#This Row],[2.º Ano3]],Tabela11[[#This Row],[2.º Ano4]])</f>
        <v>6</v>
      </c>
      <c r="T3016" s="23">
        <f>AVERAGE(Tabela11[[#This Row],[3.º Ano]],Tabela11[[#This Row],[3.º Ano2]],Tabela11[[#This Row],[3.º Ano3]],Tabela11[[#This Row],[3.º Ano4]])</f>
        <v>5.75</v>
      </c>
      <c r="U3016" s="23">
        <f>AVERAGE(Tabela11[[#This Row],[4.º Ano]],Tabela11[[#This Row],[4.º Ano2]],Tabela11[[#This Row],[4.º Ano3]],Tabela11[[#This Row],[4.º Ano4]])</f>
        <v>8</v>
      </c>
      <c r="V3016" s="23">
        <f>AVERAGE(Tabela11[[#This Row],[1º Ano]],Tabela11[[#This Row],[2º Ano]],Tabela11[[#This Row],[3º Ano]],Tabela11[[#This Row],[4º Ano]])</f>
        <v>6.3125</v>
      </c>
      <c r="W3016" s="9"/>
      <c r="X3016" s="9"/>
    </row>
    <row r="3017" spans="1:24" ht="15.6" x14ac:dyDescent="0.3">
      <c r="A3017" s="1" t="str">
        <f>Tabela6[[#This Row],[id_escola]]</f>
        <v>1602</v>
      </c>
      <c r="B3017" s="9">
        <v>3</v>
      </c>
      <c r="C3017" s="9">
        <v>4</v>
      </c>
      <c r="D3017" s="9">
        <v>7</v>
      </c>
      <c r="E3017" s="9">
        <v>10</v>
      </c>
      <c r="F3017" s="9">
        <v>8</v>
      </c>
      <c r="G3017" s="9">
        <v>5</v>
      </c>
      <c r="H3017" s="9">
        <v>4</v>
      </c>
      <c r="I3017" s="9">
        <v>7</v>
      </c>
      <c r="J3017" s="9">
        <v>11</v>
      </c>
      <c r="K3017" s="9">
        <v>8</v>
      </c>
      <c r="L3017" s="9">
        <v>5</v>
      </c>
      <c r="M3017" s="9">
        <v>4</v>
      </c>
      <c r="N3017" s="9">
        <v>2</v>
      </c>
      <c r="O3017" s="9">
        <v>11</v>
      </c>
      <c r="P3017" s="9">
        <v>8</v>
      </c>
      <c r="Q3017" s="9">
        <v>6</v>
      </c>
      <c r="R3017" s="23">
        <f>AVERAGE(Tabela11[[#This Row],[1.º Ano]],Tabela11[[#This Row],[1.º Ano2]],Tabela11[[#This Row],[1.º Ano3]],Tabela11[[#This Row],[1.º Ano4]])</f>
        <v>6</v>
      </c>
      <c r="S3017" s="23">
        <f>AVERAGE(Tabela11[[#This Row],[2.º Ano]],Tabela11[[#This Row],[2.º Ano2]],Tabela11[[#This Row],[2.º Ano3]],Tabela11[[#This Row],[2.º Ano4]])</f>
        <v>7</v>
      </c>
      <c r="T3017" s="23">
        <f>AVERAGE(Tabela11[[#This Row],[3.º Ano]],Tabela11[[#This Row],[3.º Ano2]],Tabela11[[#This Row],[3.º Ano3]],Tabela11[[#This Row],[3.º Ano4]])</f>
        <v>6</v>
      </c>
      <c r="U3017" s="23">
        <f>AVERAGE(Tabela11[[#This Row],[4.º Ano]],Tabela11[[#This Row],[4.º Ano2]],Tabela11[[#This Row],[4.º Ano3]],Tabela11[[#This Row],[4.º Ano4]])</f>
        <v>6.75</v>
      </c>
      <c r="V3017" s="23">
        <f>AVERAGE(Tabela11[[#This Row],[1º Ano]],Tabela11[[#This Row],[2º Ano]],Tabela11[[#This Row],[3º Ano]],Tabela11[[#This Row],[4º Ano]])</f>
        <v>6.4375</v>
      </c>
      <c r="W3017" s="9"/>
      <c r="X3017" s="9"/>
    </row>
    <row r="3018" spans="1:24" ht="15.6" x14ac:dyDescent="0.3">
      <c r="A3018" s="1" t="str">
        <f>Tabela6[[#This Row],[id_escola]]</f>
        <v>1602</v>
      </c>
      <c r="B3018" s="9">
        <v>7</v>
      </c>
      <c r="C3018" s="9">
        <v>4</v>
      </c>
      <c r="D3018" s="9">
        <v>9</v>
      </c>
      <c r="E3018" s="9">
        <v>6</v>
      </c>
      <c r="F3018" s="9">
        <v>8</v>
      </c>
      <c r="G3018" s="9">
        <v>7</v>
      </c>
      <c r="H3018" s="9">
        <v>4</v>
      </c>
      <c r="I3018" s="9">
        <v>9</v>
      </c>
      <c r="J3018" s="9">
        <v>6</v>
      </c>
      <c r="K3018" s="9">
        <v>9</v>
      </c>
      <c r="L3018" s="9">
        <v>7</v>
      </c>
      <c r="M3018" s="9">
        <v>4</v>
      </c>
      <c r="N3018" s="9">
        <v>7</v>
      </c>
      <c r="O3018" s="9">
        <v>4</v>
      </c>
      <c r="P3018" s="9">
        <v>6</v>
      </c>
      <c r="Q3018" s="9">
        <v>7</v>
      </c>
      <c r="R3018" s="23">
        <f>AVERAGE(Tabela11[[#This Row],[1.º Ano]],Tabela11[[#This Row],[1.º Ano2]],Tabela11[[#This Row],[1.º Ano3]],Tabela11[[#This Row],[1.º Ano4]])</f>
        <v>7</v>
      </c>
      <c r="S3018" s="23">
        <f>AVERAGE(Tabela11[[#This Row],[2.º Ano]],Tabela11[[#This Row],[2.º Ano2]],Tabela11[[#This Row],[2.º Ano3]],Tabela11[[#This Row],[2.º Ano4]])</f>
        <v>6</v>
      </c>
      <c r="T3018" s="23">
        <f>AVERAGE(Tabela11[[#This Row],[3.º Ano]],Tabela11[[#This Row],[3.º Ano2]],Tabela11[[#This Row],[3.º Ano3]],Tabela11[[#This Row],[3.º Ano4]])</f>
        <v>6.5</v>
      </c>
      <c r="U3018" s="23">
        <f>AVERAGE(Tabela11[[#This Row],[4.º Ano]],Tabela11[[#This Row],[4.º Ano2]],Tabela11[[#This Row],[4.º Ano3]],Tabela11[[#This Row],[4.º Ano4]])</f>
        <v>6.5</v>
      </c>
      <c r="V3018" s="23">
        <f>AVERAGE(Tabela11[[#This Row],[1º Ano]],Tabela11[[#This Row],[2º Ano]],Tabela11[[#This Row],[3º Ano]],Tabela11[[#This Row],[4º Ano]])</f>
        <v>6.5</v>
      </c>
      <c r="W3018" s="9"/>
      <c r="X3018" s="9"/>
    </row>
    <row r="3019" spans="1:24" ht="15.6" x14ac:dyDescent="0.3">
      <c r="A3019" s="1" t="str">
        <f>Tabela6[[#This Row],[id_escola]]</f>
        <v>1602</v>
      </c>
      <c r="B3019" s="9">
        <v>0</v>
      </c>
      <c r="C3019" s="9">
        <v>0</v>
      </c>
      <c r="D3019" s="9">
        <v>0</v>
      </c>
      <c r="E3019" s="9">
        <v>0</v>
      </c>
      <c r="F3019" s="9">
        <v>0</v>
      </c>
      <c r="G3019" s="9">
        <v>0</v>
      </c>
      <c r="H3019" s="9">
        <v>0</v>
      </c>
      <c r="I3019" s="9">
        <v>0</v>
      </c>
      <c r="J3019" s="9">
        <v>37</v>
      </c>
      <c r="K3019" s="9">
        <v>55</v>
      </c>
      <c r="L3019" s="9">
        <v>74</v>
      </c>
      <c r="M3019" s="9">
        <v>56</v>
      </c>
      <c r="N3019" s="9">
        <v>57</v>
      </c>
      <c r="O3019" s="9">
        <v>38</v>
      </c>
      <c r="P3019" s="9">
        <v>60</v>
      </c>
      <c r="Q3019" s="9">
        <v>75</v>
      </c>
      <c r="R3019" s="23">
        <f>AVERAGE(Tabela11[[#This Row],[1.º Ano]],Tabela11[[#This Row],[1.º Ano2]],Tabela11[[#This Row],[1.º Ano3]],Tabela11[[#This Row],[1.º Ano4]])</f>
        <v>23.5</v>
      </c>
      <c r="S3019" s="23">
        <f>AVERAGE(Tabela11[[#This Row],[2.º Ano]],Tabela11[[#This Row],[2.º Ano2]],Tabela11[[#This Row],[2.º Ano3]],Tabela11[[#This Row],[2.º Ano4]])</f>
        <v>23.25</v>
      </c>
      <c r="T3019" s="23">
        <f>AVERAGE(Tabela11[[#This Row],[3.º Ano]],Tabela11[[#This Row],[3.º Ano2]],Tabela11[[#This Row],[3.º Ano3]],Tabela11[[#This Row],[3.º Ano4]])</f>
        <v>33.5</v>
      </c>
      <c r="U3019" s="23">
        <f>AVERAGE(Tabela11[[#This Row],[4.º Ano]],Tabela11[[#This Row],[4.º Ano2]],Tabela11[[#This Row],[4.º Ano3]],Tabela11[[#This Row],[4.º Ano4]])</f>
        <v>32.75</v>
      </c>
      <c r="V3019" s="23">
        <f>AVERAGE(Tabela11[[#This Row],[1º Ano]],Tabela11[[#This Row],[2º Ano]],Tabela11[[#This Row],[3º Ano]],Tabela11[[#This Row],[4º Ano]])</f>
        <v>28.25</v>
      </c>
      <c r="W3019" s="9"/>
      <c r="X3019" s="9"/>
    </row>
    <row r="3020" spans="1:24" ht="15.6" x14ac:dyDescent="0.3">
      <c r="A3020" s="1" t="str">
        <f>Tabela6[[#This Row],[id_escola]]</f>
        <v>1602</v>
      </c>
      <c r="B3020" s="9">
        <v>15</v>
      </c>
      <c r="C3020" s="9">
        <v>22</v>
      </c>
      <c r="D3020" s="9">
        <v>23</v>
      </c>
      <c r="E3020" s="9">
        <v>21</v>
      </c>
      <c r="F3020" s="9">
        <v>25</v>
      </c>
      <c r="G3020" s="9">
        <v>15</v>
      </c>
      <c r="H3020" s="9">
        <v>21</v>
      </c>
      <c r="I3020" s="9">
        <v>27</v>
      </c>
      <c r="J3020" s="9">
        <v>30</v>
      </c>
      <c r="K3020" s="9">
        <v>25</v>
      </c>
      <c r="L3020" s="9">
        <v>17</v>
      </c>
      <c r="M3020" s="9">
        <v>24</v>
      </c>
      <c r="N3020" s="9">
        <v>22</v>
      </c>
      <c r="O3020" s="9">
        <v>31</v>
      </c>
      <c r="P3020" s="9">
        <v>21</v>
      </c>
      <c r="Q3020" s="9">
        <v>15</v>
      </c>
      <c r="R3020" s="23">
        <f>AVERAGE(Tabela11[[#This Row],[1.º Ano]],Tabela11[[#This Row],[1.º Ano2]],Tabela11[[#This Row],[1.º Ano3]],Tabela11[[#This Row],[1.º Ano4]])</f>
        <v>23</v>
      </c>
      <c r="S3020" s="23">
        <f>AVERAGE(Tabela11[[#This Row],[2.º Ano]],Tabela11[[#This Row],[2.º Ano2]],Tabela11[[#This Row],[2.º Ano3]],Tabela11[[#This Row],[2.º Ano4]])</f>
        <v>23.25</v>
      </c>
      <c r="T3020" s="23">
        <f>AVERAGE(Tabela11[[#This Row],[3.º Ano]],Tabela11[[#This Row],[3.º Ano2]],Tabela11[[#This Row],[3.º Ano3]],Tabela11[[#This Row],[3.º Ano4]])</f>
        <v>20.5</v>
      </c>
      <c r="U3020" s="23">
        <f>AVERAGE(Tabela11[[#This Row],[4.º Ano]],Tabela11[[#This Row],[4.º Ano2]],Tabela11[[#This Row],[4.º Ano3]],Tabela11[[#This Row],[4.º Ano4]])</f>
        <v>21.75</v>
      </c>
      <c r="V3020" s="23">
        <f>AVERAGE(Tabela11[[#This Row],[1º Ano]],Tabela11[[#This Row],[2º Ano]],Tabela11[[#This Row],[3º Ano]],Tabela11[[#This Row],[4º Ano]])</f>
        <v>22.125</v>
      </c>
      <c r="W3020" s="9"/>
      <c r="X3020" s="9"/>
    </row>
    <row r="3021" spans="1:24" ht="15.6" x14ac:dyDescent="0.3">
      <c r="A3021" s="1" t="str">
        <f>Tabela6[[#This Row],[id_escola]]</f>
        <v>1602</v>
      </c>
      <c r="B3021" s="9">
        <v>5</v>
      </c>
      <c r="C3021" s="9">
        <v>11</v>
      </c>
      <c r="D3021" s="9">
        <v>7</v>
      </c>
      <c r="E3021" s="9">
        <v>3</v>
      </c>
      <c r="F3021" s="9">
        <v>2</v>
      </c>
      <c r="G3021" s="9">
        <v>5</v>
      </c>
      <c r="H3021" s="9">
        <v>9</v>
      </c>
      <c r="I3021" s="9">
        <v>6</v>
      </c>
      <c r="J3021" s="9">
        <v>6</v>
      </c>
      <c r="K3021" s="9">
        <v>3</v>
      </c>
      <c r="L3021" s="9">
        <v>5</v>
      </c>
      <c r="M3021" s="9">
        <v>8</v>
      </c>
      <c r="N3021" s="9">
        <v>8</v>
      </c>
      <c r="O3021" s="9">
        <v>6</v>
      </c>
      <c r="P3021" s="9">
        <v>3</v>
      </c>
      <c r="Q3021" s="9">
        <v>6</v>
      </c>
      <c r="R3021" s="23">
        <f>AVERAGE(Tabela11[[#This Row],[1.º Ano]],Tabela11[[#This Row],[1.º Ano2]],Tabela11[[#This Row],[1.º Ano3]],Tabela11[[#This Row],[1.º Ano4]])</f>
        <v>5.25</v>
      </c>
      <c r="S3021" s="23">
        <f>AVERAGE(Tabela11[[#This Row],[2.º Ano]],Tabela11[[#This Row],[2.º Ano2]],Tabela11[[#This Row],[2.º Ano3]],Tabela11[[#This Row],[2.º Ano4]])</f>
        <v>6.25</v>
      </c>
      <c r="T3021" s="23">
        <f>AVERAGE(Tabela11[[#This Row],[3.º Ano]],Tabela11[[#This Row],[3.º Ano2]],Tabela11[[#This Row],[3.º Ano3]],Tabela11[[#This Row],[3.º Ano4]])</f>
        <v>6</v>
      </c>
      <c r="U3021" s="23">
        <f>AVERAGE(Tabela11[[#This Row],[4.º Ano]],Tabela11[[#This Row],[4.º Ano2]],Tabela11[[#This Row],[4.º Ano3]],Tabela11[[#This Row],[4.º Ano4]])</f>
        <v>5.75</v>
      </c>
      <c r="V3021" s="23">
        <f>AVERAGE(Tabela11[[#This Row],[1º Ano]],Tabela11[[#This Row],[2º Ano]],Tabela11[[#This Row],[3º Ano]],Tabela11[[#This Row],[4º Ano]])</f>
        <v>5.8125</v>
      </c>
      <c r="W3021" s="9"/>
      <c r="X3021" s="9"/>
    </row>
    <row r="3022" spans="1:24" ht="15.6" x14ac:dyDescent="0.3">
      <c r="A3022" s="1" t="str">
        <f>Tabela6[[#This Row],[id_escola]]</f>
        <v>1603</v>
      </c>
      <c r="B3022" s="9">
        <v>47</v>
      </c>
      <c r="C3022" s="9">
        <v>61</v>
      </c>
      <c r="D3022" s="9">
        <v>41</v>
      </c>
      <c r="E3022" s="9">
        <v>41</v>
      </c>
      <c r="F3022" s="9">
        <v>44</v>
      </c>
      <c r="G3022" s="9">
        <v>59</v>
      </c>
      <c r="H3022" s="9">
        <v>65</v>
      </c>
      <c r="I3022" s="9">
        <v>41</v>
      </c>
      <c r="J3022" s="9">
        <v>42</v>
      </c>
      <c r="K3022" s="9">
        <v>50</v>
      </c>
      <c r="L3022" s="9">
        <v>54</v>
      </c>
      <c r="M3022" s="9">
        <v>65</v>
      </c>
      <c r="N3022" s="9">
        <v>60</v>
      </c>
      <c r="O3022" s="9">
        <v>43</v>
      </c>
      <c r="P3022" s="9">
        <v>50</v>
      </c>
      <c r="Q3022" s="9">
        <v>54</v>
      </c>
      <c r="R3022" s="23">
        <f>AVERAGE(Tabela11[[#This Row],[1.º Ano]],Tabela11[[#This Row],[1.º Ano2]],Tabela11[[#This Row],[1.º Ano3]],Tabela11[[#This Row],[1.º Ano4]])</f>
        <v>48.25</v>
      </c>
      <c r="S3022" s="23">
        <f>AVERAGE(Tabela11[[#This Row],[2.º Ano]],Tabela11[[#This Row],[2.º Ano2]],Tabela11[[#This Row],[2.º Ano3]],Tabela11[[#This Row],[2.º Ano4]])</f>
        <v>53.25</v>
      </c>
      <c r="T3022" s="23">
        <f>AVERAGE(Tabela11[[#This Row],[3.º Ano]],Tabela11[[#This Row],[3.º Ano2]],Tabela11[[#This Row],[3.º Ano3]],Tabela11[[#This Row],[3.º Ano4]])</f>
        <v>52.5</v>
      </c>
      <c r="U3022" s="23">
        <f>AVERAGE(Tabela11[[#This Row],[4.º Ano]],Tabela11[[#This Row],[4.º Ano2]],Tabela11[[#This Row],[4.º Ano3]],Tabela11[[#This Row],[4.º Ano4]])</f>
        <v>50.25</v>
      </c>
      <c r="V3022" s="23">
        <f>AVERAGE(Tabela11[[#This Row],[1º Ano]],Tabela11[[#This Row],[2º Ano]],Tabela11[[#This Row],[3º Ano]],Tabela11[[#This Row],[4º Ano]])</f>
        <v>51.0625</v>
      </c>
      <c r="W3022" s="9"/>
      <c r="X3022" s="9"/>
    </row>
    <row r="3023" spans="1:24" ht="15.6" x14ac:dyDescent="0.3">
      <c r="A3023" s="1" t="str">
        <f>Tabela6[[#This Row],[id_escola]]</f>
        <v>1603</v>
      </c>
      <c r="B3023" s="9">
        <v>51</v>
      </c>
      <c r="C3023" s="9">
        <v>58</v>
      </c>
      <c r="D3023" s="9">
        <v>67</v>
      </c>
      <c r="E3023" s="9">
        <v>46</v>
      </c>
      <c r="F3023" s="9">
        <v>36</v>
      </c>
      <c r="G3023" s="9">
        <v>53</v>
      </c>
      <c r="H3023" s="9">
        <v>61</v>
      </c>
      <c r="I3023" s="9">
        <v>66</v>
      </c>
      <c r="J3023" s="9">
        <v>29</v>
      </c>
      <c r="K3023" s="9">
        <v>41</v>
      </c>
      <c r="L3023" s="9">
        <v>55</v>
      </c>
      <c r="M3023" s="9">
        <v>63</v>
      </c>
      <c r="N3023" s="9">
        <v>41</v>
      </c>
      <c r="O3023" s="9">
        <v>32</v>
      </c>
      <c r="P3023" s="9">
        <v>42</v>
      </c>
      <c r="Q3023" s="9">
        <v>56</v>
      </c>
      <c r="R3023" s="23">
        <f>AVERAGE(Tabela11[[#This Row],[1.º Ano]],Tabela11[[#This Row],[1.º Ano2]],Tabela11[[#This Row],[1.º Ano3]],Tabela11[[#This Row],[1.º Ano4]])</f>
        <v>39.25</v>
      </c>
      <c r="S3023" s="23">
        <f>AVERAGE(Tabela11[[#This Row],[2.º Ano]],Tabela11[[#This Row],[2.º Ano2]],Tabela11[[#This Row],[2.º Ano3]],Tabela11[[#This Row],[2.º Ano4]])</f>
        <v>46</v>
      </c>
      <c r="T3023" s="23">
        <f>AVERAGE(Tabela11[[#This Row],[3.º Ano]],Tabela11[[#This Row],[3.º Ano2]],Tabela11[[#This Row],[3.º Ano3]],Tabela11[[#This Row],[3.º Ano4]])</f>
        <v>56.25</v>
      </c>
      <c r="U3023" s="23">
        <f>AVERAGE(Tabela11[[#This Row],[4.º Ano]],Tabela11[[#This Row],[4.º Ano2]],Tabela11[[#This Row],[4.º Ano3]],Tabela11[[#This Row],[4.º Ano4]])</f>
        <v>57.75</v>
      </c>
      <c r="V3023" s="23">
        <f>AVERAGE(Tabela11[[#This Row],[1º Ano]],Tabela11[[#This Row],[2º Ano]],Tabela11[[#This Row],[3º Ano]],Tabela11[[#This Row],[4º Ano]])</f>
        <v>49.8125</v>
      </c>
      <c r="W3023" s="9"/>
      <c r="X3023" s="9"/>
    </row>
    <row r="3024" spans="1:24" ht="15.6" x14ac:dyDescent="0.3">
      <c r="A3024" s="1" t="str">
        <f>Tabela6[[#This Row],[id_escola]]</f>
        <v>1603</v>
      </c>
      <c r="B3024" s="9">
        <v>36</v>
      </c>
      <c r="C3024" s="9">
        <v>28</v>
      </c>
      <c r="D3024" s="9">
        <v>39</v>
      </c>
      <c r="E3024" s="9">
        <v>39</v>
      </c>
      <c r="F3024" s="9">
        <v>40</v>
      </c>
      <c r="G3024" s="9">
        <v>38</v>
      </c>
      <c r="H3024" s="9">
        <v>28</v>
      </c>
      <c r="I3024" s="9">
        <v>38</v>
      </c>
      <c r="J3024" s="9">
        <v>39</v>
      </c>
      <c r="K3024" s="9">
        <v>40</v>
      </c>
      <c r="L3024" s="9">
        <v>36</v>
      </c>
      <c r="M3024" s="9">
        <v>29</v>
      </c>
      <c r="N3024" s="9">
        <v>24</v>
      </c>
      <c r="O3024" s="9">
        <v>40</v>
      </c>
      <c r="P3024" s="9">
        <v>44</v>
      </c>
      <c r="Q3024" s="9">
        <v>37</v>
      </c>
      <c r="R3024" s="23">
        <f>AVERAGE(Tabela11[[#This Row],[1.º Ano]],Tabela11[[#This Row],[1.º Ano2]],Tabela11[[#This Row],[1.º Ano3]],Tabela11[[#This Row],[1.º Ano4]])</f>
        <v>34.75</v>
      </c>
      <c r="S3024" s="23">
        <f>AVERAGE(Tabela11[[#This Row],[2.º Ano]],Tabela11[[#This Row],[2.º Ano2]],Tabela11[[#This Row],[2.º Ano3]],Tabela11[[#This Row],[2.º Ano4]])</f>
        <v>36.5</v>
      </c>
      <c r="T3024" s="23">
        <f>AVERAGE(Tabela11[[#This Row],[3.º Ano]],Tabela11[[#This Row],[3.º Ano2]],Tabela11[[#This Row],[3.º Ano3]],Tabela11[[#This Row],[3.º Ano4]])</f>
        <v>36.75</v>
      </c>
      <c r="U3024" s="23">
        <f>AVERAGE(Tabela11[[#This Row],[4.º Ano]],Tabela11[[#This Row],[4.º Ano2]],Tabela11[[#This Row],[4.º Ano3]],Tabela11[[#This Row],[4.º Ano4]])</f>
        <v>35.75</v>
      </c>
      <c r="V3024" s="23">
        <f>AVERAGE(Tabela11[[#This Row],[1º Ano]],Tabela11[[#This Row],[2º Ano]],Tabela11[[#This Row],[3º Ano]],Tabela11[[#This Row],[4º Ano]])</f>
        <v>35.9375</v>
      </c>
      <c r="W3024" s="9"/>
      <c r="X3024" s="9"/>
    </row>
    <row r="3025" spans="1:24" ht="15.6" x14ac:dyDescent="0.3">
      <c r="A3025" s="1" t="str">
        <f>Tabela6[[#This Row],[id_escola]]</f>
        <v>1603</v>
      </c>
      <c r="B3025" s="9">
        <v>7</v>
      </c>
      <c r="C3025" s="9">
        <v>6</v>
      </c>
      <c r="D3025" s="9">
        <v>15</v>
      </c>
      <c r="E3025" s="9">
        <v>8</v>
      </c>
      <c r="F3025" s="9">
        <v>6</v>
      </c>
      <c r="G3025" s="9">
        <v>8</v>
      </c>
      <c r="H3025" s="9">
        <v>6</v>
      </c>
      <c r="I3025" s="9">
        <v>14</v>
      </c>
      <c r="J3025" s="9">
        <v>8</v>
      </c>
      <c r="K3025" s="9">
        <v>8</v>
      </c>
      <c r="L3025" s="9">
        <v>9</v>
      </c>
      <c r="M3025" s="9">
        <v>6</v>
      </c>
      <c r="N3025" s="9">
        <v>10</v>
      </c>
      <c r="O3025" s="9">
        <v>9</v>
      </c>
      <c r="P3025" s="9">
        <v>9</v>
      </c>
      <c r="Q3025" s="9">
        <v>9</v>
      </c>
      <c r="R3025" s="23">
        <f>AVERAGE(Tabela11[[#This Row],[1.º Ano]],Tabela11[[#This Row],[1.º Ano2]],Tabela11[[#This Row],[1.º Ano3]],Tabela11[[#This Row],[1.º Ano4]])</f>
        <v>7.75</v>
      </c>
      <c r="S3025" s="23">
        <f>AVERAGE(Tabela11[[#This Row],[2.º Ano]],Tabela11[[#This Row],[2.º Ano2]],Tabela11[[#This Row],[2.º Ano3]],Tabela11[[#This Row],[2.º Ano4]])</f>
        <v>7.75</v>
      </c>
      <c r="T3025" s="23">
        <f>AVERAGE(Tabela11[[#This Row],[3.º Ano]],Tabela11[[#This Row],[3.º Ano2]],Tabela11[[#This Row],[3.º Ano3]],Tabela11[[#This Row],[3.º Ano4]])</f>
        <v>9.75</v>
      </c>
      <c r="U3025" s="23">
        <f>AVERAGE(Tabela11[[#This Row],[4.º Ano]],Tabela11[[#This Row],[4.º Ano2]],Tabela11[[#This Row],[4.º Ano3]],Tabela11[[#This Row],[4.º Ano4]])</f>
        <v>9.25</v>
      </c>
      <c r="V3025" s="23">
        <f>AVERAGE(Tabela11[[#This Row],[1º Ano]],Tabela11[[#This Row],[2º Ano]],Tabela11[[#This Row],[3º Ano]],Tabela11[[#This Row],[4º Ano]])</f>
        <v>8.625</v>
      </c>
      <c r="W3025" s="9"/>
      <c r="X3025" s="9"/>
    </row>
    <row r="3026" spans="1:24" ht="15.6" x14ac:dyDescent="0.3">
      <c r="A3026" s="1" t="str">
        <f>Tabela6[[#This Row],[id_escola]]</f>
        <v>1603</v>
      </c>
      <c r="B3026" s="9">
        <v>4</v>
      </c>
      <c r="C3026" s="9">
        <v>4</v>
      </c>
      <c r="D3026" s="9">
        <v>4</v>
      </c>
      <c r="E3026" s="9">
        <v>10</v>
      </c>
      <c r="F3026" s="9">
        <v>9</v>
      </c>
      <c r="G3026" s="9">
        <v>4</v>
      </c>
      <c r="H3026" s="9">
        <v>4</v>
      </c>
      <c r="I3026" s="9">
        <v>10</v>
      </c>
      <c r="J3026" s="9">
        <v>8</v>
      </c>
      <c r="K3026" s="9">
        <v>8</v>
      </c>
      <c r="L3026" s="9">
        <v>4</v>
      </c>
      <c r="M3026" s="9">
        <v>4</v>
      </c>
      <c r="N3026" s="9">
        <v>14</v>
      </c>
      <c r="O3026" s="9">
        <v>10</v>
      </c>
      <c r="P3026" s="9">
        <v>7</v>
      </c>
      <c r="Q3026" s="9">
        <v>5</v>
      </c>
      <c r="R3026" s="23">
        <f>AVERAGE(Tabela11[[#This Row],[1.º Ano]],Tabela11[[#This Row],[1.º Ano2]],Tabela11[[#This Row],[1.º Ano3]],Tabela11[[#This Row],[1.º Ano4]])</f>
        <v>8.75</v>
      </c>
      <c r="S3026" s="23">
        <f>AVERAGE(Tabela11[[#This Row],[2.º Ano]],Tabela11[[#This Row],[2.º Ano2]],Tabela11[[#This Row],[2.º Ano3]],Tabela11[[#This Row],[2.º Ano4]])</f>
        <v>6.5</v>
      </c>
      <c r="T3026" s="23">
        <f>AVERAGE(Tabela11[[#This Row],[3.º Ano]],Tabela11[[#This Row],[3.º Ano2]],Tabela11[[#This Row],[3.º Ano3]],Tabela11[[#This Row],[3.º Ano4]])</f>
        <v>4.75</v>
      </c>
      <c r="U3026" s="23">
        <f>AVERAGE(Tabela11[[#This Row],[4.º Ano]],Tabela11[[#This Row],[4.º Ano2]],Tabela11[[#This Row],[4.º Ano3]],Tabela11[[#This Row],[4.º Ano4]])</f>
        <v>7.25</v>
      </c>
      <c r="V3026" s="23">
        <f>AVERAGE(Tabela11[[#This Row],[1º Ano]],Tabela11[[#This Row],[2º Ano]],Tabela11[[#This Row],[3º Ano]],Tabela11[[#This Row],[4º Ano]])</f>
        <v>6.8125</v>
      </c>
      <c r="W3026" s="9"/>
      <c r="X3026" s="9"/>
    </row>
    <row r="3027" spans="1:24" ht="15.6" x14ac:dyDescent="0.3">
      <c r="A3027" s="1" t="str">
        <f>Tabela6[[#This Row],[id_escola]]</f>
        <v>1603</v>
      </c>
      <c r="B3027" s="9">
        <v>10</v>
      </c>
      <c r="C3027" s="9">
        <v>6</v>
      </c>
      <c r="D3027" s="9">
        <v>16</v>
      </c>
      <c r="E3027" s="9">
        <v>10</v>
      </c>
      <c r="F3027" s="9">
        <v>11</v>
      </c>
      <c r="G3027" s="9">
        <v>10</v>
      </c>
      <c r="H3027" s="9">
        <v>5</v>
      </c>
      <c r="I3027" s="9">
        <v>17</v>
      </c>
      <c r="J3027" s="9">
        <v>12</v>
      </c>
      <c r="K3027" s="9">
        <v>10</v>
      </c>
      <c r="L3027" s="9">
        <v>10</v>
      </c>
      <c r="M3027" s="9">
        <v>6</v>
      </c>
      <c r="N3027" s="9">
        <v>12</v>
      </c>
      <c r="O3027" s="9">
        <v>13</v>
      </c>
      <c r="P3027" s="9">
        <v>9</v>
      </c>
      <c r="Q3027" s="9">
        <v>9</v>
      </c>
      <c r="R3027" s="23">
        <f>AVERAGE(Tabela11[[#This Row],[1.º Ano]],Tabela11[[#This Row],[1.º Ano2]],Tabela11[[#This Row],[1.º Ano3]],Tabela11[[#This Row],[1.º Ano4]])</f>
        <v>11.25</v>
      </c>
      <c r="S3027" s="23">
        <f>AVERAGE(Tabela11[[#This Row],[2.º Ano]],Tabela11[[#This Row],[2.º Ano2]],Tabela11[[#This Row],[2.º Ano3]],Tabela11[[#This Row],[2.º Ano4]])</f>
        <v>9.75</v>
      </c>
      <c r="T3027" s="23">
        <f>AVERAGE(Tabela11[[#This Row],[3.º Ano]],Tabela11[[#This Row],[3.º Ano2]],Tabela11[[#This Row],[3.º Ano3]],Tabela11[[#This Row],[3.º Ano4]])</f>
        <v>10</v>
      </c>
      <c r="U3027" s="23">
        <f>AVERAGE(Tabela11[[#This Row],[4.º Ano]],Tabela11[[#This Row],[4.º Ano2]],Tabela11[[#This Row],[4.º Ano3]],Tabela11[[#This Row],[4.º Ano4]])</f>
        <v>10.5</v>
      </c>
      <c r="V3027" s="23">
        <f>AVERAGE(Tabela11[[#This Row],[1º Ano]],Tabela11[[#This Row],[2º Ano]],Tabela11[[#This Row],[3º Ano]],Tabela11[[#This Row],[4º Ano]])</f>
        <v>10.375</v>
      </c>
      <c r="W3027" s="9"/>
      <c r="X3027" s="9"/>
    </row>
    <row r="3028" spans="1:24" ht="15.6" x14ac:dyDescent="0.3">
      <c r="A3028" s="1" t="str">
        <f>Tabela6[[#This Row],[id_escola]]</f>
        <v>1603</v>
      </c>
      <c r="B3028" s="9">
        <v>39</v>
      </c>
      <c r="C3028" s="9">
        <v>75</v>
      </c>
      <c r="D3028" s="9">
        <v>58</v>
      </c>
      <c r="E3028" s="9">
        <v>60</v>
      </c>
      <c r="F3028" s="9">
        <v>44</v>
      </c>
      <c r="G3028" s="9">
        <v>40</v>
      </c>
      <c r="H3028" s="9">
        <v>71</v>
      </c>
      <c r="I3028" s="9">
        <v>62</v>
      </c>
      <c r="J3028" s="9">
        <v>39</v>
      </c>
      <c r="K3028" s="9">
        <v>46</v>
      </c>
      <c r="L3028" s="9">
        <v>46</v>
      </c>
      <c r="M3028" s="9">
        <v>76</v>
      </c>
      <c r="N3028" s="9">
        <v>65</v>
      </c>
      <c r="O3028" s="9">
        <v>51</v>
      </c>
      <c r="P3028" s="9">
        <v>44</v>
      </c>
      <c r="Q3028" s="9">
        <v>48</v>
      </c>
      <c r="R3028" s="23">
        <f>AVERAGE(Tabela11[[#This Row],[1.º Ano]],Tabela11[[#This Row],[1.º Ano2]],Tabela11[[#This Row],[1.º Ano3]],Tabela11[[#This Row],[1.º Ano4]])</f>
        <v>46.75</v>
      </c>
      <c r="S3028" s="23">
        <f>AVERAGE(Tabela11[[#This Row],[2.º Ano]],Tabela11[[#This Row],[2.º Ano2]],Tabela11[[#This Row],[2.º Ano3]],Tabela11[[#This Row],[2.º Ano4]])</f>
        <v>53</v>
      </c>
      <c r="T3028" s="23">
        <f>AVERAGE(Tabela11[[#This Row],[3.º Ano]],Tabela11[[#This Row],[3.º Ano2]],Tabela11[[#This Row],[3.º Ano3]],Tabela11[[#This Row],[3.º Ano4]])</f>
        <v>54.75</v>
      </c>
      <c r="U3028" s="23">
        <f>AVERAGE(Tabela11[[#This Row],[4.º Ano]],Tabela11[[#This Row],[4.º Ano2]],Tabela11[[#This Row],[4.º Ano3]],Tabela11[[#This Row],[4.º Ano4]])</f>
        <v>61.5</v>
      </c>
      <c r="V3028" s="23">
        <f>AVERAGE(Tabela11[[#This Row],[1º Ano]],Tabela11[[#This Row],[2º Ano]],Tabela11[[#This Row],[3º Ano]],Tabela11[[#This Row],[4º Ano]])</f>
        <v>54</v>
      </c>
      <c r="W3028" s="9"/>
      <c r="X3028" s="9"/>
    </row>
    <row r="3029" spans="1:24" ht="15.6" x14ac:dyDescent="0.3">
      <c r="A3029" s="1" t="str">
        <f>Tabela6[[#This Row],[id_escola]]</f>
        <v>1604</v>
      </c>
      <c r="B3029" s="9" t="s">
        <v>4751</v>
      </c>
      <c r="C3029" s="9" t="s">
        <v>4751</v>
      </c>
      <c r="D3029" s="9" t="s">
        <v>4751</v>
      </c>
      <c r="E3029" s="9" t="s">
        <v>4751</v>
      </c>
      <c r="F3029" s="9" t="s">
        <v>4751</v>
      </c>
      <c r="G3029" s="9" t="s">
        <v>4751</v>
      </c>
      <c r="H3029" s="9" t="s">
        <v>4751</v>
      </c>
      <c r="I3029" s="9" t="s">
        <v>4751</v>
      </c>
      <c r="J3029" s="9" t="s">
        <v>4751</v>
      </c>
      <c r="K3029" s="9" t="s">
        <v>4751</v>
      </c>
      <c r="L3029" s="9" t="s">
        <v>4751</v>
      </c>
      <c r="M3029" s="9" t="s">
        <v>4751</v>
      </c>
      <c r="N3029" s="9" t="s">
        <v>4751</v>
      </c>
      <c r="O3029" s="9" t="s">
        <v>4751</v>
      </c>
      <c r="P3029" s="9" t="s">
        <v>4751</v>
      </c>
      <c r="Q3029" s="9" t="s">
        <v>4751</v>
      </c>
      <c r="R3029" s="23" t="s">
        <v>4752</v>
      </c>
      <c r="S3029" s="23" t="s">
        <v>4752</v>
      </c>
      <c r="T3029" s="23" t="s">
        <v>4752</v>
      </c>
      <c r="U3029" s="23" t="s">
        <v>4752</v>
      </c>
      <c r="V3029" s="23" t="s">
        <v>4752</v>
      </c>
      <c r="W3029" s="9"/>
      <c r="X3029" s="9"/>
    </row>
    <row r="3030" spans="1:24" ht="15.6" x14ac:dyDescent="0.3">
      <c r="A3030" s="1" t="str">
        <f>Tabela6[[#This Row],[id_escola]]</f>
        <v>1604</v>
      </c>
      <c r="B3030" s="9">
        <v>49</v>
      </c>
      <c r="C3030" s="9">
        <v>4</v>
      </c>
      <c r="D3030" s="9">
        <v>0</v>
      </c>
      <c r="E3030" s="9">
        <v>0</v>
      </c>
      <c r="F3030" s="9">
        <v>49</v>
      </c>
      <c r="G3030" s="9">
        <v>0</v>
      </c>
      <c r="H3030" s="9">
        <v>0</v>
      </c>
      <c r="I3030" s="9">
        <v>0</v>
      </c>
      <c r="J3030" s="9">
        <v>38</v>
      </c>
      <c r="K3030" s="9">
        <v>48</v>
      </c>
      <c r="L3030" s="9">
        <v>53</v>
      </c>
      <c r="M3030" s="9">
        <v>45</v>
      </c>
      <c r="N3030" s="9">
        <v>41</v>
      </c>
      <c r="O3030" s="9">
        <v>43</v>
      </c>
      <c r="P3030" s="9">
        <v>50</v>
      </c>
      <c r="Q3030" s="9">
        <v>61</v>
      </c>
      <c r="R3030" s="23">
        <f>AVERAGE(Tabela11[[#This Row],[1.º Ano]],Tabela11[[#This Row],[1.º Ano2]],Tabela11[[#This Row],[1.º Ano3]],Tabela11[[#This Row],[1.º Ano4]])</f>
        <v>44.25</v>
      </c>
      <c r="S3030" s="23">
        <f>AVERAGE(Tabela11[[#This Row],[2.º Ano]],Tabela11[[#This Row],[2.º Ano2]],Tabela11[[#This Row],[2.º Ano3]],Tabela11[[#This Row],[2.º Ano4]])</f>
        <v>23.75</v>
      </c>
      <c r="T3030" s="23">
        <f>AVERAGE(Tabela11[[#This Row],[3.º Ano]],Tabela11[[#This Row],[3.º Ano2]],Tabela11[[#This Row],[3.º Ano3]],Tabela11[[#This Row],[3.º Ano4]])</f>
        <v>25.75</v>
      </c>
      <c r="U3030" s="23">
        <f>AVERAGE(Tabela11[[#This Row],[4.º Ano]],Tabela11[[#This Row],[4.º Ano2]],Tabela11[[#This Row],[4.º Ano3]],Tabela11[[#This Row],[4.º Ano4]])</f>
        <v>26.5</v>
      </c>
      <c r="V3030" s="23">
        <f>AVERAGE(Tabela11[[#This Row],[1º Ano]],Tabela11[[#This Row],[2º Ano]],Tabela11[[#This Row],[3º Ano]],Tabela11[[#This Row],[4º Ano]])</f>
        <v>30.0625</v>
      </c>
      <c r="W3030" s="9"/>
      <c r="X3030" s="9"/>
    </row>
    <row r="3031" spans="1:24" ht="15.6" x14ac:dyDescent="0.3">
      <c r="A3031" s="1" t="str">
        <f>Tabela6[[#This Row],[id_escola]]</f>
        <v>1605</v>
      </c>
      <c r="B3031" s="9">
        <v>39</v>
      </c>
      <c r="C3031" s="9">
        <v>48</v>
      </c>
      <c r="D3031" s="9">
        <v>44</v>
      </c>
      <c r="E3031" s="9">
        <v>47</v>
      </c>
      <c r="F3031" s="9">
        <v>42</v>
      </c>
      <c r="G3031" s="9">
        <v>40</v>
      </c>
      <c r="H3031" s="9">
        <v>46</v>
      </c>
      <c r="I3031" s="9">
        <v>46</v>
      </c>
      <c r="J3031" s="9">
        <v>44</v>
      </c>
      <c r="K3031" s="9">
        <v>41</v>
      </c>
      <c r="L3031" s="9">
        <v>40</v>
      </c>
      <c r="M3031" s="9">
        <v>46</v>
      </c>
      <c r="N3031" s="9">
        <v>40</v>
      </c>
      <c r="O3031" s="9">
        <v>46</v>
      </c>
      <c r="P3031" s="9">
        <v>43</v>
      </c>
      <c r="Q3031" s="9">
        <v>41</v>
      </c>
      <c r="R3031" s="23">
        <f>AVERAGE(Tabela11[[#This Row],[1.º Ano]],Tabela11[[#This Row],[1.º Ano2]],Tabela11[[#This Row],[1.º Ano3]],Tabela11[[#This Row],[1.º Ano4]])</f>
        <v>41.25</v>
      </c>
      <c r="S3031" s="23">
        <f>AVERAGE(Tabela11[[#This Row],[2.º Ano]],Tabela11[[#This Row],[2.º Ano2]],Tabela11[[#This Row],[2.º Ano3]],Tabela11[[#This Row],[2.º Ano4]])</f>
        <v>43.75</v>
      </c>
      <c r="T3031" s="23">
        <f>AVERAGE(Tabela11[[#This Row],[3.º Ano]],Tabela11[[#This Row],[3.º Ano2]],Tabela11[[#This Row],[3.º Ano3]],Tabela11[[#This Row],[3.º Ano4]])</f>
        <v>43.25</v>
      </c>
      <c r="U3031" s="23">
        <f>AVERAGE(Tabela11[[#This Row],[4.º Ano]],Tabela11[[#This Row],[4.º Ano2]],Tabela11[[#This Row],[4.º Ano3]],Tabela11[[#This Row],[4.º Ano4]])</f>
        <v>45</v>
      </c>
      <c r="V3031" s="23">
        <f>AVERAGE(Tabela11[[#This Row],[1º Ano]],Tabela11[[#This Row],[2º Ano]],Tabela11[[#This Row],[3º Ano]],Tabela11[[#This Row],[4º Ano]])</f>
        <v>43.3125</v>
      </c>
      <c r="W3031" s="9"/>
      <c r="X3031" s="9"/>
    </row>
    <row r="3032" spans="1:24" ht="15.6" x14ac:dyDescent="0.3">
      <c r="A3032" s="1" t="str">
        <f>Tabela6[[#This Row],[id_escola]]</f>
        <v>1605</v>
      </c>
      <c r="B3032" s="9">
        <v>48</v>
      </c>
      <c r="C3032" s="9">
        <v>72</v>
      </c>
      <c r="D3032" s="9">
        <v>42</v>
      </c>
      <c r="E3032" s="9">
        <v>46</v>
      </c>
      <c r="F3032" s="9">
        <v>41</v>
      </c>
      <c r="G3032" s="9">
        <v>48</v>
      </c>
      <c r="H3032" s="9">
        <v>76</v>
      </c>
      <c r="I3032" s="9">
        <v>44</v>
      </c>
      <c r="J3032" s="9">
        <v>49</v>
      </c>
      <c r="K3032" s="9">
        <v>46</v>
      </c>
      <c r="L3032" s="9">
        <v>43</v>
      </c>
      <c r="M3032" s="9">
        <v>78</v>
      </c>
      <c r="N3032" s="9">
        <v>66</v>
      </c>
      <c r="O3032" s="9">
        <v>49</v>
      </c>
      <c r="P3032" s="9">
        <v>48</v>
      </c>
      <c r="Q3032" s="9">
        <v>48</v>
      </c>
      <c r="R3032" s="23">
        <f>AVERAGE(Tabela11[[#This Row],[1.º Ano]],Tabela11[[#This Row],[1.º Ano2]],Tabela11[[#This Row],[1.º Ano3]],Tabela11[[#This Row],[1.º Ano4]])</f>
        <v>51</v>
      </c>
      <c r="S3032" s="23">
        <f>AVERAGE(Tabela11[[#This Row],[2.º Ano]],Tabela11[[#This Row],[2.º Ano2]],Tabela11[[#This Row],[2.º Ano3]],Tabela11[[#This Row],[2.º Ano4]])</f>
        <v>53.75</v>
      </c>
      <c r="T3032" s="23">
        <f>AVERAGE(Tabela11[[#This Row],[3.º Ano]],Tabela11[[#This Row],[3.º Ano2]],Tabela11[[#This Row],[3.º Ano3]],Tabela11[[#This Row],[3.º Ano4]])</f>
        <v>52.25</v>
      </c>
      <c r="U3032" s="23">
        <f>AVERAGE(Tabela11[[#This Row],[4.º Ano]],Tabela11[[#This Row],[4.º Ano2]],Tabela11[[#This Row],[4.º Ano3]],Tabela11[[#This Row],[4.º Ano4]])</f>
        <v>54</v>
      </c>
      <c r="V3032" s="23">
        <f>AVERAGE(Tabela11[[#This Row],[1º Ano]],Tabela11[[#This Row],[2º Ano]],Tabela11[[#This Row],[3º Ano]],Tabela11[[#This Row],[4º Ano]])</f>
        <v>52.75</v>
      </c>
      <c r="W3032" s="9"/>
      <c r="X3032" s="9"/>
    </row>
    <row r="3033" spans="1:24" ht="15.6" x14ac:dyDescent="0.3">
      <c r="A3033" s="1" t="str">
        <f>Tabela6[[#This Row],[id_escola]]</f>
        <v>1605</v>
      </c>
      <c r="B3033" s="9">
        <v>38</v>
      </c>
      <c r="C3033" s="9">
        <v>54</v>
      </c>
      <c r="D3033" s="9">
        <v>56</v>
      </c>
      <c r="E3033" s="9">
        <v>51</v>
      </c>
      <c r="F3033" s="9">
        <v>43</v>
      </c>
      <c r="G3033" s="9">
        <v>51</v>
      </c>
      <c r="H3033" s="9">
        <v>62</v>
      </c>
      <c r="I3033" s="9">
        <v>52</v>
      </c>
      <c r="J3033" s="9">
        <v>29</v>
      </c>
      <c r="K3033" s="9">
        <v>54</v>
      </c>
      <c r="L3033" s="9">
        <v>42</v>
      </c>
      <c r="M3033" s="9">
        <v>65</v>
      </c>
      <c r="N3033" s="9">
        <v>50</v>
      </c>
      <c r="O3033" s="9">
        <v>41</v>
      </c>
      <c r="P3033" s="9">
        <v>40</v>
      </c>
      <c r="Q3033" s="9">
        <v>41</v>
      </c>
      <c r="R3033" s="23">
        <f>AVERAGE(Tabela11[[#This Row],[1.º Ano]],Tabela11[[#This Row],[1.º Ano2]],Tabela11[[#This Row],[1.º Ano3]],Tabela11[[#This Row],[1.º Ano4]])</f>
        <v>40</v>
      </c>
      <c r="S3033" s="23">
        <f>AVERAGE(Tabela11[[#This Row],[2.º Ano]],Tabela11[[#This Row],[2.º Ano2]],Tabela11[[#This Row],[2.º Ano3]],Tabela11[[#This Row],[2.º Ano4]])</f>
        <v>50</v>
      </c>
      <c r="T3033" s="23">
        <f>AVERAGE(Tabela11[[#This Row],[3.º Ano]],Tabela11[[#This Row],[3.º Ano2]],Tabela11[[#This Row],[3.º Ano3]],Tabela11[[#This Row],[3.º Ano4]])</f>
        <v>50</v>
      </c>
      <c r="U3033" s="23">
        <f>AVERAGE(Tabela11[[#This Row],[4.º Ano]],Tabela11[[#This Row],[4.º Ano2]],Tabela11[[#This Row],[4.º Ano3]],Tabela11[[#This Row],[4.º Ano4]])</f>
        <v>52.25</v>
      </c>
      <c r="V3033" s="23">
        <f>AVERAGE(Tabela11[[#This Row],[1º Ano]],Tabela11[[#This Row],[2º Ano]],Tabela11[[#This Row],[3º Ano]],Tabela11[[#This Row],[4º Ano]])</f>
        <v>48.0625</v>
      </c>
      <c r="W3033" s="9"/>
      <c r="X3033" s="9"/>
    </row>
    <row r="3034" spans="1:24" ht="15.6" x14ac:dyDescent="0.3">
      <c r="A3034" s="1" t="str">
        <f>Tabela6[[#This Row],[id_escola]]</f>
        <v>1605</v>
      </c>
      <c r="B3034" s="9">
        <v>12</v>
      </c>
      <c r="C3034" s="9">
        <v>11</v>
      </c>
      <c r="D3034" s="9">
        <v>6</v>
      </c>
      <c r="E3034" s="9">
        <v>7</v>
      </c>
      <c r="F3034" s="9">
        <v>6</v>
      </c>
      <c r="G3034" s="9">
        <v>12</v>
      </c>
      <c r="H3034" s="9">
        <v>11</v>
      </c>
      <c r="I3034" s="9">
        <v>8</v>
      </c>
      <c r="J3034" s="9">
        <v>13</v>
      </c>
      <c r="K3034" s="9">
        <v>10</v>
      </c>
      <c r="L3034" s="9">
        <v>15</v>
      </c>
      <c r="M3034" s="9">
        <v>15</v>
      </c>
      <c r="N3034" s="9">
        <v>15</v>
      </c>
      <c r="O3034" s="9">
        <v>13</v>
      </c>
      <c r="P3034" s="9">
        <v>8</v>
      </c>
      <c r="Q3034" s="9">
        <v>17</v>
      </c>
      <c r="R3034" s="23">
        <f>AVERAGE(Tabela11[[#This Row],[1.º Ano]],Tabela11[[#This Row],[1.º Ano2]],Tabela11[[#This Row],[1.º Ano3]],Tabela11[[#This Row],[1.º Ano4]])</f>
        <v>11.5</v>
      </c>
      <c r="S3034" s="23">
        <f>AVERAGE(Tabela11[[#This Row],[2.º Ano]],Tabela11[[#This Row],[2.º Ano2]],Tabela11[[#This Row],[2.º Ano3]],Tabela11[[#This Row],[2.º Ano4]])</f>
        <v>11.5</v>
      </c>
      <c r="T3034" s="23">
        <f>AVERAGE(Tabela11[[#This Row],[3.º Ano]],Tabela11[[#This Row],[3.º Ano2]],Tabela11[[#This Row],[3.º Ano3]],Tabela11[[#This Row],[3.º Ano4]])</f>
        <v>10</v>
      </c>
      <c r="U3034" s="23">
        <f>AVERAGE(Tabela11[[#This Row],[4.º Ano]],Tabela11[[#This Row],[4.º Ano2]],Tabela11[[#This Row],[4.º Ano3]],Tabela11[[#This Row],[4.º Ano4]])</f>
        <v>11.75</v>
      </c>
      <c r="V3034" s="23">
        <f>AVERAGE(Tabela11[[#This Row],[1º Ano]],Tabela11[[#This Row],[2º Ano]],Tabela11[[#This Row],[3º Ano]],Tabela11[[#This Row],[4º Ano]])</f>
        <v>11.1875</v>
      </c>
      <c r="W3034" s="9"/>
      <c r="X3034" s="9"/>
    </row>
    <row r="3035" spans="1:24" ht="15.6" x14ac:dyDescent="0.3">
      <c r="A3035" s="1" t="str">
        <f>Tabela6[[#This Row],[id_escola]]</f>
        <v>1605</v>
      </c>
      <c r="B3035" s="9">
        <v>19</v>
      </c>
      <c r="C3035" s="9">
        <v>20</v>
      </c>
      <c r="D3035" s="9">
        <v>19</v>
      </c>
      <c r="E3035" s="9">
        <v>21</v>
      </c>
      <c r="F3035" s="9">
        <v>14</v>
      </c>
      <c r="G3035" s="9">
        <v>20</v>
      </c>
      <c r="H3035" s="9">
        <v>18</v>
      </c>
      <c r="I3035" s="9">
        <v>20</v>
      </c>
      <c r="J3035" s="9">
        <v>16</v>
      </c>
      <c r="K3035" s="9">
        <v>14</v>
      </c>
      <c r="L3035" s="9">
        <v>19</v>
      </c>
      <c r="M3035" s="9">
        <v>19</v>
      </c>
      <c r="N3035" s="9">
        <v>13</v>
      </c>
      <c r="O3035" s="9">
        <v>19</v>
      </c>
      <c r="P3035" s="9">
        <v>18</v>
      </c>
      <c r="Q3035" s="9">
        <v>20</v>
      </c>
      <c r="R3035" s="23">
        <f>AVERAGE(Tabela11[[#This Row],[1.º Ano]],Tabela11[[#This Row],[1.º Ano2]],Tabela11[[#This Row],[1.º Ano3]],Tabela11[[#This Row],[1.º Ano4]])</f>
        <v>15.5</v>
      </c>
      <c r="S3035" s="23">
        <f>AVERAGE(Tabela11[[#This Row],[2.º Ano]],Tabela11[[#This Row],[2.º Ano2]],Tabela11[[#This Row],[2.º Ano3]],Tabela11[[#This Row],[2.º Ano4]])</f>
        <v>18.25</v>
      </c>
      <c r="T3035" s="23">
        <f>AVERAGE(Tabela11[[#This Row],[3.º Ano]],Tabela11[[#This Row],[3.º Ano2]],Tabela11[[#This Row],[3.º Ano3]],Tabela11[[#This Row],[3.º Ano4]])</f>
        <v>18.5</v>
      </c>
      <c r="U3035" s="23">
        <f>AVERAGE(Tabela11[[#This Row],[4.º Ano]],Tabela11[[#This Row],[4.º Ano2]],Tabela11[[#This Row],[4.º Ano3]],Tabela11[[#This Row],[4.º Ano4]])</f>
        <v>20</v>
      </c>
      <c r="V3035" s="23">
        <f>AVERAGE(Tabela11[[#This Row],[1º Ano]],Tabela11[[#This Row],[2º Ano]],Tabela11[[#This Row],[3º Ano]],Tabela11[[#This Row],[4º Ano]])</f>
        <v>18.0625</v>
      </c>
      <c r="W3035" s="9"/>
      <c r="X3035" s="9"/>
    </row>
    <row r="3036" spans="1:24" ht="15.6" x14ac:dyDescent="0.3">
      <c r="A3036" s="1" t="str">
        <f>Tabela6[[#This Row],[id_escola]]</f>
        <v>1605</v>
      </c>
      <c r="B3036" s="9" t="s">
        <v>4751</v>
      </c>
      <c r="C3036" s="9" t="s">
        <v>4751</v>
      </c>
      <c r="D3036" s="9" t="s">
        <v>4751</v>
      </c>
      <c r="E3036" s="9" t="s">
        <v>4751</v>
      </c>
      <c r="F3036" s="9" t="s">
        <v>4751</v>
      </c>
      <c r="G3036" s="9" t="s">
        <v>4751</v>
      </c>
      <c r="H3036" s="9" t="s">
        <v>4751</v>
      </c>
      <c r="I3036" s="9" t="s">
        <v>4751</v>
      </c>
      <c r="J3036" s="9" t="s">
        <v>4751</v>
      </c>
      <c r="K3036" s="9" t="s">
        <v>4751</v>
      </c>
      <c r="L3036" s="9" t="s">
        <v>4751</v>
      </c>
      <c r="M3036" s="9" t="s">
        <v>4751</v>
      </c>
      <c r="N3036" s="9" t="s">
        <v>4751</v>
      </c>
      <c r="O3036" s="9" t="s">
        <v>4751</v>
      </c>
      <c r="P3036" s="9" t="s">
        <v>4751</v>
      </c>
      <c r="Q3036" s="9" t="s">
        <v>4751</v>
      </c>
      <c r="R3036" s="23" t="s">
        <v>4752</v>
      </c>
      <c r="S3036" s="23" t="s">
        <v>4752</v>
      </c>
      <c r="T3036" s="23" t="s">
        <v>4752</v>
      </c>
      <c r="U3036" s="23" t="s">
        <v>4752</v>
      </c>
      <c r="V3036" s="23" t="s">
        <v>4752</v>
      </c>
      <c r="W3036" s="9"/>
      <c r="X3036" s="9"/>
    </row>
    <row r="3037" spans="1:24" ht="15.6" x14ac:dyDescent="0.3">
      <c r="A3037" s="1" t="str">
        <f>Tabela6[[#This Row],[id_escola]]</f>
        <v>1605</v>
      </c>
      <c r="B3037" s="9">
        <v>56</v>
      </c>
      <c r="C3037" s="9">
        <v>66</v>
      </c>
      <c r="D3037" s="9">
        <v>33</v>
      </c>
      <c r="E3037" s="9">
        <v>25</v>
      </c>
      <c r="F3037" s="9">
        <v>23</v>
      </c>
      <c r="G3037" s="9">
        <v>61</v>
      </c>
      <c r="H3037" s="9">
        <v>62</v>
      </c>
      <c r="I3037" s="9">
        <v>33</v>
      </c>
      <c r="J3037" s="9">
        <v>41</v>
      </c>
      <c r="K3037" s="9">
        <v>26</v>
      </c>
      <c r="L3037" s="9">
        <v>61</v>
      </c>
      <c r="M3037" s="9">
        <v>66</v>
      </c>
      <c r="N3037" s="9">
        <v>56</v>
      </c>
      <c r="O3037" s="9">
        <v>43</v>
      </c>
      <c r="P3037" s="9">
        <v>24</v>
      </c>
      <c r="Q3037" s="9">
        <v>65</v>
      </c>
      <c r="R3037" s="23">
        <f>AVERAGE(Tabela11[[#This Row],[1.º Ano]],Tabela11[[#This Row],[1.º Ano2]],Tabela11[[#This Row],[1.º Ano3]],Tabela11[[#This Row],[1.º Ano4]])</f>
        <v>44</v>
      </c>
      <c r="S3037" s="23">
        <f>AVERAGE(Tabela11[[#This Row],[2.º Ano]],Tabela11[[#This Row],[2.º Ano2]],Tabela11[[#This Row],[2.º Ano3]],Tabela11[[#This Row],[2.º Ano4]])</f>
        <v>49</v>
      </c>
      <c r="T3037" s="23">
        <f>AVERAGE(Tabela11[[#This Row],[3.º Ano]],Tabela11[[#This Row],[3.º Ano2]],Tabela11[[#This Row],[3.º Ano3]],Tabela11[[#This Row],[3.º Ano4]])</f>
        <v>45</v>
      </c>
      <c r="U3037" s="23">
        <f>AVERAGE(Tabela11[[#This Row],[4.º Ano]],Tabela11[[#This Row],[4.º Ano2]],Tabela11[[#This Row],[4.º Ano3]],Tabela11[[#This Row],[4.º Ano4]])</f>
        <v>47.25</v>
      </c>
      <c r="V3037" s="23">
        <f>AVERAGE(Tabela11[[#This Row],[1º Ano]],Tabela11[[#This Row],[2º Ano]],Tabela11[[#This Row],[3º Ano]],Tabela11[[#This Row],[4º Ano]])</f>
        <v>46.3125</v>
      </c>
      <c r="W3037" s="9"/>
      <c r="X3037" s="9"/>
    </row>
    <row r="3038" spans="1:24" ht="15.6" x14ac:dyDescent="0.3">
      <c r="A3038" s="1" t="str">
        <f>Tabela6[[#This Row],[id_escola]]</f>
        <v>1605</v>
      </c>
      <c r="B3038" s="9">
        <v>41</v>
      </c>
      <c r="C3038" s="9">
        <v>31</v>
      </c>
      <c r="D3038" s="9">
        <v>53</v>
      </c>
      <c r="E3038" s="9">
        <v>60</v>
      </c>
      <c r="F3038" s="9">
        <v>38</v>
      </c>
      <c r="G3038" s="9">
        <v>49</v>
      </c>
      <c r="H3038" s="9">
        <v>37</v>
      </c>
      <c r="I3038" s="9">
        <v>58</v>
      </c>
      <c r="J3038" s="9">
        <v>43</v>
      </c>
      <c r="K3038" s="9">
        <v>44</v>
      </c>
      <c r="L3038" s="9">
        <v>54</v>
      </c>
      <c r="M3038" s="9">
        <v>36</v>
      </c>
      <c r="N3038" s="9">
        <v>19</v>
      </c>
      <c r="O3038" s="9">
        <v>43</v>
      </c>
      <c r="P3038" s="9">
        <v>53</v>
      </c>
      <c r="Q3038" s="9">
        <v>56</v>
      </c>
      <c r="R3038" s="23">
        <f>AVERAGE(Tabela11[[#This Row],[1.º Ano]],Tabela11[[#This Row],[1.º Ano2]],Tabela11[[#This Row],[1.º Ano3]],Tabela11[[#This Row],[1.º Ano4]])</f>
        <v>35.25</v>
      </c>
      <c r="S3038" s="23">
        <f>AVERAGE(Tabela11[[#This Row],[2.º Ano]],Tabela11[[#This Row],[2.º Ano2]],Tabela11[[#This Row],[2.º Ano3]],Tabela11[[#This Row],[2.º Ano4]])</f>
        <v>41.75</v>
      </c>
      <c r="T3038" s="23">
        <f>AVERAGE(Tabela11[[#This Row],[3.º Ano]],Tabela11[[#This Row],[3.º Ano2]],Tabela11[[#This Row],[3.º Ano3]],Tabela11[[#This Row],[3.º Ano4]])</f>
        <v>49.25</v>
      </c>
      <c r="U3038" s="23">
        <f>AVERAGE(Tabela11[[#This Row],[4.º Ano]],Tabela11[[#This Row],[4.º Ano2]],Tabela11[[#This Row],[4.º Ano3]],Tabela11[[#This Row],[4.º Ano4]])</f>
        <v>52.5</v>
      </c>
      <c r="V3038" s="23">
        <f>AVERAGE(Tabela11[[#This Row],[1º Ano]],Tabela11[[#This Row],[2º Ano]],Tabela11[[#This Row],[3º Ano]],Tabela11[[#This Row],[4º Ano]])</f>
        <v>44.6875</v>
      </c>
      <c r="W3038" s="9"/>
      <c r="X3038" s="9"/>
    </row>
    <row r="3039" spans="1:24" ht="15.6" x14ac:dyDescent="0.3">
      <c r="A3039" s="1" t="str">
        <f>Tabela6[[#This Row],[id_escola]]</f>
        <v>1605</v>
      </c>
      <c r="B3039" s="9">
        <v>48</v>
      </c>
      <c r="C3039" s="9">
        <v>46</v>
      </c>
      <c r="D3039" s="9">
        <v>26</v>
      </c>
      <c r="E3039" s="9">
        <v>20</v>
      </c>
      <c r="F3039" s="9">
        <v>20</v>
      </c>
      <c r="G3039" s="9">
        <v>47</v>
      </c>
      <c r="H3039" s="9">
        <v>43</v>
      </c>
      <c r="I3039" s="9">
        <v>25</v>
      </c>
      <c r="J3039" s="9">
        <v>21</v>
      </c>
      <c r="K3039" s="9">
        <v>20</v>
      </c>
      <c r="L3039" s="9">
        <v>48</v>
      </c>
      <c r="M3039" s="9">
        <v>45</v>
      </c>
      <c r="N3039" s="9">
        <v>49</v>
      </c>
      <c r="O3039" s="9">
        <v>21</v>
      </c>
      <c r="P3039" s="9">
        <v>22</v>
      </c>
      <c r="Q3039" s="9">
        <v>49</v>
      </c>
      <c r="R3039" s="23">
        <f>AVERAGE(Tabela11[[#This Row],[1.º Ano]],Tabela11[[#This Row],[1.º Ano2]],Tabela11[[#This Row],[1.º Ano3]],Tabela11[[#This Row],[1.º Ano4]])</f>
        <v>34.5</v>
      </c>
      <c r="S3039" s="23">
        <f>AVERAGE(Tabela11[[#This Row],[2.º Ano]],Tabela11[[#This Row],[2.º Ano2]],Tabela11[[#This Row],[2.º Ano3]],Tabela11[[#This Row],[2.º Ano4]])</f>
        <v>33.5</v>
      </c>
      <c r="T3039" s="23">
        <f>AVERAGE(Tabela11[[#This Row],[3.º Ano]],Tabela11[[#This Row],[3.º Ano2]],Tabela11[[#This Row],[3.º Ano3]],Tabela11[[#This Row],[3.º Ano4]])</f>
        <v>34.75</v>
      </c>
      <c r="U3039" s="23">
        <f>AVERAGE(Tabela11[[#This Row],[4.º Ano]],Tabela11[[#This Row],[4.º Ano2]],Tabela11[[#This Row],[4.º Ano3]],Tabela11[[#This Row],[4.º Ano4]])</f>
        <v>34.75</v>
      </c>
      <c r="V3039" s="23">
        <f>AVERAGE(Tabela11[[#This Row],[1º Ano]],Tabela11[[#This Row],[2º Ano]],Tabela11[[#This Row],[3º Ano]],Tabela11[[#This Row],[4º Ano]])</f>
        <v>34.375</v>
      </c>
      <c r="W3039" s="9"/>
      <c r="X3039" s="9"/>
    </row>
    <row r="3040" spans="1:24" ht="15.6" x14ac:dyDescent="0.3">
      <c r="A3040" s="1" t="str">
        <f>Tabela6[[#This Row],[id_escola]]</f>
        <v>1606</v>
      </c>
      <c r="B3040" s="9">
        <v>22</v>
      </c>
      <c r="C3040" s="9">
        <v>23</v>
      </c>
      <c r="D3040" s="9">
        <v>12</v>
      </c>
      <c r="E3040" s="9">
        <v>12</v>
      </c>
      <c r="F3040" s="9">
        <v>10</v>
      </c>
      <c r="G3040" s="9">
        <v>25</v>
      </c>
      <c r="H3040" s="9">
        <v>19</v>
      </c>
      <c r="I3040" s="9">
        <v>13</v>
      </c>
      <c r="J3040" s="9">
        <v>16</v>
      </c>
      <c r="K3040" s="9">
        <v>10</v>
      </c>
      <c r="L3040" s="9">
        <v>21</v>
      </c>
      <c r="M3040" s="9">
        <v>18</v>
      </c>
      <c r="N3040" s="9">
        <v>16</v>
      </c>
      <c r="O3040" s="9">
        <v>18</v>
      </c>
      <c r="P3040" s="9">
        <v>9</v>
      </c>
      <c r="Q3040" s="9">
        <v>20</v>
      </c>
      <c r="R3040" s="23">
        <f>AVERAGE(Tabela11[[#This Row],[1.º Ano]],Tabela11[[#This Row],[1.º Ano2]],Tabela11[[#This Row],[1.º Ano3]],Tabela11[[#This Row],[1.º Ano4]])</f>
        <v>16</v>
      </c>
      <c r="S3040" s="23">
        <f>AVERAGE(Tabela11[[#This Row],[2.º Ano]],Tabela11[[#This Row],[2.º Ano2]],Tabela11[[#This Row],[2.º Ano3]],Tabela11[[#This Row],[2.º Ano4]])</f>
        <v>19</v>
      </c>
      <c r="T3040" s="23">
        <f>AVERAGE(Tabela11[[#This Row],[3.º Ano]],Tabela11[[#This Row],[3.º Ano2]],Tabela11[[#This Row],[3.º Ano3]],Tabela11[[#This Row],[3.º Ano4]])</f>
        <v>15.25</v>
      </c>
      <c r="U3040" s="23">
        <f>AVERAGE(Tabela11[[#This Row],[4.º Ano]],Tabela11[[#This Row],[4.º Ano2]],Tabela11[[#This Row],[4.º Ano3]],Tabela11[[#This Row],[4.º Ano4]])</f>
        <v>15.75</v>
      </c>
      <c r="V3040" s="23">
        <f>AVERAGE(Tabela11[[#This Row],[1º Ano]],Tabela11[[#This Row],[2º Ano]],Tabela11[[#This Row],[3º Ano]],Tabela11[[#This Row],[4º Ano]])</f>
        <v>16.5</v>
      </c>
      <c r="W3040" s="9"/>
      <c r="X3040" s="9"/>
    </row>
    <row r="3041" spans="1:24" ht="15.6" x14ac:dyDescent="0.3">
      <c r="A3041" s="1" t="str">
        <f>Tabela6[[#This Row],[id_escola]]</f>
        <v>1606</v>
      </c>
      <c r="B3041" s="9">
        <v>24</v>
      </c>
      <c r="C3041" s="9">
        <v>26</v>
      </c>
      <c r="D3041" s="9">
        <v>25</v>
      </c>
      <c r="E3041" s="9">
        <v>25</v>
      </c>
      <c r="F3041" s="9">
        <v>24</v>
      </c>
      <c r="G3041" s="9">
        <v>24</v>
      </c>
      <c r="H3041" s="9">
        <v>26</v>
      </c>
      <c r="I3041" s="9">
        <v>24</v>
      </c>
      <c r="J3041" s="9">
        <v>24</v>
      </c>
      <c r="K3041" s="9">
        <v>24</v>
      </c>
      <c r="L3041" s="9">
        <v>25</v>
      </c>
      <c r="M3041" s="9">
        <v>25</v>
      </c>
      <c r="N3041" s="9">
        <v>24</v>
      </c>
      <c r="O3041" s="9">
        <v>24</v>
      </c>
      <c r="P3041" s="9">
        <v>24</v>
      </c>
      <c r="Q3041" s="9">
        <v>25</v>
      </c>
      <c r="R3041" s="23">
        <f>AVERAGE(Tabela11[[#This Row],[1.º Ano]],Tabela11[[#This Row],[1.º Ano2]],Tabela11[[#This Row],[1.º Ano3]],Tabela11[[#This Row],[1.º Ano4]])</f>
        <v>24</v>
      </c>
      <c r="S3041" s="23">
        <f>AVERAGE(Tabela11[[#This Row],[2.º Ano]],Tabela11[[#This Row],[2.º Ano2]],Tabela11[[#This Row],[2.º Ano3]],Tabela11[[#This Row],[2.º Ano4]])</f>
        <v>24.5</v>
      </c>
      <c r="T3041" s="23">
        <f>AVERAGE(Tabela11[[#This Row],[3.º Ano]],Tabela11[[#This Row],[3.º Ano2]],Tabela11[[#This Row],[3.º Ano3]],Tabela11[[#This Row],[3.º Ano4]])</f>
        <v>25</v>
      </c>
      <c r="U3041" s="23">
        <f>AVERAGE(Tabela11[[#This Row],[4.º Ano]],Tabela11[[#This Row],[4.º Ano2]],Tabela11[[#This Row],[4.º Ano3]],Tabela11[[#This Row],[4.º Ano4]])</f>
        <v>24.75</v>
      </c>
      <c r="V3041" s="23">
        <f>AVERAGE(Tabela11[[#This Row],[1º Ano]],Tabela11[[#This Row],[2º Ano]],Tabela11[[#This Row],[3º Ano]],Tabela11[[#This Row],[4º Ano]])</f>
        <v>24.5625</v>
      </c>
      <c r="W3041" s="9"/>
      <c r="X3041" s="9"/>
    </row>
    <row r="3042" spans="1:24" ht="15.6" x14ac:dyDescent="0.3">
      <c r="A3042" s="1" t="str">
        <f>Tabela6[[#This Row],[id_escola]]</f>
        <v>1606</v>
      </c>
      <c r="B3042" s="9" t="s">
        <v>4751</v>
      </c>
      <c r="C3042" s="9" t="s">
        <v>4751</v>
      </c>
      <c r="D3042" s="9" t="s">
        <v>4751</v>
      </c>
      <c r="E3042" s="9" t="s">
        <v>4751</v>
      </c>
      <c r="F3042" s="9" t="s">
        <v>4751</v>
      </c>
      <c r="G3042" s="9" t="s">
        <v>4751</v>
      </c>
      <c r="H3042" s="9" t="s">
        <v>4751</v>
      </c>
      <c r="I3042" s="9" t="s">
        <v>4751</v>
      </c>
      <c r="J3042" s="9" t="s">
        <v>4751</v>
      </c>
      <c r="K3042" s="9" t="s">
        <v>4751</v>
      </c>
      <c r="L3042" s="9" t="s">
        <v>4751</v>
      </c>
      <c r="M3042" s="9" t="s">
        <v>4751</v>
      </c>
      <c r="N3042" s="9" t="s">
        <v>4751</v>
      </c>
      <c r="O3042" s="9" t="s">
        <v>4751</v>
      </c>
      <c r="P3042" s="9" t="s">
        <v>4751</v>
      </c>
      <c r="Q3042" s="9" t="s">
        <v>4751</v>
      </c>
      <c r="R3042" s="23" t="s">
        <v>4752</v>
      </c>
      <c r="S3042" s="23" t="s">
        <v>4752</v>
      </c>
      <c r="T3042" s="23" t="s">
        <v>4752</v>
      </c>
      <c r="U3042" s="23" t="s">
        <v>4752</v>
      </c>
      <c r="V3042" s="23" t="s">
        <v>4752</v>
      </c>
      <c r="W3042" s="9"/>
      <c r="X3042" s="9"/>
    </row>
    <row r="3043" spans="1:24" ht="15.6" x14ac:dyDescent="0.3">
      <c r="A3043" s="1" t="str">
        <f>Tabela6[[#This Row],[id_escola]]</f>
        <v>1606</v>
      </c>
      <c r="B3043" s="9" t="s">
        <v>4751</v>
      </c>
      <c r="C3043" s="9" t="s">
        <v>4751</v>
      </c>
      <c r="D3043" s="9" t="s">
        <v>4751</v>
      </c>
      <c r="E3043" s="9" t="s">
        <v>4751</v>
      </c>
      <c r="F3043" s="9" t="s">
        <v>4751</v>
      </c>
      <c r="G3043" s="9" t="s">
        <v>4751</v>
      </c>
      <c r="H3043" s="9" t="s">
        <v>4751</v>
      </c>
      <c r="I3043" s="9" t="s">
        <v>4751</v>
      </c>
      <c r="J3043" s="9" t="s">
        <v>4751</v>
      </c>
      <c r="K3043" s="9" t="s">
        <v>4751</v>
      </c>
      <c r="L3043" s="9" t="s">
        <v>4751</v>
      </c>
      <c r="M3043" s="9" t="s">
        <v>4751</v>
      </c>
      <c r="N3043" s="9" t="s">
        <v>4751</v>
      </c>
      <c r="O3043" s="9" t="s">
        <v>4751</v>
      </c>
      <c r="P3043" s="9" t="s">
        <v>4751</v>
      </c>
      <c r="Q3043" s="9" t="s">
        <v>4751</v>
      </c>
      <c r="R3043" s="23" t="s">
        <v>4752</v>
      </c>
      <c r="S3043" s="23" t="s">
        <v>4752</v>
      </c>
      <c r="T3043" s="23" t="s">
        <v>4752</v>
      </c>
      <c r="U3043" s="23" t="s">
        <v>4752</v>
      </c>
      <c r="V3043" s="23" t="s">
        <v>4752</v>
      </c>
      <c r="W3043" s="9"/>
      <c r="X3043" s="9"/>
    </row>
    <row r="3044" spans="1:24" ht="15.6" x14ac:dyDescent="0.3">
      <c r="A3044" s="1" t="str">
        <f>Tabela6[[#This Row],[id_escola]]</f>
        <v>1606</v>
      </c>
      <c r="B3044" s="9">
        <v>7</v>
      </c>
      <c r="C3044" s="9">
        <v>8</v>
      </c>
      <c r="D3044" s="9">
        <v>15</v>
      </c>
      <c r="E3044" s="9">
        <v>6</v>
      </c>
      <c r="F3044" s="9">
        <v>10</v>
      </c>
      <c r="G3044" s="9">
        <v>9</v>
      </c>
      <c r="H3044" s="9">
        <v>7</v>
      </c>
      <c r="I3044" s="9">
        <v>16</v>
      </c>
      <c r="J3044" s="9">
        <v>7</v>
      </c>
      <c r="K3044" s="9">
        <v>10</v>
      </c>
      <c r="L3044" s="9">
        <v>8</v>
      </c>
      <c r="M3044" s="9">
        <v>6</v>
      </c>
      <c r="N3044" s="9">
        <v>5</v>
      </c>
      <c r="O3044" s="9">
        <v>10</v>
      </c>
      <c r="P3044" s="9">
        <v>8</v>
      </c>
      <c r="Q3044" s="9">
        <v>9</v>
      </c>
      <c r="R3044" s="23">
        <f>AVERAGE(Tabela11[[#This Row],[1.º Ano]],Tabela11[[#This Row],[1.º Ano2]],Tabela11[[#This Row],[1.º Ano3]],Tabela11[[#This Row],[1.º Ano4]])</f>
        <v>7.25</v>
      </c>
      <c r="S3044" s="23">
        <f>AVERAGE(Tabela11[[#This Row],[2.º Ano]],Tabela11[[#This Row],[2.º Ano2]],Tabela11[[#This Row],[2.º Ano3]],Tabela11[[#This Row],[2.º Ano4]])</f>
        <v>9.25</v>
      </c>
      <c r="T3044" s="23">
        <f>AVERAGE(Tabela11[[#This Row],[3.º Ano]],Tabela11[[#This Row],[3.º Ano2]],Tabela11[[#This Row],[3.º Ano3]],Tabela11[[#This Row],[3.º Ano4]])</f>
        <v>9.5</v>
      </c>
      <c r="U3044" s="23">
        <f>AVERAGE(Tabela11[[#This Row],[4.º Ano]],Tabela11[[#This Row],[4.º Ano2]],Tabela11[[#This Row],[4.º Ano3]],Tabela11[[#This Row],[4.º Ano4]])</f>
        <v>9.25</v>
      </c>
      <c r="V3044" s="23">
        <f>AVERAGE(Tabela11[[#This Row],[1º Ano]],Tabela11[[#This Row],[2º Ano]],Tabela11[[#This Row],[3º Ano]],Tabela11[[#This Row],[4º Ano]])</f>
        <v>8.8125</v>
      </c>
      <c r="W3044" s="9"/>
      <c r="X3044" s="9"/>
    </row>
    <row r="3045" spans="1:24" ht="15.6" x14ac:dyDescent="0.3">
      <c r="A3045" s="1" t="str">
        <f>Tabela6[[#This Row],[id_escola]]</f>
        <v>1606</v>
      </c>
      <c r="B3045" s="9">
        <v>9</v>
      </c>
      <c r="C3045" s="9">
        <v>5</v>
      </c>
      <c r="D3045" s="9">
        <v>5</v>
      </c>
      <c r="E3045" s="9">
        <v>4</v>
      </c>
      <c r="F3045" s="9">
        <v>2</v>
      </c>
      <c r="G3045" s="9">
        <v>5</v>
      </c>
      <c r="H3045" s="9">
        <v>5</v>
      </c>
      <c r="I3045" s="9">
        <v>4</v>
      </c>
      <c r="J3045" s="9">
        <v>5</v>
      </c>
      <c r="K3045" s="9">
        <v>2</v>
      </c>
      <c r="L3045" s="9">
        <v>4</v>
      </c>
      <c r="M3045" s="9">
        <v>4</v>
      </c>
      <c r="N3045" s="9">
        <v>14</v>
      </c>
      <c r="O3045" s="9">
        <v>7</v>
      </c>
      <c r="P3045" s="9">
        <v>6</v>
      </c>
      <c r="Q3045" s="9">
        <v>5</v>
      </c>
      <c r="R3045" s="23">
        <f>AVERAGE(Tabela11[[#This Row],[1.º Ano]],Tabela11[[#This Row],[1.º Ano2]],Tabela11[[#This Row],[1.º Ano3]],Tabela11[[#This Row],[1.º Ano4]])</f>
        <v>7.5</v>
      </c>
      <c r="S3045" s="23">
        <f>AVERAGE(Tabela11[[#This Row],[2.º Ano]],Tabela11[[#This Row],[2.º Ano2]],Tabela11[[#This Row],[2.º Ano3]],Tabela11[[#This Row],[2.º Ano4]])</f>
        <v>4.75</v>
      </c>
      <c r="T3045" s="23">
        <f>AVERAGE(Tabela11[[#This Row],[3.º Ano]],Tabela11[[#This Row],[3.º Ano2]],Tabela11[[#This Row],[3.º Ano3]],Tabela11[[#This Row],[3.º Ano4]])</f>
        <v>5</v>
      </c>
      <c r="U3045" s="23">
        <f>AVERAGE(Tabela11[[#This Row],[4.º Ano]],Tabela11[[#This Row],[4.º Ano2]],Tabela11[[#This Row],[4.º Ano3]],Tabela11[[#This Row],[4.º Ano4]])</f>
        <v>4.25</v>
      </c>
      <c r="V3045" s="23">
        <f>AVERAGE(Tabela11[[#This Row],[1º Ano]],Tabela11[[#This Row],[2º Ano]],Tabela11[[#This Row],[3º Ano]],Tabela11[[#This Row],[4º Ano]])</f>
        <v>5.375</v>
      </c>
      <c r="W3045" s="9"/>
      <c r="X3045" s="9"/>
    </row>
    <row r="3046" spans="1:24" ht="15.6" x14ac:dyDescent="0.3">
      <c r="A3046" s="1" t="str">
        <f>Tabela6[[#This Row],[id_escola]]</f>
        <v>1606</v>
      </c>
      <c r="B3046" s="9">
        <v>0</v>
      </c>
      <c r="C3046" s="9">
        <v>0</v>
      </c>
      <c r="D3046" s="9">
        <v>0</v>
      </c>
      <c r="E3046" s="9">
        <v>0</v>
      </c>
      <c r="F3046" s="9">
        <v>19</v>
      </c>
      <c r="G3046" s="9">
        <v>28</v>
      </c>
      <c r="H3046" s="9">
        <v>18</v>
      </c>
      <c r="I3046" s="9">
        <v>20</v>
      </c>
      <c r="J3046" s="9">
        <v>21</v>
      </c>
      <c r="K3046" s="9">
        <v>20</v>
      </c>
      <c r="L3046" s="9">
        <v>30</v>
      </c>
      <c r="M3046" s="9">
        <v>19</v>
      </c>
      <c r="N3046" s="9">
        <v>20</v>
      </c>
      <c r="O3046" s="9">
        <v>22</v>
      </c>
      <c r="P3046" s="9">
        <v>21</v>
      </c>
      <c r="Q3046" s="9">
        <v>31</v>
      </c>
      <c r="R3046" s="23">
        <f>AVERAGE(Tabela11[[#This Row],[1.º Ano]],Tabela11[[#This Row],[1.º Ano2]],Tabela11[[#This Row],[1.º Ano3]],Tabela11[[#This Row],[1.º Ano4]])</f>
        <v>15</v>
      </c>
      <c r="S3046" s="23">
        <f>AVERAGE(Tabela11[[#This Row],[2.º Ano]],Tabela11[[#This Row],[2.º Ano2]],Tabela11[[#This Row],[2.º Ano3]],Tabela11[[#This Row],[2.º Ano4]])</f>
        <v>17.5</v>
      </c>
      <c r="T3046" s="23">
        <f>AVERAGE(Tabela11[[#This Row],[3.º Ano]],Tabela11[[#This Row],[3.º Ano2]],Tabela11[[#This Row],[3.º Ano3]],Tabela11[[#This Row],[3.º Ano4]])</f>
        <v>17.25</v>
      </c>
      <c r="U3046" s="23">
        <f>AVERAGE(Tabela11[[#This Row],[4.º Ano]],Tabela11[[#This Row],[4.º Ano2]],Tabela11[[#This Row],[4.º Ano3]],Tabela11[[#This Row],[4.º Ano4]])</f>
        <v>17.5</v>
      </c>
      <c r="V3046" s="23">
        <f>AVERAGE(Tabela11[[#This Row],[1º Ano]],Tabela11[[#This Row],[2º Ano]],Tabela11[[#This Row],[3º Ano]],Tabela11[[#This Row],[4º Ano]])</f>
        <v>16.8125</v>
      </c>
      <c r="W3046" s="9"/>
      <c r="X3046" s="9"/>
    </row>
    <row r="3047" spans="1:24" ht="15.6" x14ac:dyDescent="0.3">
      <c r="A3047" s="1" t="str">
        <f>Tabela6[[#This Row],[id_escola]]</f>
        <v>1606</v>
      </c>
      <c r="B3047" s="9">
        <v>68</v>
      </c>
      <c r="C3047" s="9">
        <v>69</v>
      </c>
      <c r="D3047" s="9">
        <v>84</v>
      </c>
      <c r="E3047" s="9">
        <v>94</v>
      </c>
      <c r="F3047" s="9">
        <v>45</v>
      </c>
      <c r="G3047" s="9">
        <v>72</v>
      </c>
      <c r="H3047" s="9">
        <v>74</v>
      </c>
      <c r="I3047" s="9">
        <v>87</v>
      </c>
      <c r="J3047" s="9">
        <v>82</v>
      </c>
      <c r="K3047" s="9">
        <v>52</v>
      </c>
      <c r="L3047" s="9">
        <v>79</v>
      </c>
      <c r="M3047" s="9">
        <v>77</v>
      </c>
      <c r="N3047" s="9">
        <v>70</v>
      </c>
      <c r="O3047" s="9">
        <v>93</v>
      </c>
      <c r="P3047" s="9">
        <v>50</v>
      </c>
      <c r="Q3047" s="9">
        <v>92</v>
      </c>
      <c r="R3047" s="23">
        <f>AVERAGE(Tabela11[[#This Row],[1.º Ano]],Tabela11[[#This Row],[1.º Ano2]],Tabela11[[#This Row],[1.º Ano3]],Tabela11[[#This Row],[1.º Ano4]])</f>
        <v>66.25</v>
      </c>
      <c r="S3047" s="23">
        <f>AVERAGE(Tabela11[[#This Row],[2.º Ano]],Tabela11[[#This Row],[2.º Ano2]],Tabela11[[#This Row],[2.º Ano3]],Tabela11[[#This Row],[2.º Ano4]])</f>
        <v>71.5</v>
      </c>
      <c r="T3047" s="23">
        <f>AVERAGE(Tabela11[[#This Row],[3.º Ano]],Tabela11[[#This Row],[3.º Ano2]],Tabela11[[#This Row],[3.º Ano3]],Tabela11[[#This Row],[3.º Ano4]])</f>
        <v>71.75</v>
      </c>
      <c r="U3047" s="23">
        <f>AVERAGE(Tabela11[[#This Row],[4.º Ano]],Tabela11[[#This Row],[4.º Ano2]],Tabela11[[#This Row],[4.º Ano3]],Tabela11[[#This Row],[4.º Ano4]])</f>
        <v>87.5</v>
      </c>
      <c r="V3047" s="23">
        <f>AVERAGE(Tabela11[[#This Row],[1º Ano]],Tabela11[[#This Row],[2º Ano]],Tabela11[[#This Row],[3º Ano]],Tabela11[[#This Row],[4º Ano]])</f>
        <v>74.25</v>
      </c>
      <c r="W3047" s="9"/>
      <c r="X3047" s="9"/>
    </row>
    <row r="3048" spans="1:24" ht="15.6" x14ac:dyDescent="0.3">
      <c r="A3048" s="1" t="str">
        <f>Tabela6[[#This Row],[id_escola]]</f>
        <v>1606</v>
      </c>
      <c r="B3048" s="9">
        <v>21</v>
      </c>
      <c r="C3048" s="9">
        <v>17</v>
      </c>
      <c r="D3048" s="9">
        <v>20</v>
      </c>
      <c r="E3048" s="9">
        <v>17</v>
      </c>
      <c r="F3048" s="9">
        <v>23</v>
      </c>
      <c r="G3048" s="9">
        <v>21</v>
      </c>
      <c r="H3048" s="9">
        <v>19</v>
      </c>
      <c r="I3048" s="9">
        <v>19</v>
      </c>
      <c r="J3048" s="9">
        <v>18</v>
      </c>
      <c r="K3048" s="9">
        <v>21</v>
      </c>
      <c r="L3048" s="9">
        <v>23</v>
      </c>
      <c r="M3048" s="9">
        <v>19</v>
      </c>
      <c r="N3048" s="9">
        <v>21</v>
      </c>
      <c r="O3048" s="9">
        <v>19</v>
      </c>
      <c r="P3048" s="9">
        <v>21</v>
      </c>
      <c r="Q3048" s="9">
        <v>19</v>
      </c>
      <c r="R3048" s="23">
        <f>AVERAGE(Tabela11[[#This Row],[1.º Ano]],Tabela11[[#This Row],[1.º Ano2]],Tabela11[[#This Row],[1.º Ano3]],Tabela11[[#This Row],[1.º Ano4]])</f>
        <v>20.75</v>
      </c>
      <c r="S3048" s="23">
        <f>AVERAGE(Tabela11[[#This Row],[2.º Ano]],Tabela11[[#This Row],[2.º Ano2]],Tabela11[[#This Row],[2.º Ano3]],Tabela11[[#This Row],[2.º Ano4]])</f>
        <v>19.5</v>
      </c>
      <c r="T3048" s="23">
        <f>AVERAGE(Tabela11[[#This Row],[3.º Ano]],Tabela11[[#This Row],[3.º Ano2]],Tabela11[[#This Row],[3.º Ano3]],Tabela11[[#This Row],[3.º Ano4]])</f>
        <v>20.75</v>
      </c>
      <c r="U3048" s="23">
        <f>AVERAGE(Tabela11[[#This Row],[4.º Ano]],Tabela11[[#This Row],[4.º Ano2]],Tabela11[[#This Row],[4.º Ano3]],Tabela11[[#This Row],[4.º Ano4]])</f>
        <v>18.5</v>
      </c>
      <c r="V3048" s="23">
        <f>AVERAGE(Tabela11[[#This Row],[1º Ano]],Tabela11[[#This Row],[2º Ano]],Tabela11[[#This Row],[3º Ano]],Tabela11[[#This Row],[4º Ano]])</f>
        <v>19.875</v>
      </c>
      <c r="W3048" s="9"/>
      <c r="X3048" s="9"/>
    </row>
    <row r="3049" spans="1:24" ht="15.6" x14ac:dyDescent="0.3">
      <c r="A3049" s="1" t="str">
        <f>Tabela6[[#This Row],[id_escola]]</f>
        <v>1606</v>
      </c>
      <c r="B3049" s="9">
        <v>23</v>
      </c>
      <c r="C3049" s="9">
        <v>23</v>
      </c>
      <c r="D3049" s="9">
        <v>20</v>
      </c>
      <c r="E3049" s="9">
        <v>25</v>
      </c>
      <c r="F3049" s="9">
        <v>23</v>
      </c>
      <c r="G3049" s="9">
        <v>26</v>
      </c>
      <c r="H3049" s="9">
        <v>23</v>
      </c>
      <c r="I3049" s="9">
        <v>21</v>
      </c>
      <c r="J3049" s="9">
        <v>25</v>
      </c>
      <c r="K3049" s="9">
        <v>24</v>
      </c>
      <c r="L3049" s="9">
        <v>26</v>
      </c>
      <c r="M3049" s="9">
        <v>23</v>
      </c>
      <c r="N3049" s="9">
        <v>23</v>
      </c>
      <c r="O3049" s="9">
        <v>25</v>
      </c>
      <c r="P3049" s="9">
        <v>25</v>
      </c>
      <c r="Q3049" s="9">
        <v>25</v>
      </c>
      <c r="R3049" s="23">
        <f>AVERAGE(Tabela11[[#This Row],[1.º Ano]],Tabela11[[#This Row],[1.º Ano2]],Tabela11[[#This Row],[1.º Ano3]],Tabela11[[#This Row],[1.º Ano4]])</f>
        <v>23.5</v>
      </c>
      <c r="S3049" s="23">
        <f>AVERAGE(Tabela11[[#This Row],[2.º Ano]],Tabela11[[#This Row],[2.º Ano2]],Tabela11[[#This Row],[2.º Ano3]],Tabela11[[#This Row],[2.º Ano4]])</f>
        <v>24.5</v>
      </c>
      <c r="T3049" s="23">
        <f>AVERAGE(Tabela11[[#This Row],[3.º Ano]],Tabela11[[#This Row],[3.º Ano2]],Tabela11[[#This Row],[3.º Ano3]],Tabela11[[#This Row],[3.º Ano4]])</f>
        <v>23.5</v>
      </c>
      <c r="U3049" s="23">
        <f>AVERAGE(Tabela11[[#This Row],[4.º Ano]],Tabela11[[#This Row],[4.º Ano2]],Tabela11[[#This Row],[4.º Ano3]],Tabela11[[#This Row],[4.º Ano4]])</f>
        <v>23.5</v>
      </c>
      <c r="V3049" s="23">
        <f>AVERAGE(Tabela11[[#This Row],[1º Ano]],Tabela11[[#This Row],[2º Ano]],Tabela11[[#This Row],[3º Ano]],Tabela11[[#This Row],[4º Ano]])</f>
        <v>23.75</v>
      </c>
      <c r="W3049" s="9"/>
      <c r="X3049" s="9"/>
    </row>
    <row r="3050" spans="1:24" ht="15.6" x14ac:dyDescent="0.3">
      <c r="A3050" s="1" t="str">
        <f>Tabela6[[#This Row],[id_escola]]</f>
        <v>1607</v>
      </c>
      <c r="B3050" s="9">
        <v>0</v>
      </c>
      <c r="C3050" s="9">
        <v>0</v>
      </c>
      <c r="D3050" s="9">
        <v>0</v>
      </c>
      <c r="E3050" s="9">
        <v>0</v>
      </c>
      <c r="F3050" s="9">
        <v>0</v>
      </c>
      <c r="G3050" s="9">
        <v>0</v>
      </c>
      <c r="H3050" s="9">
        <v>0</v>
      </c>
      <c r="I3050" s="9">
        <v>0</v>
      </c>
      <c r="J3050" s="9">
        <v>0</v>
      </c>
      <c r="K3050" s="9">
        <v>0</v>
      </c>
      <c r="L3050" s="9">
        <v>0</v>
      </c>
      <c r="M3050" s="9">
        <v>0</v>
      </c>
      <c r="N3050" s="9">
        <v>3</v>
      </c>
      <c r="O3050" s="9">
        <v>2</v>
      </c>
      <c r="P3050" s="9">
        <v>7</v>
      </c>
      <c r="Q3050" s="9">
        <v>8</v>
      </c>
      <c r="R3050" s="23">
        <f>AVERAGE(Tabela11[[#This Row],[1.º Ano]],Tabela11[[#This Row],[1.º Ano2]],Tabela11[[#This Row],[1.º Ano3]],Tabela11[[#This Row],[1.º Ano4]])</f>
        <v>0.75</v>
      </c>
      <c r="S3050" s="23">
        <f>AVERAGE(Tabela11[[#This Row],[2.º Ano]],Tabela11[[#This Row],[2.º Ano2]],Tabela11[[#This Row],[2.º Ano3]],Tabela11[[#This Row],[2.º Ano4]])</f>
        <v>0.5</v>
      </c>
      <c r="T3050" s="23">
        <f>AVERAGE(Tabela11[[#This Row],[3.º Ano]],Tabela11[[#This Row],[3.º Ano2]],Tabela11[[#This Row],[3.º Ano3]],Tabela11[[#This Row],[3.º Ano4]])</f>
        <v>1.75</v>
      </c>
      <c r="U3050" s="23">
        <f>AVERAGE(Tabela11[[#This Row],[4.º Ano]],Tabela11[[#This Row],[4.º Ano2]],Tabela11[[#This Row],[4.º Ano3]],Tabela11[[#This Row],[4.º Ano4]])</f>
        <v>2</v>
      </c>
      <c r="V3050" s="23">
        <f>AVERAGE(Tabela11[[#This Row],[1º Ano]],Tabela11[[#This Row],[2º Ano]],Tabela11[[#This Row],[3º Ano]],Tabela11[[#This Row],[4º Ano]])</f>
        <v>1.25</v>
      </c>
      <c r="W3050" s="9"/>
      <c r="X3050" s="9"/>
    </row>
    <row r="3051" spans="1:24" ht="15.6" x14ac:dyDescent="0.3">
      <c r="A3051" s="1" t="str">
        <f>Tabela6[[#This Row],[id_escola]]</f>
        <v>1607</v>
      </c>
      <c r="B3051" s="9">
        <v>3</v>
      </c>
      <c r="C3051" s="9">
        <v>7</v>
      </c>
      <c r="D3051" s="9">
        <v>7</v>
      </c>
      <c r="E3051" s="9">
        <v>7</v>
      </c>
      <c r="F3051" s="9">
        <v>4</v>
      </c>
      <c r="G3051" s="9">
        <v>5</v>
      </c>
      <c r="H3051" s="9">
        <v>7</v>
      </c>
      <c r="I3051" s="9">
        <v>4</v>
      </c>
      <c r="J3051" s="9">
        <v>5</v>
      </c>
      <c r="K3051" s="9">
        <v>4</v>
      </c>
      <c r="L3051" s="9">
        <v>4</v>
      </c>
      <c r="M3051" s="9">
        <v>6</v>
      </c>
      <c r="N3051" s="9">
        <v>7</v>
      </c>
      <c r="O3051" s="9">
        <v>7</v>
      </c>
      <c r="P3051" s="9">
        <v>2</v>
      </c>
      <c r="Q3051" s="9">
        <v>4</v>
      </c>
      <c r="R3051" s="23">
        <f>AVERAGE(Tabela11[[#This Row],[1.º Ano]],Tabela11[[#This Row],[1.º Ano2]],Tabela11[[#This Row],[1.º Ano3]],Tabela11[[#This Row],[1.º Ano4]])</f>
        <v>4.75</v>
      </c>
      <c r="S3051" s="23">
        <f>AVERAGE(Tabela11[[#This Row],[2.º Ano]],Tabela11[[#This Row],[2.º Ano2]],Tabela11[[#This Row],[2.º Ano3]],Tabela11[[#This Row],[2.º Ano4]])</f>
        <v>5.75</v>
      </c>
      <c r="T3051" s="23">
        <f>AVERAGE(Tabela11[[#This Row],[3.º Ano]],Tabela11[[#This Row],[3.º Ano2]],Tabela11[[#This Row],[3.º Ano3]],Tabela11[[#This Row],[3.º Ano4]])</f>
        <v>5</v>
      </c>
      <c r="U3051" s="23">
        <f>AVERAGE(Tabela11[[#This Row],[4.º Ano]],Tabela11[[#This Row],[4.º Ano2]],Tabela11[[#This Row],[4.º Ano3]],Tabela11[[#This Row],[4.º Ano4]])</f>
        <v>5.25</v>
      </c>
      <c r="V3051" s="23">
        <f>AVERAGE(Tabela11[[#This Row],[1º Ano]],Tabela11[[#This Row],[2º Ano]],Tabela11[[#This Row],[3º Ano]],Tabela11[[#This Row],[4º Ano]])</f>
        <v>5.1875</v>
      </c>
      <c r="W3051" s="9"/>
      <c r="X3051" s="9"/>
    </row>
    <row r="3052" spans="1:24" ht="15.6" x14ac:dyDescent="0.3">
      <c r="A3052" s="1" t="str">
        <f>Tabela6[[#This Row],[id_escola]]</f>
        <v>1607</v>
      </c>
      <c r="B3052" s="9">
        <v>29</v>
      </c>
      <c r="C3052" s="9">
        <v>35</v>
      </c>
      <c r="D3052" s="9">
        <v>36</v>
      </c>
      <c r="E3052" s="9">
        <v>39</v>
      </c>
      <c r="F3052" s="9">
        <v>27</v>
      </c>
      <c r="G3052" s="9">
        <v>32</v>
      </c>
      <c r="H3052" s="9">
        <v>33</v>
      </c>
      <c r="I3052" s="9">
        <v>36</v>
      </c>
      <c r="J3052" s="9">
        <v>28</v>
      </c>
      <c r="K3052" s="9">
        <v>28</v>
      </c>
      <c r="L3052" s="9">
        <v>31</v>
      </c>
      <c r="M3052" s="9">
        <v>33</v>
      </c>
      <c r="N3052" s="9">
        <v>36</v>
      </c>
      <c r="O3052" s="9">
        <v>32</v>
      </c>
      <c r="P3052" s="9">
        <v>31</v>
      </c>
      <c r="Q3052" s="9">
        <v>28</v>
      </c>
      <c r="R3052" s="23">
        <f>AVERAGE(Tabela11[[#This Row],[1.º Ano]],Tabela11[[#This Row],[1.º Ano2]],Tabela11[[#This Row],[1.º Ano3]],Tabela11[[#This Row],[1.º Ano4]])</f>
        <v>30</v>
      </c>
      <c r="S3052" s="23">
        <f>AVERAGE(Tabela11[[#This Row],[2.º Ano]],Tabela11[[#This Row],[2.º Ano2]],Tabela11[[#This Row],[2.º Ano3]],Tabela11[[#This Row],[2.º Ano4]])</f>
        <v>31.75</v>
      </c>
      <c r="T3052" s="23">
        <f>AVERAGE(Tabela11[[#This Row],[3.º Ano]],Tabela11[[#This Row],[3.º Ano2]],Tabela11[[#This Row],[3.º Ano3]],Tabela11[[#This Row],[3.º Ano4]])</f>
        <v>32.75</v>
      </c>
      <c r="U3052" s="23">
        <f>AVERAGE(Tabela11[[#This Row],[4.º Ano]],Tabela11[[#This Row],[4.º Ano2]],Tabela11[[#This Row],[4.º Ano3]],Tabela11[[#This Row],[4.º Ano4]])</f>
        <v>34</v>
      </c>
      <c r="V3052" s="23">
        <f>AVERAGE(Tabela11[[#This Row],[1º Ano]],Tabela11[[#This Row],[2º Ano]],Tabela11[[#This Row],[3º Ano]],Tabela11[[#This Row],[4º Ano]])</f>
        <v>32.125</v>
      </c>
      <c r="W3052" s="9"/>
      <c r="X3052" s="9"/>
    </row>
    <row r="3053" spans="1:24" ht="15.6" x14ac:dyDescent="0.3">
      <c r="A3053" s="1" t="str">
        <f>Tabela6[[#This Row],[id_escola]]</f>
        <v>1607</v>
      </c>
      <c r="B3053" s="9">
        <v>10</v>
      </c>
      <c r="C3053" s="9">
        <v>12</v>
      </c>
      <c r="D3053" s="9">
        <v>13</v>
      </c>
      <c r="E3053" s="9">
        <v>10</v>
      </c>
      <c r="F3053" s="9">
        <v>6</v>
      </c>
      <c r="G3053" s="9">
        <v>12</v>
      </c>
      <c r="H3053" s="9">
        <v>9</v>
      </c>
      <c r="I3053" s="9">
        <v>15</v>
      </c>
      <c r="J3053" s="9">
        <v>9</v>
      </c>
      <c r="K3053" s="9">
        <v>5</v>
      </c>
      <c r="L3053" s="9">
        <v>12</v>
      </c>
      <c r="M3053" s="9">
        <v>9</v>
      </c>
      <c r="N3053" s="9">
        <v>11</v>
      </c>
      <c r="O3053" s="9">
        <v>9</v>
      </c>
      <c r="P3053" s="9">
        <v>6</v>
      </c>
      <c r="Q3053" s="9">
        <v>12</v>
      </c>
      <c r="R3053" s="23">
        <f>AVERAGE(Tabela11[[#This Row],[1.º Ano]],Tabela11[[#This Row],[1.º Ano2]],Tabela11[[#This Row],[1.º Ano3]],Tabela11[[#This Row],[1.º Ano4]])</f>
        <v>9</v>
      </c>
      <c r="S3053" s="23">
        <f>AVERAGE(Tabela11[[#This Row],[2.º Ano]],Tabela11[[#This Row],[2.º Ano2]],Tabela11[[#This Row],[2.º Ano3]],Tabela11[[#This Row],[2.º Ano4]])</f>
        <v>9.5</v>
      </c>
      <c r="T3053" s="23">
        <f>AVERAGE(Tabela11[[#This Row],[3.º Ano]],Tabela11[[#This Row],[3.º Ano2]],Tabela11[[#This Row],[3.º Ano3]],Tabela11[[#This Row],[3.º Ano4]])</f>
        <v>10</v>
      </c>
      <c r="U3053" s="23">
        <f>AVERAGE(Tabela11[[#This Row],[4.º Ano]],Tabela11[[#This Row],[4.º Ano2]],Tabela11[[#This Row],[4.º Ano3]],Tabela11[[#This Row],[4.º Ano4]])</f>
        <v>11.5</v>
      </c>
      <c r="V3053" s="23">
        <f>AVERAGE(Tabela11[[#This Row],[1º Ano]],Tabela11[[#This Row],[2º Ano]],Tabela11[[#This Row],[3º Ano]],Tabela11[[#This Row],[4º Ano]])</f>
        <v>10</v>
      </c>
      <c r="W3053" s="9"/>
      <c r="X3053" s="9"/>
    </row>
    <row r="3054" spans="1:24" ht="15.6" x14ac:dyDescent="0.3">
      <c r="A3054" s="1" t="str">
        <f>Tabela6[[#This Row],[id_escola]]</f>
        <v>1607</v>
      </c>
      <c r="B3054" s="9" t="s">
        <v>4751</v>
      </c>
      <c r="C3054" s="9" t="s">
        <v>4751</v>
      </c>
      <c r="D3054" s="9" t="s">
        <v>4751</v>
      </c>
      <c r="E3054" s="9" t="s">
        <v>4751</v>
      </c>
      <c r="F3054" s="9" t="s">
        <v>4751</v>
      </c>
      <c r="G3054" s="9" t="s">
        <v>4751</v>
      </c>
      <c r="H3054" s="9" t="s">
        <v>4751</v>
      </c>
      <c r="I3054" s="9" t="s">
        <v>4751</v>
      </c>
      <c r="J3054" s="9" t="s">
        <v>4751</v>
      </c>
      <c r="K3054" s="9" t="s">
        <v>4751</v>
      </c>
      <c r="L3054" s="9" t="s">
        <v>4751</v>
      </c>
      <c r="M3054" s="9" t="s">
        <v>4751</v>
      </c>
      <c r="N3054" s="9" t="s">
        <v>4751</v>
      </c>
      <c r="O3054" s="9" t="s">
        <v>4751</v>
      </c>
      <c r="P3054" s="9" t="s">
        <v>4751</v>
      </c>
      <c r="Q3054" s="9" t="s">
        <v>4751</v>
      </c>
      <c r="R3054" s="23" t="s">
        <v>4752</v>
      </c>
      <c r="S3054" s="23" t="s">
        <v>4752</v>
      </c>
      <c r="T3054" s="23" t="s">
        <v>4752</v>
      </c>
      <c r="U3054" s="23" t="s">
        <v>4752</v>
      </c>
      <c r="V3054" s="23" t="s">
        <v>4752</v>
      </c>
      <c r="W3054" s="9"/>
      <c r="X3054" s="9"/>
    </row>
    <row r="3055" spans="1:24" ht="15.6" x14ac:dyDescent="0.3">
      <c r="A3055" s="1" t="str">
        <f>Tabela6[[#This Row],[id_escola]]</f>
        <v>1607</v>
      </c>
      <c r="B3055" s="9">
        <v>16</v>
      </c>
      <c r="C3055" s="9">
        <v>11</v>
      </c>
      <c r="D3055" s="9">
        <v>11</v>
      </c>
      <c r="E3055" s="9">
        <v>11</v>
      </c>
      <c r="F3055" s="9">
        <v>11</v>
      </c>
      <c r="G3055" s="9">
        <v>18</v>
      </c>
      <c r="H3055" s="9">
        <v>9</v>
      </c>
      <c r="I3055" s="9">
        <v>12</v>
      </c>
      <c r="J3055" s="9">
        <v>7</v>
      </c>
      <c r="K3055" s="9">
        <v>11</v>
      </c>
      <c r="L3055" s="9">
        <v>19</v>
      </c>
      <c r="M3055" s="9">
        <v>11</v>
      </c>
      <c r="N3055" s="9">
        <v>8</v>
      </c>
      <c r="O3055" s="9">
        <v>6</v>
      </c>
      <c r="P3055" s="9">
        <v>6</v>
      </c>
      <c r="Q3055" s="9">
        <v>10</v>
      </c>
      <c r="R3055" s="23">
        <f>AVERAGE(Tabela11[[#This Row],[1.º Ano]],Tabela11[[#This Row],[1.º Ano2]],Tabela11[[#This Row],[1.º Ano3]],Tabela11[[#This Row],[1.º Ano4]])</f>
        <v>10.5</v>
      </c>
      <c r="S3055" s="23">
        <f>AVERAGE(Tabela11[[#This Row],[2.º Ano]],Tabela11[[#This Row],[2.º Ano2]],Tabela11[[#This Row],[2.º Ano3]],Tabela11[[#This Row],[2.º Ano4]])</f>
        <v>11.5</v>
      </c>
      <c r="T3055" s="23">
        <f>AVERAGE(Tabela11[[#This Row],[3.º Ano]],Tabela11[[#This Row],[3.º Ano2]],Tabela11[[#This Row],[3.º Ano3]],Tabela11[[#This Row],[3.º Ano4]])</f>
        <v>11.25</v>
      </c>
      <c r="U3055" s="23">
        <f>AVERAGE(Tabela11[[#This Row],[4.º Ano]],Tabela11[[#This Row],[4.º Ano2]],Tabela11[[#This Row],[4.º Ano3]],Tabela11[[#This Row],[4.º Ano4]])</f>
        <v>11</v>
      </c>
      <c r="V3055" s="23">
        <f>AVERAGE(Tabela11[[#This Row],[1º Ano]],Tabela11[[#This Row],[2º Ano]],Tabela11[[#This Row],[3º Ano]],Tabela11[[#This Row],[4º Ano]])</f>
        <v>11.0625</v>
      </c>
      <c r="W3055" s="9"/>
      <c r="X3055" s="9"/>
    </row>
    <row r="3056" spans="1:24" ht="15.6" x14ac:dyDescent="0.3">
      <c r="A3056" s="1" t="str">
        <f>Tabela6[[#This Row],[id_escola]]</f>
        <v>1608</v>
      </c>
      <c r="B3056" s="9">
        <v>12</v>
      </c>
      <c r="C3056" s="9">
        <v>11</v>
      </c>
      <c r="D3056" s="9">
        <v>12</v>
      </c>
      <c r="E3056" s="9">
        <v>9</v>
      </c>
      <c r="F3056" s="9">
        <v>8</v>
      </c>
      <c r="G3056" s="9">
        <v>14</v>
      </c>
      <c r="H3056" s="9">
        <v>11</v>
      </c>
      <c r="I3056" s="9">
        <v>9</v>
      </c>
      <c r="J3056" s="9">
        <v>11</v>
      </c>
      <c r="K3056" s="9">
        <v>8</v>
      </c>
      <c r="L3056" s="9">
        <v>14</v>
      </c>
      <c r="M3056" s="9">
        <v>10</v>
      </c>
      <c r="N3056" s="9">
        <v>9</v>
      </c>
      <c r="O3056" s="9">
        <v>12</v>
      </c>
      <c r="P3056" s="9">
        <v>8</v>
      </c>
      <c r="Q3056" s="9">
        <v>14</v>
      </c>
      <c r="R3056" s="23">
        <f>AVERAGE(Tabela11[[#This Row],[1.º Ano]],Tabela11[[#This Row],[1.º Ano2]],Tabela11[[#This Row],[1.º Ano3]],Tabela11[[#This Row],[1.º Ano4]])</f>
        <v>10</v>
      </c>
      <c r="S3056" s="23">
        <f>AVERAGE(Tabela11[[#This Row],[2.º Ano]],Tabela11[[#This Row],[2.º Ano2]],Tabela11[[#This Row],[2.º Ano3]],Tabela11[[#This Row],[2.º Ano4]])</f>
        <v>11.25</v>
      </c>
      <c r="T3056" s="23">
        <f>AVERAGE(Tabela11[[#This Row],[3.º Ano]],Tabela11[[#This Row],[3.º Ano2]],Tabela11[[#This Row],[3.º Ano3]],Tabela11[[#This Row],[3.º Ano4]])</f>
        <v>11.25</v>
      </c>
      <c r="U3056" s="23">
        <f>AVERAGE(Tabela11[[#This Row],[4.º Ano]],Tabela11[[#This Row],[4.º Ano2]],Tabela11[[#This Row],[4.º Ano3]],Tabela11[[#This Row],[4.º Ano4]])</f>
        <v>10.5</v>
      </c>
      <c r="V3056" s="23">
        <f>AVERAGE(Tabela11[[#This Row],[1º Ano]],Tabela11[[#This Row],[2º Ano]],Tabela11[[#This Row],[3º Ano]],Tabela11[[#This Row],[4º Ano]])</f>
        <v>10.75</v>
      </c>
      <c r="W3056" s="9"/>
      <c r="X3056" s="9"/>
    </row>
    <row r="3057" spans="1:24" ht="15.6" x14ac:dyDescent="0.3">
      <c r="A3057" s="1" t="str">
        <f>Tabela6[[#This Row],[id_escola]]</f>
        <v>1608</v>
      </c>
      <c r="B3057" s="9">
        <v>26</v>
      </c>
      <c r="C3057" s="9">
        <v>24</v>
      </c>
      <c r="D3057" s="9">
        <v>14</v>
      </c>
      <c r="E3057" s="9">
        <v>21</v>
      </c>
      <c r="F3057" s="9">
        <v>20</v>
      </c>
      <c r="G3057" s="9">
        <v>26</v>
      </c>
      <c r="H3057" s="9">
        <v>22</v>
      </c>
      <c r="I3057" s="9">
        <v>15</v>
      </c>
      <c r="J3057" s="9">
        <v>13</v>
      </c>
      <c r="K3057" s="9">
        <v>19</v>
      </c>
      <c r="L3057" s="9">
        <v>27</v>
      </c>
      <c r="M3057" s="9">
        <v>21</v>
      </c>
      <c r="N3057" s="9">
        <v>12</v>
      </c>
      <c r="O3057" s="9">
        <v>15</v>
      </c>
      <c r="P3057" s="9">
        <v>19</v>
      </c>
      <c r="Q3057" s="9">
        <v>27</v>
      </c>
      <c r="R3057" s="23">
        <f>AVERAGE(Tabela11[[#This Row],[1.º Ano]],Tabela11[[#This Row],[1.º Ano2]],Tabela11[[#This Row],[1.º Ano3]],Tabela11[[#This Row],[1.º Ano4]])</f>
        <v>17.75</v>
      </c>
      <c r="S3057" s="23">
        <f>AVERAGE(Tabela11[[#This Row],[2.º Ano]],Tabela11[[#This Row],[2.º Ano2]],Tabela11[[#This Row],[2.º Ano3]],Tabela11[[#This Row],[2.º Ano4]])</f>
        <v>21</v>
      </c>
      <c r="T3057" s="23">
        <f>AVERAGE(Tabela11[[#This Row],[3.º Ano]],Tabela11[[#This Row],[3.º Ano2]],Tabela11[[#This Row],[3.º Ano3]],Tabela11[[#This Row],[3.º Ano4]])</f>
        <v>20.5</v>
      </c>
      <c r="U3057" s="23">
        <f>AVERAGE(Tabela11[[#This Row],[4.º Ano]],Tabela11[[#This Row],[4.º Ano2]],Tabela11[[#This Row],[4.º Ano3]],Tabela11[[#This Row],[4.º Ano4]])</f>
        <v>21</v>
      </c>
      <c r="V3057" s="23">
        <f>AVERAGE(Tabela11[[#This Row],[1º Ano]],Tabela11[[#This Row],[2º Ano]],Tabela11[[#This Row],[3º Ano]],Tabela11[[#This Row],[4º Ano]])</f>
        <v>20.0625</v>
      </c>
      <c r="W3057" s="9"/>
      <c r="X3057" s="9"/>
    </row>
    <row r="3058" spans="1:24" ht="15.6" x14ac:dyDescent="0.3">
      <c r="A3058" s="1" t="str">
        <f>Tabela6[[#This Row],[id_escola]]</f>
        <v>1608</v>
      </c>
      <c r="B3058" s="9">
        <v>10</v>
      </c>
      <c r="C3058" s="9">
        <v>4</v>
      </c>
      <c r="D3058" s="9">
        <v>17</v>
      </c>
      <c r="E3058" s="9">
        <v>8</v>
      </c>
      <c r="F3058" s="9">
        <v>11</v>
      </c>
      <c r="G3058" s="9">
        <v>11</v>
      </c>
      <c r="H3058" s="9">
        <v>5</v>
      </c>
      <c r="I3058" s="9">
        <v>16</v>
      </c>
      <c r="J3058" s="9">
        <v>13</v>
      </c>
      <c r="K3058" s="9">
        <v>12</v>
      </c>
      <c r="L3058" s="9">
        <v>11</v>
      </c>
      <c r="M3058" s="9">
        <v>5</v>
      </c>
      <c r="N3058" s="9">
        <v>12</v>
      </c>
      <c r="O3058" s="9">
        <v>14</v>
      </c>
      <c r="P3058" s="9">
        <v>12</v>
      </c>
      <c r="Q3058" s="9">
        <v>11</v>
      </c>
      <c r="R3058" s="23">
        <f>AVERAGE(Tabela11[[#This Row],[1.º Ano]],Tabela11[[#This Row],[1.º Ano2]],Tabela11[[#This Row],[1.º Ano3]],Tabela11[[#This Row],[1.º Ano4]])</f>
        <v>11.5</v>
      </c>
      <c r="S3058" s="23">
        <f>AVERAGE(Tabela11[[#This Row],[2.º Ano]],Tabela11[[#This Row],[2.º Ano2]],Tabela11[[#This Row],[2.º Ano3]],Tabela11[[#This Row],[2.º Ano4]])</f>
        <v>10.25</v>
      </c>
      <c r="T3058" s="23">
        <f>AVERAGE(Tabela11[[#This Row],[3.º Ano]],Tabela11[[#This Row],[3.º Ano2]],Tabela11[[#This Row],[3.º Ano3]],Tabela11[[#This Row],[3.º Ano4]])</f>
        <v>11.25</v>
      </c>
      <c r="U3058" s="23">
        <f>AVERAGE(Tabela11[[#This Row],[4.º Ano]],Tabela11[[#This Row],[4.º Ano2]],Tabela11[[#This Row],[4.º Ano3]],Tabela11[[#This Row],[4.º Ano4]])</f>
        <v>10</v>
      </c>
      <c r="V3058" s="23">
        <f>AVERAGE(Tabela11[[#This Row],[1º Ano]],Tabela11[[#This Row],[2º Ano]],Tabela11[[#This Row],[3º Ano]],Tabela11[[#This Row],[4º Ano]])</f>
        <v>10.75</v>
      </c>
      <c r="W3058" s="9"/>
      <c r="X3058" s="9"/>
    </row>
    <row r="3059" spans="1:24" ht="15.6" x14ac:dyDescent="0.3">
      <c r="A3059" s="1" t="str">
        <f>Tabela6[[#This Row],[id_escola]]</f>
        <v>1609</v>
      </c>
      <c r="B3059" s="9">
        <v>3</v>
      </c>
      <c r="C3059" s="9">
        <v>8</v>
      </c>
      <c r="D3059" s="9">
        <v>7</v>
      </c>
      <c r="E3059" s="9">
        <v>7</v>
      </c>
      <c r="F3059" s="9">
        <v>3</v>
      </c>
      <c r="G3059" s="9">
        <v>4</v>
      </c>
      <c r="H3059" s="9">
        <v>8</v>
      </c>
      <c r="I3059" s="9">
        <v>8</v>
      </c>
      <c r="J3059" s="9">
        <v>3</v>
      </c>
      <c r="K3059" s="9">
        <v>4</v>
      </c>
      <c r="L3059" s="9">
        <v>4</v>
      </c>
      <c r="M3059" s="9">
        <v>8</v>
      </c>
      <c r="N3059" s="9">
        <v>10</v>
      </c>
      <c r="O3059" s="9">
        <v>5</v>
      </c>
      <c r="P3059" s="9">
        <v>2</v>
      </c>
      <c r="Q3059" s="9">
        <v>4</v>
      </c>
      <c r="R3059" s="23">
        <f>AVERAGE(Tabela11[[#This Row],[1.º Ano]],Tabela11[[#This Row],[1.º Ano2]],Tabela11[[#This Row],[1.º Ano3]],Tabela11[[#This Row],[1.º Ano4]])</f>
        <v>4.75</v>
      </c>
      <c r="S3059" s="23">
        <f>AVERAGE(Tabela11[[#This Row],[2.º Ano]],Tabela11[[#This Row],[2.º Ano2]],Tabela11[[#This Row],[2.º Ano3]],Tabela11[[#This Row],[2.º Ano4]])</f>
        <v>5.25</v>
      </c>
      <c r="T3059" s="23">
        <f>AVERAGE(Tabela11[[#This Row],[3.º Ano]],Tabela11[[#This Row],[3.º Ano2]],Tabela11[[#This Row],[3.º Ano3]],Tabela11[[#This Row],[3.º Ano4]])</f>
        <v>5.25</v>
      </c>
      <c r="U3059" s="23">
        <f>AVERAGE(Tabela11[[#This Row],[4.º Ano]],Tabela11[[#This Row],[4.º Ano2]],Tabela11[[#This Row],[4.º Ano3]],Tabela11[[#This Row],[4.º Ano4]])</f>
        <v>6.75</v>
      </c>
      <c r="V3059" s="23">
        <f>AVERAGE(Tabela11[[#This Row],[1º Ano]],Tabela11[[#This Row],[2º Ano]],Tabela11[[#This Row],[3º Ano]],Tabela11[[#This Row],[4º Ano]])</f>
        <v>5.5</v>
      </c>
      <c r="W3059" s="9"/>
      <c r="X3059" s="9"/>
    </row>
    <row r="3060" spans="1:24" ht="15.6" x14ac:dyDescent="0.3">
      <c r="A3060" s="1" t="str">
        <f>Tabela6[[#This Row],[id_escola]]</f>
        <v>1609</v>
      </c>
      <c r="B3060" s="9">
        <v>6</v>
      </c>
      <c r="C3060" s="9">
        <v>7</v>
      </c>
      <c r="D3060" s="9">
        <v>5</v>
      </c>
      <c r="E3060" s="9">
        <v>6</v>
      </c>
      <c r="F3060" s="9">
        <v>4</v>
      </c>
      <c r="G3060" s="9">
        <v>5</v>
      </c>
      <c r="H3060" s="9">
        <v>7</v>
      </c>
      <c r="I3060" s="9">
        <v>5</v>
      </c>
      <c r="J3060" s="9">
        <v>7</v>
      </c>
      <c r="K3060" s="9">
        <v>4</v>
      </c>
      <c r="L3060" s="9">
        <v>6</v>
      </c>
      <c r="M3060" s="9">
        <v>7</v>
      </c>
      <c r="N3060" s="9">
        <v>10</v>
      </c>
      <c r="O3060" s="9">
        <v>8</v>
      </c>
      <c r="P3060" s="9">
        <v>4</v>
      </c>
      <c r="Q3060" s="9">
        <v>6</v>
      </c>
      <c r="R3060" s="23">
        <f>AVERAGE(Tabela11[[#This Row],[1.º Ano]],Tabela11[[#This Row],[1.º Ano2]],Tabela11[[#This Row],[1.º Ano3]],Tabela11[[#This Row],[1.º Ano4]])</f>
        <v>6.75</v>
      </c>
      <c r="S3060" s="23">
        <f>AVERAGE(Tabela11[[#This Row],[2.º Ano]],Tabela11[[#This Row],[2.º Ano2]],Tabela11[[#This Row],[2.º Ano3]],Tabela11[[#This Row],[2.º Ano4]])</f>
        <v>6</v>
      </c>
      <c r="T3060" s="23">
        <f>AVERAGE(Tabela11[[#This Row],[3.º Ano]],Tabela11[[#This Row],[3.º Ano2]],Tabela11[[#This Row],[3.º Ano3]],Tabela11[[#This Row],[3.º Ano4]])</f>
        <v>5.5</v>
      </c>
      <c r="U3060" s="23">
        <f>AVERAGE(Tabela11[[#This Row],[4.º Ano]],Tabela11[[#This Row],[4.º Ano2]],Tabela11[[#This Row],[4.º Ano3]],Tabela11[[#This Row],[4.º Ano4]])</f>
        <v>6</v>
      </c>
      <c r="V3060" s="23">
        <f>AVERAGE(Tabela11[[#This Row],[1º Ano]],Tabela11[[#This Row],[2º Ano]],Tabela11[[#This Row],[3º Ano]],Tabela11[[#This Row],[4º Ano]])</f>
        <v>6.0625</v>
      </c>
      <c r="W3060" s="9"/>
      <c r="X3060" s="9"/>
    </row>
    <row r="3061" spans="1:24" ht="15.6" x14ac:dyDescent="0.3">
      <c r="A3061" s="1" t="str">
        <f>Tabela6[[#This Row],[id_escola]]</f>
        <v>1609</v>
      </c>
      <c r="B3061" s="9">
        <v>16</v>
      </c>
      <c r="C3061" s="9">
        <v>13</v>
      </c>
      <c r="D3061" s="9">
        <v>20</v>
      </c>
      <c r="E3061" s="9">
        <v>15</v>
      </c>
      <c r="F3061" s="9">
        <v>5</v>
      </c>
      <c r="G3061" s="9">
        <v>18</v>
      </c>
      <c r="H3061" s="9">
        <v>11</v>
      </c>
      <c r="I3061" s="9">
        <v>20</v>
      </c>
      <c r="J3061" s="9">
        <v>13</v>
      </c>
      <c r="K3061" s="9">
        <v>4</v>
      </c>
      <c r="L3061" s="9">
        <v>16</v>
      </c>
      <c r="M3061" s="9">
        <v>9</v>
      </c>
      <c r="N3061" s="9">
        <v>13</v>
      </c>
      <c r="O3061" s="9">
        <v>13</v>
      </c>
      <c r="P3061" s="9">
        <v>6</v>
      </c>
      <c r="Q3061" s="9">
        <v>18</v>
      </c>
      <c r="R3061" s="23">
        <f>AVERAGE(Tabela11[[#This Row],[1.º Ano]],Tabela11[[#This Row],[1.º Ano2]],Tabela11[[#This Row],[1.º Ano3]],Tabela11[[#This Row],[1.º Ano4]])</f>
        <v>11.75</v>
      </c>
      <c r="S3061" s="23">
        <f>AVERAGE(Tabela11[[#This Row],[2.º Ano]],Tabela11[[#This Row],[2.º Ano2]],Tabela11[[#This Row],[2.º Ano3]],Tabela11[[#This Row],[2.º Ano4]])</f>
        <v>12</v>
      </c>
      <c r="T3061" s="23">
        <f>AVERAGE(Tabela11[[#This Row],[3.º Ano]],Tabela11[[#This Row],[3.º Ano2]],Tabela11[[#This Row],[3.º Ano3]],Tabela11[[#This Row],[3.º Ano4]])</f>
        <v>13.25</v>
      </c>
      <c r="U3061" s="23">
        <f>AVERAGE(Tabela11[[#This Row],[4.º Ano]],Tabela11[[#This Row],[4.º Ano2]],Tabela11[[#This Row],[4.º Ano3]],Tabela11[[#This Row],[4.º Ano4]])</f>
        <v>15.5</v>
      </c>
      <c r="V3061" s="23">
        <f>AVERAGE(Tabela11[[#This Row],[1º Ano]],Tabela11[[#This Row],[2º Ano]],Tabela11[[#This Row],[3º Ano]],Tabela11[[#This Row],[4º Ano]])</f>
        <v>13.125</v>
      </c>
      <c r="W3061" s="9"/>
      <c r="X3061" s="9"/>
    </row>
    <row r="3062" spans="1:24" ht="15.6" x14ac:dyDescent="0.3">
      <c r="A3062" s="1" t="str">
        <f>Tabela6[[#This Row],[id_escola]]</f>
        <v>1609</v>
      </c>
      <c r="B3062" s="9">
        <v>11</v>
      </c>
      <c r="C3062" s="9">
        <v>13</v>
      </c>
      <c r="D3062" s="9">
        <v>10</v>
      </c>
      <c r="E3062" s="9">
        <v>9</v>
      </c>
      <c r="F3062" s="9">
        <v>9</v>
      </c>
      <c r="G3062" s="9">
        <v>13</v>
      </c>
      <c r="H3062" s="9">
        <v>11</v>
      </c>
      <c r="I3062" s="9">
        <v>10</v>
      </c>
      <c r="J3062" s="9">
        <v>9</v>
      </c>
      <c r="K3062" s="9">
        <v>9</v>
      </c>
      <c r="L3062" s="9">
        <v>13</v>
      </c>
      <c r="M3062" s="9">
        <v>9</v>
      </c>
      <c r="N3062" s="9">
        <v>8</v>
      </c>
      <c r="O3062" s="9">
        <v>12</v>
      </c>
      <c r="P3062" s="9">
        <v>8</v>
      </c>
      <c r="Q3062" s="9">
        <v>16</v>
      </c>
      <c r="R3062" s="23">
        <f>AVERAGE(Tabela11[[#This Row],[1.º Ano]],Tabela11[[#This Row],[1.º Ano2]],Tabela11[[#This Row],[1.º Ano3]],Tabela11[[#This Row],[1.º Ano4]])</f>
        <v>9.25</v>
      </c>
      <c r="S3062" s="23">
        <f>AVERAGE(Tabela11[[#This Row],[2.º Ano]],Tabela11[[#This Row],[2.º Ano2]],Tabela11[[#This Row],[2.º Ano3]],Tabela11[[#This Row],[2.º Ano4]])</f>
        <v>11.75</v>
      </c>
      <c r="T3062" s="23">
        <f>AVERAGE(Tabela11[[#This Row],[3.º Ano]],Tabela11[[#This Row],[3.º Ano2]],Tabela11[[#This Row],[3.º Ano3]],Tabela11[[#This Row],[3.º Ano4]])</f>
        <v>10.5</v>
      </c>
      <c r="U3062" s="23">
        <f>AVERAGE(Tabela11[[#This Row],[4.º Ano]],Tabela11[[#This Row],[4.º Ano2]],Tabela11[[#This Row],[4.º Ano3]],Tabela11[[#This Row],[4.º Ano4]])</f>
        <v>11</v>
      </c>
      <c r="V3062" s="23">
        <f>AVERAGE(Tabela11[[#This Row],[1º Ano]],Tabela11[[#This Row],[2º Ano]],Tabela11[[#This Row],[3º Ano]],Tabela11[[#This Row],[4º Ano]])</f>
        <v>10.625</v>
      </c>
      <c r="W3062" s="9"/>
      <c r="X3062" s="9"/>
    </row>
    <row r="3063" spans="1:24" ht="15.6" x14ac:dyDescent="0.3">
      <c r="A3063" s="1" t="str">
        <f>Tabela6[[#This Row],[id_escola]]</f>
        <v>1609</v>
      </c>
      <c r="B3063" s="9">
        <v>62</v>
      </c>
      <c r="C3063" s="9">
        <v>78</v>
      </c>
      <c r="D3063" s="9">
        <v>55</v>
      </c>
      <c r="E3063" s="9">
        <v>54</v>
      </c>
      <c r="F3063" s="9">
        <v>56</v>
      </c>
      <c r="G3063" s="9">
        <v>65</v>
      </c>
      <c r="H3063" s="9">
        <v>74</v>
      </c>
      <c r="I3063" s="9">
        <v>53</v>
      </c>
      <c r="J3063" s="9">
        <v>65</v>
      </c>
      <c r="K3063" s="9">
        <v>60</v>
      </c>
      <c r="L3063" s="9">
        <v>64</v>
      </c>
      <c r="M3063" s="9">
        <v>77</v>
      </c>
      <c r="N3063" s="9">
        <v>60</v>
      </c>
      <c r="O3063" s="9">
        <v>59</v>
      </c>
      <c r="P3063" s="9">
        <v>52</v>
      </c>
      <c r="Q3063" s="9">
        <v>66</v>
      </c>
      <c r="R3063" s="23">
        <f>AVERAGE(Tabela11[[#This Row],[1.º Ano]],Tabela11[[#This Row],[1.º Ano2]],Tabela11[[#This Row],[1.º Ano3]],Tabela11[[#This Row],[1.º Ano4]])</f>
        <v>60.75</v>
      </c>
      <c r="S3063" s="23">
        <f>AVERAGE(Tabela11[[#This Row],[2.º Ano]],Tabela11[[#This Row],[2.º Ano2]],Tabela11[[#This Row],[2.º Ano3]],Tabela11[[#This Row],[2.º Ano4]])</f>
        <v>65.5</v>
      </c>
      <c r="T3063" s="23">
        <f>AVERAGE(Tabela11[[#This Row],[3.º Ano]],Tabela11[[#This Row],[3.º Ano2]],Tabela11[[#This Row],[3.º Ano3]],Tabela11[[#This Row],[3.º Ano4]])</f>
        <v>61.25</v>
      </c>
      <c r="U3063" s="23">
        <f>AVERAGE(Tabela11[[#This Row],[4.º Ano]],Tabela11[[#This Row],[4.º Ano2]],Tabela11[[#This Row],[4.º Ano3]],Tabela11[[#This Row],[4.º Ano4]])</f>
        <v>62.5</v>
      </c>
      <c r="V3063" s="23">
        <f>AVERAGE(Tabela11[[#This Row],[1º Ano]],Tabela11[[#This Row],[2º Ano]],Tabela11[[#This Row],[3º Ano]],Tabela11[[#This Row],[4º Ano]])</f>
        <v>62.5</v>
      </c>
      <c r="W3063" s="9"/>
      <c r="X3063" s="9"/>
    </row>
    <row r="3064" spans="1:24" ht="15.6" x14ac:dyDescent="0.3">
      <c r="A3064" s="1" t="str">
        <f>Tabela6[[#This Row],[id_escola]]</f>
        <v>1609</v>
      </c>
      <c r="B3064" s="9">
        <v>13</v>
      </c>
      <c r="C3064" s="9">
        <v>6</v>
      </c>
      <c r="D3064" s="9">
        <v>5</v>
      </c>
      <c r="E3064" s="9">
        <v>11</v>
      </c>
      <c r="F3064" s="9">
        <v>6</v>
      </c>
      <c r="G3064" s="9">
        <v>12</v>
      </c>
      <c r="H3064" s="9">
        <v>4</v>
      </c>
      <c r="I3064" s="9">
        <v>5</v>
      </c>
      <c r="J3064" s="9">
        <v>2</v>
      </c>
      <c r="K3064" s="9">
        <v>8</v>
      </c>
      <c r="L3064" s="9">
        <v>9</v>
      </c>
      <c r="M3064" s="9">
        <v>6</v>
      </c>
      <c r="N3064" s="9">
        <v>5</v>
      </c>
      <c r="O3064" s="9">
        <v>4</v>
      </c>
      <c r="P3064" s="9">
        <v>9</v>
      </c>
      <c r="Q3064" s="9">
        <v>11</v>
      </c>
      <c r="R3064" s="23">
        <f>AVERAGE(Tabela11[[#This Row],[1.º Ano]],Tabela11[[#This Row],[1.º Ano2]],Tabela11[[#This Row],[1.º Ano3]],Tabela11[[#This Row],[1.º Ano4]])</f>
        <v>6.5</v>
      </c>
      <c r="S3064" s="23">
        <f>AVERAGE(Tabela11[[#This Row],[2.º Ano]],Tabela11[[#This Row],[2.º Ano2]],Tabela11[[#This Row],[2.º Ano3]],Tabela11[[#This Row],[2.º Ano4]])</f>
        <v>7.5</v>
      </c>
      <c r="T3064" s="23">
        <f>AVERAGE(Tabela11[[#This Row],[3.º Ano]],Tabela11[[#This Row],[3.º Ano2]],Tabela11[[#This Row],[3.º Ano3]],Tabela11[[#This Row],[3.º Ano4]])</f>
        <v>6.75</v>
      </c>
      <c r="U3064" s="23">
        <f>AVERAGE(Tabela11[[#This Row],[4.º Ano]],Tabela11[[#This Row],[4.º Ano2]],Tabela11[[#This Row],[4.º Ano3]],Tabela11[[#This Row],[4.º Ano4]])</f>
        <v>8.25</v>
      </c>
      <c r="V3064" s="23">
        <f>AVERAGE(Tabela11[[#This Row],[1º Ano]],Tabela11[[#This Row],[2º Ano]],Tabela11[[#This Row],[3º Ano]],Tabela11[[#This Row],[4º Ano]])</f>
        <v>7.25</v>
      </c>
      <c r="W3064" s="9"/>
      <c r="X3064" s="9"/>
    </row>
    <row r="3065" spans="1:24" ht="15.6" x14ac:dyDescent="0.3">
      <c r="A3065" s="1" t="str">
        <f>Tabela6[[#This Row],[id_escola]]</f>
        <v>1609</v>
      </c>
      <c r="B3065" s="9">
        <v>1</v>
      </c>
      <c r="C3065" s="9">
        <v>9</v>
      </c>
      <c r="D3065" s="9">
        <v>5</v>
      </c>
      <c r="E3065" s="9">
        <v>2</v>
      </c>
      <c r="F3065" s="9">
        <v>4</v>
      </c>
      <c r="G3065" s="9">
        <v>6</v>
      </c>
      <c r="H3065" s="9">
        <v>4</v>
      </c>
      <c r="I3065" s="9">
        <v>5</v>
      </c>
      <c r="J3065" s="9">
        <v>5</v>
      </c>
      <c r="K3065" s="9">
        <v>3</v>
      </c>
      <c r="L3065" s="9">
        <v>5</v>
      </c>
      <c r="M3065" s="9">
        <v>3</v>
      </c>
      <c r="N3065" s="9">
        <v>3</v>
      </c>
      <c r="O3065" s="9">
        <v>7</v>
      </c>
      <c r="P3065" s="9">
        <v>5</v>
      </c>
      <c r="Q3065" s="9">
        <v>5</v>
      </c>
      <c r="R3065" s="23">
        <f>AVERAGE(Tabela11[[#This Row],[1.º Ano]],Tabela11[[#This Row],[1.º Ano2]],Tabela11[[#This Row],[1.º Ano3]],Tabela11[[#This Row],[1.º Ano4]])</f>
        <v>3.25</v>
      </c>
      <c r="S3065" s="23">
        <f>AVERAGE(Tabela11[[#This Row],[2.º Ano]],Tabela11[[#This Row],[2.º Ano2]],Tabela11[[#This Row],[2.º Ano3]],Tabela11[[#This Row],[2.º Ano4]])</f>
        <v>6.25</v>
      </c>
      <c r="T3065" s="23">
        <f>AVERAGE(Tabela11[[#This Row],[3.º Ano]],Tabela11[[#This Row],[3.º Ano2]],Tabela11[[#This Row],[3.º Ano3]],Tabela11[[#This Row],[3.º Ano4]])</f>
        <v>4.75</v>
      </c>
      <c r="U3065" s="23">
        <f>AVERAGE(Tabela11[[#This Row],[4.º Ano]],Tabela11[[#This Row],[4.º Ano2]],Tabela11[[#This Row],[4.º Ano3]],Tabela11[[#This Row],[4.º Ano4]])</f>
        <v>3.75</v>
      </c>
      <c r="V3065" s="23">
        <f>AVERAGE(Tabela11[[#This Row],[1º Ano]],Tabela11[[#This Row],[2º Ano]],Tabela11[[#This Row],[3º Ano]],Tabela11[[#This Row],[4º Ano]])</f>
        <v>4.5</v>
      </c>
      <c r="W3065" s="9"/>
      <c r="X3065" s="9"/>
    </row>
    <row r="3066" spans="1:24" ht="15.6" x14ac:dyDescent="0.3">
      <c r="A3066" s="1" t="str">
        <f>Tabela6[[#This Row],[id_escola]]</f>
        <v>1609</v>
      </c>
      <c r="B3066" s="9">
        <v>6</v>
      </c>
      <c r="C3066" s="9">
        <v>3</v>
      </c>
      <c r="D3066" s="9">
        <v>8</v>
      </c>
      <c r="E3066" s="9">
        <v>3</v>
      </c>
      <c r="F3066" s="9">
        <v>3</v>
      </c>
      <c r="G3066" s="9">
        <v>8</v>
      </c>
      <c r="H3066" s="9">
        <v>4</v>
      </c>
      <c r="I3066" s="9">
        <v>9</v>
      </c>
      <c r="J3066" s="9">
        <v>5</v>
      </c>
      <c r="K3066" s="9">
        <v>4</v>
      </c>
      <c r="L3066" s="9">
        <v>6</v>
      </c>
      <c r="M3066" s="9">
        <v>3</v>
      </c>
      <c r="N3066" s="9">
        <v>8</v>
      </c>
      <c r="O3066" s="9">
        <v>7</v>
      </c>
      <c r="P3066" s="9">
        <v>3</v>
      </c>
      <c r="Q3066" s="9">
        <v>5</v>
      </c>
      <c r="R3066" s="23">
        <f>AVERAGE(Tabela11[[#This Row],[1.º Ano]],Tabela11[[#This Row],[1.º Ano2]],Tabela11[[#This Row],[1.º Ano3]],Tabela11[[#This Row],[1.º Ano4]])</f>
        <v>5.5</v>
      </c>
      <c r="S3066" s="23">
        <f>AVERAGE(Tabela11[[#This Row],[2.º Ano]],Tabela11[[#This Row],[2.º Ano2]],Tabela11[[#This Row],[2.º Ano3]],Tabela11[[#This Row],[2.º Ano4]])</f>
        <v>5.5</v>
      </c>
      <c r="T3066" s="23">
        <f>AVERAGE(Tabela11[[#This Row],[3.º Ano]],Tabela11[[#This Row],[3.º Ano2]],Tabela11[[#This Row],[3.º Ano3]],Tabela11[[#This Row],[3.º Ano4]])</f>
        <v>5.25</v>
      </c>
      <c r="U3066" s="23">
        <f>AVERAGE(Tabela11[[#This Row],[4.º Ano]],Tabela11[[#This Row],[4.º Ano2]],Tabela11[[#This Row],[4.º Ano3]],Tabela11[[#This Row],[4.º Ano4]])</f>
        <v>5</v>
      </c>
      <c r="V3066" s="23">
        <f>AVERAGE(Tabela11[[#This Row],[1º Ano]],Tabela11[[#This Row],[2º Ano]],Tabela11[[#This Row],[3º Ano]],Tabela11[[#This Row],[4º Ano]])</f>
        <v>5.3125</v>
      </c>
      <c r="W3066" s="9"/>
      <c r="X3066" s="9"/>
    </row>
    <row r="3067" spans="1:24" ht="15.6" x14ac:dyDescent="0.3">
      <c r="A3067" s="1" t="str">
        <f>Tabela6[[#This Row],[id_escola]]</f>
        <v>1609</v>
      </c>
      <c r="B3067" s="9">
        <v>8</v>
      </c>
      <c r="C3067" s="9">
        <v>7</v>
      </c>
      <c r="D3067" s="9">
        <v>7</v>
      </c>
      <c r="E3067" s="9">
        <v>11</v>
      </c>
      <c r="F3067" s="9">
        <v>5</v>
      </c>
      <c r="G3067" s="9">
        <v>12</v>
      </c>
      <c r="H3067" s="9">
        <v>7</v>
      </c>
      <c r="I3067" s="9">
        <v>8</v>
      </c>
      <c r="J3067" s="9">
        <v>6</v>
      </c>
      <c r="K3067" s="9">
        <v>8</v>
      </c>
      <c r="L3067" s="9">
        <v>12</v>
      </c>
      <c r="M3067" s="9">
        <v>8</v>
      </c>
      <c r="N3067" s="9">
        <v>9</v>
      </c>
      <c r="O3067" s="9">
        <v>7</v>
      </c>
      <c r="P3067" s="9">
        <v>7</v>
      </c>
      <c r="Q3067" s="9">
        <v>11</v>
      </c>
      <c r="R3067" s="23">
        <f>AVERAGE(Tabela11[[#This Row],[1.º Ano]],Tabela11[[#This Row],[1.º Ano2]],Tabela11[[#This Row],[1.º Ano3]],Tabela11[[#This Row],[1.º Ano4]])</f>
        <v>7</v>
      </c>
      <c r="S3067" s="23">
        <f>AVERAGE(Tabela11[[#This Row],[2.º Ano]],Tabela11[[#This Row],[2.º Ano2]],Tabela11[[#This Row],[2.º Ano3]],Tabela11[[#This Row],[2.º Ano4]])</f>
        <v>8.5</v>
      </c>
      <c r="T3067" s="23">
        <f>AVERAGE(Tabela11[[#This Row],[3.º Ano]],Tabela11[[#This Row],[3.º Ano2]],Tabela11[[#This Row],[3.º Ano3]],Tabela11[[#This Row],[3.º Ano4]])</f>
        <v>8.25</v>
      </c>
      <c r="U3067" s="23">
        <f>AVERAGE(Tabela11[[#This Row],[4.º Ano]],Tabela11[[#This Row],[4.º Ano2]],Tabela11[[#This Row],[4.º Ano3]],Tabela11[[#This Row],[4.º Ano4]])</f>
        <v>9.5</v>
      </c>
      <c r="V3067" s="23">
        <f>AVERAGE(Tabela11[[#This Row],[1º Ano]],Tabela11[[#This Row],[2º Ano]],Tabela11[[#This Row],[3º Ano]],Tabela11[[#This Row],[4º Ano]])</f>
        <v>8.3125</v>
      </c>
      <c r="W3067" s="9"/>
      <c r="X3067" s="9"/>
    </row>
    <row r="3068" spans="1:24" ht="15.6" x14ac:dyDescent="0.3">
      <c r="A3068" s="1" t="str">
        <f>Tabela6[[#This Row],[id_escola]]</f>
        <v>1609</v>
      </c>
      <c r="B3068" s="9">
        <v>9</v>
      </c>
      <c r="C3068" s="9">
        <v>10</v>
      </c>
      <c r="D3068" s="9">
        <v>9</v>
      </c>
      <c r="E3068" s="9">
        <v>10</v>
      </c>
      <c r="F3068" s="9">
        <v>9</v>
      </c>
      <c r="G3068" s="9">
        <v>10</v>
      </c>
      <c r="H3068" s="9">
        <v>7</v>
      </c>
      <c r="I3068" s="9">
        <v>10</v>
      </c>
      <c r="J3068" s="9">
        <v>9</v>
      </c>
      <c r="K3068" s="9">
        <v>10</v>
      </c>
      <c r="L3068" s="9">
        <v>10</v>
      </c>
      <c r="M3068" s="9">
        <v>6</v>
      </c>
      <c r="N3068" s="9">
        <v>4</v>
      </c>
      <c r="O3068" s="9">
        <v>10</v>
      </c>
      <c r="P3068" s="9">
        <v>8</v>
      </c>
      <c r="Q3068" s="9">
        <v>12</v>
      </c>
      <c r="R3068" s="23">
        <f>AVERAGE(Tabela11[[#This Row],[1.º Ano]],Tabela11[[#This Row],[1.º Ano2]],Tabela11[[#This Row],[1.º Ano3]],Tabela11[[#This Row],[1.º Ano4]])</f>
        <v>7.75</v>
      </c>
      <c r="S3068" s="23">
        <f>AVERAGE(Tabela11[[#This Row],[2.º Ano]],Tabela11[[#This Row],[2.º Ano2]],Tabela11[[#This Row],[2.º Ano3]],Tabela11[[#This Row],[2.º Ano4]])</f>
        <v>10</v>
      </c>
      <c r="T3068" s="23">
        <f>AVERAGE(Tabela11[[#This Row],[3.º Ano]],Tabela11[[#This Row],[3.º Ano2]],Tabela11[[#This Row],[3.º Ano3]],Tabela11[[#This Row],[3.º Ano4]])</f>
        <v>8.5</v>
      </c>
      <c r="U3068" s="23">
        <f>AVERAGE(Tabela11[[#This Row],[4.º Ano]],Tabela11[[#This Row],[4.º Ano2]],Tabela11[[#This Row],[4.º Ano3]],Tabela11[[#This Row],[4.º Ano4]])</f>
        <v>9.5</v>
      </c>
      <c r="V3068" s="23">
        <f>AVERAGE(Tabela11[[#This Row],[1º Ano]],Tabela11[[#This Row],[2º Ano]],Tabela11[[#This Row],[3º Ano]],Tabela11[[#This Row],[4º Ano]])</f>
        <v>8.9375</v>
      </c>
      <c r="W3068" s="9"/>
      <c r="X3068" s="9"/>
    </row>
    <row r="3069" spans="1:24" ht="15.6" x14ac:dyDescent="0.3">
      <c r="A3069" s="1" t="str">
        <f>Tabela6[[#This Row],[id_escola]]</f>
        <v>1610</v>
      </c>
      <c r="B3069" s="9">
        <v>44</v>
      </c>
      <c r="C3069" s="9">
        <v>45</v>
      </c>
      <c r="D3069" s="9">
        <v>40</v>
      </c>
      <c r="E3069" s="9">
        <v>46</v>
      </c>
      <c r="F3069" s="9">
        <v>45</v>
      </c>
      <c r="G3069" s="9">
        <v>45</v>
      </c>
      <c r="H3069" s="9">
        <v>47</v>
      </c>
      <c r="I3069" s="9">
        <v>41</v>
      </c>
      <c r="J3069" s="9">
        <v>24</v>
      </c>
      <c r="K3069" s="9">
        <v>43</v>
      </c>
      <c r="L3069" s="9">
        <v>45</v>
      </c>
      <c r="M3069" s="9">
        <v>45</v>
      </c>
      <c r="N3069" s="9">
        <v>44</v>
      </c>
      <c r="O3069" s="9">
        <v>25</v>
      </c>
      <c r="P3069" s="9">
        <v>57</v>
      </c>
      <c r="Q3069" s="9">
        <v>52</v>
      </c>
      <c r="R3069" s="23">
        <f>AVERAGE(Tabela11[[#This Row],[1.º Ano]],Tabela11[[#This Row],[1.º Ano2]],Tabela11[[#This Row],[1.º Ano3]],Tabela11[[#This Row],[1.º Ano4]])</f>
        <v>39.25</v>
      </c>
      <c r="S3069" s="23">
        <f>AVERAGE(Tabela11[[#This Row],[2.º Ano]],Tabela11[[#This Row],[2.º Ano2]],Tabela11[[#This Row],[2.º Ano3]],Tabela11[[#This Row],[2.º Ano4]])</f>
        <v>39.5</v>
      </c>
      <c r="T3069" s="23">
        <f>AVERAGE(Tabela11[[#This Row],[3.º Ano]],Tabela11[[#This Row],[3.º Ano2]],Tabela11[[#This Row],[3.º Ano3]],Tabela11[[#This Row],[3.º Ano4]])</f>
        <v>47.25</v>
      </c>
      <c r="U3069" s="23">
        <f>AVERAGE(Tabela11[[#This Row],[4.º Ano]],Tabela11[[#This Row],[4.º Ano2]],Tabela11[[#This Row],[4.º Ano3]],Tabela11[[#This Row],[4.º Ano4]])</f>
        <v>46</v>
      </c>
      <c r="V3069" s="23">
        <f>AVERAGE(Tabela11[[#This Row],[1º Ano]],Tabela11[[#This Row],[2º Ano]],Tabela11[[#This Row],[3º Ano]],Tabela11[[#This Row],[4º Ano]])</f>
        <v>43</v>
      </c>
      <c r="W3069" s="9"/>
      <c r="X3069" s="9"/>
    </row>
    <row r="3070" spans="1:24" ht="15.6" x14ac:dyDescent="0.3">
      <c r="A3070" s="1" t="str">
        <f>Tabela6[[#This Row],[id_escola]]</f>
        <v>1610</v>
      </c>
      <c r="B3070" s="9">
        <v>45</v>
      </c>
      <c r="C3070" s="9">
        <v>71</v>
      </c>
      <c r="D3070" s="9">
        <v>61</v>
      </c>
      <c r="E3070" s="9">
        <v>82</v>
      </c>
      <c r="F3070" s="9">
        <v>73</v>
      </c>
      <c r="G3070" s="9">
        <v>45</v>
      </c>
      <c r="H3070" s="9">
        <v>61</v>
      </c>
      <c r="I3070" s="9">
        <v>67</v>
      </c>
      <c r="J3070" s="9">
        <v>64</v>
      </c>
      <c r="K3070" s="9">
        <v>67</v>
      </c>
      <c r="L3070" s="9">
        <v>58</v>
      </c>
      <c r="M3070" s="9">
        <v>73</v>
      </c>
      <c r="N3070" s="9">
        <v>78</v>
      </c>
      <c r="O3070" s="9">
        <v>67</v>
      </c>
      <c r="P3070" s="9">
        <v>63</v>
      </c>
      <c r="Q3070" s="9">
        <v>62</v>
      </c>
      <c r="R3070" s="23">
        <f>AVERAGE(Tabela11[[#This Row],[1.º Ano]],Tabela11[[#This Row],[1.º Ano2]],Tabela11[[#This Row],[1.º Ano3]],Tabela11[[#This Row],[1.º Ano4]])</f>
        <v>65</v>
      </c>
      <c r="S3070" s="23">
        <f>AVERAGE(Tabela11[[#This Row],[2.º Ano]],Tabela11[[#This Row],[2.º Ano2]],Tabela11[[#This Row],[2.º Ano3]],Tabela11[[#This Row],[2.º Ano4]])</f>
        <v>62.5</v>
      </c>
      <c r="T3070" s="23">
        <f>AVERAGE(Tabela11[[#This Row],[3.º Ano]],Tabela11[[#This Row],[3.º Ano2]],Tabela11[[#This Row],[3.º Ano3]],Tabela11[[#This Row],[3.º Ano4]])</f>
        <v>60.75</v>
      </c>
      <c r="U3070" s="23">
        <f>AVERAGE(Tabela11[[#This Row],[4.º Ano]],Tabela11[[#This Row],[4.º Ano2]],Tabela11[[#This Row],[4.º Ano3]],Tabela11[[#This Row],[4.º Ano4]])</f>
        <v>71</v>
      </c>
      <c r="V3070" s="23">
        <f>AVERAGE(Tabela11[[#This Row],[1º Ano]],Tabela11[[#This Row],[2º Ano]],Tabela11[[#This Row],[3º Ano]],Tabela11[[#This Row],[4º Ano]])</f>
        <v>64.8125</v>
      </c>
      <c r="W3070" s="9"/>
      <c r="X3070" s="9"/>
    </row>
    <row r="3071" spans="1:24" ht="15.6" x14ac:dyDescent="0.3">
      <c r="A3071" s="1" t="str">
        <f>Tabela6[[#This Row],[id_escola]]</f>
        <v>1610</v>
      </c>
      <c r="B3071" s="9">
        <v>0</v>
      </c>
      <c r="C3071" s="9">
        <v>0</v>
      </c>
      <c r="D3071" s="9">
        <v>0</v>
      </c>
      <c r="E3071" s="9">
        <v>0</v>
      </c>
      <c r="F3071" s="9">
        <v>7</v>
      </c>
      <c r="G3071" s="9">
        <v>13</v>
      </c>
      <c r="H3071" s="9">
        <v>13</v>
      </c>
      <c r="I3071" s="9">
        <v>4</v>
      </c>
      <c r="J3071" s="9">
        <v>7</v>
      </c>
      <c r="K3071" s="9">
        <v>12</v>
      </c>
      <c r="L3071" s="9">
        <v>18</v>
      </c>
      <c r="M3071" s="9">
        <v>23</v>
      </c>
      <c r="N3071" s="9">
        <v>9</v>
      </c>
      <c r="O3071" s="9">
        <v>7</v>
      </c>
      <c r="P3071" s="9">
        <v>14</v>
      </c>
      <c r="Q3071" s="9">
        <v>18</v>
      </c>
      <c r="R3071" s="23">
        <f>AVERAGE(Tabela11[[#This Row],[1.º Ano]],Tabela11[[#This Row],[1.º Ano2]],Tabela11[[#This Row],[1.º Ano3]],Tabela11[[#This Row],[1.º Ano4]])</f>
        <v>5.75</v>
      </c>
      <c r="S3071" s="23">
        <f>AVERAGE(Tabela11[[#This Row],[2.º Ano]],Tabela11[[#This Row],[2.º Ano2]],Tabela11[[#This Row],[2.º Ano3]],Tabela11[[#This Row],[2.º Ano4]])</f>
        <v>8</v>
      </c>
      <c r="T3071" s="23">
        <f>AVERAGE(Tabela11[[#This Row],[3.º Ano]],Tabela11[[#This Row],[3.º Ano2]],Tabela11[[#This Row],[3.º Ano3]],Tabela11[[#This Row],[3.º Ano4]])</f>
        <v>11.25</v>
      </c>
      <c r="U3071" s="23">
        <f>AVERAGE(Tabela11[[#This Row],[4.º Ano]],Tabela11[[#This Row],[4.º Ano2]],Tabela11[[#This Row],[4.º Ano3]],Tabela11[[#This Row],[4.º Ano4]])</f>
        <v>11.25</v>
      </c>
      <c r="V3071" s="23">
        <f>AVERAGE(Tabela11[[#This Row],[1º Ano]],Tabela11[[#This Row],[2º Ano]],Tabela11[[#This Row],[3º Ano]],Tabela11[[#This Row],[4º Ano]])</f>
        <v>9.0625</v>
      </c>
      <c r="W3071" s="9"/>
      <c r="X3071" s="9"/>
    </row>
    <row r="3072" spans="1:24" ht="15.6" x14ac:dyDescent="0.3">
      <c r="A3072" s="1" t="str">
        <f>Tabela6[[#This Row],[id_escola]]</f>
        <v>1610</v>
      </c>
      <c r="B3072" s="9">
        <v>45</v>
      </c>
      <c r="C3072" s="9">
        <v>42</v>
      </c>
      <c r="D3072" s="9">
        <v>43</v>
      </c>
      <c r="E3072" s="9">
        <v>41</v>
      </c>
      <c r="F3072" s="9">
        <v>42</v>
      </c>
      <c r="G3072" s="9">
        <v>44</v>
      </c>
      <c r="H3072" s="9">
        <v>42</v>
      </c>
      <c r="I3072" s="9">
        <v>47</v>
      </c>
      <c r="J3072" s="9">
        <v>66</v>
      </c>
      <c r="K3072" s="9">
        <v>57</v>
      </c>
      <c r="L3072" s="9">
        <v>41</v>
      </c>
      <c r="M3072" s="9">
        <v>42</v>
      </c>
      <c r="N3072" s="9">
        <v>40</v>
      </c>
      <c r="O3072" s="9">
        <v>81</v>
      </c>
      <c r="P3072" s="9">
        <v>63</v>
      </c>
      <c r="Q3072" s="9">
        <v>40</v>
      </c>
      <c r="R3072" s="23">
        <f>AVERAGE(Tabela11[[#This Row],[1.º Ano]],Tabela11[[#This Row],[1.º Ano2]],Tabela11[[#This Row],[1.º Ano3]],Tabela11[[#This Row],[1.º Ano4]])</f>
        <v>48.25</v>
      </c>
      <c r="S3072" s="23">
        <f>AVERAGE(Tabela11[[#This Row],[2.º Ano]],Tabela11[[#This Row],[2.º Ano2]],Tabela11[[#This Row],[2.º Ano3]],Tabela11[[#This Row],[2.º Ano4]])</f>
        <v>56</v>
      </c>
      <c r="T3072" s="23">
        <f>AVERAGE(Tabela11[[#This Row],[3.º Ano]],Tabela11[[#This Row],[3.º Ano2]],Tabela11[[#This Row],[3.º Ano3]],Tabela11[[#This Row],[3.º Ano4]])</f>
        <v>47.25</v>
      </c>
      <c r="U3072" s="23">
        <f>AVERAGE(Tabela11[[#This Row],[4.º Ano]],Tabela11[[#This Row],[4.º Ano2]],Tabela11[[#This Row],[4.º Ano3]],Tabela11[[#This Row],[4.º Ano4]])</f>
        <v>42.5</v>
      </c>
      <c r="V3072" s="23">
        <f>AVERAGE(Tabela11[[#This Row],[1º Ano]],Tabela11[[#This Row],[2º Ano]],Tabela11[[#This Row],[3º Ano]],Tabela11[[#This Row],[4º Ano]])</f>
        <v>48.5</v>
      </c>
      <c r="W3072" s="9"/>
      <c r="X3072" s="9"/>
    </row>
    <row r="3073" spans="1:24" ht="15.6" x14ac:dyDescent="0.3">
      <c r="A3073" s="1" t="str">
        <f>Tabela6[[#This Row],[id_escola]]</f>
        <v>1610</v>
      </c>
      <c r="B3073" s="9">
        <v>24</v>
      </c>
      <c r="C3073" s="9">
        <v>25</v>
      </c>
      <c r="D3073" s="9">
        <v>25</v>
      </c>
      <c r="E3073" s="9">
        <v>22</v>
      </c>
      <c r="F3073" s="9">
        <v>19</v>
      </c>
      <c r="G3073" s="9">
        <v>27</v>
      </c>
      <c r="H3073" s="9">
        <v>25</v>
      </c>
      <c r="I3073" s="9">
        <v>25</v>
      </c>
      <c r="J3073" s="9">
        <v>23</v>
      </c>
      <c r="K3073" s="9">
        <v>17</v>
      </c>
      <c r="L3073" s="9">
        <v>25</v>
      </c>
      <c r="M3073" s="9">
        <v>25</v>
      </c>
      <c r="N3073" s="9">
        <v>25</v>
      </c>
      <c r="O3073" s="9">
        <v>24</v>
      </c>
      <c r="P3073" s="9">
        <v>18</v>
      </c>
      <c r="Q3073" s="9">
        <v>25</v>
      </c>
      <c r="R3073" s="23">
        <f>AVERAGE(Tabela11[[#This Row],[1.º Ano]],Tabela11[[#This Row],[1.º Ano2]],Tabela11[[#This Row],[1.º Ano3]],Tabela11[[#This Row],[1.º Ano4]])</f>
        <v>22.75</v>
      </c>
      <c r="S3073" s="23">
        <f>AVERAGE(Tabela11[[#This Row],[2.º Ano]],Tabela11[[#This Row],[2.º Ano2]],Tabela11[[#This Row],[2.º Ano3]],Tabela11[[#This Row],[2.º Ano4]])</f>
        <v>23.25</v>
      </c>
      <c r="T3073" s="23">
        <f>AVERAGE(Tabela11[[#This Row],[3.º Ano]],Tabela11[[#This Row],[3.º Ano2]],Tabela11[[#This Row],[3.º Ano3]],Tabela11[[#This Row],[3.º Ano4]])</f>
        <v>23.25</v>
      </c>
      <c r="U3073" s="23">
        <f>AVERAGE(Tabela11[[#This Row],[4.º Ano]],Tabela11[[#This Row],[4.º Ano2]],Tabela11[[#This Row],[4.º Ano3]],Tabela11[[#This Row],[4.º Ano4]])</f>
        <v>24.25</v>
      </c>
      <c r="V3073" s="23">
        <f>AVERAGE(Tabela11[[#This Row],[1º Ano]],Tabela11[[#This Row],[2º Ano]],Tabela11[[#This Row],[3º Ano]],Tabela11[[#This Row],[4º Ano]])</f>
        <v>23.375</v>
      </c>
      <c r="W3073" s="9"/>
      <c r="X3073" s="9"/>
    </row>
    <row r="3074" spans="1:24" ht="15.6" x14ac:dyDescent="0.3">
      <c r="A3074" s="1" t="str">
        <f>Tabela6[[#This Row],[id_escola]]</f>
        <v>1617</v>
      </c>
      <c r="B3074" s="9">
        <v>0</v>
      </c>
      <c r="C3074" s="9">
        <v>17</v>
      </c>
      <c r="D3074" s="9">
        <v>22</v>
      </c>
      <c r="E3074" s="9">
        <v>16</v>
      </c>
      <c r="F3074" s="9">
        <v>16</v>
      </c>
      <c r="G3074" s="9">
        <v>0</v>
      </c>
      <c r="H3074" s="9">
        <v>14</v>
      </c>
      <c r="I3074" s="9">
        <v>17</v>
      </c>
      <c r="J3074" s="9">
        <v>15</v>
      </c>
      <c r="K3074" s="9">
        <v>16</v>
      </c>
      <c r="L3074" s="9">
        <v>0</v>
      </c>
      <c r="M3074" s="9">
        <v>14</v>
      </c>
      <c r="N3074" s="9">
        <v>13</v>
      </c>
      <c r="O3074" s="9">
        <v>15</v>
      </c>
      <c r="P3074" s="9">
        <v>16</v>
      </c>
      <c r="Q3074" s="9">
        <v>0</v>
      </c>
      <c r="R3074" s="23">
        <f>AVERAGE(Tabela11[[#This Row],[1.º Ano]],Tabela11[[#This Row],[1.º Ano2]],Tabela11[[#This Row],[1.º Ano3]],Tabela11[[#This Row],[1.º Ano4]])</f>
        <v>11</v>
      </c>
      <c r="S3074" s="23">
        <f>AVERAGE(Tabela11[[#This Row],[2.º Ano]],Tabela11[[#This Row],[2.º Ano2]],Tabela11[[#This Row],[2.º Ano3]],Tabela11[[#This Row],[2.º Ano4]])</f>
        <v>12</v>
      </c>
      <c r="T3074" s="23">
        <f>AVERAGE(Tabela11[[#This Row],[3.º Ano]],Tabela11[[#This Row],[3.º Ano2]],Tabela11[[#This Row],[3.º Ano3]],Tabela11[[#This Row],[3.º Ano4]])</f>
        <v>13</v>
      </c>
      <c r="U3074" s="23">
        <f>AVERAGE(Tabela11[[#This Row],[4.º Ano]],Tabela11[[#This Row],[4.º Ano2]],Tabela11[[#This Row],[4.º Ano3]],Tabela11[[#This Row],[4.º Ano4]])</f>
        <v>11.75</v>
      </c>
      <c r="V3074" s="23">
        <f>AVERAGE(Tabela11[[#This Row],[1º Ano]],Tabela11[[#This Row],[2º Ano]],Tabela11[[#This Row],[3º Ano]],Tabela11[[#This Row],[4º Ano]])</f>
        <v>11.9375</v>
      </c>
      <c r="W3074" s="9"/>
      <c r="X3074" s="9"/>
    </row>
    <row r="3075" spans="1:24" ht="15.6" x14ac:dyDescent="0.3">
      <c r="A3075" s="1" t="str">
        <f>Tabela6[[#This Row],[id_escola]]</f>
        <v>1611</v>
      </c>
      <c r="B3075" s="9">
        <v>15</v>
      </c>
      <c r="C3075" s="9">
        <v>11</v>
      </c>
      <c r="D3075" s="9">
        <v>15</v>
      </c>
      <c r="E3075" s="9">
        <v>23</v>
      </c>
      <c r="F3075" s="9">
        <v>13</v>
      </c>
      <c r="G3075" s="9">
        <v>20</v>
      </c>
      <c r="H3075" s="9">
        <v>7</v>
      </c>
      <c r="I3075" s="9">
        <v>15</v>
      </c>
      <c r="J3075" s="9">
        <v>12</v>
      </c>
      <c r="K3075" s="9">
        <v>12</v>
      </c>
      <c r="L3075" s="9">
        <v>19</v>
      </c>
      <c r="M3075" s="9">
        <v>8</v>
      </c>
      <c r="N3075" s="9">
        <v>10</v>
      </c>
      <c r="O3075" s="9">
        <v>11</v>
      </c>
      <c r="P3075" s="9">
        <v>15</v>
      </c>
      <c r="Q3075" s="9">
        <v>16</v>
      </c>
      <c r="R3075" s="23">
        <f>AVERAGE(Tabela11[[#This Row],[1.º Ano]],Tabela11[[#This Row],[1.º Ano2]],Tabela11[[#This Row],[1.º Ano3]],Tabela11[[#This Row],[1.º Ano4]])</f>
        <v>12.5</v>
      </c>
      <c r="S3075" s="23">
        <f>AVERAGE(Tabela11[[#This Row],[2.º Ano]],Tabela11[[#This Row],[2.º Ano2]],Tabela11[[#This Row],[2.º Ano3]],Tabela11[[#This Row],[2.º Ano4]])</f>
        <v>13.5</v>
      </c>
      <c r="T3075" s="23">
        <f>AVERAGE(Tabela11[[#This Row],[3.º Ano]],Tabela11[[#This Row],[3.º Ano2]],Tabela11[[#This Row],[3.º Ano3]],Tabela11[[#This Row],[3.º Ano4]])</f>
        <v>14</v>
      </c>
      <c r="U3075" s="23">
        <f>AVERAGE(Tabela11[[#This Row],[4.º Ano]],Tabela11[[#This Row],[4.º Ano2]],Tabela11[[#This Row],[4.º Ano3]],Tabela11[[#This Row],[4.º Ano4]])</f>
        <v>15.5</v>
      </c>
      <c r="V3075" s="23">
        <f>AVERAGE(Tabela11[[#This Row],[1º Ano]],Tabela11[[#This Row],[2º Ano]],Tabela11[[#This Row],[3º Ano]],Tabela11[[#This Row],[4º Ano]])</f>
        <v>13.875</v>
      </c>
      <c r="W3075" s="9"/>
      <c r="X3075" s="9"/>
    </row>
    <row r="3076" spans="1:24" ht="15.6" x14ac:dyDescent="0.3">
      <c r="A3076" s="1" t="str">
        <f>Tabela6[[#This Row],[id_escola]]</f>
        <v>1611</v>
      </c>
      <c r="B3076" s="9">
        <v>46</v>
      </c>
      <c r="C3076" s="9">
        <v>56</v>
      </c>
      <c r="D3076" s="9">
        <v>38</v>
      </c>
      <c r="E3076" s="9">
        <v>40</v>
      </c>
      <c r="F3076" s="9">
        <v>35</v>
      </c>
      <c r="G3076" s="9">
        <v>48</v>
      </c>
      <c r="H3076" s="9">
        <v>54</v>
      </c>
      <c r="I3076" s="9">
        <v>40</v>
      </c>
      <c r="J3076" s="9">
        <v>46</v>
      </c>
      <c r="K3076" s="9">
        <v>35</v>
      </c>
      <c r="L3076" s="9">
        <v>51</v>
      </c>
      <c r="M3076" s="9">
        <v>51</v>
      </c>
      <c r="N3076" s="9">
        <v>38</v>
      </c>
      <c r="O3076" s="9">
        <v>50</v>
      </c>
      <c r="P3076" s="9">
        <v>36</v>
      </c>
      <c r="Q3076" s="9">
        <v>53</v>
      </c>
      <c r="R3076" s="23">
        <f>AVERAGE(Tabela11[[#This Row],[1.º Ano]],Tabela11[[#This Row],[1.º Ano2]],Tabela11[[#This Row],[1.º Ano3]],Tabela11[[#This Row],[1.º Ano4]])</f>
        <v>41.25</v>
      </c>
      <c r="S3076" s="23">
        <f>AVERAGE(Tabela11[[#This Row],[2.º Ano]],Tabela11[[#This Row],[2.º Ano2]],Tabela11[[#This Row],[2.º Ano3]],Tabela11[[#This Row],[2.º Ano4]])</f>
        <v>47.25</v>
      </c>
      <c r="T3076" s="23">
        <f>AVERAGE(Tabela11[[#This Row],[3.º Ano]],Tabela11[[#This Row],[3.º Ano2]],Tabela11[[#This Row],[3.º Ano3]],Tabela11[[#This Row],[3.º Ano4]])</f>
        <v>44.75</v>
      </c>
      <c r="U3076" s="23">
        <f>AVERAGE(Tabela11[[#This Row],[4.º Ano]],Tabela11[[#This Row],[4.º Ano2]],Tabela11[[#This Row],[4.º Ano3]],Tabela11[[#This Row],[4.º Ano4]])</f>
        <v>46</v>
      </c>
      <c r="V3076" s="23">
        <f>AVERAGE(Tabela11[[#This Row],[1º Ano]],Tabela11[[#This Row],[2º Ano]],Tabela11[[#This Row],[3º Ano]],Tabela11[[#This Row],[4º Ano]])</f>
        <v>44.8125</v>
      </c>
      <c r="W3076" s="9"/>
      <c r="X3076" s="9"/>
    </row>
    <row r="3077" spans="1:24" ht="15.6" x14ac:dyDescent="0.3">
      <c r="A3077" s="1" t="str">
        <f>Tabela6[[#This Row],[id_escola]]</f>
        <v>1612</v>
      </c>
      <c r="B3077" s="9">
        <v>25</v>
      </c>
      <c r="C3077" s="9">
        <v>39</v>
      </c>
      <c r="D3077" s="9">
        <v>28</v>
      </c>
      <c r="E3077" s="9">
        <v>25</v>
      </c>
      <c r="F3077" s="9">
        <v>24</v>
      </c>
      <c r="G3077" s="9">
        <v>36</v>
      </c>
      <c r="H3077" s="9">
        <v>37</v>
      </c>
      <c r="I3077" s="9">
        <v>30</v>
      </c>
      <c r="J3077" s="9">
        <v>39</v>
      </c>
      <c r="K3077" s="9">
        <v>25</v>
      </c>
      <c r="L3077" s="9">
        <v>35</v>
      </c>
      <c r="M3077" s="9">
        <v>34</v>
      </c>
      <c r="N3077" s="9">
        <v>35</v>
      </c>
      <c r="O3077" s="9">
        <v>43</v>
      </c>
      <c r="P3077" s="9">
        <v>24</v>
      </c>
      <c r="Q3077" s="9">
        <v>35</v>
      </c>
      <c r="R3077" s="23">
        <f>AVERAGE(Tabela11[[#This Row],[1.º Ano]],Tabela11[[#This Row],[1.º Ano2]],Tabela11[[#This Row],[1.º Ano3]],Tabela11[[#This Row],[1.º Ano4]])</f>
        <v>30.75</v>
      </c>
      <c r="S3077" s="23">
        <f>AVERAGE(Tabela11[[#This Row],[2.º Ano]],Tabela11[[#This Row],[2.º Ano2]],Tabela11[[#This Row],[2.º Ano3]],Tabela11[[#This Row],[2.º Ano4]])</f>
        <v>35.75</v>
      </c>
      <c r="T3077" s="23">
        <f>AVERAGE(Tabela11[[#This Row],[3.º Ano]],Tabela11[[#This Row],[3.º Ano2]],Tabela11[[#This Row],[3.º Ano3]],Tabela11[[#This Row],[3.º Ano4]])</f>
        <v>31</v>
      </c>
      <c r="U3077" s="23">
        <f>AVERAGE(Tabela11[[#This Row],[4.º Ano]],Tabela11[[#This Row],[4.º Ano2]],Tabela11[[#This Row],[4.º Ano3]],Tabela11[[#This Row],[4.º Ano4]])</f>
        <v>31</v>
      </c>
      <c r="V3077" s="23">
        <f>AVERAGE(Tabela11[[#This Row],[1º Ano]],Tabela11[[#This Row],[2º Ano]],Tabela11[[#This Row],[3º Ano]],Tabela11[[#This Row],[4º Ano]])</f>
        <v>32.125</v>
      </c>
      <c r="W3077" s="9"/>
      <c r="X3077" s="9"/>
    </row>
    <row r="3078" spans="1:24" ht="15.6" x14ac:dyDescent="0.3">
      <c r="A3078" s="1" t="str">
        <f>Tabela6[[#This Row],[id_escola]]</f>
        <v>1612</v>
      </c>
      <c r="B3078" s="9">
        <v>9</v>
      </c>
      <c r="C3078" s="9">
        <v>10</v>
      </c>
      <c r="D3078" s="9">
        <v>9</v>
      </c>
      <c r="E3078" s="9">
        <v>12</v>
      </c>
      <c r="F3078" s="9">
        <v>6</v>
      </c>
      <c r="G3078" s="9">
        <v>11</v>
      </c>
      <c r="H3078" s="9">
        <v>5</v>
      </c>
      <c r="I3078" s="9">
        <v>9</v>
      </c>
      <c r="J3078" s="9">
        <v>9</v>
      </c>
      <c r="K3078" s="9">
        <v>9</v>
      </c>
      <c r="L3078" s="9">
        <v>9</v>
      </c>
      <c r="M3078" s="9">
        <v>5</v>
      </c>
      <c r="N3078" s="9">
        <v>10</v>
      </c>
      <c r="O3078" s="9">
        <v>9</v>
      </c>
      <c r="P3078" s="9">
        <v>8</v>
      </c>
      <c r="Q3078" s="9">
        <v>9</v>
      </c>
      <c r="R3078" s="23">
        <f>AVERAGE(Tabela11[[#This Row],[1.º Ano]],Tabela11[[#This Row],[1.º Ano2]],Tabela11[[#This Row],[1.º Ano3]],Tabela11[[#This Row],[1.º Ano4]])</f>
        <v>8.5</v>
      </c>
      <c r="S3078" s="23">
        <f>AVERAGE(Tabela11[[#This Row],[2.º Ano]],Tabela11[[#This Row],[2.º Ano2]],Tabela11[[#This Row],[2.º Ano3]],Tabela11[[#This Row],[2.º Ano4]])</f>
        <v>9.75</v>
      </c>
      <c r="T3078" s="23">
        <f>AVERAGE(Tabela11[[#This Row],[3.º Ano]],Tabela11[[#This Row],[3.º Ano2]],Tabela11[[#This Row],[3.º Ano3]],Tabela11[[#This Row],[3.º Ano4]])</f>
        <v>7.75</v>
      </c>
      <c r="U3078" s="23">
        <f>AVERAGE(Tabela11[[#This Row],[4.º Ano]],Tabela11[[#This Row],[4.º Ano2]],Tabela11[[#This Row],[4.º Ano3]],Tabela11[[#This Row],[4.º Ano4]])</f>
        <v>8.75</v>
      </c>
      <c r="V3078" s="23">
        <f>AVERAGE(Tabela11[[#This Row],[1º Ano]],Tabela11[[#This Row],[2º Ano]],Tabela11[[#This Row],[3º Ano]],Tabela11[[#This Row],[4º Ano]])</f>
        <v>8.6875</v>
      </c>
      <c r="W3078" s="9"/>
      <c r="X3078" s="9"/>
    </row>
    <row r="3079" spans="1:24" ht="15.6" x14ac:dyDescent="0.3">
      <c r="A3079" s="1" t="str">
        <f>Tabela6[[#This Row],[id_escola]]</f>
        <v>1613</v>
      </c>
      <c r="B3079" s="9">
        <v>32</v>
      </c>
      <c r="C3079" s="9">
        <v>44</v>
      </c>
      <c r="D3079" s="9">
        <v>27</v>
      </c>
      <c r="E3079" s="9">
        <v>32</v>
      </c>
      <c r="F3079" s="9">
        <v>23</v>
      </c>
      <c r="G3079" s="9">
        <v>33</v>
      </c>
      <c r="H3079" s="9">
        <v>45</v>
      </c>
      <c r="I3079" s="9">
        <v>28</v>
      </c>
      <c r="J3079" s="9">
        <v>30</v>
      </c>
      <c r="K3079" s="9">
        <v>26</v>
      </c>
      <c r="L3079" s="9">
        <v>36</v>
      </c>
      <c r="M3079" s="9">
        <v>48</v>
      </c>
      <c r="N3079" s="9">
        <v>30</v>
      </c>
      <c r="O3079" s="9">
        <v>33</v>
      </c>
      <c r="P3079" s="9">
        <v>23</v>
      </c>
      <c r="Q3079" s="9">
        <v>40</v>
      </c>
      <c r="R3079" s="23">
        <f>AVERAGE(Tabela11[[#This Row],[1.º Ano]],Tabela11[[#This Row],[1.º Ano2]],Tabela11[[#This Row],[1.º Ano3]],Tabela11[[#This Row],[1.º Ano4]])</f>
        <v>28.75</v>
      </c>
      <c r="S3079" s="23">
        <f>AVERAGE(Tabela11[[#This Row],[2.º Ano]],Tabela11[[#This Row],[2.º Ano2]],Tabela11[[#This Row],[2.º Ano3]],Tabela11[[#This Row],[2.º Ano4]])</f>
        <v>34</v>
      </c>
      <c r="T3079" s="23">
        <f>AVERAGE(Tabela11[[#This Row],[3.º Ano]],Tabela11[[#This Row],[3.º Ano2]],Tabela11[[#This Row],[3.º Ano3]],Tabela11[[#This Row],[3.º Ano4]])</f>
        <v>32.75</v>
      </c>
      <c r="U3079" s="23">
        <f>AVERAGE(Tabela11[[#This Row],[4.º Ano]],Tabela11[[#This Row],[4.º Ano2]],Tabela11[[#This Row],[4.º Ano3]],Tabela11[[#This Row],[4.º Ano4]])</f>
        <v>37</v>
      </c>
      <c r="V3079" s="23">
        <f>AVERAGE(Tabela11[[#This Row],[1º Ano]],Tabela11[[#This Row],[2º Ano]],Tabela11[[#This Row],[3º Ano]],Tabela11[[#This Row],[4º Ano]])</f>
        <v>33.125</v>
      </c>
      <c r="W3079" s="9"/>
      <c r="X3079" s="9"/>
    </row>
    <row r="3080" spans="1:24" ht="15.6" x14ac:dyDescent="0.3">
      <c r="A3080" s="1" t="str">
        <f>Tabela6[[#This Row],[id_escola]]</f>
        <v>1615</v>
      </c>
      <c r="B3080" s="9">
        <v>4</v>
      </c>
      <c r="C3080" s="9">
        <v>14</v>
      </c>
      <c r="D3080" s="9">
        <v>11</v>
      </c>
      <c r="E3080" s="9">
        <v>17</v>
      </c>
      <c r="F3080" s="9">
        <v>13</v>
      </c>
      <c r="G3080" s="9">
        <v>7</v>
      </c>
      <c r="H3080" s="9">
        <v>10</v>
      </c>
      <c r="I3080" s="9">
        <v>11</v>
      </c>
      <c r="J3080" s="9">
        <v>9</v>
      </c>
      <c r="K3080" s="9">
        <v>15</v>
      </c>
      <c r="L3080" s="9">
        <v>4</v>
      </c>
      <c r="M3080" s="9">
        <v>8</v>
      </c>
      <c r="N3080" s="9">
        <v>17</v>
      </c>
      <c r="O3080" s="9">
        <v>11</v>
      </c>
      <c r="P3080" s="9">
        <v>14</v>
      </c>
      <c r="Q3080" s="9">
        <v>8</v>
      </c>
      <c r="R3080" s="23">
        <f>AVERAGE(Tabela11[[#This Row],[1.º Ano]],Tabela11[[#This Row],[1.º Ano2]],Tabela11[[#This Row],[1.º Ano3]],Tabela11[[#This Row],[1.º Ano4]])</f>
        <v>10.75</v>
      </c>
      <c r="S3080" s="23">
        <f>AVERAGE(Tabela11[[#This Row],[2.º Ano]],Tabela11[[#This Row],[2.º Ano2]],Tabela11[[#This Row],[2.º Ano3]],Tabela11[[#This Row],[2.º Ano4]])</f>
        <v>11.75</v>
      </c>
      <c r="T3080" s="23">
        <f>AVERAGE(Tabela11[[#This Row],[3.º Ano]],Tabela11[[#This Row],[3.º Ano2]],Tabela11[[#This Row],[3.º Ano3]],Tabela11[[#This Row],[3.º Ano4]])</f>
        <v>9.75</v>
      </c>
      <c r="U3080" s="23">
        <f>AVERAGE(Tabela11[[#This Row],[4.º Ano]],Tabela11[[#This Row],[4.º Ano2]],Tabela11[[#This Row],[4.º Ano3]],Tabela11[[#This Row],[4.º Ano4]])</f>
        <v>11</v>
      </c>
      <c r="V3080" s="23">
        <f>AVERAGE(Tabela11[[#This Row],[1º Ano]],Tabela11[[#This Row],[2º Ano]],Tabela11[[#This Row],[3º Ano]],Tabela11[[#This Row],[4º Ano]])</f>
        <v>10.8125</v>
      </c>
      <c r="W3080" s="9"/>
      <c r="X3080" s="9"/>
    </row>
    <row r="3081" spans="1:24" ht="15.6" x14ac:dyDescent="0.3">
      <c r="A3081" s="1" t="str">
        <f>Tabela6[[#This Row],[id_escola]]</f>
        <v>1615</v>
      </c>
      <c r="B3081" s="9">
        <v>9</v>
      </c>
      <c r="C3081" s="9">
        <v>10</v>
      </c>
      <c r="D3081" s="9">
        <v>6</v>
      </c>
      <c r="E3081" s="9">
        <v>10</v>
      </c>
      <c r="F3081" s="9">
        <v>7</v>
      </c>
      <c r="G3081" s="9">
        <v>11</v>
      </c>
      <c r="H3081" s="9">
        <v>12</v>
      </c>
      <c r="I3081" s="9">
        <v>5</v>
      </c>
      <c r="J3081" s="9">
        <v>17</v>
      </c>
      <c r="K3081" s="9">
        <v>5</v>
      </c>
      <c r="L3081" s="9">
        <v>10</v>
      </c>
      <c r="M3081" s="9">
        <v>12</v>
      </c>
      <c r="N3081" s="9">
        <v>14</v>
      </c>
      <c r="O3081" s="9">
        <v>16</v>
      </c>
      <c r="P3081" s="9">
        <v>5</v>
      </c>
      <c r="Q3081" s="9">
        <v>11</v>
      </c>
      <c r="R3081" s="23">
        <f>AVERAGE(Tabela11[[#This Row],[1.º Ano]],Tabela11[[#This Row],[1.º Ano2]],Tabela11[[#This Row],[1.º Ano3]],Tabela11[[#This Row],[1.º Ano4]])</f>
        <v>11.75</v>
      </c>
      <c r="S3081" s="23">
        <f>AVERAGE(Tabela11[[#This Row],[2.º Ano]],Tabela11[[#This Row],[2.º Ano2]],Tabela11[[#This Row],[2.º Ano3]],Tabela11[[#This Row],[2.º Ano4]])</f>
        <v>10.5</v>
      </c>
      <c r="T3081" s="23">
        <f>AVERAGE(Tabela11[[#This Row],[3.º Ano]],Tabela11[[#This Row],[3.º Ano2]],Tabela11[[#This Row],[3.º Ano3]],Tabela11[[#This Row],[3.º Ano4]])</f>
        <v>8.25</v>
      </c>
      <c r="U3081" s="23">
        <f>AVERAGE(Tabela11[[#This Row],[4.º Ano]],Tabela11[[#This Row],[4.º Ano2]],Tabela11[[#This Row],[4.º Ano3]],Tabela11[[#This Row],[4.º Ano4]])</f>
        <v>9.5</v>
      </c>
      <c r="V3081" s="23">
        <f>AVERAGE(Tabela11[[#This Row],[1º Ano]],Tabela11[[#This Row],[2º Ano]],Tabela11[[#This Row],[3º Ano]],Tabela11[[#This Row],[4º Ano]])</f>
        <v>10</v>
      </c>
      <c r="W3081" s="9"/>
      <c r="X3081" s="9"/>
    </row>
    <row r="3082" spans="1:24" ht="15.6" x14ac:dyDescent="0.3">
      <c r="A3082" s="1" t="str">
        <f>Tabela6[[#This Row],[id_escola]]</f>
        <v>1615</v>
      </c>
      <c r="B3082" s="9">
        <v>13</v>
      </c>
      <c r="C3082" s="9">
        <v>18</v>
      </c>
      <c r="D3082" s="9">
        <v>14</v>
      </c>
      <c r="E3082" s="9">
        <v>20</v>
      </c>
      <c r="F3082" s="9">
        <v>22</v>
      </c>
      <c r="G3082" s="9">
        <v>12</v>
      </c>
      <c r="H3082" s="9">
        <v>18</v>
      </c>
      <c r="I3082" s="9">
        <v>15</v>
      </c>
      <c r="J3082" s="9">
        <v>12</v>
      </c>
      <c r="K3082" s="9">
        <v>24</v>
      </c>
      <c r="L3082" s="9">
        <v>13</v>
      </c>
      <c r="M3082" s="9">
        <v>18</v>
      </c>
      <c r="N3082" s="9">
        <v>14</v>
      </c>
      <c r="O3082" s="9">
        <v>12</v>
      </c>
      <c r="P3082" s="9">
        <v>23</v>
      </c>
      <c r="Q3082" s="9">
        <v>13</v>
      </c>
      <c r="R3082" s="23">
        <f>AVERAGE(Tabela11[[#This Row],[1.º Ano]],Tabela11[[#This Row],[1.º Ano2]],Tabela11[[#This Row],[1.º Ano3]],Tabela11[[#This Row],[1.º Ano4]])</f>
        <v>15.25</v>
      </c>
      <c r="S3082" s="23">
        <f>AVERAGE(Tabela11[[#This Row],[2.º Ano]],Tabela11[[#This Row],[2.º Ano2]],Tabela11[[#This Row],[2.º Ano3]],Tabela11[[#This Row],[2.º Ano4]])</f>
        <v>16.5</v>
      </c>
      <c r="T3082" s="23">
        <f>AVERAGE(Tabela11[[#This Row],[3.º Ano]],Tabela11[[#This Row],[3.º Ano2]],Tabela11[[#This Row],[3.º Ano3]],Tabela11[[#This Row],[3.º Ano4]])</f>
        <v>17</v>
      </c>
      <c r="U3082" s="23">
        <f>AVERAGE(Tabela11[[#This Row],[4.º Ano]],Tabela11[[#This Row],[4.º Ano2]],Tabela11[[#This Row],[4.º Ano3]],Tabela11[[#This Row],[4.º Ano4]])</f>
        <v>16.5</v>
      </c>
      <c r="V3082" s="23">
        <f>AVERAGE(Tabela11[[#This Row],[1º Ano]],Tabela11[[#This Row],[2º Ano]],Tabela11[[#This Row],[3º Ano]],Tabela11[[#This Row],[4º Ano]])</f>
        <v>16.3125</v>
      </c>
      <c r="W3082" s="9"/>
      <c r="X3082" s="9"/>
    </row>
    <row r="3083" spans="1:24" ht="15.6" x14ac:dyDescent="0.3">
      <c r="A3083" s="1" t="str">
        <f>Tabela6[[#This Row],[id_escola]]</f>
        <v>1615</v>
      </c>
      <c r="B3083" s="9">
        <v>5</v>
      </c>
      <c r="C3083" s="9">
        <v>7</v>
      </c>
      <c r="D3083" s="9">
        <v>7</v>
      </c>
      <c r="E3083" s="9">
        <v>4</v>
      </c>
      <c r="F3083" s="9">
        <v>4</v>
      </c>
      <c r="G3083" s="9">
        <v>8</v>
      </c>
      <c r="H3083" s="9">
        <v>11</v>
      </c>
      <c r="I3083" s="9">
        <v>6</v>
      </c>
      <c r="J3083" s="9">
        <v>8</v>
      </c>
      <c r="K3083" s="9">
        <v>7</v>
      </c>
      <c r="L3083" s="9">
        <v>7</v>
      </c>
      <c r="M3083" s="9">
        <v>11</v>
      </c>
      <c r="N3083" s="9">
        <v>14</v>
      </c>
      <c r="O3083" s="9">
        <v>8</v>
      </c>
      <c r="P3083" s="9">
        <v>9</v>
      </c>
      <c r="Q3083" s="9">
        <v>6</v>
      </c>
      <c r="R3083" s="23">
        <f>AVERAGE(Tabela11[[#This Row],[1.º Ano]],Tabela11[[#This Row],[1.º Ano2]],Tabela11[[#This Row],[1.º Ano3]],Tabela11[[#This Row],[1.º Ano4]])</f>
        <v>7.75</v>
      </c>
      <c r="S3083" s="23">
        <f>AVERAGE(Tabela11[[#This Row],[2.º Ano]],Tabela11[[#This Row],[2.º Ano2]],Tabela11[[#This Row],[2.º Ano3]],Tabela11[[#This Row],[2.º Ano4]])</f>
        <v>7.5</v>
      </c>
      <c r="T3083" s="23">
        <f>AVERAGE(Tabela11[[#This Row],[3.º Ano]],Tabela11[[#This Row],[3.º Ano2]],Tabela11[[#This Row],[3.º Ano3]],Tabela11[[#This Row],[3.º Ano4]])</f>
        <v>8.5</v>
      </c>
      <c r="U3083" s="23">
        <f>AVERAGE(Tabela11[[#This Row],[4.º Ano]],Tabela11[[#This Row],[4.º Ano2]],Tabela11[[#This Row],[4.º Ano3]],Tabela11[[#This Row],[4.º Ano4]])</f>
        <v>6.75</v>
      </c>
      <c r="V3083" s="23">
        <f>AVERAGE(Tabela11[[#This Row],[1º Ano]],Tabela11[[#This Row],[2º Ano]],Tabela11[[#This Row],[3º Ano]],Tabela11[[#This Row],[4º Ano]])</f>
        <v>7.625</v>
      </c>
      <c r="W3083" s="9"/>
      <c r="X3083" s="9"/>
    </row>
    <row r="3084" spans="1:24" ht="15.6" x14ac:dyDescent="0.3">
      <c r="A3084" s="1" t="str">
        <f>Tabela6[[#This Row],[id_escola]]</f>
        <v>1615</v>
      </c>
      <c r="B3084" s="9">
        <v>15</v>
      </c>
      <c r="C3084" s="9">
        <v>10</v>
      </c>
      <c r="D3084" s="9">
        <v>20</v>
      </c>
      <c r="E3084" s="9">
        <v>20</v>
      </c>
      <c r="F3084" s="9">
        <v>14</v>
      </c>
      <c r="G3084" s="9">
        <v>15</v>
      </c>
      <c r="H3084" s="9">
        <v>9</v>
      </c>
      <c r="I3084" s="9">
        <v>22</v>
      </c>
      <c r="J3084" s="9">
        <v>12</v>
      </c>
      <c r="K3084" s="9">
        <v>13</v>
      </c>
      <c r="L3084" s="9">
        <v>18</v>
      </c>
      <c r="M3084" s="9">
        <v>9</v>
      </c>
      <c r="N3084" s="9">
        <v>15</v>
      </c>
      <c r="O3084" s="9">
        <v>14</v>
      </c>
      <c r="P3084" s="9">
        <v>13</v>
      </c>
      <c r="Q3084" s="9">
        <v>18</v>
      </c>
      <c r="R3084" s="23">
        <f>AVERAGE(Tabela11[[#This Row],[1.º Ano]],Tabela11[[#This Row],[1.º Ano2]],Tabela11[[#This Row],[1.º Ano3]],Tabela11[[#This Row],[1.º Ano4]])</f>
        <v>14</v>
      </c>
      <c r="S3084" s="23">
        <f>AVERAGE(Tabela11[[#This Row],[2.º Ano]],Tabela11[[#This Row],[2.º Ano2]],Tabela11[[#This Row],[2.º Ano3]],Tabela11[[#This Row],[2.º Ano4]])</f>
        <v>13</v>
      </c>
      <c r="T3084" s="23">
        <f>AVERAGE(Tabela11[[#This Row],[3.º Ano]],Tabela11[[#This Row],[3.º Ano2]],Tabela11[[#This Row],[3.º Ano3]],Tabela11[[#This Row],[3.º Ano4]])</f>
        <v>15</v>
      </c>
      <c r="U3084" s="23">
        <f>AVERAGE(Tabela11[[#This Row],[4.º Ano]],Tabela11[[#This Row],[4.º Ano2]],Tabela11[[#This Row],[4.º Ano3]],Tabela11[[#This Row],[4.º Ano4]])</f>
        <v>17.25</v>
      </c>
      <c r="V3084" s="23">
        <f>AVERAGE(Tabela11[[#This Row],[1º Ano]],Tabela11[[#This Row],[2º Ano]],Tabela11[[#This Row],[3º Ano]],Tabela11[[#This Row],[4º Ano]])</f>
        <v>14.8125</v>
      </c>
      <c r="W3084" s="9"/>
      <c r="X3084" s="9"/>
    </row>
    <row r="3085" spans="1:24" ht="15.6" x14ac:dyDescent="0.3">
      <c r="A3085" s="1" t="str">
        <f>Tabela6[[#This Row],[id_escola]]</f>
        <v>1615</v>
      </c>
      <c r="B3085" s="9">
        <v>20</v>
      </c>
      <c r="C3085" s="9">
        <v>21</v>
      </c>
      <c r="D3085" s="9">
        <v>22</v>
      </c>
      <c r="E3085" s="9">
        <v>67</v>
      </c>
      <c r="F3085" s="9">
        <v>16</v>
      </c>
      <c r="G3085" s="9">
        <v>21</v>
      </c>
      <c r="H3085" s="9">
        <v>22</v>
      </c>
      <c r="I3085" s="9">
        <v>68</v>
      </c>
      <c r="J3085" s="9">
        <v>24</v>
      </c>
      <c r="K3085" s="9">
        <v>13</v>
      </c>
      <c r="L3085" s="9">
        <v>20</v>
      </c>
      <c r="M3085" s="9">
        <v>68</v>
      </c>
      <c r="N3085" s="9">
        <v>25</v>
      </c>
      <c r="O3085" s="9">
        <v>24</v>
      </c>
      <c r="P3085" s="9">
        <v>21</v>
      </c>
      <c r="Q3085" s="9">
        <v>66</v>
      </c>
      <c r="R3085" s="23">
        <f>AVERAGE(Tabela11[[#This Row],[1.º Ano]],Tabela11[[#This Row],[1.º Ano2]],Tabela11[[#This Row],[1.º Ano3]],Tabela11[[#This Row],[1.º Ano4]])</f>
        <v>21.25</v>
      </c>
      <c r="S3085" s="23">
        <f>AVERAGE(Tabela11[[#This Row],[2.º Ano]],Tabela11[[#This Row],[2.º Ano2]],Tabela11[[#This Row],[2.º Ano3]],Tabela11[[#This Row],[2.º Ano4]])</f>
        <v>19.75</v>
      </c>
      <c r="T3085" s="23">
        <f>AVERAGE(Tabela11[[#This Row],[3.º Ano]],Tabela11[[#This Row],[3.º Ano2]],Tabela11[[#This Row],[3.º Ano3]],Tabela11[[#This Row],[3.º Ano4]])</f>
        <v>21.25</v>
      </c>
      <c r="U3085" s="23">
        <f>AVERAGE(Tabela11[[#This Row],[4.º Ano]],Tabela11[[#This Row],[4.º Ano2]],Tabela11[[#This Row],[4.º Ano3]],Tabela11[[#This Row],[4.º Ano4]])</f>
        <v>67.25</v>
      </c>
      <c r="V3085" s="23">
        <f>AVERAGE(Tabela11[[#This Row],[1º Ano]],Tabela11[[#This Row],[2º Ano]],Tabela11[[#This Row],[3º Ano]],Tabela11[[#This Row],[4º Ano]])</f>
        <v>32.375</v>
      </c>
      <c r="W3085" s="9"/>
      <c r="X3085" s="9"/>
    </row>
    <row r="3086" spans="1:24" ht="15.6" x14ac:dyDescent="0.3">
      <c r="A3086" s="1" t="str">
        <f>Tabela6[[#This Row],[id_escola]]</f>
        <v>1615</v>
      </c>
      <c r="B3086" s="9">
        <v>31</v>
      </c>
      <c r="C3086" s="9">
        <v>31</v>
      </c>
      <c r="D3086" s="9">
        <v>37</v>
      </c>
      <c r="E3086" s="9">
        <v>32</v>
      </c>
      <c r="F3086" s="9">
        <v>23</v>
      </c>
      <c r="G3086" s="9">
        <v>33</v>
      </c>
      <c r="H3086" s="9">
        <v>25</v>
      </c>
      <c r="I3086" s="9">
        <v>44</v>
      </c>
      <c r="J3086" s="9">
        <v>31</v>
      </c>
      <c r="K3086" s="9">
        <v>23</v>
      </c>
      <c r="L3086" s="9">
        <v>33</v>
      </c>
      <c r="M3086" s="9">
        <v>24</v>
      </c>
      <c r="N3086" s="9">
        <v>27</v>
      </c>
      <c r="O3086" s="9">
        <v>36</v>
      </c>
      <c r="P3086" s="9">
        <v>22</v>
      </c>
      <c r="Q3086" s="9">
        <v>39</v>
      </c>
      <c r="R3086" s="23">
        <f>AVERAGE(Tabela11[[#This Row],[1.º Ano]],Tabela11[[#This Row],[1.º Ano2]],Tabela11[[#This Row],[1.º Ano3]],Tabela11[[#This Row],[1.º Ano4]])</f>
        <v>28</v>
      </c>
      <c r="S3086" s="23">
        <f>AVERAGE(Tabela11[[#This Row],[2.º Ano]],Tabela11[[#This Row],[2.º Ano2]],Tabela11[[#This Row],[2.º Ano3]],Tabela11[[#This Row],[2.º Ano4]])</f>
        <v>30.75</v>
      </c>
      <c r="T3086" s="23">
        <f>AVERAGE(Tabela11[[#This Row],[3.º Ano]],Tabela11[[#This Row],[3.º Ano2]],Tabela11[[#This Row],[3.º Ano3]],Tabela11[[#This Row],[3.º Ano4]])</f>
        <v>29.25</v>
      </c>
      <c r="U3086" s="23">
        <f>AVERAGE(Tabela11[[#This Row],[4.º Ano]],Tabela11[[#This Row],[4.º Ano2]],Tabela11[[#This Row],[4.º Ano3]],Tabela11[[#This Row],[4.º Ano4]])</f>
        <v>34.75</v>
      </c>
      <c r="V3086" s="23">
        <f>AVERAGE(Tabela11[[#This Row],[1º Ano]],Tabela11[[#This Row],[2º Ano]],Tabela11[[#This Row],[3º Ano]],Tabela11[[#This Row],[4º Ano]])</f>
        <v>30.6875</v>
      </c>
      <c r="W3086" s="9"/>
      <c r="X3086" s="9"/>
    </row>
    <row r="3087" spans="1:24" ht="15.6" x14ac:dyDescent="0.3">
      <c r="A3087" s="1" t="str">
        <f>Tabela6[[#This Row],[id_escola]]</f>
        <v>1615</v>
      </c>
      <c r="B3087" s="9">
        <v>12</v>
      </c>
      <c r="C3087" s="9">
        <v>10</v>
      </c>
      <c r="D3087" s="9">
        <v>20</v>
      </c>
      <c r="E3087" s="9">
        <v>23</v>
      </c>
      <c r="F3087" s="9">
        <v>16</v>
      </c>
      <c r="G3087" s="9">
        <v>22</v>
      </c>
      <c r="H3087" s="9">
        <v>16</v>
      </c>
      <c r="I3087" s="9">
        <v>25</v>
      </c>
      <c r="J3087" s="9">
        <v>14</v>
      </c>
      <c r="K3087" s="9">
        <v>19</v>
      </c>
      <c r="L3087" s="9">
        <v>23</v>
      </c>
      <c r="M3087" s="9">
        <v>18</v>
      </c>
      <c r="N3087" s="9">
        <v>23</v>
      </c>
      <c r="O3087" s="9">
        <v>20</v>
      </c>
      <c r="P3087" s="9">
        <v>22</v>
      </c>
      <c r="Q3087" s="9">
        <v>24</v>
      </c>
      <c r="R3087" s="23">
        <f>AVERAGE(Tabela11[[#This Row],[1.º Ano]],Tabela11[[#This Row],[1.º Ano2]],Tabela11[[#This Row],[1.º Ano3]],Tabela11[[#This Row],[1.º Ano4]])</f>
        <v>16.25</v>
      </c>
      <c r="S3087" s="23">
        <f>AVERAGE(Tabela11[[#This Row],[2.º Ano]],Tabela11[[#This Row],[2.º Ano2]],Tabela11[[#This Row],[2.º Ano3]],Tabela11[[#This Row],[2.º Ano4]])</f>
        <v>17.75</v>
      </c>
      <c r="T3087" s="23">
        <f>AVERAGE(Tabela11[[#This Row],[3.º Ano]],Tabela11[[#This Row],[3.º Ano2]],Tabela11[[#This Row],[3.º Ano3]],Tabela11[[#This Row],[3.º Ano4]])</f>
        <v>20.25</v>
      </c>
      <c r="U3087" s="23">
        <f>AVERAGE(Tabela11[[#This Row],[4.º Ano]],Tabela11[[#This Row],[4.º Ano2]],Tabela11[[#This Row],[4.º Ano3]],Tabela11[[#This Row],[4.º Ano4]])</f>
        <v>22.5</v>
      </c>
      <c r="V3087" s="23">
        <f>AVERAGE(Tabela11[[#This Row],[1º Ano]],Tabela11[[#This Row],[2º Ano]],Tabela11[[#This Row],[3º Ano]],Tabela11[[#This Row],[4º Ano]])</f>
        <v>19.1875</v>
      </c>
      <c r="W3087" s="9"/>
      <c r="X3087" s="9"/>
    </row>
    <row r="3088" spans="1:24" ht="15.6" x14ac:dyDescent="0.3">
      <c r="A3088" s="1" t="str">
        <f>Tabela6[[#This Row],[id_escola]]</f>
        <v>1615</v>
      </c>
      <c r="B3088" s="9">
        <v>21</v>
      </c>
      <c r="C3088" s="9">
        <v>16</v>
      </c>
      <c r="D3088" s="9">
        <v>28</v>
      </c>
      <c r="E3088" s="9">
        <v>19</v>
      </c>
      <c r="F3088" s="9">
        <v>19</v>
      </c>
      <c r="G3088" s="9">
        <v>22</v>
      </c>
      <c r="H3088" s="9">
        <v>13</v>
      </c>
      <c r="I3088" s="9">
        <v>26</v>
      </c>
      <c r="J3088" s="9">
        <v>26</v>
      </c>
      <c r="K3088" s="9">
        <v>23</v>
      </c>
      <c r="L3088" s="9">
        <v>22</v>
      </c>
      <c r="M3088" s="9">
        <v>16</v>
      </c>
      <c r="N3088" s="9">
        <v>22</v>
      </c>
      <c r="O3088" s="9">
        <v>29</v>
      </c>
      <c r="P3088" s="9">
        <v>21</v>
      </c>
      <c r="Q3088" s="9">
        <v>19</v>
      </c>
      <c r="R3088" s="23">
        <f>AVERAGE(Tabela11[[#This Row],[1.º Ano]],Tabela11[[#This Row],[1.º Ano2]],Tabela11[[#This Row],[1.º Ano3]],Tabela11[[#This Row],[1.º Ano4]])</f>
        <v>22</v>
      </c>
      <c r="S3088" s="23">
        <f>AVERAGE(Tabela11[[#This Row],[2.º Ano]],Tabela11[[#This Row],[2.º Ano2]],Tabela11[[#This Row],[2.º Ano3]],Tabela11[[#This Row],[2.º Ano4]])</f>
        <v>22.5</v>
      </c>
      <c r="T3088" s="23">
        <f>AVERAGE(Tabela11[[#This Row],[3.º Ano]],Tabela11[[#This Row],[3.º Ano2]],Tabela11[[#This Row],[3.º Ano3]],Tabela11[[#This Row],[3.º Ano4]])</f>
        <v>21</v>
      </c>
      <c r="U3088" s="23">
        <f>AVERAGE(Tabela11[[#This Row],[4.º Ano]],Tabela11[[#This Row],[4.º Ano2]],Tabela11[[#This Row],[4.º Ano3]],Tabela11[[#This Row],[4.º Ano4]])</f>
        <v>20</v>
      </c>
      <c r="V3088" s="23">
        <f>AVERAGE(Tabela11[[#This Row],[1º Ano]],Tabela11[[#This Row],[2º Ano]],Tabela11[[#This Row],[3º Ano]],Tabela11[[#This Row],[4º Ano]])</f>
        <v>21.375</v>
      </c>
      <c r="W3088" s="9"/>
      <c r="X3088" s="9"/>
    </row>
    <row r="3089" spans="1:24" ht="15.6" x14ac:dyDescent="0.3">
      <c r="A3089" s="1" t="str">
        <f>Tabela6[[#This Row],[id_escola]]</f>
        <v>1615</v>
      </c>
      <c r="B3089" s="9">
        <v>43</v>
      </c>
      <c r="C3089" s="9">
        <v>47</v>
      </c>
      <c r="D3089" s="9">
        <v>45</v>
      </c>
      <c r="E3089" s="9">
        <v>2</v>
      </c>
      <c r="F3089" s="9">
        <v>35</v>
      </c>
      <c r="G3089" s="9">
        <v>43</v>
      </c>
      <c r="H3089" s="9">
        <v>47</v>
      </c>
      <c r="I3089" s="9">
        <v>0</v>
      </c>
      <c r="J3089" s="9">
        <v>48</v>
      </c>
      <c r="K3089" s="9">
        <v>35</v>
      </c>
      <c r="L3089" s="9">
        <v>44</v>
      </c>
      <c r="M3089" s="9">
        <v>0</v>
      </c>
      <c r="N3089" s="9">
        <v>45</v>
      </c>
      <c r="O3089" s="9">
        <v>54</v>
      </c>
      <c r="P3089" s="9">
        <v>32</v>
      </c>
      <c r="Q3089" s="9">
        <v>0</v>
      </c>
      <c r="R3089" s="23">
        <f>AVERAGE(Tabela11[[#This Row],[1.º Ano]],Tabela11[[#This Row],[1.º Ano2]],Tabela11[[#This Row],[1.º Ano3]],Tabela11[[#This Row],[1.º Ano4]])</f>
        <v>42.75</v>
      </c>
      <c r="S3089" s="23">
        <f>AVERAGE(Tabela11[[#This Row],[2.º Ano]],Tabela11[[#This Row],[2.º Ano2]],Tabela11[[#This Row],[2.º Ano3]],Tabela11[[#This Row],[2.º Ano4]])</f>
        <v>44.75</v>
      </c>
      <c r="T3089" s="23">
        <f>AVERAGE(Tabela11[[#This Row],[3.º Ano]],Tabela11[[#This Row],[3.º Ano2]],Tabela11[[#This Row],[3.º Ano3]],Tabela11[[#This Row],[3.º Ano4]])</f>
        <v>42</v>
      </c>
      <c r="U3089" s="23">
        <f>AVERAGE(Tabela11[[#This Row],[4.º Ano]],Tabela11[[#This Row],[4.º Ano2]],Tabela11[[#This Row],[4.º Ano3]],Tabela11[[#This Row],[4.º Ano4]])</f>
        <v>0.5</v>
      </c>
      <c r="V3089" s="23">
        <f>AVERAGE(Tabela11[[#This Row],[1º Ano]],Tabela11[[#This Row],[2º Ano]],Tabela11[[#This Row],[3º Ano]],Tabela11[[#This Row],[4º Ano]])</f>
        <v>32.5</v>
      </c>
      <c r="W3089" s="9"/>
      <c r="X3089" s="9"/>
    </row>
    <row r="3090" spans="1:24" ht="15.6" x14ac:dyDescent="0.3">
      <c r="A3090" s="1" t="str">
        <f>Tabela6[[#This Row],[id_escola]]</f>
        <v>1616</v>
      </c>
      <c r="B3090" s="9">
        <v>3</v>
      </c>
      <c r="C3090" s="9">
        <v>5</v>
      </c>
      <c r="D3090" s="9">
        <v>2</v>
      </c>
      <c r="E3090" s="9">
        <v>0</v>
      </c>
      <c r="F3090" s="9">
        <v>6</v>
      </c>
      <c r="G3090" s="9">
        <v>4</v>
      </c>
      <c r="H3090" s="9">
        <v>4</v>
      </c>
      <c r="I3090" s="9">
        <v>2</v>
      </c>
      <c r="J3090" s="9">
        <v>3</v>
      </c>
      <c r="K3090" s="9">
        <v>6</v>
      </c>
      <c r="L3090" s="9">
        <v>4</v>
      </c>
      <c r="M3090" s="9">
        <v>5</v>
      </c>
      <c r="N3090" s="9">
        <v>7</v>
      </c>
      <c r="O3090" s="9">
        <v>4</v>
      </c>
      <c r="P3090" s="9">
        <v>8</v>
      </c>
      <c r="Q3090" s="9">
        <v>5</v>
      </c>
      <c r="R3090" s="23">
        <f>AVERAGE(Tabela11[[#This Row],[1.º Ano]],Tabela11[[#This Row],[1.º Ano2]],Tabela11[[#This Row],[1.º Ano3]],Tabela11[[#This Row],[1.º Ano4]])</f>
        <v>4.75</v>
      </c>
      <c r="S3090" s="23">
        <f>AVERAGE(Tabela11[[#This Row],[2.º Ano]],Tabela11[[#This Row],[2.º Ano2]],Tabela11[[#This Row],[2.º Ano3]],Tabela11[[#This Row],[2.º Ano4]])</f>
        <v>4.75</v>
      </c>
      <c r="T3090" s="23">
        <f>AVERAGE(Tabela11[[#This Row],[3.º Ano]],Tabela11[[#This Row],[3.º Ano2]],Tabela11[[#This Row],[3.º Ano3]],Tabela11[[#This Row],[3.º Ano4]])</f>
        <v>4.5</v>
      </c>
      <c r="U3090" s="23">
        <f>AVERAGE(Tabela11[[#This Row],[4.º Ano]],Tabela11[[#This Row],[4.º Ano2]],Tabela11[[#This Row],[4.º Ano3]],Tabela11[[#This Row],[4.º Ano4]])</f>
        <v>3</v>
      </c>
      <c r="V3090" s="23">
        <f>AVERAGE(Tabela11[[#This Row],[1º Ano]],Tabela11[[#This Row],[2º Ano]],Tabela11[[#This Row],[3º Ano]],Tabela11[[#This Row],[4º Ano]])</f>
        <v>4.25</v>
      </c>
      <c r="W3090" s="9"/>
      <c r="X3090" s="9"/>
    </row>
    <row r="3091" spans="1:24" ht="15.6" x14ac:dyDescent="0.3">
      <c r="A3091" s="1" t="str">
        <f>Tabela6[[#This Row],[id_escola]]</f>
        <v>1616</v>
      </c>
      <c r="B3091" s="9">
        <v>5</v>
      </c>
      <c r="C3091" s="9">
        <v>8</v>
      </c>
      <c r="D3091" s="9">
        <v>5</v>
      </c>
      <c r="E3091" s="9">
        <v>5</v>
      </c>
      <c r="F3091" s="9">
        <v>7</v>
      </c>
      <c r="G3091" s="9">
        <v>6</v>
      </c>
      <c r="H3091" s="9">
        <v>8</v>
      </c>
      <c r="I3091" s="9">
        <v>4</v>
      </c>
      <c r="J3091" s="9">
        <v>11</v>
      </c>
      <c r="K3091" s="9">
        <v>7</v>
      </c>
      <c r="L3091" s="9">
        <v>6</v>
      </c>
      <c r="M3091" s="9">
        <v>8</v>
      </c>
      <c r="N3091" s="9">
        <v>10</v>
      </c>
      <c r="O3091" s="9">
        <v>10</v>
      </c>
      <c r="P3091" s="9">
        <v>10</v>
      </c>
      <c r="Q3091" s="9">
        <v>7</v>
      </c>
      <c r="R3091" s="23">
        <f>AVERAGE(Tabela11[[#This Row],[1.º Ano]],Tabela11[[#This Row],[1.º Ano2]],Tabela11[[#This Row],[1.º Ano3]],Tabela11[[#This Row],[1.º Ano4]])</f>
        <v>8.25</v>
      </c>
      <c r="S3091" s="23">
        <f>AVERAGE(Tabela11[[#This Row],[2.º Ano]],Tabela11[[#This Row],[2.º Ano2]],Tabela11[[#This Row],[2.º Ano3]],Tabela11[[#This Row],[2.º Ano4]])</f>
        <v>7.75</v>
      </c>
      <c r="T3091" s="23">
        <f>AVERAGE(Tabela11[[#This Row],[3.º Ano]],Tabela11[[#This Row],[3.º Ano2]],Tabela11[[#This Row],[3.º Ano3]],Tabela11[[#This Row],[3.º Ano4]])</f>
        <v>7.25</v>
      </c>
      <c r="U3091" s="23">
        <f>AVERAGE(Tabela11[[#This Row],[4.º Ano]],Tabela11[[#This Row],[4.º Ano2]],Tabela11[[#This Row],[4.º Ano3]],Tabela11[[#This Row],[4.º Ano4]])</f>
        <v>6</v>
      </c>
      <c r="V3091" s="23">
        <f>AVERAGE(Tabela11[[#This Row],[1º Ano]],Tabela11[[#This Row],[2º Ano]],Tabela11[[#This Row],[3º Ano]],Tabela11[[#This Row],[4º Ano]])</f>
        <v>7.3125</v>
      </c>
      <c r="W3091" s="9"/>
      <c r="X3091" s="9"/>
    </row>
    <row r="3092" spans="1:24" ht="15.6" x14ac:dyDescent="0.3">
      <c r="A3092" s="1" t="str">
        <f>Tabela6[[#This Row],[id_escola]]</f>
        <v>1616</v>
      </c>
      <c r="B3092" s="9">
        <v>52</v>
      </c>
      <c r="C3092" s="9">
        <v>76</v>
      </c>
      <c r="D3092" s="9">
        <v>61</v>
      </c>
      <c r="E3092" s="9">
        <v>69</v>
      </c>
      <c r="F3092" s="9">
        <v>65</v>
      </c>
      <c r="G3092" s="9">
        <v>63</v>
      </c>
      <c r="H3092" s="9">
        <v>77</v>
      </c>
      <c r="I3092" s="9">
        <v>62</v>
      </c>
      <c r="J3092" s="9">
        <v>54</v>
      </c>
      <c r="K3092" s="9">
        <v>71</v>
      </c>
      <c r="L3092" s="9">
        <v>58</v>
      </c>
      <c r="M3092" s="9">
        <v>80</v>
      </c>
      <c r="N3092" s="9">
        <v>62</v>
      </c>
      <c r="O3092" s="9">
        <v>66</v>
      </c>
      <c r="P3092" s="9">
        <v>70</v>
      </c>
      <c r="Q3092" s="9">
        <v>59</v>
      </c>
      <c r="R3092" s="23">
        <f>AVERAGE(Tabela11[[#This Row],[1.º Ano]],Tabela11[[#This Row],[1.º Ano2]],Tabela11[[#This Row],[1.º Ano3]],Tabela11[[#This Row],[1.º Ano4]])</f>
        <v>58.25</v>
      </c>
      <c r="S3092" s="23">
        <f>AVERAGE(Tabela11[[#This Row],[2.º Ano]],Tabela11[[#This Row],[2.º Ano2]],Tabela11[[#This Row],[2.º Ano3]],Tabela11[[#This Row],[2.º Ano4]])</f>
        <v>69</v>
      </c>
      <c r="T3092" s="23">
        <f>AVERAGE(Tabela11[[#This Row],[3.º Ano]],Tabela11[[#This Row],[3.º Ano2]],Tabela11[[#This Row],[3.º Ano3]],Tabela11[[#This Row],[3.º Ano4]])</f>
        <v>66.5</v>
      </c>
      <c r="U3092" s="23">
        <f>AVERAGE(Tabela11[[#This Row],[4.º Ano]],Tabela11[[#This Row],[4.º Ano2]],Tabela11[[#This Row],[4.º Ano3]],Tabela11[[#This Row],[4.º Ano4]])</f>
        <v>67.5</v>
      </c>
      <c r="V3092" s="23">
        <f>AVERAGE(Tabela11[[#This Row],[1º Ano]],Tabela11[[#This Row],[2º Ano]],Tabela11[[#This Row],[3º Ano]],Tabela11[[#This Row],[4º Ano]])</f>
        <v>65.3125</v>
      </c>
      <c r="W3092" s="9"/>
      <c r="X3092" s="9"/>
    </row>
    <row r="3093" spans="1:24" ht="15.6" x14ac:dyDescent="0.3">
      <c r="A3093" s="1" t="str">
        <f>Tabela6[[#This Row],[id_escola]]</f>
        <v>1616</v>
      </c>
      <c r="B3093" s="9">
        <v>18</v>
      </c>
      <c r="C3093" s="9">
        <v>23</v>
      </c>
      <c r="D3093" s="9">
        <v>20</v>
      </c>
      <c r="E3093" s="9">
        <v>18</v>
      </c>
      <c r="F3093" s="9">
        <v>25</v>
      </c>
      <c r="G3093" s="9">
        <v>21</v>
      </c>
      <c r="H3093" s="9">
        <v>20</v>
      </c>
      <c r="I3093" s="9">
        <v>24</v>
      </c>
      <c r="J3093" s="9">
        <v>19</v>
      </c>
      <c r="K3093" s="9">
        <v>26</v>
      </c>
      <c r="L3093" s="9">
        <v>23</v>
      </c>
      <c r="M3093" s="9">
        <v>19</v>
      </c>
      <c r="N3093" s="9">
        <v>18</v>
      </c>
      <c r="O3093" s="9">
        <v>21</v>
      </c>
      <c r="P3093" s="9">
        <v>21</v>
      </c>
      <c r="Q3093" s="9">
        <v>22</v>
      </c>
      <c r="R3093" s="23">
        <f>AVERAGE(Tabela11[[#This Row],[1.º Ano]],Tabela11[[#This Row],[1.º Ano2]],Tabela11[[#This Row],[1.º Ano3]],Tabela11[[#This Row],[1.º Ano4]])</f>
        <v>20</v>
      </c>
      <c r="S3093" s="23">
        <f>AVERAGE(Tabela11[[#This Row],[2.º Ano]],Tabela11[[#This Row],[2.º Ano2]],Tabela11[[#This Row],[2.º Ano3]],Tabela11[[#This Row],[2.º Ano4]])</f>
        <v>22.75</v>
      </c>
      <c r="T3093" s="23">
        <f>AVERAGE(Tabela11[[#This Row],[3.º Ano]],Tabela11[[#This Row],[3.º Ano2]],Tabela11[[#This Row],[3.º Ano3]],Tabela11[[#This Row],[3.º Ano4]])</f>
        <v>21</v>
      </c>
      <c r="U3093" s="23">
        <f>AVERAGE(Tabela11[[#This Row],[4.º Ano]],Tabela11[[#This Row],[4.º Ano2]],Tabela11[[#This Row],[4.º Ano3]],Tabela11[[#This Row],[4.º Ano4]])</f>
        <v>20.75</v>
      </c>
      <c r="V3093" s="23">
        <f>AVERAGE(Tabela11[[#This Row],[1º Ano]],Tabela11[[#This Row],[2º Ano]],Tabela11[[#This Row],[3º Ano]],Tabela11[[#This Row],[4º Ano]])</f>
        <v>21.125</v>
      </c>
      <c r="W3093" s="9"/>
      <c r="X3093" s="9"/>
    </row>
    <row r="3094" spans="1:24" ht="15.6" x14ac:dyDescent="0.3">
      <c r="A3094" s="1" t="str">
        <f>Tabela6[[#This Row],[id_escola]]</f>
        <v>1616</v>
      </c>
      <c r="B3094" s="9">
        <v>24</v>
      </c>
      <c r="C3094" s="9">
        <v>40</v>
      </c>
      <c r="D3094" s="9">
        <v>44</v>
      </c>
      <c r="E3094" s="9">
        <v>41</v>
      </c>
      <c r="F3094" s="9">
        <v>32</v>
      </c>
      <c r="G3094" s="9">
        <v>29</v>
      </c>
      <c r="H3094" s="9">
        <v>37</v>
      </c>
      <c r="I3094" s="9">
        <v>45</v>
      </c>
      <c r="J3094" s="9">
        <v>26</v>
      </c>
      <c r="K3094" s="9">
        <v>34</v>
      </c>
      <c r="L3094" s="9">
        <v>28</v>
      </c>
      <c r="M3094" s="9">
        <v>40</v>
      </c>
      <c r="N3094" s="9">
        <v>23</v>
      </c>
      <c r="O3094" s="9">
        <v>38</v>
      </c>
      <c r="P3094" s="9">
        <v>26</v>
      </c>
      <c r="Q3094" s="9">
        <v>34</v>
      </c>
      <c r="R3094" s="23">
        <f>AVERAGE(Tabela11[[#This Row],[1.º Ano]],Tabela11[[#This Row],[1.º Ano2]],Tabela11[[#This Row],[1.º Ano3]],Tabela11[[#This Row],[1.º Ano4]])</f>
        <v>26.25</v>
      </c>
      <c r="S3094" s="23">
        <f>AVERAGE(Tabela11[[#This Row],[2.º Ano]],Tabela11[[#This Row],[2.º Ano2]],Tabela11[[#This Row],[2.º Ano3]],Tabela11[[#This Row],[2.º Ano4]])</f>
        <v>35.25</v>
      </c>
      <c r="T3094" s="23">
        <f>AVERAGE(Tabela11[[#This Row],[3.º Ano]],Tabela11[[#This Row],[3.º Ano2]],Tabela11[[#This Row],[3.º Ano3]],Tabela11[[#This Row],[3.º Ano4]])</f>
        <v>33.75</v>
      </c>
      <c r="U3094" s="23">
        <f>AVERAGE(Tabela11[[#This Row],[4.º Ano]],Tabela11[[#This Row],[4.º Ano2]],Tabela11[[#This Row],[4.º Ano3]],Tabela11[[#This Row],[4.º Ano4]])</f>
        <v>40</v>
      </c>
      <c r="V3094" s="23">
        <f>AVERAGE(Tabela11[[#This Row],[1º Ano]],Tabela11[[#This Row],[2º Ano]],Tabela11[[#This Row],[3º Ano]],Tabela11[[#This Row],[4º Ano]])</f>
        <v>33.8125</v>
      </c>
      <c r="W3094" s="9"/>
      <c r="X3094" s="9"/>
    </row>
    <row r="3095" spans="1:24" ht="15.6" x14ac:dyDescent="0.3">
      <c r="A3095" s="1" t="str">
        <f>Tabela6[[#This Row],[id_escola]]</f>
        <v>1616</v>
      </c>
      <c r="B3095" s="9">
        <v>55</v>
      </c>
      <c r="C3095" s="9">
        <v>44</v>
      </c>
      <c r="D3095" s="9">
        <v>62</v>
      </c>
      <c r="E3095" s="9">
        <v>50</v>
      </c>
      <c r="F3095" s="9">
        <v>38</v>
      </c>
      <c r="G3095" s="9">
        <v>58</v>
      </c>
      <c r="H3095" s="9">
        <v>43</v>
      </c>
      <c r="I3095" s="9">
        <v>62</v>
      </c>
      <c r="J3095" s="9">
        <v>55</v>
      </c>
      <c r="K3095" s="9">
        <v>43</v>
      </c>
      <c r="L3095" s="9">
        <v>61</v>
      </c>
      <c r="M3095" s="9">
        <v>44</v>
      </c>
      <c r="N3095" s="9">
        <v>54</v>
      </c>
      <c r="O3095" s="9">
        <v>63</v>
      </c>
      <c r="P3095" s="9">
        <v>51</v>
      </c>
      <c r="Q3095" s="9">
        <v>61</v>
      </c>
      <c r="R3095" s="23">
        <f>AVERAGE(Tabela11[[#This Row],[1.º Ano]],Tabela11[[#This Row],[1.º Ano2]],Tabela11[[#This Row],[1.º Ano3]],Tabela11[[#This Row],[1.º Ano4]])</f>
        <v>50.5</v>
      </c>
      <c r="S3095" s="23">
        <f>AVERAGE(Tabela11[[#This Row],[2.º Ano]],Tabela11[[#This Row],[2.º Ano2]],Tabela11[[#This Row],[2.º Ano3]],Tabela11[[#This Row],[2.º Ano4]])</f>
        <v>52</v>
      </c>
      <c r="T3095" s="23">
        <f>AVERAGE(Tabela11[[#This Row],[3.º Ano]],Tabela11[[#This Row],[3.º Ano2]],Tabela11[[#This Row],[3.º Ano3]],Tabela11[[#This Row],[3.º Ano4]])</f>
        <v>54.25</v>
      </c>
      <c r="U3095" s="23">
        <f>AVERAGE(Tabela11[[#This Row],[4.º Ano]],Tabela11[[#This Row],[4.º Ano2]],Tabela11[[#This Row],[4.º Ano3]],Tabela11[[#This Row],[4.º Ano4]])</f>
        <v>54.25</v>
      </c>
      <c r="V3095" s="23">
        <f>AVERAGE(Tabela11[[#This Row],[1º Ano]],Tabela11[[#This Row],[2º Ano]],Tabela11[[#This Row],[3º Ano]],Tabela11[[#This Row],[4º Ano]])</f>
        <v>52.75</v>
      </c>
      <c r="W3095" s="9"/>
      <c r="X3095" s="9"/>
    </row>
    <row r="3096" spans="1:24" ht="15.6" x14ac:dyDescent="0.3">
      <c r="A3096" s="1" t="str">
        <f>Tabela6[[#This Row],[id_escola]]</f>
        <v>1617</v>
      </c>
      <c r="B3096" s="9">
        <v>17</v>
      </c>
      <c r="C3096" s="9">
        <v>21</v>
      </c>
      <c r="D3096" s="9">
        <v>27</v>
      </c>
      <c r="E3096" s="9">
        <v>20</v>
      </c>
      <c r="F3096" s="9">
        <v>13</v>
      </c>
      <c r="G3096" s="9">
        <v>22</v>
      </c>
      <c r="H3096" s="9">
        <v>21</v>
      </c>
      <c r="I3096" s="9">
        <v>26</v>
      </c>
      <c r="J3096" s="9">
        <v>19</v>
      </c>
      <c r="K3096" s="9">
        <v>20</v>
      </c>
      <c r="L3096" s="9">
        <v>22</v>
      </c>
      <c r="M3096" s="9">
        <v>21</v>
      </c>
      <c r="N3096" s="9">
        <v>23</v>
      </c>
      <c r="O3096" s="9">
        <v>22</v>
      </c>
      <c r="P3096" s="9">
        <v>24</v>
      </c>
      <c r="Q3096" s="9">
        <v>19</v>
      </c>
      <c r="R3096" s="23">
        <f>AVERAGE(Tabela11[[#This Row],[1.º Ano]],Tabela11[[#This Row],[1.º Ano2]],Tabela11[[#This Row],[1.º Ano3]],Tabela11[[#This Row],[1.º Ano4]])</f>
        <v>18</v>
      </c>
      <c r="S3096" s="23">
        <f>AVERAGE(Tabela11[[#This Row],[2.º Ano]],Tabela11[[#This Row],[2.º Ano2]],Tabela11[[#This Row],[2.º Ano3]],Tabela11[[#This Row],[2.º Ano4]])</f>
        <v>21.25</v>
      </c>
      <c r="T3096" s="23">
        <f>AVERAGE(Tabela11[[#This Row],[3.º Ano]],Tabela11[[#This Row],[3.º Ano2]],Tabela11[[#This Row],[3.º Ano3]],Tabela11[[#This Row],[3.º Ano4]])</f>
        <v>23.5</v>
      </c>
      <c r="U3096" s="23">
        <f>AVERAGE(Tabela11[[#This Row],[4.º Ano]],Tabela11[[#This Row],[4.º Ano2]],Tabela11[[#This Row],[4.º Ano3]],Tabela11[[#This Row],[4.º Ano4]])</f>
        <v>21.5</v>
      </c>
      <c r="V3096" s="23">
        <f>AVERAGE(Tabela11[[#This Row],[1º Ano]],Tabela11[[#This Row],[2º Ano]],Tabela11[[#This Row],[3º Ano]],Tabela11[[#This Row],[4º Ano]])</f>
        <v>21.0625</v>
      </c>
      <c r="W3096" s="9"/>
      <c r="X3096" s="9"/>
    </row>
    <row r="3097" spans="1:24" ht="15.6" x14ac:dyDescent="0.3">
      <c r="A3097" s="1" t="str">
        <f>Tabela6[[#This Row],[id_escola]]</f>
        <v>1617</v>
      </c>
      <c r="B3097" s="9">
        <v>37</v>
      </c>
      <c r="C3097" s="9">
        <v>31</v>
      </c>
      <c r="D3097" s="9">
        <v>26</v>
      </c>
      <c r="E3097" s="9">
        <v>34</v>
      </c>
      <c r="F3097" s="9">
        <v>26</v>
      </c>
      <c r="G3097" s="9">
        <v>43</v>
      </c>
      <c r="H3097" s="9">
        <v>34</v>
      </c>
      <c r="I3097" s="9">
        <v>34</v>
      </c>
      <c r="J3097" s="9">
        <v>31</v>
      </c>
      <c r="K3097" s="9">
        <v>28</v>
      </c>
      <c r="L3097" s="9">
        <v>44</v>
      </c>
      <c r="M3097" s="9">
        <v>36</v>
      </c>
      <c r="N3097" s="9">
        <v>31</v>
      </c>
      <c r="O3097" s="9">
        <v>32</v>
      </c>
      <c r="P3097" s="9">
        <v>31</v>
      </c>
      <c r="Q3097" s="9">
        <v>46</v>
      </c>
      <c r="R3097" s="23">
        <f>AVERAGE(Tabela11[[#This Row],[1.º Ano]],Tabela11[[#This Row],[1.º Ano2]],Tabela11[[#This Row],[1.º Ano3]],Tabela11[[#This Row],[1.º Ano4]])</f>
        <v>31.25</v>
      </c>
      <c r="S3097" s="23">
        <f>AVERAGE(Tabela11[[#This Row],[2.º Ano]],Tabela11[[#This Row],[2.º Ano2]],Tabela11[[#This Row],[2.º Ano3]],Tabela11[[#This Row],[2.º Ano4]])</f>
        <v>33.5</v>
      </c>
      <c r="T3097" s="23">
        <f>AVERAGE(Tabela11[[#This Row],[3.º Ano]],Tabela11[[#This Row],[3.º Ano2]],Tabela11[[#This Row],[3.º Ano3]],Tabela11[[#This Row],[3.º Ano4]])</f>
        <v>33.75</v>
      </c>
      <c r="U3097" s="23">
        <f>AVERAGE(Tabela11[[#This Row],[4.º Ano]],Tabela11[[#This Row],[4.º Ano2]],Tabela11[[#This Row],[4.º Ano3]],Tabela11[[#This Row],[4.º Ano4]])</f>
        <v>37.5</v>
      </c>
      <c r="V3097" s="23">
        <f>AVERAGE(Tabela11[[#This Row],[1º Ano]],Tabela11[[#This Row],[2º Ano]],Tabela11[[#This Row],[3º Ano]],Tabela11[[#This Row],[4º Ano]])</f>
        <v>34</v>
      </c>
      <c r="W3097" s="9"/>
      <c r="X3097" s="9"/>
    </row>
    <row r="3098" spans="1:24" ht="15.6" x14ac:dyDescent="0.3">
      <c r="A3098" s="1" t="str">
        <f>Tabela6[[#This Row],[id_escola]]</f>
        <v>1617</v>
      </c>
      <c r="B3098" s="9">
        <v>48</v>
      </c>
      <c r="C3098" s="9">
        <v>48</v>
      </c>
      <c r="D3098" s="9">
        <v>52</v>
      </c>
      <c r="E3098" s="9">
        <v>52</v>
      </c>
      <c r="F3098" s="9">
        <v>41</v>
      </c>
      <c r="G3098" s="9">
        <v>50</v>
      </c>
      <c r="H3098" s="9">
        <v>52</v>
      </c>
      <c r="I3098" s="9">
        <v>52</v>
      </c>
      <c r="J3098" s="9">
        <v>48</v>
      </c>
      <c r="K3098" s="9">
        <v>44</v>
      </c>
      <c r="L3098" s="9">
        <v>48</v>
      </c>
      <c r="M3098" s="9">
        <v>52</v>
      </c>
      <c r="N3098" s="9">
        <v>48</v>
      </c>
      <c r="O3098" s="9">
        <v>50</v>
      </c>
      <c r="P3098" s="9">
        <v>41</v>
      </c>
      <c r="Q3098" s="9">
        <v>47</v>
      </c>
      <c r="R3098" s="23">
        <f>AVERAGE(Tabela11[[#This Row],[1.º Ano]],Tabela11[[#This Row],[1.º Ano2]],Tabela11[[#This Row],[1.º Ano3]],Tabela11[[#This Row],[1.º Ano4]])</f>
        <v>46.25</v>
      </c>
      <c r="S3098" s="23">
        <f>AVERAGE(Tabela11[[#This Row],[2.º Ano]],Tabela11[[#This Row],[2.º Ano2]],Tabela11[[#This Row],[2.º Ano3]],Tabela11[[#This Row],[2.º Ano4]])</f>
        <v>48</v>
      </c>
      <c r="T3098" s="23">
        <f>AVERAGE(Tabela11[[#This Row],[3.º Ano]],Tabela11[[#This Row],[3.º Ano2]],Tabela11[[#This Row],[3.º Ano3]],Tabela11[[#This Row],[3.º Ano4]])</f>
        <v>48.25</v>
      </c>
      <c r="U3098" s="23">
        <f>AVERAGE(Tabela11[[#This Row],[4.º Ano]],Tabela11[[#This Row],[4.º Ano2]],Tabela11[[#This Row],[4.º Ano3]],Tabela11[[#This Row],[4.º Ano4]])</f>
        <v>50.75</v>
      </c>
      <c r="V3098" s="23">
        <f>AVERAGE(Tabela11[[#This Row],[1º Ano]],Tabela11[[#This Row],[2º Ano]],Tabela11[[#This Row],[3º Ano]],Tabela11[[#This Row],[4º Ano]])</f>
        <v>48.3125</v>
      </c>
      <c r="W3098" s="9"/>
      <c r="X3098" s="9"/>
    </row>
    <row r="3099" spans="1:24" ht="15.6" x14ac:dyDescent="0.3">
      <c r="A3099" s="1" t="str">
        <f>Tabela6[[#This Row],[id_escola]]</f>
        <v>1617</v>
      </c>
      <c r="B3099" s="9">
        <v>48</v>
      </c>
      <c r="C3099" s="9">
        <v>46</v>
      </c>
      <c r="D3099" s="9">
        <v>50</v>
      </c>
      <c r="E3099" s="9">
        <v>49</v>
      </c>
      <c r="F3099" s="9">
        <v>40</v>
      </c>
      <c r="G3099" s="9">
        <v>48</v>
      </c>
      <c r="H3099" s="9">
        <v>46</v>
      </c>
      <c r="I3099" s="9">
        <v>51</v>
      </c>
      <c r="J3099" s="9">
        <v>2</v>
      </c>
      <c r="K3099" s="9">
        <v>43</v>
      </c>
      <c r="L3099" s="9">
        <v>42</v>
      </c>
      <c r="M3099" s="9">
        <v>48</v>
      </c>
      <c r="N3099" s="9">
        <v>47</v>
      </c>
      <c r="O3099" s="9">
        <v>42</v>
      </c>
      <c r="P3099" s="9">
        <v>45</v>
      </c>
      <c r="Q3099" s="9">
        <v>42</v>
      </c>
      <c r="R3099" s="23">
        <f>AVERAGE(Tabela11[[#This Row],[1.º Ano]],Tabela11[[#This Row],[1.º Ano2]],Tabela11[[#This Row],[1.º Ano3]],Tabela11[[#This Row],[1.º Ano4]])</f>
        <v>34.25</v>
      </c>
      <c r="S3099" s="23">
        <f>AVERAGE(Tabela11[[#This Row],[2.º Ano]],Tabela11[[#This Row],[2.º Ano2]],Tabela11[[#This Row],[2.º Ano3]],Tabela11[[#This Row],[2.º Ano4]])</f>
        <v>44.75</v>
      </c>
      <c r="T3099" s="23">
        <f>AVERAGE(Tabela11[[#This Row],[3.º Ano]],Tabela11[[#This Row],[3.º Ano2]],Tabela11[[#This Row],[3.º Ano3]],Tabela11[[#This Row],[3.º Ano4]])</f>
        <v>45.75</v>
      </c>
      <c r="U3099" s="23">
        <f>AVERAGE(Tabela11[[#This Row],[4.º Ano]],Tabela11[[#This Row],[4.º Ano2]],Tabela11[[#This Row],[4.º Ano3]],Tabela11[[#This Row],[4.º Ano4]])</f>
        <v>47.5</v>
      </c>
      <c r="V3099" s="23">
        <f>AVERAGE(Tabela11[[#This Row],[1º Ano]],Tabela11[[#This Row],[2º Ano]],Tabela11[[#This Row],[3º Ano]],Tabela11[[#This Row],[4º Ano]])</f>
        <v>43.0625</v>
      </c>
      <c r="W3099" s="9"/>
      <c r="X3099" s="9"/>
    </row>
    <row r="3100" spans="1:24" ht="15.6" x14ac:dyDescent="0.3">
      <c r="A3100" s="1" t="str">
        <f>Tabela6[[#This Row],[id_escola]]</f>
        <v>1617</v>
      </c>
      <c r="B3100" s="9">
        <v>5</v>
      </c>
      <c r="C3100" s="9">
        <v>5</v>
      </c>
      <c r="D3100" s="9">
        <v>7</v>
      </c>
      <c r="E3100" s="9">
        <v>1</v>
      </c>
      <c r="F3100" s="9">
        <v>8</v>
      </c>
      <c r="G3100" s="9">
        <v>5</v>
      </c>
      <c r="H3100" s="9">
        <v>5</v>
      </c>
      <c r="I3100" s="9">
        <v>7</v>
      </c>
      <c r="J3100" s="9">
        <v>2</v>
      </c>
      <c r="K3100" s="9">
        <v>7</v>
      </c>
      <c r="L3100" s="9">
        <v>3</v>
      </c>
      <c r="M3100" s="9">
        <v>6</v>
      </c>
      <c r="N3100" s="9">
        <v>8</v>
      </c>
      <c r="O3100" s="9">
        <v>6</v>
      </c>
      <c r="P3100" s="9">
        <v>5</v>
      </c>
      <c r="Q3100" s="9">
        <v>5</v>
      </c>
      <c r="R3100" s="23">
        <f>AVERAGE(Tabela11[[#This Row],[1.º Ano]],Tabela11[[#This Row],[1.º Ano2]],Tabela11[[#This Row],[1.º Ano3]],Tabela11[[#This Row],[1.º Ano4]])</f>
        <v>5.75</v>
      </c>
      <c r="S3100" s="23">
        <f>AVERAGE(Tabela11[[#This Row],[2.º Ano]],Tabela11[[#This Row],[2.º Ano2]],Tabela11[[#This Row],[2.º Ano3]],Tabela11[[#This Row],[2.º Ano4]])</f>
        <v>5.75</v>
      </c>
      <c r="T3100" s="23">
        <f>AVERAGE(Tabela11[[#This Row],[3.º Ano]],Tabela11[[#This Row],[3.º Ano2]],Tabela11[[#This Row],[3.º Ano3]],Tabela11[[#This Row],[3.º Ano4]])</f>
        <v>5</v>
      </c>
      <c r="U3100" s="23">
        <f>AVERAGE(Tabela11[[#This Row],[4.º Ano]],Tabela11[[#This Row],[4.º Ano2]],Tabela11[[#This Row],[4.º Ano3]],Tabela11[[#This Row],[4.º Ano4]])</f>
        <v>4.75</v>
      </c>
      <c r="V3100" s="23">
        <f>AVERAGE(Tabela11[[#This Row],[1º Ano]],Tabela11[[#This Row],[2º Ano]],Tabela11[[#This Row],[3º Ano]],Tabela11[[#This Row],[4º Ano]])</f>
        <v>5.3125</v>
      </c>
      <c r="W3100" s="9"/>
      <c r="X3100" s="9"/>
    </row>
    <row r="3101" spans="1:24" ht="15.6" x14ac:dyDescent="0.3">
      <c r="A3101" s="1" t="str">
        <f>Tabela6[[#This Row],[id_escola]]</f>
        <v>1617</v>
      </c>
      <c r="B3101" s="9">
        <v>38</v>
      </c>
      <c r="C3101" s="9">
        <v>27</v>
      </c>
      <c r="D3101" s="9">
        <v>19</v>
      </c>
      <c r="E3101" s="9">
        <v>46</v>
      </c>
      <c r="F3101" s="9">
        <v>37</v>
      </c>
      <c r="G3101" s="9">
        <v>39</v>
      </c>
      <c r="H3101" s="9">
        <v>23</v>
      </c>
      <c r="I3101" s="9">
        <v>21</v>
      </c>
      <c r="J3101" s="9">
        <v>19</v>
      </c>
      <c r="K3101" s="9">
        <v>41</v>
      </c>
      <c r="L3101" s="9">
        <v>39</v>
      </c>
      <c r="M3101" s="9">
        <v>25</v>
      </c>
      <c r="N3101" s="9">
        <v>22</v>
      </c>
      <c r="O3101" s="9">
        <v>23</v>
      </c>
      <c r="P3101" s="9">
        <v>40</v>
      </c>
      <c r="Q3101" s="9">
        <v>42</v>
      </c>
      <c r="R3101" s="23">
        <f>AVERAGE(Tabela11[[#This Row],[1.º Ano]],Tabela11[[#This Row],[1.º Ano2]],Tabela11[[#This Row],[1.º Ano3]],Tabela11[[#This Row],[1.º Ano4]])</f>
        <v>29</v>
      </c>
      <c r="S3101" s="23">
        <f>AVERAGE(Tabela11[[#This Row],[2.º Ano]],Tabela11[[#This Row],[2.º Ano2]],Tabela11[[#This Row],[2.º Ano3]],Tabela11[[#This Row],[2.º Ano4]])</f>
        <v>32.5</v>
      </c>
      <c r="T3101" s="23">
        <f>AVERAGE(Tabela11[[#This Row],[3.º Ano]],Tabela11[[#This Row],[3.º Ano2]],Tabela11[[#This Row],[3.º Ano3]],Tabela11[[#This Row],[3.º Ano4]])</f>
        <v>30.25</v>
      </c>
      <c r="U3101" s="23">
        <f>AVERAGE(Tabela11[[#This Row],[4.º Ano]],Tabela11[[#This Row],[4.º Ano2]],Tabela11[[#This Row],[4.º Ano3]],Tabela11[[#This Row],[4.º Ano4]])</f>
        <v>33.5</v>
      </c>
      <c r="V3101" s="23">
        <f>AVERAGE(Tabela11[[#This Row],[1º Ano]],Tabela11[[#This Row],[2º Ano]],Tabela11[[#This Row],[3º Ano]],Tabela11[[#This Row],[4º Ano]])</f>
        <v>31.3125</v>
      </c>
      <c r="W3101" s="9"/>
      <c r="X3101" s="9"/>
    </row>
    <row r="3102" spans="1:24" ht="15.6" x14ac:dyDescent="0.3">
      <c r="A3102" s="1" t="str">
        <f>Tabela6[[#This Row],[id_escola]]</f>
        <v>1617</v>
      </c>
      <c r="B3102" s="9">
        <v>6</v>
      </c>
      <c r="C3102" s="9">
        <v>5</v>
      </c>
      <c r="D3102" s="9">
        <v>8</v>
      </c>
      <c r="E3102" s="9">
        <v>2</v>
      </c>
      <c r="F3102" s="9">
        <v>1</v>
      </c>
      <c r="G3102" s="9">
        <v>5</v>
      </c>
      <c r="H3102" s="9">
        <v>6</v>
      </c>
      <c r="I3102" s="9">
        <v>9</v>
      </c>
      <c r="J3102" s="9">
        <v>7</v>
      </c>
      <c r="K3102" s="9">
        <v>4</v>
      </c>
      <c r="L3102" s="9">
        <v>6</v>
      </c>
      <c r="M3102" s="9">
        <v>10</v>
      </c>
      <c r="N3102" s="9">
        <v>9</v>
      </c>
      <c r="O3102" s="9">
        <v>7</v>
      </c>
      <c r="P3102" s="9">
        <v>4</v>
      </c>
      <c r="Q3102" s="9">
        <v>5</v>
      </c>
      <c r="R3102" s="23">
        <f>AVERAGE(Tabela11[[#This Row],[1.º Ano]],Tabela11[[#This Row],[1.º Ano2]],Tabela11[[#This Row],[1.º Ano3]],Tabela11[[#This Row],[1.º Ano4]])</f>
        <v>5.75</v>
      </c>
      <c r="S3102" s="23">
        <f>AVERAGE(Tabela11[[#This Row],[2.º Ano]],Tabela11[[#This Row],[2.º Ano2]],Tabela11[[#This Row],[2.º Ano3]],Tabela11[[#This Row],[2.º Ano4]])</f>
        <v>5.25</v>
      </c>
      <c r="T3102" s="23">
        <f>AVERAGE(Tabela11[[#This Row],[3.º Ano]],Tabela11[[#This Row],[3.º Ano2]],Tabela11[[#This Row],[3.º Ano3]],Tabela11[[#This Row],[3.º Ano4]])</f>
        <v>6</v>
      </c>
      <c r="U3102" s="23">
        <f>AVERAGE(Tabela11[[#This Row],[4.º Ano]],Tabela11[[#This Row],[4.º Ano2]],Tabela11[[#This Row],[4.º Ano3]],Tabela11[[#This Row],[4.º Ano4]])</f>
        <v>6.5</v>
      </c>
      <c r="V3102" s="23">
        <f>AVERAGE(Tabela11[[#This Row],[1º Ano]],Tabela11[[#This Row],[2º Ano]],Tabela11[[#This Row],[3º Ano]],Tabela11[[#This Row],[4º Ano]])</f>
        <v>5.875</v>
      </c>
      <c r="W3102" s="9"/>
      <c r="X3102" s="9"/>
    </row>
    <row r="3103" spans="1:24" ht="15.6" x14ac:dyDescent="0.3">
      <c r="A3103" s="1" t="str">
        <f>Tabela6[[#This Row],[id_escola]]</f>
        <v>1617</v>
      </c>
      <c r="B3103" s="9">
        <v>16</v>
      </c>
      <c r="C3103" s="9">
        <v>14</v>
      </c>
      <c r="D3103" s="9">
        <v>7</v>
      </c>
      <c r="E3103" s="9">
        <v>14</v>
      </c>
      <c r="F3103" s="9">
        <v>15</v>
      </c>
      <c r="G3103" s="9">
        <v>15</v>
      </c>
      <c r="H3103" s="9">
        <v>11</v>
      </c>
      <c r="I3103" s="9">
        <v>6</v>
      </c>
      <c r="J3103" s="9">
        <v>8</v>
      </c>
      <c r="K3103" s="9">
        <v>18</v>
      </c>
      <c r="L3103" s="9">
        <v>13</v>
      </c>
      <c r="M3103" s="9">
        <v>11</v>
      </c>
      <c r="N3103" s="9">
        <v>16</v>
      </c>
      <c r="O3103" s="9">
        <v>11</v>
      </c>
      <c r="P3103" s="9">
        <v>18</v>
      </c>
      <c r="Q3103" s="9">
        <v>15</v>
      </c>
      <c r="R3103" s="23">
        <f>AVERAGE(Tabela11[[#This Row],[1.º Ano]],Tabela11[[#This Row],[1.º Ano2]],Tabela11[[#This Row],[1.º Ano3]],Tabela11[[#This Row],[1.º Ano4]])</f>
        <v>13.75</v>
      </c>
      <c r="S3103" s="23">
        <f>AVERAGE(Tabela11[[#This Row],[2.º Ano]],Tabela11[[#This Row],[2.º Ano2]],Tabela11[[#This Row],[2.º Ano3]],Tabela11[[#This Row],[2.º Ano4]])</f>
        <v>14.5</v>
      </c>
      <c r="T3103" s="23">
        <f>AVERAGE(Tabela11[[#This Row],[3.º Ano]],Tabela11[[#This Row],[3.º Ano2]],Tabela11[[#This Row],[3.º Ano3]],Tabela11[[#This Row],[3.º Ano4]])</f>
        <v>12.25</v>
      </c>
      <c r="U3103" s="23">
        <f>AVERAGE(Tabela11[[#This Row],[4.º Ano]],Tabela11[[#This Row],[4.º Ano2]],Tabela11[[#This Row],[4.º Ano3]],Tabela11[[#This Row],[4.º Ano4]])</f>
        <v>11.5</v>
      </c>
      <c r="V3103" s="23">
        <f>AVERAGE(Tabela11[[#This Row],[1º Ano]],Tabela11[[#This Row],[2º Ano]],Tabela11[[#This Row],[3º Ano]],Tabela11[[#This Row],[4º Ano]])</f>
        <v>13</v>
      </c>
      <c r="W3103" s="9"/>
      <c r="X3103" s="9"/>
    </row>
    <row r="3104" spans="1:24" ht="15.6" x14ac:dyDescent="0.3">
      <c r="A3104" s="1" t="str">
        <f>Tabela6[[#This Row],[id_escola]]</f>
        <v>1617</v>
      </c>
      <c r="B3104" s="9" t="s">
        <v>4751</v>
      </c>
      <c r="C3104" s="9" t="s">
        <v>4751</v>
      </c>
      <c r="D3104" s="9" t="s">
        <v>4751</v>
      </c>
      <c r="E3104" s="9" t="s">
        <v>4751</v>
      </c>
      <c r="F3104" s="9" t="s">
        <v>4751</v>
      </c>
      <c r="G3104" s="9" t="s">
        <v>4751</v>
      </c>
      <c r="H3104" s="9" t="s">
        <v>4751</v>
      </c>
      <c r="I3104" s="9" t="s">
        <v>4751</v>
      </c>
      <c r="J3104" s="9" t="s">
        <v>4751</v>
      </c>
      <c r="K3104" s="9" t="s">
        <v>4751</v>
      </c>
      <c r="L3104" s="9" t="s">
        <v>4751</v>
      </c>
      <c r="M3104" s="9" t="s">
        <v>4751</v>
      </c>
      <c r="N3104" s="9" t="s">
        <v>4751</v>
      </c>
      <c r="O3104" s="9" t="s">
        <v>4751</v>
      </c>
      <c r="P3104" s="9" t="s">
        <v>4751</v>
      </c>
      <c r="Q3104" s="9" t="s">
        <v>4751</v>
      </c>
      <c r="R3104" s="23" t="s">
        <v>4752</v>
      </c>
      <c r="S3104" s="23" t="s">
        <v>4752</v>
      </c>
      <c r="T3104" s="23" t="s">
        <v>4752</v>
      </c>
      <c r="U3104" s="23" t="s">
        <v>4752</v>
      </c>
      <c r="V3104" s="23" t="s">
        <v>4752</v>
      </c>
      <c r="W3104" s="9"/>
      <c r="X3104" s="9"/>
    </row>
    <row r="3105" spans="1:24" ht="15.6" x14ac:dyDescent="0.3">
      <c r="A3105" s="1" t="str">
        <f>Tabela6[[#This Row],[id_escola]]</f>
        <v>1617</v>
      </c>
      <c r="B3105" s="9" t="s">
        <v>4751</v>
      </c>
      <c r="C3105" s="9" t="s">
        <v>4751</v>
      </c>
      <c r="D3105" s="9" t="s">
        <v>4751</v>
      </c>
      <c r="E3105" s="9" t="s">
        <v>4751</v>
      </c>
      <c r="F3105" s="9" t="s">
        <v>4751</v>
      </c>
      <c r="G3105" s="9" t="s">
        <v>4751</v>
      </c>
      <c r="H3105" s="9" t="s">
        <v>4751</v>
      </c>
      <c r="I3105" s="9" t="s">
        <v>4751</v>
      </c>
      <c r="J3105" s="9" t="s">
        <v>4751</v>
      </c>
      <c r="K3105" s="9" t="s">
        <v>4751</v>
      </c>
      <c r="L3105" s="9" t="s">
        <v>4751</v>
      </c>
      <c r="M3105" s="9" t="s">
        <v>4751</v>
      </c>
      <c r="N3105" s="9" t="s">
        <v>4751</v>
      </c>
      <c r="O3105" s="9" t="s">
        <v>4751</v>
      </c>
      <c r="P3105" s="9" t="s">
        <v>4751</v>
      </c>
      <c r="Q3105" s="9" t="s">
        <v>4751</v>
      </c>
      <c r="R3105" s="23" t="s">
        <v>4752</v>
      </c>
      <c r="S3105" s="23" t="s">
        <v>4752</v>
      </c>
      <c r="T3105" s="23" t="s">
        <v>4752</v>
      </c>
      <c r="U3105" s="23" t="s">
        <v>4752</v>
      </c>
      <c r="V3105" s="23" t="s">
        <v>4752</v>
      </c>
      <c r="W3105" s="9"/>
      <c r="X3105" s="9"/>
    </row>
    <row r="3106" spans="1:24" ht="15.6" x14ac:dyDescent="0.3">
      <c r="A3106" s="1" t="str">
        <f>Tabela6[[#This Row],[id_escola]]</f>
        <v>1617</v>
      </c>
      <c r="B3106" s="9">
        <v>10</v>
      </c>
      <c r="C3106" s="9">
        <v>15</v>
      </c>
      <c r="D3106" s="9">
        <v>6</v>
      </c>
      <c r="E3106" s="9">
        <v>10</v>
      </c>
      <c r="F3106" s="9">
        <v>8</v>
      </c>
      <c r="G3106" s="9">
        <v>11</v>
      </c>
      <c r="H3106" s="9">
        <v>15</v>
      </c>
      <c r="I3106" s="9">
        <v>3</v>
      </c>
      <c r="J3106" s="9">
        <v>7</v>
      </c>
      <c r="K3106" s="9">
        <v>6</v>
      </c>
      <c r="L3106" s="9">
        <v>7</v>
      </c>
      <c r="M3106" s="9">
        <v>15</v>
      </c>
      <c r="N3106" s="9">
        <v>7</v>
      </c>
      <c r="O3106" s="9">
        <v>10</v>
      </c>
      <c r="P3106" s="9">
        <v>5</v>
      </c>
      <c r="Q3106" s="9">
        <v>8</v>
      </c>
      <c r="R3106" s="23">
        <f>AVERAGE(Tabela11[[#This Row],[1.º Ano]],Tabela11[[#This Row],[1.º Ano2]],Tabela11[[#This Row],[1.º Ano3]],Tabela11[[#This Row],[1.º Ano4]])</f>
        <v>8</v>
      </c>
      <c r="S3106" s="23">
        <f>AVERAGE(Tabela11[[#This Row],[2.º Ano]],Tabela11[[#This Row],[2.º Ano2]],Tabela11[[#This Row],[2.º Ano3]],Tabela11[[#This Row],[2.º Ano4]])</f>
        <v>10.5</v>
      </c>
      <c r="T3106" s="23">
        <f>AVERAGE(Tabela11[[#This Row],[3.º Ano]],Tabela11[[#This Row],[3.º Ano2]],Tabela11[[#This Row],[3.º Ano3]],Tabela11[[#This Row],[3.º Ano4]])</f>
        <v>8.25</v>
      </c>
      <c r="U3106" s="23">
        <f>AVERAGE(Tabela11[[#This Row],[4.º Ano]],Tabela11[[#This Row],[4.º Ano2]],Tabela11[[#This Row],[4.º Ano3]],Tabela11[[#This Row],[4.º Ano4]])</f>
        <v>9</v>
      </c>
      <c r="V3106" s="23">
        <f>AVERAGE(Tabela11[[#This Row],[1º Ano]],Tabela11[[#This Row],[2º Ano]],Tabela11[[#This Row],[3º Ano]],Tabela11[[#This Row],[4º Ano]])</f>
        <v>8.9375</v>
      </c>
      <c r="W3106" s="9"/>
      <c r="X3106" s="9"/>
    </row>
    <row r="3107" spans="1:24" ht="15.6" x14ac:dyDescent="0.3">
      <c r="A3107" s="1" t="str">
        <f>Tabela6[[#This Row],[id_escola]]</f>
        <v>1617</v>
      </c>
      <c r="B3107" s="9">
        <v>35</v>
      </c>
      <c r="C3107" s="9">
        <v>29</v>
      </c>
      <c r="D3107" s="9">
        <v>48</v>
      </c>
      <c r="E3107" s="9">
        <v>38</v>
      </c>
      <c r="F3107" s="9">
        <v>24</v>
      </c>
      <c r="G3107" s="9">
        <v>39</v>
      </c>
      <c r="H3107" s="9">
        <v>35</v>
      </c>
      <c r="I3107" s="9">
        <v>54</v>
      </c>
      <c r="J3107" s="9">
        <v>35</v>
      </c>
      <c r="K3107" s="9">
        <v>30</v>
      </c>
      <c r="L3107" s="9">
        <v>45</v>
      </c>
      <c r="M3107" s="9">
        <v>44</v>
      </c>
      <c r="N3107" s="9">
        <v>26</v>
      </c>
      <c r="O3107" s="9">
        <v>38</v>
      </c>
      <c r="P3107" s="9">
        <v>32</v>
      </c>
      <c r="Q3107" s="9">
        <v>43</v>
      </c>
      <c r="R3107" s="23">
        <f>AVERAGE(Tabela11[[#This Row],[1.º Ano]],Tabela11[[#This Row],[1.º Ano2]],Tabela11[[#This Row],[1.º Ano3]],Tabela11[[#This Row],[1.º Ano4]])</f>
        <v>30</v>
      </c>
      <c r="S3107" s="23">
        <f>AVERAGE(Tabela11[[#This Row],[2.º Ano]],Tabela11[[#This Row],[2.º Ano2]],Tabela11[[#This Row],[2.º Ano3]],Tabela11[[#This Row],[2.º Ano4]])</f>
        <v>34</v>
      </c>
      <c r="T3107" s="23">
        <f>AVERAGE(Tabela11[[#This Row],[3.º Ano]],Tabela11[[#This Row],[3.º Ano2]],Tabela11[[#This Row],[3.º Ano3]],Tabela11[[#This Row],[3.º Ano4]])</f>
        <v>40</v>
      </c>
      <c r="U3107" s="23">
        <f>AVERAGE(Tabela11[[#This Row],[4.º Ano]],Tabela11[[#This Row],[4.º Ano2]],Tabela11[[#This Row],[4.º Ano3]],Tabela11[[#This Row],[4.º Ano4]])</f>
        <v>44.75</v>
      </c>
      <c r="V3107" s="23">
        <f>AVERAGE(Tabela11[[#This Row],[1º Ano]],Tabela11[[#This Row],[2º Ano]],Tabela11[[#This Row],[3º Ano]],Tabela11[[#This Row],[4º Ano]])</f>
        <v>37.1875</v>
      </c>
      <c r="W3107" s="9"/>
      <c r="X3107" s="9"/>
    </row>
    <row r="3108" spans="1:24" ht="15.6" x14ac:dyDescent="0.3">
      <c r="A3108" s="1" t="str">
        <f>Tabela6[[#This Row],[id_escola]]</f>
        <v>1617</v>
      </c>
      <c r="B3108" s="9">
        <v>13</v>
      </c>
      <c r="C3108" s="9">
        <v>12</v>
      </c>
      <c r="D3108" s="9">
        <v>11</v>
      </c>
      <c r="E3108" s="9">
        <v>9</v>
      </c>
      <c r="F3108" s="9">
        <v>8</v>
      </c>
      <c r="G3108" s="9">
        <v>14</v>
      </c>
      <c r="H3108" s="9">
        <v>12</v>
      </c>
      <c r="I3108" s="9">
        <v>12</v>
      </c>
      <c r="J3108" s="9">
        <v>11</v>
      </c>
      <c r="K3108" s="9">
        <v>8</v>
      </c>
      <c r="L3108" s="9">
        <v>15</v>
      </c>
      <c r="M3108" s="9">
        <v>12</v>
      </c>
      <c r="N3108" s="9">
        <v>9</v>
      </c>
      <c r="O3108" s="9">
        <v>13</v>
      </c>
      <c r="P3108" s="9">
        <v>8</v>
      </c>
      <c r="Q3108" s="9">
        <v>12</v>
      </c>
      <c r="R3108" s="23">
        <f>AVERAGE(Tabela11[[#This Row],[1.º Ano]],Tabela11[[#This Row],[1.º Ano2]],Tabela11[[#This Row],[1.º Ano3]],Tabela11[[#This Row],[1.º Ano4]])</f>
        <v>10.25</v>
      </c>
      <c r="S3108" s="23">
        <f>AVERAGE(Tabela11[[#This Row],[2.º Ano]],Tabela11[[#This Row],[2.º Ano2]],Tabela11[[#This Row],[2.º Ano3]],Tabela11[[#This Row],[2.º Ano4]])</f>
        <v>11.75</v>
      </c>
      <c r="T3108" s="23">
        <f>AVERAGE(Tabela11[[#This Row],[3.º Ano]],Tabela11[[#This Row],[3.º Ano2]],Tabela11[[#This Row],[3.º Ano3]],Tabela11[[#This Row],[3.º Ano4]])</f>
        <v>11.5</v>
      </c>
      <c r="U3108" s="23">
        <f>AVERAGE(Tabela11[[#This Row],[4.º Ano]],Tabela11[[#This Row],[4.º Ano2]],Tabela11[[#This Row],[4.º Ano3]],Tabela11[[#This Row],[4.º Ano4]])</f>
        <v>11.25</v>
      </c>
      <c r="V3108" s="23">
        <f>AVERAGE(Tabela11[[#This Row],[1º Ano]],Tabela11[[#This Row],[2º Ano]],Tabela11[[#This Row],[3º Ano]],Tabela11[[#This Row],[4º Ano]])</f>
        <v>11.1875</v>
      </c>
      <c r="W3108" s="9"/>
      <c r="X3108" s="9"/>
    </row>
    <row r="3109" spans="1:24" ht="15.6" x14ac:dyDescent="0.3">
      <c r="A3109" s="1" t="str">
        <f>Tabela6[[#This Row],[id_escola]]</f>
        <v>1617</v>
      </c>
      <c r="B3109" s="9">
        <v>4</v>
      </c>
      <c r="C3109" s="9">
        <v>8</v>
      </c>
      <c r="D3109" s="9">
        <v>8</v>
      </c>
      <c r="E3109" s="9">
        <v>7</v>
      </c>
      <c r="F3109" s="9">
        <v>4</v>
      </c>
      <c r="G3109" s="9">
        <v>4</v>
      </c>
      <c r="H3109" s="9">
        <v>8</v>
      </c>
      <c r="I3109" s="9">
        <v>9</v>
      </c>
      <c r="J3109" s="9">
        <v>11</v>
      </c>
      <c r="K3109" s="9">
        <v>4</v>
      </c>
      <c r="L3109" s="9">
        <v>6</v>
      </c>
      <c r="M3109" s="9">
        <v>7</v>
      </c>
      <c r="N3109" s="9">
        <v>9</v>
      </c>
      <c r="O3109" s="9">
        <v>10</v>
      </c>
      <c r="P3109" s="9">
        <v>4</v>
      </c>
      <c r="Q3109" s="9">
        <v>6</v>
      </c>
      <c r="R3109" s="23">
        <f>AVERAGE(Tabela11[[#This Row],[1.º Ano]],Tabela11[[#This Row],[1.º Ano2]],Tabela11[[#This Row],[1.º Ano3]],Tabela11[[#This Row],[1.º Ano4]])</f>
        <v>7</v>
      </c>
      <c r="S3109" s="23">
        <f>AVERAGE(Tabela11[[#This Row],[2.º Ano]],Tabela11[[#This Row],[2.º Ano2]],Tabela11[[#This Row],[2.º Ano3]],Tabela11[[#This Row],[2.º Ano4]])</f>
        <v>6.5</v>
      </c>
      <c r="T3109" s="23">
        <f>AVERAGE(Tabela11[[#This Row],[3.º Ano]],Tabela11[[#This Row],[3.º Ano2]],Tabela11[[#This Row],[3.º Ano3]],Tabela11[[#This Row],[3.º Ano4]])</f>
        <v>6.5</v>
      </c>
      <c r="U3109" s="23">
        <f>AVERAGE(Tabela11[[#This Row],[4.º Ano]],Tabela11[[#This Row],[4.º Ano2]],Tabela11[[#This Row],[4.º Ano3]],Tabela11[[#This Row],[4.º Ano4]])</f>
        <v>7.25</v>
      </c>
      <c r="V3109" s="23">
        <f>AVERAGE(Tabela11[[#This Row],[1º Ano]],Tabela11[[#This Row],[2º Ano]],Tabela11[[#This Row],[3º Ano]],Tabela11[[#This Row],[4º Ano]])</f>
        <v>6.8125</v>
      </c>
      <c r="W3109" s="9"/>
      <c r="X3109" s="9"/>
    </row>
    <row r="3110" spans="1:24" ht="15.6" x14ac:dyDescent="0.3">
      <c r="A3110" s="1" t="str">
        <f>Tabela6[[#This Row],[id_escola]]</f>
        <v>1610</v>
      </c>
      <c r="B3110" s="9">
        <v>19</v>
      </c>
      <c r="C3110" s="9">
        <v>15</v>
      </c>
      <c r="D3110" s="9">
        <v>12</v>
      </c>
      <c r="E3110" s="9">
        <v>15</v>
      </c>
      <c r="F3110" s="9">
        <v>18</v>
      </c>
      <c r="G3110" s="9">
        <v>16</v>
      </c>
      <c r="H3110" s="9">
        <v>14</v>
      </c>
      <c r="I3110" s="9">
        <v>11</v>
      </c>
      <c r="J3110" s="9">
        <v>11</v>
      </c>
      <c r="K3110" s="9">
        <v>13</v>
      </c>
      <c r="L3110" s="9">
        <v>16</v>
      </c>
      <c r="M3110" s="9">
        <v>12</v>
      </c>
      <c r="N3110" s="9">
        <v>10</v>
      </c>
      <c r="O3110" s="9">
        <v>9</v>
      </c>
      <c r="P3110" s="9">
        <v>13</v>
      </c>
      <c r="Q3110" s="9">
        <v>16</v>
      </c>
      <c r="R3110" s="23">
        <f>AVERAGE(Tabela11[[#This Row],[1.º Ano]],Tabela11[[#This Row],[1.º Ano2]],Tabela11[[#This Row],[1.º Ano3]],Tabela11[[#This Row],[1.º Ano4]])</f>
        <v>14.5</v>
      </c>
      <c r="S3110" s="23">
        <f>AVERAGE(Tabela11[[#This Row],[2.º Ano]],Tabela11[[#This Row],[2.º Ano2]],Tabela11[[#This Row],[2.º Ano3]],Tabela11[[#This Row],[2.º Ano4]])</f>
        <v>13.25</v>
      </c>
      <c r="T3110" s="23">
        <f>AVERAGE(Tabela11[[#This Row],[3.º Ano]],Tabela11[[#This Row],[3.º Ano2]],Tabela11[[#This Row],[3.º Ano3]],Tabela11[[#This Row],[3.º Ano4]])</f>
        <v>13.75</v>
      </c>
      <c r="U3110" s="23">
        <f>AVERAGE(Tabela11[[#This Row],[4.º Ano]],Tabela11[[#This Row],[4.º Ano2]],Tabela11[[#This Row],[4.º Ano3]],Tabela11[[#This Row],[4.º Ano4]])</f>
        <v>13.5</v>
      </c>
      <c r="V3110" s="23">
        <f>AVERAGE(Tabela11[[#This Row],[1º Ano]],Tabela11[[#This Row],[2º Ano]],Tabela11[[#This Row],[3º Ano]],Tabela11[[#This Row],[4º Ano]])</f>
        <v>13.75</v>
      </c>
      <c r="W3110" s="9"/>
      <c r="X3110" s="9"/>
    </row>
    <row r="3111" spans="1:24" ht="15.6" x14ac:dyDescent="0.3">
      <c r="A3111" s="1" t="str">
        <f>Tabela6[[#This Row],[id_escola]]</f>
        <v>1617</v>
      </c>
      <c r="B3111" s="9">
        <v>23</v>
      </c>
      <c r="C3111" s="9">
        <v>52</v>
      </c>
      <c r="D3111" s="9">
        <v>26</v>
      </c>
      <c r="E3111" s="9">
        <v>42</v>
      </c>
      <c r="F3111" s="9">
        <v>41</v>
      </c>
      <c r="G3111" s="9">
        <v>25</v>
      </c>
      <c r="H3111" s="9">
        <v>50</v>
      </c>
      <c r="I3111" s="9">
        <v>26</v>
      </c>
      <c r="J3111" s="9">
        <v>24</v>
      </c>
      <c r="K3111" s="9">
        <v>45</v>
      </c>
      <c r="L3111" s="9">
        <v>25</v>
      </c>
      <c r="M3111" s="9">
        <v>49</v>
      </c>
      <c r="N3111" s="9">
        <v>43</v>
      </c>
      <c r="O3111" s="9">
        <v>25</v>
      </c>
      <c r="P3111" s="9">
        <v>44</v>
      </c>
      <c r="Q3111" s="9">
        <v>24</v>
      </c>
      <c r="R3111" s="23">
        <f>AVERAGE(Tabela11[[#This Row],[1.º Ano]],Tabela11[[#This Row],[1.º Ano2]],Tabela11[[#This Row],[1.º Ano3]],Tabela11[[#This Row],[1.º Ano4]])</f>
        <v>32.75</v>
      </c>
      <c r="S3111" s="23">
        <f>AVERAGE(Tabela11[[#This Row],[2.º Ano]],Tabela11[[#This Row],[2.º Ano2]],Tabela11[[#This Row],[2.º Ano3]],Tabela11[[#This Row],[2.º Ano4]])</f>
        <v>36.75</v>
      </c>
      <c r="T3111" s="23">
        <f>AVERAGE(Tabela11[[#This Row],[3.º Ano]],Tabela11[[#This Row],[3.º Ano2]],Tabela11[[#This Row],[3.º Ano3]],Tabela11[[#This Row],[3.º Ano4]])</f>
        <v>36.25</v>
      </c>
      <c r="U3111" s="23">
        <f>AVERAGE(Tabela11[[#This Row],[4.º Ano]],Tabela11[[#This Row],[4.º Ano2]],Tabela11[[#This Row],[4.º Ano3]],Tabela11[[#This Row],[4.º Ano4]])</f>
        <v>35.25</v>
      </c>
      <c r="V3111" s="23">
        <f>AVERAGE(Tabela11[[#This Row],[1º Ano]],Tabela11[[#This Row],[2º Ano]],Tabela11[[#This Row],[3º Ano]],Tabela11[[#This Row],[4º Ano]])</f>
        <v>35.25</v>
      </c>
      <c r="W3111" s="9"/>
      <c r="X3111" s="9"/>
    </row>
    <row r="3112" spans="1:24" ht="15.6" x14ac:dyDescent="0.3">
      <c r="A3112" s="1" t="str">
        <f>Tabela6[[#This Row],[id_escola]]</f>
        <v>1617</v>
      </c>
      <c r="B3112" s="9">
        <v>7</v>
      </c>
      <c r="C3112" s="9">
        <v>7</v>
      </c>
      <c r="D3112" s="9">
        <v>9</v>
      </c>
      <c r="E3112" s="9">
        <v>7</v>
      </c>
      <c r="F3112" s="9">
        <v>8</v>
      </c>
      <c r="G3112" s="9">
        <v>6</v>
      </c>
      <c r="H3112" s="9">
        <v>7</v>
      </c>
      <c r="I3112" s="9">
        <v>12</v>
      </c>
      <c r="J3112" s="9">
        <v>4</v>
      </c>
      <c r="K3112" s="9">
        <v>7</v>
      </c>
      <c r="L3112" s="9">
        <v>6</v>
      </c>
      <c r="M3112" s="9">
        <v>7</v>
      </c>
      <c r="N3112" s="9">
        <v>8</v>
      </c>
      <c r="O3112" s="9">
        <v>5</v>
      </c>
      <c r="P3112" s="9">
        <v>7</v>
      </c>
      <c r="Q3112" s="9">
        <v>4</v>
      </c>
      <c r="R3112" s="23">
        <f>AVERAGE(Tabela11[[#This Row],[1.º Ano]],Tabela11[[#This Row],[1.º Ano2]],Tabela11[[#This Row],[1.º Ano3]],Tabela11[[#This Row],[1.º Ano4]])</f>
        <v>6.75</v>
      </c>
      <c r="S3112" s="23">
        <f>AVERAGE(Tabela11[[#This Row],[2.º Ano]],Tabela11[[#This Row],[2.º Ano2]],Tabela11[[#This Row],[2.º Ano3]],Tabela11[[#This Row],[2.º Ano4]])</f>
        <v>6.25</v>
      </c>
      <c r="T3112" s="23">
        <f>AVERAGE(Tabela11[[#This Row],[3.º Ano]],Tabela11[[#This Row],[3.º Ano2]],Tabela11[[#This Row],[3.º Ano3]],Tabela11[[#This Row],[3.º Ano4]])</f>
        <v>7.25</v>
      </c>
      <c r="U3112" s="23">
        <f>AVERAGE(Tabela11[[#This Row],[4.º Ano]],Tabela11[[#This Row],[4.º Ano2]],Tabela11[[#This Row],[4.º Ano3]],Tabela11[[#This Row],[4.º Ano4]])</f>
        <v>7.5</v>
      </c>
      <c r="V3112" s="23">
        <f>AVERAGE(Tabela11[[#This Row],[1º Ano]],Tabela11[[#This Row],[2º Ano]],Tabela11[[#This Row],[3º Ano]],Tabela11[[#This Row],[4º Ano]])</f>
        <v>6.9375</v>
      </c>
      <c r="W3112" s="9"/>
      <c r="X3112" s="9"/>
    </row>
    <row r="3113" spans="1:24" ht="15.6" x14ac:dyDescent="0.3">
      <c r="A3113" s="1" t="str">
        <f>Tabela6[[#This Row],[id_escola]]</f>
        <v>1617</v>
      </c>
      <c r="B3113" s="9" t="s">
        <v>4751</v>
      </c>
      <c r="C3113" s="9" t="s">
        <v>4751</v>
      </c>
      <c r="D3113" s="9" t="s">
        <v>4751</v>
      </c>
      <c r="E3113" s="9" t="s">
        <v>4751</v>
      </c>
      <c r="F3113" s="9" t="s">
        <v>4751</v>
      </c>
      <c r="G3113" s="9" t="s">
        <v>4751</v>
      </c>
      <c r="H3113" s="9" t="s">
        <v>4751</v>
      </c>
      <c r="I3113" s="9" t="s">
        <v>4751</v>
      </c>
      <c r="J3113" s="9" t="s">
        <v>4751</v>
      </c>
      <c r="K3113" s="9" t="s">
        <v>4751</v>
      </c>
      <c r="L3113" s="9" t="s">
        <v>4751</v>
      </c>
      <c r="M3113" s="9" t="s">
        <v>4751</v>
      </c>
      <c r="N3113" s="9" t="s">
        <v>4751</v>
      </c>
      <c r="O3113" s="9" t="s">
        <v>4751</v>
      </c>
      <c r="P3113" s="9" t="s">
        <v>4751</v>
      </c>
      <c r="Q3113" s="9" t="s">
        <v>4751</v>
      </c>
      <c r="R3113" s="23" t="s">
        <v>4752</v>
      </c>
      <c r="S3113" s="23" t="s">
        <v>4752</v>
      </c>
      <c r="T3113" s="23" t="s">
        <v>4752</v>
      </c>
      <c r="U3113" s="23" t="s">
        <v>4752</v>
      </c>
      <c r="V3113" s="23" t="s">
        <v>4752</v>
      </c>
      <c r="W3113" s="9"/>
      <c r="X3113" s="9"/>
    </row>
    <row r="3114" spans="1:24" ht="15.6" x14ac:dyDescent="0.3">
      <c r="A3114" s="1" t="str">
        <f>Tabela6[[#This Row],[id_escola]]</f>
        <v>1617</v>
      </c>
      <c r="B3114" s="9">
        <v>14</v>
      </c>
      <c r="C3114" s="9">
        <v>19</v>
      </c>
      <c r="D3114" s="9">
        <v>17</v>
      </c>
      <c r="E3114" s="9">
        <v>21</v>
      </c>
      <c r="F3114" s="9">
        <v>17</v>
      </c>
      <c r="G3114" s="9">
        <v>18</v>
      </c>
      <c r="H3114" s="9">
        <v>19</v>
      </c>
      <c r="I3114" s="9">
        <v>18</v>
      </c>
      <c r="J3114" s="9">
        <v>21</v>
      </c>
      <c r="K3114" s="9">
        <v>20</v>
      </c>
      <c r="L3114" s="9">
        <v>23</v>
      </c>
      <c r="M3114" s="9">
        <v>15</v>
      </c>
      <c r="N3114" s="9">
        <v>17</v>
      </c>
      <c r="O3114" s="9">
        <v>21</v>
      </c>
      <c r="P3114" s="9">
        <v>19</v>
      </c>
      <c r="Q3114" s="9">
        <v>22</v>
      </c>
      <c r="R3114" s="23">
        <f>AVERAGE(Tabela11[[#This Row],[1.º Ano]],Tabela11[[#This Row],[1.º Ano2]],Tabela11[[#This Row],[1.º Ano3]],Tabela11[[#This Row],[1.º Ano4]])</f>
        <v>17.25</v>
      </c>
      <c r="S3114" s="23">
        <f>AVERAGE(Tabela11[[#This Row],[2.º Ano]],Tabela11[[#This Row],[2.º Ano2]],Tabela11[[#This Row],[2.º Ano3]],Tabela11[[#This Row],[2.º Ano4]])</f>
        <v>19.5</v>
      </c>
      <c r="T3114" s="23">
        <f>AVERAGE(Tabela11[[#This Row],[3.º Ano]],Tabela11[[#This Row],[3.º Ano2]],Tabela11[[#This Row],[3.º Ano3]],Tabela11[[#This Row],[3.º Ano4]])</f>
        <v>19.5</v>
      </c>
      <c r="U3114" s="23">
        <f>AVERAGE(Tabela11[[#This Row],[4.º Ano]],Tabela11[[#This Row],[4.º Ano2]],Tabela11[[#This Row],[4.º Ano3]],Tabela11[[#This Row],[4.º Ano4]])</f>
        <v>19</v>
      </c>
      <c r="V3114" s="23">
        <f>AVERAGE(Tabela11[[#This Row],[1º Ano]],Tabela11[[#This Row],[2º Ano]],Tabela11[[#This Row],[3º Ano]],Tabela11[[#This Row],[4º Ano]])</f>
        <v>18.8125</v>
      </c>
      <c r="W3114" s="9"/>
      <c r="X3114" s="9"/>
    </row>
    <row r="3115" spans="1:24" ht="15.6" x14ac:dyDescent="0.3">
      <c r="A3115" s="1" t="str">
        <f>Tabela6[[#This Row],[id_escola]]</f>
        <v>1617</v>
      </c>
      <c r="B3115" s="9">
        <v>2</v>
      </c>
      <c r="C3115" s="9">
        <v>11</v>
      </c>
      <c r="D3115" s="9">
        <v>10</v>
      </c>
      <c r="E3115" s="9">
        <v>8</v>
      </c>
      <c r="F3115" s="9">
        <v>9</v>
      </c>
      <c r="G3115" s="9">
        <v>2</v>
      </c>
      <c r="H3115" s="9">
        <v>12</v>
      </c>
      <c r="I3115" s="9">
        <v>8</v>
      </c>
      <c r="J3115" s="9">
        <v>8</v>
      </c>
      <c r="K3115" s="9">
        <v>10</v>
      </c>
      <c r="L3115" s="9">
        <v>2</v>
      </c>
      <c r="M3115" s="9">
        <v>12</v>
      </c>
      <c r="N3115" s="9">
        <v>7</v>
      </c>
      <c r="O3115" s="9">
        <v>7</v>
      </c>
      <c r="P3115" s="9">
        <v>11</v>
      </c>
      <c r="Q3115" s="9">
        <v>2</v>
      </c>
      <c r="R3115" s="23">
        <f>AVERAGE(Tabela11[[#This Row],[1.º Ano]],Tabela11[[#This Row],[1.º Ano2]],Tabela11[[#This Row],[1.º Ano3]],Tabela11[[#This Row],[1.º Ano4]])</f>
        <v>6.5</v>
      </c>
      <c r="S3115" s="23">
        <f>AVERAGE(Tabela11[[#This Row],[2.º Ano]],Tabela11[[#This Row],[2.º Ano2]],Tabela11[[#This Row],[2.º Ano3]],Tabela11[[#This Row],[2.º Ano4]])</f>
        <v>7.5</v>
      </c>
      <c r="T3115" s="23">
        <f>AVERAGE(Tabela11[[#This Row],[3.º Ano]],Tabela11[[#This Row],[3.º Ano2]],Tabela11[[#This Row],[3.º Ano3]],Tabela11[[#This Row],[3.º Ano4]])</f>
        <v>8.75</v>
      </c>
      <c r="U3115" s="23">
        <f>AVERAGE(Tabela11[[#This Row],[4.º Ano]],Tabela11[[#This Row],[4.º Ano2]],Tabela11[[#This Row],[4.º Ano3]],Tabela11[[#This Row],[4.º Ano4]])</f>
        <v>7.5</v>
      </c>
      <c r="V3115" s="23">
        <f>AVERAGE(Tabela11[[#This Row],[1º Ano]],Tabela11[[#This Row],[2º Ano]],Tabela11[[#This Row],[3º Ano]],Tabela11[[#This Row],[4º Ano]])</f>
        <v>7.5625</v>
      </c>
      <c r="W3115" s="9"/>
      <c r="X3115" s="9"/>
    </row>
    <row r="3116" spans="1:24" ht="15.6" x14ac:dyDescent="0.3">
      <c r="A3116" s="1" t="str">
        <f>Tabela6[[#This Row],[id_escola]]</f>
        <v>1617</v>
      </c>
      <c r="B3116" s="9">
        <v>18</v>
      </c>
      <c r="C3116" s="9">
        <v>20</v>
      </c>
      <c r="D3116" s="9">
        <v>19</v>
      </c>
      <c r="E3116" s="9">
        <v>14</v>
      </c>
      <c r="F3116" s="9">
        <v>10</v>
      </c>
      <c r="G3116" s="9">
        <v>21</v>
      </c>
      <c r="H3116" s="9">
        <v>26</v>
      </c>
      <c r="I3116" s="9">
        <v>16</v>
      </c>
      <c r="J3116" s="9">
        <v>20</v>
      </c>
      <c r="K3116" s="9">
        <v>14</v>
      </c>
      <c r="L3116" s="9">
        <v>20</v>
      </c>
      <c r="M3116" s="9">
        <v>24</v>
      </c>
      <c r="N3116" s="9">
        <v>15</v>
      </c>
      <c r="O3116" s="9">
        <v>22</v>
      </c>
      <c r="P3116" s="9">
        <v>14</v>
      </c>
      <c r="Q3116" s="9">
        <v>24</v>
      </c>
      <c r="R3116" s="23">
        <f>AVERAGE(Tabela11[[#This Row],[1.º Ano]],Tabela11[[#This Row],[1.º Ano2]],Tabela11[[#This Row],[1.º Ano3]],Tabela11[[#This Row],[1.º Ano4]])</f>
        <v>15.75</v>
      </c>
      <c r="S3116" s="23">
        <f>AVERAGE(Tabela11[[#This Row],[2.º Ano]],Tabela11[[#This Row],[2.º Ano2]],Tabela11[[#This Row],[2.º Ano3]],Tabela11[[#This Row],[2.º Ano4]])</f>
        <v>19.25</v>
      </c>
      <c r="T3116" s="23">
        <f>AVERAGE(Tabela11[[#This Row],[3.º Ano]],Tabela11[[#This Row],[3.º Ano2]],Tabela11[[#This Row],[3.º Ano3]],Tabela11[[#This Row],[3.º Ano4]])</f>
        <v>19.75</v>
      </c>
      <c r="U3116" s="23">
        <f>AVERAGE(Tabela11[[#This Row],[4.º Ano]],Tabela11[[#This Row],[4.º Ano2]],Tabela11[[#This Row],[4.º Ano3]],Tabela11[[#This Row],[4.º Ano4]])</f>
        <v>19.5</v>
      </c>
      <c r="V3116" s="23">
        <f>AVERAGE(Tabela11[[#This Row],[1º Ano]],Tabela11[[#This Row],[2º Ano]],Tabela11[[#This Row],[3º Ano]],Tabela11[[#This Row],[4º Ano]])</f>
        <v>18.5625</v>
      </c>
      <c r="W3116" s="9"/>
      <c r="X3116" s="9"/>
    </row>
    <row r="3117" spans="1:24" ht="15.6" x14ac:dyDescent="0.3">
      <c r="A3117" s="1" t="str">
        <f>Tabela6[[#This Row],[id_escola]]</f>
        <v>1617</v>
      </c>
      <c r="B3117" s="9">
        <v>19</v>
      </c>
      <c r="C3117" s="9">
        <v>23</v>
      </c>
      <c r="D3117" s="9">
        <v>24</v>
      </c>
      <c r="E3117" s="9">
        <v>17</v>
      </c>
      <c r="F3117" s="9">
        <v>10</v>
      </c>
      <c r="G3117" s="9">
        <v>27</v>
      </c>
      <c r="H3117" s="9">
        <v>21</v>
      </c>
      <c r="I3117" s="9">
        <v>20</v>
      </c>
      <c r="J3117" s="9">
        <v>19</v>
      </c>
      <c r="K3117" s="9">
        <v>15</v>
      </c>
      <c r="L3117" s="9">
        <v>21</v>
      </c>
      <c r="M3117" s="9">
        <v>21</v>
      </c>
      <c r="N3117" s="9">
        <v>37</v>
      </c>
      <c r="O3117" s="9">
        <v>31</v>
      </c>
      <c r="P3117" s="9">
        <v>11</v>
      </c>
      <c r="Q3117" s="9">
        <v>20</v>
      </c>
      <c r="R3117" s="23">
        <f>AVERAGE(Tabela11[[#This Row],[1.º Ano]],Tabela11[[#This Row],[1.º Ano2]],Tabela11[[#This Row],[1.º Ano3]],Tabela11[[#This Row],[1.º Ano4]])</f>
        <v>21.25</v>
      </c>
      <c r="S3117" s="23">
        <f>AVERAGE(Tabela11[[#This Row],[2.º Ano]],Tabela11[[#This Row],[2.º Ano2]],Tabela11[[#This Row],[2.º Ano3]],Tabela11[[#This Row],[2.º Ano4]])</f>
        <v>24</v>
      </c>
      <c r="T3117" s="23">
        <f>AVERAGE(Tabela11[[#This Row],[3.º Ano]],Tabela11[[#This Row],[3.º Ano2]],Tabela11[[#This Row],[3.º Ano3]],Tabela11[[#This Row],[3.º Ano4]])</f>
        <v>19.25</v>
      </c>
      <c r="U3117" s="23">
        <f>AVERAGE(Tabela11[[#This Row],[4.º Ano]],Tabela11[[#This Row],[4.º Ano2]],Tabela11[[#This Row],[4.º Ano3]],Tabela11[[#This Row],[4.º Ano4]])</f>
        <v>19.5</v>
      </c>
      <c r="V3117" s="23">
        <f>AVERAGE(Tabela11[[#This Row],[1º Ano]],Tabela11[[#This Row],[2º Ano]],Tabela11[[#This Row],[3º Ano]],Tabela11[[#This Row],[4º Ano]])</f>
        <v>21</v>
      </c>
      <c r="W3117" s="9"/>
      <c r="X3117" s="9"/>
    </row>
    <row r="3118" spans="1:24" ht="15.6" x14ac:dyDescent="0.3">
      <c r="A3118" s="1" t="str">
        <f>Tabela6[[#This Row],[id_escola]]</f>
        <v>1617</v>
      </c>
      <c r="B3118" s="9">
        <v>18</v>
      </c>
      <c r="C3118" s="9">
        <v>16</v>
      </c>
      <c r="D3118" s="9">
        <v>29</v>
      </c>
      <c r="E3118" s="9">
        <v>15</v>
      </c>
      <c r="F3118" s="9">
        <v>19</v>
      </c>
      <c r="G3118" s="9">
        <v>21</v>
      </c>
      <c r="H3118" s="9">
        <v>18</v>
      </c>
      <c r="I3118" s="9">
        <v>26</v>
      </c>
      <c r="J3118" s="9">
        <v>30</v>
      </c>
      <c r="K3118" s="9">
        <v>19</v>
      </c>
      <c r="L3118" s="9">
        <v>20</v>
      </c>
      <c r="M3118" s="9">
        <v>18</v>
      </c>
      <c r="N3118" s="9">
        <v>13</v>
      </c>
      <c r="O3118" s="9">
        <v>30</v>
      </c>
      <c r="P3118" s="9">
        <v>17</v>
      </c>
      <c r="Q3118" s="9">
        <v>23</v>
      </c>
      <c r="R3118" s="23">
        <f>AVERAGE(Tabela11[[#This Row],[1.º Ano]],Tabela11[[#This Row],[1.º Ano2]],Tabela11[[#This Row],[1.º Ano3]],Tabela11[[#This Row],[1.º Ano4]])</f>
        <v>20</v>
      </c>
      <c r="S3118" s="23">
        <f>AVERAGE(Tabela11[[#This Row],[2.º Ano]],Tabela11[[#This Row],[2.º Ano2]],Tabela11[[#This Row],[2.º Ano3]],Tabela11[[#This Row],[2.º Ano4]])</f>
        <v>21.5</v>
      </c>
      <c r="T3118" s="23">
        <f>AVERAGE(Tabela11[[#This Row],[3.º Ano]],Tabela11[[#This Row],[3.º Ano2]],Tabela11[[#This Row],[3.º Ano3]],Tabela11[[#This Row],[3.º Ano4]])</f>
        <v>21</v>
      </c>
      <c r="U3118" s="23">
        <f>AVERAGE(Tabela11[[#This Row],[4.º Ano]],Tabela11[[#This Row],[4.º Ano2]],Tabela11[[#This Row],[4.º Ano3]],Tabela11[[#This Row],[4.º Ano4]])</f>
        <v>20.5</v>
      </c>
      <c r="V3118" s="23">
        <f>AVERAGE(Tabela11[[#This Row],[1º Ano]],Tabela11[[#This Row],[2º Ano]],Tabela11[[#This Row],[3º Ano]],Tabela11[[#This Row],[4º Ano]])</f>
        <v>20.75</v>
      </c>
      <c r="W3118" s="9"/>
      <c r="X3118" s="9"/>
    </row>
    <row r="3119" spans="1:24" ht="15.6" x14ac:dyDescent="0.3">
      <c r="A3119" s="1" t="str">
        <f>Tabela6[[#This Row],[id_escola]]</f>
        <v>1617</v>
      </c>
      <c r="B3119" s="9">
        <v>20</v>
      </c>
      <c r="C3119" s="9">
        <v>9</v>
      </c>
      <c r="D3119" s="9">
        <v>16</v>
      </c>
      <c r="E3119" s="9">
        <v>20</v>
      </c>
      <c r="F3119" s="9">
        <v>10</v>
      </c>
      <c r="G3119" s="9">
        <v>20</v>
      </c>
      <c r="H3119" s="9">
        <v>8</v>
      </c>
      <c r="I3119" s="9">
        <v>17</v>
      </c>
      <c r="J3119" s="9">
        <v>14</v>
      </c>
      <c r="K3119" s="9">
        <v>11</v>
      </c>
      <c r="L3119" s="9">
        <v>20</v>
      </c>
      <c r="M3119" s="9">
        <v>8</v>
      </c>
      <c r="N3119" s="9">
        <v>5</v>
      </c>
      <c r="O3119" s="9">
        <v>18</v>
      </c>
      <c r="P3119" s="9">
        <v>11</v>
      </c>
      <c r="Q3119" s="9">
        <v>20</v>
      </c>
      <c r="R3119" s="23">
        <f>AVERAGE(Tabela11[[#This Row],[1.º Ano]],Tabela11[[#This Row],[1.º Ano2]],Tabela11[[#This Row],[1.º Ano3]],Tabela11[[#This Row],[1.º Ano4]])</f>
        <v>12.25</v>
      </c>
      <c r="S3119" s="23">
        <f>AVERAGE(Tabela11[[#This Row],[2.º Ano]],Tabela11[[#This Row],[2.º Ano2]],Tabela11[[#This Row],[2.º Ano3]],Tabela11[[#This Row],[2.º Ano4]])</f>
        <v>14.5</v>
      </c>
      <c r="T3119" s="23">
        <f>AVERAGE(Tabela11[[#This Row],[3.º Ano]],Tabela11[[#This Row],[3.º Ano2]],Tabela11[[#This Row],[3.º Ano3]],Tabela11[[#This Row],[3.º Ano4]])</f>
        <v>13.75</v>
      </c>
      <c r="U3119" s="23">
        <f>AVERAGE(Tabela11[[#This Row],[4.º Ano]],Tabela11[[#This Row],[4.º Ano2]],Tabela11[[#This Row],[4.º Ano3]],Tabela11[[#This Row],[4.º Ano4]])</f>
        <v>16.25</v>
      </c>
      <c r="V3119" s="23">
        <f>AVERAGE(Tabela11[[#This Row],[1º Ano]],Tabela11[[#This Row],[2º Ano]],Tabela11[[#This Row],[3º Ano]],Tabela11[[#This Row],[4º Ano]])</f>
        <v>14.1875</v>
      </c>
      <c r="W3119" s="9"/>
      <c r="X3119" s="9"/>
    </row>
    <row r="3120" spans="1:24" ht="15.6" x14ac:dyDescent="0.3">
      <c r="A3120" s="1" t="str">
        <f>Tabela6[[#This Row],[id_escola]]</f>
        <v>1617</v>
      </c>
      <c r="B3120" s="9">
        <v>10</v>
      </c>
      <c r="C3120" s="9">
        <v>14</v>
      </c>
      <c r="D3120" s="9">
        <v>9</v>
      </c>
      <c r="E3120" s="9">
        <v>11</v>
      </c>
      <c r="F3120" s="9">
        <v>11</v>
      </c>
      <c r="G3120" s="9">
        <v>11</v>
      </c>
      <c r="H3120" s="9">
        <v>12</v>
      </c>
      <c r="I3120" s="9">
        <v>8</v>
      </c>
      <c r="J3120" s="9">
        <v>12</v>
      </c>
      <c r="K3120" s="9">
        <v>11</v>
      </c>
      <c r="L3120" s="9">
        <v>11</v>
      </c>
      <c r="M3120" s="9">
        <v>12</v>
      </c>
      <c r="N3120" s="9">
        <v>12</v>
      </c>
      <c r="O3120" s="9">
        <v>12</v>
      </c>
      <c r="P3120" s="9">
        <v>11</v>
      </c>
      <c r="Q3120" s="9">
        <v>11</v>
      </c>
      <c r="R3120" s="23">
        <f>AVERAGE(Tabela11[[#This Row],[1.º Ano]],Tabela11[[#This Row],[1.º Ano2]],Tabela11[[#This Row],[1.º Ano3]],Tabela11[[#This Row],[1.º Ano4]])</f>
        <v>11.25</v>
      </c>
      <c r="S3120" s="23">
        <f>AVERAGE(Tabela11[[#This Row],[2.º Ano]],Tabela11[[#This Row],[2.º Ano2]],Tabela11[[#This Row],[2.º Ano3]],Tabela11[[#This Row],[2.º Ano4]])</f>
        <v>12</v>
      </c>
      <c r="T3120" s="23">
        <f>AVERAGE(Tabela11[[#This Row],[3.º Ano]],Tabela11[[#This Row],[3.º Ano2]],Tabela11[[#This Row],[3.º Ano3]],Tabela11[[#This Row],[3.º Ano4]])</f>
        <v>10.75</v>
      </c>
      <c r="U3120" s="23">
        <f>AVERAGE(Tabela11[[#This Row],[4.º Ano]],Tabela11[[#This Row],[4.º Ano2]],Tabela11[[#This Row],[4.º Ano3]],Tabela11[[#This Row],[4.º Ano4]])</f>
        <v>10.5</v>
      </c>
      <c r="V3120" s="23">
        <f>AVERAGE(Tabela11[[#This Row],[1º Ano]],Tabela11[[#This Row],[2º Ano]],Tabela11[[#This Row],[3º Ano]],Tabela11[[#This Row],[4º Ano]])</f>
        <v>11.125</v>
      </c>
      <c r="W3120" s="9"/>
      <c r="X3120" s="9"/>
    </row>
    <row r="3121" spans="1:24" ht="15.6" x14ac:dyDescent="0.3">
      <c r="A3121" s="1" t="str">
        <f>Tabela6[[#This Row],[id_escola]]</f>
        <v>1617</v>
      </c>
      <c r="B3121" s="9" t="s">
        <v>4751</v>
      </c>
      <c r="C3121" s="9" t="s">
        <v>4751</v>
      </c>
      <c r="D3121" s="9" t="s">
        <v>4751</v>
      </c>
      <c r="E3121" s="9" t="s">
        <v>4751</v>
      </c>
      <c r="F3121" s="9" t="s">
        <v>4751</v>
      </c>
      <c r="G3121" s="9" t="s">
        <v>4751</v>
      </c>
      <c r="H3121" s="9" t="s">
        <v>4751</v>
      </c>
      <c r="I3121" s="9" t="s">
        <v>4751</v>
      </c>
      <c r="J3121" s="9" t="s">
        <v>4751</v>
      </c>
      <c r="K3121" s="9" t="s">
        <v>4751</v>
      </c>
      <c r="L3121" s="9" t="s">
        <v>4751</v>
      </c>
      <c r="M3121" s="9" t="s">
        <v>4751</v>
      </c>
      <c r="N3121" s="9" t="s">
        <v>4751</v>
      </c>
      <c r="O3121" s="9" t="s">
        <v>4751</v>
      </c>
      <c r="P3121" s="9" t="s">
        <v>4751</v>
      </c>
      <c r="Q3121" s="9" t="s">
        <v>4751</v>
      </c>
      <c r="R3121" s="23" t="s">
        <v>4752</v>
      </c>
      <c r="S3121" s="23" t="s">
        <v>4752</v>
      </c>
      <c r="T3121" s="23" t="s">
        <v>4752</v>
      </c>
      <c r="U3121" s="23" t="s">
        <v>4752</v>
      </c>
      <c r="V3121" s="23" t="s">
        <v>4752</v>
      </c>
      <c r="W3121" s="9"/>
      <c r="X3121" s="9"/>
    </row>
    <row r="3122" spans="1:24" ht="15.6" x14ac:dyDescent="0.3">
      <c r="A3122" s="1" t="str">
        <f>Tabela6[[#This Row],[id_escola]]</f>
        <v>1617</v>
      </c>
      <c r="B3122" s="9">
        <v>8</v>
      </c>
      <c r="C3122" s="9">
        <v>4</v>
      </c>
      <c r="D3122" s="9">
        <v>13</v>
      </c>
      <c r="E3122" s="9">
        <v>7</v>
      </c>
      <c r="F3122" s="9">
        <v>5</v>
      </c>
      <c r="G3122" s="9">
        <v>8</v>
      </c>
      <c r="H3122" s="9">
        <v>4</v>
      </c>
      <c r="I3122" s="9">
        <v>16</v>
      </c>
      <c r="J3122" s="9">
        <v>3</v>
      </c>
      <c r="K3122" s="9">
        <v>5</v>
      </c>
      <c r="L3122" s="9">
        <v>6</v>
      </c>
      <c r="M3122" s="9">
        <v>5</v>
      </c>
      <c r="N3122" s="9">
        <v>5</v>
      </c>
      <c r="O3122" s="9">
        <v>4</v>
      </c>
      <c r="P3122" s="9">
        <v>6</v>
      </c>
      <c r="Q3122" s="9">
        <v>6</v>
      </c>
      <c r="R3122" s="23">
        <f>AVERAGE(Tabela11[[#This Row],[1.º Ano]],Tabela11[[#This Row],[1.º Ano2]],Tabela11[[#This Row],[1.º Ano3]],Tabela11[[#This Row],[1.º Ano4]])</f>
        <v>5.25</v>
      </c>
      <c r="S3122" s="23">
        <f>AVERAGE(Tabela11[[#This Row],[2.º Ano]],Tabela11[[#This Row],[2.º Ano2]],Tabela11[[#This Row],[2.º Ano3]],Tabela11[[#This Row],[2.º Ano4]])</f>
        <v>5.25</v>
      </c>
      <c r="T3122" s="23">
        <f>AVERAGE(Tabela11[[#This Row],[3.º Ano]],Tabela11[[#This Row],[3.º Ano2]],Tabela11[[#This Row],[3.º Ano3]],Tabela11[[#This Row],[3.º Ano4]])</f>
        <v>7.25</v>
      </c>
      <c r="U3122" s="23">
        <f>AVERAGE(Tabela11[[#This Row],[4.º Ano]],Tabela11[[#This Row],[4.º Ano2]],Tabela11[[#This Row],[4.º Ano3]],Tabela11[[#This Row],[4.º Ano4]])</f>
        <v>8.5</v>
      </c>
      <c r="V3122" s="23">
        <f>AVERAGE(Tabela11[[#This Row],[1º Ano]],Tabela11[[#This Row],[2º Ano]],Tabela11[[#This Row],[3º Ano]],Tabela11[[#This Row],[4º Ano]])</f>
        <v>6.5625</v>
      </c>
      <c r="W3122" s="9"/>
      <c r="X3122" s="9"/>
    </row>
    <row r="3123" spans="1:24" ht="15.6" x14ac:dyDescent="0.3">
      <c r="A3123" s="1" t="str">
        <f>Tabela6[[#This Row],[id_escola]]</f>
        <v>1617</v>
      </c>
      <c r="B3123" s="9">
        <v>8</v>
      </c>
      <c r="C3123" s="9">
        <v>6</v>
      </c>
      <c r="D3123" s="9">
        <v>5</v>
      </c>
      <c r="E3123" s="9">
        <v>5</v>
      </c>
      <c r="F3123" s="9">
        <v>7</v>
      </c>
      <c r="G3123" s="9">
        <v>8</v>
      </c>
      <c r="H3123" s="9">
        <v>7</v>
      </c>
      <c r="I3123" s="9">
        <v>5</v>
      </c>
      <c r="J3123" s="9">
        <v>10</v>
      </c>
      <c r="K3123" s="9">
        <v>8</v>
      </c>
      <c r="L3123" s="9">
        <v>9</v>
      </c>
      <c r="M3123" s="9">
        <v>6</v>
      </c>
      <c r="N3123" s="9">
        <v>8</v>
      </c>
      <c r="O3123" s="9">
        <v>10</v>
      </c>
      <c r="P3123" s="9">
        <v>8</v>
      </c>
      <c r="Q3123" s="9">
        <v>10</v>
      </c>
      <c r="R3123" s="23">
        <f>AVERAGE(Tabela11[[#This Row],[1.º Ano]],Tabela11[[#This Row],[1.º Ano2]],Tabela11[[#This Row],[1.º Ano3]],Tabela11[[#This Row],[1.º Ano4]])</f>
        <v>8.25</v>
      </c>
      <c r="S3123" s="23">
        <f>AVERAGE(Tabela11[[#This Row],[2.º Ano]],Tabela11[[#This Row],[2.º Ano2]],Tabela11[[#This Row],[2.º Ano3]],Tabela11[[#This Row],[2.º Ano4]])</f>
        <v>8</v>
      </c>
      <c r="T3123" s="23">
        <f>AVERAGE(Tabela11[[#This Row],[3.º Ano]],Tabela11[[#This Row],[3.º Ano2]],Tabela11[[#This Row],[3.º Ano3]],Tabela11[[#This Row],[3.º Ano4]])</f>
        <v>7.25</v>
      </c>
      <c r="U3123" s="23">
        <f>AVERAGE(Tabela11[[#This Row],[4.º Ano]],Tabela11[[#This Row],[4.º Ano2]],Tabela11[[#This Row],[4.º Ano3]],Tabela11[[#This Row],[4.º Ano4]])</f>
        <v>6.5</v>
      </c>
      <c r="V3123" s="23">
        <f>AVERAGE(Tabela11[[#This Row],[1º Ano]],Tabela11[[#This Row],[2º Ano]],Tabela11[[#This Row],[3º Ano]],Tabela11[[#This Row],[4º Ano]])</f>
        <v>7.5</v>
      </c>
      <c r="W3123" s="9"/>
      <c r="X3123" s="9"/>
    </row>
    <row r="3124" spans="1:24" ht="15.6" x14ac:dyDescent="0.3">
      <c r="A3124" s="1" t="str">
        <f>Tabela6[[#This Row],[id_escola]]</f>
        <v>1617</v>
      </c>
      <c r="B3124" s="9">
        <v>6</v>
      </c>
      <c r="C3124" s="9">
        <v>4</v>
      </c>
      <c r="D3124" s="9">
        <v>6</v>
      </c>
      <c r="E3124" s="9">
        <v>7</v>
      </c>
      <c r="F3124" s="9">
        <v>10</v>
      </c>
      <c r="G3124" s="9">
        <v>9</v>
      </c>
      <c r="H3124" s="9">
        <v>4</v>
      </c>
      <c r="I3124" s="9">
        <v>8</v>
      </c>
      <c r="J3124" s="9">
        <v>7</v>
      </c>
      <c r="K3124" s="9">
        <v>8</v>
      </c>
      <c r="L3124" s="9">
        <v>7</v>
      </c>
      <c r="M3124" s="9">
        <v>3</v>
      </c>
      <c r="N3124" s="9">
        <v>5</v>
      </c>
      <c r="O3124" s="9">
        <v>9</v>
      </c>
      <c r="P3124" s="9">
        <v>9</v>
      </c>
      <c r="Q3124" s="9">
        <v>8</v>
      </c>
      <c r="R3124" s="23">
        <f>AVERAGE(Tabela11[[#This Row],[1.º Ano]],Tabela11[[#This Row],[1.º Ano2]],Tabela11[[#This Row],[1.º Ano3]],Tabela11[[#This Row],[1.º Ano4]])</f>
        <v>7</v>
      </c>
      <c r="S3124" s="23">
        <f>AVERAGE(Tabela11[[#This Row],[2.º Ano]],Tabela11[[#This Row],[2.º Ano2]],Tabela11[[#This Row],[2.º Ano3]],Tabela11[[#This Row],[2.º Ano4]])</f>
        <v>7.5</v>
      </c>
      <c r="T3124" s="23">
        <f>AVERAGE(Tabela11[[#This Row],[3.º Ano]],Tabela11[[#This Row],[3.º Ano2]],Tabela11[[#This Row],[3.º Ano3]],Tabela11[[#This Row],[3.º Ano4]])</f>
        <v>6.5</v>
      </c>
      <c r="U3124" s="23">
        <f>AVERAGE(Tabela11[[#This Row],[4.º Ano]],Tabela11[[#This Row],[4.º Ano2]],Tabela11[[#This Row],[4.º Ano3]],Tabela11[[#This Row],[4.º Ano4]])</f>
        <v>6.5</v>
      </c>
      <c r="V3124" s="23">
        <f>AVERAGE(Tabela11[[#This Row],[1º Ano]],Tabela11[[#This Row],[2º Ano]],Tabela11[[#This Row],[3º Ano]],Tabela11[[#This Row],[4º Ano]])</f>
        <v>6.875</v>
      </c>
      <c r="W3124" s="9"/>
      <c r="X3124" s="9"/>
    </row>
    <row r="3125" spans="1:24" ht="15.6" x14ac:dyDescent="0.3">
      <c r="A3125" s="1" t="str">
        <f>Tabela6[[#This Row],[id_escola]]</f>
        <v>1617</v>
      </c>
      <c r="B3125" s="9">
        <v>9</v>
      </c>
      <c r="C3125" s="9">
        <v>9</v>
      </c>
      <c r="D3125" s="9">
        <v>9</v>
      </c>
      <c r="E3125" s="9">
        <v>6</v>
      </c>
      <c r="F3125" s="9">
        <v>6</v>
      </c>
      <c r="G3125" s="9">
        <v>9</v>
      </c>
      <c r="H3125" s="9">
        <v>9</v>
      </c>
      <c r="I3125" s="9">
        <v>8</v>
      </c>
      <c r="J3125" s="9">
        <v>10</v>
      </c>
      <c r="K3125" s="9">
        <v>7</v>
      </c>
      <c r="L3125" s="9">
        <v>9</v>
      </c>
      <c r="M3125" s="9">
        <v>12</v>
      </c>
      <c r="N3125" s="9">
        <v>6</v>
      </c>
      <c r="O3125" s="9">
        <v>9</v>
      </c>
      <c r="P3125" s="9">
        <v>7</v>
      </c>
      <c r="Q3125" s="9">
        <v>10</v>
      </c>
      <c r="R3125" s="23">
        <f>AVERAGE(Tabela11[[#This Row],[1.º Ano]],Tabela11[[#This Row],[1.º Ano2]],Tabela11[[#This Row],[1.º Ano3]],Tabela11[[#This Row],[1.º Ano4]])</f>
        <v>7.75</v>
      </c>
      <c r="S3125" s="23">
        <f>AVERAGE(Tabela11[[#This Row],[2.º Ano]],Tabela11[[#This Row],[2.º Ano2]],Tabela11[[#This Row],[2.º Ano3]],Tabela11[[#This Row],[2.º Ano4]])</f>
        <v>8.5</v>
      </c>
      <c r="T3125" s="23">
        <f>AVERAGE(Tabela11[[#This Row],[3.º Ano]],Tabela11[[#This Row],[3.º Ano2]],Tabela11[[#This Row],[3.º Ano3]],Tabela11[[#This Row],[3.º Ano4]])</f>
        <v>8.5</v>
      </c>
      <c r="U3125" s="23">
        <f>AVERAGE(Tabela11[[#This Row],[4.º Ano]],Tabela11[[#This Row],[4.º Ano2]],Tabela11[[#This Row],[4.º Ano3]],Tabela11[[#This Row],[4.º Ano4]])</f>
        <v>9</v>
      </c>
      <c r="V3125" s="23">
        <f>AVERAGE(Tabela11[[#This Row],[1º Ano]],Tabela11[[#This Row],[2º Ano]],Tabela11[[#This Row],[3º Ano]],Tabela11[[#This Row],[4º Ano]])</f>
        <v>8.4375</v>
      </c>
      <c r="W3125" s="9"/>
      <c r="X3125" s="9"/>
    </row>
    <row r="3126" spans="1:24" ht="15.6" x14ac:dyDescent="0.3">
      <c r="A3126" s="1" t="str">
        <f>Tabela6[[#This Row],[id_escola]]</f>
        <v>1617</v>
      </c>
      <c r="B3126" s="9">
        <v>18</v>
      </c>
      <c r="C3126" s="9">
        <v>11</v>
      </c>
      <c r="D3126" s="9">
        <v>21</v>
      </c>
      <c r="E3126" s="9">
        <v>24</v>
      </c>
      <c r="F3126" s="9">
        <v>21</v>
      </c>
      <c r="G3126" s="9">
        <v>20</v>
      </c>
      <c r="H3126" s="9">
        <v>13</v>
      </c>
      <c r="I3126" s="9">
        <v>21</v>
      </c>
      <c r="J3126" s="9">
        <v>9</v>
      </c>
      <c r="K3126" s="9">
        <v>19</v>
      </c>
      <c r="L3126" s="9">
        <v>18</v>
      </c>
      <c r="M3126" s="9">
        <v>13</v>
      </c>
      <c r="N3126" s="9">
        <v>18</v>
      </c>
      <c r="O3126" s="9">
        <v>13</v>
      </c>
      <c r="P3126" s="9">
        <v>20</v>
      </c>
      <c r="Q3126" s="9">
        <v>18</v>
      </c>
      <c r="R3126" s="23">
        <f>AVERAGE(Tabela11[[#This Row],[1.º Ano]],Tabela11[[#This Row],[1.º Ano2]],Tabela11[[#This Row],[1.º Ano3]],Tabela11[[#This Row],[1.º Ano4]])</f>
        <v>16.5</v>
      </c>
      <c r="S3126" s="23">
        <f>AVERAGE(Tabela11[[#This Row],[2.º Ano]],Tabela11[[#This Row],[2.º Ano2]],Tabela11[[#This Row],[2.º Ano3]],Tabela11[[#This Row],[2.º Ano4]])</f>
        <v>15.75</v>
      </c>
      <c r="T3126" s="23">
        <f>AVERAGE(Tabela11[[#This Row],[3.º Ano]],Tabela11[[#This Row],[3.º Ano2]],Tabela11[[#This Row],[3.º Ano3]],Tabela11[[#This Row],[3.º Ano4]])</f>
        <v>18</v>
      </c>
      <c r="U3126" s="23">
        <f>AVERAGE(Tabela11[[#This Row],[4.º Ano]],Tabela11[[#This Row],[4.º Ano2]],Tabela11[[#This Row],[4.º Ano3]],Tabela11[[#This Row],[4.º Ano4]])</f>
        <v>19</v>
      </c>
      <c r="V3126" s="23">
        <f>AVERAGE(Tabela11[[#This Row],[1º Ano]],Tabela11[[#This Row],[2º Ano]],Tabela11[[#This Row],[3º Ano]],Tabela11[[#This Row],[4º Ano]])</f>
        <v>17.3125</v>
      </c>
      <c r="W3126" s="9"/>
      <c r="X3126" s="9"/>
    </row>
    <row r="3127" spans="1:24" ht="15.6" x14ac:dyDescent="0.3">
      <c r="A3127" s="1" t="str">
        <f>Tabela6[[#This Row],[id_escola]]</f>
        <v>1617</v>
      </c>
      <c r="B3127" s="9">
        <v>8</v>
      </c>
      <c r="C3127" s="9">
        <v>5</v>
      </c>
      <c r="D3127" s="9">
        <v>12</v>
      </c>
      <c r="E3127" s="9">
        <v>11</v>
      </c>
      <c r="F3127" s="9">
        <v>11</v>
      </c>
      <c r="G3127" s="9">
        <v>9</v>
      </c>
      <c r="H3127" s="9">
        <v>4</v>
      </c>
      <c r="I3127" s="9">
        <v>11</v>
      </c>
      <c r="J3127" s="9">
        <v>6</v>
      </c>
      <c r="K3127" s="9">
        <v>11</v>
      </c>
      <c r="L3127" s="9">
        <v>9</v>
      </c>
      <c r="M3127" s="9">
        <v>5</v>
      </c>
      <c r="N3127" s="9">
        <v>4</v>
      </c>
      <c r="O3127" s="9">
        <v>7</v>
      </c>
      <c r="P3127" s="9">
        <v>11</v>
      </c>
      <c r="Q3127" s="9">
        <v>11</v>
      </c>
      <c r="R3127" s="23">
        <f>AVERAGE(Tabela11[[#This Row],[1.º Ano]],Tabela11[[#This Row],[1.º Ano2]],Tabela11[[#This Row],[1.º Ano3]],Tabela11[[#This Row],[1.º Ano4]])</f>
        <v>7.25</v>
      </c>
      <c r="S3127" s="23">
        <f>AVERAGE(Tabela11[[#This Row],[2.º Ano]],Tabela11[[#This Row],[2.º Ano2]],Tabela11[[#This Row],[2.º Ano3]],Tabela11[[#This Row],[2.º Ano4]])</f>
        <v>8</v>
      </c>
      <c r="T3127" s="23">
        <f>AVERAGE(Tabela11[[#This Row],[3.º Ano]],Tabela11[[#This Row],[3.º Ano2]],Tabela11[[#This Row],[3.º Ano3]],Tabela11[[#This Row],[3.º Ano4]])</f>
        <v>9</v>
      </c>
      <c r="U3127" s="23">
        <f>AVERAGE(Tabela11[[#This Row],[4.º Ano]],Tabela11[[#This Row],[4.º Ano2]],Tabela11[[#This Row],[4.º Ano3]],Tabela11[[#This Row],[4.º Ano4]])</f>
        <v>9.5</v>
      </c>
      <c r="V3127" s="23">
        <f>AVERAGE(Tabela11[[#This Row],[1º Ano]],Tabela11[[#This Row],[2º Ano]],Tabela11[[#This Row],[3º Ano]],Tabela11[[#This Row],[4º Ano]])</f>
        <v>8.4375</v>
      </c>
      <c r="W3127" s="9"/>
      <c r="X3127" s="9"/>
    </row>
    <row r="3128" spans="1:24" ht="15.6" x14ac:dyDescent="0.3">
      <c r="A3128" s="1" t="str">
        <f>Tabela6[[#This Row],[id_escola]]</f>
        <v>1617</v>
      </c>
      <c r="B3128" s="9">
        <v>20</v>
      </c>
      <c r="C3128" s="9">
        <v>41</v>
      </c>
      <c r="D3128" s="9">
        <v>30</v>
      </c>
      <c r="E3128" s="9">
        <v>31</v>
      </c>
      <c r="F3128" s="9">
        <v>32</v>
      </c>
      <c r="G3128" s="9">
        <v>35</v>
      </c>
      <c r="H3128" s="9">
        <v>39</v>
      </c>
      <c r="I3128" s="9">
        <v>31</v>
      </c>
      <c r="J3128" s="9">
        <v>34</v>
      </c>
      <c r="K3128" s="9">
        <v>36</v>
      </c>
      <c r="L3128" s="9">
        <v>32</v>
      </c>
      <c r="M3128" s="9">
        <v>40</v>
      </c>
      <c r="N3128" s="9">
        <v>34</v>
      </c>
      <c r="O3128" s="9">
        <v>37</v>
      </c>
      <c r="P3128" s="9">
        <v>32</v>
      </c>
      <c r="Q3128" s="9">
        <v>33</v>
      </c>
      <c r="R3128" s="23">
        <f>AVERAGE(Tabela11[[#This Row],[1.º Ano]],Tabela11[[#This Row],[1.º Ano2]],Tabela11[[#This Row],[1.º Ano3]],Tabela11[[#This Row],[1.º Ano4]])</f>
        <v>30</v>
      </c>
      <c r="S3128" s="23">
        <f>AVERAGE(Tabela11[[#This Row],[2.º Ano]],Tabela11[[#This Row],[2.º Ano2]],Tabela11[[#This Row],[2.º Ano3]],Tabela11[[#This Row],[2.º Ano4]])</f>
        <v>37.25</v>
      </c>
      <c r="T3128" s="23">
        <f>AVERAGE(Tabela11[[#This Row],[3.º Ano]],Tabela11[[#This Row],[3.º Ano2]],Tabela11[[#This Row],[3.º Ano3]],Tabela11[[#This Row],[3.º Ano4]])</f>
        <v>33.25</v>
      </c>
      <c r="U3128" s="23">
        <f>AVERAGE(Tabela11[[#This Row],[4.º Ano]],Tabela11[[#This Row],[4.º Ano2]],Tabela11[[#This Row],[4.º Ano3]],Tabela11[[#This Row],[4.º Ano4]])</f>
        <v>33.75</v>
      </c>
      <c r="V3128" s="23">
        <f>AVERAGE(Tabela11[[#This Row],[1º Ano]],Tabela11[[#This Row],[2º Ano]],Tabela11[[#This Row],[3º Ano]],Tabela11[[#This Row],[4º Ano]])</f>
        <v>33.5625</v>
      </c>
      <c r="W3128" s="9"/>
      <c r="X3128" s="9"/>
    </row>
    <row r="3129" spans="1:24" ht="15.6" x14ac:dyDescent="0.3">
      <c r="A3129" s="1" t="str">
        <f>Tabela6[[#This Row],[id_escola]]</f>
        <v>1617</v>
      </c>
      <c r="B3129" s="9">
        <v>3</v>
      </c>
      <c r="C3129" s="9">
        <v>9</v>
      </c>
      <c r="D3129" s="9">
        <v>8</v>
      </c>
      <c r="E3129" s="9">
        <v>3</v>
      </c>
      <c r="F3129" s="9">
        <v>7</v>
      </c>
      <c r="G3129" s="9">
        <v>3</v>
      </c>
      <c r="H3129" s="9">
        <v>9</v>
      </c>
      <c r="I3129" s="9">
        <v>8</v>
      </c>
      <c r="J3129" s="9">
        <v>3</v>
      </c>
      <c r="K3129" s="9">
        <v>7</v>
      </c>
      <c r="L3129" s="9">
        <v>4</v>
      </c>
      <c r="M3129" s="9">
        <v>10</v>
      </c>
      <c r="N3129" s="9">
        <v>7</v>
      </c>
      <c r="O3129" s="9">
        <v>3</v>
      </c>
      <c r="P3129" s="9">
        <v>7</v>
      </c>
      <c r="Q3129" s="9">
        <v>5</v>
      </c>
      <c r="R3129" s="23">
        <f>AVERAGE(Tabela11[[#This Row],[1.º Ano]],Tabela11[[#This Row],[1.º Ano2]],Tabela11[[#This Row],[1.º Ano3]],Tabela11[[#This Row],[1.º Ano4]])</f>
        <v>5</v>
      </c>
      <c r="S3129" s="23">
        <f>AVERAGE(Tabela11[[#This Row],[2.º Ano]],Tabela11[[#This Row],[2.º Ano2]],Tabela11[[#This Row],[2.º Ano3]],Tabela11[[#This Row],[2.º Ano4]])</f>
        <v>5.5</v>
      </c>
      <c r="T3129" s="23">
        <f>AVERAGE(Tabela11[[#This Row],[3.º Ano]],Tabela11[[#This Row],[3.º Ano2]],Tabela11[[#This Row],[3.º Ano3]],Tabela11[[#This Row],[3.º Ano4]])</f>
        <v>7</v>
      </c>
      <c r="U3129" s="23">
        <f>AVERAGE(Tabela11[[#This Row],[4.º Ano]],Tabela11[[#This Row],[4.º Ano2]],Tabela11[[#This Row],[4.º Ano3]],Tabela11[[#This Row],[4.º Ano4]])</f>
        <v>6.5</v>
      </c>
      <c r="V3129" s="23">
        <f>AVERAGE(Tabela11[[#This Row],[1º Ano]],Tabela11[[#This Row],[2º Ano]],Tabela11[[#This Row],[3º Ano]],Tabela11[[#This Row],[4º Ano]])</f>
        <v>6</v>
      </c>
      <c r="W3129" s="9"/>
      <c r="X3129" s="9"/>
    </row>
    <row r="3130" spans="1:24" ht="15.6" x14ac:dyDescent="0.3">
      <c r="A3130" s="1" t="str">
        <f>Tabela6[[#This Row],[id_escola]]</f>
        <v>1618</v>
      </c>
      <c r="B3130" s="9">
        <v>0</v>
      </c>
      <c r="C3130" s="9">
        <v>0</v>
      </c>
      <c r="D3130" s="9">
        <v>0</v>
      </c>
      <c r="E3130" s="9">
        <v>0</v>
      </c>
      <c r="F3130" s="9">
        <v>0</v>
      </c>
      <c r="G3130" s="9">
        <v>0</v>
      </c>
      <c r="H3130" s="9">
        <v>0</v>
      </c>
      <c r="I3130" s="9">
        <v>0</v>
      </c>
      <c r="J3130" s="9">
        <v>0</v>
      </c>
      <c r="K3130" s="9">
        <v>0</v>
      </c>
      <c r="L3130" s="9">
        <v>0</v>
      </c>
      <c r="M3130" s="9">
        <v>0</v>
      </c>
      <c r="N3130" s="9">
        <v>27</v>
      </c>
      <c r="O3130" s="9">
        <v>24</v>
      </c>
      <c r="P3130" s="9">
        <v>31</v>
      </c>
      <c r="Q3130" s="9">
        <v>27</v>
      </c>
      <c r="R3130" s="23">
        <f>AVERAGE(Tabela11[[#This Row],[1.º Ano]],Tabela11[[#This Row],[1.º Ano2]],Tabela11[[#This Row],[1.º Ano3]],Tabela11[[#This Row],[1.º Ano4]])</f>
        <v>6.75</v>
      </c>
      <c r="S3130" s="23">
        <f>AVERAGE(Tabela11[[#This Row],[2.º Ano]],Tabela11[[#This Row],[2.º Ano2]],Tabela11[[#This Row],[2.º Ano3]],Tabela11[[#This Row],[2.º Ano4]])</f>
        <v>6</v>
      </c>
      <c r="T3130" s="23">
        <f>AVERAGE(Tabela11[[#This Row],[3.º Ano]],Tabela11[[#This Row],[3.º Ano2]],Tabela11[[#This Row],[3.º Ano3]],Tabela11[[#This Row],[3.º Ano4]])</f>
        <v>7.75</v>
      </c>
      <c r="U3130" s="23">
        <f>AVERAGE(Tabela11[[#This Row],[4.º Ano]],Tabela11[[#This Row],[4.º Ano2]],Tabela11[[#This Row],[4.º Ano3]],Tabela11[[#This Row],[4.º Ano4]])</f>
        <v>6.75</v>
      </c>
      <c r="V3130" s="23">
        <f>AVERAGE(Tabela11[[#This Row],[1º Ano]],Tabela11[[#This Row],[2º Ano]],Tabela11[[#This Row],[3º Ano]],Tabela11[[#This Row],[4º Ano]])</f>
        <v>6.8125</v>
      </c>
      <c r="W3130" s="9"/>
      <c r="X3130" s="9"/>
    </row>
    <row r="3131" spans="1:24" ht="15.6" x14ac:dyDescent="0.3">
      <c r="A3131" s="1" t="str">
        <f>Tabela6[[#This Row],[id_escola]]</f>
        <v>1619</v>
      </c>
      <c r="B3131" s="9">
        <v>19</v>
      </c>
      <c r="C3131" s="9">
        <v>19</v>
      </c>
      <c r="D3131" s="9">
        <v>12</v>
      </c>
      <c r="E3131" s="9">
        <v>15</v>
      </c>
      <c r="F3131" s="9">
        <v>12</v>
      </c>
      <c r="G3131" s="9">
        <v>21</v>
      </c>
      <c r="H3131" s="9">
        <v>19</v>
      </c>
      <c r="I3131" s="9">
        <v>15</v>
      </c>
      <c r="J3131" s="9">
        <v>25</v>
      </c>
      <c r="K3131" s="9">
        <v>31</v>
      </c>
      <c r="L3131" s="9">
        <v>61</v>
      </c>
      <c r="M3131" s="9">
        <v>67</v>
      </c>
      <c r="N3131" s="9">
        <v>22</v>
      </c>
      <c r="O3131" s="9">
        <v>12</v>
      </c>
      <c r="P3131" s="9">
        <v>12</v>
      </c>
      <c r="Q3131" s="9">
        <v>21</v>
      </c>
      <c r="R3131" s="23">
        <f>AVERAGE(Tabela11[[#This Row],[1.º Ano]],Tabela11[[#This Row],[1.º Ano2]],Tabela11[[#This Row],[1.º Ano3]],Tabela11[[#This Row],[1.º Ano4]])</f>
        <v>19.5</v>
      </c>
      <c r="S3131" s="23">
        <f>AVERAGE(Tabela11[[#This Row],[2.º Ano]],Tabela11[[#This Row],[2.º Ano2]],Tabela11[[#This Row],[2.º Ano3]],Tabela11[[#This Row],[2.º Ano4]])</f>
        <v>20.75</v>
      </c>
      <c r="T3131" s="23">
        <f>AVERAGE(Tabela11[[#This Row],[3.º Ano]],Tabela11[[#This Row],[3.º Ano2]],Tabela11[[#This Row],[3.º Ano3]],Tabela11[[#This Row],[3.º Ano4]])</f>
        <v>26</v>
      </c>
      <c r="U3131" s="23">
        <f>AVERAGE(Tabela11[[#This Row],[4.º Ano]],Tabela11[[#This Row],[4.º Ano2]],Tabela11[[#This Row],[4.º Ano3]],Tabela11[[#This Row],[4.º Ano4]])</f>
        <v>29.5</v>
      </c>
      <c r="V3131" s="23">
        <f>AVERAGE(Tabela11[[#This Row],[1º Ano]],Tabela11[[#This Row],[2º Ano]],Tabela11[[#This Row],[3º Ano]],Tabela11[[#This Row],[4º Ano]])</f>
        <v>23.9375</v>
      </c>
      <c r="W3131" s="9"/>
      <c r="X3131" s="9"/>
    </row>
    <row r="3132" spans="1:24" ht="15.6" x14ac:dyDescent="0.3">
      <c r="A3132" s="1" t="str">
        <f>Tabela6[[#This Row],[id_escola]]</f>
        <v>1619</v>
      </c>
      <c r="B3132" s="9" t="s">
        <v>4751</v>
      </c>
      <c r="C3132" s="9" t="s">
        <v>4751</v>
      </c>
      <c r="D3132" s="9" t="s">
        <v>4751</v>
      </c>
      <c r="E3132" s="9" t="s">
        <v>4751</v>
      </c>
      <c r="F3132" s="9" t="s">
        <v>4751</v>
      </c>
      <c r="G3132" s="9" t="s">
        <v>4751</v>
      </c>
      <c r="H3132" s="9" t="s">
        <v>4751</v>
      </c>
      <c r="I3132" s="9" t="s">
        <v>4751</v>
      </c>
      <c r="J3132" s="9" t="s">
        <v>4751</v>
      </c>
      <c r="K3132" s="9" t="s">
        <v>4751</v>
      </c>
      <c r="L3132" s="9" t="s">
        <v>4751</v>
      </c>
      <c r="M3132" s="9" t="s">
        <v>4751</v>
      </c>
      <c r="N3132" s="9" t="s">
        <v>4751</v>
      </c>
      <c r="O3132" s="9" t="s">
        <v>4751</v>
      </c>
      <c r="P3132" s="9" t="s">
        <v>4751</v>
      </c>
      <c r="Q3132" s="9" t="s">
        <v>4751</v>
      </c>
      <c r="R3132" s="23" t="s">
        <v>4752</v>
      </c>
      <c r="S3132" s="23" t="s">
        <v>4752</v>
      </c>
      <c r="T3132" s="23" t="s">
        <v>4752</v>
      </c>
      <c r="U3132" s="23" t="s">
        <v>4752</v>
      </c>
      <c r="V3132" s="23" t="s">
        <v>4752</v>
      </c>
      <c r="W3132" s="9"/>
      <c r="X3132" s="9"/>
    </row>
    <row r="3133" spans="1:24" ht="15.6" x14ac:dyDescent="0.3">
      <c r="A3133" s="1" t="str">
        <f>Tabela6[[#This Row],[id_escola]]</f>
        <v>1619</v>
      </c>
      <c r="B3133" s="9">
        <v>5</v>
      </c>
      <c r="C3133" s="9">
        <v>6</v>
      </c>
      <c r="D3133" s="9">
        <v>10</v>
      </c>
      <c r="E3133" s="9">
        <v>4</v>
      </c>
      <c r="F3133" s="9">
        <v>4</v>
      </c>
      <c r="G3133" s="9">
        <v>7</v>
      </c>
      <c r="H3133" s="9">
        <v>10</v>
      </c>
      <c r="I3133" s="9">
        <v>9</v>
      </c>
      <c r="J3133" s="9">
        <v>5</v>
      </c>
      <c r="K3133" s="9">
        <v>7</v>
      </c>
      <c r="L3133" s="9">
        <v>7</v>
      </c>
      <c r="M3133" s="9">
        <v>9</v>
      </c>
      <c r="N3133" s="9">
        <v>8</v>
      </c>
      <c r="O3133" s="9">
        <v>5</v>
      </c>
      <c r="P3133" s="9">
        <v>7</v>
      </c>
      <c r="Q3133" s="9">
        <v>6</v>
      </c>
      <c r="R3133" s="23">
        <f>AVERAGE(Tabela11[[#This Row],[1.º Ano]],Tabela11[[#This Row],[1.º Ano2]],Tabela11[[#This Row],[1.º Ano3]],Tabela11[[#This Row],[1.º Ano4]])</f>
        <v>5.5</v>
      </c>
      <c r="S3133" s="23">
        <f>AVERAGE(Tabela11[[#This Row],[2.º Ano]],Tabela11[[#This Row],[2.º Ano2]],Tabela11[[#This Row],[2.º Ano3]],Tabela11[[#This Row],[2.º Ano4]])</f>
        <v>6.25</v>
      </c>
      <c r="T3133" s="23">
        <f>AVERAGE(Tabela11[[#This Row],[3.º Ano]],Tabela11[[#This Row],[3.º Ano2]],Tabela11[[#This Row],[3.º Ano3]],Tabela11[[#This Row],[3.º Ano4]])</f>
        <v>8.5</v>
      </c>
      <c r="U3133" s="23">
        <f>AVERAGE(Tabela11[[#This Row],[4.º Ano]],Tabela11[[#This Row],[4.º Ano2]],Tabela11[[#This Row],[4.º Ano3]],Tabela11[[#This Row],[4.º Ano4]])</f>
        <v>7</v>
      </c>
      <c r="V3133" s="23">
        <f>AVERAGE(Tabela11[[#This Row],[1º Ano]],Tabela11[[#This Row],[2º Ano]],Tabela11[[#This Row],[3º Ano]],Tabela11[[#This Row],[4º Ano]])</f>
        <v>6.8125</v>
      </c>
      <c r="W3133" s="9"/>
      <c r="X3133" s="9"/>
    </row>
    <row r="3134" spans="1:24" ht="15.6" x14ac:dyDescent="0.3">
      <c r="A3134" s="1" t="str">
        <f>Tabela6[[#This Row],[id_escola]]</f>
        <v>1619</v>
      </c>
      <c r="B3134" s="9">
        <v>14</v>
      </c>
      <c r="C3134" s="9">
        <v>18</v>
      </c>
      <c r="D3134" s="9">
        <v>12</v>
      </c>
      <c r="E3134" s="9">
        <v>4</v>
      </c>
      <c r="F3134" s="9">
        <v>12</v>
      </c>
      <c r="G3134" s="9">
        <v>15</v>
      </c>
      <c r="H3134" s="9">
        <v>18</v>
      </c>
      <c r="I3134" s="9">
        <v>12</v>
      </c>
      <c r="J3134" s="9">
        <v>7</v>
      </c>
      <c r="K3134" s="9">
        <v>10</v>
      </c>
      <c r="L3134" s="9">
        <v>13</v>
      </c>
      <c r="M3134" s="9">
        <v>17</v>
      </c>
      <c r="N3134" s="9">
        <v>17</v>
      </c>
      <c r="O3134" s="9">
        <v>7</v>
      </c>
      <c r="P3134" s="9">
        <v>11</v>
      </c>
      <c r="Q3134" s="9">
        <v>13</v>
      </c>
      <c r="R3134" s="23">
        <f>AVERAGE(Tabela11[[#This Row],[1.º Ano]],Tabela11[[#This Row],[1.º Ano2]],Tabela11[[#This Row],[1.º Ano3]],Tabela11[[#This Row],[1.º Ano4]])</f>
        <v>12.5</v>
      </c>
      <c r="S3134" s="23">
        <f>AVERAGE(Tabela11[[#This Row],[2.º Ano]],Tabela11[[#This Row],[2.º Ano2]],Tabela11[[#This Row],[2.º Ano3]],Tabela11[[#This Row],[2.º Ano4]])</f>
        <v>12.5</v>
      </c>
      <c r="T3134" s="23">
        <f>AVERAGE(Tabela11[[#This Row],[3.º Ano]],Tabela11[[#This Row],[3.º Ano2]],Tabela11[[#This Row],[3.º Ano3]],Tabela11[[#This Row],[3.º Ano4]])</f>
        <v>13.5</v>
      </c>
      <c r="U3134" s="23">
        <f>AVERAGE(Tabela11[[#This Row],[4.º Ano]],Tabela11[[#This Row],[4.º Ano2]],Tabela11[[#This Row],[4.º Ano3]],Tabela11[[#This Row],[4.º Ano4]])</f>
        <v>11.5</v>
      </c>
      <c r="V3134" s="23">
        <f>AVERAGE(Tabela11[[#This Row],[1º Ano]],Tabela11[[#This Row],[2º Ano]],Tabela11[[#This Row],[3º Ano]],Tabela11[[#This Row],[4º Ano]])</f>
        <v>12.5</v>
      </c>
      <c r="W3134" s="9"/>
      <c r="X3134" s="9"/>
    </row>
    <row r="3135" spans="1:24" ht="15.6" x14ac:dyDescent="0.3">
      <c r="A3135" s="1" t="str">
        <f>Tabela6[[#This Row],[id_escola]]</f>
        <v>1619</v>
      </c>
      <c r="B3135" s="9">
        <v>11</v>
      </c>
      <c r="C3135" s="9">
        <v>30</v>
      </c>
      <c r="D3135" s="9">
        <v>17</v>
      </c>
      <c r="E3135" s="9">
        <v>18</v>
      </c>
      <c r="F3135" s="9">
        <v>14</v>
      </c>
      <c r="G3135" s="9">
        <v>22</v>
      </c>
      <c r="H3135" s="9">
        <v>25</v>
      </c>
      <c r="I3135" s="9">
        <v>18</v>
      </c>
      <c r="J3135" s="9">
        <v>15</v>
      </c>
      <c r="K3135" s="9">
        <v>15</v>
      </c>
      <c r="L3135" s="9">
        <v>21</v>
      </c>
      <c r="M3135" s="9">
        <v>26</v>
      </c>
      <c r="N3135" s="9">
        <v>16</v>
      </c>
      <c r="O3135" s="9">
        <v>17</v>
      </c>
      <c r="P3135" s="9">
        <v>18</v>
      </c>
      <c r="Q3135" s="9">
        <v>23</v>
      </c>
      <c r="R3135" s="23">
        <f>AVERAGE(Tabela11[[#This Row],[1.º Ano]],Tabela11[[#This Row],[1.º Ano2]],Tabela11[[#This Row],[1.º Ano3]],Tabela11[[#This Row],[1.º Ano4]])</f>
        <v>14</v>
      </c>
      <c r="S3135" s="23">
        <f>AVERAGE(Tabela11[[#This Row],[2.º Ano]],Tabela11[[#This Row],[2.º Ano2]],Tabela11[[#This Row],[2.º Ano3]],Tabela11[[#This Row],[2.º Ano4]])</f>
        <v>21</v>
      </c>
      <c r="T3135" s="23">
        <f>AVERAGE(Tabela11[[#This Row],[3.º Ano]],Tabela11[[#This Row],[3.º Ano2]],Tabela11[[#This Row],[3.º Ano3]],Tabela11[[#This Row],[3.º Ano4]])</f>
        <v>20.25</v>
      </c>
      <c r="U3135" s="23">
        <f>AVERAGE(Tabela11[[#This Row],[4.º Ano]],Tabela11[[#This Row],[4.º Ano2]],Tabela11[[#This Row],[4.º Ano3]],Tabela11[[#This Row],[4.º Ano4]])</f>
        <v>21.25</v>
      </c>
      <c r="V3135" s="23">
        <f>AVERAGE(Tabela11[[#This Row],[1º Ano]],Tabela11[[#This Row],[2º Ano]],Tabela11[[#This Row],[3º Ano]],Tabela11[[#This Row],[4º Ano]])</f>
        <v>19.125</v>
      </c>
      <c r="W3135" s="9"/>
      <c r="X3135" s="9"/>
    </row>
    <row r="3136" spans="1:24" ht="15.6" x14ac:dyDescent="0.3">
      <c r="A3136" s="1" t="str">
        <f>Tabela6[[#This Row],[id_escola]]</f>
        <v>1619</v>
      </c>
      <c r="B3136" s="9">
        <v>8</v>
      </c>
      <c r="C3136" s="9">
        <v>8</v>
      </c>
      <c r="D3136" s="9">
        <v>6</v>
      </c>
      <c r="E3136" s="9">
        <v>5</v>
      </c>
      <c r="F3136" s="9">
        <v>13</v>
      </c>
      <c r="G3136" s="9">
        <v>11</v>
      </c>
      <c r="H3136" s="9">
        <v>8</v>
      </c>
      <c r="I3136" s="9">
        <v>6</v>
      </c>
      <c r="J3136" s="9">
        <v>7</v>
      </c>
      <c r="K3136" s="9">
        <v>8</v>
      </c>
      <c r="L3136" s="9">
        <v>12</v>
      </c>
      <c r="M3136" s="9">
        <v>7</v>
      </c>
      <c r="N3136" s="9">
        <v>6</v>
      </c>
      <c r="O3136" s="9">
        <v>6</v>
      </c>
      <c r="P3136" s="9">
        <v>9</v>
      </c>
      <c r="Q3136" s="9">
        <v>11</v>
      </c>
      <c r="R3136" s="23">
        <f>AVERAGE(Tabela11[[#This Row],[1.º Ano]],Tabela11[[#This Row],[1.º Ano2]],Tabela11[[#This Row],[1.º Ano3]],Tabela11[[#This Row],[1.º Ano4]])</f>
        <v>8.5</v>
      </c>
      <c r="S3136" s="23">
        <f>AVERAGE(Tabela11[[#This Row],[2.º Ano]],Tabela11[[#This Row],[2.º Ano2]],Tabela11[[#This Row],[2.º Ano3]],Tabela11[[#This Row],[2.º Ano4]])</f>
        <v>8.25</v>
      </c>
      <c r="T3136" s="23">
        <f>AVERAGE(Tabela11[[#This Row],[3.º Ano]],Tabela11[[#This Row],[3.º Ano2]],Tabela11[[#This Row],[3.º Ano3]],Tabela11[[#This Row],[3.º Ano4]])</f>
        <v>8.75</v>
      </c>
      <c r="U3136" s="23">
        <f>AVERAGE(Tabela11[[#This Row],[4.º Ano]],Tabela11[[#This Row],[4.º Ano2]],Tabela11[[#This Row],[4.º Ano3]],Tabela11[[#This Row],[4.º Ano4]])</f>
        <v>7.25</v>
      </c>
      <c r="V3136" s="23">
        <f>AVERAGE(Tabela11[[#This Row],[1º Ano]],Tabela11[[#This Row],[2º Ano]],Tabela11[[#This Row],[3º Ano]],Tabela11[[#This Row],[4º Ano]])</f>
        <v>8.1875</v>
      </c>
      <c r="W3136" s="9"/>
      <c r="X3136" s="9"/>
    </row>
    <row r="3137" spans="1:24" ht="15.6" x14ac:dyDescent="0.3">
      <c r="A3137" s="1" t="str">
        <f>Tabela6[[#This Row],[id_escola]]</f>
        <v>1619</v>
      </c>
      <c r="B3137" s="9">
        <v>0</v>
      </c>
      <c r="C3137" s="9">
        <v>0</v>
      </c>
      <c r="D3137" s="9">
        <v>0</v>
      </c>
      <c r="E3137" s="9">
        <v>0</v>
      </c>
      <c r="F3137" s="9">
        <v>0</v>
      </c>
      <c r="G3137" s="9">
        <v>0</v>
      </c>
      <c r="H3137" s="9">
        <v>0</v>
      </c>
      <c r="I3137" s="9">
        <v>0</v>
      </c>
      <c r="J3137" s="9">
        <v>0</v>
      </c>
      <c r="K3137" s="9">
        <v>0</v>
      </c>
      <c r="L3137" s="9">
        <v>0</v>
      </c>
      <c r="M3137" s="9">
        <v>0</v>
      </c>
      <c r="N3137" s="9">
        <v>16</v>
      </c>
      <c r="O3137" s="9">
        <v>15</v>
      </c>
      <c r="P3137" s="9">
        <v>21</v>
      </c>
      <c r="Q3137" s="9">
        <v>45</v>
      </c>
      <c r="R3137" s="23">
        <f>AVERAGE(Tabela11[[#This Row],[1.º Ano]],Tabela11[[#This Row],[1.º Ano2]],Tabela11[[#This Row],[1.º Ano3]],Tabela11[[#This Row],[1.º Ano4]])</f>
        <v>4</v>
      </c>
      <c r="S3137" s="23">
        <f>AVERAGE(Tabela11[[#This Row],[2.º Ano]],Tabela11[[#This Row],[2.º Ano2]],Tabela11[[#This Row],[2.º Ano3]],Tabela11[[#This Row],[2.º Ano4]])</f>
        <v>3.75</v>
      </c>
      <c r="T3137" s="23">
        <f>AVERAGE(Tabela11[[#This Row],[3.º Ano]],Tabela11[[#This Row],[3.º Ano2]],Tabela11[[#This Row],[3.º Ano3]],Tabela11[[#This Row],[3.º Ano4]])</f>
        <v>5.25</v>
      </c>
      <c r="U3137" s="23">
        <f>AVERAGE(Tabela11[[#This Row],[4.º Ano]],Tabela11[[#This Row],[4.º Ano2]],Tabela11[[#This Row],[4.º Ano3]],Tabela11[[#This Row],[4.º Ano4]])</f>
        <v>11.25</v>
      </c>
      <c r="V3137" s="23">
        <f>AVERAGE(Tabela11[[#This Row],[1º Ano]],Tabela11[[#This Row],[2º Ano]],Tabela11[[#This Row],[3º Ano]],Tabela11[[#This Row],[4º Ano]])</f>
        <v>6.0625</v>
      </c>
      <c r="W3137" s="9"/>
      <c r="X3137" s="9"/>
    </row>
    <row r="3138" spans="1:24" ht="15.6" x14ac:dyDescent="0.3">
      <c r="A3138" s="1" t="str">
        <f>Tabela6[[#This Row],[id_escola]]</f>
        <v>1619</v>
      </c>
      <c r="B3138" s="9" t="s">
        <v>4751</v>
      </c>
      <c r="C3138" s="9" t="s">
        <v>4751</v>
      </c>
      <c r="D3138" s="9" t="s">
        <v>4751</v>
      </c>
      <c r="E3138" s="9" t="s">
        <v>4751</v>
      </c>
      <c r="F3138" s="9" t="s">
        <v>4751</v>
      </c>
      <c r="G3138" s="9" t="s">
        <v>4751</v>
      </c>
      <c r="H3138" s="9" t="s">
        <v>4751</v>
      </c>
      <c r="I3138" s="9" t="s">
        <v>4751</v>
      </c>
      <c r="J3138" s="9" t="s">
        <v>4751</v>
      </c>
      <c r="K3138" s="9" t="s">
        <v>4751</v>
      </c>
      <c r="L3138" s="9" t="s">
        <v>4751</v>
      </c>
      <c r="M3138" s="9" t="s">
        <v>4751</v>
      </c>
      <c r="N3138" s="9" t="s">
        <v>4751</v>
      </c>
      <c r="O3138" s="9" t="s">
        <v>4751</v>
      </c>
      <c r="P3138" s="9" t="s">
        <v>4751</v>
      </c>
      <c r="Q3138" s="9" t="s">
        <v>4751</v>
      </c>
      <c r="R3138" s="23" t="s">
        <v>4752</v>
      </c>
      <c r="S3138" s="23" t="s">
        <v>4752</v>
      </c>
      <c r="T3138" s="23" t="s">
        <v>4752</v>
      </c>
      <c r="U3138" s="23" t="s">
        <v>4752</v>
      </c>
      <c r="V3138" s="23" t="s">
        <v>4752</v>
      </c>
      <c r="W3138" s="9"/>
      <c r="X3138" s="9"/>
    </row>
    <row r="3139" spans="1:24" ht="15.6" x14ac:dyDescent="0.3">
      <c r="A3139" s="1" t="str">
        <f>Tabela6[[#This Row],[id_escola]]</f>
        <v>1619</v>
      </c>
      <c r="B3139" s="9" t="s">
        <v>4751</v>
      </c>
      <c r="C3139" s="9" t="s">
        <v>4751</v>
      </c>
      <c r="D3139" s="9" t="s">
        <v>4751</v>
      </c>
      <c r="E3139" s="9" t="s">
        <v>4751</v>
      </c>
      <c r="F3139" s="9" t="s">
        <v>4751</v>
      </c>
      <c r="G3139" s="9" t="s">
        <v>4751</v>
      </c>
      <c r="H3139" s="9" t="s">
        <v>4751</v>
      </c>
      <c r="I3139" s="9" t="s">
        <v>4751</v>
      </c>
      <c r="J3139" s="9" t="s">
        <v>4751</v>
      </c>
      <c r="K3139" s="9" t="s">
        <v>4751</v>
      </c>
      <c r="L3139" s="9" t="s">
        <v>4751</v>
      </c>
      <c r="M3139" s="9" t="s">
        <v>4751</v>
      </c>
      <c r="N3139" s="9" t="s">
        <v>4751</v>
      </c>
      <c r="O3139" s="9" t="s">
        <v>4751</v>
      </c>
      <c r="P3139" s="9" t="s">
        <v>4751</v>
      </c>
      <c r="Q3139" s="9" t="s">
        <v>4751</v>
      </c>
      <c r="R3139" s="23" t="s">
        <v>4752</v>
      </c>
      <c r="S3139" s="23" t="s">
        <v>4752</v>
      </c>
      <c r="T3139" s="23" t="s">
        <v>4752</v>
      </c>
      <c r="U3139" s="23" t="s">
        <v>4752</v>
      </c>
      <c r="V3139" s="23" t="s">
        <v>4752</v>
      </c>
      <c r="W3139" s="9"/>
      <c r="X3139" s="9"/>
    </row>
    <row r="3140" spans="1:24" ht="15.6" x14ac:dyDescent="0.3">
      <c r="A3140" s="1" t="str">
        <f>Tabela6[[#This Row],[id_escola]]</f>
        <v>1619</v>
      </c>
      <c r="B3140" s="9">
        <v>14</v>
      </c>
      <c r="C3140" s="9">
        <v>17</v>
      </c>
      <c r="D3140" s="9">
        <v>13</v>
      </c>
      <c r="E3140" s="9">
        <v>9</v>
      </c>
      <c r="F3140" s="9">
        <v>16</v>
      </c>
      <c r="G3140" s="9">
        <v>14</v>
      </c>
      <c r="H3140" s="9">
        <v>15</v>
      </c>
      <c r="I3140" s="9">
        <v>14</v>
      </c>
      <c r="J3140" s="9">
        <v>10</v>
      </c>
      <c r="K3140" s="9">
        <v>16</v>
      </c>
      <c r="L3140" s="9">
        <v>13</v>
      </c>
      <c r="M3140" s="9">
        <v>14</v>
      </c>
      <c r="N3140" s="9">
        <v>13</v>
      </c>
      <c r="O3140" s="9">
        <v>10</v>
      </c>
      <c r="P3140" s="9">
        <v>15</v>
      </c>
      <c r="Q3140" s="9">
        <v>12</v>
      </c>
      <c r="R3140" s="23">
        <f>AVERAGE(Tabela11[[#This Row],[1.º Ano]],Tabela11[[#This Row],[1.º Ano2]],Tabela11[[#This Row],[1.º Ano3]],Tabela11[[#This Row],[1.º Ano4]])</f>
        <v>13.25</v>
      </c>
      <c r="S3140" s="23">
        <f>AVERAGE(Tabela11[[#This Row],[2.º Ano]],Tabela11[[#This Row],[2.º Ano2]],Tabela11[[#This Row],[2.º Ano3]],Tabela11[[#This Row],[2.º Ano4]])</f>
        <v>14.25</v>
      </c>
      <c r="T3140" s="23">
        <f>AVERAGE(Tabela11[[#This Row],[3.º Ano]],Tabela11[[#This Row],[3.º Ano2]],Tabela11[[#This Row],[3.º Ano3]],Tabela11[[#This Row],[3.º Ano4]])</f>
        <v>14</v>
      </c>
      <c r="U3140" s="23">
        <f>AVERAGE(Tabela11[[#This Row],[4.º Ano]],Tabela11[[#This Row],[4.º Ano2]],Tabela11[[#This Row],[4.º Ano3]],Tabela11[[#This Row],[4.º Ano4]])</f>
        <v>12.25</v>
      </c>
      <c r="V3140" s="23">
        <f>AVERAGE(Tabela11[[#This Row],[1º Ano]],Tabela11[[#This Row],[2º Ano]],Tabela11[[#This Row],[3º Ano]],Tabela11[[#This Row],[4º Ano]])</f>
        <v>13.4375</v>
      </c>
      <c r="W3140" s="9"/>
      <c r="X3140" s="9"/>
    </row>
    <row r="3141" spans="1:24" ht="15.6" x14ac:dyDescent="0.3">
      <c r="A3141" s="1" t="str">
        <f>Tabela6[[#This Row],[id_escola]]</f>
        <v>1619</v>
      </c>
      <c r="B3141" s="9">
        <v>8</v>
      </c>
      <c r="C3141" s="9">
        <v>45</v>
      </c>
      <c r="D3141" s="9">
        <v>22</v>
      </c>
      <c r="E3141" s="9">
        <v>12</v>
      </c>
      <c r="F3141" s="9">
        <v>9</v>
      </c>
      <c r="G3141" s="9">
        <v>11</v>
      </c>
      <c r="H3141" s="9">
        <v>43</v>
      </c>
      <c r="I3141" s="9">
        <v>23</v>
      </c>
      <c r="J3141" s="9">
        <v>21</v>
      </c>
      <c r="K3141" s="9">
        <v>9</v>
      </c>
      <c r="L3141" s="9">
        <v>11</v>
      </c>
      <c r="M3141" s="9">
        <v>45</v>
      </c>
      <c r="N3141" s="9">
        <v>45</v>
      </c>
      <c r="O3141" s="9">
        <v>21</v>
      </c>
      <c r="P3141" s="9">
        <v>9</v>
      </c>
      <c r="Q3141" s="9">
        <v>11</v>
      </c>
      <c r="R3141" s="23">
        <f>AVERAGE(Tabela11[[#This Row],[1.º Ano]],Tabela11[[#This Row],[1.º Ano2]],Tabela11[[#This Row],[1.º Ano3]],Tabela11[[#This Row],[1.º Ano4]])</f>
        <v>20.75</v>
      </c>
      <c r="S3141" s="23">
        <f>AVERAGE(Tabela11[[#This Row],[2.º Ano]],Tabela11[[#This Row],[2.º Ano2]],Tabela11[[#This Row],[2.º Ano3]],Tabela11[[#This Row],[2.º Ano4]])</f>
        <v>21.5</v>
      </c>
      <c r="T3141" s="23">
        <f>AVERAGE(Tabela11[[#This Row],[3.º Ano]],Tabela11[[#This Row],[3.º Ano2]],Tabela11[[#This Row],[3.º Ano3]],Tabela11[[#This Row],[3.º Ano4]])</f>
        <v>21.25</v>
      </c>
      <c r="U3141" s="23">
        <f>AVERAGE(Tabela11[[#This Row],[4.º Ano]],Tabela11[[#This Row],[4.º Ano2]],Tabela11[[#This Row],[4.º Ano3]],Tabela11[[#This Row],[4.º Ano4]])</f>
        <v>22.75</v>
      </c>
      <c r="V3141" s="23">
        <f>AVERAGE(Tabela11[[#This Row],[1º Ano]],Tabela11[[#This Row],[2º Ano]],Tabela11[[#This Row],[3º Ano]],Tabela11[[#This Row],[4º Ano]])</f>
        <v>21.5625</v>
      </c>
      <c r="W3141" s="9"/>
      <c r="X3141" s="9"/>
    </row>
    <row r="3142" spans="1:24" ht="15.6" x14ac:dyDescent="0.3">
      <c r="A3142" s="1" t="str">
        <f>Tabela6[[#This Row],[id_escola]]</f>
        <v>1619</v>
      </c>
      <c r="B3142" s="9" t="s">
        <v>4751</v>
      </c>
      <c r="C3142" s="9" t="s">
        <v>4751</v>
      </c>
      <c r="D3142" s="9" t="s">
        <v>4751</v>
      </c>
      <c r="E3142" s="9" t="s">
        <v>4751</v>
      </c>
      <c r="F3142" s="9" t="s">
        <v>4751</v>
      </c>
      <c r="G3142" s="9" t="s">
        <v>4751</v>
      </c>
      <c r="H3142" s="9" t="s">
        <v>4751</v>
      </c>
      <c r="I3142" s="9" t="s">
        <v>4751</v>
      </c>
      <c r="J3142" s="9" t="s">
        <v>4751</v>
      </c>
      <c r="K3142" s="9" t="s">
        <v>4751</v>
      </c>
      <c r="L3142" s="9" t="s">
        <v>4751</v>
      </c>
      <c r="M3142" s="9" t="s">
        <v>4751</v>
      </c>
      <c r="N3142" s="9" t="s">
        <v>4751</v>
      </c>
      <c r="O3142" s="9" t="s">
        <v>4751</v>
      </c>
      <c r="P3142" s="9" t="s">
        <v>4751</v>
      </c>
      <c r="Q3142" s="9" t="s">
        <v>4751</v>
      </c>
      <c r="R3142" s="23" t="s">
        <v>4752</v>
      </c>
      <c r="S3142" s="23" t="s">
        <v>4752</v>
      </c>
      <c r="T3142" s="23" t="s">
        <v>4752</v>
      </c>
      <c r="U3142" s="23" t="s">
        <v>4752</v>
      </c>
      <c r="V3142" s="23" t="s">
        <v>4752</v>
      </c>
      <c r="W3142" s="9"/>
      <c r="X3142" s="9"/>
    </row>
    <row r="3143" spans="1:24" ht="15.6" x14ac:dyDescent="0.3">
      <c r="A3143" s="1" t="str">
        <f>Tabela6[[#This Row],[id_escola]]</f>
        <v>1619</v>
      </c>
      <c r="B3143" s="9">
        <v>9</v>
      </c>
      <c r="C3143" s="9">
        <v>2</v>
      </c>
      <c r="D3143" s="9">
        <v>7</v>
      </c>
      <c r="E3143" s="9">
        <v>7</v>
      </c>
      <c r="F3143" s="9">
        <v>6</v>
      </c>
      <c r="G3143" s="9">
        <v>9</v>
      </c>
      <c r="H3143" s="9">
        <v>2</v>
      </c>
      <c r="I3143" s="9">
        <v>4</v>
      </c>
      <c r="J3143" s="9">
        <v>7</v>
      </c>
      <c r="K3143" s="9">
        <v>8</v>
      </c>
      <c r="L3143" s="9">
        <v>8</v>
      </c>
      <c r="M3143" s="9">
        <v>2</v>
      </c>
      <c r="N3143" s="9">
        <v>6</v>
      </c>
      <c r="O3143" s="9">
        <v>7</v>
      </c>
      <c r="P3143" s="9">
        <v>7</v>
      </c>
      <c r="Q3143" s="9">
        <v>8</v>
      </c>
      <c r="R3143" s="23">
        <f>AVERAGE(Tabela11[[#This Row],[1.º Ano]],Tabela11[[#This Row],[1.º Ano2]],Tabela11[[#This Row],[1.º Ano3]],Tabela11[[#This Row],[1.º Ano4]])</f>
        <v>7</v>
      </c>
      <c r="S3143" s="23">
        <f>AVERAGE(Tabela11[[#This Row],[2.º Ano]],Tabela11[[#This Row],[2.º Ano2]],Tabela11[[#This Row],[2.º Ano3]],Tabela11[[#This Row],[2.º Ano4]])</f>
        <v>6.5</v>
      </c>
      <c r="T3143" s="23">
        <f>AVERAGE(Tabela11[[#This Row],[3.º Ano]],Tabela11[[#This Row],[3.º Ano2]],Tabela11[[#This Row],[3.º Ano3]],Tabela11[[#This Row],[3.º Ano4]])</f>
        <v>6</v>
      </c>
      <c r="U3143" s="23">
        <f>AVERAGE(Tabela11[[#This Row],[4.º Ano]],Tabela11[[#This Row],[4.º Ano2]],Tabela11[[#This Row],[4.º Ano3]],Tabela11[[#This Row],[4.º Ano4]])</f>
        <v>5.25</v>
      </c>
      <c r="V3143" s="23">
        <f>AVERAGE(Tabela11[[#This Row],[1º Ano]],Tabela11[[#This Row],[2º Ano]],Tabela11[[#This Row],[3º Ano]],Tabela11[[#This Row],[4º Ano]])</f>
        <v>6.1875</v>
      </c>
      <c r="W3143" s="9"/>
      <c r="X3143" s="9"/>
    </row>
    <row r="3144" spans="1:24" ht="15.6" x14ac:dyDescent="0.3">
      <c r="A3144" s="1" t="str">
        <f>Tabela6[[#This Row],[id_escola]]</f>
        <v>1619</v>
      </c>
      <c r="B3144" s="9">
        <v>5</v>
      </c>
      <c r="C3144" s="9">
        <v>11</v>
      </c>
      <c r="D3144" s="9">
        <v>9</v>
      </c>
      <c r="E3144" s="9">
        <v>8</v>
      </c>
      <c r="F3144" s="9">
        <v>1</v>
      </c>
      <c r="G3144" s="9">
        <v>7</v>
      </c>
      <c r="H3144" s="9">
        <v>7</v>
      </c>
      <c r="I3144" s="9">
        <v>10</v>
      </c>
      <c r="J3144" s="9">
        <v>3</v>
      </c>
      <c r="K3144" s="9">
        <v>6</v>
      </c>
      <c r="L3144" s="9">
        <v>4</v>
      </c>
      <c r="M3144" s="9">
        <v>8</v>
      </c>
      <c r="N3144" s="9">
        <v>13</v>
      </c>
      <c r="O3144" s="9">
        <v>4</v>
      </c>
      <c r="P3144" s="9">
        <v>6</v>
      </c>
      <c r="Q3144" s="9">
        <v>3</v>
      </c>
      <c r="R3144" s="23">
        <f>AVERAGE(Tabela11[[#This Row],[1.º Ano]],Tabela11[[#This Row],[1.º Ano2]],Tabela11[[#This Row],[1.º Ano3]],Tabela11[[#This Row],[1.º Ano4]])</f>
        <v>5.5</v>
      </c>
      <c r="S3144" s="23">
        <f>AVERAGE(Tabela11[[#This Row],[2.º Ano]],Tabela11[[#This Row],[2.º Ano2]],Tabela11[[#This Row],[2.º Ano3]],Tabela11[[#This Row],[2.º Ano4]])</f>
        <v>7</v>
      </c>
      <c r="T3144" s="23">
        <f>AVERAGE(Tabela11[[#This Row],[3.º Ano]],Tabela11[[#This Row],[3.º Ano2]],Tabela11[[#This Row],[3.º Ano3]],Tabela11[[#This Row],[3.º Ano4]])</f>
        <v>6.5</v>
      </c>
      <c r="U3144" s="23">
        <f>AVERAGE(Tabela11[[#This Row],[4.º Ano]],Tabela11[[#This Row],[4.º Ano2]],Tabela11[[#This Row],[4.º Ano3]],Tabela11[[#This Row],[4.º Ano4]])</f>
        <v>7.25</v>
      </c>
      <c r="V3144" s="23">
        <f>AVERAGE(Tabela11[[#This Row],[1º Ano]],Tabela11[[#This Row],[2º Ano]],Tabela11[[#This Row],[3º Ano]],Tabela11[[#This Row],[4º Ano]])</f>
        <v>6.5625</v>
      </c>
      <c r="W3144" s="9"/>
      <c r="X3144" s="9"/>
    </row>
    <row r="3145" spans="1:24" ht="15.6" x14ac:dyDescent="0.3">
      <c r="A3145" s="1" t="str">
        <f>Tabela6[[#This Row],[id_escola]]</f>
        <v>1619</v>
      </c>
      <c r="B3145" s="9">
        <v>19</v>
      </c>
      <c r="C3145" s="9">
        <v>14</v>
      </c>
      <c r="D3145" s="9">
        <v>11</v>
      </c>
      <c r="E3145" s="9">
        <v>11</v>
      </c>
      <c r="F3145" s="9">
        <v>15</v>
      </c>
      <c r="G3145" s="9">
        <v>18</v>
      </c>
      <c r="H3145" s="9">
        <v>14</v>
      </c>
      <c r="I3145" s="9">
        <v>11</v>
      </c>
      <c r="J3145" s="9">
        <v>11</v>
      </c>
      <c r="K3145" s="9">
        <v>14</v>
      </c>
      <c r="L3145" s="9">
        <v>17</v>
      </c>
      <c r="M3145" s="9">
        <v>14</v>
      </c>
      <c r="N3145" s="9">
        <v>14</v>
      </c>
      <c r="O3145" s="9">
        <v>11</v>
      </c>
      <c r="P3145" s="9">
        <v>13</v>
      </c>
      <c r="Q3145" s="9">
        <v>18</v>
      </c>
      <c r="R3145" s="23">
        <f>AVERAGE(Tabela11[[#This Row],[1.º Ano]],Tabela11[[#This Row],[1.º Ano2]],Tabela11[[#This Row],[1.º Ano3]],Tabela11[[#This Row],[1.º Ano4]])</f>
        <v>14.75</v>
      </c>
      <c r="S3145" s="23">
        <f>AVERAGE(Tabela11[[#This Row],[2.º Ano]],Tabela11[[#This Row],[2.º Ano2]],Tabela11[[#This Row],[2.º Ano3]],Tabela11[[#This Row],[2.º Ano4]])</f>
        <v>14.25</v>
      </c>
      <c r="T3145" s="23">
        <f>AVERAGE(Tabela11[[#This Row],[3.º Ano]],Tabela11[[#This Row],[3.º Ano2]],Tabela11[[#This Row],[3.º Ano3]],Tabela11[[#This Row],[3.º Ano4]])</f>
        <v>13.75</v>
      </c>
      <c r="U3145" s="23">
        <f>AVERAGE(Tabela11[[#This Row],[4.º Ano]],Tabela11[[#This Row],[4.º Ano2]],Tabela11[[#This Row],[4.º Ano3]],Tabela11[[#This Row],[4.º Ano4]])</f>
        <v>13.5</v>
      </c>
      <c r="V3145" s="23">
        <f>AVERAGE(Tabela11[[#This Row],[1º Ano]],Tabela11[[#This Row],[2º Ano]],Tabela11[[#This Row],[3º Ano]],Tabela11[[#This Row],[4º Ano]])</f>
        <v>14.0625</v>
      </c>
      <c r="W3145" s="9"/>
      <c r="X3145" s="9"/>
    </row>
    <row r="3146" spans="1:24" ht="15.6" x14ac:dyDescent="0.3">
      <c r="A3146" s="1" t="str">
        <f>Tabela6[[#This Row],[id_escola]]</f>
        <v>1619</v>
      </c>
      <c r="B3146" s="9">
        <v>15</v>
      </c>
      <c r="C3146" s="9">
        <v>5</v>
      </c>
      <c r="D3146" s="9">
        <v>7</v>
      </c>
      <c r="E3146" s="9">
        <v>13</v>
      </c>
      <c r="F3146" s="9">
        <v>8</v>
      </c>
      <c r="G3146" s="9">
        <v>17</v>
      </c>
      <c r="H3146" s="9">
        <v>5</v>
      </c>
      <c r="I3146" s="9">
        <v>7</v>
      </c>
      <c r="J3146" s="9">
        <v>8</v>
      </c>
      <c r="K3146" s="9">
        <v>13</v>
      </c>
      <c r="L3146" s="9">
        <v>13</v>
      </c>
      <c r="M3146" s="9">
        <v>7</v>
      </c>
      <c r="N3146" s="9">
        <v>10</v>
      </c>
      <c r="O3146" s="9">
        <v>10</v>
      </c>
      <c r="P3146" s="9">
        <v>11</v>
      </c>
      <c r="Q3146" s="9">
        <v>13</v>
      </c>
      <c r="R3146" s="23">
        <f>AVERAGE(Tabela11[[#This Row],[1.º Ano]],Tabela11[[#This Row],[1.º Ano2]],Tabela11[[#This Row],[1.º Ano3]],Tabela11[[#This Row],[1.º Ano4]])</f>
        <v>10.25</v>
      </c>
      <c r="S3146" s="23">
        <f>AVERAGE(Tabela11[[#This Row],[2.º Ano]],Tabela11[[#This Row],[2.º Ano2]],Tabela11[[#This Row],[2.º Ano3]],Tabela11[[#This Row],[2.º Ano4]])</f>
        <v>11.25</v>
      </c>
      <c r="T3146" s="23">
        <f>AVERAGE(Tabela11[[#This Row],[3.º Ano]],Tabela11[[#This Row],[3.º Ano2]],Tabela11[[#This Row],[3.º Ano3]],Tabela11[[#This Row],[3.º Ano4]])</f>
        <v>9</v>
      </c>
      <c r="U3146" s="23">
        <f>AVERAGE(Tabela11[[#This Row],[4.º Ano]],Tabela11[[#This Row],[4.º Ano2]],Tabela11[[#This Row],[4.º Ano3]],Tabela11[[#This Row],[4.º Ano4]])</f>
        <v>10</v>
      </c>
      <c r="V3146" s="23">
        <f>AVERAGE(Tabela11[[#This Row],[1º Ano]],Tabela11[[#This Row],[2º Ano]],Tabela11[[#This Row],[3º Ano]],Tabela11[[#This Row],[4º Ano]])</f>
        <v>10.125</v>
      </c>
      <c r="W3146" s="9"/>
      <c r="X3146" s="9"/>
    </row>
    <row r="3147" spans="1:24" ht="15.6" x14ac:dyDescent="0.3">
      <c r="A3147" s="1" t="str">
        <f>Tabela6[[#This Row],[id_escola]]</f>
        <v>1619</v>
      </c>
      <c r="B3147" s="9">
        <v>6</v>
      </c>
      <c r="C3147" s="9">
        <v>7</v>
      </c>
      <c r="D3147" s="9">
        <v>6</v>
      </c>
      <c r="E3147" s="9">
        <v>4</v>
      </c>
      <c r="F3147" s="9">
        <v>2</v>
      </c>
      <c r="G3147" s="9">
        <v>9</v>
      </c>
      <c r="H3147" s="9">
        <v>6</v>
      </c>
      <c r="I3147" s="9">
        <v>7</v>
      </c>
      <c r="J3147" s="9">
        <v>8</v>
      </c>
      <c r="K3147" s="9">
        <v>2</v>
      </c>
      <c r="L3147" s="9">
        <v>9</v>
      </c>
      <c r="M3147" s="9">
        <v>6</v>
      </c>
      <c r="N3147" s="9">
        <v>5</v>
      </c>
      <c r="O3147" s="9">
        <v>9</v>
      </c>
      <c r="P3147" s="9">
        <v>2</v>
      </c>
      <c r="Q3147" s="9">
        <v>9</v>
      </c>
      <c r="R3147" s="23">
        <f>AVERAGE(Tabela11[[#This Row],[1.º Ano]],Tabela11[[#This Row],[1.º Ano2]],Tabela11[[#This Row],[1.º Ano3]],Tabela11[[#This Row],[1.º Ano4]])</f>
        <v>5.25</v>
      </c>
      <c r="S3147" s="23">
        <f>AVERAGE(Tabela11[[#This Row],[2.º Ano]],Tabela11[[#This Row],[2.º Ano2]],Tabela11[[#This Row],[2.º Ano3]],Tabela11[[#This Row],[2.º Ano4]])</f>
        <v>6.75</v>
      </c>
      <c r="T3147" s="23">
        <f>AVERAGE(Tabela11[[#This Row],[3.º Ano]],Tabela11[[#This Row],[3.º Ano2]],Tabela11[[#This Row],[3.º Ano3]],Tabela11[[#This Row],[3.º Ano4]])</f>
        <v>5.75</v>
      </c>
      <c r="U3147" s="23">
        <f>AVERAGE(Tabela11[[#This Row],[4.º Ano]],Tabela11[[#This Row],[4.º Ano2]],Tabela11[[#This Row],[4.º Ano3]],Tabela11[[#This Row],[4.º Ano4]])</f>
        <v>6.5</v>
      </c>
      <c r="V3147" s="23">
        <f>AVERAGE(Tabela11[[#This Row],[1º Ano]],Tabela11[[#This Row],[2º Ano]],Tabela11[[#This Row],[3º Ano]],Tabela11[[#This Row],[4º Ano]])</f>
        <v>6.0625</v>
      </c>
      <c r="W3147" s="9"/>
      <c r="X3147" s="9"/>
    </row>
    <row r="3148" spans="1:24" ht="15.6" x14ac:dyDescent="0.3">
      <c r="A3148" s="1" t="str">
        <f>Tabela6[[#This Row],[id_escola]]</f>
        <v>1619</v>
      </c>
      <c r="B3148" s="9" t="s">
        <v>4751</v>
      </c>
      <c r="C3148" s="9" t="s">
        <v>4751</v>
      </c>
      <c r="D3148" s="9" t="s">
        <v>4751</v>
      </c>
      <c r="E3148" s="9" t="s">
        <v>4751</v>
      </c>
      <c r="F3148" s="9" t="s">
        <v>4751</v>
      </c>
      <c r="G3148" s="9" t="s">
        <v>4751</v>
      </c>
      <c r="H3148" s="9" t="s">
        <v>4751</v>
      </c>
      <c r="I3148" s="9" t="s">
        <v>4751</v>
      </c>
      <c r="J3148" s="9" t="s">
        <v>4751</v>
      </c>
      <c r="K3148" s="9" t="s">
        <v>4751</v>
      </c>
      <c r="L3148" s="9" t="s">
        <v>4751</v>
      </c>
      <c r="M3148" s="9" t="s">
        <v>4751</v>
      </c>
      <c r="N3148" s="9" t="s">
        <v>4751</v>
      </c>
      <c r="O3148" s="9" t="s">
        <v>4751</v>
      </c>
      <c r="P3148" s="9" t="s">
        <v>4751</v>
      </c>
      <c r="Q3148" s="9" t="s">
        <v>4751</v>
      </c>
      <c r="R3148" s="23" t="s">
        <v>4752</v>
      </c>
      <c r="S3148" s="23" t="s">
        <v>4752</v>
      </c>
      <c r="T3148" s="23" t="s">
        <v>4752</v>
      </c>
      <c r="U3148" s="23" t="s">
        <v>4752</v>
      </c>
      <c r="V3148" s="23" t="s">
        <v>4752</v>
      </c>
      <c r="W3148" s="9"/>
      <c r="X3148" s="9"/>
    </row>
    <row r="3149" spans="1:24" ht="15.6" x14ac:dyDescent="0.3">
      <c r="A3149" s="1" t="str">
        <f>Tabela6[[#This Row],[id_escola]]</f>
        <v>1619</v>
      </c>
      <c r="B3149" s="9">
        <v>55</v>
      </c>
      <c r="C3149" s="9">
        <v>26</v>
      </c>
      <c r="D3149" s="9">
        <v>66</v>
      </c>
      <c r="E3149" s="9">
        <v>66</v>
      </c>
      <c r="F3149" s="9">
        <v>63</v>
      </c>
      <c r="G3149" s="9">
        <v>65</v>
      </c>
      <c r="H3149" s="9">
        <v>22</v>
      </c>
      <c r="I3149" s="9">
        <v>70</v>
      </c>
      <c r="J3149" s="9">
        <v>49</v>
      </c>
      <c r="K3149" s="9">
        <v>62</v>
      </c>
      <c r="L3149" s="9">
        <v>65</v>
      </c>
      <c r="M3149" s="9">
        <v>22</v>
      </c>
      <c r="N3149" s="9">
        <v>21</v>
      </c>
      <c r="O3149" s="9">
        <v>54</v>
      </c>
      <c r="P3149" s="9">
        <v>64</v>
      </c>
      <c r="Q3149" s="9">
        <v>66</v>
      </c>
      <c r="R3149" s="23">
        <f>AVERAGE(Tabela11[[#This Row],[1.º Ano]],Tabela11[[#This Row],[1.º Ano2]],Tabela11[[#This Row],[1.º Ano3]],Tabela11[[#This Row],[1.º Ano4]])</f>
        <v>47</v>
      </c>
      <c r="S3149" s="23">
        <f>AVERAGE(Tabela11[[#This Row],[2.º Ano]],Tabela11[[#This Row],[2.º Ano2]],Tabela11[[#This Row],[2.º Ano3]],Tabela11[[#This Row],[2.º Ano4]])</f>
        <v>51.75</v>
      </c>
      <c r="T3149" s="23">
        <f>AVERAGE(Tabela11[[#This Row],[3.º Ano]],Tabela11[[#This Row],[3.º Ano2]],Tabela11[[#This Row],[3.º Ano3]],Tabela11[[#This Row],[3.º Ano4]])</f>
        <v>54.25</v>
      </c>
      <c r="U3149" s="23">
        <f>AVERAGE(Tabela11[[#This Row],[4.º Ano]],Tabela11[[#This Row],[4.º Ano2]],Tabela11[[#This Row],[4.º Ano3]],Tabela11[[#This Row],[4.º Ano4]])</f>
        <v>56</v>
      </c>
      <c r="V3149" s="23">
        <f>AVERAGE(Tabela11[[#This Row],[1º Ano]],Tabela11[[#This Row],[2º Ano]],Tabela11[[#This Row],[3º Ano]],Tabela11[[#This Row],[4º Ano]])</f>
        <v>52.25</v>
      </c>
      <c r="W3149" s="9"/>
      <c r="X3149" s="9"/>
    </row>
    <row r="3150" spans="1:24" ht="15.6" x14ac:dyDescent="0.3">
      <c r="A3150" s="1" t="str">
        <f>Tabela6[[#This Row],[id_escola]]</f>
        <v>1619</v>
      </c>
      <c r="B3150" s="9">
        <v>13</v>
      </c>
      <c r="C3150" s="9">
        <v>13</v>
      </c>
      <c r="D3150" s="9">
        <v>13</v>
      </c>
      <c r="E3150" s="9">
        <v>22</v>
      </c>
      <c r="F3150" s="9">
        <v>12</v>
      </c>
      <c r="G3150" s="9">
        <v>13</v>
      </c>
      <c r="H3150" s="9">
        <v>13</v>
      </c>
      <c r="I3150" s="9">
        <v>15</v>
      </c>
      <c r="J3150" s="9">
        <v>14</v>
      </c>
      <c r="K3150" s="9">
        <v>13</v>
      </c>
      <c r="L3150" s="9">
        <v>14</v>
      </c>
      <c r="M3150" s="9">
        <v>14</v>
      </c>
      <c r="N3150" s="9">
        <v>22</v>
      </c>
      <c r="O3150" s="9">
        <v>16</v>
      </c>
      <c r="P3150" s="9">
        <v>18</v>
      </c>
      <c r="Q3150" s="9">
        <v>14</v>
      </c>
      <c r="R3150" s="23">
        <f>AVERAGE(Tabela11[[#This Row],[1.º Ano]],Tabela11[[#This Row],[1.º Ano2]],Tabela11[[#This Row],[1.º Ano3]],Tabela11[[#This Row],[1.º Ano4]])</f>
        <v>15.25</v>
      </c>
      <c r="S3150" s="23">
        <f>AVERAGE(Tabela11[[#This Row],[2.º Ano]],Tabela11[[#This Row],[2.º Ano2]],Tabela11[[#This Row],[2.º Ano3]],Tabela11[[#This Row],[2.º Ano4]])</f>
        <v>13.75</v>
      </c>
      <c r="T3150" s="23">
        <f>AVERAGE(Tabela11[[#This Row],[3.º Ano]],Tabela11[[#This Row],[3.º Ano2]],Tabela11[[#This Row],[3.º Ano3]],Tabela11[[#This Row],[3.º Ano4]])</f>
        <v>14.5</v>
      </c>
      <c r="U3150" s="23">
        <f>AVERAGE(Tabela11[[#This Row],[4.º Ano]],Tabela11[[#This Row],[4.º Ano2]],Tabela11[[#This Row],[4.º Ano3]],Tabela11[[#This Row],[4.º Ano4]])</f>
        <v>16.25</v>
      </c>
      <c r="V3150" s="23">
        <f>AVERAGE(Tabela11[[#This Row],[1º Ano]],Tabela11[[#This Row],[2º Ano]],Tabela11[[#This Row],[3º Ano]],Tabela11[[#This Row],[4º Ano]])</f>
        <v>14.9375</v>
      </c>
      <c r="W3150" s="9"/>
      <c r="X3150" s="9"/>
    </row>
    <row r="3151" spans="1:24" ht="15.6" x14ac:dyDescent="0.3">
      <c r="A3151" s="1" t="str">
        <f>Tabela6[[#This Row],[id_escola]]</f>
        <v>1620</v>
      </c>
      <c r="B3151" s="9">
        <v>35</v>
      </c>
      <c r="C3151" s="9">
        <v>33</v>
      </c>
      <c r="D3151" s="9">
        <v>37</v>
      </c>
      <c r="E3151" s="9">
        <v>21</v>
      </c>
      <c r="F3151" s="9">
        <v>31</v>
      </c>
      <c r="G3151" s="9">
        <v>35</v>
      </c>
      <c r="H3151" s="9">
        <v>33</v>
      </c>
      <c r="I3151" s="9">
        <v>37</v>
      </c>
      <c r="J3151" s="9">
        <v>19</v>
      </c>
      <c r="K3151" s="9">
        <v>30</v>
      </c>
      <c r="L3151" s="9">
        <v>36</v>
      </c>
      <c r="M3151" s="9">
        <v>32</v>
      </c>
      <c r="N3151" s="9">
        <v>29</v>
      </c>
      <c r="O3151" s="9">
        <v>21</v>
      </c>
      <c r="P3151" s="9">
        <v>27</v>
      </c>
      <c r="Q3151" s="9">
        <v>37</v>
      </c>
      <c r="R3151" s="23">
        <f>AVERAGE(Tabela11[[#This Row],[1.º Ano]],Tabela11[[#This Row],[1.º Ano2]],Tabela11[[#This Row],[1.º Ano3]],Tabela11[[#This Row],[1.º Ano4]])</f>
        <v>28.5</v>
      </c>
      <c r="S3151" s="23">
        <f>AVERAGE(Tabela11[[#This Row],[2.º Ano]],Tabela11[[#This Row],[2.º Ano2]],Tabela11[[#This Row],[2.º Ano3]],Tabela11[[#This Row],[2.º Ano4]])</f>
        <v>29.75</v>
      </c>
      <c r="T3151" s="23">
        <f>AVERAGE(Tabela11[[#This Row],[3.º Ano]],Tabela11[[#This Row],[3.º Ano2]],Tabela11[[#This Row],[3.º Ano3]],Tabela11[[#This Row],[3.º Ano4]])</f>
        <v>33.25</v>
      </c>
      <c r="U3151" s="23">
        <f>AVERAGE(Tabela11[[#This Row],[4.º Ano]],Tabela11[[#This Row],[4.º Ano2]],Tabela11[[#This Row],[4.º Ano3]],Tabela11[[#This Row],[4.º Ano4]])</f>
        <v>31.75</v>
      </c>
      <c r="V3151" s="23">
        <f>AVERAGE(Tabela11[[#This Row],[1º Ano]],Tabela11[[#This Row],[2º Ano]],Tabela11[[#This Row],[3º Ano]],Tabela11[[#This Row],[4º Ano]])</f>
        <v>30.8125</v>
      </c>
      <c r="W3151" s="9"/>
      <c r="X3151" s="9"/>
    </row>
    <row r="3152" spans="1:24" ht="15.6" x14ac:dyDescent="0.3">
      <c r="A3152" s="1" t="str">
        <f>Tabela6[[#This Row],[id_escola]]</f>
        <v>1620</v>
      </c>
      <c r="B3152" s="9">
        <v>20</v>
      </c>
      <c r="C3152" s="9">
        <v>9</v>
      </c>
      <c r="D3152" s="9">
        <v>16</v>
      </c>
      <c r="E3152" s="9">
        <v>20</v>
      </c>
      <c r="F3152" s="9">
        <v>7</v>
      </c>
      <c r="G3152" s="9">
        <v>19</v>
      </c>
      <c r="H3152" s="9">
        <v>8</v>
      </c>
      <c r="I3152" s="9">
        <v>17</v>
      </c>
      <c r="J3152" s="9">
        <v>17</v>
      </c>
      <c r="K3152" s="9">
        <v>8</v>
      </c>
      <c r="L3152" s="9">
        <v>19</v>
      </c>
      <c r="M3152" s="9">
        <v>8</v>
      </c>
      <c r="N3152" s="9">
        <v>21</v>
      </c>
      <c r="O3152" s="9">
        <v>18</v>
      </c>
      <c r="P3152" s="9">
        <v>10</v>
      </c>
      <c r="Q3152" s="9">
        <v>18</v>
      </c>
      <c r="R3152" s="23">
        <f>AVERAGE(Tabela11[[#This Row],[1.º Ano]],Tabela11[[#This Row],[1.º Ano2]],Tabela11[[#This Row],[1.º Ano3]],Tabela11[[#This Row],[1.º Ano4]])</f>
        <v>16.25</v>
      </c>
      <c r="S3152" s="23">
        <f>AVERAGE(Tabela11[[#This Row],[2.º Ano]],Tabela11[[#This Row],[2.º Ano2]],Tabela11[[#This Row],[2.º Ano3]],Tabela11[[#This Row],[2.º Ano4]])</f>
        <v>13.5</v>
      </c>
      <c r="T3152" s="23">
        <f>AVERAGE(Tabela11[[#This Row],[3.º Ano]],Tabela11[[#This Row],[3.º Ano2]],Tabela11[[#This Row],[3.º Ano3]],Tabela11[[#This Row],[3.º Ano4]])</f>
        <v>13.25</v>
      </c>
      <c r="U3152" s="23">
        <f>AVERAGE(Tabela11[[#This Row],[4.º Ano]],Tabela11[[#This Row],[4.º Ano2]],Tabela11[[#This Row],[4.º Ano3]],Tabela11[[#This Row],[4.º Ano4]])</f>
        <v>15.75</v>
      </c>
      <c r="V3152" s="23">
        <f>AVERAGE(Tabela11[[#This Row],[1º Ano]],Tabela11[[#This Row],[2º Ano]],Tabela11[[#This Row],[3º Ano]],Tabela11[[#This Row],[4º Ano]])</f>
        <v>14.6875</v>
      </c>
      <c r="W3152" s="9"/>
      <c r="X3152" s="9"/>
    </row>
    <row r="3153" spans="1:24" ht="15.6" x14ac:dyDescent="0.3">
      <c r="A3153" s="1" t="str">
        <f>Tabela6[[#This Row],[id_escola]]</f>
        <v>1620</v>
      </c>
      <c r="B3153" s="9">
        <v>8</v>
      </c>
      <c r="C3153" s="9">
        <v>15</v>
      </c>
      <c r="D3153" s="9">
        <v>7</v>
      </c>
      <c r="E3153" s="9">
        <v>5</v>
      </c>
      <c r="F3153" s="9">
        <v>9</v>
      </c>
      <c r="G3153" s="9">
        <v>9</v>
      </c>
      <c r="H3153" s="9">
        <v>13</v>
      </c>
      <c r="I3153" s="9">
        <v>6</v>
      </c>
      <c r="J3153" s="9">
        <v>8</v>
      </c>
      <c r="K3153" s="9">
        <v>9</v>
      </c>
      <c r="L3153" s="9">
        <v>9</v>
      </c>
      <c r="M3153" s="9">
        <v>12</v>
      </c>
      <c r="N3153" s="9">
        <v>5</v>
      </c>
      <c r="O3153" s="9">
        <v>6</v>
      </c>
      <c r="P3153" s="9">
        <v>8</v>
      </c>
      <c r="Q3153" s="9">
        <v>7</v>
      </c>
      <c r="R3153" s="23">
        <f>AVERAGE(Tabela11[[#This Row],[1.º Ano]],Tabela11[[#This Row],[1.º Ano2]],Tabela11[[#This Row],[1.º Ano3]],Tabela11[[#This Row],[1.º Ano4]])</f>
        <v>7.5</v>
      </c>
      <c r="S3153" s="23">
        <f>AVERAGE(Tabela11[[#This Row],[2.º Ano]],Tabela11[[#This Row],[2.º Ano2]],Tabela11[[#This Row],[2.º Ano3]],Tabela11[[#This Row],[2.º Ano4]])</f>
        <v>9.75</v>
      </c>
      <c r="T3153" s="23">
        <f>AVERAGE(Tabela11[[#This Row],[3.º Ano]],Tabela11[[#This Row],[3.º Ano2]],Tabela11[[#This Row],[3.º Ano3]],Tabela11[[#This Row],[3.º Ano4]])</f>
        <v>9.25</v>
      </c>
      <c r="U3153" s="23">
        <f>AVERAGE(Tabela11[[#This Row],[4.º Ano]],Tabela11[[#This Row],[4.º Ano2]],Tabela11[[#This Row],[4.º Ano3]],Tabela11[[#This Row],[4.º Ano4]])</f>
        <v>7.5</v>
      </c>
      <c r="V3153" s="23">
        <f>AVERAGE(Tabela11[[#This Row],[1º Ano]],Tabela11[[#This Row],[2º Ano]],Tabela11[[#This Row],[3º Ano]],Tabela11[[#This Row],[4º Ano]])</f>
        <v>8.5</v>
      </c>
      <c r="W3153" s="9"/>
      <c r="X3153" s="9"/>
    </row>
    <row r="3154" spans="1:24" ht="15.6" x14ac:dyDescent="0.3">
      <c r="A3154" s="1" t="str">
        <f>Tabela6[[#This Row],[id_escola]]</f>
        <v>1620</v>
      </c>
      <c r="B3154" s="9">
        <v>42</v>
      </c>
      <c r="C3154" s="9">
        <v>46</v>
      </c>
      <c r="D3154" s="9">
        <v>50</v>
      </c>
      <c r="E3154" s="9">
        <v>46</v>
      </c>
      <c r="F3154" s="9">
        <v>43</v>
      </c>
      <c r="G3154" s="9">
        <v>46</v>
      </c>
      <c r="H3154" s="9">
        <v>46</v>
      </c>
      <c r="I3154" s="9">
        <v>52</v>
      </c>
      <c r="J3154" s="9">
        <v>35</v>
      </c>
      <c r="K3154" s="9">
        <v>42</v>
      </c>
      <c r="L3154" s="9">
        <v>49</v>
      </c>
      <c r="M3154" s="9">
        <v>35</v>
      </c>
      <c r="N3154" s="9">
        <v>31</v>
      </c>
      <c r="O3154" s="9">
        <v>37</v>
      </c>
      <c r="P3154" s="9">
        <v>42</v>
      </c>
      <c r="Q3154" s="9">
        <v>49</v>
      </c>
      <c r="R3154" s="23">
        <f>AVERAGE(Tabela11[[#This Row],[1.º Ano]],Tabela11[[#This Row],[1.º Ano2]],Tabela11[[#This Row],[1.º Ano3]],Tabela11[[#This Row],[1.º Ano4]])</f>
        <v>37.75</v>
      </c>
      <c r="S3154" s="23">
        <f>AVERAGE(Tabela11[[#This Row],[2.º Ano]],Tabela11[[#This Row],[2.º Ano2]],Tabela11[[#This Row],[2.º Ano3]],Tabela11[[#This Row],[2.º Ano4]])</f>
        <v>42.75</v>
      </c>
      <c r="T3154" s="23">
        <f>AVERAGE(Tabela11[[#This Row],[3.º Ano]],Tabela11[[#This Row],[3.º Ano2]],Tabela11[[#This Row],[3.º Ano3]],Tabela11[[#This Row],[3.º Ano4]])</f>
        <v>46.75</v>
      </c>
      <c r="U3154" s="23">
        <f>AVERAGE(Tabela11[[#This Row],[4.º Ano]],Tabela11[[#This Row],[4.º Ano2]],Tabela11[[#This Row],[4.º Ano3]],Tabela11[[#This Row],[4.º Ano4]])</f>
        <v>45.5</v>
      </c>
      <c r="V3154" s="23">
        <f>AVERAGE(Tabela11[[#This Row],[1º Ano]],Tabela11[[#This Row],[2º Ano]],Tabela11[[#This Row],[3º Ano]],Tabela11[[#This Row],[4º Ano]])</f>
        <v>43.1875</v>
      </c>
      <c r="W3154" s="9"/>
      <c r="X3154" s="9"/>
    </row>
    <row r="3155" spans="1:24" ht="15.6" x14ac:dyDescent="0.3">
      <c r="A3155" s="1" t="str">
        <f>Tabela6[[#This Row],[id_escola]]</f>
        <v>1620</v>
      </c>
      <c r="B3155" s="9">
        <v>58</v>
      </c>
      <c r="C3155" s="9">
        <v>82</v>
      </c>
      <c r="D3155" s="9">
        <v>76</v>
      </c>
      <c r="E3155" s="9">
        <v>61</v>
      </c>
      <c r="F3155" s="9">
        <v>72</v>
      </c>
      <c r="G3155" s="9">
        <v>61</v>
      </c>
      <c r="H3155" s="9">
        <v>81</v>
      </c>
      <c r="I3155" s="9">
        <v>78</v>
      </c>
      <c r="J3155" s="9">
        <v>72</v>
      </c>
      <c r="K3155" s="9">
        <v>72</v>
      </c>
      <c r="L3155" s="9">
        <v>61</v>
      </c>
      <c r="M3155" s="9">
        <v>81</v>
      </c>
      <c r="N3155" s="9">
        <v>82</v>
      </c>
      <c r="O3155" s="9">
        <v>74</v>
      </c>
      <c r="P3155" s="9">
        <v>76</v>
      </c>
      <c r="Q3155" s="9">
        <v>71</v>
      </c>
      <c r="R3155" s="23">
        <f>AVERAGE(Tabela11[[#This Row],[1.º Ano]],Tabela11[[#This Row],[1.º Ano2]],Tabela11[[#This Row],[1.º Ano3]],Tabela11[[#This Row],[1.º Ano4]])</f>
        <v>71</v>
      </c>
      <c r="S3155" s="23">
        <f>AVERAGE(Tabela11[[#This Row],[2.º Ano]],Tabela11[[#This Row],[2.º Ano2]],Tabela11[[#This Row],[2.º Ano3]],Tabela11[[#This Row],[2.º Ano4]])</f>
        <v>72.25</v>
      </c>
      <c r="T3155" s="23">
        <f>AVERAGE(Tabela11[[#This Row],[3.º Ano]],Tabela11[[#This Row],[3.º Ano2]],Tabela11[[#This Row],[3.º Ano3]],Tabela11[[#This Row],[3.º Ano4]])</f>
        <v>73.5</v>
      </c>
      <c r="U3155" s="23">
        <f>AVERAGE(Tabela11[[#This Row],[4.º Ano]],Tabela11[[#This Row],[4.º Ano2]],Tabela11[[#This Row],[4.º Ano3]],Tabela11[[#This Row],[4.º Ano4]])</f>
        <v>72.75</v>
      </c>
      <c r="V3155" s="23">
        <f>AVERAGE(Tabela11[[#This Row],[1º Ano]],Tabela11[[#This Row],[2º Ano]],Tabela11[[#This Row],[3º Ano]],Tabela11[[#This Row],[4º Ano]])</f>
        <v>72.375</v>
      </c>
      <c r="W3155" s="9"/>
      <c r="X3155" s="9"/>
    </row>
    <row r="3156" spans="1:24" ht="15.6" x14ac:dyDescent="0.3">
      <c r="A3156" s="1" t="str">
        <f>Tabela6[[#This Row],[id_escola]]</f>
        <v>1620</v>
      </c>
      <c r="B3156" s="9">
        <v>31</v>
      </c>
      <c r="C3156" s="9">
        <v>26</v>
      </c>
      <c r="D3156" s="9">
        <v>20</v>
      </c>
      <c r="E3156" s="9">
        <v>22</v>
      </c>
      <c r="F3156" s="9">
        <v>20</v>
      </c>
      <c r="G3156" s="9">
        <v>29</v>
      </c>
      <c r="H3156" s="9">
        <v>25</v>
      </c>
      <c r="I3156" s="9">
        <v>19</v>
      </c>
      <c r="J3156" s="9">
        <v>38</v>
      </c>
      <c r="K3156" s="9">
        <v>21</v>
      </c>
      <c r="L3156" s="9">
        <v>34</v>
      </c>
      <c r="M3156" s="9">
        <v>23</v>
      </c>
      <c r="N3156" s="9">
        <v>26</v>
      </c>
      <c r="O3156" s="9">
        <v>41</v>
      </c>
      <c r="P3156" s="9">
        <v>20</v>
      </c>
      <c r="Q3156" s="9">
        <v>35</v>
      </c>
      <c r="R3156" s="23">
        <f>AVERAGE(Tabela11[[#This Row],[1.º Ano]],Tabela11[[#This Row],[1.º Ano2]],Tabela11[[#This Row],[1.º Ano3]],Tabela11[[#This Row],[1.º Ano4]])</f>
        <v>28.75</v>
      </c>
      <c r="S3156" s="23">
        <f>AVERAGE(Tabela11[[#This Row],[2.º Ano]],Tabela11[[#This Row],[2.º Ano2]],Tabela11[[#This Row],[2.º Ano3]],Tabela11[[#This Row],[2.º Ano4]])</f>
        <v>29.25</v>
      </c>
      <c r="T3156" s="23">
        <f>AVERAGE(Tabela11[[#This Row],[3.º Ano]],Tabela11[[#This Row],[3.º Ano2]],Tabela11[[#This Row],[3.º Ano3]],Tabela11[[#This Row],[3.º Ano4]])</f>
        <v>24.75</v>
      </c>
      <c r="U3156" s="23">
        <f>AVERAGE(Tabela11[[#This Row],[4.º Ano]],Tabela11[[#This Row],[4.º Ano2]],Tabela11[[#This Row],[4.º Ano3]],Tabela11[[#This Row],[4.º Ano4]])</f>
        <v>24.75</v>
      </c>
      <c r="V3156" s="23">
        <f>AVERAGE(Tabela11[[#This Row],[1º Ano]],Tabela11[[#This Row],[2º Ano]],Tabela11[[#This Row],[3º Ano]],Tabela11[[#This Row],[4º Ano]])</f>
        <v>26.875</v>
      </c>
      <c r="W3156" s="9"/>
      <c r="X3156" s="9"/>
    </row>
    <row r="3157" spans="1:24" ht="15.6" x14ac:dyDescent="0.3">
      <c r="A3157" s="1" t="str">
        <f>Tabela6[[#This Row],[id_escola]]</f>
        <v>1620</v>
      </c>
      <c r="B3157" s="9">
        <v>12</v>
      </c>
      <c r="C3157" s="9">
        <v>27</v>
      </c>
      <c r="D3157" s="9">
        <v>17</v>
      </c>
      <c r="E3157" s="9">
        <v>12</v>
      </c>
      <c r="F3157" s="9">
        <v>15</v>
      </c>
      <c r="G3157" s="9">
        <v>11</v>
      </c>
      <c r="H3157" s="9">
        <v>26</v>
      </c>
      <c r="I3157" s="9">
        <v>16</v>
      </c>
      <c r="J3157" s="9">
        <v>16</v>
      </c>
      <c r="K3157" s="9">
        <v>15</v>
      </c>
      <c r="L3157" s="9">
        <v>12</v>
      </c>
      <c r="M3157" s="9">
        <v>25</v>
      </c>
      <c r="N3157" s="9">
        <v>23</v>
      </c>
      <c r="O3157" s="9">
        <v>17</v>
      </c>
      <c r="P3157" s="9">
        <v>12</v>
      </c>
      <c r="Q3157" s="9">
        <v>12</v>
      </c>
      <c r="R3157" s="23">
        <f>AVERAGE(Tabela11[[#This Row],[1.º Ano]],Tabela11[[#This Row],[1.º Ano2]],Tabela11[[#This Row],[1.º Ano3]],Tabela11[[#This Row],[1.º Ano4]])</f>
        <v>16.5</v>
      </c>
      <c r="S3157" s="23">
        <f>AVERAGE(Tabela11[[#This Row],[2.º Ano]],Tabela11[[#This Row],[2.º Ano2]],Tabela11[[#This Row],[2.º Ano3]],Tabela11[[#This Row],[2.º Ano4]])</f>
        <v>17.5</v>
      </c>
      <c r="T3157" s="23">
        <f>AVERAGE(Tabela11[[#This Row],[3.º Ano]],Tabela11[[#This Row],[3.º Ano2]],Tabela11[[#This Row],[3.º Ano3]],Tabela11[[#This Row],[3.º Ano4]])</f>
        <v>16.75</v>
      </c>
      <c r="U3157" s="23">
        <f>AVERAGE(Tabela11[[#This Row],[4.º Ano]],Tabela11[[#This Row],[4.º Ano2]],Tabela11[[#This Row],[4.º Ano3]],Tabela11[[#This Row],[4.º Ano4]])</f>
        <v>16.25</v>
      </c>
      <c r="V3157" s="23">
        <f>AVERAGE(Tabela11[[#This Row],[1º Ano]],Tabela11[[#This Row],[2º Ano]],Tabela11[[#This Row],[3º Ano]],Tabela11[[#This Row],[4º Ano]])</f>
        <v>16.75</v>
      </c>
      <c r="W3157" s="9"/>
      <c r="X3157" s="9"/>
    </row>
    <row r="3158" spans="1:24" ht="15.6" x14ac:dyDescent="0.3">
      <c r="A3158" s="1" t="str">
        <f>Tabela6[[#This Row],[id_escola]]</f>
        <v>1620</v>
      </c>
      <c r="B3158" s="9" t="s">
        <v>4751</v>
      </c>
      <c r="C3158" s="9" t="s">
        <v>4751</v>
      </c>
      <c r="D3158" s="9" t="s">
        <v>4751</v>
      </c>
      <c r="E3158" s="9" t="s">
        <v>4751</v>
      </c>
      <c r="F3158" s="9" t="s">
        <v>4751</v>
      </c>
      <c r="G3158" s="9" t="s">
        <v>4751</v>
      </c>
      <c r="H3158" s="9" t="s">
        <v>4751</v>
      </c>
      <c r="I3158" s="9" t="s">
        <v>4751</v>
      </c>
      <c r="J3158" s="9" t="s">
        <v>4751</v>
      </c>
      <c r="K3158" s="9" t="s">
        <v>4751</v>
      </c>
      <c r="L3158" s="9" t="s">
        <v>4751</v>
      </c>
      <c r="M3158" s="9" t="s">
        <v>4751</v>
      </c>
      <c r="N3158" s="9" t="s">
        <v>4751</v>
      </c>
      <c r="O3158" s="9" t="s">
        <v>4751</v>
      </c>
      <c r="P3158" s="9" t="s">
        <v>4751</v>
      </c>
      <c r="Q3158" s="9" t="s">
        <v>4751</v>
      </c>
      <c r="R3158" s="23" t="s">
        <v>4752</v>
      </c>
      <c r="S3158" s="23" t="s">
        <v>4752</v>
      </c>
      <c r="T3158" s="23" t="s">
        <v>4752</v>
      </c>
      <c r="U3158" s="23" t="s">
        <v>4752</v>
      </c>
      <c r="V3158" s="23" t="s">
        <v>4752</v>
      </c>
      <c r="W3158" s="9"/>
      <c r="X3158" s="9"/>
    </row>
    <row r="3159" spans="1:24" ht="15.6" x14ac:dyDescent="0.3">
      <c r="A3159" s="1" t="str">
        <f>Tabela6[[#This Row],[id_escola]]</f>
        <v>1620</v>
      </c>
      <c r="B3159" s="9">
        <v>53</v>
      </c>
      <c r="C3159" s="9">
        <v>63</v>
      </c>
      <c r="D3159" s="9">
        <v>80</v>
      </c>
      <c r="E3159" s="9">
        <v>66</v>
      </c>
      <c r="F3159" s="9">
        <v>62</v>
      </c>
      <c r="G3159" s="9">
        <v>61</v>
      </c>
      <c r="H3159" s="9">
        <v>62</v>
      </c>
      <c r="I3159" s="9">
        <v>87</v>
      </c>
      <c r="J3159" s="9">
        <v>49</v>
      </c>
      <c r="K3159" s="9">
        <v>64</v>
      </c>
      <c r="L3159" s="9">
        <v>63</v>
      </c>
      <c r="M3159" s="9">
        <v>63</v>
      </c>
      <c r="N3159" s="9">
        <v>59</v>
      </c>
      <c r="O3159" s="9">
        <v>54</v>
      </c>
      <c r="P3159" s="9">
        <v>63</v>
      </c>
      <c r="Q3159" s="9">
        <v>69</v>
      </c>
      <c r="R3159" s="23">
        <f>AVERAGE(Tabela11[[#This Row],[1.º Ano]],Tabela11[[#This Row],[1.º Ano2]],Tabela11[[#This Row],[1.º Ano3]],Tabela11[[#This Row],[1.º Ano4]])</f>
        <v>55.75</v>
      </c>
      <c r="S3159" s="23">
        <f>AVERAGE(Tabela11[[#This Row],[2.º Ano]],Tabela11[[#This Row],[2.º Ano2]],Tabela11[[#This Row],[2.º Ano3]],Tabela11[[#This Row],[2.º Ano4]])</f>
        <v>60.5</v>
      </c>
      <c r="T3159" s="23">
        <f>AVERAGE(Tabela11[[#This Row],[3.º Ano]],Tabela11[[#This Row],[3.º Ano2]],Tabela11[[#This Row],[3.º Ano3]],Tabela11[[#This Row],[3.º Ano4]])</f>
        <v>67</v>
      </c>
      <c r="U3159" s="23">
        <f>AVERAGE(Tabela11[[#This Row],[4.º Ano]],Tabela11[[#This Row],[4.º Ano2]],Tabela11[[#This Row],[4.º Ano3]],Tabela11[[#This Row],[4.º Ano4]])</f>
        <v>71.25</v>
      </c>
      <c r="V3159" s="23">
        <f>AVERAGE(Tabela11[[#This Row],[1º Ano]],Tabela11[[#This Row],[2º Ano]],Tabela11[[#This Row],[3º Ano]],Tabela11[[#This Row],[4º Ano]])</f>
        <v>63.625</v>
      </c>
      <c r="W3159" s="9"/>
      <c r="X3159" s="9"/>
    </row>
    <row r="3160" spans="1:24" ht="15.6" x14ac:dyDescent="0.3">
      <c r="A3160" s="1" t="str">
        <f>Tabela6[[#This Row],[id_escola]]</f>
        <v>1621</v>
      </c>
      <c r="B3160" s="9">
        <v>49</v>
      </c>
      <c r="C3160" s="9">
        <v>64</v>
      </c>
      <c r="D3160" s="9">
        <v>42</v>
      </c>
      <c r="E3160" s="9">
        <v>61</v>
      </c>
      <c r="F3160" s="9">
        <v>62</v>
      </c>
      <c r="G3160" s="9">
        <v>55</v>
      </c>
      <c r="H3160" s="9">
        <v>74</v>
      </c>
      <c r="I3160" s="9">
        <v>46</v>
      </c>
      <c r="J3160" s="9">
        <v>70</v>
      </c>
      <c r="K3160" s="9">
        <v>67</v>
      </c>
      <c r="L3160" s="9">
        <v>58</v>
      </c>
      <c r="M3160" s="9">
        <v>76</v>
      </c>
      <c r="N3160" s="9">
        <v>58</v>
      </c>
      <c r="O3160" s="9">
        <v>79</v>
      </c>
      <c r="P3160" s="9">
        <v>69</v>
      </c>
      <c r="Q3160" s="9">
        <v>65</v>
      </c>
      <c r="R3160" s="23">
        <f>AVERAGE(Tabela11[[#This Row],[1.º Ano]],Tabela11[[#This Row],[1.º Ano2]],Tabela11[[#This Row],[1.º Ano3]],Tabela11[[#This Row],[1.º Ano4]])</f>
        <v>59.75</v>
      </c>
      <c r="S3160" s="23">
        <f>AVERAGE(Tabela11[[#This Row],[2.º Ano]],Tabela11[[#This Row],[2.º Ano2]],Tabela11[[#This Row],[2.º Ano3]],Tabela11[[#This Row],[2.º Ano4]])</f>
        <v>66.25</v>
      </c>
      <c r="T3160" s="23">
        <f>AVERAGE(Tabela11[[#This Row],[3.º Ano]],Tabela11[[#This Row],[3.º Ano2]],Tabela11[[#This Row],[3.º Ano3]],Tabela11[[#This Row],[3.º Ano4]])</f>
        <v>60.75</v>
      </c>
      <c r="U3160" s="23">
        <f>AVERAGE(Tabela11[[#This Row],[4.º Ano]],Tabela11[[#This Row],[4.º Ano2]],Tabela11[[#This Row],[4.º Ano3]],Tabela11[[#This Row],[4.º Ano4]])</f>
        <v>62</v>
      </c>
      <c r="V3160" s="23">
        <f>AVERAGE(Tabela11[[#This Row],[1º Ano]],Tabela11[[#This Row],[2º Ano]],Tabela11[[#This Row],[3º Ano]],Tabela11[[#This Row],[4º Ano]])</f>
        <v>62.1875</v>
      </c>
      <c r="W3160" s="9"/>
      <c r="X3160" s="9"/>
    </row>
    <row r="3161" spans="1:24" ht="15.6" x14ac:dyDescent="0.3">
      <c r="A3161" s="1" t="str">
        <f>Tabela6[[#This Row],[id_escola]]</f>
        <v>1621</v>
      </c>
      <c r="B3161" s="9" t="s">
        <v>4751</v>
      </c>
      <c r="C3161" s="9" t="s">
        <v>4751</v>
      </c>
      <c r="D3161" s="9" t="s">
        <v>4751</v>
      </c>
      <c r="E3161" s="9" t="s">
        <v>4751</v>
      </c>
      <c r="F3161" s="9" t="s">
        <v>4751</v>
      </c>
      <c r="G3161" s="9" t="s">
        <v>4751</v>
      </c>
      <c r="H3161" s="9" t="s">
        <v>4751</v>
      </c>
      <c r="I3161" s="9" t="s">
        <v>4751</v>
      </c>
      <c r="J3161" s="9" t="s">
        <v>4751</v>
      </c>
      <c r="K3161" s="9" t="s">
        <v>4751</v>
      </c>
      <c r="L3161" s="9" t="s">
        <v>4751</v>
      </c>
      <c r="M3161" s="9" t="s">
        <v>4751</v>
      </c>
      <c r="N3161" s="9" t="s">
        <v>4751</v>
      </c>
      <c r="O3161" s="9" t="s">
        <v>4751</v>
      </c>
      <c r="P3161" s="9" t="s">
        <v>4751</v>
      </c>
      <c r="Q3161" s="9" t="s">
        <v>4751</v>
      </c>
      <c r="R3161" s="23" t="s">
        <v>4752</v>
      </c>
      <c r="S3161" s="23" t="s">
        <v>4752</v>
      </c>
      <c r="T3161" s="23" t="s">
        <v>4752</v>
      </c>
      <c r="U3161" s="23" t="s">
        <v>4752</v>
      </c>
      <c r="V3161" s="23" t="s">
        <v>4752</v>
      </c>
      <c r="W3161" s="9"/>
      <c r="X3161" s="9"/>
    </row>
    <row r="3162" spans="1:24" ht="15.6" x14ac:dyDescent="0.3">
      <c r="A3162" s="1" t="str">
        <f>Tabela6[[#This Row],[id_escola]]</f>
        <v>1614</v>
      </c>
      <c r="B3162" s="9">
        <v>35</v>
      </c>
      <c r="C3162" s="9">
        <v>44</v>
      </c>
      <c r="D3162" s="9">
        <v>48</v>
      </c>
      <c r="E3162" s="9">
        <v>45</v>
      </c>
      <c r="F3162" s="9">
        <v>44</v>
      </c>
      <c r="G3162" s="9">
        <v>38</v>
      </c>
      <c r="H3162" s="9">
        <v>45</v>
      </c>
      <c r="I3162" s="9">
        <v>48</v>
      </c>
      <c r="J3162" s="9">
        <v>45</v>
      </c>
      <c r="K3162" s="9">
        <v>44</v>
      </c>
      <c r="L3162" s="9">
        <v>39</v>
      </c>
      <c r="M3162" s="9">
        <v>44</v>
      </c>
      <c r="N3162" s="9">
        <v>44</v>
      </c>
      <c r="O3162" s="9">
        <v>44</v>
      </c>
      <c r="P3162" s="9">
        <v>44</v>
      </c>
      <c r="Q3162" s="9">
        <v>40</v>
      </c>
      <c r="R3162" s="23">
        <f>AVERAGE(Tabela11[[#This Row],[1.º Ano]],Tabela11[[#This Row],[1.º Ano2]],Tabela11[[#This Row],[1.º Ano3]],Tabela11[[#This Row],[1.º Ano4]])</f>
        <v>42</v>
      </c>
      <c r="S3162" s="23">
        <f>AVERAGE(Tabela11[[#This Row],[2.º Ano]],Tabela11[[#This Row],[2.º Ano2]],Tabela11[[#This Row],[2.º Ano3]],Tabela11[[#This Row],[2.º Ano4]])</f>
        <v>42.5</v>
      </c>
      <c r="T3162" s="23">
        <f>AVERAGE(Tabela11[[#This Row],[3.º Ano]],Tabela11[[#This Row],[3.º Ano2]],Tabela11[[#This Row],[3.º Ano3]],Tabela11[[#This Row],[3.º Ano4]])</f>
        <v>44</v>
      </c>
      <c r="U3162" s="23">
        <f>AVERAGE(Tabela11[[#This Row],[4.º Ano]],Tabela11[[#This Row],[4.º Ano2]],Tabela11[[#This Row],[4.º Ano3]],Tabela11[[#This Row],[4.º Ano4]])</f>
        <v>44.25</v>
      </c>
      <c r="V3162" s="23">
        <f>AVERAGE(Tabela11[[#This Row],[1º Ano]],Tabela11[[#This Row],[2º Ano]],Tabela11[[#This Row],[3º Ano]],Tabela11[[#This Row],[4º Ano]])</f>
        <v>43.1875</v>
      </c>
      <c r="W3162" s="9"/>
      <c r="X3162" s="9"/>
    </row>
    <row r="3163" spans="1:24" ht="15.6" x14ac:dyDescent="0.3">
      <c r="A3163" s="1" t="str">
        <f>Tabela6[[#This Row],[id_escola]]</f>
        <v>1614</v>
      </c>
      <c r="B3163" s="9">
        <v>44</v>
      </c>
      <c r="C3163" s="9">
        <v>38</v>
      </c>
      <c r="D3163" s="9">
        <v>43</v>
      </c>
      <c r="E3163" s="9">
        <v>49</v>
      </c>
      <c r="F3163" s="9">
        <v>34</v>
      </c>
      <c r="G3163" s="9">
        <v>48</v>
      </c>
      <c r="H3163" s="9">
        <v>39</v>
      </c>
      <c r="I3163" s="9">
        <v>41</v>
      </c>
      <c r="J3163" s="9">
        <v>35</v>
      </c>
      <c r="K3163" s="9">
        <v>41</v>
      </c>
      <c r="L3163" s="9">
        <v>47</v>
      </c>
      <c r="M3163" s="9">
        <v>43</v>
      </c>
      <c r="N3163" s="9">
        <v>38</v>
      </c>
      <c r="O3163" s="9">
        <v>37</v>
      </c>
      <c r="P3163" s="9">
        <v>43</v>
      </c>
      <c r="Q3163" s="9">
        <v>47</v>
      </c>
      <c r="R3163" s="23">
        <f>AVERAGE(Tabela11[[#This Row],[1.º Ano]],Tabela11[[#This Row],[1.º Ano2]],Tabela11[[#This Row],[1.º Ano3]],Tabela11[[#This Row],[1.º Ano4]])</f>
        <v>37.75</v>
      </c>
      <c r="S3163" s="23">
        <f>AVERAGE(Tabela11[[#This Row],[2.º Ano]],Tabela11[[#This Row],[2.º Ano2]],Tabela11[[#This Row],[2.º Ano3]],Tabela11[[#This Row],[2.º Ano4]])</f>
        <v>41</v>
      </c>
      <c r="T3163" s="23">
        <f>AVERAGE(Tabela11[[#This Row],[3.º Ano]],Tabela11[[#This Row],[3.º Ano2]],Tabela11[[#This Row],[3.º Ano3]],Tabela11[[#This Row],[3.º Ano4]])</f>
        <v>43</v>
      </c>
      <c r="U3163" s="23">
        <f>AVERAGE(Tabela11[[#This Row],[4.º Ano]],Tabela11[[#This Row],[4.º Ano2]],Tabela11[[#This Row],[4.º Ano3]],Tabela11[[#This Row],[4.º Ano4]])</f>
        <v>45</v>
      </c>
      <c r="V3163" s="23">
        <f>AVERAGE(Tabela11[[#This Row],[1º Ano]],Tabela11[[#This Row],[2º Ano]],Tabela11[[#This Row],[3º Ano]],Tabela11[[#This Row],[4º Ano]])</f>
        <v>41.6875</v>
      </c>
      <c r="W3163" s="9"/>
      <c r="X3163" s="9"/>
    </row>
    <row r="3164" spans="1:24" ht="15.6" x14ac:dyDescent="0.3">
      <c r="A3164" s="1" t="str">
        <f>Tabela6[[#This Row],[id_escola]]</f>
        <v>1614</v>
      </c>
      <c r="B3164" s="9">
        <v>12</v>
      </c>
      <c r="C3164" s="9">
        <v>11</v>
      </c>
      <c r="D3164" s="9">
        <v>11</v>
      </c>
      <c r="E3164" s="9">
        <v>19</v>
      </c>
      <c r="F3164" s="9">
        <v>20</v>
      </c>
      <c r="G3164" s="9">
        <v>16</v>
      </c>
      <c r="H3164" s="9">
        <v>8</v>
      </c>
      <c r="I3164" s="9">
        <v>10</v>
      </c>
      <c r="J3164" s="9">
        <v>5</v>
      </c>
      <c r="K3164" s="9">
        <v>21</v>
      </c>
      <c r="L3164" s="9">
        <v>15</v>
      </c>
      <c r="M3164" s="9">
        <v>9</v>
      </c>
      <c r="N3164" s="9">
        <v>18</v>
      </c>
      <c r="O3164" s="9">
        <v>8</v>
      </c>
      <c r="P3164" s="9">
        <v>20</v>
      </c>
      <c r="Q3164" s="9">
        <v>16</v>
      </c>
      <c r="R3164" s="23">
        <f>AVERAGE(Tabela11[[#This Row],[1.º Ano]],Tabela11[[#This Row],[1.º Ano2]],Tabela11[[#This Row],[1.º Ano3]],Tabela11[[#This Row],[1.º Ano4]])</f>
        <v>13.75</v>
      </c>
      <c r="S3164" s="23">
        <f>AVERAGE(Tabela11[[#This Row],[2.º Ano]],Tabela11[[#This Row],[2.º Ano2]],Tabela11[[#This Row],[2.º Ano3]],Tabela11[[#This Row],[2.º Ano4]])</f>
        <v>14</v>
      </c>
      <c r="T3164" s="23">
        <f>AVERAGE(Tabela11[[#This Row],[3.º Ano]],Tabela11[[#This Row],[3.º Ano2]],Tabela11[[#This Row],[3.º Ano3]],Tabela11[[#This Row],[3.º Ano4]])</f>
        <v>13.5</v>
      </c>
      <c r="U3164" s="23">
        <f>AVERAGE(Tabela11[[#This Row],[4.º Ano]],Tabela11[[#This Row],[4.º Ano2]],Tabela11[[#This Row],[4.º Ano3]],Tabela11[[#This Row],[4.º Ano4]])</f>
        <v>13.5</v>
      </c>
      <c r="V3164" s="23">
        <f>AVERAGE(Tabela11[[#This Row],[1º Ano]],Tabela11[[#This Row],[2º Ano]],Tabela11[[#This Row],[3º Ano]],Tabela11[[#This Row],[4º Ano]])</f>
        <v>13.6875</v>
      </c>
      <c r="W3164" s="9"/>
      <c r="X3164" s="9"/>
    </row>
    <row r="3165" spans="1:24" ht="15.6" x14ac:dyDescent="0.3">
      <c r="A3165" s="1" t="str">
        <f>Tabela6[[#This Row],[id_escola]]</f>
        <v>1614</v>
      </c>
      <c r="B3165" s="9">
        <v>6</v>
      </c>
      <c r="C3165" s="9">
        <v>6</v>
      </c>
      <c r="D3165" s="9">
        <v>9</v>
      </c>
      <c r="E3165" s="9">
        <v>8</v>
      </c>
      <c r="F3165" s="9">
        <v>5</v>
      </c>
      <c r="G3165" s="9">
        <v>6</v>
      </c>
      <c r="H3165" s="9">
        <v>5</v>
      </c>
      <c r="I3165" s="9">
        <v>9</v>
      </c>
      <c r="J3165" s="9">
        <v>8</v>
      </c>
      <c r="K3165" s="9">
        <v>5</v>
      </c>
      <c r="L3165" s="9">
        <v>6</v>
      </c>
      <c r="M3165" s="9">
        <v>5</v>
      </c>
      <c r="N3165" s="9">
        <v>10</v>
      </c>
      <c r="O3165" s="9">
        <v>8</v>
      </c>
      <c r="P3165" s="9">
        <v>6</v>
      </c>
      <c r="Q3165" s="9">
        <v>6</v>
      </c>
      <c r="R3165" s="23">
        <f>AVERAGE(Tabela11[[#This Row],[1.º Ano]],Tabela11[[#This Row],[1.º Ano2]],Tabela11[[#This Row],[1.º Ano3]],Tabela11[[#This Row],[1.º Ano4]])</f>
        <v>7.25</v>
      </c>
      <c r="S3165" s="23">
        <f>AVERAGE(Tabela11[[#This Row],[2.º Ano]],Tabela11[[#This Row],[2.º Ano2]],Tabela11[[#This Row],[2.º Ano3]],Tabela11[[#This Row],[2.º Ano4]])</f>
        <v>6.25</v>
      </c>
      <c r="T3165" s="23">
        <f>AVERAGE(Tabela11[[#This Row],[3.º Ano]],Tabela11[[#This Row],[3.º Ano2]],Tabela11[[#This Row],[3.º Ano3]],Tabela11[[#This Row],[3.º Ano4]])</f>
        <v>6.5</v>
      </c>
      <c r="U3165" s="23">
        <f>AVERAGE(Tabela11[[#This Row],[4.º Ano]],Tabela11[[#This Row],[4.º Ano2]],Tabela11[[#This Row],[4.º Ano3]],Tabela11[[#This Row],[4.º Ano4]])</f>
        <v>7</v>
      </c>
      <c r="V3165" s="23">
        <f>AVERAGE(Tabela11[[#This Row],[1º Ano]],Tabela11[[#This Row],[2º Ano]],Tabela11[[#This Row],[3º Ano]],Tabela11[[#This Row],[4º Ano]])</f>
        <v>6.75</v>
      </c>
      <c r="W3165" s="9"/>
      <c r="X3165" s="9"/>
    </row>
    <row r="3166" spans="1:24" ht="15.6" x14ac:dyDescent="0.3">
      <c r="A3166" s="1" t="str">
        <f>Tabela6[[#This Row],[id_escola]]</f>
        <v>1614</v>
      </c>
      <c r="B3166" s="9">
        <v>6</v>
      </c>
      <c r="C3166" s="9">
        <v>7</v>
      </c>
      <c r="D3166" s="9">
        <v>4</v>
      </c>
      <c r="E3166" s="9">
        <v>6</v>
      </c>
      <c r="F3166" s="9">
        <v>8</v>
      </c>
      <c r="G3166" s="9">
        <v>6</v>
      </c>
      <c r="H3166" s="9">
        <v>7</v>
      </c>
      <c r="I3166" s="9">
        <v>4</v>
      </c>
      <c r="J3166" s="9">
        <v>6</v>
      </c>
      <c r="K3166" s="9">
        <v>6</v>
      </c>
      <c r="L3166" s="9">
        <v>7</v>
      </c>
      <c r="M3166" s="9">
        <v>7</v>
      </c>
      <c r="N3166" s="9">
        <v>6</v>
      </c>
      <c r="O3166" s="9">
        <v>6</v>
      </c>
      <c r="P3166" s="9">
        <v>6</v>
      </c>
      <c r="Q3166" s="9">
        <v>7</v>
      </c>
      <c r="R3166" s="23">
        <f>AVERAGE(Tabela11[[#This Row],[1.º Ano]],Tabela11[[#This Row],[1.º Ano2]],Tabela11[[#This Row],[1.º Ano3]],Tabela11[[#This Row],[1.º Ano4]])</f>
        <v>6.5</v>
      </c>
      <c r="S3166" s="23">
        <f>AVERAGE(Tabela11[[#This Row],[2.º Ano]],Tabela11[[#This Row],[2.º Ano2]],Tabela11[[#This Row],[2.º Ano3]],Tabela11[[#This Row],[2.º Ano4]])</f>
        <v>6.25</v>
      </c>
      <c r="T3166" s="23">
        <f>AVERAGE(Tabela11[[#This Row],[3.º Ano]],Tabela11[[#This Row],[3.º Ano2]],Tabela11[[#This Row],[3.º Ano3]],Tabela11[[#This Row],[3.º Ano4]])</f>
        <v>6</v>
      </c>
      <c r="U3166" s="23">
        <f>AVERAGE(Tabela11[[#This Row],[4.º Ano]],Tabela11[[#This Row],[4.º Ano2]],Tabela11[[#This Row],[4.º Ano3]],Tabela11[[#This Row],[4.º Ano4]])</f>
        <v>6</v>
      </c>
      <c r="V3166" s="23">
        <f>AVERAGE(Tabela11[[#This Row],[1º Ano]],Tabela11[[#This Row],[2º Ano]],Tabela11[[#This Row],[3º Ano]],Tabela11[[#This Row],[4º Ano]])</f>
        <v>6.1875</v>
      </c>
      <c r="W3166" s="9"/>
      <c r="X3166" s="9"/>
    </row>
    <row r="3167" spans="1:24" ht="15.6" x14ac:dyDescent="0.3">
      <c r="A3167" s="1" t="str">
        <f>Tabela6[[#This Row],[id_escola]]</f>
        <v>1614</v>
      </c>
      <c r="B3167" s="9">
        <v>0</v>
      </c>
      <c r="C3167" s="9">
        <v>0</v>
      </c>
      <c r="D3167" s="9">
        <v>20</v>
      </c>
      <c r="E3167" s="9">
        <v>16</v>
      </c>
      <c r="F3167" s="9">
        <v>0</v>
      </c>
      <c r="G3167" s="9">
        <v>0</v>
      </c>
      <c r="H3167" s="9">
        <v>21</v>
      </c>
      <c r="I3167" s="9">
        <v>20</v>
      </c>
      <c r="J3167" s="9">
        <v>0</v>
      </c>
      <c r="K3167" s="9">
        <v>0</v>
      </c>
      <c r="L3167" s="9">
        <v>20</v>
      </c>
      <c r="M3167" s="9">
        <v>21</v>
      </c>
      <c r="N3167" s="9">
        <v>0</v>
      </c>
      <c r="O3167" s="9">
        <v>0</v>
      </c>
      <c r="P3167" s="9">
        <v>22</v>
      </c>
      <c r="Q3167" s="9">
        <v>20</v>
      </c>
      <c r="R3167" s="23">
        <f>AVERAGE(Tabela11[[#This Row],[1.º Ano]],Tabela11[[#This Row],[1.º Ano2]],Tabela11[[#This Row],[1.º Ano3]],Tabela11[[#This Row],[1.º Ano4]])</f>
        <v>0</v>
      </c>
      <c r="S3167" s="23">
        <f>AVERAGE(Tabela11[[#This Row],[2.º Ano]],Tabela11[[#This Row],[2.º Ano2]],Tabela11[[#This Row],[2.º Ano3]],Tabela11[[#This Row],[2.º Ano4]])</f>
        <v>0</v>
      </c>
      <c r="T3167" s="23">
        <f>AVERAGE(Tabela11[[#This Row],[3.º Ano]],Tabela11[[#This Row],[3.º Ano2]],Tabela11[[#This Row],[3.º Ano3]],Tabela11[[#This Row],[3.º Ano4]])</f>
        <v>20.75</v>
      </c>
      <c r="U3167" s="23">
        <f>AVERAGE(Tabela11[[#This Row],[4.º Ano]],Tabela11[[#This Row],[4.º Ano2]],Tabela11[[#This Row],[4.º Ano3]],Tabela11[[#This Row],[4.º Ano4]])</f>
        <v>19.25</v>
      </c>
      <c r="V3167" s="23">
        <f>AVERAGE(Tabela11[[#This Row],[1º Ano]],Tabela11[[#This Row],[2º Ano]],Tabela11[[#This Row],[3º Ano]],Tabela11[[#This Row],[4º Ano]])</f>
        <v>10</v>
      </c>
      <c r="W3167" s="9"/>
      <c r="X3167" s="9"/>
    </row>
    <row r="3168" spans="1:24" ht="15.6" x14ac:dyDescent="0.3">
      <c r="A3168" s="1" t="str">
        <f>Tabela6[[#This Row],[id_escola]]</f>
        <v>1614</v>
      </c>
      <c r="B3168" s="9">
        <v>35</v>
      </c>
      <c r="C3168" s="9">
        <v>50</v>
      </c>
      <c r="D3168" s="9">
        <v>52</v>
      </c>
      <c r="E3168" s="9">
        <v>45</v>
      </c>
      <c r="F3168" s="9">
        <v>42</v>
      </c>
      <c r="G3168" s="9">
        <v>38</v>
      </c>
      <c r="H3168" s="9">
        <v>52</v>
      </c>
      <c r="I3168" s="9">
        <v>52</v>
      </c>
      <c r="J3168" s="9">
        <v>39</v>
      </c>
      <c r="K3168" s="9">
        <v>45</v>
      </c>
      <c r="L3168" s="9">
        <v>35</v>
      </c>
      <c r="M3168" s="9">
        <v>52</v>
      </c>
      <c r="N3168" s="9">
        <v>47</v>
      </c>
      <c r="O3168" s="9">
        <v>44</v>
      </c>
      <c r="P3168" s="9">
        <v>45</v>
      </c>
      <c r="Q3168" s="9">
        <v>36</v>
      </c>
      <c r="R3168" s="23">
        <f>AVERAGE(Tabela11[[#This Row],[1.º Ano]],Tabela11[[#This Row],[1.º Ano2]],Tabela11[[#This Row],[1.º Ano3]],Tabela11[[#This Row],[1.º Ano4]])</f>
        <v>40.75</v>
      </c>
      <c r="S3168" s="23">
        <f>AVERAGE(Tabela11[[#This Row],[2.º Ano]],Tabela11[[#This Row],[2.º Ano2]],Tabela11[[#This Row],[2.º Ano3]],Tabela11[[#This Row],[2.º Ano4]])</f>
        <v>44.25</v>
      </c>
      <c r="T3168" s="23">
        <f>AVERAGE(Tabela11[[#This Row],[3.º Ano]],Tabela11[[#This Row],[3.º Ano2]],Tabela11[[#This Row],[3.º Ano3]],Tabela11[[#This Row],[3.º Ano4]])</f>
        <v>46</v>
      </c>
      <c r="U3168" s="23">
        <f>AVERAGE(Tabela11[[#This Row],[4.º Ano]],Tabela11[[#This Row],[4.º Ano2]],Tabela11[[#This Row],[4.º Ano3]],Tabela11[[#This Row],[4.º Ano4]])</f>
        <v>46.25</v>
      </c>
      <c r="V3168" s="23">
        <f>AVERAGE(Tabela11[[#This Row],[1º Ano]],Tabela11[[#This Row],[2º Ano]],Tabela11[[#This Row],[3º Ano]],Tabela11[[#This Row],[4º Ano]])</f>
        <v>44.3125</v>
      </c>
      <c r="W3168" s="9"/>
      <c r="X3168" s="9"/>
    </row>
    <row r="3169" spans="1:24" ht="15.6" x14ac:dyDescent="0.3">
      <c r="A3169" s="1" t="str">
        <f>Tabela6[[#This Row],[id_escola]]</f>
        <v>1614</v>
      </c>
      <c r="B3169" s="9" t="s">
        <v>4751</v>
      </c>
      <c r="C3169" s="9" t="s">
        <v>4751</v>
      </c>
      <c r="D3169" s="9" t="s">
        <v>4751</v>
      </c>
      <c r="E3169" s="9" t="s">
        <v>4751</v>
      </c>
      <c r="F3169" s="9" t="s">
        <v>4751</v>
      </c>
      <c r="G3169" s="9" t="s">
        <v>4751</v>
      </c>
      <c r="H3169" s="9" t="s">
        <v>4751</v>
      </c>
      <c r="I3169" s="9" t="s">
        <v>4751</v>
      </c>
      <c r="J3169" s="9" t="s">
        <v>4751</v>
      </c>
      <c r="K3169" s="9" t="s">
        <v>4751</v>
      </c>
      <c r="L3169" s="9" t="s">
        <v>4751</v>
      </c>
      <c r="M3169" s="9" t="s">
        <v>4751</v>
      </c>
      <c r="N3169" s="9" t="s">
        <v>4751</v>
      </c>
      <c r="O3169" s="9" t="s">
        <v>4751</v>
      </c>
      <c r="P3169" s="9" t="s">
        <v>4751</v>
      </c>
      <c r="Q3169" s="9" t="s">
        <v>4751</v>
      </c>
      <c r="R3169" s="23" t="s">
        <v>4752</v>
      </c>
      <c r="S3169" s="23" t="s">
        <v>4752</v>
      </c>
      <c r="T3169" s="23" t="s">
        <v>4752</v>
      </c>
      <c r="U3169" s="23" t="s">
        <v>4752</v>
      </c>
      <c r="V3169" s="23" t="s">
        <v>4752</v>
      </c>
      <c r="W3169" s="9"/>
      <c r="X3169" s="9"/>
    </row>
    <row r="3170" spans="1:24" ht="15.6" x14ac:dyDescent="0.3">
      <c r="A3170" s="1" t="str">
        <f>Tabela6[[#This Row],[id_escola]]</f>
        <v>1614</v>
      </c>
      <c r="B3170" s="9">
        <v>6</v>
      </c>
      <c r="C3170" s="9">
        <v>6</v>
      </c>
      <c r="D3170" s="9">
        <v>9</v>
      </c>
      <c r="E3170" s="9">
        <v>5</v>
      </c>
      <c r="F3170" s="9">
        <v>11</v>
      </c>
      <c r="G3170" s="9">
        <v>7</v>
      </c>
      <c r="H3170" s="9">
        <v>6</v>
      </c>
      <c r="I3170" s="9">
        <v>9</v>
      </c>
      <c r="J3170" s="9">
        <v>8</v>
      </c>
      <c r="K3170" s="9">
        <v>11</v>
      </c>
      <c r="L3170" s="9">
        <v>8</v>
      </c>
      <c r="M3170" s="9">
        <v>6</v>
      </c>
      <c r="N3170" s="9">
        <v>16</v>
      </c>
      <c r="O3170" s="9">
        <v>10</v>
      </c>
      <c r="P3170" s="9">
        <v>9</v>
      </c>
      <c r="Q3170" s="9">
        <v>7</v>
      </c>
      <c r="R3170" s="23">
        <f>AVERAGE(Tabela11[[#This Row],[1.º Ano]],Tabela11[[#This Row],[1.º Ano2]],Tabela11[[#This Row],[1.º Ano3]],Tabela11[[#This Row],[1.º Ano4]])</f>
        <v>10.25</v>
      </c>
      <c r="S3170" s="23">
        <f>AVERAGE(Tabela11[[#This Row],[2.º Ano]],Tabela11[[#This Row],[2.º Ano2]],Tabela11[[#This Row],[2.º Ano3]],Tabela11[[#This Row],[2.º Ano4]])</f>
        <v>8.5</v>
      </c>
      <c r="T3170" s="23">
        <f>AVERAGE(Tabela11[[#This Row],[3.º Ano]],Tabela11[[#This Row],[3.º Ano2]],Tabela11[[#This Row],[3.º Ano3]],Tabela11[[#This Row],[3.º Ano4]])</f>
        <v>8</v>
      </c>
      <c r="U3170" s="23">
        <f>AVERAGE(Tabela11[[#This Row],[4.º Ano]],Tabela11[[#This Row],[4.º Ano2]],Tabela11[[#This Row],[4.º Ano3]],Tabela11[[#This Row],[4.º Ano4]])</f>
        <v>6.75</v>
      </c>
      <c r="V3170" s="23">
        <f>AVERAGE(Tabela11[[#This Row],[1º Ano]],Tabela11[[#This Row],[2º Ano]],Tabela11[[#This Row],[3º Ano]],Tabela11[[#This Row],[4º Ano]])</f>
        <v>8.375</v>
      </c>
      <c r="W3170" s="9"/>
      <c r="X3170" s="9"/>
    </row>
    <row r="3171" spans="1:24" ht="15.6" x14ac:dyDescent="0.3">
      <c r="A3171" s="1" t="str">
        <f>Tabela6[[#This Row],[id_escola]]</f>
        <v>1614</v>
      </c>
      <c r="B3171" s="9">
        <v>5</v>
      </c>
      <c r="C3171" s="9">
        <v>11</v>
      </c>
      <c r="D3171" s="9">
        <v>11</v>
      </c>
      <c r="E3171" s="9">
        <v>6</v>
      </c>
      <c r="F3171" s="9">
        <v>10</v>
      </c>
      <c r="G3171" s="9">
        <v>5</v>
      </c>
      <c r="H3171" s="9">
        <v>9</v>
      </c>
      <c r="I3171" s="9">
        <v>10</v>
      </c>
      <c r="J3171" s="9">
        <v>5</v>
      </c>
      <c r="K3171" s="9">
        <v>10</v>
      </c>
      <c r="L3171" s="9">
        <v>7</v>
      </c>
      <c r="M3171" s="9">
        <v>9</v>
      </c>
      <c r="N3171" s="9">
        <v>6</v>
      </c>
      <c r="O3171" s="9">
        <v>5</v>
      </c>
      <c r="P3171" s="9">
        <v>11</v>
      </c>
      <c r="Q3171" s="9">
        <v>7</v>
      </c>
      <c r="R3171" s="23">
        <f>AVERAGE(Tabela11[[#This Row],[1.º Ano]],Tabela11[[#This Row],[1.º Ano2]],Tabela11[[#This Row],[1.º Ano3]],Tabela11[[#This Row],[1.º Ano4]])</f>
        <v>6.5</v>
      </c>
      <c r="S3171" s="23">
        <f>AVERAGE(Tabela11[[#This Row],[2.º Ano]],Tabela11[[#This Row],[2.º Ano2]],Tabela11[[#This Row],[2.º Ano3]],Tabela11[[#This Row],[2.º Ano4]])</f>
        <v>7.75</v>
      </c>
      <c r="T3171" s="23">
        <f>AVERAGE(Tabela11[[#This Row],[3.º Ano]],Tabela11[[#This Row],[3.º Ano2]],Tabela11[[#This Row],[3.º Ano3]],Tabela11[[#This Row],[3.º Ano4]])</f>
        <v>9.5</v>
      </c>
      <c r="U3171" s="23">
        <f>AVERAGE(Tabela11[[#This Row],[4.º Ano]],Tabela11[[#This Row],[4.º Ano2]],Tabela11[[#This Row],[4.º Ano3]],Tabela11[[#This Row],[4.º Ano4]])</f>
        <v>8</v>
      </c>
      <c r="V3171" s="23">
        <f>AVERAGE(Tabela11[[#This Row],[1º Ano]],Tabela11[[#This Row],[2º Ano]],Tabela11[[#This Row],[3º Ano]],Tabela11[[#This Row],[4º Ano]])</f>
        <v>7.9375</v>
      </c>
      <c r="W3171" s="9"/>
      <c r="X3171" s="9"/>
    </row>
    <row r="3172" spans="1:24" ht="15.6" x14ac:dyDescent="0.3">
      <c r="A3172" s="1" t="str">
        <f>Tabela6[[#This Row],[id_escola]]</f>
        <v>1614</v>
      </c>
      <c r="B3172" s="9">
        <v>4</v>
      </c>
      <c r="C3172" s="9">
        <v>6</v>
      </c>
      <c r="D3172" s="9">
        <v>5</v>
      </c>
      <c r="E3172" s="9">
        <v>5</v>
      </c>
      <c r="F3172" s="9">
        <v>5</v>
      </c>
      <c r="G3172" s="9">
        <v>4</v>
      </c>
      <c r="H3172" s="9">
        <v>6</v>
      </c>
      <c r="I3172" s="9">
        <v>5</v>
      </c>
      <c r="J3172" s="9">
        <v>6</v>
      </c>
      <c r="K3172" s="9">
        <v>5</v>
      </c>
      <c r="L3172" s="9">
        <v>3</v>
      </c>
      <c r="M3172" s="9">
        <v>7</v>
      </c>
      <c r="N3172" s="9">
        <v>5</v>
      </c>
      <c r="O3172" s="9">
        <v>8</v>
      </c>
      <c r="P3172" s="9">
        <v>4</v>
      </c>
      <c r="Q3172" s="9">
        <v>4</v>
      </c>
      <c r="R3172" s="23">
        <f>AVERAGE(Tabela11[[#This Row],[1.º Ano]],Tabela11[[#This Row],[1.º Ano2]],Tabela11[[#This Row],[1.º Ano3]],Tabela11[[#This Row],[1.º Ano4]])</f>
        <v>5</v>
      </c>
      <c r="S3172" s="23">
        <f>AVERAGE(Tabela11[[#This Row],[2.º Ano]],Tabela11[[#This Row],[2.º Ano2]],Tabela11[[#This Row],[2.º Ano3]],Tabela11[[#This Row],[2.º Ano4]])</f>
        <v>5.75</v>
      </c>
      <c r="T3172" s="23">
        <f>AVERAGE(Tabela11[[#This Row],[3.º Ano]],Tabela11[[#This Row],[3.º Ano2]],Tabela11[[#This Row],[3.º Ano3]],Tabela11[[#This Row],[3.º Ano4]])</f>
        <v>4.5</v>
      </c>
      <c r="U3172" s="23">
        <f>AVERAGE(Tabela11[[#This Row],[4.º Ano]],Tabela11[[#This Row],[4.º Ano2]],Tabela11[[#This Row],[4.º Ano3]],Tabela11[[#This Row],[4.º Ano4]])</f>
        <v>5.25</v>
      </c>
      <c r="V3172" s="23">
        <f>AVERAGE(Tabela11[[#This Row],[1º Ano]],Tabela11[[#This Row],[2º Ano]],Tabela11[[#This Row],[3º Ano]],Tabela11[[#This Row],[4º Ano]])</f>
        <v>5.125</v>
      </c>
      <c r="W3172" s="9"/>
      <c r="X3172" s="9"/>
    </row>
    <row r="3173" spans="1:24" ht="15.6" x14ac:dyDescent="0.3">
      <c r="A3173" s="1" t="str">
        <f>Tabela6[[#This Row],[id_escola]]</f>
        <v>1614</v>
      </c>
      <c r="B3173" s="9">
        <v>48</v>
      </c>
      <c r="C3173" s="9">
        <v>44</v>
      </c>
      <c r="D3173" s="9">
        <v>55</v>
      </c>
      <c r="E3173" s="9">
        <v>43</v>
      </c>
      <c r="F3173" s="9">
        <v>46</v>
      </c>
      <c r="G3173" s="9">
        <v>50</v>
      </c>
      <c r="H3173" s="9">
        <v>41</v>
      </c>
      <c r="I3173" s="9">
        <v>51</v>
      </c>
      <c r="J3173" s="9">
        <v>42</v>
      </c>
      <c r="K3173" s="9">
        <v>43</v>
      </c>
      <c r="L3173" s="9">
        <v>49</v>
      </c>
      <c r="M3173" s="9">
        <v>41</v>
      </c>
      <c r="N3173" s="9">
        <v>43</v>
      </c>
      <c r="O3173" s="9">
        <v>46</v>
      </c>
      <c r="P3173" s="9">
        <v>43</v>
      </c>
      <c r="Q3173" s="9">
        <v>48</v>
      </c>
      <c r="R3173" s="23">
        <f>AVERAGE(Tabela11[[#This Row],[1.º Ano]],Tabela11[[#This Row],[1.º Ano2]],Tabela11[[#This Row],[1.º Ano3]],Tabela11[[#This Row],[1.º Ano4]])</f>
        <v>44.75</v>
      </c>
      <c r="S3173" s="23">
        <f>AVERAGE(Tabela11[[#This Row],[2.º Ano]],Tabela11[[#This Row],[2.º Ano2]],Tabela11[[#This Row],[2.º Ano3]],Tabela11[[#This Row],[2.º Ano4]])</f>
        <v>45.75</v>
      </c>
      <c r="T3173" s="23">
        <f>AVERAGE(Tabela11[[#This Row],[3.º Ano]],Tabela11[[#This Row],[3.º Ano2]],Tabela11[[#This Row],[3.º Ano3]],Tabela11[[#This Row],[3.º Ano4]])</f>
        <v>47</v>
      </c>
      <c r="U3173" s="23">
        <f>AVERAGE(Tabela11[[#This Row],[4.º Ano]],Tabela11[[#This Row],[4.º Ano2]],Tabela11[[#This Row],[4.º Ano3]],Tabela11[[#This Row],[4.º Ano4]])</f>
        <v>45.75</v>
      </c>
      <c r="V3173" s="23">
        <f>AVERAGE(Tabela11[[#This Row],[1º Ano]],Tabela11[[#This Row],[2º Ano]],Tabela11[[#This Row],[3º Ano]],Tabela11[[#This Row],[4º Ano]])</f>
        <v>45.8125</v>
      </c>
      <c r="W3173" s="9"/>
      <c r="X3173" s="9"/>
    </row>
    <row r="3174" spans="1:24" ht="15.6" x14ac:dyDescent="0.3">
      <c r="A3174" s="1" t="str">
        <f>Tabela6[[#This Row],[id_escola]]</f>
        <v>1614</v>
      </c>
      <c r="B3174" s="9">
        <v>4</v>
      </c>
      <c r="C3174" s="9">
        <v>3</v>
      </c>
      <c r="D3174" s="9">
        <v>9</v>
      </c>
      <c r="E3174" s="9">
        <v>6</v>
      </c>
      <c r="F3174" s="9">
        <v>7</v>
      </c>
      <c r="G3174" s="9">
        <v>4</v>
      </c>
      <c r="H3174" s="9">
        <v>4</v>
      </c>
      <c r="I3174" s="9">
        <v>10</v>
      </c>
      <c r="J3174" s="9">
        <v>7</v>
      </c>
      <c r="K3174" s="9">
        <v>7</v>
      </c>
      <c r="L3174" s="9">
        <v>5</v>
      </c>
      <c r="M3174" s="9">
        <v>4</v>
      </c>
      <c r="N3174" s="9">
        <v>5</v>
      </c>
      <c r="O3174" s="9">
        <v>6</v>
      </c>
      <c r="P3174" s="9">
        <v>6</v>
      </c>
      <c r="Q3174" s="9">
        <v>5</v>
      </c>
      <c r="R3174" s="23">
        <f>AVERAGE(Tabela11[[#This Row],[1.º Ano]],Tabela11[[#This Row],[1.º Ano2]],Tabela11[[#This Row],[1.º Ano3]],Tabela11[[#This Row],[1.º Ano4]])</f>
        <v>5.75</v>
      </c>
      <c r="S3174" s="23">
        <f>AVERAGE(Tabela11[[#This Row],[2.º Ano]],Tabela11[[#This Row],[2.º Ano2]],Tabela11[[#This Row],[2.º Ano3]],Tabela11[[#This Row],[2.º Ano4]])</f>
        <v>5</v>
      </c>
      <c r="T3174" s="23">
        <f>AVERAGE(Tabela11[[#This Row],[3.º Ano]],Tabela11[[#This Row],[3.º Ano2]],Tabela11[[#This Row],[3.º Ano3]],Tabela11[[#This Row],[3.º Ano4]])</f>
        <v>6</v>
      </c>
      <c r="U3174" s="23">
        <f>AVERAGE(Tabela11[[#This Row],[4.º Ano]],Tabela11[[#This Row],[4.º Ano2]],Tabela11[[#This Row],[4.º Ano3]],Tabela11[[#This Row],[4.º Ano4]])</f>
        <v>6.25</v>
      </c>
      <c r="V3174" s="23">
        <f>AVERAGE(Tabela11[[#This Row],[1º Ano]],Tabela11[[#This Row],[2º Ano]],Tabela11[[#This Row],[3º Ano]],Tabela11[[#This Row],[4º Ano]])</f>
        <v>5.75</v>
      </c>
      <c r="W3174" s="9"/>
      <c r="X3174" s="9"/>
    </row>
    <row r="3175" spans="1:24" ht="15.6" x14ac:dyDescent="0.3">
      <c r="A3175" s="1" t="str">
        <f>Tabela6[[#This Row],[id_escola]]</f>
        <v>1614</v>
      </c>
      <c r="B3175" s="9">
        <v>3</v>
      </c>
      <c r="C3175" s="9">
        <v>7</v>
      </c>
      <c r="D3175" s="9">
        <v>3</v>
      </c>
      <c r="E3175" s="9">
        <v>8</v>
      </c>
      <c r="F3175" s="9">
        <v>6</v>
      </c>
      <c r="G3175" s="9">
        <v>4</v>
      </c>
      <c r="H3175" s="9">
        <v>9</v>
      </c>
      <c r="I3175" s="9">
        <v>3</v>
      </c>
      <c r="J3175" s="9">
        <v>7</v>
      </c>
      <c r="K3175" s="9">
        <v>8</v>
      </c>
      <c r="L3175" s="9">
        <v>2</v>
      </c>
      <c r="M3175" s="9">
        <v>9</v>
      </c>
      <c r="N3175" s="9">
        <v>9</v>
      </c>
      <c r="O3175" s="9">
        <v>8</v>
      </c>
      <c r="P3175" s="9">
        <v>7</v>
      </c>
      <c r="Q3175" s="9">
        <v>2</v>
      </c>
      <c r="R3175" s="23">
        <f>AVERAGE(Tabela11[[#This Row],[1.º Ano]],Tabela11[[#This Row],[1.º Ano2]],Tabela11[[#This Row],[1.º Ano3]],Tabela11[[#This Row],[1.º Ano4]])</f>
        <v>6.25</v>
      </c>
      <c r="S3175" s="23">
        <f>AVERAGE(Tabela11[[#This Row],[2.º Ano]],Tabela11[[#This Row],[2.º Ano2]],Tabela11[[#This Row],[2.º Ano3]],Tabela11[[#This Row],[2.º Ano4]])</f>
        <v>6.75</v>
      </c>
      <c r="T3175" s="23">
        <f>AVERAGE(Tabela11[[#This Row],[3.º Ano]],Tabela11[[#This Row],[3.º Ano2]],Tabela11[[#This Row],[3.º Ano3]],Tabela11[[#This Row],[3.º Ano4]])</f>
        <v>5.25</v>
      </c>
      <c r="U3175" s="23">
        <f>AVERAGE(Tabela11[[#This Row],[4.º Ano]],Tabela11[[#This Row],[4.º Ano2]],Tabela11[[#This Row],[4.º Ano3]],Tabela11[[#This Row],[4.º Ano4]])</f>
        <v>5.5</v>
      </c>
      <c r="V3175" s="23">
        <f>AVERAGE(Tabela11[[#This Row],[1º Ano]],Tabela11[[#This Row],[2º Ano]],Tabela11[[#This Row],[3º Ano]],Tabela11[[#This Row],[4º Ano]])</f>
        <v>5.9375</v>
      </c>
      <c r="W3175" s="9"/>
      <c r="X3175" s="9"/>
    </row>
    <row r="3176" spans="1:24" ht="15.6" x14ac:dyDescent="0.3">
      <c r="A3176" s="1" t="str">
        <f>Tabela6[[#This Row],[id_escola]]</f>
        <v>1614</v>
      </c>
      <c r="B3176" s="9">
        <v>8</v>
      </c>
      <c r="C3176" s="9">
        <v>9</v>
      </c>
      <c r="D3176" s="9">
        <v>4</v>
      </c>
      <c r="E3176" s="9">
        <v>7</v>
      </c>
      <c r="F3176" s="9">
        <v>6</v>
      </c>
      <c r="G3176" s="9">
        <v>8</v>
      </c>
      <c r="H3176" s="9">
        <v>9</v>
      </c>
      <c r="I3176" s="9">
        <v>6</v>
      </c>
      <c r="J3176" s="9">
        <v>8</v>
      </c>
      <c r="K3176" s="9">
        <v>7</v>
      </c>
      <c r="L3176" s="9">
        <v>8</v>
      </c>
      <c r="M3176" s="9">
        <v>9</v>
      </c>
      <c r="N3176" s="9">
        <v>6</v>
      </c>
      <c r="O3176" s="9">
        <v>9</v>
      </c>
      <c r="P3176" s="9">
        <v>5</v>
      </c>
      <c r="Q3176" s="9">
        <v>9</v>
      </c>
      <c r="R3176" s="23">
        <f>AVERAGE(Tabela11[[#This Row],[1.º Ano]],Tabela11[[#This Row],[1.º Ano2]],Tabela11[[#This Row],[1.º Ano3]],Tabela11[[#This Row],[1.º Ano4]])</f>
        <v>7</v>
      </c>
      <c r="S3176" s="23">
        <f>AVERAGE(Tabela11[[#This Row],[2.º Ano]],Tabela11[[#This Row],[2.º Ano2]],Tabela11[[#This Row],[2.º Ano3]],Tabela11[[#This Row],[2.º Ano4]])</f>
        <v>8.25</v>
      </c>
      <c r="T3176" s="23">
        <f>AVERAGE(Tabela11[[#This Row],[3.º Ano]],Tabela11[[#This Row],[3.º Ano2]],Tabela11[[#This Row],[3.º Ano3]],Tabela11[[#This Row],[3.º Ano4]])</f>
        <v>6.5</v>
      </c>
      <c r="U3176" s="23">
        <f>AVERAGE(Tabela11[[#This Row],[4.º Ano]],Tabela11[[#This Row],[4.º Ano2]],Tabela11[[#This Row],[4.º Ano3]],Tabela11[[#This Row],[4.º Ano4]])</f>
        <v>7.75</v>
      </c>
      <c r="V3176" s="23">
        <f>AVERAGE(Tabela11[[#This Row],[1º Ano]],Tabela11[[#This Row],[2º Ano]],Tabela11[[#This Row],[3º Ano]],Tabela11[[#This Row],[4º Ano]])</f>
        <v>7.375</v>
      </c>
      <c r="W3176" s="9"/>
      <c r="X3176" s="9"/>
    </row>
    <row r="3177" spans="1:24" ht="15.6" x14ac:dyDescent="0.3">
      <c r="A3177" s="1" t="str">
        <f>Tabela6[[#This Row],[id_escola]]</f>
        <v>1614</v>
      </c>
      <c r="B3177" s="9">
        <v>1</v>
      </c>
      <c r="C3177" s="9">
        <v>7</v>
      </c>
      <c r="D3177" s="9">
        <v>5</v>
      </c>
      <c r="E3177" s="9">
        <v>1</v>
      </c>
      <c r="F3177" s="9">
        <v>2</v>
      </c>
      <c r="G3177" s="9">
        <v>2</v>
      </c>
      <c r="H3177" s="9">
        <v>5</v>
      </c>
      <c r="I3177" s="9">
        <v>5</v>
      </c>
      <c r="J3177" s="9">
        <v>5</v>
      </c>
      <c r="K3177" s="9">
        <v>7</v>
      </c>
      <c r="L3177" s="9">
        <v>7</v>
      </c>
      <c r="M3177" s="9">
        <v>5</v>
      </c>
      <c r="N3177" s="9">
        <v>5</v>
      </c>
      <c r="O3177" s="9">
        <v>9</v>
      </c>
      <c r="P3177" s="9">
        <v>10</v>
      </c>
      <c r="Q3177" s="9">
        <v>14</v>
      </c>
      <c r="R3177" s="23">
        <f>AVERAGE(Tabela11[[#This Row],[1.º Ano]],Tabela11[[#This Row],[1.º Ano2]],Tabela11[[#This Row],[1.º Ano3]],Tabela11[[#This Row],[1.º Ano4]])</f>
        <v>3.25</v>
      </c>
      <c r="S3177" s="23">
        <f>AVERAGE(Tabela11[[#This Row],[2.º Ano]],Tabela11[[#This Row],[2.º Ano2]],Tabela11[[#This Row],[2.º Ano3]],Tabela11[[#This Row],[2.º Ano4]])</f>
        <v>6.25</v>
      </c>
      <c r="T3177" s="23">
        <f>AVERAGE(Tabela11[[#This Row],[3.º Ano]],Tabela11[[#This Row],[3.º Ano2]],Tabela11[[#This Row],[3.º Ano3]],Tabela11[[#This Row],[3.º Ano4]])</f>
        <v>6.75</v>
      </c>
      <c r="U3177" s="23">
        <f>AVERAGE(Tabela11[[#This Row],[4.º Ano]],Tabela11[[#This Row],[4.º Ano2]],Tabela11[[#This Row],[4.º Ano3]],Tabela11[[#This Row],[4.º Ano4]])</f>
        <v>6.25</v>
      </c>
      <c r="V3177" s="23">
        <f>AVERAGE(Tabela11[[#This Row],[1º Ano]],Tabela11[[#This Row],[2º Ano]],Tabela11[[#This Row],[3º Ano]],Tabela11[[#This Row],[4º Ano]])</f>
        <v>5.625</v>
      </c>
      <c r="W3177" s="9"/>
      <c r="X3177" s="9"/>
    </row>
    <row r="3178" spans="1:24" ht="15.6" x14ac:dyDescent="0.3">
      <c r="A3178" s="1" t="str">
        <f>Tabela6[[#This Row],[id_escola]]</f>
        <v>1614</v>
      </c>
      <c r="B3178" s="9">
        <v>19</v>
      </c>
      <c r="C3178" s="9">
        <v>30</v>
      </c>
      <c r="D3178" s="9">
        <v>18</v>
      </c>
      <c r="E3178" s="9">
        <v>17</v>
      </c>
      <c r="F3178" s="9">
        <v>31</v>
      </c>
      <c r="G3178" s="9">
        <v>21</v>
      </c>
      <c r="H3178" s="9">
        <v>26</v>
      </c>
      <c r="I3178" s="9">
        <v>22</v>
      </c>
      <c r="J3178" s="9">
        <v>26</v>
      </c>
      <c r="K3178" s="9">
        <v>31</v>
      </c>
      <c r="L3178" s="9">
        <v>23</v>
      </c>
      <c r="M3178" s="9">
        <v>26</v>
      </c>
      <c r="N3178" s="9">
        <v>31</v>
      </c>
      <c r="O3178" s="9">
        <v>26</v>
      </c>
      <c r="P3178" s="9">
        <v>32</v>
      </c>
      <c r="Q3178" s="9">
        <v>25</v>
      </c>
      <c r="R3178" s="23">
        <f>AVERAGE(Tabela11[[#This Row],[1.º Ano]],Tabela11[[#This Row],[1.º Ano2]],Tabela11[[#This Row],[1.º Ano3]],Tabela11[[#This Row],[1.º Ano4]])</f>
        <v>26.75</v>
      </c>
      <c r="S3178" s="23">
        <f>AVERAGE(Tabela11[[#This Row],[2.º Ano]],Tabela11[[#This Row],[2.º Ano2]],Tabela11[[#This Row],[2.º Ano3]],Tabela11[[#This Row],[2.º Ano4]])</f>
        <v>27</v>
      </c>
      <c r="T3178" s="23">
        <f>AVERAGE(Tabela11[[#This Row],[3.º Ano]],Tabela11[[#This Row],[3.º Ano2]],Tabela11[[#This Row],[3.º Ano3]],Tabela11[[#This Row],[3.º Ano4]])</f>
        <v>24.75</v>
      </c>
      <c r="U3178" s="23">
        <f>AVERAGE(Tabela11[[#This Row],[4.º Ano]],Tabela11[[#This Row],[4.º Ano2]],Tabela11[[#This Row],[4.º Ano3]],Tabela11[[#This Row],[4.º Ano4]])</f>
        <v>22.5</v>
      </c>
      <c r="V3178" s="23">
        <f>AVERAGE(Tabela11[[#This Row],[1º Ano]],Tabela11[[#This Row],[2º Ano]],Tabela11[[#This Row],[3º Ano]],Tabela11[[#This Row],[4º Ano]])</f>
        <v>25.25</v>
      </c>
      <c r="W3178" s="9"/>
      <c r="X3178" s="9"/>
    </row>
    <row r="3179" spans="1:24" ht="15.6" x14ac:dyDescent="0.3">
      <c r="A3179" s="1" t="str">
        <f>Tabela6[[#This Row],[id_escola]]</f>
        <v>1614</v>
      </c>
      <c r="B3179" s="9">
        <v>5</v>
      </c>
      <c r="C3179" s="9">
        <v>9</v>
      </c>
      <c r="D3179" s="9">
        <v>13</v>
      </c>
      <c r="E3179" s="9">
        <v>5</v>
      </c>
      <c r="F3179" s="9">
        <v>10</v>
      </c>
      <c r="G3179" s="9">
        <v>7</v>
      </c>
      <c r="H3179" s="9">
        <v>10</v>
      </c>
      <c r="I3179" s="9">
        <v>10</v>
      </c>
      <c r="J3179" s="9">
        <v>9</v>
      </c>
      <c r="K3179" s="9">
        <v>10</v>
      </c>
      <c r="L3179" s="9">
        <v>7</v>
      </c>
      <c r="M3179" s="9">
        <v>11</v>
      </c>
      <c r="N3179" s="9">
        <v>9</v>
      </c>
      <c r="O3179" s="9">
        <v>10</v>
      </c>
      <c r="P3179" s="9">
        <v>9</v>
      </c>
      <c r="Q3179" s="9">
        <v>7</v>
      </c>
      <c r="R3179" s="23">
        <f>AVERAGE(Tabela11[[#This Row],[1.º Ano]],Tabela11[[#This Row],[1.º Ano2]],Tabela11[[#This Row],[1.º Ano3]],Tabela11[[#This Row],[1.º Ano4]])</f>
        <v>8.25</v>
      </c>
      <c r="S3179" s="23">
        <f>AVERAGE(Tabela11[[#This Row],[2.º Ano]],Tabela11[[#This Row],[2.º Ano2]],Tabela11[[#This Row],[2.º Ano3]],Tabela11[[#This Row],[2.º Ano4]])</f>
        <v>9</v>
      </c>
      <c r="T3179" s="23">
        <f>AVERAGE(Tabela11[[#This Row],[3.º Ano]],Tabela11[[#This Row],[3.º Ano2]],Tabela11[[#This Row],[3.º Ano3]],Tabela11[[#This Row],[3.º Ano4]])</f>
        <v>9.75</v>
      </c>
      <c r="U3179" s="23">
        <f>AVERAGE(Tabela11[[#This Row],[4.º Ano]],Tabela11[[#This Row],[4.º Ano2]],Tabela11[[#This Row],[4.º Ano3]],Tabela11[[#This Row],[4.º Ano4]])</f>
        <v>8.25</v>
      </c>
      <c r="V3179" s="23">
        <f>AVERAGE(Tabela11[[#This Row],[1º Ano]],Tabela11[[#This Row],[2º Ano]],Tabela11[[#This Row],[3º Ano]],Tabela11[[#This Row],[4º Ano]])</f>
        <v>8.8125</v>
      </c>
      <c r="W3179" s="9"/>
      <c r="X3179" s="9"/>
    </row>
    <row r="3180" spans="1:24" ht="15.6" x14ac:dyDescent="0.3">
      <c r="A3180" s="1" t="str">
        <f>Tabela6[[#This Row],[id_escola]]</f>
        <v>1614</v>
      </c>
      <c r="B3180" s="9">
        <v>19</v>
      </c>
      <c r="C3180" s="9">
        <v>13</v>
      </c>
      <c r="D3180" s="9">
        <v>4</v>
      </c>
      <c r="E3180" s="9">
        <v>14</v>
      </c>
      <c r="F3180" s="9">
        <v>11</v>
      </c>
      <c r="G3180" s="9">
        <v>19</v>
      </c>
      <c r="H3180" s="9">
        <v>15</v>
      </c>
      <c r="I3180" s="9">
        <v>4</v>
      </c>
      <c r="J3180" s="9">
        <v>8</v>
      </c>
      <c r="K3180" s="9">
        <v>9</v>
      </c>
      <c r="L3180" s="9">
        <v>20</v>
      </c>
      <c r="M3180" s="9">
        <v>13</v>
      </c>
      <c r="N3180" s="9">
        <v>14</v>
      </c>
      <c r="O3180" s="9">
        <v>8</v>
      </c>
      <c r="P3180" s="9">
        <v>9</v>
      </c>
      <c r="Q3180" s="9">
        <v>20</v>
      </c>
      <c r="R3180" s="23">
        <f>AVERAGE(Tabela11[[#This Row],[1.º Ano]],Tabela11[[#This Row],[1.º Ano2]],Tabela11[[#This Row],[1.º Ano3]],Tabela11[[#This Row],[1.º Ano4]])</f>
        <v>13</v>
      </c>
      <c r="S3180" s="23">
        <f>AVERAGE(Tabela11[[#This Row],[2.º Ano]],Tabela11[[#This Row],[2.º Ano2]],Tabela11[[#This Row],[2.º Ano3]],Tabela11[[#This Row],[2.º Ano4]])</f>
        <v>12.25</v>
      </c>
      <c r="T3180" s="23">
        <f>AVERAGE(Tabela11[[#This Row],[3.º Ano]],Tabela11[[#This Row],[3.º Ano2]],Tabela11[[#This Row],[3.º Ano3]],Tabela11[[#This Row],[3.º Ano4]])</f>
        <v>12</v>
      </c>
      <c r="U3180" s="23">
        <f>AVERAGE(Tabela11[[#This Row],[4.º Ano]],Tabela11[[#This Row],[4.º Ano2]],Tabela11[[#This Row],[4.º Ano3]],Tabela11[[#This Row],[4.º Ano4]])</f>
        <v>12.75</v>
      </c>
      <c r="V3180" s="23">
        <f>AVERAGE(Tabela11[[#This Row],[1º Ano]],Tabela11[[#This Row],[2º Ano]],Tabela11[[#This Row],[3º Ano]],Tabela11[[#This Row],[4º Ano]])</f>
        <v>12.5</v>
      </c>
      <c r="W3180" s="9"/>
      <c r="X3180" s="9"/>
    </row>
    <row r="3181" spans="1:24" ht="15.6" x14ac:dyDescent="0.3">
      <c r="A3181" s="1" t="str">
        <f>Tabela6[[#This Row],[id_escola]]</f>
        <v>1614</v>
      </c>
      <c r="B3181" s="9">
        <v>15</v>
      </c>
      <c r="C3181" s="9">
        <v>12</v>
      </c>
      <c r="D3181" s="9">
        <v>20</v>
      </c>
      <c r="E3181" s="9">
        <v>14</v>
      </c>
      <c r="F3181" s="9">
        <v>12</v>
      </c>
      <c r="G3181" s="9">
        <v>15</v>
      </c>
      <c r="H3181" s="9">
        <v>13</v>
      </c>
      <c r="I3181" s="9">
        <v>21</v>
      </c>
      <c r="J3181" s="9">
        <v>18</v>
      </c>
      <c r="K3181" s="9">
        <v>11</v>
      </c>
      <c r="L3181" s="9">
        <v>15</v>
      </c>
      <c r="M3181" s="9">
        <v>14</v>
      </c>
      <c r="N3181" s="9">
        <v>11</v>
      </c>
      <c r="O3181" s="9">
        <v>18</v>
      </c>
      <c r="P3181" s="9">
        <v>12</v>
      </c>
      <c r="Q3181" s="9">
        <v>16</v>
      </c>
      <c r="R3181" s="23">
        <f>AVERAGE(Tabela11[[#This Row],[1.º Ano]],Tabela11[[#This Row],[1.º Ano2]],Tabela11[[#This Row],[1.º Ano3]],Tabela11[[#This Row],[1.º Ano4]])</f>
        <v>14</v>
      </c>
      <c r="S3181" s="23">
        <f>AVERAGE(Tabela11[[#This Row],[2.º Ano]],Tabela11[[#This Row],[2.º Ano2]],Tabela11[[#This Row],[2.º Ano3]],Tabela11[[#This Row],[2.º Ano4]])</f>
        <v>14</v>
      </c>
      <c r="T3181" s="23">
        <f>AVERAGE(Tabela11[[#This Row],[3.º Ano]],Tabela11[[#This Row],[3.º Ano2]],Tabela11[[#This Row],[3.º Ano3]],Tabela11[[#This Row],[3.º Ano4]])</f>
        <v>15</v>
      </c>
      <c r="U3181" s="23">
        <f>AVERAGE(Tabela11[[#This Row],[4.º Ano]],Tabela11[[#This Row],[4.º Ano2]],Tabela11[[#This Row],[4.º Ano3]],Tabela11[[#This Row],[4.º Ano4]])</f>
        <v>16.25</v>
      </c>
      <c r="V3181" s="23">
        <f>AVERAGE(Tabela11[[#This Row],[1º Ano]],Tabela11[[#This Row],[2º Ano]],Tabela11[[#This Row],[3º Ano]],Tabela11[[#This Row],[4º Ano]])</f>
        <v>14.8125</v>
      </c>
      <c r="W3181" s="9"/>
      <c r="X3181" s="9"/>
    </row>
    <row r="3182" spans="1:24" ht="15.6" x14ac:dyDescent="0.3">
      <c r="A3182" s="1" t="str">
        <f>Tabela6[[#This Row],[id_escola]]</f>
        <v>1614</v>
      </c>
      <c r="B3182" s="9">
        <v>20</v>
      </c>
      <c r="C3182" s="9">
        <v>21</v>
      </c>
      <c r="D3182" s="9">
        <v>0</v>
      </c>
      <c r="E3182" s="9">
        <v>0</v>
      </c>
      <c r="F3182" s="9">
        <v>23</v>
      </c>
      <c r="G3182" s="9">
        <v>22</v>
      </c>
      <c r="H3182" s="9">
        <v>0</v>
      </c>
      <c r="I3182" s="9">
        <v>0</v>
      </c>
      <c r="J3182" s="9">
        <v>15</v>
      </c>
      <c r="K3182" s="9">
        <v>24</v>
      </c>
      <c r="L3182" s="9">
        <v>0</v>
      </c>
      <c r="M3182" s="9">
        <v>0</v>
      </c>
      <c r="N3182" s="9">
        <v>24</v>
      </c>
      <c r="O3182" s="9">
        <v>21</v>
      </c>
      <c r="P3182" s="9">
        <v>0</v>
      </c>
      <c r="Q3182" s="9">
        <v>0</v>
      </c>
      <c r="R3182" s="23">
        <f>AVERAGE(Tabela11[[#This Row],[1.º Ano]],Tabela11[[#This Row],[1.º Ano2]],Tabela11[[#This Row],[1.º Ano3]],Tabela11[[#This Row],[1.º Ano4]])</f>
        <v>20.5</v>
      </c>
      <c r="S3182" s="23">
        <f>AVERAGE(Tabela11[[#This Row],[2.º Ano]],Tabela11[[#This Row],[2.º Ano2]],Tabela11[[#This Row],[2.º Ano3]],Tabela11[[#This Row],[2.º Ano4]])</f>
        <v>22</v>
      </c>
      <c r="T3182" s="23">
        <f>AVERAGE(Tabela11[[#This Row],[3.º Ano]],Tabela11[[#This Row],[3.º Ano2]],Tabela11[[#This Row],[3.º Ano3]],Tabela11[[#This Row],[3.º Ano4]])</f>
        <v>0</v>
      </c>
      <c r="U3182" s="23">
        <f>AVERAGE(Tabela11[[#This Row],[4.º Ano]],Tabela11[[#This Row],[4.º Ano2]],Tabela11[[#This Row],[4.º Ano3]],Tabela11[[#This Row],[4.º Ano4]])</f>
        <v>0</v>
      </c>
      <c r="V3182" s="23">
        <f>AVERAGE(Tabela11[[#This Row],[1º Ano]],Tabela11[[#This Row],[2º Ano]],Tabela11[[#This Row],[3º Ano]],Tabela11[[#This Row],[4º Ano]])</f>
        <v>10.625</v>
      </c>
      <c r="W3182" s="9"/>
      <c r="X3182" s="9"/>
    </row>
    <row r="3183" spans="1:24" ht="15.6" x14ac:dyDescent="0.3">
      <c r="A3183" s="1" t="str">
        <f>Tabela6[[#This Row],[id_escola]]</f>
        <v>1614</v>
      </c>
      <c r="B3183" s="9">
        <v>21</v>
      </c>
      <c r="C3183" s="9">
        <v>16</v>
      </c>
      <c r="D3183" s="9">
        <v>26</v>
      </c>
      <c r="E3183" s="9">
        <v>12</v>
      </c>
      <c r="F3183" s="9">
        <v>24</v>
      </c>
      <c r="G3183" s="9">
        <v>23</v>
      </c>
      <c r="H3183" s="9">
        <v>19</v>
      </c>
      <c r="I3183" s="9">
        <v>26</v>
      </c>
      <c r="J3183" s="9">
        <v>24</v>
      </c>
      <c r="K3183" s="9">
        <v>24</v>
      </c>
      <c r="L3183" s="9">
        <v>24</v>
      </c>
      <c r="M3183" s="9">
        <v>19</v>
      </c>
      <c r="N3183" s="9">
        <v>24</v>
      </c>
      <c r="O3183" s="9">
        <v>24</v>
      </c>
      <c r="P3183" s="9">
        <v>24</v>
      </c>
      <c r="Q3183" s="9">
        <v>24</v>
      </c>
      <c r="R3183" s="23">
        <f>AVERAGE(Tabela11[[#This Row],[1.º Ano]],Tabela11[[#This Row],[1.º Ano2]],Tabela11[[#This Row],[1.º Ano3]],Tabela11[[#This Row],[1.º Ano4]])</f>
        <v>23.25</v>
      </c>
      <c r="S3183" s="23">
        <f>AVERAGE(Tabela11[[#This Row],[2.º Ano]],Tabela11[[#This Row],[2.º Ano2]],Tabela11[[#This Row],[2.º Ano3]],Tabela11[[#This Row],[2.º Ano4]])</f>
        <v>21.75</v>
      </c>
      <c r="T3183" s="23">
        <f>AVERAGE(Tabela11[[#This Row],[3.º Ano]],Tabela11[[#This Row],[3.º Ano2]],Tabela11[[#This Row],[3.º Ano3]],Tabela11[[#This Row],[3.º Ano4]])</f>
        <v>23.25</v>
      </c>
      <c r="U3183" s="23">
        <f>AVERAGE(Tabela11[[#This Row],[4.º Ano]],Tabela11[[#This Row],[4.º Ano2]],Tabela11[[#This Row],[4.º Ano3]],Tabela11[[#This Row],[4.º Ano4]])</f>
        <v>20.25</v>
      </c>
      <c r="V3183" s="23">
        <f>AVERAGE(Tabela11[[#This Row],[1º Ano]],Tabela11[[#This Row],[2º Ano]],Tabela11[[#This Row],[3º Ano]],Tabela11[[#This Row],[4º Ano]])</f>
        <v>22.125</v>
      </c>
      <c r="W3183" s="9"/>
      <c r="X3183" s="9"/>
    </row>
    <row r="3184" spans="1:24" ht="15.6" x14ac:dyDescent="0.3">
      <c r="A3184" s="1" t="str">
        <f>Tabela6[[#This Row],[id_escola]]</f>
        <v>1614</v>
      </c>
      <c r="B3184" s="9">
        <v>5</v>
      </c>
      <c r="C3184" s="9">
        <v>2</v>
      </c>
      <c r="D3184" s="9">
        <v>6</v>
      </c>
      <c r="E3184" s="9">
        <v>7</v>
      </c>
      <c r="F3184" s="9">
        <v>4</v>
      </c>
      <c r="G3184" s="9">
        <v>5</v>
      </c>
      <c r="H3184" s="9">
        <v>2</v>
      </c>
      <c r="I3184" s="9">
        <v>6</v>
      </c>
      <c r="J3184" s="9">
        <v>10</v>
      </c>
      <c r="K3184" s="9">
        <v>4</v>
      </c>
      <c r="L3184" s="9">
        <v>4</v>
      </c>
      <c r="M3184" s="9">
        <v>2</v>
      </c>
      <c r="N3184" s="9">
        <v>8</v>
      </c>
      <c r="O3184" s="9">
        <v>10</v>
      </c>
      <c r="P3184" s="9">
        <v>4</v>
      </c>
      <c r="Q3184" s="9">
        <v>3</v>
      </c>
      <c r="R3184" s="23">
        <f>AVERAGE(Tabela11[[#This Row],[1.º Ano]],Tabela11[[#This Row],[1.º Ano2]],Tabela11[[#This Row],[1.º Ano3]],Tabela11[[#This Row],[1.º Ano4]])</f>
        <v>6.75</v>
      </c>
      <c r="S3184" s="23">
        <f>AVERAGE(Tabela11[[#This Row],[2.º Ano]],Tabela11[[#This Row],[2.º Ano2]],Tabela11[[#This Row],[2.º Ano3]],Tabela11[[#This Row],[2.º Ano4]])</f>
        <v>5.25</v>
      </c>
      <c r="T3184" s="23">
        <f>AVERAGE(Tabela11[[#This Row],[3.º Ano]],Tabela11[[#This Row],[3.º Ano2]],Tabela11[[#This Row],[3.º Ano3]],Tabela11[[#This Row],[3.º Ano4]])</f>
        <v>4</v>
      </c>
      <c r="U3184" s="23">
        <f>AVERAGE(Tabela11[[#This Row],[4.º Ano]],Tabela11[[#This Row],[4.º Ano2]],Tabela11[[#This Row],[4.º Ano3]],Tabela11[[#This Row],[4.º Ano4]])</f>
        <v>4.5</v>
      </c>
      <c r="V3184" s="23">
        <f>AVERAGE(Tabela11[[#This Row],[1º Ano]],Tabela11[[#This Row],[2º Ano]],Tabela11[[#This Row],[3º Ano]],Tabela11[[#This Row],[4º Ano]])</f>
        <v>5.125</v>
      </c>
      <c r="W3184" s="9"/>
      <c r="X3184" s="9"/>
    </row>
    <row r="3185" spans="1:24" ht="15.6" x14ac:dyDescent="0.3">
      <c r="A3185" s="1" t="str">
        <f>Tabela6[[#This Row],[id_escola]]</f>
        <v>1614</v>
      </c>
      <c r="B3185" s="9">
        <v>9</v>
      </c>
      <c r="C3185" s="9">
        <v>22</v>
      </c>
      <c r="D3185" s="9">
        <v>14</v>
      </c>
      <c r="E3185" s="9">
        <v>19</v>
      </c>
      <c r="F3185" s="9">
        <v>15</v>
      </c>
      <c r="G3185" s="9">
        <v>10</v>
      </c>
      <c r="H3185" s="9">
        <v>22</v>
      </c>
      <c r="I3185" s="9">
        <v>19</v>
      </c>
      <c r="J3185" s="9">
        <v>15</v>
      </c>
      <c r="K3185" s="9">
        <v>15</v>
      </c>
      <c r="L3185" s="9">
        <v>12</v>
      </c>
      <c r="M3185" s="9">
        <v>22</v>
      </c>
      <c r="N3185" s="9">
        <v>14</v>
      </c>
      <c r="O3185" s="9">
        <v>14</v>
      </c>
      <c r="P3185" s="9">
        <v>15</v>
      </c>
      <c r="Q3185" s="9">
        <v>12</v>
      </c>
      <c r="R3185" s="23">
        <f>AVERAGE(Tabela11[[#This Row],[1.º Ano]],Tabela11[[#This Row],[1.º Ano2]],Tabela11[[#This Row],[1.º Ano3]],Tabela11[[#This Row],[1.º Ano4]])</f>
        <v>13.25</v>
      </c>
      <c r="S3185" s="23">
        <f>AVERAGE(Tabela11[[#This Row],[2.º Ano]],Tabela11[[#This Row],[2.º Ano2]],Tabela11[[#This Row],[2.º Ano3]],Tabela11[[#This Row],[2.º Ano4]])</f>
        <v>15.25</v>
      </c>
      <c r="T3185" s="23">
        <f>AVERAGE(Tabela11[[#This Row],[3.º Ano]],Tabela11[[#This Row],[3.º Ano2]],Tabela11[[#This Row],[3.º Ano3]],Tabela11[[#This Row],[3.º Ano4]])</f>
        <v>15.75</v>
      </c>
      <c r="U3185" s="23">
        <f>AVERAGE(Tabela11[[#This Row],[4.º Ano]],Tabela11[[#This Row],[4.º Ano2]],Tabela11[[#This Row],[4.º Ano3]],Tabela11[[#This Row],[4.º Ano4]])</f>
        <v>18</v>
      </c>
      <c r="V3185" s="23">
        <f>AVERAGE(Tabela11[[#This Row],[1º Ano]],Tabela11[[#This Row],[2º Ano]],Tabela11[[#This Row],[3º Ano]],Tabela11[[#This Row],[4º Ano]])</f>
        <v>15.5625</v>
      </c>
      <c r="W3185" s="9"/>
      <c r="X3185" s="9"/>
    </row>
    <row r="3186" spans="1:24" ht="15.6" x14ac:dyDescent="0.3">
      <c r="A3186" s="1" t="str">
        <f>Tabela6[[#This Row],[id_escola]]</f>
        <v>1614</v>
      </c>
      <c r="B3186" s="9">
        <v>0</v>
      </c>
      <c r="C3186" s="9">
        <v>0</v>
      </c>
      <c r="D3186" s="9">
        <v>0</v>
      </c>
      <c r="E3186" s="9">
        <v>0</v>
      </c>
      <c r="F3186" s="9">
        <v>0</v>
      </c>
      <c r="G3186" s="9">
        <v>0</v>
      </c>
      <c r="H3186" s="9">
        <v>0</v>
      </c>
      <c r="I3186" s="9">
        <v>0</v>
      </c>
      <c r="J3186" s="9">
        <v>0</v>
      </c>
      <c r="K3186" s="9">
        <v>0</v>
      </c>
      <c r="L3186" s="9">
        <v>0</v>
      </c>
      <c r="M3186" s="9">
        <v>0</v>
      </c>
      <c r="N3186" s="9">
        <v>15</v>
      </c>
      <c r="O3186" s="9">
        <v>16</v>
      </c>
      <c r="P3186" s="9">
        <v>19</v>
      </c>
      <c r="Q3186" s="9">
        <v>14</v>
      </c>
      <c r="R3186" s="23">
        <f>AVERAGE(Tabela11[[#This Row],[1.º Ano]],Tabela11[[#This Row],[1.º Ano2]],Tabela11[[#This Row],[1.º Ano3]],Tabela11[[#This Row],[1.º Ano4]])</f>
        <v>3.75</v>
      </c>
      <c r="S3186" s="23">
        <f>AVERAGE(Tabela11[[#This Row],[2.º Ano]],Tabela11[[#This Row],[2.º Ano2]],Tabela11[[#This Row],[2.º Ano3]],Tabela11[[#This Row],[2.º Ano4]])</f>
        <v>4</v>
      </c>
      <c r="T3186" s="23">
        <f>AVERAGE(Tabela11[[#This Row],[3.º Ano]],Tabela11[[#This Row],[3.º Ano2]],Tabela11[[#This Row],[3.º Ano3]],Tabela11[[#This Row],[3.º Ano4]])</f>
        <v>4.75</v>
      </c>
      <c r="U3186" s="23">
        <f>AVERAGE(Tabela11[[#This Row],[4.º Ano]],Tabela11[[#This Row],[4.º Ano2]],Tabela11[[#This Row],[4.º Ano3]],Tabela11[[#This Row],[4.º Ano4]])</f>
        <v>3.5</v>
      </c>
      <c r="V3186" s="23">
        <f>AVERAGE(Tabela11[[#This Row],[1º Ano]],Tabela11[[#This Row],[2º Ano]],Tabela11[[#This Row],[3º Ano]],Tabela11[[#This Row],[4º Ano]])</f>
        <v>4</v>
      </c>
      <c r="W3186" s="9"/>
      <c r="X3186" s="9"/>
    </row>
    <row r="3187" spans="1:24" ht="15.6" x14ac:dyDescent="0.3">
      <c r="A3187" s="1" t="str">
        <f>Tabela6[[#This Row],[id_escola]]</f>
        <v>1701</v>
      </c>
      <c r="B3187" s="9">
        <v>12</v>
      </c>
      <c r="C3187" s="9">
        <v>8</v>
      </c>
      <c r="D3187" s="9">
        <v>15</v>
      </c>
      <c r="E3187" s="9">
        <v>10</v>
      </c>
      <c r="F3187" s="9">
        <v>10</v>
      </c>
      <c r="G3187" s="9">
        <v>13</v>
      </c>
      <c r="H3187" s="9">
        <v>9</v>
      </c>
      <c r="I3187" s="9">
        <v>15</v>
      </c>
      <c r="J3187" s="9">
        <v>9</v>
      </c>
      <c r="K3187" s="9">
        <v>11</v>
      </c>
      <c r="L3187" s="9">
        <v>14</v>
      </c>
      <c r="M3187" s="9">
        <v>8</v>
      </c>
      <c r="N3187" s="9">
        <v>12</v>
      </c>
      <c r="O3187" s="9">
        <v>9</v>
      </c>
      <c r="P3187" s="9">
        <v>11</v>
      </c>
      <c r="Q3187" s="9">
        <v>14</v>
      </c>
      <c r="R3187" s="23">
        <f>AVERAGE(Tabela11[[#This Row],[1.º Ano]],Tabela11[[#This Row],[1.º Ano2]],Tabela11[[#This Row],[1.º Ano3]],Tabela11[[#This Row],[1.º Ano4]])</f>
        <v>10.75</v>
      </c>
      <c r="S3187" s="23">
        <f>AVERAGE(Tabela11[[#This Row],[2.º Ano]],Tabela11[[#This Row],[2.º Ano2]],Tabela11[[#This Row],[2.º Ano3]],Tabela11[[#This Row],[2.º Ano4]])</f>
        <v>10.25</v>
      </c>
      <c r="T3187" s="23">
        <f>AVERAGE(Tabela11[[#This Row],[3.º Ano]],Tabela11[[#This Row],[3.º Ano2]],Tabela11[[#This Row],[3.º Ano3]],Tabela11[[#This Row],[3.º Ano4]])</f>
        <v>12.25</v>
      </c>
      <c r="U3187" s="23">
        <f>AVERAGE(Tabela11[[#This Row],[4.º Ano]],Tabela11[[#This Row],[4.º Ano2]],Tabela11[[#This Row],[4.º Ano3]],Tabela11[[#This Row],[4.º Ano4]])</f>
        <v>11.75</v>
      </c>
      <c r="V3187" s="23">
        <f>AVERAGE(Tabela11[[#This Row],[1º Ano]],Tabela11[[#This Row],[2º Ano]],Tabela11[[#This Row],[3º Ano]],Tabela11[[#This Row],[4º Ano]])</f>
        <v>11.25</v>
      </c>
      <c r="W3187" s="9"/>
      <c r="X3187" s="9"/>
    </row>
    <row r="3188" spans="1:24" ht="15.6" x14ac:dyDescent="0.3">
      <c r="A3188" s="1" t="str">
        <f>Tabela6[[#This Row],[id_escola]]</f>
        <v>1701</v>
      </c>
      <c r="B3188" s="9">
        <v>25</v>
      </c>
      <c r="C3188" s="9">
        <v>21</v>
      </c>
      <c r="D3188" s="9">
        <v>42</v>
      </c>
      <c r="E3188" s="9">
        <v>40</v>
      </c>
      <c r="F3188" s="9">
        <v>25</v>
      </c>
      <c r="G3188" s="9">
        <v>22</v>
      </c>
      <c r="H3188" s="9">
        <v>21</v>
      </c>
      <c r="I3188" s="9">
        <v>44</v>
      </c>
      <c r="J3188" s="9">
        <v>32</v>
      </c>
      <c r="K3188" s="9">
        <v>25</v>
      </c>
      <c r="L3188" s="9">
        <v>23</v>
      </c>
      <c r="M3188" s="9">
        <v>20</v>
      </c>
      <c r="N3188" s="9">
        <v>19</v>
      </c>
      <c r="O3188" s="9">
        <v>34</v>
      </c>
      <c r="P3188" s="9">
        <v>25</v>
      </c>
      <c r="Q3188" s="9">
        <v>23</v>
      </c>
      <c r="R3188" s="23">
        <f>AVERAGE(Tabela11[[#This Row],[1.º Ano]],Tabela11[[#This Row],[1.º Ano2]],Tabela11[[#This Row],[1.º Ano3]],Tabela11[[#This Row],[1.º Ano4]])</f>
        <v>25.25</v>
      </c>
      <c r="S3188" s="23">
        <f>AVERAGE(Tabela11[[#This Row],[2.º Ano]],Tabela11[[#This Row],[2.º Ano2]],Tabela11[[#This Row],[2.º Ano3]],Tabela11[[#This Row],[2.º Ano4]])</f>
        <v>25.5</v>
      </c>
      <c r="T3188" s="23">
        <f>AVERAGE(Tabela11[[#This Row],[3.º Ano]],Tabela11[[#This Row],[3.º Ano2]],Tabela11[[#This Row],[3.º Ano3]],Tabela11[[#This Row],[3.º Ano4]])</f>
        <v>27.75</v>
      </c>
      <c r="U3188" s="23">
        <f>AVERAGE(Tabela11[[#This Row],[4.º Ano]],Tabela11[[#This Row],[4.º Ano2]],Tabela11[[#This Row],[4.º Ano3]],Tabela11[[#This Row],[4.º Ano4]])</f>
        <v>31.75</v>
      </c>
      <c r="V3188" s="23">
        <f>AVERAGE(Tabela11[[#This Row],[1º Ano]],Tabela11[[#This Row],[2º Ano]],Tabela11[[#This Row],[3º Ano]],Tabela11[[#This Row],[4º Ano]])</f>
        <v>27.5625</v>
      </c>
      <c r="W3188" s="9"/>
      <c r="X3188" s="9"/>
    </row>
    <row r="3189" spans="1:24" ht="15.6" x14ac:dyDescent="0.3">
      <c r="A3189" s="1" t="str">
        <f>Tabela6[[#This Row],[id_escola]]</f>
        <v>1701</v>
      </c>
      <c r="B3189" s="9">
        <v>19</v>
      </c>
      <c r="C3189" s="9">
        <v>41</v>
      </c>
      <c r="D3189" s="9">
        <v>19</v>
      </c>
      <c r="E3189" s="9">
        <v>20</v>
      </c>
      <c r="F3189" s="9">
        <v>27</v>
      </c>
      <c r="G3189" s="9">
        <v>18</v>
      </c>
      <c r="H3189" s="9">
        <v>41</v>
      </c>
      <c r="I3189" s="9">
        <v>21</v>
      </c>
      <c r="J3189" s="9">
        <v>20</v>
      </c>
      <c r="K3189" s="9">
        <v>24</v>
      </c>
      <c r="L3189" s="9">
        <v>16</v>
      </c>
      <c r="M3189" s="9">
        <v>43</v>
      </c>
      <c r="N3189" s="9">
        <v>26</v>
      </c>
      <c r="O3189" s="9">
        <v>19</v>
      </c>
      <c r="P3189" s="9">
        <v>24</v>
      </c>
      <c r="Q3189" s="9">
        <v>19</v>
      </c>
      <c r="R3189" s="23">
        <f>AVERAGE(Tabela11[[#This Row],[1.º Ano]],Tabela11[[#This Row],[1.º Ano2]],Tabela11[[#This Row],[1.º Ano3]],Tabela11[[#This Row],[1.º Ano4]])</f>
        <v>23</v>
      </c>
      <c r="S3189" s="23">
        <f>AVERAGE(Tabela11[[#This Row],[2.º Ano]],Tabela11[[#This Row],[2.º Ano2]],Tabela11[[#This Row],[2.º Ano3]],Tabela11[[#This Row],[2.º Ano4]])</f>
        <v>25.5</v>
      </c>
      <c r="T3189" s="23">
        <f>AVERAGE(Tabela11[[#This Row],[3.º Ano]],Tabela11[[#This Row],[3.º Ano2]],Tabela11[[#This Row],[3.º Ano3]],Tabela11[[#This Row],[3.º Ano4]])</f>
        <v>25</v>
      </c>
      <c r="U3189" s="23">
        <f>AVERAGE(Tabela11[[#This Row],[4.º Ano]],Tabela11[[#This Row],[4.º Ano2]],Tabela11[[#This Row],[4.º Ano3]],Tabela11[[#This Row],[4.º Ano4]])</f>
        <v>25.75</v>
      </c>
      <c r="V3189" s="23">
        <f>AVERAGE(Tabela11[[#This Row],[1º Ano]],Tabela11[[#This Row],[2º Ano]],Tabela11[[#This Row],[3º Ano]],Tabela11[[#This Row],[4º Ano]])</f>
        <v>24.8125</v>
      </c>
      <c r="W3189" s="9"/>
      <c r="X3189" s="9"/>
    </row>
    <row r="3190" spans="1:24" ht="15.6" x14ac:dyDescent="0.3">
      <c r="A3190" s="1" t="str">
        <f>Tabela6[[#This Row],[id_escola]]</f>
        <v>1701</v>
      </c>
      <c r="B3190" s="9" t="s">
        <v>4751</v>
      </c>
      <c r="C3190" s="9" t="s">
        <v>4751</v>
      </c>
      <c r="D3190" s="9" t="s">
        <v>4751</v>
      </c>
      <c r="E3190" s="9" t="s">
        <v>4751</v>
      </c>
      <c r="F3190" s="9" t="s">
        <v>4751</v>
      </c>
      <c r="G3190" s="9" t="s">
        <v>4751</v>
      </c>
      <c r="H3190" s="9" t="s">
        <v>4751</v>
      </c>
      <c r="I3190" s="9" t="s">
        <v>4751</v>
      </c>
      <c r="J3190" s="9" t="s">
        <v>4751</v>
      </c>
      <c r="K3190" s="9" t="s">
        <v>4751</v>
      </c>
      <c r="L3190" s="9" t="s">
        <v>4751</v>
      </c>
      <c r="M3190" s="9" t="s">
        <v>4751</v>
      </c>
      <c r="N3190" s="9" t="s">
        <v>4751</v>
      </c>
      <c r="O3190" s="9" t="s">
        <v>4751</v>
      </c>
      <c r="P3190" s="9" t="s">
        <v>4751</v>
      </c>
      <c r="Q3190" s="9" t="s">
        <v>4751</v>
      </c>
      <c r="R3190" s="23" t="s">
        <v>4752</v>
      </c>
      <c r="S3190" s="23" t="s">
        <v>4752</v>
      </c>
      <c r="T3190" s="23" t="s">
        <v>4752</v>
      </c>
      <c r="U3190" s="23" t="s">
        <v>4752</v>
      </c>
      <c r="V3190" s="23" t="s">
        <v>4752</v>
      </c>
      <c r="W3190" s="9"/>
      <c r="X3190" s="9"/>
    </row>
    <row r="3191" spans="1:24" ht="15.6" x14ac:dyDescent="0.3">
      <c r="A3191" s="1" t="str">
        <f>Tabela6[[#This Row],[id_escola]]</f>
        <v>1701</v>
      </c>
      <c r="B3191" s="9">
        <v>9</v>
      </c>
      <c r="C3191" s="9">
        <v>4</v>
      </c>
      <c r="D3191" s="9">
        <v>12</v>
      </c>
      <c r="E3191" s="9">
        <v>10</v>
      </c>
      <c r="F3191" s="9">
        <v>9</v>
      </c>
      <c r="G3191" s="9">
        <v>9</v>
      </c>
      <c r="H3191" s="9">
        <v>3</v>
      </c>
      <c r="I3191" s="9">
        <v>14</v>
      </c>
      <c r="J3191" s="9">
        <v>7</v>
      </c>
      <c r="K3191" s="9">
        <v>10</v>
      </c>
      <c r="L3191" s="9">
        <v>9</v>
      </c>
      <c r="M3191" s="9">
        <v>4</v>
      </c>
      <c r="N3191" s="9">
        <v>7</v>
      </c>
      <c r="O3191" s="9">
        <v>11</v>
      </c>
      <c r="P3191" s="9">
        <v>9</v>
      </c>
      <c r="Q3191" s="9">
        <v>9</v>
      </c>
      <c r="R3191" s="23">
        <f>AVERAGE(Tabela11[[#This Row],[1.º Ano]],Tabela11[[#This Row],[1.º Ano2]],Tabela11[[#This Row],[1.º Ano3]],Tabela11[[#This Row],[1.º Ano4]])</f>
        <v>8</v>
      </c>
      <c r="S3191" s="23">
        <f>AVERAGE(Tabela11[[#This Row],[2.º Ano]],Tabela11[[#This Row],[2.º Ano2]],Tabela11[[#This Row],[2.º Ano3]],Tabela11[[#This Row],[2.º Ano4]])</f>
        <v>8.5</v>
      </c>
      <c r="T3191" s="23">
        <f>AVERAGE(Tabela11[[#This Row],[3.º Ano]],Tabela11[[#This Row],[3.º Ano2]],Tabela11[[#This Row],[3.º Ano3]],Tabela11[[#This Row],[3.º Ano4]])</f>
        <v>8.25</v>
      </c>
      <c r="U3191" s="23">
        <f>AVERAGE(Tabela11[[#This Row],[4.º Ano]],Tabela11[[#This Row],[4.º Ano2]],Tabela11[[#This Row],[4.º Ano3]],Tabela11[[#This Row],[4.º Ano4]])</f>
        <v>9.25</v>
      </c>
      <c r="V3191" s="23">
        <f>AVERAGE(Tabela11[[#This Row],[1º Ano]],Tabela11[[#This Row],[2º Ano]],Tabela11[[#This Row],[3º Ano]],Tabela11[[#This Row],[4º Ano]])</f>
        <v>8.5</v>
      </c>
      <c r="W3191" s="9"/>
      <c r="X3191" s="9"/>
    </row>
    <row r="3192" spans="1:24" ht="15.6" x14ac:dyDescent="0.3">
      <c r="A3192" s="1" t="str">
        <f>Tabela6[[#This Row],[id_escola]]</f>
        <v>1701</v>
      </c>
      <c r="B3192" s="9">
        <v>14</v>
      </c>
      <c r="C3192" s="9">
        <v>13</v>
      </c>
      <c r="D3192" s="9">
        <v>9</v>
      </c>
      <c r="E3192" s="9">
        <v>13</v>
      </c>
      <c r="F3192" s="9">
        <v>11</v>
      </c>
      <c r="G3192" s="9">
        <v>15</v>
      </c>
      <c r="H3192" s="9">
        <v>14</v>
      </c>
      <c r="I3192" s="9">
        <v>9</v>
      </c>
      <c r="J3192" s="9">
        <v>14</v>
      </c>
      <c r="K3192" s="9">
        <v>14</v>
      </c>
      <c r="L3192" s="9">
        <v>13</v>
      </c>
      <c r="M3192" s="9">
        <v>13</v>
      </c>
      <c r="N3192" s="9">
        <v>17</v>
      </c>
      <c r="O3192" s="9">
        <v>16</v>
      </c>
      <c r="P3192" s="9">
        <v>13</v>
      </c>
      <c r="Q3192" s="9">
        <v>13</v>
      </c>
      <c r="R3192" s="23">
        <f>AVERAGE(Tabela11[[#This Row],[1.º Ano]],Tabela11[[#This Row],[1.º Ano2]],Tabela11[[#This Row],[1.º Ano3]],Tabela11[[#This Row],[1.º Ano4]])</f>
        <v>14</v>
      </c>
      <c r="S3192" s="23">
        <f>AVERAGE(Tabela11[[#This Row],[2.º Ano]],Tabela11[[#This Row],[2.º Ano2]],Tabela11[[#This Row],[2.º Ano3]],Tabela11[[#This Row],[2.º Ano4]])</f>
        <v>14.5</v>
      </c>
      <c r="T3192" s="23">
        <f>AVERAGE(Tabela11[[#This Row],[3.º Ano]],Tabela11[[#This Row],[3.º Ano2]],Tabela11[[#This Row],[3.º Ano3]],Tabela11[[#This Row],[3.º Ano4]])</f>
        <v>12.25</v>
      </c>
      <c r="U3192" s="23">
        <f>AVERAGE(Tabela11[[#This Row],[4.º Ano]],Tabela11[[#This Row],[4.º Ano2]],Tabela11[[#This Row],[4.º Ano3]],Tabela11[[#This Row],[4.º Ano4]])</f>
        <v>12</v>
      </c>
      <c r="V3192" s="23">
        <f>AVERAGE(Tabela11[[#This Row],[1º Ano]],Tabela11[[#This Row],[2º Ano]],Tabela11[[#This Row],[3º Ano]],Tabela11[[#This Row],[4º Ano]])</f>
        <v>13.1875</v>
      </c>
      <c r="W3192" s="9"/>
      <c r="X3192" s="9"/>
    </row>
    <row r="3193" spans="1:24" ht="15.6" x14ac:dyDescent="0.3">
      <c r="A3193" s="1" t="str">
        <f>Tabela6[[#This Row],[id_escola]]</f>
        <v>1701</v>
      </c>
      <c r="B3193" s="9" t="s">
        <v>4751</v>
      </c>
      <c r="C3193" s="9" t="s">
        <v>4751</v>
      </c>
      <c r="D3193" s="9" t="s">
        <v>4751</v>
      </c>
      <c r="E3193" s="9" t="s">
        <v>4751</v>
      </c>
      <c r="F3193" s="9" t="s">
        <v>4751</v>
      </c>
      <c r="G3193" s="9" t="s">
        <v>4751</v>
      </c>
      <c r="H3193" s="9" t="s">
        <v>4751</v>
      </c>
      <c r="I3193" s="9" t="s">
        <v>4751</v>
      </c>
      <c r="J3193" s="9" t="s">
        <v>4751</v>
      </c>
      <c r="K3193" s="9" t="s">
        <v>4751</v>
      </c>
      <c r="L3193" s="9" t="s">
        <v>4751</v>
      </c>
      <c r="M3193" s="9" t="s">
        <v>4751</v>
      </c>
      <c r="N3193" s="9" t="s">
        <v>4751</v>
      </c>
      <c r="O3193" s="9" t="s">
        <v>4751</v>
      </c>
      <c r="P3193" s="9" t="s">
        <v>4751</v>
      </c>
      <c r="Q3193" s="9" t="s">
        <v>4751</v>
      </c>
      <c r="R3193" s="23" t="s">
        <v>4752</v>
      </c>
      <c r="S3193" s="23" t="s">
        <v>4752</v>
      </c>
      <c r="T3193" s="23" t="s">
        <v>4752</v>
      </c>
      <c r="U3193" s="23" t="s">
        <v>4752</v>
      </c>
      <c r="V3193" s="23" t="s">
        <v>4752</v>
      </c>
      <c r="W3193" s="9"/>
      <c r="X3193" s="9"/>
    </row>
    <row r="3194" spans="1:24" ht="15.6" x14ac:dyDescent="0.3">
      <c r="A3194" s="1" t="str">
        <f>Tabela6[[#This Row],[id_escola]]</f>
        <v>1702</v>
      </c>
      <c r="B3194" s="9">
        <v>20</v>
      </c>
      <c r="C3194" s="9">
        <v>47</v>
      </c>
      <c r="D3194" s="9">
        <v>3</v>
      </c>
      <c r="E3194" s="9">
        <v>0</v>
      </c>
      <c r="F3194" s="9">
        <v>0</v>
      </c>
      <c r="G3194" s="9">
        <v>21</v>
      </c>
      <c r="H3194" s="9">
        <v>43</v>
      </c>
      <c r="I3194" s="9">
        <v>3</v>
      </c>
      <c r="J3194" s="9">
        <v>0</v>
      </c>
      <c r="K3194" s="9">
        <v>0</v>
      </c>
      <c r="L3194" s="9">
        <v>20</v>
      </c>
      <c r="M3194" s="9">
        <v>47</v>
      </c>
      <c r="N3194" s="9">
        <v>24</v>
      </c>
      <c r="O3194" s="9">
        <v>0</v>
      </c>
      <c r="P3194" s="9">
        <v>7</v>
      </c>
      <c r="Q3194" s="9">
        <v>30</v>
      </c>
      <c r="R3194" s="23">
        <f>AVERAGE(Tabela11[[#This Row],[1.º Ano]],Tabela11[[#This Row],[1.º Ano2]],Tabela11[[#This Row],[1.º Ano3]],Tabela11[[#This Row],[1.º Ano4]])</f>
        <v>11</v>
      </c>
      <c r="S3194" s="23">
        <f>AVERAGE(Tabela11[[#This Row],[2.º Ano]],Tabela11[[#This Row],[2.º Ano2]],Tabela11[[#This Row],[2.º Ano3]],Tabela11[[#This Row],[2.º Ano4]])</f>
        <v>17</v>
      </c>
      <c r="T3194" s="23">
        <f>AVERAGE(Tabela11[[#This Row],[3.º Ano]],Tabela11[[#This Row],[3.º Ano2]],Tabela11[[#This Row],[3.º Ano3]],Tabela11[[#This Row],[3.º Ano4]])</f>
        <v>18.25</v>
      </c>
      <c r="U3194" s="23">
        <f>AVERAGE(Tabela11[[#This Row],[4.º Ano]],Tabela11[[#This Row],[4.º Ano2]],Tabela11[[#This Row],[4.º Ano3]],Tabela11[[#This Row],[4.º Ano4]])</f>
        <v>20</v>
      </c>
      <c r="V3194" s="23">
        <f>AVERAGE(Tabela11[[#This Row],[1º Ano]],Tabela11[[#This Row],[2º Ano]],Tabela11[[#This Row],[3º Ano]],Tabela11[[#This Row],[4º Ano]])</f>
        <v>16.5625</v>
      </c>
      <c r="W3194" s="9"/>
      <c r="X3194" s="9"/>
    </row>
    <row r="3195" spans="1:24" ht="15.6" x14ac:dyDescent="0.3">
      <c r="A3195" s="1" t="str">
        <f>Tabela6[[#This Row],[id_escola]]</f>
        <v>1702</v>
      </c>
      <c r="B3195" s="9" t="s">
        <v>4751</v>
      </c>
      <c r="C3195" s="9" t="s">
        <v>4751</v>
      </c>
      <c r="D3195" s="9" t="s">
        <v>4751</v>
      </c>
      <c r="E3195" s="9" t="s">
        <v>4751</v>
      </c>
      <c r="F3195" s="9" t="s">
        <v>4751</v>
      </c>
      <c r="G3195" s="9" t="s">
        <v>4751</v>
      </c>
      <c r="H3195" s="9" t="s">
        <v>4751</v>
      </c>
      <c r="I3195" s="9" t="s">
        <v>4751</v>
      </c>
      <c r="J3195" s="9" t="s">
        <v>4751</v>
      </c>
      <c r="K3195" s="9" t="s">
        <v>4751</v>
      </c>
      <c r="L3195" s="9" t="s">
        <v>4751</v>
      </c>
      <c r="M3195" s="9" t="s">
        <v>4751</v>
      </c>
      <c r="N3195" s="9" t="s">
        <v>4751</v>
      </c>
      <c r="O3195" s="9" t="s">
        <v>4751</v>
      </c>
      <c r="P3195" s="9" t="s">
        <v>4751</v>
      </c>
      <c r="Q3195" s="9" t="s">
        <v>4751</v>
      </c>
      <c r="R3195" s="23" t="s">
        <v>4752</v>
      </c>
      <c r="S3195" s="23" t="s">
        <v>4752</v>
      </c>
      <c r="T3195" s="23" t="s">
        <v>4752</v>
      </c>
      <c r="U3195" s="23" t="s">
        <v>4752</v>
      </c>
      <c r="V3195" s="23" t="s">
        <v>4752</v>
      </c>
      <c r="W3195" s="9"/>
      <c r="X3195" s="9"/>
    </row>
    <row r="3196" spans="1:24" ht="15.6" x14ac:dyDescent="0.3">
      <c r="A3196" s="1" t="str">
        <f>Tabela6[[#This Row],[id_escola]]</f>
        <v>1702</v>
      </c>
      <c r="B3196" s="9">
        <v>24</v>
      </c>
      <c r="C3196" s="9">
        <v>43</v>
      </c>
      <c r="D3196" s="9">
        <v>20</v>
      </c>
      <c r="E3196" s="9">
        <v>23</v>
      </c>
      <c r="F3196" s="9">
        <v>22</v>
      </c>
      <c r="G3196" s="9">
        <v>22</v>
      </c>
      <c r="H3196" s="9">
        <v>46</v>
      </c>
      <c r="I3196" s="9">
        <v>21</v>
      </c>
      <c r="J3196" s="9">
        <v>22</v>
      </c>
      <c r="K3196" s="9">
        <v>21</v>
      </c>
      <c r="L3196" s="9">
        <v>23</v>
      </c>
      <c r="M3196" s="9">
        <v>47</v>
      </c>
      <c r="N3196" s="9">
        <v>34</v>
      </c>
      <c r="O3196" s="9">
        <v>30</v>
      </c>
      <c r="P3196" s="9">
        <v>20</v>
      </c>
      <c r="Q3196" s="9">
        <v>23</v>
      </c>
      <c r="R3196" s="23">
        <f>AVERAGE(Tabela11[[#This Row],[1.º Ano]],Tabela11[[#This Row],[1.º Ano2]],Tabela11[[#This Row],[1.º Ano3]],Tabela11[[#This Row],[1.º Ano4]])</f>
        <v>25.5</v>
      </c>
      <c r="S3196" s="23">
        <f>AVERAGE(Tabela11[[#This Row],[2.º Ano]],Tabela11[[#This Row],[2.º Ano2]],Tabela11[[#This Row],[2.º Ano3]],Tabela11[[#This Row],[2.º Ano4]])</f>
        <v>29</v>
      </c>
      <c r="T3196" s="23">
        <f>AVERAGE(Tabela11[[#This Row],[3.º Ano]],Tabela11[[#This Row],[3.º Ano2]],Tabela11[[#This Row],[3.º Ano3]],Tabela11[[#This Row],[3.º Ano4]])</f>
        <v>27.25</v>
      </c>
      <c r="U3196" s="23">
        <f>AVERAGE(Tabela11[[#This Row],[4.º Ano]],Tabela11[[#This Row],[4.º Ano2]],Tabela11[[#This Row],[4.º Ano3]],Tabela11[[#This Row],[4.º Ano4]])</f>
        <v>28.5</v>
      </c>
      <c r="V3196" s="23">
        <f>AVERAGE(Tabela11[[#This Row],[1º Ano]],Tabela11[[#This Row],[2º Ano]],Tabela11[[#This Row],[3º Ano]],Tabela11[[#This Row],[4º Ano]])</f>
        <v>27.5625</v>
      </c>
      <c r="W3196" s="9"/>
      <c r="X3196" s="9"/>
    </row>
    <row r="3197" spans="1:24" ht="15.6" x14ac:dyDescent="0.3">
      <c r="A3197" s="1" t="str">
        <f>Tabela6[[#This Row],[id_escola]]</f>
        <v>1702</v>
      </c>
      <c r="B3197" s="9">
        <v>20</v>
      </c>
      <c r="C3197" s="9">
        <v>25</v>
      </c>
      <c r="D3197" s="9">
        <v>24</v>
      </c>
      <c r="E3197" s="9">
        <v>26</v>
      </c>
      <c r="F3197" s="9">
        <v>22</v>
      </c>
      <c r="G3197" s="9">
        <v>23</v>
      </c>
      <c r="H3197" s="9">
        <v>23</v>
      </c>
      <c r="I3197" s="9">
        <v>25</v>
      </c>
      <c r="J3197" s="9">
        <v>21</v>
      </c>
      <c r="K3197" s="9">
        <v>24</v>
      </c>
      <c r="L3197" s="9">
        <v>22</v>
      </c>
      <c r="M3197" s="9">
        <v>24</v>
      </c>
      <c r="N3197" s="9">
        <v>22</v>
      </c>
      <c r="O3197" s="9">
        <v>22</v>
      </c>
      <c r="P3197" s="9">
        <v>24</v>
      </c>
      <c r="Q3197" s="9">
        <v>22</v>
      </c>
      <c r="R3197" s="23">
        <f>AVERAGE(Tabela11[[#This Row],[1.º Ano]],Tabela11[[#This Row],[1.º Ano2]],Tabela11[[#This Row],[1.º Ano3]],Tabela11[[#This Row],[1.º Ano4]])</f>
        <v>21.25</v>
      </c>
      <c r="S3197" s="23">
        <f>AVERAGE(Tabela11[[#This Row],[2.º Ano]],Tabela11[[#This Row],[2.º Ano2]],Tabela11[[#This Row],[2.º Ano3]],Tabela11[[#This Row],[2.º Ano4]])</f>
        <v>23.5</v>
      </c>
      <c r="T3197" s="23">
        <f>AVERAGE(Tabela11[[#This Row],[3.º Ano]],Tabela11[[#This Row],[3.º Ano2]],Tabela11[[#This Row],[3.º Ano3]],Tabela11[[#This Row],[3.º Ano4]])</f>
        <v>23.25</v>
      </c>
      <c r="U3197" s="23">
        <f>AVERAGE(Tabela11[[#This Row],[4.º Ano]],Tabela11[[#This Row],[4.º Ano2]],Tabela11[[#This Row],[4.º Ano3]],Tabela11[[#This Row],[4.º Ano4]])</f>
        <v>24.25</v>
      </c>
      <c r="V3197" s="23">
        <f>AVERAGE(Tabela11[[#This Row],[1º Ano]],Tabela11[[#This Row],[2º Ano]],Tabela11[[#This Row],[3º Ano]],Tabela11[[#This Row],[4º Ano]])</f>
        <v>23.0625</v>
      </c>
      <c r="W3197" s="9"/>
      <c r="X3197" s="9"/>
    </row>
    <row r="3198" spans="1:24" ht="15.6" x14ac:dyDescent="0.3">
      <c r="A3198" s="1" t="str">
        <f>Tabela6[[#This Row],[id_escola]]</f>
        <v>1702</v>
      </c>
      <c r="B3198" s="9">
        <v>43</v>
      </c>
      <c r="C3198" s="9">
        <v>23</v>
      </c>
      <c r="D3198" s="9">
        <v>52</v>
      </c>
      <c r="E3198" s="9">
        <v>48</v>
      </c>
      <c r="F3198" s="9">
        <v>40</v>
      </c>
      <c r="G3198" s="9">
        <v>53</v>
      </c>
      <c r="H3198" s="9">
        <v>23</v>
      </c>
      <c r="I3198" s="9">
        <v>52</v>
      </c>
      <c r="J3198" s="9">
        <v>49</v>
      </c>
      <c r="K3198" s="9">
        <v>43</v>
      </c>
      <c r="L3198" s="9">
        <v>59</v>
      </c>
      <c r="M3198" s="9">
        <v>23</v>
      </c>
      <c r="N3198" s="9">
        <v>24</v>
      </c>
      <c r="O3198" s="9">
        <v>48</v>
      </c>
      <c r="P3198" s="9">
        <v>45</v>
      </c>
      <c r="Q3198" s="9">
        <v>59</v>
      </c>
      <c r="R3198" s="23">
        <f>AVERAGE(Tabela11[[#This Row],[1.º Ano]],Tabela11[[#This Row],[1.º Ano2]],Tabela11[[#This Row],[1.º Ano3]],Tabela11[[#This Row],[1.º Ano4]])</f>
        <v>39</v>
      </c>
      <c r="S3198" s="23">
        <f>AVERAGE(Tabela11[[#This Row],[2.º Ano]],Tabela11[[#This Row],[2.º Ano2]],Tabela11[[#This Row],[2.º Ano3]],Tabela11[[#This Row],[2.º Ano4]])</f>
        <v>41.75</v>
      </c>
      <c r="T3198" s="23">
        <f>AVERAGE(Tabela11[[#This Row],[3.º Ano]],Tabela11[[#This Row],[3.º Ano2]],Tabela11[[#This Row],[3.º Ano3]],Tabela11[[#This Row],[3.º Ano4]])</f>
        <v>44.75</v>
      </c>
      <c r="U3198" s="23">
        <f>AVERAGE(Tabela11[[#This Row],[4.º Ano]],Tabela11[[#This Row],[4.º Ano2]],Tabela11[[#This Row],[4.º Ano3]],Tabela11[[#This Row],[4.º Ano4]])</f>
        <v>45.5</v>
      </c>
      <c r="V3198" s="23">
        <f>AVERAGE(Tabela11[[#This Row],[1º Ano]],Tabela11[[#This Row],[2º Ano]],Tabela11[[#This Row],[3º Ano]],Tabela11[[#This Row],[4º Ano]])</f>
        <v>42.75</v>
      </c>
      <c r="W3198" s="9"/>
      <c r="X3198" s="9"/>
    </row>
    <row r="3199" spans="1:24" ht="15.6" x14ac:dyDescent="0.3">
      <c r="A3199" s="1" t="str">
        <f>Tabela6[[#This Row],[id_escola]]</f>
        <v>1702</v>
      </c>
      <c r="B3199" s="9">
        <v>40</v>
      </c>
      <c r="C3199" s="9">
        <v>46</v>
      </c>
      <c r="D3199" s="9">
        <v>46</v>
      </c>
      <c r="E3199" s="9">
        <v>67</v>
      </c>
      <c r="F3199" s="9">
        <v>67</v>
      </c>
      <c r="G3199" s="9">
        <v>41</v>
      </c>
      <c r="H3199" s="9">
        <v>48</v>
      </c>
      <c r="I3199" s="9">
        <v>47</v>
      </c>
      <c r="J3199" s="9">
        <v>49</v>
      </c>
      <c r="K3199" s="9">
        <v>67</v>
      </c>
      <c r="L3199" s="9">
        <v>38</v>
      </c>
      <c r="M3199" s="9">
        <v>49</v>
      </c>
      <c r="N3199" s="9">
        <v>48</v>
      </c>
      <c r="O3199" s="9">
        <v>48</v>
      </c>
      <c r="P3199" s="9">
        <v>68</v>
      </c>
      <c r="Q3199" s="9">
        <v>40</v>
      </c>
      <c r="R3199" s="23">
        <f>AVERAGE(Tabela11[[#This Row],[1.º Ano]],Tabela11[[#This Row],[1.º Ano2]],Tabela11[[#This Row],[1.º Ano3]],Tabela11[[#This Row],[1.º Ano4]])</f>
        <v>51</v>
      </c>
      <c r="S3199" s="23">
        <f>AVERAGE(Tabela11[[#This Row],[2.º Ano]],Tabela11[[#This Row],[2.º Ano2]],Tabela11[[#This Row],[2.º Ano3]],Tabela11[[#This Row],[2.º Ano4]])</f>
        <v>50.5</v>
      </c>
      <c r="T3199" s="23">
        <f>AVERAGE(Tabela11[[#This Row],[3.º Ano]],Tabela11[[#This Row],[3.º Ano2]],Tabela11[[#This Row],[3.º Ano3]],Tabela11[[#This Row],[3.º Ano4]])</f>
        <v>50</v>
      </c>
      <c r="U3199" s="23">
        <f>AVERAGE(Tabela11[[#This Row],[4.º Ano]],Tabela11[[#This Row],[4.º Ano2]],Tabela11[[#This Row],[4.º Ano3]],Tabela11[[#This Row],[4.º Ano4]])</f>
        <v>50.75</v>
      </c>
      <c r="V3199" s="23">
        <f>AVERAGE(Tabela11[[#This Row],[1º Ano]],Tabela11[[#This Row],[2º Ano]],Tabela11[[#This Row],[3º Ano]],Tabela11[[#This Row],[4º Ano]])</f>
        <v>50.5625</v>
      </c>
      <c r="W3199" s="9"/>
      <c r="X3199" s="9"/>
    </row>
    <row r="3200" spans="1:24" ht="15.6" x14ac:dyDescent="0.3">
      <c r="A3200" s="1" t="str">
        <f>Tabela6[[#This Row],[id_escola]]</f>
        <v>1702</v>
      </c>
      <c r="B3200" s="9">
        <v>48</v>
      </c>
      <c r="C3200" s="9">
        <v>67</v>
      </c>
      <c r="D3200" s="9">
        <v>72</v>
      </c>
      <c r="E3200" s="9">
        <v>51</v>
      </c>
      <c r="F3200" s="9">
        <v>42</v>
      </c>
      <c r="G3200" s="9">
        <v>48</v>
      </c>
      <c r="H3200" s="9">
        <v>66</v>
      </c>
      <c r="I3200" s="9">
        <v>73</v>
      </c>
      <c r="J3200" s="9">
        <v>67</v>
      </c>
      <c r="K3200" s="9">
        <v>41</v>
      </c>
      <c r="L3200" s="9">
        <v>48</v>
      </c>
      <c r="M3200" s="9">
        <v>67</v>
      </c>
      <c r="N3200" s="9">
        <v>48</v>
      </c>
      <c r="O3200" s="9">
        <v>68</v>
      </c>
      <c r="P3200" s="9">
        <v>39</v>
      </c>
      <c r="Q3200" s="9">
        <v>48</v>
      </c>
      <c r="R3200" s="23">
        <f>AVERAGE(Tabela11[[#This Row],[1.º Ano]],Tabela11[[#This Row],[1.º Ano2]],Tabela11[[#This Row],[1.º Ano3]],Tabela11[[#This Row],[1.º Ano4]])</f>
        <v>51.25</v>
      </c>
      <c r="S3200" s="23">
        <f>AVERAGE(Tabela11[[#This Row],[2.º Ano]],Tabela11[[#This Row],[2.º Ano2]],Tabela11[[#This Row],[2.º Ano3]],Tabela11[[#This Row],[2.º Ano4]])</f>
        <v>56</v>
      </c>
      <c r="T3200" s="23">
        <f>AVERAGE(Tabela11[[#This Row],[3.º Ano]],Tabela11[[#This Row],[3.º Ano2]],Tabela11[[#This Row],[3.º Ano3]],Tabela11[[#This Row],[3.º Ano4]])</f>
        <v>56.25</v>
      </c>
      <c r="U3200" s="23">
        <f>AVERAGE(Tabela11[[#This Row],[4.º Ano]],Tabela11[[#This Row],[4.º Ano2]],Tabela11[[#This Row],[4.º Ano3]],Tabela11[[#This Row],[4.º Ano4]])</f>
        <v>59.75</v>
      </c>
      <c r="V3200" s="23">
        <f>AVERAGE(Tabela11[[#This Row],[1º Ano]],Tabela11[[#This Row],[2º Ano]],Tabela11[[#This Row],[3º Ano]],Tabela11[[#This Row],[4º Ano]])</f>
        <v>55.8125</v>
      </c>
      <c r="W3200" s="9"/>
      <c r="X3200" s="9"/>
    </row>
    <row r="3201" spans="1:24" ht="15.6" x14ac:dyDescent="0.3">
      <c r="A3201" s="1" t="str">
        <f>Tabela6[[#This Row],[id_escola]]</f>
        <v>1703</v>
      </c>
      <c r="B3201" s="9">
        <v>95</v>
      </c>
      <c r="C3201" s="9">
        <v>72</v>
      </c>
      <c r="D3201" s="9">
        <v>77</v>
      </c>
      <c r="E3201" s="9">
        <v>51</v>
      </c>
      <c r="F3201" s="9">
        <v>51</v>
      </c>
      <c r="G3201" s="9">
        <v>94</v>
      </c>
      <c r="H3201" s="9">
        <v>74</v>
      </c>
      <c r="I3201" s="9">
        <v>74</v>
      </c>
      <c r="J3201" s="9">
        <v>69</v>
      </c>
      <c r="K3201" s="9">
        <v>52</v>
      </c>
      <c r="L3201" s="9">
        <v>93</v>
      </c>
      <c r="M3201" s="9">
        <v>75</v>
      </c>
      <c r="N3201" s="9">
        <v>74</v>
      </c>
      <c r="O3201" s="9">
        <v>70</v>
      </c>
      <c r="P3201" s="9">
        <v>52</v>
      </c>
      <c r="Q3201" s="9">
        <v>90</v>
      </c>
      <c r="R3201" s="23">
        <f>AVERAGE(Tabela11[[#This Row],[1.º Ano]],Tabela11[[#This Row],[1.º Ano2]],Tabela11[[#This Row],[1.º Ano3]],Tabela11[[#This Row],[1.º Ano4]])</f>
        <v>72.25</v>
      </c>
      <c r="S3201" s="23">
        <f>AVERAGE(Tabela11[[#This Row],[2.º Ano]],Tabela11[[#This Row],[2.º Ano2]],Tabela11[[#This Row],[2.º Ano3]],Tabela11[[#This Row],[2.º Ano4]])</f>
        <v>72</v>
      </c>
      <c r="T3201" s="23">
        <f>AVERAGE(Tabela11[[#This Row],[3.º Ano]],Tabela11[[#This Row],[3.º Ano2]],Tabela11[[#This Row],[3.º Ano3]],Tabela11[[#This Row],[3.º Ano4]])</f>
        <v>74</v>
      </c>
      <c r="U3201" s="23">
        <f>AVERAGE(Tabela11[[#This Row],[4.º Ano]],Tabela11[[#This Row],[4.º Ano2]],Tabela11[[#This Row],[4.º Ano3]],Tabela11[[#This Row],[4.º Ano4]])</f>
        <v>72.5</v>
      </c>
      <c r="V3201" s="23">
        <f>AVERAGE(Tabela11[[#This Row],[1º Ano]],Tabela11[[#This Row],[2º Ano]],Tabela11[[#This Row],[3º Ano]],Tabela11[[#This Row],[4º Ano]])</f>
        <v>72.6875</v>
      </c>
      <c r="W3201" s="9"/>
      <c r="X3201" s="9"/>
    </row>
    <row r="3202" spans="1:24" ht="15.6" x14ac:dyDescent="0.3">
      <c r="A3202" s="1" t="str">
        <f>Tabela6[[#This Row],[id_escola]]</f>
        <v>1703</v>
      </c>
      <c r="B3202" s="9">
        <v>0</v>
      </c>
      <c r="C3202" s="9">
        <v>0</v>
      </c>
      <c r="D3202" s="9">
        <v>0</v>
      </c>
      <c r="E3202" s="9">
        <v>67</v>
      </c>
      <c r="F3202" s="9">
        <v>0</v>
      </c>
      <c r="G3202" s="9">
        <v>0</v>
      </c>
      <c r="H3202" s="9">
        <v>0</v>
      </c>
      <c r="I3202" s="9">
        <v>47</v>
      </c>
      <c r="J3202" s="9">
        <v>0</v>
      </c>
      <c r="K3202" s="9">
        <v>0</v>
      </c>
      <c r="L3202" s="9">
        <v>0</v>
      </c>
      <c r="M3202" s="9">
        <v>54</v>
      </c>
      <c r="N3202" s="9">
        <v>0</v>
      </c>
      <c r="O3202" s="9">
        <v>0</v>
      </c>
      <c r="P3202" s="9">
        <v>0</v>
      </c>
      <c r="Q3202" s="9">
        <v>46</v>
      </c>
      <c r="R3202" s="23">
        <f>AVERAGE(Tabela11[[#This Row],[1.º Ano]],Tabela11[[#This Row],[1.º Ano2]],Tabela11[[#This Row],[1.º Ano3]],Tabela11[[#This Row],[1.º Ano4]])</f>
        <v>0</v>
      </c>
      <c r="S3202" s="23">
        <f>AVERAGE(Tabela11[[#This Row],[2.º Ano]],Tabela11[[#This Row],[2.º Ano2]],Tabela11[[#This Row],[2.º Ano3]],Tabela11[[#This Row],[2.º Ano4]])</f>
        <v>0</v>
      </c>
      <c r="T3202" s="23">
        <f>AVERAGE(Tabela11[[#This Row],[3.º Ano]],Tabela11[[#This Row],[3.º Ano2]],Tabela11[[#This Row],[3.º Ano3]],Tabela11[[#This Row],[3.º Ano4]])</f>
        <v>0</v>
      </c>
      <c r="U3202" s="23">
        <f>AVERAGE(Tabela11[[#This Row],[4.º Ano]],Tabela11[[#This Row],[4.º Ano2]],Tabela11[[#This Row],[4.º Ano3]],Tabela11[[#This Row],[4.º Ano4]])</f>
        <v>53.5</v>
      </c>
      <c r="V3202" s="23">
        <f>AVERAGE(Tabela11[[#This Row],[1º Ano]],Tabela11[[#This Row],[2º Ano]],Tabela11[[#This Row],[3º Ano]],Tabela11[[#This Row],[4º Ano]])</f>
        <v>13.375</v>
      </c>
      <c r="W3202" s="9"/>
      <c r="X3202" s="9"/>
    </row>
    <row r="3203" spans="1:24" ht="15.6" x14ac:dyDescent="0.3">
      <c r="A3203" s="1" t="str">
        <f>Tabela6[[#This Row],[id_escola]]</f>
        <v>1703</v>
      </c>
      <c r="B3203" s="9">
        <v>44</v>
      </c>
      <c r="C3203" s="9">
        <v>46</v>
      </c>
      <c r="D3203" s="9">
        <v>49</v>
      </c>
      <c r="E3203" s="9">
        <v>49</v>
      </c>
      <c r="F3203" s="9">
        <v>44</v>
      </c>
      <c r="G3203" s="9">
        <v>49</v>
      </c>
      <c r="H3203" s="9">
        <v>40</v>
      </c>
      <c r="I3203" s="9">
        <v>49</v>
      </c>
      <c r="J3203" s="9">
        <v>42</v>
      </c>
      <c r="K3203" s="9">
        <v>46</v>
      </c>
      <c r="L3203" s="9">
        <v>45</v>
      </c>
      <c r="M3203" s="9">
        <v>42</v>
      </c>
      <c r="N3203" s="9">
        <v>44</v>
      </c>
      <c r="O3203" s="9">
        <v>38</v>
      </c>
      <c r="P3203" s="9">
        <v>46</v>
      </c>
      <c r="Q3203" s="9">
        <v>45</v>
      </c>
      <c r="R3203" s="23">
        <f>AVERAGE(Tabela11[[#This Row],[1.º Ano]],Tabela11[[#This Row],[1.º Ano2]],Tabela11[[#This Row],[1.º Ano3]],Tabela11[[#This Row],[1.º Ano4]])</f>
        <v>43.5</v>
      </c>
      <c r="S3203" s="23">
        <f>AVERAGE(Tabela11[[#This Row],[2.º Ano]],Tabela11[[#This Row],[2.º Ano2]],Tabela11[[#This Row],[2.º Ano3]],Tabela11[[#This Row],[2.º Ano4]])</f>
        <v>44.75</v>
      </c>
      <c r="T3203" s="23">
        <f>AVERAGE(Tabela11[[#This Row],[3.º Ano]],Tabela11[[#This Row],[3.º Ano2]],Tabela11[[#This Row],[3.º Ano3]],Tabela11[[#This Row],[3.º Ano4]])</f>
        <v>45</v>
      </c>
      <c r="U3203" s="23">
        <f>AVERAGE(Tabela11[[#This Row],[4.º Ano]],Tabela11[[#This Row],[4.º Ano2]],Tabela11[[#This Row],[4.º Ano3]],Tabela11[[#This Row],[4.º Ano4]])</f>
        <v>46.25</v>
      </c>
      <c r="V3203" s="23">
        <f>AVERAGE(Tabela11[[#This Row],[1º Ano]],Tabela11[[#This Row],[2º Ano]],Tabela11[[#This Row],[3º Ano]],Tabela11[[#This Row],[4º Ano]])</f>
        <v>44.875</v>
      </c>
      <c r="W3203" s="9"/>
      <c r="X3203" s="9"/>
    </row>
    <row r="3204" spans="1:24" ht="15.6" x14ac:dyDescent="0.3">
      <c r="A3204" s="1" t="str">
        <f>Tabela6[[#This Row],[id_escola]]</f>
        <v>1703</v>
      </c>
      <c r="B3204" s="9">
        <v>17</v>
      </c>
      <c r="C3204" s="9">
        <v>22</v>
      </c>
      <c r="D3204" s="9">
        <v>26</v>
      </c>
      <c r="E3204" s="9">
        <v>21</v>
      </c>
      <c r="F3204" s="9">
        <v>16</v>
      </c>
      <c r="G3204" s="9">
        <v>17</v>
      </c>
      <c r="H3204" s="9">
        <v>18</v>
      </c>
      <c r="I3204" s="9">
        <v>26</v>
      </c>
      <c r="J3204" s="9">
        <v>9</v>
      </c>
      <c r="K3204" s="9">
        <v>18</v>
      </c>
      <c r="L3204" s="9">
        <v>17</v>
      </c>
      <c r="M3204" s="9">
        <v>17</v>
      </c>
      <c r="N3204" s="9">
        <v>18</v>
      </c>
      <c r="O3204" s="9">
        <v>10</v>
      </c>
      <c r="P3204" s="9">
        <v>17</v>
      </c>
      <c r="Q3204" s="9">
        <v>17</v>
      </c>
      <c r="R3204" s="23">
        <f>AVERAGE(Tabela11[[#This Row],[1.º Ano]],Tabela11[[#This Row],[1.º Ano2]],Tabela11[[#This Row],[1.º Ano3]],Tabela11[[#This Row],[1.º Ano4]])</f>
        <v>15</v>
      </c>
      <c r="S3204" s="23">
        <f>AVERAGE(Tabela11[[#This Row],[2.º Ano]],Tabela11[[#This Row],[2.º Ano2]],Tabela11[[#This Row],[2.º Ano3]],Tabela11[[#This Row],[2.º Ano4]])</f>
        <v>16.75</v>
      </c>
      <c r="T3204" s="23">
        <f>AVERAGE(Tabela11[[#This Row],[3.º Ano]],Tabela11[[#This Row],[3.º Ano2]],Tabela11[[#This Row],[3.º Ano3]],Tabela11[[#This Row],[3.º Ano4]])</f>
        <v>19.5</v>
      </c>
      <c r="U3204" s="23">
        <f>AVERAGE(Tabela11[[#This Row],[4.º Ano]],Tabela11[[#This Row],[4.º Ano2]],Tabela11[[#This Row],[4.º Ano3]],Tabela11[[#This Row],[4.º Ano4]])</f>
        <v>20.25</v>
      </c>
      <c r="V3204" s="23">
        <f>AVERAGE(Tabela11[[#This Row],[1º Ano]],Tabela11[[#This Row],[2º Ano]],Tabela11[[#This Row],[3º Ano]],Tabela11[[#This Row],[4º Ano]])</f>
        <v>17.875</v>
      </c>
      <c r="W3204" s="9"/>
      <c r="X3204" s="9"/>
    </row>
    <row r="3205" spans="1:24" ht="15.6" x14ac:dyDescent="0.3">
      <c r="A3205" s="1" t="str">
        <f>Tabela6[[#This Row],[id_escola]]</f>
        <v>1703</v>
      </c>
      <c r="B3205" s="9">
        <v>43</v>
      </c>
      <c r="C3205" s="9">
        <v>22</v>
      </c>
      <c r="D3205" s="9">
        <v>46</v>
      </c>
      <c r="E3205" s="9">
        <v>46</v>
      </c>
      <c r="F3205" s="9">
        <v>40</v>
      </c>
      <c r="G3205" s="9">
        <v>46</v>
      </c>
      <c r="H3205" s="9">
        <v>20</v>
      </c>
      <c r="I3205" s="9">
        <v>46</v>
      </c>
      <c r="J3205" s="9">
        <v>46</v>
      </c>
      <c r="K3205" s="9">
        <v>41</v>
      </c>
      <c r="L3205" s="9">
        <v>44</v>
      </c>
      <c r="M3205" s="9">
        <v>20</v>
      </c>
      <c r="N3205" s="9">
        <v>21</v>
      </c>
      <c r="O3205" s="9">
        <v>49</v>
      </c>
      <c r="P3205" s="9">
        <v>39</v>
      </c>
      <c r="Q3205" s="9">
        <v>45</v>
      </c>
      <c r="R3205" s="23">
        <f>AVERAGE(Tabela11[[#This Row],[1.º Ano]],Tabela11[[#This Row],[1.º Ano2]],Tabela11[[#This Row],[1.º Ano3]],Tabela11[[#This Row],[1.º Ano4]])</f>
        <v>37.5</v>
      </c>
      <c r="S3205" s="23">
        <f>AVERAGE(Tabela11[[#This Row],[2.º Ano]],Tabela11[[#This Row],[2.º Ano2]],Tabela11[[#This Row],[2.º Ano3]],Tabela11[[#This Row],[2.º Ano4]])</f>
        <v>39.5</v>
      </c>
      <c r="T3205" s="23">
        <f>AVERAGE(Tabela11[[#This Row],[3.º Ano]],Tabela11[[#This Row],[3.º Ano2]],Tabela11[[#This Row],[3.º Ano3]],Tabela11[[#This Row],[3.º Ano4]])</f>
        <v>37.25</v>
      </c>
      <c r="U3205" s="23">
        <f>AVERAGE(Tabela11[[#This Row],[4.º Ano]],Tabela11[[#This Row],[4.º Ano2]],Tabela11[[#This Row],[4.º Ano3]],Tabela11[[#This Row],[4.º Ano4]])</f>
        <v>39.25</v>
      </c>
      <c r="V3205" s="23">
        <f>AVERAGE(Tabela11[[#This Row],[1º Ano]],Tabela11[[#This Row],[2º Ano]],Tabela11[[#This Row],[3º Ano]],Tabela11[[#This Row],[4º Ano]])</f>
        <v>38.375</v>
      </c>
      <c r="W3205" s="9"/>
      <c r="X3205" s="9"/>
    </row>
    <row r="3206" spans="1:24" ht="15.6" x14ac:dyDescent="0.3">
      <c r="A3206" s="1" t="str">
        <f>Tabela6[[#This Row],[id_escola]]</f>
        <v>1703</v>
      </c>
      <c r="B3206" s="9">
        <v>44</v>
      </c>
      <c r="C3206" s="9">
        <v>45</v>
      </c>
      <c r="D3206" s="9">
        <v>54</v>
      </c>
      <c r="E3206" s="9">
        <v>47</v>
      </c>
      <c r="F3206" s="9">
        <v>50</v>
      </c>
      <c r="G3206" s="9">
        <v>46</v>
      </c>
      <c r="H3206" s="9">
        <v>44</v>
      </c>
      <c r="I3206" s="9">
        <v>53</v>
      </c>
      <c r="J3206" s="9">
        <v>51</v>
      </c>
      <c r="K3206" s="9">
        <v>54</v>
      </c>
      <c r="L3206" s="9">
        <v>46</v>
      </c>
      <c r="M3206" s="9">
        <v>44</v>
      </c>
      <c r="N3206" s="9">
        <v>43</v>
      </c>
      <c r="O3206" s="9">
        <v>50</v>
      </c>
      <c r="P3206" s="9">
        <v>53</v>
      </c>
      <c r="Q3206" s="9">
        <v>44</v>
      </c>
      <c r="R3206" s="23">
        <f>AVERAGE(Tabela11[[#This Row],[1.º Ano]],Tabela11[[#This Row],[1.º Ano2]],Tabela11[[#This Row],[1.º Ano3]],Tabela11[[#This Row],[1.º Ano4]])</f>
        <v>47</v>
      </c>
      <c r="S3206" s="23">
        <f>AVERAGE(Tabela11[[#This Row],[2.º Ano]],Tabela11[[#This Row],[2.º Ano2]],Tabela11[[#This Row],[2.º Ano3]],Tabela11[[#This Row],[2.º Ano4]])</f>
        <v>48.75</v>
      </c>
      <c r="T3206" s="23">
        <f>AVERAGE(Tabela11[[#This Row],[3.º Ano]],Tabela11[[#This Row],[3.º Ano2]],Tabela11[[#This Row],[3.º Ano3]],Tabela11[[#This Row],[3.º Ano4]])</f>
        <v>49.25</v>
      </c>
      <c r="U3206" s="23">
        <f>AVERAGE(Tabela11[[#This Row],[4.º Ano]],Tabela11[[#This Row],[4.º Ano2]],Tabela11[[#This Row],[4.º Ano3]],Tabela11[[#This Row],[4.º Ano4]])</f>
        <v>47</v>
      </c>
      <c r="V3206" s="23">
        <f>AVERAGE(Tabela11[[#This Row],[1º Ano]],Tabela11[[#This Row],[2º Ano]],Tabela11[[#This Row],[3º Ano]],Tabela11[[#This Row],[4º Ano]])</f>
        <v>48</v>
      </c>
      <c r="W3206" s="9"/>
      <c r="X3206" s="9"/>
    </row>
    <row r="3207" spans="1:24" ht="15.6" x14ac:dyDescent="0.3">
      <c r="A3207" s="1" t="str">
        <f>Tabela6[[#This Row],[id_escola]]</f>
        <v>1703</v>
      </c>
      <c r="B3207" s="9">
        <v>20</v>
      </c>
      <c r="C3207" s="9">
        <v>21</v>
      </c>
      <c r="D3207" s="9">
        <v>53</v>
      </c>
      <c r="E3207" s="9">
        <v>45</v>
      </c>
      <c r="F3207" s="9">
        <v>47</v>
      </c>
      <c r="G3207" s="9">
        <v>20</v>
      </c>
      <c r="H3207" s="9">
        <v>22</v>
      </c>
      <c r="I3207" s="9">
        <v>50</v>
      </c>
      <c r="J3207" s="9">
        <v>47</v>
      </c>
      <c r="K3207" s="9">
        <v>44</v>
      </c>
      <c r="L3207" s="9">
        <v>20</v>
      </c>
      <c r="M3207" s="9">
        <v>20</v>
      </c>
      <c r="N3207" s="9">
        <v>21</v>
      </c>
      <c r="O3207" s="9">
        <v>54</v>
      </c>
      <c r="P3207" s="9">
        <v>41</v>
      </c>
      <c r="Q3207" s="9">
        <v>20</v>
      </c>
      <c r="R3207" s="23">
        <f>AVERAGE(Tabela11[[#This Row],[1.º Ano]],Tabela11[[#This Row],[1.º Ano2]],Tabela11[[#This Row],[1.º Ano3]],Tabela11[[#This Row],[1.º Ano4]])</f>
        <v>33.75</v>
      </c>
      <c r="S3207" s="23">
        <f>AVERAGE(Tabela11[[#This Row],[2.º Ano]],Tabela11[[#This Row],[2.º Ano2]],Tabela11[[#This Row],[2.º Ano3]],Tabela11[[#This Row],[2.º Ano4]])</f>
        <v>34.75</v>
      </c>
      <c r="T3207" s="23">
        <f>AVERAGE(Tabela11[[#This Row],[3.º Ano]],Tabela11[[#This Row],[3.º Ano2]],Tabela11[[#This Row],[3.º Ano3]],Tabela11[[#This Row],[3.º Ano4]])</f>
        <v>34</v>
      </c>
      <c r="U3207" s="23">
        <f>AVERAGE(Tabela11[[#This Row],[4.º Ano]],Tabela11[[#This Row],[4.º Ano2]],Tabela11[[#This Row],[4.º Ano3]],Tabela11[[#This Row],[4.º Ano4]])</f>
        <v>33.75</v>
      </c>
      <c r="V3207" s="23">
        <f>AVERAGE(Tabela11[[#This Row],[1º Ano]],Tabela11[[#This Row],[2º Ano]],Tabela11[[#This Row],[3º Ano]],Tabela11[[#This Row],[4º Ano]])</f>
        <v>34.0625</v>
      </c>
      <c r="W3207" s="9"/>
      <c r="X3207" s="9"/>
    </row>
    <row r="3208" spans="1:24" ht="15.6" x14ac:dyDescent="0.3">
      <c r="A3208" s="1" t="str">
        <f>Tabela6[[#This Row],[id_escola]]</f>
        <v>1703</v>
      </c>
      <c r="B3208" s="9">
        <v>20</v>
      </c>
      <c r="C3208" s="9">
        <v>27</v>
      </c>
      <c r="D3208" s="9">
        <v>25</v>
      </c>
      <c r="E3208" s="9">
        <v>42</v>
      </c>
      <c r="F3208" s="9">
        <v>41</v>
      </c>
      <c r="G3208" s="9">
        <v>18</v>
      </c>
      <c r="H3208" s="9">
        <v>25</v>
      </c>
      <c r="I3208" s="9">
        <v>23</v>
      </c>
      <c r="J3208" s="9">
        <v>25</v>
      </c>
      <c r="K3208" s="9">
        <v>39</v>
      </c>
      <c r="L3208" s="9">
        <v>20</v>
      </c>
      <c r="M3208" s="9">
        <v>22</v>
      </c>
      <c r="N3208" s="9">
        <v>19</v>
      </c>
      <c r="O3208" s="9">
        <v>34</v>
      </c>
      <c r="P3208" s="9">
        <v>28</v>
      </c>
      <c r="Q3208" s="9">
        <v>20</v>
      </c>
      <c r="R3208" s="23">
        <f>AVERAGE(Tabela11[[#This Row],[1.º Ano]],Tabela11[[#This Row],[1.º Ano2]],Tabela11[[#This Row],[1.º Ano3]],Tabela11[[#This Row],[1.º Ano4]])</f>
        <v>26.25</v>
      </c>
      <c r="S3208" s="23">
        <f>AVERAGE(Tabela11[[#This Row],[2.º Ano]],Tabela11[[#This Row],[2.º Ano2]],Tabela11[[#This Row],[2.º Ano3]],Tabela11[[#This Row],[2.º Ano4]])</f>
        <v>29.5</v>
      </c>
      <c r="T3208" s="23">
        <f>AVERAGE(Tabela11[[#This Row],[3.º Ano]],Tabela11[[#This Row],[3.º Ano2]],Tabela11[[#This Row],[3.º Ano3]],Tabela11[[#This Row],[3.º Ano4]])</f>
        <v>24.5</v>
      </c>
      <c r="U3208" s="23">
        <f>AVERAGE(Tabela11[[#This Row],[4.º Ano]],Tabela11[[#This Row],[4.º Ano2]],Tabela11[[#This Row],[4.º Ano3]],Tabela11[[#This Row],[4.º Ano4]])</f>
        <v>26.75</v>
      </c>
      <c r="V3208" s="23">
        <f>AVERAGE(Tabela11[[#This Row],[1º Ano]],Tabela11[[#This Row],[2º Ano]],Tabela11[[#This Row],[3º Ano]],Tabela11[[#This Row],[4º Ano]])</f>
        <v>26.75</v>
      </c>
      <c r="W3208" s="9"/>
      <c r="X3208" s="9"/>
    </row>
    <row r="3209" spans="1:24" ht="15.6" x14ac:dyDescent="0.3">
      <c r="A3209" s="1" t="str">
        <f>Tabela6[[#This Row],[id_escola]]</f>
        <v>1703</v>
      </c>
      <c r="B3209" s="9">
        <v>4</v>
      </c>
      <c r="C3209" s="9">
        <v>7</v>
      </c>
      <c r="D3209" s="9">
        <v>8</v>
      </c>
      <c r="E3209" s="9">
        <v>6</v>
      </c>
      <c r="F3209" s="9">
        <v>1</v>
      </c>
      <c r="G3209" s="9">
        <v>5</v>
      </c>
      <c r="H3209" s="9">
        <v>11</v>
      </c>
      <c r="I3209" s="9">
        <v>6</v>
      </c>
      <c r="J3209" s="9">
        <v>5</v>
      </c>
      <c r="K3209" s="9">
        <v>4</v>
      </c>
      <c r="L3209" s="9">
        <v>7</v>
      </c>
      <c r="M3209" s="9">
        <v>9</v>
      </c>
      <c r="N3209" s="9">
        <v>5</v>
      </c>
      <c r="O3209" s="9">
        <v>8</v>
      </c>
      <c r="P3209" s="9">
        <v>4</v>
      </c>
      <c r="Q3209" s="9">
        <v>7</v>
      </c>
      <c r="R3209" s="23">
        <f>AVERAGE(Tabela11[[#This Row],[1.º Ano]],Tabela11[[#This Row],[1.º Ano2]],Tabela11[[#This Row],[1.º Ano3]],Tabela11[[#This Row],[1.º Ano4]])</f>
        <v>3.75</v>
      </c>
      <c r="S3209" s="23">
        <f>AVERAGE(Tabela11[[#This Row],[2.º Ano]],Tabela11[[#This Row],[2.º Ano2]],Tabela11[[#This Row],[2.º Ano3]],Tabela11[[#This Row],[2.º Ano4]])</f>
        <v>6</v>
      </c>
      <c r="T3209" s="23">
        <f>AVERAGE(Tabela11[[#This Row],[3.º Ano]],Tabela11[[#This Row],[3.º Ano2]],Tabela11[[#This Row],[3.º Ano3]],Tabela11[[#This Row],[3.º Ano4]])</f>
        <v>7.5</v>
      </c>
      <c r="U3209" s="23">
        <f>AVERAGE(Tabela11[[#This Row],[4.º Ano]],Tabela11[[#This Row],[4.º Ano2]],Tabela11[[#This Row],[4.º Ano3]],Tabela11[[#This Row],[4.º Ano4]])</f>
        <v>7</v>
      </c>
      <c r="V3209" s="23">
        <f>AVERAGE(Tabela11[[#This Row],[1º Ano]],Tabela11[[#This Row],[2º Ano]],Tabela11[[#This Row],[3º Ano]],Tabela11[[#This Row],[4º Ano]])</f>
        <v>6.0625</v>
      </c>
      <c r="W3209" s="9"/>
      <c r="X3209" s="9"/>
    </row>
    <row r="3210" spans="1:24" ht="15.6" x14ac:dyDescent="0.3">
      <c r="A3210" s="1" t="str">
        <f>Tabela6[[#This Row],[id_escola]]</f>
        <v>1703</v>
      </c>
      <c r="B3210" s="9">
        <v>63</v>
      </c>
      <c r="C3210" s="9">
        <v>76</v>
      </c>
      <c r="D3210" s="9">
        <v>73</v>
      </c>
      <c r="E3210" s="9">
        <v>71</v>
      </c>
      <c r="F3210" s="9">
        <v>44</v>
      </c>
      <c r="G3210" s="9">
        <v>72</v>
      </c>
      <c r="H3210" s="9">
        <v>77</v>
      </c>
      <c r="I3210" s="9">
        <v>73</v>
      </c>
      <c r="J3210" s="9">
        <v>71</v>
      </c>
      <c r="K3210" s="9">
        <v>51</v>
      </c>
      <c r="L3210" s="9">
        <v>65</v>
      </c>
      <c r="M3210" s="9">
        <v>74</v>
      </c>
      <c r="N3210" s="9">
        <v>65</v>
      </c>
      <c r="O3210" s="9">
        <v>75</v>
      </c>
      <c r="P3210" s="9">
        <v>42</v>
      </c>
      <c r="Q3210" s="9">
        <v>66</v>
      </c>
      <c r="R3210" s="23">
        <f>AVERAGE(Tabela11[[#This Row],[1.º Ano]],Tabela11[[#This Row],[1.º Ano2]],Tabela11[[#This Row],[1.º Ano3]],Tabela11[[#This Row],[1.º Ano4]])</f>
        <v>60.75</v>
      </c>
      <c r="S3210" s="23">
        <f>AVERAGE(Tabela11[[#This Row],[2.º Ano]],Tabela11[[#This Row],[2.º Ano2]],Tabela11[[#This Row],[2.º Ano3]],Tabela11[[#This Row],[2.º Ano4]])</f>
        <v>68.5</v>
      </c>
      <c r="T3210" s="23">
        <f>AVERAGE(Tabela11[[#This Row],[3.º Ano]],Tabela11[[#This Row],[3.º Ano2]],Tabela11[[#This Row],[3.º Ano3]],Tabela11[[#This Row],[3.º Ano4]])</f>
        <v>64.25</v>
      </c>
      <c r="U3210" s="23">
        <f>AVERAGE(Tabela11[[#This Row],[4.º Ano]],Tabela11[[#This Row],[4.º Ano2]],Tabela11[[#This Row],[4.º Ano3]],Tabela11[[#This Row],[4.º Ano4]])</f>
        <v>71</v>
      </c>
      <c r="V3210" s="23">
        <f>AVERAGE(Tabela11[[#This Row],[1º Ano]],Tabela11[[#This Row],[2º Ano]],Tabela11[[#This Row],[3º Ano]],Tabela11[[#This Row],[4º Ano]])</f>
        <v>66.125</v>
      </c>
      <c r="W3210" s="9"/>
      <c r="X3210" s="9"/>
    </row>
    <row r="3211" spans="1:24" ht="15.6" x14ac:dyDescent="0.3">
      <c r="A3211" s="1" t="str">
        <f>Tabela6[[#This Row],[id_escola]]</f>
        <v>1703</v>
      </c>
      <c r="B3211" s="9">
        <v>93</v>
      </c>
      <c r="C3211" s="9">
        <v>102</v>
      </c>
      <c r="D3211" s="9">
        <v>105</v>
      </c>
      <c r="E3211" s="9">
        <v>104</v>
      </c>
      <c r="F3211" s="9">
        <v>87</v>
      </c>
      <c r="G3211" s="9">
        <v>23</v>
      </c>
      <c r="H3211" s="9">
        <v>0</v>
      </c>
      <c r="I3211" s="9">
        <v>105</v>
      </c>
      <c r="J3211" s="9">
        <v>72</v>
      </c>
      <c r="K3211" s="9">
        <v>99</v>
      </c>
      <c r="L3211" s="9">
        <v>13</v>
      </c>
      <c r="M3211" s="9">
        <v>0</v>
      </c>
      <c r="N3211" s="9">
        <v>46</v>
      </c>
      <c r="O3211" s="9">
        <v>74</v>
      </c>
      <c r="P3211" s="9">
        <v>95</v>
      </c>
      <c r="Q3211" s="9">
        <v>16</v>
      </c>
      <c r="R3211" s="23">
        <f>AVERAGE(Tabela11[[#This Row],[1.º Ano]],Tabela11[[#This Row],[1.º Ano2]],Tabela11[[#This Row],[1.º Ano3]],Tabela11[[#This Row],[1.º Ano4]])</f>
        <v>74.5</v>
      </c>
      <c r="S3211" s="23">
        <f>AVERAGE(Tabela11[[#This Row],[2.º Ano]],Tabela11[[#This Row],[2.º Ano2]],Tabela11[[#This Row],[2.º Ano3]],Tabela11[[#This Row],[2.º Ano4]])</f>
        <v>74.5</v>
      </c>
      <c r="T3211" s="23">
        <f>AVERAGE(Tabela11[[#This Row],[3.º Ano]],Tabela11[[#This Row],[3.º Ano2]],Tabela11[[#This Row],[3.º Ano3]],Tabela11[[#This Row],[3.º Ano4]])</f>
        <v>53.25</v>
      </c>
      <c r="U3211" s="23">
        <f>AVERAGE(Tabela11[[#This Row],[4.º Ano]],Tabela11[[#This Row],[4.º Ano2]],Tabela11[[#This Row],[4.º Ano3]],Tabela11[[#This Row],[4.º Ano4]])</f>
        <v>56.25</v>
      </c>
      <c r="V3211" s="23">
        <f>AVERAGE(Tabela11[[#This Row],[1º Ano]],Tabela11[[#This Row],[2º Ano]],Tabela11[[#This Row],[3º Ano]],Tabela11[[#This Row],[4º Ano]])</f>
        <v>64.625</v>
      </c>
      <c r="W3211" s="9"/>
      <c r="X3211" s="9"/>
    </row>
    <row r="3212" spans="1:24" ht="15.6" x14ac:dyDescent="0.3">
      <c r="A3212" s="1" t="str">
        <f>Tabela6[[#This Row],[id_escola]]</f>
        <v>1703</v>
      </c>
      <c r="B3212" s="9">
        <v>25</v>
      </c>
      <c r="C3212" s="9">
        <v>72</v>
      </c>
      <c r="D3212" s="9">
        <v>25</v>
      </c>
      <c r="E3212" s="9">
        <v>25</v>
      </c>
      <c r="F3212" s="9">
        <v>22</v>
      </c>
      <c r="G3212" s="9">
        <v>26</v>
      </c>
      <c r="H3212" s="9">
        <v>72</v>
      </c>
      <c r="I3212" s="9">
        <v>23</v>
      </c>
      <c r="J3212" s="9">
        <v>22</v>
      </c>
      <c r="K3212" s="9">
        <v>21</v>
      </c>
      <c r="L3212" s="9">
        <v>25</v>
      </c>
      <c r="M3212" s="9">
        <v>70</v>
      </c>
      <c r="N3212" s="9">
        <v>67</v>
      </c>
      <c r="O3212" s="9">
        <v>22</v>
      </c>
      <c r="P3212" s="9">
        <v>20</v>
      </c>
      <c r="Q3212" s="9">
        <v>24</v>
      </c>
      <c r="R3212" s="23">
        <f>AVERAGE(Tabela11[[#This Row],[1.º Ano]],Tabela11[[#This Row],[1.º Ano2]],Tabela11[[#This Row],[1.º Ano3]],Tabela11[[#This Row],[1.º Ano4]])</f>
        <v>34</v>
      </c>
      <c r="S3212" s="23">
        <f>AVERAGE(Tabela11[[#This Row],[2.º Ano]],Tabela11[[#This Row],[2.º Ano2]],Tabela11[[#This Row],[2.º Ano3]],Tabela11[[#This Row],[2.º Ano4]])</f>
        <v>35.25</v>
      </c>
      <c r="T3212" s="23">
        <f>AVERAGE(Tabela11[[#This Row],[3.º Ano]],Tabela11[[#This Row],[3.º Ano2]],Tabela11[[#This Row],[3.º Ano3]],Tabela11[[#This Row],[3.º Ano4]])</f>
        <v>35.5</v>
      </c>
      <c r="U3212" s="23">
        <f>AVERAGE(Tabela11[[#This Row],[4.º Ano]],Tabela11[[#This Row],[4.º Ano2]],Tabela11[[#This Row],[4.º Ano3]],Tabela11[[#This Row],[4.º Ano4]])</f>
        <v>35.5</v>
      </c>
      <c r="V3212" s="23">
        <f>AVERAGE(Tabela11[[#This Row],[1º Ano]],Tabela11[[#This Row],[2º Ano]],Tabela11[[#This Row],[3º Ano]],Tabela11[[#This Row],[4º Ano]])</f>
        <v>35.0625</v>
      </c>
      <c r="W3212" s="9"/>
      <c r="X3212" s="9"/>
    </row>
    <row r="3213" spans="1:24" ht="15.6" x14ac:dyDescent="0.3">
      <c r="A3213" s="1" t="str">
        <f>Tabela6[[#This Row],[id_escola]]</f>
        <v>1703</v>
      </c>
      <c r="B3213" s="9">
        <v>15</v>
      </c>
      <c r="C3213" s="9">
        <v>11</v>
      </c>
      <c r="D3213" s="9">
        <v>17</v>
      </c>
      <c r="E3213" s="9">
        <v>14</v>
      </c>
      <c r="F3213" s="9">
        <v>9</v>
      </c>
      <c r="G3213" s="9">
        <v>12</v>
      </c>
      <c r="H3213" s="9">
        <v>9</v>
      </c>
      <c r="I3213" s="9">
        <v>17</v>
      </c>
      <c r="J3213" s="9">
        <v>8</v>
      </c>
      <c r="K3213" s="9">
        <v>12</v>
      </c>
      <c r="L3213" s="9">
        <v>14</v>
      </c>
      <c r="M3213" s="9">
        <v>9</v>
      </c>
      <c r="N3213" s="9">
        <v>5</v>
      </c>
      <c r="O3213" s="9">
        <v>8</v>
      </c>
      <c r="P3213" s="9">
        <v>10</v>
      </c>
      <c r="Q3213" s="9">
        <v>15</v>
      </c>
      <c r="R3213" s="23">
        <f>AVERAGE(Tabela11[[#This Row],[1.º Ano]],Tabela11[[#This Row],[1.º Ano2]],Tabela11[[#This Row],[1.º Ano3]],Tabela11[[#This Row],[1.º Ano4]])</f>
        <v>9.25</v>
      </c>
      <c r="S3213" s="23">
        <f>AVERAGE(Tabela11[[#This Row],[2.º Ano]],Tabela11[[#This Row],[2.º Ano2]],Tabela11[[#This Row],[2.º Ano3]],Tabela11[[#This Row],[2.º Ano4]])</f>
        <v>10.75</v>
      </c>
      <c r="T3213" s="23">
        <f>AVERAGE(Tabela11[[#This Row],[3.º Ano]],Tabela11[[#This Row],[3.º Ano2]],Tabela11[[#This Row],[3.º Ano3]],Tabela11[[#This Row],[3.º Ano4]])</f>
        <v>12.5</v>
      </c>
      <c r="U3213" s="23">
        <f>AVERAGE(Tabela11[[#This Row],[4.º Ano]],Tabela11[[#This Row],[4.º Ano2]],Tabela11[[#This Row],[4.º Ano3]],Tabela11[[#This Row],[4.º Ano4]])</f>
        <v>13.75</v>
      </c>
      <c r="V3213" s="23">
        <f>AVERAGE(Tabela11[[#This Row],[1º Ano]],Tabela11[[#This Row],[2º Ano]],Tabela11[[#This Row],[3º Ano]],Tabela11[[#This Row],[4º Ano]])</f>
        <v>11.5625</v>
      </c>
      <c r="W3213" s="9"/>
      <c r="X3213" s="9"/>
    </row>
    <row r="3214" spans="1:24" ht="15.6" x14ac:dyDescent="0.3">
      <c r="A3214" s="1" t="str">
        <f>Tabela6[[#This Row],[id_escola]]</f>
        <v>1703</v>
      </c>
      <c r="B3214" s="9">
        <v>41</v>
      </c>
      <c r="C3214" s="9">
        <v>43</v>
      </c>
      <c r="D3214" s="9">
        <v>45</v>
      </c>
      <c r="E3214" s="9">
        <v>46</v>
      </c>
      <c r="F3214" s="9">
        <v>39</v>
      </c>
      <c r="G3214" s="9">
        <v>54</v>
      </c>
      <c r="H3214" s="9">
        <v>41</v>
      </c>
      <c r="I3214" s="9">
        <v>37</v>
      </c>
      <c r="J3214" s="9">
        <v>33</v>
      </c>
      <c r="K3214" s="9">
        <v>46</v>
      </c>
      <c r="L3214" s="9">
        <v>41</v>
      </c>
      <c r="M3214" s="9">
        <v>39</v>
      </c>
      <c r="N3214" s="9">
        <v>35</v>
      </c>
      <c r="O3214" s="9">
        <v>43</v>
      </c>
      <c r="P3214" s="9">
        <v>38</v>
      </c>
      <c r="Q3214" s="9">
        <v>41</v>
      </c>
      <c r="R3214" s="23">
        <f>AVERAGE(Tabela11[[#This Row],[1.º Ano]],Tabela11[[#This Row],[1.º Ano2]],Tabela11[[#This Row],[1.º Ano3]],Tabela11[[#This Row],[1.º Ano4]])</f>
        <v>37</v>
      </c>
      <c r="S3214" s="23">
        <f>AVERAGE(Tabela11[[#This Row],[2.º Ano]],Tabela11[[#This Row],[2.º Ano2]],Tabela11[[#This Row],[2.º Ano3]],Tabela11[[#This Row],[2.º Ano4]])</f>
        <v>46.5</v>
      </c>
      <c r="T3214" s="23">
        <f>AVERAGE(Tabela11[[#This Row],[3.º Ano]],Tabela11[[#This Row],[3.º Ano2]],Tabela11[[#This Row],[3.º Ano3]],Tabela11[[#This Row],[3.º Ano4]])</f>
        <v>41.25</v>
      </c>
      <c r="U3214" s="23">
        <f>AVERAGE(Tabela11[[#This Row],[4.º Ano]],Tabela11[[#This Row],[4.º Ano2]],Tabela11[[#This Row],[4.º Ano3]],Tabela11[[#This Row],[4.º Ano4]])</f>
        <v>40.75</v>
      </c>
      <c r="V3214" s="23">
        <f>AVERAGE(Tabela11[[#This Row],[1º Ano]],Tabela11[[#This Row],[2º Ano]],Tabela11[[#This Row],[3º Ano]],Tabela11[[#This Row],[4º Ano]])</f>
        <v>41.375</v>
      </c>
      <c r="W3214" s="9"/>
      <c r="X3214" s="9"/>
    </row>
    <row r="3215" spans="1:24" ht="15.6" x14ac:dyDescent="0.3">
      <c r="A3215" s="1" t="str">
        <f>Tabela6[[#This Row],[id_escola]]</f>
        <v>1703</v>
      </c>
      <c r="B3215" s="9">
        <v>27</v>
      </c>
      <c r="C3215" s="9">
        <v>34</v>
      </c>
      <c r="D3215" s="9">
        <v>20</v>
      </c>
      <c r="E3215" s="9">
        <v>27</v>
      </c>
      <c r="F3215" s="9">
        <v>19</v>
      </c>
      <c r="G3215" s="9">
        <v>31</v>
      </c>
      <c r="H3215" s="9">
        <v>36</v>
      </c>
      <c r="I3215" s="9">
        <v>21</v>
      </c>
      <c r="J3215" s="9">
        <v>27</v>
      </c>
      <c r="K3215" s="9">
        <v>21</v>
      </c>
      <c r="L3215" s="9">
        <v>34</v>
      </c>
      <c r="M3215" s="9">
        <v>42</v>
      </c>
      <c r="N3215" s="9">
        <v>34</v>
      </c>
      <c r="O3215" s="9">
        <v>31</v>
      </c>
      <c r="P3215" s="9">
        <v>22</v>
      </c>
      <c r="Q3215" s="9">
        <v>38</v>
      </c>
      <c r="R3215" s="23">
        <f>AVERAGE(Tabela11[[#This Row],[1.º Ano]],Tabela11[[#This Row],[1.º Ano2]],Tabela11[[#This Row],[1.º Ano3]],Tabela11[[#This Row],[1.º Ano4]])</f>
        <v>26.75</v>
      </c>
      <c r="S3215" s="23">
        <f>AVERAGE(Tabela11[[#This Row],[2.º Ano]],Tabela11[[#This Row],[2.º Ano2]],Tabela11[[#This Row],[2.º Ano3]],Tabela11[[#This Row],[2.º Ano4]])</f>
        <v>29.25</v>
      </c>
      <c r="T3215" s="23">
        <f>AVERAGE(Tabela11[[#This Row],[3.º Ano]],Tabela11[[#This Row],[3.º Ano2]],Tabela11[[#This Row],[3.º Ano3]],Tabela11[[#This Row],[3.º Ano4]])</f>
        <v>28</v>
      </c>
      <c r="U3215" s="23">
        <f>AVERAGE(Tabela11[[#This Row],[4.º Ano]],Tabela11[[#This Row],[4.º Ano2]],Tabela11[[#This Row],[4.º Ano3]],Tabela11[[#This Row],[4.º Ano4]])</f>
        <v>32</v>
      </c>
      <c r="V3215" s="23">
        <f>AVERAGE(Tabela11[[#This Row],[1º Ano]],Tabela11[[#This Row],[2º Ano]],Tabela11[[#This Row],[3º Ano]],Tabela11[[#This Row],[4º Ano]])</f>
        <v>29</v>
      </c>
      <c r="W3215" s="9"/>
      <c r="X3215" s="9"/>
    </row>
    <row r="3216" spans="1:24" ht="15.6" x14ac:dyDescent="0.3">
      <c r="A3216" s="1" t="str">
        <f>Tabela6[[#This Row],[id_escola]]</f>
        <v>1703</v>
      </c>
      <c r="B3216" s="9">
        <v>92</v>
      </c>
      <c r="C3216" s="9">
        <v>91</v>
      </c>
      <c r="D3216" s="9">
        <v>101</v>
      </c>
      <c r="E3216" s="9">
        <v>108</v>
      </c>
      <c r="F3216" s="9">
        <v>91</v>
      </c>
      <c r="G3216" s="9">
        <v>99</v>
      </c>
      <c r="H3216" s="9">
        <v>92</v>
      </c>
      <c r="I3216" s="9">
        <v>100</v>
      </c>
      <c r="J3216" s="9">
        <v>99</v>
      </c>
      <c r="K3216" s="9">
        <v>102</v>
      </c>
      <c r="L3216" s="9">
        <v>103</v>
      </c>
      <c r="M3216" s="9">
        <v>101</v>
      </c>
      <c r="N3216" s="9">
        <v>102</v>
      </c>
      <c r="O3216" s="9">
        <v>103</v>
      </c>
      <c r="P3216" s="9">
        <v>104</v>
      </c>
      <c r="Q3216" s="9">
        <v>103</v>
      </c>
      <c r="R3216" s="23">
        <f>AVERAGE(Tabela11[[#This Row],[1.º Ano]],Tabela11[[#This Row],[1.º Ano2]],Tabela11[[#This Row],[1.º Ano3]],Tabela11[[#This Row],[1.º Ano4]])</f>
        <v>96</v>
      </c>
      <c r="S3216" s="23">
        <f>AVERAGE(Tabela11[[#This Row],[2.º Ano]],Tabela11[[#This Row],[2.º Ano2]],Tabela11[[#This Row],[2.º Ano3]],Tabela11[[#This Row],[2.º Ano4]])</f>
        <v>98.75</v>
      </c>
      <c r="T3216" s="23">
        <f>AVERAGE(Tabela11[[#This Row],[3.º Ano]],Tabela11[[#This Row],[3.º Ano2]],Tabela11[[#This Row],[3.º Ano3]],Tabela11[[#This Row],[3.º Ano4]])</f>
        <v>100</v>
      </c>
      <c r="U3216" s="23">
        <f>AVERAGE(Tabela11[[#This Row],[4.º Ano]],Tabela11[[#This Row],[4.º Ano2]],Tabela11[[#This Row],[4.º Ano3]],Tabela11[[#This Row],[4.º Ano4]])</f>
        <v>103</v>
      </c>
      <c r="V3216" s="23">
        <f>AVERAGE(Tabela11[[#This Row],[1º Ano]],Tabela11[[#This Row],[2º Ano]],Tabela11[[#This Row],[3º Ano]],Tabela11[[#This Row],[4º Ano]])</f>
        <v>99.4375</v>
      </c>
      <c r="W3216" s="9"/>
      <c r="X3216" s="9"/>
    </row>
    <row r="3217" spans="1:24" ht="15.6" x14ac:dyDescent="0.3">
      <c r="A3217" s="1" t="str">
        <f>Tabela6[[#This Row],[id_escola]]</f>
        <v>1703</v>
      </c>
      <c r="B3217" s="9">
        <v>49</v>
      </c>
      <c r="C3217" s="9">
        <v>54</v>
      </c>
      <c r="D3217" s="9">
        <v>51</v>
      </c>
      <c r="E3217" s="9">
        <v>52</v>
      </c>
      <c r="F3217" s="9">
        <v>48</v>
      </c>
      <c r="G3217" s="9">
        <v>52</v>
      </c>
      <c r="H3217" s="9">
        <v>49</v>
      </c>
      <c r="I3217" s="9">
        <v>47</v>
      </c>
      <c r="J3217" s="9">
        <v>45</v>
      </c>
      <c r="K3217" s="9">
        <v>52</v>
      </c>
      <c r="L3217" s="9">
        <v>51</v>
      </c>
      <c r="M3217" s="9">
        <v>50</v>
      </c>
      <c r="N3217" s="9">
        <v>48</v>
      </c>
      <c r="O3217" s="9">
        <v>48</v>
      </c>
      <c r="P3217" s="9">
        <v>49</v>
      </c>
      <c r="Q3217" s="9">
        <v>49</v>
      </c>
      <c r="R3217" s="23">
        <f>AVERAGE(Tabela11[[#This Row],[1.º Ano]],Tabela11[[#This Row],[1.º Ano2]],Tabela11[[#This Row],[1.º Ano3]],Tabela11[[#This Row],[1.º Ano4]])</f>
        <v>47.5</v>
      </c>
      <c r="S3217" s="23">
        <f>AVERAGE(Tabela11[[#This Row],[2.º Ano]],Tabela11[[#This Row],[2.º Ano2]],Tabela11[[#This Row],[2.º Ano3]],Tabela11[[#This Row],[2.º Ano4]])</f>
        <v>51.5</v>
      </c>
      <c r="T3217" s="23">
        <f>AVERAGE(Tabela11[[#This Row],[3.º Ano]],Tabela11[[#This Row],[3.º Ano2]],Tabela11[[#This Row],[3.º Ano3]],Tabela11[[#This Row],[3.º Ano4]])</f>
        <v>50</v>
      </c>
      <c r="U3217" s="23">
        <f>AVERAGE(Tabela11[[#This Row],[4.º Ano]],Tabela11[[#This Row],[4.º Ano2]],Tabela11[[#This Row],[4.º Ano3]],Tabela11[[#This Row],[4.º Ano4]])</f>
        <v>49.5</v>
      </c>
      <c r="V3217" s="23">
        <f>AVERAGE(Tabela11[[#This Row],[1º Ano]],Tabela11[[#This Row],[2º Ano]],Tabela11[[#This Row],[3º Ano]],Tabela11[[#This Row],[4º Ano]])</f>
        <v>49.625</v>
      </c>
      <c r="W3217" s="9"/>
      <c r="X3217" s="9"/>
    </row>
    <row r="3218" spans="1:24" ht="15.6" x14ac:dyDescent="0.3">
      <c r="A3218" s="1" t="str">
        <f>Tabela6[[#This Row],[id_escola]]</f>
        <v>1703</v>
      </c>
      <c r="B3218" s="9">
        <v>58</v>
      </c>
      <c r="C3218" s="9">
        <v>49</v>
      </c>
      <c r="D3218" s="9">
        <v>54</v>
      </c>
      <c r="E3218" s="9">
        <v>60</v>
      </c>
      <c r="F3218" s="9">
        <v>64</v>
      </c>
      <c r="G3218" s="9">
        <v>61</v>
      </c>
      <c r="H3218" s="9">
        <v>47</v>
      </c>
      <c r="I3218" s="9">
        <v>52</v>
      </c>
      <c r="J3218" s="9">
        <v>45</v>
      </c>
      <c r="K3218" s="9">
        <v>66</v>
      </c>
      <c r="L3218" s="9">
        <v>62</v>
      </c>
      <c r="M3218" s="9">
        <v>47</v>
      </c>
      <c r="N3218" s="9">
        <v>43</v>
      </c>
      <c r="O3218" s="9">
        <v>49</v>
      </c>
      <c r="P3218" s="9">
        <v>63</v>
      </c>
      <c r="Q3218" s="9">
        <v>61</v>
      </c>
      <c r="R3218" s="23">
        <f>AVERAGE(Tabela11[[#This Row],[1.º Ano]],Tabela11[[#This Row],[1.º Ano2]],Tabela11[[#This Row],[1.º Ano3]],Tabela11[[#This Row],[1.º Ano4]])</f>
        <v>52.5</v>
      </c>
      <c r="S3218" s="23">
        <f>AVERAGE(Tabela11[[#This Row],[2.º Ano]],Tabela11[[#This Row],[2.º Ano2]],Tabela11[[#This Row],[2.º Ano3]],Tabela11[[#This Row],[2.º Ano4]])</f>
        <v>56.25</v>
      </c>
      <c r="T3218" s="23">
        <f>AVERAGE(Tabela11[[#This Row],[3.º Ano]],Tabela11[[#This Row],[3.º Ano2]],Tabela11[[#This Row],[3.º Ano3]],Tabela11[[#This Row],[3.º Ano4]])</f>
        <v>56.5</v>
      </c>
      <c r="U3218" s="23">
        <f>AVERAGE(Tabela11[[#This Row],[4.º Ano]],Tabela11[[#This Row],[4.º Ano2]],Tabela11[[#This Row],[4.º Ano3]],Tabela11[[#This Row],[4.º Ano4]])</f>
        <v>55</v>
      </c>
      <c r="V3218" s="23">
        <f>AVERAGE(Tabela11[[#This Row],[1º Ano]],Tabela11[[#This Row],[2º Ano]],Tabela11[[#This Row],[3º Ano]],Tabela11[[#This Row],[4º Ano]])</f>
        <v>55.0625</v>
      </c>
      <c r="W3218" s="9"/>
      <c r="X3218" s="9"/>
    </row>
    <row r="3219" spans="1:24" ht="15.6" x14ac:dyDescent="0.3">
      <c r="A3219" s="1" t="str">
        <f>Tabela6[[#This Row],[id_escola]]</f>
        <v>1703</v>
      </c>
      <c r="B3219" s="9">
        <v>0</v>
      </c>
      <c r="C3219" s="9">
        <v>0</v>
      </c>
      <c r="D3219" s="9">
        <v>0</v>
      </c>
      <c r="E3219" s="9">
        <v>0</v>
      </c>
      <c r="F3219" s="9">
        <v>24</v>
      </c>
      <c r="G3219" s="9">
        <v>95</v>
      </c>
      <c r="H3219" s="9">
        <v>105</v>
      </c>
      <c r="I3219" s="9">
        <v>0</v>
      </c>
      <c r="J3219" s="9">
        <v>51</v>
      </c>
      <c r="K3219" s="9">
        <v>29</v>
      </c>
      <c r="L3219" s="9">
        <v>90</v>
      </c>
      <c r="M3219" s="9">
        <v>101</v>
      </c>
      <c r="N3219" s="9">
        <v>71</v>
      </c>
      <c r="O3219" s="9">
        <v>49</v>
      </c>
      <c r="P3219" s="9">
        <v>30</v>
      </c>
      <c r="Q3219" s="9">
        <v>91</v>
      </c>
      <c r="R3219" s="23">
        <f>AVERAGE(Tabela11[[#This Row],[1.º Ano]],Tabela11[[#This Row],[1.º Ano2]],Tabela11[[#This Row],[1.º Ano3]],Tabela11[[#This Row],[1.º Ano4]])</f>
        <v>36.5</v>
      </c>
      <c r="S3219" s="23">
        <f>AVERAGE(Tabela11[[#This Row],[2.º Ano]],Tabela11[[#This Row],[2.º Ano2]],Tabela11[[#This Row],[2.º Ano3]],Tabela11[[#This Row],[2.º Ano4]])</f>
        <v>43.25</v>
      </c>
      <c r="T3219" s="23">
        <f>AVERAGE(Tabela11[[#This Row],[3.º Ano]],Tabela11[[#This Row],[3.º Ano2]],Tabela11[[#This Row],[3.º Ano3]],Tabela11[[#This Row],[3.º Ano4]])</f>
        <v>56.25</v>
      </c>
      <c r="U3219" s="23">
        <f>AVERAGE(Tabela11[[#This Row],[4.º Ano]],Tabela11[[#This Row],[4.º Ano2]],Tabela11[[#This Row],[4.º Ano3]],Tabela11[[#This Row],[4.º Ano4]])</f>
        <v>48</v>
      </c>
      <c r="V3219" s="23">
        <f>AVERAGE(Tabela11[[#This Row],[1º Ano]],Tabela11[[#This Row],[2º Ano]],Tabela11[[#This Row],[3º Ano]],Tabela11[[#This Row],[4º Ano]])</f>
        <v>46</v>
      </c>
      <c r="W3219" s="9"/>
      <c r="X3219" s="9"/>
    </row>
    <row r="3220" spans="1:24" ht="15.6" x14ac:dyDescent="0.3">
      <c r="A3220" s="1" t="str">
        <f>Tabela6[[#This Row],[id_escola]]</f>
        <v>1703</v>
      </c>
      <c r="B3220" s="9">
        <v>62</v>
      </c>
      <c r="C3220" s="9">
        <v>44</v>
      </c>
      <c r="D3220" s="9">
        <v>49</v>
      </c>
      <c r="E3220" s="9">
        <v>63</v>
      </c>
      <c r="F3220" s="9">
        <v>39</v>
      </c>
      <c r="G3220" s="9">
        <v>69</v>
      </c>
      <c r="H3220" s="9">
        <v>60</v>
      </c>
      <c r="I3220" s="9">
        <v>48</v>
      </c>
      <c r="J3220" s="9">
        <v>41</v>
      </c>
      <c r="K3220" s="9">
        <v>41</v>
      </c>
      <c r="L3220" s="9">
        <v>64</v>
      </c>
      <c r="M3220" s="9">
        <v>63</v>
      </c>
      <c r="N3220" s="9">
        <v>62</v>
      </c>
      <c r="O3220" s="9">
        <v>42</v>
      </c>
      <c r="P3220" s="9">
        <v>40</v>
      </c>
      <c r="Q3220" s="9">
        <v>62</v>
      </c>
      <c r="R3220" s="23">
        <f>AVERAGE(Tabela11[[#This Row],[1.º Ano]],Tabela11[[#This Row],[1.º Ano2]],Tabela11[[#This Row],[1.º Ano3]],Tabela11[[#This Row],[1.º Ano4]])</f>
        <v>51</v>
      </c>
      <c r="S3220" s="23">
        <f>AVERAGE(Tabela11[[#This Row],[2.º Ano]],Tabela11[[#This Row],[2.º Ano2]],Tabela11[[#This Row],[2.º Ano3]],Tabela11[[#This Row],[2.º Ano4]])</f>
        <v>49</v>
      </c>
      <c r="T3220" s="23">
        <f>AVERAGE(Tabela11[[#This Row],[3.º Ano]],Tabela11[[#This Row],[3.º Ano2]],Tabela11[[#This Row],[3.º Ano3]],Tabela11[[#This Row],[3.º Ano4]])</f>
        <v>53.25</v>
      </c>
      <c r="U3220" s="23">
        <f>AVERAGE(Tabela11[[#This Row],[4.º Ano]],Tabela11[[#This Row],[4.º Ano2]],Tabela11[[#This Row],[4.º Ano3]],Tabela11[[#This Row],[4.º Ano4]])</f>
        <v>59</v>
      </c>
      <c r="V3220" s="23">
        <f>AVERAGE(Tabela11[[#This Row],[1º Ano]],Tabela11[[#This Row],[2º Ano]],Tabela11[[#This Row],[3º Ano]],Tabela11[[#This Row],[4º Ano]])</f>
        <v>53.0625</v>
      </c>
      <c r="W3220" s="9"/>
      <c r="X3220" s="9"/>
    </row>
    <row r="3221" spans="1:24" ht="15.6" x14ac:dyDescent="0.3">
      <c r="A3221" s="1" t="str">
        <f>Tabela6[[#This Row],[id_escola]]</f>
        <v>1708</v>
      </c>
      <c r="B3221" s="9">
        <v>12</v>
      </c>
      <c r="C3221" s="9">
        <v>9</v>
      </c>
      <c r="D3221" s="9">
        <v>8</v>
      </c>
      <c r="E3221" s="9">
        <v>14</v>
      </c>
      <c r="F3221" s="9">
        <v>11</v>
      </c>
      <c r="G3221" s="9">
        <v>18</v>
      </c>
      <c r="H3221" s="9">
        <v>10</v>
      </c>
      <c r="I3221" s="9">
        <v>7</v>
      </c>
      <c r="J3221" s="9">
        <v>18</v>
      </c>
      <c r="K3221" s="9">
        <v>11</v>
      </c>
      <c r="L3221" s="9">
        <v>19</v>
      </c>
      <c r="M3221" s="9">
        <v>13</v>
      </c>
      <c r="N3221" s="9">
        <v>18</v>
      </c>
      <c r="O3221" s="9">
        <v>16</v>
      </c>
      <c r="P3221" s="9">
        <v>4</v>
      </c>
      <c r="Q3221" s="9">
        <v>21</v>
      </c>
      <c r="R3221" s="23">
        <f>AVERAGE(Tabela11[[#This Row],[1.º Ano]],Tabela11[[#This Row],[1.º Ano2]],Tabela11[[#This Row],[1.º Ano3]],Tabela11[[#This Row],[1.º Ano4]])</f>
        <v>14.75</v>
      </c>
      <c r="S3221" s="23">
        <f>AVERAGE(Tabela11[[#This Row],[2.º Ano]],Tabela11[[#This Row],[2.º Ano2]],Tabela11[[#This Row],[2.º Ano3]],Tabela11[[#This Row],[2.º Ano4]])</f>
        <v>13.5</v>
      </c>
      <c r="T3221" s="23">
        <f>AVERAGE(Tabela11[[#This Row],[3.º Ano]],Tabela11[[#This Row],[3.º Ano2]],Tabela11[[#This Row],[3.º Ano3]],Tabela11[[#This Row],[3.º Ano4]])</f>
        <v>10.25</v>
      </c>
      <c r="U3221" s="23">
        <f>AVERAGE(Tabela11[[#This Row],[4.º Ano]],Tabela11[[#This Row],[4.º Ano2]],Tabela11[[#This Row],[4.º Ano3]],Tabela11[[#This Row],[4.º Ano4]])</f>
        <v>13.75</v>
      </c>
      <c r="V3221" s="23">
        <f>AVERAGE(Tabela11[[#This Row],[1º Ano]],Tabela11[[#This Row],[2º Ano]],Tabela11[[#This Row],[3º Ano]],Tabela11[[#This Row],[4º Ano]])</f>
        <v>13.0625</v>
      </c>
      <c r="W3221" s="9"/>
      <c r="X3221" s="9"/>
    </row>
    <row r="3222" spans="1:24" ht="15.6" x14ac:dyDescent="0.3">
      <c r="A3222" s="1" t="str">
        <f>Tabela6[[#This Row],[id_escola]]</f>
        <v>1703</v>
      </c>
      <c r="B3222" s="9">
        <v>10</v>
      </c>
      <c r="C3222" s="9">
        <v>8</v>
      </c>
      <c r="D3222" s="9">
        <v>16</v>
      </c>
      <c r="E3222" s="9">
        <v>7</v>
      </c>
      <c r="F3222" s="9">
        <v>10</v>
      </c>
      <c r="G3222" s="9">
        <v>9</v>
      </c>
      <c r="H3222" s="9">
        <v>8</v>
      </c>
      <c r="I3222" s="9">
        <v>16</v>
      </c>
      <c r="J3222" s="9">
        <v>12</v>
      </c>
      <c r="K3222" s="9">
        <v>10</v>
      </c>
      <c r="L3222" s="9">
        <v>9</v>
      </c>
      <c r="M3222" s="9">
        <v>7</v>
      </c>
      <c r="N3222" s="9">
        <v>6</v>
      </c>
      <c r="O3222" s="9">
        <v>12</v>
      </c>
      <c r="P3222" s="9">
        <v>10</v>
      </c>
      <c r="Q3222" s="9">
        <v>11</v>
      </c>
      <c r="R3222" s="23">
        <f>AVERAGE(Tabela11[[#This Row],[1.º Ano]],Tabela11[[#This Row],[1.º Ano2]],Tabela11[[#This Row],[1.º Ano3]],Tabela11[[#This Row],[1.º Ano4]])</f>
        <v>9.5</v>
      </c>
      <c r="S3222" s="23">
        <f>AVERAGE(Tabela11[[#This Row],[2.º Ano]],Tabela11[[#This Row],[2.º Ano2]],Tabela11[[#This Row],[2.º Ano3]],Tabela11[[#This Row],[2.º Ano4]])</f>
        <v>9.75</v>
      </c>
      <c r="T3222" s="23">
        <f>AVERAGE(Tabela11[[#This Row],[3.º Ano]],Tabela11[[#This Row],[3.º Ano2]],Tabela11[[#This Row],[3.º Ano3]],Tabela11[[#This Row],[3.º Ano4]])</f>
        <v>10.75</v>
      </c>
      <c r="U3222" s="23">
        <f>AVERAGE(Tabela11[[#This Row],[4.º Ano]],Tabela11[[#This Row],[4.º Ano2]],Tabela11[[#This Row],[4.º Ano3]],Tabela11[[#This Row],[4.º Ano4]])</f>
        <v>10.25</v>
      </c>
      <c r="V3222" s="23">
        <f>AVERAGE(Tabela11[[#This Row],[1º Ano]],Tabela11[[#This Row],[2º Ano]],Tabela11[[#This Row],[3º Ano]],Tabela11[[#This Row],[4º Ano]])</f>
        <v>10.0625</v>
      </c>
      <c r="W3222" s="9"/>
      <c r="X3222" s="9"/>
    </row>
    <row r="3223" spans="1:24" ht="15.6" x14ac:dyDescent="0.3">
      <c r="A3223" s="1" t="str">
        <f>Tabela6[[#This Row],[id_escola]]</f>
        <v>1703</v>
      </c>
      <c r="B3223" s="9">
        <v>32</v>
      </c>
      <c r="C3223" s="9">
        <v>55</v>
      </c>
      <c r="D3223" s="9">
        <v>36</v>
      </c>
      <c r="E3223" s="9">
        <v>35</v>
      </c>
      <c r="F3223" s="9">
        <v>31</v>
      </c>
      <c r="G3223" s="9">
        <v>40</v>
      </c>
      <c r="H3223" s="9">
        <v>46</v>
      </c>
      <c r="I3223" s="9">
        <v>39</v>
      </c>
      <c r="J3223" s="9">
        <v>37</v>
      </c>
      <c r="K3223" s="9">
        <v>33</v>
      </c>
      <c r="L3223" s="9">
        <v>42</v>
      </c>
      <c r="M3223" s="9">
        <v>45</v>
      </c>
      <c r="N3223" s="9">
        <v>24</v>
      </c>
      <c r="O3223" s="9">
        <v>47</v>
      </c>
      <c r="P3223" s="9">
        <v>27</v>
      </c>
      <c r="Q3223" s="9">
        <v>42</v>
      </c>
      <c r="R3223" s="23">
        <f>AVERAGE(Tabela11[[#This Row],[1.º Ano]],Tabela11[[#This Row],[1.º Ano2]],Tabela11[[#This Row],[1.º Ano3]],Tabela11[[#This Row],[1.º Ano4]])</f>
        <v>31</v>
      </c>
      <c r="S3223" s="23">
        <f>AVERAGE(Tabela11[[#This Row],[2.º Ano]],Tabela11[[#This Row],[2.º Ano2]],Tabela11[[#This Row],[2.º Ano3]],Tabela11[[#This Row],[2.º Ano4]])</f>
        <v>43.75</v>
      </c>
      <c r="T3223" s="23">
        <f>AVERAGE(Tabela11[[#This Row],[3.º Ano]],Tabela11[[#This Row],[3.º Ano2]],Tabela11[[#This Row],[3.º Ano3]],Tabela11[[#This Row],[3.º Ano4]])</f>
        <v>37.75</v>
      </c>
      <c r="U3223" s="23">
        <f>AVERAGE(Tabela11[[#This Row],[4.º Ano]],Tabela11[[#This Row],[4.º Ano2]],Tabela11[[#This Row],[4.º Ano3]],Tabela11[[#This Row],[4.º Ano4]])</f>
        <v>40.25</v>
      </c>
      <c r="V3223" s="23">
        <f>AVERAGE(Tabela11[[#This Row],[1º Ano]],Tabela11[[#This Row],[2º Ano]],Tabela11[[#This Row],[3º Ano]],Tabela11[[#This Row],[4º Ano]])</f>
        <v>38.1875</v>
      </c>
      <c r="W3223" s="9"/>
      <c r="X3223" s="9"/>
    </row>
    <row r="3224" spans="1:24" ht="15.6" x14ac:dyDescent="0.3">
      <c r="A3224" s="1" t="str">
        <f>Tabela6[[#This Row],[id_escola]]</f>
        <v>1703</v>
      </c>
      <c r="B3224" s="9">
        <v>48</v>
      </c>
      <c r="C3224" s="9">
        <v>66</v>
      </c>
      <c r="D3224" s="9">
        <v>69</v>
      </c>
      <c r="E3224" s="9">
        <v>50</v>
      </c>
      <c r="F3224" s="9">
        <v>43</v>
      </c>
      <c r="G3224" s="9">
        <v>48</v>
      </c>
      <c r="H3224" s="9">
        <v>68</v>
      </c>
      <c r="I3224" s="9">
        <v>72</v>
      </c>
      <c r="J3224" s="9">
        <v>71</v>
      </c>
      <c r="K3224" s="9">
        <v>44</v>
      </c>
      <c r="L3224" s="9">
        <v>47</v>
      </c>
      <c r="M3224" s="9">
        <v>71</v>
      </c>
      <c r="N3224" s="9">
        <v>64</v>
      </c>
      <c r="O3224" s="9">
        <v>72</v>
      </c>
      <c r="P3224" s="9">
        <v>43</v>
      </c>
      <c r="Q3224" s="9">
        <v>48</v>
      </c>
      <c r="R3224" s="23">
        <f>AVERAGE(Tabela11[[#This Row],[1.º Ano]],Tabela11[[#This Row],[1.º Ano2]],Tabela11[[#This Row],[1.º Ano3]],Tabela11[[#This Row],[1.º Ano4]])</f>
        <v>56.5</v>
      </c>
      <c r="S3224" s="23">
        <f>AVERAGE(Tabela11[[#This Row],[2.º Ano]],Tabela11[[#This Row],[2.º Ano2]],Tabela11[[#This Row],[2.º Ano3]],Tabela11[[#This Row],[2.º Ano4]])</f>
        <v>57.5</v>
      </c>
      <c r="T3224" s="23">
        <f>AVERAGE(Tabela11[[#This Row],[3.º Ano]],Tabela11[[#This Row],[3.º Ano2]],Tabela11[[#This Row],[3.º Ano3]],Tabela11[[#This Row],[3.º Ano4]])</f>
        <v>56.75</v>
      </c>
      <c r="U3224" s="23">
        <f>AVERAGE(Tabela11[[#This Row],[4.º Ano]],Tabela11[[#This Row],[4.º Ano2]],Tabela11[[#This Row],[4.º Ano3]],Tabela11[[#This Row],[4.º Ano4]])</f>
        <v>60.25</v>
      </c>
      <c r="V3224" s="23">
        <f>AVERAGE(Tabela11[[#This Row],[1º Ano]],Tabela11[[#This Row],[2º Ano]],Tabela11[[#This Row],[3º Ano]],Tabela11[[#This Row],[4º Ano]])</f>
        <v>57.75</v>
      </c>
      <c r="W3224" s="9"/>
      <c r="X3224" s="9"/>
    </row>
    <row r="3225" spans="1:24" ht="15.6" x14ac:dyDescent="0.3">
      <c r="A3225" s="1" t="str">
        <f>Tabela6[[#This Row],[id_escola]]</f>
        <v>1703</v>
      </c>
      <c r="B3225" s="9">
        <v>19</v>
      </c>
      <c r="C3225" s="9">
        <v>18</v>
      </c>
      <c r="D3225" s="9">
        <v>18</v>
      </c>
      <c r="E3225" s="9">
        <v>0</v>
      </c>
      <c r="F3225" s="9">
        <v>16</v>
      </c>
      <c r="G3225" s="9">
        <v>19</v>
      </c>
      <c r="H3225" s="9">
        <v>18</v>
      </c>
      <c r="I3225" s="9">
        <v>14</v>
      </c>
      <c r="J3225" s="9">
        <v>20</v>
      </c>
      <c r="K3225" s="9">
        <v>15</v>
      </c>
      <c r="L3225" s="9">
        <v>20</v>
      </c>
      <c r="M3225" s="9">
        <v>19</v>
      </c>
      <c r="N3225" s="9">
        <v>24</v>
      </c>
      <c r="O3225" s="9">
        <v>22</v>
      </c>
      <c r="P3225" s="9">
        <v>15</v>
      </c>
      <c r="Q3225" s="9">
        <v>17</v>
      </c>
      <c r="R3225" s="23">
        <f>AVERAGE(Tabela11[[#This Row],[1.º Ano]],Tabela11[[#This Row],[1.º Ano2]],Tabela11[[#This Row],[1.º Ano3]],Tabela11[[#This Row],[1.º Ano4]])</f>
        <v>19.75</v>
      </c>
      <c r="S3225" s="23">
        <f>AVERAGE(Tabela11[[#This Row],[2.º Ano]],Tabela11[[#This Row],[2.º Ano2]],Tabela11[[#This Row],[2.º Ano3]],Tabela11[[#This Row],[2.º Ano4]])</f>
        <v>18.5</v>
      </c>
      <c r="T3225" s="23">
        <f>AVERAGE(Tabela11[[#This Row],[3.º Ano]],Tabela11[[#This Row],[3.º Ano2]],Tabela11[[#This Row],[3.º Ano3]],Tabela11[[#This Row],[3.º Ano4]])</f>
        <v>17.75</v>
      </c>
      <c r="U3225" s="23">
        <f>AVERAGE(Tabela11[[#This Row],[4.º Ano]],Tabela11[[#This Row],[4.º Ano2]],Tabela11[[#This Row],[4.º Ano3]],Tabela11[[#This Row],[4.º Ano4]])</f>
        <v>12.5</v>
      </c>
      <c r="V3225" s="23">
        <f>AVERAGE(Tabela11[[#This Row],[1º Ano]],Tabela11[[#This Row],[2º Ano]],Tabela11[[#This Row],[3º Ano]],Tabela11[[#This Row],[4º Ano]])</f>
        <v>17.125</v>
      </c>
      <c r="W3225" s="9"/>
      <c r="X3225" s="9"/>
    </row>
    <row r="3226" spans="1:24" ht="15.6" x14ac:dyDescent="0.3">
      <c r="A3226" s="1" t="str">
        <f>Tabela6[[#This Row],[id_escola]]</f>
        <v>1703</v>
      </c>
      <c r="B3226" s="9">
        <v>16</v>
      </c>
      <c r="C3226" s="9">
        <v>27</v>
      </c>
      <c r="D3226" s="9">
        <v>26</v>
      </c>
      <c r="E3226" s="9">
        <v>23</v>
      </c>
      <c r="F3226" s="9">
        <v>25</v>
      </c>
      <c r="G3226" s="9">
        <v>20</v>
      </c>
      <c r="H3226" s="9">
        <v>24</v>
      </c>
      <c r="I3226" s="9">
        <v>25</v>
      </c>
      <c r="J3226" s="9">
        <v>26</v>
      </c>
      <c r="K3226" s="9">
        <v>27</v>
      </c>
      <c r="L3226" s="9">
        <v>18</v>
      </c>
      <c r="M3226" s="9">
        <v>22</v>
      </c>
      <c r="N3226" s="9">
        <v>25</v>
      </c>
      <c r="O3226" s="9">
        <v>29</v>
      </c>
      <c r="P3226" s="9">
        <v>27</v>
      </c>
      <c r="Q3226" s="9">
        <v>11</v>
      </c>
      <c r="R3226" s="23">
        <f>AVERAGE(Tabela11[[#This Row],[1.º Ano]],Tabela11[[#This Row],[1.º Ano2]],Tabela11[[#This Row],[1.º Ano3]],Tabela11[[#This Row],[1.º Ano4]])</f>
        <v>23</v>
      </c>
      <c r="S3226" s="23">
        <f>AVERAGE(Tabela11[[#This Row],[2.º Ano]],Tabela11[[#This Row],[2.º Ano2]],Tabela11[[#This Row],[2.º Ano3]],Tabela11[[#This Row],[2.º Ano4]])</f>
        <v>25.75</v>
      </c>
      <c r="T3226" s="23">
        <f>AVERAGE(Tabela11[[#This Row],[3.º Ano]],Tabela11[[#This Row],[3.º Ano2]],Tabela11[[#This Row],[3.º Ano3]],Tabela11[[#This Row],[3.º Ano4]])</f>
        <v>23.75</v>
      </c>
      <c r="U3226" s="23">
        <f>AVERAGE(Tabela11[[#This Row],[4.º Ano]],Tabela11[[#This Row],[4.º Ano2]],Tabela11[[#This Row],[4.º Ano3]],Tabela11[[#This Row],[4.º Ano4]])</f>
        <v>20.25</v>
      </c>
      <c r="V3226" s="23">
        <f>AVERAGE(Tabela11[[#This Row],[1º Ano]],Tabela11[[#This Row],[2º Ano]],Tabela11[[#This Row],[3º Ano]],Tabela11[[#This Row],[4º Ano]])</f>
        <v>23.1875</v>
      </c>
      <c r="W3226" s="9"/>
      <c r="X3226" s="9"/>
    </row>
    <row r="3227" spans="1:24" ht="15.6" x14ac:dyDescent="0.3">
      <c r="A3227" s="1" t="str">
        <f>Tabela6[[#This Row],[id_escola]]</f>
        <v>1703</v>
      </c>
      <c r="B3227" s="9">
        <v>71</v>
      </c>
      <c r="C3227" s="9">
        <v>55</v>
      </c>
      <c r="D3227" s="9">
        <v>79</v>
      </c>
      <c r="E3227" s="9">
        <v>65</v>
      </c>
      <c r="F3227" s="9">
        <v>53</v>
      </c>
      <c r="G3227" s="9">
        <v>78</v>
      </c>
      <c r="H3227" s="9">
        <v>57</v>
      </c>
      <c r="I3227" s="9">
        <v>87</v>
      </c>
      <c r="J3227" s="9">
        <v>68</v>
      </c>
      <c r="K3227" s="9">
        <v>51</v>
      </c>
      <c r="L3227" s="9">
        <v>83</v>
      </c>
      <c r="M3227" s="9">
        <v>70</v>
      </c>
      <c r="N3227" s="9">
        <v>69</v>
      </c>
      <c r="O3227" s="9">
        <v>74</v>
      </c>
      <c r="P3227" s="9">
        <v>50</v>
      </c>
      <c r="Q3227" s="9">
        <v>77</v>
      </c>
      <c r="R3227" s="23">
        <f>AVERAGE(Tabela11[[#This Row],[1.º Ano]],Tabela11[[#This Row],[1.º Ano2]],Tabela11[[#This Row],[1.º Ano3]],Tabela11[[#This Row],[1.º Ano4]])</f>
        <v>65.25</v>
      </c>
      <c r="S3227" s="23">
        <f>AVERAGE(Tabela11[[#This Row],[2.º Ano]],Tabela11[[#This Row],[2.º Ano2]],Tabela11[[#This Row],[2.º Ano3]],Tabela11[[#This Row],[2.º Ano4]])</f>
        <v>64.5</v>
      </c>
      <c r="T3227" s="23">
        <f>AVERAGE(Tabela11[[#This Row],[3.º Ano]],Tabela11[[#This Row],[3.º Ano2]],Tabela11[[#This Row],[3.º Ano3]],Tabela11[[#This Row],[3.º Ano4]])</f>
        <v>67.25</v>
      </c>
      <c r="U3227" s="23">
        <f>AVERAGE(Tabela11[[#This Row],[4.º Ano]],Tabela11[[#This Row],[4.º Ano2]],Tabela11[[#This Row],[4.º Ano3]],Tabela11[[#This Row],[4.º Ano4]])</f>
        <v>74.75</v>
      </c>
      <c r="V3227" s="23">
        <f>AVERAGE(Tabela11[[#This Row],[1º Ano]],Tabela11[[#This Row],[2º Ano]],Tabela11[[#This Row],[3º Ano]],Tabela11[[#This Row],[4º Ano]])</f>
        <v>67.9375</v>
      </c>
      <c r="W3227" s="9"/>
      <c r="X3227" s="9"/>
    </row>
    <row r="3228" spans="1:24" ht="15.6" x14ac:dyDescent="0.3">
      <c r="A3228" s="1" t="str">
        <f>Tabela6[[#This Row],[id_escola]]</f>
        <v>1703</v>
      </c>
      <c r="B3228" s="9">
        <v>44</v>
      </c>
      <c r="C3228" s="9">
        <v>54</v>
      </c>
      <c r="D3228" s="9">
        <v>48</v>
      </c>
      <c r="E3228" s="9">
        <v>53</v>
      </c>
      <c r="F3228" s="9">
        <v>44</v>
      </c>
      <c r="G3228" s="9">
        <v>46</v>
      </c>
      <c r="H3228" s="9">
        <v>51</v>
      </c>
      <c r="I3228" s="9">
        <v>49</v>
      </c>
      <c r="J3228" s="9">
        <v>43</v>
      </c>
      <c r="K3228" s="9">
        <v>47</v>
      </c>
      <c r="L3228" s="9">
        <v>45</v>
      </c>
      <c r="M3228" s="9">
        <v>54</v>
      </c>
      <c r="N3228" s="9">
        <v>46</v>
      </c>
      <c r="O3228" s="9">
        <v>43</v>
      </c>
      <c r="P3228" s="9">
        <v>44</v>
      </c>
      <c r="Q3228" s="9">
        <v>42</v>
      </c>
      <c r="R3228" s="23">
        <f>AVERAGE(Tabela11[[#This Row],[1.º Ano]],Tabela11[[#This Row],[1.º Ano2]],Tabela11[[#This Row],[1.º Ano3]],Tabela11[[#This Row],[1.º Ano4]])</f>
        <v>44.25</v>
      </c>
      <c r="S3228" s="23">
        <f>AVERAGE(Tabela11[[#This Row],[2.º Ano]],Tabela11[[#This Row],[2.º Ano2]],Tabela11[[#This Row],[2.º Ano3]],Tabela11[[#This Row],[2.º Ano4]])</f>
        <v>47.5</v>
      </c>
      <c r="T3228" s="23">
        <f>AVERAGE(Tabela11[[#This Row],[3.º Ano]],Tabela11[[#This Row],[3.º Ano2]],Tabela11[[#This Row],[3.º Ano3]],Tabela11[[#This Row],[3.º Ano4]])</f>
        <v>47</v>
      </c>
      <c r="U3228" s="23">
        <f>AVERAGE(Tabela11[[#This Row],[4.º Ano]],Tabela11[[#This Row],[4.º Ano2]],Tabela11[[#This Row],[4.º Ano3]],Tabela11[[#This Row],[4.º Ano4]])</f>
        <v>49.5</v>
      </c>
      <c r="V3228" s="23">
        <f>AVERAGE(Tabela11[[#This Row],[1º Ano]],Tabela11[[#This Row],[2º Ano]],Tabela11[[#This Row],[3º Ano]],Tabela11[[#This Row],[4º Ano]])</f>
        <v>47.0625</v>
      </c>
      <c r="W3228" s="9"/>
      <c r="X3228" s="9"/>
    </row>
    <row r="3229" spans="1:24" ht="15.6" x14ac:dyDescent="0.3">
      <c r="A3229" s="1" t="str">
        <f>Tabela6[[#This Row],[id_escola]]</f>
        <v>1703</v>
      </c>
      <c r="B3229" s="9">
        <v>22</v>
      </c>
      <c r="C3229" s="9">
        <v>28</v>
      </c>
      <c r="D3229" s="9">
        <v>18</v>
      </c>
      <c r="E3229" s="9">
        <v>22</v>
      </c>
      <c r="F3229" s="9">
        <v>22</v>
      </c>
      <c r="G3229" s="9">
        <v>23</v>
      </c>
      <c r="H3229" s="9">
        <v>24</v>
      </c>
      <c r="I3229" s="9">
        <v>23</v>
      </c>
      <c r="J3229" s="9">
        <v>22</v>
      </c>
      <c r="K3229" s="9">
        <v>26</v>
      </c>
      <c r="L3229" s="9">
        <v>19</v>
      </c>
      <c r="M3229" s="9">
        <v>23</v>
      </c>
      <c r="N3229" s="9">
        <v>22</v>
      </c>
      <c r="O3229" s="9">
        <v>25</v>
      </c>
      <c r="P3229" s="9">
        <v>20</v>
      </c>
      <c r="Q3229" s="9">
        <v>22</v>
      </c>
      <c r="R3229" s="23">
        <f>AVERAGE(Tabela11[[#This Row],[1.º Ano]],Tabela11[[#This Row],[1.º Ano2]],Tabela11[[#This Row],[1.º Ano3]],Tabela11[[#This Row],[1.º Ano4]])</f>
        <v>22</v>
      </c>
      <c r="S3229" s="23">
        <f>AVERAGE(Tabela11[[#This Row],[2.º Ano]],Tabela11[[#This Row],[2.º Ano2]],Tabela11[[#This Row],[2.º Ano3]],Tabela11[[#This Row],[2.º Ano4]])</f>
        <v>25.5</v>
      </c>
      <c r="T3229" s="23">
        <f>AVERAGE(Tabela11[[#This Row],[3.º Ano]],Tabela11[[#This Row],[3.º Ano2]],Tabela11[[#This Row],[3.º Ano3]],Tabela11[[#This Row],[3.º Ano4]])</f>
        <v>20.25</v>
      </c>
      <c r="U3229" s="23">
        <f>AVERAGE(Tabela11[[#This Row],[4.º Ano]],Tabela11[[#This Row],[4.º Ano2]],Tabela11[[#This Row],[4.º Ano3]],Tabela11[[#This Row],[4.º Ano4]])</f>
        <v>22.5</v>
      </c>
      <c r="V3229" s="23">
        <f>AVERAGE(Tabela11[[#This Row],[1º Ano]],Tabela11[[#This Row],[2º Ano]],Tabela11[[#This Row],[3º Ano]],Tabela11[[#This Row],[4º Ano]])</f>
        <v>22.5625</v>
      </c>
      <c r="W3229" s="9"/>
      <c r="X3229" s="9"/>
    </row>
    <row r="3230" spans="1:24" ht="15.6" x14ac:dyDescent="0.3">
      <c r="A3230" s="1" t="str">
        <f>Tabela6[[#This Row],[id_escola]]</f>
        <v>1703</v>
      </c>
      <c r="B3230" s="9">
        <v>62</v>
      </c>
      <c r="C3230" s="9">
        <v>86</v>
      </c>
      <c r="D3230" s="9">
        <v>68</v>
      </c>
      <c r="E3230" s="9">
        <v>61</v>
      </c>
      <c r="F3230" s="9">
        <v>47</v>
      </c>
      <c r="G3230" s="9">
        <v>81</v>
      </c>
      <c r="H3230" s="9">
        <v>96</v>
      </c>
      <c r="I3230" s="9">
        <v>55</v>
      </c>
      <c r="J3230" s="9">
        <v>43</v>
      </c>
      <c r="K3230" s="9">
        <v>45</v>
      </c>
      <c r="L3230" s="9">
        <v>80</v>
      </c>
      <c r="M3230" s="9">
        <v>94</v>
      </c>
      <c r="N3230" s="9">
        <v>26</v>
      </c>
      <c r="O3230" s="9">
        <v>41</v>
      </c>
      <c r="P3230" s="9">
        <v>51</v>
      </c>
      <c r="Q3230" s="9">
        <v>78</v>
      </c>
      <c r="R3230" s="23">
        <f>AVERAGE(Tabela11[[#This Row],[1.º Ano]],Tabela11[[#This Row],[1.º Ano2]],Tabela11[[#This Row],[1.º Ano3]],Tabela11[[#This Row],[1.º Ano4]])</f>
        <v>44.5</v>
      </c>
      <c r="S3230" s="23">
        <f>AVERAGE(Tabela11[[#This Row],[2.º Ano]],Tabela11[[#This Row],[2.º Ano2]],Tabela11[[#This Row],[2.º Ano3]],Tabela11[[#This Row],[2.º Ano4]])</f>
        <v>63.25</v>
      </c>
      <c r="T3230" s="23">
        <f>AVERAGE(Tabela11[[#This Row],[3.º Ano]],Tabela11[[#This Row],[3.º Ano2]],Tabela11[[#This Row],[3.º Ano3]],Tabela11[[#This Row],[3.º Ano4]])</f>
        <v>73.75</v>
      </c>
      <c r="U3230" s="23">
        <f>AVERAGE(Tabela11[[#This Row],[4.º Ano]],Tabela11[[#This Row],[4.º Ano2]],Tabela11[[#This Row],[4.º Ano3]],Tabela11[[#This Row],[4.º Ano4]])</f>
        <v>72</v>
      </c>
      <c r="V3230" s="23">
        <f>AVERAGE(Tabela11[[#This Row],[1º Ano]],Tabela11[[#This Row],[2º Ano]],Tabela11[[#This Row],[3º Ano]],Tabela11[[#This Row],[4º Ano]])</f>
        <v>63.375</v>
      </c>
      <c r="W3230" s="9"/>
      <c r="X3230" s="9"/>
    </row>
    <row r="3231" spans="1:24" ht="15.6" x14ac:dyDescent="0.3">
      <c r="A3231" s="1" t="str">
        <f>Tabela6[[#This Row],[id_escola]]</f>
        <v>1703</v>
      </c>
      <c r="B3231" s="9">
        <v>14</v>
      </c>
      <c r="C3231" s="9">
        <v>23</v>
      </c>
      <c r="D3231" s="9">
        <v>24</v>
      </c>
      <c r="E3231" s="9">
        <v>20</v>
      </c>
      <c r="F3231" s="9">
        <v>14</v>
      </c>
      <c r="G3231" s="9">
        <v>20</v>
      </c>
      <c r="H3231" s="9">
        <v>25</v>
      </c>
      <c r="I3231" s="9">
        <v>23</v>
      </c>
      <c r="J3231" s="9">
        <v>18</v>
      </c>
      <c r="K3231" s="9">
        <v>12</v>
      </c>
      <c r="L3231" s="9">
        <v>21</v>
      </c>
      <c r="M3231" s="9">
        <v>24</v>
      </c>
      <c r="N3231" s="9">
        <v>39</v>
      </c>
      <c r="O3231" s="9">
        <v>47</v>
      </c>
      <c r="P3231" s="9">
        <v>22</v>
      </c>
      <c r="Q3231" s="9">
        <v>30</v>
      </c>
      <c r="R3231" s="23">
        <f>AVERAGE(Tabela11[[#This Row],[1.º Ano]],Tabela11[[#This Row],[1.º Ano2]],Tabela11[[#This Row],[1.º Ano3]],Tabela11[[#This Row],[1.º Ano4]])</f>
        <v>21.25</v>
      </c>
      <c r="S3231" s="23">
        <f>AVERAGE(Tabela11[[#This Row],[2.º Ano]],Tabela11[[#This Row],[2.º Ano2]],Tabela11[[#This Row],[2.º Ano3]],Tabela11[[#This Row],[2.º Ano4]])</f>
        <v>25.5</v>
      </c>
      <c r="T3231" s="23">
        <f>AVERAGE(Tabela11[[#This Row],[3.º Ano]],Tabela11[[#This Row],[3.º Ano2]],Tabela11[[#This Row],[3.º Ano3]],Tabela11[[#This Row],[3.º Ano4]])</f>
        <v>23</v>
      </c>
      <c r="U3231" s="23">
        <f>AVERAGE(Tabela11[[#This Row],[4.º Ano]],Tabela11[[#This Row],[4.º Ano2]],Tabela11[[#This Row],[4.º Ano3]],Tabela11[[#This Row],[4.º Ano4]])</f>
        <v>24.25</v>
      </c>
      <c r="V3231" s="23">
        <f>AVERAGE(Tabela11[[#This Row],[1º Ano]],Tabela11[[#This Row],[2º Ano]],Tabela11[[#This Row],[3º Ano]],Tabela11[[#This Row],[4º Ano]])</f>
        <v>23.5</v>
      </c>
      <c r="W3231" s="9"/>
      <c r="X3231" s="9"/>
    </row>
    <row r="3232" spans="1:24" ht="15.6" x14ac:dyDescent="0.3">
      <c r="A3232" s="1" t="str">
        <f>Tabela6[[#This Row],[id_escola]]</f>
        <v>1703</v>
      </c>
      <c r="B3232" s="9">
        <v>33</v>
      </c>
      <c r="C3232" s="9">
        <v>49</v>
      </c>
      <c r="D3232" s="9">
        <v>30</v>
      </c>
      <c r="E3232" s="9">
        <v>47</v>
      </c>
      <c r="F3232" s="9">
        <v>46</v>
      </c>
      <c r="G3232" s="9">
        <v>39</v>
      </c>
      <c r="H3232" s="9">
        <v>47</v>
      </c>
      <c r="I3232" s="9">
        <v>28</v>
      </c>
      <c r="J3232" s="9">
        <v>21</v>
      </c>
      <c r="K3232" s="9">
        <v>53</v>
      </c>
      <c r="L3232" s="9">
        <v>33</v>
      </c>
      <c r="M3232" s="9">
        <v>47</v>
      </c>
      <c r="N3232" s="9">
        <v>24</v>
      </c>
      <c r="O3232" s="9">
        <v>23</v>
      </c>
      <c r="P3232" s="9">
        <v>44</v>
      </c>
      <c r="Q3232" s="9">
        <v>37</v>
      </c>
      <c r="R3232" s="23">
        <f>AVERAGE(Tabela11[[#This Row],[1.º Ano]],Tabela11[[#This Row],[1.º Ano2]],Tabela11[[#This Row],[1.º Ano3]],Tabela11[[#This Row],[1.º Ano4]])</f>
        <v>31</v>
      </c>
      <c r="S3232" s="23">
        <f>AVERAGE(Tabela11[[#This Row],[2.º Ano]],Tabela11[[#This Row],[2.º Ano2]],Tabela11[[#This Row],[2.º Ano3]],Tabela11[[#This Row],[2.º Ano4]])</f>
        <v>41</v>
      </c>
      <c r="T3232" s="23">
        <f>AVERAGE(Tabela11[[#This Row],[3.º Ano]],Tabela11[[#This Row],[3.º Ano2]],Tabela11[[#This Row],[3.º Ano3]],Tabela11[[#This Row],[3.º Ano4]])</f>
        <v>38.5</v>
      </c>
      <c r="U3232" s="23">
        <f>AVERAGE(Tabela11[[#This Row],[4.º Ano]],Tabela11[[#This Row],[4.º Ano2]],Tabela11[[#This Row],[4.º Ano3]],Tabela11[[#This Row],[4.º Ano4]])</f>
        <v>39.75</v>
      </c>
      <c r="V3232" s="23">
        <f>AVERAGE(Tabela11[[#This Row],[1º Ano]],Tabela11[[#This Row],[2º Ano]],Tabela11[[#This Row],[3º Ano]],Tabela11[[#This Row],[4º Ano]])</f>
        <v>37.5625</v>
      </c>
      <c r="W3232" s="9"/>
      <c r="X3232" s="9"/>
    </row>
    <row r="3233" spans="1:24" ht="15.6" x14ac:dyDescent="0.3">
      <c r="A3233" s="1" t="str">
        <f>Tabela6[[#This Row],[id_escola]]</f>
        <v>1703</v>
      </c>
      <c r="B3233" s="9">
        <v>47</v>
      </c>
      <c r="C3233" s="9">
        <v>45</v>
      </c>
      <c r="D3233" s="9">
        <v>70</v>
      </c>
      <c r="E3233" s="9">
        <v>63</v>
      </c>
      <c r="F3233" s="9">
        <v>68</v>
      </c>
      <c r="G3233" s="9">
        <v>52</v>
      </c>
      <c r="H3233" s="9">
        <v>47</v>
      </c>
      <c r="I3233" s="9">
        <v>65</v>
      </c>
      <c r="J3233" s="9">
        <v>63</v>
      </c>
      <c r="K3233" s="9">
        <v>68</v>
      </c>
      <c r="L3233" s="9">
        <v>49</v>
      </c>
      <c r="M3233" s="9">
        <v>54</v>
      </c>
      <c r="N3233" s="9">
        <v>44</v>
      </c>
      <c r="O3233" s="9">
        <v>66</v>
      </c>
      <c r="P3233" s="9">
        <v>66</v>
      </c>
      <c r="Q3233" s="9">
        <v>48</v>
      </c>
      <c r="R3233" s="23">
        <f>AVERAGE(Tabela11[[#This Row],[1.º Ano]],Tabela11[[#This Row],[1.º Ano2]],Tabela11[[#This Row],[1.º Ano3]],Tabela11[[#This Row],[1.º Ano4]])</f>
        <v>55.5</v>
      </c>
      <c r="S3233" s="23">
        <f>AVERAGE(Tabela11[[#This Row],[2.º Ano]],Tabela11[[#This Row],[2.º Ano2]],Tabela11[[#This Row],[2.º Ano3]],Tabela11[[#This Row],[2.º Ano4]])</f>
        <v>57.75</v>
      </c>
      <c r="T3233" s="23">
        <f>AVERAGE(Tabela11[[#This Row],[3.º Ano]],Tabela11[[#This Row],[3.º Ano2]],Tabela11[[#This Row],[3.º Ano3]],Tabela11[[#This Row],[3.º Ano4]])</f>
        <v>58</v>
      </c>
      <c r="U3233" s="23">
        <f>AVERAGE(Tabela11[[#This Row],[4.º Ano]],Tabela11[[#This Row],[4.º Ano2]],Tabela11[[#This Row],[4.º Ano3]],Tabela11[[#This Row],[4.º Ano4]])</f>
        <v>57.5</v>
      </c>
      <c r="V3233" s="23">
        <f>AVERAGE(Tabela11[[#This Row],[1º Ano]],Tabela11[[#This Row],[2º Ano]],Tabela11[[#This Row],[3º Ano]],Tabela11[[#This Row],[4º Ano]])</f>
        <v>57.1875</v>
      </c>
      <c r="W3233" s="9"/>
      <c r="X3233" s="9"/>
    </row>
    <row r="3234" spans="1:24" ht="15.6" x14ac:dyDescent="0.3">
      <c r="A3234" s="1" t="str">
        <f>Tabela6[[#This Row],[id_escola]]</f>
        <v>1703</v>
      </c>
      <c r="B3234" s="9">
        <v>24</v>
      </c>
      <c r="C3234" s="9">
        <v>28</v>
      </c>
      <c r="D3234" s="9">
        <v>48</v>
      </c>
      <c r="E3234" s="9">
        <v>51</v>
      </c>
      <c r="F3234" s="9">
        <v>48</v>
      </c>
      <c r="G3234" s="9">
        <v>22</v>
      </c>
      <c r="H3234" s="9">
        <v>28</v>
      </c>
      <c r="I3234" s="9">
        <v>49</v>
      </c>
      <c r="J3234" s="9">
        <v>44</v>
      </c>
      <c r="K3234" s="9">
        <v>51</v>
      </c>
      <c r="L3234" s="9">
        <v>23</v>
      </c>
      <c r="M3234" s="9">
        <v>28</v>
      </c>
      <c r="N3234" s="9">
        <v>21</v>
      </c>
      <c r="O3234" s="9">
        <v>46</v>
      </c>
      <c r="P3234" s="9">
        <v>47</v>
      </c>
      <c r="Q3234" s="9">
        <v>23</v>
      </c>
      <c r="R3234" s="23">
        <f>AVERAGE(Tabela11[[#This Row],[1.º Ano]],Tabela11[[#This Row],[1.º Ano2]],Tabela11[[#This Row],[1.º Ano3]],Tabela11[[#This Row],[1.º Ano4]])</f>
        <v>34.25</v>
      </c>
      <c r="S3234" s="23">
        <f>AVERAGE(Tabela11[[#This Row],[2.º Ano]],Tabela11[[#This Row],[2.º Ano2]],Tabela11[[#This Row],[2.º Ano3]],Tabela11[[#This Row],[2.º Ano4]])</f>
        <v>36.75</v>
      </c>
      <c r="T3234" s="23">
        <f>AVERAGE(Tabela11[[#This Row],[3.º Ano]],Tabela11[[#This Row],[3.º Ano2]],Tabela11[[#This Row],[3.º Ano3]],Tabela11[[#This Row],[3.º Ano4]])</f>
        <v>36.5</v>
      </c>
      <c r="U3234" s="23">
        <f>AVERAGE(Tabela11[[#This Row],[4.º Ano]],Tabela11[[#This Row],[4.º Ano2]],Tabela11[[#This Row],[4.º Ano3]],Tabela11[[#This Row],[4.º Ano4]])</f>
        <v>37.75</v>
      </c>
      <c r="V3234" s="23">
        <f>AVERAGE(Tabela11[[#This Row],[1º Ano]],Tabela11[[#This Row],[2º Ano]],Tabela11[[#This Row],[3º Ano]],Tabela11[[#This Row],[4º Ano]])</f>
        <v>36.3125</v>
      </c>
      <c r="W3234" s="9"/>
      <c r="X3234" s="9"/>
    </row>
    <row r="3235" spans="1:24" ht="15.6" x14ac:dyDescent="0.3">
      <c r="A3235" s="1" t="str">
        <f>Tabela6[[#This Row],[id_escola]]</f>
        <v>1703</v>
      </c>
      <c r="B3235" s="9">
        <v>24</v>
      </c>
      <c r="C3235" s="9">
        <v>24</v>
      </c>
      <c r="D3235" s="9">
        <v>36</v>
      </c>
      <c r="E3235" s="9">
        <v>36</v>
      </c>
      <c r="F3235" s="9">
        <v>22</v>
      </c>
      <c r="G3235" s="9">
        <v>24</v>
      </c>
      <c r="H3235" s="9">
        <v>26</v>
      </c>
      <c r="I3235" s="9">
        <v>51</v>
      </c>
      <c r="J3235" s="9">
        <v>44</v>
      </c>
      <c r="K3235" s="9">
        <v>23</v>
      </c>
      <c r="L3235" s="9">
        <v>24</v>
      </c>
      <c r="M3235" s="9">
        <v>26</v>
      </c>
      <c r="N3235" s="9">
        <v>22</v>
      </c>
      <c r="O3235" s="9">
        <v>45</v>
      </c>
      <c r="P3235" s="9">
        <v>25</v>
      </c>
      <c r="Q3235" s="9">
        <v>24</v>
      </c>
      <c r="R3235" s="23">
        <f>AVERAGE(Tabela11[[#This Row],[1.º Ano]],Tabela11[[#This Row],[1.º Ano2]],Tabela11[[#This Row],[1.º Ano3]],Tabela11[[#This Row],[1.º Ano4]])</f>
        <v>28</v>
      </c>
      <c r="S3235" s="23">
        <f>AVERAGE(Tabela11[[#This Row],[2.º Ano]],Tabela11[[#This Row],[2.º Ano2]],Tabela11[[#This Row],[2.º Ano3]],Tabela11[[#This Row],[2.º Ano4]])</f>
        <v>29</v>
      </c>
      <c r="T3235" s="23">
        <f>AVERAGE(Tabela11[[#This Row],[3.º Ano]],Tabela11[[#This Row],[3.º Ano2]],Tabela11[[#This Row],[3.º Ano3]],Tabela11[[#This Row],[3.º Ano4]])</f>
        <v>27.75</v>
      </c>
      <c r="U3235" s="23">
        <f>AVERAGE(Tabela11[[#This Row],[4.º Ano]],Tabela11[[#This Row],[4.º Ano2]],Tabela11[[#This Row],[4.º Ano3]],Tabela11[[#This Row],[4.º Ano4]])</f>
        <v>34.25</v>
      </c>
      <c r="V3235" s="23">
        <f>AVERAGE(Tabela11[[#This Row],[1º Ano]],Tabela11[[#This Row],[2º Ano]],Tabela11[[#This Row],[3º Ano]],Tabela11[[#This Row],[4º Ano]])</f>
        <v>29.75</v>
      </c>
      <c r="W3235" s="9"/>
      <c r="X3235" s="9"/>
    </row>
    <row r="3236" spans="1:24" ht="15.6" x14ac:dyDescent="0.3">
      <c r="A3236" s="1" t="str">
        <f>Tabela6[[#This Row],[id_escola]]</f>
        <v>1703</v>
      </c>
      <c r="B3236" s="9">
        <v>23</v>
      </c>
      <c r="C3236" s="9">
        <v>23</v>
      </c>
      <c r="D3236" s="9">
        <v>20</v>
      </c>
      <c r="E3236" s="9">
        <v>20</v>
      </c>
      <c r="F3236" s="9">
        <v>16</v>
      </c>
      <c r="G3236" s="9">
        <v>24</v>
      </c>
      <c r="H3236" s="9">
        <v>32</v>
      </c>
      <c r="I3236" s="9">
        <v>33</v>
      </c>
      <c r="J3236" s="9">
        <v>24</v>
      </c>
      <c r="K3236" s="9">
        <v>30</v>
      </c>
      <c r="L3236" s="9">
        <v>24</v>
      </c>
      <c r="M3236" s="9">
        <v>31</v>
      </c>
      <c r="N3236" s="9">
        <v>47</v>
      </c>
      <c r="O3236" s="9">
        <v>25</v>
      </c>
      <c r="P3236" s="9">
        <v>39</v>
      </c>
      <c r="Q3236" s="9">
        <v>30</v>
      </c>
      <c r="R3236" s="23">
        <f>AVERAGE(Tabela11[[#This Row],[1.º Ano]],Tabela11[[#This Row],[1.º Ano2]],Tabela11[[#This Row],[1.º Ano3]],Tabela11[[#This Row],[1.º Ano4]])</f>
        <v>27.5</v>
      </c>
      <c r="S3236" s="23">
        <f>AVERAGE(Tabela11[[#This Row],[2.º Ano]],Tabela11[[#This Row],[2.º Ano2]],Tabela11[[#This Row],[2.º Ano3]],Tabela11[[#This Row],[2.º Ano4]])</f>
        <v>25.5</v>
      </c>
      <c r="T3236" s="23">
        <f>AVERAGE(Tabela11[[#This Row],[3.º Ano]],Tabela11[[#This Row],[3.º Ano2]],Tabela11[[#This Row],[3.º Ano3]],Tabela11[[#This Row],[3.º Ano4]])</f>
        <v>28.75</v>
      </c>
      <c r="U3236" s="23">
        <f>AVERAGE(Tabela11[[#This Row],[4.º Ano]],Tabela11[[#This Row],[4.º Ano2]],Tabela11[[#This Row],[4.º Ano3]],Tabela11[[#This Row],[4.º Ano4]])</f>
        <v>28.5</v>
      </c>
      <c r="V3236" s="23">
        <f>AVERAGE(Tabela11[[#This Row],[1º Ano]],Tabela11[[#This Row],[2º Ano]],Tabela11[[#This Row],[3º Ano]],Tabela11[[#This Row],[4º Ano]])</f>
        <v>27.5625</v>
      </c>
      <c r="W3236" s="9"/>
      <c r="X3236" s="9"/>
    </row>
    <row r="3237" spans="1:24" ht="15.6" x14ac:dyDescent="0.3">
      <c r="A3237" s="1" t="str">
        <f>Tabela6[[#This Row],[id_escola]]</f>
        <v>1703</v>
      </c>
      <c r="B3237" s="9">
        <v>49</v>
      </c>
      <c r="C3237" s="9">
        <v>50</v>
      </c>
      <c r="D3237" s="9">
        <v>46</v>
      </c>
      <c r="E3237" s="9">
        <v>44</v>
      </c>
      <c r="F3237" s="9">
        <v>45</v>
      </c>
      <c r="G3237" s="9">
        <v>49</v>
      </c>
      <c r="H3237" s="9">
        <v>46</v>
      </c>
      <c r="I3237" s="9">
        <v>46</v>
      </c>
      <c r="J3237" s="9">
        <v>45</v>
      </c>
      <c r="K3237" s="9">
        <v>51</v>
      </c>
      <c r="L3237" s="9">
        <v>46</v>
      </c>
      <c r="M3237" s="9">
        <v>50</v>
      </c>
      <c r="N3237" s="9">
        <v>45</v>
      </c>
      <c r="O3237" s="9">
        <v>45</v>
      </c>
      <c r="P3237" s="9">
        <v>45</v>
      </c>
      <c r="Q3237" s="9">
        <v>44</v>
      </c>
      <c r="R3237" s="23">
        <f>AVERAGE(Tabela11[[#This Row],[1.º Ano]],Tabela11[[#This Row],[1.º Ano2]],Tabela11[[#This Row],[1.º Ano3]],Tabela11[[#This Row],[1.º Ano4]])</f>
        <v>46</v>
      </c>
      <c r="S3237" s="23">
        <f>AVERAGE(Tabela11[[#This Row],[2.º Ano]],Tabela11[[#This Row],[2.º Ano2]],Tabela11[[#This Row],[2.º Ano3]],Tabela11[[#This Row],[2.º Ano4]])</f>
        <v>48.75</v>
      </c>
      <c r="T3237" s="23">
        <f>AVERAGE(Tabela11[[#This Row],[3.º Ano]],Tabela11[[#This Row],[3.º Ano2]],Tabela11[[#This Row],[3.º Ano3]],Tabela11[[#This Row],[3.º Ano4]])</f>
        <v>45.75</v>
      </c>
      <c r="U3237" s="23">
        <f>AVERAGE(Tabela11[[#This Row],[4.º Ano]],Tabela11[[#This Row],[4.º Ano2]],Tabela11[[#This Row],[4.º Ano3]],Tabela11[[#This Row],[4.º Ano4]])</f>
        <v>46</v>
      </c>
      <c r="V3237" s="23">
        <f>AVERAGE(Tabela11[[#This Row],[1º Ano]],Tabela11[[#This Row],[2º Ano]],Tabela11[[#This Row],[3º Ano]],Tabela11[[#This Row],[4º Ano]])</f>
        <v>46.625</v>
      </c>
      <c r="W3237" s="9"/>
      <c r="X3237" s="9"/>
    </row>
    <row r="3238" spans="1:24" ht="15.6" x14ac:dyDescent="0.3">
      <c r="A3238" s="1" t="str">
        <f>Tabela6[[#This Row],[id_escola]]</f>
        <v>1703</v>
      </c>
      <c r="B3238" s="9">
        <v>8</v>
      </c>
      <c r="C3238" s="9">
        <v>9</v>
      </c>
      <c r="D3238" s="9">
        <v>10</v>
      </c>
      <c r="E3238" s="9">
        <v>8</v>
      </c>
      <c r="F3238" s="9">
        <v>9</v>
      </c>
      <c r="G3238" s="9">
        <v>9</v>
      </c>
      <c r="H3238" s="9">
        <v>7</v>
      </c>
      <c r="I3238" s="9">
        <v>9</v>
      </c>
      <c r="J3238" s="9">
        <v>7</v>
      </c>
      <c r="K3238" s="9">
        <v>6</v>
      </c>
      <c r="L3238" s="9">
        <v>12</v>
      </c>
      <c r="M3238" s="9">
        <v>5</v>
      </c>
      <c r="N3238" s="9">
        <v>8</v>
      </c>
      <c r="O3238" s="9">
        <v>7</v>
      </c>
      <c r="P3238" s="9">
        <v>7</v>
      </c>
      <c r="Q3238" s="9">
        <v>9</v>
      </c>
      <c r="R3238" s="23">
        <f>AVERAGE(Tabela11[[#This Row],[1.º Ano]],Tabela11[[#This Row],[1.º Ano2]],Tabela11[[#This Row],[1.º Ano3]],Tabela11[[#This Row],[1.º Ano4]])</f>
        <v>8</v>
      </c>
      <c r="S3238" s="23">
        <f>AVERAGE(Tabela11[[#This Row],[2.º Ano]],Tabela11[[#This Row],[2.º Ano2]],Tabela11[[#This Row],[2.º Ano3]],Tabela11[[#This Row],[2.º Ano4]])</f>
        <v>7.75</v>
      </c>
      <c r="T3238" s="23">
        <f>AVERAGE(Tabela11[[#This Row],[3.º Ano]],Tabela11[[#This Row],[3.º Ano2]],Tabela11[[#This Row],[3.º Ano3]],Tabela11[[#This Row],[3.º Ano4]])</f>
        <v>9</v>
      </c>
      <c r="U3238" s="23">
        <f>AVERAGE(Tabela11[[#This Row],[4.º Ano]],Tabela11[[#This Row],[4.º Ano2]],Tabela11[[#This Row],[4.º Ano3]],Tabela11[[#This Row],[4.º Ano4]])</f>
        <v>7.75</v>
      </c>
      <c r="V3238" s="23">
        <f>AVERAGE(Tabela11[[#This Row],[1º Ano]],Tabela11[[#This Row],[2º Ano]],Tabela11[[#This Row],[3º Ano]],Tabela11[[#This Row],[4º Ano]])</f>
        <v>8.125</v>
      </c>
      <c r="W3238" s="9"/>
      <c r="X3238" s="9"/>
    </row>
    <row r="3239" spans="1:24" ht="15.6" x14ac:dyDescent="0.3">
      <c r="A3239" s="1" t="str">
        <f>Tabela6[[#This Row],[id_escola]]</f>
        <v>1703</v>
      </c>
      <c r="B3239" s="9" t="s">
        <v>4751</v>
      </c>
      <c r="C3239" s="9" t="s">
        <v>4751</v>
      </c>
      <c r="D3239" s="9" t="s">
        <v>4751</v>
      </c>
      <c r="E3239" s="9" t="s">
        <v>4751</v>
      </c>
      <c r="F3239" s="9" t="s">
        <v>4751</v>
      </c>
      <c r="G3239" s="9" t="s">
        <v>4751</v>
      </c>
      <c r="H3239" s="9" t="s">
        <v>4751</v>
      </c>
      <c r="I3239" s="9" t="s">
        <v>4751</v>
      </c>
      <c r="J3239" s="9" t="s">
        <v>4751</v>
      </c>
      <c r="K3239" s="9" t="s">
        <v>4751</v>
      </c>
      <c r="L3239" s="9" t="s">
        <v>4751</v>
      </c>
      <c r="M3239" s="9" t="s">
        <v>4751</v>
      </c>
      <c r="N3239" s="9" t="s">
        <v>4751</v>
      </c>
      <c r="O3239" s="9" t="s">
        <v>4751</v>
      </c>
      <c r="P3239" s="9" t="s">
        <v>4751</v>
      </c>
      <c r="Q3239" s="9" t="s">
        <v>4751</v>
      </c>
      <c r="R3239" s="23" t="s">
        <v>4752</v>
      </c>
      <c r="S3239" s="23" t="s">
        <v>4752</v>
      </c>
      <c r="T3239" s="23" t="s">
        <v>4752</v>
      </c>
      <c r="U3239" s="23" t="s">
        <v>4752</v>
      </c>
      <c r="V3239" s="23" t="s">
        <v>4752</v>
      </c>
      <c r="W3239" s="9"/>
      <c r="X3239" s="9"/>
    </row>
    <row r="3240" spans="1:24" ht="15.6" x14ac:dyDescent="0.3">
      <c r="A3240" s="1" t="str">
        <f>Tabela6[[#This Row],[id_escola]]</f>
        <v>1703</v>
      </c>
      <c r="B3240" s="9">
        <v>64</v>
      </c>
      <c r="C3240" s="9">
        <v>46</v>
      </c>
      <c r="D3240" s="9">
        <v>45</v>
      </c>
      <c r="E3240" s="9">
        <v>77</v>
      </c>
      <c r="F3240" s="9">
        <v>67</v>
      </c>
      <c r="G3240" s="9">
        <v>66</v>
      </c>
      <c r="H3240" s="9">
        <v>43</v>
      </c>
      <c r="I3240" s="9">
        <v>47</v>
      </c>
      <c r="J3240" s="9">
        <v>48</v>
      </c>
      <c r="K3240" s="9">
        <v>67</v>
      </c>
      <c r="L3240" s="9">
        <v>64</v>
      </c>
      <c r="M3240" s="9">
        <v>41</v>
      </c>
      <c r="N3240" s="9">
        <v>48</v>
      </c>
      <c r="O3240" s="9">
        <v>48</v>
      </c>
      <c r="P3240" s="9">
        <v>65</v>
      </c>
      <c r="Q3240" s="9">
        <v>66</v>
      </c>
      <c r="R3240" s="23">
        <f>AVERAGE(Tabela11[[#This Row],[1.º Ano]],Tabela11[[#This Row],[1.º Ano2]],Tabela11[[#This Row],[1.º Ano3]],Tabela11[[#This Row],[1.º Ano4]])</f>
        <v>56.75</v>
      </c>
      <c r="S3240" s="23">
        <f>AVERAGE(Tabela11[[#This Row],[2.º Ano]],Tabela11[[#This Row],[2.º Ano2]],Tabela11[[#This Row],[2.º Ano3]],Tabela11[[#This Row],[2.º Ano4]])</f>
        <v>56.75</v>
      </c>
      <c r="T3240" s="23">
        <f>AVERAGE(Tabela11[[#This Row],[3.º Ano]],Tabela11[[#This Row],[3.º Ano2]],Tabela11[[#This Row],[3.º Ano3]],Tabela11[[#This Row],[3.º Ano4]])</f>
        <v>54.25</v>
      </c>
      <c r="U3240" s="23">
        <f>AVERAGE(Tabela11[[#This Row],[4.º Ano]],Tabela11[[#This Row],[4.º Ano2]],Tabela11[[#This Row],[4.º Ano3]],Tabela11[[#This Row],[4.º Ano4]])</f>
        <v>57.75</v>
      </c>
      <c r="V3240" s="23">
        <f>AVERAGE(Tabela11[[#This Row],[1º Ano]],Tabela11[[#This Row],[2º Ano]],Tabela11[[#This Row],[3º Ano]],Tabela11[[#This Row],[4º Ano]])</f>
        <v>56.375</v>
      </c>
      <c r="W3240" s="9"/>
      <c r="X3240" s="9"/>
    </row>
    <row r="3241" spans="1:24" ht="15.6" x14ac:dyDescent="0.3">
      <c r="A3241" s="1" t="str">
        <f>Tabela6[[#This Row],[id_escola]]</f>
        <v>1703</v>
      </c>
      <c r="B3241" s="9">
        <v>44</v>
      </c>
      <c r="C3241" s="9">
        <v>53</v>
      </c>
      <c r="D3241" s="9">
        <v>57</v>
      </c>
      <c r="E3241" s="9">
        <v>26</v>
      </c>
      <c r="F3241" s="9">
        <v>45</v>
      </c>
      <c r="G3241" s="9">
        <v>45</v>
      </c>
      <c r="H3241" s="9">
        <v>50</v>
      </c>
      <c r="I3241" s="9">
        <v>38</v>
      </c>
      <c r="J3241" s="9">
        <v>44</v>
      </c>
      <c r="K3241" s="9">
        <v>47</v>
      </c>
      <c r="L3241" s="9">
        <v>50</v>
      </c>
      <c r="M3241" s="9">
        <v>35</v>
      </c>
      <c r="N3241" s="9">
        <v>48</v>
      </c>
      <c r="O3241" s="9">
        <v>47</v>
      </c>
      <c r="P3241" s="9">
        <v>53</v>
      </c>
      <c r="Q3241" s="9">
        <v>34</v>
      </c>
      <c r="R3241" s="23">
        <f>AVERAGE(Tabela11[[#This Row],[1.º Ano]],Tabela11[[#This Row],[1.º Ano2]],Tabela11[[#This Row],[1.º Ano3]],Tabela11[[#This Row],[1.º Ano4]])</f>
        <v>45.25</v>
      </c>
      <c r="S3241" s="23">
        <f>AVERAGE(Tabela11[[#This Row],[2.º Ano]],Tabela11[[#This Row],[2.º Ano2]],Tabela11[[#This Row],[2.º Ano3]],Tabela11[[#This Row],[2.º Ano4]])</f>
        <v>48</v>
      </c>
      <c r="T3241" s="23">
        <f>AVERAGE(Tabela11[[#This Row],[3.º Ano]],Tabela11[[#This Row],[3.º Ano2]],Tabela11[[#This Row],[3.º Ano3]],Tabela11[[#This Row],[3.º Ano4]])</f>
        <v>52.5</v>
      </c>
      <c r="U3241" s="23">
        <f>AVERAGE(Tabela11[[#This Row],[4.º Ano]],Tabela11[[#This Row],[4.º Ano2]],Tabela11[[#This Row],[4.º Ano3]],Tabela11[[#This Row],[4.º Ano4]])</f>
        <v>33.25</v>
      </c>
      <c r="V3241" s="23">
        <f>AVERAGE(Tabela11[[#This Row],[1º Ano]],Tabela11[[#This Row],[2º Ano]],Tabela11[[#This Row],[3º Ano]],Tabela11[[#This Row],[4º Ano]])</f>
        <v>44.75</v>
      </c>
      <c r="W3241" s="9"/>
      <c r="X3241" s="9"/>
    </row>
    <row r="3242" spans="1:24" ht="15.6" x14ac:dyDescent="0.3">
      <c r="A3242" s="1" t="str">
        <f>Tabela6[[#This Row],[id_escola]]</f>
        <v>1703</v>
      </c>
      <c r="B3242" s="9">
        <v>18</v>
      </c>
      <c r="C3242" s="9">
        <v>19</v>
      </c>
      <c r="D3242" s="9">
        <v>15</v>
      </c>
      <c r="E3242" s="9">
        <v>8</v>
      </c>
      <c r="F3242" s="9">
        <v>8</v>
      </c>
      <c r="G3242" s="9">
        <v>22</v>
      </c>
      <c r="H3242" s="9">
        <v>20</v>
      </c>
      <c r="I3242" s="9">
        <v>12</v>
      </c>
      <c r="J3242" s="9">
        <v>13</v>
      </c>
      <c r="K3242" s="9">
        <v>8</v>
      </c>
      <c r="L3242" s="9">
        <v>21</v>
      </c>
      <c r="M3242" s="9">
        <v>19</v>
      </c>
      <c r="N3242" s="9">
        <v>25</v>
      </c>
      <c r="O3242" s="9">
        <v>15</v>
      </c>
      <c r="P3242" s="9">
        <v>10</v>
      </c>
      <c r="Q3242" s="9">
        <v>25</v>
      </c>
      <c r="R3242" s="23">
        <f>AVERAGE(Tabela11[[#This Row],[1.º Ano]],Tabela11[[#This Row],[1.º Ano2]],Tabela11[[#This Row],[1.º Ano3]],Tabela11[[#This Row],[1.º Ano4]])</f>
        <v>16</v>
      </c>
      <c r="S3242" s="23">
        <f>AVERAGE(Tabela11[[#This Row],[2.º Ano]],Tabela11[[#This Row],[2.º Ano2]],Tabela11[[#This Row],[2.º Ano3]],Tabela11[[#This Row],[2.º Ano4]])</f>
        <v>16</v>
      </c>
      <c r="T3242" s="23">
        <f>AVERAGE(Tabela11[[#This Row],[3.º Ano]],Tabela11[[#This Row],[3.º Ano2]],Tabela11[[#This Row],[3.º Ano3]],Tabela11[[#This Row],[3.º Ano4]])</f>
        <v>16.5</v>
      </c>
      <c r="U3242" s="23">
        <f>AVERAGE(Tabela11[[#This Row],[4.º Ano]],Tabela11[[#This Row],[4.º Ano2]],Tabela11[[#This Row],[4.º Ano3]],Tabela11[[#This Row],[4.º Ano4]])</f>
        <v>16</v>
      </c>
      <c r="V3242" s="23">
        <f>AVERAGE(Tabela11[[#This Row],[1º Ano]],Tabela11[[#This Row],[2º Ano]],Tabela11[[#This Row],[3º Ano]],Tabela11[[#This Row],[4º Ano]])</f>
        <v>16.125</v>
      </c>
      <c r="W3242" s="9"/>
      <c r="X3242" s="9"/>
    </row>
    <row r="3243" spans="1:24" ht="15.6" x14ac:dyDescent="0.3">
      <c r="A3243" s="1" t="str">
        <f>Tabela6[[#This Row],[id_escola]]</f>
        <v>1703</v>
      </c>
      <c r="B3243" s="9">
        <v>34</v>
      </c>
      <c r="C3243" s="9">
        <v>40</v>
      </c>
      <c r="D3243" s="9">
        <v>42</v>
      </c>
      <c r="E3243" s="9">
        <v>48</v>
      </c>
      <c r="F3243" s="9">
        <v>39</v>
      </c>
      <c r="G3243" s="9">
        <v>38</v>
      </c>
      <c r="H3243" s="9">
        <v>42</v>
      </c>
      <c r="I3243" s="9">
        <v>52</v>
      </c>
      <c r="J3243" s="9">
        <v>42</v>
      </c>
      <c r="K3243" s="9">
        <v>41</v>
      </c>
      <c r="L3243" s="9">
        <v>46</v>
      </c>
      <c r="M3243" s="9">
        <v>54</v>
      </c>
      <c r="N3243" s="9">
        <v>52</v>
      </c>
      <c r="O3243" s="9">
        <v>45</v>
      </c>
      <c r="P3243" s="9">
        <v>45</v>
      </c>
      <c r="Q3243" s="9">
        <v>46</v>
      </c>
      <c r="R3243" s="23">
        <f>AVERAGE(Tabela11[[#This Row],[1.º Ano]],Tabela11[[#This Row],[1.º Ano2]],Tabela11[[#This Row],[1.º Ano3]],Tabela11[[#This Row],[1.º Ano4]])</f>
        <v>41.75</v>
      </c>
      <c r="S3243" s="23">
        <f>AVERAGE(Tabela11[[#This Row],[2.º Ano]],Tabela11[[#This Row],[2.º Ano2]],Tabela11[[#This Row],[2.º Ano3]],Tabela11[[#This Row],[2.º Ano4]])</f>
        <v>41</v>
      </c>
      <c r="T3243" s="23">
        <f>AVERAGE(Tabela11[[#This Row],[3.º Ano]],Tabela11[[#This Row],[3.º Ano2]],Tabela11[[#This Row],[3.º Ano3]],Tabela11[[#This Row],[3.º Ano4]])</f>
        <v>43.75</v>
      </c>
      <c r="U3243" s="23">
        <f>AVERAGE(Tabela11[[#This Row],[4.º Ano]],Tabela11[[#This Row],[4.º Ano2]],Tabela11[[#This Row],[4.º Ano3]],Tabela11[[#This Row],[4.º Ano4]])</f>
        <v>50</v>
      </c>
      <c r="V3243" s="23">
        <f>AVERAGE(Tabela11[[#This Row],[1º Ano]],Tabela11[[#This Row],[2º Ano]],Tabela11[[#This Row],[3º Ano]],Tabela11[[#This Row],[4º Ano]])</f>
        <v>44.125</v>
      </c>
      <c r="W3243" s="9"/>
      <c r="X3243" s="9"/>
    </row>
    <row r="3244" spans="1:24" ht="15.6" x14ac:dyDescent="0.3">
      <c r="A3244" s="1" t="str">
        <f>Tabela6[[#This Row],[id_escola]]</f>
        <v>1703</v>
      </c>
      <c r="B3244" s="9">
        <v>20</v>
      </c>
      <c r="C3244" s="9">
        <v>29</v>
      </c>
      <c r="D3244" s="9">
        <v>23</v>
      </c>
      <c r="E3244" s="9">
        <v>0</v>
      </c>
      <c r="F3244" s="9">
        <v>22</v>
      </c>
      <c r="G3244" s="9">
        <v>24</v>
      </c>
      <c r="H3244" s="9">
        <v>28</v>
      </c>
      <c r="I3244" s="9">
        <v>0</v>
      </c>
      <c r="J3244" s="9">
        <v>25</v>
      </c>
      <c r="K3244" s="9">
        <v>22</v>
      </c>
      <c r="L3244" s="9">
        <v>23</v>
      </c>
      <c r="M3244" s="9">
        <v>0</v>
      </c>
      <c r="N3244" s="9">
        <v>24</v>
      </c>
      <c r="O3244" s="9">
        <v>24</v>
      </c>
      <c r="P3244" s="9">
        <v>22</v>
      </c>
      <c r="Q3244" s="9">
        <v>0</v>
      </c>
      <c r="R3244" s="23">
        <f>AVERAGE(Tabela11[[#This Row],[1.º Ano]],Tabela11[[#This Row],[1.º Ano2]],Tabela11[[#This Row],[1.º Ano3]],Tabela11[[#This Row],[1.º Ano4]])</f>
        <v>22.75</v>
      </c>
      <c r="S3244" s="23">
        <f>AVERAGE(Tabela11[[#This Row],[2.º Ano]],Tabela11[[#This Row],[2.º Ano2]],Tabela11[[#This Row],[2.º Ano3]],Tabela11[[#This Row],[2.º Ano4]])</f>
        <v>24.75</v>
      </c>
      <c r="T3244" s="23">
        <f>AVERAGE(Tabela11[[#This Row],[3.º Ano]],Tabela11[[#This Row],[3.º Ano2]],Tabela11[[#This Row],[3.º Ano3]],Tabela11[[#This Row],[3.º Ano4]])</f>
        <v>24</v>
      </c>
      <c r="U3244" s="23">
        <f>AVERAGE(Tabela11[[#This Row],[4.º Ano]],Tabela11[[#This Row],[4.º Ano2]],Tabela11[[#This Row],[4.º Ano3]],Tabela11[[#This Row],[4.º Ano4]])</f>
        <v>0</v>
      </c>
      <c r="V3244" s="23">
        <f>AVERAGE(Tabela11[[#This Row],[1º Ano]],Tabela11[[#This Row],[2º Ano]],Tabela11[[#This Row],[3º Ano]],Tabela11[[#This Row],[4º Ano]])</f>
        <v>17.875</v>
      </c>
      <c r="W3244" s="9"/>
      <c r="X3244" s="9"/>
    </row>
    <row r="3245" spans="1:24" ht="15.6" x14ac:dyDescent="0.3">
      <c r="A3245" s="1" t="str">
        <f>Tabela6[[#This Row],[id_escola]]</f>
        <v>1703</v>
      </c>
      <c r="B3245" s="9">
        <v>71</v>
      </c>
      <c r="C3245" s="9">
        <v>54</v>
      </c>
      <c r="D3245" s="9">
        <v>64</v>
      </c>
      <c r="E3245" s="9">
        <v>60</v>
      </c>
      <c r="F3245" s="9">
        <v>65</v>
      </c>
      <c r="G3245" s="9">
        <v>69</v>
      </c>
      <c r="H3245" s="9">
        <v>48</v>
      </c>
      <c r="I3245" s="9">
        <v>62</v>
      </c>
      <c r="J3245" s="9">
        <v>60</v>
      </c>
      <c r="K3245" s="9">
        <v>75</v>
      </c>
      <c r="L3245" s="9">
        <v>51</v>
      </c>
      <c r="M3245" s="9">
        <v>43</v>
      </c>
      <c r="N3245" s="9">
        <v>46</v>
      </c>
      <c r="O3245" s="9">
        <v>61</v>
      </c>
      <c r="P3245" s="9">
        <v>72</v>
      </c>
      <c r="Q3245" s="9">
        <v>59</v>
      </c>
      <c r="R3245" s="23">
        <f>AVERAGE(Tabela11[[#This Row],[1.º Ano]],Tabela11[[#This Row],[1.º Ano2]],Tabela11[[#This Row],[1.º Ano3]],Tabela11[[#This Row],[1.º Ano4]])</f>
        <v>60.5</v>
      </c>
      <c r="S3245" s="23">
        <f>AVERAGE(Tabela11[[#This Row],[2.º Ano]],Tabela11[[#This Row],[2.º Ano2]],Tabela11[[#This Row],[2.º Ano3]],Tabela11[[#This Row],[2.º Ano4]])</f>
        <v>64.75</v>
      </c>
      <c r="T3245" s="23">
        <f>AVERAGE(Tabela11[[#This Row],[3.º Ano]],Tabela11[[#This Row],[3.º Ano2]],Tabela11[[#This Row],[3.º Ano3]],Tabela11[[#This Row],[3.º Ano4]])</f>
        <v>58.75</v>
      </c>
      <c r="U3245" s="23">
        <f>AVERAGE(Tabela11[[#This Row],[4.º Ano]],Tabela11[[#This Row],[4.º Ano2]],Tabela11[[#This Row],[4.º Ano3]],Tabela11[[#This Row],[4.º Ano4]])</f>
        <v>56</v>
      </c>
      <c r="V3245" s="23">
        <f>AVERAGE(Tabela11[[#This Row],[1º Ano]],Tabela11[[#This Row],[2º Ano]],Tabela11[[#This Row],[3º Ano]],Tabela11[[#This Row],[4º Ano]])</f>
        <v>60</v>
      </c>
      <c r="W3245" s="9"/>
      <c r="X3245" s="9"/>
    </row>
    <row r="3246" spans="1:24" ht="15.6" x14ac:dyDescent="0.3">
      <c r="A3246" s="1" t="str">
        <f>Tabela6[[#This Row],[id_escola]]</f>
        <v>1703</v>
      </c>
      <c r="B3246" s="9">
        <v>42</v>
      </c>
      <c r="C3246" s="9">
        <v>48</v>
      </c>
      <c r="D3246" s="9">
        <v>48</v>
      </c>
      <c r="E3246" s="9">
        <v>48</v>
      </c>
      <c r="F3246" s="9">
        <v>46</v>
      </c>
      <c r="G3246" s="9">
        <v>45</v>
      </c>
      <c r="H3246" s="9">
        <v>50</v>
      </c>
      <c r="I3246" s="9">
        <v>48</v>
      </c>
      <c r="J3246" s="9">
        <v>43</v>
      </c>
      <c r="K3246" s="9">
        <v>45</v>
      </c>
      <c r="L3246" s="9">
        <v>45</v>
      </c>
      <c r="M3246" s="9">
        <v>49</v>
      </c>
      <c r="N3246" s="9">
        <v>48</v>
      </c>
      <c r="O3246" s="9">
        <v>44</v>
      </c>
      <c r="P3246" s="9">
        <v>44</v>
      </c>
      <c r="Q3246" s="9">
        <v>45</v>
      </c>
      <c r="R3246" s="23">
        <f>AVERAGE(Tabela11[[#This Row],[1.º Ano]],Tabela11[[#This Row],[1.º Ano2]],Tabela11[[#This Row],[1.º Ano3]],Tabela11[[#This Row],[1.º Ano4]])</f>
        <v>44.75</v>
      </c>
      <c r="S3246" s="23">
        <f>AVERAGE(Tabela11[[#This Row],[2.º Ano]],Tabela11[[#This Row],[2.º Ano2]],Tabela11[[#This Row],[2.º Ano3]],Tabela11[[#This Row],[2.º Ano4]])</f>
        <v>45.5</v>
      </c>
      <c r="T3246" s="23">
        <f>AVERAGE(Tabela11[[#This Row],[3.º Ano]],Tabela11[[#This Row],[3.º Ano2]],Tabela11[[#This Row],[3.º Ano3]],Tabela11[[#This Row],[3.º Ano4]])</f>
        <v>46.75</v>
      </c>
      <c r="U3246" s="23">
        <f>AVERAGE(Tabela11[[#This Row],[4.º Ano]],Tabela11[[#This Row],[4.º Ano2]],Tabela11[[#This Row],[4.º Ano3]],Tabela11[[#This Row],[4.º Ano4]])</f>
        <v>47.5</v>
      </c>
      <c r="V3246" s="23">
        <f>AVERAGE(Tabela11[[#This Row],[1º Ano]],Tabela11[[#This Row],[2º Ano]],Tabela11[[#This Row],[3º Ano]],Tabela11[[#This Row],[4º Ano]])</f>
        <v>46.125</v>
      </c>
      <c r="W3246" s="9"/>
      <c r="X3246" s="9"/>
    </row>
    <row r="3247" spans="1:24" ht="15.6" x14ac:dyDescent="0.3">
      <c r="A3247" s="1" t="str">
        <f>Tabela6[[#This Row],[id_escola]]</f>
        <v>1703</v>
      </c>
      <c r="B3247" s="9">
        <v>16</v>
      </c>
      <c r="C3247" s="9">
        <v>62</v>
      </c>
      <c r="D3247" s="9">
        <v>0</v>
      </c>
      <c r="E3247" s="9">
        <v>0</v>
      </c>
      <c r="F3247" s="9">
        <v>23</v>
      </c>
      <c r="G3247" s="9">
        <v>21</v>
      </c>
      <c r="H3247" s="9">
        <v>44</v>
      </c>
      <c r="I3247" s="9">
        <v>0</v>
      </c>
      <c r="J3247" s="9">
        <v>0</v>
      </c>
      <c r="K3247" s="9">
        <v>23</v>
      </c>
      <c r="L3247" s="9">
        <v>21</v>
      </c>
      <c r="M3247" s="9">
        <v>46</v>
      </c>
      <c r="N3247" s="9">
        <v>24</v>
      </c>
      <c r="O3247" s="9">
        <v>11</v>
      </c>
      <c r="P3247" s="9">
        <v>20</v>
      </c>
      <c r="Q3247" s="9">
        <v>29</v>
      </c>
      <c r="R3247" s="23">
        <f>AVERAGE(Tabela11[[#This Row],[1.º Ano]],Tabela11[[#This Row],[1.º Ano2]],Tabela11[[#This Row],[1.º Ano3]],Tabela11[[#This Row],[1.º Ano4]])</f>
        <v>15.75</v>
      </c>
      <c r="S3247" s="23">
        <f>AVERAGE(Tabela11[[#This Row],[2.º Ano]],Tabela11[[#This Row],[2.º Ano2]],Tabela11[[#This Row],[2.º Ano3]],Tabela11[[#This Row],[2.º Ano4]])</f>
        <v>29.25</v>
      </c>
      <c r="T3247" s="23">
        <f>AVERAGE(Tabela11[[#This Row],[3.º Ano]],Tabela11[[#This Row],[3.º Ano2]],Tabela11[[#This Row],[3.º Ano3]],Tabela11[[#This Row],[3.º Ano4]])</f>
        <v>21.25</v>
      </c>
      <c r="U3247" s="23">
        <f>AVERAGE(Tabela11[[#This Row],[4.º Ano]],Tabela11[[#This Row],[4.º Ano2]],Tabela11[[#This Row],[4.º Ano3]],Tabela11[[#This Row],[4.º Ano4]])</f>
        <v>18.75</v>
      </c>
      <c r="V3247" s="23">
        <f>AVERAGE(Tabela11[[#This Row],[1º Ano]],Tabela11[[#This Row],[2º Ano]],Tabela11[[#This Row],[3º Ano]],Tabela11[[#This Row],[4º Ano]])</f>
        <v>21.25</v>
      </c>
      <c r="W3247" s="9"/>
      <c r="X3247" s="9"/>
    </row>
    <row r="3248" spans="1:24" ht="15.6" x14ac:dyDescent="0.3">
      <c r="A3248" s="1" t="str">
        <f>Tabela6[[#This Row],[id_escola]]</f>
        <v>1703</v>
      </c>
      <c r="B3248" s="9">
        <v>23</v>
      </c>
      <c r="C3248" s="9">
        <v>50</v>
      </c>
      <c r="D3248" s="9">
        <v>46</v>
      </c>
      <c r="E3248" s="9">
        <v>23</v>
      </c>
      <c r="F3248" s="9">
        <v>19</v>
      </c>
      <c r="G3248" s="9">
        <v>21</v>
      </c>
      <c r="H3248" s="9">
        <v>49</v>
      </c>
      <c r="I3248" s="9">
        <v>47</v>
      </c>
      <c r="J3248" s="9">
        <v>45</v>
      </c>
      <c r="K3248" s="9">
        <v>21</v>
      </c>
      <c r="L3248" s="9">
        <v>21</v>
      </c>
      <c r="M3248" s="9">
        <v>48</v>
      </c>
      <c r="N3248" s="9">
        <v>44</v>
      </c>
      <c r="O3248" s="9">
        <v>47</v>
      </c>
      <c r="P3248" s="9">
        <v>19</v>
      </c>
      <c r="Q3248" s="9">
        <v>20</v>
      </c>
      <c r="R3248" s="23">
        <f>AVERAGE(Tabela11[[#This Row],[1.º Ano]],Tabela11[[#This Row],[1.º Ano2]],Tabela11[[#This Row],[1.º Ano3]],Tabela11[[#This Row],[1.º Ano4]])</f>
        <v>32.75</v>
      </c>
      <c r="S3248" s="23">
        <f>AVERAGE(Tabela11[[#This Row],[2.º Ano]],Tabela11[[#This Row],[2.º Ano2]],Tabela11[[#This Row],[2.º Ano3]],Tabela11[[#This Row],[2.º Ano4]])</f>
        <v>34.75</v>
      </c>
      <c r="T3248" s="23">
        <f>AVERAGE(Tabela11[[#This Row],[3.º Ano]],Tabela11[[#This Row],[3.º Ano2]],Tabela11[[#This Row],[3.º Ano3]],Tabela11[[#This Row],[3.º Ano4]])</f>
        <v>33.75</v>
      </c>
      <c r="U3248" s="23">
        <f>AVERAGE(Tabela11[[#This Row],[4.º Ano]],Tabela11[[#This Row],[4.º Ano2]],Tabela11[[#This Row],[4.º Ano3]],Tabela11[[#This Row],[4.º Ano4]])</f>
        <v>34.5</v>
      </c>
      <c r="V3248" s="23">
        <f>AVERAGE(Tabela11[[#This Row],[1º Ano]],Tabela11[[#This Row],[2º Ano]],Tabela11[[#This Row],[3º Ano]],Tabela11[[#This Row],[4º Ano]])</f>
        <v>33.9375</v>
      </c>
      <c r="W3248" s="9"/>
      <c r="X3248" s="9"/>
    </row>
    <row r="3249" spans="1:24" ht="15.6" x14ac:dyDescent="0.3">
      <c r="A3249" s="1" t="str">
        <f>Tabela6[[#This Row],[id_escola]]</f>
        <v>1703</v>
      </c>
      <c r="B3249" s="9">
        <v>22</v>
      </c>
      <c r="C3249" s="9">
        <v>24</v>
      </c>
      <c r="D3249" s="9">
        <v>20</v>
      </c>
      <c r="E3249" s="9">
        <v>24</v>
      </c>
      <c r="F3249" s="9">
        <v>24</v>
      </c>
      <c r="G3249" s="9">
        <v>24</v>
      </c>
      <c r="H3249" s="9">
        <v>25</v>
      </c>
      <c r="I3249" s="9">
        <v>22</v>
      </c>
      <c r="J3249" s="9">
        <v>24</v>
      </c>
      <c r="K3249" s="9">
        <v>22</v>
      </c>
      <c r="L3249" s="9">
        <v>24</v>
      </c>
      <c r="M3249" s="9">
        <v>25</v>
      </c>
      <c r="N3249" s="9">
        <v>25</v>
      </c>
      <c r="O3249" s="9">
        <v>24</v>
      </c>
      <c r="P3249" s="9">
        <v>22</v>
      </c>
      <c r="Q3249" s="9">
        <v>24</v>
      </c>
      <c r="R3249" s="23">
        <f>AVERAGE(Tabela11[[#This Row],[1.º Ano]],Tabela11[[#This Row],[1.º Ano2]],Tabela11[[#This Row],[1.º Ano3]],Tabela11[[#This Row],[1.º Ano4]])</f>
        <v>23.75</v>
      </c>
      <c r="S3249" s="23">
        <f>AVERAGE(Tabela11[[#This Row],[2.º Ano]],Tabela11[[#This Row],[2.º Ano2]],Tabela11[[#This Row],[2.º Ano3]],Tabela11[[#This Row],[2.º Ano4]])</f>
        <v>23.5</v>
      </c>
      <c r="T3249" s="23">
        <f>AVERAGE(Tabela11[[#This Row],[3.º Ano]],Tabela11[[#This Row],[3.º Ano2]],Tabela11[[#This Row],[3.º Ano3]],Tabela11[[#This Row],[3.º Ano4]])</f>
        <v>22.75</v>
      </c>
      <c r="U3249" s="23">
        <f>AVERAGE(Tabela11[[#This Row],[4.º Ano]],Tabela11[[#This Row],[4.º Ano2]],Tabela11[[#This Row],[4.º Ano3]],Tabela11[[#This Row],[4.º Ano4]])</f>
        <v>23.75</v>
      </c>
      <c r="V3249" s="23">
        <f>AVERAGE(Tabela11[[#This Row],[1º Ano]],Tabela11[[#This Row],[2º Ano]],Tabela11[[#This Row],[3º Ano]],Tabela11[[#This Row],[4º Ano]])</f>
        <v>23.4375</v>
      </c>
      <c r="W3249" s="9"/>
      <c r="X3249" s="9"/>
    </row>
    <row r="3250" spans="1:24" ht="15.6" x14ac:dyDescent="0.3">
      <c r="A3250" s="1" t="str">
        <f>Tabela6[[#This Row],[id_escola]]</f>
        <v>1703</v>
      </c>
      <c r="B3250" s="9">
        <v>43</v>
      </c>
      <c r="C3250" s="9">
        <v>44</v>
      </c>
      <c r="D3250" s="9">
        <v>40</v>
      </c>
      <c r="E3250" s="9">
        <v>42</v>
      </c>
      <c r="F3250" s="9">
        <v>46</v>
      </c>
      <c r="G3250" s="9">
        <v>45</v>
      </c>
      <c r="H3250" s="9">
        <v>46</v>
      </c>
      <c r="I3250" s="9">
        <v>41</v>
      </c>
      <c r="J3250" s="9">
        <v>43</v>
      </c>
      <c r="K3250" s="9">
        <v>47</v>
      </c>
      <c r="L3250" s="9">
        <v>44</v>
      </c>
      <c r="M3250" s="9">
        <v>45</v>
      </c>
      <c r="N3250" s="9">
        <v>44</v>
      </c>
      <c r="O3250" s="9">
        <v>44</v>
      </c>
      <c r="P3250" s="9">
        <v>47</v>
      </c>
      <c r="Q3250" s="9">
        <v>44</v>
      </c>
      <c r="R3250" s="23">
        <f>AVERAGE(Tabela11[[#This Row],[1.º Ano]],Tabela11[[#This Row],[1.º Ano2]],Tabela11[[#This Row],[1.º Ano3]],Tabela11[[#This Row],[1.º Ano4]])</f>
        <v>44</v>
      </c>
      <c r="S3250" s="23">
        <f>AVERAGE(Tabela11[[#This Row],[2.º Ano]],Tabela11[[#This Row],[2.º Ano2]],Tabela11[[#This Row],[2.º Ano3]],Tabela11[[#This Row],[2.º Ano4]])</f>
        <v>45</v>
      </c>
      <c r="T3250" s="23">
        <f>AVERAGE(Tabela11[[#This Row],[3.º Ano]],Tabela11[[#This Row],[3.º Ano2]],Tabela11[[#This Row],[3.º Ano3]],Tabela11[[#This Row],[3.º Ano4]])</f>
        <v>44.25</v>
      </c>
      <c r="U3250" s="23">
        <f>AVERAGE(Tabela11[[#This Row],[4.º Ano]],Tabela11[[#This Row],[4.º Ano2]],Tabela11[[#This Row],[4.º Ano3]],Tabela11[[#This Row],[4.º Ano4]])</f>
        <v>43</v>
      </c>
      <c r="V3250" s="23">
        <f>AVERAGE(Tabela11[[#This Row],[1º Ano]],Tabela11[[#This Row],[2º Ano]],Tabela11[[#This Row],[3º Ano]],Tabela11[[#This Row],[4º Ano]])</f>
        <v>44.0625</v>
      </c>
      <c r="W3250" s="9"/>
      <c r="X3250" s="9"/>
    </row>
    <row r="3251" spans="1:24" ht="15.6" x14ac:dyDescent="0.3">
      <c r="A3251" s="1" t="str">
        <f>Tabela6[[#This Row],[id_escola]]</f>
        <v>1703</v>
      </c>
      <c r="B3251" s="9">
        <v>11</v>
      </c>
      <c r="C3251" s="9">
        <v>7</v>
      </c>
      <c r="D3251" s="9">
        <v>0</v>
      </c>
      <c r="E3251" s="9">
        <v>4</v>
      </c>
      <c r="F3251" s="9">
        <v>10</v>
      </c>
      <c r="G3251" s="9">
        <v>7</v>
      </c>
      <c r="H3251" s="9">
        <v>6</v>
      </c>
      <c r="I3251" s="9">
        <v>0</v>
      </c>
      <c r="J3251" s="9">
        <v>9</v>
      </c>
      <c r="K3251" s="9">
        <v>5</v>
      </c>
      <c r="L3251" s="9">
        <v>9</v>
      </c>
      <c r="M3251" s="9">
        <v>4</v>
      </c>
      <c r="N3251" s="9">
        <v>6</v>
      </c>
      <c r="O3251" s="9">
        <v>6</v>
      </c>
      <c r="P3251" s="9">
        <v>4</v>
      </c>
      <c r="Q3251" s="9">
        <v>6</v>
      </c>
      <c r="R3251" s="23">
        <f>AVERAGE(Tabela11[[#This Row],[1.º Ano]],Tabela11[[#This Row],[1.º Ano2]],Tabela11[[#This Row],[1.º Ano3]],Tabela11[[#This Row],[1.º Ano4]])</f>
        <v>9</v>
      </c>
      <c r="S3251" s="23">
        <f>AVERAGE(Tabela11[[#This Row],[2.º Ano]],Tabela11[[#This Row],[2.º Ano2]],Tabela11[[#This Row],[2.º Ano3]],Tabela11[[#This Row],[2.º Ano4]])</f>
        <v>6.25</v>
      </c>
      <c r="T3251" s="23">
        <f>AVERAGE(Tabela11[[#This Row],[3.º Ano]],Tabela11[[#This Row],[3.º Ano2]],Tabela11[[#This Row],[3.º Ano3]],Tabela11[[#This Row],[3.º Ano4]])</f>
        <v>4.75</v>
      </c>
      <c r="U3251" s="23">
        <f>AVERAGE(Tabela11[[#This Row],[4.º Ano]],Tabela11[[#This Row],[4.º Ano2]],Tabela11[[#This Row],[4.º Ano3]],Tabela11[[#This Row],[4.º Ano4]])</f>
        <v>3.5</v>
      </c>
      <c r="V3251" s="23">
        <f>AVERAGE(Tabela11[[#This Row],[1º Ano]],Tabela11[[#This Row],[2º Ano]],Tabela11[[#This Row],[3º Ano]],Tabela11[[#This Row],[4º Ano]])</f>
        <v>5.875</v>
      </c>
      <c r="W3251" s="9"/>
      <c r="X3251" s="9"/>
    </row>
    <row r="3252" spans="1:24" ht="15.6" x14ac:dyDescent="0.3">
      <c r="A3252" s="1" t="str">
        <f>Tabela6[[#This Row],[id_escola]]</f>
        <v>1704</v>
      </c>
      <c r="B3252" s="9">
        <v>52</v>
      </c>
      <c r="C3252" s="9">
        <v>56</v>
      </c>
      <c r="D3252" s="9">
        <v>63</v>
      </c>
      <c r="E3252" s="9">
        <v>56</v>
      </c>
      <c r="F3252" s="9">
        <v>46</v>
      </c>
      <c r="G3252" s="9">
        <v>51</v>
      </c>
      <c r="H3252" s="9">
        <v>58</v>
      </c>
      <c r="I3252" s="9">
        <v>65</v>
      </c>
      <c r="J3252" s="9">
        <v>43</v>
      </c>
      <c r="K3252" s="9">
        <v>48</v>
      </c>
      <c r="L3252" s="9">
        <v>59</v>
      </c>
      <c r="M3252" s="9">
        <v>62</v>
      </c>
      <c r="N3252" s="9">
        <v>47</v>
      </c>
      <c r="O3252" s="9">
        <v>42</v>
      </c>
      <c r="P3252" s="9">
        <v>47</v>
      </c>
      <c r="Q3252" s="9">
        <v>67</v>
      </c>
      <c r="R3252" s="23">
        <f>AVERAGE(Tabela11[[#This Row],[1.º Ano]],Tabela11[[#This Row],[1.º Ano2]],Tabela11[[#This Row],[1.º Ano3]],Tabela11[[#This Row],[1.º Ano4]])</f>
        <v>47</v>
      </c>
      <c r="S3252" s="23">
        <f>AVERAGE(Tabela11[[#This Row],[2.º Ano]],Tabela11[[#This Row],[2.º Ano2]],Tabela11[[#This Row],[2.º Ano3]],Tabela11[[#This Row],[2.º Ano4]])</f>
        <v>49.25</v>
      </c>
      <c r="T3252" s="23">
        <f>AVERAGE(Tabela11[[#This Row],[3.º Ano]],Tabela11[[#This Row],[3.º Ano2]],Tabela11[[#This Row],[3.º Ano3]],Tabela11[[#This Row],[3.º Ano4]])</f>
        <v>56.75</v>
      </c>
      <c r="U3252" s="23">
        <f>AVERAGE(Tabela11[[#This Row],[4.º Ano]],Tabela11[[#This Row],[4.º Ano2]],Tabela11[[#This Row],[4.º Ano3]],Tabela11[[#This Row],[4.º Ano4]])</f>
        <v>62.5</v>
      </c>
      <c r="V3252" s="23">
        <f>AVERAGE(Tabela11[[#This Row],[1º Ano]],Tabela11[[#This Row],[2º Ano]],Tabela11[[#This Row],[3º Ano]],Tabela11[[#This Row],[4º Ano]])</f>
        <v>53.875</v>
      </c>
      <c r="W3252" s="9"/>
      <c r="X3252" s="9"/>
    </row>
    <row r="3253" spans="1:24" ht="15.6" x14ac:dyDescent="0.3">
      <c r="A3253" s="1" t="str">
        <f>Tabela6[[#This Row],[id_escola]]</f>
        <v>1704</v>
      </c>
      <c r="B3253" s="9">
        <v>23</v>
      </c>
      <c r="C3253" s="9">
        <v>23</v>
      </c>
      <c r="D3253" s="9">
        <v>24</v>
      </c>
      <c r="E3253" s="9">
        <v>25</v>
      </c>
      <c r="F3253" s="9">
        <v>25</v>
      </c>
      <c r="G3253" s="9">
        <v>24</v>
      </c>
      <c r="H3253" s="9">
        <v>23</v>
      </c>
      <c r="I3253" s="9">
        <v>22</v>
      </c>
      <c r="J3253" s="9">
        <v>22</v>
      </c>
      <c r="K3253" s="9">
        <v>25</v>
      </c>
      <c r="L3253" s="9">
        <v>21</v>
      </c>
      <c r="M3253" s="9">
        <v>23</v>
      </c>
      <c r="N3253" s="9">
        <v>24</v>
      </c>
      <c r="O3253" s="9">
        <v>22</v>
      </c>
      <c r="P3253" s="9">
        <v>24</v>
      </c>
      <c r="Q3253" s="9">
        <v>19</v>
      </c>
      <c r="R3253" s="23">
        <f>AVERAGE(Tabela11[[#This Row],[1.º Ano]],Tabela11[[#This Row],[1.º Ano2]],Tabela11[[#This Row],[1.º Ano3]],Tabela11[[#This Row],[1.º Ano4]])</f>
        <v>23.5</v>
      </c>
      <c r="S3253" s="23">
        <f>AVERAGE(Tabela11[[#This Row],[2.º Ano]],Tabela11[[#This Row],[2.º Ano2]],Tabela11[[#This Row],[2.º Ano3]],Tabela11[[#This Row],[2.º Ano4]])</f>
        <v>23.5</v>
      </c>
      <c r="T3253" s="23">
        <f>AVERAGE(Tabela11[[#This Row],[3.º Ano]],Tabela11[[#This Row],[3.º Ano2]],Tabela11[[#This Row],[3.º Ano3]],Tabela11[[#This Row],[3.º Ano4]])</f>
        <v>23</v>
      </c>
      <c r="U3253" s="23">
        <f>AVERAGE(Tabela11[[#This Row],[4.º Ano]],Tabela11[[#This Row],[4.º Ano2]],Tabela11[[#This Row],[4.º Ano3]],Tabela11[[#This Row],[4.º Ano4]])</f>
        <v>22.25</v>
      </c>
      <c r="V3253" s="23">
        <f>AVERAGE(Tabela11[[#This Row],[1º Ano]],Tabela11[[#This Row],[2º Ano]],Tabela11[[#This Row],[3º Ano]],Tabela11[[#This Row],[4º Ano]])</f>
        <v>23.0625</v>
      </c>
      <c r="W3253" s="9"/>
      <c r="X3253" s="9"/>
    </row>
    <row r="3254" spans="1:24" ht="15.6" x14ac:dyDescent="0.3">
      <c r="A3254" s="1" t="str">
        <f>Tabela6[[#This Row],[id_escola]]</f>
        <v>1704</v>
      </c>
      <c r="B3254" s="9">
        <v>44</v>
      </c>
      <c r="C3254" s="9">
        <v>65</v>
      </c>
      <c r="D3254" s="9">
        <v>43</v>
      </c>
      <c r="E3254" s="9">
        <v>46</v>
      </c>
      <c r="F3254" s="9">
        <v>43</v>
      </c>
      <c r="G3254" s="9">
        <v>44</v>
      </c>
      <c r="H3254" s="9">
        <v>66</v>
      </c>
      <c r="I3254" s="9">
        <v>43</v>
      </c>
      <c r="J3254" s="9">
        <v>40</v>
      </c>
      <c r="K3254" s="9">
        <v>41</v>
      </c>
      <c r="L3254" s="9">
        <v>43</v>
      </c>
      <c r="M3254" s="9">
        <v>65</v>
      </c>
      <c r="N3254" s="9">
        <v>66</v>
      </c>
      <c r="O3254" s="9">
        <v>41</v>
      </c>
      <c r="P3254" s="9">
        <v>41</v>
      </c>
      <c r="Q3254" s="9">
        <v>43</v>
      </c>
      <c r="R3254" s="23">
        <f>AVERAGE(Tabela11[[#This Row],[1.º Ano]],Tabela11[[#This Row],[1.º Ano2]],Tabela11[[#This Row],[1.º Ano3]],Tabela11[[#This Row],[1.º Ano4]])</f>
        <v>48.25</v>
      </c>
      <c r="S3254" s="23">
        <f>AVERAGE(Tabela11[[#This Row],[2.º Ano]],Tabela11[[#This Row],[2.º Ano2]],Tabela11[[#This Row],[2.º Ano3]],Tabela11[[#This Row],[2.º Ano4]])</f>
        <v>47.75</v>
      </c>
      <c r="T3254" s="23">
        <f>AVERAGE(Tabela11[[#This Row],[3.º Ano]],Tabela11[[#This Row],[3.º Ano2]],Tabela11[[#This Row],[3.º Ano3]],Tabela11[[#This Row],[3.º Ano4]])</f>
        <v>48.25</v>
      </c>
      <c r="U3254" s="23">
        <f>AVERAGE(Tabela11[[#This Row],[4.º Ano]],Tabela11[[#This Row],[4.º Ano2]],Tabela11[[#This Row],[4.º Ano3]],Tabela11[[#This Row],[4.º Ano4]])</f>
        <v>49.25</v>
      </c>
      <c r="V3254" s="23">
        <f>AVERAGE(Tabela11[[#This Row],[1º Ano]],Tabela11[[#This Row],[2º Ano]],Tabela11[[#This Row],[3º Ano]],Tabela11[[#This Row],[4º Ano]])</f>
        <v>48.375</v>
      </c>
      <c r="W3254" s="9"/>
      <c r="X3254" s="9"/>
    </row>
    <row r="3255" spans="1:24" ht="15.6" x14ac:dyDescent="0.3">
      <c r="A3255" s="1" t="str">
        <f>Tabela6[[#This Row],[id_escola]]</f>
        <v>1704</v>
      </c>
      <c r="B3255" s="9">
        <v>15</v>
      </c>
      <c r="C3255" s="9">
        <v>17</v>
      </c>
      <c r="D3255" s="9">
        <v>18</v>
      </c>
      <c r="E3255" s="9">
        <v>20</v>
      </c>
      <c r="F3255" s="9">
        <v>9</v>
      </c>
      <c r="G3255" s="9">
        <v>16</v>
      </c>
      <c r="H3255" s="9">
        <v>16</v>
      </c>
      <c r="I3255" s="9">
        <v>18</v>
      </c>
      <c r="J3255" s="9">
        <v>19</v>
      </c>
      <c r="K3255" s="9">
        <v>9</v>
      </c>
      <c r="L3255" s="9">
        <v>12</v>
      </c>
      <c r="M3255" s="9">
        <v>16</v>
      </c>
      <c r="N3255" s="9">
        <v>13</v>
      </c>
      <c r="O3255" s="9">
        <v>18</v>
      </c>
      <c r="P3255" s="9">
        <v>7</v>
      </c>
      <c r="Q3255" s="9">
        <v>12</v>
      </c>
      <c r="R3255" s="23">
        <f>AVERAGE(Tabela11[[#This Row],[1.º Ano]],Tabela11[[#This Row],[1.º Ano2]],Tabela11[[#This Row],[1.º Ano3]],Tabela11[[#This Row],[1.º Ano4]])</f>
        <v>14</v>
      </c>
      <c r="S3255" s="23">
        <f>AVERAGE(Tabela11[[#This Row],[2.º Ano]],Tabela11[[#This Row],[2.º Ano2]],Tabela11[[#This Row],[2.º Ano3]],Tabela11[[#This Row],[2.º Ano4]])</f>
        <v>15</v>
      </c>
      <c r="T3255" s="23">
        <f>AVERAGE(Tabela11[[#This Row],[3.º Ano]],Tabela11[[#This Row],[3.º Ano2]],Tabela11[[#This Row],[3.º Ano3]],Tabela11[[#This Row],[3.º Ano4]])</f>
        <v>13.25</v>
      </c>
      <c r="U3255" s="23">
        <f>AVERAGE(Tabela11[[#This Row],[4.º Ano]],Tabela11[[#This Row],[4.º Ano2]],Tabela11[[#This Row],[4.º Ano3]],Tabela11[[#This Row],[4.º Ano4]])</f>
        <v>16.5</v>
      </c>
      <c r="V3255" s="23">
        <f>AVERAGE(Tabela11[[#This Row],[1º Ano]],Tabela11[[#This Row],[2º Ano]],Tabela11[[#This Row],[3º Ano]],Tabela11[[#This Row],[4º Ano]])</f>
        <v>14.6875</v>
      </c>
      <c r="W3255" s="9"/>
      <c r="X3255" s="9"/>
    </row>
    <row r="3256" spans="1:24" ht="15.6" x14ac:dyDescent="0.3">
      <c r="A3256" s="1" t="str">
        <f>Tabela6[[#This Row],[id_escola]]</f>
        <v>1704</v>
      </c>
      <c r="B3256" s="9">
        <v>40</v>
      </c>
      <c r="C3256" s="9">
        <v>32</v>
      </c>
      <c r="D3256" s="9">
        <v>6</v>
      </c>
      <c r="E3256" s="9">
        <v>41</v>
      </c>
      <c r="F3256" s="9">
        <v>16</v>
      </c>
      <c r="G3256" s="9">
        <v>56</v>
      </c>
      <c r="H3256" s="9">
        <v>27</v>
      </c>
      <c r="I3256" s="9">
        <v>21</v>
      </c>
      <c r="J3256" s="9">
        <v>15</v>
      </c>
      <c r="K3256" s="9">
        <v>25</v>
      </c>
      <c r="L3256" s="9">
        <v>51</v>
      </c>
      <c r="M3256" s="9">
        <v>26</v>
      </c>
      <c r="N3256" s="9">
        <v>48</v>
      </c>
      <c r="O3256" s="9">
        <v>51</v>
      </c>
      <c r="P3256" s="9">
        <v>50</v>
      </c>
      <c r="Q3256" s="9">
        <v>98</v>
      </c>
      <c r="R3256" s="23">
        <f>AVERAGE(Tabela11[[#This Row],[1.º Ano]],Tabela11[[#This Row],[1.º Ano2]],Tabela11[[#This Row],[1.º Ano3]],Tabela11[[#This Row],[1.º Ano4]])</f>
        <v>29.75</v>
      </c>
      <c r="S3256" s="23">
        <f>AVERAGE(Tabela11[[#This Row],[2.º Ano]],Tabela11[[#This Row],[2.º Ano2]],Tabela11[[#This Row],[2.º Ano3]],Tabela11[[#This Row],[2.º Ano4]])</f>
        <v>41</v>
      </c>
      <c r="T3256" s="23">
        <f>AVERAGE(Tabela11[[#This Row],[3.º Ano]],Tabela11[[#This Row],[3.º Ano2]],Tabela11[[#This Row],[3.º Ano3]],Tabela11[[#This Row],[3.º Ano4]])</f>
        <v>33.5</v>
      </c>
      <c r="U3256" s="23">
        <f>AVERAGE(Tabela11[[#This Row],[4.º Ano]],Tabela11[[#This Row],[4.º Ano2]],Tabela11[[#This Row],[4.º Ano3]],Tabela11[[#This Row],[4.º Ano4]])</f>
        <v>46.5</v>
      </c>
      <c r="V3256" s="23">
        <f>AVERAGE(Tabela11[[#This Row],[1º Ano]],Tabela11[[#This Row],[2º Ano]],Tabela11[[#This Row],[3º Ano]],Tabela11[[#This Row],[4º Ano]])</f>
        <v>37.6875</v>
      </c>
      <c r="W3256" s="9"/>
      <c r="X3256" s="9"/>
    </row>
    <row r="3257" spans="1:24" ht="15.6" x14ac:dyDescent="0.3">
      <c r="A3257" s="1" t="str">
        <f>Tabela6[[#This Row],[id_escola]]</f>
        <v>1704</v>
      </c>
      <c r="B3257" s="9">
        <v>0</v>
      </c>
      <c r="C3257" s="9">
        <v>0</v>
      </c>
      <c r="D3257" s="9">
        <v>0</v>
      </c>
      <c r="E3257" s="9">
        <v>0</v>
      </c>
      <c r="F3257" s="9">
        <v>0</v>
      </c>
      <c r="G3257" s="9">
        <v>0</v>
      </c>
      <c r="H3257" s="9">
        <v>0</v>
      </c>
      <c r="I3257" s="9">
        <v>0</v>
      </c>
      <c r="J3257" s="9">
        <v>25</v>
      </c>
      <c r="K3257" s="9">
        <v>24</v>
      </c>
      <c r="L3257" s="9">
        <v>44</v>
      </c>
      <c r="M3257" s="9">
        <v>23</v>
      </c>
      <c r="N3257" s="9">
        <v>39</v>
      </c>
      <c r="O3257" s="9">
        <v>24</v>
      </c>
      <c r="P3257" s="9">
        <v>24</v>
      </c>
      <c r="Q3257" s="9">
        <v>44</v>
      </c>
      <c r="R3257" s="23">
        <f>AVERAGE(Tabela11[[#This Row],[1.º Ano]],Tabela11[[#This Row],[1.º Ano2]],Tabela11[[#This Row],[1.º Ano3]],Tabela11[[#This Row],[1.º Ano4]])</f>
        <v>16</v>
      </c>
      <c r="S3257" s="23">
        <f>AVERAGE(Tabela11[[#This Row],[2.º Ano]],Tabela11[[#This Row],[2.º Ano2]],Tabela11[[#This Row],[2.º Ano3]],Tabela11[[#This Row],[2.º Ano4]])</f>
        <v>12</v>
      </c>
      <c r="T3257" s="23">
        <f>AVERAGE(Tabela11[[#This Row],[3.º Ano]],Tabela11[[#This Row],[3.º Ano2]],Tabela11[[#This Row],[3.º Ano3]],Tabela11[[#This Row],[3.º Ano4]])</f>
        <v>17</v>
      </c>
      <c r="U3257" s="23">
        <f>AVERAGE(Tabela11[[#This Row],[4.º Ano]],Tabela11[[#This Row],[4.º Ano2]],Tabela11[[#This Row],[4.º Ano3]],Tabela11[[#This Row],[4.º Ano4]])</f>
        <v>16.75</v>
      </c>
      <c r="V3257" s="23">
        <f>AVERAGE(Tabela11[[#This Row],[1º Ano]],Tabela11[[#This Row],[2º Ano]],Tabela11[[#This Row],[3º Ano]],Tabela11[[#This Row],[4º Ano]])</f>
        <v>15.4375</v>
      </c>
      <c r="W3257" s="9"/>
      <c r="X3257" s="9"/>
    </row>
    <row r="3258" spans="1:24" ht="15.6" x14ac:dyDescent="0.3">
      <c r="A3258" s="1" t="str">
        <f>Tabela6[[#This Row],[id_escola]]</f>
        <v>1704</v>
      </c>
      <c r="B3258" s="9">
        <v>93</v>
      </c>
      <c r="C3258" s="9">
        <v>103</v>
      </c>
      <c r="D3258" s="9">
        <v>100</v>
      </c>
      <c r="E3258" s="9">
        <v>96</v>
      </c>
      <c r="F3258" s="9">
        <v>89</v>
      </c>
      <c r="G3258" s="9">
        <v>93</v>
      </c>
      <c r="H3258" s="9">
        <v>101</v>
      </c>
      <c r="I3258" s="9">
        <v>101</v>
      </c>
      <c r="J3258" s="9">
        <v>81</v>
      </c>
      <c r="K3258" s="9">
        <v>90</v>
      </c>
      <c r="L3258" s="9">
        <v>97</v>
      </c>
      <c r="M3258" s="9">
        <v>101</v>
      </c>
      <c r="N3258" s="9">
        <v>88</v>
      </c>
      <c r="O3258" s="9">
        <v>84</v>
      </c>
      <c r="P3258" s="9">
        <v>93</v>
      </c>
      <c r="Q3258" s="9">
        <v>98</v>
      </c>
      <c r="R3258" s="23">
        <f>AVERAGE(Tabela11[[#This Row],[1.º Ano]],Tabela11[[#This Row],[1.º Ano2]],Tabela11[[#This Row],[1.º Ano3]],Tabela11[[#This Row],[1.º Ano4]])</f>
        <v>87.75</v>
      </c>
      <c r="S3258" s="23">
        <f>AVERAGE(Tabela11[[#This Row],[2.º Ano]],Tabela11[[#This Row],[2.º Ano2]],Tabela11[[#This Row],[2.º Ano3]],Tabela11[[#This Row],[2.º Ano4]])</f>
        <v>92.5</v>
      </c>
      <c r="T3258" s="23">
        <f>AVERAGE(Tabela11[[#This Row],[3.º Ano]],Tabela11[[#This Row],[3.º Ano2]],Tabela11[[#This Row],[3.º Ano3]],Tabela11[[#This Row],[3.º Ano4]])</f>
        <v>97.75</v>
      </c>
      <c r="U3258" s="23">
        <f>AVERAGE(Tabela11[[#This Row],[4.º Ano]],Tabela11[[#This Row],[4.º Ano2]],Tabela11[[#This Row],[4.º Ano3]],Tabela11[[#This Row],[4.º Ano4]])</f>
        <v>99</v>
      </c>
      <c r="V3258" s="23">
        <f>AVERAGE(Tabela11[[#This Row],[1º Ano]],Tabela11[[#This Row],[2º Ano]],Tabela11[[#This Row],[3º Ano]],Tabela11[[#This Row],[4º Ano]])</f>
        <v>94.25</v>
      </c>
      <c r="W3258" s="9"/>
      <c r="X3258" s="9"/>
    </row>
    <row r="3259" spans="1:24" ht="15.6" x14ac:dyDescent="0.3">
      <c r="A3259" s="1" t="str">
        <f>Tabela6[[#This Row],[id_escola]]</f>
        <v>1704</v>
      </c>
      <c r="B3259" s="9">
        <v>21</v>
      </c>
      <c r="C3259" s="9">
        <v>21</v>
      </c>
      <c r="D3259" s="9">
        <v>44</v>
      </c>
      <c r="E3259" s="9">
        <v>41</v>
      </c>
      <c r="F3259" s="9">
        <v>24</v>
      </c>
      <c r="G3259" s="9">
        <v>21</v>
      </c>
      <c r="H3259" s="9">
        <v>33</v>
      </c>
      <c r="I3259" s="9">
        <v>51</v>
      </c>
      <c r="J3259" s="9">
        <v>41</v>
      </c>
      <c r="K3259" s="9">
        <v>26</v>
      </c>
      <c r="L3259" s="9">
        <v>21</v>
      </c>
      <c r="M3259" s="9">
        <v>36</v>
      </c>
      <c r="N3259" s="9">
        <v>50</v>
      </c>
      <c r="O3259" s="9">
        <v>46</v>
      </c>
      <c r="P3259" s="9">
        <v>27</v>
      </c>
      <c r="Q3259" s="9">
        <v>21</v>
      </c>
      <c r="R3259" s="23">
        <f>AVERAGE(Tabela11[[#This Row],[1.º Ano]],Tabela11[[#This Row],[1.º Ano2]],Tabela11[[#This Row],[1.º Ano3]],Tabela11[[#This Row],[1.º Ano4]])</f>
        <v>34</v>
      </c>
      <c r="S3259" s="23">
        <f>AVERAGE(Tabela11[[#This Row],[2.º Ano]],Tabela11[[#This Row],[2.º Ano2]],Tabela11[[#This Row],[2.º Ano3]],Tabela11[[#This Row],[2.º Ano4]])</f>
        <v>28.5</v>
      </c>
      <c r="T3259" s="23">
        <f>AVERAGE(Tabela11[[#This Row],[3.º Ano]],Tabela11[[#This Row],[3.º Ano2]],Tabela11[[#This Row],[3.º Ano3]],Tabela11[[#This Row],[3.º Ano4]])</f>
        <v>31.25</v>
      </c>
      <c r="U3259" s="23">
        <f>AVERAGE(Tabela11[[#This Row],[4.º Ano]],Tabela11[[#This Row],[4.º Ano2]],Tabela11[[#This Row],[4.º Ano3]],Tabela11[[#This Row],[4.º Ano4]])</f>
        <v>37.25</v>
      </c>
      <c r="V3259" s="23">
        <f>AVERAGE(Tabela11[[#This Row],[1º Ano]],Tabela11[[#This Row],[2º Ano]],Tabela11[[#This Row],[3º Ano]],Tabela11[[#This Row],[4º Ano]])</f>
        <v>32.75</v>
      </c>
      <c r="W3259" s="9"/>
      <c r="X3259" s="9"/>
    </row>
    <row r="3260" spans="1:24" ht="15.6" x14ac:dyDescent="0.3">
      <c r="A3260" s="1" t="str">
        <f>Tabela6[[#This Row],[id_escola]]</f>
        <v>1704</v>
      </c>
      <c r="B3260" s="9">
        <v>42</v>
      </c>
      <c r="C3260" s="9">
        <v>53</v>
      </c>
      <c r="D3260" s="9">
        <v>46</v>
      </c>
      <c r="E3260" s="9">
        <v>44</v>
      </c>
      <c r="F3260" s="9">
        <v>45</v>
      </c>
      <c r="G3260" s="9">
        <v>57</v>
      </c>
      <c r="H3260" s="9">
        <v>42</v>
      </c>
      <c r="I3260" s="9">
        <v>48</v>
      </c>
      <c r="J3260" s="9">
        <v>21</v>
      </c>
      <c r="K3260" s="9">
        <v>43</v>
      </c>
      <c r="L3260" s="9">
        <v>51</v>
      </c>
      <c r="M3260" s="9">
        <v>48</v>
      </c>
      <c r="N3260" s="9">
        <v>48</v>
      </c>
      <c r="O3260" s="9">
        <v>39</v>
      </c>
      <c r="P3260" s="9">
        <v>41</v>
      </c>
      <c r="Q3260" s="9">
        <v>46</v>
      </c>
      <c r="R3260" s="23">
        <f>AVERAGE(Tabela11[[#This Row],[1.º Ano]],Tabela11[[#This Row],[1.º Ano2]],Tabela11[[#This Row],[1.º Ano3]],Tabela11[[#This Row],[1.º Ano4]])</f>
        <v>39</v>
      </c>
      <c r="S3260" s="23">
        <f>AVERAGE(Tabela11[[#This Row],[2.º Ano]],Tabela11[[#This Row],[2.º Ano2]],Tabela11[[#This Row],[2.º Ano3]],Tabela11[[#This Row],[2.º Ano4]])</f>
        <v>48</v>
      </c>
      <c r="T3260" s="23">
        <f>AVERAGE(Tabela11[[#This Row],[3.º Ano]],Tabela11[[#This Row],[3.º Ano2]],Tabela11[[#This Row],[3.º Ano3]],Tabela11[[#This Row],[3.º Ano4]])</f>
        <v>45</v>
      </c>
      <c r="U3260" s="23">
        <f>AVERAGE(Tabela11[[#This Row],[4.º Ano]],Tabela11[[#This Row],[4.º Ano2]],Tabela11[[#This Row],[4.º Ano3]],Tabela11[[#This Row],[4.º Ano4]])</f>
        <v>46.5</v>
      </c>
      <c r="V3260" s="23">
        <f>AVERAGE(Tabela11[[#This Row],[1º Ano]],Tabela11[[#This Row],[2º Ano]],Tabela11[[#This Row],[3º Ano]],Tabela11[[#This Row],[4º Ano]])</f>
        <v>44.625</v>
      </c>
      <c r="W3260" s="9"/>
      <c r="X3260" s="9"/>
    </row>
    <row r="3261" spans="1:24" ht="15.6" x14ac:dyDescent="0.3">
      <c r="A3261" s="1" t="str">
        <f>Tabela6[[#This Row],[id_escola]]</f>
        <v>1704</v>
      </c>
      <c r="B3261" s="9">
        <v>23</v>
      </c>
      <c r="C3261" s="9">
        <v>21</v>
      </c>
      <c r="D3261" s="9">
        <v>27</v>
      </c>
      <c r="E3261" s="9">
        <v>20</v>
      </c>
      <c r="F3261" s="9">
        <v>24</v>
      </c>
      <c r="G3261" s="9">
        <v>22</v>
      </c>
      <c r="H3261" s="9">
        <v>19</v>
      </c>
      <c r="I3261" s="9">
        <v>26</v>
      </c>
      <c r="J3261" s="9">
        <v>24</v>
      </c>
      <c r="K3261" s="9">
        <v>22</v>
      </c>
      <c r="L3261" s="9">
        <v>20</v>
      </c>
      <c r="M3261" s="9">
        <v>21</v>
      </c>
      <c r="N3261" s="9">
        <v>19</v>
      </c>
      <c r="O3261" s="9">
        <v>24</v>
      </c>
      <c r="P3261" s="9">
        <v>20</v>
      </c>
      <c r="Q3261" s="9">
        <v>20</v>
      </c>
      <c r="R3261" s="23">
        <f>AVERAGE(Tabela11[[#This Row],[1.º Ano]],Tabela11[[#This Row],[1.º Ano2]],Tabela11[[#This Row],[1.º Ano3]],Tabela11[[#This Row],[1.º Ano4]])</f>
        <v>22.5</v>
      </c>
      <c r="S3261" s="23">
        <f>AVERAGE(Tabela11[[#This Row],[2.º Ano]],Tabela11[[#This Row],[2.º Ano2]],Tabela11[[#This Row],[2.º Ano3]],Tabela11[[#This Row],[2.º Ano4]])</f>
        <v>22.25</v>
      </c>
      <c r="T3261" s="23">
        <f>AVERAGE(Tabela11[[#This Row],[3.º Ano]],Tabela11[[#This Row],[3.º Ano2]],Tabela11[[#This Row],[3.º Ano3]],Tabela11[[#This Row],[3.º Ano4]])</f>
        <v>21.5</v>
      </c>
      <c r="U3261" s="23">
        <f>AVERAGE(Tabela11[[#This Row],[4.º Ano]],Tabela11[[#This Row],[4.º Ano2]],Tabela11[[#This Row],[4.º Ano3]],Tabela11[[#This Row],[4.º Ano4]])</f>
        <v>21.75</v>
      </c>
      <c r="V3261" s="23">
        <f>AVERAGE(Tabela11[[#This Row],[1º Ano]],Tabela11[[#This Row],[2º Ano]],Tabela11[[#This Row],[3º Ano]],Tabela11[[#This Row],[4º Ano]])</f>
        <v>22</v>
      </c>
      <c r="W3261" s="9"/>
      <c r="X3261" s="9"/>
    </row>
    <row r="3262" spans="1:24" ht="15.6" x14ac:dyDescent="0.3">
      <c r="A3262" s="1" t="str">
        <f>Tabela6[[#This Row],[id_escola]]</f>
        <v>1704</v>
      </c>
      <c r="B3262" s="9">
        <v>24</v>
      </c>
      <c r="C3262" s="9">
        <v>20</v>
      </c>
      <c r="D3262" s="9">
        <v>26</v>
      </c>
      <c r="E3262" s="9">
        <v>26</v>
      </c>
      <c r="F3262" s="9">
        <v>24</v>
      </c>
      <c r="G3262" s="9">
        <v>24</v>
      </c>
      <c r="H3262" s="9">
        <v>22</v>
      </c>
      <c r="I3262" s="9">
        <v>27</v>
      </c>
      <c r="J3262" s="9">
        <v>44</v>
      </c>
      <c r="K3262" s="9">
        <v>24</v>
      </c>
      <c r="L3262" s="9">
        <v>25</v>
      </c>
      <c r="M3262" s="9">
        <v>21</v>
      </c>
      <c r="N3262" s="9">
        <v>25</v>
      </c>
      <c r="O3262" s="9">
        <v>46</v>
      </c>
      <c r="P3262" s="9">
        <v>25</v>
      </c>
      <c r="Q3262" s="9">
        <v>26</v>
      </c>
      <c r="R3262" s="23">
        <f>AVERAGE(Tabela11[[#This Row],[1.º Ano]],Tabela11[[#This Row],[1.º Ano2]],Tabela11[[#This Row],[1.º Ano3]],Tabela11[[#This Row],[1.º Ano4]])</f>
        <v>29.25</v>
      </c>
      <c r="S3262" s="23">
        <f>AVERAGE(Tabela11[[#This Row],[2.º Ano]],Tabela11[[#This Row],[2.º Ano2]],Tabela11[[#This Row],[2.º Ano3]],Tabela11[[#This Row],[2.º Ano4]])</f>
        <v>28.5</v>
      </c>
      <c r="T3262" s="23">
        <f>AVERAGE(Tabela11[[#This Row],[3.º Ano]],Tabela11[[#This Row],[3.º Ano2]],Tabela11[[#This Row],[3.º Ano3]],Tabela11[[#This Row],[3.º Ano4]])</f>
        <v>24.5</v>
      </c>
      <c r="U3262" s="23">
        <f>AVERAGE(Tabela11[[#This Row],[4.º Ano]],Tabela11[[#This Row],[4.º Ano2]],Tabela11[[#This Row],[4.º Ano3]],Tabela11[[#This Row],[4.º Ano4]])</f>
        <v>25</v>
      </c>
      <c r="V3262" s="23">
        <f>AVERAGE(Tabela11[[#This Row],[1º Ano]],Tabela11[[#This Row],[2º Ano]],Tabela11[[#This Row],[3º Ano]],Tabela11[[#This Row],[4º Ano]])</f>
        <v>26.8125</v>
      </c>
      <c r="W3262" s="9"/>
      <c r="X3262" s="9"/>
    </row>
    <row r="3263" spans="1:24" ht="15.6" x14ac:dyDescent="0.3">
      <c r="A3263" s="1" t="str">
        <f>Tabela6[[#This Row],[id_escola]]</f>
        <v>1704</v>
      </c>
      <c r="B3263" s="9">
        <v>0</v>
      </c>
      <c r="C3263" s="9">
        <v>0</v>
      </c>
      <c r="D3263" s="9">
        <v>0</v>
      </c>
      <c r="E3263" s="9">
        <v>0</v>
      </c>
      <c r="F3263" s="9">
        <v>0</v>
      </c>
      <c r="G3263" s="9">
        <v>0</v>
      </c>
      <c r="H3263" s="9">
        <v>0</v>
      </c>
      <c r="I3263" s="9">
        <v>0</v>
      </c>
      <c r="J3263" s="9">
        <v>38</v>
      </c>
      <c r="K3263" s="9">
        <v>44</v>
      </c>
      <c r="L3263" s="9">
        <v>50</v>
      </c>
      <c r="M3263" s="9">
        <v>46</v>
      </c>
      <c r="N3263" s="9">
        <v>33</v>
      </c>
      <c r="O3263" s="9">
        <v>37</v>
      </c>
      <c r="P3263" s="9">
        <v>46</v>
      </c>
      <c r="Q3263" s="9">
        <v>50</v>
      </c>
      <c r="R3263" s="23">
        <f>AVERAGE(Tabela11[[#This Row],[1.º Ano]],Tabela11[[#This Row],[1.º Ano2]],Tabela11[[#This Row],[1.º Ano3]],Tabela11[[#This Row],[1.º Ano4]])</f>
        <v>17.75</v>
      </c>
      <c r="S3263" s="23">
        <f>AVERAGE(Tabela11[[#This Row],[2.º Ano]],Tabela11[[#This Row],[2.º Ano2]],Tabela11[[#This Row],[2.º Ano3]],Tabela11[[#This Row],[2.º Ano4]])</f>
        <v>20.25</v>
      </c>
      <c r="T3263" s="23">
        <f>AVERAGE(Tabela11[[#This Row],[3.º Ano]],Tabela11[[#This Row],[3.º Ano2]],Tabela11[[#This Row],[3.º Ano3]],Tabela11[[#This Row],[3.º Ano4]])</f>
        <v>24</v>
      </c>
      <c r="U3263" s="23">
        <f>AVERAGE(Tabela11[[#This Row],[4.º Ano]],Tabela11[[#This Row],[4.º Ano2]],Tabela11[[#This Row],[4.º Ano3]],Tabela11[[#This Row],[4.º Ano4]])</f>
        <v>24</v>
      </c>
      <c r="V3263" s="23">
        <f>AVERAGE(Tabela11[[#This Row],[1º Ano]],Tabela11[[#This Row],[2º Ano]],Tabela11[[#This Row],[3º Ano]],Tabela11[[#This Row],[4º Ano]])</f>
        <v>21.5</v>
      </c>
      <c r="W3263" s="9"/>
      <c r="X3263" s="9"/>
    </row>
    <row r="3264" spans="1:24" ht="15.6" x14ac:dyDescent="0.3">
      <c r="A3264" s="1" t="str">
        <f>Tabela6[[#This Row],[id_escola]]</f>
        <v>1704</v>
      </c>
      <c r="B3264" s="9" t="s">
        <v>4751</v>
      </c>
      <c r="C3264" s="9" t="s">
        <v>4751</v>
      </c>
      <c r="D3264" s="9" t="s">
        <v>4751</v>
      </c>
      <c r="E3264" s="9" t="s">
        <v>4751</v>
      </c>
      <c r="F3264" s="9" t="s">
        <v>4751</v>
      </c>
      <c r="G3264" s="9" t="s">
        <v>4751</v>
      </c>
      <c r="H3264" s="9" t="s">
        <v>4751</v>
      </c>
      <c r="I3264" s="9" t="s">
        <v>4751</v>
      </c>
      <c r="J3264" s="9" t="s">
        <v>4751</v>
      </c>
      <c r="K3264" s="9" t="s">
        <v>4751</v>
      </c>
      <c r="L3264" s="9" t="s">
        <v>4751</v>
      </c>
      <c r="M3264" s="9" t="s">
        <v>4751</v>
      </c>
      <c r="N3264" s="9" t="s">
        <v>4751</v>
      </c>
      <c r="O3264" s="9" t="s">
        <v>4751</v>
      </c>
      <c r="P3264" s="9" t="s">
        <v>4751</v>
      </c>
      <c r="Q3264" s="9" t="s">
        <v>4751</v>
      </c>
      <c r="R3264" s="23" t="s">
        <v>4752</v>
      </c>
      <c r="S3264" s="23" t="s">
        <v>4752</v>
      </c>
      <c r="T3264" s="23" t="s">
        <v>4752</v>
      </c>
      <c r="U3264" s="23" t="s">
        <v>4752</v>
      </c>
      <c r="V3264" s="23" t="s">
        <v>4752</v>
      </c>
      <c r="W3264" s="9"/>
      <c r="X3264" s="9"/>
    </row>
    <row r="3265" spans="1:24" ht="15.6" x14ac:dyDescent="0.3">
      <c r="A3265" s="1" t="str">
        <f>Tabela6[[#This Row],[id_escola]]</f>
        <v>1704</v>
      </c>
      <c r="B3265" s="9">
        <v>20</v>
      </c>
      <c r="C3265" s="9">
        <v>21</v>
      </c>
      <c r="D3265" s="9">
        <v>17</v>
      </c>
      <c r="E3265" s="9">
        <v>21</v>
      </c>
      <c r="F3265" s="9">
        <v>20</v>
      </c>
      <c r="G3265" s="9">
        <v>21</v>
      </c>
      <c r="H3265" s="9">
        <v>19</v>
      </c>
      <c r="I3265" s="9">
        <v>18</v>
      </c>
      <c r="J3265" s="9">
        <v>24</v>
      </c>
      <c r="K3265" s="9">
        <v>21</v>
      </c>
      <c r="L3265" s="9">
        <v>19</v>
      </c>
      <c r="M3265" s="9">
        <v>16</v>
      </c>
      <c r="N3265" s="9">
        <v>23</v>
      </c>
      <c r="O3265" s="9">
        <v>23</v>
      </c>
      <c r="P3265" s="9">
        <v>21</v>
      </c>
      <c r="Q3265" s="9">
        <v>21</v>
      </c>
      <c r="R3265" s="23">
        <f>AVERAGE(Tabela11[[#This Row],[1.º Ano]],Tabela11[[#This Row],[1.º Ano2]],Tabela11[[#This Row],[1.º Ano3]],Tabela11[[#This Row],[1.º Ano4]])</f>
        <v>21.75</v>
      </c>
      <c r="S3265" s="23">
        <f>AVERAGE(Tabela11[[#This Row],[2.º Ano]],Tabela11[[#This Row],[2.º Ano2]],Tabela11[[#This Row],[2.º Ano3]],Tabela11[[#This Row],[2.º Ano4]])</f>
        <v>21.5</v>
      </c>
      <c r="T3265" s="23">
        <f>AVERAGE(Tabela11[[#This Row],[3.º Ano]],Tabela11[[#This Row],[3.º Ano2]],Tabela11[[#This Row],[3.º Ano3]],Tabela11[[#This Row],[3.º Ano4]])</f>
        <v>19</v>
      </c>
      <c r="U3265" s="23">
        <f>AVERAGE(Tabela11[[#This Row],[4.º Ano]],Tabela11[[#This Row],[4.º Ano2]],Tabela11[[#This Row],[4.º Ano3]],Tabela11[[#This Row],[4.º Ano4]])</f>
        <v>19</v>
      </c>
      <c r="V3265" s="23">
        <f>AVERAGE(Tabela11[[#This Row],[1º Ano]],Tabela11[[#This Row],[2º Ano]],Tabela11[[#This Row],[3º Ano]],Tabela11[[#This Row],[4º Ano]])</f>
        <v>20.3125</v>
      </c>
      <c r="W3265" s="9"/>
      <c r="X3265" s="9"/>
    </row>
    <row r="3266" spans="1:24" ht="15.6" x14ac:dyDescent="0.3">
      <c r="A3266" s="1" t="str">
        <f>Tabela6[[#This Row],[id_escola]]</f>
        <v>1704</v>
      </c>
      <c r="B3266" s="9">
        <v>19</v>
      </c>
      <c r="C3266" s="9">
        <v>23</v>
      </c>
      <c r="D3266" s="9">
        <v>10</v>
      </c>
      <c r="E3266" s="9">
        <v>11</v>
      </c>
      <c r="F3266" s="9">
        <v>23</v>
      </c>
      <c r="G3266" s="9">
        <v>18</v>
      </c>
      <c r="H3266" s="9">
        <v>25</v>
      </c>
      <c r="I3266" s="9">
        <v>21</v>
      </c>
      <c r="J3266" s="9">
        <v>17</v>
      </c>
      <c r="K3266" s="9">
        <v>24</v>
      </c>
      <c r="L3266" s="9">
        <v>18</v>
      </c>
      <c r="M3266" s="9">
        <v>25</v>
      </c>
      <c r="N3266" s="9">
        <v>21</v>
      </c>
      <c r="O3266" s="9">
        <v>18</v>
      </c>
      <c r="P3266" s="9">
        <v>25</v>
      </c>
      <c r="Q3266" s="9">
        <v>21</v>
      </c>
      <c r="R3266" s="23">
        <f>AVERAGE(Tabela11[[#This Row],[1.º Ano]],Tabela11[[#This Row],[1.º Ano2]],Tabela11[[#This Row],[1.º Ano3]],Tabela11[[#This Row],[1.º Ano4]])</f>
        <v>20</v>
      </c>
      <c r="S3266" s="23">
        <f>AVERAGE(Tabela11[[#This Row],[2.º Ano]],Tabela11[[#This Row],[2.º Ano2]],Tabela11[[#This Row],[2.º Ano3]],Tabela11[[#This Row],[2.º Ano4]])</f>
        <v>20.75</v>
      </c>
      <c r="T3266" s="23">
        <f>AVERAGE(Tabela11[[#This Row],[3.º Ano]],Tabela11[[#This Row],[3.º Ano2]],Tabela11[[#This Row],[3.º Ano3]],Tabela11[[#This Row],[3.º Ano4]])</f>
        <v>19.5</v>
      </c>
      <c r="U3266" s="23">
        <f>AVERAGE(Tabela11[[#This Row],[4.º Ano]],Tabela11[[#This Row],[4.º Ano2]],Tabela11[[#This Row],[4.º Ano3]],Tabela11[[#This Row],[4.º Ano4]])</f>
        <v>19.5</v>
      </c>
      <c r="V3266" s="23">
        <f>AVERAGE(Tabela11[[#This Row],[1º Ano]],Tabela11[[#This Row],[2º Ano]],Tabela11[[#This Row],[3º Ano]],Tabela11[[#This Row],[4º Ano]])</f>
        <v>19.9375</v>
      </c>
      <c r="W3266" s="9"/>
      <c r="X3266" s="9"/>
    </row>
    <row r="3267" spans="1:24" ht="15.6" x14ac:dyDescent="0.3">
      <c r="A3267" s="1" t="str">
        <f>Tabela6[[#This Row],[id_escola]]</f>
        <v>1704</v>
      </c>
      <c r="B3267" s="9">
        <v>48</v>
      </c>
      <c r="C3267" s="9">
        <v>54</v>
      </c>
      <c r="D3267" s="9">
        <v>48</v>
      </c>
      <c r="E3267" s="9">
        <v>52</v>
      </c>
      <c r="F3267" s="9">
        <v>45</v>
      </c>
      <c r="G3267" s="9">
        <v>48</v>
      </c>
      <c r="H3267" s="9">
        <v>50</v>
      </c>
      <c r="I3267" s="9">
        <v>46</v>
      </c>
      <c r="J3267" s="9">
        <v>43</v>
      </c>
      <c r="K3267" s="9">
        <v>44</v>
      </c>
      <c r="L3267" s="9">
        <v>47</v>
      </c>
      <c r="M3267" s="9">
        <v>51</v>
      </c>
      <c r="N3267" s="9">
        <v>45</v>
      </c>
      <c r="O3267" s="9">
        <v>42</v>
      </c>
      <c r="P3267" s="9">
        <v>45</v>
      </c>
      <c r="Q3267" s="9">
        <v>44</v>
      </c>
      <c r="R3267" s="23">
        <f>AVERAGE(Tabela11[[#This Row],[1.º Ano]],Tabela11[[#This Row],[1.º Ano2]],Tabela11[[#This Row],[1.º Ano3]],Tabela11[[#This Row],[1.º Ano4]])</f>
        <v>45.25</v>
      </c>
      <c r="S3267" s="23">
        <f>AVERAGE(Tabela11[[#This Row],[2.º Ano]],Tabela11[[#This Row],[2.º Ano2]],Tabela11[[#This Row],[2.º Ano3]],Tabela11[[#This Row],[2.º Ano4]])</f>
        <v>47</v>
      </c>
      <c r="T3267" s="23">
        <f>AVERAGE(Tabela11[[#This Row],[3.º Ano]],Tabela11[[#This Row],[3.º Ano2]],Tabela11[[#This Row],[3.º Ano3]],Tabela11[[#This Row],[3.º Ano4]])</f>
        <v>47.5</v>
      </c>
      <c r="U3267" s="23">
        <f>AVERAGE(Tabela11[[#This Row],[4.º Ano]],Tabela11[[#This Row],[4.º Ano2]],Tabela11[[#This Row],[4.º Ano3]],Tabela11[[#This Row],[4.º Ano4]])</f>
        <v>48.25</v>
      </c>
      <c r="V3267" s="23">
        <f>AVERAGE(Tabela11[[#This Row],[1º Ano]],Tabela11[[#This Row],[2º Ano]],Tabela11[[#This Row],[3º Ano]],Tabela11[[#This Row],[4º Ano]])</f>
        <v>47</v>
      </c>
      <c r="W3267" s="9"/>
      <c r="X3267" s="9"/>
    </row>
    <row r="3268" spans="1:24" ht="15.6" x14ac:dyDescent="0.3">
      <c r="A3268" s="1" t="str">
        <f>Tabela6[[#This Row],[id_escola]]</f>
        <v>1704</v>
      </c>
      <c r="B3268" s="9">
        <v>48</v>
      </c>
      <c r="C3268" s="9">
        <v>47</v>
      </c>
      <c r="D3268" s="9">
        <v>54</v>
      </c>
      <c r="E3268" s="9">
        <v>52</v>
      </c>
      <c r="F3268" s="9">
        <v>46</v>
      </c>
      <c r="G3268" s="9">
        <v>49</v>
      </c>
      <c r="H3268" s="9">
        <v>47</v>
      </c>
      <c r="I3268" s="9">
        <v>51</v>
      </c>
      <c r="J3268" s="9">
        <v>48</v>
      </c>
      <c r="K3268" s="9">
        <v>45</v>
      </c>
      <c r="L3268" s="9">
        <v>48</v>
      </c>
      <c r="M3268" s="9">
        <v>47</v>
      </c>
      <c r="N3268" s="9">
        <v>46</v>
      </c>
      <c r="O3268" s="9">
        <v>45</v>
      </c>
      <c r="P3268" s="9">
        <v>45</v>
      </c>
      <c r="Q3268" s="9">
        <v>47</v>
      </c>
      <c r="R3268" s="23">
        <f>AVERAGE(Tabela11[[#This Row],[1.º Ano]],Tabela11[[#This Row],[1.º Ano2]],Tabela11[[#This Row],[1.º Ano3]],Tabela11[[#This Row],[1.º Ano4]])</f>
        <v>47</v>
      </c>
      <c r="S3268" s="23">
        <f>AVERAGE(Tabela11[[#This Row],[2.º Ano]],Tabela11[[#This Row],[2.º Ano2]],Tabela11[[#This Row],[2.º Ano3]],Tabela11[[#This Row],[2.º Ano4]])</f>
        <v>46.5</v>
      </c>
      <c r="T3268" s="23">
        <f>AVERAGE(Tabela11[[#This Row],[3.º Ano]],Tabela11[[#This Row],[3.º Ano2]],Tabela11[[#This Row],[3.º Ano3]],Tabela11[[#This Row],[3.º Ano4]])</f>
        <v>48.5</v>
      </c>
      <c r="U3268" s="23">
        <f>AVERAGE(Tabela11[[#This Row],[4.º Ano]],Tabela11[[#This Row],[4.º Ano2]],Tabela11[[#This Row],[4.º Ano3]],Tabela11[[#This Row],[4.º Ano4]])</f>
        <v>49.25</v>
      </c>
      <c r="V3268" s="23">
        <f>AVERAGE(Tabela11[[#This Row],[1º Ano]],Tabela11[[#This Row],[2º Ano]],Tabela11[[#This Row],[3º Ano]],Tabela11[[#This Row],[4º Ano]])</f>
        <v>47.8125</v>
      </c>
      <c r="W3268" s="9"/>
      <c r="X3268" s="9"/>
    </row>
    <row r="3269" spans="1:24" ht="15.6" x14ac:dyDescent="0.3">
      <c r="A3269" s="1" t="str">
        <f>Tabela6[[#This Row],[id_escola]]</f>
        <v>1704</v>
      </c>
      <c r="B3269" s="9">
        <v>23</v>
      </c>
      <c r="C3269" s="9">
        <v>27</v>
      </c>
      <c r="D3269" s="9">
        <v>25</v>
      </c>
      <c r="E3269" s="9">
        <v>23</v>
      </c>
      <c r="F3269" s="9">
        <v>24</v>
      </c>
      <c r="G3269" s="9">
        <v>23</v>
      </c>
      <c r="H3269" s="9">
        <v>25</v>
      </c>
      <c r="I3269" s="9">
        <v>26</v>
      </c>
      <c r="J3269" s="9">
        <v>23</v>
      </c>
      <c r="K3269" s="9">
        <v>24</v>
      </c>
      <c r="L3269" s="9">
        <v>23</v>
      </c>
      <c r="M3269" s="9">
        <v>26</v>
      </c>
      <c r="N3269" s="9">
        <v>24</v>
      </c>
      <c r="O3269" s="9">
        <v>24</v>
      </c>
      <c r="P3269" s="9">
        <v>25</v>
      </c>
      <c r="Q3269" s="9">
        <v>24</v>
      </c>
      <c r="R3269" s="23">
        <f>AVERAGE(Tabela11[[#This Row],[1.º Ano]],Tabela11[[#This Row],[1.º Ano2]],Tabela11[[#This Row],[1.º Ano3]],Tabela11[[#This Row],[1.º Ano4]])</f>
        <v>23.5</v>
      </c>
      <c r="S3269" s="23">
        <f>AVERAGE(Tabela11[[#This Row],[2.º Ano]],Tabela11[[#This Row],[2.º Ano2]],Tabela11[[#This Row],[2.º Ano3]],Tabela11[[#This Row],[2.º Ano4]])</f>
        <v>24.5</v>
      </c>
      <c r="T3269" s="23">
        <f>AVERAGE(Tabela11[[#This Row],[3.º Ano]],Tabela11[[#This Row],[3.º Ano2]],Tabela11[[#This Row],[3.º Ano3]],Tabela11[[#This Row],[3.º Ano4]])</f>
        <v>24.5</v>
      </c>
      <c r="U3269" s="23">
        <f>AVERAGE(Tabela11[[#This Row],[4.º Ano]],Tabela11[[#This Row],[4.º Ano2]],Tabela11[[#This Row],[4.º Ano3]],Tabela11[[#This Row],[4.º Ano4]])</f>
        <v>24.75</v>
      </c>
      <c r="V3269" s="23">
        <f>AVERAGE(Tabela11[[#This Row],[1º Ano]],Tabela11[[#This Row],[2º Ano]],Tabela11[[#This Row],[3º Ano]],Tabela11[[#This Row],[4º Ano]])</f>
        <v>24.3125</v>
      </c>
      <c r="W3269" s="9"/>
      <c r="X3269" s="9"/>
    </row>
    <row r="3270" spans="1:24" ht="15.6" x14ac:dyDescent="0.3">
      <c r="A3270" s="1" t="str">
        <f>Tabela6[[#This Row],[id_escola]]</f>
        <v>1704</v>
      </c>
      <c r="B3270" s="9">
        <v>13</v>
      </c>
      <c r="C3270" s="9">
        <v>16</v>
      </c>
      <c r="D3270" s="9">
        <v>18</v>
      </c>
      <c r="E3270" s="9">
        <v>10</v>
      </c>
      <c r="F3270" s="9">
        <v>15</v>
      </c>
      <c r="G3270" s="9">
        <v>15</v>
      </c>
      <c r="H3270" s="9">
        <v>16</v>
      </c>
      <c r="I3270" s="9">
        <v>20</v>
      </c>
      <c r="J3270" s="9">
        <v>16</v>
      </c>
      <c r="K3270" s="9">
        <v>18</v>
      </c>
      <c r="L3270" s="9">
        <v>11</v>
      </c>
      <c r="M3270" s="9">
        <v>17</v>
      </c>
      <c r="N3270" s="9">
        <v>15</v>
      </c>
      <c r="O3270" s="9">
        <v>14</v>
      </c>
      <c r="P3270" s="9">
        <v>17</v>
      </c>
      <c r="Q3270" s="9">
        <v>11</v>
      </c>
      <c r="R3270" s="23">
        <f>AVERAGE(Tabela11[[#This Row],[1.º Ano]],Tabela11[[#This Row],[1.º Ano2]],Tabela11[[#This Row],[1.º Ano3]],Tabela11[[#This Row],[1.º Ano4]])</f>
        <v>14.75</v>
      </c>
      <c r="S3270" s="23">
        <f>AVERAGE(Tabela11[[#This Row],[2.º Ano]],Tabela11[[#This Row],[2.º Ano2]],Tabela11[[#This Row],[2.º Ano3]],Tabela11[[#This Row],[2.º Ano4]])</f>
        <v>15.75</v>
      </c>
      <c r="T3270" s="23">
        <f>AVERAGE(Tabela11[[#This Row],[3.º Ano]],Tabela11[[#This Row],[3.º Ano2]],Tabela11[[#This Row],[3.º Ano3]],Tabela11[[#This Row],[3.º Ano4]])</f>
        <v>15.5</v>
      </c>
      <c r="U3270" s="23">
        <f>AVERAGE(Tabela11[[#This Row],[4.º Ano]],Tabela11[[#This Row],[4.º Ano2]],Tabela11[[#This Row],[4.º Ano3]],Tabela11[[#This Row],[4.º Ano4]])</f>
        <v>14.5</v>
      </c>
      <c r="V3270" s="23">
        <f>AVERAGE(Tabela11[[#This Row],[1º Ano]],Tabela11[[#This Row],[2º Ano]],Tabela11[[#This Row],[3º Ano]],Tabela11[[#This Row],[4º Ano]])</f>
        <v>15.125</v>
      </c>
      <c r="W3270" s="9"/>
      <c r="X3270" s="9"/>
    </row>
    <row r="3271" spans="1:24" ht="15.6" x14ac:dyDescent="0.3">
      <c r="A3271" s="1" t="str">
        <f>Tabela6[[#This Row],[id_escola]]</f>
        <v>1704</v>
      </c>
      <c r="B3271" s="9">
        <v>39</v>
      </c>
      <c r="C3271" s="9">
        <v>51</v>
      </c>
      <c r="D3271" s="9">
        <v>45</v>
      </c>
      <c r="E3271" s="9">
        <v>52</v>
      </c>
      <c r="F3271" s="9">
        <v>22</v>
      </c>
      <c r="G3271" s="9">
        <v>39</v>
      </c>
      <c r="H3271" s="9">
        <v>48</v>
      </c>
      <c r="I3271" s="9">
        <v>45</v>
      </c>
      <c r="J3271" s="9">
        <v>42</v>
      </c>
      <c r="K3271" s="9">
        <v>23</v>
      </c>
      <c r="L3271" s="9">
        <v>38</v>
      </c>
      <c r="M3271" s="9">
        <v>48</v>
      </c>
      <c r="N3271" s="9">
        <v>43</v>
      </c>
      <c r="O3271" s="9">
        <v>37</v>
      </c>
      <c r="P3271" s="9">
        <v>24</v>
      </c>
      <c r="Q3271" s="9">
        <v>39</v>
      </c>
      <c r="R3271" s="23">
        <f>AVERAGE(Tabela11[[#This Row],[1.º Ano]],Tabela11[[#This Row],[1.º Ano2]],Tabela11[[#This Row],[1.º Ano3]],Tabela11[[#This Row],[1.º Ano4]])</f>
        <v>36.5</v>
      </c>
      <c r="S3271" s="23">
        <f>AVERAGE(Tabela11[[#This Row],[2.º Ano]],Tabela11[[#This Row],[2.º Ano2]],Tabela11[[#This Row],[2.º Ano3]],Tabela11[[#This Row],[2.º Ano4]])</f>
        <v>37.5</v>
      </c>
      <c r="T3271" s="23">
        <f>AVERAGE(Tabela11[[#This Row],[3.º Ano]],Tabela11[[#This Row],[3.º Ano2]],Tabela11[[#This Row],[3.º Ano3]],Tabela11[[#This Row],[3.º Ano4]])</f>
        <v>38.75</v>
      </c>
      <c r="U3271" s="23">
        <f>AVERAGE(Tabela11[[#This Row],[4.º Ano]],Tabela11[[#This Row],[4.º Ano2]],Tabela11[[#This Row],[4.º Ano3]],Tabela11[[#This Row],[4.º Ano4]])</f>
        <v>46</v>
      </c>
      <c r="V3271" s="23">
        <f>AVERAGE(Tabela11[[#This Row],[1º Ano]],Tabela11[[#This Row],[2º Ano]],Tabela11[[#This Row],[3º Ano]],Tabela11[[#This Row],[4º Ano]])</f>
        <v>39.6875</v>
      </c>
      <c r="W3271" s="9"/>
      <c r="X3271" s="9"/>
    </row>
    <row r="3272" spans="1:24" ht="15.6" x14ac:dyDescent="0.3">
      <c r="A3272" s="1" t="str">
        <f>Tabela6[[#This Row],[id_escola]]</f>
        <v>1704</v>
      </c>
      <c r="B3272" s="9">
        <v>33</v>
      </c>
      <c r="C3272" s="9">
        <v>48</v>
      </c>
      <c r="D3272" s="9">
        <v>46</v>
      </c>
      <c r="E3272" s="9">
        <v>46</v>
      </c>
      <c r="F3272" s="9">
        <v>40</v>
      </c>
      <c r="G3272" s="9">
        <v>35</v>
      </c>
      <c r="H3272" s="9">
        <v>47</v>
      </c>
      <c r="I3272" s="9">
        <v>43</v>
      </c>
      <c r="J3272" s="9">
        <v>20</v>
      </c>
      <c r="K3272" s="9">
        <v>41</v>
      </c>
      <c r="L3272" s="9">
        <v>54</v>
      </c>
      <c r="M3272" s="9">
        <v>36</v>
      </c>
      <c r="N3272" s="9">
        <v>40</v>
      </c>
      <c r="O3272" s="9">
        <v>21</v>
      </c>
      <c r="P3272" s="9">
        <v>42</v>
      </c>
      <c r="Q3272" s="9">
        <v>60</v>
      </c>
      <c r="R3272" s="23">
        <f>AVERAGE(Tabela11[[#This Row],[1.º Ano]],Tabela11[[#This Row],[1.º Ano2]],Tabela11[[#This Row],[1.º Ano3]],Tabela11[[#This Row],[1.º Ano4]])</f>
        <v>33.25</v>
      </c>
      <c r="S3272" s="23">
        <f>AVERAGE(Tabela11[[#This Row],[2.º Ano]],Tabela11[[#This Row],[2.º Ano2]],Tabela11[[#This Row],[2.º Ano3]],Tabela11[[#This Row],[2.º Ano4]])</f>
        <v>36.25</v>
      </c>
      <c r="T3272" s="23">
        <f>AVERAGE(Tabela11[[#This Row],[3.º Ano]],Tabela11[[#This Row],[3.º Ano2]],Tabela11[[#This Row],[3.º Ano3]],Tabela11[[#This Row],[3.º Ano4]])</f>
        <v>47.25</v>
      </c>
      <c r="U3272" s="23">
        <f>AVERAGE(Tabela11[[#This Row],[4.º Ano]],Tabela11[[#This Row],[4.º Ano2]],Tabela11[[#This Row],[4.º Ano3]],Tabela11[[#This Row],[4.º Ano4]])</f>
        <v>46.25</v>
      </c>
      <c r="V3272" s="23">
        <f>AVERAGE(Tabela11[[#This Row],[1º Ano]],Tabela11[[#This Row],[2º Ano]],Tabela11[[#This Row],[3º Ano]],Tabela11[[#This Row],[4º Ano]])</f>
        <v>40.75</v>
      </c>
      <c r="W3272" s="9"/>
      <c r="X3272" s="9"/>
    </row>
    <row r="3273" spans="1:24" ht="15.6" x14ac:dyDescent="0.3">
      <c r="A3273" s="1" t="str">
        <f>Tabela6[[#This Row],[id_escola]]</f>
        <v>1704</v>
      </c>
      <c r="B3273" s="9">
        <v>39</v>
      </c>
      <c r="C3273" s="9">
        <v>48</v>
      </c>
      <c r="D3273" s="9">
        <v>43</v>
      </c>
      <c r="E3273" s="9">
        <v>44</v>
      </c>
      <c r="F3273" s="9">
        <v>21</v>
      </c>
      <c r="G3273" s="9">
        <v>42</v>
      </c>
      <c r="H3273" s="9">
        <v>40</v>
      </c>
      <c r="I3273" s="9">
        <v>45</v>
      </c>
      <c r="J3273" s="9">
        <v>34</v>
      </c>
      <c r="K3273" s="9">
        <v>26</v>
      </c>
      <c r="L3273" s="9">
        <v>38</v>
      </c>
      <c r="M3273" s="9">
        <v>40</v>
      </c>
      <c r="N3273" s="9">
        <v>22</v>
      </c>
      <c r="O3273" s="9">
        <v>37</v>
      </c>
      <c r="P3273" s="9">
        <v>27</v>
      </c>
      <c r="Q3273" s="9">
        <v>39</v>
      </c>
      <c r="R3273" s="23">
        <f>AVERAGE(Tabela11[[#This Row],[1.º Ano]],Tabela11[[#This Row],[1.º Ano2]],Tabela11[[#This Row],[1.º Ano3]],Tabela11[[#This Row],[1.º Ano4]])</f>
        <v>29</v>
      </c>
      <c r="S3273" s="23">
        <f>AVERAGE(Tabela11[[#This Row],[2.º Ano]],Tabela11[[#This Row],[2.º Ano2]],Tabela11[[#This Row],[2.º Ano3]],Tabela11[[#This Row],[2.º Ano4]])</f>
        <v>38.25</v>
      </c>
      <c r="T3273" s="23">
        <f>AVERAGE(Tabela11[[#This Row],[3.º Ano]],Tabela11[[#This Row],[3.º Ano2]],Tabela11[[#This Row],[3.º Ano3]],Tabela11[[#This Row],[3.º Ano4]])</f>
        <v>37</v>
      </c>
      <c r="U3273" s="23">
        <f>AVERAGE(Tabela11[[#This Row],[4.º Ano]],Tabela11[[#This Row],[4.º Ano2]],Tabela11[[#This Row],[4.º Ano3]],Tabela11[[#This Row],[4.º Ano4]])</f>
        <v>42</v>
      </c>
      <c r="V3273" s="23">
        <f>AVERAGE(Tabela11[[#This Row],[1º Ano]],Tabela11[[#This Row],[2º Ano]],Tabela11[[#This Row],[3º Ano]],Tabela11[[#This Row],[4º Ano]])</f>
        <v>36.5625</v>
      </c>
      <c r="W3273" s="9"/>
      <c r="X3273" s="9"/>
    </row>
    <row r="3274" spans="1:24" ht="15.6" x14ac:dyDescent="0.3">
      <c r="A3274" s="1" t="str">
        <f>Tabela6[[#This Row],[id_escola]]</f>
        <v>1704</v>
      </c>
      <c r="B3274" s="9">
        <v>19</v>
      </c>
      <c r="C3274" s="9">
        <v>20</v>
      </c>
      <c r="D3274" s="9">
        <v>21</v>
      </c>
      <c r="E3274" s="9">
        <v>45</v>
      </c>
      <c r="F3274" s="9">
        <v>45</v>
      </c>
      <c r="G3274" s="9">
        <v>20</v>
      </c>
      <c r="H3274" s="9">
        <v>20</v>
      </c>
      <c r="I3274" s="9">
        <v>23</v>
      </c>
      <c r="J3274" s="9">
        <v>24</v>
      </c>
      <c r="K3274" s="9">
        <v>43</v>
      </c>
      <c r="L3274" s="9">
        <v>20</v>
      </c>
      <c r="M3274" s="9">
        <v>19</v>
      </c>
      <c r="N3274" s="9">
        <v>22</v>
      </c>
      <c r="O3274" s="9">
        <v>25</v>
      </c>
      <c r="P3274" s="9">
        <v>46</v>
      </c>
      <c r="Q3274" s="9">
        <v>21</v>
      </c>
      <c r="R3274" s="23">
        <f>AVERAGE(Tabela11[[#This Row],[1.º Ano]],Tabela11[[#This Row],[1.º Ano2]],Tabela11[[#This Row],[1.º Ano3]],Tabela11[[#This Row],[1.º Ano4]])</f>
        <v>27.5</v>
      </c>
      <c r="S3274" s="23">
        <f>AVERAGE(Tabela11[[#This Row],[2.º Ano]],Tabela11[[#This Row],[2.º Ano2]],Tabela11[[#This Row],[2.º Ano3]],Tabela11[[#This Row],[2.º Ano4]])</f>
        <v>27</v>
      </c>
      <c r="T3274" s="23">
        <f>AVERAGE(Tabela11[[#This Row],[3.º Ano]],Tabela11[[#This Row],[3.º Ano2]],Tabela11[[#This Row],[3.º Ano3]],Tabela11[[#This Row],[3.º Ano4]])</f>
        <v>26.75</v>
      </c>
      <c r="U3274" s="23">
        <f>AVERAGE(Tabela11[[#This Row],[4.º Ano]],Tabela11[[#This Row],[4.º Ano2]],Tabela11[[#This Row],[4.º Ano3]],Tabela11[[#This Row],[4.º Ano4]])</f>
        <v>27</v>
      </c>
      <c r="V3274" s="23">
        <f>AVERAGE(Tabela11[[#This Row],[1º Ano]],Tabela11[[#This Row],[2º Ano]],Tabela11[[#This Row],[3º Ano]],Tabela11[[#This Row],[4º Ano]])</f>
        <v>27.0625</v>
      </c>
      <c r="W3274" s="9"/>
      <c r="X3274" s="9"/>
    </row>
    <row r="3275" spans="1:24" ht="15.6" x14ac:dyDescent="0.3">
      <c r="A3275" s="1" t="str">
        <f>Tabela6[[#This Row],[id_escola]]</f>
        <v>1704</v>
      </c>
      <c r="B3275" s="9">
        <v>13</v>
      </c>
      <c r="C3275" s="9">
        <v>23</v>
      </c>
      <c r="D3275" s="9">
        <v>19</v>
      </c>
      <c r="E3275" s="9">
        <v>15</v>
      </c>
      <c r="F3275" s="9">
        <v>13</v>
      </c>
      <c r="G3275" s="9">
        <v>15</v>
      </c>
      <c r="H3275" s="9">
        <v>17</v>
      </c>
      <c r="I3275" s="9">
        <v>19</v>
      </c>
      <c r="J3275" s="9">
        <v>21</v>
      </c>
      <c r="K3275" s="9">
        <v>15</v>
      </c>
      <c r="L3275" s="9">
        <v>16</v>
      </c>
      <c r="M3275" s="9">
        <v>17</v>
      </c>
      <c r="N3275" s="9">
        <v>20</v>
      </c>
      <c r="O3275" s="9">
        <v>20</v>
      </c>
      <c r="P3275" s="9">
        <v>16</v>
      </c>
      <c r="Q3275" s="9">
        <v>16</v>
      </c>
      <c r="R3275" s="23">
        <f>AVERAGE(Tabela11[[#This Row],[1.º Ano]],Tabela11[[#This Row],[1.º Ano2]],Tabela11[[#This Row],[1.º Ano3]],Tabela11[[#This Row],[1.º Ano4]])</f>
        <v>16.75</v>
      </c>
      <c r="S3275" s="23">
        <f>AVERAGE(Tabela11[[#This Row],[2.º Ano]],Tabela11[[#This Row],[2.º Ano2]],Tabela11[[#This Row],[2.º Ano3]],Tabela11[[#This Row],[2.º Ano4]])</f>
        <v>18.25</v>
      </c>
      <c r="T3275" s="23">
        <f>AVERAGE(Tabela11[[#This Row],[3.º Ano]],Tabela11[[#This Row],[3.º Ano2]],Tabela11[[#This Row],[3.º Ano3]],Tabela11[[#This Row],[3.º Ano4]])</f>
        <v>17</v>
      </c>
      <c r="U3275" s="23">
        <f>AVERAGE(Tabela11[[#This Row],[4.º Ano]],Tabela11[[#This Row],[4.º Ano2]],Tabela11[[#This Row],[4.º Ano3]],Tabela11[[#This Row],[4.º Ano4]])</f>
        <v>16.75</v>
      </c>
      <c r="V3275" s="23">
        <f>AVERAGE(Tabela11[[#This Row],[1º Ano]],Tabela11[[#This Row],[2º Ano]],Tabela11[[#This Row],[3º Ano]],Tabela11[[#This Row],[4º Ano]])</f>
        <v>17.1875</v>
      </c>
      <c r="W3275" s="9"/>
      <c r="X3275" s="9"/>
    </row>
    <row r="3276" spans="1:24" ht="15.6" x14ac:dyDescent="0.3">
      <c r="A3276" s="1" t="str">
        <f>Tabela6[[#This Row],[id_escola]]</f>
        <v>1705</v>
      </c>
      <c r="B3276" s="9">
        <v>7</v>
      </c>
      <c r="C3276" s="9">
        <v>11</v>
      </c>
      <c r="D3276" s="9">
        <v>7</v>
      </c>
      <c r="E3276" s="9">
        <v>8</v>
      </c>
      <c r="F3276" s="9">
        <v>11</v>
      </c>
      <c r="G3276" s="9">
        <v>8</v>
      </c>
      <c r="H3276" s="9">
        <v>9</v>
      </c>
      <c r="I3276" s="9">
        <v>6</v>
      </c>
      <c r="J3276" s="9">
        <v>4</v>
      </c>
      <c r="K3276" s="9">
        <v>12</v>
      </c>
      <c r="L3276" s="9">
        <v>10</v>
      </c>
      <c r="M3276" s="9">
        <v>9</v>
      </c>
      <c r="N3276" s="9">
        <v>5</v>
      </c>
      <c r="O3276" s="9">
        <v>4</v>
      </c>
      <c r="P3276" s="9">
        <v>12</v>
      </c>
      <c r="Q3276" s="9">
        <v>11</v>
      </c>
      <c r="R3276" s="23">
        <f>AVERAGE(Tabela11[[#This Row],[1.º Ano]],Tabela11[[#This Row],[1.º Ano2]],Tabela11[[#This Row],[1.º Ano3]],Tabela11[[#This Row],[1.º Ano4]])</f>
        <v>6.75</v>
      </c>
      <c r="S3276" s="23">
        <f>AVERAGE(Tabela11[[#This Row],[2.º Ano]],Tabela11[[#This Row],[2.º Ano2]],Tabela11[[#This Row],[2.º Ano3]],Tabela11[[#This Row],[2.º Ano4]])</f>
        <v>8.75</v>
      </c>
      <c r="T3276" s="23">
        <f>AVERAGE(Tabela11[[#This Row],[3.º Ano]],Tabela11[[#This Row],[3.º Ano2]],Tabela11[[#This Row],[3.º Ano3]],Tabela11[[#This Row],[3.º Ano4]])</f>
        <v>9.5</v>
      </c>
      <c r="U3276" s="23">
        <f>AVERAGE(Tabela11[[#This Row],[4.º Ano]],Tabela11[[#This Row],[4.º Ano2]],Tabela11[[#This Row],[4.º Ano3]],Tabela11[[#This Row],[4.º Ano4]])</f>
        <v>8.5</v>
      </c>
      <c r="V3276" s="23">
        <f>AVERAGE(Tabela11[[#This Row],[1º Ano]],Tabela11[[#This Row],[2º Ano]],Tabela11[[#This Row],[3º Ano]],Tabela11[[#This Row],[4º Ano]])</f>
        <v>8.375</v>
      </c>
      <c r="W3276" s="9"/>
      <c r="X3276" s="9"/>
    </row>
    <row r="3277" spans="1:24" ht="15.6" x14ac:dyDescent="0.3">
      <c r="A3277" s="1" t="str">
        <f>Tabela6[[#This Row],[id_escola]]</f>
        <v>1705</v>
      </c>
      <c r="B3277" s="9" t="s">
        <v>4751</v>
      </c>
      <c r="C3277" s="9" t="s">
        <v>4751</v>
      </c>
      <c r="D3277" s="9" t="s">
        <v>4751</v>
      </c>
      <c r="E3277" s="9" t="s">
        <v>4751</v>
      </c>
      <c r="F3277" s="9" t="s">
        <v>4751</v>
      </c>
      <c r="G3277" s="9" t="s">
        <v>4751</v>
      </c>
      <c r="H3277" s="9" t="s">
        <v>4751</v>
      </c>
      <c r="I3277" s="9" t="s">
        <v>4751</v>
      </c>
      <c r="J3277" s="9" t="s">
        <v>4751</v>
      </c>
      <c r="K3277" s="9" t="s">
        <v>4751</v>
      </c>
      <c r="L3277" s="9" t="s">
        <v>4751</v>
      </c>
      <c r="M3277" s="9" t="s">
        <v>4751</v>
      </c>
      <c r="N3277" s="9" t="s">
        <v>4751</v>
      </c>
      <c r="O3277" s="9" t="s">
        <v>4751</v>
      </c>
      <c r="P3277" s="9" t="s">
        <v>4751</v>
      </c>
      <c r="Q3277" s="9" t="s">
        <v>4751</v>
      </c>
      <c r="R3277" s="23" t="s">
        <v>4752</v>
      </c>
      <c r="S3277" s="23" t="s">
        <v>4752</v>
      </c>
      <c r="T3277" s="23" t="s">
        <v>4752</v>
      </c>
      <c r="U3277" s="23" t="s">
        <v>4752</v>
      </c>
      <c r="V3277" s="23" t="s">
        <v>4752</v>
      </c>
      <c r="W3277" s="9"/>
      <c r="X3277" s="9"/>
    </row>
    <row r="3278" spans="1:24" ht="15.6" x14ac:dyDescent="0.3">
      <c r="A3278" s="1" t="str">
        <f>Tabela6[[#This Row],[id_escola]]</f>
        <v>1705</v>
      </c>
      <c r="B3278" s="9">
        <v>88</v>
      </c>
      <c r="C3278" s="9">
        <v>83</v>
      </c>
      <c r="D3278" s="9">
        <v>76</v>
      </c>
      <c r="E3278" s="9">
        <v>68</v>
      </c>
      <c r="F3278" s="9">
        <v>83</v>
      </c>
      <c r="G3278" s="9">
        <v>81</v>
      </c>
      <c r="H3278" s="9">
        <v>83</v>
      </c>
      <c r="I3278" s="9">
        <v>82</v>
      </c>
      <c r="J3278" s="9">
        <v>69</v>
      </c>
      <c r="K3278" s="9">
        <v>83</v>
      </c>
      <c r="L3278" s="9">
        <v>84</v>
      </c>
      <c r="M3278" s="9">
        <v>86</v>
      </c>
      <c r="N3278" s="9">
        <v>96</v>
      </c>
      <c r="O3278" s="9">
        <v>79</v>
      </c>
      <c r="P3278" s="9">
        <v>81</v>
      </c>
      <c r="Q3278" s="9">
        <v>86</v>
      </c>
      <c r="R3278" s="23">
        <f>AVERAGE(Tabela11[[#This Row],[1.º Ano]],Tabela11[[#This Row],[1.º Ano2]],Tabela11[[#This Row],[1.º Ano3]],Tabela11[[#This Row],[1.º Ano4]])</f>
        <v>84</v>
      </c>
      <c r="S3278" s="23">
        <f>AVERAGE(Tabela11[[#This Row],[2.º Ano]],Tabela11[[#This Row],[2.º Ano2]],Tabela11[[#This Row],[2.º Ano3]],Tabela11[[#This Row],[2.º Ano4]])</f>
        <v>81.5</v>
      </c>
      <c r="T3278" s="23">
        <f>AVERAGE(Tabela11[[#This Row],[3.º Ano]],Tabela11[[#This Row],[3.º Ano2]],Tabela11[[#This Row],[3.º Ano3]],Tabela11[[#This Row],[3.º Ano4]])</f>
        <v>81</v>
      </c>
      <c r="U3278" s="23">
        <f>AVERAGE(Tabela11[[#This Row],[4.º Ano]],Tabela11[[#This Row],[4.º Ano2]],Tabela11[[#This Row],[4.º Ano3]],Tabela11[[#This Row],[4.º Ano4]])</f>
        <v>80.5</v>
      </c>
      <c r="V3278" s="23">
        <f>AVERAGE(Tabela11[[#This Row],[1º Ano]],Tabela11[[#This Row],[2º Ano]],Tabela11[[#This Row],[3º Ano]],Tabela11[[#This Row],[4º Ano]])</f>
        <v>81.75</v>
      </c>
      <c r="W3278" s="9"/>
      <c r="X3278" s="9"/>
    </row>
    <row r="3279" spans="1:24" ht="15.6" x14ac:dyDescent="0.3">
      <c r="A3279" s="1" t="str">
        <f>Tabela6[[#This Row],[id_escola]]</f>
        <v>1705</v>
      </c>
      <c r="B3279" s="9" t="s">
        <v>4751</v>
      </c>
      <c r="C3279" s="9" t="s">
        <v>4751</v>
      </c>
      <c r="D3279" s="9" t="s">
        <v>4751</v>
      </c>
      <c r="E3279" s="9" t="s">
        <v>4751</v>
      </c>
      <c r="F3279" s="9" t="s">
        <v>4751</v>
      </c>
      <c r="G3279" s="9" t="s">
        <v>4751</v>
      </c>
      <c r="H3279" s="9" t="s">
        <v>4751</v>
      </c>
      <c r="I3279" s="9" t="s">
        <v>4751</v>
      </c>
      <c r="J3279" s="9" t="s">
        <v>4751</v>
      </c>
      <c r="K3279" s="9" t="s">
        <v>4751</v>
      </c>
      <c r="L3279" s="9" t="s">
        <v>4751</v>
      </c>
      <c r="M3279" s="9" t="s">
        <v>4751</v>
      </c>
      <c r="N3279" s="9" t="s">
        <v>4751</v>
      </c>
      <c r="O3279" s="9" t="s">
        <v>4751</v>
      </c>
      <c r="P3279" s="9" t="s">
        <v>4751</v>
      </c>
      <c r="Q3279" s="9" t="s">
        <v>4751</v>
      </c>
      <c r="R3279" s="23" t="s">
        <v>4752</v>
      </c>
      <c r="S3279" s="23" t="s">
        <v>4752</v>
      </c>
      <c r="T3279" s="23" t="s">
        <v>4752</v>
      </c>
      <c r="U3279" s="23" t="s">
        <v>4752</v>
      </c>
      <c r="V3279" s="23" t="s">
        <v>4752</v>
      </c>
      <c r="W3279" s="9"/>
      <c r="X3279" s="9"/>
    </row>
    <row r="3280" spans="1:24" ht="15.6" x14ac:dyDescent="0.3">
      <c r="A3280" s="1" t="str">
        <f>Tabela6[[#This Row],[id_escola]]</f>
        <v>1705</v>
      </c>
      <c r="B3280" s="9">
        <v>0</v>
      </c>
      <c r="C3280" s="9">
        <v>8</v>
      </c>
      <c r="D3280" s="9">
        <v>9</v>
      </c>
      <c r="E3280" s="9">
        <v>0</v>
      </c>
      <c r="F3280" s="9">
        <v>9</v>
      </c>
      <c r="G3280" s="9">
        <v>16</v>
      </c>
      <c r="H3280" s="9">
        <v>7</v>
      </c>
      <c r="I3280" s="9">
        <v>11</v>
      </c>
      <c r="J3280" s="9">
        <v>11</v>
      </c>
      <c r="K3280" s="9">
        <v>11</v>
      </c>
      <c r="L3280" s="9">
        <v>14</v>
      </c>
      <c r="M3280" s="9">
        <v>8</v>
      </c>
      <c r="N3280" s="9">
        <v>9</v>
      </c>
      <c r="O3280" s="9">
        <v>11</v>
      </c>
      <c r="P3280" s="9">
        <v>12</v>
      </c>
      <c r="Q3280" s="9">
        <v>14</v>
      </c>
      <c r="R3280" s="23">
        <f>AVERAGE(Tabela11[[#This Row],[1.º Ano]],Tabela11[[#This Row],[1.º Ano2]],Tabela11[[#This Row],[1.º Ano3]],Tabela11[[#This Row],[1.º Ano4]])</f>
        <v>7.25</v>
      </c>
      <c r="S3280" s="23">
        <f>AVERAGE(Tabela11[[#This Row],[2.º Ano]],Tabela11[[#This Row],[2.º Ano2]],Tabela11[[#This Row],[2.º Ano3]],Tabela11[[#This Row],[2.º Ano4]])</f>
        <v>11.5</v>
      </c>
      <c r="T3280" s="23">
        <f>AVERAGE(Tabela11[[#This Row],[3.º Ano]],Tabela11[[#This Row],[3.º Ano2]],Tabela11[[#This Row],[3.º Ano3]],Tabela11[[#This Row],[3.º Ano4]])</f>
        <v>10.5</v>
      </c>
      <c r="U3280" s="23">
        <f>AVERAGE(Tabela11[[#This Row],[4.º Ano]],Tabela11[[#This Row],[4.º Ano2]],Tabela11[[#This Row],[4.º Ano3]],Tabela11[[#This Row],[4.º Ano4]])</f>
        <v>8.25</v>
      </c>
      <c r="V3280" s="23">
        <f>AVERAGE(Tabela11[[#This Row],[1º Ano]],Tabela11[[#This Row],[2º Ano]],Tabela11[[#This Row],[3º Ano]],Tabela11[[#This Row],[4º Ano]])</f>
        <v>9.375</v>
      </c>
      <c r="W3280" s="9"/>
      <c r="X3280" s="9"/>
    </row>
    <row r="3281" spans="1:24" ht="15.6" x14ac:dyDescent="0.3">
      <c r="A3281" s="1" t="str">
        <f>Tabela6[[#This Row],[id_escola]]</f>
        <v>1705</v>
      </c>
      <c r="B3281" s="9" t="s">
        <v>4751</v>
      </c>
      <c r="C3281" s="9" t="s">
        <v>4751</v>
      </c>
      <c r="D3281" s="9" t="s">
        <v>4751</v>
      </c>
      <c r="E3281" s="9" t="s">
        <v>4751</v>
      </c>
      <c r="F3281" s="9" t="s">
        <v>4751</v>
      </c>
      <c r="G3281" s="9" t="s">
        <v>4751</v>
      </c>
      <c r="H3281" s="9" t="s">
        <v>4751</v>
      </c>
      <c r="I3281" s="9" t="s">
        <v>4751</v>
      </c>
      <c r="J3281" s="9" t="s">
        <v>4751</v>
      </c>
      <c r="K3281" s="9" t="s">
        <v>4751</v>
      </c>
      <c r="L3281" s="9" t="s">
        <v>4751</v>
      </c>
      <c r="M3281" s="9" t="s">
        <v>4751</v>
      </c>
      <c r="N3281" s="9" t="s">
        <v>4751</v>
      </c>
      <c r="O3281" s="9" t="s">
        <v>4751</v>
      </c>
      <c r="P3281" s="9" t="s">
        <v>4751</v>
      </c>
      <c r="Q3281" s="9" t="s">
        <v>4751</v>
      </c>
      <c r="R3281" s="23" t="s">
        <v>4752</v>
      </c>
      <c r="S3281" s="23" t="s">
        <v>4752</v>
      </c>
      <c r="T3281" s="23" t="s">
        <v>4752</v>
      </c>
      <c r="U3281" s="23" t="s">
        <v>4752</v>
      </c>
      <c r="V3281" s="23" t="s">
        <v>4752</v>
      </c>
      <c r="W3281" s="9"/>
      <c r="X3281" s="9"/>
    </row>
    <row r="3282" spans="1:24" ht="15.6" x14ac:dyDescent="0.3">
      <c r="A3282" s="1" t="str">
        <f>Tabela6[[#This Row],[id_escola]]</f>
        <v>1705</v>
      </c>
      <c r="B3282" s="9" t="s">
        <v>4751</v>
      </c>
      <c r="C3282" s="9" t="s">
        <v>4751</v>
      </c>
      <c r="D3282" s="9" t="s">
        <v>4751</v>
      </c>
      <c r="E3282" s="9" t="s">
        <v>4751</v>
      </c>
      <c r="F3282" s="9" t="s">
        <v>4751</v>
      </c>
      <c r="G3282" s="9" t="s">
        <v>4751</v>
      </c>
      <c r="H3282" s="9" t="s">
        <v>4751</v>
      </c>
      <c r="I3282" s="9" t="s">
        <v>4751</v>
      </c>
      <c r="J3282" s="9" t="s">
        <v>4751</v>
      </c>
      <c r="K3282" s="9" t="s">
        <v>4751</v>
      </c>
      <c r="L3282" s="9" t="s">
        <v>4751</v>
      </c>
      <c r="M3282" s="9" t="s">
        <v>4751</v>
      </c>
      <c r="N3282" s="9" t="s">
        <v>4751</v>
      </c>
      <c r="O3282" s="9" t="s">
        <v>4751</v>
      </c>
      <c r="P3282" s="9" t="s">
        <v>4751</v>
      </c>
      <c r="Q3282" s="9" t="s">
        <v>4751</v>
      </c>
      <c r="R3282" s="23" t="s">
        <v>4752</v>
      </c>
      <c r="S3282" s="23" t="s">
        <v>4752</v>
      </c>
      <c r="T3282" s="23" t="s">
        <v>4752</v>
      </c>
      <c r="U3282" s="23" t="s">
        <v>4752</v>
      </c>
      <c r="V3282" s="23" t="s">
        <v>4752</v>
      </c>
      <c r="W3282" s="9"/>
      <c r="X3282" s="9"/>
    </row>
    <row r="3283" spans="1:24" ht="15.6" x14ac:dyDescent="0.3">
      <c r="A3283" s="1" t="str">
        <f>Tabela6[[#This Row],[id_escola]]</f>
        <v>1705</v>
      </c>
      <c r="B3283" s="9">
        <v>8</v>
      </c>
      <c r="C3283" s="9">
        <v>16</v>
      </c>
      <c r="D3283" s="9">
        <v>7</v>
      </c>
      <c r="E3283" s="9">
        <v>13</v>
      </c>
      <c r="F3283" s="9">
        <v>11</v>
      </c>
      <c r="G3283" s="9">
        <v>10</v>
      </c>
      <c r="H3283" s="9">
        <v>14</v>
      </c>
      <c r="I3283" s="9">
        <v>6</v>
      </c>
      <c r="J3283" s="9">
        <v>13</v>
      </c>
      <c r="K3283" s="9">
        <v>12</v>
      </c>
      <c r="L3283" s="9">
        <v>11</v>
      </c>
      <c r="M3283" s="9">
        <v>13</v>
      </c>
      <c r="N3283" s="9">
        <v>13</v>
      </c>
      <c r="O3283" s="9">
        <v>11</v>
      </c>
      <c r="P3283" s="9">
        <v>9</v>
      </c>
      <c r="Q3283" s="9">
        <v>8</v>
      </c>
      <c r="R3283" s="23">
        <f>AVERAGE(Tabela11[[#This Row],[1.º Ano]],Tabela11[[#This Row],[1.º Ano2]],Tabela11[[#This Row],[1.º Ano3]],Tabela11[[#This Row],[1.º Ano4]])</f>
        <v>11.25</v>
      </c>
      <c r="S3283" s="23">
        <f>AVERAGE(Tabela11[[#This Row],[2.º Ano]],Tabela11[[#This Row],[2.º Ano2]],Tabela11[[#This Row],[2.º Ano3]],Tabela11[[#This Row],[2.º Ano4]])</f>
        <v>12.25</v>
      </c>
      <c r="T3283" s="23">
        <f>AVERAGE(Tabela11[[#This Row],[3.º Ano]],Tabela11[[#This Row],[3.º Ano2]],Tabela11[[#This Row],[3.º Ano3]],Tabela11[[#This Row],[3.º Ano4]])</f>
        <v>10.25</v>
      </c>
      <c r="U3283" s="23">
        <f>AVERAGE(Tabela11[[#This Row],[4.º Ano]],Tabela11[[#This Row],[4.º Ano2]],Tabela11[[#This Row],[4.º Ano3]],Tabela11[[#This Row],[4.º Ano4]])</f>
        <v>10</v>
      </c>
      <c r="V3283" s="23">
        <f>AVERAGE(Tabela11[[#This Row],[1º Ano]],Tabela11[[#This Row],[2º Ano]],Tabela11[[#This Row],[3º Ano]],Tabela11[[#This Row],[4º Ano]])</f>
        <v>10.9375</v>
      </c>
      <c r="W3283" s="9"/>
      <c r="X3283" s="9"/>
    </row>
    <row r="3284" spans="1:24" ht="15.6" x14ac:dyDescent="0.3">
      <c r="A3284" s="1" t="str">
        <f>Tabela6[[#This Row],[id_escola]]</f>
        <v>1706</v>
      </c>
      <c r="B3284" s="9">
        <v>9</v>
      </c>
      <c r="C3284" s="9">
        <v>10</v>
      </c>
      <c r="D3284" s="9">
        <v>10</v>
      </c>
      <c r="E3284" s="9">
        <v>6</v>
      </c>
      <c r="F3284" s="9">
        <v>9</v>
      </c>
      <c r="G3284" s="9">
        <v>9</v>
      </c>
      <c r="H3284" s="9">
        <v>10</v>
      </c>
      <c r="I3284" s="9">
        <v>10</v>
      </c>
      <c r="J3284" s="9">
        <v>11</v>
      </c>
      <c r="K3284" s="9">
        <v>9</v>
      </c>
      <c r="L3284" s="9">
        <v>11</v>
      </c>
      <c r="M3284" s="9">
        <v>11</v>
      </c>
      <c r="N3284" s="9">
        <v>4</v>
      </c>
      <c r="O3284" s="9">
        <v>10</v>
      </c>
      <c r="P3284" s="9">
        <v>10</v>
      </c>
      <c r="Q3284" s="9">
        <v>12</v>
      </c>
      <c r="R3284" s="23">
        <f>AVERAGE(Tabela11[[#This Row],[1.º Ano]],Tabela11[[#This Row],[1.º Ano2]],Tabela11[[#This Row],[1.º Ano3]],Tabela11[[#This Row],[1.º Ano4]])</f>
        <v>8.25</v>
      </c>
      <c r="S3284" s="23">
        <f>AVERAGE(Tabela11[[#This Row],[2.º Ano]],Tabela11[[#This Row],[2.º Ano2]],Tabela11[[#This Row],[2.º Ano3]],Tabela11[[#This Row],[2.º Ano4]])</f>
        <v>9.5</v>
      </c>
      <c r="T3284" s="23">
        <f>AVERAGE(Tabela11[[#This Row],[3.º Ano]],Tabela11[[#This Row],[3.º Ano2]],Tabela11[[#This Row],[3.º Ano3]],Tabela11[[#This Row],[3.º Ano4]])</f>
        <v>10.25</v>
      </c>
      <c r="U3284" s="23">
        <f>AVERAGE(Tabela11[[#This Row],[4.º Ano]],Tabela11[[#This Row],[4.º Ano2]],Tabela11[[#This Row],[4.º Ano3]],Tabela11[[#This Row],[4.º Ano4]])</f>
        <v>9.75</v>
      </c>
      <c r="V3284" s="23">
        <f>AVERAGE(Tabela11[[#This Row],[1º Ano]],Tabela11[[#This Row],[2º Ano]],Tabela11[[#This Row],[3º Ano]],Tabela11[[#This Row],[4º Ano]])</f>
        <v>9.4375</v>
      </c>
      <c r="W3284" s="9"/>
      <c r="X3284" s="9"/>
    </row>
    <row r="3285" spans="1:24" ht="15.6" x14ac:dyDescent="0.3">
      <c r="A3285" s="1" t="str">
        <f>Tabela6[[#This Row],[id_escola]]</f>
        <v>1706</v>
      </c>
      <c r="B3285" s="9">
        <v>6</v>
      </c>
      <c r="C3285" s="9">
        <v>7</v>
      </c>
      <c r="D3285" s="9">
        <v>9</v>
      </c>
      <c r="E3285" s="9">
        <v>6</v>
      </c>
      <c r="F3285" s="9">
        <v>7</v>
      </c>
      <c r="G3285" s="9">
        <v>6</v>
      </c>
      <c r="H3285" s="9">
        <v>7</v>
      </c>
      <c r="I3285" s="9">
        <v>7</v>
      </c>
      <c r="J3285" s="9">
        <v>9</v>
      </c>
      <c r="K3285" s="9">
        <v>10</v>
      </c>
      <c r="L3285" s="9">
        <v>5</v>
      </c>
      <c r="M3285" s="9">
        <v>7</v>
      </c>
      <c r="N3285" s="9">
        <v>5</v>
      </c>
      <c r="O3285" s="9">
        <v>9</v>
      </c>
      <c r="P3285" s="9">
        <v>10</v>
      </c>
      <c r="Q3285" s="9">
        <v>6</v>
      </c>
      <c r="R3285" s="23">
        <f>AVERAGE(Tabela11[[#This Row],[1.º Ano]],Tabela11[[#This Row],[1.º Ano2]],Tabela11[[#This Row],[1.º Ano3]],Tabela11[[#This Row],[1.º Ano4]])</f>
        <v>6.75</v>
      </c>
      <c r="S3285" s="23">
        <f>AVERAGE(Tabela11[[#This Row],[2.º Ano]],Tabela11[[#This Row],[2.º Ano2]],Tabela11[[#This Row],[2.º Ano3]],Tabela11[[#This Row],[2.º Ano4]])</f>
        <v>8</v>
      </c>
      <c r="T3285" s="23">
        <f>AVERAGE(Tabela11[[#This Row],[3.º Ano]],Tabela11[[#This Row],[3.º Ano2]],Tabela11[[#This Row],[3.º Ano3]],Tabela11[[#This Row],[3.º Ano4]])</f>
        <v>7.75</v>
      </c>
      <c r="U3285" s="23">
        <f>AVERAGE(Tabela11[[#This Row],[4.º Ano]],Tabela11[[#This Row],[4.º Ano2]],Tabela11[[#This Row],[4.º Ano3]],Tabela11[[#This Row],[4.º Ano4]])</f>
        <v>6.5</v>
      </c>
      <c r="V3285" s="23">
        <f>AVERAGE(Tabela11[[#This Row],[1º Ano]],Tabela11[[#This Row],[2º Ano]],Tabela11[[#This Row],[3º Ano]],Tabela11[[#This Row],[4º Ano]])</f>
        <v>7.25</v>
      </c>
      <c r="W3285" s="9"/>
      <c r="X3285" s="9"/>
    </row>
    <row r="3286" spans="1:24" ht="15.6" x14ac:dyDescent="0.3">
      <c r="A3286" s="1" t="str">
        <f>Tabela6[[#This Row],[id_escola]]</f>
        <v>1706</v>
      </c>
      <c r="B3286" s="9">
        <v>19</v>
      </c>
      <c r="C3286" s="9">
        <v>2</v>
      </c>
      <c r="D3286" s="9">
        <v>22</v>
      </c>
      <c r="E3286" s="9">
        <v>26</v>
      </c>
      <c r="F3286" s="9">
        <v>22</v>
      </c>
      <c r="G3286" s="9">
        <v>21</v>
      </c>
      <c r="H3286" s="9">
        <v>1</v>
      </c>
      <c r="I3286" s="9">
        <v>26</v>
      </c>
      <c r="J3286" s="9">
        <v>16</v>
      </c>
      <c r="K3286" s="9">
        <v>24</v>
      </c>
      <c r="L3286" s="9">
        <v>19</v>
      </c>
      <c r="M3286" s="9">
        <v>0</v>
      </c>
      <c r="N3286" s="9">
        <v>0</v>
      </c>
      <c r="O3286" s="9">
        <v>23</v>
      </c>
      <c r="P3286" s="9">
        <v>26</v>
      </c>
      <c r="Q3286" s="9">
        <v>19</v>
      </c>
      <c r="R3286" s="23">
        <f>AVERAGE(Tabela11[[#This Row],[1.º Ano]],Tabela11[[#This Row],[1.º Ano2]],Tabela11[[#This Row],[1.º Ano3]],Tabela11[[#This Row],[1.º Ano4]])</f>
        <v>14.25</v>
      </c>
      <c r="S3286" s="23">
        <f>AVERAGE(Tabela11[[#This Row],[2.º Ano]],Tabela11[[#This Row],[2.º Ano2]],Tabela11[[#This Row],[2.º Ano3]],Tabela11[[#This Row],[2.º Ano4]])</f>
        <v>17.5</v>
      </c>
      <c r="T3286" s="23">
        <f>AVERAGE(Tabela11[[#This Row],[3.º Ano]],Tabela11[[#This Row],[3.º Ano2]],Tabela11[[#This Row],[3.º Ano3]],Tabela11[[#This Row],[3.º Ano4]])</f>
        <v>17</v>
      </c>
      <c r="U3286" s="23">
        <f>AVERAGE(Tabela11[[#This Row],[4.º Ano]],Tabela11[[#This Row],[4.º Ano2]],Tabela11[[#This Row],[4.º Ano3]],Tabela11[[#This Row],[4.º Ano4]])</f>
        <v>17.75</v>
      </c>
      <c r="V3286" s="23">
        <f>AVERAGE(Tabela11[[#This Row],[1º Ano]],Tabela11[[#This Row],[2º Ano]],Tabela11[[#This Row],[3º Ano]],Tabela11[[#This Row],[4º Ano]])</f>
        <v>16.625</v>
      </c>
      <c r="W3286" s="9"/>
      <c r="X3286" s="9"/>
    </row>
    <row r="3287" spans="1:24" ht="15.6" x14ac:dyDescent="0.3">
      <c r="A3287" s="1" t="str">
        <f>Tabela6[[#This Row],[id_escola]]</f>
        <v>1706</v>
      </c>
      <c r="B3287" s="9">
        <v>9</v>
      </c>
      <c r="C3287" s="9">
        <v>18</v>
      </c>
      <c r="D3287" s="9">
        <v>2</v>
      </c>
      <c r="E3287" s="9">
        <v>6</v>
      </c>
      <c r="F3287" s="9">
        <v>7</v>
      </c>
      <c r="G3287" s="9">
        <v>12</v>
      </c>
      <c r="H3287" s="9">
        <v>18</v>
      </c>
      <c r="I3287" s="9">
        <v>2</v>
      </c>
      <c r="J3287" s="9">
        <v>8</v>
      </c>
      <c r="K3287" s="9">
        <v>9</v>
      </c>
      <c r="L3287" s="9">
        <v>12</v>
      </c>
      <c r="M3287" s="9">
        <v>17</v>
      </c>
      <c r="N3287" s="9">
        <v>7</v>
      </c>
      <c r="O3287" s="9">
        <v>13</v>
      </c>
      <c r="P3287" s="9">
        <v>7</v>
      </c>
      <c r="Q3287" s="9">
        <v>13</v>
      </c>
      <c r="R3287" s="23">
        <f>AVERAGE(Tabela11[[#This Row],[1.º Ano]],Tabela11[[#This Row],[1.º Ano2]],Tabela11[[#This Row],[1.º Ano3]],Tabela11[[#This Row],[1.º Ano4]])</f>
        <v>7.75</v>
      </c>
      <c r="S3287" s="23">
        <f>AVERAGE(Tabela11[[#This Row],[2.º Ano]],Tabela11[[#This Row],[2.º Ano2]],Tabela11[[#This Row],[2.º Ano3]],Tabela11[[#This Row],[2.º Ano4]])</f>
        <v>13</v>
      </c>
      <c r="T3287" s="23">
        <f>AVERAGE(Tabela11[[#This Row],[3.º Ano]],Tabela11[[#This Row],[3.º Ano2]],Tabela11[[#This Row],[3.º Ano3]],Tabela11[[#This Row],[3.º Ano4]])</f>
        <v>9.75</v>
      </c>
      <c r="U3287" s="23">
        <f>AVERAGE(Tabela11[[#This Row],[4.º Ano]],Tabela11[[#This Row],[4.º Ano2]],Tabela11[[#This Row],[4.º Ano3]],Tabela11[[#This Row],[4.º Ano4]])</f>
        <v>9.5</v>
      </c>
      <c r="V3287" s="23">
        <f>AVERAGE(Tabela11[[#This Row],[1º Ano]],Tabela11[[#This Row],[2º Ano]],Tabela11[[#This Row],[3º Ano]],Tabela11[[#This Row],[4º Ano]])</f>
        <v>10</v>
      </c>
      <c r="W3287" s="9"/>
      <c r="X3287" s="9"/>
    </row>
    <row r="3288" spans="1:24" ht="15.6" x14ac:dyDescent="0.3">
      <c r="A3288" s="1" t="str">
        <f>Tabela6[[#This Row],[id_escola]]</f>
        <v>1706</v>
      </c>
      <c r="B3288" s="9">
        <v>39</v>
      </c>
      <c r="C3288" s="9">
        <v>32</v>
      </c>
      <c r="D3288" s="9">
        <v>26</v>
      </c>
      <c r="E3288" s="9">
        <v>23</v>
      </c>
      <c r="F3288" s="9">
        <v>24</v>
      </c>
      <c r="G3288" s="9">
        <v>50</v>
      </c>
      <c r="H3288" s="9">
        <v>26</v>
      </c>
      <c r="I3288" s="9">
        <v>27</v>
      </c>
      <c r="J3288" s="9">
        <v>22</v>
      </c>
      <c r="K3288" s="9">
        <v>27</v>
      </c>
      <c r="L3288" s="9">
        <v>46</v>
      </c>
      <c r="M3288" s="9">
        <v>25</v>
      </c>
      <c r="N3288" s="9">
        <v>25</v>
      </c>
      <c r="O3288" s="9">
        <v>23</v>
      </c>
      <c r="P3288" s="9">
        <v>31</v>
      </c>
      <c r="Q3288" s="9">
        <v>43</v>
      </c>
      <c r="R3288" s="23">
        <f>AVERAGE(Tabela11[[#This Row],[1.º Ano]],Tabela11[[#This Row],[1.º Ano2]],Tabela11[[#This Row],[1.º Ano3]],Tabela11[[#This Row],[1.º Ano4]])</f>
        <v>27.5</v>
      </c>
      <c r="S3288" s="23">
        <f>AVERAGE(Tabela11[[#This Row],[2.º Ano]],Tabela11[[#This Row],[2.º Ano2]],Tabela11[[#This Row],[2.º Ano3]],Tabela11[[#This Row],[2.º Ano4]])</f>
        <v>33</v>
      </c>
      <c r="T3288" s="23">
        <f>AVERAGE(Tabela11[[#This Row],[3.º Ano]],Tabela11[[#This Row],[3.º Ano2]],Tabela11[[#This Row],[3.º Ano3]],Tabela11[[#This Row],[3.º Ano4]])</f>
        <v>32.25</v>
      </c>
      <c r="U3288" s="23">
        <f>AVERAGE(Tabela11[[#This Row],[4.º Ano]],Tabela11[[#This Row],[4.º Ano2]],Tabela11[[#This Row],[4.º Ano3]],Tabela11[[#This Row],[4.º Ano4]])</f>
        <v>29.5</v>
      </c>
      <c r="V3288" s="23">
        <f>AVERAGE(Tabela11[[#This Row],[1º Ano]],Tabela11[[#This Row],[2º Ano]],Tabela11[[#This Row],[3º Ano]],Tabela11[[#This Row],[4º Ano]])</f>
        <v>30.5625</v>
      </c>
      <c r="W3288" s="9"/>
      <c r="X3288" s="9"/>
    </row>
    <row r="3289" spans="1:24" ht="15.6" x14ac:dyDescent="0.3">
      <c r="A3289" s="1" t="str">
        <f>Tabela6[[#This Row],[id_escola]]</f>
        <v>1706</v>
      </c>
      <c r="B3289" s="9">
        <v>25</v>
      </c>
      <c r="C3289" s="9">
        <v>29</v>
      </c>
      <c r="D3289" s="9">
        <v>44</v>
      </c>
      <c r="E3289" s="9">
        <v>45</v>
      </c>
      <c r="F3289" s="9">
        <v>42</v>
      </c>
      <c r="G3289" s="9">
        <v>29</v>
      </c>
      <c r="H3289" s="9">
        <v>35</v>
      </c>
      <c r="I3289" s="9">
        <v>38</v>
      </c>
      <c r="J3289" s="9">
        <v>43</v>
      </c>
      <c r="K3289" s="9">
        <v>44</v>
      </c>
      <c r="L3289" s="9">
        <v>23</v>
      </c>
      <c r="M3289" s="9">
        <v>42</v>
      </c>
      <c r="N3289" s="9">
        <v>39</v>
      </c>
      <c r="O3289" s="9">
        <v>50</v>
      </c>
      <c r="P3289" s="9">
        <v>36</v>
      </c>
      <c r="Q3289" s="9">
        <v>25</v>
      </c>
      <c r="R3289" s="23">
        <f>AVERAGE(Tabela11[[#This Row],[1.º Ano]],Tabela11[[#This Row],[1.º Ano2]],Tabela11[[#This Row],[1.º Ano3]],Tabela11[[#This Row],[1.º Ano4]])</f>
        <v>37.25</v>
      </c>
      <c r="S3289" s="23">
        <f>AVERAGE(Tabela11[[#This Row],[2.º Ano]],Tabela11[[#This Row],[2.º Ano2]],Tabela11[[#This Row],[2.º Ano3]],Tabela11[[#This Row],[2.º Ano4]])</f>
        <v>38</v>
      </c>
      <c r="T3289" s="23">
        <f>AVERAGE(Tabela11[[#This Row],[3.º Ano]],Tabela11[[#This Row],[3.º Ano2]],Tabela11[[#This Row],[3.º Ano3]],Tabela11[[#This Row],[3.º Ano4]])</f>
        <v>34.5</v>
      </c>
      <c r="U3289" s="23">
        <f>AVERAGE(Tabela11[[#This Row],[4.º Ano]],Tabela11[[#This Row],[4.º Ano2]],Tabela11[[#This Row],[4.º Ano3]],Tabela11[[#This Row],[4.º Ano4]])</f>
        <v>37.5</v>
      </c>
      <c r="V3289" s="23">
        <f>AVERAGE(Tabela11[[#This Row],[1º Ano]],Tabela11[[#This Row],[2º Ano]],Tabela11[[#This Row],[3º Ano]],Tabela11[[#This Row],[4º Ano]])</f>
        <v>36.8125</v>
      </c>
      <c r="W3289" s="9"/>
      <c r="X3289" s="9"/>
    </row>
    <row r="3290" spans="1:24" ht="15.6" x14ac:dyDescent="0.3">
      <c r="A3290" s="1" t="str">
        <f>Tabela6[[#This Row],[id_escola]]</f>
        <v>1706</v>
      </c>
      <c r="B3290" s="9">
        <v>43</v>
      </c>
      <c r="C3290" s="9">
        <v>55</v>
      </c>
      <c r="D3290" s="9">
        <v>53</v>
      </c>
      <c r="E3290" s="9">
        <v>35</v>
      </c>
      <c r="F3290" s="9">
        <v>35</v>
      </c>
      <c r="G3290" s="9">
        <v>50</v>
      </c>
      <c r="H3290" s="9">
        <v>52</v>
      </c>
      <c r="I3290" s="9">
        <v>54</v>
      </c>
      <c r="J3290" s="9">
        <v>44</v>
      </c>
      <c r="K3290" s="9">
        <v>46</v>
      </c>
      <c r="L3290" s="9">
        <v>45</v>
      </c>
      <c r="M3290" s="9">
        <v>53</v>
      </c>
      <c r="N3290" s="9">
        <v>46</v>
      </c>
      <c r="O3290" s="9">
        <v>47</v>
      </c>
      <c r="P3290" s="9">
        <v>45</v>
      </c>
      <c r="Q3290" s="9">
        <v>46</v>
      </c>
      <c r="R3290" s="23">
        <f>AVERAGE(Tabela11[[#This Row],[1.º Ano]],Tabela11[[#This Row],[1.º Ano2]],Tabela11[[#This Row],[1.º Ano3]],Tabela11[[#This Row],[1.º Ano4]])</f>
        <v>42</v>
      </c>
      <c r="S3290" s="23">
        <f>AVERAGE(Tabela11[[#This Row],[2.º Ano]],Tabela11[[#This Row],[2.º Ano2]],Tabela11[[#This Row],[2.º Ano3]],Tabela11[[#This Row],[2.º Ano4]])</f>
        <v>49.5</v>
      </c>
      <c r="T3290" s="23">
        <f>AVERAGE(Tabela11[[#This Row],[3.º Ano]],Tabela11[[#This Row],[3.º Ano2]],Tabela11[[#This Row],[3.º Ano3]],Tabela11[[#This Row],[3.º Ano4]])</f>
        <v>48.75</v>
      </c>
      <c r="U3290" s="23">
        <f>AVERAGE(Tabela11[[#This Row],[4.º Ano]],Tabela11[[#This Row],[4.º Ano2]],Tabela11[[#This Row],[4.º Ano3]],Tabela11[[#This Row],[4.º Ano4]])</f>
        <v>47</v>
      </c>
      <c r="V3290" s="23">
        <f>AVERAGE(Tabela11[[#This Row],[1º Ano]],Tabela11[[#This Row],[2º Ano]],Tabela11[[#This Row],[3º Ano]],Tabela11[[#This Row],[4º Ano]])</f>
        <v>46.8125</v>
      </c>
      <c r="W3290" s="9"/>
      <c r="X3290" s="9"/>
    </row>
    <row r="3291" spans="1:24" ht="15.6" x14ac:dyDescent="0.3">
      <c r="A3291" s="1" t="str">
        <f>Tabela6[[#This Row],[id_escola]]</f>
        <v>1706</v>
      </c>
      <c r="B3291" s="9">
        <v>25</v>
      </c>
      <c r="C3291" s="9">
        <v>25</v>
      </c>
      <c r="D3291" s="9">
        <v>19</v>
      </c>
      <c r="E3291" s="9">
        <v>21</v>
      </c>
      <c r="F3291" s="9">
        <v>24</v>
      </c>
      <c r="G3291" s="9">
        <v>23</v>
      </c>
      <c r="H3291" s="9">
        <v>24</v>
      </c>
      <c r="I3291" s="9">
        <v>18</v>
      </c>
      <c r="J3291" s="9">
        <v>21</v>
      </c>
      <c r="K3291" s="9">
        <v>26</v>
      </c>
      <c r="L3291" s="9">
        <v>23</v>
      </c>
      <c r="M3291" s="9">
        <v>22</v>
      </c>
      <c r="N3291" s="9">
        <v>22</v>
      </c>
      <c r="O3291" s="9">
        <v>22</v>
      </c>
      <c r="P3291" s="9">
        <v>25</v>
      </c>
      <c r="Q3291" s="9">
        <v>21</v>
      </c>
      <c r="R3291" s="23">
        <f>AVERAGE(Tabela11[[#This Row],[1.º Ano]],Tabela11[[#This Row],[1.º Ano2]],Tabela11[[#This Row],[1.º Ano3]],Tabela11[[#This Row],[1.º Ano4]])</f>
        <v>23</v>
      </c>
      <c r="S3291" s="23">
        <f>AVERAGE(Tabela11[[#This Row],[2.º Ano]],Tabela11[[#This Row],[2.º Ano2]],Tabela11[[#This Row],[2.º Ano3]],Tabela11[[#This Row],[2.º Ano4]])</f>
        <v>24</v>
      </c>
      <c r="T3291" s="23">
        <f>AVERAGE(Tabela11[[#This Row],[3.º Ano]],Tabela11[[#This Row],[3.º Ano2]],Tabela11[[#This Row],[3.º Ano3]],Tabela11[[#This Row],[3.º Ano4]])</f>
        <v>22.75</v>
      </c>
      <c r="U3291" s="23">
        <f>AVERAGE(Tabela11[[#This Row],[4.º Ano]],Tabela11[[#This Row],[4.º Ano2]],Tabela11[[#This Row],[4.º Ano3]],Tabela11[[#This Row],[4.º Ano4]])</f>
        <v>20.5</v>
      </c>
      <c r="V3291" s="23">
        <f>AVERAGE(Tabela11[[#This Row],[1º Ano]],Tabela11[[#This Row],[2º Ano]],Tabela11[[#This Row],[3º Ano]],Tabela11[[#This Row],[4º Ano]])</f>
        <v>22.5625</v>
      </c>
      <c r="W3291" s="9"/>
      <c r="X3291" s="9"/>
    </row>
    <row r="3292" spans="1:24" ht="15.6" x14ac:dyDescent="0.3">
      <c r="A3292" s="1" t="str">
        <f>Tabela6[[#This Row],[id_escola]]</f>
        <v>1706</v>
      </c>
      <c r="B3292" s="9">
        <v>41</v>
      </c>
      <c r="C3292" s="9">
        <v>54</v>
      </c>
      <c r="D3292" s="9">
        <v>38</v>
      </c>
      <c r="E3292" s="9">
        <v>41</v>
      </c>
      <c r="F3292" s="9">
        <v>49</v>
      </c>
      <c r="G3292" s="9">
        <v>47</v>
      </c>
      <c r="H3292" s="9">
        <v>60</v>
      </c>
      <c r="I3292" s="9">
        <v>45</v>
      </c>
      <c r="J3292" s="9">
        <v>69</v>
      </c>
      <c r="K3292" s="9">
        <v>59</v>
      </c>
      <c r="L3292" s="9">
        <v>47</v>
      </c>
      <c r="M3292" s="9">
        <v>0</v>
      </c>
      <c r="N3292" s="9">
        <v>42</v>
      </c>
      <c r="O3292" s="9">
        <v>74</v>
      </c>
      <c r="P3292" s="9">
        <v>57</v>
      </c>
      <c r="Q3292" s="9">
        <v>0</v>
      </c>
      <c r="R3292" s="23">
        <f>AVERAGE(Tabela11[[#This Row],[1.º Ano]],Tabela11[[#This Row],[1.º Ano2]],Tabela11[[#This Row],[1.º Ano3]],Tabela11[[#This Row],[1.º Ano4]])</f>
        <v>50.25</v>
      </c>
      <c r="S3292" s="23">
        <f>AVERAGE(Tabela11[[#This Row],[2.º Ano]],Tabela11[[#This Row],[2.º Ano2]],Tabela11[[#This Row],[2.º Ano3]],Tabela11[[#This Row],[2.º Ano4]])</f>
        <v>58.5</v>
      </c>
      <c r="T3292" s="23">
        <f>AVERAGE(Tabela11[[#This Row],[3.º Ano]],Tabela11[[#This Row],[3.º Ano2]],Tabela11[[#This Row],[3.º Ano3]],Tabela11[[#This Row],[3.º Ano4]])</f>
        <v>50.5</v>
      </c>
      <c r="U3292" s="23">
        <f>AVERAGE(Tabela11[[#This Row],[4.º Ano]],Tabela11[[#This Row],[4.º Ano2]],Tabela11[[#This Row],[4.º Ano3]],Tabela11[[#This Row],[4.º Ano4]])</f>
        <v>21.5</v>
      </c>
      <c r="V3292" s="23">
        <f>AVERAGE(Tabela11[[#This Row],[1º Ano]],Tabela11[[#This Row],[2º Ano]],Tabela11[[#This Row],[3º Ano]],Tabela11[[#This Row],[4º Ano]])</f>
        <v>45.1875</v>
      </c>
      <c r="W3292" s="9"/>
      <c r="X3292" s="9"/>
    </row>
    <row r="3293" spans="1:24" ht="15.6" x14ac:dyDescent="0.3">
      <c r="A3293" s="1" t="str">
        <f>Tabela6[[#This Row],[id_escola]]</f>
        <v>1706</v>
      </c>
      <c r="B3293" s="9">
        <v>6</v>
      </c>
      <c r="C3293" s="9">
        <v>11</v>
      </c>
      <c r="D3293" s="9">
        <v>9</v>
      </c>
      <c r="E3293" s="9">
        <v>12</v>
      </c>
      <c r="F3293" s="9">
        <v>10</v>
      </c>
      <c r="G3293" s="9">
        <v>7</v>
      </c>
      <c r="H3293" s="9">
        <v>11</v>
      </c>
      <c r="I3293" s="9">
        <v>9</v>
      </c>
      <c r="J3293" s="9">
        <v>7</v>
      </c>
      <c r="K3293" s="9">
        <v>12</v>
      </c>
      <c r="L3293" s="9">
        <v>7</v>
      </c>
      <c r="M3293" s="9">
        <v>13</v>
      </c>
      <c r="N3293" s="9">
        <v>10</v>
      </c>
      <c r="O3293" s="9">
        <v>9</v>
      </c>
      <c r="P3293" s="9">
        <v>8</v>
      </c>
      <c r="Q3293" s="9">
        <v>12</v>
      </c>
      <c r="R3293" s="23">
        <f>AVERAGE(Tabela11[[#This Row],[1.º Ano]],Tabela11[[#This Row],[1.º Ano2]],Tabela11[[#This Row],[1.º Ano3]],Tabela11[[#This Row],[1.º Ano4]])</f>
        <v>8.25</v>
      </c>
      <c r="S3293" s="23">
        <f>AVERAGE(Tabela11[[#This Row],[2.º Ano]],Tabela11[[#This Row],[2.º Ano2]],Tabela11[[#This Row],[2.º Ano3]],Tabela11[[#This Row],[2.º Ano4]])</f>
        <v>9.75</v>
      </c>
      <c r="T3293" s="23">
        <f>AVERAGE(Tabela11[[#This Row],[3.º Ano]],Tabela11[[#This Row],[3.º Ano2]],Tabela11[[#This Row],[3.º Ano3]],Tabela11[[#This Row],[3.º Ano4]])</f>
        <v>8.75</v>
      </c>
      <c r="U3293" s="23">
        <f>AVERAGE(Tabela11[[#This Row],[4.º Ano]],Tabela11[[#This Row],[4.º Ano2]],Tabela11[[#This Row],[4.º Ano3]],Tabela11[[#This Row],[4.º Ano4]])</f>
        <v>11.5</v>
      </c>
      <c r="V3293" s="23">
        <f>AVERAGE(Tabela11[[#This Row],[1º Ano]],Tabela11[[#This Row],[2º Ano]],Tabela11[[#This Row],[3º Ano]],Tabela11[[#This Row],[4º Ano]])</f>
        <v>9.5625</v>
      </c>
      <c r="W3293" s="9"/>
      <c r="X3293" s="9"/>
    </row>
    <row r="3294" spans="1:24" ht="15.6" x14ac:dyDescent="0.3">
      <c r="A3294" s="1" t="str">
        <f>Tabela6[[#This Row],[id_escola]]</f>
        <v>1706</v>
      </c>
      <c r="B3294" s="9">
        <v>47</v>
      </c>
      <c r="C3294" s="9">
        <v>43</v>
      </c>
      <c r="D3294" s="9">
        <v>38</v>
      </c>
      <c r="E3294" s="9">
        <v>40</v>
      </c>
      <c r="F3294" s="9">
        <v>48</v>
      </c>
      <c r="G3294" s="9">
        <v>48</v>
      </c>
      <c r="H3294" s="9">
        <v>44</v>
      </c>
      <c r="I3294" s="9">
        <v>42</v>
      </c>
      <c r="J3294" s="9">
        <v>44</v>
      </c>
      <c r="K3294" s="9">
        <v>45</v>
      </c>
      <c r="L3294" s="9">
        <v>47</v>
      </c>
      <c r="M3294" s="9">
        <v>44</v>
      </c>
      <c r="N3294" s="9">
        <v>36</v>
      </c>
      <c r="O3294" s="9">
        <v>42</v>
      </c>
      <c r="P3294" s="9">
        <v>47</v>
      </c>
      <c r="Q3294" s="9">
        <v>42</v>
      </c>
      <c r="R3294" s="23">
        <f>AVERAGE(Tabela11[[#This Row],[1.º Ano]],Tabela11[[#This Row],[1.º Ano2]],Tabela11[[#This Row],[1.º Ano3]],Tabela11[[#This Row],[1.º Ano4]])</f>
        <v>43.75</v>
      </c>
      <c r="S3294" s="23">
        <f>AVERAGE(Tabela11[[#This Row],[2.º Ano]],Tabela11[[#This Row],[2.º Ano2]],Tabela11[[#This Row],[2.º Ano3]],Tabela11[[#This Row],[2.º Ano4]])</f>
        <v>44.5</v>
      </c>
      <c r="T3294" s="23">
        <f>AVERAGE(Tabela11[[#This Row],[3.º Ano]],Tabela11[[#This Row],[3.º Ano2]],Tabela11[[#This Row],[3.º Ano3]],Tabela11[[#This Row],[3.º Ano4]])</f>
        <v>44</v>
      </c>
      <c r="U3294" s="23">
        <f>AVERAGE(Tabela11[[#This Row],[4.º Ano]],Tabela11[[#This Row],[4.º Ano2]],Tabela11[[#This Row],[4.º Ano3]],Tabela11[[#This Row],[4.º Ano4]])</f>
        <v>42</v>
      </c>
      <c r="V3294" s="23">
        <f>AVERAGE(Tabela11[[#This Row],[1º Ano]],Tabela11[[#This Row],[2º Ano]],Tabela11[[#This Row],[3º Ano]],Tabela11[[#This Row],[4º Ano]])</f>
        <v>43.5625</v>
      </c>
      <c r="W3294" s="9"/>
      <c r="X3294" s="9"/>
    </row>
    <row r="3295" spans="1:24" ht="15.6" x14ac:dyDescent="0.3">
      <c r="A3295" s="1" t="str">
        <f>Tabela6[[#This Row],[id_escola]]</f>
        <v>1706</v>
      </c>
      <c r="B3295" s="9">
        <v>24</v>
      </c>
      <c r="C3295" s="9">
        <v>51</v>
      </c>
      <c r="D3295" s="9">
        <v>22</v>
      </c>
      <c r="E3295" s="9">
        <v>25</v>
      </c>
      <c r="F3295" s="9">
        <v>22</v>
      </c>
      <c r="G3295" s="9">
        <v>25</v>
      </c>
      <c r="H3295" s="9">
        <v>46</v>
      </c>
      <c r="I3295" s="9">
        <v>27</v>
      </c>
      <c r="J3295" s="9">
        <v>23</v>
      </c>
      <c r="K3295" s="9">
        <v>24</v>
      </c>
      <c r="L3295" s="9">
        <v>25</v>
      </c>
      <c r="M3295" s="9">
        <v>43</v>
      </c>
      <c r="N3295" s="9">
        <v>44</v>
      </c>
      <c r="O3295" s="9">
        <v>23</v>
      </c>
      <c r="P3295" s="9">
        <v>26</v>
      </c>
      <c r="Q3295" s="9">
        <v>23</v>
      </c>
      <c r="R3295" s="23">
        <f>AVERAGE(Tabela11[[#This Row],[1.º Ano]],Tabela11[[#This Row],[1.º Ano2]],Tabela11[[#This Row],[1.º Ano3]],Tabela11[[#This Row],[1.º Ano4]])</f>
        <v>28.25</v>
      </c>
      <c r="S3295" s="23">
        <f>AVERAGE(Tabela11[[#This Row],[2.º Ano]],Tabela11[[#This Row],[2.º Ano2]],Tabela11[[#This Row],[2.º Ano3]],Tabela11[[#This Row],[2.º Ano4]])</f>
        <v>30.75</v>
      </c>
      <c r="T3295" s="23">
        <f>AVERAGE(Tabela11[[#This Row],[3.º Ano]],Tabela11[[#This Row],[3.º Ano2]],Tabela11[[#This Row],[3.º Ano3]],Tabela11[[#This Row],[3.º Ano4]])</f>
        <v>29.75</v>
      </c>
      <c r="U3295" s="23">
        <f>AVERAGE(Tabela11[[#This Row],[4.º Ano]],Tabela11[[#This Row],[4.º Ano2]],Tabela11[[#This Row],[4.º Ano3]],Tabela11[[#This Row],[4.º Ano4]])</f>
        <v>29.5</v>
      </c>
      <c r="V3295" s="23">
        <f>AVERAGE(Tabela11[[#This Row],[1º Ano]],Tabela11[[#This Row],[2º Ano]],Tabela11[[#This Row],[3º Ano]],Tabela11[[#This Row],[4º Ano]])</f>
        <v>29.5625</v>
      </c>
      <c r="W3295" s="9"/>
      <c r="X3295" s="9"/>
    </row>
    <row r="3296" spans="1:24" ht="15.6" x14ac:dyDescent="0.3">
      <c r="A3296" s="1" t="str">
        <f>Tabela6[[#This Row],[id_escola]]</f>
        <v>1706</v>
      </c>
      <c r="B3296" s="9">
        <v>22</v>
      </c>
      <c r="C3296" s="9">
        <v>32</v>
      </c>
      <c r="D3296" s="9">
        <v>32</v>
      </c>
      <c r="E3296" s="9">
        <v>23</v>
      </c>
      <c r="F3296" s="9">
        <v>23</v>
      </c>
      <c r="G3296" s="9">
        <v>29</v>
      </c>
      <c r="H3296" s="9">
        <v>26</v>
      </c>
      <c r="I3296" s="9">
        <v>34</v>
      </c>
      <c r="J3296" s="9">
        <v>20</v>
      </c>
      <c r="K3296" s="9">
        <v>24</v>
      </c>
      <c r="L3296" s="9">
        <v>28</v>
      </c>
      <c r="M3296" s="9">
        <v>29</v>
      </c>
      <c r="N3296" s="9">
        <v>40</v>
      </c>
      <c r="O3296" s="9">
        <v>21</v>
      </c>
      <c r="P3296" s="9">
        <v>22</v>
      </c>
      <c r="Q3296" s="9">
        <v>23</v>
      </c>
      <c r="R3296" s="23">
        <f>AVERAGE(Tabela11[[#This Row],[1.º Ano]],Tabela11[[#This Row],[1.º Ano2]],Tabela11[[#This Row],[1.º Ano3]],Tabela11[[#This Row],[1.º Ano4]])</f>
        <v>26.25</v>
      </c>
      <c r="S3296" s="23">
        <f>AVERAGE(Tabela11[[#This Row],[2.º Ano]],Tabela11[[#This Row],[2.º Ano2]],Tabela11[[#This Row],[2.º Ano3]],Tabela11[[#This Row],[2.º Ano4]])</f>
        <v>26.5</v>
      </c>
      <c r="T3296" s="23">
        <f>AVERAGE(Tabela11[[#This Row],[3.º Ano]],Tabela11[[#This Row],[3.º Ano2]],Tabela11[[#This Row],[3.º Ano3]],Tabela11[[#This Row],[3.º Ano4]])</f>
        <v>27</v>
      </c>
      <c r="U3296" s="23">
        <f>AVERAGE(Tabela11[[#This Row],[4.º Ano]],Tabela11[[#This Row],[4.º Ano2]],Tabela11[[#This Row],[4.º Ano3]],Tabela11[[#This Row],[4.º Ano4]])</f>
        <v>27.25</v>
      </c>
      <c r="V3296" s="23">
        <f>AVERAGE(Tabela11[[#This Row],[1º Ano]],Tabela11[[#This Row],[2º Ano]],Tabela11[[#This Row],[3º Ano]],Tabela11[[#This Row],[4º Ano]])</f>
        <v>26.75</v>
      </c>
      <c r="W3296" s="9"/>
      <c r="X3296" s="9"/>
    </row>
    <row r="3297" spans="1:24" ht="15.6" x14ac:dyDescent="0.3">
      <c r="A3297" s="1" t="str">
        <f>Tabela6[[#This Row],[id_escola]]</f>
        <v>1706</v>
      </c>
      <c r="B3297" s="9">
        <v>72</v>
      </c>
      <c r="C3297" s="9">
        <v>87</v>
      </c>
      <c r="D3297" s="9">
        <v>60</v>
      </c>
      <c r="E3297" s="9">
        <v>62</v>
      </c>
      <c r="F3297" s="9">
        <v>55</v>
      </c>
      <c r="G3297" s="9">
        <v>88</v>
      </c>
      <c r="H3297" s="9">
        <v>80</v>
      </c>
      <c r="I3297" s="9">
        <v>58</v>
      </c>
      <c r="J3297" s="9">
        <v>47</v>
      </c>
      <c r="K3297" s="9">
        <v>69</v>
      </c>
      <c r="L3297" s="9">
        <v>74</v>
      </c>
      <c r="M3297" s="9">
        <v>79</v>
      </c>
      <c r="N3297" s="9">
        <v>71</v>
      </c>
      <c r="O3297" s="9">
        <v>57</v>
      </c>
      <c r="P3297" s="9">
        <v>74</v>
      </c>
      <c r="Q3297" s="9">
        <v>74</v>
      </c>
      <c r="R3297" s="23">
        <f>AVERAGE(Tabela11[[#This Row],[1.º Ano]],Tabela11[[#This Row],[1.º Ano2]],Tabela11[[#This Row],[1.º Ano3]],Tabela11[[#This Row],[1.º Ano4]])</f>
        <v>61.25</v>
      </c>
      <c r="S3297" s="23">
        <f>AVERAGE(Tabela11[[#This Row],[2.º Ano]],Tabela11[[#This Row],[2.º Ano2]],Tabela11[[#This Row],[2.º Ano3]],Tabela11[[#This Row],[2.º Ano4]])</f>
        <v>75.25</v>
      </c>
      <c r="T3297" s="23">
        <f>AVERAGE(Tabela11[[#This Row],[3.º Ano]],Tabela11[[#This Row],[3.º Ano2]],Tabela11[[#This Row],[3.º Ano3]],Tabela11[[#This Row],[3.º Ano4]])</f>
        <v>72</v>
      </c>
      <c r="U3297" s="23">
        <f>AVERAGE(Tabela11[[#This Row],[4.º Ano]],Tabela11[[#This Row],[4.º Ano2]],Tabela11[[#This Row],[4.º Ano3]],Tabela11[[#This Row],[4.º Ano4]])</f>
        <v>68.25</v>
      </c>
      <c r="V3297" s="23">
        <f>AVERAGE(Tabela11[[#This Row],[1º Ano]],Tabela11[[#This Row],[2º Ano]],Tabela11[[#This Row],[3º Ano]],Tabela11[[#This Row],[4º Ano]])</f>
        <v>69.1875</v>
      </c>
      <c r="W3297" s="9"/>
      <c r="X3297" s="9"/>
    </row>
    <row r="3298" spans="1:24" ht="15.6" x14ac:dyDescent="0.3">
      <c r="A3298" s="1" t="str">
        <f>Tabela6[[#This Row],[id_escola]]</f>
        <v>1706</v>
      </c>
      <c r="B3298" s="9">
        <v>44</v>
      </c>
      <c r="C3298" s="9">
        <v>39</v>
      </c>
      <c r="D3298" s="9">
        <v>51</v>
      </c>
      <c r="E3298" s="9">
        <v>72</v>
      </c>
      <c r="F3298" s="9">
        <v>43</v>
      </c>
      <c r="G3298" s="9">
        <v>46</v>
      </c>
      <c r="H3298" s="9">
        <v>39</v>
      </c>
      <c r="I3298" s="9">
        <v>52</v>
      </c>
      <c r="J3298" s="9">
        <v>44</v>
      </c>
      <c r="K3298" s="9">
        <v>41</v>
      </c>
      <c r="L3298" s="9">
        <v>47</v>
      </c>
      <c r="M3298" s="9">
        <v>44</v>
      </c>
      <c r="N3298" s="9">
        <v>44</v>
      </c>
      <c r="O3298" s="9">
        <v>45</v>
      </c>
      <c r="P3298" s="9">
        <v>44</v>
      </c>
      <c r="Q3298" s="9">
        <v>47</v>
      </c>
      <c r="R3298" s="23">
        <f>AVERAGE(Tabela11[[#This Row],[1.º Ano]],Tabela11[[#This Row],[1.º Ano2]],Tabela11[[#This Row],[1.º Ano3]],Tabela11[[#This Row],[1.º Ano4]])</f>
        <v>43.75</v>
      </c>
      <c r="S3298" s="23">
        <f>AVERAGE(Tabela11[[#This Row],[2.º Ano]],Tabela11[[#This Row],[2.º Ano2]],Tabela11[[#This Row],[2.º Ano3]],Tabela11[[#This Row],[2.º Ano4]])</f>
        <v>42.75</v>
      </c>
      <c r="T3298" s="23">
        <f>AVERAGE(Tabela11[[#This Row],[3.º Ano]],Tabela11[[#This Row],[3.º Ano2]],Tabela11[[#This Row],[3.º Ano3]],Tabela11[[#This Row],[3.º Ano4]])</f>
        <v>45.25</v>
      </c>
      <c r="U3298" s="23">
        <f>AVERAGE(Tabela11[[#This Row],[4.º Ano]],Tabela11[[#This Row],[4.º Ano2]],Tabela11[[#This Row],[4.º Ano3]],Tabela11[[#This Row],[4.º Ano4]])</f>
        <v>53.75</v>
      </c>
      <c r="V3298" s="23">
        <f>AVERAGE(Tabela11[[#This Row],[1º Ano]],Tabela11[[#This Row],[2º Ano]],Tabela11[[#This Row],[3º Ano]],Tabela11[[#This Row],[4º Ano]])</f>
        <v>46.375</v>
      </c>
      <c r="W3298" s="9"/>
      <c r="X3298" s="9"/>
    </row>
    <row r="3299" spans="1:24" ht="15.6" x14ac:dyDescent="0.3">
      <c r="A3299" s="1" t="str">
        <f>Tabela6[[#This Row],[id_escola]]</f>
        <v>1706</v>
      </c>
      <c r="B3299" s="9">
        <v>26</v>
      </c>
      <c r="C3299" s="9">
        <v>26</v>
      </c>
      <c r="D3299" s="9">
        <v>41</v>
      </c>
      <c r="E3299" s="9">
        <v>44</v>
      </c>
      <c r="F3299" s="9">
        <v>40</v>
      </c>
      <c r="G3299" s="9">
        <v>32</v>
      </c>
      <c r="H3299" s="9">
        <v>24</v>
      </c>
      <c r="I3299" s="9">
        <v>41</v>
      </c>
      <c r="J3299" s="9">
        <v>24</v>
      </c>
      <c r="K3299" s="9">
        <v>47</v>
      </c>
      <c r="L3299" s="9">
        <v>37</v>
      </c>
      <c r="M3299" s="9">
        <v>24</v>
      </c>
      <c r="N3299" s="9">
        <v>21</v>
      </c>
      <c r="O3299" s="9">
        <v>25</v>
      </c>
      <c r="P3299" s="9">
        <v>44</v>
      </c>
      <c r="Q3299" s="9">
        <v>43</v>
      </c>
      <c r="R3299" s="23">
        <f>AVERAGE(Tabela11[[#This Row],[1.º Ano]],Tabela11[[#This Row],[1.º Ano2]],Tabela11[[#This Row],[1.º Ano3]],Tabela11[[#This Row],[1.º Ano4]])</f>
        <v>27.75</v>
      </c>
      <c r="S3299" s="23">
        <f>AVERAGE(Tabela11[[#This Row],[2.º Ano]],Tabela11[[#This Row],[2.º Ano2]],Tabela11[[#This Row],[2.º Ano3]],Tabela11[[#This Row],[2.º Ano4]])</f>
        <v>32.5</v>
      </c>
      <c r="T3299" s="23">
        <f>AVERAGE(Tabela11[[#This Row],[3.º Ano]],Tabela11[[#This Row],[3.º Ano2]],Tabela11[[#This Row],[3.º Ano3]],Tabela11[[#This Row],[3.º Ano4]])</f>
        <v>36.5</v>
      </c>
      <c r="U3299" s="23">
        <f>AVERAGE(Tabela11[[#This Row],[4.º Ano]],Tabela11[[#This Row],[4.º Ano2]],Tabela11[[#This Row],[4.º Ano3]],Tabela11[[#This Row],[4.º Ano4]])</f>
        <v>38</v>
      </c>
      <c r="V3299" s="23">
        <f>AVERAGE(Tabela11[[#This Row],[1º Ano]],Tabela11[[#This Row],[2º Ano]],Tabela11[[#This Row],[3º Ano]],Tabela11[[#This Row],[4º Ano]])</f>
        <v>33.6875</v>
      </c>
      <c r="W3299" s="9"/>
      <c r="X3299" s="9"/>
    </row>
    <row r="3300" spans="1:24" ht="15.6" x14ac:dyDescent="0.3">
      <c r="A3300" s="1" t="str">
        <f>Tabela6[[#This Row],[id_escola]]</f>
        <v>1706</v>
      </c>
      <c r="B3300" s="9">
        <v>52</v>
      </c>
      <c r="C3300" s="9">
        <v>67</v>
      </c>
      <c r="D3300" s="9">
        <v>54</v>
      </c>
      <c r="E3300" s="9">
        <v>66</v>
      </c>
      <c r="F3300" s="9">
        <v>47</v>
      </c>
      <c r="G3300" s="9">
        <v>62</v>
      </c>
      <c r="H3300" s="9">
        <v>67</v>
      </c>
      <c r="I3300" s="9">
        <v>52</v>
      </c>
      <c r="J3300" s="9">
        <v>48</v>
      </c>
      <c r="K3300" s="9">
        <v>49</v>
      </c>
      <c r="L3300" s="9">
        <v>67</v>
      </c>
      <c r="M3300" s="9">
        <v>66</v>
      </c>
      <c r="N3300" s="9">
        <v>39</v>
      </c>
      <c r="O3300" s="9">
        <v>51</v>
      </c>
      <c r="P3300" s="9">
        <v>48</v>
      </c>
      <c r="Q3300" s="9">
        <v>67</v>
      </c>
      <c r="R3300" s="23">
        <f>AVERAGE(Tabela11[[#This Row],[1.º Ano]],Tabela11[[#This Row],[1.º Ano2]],Tabela11[[#This Row],[1.º Ano3]],Tabela11[[#This Row],[1.º Ano4]])</f>
        <v>46.5</v>
      </c>
      <c r="S3300" s="23">
        <f>AVERAGE(Tabela11[[#This Row],[2.º Ano]],Tabela11[[#This Row],[2.º Ano2]],Tabela11[[#This Row],[2.º Ano3]],Tabela11[[#This Row],[2.º Ano4]])</f>
        <v>57.25</v>
      </c>
      <c r="T3300" s="23">
        <f>AVERAGE(Tabela11[[#This Row],[3.º Ano]],Tabela11[[#This Row],[3.º Ano2]],Tabela11[[#This Row],[3.º Ano3]],Tabela11[[#This Row],[3.º Ano4]])</f>
        <v>59</v>
      </c>
      <c r="U3300" s="23">
        <f>AVERAGE(Tabela11[[#This Row],[4.º Ano]],Tabela11[[#This Row],[4.º Ano2]],Tabela11[[#This Row],[4.º Ano3]],Tabela11[[#This Row],[4.º Ano4]])</f>
        <v>62.75</v>
      </c>
      <c r="V3300" s="23">
        <f>AVERAGE(Tabela11[[#This Row],[1º Ano]],Tabela11[[#This Row],[2º Ano]],Tabela11[[#This Row],[3º Ano]],Tabela11[[#This Row],[4º Ano]])</f>
        <v>56.375</v>
      </c>
      <c r="W3300" s="9"/>
      <c r="X3300" s="9"/>
    </row>
    <row r="3301" spans="1:24" ht="15.6" x14ac:dyDescent="0.3">
      <c r="A3301" s="1" t="str">
        <f>Tabela6[[#This Row],[id_escola]]</f>
        <v>1706</v>
      </c>
      <c r="B3301" s="9">
        <v>39</v>
      </c>
      <c r="C3301" s="9">
        <v>33</v>
      </c>
      <c r="D3301" s="9">
        <v>36</v>
      </c>
      <c r="E3301" s="9">
        <v>33</v>
      </c>
      <c r="F3301" s="9">
        <v>36</v>
      </c>
      <c r="G3301" s="9">
        <v>46</v>
      </c>
      <c r="H3301" s="9">
        <v>29</v>
      </c>
      <c r="I3301" s="9">
        <v>36</v>
      </c>
      <c r="J3301" s="9">
        <v>36</v>
      </c>
      <c r="K3301" s="9">
        <v>43</v>
      </c>
      <c r="L3301" s="9">
        <v>44</v>
      </c>
      <c r="M3301" s="9">
        <v>29</v>
      </c>
      <c r="N3301" s="9">
        <v>44</v>
      </c>
      <c r="O3301" s="9">
        <v>42</v>
      </c>
      <c r="P3301" s="9">
        <v>40</v>
      </c>
      <c r="Q3301" s="9">
        <v>41</v>
      </c>
      <c r="R3301" s="23">
        <f>AVERAGE(Tabela11[[#This Row],[1.º Ano]],Tabela11[[#This Row],[1.º Ano2]],Tabela11[[#This Row],[1.º Ano3]],Tabela11[[#This Row],[1.º Ano4]])</f>
        <v>38.75</v>
      </c>
      <c r="S3301" s="23">
        <f>AVERAGE(Tabela11[[#This Row],[2.º Ano]],Tabela11[[#This Row],[2.º Ano2]],Tabela11[[#This Row],[2.º Ano3]],Tabela11[[#This Row],[2.º Ano4]])</f>
        <v>41</v>
      </c>
      <c r="T3301" s="23">
        <f>AVERAGE(Tabela11[[#This Row],[3.º Ano]],Tabela11[[#This Row],[3.º Ano2]],Tabela11[[#This Row],[3.º Ano3]],Tabela11[[#This Row],[3.º Ano4]])</f>
        <v>37.25</v>
      </c>
      <c r="U3301" s="23">
        <f>AVERAGE(Tabela11[[#This Row],[4.º Ano]],Tabela11[[#This Row],[4.º Ano2]],Tabela11[[#This Row],[4.º Ano3]],Tabela11[[#This Row],[4.º Ano4]])</f>
        <v>34.75</v>
      </c>
      <c r="V3301" s="23">
        <f>AVERAGE(Tabela11[[#This Row],[1º Ano]],Tabela11[[#This Row],[2º Ano]],Tabela11[[#This Row],[3º Ano]],Tabela11[[#This Row],[4º Ano]])</f>
        <v>37.9375</v>
      </c>
      <c r="W3301" s="9"/>
      <c r="X3301" s="9"/>
    </row>
    <row r="3302" spans="1:24" ht="15.6" x14ac:dyDescent="0.3">
      <c r="A3302" s="1" t="str">
        <f>Tabela6[[#This Row],[id_escola]]</f>
        <v>1706</v>
      </c>
      <c r="B3302" s="9">
        <v>0</v>
      </c>
      <c r="C3302" s="9">
        <v>0</v>
      </c>
      <c r="D3302" s="9">
        <v>0</v>
      </c>
      <c r="E3302" s="9">
        <v>0</v>
      </c>
      <c r="F3302" s="9">
        <v>0</v>
      </c>
      <c r="G3302" s="9">
        <v>0</v>
      </c>
      <c r="H3302" s="9">
        <v>0</v>
      </c>
      <c r="I3302" s="9">
        <v>0</v>
      </c>
      <c r="J3302" s="9">
        <v>0</v>
      </c>
      <c r="K3302" s="9">
        <v>0</v>
      </c>
      <c r="L3302" s="9">
        <v>0</v>
      </c>
      <c r="M3302" s="9">
        <v>87</v>
      </c>
      <c r="N3302" s="9">
        <v>0</v>
      </c>
      <c r="O3302" s="9">
        <v>0</v>
      </c>
      <c r="P3302" s="9">
        <v>0</v>
      </c>
      <c r="Q3302" s="9">
        <v>91</v>
      </c>
      <c r="R3302" s="23">
        <f>AVERAGE(Tabela11[[#This Row],[1.º Ano]],Tabela11[[#This Row],[1.º Ano2]],Tabela11[[#This Row],[1.º Ano3]],Tabela11[[#This Row],[1.º Ano4]])</f>
        <v>0</v>
      </c>
      <c r="S3302" s="23">
        <f>AVERAGE(Tabela11[[#This Row],[2.º Ano]],Tabela11[[#This Row],[2.º Ano2]],Tabela11[[#This Row],[2.º Ano3]],Tabela11[[#This Row],[2.º Ano4]])</f>
        <v>0</v>
      </c>
      <c r="T3302" s="23">
        <f>AVERAGE(Tabela11[[#This Row],[3.º Ano]],Tabela11[[#This Row],[3.º Ano2]],Tabela11[[#This Row],[3.º Ano3]],Tabela11[[#This Row],[3.º Ano4]])</f>
        <v>0</v>
      </c>
      <c r="U3302" s="23">
        <f>AVERAGE(Tabela11[[#This Row],[4.º Ano]],Tabela11[[#This Row],[4.º Ano2]],Tabela11[[#This Row],[4.º Ano3]],Tabela11[[#This Row],[4.º Ano4]])</f>
        <v>44.5</v>
      </c>
      <c r="V3302" s="23">
        <f>AVERAGE(Tabela11[[#This Row],[1º Ano]],Tabela11[[#This Row],[2º Ano]],Tabela11[[#This Row],[3º Ano]],Tabela11[[#This Row],[4º Ano]])</f>
        <v>11.125</v>
      </c>
      <c r="W3302" s="9"/>
      <c r="X3302" s="9"/>
    </row>
    <row r="3303" spans="1:24" ht="15.6" x14ac:dyDescent="0.3">
      <c r="A3303" s="1" t="str">
        <f>Tabela6[[#This Row],[id_escola]]</f>
        <v>1706</v>
      </c>
      <c r="B3303" s="9">
        <v>33</v>
      </c>
      <c r="C3303" s="9">
        <v>43</v>
      </c>
      <c r="D3303" s="9">
        <v>36</v>
      </c>
      <c r="E3303" s="9">
        <v>32</v>
      </c>
      <c r="F3303" s="9">
        <v>23</v>
      </c>
      <c r="G3303" s="9">
        <v>64</v>
      </c>
      <c r="H3303" s="9">
        <v>24</v>
      </c>
      <c r="I3303" s="9">
        <v>36</v>
      </c>
      <c r="J3303" s="9">
        <v>20</v>
      </c>
      <c r="K3303" s="9">
        <v>40</v>
      </c>
      <c r="L3303" s="9">
        <v>46</v>
      </c>
      <c r="M3303" s="9">
        <v>8</v>
      </c>
      <c r="N3303" s="9">
        <v>41</v>
      </c>
      <c r="O3303" s="9">
        <v>24</v>
      </c>
      <c r="P3303" s="9">
        <v>42</v>
      </c>
      <c r="Q3303" s="9">
        <v>0</v>
      </c>
      <c r="R3303" s="23">
        <f>AVERAGE(Tabela11[[#This Row],[1.º Ano]],Tabela11[[#This Row],[1.º Ano2]],Tabela11[[#This Row],[1.º Ano3]],Tabela11[[#This Row],[1.º Ano4]])</f>
        <v>29.25</v>
      </c>
      <c r="S3303" s="23">
        <f>AVERAGE(Tabela11[[#This Row],[2.º Ano]],Tabela11[[#This Row],[2.º Ano2]],Tabela11[[#This Row],[2.º Ano3]],Tabela11[[#This Row],[2.º Ano4]])</f>
        <v>42.75</v>
      </c>
      <c r="T3303" s="23">
        <f>AVERAGE(Tabela11[[#This Row],[3.º Ano]],Tabela11[[#This Row],[3.º Ano2]],Tabela11[[#This Row],[3.º Ano3]],Tabela11[[#This Row],[3.º Ano4]])</f>
        <v>37</v>
      </c>
      <c r="U3303" s="23">
        <f>AVERAGE(Tabela11[[#This Row],[4.º Ano]],Tabela11[[#This Row],[4.º Ano2]],Tabela11[[#This Row],[4.º Ano3]],Tabela11[[#This Row],[4.º Ano4]])</f>
        <v>19</v>
      </c>
      <c r="V3303" s="23">
        <f>AVERAGE(Tabela11[[#This Row],[1º Ano]],Tabela11[[#This Row],[2º Ano]],Tabela11[[#This Row],[3º Ano]],Tabela11[[#This Row],[4º Ano]])</f>
        <v>32</v>
      </c>
      <c r="W3303" s="9"/>
      <c r="X3303" s="9"/>
    </row>
    <row r="3304" spans="1:24" ht="15.6" x14ac:dyDescent="0.3">
      <c r="A3304" s="1" t="str">
        <f>Tabela6[[#This Row],[id_escola]]</f>
        <v>1706</v>
      </c>
      <c r="B3304" s="9">
        <v>33</v>
      </c>
      <c r="C3304" s="9">
        <v>26</v>
      </c>
      <c r="D3304" s="9">
        <v>16</v>
      </c>
      <c r="E3304" s="9">
        <v>16</v>
      </c>
      <c r="F3304" s="9">
        <v>34</v>
      </c>
      <c r="G3304" s="9">
        <v>34</v>
      </c>
      <c r="H3304" s="9">
        <v>25</v>
      </c>
      <c r="I3304" s="9">
        <v>16</v>
      </c>
      <c r="J3304" s="9">
        <v>24</v>
      </c>
      <c r="K3304" s="9">
        <v>36</v>
      </c>
      <c r="L3304" s="9">
        <v>29</v>
      </c>
      <c r="M3304" s="9">
        <v>19</v>
      </c>
      <c r="N3304" s="9">
        <v>26</v>
      </c>
      <c r="O3304" s="9">
        <v>25</v>
      </c>
      <c r="P3304" s="9">
        <v>34</v>
      </c>
      <c r="Q3304" s="9">
        <v>27</v>
      </c>
      <c r="R3304" s="23">
        <f>AVERAGE(Tabela11[[#This Row],[1.º Ano]],Tabela11[[#This Row],[1.º Ano2]],Tabela11[[#This Row],[1.º Ano3]],Tabela11[[#This Row],[1.º Ano4]])</f>
        <v>29.25</v>
      </c>
      <c r="S3304" s="23">
        <f>AVERAGE(Tabela11[[#This Row],[2.º Ano]],Tabela11[[#This Row],[2.º Ano2]],Tabela11[[#This Row],[2.º Ano3]],Tabela11[[#This Row],[2.º Ano4]])</f>
        <v>30.25</v>
      </c>
      <c r="T3304" s="23">
        <f>AVERAGE(Tabela11[[#This Row],[3.º Ano]],Tabela11[[#This Row],[3.º Ano2]],Tabela11[[#This Row],[3.º Ano3]],Tabela11[[#This Row],[3.º Ano4]])</f>
        <v>26</v>
      </c>
      <c r="U3304" s="23">
        <f>AVERAGE(Tabela11[[#This Row],[4.º Ano]],Tabela11[[#This Row],[4.º Ano2]],Tabela11[[#This Row],[4.º Ano3]],Tabela11[[#This Row],[4.º Ano4]])</f>
        <v>19.5</v>
      </c>
      <c r="V3304" s="23">
        <f>AVERAGE(Tabela11[[#This Row],[1º Ano]],Tabela11[[#This Row],[2º Ano]],Tabela11[[#This Row],[3º Ano]],Tabela11[[#This Row],[4º Ano]])</f>
        <v>26.25</v>
      </c>
      <c r="W3304" s="9"/>
      <c r="X3304" s="9"/>
    </row>
    <row r="3305" spans="1:24" ht="15.6" x14ac:dyDescent="0.3">
      <c r="A3305" s="1" t="str">
        <f>Tabela6[[#This Row],[id_escola]]</f>
        <v>1706</v>
      </c>
      <c r="B3305" s="9">
        <v>6</v>
      </c>
      <c r="C3305" s="9">
        <v>14</v>
      </c>
      <c r="D3305" s="9">
        <v>9</v>
      </c>
      <c r="E3305" s="9">
        <v>12</v>
      </c>
      <c r="F3305" s="9">
        <v>8</v>
      </c>
      <c r="G3305" s="9">
        <v>5</v>
      </c>
      <c r="H3305" s="9">
        <v>16</v>
      </c>
      <c r="I3305" s="9">
        <v>9</v>
      </c>
      <c r="J3305" s="9">
        <v>6</v>
      </c>
      <c r="K3305" s="9">
        <v>8</v>
      </c>
      <c r="L3305" s="9">
        <v>5</v>
      </c>
      <c r="M3305" s="9">
        <v>16</v>
      </c>
      <c r="N3305" s="9">
        <v>2</v>
      </c>
      <c r="O3305" s="9">
        <v>9</v>
      </c>
      <c r="P3305" s="9">
        <v>9</v>
      </c>
      <c r="Q3305" s="9">
        <v>11</v>
      </c>
      <c r="R3305" s="23">
        <f>AVERAGE(Tabela11[[#This Row],[1.º Ano]],Tabela11[[#This Row],[1.º Ano2]],Tabela11[[#This Row],[1.º Ano3]],Tabela11[[#This Row],[1.º Ano4]])</f>
        <v>5.5</v>
      </c>
      <c r="S3305" s="23">
        <f>AVERAGE(Tabela11[[#This Row],[2.º Ano]],Tabela11[[#This Row],[2.º Ano2]],Tabela11[[#This Row],[2.º Ano3]],Tabela11[[#This Row],[2.º Ano4]])</f>
        <v>9</v>
      </c>
      <c r="T3305" s="23">
        <f>AVERAGE(Tabela11[[#This Row],[3.º Ano]],Tabela11[[#This Row],[3.º Ano2]],Tabela11[[#This Row],[3.º Ano3]],Tabela11[[#This Row],[3.º Ano4]])</f>
        <v>9.75</v>
      </c>
      <c r="U3305" s="23">
        <f>AVERAGE(Tabela11[[#This Row],[4.º Ano]],Tabela11[[#This Row],[4.º Ano2]],Tabela11[[#This Row],[4.º Ano3]],Tabela11[[#This Row],[4.º Ano4]])</f>
        <v>12</v>
      </c>
      <c r="V3305" s="23">
        <f>AVERAGE(Tabela11[[#This Row],[1º Ano]],Tabela11[[#This Row],[2º Ano]],Tabela11[[#This Row],[3º Ano]],Tabela11[[#This Row],[4º Ano]])</f>
        <v>9.0625</v>
      </c>
      <c r="W3305" s="9"/>
      <c r="X3305" s="9"/>
    </row>
    <row r="3306" spans="1:24" ht="15.6" x14ac:dyDescent="0.3">
      <c r="A3306" s="1" t="str">
        <f>Tabela6[[#This Row],[id_escola]]</f>
        <v>1706</v>
      </c>
      <c r="B3306" s="9">
        <v>12</v>
      </c>
      <c r="C3306" s="9">
        <v>9</v>
      </c>
      <c r="D3306" s="9">
        <v>9</v>
      </c>
      <c r="E3306" s="9">
        <v>11</v>
      </c>
      <c r="F3306" s="9">
        <v>10</v>
      </c>
      <c r="G3306" s="9">
        <v>10</v>
      </c>
      <c r="H3306" s="9">
        <v>8</v>
      </c>
      <c r="I3306" s="9">
        <v>11</v>
      </c>
      <c r="J3306" s="9">
        <v>7</v>
      </c>
      <c r="K3306" s="9">
        <v>10</v>
      </c>
      <c r="L3306" s="9">
        <v>10</v>
      </c>
      <c r="M3306" s="9">
        <v>8</v>
      </c>
      <c r="N3306" s="9">
        <v>6</v>
      </c>
      <c r="O3306" s="9">
        <v>7</v>
      </c>
      <c r="P3306" s="9">
        <v>12</v>
      </c>
      <c r="Q3306" s="9">
        <v>12</v>
      </c>
      <c r="R3306" s="23">
        <f>AVERAGE(Tabela11[[#This Row],[1.º Ano]],Tabela11[[#This Row],[1.º Ano2]],Tabela11[[#This Row],[1.º Ano3]],Tabela11[[#This Row],[1.º Ano4]])</f>
        <v>8.75</v>
      </c>
      <c r="S3306" s="23">
        <f>AVERAGE(Tabela11[[#This Row],[2.º Ano]],Tabela11[[#This Row],[2.º Ano2]],Tabela11[[#This Row],[2.º Ano3]],Tabela11[[#This Row],[2.º Ano4]])</f>
        <v>9</v>
      </c>
      <c r="T3306" s="23">
        <f>AVERAGE(Tabela11[[#This Row],[3.º Ano]],Tabela11[[#This Row],[3.º Ano2]],Tabela11[[#This Row],[3.º Ano3]],Tabela11[[#This Row],[3.º Ano4]])</f>
        <v>9.75</v>
      </c>
      <c r="U3306" s="23">
        <f>AVERAGE(Tabela11[[#This Row],[4.º Ano]],Tabela11[[#This Row],[4.º Ano2]],Tabela11[[#This Row],[4.º Ano3]],Tabela11[[#This Row],[4.º Ano4]])</f>
        <v>10.5</v>
      </c>
      <c r="V3306" s="23">
        <f>AVERAGE(Tabela11[[#This Row],[1º Ano]],Tabela11[[#This Row],[2º Ano]],Tabela11[[#This Row],[3º Ano]],Tabela11[[#This Row],[4º Ano]])</f>
        <v>9.5</v>
      </c>
      <c r="W3306" s="9"/>
      <c r="X3306" s="9"/>
    </row>
    <row r="3307" spans="1:24" ht="15.6" x14ac:dyDescent="0.3">
      <c r="A3307" s="1" t="str">
        <f>Tabela6[[#This Row],[id_escola]]</f>
        <v>1707</v>
      </c>
      <c r="B3307" s="9">
        <v>23</v>
      </c>
      <c r="C3307" s="9">
        <v>20</v>
      </c>
      <c r="D3307" s="9">
        <v>20</v>
      </c>
      <c r="E3307" s="9">
        <v>26</v>
      </c>
      <c r="F3307" s="9">
        <v>41</v>
      </c>
      <c r="G3307" s="9">
        <v>24</v>
      </c>
      <c r="H3307" s="9">
        <v>20</v>
      </c>
      <c r="I3307" s="9">
        <v>20</v>
      </c>
      <c r="J3307" s="9">
        <v>20</v>
      </c>
      <c r="K3307" s="9">
        <v>41</v>
      </c>
      <c r="L3307" s="9">
        <v>24</v>
      </c>
      <c r="M3307" s="9">
        <v>20</v>
      </c>
      <c r="N3307" s="9">
        <v>24</v>
      </c>
      <c r="O3307" s="9">
        <v>20</v>
      </c>
      <c r="P3307" s="9">
        <v>41</v>
      </c>
      <c r="Q3307" s="9">
        <v>24</v>
      </c>
      <c r="R3307" s="23">
        <f>AVERAGE(Tabela11[[#This Row],[1.º Ano]],Tabela11[[#This Row],[1.º Ano2]],Tabela11[[#This Row],[1.º Ano3]],Tabela11[[#This Row],[1.º Ano4]])</f>
        <v>27</v>
      </c>
      <c r="S3307" s="23">
        <f>AVERAGE(Tabela11[[#This Row],[2.º Ano]],Tabela11[[#This Row],[2.º Ano2]],Tabela11[[#This Row],[2.º Ano3]],Tabela11[[#This Row],[2.º Ano4]])</f>
        <v>26.25</v>
      </c>
      <c r="T3307" s="23">
        <f>AVERAGE(Tabela11[[#This Row],[3.º Ano]],Tabela11[[#This Row],[3.º Ano2]],Tabela11[[#This Row],[3.º Ano3]],Tabela11[[#This Row],[3.º Ano4]])</f>
        <v>26.25</v>
      </c>
      <c r="U3307" s="23">
        <f>AVERAGE(Tabela11[[#This Row],[4.º Ano]],Tabela11[[#This Row],[4.º Ano2]],Tabela11[[#This Row],[4.º Ano3]],Tabela11[[#This Row],[4.º Ano4]])</f>
        <v>22.5</v>
      </c>
      <c r="V3307" s="23">
        <f>AVERAGE(Tabela11[[#This Row],[1º Ano]],Tabela11[[#This Row],[2º Ano]],Tabela11[[#This Row],[3º Ano]],Tabela11[[#This Row],[4º Ano]])</f>
        <v>25.5</v>
      </c>
      <c r="W3307" s="9"/>
      <c r="X3307" s="9"/>
    </row>
    <row r="3308" spans="1:24" ht="15.6" x14ac:dyDescent="0.3">
      <c r="A3308" s="1" t="str">
        <f>Tabela6[[#This Row],[id_escola]]</f>
        <v>1707</v>
      </c>
      <c r="B3308" s="9" t="s">
        <v>4751</v>
      </c>
      <c r="C3308" s="9" t="s">
        <v>4751</v>
      </c>
      <c r="D3308" s="9" t="s">
        <v>4751</v>
      </c>
      <c r="E3308" s="9" t="s">
        <v>4751</v>
      </c>
      <c r="F3308" s="9" t="s">
        <v>4751</v>
      </c>
      <c r="G3308" s="9" t="s">
        <v>4751</v>
      </c>
      <c r="H3308" s="9" t="s">
        <v>4751</v>
      </c>
      <c r="I3308" s="9" t="s">
        <v>4751</v>
      </c>
      <c r="J3308" s="9" t="s">
        <v>4751</v>
      </c>
      <c r="K3308" s="9" t="s">
        <v>4751</v>
      </c>
      <c r="L3308" s="9" t="s">
        <v>4751</v>
      </c>
      <c r="M3308" s="9" t="s">
        <v>4751</v>
      </c>
      <c r="N3308" s="9" t="s">
        <v>4751</v>
      </c>
      <c r="O3308" s="9" t="s">
        <v>4751</v>
      </c>
      <c r="P3308" s="9" t="s">
        <v>4751</v>
      </c>
      <c r="Q3308" s="9" t="s">
        <v>4751</v>
      </c>
      <c r="R3308" s="23" t="s">
        <v>4752</v>
      </c>
      <c r="S3308" s="23" t="s">
        <v>4752</v>
      </c>
      <c r="T3308" s="23" t="s">
        <v>4752</v>
      </c>
      <c r="U3308" s="23" t="s">
        <v>4752</v>
      </c>
      <c r="V3308" s="23" t="s">
        <v>4752</v>
      </c>
      <c r="W3308" s="9"/>
      <c r="X3308" s="9"/>
    </row>
    <row r="3309" spans="1:24" ht="15.6" x14ac:dyDescent="0.3">
      <c r="A3309" s="1" t="str">
        <f>Tabela6[[#This Row],[id_escola]]</f>
        <v>1707</v>
      </c>
      <c r="B3309" s="9">
        <v>42</v>
      </c>
      <c r="C3309" s="9">
        <v>52</v>
      </c>
      <c r="D3309" s="9">
        <v>39</v>
      </c>
      <c r="E3309" s="9">
        <v>29</v>
      </c>
      <c r="F3309" s="9">
        <v>21</v>
      </c>
      <c r="G3309" s="9">
        <v>44</v>
      </c>
      <c r="H3309" s="9">
        <v>52</v>
      </c>
      <c r="I3309" s="9">
        <v>40</v>
      </c>
      <c r="J3309" s="9">
        <v>40</v>
      </c>
      <c r="K3309" s="9">
        <v>20</v>
      </c>
      <c r="L3309" s="9">
        <v>44</v>
      </c>
      <c r="M3309" s="9">
        <v>52</v>
      </c>
      <c r="N3309" s="9">
        <v>43</v>
      </c>
      <c r="O3309" s="9">
        <v>40</v>
      </c>
      <c r="P3309" s="9">
        <v>20</v>
      </c>
      <c r="Q3309" s="9">
        <v>44</v>
      </c>
      <c r="R3309" s="23">
        <f>AVERAGE(Tabela11[[#This Row],[1.º Ano]],Tabela11[[#This Row],[1.º Ano2]],Tabela11[[#This Row],[1.º Ano3]],Tabela11[[#This Row],[1.º Ano4]])</f>
        <v>36.5</v>
      </c>
      <c r="S3309" s="23">
        <f>AVERAGE(Tabela11[[#This Row],[2.º Ano]],Tabela11[[#This Row],[2.º Ano2]],Tabela11[[#This Row],[2.º Ano3]],Tabela11[[#This Row],[2.º Ano4]])</f>
        <v>39</v>
      </c>
      <c r="T3309" s="23">
        <f>AVERAGE(Tabela11[[#This Row],[3.º Ano]],Tabela11[[#This Row],[3.º Ano2]],Tabela11[[#This Row],[3.º Ano3]],Tabela11[[#This Row],[3.º Ano4]])</f>
        <v>38.75</v>
      </c>
      <c r="U3309" s="23">
        <f>AVERAGE(Tabela11[[#This Row],[4.º Ano]],Tabela11[[#This Row],[4.º Ano2]],Tabela11[[#This Row],[4.º Ano3]],Tabela11[[#This Row],[4.º Ano4]])</f>
        <v>41.25</v>
      </c>
      <c r="V3309" s="23">
        <f>AVERAGE(Tabela11[[#This Row],[1º Ano]],Tabela11[[#This Row],[2º Ano]],Tabela11[[#This Row],[3º Ano]],Tabela11[[#This Row],[4º Ano]])</f>
        <v>38.875</v>
      </c>
      <c r="W3309" s="9"/>
      <c r="X3309" s="9"/>
    </row>
    <row r="3310" spans="1:24" ht="15.6" x14ac:dyDescent="0.3">
      <c r="A3310" s="1" t="str">
        <f>Tabela6[[#This Row],[id_escola]]</f>
        <v>1707</v>
      </c>
      <c r="B3310" s="9">
        <v>0</v>
      </c>
      <c r="C3310" s="9">
        <v>8</v>
      </c>
      <c r="D3310" s="9">
        <v>12</v>
      </c>
      <c r="E3310" s="9">
        <v>18</v>
      </c>
      <c r="F3310" s="9">
        <v>22</v>
      </c>
      <c r="G3310" s="9">
        <v>2</v>
      </c>
      <c r="H3310" s="9">
        <v>8</v>
      </c>
      <c r="I3310" s="9">
        <v>12</v>
      </c>
      <c r="J3310" s="9">
        <v>11</v>
      </c>
      <c r="K3310" s="9">
        <v>23</v>
      </c>
      <c r="L3310" s="9">
        <v>0</v>
      </c>
      <c r="M3310" s="9">
        <v>8</v>
      </c>
      <c r="N3310" s="9">
        <v>1</v>
      </c>
      <c r="O3310" s="9">
        <v>18</v>
      </c>
      <c r="P3310" s="9">
        <v>16</v>
      </c>
      <c r="Q3310" s="9">
        <v>0</v>
      </c>
      <c r="R3310" s="23">
        <f>AVERAGE(Tabela11[[#This Row],[1.º Ano]],Tabela11[[#This Row],[1.º Ano2]],Tabela11[[#This Row],[1.º Ano3]],Tabela11[[#This Row],[1.º Ano4]])</f>
        <v>8.5</v>
      </c>
      <c r="S3310" s="23">
        <f>AVERAGE(Tabela11[[#This Row],[2.º Ano]],Tabela11[[#This Row],[2.º Ano2]],Tabela11[[#This Row],[2.º Ano3]],Tabela11[[#This Row],[2.º Ano4]])</f>
        <v>12.75</v>
      </c>
      <c r="T3310" s="23">
        <f>AVERAGE(Tabela11[[#This Row],[3.º Ano]],Tabela11[[#This Row],[3.º Ano2]],Tabela11[[#This Row],[3.º Ano3]],Tabela11[[#This Row],[3.º Ano4]])</f>
        <v>9</v>
      </c>
      <c r="U3310" s="23">
        <f>AVERAGE(Tabela11[[#This Row],[4.º Ano]],Tabela11[[#This Row],[4.º Ano2]],Tabela11[[#This Row],[4.º Ano3]],Tabela11[[#This Row],[4.º Ano4]])</f>
        <v>9.5</v>
      </c>
      <c r="V3310" s="23">
        <f>AVERAGE(Tabela11[[#This Row],[1º Ano]],Tabela11[[#This Row],[2º Ano]],Tabela11[[#This Row],[3º Ano]],Tabela11[[#This Row],[4º Ano]])</f>
        <v>9.9375</v>
      </c>
      <c r="W3310" s="9"/>
      <c r="X3310" s="9"/>
    </row>
    <row r="3311" spans="1:24" ht="15.6" x14ac:dyDescent="0.3">
      <c r="A3311" s="1" t="str">
        <f>Tabela6[[#This Row],[id_escola]]</f>
        <v>1707</v>
      </c>
      <c r="B3311" s="9" t="s">
        <v>4751</v>
      </c>
      <c r="C3311" s="9" t="s">
        <v>4751</v>
      </c>
      <c r="D3311" s="9" t="s">
        <v>4751</v>
      </c>
      <c r="E3311" s="9" t="s">
        <v>4751</v>
      </c>
      <c r="F3311" s="9" t="s">
        <v>4751</v>
      </c>
      <c r="G3311" s="9" t="s">
        <v>4751</v>
      </c>
      <c r="H3311" s="9" t="s">
        <v>4751</v>
      </c>
      <c r="I3311" s="9" t="s">
        <v>4751</v>
      </c>
      <c r="J3311" s="9" t="s">
        <v>4751</v>
      </c>
      <c r="K3311" s="9" t="s">
        <v>4751</v>
      </c>
      <c r="L3311" s="9" t="s">
        <v>4751</v>
      </c>
      <c r="M3311" s="9" t="s">
        <v>4751</v>
      </c>
      <c r="N3311" s="9" t="s">
        <v>4751</v>
      </c>
      <c r="O3311" s="9" t="s">
        <v>4751</v>
      </c>
      <c r="P3311" s="9" t="s">
        <v>4751</v>
      </c>
      <c r="Q3311" s="9" t="s">
        <v>4751</v>
      </c>
      <c r="R3311" s="23" t="s">
        <v>4752</v>
      </c>
      <c r="S3311" s="23" t="s">
        <v>4752</v>
      </c>
      <c r="T3311" s="23" t="s">
        <v>4752</v>
      </c>
      <c r="U3311" s="23" t="s">
        <v>4752</v>
      </c>
      <c r="V3311" s="23" t="s">
        <v>4752</v>
      </c>
      <c r="W3311" s="9"/>
      <c r="X3311" s="9"/>
    </row>
    <row r="3312" spans="1:24" ht="15.6" x14ac:dyDescent="0.3">
      <c r="A3312" s="1" t="str">
        <f>Tabela6[[#This Row],[id_escola]]</f>
        <v>1707</v>
      </c>
      <c r="B3312" s="9">
        <v>38</v>
      </c>
      <c r="C3312" s="9">
        <v>55</v>
      </c>
      <c r="D3312" s="9">
        <v>63</v>
      </c>
      <c r="E3312" s="9">
        <v>24</v>
      </c>
      <c r="F3312" s="9">
        <v>48</v>
      </c>
      <c r="G3312" s="9">
        <v>41</v>
      </c>
      <c r="H3312" s="9">
        <v>52</v>
      </c>
      <c r="I3312" s="9">
        <v>63</v>
      </c>
      <c r="J3312" s="9">
        <v>44</v>
      </c>
      <c r="K3312" s="9">
        <v>49</v>
      </c>
      <c r="L3312" s="9">
        <v>38</v>
      </c>
      <c r="M3312" s="9">
        <v>49</v>
      </c>
      <c r="N3312" s="9">
        <v>47</v>
      </c>
      <c r="O3312" s="9">
        <v>43</v>
      </c>
      <c r="P3312" s="9">
        <v>50</v>
      </c>
      <c r="Q3312" s="9">
        <v>44</v>
      </c>
      <c r="R3312" s="23">
        <f>AVERAGE(Tabela11[[#This Row],[1.º Ano]],Tabela11[[#This Row],[1.º Ano2]],Tabela11[[#This Row],[1.º Ano3]],Tabela11[[#This Row],[1.º Ano4]])</f>
        <v>44.25</v>
      </c>
      <c r="S3312" s="23">
        <f>AVERAGE(Tabela11[[#This Row],[2.º Ano]],Tabela11[[#This Row],[2.º Ano2]],Tabela11[[#This Row],[2.º Ano3]],Tabela11[[#This Row],[2.º Ano4]])</f>
        <v>47</v>
      </c>
      <c r="T3312" s="23">
        <f>AVERAGE(Tabela11[[#This Row],[3.º Ano]],Tabela11[[#This Row],[3.º Ano2]],Tabela11[[#This Row],[3.º Ano3]],Tabela11[[#This Row],[3.º Ano4]])</f>
        <v>50.75</v>
      </c>
      <c r="U3312" s="23">
        <f>AVERAGE(Tabela11[[#This Row],[4.º Ano]],Tabela11[[#This Row],[4.º Ano2]],Tabela11[[#This Row],[4.º Ano3]],Tabela11[[#This Row],[4.º Ano4]])</f>
        <v>45</v>
      </c>
      <c r="V3312" s="23">
        <f>AVERAGE(Tabela11[[#This Row],[1º Ano]],Tabela11[[#This Row],[2º Ano]],Tabela11[[#This Row],[3º Ano]],Tabela11[[#This Row],[4º Ano]])</f>
        <v>46.75</v>
      </c>
      <c r="W3312" s="9"/>
      <c r="X3312" s="9"/>
    </row>
    <row r="3313" spans="1:24" ht="15.6" x14ac:dyDescent="0.3">
      <c r="A3313" s="1" t="str">
        <f>Tabela6[[#This Row],[id_escola]]</f>
        <v>1707</v>
      </c>
      <c r="B3313" s="9">
        <v>43</v>
      </c>
      <c r="C3313" s="9">
        <v>47</v>
      </c>
      <c r="D3313" s="9">
        <v>46</v>
      </c>
      <c r="E3313" s="9">
        <v>49</v>
      </c>
      <c r="F3313" s="9">
        <v>47</v>
      </c>
      <c r="G3313" s="9">
        <v>47</v>
      </c>
      <c r="H3313" s="9">
        <v>47</v>
      </c>
      <c r="I3313" s="9">
        <v>49</v>
      </c>
      <c r="J3313" s="9">
        <v>47</v>
      </c>
      <c r="K3313" s="9">
        <v>49</v>
      </c>
      <c r="L3313" s="9">
        <v>46</v>
      </c>
      <c r="M3313" s="9">
        <v>45</v>
      </c>
      <c r="N3313" s="9">
        <v>48</v>
      </c>
      <c r="O3313" s="9">
        <v>48</v>
      </c>
      <c r="P3313" s="9">
        <v>48</v>
      </c>
      <c r="Q3313" s="9">
        <v>45</v>
      </c>
      <c r="R3313" s="23">
        <f>AVERAGE(Tabela11[[#This Row],[1.º Ano]],Tabela11[[#This Row],[1.º Ano2]],Tabela11[[#This Row],[1.º Ano3]],Tabela11[[#This Row],[1.º Ano4]])</f>
        <v>46.25</v>
      </c>
      <c r="S3313" s="23">
        <f>AVERAGE(Tabela11[[#This Row],[2.º Ano]],Tabela11[[#This Row],[2.º Ano2]],Tabela11[[#This Row],[2.º Ano3]],Tabela11[[#This Row],[2.º Ano4]])</f>
        <v>47.75</v>
      </c>
      <c r="T3313" s="23">
        <f>AVERAGE(Tabela11[[#This Row],[3.º Ano]],Tabela11[[#This Row],[3.º Ano2]],Tabela11[[#This Row],[3.º Ano3]],Tabela11[[#This Row],[3.º Ano4]])</f>
        <v>46.75</v>
      </c>
      <c r="U3313" s="23">
        <f>AVERAGE(Tabela11[[#This Row],[4.º Ano]],Tabela11[[#This Row],[4.º Ano2]],Tabela11[[#This Row],[4.º Ano3]],Tabela11[[#This Row],[4.º Ano4]])</f>
        <v>47</v>
      </c>
      <c r="V3313" s="23">
        <f>AVERAGE(Tabela11[[#This Row],[1º Ano]],Tabela11[[#This Row],[2º Ano]],Tabela11[[#This Row],[3º Ano]],Tabela11[[#This Row],[4º Ano]])</f>
        <v>46.9375</v>
      </c>
      <c r="W3313" s="9"/>
      <c r="X3313" s="9"/>
    </row>
    <row r="3314" spans="1:24" ht="15.6" x14ac:dyDescent="0.3">
      <c r="A3314" s="1" t="str">
        <f>Tabela6[[#This Row],[id_escola]]</f>
        <v>1707</v>
      </c>
      <c r="B3314" s="9">
        <v>50</v>
      </c>
      <c r="C3314" s="9">
        <v>52</v>
      </c>
      <c r="D3314" s="9">
        <v>69</v>
      </c>
      <c r="E3314" s="9">
        <v>61</v>
      </c>
      <c r="F3314" s="9">
        <v>46</v>
      </c>
      <c r="G3314" s="9">
        <v>45</v>
      </c>
      <c r="H3314" s="9">
        <v>50</v>
      </c>
      <c r="I3314" s="9">
        <v>59</v>
      </c>
      <c r="J3314" s="9">
        <v>42</v>
      </c>
      <c r="K3314" s="9">
        <v>44</v>
      </c>
      <c r="L3314" s="9">
        <v>47</v>
      </c>
      <c r="M3314" s="9">
        <v>56</v>
      </c>
      <c r="N3314" s="9">
        <v>44</v>
      </c>
      <c r="O3314" s="9">
        <v>42</v>
      </c>
      <c r="P3314" s="9">
        <v>47</v>
      </c>
      <c r="Q3314" s="9">
        <v>48</v>
      </c>
      <c r="R3314" s="23">
        <f>AVERAGE(Tabela11[[#This Row],[1.º Ano]],Tabela11[[#This Row],[1.º Ano2]],Tabela11[[#This Row],[1.º Ano3]],Tabela11[[#This Row],[1.º Ano4]])</f>
        <v>45.5</v>
      </c>
      <c r="S3314" s="23">
        <f>AVERAGE(Tabela11[[#This Row],[2.º Ano]],Tabela11[[#This Row],[2.º Ano2]],Tabela11[[#This Row],[2.º Ano3]],Tabela11[[#This Row],[2.º Ano4]])</f>
        <v>45.75</v>
      </c>
      <c r="T3314" s="23">
        <f>AVERAGE(Tabela11[[#This Row],[3.º Ano]],Tabela11[[#This Row],[3.º Ano2]],Tabela11[[#This Row],[3.º Ano3]],Tabela11[[#This Row],[3.º Ano4]])</f>
        <v>53.25</v>
      </c>
      <c r="U3314" s="23">
        <f>AVERAGE(Tabela11[[#This Row],[4.º Ano]],Tabela11[[#This Row],[4.º Ano2]],Tabela11[[#This Row],[4.º Ano3]],Tabela11[[#This Row],[4.º Ano4]])</f>
        <v>56</v>
      </c>
      <c r="V3314" s="23">
        <f>AVERAGE(Tabela11[[#This Row],[1º Ano]],Tabela11[[#This Row],[2º Ano]],Tabela11[[#This Row],[3º Ano]],Tabela11[[#This Row],[4º Ano]])</f>
        <v>50.125</v>
      </c>
      <c r="W3314" s="9"/>
      <c r="X3314" s="9"/>
    </row>
    <row r="3315" spans="1:24" ht="15.6" x14ac:dyDescent="0.3">
      <c r="A3315" s="1" t="str">
        <f>Tabela6[[#This Row],[id_escola]]</f>
        <v>1707</v>
      </c>
      <c r="B3315" s="9">
        <v>20</v>
      </c>
      <c r="C3315" s="9">
        <v>18</v>
      </c>
      <c r="D3315" s="9">
        <v>26</v>
      </c>
      <c r="E3315" s="9">
        <v>23</v>
      </c>
      <c r="F3315" s="9">
        <v>21</v>
      </c>
      <c r="G3315" s="9">
        <v>20</v>
      </c>
      <c r="H3315" s="9">
        <v>20</v>
      </c>
      <c r="I3315" s="9">
        <v>26</v>
      </c>
      <c r="J3315" s="9">
        <v>18</v>
      </c>
      <c r="K3315" s="9">
        <v>19</v>
      </c>
      <c r="L3315" s="9">
        <v>23</v>
      </c>
      <c r="M3315" s="9">
        <v>20</v>
      </c>
      <c r="N3315" s="9">
        <v>23</v>
      </c>
      <c r="O3315" s="9">
        <v>22</v>
      </c>
      <c r="P3315" s="9">
        <v>22</v>
      </c>
      <c r="Q3315" s="9">
        <v>21</v>
      </c>
      <c r="R3315" s="23">
        <f>AVERAGE(Tabela11[[#This Row],[1.º Ano]],Tabela11[[#This Row],[1.º Ano2]],Tabela11[[#This Row],[1.º Ano3]],Tabela11[[#This Row],[1.º Ano4]])</f>
        <v>20.5</v>
      </c>
      <c r="S3315" s="23">
        <f>AVERAGE(Tabela11[[#This Row],[2.º Ano]],Tabela11[[#This Row],[2.º Ano2]],Tabela11[[#This Row],[2.º Ano3]],Tabela11[[#This Row],[2.º Ano4]])</f>
        <v>19.75</v>
      </c>
      <c r="T3315" s="23">
        <f>AVERAGE(Tabela11[[#This Row],[3.º Ano]],Tabela11[[#This Row],[3.º Ano2]],Tabela11[[#This Row],[3.º Ano3]],Tabela11[[#This Row],[3.º Ano4]])</f>
        <v>22.75</v>
      </c>
      <c r="U3315" s="23">
        <f>AVERAGE(Tabela11[[#This Row],[4.º Ano]],Tabela11[[#This Row],[4.º Ano2]],Tabela11[[#This Row],[4.º Ano3]],Tabela11[[#This Row],[4.º Ano4]])</f>
        <v>22.5</v>
      </c>
      <c r="V3315" s="23">
        <f>AVERAGE(Tabela11[[#This Row],[1º Ano]],Tabela11[[#This Row],[2º Ano]],Tabela11[[#This Row],[3º Ano]],Tabela11[[#This Row],[4º Ano]])</f>
        <v>21.375</v>
      </c>
      <c r="W3315" s="9"/>
      <c r="X3315" s="9"/>
    </row>
    <row r="3316" spans="1:24" ht="15.6" x14ac:dyDescent="0.3">
      <c r="A3316" s="1" t="str">
        <f>Tabela6[[#This Row],[id_escola]]</f>
        <v>1707</v>
      </c>
      <c r="B3316" s="9" t="s">
        <v>4751</v>
      </c>
      <c r="C3316" s="9" t="s">
        <v>4751</v>
      </c>
      <c r="D3316" s="9" t="s">
        <v>4751</v>
      </c>
      <c r="E3316" s="9" t="s">
        <v>4751</v>
      </c>
      <c r="F3316" s="9" t="s">
        <v>4751</v>
      </c>
      <c r="G3316" s="9" t="s">
        <v>4751</v>
      </c>
      <c r="H3316" s="9" t="s">
        <v>4751</v>
      </c>
      <c r="I3316" s="9" t="s">
        <v>4751</v>
      </c>
      <c r="J3316" s="9" t="s">
        <v>4751</v>
      </c>
      <c r="K3316" s="9" t="s">
        <v>4751</v>
      </c>
      <c r="L3316" s="9" t="s">
        <v>4751</v>
      </c>
      <c r="M3316" s="9" t="s">
        <v>4751</v>
      </c>
      <c r="N3316" s="9" t="s">
        <v>4751</v>
      </c>
      <c r="O3316" s="9" t="s">
        <v>4751</v>
      </c>
      <c r="P3316" s="9" t="s">
        <v>4751</v>
      </c>
      <c r="Q3316" s="9" t="s">
        <v>4751</v>
      </c>
      <c r="R3316" s="23" t="s">
        <v>4752</v>
      </c>
      <c r="S3316" s="23" t="s">
        <v>4752</v>
      </c>
      <c r="T3316" s="23" t="s">
        <v>4752</v>
      </c>
      <c r="U3316" s="23" t="s">
        <v>4752</v>
      </c>
      <c r="V3316" s="23" t="s">
        <v>4752</v>
      </c>
      <c r="W3316" s="9"/>
      <c r="X3316" s="9"/>
    </row>
    <row r="3317" spans="1:24" ht="15.6" x14ac:dyDescent="0.3">
      <c r="A3317" s="1" t="str">
        <f>Tabela6[[#This Row],[id_escola]]</f>
        <v>1707</v>
      </c>
      <c r="B3317" s="9">
        <v>0</v>
      </c>
      <c r="C3317" s="9">
        <v>20</v>
      </c>
      <c r="D3317" s="9">
        <v>9</v>
      </c>
      <c r="E3317" s="9">
        <v>7</v>
      </c>
      <c r="F3317" s="9">
        <v>5</v>
      </c>
      <c r="G3317" s="9">
        <v>0</v>
      </c>
      <c r="H3317" s="9">
        <v>20</v>
      </c>
      <c r="I3317" s="9">
        <v>10</v>
      </c>
      <c r="J3317" s="9">
        <v>0</v>
      </c>
      <c r="K3317" s="9">
        <v>9</v>
      </c>
      <c r="L3317" s="9">
        <v>2</v>
      </c>
      <c r="M3317" s="9">
        <v>20</v>
      </c>
      <c r="N3317" s="9">
        <v>15</v>
      </c>
      <c r="O3317" s="9">
        <v>3</v>
      </c>
      <c r="P3317" s="9">
        <v>7</v>
      </c>
      <c r="Q3317" s="9">
        <v>2</v>
      </c>
      <c r="R3317" s="23">
        <f>AVERAGE(Tabela11[[#This Row],[1.º Ano]],Tabela11[[#This Row],[1.º Ano2]],Tabela11[[#This Row],[1.º Ano3]],Tabela11[[#This Row],[1.º Ano4]])</f>
        <v>5</v>
      </c>
      <c r="S3317" s="23">
        <f>AVERAGE(Tabela11[[#This Row],[2.º Ano]],Tabela11[[#This Row],[2.º Ano2]],Tabela11[[#This Row],[2.º Ano3]],Tabela11[[#This Row],[2.º Ano4]])</f>
        <v>8</v>
      </c>
      <c r="T3317" s="23">
        <f>AVERAGE(Tabela11[[#This Row],[3.º Ano]],Tabela11[[#This Row],[3.º Ano2]],Tabela11[[#This Row],[3.º Ano3]],Tabela11[[#This Row],[3.º Ano4]])</f>
        <v>9.5</v>
      </c>
      <c r="U3317" s="23">
        <f>AVERAGE(Tabela11[[#This Row],[4.º Ano]],Tabela11[[#This Row],[4.º Ano2]],Tabela11[[#This Row],[4.º Ano3]],Tabela11[[#This Row],[4.º Ano4]])</f>
        <v>9.75</v>
      </c>
      <c r="V3317" s="23">
        <f>AVERAGE(Tabela11[[#This Row],[1º Ano]],Tabela11[[#This Row],[2º Ano]],Tabela11[[#This Row],[3º Ano]],Tabela11[[#This Row],[4º Ano]])</f>
        <v>8.0625</v>
      </c>
      <c r="W3317" s="9"/>
      <c r="X3317" s="9"/>
    </row>
    <row r="3318" spans="1:24" ht="15.6" x14ac:dyDescent="0.3">
      <c r="A3318" s="1" t="str">
        <f>Tabela6[[#This Row],[id_escola]]</f>
        <v>1707</v>
      </c>
      <c r="B3318" s="9">
        <v>43</v>
      </c>
      <c r="C3318" s="9">
        <v>53</v>
      </c>
      <c r="D3318" s="9">
        <v>50</v>
      </c>
      <c r="E3318" s="9">
        <v>52</v>
      </c>
      <c r="F3318" s="9">
        <v>51</v>
      </c>
      <c r="G3318" s="9">
        <v>45</v>
      </c>
      <c r="H3318" s="9">
        <v>53</v>
      </c>
      <c r="I3318" s="9">
        <v>52</v>
      </c>
      <c r="J3318" s="9">
        <v>47</v>
      </c>
      <c r="K3318" s="9">
        <v>47</v>
      </c>
      <c r="L3318" s="9">
        <v>43</v>
      </c>
      <c r="M3318" s="9">
        <v>52</v>
      </c>
      <c r="N3318" s="9">
        <v>44</v>
      </c>
      <c r="O3318" s="9">
        <v>48</v>
      </c>
      <c r="P3318" s="9">
        <v>48</v>
      </c>
      <c r="Q3318" s="9">
        <v>44</v>
      </c>
      <c r="R3318" s="23">
        <f>AVERAGE(Tabela11[[#This Row],[1.º Ano]],Tabela11[[#This Row],[1.º Ano2]],Tabela11[[#This Row],[1.º Ano3]],Tabela11[[#This Row],[1.º Ano4]])</f>
        <v>46.25</v>
      </c>
      <c r="S3318" s="23">
        <f>AVERAGE(Tabela11[[#This Row],[2.º Ano]],Tabela11[[#This Row],[2.º Ano2]],Tabela11[[#This Row],[2.º Ano3]],Tabela11[[#This Row],[2.º Ano4]])</f>
        <v>48.25</v>
      </c>
      <c r="T3318" s="23">
        <f>AVERAGE(Tabela11[[#This Row],[3.º Ano]],Tabela11[[#This Row],[3.º Ano2]],Tabela11[[#This Row],[3.º Ano3]],Tabela11[[#This Row],[3.º Ano4]])</f>
        <v>48.5</v>
      </c>
      <c r="U3318" s="23">
        <f>AVERAGE(Tabela11[[#This Row],[4.º Ano]],Tabela11[[#This Row],[4.º Ano2]],Tabela11[[#This Row],[4.º Ano3]],Tabela11[[#This Row],[4.º Ano4]])</f>
        <v>50</v>
      </c>
      <c r="V3318" s="23">
        <f>AVERAGE(Tabela11[[#This Row],[1º Ano]],Tabela11[[#This Row],[2º Ano]],Tabela11[[#This Row],[3º Ano]],Tabela11[[#This Row],[4º Ano]])</f>
        <v>48.25</v>
      </c>
      <c r="W3318" s="9"/>
      <c r="X3318" s="9"/>
    </row>
    <row r="3319" spans="1:24" ht="15.6" x14ac:dyDescent="0.3">
      <c r="A3319" s="1" t="str">
        <f>Tabela6[[#This Row],[id_escola]]</f>
        <v>1707</v>
      </c>
      <c r="B3319" s="9">
        <v>11</v>
      </c>
      <c r="C3319" s="9">
        <v>8</v>
      </c>
      <c r="D3319" s="9">
        <v>5</v>
      </c>
      <c r="E3319" s="9">
        <v>2</v>
      </c>
      <c r="F3319" s="9">
        <v>5</v>
      </c>
      <c r="G3319" s="9">
        <v>11</v>
      </c>
      <c r="H3319" s="9">
        <v>9</v>
      </c>
      <c r="I3319" s="9">
        <v>5</v>
      </c>
      <c r="J3319" s="9">
        <v>11</v>
      </c>
      <c r="K3319" s="9">
        <v>6</v>
      </c>
      <c r="L3319" s="9">
        <v>13</v>
      </c>
      <c r="M3319" s="9">
        <v>9</v>
      </c>
      <c r="N3319" s="9">
        <v>11</v>
      </c>
      <c r="O3319" s="9">
        <v>11</v>
      </c>
      <c r="P3319" s="9">
        <v>7</v>
      </c>
      <c r="Q3319" s="9">
        <v>12</v>
      </c>
      <c r="R3319" s="23">
        <f>AVERAGE(Tabela11[[#This Row],[1.º Ano]],Tabela11[[#This Row],[1.º Ano2]],Tabela11[[#This Row],[1.º Ano3]],Tabela11[[#This Row],[1.º Ano4]])</f>
        <v>9.5</v>
      </c>
      <c r="S3319" s="23">
        <f>AVERAGE(Tabela11[[#This Row],[2.º Ano]],Tabela11[[#This Row],[2.º Ano2]],Tabela11[[#This Row],[2.º Ano3]],Tabela11[[#This Row],[2.º Ano4]])</f>
        <v>9</v>
      </c>
      <c r="T3319" s="23">
        <f>AVERAGE(Tabela11[[#This Row],[3.º Ano]],Tabela11[[#This Row],[3.º Ano2]],Tabela11[[#This Row],[3.º Ano3]],Tabela11[[#This Row],[3.º Ano4]])</f>
        <v>8.5</v>
      </c>
      <c r="U3319" s="23">
        <f>AVERAGE(Tabela11[[#This Row],[4.º Ano]],Tabela11[[#This Row],[4.º Ano2]],Tabela11[[#This Row],[4.º Ano3]],Tabela11[[#This Row],[4.º Ano4]])</f>
        <v>7</v>
      </c>
      <c r="V3319" s="23">
        <f>AVERAGE(Tabela11[[#This Row],[1º Ano]],Tabela11[[#This Row],[2º Ano]],Tabela11[[#This Row],[3º Ano]],Tabela11[[#This Row],[4º Ano]])</f>
        <v>8.5</v>
      </c>
      <c r="W3319" s="9"/>
      <c r="X3319" s="9"/>
    </row>
    <row r="3320" spans="1:24" ht="15.6" x14ac:dyDescent="0.3">
      <c r="A3320" s="1" t="str">
        <f>Tabela6[[#This Row],[id_escola]]</f>
        <v>1707</v>
      </c>
      <c r="B3320" s="9">
        <v>44</v>
      </c>
      <c r="C3320" s="9">
        <v>52</v>
      </c>
      <c r="D3320" s="9">
        <v>59</v>
      </c>
      <c r="E3320" s="9">
        <v>37</v>
      </c>
      <c r="F3320" s="9">
        <v>21</v>
      </c>
      <c r="G3320" s="9">
        <v>46</v>
      </c>
      <c r="H3320" s="9">
        <v>58</v>
      </c>
      <c r="I3320" s="9">
        <v>63</v>
      </c>
      <c r="J3320" s="9">
        <v>42</v>
      </c>
      <c r="K3320" s="9">
        <v>20</v>
      </c>
      <c r="L3320" s="9">
        <v>51</v>
      </c>
      <c r="M3320" s="9">
        <v>64</v>
      </c>
      <c r="N3320" s="9">
        <v>46</v>
      </c>
      <c r="O3320" s="9">
        <v>49</v>
      </c>
      <c r="P3320" s="9">
        <v>34</v>
      </c>
      <c r="Q3320" s="9">
        <v>53</v>
      </c>
      <c r="R3320" s="23">
        <f>AVERAGE(Tabela11[[#This Row],[1.º Ano]],Tabela11[[#This Row],[1.º Ano2]],Tabela11[[#This Row],[1.º Ano3]],Tabela11[[#This Row],[1.º Ano4]])</f>
        <v>38.25</v>
      </c>
      <c r="S3320" s="23">
        <f>AVERAGE(Tabela11[[#This Row],[2.º Ano]],Tabela11[[#This Row],[2.º Ano2]],Tabela11[[#This Row],[2.º Ano3]],Tabela11[[#This Row],[2.º Ano4]])</f>
        <v>41.75</v>
      </c>
      <c r="T3320" s="23">
        <f>AVERAGE(Tabela11[[#This Row],[3.º Ano]],Tabela11[[#This Row],[3.º Ano2]],Tabela11[[#This Row],[3.º Ano3]],Tabela11[[#This Row],[3.º Ano4]])</f>
        <v>50.5</v>
      </c>
      <c r="U3320" s="23">
        <f>AVERAGE(Tabela11[[#This Row],[4.º Ano]],Tabela11[[#This Row],[4.º Ano2]],Tabela11[[#This Row],[4.º Ano3]],Tabela11[[#This Row],[4.º Ano4]])</f>
        <v>54.25</v>
      </c>
      <c r="V3320" s="23">
        <f>AVERAGE(Tabela11[[#This Row],[1º Ano]],Tabela11[[#This Row],[2º Ano]],Tabela11[[#This Row],[3º Ano]],Tabela11[[#This Row],[4º Ano]])</f>
        <v>46.1875</v>
      </c>
      <c r="W3320" s="9"/>
      <c r="X3320" s="9"/>
    </row>
    <row r="3321" spans="1:24" ht="15.6" x14ac:dyDescent="0.3">
      <c r="A3321" s="1" t="str">
        <f>Tabela6[[#This Row],[id_escola]]</f>
        <v>1707</v>
      </c>
      <c r="B3321" s="9">
        <v>20</v>
      </c>
      <c r="C3321" s="9">
        <v>18</v>
      </c>
      <c r="D3321" s="9">
        <v>24</v>
      </c>
      <c r="E3321" s="9">
        <v>27</v>
      </c>
      <c r="F3321" s="9">
        <v>24</v>
      </c>
      <c r="G3321" s="9">
        <v>20</v>
      </c>
      <c r="H3321" s="9">
        <v>19</v>
      </c>
      <c r="I3321" s="9">
        <v>23</v>
      </c>
      <c r="J3321" s="9">
        <v>24</v>
      </c>
      <c r="K3321" s="9">
        <v>23</v>
      </c>
      <c r="L3321" s="9">
        <v>19</v>
      </c>
      <c r="M3321" s="9">
        <v>19</v>
      </c>
      <c r="N3321" s="9">
        <v>23</v>
      </c>
      <c r="O3321" s="9">
        <v>22</v>
      </c>
      <c r="P3321" s="9">
        <v>24</v>
      </c>
      <c r="Q3321" s="9">
        <v>20</v>
      </c>
      <c r="R3321" s="23">
        <f>AVERAGE(Tabela11[[#This Row],[1.º Ano]],Tabela11[[#This Row],[1.º Ano2]],Tabela11[[#This Row],[1.º Ano3]],Tabela11[[#This Row],[1.º Ano4]])</f>
        <v>22.75</v>
      </c>
      <c r="S3321" s="23">
        <f>AVERAGE(Tabela11[[#This Row],[2.º Ano]],Tabela11[[#This Row],[2.º Ano2]],Tabela11[[#This Row],[2.º Ano3]],Tabela11[[#This Row],[2.º Ano4]])</f>
        <v>20.75</v>
      </c>
      <c r="T3321" s="23">
        <f>AVERAGE(Tabela11[[#This Row],[3.º Ano]],Tabela11[[#This Row],[3.º Ano2]],Tabela11[[#This Row],[3.º Ano3]],Tabela11[[#This Row],[3.º Ano4]])</f>
        <v>21.5</v>
      </c>
      <c r="U3321" s="23">
        <f>AVERAGE(Tabela11[[#This Row],[4.º Ano]],Tabela11[[#This Row],[4.º Ano2]],Tabela11[[#This Row],[4.º Ano3]],Tabela11[[#This Row],[4.º Ano4]])</f>
        <v>22.25</v>
      </c>
      <c r="V3321" s="23">
        <f>AVERAGE(Tabela11[[#This Row],[1º Ano]],Tabela11[[#This Row],[2º Ano]],Tabela11[[#This Row],[3º Ano]],Tabela11[[#This Row],[4º Ano]])</f>
        <v>21.8125</v>
      </c>
      <c r="W3321" s="9"/>
      <c r="X3321" s="9"/>
    </row>
    <row r="3322" spans="1:24" ht="15.6" x14ac:dyDescent="0.3">
      <c r="A3322" s="1" t="str">
        <f>Tabela6[[#This Row],[id_escola]]</f>
        <v>1707</v>
      </c>
      <c r="B3322" s="9">
        <v>42</v>
      </c>
      <c r="C3322" s="9">
        <v>50</v>
      </c>
      <c r="D3322" s="9">
        <v>46</v>
      </c>
      <c r="E3322" s="9">
        <v>50</v>
      </c>
      <c r="F3322" s="9">
        <v>25</v>
      </c>
      <c r="G3322" s="9">
        <v>43</v>
      </c>
      <c r="H3322" s="9">
        <v>53</v>
      </c>
      <c r="I3322" s="9">
        <v>58</v>
      </c>
      <c r="J3322" s="9">
        <v>48</v>
      </c>
      <c r="K3322" s="9">
        <v>29</v>
      </c>
      <c r="L3322" s="9">
        <v>43</v>
      </c>
      <c r="M3322" s="9">
        <v>54</v>
      </c>
      <c r="N3322" s="9">
        <v>56</v>
      </c>
      <c r="O3322" s="9">
        <v>51</v>
      </c>
      <c r="P3322" s="9">
        <v>39</v>
      </c>
      <c r="Q3322" s="9">
        <v>48</v>
      </c>
      <c r="R3322" s="23">
        <f>AVERAGE(Tabela11[[#This Row],[1.º Ano]],Tabela11[[#This Row],[1.º Ano2]],Tabela11[[#This Row],[1.º Ano3]],Tabela11[[#This Row],[1.º Ano4]])</f>
        <v>42.75</v>
      </c>
      <c r="S3322" s="23">
        <f>AVERAGE(Tabela11[[#This Row],[2.º Ano]],Tabela11[[#This Row],[2.º Ano2]],Tabela11[[#This Row],[2.º Ano3]],Tabela11[[#This Row],[2.º Ano4]])</f>
        <v>43.25</v>
      </c>
      <c r="T3322" s="23">
        <f>AVERAGE(Tabela11[[#This Row],[3.º Ano]],Tabela11[[#This Row],[3.º Ano2]],Tabela11[[#This Row],[3.º Ano3]],Tabela11[[#This Row],[3.º Ano4]])</f>
        <v>45.25</v>
      </c>
      <c r="U3322" s="23">
        <f>AVERAGE(Tabela11[[#This Row],[4.º Ano]],Tabela11[[#This Row],[4.º Ano2]],Tabela11[[#This Row],[4.º Ano3]],Tabela11[[#This Row],[4.º Ano4]])</f>
        <v>52.5</v>
      </c>
      <c r="V3322" s="23">
        <f>AVERAGE(Tabela11[[#This Row],[1º Ano]],Tabela11[[#This Row],[2º Ano]],Tabela11[[#This Row],[3º Ano]],Tabela11[[#This Row],[4º Ano]])</f>
        <v>45.9375</v>
      </c>
      <c r="W3322" s="9"/>
      <c r="X3322" s="9"/>
    </row>
    <row r="3323" spans="1:24" ht="15.6" x14ac:dyDescent="0.3">
      <c r="A3323" s="1" t="str">
        <f>Tabela6[[#This Row],[id_escola]]</f>
        <v>1707</v>
      </c>
      <c r="B3323" s="9">
        <v>11</v>
      </c>
      <c r="C3323" s="9">
        <v>0</v>
      </c>
      <c r="D3323" s="9">
        <v>0</v>
      </c>
      <c r="E3323" s="9">
        <v>0</v>
      </c>
      <c r="F3323" s="9">
        <v>15</v>
      </c>
      <c r="G3323" s="9">
        <v>12</v>
      </c>
      <c r="H3323" s="9">
        <v>0</v>
      </c>
      <c r="I3323" s="9">
        <v>0</v>
      </c>
      <c r="J3323" s="9">
        <v>8</v>
      </c>
      <c r="K3323" s="9">
        <v>15</v>
      </c>
      <c r="L3323" s="9">
        <v>13</v>
      </c>
      <c r="M3323" s="9">
        <v>0</v>
      </c>
      <c r="N3323" s="9">
        <v>0</v>
      </c>
      <c r="O3323" s="9">
        <v>11</v>
      </c>
      <c r="P3323" s="9">
        <v>0</v>
      </c>
      <c r="Q3323" s="9">
        <v>13</v>
      </c>
      <c r="R3323" s="23">
        <f>AVERAGE(Tabela11[[#This Row],[1.º Ano]],Tabela11[[#This Row],[1.º Ano2]],Tabela11[[#This Row],[1.º Ano3]],Tabela11[[#This Row],[1.º Ano4]])</f>
        <v>8.5</v>
      </c>
      <c r="S3323" s="23">
        <f>AVERAGE(Tabela11[[#This Row],[2.º Ano]],Tabela11[[#This Row],[2.º Ano2]],Tabela11[[#This Row],[2.º Ano3]],Tabela11[[#This Row],[2.º Ano4]])</f>
        <v>9.5</v>
      </c>
      <c r="T3323" s="23">
        <f>AVERAGE(Tabela11[[#This Row],[3.º Ano]],Tabela11[[#This Row],[3.º Ano2]],Tabela11[[#This Row],[3.º Ano3]],Tabela11[[#This Row],[3.º Ano4]])</f>
        <v>3.25</v>
      </c>
      <c r="U3323" s="23">
        <f>AVERAGE(Tabela11[[#This Row],[4.º Ano]],Tabela11[[#This Row],[4.º Ano2]],Tabela11[[#This Row],[4.º Ano3]],Tabela11[[#This Row],[4.º Ano4]])</f>
        <v>3.25</v>
      </c>
      <c r="V3323" s="23">
        <f>AVERAGE(Tabela11[[#This Row],[1º Ano]],Tabela11[[#This Row],[2º Ano]],Tabela11[[#This Row],[3º Ano]],Tabela11[[#This Row],[4º Ano]])</f>
        <v>6.125</v>
      </c>
      <c r="W3323" s="9"/>
      <c r="X3323" s="9"/>
    </row>
    <row r="3324" spans="1:24" ht="15.6" x14ac:dyDescent="0.3">
      <c r="A3324" s="1" t="str">
        <f>Tabela6[[#This Row],[id_escola]]</f>
        <v>1707</v>
      </c>
      <c r="B3324" s="9">
        <v>12</v>
      </c>
      <c r="C3324" s="9">
        <v>7</v>
      </c>
      <c r="D3324" s="9">
        <v>8</v>
      </c>
      <c r="E3324" s="9">
        <v>7</v>
      </c>
      <c r="F3324" s="9">
        <v>6</v>
      </c>
      <c r="G3324" s="9">
        <v>13</v>
      </c>
      <c r="H3324" s="9">
        <v>3</v>
      </c>
      <c r="I3324" s="9">
        <v>8</v>
      </c>
      <c r="J3324" s="9">
        <v>4</v>
      </c>
      <c r="K3324" s="9">
        <v>8</v>
      </c>
      <c r="L3324" s="9">
        <v>11</v>
      </c>
      <c r="M3324" s="9">
        <v>3</v>
      </c>
      <c r="N3324" s="9">
        <v>7</v>
      </c>
      <c r="O3324" s="9">
        <v>6</v>
      </c>
      <c r="P3324" s="9">
        <v>7</v>
      </c>
      <c r="Q3324" s="9">
        <v>10</v>
      </c>
      <c r="R3324" s="23">
        <f>AVERAGE(Tabela11[[#This Row],[1.º Ano]],Tabela11[[#This Row],[1.º Ano2]],Tabela11[[#This Row],[1.º Ano3]],Tabela11[[#This Row],[1.º Ano4]])</f>
        <v>7.25</v>
      </c>
      <c r="S3324" s="23">
        <f>AVERAGE(Tabela11[[#This Row],[2.º Ano]],Tabela11[[#This Row],[2.º Ano2]],Tabela11[[#This Row],[2.º Ano3]],Tabela11[[#This Row],[2.º Ano4]])</f>
        <v>8.5</v>
      </c>
      <c r="T3324" s="23">
        <f>AVERAGE(Tabela11[[#This Row],[3.º Ano]],Tabela11[[#This Row],[3.º Ano2]],Tabela11[[#This Row],[3.º Ano3]],Tabela11[[#This Row],[3.º Ano4]])</f>
        <v>7.25</v>
      </c>
      <c r="U3324" s="23">
        <f>AVERAGE(Tabela11[[#This Row],[4.º Ano]],Tabela11[[#This Row],[4.º Ano2]],Tabela11[[#This Row],[4.º Ano3]],Tabela11[[#This Row],[4.º Ano4]])</f>
        <v>7</v>
      </c>
      <c r="V3324" s="23">
        <f>AVERAGE(Tabela11[[#This Row],[1º Ano]],Tabela11[[#This Row],[2º Ano]],Tabela11[[#This Row],[3º Ano]],Tabela11[[#This Row],[4º Ano]])</f>
        <v>7.5</v>
      </c>
      <c r="W3324" s="9"/>
      <c r="X3324" s="9"/>
    </row>
    <row r="3325" spans="1:24" ht="15.6" x14ac:dyDescent="0.3">
      <c r="A3325" s="1" t="str">
        <f>Tabela6[[#This Row],[id_escola]]</f>
        <v>1707</v>
      </c>
      <c r="B3325" s="9">
        <v>40</v>
      </c>
      <c r="C3325" s="9">
        <v>37</v>
      </c>
      <c r="D3325" s="9">
        <v>35</v>
      </c>
      <c r="E3325" s="9">
        <v>40</v>
      </c>
      <c r="F3325" s="9">
        <v>27</v>
      </c>
      <c r="G3325" s="9">
        <v>39</v>
      </c>
      <c r="H3325" s="9">
        <v>30</v>
      </c>
      <c r="I3325" s="9">
        <v>39</v>
      </c>
      <c r="J3325" s="9">
        <v>31</v>
      </c>
      <c r="K3325" s="9">
        <v>29</v>
      </c>
      <c r="L3325" s="9">
        <v>36</v>
      </c>
      <c r="M3325" s="9">
        <v>31</v>
      </c>
      <c r="N3325" s="9">
        <v>32</v>
      </c>
      <c r="O3325" s="9">
        <v>33</v>
      </c>
      <c r="P3325" s="9">
        <v>30</v>
      </c>
      <c r="Q3325" s="9">
        <v>40</v>
      </c>
      <c r="R3325" s="23">
        <f>AVERAGE(Tabela11[[#This Row],[1.º Ano]],Tabela11[[#This Row],[1.º Ano2]],Tabela11[[#This Row],[1.º Ano3]],Tabela11[[#This Row],[1.º Ano4]])</f>
        <v>32.5</v>
      </c>
      <c r="S3325" s="23">
        <f>AVERAGE(Tabela11[[#This Row],[2.º Ano]],Tabela11[[#This Row],[2.º Ano2]],Tabela11[[#This Row],[2.º Ano3]],Tabela11[[#This Row],[2.º Ano4]])</f>
        <v>34.5</v>
      </c>
      <c r="T3325" s="23">
        <f>AVERAGE(Tabela11[[#This Row],[3.º Ano]],Tabela11[[#This Row],[3.º Ano2]],Tabela11[[#This Row],[3.º Ano3]],Tabela11[[#This Row],[3.º Ano4]])</f>
        <v>32.75</v>
      </c>
      <c r="U3325" s="23">
        <f>AVERAGE(Tabela11[[#This Row],[4.º Ano]],Tabela11[[#This Row],[4.º Ano2]],Tabela11[[#This Row],[4.º Ano3]],Tabela11[[#This Row],[4.º Ano4]])</f>
        <v>37.5</v>
      </c>
      <c r="V3325" s="23">
        <f>AVERAGE(Tabela11[[#This Row],[1º Ano]],Tabela11[[#This Row],[2º Ano]],Tabela11[[#This Row],[3º Ano]],Tabela11[[#This Row],[4º Ano]])</f>
        <v>34.3125</v>
      </c>
      <c r="W3325" s="9"/>
      <c r="X3325" s="9"/>
    </row>
    <row r="3326" spans="1:24" ht="15.6" x14ac:dyDescent="0.3">
      <c r="A3326" s="1" t="str">
        <f>Tabela6[[#This Row],[id_escola]]</f>
        <v>1707</v>
      </c>
      <c r="B3326" s="9">
        <v>42</v>
      </c>
      <c r="C3326" s="9">
        <v>43</v>
      </c>
      <c r="D3326" s="9">
        <v>38</v>
      </c>
      <c r="E3326" s="9">
        <v>49</v>
      </c>
      <c r="F3326" s="9">
        <v>44</v>
      </c>
      <c r="G3326" s="9">
        <v>45</v>
      </c>
      <c r="H3326" s="9">
        <v>48</v>
      </c>
      <c r="I3326" s="9">
        <v>41</v>
      </c>
      <c r="J3326" s="9">
        <v>64</v>
      </c>
      <c r="K3326" s="9">
        <v>48</v>
      </c>
      <c r="L3326" s="9">
        <v>40</v>
      </c>
      <c r="M3326" s="9">
        <v>44</v>
      </c>
      <c r="N3326" s="9">
        <v>43</v>
      </c>
      <c r="O3326" s="9">
        <v>67</v>
      </c>
      <c r="P3326" s="9">
        <v>46</v>
      </c>
      <c r="Q3326" s="9">
        <v>43</v>
      </c>
      <c r="R3326" s="23">
        <f>AVERAGE(Tabela11[[#This Row],[1.º Ano]],Tabela11[[#This Row],[1.º Ano2]],Tabela11[[#This Row],[1.º Ano3]],Tabela11[[#This Row],[1.º Ano4]])</f>
        <v>48.25</v>
      </c>
      <c r="S3326" s="23">
        <f>AVERAGE(Tabela11[[#This Row],[2.º Ano]],Tabela11[[#This Row],[2.º Ano2]],Tabela11[[#This Row],[2.º Ano3]],Tabela11[[#This Row],[2.º Ano4]])</f>
        <v>50.75</v>
      </c>
      <c r="T3326" s="23">
        <f>AVERAGE(Tabela11[[#This Row],[3.º Ano]],Tabela11[[#This Row],[3.º Ano2]],Tabela11[[#This Row],[3.º Ano3]],Tabela11[[#This Row],[3.º Ano4]])</f>
        <v>43</v>
      </c>
      <c r="U3326" s="23">
        <f>AVERAGE(Tabela11[[#This Row],[4.º Ano]],Tabela11[[#This Row],[4.º Ano2]],Tabela11[[#This Row],[4.º Ano3]],Tabela11[[#This Row],[4.º Ano4]])</f>
        <v>44.25</v>
      </c>
      <c r="V3326" s="23">
        <f>AVERAGE(Tabela11[[#This Row],[1º Ano]],Tabela11[[#This Row],[2º Ano]],Tabela11[[#This Row],[3º Ano]],Tabela11[[#This Row],[4º Ano]])</f>
        <v>46.5625</v>
      </c>
      <c r="W3326" s="9"/>
      <c r="X3326" s="9"/>
    </row>
    <row r="3327" spans="1:24" ht="15.6" x14ac:dyDescent="0.3">
      <c r="A3327" s="1" t="str">
        <f>Tabela6[[#This Row],[id_escola]]</f>
        <v>1707</v>
      </c>
      <c r="B3327" s="9">
        <v>14</v>
      </c>
      <c r="C3327" s="9">
        <v>11</v>
      </c>
      <c r="D3327" s="9">
        <v>12</v>
      </c>
      <c r="E3327" s="9">
        <v>11</v>
      </c>
      <c r="F3327" s="9">
        <v>8</v>
      </c>
      <c r="G3327" s="9">
        <v>18</v>
      </c>
      <c r="H3327" s="9">
        <v>12</v>
      </c>
      <c r="I3327" s="9">
        <v>13</v>
      </c>
      <c r="J3327" s="9">
        <v>6</v>
      </c>
      <c r="K3327" s="9">
        <v>12</v>
      </c>
      <c r="L3327" s="9">
        <v>15</v>
      </c>
      <c r="M3327" s="9">
        <v>11</v>
      </c>
      <c r="N3327" s="9">
        <v>13</v>
      </c>
      <c r="O3327" s="9">
        <v>9</v>
      </c>
      <c r="P3327" s="9">
        <v>9</v>
      </c>
      <c r="Q3327" s="9">
        <v>14</v>
      </c>
      <c r="R3327" s="23">
        <f>AVERAGE(Tabela11[[#This Row],[1.º Ano]],Tabela11[[#This Row],[1.º Ano2]],Tabela11[[#This Row],[1.º Ano3]],Tabela11[[#This Row],[1.º Ano4]])</f>
        <v>10.25</v>
      </c>
      <c r="S3327" s="23">
        <f>AVERAGE(Tabela11[[#This Row],[2.º Ano]],Tabela11[[#This Row],[2.º Ano2]],Tabela11[[#This Row],[2.º Ano3]],Tabela11[[#This Row],[2.º Ano4]])</f>
        <v>12.5</v>
      </c>
      <c r="T3327" s="23">
        <f>AVERAGE(Tabela11[[#This Row],[3.º Ano]],Tabela11[[#This Row],[3.º Ano2]],Tabela11[[#This Row],[3.º Ano3]],Tabela11[[#This Row],[3.º Ano4]])</f>
        <v>12</v>
      </c>
      <c r="U3327" s="23">
        <f>AVERAGE(Tabela11[[#This Row],[4.º Ano]],Tabela11[[#This Row],[4.º Ano2]],Tabela11[[#This Row],[4.º Ano3]],Tabela11[[#This Row],[4.º Ano4]])</f>
        <v>12.25</v>
      </c>
      <c r="V3327" s="23">
        <f>AVERAGE(Tabela11[[#This Row],[1º Ano]],Tabela11[[#This Row],[2º Ano]],Tabela11[[#This Row],[3º Ano]],Tabela11[[#This Row],[4º Ano]])</f>
        <v>11.75</v>
      </c>
      <c r="W3327" s="9"/>
      <c r="X3327" s="9"/>
    </row>
    <row r="3328" spans="1:24" ht="15.6" x14ac:dyDescent="0.3">
      <c r="A3328" s="1" t="str">
        <f>Tabela6[[#This Row],[id_escola]]</f>
        <v>1707</v>
      </c>
      <c r="B3328" s="9">
        <v>17</v>
      </c>
      <c r="C3328" s="9">
        <v>16</v>
      </c>
      <c r="D3328" s="9">
        <v>24</v>
      </c>
      <c r="E3328" s="9">
        <v>26</v>
      </c>
      <c r="F3328" s="9">
        <v>25</v>
      </c>
      <c r="G3328" s="9">
        <v>19</v>
      </c>
      <c r="H3328" s="9">
        <v>18</v>
      </c>
      <c r="I3328" s="9">
        <v>25</v>
      </c>
      <c r="J3328" s="9">
        <v>11</v>
      </c>
      <c r="K3328" s="9">
        <v>23</v>
      </c>
      <c r="L3328" s="9">
        <v>22</v>
      </c>
      <c r="M3328" s="9">
        <v>16</v>
      </c>
      <c r="N3328" s="9">
        <v>25</v>
      </c>
      <c r="O3328" s="9">
        <v>9</v>
      </c>
      <c r="P3328" s="9">
        <v>21</v>
      </c>
      <c r="Q3328" s="9">
        <v>23</v>
      </c>
      <c r="R3328" s="23">
        <f>AVERAGE(Tabela11[[#This Row],[1.º Ano]],Tabela11[[#This Row],[1.º Ano2]],Tabela11[[#This Row],[1.º Ano3]],Tabela11[[#This Row],[1.º Ano4]])</f>
        <v>19.5</v>
      </c>
      <c r="S3328" s="23">
        <f>AVERAGE(Tabela11[[#This Row],[2.º Ano]],Tabela11[[#This Row],[2.º Ano2]],Tabela11[[#This Row],[2.º Ano3]],Tabela11[[#This Row],[2.º Ano4]])</f>
        <v>16.75</v>
      </c>
      <c r="T3328" s="23">
        <f>AVERAGE(Tabela11[[#This Row],[3.º Ano]],Tabela11[[#This Row],[3.º Ano2]],Tabela11[[#This Row],[3.º Ano3]],Tabela11[[#This Row],[3.º Ano4]])</f>
        <v>21.25</v>
      </c>
      <c r="U3328" s="23">
        <f>AVERAGE(Tabela11[[#This Row],[4.º Ano]],Tabela11[[#This Row],[4.º Ano2]],Tabela11[[#This Row],[4.º Ano3]],Tabela11[[#This Row],[4.º Ano4]])</f>
        <v>22.5</v>
      </c>
      <c r="V3328" s="23">
        <f>AVERAGE(Tabela11[[#This Row],[1º Ano]],Tabela11[[#This Row],[2º Ano]],Tabela11[[#This Row],[3º Ano]],Tabela11[[#This Row],[4º Ano]])</f>
        <v>20</v>
      </c>
      <c r="W3328" s="9"/>
      <c r="X3328" s="9"/>
    </row>
    <row r="3329" spans="1:24" ht="15.6" x14ac:dyDescent="0.3">
      <c r="A3329" s="1" t="str">
        <f>Tabela6[[#This Row],[id_escola]]</f>
        <v>1707</v>
      </c>
      <c r="B3329" s="9">
        <v>46</v>
      </c>
      <c r="C3329" s="9">
        <v>21</v>
      </c>
      <c r="D3329" s="9">
        <v>26</v>
      </c>
      <c r="E3329" s="9">
        <v>26</v>
      </c>
      <c r="F3329" s="9">
        <v>25</v>
      </c>
      <c r="G3329" s="9">
        <v>47</v>
      </c>
      <c r="H3329" s="9">
        <v>24</v>
      </c>
      <c r="I3329" s="9">
        <v>26</v>
      </c>
      <c r="J3329" s="9">
        <v>20</v>
      </c>
      <c r="K3329" s="9">
        <v>24</v>
      </c>
      <c r="L3329" s="9">
        <v>48</v>
      </c>
      <c r="M3329" s="9">
        <v>26</v>
      </c>
      <c r="N3329" s="9">
        <v>24</v>
      </c>
      <c r="O3329" s="9">
        <v>20</v>
      </c>
      <c r="P3329" s="9">
        <v>24</v>
      </c>
      <c r="Q3329" s="9">
        <v>47</v>
      </c>
      <c r="R3329" s="23">
        <f>AVERAGE(Tabela11[[#This Row],[1.º Ano]],Tabela11[[#This Row],[1.º Ano2]],Tabela11[[#This Row],[1.º Ano3]],Tabela11[[#This Row],[1.º Ano4]])</f>
        <v>28.75</v>
      </c>
      <c r="S3329" s="23">
        <f>AVERAGE(Tabela11[[#This Row],[2.º Ano]],Tabela11[[#This Row],[2.º Ano2]],Tabela11[[#This Row],[2.º Ano3]],Tabela11[[#This Row],[2.º Ano4]])</f>
        <v>28</v>
      </c>
      <c r="T3329" s="23">
        <f>AVERAGE(Tabela11[[#This Row],[3.º Ano]],Tabela11[[#This Row],[3.º Ano2]],Tabela11[[#This Row],[3.º Ano3]],Tabela11[[#This Row],[3.º Ano4]])</f>
        <v>30.5</v>
      </c>
      <c r="U3329" s="23">
        <f>AVERAGE(Tabela11[[#This Row],[4.º Ano]],Tabela11[[#This Row],[4.º Ano2]],Tabela11[[#This Row],[4.º Ano3]],Tabela11[[#This Row],[4.º Ano4]])</f>
        <v>31.25</v>
      </c>
      <c r="V3329" s="23">
        <f>AVERAGE(Tabela11[[#This Row],[1º Ano]],Tabela11[[#This Row],[2º Ano]],Tabela11[[#This Row],[3º Ano]],Tabela11[[#This Row],[4º Ano]])</f>
        <v>29.625</v>
      </c>
      <c r="W3329" s="9"/>
      <c r="X3329" s="9"/>
    </row>
    <row r="3330" spans="1:24" ht="15.6" x14ac:dyDescent="0.3">
      <c r="A3330" s="1" t="str">
        <f>Tabela6[[#This Row],[id_escola]]</f>
        <v>1708</v>
      </c>
      <c r="B3330" s="9">
        <v>10</v>
      </c>
      <c r="C3330" s="9">
        <v>10</v>
      </c>
      <c r="D3330" s="9">
        <v>10</v>
      </c>
      <c r="E3330" s="9">
        <v>9</v>
      </c>
      <c r="F3330" s="9">
        <v>10</v>
      </c>
      <c r="G3330" s="9">
        <v>10</v>
      </c>
      <c r="H3330" s="9">
        <v>10</v>
      </c>
      <c r="I3330" s="9">
        <v>9</v>
      </c>
      <c r="J3330" s="9">
        <v>7</v>
      </c>
      <c r="K3330" s="9">
        <v>13</v>
      </c>
      <c r="L3330" s="9">
        <v>10</v>
      </c>
      <c r="M3330" s="9">
        <v>10</v>
      </c>
      <c r="N3330" s="9">
        <v>4</v>
      </c>
      <c r="O3330" s="9">
        <v>7</v>
      </c>
      <c r="P3330" s="9">
        <v>12</v>
      </c>
      <c r="Q3330" s="9">
        <v>12</v>
      </c>
      <c r="R3330" s="23">
        <f>AVERAGE(Tabela11[[#This Row],[1.º Ano]],Tabela11[[#This Row],[1.º Ano2]],Tabela11[[#This Row],[1.º Ano3]],Tabela11[[#This Row],[1.º Ano4]])</f>
        <v>7.75</v>
      </c>
      <c r="S3330" s="23">
        <f>AVERAGE(Tabela11[[#This Row],[2.º Ano]],Tabela11[[#This Row],[2.º Ano2]],Tabela11[[#This Row],[2.º Ano3]],Tabela11[[#This Row],[2.º Ano4]])</f>
        <v>10</v>
      </c>
      <c r="T3330" s="23">
        <f>AVERAGE(Tabela11[[#This Row],[3.º Ano]],Tabela11[[#This Row],[3.º Ano2]],Tabela11[[#This Row],[3.º Ano3]],Tabela11[[#This Row],[3.º Ano4]])</f>
        <v>10.5</v>
      </c>
      <c r="U3330" s="23">
        <f>AVERAGE(Tabela11[[#This Row],[4.º Ano]],Tabela11[[#This Row],[4.º Ano2]],Tabela11[[#This Row],[4.º Ano3]],Tabela11[[#This Row],[4.º Ano4]])</f>
        <v>10</v>
      </c>
      <c r="V3330" s="23">
        <f>AVERAGE(Tabela11[[#This Row],[1º Ano]],Tabela11[[#This Row],[2º Ano]],Tabela11[[#This Row],[3º Ano]],Tabela11[[#This Row],[4º Ano]])</f>
        <v>9.5625</v>
      </c>
      <c r="W3330" s="9"/>
      <c r="X3330" s="9"/>
    </row>
    <row r="3331" spans="1:24" ht="15.6" x14ac:dyDescent="0.3">
      <c r="A3331" s="1" t="str">
        <f>Tabela6[[#This Row],[id_escola]]</f>
        <v>1708</v>
      </c>
      <c r="B3331" s="9">
        <v>57</v>
      </c>
      <c r="C3331" s="9">
        <v>57</v>
      </c>
      <c r="D3331" s="9">
        <v>78</v>
      </c>
      <c r="E3331" s="9">
        <v>64</v>
      </c>
      <c r="F3331" s="9">
        <v>52</v>
      </c>
      <c r="G3331" s="9">
        <v>65</v>
      </c>
      <c r="H3331" s="9">
        <v>70</v>
      </c>
      <c r="I3331" s="9">
        <v>79</v>
      </c>
      <c r="J3331" s="9">
        <v>64</v>
      </c>
      <c r="K3331" s="9">
        <v>48</v>
      </c>
      <c r="L3331" s="9">
        <v>70</v>
      </c>
      <c r="M3331" s="9">
        <v>76</v>
      </c>
      <c r="N3331" s="9">
        <v>55</v>
      </c>
      <c r="O3331" s="9">
        <v>72</v>
      </c>
      <c r="P3331" s="9">
        <v>56</v>
      </c>
      <c r="Q3331" s="9">
        <v>77</v>
      </c>
      <c r="R3331" s="23">
        <f>AVERAGE(Tabela11[[#This Row],[1.º Ano]],Tabela11[[#This Row],[1.º Ano2]],Tabela11[[#This Row],[1.º Ano3]],Tabela11[[#This Row],[1.º Ano4]])</f>
        <v>57</v>
      </c>
      <c r="S3331" s="23">
        <f>AVERAGE(Tabela11[[#This Row],[2.º Ano]],Tabela11[[#This Row],[2.º Ano2]],Tabela11[[#This Row],[2.º Ano3]],Tabela11[[#This Row],[2.º Ano4]])</f>
        <v>60.5</v>
      </c>
      <c r="T3331" s="23">
        <f>AVERAGE(Tabela11[[#This Row],[3.º Ano]],Tabela11[[#This Row],[3.º Ano2]],Tabela11[[#This Row],[3.º Ano3]],Tabela11[[#This Row],[3.º Ano4]])</f>
        <v>68.5</v>
      </c>
      <c r="U3331" s="23">
        <f>AVERAGE(Tabela11[[#This Row],[4.º Ano]],Tabela11[[#This Row],[4.º Ano2]],Tabela11[[#This Row],[4.º Ano3]],Tabela11[[#This Row],[4.º Ano4]])</f>
        <v>74</v>
      </c>
      <c r="V3331" s="23">
        <f>AVERAGE(Tabela11[[#This Row],[1º Ano]],Tabela11[[#This Row],[2º Ano]],Tabela11[[#This Row],[3º Ano]],Tabela11[[#This Row],[4º Ano]])</f>
        <v>65</v>
      </c>
      <c r="W3331" s="9"/>
      <c r="X3331" s="9"/>
    </row>
    <row r="3332" spans="1:24" ht="15.6" x14ac:dyDescent="0.3">
      <c r="A3332" s="1" t="str">
        <f>Tabela6[[#This Row],[id_escola]]</f>
        <v>1708</v>
      </c>
      <c r="B3332" s="9">
        <v>25</v>
      </c>
      <c r="C3332" s="9">
        <v>32</v>
      </c>
      <c r="D3332" s="9">
        <v>17</v>
      </c>
      <c r="E3332" s="9">
        <v>18</v>
      </c>
      <c r="F3332" s="9">
        <v>15</v>
      </c>
      <c r="G3332" s="9">
        <v>32</v>
      </c>
      <c r="H3332" s="9">
        <v>30</v>
      </c>
      <c r="I3332" s="9">
        <v>17</v>
      </c>
      <c r="J3332" s="9">
        <v>27</v>
      </c>
      <c r="K3332" s="9">
        <v>16</v>
      </c>
      <c r="L3332" s="9">
        <v>35</v>
      </c>
      <c r="M3332" s="9">
        <v>31</v>
      </c>
      <c r="N3332" s="9">
        <v>33</v>
      </c>
      <c r="O3332" s="9">
        <v>33</v>
      </c>
      <c r="P3332" s="9">
        <v>22</v>
      </c>
      <c r="Q3332" s="9">
        <v>34</v>
      </c>
      <c r="R3332" s="23">
        <f>AVERAGE(Tabela11[[#This Row],[1.º Ano]],Tabela11[[#This Row],[1.º Ano2]],Tabela11[[#This Row],[1.º Ano3]],Tabela11[[#This Row],[1.º Ano4]])</f>
        <v>25</v>
      </c>
      <c r="S3332" s="23">
        <f>AVERAGE(Tabela11[[#This Row],[2.º Ano]],Tabela11[[#This Row],[2.º Ano2]],Tabela11[[#This Row],[2.º Ano3]],Tabela11[[#This Row],[2.º Ano4]])</f>
        <v>28.25</v>
      </c>
      <c r="T3332" s="23">
        <f>AVERAGE(Tabela11[[#This Row],[3.º Ano]],Tabela11[[#This Row],[3.º Ano2]],Tabela11[[#This Row],[3.º Ano3]],Tabela11[[#This Row],[3.º Ano4]])</f>
        <v>26</v>
      </c>
      <c r="U3332" s="23">
        <f>AVERAGE(Tabela11[[#This Row],[4.º Ano]],Tabela11[[#This Row],[4.º Ano2]],Tabela11[[#This Row],[4.º Ano3]],Tabela11[[#This Row],[4.º Ano4]])</f>
        <v>25</v>
      </c>
      <c r="V3332" s="23">
        <f>AVERAGE(Tabela11[[#This Row],[1º Ano]],Tabela11[[#This Row],[2º Ano]],Tabela11[[#This Row],[3º Ano]],Tabela11[[#This Row],[4º Ano]])</f>
        <v>26.0625</v>
      </c>
      <c r="W3332" s="9"/>
      <c r="X3332" s="9"/>
    </row>
    <row r="3333" spans="1:24" ht="15.6" x14ac:dyDescent="0.3">
      <c r="A3333" s="1" t="str">
        <f>Tabela6[[#This Row],[id_escola]]</f>
        <v>1708</v>
      </c>
      <c r="B3333" s="9">
        <v>10</v>
      </c>
      <c r="C3333" s="9">
        <v>11</v>
      </c>
      <c r="D3333" s="9">
        <v>7</v>
      </c>
      <c r="E3333" s="9">
        <v>13</v>
      </c>
      <c r="F3333" s="9">
        <v>4</v>
      </c>
      <c r="G3333" s="9">
        <v>18</v>
      </c>
      <c r="H3333" s="9">
        <v>9</v>
      </c>
      <c r="I3333" s="9">
        <v>6</v>
      </c>
      <c r="J3333" s="9">
        <v>7</v>
      </c>
      <c r="K3333" s="9">
        <v>7</v>
      </c>
      <c r="L3333" s="9">
        <v>16</v>
      </c>
      <c r="M3333" s="9">
        <v>10</v>
      </c>
      <c r="N3333" s="9">
        <v>8</v>
      </c>
      <c r="O3333" s="9">
        <v>9</v>
      </c>
      <c r="P3333" s="9">
        <v>12</v>
      </c>
      <c r="Q3333" s="9">
        <v>10</v>
      </c>
      <c r="R3333" s="23">
        <f>AVERAGE(Tabela11[[#This Row],[1.º Ano]],Tabela11[[#This Row],[1.º Ano2]],Tabela11[[#This Row],[1.º Ano3]],Tabela11[[#This Row],[1.º Ano4]])</f>
        <v>7.25</v>
      </c>
      <c r="S3333" s="23">
        <f>AVERAGE(Tabela11[[#This Row],[2.º Ano]],Tabela11[[#This Row],[2.º Ano2]],Tabela11[[#This Row],[2.º Ano3]],Tabela11[[#This Row],[2.º Ano4]])</f>
        <v>11.25</v>
      </c>
      <c r="T3333" s="23">
        <f>AVERAGE(Tabela11[[#This Row],[3.º Ano]],Tabela11[[#This Row],[3.º Ano2]],Tabela11[[#This Row],[3.º Ano3]],Tabela11[[#This Row],[3.º Ano4]])</f>
        <v>11</v>
      </c>
      <c r="U3333" s="23">
        <f>AVERAGE(Tabela11[[#This Row],[4.º Ano]],Tabela11[[#This Row],[4.º Ano2]],Tabela11[[#This Row],[4.º Ano3]],Tabela11[[#This Row],[4.º Ano4]])</f>
        <v>9.75</v>
      </c>
      <c r="V3333" s="23">
        <f>AVERAGE(Tabela11[[#This Row],[1º Ano]],Tabela11[[#This Row],[2º Ano]],Tabela11[[#This Row],[3º Ano]],Tabela11[[#This Row],[4º Ano]])</f>
        <v>9.8125</v>
      </c>
      <c r="W3333" s="9"/>
      <c r="X3333" s="9"/>
    </row>
    <row r="3334" spans="1:24" ht="15.6" x14ac:dyDescent="0.3">
      <c r="A3334" s="1" t="str">
        <f>Tabela6[[#This Row],[id_escola]]</f>
        <v>1708</v>
      </c>
      <c r="B3334" s="9">
        <v>32</v>
      </c>
      <c r="C3334" s="9">
        <v>50</v>
      </c>
      <c r="D3334" s="9">
        <v>33</v>
      </c>
      <c r="E3334" s="9">
        <v>34</v>
      </c>
      <c r="F3334" s="9">
        <v>26</v>
      </c>
      <c r="G3334" s="9">
        <v>32</v>
      </c>
      <c r="H3334" s="9">
        <v>48</v>
      </c>
      <c r="I3334" s="9">
        <v>33</v>
      </c>
      <c r="J3334" s="9">
        <v>36</v>
      </c>
      <c r="K3334" s="9">
        <v>27</v>
      </c>
      <c r="L3334" s="9">
        <v>38</v>
      </c>
      <c r="M3334" s="9">
        <v>50</v>
      </c>
      <c r="N3334" s="9">
        <v>41</v>
      </c>
      <c r="O3334" s="9">
        <v>34</v>
      </c>
      <c r="P3334" s="9">
        <v>27</v>
      </c>
      <c r="Q3334" s="9">
        <v>39</v>
      </c>
      <c r="R3334" s="23">
        <f>AVERAGE(Tabela11[[#This Row],[1.º Ano]],Tabela11[[#This Row],[1.º Ano2]],Tabela11[[#This Row],[1.º Ano3]],Tabela11[[#This Row],[1.º Ano4]])</f>
        <v>33.75</v>
      </c>
      <c r="S3334" s="23">
        <f>AVERAGE(Tabela11[[#This Row],[2.º Ano]],Tabela11[[#This Row],[2.º Ano2]],Tabela11[[#This Row],[2.º Ano3]],Tabela11[[#This Row],[2.º Ano4]])</f>
        <v>35.75</v>
      </c>
      <c r="T3334" s="23">
        <f>AVERAGE(Tabela11[[#This Row],[3.º Ano]],Tabela11[[#This Row],[3.º Ano2]],Tabela11[[#This Row],[3.º Ano3]],Tabela11[[#This Row],[3.º Ano4]])</f>
        <v>36.5</v>
      </c>
      <c r="U3334" s="23">
        <f>AVERAGE(Tabela11[[#This Row],[4.º Ano]],Tabela11[[#This Row],[4.º Ano2]],Tabela11[[#This Row],[4.º Ano3]],Tabela11[[#This Row],[4.º Ano4]])</f>
        <v>39</v>
      </c>
      <c r="V3334" s="23">
        <f>AVERAGE(Tabela11[[#This Row],[1º Ano]],Tabela11[[#This Row],[2º Ano]],Tabela11[[#This Row],[3º Ano]],Tabela11[[#This Row],[4º Ano]])</f>
        <v>36.25</v>
      </c>
      <c r="W3334" s="9"/>
      <c r="X3334" s="9"/>
    </row>
    <row r="3335" spans="1:24" ht="15.6" x14ac:dyDescent="0.3">
      <c r="A3335" s="1" t="str">
        <f>Tabela6[[#This Row],[id_escola]]</f>
        <v>1708</v>
      </c>
      <c r="B3335" s="9">
        <v>22</v>
      </c>
      <c r="C3335" s="9">
        <v>27</v>
      </c>
      <c r="D3335" s="9">
        <v>28</v>
      </c>
      <c r="E3335" s="9">
        <v>22</v>
      </c>
      <c r="F3335" s="9">
        <v>24</v>
      </c>
      <c r="G3335" s="9">
        <v>20</v>
      </c>
      <c r="H3335" s="9">
        <v>26</v>
      </c>
      <c r="I3335" s="9">
        <v>28</v>
      </c>
      <c r="J3335" s="9">
        <v>24</v>
      </c>
      <c r="K3335" s="9">
        <v>23</v>
      </c>
      <c r="L3335" s="9">
        <v>20</v>
      </c>
      <c r="M3335" s="9">
        <v>26</v>
      </c>
      <c r="N3335" s="9">
        <v>25</v>
      </c>
      <c r="O3335" s="9">
        <v>26</v>
      </c>
      <c r="P3335" s="9">
        <v>24</v>
      </c>
      <c r="Q3335" s="9">
        <v>22</v>
      </c>
      <c r="R3335" s="23">
        <f>AVERAGE(Tabela11[[#This Row],[1.º Ano]],Tabela11[[#This Row],[1.º Ano2]],Tabela11[[#This Row],[1.º Ano3]],Tabela11[[#This Row],[1.º Ano4]])</f>
        <v>23.75</v>
      </c>
      <c r="S3335" s="23">
        <f>AVERAGE(Tabela11[[#This Row],[2.º Ano]],Tabela11[[#This Row],[2.º Ano2]],Tabela11[[#This Row],[2.º Ano3]],Tabela11[[#This Row],[2.º Ano4]])</f>
        <v>24</v>
      </c>
      <c r="T3335" s="23">
        <f>AVERAGE(Tabela11[[#This Row],[3.º Ano]],Tabela11[[#This Row],[3.º Ano2]],Tabela11[[#This Row],[3.º Ano3]],Tabela11[[#This Row],[3.º Ano4]])</f>
        <v>24.5</v>
      </c>
      <c r="U3335" s="23">
        <f>AVERAGE(Tabela11[[#This Row],[4.º Ano]],Tabela11[[#This Row],[4.º Ano2]],Tabela11[[#This Row],[4.º Ano3]],Tabela11[[#This Row],[4.º Ano4]])</f>
        <v>24.5</v>
      </c>
      <c r="V3335" s="23">
        <f>AVERAGE(Tabela11[[#This Row],[1º Ano]],Tabela11[[#This Row],[2º Ano]],Tabela11[[#This Row],[3º Ano]],Tabela11[[#This Row],[4º Ano]])</f>
        <v>24.1875</v>
      </c>
      <c r="W3335" s="9"/>
      <c r="X3335" s="9"/>
    </row>
    <row r="3336" spans="1:24" ht="15.6" x14ac:dyDescent="0.3">
      <c r="A3336" s="1" t="str">
        <f>Tabela6[[#This Row],[id_escola]]</f>
        <v>1708</v>
      </c>
      <c r="B3336" s="9">
        <v>10</v>
      </c>
      <c r="C3336" s="9">
        <v>13</v>
      </c>
      <c r="D3336" s="9">
        <v>11</v>
      </c>
      <c r="E3336" s="9">
        <v>10</v>
      </c>
      <c r="F3336" s="9">
        <v>8</v>
      </c>
      <c r="G3336" s="9">
        <v>11</v>
      </c>
      <c r="H3336" s="9">
        <v>11</v>
      </c>
      <c r="I3336" s="9">
        <v>12</v>
      </c>
      <c r="J3336" s="9">
        <v>11</v>
      </c>
      <c r="K3336" s="9">
        <v>9</v>
      </c>
      <c r="L3336" s="9">
        <v>10</v>
      </c>
      <c r="M3336" s="9">
        <v>9</v>
      </c>
      <c r="N3336" s="9">
        <v>12</v>
      </c>
      <c r="O3336" s="9">
        <v>11</v>
      </c>
      <c r="P3336" s="9">
        <v>10</v>
      </c>
      <c r="Q3336" s="9">
        <v>13</v>
      </c>
      <c r="R3336" s="23">
        <f>AVERAGE(Tabela11[[#This Row],[1.º Ano]],Tabela11[[#This Row],[1.º Ano2]],Tabela11[[#This Row],[1.º Ano3]],Tabela11[[#This Row],[1.º Ano4]])</f>
        <v>10.25</v>
      </c>
      <c r="S3336" s="23">
        <f>AVERAGE(Tabela11[[#This Row],[2.º Ano]],Tabela11[[#This Row],[2.º Ano2]],Tabela11[[#This Row],[2.º Ano3]],Tabela11[[#This Row],[2.º Ano4]])</f>
        <v>11</v>
      </c>
      <c r="T3336" s="23">
        <f>AVERAGE(Tabela11[[#This Row],[3.º Ano]],Tabela11[[#This Row],[3.º Ano2]],Tabela11[[#This Row],[3.º Ano3]],Tabela11[[#This Row],[3.º Ano4]])</f>
        <v>10.5</v>
      </c>
      <c r="U3336" s="23">
        <f>AVERAGE(Tabela11[[#This Row],[4.º Ano]],Tabela11[[#This Row],[4.º Ano2]],Tabela11[[#This Row],[4.º Ano3]],Tabela11[[#This Row],[4.º Ano4]])</f>
        <v>11</v>
      </c>
      <c r="V3336" s="23">
        <f>AVERAGE(Tabela11[[#This Row],[1º Ano]],Tabela11[[#This Row],[2º Ano]],Tabela11[[#This Row],[3º Ano]],Tabela11[[#This Row],[4º Ano]])</f>
        <v>10.6875</v>
      </c>
      <c r="W3336" s="9"/>
      <c r="X3336" s="9"/>
    </row>
    <row r="3337" spans="1:24" ht="15.6" x14ac:dyDescent="0.3">
      <c r="A3337" s="1" t="str">
        <f>Tabela6[[#This Row],[id_escola]]</f>
        <v>1703</v>
      </c>
      <c r="B3337" s="9" t="s">
        <v>4751</v>
      </c>
      <c r="C3337" s="9" t="s">
        <v>4751</v>
      </c>
      <c r="D3337" s="9" t="s">
        <v>4751</v>
      </c>
      <c r="E3337" s="9" t="s">
        <v>4751</v>
      </c>
      <c r="F3337" s="9" t="s">
        <v>4751</v>
      </c>
      <c r="G3337" s="9" t="s">
        <v>4751</v>
      </c>
      <c r="H3337" s="9" t="s">
        <v>4751</v>
      </c>
      <c r="I3337" s="9" t="s">
        <v>4751</v>
      </c>
      <c r="J3337" s="9" t="s">
        <v>4751</v>
      </c>
      <c r="K3337" s="9" t="s">
        <v>4751</v>
      </c>
      <c r="L3337" s="9" t="s">
        <v>4751</v>
      </c>
      <c r="M3337" s="9" t="s">
        <v>4751</v>
      </c>
      <c r="N3337" s="9" t="s">
        <v>4751</v>
      </c>
      <c r="O3337" s="9" t="s">
        <v>4751</v>
      </c>
      <c r="P3337" s="9" t="s">
        <v>4751</v>
      </c>
      <c r="Q3337" s="9" t="s">
        <v>4751</v>
      </c>
      <c r="R3337" s="23" t="s">
        <v>4752</v>
      </c>
      <c r="S3337" s="23" t="s">
        <v>4752</v>
      </c>
      <c r="T3337" s="23" t="s">
        <v>4752</v>
      </c>
      <c r="U3337" s="23" t="s">
        <v>4752</v>
      </c>
      <c r="V3337" s="23" t="s">
        <v>4752</v>
      </c>
      <c r="W3337" s="9"/>
      <c r="X3337" s="9"/>
    </row>
    <row r="3338" spans="1:24" ht="15.6" x14ac:dyDescent="0.3">
      <c r="A3338" s="1" t="str">
        <f>Tabela6[[#This Row],[id_escola]]</f>
        <v>1708</v>
      </c>
      <c r="B3338" s="9">
        <v>6</v>
      </c>
      <c r="C3338" s="9">
        <v>16</v>
      </c>
      <c r="D3338" s="9">
        <v>11</v>
      </c>
      <c r="E3338" s="9">
        <v>10</v>
      </c>
      <c r="F3338" s="9">
        <v>9</v>
      </c>
      <c r="G3338" s="9">
        <v>6</v>
      </c>
      <c r="H3338" s="9">
        <v>15</v>
      </c>
      <c r="I3338" s="9">
        <v>11</v>
      </c>
      <c r="J3338" s="9">
        <v>4</v>
      </c>
      <c r="K3338" s="9">
        <v>12</v>
      </c>
      <c r="L3338" s="9">
        <v>6</v>
      </c>
      <c r="M3338" s="9">
        <v>16</v>
      </c>
      <c r="N3338" s="9">
        <v>14</v>
      </c>
      <c r="O3338" s="9">
        <v>5</v>
      </c>
      <c r="P3338" s="9">
        <v>14</v>
      </c>
      <c r="Q3338" s="9">
        <v>9</v>
      </c>
      <c r="R3338" s="23">
        <f>AVERAGE(Tabela11[[#This Row],[1.º Ano]],Tabela11[[#This Row],[1.º Ano2]],Tabela11[[#This Row],[1.º Ano3]],Tabela11[[#This Row],[1.º Ano4]])</f>
        <v>8.25</v>
      </c>
      <c r="S3338" s="23">
        <f>AVERAGE(Tabela11[[#This Row],[2.º Ano]],Tabela11[[#This Row],[2.º Ano2]],Tabela11[[#This Row],[2.º Ano3]],Tabela11[[#This Row],[2.º Ano4]])</f>
        <v>9.75</v>
      </c>
      <c r="T3338" s="23">
        <f>AVERAGE(Tabela11[[#This Row],[3.º Ano]],Tabela11[[#This Row],[3.º Ano2]],Tabela11[[#This Row],[3.º Ano3]],Tabela11[[#This Row],[3.º Ano4]])</f>
        <v>11.5</v>
      </c>
      <c r="U3338" s="23">
        <f>AVERAGE(Tabela11[[#This Row],[4.º Ano]],Tabela11[[#This Row],[4.º Ano2]],Tabela11[[#This Row],[4.º Ano3]],Tabela11[[#This Row],[4.º Ano4]])</f>
        <v>11.5</v>
      </c>
      <c r="V3338" s="23">
        <f>AVERAGE(Tabela11[[#This Row],[1º Ano]],Tabela11[[#This Row],[2º Ano]],Tabela11[[#This Row],[3º Ano]],Tabela11[[#This Row],[4º Ano]])</f>
        <v>10.25</v>
      </c>
      <c r="W3338" s="9"/>
      <c r="X3338" s="9"/>
    </row>
    <row r="3339" spans="1:24" ht="15.6" x14ac:dyDescent="0.3">
      <c r="A3339" s="1" t="str">
        <f>Tabela6[[#This Row],[id_escola]]</f>
        <v>1708</v>
      </c>
      <c r="B3339" s="9">
        <v>66</v>
      </c>
      <c r="C3339" s="9">
        <v>65</v>
      </c>
      <c r="D3339" s="9">
        <v>62</v>
      </c>
      <c r="E3339" s="9">
        <v>68</v>
      </c>
      <c r="F3339" s="9">
        <v>63</v>
      </c>
      <c r="G3339" s="9">
        <v>70</v>
      </c>
      <c r="H3339" s="9">
        <v>67</v>
      </c>
      <c r="I3339" s="9">
        <v>61</v>
      </c>
      <c r="J3339" s="9">
        <v>72</v>
      </c>
      <c r="K3339" s="9">
        <v>66</v>
      </c>
      <c r="L3339" s="9">
        <v>69</v>
      </c>
      <c r="M3339" s="9">
        <v>65</v>
      </c>
      <c r="N3339" s="9">
        <v>66</v>
      </c>
      <c r="O3339" s="9">
        <v>72</v>
      </c>
      <c r="P3339" s="9">
        <v>69</v>
      </c>
      <c r="Q3339" s="9">
        <v>72</v>
      </c>
      <c r="R3339" s="23">
        <f>AVERAGE(Tabela11[[#This Row],[1.º Ano]],Tabela11[[#This Row],[1.º Ano2]],Tabela11[[#This Row],[1.º Ano3]],Tabela11[[#This Row],[1.º Ano4]])</f>
        <v>66.75</v>
      </c>
      <c r="S3339" s="23">
        <f>AVERAGE(Tabela11[[#This Row],[2.º Ano]],Tabela11[[#This Row],[2.º Ano2]],Tabela11[[#This Row],[2.º Ano3]],Tabela11[[#This Row],[2.º Ano4]])</f>
        <v>68.25</v>
      </c>
      <c r="T3339" s="23">
        <f>AVERAGE(Tabela11[[#This Row],[3.º Ano]],Tabela11[[#This Row],[3.º Ano2]],Tabela11[[#This Row],[3.º Ano3]],Tabela11[[#This Row],[3.º Ano4]])</f>
        <v>66.75</v>
      </c>
      <c r="U3339" s="23">
        <f>AVERAGE(Tabela11[[#This Row],[4.º Ano]],Tabela11[[#This Row],[4.º Ano2]],Tabela11[[#This Row],[4.º Ano3]],Tabela11[[#This Row],[4.º Ano4]])</f>
        <v>66.5</v>
      </c>
      <c r="V3339" s="23">
        <f>AVERAGE(Tabela11[[#This Row],[1º Ano]],Tabela11[[#This Row],[2º Ano]],Tabela11[[#This Row],[3º Ano]],Tabela11[[#This Row],[4º Ano]])</f>
        <v>67.0625</v>
      </c>
      <c r="W3339" s="9"/>
      <c r="X3339" s="9"/>
    </row>
    <row r="3340" spans="1:24" ht="15.6" x14ac:dyDescent="0.3">
      <c r="A3340" s="1" t="str">
        <f>Tabela6[[#This Row],[id_escola]]</f>
        <v>1708</v>
      </c>
      <c r="B3340" s="9">
        <v>21</v>
      </c>
      <c r="C3340" s="9">
        <v>29</v>
      </c>
      <c r="D3340" s="9">
        <v>26</v>
      </c>
      <c r="E3340" s="9">
        <v>27</v>
      </c>
      <c r="F3340" s="9">
        <v>12</v>
      </c>
      <c r="G3340" s="9">
        <v>34</v>
      </c>
      <c r="H3340" s="9">
        <v>24</v>
      </c>
      <c r="I3340" s="9">
        <v>24</v>
      </c>
      <c r="J3340" s="9">
        <v>24</v>
      </c>
      <c r="K3340" s="9">
        <v>16</v>
      </c>
      <c r="L3340" s="9">
        <v>29</v>
      </c>
      <c r="M3340" s="9">
        <v>24</v>
      </c>
      <c r="N3340" s="9">
        <v>23</v>
      </c>
      <c r="O3340" s="9">
        <v>23</v>
      </c>
      <c r="P3340" s="9">
        <v>16</v>
      </c>
      <c r="Q3340" s="9">
        <v>29</v>
      </c>
      <c r="R3340" s="23">
        <f>AVERAGE(Tabela11[[#This Row],[1.º Ano]],Tabela11[[#This Row],[1.º Ano2]],Tabela11[[#This Row],[1.º Ano3]],Tabela11[[#This Row],[1.º Ano4]])</f>
        <v>20</v>
      </c>
      <c r="S3340" s="23">
        <f>AVERAGE(Tabela11[[#This Row],[2.º Ano]],Tabela11[[#This Row],[2.º Ano2]],Tabela11[[#This Row],[2.º Ano3]],Tabela11[[#This Row],[2.º Ano4]])</f>
        <v>25.5</v>
      </c>
      <c r="T3340" s="23">
        <f>AVERAGE(Tabela11[[#This Row],[3.º Ano]],Tabela11[[#This Row],[3.º Ano2]],Tabela11[[#This Row],[3.º Ano3]],Tabela11[[#This Row],[3.º Ano4]])</f>
        <v>23.75</v>
      </c>
      <c r="U3340" s="23">
        <f>AVERAGE(Tabela11[[#This Row],[4.º Ano]],Tabela11[[#This Row],[4.º Ano2]],Tabela11[[#This Row],[4.º Ano3]],Tabela11[[#This Row],[4.º Ano4]])</f>
        <v>26</v>
      </c>
      <c r="V3340" s="23">
        <f>AVERAGE(Tabela11[[#This Row],[1º Ano]],Tabela11[[#This Row],[2º Ano]],Tabela11[[#This Row],[3º Ano]],Tabela11[[#This Row],[4º Ano]])</f>
        <v>23.8125</v>
      </c>
      <c r="W3340" s="9"/>
      <c r="X3340" s="9"/>
    </row>
    <row r="3341" spans="1:24" ht="15.6" x14ac:dyDescent="0.3">
      <c r="A3341" s="1" t="str">
        <f>Tabela6[[#This Row],[id_escola]]</f>
        <v>1708</v>
      </c>
      <c r="B3341" s="9">
        <v>24</v>
      </c>
      <c r="C3341" s="9">
        <v>25</v>
      </c>
      <c r="D3341" s="9">
        <v>30</v>
      </c>
      <c r="E3341" s="9">
        <v>21</v>
      </c>
      <c r="F3341" s="9">
        <v>23</v>
      </c>
      <c r="G3341" s="9">
        <v>24</v>
      </c>
      <c r="H3341" s="9">
        <v>24</v>
      </c>
      <c r="I3341" s="9">
        <v>28</v>
      </c>
      <c r="J3341" s="9">
        <v>23</v>
      </c>
      <c r="K3341" s="9">
        <v>24</v>
      </c>
      <c r="L3341" s="9">
        <v>24</v>
      </c>
      <c r="M3341" s="9">
        <v>24</v>
      </c>
      <c r="N3341" s="9">
        <v>23</v>
      </c>
      <c r="O3341" s="9">
        <v>22</v>
      </c>
      <c r="P3341" s="9">
        <v>24</v>
      </c>
      <c r="Q3341" s="9">
        <v>25</v>
      </c>
      <c r="R3341" s="23">
        <f>AVERAGE(Tabela11[[#This Row],[1.º Ano]],Tabela11[[#This Row],[1.º Ano2]],Tabela11[[#This Row],[1.º Ano3]],Tabela11[[#This Row],[1.º Ano4]])</f>
        <v>23.25</v>
      </c>
      <c r="S3341" s="23">
        <f>AVERAGE(Tabela11[[#This Row],[2.º Ano]],Tabela11[[#This Row],[2.º Ano2]],Tabela11[[#This Row],[2.º Ano3]],Tabela11[[#This Row],[2.º Ano4]])</f>
        <v>23.75</v>
      </c>
      <c r="T3341" s="23">
        <f>AVERAGE(Tabela11[[#This Row],[3.º Ano]],Tabela11[[#This Row],[3.º Ano2]],Tabela11[[#This Row],[3.º Ano3]],Tabela11[[#This Row],[3.º Ano4]])</f>
        <v>25.5</v>
      </c>
      <c r="U3341" s="23">
        <f>AVERAGE(Tabela11[[#This Row],[4.º Ano]],Tabela11[[#This Row],[4.º Ano2]],Tabela11[[#This Row],[4.º Ano3]],Tabela11[[#This Row],[4.º Ano4]])</f>
        <v>24.5</v>
      </c>
      <c r="V3341" s="23">
        <f>AVERAGE(Tabela11[[#This Row],[1º Ano]],Tabela11[[#This Row],[2º Ano]],Tabela11[[#This Row],[3º Ano]],Tabela11[[#This Row],[4º Ano]])</f>
        <v>24.25</v>
      </c>
      <c r="W3341" s="9"/>
      <c r="X3341" s="9"/>
    </row>
    <row r="3342" spans="1:24" ht="15.6" x14ac:dyDescent="0.3">
      <c r="A3342" s="1" t="str">
        <f>Tabela6[[#This Row],[id_escola]]</f>
        <v>1708</v>
      </c>
      <c r="B3342" s="9">
        <v>39</v>
      </c>
      <c r="C3342" s="9">
        <v>49</v>
      </c>
      <c r="D3342" s="9">
        <v>47</v>
      </c>
      <c r="E3342" s="9">
        <v>41</v>
      </c>
      <c r="F3342" s="9">
        <v>40</v>
      </c>
      <c r="G3342" s="9">
        <v>41</v>
      </c>
      <c r="H3342" s="9">
        <v>46</v>
      </c>
      <c r="I3342" s="9">
        <v>47</v>
      </c>
      <c r="J3342" s="9">
        <v>40</v>
      </c>
      <c r="K3342" s="9">
        <v>40</v>
      </c>
      <c r="L3342" s="9">
        <v>41</v>
      </c>
      <c r="M3342" s="9">
        <v>45</v>
      </c>
      <c r="N3342" s="9">
        <v>45</v>
      </c>
      <c r="O3342" s="9">
        <v>40</v>
      </c>
      <c r="P3342" s="9">
        <v>41</v>
      </c>
      <c r="Q3342" s="9">
        <v>41</v>
      </c>
      <c r="R3342" s="23">
        <f>AVERAGE(Tabela11[[#This Row],[1.º Ano]],Tabela11[[#This Row],[1.º Ano2]],Tabela11[[#This Row],[1.º Ano3]],Tabela11[[#This Row],[1.º Ano4]])</f>
        <v>41</v>
      </c>
      <c r="S3342" s="23">
        <f>AVERAGE(Tabela11[[#This Row],[2.º Ano]],Tabela11[[#This Row],[2.º Ano2]],Tabela11[[#This Row],[2.º Ano3]],Tabela11[[#This Row],[2.º Ano4]])</f>
        <v>42.5</v>
      </c>
      <c r="T3342" s="23">
        <f>AVERAGE(Tabela11[[#This Row],[3.º Ano]],Tabela11[[#This Row],[3.º Ano2]],Tabela11[[#This Row],[3.º Ano3]],Tabela11[[#This Row],[3.º Ano4]])</f>
        <v>43.75</v>
      </c>
      <c r="U3342" s="23">
        <f>AVERAGE(Tabela11[[#This Row],[4.º Ano]],Tabela11[[#This Row],[4.º Ano2]],Tabela11[[#This Row],[4.º Ano3]],Tabela11[[#This Row],[4.º Ano4]])</f>
        <v>43.5</v>
      </c>
      <c r="V3342" s="23">
        <f>AVERAGE(Tabela11[[#This Row],[1º Ano]],Tabela11[[#This Row],[2º Ano]],Tabela11[[#This Row],[3º Ano]],Tabela11[[#This Row],[4º Ano]])</f>
        <v>42.6875</v>
      </c>
      <c r="W3342" s="9"/>
      <c r="X3342" s="9"/>
    </row>
    <row r="3343" spans="1:24" ht="15.6" x14ac:dyDescent="0.3">
      <c r="A3343" s="1" t="str">
        <f>Tabela6[[#This Row],[id_escola]]</f>
        <v>1708</v>
      </c>
      <c r="B3343" s="9">
        <v>14</v>
      </c>
      <c r="C3343" s="9">
        <v>19</v>
      </c>
      <c r="D3343" s="9">
        <v>18</v>
      </c>
      <c r="E3343" s="9">
        <v>22</v>
      </c>
      <c r="F3343" s="9">
        <v>22</v>
      </c>
      <c r="G3343" s="9">
        <v>17</v>
      </c>
      <c r="H3343" s="9">
        <v>21</v>
      </c>
      <c r="I3343" s="9">
        <v>18</v>
      </c>
      <c r="J3343" s="9">
        <v>19</v>
      </c>
      <c r="K3343" s="9">
        <v>27</v>
      </c>
      <c r="L3343" s="9">
        <v>17</v>
      </c>
      <c r="M3343" s="9">
        <v>20</v>
      </c>
      <c r="N3343" s="9">
        <v>22</v>
      </c>
      <c r="O3343" s="9">
        <v>20</v>
      </c>
      <c r="P3343" s="9">
        <v>27</v>
      </c>
      <c r="Q3343" s="9">
        <v>21</v>
      </c>
      <c r="R3343" s="23">
        <f>AVERAGE(Tabela11[[#This Row],[1.º Ano]],Tabela11[[#This Row],[1.º Ano2]],Tabela11[[#This Row],[1.º Ano3]],Tabela11[[#This Row],[1.º Ano4]])</f>
        <v>19.25</v>
      </c>
      <c r="S3343" s="23">
        <f>AVERAGE(Tabela11[[#This Row],[2.º Ano]],Tabela11[[#This Row],[2.º Ano2]],Tabela11[[#This Row],[2.º Ano3]],Tabela11[[#This Row],[2.º Ano4]])</f>
        <v>20.75</v>
      </c>
      <c r="T3343" s="23">
        <f>AVERAGE(Tabela11[[#This Row],[3.º Ano]],Tabela11[[#This Row],[3.º Ano2]],Tabela11[[#This Row],[3.º Ano3]],Tabela11[[#This Row],[3.º Ano4]])</f>
        <v>20.75</v>
      </c>
      <c r="U3343" s="23">
        <f>AVERAGE(Tabela11[[#This Row],[4.º Ano]],Tabela11[[#This Row],[4.º Ano2]],Tabela11[[#This Row],[4.º Ano3]],Tabela11[[#This Row],[4.º Ano4]])</f>
        <v>20.25</v>
      </c>
      <c r="V3343" s="23">
        <f>AVERAGE(Tabela11[[#This Row],[1º Ano]],Tabela11[[#This Row],[2º Ano]],Tabela11[[#This Row],[3º Ano]],Tabela11[[#This Row],[4º Ano]])</f>
        <v>20.25</v>
      </c>
      <c r="W3343" s="9"/>
      <c r="X3343" s="9"/>
    </row>
    <row r="3344" spans="1:24" ht="15.6" x14ac:dyDescent="0.3">
      <c r="A3344" s="1" t="str">
        <f>Tabela6[[#This Row],[id_escola]]</f>
        <v>1708</v>
      </c>
      <c r="B3344" s="9">
        <v>44</v>
      </c>
      <c r="C3344" s="9">
        <v>21</v>
      </c>
      <c r="D3344" s="9">
        <v>26</v>
      </c>
      <c r="E3344" s="9">
        <v>20</v>
      </c>
      <c r="F3344" s="9">
        <v>23</v>
      </c>
      <c r="G3344" s="9">
        <v>44</v>
      </c>
      <c r="H3344" s="9">
        <v>21</v>
      </c>
      <c r="I3344" s="9">
        <v>26</v>
      </c>
      <c r="J3344" s="9">
        <v>22</v>
      </c>
      <c r="K3344" s="9">
        <v>30</v>
      </c>
      <c r="L3344" s="9">
        <v>39</v>
      </c>
      <c r="M3344" s="9">
        <v>20</v>
      </c>
      <c r="N3344" s="9">
        <v>20</v>
      </c>
      <c r="O3344" s="9">
        <v>20</v>
      </c>
      <c r="P3344" s="9">
        <v>30</v>
      </c>
      <c r="Q3344" s="9">
        <v>38</v>
      </c>
      <c r="R3344" s="23">
        <f>AVERAGE(Tabela11[[#This Row],[1.º Ano]],Tabela11[[#This Row],[1.º Ano2]],Tabela11[[#This Row],[1.º Ano3]],Tabela11[[#This Row],[1.º Ano4]])</f>
        <v>27.25</v>
      </c>
      <c r="S3344" s="23">
        <f>AVERAGE(Tabela11[[#This Row],[2.º Ano]],Tabela11[[#This Row],[2.º Ano2]],Tabela11[[#This Row],[2.º Ano3]],Tabela11[[#This Row],[2.º Ano4]])</f>
        <v>28.75</v>
      </c>
      <c r="T3344" s="23">
        <f>AVERAGE(Tabela11[[#This Row],[3.º Ano]],Tabela11[[#This Row],[3.º Ano2]],Tabela11[[#This Row],[3.º Ano3]],Tabela11[[#This Row],[3.º Ano4]])</f>
        <v>29</v>
      </c>
      <c r="U3344" s="23">
        <f>AVERAGE(Tabela11[[#This Row],[4.º Ano]],Tabela11[[#This Row],[4.º Ano2]],Tabela11[[#This Row],[4.º Ano3]],Tabela11[[#This Row],[4.º Ano4]])</f>
        <v>26</v>
      </c>
      <c r="V3344" s="23">
        <f>AVERAGE(Tabela11[[#This Row],[1º Ano]],Tabela11[[#This Row],[2º Ano]],Tabela11[[#This Row],[3º Ano]],Tabela11[[#This Row],[4º Ano]])</f>
        <v>27.75</v>
      </c>
      <c r="W3344" s="9"/>
      <c r="X3344" s="9"/>
    </row>
    <row r="3345" spans="1:24" ht="15.6" x14ac:dyDescent="0.3">
      <c r="A3345" s="1" t="str">
        <f>Tabela6[[#This Row],[id_escola]]</f>
        <v>1708</v>
      </c>
      <c r="B3345" s="9">
        <v>84</v>
      </c>
      <c r="C3345" s="9">
        <v>92</v>
      </c>
      <c r="D3345" s="9">
        <v>72</v>
      </c>
      <c r="E3345" s="9">
        <v>81</v>
      </c>
      <c r="F3345" s="9">
        <v>63</v>
      </c>
      <c r="G3345" s="9">
        <v>83</v>
      </c>
      <c r="H3345" s="9">
        <v>102</v>
      </c>
      <c r="I3345" s="9">
        <v>80</v>
      </c>
      <c r="J3345" s="9">
        <v>63</v>
      </c>
      <c r="K3345" s="9">
        <v>67</v>
      </c>
      <c r="L3345" s="9">
        <v>90</v>
      </c>
      <c r="M3345" s="9">
        <v>107</v>
      </c>
      <c r="N3345" s="9">
        <v>87</v>
      </c>
      <c r="O3345" s="9">
        <v>70</v>
      </c>
      <c r="P3345" s="9">
        <v>74</v>
      </c>
      <c r="Q3345" s="9">
        <v>93</v>
      </c>
      <c r="R3345" s="23">
        <f>AVERAGE(Tabela11[[#This Row],[1.º Ano]],Tabela11[[#This Row],[1.º Ano2]],Tabela11[[#This Row],[1.º Ano3]],Tabela11[[#This Row],[1.º Ano4]])</f>
        <v>74.25</v>
      </c>
      <c r="S3345" s="23">
        <f>AVERAGE(Tabela11[[#This Row],[2.º Ano]],Tabela11[[#This Row],[2.º Ano2]],Tabela11[[#This Row],[2.º Ano3]],Tabela11[[#This Row],[2.º Ano4]])</f>
        <v>78</v>
      </c>
      <c r="T3345" s="23">
        <f>AVERAGE(Tabela11[[#This Row],[3.º Ano]],Tabela11[[#This Row],[3.º Ano2]],Tabela11[[#This Row],[3.º Ano3]],Tabela11[[#This Row],[3.º Ano4]])</f>
        <v>84.5</v>
      </c>
      <c r="U3345" s="23">
        <f>AVERAGE(Tabela11[[#This Row],[4.º Ano]],Tabela11[[#This Row],[4.º Ano2]],Tabela11[[#This Row],[4.º Ano3]],Tabela11[[#This Row],[4.º Ano4]])</f>
        <v>90.25</v>
      </c>
      <c r="V3345" s="23">
        <f>AVERAGE(Tabela11[[#This Row],[1º Ano]],Tabela11[[#This Row],[2º Ano]],Tabela11[[#This Row],[3º Ano]],Tabela11[[#This Row],[4º Ano]])</f>
        <v>81.75</v>
      </c>
      <c r="W3345" s="9"/>
      <c r="X3345" s="9"/>
    </row>
    <row r="3346" spans="1:24" ht="15.6" x14ac:dyDescent="0.3">
      <c r="A3346" s="1" t="str">
        <f>Tabela6[[#This Row],[id_escola]]</f>
        <v>1708</v>
      </c>
      <c r="B3346" s="9" t="s">
        <v>4751</v>
      </c>
      <c r="C3346" s="9" t="s">
        <v>4751</v>
      </c>
      <c r="D3346" s="9" t="s">
        <v>4751</v>
      </c>
      <c r="E3346" s="9" t="s">
        <v>4751</v>
      </c>
      <c r="F3346" s="9" t="s">
        <v>4751</v>
      </c>
      <c r="G3346" s="9" t="s">
        <v>4751</v>
      </c>
      <c r="H3346" s="9" t="s">
        <v>4751</v>
      </c>
      <c r="I3346" s="9" t="s">
        <v>4751</v>
      </c>
      <c r="J3346" s="9" t="s">
        <v>4751</v>
      </c>
      <c r="K3346" s="9" t="s">
        <v>4751</v>
      </c>
      <c r="L3346" s="9" t="s">
        <v>4751</v>
      </c>
      <c r="M3346" s="9" t="s">
        <v>4751</v>
      </c>
      <c r="N3346" s="9" t="s">
        <v>4751</v>
      </c>
      <c r="O3346" s="9" t="s">
        <v>4751</v>
      </c>
      <c r="P3346" s="9" t="s">
        <v>4751</v>
      </c>
      <c r="Q3346" s="9" t="s">
        <v>4751</v>
      </c>
      <c r="R3346" s="23" t="s">
        <v>4752</v>
      </c>
      <c r="S3346" s="23" t="s">
        <v>4752</v>
      </c>
      <c r="T3346" s="23" t="s">
        <v>4752</v>
      </c>
      <c r="U3346" s="23" t="s">
        <v>4752</v>
      </c>
      <c r="V3346" s="23" t="s">
        <v>4752</v>
      </c>
      <c r="W3346" s="9"/>
      <c r="X3346" s="9"/>
    </row>
    <row r="3347" spans="1:24" ht="15.6" x14ac:dyDescent="0.3">
      <c r="A3347" s="1" t="str">
        <f>Tabela6[[#This Row],[id_escola]]</f>
        <v>1708</v>
      </c>
      <c r="B3347" s="9">
        <v>16</v>
      </c>
      <c r="C3347" s="9">
        <v>18</v>
      </c>
      <c r="D3347" s="9">
        <v>8</v>
      </c>
      <c r="E3347" s="9">
        <v>12</v>
      </c>
      <c r="F3347" s="9">
        <v>8</v>
      </c>
      <c r="G3347" s="9">
        <v>15</v>
      </c>
      <c r="H3347" s="9">
        <v>15</v>
      </c>
      <c r="I3347" s="9">
        <v>10</v>
      </c>
      <c r="J3347" s="9">
        <v>11</v>
      </c>
      <c r="K3347" s="9">
        <v>10</v>
      </c>
      <c r="L3347" s="9">
        <v>13</v>
      </c>
      <c r="M3347" s="9">
        <v>14</v>
      </c>
      <c r="N3347" s="9">
        <v>6</v>
      </c>
      <c r="O3347" s="9">
        <v>10</v>
      </c>
      <c r="P3347" s="9">
        <v>9</v>
      </c>
      <c r="Q3347" s="9">
        <v>13</v>
      </c>
      <c r="R3347" s="23">
        <f>AVERAGE(Tabela11[[#This Row],[1.º Ano]],Tabela11[[#This Row],[1.º Ano2]],Tabela11[[#This Row],[1.º Ano3]],Tabela11[[#This Row],[1.º Ano4]])</f>
        <v>10.25</v>
      </c>
      <c r="S3347" s="23">
        <f>AVERAGE(Tabela11[[#This Row],[2.º Ano]],Tabela11[[#This Row],[2.º Ano2]],Tabela11[[#This Row],[2.º Ano3]],Tabela11[[#This Row],[2.º Ano4]])</f>
        <v>13.25</v>
      </c>
      <c r="T3347" s="23">
        <f>AVERAGE(Tabela11[[#This Row],[3.º Ano]],Tabela11[[#This Row],[3.º Ano2]],Tabela11[[#This Row],[3.º Ano3]],Tabela11[[#This Row],[3.º Ano4]])</f>
        <v>11.25</v>
      </c>
      <c r="U3347" s="23">
        <f>AVERAGE(Tabela11[[#This Row],[4.º Ano]],Tabela11[[#This Row],[4.º Ano2]],Tabela11[[#This Row],[4.º Ano3]],Tabela11[[#This Row],[4.º Ano4]])</f>
        <v>12.25</v>
      </c>
      <c r="V3347" s="23">
        <f>AVERAGE(Tabela11[[#This Row],[1º Ano]],Tabela11[[#This Row],[2º Ano]],Tabela11[[#This Row],[3º Ano]],Tabela11[[#This Row],[4º Ano]])</f>
        <v>11.75</v>
      </c>
      <c r="W3347" s="9"/>
      <c r="X3347" s="9"/>
    </row>
    <row r="3348" spans="1:24" ht="15.6" x14ac:dyDescent="0.3">
      <c r="A3348" s="1" t="str">
        <f>Tabela6[[#This Row],[id_escola]]</f>
        <v>1708</v>
      </c>
      <c r="B3348" s="9">
        <v>10</v>
      </c>
      <c r="C3348" s="9">
        <v>9</v>
      </c>
      <c r="D3348" s="9">
        <v>6</v>
      </c>
      <c r="E3348" s="9">
        <v>11</v>
      </c>
      <c r="F3348" s="9">
        <v>10</v>
      </c>
      <c r="G3348" s="9">
        <v>14</v>
      </c>
      <c r="H3348" s="9">
        <v>10</v>
      </c>
      <c r="I3348" s="9">
        <v>7</v>
      </c>
      <c r="J3348" s="9">
        <v>8</v>
      </c>
      <c r="K3348" s="9">
        <v>12</v>
      </c>
      <c r="L3348" s="9">
        <v>11</v>
      </c>
      <c r="M3348" s="9">
        <v>11</v>
      </c>
      <c r="N3348" s="9">
        <v>12</v>
      </c>
      <c r="O3348" s="9">
        <v>9</v>
      </c>
      <c r="P3348" s="9">
        <v>10</v>
      </c>
      <c r="Q3348" s="9">
        <v>11</v>
      </c>
      <c r="R3348" s="23">
        <f>AVERAGE(Tabela11[[#This Row],[1.º Ano]],Tabela11[[#This Row],[1.º Ano2]],Tabela11[[#This Row],[1.º Ano3]],Tabela11[[#This Row],[1.º Ano4]])</f>
        <v>10</v>
      </c>
      <c r="S3348" s="23">
        <f>AVERAGE(Tabela11[[#This Row],[2.º Ano]],Tabela11[[#This Row],[2.º Ano2]],Tabela11[[#This Row],[2.º Ano3]],Tabela11[[#This Row],[2.º Ano4]])</f>
        <v>11</v>
      </c>
      <c r="T3348" s="23">
        <f>AVERAGE(Tabela11[[#This Row],[3.º Ano]],Tabela11[[#This Row],[3.º Ano2]],Tabela11[[#This Row],[3.º Ano3]],Tabela11[[#This Row],[3.º Ano4]])</f>
        <v>9.25</v>
      </c>
      <c r="U3348" s="23">
        <f>AVERAGE(Tabela11[[#This Row],[4.º Ano]],Tabela11[[#This Row],[4.º Ano2]],Tabela11[[#This Row],[4.º Ano3]],Tabela11[[#This Row],[4.º Ano4]])</f>
        <v>10</v>
      </c>
      <c r="V3348" s="23">
        <f>AVERAGE(Tabela11[[#This Row],[1º Ano]],Tabela11[[#This Row],[2º Ano]],Tabela11[[#This Row],[3º Ano]],Tabela11[[#This Row],[4º Ano]])</f>
        <v>10.0625</v>
      </c>
      <c r="W3348" s="9"/>
      <c r="X3348" s="9"/>
    </row>
    <row r="3349" spans="1:24" ht="15.6" x14ac:dyDescent="0.3">
      <c r="A3349" s="1" t="str">
        <f>Tabela6[[#This Row],[id_escola]]</f>
        <v>1708</v>
      </c>
      <c r="B3349" s="9">
        <v>2</v>
      </c>
      <c r="C3349" s="9">
        <v>11</v>
      </c>
      <c r="D3349" s="9">
        <v>11</v>
      </c>
      <c r="E3349" s="9">
        <v>9</v>
      </c>
      <c r="F3349" s="9">
        <v>8</v>
      </c>
      <c r="G3349" s="9">
        <v>5</v>
      </c>
      <c r="H3349" s="9">
        <v>8</v>
      </c>
      <c r="I3349" s="9">
        <v>11</v>
      </c>
      <c r="J3349" s="9">
        <v>6</v>
      </c>
      <c r="K3349" s="9">
        <v>8</v>
      </c>
      <c r="L3349" s="9">
        <v>7</v>
      </c>
      <c r="M3349" s="9">
        <v>9</v>
      </c>
      <c r="N3349" s="9">
        <v>9</v>
      </c>
      <c r="O3349" s="9">
        <v>6</v>
      </c>
      <c r="P3349" s="9">
        <v>8</v>
      </c>
      <c r="Q3349" s="9">
        <v>10</v>
      </c>
      <c r="R3349" s="23">
        <f>AVERAGE(Tabela11[[#This Row],[1.º Ano]],Tabela11[[#This Row],[1.º Ano2]],Tabela11[[#This Row],[1.º Ano3]],Tabela11[[#This Row],[1.º Ano4]])</f>
        <v>6.25</v>
      </c>
      <c r="S3349" s="23">
        <f>AVERAGE(Tabela11[[#This Row],[2.º Ano]],Tabela11[[#This Row],[2.º Ano2]],Tabela11[[#This Row],[2.º Ano3]],Tabela11[[#This Row],[2.º Ano4]])</f>
        <v>7.5</v>
      </c>
      <c r="T3349" s="23">
        <f>AVERAGE(Tabela11[[#This Row],[3.º Ano]],Tabela11[[#This Row],[3.º Ano2]],Tabela11[[#This Row],[3.º Ano3]],Tabela11[[#This Row],[3.º Ano4]])</f>
        <v>8.5</v>
      </c>
      <c r="U3349" s="23">
        <f>AVERAGE(Tabela11[[#This Row],[4.º Ano]],Tabela11[[#This Row],[4.º Ano2]],Tabela11[[#This Row],[4.º Ano3]],Tabela11[[#This Row],[4.º Ano4]])</f>
        <v>9.75</v>
      </c>
      <c r="V3349" s="23">
        <f>AVERAGE(Tabela11[[#This Row],[1º Ano]],Tabela11[[#This Row],[2º Ano]],Tabela11[[#This Row],[3º Ano]],Tabela11[[#This Row],[4º Ano]])</f>
        <v>8</v>
      </c>
      <c r="W3349" s="9"/>
      <c r="X3349" s="9"/>
    </row>
    <row r="3350" spans="1:24" ht="15.6" x14ac:dyDescent="0.3">
      <c r="A3350" s="1" t="str">
        <f>Tabela6[[#This Row],[id_escola]]</f>
        <v>1708</v>
      </c>
      <c r="B3350" s="9">
        <v>19</v>
      </c>
      <c r="C3350" s="9">
        <v>13</v>
      </c>
      <c r="D3350" s="9">
        <v>9</v>
      </c>
      <c r="E3350" s="9">
        <v>7</v>
      </c>
      <c r="F3350" s="9">
        <v>13</v>
      </c>
      <c r="G3350" s="9">
        <v>21</v>
      </c>
      <c r="H3350" s="9">
        <v>12</v>
      </c>
      <c r="I3350" s="9">
        <v>10</v>
      </c>
      <c r="J3350" s="9">
        <v>13</v>
      </c>
      <c r="K3350" s="9">
        <v>12</v>
      </c>
      <c r="L3350" s="9">
        <v>20</v>
      </c>
      <c r="M3350" s="9">
        <v>12</v>
      </c>
      <c r="N3350" s="9">
        <v>13</v>
      </c>
      <c r="O3350" s="9">
        <v>15</v>
      </c>
      <c r="P3350" s="9">
        <v>11</v>
      </c>
      <c r="Q3350" s="9">
        <v>18</v>
      </c>
      <c r="R3350" s="23">
        <f>AVERAGE(Tabela11[[#This Row],[1.º Ano]],Tabela11[[#This Row],[1.º Ano2]],Tabela11[[#This Row],[1.º Ano3]],Tabela11[[#This Row],[1.º Ano4]])</f>
        <v>14.5</v>
      </c>
      <c r="S3350" s="23">
        <f>AVERAGE(Tabela11[[#This Row],[2.º Ano]],Tabela11[[#This Row],[2.º Ano2]],Tabela11[[#This Row],[2.º Ano3]],Tabela11[[#This Row],[2.º Ano4]])</f>
        <v>15.25</v>
      </c>
      <c r="T3350" s="23">
        <f>AVERAGE(Tabela11[[#This Row],[3.º Ano]],Tabela11[[#This Row],[3.º Ano2]],Tabela11[[#This Row],[3.º Ano3]],Tabela11[[#This Row],[3.º Ano4]])</f>
        <v>13</v>
      </c>
      <c r="U3350" s="23">
        <f>AVERAGE(Tabela11[[#This Row],[4.º Ano]],Tabela11[[#This Row],[4.º Ano2]],Tabela11[[#This Row],[4.º Ano3]],Tabela11[[#This Row],[4.º Ano4]])</f>
        <v>11.75</v>
      </c>
      <c r="V3350" s="23">
        <f>AVERAGE(Tabela11[[#This Row],[1º Ano]],Tabela11[[#This Row],[2º Ano]],Tabela11[[#This Row],[3º Ano]],Tabela11[[#This Row],[4º Ano]])</f>
        <v>13.625</v>
      </c>
      <c r="W3350" s="9"/>
      <c r="X3350" s="9"/>
    </row>
    <row r="3351" spans="1:24" ht="15.6" x14ac:dyDescent="0.3">
      <c r="A3351" s="1" t="str">
        <f>Tabela6[[#This Row],[id_escola]]</f>
        <v>1708</v>
      </c>
      <c r="B3351" s="9">
        <v>18</v>
      </c>
      <c r="C3351" s="9">
        <v>21</v>
      </c>
      <c r="D3351" s="9">
        <v>18</v>
      </c>
      <c r="E3351" s="9">
        <v>13</v>
      </c>
      <c r="F3351" s="9">
        <v>21</v>
      </c>
      <c r="G3351" s="9">
        <v>19</v>
      </c>
      <c r="H3351" s="9">
        <v>21</v>
      </c>
      <c r="I3351" s="9">
        <v>22</v>
      </c>
      <c r="J3351" s="9">
        <v>19</v>
      </c>
      <c r="K3351" s="9">
        <v>22</v>
      </c>
      <c r="L3351" s="9">
        <v>19</v>
      </c>
      <c r="M3351" s="9">
        <v>21</v>
      </c>
      <c r="N3351" s="9">
        <v>23</v>
      </c>
      <c r="O3351" s="9">
        <v>22</v>
      </c>
      <c r="P3351" s="9">
        <v>21</v>
      </c>
      <c r="Q3351" s="9">
        <v>22</v>
      </c>
      <c r="R3351" s="23">
        <f>AVERAGE(Tabela11[[#This Row],[1.º Ano]],Tabela11[[#This Row],[1.º Ano2]],Tabela11[[#This Row],[1.º Ano3]],Tabela11[[#This Row],[1.º Ano4]])</f>
        <v>20.25</v>
      </c>
      <c r="S3351" s="23">
        <f>AVERAGE(Tabela11[[#This Row],[2.º Ano]],Tabela11[[#This Row],[2.º Ano2]],Tabela11[[#This Row],[2.º Ano3]],Tabela11[[#This Row],[2.º Ano4]])</f>
        <v>21</v>
      </c>
      <c r="T3351" s="23">
        <f>AVERAGE(Tabela11[[#This Row],[3.º Ano]],Tabela11[[#This Row],[3.º Ano2]],Tabela11[[#This Row],[3.º Ano3]],Tabela11[[#This Row],[3.º Ano4]])</f>
        <v>19.75</v>
      </c>
      <c r="U3351" s="23">
        <f>AVERAGE(Tabela11[[#This Row],[4.º Ano]],Tabela11[[#This Row],[4.º Ano2]],Tabela11[[#This Row],[4.º Ano3]],Tabela11[[#This Row],[4.º Ano4]])</f>
        <v>19.5</v>
      </c>
      <c r="V3351" s="23">
        <f>AVERAGE(Tabela11[[#This Row],[1º Ano]],Tabela11[[#This Row],[2º Ano]],Tabela11[[#This Row],[3º Ano]],Tabela11[[#This Row],[4º Ano]])</f>
        <v>20.125</v>
      </c>
      <c r="W3351" s="9"/>
      <c r="X3351" s="9"/>
    </row>
    <row r="3352" spans="1:24" ht="15.6" x14ac:dyDescent="0.3">
      <c r="A3352" s="1" t="str">
        <f>Tabela6[[#This Row],[id_escola]]</f>
        <v>1708</v>
      </c>
      <c r="B3352" s="9">
        <v>66</v>
      </c>
      <c r="C3352" s="9">
        <v>74</v>
      </c>
      <c r="D3352" s="9">
        <v>79</v>
      </c>
      <c r="E3352" s="9">
        <v>71</v>
      </c>
      <c r="F3352" s="9">
        <v>70</v>
      </c>
      <c r="G3352" s="9">
        <v>70</v>
      </c>
      <c r="H3352" s="9">
        <v>73</v>
      </c>
      <c r="I3352" s="9">
        <v>76</v>
      </c>
      <c r="J3352" s="9">
        <v>66</v>
      </c>
      <c r="K3352" s="9">
        <v>71</v>
      </c>
      <c r="L3352" s="9">
        <v>71</v>
      </c>
      <c r="M3352" s="9">
        <v>73</v>
      </c>
      <c r="N3352" s="9">
        <v>60</v>
      </c>
      <c r="O3352" s="9">
        <v>65</v>
      </c>
      <c r="P3352" s="9">
        <v>70</v>
      </c>
      <c r="Q3352" s="9">
        <v>71</v>
      </c>
      <c r="R3352" s="23">
        <f>AVERAGE(Tabela11[[#This Row],[1.º Ano]],Tabela11[[#This Row],[1.º Ano2]],Tabela11[[#This Row],[1.º Ano3]],Tabela11[[#This Row],[1.º Ano4]])</f>
        <v>65.5</v>
      </c>
      <c r="S3352" s="23">
        <f>AVERAGE(Tabela11[[#This Row],[2.º Ano]],Tabela11[[#This Row],[2.º Ano2]],Tabela11[[#This Row],[2.º Ano3]],Tabela11[[#This Row],[2.º Ano4]])</f>
        <v>70</v>
      </c>
      <c r="T3352" s="23">
        <f>AVERAGE(Tabela11[[#This Row],[3.º Ano]],Tabela11[[#This Row],[3.º Ano2]],Tabela11[[#This Row],[3.º Ano3]],Tabela11[[#This Row],[3.º Ano4]])</f>
        <v>73.25</v>
      </c>
      <c r="U3352" s="23">
        <f>AVERAGE(Tabela11[[#This Row],[4.º Ano]],Tabela11[[#This Row],[4.º Ano2]],Tabela11[[#This Row],[4.º Ano3]],Tabela11[[#This Row],[4.º Ano4]])</f>
        <v>72.75</v>
      </c>
      <c r="V3352" s="23">
        <f>AVERAGE(Tabela11[[#This Row],[1º Ano]],Tabela11[[#This Row],[2º Ano]],Tabela11[[#This Row],[3º Ano]],Tabela11[[#This Row],[4º Ano]])</f>
        <v>70.375</v>
      </c>
      <c r="W3352" s="9"/>
      <c r="X3352" s="9"/>
    </row>
    <row r="3353" spans="1:24" ht="15.6" x14ac:dyDescent="0.3">
      <c r="A3353" s="1" t="str">
        <f>Tabela6[[#This Row],[id_escola]]</f>
        <v>1708</v>
      </c>
      <c r="B3353" s="9">
        <v>68</v>
      </c>
      <c r="C3353" s="9">
        <v>80</v>
      </c>
      <c r="D3353" s="9">
        <v>74</v>
      </c>
      <c r="E3353" s="9">
        <v>71</v>
      </c>
      <c r="F3353" s="9">
        <v>76</v>
      </c>
      <c r="G3353" s="9">
        <v>75</v>
      </c>
      <c r="H3353" s="9">
        <v>80</v>
      </c>
      <c r="I3353" s="9">
        <v>71</v>
      </c>
      <c r="J3353" s="9">
        <v>66</v>
      </c>
      <c r="K3353" s="9">
        <v>78</v>
      </c>
      <c r="L3353" s="9">
        <v>75</v>
      </c>
      <c r="M3353" s="9">
        <v>82</v>
      </c>
      <c r="N3353" s="9">
        <v>72</v>
      </c>
      <c r="O3353" s="9">
        <v>68</v>
      </c>
      <c r="P3353" s="9">
        <v>81</v>
      </c>
      <c r="Q3353" s="9">
        <v>77</v>
      </c>
      <c r="R3353" s="23">
        <f>AVERAGE(Tabela11[[#This Row],[1.º Ano]],Tabela11[[#This Row],[1.º Ano2]],Tabela11[[#This Row],[1.º Ano3]],Tabela11[[#This Row],[1.º Ano4]])</f>
        <v>70.5</v>
      </c>
      <c r="S3353" s="23">
        <f>AVERAGE(Tabela11[[#This Row],[2.º Ano]],Tabela11[[#This Row],[2.º Ano2]],Tabela11[[#This Row],[2.º Ano3]],Tabela11[[#This Row],[2.º Ano4]])</f>
        <v>75.25</v>
      </c>
      <c r="T3353" s="23">
        <f>AVERAGE(Tabela11[[#This Row],[3.º Ano]],Tabela11[[#This Row],[3.º Ano2]],Tabela11[[#This Row],[3.º Ano3]],Tabela11[[#This Row],[3.º Ano4]])</f>
        <v>77.5</v>
      </c>
      <c r="U3353" s="23">
        <f>AVERAGE(Tabela11[[#This Row],[4.º Ano]],Tabela11[[#This Row],[4.º Ano2]],Tabela11[[#This Row],[4.º Ano3]],Tabela11[[#This Row],[4.º Ano4]])</f>
        <v>75.25</v>
      </c>
      <c r="V3353" s="23">
        <f>AVERAGE(Tabela11[[#This Row],[1º Ano]],Tabela11[[#This Row],[2º Ano]],Tabela11[[#This Row],[3º Ano]],Tabela11[[#This Row],[4º Ano]])</f>
        <v>74.625</v>
      </c>
      <c r="W3353" s="9"/>
      <c r="X3353" s="9"/>
    </row>
    <row r="3354" spans="1:24" ht="15.6" x14ac:dyDescent="0.3">
      <c r="A3354" s="1" t="str">
        <f>Tabela6[[#This Row],[id_escola]]</f>
        <v>1709</v>
      </c>
      <c r="B3354" s="9">
        <v>23</v>
      </c>
      <c r="C3354" s="9">
        <v>18</v>
      </c>
      <c r="D3354" s="9">
        <v>20</v>
      </c>
      <c r="E3354" s="9">
        <v>30</v>
      </c>
      <c r="F3354" s="9">
        <v>22</v>
      </c>
      <c r="G3354" s="9">
        <v>26</v>
      </c>
      <c r="H3354" s="9">
        <v>18</v>
      </c>
      <c r="I3354" s="9">
        <v>21</v>
      </c>
      <c r="J3354" s="9">
        <v>0</v>
      </c>
      <c r="K3354" s="9">
        <v>0</v>
      </c>
      <c r="L3354" s="9">
        <v>28</v>
      </c>
      <c r="M3354" s="9">
        <v>20</v>
      </c>
      <c r="N3354" s="9">
        <v>0</v>
      </c>
      <c r="O3354" s="9">
        <v>0</v>
      </c>
      <c r="P3354" s="9">
        <v>23</v>
      </c>
      <c r="Q3354" s="9">
        <v>29</v>
      </c>
      <c r="R3354" s="23">
        <f>AVERAGE(Tabela11[[#This Row],[1.º Ano]],Tabela11[[#This Row],[1.º Ano2]],Tabela11[[#This Row],[1.º Ano3]],Tabela11[[#This Row],[1.º Ano4]])</f>
        <v>11.25</v>
      </c>
      <c r="S3354" s="23">
        <f>AVERAGE(Tabela11[[#This Row],[2.º Ano]],Tabela11[[#This Row],[2.º Ano2]],Tabela11[[#This Row],[2.º Ano3]],Tabela11[[#This Row],[2.º Ano4]])</f>
        <v>11</v>
      </c>
      <c r="T3354" s="23">
        <f>AVERAGE(Tabela11[[#This Row],[3.º Ano]],Tabela11[[#This Row],[3.º Ano2]],Tabela11[[#This Row],[3.º Ano3]],Tabela11[[#This Row],[3.º Ano4]])</f>
        <v>22.25</v>
      </c>
      <c r="U3354" s="23">
        <f>AVERAGE(Tabela11[[#This Row],[4.º Ano]],Tabela11[[#This Row],[4.º Ano2]],Tabela11[[#This Row],[4.º Ano3]],Tabela11[[#This Row],[4.º Ano4]])</f>
        <v>25</v>
      </c>
      <c r="V3354" s="23">
        <f>AVERAGE(Tabela11[[#This Row],[1º Ano]],Tabela11[[#This Row],[2º Ano]],Tabela11[[#This Row],[3º Ano]],Tabela11[[#This Row],[4º Ano]])</f>
        <v>17.375</v>
      </c>
      <c r="W3354" s="9"/>
      <c r="X3354" s="9"/>
    </row>
    <row r="3355" spans="1:24" ht="15.6" x14ac:dyDescent="0.3">
      <c r="A3355" s="1" t="str">
        <f>Tabela6[[#This Row],[id_escola]]</f>
        <v>1709</v>
      </c>
      <c r="B3355" s="9" t="s">
        <v>4751</v>
      </c>
      <c r="C3355" s="9" t="s">
        <v>4751</v>
      </c>
      <c r="D3355" s="9" t="s">
        <v>4751</v>
      </c>
      <c r="E3355" s="9" t="s">
        <v>4751</v>
      </c>
      <c r="F3355" s="9" t="s">
        <v>4751</v>
      </c>
      <c r="G3355" s="9" t="s">
        <v>4751</v>
      </c>
      <c r="H3355" s="9" t="s">
        <v>4751</v>
      </c>
      <c r="I3355" s="9" t="s">
        <v>4751</v>
      </c>
      <c r="J3355" s="9" t="s">
        <v>4751</v>
      </c>
      <c r="K3355" s="9" t="s">
        <v>4751</v>
      </c>
      <c r="L3355" s="9" t="s">
        <v>4751</v>
      </c>
      <c r="M3355" s="9" t="s">
        <v>4751</v>
      </c>
      <c r="N3355" s="9" t="s">
        <v>4751</v>
      </c>
      <c r="O3355" s="9" t="s">
        <v>4751</v>
      </c>
      <c r="P3355" s="9" t="s">
        <v>4751</v>
      </c>
      <c r="Q3355" s="9" t="s">
        <v>4751</v>
      </c>
      <c r="R3355" s="23" t="s">
        <v>4752</v>
      </c>
      <c r="S3355" s="23" t="s">
        <v>4752</v>
      </c>
      <c r="T3355" s="23" t="s">
        <v>4752</v>
      </c>
      <c r="U3355" s="23" t="s">
        <v>4752</v>
      </c>
      <c r="V3355" s="23" t="s">
        <v>4752</v>
      </c>
      <c r="W3355" s="9"/>
      <c r="X3355" s="9"/>
    </row>
    <row r="3356" spans="1:24" ht="15.6" x14ac:dyDescent="0.3">
      <c r="A3356" s="1" t="str">
        <f>Tabela6[[#This Row],[id_escola]]</f>
        <v>1709</v>
      </c>
      <c r="B3356" s="9" t="s">
        <v>4751</v>
      </c>
      <c r="C3356" s="9" t="s">
        <v>4751</v>
      </c>
      <c r="D3356" s="9" t="s">
        <v>4751</v>
      </c>
      <c r="E3356" s="9" t="s">
        <v>4751</v>
      </c>
      <c r="F3356" s="9" t="s">
        <v>4751</v>
      </c>
      <c r="G3356" s="9" t="s">
        <v>4751</v>
      </c>
      <c r="H3356" s="9" t="s">
        <v>4751</v>
      </c>
      <c r="I3356" s="9" t="s">
        <v>4751</v>
      </c>
      <c r="J3356" s="9" t="s">
        <v>4751</v>
      </c>
      <c r="K3356" s="9" t="s">
        <v>4751</v>
      </c>
      <c r="L3356" s="9" t="s">
        <v>4751</v>
      </c>
      <c r="M3356" s="9" t="s">
        <v>4751</v>
      </c>
      <c r="N3356" s="9" t="s">
        <v>4751</v>
      </c>
      <c r="O3356" s="9" t="s">
        <v>4751</v>
      </c>
      <c r="P3356" s="9" t="s">
        <v>4751</v>
      </c>
      <c r="Q3356" s="9" t="s">
        <v>4751</v>
      </c>
      <c r="R3356" s="23" t="s">
        <v>4752</v>
      </c>
      <c r="S3356" s="23" t="s">
        <v>4752</v>
      </c>
      <c r="T3356" s="23" t="s">
        <v>4752</v>
      </c>
      <c r="U3356" s="23" t="s">
        <v>4752</v>
      </c>
      <c r="V3356" s="23" t="s">
        <v>4752</v>
      </c>
      <c r="W3356" s="9"/>
      <c r="X3356" s="9"/>
    </row>
    <row r="3357" spans="1:24" ht="15.6" x14ac:dyDescent="0.3">
      <c r="A3357" s="1" t="str">
        <f>Tabela6[[#This Row],[id_escola]]</f>
        <v>1709</v>
      </c>
      <c r="B3357" s="9">
        <v>24</v>
      </c>
      <c r="C3357" s="9">
        <v>46</v>
      </c>
      <c r="D3357" s="9">
        <v>22</v>
      </c>
      <c r="E3357" s="9">
        <v>47</v>
      </c>
      <c r="F3357" s="9">
        <v>36</v>
      </c>
      <c r="G3357" s="9">
        <v>23</v>
      </c>
      <c r="H3357" s="9">
        <v>46</v>
      </c>
      <c r="I3357" s="9">
        <v>22</v>
      </c>
      <c r="J3357" s="9">
        <v>24</v>
      </c>
      <c r="K3357" s="9">
        <v>36</v>
      </c>
      <c r="L3357" s="9">
        <v>22</v>
      </c>
      <c r="M3357" s="9">
        <v>46</v>
      </c>
      <c r="N3357" s="9">
        <v>39</v>
      </c>
      <c r="O3357" s="9">
        <v>26</v>
      </c>
      <c r="P3357" s="9">
        <v>41</v>
      </c>
      <c r="Q3357" s="9">
        <v>22</v>
      </c>
      <c r="R3357" s="23">
        <f>AVERAGE(Tabela11[[#This Row],[1.º Ano]],Tabela11[[#This Row],[1.º Ano2]],Tabela11[[#This Row],[1.º Ano3]],Tabela11[[#This Row],[1.º Ano4]])</f>
        <v>30.75</v>
      </c>
      <c r="S3357" s="23">
        <f>AVERAGE(Tabela11[[#This Row],[2.º Ano]],Tabela11[[#This Row],[2.º Ano2]],Tabela11[[#This Row],[2.º Ano3]],Tabela11[[#This Row],[2.º Ano4]])</f>
        <v>32.75</v>
      </c>
      <c r="T3357" s="23">
        <f>AVERAGE(Tabela11[[#This Row],[3.º Ano]],Tabela11[[#This Row],[3.º Ano2]],Tabela11[[#This Row],[3.º Ano3]],Tabela11[[#This Row],[3.º Ano4]])</f>
        <v>32.75</v>
      </c>
      <c r="U3357" s="23">
        <f>AVERAGE(Tabela11[[#This Row],[4.º Ano]],Tabela11[[#This Row],[4.º Ano2]],Tabela11[[#This Row],[4.º Ano3]],Tabela11[[#This Row],[4.º Ano4]])</f>
        <v>34.25</v>
      </c>
      <c r="V3357" s="23">
        <f>AVERAGE(Tabela11[[#This Row],[1º Ano]],Tabela11[[#This Row],[2º Ano]],Tabela11[[#This Row],[3º Ano]],Tabela11[[#This Row],[4º Ano]])</f>
        <v>32.625</v>
      </c>
      <c r="W3357" s="9"/>
      <c r="X3357" s="9"/>
    </row>
    <row r="3358" spans="1:24" ht="15.6" x14ac:dyDescent="0.3">
      <c r="A3358" s="1" t="str">
        <f>Tabela6[[#This Row],[id_escola]]</f>
        <v>1709</v>
      </c>
      <c r="B3358" s="9">
        <v>0</v>
      </c>
      <c r="C3358" s="9">
        <v>0</v>
      </c>
      <c r="D3358" s="9">
        <v>0</v>
      </c>
      <c r="E3358" s="9">
        <v>0</v>
      </c>
      <c r="F3358" s="9">
        <v>0</v>
      </c>
      <c r="G3358" s="9">
        <v>0</v>
      </c>
      <c r="H3358" s="9">
        <v>0</v>
      </c>
      <c r="I3358" s="9">
        <v>0</v>
      </c>
      <c r="J3358" s="9">
        <v>15</v>
      </c>
      <c r="K3358" s="9">
        <v>24</v>
      </c>
      <c r="L3358" s="9">
        <v>0</v>
      </c>
      <c r="M3358" s="9">
        <v>0</v>
      </c>
      <c r="N3358" s="9">
        <v>20</v>
      </c>
      <c r="O3358" s="9">
        <v>18</v>
      </c>
      <c r="P3358" s="9">
        <v>1</v>
      </c>
      <c r="Q3358" s="9">
        <v>0</v>
      </c>
      <c r="R3358" s="23">
        <f>AVERAGE(Tabela11[[#This Row],[1.º Ano]],Tabela11[[#This Row],[1.º Ano2]],Tabela11[[#This Row],[1.º Ano3]],Tabela11[[#This Row],[1.º Ano4]])</f>
        <v>8.75</v>
      </c>
      <c r="S3358" s="23">
        <f>AVERAGE(Tabela11[[#This Row],[2.º Ano]],Tabela11[[#This Row],[2.º Ano2]],Tabela11[[#This Row],[2.º Ano3]],Tabela11[[#This Row],[2.º Ano4]])</f>
        <v>10.5</v>
      </c>
      <c r="T3358" s="23">
        <f>AVERAGE(Tabela11[[#This Row],[3.º Ano]],Tabela11[[#This Row],[3.º Ano2]],Tabela11[[#This Row],[3.º Ano3]],Tabela11[[#This Row],[3.º Ano4]])</f>
        <v>0.25</v>
      </c>
      <c r="U3358" s="23">
        <f>AVERAGE(Tabela11[[#This Row],[4.º Ano]],Tabela11[[#This Row],[4.º Ano2]],Tabela11[[#This Row],[4.º Ano3]],Tabela11[[#This Row],[4.º Ano4]])</f>
        <v>0</v>
      </c>
      <c r="V3358" s="23">
        <f>AVERAGE(Tabela11[[#This Row],[1º Ano]],Tabela11[[#This Row],[2º Ano]],Tabela11[[#This Row],[3º Ano]],Tabela11[[#This Row],[4º Ano]])</f>
        <v>4.875</v>
      </c>
      <c r="W3358" s="9"/>
      <c r="X3358" s="9"/>
    </row>
    <row r="3359" spans="1:24" ht="15.6" x14ac:dyDescent="0.3">
      <c r="A3359" s="1" t="str">
        <f>Tabela6[[#This Row],[id_escola]]</f>
        <v>1709</v>
      </c>
      <c r="B3359" s="9">
        <v>35</v>
      </c>
      <c r="C3359" s="9">
        <v>23</v>
      </c>
      <c r="D3359" s="9">
        <v>42</v>
      </c>
      <c r="E3359" s="9">
        <v>25</v>
      </c>
      <c r="F3359" s="9">
        <v>31</v>
      </c>
      <c r="G3359" s="9">
        <v>40</v>
      </c>
      <c r="H3359" s="9">
        <v>25</v>
      </c>
      <c r="I3359" s="9">
        <v>43</v>
      </c>
      <c r="J3359" s="9">
        <v>25</v>
      </c>
      <c r="K3359" s="9">
        <v>37</v>
      </c>
      <c r="L3359" s="9">
        <v>38</v>
      </c>
      <c r="M3359" s="9">
        <v>26</v>
      </c>
      <c r="N3359" s="9">
        <v>44</v>
      </c>
      <c r="O3359" s="9">
        <v>25</v>
      </c>
      <c r="P3359" s="9">
        <v>33</v>
      </c>
      <c r="Q3359" s="9">
        <v>37</v>
      </c>
      <c r="R3359" s="23">
        <f>AVERAGE(Tabela11[[#This Row],[1.º Ano]],Tabela11[[#This Row],[1.º Ano2]],Tabela11[[#This Row],[1.º Ano3]],Tabela11[[#This Row],[1.º Ano4]])</f>
        <v>33.75</v>
      </c>
      <c r="S3359" s="23">
        <f>AVERAGE(Tabela11[[#This Row],[2.º Ano]],Tabela11[[#This Row],[2.º Ano2]],Tabela11[[#This Row],[2.º Ano3]],Tabela11[[#This Row],[2.º Ano4]])</f>
        <v>31.25</v>
      </c>
      <c r="T3359" s="23">
        <f>AVERAGE(Tabela11[[#This Row],[3.º Ano]],Tabela11[[#This Row],[3.º Ano2]],Tabela11[[#This Row],[3.º Ano3]],Tabela11[[#This Row],[3.º Ano4]])</f>
        <v>34.5</v>
      </c>
      <c r="U3359" s="23">
        <f>AVERAGE(Tabela11[[#This Row],[4.º Ano]],Tabela11[[#This Row],[4.º Ano2]],Tabela11[[#This Row],[4.º Ano3]],Tabela11[[#This Row],[4.º Ano4]])</f>
        <v>32.75</v>
      </c>
      <c r="V3359" s="23">
        <f>AVERAGE(Tabela11[[#This Row],[1º Ano]],Tabela11[[#This Row],[2º Ano]],Tabela11[[#This Row],[3º Ano]],Tabela11[[#This Row],[4º Ano]])</f>
        <v>33.0625</v>
      </c>
      <c r="W3359" s="9"/>
      <c r="X3359" s="9"/>
    </row>
    <row r="3360" spans="1:24" ht="15.6" x14ac:dyDescent="0.3">
      <c r="A3360" s="1" t="str">
        <f>Tabela6[[#This Row],[id_escola]]</f>
        <v>1709</v>
      </c>
      <c r="B3360" s="9">
        <v>69</v>
      </c>
      <c r="C3360" s="9">
        <v>47</v>
      </c>
      <c r="D3360" s="9">
        <v>71</v>
      </c>
      <c r="E3360" s="9">
        <v>48</v>
      </c>
      <c r="F3360" s="9">
        <v>48</v>
      </c>
      <c r="G3360" s="9">
        <v>67</v>
      </c>
      <c r="H3360" s="9">
        <v>49</v>
      </c>
      <c r="I3360" s="9">
        <v>71</v>
      </c>
      <c r="J3360" s="9">
        <v>61</v>
      </c>
      <c r="K3360" s="9">
        <v>48</v>
      </c>
      <c r="L3360" s="9">
        <v>66</v>
      </c>
      <c r="M3360" s="9">
        <v>47</v>
      </c>
      <c r="N3360" s="9">
        <v>62</v>
      </c>
      <c r="O3360" s="9">
        <v>63</v>
      </c>
      <c r="P3360" s="9">
        <v>48</v>
      </c>
      <c r="Q3360" s="9">
        <v>66</v>
      </c>
      <c r="R3360" s="23">
        <f>AVERAGE(Tabela11[[#This Row],[1.º Ano]],Tabela11[[#This Row],[1.º Ano2]],Tabela11[[#This Row],[1.º Ano3]],Tabela11[[#This Row],[1.º Ano4]])</f>
        <v>60</v>
      </c>
      <c r="S3360" s="23">
        <f>AVERAGE(Tabela11[[#This Row],[2.º Ano]],Tabela11[[#This Row],[2.º Ano2]],Tabela11[[#This Row],[2.º Ano3]],Tabela11[[#This Row],[2.º Ano4]])</f>
        <v>56.25</v>
      </c>
      <c r="T3360" s="23">
        <f>AVERAGE(Tabela11[[#This Row],[3.º Ano]],Tabela11[[#This Row],[3.º Ano2]],Tabela11[[#This Row],[3.º Ano3]],Tabela11[[#This Row],[3.º Ano4]])</f>
        <v>58.5</v>
      </c>
      <c r="U3360" s="23">
        <f>AVERAGE(Tabela11[[#This Row],[4.º Ano]],Tabela11[[#This Row],[4.º Ano2]],Tabela11[[#This Row],[4.º Ano3]],Tabela11[[#This Row],[4.º Ano4]])</f>
        <v>58</v>
      </c>
      <c r="V3360" s="23">
        <f>AVERAGE(Tabela11[[#This Row],[1º Ano]],Tabela11[[#This Row],[2º Ano]],Tabela11[[#This Row],[3º Ano]],Tabela11[[#This Row],[4º Ano]])</f>
        <v>58.1875</v>
      </c>
      <c r="W3360" s="9"/>
      <c r="X3360" s="9"/>
    </row>
    <row r="3361" spans="1:24" ht="15.6" x14ac:dyDescent="0.3">
      <c r="A3361" s="1" t="str">
        <f>Tabela6[[#This Row],[id_escola]]</f>
        <v>1709</v>
      </c>
      <c r="B3361" s="9">
        <v>4</v>
      </c>
      <c r="C3361" s="9">
        <v>0</v>
      </c>
      <c r="D3361" s="9">
        <v>9</v>
      </c>
      <c r="E3361" s="9">
        <v>23</v>
      </c>
      <c r="F3361" s="9">
        <v>21</v>
      </c>
      <c r="G3361" s="9">
        <v>6</v>
      </c>
      <c r="H3361" s="9">
        <v>0</v>
      </c>
      <c r="I3361" s="9">
        <v>10</v>
      </c>
      <c r="J3361" s="9">
        <v>2</v>
      </c>
      <c r="K3361" s="9">
        <v>21</v>
      </c>
      <c r="L3361" s="9">
        <v>7</v>
      </c>
      <c r="M3361" s="9">
        <v>0</v>
      </c>
      <c r="N3361" s="9">
        <v>0</v>
      </c>
      <c r="O3361" s="9">
        <v>2</v>
      </c>
      <c r="P3361" s="9">
        <v>24</v>
      </c>
      <c r="Q3361" s="9">
        <v>11</v>
      </c>
      <c r="R3361" s="23">
        <f>AVERAGE(Tabela11[[#This Row],[1.º Ano]],Tabela11[[#This Row],[1.º Ano2]],Tabela11[[#This Row],[1.º Ano3]],Tabela11[[#This Row],[1.º Ano4]])</f>
        <v>6.75</v>
      </c>
      <c r="S3361" s="23">
        <f>AVERAGE(Tabela11[[#This Row],[2.º Ano]],Tabela11[[#This Row],[2.º Ano2]],Tabela11[[#This Row],[2.º Ano3]],Tabela11[[#This Row],[2.º Ano4]])</f>
        <v>7.25</v>
      </c>
      <c r="T3361" s="23">
        <f>AVERAGE(Tabela11[[#This Row],[3.º Ano]],Tabela11[[#This Row],[3.º Ano2]],Tabela11[[#This Row],[3.º Ano3]],Tabela11[[#This Row],[3.º Ano4]])</f>
        <v>10</v>
      </c>
      <c r="U3361" s="23">
        <f>AVERAGE(Tabela11[[#This Row],[4.º Ano]],Tabela11[[#This Row],[4.º Ano2]],Tabela11[[#This Row],[4.º Ano3]],Tabela11[[#This Row],[4.º Ano4]])</f>
        <v>11</v>
      </c>
      <c r="V3361" s="23">
        <f>AVERAGE(Tabela11[[#This Row],[1º Ano]],Tabela11[[#This Row],[2º Ano]],Tabela11[[#This Row],[3º Ano]],Tabela11[[#This Row],[4º Ano]])</f>
        <v>8.75</v>
      </c>
      <c r="W3361" s="9"/>
      <c r="X3361" s="9"/>
    </row>
    <row r="3362" spans="1:24" ht="15.6" x14ac:dyDescent="0.3">
      <c r="A3362" s="1" t="str">
        <f>Tabela6[[#This Row],[id_escola]]</f>
        <v>1709</v>
      </c>
      <c r="B3362" s="9" t="s">
        <v>4751</v>
      </c>
      <c r="C3362" s="9" t="s">
        <v>4751</v>
      </c>
      <c r="D3362" s="9" t="s">
        <v>4751</v>
      </c>
      <c r="E3362" s="9" t="s">
        <v>4751</v>
      </c>
      <c r="F3362" s="9" t="s">
        <v>4751</v>
      </c>
      <c r="G3362" s="9" t="s">
        <v>4751</v>
      </c>
      <c r="H3362" s="9" t="s">
        <v>4751</v>
      </c>
      <c r="I3362" s="9" t="s">
        <v>4751</v>
      </c>
      <c r="J3362" s="9" t="s">
        <v>4751</v>
      </c>
      <c r="K3362" s="9" t="s">
        <v>4751</v>
      </c>
      <c r="L3362" s="9" t="s">
        <v>4751</v>
      </c>
      <c r="M3362" s="9" t="s">
        <v>4751</v>
      </c>
      <c r="N3362" s="9" t="s">
        <v>4751</v>
      </c>
      <c r="O3362" s="9" t="s">
        <v>4751</v>
      </c>
      <c r="P3362" s="9" t="s">
        <v>4751</v>
      </c>
      <c r="Q3362" s="9" t="s">
        <v>4751</v>
      </c>
      <c r="R3362" s="23" t="s">
        <v>4752</v>
      </c>
      <c r="S3362" s="23" t="s">
        <v>4752</v>
      </c>
      <c r="T3362" s="23" t="s">
        <v>4752</v>
      </c>
      <c r="U3362" s="23" t="s">
        <v>4752</v>
      </c>
      <c r="V3362" s="23" t="s">
        <v>4752</v>
      </c>
      <c r="W3362" s="9"/>
      <c r="X3362" s="9"/>
    </row>
    <row r="3363" spans="1:24" ht="15.6" x14ac:dyDescent="0.3">
      <c r="A3363" s="1" t="str">
        <f>Tabela6[[#This Row],[id_escola]]</f>
        <v>1709</v>
      </c>
      <c r="B3363" s="9" t="s">
        <v>4751</v>
      </c>
      <c r="C3363" s="9" t="s">
        <v>4751</v>
      </c>
      <c r="D3363" s="9" t="s">
        <v>4751</v>
      </c>
      <c r="E3363" s="9" t="s">
        <v>4751</v>
      </c>
      <c r="F3363" s="9" t="s">
        <v>4751</v>
      </c>
      <c r="G3363" s="9" t="s">
        <v>4751</v>
      </c>
      <c r="H3363" s="9" t="s">
        <v>4751</v>
      </c>
      <c r="I3363" s="9" t="s">
        <v>4751</v>
      </c>
      <c r="J3363" s="9" t="s">
        <v>4751</v>
      </c>
      <c r="K3363" s="9" t="s">
        <v>4751</v>
      </c>
      <c r="L3363" s="9" t="s">
        <v>4751</v>
      </c>
      <c r="M3363" s="9" t="s">
        <v>4751</v>
      </c>
      <c r="N3363" s="9" t="s">
        <v>4751</v>
      </c>
      <c r="O3363" s="9" t="s">
        <v>4751</v>
      </c>
      <c r="P3363" s="9" t="s">
        <v>4751</v>
      </c>
      <c r="Q3363" s="9" t="s">
        <v>4751</v>
      </c>
      <c r="R3363" s="23" t="s">
        <v>4752</v>
      </c>
      <c r="S3363" s="23" t="s">
        <v>4752</v>
      </c>
      <c r="T3363" s="23" t="s">
        <v>4752</v>
      </c>
      <c r="U3363" s="23" t="s">
        <v>4752</v>
      </c>
      <c r="V3363" s="23" t="s">
        <v>4752</v>
      </c>
      <c r="W3363" s="9"/>
      <c r="X3363" s="9"/>
    </row>
    <row r="3364" spans="1:24" ht="15.6" x14ac:dyDescent="0.3">
      <c r="A3364" s="1" t="str">
        <f>Tabela6[[#This Row],[id_escola]]</f>
        <v>1709</v>
      </c>
      <c r="B3364" s="9" t="s">
        <v>4751</v>
      </c>
      <c r="C3364" s="9" t="s">
        <v>4751</v>
      </c>
      <c r="D3364" s="9" t="s">
        <v>4751</v>
      </c>
      <c r="E3364" s="9" t="s">
        <v>4751</v>
      </c>
      <c r="F3364" s="9" t="s">
        <v>4751</v>
      </c>
      <c r="G3364" s="9" t="s">
        <v>4751</v>
      </c>
      <c r="H3364" s="9" t="s">
        <v>4751</v>
      </c>
      <c r="I3364" s="9" t="s">
        <v>4751</v>
      </c>
      <c r="J3364" s="9" t="s">
        <v>4751</v>
      </c>
      <c r="K3364" s="9" t="s">
        <v>4751</v>
      </c>
      <c r="L3364" s="9" t="s">
        <v>4751</v>
      </c>
      <c r="M3364" s="9" t="s">
        <v>4751</v>
      </c>
      <c r="N3364" s="9" t="s">
        <v>4751</v>
      </c>
      <c r="O3364" s="9" t="s">
        <v>4751</v>
      </c>
      <c r="P3364" s="9" t="s">
        <v>4751</v>
      </c>
      <c r="Q3364" s="9" t="s">
        <v>4751</v>
      </c>
      <c r="R3364" s="23" t="s">
        <v>4752</v>
      </c>
      <c r="S3364" s="23" t="s">
        <v>4752</v>
      </c>
      <c r="T3364" s="23" t="s">
        <v>4752</v>
      </c>
      <c r="U3364" s="23" t="s">
        <v>4752</v>
      </c>
      <c r="V3364" s="23" t="s">
        <v>4752</v>
      </c>
      <c r="W3364" s="9"/>
      <c r="X3364" s="9"/>
    </row>
    <row r="3365" spans="1:24" ht="15.6" x14ac:dyDescent="0.3">
      <c r="A3365" s="1" t="str">
        <f>Tabela6[[#This Row],[id_escola]]</f>
        <v>1709</v>
      </c>
      <c r="B3365" s="9">
        <v>35</v>
      </c>
      <c r="C3365" s="9">
        <v>54</v>
      </c>
      <c r="D3365" s="9">
        <v>20</v>
      </c>
      <c r="E3365" s="9">
        <v>24</v>
      </c>
      <c r="F3365" s="9">
        <v>19</v>
      </c>
      <c r="G3365" s="9">
        <v>43</v>
      </c>
      <c r="H3365" s="9">
        <v>48</v>
      </c>
      <c r="I3365" s="9">
        <v>22</v>
      </c>
      <c r="J3365" s="9">
        <v>23</v>
      </c>
      <c r="K3365" s="9">
        <v>21</v>
      </c>
      <c r="L3365" s="9">
        <v>41</v>
      </c>
      <c r="M3365" s="9">
        <v>46</v>
      </c>
      <c r="N3365" s="9">
        <v>42</v>
      </c>
      <c r="O3365" s="9">
        <v>21</v>
      </c>
      <c r="P3365" s="9">
        <v>23</v>
      </c>
      <c r="Q3365" s="9">
        <v>39</v>
      </c>
      <c r="R3365" s="23">
        <f>AVERAGE(Tabela11[[#This Row],[1.º Ano]],Tabela11[[#This Row],[1.º Ano2]],Tabela11[[#This Row],[1.º Ano3]],Tabela11[[#This Row],[1.º Ano4]])</f>
        <v>29.75</v>
      </c>
      <c r="S3365" s="23">
        <f>AVERAGE(Tabela11[[#This Row],[2.º Ano]],Tabela11[[#This Row],[2.º Ano2]],Tabela11[[#This Row],[2.º Ano3]],Tabela11[[#This Row],[2.º Ano4]])</f>
        <v>34.75</v>
      </c>
      <c r="T3365" s="23">
        <f>AVERAGE(Tabela11[[#This Row],[3.º Ano]],Tabela11[[#This Row],[3.º Ano2]],Tabela11[[#This Row],[3.º Ano3]],Tabela11[[#This Row],[3.º Ano4]])</f>
        <v>33</v>
      </c>
      <c r="U3365" s="23">
        <f>AVERAGE(Tabela11[[#This Row],[4.º Ano]],Tabela11[[#This Row],[4.º Ano2]],Tabela11[[#This Row],[4.º Ano3]],Tabela11[[#This Row],[4.º Ano4]])</f>
        <v>32.75</v>
      </c>
      <c r="V3365" s="23">
        <f>AVERAGE(Tabela11[[#This Row],[1º Ano]],Tabela11[[#This Row],[2º Ano]],Tabela11[[#This Row],[3º Ano]],Tabela11[[#This Row],[4º Ano]])</f>
        <v>32.5625</v>
      </c>
      <c r="W3365" s="9"/>
      <c r="X3365" s="9"/>
    </row>
    <row r="3366" spans="1:24" ht="15.6" x14ac:dyDescent="0.3">
      <c r="A3366" s="1" t="str">
        <f>Tabela6[[#This Row],[id_escola]]</f>
        <v>1709</v>
      </c>
      <c r="B3366" s="9">
        <v>20</v>
      </c>
      <c r="C3366" s="9">
        <v>28</v>
      </c>
      <c r="D3366" s="9">
        <v>14</v>
      </c>
      <c r="E3366" s="9">
        <v>17</v>
      </c>
      <c r="F3366" s="9">
        <v>16</v>
      </c>
      <c r="G3366" s="9">
        <v>28</v>
      </c>
      <c r="H3366" s="9">
        <v>21</v>
      </c>
      <c r="I3366" s="9">
        <v>14</v>
      </c>
      <c r="J3366" s="9">
        <v>11</v>
      </c>
      <c r="K3366" s="9">
        <v>20</v>
      </c>
      <c r="L3366" s="9">
        <v>23</v>
      </c>
      <c r="M3366" s="9">
        <v>20</v>
      </c>
      <c r="N3366" s="9">
        <v>11</v>
      </c>
      <c r="O3366" s="9">
        <v>14</v>
      </c>
      <c r="P3366" s="9">
        <v>20</v>
      </c>
      <c r="Q3366" s="9">
        <v>23</v>
      </c>
      <c r="R3366" s="23">
        <f>AVERAGE(Tabela11[[#This Row],[1.º Ano]],Tabela11[[#This Row],[1.º Ano2]],Tabela11[[#This Row],[1.º Ano3]],Tabela11[[#This Row],[1.º Ano4]])</f>
        <v>14.5</v>
      </c>
      <c r="S3366" s="23">
        <f>AVERAGE(Tabela11[[#This Row],[2.º Ano]],Tabela11[[#This Row],[2.º Ano2]],Tabela11[[#This Row],[2.º Ano3]],Tabela11[[#This Row],[2.º Ano4]])</f>
        <v>22.5</v>
      </c>
      <c r="T3366" s="23">
        <f>AVERAGE(Tabela11[[#This Row],[3.º Ano]],Tabela11[[#This Row],[3.º Ano2]],Tabela11[[#This Row],[3.º Ano3]],Tabela11[[#This Row],[3.º Ano4]])</f>
        <v>19.5</v>
      </c>
      <c r="U3366" s="23">
        <f>AVERAGE(Tabela11[[#This Row],[4.º Ano]],Tabela11[[#This Row],[4.º Ano2]],Tabela11[[#This Row],[4.º Ano3]],Tabela11[[#This Row],[4.º Ano4]])</f>
        <v>18.5</v>
      </c>
      <c r="V3366" s="23">
        <f>AVERAGE(Tabela11[[#This Row],[1º Ano]],Tabela11[[#This Row],[2º Ano]],Tabela11[[#This Row],[3º Ano]],Tabela11[[#This Row],[4º Ano]])</f>
        <v>18.75</v>
      </c>
      <c r="W3366" s="9"/>
      <c r="X3366" s="9"/>
    </row>
    <row r="3367" spans="1:24" ht="15.6" x14ac:dyDescent="0.3">
      <c r="A3367" s="1" t="str">
        <f>Tabela6[[#This Row],[id_escola]]</f>
        <v>1709</v>
      </c>
      <c r="B3367" s="9" t="s">
        <v>4751</v>
      </c>
      <c r="C3367" s="9" t="s">
        <v>4751</v>
      </c>
      <c r="D3367" s="9" t="s">
        <v>4751</v>
      </c>
      <c r="E3367" s="9" t="s">
        <v>4751</v>
      </c>
      <c r="F3367" s="9" t="s">
        <v>4751</v>
      </c>
      <c r="G3367" s="9" t="s">
        <v>4751</v>
      </c>
      <c r="H3367" s="9" t="s">
        <v>4751</v>
      </c>
      <c r="I3367" s="9" t="s">
        <v>4751</v>
      </c>
      <c r="J3367" s="9" t="s">
        <v>4751</v>
      </c>
      <c r="K3367" s="9" t="s">
        <v>4751</v>
      </c>
      <c r="L3367" s="9" t="s">
        <v>4751</v>
      </c>
      <c r="M3367" s="9" t="s">
        <v>4751</v>
      </c>
      <c r="N3367" s="9" t="s">
        <v>4751</v>
      </c>
      <c r="O3367" s="9" t="s">
        <v>4751</v>
      </c>
      <c r="P3367" s="9" t="s">
        <v>4751</v>
      </c>
      <c r="Q3367" s="9" t="s">
        <v>4751</v>
      </c>
      <c r="R3367" s="23" t="s">
        <v>4752</v>
      </c>
      <c r="S3367" s="23" t="s">
        <v>4752</v>
      </c>
      <c r="T3367" s="23" t="s">
        <v>4752</v>
      </c>
      <c r="U3367" s="23" t="s">
        <v>4752</v>
      </c>
      <c r="V3367" s="23" t="s">
        <v>4752</v>
      </c>
      <c r="W3367" s="9"/>
      <c r="X3367" s="9"/>
    </row>
    <row r="3368" spans="1:24" ht="15.6" x14ac:dyDescent="0.3">
      <c r="A3368" s="1" t="str">
        <f>Tabela6[[#This Row],[id_escola]]</f>
        <v>1709</v>
      </c>
      <c r="B3368" s="9" t="s">
        <v>4751</v>
      </c>
      <c r="C3368" s="9" t="s">
        <v>4751</v>
      </c>
      <c r="D3368" s="9" t="s">
        <v>4751</v>
      </c>
      <c r="E3368" s="9" t="s">
        <v>4751</v>
      </c>
      <c r="F3368" s="9" t="s">
        <v>4751</v>
      </c>
      <c r="G3368" s="9" t="s">
        <v>4751</v>
      </c>
      <c r="H3368" s="9" t="s">
        <v>4751</v>
      </c>
      <c r="I3368" s="9" t="s">
        <v>4751</v>
      </c>
      <c r="J3368" s="9" t="s">
        <v>4751</v>
      </c>
      <c r="K3368" s="9" t="s">
        <v>4751</v>
      </c>
      <c r="L3368" s="9" t="s">
        <v>4751</v>
      </c>
      <c r="M3368" s="9" t="s">
        <v>4751</v>
      </c>
      <c r="N3368" s="9" t="s">
        <v>4751</v>
      </c>
      <c r="O3368" s="9" t="s">
        <v>4751</v>
      </c>
      <c r="P3368" s="9" t="s">
        <v>4751</v>
      </c>
      <c r="Q3368" s="9" t="s">
        <v>4751</v>
      </c>
      <c r="R3368" s="23" t="s">
        <v>4752</v>
      </c>
      <c r="S3368" s="23" t="s">
        <v>4752</v>
      </c>
      <c r="T3368" s="23" t="s">
        <v>4752</v>
      </c>
      <c r="U3368" s="23" t="s">
        <v>4752</v>
      </c>
      <c r="V3368" s="23" t="s">
        <v>4752</v>
      </c>
      <c r="W3368" s="9"/>
      <c r="X3368" s="9"/>
    </row>
    <row r="3369" spans="1:24" ht="15.6" x14ac:dyDescent="0.3">
      <c r="A3369" s="1" t="str">
        <f>Tabela6[[#This Row],[id_escola]]</f>
        <v>1709</v>
      </c>
      <c r="B3369" s="9">
        <v>5</v>
      </c>
      <c r="C3369" s="9">
        <v>1</v>
      </c>
      <c r="D3369" s="9">
        <v>3</v>
      </c>
      <c r="E3369" s="9">
        <v>4</v>
      </c>
      <c r="F3369" s="9">
        <v>5</v>
      </c>
      <c r="G3369" s="9">
        <v>5</v>
      </c>
      <c r="H3369" s="9">
        <v>1</v>
      </c>
      <c r="I3369" s="9">
        <v>3</v>
      </c>
      <c r="J3369" s="9">
        <v>6</v>
      </c>
      <c r="K3369" s="9">
        <v>5</v>
      </c>
      <c r="L3369" s="9">
        <v>7</v>
      </c>
      <c r="M3369" s="9">
        <v>1</v>
      </c>
      <c r="N3369" s="9">
        <v>3</v>
      </c>
      <c r="O3369" s="9">
        <v>7</v>
      </c>
      <c r="P3369" s="9">
        <v>7</v>
      </c>
      <c r="Q3369" s="9">
        <v>6</v>
      </c>
      <c r="R3369" s="23">
        <f>AVERAGE(Tabela11[[#This Row],[1.º Ano]],Tabela11[[#This Row],[1.º Ano2]],Tabela11[[#This Row],[1.º Ano3]],Tabela11[[#This Row],[1.º Ano4]])</f>
        <v>4.75</v>
      </c>
      <c r="S3369" s="23">
        <f>AVERAGE(Tabela11[[#This Row],[2.º Ano]],Tabela11[[#This Row],[2.º Ano2]],Tabela11[[#This Row],[2.º Ano3]],Tabela11[[#This Row],[2.º Ano4]])</f>
        <v>4.5</v>
      </c>
      <c r="T3369" s="23">
        <f>AVERAGE(Tabela11[[#This Row],[3.º Ano]],Tabela11[[#This Row],[3.º Ano2]],Tabela11[[#This Row],[3.º Ano3]],Tabela11[[#This Row],[3.º Ano4]])</f>
        <v>4.5</v>
      </c>
      <c r="U3369" s="23">
        <f>AVERAGE(Tabela11[[#This Row],[4.º Ano]],Tabela11[[#This Row],[4.º Ano2]],Tabela11[[#This Row],[4.º Ano3]],Tabela11[[#This Row],[4.º Ano4]])</f>
        <v>3.5</v>
      </c>
      <c r="V3369" s="23">
        <f>AVERAGE(Tabela11[[#This Row],[1º Ano]],Tabela11[[#This Row],[2º Ano]],Tabela11[[#This Row],[3º Ano]],Tabela11[[#This Row],[4º Ano]])</f>
        <v>4.3125</v>
      </c>
      <c r="W3369" s="9"/>
      <c r="X3369" s="9"/>
    </row>
    <row r="3370" spans="1:24" ht="15.6" x14ac:dyDescent="0.3">
      <c r="A3370" s="1" t="str">
        <f>Tabela6[[#This Row],[id_escola]]</f>
        <v>1709</v>
      </c>
      <c r="B3370" s="9">
        <v>16</v>
      </c>
      <c r="C3370" s="9">
        <v>21</v>
      </c>
      <c r="D3370" s="9">
        <v>20</v>
      </c>
      <c r="E3370" s="9">
        <v>20</v>
      </c>
      <c r="F3370" s="9">
        <v>9</v>
      </c>
      <c r="G3370" s="9">
        <v>21</v>
      </c>
      <c r="H3370" s="9">
        <v>17</v>
      </c>
      <c r="I3370" s="9">
        <v>15</v>
      </c>
      <c r="J3370" s="9">
        <v>5</v>
      </c>
      <c r="K3370" s="9">
        <v>10</v>
      </c>
      <c r="L3370" s="9">
        <v>18</v>
      </c>
      <c r="M3370" s="9">
        <v>17</v>
      </c>
      <c r="N3370" s="9">
        <v>22</v>
      </c>
      <c r="O3370" s="9">
        <v>8</v>
      </c>
      <c r="P3370" s="9">
        <v>10</v>
      </c>
      <c r="Q3370" s="9">
        <v>17</v>
      </c>
      <c r="R3370" s="23">
        <f>AVERAGE(Tabela11[[#This Row],[1.º Ano]],Tabela11[[#This Row],[1.º Ano2]],Tabela11[[#This Row],[1.º Ano3]],Tabela11[[#This Row],[1.º Ano4]])</f>
        <v>13</v>
      </c>
      <c r="S3370" s="23">
        <f>AVERAGE(Tabela11[[#This Row],[2.º Ano]],Tabela11[[#This Row],[2.º Ano2]],Tabela11[[#This Row],[2.º Ano3]],Tabela11[[#This Row],[2.º Ano4]])</f>
        <v>15</v>
      </c>
      <c r="T3370" s="23">
        <f>AVERAGE(Tabela11[[#This Row],[3.º Ano]],Tabela11[[#This Row],[3.º Ano2]],Tabela11[[#This Row],[3.º Ano3]],Tabela11[[#This Row],[3.º Ano4]])</f>
        <v>16.25</v>
      </c>
      <c r="U3370" s="23">
        <f>AVERAGE(Tabela11[[#This Row],[4.º Ano]],Tabela11[[#This Row],[4.º Ano2]],Tabela11[[#This Row],[4.º Ano3]],Tabela11[[#This Row],[4.º Ano4]])</f>
        <v>17.25</v>
      </c>
      <c r="V3370" s="23">
        <f>AVERAGE(Tabela11[[#This Row],[1º Ano]],Tabela11[[#This Row],[2º Ano]],Tabela11[[#This Row],[3º Ano]],Tabela11[[#This Row],[4º Ano]])</f>
        <v>15.375</v>
      </c>
      <c r="W3370" s="9"/>
      <c r="X3370" s="9"/>
    </row>
    <row r="3371" spans="1:24" ht="15.6" x14ac:dyDescent="0.3">
      <c r="A3371" s="1" t="str">
        <f>Tabela6[[#This Row],[id_escola]]</f>
        <v>1710</v>
      </c>
      <c r="B3371" s="9">
        <v>64</v>
      </c>
      <c r="C3371" s="9">
        <v>81</v>
      </c>
      <c r="D3371" s="9">
        <v>71</v>
      </c>
      <c r="E3371" s="9">
        <v>54</v>
      </c>
      <c r="F3371" s="9">
        <v>68</v>
      </c>
      <c r="G3371" s="9">
        <v>72</v>
      </c>
      <c r="H3371" s="9">
        <v>84</v>
      </c>
      <c r="I3371" s="9">
        <v>75</v>
      </c>
      <c r="J3371" s="9">
        <v>69</v>
      </c>
      <c r="K3371" s="9">
        <v>70</v>
      </c>
      <c r="L3371" s="9">
        <v>81</v>
      </c>
      <c r="M3371" s="9">
        <v>88</v>
      </c>
      <c r="N3371" s="9">
        <v>90</v>
      </c>
      <c r="O3371" s="9">
        <v>67</v>
      </c>
      <c r="P3371" s="9">
        <v>75</v>
      </c>
      <c r="Q3371" s="9">
        <v>82</v>
      </c>
      <c r="R3371" s="23">
        <f>AVERAGE(Tabela11[[#This Row],[1.º Ano]],Tabela11[[#This Row],[1.º Ano2]],Tabela11[[#This Row],[1.º Ano3]],Tabela11[[#This Row],[1.º Ano4]])</f>
        <v>72.75</v>
      </c>
      <c r="S3371" s="23">
        <f>AVERAGE(Tabela11[[#This Row],[2.º Ano]],Tabela11[[#This Row],[2.º Ano2]],Tabela11[[#This Row],[2.º Ano3]],Tabela11[[#This Row],[2.º Ano4]])</f>
        <v>72.5</v>
      </c>
      <c r="T3371" s="23">
        <f>AVERAGE(Tabela11[[#This Row],[3.º Ano]],Tabela11[[#This Row],[3.º Ano2]],Tabela11[[#This Row],[3.º Ano3]],Tabela11[[#This Row],[3.º Ano4]])</f>
        <v>77.75</v>
      </c>
      <c r="U3371" s="23">
        <f>AVERAGE(Tabela11[[#This Row],[4.º Ano]],Tabela11[[#This Row],[4.º Ano2]],Tabela11[[#This Row],[4.º Ano3]],Tabela11[[#This Row],[4.º Ano4]])</f>
        <v>74.75</v>
      </c>
      <c r="V3371" s="23">
        <f>AVERAGE(Tabela11[[#This Row],[1º Ano]],Tabela11[[#This Row],[2º Ano]],Tabela11[[#This Row],[3º Ano]],Tabela11[[#This Row],[4º Ano]])</f>
        <v>74.4375</v>
      </c>
      <c r="W3371" s="9"/>
      <c r="X3371" s="9"/>
    </row>
    <row r="3372" spans="1:24" ht="15.6" x14ac:dyDescent="0.3">
      <c r="A3372" s="1" t="str">
        <f>Tabela6[[#This Row],[id_escola]]</f>
        <v>1710</v>
      </c>
      <c r="B3372" s="9">
        <v>21</v>
      </c>
      <c r="C3372" s="9">
        <v>12</v>
      </c>
      <c r="D3372" s="9">
        <v>17</v>
      </c>
      <c r="E3372" s="9">
        <v>17</v>
      </c>
      <c r="F3372" s="9">
        <v>15</v>
      </c>
      <c r="G3372" s="9">
        <v>23</v>
      </c>
      <c r="H3372" s="9">
        <v>11</v>
      </c>
      <c r="I3372" s="9">
        <v>19</v>
      </c>
      <c r="J3372" s="9">
        <v>1</v>
      </c>
      <c r="K3372" s="9">
        <v>11</v>
      </c>
      <c r="L3372" s="9">
        <v>19</v>
      </c>
      <c r="M3372" s="9">
        <v>10</v>
      </c>
      <c r="N3372" s="9">
        <v>0</v>
      </c>
      <c r="O3372" s="9">
        <v>0</v>
      </c>
      <c r="P3372" s="9">
        <v>10</v>
      </c>
      <c r="Q3372" s="9">
        <v>18</v>
      </c>
      <c r="R3372" s="23">
        <f>AVERAGE(Tabela11[[#This Row],[1.º Ano]],Tabela11[[#This Row],[1.º Ano2]],Tabela11[[#This Row],[1.º Ano3]],Tabela11[[#This Row],[1.º Ano4]])</f>
        <v>9.25</v>
      </c>
      <c r="S3372" s="23">
        <f>AVERAGE(Tabela11[[#This Row],[2.º Ano]],Tabela11[[#This Row],[2.º Ano2]],Tabela11[[#This Row],[2.º Ano3]],Tabela11[[#This Row],[2.º Ano4]])</f>
        <v>11.5</v>
      </c>
      <c r="T3372" s="23">
        <f>AVERAGE(Tabela11[[#This Row],[3.º Ano]],Tabela11[[#This Row],[3.º Ano2]],Tabela11[[#This Row],[3.º Ano3]],Tabela11[[#This Row],[3.º Ano4]])</f>
        <v>14.25</v>
      </c>
      <c r="U3372" s="23">
        <f>AVERAGE(Tabela11[[#This Row],[4.º Ano]],Tabela11[[#This Row],[4.º Ano2]],Tabela11[[#This Row],[4.º Ano3]],Tabela11[[#This Row],[4.º Ano4]])</f>
        <v>16</v>
      </c>
      <c r="V3372" s="23">
        <f>AVERAGE(Tabela11[[#This Row],[1º Ano]],Tabela11[[#This Row],[2º Ano]],Tabela11[[#This Row],[3º Ano]],Tabela11[[#This Row],[4º Ano]])</f>
        <v>12.75</v>
      </c>
      <c r="W3372" s="9"/>
      <c r="X3372" s="9"/>
    </row>
    <row r="3373" spans="1:24" ht="15.6" x14ac:dyDescent="0.3">
      <c r="A3373" s="1" t="str">
        <f>Tabela6[[#This Row],[id_escola]]</f>
        <v>1710</v>
      </c>
      <c r="B3373" s="9">
        <v>34</v>
      </c>
      <c r="C3373" s="9">
        <v>34</v>
      </c>
      <c r="D3373" s="9">
        <v>32</v>
      </c>
      <c r="E3373" s="9">
        <v>35</v>
      </c>
      <c r="F3373" s="9">
        <v>22</v>
      </c>
      <c r="G3373" s="9">
        <v>44</v>
      </c>
      <c r="H3373" s="9">
        <v>37</v>
      </c>
      <c r="I3373" s="9">
        <v>34</v>
      </c>
      <c r="J3373" s="9">
        <v>22</v>
      </c>
      <c r="K3373" s="9">
        <v>20</v>
      </c>
      <c r="L3373" s="9">
        <v>50</v>
      </c>
      <c r="M3373" s="9">
        <v>41</v>
      </c>
      <c r="N3373" s="9">
        <v>24</v>
      </c>
      <c r="O3373" s="9">
        <v>24</v>
      </c>
      <c r="P3373" s="9">
        <v>31</v>
      </c>
      <c r="Q3373" s="9">
        <v>46</v>
      </c>
      <c r="R3373" s="23">
        <f>AVERAGE(Tabela11[[#This Row],[1.º Ano]],Tabela11[[#This Row],[1.º Ano2]],Tabela11[[#This Row],[1.º Ano3]],Tabela11[[#This Row],[1.º Ano4]])</f>
        <v>25.5</v>
      </c>
      <c r="S3373" s="23">
        <f>AVERAGE(Tabela11[[#This Row],[2.º Ano]],Tabela11[[#This Row],[2.º Ano2]],Tabela11[[#This Row],[2.º Ano3]],Tabela11[[#This Row],[2.º Ano4]])</f>
        <v>30.5</v>
      </c>
      <c r="T3373" s="23">
        <f>AVERAGE(Tabela11[[#This Row],[3.º Ano]],Tabela11[[#This Row],[3.º Ano2]],Tabela11[[#This Row],[3.º Ano3]],Tabela11[[#This Row],[3.º Ano4]])</f>
        <v>37.5</v>
      </c>
      <c r="U3373" s="23">
        <f>AVERAGE(Tabela11[[#This Row],[4.º Ano]],Tabela11[[#This Row],[4.º Ano2]],Tabela11[[#This Row],[4.º Ano3]],Tabela11[[#This Row],[4.º Ano4]])</f>
        <v>39</v>
      </c>
      <c r="V3373" s="23">
        <f>AVERAGE(Tabela11[[#This Row],[1º Ano]],Tabela11[[#This Row],[2º Ano]],Tabela11[[#This Row],[3º Ano]],Tabela11[[#This Row],[4º Ano]])</f>
        <v>33.125</v>
      </c>
      <c r="W3373" s="9"/>
      <c r="X3373" s="9"/>
    </row>
    <row r="3374" spans="1:24" ht="15.6" x14ac:dyDescent="0.3">
      <c r="A3374" s="1" t="str">
        <f>Tabela6[[#This Row],[id_escola]]</f>
        <v>1710</v>
      </c>
      <c r="B3374" s="9">
        <v>47</v>
      </c>
      <c r="C3374" s="9">
        <v>54</v>
      </c>
      <c r="D3374" s="9">
        <v>68</v>
      </c>
      <c r="E3374" s="9">
        <v>58</v>
      </c>
      <c r="F3374" s="9">
        <v>63</v>
      </c>
      <c r="G3374" s="9">
        <v>46</v>
      </c>
      <c r="H3374" s="9">
        <v>70</v>
      </c>
      <c r="I3374" s="9">
        <v>69</v>
      </c>
      <c r="J3374" s="9">
        <v>63</v>
      </c>
      <c r="K3374" s="9">
        <v>66</v>
      </c>
      <c r="L3374" s="9">
        <v>52</v>
      </c>
      <c r="M3374" s="9">
        <v>69</v>
      </c>
      <c r="N3374" s="9">
        <v>62</v>
      </c>
      <c r="O3374" s="9">
        <v>71</v>
      </c>
      <c r="P3374" s="9">
        <v>70</v>
      </c>
      <c r="Q3374" s="9">
        <v>59</v>
      </c>
      <c r="R3374" s="23">
        <f>AVERAGE(Tabela11[[#This Row],[1.º Ano]],Tabela11[[#This Row],[1.º Ano2]],Tabela11[[#This Row],[1.º Ano3]],Tabela11[[#This Row],[1.º Ano4]])</f>
        <v>58.75</v>
      </c>
      <c r="S3374" s="23">
        <f>AVERAGE(Tabela11[[#This Row],[2.º Ano]],Tabela11[[#This Row],[2.º Ano2]],Tabela11[[#This Row],[2.º Ano3]],Tabela11[[#This Row],[2.º Ano4]])</f>
        <v>59.25</v>
      </c>
      <c r="T3374" s="23">
        <f>AVERAGE(Tabela11[[#This Row],[3.º Ano]],Tabela11[[#This Row],[3.º Ano2]],Tabela11[[#This Row],[3.º Ano3]],Tabela11[[#This Row],[3.º Ano4]])</f>
        <v>65</v>
      </c>
      <c r="U3374" s="23">
        <f>AVERAGE(Tabela11[[#This Row],[4.º Ano]],Tabela11[[#This Row],[4.º Ano2]],Tabela11[[#This Row],[4.º Ano3]],Tabela11[[#This Row],[4.º Ano4]])</f>
        <v>63.75</v>
      </c>
      <c r="V3374" s="23">
        <f>AVERAGE(Tabela11[[#This Row],[1º Ano]],Tabela11[[#This Row],[2º Ano]],Tabela11[[#This Row],[3º Ano]],Tabela11[[#This Row],[4º Ano]])</f>
        <v>61.6875</v>
      </c>
      <c r="W3374" s="9"/>
      <c r="X3374" s="9"/>
    </row>
    <row r="3375" spans="1:24" ht="15.6" x14ac:dyDescent="0.3">
      <c r="A3375" s="1" t="str">
        <f>Tabela6[[#This Row],[id_escola]]</f>
        <v>1710</v>
      </c>
      <c r="B3375" s="9">
        <v>25</v>
      </c>
      <c r="C3375" s="9">
        <v>28</v>
      </c>
      <c r="D3375" s="9">
        <v>23</v>
      </c>
      <c r="E3375" s="9">
        <v>27</v>
      </c>
      <c r="F3375" s="9">
        <v>44</v>
      </c>
      <c r="G3375" s="9">
        <v>25</v>
      </c>
      <c r="H3375" s="9">
        <v>28</v>
      </c>
      <c r="I3375" s="9">
        <v>23</v>
      </c>
      <c r="J3375" s="9">
        <v>40</v>
      </c>
      <c r="K3375" s="9">
        <v>42</v>
      </c>
      <c r="L3375" s="9">
        <v>24</v>
      </c>
      <c r="M3375" s="9">
        <v>29</v>
      </c>
      <c r="N3375" s="9">
        <v>24</v>
      </c>
      <c r="O3375" s="9">
        <v>44</v>
      </c>
      <c r="P3375" s="9">
        <v>43</v>
      </c>
      <c r="Q3375" s="9">
        <v>25</v>
      </c>
      <c r="R3375" s="23">
        <f>AVERAGE(Tabela11[[#This Row],[1.º Ano]],Tabela11[[#This Row],[1.º Ano2]],Tabela11[[#This Row],[1.º Ano3]],Tabela11[[#This Row],[1.º Ano4]])</f>
        <v>33.25</v>
      </c>
      <c r="S3375" s="23">
        <f>AVERAGE(Tabela11[[#This Row],[2.º Ano]],Tabela11[[#This Row],[2.º Ano2]],Tabela11[[#This Row],[2.º Ano3]],Tabela11[[#This Row],[2.º Ano4]])</f>
        <v>34.75</v>
      </c>
      <c r="T3375" s="23">
        <f>AVERAGE(Tabela11[[#This Row],[3.º Ano]],Tabela11[[#This Row],[3.º Ano2]],Tabela11[[#This Row],[3.º Ano3]],Tabela11[[#This Row],[3.º Ano4]])</f>
        <v>29.5</v>
      </c>
      <c r="U3375" s="23">
        <f>AVERAGE(Tabela11[[#This Row],[4.º Ano]],Tabela11[[#This Row],[4.º Ano2]],Tabela11[[#This Row],[4.º Ano3]],Tabela11[[#This Row],[4.º Ano4]])</f>
        <v>26</v>
      </c>
      <c r="V3375" s="23">
        <f>AVERAGE(Tabela11[[#This Row],[1º Ano]],Tabela11[[#This Row],[2º Ano]],Tabela11[[#This Row],[3º Ano]],Tabela11[[#This Row],[4º Ano]])</f>
        <v>30.875</v>
      </c>
      <c r="W3375" s="9"/>
      <c r="X3375" s="9"/>
    </row>
    <row r="3376" spans="1:24" ht="15.6" x14ac:dyDescent="0.3">
      <c r="A3376" s="1" t="str">
        <f>Tabela6[[#This Row],[id_escola]]</f>
        <v>1710</v>
      </c>
      <c r="B3376" s="9">
        <v>27</v>
      </c>
      <c r="C3376" s="9">
        <v>21</v>
      </c>
      <c r="D3376" s="9">
        <v>18</v>
      </c>
      <c r="E3376" s="9">
        <v>22</v>
      </c>
      <c r="F3376" s="9">
        <v>12</v>
      </c>
      <c r="G3376" s="9">
        <v>23</v>
      </c>
      <c r="H3376" s="9">
        <v>19</v>
      </c>
      <c r="I3376" s="9">
        <v>16</v>
      </c>
      <c r="J3376" s="9">
        <v>24</v>
      </c>
      <c r="K3376" s="9">
        <v>13</v>
      </c>
      <c r="L3376" s="9">
        <v>16</v>
      </c>
      <c r="M3376" s="9">
        <v>18</v>
      </c>
      <c r="N3376" s="9">
        <v>31</v>
      </c>
      <c r="O3376" s="9">
        <v>22</v>
      </c>
      <c r="P3376" s="9">
        <v>12</v>
      </c>
      <c r="Q3376" s="9">
        <v>15</v>
      </c>
      <c r="R3376" s="23">
        <f>AVERAGE(Tabela11[[#This Row],[1.º Ano]],Tabela11[[#This Row],[1.º Ano2]],Tabela11[[#This Row],[1.º Ano3]],Tabela11[[#This Row],[1.º Ano4]])</f>
        <v>23.5</v>
      </c>
      <c r="S3376" s="23">
        <f>AVERAGE(Tabela11[[#This Row],[2.º Ano]],Tabela11[[#This Row],[2.º Ano2]],Tabela11[[#This Row],[2.º Ano3]],Tabela11[[#This Row],[2.º Ano4]])</f>
        <v>19.75</v>
      </c>
      <c r="T3376" s="23">
        <f>AVERAGE(Tabela11[[#This Row],[3.º Ano]],Tabela11[[#This Row],[3.º Ano2]],Tabela11[[#This Row],[3.º Ano3]],Tabela11[[#This Row],[3.º Ano4]])</f>
        <v>16.25</v>
      </c>
      <c r="U3376" s="23">
        <f>AVERAGE(Tabela11[[#This Row],[4.º Ano]],Tabela11[[#This Row],[4.º Ano2]],Tabela11[[#This Row],[4.º Ano3]],Tabela11[[#This Row],[4.º Ano4]])</f>
        <v>17.75</v>
      </c>
      <c r="V3376" s="23">
        <f>AVERAGE(Tabela11[[#This Row],[1º Ano]],Tabela11[[#This Row],[2º Ano]],Tabela11[[#This Row],[3º Ano]],Tabela11[[#This Row],[4º Ano]])</f>
        <v>19.3125</v>
      </c>
      <c r="W3376" s="9"/>
      <c r="X3376" s="9"/>
    </row>
    <row r="3377" spans="1:24" ht="15.6" x14ac:dyDescent="0.3">
      <c r="A3377" s="1" t="str">
        <f>Tabela6[[#This Row],[id_escola]]</f>
        <v>1710</v>
      </c>
      <c r="B3377" s="9">
        <v>12</v>
      </c>
      <c r="C3377" s="9">
        <v>7</v>
      </c>
      <c r="D3377" s="9">
        <v>11</v>
      </c>
      <c r="E3377" s="9">
        <v>15</v>
      </c>
      <c r="F3377" s="9">
        <v>11</v>
      </c>
      <c r="G3377" s="9">
        <v>10</v>
      </c>
      <c r="H3377" s="9">
        <v>10</v>
      </c>
      <c r="I3377" s="9">
        <v>10</v>
      </c>
      <c r="J3377" s="9">
        <v>8</v>
      </c>
      <c r="K3377" s="9">
        <v>9</v>
      </c>
      <c r="L3377" s="9">
        <v>9</v>
      </c>
      <c r="M3377" s="9">
        <v>6</v>
      </c>
      <c r="N3377" s="9">
        <v>6</v>
      </c>
      <c r="O3377" s="9">
        <v>9</v>
      </c>
      <c r="P3377" s="9">
        <v>10</v>
      </c>
      <c r="Q3377" s="9">
        <v>9</v>
      </c>
      <c r="R3377" s="23">
        <f>AVERAGE(Tabela11[[#This Row],[1.º Ano]],Tabela11[[#This Row],[1.º Ano2]],Tabela11[[#This Row],[1.º Ano3]],Tabela11[[#This Row],[1.º Ano4]])</f>
        <v>9.25</v>
      </c>
      <c r="S3377" s="23">
        <f>AVERAGE(Tabela11[[#This Row],[2.º Ano]],Tabela11[[#This Row],[2.º Ano2]],Tabela11[[#This Row],[2.º Ano3]],Tabela11[[#This Row],[2.º Ano4]])</f>
        <v>8.75</v>
      </c>
      <c r="T3377" s="23">
        <f>AVERAGE(Tabela11[[#This Row],[3.º Ano]],Tabela11[[#This Row],[3.º Ano2]],Tabela11[[#This Row],[3.º Ano3]],Tabela11[[#This Row],[3.º Ano4]])</f>
        <v>10</v>
      </c>
      <c r="U3377" s="23">
        <f>AVERAGE(Tabela11[[#This Row],[4.º Ano]],Tabela11[[#This Row],[4.º Ano2]],Tabela11[[#This Row],[4.º Ano3]],Tabela11[[#This Row],[4.º Ano4]])</f>
        <v>10</v>
      </c>
      <c r="V3377" s="23">
        <f>AVERAGE(Tabela11[[#This Row],[1º Ano]],Tabela11[[#This Row],[2º Ano]],Tabela11[[#This Row],[3º Ano]],Tabela11[[#This Row],[4º Ano]])</f>
        <v>9.5</v>
      </c>
      <c r="W3377" s="9"/>
      <c r="X3377" s="9"/>
    </row>
    <row r="3378" spans="1:24" ht="15.6" x14ac:dyDescent="0.3">
      <c r="A3378" s="1" t="str">
        <f>Tabela6[[#This Row],[id_escola]]</f>
        <v>1710</v>
      </c>
      <c r="B3378" s="9">
        <v>21</v>
      </c>
      <c r="C3378" s="9">
        <v>23</v>
      </c>
      <c r="D3378" s="9">
        <v>19</v>
      </c>
      <c r="E3378" s="9">
        <v>21</v>
      </c>
      <c r="F3378" s="9">
        <v>13</v>
      </c>
      <c r="G3378" s="9">
        <v>39</v>
      </c>
      <c r="H3378" s="9">
        <v>14</v>
      </c>
      <c r="I3378" s="9">
        <v>23</v>
      </c>
      <c r="J3378" s="9">
        <v>24</v>
      </c>
      <c r="K3378" s="9">
        <v>16</v>
      </c>
      <c r="L3378" s="9">
        <v>40</v>
      </c>
      <c r="M3378" s="9">
        <v>30</v>
      </c>
      <c r="N3378" s="9">
        <v>17</v>
      </c>
      <c r="O3378" s="9">
        <v>29</v>
      </c>
      <c r="P3378" s="9">
        <v>15</v>
      </c>
      <c r="Q3378" s="9">
        <v>43</v>
      </c>
      <c r="R3378" s="23">
        <f>AVERAGE(Tabela11[[#This Row],[1.º Ano]],Tabela11[[#This Row],[1.º Ano2]],Tabela11[[#This Row],[1.º Ano3]],Tabela11[[#This Row],[1.º Ano4]])</f>
        <v>18.75</v>
      </c>
      <c r="S3378" s="23">
        <f>AVERAGE(Tabela11[[#This Row],[2.º Ano]],Tabela11[[#This Row],[2.º Ano2]],Tabela11[[#This Row],[2.º Ano3]],Tabela11[[#This Row],[2.º Ano4]])</f>
        <v>26.75</v>
      </c>
      <c r="T3378" s="23">
        <f>AVERAGE(Tabela11[[#This Row],[3.º Ano]],Tabela11[[#This Row],[3.º Ano2]],Tabela11[[#This Row],[3.º Ano3]],Tabela11[[#This Row],[3.º Ano4]])</f>
        <v>22</v>
      </c>
      <c r="U3378" s="23">
        <f>AVERAGE(Tabela11[[#This Row],[4.º Ano]],Tabela11[[#This Row],[4.º Ano2]],Tabela11[[#This Row],[4.º Ano3]],Tabela11[[#This Row],[4.º Ano4]])</f>
        <v>29.25</v>
      </c>
      <c r="V3378" s="23">
        <f>AVERAGE(Tabela11[[#This Row],[1º Ano]],Tabela11[[#This Row],[2º Ano]],Tabela11[[#This Row],[3º Ano]],Tabela11[[#This Row],[4º Ano]])</f>
        <v>24.1875</v>
      </c>
      <c r="W3378" s="9"/>
      <c r="X3378" s="9"/>
    </row>
    <row r="3379" spans="1:24" ht="15.6" x14ac:dyDescent="0.3">
      <c r="A3379" s="1" t="str">
        <f>Tabela6[[#This Row],[id_escola]]</f>
        <v>1710</v>
      </c>
      <c r="B3379" s="9">
        <v>22</v>
      </c>
      <c r="C3379" s="9">
        <v>47</v>
      </c>
      <c r="D3379" s="9">
        <v>75</v>
      </c>
      <c r="E3379" s="9">
        <v>52</v>
      </c>
      <c r="F3379" s="9">
        <v>41</v>
      </c>
      <c r="G3379" s="9">
        <v>21</v>
      </c>
      <c r="H3379" s="9">
        <v>50</v>
      </c>
      <c r="I3379" s="9">
        <v>75</v>
      </c>
      <c r="J3379" s="9">
        <v>67</v>
      </c>
      <c r="K3379" s="9">
        <v>43</v>
      </c>
      <c r="L3379" s="9">
        <v>22</v>
      </c>
      <c r="M3379" s="9">
        <v>49</v>
      </c>
      <c r="N3379" s="9">
        <v>45</v>
      </c>
      <c r="O3379" s="9">
        <v>68</v>
      </c>
      <c r="P3379" s="9">
        <v>42</v>
      </c>
      <c r="Q3379" s="9">
        <v>24</v>
      </c>
      <c r="R3379" s="23">
        <f>AVERAGE(Tabela11[[#This Row],[1.º Ano]],Tabela11[[#This Row],[1.º Ano2]],Tabela11[[#This Row],[1.º Ano3]],Tabela11[[#This Row],[1.º Ano4]])</f>
        <v>43.75</v>
      </c>
      <c r="S3379" s="23">
        <f>AVERAGE(Tabela11[[#This Row],[2.º Ano]],Tabela11[[#This Row],[2.º Ano2]],Tabela11[[#This Row],[2.º Ano3]],Tabela11[[#This Row],[2.º Ano4]])</f>
        <v>44.75</v>
      </c>
      <c r="T3379" s="23">
        <f>AVERAGE(Tabela11[[#This Row],[3.º Ano]],Tabela11[[#This Row],[3.º Ano2]],Tabela11[[#This Row],[3.º Ano3]],Tabela11[[#This Row],[3.º Ano4]])</f>
        <v>47.25</v>
      </c>
      <c r="U3379" s="23">
        <f>AVERAGE(Tabela11[[#This Row],[4.º Ano]],Tabela11[[#This Row],[4.º Ano2]],Tabela11[[#This Row],[4.º Ano3]],Tabela11[[#This Row],[4.º Ano4]])</f>
        <v>50</v>
      </c>
      <c r="V3379" s="23">
        <f>AVERAGE(Tabela11[[#This Row],[1º Ano]],Tabela11[[#This Row],[2º Ano]],Tabela11[[#This Row],[3º Ano]],Tabela11[[#This Row],[4º Ano]])</f>
        <v>46.4375</v>
      </c>
      <c r="W3379" s="9"/>
      <c r="X3379" s="9"/>
    </row>
    <row r="3380" spans="1:24" ht="15.6" x14ac:dyDescent="0.3">
      <c r="A3380" s="1" t="str">
        <f>Tabela6[[#This Row],[id_escola]]</f>
        <v>1710</v>
      </c>
      <c r="B3380" s="9" t="s">
        <v>4751</v>
      </c>
      <c r="C3380" s="9" t="s">
        <v>4751</v>
      </c>
      <c r="D3380" s="9" t="s">
        <v>4751</v>
      </c>
      <c r="E3380" s="9" t="s">
        <v>4751</v>
      </c>
      <c r="F3380" s="9" t="s">
        <v>4751</v>
      </c>
      <c r="G3380" s="9" t="s">
        <v>4751</v>
      </c>
      <c r="H3380" s="9" t="s">
        <v>4751</v>
      </c>
      <c r="I3380" s="9" t="s">
        <v>4751</v>
      </c>
      <c r="J3380" s="9" t="s">
        <v>4751</v>
      </c>
      <c r="K3380" s="9" t="s">
        <v>4751</v>
      </c>
      <c r="L3380" s="9" t="s">
        <v>4751</v>
      </c>
      <c r="M3380" s="9" t="s">
        <v>4751</v>
      </c>
      <c r="N3380" s="9" t="s">
        <v>4751</v>
      </c>
      <c r="O3380" s="9" t="s">
        <v>4751</v>
      </c>
      <c r="P3380" s="9" t="s">
        <v>4751</v>
      </c>
      <c r="Q3380" s="9" t="s">
        <v>4751</v>
      </c>
      <c r="R3380" s="23" t="s">
        <v>4752</v>
      </c>
      <c r="S3380" s="23" t="s">
        <v>4752</v>
      </c>
      <c r="T3380" s="23" t="s">
        <v>4752</v>
      </c>
      <c r="U3380" s="23" t="s">
        <v>4752</v>
      </c>
      <c r="V3380" s="23" t="s">
        <v>4752</v>
      </c>
      <c r="W3380" s="9"/>
      <c r="X3380" s="9"/>
    </row>
    <row r="3381" spans="1:24" ht="15.6" x14ac:dyDescent="0.3">
      <c r="A3381" s="1" t="str">
        <f>Tabela6[[#This Row],[id_escola]]</f>
        <v>1710</v>
      </c>
      <c r="B3381" s="9">
        <v>36</v>
      </c>
      <c r="C3381" s="9">
        <v>27</v>
      </c>
      <c r="D3381" s="9">
        <v>46</v>
      </c>
      <c r="E3381" s="9">
        <v>42</v>
      </c>
      <c r="F3381" s="9">
        <v>44</v>
      </c>
      <c r="G3381" s="9">
        <v>40</v>
      </c>
      <c r="H3381" s="9">
        <v>25</v>
      </c>
      <c r="I3381" s="9">
        <v>48</v>
      </c>
      <c r="J3381" s="9">
        <v>44</v>
      </c>
      <c r="K3381" s="9">
        <v>46</v>
      </c>
      <c r="L3381" s="9">
        <v>42</v>
      </c>
      <c r="M3381" s="9">
        <v>24</v>
      </c>
      <c r="N3381" s="9">
        <v>40</v>
      </c>
      <c r="O3381" s="9">
        <v>43</v>
      </c>
      <c r="P3381" s="9">
        <v>44</v>
      </c>
      <c r="Q3381" s="9">
        <v>42</v>
      </c>
      <c r="R3381" s="23">
        <f>AVERAGE(Tabela11[[#This Row],[1.º Ano]],Tabela11[[#This Row],[1.º Ano2]],Tabela11[[#This Row],[1.º Ano3]],Tabela11[[#This Row],[1.º Ano4]])</f>
        <v>41</v>
      </c>
      <c r="S3381" s="23">
        <f>AVERAGE(Tabela11[[#This Row],[2.º Ano]],Tabela11[[#This Row],[2.º Ano2]],Tabela11[[#This Row],[2.º Ano3]],Tabela11[[#This Row],[2.º Ano4]])</f>
        <v>39</v>
      </c>
      <c r="T3381" s="23">
        <f>AVERAGE(Tabela11[[#This Row],[3.º Ano]],Tabela11[[#This Row],[3.º Ano2]],Tabela11[[#This Row],[3.º Ano3]],Tabela11[[#This Row],[3.º Ano4]])</f>
        <v>39.25</v>
      </c>
      <c r="U3381" s="23">
        <f>AVERAGE(Tabela11[[#This Row],[4.º Ano]],Tabela11[[#This Row],[4.º Ano2]],Tabela11[[#This Row],[4.º Ano3]],Tabela11[[#This Row],[4.º Ano4]])</f>
        <v>39</v>
      </c>
      <c r="V3381" s="23">
        <f>AVERAGE(Tabela11[[#This Row],[1º Ano]],Tabela11[[#This Row],[2º Ano]],Tabela11[[#This Row],[3º Ano]],Tabela11[[#This Row],[4º Ano]])</f>
        <v>39.5625</v>
      </c>
      <c r="W3381" s="9"/>
      <c r="X3381" s="9"/>
    </row>
    <row r="3382" spans="1:24" ht="15.6" x14ac:dyDescent="0.3">
      <c r="A3382" s="1" t="str">
        <f>Tabela6[[#This Row],[id_escola]]</f>
        <v>1710</v>
      </c>
      <c r="B3382" s="9">
        <v>46</v>
      </c>
      <c r="C3382" s="9">
        <v>28</v>
      </c>
      <c r="D3382" s="9">
        <v>25</v>
      </c>
      <c r="E3382" s="9">
        <v>44</v>
      </c>
      <c r="F3382" s="9">
        <v>45</v>
      </c>
      <c r="G3382" s="9">
        <v>46</v>
      </c>
      <c r="H3382" s="9">
        <v>28</v>
      </c>
      <c r="I3382" s="9">
        <v>25</v>
      </c>
      <c r="J3382" s="9">
        <v>22</v>
      </c>
      <c r="K3382" s="9">
        <v>42</v>
      </c>
      <c r="L3382" s="9">
        <v>48</v>
      </c>
      <c r="M3382" s="9">
        <v>26</v>
      </c>
      <c r="N3382" s="9">
        <v>22</v>
      </c>
      <c r="O3382" s="9">
        <v>27</v>
      </c>
      <c r="P3382" s="9">
        <v>37</v>
      </c>
      <c r="Q3382" s="9">
        <v>51</v>
      </c>
      <c r="R3382" s="23">
        <f>AVERAGE(Tabela11[[#This Row],[1.º Ano]],Tabela11[[#This Row],[1.º Ano2]],Tabela11[[#This Row],[1.º Ano3]],Tabela11[[#This Row],[1.º Ano4]])</f>
        <v>33.75</v>
      </c>
      <c r="S3382" s="23">
        <f>AVERAGE(Tabela11[[#This Row],[2.º Ano]],Tabela11[[#This Row],[2.º Ano2]],Tabela11[[#This Row],[2.º Ano3]],Tabela11[[#This Row],[2.º Ano4]])</f>
        <v>35.75</v>
      </c>
      <c r="T3382" s="23">
        <f>AVERAGE(Tabela11[[#This Row],[3.º Ano]],Tabela11[[#This Row],[3.º Ano2]],Tabela11[[#This Row],[3.º Ano3]],Tabela11[[#This Row],[3.º Ano4]])</f>
        <v>34.5</v>
      </c>
      <c r="U3382" s="23">
        <f>AVERAGE(Tabela11[[#This Row],[4.º Ano]],Tabela11[[#This Row],[4.º Ano2]],Tabela11[[#This Row],[4.º Ano3]],Tabela11[[#This Row],[4.º Ano4]])</f>
        <v>36.5</v>
      </c>
      <c r="V3382" s="23">
        <f>AVERAGE(Tabela11[[#This Row],[1º Ano]],Tabela11[[#This Row],[2º Ano]],Tabela11[[#This Row],[3º Ano]],Tabela11[[#This Row],[4º Ano]])</f>
        <v>35.125</v>
      </c>
      <c r="W3382" s="9"/>
      <c r="X3382" s="9"/>
    </row>
    <row r="3383" spans="1:24" ht="15.6" x14ac:dyDescent="0.3">
      <c r="A3383" s="1" t="str">
        <f>Tabela6[[#This Row],[id_escola]]</f>
        <v>1710</v>
      </c>
      <c r="B3383" s="9">
        <v>69</v>
      </c>
      <c r="C3383" s="9">
        <v>81</v>
      </c>
      <c r="D3383" s="9">
        <v>60</v>
      </c>
      <c r="E3383" s="9">
        <v>67</v>
      </c>
      <c r="F3383" s="9">
        <v>62</v>
      </c>
      <c r="G3383" s="9">
        <v>69</v>
      </c>
      <c r="H3383" s="9">
        <v>82</v>
      </c>
      <c r="I3383" s="9">
        <v>65</v>
      </c>
      <c r="J3383" s="9">
        <v>60</v>
      </c>
      <c r="K3383" s="9">
        <v>61</v>
      </c>
      <c r="L3383" s="9">
        <v>66</v>
      </c>
      <c r="M3383" s="9">
        <v>82</v>
      </c>
      <c r="N3383" s="9">
        <v>70</v>
      </c>
      <c r="O3383" s="9">
        <v>60</v>
      </c>
      <c r="P3383" s="9">
        <v>65</v>
      </c>
      <c r="Q3383" s="9">
        <v>67</v>
      </c>
      <c r="R3383" s="23">
        <f>AVERAGE(Tabela11[[#This Row],[1.º Ano]],Tabela11[[#This Row],[1.º Ano2]],Tabela11[[#This Row],[1.º Ano3]],Tabela11[[#This Row],[1.º Ano4]])</f>
        <v>65.25</v>
      </c>
      <c r="S3383" s="23">
        <f>AVERAGE(Tabela11[[#This Row],[2.º Ano]],Tabela11[[#This Row],[2.º Ano2]],Tabela11[[#This Row],[2.º Ano3]],Tabela11[[#This Row],[2.º Ano4]])</f>
        <v>67.75</v>
      </c>
      <c r="T3383" s="23">
        <f>AVERAGE(Tabela11[[#This Row],[3.º Ano]],Tabela11[[#This Row],[3.º Ano2]],Tabela11[[#This Row],[3.º Ano3]],Tabela11[[#This Row],[3.º Ano4]])</f>
        <v>68.25</v>
      </c>
      <c r="U3383" s="23">
        <f>AVERAGE(Tabela11[[#This Row],[4.º Ano]],Tabela11[[#This Row],[4.º Ano2]],Tabela11[[#This Row],[4.º Ano3]],Tabela11[[#This Row],[4.º Ano4]])</f>
        <v>70.25</v>
      </c>
      <c r="V3383" s="23">
        <f>AVERAGE(Tabela11[[#This Row],[1º Ano]],Tabela11[[#This Row],[2º Ano]],Tabela11[[#This Row],[3º Ano]],Tabela11[[#This Row],[4º Ano]])</f>
        <v>67.875</v>
      </c>
      <c r="W3383" s="9"/>
      <c r="X3383" s="9"/>
    </row>
    <row r="3384" spans="1:24" ht="15.6" x14ac:dyDescent="0.3">
      <c r="A3384" s="1" t="str">
        <f>Tabela6[[#This Row],[id_escola]]</f>
        <v>1710</v>
      </c>
      <c r="B3384" s="9">
        <v>13</v>
      </c>
      <c r="C3384" s="9">
        <v>30</v>
      </c>
      <c r="D3384" s="9">
        <v>16</v>
      </c>
      <c r="E3384" s="9">
        <v>4</v>
      </c>
      <c r="F3384" s="9">
        <v>20</v>
      </c>
      <c r="G3384" s="9">
        <v>20</v>
      </c>
      <c r="H3384" s="9">
        <v>26</v>
      </c>
      <c r="I3384" s="9">
        <v>18</v>
      </c>
      <c r="J3384" s="9">
        <v>24</v>
      </c>
      <c r="K3384" s="9">
        <v>22</v>
      </c>
      <c r="L3384" s="9">
        <v>20</v>
      </c>
      <c r="M3384" s="9">
        <v>25</v>
      </c>
      <c r="N3384" s="9">
        <v>25</v>
      </c>
      <c r="O3384" s="9">
        <v>22</v>
      </c>
      <c r="P3384" s="9">
        <v>21</v>
      </c>
      <c r="Q3384" s="9">
        <v>21</v>
      </c>
      <c r="R3384" s="23">
        <f>AVERAGE(Tabela11[[#This Row],[1.º Ano]],Tabela11[[#This Row],[1.º Ano2]],Tabela11[[#This Row],[1.º Ano3]],Tabela11[[#This Row],[1.º Ano4]])</f>
        <v>20.5</v>
      </c>
      <c r="S3384" s="23">
        <f>AVERAGE(Tabela11[[#This Row],[2.º Ano]],Tabela11[[#This Row],[2.º Ano2]],Tabela11[[#This Row],[2.º Ano3]],Tabela11[[#This Row],[2.º Ano4]])</f>
        <v>23.5</v>
      </c>
      <c r="T3384" s="23">
        <f>AVERAGE(Tabela11[[#This Row],[3.º Ano]],Tabela11[[#This Row],[3.º Ano2]],Tabela11[[#This Row],[3.º Ano3]],Tabela11[[#This Row],[3.º Ano4]])</f>
        <v>20.75</v>
      </c>
      <c r="U3384" s="23">
        <f>AVERAGE(Tabela11[[#This Row],[4.º Ano]],Tabela11[[#This Row],[4.º Ano2]],Tabela11[[#This Row],[4.º Ano3]],Tabela11[[#This Row],[4.º Ano4]])</f>
        <v>17</v>
      </c>
      <c r="V3384" s="23">
        <f>AVERAGE(Tabela11[[#This Row],[1º Ano]],Tabela11[[#This Row],[2º Ano]],Tabela11[[#This Row],[3º Ano]],Tabela11[[#This Row],[4º Ano]])</f>
        <v>20.4375</v>
      </c>
      <c r="W3384" s="9"/>
      <c r="X3384" s="9"/>
    </row>
    <row r="3385" spans="1:24" ht="15.6" x14ac:dyDescent="0.3">
      <c r="A3385" s="1" t="str">
        <f>Tabela6[[#This Row],[id_escola]]</f>
        <v>1710</v>
      </c>
      <c r="B3385" s="9">
        <v>26</v>
      </c>
      <c r="C3385" s="9">
        <v>50</v>
      </c>
      <c r="D3385" s="9">
        <v>24</v>
      </c>
      <c r="E3385" s="9">
        <v>23</v>
      </c>
      <c r="F3385" s="9">
        <v>22</v>
      </c>
      <c r="G3385" s="9">
        <v>29</v>
      </c>
      <c r="H3385" s="9">
        <v>42</v>
      </c>
      <c r="I3385" s="9">
        <v>25</v>
      </c>
      <c r="J3385" s="9">
        <v>24</v>
      </c>
      <c r="K3385" s="9">
        <v>22</v>
      </c>
      <c r="L3385" s="9">
        <v>26</v>
      </c>
      <c r="M3385" s="9">
        <v>42</v>
      </c>
      <c r="N3385" s="9">
        <v>35</v>
      </c>
      <c r="O3385" s="9">
        <v>22</v>
      </c>
      <c r="P3385" s="9">
        <v>22</v>
      </c>
      <c r="Q3385" s="9">
        <v>25</v>
      </c>
      <c r="R3385" s="23">
        <f>AVERAGE(Tabela11[[#This Row],[1.º Ano]],Tabela11[[#This Row],[1.º Ano2]],Tabela11[[#This Row],[1.º Ano3]],Tabela11[[#This Row],[1.º Ano4]])</f>
        <v>26.75</v>
      </c>
      <c r="S3385" s="23">
        <f>AVERAGE(Tabela11[[#This Row],[2.º Ano]],Tabela11[[#This Row],[2.º Ano2]],Tabela11[[#This Row],[2.º Ano3]],Tabela11[[#This Row],[2.º Ano4]])</f>
        <v>30.75</v>
      </c>
      <c r="T3385" s="23">
        <f>AVERAGE(Tabela11[[#This Row],[3.º Ano]],Tabela11[[#This Row],[3.º Ano2]],Tabela11[[#This Row],[3.º Ano3]],Tabela11[[#This Row],[3.º Ano4]])</f>
        <v>28.5</v>
      </c>
      <c r="U3385" s="23">
        <f>AVERAGE(Tabela11[[#This Row],[4.º Ano]],Tabela11[[#This Row],[4.º Ano2]],Tabela11[[#This Row],[4.º Ano3]],Tabela11[[#This Row],[4.º Ano4]])</f>
        <v>28.75</v>
      </c>
      <c r="V3385" s="23">
        <f>AVERAGE(Tabela11[[#This Row],[1º Ano]],Tabela11[[#This Row],[2º Ano]],Tabela11[[#This Row],[3º Ano]],Tabela11[[#This Row],[4º Ano]])</f>
        <v>28.6875</v>
      </c>
      <c r="W3385" s="9"/>
      <c r="X3385" s="9"/>
    </row>
    <row r="3386" spans="1:24" ht="15.6" x14ac:dyDescent="0.3">
      <c r="A3386" s="1" t="str">
        <f>Tabela6[[#This Row],[id_escola]]</f>
        <v>1710</v>
      </c>
      <c r="B3386" s="9">
        <v>43</v>
      </c>
      <c r="C3386" s="9">
        <v>25</v>
      </c>
      <c r="D3386" s="9">
        <v>40</v>
      </c>
      <c r="E3386" s="9">
        <v>45</v>
      </c>
      <c r="F3386" s="9">
        <v>39</v>
      </c>
      <c r="G3386" s="9">
        <v>43</v>
      </c>
      <c r="H3386" s="9">
        <v>25</v>
      </c>
      <c r="I3386" s="9">
        <v>43</v>
      </c>
      <c r="J3386" s="9">
        <v>41</v>
      </c>
      <c r="K3386" s="9">
        <v>41</v>
      </c>
      <c r="L3386" s="9">
        <v>41</v>
      </c>
      <c r="M3386" s="9">
        <v>26</v>
      </c>
      <c r="N3386" s="9">
        <v>21</v>
      </c>
      <c r="O3386" s="9">
        <v>41</v>
      </c>
      <c r="P3386" s="9">
        <v>44</v>
      </c>
      <c r="Q3386" s="9">
        <v>45</v>
      </c>
      <c r="R3386" s="23">
        <f>AVERAGE(Tabela11[[#This Row],[1.º Ano]],Tabela11[[#This Row],[1.º Ano2]],Tabela11[[#This Row],[1.º Ano3]],Tabela11[[#This Row],[1.º Ano4]])</f>
        <v>36</v>
      </c>
      <c r="S3386" s="23">
        <f>AVERAGE(Tabela11[[#This Row],[2.º Ano]],Tabela11[[#This Row],[2.º Ano2]],Tabela11[[#This Row],[2.º Ano3]],Tabela11[[#This Row],[2.º Ano4]])</f>
        <v>37.5</v>
      </c>
      <c r="T3386" s="23">
        <f>AVERAGE(Tabela11[[#This Row],[3.º Ano]],Tabela11[[#This Row],[3.º Ano2]],Tabela11[[#This Row],[3.º Ano3]],Tabela11[[#This Row],[3.º Ano4]])</f>
        <v>37.5</v>
      </c>
      <c r="U3386" s="23">
        <f>AVERAGE(Tabela11[[#This Row],[4.º Ano]],Tabela11[[#This Row],[4.º Ano2]],Tabela11[[#This Row],[4.º Ano3]],Tabela11[[#This Row],[4.º Ano4]])</f>
        <v>39.75</v>
      </c>
      <c r="V3386" s="23">
        <f>AVERAGE(Tabela11[[#This Row],[1º Ano]],Tabela11[[#This Row],[2º Ano]],Tabela11[[#This Row],[3º Ano]],Tabela11[[#This Row],[4º Ano]])</f>
        <v>37.6875</v>
      </c>
      <c r="W3386" s="9"/>
      <c r="X3386" s="9"/>
    </row>
    <row r="3387" spans="1:24" ht="15.6" x14ac:dyDescent="0.3">
      <c r="A3387" s="1" t="str">
        <f>Tabela6[[#This Row],[id_escola]]</f>
        <v>1710</v>
      </c>
      <c r="B3387" s="9">
        <v>74</v>
      </c>
      <c r="C3387" s="9">
        <v>48</v>
      </c>
      <c r="D3387" s="9">
        <v>89</v>
      </c>
      <c r="E3387" s="9">
        <v>69</v>
      </c>
      <c r="F3387" s="9">
        <v>64</v>
      </c>
      <c r="G3387" s="9">
        <v>71</v>
      </c>
      <c r="H3387" s="9">
        <v>46</v>
      </c>
      <c r="I3387" s="9">
        <v>91</v>
      </c>
      <c r="J3387" s="9">
        <v>47</v>
      </c>
      <c r="K3387" s="9">
        <v>73</v>
      </c>
      <c r="L3387" s="9">
        <v>71</v>
      </c>
      <c r="M3387" s="9">
        <v>46</v>
      </c>
      <c r="N3387" s="9">
        <v>39</v>
      </c>
      <c r="O3387" s="9">
        <v>50</v>
      </c>
      <c r="P3387" s="9">
        <v>83</v>
      </c>
      <c r="Q3387" s="9">
        <v>72</v>
      </c>
      <c r="R3387" s="23">
        <f>AVERAGE(Tabela11[[#This Row],[1.º Ano]],Tabela11[[#This Row],[1.º Ano2]],Tabela11[[#This Row],[1.º Ano3]],Tabela11[[#This Row],[1.º Ano4]])</f>
        <v>56</v>
      </c>
      <c r="S3387" s="23">
        <f>AVERAGE(Tabela11[[#This Row],[2.º Ano]],Tabela11[[#This Row],[2.º Ano2]],Tabela11[[#This Row],[2.º Ano3]],Tabela11[[#This Row],[2.º Ano4]])</f>
        <v>60.5</v>
      </c>
      <c r="T3387" s="23">
        <f>AVERAGE(Tabela11[[#This Row],[3.º Ano]],Tabela11[[#This Row],[3.º Ano2]],Tabela11[[#This Row],[3.º Ano3]],Tabela11[[#This Row],[3.º Ano4]])</f>
        <v>72.25</v>
      </c>
      <c r="U3387" s="23">
        <f>AVERAGE(Tabela11[[#This Row],[4.º Ano]],Tabela11[[#This Row],[4.º Ano2]],Tabela11[[#This Row],[4.º Ano3]],Tabela11[[#This Row],[4.º Ano4]])</f>
        <v>69.5</v>
      </c>
      <c r="V3387" s="23">
        <f>AVERAGE(Tabela11[[#This Row],[1º Ano]],Tabela11[[#This Row],[2º Ano]],Tabela11[[#This Row],[3º Ano]],Tabela11[[#This Row],[4º Ano]])</f>
        <v>64.5625</v>
      </c>
      <c r="W3387" s="9"/>
      <c r="X3387" s="9"/>
    </row>
    <row r="3388" spans="1:24" ht="15.6" x14ac:dyDescent="0.3">
      <c r="A3388" s="1" t="str">
        <f>Tabela6[[#This Row],[id_escola]]</f>
        <v>1710</v>
      </c>
      <c r="B3388" s="9">
        <v>47</v>
      </c>
      <c r="C3388" s="9">
        <v>42</v>
      </c>
      <c r="D3388" s="9">
        <v>48</v>
      </c>
      <c r="E3388" s="9">
        <v>47</v>
      </c>
      <c r="F3388" s="9">
        <v>45</v>
      </c>
      <c r="G3388" s="9">
        <v>48</v>
      </c>
      <c r="H3388" s="9">
        <v>42</v>
      </c>
      <c r="I3388" s="9">
        <v>47</v>
      </c>
      <c r="J3388" s="9">
        <v>43</v>
      </c>
      <c r="K3388" s="9">
        <v>45</v>
      </c>
      <c r="L3388" s="9">
        <v>46</v>
      </c>
      <c r="M3388" s="9">
        <v>47</v>
      </c>
      <c r="N3388" s="9">
        <v>45</v>
      </c>
      <c r="O3388" s="9">
        <v>46</v>
      </c>
      <c r="P3388" s="9">
        <v>46</v>
      </c>
      <c r="Q3388" s="9">
        <v>47</v>
      </c>
      <c r="R3388" s="23">
        <f>AVERAGE(Tabela11[[#This Row],[1.º Ano]],Tabela11[[#This Row],[1.º Ano2]],Tabela11[[#This Row],[1.º Ano3]],Tabela11[[#This Row],[1.º Ano4]])</f>
        <v>45</v>
      </c>
      <c r="S3388" s="23">
        <f>AVERAGE(Tabela11[[#This Row],[2.º Ano]],Tabela11[[#This Row],[2.º Ano2]],Tabela11[[#This Row],[2.º Ano3]],Tabela11[[#This Row],[2.º Ano4]])</f>
        <v>45.25</v>
      </c>
      <c r="T3388" s="23">
        <f>AVERAGE(Tabela11[[#This Row],[3.º Ano]],Tabela11[[#This Row],[3.º Ano2]],Tabela11[[#This Row],[3.º Ano3]],Tabela11[[#This Row],[3.º Ano4]])</f>
        <v>45.5</v>
      </c>
      <c r="U3388" s="23">
        <f>AVERAGE(Tabela11[[#This Row],[4.º Ano]],Tabela11[[#This Row],[4.º Ano2]],Tabela11[[#This Row],[4.º Ano3]],Tabela11[[#This Row],[4.º Ano4]])</f>
        <v>47</v>
      </c>
      <c r="V3388" s="23">
        <f>AVERAGE(Tabela11[[#This Row],[1º Ano]],Tabela11[[#This Row],[2º Ano]],Tabela11[[#This Row],[3º Ano]],Tabela11[[#This Row],[4º Ano]])</f>
        <v>45.6875</v>
      </c>
      <c r="W3388" s="9"/>
      <c r="X3388" s="9"/>
    </row>
    <row r="3389" spans="1:24" ht="15.6" x14ac:dyDescent="0.3">
      <c r="A3389" s="1" t="str">
        <f>Tabela6[[#This Row],[id_escola]]</f>
        <v>1710</v>
      </c>
      <c r="B3389" s="9">
        <v>48</v>
      </c>
      <c r="C3389" s="9">
        <v>93</v>
      </c>
      <c r="D3389" s="9">
        <v>62</v>
      </c>
      <c r="E3389" s="9">
        <v>68</v>
      </c>
      <c r="F3389" s="9">
        <v>44</v>
      </c>
      <c r="G3389" s="9">
        <v>51</v>
      </c>
      <c r="H3389" s="9">
        <v>89</v>
      </c>
      <c r="I3389" s="9">
        <v>64</v>
      </c>
      <c r="J3389" s="9">
        <v>62</v>
      </c>
      <c r="K3389" s="9">
        <v>43</v>
      </c>
      <c r="L3389" s="9">
        <v>53</v>
      </c>
      <c r="M3389" s="9">
        <v>85</v>
      </c>
      <c r="N3389" s="9">
        <v>65</v>
      </c>
      <c r="O3389" s="9">
        <v>70</v>
      </c>
      <c r="P3389" s="9">
        <v>46</v>
      </c>
      <c r="Q3389" s="9">
        <v>48</v>
      </c>
      <c r="R3389" s="23">
        <f>AVERAGE(Tabela11[[#This Row],[1.º Ano]],Tabela11[[#This Row],[1.º Ano2]],Tabela11[[#This Row],[1.º Ano3]],Tabela11[[#This Row],[1.º Ano4]])</f>
        <v>54.75</v>
      </c>
      <c r="S3389" s="23">
        <f>AVERAGE(Tabela11[[#This Row],[2.º Ano]],Tabela11[[#This Row],[2.º Ano2]],Tabela11[[#This Row],[2.º Ano3]],Tabela11[[#This Row],[2.º Ano4]])</f>
        <v>64.25</v>
      </c>
      <c r="T3389" s="23">
        <f>AVERAGE(Tabela11[[#This Row],[3.º Ano]],Tabela11[[#This Row],[3.º Ano2]],Tabela11[[#This Row],[3.º Ano3]],Tabela11[[#This Row],[3.º Ano4]])</f>
        <v>62.5</v>
      </c>
      <c r="U3389" s="23">
        <f>AVERAGE(Tabela11[[#This Row],[4.º Ano]],Tabela11[[#This Row],[4.º Ano2]],Tabela11[[#This Row],[4.º Ano3]],Tabela11[[#This Row],[4.º Ano4]])</f>
        <v>66.25</v>
      </c>
      <c r="V3389" s="23">
        <f>AVERAGE(Tabela11[[#This Row],[1º Ano]],Tabela11[[#This Row],[2º Ano]],Tabela11[[#This Row],[3º Ano]],Tabela11[[#This Row],[4º Ano]])</f>
        <v>61.9375</v>
      </c>
      <c r="W3389" s="9"/>
      <c r="X3389" s="9"/>
    </row>
    <row r="3390" spans="1:24" ht="15.6" x14ac:dyDescent="0.3">
      <c r="A3390" s="1" t="str">
        <f>Tabela6[[#This Row],[id_escola]]</f>
        <v>1710</v>
      </c>
      <c r="B3390" s="9">
        <v>68</v>
      </c>
      <c r="C3390" s="9">
        <v>49</v>
      </c>
      <c r="D3390" s="9">
        <v>74</v>
      </c>
      <c r="E3390" s="9">
        <v>45</v>
      </c>
      <c r="F3390" s="9">
        <v>44</v>
      </c>
      <c r="G3390" s="9">
        <v>66</v>
      </c>
      <c r="H3390" s="9">
        <v>50</v>
      </c>
      <c r="I3390" s="9">
        <v>72</v>
      </c>
      <c r="J3390" s="9">
        <v>62</v>
      </c>
      <c r="K3390" s="9">
        <v>45</v>
      </c>
      <c r="L3390" s="9">
        <v>61</v>
      </c>
      <c r="M3390" s="9">
        <v>51</v>
      </c>
      <c r="N3390" s="9">
        <v>50</v>
      </c>
      <c r="O3390" s="9">
        <v>64</v>
      </c>
      <c r="P3390" s="9">
        <v>49</v>
      </c>
      <c r="Q3390" s="9">
        <v>61</v>
      </c>
      <c r="R3390" s="23">
        <f>AVERAGE(Tabela11[[#This Row],[1.º Ano]],Tabela11[[#This Row],[1.º Ano2]],Tabela11[[#This Row],[1.º Ano3]],Tabela11[[#This Row],[1.º Ano4]])</f>
        <v>56</v>
      </c>
      <c r="S3390" s="23">
        <f>AVERAGE(Tabela11[[#This Row],[2.º Ano]],Tabela11[[#This Row],[2.º Ano2]],Tabela11[[#This Row],[2.º Ano3]],Tabela11[[#This Row],[2.º Ano4]])</f>
        <v>56</v>
      </c>
      <c r="T3390" s="23">
        <f>AVERAGE(Tabela11[[#This Row],[3.º Ano]],Tabela11[[#This Row],[3.º Ano2]],Tabela11[[#This Row],[3.º Ano3]],Tabela11[[#This Row],[3.º Ano4]])</f>
        <v>58.5</v>
      </c>
      <c r="U3390" s="23">
        <f>AVERAGE(Tabela11[[#This Row],[4.º Ano]],Tabela11[[#This Row],[4.º Ano2]],Tabela11[[#This Row],[4.º Ano3]],Tabela11[[#This Row],[4.º Ano4]])</f>
        <v>57.25</v>
      </c>
      <c r="V3390" s="23">
        <f>AVERAGE(Tabela11[[#This Row],[1º Ano]],Tabela11[[#This Row],[2º Ano]],Tabela11[[#This Row],[3º Ano]],Tabela11[[#This Row],[4º Ano]])</f>
        <v>56.9375</v>
      </c>
      <c r="W3390" s="9"/>
      <c r="X3390" s="9"/>
    </row>
    <row r="3391" spans="1:24" ht="15.6" x14ac:dyDescent="0.3">
      <c r="A3391" s="1" t="str">
        <f>Tabela6[[#This Row],[id_escola]]</f>
        <v>1710</v>
      </c>
      <c r="B3391" s="9">
        <v>6</v>
      </c>
      <c r="C3391" s="9">
        <v>10</v>
      </c>
      <c r="D3391" s="9">
        <v>3</v>
      </c>
      <c r="E3391" s="9">
        <v>2</v>
      </c>
      <c r="F3391" s="9">
        <v>0</v>
      </c>
      <c r="G3391" s="9">
        <v>5</v>
      </c>
      <c r="H3391" s="9">
        <v>10</v>
      </c>
      <c r="I3391" s="9">
        <v>3</v>
      </c>
      <c r="J3391" s="9">
        <v>5</v>
      </c>
      <c r="K3391" s="9">
        <v>9</v>
      </c>
      <c r="L3391" s="9">
        <v>7</v>
      </c>
      <c r="M3391" s="9">
        <v>6</v>
      </c>
      <c r="N3391" s="9">
        <v>9</v>
      </c>
      <c r="O3391" s="9">
        <v>6</v>
      </c>
      <c r="P3391" s="9">
        <v>9</v>
      </c>
      <c r="Q3391" s="9">
        <v>6</v>
      </c>
      <c r="R3391" s="23">
        <f>AVERAGE(Tabela11[[#This Row],[1.º Ano]],Tabela11[[#This Row],[1.º Ano2]],Tabela11[[#This Row],[1.º Ano3]],Tabela11[[#This Row],[1.º Ano4]])</f>
        <v>5</v>
      </c>
      <c r="S3391" s="23">
        <f>AVERAGE(Tabela11[[#This Row],[2.º Ano]],Tabela11[[#This Row],[2.º Ano2]],Tabela11[[#This Row],[2.º Ano3]],Tabela11[[#This Row],[2.º Ano4]])</f>
        <v>7.5</v>
      </c>
      <c r="T3391" s="23">
        <f>AVERAGE(Tabela11[[#This Row],[3.º Ano]],Tabela11[[#This Row],[3.º Ano2]],Tabela11[[#This Row],[3.º Ano3]],Tabela11[[#This Row],[3.º Ano4]])</f>
        <v>7.25</v>
      </c>
      <c r="U3391" s="23">
        <f>AVERAGE(Tabela11[[#This Row],[4.º Ano]],Tabela11[[#This Row],[4.º Ano2]],Tabela11[[#This Row],[4.º Ano3]],Tabela11[[#This Row],[4.º Ano4]])</f>
        <v>4.25</v>
      </c>
      <c r="V3391" s="23">
        <f>AVERAGE(Tabela11[[#This Row],[1º Ano]],Tabela11[[#This Row],[2º Ano]],Tabela11[[#This Row],[3º Ano]],Tabela11[[#This Row],[4º Ano]])</f>
        <v>6</v>
      </c>
      <c r="W3391" s="9"/>
      <c r="X3391" s="9"/>
    </row>
    <row r="3392" spans="1:24" ht="15.6" x14ac:dyDescent="0.3">
      <c r="A3392" s="1" t="str">
        <f>Tabela6[[#This Row],[id_escola]]</f>
        <v>1710</v>
      </c>
      <c r="B3392" s="9">
        <v>22</v>
      </c>
      <c r="C3392" s="9">
        <v>20</v>
      </c>
      <c r="D3392" s="9">
        <v>17</v>
      </c>
      <c r="E3392" s="9">
        <v>26</v>
      </c>
      <c r="F3392" s="9">
        <v>17</v>
      </c>
      <c r="G3392" s="9">
        <v>26</v>
      </c>
      <c r="H3392" s="9">
        <v>17</v>
      </c>
      <c r="I3392" s="9">
        <v>18</v>
      </c>
      <c r="J3392" s="9">
        <v>20</v>
      </c>
      <c r="K3392" s="9">
        <v>18</v>
      </c>
      <c r="L3392" s="9">
        <v>25</v>
      </c>
      <c r="M3392" s="9">
        <v>16</v>
      </c>
      <c r="N3392" s="9">
        <v>20</v>
      </c>
      <c r="O3392" s="9">
        <v>20</v>
      </c>
      <c r="P3392" s="9">
        <v>19</v>
      </c>
      <c r="Q3392" s="9">
        <v>27</v>
      </c>
      <c r="R3392" s="23">
        <f>AVERAGE(Tabela11[[#This Row],[1.º Ano]],Tabela11[[#This Row],[1.º Ano2]],Tabela11[[#This Row],[1.º Ano3]],Tabela11[[#This Row],[1.º Ano4]])</f>
        <v>19.75</v>
      </c>
      <c r="S3392" s="23">
        <f>AVERAGE(Tabela11[[#This Row],[2.º Ano]],Tabela11[[#This Row],[2.º Ano2]],Tabela11[[#This Row],[2.º Ano3]],Tabela11[[#This Row],[2.º Ano4]])</f>
        <v>21</v>
      </c>
      <c r="T3392" s="23">
        <f>AVERAGE(Tabela11[[#This Row],[3.º Ano]],Tabela11[[#This Row],[3.º Ano2]],Tabela11[[#This Row],[3.º Ano3]],Tabela11[[#This Row],[3.º Ano4]])</f>
        <v>19.5</v>
      </c>
      <c r="U3392" s="23">
        <f>AVERAGE(Tabela11[[#This Row],[4.º Ano]],Tabela11[[#This Row],[4.º Ano2]],Tabela11[[#This Row],[4.º Ano3]],Tabela11[[#This Row],[4.º Ano4]])</f>
        <v>21.75</v>
      </c>
      <c r="V3392" s="23">
        <f>AVERAGE(Tabela11[[#This Row],[1º Ano]],Tabela11[[#This Row],[2º Ano]],Tabela11[[#This Row],[3º Ano]],Tabela11[[#This Row],[4º Ano]])</f>
        <v>20.5</v>
      </c>
      <c r="W3392" s="9"/>
      <c r="X3392" s="9"/>
    </row>
    <row r="3393" spans="1:24" ht="15.6" x14ac:dyDescent="0.3">
      <c r="A3393" s="1" t="str">
        <f>Tabela6[[#This Row],[id_escola]]</f>
        <v>1710</v>
      </c>
      <c r="B3393" s="9">
        <v>26</v>
      </c>
      <c r="C3393" s="9">
        <v>26</v>
      </c>
      <c r="D3393" s="9">
        <v>24</v>
      </c>
      <c r="E3393" s="9">
        <v>26</v>
      </c>
      <c r="F3393" s="9">
        <v>22</v>
      </c>
      <c r="G3393" s="9">
        <v>29</v>
      </c>
      <c r="H3393" s="9">
        <v>21</v>
      </c>
      <c r="I3393" s="9">
        <v>24</v>
      </c>
      <c r="J3393" s="9">
        <v>23</v>
      </c>
      <c r="K3393" s="9">
        <v>26</v>
      </c>
      <c r="L3393" s="9">
        <v>25</v>
      </c>
      <c r="M3393" s="9">
        <v>21</v>
      </c>
      <c r="N3393" s="9">
        <v>20</v>
      </c>
      <c r="O3393" s="9">
        <v>26</v>
      </c>
      <c r="P3393" s="9">
        <v>21</v>
      </c>
      <c r="Q3393" s="9">
        <v>21</v>
      </c>
      <c r="R3393" s="23">
        <f>AVERAGE(Tabela11[[#This Row],[1.º Ano]],Tabela11[[#This Row],[1.º Ano2]],Tabela11[[#This Row],[1.º Ano3]],Tabela11[[#This Row],[1.º Ano4]])</f>
        <v>22.75</v>
      </c>
      <c r="S3393" s="23">
        <f>AVERAGE(Tabela11[[#This Row],[2.º Ano]],Tabela11[[#This Row],[2.º Ano2]],Tabela11[[#This Row],[2.º Ano3]],Tabela11[[#This Row],[2.º Ano4]])</f>
        <v>26.75</v>
      </c>
      <c r="T3393" s="23">
        <f>AVERAGE(Tabela11[[#This Row],[3.º Ano]],Tabela11[[#This Row],[3.º Ano2]],Tabela11[[#This Row],[3.º Ano3]],Tabela11[[#This Row],[3.º Ano4]])</f>
        <v>22.75</v>
      </c>
      <c r="U3393" s="23">
        <f>AVERAGE(Tabela11[[#This Row],[4.º Ano]],Tabela11[[#This Row],[4.º Ano2]],Tabela11[[#This Row],[4.º Ano3]],Tabela11[[#This Row],[4.º Ano4]])</f>
        <v>23</v>
      </c>
      <c r="V3393" s="23">
        <f>AVERAGE(Tabela11[[#This Row],[1º Ano]],Tabela11[[#This Row],[2º Ano]],Tabela11[[#This Row],[3º Ano]],Tabela11[[#This Row],[4º Ano]])</f>
        <v>23.8125</v>
      </c>
      <c r="W3393" s="9"/>
      <c r="X3393" s="9"/>
    </row>
    <row r="3394" spans="1:24" ht="15.6" x14ac:dyDescent="0.3">
      <c r="A3394" s="1" t="str">
        <f>Tabela6[[#This Row],[id_escola]]</f>
        <v>1710</v>
      </c>
      <c r="B3394" s="9">
        <v>20</v>
      </c>
      <c r="C3394" s="9">
        <v>26</v>
      </c>
      <c r="D3394" s="9">
        <v>44</v>
      </c>
      <c r="E3394" s="9">
        <v>45</v>
      </c>
      <c r="F3394" s="9">
        <v>42</v>
      </c>
      <c r="G3394" s="9">
        <v>21</v>
      </c>
      <c r="H3394" s="9">
        <v>26</v>
      </c>
      <c r="I3394" s="9">
        <v>46</v>
      </c>
      <c r="J3394" s="9">
        <v>19</v>
      </c>
      <c r="K3394" s="9">
        <v>44</v>
      </c>
      <c r="L3394" s="9">
        <v>20</v>
      </c>
      <c r="M3394" s="9">
        <v>26</v>
      </c>
      <c r="N3394" s="9">
        <v>23</v>
      </c>
      <c r="O3394" s="9">
        <v>26</v>
      </c>
      <c r="P3394" s="9">
        <v>44</v>
      </c>
      <c r="Q3394" s="9">
        <v>20</v>
      </c>
      <c r="R3394" s="23">
        <f>AVERAGE(Tabela11[[#This Row],[1.º Ano]],Tabela11[[#This Row],[1.º Ano2]],Tabela11[[#This Row],[1.º Ano3]],Tabela11[[#This Row],[1.º Ano4]])</f>
        <v>26</v>
      </c>
      <c r="S3394" s="23">
        <f>AVERAGE(Tabela11[[#This Row],[2.º Ano]],Tabela11[[#This Row],[2.º Ano2]],Tabela11[[#This Row],[2.º Ano3]],Tabela11[[#This Row],[2.º Ano4]])</f>
        <v>29.25</v>
      </c>
      <c r="T3394" s="23">
        <f>AVERAGE(Tabela11[[#This Row],[3.º Ano]],Tabela11[[#This Row],[3.º Ano2]],Tabela11[[#This Row],[3.º Ano3]],Tabela11[[#This Row],[3.º Ano4]])</f>
        <v>33.5</v>
      </c>
      <c r="U3394" s="23">
        <f>AVERAGE(Tabela11[[#This Row],[4.º Ano]],Tabela11[[#This Row],[4.º Ano2]],Tabela11[[#This Row],[4.º Ano3]],Tabela11[[#This Row],[4.º Ano4]])</f>
        <v>34.25</v>
      </c>
      <c r="V3394" s="23">
        <f>AVERAGE(Tabela11[[#This Row],[1º Ano]],Tabela11[[#This Row],[2º Ano]],Tabela11[[#This Row],[3º Ano]],Tabela11[[#This Row],[4º Ano]])</f>
        <v>30.75</v>
      </c>
      <c r="W3394" s="9"/>
      <c r="X3394" s="9"/>
    </row>
    <row r="3395" spans="1:24" ht="15.6" x14ac:dyDescent="0.3">
      <c r="A3395" s="1" t="str">
        <f>Tabela6[[#This Row],[id_escola]]</f>
        <v>1710</v>
      </c>
      <c r="B3395" s="9">
        <v>46</v>
      </c>
      <c r="C3395" s="9">
        <v>49</v>
      </c>
      <c r="D3395" s="9">
        <v>47</v>
      </c>
      <c r="E3395" s="9">
        <v>67</v>
      </c>
      <c r="F3395" s="9">
        <v>39</v>
      </c>
      <c r="G3395" s="9">
        <v>52</v>
      </c>
      <c r="H3395" s="9">
        <v>48</v>
      </c>
      <c r="I3395" s="9">
        <v>55</v>
      </c>
      <c r="J3395" s="9">
        <v>42</v>
      </c>
      <c r="K3395" s="9">
        <v>60</v>
      </c>
      <c r="L3395" s="9">
        <v>44</v>
      </c>
      <c r="M3395" s="9">
        <v>46</v>
      </c>
      <c r="N3395" s="9">
        <v>44</v>
      </c>
      <c r="O3395" s="9">
        <v>42</v>
      </c>
      <c r="P3395" s="9">
        <v>65</v>
      </c>
      <c r="Q3395" s="9">
        <v>44</v>
      </c>
      <c r="R3395" s="23">
        <f>AVERAGE(Tabela11[[#This Row],[1.º Ano]],Tabela11[[#This Row],[1.º Ano2]],Tabela11[[#This Row],[1.º Ano3]],Tabela11[[#This Row],[1.º Ano4]])</f>
        <v>42.75</v>
      </c>
      <c r="S3395" s="23">
        <f>AVERAGE(Tabela11[[#This Row],[2.º Ano]],Tabela11[[#This Row],[2.º Ano2]],Tabela11[[#This Row],[2.º Ano3]],Tabela11[[#This Row],[2.º Ano4]])</f>
        <v>50.75</v>
      </c>
      <c r="T3395" s="23">
        <f>AVERAGE(Tabela11[[#This Row],[3.º Ano]],Tabela11[[#This Row],[3.º Ano2]],Tabela11[[#This Row],[3.º Ano3]],Tabela11[[#This Row],[3.º Ano4]])</f>
        <v>51</v>
      </c>
      <c r="U3395" s="23">
        <f>AVERAGE(Tabela11[[#This Row],[4.º Ano]],Tabela11[[#This Row],[4.º Ano2]],Tabela11[[#This Row],[4.º Ano3]],Tabela11[[#This Row],[4.º Ano4]])</f>
        <v>53</v>
      </c>
      <c r="V3395" s="23">
        <f>AVERAGE(Tabela11[[#This Row],[1º Ano]],Tabela11[[#This Row],[2º Ano]],Tabela11[[#This Row],[3º Ano]],Tabela11[[#This Row],[4º Ano]])</f>
        <v>49.375</v>
      </c>
      <c r="W3395" s="9"/>
      <c r="X3395" s="9"/>
    </row>
    <row r="3396" spans="1:24" ht="15.6" x14ac:dyDescent="0.3">
      <c r="A3396" s="1" t="str">
        <f>Tabela6[[#This Row],[id_escola]]</f>
        <v>1710</v>
      </c>
      <c r="B3396" s="9">
        <v>24</v>
      </c>
      <c r="C3396" s="9">
        <v>33</v>
      </c>
      <c r="D3396" s="9">
        <v>38</v>
      </c>
      <c r="E3396" s="9">
        <v>23</v>
      </c>
      <c r="F3396" s="9">
        <v>25</v>
      </c>
      <c r="G3396" s="9">
        <v>24</v>
      </c>
      <c r="H3396" s="9">
        <v>34</v>
      </c>
      <c r="I3396" s="9">
        <v>40</v>
      </c>
      <c r="J3396" s="9">
        <v>47</v>
      </c>
      <c r="K3396" s="9">
        <v>24</v>
      </c>
      <c r="L3396" s="9">
        <v>24</v>
      </c>
      <c r="M3396" s="9">
        <v>34</v>
      </c>
      <c r="N3396" s="9">
        <v>25</v>
      </c>
      <c r="O3396" s="9">
        <v>49</v>
      </c>
      <c r="P3396" s="9">
        <v>25</v>
      </c>
      <c r="Q3396" s="9">
        <v>24</v>
      </c>
      <c r="R3396" s="23">
        <f>AVERAGE(Tabela11[[#This Row],[1.º Ano]],Tabela11[[#This Row],[1.º Ano2]],Tabela11[[#This Row],[1.º Ano3]],Tabela11[[#This Row],[1.º Ano4]])</f>
        <v>30.25</v>
      </c>
      <c r="S3396" s="23">
        <f>AVERAGE(Tabela11[[#This Row],[2.º Ano]],Tabela11[[#This Row],[2.º Ano2]],Tabela11[[#This Row],[2.º Ano3]],Tabela11[[#This Row],[2.º Ano4]])</f>
        <v>32.5</v>
      </c>
      <c r="T3396" s="23">
        <f>AVERAGE(Tabela11[[#This Row],[3.º Ano]],Tabela11[[#This Row],[3.º Ano2]],Tabela11[[#This Row],[3.º Ano3]],Tabela11[[#This Row],[3.º Ano4]])</f>
        <v>30.25</v>
      </c>
      <c r="U3396" s="23">
        <f>AVERAGE(Tabela11[[#This Row],[4.º Ano]],Tabela11[[#This Row],[4.º Ano2]],Tabela11[[#This Row],[4.º Ano3]],Tabela11[[#This Row],[4.º Ano4]])</f>
        <v>30.25</v>
      </c>
      <c r="V3396" s="23">
        <f>AVERAGE(Tabela11[[#This Row],[1º Ano]],Tabela11[[#This Row],[2º Ano]],Tabela11[[#This Row],[3º Ano]],Tabela11[[#This Row],[4º Ano]])</f>
        <v>30.8125</v>
      </c>
      <c r="W3396" s="9"/>
      <c r="X3396" s="9"/>
    </row>
    <row r="3397" spans="1:24" ht="15.6" x14ac:dyDescent="0.3">
      <c r="A3397" s="1" t="str">
        <f>Tabela6[[#This Row],[id_escola]]</f>
        <v>1710</v>
      </c>
      <c r="B3397" s="9">
        <v>59</v>
      </c>
      <c r="C3397" s="9">
        <v>83</v>
      </c>
      <c r="D3397" s="9">
        <v>66</v>
      </c>
      <c r="E3397" s="9">
        <v>70</v>
      </c>
      <c r="F3397" s="9">
        <v>66</v>
      </c>
      <c r="G3397" s="9">
        <v>74</v>
      </c>
      <c r="H3397" s="9">
        <v>73</v>
      </c>
      <c r="I3397" s="9">
        <v>65</v>
      </c>
      <c r="J3397" s="9">
        <v>57</v>
      </c>
      <c r="K3397" s="9">
        <v>71</v>
      </c>
      <c r="L3397" s="9">
        <v>70</v>
      </c>
      <c r="M3397" s="9">
        <v>70</v>
      </c>
      <c r="N3397" s="9">
        <v>64</v>
      </c>
      <c r="O3397" s="9">
        <v>63</v>
      </c>
      <c r="P3397" s="9">
        <v>66</v>
      </c>
      <c r="Q3397" s="9">
        <v>70</v>
      </c>
      <c r="R3397" s="23">
        <f>AVERAGE(Tabela11[[#This Row],[1.º Ano]],Tabela11[[#This Row],[1.º Ano2]],Tabela11[[#This Row],[1.º Ano3]],Tabela11[[#This Row],[1.º Ano4]])</f>
        <v>61.5</v>
      </c>
      <c r="S3397" s="23">
        <f>AVERAGE(Tabela11[[#This Row],[2.º Ano]],Tabela11[[#This Row],[2.º Ano2]],Tabela11[[#This Row],[2.º Ano3]],Tabela11[[#This Row],[2.º Ano4]])</f>
        <v>72.75</v>
      </c>
      <c r="T3397" s="23">
        <f>AVERAGE(Tabela11[[#This Row],[3.º Ano]],Tabela11[[#This Row],[3.º Ano2]],Tabela11[[#This Row],[3.º Ano3]],Tabela11[[#This Row],[3.º Ano4]])</f>
        <v>68.75</v>
      </c>
      <c r="U3397" s="23">
        <f>AVERAGE(Tabela11[[#This Row],[4.º Ano]],Tabela11[[#This Row],[4.º Ano2]],Tabela11[[#This Row],[4.º Ano3]],Tabela11[[#This Row],[4.º Ano4]])</f>
        <v>68.75</v>
      </c>
      <c r="V3397" s="23">
        <f>AVERAGE(Tabela11[[#This Row],[1º Ano]],Tabela11[[#This Row],[2º Ano]],Tabela11[[#This Row],[3º Ano]],Tabela11[[#This Row],[4º Ano]])</f>
        <v>67.9375</v>
      </c>
      <c r="W3397" s="9"/>
      <c r="X3397" s="9"/>
    </row>
    <row r="3398" spans="1:24" ht="15.6" x14ac:dyDescent="0.3">
      <c r="A3398" s="1" t="str">
        <f>Tabela6[[#This Row],[id_escola]]</f>
        <v>1710</v>
      </c>
      <c r="B3398" s="9">
        <v>26</v>
      </c>
      <c r="C3398" s="9">
        <v>42</v>
      </c>
      <c r="D3398" s="9">
        <v>28</v>
      </c>
      <c r="E3398" s="9">
        <v>36</v>
      </c>
      <c r="F3398" s="9">
        <v>42</v>
      </c>
      <c r="G3398" s="9">
        <v>31</v>
      </c>
      <c r="H3398" s="9">
        <v>38</v>
      </c>
      <c r="I3398" s="9">
        <v>22</v>
      </c>
      <c r="J3398" s="9">
        <v>22</v>
      </c>
      <c r="K3398" s="9">
        <v>45</v>
      </c>
      <c r="L3398" s="9">
        <v>24</v>
      </c>
      <c r="M3398" s="9">
        <v>38</v>
      </c>
      <c r="N3398" s="9">
        <v>42</v>
      </c>
      <c r="O3398" s="9">
        <v>25</v>
      </c>
      <c r="P3398" s="9">
        <v>45</v>
      </c>
      <c r="Q3398" s="9">
        <v>23</v>
      </c>
      <c r="R3398" s="23">
        <f>AVERAGE(Tabela11[[#This Row],[1.º Ano]],Tabela11[[#This Row],[1.º Ano2]],Tabela11[[#This Row],[1.º Ano3]],Tabela11[[#This Row],[1.º Ano4]])</f>
        <v>33</v>
      </c>
      <c r="S3398" s="23">
        <f>AVERAGE(Tabela11[[#This Row],[2.º Ano]],Tabela11[[#This Row],[2.º Ano2]],Tabela11[[#This Row],[2.º Ano3]],Tabela11[[#This Row],[2.º Ano4]])</f>
        <v>35.75</v>
      </c>
      <c r="T3398" s="23">
        <f>AVERAGE(Tabela11[[#This Row],[3.º Ano]],Tabela11[[#This Row],[3.º Ano2]],Tabela11[[#This Row],[3.º Ano3]],Tabela11[[#This Row],[3.º Ano4]])</f>
        <v>33.75</v>
      </c>
      <c r="U3398" s="23">
        <f>AVERAGE(Tabela11[[#This Row],[4.º Ano]],Tabela11[[#This Row],[4.º Ano2]],Tabela11[[#This Row],[4.º Ano3]],Tabela11[[#This Row],[4.º Ano4]])</f>
        <v>29.75</v>
      </c>
      <c r="V3398" s="23">
        <f>AVERAGE(Tabela11[[#This Row],[1º Ano]],Tabela11[[#This Row],[2º Ano]],Tabela11[[#This Row],[3º Ano]],Tabela11[[#This Row],[4º Ano]])</f>
        <v>33.0625</v>
      </c>
      <c r="W3398" s="9"/>
      <c r="X3398" s="9"/>
    </row>
    <row r="3399" spans="1:24" ht="15.6" x14ac:dyDescent="0.3">
      <c r="A3399" s="1" t="str">
        <f>Tabela6[[#This Row],[id_escola]]</f>
        <v>1710</v>
      </c>
      <c r="B3399" s="9">
        <v>24</v>
      </c>
      <c r="C3399" s="9">
        <v>26</v>
      </c>
      <c r="D3399" s="9">
        <v>62</v>
      </c>
      <c r="E3399" s="9">
        <v>48</v>
      </c>
      <c r="F3399" s="9">
        <v>43</v>
      </c>
      <c r="G3399" s="9">
        <v>28</v>
      </c>
      <c r="H3399" s="9">
        <v>24</v>
      </c>
      <c r="I3399" s="9">
        <v>66</v>
      </c>
      <c r="J3399" s="9">
        <v>47</v>
      </c>
      <c r="K3399" s="9">
        <v>57</v>
      </c>
      <c r="L3399" s="9">
        <v>24</v>
      </c>
      <c r="M3399" s="9">
        <v>23</v>
      </c>
      <c r="N3399" s="9">
        <v>41</v>
      </c>
      <c r="O3399" s="9">
        <v>46</v>
      </c>
      <c r="P3399" s="9">
        <v>44</v>
      </c>
      <c r="Q3399" s="9">
        <v>23</v>
      </c>
      <c r="R3399" s="23">
        <f>AVERAGE(Tabela11[[#This Row],[1.º Ano]],Tabela11[[#This Row],[1.º Ano2]],Tabela11[[#This Row],[1.º Ano3]],Tabela11[[#This Row],[1.º Ano4]])</f>
        <v>38.75</v>
      </c>
      <c r="S3399" s="23">
        <f>AVERAGE(Tabela11[[#This Row],[2.º Ano]],Tabela11[[#This Row],[2.º Ano2]],Tabela11[[#This Row],[2.º Ano3]],Tabela11[[#This Row],[2.º Ano4]])</f>
        <v>39.25</v>
      </c>
      <c r="T3399" s="23">
        <f>AVERAGE(Tabela11[[#This Row],[3.º Ano]],Tabela11[[#This Row],[3.º Ano2]],Tabela11[[#This Row],[3.º Ano3]],Tabela11[[#This Row],[3.º Ano4]])</f>
        <v>38.5</v>
      </c>
      <c r="U3399" s="23">
        <f>AVERAGE(Tabela11[[#This Row],[4.º Ano]],Tabela11[[#This Row],[4.º Ano2]],Tabela11[[#This Row],[4.º Ano3]],Tabela11[[#This Row],[4.º Ano4]])</f>
        <v>40</v>
      </c>
      <c r="V3399" s="23">
        <f>AVERAGE(Tabela11[[#This Row],[1º Ano]],Tabela11[[#This Row],[2º Ano]],Tabela11[[#This Row],[3º Ano]],Tabela11[[#This Row],[4º Ano]])</f>
        <v>39.125</v>
      </c>
      <c r="W3399" s="9"/>
      <c r="X3399" s="9"/>
    </row>
    <row r="3400" spans="1:24" ht="15.6" x14ac:dyDescent="0.3">
      <c r="A3400" s="1" t="str">
        <f>Tabela6[[#This Row],[id_escola]]</f>
        <v>1710</v>
      </c>
      <c r="B3400" s="9">
        <v>25</v>
      </c>
      <c r="C3400" s="9">
        <v>35</v>
      </c>
      <c r="D3400" s="9">
        <v>32</v>
      </c>
      <c r="E3400" s="9">
        <v>21</v>
      </c>
      <c r="F3400" s="9">
        <v>49</v>
      </c>
      <c r="G3400" s="9">
        <v>32</v>
      </c>
      <c r="H3400" s="9">
        <v>34</v>
      </c>
      <c r="I3400" s="9">
        <v>28</v>
      </c>
      <c r="J3400" s="9">
        <v>25</v>
      </c>
      <c r="K3400" s="9">
        <v>50</v>
      </c>
      <c r="L3400" s="9">
        <v>32</v>
      </c>
      <c r="M3400" s="9">
        <v>37</v>
      </c>
      <c r="N3400" s="9">
        <v>40</v>
      </c>
      <c r="O3400" s="9">
        <v>32</v>
      </c>
      <c r="P3400" s="9">
        <v>45</v>
      </c>
      <c r="Q3400" s="9">
        <v>41</v>
      </c>
      <c r="R3400" s="23">
        <f>AVERAGE(Tabela11[[#This Row],[1.º Ano]],Tabela11[[#This Row],[1.º Ano2]],Tabela11[[#This Row],[1.º Ano3]],Tabela11[[#This Row],[1.º Ano4]])</f>
        <v>34.75</v>
      </c>
      <c r="S3400" s="23">
        <f>AVERAGE(Tabela11[[#This Row],[2.º Ano]],Tabela11[[#This Row],[2.º Ano2]],Tabela11[[#This Row],[2.º Ano3]],Tabela11[[#This Row],[2.º Ano4]])</f>
        <v>37.25</v>
      </c>
      <c r="T3400" s="23">
        <f>AVERAGE(Tabela11[[#This Row],[3.º Ano]],Tabela11[[#This Row],[3.º Ano2]],Tabela11[[#This Row],[3.º Ano3]],Tabela11[[#This Row],[3.º Ano4]])</f>
        <v>35.75</v>
      </c>
      <c r="U3400" s="23">
        <f>AVERAGE(Tabela11[[#This Row],[4.º Ano]],Tabela11[[#This Row],[4.º Ano2]],Tabela11[[#This Row],[4.º Ano3]],Tabela11[[#This Row],[4.º Ano4]])</f>
        <v>31.75</v>
      </c>
      <c r="V3400" s="23">
        <f>AVERAGE(Tabela11[[#This Row],[1º Ano]],Tabela11[[#This Row],[2º Ano]],Tabela11[[#This Row],[3º Ano]],Tabela11[[#This Row],[4º Ano]])</f>
        <v>34.875</v>
      </c>
      <c r="W3400" s="9"/>
      <c r="X3400" s="9"/>
    </row>
    <row r="3401" spans="1:24" ht="15.6" x14ac:dyDescent="0.3">
      <c r="A3401" s="1" t="str">
        <f>Tabela6[[#This Row],[id_escola]]</f>
        <v>1710</v>
      </c>
      <c r="B3401" s="9">
        <v>40</v>
      </c>
      <c r="C3401" s="9">
        <v>28</v>
      </c>
      <c r="D3401" s="9">
        <v>42</v>
      </c>
      <c r="E3401" s="9">
        <v>26</v>
      </c>
      <c r="F3401" s="9">
        <v>25</v>
      </c>
      <c r="G3401" s="9">
        <v>45</v>
      </c>
      <c r="H3401" s="9">
        <v>20</v>
      </c>
      <c r="I3401" s="9">
        <v>44</v>
      </c>
      <c r="J3401" s="9">
        <v>23</v>
      </c>
      <c r="K3401" s="9">
        <v>25</v>
      </c>
      <c r="L3401" s="9">
        <v>41</v>
      </c>
      <c r="M3401" s="9">
        <v>20</v>
      </c>
      <c r="N3401" s="9">
        <v>48</v>
      </c>
      <c r="O3401" s="9">
        <v>25</v>
      </c>
      <c r="P3401" s="9">
        <v>24</v>
      </c>
      <c r="Q3401" s="9">
        <v>42</v>
      </c>
      <c r="R3401" s="23">
        <f>AVERAGE(Tabela11[[#This Row],[1.º Ano]],Tabela11[[#This Row],[1.º Ano2]],Tabela11[[#This Row],[1.º Ano3]],Tabela11[[#This Row],[1.º Ano4]])</f>
        <v>34</v>
      </c>
      <c r="S3401" s="23">
        <f>AVERAGE(Tabela11[[#This Row],[2.º Ano]],Tabela11[[#This Row],[2.º Ano2]],Tabela11[[#This Row],[2.º Ano3]],Tabela11[[#This Row],[2.º Ano4]])</f>
        <v>30.75</v>
      </c>
      <c r="T3401" s="23">
        <f>AVERAGE(Tabela11[[#This Row],[3.º Ano]],Tabela11[[#This Row],[3.º Ano2]],Tabela11[[#This Row],[3.º Ano3]],Tabela11[[#This Row],[3.º Ano4]])</f>
        <v>31.75</v>
      </c>
      <c r="U3401" s="23">
        <f>AVERAGE(Tabela11[[#This Row],[4.º Ano]],Tabela11[[#This Row],[4.º Ano2]],Tabela11[[#This Row],[4.º Ano3]],Tabela11[[#This Row],[4.º Ano4]])</f>
        <v>33</v>
      </c>
      <c r="V3401" s="23">
        <f>AVERAGE(Tabela11[[#This Row],[1º Ano]],Tabela11[[#This Row],[2º Ano]],Tabela11[[#This Row],[3º Ano]],Tabela11[[#This Row],[4º Ano]])</f>
        <v>32.375</v>
      </c>
      <c r="W3401" s="9"/>
      <c r="X3401" s="9"/>
    </row>
    <row r="3402" spans="1:24" ht="15.6" x14ac:dyDescent="0.3">
      <c r="A3402" s="1" t="str">
        <f>Tabela6[[#This Row],[id_escola]]</f>
        <v>1710</v>
      </c>
      <c r="B3402" s="9">
        <v>25</v>
      </c>
      <c r="C3402" s="9">
        <v>50</v>
      </c>
      <c r="D3402" s="9">
        <v>49</v>
      </c>
      <c r="E3402" s="9">
        <v>45</v>
      </c>
      <c r="F3402" s="9">
        <v>51</v>
      </c>
      <c r="G3402" s="9">
        <v>44</v>
      </c>
      <c r="H3402" s="9">
        <v>52</v>
      </c>
      <c r="I3402" s="9">
        <v>50</v>
      </c>
      <c r="J3402" s="9">
        <v>42</v>
      </c>
      <c r="K3402" s="9">
        <v>53</v>
      </c>
      <c r="L3402" s="9">
        <v>46</v>
      </c>
      <c r="M3402" s="9">
        <v>55</v>
      </c>
      <c r="N3402" s="9">
        <v>40</v>
      </c>
      <c r="O3402" s="9">
        <v>46</v>
      </c>
      <c r="P3402" s="9">
        <v>52</v>
      </c>
      <c r="Q3402" s="9">
        <v>47</v>
      </c>
      <c r="R3402" s="23">
        <f>AVERAGE(Tabela11[[#This Row],[1.º Ano]],Tabela11[[#This Row],[1.º Ano2]],Tabela11[[#This Row],[1.º Ano3]],Tabela11[[#This Row],[1.º Ano4]])</f>
        <v>39.5</v>
      </c>
      <c r="S3402" s="23">
        <f>AVERAGE(Tabela11[[#This Row],[2.º Ano]],Tabela11[[#This Row],[2.º Ano2]],Tabela11[[#This Row],[2.º Ano3]],Tabela11[[#This Row],[2.º Ano4]])</f>
        <v>48.25</v>
      </c>
      <c r="T3402" s="23">
        <f>AVERAGE(Tabela11[[#This Row],[3.º Ano]],Tabela11[[#This Row],[3.º Ano2]],Tabela11[[#This Row],[3.º Ano3]],Tabela11[[#This Row],[3.º Ano4]])</f>
        <v>49.75</v>
      </c>
      <c r="U3402" s="23">
        <f>AVERAGE(Tabela11[[#This Row],[4.º Ano]],Tabela11[[#This Row],[4.º Ano2]],Tabela11[[#This Row],[4.º Ano3]],Tabela11[[#This Row],[4.º Ano4]])</f>
        <v>49.25</v>
      </c>
      <c r="V3402" s="23">
        <f>AVERAGE(Tabela11[[#This Row],[1º Ano]],Tabela11[[#This Row],[2º Ano]],Tabela11[[#This Row],[3º Ano]],Tabela11[[#This Row],[4º Ano]])</f>
        <v>46.6875</v>
      </c>
      <c r="W3402" s="9"/>
      <c r="X3402" s="9"/>
    </row>
    <row r="3403" spans="1:24" ht="15.6" x14ac:dyDescent="0.3">
      <c r="A3403" s="1" t="str">
        <f>Tabela6[[#This Row],[id_escola]]</f>
        <v>1710</v>
      </c>
      <c r="B3403" s="9" t="s">
        <v>4751</v>
      </c>
      <c r="C3403" s="9" t="s">
        <v>4751</v>
      </c>
      <c r="D3403" s="9" t="s">
        <v>4751</v>
      </c>
      <c r="E3403" s="9" t="s">
        <v>4751</v>
      </c>
      <c r="F3403" s="9" t="s">
        <v>4751</v>
      </c>
      <c r="G3403" s="9" t="s">
        <v>4751</v>
      </c>
      <c r="H3403" s="9" t="s">
        <v>4751</v>
      </c>
      <c r="I3403" s="9" t="s">
        <v>4751</v>
      </c>
      <c r="J3403" s="9" t="s">
        <v>4751</v>
      </c>
      <c r="K3403" s="9" t="s">
        <v>4751</v>
      </c>
      <c r="L3403" s="9" t="s">
        <v>4751</v>
      </c>
      <c r="M3403" s="9" t="s">
        <v>4751</v>
      </c>
      <c r="N3403" s="9" t="s">
        <v>4751</v>
      </c>
      <c r="O3403" s="9" t="s">
        <v>4751</v>
      </c>
      <c r="P3403" s="9" t="s">
        <v>4751</v>
      </c>
      <c r="Q3403" s="9" t="s">
        <v>4751</v>
      </c>
      <c r="R3403" s="23" t="s">
        <v>4752</v>
      </c>
      <c r="S3403" s="23" t="s">
        <v>4752</v>
      </c>
      <c r="T3403" s="23" t="s">
        <v>4752</v>
      </c>
      <c r="U3403" s="23" t="s">
        <v>4752</v>
      </c>
      <c r="V3403" s="23" t="s">
        <v>4752</v>
      </c>
      <c r="W3403" s="9"/>
      <c r="X3403" s="9"/>
    </row>
    <row r="3404" spans="1:24" ht="15.6" x14ac:dyDescent="0.3">
      <c r="A3404" s="1" t="str">
        <f>Tabela6[[#This Row],[id_escola]]</f>
        <v>1710</v>
      </c>
      <c r="B3404" s="9">
        <v>71</v>
      </c>
      <c r="C3404" s="9">
        <v>67</v>
      </c>
      <c r="D3404" s="9">
        <v>51</v>
      </c>
      <c r="E3404" s="9">
        <v>53</v>
      </c>
      <c r="F3404" s="9">
        <v>41</v>
      </c>
      <c r="G3404" s="9">
        <v>73</v>
      </c>
      <c r="H3404" s="9">
        <v>66</v>
      </c>
      <c r="I3404" s="9">
        <v>50</v>
      </c>
      <c r="J3404" s="9">
        <v>47</v>
      </c>
      <c r="K3404" s="9">
        <v>42</v>
      </c>
      <c r="L3404" s="9">
        <v>72</v>
      </c>
      <c r="M3404" s="9">
        <v>68</v>
      </c>
      <c r="N3404" s="9">
        <v>69</v>
      </c>
      <c r="O3404" s="9">
        <v>50</v>
      </c>
      <c r="P3404" s="9">
        <v>41</v>
      </c>
      <c r="Q3404" s="9">
        <v>72</v>
      </c>
      <c r="R3404" s="23">
        <f>AVERAGE(Tabela11[[#This Row],[1.º Ano]],Tabela11[[#This Row],[1.º Ano2]],Tabela11[[#This Row],[1.º Ano3]],Tabela11[[#This Row],[1.º Ano4]])</f>
        <v>57</v>
      </c>
      <c r="S3404" s="23">
        <f>AVERAGE(Tabela11[[#This Row],[2.º Ano]],Tabela11[[#This Row],[2.º Ano2]],Tabela11[[#This Row],[2.º Ano3]],Tabela11[[#This Row],[2.º Ano4]])</f>
        <v>58</v>
      </c>
      <c r="T3404" s="23">
        <f>AVERAGE(Tabela11[[#This Row],[3.º Ano]],Tabela11[[#This Row],[3.º Ano2]],Tabela11[[#This Row],[3.º Ano3]],Tabela11[[#This Row],[3.º Ano4]])</f>
        <v>57.5</v>
      </c>
      <c r="U3404" s="23">
        <f>AVERAGE(Tabela11[[#This Row],[4.º Ano]],Tabela11[[#This Row],[4.º Ano2]],Tabela11[[#This Row],[4.º Ano3]],Tabela11[[#This Row],[4.º Ano4]])</f>
        <v>60.75</v>
      </c>
      <c r="V3404" s="23">
        <f>AVERAGE(Tabela11[[#This Row],[1º Ano]],Tabela11[[#This Row],[2º Ano]],Tabela11[[#This Row],[3º Ano]],Tabela11[[#This Row],[4º Ano]])</f>
        <v>58.3125</v>
      </c>
      <c r="W3404" s="9"/>
      <c r="X3404" s="9"/>
    </row>
    <row r="3405" spans="1:24" ht="15.6" x14ac:dyDescent="0.3">
      <c r="A3405" s="1" t="str">
        <f>Tabela6[[#This Row],[id_escola]]</f>
        <v>1710</v>
      </c>
      <c r="B3405" s="9">
        <v>20</v>
      </c>
      <c r="C3405" s="9">
        <v>30</v>
      </c>
      <c r="D3405" s="9">
        <v>26</v>
      </c>
      <c r="E3405" s="9">
        <v>0</v>
      </c>
      <c r="F3405" s="9">
        <v>2</v>
      </c>
      <c r="G3405" s="9">
        <v>22</v>
      </c>
      <c r="H3405" s="9">
        <v>26</v>
      </c>
      <c r="I3405" s="9">
        <v>25</v>
      </c>
      <c r="J3405" s="9">
        <v>17</v>
      </c>
      <c r="K3405" s="9">
        <v>6</v>
      </c>
      <c r="L3405" s="9">
        <v>20</v>
      </c>
      <c r="M3405" s="9">
        <v>28</v>
      </c>
      <c r="N3405" s="9">
        <v>20</v>
      </c>
      <c r="O3405" s="9">
        <v>21</v>
      </c>
      <c r="P3405" s="9">
        <v>4</v>
      </c>
      <c r="Q3405" s="9">
        <v>24</v>
      </c>
      <c r="R3405" s="23">
        <f>AVERAGE(Tabela11[[#This Row],[1.º Ano]],Tabela11[[#This Row],[1.º Ano2]],Tabela11[[#This Row],[1.º Ano3]],Tabela11[[#This Row],[1.º Ano4]])</f>
        <v>14.75</v>
      </c>
      <c r="S3405" s="23">
        <f>AVERAGE(Tabela11[[#This Row],[2.º Ano]],Tabela11[[#This Row],[2.º Ano2]],Tabela11[[#This Row],[2.º Ano3]],Tabela11[[#This Row],[2.º Ano4]])</f>
        <v>19.75</v>
      </c>
      <c r="T3405" s="23">
        <f>AVERAGE(Tabela11[[#This Row],[3.º Ano]],Tabela11[[#This Row],[3.º Ano2]],Tabela11[[#This Row],[3.º Ano3]],Tabela11[[#This Row],[3.º Ano4]])</f>
        <v>19</v>
      </c>
      <c r="U3405" s="23">
        <f>AVERAGE(Tabela11[[#This Row],[4.º Ano]],Tabela11[[#This Row],[4.º Ano2]],Tabela11[[#This Row],[4.º Ano3]],Tabela11[[#This Row],[4.º Ano4]])</f>
        <v>19.25</v>
      </c>
      <c r="V3405" s="23">
        <f>AVERAGE(Tabela11[[#This Row],[1º Ano]],Tabela11[[#This Row],[2º Ano]],Tabela11[[#This Row],[3º Ano]],Tabela11[[#This Row],[4º Ano]])</f>
        <v>18.1875</v>
      </c>
      <c r="W3405" s="9"/>
      <c r="X3405" s="9"/>
    </row>
    <row r="3406" spans="1:24" ht="15.6" x14ac:dyDescent="0.3">
      <c r="A3406" s="1" t="str">
        <f>Tabela6[[#This Row],[id_escola]]</f>
        <v>1710</v>
      </c>
      <c r="B3406" s="9">
        <v>67</v>
      </c>
      <c r="C3406" s="9">
        <v>52</v>
      </c>
      <c r="D3406" s="9">
        <v>47</v>
      </c>
      <c r="E3406" s="9">
        <v>46</v>
      </c>
      <c r="F3406" s="9">
        <v>85</v>
      </c>
      <c r="G3406" s="9">
        <v>68</v>
      </c>
      <c r="H3406" s="9">
        <v>52</v>
      </c>
      <c r="I3406" s="9">
        <v>47</v>
      </c>
      <c r="J3406" s="9">
        <v>67</v>
      </c>
      <c r="K3406" s="9">
        <v>90</v>
      </c>
      <c r="L3406" s="9">
        <v>67</v>
      </c>
      <c r="M3406" s="9">
        <v>53</v>
      </c>
      <c r="N3406" s="9">
        <v>96</v>
      </c>
      <c r="O3406" s="9">
        <v>68</v>
      </c>
      <c r="P3406" s="9">
        <v>90</v>
      </c>
      <c r="Q3406" s="9">
        <v>67</v>
      </c>
      <c r="R3406" s="23">
        <f>AVERAGE(Tabela11[[#This Row],[1.º Ano]],Tabela11[[#This Row],[1.º Ano2]],Tabela11[[#This Row],[1.º Ano3]],Tabela11[[#This Row],[1.º Ano4]])</f>
        <v>78.75</v>
      </c>
      <c r="S3406" s="23">
        <f>AVERAGE(Tabela11[[#This Row],[2.º Ano]],Tabela11[[#This Row],[2.º Ano2]],Tabela11[[#This Row],[2.º Ano3]],Tabela11[[#This Row],[2.º Ano4]])</f>
        <v>69.5</v>
      </c>
      <c r="T3406" s="23">
        <f>AVERAGE(Tabela11[[#This Row],[3.º Ano]],Tabela11[[#This Row],[3.º Ano2]],Tabela11[[#This Row],[3.º Ano3]],Tabela11[[#This Row],[3.º Ano4]])</f>
        <v>64</v>
      </c>
      <c r="U3406" s="23">
        <f>AVERAGE(Tabela11[[#This Row],[4.º Ano]],Tabela11[[#This Row],[4.º Ano2]],Tabela11[[#This Row],[4.º Ano3]],Tabela11[[#This Row],[4.º Ano4]])</f>
        <v>53.25</v>
      </c>
      <c r="V3406" s="23">
        <f>AVERAGE(Tabela11[[#This Row],[1º Ano]],Tabela11[[#This Row],[2º Ano]],Tabela11[[#This Row],[3º Ano]],Tabela11[[#This Row],[4º Ano]])</f>
        <v>66.375</v>
      </c>
      <c r="W3406" s="9"/>
      <c r="X3406" s="9"/>
    </row>
    <row r="3407" spans="1:24" ht="15.6" x14ac:dyDescent="0.3">
      <c r="A3407" s="1" t="str">
        <f>Tabela6[[#This Row],[id_escola]]</f>
        <v>1710</v>
      </c>
      <c r="B3407" s="9">
        <v>75</v>
      </c>
      <c r="C3407" s="9">
        <v>85</v>
      </c>
      <c r="D3407" s="9">
        <v>81</v>
      </c>
      <c r="E3407" s="9">
        <v>79</v>
      </c>
      <c r="F3407" s="9">
        <v>88</v>
      </c>
      <c r="G3407" s="9">
        <v>78</v>
      </c>
      <c r="H3407" s="9">
        <v>93</v>
      </c>
      <c r="I3407" s="9">
        <v>81</v>
      </c>
      <c r="J3407" s="9">
        <v>87</v>
      </c>
      <c r="K3407" s="9">
        <v>92</v>
      </c>
      <c r="L3407" s="9">
        <v>75</v>
      </c>
      <c r="M3407" s="9">
        <v>96</v>
      </c>
      <c r="N3407" s="9">
        <v>89</v>
      </c>
      <c r="O3407" s="9">
        <v>90</v>
      </c>
      <c r="P3407" s="9">
        <v>97</v>
      </c>
      <c r="Q3407" s="9">
        <v>79</v>
      </c>
      <c r="R3407" s="23">
        <f>AVERAGE(Tabela11[[#This Row],[1.º Ano]],Tabela11[[#This Row],[1.º Ano2]],Tabela11[[#This Row],[1.º Ano3]],Tabela11[[#This Row],[1.º Ano4]])</f>
        <v>84.75</v>
      </c>
      <c r="S3407" s="23">
        <f>AVERAGE(Tabela11[[#This Row],[2.º Ano]],Tabela11[[#This Row],[2.º Ano2]],Tabela11[[#This Row],[2.º Ano3]],Tabela11[[#This Row],[2.º Ano4]])</f>
        <v>86.25</v>
      </c>
      <c r="T3407" s="23">
        <f>AVERAGE(Tabela11[[#This Row],[3.º Ano]],Tabela11[[#This Row],[3.º Ano2]],Tabela11[[#This Row],[3.º Ano3]],Tabela11[[#This Row],[3.º Ano4]])</f>
        <v>86.5</v>
      </c>
      <c r="U3407" s="23">
        <f>AVERAGE(Tabela11[[#This Row],[4.º Ano]],Tabela11[[#This Row],[4.º Ano2]],Tabela11[[#This Row],[4.º Ano3]],Tabela11[[#This Row],[4.º Ano4]])</f>
        <v>83.75</v>
      </c>
      <c r="V3407" s="23">
        <f>AVERAGE(Tabela11[[#This Row],[1º Ano]],Tabela11[[#This Row],[2º Ano]],Tabela11[[#This Row],[3º Ano]],Tabela11[[#This Row],[4º Ano]])</f>
        <v>85.3125</v>
      </c>
      <c r="W3407" s="9"/>
      <c r="X3407" s="9"/>
    </row>
    <row r="3408" spans="1:24" ht="15.6" x14ac:dyDescent="0.3">
      <c r="A3408" s="1" t="str">
        <f>Tabela6[[#This Row],[id_escola]]</f>
        <v>1710</v>
      </c>
      <c r="B3408" s="9">
        <v>44</v>
      </c>
      <c r="C3408" s="9">
        <v>47</v>
      </c>
      <c r="D3408" s="9">
        <v>24</v>
      </c>
      <c r="E3408" s="9">
        <v>50</v>
      </c>
      <c r="F3408" s="9">
        <v>67</v>
      </c>
      <c r="G3408" s="9">
        <v>44</v>
      </c>
      <c r="H3408" s="9">
        <v>45</v>
      </c>
      <c r="I3408" s="9">
        <v>25</v>
      </c>
      <c r="J3408" s="9">
        <v>25</v>
      </c>
      <c r="K3408" s="9">
        <v>60</v>
      </c>
      <c r="L3408" s="9">
        <v>40</v>
      </c>
      <c r="M3408" s="9">
        <v>50</v>
      </c>
      <c r="N3408" s="9">
        <v>44</v>
      </c>
      <c r="O3408" s="9">
        <v>22</v>
      </c>
      <c r="P3408" s="9">
        <v>63</v>
      </c>
      <c r="Q3408" s="9">
        <v>38</v>
      </c>
      <c r="R3408" s="23">
        <f>AVERAGE(Tabela11[[#This Row],[1.º Ano]],Tabela11[[#This Row],[1.º Ano2]],Tabela11[[#This Row],[1.º Ano3]],Tabela11[[#This Row],[1.º Ano4]])</f>
        <v>45</v>
      </c>
      <c r="S3408" s="23">
        <f>AVERAGE(Tabela11[[#This Row],[2.º Ano]],Tabela11[[#This Row],[2.º Ano2]],Tabela11[[#This Row],[2.º Ano3]],Tabela11[[#This Row],[2.º Ano4]])</f>
        <v>43.25</v>
      </c>
      <c r="T3408" s="23">
        <f>AVERAGE(Tabela11[[#This Row],[3.º Ano]],Tabela11[[#This Row],[3.º Ano2]],Tabela11[[#This Row],[3.º Ano3]],Tabela11[[#This Row],[3.º Ano4]])</f>
        <v>43</v>
      </c>
      <c r="U3408" s="23">
        <f>AVERAGE(Tabela11[[#This Row],[4.º Ano]],Tabela11[[#This Row],[4.º Ano2]],Tabela11[[#This Row],[4.º Ano3]],Tabela11[[#This Row],[4.º Ano4]])</f>
        <v>40.75</v>
      </c>
      <c r="V3408" s="23">
        <f>AVERAGE(Tabela11[[#This Row],[1º Ano]],Tabela11[[#This Row],[2º Ano]],Tabela11[[#This Row],[3º Ano]],Tabela11[[#This Row],[4º Ano]])</f>
        <v>43</v>
      </c>
      <c r="W3408" s="9"/>
      <c r="X3408" s="9"/>
    </row>
    <row r="3409" spans="1:24" ht="15.6" x14ac:dyDescent="0.3">
      <c r="A3409" s="1" t="str">
        <f>Tabela6[[#This Row],[id_escola]]</f>
        <v>1710</v>
      </c>
      <c r="B3409" s="9">
        <v>41</v>
      </c>
      <c r="C3409" s="9">
        <v>44</v>
      </c>
      <c r="D3409" s="9">
        <v>43</v>
      </c>
      <c r="E3409" s="9">
        <v>46</v>
      </c>
      <c r="F3409" s="9">
        <v>45</v>
      </c>
      <c r="G3409" s="9">
        <v>48</v>
      </c>
      <c r="H3409" s="9">
        <v>40</v>
      </c>
      <c r="I3409" s="9">
        <v>47</v>
      </c>
      <c r="J3409" s="9">
        <v>41</v>
      </c>
      <c r="K3409" s="9">
        <v>56</v>
      </c>
      <c r="L3409" s="9">
        <v>42</v>
      </c>
      <c r="M3409" s="9">
        <v>47</v>
      </c>
      <c r="N3409" s="9">
        <v>23</v>
      </c>
      <c r="O3409" s="9">
        <v>58</v>
      </c>
      <c r="P3409" s="9">
        <v>52</v>
      </c>
      <c r="Q3409" s="9">
        <v>42</v>
      </c>
      <c r="R3409" s="23">
        <f>AVERAGE(Tabela11[[#This Row],[1.º Ano]],Tabela11[[#This Row],[1.º Ano2]],Tabela11[[#This Row],[1.º Ano3]],Tabela11[[#This Row],[1.º Ano4]])</f>
        <v>37.5</v>
      </c>
      <c r="S3409" s="23">
        <f>AVERAGE(Tabela11[[#This Row],[2.º Ano]],Tabela11[[#This Row],[2.º Ano2]],Tabela11[[#This Row],[2.º Ano3]],Tabela11[[#This Row],[2.º Ano4]])</f>
        <v>51.5</v>
      </c>
      <c r="T3409" s="23">
        <f>AVERAGE(Tabela11[[#This Row],[3.º Ano]],Tabela11[[#This Row],[3.º Ano2]],Tabela11[[#This Row],[3.º Ano3]],Tabela11[[#This Row],[3.º Ano4]])</f>
        <v>44.25</v>
      </c>
      <c r="U3409" s="23">
        <f>AVERAGE(Tabela11[[#This Row],[4.º Ano]],Tabela11[[#This Row],[4.º Ano2]],Tabela11[[#This Row],[4.º Ano3]],Tabela11[[#This Row],[4.º Ano4]])</f>
        <v>45.5</v>
      </c>
      <c r="V3409" s="23">
        <f>AVERAGE(Tabela11[[#This Row],[1º Ano]],Tabela11[[#This Row],[2º Ano]],Tabela11[[#This Row],[3º Ano]],Tabela11[[#This Row],[4º Ano]])</f>
        <v>44.6875</v>
      </c>
      <c r="W3409" s="9"/>
      <c r="X3409" s="9"/>
    </row>
    <row r="3410" spans="1:24" ht="15.6" x14ac:dyDescent="0.3">
      <c r="A3410" s="1" t="str">
        <f>Tabela6[[#This Row],[id_escola]]</f>
        <v>1710</v>
      </c>
      <c r="B3410" s="9">
        <v>51</v>
      </c>
      <c r="C3410" s="9">
        <v>48</v>
      </c>
      <c r="D3410" s="9">
        <v>60</v>
      </c>
      <c r="E3410" s="9">
        <v>50</v>
      </c>
      <c r="F3410" s="9">
        <v>39</v>
      </c>
      <c r="G3410" s="9">
        <v>51</v>
      </c>
      <c r="H3410" s="9">
        <v>46</v>
      </c>
      <c r="I3410" s="9">
        <v>62</v>
      </c>
      <c r="J3410" s="9">
        <v>60</v>
      </c>
      <c r="K3410" s="9">
        <v>41</v>
      </c>
      <c r="L3410" s="9">
        <v>54</v>
      </c>
      <c r="M3410" s="9">
        <v>50</v>
      </c>
      <c r="N3410" s="9">
        <v>61</v>
      </c>
      <c r="O3410" s="9">
        <v>69</v>
      </c>
      <c r="P3410" s="9">
        <v>47</v>
      </c>
      <c r="Q3410" s="9">
        <v>60</v>
      </c>
      <c r="R3410" s="23">
        <f>AVERAGE(Tabela11[[#This Row],[1.º Ano]],Tabela11[[#This Row],[1.º Ano2]],Tabela11[[#This Row],[1.º Ano3]],Tabela11[[#This Row],[1.º Ano4]])</f>
        <v>52.75</v>
      </c>
      <c r="S3410" s="23">
        <f>AVERAGE(Tabela11[[#This Row],[2.º Ano]],Tabela11[[#This Row],[2.º Ano2]],Tabela11[[#This Row],[2.º Ano3]],Tabela11[[#This Row],[2.º Ano4]])</f>
        <v>52.25</v>
      </c>
      <c r="T3410" s="23">
        <f>AVERAGE(Tabela11[[#This Row],[3.º Ano]],Tabela11[[#This Row],[3.º Ano2]],Tabela11[[#This Row],[3.º Ano3]],Tabela11[[#This Row],[3.º Ano4]])</f>
        <v>51.75</v>
      </c>
      <c r="U3410" s="23">
        <f>AVERAGE(Tabela11[[#This Row],[4.º Ano]],Tabela11[[#This Row],[4.º Ano2]],Tabela11[[#This Row],[4.º Ano3]],Tabela11[[#This Row],[4.º Ano4]])</f>
        <v>55.5</v>
      </c>
      <c r="V3410" s="23">
        <f>AVERAGE(Tabela11[[#This Row],[1º Ano]],Tabela11[[#This Row],[2º Ano]],Tabela11[[#This Row],[3º Ano]],Tabela11[[#This Row],[4º Ano]])</f>
        <v>53.0625</v>
      </c>
      <c r="W3410" s="9"/>
      <c r="X3410" s="9"/>
    </row>
    <row r="3411" spans="1:24" ht="15.6" x14ac:dyDescent="0.3">
      <c r="A3411" s="1" t="str">
        <f>Tabela6[[#This Row],[id_escola]]</f>
        <v>1710</v>
      </c>
      <c r="B3411" s="9">
        <v>19</v>
      </c>
      <c r="C3411" s="9">
        <v>30</v>
      </c>
      <c r="D3411" s="9">
        <v>26</v>
      </c>
      <c r="E3411" s="9">
        <v>0</v>
      </c>
      <c r="F3411" s="9">
        <v>1</v>
      </c>
      <c r="G3411" s="9">
        <v>18</v>
      </c>
      <c r="H3411" s="9">
        <v>26</v>
      </c>
      <c r="I3411" s="9">
        <v>26</v>
      </c>
      <c r="J3411" s="9">
        <v>24</v>
      </c>
      <c r="K3411" s="9">
        <v>1</v>
      </c>
      <c r="L3411" s="9">
        <v>19</v>
      </c>
      <c r="M3411" s="9">
        <v>24</v>
      </c>
      <c r="N3411" s="9">
        <v>0</v>
      </c>
      <c r="O3411" s="9">
        <v>24</v>
      </c>
      <c r="P3411" s="9">
        <v>1</v>
      </c>
      <c r="Q3411" s="9">
        <v>22</v>
      </c>
      <c r="R3411" s="23">
        <f>AVERAGE(Tabela11[[#This Row],[1.º Ano]],Tabela11[[#This Row],[1.º Ano2]],Tabela11[[#This Row],[1.º Ano3]],Tabela11[[#This Row],[1.º Ano4]])</f>
        <v>11</v>
      </c>
      <c r="S3411" s="23">
        <f>AVERAGE(Tabela11[[#This Row],[2.º Ano]],Tabela11[[#This Row],[2.º Ano2]],Tabela11[[#This Row],[2.º Ano3]],Tabela11[[#This Row],[2.º Ano4]])</f>
        <v>18.25</v>
      </c>
      <c r="T3411" s="23">
        <f>AVERAGE(Tabela11[[#This Row],[3.º Ano]],Tabela11[[#This Row],[3.º Ano2]],Tabela11[[#This Row],[3.º Ano3]],Tabela11[[#This Row],[3.º Ano4]])</f>
        <v>18</v>
      </c>
      <c r="U3411" s="23">
        <f>AVERAGE(Tabela11[[#This Row],[4.º Ano]],Tabela11[[#This Row],[4.º Ano2]],Tabela11[[#This Row],[4.º Ano3]],Tabela11[[#This Row],[4.º Ano4]])</f>
        <v>18</v>
      </c>
      <c r="V3411" s="23">
        <f>AVERAGE(Tabela11[[#This Row],[1º Ano]],Tabela11[[#This Row],[2º Ano]],Tabela11[[#This Row],[3º Ano]],Tabela11[[#This Row],[4º Ano]])</f>
        <v>16.3125</v>
      </c>
      <c r="W3411" s="9"/>
      <c r="X3411" s="9"/>
    </row>
    <row r="3412" spans="1:24" ht="15.6" x14ac:dyDescent="0.3">
      <c r="A3412" s="1" t="str">
        <f>Tabela6[[#This Row],[id_escola]]</f>
        <v>1710</v>
      </c>
      <c r="B3412" s="9">
        <v>20</v>
      </c>
      <c r="C3412" s="9">
        <v>23</v>
      </c>
      <c r="D3412" s="9">
        <v>18</v>
      </c>
      <c r="E3412" s="9">
        <v>26</v>
      </c>
      <c r="F3412" s="9">
        <v>26</v>
      </c>
      <c r="G3412" s="9">
        <v>21</v>
      </c>
      <c r="H3412" s="9">
        <v>23</v>
      </c>
      <c r="I3412" s="9">
        <v>24</v>
      </c>
      <c r="J3412" s="9">
        <v>21</v>
      </c>
      <c r="K3412" s="9">
        <v>29</v>
      </c>
      <c r="L3412" s="9">
        <v>17</v>
      </c>
      <c r="M3412" s="9">
        <v>22</v>
      </c>
      <c r="N3412" s="9">
        <v>20</v>
      </c>
      <c r="O3412" s="9">
        <v>22</v>
      </c>
      <c r="P3412" s="9">
        <v>30</v>
      </c>
      <c r="Q3412" s="9">
        <v>13</v>
      </c>
      <c r="R3412" s="23">
        <f>AVERAGE(Tabela11[[#This Row],[1.º Ano]],Tabela11[[#This Row],[1.º Ano2]],Tabela11[[#This Row],[1.º Ano3]],Tabela11[[#This Row],[1.º Ano4]])</f>
        <v>21.75</v>
      </c>
      <c r="S3412" s="23">
        <f>AVERAGE(Tabela11[[#This Row],[2.º Ano]],Tabela11[[#This Row],[2.º Ano2]],Tabela11[[#This Row],[2.º Ano3]],Tabela11[[#This Row],[2.º Ano4]])</f>
        <v>23.75</v>
      </c>
      <c r="T3412" s="23">
        <f>AVERAGE(Tabela11[[#This Row],[3.º Ano]],Tabela11[[#This Row],[3.º Ano2]],Tabela11[[#This Row],[3.º Ano3]],Tabela11[[#This Row],[3.º Ano4]])</f>
        <v>22</v>
      </c>
      <c r="U3412" s="23">
        <f>AVERAGE(Tabela11[[#This Row],[4.º Ano]],Tabela11[[#This Row],[4.º Ano2]],Tabela11[[#This Row],[4.º Ano3]],Tabela11[[#This Row],[4.º Ano4]])</f>
        <v>21.25</v>
      </c>
      <c r="V3412" s="23">
        <f>AVERAGE(Tabela11[[#This Row],[1º Ano]],Tabela11[[#This Row],[2º Ano]],Tabela11[[#This Row],[3º Ano]],Tabela11[[#This Row],[4º Ano]])</f>
        <v>22.1875</v>
      </c>
      <c r="W3412" s="9"/>
      <c r="X3412" s="9"/>
    </row>
    <row r="3413" spans="1:24" ht="15.6" x14ac:dyDescent="0.3">
      <c r="A3413" s="1" t="str">
        <f>Tabela6[[#This Row],[id_escola]]</f>
        <v>1710</v>
      </c>
      <c r="B3413" s="9">
        <v>59</v>
      </c>
      <c r="C3413" s="9">
        <v>49</v>
      </c>
      <c r="D3413" s="9">
        <v>58</v>
      </c>
      <c r="E3413" s="9">
        <v>50</v>
      </c>
      <c r="F3413" s="9">
        <v>46</v>
      </c>
      <c r="G3413" s="9">
        <v>66</v>
      </c>
      <c r="H3413" s="9">
        <v>60</v>
      </c>
      <c r="I3413" s="9">
        <v>59</v>
      </c>
      <c r="J3413" s="9">
        <v>47</v>
      </c>
      <c r="K3413" s="9">
        <v>44</v>
      </c>
      <c r="L3413" s="9">
        <v>67</v>
      </c>
      <c r="M3413" s="9">
        <v>73</v>
      </c>
      <c r="N3413" s="9">
        <v>46</v>
      </c>
      <c r="O3413" s="9">
        <v>50</v>
      </c>
      <c r="P3413" s="9">
        <v>41</v>
      </c>
      <c r="Q3413" s="9">
        <v>69</v>
      </c>
      <c r="R3413" s="23">
        <f>AVERAGE(Tabela11[[#This Row],[1.º Ano]],Tabela11[[#This Row],[1.º Ano2]],Tabela11[[#This Row],[1.º Ano3]],Tabela11[[#This Row],[1.º Ano4]])</f>
        <v>49.5</v>
      </c>
      <c r="S3413" s="23">
        <f>AVERAGE(Tabela11[[#This Row],[2.º Ano]],Tabela11[[#This Row],[2.º Ano2]],Tabela11[[#This Row],[2.º Ano3]],Tabela11[[#This Row],[2.º Ano4]])</f>
        <v>52.25</v>
      </c>
      <c r="T3413" s="23">
        <f>AVERAGE(Tabela11[[#This Row],[3.º Ano]],Tabela11[[#This Row],[3.º Ano2]],Tabela11[[#This Row],[3.º Ano3]],Tabela11[[#This Row],[3.º Ano4]])</f>
        <v>56.5</v>
      </c>
      <c r="U3413" s="23">
        <f>AVERAGE(Tabela11[[#This Row],[4.º Ano]],Tabela11[[#This Row],[4.º Ano2]],Tabela11[[#This Row],[4.º Ano3]],Tabela11[[#This Row],[4.º Ano4]])</f>
        <v>62.75</v>
      </c>
      <c r="V3413" s="23">
        <f>AVERAGE(Tabela11[[#This Row],[1º Ano]],Tabela11[[#This Row],[2º Ano]],Tabela11[[#This Row],[3º Ano]],Tabela11[[#This Row],[4º Ano]])</f>
        <v>55.25</v>
      </c>
      <c r="W3413" s="9"/>
      <c r="X3413" s="9"/>
    </row>
    <row r="3414" spans="1:24" ht="15.6" x14ac:dyDescent="0.3">
      <c r="A3414" s="1" t="str">
        <f>Tabela6[[#This Row],[id_escola]]</f>
        <v>1711</v>
      </c>
      <c r="B3414" s="9">
        <v>53</v>
      </c>
      <c r="C3414" s="9">
        <v>49</v>
      </c>
      <c r="D3414" s="9">
        <v>59</v>
      </c>
      <c r="E3414" s="9">
        <v>73</v>
      </c>
      <c r="F3414" s="9">
        <v>65</v>
      </c>
      <c r="G3414" s="9">
        <v>61</v>
      </c>
      <c r="H3414" s="9">
        <v>47</v>
      </c>
      <c r="I3414" s="9">
        <v>59</v>
      </c>
      <c r="J3414" s="9">
        <v>59</v>
      </c>
      <c r="K3414" s="9">
        <v>64</v>
      </c>
      <c r="L3414" s="9">
        <v>61</v>
      </c>
      <c r="M3414" s="9">
        <v>48</v>
      </c>
      <c r="N3414" s="9">
        <v>84</v>
      </c>
      <c r="O3414" s="9">
        <v>59</v>
      </c>
      <c r="P3414" s="9">
        <v>69</v>
      </c>
      <c r="Q3414" s="9">
        <v>65</v>
      </c>
      <c r="R3414" s="23">
        <f>AVERAGE(Tabela11[[#This Row],[1.º Ano]],Tabela11[[#This Row],[1.º Ano2]],Tabela11[[#This Row],[1.º Ano3]],Tabela11[[#This Row],[1.º Ano4]])</f>
        <v>65.25</v>
      </c>
      <c r="S3414" s="23">
        <f>AVERAGE(Tabela11[[#This Row],[2.º Ano]],Tabela11[[#This Row],[2.º Ano2]],Tabela11[[#This Row],[2.º Ano3]],Tabela11[[#This Row],[2.º Ano4]])</f>
        <v>58.25</v>
      </c>
      <c r="T3414" s="23">
        <f>AVERAGE(Tabela11[[#This Row],[3.º Ano]],Tabela11[[#This Row],[3.º Ano2]],Tabela11[[#This Row],[3.º Ano3]],Tabela11[[#This Row],[3.º Ano4]])</f>
        <v>59</v>
      </c>
      <c r="U3414" s="23">
        <f>AVERAGE(Tabela11[[#This Row],[4.º Ano]],Tabela11[[#This Row],[4.º Ano2]],Tabela11[[#This Row],[4.º Ano3]],Tabela11[[#This Row],[4.º Ano4]])</f>
        <v>61.25</v>
      </c>
      <c r="V3414" s="23">
        <f>AVERAGE(Tabela11[[#This Row],[1º Ano]],Tabela11[[#This Row],[2º Ano]],Tabela11[[#This Row],[3º Ano]],Tabela11[[#This Row],[4º Ano]])</f>
        <v>60.9375</v>
      </c>
      <c r="W3414" s="9"/>
      <c r="X3414" s="9"/>
    </row>
    <row r="3415" spans="1:24" ht="15.6" x14ac:dyDescent="0.3">
      <c r="A3415" s="1" t="str">
        <f>Tabela6[[#This Row],[id_escola]]</f>
        <v>1711</v>
      </c>
      <c r="B3415" s="9">
        <v>7</v>
      </c>
      <c r="C3415" s="9">
        <v>12</v>
      </c>
      <c r="D3415" s="9">
        <v>11</v>
      </c>
      <c r="E3415" s="9">
        <v>9</v>
      </c>
      <c r="F3415" s="9">
        <v>7</v>
      </c>
      <c r="G3415" s="9">
        <v>7</v>
      </c>
      <c r="H3415" s="9">
        <v>11</v>
      </c>
      <c r="I3415" s="9">
        <v>11</v>
      </c>
      <c r="J3415" s="9">
        <v>12</v>
      </c>
      <c r="K3415" s="9">
        <v>7</v>
      </c>
      <c r="L3415" s="9">
        <v>8</v>
      </c>
      <c r="M3415" s="9">
        <v>12</v>
      </c>
      <c r="N3415" s="9">
        <v>13</v>
      </c>
      <c r="O3415" s="9">
        <v>13</v>
      </c>
      <c r="P3415" s="9">
        <v>8</v>
      </c>
      <c r="Q3415" s="9">
        <v>9</v>
      </c>
      <c r="R3415" s="23">
        <f>AVERAGE(Tabela11[[#This Row],[1.º Ano]],Tabela11[[#This Row],[1.º Ano2]],Tabela11[[#This Row],[1.º Ano3]],Tabela11[[#This Row],[1.º Ano4]])</f>
        <v>9.75</v>
      </c>
      <c r="S3415" s="23">
        <f>AVERAGE(Tabela11[[#This Row],[2.º Ano]],Tabela11[[#This Row],[2.º Ano2]],Tabela11[[#This Row],[2.º Ano3]],Tabela11[[#This Row],[2.º Ano4]])</f>
        <v>9.75</v>
      </c>
      <c r="T3415" s="23">
        <f>AVERAGE(Tabela11[[#This Row],[3.º Ano]],Tabela11[[#This Row],[3.º Ano2]],Tabela11[[#This Row],[3.º Ano3]],Tabela11[[#This Row],[3.º Ano4]])</f>
        <v>9.5</v>
      </c>
      <c r="U3415" s="23">
        <f>AVERAGE(Tabela11[[#This Row],[4.º Ano]],Tabela11[[#This Row],[4.º Ano2]],Tabela11[[#This Row],[4.º Ano3]],Tabela11[[#This Row],[4.º Ano4]])</f>
        <v>10.25</v>
      </c>
      <c r="V3415" s="23">
        <f>AVERAGE(Tabela11[[#This Row],[1º Ano]],Tabela11[[#This Row],[2º Ano]],Tabela11[[#This Row],[3º Ano]],Tabela11[[#This Row],[4º Ano]])</f>
        <v>9.8125</v>
      </c>
      <c r="W3415" s="9"/>
      <c r="X3415" s="9"/>
    </row>
    <row r="3416" spans="1:24" ht="15.6" x14ac:dyDescent="0.3">
      <c r="A3416" s="1" t="str">
        <f>Tabela6[[#This Row],[id_escola]]</f>
        <v>1711</v>
      </c>
      <c r="B3416" s="9">
        <v>44</v>
      </c>
      <c r="C3416" s="9">
        <v>88</v>
      </c>
      <c r="D3416" s="9">
        <v>54</v>
      </c>
      <c r="E3416" s="9">
        <v>68</v>
      </c>
      <c r="F3416" s="9">
        <v>66</v>
      </c>
      <c r="G3416" s="9">
        <v>44</v>
      </c>
      <c r="H3416" s="9">
        <v>85</v>
      </c>
      <c r="I3416" s="9">
        <v>52</v>
      </c>
      <c r="J3416" s="9">
        <v>39</v>
      </c>
      <c r="K3416" s="9">
        <v>67</v>
      </c>
      <c r="L3416" s="9">
        <v>44</v>
      </c>
      <c r="M3416" s="9">
        <v>89</v>
      </c>
      <c r="N3416" s="9">
        <v>91</v>
      </c>
      <c r="O3416" s="9">
        <v>40</v>
      </c>
      <c r="P3416" s="9">
        <v>69</v>
      </c>
      <c r="Q3416" s="9">
        <v>44</v>
      </c>
      <c r="R3416" s="23">
        <f>AVERAGE(Tabela11[[#This Row],[1.º Ano]],Tabela11[[#This Row],[1.º Ano2]],Tabela11[[#This Row],[1.º Ano3]],Tabela11[[#This Row],[1.º Ano4]])</f>
        <v>60</v>
      </c>
      <c r="S3416" s="23">
        <f>AVERAGE(Tabela11[[#This Row],[2.º Ano]],Tabela11[[#This Row],[2.º Ano2]],Tabela11[[#This Row],[2.º Ano3]],Tabela11[[#This Row],[2.º Ano4]])</f>
        <v>59.75</v>
      </c>
      <c r="T3416" s="23">
        <f>AVERAGE(Tabela11[[#This Row],[3.º Ano]],Tabela11[[#This Row],[3.º Ano2]],Tabela11[[#This Row],[3.º Ano3]],Tabela11[[#This Row],[3.º Ano4]])</f>
        <v>63</v>
      </c>
      <c r="U3416" s="23">
        <f>AVERAGE(Tabela11[[#This Row],[4.º Ano]],Tabela11[[#This Row],[4.º Ano2]],Tabela11[[#This Row],[4.º Ano3]],Tabela11[[#This Row],[4.º Ano4]])</f>
        <v>63.25</v>
      </c>
      <c r="V3416" s="23">
        <f>AVERAGE(Tabela11[[#This Row],[1º Ano]],Tabela11[[#This Row],[2º Ano]],Tabela11[[#This Row],[3º Ano]],Tabela11[[#This Row],[4º Ano]])</f>
        <v>61.5</v>
      </c>
      <c r="W3416" s="9"/>
      <c r="X3416" s="9"/>
    </row>
    <row r="3417" spans="1:24" ht="15.6" x14ac:dyDescent="0.3">
      <c r="A3417" s="1" t="str">
        <f>Tabela6[[#This Row],[id_escola]]</f>
        <v>1711</v>
      </c>
      <c r="B3417" s="9">
        <v>8</v>
      </c>
      <c r="C3417" s="9">
        <v>10</v>
      </c>
      <c r="D3417" s="9">
        <v>6</v>
      </c>
      <c r="E3417" s="9">
        <v>12</v>
      </c>
      <c r="F3417" s="9">
        <v>12</v>
      </c>
      <c r="G3417" s="9">
        <v>9</v>
      </c>
      <c r="H3417" s="9">
        <v>9</v>
      </c>
      <c r="I3417" s="9">
        <v>7</v>
      </c>
      <c r="J3417" s="9">
        <v>6</v>
      </c>
      <c r="K3417" s="9">
        <v>15</v>
      </c>
      <c r="L3417" s="9">
        <v>8</v>
      </c>
      <c r="M3417" s="9">
        <v>9</v>
      </c>
      <c r="N3417" s="9">
        <v>5</v>
      </c>
      <c r="O3417" s="9">
        <v>9</v>
      </c>
      <c r="P3417" s="9">
        <v>16</v>
      </c>
      <c r="Q3417" s="9">
        <v>5</v>
      </c>
      <c r="R3417" s="23">
        <f>AVERAGE(Tabela11[[#This Row],[1.º Ano]],Tabela11[[#This Row],[1.º Ano2]],Tabela11[[#This Row],[1.º Ano3]],Tabela11[[#This Row],[1.º Ano4]])</f>
        <v>7.75</v>
      </c>
      <c r="S3417" s="23">
        <f>AVERAGE(Tabela11[[#This Row],[2.º Ano]],Tabela11[[#This Row],[2.º Ano2]],Tabela11[[#This Row],[2.º Ano3]],Tabela11[[#This Row],[2.º Ano4]])</f>
        <v>10.75</v>
      </c>
      <c r="T3417" s="23">
        <f>AVERAGE(Tabela11[[#This Row],[3.º Ano]],Tabela11[[#This Row],[3.º Ano2]],Tabela11[[#This Row],[3.º Ano3]],Tabela11[[#This Row],[3.º Ano4]])</f>
        <v>9.75</v>
      </c>
      <c r="U3417" s="23">
        <f>AVERAGE(Tabela11[[#This Row],[4.º Ano]],Tabela11[[#This Row],[4.º Ano2]],Tabela11[[#This Row],[4.º Ano3]],Tabela11[[#This Row],[4.º Ano4]])</f>
        <v>8.25</v>
      </c>
      <c r="V3417" s="23">
        <f>AVERAGE(Tabela11[[#This Row],[1º Ano]],Tabela11[[#This Row],[2º Ano]],Tabela11[[#This Row],[3º Ano]],Tabela11[[#This Row],[4º Ano]])</f>
        <v>9.125</v>
      </c>
      <c r="W3417" s="9"/>
      <c r="X3417" s="9"/>
    </row>
    <row r="3418" spans="1:24" ht="15.6" x14ac:dyDescent="0.3">
      <c r="A3418" s="1" t="str">
        <f>Tabela6[[#This Row],[id_escola]]</f>
        <v>1711</v>
      </c>
      <c r="B3418" s="9">
        <v>20</v>
      </c>
      <c r="C3418" s="9">
        <v>19</v>
      </c>
      <c r="D3418" s="9">
        <v>20</v>
      </c>
      <c r="E3418" s="9">
        <v>15</v>
      </c>
      <c r="F3418" s="9">
        <v>18</v>
      </c>
      <c r="G3418" s="9">
        <v>24</v>
      </c>
      <c r="H3418" s="9">
        <v>22</v>
      </c>
      <c r="I3418" s="9">
        <v>22</v>
      </c>
      <c r="J3418" s="9">
        <v>25</v>
      </c>
      <c r="K3418" s="9">
        <v>19</v>
      </c>
      <c r="L3418" s="9">
        <v>24</v>
      </c>
      <c r="M3418" s="9">
        <v>24</v>
      </c>
      <c r="N3418" s="9">
        <v>21</v>
      </c>
      <c r="O3418" s="9">
        <v>26</v>
      </c>
      <c r="P3418" s="9">
        <v>20</v>
      </c>
      <c r="Q3418" s="9">
        <v>24</v>
      </c>
      <c r="R3418" s="23">
        <f>AVERAGE(Tabela11[[#This Row],[1.º Ano]],Tabela11[[#This Row],[1.º Ano2]],Tabela11[[#This Row],[1.º Ano3]],Tabela11[[#This Row],[1.º Ano4]])</f>
        <v>21</v>
      </c>
      <c r="S3418" s="23">
        <f>AVERAGE(Tabela11[[#This Row],[2.º Ano]],Tabela11[[#This Row],[2.º Ano2]],Tabela11[[#This Row],[2.º Ano3]],Tabela11[[#This Row],[2.º Ano4]])</f>
        <v>22</v>
      </c>
      <c r="T3418" s="23">
        <f>AVERAGE(Tabela11[[#This Row],[3.º Ano]],Tabela11[[#This Row],[3.º Ano2]],Tabela11[[#This Row],[3.º Ano3]],Tabela11[[#This Row],[3.º Ano4]])</f>
        <v>21.5</v>
      </c>
      <c r="U3418" s="23">
        <f>AVERAGE(Tabela11[[#This Row],[4.º Ano]],Tabela11[[#This Row],[4.º Ano2]],Tabela11[[#This Row],[4.º Ano3]],Tabela11[[#This Row],[4.º Ano4]])</f>
        <v>21.25</v>
      </c>
      <c r="V3418" s="23">
        <f>AVERAGE(Tabela11[[#This Row],[1º Ano]],Tabela11[[#This Row],[2º Ano]],Tabela11[[#This Row],[3º Ano]],Tabela11[[#This Row],[4º Ano]])</f>
        <v>21.4375</v>
      </c>
      <c r="W3418" s="9"/>
      <c r="X3418" s="9"/>
    </row>
    <row r="3419" spans="1:24" ht="15.6" x14ac:dyDescent="0.3">
      <c r="A3419" s="1" t="str">
        <f>Tabela6[[#This Row],[id_escola]]</f>
        <v>1711</v>
      </c>
      <c r="B3419" s="9" t="s">
        <v>4751</v>
      </c>
      <c r="C3419" s="9" t="s">
        <v>4751</v>
      </c>
      <c r="D3419" s="9" t="s">
        <v>4751</v>
      </c>
      <c r="E3419" s="9" t="s">
        <v>4751</v>
      </c>
      <c r="F3419" s="9" t="s">
        <v>4751</v>
      </c>
      <c r="G3419" s="9" t="s">
        <v>4751</v>
      </c>
      <c r="H3419" s="9" t="s">
        <v>4751</v>
      </c>
      <c r="I3419" s="9" t="s">
        <v>4751</v>
      </c>
      <c r="J3419" s="9" t="s">
        <v>4751</v>
      </c>
      <c r="K3419" s="9" t="s">
        <v>4751</v>
      </c>
      <c r="L3419" s="9" t="s">
        <v>4751</v>
      </c>
      <c r="M3419" s="9" t="s">
        <v>4751</v>
      </c>
      <c r="N3419" s="9" t="s">
        <v>4751</v>
      </c>
      <c r="O3419" s="9" t="s">
        <v>4751</v>
      </c>
      <c r="P3419" s="9" t="s">
        <v>4751</v>
      </c>
      <c r="Q3419" s="9" t="s">
        <v>4751</v>
      </c>
      <c r="R3419" s="23" t="s">
        <v>4752</v>
      </c>
      <c r="S3419" s="23" t="s">
        <v>4752</v>
      </c>
      <c r="T3419" s="23" t="s">
        <v>4752</v>
      </c>
      <c r="U3419" s="23" t="s">
        <v>4752</v>
      </c>
      <c r="V3419" s="23" t="s">
        <v>4752</v>
      </c>
      <c r="W3419" s="9"/>
      <c r="X3419" s="9"/>
    </row>
    <row r="3420" spans="1:24" ht="15.6" x14ac:dyDescent="0.3">
      <c r="A3420" s="1" t="str">
        <f>Tabela6[[#This Row],[id_escola]]</f>
        <v>1711</v>
      </c>
      <c r="B3420" s="9">
        <v>55</v>
      </c>
      <c r="C3420" s="9">
        <v>47</v>
      </c>
      <c r="D3420" s="9">
        <v>61</v>
      </c>
      <c r="E3420" s="9">
        <v>46</v>
      </c>
      <c r="F3420" s="9">
        <v>38</v>
      </c>
      <c r="G3420" s="9">
        <v>51</v>
      </c>
      <c r="H3420" s="9">
        <v>47</v>
      </c>
      <c r="I3420" s="9">
        <v>58</v>
      </c>
      <c r="J3420" s="9">
        <v>48</v>
      </c>
      <c r="K3420" s="9">
        <v>37</v>
      </c>
      <c r="L3420" s="9">
        <v>56</v>
      </c>
      <c r="M3420" s="9">
        <v>45</v>
      </c>
      <c r="N3420" s="9">
        <v>45</v>
      </c>
      <c r="O3420" s="9">
        <v>43</v>
      </c>
      <c r="P3420" s="9">
        <v>42</v>
      </c>
      <c r="Q3420" s="9">
        <v>56</v>
      </c>
      <c r="R3420" s="23">
        <f>AVERAGE(Tabela11[[#This Row],[1.º Ano]],Tabela11[[#This Row],[1.º Ano2]],Tabela11[[#This Row],[1.º Ano3]],Tabela11[[#This Row],[1.º Ano4]])</f>
        <v>46.5</v>
      </c>
      <c r="S3420" s="23">
        <f>AVERAGE(Tabela11[[#This Row],[2.º Ano]],Tabela11[[#This Row],[2.º Ano2]],Tabela11[[#This Row],[2.º Ano3]],Tabela11[[#This Row],[2.º Ano4]])</f>
        <v>44.5</v>
      </c>
      <c r="T3420" s="23">
        <f>AVERAGE(Tabela11[[#This Row],[3.º Ano]],Tabela11[[#This Row],[3.º Ano2]],Tabela11[[#This Row],[3.º Ano3]],Tabela11[[#This Row],[3.º Ano4]])</f>
        <v>51.5</v>
      </c>
      <c r="U3420" s="23">
        <f>AVERAGE(Tabela11[[#This Row],[4.º Ano]],Tabela11[[#This Row],[4.º Ano2]],Tabela11[[#This Row],[4.º Ano3]],Tabela11[[#This Row],[4.º Ano4]])</f>
        <v>51.25</v>
      </c>
      <c r="V3420" s="23">
        <f>AVERAGE(Tabela11[[#This Row],[1º Ano]],Tabela11[[#This Row],[2º Ano]],Tabela11[[#This Row],[3º Ano]],Tabela11[[#This Row],[4º Ano]])</f>
        <v>48.4375</v>
      </c>
      <c r="W3420" s="9"/>
      <c r="X3420" s="9"/>
    </row>
    <row r="3421" spans="1:24" ht="15.6" x14ac:dyDescent="0.3">
      <c r="A3421" s="1" t="str">
        <f>Tabela6[[#This Row],[id_escola]]</f>
        <v>1711</v>
      </c>
      <c r="B3421" s="9">
        <v>91</v>
      </c>
      <c r="C3421" s="9">
        <v>112</v>
      </c>
      <c r="D3421" s="9">
        <v>104</v>
      </c>
      <c r="E3421" s="9">
        <v>122</v>
      </c>
      <c r="F3421" s="9">
        <v>112</v>
      </c>
      <c r="G3421" s="9">
        <v>95</v>
      </c>
      <c r="H3421" s="9">
        <v>109</v>
      </c>
      <c r="I3421" s="9">
        <v>111</v>
      </c>
      <c r="J3421" s="9">
        <v>93</v>
      </c>
      <c r="K3421" s="9">
        <v>114</v>
      </c>
      <c r="L3421" s="9">
        <v>93</v>
      </c>
      <c r="M3421" s="9">
        <v>111</v>
      </c>
      <c r="N3421" s="9">
        <v>118</v>
      </c>
      <c r="O3421" s="9">
        <v>97</v>
      </c>
      <c r="P3421" s="9">
        <v>111</v>
      </c>
      <c r="Q3421" s="9">
        <v>96</v>
      </c>
      <c r="R3421" s="23">
        <f>AVERAGE(Tabela11[[#This Row],[1.º Ano]],Tabela11[[#This Row],[1.º Ano2]],Tabela11[[#This Row],[1.º Ano3]],Tabela11[[#This Row],[1.º Ano4]])</f>
        <v>103.5</v>
      </c>
      <c r="S3421" s="23">
        <f>AVERAGE(Tabela11[[#This Row],[2.º Ano]],Tabela11[[#This Row],[2.º Ano2]],Tabela11[[#This Row],[2.º Ano3]],Tabela11[[#This Row],[2.º Ano4]])</f>
        <v>104.5</v>
      </c>
      <c r="T3421" s="23">
        <f>AVERAGE(Tabela11[[#This Row],[3.º Ano]],Tabela11[[#This Row],[3.º Ano2]],Tabela11[[#This Row],[3.º Ano3]],Tabela11[[#This Row],[3.º Ano4]])</f>
        <v>104.25</v>
      </c>
      <c r="U3421" s="23">
        <f>AVERAGE(Tabela11[[#This Row],[4.º Ano]],Tabela11[[#This Row],[4.º Ano2]],Tabela11[[#This Row],[4.º Ano3]],Tabela11[[#This Row],[4.º Ano4]])</f>
        <v>110</v>
      </c>
      <c r="V3421" s="23">
        <f>AVERAGE(Tabela11[[#This Row],[1º Ano]],Tabela11[[#This Row],[2º Ano]],Tabela11[[#This Row],[3º Ano]],Tabela11[[#This Row],[4º Ano]])</f>
        <v>105.5625</v>
      </c>
      <c r="W3421" s="9"/>
      <c r="X3421" s="9"/>
    </row>
    <row r="3422" spans="1:24" ht="15.6" x14ac:dyDescent="0.3">
      <c r="A3422" s="1" t="str">
        <f>Tabela6[[#This Row],[id_escola]]</f>
        <v>1711</v>
      </c>
      <c r="B3422" s="9">
        <v>20</v>
      </c>
      <c r="C3422" s="9">
        <v>26</v>
      </c>
      <c r="D3422" s="9">
        <v>20</v>
      </c>
      <c r="E3422" s="9">
        <v>25</v>
      </c>
      <c r="F3422" s="9">
        <v>18</v>
      </c>
      <c r="G3422" s="9">
        <v>21</v>
      </c>
      <c r="H3422" s="9">
        <v>26</v>
      </c>
      <c r="I3422" s="9">
        <v>20</v>
      </c>
      <c r="J3422" s="9">
        <v>20</v>
      </c>
      <c r="K3422" s="9">
        <v>19</v>
      </c>
      <c r="L3422" s="9">
        <v>23</v>
      </c>
      <c r="M3422" s="9">
        <v>26</v>
      </c>
      <c r="N3422" s="9">
        <v>18</v>
      </c>
      <c r="O3422" s="9">
        <v>20</v>
      </c>
      <c r="P3422" s="9">
        <v>18</v>
      </c>
      <c r="Q3422" s="9">
        <v>24</v>
      </c>
      <c r="R3422" s="23">
        <f>AVERAGE(Tabela11[[#This Row],[1.º Ano]],Tabela11[[#This Row],[1.º Ano2]],Tabela11[[#This Row],[1.º Ano3]],Tabela11[[#This Row],[1.º Ano4]])</f>
        <v>19</v>
      </c>
      <c r="S3422" s="23">
        <f>AVERAGE(Tabela11[[#This Row],[2.º Ano]],Tabela11[[#This Row],[2.º Ano2]],Tabela11[[#This Row],[2.º Ano3]],Tabela11[[#This Row],[2.º Ano4]])</f>
        <v>21.5</v>
      </c>
      <c r="T3422" s="23">
        <f>AVERAGE(Tabela11[[#This Row],[3.º Ano]],Tabela11[[#This Row],[3.º Ano2]],Tabela11[[#This Row],[3.º Ano3]],Tabela11[[#This Row],[3.º Ano4]])</f>
        <v>21.75</v>
      </c>
      <c r="U3422" s="23">
        <f>AVERAGE(Tabela11[[#This Row],[4.º Ano]],Tabela11[[#This Row],[4.º Ano2]],Tabela11[[#This Row],[4.º Ano3]],Tabela11[[#This Row],[4.º Ano4]])</f>
        <v>23.75</v>
      </c>
      <c r="V3422" s="23">
        <f>AVERAGE(Tabela11[[#This Row],[1º Ano]],Tabela11[[#This Row],[2º Ano]],Tabela11[[#This Row],[3º Ano]],Tabela11[[#This Row],[4º Ano]])</f>
        <v>21.5</v>
      </c>
      <c r="W3422" s="9"/>
      <c r="X3422" s="9"/>
    </row>
    <row r="3423" spans="1:24" ht="15.6" x14ac:dyDescent="0.3">
      <c r="A3423" s="1" t="str">
        <f>Tabela6[[#This Row],[id_escola]]</f>
        <v>1711</v>
      </c>
      <c r="B3423" s="9">
        <v>18</v>
      </c>
      <c r="C3423" s="9">
        <v>23</v>
      </c>
      <c r="D3423" s="9">
        <v>16</v>
      </c>
      <c r="E3423" s="9">
        <v>16</v>
      </c>
      <c r="F3423" s="9">
        <v>17</v>
      </c>
      <c r="G3423" s="9">
        <v>19</v>
      </c>
      <c r="H3423" s="9">
        <v>22</v>
      </c>
      <c r="I3423" s="9">
        <v>16</v>
      </c>
      <c r="J3423" s="9">
        <v>13</v>
      </c>
      <c r="K3423" s="9">
        <v>17</v>
      </c>
      <c r="L3423" s="9">
        <v>18</v>
      </c>
      <c r="M3423" s="9">
        <v>22</v>
      </c>
      <c r="N3423" s="9">
        <v>18</v>
      </c>
      <c r="O3423" s="9">
        <v>14</v>
      </c>
      <c r="P3423" s="9">
        <v>17</v>
      </c>
      <c r="Q3423" s="9">
        <v>19</v>
      </c>
      <c r="R3423" s="23">
        <f>AVERAGE(Tabela11[[#This Row],[1.º Ano]],Tabela11[[#This Row],[1.º Ano2]],Tabela11[[#This Row],[1.º Ano3]],Tabela11[[#This Row],[1.º Ano4]])</f>
        <v>16.5</v>
      </c>
      <c r="S3423" s="23">
        <f>AVERAGE(Tabela11[[#This Row],[2.º Ano]],Tabela11[[#This Row],[2.º Ano2]],Tabela11[[#This Row],[2.º Ano3]],Tabela11[[#This Row],[2.º Ano4]])</f>
        <v>18.25</v>
      </c>
      <c r="T3423" s="23">
        <f>AVERAGE(Tabela11[[#This Row],[3.º Ano]],Tabela11[[#This Row],[3.º Ano2]],Tabela11[[#This Row],[3.º Ano3]],Tabela11[[#This Row],[3.º Ano4]])</f>
        <v>18.25</v>
      </c>
      <c r="U3423" s="23">
        <f>AVERAGE(Tabela11[[#This Row],[4.º Ano]],Tabela11[[#This Row],[4.º Ano2]],Tabela11[[#This Row],[4.º Ano3]],Tabela11[[#This Row],[4.º Ano4]])</f>
        <v>18.25</v>
      </c>
      <c r="V3423" s="23">
        <f>AVERAGE(Tabela11[[#This Row],[1º Ano]],Tabela11[[#This Row],[2º Ano]],Tabela11[[#This Row],[3º Ano]],Tabela11[[#This Row],[4º Ano]])</f>
        <v>17.8125</v>
      </c>
      <c r="W3423" s="9"/>
      <c r="X3423" s="9"/>
    </row>
    <row r="3424" spans="1:24" ht="15.6" x14ac:dyDescent="0.3">
      <c r="A3424" s="1" t="str">
        <f>Tabela6[[#This Row],[id_escola]]</f>
        <v>1711</v>
      </c>
      <c r="B3424" s="9">
        <v>42</v>
      </c>
      <c r="C3424" s="9">
        <v>62</v>
      </c>
      <c r="D3424" s="9">
        <v>38</v>
      </c>
      <c r="E3424" s="9">
        <v>50</v>
      </c>
      <c r="F3424" s="9">
        <v>44</v>
      </c>
      <c r="G3424" s="9">
        <v>44</v>
      </c>
      <c r="H3424" s="9">
        <v>65</v>
      </c>
      <c r="I3424" s="9">
        <v>41</v>
      </c>
      <c r="J3424" s="9">
        <v>41</v>
      </c>
      <c r="K3424" s="9">
        <v>42</v>
      </c>
      <c r="L3424" s="9">
        <v>42</v>
      </c>
      <c r="M3424" s="9">
        <v>66</v>
      </c>
      <c r="N3424" s="9">
        <v>42</v>
      </c>
      <c r="O3424" s="9">
        <v>39</v>
      </c>
      <c r="P3424" s="9">
        <v>41</v>
      </c>
      <c r="Q3424" s="9">
        <v>43</v>
      </c>
      <c r="R3424" s="23">
        <f>AVERAGE(Tabela11[[#This Row],[1.º Ano]],Tabela11[[#This Row],[1.º Ano2]],Tabela11[[#This Row],[1.º Ano3]],Tabela11[[#This Row],[1.º Ano4]])</f>
        <v>42.25</v>
      </c>
      <c r="S3424" s="23">
        <f>AVERAGE(Tabela11[[#This Row],[2.º Ano]],Tabela11[[#This Row],[2.º Ano2]],Tabela11[[#This Row],[2.º Ano3]],Tabela11[[#This Row],[2.º Ano4]])</f>
        <v>46.75</v>
      </c>
      <c r="T3424" s="23">
        <f>AVERAGE(Tabela11[[#This Row],[3.º Ano]],Tabela11[[#This Row],[3.º Ano2]],Tabela11[[#This Row],[3.º Ano3]],Tabela11[[#This Row],[3.º Ano4]])</f>
        <v>46.5</v>
      </c>
      <c r="U3424" s="23">
        <f>AVERAGE(Tabela11[[#This Row],[4.º Ano]],Tabela11[[#This Row],[4.º Ano2]],Tabela11[[#This Row],[4.º Ano3]],Tabela11[[#This Row],[4.º Ano4]])</f>
        <v>50</v>
      </c>
      <c r="V3424" s="23">
        <f>AVERAGE(Tabela11[[#This Row],[1º Ano]],Tabela11[[#This Row],[2º Ano]],Tabela11[[#This Row],[3º Ano]],Tabela11[[#This Row],[4º Ano]])</f>
        <v>46.375</v>
      </c>
      <c r="W3424" s="9"/>
      <c r="X3424" s="9"/>
    </row>
    <row r="3425" spans="1:24" ht="15.6" x14ac:dyDescent="0.3">
      <c r="A3425" s="1" t="str">
        <f>Tabela6[[#This Row],[id_escola]]</f>
        <v>1711</v>
      </c>
      <c r="B3425" s="9">
        <v>24</v>
      </c>
      <c r="C3425" s="9">
        <v>20</v>
      </c>
      <c r="D3425" s="9">
        <v>26</v>
      </c>
      <c r="E3425" s="9">
        <v>26</v>
      </c>
      <c r="F3425" s="9">
        <v>24</v>
      </c>
      <c r="G3425" s="9">
        <v>30</v>
      </c>
      <c r="H3425" s="9">
        <v>20</v>
      </c>
      <c r="I3425" s="9">
        <v>33</v>
      </c>
      <c r="J3425" s="9">
        <v>25</v>
      </c>
      <c r="K3425" s="9">
        <v>24</v>
      </c>
      <c r="L3425" s="9">
        <v>45</v>
      </c>
      <c r="M3425" s="9">
        <v>20</v>
      </c>
      <c r="N3425" s="9">
        <v>24</v>
      </c>
      <c r="O3425" s="9">
        <v>25</v>
      </c>
      <c r="P3425" s="9">
        <v>25</v>
      </c>
      <c r="Q3425" s="9">
        <v>46</v>
      </c>
      <c r="R3425" s="23">
        <f>AVERAGE(Tabela11[[#This Row],[1.º Ano]],Tabela11[[#This Row],[1.º Ano2]],Tabela11[[#This Row],[1.º Ano3]],Tabela11[[#This Row],[1.º Ano4]])</f>
        <v>24.25</v>
      </c>
      <c r="S3425" s="23">
        <f>AVERAGE(Tabela11[[#This Row],[2.º Ano]],Tabela11[[#This Row],[2.º Ano2]],Tabela11[[#This Row],[2.º Ano3]],Tabela11[[#This Row],[2.º Ano4]])</f>
        <v>24.75</v>
      </c>
      <c r="T3425" s="23">
        <f>AVERAGE(Tabela11[[#This Row],[3.º Ano]],Tabela11[[#This Row],[3.º Ano2]],Tabela11[[#This Row],[3.º Ano3]],Tabela11[[#This Row],[3.º Ano4]])</f>
        <v>29</v>
      </c>
      <c r="U3425" s="23">
        <f>AVERAGE(Tabela11[[#This Row],[4.º Ano]],Tabela11[[#This Row],[4.º Ano2]],Tabela11[[#This Row],[4.º Ano3]],Tabela11[[#This Row],[4.º Ano4]])</f>
        <v>31.25</v>
      </c>
      <c r="V3425" s="23">
        <f>AVERAGE(Tabela11[[#This Row],[1º Ano]],Tabela11[[#This Row],[2º Ano]],Tabela11[[#This Row],[3º Ano]],Tabela11[[#This Row],[4º Ano]])</f>
        <v>27.3125</v>
      </c>
      <c r="W3425" s="9"/>
      <c r="X3425" s="9"/>
    </row>
    <row r="3426" spans="1:24" ht="15.6" x14ac:dyDescent="0.3">
      <c r="A3426" s="1" t="str">
        <f>Tabela6[[#This Row],[id_escola]]</f>
        <v>1711</v>
      </c>
      <c r="B3426" s="9">
        <v>67</v>
      </c>
      <c r="C3426" s="9">
        <v>65</v>
      </c>
      <c r="D3426" s="9">
        <v>73</v>
      </c>
      <c r="E3426" s="9">
        <v>62</v>
      </c>
      <c r="F3426" s="9">
        <v>57</v>
      </c>
      <c r="G3426" s="9">
        <v>68</v>
      </c>
      <c r="H3426" s="9">
        <v>65</v>
      </c>
      <c r="I3426" s="9">
        <v>73</v>
      </c>
      <c r="J3426" s="9">
        <v>68</v>
      </c>
      <c r="K3426" s="9">
        <v>61</v>
      </c>
      <c r="L3426" s="9">
        <v>69</v>
      </c>
      <c r="M3426" s="9">
        <v>66</v>
      </c>
      <c r="N3426" s="9">
        <v>71</v>
      </c>
      <c r="O3426" s="9">
        <v>74</v>
      </c>
      <c r="P3426" s="9">
        <v>65</v>
      </c>
      <c r="Q3426" s="9">
        <v>73</v>
      </c>
      <c r="R3426" s="23">
        <f>AVERAGE(Tabela11[[#This Row],[1.º Ano]],Tabela11[[#This Row],[1.º Ano2]],Tabela11[[#This Row],[1.º Ano3]],Tabela11[[#This Row],[1.º Ano4]])</f>
        <v>65.75</v>
      </c>
      <c r="S3426" s="23">
        <f>AVERAGE(Tabela11[[#This Row],[2.º Ano]],Tabela11[[#This Row],[2.º Ano2]],Tabela11[[#This Row],[2.º Ano3]],Tabela11[[#This Row],[2.º Ano4]])</f>
        <v>67</v>
      </c>
      <c r="T3426" s="23">
        <f>AVERAGE(Tabela11[[#This Row],[3.º Ano]],Tabela11[[#This Row],[3.º Ano2]],Tabela11[[#This Row],[3.º Ano3]],Tabela11[[#This Row],[3.º Ano4]])</f>
        <v>68</v>
      </c>
      <c r="U3426" s="23">
        <f>AVERAGE(Tabela11[[#This Row],[4.º Ano]],Tabela11[[#This Row],[4.º Ano2]],Tabela11[[#This Row],[4.º Ano3]],Tabela11[[#This Row],[4.º Ano4]])</f>
        <v>68.5</v>
      </c>
      <c r="V3426" s="23">
        <f>AVERAGE(Tabela11[[#This Row],[1º Ano]],Tabela11[[#This Row],[2º Ano]],Tabela11[[#This Row],[3º Ano]],Tabela11[[#This Row],[4º Ano]])</f>
        <v>67.3125</v>
      </c>
      <c r="W3426" s="9"/>
      <c r="X3426" s="9"/>
    </row>
    <row r="3427" spans="1:24" ht="15.6" x14ac:dyDescent="0.3">
      <c r="A3427" s="1" t="str">
        <f>Tabela6[[#This Row],[id_escola]]</f>
        <v>1711</v>
      </c>
      <c r="B3427" s="9">
        <v>8</v>
      </c>
      <c r="C3427" s="9">
        <v>24</v>
      </c>
      <c r="D3427" s="9">
        <v>20</v>
      </c>
      <c r="E3427" s="9">
        <v>7</v>
      </c>
      <c r="F3427" s="9">
        <v>15</v>
      </c>
      <c r="G3427" s="9">
        <v>8</v>
      </c>
      <c r="H3427" s="9">
        <v>23</v>
      </c>
      <c r="I3427" s="9">
        <v>21</v>
      </c>
      <c r="J3427" s="9">
        <v>15</v>
      </c>
      <c r="K3427" s="9">
        <v>14</v>
      </c>
      <c r="L3427" s="9">
        <v>10</v>
      </c>
      <c r="M3427" s="9">
        <v>22</v>
      </c>
      <c r="N3427" s="9">
        <v>16</v>
      </c>
      <c r="O3427" s="9">
        <v>16</v>
      </c>
      <c r="P3427" s="9">
        <v>19</v>
      </c>
      <c r="Q3427" s="9">
        <v>12</v>
      </c>
      <c r="R3427" s="23">
        <f>AVERAGE(Tabela11[[#This Row],[1.º Ano]],Tabela11[[#This Row],[1.º Ano2]],Tabela11[[#This Row],[1.º Ano3]],Tabela11[[#This Row],[1.º Ano4]])</f>
        <v>13.5</v>
      </c>
      <c r="S3427" s="23">
        <f>AVERAGE(Tabela11[[#This Row],[2.º Ano]],Tabela11[[#This Row],[2.º Ano2]],Tabela11[[#This Row],[2.º Ano3]],Tabela11[[#This Row],[2.º Ano4]])</f>
        <v>15.5</v>
      </c>
      <c r="T3427" s="23">
        <f>AVERAGE(Tabela11[[#This Row],[3.º Ano]],Tabela11[[#This Row],[3.º Ano2]],Tabela11[[#This Row],[3.º Ano3]],Tabela11[[#This Row],[3.º Ano4]])</f>
        <v>18</v>
      </c>
      <c r="U3427" s="23">
        <f>AVERAGE(Tabela11[[#This Row],[4.º Ano]],Tabela11[[#This Row],[4.º Ano2]],Tabela11[[#This Row],[4.º Ano3]],Tabela11[[#This Row],[4.º Ano4]])</f>
        <v>15.5</v>
      </c>
      <c r="V3427" s="23">
        <f>AVERAGE(Tabela11[[#This Row],[1º Ano]],Tabela11[[#This Row],[2º Ano]],Tabela11[[#This Row],[3º Ano]],Tabela11[[#This Row],[4º Ano]])</f>
        <v>15.625</v>
      </c>
      <c r="W3427" s="9"/>
      <c r="X3427" s="9"/>
    </row>
    <row r="3428" spans="1:24" ht="15.6" x14ac:dyDescent="0.3">
      <c r="A3428" s="1" t="str">
        <f>Tabela6[[#This Row],[id_escola]]</f>
        <v>1711</v>
      </c>
      <c r="B3428" s="9">
        <v>49</v>
      </c>
      <c r="C3428" s="9">
        <v>20</v>
      </c>
      <c r="D3428" s="9">
        <v>45</v>
      </c>
      <c r="E3428" s="9">
        <v>26</v>
      </c>
      <c r="F3428" s="9">
        <v>23</v>
      </c>
      <c r="G3428" s="9">
        <v>49</v>
      </c>
      <c r="H3428" s="9">
        <v>19</v>
      </c>
      <c r="I3428" s="9">
        <v>46</v>
      </c>
      <c r="J3428" s="9">
        <v>48</v>
      </c>
      <c r="K3428" s="9">
        <v>25</v>
      </c>
      <c r="L3428" s="9">
        <v>47</v>
      </c>
      <c r="M3428" s="9">
        <v>20</v>
      </c>
      <c r="N3428" s="9">
        <v>24</v>
      </c>
      <c r="O3428" s="9">
        <v>51</v>
      </c>
      <c r="P3428" s="9">
        <v>22</v>
      </c>
      <c r="Q3428" s="9">
        <v>49</v>
      </c>
      <c r="R3428" s="23">
        <f>AVERAGE(Tabela11[[#This Row],[1.º Ano]],Tabela11[[#This Row],[1.º Ano2]],Tabela11[[#This Row],[1.º Ano3]],Tabela11[[#This Row],[1.º Ano4]])</f>
        <v>36</v>
      </c>
      <c r="S3428" s="23">
        <f>AVERAGE(Tabela11[[#This Row],[2.º Ano]],Tabela11[[#This Row],[2.º Ano2]],Tabela11[[#This Row],[2.º Ano3]],Tabela11[[#This Row],[2.º Ano4]])</f>
        <v>36.25</v>
      </c>
      <c r="T3428" s="23">
        <f>AVERAGE(Tabela11[[#This Row],[3.º Ano]],Tabela11[[#This Row],[3.º Ano2]],Tabela11[[#This Row],[3.º Ano3]],Tabela11[[#This Row],[3.º Ano4]])</f>
        <v>33.25</v>
      </c>
      <c r="U3428" s="23">
        <f>AVERAGE(Tabela11[[#This Row],[4.º Ano]],Tabela11[[#This Row],[4.º Ano2]],Tabela11[[#This Row],[4.º Ano3]],Tabela11[[#This Row],[4.º Ano4]])</f>
        <v>35.25</v>
      </c>
      <c r="V3428" s="23">
        <f>AVERAGE(Tabela11[[#This Row],[1º Ano]],Tabela11[[#This Row],[2º Ano]],Tabela11[[#This Row],[3º Ano]],Tabela11[[#This Row],[4º Ano]])</f>
        <v>35.1875</v>
      </c>
      <c r="W3428" s="9"/>
      <c r="X3428" s="9"/>
    </row>
    <row r="3429" spans="1:24" ht="15.6" x14ac:dyDescent="0.3">
      <c r="A3429" s="1" t="str">
        <f>Tabela6[[#This Row],[id_escola]]</f>
        <v>1712</v>
      </c>
      <c r="B3429" s="9">
        <v>72</v>
      </c>
      <c r="C3429" s="9">
        <v>67</v>
      </c>
      <c r="D3429" s="9">
        <v>72</v>
      </c>
      <c r="E3429" s="9">
        <v>52</v>
      </c>
      <c r="F3429" s="9">
        <v>46</v>
      </c>
      <c r="G3429" s="9">
        <v>70</v>
      </c>
      <c r="H3429" s="9">
        <v>73</v>
      </c>
      <c r="I3429" s="9">
        <v>94</v>
      </c>
      <c r="J3429" s="9">
        <v>68</v>
      </c>
      <c r="K3429" s="9">
        <v>44</v>
      </c>
      <c r="L3429" s="9">
        <v>75</v>
      </c>
      <c r="M3429" s="9">
        <v>81</v>
      </c>
      <c r="N3429" s="9">
        <v>96</v>
      </c>
      <c r="O3429" s="9">
        <v>70</v>
      </c>
      <c r="P3429" s="9">
        <v>42</v>
      </c>
      <c r="Q3429" s="9">
        <v>72</v>
      </c>
      <c r="R3429" s="23">
        <f>AVERAGE(Tabela11[[#This Row],[1.º Ano]],Tabela11[[#This Row],[1.º Ano2]],Tabela11[[#This Row],[1.º Ano3]],Tabela11[[#This Row],[1.º Ano4]])</f>
        <v>70.5</v>
      </c>
      <c r="S3429" s="23">
        <f>AVERAGE(Tabela11[[#This Row],[2.º Ano]],Tabela11[[#This Row],[2.º Ano2]],Tabela11[[#This Row],[2.º Ano3]],Tabela11[[#This Row],[2.º Ano4]])</f>
        <v>62.75</v>
      </c>
      <c r="T3429" s="23">
        <f>AVERAGE(Tabela11[[#This Row],[3.º Ano]],Tabela11[[#This Row],[3.º Ano2]],Tabela11[[#This Row],[3.º Ano3]],Tabela11[[#This Row],[3.º Ano4]])</f>
        <v>65.5</v>
      </c>
      <c r="U3429" s="23">
        <f>AVERAGE(Tabela11[[#This Row],[4.º Ano]],Tabela11[[#This Row],[4.º Ano2]],Tabela11[[#This Row],[4.º Ano3]],Tabela11[[#This Row],[4.º Ano4]])</f>
        <v>74.75</v>
      </c>
      <c r="V3429" s="23">
        <f>AVERAGE(Tabela11[[#This Row],[1º Ano]],Tabela11[[#This Row],[2º Ano]],Tabela11[[#This Row],[3º Ano]],Tabela11[[#This Row],[4º Ano]])</f>
        <v>68.375</v>
      </c>
      <c r="W3429" s="9"/>
      <c r="X3429" s="9"/>
    </row>
    <row r="3430" spans="1:24" ht="15.6" x14ac:dyDescent="0.3">
      <c r="A3430" s="1" t="str">
        <f>Tabela6[[#This Row],[id_escola]]</f>
        <v>1712</v>
      </c>
      <c r="B3430" s="9">
        <v>10</v>
      </c>
      <c r="C3430" s="9">
        <v>14</v>
      </c>
      <c r="D3430" s="9">
        <v>10</v>
      </c>
      <c r="E3430" s="9">
        <v>9</v>
      </c>
      <c r="F3430" s="9">
        <v>14</v>
      </c>
      <c r="G3430" s="9">
        <v>15</v>
      </c>
      <c r="H3430" s="9">
        <v>6</v>
      </c>
      <c r="I3430" s="9">
        <v>10</v>
      </c>
      <c r="J3430" s="9">
        <v>10</v>
      </c>
      <c r="K3430" s="9">
        <v>12</v>
      </c>
      <c r="L3430" s="9">
        <v>13</v>
      </c>
      <c r="M3430" s="9">
        <v>6</v>
      </c>
      <c r="N3430" s="9">
        <v>10</v>
      </c>
      <c r="O3430" s="9">
        <v>10</v>
      </c>
      <c r="P3430" s="9">
        <v>10</v>
      </c>
      <c r="Q3430" s="9">
        <v>7</v>
      </c>
      <c r="R3430" s="23">
        <f>AVERAGE(Tabela11[[#This Row],[1.º Ano]],Tabela11[[#This Row],[1.º Ano2]],Tabela11[[#This Row],[1.º Ano3]],Tabela11[[#This Row],[1.º Ano4]])</f>
        <v>11</v>
      </c>
      <c r="S3430" s="23">
        <f>AVERAGE(Tabela11[[#This Row],[2.º Ano]],Tabela11[[#This Row],[2.º Ano2]],Tabela11[[#This Row],[2.º Ano3]],Tabela11[[#This Row],[2.º Ano4]])</f>
        <v>12.75</v>
      </c>
      <c r="T3430" s="23">
        <f>AVERAGE(Tabela11[[#This Row],[3.º Ano]],Tabela11[[#This Row],[3.º Ano2]],Tabela11[[#This Row],[3.º Ano3]],Tabela11[[#This Row],[3.º Ano4]])</f>
        <v>9.75</v>
      </c>
      <c r="U3430" s="23">
        <f>AVERAGE(Tabela11[[#This Row],[4.º Ano]],Tabela11[[#This Row],[4.º Ano2]],Tabela11[[#This Row],[4.º Ano3]],Tabela11[[#This Row],[4.º Ano4]])</f>
        <v>8</v>
      </c>
      <c r="V3430" s="23">
        <f>AVERAGE(Tabela11[[#This Row],[1º Ano]],Tabela11[[#This Row],[2º Ano]],Tabela11[[#This Row],[3º Ano]],Tabela11[[#This Row],[4º Ano]])</f>
        <v>10.375</v>
      </c>
      <c r="W3430" s="9"/>
      <c r="X3430" s="9"/>
    </row>
    <row r="3431" spans="1:24" ht="15.6" x14ac:dyDescent="0.3">
      <c r="A3431" s="1" t="str">
        <f>Tabela6[[#This Row],[id_escola]]</f>
        <v>1712</v>
      </c>
      <c r="B3431" s="9">
        <v>3</v>
      </c>
      <c r="C3431" s="9">
        <v>10</v>
      </c>
      <c r="D3431" s="9">
        <v>10</v>
      </c>
      <c r="E3431" s="9">
        <v>0</v>
      </c>
      <c r="F3431" s="9">
        <v>11</v>
      </c>
      <c r="G3431" s="9">
        <v>4</v>
      </c>
      <c r="H3431" s="9">
        <v>8</v>
      </c>
      <c r="I3431" s="9">
        <v>10</v>
      </c>
      <c r="J3431" s="9">
        <v>16</v>
      </c>
      <c r="K3431" s="9">
        <v>12</v>
      </c>
      <c r="L3431" s="9">
        <v>7</v>
      </c>
      <c r="M3431" s="9">
        <v>9</v>
      </c>
      <c r="N3431" s="9">
        <v>15</v>
      </c>
      <c r="O3431" s="9">
        <v>15</v>
      </c>
      <c r="P3431" s="9">
        <v>18</v>
      </c>
      <c r="Q3431" s="9">
        <v>7</v>
      </c>
      <c r="R3431" s="23">
        <f>AVERAGE(Tabela11[[#This Row],[1.º Ano]],Tabela11[[#This Row],[1.º Ano2]],Tabela11[[#This Row],[1.º Ano3]],Tabela11[[#This Row],[1.º Ano4]])</f>
        <v>11.25</v>
      </c>
      <c r="S3431" s="23">
        <f>AVERAGE(Tabela11[[#This Row],[2.º Ano]],Tabela11[[#This Row],[2.º Ano2]],Tabela11[[#This Row],[2.º Ano3]],Tabela11[[#This Row],[2.º Ano4]])</f>
        <v>10.25</v>
      </c>
      <c r="T3431" s="23">
        <f>AVERAGE(Tabela11[[#This Row],[3.º Ano]],Tabela11[[#This Row],[3.º Ano2]],Tabela11[[#This Row],[3.º Ano3]],Tabela11[[#This Row],[3.º Ano4]])</f>
        <v>10.75</v>
      </c>
      <c r="U3431" s="23">
        <f>AVERAGE(Tabela11[[#This Row],[4.º Ano]],Tabela11[[#This Row],[4.º Ano2]],Tabela11[[#This Row],[4.º Ano3]],Tabela11[[#This Row],[4.º Ano4]])</f>
        <v>6.5</v>
      </c>
      <c r="V3431" s="23">
        <f>AVERAGE(Tabela11[[#This Row],[1º Ano]],Tabela11[[#This Row],[2º Ano]],Tabela11[[#This Row],[3º Ano]],Tabela11[[#This Row],[4º Ano]])</f>
        <v>9.6875</v>
      </c>
      <c r="W3431" s="9"/>
      <c r="X3431" s="9"/>
    </row>
    <row r="3432" spans="1:24" ht="15.6" x14ac:dyDescent="0.3">
      <c r="A3432" s="1" t="str">
        <f>Tabela6[[#This Row],[id_escola]]</f>
        <v>1712</v>
      </c>
      <c r="B3432" s="9">
        <v>18</v>
      </c>
      <c r="C3432" s="9">
        <v>4</v>
      </c>
      <c r="D3432" s="9">
        <v>20</v>
      </c>
      <c r="E3432" s="9">
        <v>28</v>
      </c>
      <c r="F3432" s="9">
        <v>19</v>
      </c>
      <c r="G3432" s="9">
        <v>25</v>
      </c>
      <c r="H3432" s="9">
        <v>3</v>
      </c>
      <c r="I3432" s="9">
        <v>20</v>
      </c>
      <c r="J3432" s="9">
        <v>0</v>
      </c>
      <c r="K3432" s="9">
        <v>21</v>
      </c>
      <c r="L3432" s="9">
        <v>22</v>
      </c>
      <c r="M3432" s="9">
        <v>0</v>
      </c>
      <c r="N3432" s="9">
        <v>0</v>
      </c>
      <c r="O3432" s="9">
        <v>0</v>
      </c>
      <c r="P3432" s="9">
        <v>21</v>
      </c>
      <c r="Q3432" s="9">
        <v>22</v>
      </c>
      <c r="R3432" s="23">
        <f>AVERAGE(Tabela11[[#This Row],[1.º Ano]],Tabela11[[#This Row],[1.º Ano2]],Tabela11[[#This Row],[1.º Ano3]],Tabela11[[#This Row],[1.º Ano4]])</f>
        <v>9.25</v>
      </c>
      <c r="S3432" s="23">
        <f>AVERAGE(Tabela11[[#This Row],[2.º Ano]],Tabela11[[#This Row],[2.º Ano2]],Tabela11[[#This Row],[2.º Ano3]],Tabela11[[#This Row],[2.º Ano4]])</f>
        <v>12.5</v>
      </c>
      <c r="T3432" s="23">
        <f>AVERAGE(Tabela11[[#This Row],[3.º Ano]],Tabela11[[#This Row],[3.º Ano2]],Tabela11[[#This Row],[3.º Ano3]],Tabela11[[#This Row],[3.º Ano4]])</f>
        <v>16.5</v>
      </c>
      <c r="U3432" s="23">
        <f>AVERAGE(Tabela11[[#This Row],[4.º Ano]],Tabela11[[#This Row],[4.º Ano2]],Tabela11[[#This Row],[4.º Ano3]],Tabela11[[#This Row],[4.º Ano4]])</f>
        <v>17.5</v>
      </c>
      <c r="V3432" s="23">
        <f>AVERAGE(Tabela11[[#This Row],[1º Ano]],Tabela11[[#This Row],[2º Ano]],Tabela11[[#This Row],[3º Ano]],Tabela11[[#This Row],[4º Ano]])</f>
        <v>13.9375</v>
      </c>
      <c r="W3432" s="9"/>
      <c r="X3432" s="9"/>
    </row>
    <row r="3433" spans="1:24" ht="15.6" x14ac:dyDescent="0.3">
      <c r="A3433" s="1" t="str">
        <f>Tabela6[[#This Row],[id_escola]]</f>
        <v>1712</v>
      </c>
      <c r="B3433" s="9">
        <v>9</v>
      </c>
      <c r="C3433" s="9">
        <v>10</v>
      </c>
      <c r="D3433" s="9">
        <v>12</v>
      </c>
      <c r="E3433" s="9">
        <v>6</v>
      </c>
      <c r="F3433" s="9">
        <v>11</v>
      </c>
      <c r="G3433" s="9">
        <v>10</v>
      </c>
      <c r="H3433" s="9">
        <v>9</v>
      </c>
      <c r="I3433" s="9">
        <v>9</v>
      </c>
      <c r="J3433" s="9">
        <v>7</v>
      </c>
      <c r="K3433" s="9">
        <v>13</v>
      </c>
      <c r="L3433" s="9">
        <v>10</v>
      </c>
      <c r="M3433" s="9">
        <v>9</v>
      </c>
      <c r="N3433" s="9">
        <v>6</v>
      </c>
      <c r="O3433" s="9">
        <v>10</v>
      </c>
      <c r="P3433" s="9">
        <v>11</v>
      </c>
      <c r="Q3433" s="9">
        <v>11</v>
      </c>
      <c r="R3433" s="23">
        <f>AVERAGE(Tabela11[[#This Row],[1.º Ano]],Tabela11[[#This Row],[1.º Ano2]],Tabela11[[#This Row],[1.º Ano3]],Tabela11[[#This Row],[1.º Ano4]])</f>
        <v>8.25</v>
      </c>
      <c r="S3433" s="23">
        <f>AVERAGE(Tabela11[[#This Row],[2.º Ano]],Tabela11[[#This Row],[2.º Ano2]],Tabela11[[#This Row],[2.º Ano3]],Tabela11[[#This Row],[2.º Ano4]])</f>
        <v>10.75</v>
      </c>
      <c r="T3433" s="23">
        <f>AVERAGE(Tabela11[[#This Row],[3.º Ano]],Tabela11[[#This Row],[3.º Ano2]],Tabela11[[#This Row],[3.º Ano3]],Tabela11[[#This Row],[3.º Ano4]])</f>
        <v>10.5</v>
      </c>
      <c r="U3433" s="23">
        <f>AVERAGE(Tabela11[[#This Row],[4.º Ano]],Tabela11[[#This Row],[4.º Ano2]],Tabela11[[#This Row],[4.º Ano3]],Tabela11[[#This Row],[4.º Ano4]])</f>
        <v>8.75</v>
      </c>
      <c r="V3433" s="23">
        <f>AVERAGE(Tabela11[[#This Row],[1º Ano]],Tabela11[[#This Row],[2º Ano]],Tabela11[[#This Row],[3º Ano]],Tabela11[[#This Row],[4º Ano]])</f>
        <v>9.5625</v>
      </c>
      <c r="W3433" s="9"/>
      <c r="X3433" s="9"/>
    </row>
    <row r="3434" spans="1:24" ht="15.6" x14ac:dyDescent="0.3">
      <c r="A3434" s="1" t="str">
        <f>Tabela6[[#This Row],[id_escola]]</f>
        <v>1712</v>
      </c>
      <c r="B3434" s="9">
        <v>12</v>
      </c>
      <c r="C3434" s="9">
        <v>24</v>
      </c>
      <c r="D3434" s="9">
        <v>33</v>
      </c>
      <c r="E3434" s="9">
        <v>20</v>
      </c>
      <c r="F3434" s="9">
        <v>0</v>
      </c>
      <c r="G3434" s="9">
        <v>26</v>
      </c>
      <c r="H3434" s="9">
        <v>24</v>
      </c>
      <c r="I3434" s="9">
        <v>40</v>
      </c>
      <c r="J3434" s="9">
        <v>39</v>
      </c>
      <c r="K3434" s="9">
        <v>0</v>
      </c>
      <c r="L3434" s="9">
        <v>26</v>
      </c>
      <c r="M3434" s="9">
        <v>24</v>
      </c>
      <c r="N3434" s="9">
        <v>20</v>
      </c>
      <c r="O3434" s="9">
        <v>43</v>
      </c>
      <c r="P3434" s="9">
        <v>0</v>
      </c>
      <c r="Q3434" s="9">
        <v>25</v>
      </c>
      <c r="R3434" s="23">
        <f>AVERAGE(Tabela11[[#This Row],[1.º Ano]],Tabela11[[#This Row],[1.º Ano2]],Tabela11[[#This Row],[1.º Ano3]],Tabela11[[#This Row],[1.º Ano4]])</f>
        <v>17.75</v>
      </c>
      <c r="S3434" s="23">
        <f>AVERAGE(Tabela11[[#This Row],[2.º Ano]],Tabela11[[#This Row],[2.º Ano2]],Tabela11[[#This Row],[2.º Ano3]],Tabela11[[#This Row],[2.º Ano4]])</f>
        <v>23.25</v>
      </c>
      <c r="T3434" s="23">
        <f>AVERAGE(Tabela11[[#This Row],[3.º Ano]],Tabela11[[#This Row],[3.º Ano2]],Tabela11[[#This Row],[3.º Ano3]],Tabela11[[#This Row],[3.º Ano4]])</f>
        <v>20.75</v>
      </c>
      <c r="U3434" s="23">
        <f>AVERAGE(Tabela11[[#This Row],[4.º Ano]],Tabela11[[#This Row],[4.º Ano2]],Tabela11[[#This Row],[4.º Ano3]],Tabela11[[#This Row],[4.º Ano4]])</f>
        <v>27.25</v>
      </c>
      <c r="V3434" s="23">
        <f>AVERAGE(Tabela11[[#This Row],[1º Ano]],Tabela11[[#This Row],[2º Ano]],Tabela11[[#This Row],[3º Ano]],Tabela11[[#This Row],[4º Ano]])</f>
        <v>22.25</v>
      </c>
      <c r="W3434" s="9"/>
      <c r="X3434" s="9"/>
    </row>
    <row r="3435" spans="1:24" ht="15.6" x14ac:dyDescent="0.3">
      <c r="A3435" s="1" t="str">
        <f>Tabela6[[#This Row],[id_escola]]</f>
        <v>1712</v>
      </c>
      <c r="B3435" s="9">
        <v>22</v>
      </c>
      <c r="C3435" s="9">
        <v>16</v>
      </c>
      <c r="D3435" s="9">
        <v>22</v>
      </c>
      <c r="E3435" s="9">
        <v>22</v>
      </c>
      <c r="F3435" s="9">
        <v>22</v>
      </c>
      <c r="G3435" s="9">
        <v>22</v>
      </c>
      <c r="H3435" s="9">
        <v>21</v>
      </c>
      <c r="I3435" s="9">
        <v>22</v>
      </c>
      <c r="J3435" s="9">
        <v>17</v>
      </c>
      <c r="K3435" s="9">
        <v>22</v>
      </c>
      <c r="L3435" s="9">
        <v>22</v>
      </c>
      <c r="M3435" s="9">
        <v>19</v>
      </c>
      <c r="N3435" s="9">
        <v>19</v>
      </c>
      <c r="O3435" s="9">
        <v>20</v>
      </c>
      <c r="P3435" s="9">
        <v>22</v>
      </c>
      <c r="Q3435" s="9">
        <v>22</v>
      </c>
      <c r="R3435" s="23">
        <f>AVERAGE(Tabela11[[#This Row],[1.º Ano]],Tabela11[[#This Row],[1.º Ano2]],Tabela11[[#This Row],[1.º Ano3]],Tabela11[[#This Row],[1.º Ano4]])</f>
        <v>20</v>
      </c>
      <c r="S3435" s="23">
        <f>AVERAGE(Tabela11[[#This Row],[2.º Ano]],Tabela11[[#This Row],[2.º Ano2]],Tabela11[[#This Row],[2.º Ano3]],Tabela11[[#This Row],[2.º Ano4]])</f>
        <v>20</v>
      </c>
      <c r="T3435" s="23">
        <f>AVERAGE(Tabela11[[#This Row],[3.º Ano]],Tabela11[[#This Row],[3.º Ano2]],Tabela11[[#This Row],[3.º Ano3]],Tabela11[[#This Row],[3.º Ano4]])</f>
        <v>21.75</v>
      </c>
      <c r="U3435" s="23">
        <f>AVERAGE(Tabela11[[#This Row],[4.º Ano]],Tabela11[[#This Row],[4.º Ano2]],Tabela11[[#This Row],[4.º Ano3]],Tabela11[[#This Row],[4.º Ano4]])</f>
        <v>21.25</v>
      </c>
      <c r="V3435" s="23">
        <f>AVERAGE(Tabela11[[#This Row],[1º Ano]],Tabela11[[#This Row],[2º Ano]],Tabela11[[#This Row],[3º Ano]],Tabela11[[#This Row],[4º Ano]])</f>
        <v>20.75</v>
      </c>
      <c r="W3435" s="9"/>
      <c r="X3435" s="9"/>
    </row>
    <row r="3436" spans="1:24" ht="15.6" x14ac:dyDescent="0.3">
      <c r="A3436" s="1" t="str">
        <f>Tabela6[[#This Row],[id_escola]]</f>
        <v>1712</v>
      </c>
      <c r="B3436" s="9">
        <v>6</v>
      </c>
      <c r="C3436" s="9">
        <v>10</v>
      </c>
      <c r="D3436" s="9">
        <v>9</v>
      </c>
      <c r="E3436" s="9">
        <v>12</v>
      </c>
      <c r="F3436" s="9">
        <v>9</v>
      </c>
      <c r="G3436" s="9">
        <v>8</v>
      </c>
      <c r="H3436" s="9">
        <v>10</v>
      </c>
      <c r="I3436" s="9">
        <v>10</v>
      </c>
      <c r="J3436" s="9">
        <v>6</v>
      </c>
      <c r="K3436" s="9">
        <v>12</v>
      </c>
      <c r="L3436" s="9">
        <v>6</v>
      </c>
      <c r="M3436" s="9">
        <v>9</v>
      </c>
      <c r="N3436" s="9">
        <v>9</v>
      </c>
      <c r="O3436" s="9">
        <v>6</v>
      </c>
      <c r="P3436" s="9">
        <v>11</v>
      </c>
      <c r="Q3436" s="9">
        <v>6</v>
      </c>
      <c r="R3436" s="23">
        <f>AVERAGE(Tabela11[[#This Row],[1.º Ano]],Tabela11[[#This Row],[1.º Ano2]],Tabela11[[#This Row],[1.º Ano3]],Tabela11[[#This Row],[1.º Ano4]])</f>
        <v>7.5</v>
      </c>
      <c r="S3436" s="23">
        <f>AVERAGE(Tabela11[[#This Row],[2.º Ano]],Tabela11[[#This Row],[2.º Ano2]],Tabela11[[#This Row],[2.º Ano3]],Tabela11[[#This Row],[2.º Ano4]])</f>
        <v>9</v>
      </c>
      <c r="T3436" s="23">
        <f>AVERAGE(Tabela11[[#This Row],[3.º Ano]],Tabela11[[#This Row],[3.º Ano2]],Tabela11[[#This Row],[3.º Ano3]],Tabela11[[#This Row],[3.º Ano4]])</f>
        <v>9</v>
      </c>
      <c r="U3436" s="23">
        <f>AVERAGE(Tabela11[[#This Row],[4.º Ano]],Tabela11[[#This Row],[4.º Ano2]],Tabela11[[#This Row],[4.º Ano3]],Tabela11[[#This Row],[4.º Ano4]])</f>
        <v>9.25</v>
      </c>
      <c r="V3436" s="23">
        <f>AVERAGE(Tabela11[[#This Row],[1º Ano]],Tabela11[[#This Row],[2º Ano]],Tabela11[[#This Row],[3º Ano]],Tabela11[[#This Row],[4º Ano]])</f>
        <v>8.6875</v>
      </c>
      <c r="W3436" s="9"/>
      <c r="X3436" s="9"/>
    </row>
    <row r="3437" spans="1:24" ht="15.6" x14ac:dyDescent="0.3">
      <c r="A3437" s="1" t="str">
        <f>Tabela6[[#This Row],[id_escola]]</f>
        <v>1712</v>
      </c>
      <c r="B3437" s="9">
        <v>48</v>
      </c>
      <c r="C3437" s="9">
        <v>45</v>
      </c>
      <c r="D3437" s="9">
        <v>54</v>
      </c>
      <c r="E3437" s="9">
        <v>47</v>
      </c>
      <c r="F3437" s="9">
        <v>31</v>
      </c>
      <c r="G3437" s="9">
        <v>50</v>
      </c>
      <c r="H3437" s="9">
        <v>45</v>
      </c>
      <c r="I3437" s="9">
        <v>54</v>
      </c>
      <c r="J3437" s="9">
        <v>42</v>
      </c>
      <c r="K3437" s="9">
        <v>30</v>
      </c>
      <c r="L3437" s="9">
        <v>47</v>
      </c>
      <c r="M3437" s="9">
        <v>46</v>
      </c>
      <c r="N3437" s="9">
        <v>40</v>
      </c>
      <c r="O3437" s="9">
        <v>41</v>
      </c>
      <c r="P3437" s="9">
        <v>34</v>
      </c>
      <c r="Q3437" s="9">
        <v>45</v>
      </c>
      <c r="R3437" s="23">
        <f>AVERAGE(Tabela11[[#This Row],[1.º Ano]],Tabela11[[#This Row],[1.º Ano2]],Tabela11[[#This Row],[1.º Ano3]],Tabela11[[#This Row],[1.º Ano4]])</f>
        <v>40.25</v>
      </c>
      <c r="S3437" s="23">
        <f>AVERAGE(Tabela11[[#This Row],[2.º Ano]],Tabela11[[#This Row],[2.º Ano2]],Tabela11[[#This Row],[2.º Ano3]],Tabela11[[#This Row],[2.º Ano4]])</f>
        <v>41.5</v>
      </c>
      <c r="T3437" s="23">
        <f>AVERAGE(Tabela11[[#This Row],[3.º Ano]],Tabela11[[#This Row],[3.º Ano2]],Tabela11[[#This Row],[3.º Ano3]],Tabela11[[#This Row],[3.º Ano4]])</f>
        <v>45</v>
      </c>
      <c r="U3437" s="23">
        <f>AVERAGE(Tabela11[[#This Row],[4.º Ano]],Tabela11[[#This Row],[4.º Ano2]],Tabela11[[#This Row],[4.º Ano3]],Tabela11[[#This Row],[4.º Ano4]])</f>
        <v>48</v>
      </c>
      <c r="V3437" s="23">
        <f>AVERAGE(Tabela11[[#This Row],[1º Ano]],Tabela11[[#This Row],[2º Ano]],Tabela11[[#This Row],[3º Ano]],Tabela11[[#This Row],[4º Ano]])</f>
        <v>43.6875</v>
      </c>
      <c r="W3437" s="9"/>
      <c r="X3437" s="9"/>
    </row>
    <row r="3438" spans="1:24" ht="15.6" x14ac:dyDescent="0.3">
      <c r="A3438" s="1" t="str">
        <f>Tabela6[[#This Row],[id_escola]]</f>
        <v>1712</v>
      </c>
      <c r="B3438" s="9">
        <v>62</v>
      </c>
      <c r="C3438" s="9">
        <v>54</v>
      </c>
      <c r="D3438" s="9">
        <v>59</v>
      </c>
      <c r="E3438" s="9">
        <v>80</v>
      </c>
      <c r="F3438" s="9">
        <v>67</v>
      </c>
      <c r="G3438" s="9">
        <v>66</v>
      </c>
      <c r="H3438" s="9">
        <v>46</v>
      </c>
      <c r="I3438" s="9">
        <v>64</v>
      </c>
      <c r="J3438" s="9">
        <v>73</v>
      </c>
      <c r="K3438" s="9">
        <v>69</v>
      </c>
      <c r="L3438" s="9">
        <v>64</v>
      </c>
      <c r="M3438" s="9">
        <v>42</v>
      </c>
      <c r="N3438" s="9">
        <v>50</v>
      </c>
      <c r="O3438" s="9">
        <v>71</v>
      </c>
      <c r="P3438" s="9">
        <v>63</v>
      </c>
      <c r="Q3438" s="9">
        <v>69</v>
      </c>
      <c r="R3438" s="23">
        <f>AVERAGE(Tabela11[[#This Row],[1.º Ano]],Tabela11[[#This Row],[1.º Ano2]],Tabela11[[#This Row],[1.º Ano3]],Tabela11[[#This Row],[1.º Ano4]])</f>
        <v>63</v>
      </c>
      <c r="S3438" s="23">
        <f>AVERAGE(Tabela11[[#This Row],[2.º Ano]],Tabela11[[#This Row],[2.º Ano2]],Tabela11[[#This Row],[2.º Ano3]],Tabela11[[#This Row],[2.º Ano4]])</f>
        <v>65</v>
      </c>
      <c r="T3438" s="23">
        <f>AVERAGE(Tabela11[[#This Row],[3.º Ano]],Tabela11[[#This Row],[3.º Ano2]],Tabela11[[#This Row],[3.º Ano3]],Tabela11[[#This Row],[3.º Ano4]])</f>
        <v>58</v>
      </c>
      <c r="U3438" s="23">
        <f>AVERAGE(Tabela11[[#This Row],[4.º Ano]],Tabela11[[#This Row],[4.º Ano2]],Tabela11[[#This Row],[4.º Ano3]],Tabela11[[#This Row],[4.º Ano4]])</f>
        <v>63.75</v>
      </c>
      <c r="V3438" s="23">
        <f>AVERAGE(Tabela11[[#This Row],[1º Ano]],Tabela11[[#This Row],[2º Ano]],Tabela11[[#This Row],[3º Ano]],Tabela11[[#This Row],[4º Ano]])</f>
        <v>62.4375</v>
      </c>
      <c r="W3438" s="9"/>
      <c r="X3438" s="9"/>
    </row>
    <row r="3439" spans="1:24" ht="15.6" x14ac:dyDescent="0.3">
      <c r="A3439" s="1" t="str">
        <f>Tabela6[[#This Row],[id_escola]]</f>
        <v>1712</v>
      </c>
      <c r="B3439" s="9">
        <v>20</v>
      </c>
      <c r="C3439" s="9">
        <v>20</v>
      </c>
      <c r="D3439" s="9">
        <v>20</v>
      </c>
      <c r="E3439" s="9">
        <v>26</v>
      </c>
      <c r="F3439" s="9">
        <v>20</v>
      </c>
      <c r="G3439" s="9">
        <v>20</v>
      </c>
      <c r="H3439" s="9">
        <v>20</v>
      </c>
      <c r="I3439" s="9">
        <v>20</v>
      </c>
      <c r="J3439" s="9">
        <v>20</v>
      </c>
      <c r="K3439" s="9">
        <v>19</v>
      </c>
      <c r="L3439" s="9">
        <v>21</v>
      </c>
      <c r="M3439" s="9">
        <v>20</v>
      </c>
      <c r="N3439" s="9">
        <v>20</v>
      </c>
      <c r="O3439" s="9">
        <v>23</v>
      </c>
      <c r="P3439" s="9">
        <v>19</v>
      </c>
      <c r="Q3439" s="9">
        <v>20</v>
      </c>
      <c r="R3439" s="23">
        <f>AVERAGE(Tabela11[[#This Row],[1.º Ano]],Tabela11[[#This Row],[1.º Ano2]],Tabela11[[#This Row],[1.º Ano3]],Tabela11[[#This Row],[1.º Ano4]])</f>
        <v>20</v>
      </c>
      <c r="S3439" s="23">
        <f>AVERAGE(Tabela11[[#This Row],[2.º Ano]],Tabela11[[#This Row],[2.º Ano2]],Tabela11[[#This Row],[2.º Ano3]],Tabela11[[#This Row],[2.º Ano4]])</f>
        <v>20.5</v>
      </c>
      <c r="T3439" s="23">
        <f>AVERAGE(Tabela11[[#This Row],[3.º Ano]],Tabela11[[#This Row],[3.º Ano2]],Tabela11[[#This Row],[3.º Ano3]],Tabela11[[#This Row],[3.º Ano4]])</f>
        <v>20</v>
      </c>
      <c r="U3439" s="23">
        <f>AVERAGE(Tabela11[[#This Row],[4.º Ano]],Tabela11[[#This Row],[4.º Ano2]],Tabela11[[#This Row],[4.º Ano3]],Tabela11[[#This Row],[4.º Ano4]])</f>
        <v>21.5</v>
      </c>
      <c r="V3439" s="23">
        <f>AVERAGE(Tabela11[[#This Row],[1º Ano]],Tabela11[[#This Row],[2º Ano]],Tabela11[[#This Row],[3º Ano]],Tabela11[[#This Row],[4º Ano]])</f>
        <v>20.5</v>
      </c>
      <c r="W3439" s="9"/>
      <c r="X3439" s="9"/>
    </row>
    <row r="3440" spans="1:24" ht="15.6" x14ac:dyDescent="0.3">
      <c r="A3440" s="1" t="str">
        <f>Tabela6[[#This Row],[id_escola]]</f>
        <v>1712</v>
      </c>
      <c r="B3440" s="9">
        <v>0</v>
      </c>
      <c r="C3440" s="9">
        <v>0</v>
      </c>
      <c r="D3440" s="9">
        <v>62</v>
      </c>
      <c r="E3440" s="9">
        <v>11</v>
      </c>
      <c r="F3440" s="9">
        <v>0</v>
      </c>
      <c r="G3440" s="9">
        <v>0</v>
      </c>
      <c r="H3440" s="9">
        <v>0</v>
      </c>
      <c r="I3440" s="9">
        <v>52</v>
      </c>
      <c r="J3440" s="9">
        <v>46</v>
      </c>
      <c r="K3440" s="9">
        <v>0</v>
      </c>
      <c r="L3440" s="9">
        <v>0</v>
      </c>
      <c r="M3440" s="9">
        <v>0</v>
      </c>
      <c r="N3440" s="9">
        <v>0</v>
      </c>
      <c r="O3440" s="9">
        <v>47</v>
      </c>
      <c r="P3440" s="9">
        <v>5</v>
      </c>
      <c r="Q3440" s="9">
        <v>8</v>
      </c>
      <c r="R3440" s="23">
        <f>AVERAGE(Tabela11[[#This Row],[1.º Ano]],Tabela11[[#This Row],[1.º Ano2]],Tabela11[[#This Row],[1.º Ano3]],Tabela11[[#This Row],[1.º Ano4]])</f>
        <v>11.5</v>
      </c>
      <c r="S3440" s="23">
        <f>AVERAGE(Tabela11[[#This Row],[2.º Ano]],Tabela11[[#This Row],[2.º Ano2]],Tabela11[[#This Row],[2.º Ano3]],Tabela11[[#This Row],[2.º Ano4]])</f>
        <v>11.75</v>
      </c>
      <c r="T3440" s="23">
        <f>AVERAGE(Tabela11[[#This Row],[3.º Ano]],Tabela11[[#This Row],[3.º Ano2]],Tabela11[[#This Row],[3.º Ano3]],Tabela11[[#This Row],[3.º Ano4]])</f>
        <v>16.75</v>
      </c>
      <c r="U3440" s="23">
        <f>AVERAGE(Tabela11[[#This Row],[4.º Ano]],Tabela11[[#This Row],[4.º Ano2]],Tabela11[[#This Row],[4.º Ano3]],Tabela11[[#This Row],[4.º Ano4]])</f>
        <v>17.75</v>
      </c>
      <c r="V3440" s="23">
        <f>AVERAGE(Tabela11[[#This Row],[1º Ano]],Tabela11[[#This Row],[2º Ano]],Tabela11[[#This Row],[3º Ano]],Tabela11[[#This Row],[4º Ano]])</f>
        <v>14.4375</v>
      </c>
      <c r="W3440" s="9"/>
      <c r="X3440" s="9"/>
    </row>
    <row r="3441" spans="1:24" ht="15.6" x14ac:dyDescent="0.3">
      <c r="A3441" s="1" t="str">
        <f>Tabela6[[#This Row],[id_escola]]</f>
        <v>1712</v>
      </c>
      <c r="B3441" s="9">
        <v>38</v>
      </c>
      <c r="C3441" s="9">
        <v>42</v>
      </c>
      <c r="D3441" s="9">
        <v>25</v>
      </c>
      <c r="E3441" s="9">
        <v>42</v>
      </c>
      <c r="F3441" s="9">
        <v>47</v>
      </c>
      <c r="G3441" s="9">
        <v>43</v>
      </c>
      <c r="H3441" s="9">
        <v>40</v>
      </c>
      <c r="I3441" s="9">
        <v>26</v>
      </c>
      <c r="J3441" s="9">
        <v>20</v>
      </c>
      <c r="K3441" s="9">
        <v>47</v>
      </c>
      <c r="L3441" s="9">
        <v>44</v>
      </c>
      <c r="M3441" s="9">
        <v>40</v>
      </c>
      <c r="N3441" s="9">
        <v>40</v>
      </c>
      <c r="O3441" s="9">
        <v>21</v>
      </c>
      <c r="P3441" s="9">
        <v>46</v>
      </c>
      <c r="Q3441" s="9">
        <v>46</v>
      </c>
      <c r="R3441" s="23">
        <f>AVERAGE(Tabela11[[#This Row],[1.º Ano]],Tabela11[[#This Row],[1.º Ano2]],Tabela11[[#This Row],[1.º Ano3]],Tabela11[[#This Row],[1.º Ano4]])</f>
        <v>36.25</v>
      </c>
      <c r="S3441" s="23">
        <f>AVERAGE(Tabela11[[#This Row],[2.º Ano]],Tabela11[[#This Row],[2.º Ano2]],Tabela11[[#This Row],[2.º Ano3]],Tabela11[[#This Row],[2.º Ano4]])</f>
        <v>38.25</v>
      </c>
      <c r="T3441" s="23">
        <f>AVERAGE(Tabela11[[#This Row],[3.º Ano]],Tabela11[[#This Row],[3.º Ano2]],Tabela11[[#This Row],[3.º Ano3]],Tabela11[[#This Row],[3.º Ano4]])</f>
        <v>38.75</v>
      </c>
      <c r="U3441" s="23">
        <f>AVERAGE(Tabela11[[#This Row],[4.º Ano]],Tabela11[[#This Row],[4.º Ano2]],Tabela11[[#This Row],[4.º Ano3]],Tabela11[[#This Row],[4.º Ano4]])</f>
        <v>38.5</v>
      </c>
      <c r="V3441" s="23">
        <f>AVERAGE(Tabela11[[#This Row],[1º Ano]],Tabela11[[#This Row],[2º Ano]],Tabela11[[#This Row],[3º Ano]],Tabela11[[#This Row],[4º Ano]])</f>
        <v>37.9375</v>
      </c>
      <c r="W3441" s="9"/>
      <c r="X3441" s="9"/>
    </row>
    <row r="3442" spans="1:24" ht="15.6" x14ac:dyDescent="0.3">
      <c r="A3442" s="1" t="str">
        <f>Tabela6[[#This Row],[id_escola]]</f>
        <v>1712</v>
      </c>
      <c r="B3442" s="9">
        <v>12</v>
      </c>
      <c r="C3442" s="9">
        <v>21</v>
      </c>
      <c r="D3442" s="9">
        <v>15</v>
      </c>
      <c r="E3442" s="9">
        <v>19</v>
      </c>
      <c r="F3442" s="9">
        <v>19</v>
      </c>
      <c r="G3442" s="9">
        <v>12</v>
      </c>
      <c r="H3442" s="9">
        <v>22</v>
      </c>
      <c r="I3442" s="9">
        <v>17</v>
      </c>
      <c r="J3442" s="9">
        <v>16</v>
      </c>
      <c r="K3442" s="9">
        <v>16</v>
      </c>
      <c r="L3442" s="9">
        <v>11</v>
      </c>
      <c r="M3442" s="9">
        <v>20</v>
      </c>
      <c r="N3442" s="9">
        <v>23</v>
      </c>
      <c r="O3442" s="9">
        <v>15</v>
      </c>
      <c r="P3442" s="9">
        <v>11</v>
      </c>
      <c r="Q3442" s="9">
        <v>12</v>
      </c>
      <c r="R3442" s="23">
        <f>AVERAGE(Tabela11[[#This Row],[1.º Ano]],Tabela11[[#This Row],[1.º Ano2]],Tabela11[[#This Row],[1.º Ano3]],Tabela11[[#This Row],[1.º Ano4]])</f>
        <v>17.5</v>
      </c>
      <c r="S3442" s="23">
        <f>AVERAGE(Tabela11[[#This Row],[2.º Ano]],Tabela11[[#This Row],[2.º Ano2]],Tabela11[[#This Row],[2.º Ano3]],Tabela11[[#This Row],[2.º Ano4]])</f>
        <v>16</v>
      </c>
      <c r="T3442" s="23">
        <f>AVERAGE(Tabela11[[#This Row],[3.º Ano]],Tabela11[[#This Row],[3.º Ano2]],Tabela11[[#This Row],[3.º Ano3]],Tabela11[[#This Row],[3.º Ano4]])</f>
        <v>14.75</v>
      </c>
      <c r="U3442" s="23">
        <f>AVERAGE(Tabela11[[#This Row],[4.º Ano]],Tabela11[[#This Row],[4.º Ano2]],Tabela11[[#This Row],[4.º Ano3]],Tabela11[[#This Row],[4.º Ano4]])</f>
        <v>17</v>
      </c>
      <c r="V3442" s="23">
        <f>AVERAGE(Tabela11[[#This Row],[1º Ano]],Tabela11[[#This Row],[2º Ano]],Tabela11[[#This Row],[3º Ano]],Tabela11[[#This Row],[4º Ano]])</f>
        <v>16.3125</v>
      </c>
      <c r="W3442" s="9"/>
      <c r="X3442" s="9"/>
    </row>
    <row r="3443" spans="1:24" ht="15.6" x14ac:dyDescent="0.3">
      <c r="A3443" s="1" t="str">
        <f>Tabela6[[#This Row],[id_escola]]</f>
        <v>1712</v>
      </c>
      <c r="B3443" s="9">
        <v>48</v>
      </c>
      <c r="C3443" s="9">
        <v>48</v>
      </c>
      <c r="D3443" s="9">
        <v>54</v>
      </c>
      <c r="E3443" s="9">
        <v>61</v>
      </c>
      <c r="F3443" s="9">
        <v>48</v>
      </c>
      <c r="G3443" s="9">
        <v>48</v>
      </c>
      <c r="H3443" s="9">
        <v>51</v>
      </c>
      <c r="I3443" s="9">
        <v>59</v>
      </c>
      <c r="J3443" s="9">
        <v>48</v>
      </c>
      <c r="K3443" s="9">
        <v>47</v>
      </c>
      <c r="L3443" s="9">
        <v>49</v>
      </c>
      <c r="M3443" s="9">
        <v>66</v>
      </c>
      <c r="N3443" s="9">
        <v>40</v>
      </c>
      <c r="O3443" s="9">
        <v>52</v>
      </c>
      <c r="P3443" s="9">
        <v>44</v>
      </c>
      <c r="Q3443" s="9">
        <v>49</v>
      </c>
      <c r="R3443" s="23">
        <f>AVERAGE(Tabela11[[#This Row],[1.º Ano]],Tabela11[[#This Row],[1.º Ano2]],Tabela11[[#This Row],[1.º Ano3]],Tabela11[[#This Row],[1.º Ano4]])</f>
        <v>46</v>
      </c>
      <c r="S3443" s="23">
        <f>AVERAGE(Tabela11[[#This Row],[2.º Ano]],Tabela11[[#This Row],[2.º Ano2]],Tabela11[[#This Row],[2.º Ano3]],Tabela11[[#This Row],[2.º Ano4]])</f>
        <v>48.75</v>
      </c>
      <c r="T3443" s="23">
        <f>AVERAGE(Tabela11[[#This Row],[3.º Ano]],Tabela11[[#This Row],[3.º Ano2]],Tabela11[[#This Row],[3.º Ano3]],Tabela11[[#This Row],[3.º Ano4]])</f>
        <v>49.5</v>
      </c>
      <c r="U3443" s="23">
        <f>AVERAGE(Tabela11[[#This Row],[4.º Ano]],Tabela11[[#This Row],[4.º Ano2]],Tabela11[[#This Row],[4.º Ano3]],Tabela11[[#This Row],[4.º Ano4]])</f>
        <v>58.75</v>
      </c>
      <c r="V3443" s="23">
        <f>AVERAGE(Tabela11[[#This Row],[1º Ano]],Tabela11[[#This Row],[2º Ano]],Tabela11[[#This Row],[3º Ano]],Tabela11[[#This Row],[4º Ano]])</f>
        <v>50.75</v>
      </c>
      <c r="W3443" s="9"/>
      <c r="X3443" s="9"/>
    </row>
    <row r="3444" spans="1:24" ht="15.6" x14ac:dyDescent="0.3">
      <c r="A3444" s="1" t="str">
        <f>Tabela6[[#This Row],[id_escola]]</f>
        <v>1712</v>
      </c>
      <c r="B3444" s="9">
        <v>40</v>
      </c>
      <c r="C3444" s="9">
        <v>72</v>
      </c>
      <c r="D3444" s="9">
        <v>90</v>
      </c>
      <c r="E3444" s="9">
        <v>63</v>
      </c>
      <c r="F3444" s="9">
        <v>58</v>
      </c>
      <c r="G3444" s="9">
        <v>45</v>
      </c>
      <c r="H3444" s="9">
        <v>65</v>
      </c>
      <c r="I3444" s="9">
        <v>92</v>
      </c>
      <c r="J3444" s="9">
        <v>57</v>
      </c>
      <c r="K3444" s="9">
        <v>65</v>
      </c>
      <c r="L3444" s="9">
        <v>43</v>
      </c>
      <c r="M3444" s="9">
        <v>67</v>
      </c>
      <c r="N3444" s="9">
        <v>64</v>
      </c>
      <c r="O3444" s="9">
        <v>70</v>
      </c>
      <c r="P3444" s="9">
        <v>61</v>
      </c>
      <c r="Q3444" s="9">
        <v>45</v>
      </c>
      <c r="R3444" s="23">
        <f>AVERAGE(Tabela11[[#This Row],[1.º Ano]],Tabela11[[#This Row],[1.º Ano2]],Tabela11[[#This Row],[1.º Ano3]],Tabela11[[#This Row],[1.º Ano4]])</f>
        <v>54.75</v>
      </c>
      <c r="S3444" s="23">
        <f>AVERAGE(Tabela11[[#This Row],[2.º Ano]],Tabela11[[#This Row],[2.º Ano2]],Tabela11[[#This Row],[2.º Ano3]],Tabela11[[#This Row],[2.º Ano4]])</f>
        <v>63</v>
      </c>
      <c r="T3444" s="23">
        <f>AVERAGE(Tabela11[[#This Row],[3.º Ano]],Tabela11[[#This Row],[3.º Ano2]],Tabela11[[#This Row],[3.º Ano3]],Tabela11[[#This Row],[3.º Ano4]])</f>
        <v>64.75</v>
      </c>
      <c r="U3444" s="23">
        <f>AVERAGE(Tabela11[[#This Row],[4.º Ano]],Tabela11[[#This Row],[4.º Ano2]],Tabela11[[#This Row],[4.º Ano3]],Tabela11[[#This Row],[4.º Ano4]])</f>
        <v>66.75</v>
      </c>
      <c r="V3444" s="23">
        <f>AVERAGE(Tabela11[[#This Row],[1º Ano]],Tabela11[[#This Row],[2º Ano]],Tabela11[[#This Row],[3º Ano]],Tabela11[[#This Row],[4º Ano]])</f>
        <v>62.3125</v>
      </c>
      <c r="W3444" s="9"/>
      <c r="X3444" s="9"/>
    </row>
    <row r="3445" spans="1:24" ht="15.6" x14ac:dyDescent="0.3">
      <c r="A3445" s="1" t="str">
        <f>Tabela6[[#This Row],[id_escola]]</f>
        <v>1712</v>
      </c>
      <c r="B3445" s="9">
        <v>24</v>
      </c>
      <c r="C3445" s="9">
        <v>47</v>
      </c>
      <c r="D3445" s="9">
        <v>34</v>
      </c>
      <c r="E3445" s="9">
        <v>57</v>
      </c>
      <c r="F3445" s="9">
        <v>23</v>
      </c>
      <c r="G3445" s="9">
        <v>41</v>
      </c>
      <c r="H3445" s="9">
        <v>49</v>
      </c>
      <c r="I3445" s="9">
        <v>45</v>
      </c>
      <c r="J3445" s="9">
        <v>39</v>
      </c>
      <c r="K3445" s="9">
        <v>20</v>
      </c>
      <c r="L3445" s="9">
        <v>41</v>
      </c>
      <c r="M3445" s="9">
        <v>48</v>
      </c>
      <c r="N3445" s="9">
        <v>25</v>
      </c>
      <c r="O3445" s="9">
        <v>43</v>
      </c>
      <c r="P3445" s="9">
        <v>27</v>
      </c>
      <c r="Q3445" s="9">
        <v>55</v>
      </c>
      <c r="R3445" s="23">
        <f>AVERAGE(Tabela11[[#This Row],[1.º Ano]],Tabela11[[#This Row],[1.º Ano2]],Tabela11[[#This Row],[1.º Ano3]],Tabela11[[#This Row],[1.º Ano4]])</f>
        <v>27.75</v>
      </c>
      <c r="S3445" s="23">
        <f>AVERAGE(Tabela11[[#This Row],[2.º Ano]],Tabela11[[#This Row],[2.º Ano2]],Tabela11[[#This Row],[2.º Ano3]],Tabela11[[#This Row],[2.º Ano4]])</f>
        <v>37.75</v>
      </c>
      <c r="T3445" s="23">
        <f>AVERAGE(Tabela11[[#This Row],[3.º Ano]],Tabela11[[#This Row],[3.º Ano2]],Tabela11[[#This Row],[3.º Ano3]],Tabela11[[#This Row],[3.º Ano4]])</f>
        <v>37.75</v>
      </c>
      <c r="U3445" s="23">
        <f>AVERAGE(Tabela11[[#This Row],[4.º Ano]],Tabela11[[#This Row],[4.º Ano2]],Tabela11[[#This Row],[4.º Ano3]],Tabela11[[#This Row],[4.º Ano4]])</f>
        <v>51.25</v>
      </c>
      <c r="V3445" s="23">
        <f>AVERAGE(Tabela11[[#This Row],[1º Ano]],Tabela11[[#This Row],[2º Ano]],Tabela11[[#This Row],[3º Ano]],Tabela11[[#This Row],[4º Ano]])</f>
        <v>38.625</v>
      </c>
      <c r="W3445" s="9"/>
      <c r="X3445" s="9"/>
    </row>
    <row r="3446" spans="1:24" ht="15.6" x14ac:dyDescent="0.3">
      <c r="A3446" s="1" t="str">
        <f>Tabela6[[#This Row],[id_escola]]</f>
        <v>1712</v>
      </c>
      <c r="B3446" s="9">
        <v>39</v>
      </c>
      <c r="C3446" s="9">
        <v>42</v>
      </c>
      <c r="D3446" s="9">
        <v>46</v>
      </c>
      <c r="E3446" s="9">
        <v>42</v>
      </c>
      <c r="F3446" s="9">
        <v>41</v>
      </c>
      <c r="G3446" s="9">
        <v>40</v>
      </c>
      <c r="H3446" s="9">
        <v>42</v>
      </c>
      <c r="I3446" s="9">
        <v>45</v>
      </c>
      <c r="J3446" s="9">
        <v>42</v>
      </c>
      <c r="K3446" s="9">
        <v>40</v>
      </c>
      <c r="L3446" s="9">
        <v>40</v>
      </c>
      <c r="M3446" s="9">
        <v>42</v>
      </c>
      <c r="N3446" s="9">
        <v>43</v>
      </c>
      <c r="O3446" s="9">
        <v>44</v>
      </c>
      <c r="P3446" s="9">
        <v>38</v>
      </c>
      <c r="Q3446" s="9">
        <v>39</v>
      </c>
      <c r="R3446" s="23">
        <f>AVERAGE(Tabela11[[#This Row],[1.º Ano]],Tabela11[[#This Row],[1.º Ano2]],Tabela11[[#This Row],[1.º Ano3]],Tabela11[[#This Row],[1.º Ano4]])</f>
        <v>41.25</v>
      </c>
      <c r="S3446" s="23">
        <f>AVERAGE(Tabela11[[#This Row],[2.º Ano]],Tabela11[[#This Row],[2.º Ano2]],Tabela11[[#This Row],[2.º Ano3]],Tabela11[[#This Row],[2.º Ano4]])</f>
        <v>41.5</v>
      </c>
      <c r="T3446" s="23">
        <f>AVERAGE(Tabela11[[#This Row],[3.º Ano]],Tabela11[[#This Row],[3.º Ano2]],Tabela11[[#This Row],[3.º Ano3]],Tabela11[[#This Row],[3.º Ano4]])</f>
        <v>41.5</v>
      </c>
      <c r="U3446" s="23">
        <f>AVERAGE(Tabela11[[#This Row],[4.º Ano]],Tabela11[[#This Row],[4.º Ano2]],Tabela11[[#This Row],[4.º Ano3]],Tabela11[[#This Row],[4.º Ano4]])</f>
        <v>42</v>
      </c>
      <c r="V3446" s="23">
        <f>AVERAGE(Tabela11[[#This Row],[1º Ano]],Tabela11[[#This Row],[2º Ano]],Tabela11[[#This Row],[3º Ano]],Tabela11[[#This Row],[4º Ano]])</f>
        <v>41.5625</v>
      </c>
      <c r="W3446" s="9"/>
      <c r="X3446" s="9"/>
    </row>
    <row r="3447" spans="1:24" ht="15.6" x14ac:dyDescent="0.3">
      <c r="A3447" s="1" t="str">
        <f>Tabela6[[#This Row],[id_escola]]</f>
        <v>1712</v>
      </c>
      <c r="B3447" s="9">
        <v>40</v>
      </c>
      <c r="C3447" s="9">
        <v>52</v>
      </c>
      <c r="D3447" s="9">
        <v>58</v>
      </c>
      <c r="E3447" s="9">
        <v>47</v>
      </c>
      <c r="F3447" s="9">
        <v>44</v>
      </c>
      <c r="G3447" s="9">
        <v>40</v>
      </c>
      <c r="H3447" s="9">
        <v>50</v>
      </c>
      <c r="I3447" s="9">
        <v>57</v>
      </c>
      <c r="J3447" s="9">
        <v>45</v>
      </c>
      <c r="K3447" s="9">
        <v>42</v>
      </c>
      <c r="L3447" s="9">
        <v>41</v>
      </c>
      <c r="M3447" s="9">
        <v>41</v>
      </c>
      <c r="N3447" s="9">
        <v>40</v>
      </c>
      <c r="O3447" s="9">
        <v>44</v>
      </c>
      <c r="P3447" s="9">
        <v>47</v>
      </c>
      <c r="Q3447" s="9">
        <v>48</v>
      </c>
      <c r="R3447" s="23">
        <f>AVERAGE(Tabela11[[#This Row],[1.º Ano]],Tabela11[[#This Row],[1.º Ano2]],Tabela11[[#This Row],[1.º Ano3]],Tabela11[[#This Row],[1.º Ano4]])</f>
        <v>42.25</v>
      </c>
      <c r="S3447" s="23">
        <f>AVERAGE(Tabela11[[#This Row],[2.º Ano]],Tabela11[[#This Row],[2.º Ano2]],Tabela11[[#This Row],[2.º Ano3]],Tabela11[[#This Row],[2.º Ano4]])</f>
        <v>44.5</v>
      </c>
      <c r="T3447" s="23">
        <f>AVERAGE(Tabela11[[#This Row],[3.º Ano]],Tabela11[[#This Row],[3.º Ano2]],Tabela11[[#This Row],[3.º Ano3]],Tabela11[[#This Row],[3.º Ano4]])</f>
        <v>49</v>
      </c>
      <c r="U3447" s="23">
        <f>AVERAGE(Tabela11[[#This Row],[4.º Ano]],Tabela11[[#This Row],[4.º Ano2]],Tabela11[[#This Row],[4.º Ano3]],Tabela11[[#This Row],[4.º Ano4]])</f>
        <v>48.25</v>
      </c>
      <c r="V3447" s="23">
        <f>AVERAGE(Tabela11[[#This Row],[1º Ano]],Tabela11[[#This Row],[2º Ano]],Tabela11[[#This Row],[3º Ano]],Tabela11[[#This Row],[4º Ano]])</f>
        <v>46</v>
      </c>
      <c r="W3447" s="9"/>
      <c r="X3447" s="9"/>
    </row>
    <row r="3448" spans="1:24" ht="15.6" x14ac:dyDescent="0.3">
      <c r="A3448" s="1" t="str">
        <f>Tabela6[[#This Row],[id_escola]]</f>
        <v>1712</v>
      </c>
      <c r="B3448" s="9">
        <v>24</v>
      </c>
      <c r="C3448" s="9">
        <v>23</v>
      </c>
      <c r="D3448" s="9">
        <v>5</v>
      </c>
      <c r="E3448" s="9">
        <v>15</v>
      </c>
      <c r="F3448" s="9">
        <v>24</v>
      </c>
      <c r="G3448" s="9">
        <v>25</v>
      </c>
      <c r="H3448" s="9">
        <v>21</v>
      </c>
      <c r="I3448" s="9">
        <v>0</v>
      </c>
      <c r="J3448" s="9">
        <v>0</v>
      </c>
      <c r="K3448" s="9">
        <v>28</v>
      </c>
      <c r="L3448" s="9">
        <v>23</v>
      </c>
      <c r="M3448" s="9">
        <v>19</v>
      </c>
      <c r="N3448" s="9">
        <v>23</v>
      </c>
      <c r="O3448" s="9">
        <v>2</v>
      </c>
      <c r="P3448" s="9">
        <v>23</v>
      </c>
      <c r="Q3448" s="9">
        <v>22</v>
      </c>
      <c r="R3448" s="23">
        <f>AVERAGE(Tabela11[[#This Row],[1.º Ano]],Tabela11[[#This Row],[1.º Ano2]],Tabela11[[#This Row],[1.º Ano3]],Tabela11[[#This Row],[1.º Ano4]])</f>
        <v>17.75</v>
      </c>
      <c r="S3448" s="23">
        <f>AVERAGE(Tabela11[[#This Row],[2.º Ano]],Tabela11[[#This Row],[2.º Ano2]],Tabela11[[#This Row],[2.º Ano3]],Tabela11[[#This Row],[2.º Ano4]])</f>
        <v>19.5</v>
      </c>
      <c r="T3448" s="23">
        <f>AVERAGE(Tabela11[[#This Row],[3.º Ano]],Tabela11[[#This Row],[3.º Ano2]],Tabela11[[#This Row],[3.º Ano3]],Tabela11[[#This Row],[3.º Ano4]])</f>
        <v>18</v>
      </c>
      <c r="U3448" s="23">
        <f>AVERAGE(Tabela11[[#This Row],[4.º Ano]],Tabela11[[#This Row],[4.º Ano2]],Tabela11[[#This Row],[4.º Ano3]],Tabela11[[#This Row],[4.º Ano4]])</f>
        <v>14</v>
      </c>
      <c r="V3448" s="23">
        <f>AVERAGE(Tabela11[[#This Row],[1º Ano]],Tabela11[[#This Row],[2º Ano]],Tabela11[[#This Row],[3º Ano]],Tabela11[[#This Row],[4º Ano]])</f>
        <v>17.3125</v>
      </c>
      <c r="W3448" s="9"/>
      <c r="X3448" s="9"/>
    </row>
    <row r="3449" spans="1:24" ht="15.6" x14ac:dyDescent="0.3">
      <c r="A3449" s="1" t="str">
        <f>Tabela6[[#This Row],[id_escola]]</f>
        <v>1712</v>
      </c>
      <c r="B3449" s="9">
        <v>24</v>
      </c>
      <c r="C3449" s="9">
        <v>27</v>
      </c>
      <c r="D3449" s="9">
        <v>0</v>
      </c>
      <c r="E3449" s="9">
        <v>26</v>
      </c>
      <c r="F3449" s="9">
        <v>20</v>
      </c>
      <c r="G3449" s="9">
        <v>24</v>
      </c>
      <c r="H3449" s="9">
        <v>28</v>
      </c>
      <c r="I3449" s="9">
        <v>0</v>
      </c>
      <c r="J3449" s="9">
        <v>3</v>
      </c>
      <c r="K3449" s="9">
        <v>21</v>
      </c>
      <c r="L3449" s="9">
        <v>24</v>
      </c>
      <c r="M3449" s="9">
        <v>26</v>
      </c>
      <c r="N3449" s="9">
        <v>25</v>
      </c>
      <c r="O3449" s="9">
        <v>3</v>
      </c>
      <c r="P3449" s="9">
        <v>21</v>
      </c>
      <c r="Q3449" s="9">
        <v>24</v>
      </c>
      <c r="R3449" s="23">
        <f>AVERAGE(Tabela11[[#This Row],[1.º Ano]],Tabela11[[#This Row],[1.º Ano2]],Tabela11[[#This Row],[1.º Ano3]],Tabela11[[#This Row],[1.º Ano4]])</f>
        <v>18</v>
      </c>
      <c r="S3449" s="23">
        <f>AVERAGE(Tabela11[[#This Row],[2.º Ano]],Tabela11[[#This Row],[2.º Ano2]],Tabela11[[#This Row],[2.º Ano3]],Tabela11[[#This Row],[2.º Ano4]])</f>
        <v>18.75</v>
      </c>
      <c r="T3449" s="23">
        <f>AVERAGE(Tabela11[[#This Row],[3.º Ano]],Tabela11[[#This Row],[3.º Ano2]],Tabela11[[#This Row],[3.º Ano3]],Tabela11[[#This Row],[3.º Ano4]])</f>
        <v>18.25</v>
      </c>
      <c r="U3449" s="23">
        <f>AVERAGE(Tabela11[[#This Row],[4.º Ano]],Tabela11[[#This Row],[4.º Ano2]],Tabela11[[#This Row],[4.º Ano3]],Tabela11[[#This Row],[4.º Ano4]])</f>
        <v>19</v>
      </c>
      <c r="V3449" s="23">
        <f>AVERAGE(Tabela11[[#This Row],[1º Ano]],Tabela11[[#This Row],[2º Ano]],Tabela11[[#This Row],[3º Ano]],Tabela11[[#This Row],[4º Ano]])</f>
        <v>18.5</v>
      </c>
      <c r="W3449" s="9"/>
      <c r="X3449" s="9"/>
    </row>
    <row r="3450" spans="1:24" ht="15.6" x14ac:dyDescent="0.3">
      <c r="A3450" s="1" t="str">
        <f>Tabela6[[#This Row],[id_escola]]</f>
        <v>1712</v>
      </c>
      <c r="B3450" s="9">
        <v>8</v>
      </c>
      <c r="C3450" s="9">
        <v>7</v>
      </c>
      <c r="D3450" s="9">
        <v>15</v>
      </c>
      <c r="E3450" s="9">
        <v>9</v>
      </c>
      <c r="F3450" s="9">
        <v>9</v>
      </c>
      <c r="G3450" s="9">
        <v>11</v>
      </c>
      <c r="H3450" s="9">
        <v>5</v>
      </c>
      <c r="I3450" s="9">
        <v>15</v>
      </c>
      <c r="J3450" s="9">
        <v>11</v>
      </c>
      <c r="K3450" s="9">
        <v>9</v>
      </c>
      <c r="L3450" s="9">
        <v>9</v>
      </c>
      <c r="M3450" s="9">
        <v>4</v>
      </c>
      <c r="N3450" s="9">
        <v>12</v>
      </c>
      <c r="O3450" s="9">
        <v>9</v>
      </c>
      <c r="P3450" s="9">
        <v>9</v>
      </c>
      <c r="Q3450" s="9">
        <v>11</v>
      </c>
      <c r="R3450" s="23">
        <f>AVERAGE(Tabela11[[#This Row],[1.º Ano]],Tabela11[[#This Row],[1.º Ano2]],Tabela11[[#This Row],[1.º Ano3]],Tabela11[[#This Row],[1.º Ano4]])</f>
        <v>10</v>
      </c>
      <c r="S3450" s="23">
        <f>AVERAGE(Tabela11[[#This Row],[2.º Ano]],Tabela11[[#This Row],[2.º Ano2]],Tabela11[[#This Row],[2.º Ano3]],Tabela11[[#This Row],[2.º Ano4]])</f>
        <v>9</v>
      </c>
      <c r="T3450" s="23">
        <f>AVERAGE(Tabela11[[#This Row],[3.º Ano]],Tabela11[[#This Row],[3.º Ano2]],Tabela11[[#This Row],[3.º Ano3]],Tabela11[[#This Row],[3.º Ano4]])</f>
        <v>9.5</v>
      </c>
      <c r="U3450" s="23">
        <f>AVERAGE(Tabela11[[#This Row],[4.º Ano]],Tabela11[[#This Row],[4.º Ano2]],Tabela11[[#This Row],[4.º Ano3]],Tabela11[[#This Row],[4.º Ano4]])</f>
        <v>9.75</v>
      </c>
      <c r="V3450" s="23">
        <f>AVERAGE(Tabela11[[#This Row],[1º Ano]],Tabela11[[#This Row],[2º Ano]],Tabela11[[#This Row],[3º Ano]],Tabela11[[#This Row],[4º Ano]])</f>
        <v>9.5625</v>
      </c>
      <c r="W3450" s="9"/>
      <c r="X3450" s="9"/>
    </row>
    <row r="3451" spans="1:24" ht="15.6" x14ac:dyDescent="0.3">
      <c r="A3451" s="1" t="str">
        <f>Tabela6[[#This Row],[id_escola]]</f>
        <v>1712</v>
      </c>
      <c r="B3451" s="9">
        <v>16</v>
      </c>
      <c r="C3451" s="9">
        <v>18</v>
      </c>
      <c r="D3451" s="9">
        <v>19</v>
      </c>
      <c r="E3451" s="9">
        <v>21</v>
      </c>
      <c r="F3451" s="9">
        <v>20</v>
      </c>
      <c r="G3451" s="9">
        <v>18</v>
      </c>
      <c r="H3451" s="9">
        <v>17</v>
      </c>
      <c r="I3451" s="9">
        <v>20</v>
      </c>
      <c r="J3451" s="9">
        <v>20</v>
      </c>
      <c r="K3451" s="9">
        <v>21</v>
      </c>
      <c r="L3451" s="9">
        <v>18</v>
      </c>
      <c r="M3451" s="9">
        <v>18</v>
      </c>
      <c r="N3451" s="9">
        <v>19</v>
      </c>
      <c r="O3451" s="9">
        <v>15</v>
      </c>
      <c r="P3451" s="9">
        <v>21</v>
      </c>
      <c r="Q3451" s="9">
        <v>19</v>
      </c>
      <c r="R3451" s="23">
        <f>AVERAGE(Tabela11[[#This Row],[1.º Ano]],Tabela11[[#This Row],[1.º Ano2]],Tabela11[[#This Row],[1.º Ano3]],Tabela11[[#This Row],[1.º Ano4]])</f>
        <v>18.75</v>
      </c>
      <c r="S3451" s="23">
        <f>AVERAGE(Tabela11[[#This Row],[2.º Ano]],Tabela11[[#This Row],[2.º Ano2]],Tabela11[[#This Row],[2.º Ano3]],Tabela11[[#This Row],[2.º Ano4]])</f>
        <v>18</v>
      </c>
      <c r="T3451" s="23">
        <f>AVERAGE(Tabela11[[#This Row],[3.º Ano]],Tabela11[[#This Row],[3.º Ano2]],Tabela11[[#This Row],[3.º Ano3]],Tabela11[[#This Row],[3.º Ano4]])</f>
        <v>18.75</v>
      </c>
      <c r="U3451" s="23">
        <f>AVERAGE(Tabela11[[#This Row],[4.º Ano]],Tabela11[[#This Row],[4.º Ano2]],Tabela11[[#This Row],[4.º Ano3]],Tabela11[[#This Row],[4.º Ano4]])</f>
        <v>19.5</v>
      </c>
      <c r="V3451" s="23">
        <f>AVERAGE(Tabela11[[#This Row],[1º Ano]],Tabela11[[#This Row],[2º Ano]],Tabela11[[#This Row],[3º Ano]],Tabela11[[#This Row],[4º Ano]])</f>
        <v>18.75</v>
      </c>
      <c r="W3451" s="9"/>
      <c r="X3451" s="9"/>
    </row>
    <row r="3452" spans="1:24" ht="15.6" x14ac:dyDescent="0.3">
      <c r="A3452" s="1" t="str">
        <f>Tabela6[[#This Row],[id_escola]]</f>
        <v>1712</v>
      </c>
      <c r="B3452" s="9">
        <v>43</v>
      </c>
      <c r="C3452" s="9">
        <v>37</v>
      </c>
      <c r="D3452" s="9">
        <v>34</v>
      </c>
      <c r="E3452" s="9">
        <v>33</v>
      </c>
      <c r="F3452" s="9">
        <v>26</v>
      </c>
      <c r="G3452" s="9">
        <v>43</v>
      </c>
      <c r="H3452" s="9">
        <v>44</v>
      </c>
      <c r="I3452" s="9">
        <v>45</v>
      </c>
      <c r="J3452" s="9">
        <v>45</v>
      </c>
      <c r="K3452" s="9">
        <v>43</v>
      </c>
      <c r="L3452" s="9">
        <v>40</v>
      </c>
      <c r="M3452" s="9">
        <v>41</v>
      </c>
      <c r="N3452" s="9">
        <v>45</v>
      </c>
      <c r="O3452" s="9">
        <v>47</v>
      </c>
      <c r="P3452" s="9">
        <v>42</v>
      </c>
      <c r="Q3452" s="9">
        <v>38</v>
      </c>
      <c r="R3452" s="23">
        <f>AVERAGE(Tabela11[[#This Row],[1.º Ano]],Tabela11[[#This Row],[1.º Ano2]],Tabela11[[#This Row],[1.º Ano3]],Tabela11[[#This Row],[1.º Ano4]])</f>
        <v>39.75</v>
      </c>
      <c r="S3452" s="23">
        <f>AVERAGE(Tabela11[[#This Row],[2.º Ano]],Tabela11[[#This Row],[2.º Ano2]],Tabela11[[#This Row],[2.º Ano3]],Tabela11[[#This Row],[2.º Ano4]])</f>
        <v>42.5</v>
      </c>
      <c r="T3452" s="23">
        <f>AVERAGE(Tabela11[[#This Row],[3.º Ano]],Tabela11[[#This Row],[3.º Ano2]],Tabela11[[#This Row],[3.º Ano3]],Tabela11[[#This Row],[3.º Ano4]])</f>
        <v>40</v>
      </c>
      <c r="U3452" s="23">
        <f>AVERAGE(Tabela11[[#This Row],[4.º Ano]],Tabela11[[#This Row],[4.º Ano2]],Tabela11[[#This Row],[4.º Ano3]],Tabela11[[#This Row],[4.º Ano4]])</f>
        <v>39.25</v>
      </c>
      <c r="V3452" s="23">
        <f>AVERAGE(Tabela11[[#This Row],[1º Ano]],Tabela11[[#This Row],[2º Ano]],Tabela11[[#This Row],[3º Ano]],Tabela11[[#This Row],[4º Ano]])</f>
        <v>40.375</v>
      </c>
      <c r="W3452" s="9"/>
      <c r="X3452" s="9"/>
    </row>
    <row r="3453" spans="1:24" ht="15.6" x14ac:dyDescent="0.3">
      <c r="A3453" s="1" t="str">
        <f>Tabela6[[#This Row],[id_escola]]</f>
        <v>1712</v>
      </c>
      <c r="B3453" s="9">
        <v>48</v>
      </c>
      <c r="C3453" s="9">
        <v>47</v>
      </c>
      <c r="D3453" s="9">
        <v>52</v>
      </c>
      <c r="E3453" s="9">
        <v>21</v>
      </c>
      <c r="F3453" s="9">
        <v>20</v>
      </c>
      <c r="G3453" s="9">
        <v>50</v>
      </c>
      <c r="H3453" s="9">
        <v>43</v>
      </c>
      <c r="I3453" s="9">
        <v>53</v>
      </c>
      <c r="J3453" s="9">
        <v>44</v>
      </c>
      <c r="K3453" s="9">
        <v>22</v>
      </c>
      <c r="L3453" s="9">
        <v>50</v>
      </c>
      <c r="M3453" s="9">
        <v>44</v>
      </c>
      <c r="N3453" s="9">
        <v>45</v>
      </c>
      <c r="O3453" s="9">
        <v>44</v>
      </c>
      <c r="P3453" s="9">
        <v>20</v>
      </c>
      <c r="Q3453" s="9">
        <v>44</v>
      </c>
      <c r="R3453" s="23">
        <f>AVERAGE(Tabela11[[#This Row],[1.º Ano]],Tabela11[[#This Row],[1.º Ano2]],Tabela11[[#This Row],[1.º Ano3]],Tabela11[[#This Row],[1.º Ano4]])</f>
        <v>39.25</v>
      </c>
      <c r="S3453" s="23">
        <f>AVERAGE(Tabela11[[#This Row],[2.º Ano]],Tabela11[[#This Row],[2.º Ano2]],Tabela11[[#This Row],[2.º Ano3]],Tabela11[[#This Row],[2.º Ano4]])</f>
        <v>40.75</v>
      </c>
      <c r="T3453" s="23">
        <f>AVERAGE(Tabela11[[#This Row],[3.º Ano]],Tabela11[[#This Row],[3.º Ano2]],Tabela11[[#This Row],[3.º Ano3]],Tabela11[[#This Row],[3.º Ano4]])</f>
        <v>41.25</v>
      </c>
      <c r="U3453" s="23">
        <f>AVERAGE(Tabela11[[#This Row],[4.º Ano]],Tabela11[[#This Row],[4.º Ano2]],Tabela11[[#This Row],[4.º Ano3]],Tabela11[[#This Row],[4.º Ano4]])</f>
        <v>40.5</v>
      </c>
      <c r="V3453" s="23">
        <f>AVERAGE(Tabela11[[#This Row],[1º Ano]],Tabela11[[#This Row],[2º Ano]],Tabela11[[#This Row],[3º Ano]],Tabela11[[#This Row],[4º Ano]])</f>
        <v>40.4375</v>
      </c>
      <c r="W3453" s="9"/>
      <c r="X3453" s="9"/>
    </row>
    <row r="3454" spans="1:24" ht="15.6" x14ac:dyDescent="0.3">
      <c r="A3454" s="1" t="str">
        <f>Tabela6[[#This Row],[id_escola]]</f>
        <v>1712</v>
      </c>
      <c r="B3454" s="9">
        <v>39</v>
      </c>
      <c r="C3454" s="9">
        <v>46</v>
      </c>
      <c r="D3454" s="9">
        <v>52</v>
      </c>
      <c r="E3454" s="9">
        <v>46</v>
      </c>
      <c r="F3454" s="9">
        <v>44</v>
      </c>
      <c r="G3454" s="9">
        <v>39</v>
      </c>
      <c r="H3454" s="9">
        <v>46</v>
      </c>
      <c r="I3454" s="9">
        <v>52</v>
      </c>
      <c r="J3454" s="9">
        <v>39</v>
      </c>
      <c r="K3454" s="9">
        <v>44</v>
      </c>
      <c r="L3454" s="9">
        <v>40</v>
      </c>
      <c r="M3454" s="9">
        <v>45</v>
      </c>
      <c r="N3454" s="9">
        <v>41</v>
      </c>
      <c r="O3454" s="9">
        <v>41</v>
      </c>
      <c r="P3454" s="9">
        <v>43</v>
      </c>
      <c r="Q3454" s="9">
        <v>42</v>
      </c>
      <c r="R3454" s="23">
        <f>AVERAGE(Tabela11[[#This Row],[1.º Ano]],Tabela11[[#This Row],[1.º Ano2]],Tabela11[[#This Row],[1.º Ano3]],Tabela11[[#This Row],[1.º Ano4]])</f>
        <v>40.75</v>
      </c>
      <c r="S3454" s="23">
        <f>AVERAGE(Tabela11[[#This Row],[2.º Ano]],Tabela11[[#This Row],[2.º Ano2]],Tabela11[[#This Row],[2.º Ano3]],Tabela11[[#This Row],[2.º Ano4]])</f>
        <v>42.5</v>
      </c>
      <c r="T3454" s="23">
        <f>AVERAGE(Tabela11[[#This Row],[3.º Ano]],Tabela11[[#This Row],[3.º Ano2]],Tabela11[[#This Row],[3.º Ano3]],Tabela11[[#This Row],[3.º Ano4]])</f>
        <v>45.25</v>
      </c>
      <c r="U3454" s="23">
        <f>AVERAGE(Tabela11[[#This Row],[4.º Ano]],Tabela11[[#This Row],[4.º Ano2]],Tabela11[[#This Row],[4.º Ano3]],Tabela11[[#This Row],[4.º Ano4]])</f>
        <v>46.25</v>
      </c>
      <c r="V3454" s="23">
        <f>AVERAGE(Tabela11[[#This Row],[1º Ano]],Tabela11[[#This Row],[2º Ano]],Tabela11[[#This Row],[3º Ano]],Tabela11[[#This Row],[4º Ano]])</f>
        <v>43.6875</v>
      </c>
      <c r="W3454" s="9"/>
      <c r="X3454" s="9"/>
    </row>
    <row r="3455" spans="1:24" ht="15.6" x14ac:dyDescent="0.3">
      <c r="A3455" s="1" t="str">
        <f>Tabela6[[#This Row],[id_escola]]</f>
        <v>1712</v>
      </c>
      <c r="B3455" s="9">
        <v>19</v>
      </c>
      <c r="C3455" s="9">
        <v>22</v>
      </c>
      <c r="D3455" s="9">
        <v>16</v>
      </c>
      <c r="E3455" s="9">
        <v>23</v>
      </c>
      <c r="F3455" s="9">
        <v>17</v>
      </c>
      <c r="G3455" s="9">
        <v>13</v>
      </c>
      <c r="H3455" s="9">
        <v>20</v>
      </c>
      <c r="I3455" s="9">
        <v>15</v>
      </c>
      <c r="J3455" s="9">
        <v>19</v>
      </c>
      <c r="K3455" s="9">
        <v>15</v>
      </c>
      <c r="L3455" s="9">
        <v>13</v>
      </c>
      <c r="M3455" s="9">
        <v>20</v>
      </c>
      <c r="N3455" s="9">
        <v>21</v>
      </c>
      <c r="O3455" s="9">
        <v>22</v>
      </c>
      <c r="P3455" s="9">
        <v>17</v>
      </c>
      <c r="Q3455" s="9">
        <v>17</v>
      </c>
      <c r="R3455" s="23">
        <f>AVERAGE(Tabela11[[#This Row],[1.º Ano]],Tabela11[[#This Row],[1.º Ano2]],Tabela11[[#This Row],[1.º Ano3]],Tabela11[[#This Row],[1.º Ano4]])</f>
        <v>19</v>
      </c>
      <c r="S3455" s="23">
        <f>AVERAGE(Tabela11[[#This Row],[2.º Ano]],Tabela11[[#This Row],[2.º Ano2]],Tabela11[[#This Row],[2.º Ano3]],Tabela11[[#This Row],[2.º Ano4]])</f>
        <v>18</v>
      </c>
      <c r="T3455" s="23">
        <f>AVERAGE(Tabela11[[#This Row],[3.º Ano]],Tabela11[[#This Row],[3.º Ano2]],Tabela11[[#This Row],[3.º Ano3]],Tabela11[[#This Row],[3.º Ano4]])</f>
        <v>16.5</v>
      </c>
      <c r="U3455" s="23">
        <f>AVERAGE(Tabela11[[#This Row],[4.º Ano]],Tabela11[[#This Row],[4.º Ano2]],Tabela11[[#This Row],[4.º Ano3]],Tabela11[[#This Row],[4.º Ano4]])</f>
        <v>18.75</v>
      </c>
      <c r="V3455" s="23">
        <f>AVERAGE(Tabela11[[#This Row],[1º Ano]],Tabela11[[#This Row],[2º Ano]],Tabela11[[#This Row],[3º Ano]],Tabela11[[#This Row],[4º Ano]])</f>
        <v>18.0625</v>
      </c>
      <c r="W3455" s="9"/>
      <c r="X3455" s="9"/>
    </row>
    <row r="3456" spans="1:24" ht="15.6" x14ac:dyDescent="0.3">
      <c r="A3456" s="1" t="str">
        <f>Tabela6[[#This Row],[id_escola]]</f>
        <v>1712</v>
      </c>
      <c r="B3456" s="9">
        <v>68</v>
      </c>
      <c r="C3456" s="9">
        <v>47</v>
      </c>
      <c r="D3456" s="9">
        <v>45</v>
      </c>
      <c r="E3456" s="9">
        <v>74</v>
      </c>
      <c r="F3456" s="9">
        <v>64</v>
      </c>
      <c r="G3456" s="9">
        <v>70</v>
      </c>
      <c r="H3456" s="9">
        <v>46</v>
      </c>
      <c r="I3456" s="9">
        <v>44</v>
      </c>
      <c r="J3456" s="9">
        <v>40</v>
      </c>
      <c r="K3456" s="9">
        <v>64</v>
      </c>
      <c r="L3456" s="9">
        <v>68</v>
      </c>
      <c r="M3456" s="9">
        <v>47</v>
      </c>
      <c r="N3456" s="9">
        <v>41</v>
      </c>
      <c r="O3456" s="9">
        <v>43</v>
      </c>
      <c r="P3456" s="9">
        <v>65</v>
      </c>
      <c r="Q3456" s="9">
        <v>67</v>
      </c>
      <c r="R3456" s="23">
        <f>AVERAGE(Tabela11[[#This Row],[1.º Ano]],Tabela11[[#This Row],[1.º Ano2]],Tabela11[[#This Row],[1.º Ano3]],Tabela11[[#This Row],[1.º Ano4]])</f>
        <v>53.25</v>
      </c>
      <c r="S3456" s="23">
        <f>AVERAGE(Tabela11[[#This Row],[2.º Ano]],Tabela11[[#This Row],[2.º Ano2]],Tabela11[[#This Row],[2.º Ano3]],Tabela11[[#This Row],[2.º Ano4]])</f>
        <v>56</v>
      </c>
      <c r="T3456" s="23">
        <f>AVERAGE(Tabela11[[#This Row],[3.º Ano]],Tabela11[[#This Row],[3.º Ano2]],Tabela11[[#This Row],[3.º Ano3]],Tabela11[[#This Row],[3.º Ano4]])</f>
        <v>56</v>
      </c>
      <c r="U3456" s="23">
        <f>AVERAGE(Tabela11[[#This Row],[4.º Ano]],Tabela11[[#This Row],[4.º Ano2]],Tabela11[[#This Row],[4.º Ano3]],Tabela11[[#This Row],[4.º Ano4]])</f>
        <v>58</v>
      </c>
      <c r="V3456" s="23">
        <f>AVERAGE(Tabela11[[#This Row],[1º Ano]],Tabela11[[#This Row],[2º Ano]],Tabela11[[#This Row],[3º Ano]],Tabela11[[#This Row],[4º Ano]])</f>
        <v>55.8125</v>
      </c>
      <c r="W3456" s="9"/>
      <c r="X3456" s="9"/>
    </row>
    <row r="3457" spans="1:24" ht="15.6" x14ac:dyDescent="0.3">
      <c r="A3457" s="1" t="str">
        <f>Tabela6[[#This Row],[id_escola]]</f>
        <v>1712</v>
      </c>
      <c r="B3457" s="9">
        <v>14</v>
      </c>
      <c r="C3457" s="9">
        <v>12</v>
      </c>
      <c r="D3457" s="9">
        <v>12</v>
      </c>
      <c r="E3457" s="9">
        <v>11</v>
      </c>
      <c r="F3457" s="9">
        <v>11</v>
      </c>
      <c r="G3457" s="9">
        <v>12</v>
      </c>
      <c r="H3457" s="9">
        <v>12</v>
      </c>
      <c r="I3457" s="9">
        <v>13</v>
      </c>
      <c r="J3457" s="9">
        <v>6</v>
      </c>
      <c r="K3457" s="9">
        <v>13</v>
      </c>
      <c r="L3457" s="9">
        <v>11</v>
      </c>
      <c r="M3457" s="9">
        <v>12</v>
      </c>
      <c r="N3457" s="9">
        <v>11</v>
      </c>
      <c r="O3457" s="9">
        <v>7</v>
      </c>
      <c r="P3457" s="9">
        <v>14</v>
      </c>
      <c r="Q3457" s="9">
        <v>10</v>
      </c>
      <c r="R3457" s="23">
        <f>AVERAGE(Tabela11[[#This Row],[1.º Ano]],Tabela11[[#This Row],[1.º Ano2]],Tabela11[[#This Row],[1.º Ano3]],Tabela11[[#This Row],[1.º Ano4]])</f>
        <v>10.5</v>
      </c>
      <c r="S3457" s="23">
        <f>AVERAGE(Tabela11[[#This Row],[2.º Ano]],Tabela11[[#This Row],[2.º Ano2]],Tabela11[[#This Row],[2.º Ano3]],Tabela11[[#This Row],[2.º Ano4]])</f>
        <v>11</v>
      </c>
      <c r="T3457" s="23">
        <f>AVERAGE(Tabela11[[#This Row],[3.º Ano]],Tabela11[[#This Row],[3.º Ano2]],Tabela11[[#This Row],[3.º Ano3]],Tabela11[[#This Row],[3.º Ano4]])</f>
        <v>12.25</v>
      </c>
      <c r="U3457" s="23">
        <f>AVERAGE(Tabela11[[#This Row],[4.º Ano]],Tabela11[[#This Row],[4.º Ano2]],Tabela11[[#This Row],[4.º Ano3]],Tabela11[[#This Row],[4.º Ano4]])</f>
        <v>11.5</v>
      </c>
      <c r="V3457" s="23">
        <f>AVERAGE(Tabela11[[#This Row],[1º Ano]],Tabela11[[#This Row],[2º Ano]],Tabela11[[#This Row],[3º Ano]],Tabela11[[#This Row],[4º Ano]])</f>
        <v>11.3125</v>
      </c>
      <c r="W3457" s="9"/>
      <c r="X3457" s="9"/>
    </row>
    <row r="3458" spans="1:24" ht="15.6" x14ac:dyDescent="0.3">
      <c r="A3458" s="1" t="str">
        <f>Tabela6[[#This Row],[id_escola]]</f>
        <v>1712</v>
      </c>
      <c r="B3458" s="9">
        <v>38</v>
      </c>
      <c r="C3458" s="9">
        <v>37</v>
      </c>
      <c r="D3458" s="9">
        <v>55</v>
      </c>
      <c r="E3458" s="9">
        <v>42</v>
      </c>
      <c r="F3458" s="9">
        <v>39</v>
      </c>
      <c r="G3458" s="9">
        <v>47</v>
      </c>
      <c r="H3458" s="9">
        <v>35</v>
      </c>
      <c r="I3458" s="9">
        <v>53</v>
      </c>
      <c r="J3458" s="9">
        <v>50</v>
      </c>
      <c r="K3458" s="9">
        <v>55</v>
      </c>
      <c r="L3458" s="9">
        <v>44</v>
      </c>
      <c r="M3458" s="9">
        <v>21</v>
      </c>
      <c r="N3458" s="9">
        <v>48</v>
      </c>
      <c r="O3458" s="9">
        <v>51</v>
      </c>
      <c r="P3458" s="9">
        <v>46</v>
      </c>
      <c r="Q3458" s="9">
        <v>33</v>
      </c>
      <c r="R3458" s="23">
        <f>AVERAGE(Tabela11[[#This Row],[1.º Ano]],Tabela11[[#This Row],[1.º Ano2]],Tabela11[[#This Row],[1.º Ano3]],Tabela11[[#This Row],[1.º Ano4]])</f>
        <v>43.75</v>
      </c>
      <c r="S3458" s="23">
        <f>AVERAGE(Tabela11[[#This Row],[2.º Ano]],Tabela11[[#This Row],[2.º Ano2]],Tabela11[[#This Row],[2.º Ano3]],Tabela11[[#This Row],[2.º Ano4]])</f>
        <v>47.5</v>
      </c>
      <c r="T3458" s="23">
        <f>AVERAGE(Tabela11[[#This Row],[3.º Ano]],Tabela11[[#This Row],[3.º Ano2]],Tabela11[[#This Row],[3.º Ano3]],Tabela11[[#This Row],[3.º Ano4]])</f>
        <v>45</v>
      </c>
      <c r="U3458" s="23">
        <f>AVERAGE(Tabela11[[#This Row],[4.º Ano]],Tabela11[[#This Row],[4.º Ano2]],Tabela11[[#This Row],[4.º Ano3]],Tabela11[[#This Row],[4.º Ano4]])</f>
        <v>37.25</v>
      </c>
      <c r="V3458" s="23">
        <f>AVERAGE(Tabela11[[#This Row],[1º Ano]],Tabela11[[#This Row],[2º Ano]],Tabela11[[#This Row],[3º Ano]],Tabela11[[#This Row],[4º Ano]])</f>
        <v>43.375</v>
      </c>
      <c r="W3458" s="9"/>
      <c r="X3458" s="9"/>
    </row>
    <row r="3459" spans="1:24" ht="15.6" x14ac:dyDescent="0.3">
      <c r="A3459" s="1" t="str">
        <f>Tabela6[[#This Row],[id_escola]]</f>
        <v>1712</v>
      </c>
      <c r="B3459" s="9">
        <v>71</v>
      </c>
      <c r="C3459" s="9">
        <v>66</v>
      </c>
      <c r="D3459" s="9">
        <v>67</v>
      </c>
      <c r="E3459" s="9">
        <v>63</v>
      </c>
      <c r="F3459" s="9">
        <v>68</v>
      </c>
      <c r="G3459" s="9">
        <v>69</v>
      </c>
      <c r="H3459" s="9">
        <v>64</v>
      </c>
      <c r="I3459" s="9">
        <v>66</v>
      </c>
      <c r="J3459" s="9">
        <v>66</v>
      </c>
      <c r="K3459" s="9">
        <v>67</v>
      </c>
      <c r="L3459" s="9">
        <v>68</v>
      </c>
      <c r="M3459" s="9">
        <v>66</v>
      </c>
      <c r="N3459" s="9">
        <v>69</v>
      </c>
      <c r="O3459" s="9">
        <v>64</v>
      </c>
      <c r="P3459" s="9">
        <v>66</v>
      </c>
      <c r="Q3459" s="9">
        <v>68</v>
      </c>
      <c r="R3459" s="23">
        <f>AVERAGE(Tabela11[[#This Row],[1.º Ano]],Tabela11[[#This Row],[1.º Ano2]],Tabela11[[#This Row],[1.º Ano3]],Tabela11[[#This Row],[1.º Ano4]])</f>
        <v>68.5</v>
      </c>
      <c r="S3459" s="23">
        <f>AVERAGE(Tabela11[[#This Row],[2.º Ano]],Tabela11[[#This Row],[2.º Ano2]],Tabela11[[#This Row],[2.º Ano3]],Tabela11[[#This Row],[2.º Ano4]])</f>
        <v>66.5</v>
      </c>
      <c r="T3459" s="23">
        <f>AVERAGE(Tabela11[[#This Row],[3.º Ano]],Tabela11[[#This Row],[3.º Ano2]],Tabela11[[#This Row],[3.º Ano3]],Tabela11[[#This Row],[3.º Ano4]])</f>
        <v>66.25</v>
      </c>
      <c r="U3459" s="23">
        <f>AVERAGE(Tabela11[[#This Row],[4.º Ano]],Tabela11[[#This Row],[4.º Ano2]],Tabela11[[#This Row],[4.º Ano3]],Tabela11[[#This Row],[4.º Ano4]])</f>
        <v>65.75</v>
      </c>
      <c r="V3459" s="23">
        <f>AVERAGE(Tabela11[[#This Row],[1º Ano]],Tabela11[[#This Row],[2º Ano]],Tabela11[[#This Row],[3º Ano]],Tabela11[[#This Row],[4º Ano]])</f>
        <v>66.75</v>
      </c>
      <c r="W3459" s="9"/>
      <c r="X3459" s="9"/>
    </row>
    <row r="3460" spans="1:24" ht="15.6" x14ac:dyDescent="0.3">
      <c r="A3460" s="1" t="str">
        <f>Tabela6[[#This Row],[id_escola]]</f>
        <v>1712</v>
      </c>
      <c r="B3460" s="9">
        <v>41</v>
      </c>
      <c r="C3460" s="9">
        <v>25</v>
      </c>
      <c r="D3460" s="9">
        <v>27</v>
      </c>
      <c r="E3460" s="9">
        <v>39</v>
      </c>
      <c r="F3460" s="9">
        <v>28</v>
      </c>
      <c r="G3460" s="9">
        <v>44</v>
      </c>
      <c r="H3460" s="9">
        <v>33</v>
      </c>
      <c r="I3460" s="9">
        <v>25</v>
      </c>
      <c r="J3460" s="9">
        <v>20</v>
      </c>
      <c r="K3460" s="9">
        <v>27</v>
      </c>
      <c r="L3460" s="9">
        <v>42</v>
      </c>
      <c r="M3460" s="9">
        <v>34</v>
      </c>
      <c r="N3460" s="9">
        <v>21</v>
      </c>
      <c r="O3460" s="9">
        <v>28</v>
      </c>
      <c r="P3460" s="9">
        <v>32</v>
      </c>
      <c r="Q3460" s="9">
        <v>43</v>
      </c>
      <c r="R3460" s="23">
        <f>AVERAGE(Tabela11[[#This Row],[1.º Ano]],Tabela11[[#This Row],[1.º Ano2]],Tabela11[[#This Row],[1.º Ano3]],Tabela11[[#This Row],[1.º Ano4]])</f>
        <v>27.5</v>
      </c>
      <c r="S3460" s="23">
        <f>AVERAGE(Tabela11[[#This Row],[2.º Ano]],Tabela11[[#This Row],[2.º Ano2]],Tabela11[[#This Row],[2.º Ano3]],Tabela11[[#This Row],[2.º Ano4]])</f>
        <v>31</v>
      </c>
      <c r="T3460" s="23">
        <f>AVERAGE(Tabela11[[#This Row],[3.º Ano]],Tabela11[[#This Row],[3.º Ano2]],Tabela11[[#This Row],[3.º Ano3]],Tabela11[[#This Row],[3.º Ano4]])</f>
        <v>33.5</v>
      </c>
      <c r="U3460" s="23">
        <f>AVERAGE(Tabela11[[#This Row],[4.º Ano]],Tabela11[[#This Row],[4.º Ano2]],Tabela11[[#This Row],[4.º Ano3]],Tabela11[[#This Row],[4.º Ano4]])</f>
        <v>35.25</v>
      </c>
      <c r="V3460" s="23">
        <f>AVERAGE(Tabela11[[#This Row],[1º Ano]],Tabela11[[#This Row],[2º Ano]],Tabela11[[#This Row],[3º Ano]],Tabela11[[#This Row],[4º Ano]])</f>
        <v>31.8125</v>
      </c>
      <c r="W3460" s="9"/>
      <c r="X3460" s="9"/>
    </row>
    <row r="3461" spans="1:24" ht="15.6" x14ac:dyDescent="0.3">
      <c r="A3461" s="1" t="str">
        <f>Tabela6[[#This Row],[id_escola]]</f>
        <v>1712</v>
      </c>
      <c r="B3461" s="9">
        <v>41</v>
      </c>
      <c r="C3461" s="9">
        <v>41</v>
      </c>
      <c r="D3461" s="9">
        <v>45</v>
      </c>
      <c r="E3461" s="9">
        <v>51</v>
      </c>
      <c r="F3461" s="9">
        <v>22</v>
      </c>
      <c r="G3461" s="9">
        <v>41</v>
      </c>
      <c r="H3461" s="9">
        <v>44</v>
      </c>
      <c r="I3461" s="9">
        <v>51</v>
      </c>
      <c r="J3461" s="9">
        <v>23</v>
      </c>
      <c r="K3461" s="9">
        <v>24</v>
      </c>
      <c r="L3461" s="9">
        <v>39</v>
      </c>
      <c r="M3461" s="9">
        <v>58</v>
      </c>
      <c r="N3461" s="9">
        <v>44</v>
      </c>
      <c r="O3461" s="9">
        <v>27</v>
      </c>
      <c r="P3461" s="9">
        <v>30</v>
      </c>
      <c r="Q3461" s="9">
        <v>45</v>
      </c>
      <c r="R3461" s="23">
        <f>AVERAGE(Tabela11[[#This Row],[1.º Ano]],Tabela11[[#This Row],[1.º Ano2]],Tabela11[[#This Row],[1.º Ano3]],Tabela11[[#This Row],[1.º Ano4]])</f>
        <v>32.5</v>
      </c>
      <c r="S3461" s="23">
        <f>AVERAGE(Tabela11[[#This Row],[2.º Ano]],Tabela11[[#This Row],[2.º Ano2]],Tabela11[[#This Row],[2.º Ano3]],Tabela11[[#This Row],[2.º Ano4]])</f>
        <v>33.25</v>
      </c>
      <c r="T3461" s="23">
        <f>AVERAGE(Tabela11[[#This Row],[3.º Ano]],Tabela11[[#This Row],[3.º Ano2]],Tabela11[[#This Row],[3.º Ano3]],Tabela11[[#This Row],[3.º Ano4]])</f>
        <v>39.5</v>
      </c>
      <c r="U3461" s="23">
        <f>AVERAGE(Tabela11[[#This Row],[4.º Ano]],Tabela11[[#This Row],[4.º Ano2]],Tabela11[[#This Row],[4.º Ano3]],Tabela11[[#This Row],[4.º Ano4]])</f>
        <v>51.25</v>
      </c>
      <c r="V3461" s="23">
        <f>AVERAGE(Tabela11[[#This Row],[1º Ano]],Tabela11[[#This Row],[2º Ano]],Tabela11[[#This Row],[3º Ano]],Tabela11[[#This Row],[4º Ano]])</f>
        <v>39.125</v>
      </c>
      <c r="W3461" s="9"/>
      <c r="X3461" s="9"/>
    </row>
    <row r="3462" spans="1:24" ht="15.6" x14ac:dyDescent="0.3">
      <c r="A3462" s="1" t="str">
        <f>Tabela6[[#This Row],[id_escola]]</f>
        <v>1712</v>
      </c>
      <c r="B3462" s="9">
        <v>22</v>
      </c>
      <c r="C3462" s="9">
        <v>22</v>
      </c>
      <c r="D3462" s="9">
        <v>21</v>
      </c>
      <c r="E3462" s="9">
        <v>26</v>
      </c>
      <c r="F3462" s="9">
        <v>24</v>
      </c>
      <c r="G3462" s="9">
        <v>23</v>
      </c>
      <c r="H3462" s="9">
        <v>23</v>
      </c>
      <c r="I3462" s="9">
        <v>20</v>
      </c>
      <c r="J3462" s="9">
        <v>25</v>
      </c>
      <c r="K3462" s="9">
        <v>22</v>
      </c>
      <c r="L3462" s="9">
        <v>23</v>
      </c>
      <c r="M3462" s="9">
        <v>23</v>
      </c>
      <c r="N3462" s="9">
        <v>24</v>
      </c>
      <c r="O3462" s="9">
        <v>25</v>
      </c>
      <c r="P3462" s="9">
        <v>24</v>
      </c>
      <c r="Q3462" s="9">
        <v>22</v>
      </c>
      <c r="R3462" s="23">
        <f>AVERAGE(Tabela11[[#This Row],[1.º Ano]],Tabela11[[#This Row],[1.º Ano2]],Tabela11[[#This Row],[1.º Ano3]],Tabela11[[#This Row],[1.º Ano4]])</f>
        <v>23.75</v>
      </c>
      <c r="S3462" s="23">
        <f>AVERAGE(Tabela11[[#This Row],[2.º Ano]],Tabela11[[#This Row],[2.º Ano2]],Tabela11[[#This Row],[2.º Ano3]],Tabela11[[#This Row],[2.º Ano4]])</f>
        <v>23</v>
      </c>
      <c r="T3462" s="23">
        <f>AVERAGE(Tabela11[[#This Row],[3.º Ano]],Tabela11[[#This Row],[3.º Ano2]],Tabela11[[#This Row],[3.º Ano3]],Tabela11[[#This Row],[3.º Ano4]])</f>
        <v>22.75</v>
      </c>
      <c r="U3462" s="23">
        <f>AVERAGE(Tabela11[[#This Row],[4.º Ano]],Tabela11[[#This Row],[4.º Ano2]],Tabela11[[#This Row],[4.º Ano3]],Tabela11[[#This Row],[4.º Ano4]])</f>
        <v>22.75</v>
      </c>
      <c r="V3462" s="23">
        <f>AVERAGE(Tabela11[[#This Row],[1º Ano]],Tabela11[[#This Row],[2º Ano]],Tabela11[[#This Row],[3º Ano]],Tabela11[[#This Row],[4º Ano]])</f>
        <v>23.0625</v>
      </c>
      <c r="W3462" s="9"/>
      <c r="X3462" s="9"/>
    </row>
    <row r="3463" spans="1:24" ht="15.6" x14ac:dyDescent="0.3">
      <c r="A3463" s="1" t="str">
        <f>Tabela6[[#This Row],[id_escola]]</f>
        <v>1712</v>
      </c>
      <c r="B3463" s="9">
        <v>26</v>
      </c>
      <c r="C3463" s="9">
        <v>26</v>
      </c>
      <c r="D3463" s="9">
        <v>0</v>
      </c>
      <c r="E3463" s="9">
        <v>26</v>
      </c>
      <c r="F3463" s="9">
        <v>22</v>
      </c>
      <c r="G3463" s="9">
        <v>25</v>
      </c>
      <c r="H3463" s="9">
        <v>26</v>
      </c>
      <c r="I3463" s="9">
        <v>0</v>
      </c>
      <c r="J3463" s="9">
        <v>0</v>
      </c>
      <c r="K3463" s="9">
        <v>24</v>
      </c>
      <c r="L3463" s="9">
        <v>23</v>
      </c>
      <c r="M3463" s="9">
        <v>26</v>
      </c>
      <c r="N3463" s="9">
        <v>26</v>
      </c>
      <c r="O3463" s="9">
        <v>0</v>
      </c>
      <c r="P3463" s="9">
        <v>23</v>
      </c>
      <c r="Q3463" s="9">
        <v>22</v>
      </c>
      <c r="R3463" s="23">
        <f>AVERAGE(Tabela11[[#This Row],[1.º Ano]],Tabela11[[#This Row],[1.º Ano2]],Tabela11[[#This Row],[1.º Ano3]],Tabela11[[#This Row],[1.º Ano4]])</f>
        <v>18.5</v>
      </c>
      <c r="S3463" s="23">
        <f>AVERAGE(Tabela11[[#This Row],[2.º Ano]],Tabela11[[#This Row],[2.º Ano2]],Tabela11[[#This Row],[2.º Ano3]],Tabela11[[#This Row],[2.º Ano4]])</f>
        <v>18.75</v>
      </c>
      <c r="T3463" s="23">
        <f>AVERAGE(Tabela11[[#This Row],[3.º Ano]],Tabela11[[#This Row],[3.º Ano2]],Tabela11[[#This Row],[3.º Ano3]],Tabela11[[#This Row],[3.º Ano4]])</f>
        <v>18</v>
      </c>
      <c r="U3463" s="23">
        <f>AVERAGE(Tabela11[[#This Row],[4.º Ano]],Tabela11[[#This Row],[4.º Ano2]],Tabela11[[#This Row],[4.º Ano3]],Tabela11[[#This Row],[4.º Ano4]])</f>
        <v>18.5</v>
      </c>
      <c r="V3463" s="23">
        <f>AVERAGE(Tabela11[[#This Row],[1º Ano]],Tabela11[[#This Row],[2º Ano]],Tabela11[[#This Row],[3º Ano]],Tabela11[[#This Row],[4º Ano]])</f>
        <v>18.4375</v>
      </c>
      <c r="W3463" s="9"/>
      <c r="X3463" s="9"/>
    </row>
    <row r="3464" spans="1:24" ht="15.6" x14ac:dyDescent="0.3">
      <c r="A3464" s="1" t="str">
        <f>Tabela6[[#This Row],[id_escola]]</f>
        <v>1712</v>
      </c>
      <c r="B3464" s="9">
        <v>7</v>
      </c>
      <c r="C3464" s="9">
        <v>11</v>
      </c>
      <c r="D3464" s="9">
        <v>13</v>
      </c>
      <c r="E3464" s="9">
        <v>7</v>
      </c>
      <c r="F3464" s="9">
        <v>22</v>
      </c>
      <c r="G3464" s="9">
        <v>0</v>
      </c>
      <c r="H3464" s="9">
        <v>7</v>
      </c>
      <c r="I3464" s="9">
        <v>13</v>
      </c>
      <c r="J3464" s="9">
        <v>11</v>
      </c>
      <c r="K3464" s="9">
        <v>23</v>
      </c>
      <c r="L3464" s="9">
        <v>0</v>
      </c>
      <c r="M3464" s="9">
        <v>8</v>
      </c>
      <c r="N3464" s="9">
        <v>10</v>
      </c>
      <c r="O3464" s="9">
        <v>13</v>
      </c>
      <c r="P3464" s="9">
        <v>23</v>
      </c>
      <c r="Q3464" s="9">
        <v>0</v>
      </c>
      <c r="R3464" s="23">
        <f>AVERAGE(Tabela11[[#This Row],[1.º Ano]],Tabela11[[#This Row],[1.º Ano2]],Tabela11[[#This Row],[1.º Ano3]],Tabela11[[#This Row],[1.º Ano4]])</f>
        <v>12.5</v>
      </c>
      <c r="S3464" s="23">
        <f>AVERAGE(Tabela11[[#This Row],[2.º Ano]],Tabela11[[#This Row],[2.º Ano2]],Tabela11[[#This Row],[2.º Ano3]],Tabela11[[#This Row],[2.º Ano4]])</f>
        <v>11.75</v>
      </c>
      <c r="T3464" s="23">
        <f>AVERAGE(Tabela11[[#This Row],[3.º Ano]],Tabela11[[#This Row],[3.º Ano2]],Tabela11[[#This Row],[3.º Ano3]],Tabela11[[#This Row],[3.º Ano4]])</f>
        <v>10.75</v>
      </c>
      <c r="U3464" s="23">
        <f>AVERAGE(Tabela11[[#This Row],[4.º Ano]],Tabela11[[#This Row],[4.º Ano2]],Tabela11[[#This Row],[4.º Ano3]],Tabela11[[#This Row],[4.º Ano4]])</f>
        <v>7</v>
      </c>
      <c r="V3464" s="23">
        <f>AVERAGE(Tabela11[[#This Row],[1º Ano]],Tabela11[[#This Row],[2º Ano]],Tabela11[[#This Row],[3º Ano]],Tabela11[[#This Row],[4º Ano]])</f>
        <v>10.5</v>
      </c>
      <c r="W3464" s="9"/>
      <c r="X3464" s="9"/>
    </row>
    <row r="3465" spans="1:24" ht="15.6" x14ac:dyDescent="0.3">
      <c r="A3465" s="1" t="str">
        <f>Tabela6[[#This Row],[id_escola]]</f>
        <v>1712</v>
      </c>
      <c r="B3465" s="9">
        <v>44</v>
      </c>
      <c r="C3465" s="9">
        <v>75</v>
      </c>
      <c r="D3465" s="9">
        <v>67</v>
      </c>
      <c r="E3465" s="9">
        <v>52</v>
      </c>
      <c r="F3465" s="9">
        <v>44</v>
      </c>
      <c r="G3465" s="9">
        <v>67</v>
      </c>
      <c r="H3465" s="9">
        <v>65</v>
      </c>
      <c r="I3465" s="9">
        <v>68</v>
      </c>
      <c r="J3465" s="9">
        <v>45</v>
      </c>
      <c r="K3465" s="9">
        <v>52</v>
      </c>
      <c r="L3465" s="9">
        <v>60</v>
      </c>
      <c r="M3465" s="9">
        <v>72</v>
      </c>
      <c r="N3465" s="9">
        <v>61</v>
      </c>
      <c r="O3465" s="9">
        <v>58</v>
      </c>
      <c r="P3465" s="9">
        <v>53</v>
      </c>
      <c r="Q3465" s="9">
        <v>66</v>
      </c>
      <c r="R3465" s="23">
        <f>AVERAGE(Tabela11[[#This Row],[1.º Ano]],Tabela11[[#This Row],[1.º Ano2]],Tabela11[[#This Row],[1.º Ano3]],Tabela11[[#This Row],[1.º Ano4]])</f>
        <v>48.5</v>
      </c>
      <c r="S3465" s="23">
        <f>AVERAGE(Tabela11[[#This Row],[2.º Ano]],Tabela11[[#This Row],[2.º Ano2]],Tabela11[[#This Row],[2.º Ano3]],Tabela11[[#This Row],[2.º Ano4]])</f>
        <v>63</v>
      </c>
      <c r="T3465" s="23">
        <f>AVERAGE(Tabela11[[#This Row],[3.º Ano]],Tabela11[[#This Row],[3.º Ano2]],Tabela11[[#This Row],[3.º Ano3]],Tabela11[[#This Row],[3.º Ano4]])</f>
        <v>61.25</v>
      </c>
      <c r="U3465" s="23">
        <f>AVERAGE(Tabela11[[#This Row],[4.º Ano]],Tabela11[[#This Row],[4.º Ano2]],Tabela11[[#This Row],[4.º Ano3]],Tabela11[[#This Row],[4.º Ano4]])</f>
        <v>64.5</v>
      </c>
      <c r="V3465" s="23">
        <f>AVERAGE(Tabela11[[#This Row],[1º Ano]],Tabela11[[#This Row],[2º Ano]],Tabela11[[#This Row],[3º Ano]],Tabela11[[#This Row],[4º Ano]])</f>
        <v>59.3125</v>
      </c>
      <c r="W3465" s="9"/>
      <c r="X3465" s="9"/>
    </row>
    <row r="3466" spans="1:24" ht="15.6" x14ac:dyDescent="0.3">
      <c r="A3466" s="1" t="str">
        <f>Tabela6[[#This Row],[id_escola]]</f>
        <v>1712</v>
      </c>
      <c r="B3466" s="9">
        <v>24</v>
      </c>
      <c r="C3466" s="9">
        <v>26</v>
      </c>
      <c r="D3466" s="9">
        <v>25</v>
      </c>
      <c r="E3466" s="9">
        <v>51</v>
      </c>
      <c r="F3466" s="9">
        <v>41</v>
      </c>
      <c r="G3466" s="9">
        <v>25</v>
      </c>
      <c r="H3466" s="9">
        <v>26</v>
      </c>
      <c r="I3466" s="9">
        <v>25</v>
      </c>
      <c r="J3466" s="9">
        <v>23</v>
      </c>
      <c r="K3466" s="9">
        <v>41</v>
      </c>
      <c r="L3466" s="9">
        <v>25</v>
      </c>
      <c r="M3466" s="9">
        <v>26</v>
      </c>
      <c r="N3466" s="9">
        <v>26</v>
      </c>
      <c r="O3466" s="9">
        <v>23</v>
      </c>
      <c r="P3466" s="9">
        <v>41</v>
      </c>
      <c r="Q3466" s="9">
        <v>25</v>
      </c>
      <c r="R3466" s="23">
        <f>AVERAGE(Tabela11[[#This Row],[1.º Ano]],Tabela11[[#This Row],[1.º Ano2]],Tabela11[[#This Row],[1.º Ano3]],Tabela11[[#This Row],[1.º Ano4]])</f>
        <v>28.5</v>
      </c>
      <c r="S3466" s="23">
        <f>AVERAGE(Tabela11[[#This Row],[2.º Ano]],Tabela11[[#This Row],[2.º Ano2]],Tabela11[[#This Row],[2.º Ano3]],Tabela11[[#This Row],[2.º Ano4]])</f>
        <v>28.75</v>
      </c>
      <c r="T3466" s="23">
        <f>AVERAGE(Tabela11[[#This Row],[3.º Ano]],Tabela11[[#This Row],[3.º Ano2]],Tabela11[[#This Row],[3.º Ano3]],Tabela11[[#This Row],[3.º Ano4]])</f>
        <v>29.25</v>
      </c>
      <c r="U3466" s="23">
        <f>AVERAGE(Tabela11[[#This Row],[4.º Ano]],Tabela11[[#This Row],[4.º Ano2]],Tabela11[[#This Row],[4.º Ano3]],Tabela11[[#This Row],[4.º Ano4]])</f>
        <v>31.75</v>
      </c>
      <c r="V3466" s="23">
        <f>AVERAGE(Tabela11[[#This Row],[1º Ano]],Tabela11[[#This Row],[2º Ano]],Tabela11[[#This Row],[3º Ano]],Tabela11[[#This Row],[4º Ano]])</f>
        <v>29.5625</v>
      </c>
      <c r="W3466" s="9"/>
      <c r="X3466" s="9"/>
    </row>
    <row r="3467" spans="1:24" ht="15.6" x14ac:dyDescent="0.3">
      <c r="A3467" s="1" t="str">
        <f>Tabela6[[#This Row],[id_escola]]</f>
        <v>1712</v>
      </c>
      <c r="B3467" s="9">
        <v>44</v>
      </c>
      <c r="C3467" s="9">
        <v>89</v>
      </c>
      <c r="D3467" s="9">
        <v>40</v>
      </c>
      <c r="E3467" s="9">
        <v>57</v>
      </c>
      <c r="F3467" s="9">
        <v>45</v>
      </c>
      <c r="G3467" s="9">
        <v>45</v>
      </c>
      <c r="H3467" s="9">
        <v>93</v>
      </c>
      <c r="I3467" s="9">
        <v>46</v>
      </c>
      <c r="J3467" s="9">
        <v>40</v>
      </c>
      <c r="K3467" s="9">
        <v>47</v>
      </c>
      <c r="L3467" s="9">
        <v>43</v>
      </c>
      <c r="M3467" s="9">
        <v>92</v>
      </c>
      <c r="N3467" s="9">
        <v>90</v>
      </c>
      <c r="O3467" s="9">
        <v>41</v>
      </c>
      <c r="P3467" s="9">
        <v>46</v>
      </c>
      <c r="Q3467" s="9">
        <v>41</v>
      </c>
      <c r="R3467" s="23">
        <f>AVERAGE(Tabela11[[#This Row],[1.º Ano]],Tabela11[[#This Row],[1.º Ano2]],Tabela11[[#This Row],[1.º Ano3]],Tabela11[[#This Row],[1.º Ano4]])</f>
        <v>54.75</v>
      </c>
      <c r="S3467" s="23">
        <f>AVERAGE(Tabela11[[#This Row],[2.º Ano]],Tabela11[[#This Row],[2.º Ano2]],Tabela11[[#This Row],[2.º Ano3]],Tabela11[[#This Row],[2.º Ano4]])</f>
        <v>55.5</v>
      </c>
      <c r="T3467" s="23">
        <f>AVERAGE(Tabela11[[#This Row],[3.º Ano]],Tabela11[[#This Row],[3.º Ano2]],Tabela11[[#This Row],[3.º Ano3]],Tabela11[[#This Row],[3.º Ano4]])</f>
        <v>55.5</v>
      </c>
      <c r="U3467" s="23">
        <f>AVERAGE(Tabela11[[#This Row],[4.º Ano]],Tabela11[[#This Row],[4.º Ano2]],Tabela11[[#This Row],[4.º Ano3]],Tabela11[[#This Row],[4.º Ano4]])</f>
        <v>59</v>
      </c>
      <c r="V3467" s="23">
        <f>AVERAGE(Tabela11[[#This Row],[1º Ano]],Tabela11[[#This Row],[2º Ano]],Tabela11[[#This Row],[3º Ano]],Tabela11[[#This Row],[4º Ano]])</f>
        <v>56.1875</v>
      </c>
      <c r="W3467" s="9"/>
      <c r="X3467" s="9"/>
    </row>
    <row r="3468" spans="1:24" ht="15.6" x14ac:dyDescent="0.3">
      <c r="A3468" s="1" t="str">
        <f>Tabela6[[#This Row],[id_escola]]</f>
        <v>1713</v>
      </c>
      <c r="B3468" s="9">
        <v>9</v>
      </c>
      <c r="C3468" s="9">
        <v>17</v>
      </c>
      <c r="D3468" s="9">
        <v>9</v>
      </c>
      <c r="E3468" s="9">
        <v>12</v>
      </c>
      <c r="F3468" s="9">
        <v>7</v>
      </c>
      <c r="G3468" s="9">
        <v>12</v>
      </c>
      <c r="H3468" s="9">
        <v>16</v>
      </c>
      <c r="I3468" s="9">
        <v>8</v>
      </c>
      <c r="J3468" s="9">
        <v>11</v>
      </c>
      <c r="K3468" s="9">
        <v>8</v>
      </c>
      <c r="L3468" s="9">
        <v>11</v>
      </c>
      <c r="M3468" s="9">
        <v>15</v>
      </c>
      <c r="N3468" s="9">
        <v>13</v>
      </c>
      <c r="O3468" s="9">
        <v>11</v>
      </c>
      <c r="P3468" s="9">
        <v>6</v>
      </c>
      <c r="Q3468" s="9">
        <v>12</v>
      </c>
      <c r="R3468" s="23">
        <f>AVERAGE(Tabela11[[#This Row],[1.º Ano]],Tabela11[[#This Row],[1.º Ano2]],Tabela11[[#This Row],[1.º Ano3]],Tabela11[[#This Row],[1.º Ano4]])</f>
        <v>10</v>
      </c>
      <c r="S3468" s="23">
        <f>AVERAGE(Tabela11[[#This Row],[2.º Ano]],Tabela11[[#This Row],[2.º Ano2]],Tabela11[[#This Row],[2.º Ano3]],Tabela11[[#This Row],[2.º Ano4]])</f>
        <v>12</v>
      </c>
      <c r="T3468" s="23">
        <f>AVERAGE(Tabela11[[#This Row],[3.º Ano]],Tabela11[[#This Row],[3.º Ano2]],Tabela11[[#This Row],[3.º Ano3]],Tabela11[[#This Row],[3.º Ano4]])</f>
        <v>10.5</v>
      </c>
      <c r="U3468" s="23">
        <f>AVERAGE(Tabela11[[#This Row],[4.º Ano]],Tabela11[[#This Row],[4.º Ano2]],Tabela11[[#This Row],[4.º Ano3]],Tabela11[[#This Row],[4.º Ano4]])</f>
        <v>11.75</v>
      </c>
      <c r="V3468" s="23">
        <f>AVERAGE(Tabela11[[#This Row],[1º Ano]],Tabela11[[#This Row],[2º Ano]],Tabela11[[#This Row],[3º Ano]],Tabela11[[#This Row],[4º Ano]])</f>
        <v>11.0625</v>
      </c>
      <c r="W3468" s="9"/>
      <c r="X3468" s="9"/>
    </row>
    <row r="3469" spans="1:24" ht="15.6" x14ac:dyDescent="0.3">
      <c r="A3469" s="1" t="str">
        <f>Tabela6[[#This Row],[id_escola]]</f>
        <v>1713</v>
      </c>
      <c r="B3469" s="9">
        <v>45</v>
      </c>
      <c r="C3469" s="9">
        <v>65</v>
      </c>
      <c r="D3469" s="9">
        <v>55</v>
      </c>
      <c r="E3469" s="9">
        <v>41</v>
      </c>
      <c r="F3469" s="9">
        <v>41</v>
      </c>
      <c r="G3469" s="9">
        <v>45</v>
      </c>
      <c r="H3469" s="9">
        <v>65</v>
      </c>
      <c r="I3469" s="9">
        <v>61</v>
      </c>
      <c r="J3469" s="9">
        <v>38</v>
      </c>
      <c r="K3469" s="9">
        <v>42</v>
      </c>
      <c r="L3469" s="9">
        <v>54</v>
      </c>
      <c r="M3469" s="9">
        <v>64</v>
      </c>
      <c r="N3469" s="9">
        <v>42</v>
      </c>
      <c r="O3469" s="9">
        <v>40</v>
      </c>
      <c r="P3469" s="9">
        <v>43</v>
      </c>
      <c r="Q3469" s="9">
        <v>61</v>
      </c>
      <c r="R3469" s="23">
        <f>AVERAGE(Tabela11[[#This Row],[1.º Ano]],Tabela11[[#This Row],[1.º Ano2]],Tabela11[[#This Row],[1.º Ano3]],Tabela11[[#This Row],[1.º Ano4]])</f>
        <v>41.5</v>
      </c>
      <c r="S3469" s="23">
        <f>AVERAGE(Tabela11[[#This Row],[2.º Ano]],Tabela11[[#This Row],[2.º Ano2]],Tabela11[[#This Row],[2.º Ano3]],Tabela11[[#This Row],[2.º Ano4]])</f>
        <v>48</v>
      </c>
      <c r="T3469" s="23">
        <f>AVERAGE(Tabela11[[#This Row],[3.º Ano]],Tabela11[[#This Row],[3.º Ano2]],Tabela11[[#This Row],[3.º Ano3]],Tabela11[[#This Row],[3.º Ano4]])</f>
        <v>54.25</v>
      </c>
      <c r="U3469" s="23">
        <f>AVERAGE(Tabela11[[#This Row],[4.º Ano]],Tabela11[[#This Row],[4.º Ano2]],Tabela11[[#This Row],[4.º Ano3]],Tabela11[[#This Row],[4.º Ano4]])</f>
        <v>56.75</v>
      </c>
      <c r="V3469" s="23">
        <f>AVERAGE(Tabela11[[#This Row],[1º Ano]],Tabela11[[#This Row],[2º Ano]],Tabela11[[#This Row],[3º Ano]],Tabela11[[#This Row],[4º Ano]])</f>
        <v>50.125</v>
      </c>
      <c r="W3469" s="9"/>
      <c r="X3469" s="9"/>
    </row>
    <row r="3470" spans="1:24" ht="15.6" x14ac:dyDescent="0.3">
      <c r="A3470" s="1" t="str">
        <f>Tabela6[[#This Row],[id_escola]]</f>
        <v>1713</v>
      </c>
      <c r="B3470" s="9">
        <v>39</v>
      </c>
      <c r="C3470" s="9">
        <v>47</v>
      </c>
      <c r="D3470" s="9">
        <v>41</v>
      </c>
      <c r="E3470" s="9">
        <v>62</v>
      </c>
      <c r="F3470" s="9">
        <v>44</v>
      </c>
      <c r="G3470" s="9">
        <v>43</v>
      </c>
      <c r="H3470" s="9">
        <v>46</v>
      </c>
      <c r="I3470" s="9">
        <v>42</v>
      </c>
      <c r="J3470" s="9">
        <v>43</v>
      </c>
      <c r="K3470" s="9">
        <v>44</v>
      </c>
      <c r="L3470" s="9">
        <v>40</v>
      </c>
      <c r="M3470" s="9">
        <v>45</v>
      </c>
      <c r="N3470" s="9">
        <v>59</v>
      </c>
      <c r="O3470" s="9">
        <v>43</v>
      </c>
      <c r="P3470" s="9">
        <v>43</v>
      </c>
      <c r="Q3470" s="9">
        <v>41</v>
      </c>
      <c r="R3470" s="23">
        <f>AVERAGE(Tabela11[[#This Row],[1.º Ano]],Tabela11[[#This Row],[1.º Ano2]],Tabela11[[#This Row],[1.º Ano3]],Tabela11[[#This Row],[1.º Ano4]])</f>
        <v>46.25</v>
      </c>
      <c r="S3470" s="23">
        <f>AVERAGE(Tabela11[[#This Row],[2.º Ano]],Tabela11[[#This Row],[2.º Ano2]],Tabela11[[#This Row],[2.º Ano3]],Tabela11[[#This Row],[2.º Ano4]])</f>
        <v>44.25</v>
      </c>
      <c r="T3470" s="23">
        <f>AVERAGE(Tabela11[[#This Row],[3.º Ano]],Tabela11[[#This Row],[3.º Ano2]],Tabela11[[#This Row],[3.º Ano3]],Tabela11[[#This Row],[3.º Ano4]])</f>
        <v>42.5</v>
      </c>
      <c r="U3470" s="23">
        <f>AVERAGE(Tabela11[[#This Row],[4.º Ano]],Tabela11[[#This Row],[4.º Ano2]],Tabela11[[#This Row],[4.º Ano3]],Tabela11[[#This Row],[4.º Ano4]])</f>
        <v>47.5</v>
      </c>
      <c r="V3470" s="23">
        <f>AVERAGE(Tabela11[[#This Row],[1º Ano]],Tabela11[[#This Row],[2º Ano]],Tabela11[[#This Row],[3º Ano]],Tabela11[[#This Row],[4º Ano]])</f>
        <v>45.125</v>
      </c>
      <c r="W3470" s="9"/>
      <c r="X3470" s="9"/>
    </row>
    <row r="3471" spans="1:24" ht="15.6" x14ac:dyDescent="0.3">
      <c r="A3471" s="1" t="str">
        <f>Tabela6[[#This Row],[id_escola]]</f>
        <v>1713</v>
      </c>
      <c r="B3471" s="9">
        <v>56</v>
      </c>
      <c r="C3471" s="9">
        <v>44</v>
      </c>
      <c r="D3471" s="9">
        <v>47</v>
      </c>
      <c r="E3471" s="9">
        <v>52</v>
      </c>
      <c r="F3471" s="9">
        <v>42</v>
      </c>
      <c r="G3471" s="9">
        <v>62</v>
      </c>
      <c r="H3471" s="9">
        <v>43</v>
      </c>
      <c r="I3471" s="9">
        <v>48</v>
      </c>
      <c r="J3471" s="9">
        <v>41</v>
      </c>
      <c r="K3471" s="9">
        <v>42</v>
      </c>
      <c r="L3471" s="9">
        <v>59</v>
      </c>
      <c r="M3471" s="9">
        <v>39</v>
      </c>
      <c r="N3471" s="9">
        <v>39</v>
      </c>
      <c r="O3471" s="9">
        <v>40</v>
      </c>
      <c r="P3471" s="9">
        <v>43</v>
      </c>
      <c r="Q3471" s="9">
        <v>60</v>
      </c>
      <c r="R3471" s="23">
        <f>AVERAGE(Tabela11[[#This Row],[1.º Ano]],Tabela11[[#This Row],[1.º Ano2]],Tabela11[[#This Row],[1.º Ano3]],Tabela11[[#This Row],[1.º Ano4]])</f>
        <v>44.5</v>
      </c>
      <c r="S3471" s="23">
        <f>AVERAGE(Tabela11[[#This Row],[2.º Ano]],Tabela11[[#This Row],[2.º Ano2]],Tabela11[[#This Row],[2.º Ano3]],Tabela11[[#This Row],[2.º Ano4]])</f>
        <v>47</v>
      </c>
      <c r="T3471" s="23">
        <f>AVERAGE(Tabela11[[#This Row],[3.º Ano]],Tabela11[[#This Row],[3.º Ano2]],Tabela11[[#This Row],[3.º Ano3]],Tabela11[[#This Row],[3.º Ano4]])</f>
        <v>48</v>
      </c>
      <c r="U3471" s="23">
        <f>AVERAGE(Tabela11[[#This Row],[4.º Ano]],Tabela11[[#This Row],[4.º Ano2]],Tabela11[[#This Row],[4.º Ano3]],Tabela11[[#This Row],[4.º Ano4]])</f>
        <v>49.75</v>
      </c>
      <c r="V3471" s="23">
        <f>AVERAGE(Tabela11[[#This Row],[1º Ano]],Tabela11[[#This Row],[2º Ano]],Tabela11[[#This Row],[3º Ano]],Tabela11[[#This Row],[4º Ano]])</f>
        <v>47.3125</v>
      </c>
      <c r="W3471" s="9"/>
      <c r="X3471" s="9"/>
    </row>
    <row r="3472" spans="1:24" ht="15.6" x14ac:dyDescent="0.3">
      <c r="A3472" s="1" t="str">
        <f>Tabela6[[#This Row],[id_escola]]</f>
        <v>1801</v>
      </c>
      <c r="B3472" s="9">
        <v>28</v>
      </c>
      <c r="C3472" s="9">
        <v>19</v>
      </c>
      <c r="D3472" s="9">
        <v>18</v>
      </c>
      <c r="E3472" s="9">
        <v>28</v>
      </c>
      <c r="F3472" s="9">
        <v>15</v>
      </c>
      <c r="G3472" s="9">
        <v>31</v>
      </c>
      <c r="H3472" s="9">
        <v>19</v>
      </c>
      <c r="I3472" s="9">
        <v>19</v>
      </c>
      <c r="J3472" s="9">
        <v>18</v>
      </c>
      <c r="K3472" s="9">
        <v>19</v>
      </c>
      <c r="L3472" s="9">
        <v>28</v>
      </c>
      <c r="M3472" s="9">
        <v>20</v>
      </c>
      <c r="N3472" s="9">
        <v>17</v>
      </c>
      <c r="O3472" s="9">
        <v>20</v>
      </c>
      <c r="P3472" s="9">
        <v>18</v>
      </c>
      <c r="Q3472" s="9">
        <v>29</v>
      </c>
      <c r="R3472" s="23">
        <f>AVERAGE(Tabela11[[#This Row],[1.º Ano]],Tabela11[[#This Row],[1.º Ano2]],Tabela11[[#This Row],[1.º Ano3]],Tabela11[[#This Row],[1.º Ano4]])</f>
        <v>19.5</v>
      </c>
      <c r="S3472" s="23">
        <f>AVERAGE(Tabela11[[#This Row],[2.º Ano]],Tabela11[[#This Row],[2.º Ano2]],Tabela11[[#This Row],[2.º Ano3]],Tabela11[[#This Row],[2.º Ano4]])</f>
        <v>22.25</v>
      </c>
      <c r="T3472" s="23">
        <f>AVERAGE(Tabela11[[#This Row],[3.º Ano]],Tabela11[[#This Row],[3.º Ano2]],Tabela11[[#This Row],[3.º Ano3]],Tabela11[[#This Row],[3.º Ano4]])</f>
        <v>20.75</v>
      </c>
      <c r="U3472" s="23">
        <f>AVERAGE(Tabela11[[#This Row],[4.º Ano]],Tabela11[[#This Row],[4.º Ano2]],Tabela11[[#This Row],[4.º Ano3]],Tabela11[[#This Row],[4.º Ano4]])</f>
        <v>24</v>
      </c>
      <c r="V3472" s="23">
        <f>AVERAGE(Tabela11[[#This Row],[1º Ano]],Tabela11[[#This Row],[2º Ano]],Tabela11[[#This Row],[3º Ano]],Tabela11[[#This Row],[4º Ano]])</f>
        <v>21.625</v>
      </c>
      <c r="W3472" s="9"/>
      <c r="X3472" s="9"/>
    </row>
    <row r="3473" spans="1:24" ht="15.6" x14ac:dyDescent="0.3">
      <c r="A3473" s="1" t="str">
        <f>Tabela6[[#This Row],[id_escola]]</f>
        <v>1801</v>
      </c>
      <c r="B3473" s="9">
        <v>74</v>
      </c>
      <c r="C3473" s="9">
        <v>106</v>
      </c>
      <c r="D3473" s="9">
        <v>86</v>
      </c>
      <c r="E3473" s="9">
        <v>86</v>
      </c>
      <c r="F3473" s="9">
        <v>81</v>
      </c>
      <c r="G3473" s="9">
        <v>78</v>
      </c>
      <c r="H3473" s="9">
        <v>109</v>
      </c>
      <c r="I3473" s="9">
        <v>87</v>
      </c>
      <c r="J3473" s="9">
        <v>95</v>
      </c>
      <c r="K3473" s="9">
        <v>89</v>
      </c>
      <c r="L3473" s="9">
        <v>75</v>
      </c>
      <c r="M3473" s="9">
        <v>108</v>
      </c>
      <c r="N3473" s="9">
        <v>92</v>
      </c>
      <c r="O3473" s="9">
        <v>99</v>
      </c>
      <c r="P3473" s="9">
        <v>93</v>
      </c>
      <c r="Q3473" s="9">
        <v>76</v>
      </c>
      <c r="R3473" s="23">
        <f>AVERAGE(Tabela11[[#This Row],[1.º Ano]],Tabela11[[#This Row],[1.º Ano2]],Tabela11[[#This Row],[1.º Ano3]],Tabela11[[#This Row],[1.º Ano4]])</f>
        <v>85.5</v>
      </c>
      <c r="S3473" s="23">
        <f>AVERAGE(Tabela11[[#This Row],[2.º Ano]],Tabela11[[#This Row],[2.º Ano2]],Tabela11[[#This Row],[2.º Ano3]],Tabela11[[#This Row],[2.º Ano4]])</f>
        <v>93</v>
      </c>
      <c r="T3473" s="23">
        <f>AVERAGE(Tabela11[[#This Row],[3.º Ano]],Tabela11[[#This Row],[3.º Ano2]],Tabela11[[#This Row],[3.º Ano3]],Tabela11[[#This Row],[3.º Ano4]])</f>
        <v>90.75</v>
      </c>
      <c r="U3473" s="23">
        <f>AVERAGE(Tabela11[[#This Row],[4.º Ano]],Tabela11[[#This Row],[4.º Ano2]],Tabela11[[#This Row],[4.º Ano3]],Tabela11[[#This Row],[4.º Ano4]])</f>
        <v>89.25</v>
      </c>
      <c r="V3473" s="23">
        <f>AVERAGE(Tabela11[[#This Row],[1º Ano]],Tabela11[[#This Row],[2º Ano]],Tabela11[[#This Row],[3º Ano]],Tabela11[[#This Row],[4º Ano]])</f>
        <v>89.625</v>
      </c>
      <c r="W3473" s="9"/>
      <c r="X3473" s="9"/>
    </row>
    <row r="3474" spans="1:24" ht="15.6" x14ac:dyDescent="0.3">
      <c r="A3474" s="1" t="str">
        <f>Tabela6[[#This Row],[id_escola]]</f>
        <v>1801</v>
      </c>
      <c r="B3474" s="9">
        <v>18</v>
      </c>
      <c r="C3474" s="9">
        <v>15</v>
      </c>
      <c r="D3474" s="9">
        <v>12</v>
      </c>
      <c r="E3474" s="9">
        <v>21</v>
      </c>
      <c r="F3474" s="9">
        <v>18</v>
      </c>
      <c r="G3474" s="9">
        <v>17</v>
      </c>
      <c r="H3474" s="9">
        <v>15</v>
      </c>
      <c r="I3474" s="9">
        <v>12</v>
      </c>
      <c r="J3474" s="9">
        <v>12</v>
      </c>
      <c r="K3474" s="9">
        <v>20</v>
      </c>
      <c r="L3474" s="9">
        <v>16</v>
      </c>
      <c r="M3474" s="9">
        <v>17</v>
      </c>
      <c r="N3474" s="9">
        <v>21</v>
      </c>
      <c r="O3474" s="9">
        <v>18</v>
      </c>
      <c r="P3474" s="9">
        <v>19</v>
      </c>
      <c r="Q3474" s="9">
        <v>19</v>
      </c>
      <c r="R3474" s="23">
        <f>AVERAGE(Tabela11[[#This Row],[1.º Ano]],Tabela11[[#This Row],[1.º Ano2]],Tabela11[[#This Row],[1.º Ano3]],Tabela11[[#This Row],[1.º Ano4]])</f>
        <v>17.25</v>
      </c>
      <c r="S3474" s="23">
        <f>AVERAGE(Tabela11[[#This Row],[2.º Ano]],Tabela11[[#This Row],[2.º Ano2]],Tabela11[[#This Row],[2.º Ano3]],Tabela11[[#This Row],[2.º Ano4]])</f>
        <v>17.5</v>
      </c>
      <c r="T3474" s="23">
        <f>AVERAGE(Tabela11[[#This Row],[3.º Ano]],Tabela11[[#This Row],[3.º Ano2]],Tabela11[[#This Row],[3.º Ano3]],Tabela11[[#This Row],[3.º Ano4]])</f>
        <v>15.5</v>
      </c>
      <c r="U3474" s="23">
        <f>AVERAGE(Tabela11[[#This Row],[4.º Ano]],Tabela11[[#This Row],[4.º Ano2]],Tabela11[[#This Row],[4.º Ano3]],Tabela11[[#This Row],[4.º Ano4]])</f>
        <v>17.25</v>
      </c>
      <c r="V3474" s="23">
        <f>AVERAGE(Tabela11[[#This Row],[1º Ano]],Tabela11[[#This Row],[2º Ano]],Tabela11[[#This Row],[3º Ano]],Tabela11[[#This Row],[4º Ano]])</f>
        <v>16.875</v>
      </c>
      <c r="W3474" s="9"/>
      <c r="X3474" s="9"/>
    </row>
    <row r="3475" spans="1:24" ht="15.6" x14ac:dyDescent="0.3">
      <c r="A3475" s="1" t="str">
        <f>Tabela6[[#This Row],[id_escola]]</f>
        <v>1801</v>
      </c>
      <c r="B3475" s="9" t="s">
        <v>4751</v>
      </c>
      <c r="C3475" s="9" t="s">
        <v>4751</v>
      </c>
      <c r="D3475" s="9" t="s">
        <v>4751</v>
      </c>
      <c r="E3475" s="9" t="s">
        <v>4751</v>
      </c>
      <c r="F3475" s="9" t="s">
        <v>4751</v>
      </c>
      <c r="G3475" s="9" t="s">
        <v>4751</v>
      </c>
      <c r="H3475" s="9" t="s">
        <v>4751</v>
      </c>
      <c r="I3475" s="9" t="s">
        <v>4751</v>
      </c>
      <c r="J3475" s="9" t="s">
        <v>4751</v>
      </c>
      <c r="K3475" s="9" t="s">
        <v>4751</v>
      </c>
      <c r="L3475" s="9" t="s">
        <v>4751</v>
      </c>
      <c r="M3475" s="9" t="s">
        <v>4751</v>
      </c>
      <c r="N3475" s="9" t="s">
        <v>4751</v>
      </c>
      <c r="O3475" s="9" t="s">
        <v>4751</v>
      </c>
      <c r="P3475" s="9" t="s">
        <v>4751</v>
      </c>
      <c r="Q3475" s="9" t="s">
        <v>4751</v>
      </c>
      <c r="R3475" s="23" t="s">
        <v>4752</v>
      </c>
      <c r="S3475" s="23" t="s">
        <v>4752</v>
      </c>
      <c r="T3475" s="23" t="s">
        <v>4752</v>
      </c>
      <c r="U3475" s="23" t="s">
        <v>4752</v>
      </c>
      <c r="V3475" s="23" t="s">
        <v>4752</v>
      </c>
      <c r="W3475" s="9"/>
      <c r="X3475" s="9"/>
    </row>
    <row r="3476" spans="1:24" ht="15.6" x14ac:dyDescent="0.3">
      <c r="A3476" s="1" t="str">
        <f>Tabela6[[#This Row],[id_escola]]</f>
        <v>1802</v>
      </c>
      <c r="B3476" s="9" t="s">
        <v>4751</v>
      </c>
      <c r="C3476" s="9" t="s">
        <v>4751</v>
      </c>
      <c r="D3476" s="9" t="s">
        <v>4751</v>
      </c>
      <c r="E3476" s="9" t="s">
        <v>4751</v>
      </c>
      <c r="F3476" s="9" t="s">
        <v>4751</v>
      </c>
      <c r="G3476" s="9" t="s">
        <v>4751</v>
      </c>
      <c r="H3476" s="9" t="s">
        <v>4751</v>
      </c>
      <c r="I3476" s="9" t="s">
        <v>4751</v>
      </c>
      <c r="J3476" s="9" t="s">
        <v>4751</v>
      </c>
      <c r="K3476" s="9" t="s">
        <v>4751</v>
      </c>
      <c r="L3476" s="9" t="s">
        <v>4751</v>
      </c>
      <c r="M3476" s="9" t="s">
        <v>4751</v>
      </c>
      <c r="N3476" s="9" t="s">
        <v>4751</v>
      </c>
      <c r="O3476" s="9" t="s">
        <v>4751</v>
      </c>
      <c r="P3476" s="9" t="s">
        <v>4751</v>
      </c>
      <c r="Q3476" s="9" t="s">
        <v>4751</v>
      </c>
      <c r="R3476" s="23" t="s">
        <v>4752</v>
      </c>
      <c r="S3476" s="23" t="s">
        <v>4752</v>
      </c>
      <c r="T3476" s="23" t="s">
        <v>4752</v>
      </c>
      <c r="U3476" s="23" t="s">
        <v>4752</v>
      </c>
      <c r="V3476" s="23" t="s">
        <v>4752</v>
      </c>
      <c r="W3476" s="9"/>
      <c r="X3476" s="9"/>
    </row>
    <row r="3477" spans="1:24" ht="15.6" x14ac:dyDescent="0.3">
      <c r="A3477" s="1" t="str">
        <f>Tabela6[[#This Row],[id_escola]]</f>
        <v>1802</v>
      </c>
      <c r="B3477" s="9">
        <v>20</v>
      </c>
      <c r="C3477" s="9">
        <v>25</v>
      </c>
      <c r="D3477" s="9">
        <v>18</v>
      </c>
      <c r="E3477" s="9">
        <v>21</v>
      </c>
      <c r="F3477" s="9">
        <v>25</v>
      </c>
      <c r="G3477" s="9">
        <v>20</v>
      </c>
      <c r="H3477" s="9">
        <v>23</v>
      </c>
      <c r="I3477" s="9">
        <v>17</v>
      </c>
      <c r="J3477" s="9">
        <v>15</v>
      </c>
      <c r="K3477" s="9">
        <v>24</v>
      </c>
      <c r="L3477" s="9">
        <v>20</v>
      </c>
      <c r="M3477" s="9">
        <v>22</v>
      </c>
      <c r="N3477" s="9">
        <v>11</v>
      </c>
      <c r="O3477" s="9">
        <v>16</v>
      </c>
      <c r="P3477" s="9">
        <v>27</v>
      </c>
      <c r="Q3477" s="9">
        <v>19</v>
      </c>
      <c r="R3477" s="23">
        <f>AVERAGE(Tabela11[[#This Row],[1.º Ano]],Tabela11[[#This Row],[1.º Ano2]],Tabela11[[#This Row],[1.º Ano3]],Tabela11[[#This Row],[1.º Ano4]])</f>
        <v>17.75</v>
      </c>
      <c r="S3477" s="23">
        <f>AVERAGE(Tabela11[[#This Row],[2.º Ano]],Tabela11[[#This Row],[2.º Ano2]],Tabela11[[#This Row],[2.º Ano3]],Tabela11[[#This Row],[2.º Ano4]])</f>
        <v>21.25</v>
      </c>
      <c r="T3477" s="23">
        <f>AVERAGE(Tabela11[[#This Row],[3.º Ano]],Tabela11[[#This Row],[3.º Ano2]],Tabela11[[#This Row],[3.º Ano3]],Tabela11[[#This Row],[3.º Ano4]])</f>
        <v>22</v>
      </c>
      <c r="U3477" s="23">
        <f>AVERAGE(Tabela11[[#This Row],[4.º Ano]],Tabela11[[#This Row],[4.º Ano2]],Tabela11[[#This Row],[4.º Ano3]],Tabela11[[#This Row],[4.º Ano4]])</f>
        <v>19.75</v>
      </c>
      <c r="V3477" s="23">
        <f>AVERAGE(Tabela11[[#This Row],[1º Ano]],Tabela11[[#This Row],[2º Ano]],Tabela11[[#This Row],[3º Ano]],Tabela11[[#This Row],[4º Ano]])</f>
        <v>20.1875</v>
      </c>
      <c r="W3477" s="9"/>
      <c r="X3477" s="9"/>
    </row>
    <row r="3478" spans="1:24" ht="15.6" x14ac:dyDescent="0.3">
      <c r="A3478" s="1" t="str">
        <f>Tabela6[[#This Row],[id_escola]]</f>
        <v>1802</v>
      </c>
      <c r="B3478" s="9">
        <v>1</v>
      </c>
      <c r="C3478" s="9">
        <v>6</v>
      </c>
      <c r="D3478" s="9">
        <v>10</v>
      </c>
      <c r="E3478" s="9">
        <v>7</v>
      </c>
      <c r="F3478" s="9">
        <v>14</v>
      </c>
      <c r="G3478" s="9">
        <v>2</v>
      </c>
      <c r="H3478" s="9">
        <v>6</v>
      </c>
      <c r="I3478" s="9">
        <v>10</v>
      </c>
      <c r="J3478" s="9">
        <v>12</v>
      </c>
      <c r="K3478" s="9">
        <v>14</v>
      </c>
      <c r="L3478" s="9">
        <v>5</v>
      </c>
      <c r="M3478" s="9">
        <v>8</v>
      </c>
      <c r="N3478" s="9">
        <v>6</v>
      </c>
      <c r="O3478" s="9">
        <v>10</v>
      </c>
      <c r="P3478" s="9">
        <v>13</v>
      </c>
      <c r="Q3478" s="9">
        <v>5</v>
      </c>
      <c r="R3478" s="23">
        <f>AVERAGE(Tabela11[[#This Row],[1.º Ano]],Tabela11[[#This Row],[1.º Ano2]],Tabela11[[#This Row],[1.º Ano3]],Tabela11[[#This Row],[1.º Ano4]])</f>
        <v>8.25</v>
      </c>
      <c r="S3478" s="23">
        <f>AVERAGE(Tabela11[[#This Row],[2.º Ano]],Tabela11[[#This Row],[2.º Ano2]],Tabela11[[#This Row],[2.º Ano3]],Tabela11[[#This Row],[2.º Ano4]])</f>
        <v>8</v>
      </c>
      <c r="T3478" s="23">
        <f>AVERAGE(Tabela11[[#This Row],[3.º Ano]],Tabela11[[#This Row],[3.º Ano2]],Tabela11[[#This Row],[3.º Ano3]],Tabela11[[#This Row],[3.º Ano4]])</f>
        <v>8.5</v>
      </c>
      <c r="U3478" s="23">
        <f>AVERAGE(Tabela11[[#This Row],[4.º Ano]],Tabela11[[#This Row],[4.º Ano2]],Tabela11[[#This Row],[4.º Ano3]],Tabela11[[#This Row],[4.º Ano4]])</f>
        <v>7.5</v>
      </c>
      <c r="V3478" s="23">
        <f>AVERAGE(Tabela11[[#This Row],[1º Ano]],Tabela11[[#This Row],[2º Ano]],Tabela11[[#This Row],[3º Ano]],Tabela11[[#This Row],[4º Ano]])</f>
        <v>8.0625</v>
      </c>
      <c r="W3478" s="9"/>
      <c r="X3478" s="9"/>
    </row>
    <row r="3479" spans="1:24" ht="15.6" x14ac:dyDescent="0.3">
      <c r="A3479" s="1" t="str">
        <f>Tabela6[[#This Row],[id_escola]]</f>
        <v>1802</v>
      </c>
      <c r="B3479" s="9">
        <v>7</v>
      </c>
      <c r="C3479" s="9">
        <v>3</v>
      </c>
      <c r="D3479" s="9">
        <v>9</v>
      </c>
      <c r="E3479" s="9">
        <v>4</v>
      </c>
      <c r="F3479" s="9">
        <v>1</v>
      </c>
      <c r="G3479" s="9">
        <v>7</v>
      </c>
      <c r="H3479" s="9">
        <v>4</v>
      </c>
      <c r="I3479" s="9">
        <v>8</v>
      </c>
      <c r="J3479" s="9">
        <v>8</v>
      </c>
      <c r="K3479" s="9">
        <v>3</v>
      </c>
      <c r="L3479" s="9">
        <v>7</v>
      </c>
      <c r="M3479" s="9">
        <v>4</v>
      </c>
      <c r="N3479" s="9">
        <v>6</v>
      </c>
      <c r="O3479" s="9">
        <v>8</v>
      </c>
      <c r="P3479" s="9">
        <v>4</v>
      </c>
      <c r="Q3479" s="9">
        <v>7</v>
      </c>
      <c r="R3479" s="23">
        <f>AVERAGE(Tabela11[[#This Row],[1.º Ano]],Tabela11[[#This Row],[1.º Ano2]],Tabela11[[#This Row],[1.º Ano3]],Tabela11[[#This Row],[1.º Ano4]])</f>
        <v>5.5</v>
      </c>
      <c r="S3479" s="23">
        <f>AVERAGE(Tabela11[[#This Row],[2.º Ano]],Tabela11[[#This Row],[2.º Ano2]],Tabela11[[#This Row],[2.º Ano3]],Tabela11[[#This Row],[2.º Ano4]])</f>
        <v>5.25</v>
      </c>
      <c r="T3479" s="23">
        <f>AVERAGE(Tabela11[[#This Row],[3.º Ano]],Tabela11[[#This Row],[3.º Ano2]],Tabela11[[#This Row],[3.º Ano3]],Tabela11[[#This Row],[3.º Ano4]])</f>
        <v>6</v>
      </c>
      <c r="U3479" s="23">
        <f>AVERAGE(Tabela11[[#This Row],[4.º Ano]],Tabela11[[#This Row],[4.º Ano2]],Tabela11[[#This Row],[4.º Ano3]],Tabela11[[#This Row],[4.º Ano4]])</f>
        <v>5.75</v>
      </c>
      <c r="V3479" s="23">
        <f>AVERAGE(Tabela11[[#This Row],[1º Ano]],Tabela11[[#This Row],[2º Ano]],Tabela11[[#This Row],[3º Ano]],Tabela11[[#This Row],[4º Ano]])</f>
        <v>5.625</v>
      </c>
      <c r="W3479" s="9"/>
      <c r="X3479" s="9"/>
    </row>
    <row r="3480" spans="1:24" ht="15.6" x14ac:dyDescent="0.3">
      <c r="A3480" s="1" t="str">
        <f>Tabela6[[#This Row],[id_escola]]</f>
        <v>1802</v>
      </c>
      <c r="B3480" s="9">
        <v>23</v>
      </c>
      <c r="C3480" s="9">
        <v>12</v>
      </c>
      <c r="D3480" s="9">
        <v>35</v>
      </c>
      <c r="E3480" s="9">
        <v>38</v>
      </c>
      <c r="F3480" s="9">
        <v>22</v>
      </c>
      <c r="G3480" s="9">
        <v>24</v>
      </c>
      <c r="H3480" s="9">
        <v>13</v>
      </c>
      <c r="I3480" s="9">
        <v>39</v>
      </c>
      <c r="J3480" s="9">
        <v>38</v>
      </c>
      <c r="K3480" s="9">
        <v>25</v>
      </c>
      <c r="L3480" s="9">
        <v>30</v>
      </c>
      <c r="M3480" s="9">
        <v>16</v>
      </c>
      <c r="N3480" s="9">
        <v>36</v>
      </c>
      <c r="O3480" s="9">
        <v>40</v>
      </c>
      <c r="P3480" s="9">
        <v>22</v>
      </c>
      <c r="Q3480" s="9">
        <v>30</v>
      </c>
      <c r="R3480" s="23">
        <f>AVERAGE(Tabela11[[#This Row],[1.º Ano]],Tabela11[[#This Row],[1.º Ano2]],Tabela11[[#This Row],[1.º Ano3]],Tabela11[[#This Row],[1.º Ano4]])</f>
        <v>29.75</v>
      </c>
      <c r="S3480" s="23">
        <f>AVERAGE(Tabela11[[#This Row],[2.º Ano]],Tabela11[[#This Row],[2.º Ano2]],Tabela11[[#This Row],[2.º Ano3]],Tabela11[[#This Row],[2.º Ano4]])</f>
        <v>25.25</v>
      </c>
      <c r="T3480" s="23">
        <f>AVERAGE(Tabela11[[#This Row],[3.º Ano]],Tabela11[[#This Row],[3.º Ano2]],Tabela11[[#This Row],[3.º Ano3]],Tabela11[[#This Row],[3.º Ano4]])</f>
        <v>25</v>
      </c>
      <c r="U3480" s="23">
        <f>AVERAGE(Tabela11[[#This Row],[4.º Ano]],Tabela11[[#This Row],[4.º Ano2]],Tabela11[[#This Row],[4.º Ano3]],Tabela11[[#This Row],[4.º Ano4]])</f>
        <v>30.75</v>
      </c>
      <c r="V3480" s="23">
        <f>AVERAGE(Tabela11[[#This Row],[1º Ano]],Tabela11[[#This Row],[2º Ano]],Tabela11[[#This Row],[3º Ano]],Tabela11[[#This Row],[4º Ano]])</f>
        <v>27.6875</v>
      </c>
      <c r="W3480" s="9"/>
      <c r="X3480" s="9"/>
    </row>
    <row r="3481" spans="1:24" ht="15.6" x14ac:dyDescent="0.3">
      <c r="A3481" s="1" t="str">
        <f>Tabela6[[#This Row],[id_escola]]</f>
        <v>1802</v>
      </c>
      <c r="B3481" s="9">
        <v>12</v>
      </c>
      <c r="C3481" s="9">
        <v>8</v>
      </c>
      <c r="D3481" s="9">
        <v>7</v>
      </c>
      <c r="E3481" s="9">
        <v>5</v>
      </c>
      <c r="F3481" s="9">
        <v>7</v>
      </c>
      <c r="G3481" s="9">
        <v>11</v>
      </c>
      <c r="H3481" s="9">
        <v>8</v>
      </c>
      <c r="I3481" s="9">
        <v>7</v>
      </c>
      <c r="J3481" s="9">
        <v>2</v>
      </c>
      <c r="K3481" s="9">
        <v>5</v>
      </c>
      <c r="L3481" s="9">
        <v>11</v>
      </c>
      <c r="M3481" s="9">
        <v>8</v>
      </c>
      <c r="N3481" s="9">
        <v>7</v>
      </c>
      <c r="O3481" s="9">
        <v>4</v>
      </c>
      <c r="P3481" s="9">
        <v>5</v>
      </c>
      <c r="Q3481" s="9">
        <v>13</v>
      </c>
      <c r="R3481" s="23">
        <f>AVERAGE(Tabela11[[#This Row],[1.º Ano]],Tabela11[[#This Row],[1.º Ano2]],Tabela11[[#This Row],[1.º Ano3]],Tabela11[[#This Row],[1.º Ano4]])</f>
        <v>7</v>
      </c>
      <c r="S3481" s="23">
        <f>AVERAGE(Tabela11[[#This Row],[2.º Ano]],Tabela11[[#This Row],[2.º Ano2]],Tabela11[[#This Row],[2.º Ano3]],Tabela11[[#This Row],[2.º Ano4]])</f>
        <v>7</v>
      </c>
      <c r="T3481" s="23">
        <f>AVERAGE(Tabela11[[#This Row],[3.º Ano]],Tabela11[[#This Row],[3.º Ano2]],Tabela11[[#This Row],[3.º Ano3]],Tabela11[[#This Row],[3.º Ano4]])</f>
        <v>7.75</v>
      </c>
      <c r="U3481" s="23">
        <f>AVERAGE(Tabela11[[#This Row],[4.º Ano]],Tabela11[[#This Row],[4.º Ano2]],Tabela11[[#This Row],[4.º Ano3]],Tabela11[[#This Row],[4.º Ano4]])</f>
        <v>8.25</v>
      </c>
      <c r="V3481" s="23">
        <f>AVERAGE(Tabela11[[#This Row],[1º Ano]],Tabela11[[#This Row],[2º Ano]],Tabela11[[#This Row],[3º Ano]],Tabela11[[#This Row],[4º Ano]])</f>
        <v>7.5</v>
      </c>
      <c r="W3481" s="9"/>
      <c r="X3481" s="9"/>
    </row>
    <row r="3482" spans="1:24" ht="15.6" x14ac:dyDescent="0.3">
      <c r="A3482" s="1" t="str">
        <f>Tabela6[[#This Row],[id_escola]]</f>
        <v>1802</v>
      </c>
      <c r="B3482" s="9">
        <v>6</v>
      </c>
      <c r="C3482" s="9">
        <v>7</v>
      </c>
      <c r="D3482" s="9">
        <v>10</v>
      </c>
      <c r="E3482" s="9">
        <v>12</v>
      </c>
      <c r="F3482" s="9">
        <v>9</v>
      </c>
      <c r="G3482" s="9">
        <v>6</v>
      </c>
      <c r="H3482" s="9">
        <v>7</v>
      </c>
      <c r="I3482" s="9">
        <v>11</v>
      </c>
      <c r="J3482" s="9">
        <v>7</v>
      </c>
      <c r="K3482" s="9">
        <v>9</v>
      </c>
      <c r="L3482" s="9">
        <v>6</v>
      </c>
      <c r="M3482" s="9">
        <v>7</v>
      </c>
      <c r="N3482" s="9">
        <v>10</v>
      </c>
      <c r="O3482" s="9">
        <v>8</v>
      </c>
      <c r="P3482" s="9">
        <v>9</v>
      </c>
      <c r="Q3482" s="9">
        <v>7</v>
      </c>
      <c r="R3482" s="23">
        <f>AVERAGE(Tabela11[[#This Row],[1.º Ano]],Tabela11[[#This Row],[1.º Ano2]],Tabela11[[#This Row],[1.º Ano3]],Tabela11[[#This Row],[1.º Ano4]])</f>
        <v>8</v>
      </c>
      <c r="S3482" s="23">
        <f>AVERAGE(Tabela11[[#This Row],[2.º Ano]],Tabela11[[#This Row],[2.º Ano2]],Tabela11[[#This Row],[2.º Ano3]],Tabela11[[#This Row],[2.º Ano4]])</f>
        <v>7.5</v>
      </c>
      <c r="T3482" s="23">
        <f>AVERAGE(Tabela11[[#This Row],[3.º Ano]],Tabela11[[#This Row],[3.º Ano2]],Tabela11[[#This Row],[3.º Ano3]],Tabela11[[#This Row],[3.º Ano4]])</f>
        <v>8</v>
      </c>
      <c r="U3482" s="23">
        <f>AVERAGE(Tabela11[[#This Row],[4.º Ano]],Tabela11[[#This Row],[4.º Ano2]],Tabela11[[#This Row],[4.º Ano3]],Tabela11[[#This Row],[4.º Ano4]])</f>
        <v>9.25</v>
      </c>
      <c r="V3482" s="23">
        <f>AVERAGE(Tabela11[[#This Row],[1º Ano]],Tabela11[[#This Row],[2º Ano]],Tabela11[[#This Row],[3º Ano]],Tabela11[[#This Row],[4º Ano]])</f>
        <v>8.1875</v>
      </c>
      <c r="W3482" s="9"/>
      <c r="X3482" s="9"/>
    </row>
    <row r="3483" spans="1:24" ht="15.6" x14ac:dyDescent="0.3">
      <c r="A3483" s="1" t="str">
        <f>Tabela6[[#This Row],[id_escola]]</f>
        <v>1802</v>
      </c>
      <c r="B3483" s="9">
        <v>21</v>
      </c>
      <c r="C3483" s="9">
        <v>21</v>
      </c>
      <c r="D3483" s="9">
        <v>17</v>
      </c>
      <c r="E3483" s="9">
        <v>19</v>
      </c>
      <c r="F3483" s="9">
        <v>31</v>
      </c>
      <c r="G3483" s="9">
        <v>23</v>
      </c>
      <c r="H3483" s="9">
        <v>21</v>
      </c>
      <c r="I3483" s="9">
        <v>18</v>
      </c>
      <c r="J3483" s="9">
        <v>15</v>
      </c>
      <c r="K3483" s="9">
        <v>32</v>
      </c>
      <c r="L3483" s="9">
        <v>23</v>
      </c>
      <c r="M3483" s="9">
        <v>22</v>
      </c>
      <c r="N3483" s="9">
        <v>25</v>
      </c>
      <c r="O3483" s="9">
        <v>14</v>
      </c>
      <c r="P3483" s="9">
        <v>36</v>
      </c>
      <c r="Q3483" s="9">
        <v>22</v>
      </c>
      <c r="R3483" s="23">
        <f>AVERAGE(Tabela11[[#This Row],[1.º Ano]],Tabela11[[#This Row],[1.º Ano2]],Tabela11[[#This Row],[1.º Ano3]],Tabela11[[#This Row],[1.º Ano4]])</f>
        <v>23</v>
      </c>
      <c r="S3483" s="23">
        <f>AVERAGE(Tabela11[[#This Row],[2.º Ano]],Tabela11[[#This Row],[2.º Ano2]],Tabela11[[#This Row],[2.º Ano3]],Tabela11[[#This Row],[2.º Ano4]])</f>
        <v>22.5</v>
      </c>
      <c r="T3483" s="23">
        <f>AVERAGE(Tabela11[[#This Row],[3.º Ano]],Tabela11[[#This Row],[3.º Ano2]],Tabela11[[#This Row],[3.º Ano3]],Tabela11[[#This Row],[3.º Ano4]])</f>
        <v>24.25</v>
      </c>
      <c r="U3483" s="23">
        <f>AVERAGE(Tabela11[[#This Row],[4.º Ano]],Tabela11[[#This Row],[4.º Ano2]],Tabela11[[#This Row],[4.º Ano3]],Tabela11[[#This Row],[4.º Ano4]])</f>
        <v>20.25</v>
      </c>
      <c r="V3483" s="23">
        <f>AVERAGE(Tabela11[[#This Row],[1º Ano]],Tabela11[[#This Row],[2º Ano]],Tabela11[[#This Row],[3º Ano]],Tabela11[[#This Row],[4º Ano]])</f>
        <v>22.5</v>
      </c>
      <c r="W3483" s="9"/>
      <c r="X3483" s="9"/>
    </row>
    <row r="3484" spans="1:24" ht="15.6" x14ac:dyDescent="0.3">
      <c r="A3484" s="1" t="str">
        <f>Tabela6[[#This Row],[id_escola]]</f>
        <v>1802</v>
      </c>
      <c r="B3484" s="9">
        <v>5</v>
      </c>
      <c r="C3484" s="9">
        <v>7</v>
      </c>
      <c r="D3484" s="9">
        <v>5</v>
      </c>
      <c r="E3484" s="9">
        <v>1</v>
      </c>
      <c r="F3484" s="9">
        <v>6</v>
      </c>
      <c r="G3484" s="9">
        <v>5</v>
      </c>
      <c r="H3484" s="9">
        <v>7</v>
      </c>
      <c r="I3484" s="9">
        <v>5</v>
      </c>
      <c r="J3484" s="9">
        <v>12</v>
      </c>
      <c r="K3484" s="9">
        <v>6</v>
      </c>
      <c r="L3484" s="9">
        <v>7</v>
      </c>
      <c r="M3484" s="9">
        <v>7</v>
      </c>
      <c r="N3484" s="9">
        <v>8</v>
      </c>
      <c r="O3484" s="9">
        <v>14</v>
      </c>
      <c r="P3484" s="9">
        <v>7</v>
      </c>
      <c r="Q3484" s="9">
        <v>8</v>
      </c>
      <c r="R3484" s="23">
        <f>AVERAGE(Tabela11[[#This Row],[1.º Ano]],Tabela11[[#This Row],[1.º Ano2]],Tabela11[[#This Row],[1.º Ano3]],Tabela11[[#This Row],[1.º Ano4]])</f>
        <v>7.75</v>
      </c>
      <c r="S3484" s="23">
        <f>AVERAGE(Tabela11[[#This Row],[2.º Ano]],Tabela11[[#This Row],[2.º Ano2]],Tabela11[[#This Row],[2.º Ano3]],Tabela11[[#This Row],[2.º Ano4]])</f>
        <v>8</v>
      </c>
      <c r="T3484" s="23">
        <f>AVERAGE(Tabela11[[#This Row],[3.º Ano]],Tabela11[[#This Row],[3.º Ano2]],Tabela11[[#This Row],[3.º Ano3]],Tabela11[[#This Row],[3.º Ano4]])</f>
        <v>6.5</v>
      </c>
      <c r="U3484" s="23">
        <f>AVERAGE(Tabela11[[#This Row],[4.º Ano]],Tabela11[[#This Row],[4.º Ano2]],Tabela11[[#This Row],[4.º Ano3]],Tabela11[[#This Row],[4.º Ano4]])</f>
        <v>5.25</v>
      </c>
      <c r="V3484" s="23">
        <f>AVERAGE(Tabela11[[#This Row],[1º Ano]],Tabela11[[#This Row],[2º Ano]],Tabela11[[#This Row],[3º Ano]],Tabela11[[#This Row],[4º Ano]])</f>
        <v>6.875</v>
      </c>
      <c r="W3484" s="9"/>
      <c r="X3484" s="9"/>
    </row>
    <row r="3485" spans="1:24" ht="15.6" x14ac:dyDescent="0.3">
      <c r="A3485" s="1" t="str">
        <f>Tabela6[[#This Row],[id_escola]]</f>
        <v>1802</v>
      </c>
      <c r="B3485" s="9" t="s">
        <v>4751</v>
      </c>
      <c r="C3485" s="9" t="s">
        <v>4751</v>
      </c>
      <c r="D3485" s="9" t="s">
        <v>4751</v>
      </c>
      <c r="E3485" s="9" t="s">
        <v>4751</v>
      </c>
      <c r="F3485" s="9" t="s">
        <v>4751</v>
      </c>
      <c r="G3485" s="9" t="s">
        <v>4751</v>
      </c>
      <c r="H3485" s="9" t="s">
        <v>4751</v>
      </c>
      <c r="I3485" s="9" t="s">
        <v>4751</v>
      </c>
      <c r="J3485" s="9" t="s">
        <v>4751</v>
      </c>
      <c r="K3485" s="9" t="s">
        <v>4751</v>
      </c>
      <c r="L3485" s="9" t="s">
        <v>4751</v>
      </c>
      <c r="M3485" s="9" t="s">
        <v>4751</v>
      </c>
      <c r="N3485" s="9" t="s">
        <v>4751</v>
      </c>
      <c r="O3485" s="9" t="s">
        <v>4751</v>
      </c>
      <c r="P3485" s="9" t="s">
        <v>4751</v>
      </c>
      <c r="Q3485" s="9" t="s">
        <v>4751</v>
      </c>
      <c r="R3485" s="23" t="s">
        <v>4752</v>
      </c>
      <c r="S3485" s="23" t="s">
        <v>4752</v>
      </c>
      <c r="T3485" s="23" t="s">
        <v>4752</v>
      </c>
      <c r="U3485" s="23" t="s">
        <v>4752</v>
      </c>
      <c r="V3485" s="23" t="s">
        <v>4752</v>
      </c>
      <c r="W3485" s="9"/>
      <c r="X3485" s="9"/>
    </row>
    <row r="3486" spans="1:24" ht="15.6" x14ac:dyDescent="0.3">
      <c r="A3486" s="1" t="str">
        <f>Tabela6[[#This Row],[id_escola]]</f>
        <v>1803</v>
      </c>
      <c r="B3486" s="9">
        <v>29</v>
      </c>
      <c r="C3486" s="9">
        <v>42</v>
      </c>
      <c r="D3486" s="9">
        <v>44</v>
      </c>
      <c r="E3486" s="9">
        <v>59</v>
      </c>
      <c r="F3486" s="9">
        <v>38</v>
      </c>
      <c r="G3486" s="9">
        <v>33</v>
      </c>
      <c r="H3486" s="9">
        <v>43</v>
      </c>
      <c r="I3486" s="9">
        <v>42</v>
      </c>
      <c r="J3486" s="9">
        <v>36</v>
      </c>
      <c r="K3486" s="9">
        <v>37</v>
      </c>
      <c r="L3486" s="9">
        <v>32</v>
      </c>
      <c r="M3486" s="9">
        <v>43</v>
      </c>
      <c r="N3486" s="9">
        <v>39</v>
      </c>
      <c r="O3486" s="9">
        <v>35</v>
      </c>
      <c r="P3486" s="9">
        <v>39</v>
      </c>
      <c r="Q3486" s="9">
        <v>34</v>
      </c>
      <c r="R3486" s="23">
        <f>AVERAGE(Tabela11[[#This Row],[1.º Ano]],Tabela11[[#This Row],[1.º Ano2]],Tabela11[[#This Row],[1.º Ano3]],Tabela11[[#This Row],[1.º Ano4]])</f>
        <v>35.5</v>
      </c>
      <c r="S3486" s="23">
        <f>AVERAGE(Tabela11[[#This Row],[2.º Ano]],Tabela11[[#This Row],[2.º Ano2]],Tabela11[[#This Row],[2.º Ano3]],Tabela11[[#This Row],[2.º Ano4]])</f>
        <v>36.75</v>
      </c>
      <c r="T3486" s="23">
        <f>AVERAGE(Tabela11[[#This Row],[3.º Ano]],Tabela11[[#This Row],[3.º Ano2]],Tabela11[[#This Row],[3.º Ano3]],Tabela11[[#This Row],[3.º Ano4]])</f>
        <v>39.5</v>
      </c>
      <c r="U3486" s="23">
        <f>AVERAGE(Tabela11[[#This Row],[4.º Ano]],Tabela11[[#This Row],[4.º Ano2]],Tabela11[[#This Row],[4.º Ano3]],Tabela11[[#This Row],[4.º Ano4]])</f>
        <v>44.5</v>
      </c>
      <c r="V3486" s="23">
        <f>AVERAGE(Tabela11[[#This Row],[1º Ano]],Tabela11[[#This Row],[2º Ano]],Tabela11[[#This Row],[3º Ano]],Tabela11[[#This Row],[4º Ano]])</f>
        <v>39.0625</v>
      </c>
      <c r="W3486" s="9"/>
      <c r="X3486" s="9"/>
    </row>
    <row r="3487" spans="1:24" ht="15.6" x14ac:dyDescent="0.3">
      <c r="A3487" s="1" t="str">
        <f>Tabela6[[#This Row],[id_escola]]</f>
        <v>1803</v>
      </c>
      <c r="B3487" s="9" t="s">
        <v>4751</v>
      </c>
      <c r="C3487" s="9" t="s">
        <v>4751</v>
      </c>
      <c r="D3487" s="9" t="s">
        <v>4751</v>
      </c>
      <c r="E3487" s="9" t="s">
        <v>4751</v>
      </c>
      <c r="F3487" s="9" t="s">
        <v>4751</v>
      </c>
      <c r="G3487" s="9" t="s">
        <v>4751</v>
      </c>
      <c r="H3487" s="9" t="s">
        <v>4751</v>
      </c>
      <c r="I3487" s="9" t="s">
        <v>4751</v>
      </c>
      <c r="J3487" s="9" t="s">
        <v>4751</v>
      </c>
      <c r="K3487" s="9" t="s">
        <v>4751</v>
      </c>
      <c r="L3487" s="9" t="s">
        <v>4751</v>
      </c>
      <c r="M3487" s="9" t="s">
        <v>4751</v>
      </c>
      <c r="N3487" s="9" t="s">
        <v>4751</v>
      </c>
      <c r="O3487" s="9" t="s">
        <v>4751</v>
      </c>
      <c r="P3487" s="9" t="s">
        <v>4751</v>
      </c>
      <c r="Q3487" s="9" t="s">
        <v>4751</v>
      </c>
      <c r="R3487" s="23" t="s">
        <v>4752</v>
      </c>
      <c r="S3487" s="23" t="s">
        <v>4752</v>
      </c>
      <c r="T3487" s="23" t="s">
        <v>4752</v>
      </c>
      <c r="U3487" s="23" t="s">
        <v>4752</v>
      </c>
      <c r="V3487" s="23" t="s">
        <v>4752</v>
      </c>
      <c r="W3487" s="9"/>
      <c r="X3487" s="9"/>
    </row>
    <row r="3488" spans="1:24" ht="15.6" x14ac:dyDescent="0.3">
      <c r="A3488" s="1" t="str">
        <f>Tabela6[[#This Row],[id_escola]]</f>
        <v>1804</v>
      </c>
      <c r="B3488" s="9">
        <v>44</v>
      </c>
      <c r="C3488" s="9">
        <v>42</v>
      </c>
      <c r="D3488" s="9">
        <v>62</v>
      </c>
      <c r="E3488" s="9">
        <v>63</v>
      </c>
      <c r="F3488" s="9">
        <v>40</v>
      </c>
      <c r="G3488" s="9">
        <v>45</v>
      </c>
      <c r="H3488" s="9">
        <v>49</v>
      </c>
      <c r="I3488" s="9">
        <v>63</v>
      </c>
      <c r="J3488" s="9">
        <v>44</v>
      </c>
      <c r="K3488" s="9">
        <v>40</v>
      </c>
      <c r="L3488" s="9">
        <v>43</v>
      </c>
      <c r="M3488" s="9">
        <v>53</v>
      </c>
      <c r="N3488" s="9">
        <v>48</v>
      </c>
      <c r="O3488" s="9">
        <v>54</v>
      </c>
      <c r="P3488" s="9">
        <v>43</v>
      </c>
      <c r="Q3488" s="9">
        <v>48</v>
      </c>
      <c r="R3488" s="23">
        <f>AVERAGE(Tabela11[[#This Row],[1.º Ano]],Tabela11[[#This Row],[1.º Ano2]],Tabela11[[#This Row],[1.º Ano3]],Tabela11[[#This Row],[1.º Ano4]])</f>
        <v>44</v>
      </c>
      <c r="S3488" s="23">
        <f>AVERAGE(Tabela11[[#This Row],[2.º Ano]],Tabela11[[#This Row],[2.º Ano2]],Tabela11[[#This Row],[2.º Ano3]],Tabela11[[#This Row],[2.º Ano4]])</f>
        <v>45.25</v>
      </c>
      <c r="T3488" s="23">
        <f>AVERAGE(Tabela11[[#This Row],[3.º Ano]],Tabela11[[#This Row],[3.º Ano2]],Tabela11[[#This Row],[3.º Ano3]],Tabela11[[#This Row],[3.º Ano4]])</f>
        <v>49.25</v>
      </c>
      <c r="U3488" s="23">
        <f>AVERAGE(Tabela11[[#This Row],[4.º Ano]],Tabela11[[#This Row],[4.º Ano2]],Tabela11[[#This Row],[4.º Ano3]],Tabela11[[#This Row],[4.º Ano4]])</f>
        <v>56.75</v>
      </c>
      <c r="V3488" s="23">
        <f>AVERAGE(Tabela11[[#This Row],[1º Ano]],Tabela11[[#This Row],[2º Ano]],Tabela11[[#This Row],[3º Ano]],Tabela11[[#This Row],[4º Ano]])</f>
        <v>48.8125</v>
      </c>
      <c r="W3488" s="9"/>
      <c r="X3488" s="9"/>
    </row>
    <row r="3489" spans="1:24" ht="15.6" x14ac:dyDescent="0.3">
      <c r="A3489" s="1" t="str">
        <f>Tabela6[[#This Row],[id_escola]]</f>
        <v>1804</v>
      </c>
      <c r="B3489" s="9">
        <v>20</v>
      </c>
      <c r="C3489" s="9">
        <v>23</v>
      </c>
      <c r="D3489" s="9">
        <v>20</v>
      </c>
      <c r="E3489" s="9">
        <v>20</v>
      </c>
      <c r="F3489" s="9">
        <v>20</v>
      </c>
      <c r="G3489" s="9">
        <v>19</v>
      </c>
      <c r="H3489" s="9">
        <v>24</v>
      </c>
      <c r="I3489" s="9">
        <v>20</v>
      </c>
      <c r="J3489" s="9">
        <v>20</v>
      </c>
      <c r="K3489" s="9">
        <v>20</v>
      </c>
      <c r="L3489" s="9">
        <v>20</v>
      </c>
      <c r="M3489" s="9">
        <v>25</v>
      </c>
      <c r="N3489" s="9">
        <v>22</v>
      </c>
      <c r="O3489" s="9">
        <v>20</v>
      </c>
      <c r="P3489" s="9">
        <v>20</v>
      </c>
      <c r="Q3489" s="9">
        <v>20</v>
      </c>
      <c r="R3489" s="23">
        <f>AVERAGE(Tabela11[[#This Row],[1.º Ano]],Tabela11[[#This Row],[1.º Ano2]],Tabela11[[#This Row],[1.º Ano3]],Tabela11[[#This Row],[1.º Ano4]])</f>
        <v>20.5</v>
      </c>
      <c r="S3489" s="23">
        <f>AVERAGE(Tabela11[[#This Row],[2.º Ano]],Tabela11[[#This Row],[2.º Ano2]],Tabela11[[#This Row],[2.º Ano3]],Tabela11[[#This Row],[2.º Ano4]])</f>
        <v>20.5</v>
      </c>
      <c r="T3489" s="23">
        <f>AVERAGE(Tabela11[[#This Row],[3.º Ano]],Tabela11[[#This Row],[3.º Ano2]],Tabela11[[#This Row],[3.º Ano3]],Tabela11[[#This Row],[3.º Ano4]])</f>
        <v>21</v>
      </c>
      <c r="U3489" s="23">
        <f>AVERAGE(Tabela11[[#This Row],[4.º Ano]],Tabela11[[#This Row],[4.º Ano2]],Tabela11[[#This Row],[4.º Ano3]],Tabela11[[#This Row],[4.º Ano4]])</f>
        <v>21.25</v>
      </c>
      <c r="V3489" s="23">
        <f>AVERAGE(Tabela11[[#This Row],[1º Ano]],Tabela11[[#This Row],[2º Ano]],Tabela11[[#This Row],[3º Ano]],Tabela11[[#This Row],[4º Ano]])</f>
        <v>20.8125</v>
      </c>
      <c r="W3489" s="9"/>
      <c r="X3489" s="9"/>
    </row>
    <row r="3490" spans="1:24" ht="15.6" x14ac:dyDescent="0.3">
      <c r="A3490" s="1" t="str">
        <f>Tabela6[[#This Row],[id_escola]]</f>
        <v>1804</v>
      </c>
      <c r="B3490" s="9">
        <v>24</v>
      </c>
      <c r="C3490" s="9">
        <v>22</v>
      </c>
      <c r="D3490" s="9">
        <v>19</v>
      </c>
      <c r="E3490" s="9">
        <v>30</v>
      </c>
      <c r="F3490" s="9">
        <v>16</v>
      </c>
      <c r="G3490" s="9">
        <v>25</v>
      </c>
      <c r="H3490" s="9">
        <v>21</v>
      </c>
      <c r="I3490" s="9">
        <v>20</v>
      </c>
      <c r="J3490" s="9">
        <v>13</v>
      </c>
      <c r="K3490" s="9">
        <v>15</v>
      </c>
      <c r="L3490" s="9">
        <v>24</v>
      </c>
      <c r="M3490" s="9">
        <v>21</v>
      </c>
      <c r="N3490" s="9">
        <v>27</v>
      </c>
      <c r="O3490" s="9">
        <v>13</v>
      </c>
      <c r="P3490" s="9">
        <v>22</v>
      </c>
      <c r="Q3490" s="9">
        <v>26</v>
      </c>
      <c r="R3490" s="23">
        <f>AVERAGE(Tabela11[[#This Row],[1.º Ano]],Tabela11[[#This Row],[1.º Ano2]],Tabela11[[#This Row],[1.º Ano3]],Tabela11[[#This Row],[1.º Ano4]])</f>
        <v>20</v>
      </c>
      <c r="S3490" s="23">
        <f>AVERAGE(Tabela11[[#This Row],[2.º Ano]],Tabela11[[#This Row],[2.º Ano2]],Tabela11[[#This Row],[2.º Ano3]],Tabela11[[#This Row],[2.º Ano4]])</f>
        <v>18.75</v>
      </c>
      <c r="T3490" s="23">
        <f>AVERAGE(Tabela11[[#This Row],[3.º Ano]],Tabela11[[#This Row],[3.º Ano2]],Tabela11[[#This Row],[3.º Ano3]],Tabela11[[#This Row],[3.º Ano4]])</f>
        <v>21.5</v>
      </c>
      <c r="U3490" s="23">
        <f>AVERAGE(Tabela11[[#This Row],[4.º Ano]],Tabela11[[#This Row],[4.º Ano2]],Tabela11[[#This Row],[4.º Ano3]],Tabela11[[#This Row],[4.º Ano4]])</f>
        <v>24.25</v>
      </c>
      <c r="V3490" s="23">
        <f>AVERAGE(Tabela11[[#This Row],[1º Ano]],Tabela11[[#This Row],[2º Ano]],Tabela11[[#This Row],[3º Ano]],Tabela11[[#This Row],[4º Ano]])</f>
        <v>21.125</v>
      </c>
      <c r="W3490" s="9"/>
      <c r="X3490" s="9"/>
    </row>
    <row r="3491" spans="1:24" ht="15.6" x14ac:dyDescent="0.3">
      <c r="A3491" s="1" t="str">
        <f>Tabela6[[#This Row],[id_escola]]</f>
        <v>1804</v>
      </c>
      <c r="B3491" s="9">
        <v>0</v>
      </c>
      <c r="C3491" s="9">
        <v>0</v>
      </c>
      <c r="D3491" s="9">
        <v>0</v>
      </c>
      <c r="E3491" s="9">
        <v>0</v>
      </c>
      <c r="F3491" s="9">
        <v>0</v>
      </c>
      <c r="G3491" s="9">
        <v>0</v>
      </c>
      <c r="H3491" s="9">
        <v>0</v>
      </c>
      <c r="I3491" s="9">
        <v>0</v>
      </c>
      <c r="J3491" s="9">
        <v>0</v>
      </c>
      <c r="K3491" s="9">
        <v>0</v>
      </c>
      <c r="L3491" s="9">
        <v>0</v>
      </c>
      <c r="M3491" s="9">
        <v>0</v>
      </c>
      <c r="N3491" s="9">
        <v>21</v>
      </c>
      <c r="O3491" s="9">
        <v>20</v>
      </c>
      <c r="P3491" s="9">
        <v>23</v>
      </c>
      <c r="Q3491" s="9">
        <v>17</v>
      </c>
      <c r="R3491" s="23">
        <f>AVERAGE(Tabela11[[#This Row],[1.º Ano]],Tabela11[[#This Row],[1.º Ano2]],Tabela11[[#This Row],[1.º Ano3]],Tabela11[[#This Row],[1.º Ano4]])</f>
        <v>5.25</v>
      </c>
      <c r="S3491" s="23">
        <f>AVERAGE(Tabela11[[#This Row],[2.º Ano]],Tabela11[[#This Row],[2.º Ano2]],Tabela11[[#This Row],[2.º Ano3]],Tabela11[[#This Row],[2.º Ano4]])</f>
        <v>5</v>
      </c>
      <c r="T3491" s="23">
        <f>AVERAGE(Tabela11[[#This Row],[3.º Ano]],Tabela11[[#This Row],[3.º Ano2]],Tabela11[[#This Row],[3.º Ano3]],Tabela11[[#This Row],[3.º Ano4]])</f>
        <v>5.75</v>
      </c>
      <c r="U3491" s="23">
        <f>AVERAGE(Tabela11[[#This Row],[4.º Ano]],Tabela11[[#This Row],[4.º Ano2]],Tabela11[[#This Row],[4.º Ano3]],Tabela11[[#This Row],[4.º Ano4]])</f>
        <v>4.25</v>
      </c>
      <c r="V3491" s="23">
        <f>AVERAGE(Tabela11[[#This Row],[1º Ano]],Tabela11[[#This Row],[2º Ano]],Tabela11[[#This Row],[3º Ano]],Tabela11[[#This Row],[4º Ano]])</f>
        <v>5.0625</v>
      </c>
      <c r="W3491" s="9"/>
      <c r="X3491" s="9"/>
    </row>
    <row r="3492" spans="1:24" ht="15.6" x14ac:dyDescent="0.3">
      <c r="A3492" s="1" t="str">
        <f>Tabela6[[#This Row],[id_escola]]</f>
        <v>1804</v>
      </c>
      <c r="B3492" s="9">
        <v>13</v>
      </c>
      <c r="C3492" s="9">
        <v>11</v>
      </c>
      <c r="D3492" s="9">
        <v>16</v>
      </c>
      <c r="E3492" s="9">
        <v>12</v>
      </c>
      <c r="F3492" s="9">
        <v>18</v>
      </c>
      <c r="G3492" s="9">
        <v>13</v>
      </c>
      <c r="H3492" s="9">
        <v>10</v>
      </c>
      <c r="I3492" s="9">
        <v>17</v>
      </c>
      <c r="J3492" s="9">
        <v>8</v>
      </c>
      <c r="K3492" s="9">
        <v>18</v>
      </c>
      <c r="L3492" s="9">
        <v>14</v>
      </c>
      <c r="M3492" s="9">
        <v>10</v>
      </c>
      <c r="N3492" s="9">
        <v>10</v>
      </c>
      <c r="O3492" s="9">
        <v>9</v>
      </c>
      <c r="P3492" s="9">
        <v>19</v>
      </c>
      <c r="Q3492" s="9">
        <v>21</v>
      </c>
      <c r="R3492" s="23">
        <f>AVERAGE(Tabela11[[#This Row],[1.º Ano]],Tabela11[[#This Row],[1.º Ano2]],Tabela11[[#This Row],[1.º Ano3]],Tabela11[[#This Row],[1.º Ano4]])</f>
        <v>12.25</v>
      </c>
      <c r="S3492" s="23">
        <f>AVERAGE(Tabela11[[#This Row],[2.º Ano]],Tabela11[[#This Row],[2.º Ano2]],Tabela11[[#This Row],[2.º Ano3]],Tabela11[[#This Row],[2.º Ano4]])</f>
        <v>12.75</v>
      </c>
      <c r="T3492" s="23">
        <f>AVERAGE(Tabela11[[#This Row],[3.º Ano]],Tabela11[[#This Row],[3.º Ano2]],Tabela11[[#This Row],[3.º Ano3]],Tabela11[[#This Row],[3.º Ano4]])</f>
        <v>14.75</v>
      </c>
      <c r="U3492" s="23">
        <f>AVERAGE(Tabela11[[#This Row],[4.º Ano]],Tabela11[[#This Row],[4.º Ano2]],Tabela11[[#This Row],[4.º Ano3]],Tabela11[[#This Row],[4.º Ano4]])</f>
        <v>15</v>
      </c>
      <c r="V3492" s="23">
        <f>AVERAGE(Tabela11[[#This Row],[1º Ano]],Tabela11[[#This Row],[2º Ano]],Tabela11[[#This Row],[3º Ano]],Tabela11[[#This Row],[4º Ano]])</f>
        <v>13.6875</v>
      </c>
      <c r="W3492" s="9"/>
      <c r="X3492" s="9"/>
    </row>
    <row r="3493" spans="1:24" ht="15.6" x14ac:dyDescent="0.3">
      <c r="A3493" s="1" t="str">
        <f>Tabela6[[#This Row],[id_escola]]</f>
        <v>1805</v>
      </c>
      <c r="B3493" s="9">
        <v>55</v>
      </c>
      <c r="C3493" s="9">
        <v>65</v>
      </c>
      <c r="D3493" s="9">
        <v>62</v>
      </c>
      <c r="E3493" s="9">
        <v>74</v>
      </c>
      <c r="F3493" s="9">
        <v>60</v>
      </c>
      <c r="G3493" s="9">
        <v>56</v>
      </c>
      <c r="H3493" s="9">
        <v>64</v>
      </c>
      <c r="I3493" s="9">
        <v>64</v>
      </c>
      <c r="J3493" s="9">
        <v>51</v>
      </c>
      <c r="K3493" s="9">
        <v>61</v>
      </c>
      <c r="L3493" s="9">
        <v>57</v>
      </c>
      <c r="M3493" s="9">
        <v>65</v>
      </c>
      <c r="N3493" s="9">
        <v>61</v>
      </c>
      <c r="O3493" s="9">
        <v>54</v>
      </c>
      <c r="P3493" s="9">
        <v>62</v>
      </c>
      <c r="Q3493" s="9">
        <v>60</v>
      </c>
      <c r="R3493" s="23">
        <f>AVERAGE(Tabela11[[#This Row],[1.º Ano]],Tabela11[[#This Row],[1.º Ano2]],Tabela11[[#This Row],[1.º Ano3]],Tabela11[[#This Row],[1.º Ano4]])</f>
        <v>56.75</v>
      </c>
      <c r="S3493" s="23">
        <f>AVERAGE(Tabela11[[#This Row],[2.º Ano]],Tabela11[[#This Row],[2.º Ano2]],Tabela11[[#This Row],[2.º Ano3]],Tabela11[[#This Row],[2.º Ano4]])</f>
        <v>59</v>
      </c>
      <c r="T3493" s="23">
        <f>AVERAGE(Tabela11[[#This Row],[3.º Ano]],Tabela11[[#This Row],[3.º Ano2]],Tabela11[[#This Row],[3.º Ano3]],Tabela11[[#This Row],[3.º Ano4]])</f>
        <v>61.25</v>
      </c>
      <c r="U3493" s="23">
        <f>AVERAGE(Tabela11[[#This Row],[4.º Ano]],Tabela11[[#This Row],[4.º Ano2]],Tabela11[[#This Row],[4.º Ano3]],Tabela11[[#This Row],[4.º Ano4]])</f>
        <v>65.75</v>
      </c>
      <c r="V3493" s="23">
        <f>AVERAGE(Tabela11[[#This Row],[1º Ano]],Tabela11[[#This Row],[2º Ano]],Tabela11[[#This Row],[3º Ano]],Tabela11[[#This Row],[4º Ano]])</f>
        <v>60.6875</v>
      </c>
      <c r="W3493" s="9"/>
      <c r="X3493" s="9"/>
    </row>
    <row r="3494" spans="1:24" ht="15.6" x14ac:dyDescent="0.3">
      <c r="A3494" s="1" t="str">
        <f>Tabela6[[#This Row],[id_escola]]</f>
        <v>1806</v>
      </c>
      <c r="B3494" s="9">
        <v>21</v>
      </c>
      <c r="C3494" s="9">
        <v>14</v>
      </c>
      <c r="D3494" s="9">
        <v>15</v>
      </c>
      <c r="E3494" s="9">
        <v>14</v>
      </c>
      <c r="F3494" s="9">
        <v>10</v>
      </c>
      <c r="G3494" s="9">
        <v>22</v>
      </c>
      <c r="H3494" s="9">
        <v>14</v>
      </c>
      <c r="I3494" s="9">
        <v>15</v>
      </c>
      <c r="J3494" s="9">
        <v>12</v>
      </c>
      <c r="K3494" s="9">
        <v>12</v>
      </c>
      <c r="L3494" s="9">
        <v>21</v>
      </c>
      <c r="M3494" s="9">
        <v>16</v>
      </c>
      <c r="N3494" s="9">
        <v>10</v>
      </c>
      <c r="O3494" s="9">
        <v>11</v>
      </c>
      <c r="P3494" s="9">
        <v>12</v>
      </c>
      <c r="Q3494" s="9">
        <v>20</v>
      </c>
      <c r="R3494" s="23">
        <f>AVERAGE(Tabela11[[#This Row],[1.º Ano]],Tabela11[[#This Row],[1.º Ano2]],Tabela11[[#This Row],[1.º Ano3]],Tabela11[[#This Row],[1.º Ano4]])</f>
        <v>13.25</v>
      </c>
      <c r="S3494" s="23">
        <f>AVERAGE(Tabela11[[#This Row],[2.º Ano]],Tabela11[[#This Row],[2.º Ano2]],Tabela11[[#This Row],[2.º Ano3]],Tabela11[[#This Row],[2.º Ano4]])</f>
        <v>14.75</v>
      </c>
      <c r="T3494" s="23">
        <f>AVERAGE(Tabela11[[#This Row],[3.º Ano]],Tabela11[[#This Row],[3.º Ano2]],Tabela11[[#This Row],[3.º Ano3]],Tabela11[[#This Row],[3.º Ano4]])</f>
        <v>15.5</v>
      </c>
      <c r="U3494" s="23">
        <f>AVERAGE(Tabela11[[#This Row],[4.º Ano]],Tabela11[[#This Row],[4.º Ano2]],Tabela11[[#This Row],[4.º Ano3]],Tabela11[[#This Row],[4.º Ano4]])</f>
        <v>16.25</v>
      </c>
      <c r="V3494" s="23">
        <f>AVERAGE(Tabela11[[#This Row],[1º Ano]],Tabela11[[#This Row],[2º Ano]],Tabela11[[#This Row],[3º Ano]],Tabela11[[#This Row],[4º Ano]])</f>
        <v>14.9375</v>
      </c>
      <c r="W3494" s="9"/>
      <c r="X3494" s="9"/>
    </row>
    <row r="3495" spans="1:24" ht="15.6" x14ac:dyDescent="0.3">
      <c r="A3495" s="1" t="str">
        <f>Tabela6[[#This Row],[id_escola]]</f>
        <v>1806</v>
      </c>
      <c r="B3495" s="9">
        <v>7</v>
      </c>
      <c r="C3495" s="9">
        <v>10</v>
      </c>
      <c r="D3495" s="9">
        <v>7</v>
      </c>
      <c r="E3495" s="9">
        <v>8</v>
      </c>
      <c r="F3495" s="9">
        <v>13</v>
      </c>
      <c r="G3495" s="9">
        <v>7</v>
      </c>
      <c r="H3495" s="9">
        <v>11</v>
      </c>
      <c r="I3495" s="9">
        <v>8</v>
      </c>
      <c r="J3495" s="9">
        <v>6</v>
      </c>
      <c r="K3495" s="9">
        <v>13</v>
      </c>
      <c r="L3495" s="9">
        <v>7</v>
      </c>
      <c r="M3495" s="9">
        <v>10</v>
      </c>
      <c r="N3495" s="9">
        <v>10</v>
      </c>
      <c r="O3495" s="9">
        <v>7</v>
      </c>
      <c r="P3495" s="9">
        <v>14</v>
      </c>
      <c r="Q3495" s="9">
        <v>7</v>
      </c>
      <c r="R3495" s="23">
        <f>AVERAGE(Tabela11[[#This Row],[1.º Ano]],Tabela11[[#This Row],[1.º Ano2]],Tabela11[[#This Row],[1.º Ano3]],Tabela11[[#This Row],[1.º Ano4]])</f>
        <v>9</v>
      </c>
      <c r="S3495" s="23">
        <f>AVERAGE(Tabela11[[#This Row],[2.º Ano]],Tabela11[[#This Row],[2.º Ano2]],Tabela11[[#This Row],[2.º Ano3]],Tabela11[[#This Row],[2.º Ano4]])</f>
        <v>9.25</v>
      </c>
      <c r="T3495" s="23">
        <f>AVERAGE(Tabela11[[#This Row],[3.º Ano]],Tabela11[[#This Row],[3.º Ano2]],Tabela11[[#This Row],[3.º Ano3]],Tabela11[[#This Row],[3.º Ano4]])</f>
        <v>9.75</v>
      </c>
      <c r="U3495" s="23">
        <f>AVERAGE(Tabela11[[#This Row],[4.º Ano]],Tabela11[[#This Row],[4.º Ano2]],Tabela11[[#This Row],[4.º Ano3]],Tabela11[[#This Row],[4.º Ano4]])</f>
        <v>8.25</v>
      </c>
      <c r="V3495" s="23">
        <f>AVERAGE(Tabela11[[#This Row],[1º Ano]],Tabela11[[#This Row],[2º Ano]],Tabela11[[#This Row],[3º Ano]],Tabela11[[#This Row],[4º Ano]])</f>
        <v>9.0625</v>
      </c>
      <c r="W3495" s="9"/>
      <c r="X3495" s="9"/>
    </row>
    <row r="3496" spans="1:24" ht="15.6" x14ac:dyDescent="0.3">
      <c r="A3496" s="1" t="str">
        <f>Tabela6[[#This Row],[id_escola]]</f>
        <v>1806</v>
      </c>
      <c r="B3496" s="9">
        <v>58</v>
      </c>
      <c r="C3496" s="9">
        <v>67</v>
      </c>
      <c r="D3496" s="9">
        <v>49</v>
      </c>
      <c r="E3496" s="9">
        <v>64</v>
      </c>
      <c r="F3496" s="9">
        <v>55</v>
      </c>
      <c r="G3496" s="9">
        <v>57</v>
      </c>
      <c r="H3496" s="9">
        <v>70</v>
      </c>
      <c r="I3496" s="9">
        <v>50</v>
      </c>
      <c r="J3496" s="9">
        <v>46</v>
      </c>
      <c r="K3496" s="9">
        <v>54</v>
      </c>
      <c r="L3496" s="9">
        <v>61</v>
      </c>
      <c r="M3496" s="9">
        <v>67</v>
      </c>
      <c r="N3496" s="9">
        <v>59</v>
      </c>
      <c r="O3496" s="9">
        <v>45</v>
      </c>
      <c r="P3496" s="9">
        <v>56</v>
      </c>
      <c r="Q3496" s="9">
        <v>65</v>
      </c>
      <c r="R3496" s="23">
        <f>AVERAGE(Tabela11[[#This Row],[1.º Ano]],Tabela11[[#This Row],[1.º Ano2]],Tabela11[[#This Row],[1.º Ano3]],Tabela11[[#This Row],[1.º Ano4]])</f>
        <v>54.5</v>
      </c>
      <c r="S3496" s="23">
        <f>AVERAGE(Tabela11[[#This Row],[2.º Ano]],Tabela11[[#This Row],[2.º Ano2]],Tabela11[[#This Row],[2.º Ano3]],Tabela11[[#This Row],[2.º Ano4]])</f>
        <v>55.75</v>
      </c>
      <c r="T3496" s="23">
        <f>AVERAGE(Tabela11[[#This Row],[3.º Ano]],Tabela11[[#This Row],[3.º Ano2]],Tabela11[[#This Row],[3.º Ano3]],Tabela11[[#This Row],[3.º Ano4]])</f>
        <v>59</v>
      </c>
      <c r="U3496" s="23">
        <f>AVERAGE(Tabela11[[#This Row],[4.º Ano]],Tabela11[[#This Row],[4.º Ano2]],Tabela11[[#This Row],[4.º Ano3]],Tabela11[[#This Row],[4.º Ano4]])</f>
        <v>61.5</v>
      </c>
      <c r="V3496" s="23">
        <f>AVERAGE(Tabela11[[#This Row],[1º Ano]],Tabela11[[#This Row],[2º Ano]],Tabela11[[#This Row],[3º Ano]],Tabela11[[#This Row],[4º Ano]])</f>
        <v>57.6875</v>
      </c>
      <c r="W3496" s="9"/>
      <c r="X3496" s="9"/>
    </row>
    <row r="3497" spans="1:24" ht="15.6" x14ac:dyDescent="0.3">
      <c r="A3497" s="1" t="str">
        <f>Tabela6[[#This Row],[id_escola]]</f>
        <v>1807</v>
      </c>
      <c r="B3497" s="9">
        <v>26</v>
      </c>
      <c r="C3497" s="9">
        <v>25</v>
      </c>
      <c r="D3497" s="9">
        <v>21</v>
      </c>
      <c r="E3497" s="9">
        <v>30</v>
      </c>
      <c r="F3497" s="9">
        <v>22</v>
      </c>
      <c r="G3497" s="9">
        <v>26</v>
      </c>
      <c r="H3497" s="9">
        <v>27</v>
      </c>
      <c r="I3497" s="9">
        <v>21</v>
      </c>
      <c r="J3497" s="9">
        <v>19</v>
      </c>
      <c r="K3497" s="9">
        <v>22</v>
      </c>
      <c r="L3497" s="9">
        <v>26</v>
      </c>
      <c r="M3497" s="9">
        <v>27</v>
      </c>
      <c r="N3497" s="9">
        <v>25</v>
      </c>
      <c r="O3497" s="9">
        <v>21</v>
      </c>
      <c r="P3497" s="9">
        <v>21</v>
      </c>
      <c r="Q3497" s="9">
        <v>26</v>
      </c>
      <c r="R3497" s="23">
        <f>AVERAGE(Tabela11[[#This Row],[1.º Ano]],Tabela11[[#This Row],[1.º Ano2]],Tabela11[[#This Row],[1.º Ano3]],Tabela11[[#This Row],[1.º Ano4]])</f>
        <v>23</v>
      </c>
      <c r="S3497" s="23">
        <f>AVERAGE(Tabela11[[#This Row],[2.º Ano]],Tabela11[[#This Row],[2.º Ano2]],Tabela11[[#This Row],[2.º Ano3]],Tabela11[[#This Row],[2.º Ano4]])</f>
        <v>23.5</v>
      </c>
      <c r="T3497" s="23">
        <f>AVERAGE(Tabela11[[#This Row],[3.º Ano]],Tabela11[[#This Row],[3.º Ano2]],Tabela11[[#This Row],[3.º Ano3]],Tabela11[[#This Row],[3.º Ano4]])</f>
        <v>23.75</v>
      </c>
      <c r="U3497" s="23">
        <f>AVERAGE(Tabela11[[#This Row],[4.º Ano]],Tabela11[[#This Row],[4.º Ano2]],Tabela11[[#This Row],[4.º Ano3]],Tabela11[[#This Row],[4.º Ano4]])</f>
        <v>26</v>
      </c>
      <c r="V3497" s="23">
        <f>AVERAGE(Tabela11[[#This Row],[1º Ano]],Tabela11[[#This Row],[2º Ano]],Tabela11[[#This Row],[3º Ano]],Tabela11[[#This Row],[4º Ano]])</f>
        <v>24.0625</v>
      </c>
      <c r="W3497" s="9"/>
      <c r="X3497" s="9"/>
    </row>
    <row r="3498" spans="1:24" ht="15.6" x14ac:dyDescent="0.3">
      <c r="A3498" s="1" t="str">
        <f>Tabela6[[#This Row],[id_escola]]</f>
        <v>1807</v>
      </c>
      <c r="B3498" s="9">
        <v>19</v>
      </c>
      <c r="C3498" s="9">
        <v>23</v>
      </c>
      <c r="D3498" s="9">
        <v>22</v>
      </c>
      <c r="E3498" s="9">
        <v>34</v>
      </c>
      <c r="F3498" s="9">
        <v>23</v>
      </c>
      <c r="G3498" s="9">
        <v>21</v>
      </c>
      <c r="H3498" s="9">
        <v>23</v>
      </c>
      <c r="I3498" s="9">
        <v>22</v>
      </c>
      <c r="J3498" s="9">
        <v>15</v>
      </c>
      <c r="K3498" s="9">
        <v>23</v>
      </c>
      <c r="L3498" s="9">
        <v>20</v>
      </c>
      <c r="M3498" s="9">
        <v>24</v>
      </c>
      <c r="N3498" s="9">
        <v>24</v>
      </c>
      <c r="O3498" s="9">
        <v>18</v>
      </c>
      <c r="P3498" s="9">
        <v>24</v>
      </c>
      <c r="Q3498" s="9">
        <v>20</v>
      </c>
      <c r="R3498" s="23">
        <f>AVERAGE(Tabela11[[#This Row],[1.º Ano]],Tabela11[[#This Row],[1.º Ano2]],Tabela11[[#This Row],[1.º Ano3]],Tabela11[[#This Row],[1.º Ano4]])</f>
        <v>20.25</v>
      </c>
      <c r="S3498" s="23">
        <f>AVERAGE(Tabela11[[#This Row],[2.º Ano]],Tabela11[[#This Row],[2.º Ano2]],Tabela11[[#This Row],[2.º Ano3]],Tabela11[[#This Row],[2.º Ano4]])</f>
        <v>21.25</v>
      </c>
      <c r="T3498" s="23">
        <f>AVERAGE(Tabela11[[#This Row],[3.º Ano]],Tabela11[[#This Row],[3.º Ano2]],Tabela11[[#This Row],[3.º Ano3]],Tabela11[[#This Row],[3.º Ano4]])</f>
        <v>22.25</v>
      </c>
      <c r="U3498" s="23">
        <f>AVERAGE(Tabela11[[#This Row],[4.º Ano]],Tabela11[[#This Row],[4.º Ano2]],Tabela11[[#This Row],[4.º Ano3]],Tabela11[[#This Row],[4.º Ano4]])</f>
        <v>25</v>
      </c>
      <c r="V3498" s="23">
        <f>AVERAGE(Tabela11[[#This Row],[1º Ano]],Tabela11[[#This Row],[2º Ano]],Tabela11[[#This Row],[3º Ano]],Tabela11[[#This Row],[4º Ano]])</f>
        <v>22.1875</v>
      </c>
      <c r="W3498" s="9"/>
      <c r="X3498" s="9"/>
    </row>
    <row r="3499" spans="1:24" ht="15.6" x14ac:dyDescent="0.3">
      <c r="A3499" s="1" t="str">
        <f>Tabela6[[#This Row],[id_escola]]</f>
        <v>1807</v>
      </c>
      <c r="B3499" s="9">
        <v>45</v>
      </c>
      <c r="C3499" s="9">
        <v>45</v>
      </c>
      <c r="D3499" s="9">
        <v>56</v>
      </c>
      <c r="E3499" s="9">
        <v>43</v>
      </c>
      <c r="F3499" s="9">
        <v>44</v>
      </c>
      <c r="G3499" s="9">
        <v>47</v>
      </c>
      <c r="H3499" s="9">
        <v>44</v>
      </c>
      <c r="I3499" s="9">
        <v>56</v>
      </c>
      <c r="J3499" s="9">
        <v>19</v>
      </c>
      <c r="K3499" s="9">
        <v>46</v>
      </c>
      <c r="L3499" s="9">
        <v>46</v>
      </c>
      <c r="M3499" s="9">
        <v>44</v>
      </c>
      <c r="N3499" s="9">
        <v>42</v>
      </c>
      <c r="O3499" s="9">
        <v>18</v>
      </c>
      <c r="P3499" s="9">
        <v>49</v>
      </c>
      <c r="Q3499" s="9">
        <v>47</v>
      </c>
      <c r="R3499" s="23">
        <f>AVERAGE(Tabela11[[#This Row],[1.º Ano]],Tabela11[[#This Row],[1.º Ano2]],Tabela11[[#This Row],[1.º Ano3]],Tabela11[[#This Row],[1.º Ano4]])</f>
        <v>37.5</v>
      </c>
      <c r="S3499" s="23">
        <f>AVERAGE(Tabela11[[#This Row],[2.º Ano]],Tabela11[[#This Row],[2.º Ano2]],Tabela11[[#This Row],[2.º Ano3]],Tabela11[[#This Row],[2.º Ano4]])</f>
        <v>39</v>
      </c>
      <c r="T3499" s="23">
        <f>AVERAGE(Tabela11[[#This Row],[3.º Ano]],Tabela11[[#This Row],[3.º Ano2]],Tabela11[[#This Row],[3.º Ano3]],Tabela11[[#This Row],[3.º Ano4]])</f>
        <v>48.75</v>
      </c>
      <c r="U3499" s="23">
        <f>AVERAGE(Tabela11[[#This Row],[4.º Ano]],Tabela11[[#This Row],[4.º Ano2]],Tabela11[[#This Row],[4.º Ano3]],Tabela11[[#This Row],[4.º Ano4]])</f>
        <v>47.5</v>
      </c>
      <c r="V3499" s="23">
        <f>AVERAGE(Tabela11[[#This Row],[1º Ano]],Tabela11[[#This Row],[2º Ano]],Tabela11[[#This Row],[3º Ano]],Tabela11[[#This Row],[4º Ano]])</f>
        <v>43.1875</v>
      </c>
      <c r="W3499" s="9"/>
      <c r="X3499" s="9"/>
    </row>
    <row r="3500" spans="1:24" ht="15.6" x14ac:dyDescent="0.3">
      <c r="A3500" s="1" t="str">
        <f>Tabela6[[#This Row],[id_escola]]</f>
        <v>1807</v>
      </c>
      <c r="B3500" s="9">
        <v>23</v>
      </c>
      <c r="C3500" s="9">
        <v>18</v>
      </c>
      <c r="D3500" s="9">
        <v>18</v>
      </c>
      <c r="E3500" s="9">
        <v>8</v>
      </c>
      <c r="F3500" s="9">
        <v>13</v>
      </c>
      <c r="G3500" s="9">
        <v>22</v>
      </c>
      <c r="H3500" s="9">
        <v>20</v>
      </c>
      <c r="I3500" s="9">
        <v>22</v>
      </c>
      <c r="J3500" s="9">
        <v>26</v>
      </c>
      <c r="K3500" s="9">
        <v>14</v>
      </c>
      <c r="L3500" s="9">
        <v>22</v>
      </c>
      <c r="M3500" s="9">
        <v>19</v>
      </c>
      <c r="N3500" s="9">
        <v>39</v>
      </c>
      <c r="O3500" s="9">
        <v>26</v>
      </c>
      <c r="P3500" s="9">
        <v>14</v>
      </c>
      <c r="Q3500" s="9">
        <v>23</v>
      </c>
      <c r="R3500" s="23">
        <f>AVERAGE(Tabela11[[#This Row],[1.º Ano]],Tabela11[[#This Row],[1.º Ano2]],Tabela11[[#This Row],[1.º Ano3]],Tabela11[[#This Row],[1.º Ano4]])</f>
        <v>25.25</v>
      </c>
      <c r="S3500" s="23">
        <f>AVERAGE(Tabela11[[#This Row],[2.º Ano]],Tabela11[[#This Row],[2.º Ano2]],Tabela11[[#This Row],[2.º Ano3]],Tabela11[[#This Row],[2.º Ano4]])</f>
        <v>20</v>
      </c>
      <c r="T3500" s="23">
        <f>AVERAGE(Tabela11[[#This Row],[3.º Ano]],Tabela11[[#This Row],[3.º Ano2]],Tabela11[[#This Row],[3.º Ano3]],Tabela11[[#This Row],[3.º Ano4]])</f>
        <v>18.5</v>
      </c>
      <c r="U3500" s="23">
        <f>AVERAGE(Tabela11[[#This Row],[4.º Ano]],Tabela11[[#This Row],[4.º Ano2]],Tabela11[[#This Row],[4.º Ano3]],Tabela11[[#This Row],[4.º Ano4]])</f>
        <v>18</v>
      </c>
      <c r="V3500" s="23">
        <f>AVERAGE(Tabela11[[#This Row],[1º Ano]],Tabela11[[#This Row],[2º Ano]],Tabela11[[#This Row],[3º Ano]],Tabela11[[#This Row],[4º Ano]])</f>
        <v>20.4375</v>
      </c>
      <c r="W3500" s="9"/>
      <c r="X3500" s="9"/>
    </row>
    <row r="3501" spans="1:24" ht="15.6" x14ac:dyDescent="0.3">
      <c r="A3501" s="1" t="str">
        <f>Tabela6[[#This Row],[id_escola]]</f>
        <v>1807</v>
      </c>
      <c r="B3501" s="9">
        <v>32</v>
      </c>
      <c r="C3501" s="9">
        <v>26</v>
      </c>
      <c r="D3501" s="9">
        <v>35</v>
      </c>
      <c r="E3501" s="9">
        <v>30</v>
      </c>
      <c r="F3501" s="9">
        <v>36</v>
      </c>
      <c r="G3501" s="9">
        <v>36</v>
      </c>
      <c r="H3501" s="9">
        <v>26</v>
      </c>
      <c r="I3501" s="9">
        <v>39</v>
      </c>
      <c r="J3501" s="9">
        <v>21</v>
      </c>
      <c r="K3501" s="9">
        <v>39</v>
      </c>
      <c r="L3501" s="9">
        <v>35</v>
      </c>
      <c r="M3501" s="9">
        <v>28</v>
      </c>
      <c r="N3501" s="9">
        <v>28</v>
      </c>
      <c r="O3501" s="9">
        <v>22</v>
      </c>
      <c r="P3501" s="9">
        <v>39</v>
      </c>
      <c r="Q3501" s="9">
        <v>36</v>
      </c>
      <c r="R3501" s="23">
        <f>AVERAGE(Tabela11[[#This Row],[1.º Ano]],Tabela11[[#This Row],[1.º Ano2]],Tabela11[[#This Row],[1.º Ano3]],Tabela11[[#This Row],[1.º Ano4]])</f>
        <v>29.25</v>
      </c>
      <c r="S3501" s="23">
        <f>AVERAGE(Tabela11[[#This Row],[2.º Ano]],Tabela11[[#This Row],[2.º Ano2]],Tabela11[[#This Row],[2.º Ano3]],Tabela11[[#This Row],[2.º Ano4]])</f>
        <v>30.75</v>
      </c>
      <c r="T3501" s="23">
        <f>AVERAGE(Tabela11[[#This Row],[3.º Ano]],Tabela11[[#This Row],[3.º Ano2]],Tabela11[[#This Row],[3.º Ano3]],Tabela11[[#This Row],[3.º Ano4]])</f>
        <v>33.75</v>
      </c>
      <c r="U3501" s="23">
        <f>AVERAGE(Tabela11[[#This Row],[4.º Ano]],Tabela11[[#This Row],[4.º Ano2]],Tabela11[[#This Row],[4.º Ano3]],Tabela11[[#This Row],[4.º Ano4]])</f>
        <v>33.25</v>
      </c>
      <c r="V3501" s="23">
        <f>AVERAGE(Tabela11[[#This Row],[1º Ano]],Tabela11[[#This Row],[2º Ano]],Tabela11[[#This Row],[3º Ano]],Tabela11[[#This Row],[4º Ano]])</f>
        <v>31.75</v>
      </c>
      <c r="W3501" s="9"/>
      <c r="X3501" s="9"/>
    </row>
    <row r="3502" spans="1:24" ht="15.6" x14ac:dyDescent="0.3">
      <c r="A3502" s="1" t="str">
        <f>Tabela6[[#This Row],[id_escola]]</f>
        <v>1807</v>
      </c>
      <c r="B3502" s="9">
        <v>7</v>
      </c>
      <c r="C3502" s="9">
        <v>7</v>
      </c>
      <c r="D3502" s="9">
        <v>12</v>
      </c>
      <c r="E3502" s="9">
        <v>12</v>
      </c>
      <c r="F3502" s="9">
        <v>10</v>
      </c>
      <c r="G3502" s="9">
        <v>6</v>
      </c>
      <c r="H3502" s="9">
        <v>6</v>
      </c>
      <c r="I3502" s="9">
        <v>12</v>
      </c>
      <c r="J3502" s="9">
        <v>8</v>
      </c>
      <c r="K3502" s="9">
        <v>9</v>
      </c>
      <c r="L3502" s="9">
        <v>7</v>
      </c>
      <c r="M3502" s="9">
        <v>7</v>
      </c>
      <c r="N3502" s="9">
        <v>10</v>
      </c>
      <c r="O3502" s="9">
        <v>9</v>
      </c>
      <c r="P3502" s="9">
        <v>10</v>
      </c>
      <c r="Q3502" s="9">
        <v>8</v>
      </c>
      <c r="R3502" s="23">
        <f>AVERAGE(Tabela11[[#This Row],[1.º Ano]],Tabela11[[#This Row],[1.º Ano2]],Tabela11[[#This Row],[1.º Ano3]],Tabela11[[#This Row],[1.º Ano4]])</f>
        <v>8.75</v>
      </c>
      <c r="S3502" s="23">
        <f>AVERAGE(Tabela11[[#This Row],[2.º Ano]],Tabela11[[#This Row],[2.º Ano2]],Tabela11[[#This Row],[2.º Ano3]],Tabela11[[#This Row],[2.º Ano4]])</f>
        <v>7.75</v>
      </c>
      <c r="T3502" s="23">
        <f>AVERAGE(Tabela11[[#This Row],[3.º Ano]],Tabela11[[#This Row],[3.º Ano2]],Tabela11[[#This Row],[3.º Ano3]],Tabela11[[#This Row],[3.º Ano4]])</f>
        <v>8.75</v>
      </c>
      <c r="U3502" s="23">
        <f>AVERAGE(Tabela11[[#This Row],[4.º Ano]],Tabela11[[#This Row],[4.º Ano2]],Tabela11[[#This Row],[4.º Ano3]],Tabela11[[#This Row],[4.º Ano4]])</f>
        <v>9.75</v>
      </c>
      <c r="V3502" s="23">
        <f>AVERAGE(Tabela11[[#This Row],[1º Ano]],Tabela11[[#This Row],[2º Ano]],Tabela11[[#This Row],[3º Ano]],Tabela11[[#This Row],[4º Ano]])</f>
        <v>8.75</v>
      </c>
      <c r="W3502" s="9"/>
      <c r="X3502" s="9"/>
    </row>
    <row r="3503" spans="1:24" ht="15.6" x14ac:dyDescent="0.3">
      <c r="A3503" s="1" t="str">
        <f>Tabela6[[#This Row],[id_escola]]</f>
        <v>1807</v>
      </c>
      <c r="B3503" s="9">
        <v>9</v>
      </c>
      <c r="C3503" s="9">
        <v>9</v>
      </c>
      <c r="D3503" s="9">
        <v>10</v>
      </c>
      <c r="E3503" s="9">
        <v>6</v>
      </c>
      <c r="F3503" s="9">
        <v>6</v>
      </c>
      <c r="G3503" s="9">
        <v>9</v>
      </c>
      <c r="H3503" s="9">
        <v>9</v>
      </c>
      <c r="I3503" s="9">
        <v>10</v>
      </c>
      <c r="J3503" s="9">
        <v>7</v>
      </c>
      <c r="K3503" s="9">
        <v>6</v>
      </c>
      <c r="L3503" s="9">
        <v>10</v>
      </c>
      <c r="M3503" s="9">
        <v>9</v>
      </c>
      <c r="N3503" s="9">
        <v>9</v>
      </c>
      <c r="O3503" s="9">
        <v>7</v>
      </c>
      <c r="P3503" s="9">
        <v>6</v>
      </c>
      <c r="Q3503" s="9">
        <v>9</v>
      </c>
      <c r="R3503" s="23">
        <f>AVERAGE(Tabela11[[#This Row],[1.º Ano]],Tabela11[[#This Row],[1.º Ano2]],Tabela11[[#This Row],[1.º Ano3]],Tabela11[[#This Row],[1.º Ano4]])</f>
        <v>7.75</v>
      </c>
      <c r="S3503" s="23">
        <f>AVERAGE(Tabela11[[#This Row],[2.º Ano]],Tabela11[[#This Row],[2.º Ano2]],Tabela11[[#This Row],[2.º Ano3]],Tabela11[[#This Row],[2.º Ano4]])</f>
        <v>7.75</v>
      </c>
      <c r="T3503" s="23">
        <f>AVERAGE(Tabela11[[#This Row],[3.º Ano]],Tabela11[[#This Row],[3.º Ano2]],Tabela11[[#This Row],[3.º Ano3]],Tabela11[[#This Row],[3.º Ano4]])</f>
        <v>8.75</v>
      </c>
      <c r="U3503" s="23">
        <f>AVERAGE(Tabela11[[#This Row],[4.º Ano]],Tabela11[[#This Row],[4.º Ano2]],Tabela11[[#This Row],[4.º Ano3]],Tabela11[[#This Row],[4.º Ano4]])</f>
        <v>8.5</v>
      </c>
      <c r="V3503" s="23">
        <f>AVERAGE(Tabela11[[#This Row],[1º Ano]],Tabela11[[#This Row],[2º Ano]],Tabela11[[#This Row],[3º Ano]],Tabela11[[#This Row],[4º Ano]])</f>
        <v>8.1875</v>
      </c>
      <c r="W3503" s="9"/>
      <c r="X3503" s="9"/>
    </row>
    <row r="3504" spans="1:24" ht="15.6" x14ac:dyDescent="0.3">
      <c r="A3504" s="1" t="str">
        <f>Tabela6[[#This Row],[id_escola]]</f>
        <v>1807</v>
      </c>
      <c r="B3504" s="9">
        <v>19</v>
      </c>
      <c r="C3504" s="9">
        <v>23</v>
      </c>
      <c r="D3504" s="9">
        <v>31</v>
      </c>
      <c r="E3504" s="9">
        <v>30</v>
      </c>
      <c r="F3504" s="9">
        <v>17</v>
      </c>
      <c r="G3504" s="9">
        <v>19</v>
      </c>
      <c r="H3504" s="9">
        <v>22</v>
      </c>
      <c r="I3504" s="9">
        <v>32</v>
      </c>
      <c r="J3504" s="9">
        <v>22</v>
      </c>
      <c r="K3504" s="9">
        <v>17</v>
      </c>
      <c r="L3504" s="9">
        <v>22</v>
      </c>
      <c r="M3504" s="9">
        <v>23</v>
      </c>
      <c r="N3504" s="9">
        <v>20</v>
      </c>
      <c r="O3504" s="9">
        <v>22</v>
      </c>
      <c r="P3504" s="9">
        <v>18</v>
      </c>
      <c r="Q3504" s="9">
        <v>21</v>
      </c>
      <c r="R3504" s="23">
        <f>AVERAGE(Tabela11[[#This Row],[1.º Ano]],Tabela11[[#This Row],[1.º Ano2]],Tabela11[[#This Row],[1.º Ano3]],Tabela11[[#This Row],[1.º Ano4]])</f>
        <v>19.5</v>
      </c>
      <c r="S3504" s="23">
        <f>AVERAGE(Tabela11[[#This Row],[2.º Ano]],Tabela11[[#This Row],[2.º Ano2]],Tabela11[[#This Row],[2.º Ano3]],Tabela11[[#This Row],[2.º Ano4]])</f>
        <v>20.25</v>
      </c>
      <c r="T3504" s="23">
        <f>AVERAGE(Tabela11[[#This Row],[3.º Ano]],Tabela11[[#This Row],[3.º Ano2]],Tabela11[[#This Row],[3.º Ano3]],Tabela11[[#This Row],[3.º Ano4]])</f>
        <v>23.25</v>
      </c>
      <c r="U3504" s="23">
        <f>AVERAGE(Tabela11[[#This Row],[4.º Ano]],Tabela11[[#This Row],[4.º Ano2]],Tabela11[[#This Row],[4.º Ano3]],Tabela11[[#This Row],[4.º Ano4]])</f>
        <v>26.5</v>
      </c>
      <c r="V3504" s="23">
        <f>AVERAGE(Tabela11[[#This Row],[1º Ano]],Tabela11[[#This Row],[2º Ano]],Tabela11[[#This Row],[3º Ano]],Tabela11[[#This Row],[4º Ano]])</f>
        <v>22.375</v>
      </c>
      <c r="W3504" s="9"/>
      <c r="X3504" s="9"/>
    </row>
    <row r="3505" spans="1:24" ht="15.6" x14ac:dyDescent="0.3">
      <c r="A3505" s="1" t="str">
        <f>Tabela6[[#This Row],[id_escola]]</f>
        <v>1807</v>
      </c>
      <c r="B3505" s="9">
        <v>13</v>
      </c>
      <c r="C3505" s="9">
        <v>22</v>
      </c>
      <c r="D3505" s="9">
        <v>24</v>
      </c>
      <c r="E3505" s="9">
        <v>17</v>
      </c>
      <c r="F3505" s="9">
        <v>17</v>
      </c>
      <c r="G3505" s="9">
        <v>12</v>
      </c>
      <c r="H3505" s="9">
        <v>22</v>
      </c>
      <c r="I3505" s="9">
        <v>25</v>
      </c>
      <c r="J3505" s="9">
        <v>11</v>
      </c>
      <c r="K3505" s="9">
        <v>16</v>
      </c>
      <c r="L3505" s="9">
        <v>12</v>
      </c>
      <c r="M3505" s="9">
        <v>21</v>
      </c>
      <c r="N3505" s="9">
        <v>15</v>
      </c>
      <c r="O3505" s="9">
        <v>11</v>
      </c>
      <c r="P3505" s="9">
        <v>17</v>
      </c>
      <c r="Q3505" s="9">
        <v>13</v>
      </c>
      <c r="R3505" s="23">
        <f>AVERAGE(Tabela11[[#This Row],[1.º Ano]],Tabela11[[#This Row],[1.º Ano2]],Tabela11[[#This Row],[1.º Ano3]],Tabela11[[#This Row],[1.º Ano4]])</f>
        <v>14</v>
      </c>
      <c r="S3505" s="23">
        <f>AVERAGE(Tabela11[[#This Row],[2.º Ano]],Tabela11[[#This Row],[2.º Ano2]],Tabela11[[#This Row],[2.º Ano3]],Tabela11[[#This Row],[2.º Ano4]])</f>
        <v>15.25</v>
      </c>
      <c r="T3505" s="23">
        <f>AVERAGE(Tabela11[[#This Row],[3.º Ano]],Tabela11[[#This Row],[3.º Ano2]],Tabela11[[#This Row],[3.º Ano3]],Tabela11[[#This Row],[3.º Ano4]])</f>
        <v>18.75</v>
      </c>
      <c r="U3505" s="23">
        <f>AVERAGE(Tabela11[[#This Row],[4.º Ano]],Tabela11[[#This Row],[4.º Ano2]],Tabela11[[#This Row],[4.º Ano3]],Tabela11[[#This Row],[4.º Ano4]])</f>
        <v>19</v>
      </c>
      <c r="V3505" s="23">
        <f>AVERAGE(Tabela11[[#This Row],[1º Ano]],Tabela11[[#This Row],[2º Ano]],Tabela11[[#This Row],[3º Ano]],Tabela11[[#This Row],[4º Ano]])</f>
        <v>16.75</v>
      </c>
      <c r="W3505" s="9"/>
      <c r="X3505" s="9"/>
    </row>
    <row r="3506" spans="1:24" ht="15.6" x14ac:dyDescent="0.3">
      <c r="A3506" s="1" t="str">
        <f>Tabela6[[#This Row],[id_escola]]</f>
        <v>1807</v>
      </c>
      <c r="B3506" s="9">
        <v>10</v>
      </c>
      <c r="C3506" s="9">
        <v>16</v>
      </c>
      <c r="D3506" s="9">
        <v>11</v>
      </c>
      <c r="E3506" s="9">
        <v>20</v>
      </c>
      <c r="F3506" s="9">
        <v>7</v>
      </c>
      <c r="G3506" s="9">
        <v>10</v>
      </c>
      <c r="H3506" s="9">
        <v>14</v>
      </c>
      <c r="I3506" s="9">
        <v>11</v>
      </c>
      <c r="J3506" s="9">
        <v>7</v>
      </c>
      <c r="K3506" s="9">
        <v>9</v>
      </c>
      <c r="L3506" s="9">
        <v>10</v>
      </c>
      <c r="M3506" s="9">
        <v>13</v>
      </c>
      <c r="N3506" s="9">
        <v>13</v>
      </c>
      <c r="O3506" s="9">
        <v>7</v>
      </c>
      <c r="P3506" s="9">
        <v>9</v>
      </c>
      <c r="Q3506" s="9">
        <v>10</v>
      </c>
      <c r="R3506" s="23">
        <f>AVERAGE(Tabela11[[#This Row],[1.º Ano]],Tabela11[[#This Row],[1.º Ano2]],Tabela11[[#This Row],[1.º Ano3]],Tabela11[[#This Row],[1.º Ano4]])</f>
        <v>9.25</v>
      </c>
      <c r="S3506" s="23">
        <f>AVERAGE(Tabela11[[#This Row],[2.º Ano]],Tabela11[[#This Row],[2.º Ano2]],Tabela11[[#This Row],[2.º Ano3]],Tabela11[[#This Row],[2.º Ano4]])</f>
        <v>10.5</v>
      </c>
      <c r="T3506" s="23">
        <f>AVERAGE(Tabela11[[#This Row],[3.º Ano]],Tabela11[[#This Row],[3.º Ano2]],Tabela11[[#This Row],[3.º Ano3]],Tabela11[[#This Row],[3.º Ano4]])</f>
        <v>11</v>
      </c>
      <c r="U3506" s="23">
        <f>AVERAGE(Tabela11[[#This Row],[4.º Ano]],Tabela11[[#This Row],[4.º Ano2]],Tabela11[[#This Row],[4.º Ano3]],Tabela11[[#This Row],[4.º Ano4]])</f>
        <v>13.5</v>
      </c>
      <c r="V3506" s="23">
        <f>AVERAGE(Tabela11[[#This Row],[1º Ano]],Tabela11[[#This Row],[2º Ano]],Tabela11[[#This Row],[3º Ano]],Tabela11[[#This Row],[4º Ano]])</f>
        <v>11.0625</v>
      </c>
      <c r="W3506" s="9"/>
      <c r="X3506" s="9"/>
    </row>
    <row r="3507" spans="1:24" ht="15.6" x14ac:dyDescent="0.3">
      <c r="A3507" s="1" t="str">
        <f>Tabela6[[#This Row],[id_escola]]</f>
        <v>1807</v>
      </c>
      <c r="B3507" s="9">
        <v>18</v>
      </c>
      <c r="C3507" s="9">
        <v>20</v>
      </c>
      <c r="D3507" s="9">
        <v>22</v>
      </c>
      <c r="E3507" s="9">
        <v>21</v>
      </c>
      <c r="F3507" s="9">
        <v>22</v>
      </c>
      <c r="G3507" s="9">
        <v>19</v>
      </c>
      <c r="H3507" s="9">
        <v>21</v>
      </c>
      <c r="I3507" s="9">
        <v>21</v>
      </c>
      <c r="J3507" s="9">
        <v>15</v>
      </c>
      <c r="K3507" s="9">
        <v>23</v>
      </c>
      <c r="L3507" s="9">
        <v>19</v>
      </c>
      <c r="M3507" s="9">
        <v>21</v>
      </c>
      <c r="N3507" s="9">
        <v>20</v>
      </c>
      <c r="O3507" s="9">
        <v>23</v>
      </c>
      <c r="P3507" s="9">
        <v>25</v>
      </c>
      <c r="Q3507" s="9">
        <v>20</v>
      </c>
      <c r="R3507" s="23">
        <f>AVERAGE(Tabela11[[#This Row],[1.º Ano]],Tabela11[[#This Row],[1.º Ano2]],Tabela11[[#This Row],[1.º Ano3]],Tabela11[[#This Row],[1.º Ano4]])</f>
        <v>18.75</v>
      </c>
      <c r="S3507" s="23">
        <f>AVERAGE(Tabela11[[#This Row],[2.º Ano]],Tabela11[[#This Row],[2.º Ano2]],Tabela11[[#This Row],[2.º Ano3]],Tabela11[[#This Row],[2.º Ano4]])</f>
        <v>21.25</v>
      </c>
      <c r="T3507" s="23">
        <f>AVERAGE(Tabela11[[#This Row],[3.º Ano]],Tabela11[[#This Row],[3.º Ano2]],Tabela11[[#This Row],[3.º Ano3]],Tabela11[[#This Row],[3.º Ano4]])</f>
        <v>21.75</v>
      </c>
      <c r="U3507" s="23">
        <f>AVERAGE(Tabela11[[#This Row],[4.º Ano]],Tabela11[[#This Row],[4.º Ano2]],Tabela11[[#This Row],[4.º Ano3]],Tabela11[[#This Row],[4.º Ano4]])</f>
        <v>20.75</v>
      </c>
      <c r="V3507" s="23">
        <f>AVERAGE(Tabela11[[#This Row],[1º Ano]],Tabela11[[#This Row],[2º Ano]],Tabela11[[#This Row],[3º Ano]],Tabela11[[#This Row],[4º Ano]])</f>
        <v>20.625</v>
      </c>
      <c r="W3507" s="9"/>
      <c r="X3507" s="9"/>
    </row>
    <row r="3508" spans="1:24" ht="15.6" x14ac:dyDescent="0.3">
      <c r="A3508" s="1" t="str">
        <f>Tabela6[[#This Row],[id_escola]]</f>
        <v>1807</v>
      </c>
      <c r="B3508" s="9">
        <v>10</v>
      </c>
      <c r="C3508" s="9">
        <v>8</v>
      </c>
      <c r="D3508" s="9">
        <v>10</v>
      </c>
      <c r="E3508" s="9">
        <v>6</v>
      </c>
      <c r="F3508" s="9">
        <v>8</v>
      </c>
      <c r="G3508" s="9">
        <v>9</v>
      </c>
      <c r="H3508" s="9">
        <v>8</v>
      </c>
      <c r="I3508" s="9">
        <v>10</v>
      </c>
      <c r="J3508" s="9">
        <v>5</v>
      </c>
      <c r="K3508" s="9">
        <v>8</v>
      </c>
      <c r="L3508" s="9">
        <v>7</v>
      </c>
      <c r="M3508" s="9">
        <v>8</v>
      </c>
      <c r="N3508" s="9">
        <v>7</v>
      </c>
      <c r="O3508" s="9">
        <v>5</v>
      </c>
      <c r="P3508" s="9">
        <v>8</v>
      </c>
      <c r="Q3508" s="9">
        <v>7</v>
      </c>
      <c r="R3508" s="23">
        <f>AVERAGE(Tabela11[[#This Row],[1.º Ano]],Tabela11[[#This Row],[1.º Ano2]],Tabela11[[#This Row],[1.º Ano3]],Tabela11[[#This Row],[1.º Ano4]])</f>
        <v>7.5</v>
      </c>
      <c r="S3508" s="23">
        <f>AVERAGE(Tabela11[[#This Row],[2.º Ano]],Tabela11[[#This Row],[2.º Ano2]],Tabela11[[#This Row],[2.º Ano3]],Tabela11[[#This Row],[2.º Ano4]])</f>
        <v>7.5</v>
      </c>
      <c r="T3508" s="23">
        <f>AVERAGE(Tabela11[[#This Row],[3.º Ano]],Tabela11[[#This Row],[3.º Ano2]],Tabela11[[#This Row],[3.º Ano3]],Tabela11[[#This Row],[3.º Ano4]])</f>
        <v>8.25</v>
      </c>
      <c r="U3508" s="23">
        <f>AVERAGE(Tabela11[[#This Row],[4.º Ano]],Tabela11[[#This Row],[4.º Ano2]],Tabela11[[#This Row],[4.º Ano3]],Tabela11[[#This Row],[4.º Ano4]])</f>
        <v>7.75</v>
      </c>
      <c r="V3508" s="23">
        <f>AVERAGE(Tabela11[[#This Row],[1º Ano]],Tabela11[[#This Row],[2º Ano]],Tabela11[[#This Row],[3º Ano]],Tabela11[[#This Row],[4º Ano]])</f>
        <v>7.75</v>
      </c>
      <c r="W3508" s="9"/>
      <c r="X3508" s="9"/>
    </row>
    <row r="3509" spans="1:24" ht="15.6" x14ac:dyDescent="0.3">
      <c r="A3509" s="1" t="str">
        <f>Tabela6[[#This Row],[id_escola]]</f>
        <v>1807</v>
      </c>
      <c r="B3509" s="9">
        <v>67</v>
      </c>
      <c r="C3509" s="9">
        <v>51</v>
      </c>
      <c r="D3509" s="9">
        <v>74</v>
      </c>
      <c r="E3509" s="9">
        <v>70</v>
      </c>
      <c r="F3509" s="9">
        <v>57</v>
      </c>
      <c r="G3509" s="9">
        <v>65</v>
      </c>
      <c r="H3509" s="9">
        <v>53</v>
      </c>
      <c r="I3509" s="9">
        <v>75</v>
      </c>
      <c r="J3509" s="9">
        <v>66</v>
      </c>
      <c r="K3509" s="9">
        <v>59</v>
      </c>
      <c r="L3509" s="9">
        <v>65</v>
      </c>
      <c r="M3509" s="9">
        <v>56</v>
      </c>
      <c r="N3509" s="9">
        <v>60</v>
      </c>
      <c r="O3509" s="9">
        <v>68</v>
      </c>
      <c r="P3509" s="9">
        <v>62</v>
      </c>
      <c r="Q3509" s="9">
        <v>68</v>
      </c>
      <c r="R3509" s="23">
        <f>AVERAGE(Tabela11[[#This Row],[1.º Ano]],Tabela11[[#This Row],[1.º Ano2]],Tabela11[[#This Row],[1.º Ano3]],Tabela11[[#This Row],[1.º Ano4]])</f>
        <v>62.5</v>
      </c>
      <c r="S3509" s="23">
        <f>AVERAGE(Tabela11[[#This Row],[2.º Ano]],Tabela11[[#This Row],[2.º Ano2]],Tabela11[[#This Row],[2.º Ano3]],Tabela11[[#This Row],[2.º Ano4]])</f>
        <v>60.75</v>
      </c>
      <c r="T3509" s="23">
        <f>AVERAGE(Tabela11[[#This Row],[3.º Ano]],Tabela11[[#This Row],[3.º Ano2]],Tabela11[[#This Row],[3.º Ano3]],Tabela11[[#This Row],[3.º Ano4]])</f>
        <v>63.5</v>
      </c>
      <c r="U3509" s="23">
        <f>AVERAGE(Tabela11[[#This Row],[4.º Ano]],Tabela11[[#This Row],[4.º Ano2]],Tabela11[[#This Row],[4.º Ano3]],Tabela11[[#This Row],[4.º Ano4]])</f>
        <v>67.25</v>
      </c>
      <c r="V3509" s="23">
        <f>AVERAGE(Tabela11[[#This Row],[1º Ano]],Tabela11[[#This Row],[2º Ano]],Tabela11[[#This Row],[3º Ano]],Tabela11[[#This Row],[4º Ano]])</f>
        <v>63.5</v>
      </c>
      <c r="W3509" s="9"/>
      <c r="X3509" s="9"/>
    </row>
    <row r="3510" spans="1:24" ht="15.6" x14ac:dyDescent="0.3">
      <c r="A3510" s="1" t="str">
        <f>Tabela6[[#This Row],[id_escola]]</f>
        <v>1807</v>
      </c>
      <c r="B3510" s="9">
        <v>38</v>
      </c>
      <c r="C3510" s="9">
        <v>37</v>
      </c>
      <c r="D3510" s="9">
        <v>33</v>
      </c>
      <c r="E3510" s="9">
        <v>27</v>
      </c>
      <c r="F3510" s="9">
        <v>28</v>
      </c>
      <c r="G3510" s="9">
        <v>37</v>
      </c>
      <c r="H3510" s="9">
        <v>37</v>
      </c>
      <c r="I3510" s="9">
        <v>32</v>
      </c>
      <c r="J3510" s="9">
        <v>32</v>
      </c>
      <c r="K3510" s="9">
        <v>28</v>
      </c>
      <c r="L3510" s="9">
        <v>36</v>
      </c>
      <c r="M3510" s="9">
        <v>37</v>
      </c>
      <c r="N3510" s="9">
        <v>32</v>
      </c>
      <c r="O3510" s="9">
        <v>33</v>
      </c>
      <c r="P3510" s="9">
        <v>27</v>
      </c>
      <c r="Q3510" s="9">
        <v>35</v>
      </c>
      <c r="R3510" s="23">
        <f>AVERAGE(Tabela11[[#This Row],[1.º Ano]],Tabela11[[#This Row],[1.º Ano2]],Tabela11[[#This Row],[1.º Ano3]],Tabela11[[#This Row],[1.º Ano4]])</f>
        <v>32.5</v>
      </c>
      <c r="S3510" s="23">
        <f>AVERAGE(Tabela11[[#This Row],[2.º Ano]],Tabela11[[#This Row],[2.º Ano2]],Tabela11[[#This Row],[2.º Ano3]],Tabela11[[#This Row],[2.º Ano4]])</f>
        <v>33.75</v>
      </c>
      <c r="T3510" s="23">
        <f>AVERAGE(Tabela11[[#This Row],[3.º Ano]],Tabela11[[#This Row],[3.º Ano2]],Tabela11[[#This Row],[3.º Ano3]],Tabela11[[#This Row],[3.º Ano4]])</f>
        <v>33.25</v>
      </c>
      <c r="U3510" s="23">
        <f>AVERAGE(Tabela11[[#This Row],[4.º Ano]],Tabela11[[#This Row],[4.º Ano2]],Tabela11[[#This Row],[4.º Ano3]],Tabela11[[#This Row],[4.º Ano4]])</f>
        <v>32.75</v>
      </c>
      <c r="V3510" s="23">
        <f>AVERAGE(Tabela11[[#This Row],[1º Ano]],Tabela11[[#This Row],[2º Ano]],Tabela11[[#This Row],[3º Ano]],Tabela11[[#This Row],[4º Ano]])</f>
        <v>33.0625</v>
      </c>
      <c r="W3510" s="9"/>
      <c r="X3510" s="9"/>
    </row>
    <row r="3511" spans="1:24" ht="15.6" x14ac:dyDescent="0.3">
      <c r="A3511" s="1" t="str">
        <f>Tabela6[[#This Row],[id_escola]]</f>
        <v>1808</v>
      </c>
      <c r="B3511" s="9">
        <v>22</v>
      </c>
      <c r="C3511" s="9">
        <v>14</v>
      </c>
      <c r="D3511" s="9">
        <v>19</v>
      </c>
      <c r="E3511" s="9">
        <v>22</v>
      </c>
      <c r="F3511" s="9">
        <v>12</v>
      </c>
      <c r="G3511" s="9">
        <v>23</v>
      </c>
      <c r="H3511" s="9">
        <v>14</v>
      </c>
      <c r="I3511" s="9">
        <v>19</v>
      </c>
      <c r="J3511" s="9">
        <v>13</v>
      </c>
      <c r="K3511" s="9">
        <v>15</v>
      </c>
      <c r="L3511" s="9">
        <v>21</v>
      </c>
      <c r="M3511" s="9">
        <v>14</v>
      </c>
      <c r="N3511" s="9">
        <v>17</v>
      </c>
      <c r="O3511" s="9">
        <v>14</v>
      </c>
      <c r="P3511" s="9">
        <v>15</v>
      </c>
      <c r="Q3511" s="9">
        <v>21</v>
      </c>
      <c r="R3511" s="23">
        <f>AVERAGE(Tabela11[[#This Row],[1.º Ano]],Tabela11[[#This Row],[1.º Ano2]],Tabela11[[#This Row],[1.º Ano3]],Tabela11[[#This Row],[1.º Ano4]])</f>
        <v>16</v>
      </c>
      <c r="S3511" s="23">
        <f>AVERAGE(Tabela11[[#This Row],[2.º Ano]],Tabela11[[#This Row],[2.º Ano2]],Tabela11[[#This Row],[2.º Ano3]],Tabela11[[#This Row],[2.º Ano4]])</f>
        <v>16.5</v>
      </c>
      <c r="T3511" s="23">
        <f>AVERAGE(Tabela11[[#This Row],[3.º Ano]],Tabela11[[#This Row],[3.º Ano2]],Tabela11[[#This Row],[3.º Ano3]],Tabela11[[#This Row],[3.º Ano4]])</f>
        <v>17.25</v>
      </c>
      <c r="U3511" s="23">
        <f>AVERAGE(Tabela11[[#This Row],[4.º Ano]],Tabela11[[#This Row],[4.º Ano2]],Tabela11[[#This Row],[4.º Ano3]],Tabela11[[#This Row],[4.º Ano4]])</f>
        <v>19</v>
      </c>
      <c r="V3511" s="23">
        <f>AVERAGE(Tabela11[[#This Row],[1º Ano]],Tabela11[[#This Row],[2º Ano]],Tabela11[[#This Row],[3º Ano]],Tabela11[[#This Row],[4º Ano]])</f>
        <v>17.1875</v>
      </c>
      <c r="W3511" s="9"/>
      <c r="X3511" s="9"/>
    </row>
    <row r="3512" spans="1:24" ht="15.6" x14ac:dyDescent="0.3">
      <c r="A3512" s="1" t="str">
        <f>Tabela6[[#This Row],[id_escola]]</f>
        <v>1808</v>
      </c>
      <c r="B3512" s="9">
        <v>5</v>
      </c>
      <c r="C3512" s="9">
        <v>6</v>
      </c>
      <c r="D3512" s="9">
        <v>9</v>
      </c>
      <c r="E3512" s="9">
        <v>8</v>
      </c>
      <c r="F3512" s="9">
        <v>5</v>
      </c>
      <c r="G3512" s="9">
        <v>5</v>
      </c>
      <c r="H3512" s="9">
        <v>8</v>
      </c>
      <c r="I3512" s="9">
        <v>7</v>
      </c>
      <c r="J3512" s="9">
        <v>5</v>
      </c>
      <c r="K3512" s="9">
        <v>6</v>
      </c>
      <c r="L3512" s="9">
        <v>7</v>
      </c>
      <c r="M3512" s="9">
        <v>7</v>
      </c>
      <c r="N3512" s="9">
        <v>8</v>
      </c>
      <c r="O3512" s="9">
        <v>5</v>
      </c>
      <c r="P3512" s="9">
        <v>4</v>
      </c>
      <c r="Q3512" s="9">
        <v>6</v>
      </c>
      <c r="R3512" s="23">
        <f>AVERAGE(Tabela11[[#This Row],[1.º Ano]],Tabela11[[#This Row],[1.º Ano2]],Tabela11[[#This Row],[1.º Ano3]],Tabela11[[#This Row],[1.º Ano4]])</f>
        <v>5.75</v>
      </c>
      <c r="S3512" s="23">
        <f>AVERAGE(Tabela11[[#This Row],[2.º Ano]],Tabela11[[#This Row],[2.º Ano2]],Tabela11[[#This Row],[2.º Ano3]],Tabela11[[#This Row],[2.º Ano4]])</f>
        <v>5.5</v>
      </c>
      <c r="T3512" s="23">
        <f>AVERAGE(Tabela11[[#This Row],[3.º Ano]],Tabela11[[#This Row],[3.º Ano2]],Tabela11[[#This Row],[3.º Ano3]],Tabela11[[#This Row],[3.º Ano4]])</f>
        <v>7</v>
      </c>
      <c r="U3512" s="23">
        <f>AVERAGE(Tabela11[[#This Row],[4.º Ano]],Tabela11[[#This Row],[4.º Ano2]],Tabela11[[#This Row],[4.º Ano3]],Tabela11[[#This Row],[4.º Ano4]])</f>
        <v>7</v>
      </c>
      <c r="V3512" s="23">
        <f>AVERAGE(Tabela11[[#This Row],[1º Ano]],Tabela11[[#This Row],[2º Ano]],Tabela11[[#This Row],[3º Ano]],Tabela11[[#This Row],[4º Ano]])</f>
        <v>6.3125</v>
      </c>
      <c r="W3512" s="9"/>
      <c r="X3512" s="9"/>
    </row>
    <row r="3513" spans="1:24" ht="15.6" x14ac:dyDescent="0.3">
      <c r="A3513" s="1" t="str">
        <f>Tabela6[[#This Row],[id_escola]]</f>
        <v>1808</v>
      </c>
      <c r="B3513" s="9">
        <v>10</v>
      </c>
      <c r="C3513" s="9">
        <v>10</v>
      </c>
      <c r="D3513" s="9">
        <v>10</v>
      </c>
      <c r="E3513" s="9">
        <v>11</v>
      </c>
      <c r="F3513" s="9">
        <v>8</v>
      </c>
      <c r="G3513" s="9">
        <v>12</v>
      </c>
      <c r="H3513" s="9">
        <v>8</v>
      </c>
      <c r="I3513" s="9">
        <v>10</v>
      </c>
      <c r="J3513" s="9">
        <v>4</v>
      </c>
      <c r="K3513" s="9">
        <v>9</v>
      </c>
      <c r="L3513" s="9">
        <v>11</v>
      </c>
      <c r="M3513" s="9">
        <v>8</v>
      </c>
      <c r="N3513" s="9">
        <v>4</v>
      </c>
      <c r="O3513" s="9">
        <v>5</v>
      </c>
      <c r="P3513" s="9">
        <v>10</v>
      </c>
      <c r="Q3513" s="9">
        <v>12</v>
      </c>
      <c r="R3513" s="23">
        <f>AVERAGE(Tabela11[[#This Row],[1.º Ano]],Tabela11[[#This Row],[1.º Ano2]],Tabela11[[#This Row],[1.º Ano3]],Tabela11[[#This Row],[1.º Ano4]])</f>
        <v>6.5</v>
      </c>
      <c r="S3513" s="23">
        <f>AVERAGE(Tabela11[[#This Row],[2.º Ano]],Tabela11[[#This Row],[2.º Ano2]],Tabela11[[#This Row],[2.º Ano3]],Tabela11[[#This Row],[2.º Ano4]])</f>
        <v>9</v>
      </c>
      <c r="T3513" s="23">
        <f>AVERAGE(Tabela11[[#This Row],[3.º Ano]],Tabela11[[#This Row],[3.º Ano2]],Tabela11[[#This Row],[3.º Ano3]],Tabela11[[#This Row],[3.º Ano4]])</f>
        <v>9.75</v>
      </c>
      <c r="U3513" s="23">
        <f>AVERAGE(Tabela11[[#This Row],[4.º Ano]],Tabela11[[#This Row],[4.º Ano2]],Tabela11[[#This Row],[4.º Ano3]],Tabela11[[#This Row],[4.º Ano4]])</f>
        <v>10.25</v>
      </c>
      <c r="V3513" s="23">
        <f>AVERAGE(Tabela11[[#This Row],[1º Ano]],Tabela11[[#This Row],[2º Ano]],Tabela11[[#This Row],[3º Ano]],Tabela11[[#This Row],[4º Ano]])</f>
        <v>8.875</v>
      </c>
      <c r="W3513" s="9"/>
      <c r="X3513" s="9"/>
    </row>
    <row r="3514" spans="1:24" ht="15.6" x14ac:dyDescent="0.3">
      <c r="A3514" s="1" t="str">
        <f>Tabela6[[#This Row],[id_escola]]</f>
        <v>1808</v>
      </c>
      <c r="B3514" s="9">
        <v>42</v>
      </c>
      <c r="C3514" s="9">
        <v>45</v>
      </c>
      <c r="D3514" s="9">
        <v>39</v>
      </c>
      <c r="E3514" s="9">
        <v>40</v>
      </c>
      <c r="F3514" s="9">
        <v>32</v>
      </c>
      <c r="G3514" s="9">
        <v>51</v>
      </c>
      <c r="H3514" s="9">
        <v>41</v>
      </c>
      <c r="I3514" s="9">
        <v>44</v>
      </c>
      <c r="J3514" s="9">
        <v>38</v>
      </c>
      <c r="K3514" s="9">
        <v>36</v>
      </c>
      <c r="L3514" s="9">
        <v>53</v>
      </c>
      <c r="M3514" s="9">
        <v>44</v>
      </c>
      <c r="N3514" s="9">
        <v>47</v>
      </c>
      <c r="O3514" s="9">
        <v>45</v>
      </c>
      <c r="P3514" s="9">
        <v>38</v>
      </c>
      <c r="Q3514" s="9">
        <v>58</v>
      </c>
      <c r="R3514" s="23">
        <f>AVERAGE(Tabela11[[#This Row],[1.º Ano]],Tabela11[[#This Row],[1.º Ano2]],Tabela11[[#This Row],[1.º Ano3]],Tabela11[[#This Row],[1.º Ano4]])</f>
        <v>39.75</v>
      </c>
      <c r="S3514" s="23">
        <f>AVERAGE(Tabela11[[#This Row],[2.º Ano]],Tabela11[[#This Row],[2.º Ano2]],Tabela11[[#This Row],[2.º Ano3]],Tabela11[[#This Row],[2.º Ano4]])</f>
        <v>44.25</v>
      </c>
      <c r="T3514" s="23">
        <f>AVERAGE(Tabela11[[#This Row],[3.º Ano]],Tabela11[[#This Row],[3.º Ano2]],Tabela11[[#This Row],[3.º Ano3]],Tabela11[[#This Row],[3.º Ano4]])</f>
        <v>42.75</v>
      </c>
      <c r="U3514" s="23">
        <f>AVERAGE(Tabela11[[#This Row],[4.º Ano]],Tabela11[[#This Row],[4.º Ano2]],Tabela11[[#This Row],[4.º Ano3]],Tabela11[[#This Row],[4.º Ano4]])</f>
        <v>46.5</v>
      </c>
      <c r="V3514" s="23">
        <f>AVERAGE(Tabela11[[#This Row],[1º Ano]],Tabela11[[#This Row],[2º Ano]],Tabela11[[#This Row],[3º Ano]],Tabela11[[#This Row],[4º Ano]])</f>
        <v>43.3125</v>
      </c>
      <c r="W3514" s="9"/>
      <c r="X3514" s="9"/>
    </row>
    <row r="3515" spans="1:24" ht="15.6" x14ac:dyDescent="0.3">
      <c r="A3515" s="1" t="str">
        <f>Tabela6[[#This Row],[id_escola]]</f>
        <v>1808</v>
      </c>
      <c r="B3515" s="9">
        <v>11</v>
      </c>
      <c r="C3515" s="9">
        <v>9</v>
      </c>
      <c r="D3515" s="9">
        <v>15</v>
      </c>
      <c r="E3515" s="9">
        <v>7</v>
      </c>
      <c r="F3515" s="9">
        <v>12</v>
      </c>
      <c r="G3515" s="9">
        <v>10</v>
      </c>
      <c r="H3515" s="9">
        <v>9</v>
      </c>
      <c r="I3515" s="9">
        <v>14</v>
      </c>
      <c r="J3515" s="9">
        <v>10</v>
      </c>
      <c r="K3515" s="9">
        <v>14</v>
      </c>
      <c r="L3515" s="9">
        <v>11</v>
      </c>
      <c r="M3515" s="9">
        <v>9</v>
      </c>
      <c r="N3515" s="9">
        <v>17</v>
      </c>
      <c r="O3515" s="9">
        <v>15</v>
      </c>
      <c r="P3515" s="9">
        <v>11</v>
      </c>
      <c r="Q3515" s="9">
        <v>12</v>
      </c>
      <c r="R3515" s="23">
        <f>AVERAGE(Tabela11[[#This Row],[1.º Ano]],Tabela11[[#This Row],[1.º Ano2]],Tabela11[[#This Row],[1.º Ano3]],Tabela11[[#This Row],[1.º Ano4]])</f>
        <v>12.5</v>
      </c>
      <c r="S3515" s="23">
        <f>AVERAGE(Tabela11[[#This Row],[2.º Ano]],Tabela11[[#This Row],[2.º Ano2]],Tabela11[[#This Row],[2.º Ano3]],Tabela11[[#This Row],[2.º Ano4]])</f>
        <v>12</v>
      </c>
      <c r="T3515" s="23">
        <f>AVERAGE(Tabela11[[#This Row],[3.º Ano]],Tabela11[[#This Row],[3.º Ano2]],Tabela11[[#This Row],[3.º Ano3]],Tabela11[[#This Row],[3.º Ano4]])</f>
        <v>11.5</v>
      </c>
      <c r="U3515" s="23">
        <f>AVERAGE(Tabela11[[#This Row],[4.º Ano]],Tabela11[[#This Row],[4.º Ano2]],Tabela11[[#This Row],[4.º Ano3]],Tabela11[[#This Row],[4.º Ano4]])</f>
        <v>10.5</v>
      </c>
      <c r="V3515" s="23">
        <f>AVERAGE(Tabela11[[#This Row],[1º Ano]],Tabela11[[#This Row],[2º Ano]],Tabela11[[#This Row],[3º Ano]],Tabela11[[#This Row],[4º Ano]])</f>
        <v>11.625</v>
      </c>
      <c r="W3515" s="9"/>
      <c r="X3515" s="9"/>
    </row>
    <row r="3516" spans="1:24" ht="15.6" x14ac:dyDescent="0.3">
      <c r="A3516" s="1" t="str">
        <f>Tabela6[[#This Row],[id_escola]]</f>
        <v>1808</v>
      </c>
      <c r="B3516" s="9">
        <v>19</v>
      </c>
      <c r="C3516" s="9">
        <v>18</v>
      </c>
      <c r="D3516" s="9">
        <v>6</v>
      </c>
      <c r="E3516" s="9">
        <v>14</v>
      </c>
      <c r="F3516" s="9">
        <v>8</v>
      </c>
      <c r="G3516" s="9">
        <v>19</v>
      </c>
      <c r="H3516" s="9">
        <v>20</v>
      </c>
      <c r="I3516" s="9">
        <v>7</v>
      </c>
      <c r="J3516" s="9">
        <v>19</v>
      </c>
      <c r="K3516" s="9">
        <v>12</v>
      </c>
      <c r="L3516" s="9">
        <v>17</v>
      </c>
      <c r="M3516" s="9">
        <v>20</v>
      </c>
      <c r="N3516" s="9">
        <v>17</v>
      </c>
      <c r="O3516" s="9">
        <v>21</v>
      </c>
      <c r="P3516" s="9">
        <v>14</v>
      </c>
      <c r="Q3516" s="9">
        <v>17</v>
      </c>
      <c r="R3516" s="23">
        <f>AVERAGE(Tabela11[[#This Row],[1.º Ano]],Tabela11[[#This Row],[1.º Ano2]],Tabela11[[#This Row],[1.º Ano3]],Tabela11[[#This Row],[1.º Ano4]])</f>
        <v>15.75</v>
      </c>
      <c r="S3516" s="23">
        <f>AVERAGE(Tabela11[[#This Row],[2.º Ano]],Tabela11[[#This Row],[2.º Ano2]],Tabela11[[#This Row],[2.º Ano3]],Tabela11[[#This Row],[2.º Ano4]])</f>
        <v>17.5</v>
      </c>
      <c r="T3516" s="23">
        <f>AVERAGE(Tabela11[[#This Row],[3.º Ano]],Tabela11[[#This Row],[3.º Ano2]],Tabela11[[#This Row],[3.º Ano3]],Tabela11[[#This Row],[3.º Ano4]])</f>
        <v>14.25</v>
      </c>
      <c r="U3516" s="23">
        <f>AVERAGE(Tabela11[[#This Row],[4.º Ano]],Tabela11[[#This Row],[4.º Ano2]],Tabela11[[#This Row],[4.º Ano3]],Tabela11[[#This Row],[4.º Ano4]])</f>
        <v>14.5</v>
      </c>
      <c r="V3516" s="23">
        <f>AVERAGE(Tabela11[[#This Row],[1º Ano]],Tabela11[[#This Row],[2º Ano]],Tabela11[[#This Row],[3º Ano]],Tabela11[[#This Row],[4º Ano]])</f>
        <v>15.5</v>
      </c>
      <c r="W3516" s="9"/>
      <c r="X3516" s="9"/>
    </row>
    <row r="3517" spans="1:24" ht="15.6" x14ac:dyDescent="0.3">
      <c r="A3517" s="1" t="str">
        <f>Tabela6[[#This Row],[id_escola]]</f>
        <v>1808</v>
      </c>
      <c r="B3517" s="9">
        <v>9</v>
      </c>
      <c r="C3517" s="9">
        <v>14</v>
      </c>
      <c r="D3517" s="9">
        <v>19</v>
      </c>
      <c r="E3517" s="9">
        <v>10</v>
      </c>
      <c r="F3517" s="9">
        <v>5</v>
      </c>
      <c r="G3517" s="9">
        <v>9</v>
      </c>
      <c r="H3517" s="9">
        <v>10</v>
      </c>
      <c r="I3517" s="9">
        <v>19</v>
      </c>
      <c r="J3517" s="9">
        <v>5</v>
      </c>
      <c r="K3517" s="9">
        <v>5</v>
      </c>
      <c r="L3517" s="9">
        <v>9</v>
      </c>
      <c r="M3517" s="9">
        <v>10</v>
      </c>
      <c r="N3517" s="9">
        <v>11</v>
      </c>
      <c r="O3517" s="9">
        <v>8</v>
      </c>
      <c r="P3517" s="9">
        <v>4</v>
      </c>
      <c r="Q3517" s="9">
        <v>9</v>
      </c>
      <c r="R3517" s="23">
        <f>AVERAGE(Tabela11[[#This Row],[1.º Ano]],Tabela11[[#This Row],[1.º Ano2]],Tabela11[[#This Row],[1.º Ano3]],Tabela11[[#This Row],[1.º Ano4]])</f>
        <v>7.5</v>
      </c>
      <c r="S3517" s="23">
        <f>AVERAGE(Tabela11[[#This Row],[2.º Ano]],Tabela11[[#This Row],[2.º Ano2]],Tabela11[[#This Row],[2.º Ano3]],Tabela11[[#This Row],[2.º Ano4]])</f>
        <v>9</v>
      </c>
      <c r="T3517" s="23">
        <f>AVERAGE(Tabela11[[#This Row],[3.º Ano]],Tabela11[[#This Row],[3.º Ano2]],Tabela11[[#This Row],[3.º Ano3]],Tabela11[[#This Row],[3.º Ano4]])</f>
        <v>10.5</v>
      </c>
      <c r="U3517" s="23">
        <f>AVERAGE(Tabela11[[#This Row],[4.º Ano]],Tabela11[[#This Row],[4.º Ano2]],Tabela11[[#This Row],[4.º Ano3]],Tabela11[[#This Row],[4.º Ano4]])</f>
        <v>12</v>
      </c>
      <c r="V3517" s="23">
        <f>AVERAGE(Tabela11[[#This Row],[1º Ano]],Tabela11[[#This Row],[2º Ano]],Tabela11[[#This Row],[3º Ano]],Tabela11[[#This Row],[4º Ano]])</f>
        <v>9.75</v>
      </c>
      <c r="W3517" s="9"/>
      <c r="X3517" s="9"/>
    </row>
    <row r="3518" spans="1:24" ht="15.6" x14ac:dyDescent="0.3">
      <c r="A3518" s="1" t="str">
        <f>Tabela6[[#This Row],[id_escola]]</f>
        <v>1809</v>
      </c>
      <c r="B3518" s="9">
        <v>26</v>
      </c>
      <c r="C3518" s="9">
        <v>24</v>
      </c>
      <c r="D3518" s="9">
        <v>22</v>
      </c>
      <c r="E3518" s="9">
        <v>28</v>
      </c>
      <c r="F3518" s="9">
        <v>27</v>
      </c>
      <c r="G3518" s="9">
        <v>28</v>
      </c>
      <c r="H3518" s="9">
        <v>20</v>
      </c>
      <c r="I3518" s="9">
        <v>22</v>
      </c>
      <c r="J3518" s="9">
        <v>18</v>
      </c>
      <c r="K3518" s="9">
        <v>32</v>
      </c>
      <c r="L3518" s="9">
        <v>28</v>
      </c>
      <c r="M3518" s="9">
        <v>21</v>
      </c>
      <c r="N3518" s="9">
        <v>15</v>
      </c>
      <c r="O3518" s="9">
        <v>20</v>
      </c>
      <c r="P3518" s="9">
        <v>33</v>
      </c>
      <c r="Q3518" s="9">
        <v>27</v>
      </c>
      <c r="R3518" s="23">
        <f>AVERAGE(Tabela11[[#This Row],[1.º Ano]],Tabela11[[#This Row],[1.º Ano2]],Tabela11[[#This Row],[1.º Ano3]],Tabela11[[#This Row],[1.º Ano4]])</f>
        <v>21.5</v>
      </c>
      <c r="S3518" s="23">
        <f>AVERAGE(Tabela11[[#This Row],[2.º Ano]],Tabela11[[#This Row],[2.º Ano2]],Tabela11[[#This Row],[2.º Ano3]],Tabela11[[#This Row],[2.º Ano4]])</f>
        <v>26</v>
      </c>
      <c r="T3518" s="23">
        <f>AVERAGE(Tabela11[[#This Row],[3.º Ano]],Tabela11[[#This Row],[3.º Ano2]],Tabela11[[#This Row],[3.º Ano3]],Tabela11[[#This Row],[3.º Ano4]])</f>
        <v>25.75</v>
      </c>
      <c r="U3518" s="23">
        <f>AVERAGE(Tabela11[[#This Row],[4.º Ano]],Tabela11[[#This Row],[4.º Ano2]],Tabela11[[#This Row],[4.º Ano3]],Tabela11[[#This Row],[4.º Ano4]])</f>
        <v>24.5</v>
      </c>
      <c r="V3518" s="23">
        <f>AVERAGE(Tabela11[[#This Row],[1º Ano]],Tabela11[[#This Row],[2º Ano]],Tabela11[[#This Row],[3º Ano]],Tabela11[[#This Row],[4º Ano]])</f>
        <v>24.4375</v>
      </c>
      <c r="W3518" s="9"/>
      <c r="X3518" s="9"/>
    </row>
    <row r="3519" spans="1:24" ht="15.6" x14ac:dyDescent="0.3">
      <c r="A3519" s="1" t="str">
        <f>Tabela6[[#This Row],[id_escola]]</f>
        <v>1809</v>
      </c>
      <c r="B3519" s="9">
        <v>12</v>
      </c>
      <c r="C3519" s="9">
        <v>20</v>
      </c>
      <c r="D3519" s="9">
        <v>12</v>
      </c>
      <c r="E3519" s="9">
        <v>17</v>
      </c>
      <c r="F3519" s="9">
        <v>15</v>
      </c>
      <c r="G3519" s="9">
        <v>13</v>
      </c>
      <c r="H3519" s="9">
        <v>20</v>
      </c>
      <c r="I3519" s="9">
        <v>12</v>
      </c>
      <c r="J3519" s="9">
        <v>9</v>
      </c>
      <c r="K3519" s="9">
        <v>15</v>
      </c>
      <c r="L3519" s="9">
        <v>12</v>
      </c>
      <c r="M3519" s="9">
        <v>20</v>
      </c>
      <c r="N3519" s="9">
        <v>17</v>
      </c>
      <c r="O3519" s="9">
        <v>10</v>
      </c>
      <c r="P3519" s="9">
        <v>16</v>
      </c>
      <c r="Q3519" s="9">
        <v>12</v>
      </c>
      <c r="R3519" s="23">
        <f>AVERAGE(Tabela11[[#This Row],[1.º Ano]],Tabela11[[#This Row],[1.º Ano2]],Tabela11[[#This Row],[1.º Ano3]],Tabela11[[#This Row],[1.º Ano4]])</f>
        <v>13.25</v>
      </c>
      <c r="S3519" s="23">
        <f>AVERAGE(Tabela11[[#This Row],[2.º Ano]],Tabela11[[#This Row],[2.º Ano2]],Tabela11[[#This Row],[2.º Ano3]],Tabela11[[#This Row],[2.º Ano4]])</f>
        <v>14.5</v>
      </c>
      <c r="T3519" s="23">
        <f>AVERAGE(Tabela11[[#This Row],[3.º Ano]],Tabela11[[#This Row],[3.º Ano2]],Tabela11[[#This Row],[3.º Ano3]],Tabela11[[#This Row],[3.º Ano4]])</f>
        <v>15</v>
      </c>
      <c r="U3519" s="23">
        <f>AVERAGE(Tabela11[[#This Row],[4.º Ano]],Tabela11[[#This Row],[4.º Ano2]],Tabela11[[#This Row],[4.º Ano3]],Tabela11[[#This Row],[4.º Ano4]])</f>
        <v>15.25</v>
      </c>
      <c r="V3519" s="23">
        <f>AVERAGE(Tabela11[[#This Row],[1º Ano]],Tabela11[[#This Row],[2º Ano]],Tabela11[[#This Row],[3º Ano]],Tabela11[[#This Row],[4º Ano]])</f>
        <v>14.5</v>
      </c>
      <c r="W3519" s="9"/>
      <c r="X3519" s="9"/>
    </row>
    <row r="3520" spans="1:24" ht="15.6" x14ac:dyDescent="0.3">
      <c r="A3520" s="1" t="str">
        <f>Tabela6[[#This Row],[id_escola]]</f>
        <v>1809</v>
      </c>
      <c r="B3520" s="9">
        <v>13</v>
      </c>
      <c r="C3520" s="9">
        <v>9</v>
      </c>
      <c r="D3520" s="9">
        <v>16</v>
      </c>
      <c r="E3520" s="9">
        <v>17</v>
      </c>
      <c r="F3520" s="9">
        <v>7</v>
      </c>
      <c r="G3520" s="9">
        <v>13</v>
      </c>
      <c r="H3520" s="9">
        <v>11</v>
      </c>
      <c r="I3520" s="9">
        <v>18</v>
      </c>
      <c r="J3520" s="9">
        <v>8</v>
      </c>
      <c r="K3520" s="9">
        <v>7</v>
      </c>
      <c r="L3520" s="9">
        <v>11</v>
      </c>
      <c r="M3520" s="9">
        <v>12</v>
      </c>
      <c r="N3520" s="9">
        <v>9</v>
      </c>
      <c r="O3520" s="9">
        <v>8</v>
      </c>
      <c r="P3520" s="9">
        <v>7</v>
      </c>
      <c r="Q3520" s="9">
        <v>11</v>
      </c>
      <c r="R3520" s="23">
        <f>AVERAGE(Tabela11[[#This Row],[1.º Ano]],Tabela11[[#This Row],[1.º Ano2]],Tabela11[[#This Row],[1.º Ano3]],Tabela11[[#This Row],[1.º Ano4]])</f>
        <v>9.25</v>
      </c>
      <c r="S3520" s="23">
        <f>AVERAGE(Tabela11[[#This Row],[2.º Ano]],Tabela11[[#This Row],[2.º Ano2]],Tabela11[[#This Row],[2.º Ano3]],Tabela11[[#This Row],[2.º Ano4]])</f>
        <v>9.25</v>
      </c>
      <c r="T3520" s="23">
        <f>AVERAGE(Tabela11[[#This Row],[3.º Ano]],Tabela11[[#This Row],[3.º Ano2]],Tabela11[[#This Row],[3.º Ano3]],Tabela11[[#This Row],[3.º Ano4]])</f>
        <v>11.25</v>
      </c>
      <c r="U3520" s="23">
        <f>AVERAGE(Tabela11[[#This Row],[4.º Ano]],Tabela11[[#This Row],[4.º Ano2]],Tabela11[[#This Row],[4.º Ano3]],Tabela11[[#This Row],[4.º Ano4]])</f>
        <v>14.5</v>
      </c>
      <c r="V3520" s="23">
        <f>AVERAGE(Tabela11[[#This Row],[1º Ano]],Tabela11[[#This Row],[2º Ano]],Tabela11[[#This Row],[3º Ano]],Tabela11[[#This Row],[4º Ano]])</f>
        <v>11.0625</v>
      </c>
      <c r="W3520" s="9"/>
      <c r="X3520" s="9"/>
    </row>
    <row r="3521" spans="1:24" ht="15.6" x14ac:dyDescent="0.3">
      <c r="A3521" s="1" t="str">
        <f>Tabela6[[#This Row],[id_escola]]</f>
        <v>1809</v>
      </c>
      <c r="B3521" s="9">
        <v>42</v>
      </c>
      <c r="C3521" s="9">
        <v>51</v>
      </c>
      <c r="D3521" s="9">
        <v>44</v>
      </c>
      <c r="E3521" s="9">
        <v>48</v>
      </c>
      <c r="F3521" s="9">
        <v>47</v>
      </c>
      <c r="G3521" s="9">
        <v>45</v>
      </c>
      <c r="H3521" s="9">
        <v>52</v>
      </c>
      <c r="I3521" s="9">
        <v>43</v>
      </c>
      <c r="J3521" s="9">
        <v>39</v>
      </c>
      <c r="K3521" s="9">
        <v>46</v>
      </c>
      <c r="L3521" s="9">
        <v>47</v>
      </c>
      <c r="M3521" s="9">
        <v>51</v>
      </c>
      <c r="N3521" s="9">
        <v>46</v>
      </c>
      <c r="O3521" s="9">
        <v>45</v>
      </c>
      <c r="P3521" s="9">
        <v>47</v>
      </c>
      <c r="Q3521" s="9">
        <v>49</v>
      </c>
      <c r="R3521" s="23">
        <f>AVERAGE(Tabela11[[#This Row],[1.º Ano]],Tabela11[[#This Row],[1.º Ano2]],Tabela11[[#This Row],[1.º Ano3]],Tabela11[[#This Row],[1.º Ano4]])</f>
        <v>43.5</v>
      </c>
      <c r="S3521" s="23">
        <f>AVERAGE(Tabela11[[#This Row],[2.º Ano]],Tabela11[[#This Row],[2.º Ano2]],Tabela11[[#This Row],[2.º Ano3]],Tabela11[[#This Row],[2.º Ano4]])</f>
        <v>46.75</v>
      </c>
      <c r="T3521" s="23">
        <f>AVERAGE(Tabela11[[#This Row],[3.º Ano]],Tabela11[[#This Row],[3.º Ano2]],Tabela11[[#This Row],[3.º Ano3]],Tabela11[[#This Row],[3.º Ano4]])</f>
        <v>47.5</v>
      </c>
      <c r="U3521" s="23">
        <f>AVERAGE(Tabela11[[#This Row],[4.º Ano]],Tabela11[[#This Row],[4.º Ano2]],Tabela11[[#This Row],[4.º Ano3]],Tabela11[[#This Row],[4.º Ano4]])</f>
        <v>47.75</v>
      </c>
      <c r="V3521" s="23">
        <f>AVERAGE(Tabela11[[#This Row],[1º Ano]],Tabela11[[#This Row],[2º Ano]],Tabela11[[#This Row],[3º Ano]],Tabela11[[#This Row],[4º Ano]])</f>
        <v>46.375</v>
      </c>
      <c r="W3521" s="9"/>
      <c r="X3521" s="9"/>
    </row>
    <row r="3522" spans="1:24" ht="15.6" x14ac:dyDescent="0.3">
      <c r="A3522" s="1" t="str">
        <f>Tabela6[[#This Row],[id_escola]]</f>
        <v>1809</v>
      </c>
      <c r="B3522" s="9">
        <v>40</v>
      </c>
      <c r="C3522" s="9">
        <v>42</v>
      </c>
      <c r="D3522" s="9">
        <v>34</v>
      </c>
      <c r="E3522" s="9">
        <v>42</v>
      </c>
      <c r="F3522" s="9">
        <v>46</v>
      </c>
      <c r="G3522" s="9">
        <v>42</v>
      </c>
      <c r="H3522" s="9">
        <v>43</v>
      </c>
      <c r="I3522" s="9">
        <v>38</v>
      </c>
      <c r="J3522" s="9">
        <v>45</v>
      </c>
      <c r="K3522" s="9">
        <v>46</v>
      </c>
      <c r="L3522" s="9">
        <v>42</v>
      </c>
      <c r="M3522" s="9">
        <v>45</v>
      </c>
      <c r="N3522" s="9">
        <v>28</v>
      </c>
      <c r="O3522" s="9">
        <v>26</v>
      </c>
      <c r="P3522" s="9">
        <v>23</v>
      </c>
      <c r="Q3522" s="9">
        <v>24</v>
      </c>
      <c r="R3522" s="23">
        <f>AVERAGE(Tabela11[[#This Row],[1.º Ano]],Tabela11[[#This Row],[1.º Ano2]],Tabela11[[#This Row],[1.º Ano3]],Tabela11[[#This Row],[1.º Ano4]])</f>
        <v>39.75</v>
      </c>
      <c r="S3522" s="23">
        <f>AVERAGE(Tabela11[[#This Row],[2.º Ano]],Tabela11[[#This Row],[2.º Ano2]],Tabela11[[#This Row],[2.º Ano3]],Tabela11[[#This Row],[2.º Ano4]])</f>
        <v>39</v>
      </c>
      <c r="T3522" s="23">
        <f>AVERAGE(Tabela11[[#This Row],[3.º Ano]],Tabela11[[#This Row],[3.º Ano2]],Tabela11[[#This Row],[3.º Ano3]],Tabela11[[#This Row],[3.º Ano4]])</f>
        <v>35.5</v>
      </c>
      <c r="U3522" s="23">
        <f>AVERAGE(Tabela11[[#This Row],[4.º Ano]],Tabela11[[#This Row],[4.º Ano2]],Tabela11[[#This Row],[4.º Ano3]],Tabela11[[#This Row],[4.º Ano4]])</f>
        <v>37.25</v>
      </c>
      <c r="V3522" s="23">
        <f>AVERAGE(Tabela11[[#This Row],[1º Ano]],Tabela11[[#This Row],[2º Ano]],Tabela11[[#This Row],[3º Ano]],Tabela11[[#This Row],[4º Ano]])</f>
        <v>37.875</v>
      </c>
      <c r="W3522" s="9"/>
      <c r="X3522" s="9"/>
    </row>
    <row r="3523" spans="1:24" ht="15.6" x14ac:dyDescent="0.3">
      <c r="A3523" s="1" t="str">
        <f>Tabela6[[#This Row],[id_escola]]</f>
        <v>1809</v>
      </c>
      <c r="B3523" s="9">
        <v>11</v>
      </c>
      <c r="C3523" s="9">
        <v>13</v>
      </c>
      <c r="D3523" s="9">
        <v>23</v>
      </c>
      <c r="E3523" s="9">
        <v>11</v>
      </c>
      <c r="F3523" s="9">
        <v>20</v>
      </c>
      <c r="G3523" s="9">
        <v>11</v>
      </c>
      <c r="H3523" s="9">
        <v>13</v>
      </c>
      <c r="I3523" s="9">
        <v>22</v>
      </c>
      <c r="J3523" s="9">
        <v>20</v>
      </c>
      <c r="K3523" s="9">
        <v>19</v>
      </c>
      <c r="L3523" s="9">
        <v>11</v>
      </c>
      <c r="M3523" s="9">
        <v>13</v>
      </c>
      <c r="N3523" s="9">
        <v>22</v>
      </c>
      <c r="O3523" s="9">
        <v>19</v>
      </c>
      <c r="P3523" s="9">
        <v>20</v>
      </c>
      <c r="Q3523" s="9">
        <v>12</v>
      </c>
      <c r="R3523" s="23">
        <f>AVERAGE(Tabela11[[#This Row],[1.º Ano]],Tabela11[[#This Row],[1.º Ano2]],Tabela11[[#This Row],[1.º Ano3]],Tabela11[[#This Row],[1.º Ano4]])</f>
        <v>18.25</v>
      </c>
      <c r="S3523" s="23">
        <f>AVERAGE(Tabela11[[#This Row],[2.º Ano]],Tabela11[[#This Row],[2.º Ano2]],Tabela11[[#This Row],[2.º Ano3]],Tabela11[[#This Row],[2.º Ano4]])</f>
        <v>15.5</v>
      </c>
      <c r="T3523" s="23">
        <f>AVERAGE(Tabela11[[#This Row],[3.º Ano]],Tabela11[[#This Row],[3.º Ano2]],Tabela11[[#This Row],[3.º Ano3]],Tabela11[[#This Row],[3.º Ano4]])</f>
        <v>16.75</v>
      </c>
      <c r="U3523" s="23">
        <f>AVERAGE(Tabela11[[#This Row],[4.º Ano]],Tabela11[[#This Row],[4.º Ano2]],Tabela11[[#This Row],[4.º Ano3]],Tabela11[[#This Row],[4.º Ano4]])</f>
        <v>14.5</v>
      </c>
      <c r="V3523" s="23">
        <f>AVERAGE(Tabela11[[#This Row],[1º Ano]],Tabela11[[#This Row],[2º Ano]],Tabela11[[#This Row],[3º Ano]],Tabela11[[#This Row],[4º Ano]])</f>
        <v>16.25</v>
      </c>
      <c r="W3523" s="9"/>
      <c r="X3523" s="9"/>
    </row>
    <row r="3524" spans="1:24" ht="15.6" x14ac:dyDescent="0.3">
      <c r="A3524" s="1" t="str">
        <f>Tabela6[[#This Row],[id_escola]]</f>
        <v>1809</v>
      </c>
      <c r="B3524" s="9">
        <v>21</v>
      </c>
      <c r="C3524" s="9">
        <v>28</v>
      </c>
      <c r="D3524" s="9">
        <v>14</v>
      </c>
      <c r="E3524" s="9">
        <v>26</v>
      </c>
      <c r="F3524" s="9">
        <v>22</v>
      </c>
      <c r="G3524" s="9">
        <v>21</v>
      </c>
      <c r="H3524" s="9">
        <v>29</v>
      </c>
      <c r="I3524" s="9">
        <v>15</v>
      </c>
      <c r="J3524" s="9">
        <v>20</v>
      </c>
      <c r="K3524" s="9">
        <v>25</v>
      </c>
      <c r="L3524" s="9">
        <v>21</v>
      </c>
      <c r="M3524" s="9">
        <v>31</v>
      </c>
      <c r="N3524" s="9">
        <v>18</v>
      </c>
      <c r="O3524" s="9">
        <v>20</v>
      </c>
      <c r="P3524" s="9">
        <v>27</v>
      </c>
      <c r="Q3524" s="9">
        <v>21</v>
      </c>
      <c r="R3524" s="23">
        <f>AVERAGE(Tabela11[[#This Row],[1.º Ano]],Tabela11[[#This Row],[1.º Ano2]],Tabela11[[#This Row],[1.º Ano3]],Tabela11[[#This Row],[1.º Ano4]])</f>
        <v>20.25</v>
      </c>
      <c r="S3524" s="23">
        <f>AVERAGE(Tabela11[[#This Row],[2.º Ano]],Tabela11[[#This Row],[2.º Ano2]],Tabela11[[#This Row],[2.º Ano3]],Tabela11[[#This Row],[2.º Ano4]])</f>
        <v>23.5</v>
      </c>
      <c r="T3524" s="23">
        <f>AVERAGE(Tabela11[[#This Row],[3.º Ano]],Tabela11[[#This Row],[3.º Ano2]],Tabela11[[#This Row],[3.º Ano3]],Tabela11[[#This Row],[3.º Ano4]])</f>
        <v>22.75</v>
      </c>
      <c r="U3524" s="23">
        <f>AVERAGE(Tabela11[[#This Row],[4.º Ano]],Tabela11[[#This Row],[4.º Ano2]],Tabela11[[#This Row],[4.º Ano3]],Tabela11[[#This Row],[4.º Ano4]])</f>
        <v>23.25</v>
      </c>
      <c r="V3524" s="23">
        <f>AVERAGE(Tabela11[[#This Row],[1º Ano]],Tabela11[[#This Row],[2º Ano]],Tabela11[[#This Row],[3º Ano]],Tabela11[[#This Row],[4º Ano]])</f>
        <v>22.4375</v>
      </c>
      <c r="W3524" s="9"/>
      <c r="X3524" s="9"/>
    </row>
    <row r="3525" spans="1:24" ht="15.6" x14ac:dyDescent="0.3">
      <c r="A3525" s="1" t="str">
        <f>Tabela6[[#This Row],[id_escola]]</f>
        <v>1809</v>
      </c>
      <c r="B3525" s="9">
        <v>8</v>
      </c>
      <c r="C3525" s="9">
        <v>10</v>
      </c>
      <c r="D3525" s="9">
        <v>7</v>
      </c>
      <c r="E3525" s="9">
        <v>13</v>
      </c>
      <c r="F3525" s="9">
        <v>19</v>
      </c>
      <c r="G3525" s="9">
        <v>8</v>
      </c>
      <c r="H3525" s="9">
        <v>11</v>
      </c>
      <c r="I3525" s="9">
        <v>8</v>
      </c>
      <c r="J3525" s="9">
        <v>22</v>
      </c>
      <c r="K3525" s="9">
        <v>19</v>
      </c>
      <c r="L3525" s="9">
        <v>8</v>
      </c>
      <c r="M3525" s="9">
        <v>12</v>
      </c>
      <c r="N3525" s="9">
        <v>10</v>
      </c>
      <c r="O3525" s="9">
        <v>21</v>
      </c>
      <c r="P3525" s="9">
        <v>21</v>
      </c>
      <c r="Q3525" s="9">
        <v>9</v>
      </c>
      <c r="R3525" s="23">
        <f>AVERAGE(Tabela11[[#This Row],[1.º Ano]],Tabela11[[#This Row],[1.º Ano2]],Tabela11[[#This Row],[1.º Ano3]],Tabela11[[#This Row],[1.º Ano4]])</f>
        <v>14.75</v>
      </c>
      <c r="S3525" s="23">
        <f>AVERAGE(Tabela11[[#This Row],[2.º Ano]],Tabela11[[#This Row],[2.º Ano2]],Tabela11[[#This Row],[2.º Ano3]],Tabela11[[#This Row],[2.º Ano4]])</f>
        <v>14.5</v>
      </c>
      <c r="T3525" s="23">
        <f>AVERAGE(Tabela11[[#This Row],[3.º Ano]],Tabela11[[#This Row],[3.º Ano2]],Tabela11[[#This Row],[3.º Ano3]],Tabela11[[#This Row],[3.º Ano4]])</f>
        <v>11.75</v>
      </c>
      <c r="U3525" s="23">
        <f>AVERAGE(Tabela11[[#This Row],[4.º Ano]],Tabela11[[#This Row],[4.º Ano2]],Tabela11[[#This Row],[4.º Ano3]],Tabela11[[#This Row],[4.º Ano4]])</f>
        <v>10.5</v>
      </c>
      <c r="V3525" s="23">
        <f>AVERAGE(Tabela11[[#This Row],[1º Ano]],Tabela11[[#This Row],[2º Ano]],Tabela11[[#This Row],[3º Ano]],Tabela11[[#This Row],[4º Ano]])</f>
        <v>12.875</v>
      </c>
      <c r="W3525" s="9"/>
      <c r="X3525" s="9"/>
    </row>
    <row r="3526" spans="1:24" ht="15.6" x14ac:dyDescent="0.3">
      <c r="A3526" s="1" t="str">
        <f>Tabela6[[#This Row],[id_escola]]</f>
        <v>1809</v>
      </c>
      <c r="B3526" s="9">
        <v>14</v>
      </c>
      <c r="C3526" s="9">
        <v>9</v>
      </c>
      <c r="D3526" s="9">
        <v>16</v>
      </c>
      <c r="E3526" s="9">
        <v>13</v>
      </c>
      <c r="F3526" s="9">
        <v>9</v>
      </c>
      <c r="G3526" s="9">
        <v>13</v>
      </c>
      <c r="H3526" s="9">
        <v>11</v>
      </c>
      <c r="I3526" s="9">
        <v>15</v>
      </c>
      <c r="J3526" s="9">
        <v>12</v>
      </c>
      <c r="K3526" s="9">
        <v>10</v>
      </c>
      <c r="L3526" s="9">
        <v>14</v>
      </c>
      <c r="M3526" s="9">
        <v>12</v>
      </c>
      <c r="N3526" s="9">
        <v>12</v>
      </c>
      <c r="O3526" s="9">
        <v>12</v>
      </c>
      <c r="P3526" s="9">
        <v>16</v>
      </c>
      <c r="Q3526" s="9">
        <v>13</v>
      </c>
      <c r="R3526" s="23">
        <f>AVERAGE(Tabela11[[#This Row],[1.º Ano]],Tabela11[[#This Row],[1.º Ano2]],Tabela11[[#This Row],[1.º Ano3]],Tabela11[[#This Row],[1.º Ano4]])</f>
        <v>11.75</v>
      </c>
      <c r="S3526" s="23">
        <f>AVERAGE(Tabela11[[#This Row],[2.º Ano]],Tabela11[[#This Row],[2.º Ano2]],Tabela11[[#This Row],[2.º Ano3]],Tabela11[[#This Row],[2.º Ano4]])</f>
        <v>11</v>
      </c>
      <c r="T3526" s="23">
        <f>AVERAGE(Tabela11[[#This Row],[3.º Ano]],Tabela11[[#This Row],[3.º Ano2]],Tabela11[[#This Row],[3.º Ano3]],Tabela11[[#This Row],[3.º Ano4]])</f>
        <v>14.25</v>
      </c>
      <c r="U3526" s="23">
        <f>AVERAGE(Tabela11[[#This Row],[4.º Ano]],Tabela11[[#This Row],[4.º Ano2]],Tabela11[[#This Row],[4.º Ano3]],Tabela11[[#This Row],[4.º Ano4]])</f>
        <v>13.25</v>
      </c>
      <c r="V3526" s="23">
        <f>AVERAGE(Tabela11[[#This Row],[1º Ano]],Tabela11[[#This Row],[2º Ano]],Tabela11[[#This Row],[3º Ano]],Tabela11[[#This Row],[4º Ano]])</f>
        <v>12.5625</v>
      </c>
      <c r="W3526" s="9"/>
      <c r="X3526" s="9"/>
    </row>
    <row r="3527" spans="1:24" ht="15.6" x14ac:dyDescent="0.3">
      <c r="A3527" s="1" t="str">
        <f>Tabela6[[#This Row],[id_escola]]</f>
        <v>1809</v>
      </c>
      <c r="B3527" s="9">
        <v>9</v>
      </c>
      <c r="C3527" s="9">
        <v>14</v>
      </c>
      <c r="D3527" s="9">
        <v>4</v>
      </c>
      <c r="E3527" s="9">
        <v>6</v>
      </c>
      <c r="F3527" s="9">
        <v>3</v>
      </c>
      <c r="G3527" s="9">
        <v>12</v>
      </c>
      <c r="H3527" s="9">
        <v>17</v>
      </c>
      <c r="I3527" s="9">
        <v>5</v>
      </c>
      <c r="J3527" s="9">
        <v>5</v>
      </c>
      <c r="K3527" s="9">
        <v>2</v>
      </c>
      <c r="L3527" s="9">
        <v>12</v>
      </c>
      <c r="M3527" s="9">
        <v>18</v>
      </c>
      <c r="N3527" s="9">
        <v>17</v>
      </c>
      <c r="O3527" s="9">
        <v>6</v>
      </c>
      <c r="P3527" s="9">
        <v>2</v>
      </c>
      <c r="Q3527" s="9">
        <v>15</v>
      </c>
      <c r="R3527" s="23">
        <f>AVERAGE(Tabela11[[#This Row],[1.º Ano]],Tabela11[[#This Row],[1.º Ano2]],Tabela11[[#This Row],[1.º Ano3]],Tabela11[[#This Row],[1.º Ano4]])</f>
        <v>8.5</v>
      </c>
      <c r="S3527" s="23">
        <f>AVERAGE(Tabela11[[#This Row],[2.º Ano]],Tabela11[[#This Row],[2.º Ano2]],Tabela11[[#This Row],[2.º Ano3]],Tabela11[[#This Row],[2.º Ano4]])</f>
        <v>8.5</v>
      </c>
      <c r="T3527" s="23">
        <f>AVERAGE(Tabela11[[#This Row],[3.º Ano]],Tabela11[[#This Row],[3.º Ano2]],Tabela11[[#This Row],[3.º Ano3]],Tabela11[[#This Row],[3.º Ano4]])</f>
        <v>8.75</v>
      </c>
      <c r="U3527" s="23">
        <f>AVERAGE(Tabela11[[#This Row],[4.º Ano]],Tabela11[[#This Row],[4.º Ano2]],Tabela11[[#This Row],[4.º Ano3]],Tabela11[[#This Row],[4.º Ano4]])</f>
        <v>11</v>
      </c>
      <c r="V3527" s="23">
        <f>AVERAGE(Tabela11[[#This Row],[1º Ano]],Tabela11[[#This Row],[2º Ano]],Tabela11[[#This Row],[3º Ano]],Tabela11[[#This Row],[4º Ano]])</f>
        <v>9.1875</v>
      </c>
      <c r="W3527" s="9"/>
      <c r="X3527" s="9"/>
    </row>
    <row r="3528" spans="1:24" ht="15.6" x14ac:dyDescent="0.3">
      <c r="A3528" s="1" t="str">
        <f>Tabela6[[#This Row],[id_escola]]</f>
        <v>1809</v>
      </c>
      <c r="B3528" s="9">
        <v>12</v>
      </c>
      <c r="C3528" s="9">
        <v>10</v>
      </c>
      <c r="D3528" s="9">
        <v>9</v>
      </c>
      <c r="E3528" s="9">
        <v>13</v>
      </c>
      <c r="F3528" s="9">
        <v>10</v>
      </c>
      <c r="G3528" s="9">
        <v>12</v>
      </c>
      <c r="H3528" s="9">
        <v>10</v>
      </c>
      <c r="I3528" s="9">
        <v>9</v>
      </c>
      <c r="J3528" s="9">
        <v>16</v>
      </c>
      <c r="K3528" s="9">
        <v>11</v>
      </c>
      <c r="L3528" s="9">
        <v>12</v>
      </c>
      <c r="M3528" s="9">
        <v>10</v>
      </c>
      <c r="N3528" s="9">
        <v>20</v>
      </c>
      <c r="O3528" s="9">
        <v>16</v>
      </c>
      <c r="P3528" s="9">
        <v>11</v>
      </c>
      <c r="Q3528" s="9">
        <v>11</v>
      </c>
      <c r="R3528" s="23">
        <f>AVERAGE(Tabela11[[#This Row],[1.º Ano]],Tabela11[[#This Row],[1.º Ano2]],Tabela11[[#This Row],[1.º Ano3]],Tabela11[[#This Row],[1.º Ano4]])</f>
        <v>14.5</v>
      </c>
      <c r="S3528" s="23">
        <f>AVERAGE(Tabela11[[#This Row],[2.º Ano]],Tabela11[[#This Row],[2.º Ano2]],Tabela11[[#This Row],[2.º Ano3]],Tabela11[[#This Row],[2.º Ano4]])</f>
        <v>12.25</v>
      </c>
      <c r="T3528" s="23">
        <f>AVERAGE(Tabela11[[#This Row],[3.º Ano]],Tabela11[[#This Row],[3.º Ano2]],Tabela11[[#This Row],[3.º Ano3]],Tabela11[[#This Row],[3.º Ano4]])</f>
        <v>10.5</v>
      </c>
      <c r="U3528" s="23">
        <f>AVERAGE(Tabela11[[#This Row],[4.º Ano]],Tabela11[[#This Row],[4.º Ano2]],Tabela11[[#This Row],[4.º Ano3]],Tabela11[[#This Row],[4.º Ano4]])</f>
        <v>10.75</v>
      </c>
      <c r="V3528" s="23">
        <f>AVERAGE(Tabela11[[#This Row],[1º Ano]],Tabela11[[#This Row],[2º Ano]],Tabela11[[#This Row],[3º Ano]],Tabela11[[#This Row],[4º Ano]])</f>
        <v>12</v>
      </c>
      <c r="W3528" s="9"/>
      <c r="X3528" s="9"/>
    </row>
    <row r="3529" spans="1:24" ht="15.6" x14ac:dyDescent="0.3">
      <c r="A3529" s="1" t="str">
        <f>Tabela6[[#This Row],[id_escola]]</f>
        <v>1809</v>
      </c>
      <c r="B3529" s="9">
        <v>20</v>
      </c>
      <c r="C3529" s="9">
        <v>25</v>
      </c>
      <c r="D3529" s="9">
        <v>24</v>
      </c>
      <c r="E3529" s="9">
        <v>20</v>
      </c>
      <c r="F3529" s="9">
        <v>24</v>
      </c>
      <c r="G3529" s="9">
        <v>20</v>
      </c>
      <c r="H3529" s="9">
        <v>26</v>
      </c>
      <c r="I3529" s="9">
        <v>25</v>
      </c>
      <c r="J3529" s="9">
        <v>23</v>
      </c>
      <c r="K3529" s="9">
        <v>24</v>
      </c>
      <c r="L3529" s="9">
        <v>20</v>
      </c>
      <c r="M3529" s="9">
        <v>26</v>
      </c>
      <c r="N3529" s="9">
        <v>24</v>
      </c>
      <c r="O3529" s="9">
        <v>24</v>
      </c>
      <c r="P3529" s="9">
        <v>24</v>
      </c>
      <c r="Q3529" s="9">
        <v>20</v>
      </c>
      <c r="R3529" s="23">
        <f>AVERAGE(Tabela11[[#This Row],[1.º Ano]],Tabela11[[#This Row],[1.º Ano2]],Tabela11[[#This Row],[1.º Ano3]],Tabela11[[#This Row],[1.º Ano4]])</f>
        <v>22.75</v>
      </c>
      <c r="S3529" s="23">
        <f>AVERAGE(Tabela11[[#This Row],[2.º Ano]],Tabela11[[#This Row],[2.º Ano2]],Tabela11[[#This Row],[2.º Ano3]],Tabela11[[#This Row],[2.º Ano4]])</f>
        <v>23.25</v>
      </c>
      <c r="T3529" s="23">
        <f>AVERAGE(Tabela11[[#This Row],[3.º Ano]],Tabela11[[#This Row],[3.º Ano2]],Tabela11[[#This Row],[3.º Ano3]],Tabela11[[#This Row],[3.º Ano4]])</f>
        <v>23.5</v>
      </c>
      <c r="U3529" s="23">
        <f>AVERAGE(Tabela11[[#This Row],[4.º Ano]],Tabela11[[#This Row],[4.º Ano2]],Tabela11[[#This Row],[4.º Ano3]],Tabela11[[#This Row],[4.º Ano4]])</f>
        <v>22.75</v>
      </c>
      <c r="V3529" s="23">
        <f>AVERAGE(Tabela11[[#This Row],[1º Ano]],Tabela11[[#This Row],[2º Ano]],Tabela11[[#This Row],[3º Ano]],Tabela11[[#This Row],[4º Ano]])</f>
        <v>23.0625</v>
      </c>
      <c r="W3529" s="9"/>
      <c r="X3529" s="9"/>
    </row>
    <row r="3530" spans="1:24" ht="15.6" x14ac:dyDescent="0.3">
      <c r="A3530" s="1" t="str">
        <f>Tabela6[[#This Row],[id_escola]]</f>
        <v>1809</v>
      </c>
      <c r="B3530" s="9">
        <v>7</v>
      </c>
      <c r="C3530" s="9">
        <v>8</v>
      </c>
      <c r="D3530" s="9">
        <v>8</v>
      </c>
      <c r="E3530" s="9">
        <v>11</v>
      </c>
      <c r="F3530" s="9">
        <v>12</v>
      </c>
      <c r="G3530" s="9">
        <v>7</v>
      </c>
      <c r="H3530" s="9">
        <v>7</v>
      </c>
      <c r="I3530" s="9">
        <v>8</v>
      </c>
      <c r="J3530" s="9">
        <v>4</v>
      </c>
      <c r="K3530" s="9">
        <v>12</v>
      </c>
      <c r="L3530" s="9">
        <v>7</v>
      </c>
      <c r="M3530" s="9">
        <v>7</v>
      </c>
      <c r="N3530" s="9">
        <v>5</v>
      </c>
      <c r="O3530" s="9">
        <v>4</v>
      </c>
      <c r="P3530" s="9">
        <v>12</v>
      </c>
      <c r="Q3530" s="9">
        <v>7</v>
      </c>
      <c r="R3530" s="23">
        <f>AVERAGE(Tabela11[[#This Row],[1.º Ano]],Tabela11[[#This Row],[1.º Ano2]],Tabela11[[#This Row],[1.º Ano3]],Tabela11[[#This Row],[1.º Ano4]])</f>
        <v>7</v>
      </c>
      <c r="S3530" s="23">
        <f>AVERAGE(Tabela11[[#This Row],[2.º Ano]],Tabela11[[#This Row],[2.º Ano2]],Tabela11[[#This Row],[2.º Ano3]],Tabela11[[#This Row],[2.º Ano4]])</f>
        <v>7.75</v>
      </c>
      <c r="T3530" s="23">
        <f>AVERAGE(Tabela11[[#This Row],[3.º Ano]],Tabela11[[#This Row],[3.º Ano2]],Tabela11[[#This Row],[3.º Ano3]],Tabela11[[#This Row],[3.º Ano4]])</f>
        <v>8.5</v>
      </c>
      <c r="U3530" s="23">
        <f>AVERAGE(Tabela11[[#This Row],[4.º Ano]],Tabela11[[#This Row],[4.º Ano2]],Tabela11[[#This Row],[4.º Ano3]],Tabela11[[#This Row],[4.º Ano4]])</f>
        <v>8.25</v>
      </c>
      <c r="V3530" s="23">
        <f>AVERAGE(Tabela11[[#This Row],[1º Ano]],Tabela11[[#This Row],[2º Ano]],Tabela11[[#This Row],[3º Ano]],Tabela11[[#This Row],[4º Ano]])</f>
        <v>7.875</v>
      </c>
      <c r="W3530" s="9"/>
      <c r="X3530" s="9"/>
    </row>
    <row r="3531" spans="1:24" ht="15.6" x14ac:dyDescent="0.3">
      <c r="A3531" s="1" t="str">
        <f>Tabela6[[#This Row],[id_escola]]</f>
        <v>1809</v>
      </c>
      <c r="B3531" s="9">
        <v>5</v>
      </c>
      <c r="C3531" s="9">
        <v>6</v>
      </c>
      <c r="D3531" s="9">
        <v>7</v>
      </c>
      <c r="E3531" s="9">
        <v>5</v>
      </c>
      <c r="F3531" s="9">
        <v>8</v>
      </c>
      <c r="G3531" s="9">
        <v>5</v>
      </c>
      <c r="H3531" s="9">
        <v>6</v>
      </c>
      <c r="I3531" s="9">
        <v>7</v>
      </c>
      <c r="J3531" s="9">
        <v>6</v>
      </c>
      <c r="K3531" s="9">
        <v>8</v>
      </c>
      <c r="L3531" s="9">
        <v>4</v>
      </c>
      <c r="M3531" s="9">
        <v>5</v>
      </c>
      <c r="N3531" s="9">
        <v>12</v>
      </c>
      <c r="O3531" s="9">
        <v>6</v>
      </c>
      <c r="P3531" s="9">
        <v>8</v>
      </c>
      <c r="Q3531" s="9">
        <v>6</v>
      </c>
      <c r="R3531" s="23">
        <f>AVERAGE(Tabela11[[#This Row],[1.º Ano]],Tabela11[[#This Row],[1.º Ano2]],Tabela11[[#This Row],[1.º Ano3]],Tabela11[[#This Row],[1.º Ano4]])</f>
        <v>7.75</v>
      </c>
      <c r="S3531" s="23">
        <f>AVERAGE(Tabela11[[#This Row],[2.º Ano]],Tabela11[[#This Row],[2.º Ano2]],Tabela11[[#This Row],[2.º Ano3]],Tabela11[[#This Row],[2.º Ano4]])</f>
        <v>6.25</v>
      </c>
      <c r="T3531" s="23">
        <f>AVERAGE(Tabela11[[#This Row],[3.º Ano]],Tabela11[[#This Row],[3.º Ano2]],Tabela11[[#This Row],[3.º Ano3]],Tabela11[[#This Row],[3.º Ano4]])</f>
        <v>6.25</v>
      </c>
      <c r="U3531" s="23">
        <f>AVERAGE(Tabela11[[#This Row],[4.º Ano]],Tabela11[[#This Row],[4.º Ano2]],Tabela11[[#This Row],[4.º Ano3]],Tabela11[[#This Row],[4.º Ano4]])</f>
        <v>5.75</v>
      </c>
      <c r="V3531" s="23">
        <f>AVERAGE(Tabela11[[#This Row],[1º Ano]],Tabela11[[#This Row],[2º Ano]],Tabela11[[#This Row],[3º Ano]],Tabela11[[#This Row],[4º Ano]])</f>
        <v>6.5</v>
      </c>
      <c r="W3531" s="9"/>
      <c r="X3531" s="9"/>
    </row>
    <row r="3532" spans="1:24" ht="15.6" x14ac:dyDescent="0.3">
      <c r="A3532" s="1" t="str">
        <f>Tabela6[[#This Row],[id_escola]]</f>
        <v>1809</v>
      </c>
      <c r="B3532" s="9">
        <v>34</v>
      </c>
      <c r="C3532" s="9">
        <v>41</v>
      </c>
      <c r="D3532" s="9">
        <v>42</v>
      </c>
      <c r="E3532" s="9">
        <v>46</v>
      </c>
      <c r="F3532" s="9">
        <v>42</v>
      </c>
      <c r="G3532" s="9">
        <v>40</v>
      </c>
      <c r="H3532" s="9">
        <v>46</v>
      </c>
      <c r="I3532" s="9">
        <v>45</v>
      </c>
      <c r="J3532" s="9">
        <v>35</v>
      </c>
      <c r="K3532" s="9">
        <v>44</v>
      </c>
      <c r="L3532" s="9">
        <v>42</v>
      </c>
      <c r="M3532" s="9">
        <v>47</v>
      </c>
      <c r="N3532" s="9">
        <v>45</v>
      </c>
      <c r="O3532" s="9">
        <v>37</v>
      </c>
      <c r="P3532" s="9">
        <v>43</v>
      </c>
      <c r="Q3532" s="9">
        <v>48</v>
      </c>
      <c r="R3532" s="23">
        <f>AVERAGE(Tabela11[[#This Row],[1.º Ano]],Tabela11[[#This Row],[1.º Ano2]],Tabela11[[#This Row],[1.º Ano3]],Tabela11[[#This Row],[1.º Ano4]])</f>
        <v>39</v>
      </c>
      <c r="S3532" s="23">
        <f>AVERAGE(Tabela11[[#This Row],[2.º Ano]],Tabela11[[#This Row],[2.º Ano2]],Tabela11[[#This Row],[2.º Ano3]],Tabela11[[#This Row],[2.º Ano4]])</f>
        <v>40.5</v>
      </c>
      <c r="T3532" s="23">
        <f>AVERAGE(Tabela11[[#This Row],[3.º Ano]],Tabela11[[#This Row],[3.º Ano2]],Tabela11[[#This Row],[3.º Ano3]],Tabela11[[#This Row],[3.º Ano4]])</f>
        <v>43.25</v>
      </c>
      <c r="U3532" s="23">
        <f>AVERAGE(Tabela11[[#This Row],[4.º Ano]],Tabela11[[#This Row],[4.º Ano2]],Tabela11[[#This Row],[4.º Ano3]],Tabela11[[#This Row],[4.º Ano4]])</f>
        <v>46.5</v>
      </c>
      <c r="V3532" s="23">
        <f>AVERAGE(Tabela11[[#This Row],[1º Ano]],Tabela11[[#This Row],[2º Ano]],Tabela11[[#This Row],[3º Ano]],Tabela11[[#This Row],[4º Ano]])</f>
        <v>42.3125</v>
      </c>
      <c r="W3532" s="9"/>
      <c r="X3532" s="9"/>
    </row>
    <row r="3533" spans="1:24" ht="15.6" x14ac:dyDescent="0.3">
      <c r="A3533" s="1" t="str">
        <f>Tabela6[[#This Row],[id_escola]]</f>
        <v>1809</v>
      </c>
      <c r="B3533" s="9">
        <v>48</v>
      </c>
      <c r="C3533" s="9">
        <v>21</v>
      </c>
      <c r="D3533" s="9">
        <v>40</v>
      </c>
      <c r="E3533" s="9">
        <v>24</v>
      </c>
      <c r="F3533" s="9">
        <v>36</v>
      </c>
      <c r="G3533" s="9">
        <v>48</v>
      </c>
      <c r="H3533" s="9">
        <v>23</v>
      </c>
      <c r="I3533" s="9">
        <v>43</v>
      </c>
      <c r="J3533" s="9">
        <v>23</v>
      </c>
      <c r="K3533" s="9">
        <v>34</v>
      </c>
      <c r="L3533" s="9">
        <v>48</v>
      </c>
      <c r="M3533" s="9">
        <v>22</v>
      </c>
      <c r="N3533" s="9">
        <v>46</v>
      </c>
      <c r="O3533" s="9">
        <v>23</v>
      </c>
      <c r="P3533" s="9">
        <v>43</v>
      </c>
      <c r="Q3533" s="9">
        <v>49</v>
      </c>
      <c r="R3533" s="23">
        <f>AVERAGE(Tabela11[[#This Row],[1.º Ano]],Tabela11[[#This Row],[1.º Ano2]],Tabela11[[#This Row],[1.º Ano3]],Tabela11[[#This Row],[1.º Ano4]])</f>
        <v>38.25</v>
      </c>
      <c r="S3533" s="23">
        <f>AVERAGE(Tabela11[[#This Row],[2.º Ano]],Tabela11[[#This Row],[2.º Ano2]],Tabela11[[#This Row],[2.º Ano3]],Tabela11[[#This Row],[2.º Ano4]])</f>
        <v>31.5</v>
      </c>
      <c r="T3533" s="23">
        <f>AVERAGE(Tabela11[[#This Row],[3.º Ano]],Tabela11[[#This Row],[3.º Ano2]],Tabela11[[#This Row],[3.º Ano3]],Tabela11[[#This Row],[3.º Ano4]])</f>
        <v>38.5</v>
      </c>
      <c r="U3533" s="23">
        <f>AVERAGE(Tabela11[[#This Row],[4.º Ano]],Tabela11[[#This Row],[4.º Ano2]],Tabela11[[#This Row],[4.º Ano3]],Tabela11[[#This Row],[4.º Ano4]])</f>
        <v>34.5</v>
      </c>
      <c r="V3533" s="23">
        <f>AVERAGE(Tabela11[[#This Row],[1º Ano]],Tabela11[[#This Row],[2º Ano]],Tabela11[[#This Row],[3º Ano]],Tabela11[[#This Row],[4º Ano]])</f>
        <v>35.6875</v>
      </c>
      <c r="W3533" s="9"/>
      <c r="X3533" s="9"/>
    </row>
    <row r="3534" spans="1:24" ht="15.6" x14ac:dyDescent="0.3">
      <c r="A3534" s="1" t="str">
        <f>Tabela6[[#This Row],[id_escola]]</f>
        <v>1809</v>
      </c>
      <c r="B3534" s="9">
        <v>25</v>
      </c>
      <c r="C3534" s="9">
        <v>24</v>
      </c>
      <c r="D3534" s="9">
        <v>27</v>
      </c>
      <c r="E3534" s="9">
        <v>40</v>
      </c>
      <c r="F3534" s="9">
        <v>20</v>
      </c>
      <c r="G3534" s="9">
        <v>24</v>
      </c>
      <c r="H3534" s="9">
        <v>25</v>
      </c>
      <c r="I3534" s="9">
        <v>27</v>
      </c>
      <c r="J3534" s="9">
        <v>24</v>
      </c>
      <c r="K3534" s="9">
        <v>23</v>
      </c>
      <c r="L3534" s="9">
        <v>24</v>
      </c>
      <c r="M3534" s="9">
        <v>28</v>
      </c>
      <c r="N3534" s="9">
        <v>21</v>
      </c>
      <c r="O3534" s="9">
        <v>28</v>
      </c>
      <c r="P3534" s="9">
        <v>25</v>
      </c>
      <c r="Q3534" s="9">
        <v>24</v>
      </c>
      <c r="R3534" s="23">
        <f>AVERAGE(Tabela11[[#This Row],[1.º Ano]],Tabela11[[#This Row],[1.º Ano2]],Tabela11[[#This Row],[1.º Ano3]],Tabela11[[#This Row],[1.º Ano4]])</f>
        <v>22.5</v>
      </c>
      <c r="S3534" s="23">
        <f>AVERAGE(Tabela11[[#This Row],[2.º Ano]],Tabela11[[#This Row],[2.º Ano2]],Tabela11[[#This Row],[2.º Ano3]],Tabela11[[#This Row],[2.º Ano4]])</f>
        <v>24.75</v>
      </c>
      <c r="T3534" s="23">
        <f>AVERAGE(Tabela11[[#This Row],[3.º Ano]],Tabela11[[#This Row],[3.º Ano2]],Tabela11[[#This Row],[3.º Ano3]],Tabela11[[#This Row],[3.º Ano4]])</f>
        <v>25.25</v>
      </c>
      <c r="U3534" s="23">
        <f>AVERAGE(Tabela11[[#This Row],[4.º Ano]],Tabela11[[#This Row],[4.º Ano2]],Tabela11[[#This Row],[4.º Ano3]],Tabela11[[#This Row],[4.º Ano4]])</f>
        <v>29.75</v>
      </c>
      <c r="V3534" s="23">
        <f>AVERAGE(Tabela11[[#This Row],[1º Ano]],Tabela11[[#This Row],[2º Ano]],Tabela11[[#This Row],[3º Ano]],Tabela11[[#This Row],[4º Ano]])</f>
        <v>25.5625</v>
      </c>
      <c r="W3534" s="9"/>
      <c r="X3534" s="9"/>
    </row>
    <row r="3535" spans="1:24" ht="15.6" x14ac:dyDescent="0.3">
      <c r="A3535" s="1" t="str">
        <f>Tabela6[[#This Row],[id_escola]]</f>
        <v>1809</v>
      </c>
      <c r="B3535" s="9">
        <v>12</v>
      </c>
      <c r="C3535" s="9">
        <v>8</v>
      </c>
      <c r="D3535" s="9">
        <v>12</v>
      </c>
      <c r="E3535" s="9">
        <v>7</v>
      </c>
      <c r="F3535" s="9">
        <v>16</v>
      </c>
      <c r="G3535" s="9">
        <v>12</v>
      </c>
      <c r="H3535" s="9">
        <v>6</v>
      </c>
      <c r="I3535" s="9">
        <v>12</v>
      </c>
      <c r="J3535" s="9">
        <v>11</v>
      </c>
      <c r="K3535" s="9">
        <v>17</v>
      </c>
      <c r="L3535" s="9">
        <v>13</v>
      </c>
      <c r="M3535" s="9">
        <v>8</v>
      </c>
      <c r="N3535" s="9">
        <v>18</v>
      </c>
      <c r="O3535" s="9">
        <v>12</v>
      </c>
      <c r="P3535" s="9">
        <v>17</v>
      </c>
      <c r="Q3535" s="9">
        <v>15</v>
      </c>
      <c r="R3535" s="23">
        <f>AVERAGE(Tabela11[[#This Row],[1.º Ano]],Tabela11[[#This Row],[1.º Ano2]],Tabela11[[#This Row],[1.º Ano3]],Tabela11[[#This Row],[1.º Ano4]])</f>
        <v>14.25</v>
      </c>
      <c r="S3535" s="23">
        <f>AVERAGE(Tabela11[[#This Row],[2.º Ano]],Tabela11[[#This Row],[2.º Ano2]],Tabela11[[#This Row],[2.º Ano3]],Tabela11[[#This Row],[2.º Ano4]])</f>
        <v>12.25</v>
      </c>
      <c r="T3535" s="23">
        <f>AVERAGE(Tabela11[[#This Row],[3.º Ano]],Tabela11[[#This Row],[3.º Ano2]],Tabela11[[#This Row],[3.º Ano3]],Tabela11[[#This Row],[3.º Ano4]])</f>
        <v>12</v>
      </c>
      <c r="U3535" s="23">
        <f>AVERAGE(Tabela11[[#This Row],[4.º Ano]],Tabela11[[#This Row],[4.º Ano2]],Tabela11[[#This Row],[4.º Ano3]],Tabela11[[#This Row],[4.º Ano4]])</f>
        <v>10.5</v>
      </c>
      <c r="V3535" s="23">
        <f>AVERAGE(Tabela11[[#This Row],[1º Ano]],Tabela11[[#This Row],[2º Ano]],Tabela11[[#This Row],[3º Ano]],Tabela11[[#This Row],[4º Ano]])</f>
        <v>12.25</v>
      </c>
      <c r="W3535" s="9"/>
      <c r="X3535" s="9"/>
    </row>
    <row r="3536" spans="1:24" ht="15.6" x14ac:dyDescent="0.3">
      <c r="A3536" s="1" t="str">
        <f>Tabela6[[#This Row],[id_escola]]</f>
        <v>1809</v>
      </c>
      <c r="B3536" s="9">
        <v>26</v>
      </c>
      <c r="C3536" s="9">
        <v>28</v>
      </c>
      <c r="D3536" s="9">
        <v>22</v>
      </c>
      <c r="E3536" s="9">
        <v>42</v>
      </c>
      <c r="F3536" s="9">
        <v>22</v>
      </c>
      <c r="G3536" s="9">
        <v>28</v>
      </c>
      <c r="H3536" s="9">
        <v>26</v>
      </c>
      <c r="I3536" s="9">
        <v>19</v>
      </c>
      <c r="J3536" s="9">
        <v>20</v>
      </c>
      <c r="K3536" s="9">
        <v>18</v>
      </c>
      <c r="L3536" s="9">
        <v>26</v>
      </c>
      <c r="M3536" s="9">
        <v>25</v>
      </c>
      <c r="N3536" s="9">
        <v>30</v>
      </c>
      <c r="O3536" s="9">
        <v>20</v>
      </c>
      <c r="P3536" s="9">
        <v>20</v>
      </c>
      <c r="Q3536" s="9">
        <v>28</v>
      </c>
      <c r="R3536" s="23">
        <f>AVERAGE(Tabela11[[#This Row],[1.º Ano]],Tabela11[[#This Row],[1.º Ano2]],Tabela11[[#This Row],[1.º Ano3]],Tabela11[[#This Row],[1.º Ano4]])</f>
        <v>24.5</v>
      </c>
      <c r="S3536" s="23">
        <f>AVERAGE(Tabela11[[#This Row],[2.º Ano]],Tabela11[[#This Row],[2.º Ano2]],Tabela11[[#This Row],[2.º Ano3]],Tabela11[[#This Row],[2.º Ano4]])</f>
        <v>23.5</v>
      </c>
      <c r="T3536" s="23">
        <f>AVERAGE(Tabela11[[#This Row],[3.º Ano]],Tabela11[[#This Row],[3.º Ano2]],Tabela11[[#This Row],[3.º Ano3]],Tabela11[[#This Row],[3.º Ano4]])</f>
        <v>23.5</v>
      </c>
      <c r="U3536" s="23">
        <f>AVERAGE(Tabela11[[#This Row],[4.º Ano]],Tabela11[[#This Row],[4.º Ano2]],Tabela11[[#This Row],[4.º Ano3]],Tabela11[[#This Row],[4.º Ano4]])</f>
        <v>28.5</v>
      </c>
      <c r="V3536" s="23">
        <f>AVERAGE(Tabela11[[#This Row],[1º Ano]],Tabela11[[#This Row],[2º Ano]],Tabela11[[#This Row],[3º Ano]],Tabela11[[#This Row],[4º Ano]])</f>
        <v>25</v>
      </c>
      <c r="W3536" s="9"/>
      <c r="X3536" s="9"/>
    </row>
    <row r="3537" spans="1:24" ht="15.6" x14ac:dyDescent="0.3">
      <c r="A3537" s="1" t="str">
        <f>Tabela6[[#This Row],[id_escola]]</f>
        <v>1809</v>
      </c>
      <c r="B3537" s="9">
        <v>21</v>
      </c>
      <c r="C3537" s="9">
        <v>19</v>
      </c>
      <c r="D3537" s="9">
        <v>18</v>
      </c>
      <c r="E3537" s="9">
        <v>20</v>
      </c>
      <c r="F3537" s="9">
        <v>15</v>
      </c>
      <c r="G3537" s="9">
        <v>21</v>
      </c>
      <c r="H3537" s="9">
        <v>20</v>
      </c>
      <c r="I3537" s="9">
        <v>19</v>
      </c>
      <c r="J3537" s="9">
        <v>14</v>
      </c>
      <c r="K3537" s="9">
        <v>17</v>
      </c>
      <c r="L3537" s="9">
        <v>20</v>
      </c>
      <c r="M3537" s="9">
        <v>23</v>
      </c>
      <c r="N3537" s="9">
        <v>19</v>
      </c>
      <c r="O3537" s="9">
        <v>14</v>
      </c>
      <c r="P3537" s="9">
        <v>18</v>
      </c>
      <c r="Q3537" s="9">
        <v>20</v>
      </c>
      <c r="R3537" s="23">
        <f>AVERAGE(Tabela11[[#This Row],[1.º Ano]],Tabela11[[#This Row],[1.º Ano2]],Tabela11[[#This Row],[1.º Ano3]],Tabela11[[#This Row],[1.º Ano4]])</f>
        <v>17.25</v>
      </c>
      <c r="S3537" s="23">
        <f>AVERAGE(Tabela11[[#This Row],[2.º Ano]],Tabela11[[#This Row],[2.º Ano2]],Tabela11[[#This Row],[2.º Ano3]],Tabela11[[#This Row],[2.º Ano4]])</f>
        <v>17.75</v>
      </c>
      <c r="T3537" s="23">
        <f>AVERAGE(Tabela11[[#This Row],[3.º Ano]],Tabela11[[#This Row],[3.º Ano2]],Tabela11[[#This Row],[3.º Ano3]],Tabela11[[#This Row],[3.º Ano4]])</f>
        <v>19</v>
      </c>
      <c r="U3537" s="23">
        <f>AVERAGE(Tabela11[[#This Row],[4.º Ano]],Tabela11[[#This Row],[4.º Ano2]],Tabela11[[#This Row],[4.º Ano3]],Tabela11[[#This Row],[4.º Ano4]])</f>
        <v>20.5</v>
      </c>
      <c r="V3537" s="23">
        <f>AVERAGE(Tabela11[[#This Row],[1º Ano]],Tabela11[[#This Row],[2º Ano]],Tabela11[[#This Row],[3º Ano]],Tabela11[[#This Row],[4º Ano]])</f>
        <v>18.625</v>
      </c>
      <c r="W3537" s="9"/>
      <c r="X3537" s="9"/>
    </row>
    <row r="3538" spans="1:24" ht="15.6" x14ac:dyDescent="0.3">
      <c r="A3538" s="1" t="str">
        <f>Tabela6[[#This Row],[id_escola]]</f>
        <v>1809</v>
      </c>
      <c r="B3538" s="9">
        <v>33</v>
      </c>
      <c r="C3538" s="9">
        <v>23</v>
      </c>
      <c r="D3538" s="9">
        <v>27</v>
      </c>
      <c r="E3538" s="9">
        <v>15</v>
      </c>
      <c r="F3538" s="9">
        <v>21</v>
      </c>
      <c r="G3538" s="9">
        <v>34</v>
      </c>
      <c r="H3538" s="9">
        <v>24</v>
      </c>
      <c r="I3538" s="9">
        <v>28</v>
      </c>
      <c r="J3538" s="9">
        <v>16</v>
      </c>
      <c r="K3538" s="9">
        <v>21</v>
      </c>
      <c r="L3538" s="9">
        <v>34</v>
      </c>
      <c r="M3538" s="9">
        <v>25</v>
      </c>
      <c r="N3538" s="9">
        <v>15</v>
      </c>
      <c r="O3538" s="9">
        <v>16</v>
      </c>
      <c r="P3538" s="9">
        <v>21</v>
      </c>
      <c r="Q3538" s="9">
        <v>33</v>
      </c>
      <c r="R3538" s="23">
        <f>AVERAGE(Tabela11[[#This Row],[1.º Ano]],Tabela11[[#This Row],[1.º Ano2]],Tabela11[[#This Row],[1.º Ano3]],Tabela11[[#This Row],[1.º Ano4]])</f>
        <v>21.25</v>
      </c>
      <c r="S3538" s="23">
        <f>AVERAGE(Tabela11[[#This Row],[2.º Ano]],Tabela11[[#This Row],[2.º Ano2]],Tabela11[[#This Row],[2.º Ano3]],Tabela11[[#This Row],[2.º Ano4]])</f>
        <v>23.5</v>
      </c>
      <c r="T3538" s="23">
        <f>AVERAGE(Tabela11[[#This Row],[3.º Ano]],Tabela11[[#This Row],[3.º Ano2]],Tabela11[[#This Row],[3.º Ano3]],Tabela11[[#This Row],[3.º Ano4]])</f>
        <v>26.5</v>
      </c>
      <c r="U3538" s="23">
        <f>AVERAGE(Tabela11[[#This Row],[4.º Ano]],Tabela11[[#This Row],[4.º Ano2]],Tabela11[[#This Row],[4.º Ano3]],Tabela11[[#This Row],[4.º Ano4]])</f>
        <v>25.25</v>
      </c>
      <c r="V3538" s="23">
        <f>AVERAGE(Tabela11[[#This Row],[1º Ano]],Tabela11[[#This Row],[2º Ano]],Tabela11[[#This Row],[3º Ano]],Tabela11[[#This Row],[4º Ano]])</f>
        <v>24.125</v>
      </c>
      <c r="W3538" s="9"/>
      <c r="X3538" s="9"/>
    </row>
    <row r="3539" spans="1:24" ht="15.6" x14ac:dyDescent="0.3">
      <c r="A3539" s="1" t="str">
        <f>Tabela6[[#This Row],[id_escola]]</f>
        <v>1809</v>
      </c>
      <c r="B3539" s="9">
        <v>9</v>
      </c>
      <c r="C3539" s="9">
        <v>13</v>
      </c>
      <c r="D3539" s="9">
        <v>19</v>
      </c>
      <c r="E3539" s="9">
        <v>15</v>
      </c>
      <c r="F3539" s="9">
        <v>16</v>
      </c>
      <c r="G3539" s="9">
        <v>11</v>
      </c>
      <c r="H3539" s="9">
        <v>11</v>
      </c>
      <c r="I3539" s="9">
        <v>19</v>
      </c>
      <c r="J3539" s="9">
        <v>7</v>
      </c>
      <c r="K3539" s="9">
        <v>14</v>
      </c>
      <c r="L3539" s="9">
        <v>11</v>
      </c>
      <c r="M3539" s="9">
        <v>11</v>
      </c>
      <c r="N3539" s="9">
        <v>11</v>
      </c>
      <c r="O3539" s="9">
        <v>9</v>
      </c>
      <c r="P3539" s="9">
        <v>15</v>
      </c>
      <c r="Q3539" s="9">
        <v>11</v>
      </c>
      <c r="R3539" s="23">
        <f>AVERAGE(Tabela11[[#This Row],[1.º Ano]],Tabela11[[#This Row],[1.º Ano2]],Tabela11[[#This Row],[1.º Ano3]],Tabela11[[#This Row],[1.º Ano4]])</f>
        <v>10.75</v>
      </c>
      <c r="S3539" s="23">
        <f>AVERAGE(Tabela11[[#This Row],[2.º Ano]],Tabela11[[#This Row],[2.º Ano2]],Tabela11[[#This Row],[2.º Ano3]],Tabela11[[#This Row],[2.º Ano4]])</f>
        <v>11.75</v>
      </c>
      <c r="T3539" s="23">
        <f>AVERAGE(Tabela11[[#This Row],[3.º Ano]],Tabela11[[#This Row],[3.º Ano2]],Tabela11[[#This Row],[3.º Ano3]],Tabela11[[#This Row],[3.º Ano4]])</f>
        <v>14</v>
      </c>
      <c r="U3539" s="23">
        <f>AVERAGE(Tabela11[[#This Row],[4.º Ano]],Tabela11[[#This Row],[4.º Ano2]],Tabela11[[#This Row],[4.º Ano3]],Tabela11[[#This Row],[4.º Ano4]])</f>
        <v>14</v>
      </c>
      <c r="V3539" s="23">
        <f>AVERAGE(Tabela11[[#This Row],[1º Ano]],Tabela11[[#This Row],[2º Ano]],Tabela11[[#This Row],[3º Ano]],Tabela11[[#This Row],[4º Ano]])</f>
        <v>12.625</v>
      </c>
      <c r="W3539" s="9"/>
      <c r="X3539" s="9"/>
    </row>
    <row r="3540" spans="1:24" ht="15.6" x14ac:dyDescent="0.3">
      <c r="A3540" s="1" t="str">
        <f>Tabela6[[#This Row],[id_escola]]</f>
        <v>1809</v>
      </c>
      <c r="B3540" s="9">
        <v>19</v>
      </c>
      <c r="C3540" s="9">
        <v>22</v>
      </c>
      <c r="D3540" s="9">
        <v>45</v>
      </c>
      <c r="E3540" s="9">
        <v>42</v>
      </c>
      <c r="F3540" s="9">
        <v>22</v>
      </c>
      <c r="G3540" s="9">
        <v>19</v>
      </c>
      <c r="H3540" s="9">
        <v>23</v>
      </c>
      <c r="I3540" s="9">
        <v>45</v>
      </c>
      <c r="J3540" s="9">
        <v>20</v>
      </c>
      <c r="K3540" s="9">
        <v>24</v>
      </c>
      <c r="L3540" s="9">
        <v>17</v>
      </c>
      <c r="M3540" s="9">
        <v>25</v>
      </c>
      <c r="N3540" s="9">
        <v>23</v>
      </c>
      <c r="O3540" s="9">
        <v>21</v>
      </c>
      <c r="P3540" s="9">
        <v>25</v>
      </c>
      <c r="Q3540" s="9">
        <v>17</v>
      </c>
      <c r="R3540" s="23">
        <f>AVERAGE(Tabela11[[#This Row],[1.º Ano]],Tabela11[[#This Row],[1.º Ano2]],Tabela11[[#This Row],[1.º Ano3]],Tabela11[[#This Row],[1.º Ano4]])</f>
        <v>21</v>
      </c>
      <c r="S3540" s="23">
        <f>AVERAGE(Tabela11[[#This Row],[2.º Ano]],Tabela11[[#This Row],[2.º Ano2]],Tabela11[[#This Row],[2.º Ano3]],Tabela11[[#This Row],[2.º Ano4]])</f>
        <v>21.5</v>
      </c>
      <c r="T3540" s="23">
        <f>AVERAGE(Tabela11[[#This Row],[3.º Ano]],Tabela11[[#This Row],[3.º Ano2]],Tabela11[[#This Row],[3.º Ano3]],Tabela11[[#This Row],[3.º Ano4]])</f>
        <v>27.5</v>
      </c>
      <c r="U3540" s="23">
        <f>AVERAGE(Tabela11[[#This Row],[4.º Ano]],Tabela11[[#This Row],[4.º Ano2]],Tabela11[[#This Row],[4.º Ano3]],Tabela11[[#This Row],[4.º Ano4]])</f>
        <v>32.25</v>
      </c>
      <c r="V3540" s="23">
        <f>AVERAGE(Tabela11[[#This Row],[1º Ano]],Tabela11[[#This Row],[2º Ano]],Tabela11[[#This Row],[3º Ano]],Tabela11[[#This Row],[4º Ano]])</f>
        <v>25.5625</v>
      </c>
      <c r="W3540" s="9"/>
      <c r="X3540" s="9"/>
    </row>
    <row r="3541" spans="1:24" ht="15.6" x14ac:dyDescent="0.3">
      <c r="A3541" s="1" t="str">
        <f>Tabela6[[#This Row],[id_escola]]</f>
        <v>1809</v>
      </c>
      <c r="B3541" s="9">
        <v>17</v>
      </c>
      <c r="C3541" s="9">
        <v>20</v>
      </c>
      <c r="D3541" s="9">
        <v>20</v>
      </c>
      <c r="E3541" s="9">
        <v>25</v>
      </c>
      <c r="F3541" s="9">
        <v>17</v>
      </c>
      <c r="G3541" s="9">
        <v>20</v>
      </c>
      <c r="H3541" s="9">
        <v>20</v>
      </c>
      <c r="I3541" s="9">
        <v>21</v>
      </c>
      <c r="J3541" s="9">
        <v>18</v>
      </c>
      <c r="K3541" s="9">
        <v>16</v>
      </c>
      <c r="L3541" s="9">
        <v>19</v>
      </c>
      <c r="M3541" s="9">
        <v>19</v>
      </c>
      <c r="N3541" s="9">
        <v>21</v>
      </c>
      <c r="O3541" s="9">
        <v>20</v>
      </c>
      <c r="P3541" s="9">
        <v>17</v>
      </c>
      <c r="Q3541" s="9">
        <v>20</v>
      </c>
      <c r="R3541" s="23">
        <f>AVERAGE(Tabela11[[#This Row],[1.º Ano]],Tabela11[[#This Row],[1.º Ano2]],Tabela11[[#This Row],[1.º Ano3]],Tabela11[[#This Row],[1.º Ano4]])</f>
        <v>18.25</v>
      </c>
      <c r="S3541" s="23">
        <f>AVERAGE(Tabela11[[#This Row],[2.º Ano]],Tabela11[[#This Row],[2.º Ano2]],Tabela11[[#This Row],[2.º Ano3]],Tabela11[[#This Row],[2.º Ano4]])</f>
        <v>19</v>
      </c>
      <c r="T3541" s="23">
        <f>AVERAGE(Tabela11[[#This Row],[3.º Ano]],Tabela11[[#This Row],[3.º Ano2]],Tabela11[[#This Row],[3.º Ano3]],Tabela11[[#This Row],[3.º Ano4]])</f>
        <v>19</v>
      </c>
      <c r="U3541" s="23">
        <f>AVERAGE(Tabela11[[#This Row],[4.º Ano]],Tabela11[[#This Row],[4.º Ano2]],Tabela11[[#This Row],[4.º Ano3]],Tabela11[[#This Row],[4.º Ano4]])</f>
        <v>21.25</v>
      </c>
      <c r="V3541" s="23">
        <f>AVERAGE(Tabela11[[#This Row],[1º Ano]],Tabela11[[#This Row],[2º Ano]],Tabela11[[#This Row],[3º Ano]],Tabela11[[#This Row],[4º Ano]])</f>
        <v>19.375</v>
      </c>
      <c r="W3541" s="9"/>
      <c r="X3541" s="9"/>
    </row>
    <row r="3542" spans="1:24" ht="15.6" x14ac:dyDescent="0.3">
      <c r="A3542" s="1" t="str">
        <f>Tabela6[[#This Row],[id_escola]]</f>
        <v>1809</v>
      </c>
      <c r="B3542" s="9">
        <v>16</v>
      </c>
      <c r="C3542" s="9">
        <v>11</v>
      </c>
      <c r="D3542" s="9">
        <v>7</v>
      </c>
      <c r="E3542" s="9">
        <v>21</v>
      </c>
      <c r="F3542" s="9">
        <v>16</v>
      </c>
      <c r="G3542" s="9">
        <v>16</v>
      </c>
      <c r="H3542" s="9">
        <v>11</v>
      </c>
      <c r="I3542" s="9">
        <v>7</v>
      </c>
      <c r="J3542" s="9">
        <v>6</v>
      </c>
      <c r="K3542" s="9">
        <v>16</v>
      </c>
      <c r="L3542" s="9">
        <v>23</v>
      </c>
      <c r="M3542" s="9">
        <v>14</v>
      </c>
      <c r="N3542" s="9">
        <v>29</v>
      </c>
      <c r="O3542" s="9">
        <v>4</v>
      </c>
      <c r="P3542" s="9">
        <v>17</v>
      </c>
      <c r="Q3542" s="9">
        <v>23</v>
      </c>
      <c r="R3542" s="23">
        <f>AVERAGE(Tabela11[[#This Row],[1.º Ano]],Tabela11[[#This Row],[1.º Ano2]],Tabela11[[#This Row],[1.º Ano3]],Tabela11[[#This Row],[1.º Ano4]])</f>
        <v>16.75</v>
      </c>
      <c r="S3542" s="23">
        <f>AVERAGE(Tabela11[[#This Row],[2.º Ano]],Tabela11[[#This Row],[2.º Ano2]],Tabela11[[#This Row],[2.º Ano3]],Tabela11[[#This Row],[2.º Ano4]])</f>
        <v>11.75</v>
      </c>
      <c r="T3542" s="23">
        <f>AVERAGE(Tabela11[[#This Row],[3.º Ano]],Tabela11[[#This Row],[3.º Ano2]],Tabela11[[#This Row],[3.º Ano3]],Tabela11[[#This Row],[3.º Ano4]])</f>
        <v>14.5</v>
      </c>
      <c r="U3542" s="23">
        <f>AVERAGE(Tabela11[[#This Row],[4.º Ano]],Tabela11[[#This Row],[4.º Ano2]],Tabela11[[#This Row],[4.º Ano3]],Tabela11[[#This Row],[4.º Ano4]])</f>
        <v>16.25</v>
      </c>
      <c r="V3542" s="23">
        <f>AVERAGE(Tabela11[[#This Row],[1º Ano]],Tabela11[[#This Row],[2º Ano]],Tabela11[[#This Row],[3º Ano]],Tabela11[[#This Row],[4º Ano]])</f>
        <v>14.8125</v>
      </c>
      <c r="W3542" s="9"/>
      <c r="X3542" s="9"/>
    </row>
    <row r="3543" spans="1:24" ht="15.6" x14ac:dyDescent="0.3">
      <c r="A3543" s="1" t="str">
        <f>Tabela6[[#This Row],[id_escola]]</f>
        <v>1809</v>
      </c>
      <c r="B3543" s="9">
        <v>13</v>
      </c>
      <c r="C3543" s="9">
        <v>25</v>
      </c>
      <c r="D3543" s="9">
        <v>22</v>
      </c>
      <c r="E3543" s="9">
        <v>31</v>
      </c>
      <c r="F3543" s="9">
        <v>16</v>
      </c>
      <c r="G3543" s="9">
        <v>12</v>
      </c>
      <c r="H3543" s="9">
        <v>25</v>
      </c>
      <c r="I3543" s="9">
        <v>24</v>
      </c>
      <c r="J3543" s="9">
        <v>14</v>
      </c>
      <c r="K3543" s="9">
        <v>18</v>
      </c>
      <c r="L3543" s="9">
        <v>12</v>
      </c>
      <c r="M3543" s="9">
        <v>28</v>
      </c>
      <c r="N3543" s="9">
        <v>31</v>
      </c>
      <c r="O3543" s="9">
        <v>17</v>
      </c>
      <c r="P3543" s="9">
        <v>20</v>
      </c>
      <c r="Q3543" s="9">
        <v>13</v>
      </c>
      <c r="R3543" s="23">
        <f>AVERAGE(Tabela11[[#This Row],[1.º Ano]],Tabela11[[#This Row],[1.º Ano2]],Tabela11[[#This Row],[1.º Ano3]],Tabela11[[#This Row],[1.º Ano4]])</f>
        <v>18.5</v>
      </c>
      <c r="S3543" s="23">
        <f>AVERAGE(Tabela11[[#This Row],[2.º Ano]],Tabela11[[#This Row],[2.º Ano2]],Tabela11[[#This Row],[2.º Ano3]],Tabela11[[#This Row],[2.º Ano4]])</f>
        <v>18</v>
      </c>
      <c r="T3543" s="23">
        <f>AVERAGE(Tabela11[[#This Row],[3.º Ano]],Tabela11[[#This Row],[3.º Ano2]],Tabela11[[#This Row],[3.º Ano3]],Tabela11[[#This Row],[3.º Ano4]])</f>
        <v>19.75</v>
      </c>
      <c r="U3543" s="23">
        <f>AVERAGE(Tabela11[[#This Row],[4.º Ano]],Tabela11[[#This Row],[4.º Ano2]],Tabela11[[#This Row],[4.º Ano3]],Tabela11[[#This Row],[4.º Ano4]])</f>
        <v>24</v>
      </c>
      <c r="V3543" s="23">
        <f>AVERAGE(Tabela11[[#This Row],[1º Ano]],Tabela11[[#This Row],[2º Ano]],Tabela11[[#This Row],[3º Ano]],Tabela11[[#This Row],[4º Ano]])</f>
        <v>20.0625</v>
      </c>
      <c r="W3543" s="9"/>
      <c r="X3543" s="9"/>
    </row>
    <row r="3544" spans="1:24" ht="15.6" x14ac:dyDescent="0.3">
      <c r="A3544" s="1" t="str">
        <f>Tabela6[[#This Row],[id_escola]]</f>
        <v>1809</v>
      </c>
      <c r="B3544" s="9">
        <v>3</v>
      </c>
      <c r="C3544" s="9">
        <v>6</v>
      </c>
      <c r="D3544" s="9">
        <v>7</v>
      </c>
      <c r="E3544" s="9">
        <v>7</v>
      </c>
      <c r="F3544" s="9">
        <v>4</v>
      </c>
      <c r="G3544" s="9">
        <v>6</v>
      </c>
      <c r="H3544" s="9">
        <v>6</v>
      </c>
      <c r="I3544" s="9">
        <v>7</v>
      </c>
      <c r="J3544" s="9">
        <v>8</v>
      </c>
      <c r="K3544" s="9">
        <v>4</v>
      </c>
      <c r="L3544" s="9">
        <v>7</v>
      </c>
      <c r="M3544" s="9">
        <v>7</v>
      </c>
      <c r="N3544" s="9">
        <v>4</v>
      </c>
      <c r="O3544" s="9">
        <v>8</v>
      </c>
      <c r="P3544" s="9">
        <v>4</v>
      </c>
      <c r="Q3544" s="9">
        <v>6</v>
      </c>
      <c r="R3544" s="23">
        <f>AVERAGE(Tabela11[[#This Row],[1.º Ano]],Tabela11[[#This Row],[1.º Ano2]],Tabela11[[#This Row],[1.º Ano3]],Tabela11[[#This Row],[1.º Ano4]])</f>
        <v>4.75</v>
      </c>
      <c r="S3544" s="23">
        <f>AVERAGE(Tabela11[[#This Row],[2.º Ano]],Tabela11[[#This Row],[2.º Ano2]],Tabela11[[#This Row],[2.º Ano3]],Tabela11[[#This Row],[2.º Ano4]])</f>
        <v>6</v>
      </c>
      <c r="T3544" s="23">
        <f>AVERAGE(Tabela11[[#This Row],[3.º Ano]],Tabela11[[#This Row],[3.º Ano2]],Tabela11[[#This Row],[3.º Ano3]],Tabela11[[#This Row],[3.º Ano4]])</f>
        <v>6</v>
      </c>
      <c r="U3544" s="23">
        <f>AVERAGE(Tabela11[[#This Row],[4.º Ano]],Tabela11[[#This Row],[4.º Ano2]],Tabela11[[#This Row],[4.º Ano3]],Tabela11[[#This Row],[4.º Ano4]])</f>
        <v>6.75</v>
      </c>
      <c r="V3544" s="23">
        <f>AVERAGE(Tabela11[[#This Row],[1º Ano]],Tabela11[[#This Row],[2º Ano]],Tabela11[[#This Row],[3º Ano]],Tabela11[[#This Row],[4º Ano]])</f>
        <v>5.875</v>
      </c>
      <c r="W3544" s="9"/>
      <c r="X3544" s="9"/>
    </row>
    <row r="3545" spans="1:24" ht="15.6" x14ac:dyDescent="0.3">
      <c r="A3545" s="1" t="str">
        <f>Tabela6[[#This Row],[id_escola]]</f>
        <v>1809</v>
      </c>
      <c r="B3545" s="9">
        <v>15</v>
      </c>
      <c r="C3545" s="9">
        <v>20</v>
      </c>
      <c r="D3545" s="9">
        <v>21</v>
      </c>
      <c r="E3545" s="9">
        <v>9</v>
      </c>
      <c r="F3545" s="9">
        <v>17</v>
      </c>
      <c r="G3545" s="9">
        <v>18</v>
      </c>
      <c r="H3545" s="9">
        <v>20</v>
      </c>
      <c r="I3545" s="9">
        <v>18</v>
      </c>
      <c r="J3545" s="9">
        <v>17</v>
      </c>
      <c r="K3545" s="9">
        <v>17</v>
      </c>
      <c r="L3545" s="9">
        <v>18</v>
      </c>
      <c r="M3545" s="9">
        <v>20</v>
      </c>
      <c r="N3545" s="9">
        <v>24</v>
      </c>
      <c r="O3545" s="9">
        <v>16</v>
      </c>
      <c r="P3545" s="9">
        <v>20</v>
      </c>
      <c r="Q3545" s="9">
        <v>17</v>
      </c>
      <c r="R3545" s="23">
        <f>AVERAGE(Tabela11[[#This Row],[1.º Ano]],Tabela11[[#This Row],[1.º Ano2]],Tabela11[[#This Row],[1.º Ano3]],Tabela11[[#This Row],[1.º Ano4]])</f>
        <v>18.25</v>
      </c>
      <c r="S3545" s="23">
        <f>AVERAGE(Tabela11[[#This Row],[2.º Ano]],Tabela11[[#This Row],[2.º Ano2]],Tabela11[[#This Row],[2.º Ano3]],Tabela11[[#This Row],[2.º Ano4]])</f>
        <v>17.75</v>
      </c>
      <c r="T3545" s="23">
        <f>AVERAGE(Tabela11[[#This Row],[3.º Ano]],Tabela11[[#This Row],[3.º Ano2]],Tabela11[[#This Row],[3.º Ano3]],Tabela11[[#This Row],[3.º Ano4]])</f>
        <v>19.75</v>
      </c>
      <c r="U3545" s="23">
        <f>AVERAGE(Tabela11[[#This Row],[4.º Ano]],Tabela11[[#This Row],[4.º Ano2]],Tabela11[[#This Row],[4.º Ano3]],Tabela11[[#This Row],[4.º Ano4]])</f>
        <v>16</v>
      </c>
      <c r="V3545" s="23">
        <f>AVERAGE(Tabela11[[#This Row],[1º Ano]],Tabela11[[#This Row],[2º Ano]],Tabela11[[#This Row],[3º Ano]],Tabela11[[#This Row],[4º Ano]])</f>
        <v>17.9375</v>
      </c>
      <c r="W3545" s="9"/>
      <c r="X3545" s="9"/>
    </row>
    <row r="3546" spans="1:24" ht="15.6" x14ac:dyDescent="0.3">
      <c r="A3546" s="1" t="str">
        <f>Tabela6[[#This Row],[id_escola]]</f>
        <v>1809</v>
      </c>
      <c r="B3546" s="9">
        <v>44</v>
      </c>
      <c r="C3546" s="9">
        <v>49</v>
      </c>
      <c r="D3546" s="9">
        <v>50</v>
      </c>
      <c r="E3546" s="9">
        <v>51</v>
      </c>
      <c r="F3546" s="9">
        <v>63</v>
      </c>
      <c r="G3546" s="9">
        <v>45</v>
      </c>
      <c r="H3546" s="9">
        <v>50</v>
      </c>
      <c r="I3546" s="9">
        <v>53</v>
      </c>
      <c r="J3546" s="9">
        <v>45</v>
      </c>
      <c r="K3546" s="9">
        <v>59</v>
      </c>
      <c r="L3546" s="9">
        <v>45</v>
      </c>
      <c r="M3546" s="9">
        <v>49</v>
      </c>
      <c r="N3546" s="9">
        <v>44</v>
      </c>
      <c r="O3546" s="9">
        <v>46</v>
      </c>
      <c r="P3546" s="9">
        <v>68</v>
      </c>
      <c r="Q3546" s="9">
        <v>45</v>
      </c>
      <c r="R3546" s="23">
        <f>AVERAGE(Tabela11[[#This Row],[1.º Ano]],Tabela11[[#This Row],[1.º Ano2]],Tabela11[[#This Row],[1.º Ano3]],Tabela11[[#This Row],[1.º Ano4]])</f>
        <v>49</v>
      </c>
      <c r="S3546" s="23">
        <f>AVERAGE(Tabela11[[#This Row],[2.º Ano]],Tabela11[[#This Row],[2.º Ano2]],Tabela11[[#This Row],[2.º Ano3]],Tabela11[[#This Row],[2.º Ano4]])</f>
        <v>49.75</v>
      </c>
      <c r="T3546" s="23">
        <f>AVERAGE(Tabela11[[#This Row],[3.º Ano]],Tabela11[[#This Row],[3.º Ano2]],Tabela11[[#This Row],[3.º Ano3]],Tabela11[[#This Row],[3.º Ano4]])</f>
        <v>53.25</v>
      </c>
      <c r="U3546" s="23">
        <f>AVERAGE(Tabela11[[#This Row],[4.º Ano]],Tabela11[[#This Row],[4.º Ano2]],Tabela11[[#This Row],[4.º Ano3]],Tabela11[[#This Row],[4.º Ano4]])</f>
        <v>49.5</v>
      </c>
      <c r="V3546" s="23">
        <f>AVERAGE(Tabela11[[#This Row],[1º Ano]],Tabela11[[#This Row],[2º Ano]],Tabela11[[#This Row],[3º Ano]],Tabela11[[#This Row],[4º Ano]])</f>
        <v>50.375</v>
      </c>
      <c r="W3546" s="9"/>
      <c r="X3546" s="9"/>
    </row>
    <row r="3547" spans="1:24" ht="15.6" x14ac:dyDescent="0.3">
      <c r="A3547" s="1" t="str">
        <f>Tabela6[[#This Row],[id_escola]]</f>
        <v>1809</v>
      </c>
      <c r="B3547" s="9">
        <v>13</v>
      </c>
      <c r="C3547" s="9">
        <v>15</v>
      </c>
      <c r="D3547" s="9">
        <v>20</v>
      </c>
      <c r="E3547" s="9">
        <v>10</v>
      </c>
      <c r="F3547" s="9">
        <v>14</v>
      </c>
      <c r="G3547" s="9">
        <v>13</v>
      </c>
      <c r="H3547" s="9">
        <v>16</v>
      </c>
      <c r="I3547" s="9">
        <v>19</v>
      </c>
      <c r="J3547" s="9">
        <v>9</v>
      </c>
      <c r="K3547" s="9">
        <v>14</v>
      </c>
      <c r="L3547" s="9">
        <v>14</v>
      </c>
      <c r="M3547" s="9">
        <v>17</v>
      </c>
      <c r="N3547" s="9">
        <v>15</v>
      </c>
      <c r="O3547" s="9">
        <v>10</v>
      </c>
      <c r="P3547" s="9">
        <v>11</v>
      </c>
      <c r="Q3547" s="9">
        <v>15</v>
      </c>
      <c r="R3547" s="23">
        <f>AVERAGE(Tabela11[[#This Row],[1.º Ano]],Tabela11[[#This Row],[1.º Ano2]],Tabela11[[#This Row],[1.º Ano3]],Tabela11[[#This Row],[1.º Ano4]])</f>
        <v>12.75</v>
      </c>
      <c r="S3547" s="23">
        <f>AVERAGE(Tabela11[[#This Row],[2.º Ano]],Tabela11[[#This Row],[2.º Ano2]],Tabela11[[#This Row],[2.º Ano3]],Tabela11[[#This Row],[2.º Ano4]])</f>
        <v>13</v>
      </c>
      <c r="T3547" s="23">
        <f>AVERAGE(Tabela11[[#This Row],[3.º Ano]],Tabela11[[#This Row],[3.º Ano2]],Tabela11[[#This Row],[3.º Ano3]],Tabela11[[#This Row],[3.º Ano4]])</f>
        <v>15.25</v>
      </c>
      <c r="U3547" s="23">
        <f>AVERAGE(Tabela11[[#This Row],[4.º Ano]],Tabela11[[#This Row],[4.º Ano2]],Tabela11[[#This Row],[4.º Ano3]],Tabela11[[#This Row],[4.º Ano4]])</f>
        <v>15.25</v>
      </c>
      <c r="V3547" s="23">
        <f>AVERAGE(Tabela11[[#This Row],[1º Ano]],Tabela11[[#This Row],[2º Ano]],Tabela11[[#This Row],[3º Ano]],Tabela11[[#This Row],[4º Ano]])</f>
        <v>14.0625</v>
      </c>
      <c r="W3547" s="9"/>
      <c r="X3547" s="9"/>
    </row>
    <row r="3548" spans="1:24" ht="15.6" x14ac:dyDescent="0.3">
      <c r="A3548" s="1" t="str">
        <f>Tabela6[[#This Row],[id_escola]]</f>
        <v>1809</v>
      </c>
      <c r="B3548" s="9">
        <v>45</v>
      </c>
      <c r="C3548" s="9">
        <v>53</v>
      </c>
      <c r="D3548" s="9">
        <v>43</v>
      </c>
      <c r="E3548" s="9">
        <v>49</v>
      </c>
      <c r="F3548" s="9">
        <v>41</v>
      </c>
      <c r="G3548" s="9">
        <v>45</v>
      </c>
      <c r="H3548" s="9">
        <v>53</v>
      </c>
      <c r="I3548" s="9">
        <v>44</v>
      </c>
      <c r="J3548" s="9">
        <v>43</v>
      </c>
      <c r="K3548" s="9">
        <v>42</v>
      </c>
      <c r="L3548" s="9">
        <v>46</v>
      </c>
      <c r="M3548" s="9">
        <v>51</v>
      </c>
      <c r="N3548" s="9">
        <v>68</v>
      </c>
      <c r="O3548" s="9">
        <v>49</v>
      </c>
      <c r="P3548" s="9">
        <v>43</v>
      </c>
      <c r="Q3548" s="9">
        <v>46</v>
      </c>
      <c r="R3548" s="23">
        <f>AVERAGE(Tabela11[[#This Row],[1.º Ano]],Tabela11[[#This Row],[1.º Ano2]],Tabela11[[#This Row],[1.º Ano3]],Tabela11[[#This Row],[1.º Ano4]])</f>
        <v>49.25</v>
      </c>
      <c r="S3548" s="23">
        <f>AVERAGE(Tabela11[[#This Row],[2.º Ano]],Tabela11[[#This Row],[2.º Ano2]],Tabela11[[#This Row],[2.º Ano3]],Tabela11[[#This Row],[2.º Ano4]])</f>
        <v>47.25</v>
      </c>
      <c r="T3548" s="23">
        <f>AVERAGE(Tabela11[[#This Row],[3.º Ano]],Tabela11[[#This Row],[3.º Ano2]],Tabela11[[#This Row],[3.º Ano3]],Tabela11[[#This Row],[3.º Ano4]])</f>
        <v>46.25</v>
      </c>
      <c r="U3548" s="23">
        <f>AVERAGE(Tabela11[[#This Row],[4.º Ano]],Tabela11[[#This Row],[4.º Ano2]],Tabela11[[#This Row],[4.º Ano3]],Tabela11[[#This Row],[4.º Ano4]])</f>
        <v>47.5</v>
      </c>
      <c r="V3548" s="23">
        <f>AVERAGE(Tabela11[[#This Row],[1º Ano]],Tabela11[[#This Row],[2º Ano]],Tabela11[[#This Row],[3º Ano]],Tabela11[[#This Row],[4º Ano]])</f>
        <v>47.5625</v>
      </c>
      <c r="W3548" s="9"/>
      <c r="X3548" s="9"/>
    </row>
    <row r="3549" spans="1:24" ht="15.6" x14ac:dyDescent="0.3">
      <c r="A3549" s="1" t="str">
        <f>Tabela6[[#This Row],[id_escola]]</f>
        <v>1809</v>
      </c>
      <c r="B3549" s="9">
        <v>7</v>
      </c>
      <c r="C3549" s="9">
        <v>4</v>
      </c>
      <c r="D3549" s="9">
        <v>9</v>
      </c>
      <c r="E3549" s="9">
        <v>6</v>
      </c>
      <c r="F3549" s="9">
        <v>3</v>
      </c>
      <c r="G3549" s="9">
        <v>7</v>
      </c>
      <c r="H3549" s="9">
        <v>4</v>
      </c>
      <c r="I3549" s="9">
        <v>8</v>
      </c>
      <c r="J3549" s="9">
        <v>6</v>
      </c>
      <c r="K3549" s="9">
        <v>4</v>
      </c>
      <c r="L3549" s="9">
        <v>6</v>
      </c>
      <c r="M3549" s="9">
        <v>4</v>
      </c>
      <c r="N3549" s="9">
        <v>6</v>
      </c>
      <c r="O3549" s="9">
        <v>6</v>
      </c>
      <c r="P3549" s="9">
        <v>3</v>
      </c>
      <c r="Q3549" s="9">
        <v>6</v>
      </c>
      <c r="R3549" s="23">
        <f>AVERAGE(Tabela11[[#This Row],[1.º Ano]],Tabela11[[#This Row],[1.º Ano2]],Tabela11[[#This Row],[1.º Ano3]],Tabela11[[#This Row],[1.º Ano4]])</f>
        <v>5.5</v>
      </c>
      <c r="S3549" s="23">
        <f>AVERAGE(Tabela11[[#This Row],[2.º Ano]],Tabela11[[#This Row],[2.º Ano2]],Tabela11[[#This Row],[2.º Ano3]],Tabela11[[#This Row],[2.º Ano4]])</f>
        <v>5.25</v>
      </c>
      <c r="T3549" s="23">
        <f>AVERAGE(Tabela11[[#This Row],[3.º Ano]],Tabela11[[#This Row],[3.º Ano2]],Tabela11[[#This Row],[3.º Ano3]],Tabela11[[#This Row],[3.º Ano4]])</f>
        <v>5.5</v>
      </c>
      <c r="U3549" s="23">
        <f>AVERAGE(Tabela11[[#This Row],[4.º Ano]],Tabela11[[#This Row],[4.º Ano2]],Tabela11[[#This Row],[4.º Ano3]],Tabela11[[#This Row],[4.º Ano4]])</f>
        <v>6</v>
      </c>
      <c r="V3549" s="23">
        <f>AVERAGE(Tabela11[[#This Row],[1º Ano]],Tabela11[[#This Row],[2º Ano]],Tabela11[[#This Row],[3º Ano]],Tabela11[[#This Row],[4º Ano]])</f>
        <v>5.5625</v>
      </c>
      <c r="W3549" s="9"/>
      <c r="X3549" s="9"/>
    </row>
    <row r="3550" spans="1:24" ht="15.6" x14ac:dyDescent="0.3">
      <c r="A3550" s="1" t="str">
        <f>Tabela6[[#This Row],[id_escola]]</f>
        <v>1809</v>
      </c>
      <c r="B3550" s="9">
        <v>33</v>
      </c>
      <c r="C3550" s="9">
        <v>33</v>
      </c>
      <c r="D3550" s="9">
        <v>26</v>
      </c>
      <c r="E3550" s="9">
        <v>43</v>
      </c>
      <c r="F3550" s="9">
        <v>34</v>
      </c>
      <c r="G3550" s="9">
        <v>34</v>
      </c>
      <c r="H3550" s="9">
        <v>32</v>
      </c>
      <c r="I3550" s="9">
        <v>26</v>
      </c>
      <c r="J3550" s="9">
        <v>33</v>
      </c>
      <c r="K3550" s="9">
        <v>35</v>
      </c>
      <c r="L3550" s="9">
        <v>34</v>
      </c>
      <c r="M3550" s="9">
        <v>31</v>
      </c>
      <c r="N3550" s="9">
        <v>30</v>
      </c>
      <c r="O3550" s="9">
        <v>33</v>
      </c>
      <c r="P3550" s="9">
        <v>38</v>
      </c>
      <c r="Q3550" s="9">
        <v>33</v>
      </c>
      <c r="R3550" s="23">
        <f>AVERAGE(Tabela11[[#This Row],[1.º Ano]],Tabela11[[#This Row],[1.º Ano2]],Tabela11[[#This Row],[1.º Ano3]],Tabela11[[#This Row],[1.º Ano4]])</f>
        <v>32.5</v>
      </c>
      <c r="S3550" s="23">
        <f>AVERAGE(Tabela11[[#This Row],[2.º Ano]],Tabela11[[#This Row],[2.º Ano2]],Tabela11[[#This Row],[2.º Ano3]],Tabela11[[#This Row],[2.º Ano4]])</f>
        <v>33.75</v>
      </c>
      <c r="T3550" s="23">
        <f>AVERAGE(Tabela11[[#This Row],[3.º Ano]],Tabela11[[#This Row],[3.º Ano2]],Tabela11[[#This Row],[3.º Ano3]],Tabela11[[#This Row],[3.º Ano4]])</f>
        <v>32.5</v>
      </c>
      <c r="U3550" s="23">
        <f>AVERAGE(Tabela11[[#This Row],[4.º Ano]],Tabela11[[#This Row],[4.º Ano2]],Tabela11[[#This Row],[4.º Ano3]],Tabela11[[#This Row],[4.º Ano4]])</f>
        <v>33.25</v>
      </c>
      <c r="V3550" s="23">
        <f>AVERAGE(Tabela11[[#This Row],[1º Ano]],Tabela11[[#This Row],[2º Ano]],Tabela11[[#This Row],[3º Ano]],Tabela11[[#This Row],[4º Ano]])</f>
        <v>33</v>
      </c>
      <c r="W3550" s="9"/>
      <c r="X3550" s="9"/>
    </row>
    <row r="3551" spans="1:24" ht="15.6" x14ac:dyDescent="0.3">
      <c r="A3551" s="1" t="str">
        <f>Tabela6[[#This Row],[id_escola]]</f>
        <v>1809</v>
      </c>
      <c r="B3551" s="9">
        <v>9</v>
      </c>
      <c r="C3551" s="9">
        <v>14</v>
      </c>
      <c r="D3551" s="9">
        <v>9</v>
      </c>
      <c r="E3551" s="9">
        <v>10</v>
      </c>
      <c r="F3551" s="9">
        <v>11</v>
      </c>
      <c r="G3551" s="9">
        <v>9</v>
      </c>
      <c r="H3551" s="9">
        <v>14</v>
      </c>
      <c r="I3551" s="9">
        <v>9</v>
      </c>
      <c r="J3551" s="9">
        <v>5</v>
      </c>
      <c r="K3551" s="9">
        <v>10</v>
      </c>
      <c r="L3551" s="9">
        <v>11</v>
      </c>
      <c r="M3551" s="9">
        <v>15</v>
      </c>
      <c r="N3551" s="9">
        <v>4</v>
      </c>
      <c r="O3551" s="9">
        <v>2</v>
      </c>
      <c r="P3551" s="9">
        <v>9</v>
      </c>
      <c r="Q3551" s="9">
        <v>11</v>
      </c>
      <c r="R3551" s="23">
        <f>AVERAGE(Tabela11[[#This Row],[1.º Ano]],Tabela11[[#This Row],[1.º Ano2]],Tabela11[[#This Row],[1.º Ano3]],Tabela11[[#This Row],[1.º Ano4]])</f>
        <v>7.25</v>
      </c>
      <c r="S3551" s="23">
        <f>AVERAGE(Tabela11[[#This Row],[2.º Ano]],Tabela11[[#This Row],[2.º Ano2]],Tabela11[[#This Row],[2.º Ano3]],Tabela11[[#This Row],[2.º Ano4]])</f>
        <v>8.75</v>
      </c>
      <c r="T3551" s="23">
        <f>AVERAGE(Tabela11[[#This Row],[3.º Ano]],Tabela11[[#This Row],[3.º Ano2]],Tabela11[[#This Row],[3.º Ano3]],Tabela11[[#This Row],[3.º Ano4]])</f>
        <v>10.75</v>
      </c>
      <c r="U3551" s="23">
        <f>AVERAGE(Tabela11[[#This Row],[4.º Ano]],Tabela11[[#This Row],[4.º Ano2]],Tabela11[[#This Row],[4.º Ano3]],Tabela11[[#This Row],[4.º Ano4]])</f>
        <v>11.25</v>
      </c>
      <c r="V3551" s="23">
        <f>AVERAGE(Tabela11[[#This Row],[1º Ano]],Tabela11[[#This Row],[2º Ano]],Tabela11[[#This Row],[3º Ano]],Tabela11[[#This Row],[4º Ano]])</f>
        <v>9.5</v>
      </c>
      <c r="W3551" s="9"/>
      <c r="X3551" s="9"/>
    </row>
    <row r="3552" spans="1:24" ht="15.6" x14ac:dyDescent="0.3">
      <c r="A3552" s="1" t="str">
        <f>Tabela6[[#This Row],[id_escola]]</f>
        <v>1809</v>
      </c>
      <c r="B3552" s="9">
        <v>7</v>
      </c>
      <c r="C3552" s="9">
        <v>8</v>
      </c>
      <c r="D3552" s="9">
        <v>5</v>
      </c>
      <c r="E3552" s="9">
        <v>7</v>
      </c>
      <c r="F3552" s="9">
        <v>2</v>
      </c>
      <c r="G3552" s="9">
        <v>7</v>
      </c>
      <c r="H3552" s="9">
        <v>8</v>
      </c>
      <c r="I3552" s="9">
        <v>4</v>
      </c>
      <c r="J3552" s="9">
        <v>6</v>
      </c>
      <c r="K3552" s="9">
        <v>2</v>
      </c>
      <c r="L3552" s="9">
        <v>7</v>
      </c>
      <c r="M3552" s="9">
        <v>8</v>
      </c>
      <c r="N3552" s="9">
        <v>6</v>
      </c>
      <c r="O3552" s="9">
        <v>6</v>
      </c>
      <c r="P3552" s="9">
        <v>3</v>
      </c>
      <c r="Q3552" s="9">
        <v>7</v>
      </c>
      <c r="R3552" s="23">
        <f>AVERAGE(Tabela11[[#This Row],[1.º Ano]],Tabela11[[#This Row],[1.º Ano2]],Tabela11[[#This Row],[1.º Ano3]],Tabela11[[#This Row],[1.º Ano4]])</f>
        <v>5.25</v>
      </c>
      <c r="S3552" s="23">
        <f>AVERAGE(Tabela11[[#This Row],[2.º Ano]],Tabela11[[#This Row],[2.º Ano2]],Tabela11[[#This Row],[2.º Ano3]],Tabela11[[#This Row],[2.º Ano4]])</f>
        <v>5.75</v>
      </c>
      <c r="T3552" s="23">
        <f>AVERAGE(Tabela11[[#This Row],[3.º Ano]],Tabela11[[#This Row],[3.º Ano2]],Tabela11[[#This Row],[3.º Ano3]],Tabela11[[#This Row],[3.º Ano4]])</f>
        <v>5.75</v>
      </c>
      <c r="U3552" s="23">
        <f>AVERAGE(Tabela11[[#This Row],[4.º Ano]],Tabela11[[#This Row],[4.º Ano2]],Tabela11[[#This Row],[4.º Ano3]],Tabela11[[#This Row],[4.º Ano4]])</f>
        <v>6.5</v>
      </c>
      <c r="V3552" s="23">
        <f>AVERAGE(Tabela11[[#This Row],[1º Ano]],Tabela11[[#This Row],[2º Ano]],Tabela11[[#This Row],[3º Ano]],Tabela11[[#This Row],[4º Ano]])</f>
        <v>5.8125</v>
      </c>
      <c r="W3552" s="9"/>
      <c r="X3552" s="9"/>
    </row>
    <row r="3553" spans="1:24" ht="15.6" x14ac:dyDescent="0.3">
      <c r="A3553" s="1" t="str">
        <f>Tabela6[[#This Row],[id_escola]]</f>
        <v>1809</v>
      </c>
      <c r="B3553" s="9">
        <v>10</v>
      </c>
      <c r="C3553" s="9">
        <v>6</v>
      </c>
      <c r="D3553" s="9">
        <v>6</v>
      </c>
      <c r="E3553" s="9">
        <v>3</v>
      </c>
      <c r="F3553" s="9">
        <v>5</v>
      </c>
      <c r="G3553" s="9">
        <v>9</v>
      </c>
      <c r="H3553" s="9">
        <v>4</v>
      </c>
      <c r="I3553" s="9">
        <v>6</v>
      </c>
      <c r="J3553" s="9">
        <v>3</v>
      </c>
      <c r="K3553" s="9">
        <v>5</v>
      </c>
      <c r="L3553" s="9">
        <v>10</v>
      </c>
      <c r="M3553" s="9">
        <v>4</v>
      </c>
      <c r="N3553" s="9">
        <v>8</v>
      </c>
      <c r="O3553" s="9">
        <v>4</v>
      </c>
      <c r="P3553" s="9">
        <v>4</v>
      </c>
      <c r="Q3553" s="9">
        <v>12</v>
      </c>
      <c r="R3553" s="23">
        <f>AVERAGE(Tabela11[[#This Row],[1.º Ano]],Tabela11[[#This Row],[1.º Ano2]],Tabela11[[#This Row],[1.º Ano3]],Tabela11[[#This Row],[1.º Ano4]])</f>
        <v>6.5</v>
      </c>
      <c r="S3553" s="23">
        <f>AVERAGE(Tabela11[[#This Row],[2.º Ano]],Tabela11[[#This Row],[2.º Ano2]],Tabela11[[#This Row],[2.º Ano3]],Tabela11[[#This Row],[2.º Ano4]])</f>
        <v>6</v>
      </c>
      <c r="T3553" s="23">
        <f>AVERAGE(Tabela11[[#This Row],[3.º Ano]],Tabela11[[#This Row],[3.º Ano2]],Tabela11[[#This Row],[3.º Ano3]],Tabela11[[#This Row],[3.º Ano4]])</f>
        <v>6</v>
      </c>
      <c r="U3553" s="23">
        <f>AVERAGE(Tabela11[[#This Row],[4.º Ano]],Tabela11[[#This Row],[4.º Ano2]],Tabela11[[#This Row],[4.º Ano3]],Tabela11[[#This Row],[4.º Ano4]])</f>
        <v>6.25</v>
      </c>
      <c r="V3553" s="23">
        <f>AVERAGE(Tabela11[[#This Row],[1º Ano]],Tabela11[[#This Row],[2º Ano]],Tabela11[[#This Row],[3º Ano]],Tabela11[[#This Row],[4º Ano]])</f>
        <v>6.1875</v>
      </c>
      <c r="W3553" s="9"/>
      <c r="X3553" s="9"/>
    </row>
    <row r="3554" spans="1:24" ht="15.6" x14ac:dyDescent="0.3">
      <c r="A3554" s="1" t="str">
        <f>Tabela6[[#This Row],[id_escola]]</f>
        <v>1810</v>
      </c>
      <c r="B3554" s="9">
        <v>22</v>
      </c>
      <c r="C3554" s="9">
        <v>26</v>
      </c>
      <c r="D3554" s="9">
        <v>24</v>
      </c>
      <c r="E3554" s="9">
        <v>20</v>
      </c>
      <c r="F3554" s="9">
        <v>33</v>
      </c>
      <c r="G3554" s="9">
        <v>23</v>
      </c>
      <c r="H3554" s="9">
        <v>28</v>
      </c>
      <c r="I3554" s="9">
        <v>25</v>
      </c>
      <c r="J3554" s="9">
        <v>24</v>
      </c>
      <c r="K3554" s="9">
        <v>33</v>
      </c>
      <c r="L3554" s="9">
        <v>22</v>
      </c>
      <c r="M3554" s="9">
        <v>29</v>
      </c>
      <c r="N3554" s="9">
        <v>23</v>
      </c>
      <c r="O3554" s="9">
        <v>25</v>
      </c>
      <c r="P3554" s="9">
        <v>35</v>
      </c>
      <c r="Q3554" s="9">
        <v>22</v>
      </c>
      <c r="R3554" s="23">
        <f>AVERAGE(Tabela11[[#This Row],[1.º Ano]],Tabela11[[#This Row],[1.º Ano2]],Tabela11[[#This Row],[1.º Ano3]],Tabela11[[#This Row],[1.º Ano4]])</f>
        <v>25.5</v>
      </c>
      <c r="S3554" s="23">
        <f>AVERAGE(Tabela11[[#This Row],[2.º Ano]],Tabela11[[#This Row],[2.º Ano2]],Tabela11[[#This Row],[2.º Ano3]],Tabela11[[#This Row],[2.º Ano4]])</f>
        <v>26.75</v>
      </c>
      <c r="T3554" s="23">
        <f>AVERAGE(Tabela11[[#This Row],[3.º Ano]],Tabela11[[#This Row],[3.º Ano2]],Tabela11[[#This Row],[3.º Ano3]],Tabela11[[#This Row],[3.º Ano4]])</f>
        <v>27.25</v>
      </c>
      <c r="U3554" s="23">
        <f>AVERAGE(Tabela11[[#This Row],[4.º Ano]],Tabela11[[#This Row],[4.º Ano2]],Tabela11[[#This Row],[4.º Ano3]],Tabela11[[#This Row],[4.º Ano4]])</f>
        <v>24</v>
      </c>
      <c r="V3554" s="23">
        <f>AVERAGE(Tabela11[[#This Row],[1º Ano]],Tabela11[[#This Row],[2º Ano]],Tabela11[[#This Row],[3º Ano]],Tabela11[[#This Row],[4º Ano]])</f>
        <v>25.875</v>
      </c>
      <c r="W3554" s="9"/>
      <c r="X3554" s="9"/>
    </row>
    <row r="3555" spans="1:24" ht="15.6" x14ac:dyDescent="0.3">
      <c r="A3555" s="1" t="str">
        <f>Tabela6[[#This Row],[id_escola]]</f>
        <v>1810</v>
      </c>
      <c r="B3555" s="9">
        <v>30</v>
      </c>
      <c r="C3555" s="9">
        <v>37</v>
      </c>
      <c r="D3555" s="9">
        <v>40</v>
      </c>
      <c r="E3555" s="9">
        <v>53</v>
      </c>
      <c r="F3555" s="9">
        <v>32</v>
      </c>
      <c r="G3555" s="9">
        <v>38</v>
      </c>
      <c r="H3555" s="9">
        <v>32</v>
      </c>
      <c r="I3555" s="9">
        <v>40</v>
      </c>
      <c r="J3555" s="9">
        <v>45</v>
      </c>
      <c r="K3555" s="9">
        <v>31</v>
      </c>
      <c r="L3555" s="9">
        <v>38</v>
      </c>
      <c r="M3555" s="9">
        <v>32</v>
      </c>
      <c r="N3555" s="9">
        <v>29</v>
      </c>
      <c r="O3555" s="9">
        <v>48</v>
      </c>
      <c r="P3555" s="9">
        <v>35</v>
      </c>
      <c r="Q3555" s="9">
        <v>43</v>
      </c>
      <c r="R3555" s="23">
        <f>AVERAGE(Tabela11[[#This Row],[1.º Ano]],Tabela11[[#This Row],[1.º Ano2]],Tabela11[[#This Row],[1.º Ano3]],Tabela11[[#This Row],[1.º Ano4]])</f>
        <v>34</v>
      </c>
      <c r="S3555" s="23">
        <f>AVERAGE(Tabela11[[#This Row],[2.º Ano]],Tabela11[[#This Row],[2.º Ano2]],Tabela11[[#This Row],[2.º Ano3]],Tabela11[[#This Row],[2.º Ano4]])</f>
        <v>38.5</v>
      </c>
      <c r="T3555" s="23">
        <f>AVERAGE(Tabela11[[#This Row],[3.º Ano]],Tabela11[[#This Row],[3.º Ano2]],Tabela11[[#This Row],[3.º Ano3]],Tabela11[[#This Row],[3.º Ano4]])</f>
        <v>36.25</v>
      </c>
      <c r="U3555" s="23">
        <f>AVERAGE(Tabela11[[#This Row],[4.º Ano]],Tabela11[[#This Row],[4.º Ano2]],Tabela11[[#This Row],[4.º Ano3]],Tabela11[[#This Row],[4.º Ano4]])</f>
        <v>42</v>
      </c>
      <c r="V3555" s="23">
        <f>AVERAGE(Tabela11[[#This Row],[1º Ano]],Tabela11[[#This Row],[2º Ano]],Tabela11[[#This Row],[3º Ano]],Tabela11[[#This Row],[4º Ano]])</f>
        <v>37.6875</v>
      </c>
      <c r="W3555" s="9"/>
      <c r="X3555" s="9"/>
    </row>
    <row r="3556" spans="1:24" ht="15.6" x14ac:dyDescent="0.3">
      <c r="A3556" s="1" t="str">
        <f>Tabela6[[#This Row],[id_escola]]</f>
        <v>1810</v>
      </c>
      <c r="B3556" s="9">
        <v>3</v>
      </c>
      <c r="C3556" s="9">
        <v>9</v>
      </c>
      <c r="D3556" s="9">
        <v>4</v>
      </c>
      <c r="E3556" s="9">
        <v>8</v>
      </c>
      <c r="F3556" s="9">
        <v>10</v>
      </c>
      <c r="G3556" s="9">
        <v>3</v>
      </c>
      <c r="H3556" s="9">
        <v>9</v>
      </c>
      <c r="I3556" s="9">
        <v>3</v>
      </c>
      <c r="J3556" s="9">
        <v>7</v>
      </c>
      <c r="K3556" s="9">
        <v>10</v>
      </c>
      <c r="L3556" s="9">
        <v>4</v>
      </c>
      <c r="M3556" s="9">
        <v>11</v>
      </c>
      <c r="N3556" s="9">
        <v>4</v>
      </c>
      <c r="O3556" s="9">
        <v>9</v>
      </c>
      <c r="P3556" s="9">
        <v>9</v>
      </c>
      <c r="Q3556" s="9">
        <v>4</v>
      </c>
      <c r="R3556" s="23">
        <f>AVERAGE(Tabela11[[#This Row],[1.º Ano]],Tabela11[[#This Row],[1.º Ano2]],Tabela11[[#This Row],[1.º Ano3]],Tabela11[[#This Row],[1.º Ano4]])</f>
        <v>6</v>
      </c>
      <c r="S3556" s="23">
        <f>AVERAGE(Tabela11[[#This Row],[2.º Ano]],Tabela11[[#This Row],[2.º Ano2]],Tabela11[[#This Row],[2.º Ano3]],Tabela11[[#This Row],[2.º Ano4]])</f>
        <v>7.75</v>
      </c>
      <c r="T3556" s="23">
        <f>AVERAGE(Tabela11[[#This Row],[3.º Ano]],Tabela11[[#This Row],[3.º Ano2]],Tabela11[[#This Row],[3.º Ano3]],Tabela11[[#This Row],[3.º Ano4]])</f>
        <v>6.5</v>
      </c>
      <c r="U3556" s="23">
        <f>AVERAGE(Tabela11[[#This Row],[4.º Ano]],Tabela11[[#This Row],[4.º Ano2]],Tabela11[[#This Row],[4.º Ano3]],Tabela11[[#This Row],[4.º Ano4]])</f>
        <v>6.5</v>
      </c>
      <c r="V3556" s="23">
        <f>AVERAGE(Tabela11[[#This Row],[1º Ano]],Tabela11[[#This Row],[2º Ano]],Tabela11[[#This Row],[3º Ano]],Tabela11[[#This Row],[4º Ano]])</f>
        <v>6.6875</v>
      </c>
      <c r="W3556" s="9"/>
      <c r="X3556" s="9"/>
    </row>
    <row r="3557" spans="1:24" ht="15.6" x14ac:dyDescent="0.3">
      <c r="A3557" s="1" t="str">
        <f>Tabela6[[#This Row],[id_escola]]</f>
        <v>1901</v>
      </c>
      <c r="B3557" s="9">
        <v>31</v>
      </c>
      <c r="C3557" s="9">
        <v>37</v>
      </c>
      <c r="D3557" s="9">
        <v>39</v>
      </c>
      <c r="E3557" s="9">
        <v>37</v>
      </c>
      <c r="F3557" s="9">
        <v>31</v>
      </c>
      <c r="G3557" s="9">
        <v>31</v>
      </c>
      <c r="H3557" s="9">
        <v>33</v>
      </c>
      <c r="I3557" s="9">
        <v>34</v>
      </c>
      <c r="J3557" s="9">
        <v>14</v>
      </c>
      <c r="K3557" s="9">
        <v>35</v>
      </c>
      <c r="L3557" s="9">
        <v>28</v>
      </c>
      <c r="M3557" s="9">
        <v>33</v>
      </c>
      <c r="N3557" s="9">
        <v>33</v>
      </c>
      <c r="O3557" s="9">
        <v>19</v>
      </c>
      <c r="P3557" s="9">
        <v>32</v>
      </c>
      <c r="Q3557" s="9">
        <v>30</v>
      </c>
      <c r="R3557" s="23">
        <f>AVERAGE(Tabela11[[#This Row],[1.º Ano]],Tabela11[[#This Row],[1.º Ano2]],Tabela11[[#This Row],[1.º Ano3]],Tabela11[[#This Row],[1.º Ano4]])</f>
        <v>27.25</v>
      </c>
      <c r="S3557" s="23">
        <f>AVERAGE(Tabela11[[#This Row],[2.º Ano]],Tabela11[[#This Row],[2.º Ano2]],Tabela11[[#This Row],[2.º Ano3]],Tabela11[[#This Row],[2.º Ano4]])</f>
        <v>30.5</v>
      </c>
      <c r="T3557" s="23">
        <f>AVERAGE(Tabela11[[#This Row],[3.º Ano]],Tabela11[[#This Row],[3.º Ano2]],Tabela11[[#This Row],[3.º Ano3]],Tabela11[[#This Row],[3.º Ano4]])</f>
        <v>33</v>
      </c>
      <c r="U3557" s="23">
        <f>AVERAGE(Tabela11[[#This Row],[4.º Ano]],Tabela11[[#This Row],[4.º Ano2]],Tabela11[[#This Row],[4.º Ano3]],Tabela11[[#This Row],[4.º Ano4]])</f>
        <v>33.5</v>
      </c>
      <c r="V3557" s="23">
        <f>AVERAGE(Tabela11[[#This Row],[1º Ano]],Tabela11[[#This Row],[2º Ano]],Tabela11[[#This Row],[3º Ano]],Tabela11[[#This Row],[4º Ano]])</f>
        <v>31.0625</v>
      </c>
      <c r="W3557" s="9"/>
      <c r="X3557" s="9"/>
    </row>
    <row r="3558" spans="1:24" ht="15.6" x14ac:dyDescent="0.3">
      <c r="A3558" s="1" t="str">
        <f>Tabela6[[#This Row],[id_escola]]</f>
        <v>1901</v>
      </c>
      <c r="B3558" s="9" t="s">
        <v>4751</v>
      </c>
      <c r="C3558" s="9" t="s">
        <v>4751</v>
      </c>
      <c r="D3558" s="9" t="s">
        <v>4751</v>
      </c>
      <c r="E3558" s="9" t="s">
        <v>4751</v>
      </c>
      <c r="F3558" s="9" t="s">
        <v>4751</v>
      </c>
      <c r="G3558" s="9" t="s">
        <v>4751</v>
      </c>
      <c r="H3558" s="9" t="s">
        <v>4751</v>
      </c>
      <c r="I3558" s="9" t="s">
        <v>4751</v>
      </c>
      <c r="J3558" s="9" t="s">
        <v>4751</v>
      </c>
      <c r="K3558" s="9" t="s">
        <v>4751</v>
      </c>
      <c r="L3558" s="9" t="s">
        <v>4751</v>
      </c>
      <c r="M3558" s="9" t="s">
        <v>4751</v>
      </c>
      <c r="N3558" s="9" t="s">
        <v>4751</v>
      </c>
      <c r="O3558" s="9" t="s">
        <v>4751</v>
      </c>
      <c r="P3558" s="9" t="s">
        <v>4751</v>
      </c>
      <c r="Q3558" s="9" t="s">
        <v>4751</v>
      </c>
      <c r="R3558" s="23" t="s">
        <v>4752</v>
      </c>
      <c r="S3558" s="23" t="s">
        <v>4752</v>
      </c>
      <c r="T3558" s="23" t="s">
        <v>4752</v>
      </c>
      <c r="U3558" s="23" t="s">
        <v>4752</v>
      </c>
      <c r="V3558" s="23" t="s">
        <v>4752</v>
      </c>
      <c r="W3558" s="9"/>
      <c r="X3558" s="9"/>
    </row>
    <row r="3559" spans="1:24" ht="15.6" x14ac:dyDescent="0.3">
      <c r="A3559" s="1" t="str">
        <f>Tabela6[[#This Row],[id_escola]]</f>
        <v>1901</v>
      </c>
      <c r="B3559" s="9" t="s">
        <v>4751</v>
      </c>
      <c r="C3559" s="9" t="s">
        <v>4751</v>
      </c>
      <c r="D3559" s="9" t="s">
        <v>4751</v>
      </c>
      <c r="E3559" s="9" t="s">
        <v>4751</v>
      </c>
      <c r="F3559" s="9" t="s">
        <v>4751</v>
      </c>
      <c r="G3559" s="9" t="s">
        <v>4751</v>
      </c>
      <c r="H3559" s="9" t="s">
        <v>4751</v>
      </c>
      <c r="I3559" s="9" t="s">
        <v>4751</v>
      </c>
      <c r="J3559" s="9" t="s">
        <v>4751</v>
      </c>
      <c r="K3559" s="9" t="s">
        <v>4751</v>
      </c>
      <c r="L3559" s="9" t="s">
        <v>4751</v>
      </c>
      <c r="M3559" s="9" t="s">
        <v>4751</v>
      </c>
      <c r="N3559" s="9" t="s">
        <v>4751</v>
      </c>
      <c r="O3559" s="9" t="s">
        <v>4751</v>
      </c>
      <c r="P3559" s="9" t="s">
        <v>4751</v>
      </c>
      <c r="Q3559" s="9" t="s">
        <v>4751</v>
      </c>
      <c r="R3559" s="23" t="s">
        <v>4752</v>
      </c>
      <c r="S3559" s="23" t="s">
        <v>4752</v>
      </c>
      <c r="T3559" s="23" t="s">
        <v>4752</v>
      </c>
      <c r="U3559" s="23" t="s">
        <v>4752</v>
      </c>
      <c r="V3559" s="23" t="s">
        <v>4752</v>
      </c>
      <c r="W3559" s="9"/>
      <c r="X3559" s="9"/>
    </row>
    <row r="3560" spans="1:24" ht="15.6" x14ac:dyDescent="0.3">
      <c r="A3560" s="1" t="str">
        <f>Tabela6[[#This Row],[id_escola]]</f>
        <v>1901</v>
      </c>
      <c r="B3560" s="9">
        <v>5</v>
      </c>
      <c r="C3560" s="9">
        <v>9</v>
      </c>
      <c r="D3560" s="9">
        <v>5</v>
      </c>
      <c r="E3560" s="9">
        <v>4</v>
      </c>
      <c r="F3560" s="9">
        <v>2</v>
      </c>
      <c r="G3560" s="9">
        <v>8</v>
      </c>
      <c r="H3560" s="9">
        <v>7</v>
      </c>
      <c r="I3560" s="9">
        <v>5</v>
      </c>
      <c r="J3560" s="9">
        <v>7</v>
      </c>
      <c r="K3560" s="9">
        <v>4</v>
      </c>
      <c r="L3560" s="9">
        <v>5</v>
      </c>
      <c r="M3560" s="9">
        <v>6</v>
      </c>
      <c r="N3560" s="9">
        <v>5</v>
      </c>
      <c r="O3560" s="9">
        <v>6</v>
      </c>
      <c r="P3560" s="9">
        <v>5</v>
      </c>
      <c r="Q3560" s="9">
        <v>5</v>
      </c>
      <c r="R3560" s="23">
        <f>AVERAGE(Tabela11[[#This Row],[1.º Ano]],Tabela11[[#This Row],[1.º Ano2]],Tabela11[[#This Row],[1.º Ano3]],Tabela11[[#This Row],[1.º Ano4]])</f>
        <v>4.75</v>
      </c>
      <c r="S3560" s="23">
        <f>AVERAGE(Tabela11[[#This Row],[2.º Ano]],Tabela11[[#This Row],[2.º Ano2]],Tabela11[[#This Row],[2.º Ano3]],Tabela11[[#This Row],[2.º Ano4]])</f>
        <v>6.75</v>
      </c>
      <c r="T3560" s="23">
        <f>AVERAGE(Tabela11[[#This Row],[3.º Ano]],Tabela11[[#This Row],[3.º Ano2]],Tabela11[[#This Row],[3.º Ano3]],Tabela11[[#This Row],[3.º Ano4]])</f>
        <v>5.5</v>
      </c>
      <c r="U3560" s="23">
        <f>AVERAGE(Tabela11[[#This Row],[4.º Ano]],Tabela11[[#This Row],[4.º Ano2]],Tabela11[[#This Row],[4.º Ano3]],Tabela11[[#This Row],[4.º Ano4]])</f>
        <v>5</v>
      </c>
      <c r="V3560" s="23">
        <f>AVERAGE(Tabela11[[#This Row],[1º Ano]],Tabela11[[#This Row],[2º Ano]],Tabela11[[#This Row],[3º Ano]],Tabela11[[#This Row],[4º Ano]])</f>
        <v>5.5</v>
      </c>
      <c r="W3560" s="9"/>
      <c r="X3560" s="9"/>
    </row>
    <row r="3561" spans="1:24" ht="15.6" x14ac:dyDescent="0.3">
      <c r="A3561" s="1" t="str">
        <f>Tabela6[[#This Row],[id_escola]]</f>
        <v>1901</v>
      </c>
      <c r="B3561" s="9">
        <v>14</v>
      </c>
      <c r="C3561" s="9">
        <v>17</v>
      </c>
      <c r="D3561" s="9">
        <v>13</v>
      </c>
      <c r="E3561" s="9">
        <v>10</v>
      </c>
      <c r="F3561" s="9">
        <v>8</v>
      </c>
      <c r="G3561" s="9">
        <v>14</v>
      </c>
      <c r="H3561" s="9">
        <v>17</v>
      </c>
      <c r="I3561" s="9">
        <v>13</v>
      </c>
      <c r="J3561" s="9">
        <v>12</v>
      </c>
      <c r="K3561" s="9">
        <v>10</v>
      </c>
      <c r="L3561" s="9">
        <v>13</v>
      </c>
      <c r="M3561" s="9">
        <v>18</v>
      </c>
      <c r="N3561" s="9">
        <v>10</v>
      </c>
      <c r="O3561" s="9">
        <v>12</v>
      </c>
      <c r="P3561" s="9">
        <v>11</v>
      </c>
      <c r="Q3561" s="9">
        <v>13</v>
      </c>
      <c r="R3561" s="23">
        <f>AVERAGE(Tabela11[[#This Row],[1.º Ano]],Tabela11[[#This Row],[1.º Ano2]],Tabela11[[#This Row],[1.º Ano3]],Tabela11[[#This Row],[1.º Ano4]])</f>
        <v>11</v>
      </c>
      <c r="S3561" s="23">
        <f>AVERAGE(Tabela11[[#This Row],[2.º Ano]],Tabela11[[#This Row],[2.º Ano2]],Tabela11[[#This Row],[2.º Ano3]],Tabela11[[#This Row],[2.º Ano4]])</f>
        <v>13.25</v>
      </c>
      <c r="T3561" s="23">
        <f>AVERAGE(Tabela11[[#This Row],[3.º Ano]],Tabela11[[#This Row],[3.º Ano2]],Tabela11[[#This Row],[3.º Ano3]],Tabela11[[#This Row],[3.º Ano4]])</f>
        <v>13.5</v>
      </c>
      <c r="U3561" s="23">
        <f>AVERAGE(Tabela11[[#This Row],[4.º Ano]],Tabela11[[#This Row],[4.º Ano2]],Tabela11[[#This Row],[4.º Ano3]],Tabela11[[#This Row],[4.º Ano4]])</f>
        <v>13.5</v>
      </c>
      <c r="V3561" s="23">
        <f>AVERAGE(Tabela11[[#This Row],[1º Ano]],Tabela11[[#This Row],[2º Ano]],Tabela11[[#This Row],[3º Ano]],Tabela11[[#This Row],[4º Ano]])</f>
        <v>12.8125</v>
      </c>
      <c r="W3561" s="9"/>
      <c r="X3561" s="9"/>
    </row>
    <row r="3562" spans="1:24" ht="15.6" x14ac:dyDescent="0.3">
      <c r="A3562" s="1" t="str">
        <f>Tabela6[[#This Row],[id_escola]]</f>
        <v>1901</v>
      </c>
      <c r="B3562" s="9">
        <v>5</v>
      </c>
      <c r="C3562" s="9">
        <v>5</v>
      </c>
      <c r="D3562" s="9">
        <v>5</v>
      </c>
      <c r="E3562" s="9">
        <v>7</v>
      </c>
      <c r="F3562" s="9">
        <v>7</v>
      </c>
      <c r="G3562" s="9">
        <v>5</v>
      </c>
      <c r="H3562" s="9">
        <v>6</v>
      </c>
      <c r="I3562" s="9">
        <v>6</v>
      </c>
      <c r="J3562" s="9">
        <v>7</v>
      </c>
      <c r="K3562" s="9">
        <v>8</v>
      </c>
      <c r="L3562" s="9">
        <v>4</v>
      </c>
      <c r="M3562" s="9">
        <v>6</v>
      </c>
      <c r="N3562" s="9">
        <v>7</v>
      </c>
      <c r="O3562" s="9">
        <v>7</v>
      </c>
      <c r="P3562" s="9">
        <v>8</v>
      </c>
      <c r="Q3562" s="9">
        <v>5</v>
      </c>
      <c r="R3562" s="23">
        <f>AVERAGE(Tabela11[[#This Row],[1.º Ano]],Tabela11[[#This Row],[1.º Ano2]],Tabela11[[#This Row],[1.º Ano3]],Tabela11[[#This Row],[1.º Ano4]])</f>
        <v>6.5</v>
      </c>
      <c r="S3562" s="23">
        <f>AVERAGE(Tabela11[[#This Row],[2.º Ano]],Tabela11[[#This Row],[2.º Ano2]],Tabela11[[#This Row],[2.º Ano3]],Tabela11[[#This Row],[2.º Ano4]])</f>
        <v>6.25</v>
      </c>
      <c r="T3562" s="23">
        <f>AVERAGE(Tabela11[[#This Row],[3.º Ano]],Tabela11[[#This Row],[3.º Ano2]],Tabela11[[#This Row],[3.º Ano3]],Tabela11[[#This Row],[3.º Ano4]])</f>
        <v>5.75</v>
      </c>
      <c r="U3562" s="23">
        <f>AVERAGE(Tabela11[[#This Row],[4.º Ano]],Tabela11[[#This Row],[4.º Ano2]],Tabela11[[#This Row],[4.º Ano3]],Tabela11[[#This Row],[4.º Ano4]])</f>
        <v>6</v>
      </c>
      <c r="V3562" s="23">
        <f>AVERAGE(Tabela11[[#This Row],[1º Ano]],Tabela11[[#This Row],[2º Ano]],Tabela11[[#This Row],[3º Ano]],Tabela11[[#This Row],[4º Ano]])</f>
        <v>6.125</v>
      </c>
      <c r="W3562" s="9"/>
      <c r="X3562" s="9"/>
    </row>
    <row r="3563" spans="1:24" ht="15.6" x14ac:dyDescent="0.3">
      <c r="A3563" s="1" t="str">
        <f>Tabela6[[#This Row],[id_escola]]</f>
        <v>1902</v>
      </c>
      <c r="B3563" s="9">
        <v>44</v>
      </c>
      <c r="C3563" s="9">
        <v>27</v>
      </c>
      <c r="D3563" s="9">
        <v>24</v>
      </c>
      <c r="E3563" s="9">
        <v>49</v>
      </c>
      <c r="F3563" s="9">
        <v>16</v>
      </c>
      <c r="G3563" s="9">
        <v>44</v>
      </c>
      <c r="H3563" s="9">
        <v>27</v>
      </c>
      <c r="I3563" s="9">
        <v>24</v>
      </c>
      <c r="J3563" s="9">
        <v>22</v>
      </c>
      <c r="K3563" s="9">
        <v>17</v>
      </c>
      <c r="L3563" s="9">
        <v>44</v>
      </c>
      <c r="M3563" s="9">
        <v>27</v>
      </c>
      <c r="N3563" s="9">
        <v>27</v>
      </c>
      <c r="O3563" s="9">
        <v>23</v>
      </c>
      <c r="P3563" s="9">
        <v>17</v>
      </c>
      <c r="Q3563" s="9">
        <v>44</v>
      </c>
      <c r="R3563" s="23">
        <f>AVERAGE(Tabela11[[#This Row],[1.º Ano]],Tabela11[[#This Row],[1.º Ano2]],Tabela11[[#This Row],[1.º Ano3]],Tabela11[[#This Row],[1.º Ano4]])</f>
        <v>27.25</v>
      </c>
      <c r="S3563" s="23">
        <f>AVERAGE(Tabela11[[#This Row],[2.º Ano]],Tabela11[[#This Row],[2.º Ano2]],Tabela11[[#This Row],[2.º Ano3]],Tabela11[[#This Row],[2.º Ano4]])</f>
        <v>27.75</v>
      </c>
      <c r="T3563" s="23">
        <f>AVERAGE(Tabela11[[#This Row],[3.º Ano]],Tabela11[[#This Row],[3.º Ano2]],Tabela11[[#This Row],[3.º Ano3]],Tabela11[[#This Row],[3.º Ano4]])</f>
        <v>28</v>
      </c>
      <c r="U3563" s="23">
        <f>AVERAGE(Tabela11[[#This Row],[4.º Ano]],Tabela11[[#This Row],[4.º Ano2]],Tabela11[[#This Row],[4.º Ano3]],Tabela11[[#This Row],[4.º Ano4]])</f>
        <v>36</v>
      </c>
      <c r="V3563" s="23">
        <f>AVERAGE(Tabela11[[#This Row],[1º Ano]],Tabela11[[#This Row],[2º Ano]],Tabela11[[#This Row],[3º Ano]],Tabela11[[#This Row],[4º Ano]])</f>
        <v>29.75</v>
      </c>
      <c r="W3563" s="9"/>
      <c r="X3563" s="9"/>
    </row>
    <row r="3564" spans="1:24" ht="15.6" x14ac:dyDescent="0.3">
      <c r="A3564" s="1" t="str">
        <f>Tabela6[[#This Row],[id_escola]]</f>
        <v>1903</v>
      </c>
      <c r="B3564" s="9">
        <v>85</v>
      </c>
      <c r="C3564" s="9">
        <v>91</v>
      </c>
      <c r="D3564" s="9">
        <v>85</v>
      </c>
      <c r="E3564" s="9">
        <v>125</v>
      </c>
      <c r="F3564" s="9">
        <v>97</v>
      </c>
      <c r="G3564" s="9">
        <v>91</v>
      </c>
      <c r="H3564" s="9">
        <v>96</v>
      </c>
      <c r="I3564" s="9">
        <v>89</v>
      </c>
      <c r="J3564" s="9">
        <v>94</v>
      </c>
      <c r="K3564" s="9">
        <v>97</v>
      </c>
      <c r="L3564" s="9">
        <v>94</v>
      </c>
      <c r="M3564" s="9">
        <v>97</v>
      </c>
      <c r="N3564" s="9">
        <v>113</v>
      </c>
      <c r="O3564" s="9">
        <v>98</v>
      </c>
      <c r="P3564" s="9">
        <v>100</v>
      </c>
      <c r="Q3564" s="9">
        <v>97</v>
      </c>
      <c r="R3564" s="23">
        <f>AVERAGE(Tabela11[[#This Row],[1.º Ano]],Tabela11[[#This Row],[1.º Ano2]],Tabela11[[#This Row],[1.º Ano3]],Tabela11[[#This Row],[1.º Ano4]])</f>
        <v>97.25</v>
      </c>
      <c r="S3564" s="23">
        <f>AVERAGE(Tabela11[[#This Row],[2.º Ano]],Tabela11[[#This Row],[2.º Ano2]],Tabela11[[#This Row],[2.º Ano3]],Tabela11[[#This Row],[2.º Ano4]])</f>
        <v>94.25</v>
      </c>
      <c r="T3564" s="23">
        <f>AVERAGE(Tabela11[[#This Row],[3.º Ano]],Tabela11[[#This Row],[3.º Ano2]],Tabela11[[#This Row],[3.º Ano3]],Tabela11[[#This Row],[3.º Ano4]])</f>
        <v>93.75</v>
      </c>
      <c r="U3564" s="23">
        <f>AVERAGE(Tabela11[[#This Row],[4.º Ano]],Tabela11[[#This Row],[4.º Ano2]],Tabela11[[#This Row],[4.º Ano3]],Tabela11[[#This Row],[4.º Ano4]])</f>
        <v>102</v>
      </c>
      <c r="V3564" s="23">
        <f>AVERAGE(Tabela11[[#This Row],[1º Ano]],Tabela11[[#This Row],[2º Ano]],Tabela11[[#This Row],[3º Ano]],Tabela11[[#This Row],[4º Ano]])</f>
        <v>96.8125</v>
      </c>
      <c r="W3564" s="9"/>
      <c r="X3564" s="9"/>
    </row>
    <row r="3565" spans="1:24" ht="15.6" x14ac:dyDescent="0.3">
      <c r="A3565" s="1" t="str">
        <f>Tabela6[[#This Row],[id_escola]]</f>
        <v>1903</v>
      </c>
      <c r="B3565" s="9">
        <v>3</v>
      </c>
      <c r="C3565" s="9">
        <v>7</v>
      </c>
      <c r="D3565" s="9">
        <v>4</v>
      </c>
      <c r="E3565" s="9">
        <v>8</v>
      </c>
      <c r="F3565" s="9">
        <v>2</v>
      </c>
      <c r="G3565" s="9">
        <v>3</v>
      </c>
      <c r="H3565" s="9">
        <v>7</v>
      </c>
      <c r="I3565" s="9">
        <v>4</v>
      </c>
      <c r="J3565" s="9">
        <v>7</v>
      </c>
      <c r="K3565" s="9">
        <v>3</v>
      </c>
      <c r="L3565" s="9">
        <v>5</v>
      </c>
      <c r="M3565" s="9">
        <v>9</v>
      </c>
      <c r="N3565" s="9">
        <v>8</v>
      </c>
      <c r="O3565" s="9">
        <v>7</v>
      </c>
      <c r="P3565" s="9">
        <v>6</v>
      </c>
      <c r="Q3565" s="9">
        <v>5</v>
      </c>
      <c r="R3565" s="23">
        <f>AVERAGE(Tabela11[[#This Row],[1.º Ano]],Tabela11[[#This Row],[1.º Ano2]],Tabela11[[#This Row],[1.º Ano3]],Tabela11[[#This Row],[1.º Ano4]])</f>
        <v>5</v>
      </c>
      <c r="S3565" s="23">
        <f>AVERAGE(Tabela11[[#This Row],[2.º Ano]],Tabela11[[#This Row],[2.º Ano2]],Tabela11[[#This Row],[2.º Ano3]],Tabela11[[#This Row],[2.º Ano4]])</f>
        <v>5</v>
      </c>
      <c r="T3565" s="23">
        <f>AVERAGE(Tabela11[[#This Row],[3.º Ano]],Tabela11[[#This Row],[3.º Ano2]],Tabela11[[#This Row],[3.º Ano3]],Tabela11[[#This Row],[3.º Ano4]])</f>
        <v>5.5</v>
      </c>
      <c r="U3565" s="23">
        <f>AVERAGE(Tabela11[[#This Row],[4.º Ano]],Tabela11[[#This Row],[4.º Ano2]],Tabela11[[#This Row],[4.º Ano3]],Tabela11[[#This Row],[4.º Ano4]])</f>
        <v>6.5</v>
      </c>
      <c r="V3565" s="23">
        <f>AVERAGE(Tabela11[[#This Row],[1º Ano]],Tabela11[[#This Row],[2º Ano]],Tabela11[[#This Row],[3º Ano]],Tabela11[[#This Row],[4º Ano]])</f>
        <v>5.5</v>
      </c>
      <c r="W3565" s="9"/>
      <c r="X3565" s="9"/>
    </row>
    <row r="3566" spans="1:24" ht="15.6" x14ac:dyDescent="0.3">
      <c r="A3566" s="1" t="str">
        <f>Tabela6[[#This Row],[id_escola]]</f>
        <v>1903</v>
      </c>
      <c r="B3566" s="9">
        <v>13</v>
      </c>
      <c r="C3566" s="9">
        <v>13</v>
      </c>
      <c r="D3566" s="9">
        <v>21</v>
      </c>
      <c r="E3566" s="9">
        <v>22</v>
      </c>
      <c r="F3566" s="9">
        <v>11</v>
      </c>
      <c r="G3566" s="9">
        <v>15</v>
      </c>
      <c r="H3566" s="9">
        <v>17</v>
      </c>
      <c r="I3566" s="9">
        <v>17</v>
      </c>
      <c r="J3566" s="9">
        <v>8</v>
      </c>
      <c r="K3566" s="9">
        <v>13</v>
      </c>
      <c r="L3566" s="9">
        <v>14</v>
      </c>
      <c r="M3566" s="9">
        <v>19</v>
      </c>
      <c r="N3566" s="9">
        <v>13</v>
      </c>
      <c r="O3566" s="9">
        <v>8</v>
      </c>
      <c r="P3566" s="9">
        <v>13</v>
      </c>
      <c r="Q3566" s="9">
        <v>15</v>
      </c>
      <c r="R3566" s="23">
        <f>AVERAGE(Tabela11[[#This Row],[1.º Ano]],Tabela11[[#This Row],[1.º Ano2]],Tabela11[[#This Row],[1.º Ano3]],Tabela11[[#This Row],[1.º Ano4]])</f>
        <v>11.25</v>
      </c>
      <c r="S3566" s="23">
        <f>AVERAGE(Tabela11[[#This Row],[2.º Ano]],Tabela11[[#This Row],[2.º Ano2]],Tabela11[[#This Row],[2.º Ano3]],Tabela11[[#This Row],[2.º Ano4]])</f>
        <v>12.25</v>
      </c>
      <c r="T3566" s="23">
        <f>AVERAGE(Tabela11[[#This Row],[3.º Ano]],Tabela11[[#This Row],[3.º Ano2]],Tabela11[[#This Row],[3.º Ano3]],Tabela11[[#This Row],[3.º Ano4]])</f>
        <v>16.25</v>
      </c>
      <c r="U3566" s="23">
        <f>AVERAGE(Tabela11[[#This Row],[4.º Ano]],Tabela11[[#This Row],[4.º Ano2]],Tabela11[[#This Row],[4.º Ano3]],Tabela11[[#This Row],[4.º Ano4]])</f>
        <v>18.25</v>
      </c>
      <c r="V3566" s="23">
        <f>AVERAGE(Tabela11[[#This Row],[1º Ano]],Tabela11[[#This Row],[2º Ano]],Tabela11[[#This Row],[3º Ano]],Tabela11[[#This Row],[4º Ano]])</f>
        <v>14.5</v>
      </c>
      <c r="W3566" s="9"/>
      <c r="X3566" s="9"/>
    </row>
    <row r="3567" spans="1:24" ht="15.6" x14ac:dyDescent="0.3">
      <c r="A3567" s="1" t="str">
        <f>Tabela6[[#This Row],[id_escola]]</f>
        <v>1903</v>
      </c>
      <c r="B3567" s="9" t="s">
        <v>4751</v>
      </c>
      <c r="C3567" s="9" t="s">
        <v>4751</v>
      </c>
      <c r="D3567" s="9" t="s">
        <v>4751</v>
      </c>
      <c r="E3567" s="9" t="s">
        <v>4751</v>
      </c>
      <c r="F3567" s="9" t="s">
        <v>4751</v>
      </c>
      <c r="G3567" s="9" t="s">
        <v>4751</v>
      </c>
      <c r="H3567" s="9" t="s">
        <v>4751</v>
      </c>
      <c r="I3567" s="9" t="s">
        <v>4751</v>
      </c>
      <c r="J3567" s="9" t="s">
        <v>4751</v>
      </c>
      <c r="K3567" s="9" t="s">
        <v>4751</v>
      </c>
      <c r="L3567" s="9" t="s">
        <v>4751</v>
      </c>
      <c r="M3567" s="9" t="s">
        <v>4751</v>
      </c>
      <c r="N3567" s="9" t="s">
        <v>4751</v>
      </c>
      <c r="O3567" s="9" t="s">
        <v>4751</v>
      </c>
      <c r="P3567" s="9" t="s">
        <v>4751</v>
      </c>
      <c r="Q3567" s="9" t="s">
        <v>4751</v>
      </c>
      <c r="R3567" s="23" t="s">
        <v>4752</v>
      </c>
      <c r="S3567" s="23" t="s">
        <v>4752</v>
      </c>
      <c r="T3567" s="23" t="s">
        <v>4752</v>
      </c>
      <c r="U3567" s="23" t="s">
        <v>4752</v>
      </c>
      <c r="V3567" s="23" t="s">
        <v>4752</v>
      </c>
      <c r="W3567" s="9"/>
      <c r="X3567" s="9"/>
    </row>
    <row r="3568" spans="1:24" ht="15.6" x14ac:dyDescent="0.3">
      <c r="A3568" s="1" t="str">
        <f>Tabela6[[#This Row],[id_escola]]</f>
        <v>1903</v>
      </c>
      <c r="B3568" s="9">
        <v>48</v>
      </c>
      <c r="C3568" s="9">
        <v>52</v>
      </c>
      <c r="D3568" s="9">
        <v>46</v>
      </c>
      <c r="E3568" s="9">
        <v>47</v>
      </c>
      <c r="F3568" s="9">
        <v>48</v>
      </c>
      <c r="G3568" s="9">
        <v>47</v>
      </c>
      <c r="H3568" s="9">
        <v>52</v>
      </c>
      <c r="I3568" s="9">
        <v>49</v>
      </c>
      <c r="J3568" s="9">
        <v>48</v>
      </c>
      <c r="K3568" s="9">
        <v>47</v>
      </c>
      <c r="L3568" s="9">
        <v>47</v>
      </c>
      <c r="M3568" s="9">
        <v>50</v>
      </c>
      <c r="N3568" s="9">
        <v>46</v>
      </c>
      <c r="O3568" s="9">
        <v>47</v>
      </c>
      <c r="P3568" s="9">
        <v>48</v>
      </c>
      <c r="Q3568" s="9">
        <v>47</v>
      </c>
      <c r="R3568" s="23">
        <f>AVERAGE(Tabela11[[#This Row],[1.º Ano]],Tabela11[[#This Row],[1.º Ano2]],Tabela11[[#This Row],[1.º Ano3]],Tabela11[[#This Row],[1.º Ano4]])</f>
        <v>47.5</v>
      </c>
      <c r="S3568" s="23">
        <f>AVERAGE(Tabela11[[#This Row],[2.º Ano]],Tabela11[[#This Row],[2.º Ano2]],Tabela11[[#This Row],[2.º Ano3]],Tabela11[[#This Row],[2.º Ano4]])</f>
        <v>48.25</v>
      </c>
      <c r="T3568" s="23">
        <f>AVERAGE(Tabela11[[#This Row],[3.º Ano]],Tabela11[[#This Row],[3.º Ano2]],Tabela11[[#This Row],[3.º Ano3]],Tabela11[[#This Row],[3.º Ano4]])</f>
        <v>48.25</v>
      </c>
      <c r="U3568" s="23">
        <f>AVERAGE(Tabela11[[#This Row],[4.º Ano]],Tabela11[[#This Row],[4.º Ano2]],Tabela11[[#This Row],[4.º Ano3]],Tabela11[[#This Row],[4.º Ano4]])</f>
        <v>48.25</v>
      </c>
      <c r="V3568" s="23">
        <f>AVERAGE(Tabela11[[#This Row],[1º Ano]],Tabela11[[#This Row],[2º Ano]],Tabela11[[#This Row],[3º Ano]],Tabela11[[#This Row],[4º Ano]])</f>
        <v>48.0625</v>
      </c>
      <c r="W3568" s="9"/>
      <c r="X3568" s="9"/>
    </row>
    <row r="3569" spans="1:24" ht="15.6" x14ac:dyDescent="0.3">
      <c r="A3569" s="1" t="str">
        <f>Tabela6[[#This Row],[id_escola]]</f>
        <v>1903</v>
      </c>
      <c r="B3569" s="9" t="s">
        <v>4751</v>
      </c>
      <c r="C3569" s="9" t="s">
        <v>4751</v>
      </c>
      <c r="D3569" s="9" t="s">
        <v>4751</v>
      </c>
      <c r="E3569" s="9" t="s">
        <v>4751</v>
      </c>
      <c r="F3569" s="9" t="s">
        <v>4751</v>
      </c>
      <c r="G3569" s="9" t="s">
        <v>4751</v>
      </c>
      <c r="H3569" s="9" t="s">
        <v>4751</v>
      </c>
      <c r="I3569" s="9" t="s">
        <v>4751</v>
      </c>
      <c r="J3569" s="9" t="s">
        <v>4751</v>
      </c>
      <c r="K3569" s="9" t="s">
        <v>4751</v>
      </c>
      <c r="L3569" s="9" t="s">
        <v>4751</v>
      </c>
      <c r="M3569" s="9" t="s">
        <v>4751</v>
      </c>
      <c r="N3569" s="9" t="s">
        <v>4751</v>
      </c>
      <c r="O3569" s="9" t="s">
        <v>4751</v>
      </c>
      <c r="P3569" s="9" t="s">
        <v>4751</v>
      </c>
      <c r="Q3569" s="9" t="s">
        <v>4751</v>
      </c>
      <c r="R3569" s="23" t="s">
        <v>4752</v>
      </c>
      <c r="S3569" s="23" t="s">
        <v>4752</v>
      </c>
      <c r="T3569" s="23" t="s">
        <v>4752</v>
      </c>
      <c r="U3569" s="23" t="s">
        <v>4752</v>
      </c>
      <c r="V3569" s="23" t="s">
        <v>4752</v>
      </c>
      <c r="W3569" s="9"/>
      <c r="X3569" s="9"/>
    </row>
    <row r="3570" spans="1:24" ht="15.6" x14ac:dyDescent="0.3">
      <c r="A3570" s="1" t="str">
        <f>Tabela6[[#This Row],[id_escola]]</f>
        <v>1903</v>
      </c>
      <c r="B3570" s="9">
        <v>9</v>
      </c>
      <c r="C3570" s="9">
        <v>20</v>
      </c>
      <c r="D3570" s="9">
        <v>21</v>
      </c>
      <c r="E3570" s="9">
        <v>35</v>
      </c>
      <c r="F3570" s="9">
        <v>30</v>
      </c>
      <c r="G3570" s="9">
        <v>16</v>
      </c>
      <c r="H3570" s="9">
        <v>19</v>
      </c>
      <c r="I3570" s="9">
        <v>22</v>
      </c>
      <c r="J3570" s="9">
        <v>27</v>
      </c>
      <c r="K3570" s="9">
        <v>28</v>
      </c>
      <c r="L3570" s="9">
        <v>18</v>
      </c>
      <c r="M3570" s="9">
        <v>25</v>
      </c>
      <c r="N3570" s="9">
        <v>17</v>
      </c>
      <c r="O3570" s="9">
        <v>23</v>
      </c>
      <c r="P3570" s="9">
        <v>32</v>
      </c>
      <c r="Q3570" s="9">
        <v>19</v>
      </c>
      <c r="R3570" s="23">
        <f>AVERAGE(Tabela11[[#This Row],[1.º Ano]],Tabela11[[#This Row],[1.º Ano2]],Tabela11[[#This Row],[1.º Ano3]],Tabela11[[#This Row],[1.º Ano4]])</f>
        <v>20.75</v>
      </c>
      <c r="S3570" s="23">
        <f>AVERAGE(Tabela11[[#This Row],[2.º Ano]],Tabela11[[#This Row],[2.º Ano2]],Tabela11[[#This Row],[2.º Ano3]],Tabela11[[#This Row],[2.º Ano4]])</f>
        <v>21.75</v>
      </c>
      <c r="T3570" s="23">
        <f>AVERAGE(Tabela11[[#This Row],[3.º Ano]],Tabela11[[#This Row],[3.º Ano2]],Tabela11[[#This Row],[3.º Ano3]],Tabela11[[#This Row],[3.º Ano4]])</f>
        <v>22.5</v>
      </c>
      <c r="U3570" s="23">
        <f>AVERAGE(Tabela11[[#This Row],[4.º Ano]],Tabela11[[#This Row],[4.º Ano2]],Tabela11[[#This Row],[4.º Ano3]],Tabela11[[#This Row],[4.º Ano4]])</f>
        <v>25.25</v>
      </c>
      <c r="V3570" s="23">
        <f>AVERAGE(Tabela11[[#This Row],[1º Ano]],Tabela11[[#This Row],[2º Ano]],Tabela11[[#This Row],[3º Ano]],Tabela11[[#This Row],[4º Ano]])</f>
        <v>22.5625</v>
      </c>
      <c r="W3570" s="9"/>
      <c r="X3570" s="9"/>
    </row>
    <row r="3571" spans="1:24" ht="15.6" x14ac:dyDescent="0.3">
      <c r="A3571" s="1" t="str">
        <f>Tabela6[[#This Row],[id_escola]]</f>
        <v>1903</v>
      </c>
      <c r="B3571" s="9" t="s">
        <v>4751</v>
      </c>
      <c r="C3571" s="9" t="s">
        <v>4751</v>
      </c>
      <c r="D3571" s="9" t="s">
        <v>4751</v>
      </c>
      <c r="E3571" s="9" t="s">
        <v>4751</v>
      </c>
      <c r="F3571" s="9" t="s">
        <v>4751</v>
      </c>
      <c r="G3571" s="9" t="s">
        <v>4751</v>
      </c>
      <c r="H3571" s="9" t="s">
        <v>4751</v>
      </c>
      <c r="I3571" s="9" t="s">
        <v>4751</v>
      </c>
      <c r="J3571" s="9" t="s">
        <v>4751</v>
      </c>
      <c r="K3571" s="9" t="s">
        <v>4751</v>
      </c>
      <c r="L3571" s="9" t="s">
        <v>4751</v>
      </c>
      <c r="M3571" s="9" t="s">
        <v>4751</v>
      </c>
      <c r="N3571" s="9" t="s">
        <v>4751</v>
      </c>
      <c r="O3571" s="9" t="s">
        <v>4751</v>
      </c>
      <c r="P3571" s="9" t="s">
        <v>4751</v>
      </c>
      <c r="Q3571" s="9" t="s">
        <v>4751</v>
      </c>
      <c r="R3571" s="23" t="s">
        <v>4752</v>
      </c>
      <c r="S3571" s="23" t="s">
        <v>4752</v>
      </c>
      <c r="T3571" s="23" t="s">
        <v>4752</v>
      </c>
      <c r="U3571" s="23" t="s">
        <v>4752</v>
      </c>
      <c r="V3571" s="23" t="s">
        <v>4752</v>
      </c>
      <c r="W3571" s="9"/>
      <c r="X3571" s="9"/>
    </row>
    <row r="3572" spans="1:24" ht="15.6" x14ac:dyDescent="0.3">
      <c r="A3572" s="1" t="str">
        <f>Tabela6[[#This Row],[id_escola]]</f>
        <v>1903</v>
      </c>
      <c r="B3572" s="9" t="s">
        <v>4751</v>
      </c>
      <c r="C3572" s="9" t="s">
        <v>4751</v>
      </c>
      <c r="D3572" s="9" t="s">
        <v>4751</v>
      </c>
      <c r="E3572" s="9" t="s">
        <v>4751</v>
      </c>
      <c r="F3572" s="9" t="s">
        <v>4751</v>
      </c>
      <c r="G3572" s="9" t="s">
        <v>4751</v>
      </c>
      <c r="H3572" s="9" t="s">
        <v>4751</v>
      </c>
      <c r="I3572" s="9" t="s">
        <v>4751</v>
      </c>
      <c r="J3572" s="9" t="s">
        <v>4751</v>
      </c>
      <c r="K3572" s="9" t="s">
        <v>4751</v>
      </c>
      <c r="L3572" s="9" t="s">
        <v>4751</v>
      </c>
      <c r="M3572" s="9" t="s">
        <v>4751</v>
      </c>
      <c r="N3572" s="9" t="s">
        <v>4751</v>
      </c>
      <c r="O3572" s="9" t="s">
        <v>4751</v>
      </c>
      <c r="P3572" s="9" t="s">
        <v>4751</v>
      </c>
      <c r="Q3572" s="9" t="s">
        <v>4751</v>
      </c>
      <c r="R3572" s="23" t="s">
        <v>4752</v>
      </c>
      <c r="S3572" s="23" t="s">
        <v>4752</v>
      </c>
      <c r="T3572" s="23" t="s">
        <v>4752</v>
      </c>
      <c r="U3572" s="23" t="s">
        <v>4752</v>
      </c>
      <c r="V3572" s="23" t="s">
        <v>4752</v>
      </c>
      <c r="W3572" s="9"/>
      <c r="X3572" s="9"/>
    </row>
    <row r="3573" spans="1:24" ht="15.6" x14ac:dyDescent="0.3">
      <c r="A3573" s="1" t="str">
        <f>Tabela6[[#This Row],[id_escola]]</f>
        <v>1903</v>
      </c>
      <c r="B3573" s="9" t="s">
        <v>4751</v>
      </c>
      <c r="C3573" s="9" t="s">
        <v>4751</v>
      </c>
      <c r="D3573" s="9" t="s">
        <v>4751</v>
      </c>
      <c r="E3573" s="9" t="s">
        <v>4751</v>
      </c>
      <c r="F3573" s="9" t="s">
        <v>4751</v>
      </c>
      <c r="G3573" s="9" t="s">
        <v>4751</v>
      </c>
      <c r="H3573" s="9" t="s">
        <v>4751</v>
      </c>
      <c r="I3573" s="9" t="s">
        <v>4751</v>
      </c>
      <c r="J3573" s="9" t="s">
        <v>4751</v>
      </c>
      <c r="K3573" s="9" t="s">
        <v>4751</v>
      </c>
      <c r="L3573" s="9" t="s">
        <v>4751</v>
      </c>
      <c r="M3573" s="9" t="s">
        <v>4751</v>
      </c>
      <c r="N3573" s="9" t="s">
        <v>4751</v>
      </c>
      <c r="O3573" s="9" t="s">
        <v>4751</v>
      </c>
      <c r="P3573" s="9" t="s">
        <v>4751</v>
      </c>
      <c r="Q3573" s="9" t="s">
        <v>4751</v>
      </c>
      <c r="R3573" s="23" t="s">
        <v>4752</v>
      </c>
      <c r="S3573" s="23" t="s">
        <v>4752</v>
      </c>
      <c r="T3573" s="23" t="s">
        <v>4752</v>
      </c>
      <c r="U3573" s="23" t="s">
        <v>4752</v>
      </c>
      <c r="V3573" s="23" t="s">
        <v>4752</v>
      </c>
      <c r="W3573" s="9"/>
      <c r="X3573" s="9"/>
    </row>
    <row r="3574" spans="1:24" ht="15.6" x14ac:dyDescent="0.3">
      <c r="A3574" s="1" t="str">
        <f>Tabela6[[#This Row],[id_escola]]</f>
        <v>1903</v>
      </c>
      <c r="B3574" s="9" t="s">
        <v>4751</v>
      </c>
      <c r="C3574" s="9" t="s">
        <v>4751</v>
      </c>
      <c r="D3574" s="9" t="s">
        <v>4751</v>
      </c>
      <c r="E3574" s="9" t="s">
        <v>4751</v>
      </c>
      <c r="F3574" s="9" t="s">
        <v>4751</v>
      </c>
      <c r="G3574" s="9" t="s">
        <v>4751</v>
      </c>
      <c r="H3574" s="9" t="s">
        <v>4751</v>
      </c>
      <c r="I3574" s="9" t="s">
        <v>4751</v>
      </c>
      <c r="J3574" s="9" t="s">
        <v>4751</v>
      </c>
      <c r="K3574" s="9" t="s">
        <v>4751</v>
      </c>
      <c r="L3574" s="9" t="s">
        <v>4751</v>
      </c>
      <c r="M3574" s="9" t="s">
        <v>4751</v>
      </c>
      <c r="N3574" s="9" t="s">
        <v>4751</v>
      </c>
      <c r="O3574" s="9" t="s">
        <v>4751</v>
      </c>
      <c r="P3574" s="9" t="s">
        <v>4751</v>
      </c>
      <c r="Q3574" s="9" t="s">
        <v>4751</v>
      </c>
      <c r="R3574" s="23" t="s">
        <v>4752</v>
      </c>
      <c r="S3574" s="23" t="s">
        <v>4752</v>
      </c>
      <c r="T3574" s="23" t="s">
        <v>4752</v>
      </c>
      <c r="U3574" s="23" t="s">
        <v>4752</v>
      </c>
      <c r="V3574" s="23" t="s">
        <v>4752</v>
      </c>
      <c r="W3574" s="9"/>
      <c r="X3574" s="9"/>
    </row>
    <row r="3575" spans="1:24" ht="15.6" x14ac:dyDescent="0.3">
      <c r="A3575" s="1" t="str">
        <f>Tabela6[[#This Row],[id_escola]]</f>
        <v>1903</v>
      </c>
      <c r="B3575" s="9">
        <v>22</v>
      </c>
      <c r="C3575" s="9">
        <v>26</v>
      </c>
      <c r="D3575" s="9">
        <v>26</v>
      </c>
      <c r="E3575" s="9">
        <v>19</v>
      </c>
      <c r="F3575" s="9">
        <v>27</v>
      </c>
      <c r="G3575" s="9">
        <v>24</v>
      </c>
      <c r="H3575" s="9">
        <v>19</v>
      </c>
      <c r="I3575" s="9">
        <v>25</v>
      </c>
      <c r="J3575" s="9">
        <v>22</v>
      </c>
      <c r="K3575" s="9">
        <v>25</v>
      </c>
      <c r="L3575" s="9">
        <v>24</v>
      </c>
      <c r="M3575" s="9">
        <v>23</v>
      </c>
      <c r="N3575" s="9">
        <v>24</v>
      </c>
      <c r="O3575" s="9">
        <v>21</v>
      </c>
      <c r="P3575" s="9">
        <v>25</v>
      </c>
      <c r="Q3575" s="9">
        <v>24</v>
      </c>
      <c r="R3575" s="23">
        <f>AVERAGE(Tabela11[[#This Row],[1.º Ano]],Tabela11[[#This Row],[1.º Ano2]],Tabela11[[#This Row],[1.º Ano3]],Tabela11[[#This Row],[1.º Ano4]])</f>
        <v>23.75</v>
      </c>
      <c r="S3575" s="23">
        <f>AVERAGE(Tabela11[[#This Row],[2.º Ano]],Tabela11[[#This Row],[2.º Ano2]],Tabela11[[#This Row],[2.º Ano3]],Tabela11[[#This Row],[2.º Ano4]])</f>
        <v>24</v>
      </c>
      <c r="T3575" s="23">
        <f>AVERAGE(Tabela11[[#This Row],[3.º Ano]],Tabela11[[#This Row],[3.º Ano2]],Tabela11[[#This Row],[3.º Ano3]],Tabela11[[#This Row],[3.º Ano4]])</f>
        <v>23.5</v>
      </c>
      <c r="U3575" s="23">
        <f>AVERAGE(Tabela11[[#This Row],[4.º Ano]],Tabela11[[#This Row],[4.º Ano2]],Tabela11[[#This Row],[4.º Ano3]],Tabela11[[#This Row],[4.º Ano4]])</f>
        <v>22.75</v>
      </c>
      <c r="V3575" s="23">
        <f>AVERAGE(Tabela11[[#This Row],[1º Ano]],Tabela11[[#This Row],[2º Ano]],Tabela11[[#This Row],[3º Ano]],Tabela11[[#This Row],[4º Ano]])</f>
        <v>23.5</v>
      </c>
      <c r="W3575" s="9"/>
      <c r="X3575" s="9"/>
    </row>
    <row r="3576" spans="1:24" ht="15.6" x14ac:dyDescent="0.3">
      <c r="A3576" s="1" t="str">
        <f>Tabela6[[#This Row],[id_escola]]</f>
        <v>1903</v>
      </c>
      <c r="B3576" s="9" t="s">
        <v>4751</v>
      </c>
      <c r="C3576" s="9" t="s">
        <v>4751</v>
      </c>
      <c r="D3576" s="9" t="s">
        <v>4751</v>
      </c>
      <c r="E3576" s="9" t="s">
        <v>4751</v>
      </c>
      <c r="F3576" s="9" t="s">
        <v>4751</v>
      </c>
      <c r="G3576" s="9" t="s">
        <v>4751</v>
      </c>
      <c r="H3576" s="9" t="s">
        <v>4751</v>
      </c>
      <c r="I3576" s="9" t="s">
        <v>4751</v>
      </c>
      <c r="J3576" s="9" t="s">
        <v>4751</v>
      </c>
      <c r="K3576" s="9" t="s">
        <v>4751</v>
      </c>
      <c r="L3576" s="9" t="s">
        <v>4751</v>
      </c>
      <c r="M3576" s="9" t="s">
        <v>4751</v>
      </c>
      <c r="N3576" s="9" t="s">
        <v>4751</v>
      </c>
      <c r="O3576" s="9" t="s">
        <v>4751</v>
      </c>
      <c r="P3576" s="9" t="s">
        <v>4751</v>
      </c>
      <c r="Q3576" s="9" t="s">
        <v>4751</v>
      </c>
      <c r="R3576" s="23" t="s">
        <v>4752</v>
      </c>
      <c r="S3576" s="23" t="s">
        <v>4752</v>
      </c>
      <c r="T3576" s="23" t="s">
        <v>4752</v>
      </c>
      <c r="U3576" s="23" t="s">
        <v>4752</v>
      </c>
      <c r="V3576" s="23" t="s">
        <v>4752</v>
      </c>
      <c r="W3576" s="9"/>
      <c r="X3576" s="9"/>
    </row>
    <row r="3577" spans="1:24" ht="15.6" x14ac:dyDescent="0.3">
      <c r="A3577" s="1" t="str">
        <f>Tabela6[[#This Row],[id_escola]]</f>
        <v>1903</v>
      </c>
      <c r="B3577" s="9" t="s">
        <v>4751</v>
      </c>
      <c r="C3577" s="9" t="s">
        <v>4751</v>
      </c>
      <c r="D3577" s="9" t="s">
        <v>4751</v>
      </c>
      <c r="E3577" s="9" t="s">
        <v>4751</v>
      </c>
      <c r="F3577" s="9" t="s">
        <v>4751</v>
      </c>
      <c r="G3577" s="9" t="s">
        <v>4751</v>
      </c>
      <c r="H3577" s="9" t="s">
        <v>4751</v>
      </c>
      <c r="I3577" s="9" t="s">
        <v>4751</v>
      </c>
      <c r="J3577" s="9" t="s">
        <v>4751</v>
      </c>
      <c r="K3577" s="9" t="s">
        <v>4751</v>
      </c>
      <c r="L3577" s="9" t="s">
        <v>4751</v>
      </c>
      <c r="M3577" s="9" t="s">
        <v>4751</v>
      </c>
      <c r="N3577" s="9" t="s">
        <v>4751</v>
      </c>
      <c r="O3577" s="9" t="s">
        <v>4751</v>
      </c>
      <c r="P3577" s="9" t="s">
        <v>4751</v>
      </c>
      <c r="Q3577" s="9" t="s">
        <v>4751</v>
      </c>
      <c r="R3577" s="23" t="s">
        <v>4752</v>
      </c>
      <c r="S3577" s="23" t="s">
        <v>4752</v>
      </c>
      <c r="T3577" s="23" t="s">
        <v>4752</v>
      </c>
      <c r="U3577" s="23" t="s">
        <v>4752</v>
      </c>
      <c r="V3577" s="23" t="s">
        <v>4752</v>
      </c>
      <c r="W3577" s="9"/>
      <c r="X3577" s="9"/>
    </row>
    <row r="3578" spans="1:24" ht="15.6" x14ac:dyDescent="0.3">
      <c r="A3578" s="1" t="str">
        <f>Tabela6[[#This Row],[id_escola]]</f>
        <v>1914</v>
      </c>
      <c r="B3578" s="9">
        <v>4</v>
      </c>
      <c r="C3578" s="9">
        <v>2</v>
      </c>
      <c r="D3578" s="9">
        <v>5</v>
      </c>
      <c r="E3578" s="9">
        <v>2</v>
      </c>
      <c r="F3578" s="9">
        <v>4</v>
      </c>
      <c r="G3578" s="9">
        <v>4</v>
      </c>
      <c r="H3578" s="9">
        <v>2</v>
      </c>
      <c r="I3578" s="9">
        <v>4</v>
      </c>
      <c r="J3578" s="9">
        <v>5</v>
      </c>
      <c r="K3578" s="9">
        <v>4</v>
      </c>
      <c r="L3578" s="9">
        <v>5</v>
      </c>
      <c r="M3578" s="9">
        <v>2</v>
      </c>
      <c r="N3578" s="9">
        <v>6</v>
      </c>
      <c r="O3578" s="9">
        <v>7</v>
      </c>
      <c r="P3578" s="9">
        <v>6</v>
      </c>
      <c r="Q3578" s="9">
        <v>6</v>
      </c>
      <c r="R3578" s="23">
        <f>AVERAGE(Tabela11[[#This Row],[1.º Ano]],Tabela11[[#This Row],[1.º Ano2]],Tabela11[[#This Row],[1.º Ano3]],Tabela11[[#This Row],[1.º Ano4]])</f>
        <v>4.75</v>
      </c>
      <c r="S3578" s="23">
        <f>AVERAGE(Tabela11[[#This Row],[2.º Ano]],Tabela11[[#This Row],[2.º Ano2]],Tabela11[[#This Row],[2.º Ano3]],Tabela11[[#This Row],[2.º Ano4]])</f>
        <v>4.25</v>
      </c>
      <c r="T3578" s="23">
        <f>AVERAGE(Tabela11[[#This Row],[3.º Ano]],Tabela11[[#This Row],[3.º Ano2]],Tabela11[[#This Row],[3.º Ano3]],Tabela11[[#This Row],[3.º Ano4]])</f>
        <v>4.5</v>
      </c>
      <c r="U3578" s="23">
        <f>AVERAGE(Tabela11[[#This Row],[4.º Ano]],Tabela11[[#This Row],[4.º Ano2]],Tabela11[[#This Row],[4.º Ano3]],Tabela11[[#This Row],[4.º Ano4]])</f>
        <v>3.5</v>
      </c>
      <c r="V3578" s="23">
        <f>AVERAGE(Tabela11[[#This Row],[1º Ano]],Tabela11[[#This Row],[2º Ano]],Tabela11[[#This Row],[3º Ano]],Tabela11[[#This Row],[4º Ano]])</f>
        <v>4.25</v>
      </c>
      <c r="W3578" s="9"/>
      <c r="X3578" s="9"/>
    </row>
    <row r="3579" spans="1:24" ht="15.6" x14ac:dyDescent="0.3">
      <c r="A3579" s="1" t="str">
        <f>Tabela6[[#This Row],[id_escola]]</f>
        <v>1903</v>
      </c>
      <c r="B3579" s="9">
        <v>11</v>
      </c>
      <c r="C3579" s="9">
        <v>19</v>
      </c>
      <c r="D3579" s="9">
        <v>12</v>
      </c>
      <c r="E3579" s="9">
        <v>14</v>
      </c>
      <c r="F3579" s="9">
        <v>13</v>
      </c>
      <c r="G3579" s="9">
        <v>7</v>
      </c>
      <c r="H3579" s="9">
        <v>15</v>
      </c>
      <c r="I3579" s="9">
        <v>13</v>
      </c>
      <c r="J3579" s="9">
        <v>11</v>
      </c>
      <c r="K3579" s="9">
        <v>13</v>
      </c>
      <c r="L3579" s="9">
        <v>7</v>
      </c>
      <c r="M3579" s="9">
        <v>16</v>
      </c>
      <c r="N3579" s="9">
        <v>8</v>
      </c>
      <c r="O3579" s="9">
        <v>9</v>
      </c>
      <c r="P3579" s="9">
        <v>12</v>
      </c>
      <c r="Q3579" s="9">
        <v>6</v>
      </c>
      <c r="R3579" s="23">
        <f>AVERAGE(Tabela11[[#This Row],[1.º Ano]],Tabela11[[#This Row],[1.º Ano2]],Tabela11[[#This Row],[1.º Ano3]],Tabela11[[#This Row],[1.º Ano4]])</f>
        <v>10.75</v>
      </c>
      <c r="S3579" s="23">
        <f>AVERAGE(Tabela11[[#This Row],[2.º Ano]],Tabela11[[#This Row],[2.º Ano2]],Tabela11[[#This Row],[2.º Ano3]],Tabela11[[#This Row],[2.º Ano4]])</f>
        <v>12</v>
      </c>
      <c r="T3579" s="23">
        <f>AVERAGE(Tabela11[[#This Row],[3.º Ano]],Tabela11[[#This Row],[3.º Ano2]],Tabela11[[#This Row],[3.º Ano3]],Tabela11[[#This Row],[3.º Ano4]])</f>
        <v>11.5</v>
      </c>
      <c r="U3579" s="23">
        <f>AVERAGE(Tabela11[[#This Row],[4.º Ano]],Tabela11[[#This Row],[4.º Ano2]],Tabela11[[#This Row],[4.º Ano3]],Tabela11[[#This Row],[4.º Ano4]])</f>
        <v>12.25</v>
      </c>
      <c r="V3579" s="23">
        <f>AVERAGE(Tabela11[[#This Row],[1º Ano]],Tabela11[[#This Row],[2º Ano]],Tabela11[[#This Row],[3º Ano]],Tabela11[[#This Row],[4º Ano]])</f>
        <v>11.625</v>
      </c>
      <c r="W3579" s="9"/>
      <c r="X3579" s="9"/>
    </row>
    <row r="3580" spans="1:24" ht="15.6" x14ac:dyDescent="0.3">
      <c r="A3580" s="1" t="str">
        <f>Tabela6[[#This Row],[id_escola]]</f>
        <v>1904</v>
      </c>
      <c r="B3580" s="9">
        <v>25</v>
      </c>
      <c r="C3580" s="9">
        <v>31</v>
      </c>
      <c r="D3580" s="9">
        <v>35</v>
      </c>
      <c r="E3580" s="9">
        <v>44</v>
      </c>
      <c r="F3580" s="9">
        <v>24</v>
      </c>
      <c r="G3580" s="9">
        <v>24</v>
      </c>
      <c r="H3580" s="9">
        <v>28</v>
      </c>
      <c r="I3580" s="9">
        <v>32</v>
      </c>
      <c r="J3580" s="9">
        <v>31</v>
      </c>
      <c r="K3580" s="9">
        <v>25</v>
      </c>
      <c r="L3580" s="9">
        <v>24</v>
      </c>
      <c r="M3580" s="9">
        <v>26</v>
      </c>
      <c r="N3580" s="9">
        <v>42</v>
      </c>
      <c r="O3580" s="9">
        <v>34</v>
      </c>
      <c r="P3580" s="9">
        <v>27</v>
      </c>
      <c r="Q3580" s="9">
        <v>24</v>
      </c>
      <c r="R3580" s="23">
        <f>AVERAGE(Tabela11[[#This Row],[1.º Ano]],Tabela11[[#This Row],[1.º Ano2]],Tabela11[[#This Row],[1.º Ano3]],Tabela11[[#This Row],[1.º Ano4]])</f>
        <v>30.5</v>
      </c>
      <c r="S3580" s="23">
        <f>AVERAGE(Tabela11[[#This Row],[2.º Ano]],Tabela11[[#This Row],[2.º Ano2]],Tabela11[[#This Row],[2.º Ano3]],Tabela11[[#This Row],[2.º Ano4]])</f>
        <v>28.5</v>
      </c>
      <c r="T3580" s="23">
        <f>AVERAGE(Tabela11[[#This Row],[3.º Ano]],Tabela11[[#This Row],[3.º Ano2]],Tabela11[[#This Row],[3.º Ano3]],Tabela11[[#This Row],[3.º Ano4]])</f>
        <v>28.5</v>
      </c>
      <c r="U3580" s="23">
        <f>AVERAGE(Tabela11[[#This Row],[4.º Ano]],Tabela11[[#This Row],[4.º Ano2]],Tabela11[[#This Row],[4.º Ano3]],Tabela11[[#This Row],[4.º Ano4]])</f>
        <v>31.5</v>
      </c>
      <c r="V3580" s="23">
        <f>AVERAGE(Tabela11[[#This Row],[1º Ano]],Tabela11[[#This Row],[2º Ano]],Tabela11[[#This Row],[3º Ano]],Tabela11[[#This Row],[4º Ano]])</f>
        <v>29.75</v>
      </c>
      <c r="W3580" s="9"/>
      <c r="X3580" s="9"/>
    </row>
    <row r="3581" spans="1:24" ht="15.6" x14ac:dyDescent="0.3">
      <c r="A3581" s="1" t="str">
        <f>Tabela6[[#This Row],[id_escola]]</f>
        <v>1905</v>
      </c>
      <c r="B3581" s="9">
        <v>39</v>
      </c>
      <c r="C3581" s="9">
        <v>42</v>
      </c>
      <c r="D3581" s="9">
        <v>46</v>
      </c>
      <c r="E3581" s="9">
        <v>46</v>
      </c>
      <c r="F3581" s="9">
        <v>34</v>
      </c>
      <c r="G3581" s="9">
        <v>44</v>
      </c>
      <c r="H3581" s="9">
        <v>43</v>
      </c>
      <c r="I3581" s="9">
        <v>46</v>
      </c>
      <c r="J3581" s="9">
        <v>29</v>
      </c>
      <c r="K3581" s="9">
        <v>36</v>
      </c>
      <c r="L3581" s="9">
        <v>41</v>
      </c>
      <c r="M3581" s="9">
        <v>42</v>
      </c>
      <c r="N3581" s="9">
        <v>40</v>
      </c>
      <c r="O3581" s="9">
        <v>33</v>
      </c>
      <c r="P3581" s="9">
        <v>37</v>
      </c>
      <c r="Q3581" s="9">
        <v>41</v>
      </c>
      <c r="R3581" s="23">
        <f>AVERAGE(Tabela11[[#This Row],[1.º Ano]],Tabela11[[#This Row],[1.º Ano2]],Tabela11[[#This Row],[1.º Ano3]],Tabela11[[#This Row],[1.º Ano4]])</f>
        <v>35.5</v>
      </c>
      <c r="S3581" s="23">
        <f>AVERAGE(Tabela11[[#This Row],[2.º Ano]],Tabela11[[#This Row],[2.º Ano2]],Tabela11[[#This Row],[2.º Ano3]],Tabela11[[#This Row],[2.º Ano4]])</f>
        <v>38.75</v>
      </c>
      <c r="T3581" s="23">
        <f>AVERAGE(Tabela11[[#This Row],[3.º Ano]],Tabela11[[#This Row],[3.º Ano2]],Tabela11[[#This Row],[3.º Ano3]],Tabela11[[#This Row],[3.º Ano4]])</f>
        <v>41.75</v>
      </c>
      <c r="U3581" s="23">
        <f>AVERAGE(Tabela11[[#This Row],[4.º Ano]],Tabela11[[#This Row],[4.º Ano2]],Tabela11[[#This Row],[4.º Ano3]],Tabela11[[#This Row],[4.º Ano4]])</f>
        <v>43.75</v>
      </c>
      <c r="V3581" s="23">
        <f>AVERAGE(Tabela11[[#This Row],[1º Ano]],Tabela11[[#This Row],[2º Ano]],Tabela11[[#This Row],[3º Ano]],Tabela11[[#This Row],[4º Ano]])</f>
        <v>39.9375</v>
      </c>
      <c r="W3581" s="9"/>
      <c r="X3581" s="9"/>
    </row>
    <row r="3582" spans="1:24" ht="15.6" x14ac:dyDescent="0.3">
      <c r="A3582" s="1" t="str">
        <f>Tabela6[[#This Row],[id_escola]]</f>
        <v>1905</v>
      </c>
      <c r="B3582" s="9">
        <v>5</v>
      </c>
      <c r="C3582" s="9">
        <v>3</v>
      </c>
      <c r="D3582" s="9">
        <v>5</v>
      </c>
      <c r="E3582" s="9">
        <v>4</v>
      </c>
      <c r="F3582" s="9">
        <v>7</v>
      </c>
      <c r="G3582" s="9">
        <v>6</v>
      </c>
      <c r="H3582" s="9">
        <v>3</v>
      </c>
      <c r="I3582" s="9">
        <v>5</v>
      </c>
      <c r="J3582" s="9">
        <v>5</v>
      </c>
      <c r="K3582" s="9">
        <v>8</v>
      </c>
      <c r="L3582" s="9">
        <v>6</v>
      </c>
      <c r="M3582" s="9">
        <v>3</v>
      </c>
      <c r="N3582" s="9">
        <v>4</v>
      </c>
      <c r="O3582" s="9">
        <v>5</v>
      </c>
      <c r="P3582" s="9">
        <v>7</v>
      </c>
      <c r="Q3582" s="9">
        <v>6</v>
      </c>
      <c r="R3582" s="23">
        <f>AVERAGE(Tabela11[[#This Row],[1.º Ano]],Tabela11[[#This Row],[1.º Ano2]],Tabela11[[#This Row],[1.º Ano3]],Tabela11[[#This Row],[1.º Ano4]])</f>
        <v>5.25</v>
      </c>
      <c r="S3582" s="23">
        <f>AVERAGE(Tabela11[[#This Row],[2.º Ano]],Tabela11[[#This Row],[2.º Ano2]],Tabela11[[#This Row],[2.º Ano3]],Tabela11[[#This Row],[2.º Ano4]])</f>
        <v>5.5</v>
      </c>
      <c r="T3582" s="23">
        <f>AVERAGE(Tabela11[[#This Row],[3.º Ano]],Tabela11[[#This Row],[3.º Ano2]],Tabela11[[#This Row],[3.º Ano3]],Tabela11[[#This Row],[3.º Ano4]])</f>
        <v>5.25</v>
      </c>
      <c r="U3582" s="23">
        <f>AVERAGE(Tabela11[[#This Row],[4.º Ano]],Tabela11[[#This Row],[4.º Ano2]],Tabela11[[#This Row],[4.º Ano3]],Tabela11[[#This Row],[4.º Ano4]])</f>
        <v>4.5</v>
      </c>
      <c r="V3582" s="23">
        <f>AVERAGE(Tabela11[[#This Row],[1º Ano]],Tabela11[[#This Row],[2º Ano]],Tabela11[[#This Row],[3º Ano]],Tabela11[[#This Row],[4º Ano]])</f>
        <v>5.125</v>
      </c>
      <c r="W3582" s="9"/>
      <c r="X3582" s="9"/>
    </row>
    <row r="3583" spans="1:24" ht="15.6" x14ac:dyDescent="0.3">
      <c r="A3583" s="1" t="str">
        <f>Tabela6[[#This Row],[id_escola]]</f>
        <v>1906</v>
      </c>
      <c r="B3583" s="9">
        <v>26</v>
      </c>
      <c r="C3583" s="9">
        <v>40</v>
      </c>
      <c r="D3583" s="9">
        <v>30</v>
      </c>
      <c r="E3583" s="9">
        <v>25</v>
      </c>
      <c r="F3583" s="9">
        <v>36</v>
      </c>
      <c r="G3583" s="9">
        <v>32</v>
      </c>
      <c r="H3583" s="9">
        <v>38</v>
      </c>
      <c r="I3583" s="9">
        <v>30</v>
      </c>
      <c r="J3583" s="9">
        <v>28</v>
      </c>
      <c r="K3583" s="9">
        <v>36</v>
      </c>
      <c r="L3583" s="9">
        <v>33</v>
      </c>
      <c r="M3583" s="9">
        <v>40</v>
      </c>
      <c r="N3583" s="9">
        <v>30</v>
      </c>
      <c r="O3583" s="9">
        <v>33</v>
      </c>
      <c r="P3583" s="9">
        <v>32</v>
      </c>
      <c r="Q3583" s="9">
        <v>37</v>
      </c>
      <c r="R3583" s="23">
        <f>AVERAGE(Tabela11[[#This Row],[1.º Ano]],Tabela11[[#This Row],[1.º Ano2]],Tabela11[[#This Row],[1.º Ano3]],Tabela11[[#This Row],[1.º Ano4]])</f>
        <v>30</v>
      </c>
      <c r="S3583" s="23">
        <f>AVERAGE(Tabela11[[#This Row],[2.º Ano]],Tabela11[[#This Row],[2.º Ano2]],Tabela11[[#This Row],[2.º Ano3]],Tabela11[[#This Row],[2.º Ano4]])</f>
        <v>35.25</v>
      </c>
      <c r="T3583" s="23">
        <f>AVERAGE(Tabela11[[#This Row],[3.º Ano]],Tabela11[[#This Row],[3.º Ano2]],Tabela11[[#This Row],[3.º Ano3]],Tabela11[[#This Row],[3.º Ano4]])</f>
        <v>33.25</v>
      </c>
      <c r="U3583" s="23">
        <f>AVERAGE(Tabela11[[#This Row],[4.º Ano]],Tabela11[[#This Row],[4.º Ano2]],Tabela11[[#This Row],[4.º Ano3]],Tabela11[[#This Row],[4.º Ano4]])</f>
        <v>33</v>
      </c>
      <c r="V3583" s="23">
        <f>AVERAGE(Tabela11[[#This Row],[1º Ano]],Tabela11[[#This Row],[2º Ano]],Tabela11[[#This Row],[3º Ano]],Tabela11[[#This Row],[4º Ano]])</f>
        <v>32.875</v>
      </c>
      <c r="W3583" s="9"/>
      <c r="X3583" s="9"/>
    </row>
    <row r="3584" spans="1:24" ht="15.6" x14ac:dyDescent="0.3">
      <c r="A3584" s="1" t="str">
        <f>Tabela6[[#This Row],[id_escola]]</f>
        <v>1906</v>
      </c>
      <c r="B3584" s="9">
        <v>4</v>
      </c>
      <c r="C3584" s="9">
        <v>11</v>
      </c>
      <c r="D3584" s="9">
        <v>11</v>
      </c>
      <c r="E3584" s="9">
        <v>15</v>
      </c>
      <c r="F3584" s="9">
        <v>16</v>
      </c>
      <c r="G3584" s="9">
        <v>9</v>
      </c>
      <c r="H3584" s="9">
        <v>6</v>
      </c>
      <c r="I3584" s="9">
        <v>13</v>
      </c>
      <c r="J3584" s="9">
        <v>14</v>
      </c>
      <c r="K3584" s="9">
        <v>18</v>
      </c>
      <c r="L3584" s="9">
        <v>8</v>
      </c>
      <c r="M3584" s="9">
        <v>6</v>
      </c>
      <c r="N3584" s="9">
        <v>12</v>
      </c>
      <c r="O3584" s="9">
        <v>14</v>
      </c>
      <c r="P3584" s="9">
        <v>16</v>
      </c>
      <c r="Q3584" s="9">
        <v>8</v>
      </c>
      <c r="R3584" s="23">
        <f>AVERAGE(Tabela11[[#This Row],[1.º Ano]],Tabela11[[#This Row],[1.º Ano2]],Tabela11[[#This Row],[1.º Ano3]],Tabela11[[#This Row],[1.º Ano4]])</f>
        <v>11.5</v>
      </c>
      <c r="S3584" s="23">
        <f>AVERAGE(Tabela11[[#This Row],[2.º Ano]],Tabela11[[#This Row],[2.º Ano2]],Tabela11[[#This Row],[2.º Ano3]],Tabela11[[#This Row],[2.º Ano4]])</f>
        <v>13</v>
      </c>
      <c r="T3584" s="23">
        <f>AVERAGE(Tabela11[[#This Row],[3.º Ano]],Tabela11[[#This Row],[3.º Ano2]],Tabela11[[#This Row],[3.º Ano3]],Tabela11[[#This Row],[3.º Ano4]])</f>
        <v>10.25</v>
      </c>
      <c r="U3584" s="23">
        <f>AVERAGE(Tabela11[[#This Row],[4.º Ano]],Tabela11[[#This Row],[4.º Ano2]],Tabela11[[#This Row],[4.º Ano3]],Tabela11[[#This Row],[4.º Ano4]])</f>
        <v>10.5</v>
      </c>
      <c r="V3584" s="23">
        <f>AVERAGE(Tabela11[[#This Row],[1º Ano]],Tabela11[[#This Row],[2º Ano]],Tabela11[[#This Row],[3º Ano]],Tabela11[[#This Row],[4º Ano]])</f>
        <v>11.3125</v>
      </c>
      <c r="W3584" s="9"/>
      <c r="X3584" s="9"/>
    </row>
    <row r="3585" spans="1:24" ht="15.6" x14ac:dyDescent="0.3">
      <c r="A3585" s="1" t="str">
        <f>Tabela6[[#This Row],[id_escola]]</f>
        <v>1906</v>
      </c>
      <c r="B3585" s="9" t="s">
        <v>4751</v>
      </c>
      <c r="C3585" s="9" t="s">
        <v>4751</v>
      </c>
      <c r="D3585" s="9" t="s">
        <v>4751</v>
      </c>
      <c r="E3585" s="9" t="s">
        <v>4751</v>
      </c>
      <c r="F3585" s="9" t="s">
        <v>4751</v>
      </c>
      <c r="G3585" s="9" t="s">
        <v>4751</v>
      </c>
      <c r="H3585" s="9" t="s">
        <v>4751</v>
      </c>
      <c r="I3585" s="9" t="s">
        <v>4751</v>
      </c>
      <c r="J3585" s="9" t="s">
        <v>4751</v>
      </c>
      <c r="K3585" s="9" t="s">
        <v>4751</v>
      </c>
      <c r="L3585" s="9" t="s">
        <v>4751</v>
      </c>
      <c r="M3585" s="9" t="s">
        <v>4751</v>
      </c>
      <c r="N3585" s="9" t="s">
        <v>4751</v>
      </c>
      <c r="O3585" s="9" t="s">
        <v>4751</v>
      </c>
      <c r="P3585" s="9" t="s">
        <v>4751</v>
      </c>
      <c r="Q3585" s="9" t="s">
        <v>4751</v>
      </c>
      <c r="R3585" s="23" t="s">
        <v>4752</v>
      </c>
      <c r="S3585" s="23" t="s">
        <v>4752</v>
      </c>
      <c r="T3585" s="23" t="s">
        <v>4752</v>
      </c>
      <c r="U3585" s="23" t="s">
        <v>4752</v>
      </c>
      <c r="V3585" s="23" t="s">
        <v>4752</v>
      </c>
      <c r="W3585" s="9"/>
      <c r="X3585" s="9"/>
    </row>
    <row r="3586" spans="1:24" ht="15.6" x14ac:dyDescent="0.3">
      <c r="A3586" s="1" t="str">
        <f>Tabela6[[#This Row],[id_escola]]</f>
        <v>1907</v>
      </c>
      <c r="B3586" s="9">
        <v>40</v>
      </c>
      <c r="C3586" s="9">
        <v>53</v>
      </c>
      <c r="D3586" s="9">
        <v>37</v>
      </c>
      <c r="E3586" s="9">
        <v>32</v>
      </c>
      <c r="F3586" s="9">
        <v>22</v>
      </c>
      <c r="G3586" s="9">
        <v>42</v>
      </c>
      <c r="H3586" s="9">
        <v>49</v>
      </c>
      <c r="I3586" s="9">
        <v>36</v>
      </c>
      <c r="J3586" s="9">
        <v>34</v>
      </c>
      <c r="K3586" s="9">
        <v>22</v>
      </c>
      <c r="L3586" s="9">
        <v>42</v>
      </c>
      <c r="M3586" s="9">
        <v>49</v>
      </c>
      <c r="N3586" s="9">
        <v>23</v>
      </c>
      <c r="O3586" s="9">
        <v>35</v>
      </c>
      <c r="P3586" s="9">
        <v>23</v>
      </c>
      <c r="Q3586" s="9">
        <v>46</v>
      </c>
      <c r="R3586" s="23">
        <f>AVERAGE(Tabela11[[#This Row],[1.º Ano]],Tabela11[[#This Row],[1.º Ano2]],Tabela11[[#This Row],[1.º Ano3]],Tabela11[[#This Row],[1.º Ano4]])</f>
        <v>29.75</v>
      </c>
      <c r="S3586" s="23">
        <f>AVERAGE(Tabela11[[#This Row],[2.º Ano]],Tabela11[[#This Row],[2.º Ano2]],Tabela11[[#This Row],[2.º Ano3]],Tabela11[[#This Row],[2.º Ano4]])</f>
        <v>38</v>
      </c>
      <c r="T3586" s="23">
        <f>AVERAGE(Tabela11[[#This Row],[3.º Ano]],Tabela11[[#This Row],[3.º Ano2]],Tabela11[[#This Row],[3.º Ano3]],Tabela11[[#This Row],[3.º Ano4]])</f>
        <v>37.75</v>
      </c>
      <c r="U3586" s="23">
        <f>AVERAGE(Tabela11[[#This Row],[4.º Ano]],Tabela11[[#This Row],[4.º Ano2]],Tabela11[[#This Row],[4.º Ano3]],Tabela11[[#This Row],[4.º Ano4]])</f>
        <v>40.75</v>
      </c>
      <c r="V3586" s="23">
        <f>AVERAGE(Tabela11[[#This Row],[1º Ano]],Tabela11[[#This Row],[2º Ano]],Tabela11[[#This Row],[3º Ano]],Tabela11[[#This Row],[4º Ano]])</f>
        <v>36.5625</v>
      </c>
      <c r="W3586" s="9"/>
      <c r="X3586" s="9"/>
    </row>
    <row r="3587" spans="1:24" ht="15.6" x14ac:dyDescent="0.3">
      <c r="A3587" s="1" t="str">
        <f>Tabela6[[#This Row],[id_escola]]</f>
        <v>1908</v>
      </c>
      <c r="B3587" s="9">
        <v>44</v>
      </c>
      <c r="C3587" s="9">
        <v>86</v>
      </c>
      <c r="D3587" s="9">
        <v>68</v>
      </c>
      <c r="E3587" s="9">
        <v>69</v>
      </c>
      <c r="F3587" s="9">
        <v>63</v>
      </c>
      <c r="G3587" s="9">
        <v>42</v>
      </c>
      <c r="H3587" s="9">
        <v>88</v>
      </c>
      <c r="I3587" s="9">
        <v>68</v>
      </c>
      <c r="J3587" s="9">
        <v>55</v>
      </c>
      <c r="K3587" s="9">
        <v>64</v>
      </c>
      <c r="L3587" s="9">
        <v>42</v>
      </c>
      <c r="M3587" s="9">
        <v>89</v>
      </c>
      <c r="N3587" s="9">
        <v>38</v>
      </c>
      <c r="O3587" s="9">
        <v>56</v>
      </c>
      <c r="P3587" s="9">
        <v>66</v>
      </c>
      <c r="Q3587" s="9">
        <v>43</v>
      </c>
      <c r="R3587" s="23">
        <f>AVERAGE(Tabela11[[#This Row],[1.º Ano]],Tabela11[[#This Row],[1.º Ano2]],Tabela11[[#This Row],[1.º Ano3]],Tabela11[[#This Row],[1.º Ano4]])</f>
        <v>50</v>
      </c>
      <c r="S3587" s="23">
        <f>AVERAGE(Tabela11[[#This Row],[2.º Ano]],Tabela11[[#This Row],[2.º Ano2]],Tabela11[[#This Row],[2.º Ano3]],Tabela11[[#This Row],[2.º Ano4]])</f>
        <v>62</v>
      </c>
      <c r="T3587" s="23">
        <f>AVERAGE(Tabela11[[#This Row],[3.º Ano]],Tabela11[[#This Row],[3.º Ano2]],Tabela11[[#This Row],[3.º Ano3]],Tabela11[[#This Row],[3.º Ano4]])</f>
        <v>66</v>
      </c>
      <c r="U3587" s="23">
        <f>AVERAGE(Tabela11[[#This Row],[4.º Ano]],Tabela11[[#This Row],[4.º Ano2]],Tabela11[[#This Row],[4.º Ano3]],Tabela11[[#This Row],[4.º Ano4]])</f>
        <v>67.25</v>
      </c>
      <c r="V3587" s="23">
        <f>AVERAGE(Tabela11[[#This Row],[1º Ano]],Tabela11[[#This Row],[2º Ano]],Tabela11[[#This Row],[3º Ano]],Tabela11[[#This Row],[4º Ano]])</f>
        <v>61.3125</v>
      </c>
      <c r="W3587" s="9"/>
      <c r="X3587" s="9"/>
    </row>
    <row r="3588" spans="1:24" ht="15.6" x14ac:dyDescent="0.3">
      <c r="A3588" s="1" t="str">
        <f>Tabela6[[#This Row],[id_escola]]</f>
        <v>1908</v>
      </c>
      <c r="B3588" s="9">
        <v>58</v>
      </c>
      <c r="C3588" s="9">
        <v>61</v>
      </c>
      <c r="D3588" s="9">
        <v>67</v>
      </c>
      <c r="E3588" s="9">
        <v>42</v>
      </c>
      <c r="F3588" s="9">
        <v>61</v>
      </c>
      <c r="G3588" s="9">
        <v>61</v>
      </c>
      <c r="H3588" s="9">
        <v>61</v>
      </c>
      <c r="I3588" s="9">
        <v>67</v>
      </c>
      <c r="J3588" s="9">
        <v>48</v>
      </c>
      <c r="K3588" s="9">
        <v>62</v>
      </c>
      <c r="L3588" s="9">
        <v>61</v>
      </c>
      <c r="M3588" s="9">
        <v>61</v>
      </c>
      <c r="N3588" s="9">
        <v>55</v>
      </c>
      <c r="O3588" s="9">
        <v>46</v>
      </c>
      <c r="P3588" s="9">
        <v>60</v>
      </c>
      <c r="Q3588" s="9">
        <v>63</v>
      </c>
      <c r="R3588" s="23">
        <f>AVERAGE(Tabela11[[#This Row],[1.º Ano]],Tabela11[[#This Row],[1.º Ano2]],Tabela11[[#This Row],[1.º Ano3]],Tabela11[[#This Row],[1.º Ano4]])</f>
        <v>55.5</v>
      </c>
      <c r="S3588" s="23">
        <f>AVERAGE(Tabela11[[#This Row],[2.º Ano]],Tabela11[[#This Row],[2.º Ano2]],Tabela11[[#This Row],[2.º Ano3]],Tabela11[[#This Row],[2.º Ano4]])</f>
        <v>57.5</v>
      </c>
      <c r="T3588" s="23">
        <f>AVERAGE(Tabela11[[#This Row],[3.º Ano]],Tabela11[[#This Row],[3.º Ano2]],Tabela11[[#This Row],[3.º Ano3]],Tabela11[[#This Row],[3.º Ano4]])</f>
        <v>62.25</v>
      </c>
      <c r="U3588" s="23">
        <f>AVERAGE(Tabela11[[#This Row],[4.º Ano]],Tabela11[[#This Row],[4.º Ano2]],Tabela11[[#This Row],[4.º Ano3]],Tabela11[[#This Row],[4.º Ano4]])</f>
        <v>58.25</v>
      </c>
      <c r="V3588" s="23">
        <f>AVERAGE(Tabela11[[#This Row],[1º Ano]],Tabela11[[#This Row],[2º Ano]],Tabela11[[#This Row],[3º Ano]],Tabela11[[#This Row],[4º Ano]])</f>
        <v>58.375</v>
      </c>
      <c r="W3588" s="9"/>
      <c r="X3588" s="9"/>
    </row>
    <row r="3589" spans="1:24" ht="15.6" x14ac:dyDescent="0.3">
      <c r="A3589" s="1" t="str">
        <f>Tabela6[[#This Row],[id_escola]]</f>
        <v>1909</v>
      </c>
      <c r="B3589" s="9">
        <v>29</v>
      </c>
      <c r="C3589" s="9">
        <v>30</v>
      </c>
      <c r="D3589" s="9">
        <v>23</v>
      </c>
      <c r="E3589" s="9">
        <v>21</v>
      </c>
      <c r="F3589" s="9">
        <v>30</v>
      </c>
      <c r="G3589" s="9">
        <v>23</v>
      </c>
      <c r="H3589" s="9">
        <v>38</v>
      </c>
      <c r="I3589" s="9">
        <v>24</v>
      </c>
      <c r="J3589" s="9">
        <v>22</v>
      </c>
      <c r="K3589" s="9">
        <v>29</v>
      </c>
      <c r="L3589" s="9">
        <v>23</v>
      </c>
      <c r="M3589" s="9">
        <v>39</v>
      </c>
      <c r="N3589" s="9">
        <v>23</v>
      </c>
      <c r="O3589" s="9">
        <v>25</v>
      </c>
      <c r="P3589" s="9">
        <v>26</v>
      </c>
      <c r="Q3589" s="9">
        <v>28</v>
      </c>
      <c r="R3589" s="23">
        <f>AVERAGE(Tabela11[[#This Row],[1.º Ano]],Tabela11[[#This Row],[1.º Ano2]],Tabela11[[#This Row],[1.º Ano3]],Tabela11[[#This Row],[1.º Ano4]])</f>
        <v>26</v>
      </c>
      <c r="S3589" s="23">
        <f>AVERAGE(Tabela11[[#This Row],[2.º Ano]],Tabela11[[#This Row],[2.º Ano2]],Tabela11[[#This Row],[2.º Ano3]],Tabela11[[#This Row],[2.º Ano4]])</f>
        <v>26.75</v>
      </c>
      <c r="T3589" s="23">
        <f>AVERAGE(Tabela11[[#This Row],[3.º Ano]],Tabela11[[#This Row],[3.º Ano2]],Tabela11[[#This Row],[3.º Ano3]],Tabela11[[#This Row],[3.º Ano4]])</f>
        <v>27.5</v>
      </c>
      <c r="U3589" s="23">
        <f>AVERAGE(Tabela11[[#This Row],[4.º Ano]],Tabela11[[#This Row],[4.º Ano2]],Tabela11[[#This Row],[4.º Ano3]],Tabela11[[#This Row],[4.º Ano4]])</f>
        <v>28</v>
      </c>
      <c r="V3589" s="23">
        <f>AVERAGE(Tabela11[[#This Row],[1º Ano]],Tabela11[[#This Row],[2º Ano]],Tabela11[[#This Row],[3º Ano]],Tabela11[[#This Row],[4º Ano]])</f>
        <v>27.0625</v>
      </c>
      <c r="W3589" s="9"/>
      <c r="X3589" s="9"/>
    </row>
    <row r="3590" spans="1:24" ht="15.6" x14ac:dyDescent="0.3">
      <c r="A3590" s="1" t="str">
        <f>Tabela6[[#This Row],[id_escola]]</f>
        <v>1909</v>
      </c>
      <c r="B3590" s="9">
        <v>22</v>
      </c>
      <c r="C3590" s="9">
        <v>15</v>
      </c>
      <c r="D3590" s="9">
        <v>17</v>
      </c>
      <c r="E3590" s="9">
        <v>12</v>
      </c>
      <c r="F3590" s="9">
        <v>13</v>
      </c>
      <c r="G3590" s="9">
        <v>20</v>
      </c>
      <c r="H3590" s="9">
        <v>17</v>
      </c>
      <c r="I3590" s="9">
        <v>19</v>
      </c>
      <c r="J3590" s="9">
        <v>11</v>
      </c>
      <c r="K3590" s="9">
        <v>13</v>
      </c>
      <c r="L3590" s="9">
        <v>19</v>
      </c>
      <c r="M3590" s="9">
        <v>18</v>
      </c>
      <c r="N3590" s="9">
        <v>19</v>
      </c>
      <c r="O3590" s="9">
        <v>15</v>
      </c>
      <c r="P3590" s="9">
        <v>11</v>
      </c>
      <c r="Q3590" s="9">
        <v>19</v>
      </c>
      <c r="R3590" s="23">
        <f>AVERAGE(Tabela11[[#This Row],[1.º Ano]],Tabela11[[#This Row],[1.º Ano2]],Tabela11[[#This Row],[1.º Ano3]],Tabela11[[#This Row],[1.º Ano4]])</f>
        <v>16.25</v>
      </c>
      <c r="S3590" s="23">
        <f>AVERAGE(Tabela11[[#This Row],[2.º Ano]],Tabela11[[#This Row],[2.º Ano2]],Tabela11[[#This Row],[2.º Ano3]],Tabela11[[#This Row],[2.º Ano4]])</f>
        <v>15.75</v>
      </c>
      <c r="T3590" s="23">
        <f>AVERAGE(Tabela11[[#This Row],[3.º Ano]],Tabela11[[#This Row],[3.º Ano2]],Tabela11[[#This Row],[3.º Ano3]],Tabela11[[#This Row],[3.º Ano4]])</f>
        <v>16</v>
      </c>
      <c r="U3590" s="23">
        <f>AVERAGE(Tabela11[[#This Row],[4.º Ano]],Tabela11[[#This Row],[4.º Ano2]],Tabela11[[#This Row],[4.º Ano3]],Tabela11[[#This Row],[4.º Ano4]])</f>
        <v>17</v>
      </c>
      <c r="V3590" s="23">
        <f>AVERAGE(Tabela11[[#This Row],[1º Ano]],Tabela11[[#This Row],[2º Ano]],Tabela11[[#This Row],[3º Ano]],Tabela11[[#This Row],[4º Ano]])</f>
        <v>16.25</v>
      </c>
      <c r="W3590" s="9"/>
      <c r="X3590" s="9"/>
    </row>
    <row r="3591" spans="1:24" ht="15.6" x14ac:dyDescent="0.3">
      <c r="A3591" s="1" t="str">
        <f>Tabela6[[#This Row],[id_escola]]</f>
        <v>1910</v>
      </c>
      <c r="B3591" s="9">
        <v>32</v>
      </c>
      <c r="C3591" s="9">
        <v>35</v>
      </c>
      <c r="D3591" s="9">
        <v>43</v>
      </c>
      <c r="E3591" s="9">
        <v>36</v>
      </c>
      <c r="F3591" s="9">
        <v>35</v>
      </c>
      <c r="G3591" s="9">
        <v>33</v>
      </c>
      <c r="H3591" s="9">
        <v>36</v>
      </c>
      <c r="I3591" s="9">
        <v>42</v>
      </c>
      <c r="J3591" s="9">
        <v>25</v>
      </c>
      <c r="K3591" s="9">
        <v>34</v>
      </c>
      <c r="L3591" s="9">
        <v>35</v>
      </c>
      <c r="M3591" s="9">
        <v>37</v>
      </c>
      <c r="N3591" s="9">
        <v>36</v>
      </c>
      <c r="O3591" s="9">
        <v>24</v>
      </c>
      <c r="P3591" s="9">
        <v>35</v>
      </c>
      <c r="Q3591" s="9">
        <v>34</v>
      </c>
      <c r="R3591" s="23">
        <f>AVERAGE(Tabela11[[#This Row],[1.º Ano]],Tabela11[[#This Row],[1.º Ano2]],Tabela11[[#This Row],[1.º Ano3]],Tabela11[[#This Row],[1.º Ano4]])</f>
        <v>32</v>
      </c>
      <c r="S3591" s="23">
        <f>AVERAGE(Tabela11[[#This Row],[2.º Ano]],Tabela11[[#This Row],[2.º Ano2]],Tabela11[[#This Row],[2.º Ano3]],Tabela11[[#This Row],[2.º Ano4]])</f>
        <v>31.5</v>
      </c>
      <c r="T3591" s="23">
        <f>AVERAGE(Tabela11[[#This Row],[3.º Ano]],Tabela11[[#This Row],[3.º Ano2]],Tabela11[[#This Row],[3.º Ano3]],Tabela11[[#This Row],[3.º Ano4]])</f>
        <v>37.25</v>
      </c>
      <c r="U3591" s="23">
        <f>AVERAGE(Tabela11[[#This Row],[4.º Ano]],Tabela11[[#This Row],[4.º Ano2]],Tabela11[[#This Row],[4.º Ano3]],Tabela11[[#This Row],[4.º Ano4]])</f>
        <v>37.25</v>
      </c>
      <c r="V3591" s="23">
        <f>AVERAGE(Tabela11[[#This Row],[1º Ano]],Tabela11[[#This Row],[2º Ano]],Tabela11[[#This Row],[3º Ano]],Tabela11[[#This Row],[4º Ano]])</f>
        <v>34.5</v>
      </c>
      <c r="W3591" s="9"/>
      <c r="X3591" s="9"/>
    </row>
    <row r="3592" spans="1:24" ht="15.6" x14ac:dyDescent="0.3">
      <c r="A3592" s="1" t="str">
        <f>Tabela6[[#This Row],[id_escola]]</f>
        <v>1911</v>
      </c>
      <c r="B3592" s="9">
        <v>22</v>
      </c>
      <c r="C3592" s="9">
        <v>31</v>
      </c>
      <c r="D3592" s="9">
        <v>25</v>
      </c>
      <c r="E3592" s="9">
        <v>22</v>
      </c>
      <c r="F3592" s="9">
        <v>15</v>
      </c>
      <c r="G3592" s="9">
        <v>23</v>
      </c>
      <c r="H3592" s="9">
        <v>33</v>
      </c>
      <c r="I3592" s="9">
        <v>25</v>
      </c>
      <c r="J3592" s="9">
        <v>17</v>
      </c>
      <c r="K3592" s="9">
        <v>16</v>
      </c>
      <c r="L3592" s="9">
        <v>22</v>
      </c>
      <c r="M3592" s="9">
        <v>33</v>
      </c>
      <c r="N3592" s="9">
        <v>24</v>
      </c>
      <c r="O3592" s="9">
        <v>18</v>
      </c>
      <c r="P3592" s="9">
        <v>17</v>
      </c>
      <c r="Q3592" s="9">
        <v>20</v>
      </c>
      <c r="R3592" s="23">
        <f>AVERAGE(Tabela11[[#This Row],[1.º Ano]],Tabela11[[#This Row],[1.º Ano2]],Tabela11[[#This Row],[1.º Ano3]],Tabela11[[#This Row],[1.º Ano4]])</f>
        <v>19.5</v>
      </c>
      <c r="S3592" s="23">
        <f>AVERAGE(Tabela11[[#This Row],[2.º Ano]],Tabela11[[#This Row],[2.º Ano2]],Tabela11[[#This Row],[2.º Ano3]],Tabela11[[#This Row],[2.º Ano4]])</f>
        <v>22</v>
      </c>
      <c r="T3592" s="23">
        <f>AVERAGE(Tabela11[[#This Row],[3.º Ano]],Tabela11[[#This Row],[3.º Ano2]],Tabela11[[#This Row],[3.º Ano3]],Tabela11[[#This Row],[3.º Ano4]])</f>
        <v>24.25</v>
      </c>
      <c r="U3592" s="23">
        <f>AVERAGE(Tabela11[[#This Row],[4.º Ano]],Tabela11[[#This Row],[4.º Ano2]],Tabela11[[#This Row],[4.º Ano3]],Tabela11[[#This Row],[4.º Ano4]])</f>
        <v>25</v>
      </c>
      <c r="V3592" s="23">
        <f>AVERAGE(Tabela11[[#This Row],[1º Ano]],Tabela11[[#This Row],[2º Ano]],Tabela11[[#This Row],[3º Ano]],Tabela11[[#This Row],[4º Ano]])</f>
        <v>22.6875</v>
      </c>
      <c r="W3592" s="9"/>
      <c r="X3592" s="9"/>
    </row>
    <row r="3593" spans="1:24" ht="15.6" x14ac:dyDescent="0.3">
      <c r="A3593" s="1" t="str">
        <f>Tabela6[[#This Row],[id_escola]]</f>
        <v>1911</v>
      </c>
      <c r="B3593" s="9" t="s">
        <v>4751</v>
      </c>
      <c r="C3593" s="9" t="s">
        <v>4751</v>
      </c>
      <c r="D3593" s="9" t="s">
        <v>4751</v>
      </c>
      <c r="E3593" s="9" t="s">
        <v>4751</v>
      </c>
      <c r="F3593" s="9" t="s">
        <v>4751</v>
      </c>
      <c r="G3593" s="9" t="s">
        <v>4751</v>
      </c>
      <c r="H3593" s="9" t="s">
        <v>4751</v>
      </c>
      <c r="I3593" s="9" t="s">
        <v>4751</v>
      </c>
      <c r="J3593" s="9" t="s">
        <v>4751</v>
      </c>
      <c r="K3593" s="9" t="s">
        <v>4751</v>
      </c>
      <c r="L3593" s="9" t="s">
        <v>4751</v>
      </c>
      <c r="M3593" s="9" t="s">
        <v>4751</v>
      </c>
      <c r="N3593" s="9" t="s">
        <v>4751</v>
      </c>
      <c r="O3593" s="9" t="s">
        <v>4751</v>
      </c>
      <c r="P3593" s="9" t="s">
        <v>4751</v>
      </c>
      <c r="Q3593" s="9" t="s">
        <v>4751</v>
      </c>
      <c r="R3593" s="23" t="s">
        <v>4752</v>
      </c>
      <c r="S3593" s="23" t="s">
        <v>4752</v>
      </c>
      <c r="T3593" s="23" t="s">
        <v>4752</v>
      </c>
      <c r="U3593" s="23" t="s">
        <v>4752</v>
      </c>
      <c r="V3593" s="23" t="s">
        <v>4752</v>
      </c>
      <c r="W3593" s="9"/>
      <c r="X3593" s="9"/>
    </row>
    <row r="3594" spans="1:24" ht="15.6" x14ac:dyDescent="0.3">
      <c r="A3594" s="1" t="str">
        <f>Tabela6[[#This Row],[id_escola]]</f>
        <v>1911</v>
      </c>
      <c r="B3594" s="9">
        <v>11</v>
      </c>
      <c r="C3594" s="9">
        <v>8</v>
      </c>
      <c r="D3594" s="9">
        <v>1</v>
      </c>
      <c r="E3594" s="9">
        <v>14</v>
      </c>
      <c r="F3594" s="9">
        <v>4</v>
      </c>
      <c r="G3594" s="9">
        <v>12</v>
      </c>
      <c r="H3594" s="9">
        <v>7</v>
      </c>
      <c r="I3594" s="9">
        <v>1</v>
      </c>
      <c r="J3594" s="9">
        <v>3</v>
      </c>
      <c r="K3594" s="9">
        <v>4</v>
      </c>
      <c r="L3594" s="9">
        <v>11</v>
      </c>
      <c r="M3594" s="9">
        <v>7</v>
      </c>
      <c r="N3594" s="9">
        <v>7</v>
      </c>
      <c r="O3594" s="9">
        <v>4</v>
      </c>
      <c r="P3594" s="9">
        <v>6</v>
      </c>
      <c r="Q3594" s="9">
        <v>11</v>
      </c>
      <c r="R3594" s="23">
        <f>AVERAGE(Tabela11[[#This Row],[1.º Ano]],Tabela11[[#This Row],[1.º Ano2]],Tabela11[[#This Row],[1.º Ano3]],Tabela11[[#This Row],[1.º Ano4]])</f>
        <v>6.25</v>
      </c>
      <c r="S3594" s="23">
        <f>AVERAGE(Tabela11[[#This Row],[2.º Ano]],Tabela11[[#This Row],[2.º Ano2]],Tabela11[[#This Row],[2.º Ano3]],Tabela11[[#This Row],[2.º Ano4]])</f>
        <v>7</v>
      </c>
      <c r="T3594" s="23">
        <f>AVERAGE(Tabela11[[#This Row],[3.º Ano]],Tabela11[[#This Row],[3.º Ano2]],Tabela11[[#This Row],[3.º Ano3]],Tabela11[[#This Row],[3.º Ano4]])</f>
        <v>6.25</v>
      </c>
      <c r="U3594" s="23">
        <f>AVERAGE(Tabela11[[#This Row],[4.º Ano]],Tabela11[[#This Row],[4.º Ano2]],Tabela11[[#This Row],[4.º Ano3]],Tabela11[[#This Row],[4.º Ano4]])</f>
        <v>8.25</v>
      </c>
      <c r="V3594" s="23">
        <f>AVERAGE(Tabela11[[#This Row],[1º Ano]],Tabela11[[#This Row],[2º Ano]],Tabela11[[#This Row],[3º Ano]],Tabela11[[#This Row],[4º Ano]])</f>
        <v>6.9375</v>
      </c>
      <c r="W3594" s="9"/>
      <c r="X3594" s="9"/>
    </row>
    <row r="3595" spans="1:24" ht="15.6" x14ac:dyDescent="0.3">
      <c r="A3595" s="1" t="str">
        <f>Tabela6[[#This Row],[id_escola]]</f>
        <v>1911</v>
      </c>
      <c r="B3595" s="9" t="s">
        <v>4751</v>
      </c>
      <c r="C3595" s="9" t="s">
        <v>4751</v>
      </c>
      <c r="D3595" s="9" t="s">
        <v>4751</v>
      </c>
      <c r="E3595" s="9" t="s">
        <v>4751</v>
      </c>
      <c r="F3595" s="9" t="s">
        <v>4751</v>
      </c>
      <c r="G3595" s="9" t="s">
        <v>4751</v>
      </c>
      <c r="H3595" s="9" t="s">
        <v>4751</v>
      </c>
      <c r="I3595" s="9" t="s">
        <v>4751</v>
      </c>
      <c r="J3595" s="9" t="s">
        <v>4751</v>
      </c>
      <c r="K3595" s="9" t="s">
        <v>4751</v>
      </c>
      <c r="L3595" s="9" t="s">
        <v>4751</v>
      </c>
      <c r="M3595" s="9" t="s">
        <v>4751</v>
      </c>
      <c r="N3595" s="9" t="s">
        <v>4751</v>
      </c>
      <c r="O3595" s="9" t="s">
        <v>4751</v>
      </c>
      <c r="P3595" s="9" t="s">
        <v>4751</v>
      </c>
      <c r="Q3595" s="9" t="s">
        <v>4751</v>
      </c>
      <c r="R3595" s="23" t="s">
        <v>4752</v>
      </c>
      <c r="S3595" s="23" t="s">
        <v>4752</v>
      </c>
      <c r="T3595" s="23" t="s">
        <v>4752</v>
      </c>
      <c r="U3595" s="23" t="s">
        <v>4752</v>
      </c>
      <c r="V3595" s="23" t="s">
        <v>4752</v>
      </c>
      <c r="W3595" s="9"/>
      <c r="X3595" s="9"/>
    </row>
    <row r="3596" spans="1:24" ht="15.6" x14ac:dyDescent="0.3">
      <c r="A3596" s="1" t="str">
        <f>Tabela6[[#This Row],[id_escola]]</f>
        <v>1912</v>
      </c>
      <c r="B3596" s="9">
        <v>65</v>
      </c>
      <c r="C3596" s="9">
        <v>44</v>
      </c>
      <c r="D3596" s="9">
        <v>56</v>
      </c>
      <c r="E3596" s="9">
        <v>47</v>
      </c>
      <c r="F3596" s="9">
        <v>51</v>
      </c>
      <c r="G3596" s="9">
        <v>66</v>
      </c>
      <c r="H3596" s="9">
        <v>43</v>
      </c>
      <c r="I3596" s="9">
        <v>58</v>
      </c>
      <c r="J3596" s="9">
        <v>46</v>
      </c>
      <c r="K3596" s="9">
        <v>52</v>
      </c>
      <c r="L3596" s="9">
        <v>71</v>
      </c>
      <c r="M3596" s="9">
        <v>42</v>
      </c>
      <c r="N3596" s="9">
        <v>46</v>
      </c>
      <c r="O3596" s="9">
        <v>46</v>
      </c>
      <c r="P3596" s="9">
        <v>53</v>
      </c>
      <c r="Q3596" s="9">
        <v>72</v>
      </c>
      <c r="R3596" s="23">
        <f>AVERAGE(Tabela11[[#This Row],[1.º Ano]],Tabela11[[#This Row],[1.º Ano2]],Tabela11[[#This Row],[1.º Ano3]],Tabela11[[#This Row],[1.º Ano4]])</f>
        <v>52</v>
      </c>
      <c r="S3596" s="23">
        <f>AVERAGE(Tabela11[[#This Row],[2.º Ano]],Tabela11[[#This Row],[2.º Ano2]],Tabela11[[#This Row],[2.º Ano3]],Tabela11[[#This Row],[2.º Ano4]])</f>
        <v>52</v>
      </c>
      <c r="T3596" s="23">
        <f>AVERAGE(Tabela11[[#This Row],[3.º Ano]],Tabela11[[#This Row],[3.º Ano2]],Tabela11[[#This Row],[3.º Ano3]],Tabela11[[#This Row],[3.º Ano4]])</f>
        <v>55.75</v>
      </c>
      <c r="U3596" s="23">
        <f>AVERAGE(Tabela11[[#This Row],[4.º Ano]],Tabela11[[#This Row],[4.º Ano2]],Tabela11[[#This Row],[4.º Ano3]],Tabela11[[#This Row],[4.º Ano4]])</f>
        <v>54.75</v>
      </c>
      <c r="V3596" s="23">
        <f>AVERAGE(Tabela11[[#This Row],[1º Ano]],Tabela11[[#This Row],[2º Ano]],Tabela11[[#This Row],[3º Ano]],Tabela11[[#This Row],[4º Ano]])</f>
        <v>53.625</v>
      </c>
      <c r="W3596" s="9"/>
      <c r="X3596" s="9"/>
    </row>
    <row r="3597" spans="1:24" ht="15.6" x14ac:dyDescent="0.3">
      <c r="A3597" s="1" t="str">
        <f>Tabela6[[#This Row],[id_escola]]</f>
        <v>1912</v>
      </c>
      <c r="B3597" s="9">
        <v>6</v>
      </c>
      <c r="C3597" s="9">
        <v>7</v>
      </c>
      <c r="D3597" s="9">
        <v>8</v>
      </c>
      <c r="E3597" s="9">
        <v>9</v>
      </c>
      <c r="F3597" s="9">
        <v>10</v>
      </c>
      <c r="G3597" s="9">
        <v>5</v>
      </c>
      <c r="H3597" s="9">
        <v>7</v>
      </c>
      <c r="I3597" s="9">
        <v>9</v>
      </c>
      <c r="J3597" s="9">
        <v>6</v>
      </c>
      <c r="K3597" s="9">
        <v>9</v>
      </c>
      <c r="L3597" s="9">
        <v>5</v>
      </c>
      <c r="M3597" s="9">
        <v>6</v>
      </c>
      <c r="N3597" s="9">
        <v>7</v>
      </c>
      <c r="O3597" s="9">
        <v>7</v>
      </c>
      <c r="P3597" s="9">
        <v>9</v>
      </c>
      <c r="Q3597" s="9">
        <v>5</v>
      </c>
      <c r="R3597" s="23">
        <f>AVERAGE(Tabela11[[#This Row],[1.º Ano]],Tabela11[[#This Row],[1.º Ano2]],Tabela11[[#This Row],[1.º Ano3]],Tabela11[[#This Row],[1.º Ano4]])</f>
        <v>7.25</v>
      </c>
      <c r="S3597" s="23">
        <f>AVERAGE(Tabela11[[#This Row],[2.º Ano]],Tabela11[[#This Row],[2.º Ano2]],Tabela11[[#This Row],[2.º Ano3]],Tabela11[[#This Row],[2.º Ano4]])</f>
        <v>7</v>
      </c>
      <c r="T3597" s="23">
        <f>AVERAGE(Tabela11[[#This Row],[3.º Ano]],Tabela11[[#This Row],[3.º Ano2]],Tabela11[[#This Row],[3.º Ano3]],Tabela11[[#This Row],[3.º Ano4]])</f>
        <v>7.25</v>
      </c>
      <c r="U3597" s="23">
        <f>AVERAGE(Tabela11[[#This Row],[4.º Ano]],Tabela11[[#This Row],[4.º Ano2]],Tabela11[[#This Row],[4.º Ano3]],Tabela11[[#This Row],[4.º Ano4]])</f>
        <v>7.25</v>
      </c>
      <c r="V3597" s="23">
        <f>AVERAGE(Tabela11[[#This Row],[1º Ano]],Tabela11[[#This Row],[2º Ano]],Tabela11[[#This Row],[3º Ano]],Tabela11[[#This Row],[4º Ano]])</f>
        <v>7.1875</v>
      </c>
      <c r="W3597" s="9"/>
      <c r="X3597" s="9"/>
    </row>
    <row r="3598" spans="1:24" ht="15.6" x14ac:dyDescent="0.3">
      <c r="A3598" s="1" t="str">
        <f>Tabela6[[#This Row],[id_escola]]</f>
        <v>1912</v>
      </c>
      <c r="B3598" s="9" t="s">
        <v>4751</v>
      </c>
      <c r="C3598" s="9" t="s">
        <v>4751</v>
      </c>
      <c r="D3598" s="9" t="s">
        <v>4751</v>
      </c>
      <c r="E3598" s="9" t="s">
        <v>4751</v>
      </c>
      <c r="F3598" s="9" t="s">
        <v>4751</v>
      </c>
      <c r="G3598" s="9" t="s">
        <v>4751</v>
      </c>
      <c r="H3598" s="9" t="s">
        <v>4751</v>
      </c>
      <c r="I3598" s="9" t="s">
        <v>4751</v>
      </c>
      <c r="J3598" s="9" t="s">
        <v>4751</v>
      </c>
      <c r="K3598" s="9" t="s">
        <v>4751</v>
      </c>
      <c r="L3598" s="9" t="s">
        <v>4751</v>
      </c>
      <c r="M3598" s="9" t="s">
        <v>4751</v>
      </c>
      <c r="N3598" s="9" t="s">
        <v>4751</v>
      </c>
      <c r="O3598" s="9" t="s">
        <v>4751</v>
      </c>
      <c r="P3598" s="9" t="s">
        <v>4751</v>
      </c>
      <c r="Q3598" s="9" t="s">
        <v>4751</v>
      </c>
      <c r="R3598" s="23" t="s">
        <v>4752</v>
      </c>
      <c r="S3598" s="23" t="s">
        <v>4752</v>
      </c>
      <c r="T3598" s="23" t="s">
        <v>4752</v>
      </c>
      <c r="U3598" s="23" t="s">
        <v>4752</v>
      </c>
      <c r="V3598" s="23" t="s">
        <v>4752</v>
      </c>
      <c r="W3598" s="9"/>
      <c r="X3598" s="9"/>
    </row>
    <row r="3599" spans="1:24" ht="15.6" x14ac:dyDescent="0.3">
      <c r="A3599" s="1" t="str">
        <f>Tabela6[[#This Row],[id_escola]]</f>
        <v>1912</v>
      </c>
      <c r="B3599" s="9">
        <v>13</v>
      </c>
      <c r="C3599" s="9">
        <v>21</v>
      </c>
      <c r="D3599" s="9">
        <v>19</v>
      </c>
      <c r="E3599" s="9">
        <v>14</v>
      </c>
      <c r="F3599" s="9">
        <v>18</v>
      </c>
      <c r="G3599" s="9">
        <v>14</v>
      </c>
      <c r="H3599" s="9">
        <v>25</v>
      </c>
      <c r="I3599" s="9">
        <v>20</v>
      </c>
      <c r="J3599" s="9">
        <v>12</v>
      </c>
      <c r="K3599" s="9">
        <v>19</v>
      </c>
      <c r="L3599" s="9">
        <v>14</v>
      </c>
      <c r="M3599" s="9">
        <v>26</v>
      </c>
      <c r="N3599" s="9">
        <v>16</v>
      </c>
      <c r="O3599" s="9">
        <v>12</v>
      </c>
      <c r="P3599" s="9">
        <v>19</v>
      </c>
      <c r="Q3599" s="9">
        <v>13</v>
      </c>
      <c r="R3599" s="23">
        <f>AVERAGE(Tabela11[[#This Row],[1.º Ano]],Tabela11[[#This Row],[1.º Ano2]],Tabela11[[#This Row],[1.º Ano3]],Tabela11[[#This Row],[1.º Ano4]])</f>
        <v>14.75</v>
      </c>
      <c r="S3599" s="23">
        <f>AVERAGE(Tabela11[[#This Row],[2.º Ano]],Tabela11[[#This Row],[2.º Ano2]],Tabela11[[#This Row],[2.º Ano3]],Tabela11[[#This Row],[2.º Ano4]])</f>
        <v>16.5</v>
      </c>
      <c r="T3599" s="23">
        <f>AVERAGE(Tabela11[[#This Row],[3.º Ano]],Tabela11[[#This Row],[3.º Ano2]],Tabela11[[#This Row],[3.º Ano3]],Tabela11[[#This Row],[3.º Ano4]])</f>
        <v>19.25</v>
      </c>
      <c r="U3599" s="23">
        <f>AVERAGE(Tabela11[[#This Row],[4.º Ano]],Tabela11[[#This Row],[4.º Ano2]],Tabela11[[#This Row],[4.º Ano3]],Tabela11[[#This Row],[4.º Ano4]])</f>
        <v>18.25</v>
      </c>
      <c r="V3599" s="23">
        <f>AVERAGE(Tabela11[[#This Row],[1º Ano]],Tabela11[[#This Row],[2º Ano]],Tabela11[[#This Row],[3º Ano]],Tabela11[[#This Row],[4º Ano]])</f>
        <v>17.1875</v>
      </c>
      <c r="W3599" s="9"/>
      <c r="X3599" s="9"/>
    </row>
    <row r="3600" spans="1:24" ht="15.6" x14ac:dyDescent="0.3">
      <c r="A3600" s="1" t="str">
        <f>Tabela6[[#This Row],[id_escola]]</f>
        <v>1913</v>
      </c>
      <c r="B3600" s="9" t="s">
        <v>4751</v>
      </c>
      <c r="C3600" s="9" t="s">
        <v>4751</v>
      </c>
      <c r="D3600" s="9" t="s">
        <v>4751</v>
      </c>
      <c r="E3600" s="9" t="s">
        <v>4751</v>
      </c>
      <c r="F3600" s="9" t="s">
        <v>4751</v>
      </c>
      <c r="G3600" s="9" t="s">
        <v>4751</v>
      </c>
      <c r="H3600" s="9" t="s">
        <v>4751</v>
      </c>
      <c r="I3600" s="9" t="s">
        <v>4751</v>
      </c>
      <c r="J3600" s="9" t="s">
        <v>4751</v>
      </c>
      <c r="K3600" s="9" t="s">
        <v>4751</v>
      </c>
      <c r="L3600" s="9" t="s">
        <v>4751</v>
      </c>
      <c r="M3600" s="9" t="s">
        <v>4751</v>
      </c>
      <c r="N3600" s="9" t="s">
        <v>4751</v>
      </c>
      <c r="O3600" s="9" t="s">
        <v>4751</v>
      </c>
      <c r="P3600" s="9" t="s">
        <v>4751</v>
      </c>
      <c r="Q3600" s="9" t="s">
        <v>4751</v>
      </c>
      <c r="R3600" s="23" t="s">
        <v>4752</v>
      </c>
      <c r="S3600" s="23" t="s">
        <v>4752</v>
      </c>
      <c r="T3600" s="23" t="s">
        <v>4752</v>
      </c>
      <c r="U3600" s="23" t="s">
        <v>4752</v>
      </c>
      <c r="V3600" s="23" t="s">
        <v>4752</v>
      </c>
      <c r="W3600" s="9"/>
      <c r="X3600" s="9"/>
    </row>
    <row r="3601" spans="1:24" ht="15.6" x14ac:dyDescent="0.3">
      <c r="A3601" s="1" t="str">
        <f>Tabela6[[#This Row],[id_escola]]</f>
        <v>1913</v>
      </c>
      <c r="B3601" s="9">
        <v>22</v>
      </c>
      <c r="C3601" s="9">
        <v>26</v>
      </c>
      <c r="D3601" s="9">
        <v>26</v>
      </c>
      <c r="E3601" s="9">
        <v>26</v>
      </c>
      <c r="F3601" s="9">
        <v>22</v>
      </c>
      <c r="G3601" s="9">
        <v>28</v>
      </c>
      <c r="H3601" s="9">
        <v>21</v>
      </c>
      <c r="I3601" s="9">
        <v>29</v>
      </c>
      <c r="J3601" s="9">
        <v>22</v>
      </c>
      <c r="K3601" s="9">
        <v>21</v>
      </c>
      <c r="L3601" s="9">
        <v>28</v>
      </c>
      <c r="M3601" s="9">
        <v>23</v>
      </c>
      <c r="N3601" s="9">
        <v>33</v>
      </c>
      <c r="O3601" s="9">
        <v>23</v>
      </c>
      <c r="P3601" s="9">
        <v>22</v>
      </c>
      <c r="Q3601" s="9">
        <v>29</v>
      </c>
      <c r="R3601" s="23">
        <f>AVERAGE(Tabela11[[#This Row],[1.º Ano]],Tabela11[[#This Row],[1.º Ano2]],Tabela11[[#This Row],[1.º Ano3]],Tabela11[[#This Row],[1.º Ano4]])</f>
        <v>24.75</v>
      </c>
      <c r="S3601" s="23">
        <f>AVERAGE(Tabela11[[#This Row],[2.º Ano]],Tabela11[[#This Row],[2.º Ano2]],Tabela11[[#This Row],[2.º Ano3]],Tabela11[[#This Row],[2.º Ano4]])</f>
        <v>24.5</v>
      </c>
      <c r="T3601" s="23">
        <f>AVERAGE(Tabela11[[#This Row],[3.º Ano]],Tabela11[[#This Row],[3.º Ano2]],Tabela11[[#This Row],[3.º Ano3]],Tabela11[[#This Row],[3.º Ano4]])</f>
        <v>24.25</v>
      </c>
      <c r="U3601" s="23">
        <f>AVERAGE(Tabela11[[#This Row],[4.º Ano]],Tabela11[[#This Row],[4.º Ano2]],Tabela11[[#This Row],[4.º Ano3]],Tabela11[[#This Row],[4.º Ano4]])</f>
        <v>26.75</v>
      </c>
      <c r="V3601" s="23">
        <f>AVERAGE(Tabela11[[#This Row],[1º Ano]],Tabela11[[#This Row],[2º Ano]],Tabela11[[#This Row],[3º Ano]],Tabela11[[#This Row],[4º Ano]])</f>
        <v>25.0625</v>
      </c>
      <c r="W3601" s="9"/>
      <c r="X3601" s="9"/>
    </row>
    <row r="3602" spans="1:24" ht="15.6" x14ac:dyDescent="0.3">
      <c r="A3602" s="1" t="str">
        <f>Tabela6[[#This Row],[id_escola]]</f>
        <v>1913</v>
      </c>
      <c r="B3602" s="9">
        <v>31</v>
      </c>
      <c r="C3602" s="9">
        <v>51</v>
      </c>
      <c r="D3602" s="9">
        <v>53</v>
      </c>
      <c r="E3602" s="9">
        <v>60</v>
      </c>
      <c r="F3602" s="9">
        <v>24</v>
      </c>
      <c r="G3602" s="9">
        <v>32</v>
      </c>
      <c r="H3602" s="9">
        <v>51</v>
      </c>
      <c r="I3602" s="9">
        <v>53</v>
      </c>
      <c r="J3602" s="9">
        <v>45</v>
      </c>
      <c r="K3602" s="9">
        <v>24</v>
      </c>
      <c r="L3602" s="9">
        <v>33</v>
      </c>
      <c r="M3602" s="9">
        <v>51</v>
      </c>
      <c r="N3602" s="9">
        <v>50</v>
      </c>
      <c r="O3602" s="9">
        <v>45</v>
      </c>
      <c r="P3602" s="9">
        <v>26</v>
      </c>
      <c r="Q3602" s="9">
        <v>33</v>
      </c>
      <c r="R3602" s="23">
        <f>AVERAGE(Tabela11[[#This Row],[1.º Ano]],Tabela11[[#This Row],[1.º Ano2]],Tabela11[[#This Row],[1.º Ano3]],Tabela11[[#This Row],[1.º Ano4]])</f>
        <v>37.5</v>
      </c>
      <c r="S3602" s="23">
        <f>AVERAGE(Tabela11[[#This Row],[2.º Ano]],Tabela11[[#This Row],[2.º Ano2]],Tabela11[[#This Row],[2.º Ano3]],Tabela11[[#This Row],[2.º Ano4]])</f>
        <v>38</v>
      </c>
      <c r="T3602" s="23">
        <f>AVERAGE(Tabela11[[#This Row],[3.º Ano]],Tabela11[[#This Row],[3.º Ano2]],Tabela11[[#This Row],[3.º Ano3]],Tabela11[[#This Row],[3.º Ano4]])</f>
        <v>40.75</v>
      </c>
      <c r="U3602" s="23">
        <f>AVERAGE(Tabela11[[#This Row],[4.º Ano]],Tabela11[[#This Row],[4.º Ano2]],Tabela11[[#This Row],[4.º Ano3]],Tabela11[[#This Row],[4.º Ano4]])</f>
        <v>49.25</v>
      </c>
      <c r="V3602" s="23">
        <f>AVERAGE(Tabela11[[#This Row],[1º Ano]],Tabela11[[#This Row],[2º Ano]],Tabela11[[#This Row],[3º Ano]],Tabela11[[#This Row],[4º Ano]])</f>
        <v>41.375</v>
      </c>
      <c r="W3602" s="9"/>
      <c r="X3602" s="9"/>
    </row>
    <row r="3603" spans="1:24" ht="15.6" x14ac:dyDescent="0.3">
      <c r="A3603" s="1" t="str">
        <f>Tabela6[[#This Row],[id_escola]]</f>
        <v>1914</v>
      </c>
      <c r="B3603" s="9">
        <v>37</v>
      </c>
      <c r="C3603" s="9">
        <v>56</v>
      </c>
      <c r="D3603" s="9">
        <v>34</v>
      </c>
      <c r="E3603" s="9">
        <v>39</v>
      </c>
      <c r="F3603" s="9">
        <v>48</v>
      </c>
      <c r="G3603" s="9">
        <v>43</v>
      </c>
      <c r="H3603" s="9">
        <v>53</v>
      </c>
      <c r="I3603" s="9">
        <v>35</v>
      </c>
      <c r="J3603" s="9">
        <v>49</v>
      </c>
      <c r="K3603" s="9">
        <v>49</v>
      </c>
      <c r="L3603" s="9">
        <v>41</v>
      </c>
      <c r="M3603" s="9">
        <v>54</v>
      </c>
      <c r="N3603" s="9">
        <v>41</v>
      </c>
      <c r="O3603" s="9">
        <v>49</v>
      </c>
      <c r="P3603" s="9">
        <v>51</v>
      </c>
      <c r="Q3603" s="9">
        <v>46</v>
      </c>
      <c r="R3603" s="23">
        <f>AVERAGE(Tabela11[[#This Row],[1.º Ano]],Tabela11[[#This Row],[1.º Ano2]],Tabela11[[#This Row],[1.º Ano3]],Tabela11[[#This Row],[1.º Ano4]])</f>
        <v>43.75</v>
      </c>
      <c r="S3603" s="23">
        <f>AVERAGE(Tabela11[[#This Row],[2.º Ano]],Tabela11[[#This Row],[2.º Ano2]],Tabela11[[#This Row],[2.º Ano3]],Tabela11[[#This Row],[2.º Ano4]])</f>
        <v>49.25</v>
      </c>
      <c r="T3603" s="23">
        <f>AVERAGE(Tabela11[[#This Row],[3.º Ano]],Tabela11[[#This Row],[3.º Ano2]],Tabela11[[#This Row],[3.º Ano3]],Tabela11[[#This Row],[3.º Ano4]])</f>
        <v>44.75</v>
      </c>
      <c r="U3603" s="23">
        <f>AVERAGE(Tabela11[[#This Row],[4.º Ano]],Tabela11[[#This Row],[4.º Ano2]],Tabela11[[#This Row],[4.º Ano3]],Tabela11[[#This Row],[4.º Ano4]])</f>
        <v>43.5</v>
      </c>
      <c r="V3603" s="23">
        <f>AVERAGE(Tabela11[[#This Row],[1º Ano]],Tabela11[[#This Row],[2º Ano]],Tabela11[[#This Row],[3º Ano]],Tabela11[[#This Row],[4º Ano]])</f>
        <v>45.3125</v>
      </c>
      <c r="W3603" s="9"/>
      <c r="X3603" s="9"/>
    </row>
    <row r="3604" spans="1:24" ht="15.6" x14ac:dyDescent="0.3">
      <c r="A3604" s="1" t="str">
        <f>Tabela6[[#This Row],[id_escola]]</f>
        <v>1914</v>
      </c>
      <c r="B3604" s="9">
        <v>40</v>
      </c>
      <c r="C3604" s="9">
        <v>37</v>
      </c>
      <c r="D3604" s="9">
        <v>37</v>
      </c>
      <c r="E3604" s="9">
        <v>53</v>
      </c>
      <c r="F3604" s="9">
        <v>34</v>
      </c>
      <c r="G3604" s="9">
        <v>44</v>
      </c>
      <c r="H3604" s="9">
        <v>31</v>
      </c>
      <c r="I3604" s="9">
        <v>41</v>
      </c>
      <c r="J3604" s="9">
        <v>24</v>
      </c>
      <c r="K3604" s="9">
        <v>42</v>
      </c>
      <c r="L3604" s="9">
        <v>37</v>
      </c>
      <c r="M3604" s="9">
        <v>35</v>
      </c>
      <c r="N3604" s="9">
        <v>43</v>
      </c>
      <c r="O3604" s="9">
        <v>33</v>
      </c>
      <c r="P3604" s="9">
        <v>36</v>
      </c>
      <c r="Q3604" s="9">
        <v>35</v>
      </c>
      <c r="R3604" s="23">
        <f>AVERAGE(Tabela11[[#This Row],[1.º Ano]],Tabela11[[#This Row],[1.º Ano2]],Tabela11[[#This Row],[1.º Ano3]],Tabela11[[#This Row],[1.º Ano4]])</f>
        <v>35.25</v>
      </c>
      <c r="S3604" s="23">
        <f>AVERAGE(Tabela11[[#This Row],[2.º Ano]],Tabela11[[#This Row],[2.º Ano2]],Tabela11[[#This Row],[2.º Ano3]],Tabela11[[#This Row],[2.º Ano4]])</f>
        <v>39</v>
      </c>
      <c r="T3604" s="23">
        <f>AVERAGE(Tabela11[[#This Row],[3.º Ano]],Tabela11[[#This Row],[3.º Ano2]],Tabela11[[#This Row],[3.º Ano3]],Tabela11[[#This Row],[3.º Ano4]])</f>
        <v>35.25</v>
      </c>
      <c r="U3604" s="23">
        <f>AVERAGE(Tabela11[[#This Row],[4.º Ano]],Tabela11[[#This Row],[4.º Ano2]],Tabela11[[#This Row],[4.º Ano3]],Tabela11[[#This Row],[4.º Ano4]])</f>
        <v>41</v>
      </c>
      <c r="V3604" s="23">
        <f>AVERAGE(Tabela11[[#This Row],[1º Ano]],Tabela11[[#This Row],[2º Ano]],Tabela11[[#This Row],[3º Ano]],Tabela11[[#This Row],[4º Ano]])</f>
        <v>37.625</v>
      </c>
      <c r="W3604" s="9"/>
      <c r="X3604" s="9"/>
    </row>
    <row r="3605" spans="1:24" ht="15.6" x14ac:dyDescent="0.3">
      <c r="A3605" s="1" t="str">
        <f>Tabela6[[#This Row],[id_escola]]</f>
        <v>1914</v>
      </c>
      <c r="B3605" s="9">
        <v>50</v>
      </c>
      <c r="C3605" s="9">
        <v>46</v>
      </c>
      <c r="D3605" s="9">
        <v>54</v>
      </c>
      <c r="E3605" s="9">
        <v>52</v>
      </c>
      <c r="F3605" s="9">
        <v>41</v>
      </c>
      <c r="G3605" s="9">
        <v>54</v>
      </c>
      <c r="H3605" s="9">
        <v>46</v>
      </c>
      <c r="I3605" s="9">
        <v>52</v>
      </c>
      <c r="J3605" s="9">
        <v>22</v>
      </c>
      <c r="K3605" s="9">
        <v>36</v>
      </c>
      <c r="L3605" s="9">
        <v>56</v>
      </c>
      <c r="M3605" s="9">
        <v>44</v>
      </c>
      <c r="N3605" s="9">
        <v>49</v>
      </c>
      <c r="O3605" s="9">
        <v>24</v>
      </c>
      <c r="P3605" s="9">
        <v>37</v>
      </c>
      <c r="Q3605" s="9">
        <v>53</v>
      </c>
      <c r="R3605" s="23">
        <f>AVERAGE(Tabela11[[#This Row],[1.º Ano]],Tabela11[[#This Row],[1.º Ano2]],Tabela11[[#This Row],[1.º Ano3]],Tabela11[[#This Row],[1.º Ano4]])</f>
        <v>40.5</v>
      </c>
      <c r="S3605" s="23">
        <f>AVERAGE(Tabela11[[#This Row],[2.º Ano]],Tabela11[[#This Row],[2.º Ano2]],Tabela11[[#This Row],[2.º Ano3]],Tabela11[[#This Row],[2.º Ano4]])</f>
        <v>40</v>
      </c>
      <c r="T3605" s="23">
        <f>AVERAGE(Tabela11[[#This Row],[3.º Ano]],Tabela11[[#This Row],[3.º Ano2]],Tabela11[[#This Row],[3.º Ano3]],Tabela11[[#This Row],[3.º Ano4]])</f>
        <v>48.25</v>
      </c>
      <c r="U3605" s="23">
        <f>AVERAGE(Tabela11[[#This Row],[4.º Ano]],Tabela11[[#This Row],[4.º Ano2]],Tabela11[[#This Row],[4.º Ano3]],Tabela11[[#This Row],[4.º Ano4]])</f>
        <v>50.25</v>
      </c>
      <c r="V3605" s="23">
        <f>AVERAGE(Tabela11[[#This Row],[1º Ano]],Tabela11[[#This Row],[2º Ano]],Tabela11[[#This Row],[3º Ano]],Tabela11[[#This Row],[4º Ano]])</f>
        <v>44.75</v>
      </c>
      <c r="W3605" s="9"/>
      <c r="X3605" s="9"/>
    </row>
    <row r="3606" spans="1:24" ht="15.6" x14ac:dyDescent="0.3">
      <c r="A3606" s="1" t="str">
        <f>Tabela6[[#This Row],[id_escola]]</f>
        <v>1914</v>
      </c>
      <c r="B3606" s="9">
        <v>48</v>
      </c>
      <c r="C3606" s="9">
        <v>74</v>
      </c>
      <c r="D3606" s="9">
        <v>80</v>
      </c>
      <c r="E3606" s="9">
        <v>46</v>
      </c>
      <c r="F3606" s="9">
        <v>44</v>
      </c>
      <c r="G3606" s="9">
        <v>47</v>
      </c>
      <c r="H3606" s="9">
        <v>75</v>
      </c>
      <c r="I3606" s="9">
        <v>79</v>
      </c>
      <c r="J3606" s="9">
        <v>50</v>
      </c>
      <c r="K3606" s="9">
        <v>47</v>
      </c>
      <c r="L3606" s="9">
        <v>47</v>
      </c>
      <c r="M3606" s="9">
        <v>99</v>
      </c>
      <c r="N3606" s="9">
        <v>72</v>
      </c>
      <c r="O3606" s="9">
        <v>51</v>
      </c>
      <c r="P3606" s="9">
        <v>49</v>
      </c>
      <c r="Q3606" s="9">
        <v>47</v>
      </c>
      <c r="R3606" s="23">
        <f>AVERAGE(Tabela11[[#This Row],[1.º Ano]],Tabela11[[#This Row],[1.º Ano2]],Tabela11[[#This Row],[1.º Ano3]],Tabela11[[#This Row],[1.º Ano4]])</f>
        <v>53.5</v>
      </c>
      <c r="S3606" s="23">
        <f>AVERAGE(Tabela11[[#This Row],[2.º Ano]],Tabela11[[#This Row],[2.º Ano2]],Tabela11[[#This Row],[2.º Ano3]],Tabela11[[#This Row],[2.º Ano4]])</f>
        <v>54.75</v>
      </c>
      <c r="T3606" s="23">
        <f>AVERAGE(Tabela11[[#This Row],[3.º Ano]],Tabela11[[#This Row],[3.º Ano2]],Tabela11[[#This Row],[3.º Ano3]],Tabela11[[#This Row],[3.º Ano4]])</f>
        <v>62.75</v>
      </c>
      <c r="U3606" s="23">
        <f>AVERAGE(Tabela11[[#This Row],[4.º Ano]],Tabela11[[#This Row],[4.º Ano2]],Tabela11[[#This Row],[4.º Ano3]],Tabela11[[#This Row],[4.º Ano4]])</f>
        <v>67.75</v>
      </c>
      <c r="V3606" s="23">
        <f>AVERAGE(Tabela11[[#This Row],[1º Ano]],Tabela11[[#This Row],[2º Ano]],Tabela11[[#This Row],[3º Ano]],Tabela11[[#This Row],[4º Ano]])</f>
        <v>59.6875</v>
      </c>
      <c r="W3606" s="9"/>
      <c r="X3606" s="9"/>
    </row>
    <row r="3607" spans="1:24" ht="15.6" x14ac:dyDescent="0.3">
      <c r="A3607" s="1" t="str">
        <f>Tabela6[[#This Row],[id_escola]]</f>
        <v>1914</v>
      </c>
      <c r="B3607" s="9">
        <v>0</v>
      </c>
      <c r="C3607" s="9">
        <v>10</v>
      </c>
      <c r="D3607" s="9">
        <v>18</v>
      </c>
      <c r="E3607" s="9">
        <v>15</v>
      </c>
      <c r="F3607" s="9">
        <v>0</v>
      </c>
      <c r="G3607" s="9">
        <v>0</v>
      </c>
      <c r="H3607" s="9">
        <v>17</v>
      </c>
      <c r="I3607" s="9">
        <v>20</v>
      </c>
      <c r="J3607" s="9">
        <v>0</v>
      </c>
      <c r="K3607" s="9">
        <v>0</v>
      </c>
      <c r="L3607" s="9">
        <v>0</v>
      </c>
      <c r="M3607" s="9">
        <v>0</v>
      </c>
      <c r="N3607" s="9">
        <v>25</v>
      </c>
      <c r="O3607" s="9">
        <v>7</v>
      </c>
      <c r="P3607" s="9">
        <v>20</v>
      </c>
      <c r="Q3607" s="9">
        <v>0</v>
      </c>
      <c r="R3607" s="23">
        <f>AVERAGE(Tabela11[[#This Row],[1.º Ano]],Tabela11[[#This Row],[1.º Ano2]],Tabela11[[#This Row],[1.º Ano3]],Tabela11[[#This Row],[1.º Ano4]])</f>
        <v>6.25</v>
      </c>
      <c r="S3607" s="23">
        <f>AVERAGE(Tabela11[[#This Row],[2.º Ano]],Tabela11[[#This Row],[2.º Ano2]],Tabela11[[#This Row],[2.º Ano3]],Tabela11[[#This Row],[2.º Ano4]])</f>
        <v>4.25</v>
      </c>
      <c r="T3607" s="23">
        <f>AVERAGE(Tabela11[[#This Row],[3.º Ano]],Tabela11[[#This Row],[3.º Ano2]],Tabela11[[#This Row],[3.º Ano3]],Tabela11[[#This Row],[3.º Ano4]])</f>
        <v>13.75</v>
      </c>
      <c r="U3607" s="23">
        <f>AVERAGE(Tabela11[[#This Row],[4.º Ano]],Tabela11[[#This Row],[4.º Ano2]],Tabela11[[#This Row],[4.º Ano3]],Tabela11[[#This Row],[4.º Ano4]])</f>
        <v>8.75</v>
      </c>
      <c r="V3607" s="23">
        <f>AVERAGE(Tabela11[[#This Row],[1º Ano]],Tabela11[[#This Row],[2º Ano]],Tabela11[[#This Row],[3º Ano]],Tabela11[[#This Row],[4º Ano]])</f>
        <v>8.25</v>
      </c>
      <c r="W3607" s="9"/>
      <c r="X3607" s="9"/>
    </row>
    <row r="3608" spans="1:24" ht="15.6" x14ac:dyDescent="0.3">
      <c r="A3608" s="1" t="str">
        <f>Tabela6[[#This Row],[id_escola]]</f>
        <v>1914</v>
      </c>
      <c r="B3608" s="9">
        <v>4</v>
      </c>
      <c r="C3608" s="9">
        <v>8</v>
      </c>
      <c r="D3608" s="9">
        <v>6</v>
      </c>
      <c r="E3608" s="9">
        <v>11</v>
      </c>
      <c r="F3608" s="9">
        <v>14</v>
      </c>
      <c r="G3608" s="9">
        <v>6</v>
      </c>
      <c r="H3608" s="9">
        <v>6</v>
      </c>
      <c r="I3608" s="9">
        <v>9</v>
      </c>
      <c r="J3608" s="9">
        <v>3</v>
      </c>
      <c r="K3608" s="9">
        <v>14</v>
      </c>
      <c r="L3608" s="9">
        <v>6</v>
      </c>
      <c r="M3608" s="9">
        <v>8</v>
      </c>
      <c r="N3608" s="9">
        <v>10</v>
      </c>
      <c r="O3608" s="9">
        <v>4</v>
      </c>
      <c r="P3608" s="9">
        <v>14</v>
      </c>
      <c r="Q3608" s="9">
        <v>4</v>
      </c>
      <c r="R3608" s="23">
        <f>AVERAGE(Tabela11[[#This Row],[1.º Ano]],Tabela11[[#This Row],[1.º Ano2]],Tabela11[[#This Row],[1.º Ano3]],Tabela11[[#This Row],[1.º Ano4]])</f>
        <v>7.75</v>
      </c>
      <c r="S3608" s="23">
        <f>AVERAGE(Tabela11[[#This Row],[2.º Ano]],Tabela11[[#This Row],[2.º Ano2]],Tabela11[[#This Row],[2.º Ano3]],Tabela11[[#This Row],[2.º Ano4]])</f>
        <v>8</v>
      </c>
      <c r="T3608" s="23">
        <f>AVERAGE(Tabela11[[#This Row],[3.º Ano]],Tabela11[[#This Row],[3.º Ano2]],Tabela11[[#This Row],[3.º Ano3]],Tabela11[[#This Row],[3.º Ano4]])</f>
        <v>8</v>
      </c>
      <c r="U3608" s="23">
        <f>AVERAGE(Tabela11[[#This Row],[4.º Ano]],Tabela11[[#This Row],[4.º Ano2]],Tabela11[[#This Row],[4.º Ano3]],Tabela11[[#This Row],[4.º Ano4]])</f>
        <v>8</v>
      </c>
      <c r="V3608" s="23">
        <f>AVERAGE(Tabela11[[#This Row],[1º Ano]],Tabela11[[#This Row],[2º Ano]],Tabela11[[#This Row],[3º Ano]],Tabela11[[#This Row],[4º Ano]])</f>
        <v>7.9375</v>
      </c>
      <c r="W3608" s="9"/>
      <c r="X3608" s="9"/>
    </row>
    <row r="3609" spans="1:24" ht="15.6" x14ac:dyDescent="0.3">
      <c r="A3609" s="1" t="str">
        <f>Tabela6[[#This Row],[id_escola]]</f>
        <v>1914</v>
      </c>
      <c r="B3609" s="9">
        <v>19</v>
      </c>
      <c r="C3609" s="9">
        <v>21</v>
      </c>
      <c r="D3609" s="9">
        <v>23</v>
      </c>
      <c r="E3609" s="9">
        <v>22</v>
      </c>
      <c r="F3609" s="9">
        <v>18</v>
      </c>
      <c r="G3609" s="9">
        <v>21</v>
      </c>
      <c r="H3609" s="9">
        <v>13</v>
      </c>
      <c r="I3609" s="9">
        <v>22</v>
      </c>
      <c r="J3609" s="9">
        <v>7</v>
      </c>
      <c r="K3609" s="9">
        <v>19</v>
      </c>
      <c r="L3609" s="9">
        <v>21</v>
      </c>
      <c r="M3609" s="9">
        <v>12</v>
      </c>
      <c r="N3609" s="9">
        <v>17</v>
      </c>
      <c r="O3609" s="9">
        <v>8</v>
      </c>
      <c r="P3609" s="9">
        <v>22</v>
      </c>
      <c r="Q3609" s="9">
        <v>23</v>
      </c>
      <c r="R3609" s="23">
        <f>AVERAGE(Tabela11[[#This Row],[1.º Ano]],Tabela11[[#This Row],[1.º Ano2]],Tabela11[[#This Row],[1.º Ano3]],Tabela11[[#This Row],[1.º Ano4]])</f>
        <v>15.25</v>
      </c>
      <c r="S3609" s="23">
        <f>AVERAGE(Tabela11[[#This Row],[2.º Ano]],Tabela11[[#This Row],[2.º Ano2]],Tabela11[[#This Row],[2.º Ano3]],Tabela11[[#This Row],[2.º Ano4]])</f>
        <v>17.25</v>
      </c>
      <c r="T3609" s="23">
        <f>AVERAGE(Tabela11[[#This Row],[3.º Ano]],Tabela11[[#This Row],[3.º Ano2]],Tabela11[[#This Row],[3.º Ano3]],Tabela11[[#This Row],[3.º Ano4]])</f>
        <v>19.75</v>
      </c>
      <c r="U3609" s="23">
        <f>AVERAGE(Tabela11[[#This Row],[4.º Ano]],Tabela11[[#This Row],[4.º Ano2]],Tabela11[[#This Row],[4.º Ano3]],Tabela11[[#This Row],[4.º Ano4]])</f>
        <v>19.75</v>
      </c>
      <c r="V3609" s="23">
        <f>AVERAGE(Tabela11[[#This Row],[1º Ano]],Tabela11[[#This Row],[2º Ano]],Tabela11[[#This Row],[3º Ano]],Tabela11[[#This Row],[4º Ano]])</f>
        <v>18</v>
      </c>
      <c r="W3609" s="9"/>
      <c r="X3609" s="9"/>
    </row>
    <row r="3610" spans="1:24" ht="15.6" x14ac:dyDescent="0.3">
      <c r="A3610" s="1" t="str">
        <f>Tabela6[[#This Row],[id_escola]]</f>
        <v>1914</v>
      </c>
      <c r="B3610" s="9">
        <v>43</v>
      </c>
      <c r="C3610" s="9">
        <v>47</v>
      </c>
      <c r="D3610" s="9">
        <v>52</v>
      </c>
      <c r="E3610" s="9">
        <v>46</v>
      </c>
      <c r="F3610" s="9">
        <v>43</v>
      </c>
      <c r="G3610" s="9">
        <v>45</v>
      </c>
      <c r="H3610" s="9">
        <v>48</v>
      </c>
      <c r="I3610" s="9">
        <v>52</v>
      </c>
      <c r="J3610" s="9">
        <v>45</v>
      </c>
      <c r="K3610" s="9">
        <v>45</v>
      </c>
      <c r="L3610" s="9">
        <v>44</v>
      </c>
      <c r="M3610" s="9">
        <v>48</v>
      </c>
      <c r="N3610" s="9">
        <v>50</v>
      </c>
      <c r="O3610" s="9">
        <v>46</v>
      </c>
      <c r="P3610" s="9">
        <v>45</v>
      </c>
      <c r="Q3610" s="9">
        <v>45</v>
      </c>
      <c r="R3610" s="23">
        <f>AVERAGE(Tabela11[[#This Row],[1.º Ano]],Tabela11[[#This Row],[1.º Ano2]],Tabela11[[#This Row],[1.º Ano3]],Tabela11[[#This Row],[1.º Ano4]])</f>
        <v>45.25</v>
      </c>
      <c r="S3610" s="23">
        <f>AVERAGE(Tabela11[[#This Row],[2.º Ano]],Tabela11[[#This Row],[2.º Ano2]],Tabela11[[#This Row],[2.º Ano3]],Tabela11[[#This Row],[2.º Ano4]])</f>
        <v>45.75</v>
      </c>
      <c r="T3610" s="23">
        <f>AVERAGE(Tabela11[[#This Row],[3.º Ano]],Tabela11[[#This Row],[3.º Ano2]],Tabela11[[#This Row],[3.º Ano3]],Tabela11[[#This Row],[3.º Ano4]])</f>
        <v>47.25</v>
      </c>
      <c r="U3610" s="23">
        <f>AVERAGE(Tabela11[[#This Row],[4.º Ano]],Tabela11[[#This Row],[4.º Ano2]],Tabela11[[#This Row],[4.º Ano3]],Tabela11[[#This Row],[4.º Ano4]])</f>
        <v>47.75</v>
      </c>
      <c r="V3610" s="23">
        <f>AVERAGE(Tabela11[[#This Row],[1º Ano]],Tabela11[[#This Row],[2º Ano]],Tabela11[[#This Row],[3º Ano]],Tabela11[[#This Row],[4º Ano]])</f>
        <v>46.5</v>
      </c>
      <c r="W3610" s="9"/>
      <c r="X3610" s="9"/>
    </row>
    <row r="3611" spans="1:24" ht="15.6" x14ac:dyDescent="0.3">
      <c r="A3611" s="1" t="str">
        <f>Tabela6[[#This Row],[id_escola]]</f>
        <v>1914</v>
      </c>
      <c r="B3611" s="9">
        <v>26</v>
      </c>
      <c r="C3611" s="9">
        <v>21</v>
      </c>
      <c r="D3611" s="9">
        <v>27</v>
      </c>
      <c r="E3611" s="9">
        <v>27</v>
      </c>
      <c r="F3611" s="9">
        <v>20</v>
      </c>
      <c r="G3611" s="9">
        <v>26</v>
      </c>
      <c r="H3611" s="9">
        <v>21</v>
      </c>
      <c r="I3611" s="9">
        <v>27</v>
      </c>
      <c r="J3611" s="9">
        <v>22</v>
      </c>
      <c r="K3611" s="9">
        <v>20</v>
      </c>
      <c r="L3611" s="9">
        <v>25</v>
      </c>
      <c r="M3611" s="9">
        <v>20</v>
      </c>
      <c r="N3611" s="9">
        <v>20</v>
      </c>
      <c r="O3611" s="9">
        <v>22</v>
      </c>
      <c r="P3611" s="9">
        <v>20</v>
      </c>
      <c r="Q3611" s="9">
        <v>25</v>
      </c>
      <c r="R3611" s="23">
        <f>AVERAGE(Tabela11[[#This Row],[1.º Ano]],Tabela11[[#This Row],[1.º Ano2]],Tabela11[[#This Row],[1.º Ano3]],Tabela11[[#This Row],[1.º Ano4]])</f>
        <v>22</v>
      </c>
      <c r="S3611" s="23">
        <f>AVERAGE(Tabela11[[#This Row],[2.º Ano]],Tabela11[[#This Row],[2.º Ano2]],Tabela11[[#This Row],[2.º Ano3]],Tabela11[[#This Row],[2.º Ano4]])</f>
        <v>22.25</v>
      </c>
      <c r="T3611" s="23">
        <f>AVERAGE(Tabela11[[#This Row],[3.º Ano]],Tabela11[[#This Row],[3.º Ano2]],Tabela11[[#This Row],[3.º Ano3]],Tabela11[[#This Row],[3.º Ano4]])</f>
        <v>23.25</v>
      </c>
      <c r="U3611" s="23">
        <f>AVERAGE(Tabela11[[#This Row],[4.º Ano]],Tabela11[[#This Row],[4.º Ano2]],Tabela11[[#This Row],[4.º Ano3]],Tabela11[[#This Row],[4.º Ano4]])</f>
        <v>24.75</v>
      </c>
      <c r="V3611" s="23">
        <f>AVERAGE(Tabela11[[#This Row],[1º Ano]],Tabela11[[#This Row],[2º Ano]],Tabela11[[#This Row],[3º Ano]],Tabela11[[#This Row],[4º Ano]])</f>
        <v>23.0625</v>
      </c>
      <c r="W3611" s="9"/>
      <c r="X3611" s="9"/>
    </row>
    <row r="3612" spans="1:24" ht="15.6" x14ac:dyDescent="0.3">
      <c r="A3612" s="1" t="str">
        <f>Tabela6[[#This Row],[id_escola]]</f>
        <v>1914</v>
      </c>
      <c r="B3612" s="9">
        <v>6</v>
      </c>
      <c r="C3612" s="9">
        <v>6</v>
      </c>
      <c r="D3612" s="9">
        <v>14</v>
      </c>
      <c r="E3612" s="9">
        <v>5</v>
      </c>
      <c r="F3612" s="9">
        <v>8</v>
      </c>
      <c r="G3612" s="9">
        <v>6</v>
      </c>
      <c r="H3612" s="9">
        <v>6</v>
      </c>
      <c r="I3612" s="9">
        <v>11</v>
      </c>
      <c r="J3612" s="9">
        <v>7</v>
      </c>
      <c r="K3612" s="9">
        <v>7</v>
      </c>
      <c r="L3612" s="9">
        <v>6</v>
      </c>
      <c r="M3612" s="9">
        <v>6</v>
      </c>
      <c r="N3612" s="9">
        <v>5</v>
      </c>
      <c r="O3612" s="9">
        <v>6</v>
      </c>
      <c r="P3612" s="9">
        <v>7</v>
      </c>
      <c r="Q3612" s="9">
        <v>6</v>
      </c>
      <c r="R3612" s="23">
        <f>AVERAGE(Tabela11[[#This Row],[1.º Ano]],Tabela11[[#This Row],[1.º Ano2]],Tabela11[[#This Row],[1.º Ano3]],Tabela11[[#This Row],[1.º Ano4]])</f>
        <v>6.5</v>
      </c>
      <c r="S3612" s="23">
        <f>AVERAGE(Tabela11[[#This Row],[2.º Ano]],Tabela11[[#This Row],[2.º Ano2]],Tabela11[[#This Row],[2.º Ano3]],Tabela11[[#This Row],[2.º Ano4]])</f>
        <v>6.25</v>
      </c>
      <c r="T3612" s="23">
        <f>AVERAGE(Tabela11[[#This Row],[3.º Ano]],Tabela11[[#This Row],[3.º Ano2]],Tabela11[[#This Row],[3.º Ano3]],Tabela11[[#This Row],[3.º Ano4]])</f>
        <v>8.25</v>
      </c>
      <c r="U3612" s="23">
        <f>AVERAGE(Tabela11[[#This Row],[4.º Ano]],Tabela11[[#This Row],[4.º Ano2]],Tabela11[[#This Row],[4.º Ano3]],Tabela11[[#This Row],[4.º Ano4]])</f>
        <v>7</v>
      </c>
      <c r="V3612" s="23">
        <f>AVERAGE(Tabela11[[#This Row],[1º Ano]],Tabela11[[#This Row],[2º Ano]],Tabela11[[#This Row],[3º Ano]],Tabela11[[#This Row],[4º Ano]])</f>
        <v>7</v>
      </c>
      <c r="W3612" s="9"/>
      <c r="X3612" s="9"/>
    </row>
    <row r="3613" spans="1:24" ht="15.6" x14ac:dyDescent="0.3">
      <c r="A3613" s="1" t="str">
        <f>Tabela6[[#This Row],[id_escola]]</f>
        <v>1914</v>
      </c>
      <c r="B3613" s="9" t="s">
        <v>4751</v>
      </c>
      <c r="C3613" s="9" t="s">
        <v>4751</v>
      </c>
      <c r="D3613" s="9" t="s">
        <v>4751</v>
      </c>
      <c r="E3613" s="9" t="s">
        <v>4751</v>
      </c>
      <c r="F3613" s="9" t="s">
        <v>4751</v>
      </c>
      <c r="G3613" s="9" t="s">
        <v>4751</v>
      </c>
      <c r="H3613" s="9" t="s">
        <v>4751</v>
      </c>
      <c r="I3613" s="9" t="s">
        <v>4751</v>
      </c>
      <c r="J3613" s="9" t="s">
        <v>4751</v>
      </c>
      <c r="K3613" s="9" t="s">
        <v>4751</v>
      </c>
      <c r="L3613" s="9" t="s">
        <v>4751</v>
      </c>
      <c r="M3613" s="9" t="s">
        <v>4751</v>
      </c>
      <c r="N3613" s="9" t="s">
        <v>4751</v>
      </c>
      <c r="O3613" s="9" t="s">
        <v>4751</v>
      </c>
      <c r="P3613" s="9" t="s">
        <v>4751</v>
      </c>
      <c r="Q3613" s="9" t="s">
        <v>4751</v>
      </c>
      <c r="R3613" s="23" t="s">
        <v>4752</v>
      </c>
      <c r="S3613" s="23" t="s">
        <v>4752</v>
      </c>
      <c r="T3613" s="23" t="s">
        <v>4752</v>
      </c>
      <c r="U3613" s="23" t="s">
        <v>4752</v>
      </c>
      <c r="V3613" s="23" t="s">
        <v>4752</v>
      </c>
      <c r="W3613" s="9"/>
      <c r="X3613" s="9"/>
    </row>
    <row r="3614" spans="1:24" ht="15.6" x14ac:dyDescent="0.3">
      <c r="A3614" s="1" t="str">
        <f>Tabela6[[#This Row],[id_escola]]</f>
        <v>1914</v>
      </c>
      <c r="B3614" s="9">
        <v>26</v>
      </c>
      <c r="C3614" s="9">
        <v>26</v>
      </c>
      <c r="D3614" s="9">
        <v>28</v>
      </c>
      <c r="E3614" s="9">
        <v>26</v>
      </c>
      <c r="F3614" s="9">
        <v>46</v>
      </c>
      <c r="G3614" s="9">
        <v>26</v>
      </c>
      <c r="H3614" s="9">
        <v>27</v>
      </c>
      <c r="I3614" s="9">
        <v>28</v>
      </c>
      <c r="J3614" s="9">
        <v>20</v>
      </c>
      <c r="K3614" s="9">
        <v>46</v>
      </c>
      <c r="L3614" s="9">
        <v>26</v>
      </c>
      <c r="M3614" s="9">
        <v>27</v>
      </c>
      <c r="N3614" s="9">
        <v>23</v>
      </c>
      <c r="O3614" s="9">
        <v>21</v>
      </c>
      <c r="P3614" s="9">
        <v>45</v>
      </c>
      <c r="Q3614" s="9">
        <v>25</v>
      </c>
      <c r="R3614" s="23">
        <f>AVERAGE(Tabela11[[#This Row],[1.º Ano]],Tabela11[[#This Row],[1.º Ano2]],Tabela11[[#This Row],[1.º Ano3]],Tabela11[[#This Row],[1.º Ano4]])</f>
        <v>28.75</v>
      </c>
      <c r="S3614" s="23">
        <f>AVERAGE(Tabela11[[#This Row],[2.º Ano]],Tabela11[[#This Row],[2.º Ano2]],Tabela11[[#This Row],[2.º Ano3]],Tabela11[[#This Row],[2.º Ano4]])</f>
        <v>29.75</v>
      </c>
      <c r="T3614" s="23">
        <f>AVERAGE(Tabela11[[#This Row],[3.º Ano]],Tabela11[[#This Row],[3.º Ano2]],Tabela11[[#This Row],[3.º Ano3]],Tabela11[[#This Row],[3.º Ano4]])</f>
        <v>31.5</v>
      </c>
      <c r="U3614" s="23">
        <f>AVERAGE(Tabela11[[#This Row],[4.º Ano]],Tabela11[[#This Row],[4.º Ano2]],Tabela11[[#This Row],[4.º Ano3]],Tabela11[[#This Row],[4.º Ano4]])</f>
        <v>26.5</v>
      </c>
      <c r="V3614" s="23">
        <f>AVERAGE(Tabela11[[#This Row],[1º Ano]],Tabela11[[#This Row],[2º Ano]],Tabela11[[#This Row],[3º Ano]],Tabela11[[#This Row],[4º Ano]])</f>
        <v>29.125</v>
      </c>
      <c r="W3614" s="9"/>
      <c r="X3614" s="9"/>
    </row>
    <row r="3615" spans="1:24" ht="15.6" x14ac:dyDescent="0.3">
      <c r="A3615" s="1" t="str">
        <f>Tabela6[[#This Row],[id_escola]]</f>
        <v>1914</v>
      </c>
      <c r="B3615" s="9">
        <v>0</v>
      </c>
      <c r="C3615" s="9">
        <v>5</v>
      </c>
      <c r="D3615" s="9">
        <v>4</v>
      </c>
      <c r="E3615" s="9">
        <v>6</v>
      </c>
      <c r="F3615" s="9">
        <v>4</v>
      </c>
      <c r="G3615" s="9">
        <v>0</v>
      </c>
      <c r="H3615" s="9">
        <v>5</v>
      </c>
      <c r="I3615" s="9">
        <v>4</v>
      </c>
      <c r="J3615" s="9">
        <v>5</v>
      </c>
      <c r="K3615" s="9">
        <v>5</v>
      </c>
      <c r="L3615" s="9">
        <v>1</v>
      </c>
      <c r="M3615" s="9">
        <v>7</v>
      </c>
      <c r="N3615" s="9">
        <v>9</v>
      </c>
      <c r="O3615" s="9">
        <v>5</v>
      </c>
      <c r="P3615" s="9">
        <v>5</v>
      </c>
      <c r="Q3615" s="9">
        <v>4</v>
      </c>
      <c r="R3615" s="23">
        <f>AVERAGE(Tabela11[[#This Row],[1.º Ano]],Tabela11[[#This Row],[1.º Ano2]],Tabela11[[#This Row],[1.º Ano3]],Tabela11[[#This Row],[1.º Ano4]])</f>
        <v>4.5</v>
      </c>
      <c r="S3615" s="23">
        <f>AVERAGE(Tabela11[[#This Row],[2.º Ano]],Tabela11[[#This Row],[2.º Ano2]],Tabela11[[#This Row],[2.º Ano3]],Tabela11[[#This Row],[2.º Ano4]])</f>
        <v>3.75</v>
      </c>
      <c r="T3615" s="23">
        <f>AVERAGE(Tabela11[[#This Row],[3.º Ano]],Tabela11[[#This Row],[3.º Ano2]],Tabela11[[#This Row],[3.º Ano3]],Tabela11[[#This Row],[3.º Ano4]])</f>
        <v>3.75</v>
      </c>
      <c r="U3615" s="23">
        <f>AVERAGE(Tabela11[[#This Row],[4.º Ano]],Tabela11[[#This Row],[4.º Ano2]],Tabela11[[#This Row],[4.º Ano3]],Tabela11[[#This Row],[4.º Ano4]])</f>
        <v>5.25</v>
      </c>
      <c r="V3615" s="23">
        <f>AVERAGE(Tabela11[[#This Row],[1º Ano]],Tabela11[[#This Row],[2º Ano]],Tabela11[[#This Row],[3º Ano]],Tabela11[[#This Row],[4º Ano]])</f>
        <v>4.3125</v>
      </c>
      <c r="W3615" s="9"/>
      <c r="X3615" s="9"/>
    </row>
    <row r="3616" spans="1:24" ht="15.6" x14ac:dyDescent="0.3">
      <c r="A3616" s="1" t="str">
        <f>Tabela6[[#This Row],[id_escola]]</f>
        <v>1914</v>
      </c>
      <c r="B3616" s="9">
        <v>21</v>
      </c>
      <c r="C3616" s="9">
        <v>21</v>
      </c>
      <c r="D3616" s="9">
        <v>14</v>
      </c>
      <c r="E3616" s="9">
        <v>12</v>
      </c>
      <c r="F3616" s="9">
        <v>20</v>
      </c>
      <c r="G3616" s="9">
        <v>25</v>
      </c>
      <c r="H3616" s="9">
        <v>23</v>
      </c>
      <c r="I3616" s="9">
        <v>17</v>
      </c>
      <c r="J3616" s="9">
        <v>20</v>
      </c>
      <c r="K3616" s="9">
        <v>21</v>
      </c>
      <c r="L3616" s="9">
        <v>21</v>
      </c>
      <c r="M3616" s="9">
        <v>23</v>
      </c>
      <c r="N3616" s="9">
        <v>22</v>
      </c>
      <c r="O3616" s="9">
        <v>22</v>
      </c>
      <c r="P3616" s="9">
        <v>23</v>
      </c>
      <c r="Q3616" s="9">
        <v>22</v>
      </c>
      <c r="R3616" s="23">
        <f>AVERAGE(Tabela11[[#This Row],[1.º Ano]],Tabela11[[#This Row],[1.º Ano2]],Tabela11[[#This Row],[1.º Ano3]],Tabela11[[#This Row],[1.º Ano4]])</f>
        <v>20.75</v>
      </c>
      <c r="S3616" s="23">
        <f>AVERAGE(Tabela11[[#This Row],[2.º Ano]],Tabela11[[#This Row],[2.º Ano2]],Tabela11[[#This Row],[2.º Ano3]],Tabela11[[#This Row],[2.º Ano4]])</f>
        <v>22.25</v>
      </c>
      <c r="T3616" s="23">
        <f>AVERAGE(Tabela11[[#This Row],[3.º Ano]],Tabela11[[#This Row],[3.º Ano2]],Tabela11[[#This Row],[3.º Ano3]],Tabela11[[#This Row],[3.º Ano4]])</f>
        <v>20.25</v>
      </c>
      <c r="U3616" s="23">
        <f>AVERAGE(Tabela11[[#This Row],[4.º Ano]],Tabela11[[#This Row],[4.º Ano2]],Tabela11[[#This Row],[4.º Ano3]],Tabela11[[#This Row],[4.º Ano4]])</f>
        <v>18.5</v>
      </c>
      <c r="V3616" s="23">
        <f>AVERAGE(Tabela11[[#This Row],[1º Ano]],Tabela11[[#This Row],[2º Ano]],Tabela11[[#This Row],[3º Ano]],Tabela11[[#This Row],[4º Ano]])</f>
        <v>20.4375</v>
      </c>
      <c r="W3616" s="9"/>
      <c r="X3616" s="9"/>
    </row>
    <row r="3617" spans="1:24" ht="15.6" x14ac:dyDescent="0.3">
      <c r="A3617" s="1" t="str">
        <f>Tabela6[[#This Row],[id_escola]]</f>
        <v>1914</v>
      </c>
      <c r="B3617" s="9">
        <v>26</v>
      </c>
      <c r="C3617" s="9">
        <v>26</v>
      </c>
      <c r="D3617" s="9">
        <v>26</v>
      </c>
      <c r="E3617" s="9">
        <v>25</v>
      </c>
      <c r="F3617" s="9">
        <v>26</v>
      </c>
      <c r="G3617" s="9">
        <v>26</v>
      </c>
      <c r="H3617" s="9">
        <v>27</v>
      </c>
      <c r="I3617" s="9">
        <v>26</v>
      </c>
      <c r="J3617" s="9">
        <v>25</v>
      </c>
      <c r="K3617" s="9">
        <v>26</v>
      </c>
      <c r="L3617" s="9">
        <v>26</v>
      </c>
      <c r="M3617" s="9">
        <v>27</v>
      </c>
      <c r="N3617" s="9">
        <v>24</v>
      </c>
      <c r="O3617" s="9">
        <v>25</v>
      </c>
      <c r="P3617" s="9">
        <v>26</v>
      </c>
      <c r="Q3617" s="9">
        <v>26</v>
      </c>
      <c r="R3617" s="23">
        <f>AVERAGE(Tabela11[[#This Row],[1.º Ano]],Tabela11[[#This Row],[1.º Ano2]],Tabela11[[#This Row],[1.º Ano3]],Tabela11[[#This Row],[1.º Ano4]])</f>
        <v>25.25</v>
      </c>
      <c r="S3617" s="23">
        <f>AVERAGE(Tabela11[[#This Row],[2.º Ano]],Tabela11[[#This Row],[2.º Ano2]],Tabela11[[#This Row],[2.º Ano3]],Tabela11[[#This Row],[2.º Ano4]])</f>
        <v>25.75</v>
      </c>
      <c r="T3617" s="23">
        <f>AVERAGE(Tabela11[[#This Row],[3.º Ano]],Tabela11[[#This Row],[3.º Ano2]],Tabela11[[#This Row],[3.º Ano3]],Tabela11[[#This Row],[3.º Ano4]])</f>
        <v>26.25</v>
      </c>
      <c r="U3617" s="23">
        <f>AVERAGE(Tabela11[[#This Row],[4.º Ano]],Tabela11[[#This Row],[4.º Ano2]],Tabela11[[#This Row],[4.º Ano3]],Tabela11[[#This Row],[4.º Ano4]])</f>
        <v>26</v>
      </c>
      <c r="V3617" s="23">
        <f>AVERAGE(Tabela11[[#This Row],[1º Ano]],Tabela11[[#This Row],[2º Ano]],Tabela11[[#This Row],[3º Ano]],Tabela11[[#This Row],[4º Ano]])</f>
        <v>25.8125</v>
      </c>
      <c r="W3617" s="9"/>
      <c r="X3617" s="9"/>
    </row>
    <row r="3618" spans="1:24" ht="15.6" x14ac:dyDescent="0.3">
      <c r="A3618" s="1" t="str">
        <f>Tabela6[[#This Row],[id_escola]]</f>
        <v>1914</v>
      </c>
      <c r="B3618" s="9">
        <v>18</v>
      </c>
      <c r="C3618" s="9">
        <v>26</v>
      </c>
      <c r="D3618" s="9">
        <v>29</v>
      </c>
      <c r="E3618" s="9">
        <v>32</v>
      </c>
      <c r="F3618" s="9">
        <v>20</v>
      </c>
      <c r="G3618" s="9">
        <v>17</v>
      </c>
      <c r="H3618" s="9">
        <v>27</v>
      </c>
      <c r="I3618" s="9">
        <v>27</v>
      </c>
      <c r="J3618" s="9">
        <v>24</v>
      </c>
      <c r="K3618" s="9">
        <v>21</v>
      </c>
      <c r="L3618" s="9">
        <v>18</v>
      </c>
      <c r="M3618" s="9">
        <v>24</v>
      </c>
      <c r="N3618" s="9">
        <v>11</v>
      </c>
      <c r="O3618" s="9">
        <v>19</v>
      </c>
      <c r="P3618" s="9">
        <v>0</v>
      </c>
      <c r="Q3618" s="9">
        <v>16</v>
      </c>
      <c r="R3618" s="23">
        <f>AVERAGE(Tabela11[[#This Row],[1.º Ano]],Tabela11[[#This Row],[1.º Ano2]],Tabela11[[#This Row],[1.º Ano3]],Tabela11[[#This Row],[1.º Ano4]])</f>
        <v>18.25</v>
      </c>
      <c r="S3618" s="23">
        <f>AVERAGE(Tabela11[[#This Row],[2.º Ano]],Tabela11[[#This Row],[2.º Ano2]],Tabela11[[#This Row],[2.º Ano3]],Tabela11[[#This Row],[2.º Ano4]])</f>
        <v>20.75</v>
      </c>
      <c r="T3618" s="23">
        <f>AVERAGE(Tabela11[[#This Row],[3.º Ano]],Tabela11[[#This Row],[3.º Ano2]],Tabela11[[#This Row],[3.º Ano3]],Tabela11[[#This Row],[3.º Ano4]])</f>
        <v>18.5</v>
      </c>
      <c r="U3618" s="23">
        <f>AVERAGE(Tabela11[[#This Row],[4.º Ano]],Tabela11[[#This Row],[4.º Ano2]],Tabela11[[#This Row],[4.º Ano3]],Tabela11[[#This Row],[4.º Ano4]])</f>
        <v>24.75</v>
      </c>
      <c r="V3618" s="23">
        <f>AVERAGE(Tabela11[[#This Row],[1º Ano]],Tabela11[[#This Row],[2º Ano]],Tabela11[[#This Row],[3º Ano]],Tabela11[[#This Row],[4º Ano]])</f>
        <v>20.5625</v>
      </c>
      <c r="W3618" s="9"/>
      <c r="X3618" s="9"/>
    </row>
    <row r="3619" spans="1:24" ht="15.6" x14ac:dyDescent="0.3">
      <c r="A3619" s="1" t="str">
        <f>Tabela6[[#This Row],[id_escola]]</f>
        <v>1914</v>
      </c>
      <c r="B3619" s="9">
        <v>11</v>
      </c>
      <c r="C3619" s="9">
        <v>10</v>
      </c>
      <c r="D3619" s="9">
        <v>10</v>
      </c>
      <c r="E3619" s="9">
        <v>7</v>
      </c>
      <c r="F3619" s="9">
        <v>13</v>
      </c>
      <c r="G3619" s="9">
        <v>11</v>
      </c>
      <c r="H3619" s="9">
        <v>10</v>
      </c>
      <c r="I3619" s="9">
        <v>9</v>
      </c>
      <c r="J3619" s="9">
        <v>15</v>
      </c>
      <c r="K3619" s="9">
        <v>15</v>
      </c>
      <c r="L3619" s="9">
        <v>8</v>
      </c>
      <c r="M3619" s="9">
        <v>10</v>
      </c>
      <c r="N3619" s="9">
        <v>20</v>
      </c>
      <c r="O3619" s="9">
        <v>18</v>
      </c>
      <c r="P3619" s="9">
        <v>17</v>
      </c>
      <c r="Q3619" s="9">
        <v>8</v>
      </c>
      <c r="R3619" s="23">
        <f>AVERAGE(Tabela11[[#This Row],[1.º Ano]],Tabela11[[#This Row],[1.º Ano2]],Tabela11[[#This Row],[1.º Ano3]],Tabela11[[#This Row],[1.º Ano4]])</f>
        <v>14.75</v>
      </c>
      <c r="S3619" s="23">
        <f>AVERAGE(Tabela11[[#This Row],[2.º Ano]],Tabela11[[#This Row],[2.º Ano2]],Tabela11[[#This Row],[2.º Ano3]],Tabela11[[#This Row],[2.º Ano4]])</f>
        <v>13.5</v>
      </c>
      <c r="T3619" s="23">
        <f>AVERAGE(Tabela11[[#This Row],[3.º Ano]],Tabela11[[#This Row],[3.º Ano2]],Tabela11[[#This Row],[3.º Ano3]],Tabela11[[#This Row],[3.º Ano4]])</f>
        <v>11.25</v>
      </c>
      <c r="U3619" s="23">
        <f>AVERAGE(Tabela11[[#This Row],[4.º Ano]],Tabela11[[#This Row],[4.º Ano2]],Tabela11[[#This Row],[4.º Ano3]],Tabela11[[#This Row],[4.º Ano4]])</f>
        <v>8.5</v>
      </c>
      <c r="V3619" s="23">
        <f>AVERAGE(Tabela11[[#This Row],[1º Ano]],Tabela11[[#This Row],[2º Ano]],Tabela11[[#This Row],[3º Ano]],Tabela11[[#This Row],[4º Ano]])</f>
        <v>12</v>
      </c>
      <c r="W3619" s="9"/>
      <c r="X3619" s="9"/>
    </row>
    <row r="3620" spans="1:24" ht="15.6" x14ac:dyDescent="0.3">
      <c r="A3620" s="1" t="str">
        <f>Tabela6[[#This Row],[id_escola]]</f>
        <v>1914</v>
      </c>
      <c r="B3620" s="9">
        <v>12</v>
      </c>
      <c r="C3620" s="9">
        <v>11</v>
      </c>
      <c r="D3620" s="9">
        <v>13</v>
      </c>
      <c r="E3620" s="9">
        <v>12</v>
      </c>
      <c r="F3620" s="9">
        <v>9</v>
      </c>
      <c r="G3620" s="9">
        <v>12</v>
      </c>
      <c r="H3620" s="9">
        <v>11</v>
      </c>
      <c r="I3620" s="9">
        <v>15</v>
      </c>
      <c r="J3620" s="9">
        <v>7</v>
      </c>
      <c r="K3620" s="9">
        <v>11</v>
      </c>
      <c r="L3620" s="9">
        <v>12</v>
      </c>
      <c r="M3620" s="9">
        <v>12</v>
      </c>
      <c r="N3620" s="9">
        <v>15</v>
      </c>
      <c r="O3620" s="9">
        <v>7</v>
      </c>
      <c r="P3620" s="9">
        <v>13</v>
      </c>
      <c r="Q3620" s="9">
        <v>12</v>
      </c>
      <c r="R3620" s="23">
        <f>AVERAGE(Tabela11[[#This Row],[1.º Ano]],Tabela11[[#This Row],[1.º Ano2]],Tabela11[[#This Row],[1.º Ano3]],Tabela11[[#This Row],[1.º Ano4]])</f>
        <v>10.75</v>
      </c>
      <c r="S3620" s="23">
        <f>AVERAGE(Tabela11[[#This Row],[2.º Ano]],Tabela11[[#This Row],[2.º Ano2]],Tabela11[[#This Row],[2.º Ano3]],Tabela11[[#This Row],[2.º Ano4]])</f>
        <v>10.25</v>
      </c>
      <c r="T3620" s="23">
        <f>AVERAGE(Tabela11[[#This Row],[3.º Ano]],Tabela11[[#This Row],[3.º Ano2]],Tabela11[[#This Row],[3.º Ano3]],Tabela11[[#This Row],[3.º Ano4]])</f>
        <v>12.25</v>
      </c>
      <c r="U3620" s="23">
        <f>AVERAGE(Tabela11[[#This Row],[4.º Ano]],Tabela11[[#This Row],[4.º Ano2]],Tabela11[[#This Row],[4.º Ano3]],Tabela11[[#This Row],[4.º Ano4]])</f>
        <v>12.75</v>
      </c>
      <c r="V3620" s="23">
        <f>AVERAGE(Tabela11[[#This Row],[1º Ano]],Tabela11[[#This Row],[2º Ano]],Tabela11[[#This Row],[3º Ano]],Tabela11[[#This Row],[4º Ano]])</f>
        <v>11.5</v>
      </c>
      <c r="W3620" s="9"/>
      <c r="X3620" s="9"/>
    </row>
    <row r="3621" spans="1:24" ht="15.6" x14ac:dyDescent="0.3">
      <c r="A3621" s="1" t="str">
        <f>Tabela6[[#This Row],[id_escola]]</f>
        <v>1914</v>
      </c>
      <c r="B3621" s="9">
        <v>8</v>
      </c>
      <c r="C3621" s="9">
        <v>5</v>
      </c>
      <c r="D3621" s="9">
        <v>5</v>
      </c>
      <c r="E3621" s="9">
        <v>5</v>
      </c>
      <c r="F3621" s="9">
        <v>9</v>
      </c>
      <c r="G3621" s="9">
        <v>8</v>
      </c>
      <c r="H3621" s="9">
        <v>5</v>
      </c>
      <c r="I3621" s="9">
        <v>5</v>
      </c>
      <c r="J3621" s="9">
        <v>8</v>
      </c>
      <c r="K3621" s="9">
        <v>8</v>
      </c>
      <c r="L3621" s="9">
        <v>9</v>
      </c>
      <c r="M3621" s="9">
        <v>6</v>
      </c>
      <c r="N3621" s="9">
        <v>7</v>
      </c>
      <c r="O3621" s="9">
        <v>8</v>
      </c>
      <c r="P3621" s="9">
        <v>8</v>
      </c>
      <c r="Q3621" s="9">
        <v>9</v>
      </c>
      <c r="R3621" s="23">
        <f>AVERAGE(Tabela11[[#This Row],[1.º Ano]],Tabela11[[#This Row],[1.º Ano2]],Tabela11[[#This Row],[1.º Ano3]],Tabela11[[#This Row],[1.º Ano4]])</f>
        <v>8</v>
      </c>
      <c r="S3621" s="23">
        <f>AVERAGE(Tabela11[[#This Row],[2.º Ano]],Tabela11[[#This Row],[2.º Ano2]],Tabela11[[#This Row],[2.º Ano3]],Tabela11[[#This Row],[2.º Ano4]])</f>
        <v>7.25</v>
      </c>
      <c r="T3621" s="23">
        <f>AVERAGE(Tabela11[[#This Row],[3.º Ano]],Tabela11[[#This Row],[3.º Ano2]],Tabela11[[#This Row],[3.º Ano3]],Tabela11[[#This Row],[3.º Ano4]])</f>
        <v>6.75</v>
      </c>
      <c r="U3621" s="23">
        <f>AVERAGE(Tabela11[[#This Row],[4.º Ano]],Tabela11[[#This Row],[4.º Ano2]],Tabela11[[#This Row],[4.º Ano3]],Tabela11[[#This Row],[4.º Ano4]])</f>
        <v>6.25</v>
      </c>
      <c r="V3621" s="23">
        <f>AVERAGE(Tabela11[[#This Row],[1º Ano]],Tabela11[[#This Row],[2º Ano]],Tabela11[[#This Row],[3º Ano]],Tabela11[[#This Row],[4º Ano]])</f>
        <v>7.0625</v>
      </c>
      <c r="W3621" s="9"/>
      <c r="X3621" s="9"/>
    </row>
    <row r="3622" spans="1:24" ht="15.6" x14ac:dyDescent="0.3">
      <c r="A3622" s="1" t="str">
        <f>Tabela6[[#This Row],[id_escola]]</f>
        <v>2001</v>
      </c>
      <c r="B3622" s="9">
        <v>34</v>
      </c>
      <c r="C3622" s="9">
        <v>37</v>
      </c>
      <c r="D3622" s="9">
        <v>44</v>
      </c>
      <c r="E3622" s="9">
        <v>36</v>
      </c>
      <c r="F3622" s="9">
        <v>25</v>
      </c>
      <c r="G3622" s="9">
        <v>35</v>
      </c>
      <c r="H3622" s="9">
        <v>38</v>
      </c>
      <c r="I3622" s="9">
        <v>44</v>
      </c>
      <c r="J3622" s="9">
        <v>38</v>
      </c>
      <c r="K3622" s="9">
        <v>28</v>
      </c>
      <c r="L3622" s="9">
        <v>34</v>
      </c>
      <c r="M3622" s="9">
        <v>41</v>
      </c>
      <c r="N3622" s="9">
        <v>35</v>
      </c>
      <c r="O3622" s="9">
        <v>40</v>
      </c>
      <c r="P3622" s="9">
        <v>29</v>
      </c>
      <c r="Q3622" s="9">
        <v>34</v>
      </c>
      <c r="R3622" s="23">
        <f>AVERAGE(Tabela11[[#This Row],[1.º Ano]],Tabela11[[#This Row],[1.º Ano2]],Tabela11[[#This Row],[1.º Ano3]],Tabela11[[#This Row],[1.º Ano4]])</f>
        <v>33</v>
      </c>
      <c r="S3622" s="23">
        <f>AVERAGE(Tabela11[[#This Row],[2.º Ano]],Tabela11[[#This Row],[2.º Ano2]],Tabela11[[#This Row],[2.º Ano3]],Tabela11[[#This Row],[2.º Ano4]])</f>
        <v>35</v>
      </c>
      <c r="T3622" s="23">
        <f>AVERAGE(Tabela11[[#This Row],[3.º Ano]],Tabela11[[#This Row],[3.º Ano2]],Tabela11[[#This Row],[3.º Ano3]],Tabela11[[#This Row],[3.º Ano4]])</f>
        <v>36.25</v>
      </c>
      <c r="U3622" s="23">
        <f>AVERAGE(Tabela11[[#This Row],[4.º Ano]],Tabela11[[#This Row],[4.º Ano2]],Tabela11[[#This Row],[4.º Ano3]],Tabela11[[#This Row],[4.º Ano4]])</f>
        <v>38.75</v>
      </c>
      <c r="V3622" s="23">
        <f>AVERAGE(Tabela11[[#This Row],[1º Ano]],Tabela11[[#This Row],[2º Ano]],Tabela11[[#This Row],[3º Ano]],Tabela11[[#This Row],[4º Ano]])</f>
        <v>35.75</v>
      </c>
      <c r="W3622" s="9"/>
      <c r="X3622" s="9"/>
    </row>
    <row r="3623" spans="1:24" ht="15.6" x14ac:dyDescent="0.3">
      <c r="A3623" s="1" t="str">
        <f>Tabela6[[#This Row],[id_escola]]</f>
        <v>2002</v>
      </c>
      <c r="B3623" s="9">
        <v>45</v>
      </c>
      <c r="C3623" s="9">
        <v>51</v>
      </c>
      <c r="D3623" s="9">
        <v>55</v>
      </c>
      <c r="E3623" s="9">
        <v>73</v>
      </c>
      <c r="F3623" s="9">
        <v>55</v>
      </c>
      <c r="G3623" s="9">
        <v>52</v>
      </c>
      <c r="H3623" s="9">
        <v>51</v>
      </c>
      <c r="I3623" s="9">
        <v>53</v>
      </c>
      <c r="J3623" s="9">
        <v>51</v>
      </c>
      <c r="K3623" s="9">
        <v>57</v>
      </c>
      <c r="L3623" s="9">
        <v>49</v>
      </c>
      <c r="M3623" s="9">
        <v>54</v>
      </c>
      <c r="N3623" s="9">
        <v>43</v>
      </c>
      <c r="O3623" s="9">
        <v>56</v>
      </c>
      <c r="P3623" s="9">
        <v>56</v>
      </c>
      <c r="Q3623" s="9">
        <v>50</v>
      </c>
      <c r="R3623" s="23">
        <f>AVERAGE(Tabela11[[#This Row],[1.º Ano]],Tabela11[[#This Row],[1.º Ano2]],Tabela11[[#This Row],[1.º Ano3]],Tabela11[[#This Row],[1.º Ano4]])</f>
        <v>48.5</v>
      </c>
      <c r="S3623" s="23">
        <f>AVERAGE(Tabela11[[#This Row],[2.º Ano]],Tabela11[[#This Row],[2.º Ano2]],Tabela11[[#This Row],[2.º Ano3]],Tabela11[[#This Row],[2.º Ano4]])</f>
        <v>54</v>
      </c>
      <c r="T3623" s="23">
        <f>AVERAGE(Tabela11[[#This Row],[3.º Ano]],Tabela11[[#This Row],[3.º Ano2]],Tabela11[[#This Row],[3.º Ano3]],Tabela11[[#This Row],[3.º Ano4]])</f>
        <v>52.75</v>
      </c>
      <c r="U3623" s="23">
        <f>AVERAGE(Tabela11[[#This Row],[4.º Ano]],Tabela11[[#This Row],[4.º Ano2]],Tabela11[[#This Row],[4.º Ano3]],Tabela11[[#This Row],[4.º Ano4]])</f>
        <v>57.5</v>
      </c>
      <c r="V3623" s="23">
        <f>AVERAGE(Tabela11[[#This Row],[1º Ano]],Tabela11[[#This Row],[2º Ano]],Tabela11[[#This Row],[3º Ano]],Tabela11[[#This Row],[4º Ano]])</f>
        <v>53.1875</v>
      </c>
      <c r="W3623" s="9"/>
      <c r="X3623" s="9"/>
    </row>
    <row r="3624" spans="1:24" ht="15.6" x14ac:dyDescent="0.3">
      <c r="A3624" s="1" t="str">
        <f>Tabela6[[#This Row],[id_escola]]</f>
        <v>2002</v>
      </c>
      <c r="B3624" s="9">
        <v>14</v>
      </c>
      <c r="C3624" s="9">
        <v>14</v>
      </c>
      <c r="D3624" s="9">
        <v>16</v>
      </c>
      <c r="E3624" s="9">
        <v>18</v>
      </c>
      <c r="F3624" s="9">
        <v>9</v>
      </c>
      <c r="G3624" s="9">
        <v>15</v>
      </c>
      <c r="H3624" s="9">
        <v>13</v>
      </c>
      <c r="I3624" s="9">
        <v>17</v>
      </c>
      <c r="J3624" s="9">
        <v>15</v>
      </c>
      <c r="K3624" s="9">
        <v>13</v>
      </c>
      <c r="L3624" s="9">
        <v>12</v>
      </c>
      <c r="M3624" s="9">
        <v>13</v>
      </c>
      <c r="N3624" s="9">
        <v>21</v>
      </c>
      <c r="O3624" s="9">
        <v>16</v>
      </c>
      <c r="P3624" s="9">
        <v>12</v>
      </c>
      <c r="Q3624" s="9">
        <v>12</v>
      </c>
      <c r="R3624" s="23">
        <f>AVERAGE(Tabela11[[#This Row],[1.º Ano]],Tabela11[[#This Row],[1.º Ano2]],Tabela11[[#This Row],[1.º Ano3]],Tabela11[[#This Row],[1.º Ano4]])</f>
        <v>14.75</v>
      </c>
      <c r="S3624" s="23">
        <f>AVERAGE(Tabela11[[#This Row],[2.º Ano]],Tabela11[[#This Row],[2.º Ano2]],Tabela11[[#This Row],[2.º Ano3]],Tabela11[[#This Row],[2.º Ano4]])</f>
        <v>14.5</v>
      </c>
      <c r="T3624" s="23">
        <f>AVERAGE(Tabela11[[#This Row],[3.º Ano]],Tabela11[[#This Row],[3.º Ano2]],Tabela11[[#This Row],[3.º Ano3]],Tabela11[[#This Row],[3.º Ano4]])</f>
        <v>13.25</v>
      </c>
      <c r="U3624" s="23">
        <f>AVERAGE(Tabela11[[#This Row],[4.º Ano]],Tabela11[[#This Row],[4.º Ano2]],Tabela11[[#This Row],[4.º Ano3]],Tabela11[[#This Row],[4.º Ano4]])</f>
        <v>15</v>
      </c>
      <c r="V3624" s="23">
        <f>AVERAGE(Tabela11[[#This Row],[1º Ano]],Tabela11[[#This Row],[2º Ano]],Tabela11[[#This Row],[3º Ano]],Tabela11[[#This Row],[4º Ano]])</f>
        <v>14.375</v>
      </c>
      <c r="W3624" s="9"/>
      <c r="X3624" s="9"/>
    </row>
    <row r="3625" spans="1:24" ht="15.6" x14ac:dyDescent="0.3">
      <c r="A3625" s="1" t="str">
        <f>Tabela6[[#This Row],[id_escola]]</f>
        <v>2003</v>
      </c>
      <c r="B3625" s="9" t="s">
        <v>4751</v>
      </c>
      <c r="C3625" s="9" t="s">
        <v>4751</v>
      </c>
      <c r="D3625" s="9" t="s">
        <v>4751</v>
      </c>
      <c r="E3625" s="9" t="s">
        <v>4751</v>
      </c>
      <c r="F3625" s="9" t="s">
        <v>4751</v>
      </c>
      <c r="G3625" s="9" t="s">
        <v>4751</v>
      </c>
      <c r="H3625" s="9" t="s">
        <v>4751</v>
      </c>
      <c r="I3625" s="9" t="s">
        <v>4751</v>
      </c>
      <c r="J3625" s="9" t="s">
        <v>4751</v>
      </c>
      <c r="K3625" s="9" t="s">
        <v>4751</v>
      </c>
      <c r="L3625" s="9" t="s">
        <v>4751</v>
      </c>
      <c r="M3625" s="9" t="s">
        <v>4751</v>
      </c>
      <c r="N3625" s="9" t="s">
        <v>4751</v>
      </c>
      <c r="O3625" s="9" t="s">
        <v>4751</v>
      </c>
      <c r="P3625" s="9" t="s">
        <v>4751</v>
      </c>
      <c r="Q3625" s="9" t="s">
        <v>4751</v>
      </c>
      <c r="R3625" s="23" t="s">
        <v>4752</v>
      </c>
      <c r="S3625" s="23" t="s">
        <v>4752</v>
      </c>
      <c r="T3625" s="23" t="s">
        <v>4752</v>
      </c>
      <c r="U3625" s="23" t="s">
        <v>4752</v>
      </c>
      <c r="V3625" s="23" t="s">
        <v>4752</v>
      </c>
      <c r="W3625" s="9"/>
      <c r="X3625" s="9"/>
    </row>
    <row r="3626" spans="1:24" ht="15.6" x14ac:dyDescent="0.3">
      <c r="A3626" s="1" t="str">
        <f>Tabela6[[#This Row],[id_escola]]</f>
        <v>2003</v>
      </c>
      <c r="B3626" s="9">
        <v>7</v>
      </c>
      <c r="C3626" s="9">
        <v>13</v>
      </c>
      <c r="D3626" s="9">
        <v>13</v>
      </c>
      <c r="E3626" s="9">
        <v>25</v>
      </c>
      <c r="F3626" s="9">
        <v>11</v>
      </c>
      <c r="G3626" s="9">
        <v>9</v>
      </c>
      <c r="H3626" s="9">
        <v>12</v>
      </c>
      <c r="I3626" s="9">
        <v>15</v>
      </c>
      <c r="J3626" s="9">
        <v>17</v>
      </c>
      <c r="K3626" s="9">
        <v>12</v>
      </c>
      <c r="L3626" s="9">
        <v>9</v>
      </c>
      <c r="M3626" s="9">
        <v>13</v>
      </c>
      <c r="N3626" s="9">
        <v>6</v>
      </c>
      <c r="O3626" s="9">
        <v>17</v>
      </c>
      <c r="P3626" s="9">
        <v>12</v>
      </c>
      <c r="Q3626" s="9">
        <v>9</v>
      </c>
      <c r="R3626" s="23">
        <f>AVERAGE(Tabela11[[#This Row],[1.º Ano]],Tabela11[[#This Row],[1.º Ano2]],Tabela11[[#This Row],[1.º Ano3]],Tabela11[[#This Row],[1.º Ano4]])</f>
        <v>10.25</v>
      </c>
      <c r="S3626" s="23">
        <f>AVERAGE(Tabela11[[#This Row],[2.º Ano]],Tabela11[[#This Row],[2.º Ano2]],Tabela11[[#This Row],[2.º Ano3]],Tabela11[[#This Row],[2.º Ano4]])</f>
        <v>12.75</v>
      </c>
      <c r="T3626" s="23">
        <f>AVERAGE(Tabela11[[#This Row],[3.º Ano]],Tabela11[[#This Row],[3.º Ano2]],Tabela11[[#This Row],[3.º Ano3]],Tabela11[[#This Row],[3.º Ano4]])</f>
        <v>11.5</v>
      </c>
      <c r="U3626" s="23">
        <f>AVERAGE(Tabela11[[#This Row],[4.º Ano]],Tabela11[[#This Row],[4.º Ano2]],Tabela11[[#This Row],[4.º Ano3]],Tabela11[[#This Row],[4.º Ano4]])</f>
        <v>15.5</v>
      </c>
      <c r="V3626" s="23">
        <f>AVERAGE(Tabela11[[#This Row],[1º Ano]],Tabela11[[#This Row],[2º Ano]],Tabela11[[#This Row],[3º Ano]],Tabela11[[#This Row],[4º Ano]])</f>
        <v>12.5</v>
      </c>
      <c r="W3626" s="9"/>
      <c r="X3626" s="9"/>
    </row>
    <row r="3627" spans="1:24" ht="15.6" x14ac:dyDescent="0.3">
      <c r="A3627" s="1" t="str">
        <f>Tabela6[[#This Row],[id_escola]]</f>
        <v>2003</v>
      </c>
      <c r="B3627" s="9">
        <v>0</v>
      </c>
      <c r="C3627" s="9">
        <v>0</v>
      </c>
      <c r="D3627" s="9">
        <v>0</v>
      </c>
      <c r="E3627" s="9">
        <v>0</v>
      </c>
      <c r="F3627" s="9">
        <v>30</v>
      </c>
      <c r="G3627" s="9">
        <v>45</v>
      </c>
      <c r="H3627" s="9">
        <v>32</v>
      </c>
      <c r="I3627" s="9">
        <v>42</v>
      </c>
      <c r="J3627" s="9">
        <v>40</v>
      </c>
      <c r="K3627" s="9">
        <v>29</v>
      </c>
      <c r="L3627" s="9">
        <v>46</v>
      </c>
      <c r="M3627" s="9">
        <v>33</v>
      </c>
      <c r="N3627" s="9">
        <v>35</v>
      </c>
      <c r="O3627" s="9">
        <v>45</v>
      </c>
      <c r="P3627" s="9">
        <v>34</v>
      </c>
      <c r="Q3627" s="9">
        <v>45</v>
      </c>
      <c r="R3627" s="23">
        <f>AVERAGE(Tabela11[[#This Row],[1.º Ano]],Tabela11[[#This Row],[1.º Ano2]],Tabela11[[#This Row],[1.º Ano3]],Tabela11[[#This Row],[1.º Ano4]])</f>
        <v>26.25</v>
      </c>
      <c r="S3627" s="23">
        <f>AVERAGE(Tabela11[[#This Row],[2.º Ano]],Tabela11[[#This Row],[2.º Ano2]],Tabela11[[#This Row],[2.º Ano3]],Tabela11[[#This Row],[2.º Ano4]])</f>
        <v>29.75</v>
      </c>
      <c r="T3627" s="23">
        <f>AVERAGE(Tabela11[[#This Row],[3.º Ano]],Tabela11[[#This Row],[3.º Ano2]],Tabela11[[#This Row],[3.º Ano3]],Tabela11[[#This Row],[3.º Ano4]])</f>
        <v>28</v>
      </c>
      <c r="U3627" s="23">
        <f>AVERAGE(Tabela11[[#This Row],[4.º Ano]],Tabela11[[#This Row],[4.º Ano2]],Tabela11[[#This Row],[4.º Ano3]],Tabela11[[#This Row],[4.º Ano4]])</f>
        <v>30</v>
      </c>
      <c r="V3627" s="23">
        <f>AVERAGE(Tabela11[[#This Row],[1º Ano]],Tabela11[[#This Row],[2º Ano]],Tabela11[[#This Row],[3º Ano]],Tabela11[[#This Row],[4º Ano]])</f>
        <v>28.5</v>
      </c>
      <c r="W3627" s="9"/>
      <c r="X3627" s="9"/>
    </row>
    <row r="3628" spans="1:24" ht="15.6" x14ac:dyDescent="0.3">
      <c r="A3628" s="1" t="str">
        <f>Tabela6[[#This Row],[id_escola]]</f>
        <v>2003</v>
      </c>
      <c r="B3628" s="9" t="s">
        <v>4751</v>
      </c>
      <c r="C3628" s="9" t="s">
        <v>4751</v>
      </c>
      <c r="D3628" s="9" t="s">
        <v>4751</v>
      </c>
      <c r="E3628" s="9" t="s">
        <v>4751</v>
      </c>
      <c r="F3628" s="9" t="s">
        <v>4751</v>
      </c>
      <c r="G3628" s="9" t="s">
        <v>4751</v>
      </c>
      <c r="H3628" s="9" t="s">
        <v>4751</v>
      </c>
      <c r="I3628" s="9" t="s">
        <v>4751</v>
      </c>
      <c r="J3628" s="9" t="s">
        <v>4751</v>
      </c>
      <c r="K3628" s="9" t="s">
        <v>4751</v>
      </c>
      <c r="L3628" s="9" t="s">
        <v>4751</v>
      </c>
      <c r="M3628" s="9" t="s">
        <v>4751</v>
      </c>
      <c r="N3628" s="9" t="s">
        <v>4751</v>
      </c>
      <c r="O3628" s="9" t="s">
        <v>4751</v>
      </c>
      <c r="P3628" s="9" t="s">
        <v>4751</v>
      </c>
      <c r="Q3628" s="9" t="s">
        <v>4751</v>
      </c>
      <c r="R3628" s="23" t="s">
        <v>4752</v>
      </c>
      <c r="S3628" s="23" t="s">
        <v>4752</v>
      </c>
      <c r="T3628" s="23" t="s">
        <v>4752</v>
      </c>
      <c r="U3628" s="23" t="s">
        <v>4752</v>
      </c>
      <c r="V3628" s="23" t="s">
        <v>4752</v>
      </c>
      <c r="W3628" s="9"/>
      <c r="X3628" s="9"/>
    </row>
    <row r="3629" spans="1:24" ht="15.6" x14ac:dyDescent="0.3">
      <c r="A3629" s="1" t="str">
        <f>Tabela6[[#This Row],[id_escola]]</f>
        <v>2003</v>
      </c>
      <c r="B3629" s="9">
        <v>8</v>
      </c>
      <c r="C3629" s="9">
        <v>6</v>
      </c>
      <c r="D3629" s="9">
        <v>6</v>
      </c>
      <c r="E3629" s="9">
        <v>4</v>
      </c>
      <c r="F3629" s="9">
        <v>6</v>
      </c>
      <c r="G3629" s="9">
        <v>9</v>
      </c>
      <c r="H3629" s="9">
        <v>5</v>
      </c>
      <c r="I3629" s="9">
        <v>6</v>
      </c>
      <c r="J3629" s="9">
        <v>8</v>
      </c>
      <c r="K3629" s="9">
        <v>6</v>
      </c>
      <c r="L3629" s="9">
        <v>9</v>
      </c>
      <c r="M3629" s="9">
        <v>6</v>
      </c>
      <c r="N3629" s="9">
        <v>13</v>
      </c>
      <c r="O3629" s="9">
        <v>8</v>
      </c>
      <c r="P3629" s="9">
        <v>6</v>
      </c>
      <c r="Q3629" s="9">
        <v>13</v>
      </c>
      <c r="R3629" s="23">
        <f>AVERAGE(Tabela11[[#This Row],[1.º Ano]],Tabela11[[#This Row],[1.º Ano2]],Tabela11[[#This Row],[1.º Ano3]],Tabela11[[#This Row],[1.º Ano4]])</f>
        <v>8.75</v>
      </c>
      <c r="S3629" s="23">
        <f>AVERAGE(Tabela11[[#This Row],[2.º Ano]],Tabela11[[#This Row],[2.º Ano2]],Tabela11[[#This Row],[2.º Ano3]],Tabela11[[#This Row],[2.º Ano4]])</f>
        <v>7.25</v>
      </c>
      <c r="T3629" s="23">
        <f>AVERAGE(Tabela11[[#This Row],[3.º Ano]],Tabela11[[#This Row],[3.º Ano2]],Tabela11[[#This Row],[3.º Ano3]],Tabela11[[#This Row],[3.º Ano4]])</f>
        <v>6.5</v>
      </c>
      <c r="U3629" s="23">
        <f>AVERAGE(Tabela11[[#This Row],[4.º Ano]],Tabela11[[#This Row],[4.º Ano2]],Tabela11[[#This Row],[4.º Ano3]],Tabela11[[#This Row],[4.º Ano4]])</f>
        <v>7.25</v>
      </c>
      <c r="V3629" s="23">
        <f>AVERAGE(Tabela11[[#This Row],[1º Ano]],Tabela11[[#This Row],[2º Ano]],Tabela11[[#This Row],[3º Ano]],Tabela11[[#This Row],[4º Ano]])</f>
        <v>7.4375</v>
      </c>
      <c r="W3629" s="9"/>
      <c r="X3629" s="9"/>
    </row>
    <row r="3630" spans="1:24" ht="15.6" x14ac:dyDescent="0.3">
      <c r="A3630" s="1" t="str">
        <f>Tabela6[[#This Row],[id_escola]]</f>
        <v>2003</v>
      </c>
      <c r="B3630" s="9" t="s">
        <v>4751</v>
      </c>
      <c r="C3630" s="9" t="s">
        <v>4751</v>
      </c>
      <c r="D3630" s="9" t="s">
        <v>4751</v>
      </c>
      <c r="E3630" s="9" t="s">
        <v>4751</v>
      </c>
      <c r="F3630" s="9" t="s">
        <v>4751</v>
      </c>
      <c r="G3630" s="9" t="s">
        <v>4751</v>
      </c>
      <c r="H3630" s="9" t="s">
        <v>4751</v>
      </c>
      <c r="I3630" s="9" t="s">
        <v>4751</v>
      </c>
      <c r="J3630" s="9" t="s">
        <v>4751</v>
      </c>
      <c r="K3630" s="9" t="s">
        <v>4751</v>
      </c>
      <c r="L3630" s="9" t="s">
        <v>4751</v>
      </c>
      <c r="M3630" s="9" t="s">
        <v>4751</v>
      </c>
      <c r="N3630" s="9" t="s">
        <v>4751</v>
      </c>
      <c r="O3630" s="9" t="s">
        <v>4751</v>
      </c>
      <c r="P3630" s="9" t="s">
        <v>4751</v>
      </c>
      <c r="Q3630" s="9" t="s">
        <v>4751</v>
      </c>
      <c r="R3630" s="23" t="s">
        <v>4752</v>
      </c>
      <c r="S3630" s="23" t="s">
        <v>4752</v>
      </c>
      <c r="T3630" s="23" t="s">
        <v>4752</v>
      </c>
      <c r="U3630" s="23" t="s">
        <v>4752</v>
      </c>
      <c r="V3630" s="23" t="s">
        <v>4752</v>
      </c>
      <c r="W3630" s="9"/>
      <c r="X3630" s="9"/>
    </row>
    <row r="3631" spans="1:24" ht="15.6" x14ac:dyDescent="0.3">
      <c r="A3631" s="1" t="str">
        <f>Tabela6[[#This Row],[id_escola]]</f>
        <v>2003</v>
      </c>
      <c r="B3631" s="9" t="s">
        <v>4751</v>
      </c>
      <c r="C3631" s="9" t="s">
        <v>4751</v>
      </c>
      <c r="D3631" s="9" t="s">
        <v>4751</v>
      </c>
      <c r="E3631" s="9" t="s">
        <v>4751</v>
      </c>
      <c r="F3631" s="9" t="s">
        <v>4751</v>
      </c>
      <c r="G3631" s="9" t="s">
        <v>4751</v>
      </c>
      <c r="H3631" s="9" t="s">
        <v>4751</v>
      </c>
      <c r="I3631" s="9" t="s">
        <v>4751</v>
      </c>
      <c r="J3631" s="9" t="s">
        <v>4751</v>
      </c>
      <c r="K3631" s="9" t="s">
        <v>4751</v>
      </c>
      <c r="L3631" s="9" t="s">
        <v>4751</v>
      </c>
      <c r="M3631" s="9" t="s">
        <v>4751</v>
      </c>
      <c r="N3631" s="9" t="s">
        <v>4751</v>
      </c>
      <c r="O3631" s="9" t="s">
        <v>4751</v>
      </c>
      <c r="P3631" s="9" t="s">
        <v>4751</v>
      </c>
      <c r="Q3631" s="9" t="s">
        <v>4751</v>
      </c>
      <c r="R3631" s="23" t="s">
        <v>4752</v>
      </c>
      <c r="S3631" s="23" t="s">
        <v>4752</v>
      </c>
      <c r="T3631" s="23" t="s">
        <v>4752</v>
      </c>
      <c r="U3631" s="23" t="s">
        <v>4752</v>
      </c>
      <c r="V3631" s="23" t="s">
        <v>4752</v>
      </c>
      <c r="W3631" s="9"/>
      <c r="X3631" s="9"/>
    </row>
    <row r="3632" spans="1:24" ht="15.6" x14ac:dyDescent="0.3">
      <c r="A3632" s="1" t="str">
        <f>Tabela6[[#This Row],[id_escola]]</f>
        <v>2003</v>
      </c>
      <c r="B3632" s="9" t="s">
        <v>4751</v>
      </c>
      <c r="C3632" s="9" t="s">
        <v>4751</v>
      </c>
      <c r="D3632" s="9" t="s">
        <v>4751</v>
      </c>
      <c r="E3632" s="9" t="s">
        <v>4751</v>
      </c>
      <c r="F3632" s="9" t="s">
        <v>4751</v>
      </c>
      <c r="G3632" s="9" t="s">
        <v>4751</v>
      </c>
      <c r="H3632" s="9" t="s">
        <v>4751</v>
      </c>
      <c r="I3632" s="9" t="s">
        <v>4751</v>
      </c>
      <c r="J3632" s="9" t="s">
        <v>4751</v>
      </c>
      <c r="K3632" s="9" t="s">
        <v>4751</v>
      </c>
      <c r="L3632" s="9" t="s">
        <v>4751</v>
      </c>
      <c r="M3632" s="9" t="s">
        <v>4751</v>
      </c>
      <c r="N3632" s="9" t="s">
        <v>4751</v>
      </c>
      <c r="O3632" s="9" t="s">
        <v>4751</v>
      </c>
      <c r="P3632" s="9" t="s">
        <v>4751</v>
      </c>
      <c r="Q3632" s="9" t="s">
        <v>4751</v>
      </c>
      <c r="R3632" s="23" t="s">
        <v>4752</v>
      </c>
      <c r="S3632" s="23" t="s">
        <v>4752</v>
      </c>
      <c r="T3632" s="23" t="s">
        <v>4752</v>
      </c>
      <c r="U3632" s="23" t="s">
        <v>4752</v>
      </c>
      <c r="V3632" s="23" t="s">
        <v>4752</v>
      </c>
      <c r="W3632" s="9"/>
      <c r="X3632" s="9"/>
    </row>
    <row r="3633" spans="1:24" ht="15.6" x14ac:dyDescent="0.3">
      <c r="A3633" s="1" t="str">
        <f>Tabela6[[#This Row],[id_escola]]</f>
        <v>2003</v>
      </c>
      <c r="B3633" s="9" t="s">
        <v>4751</v>
      </c>
      <c r="C3633" s="9" t="s">
        <v>4751</v>
      </c>
      <c r="D3633" s="9" t="s">
        <v>4751</v>
      </c>
      <c r="E3633" s="9" t="s">
        <v>4751</v>
      </c>
      <c r="F3633" s="9" t="s">
        <v>4751</v>
      </c>
      <c r="G3633" s="9" t="s">
        <v>4751</v>
      </c>
      <c r="H3633" s="9" t="s">
        <v>4751</v>
      </c>
      <c r="I3633" s="9" t="s">
        <v>4751</v>
      </c>
      <c r="J3633" s="9" t="s">
        <v>4751</v>
      </c>
      <c r="K3633" s="9" t="s">
        <v>4751</v>
      </c>
      <c r="L3633" s="9" t="s">
        <v>4751</v>
      </c>
      <c r="M3633" s="9" t="s">
        <v>4751</v>
      </c>
      <c r="N3633" s="9" t="s">
        <v>4751</v>
      </c>
      <c r="O3633" s="9" t="s">
        <v>4751</v>
      </c>
      <c r="P3633" s="9" t="s">
        <v>4751</v>
      </c>
      <c r="Q3633" s="9" t="s">
        <v>4751</v>
      </c>
      <c r="R3633" s="23" t="s">
        <v>4752</v>
      </c>
      <c r="S3633" s="23" t="s">
        <v>4752</v>
      </c>
      <c r="T3633" s="23" t="s">
        <v>4752</v>
      </c>
      <c r="U3633" s="23" t="s">
        <v>4752</v>
      </c>
      <c r="V3633" s="23" t="s">
        <v>4752</v>
      </c>
      <c r="W3633" s="9"/>
      <c r="X3633" s="9"/>
    </row>
    <row r="3634" spans="1:24" ht="15.6" x14ac:dyDescent="0.3">
      <c r="A3634" s="1" t="str">
        <f>Tabela6[[#This Row],[id_escola]]</f>
        <v>2003</v>
      </c>
      <c r="B3634" s="9" t="s">
        <v>4751</v>
      </c>
      <c r="C3634" s="9" t="s">
        <v>4751</v>
      </c>
      <c r="D3634" s="9" t="s">
        <v>4751</v>
      </c>
      <c r="E3634" s="9" t="s">
        <v>4751</v>
      </c>
      <c r="F3634" s="9" t="s">
        <v>4751</v>
      </c>
      <c r="G3634" s="9" t="s">
        <v>4751</v>
      </c>
      <c r="H3634" s="9" t="s">
        <v>4751</v>
      </c>
      <c r="I3634" s="9" t="s">
        <v>4751</v>
      </c>
      <c r="J3634" s="9" t="s">
        <v>4751</v>
      </c>
      <c r="K3634" s="9" t="s">
        <v>4751</v>
      </c>
      <c r="L3634" s="9" t="s">
        <v>4751</v>
      </c>
      <c r="M3634" s="9" t="s">
        <v>4751</v>
      </c>
      <c r="N3634" s="9" t="s">
        <v>4751</v>
      </c>
      <c r="O3634" s="9" t="s">
        <v>4751</v>
      </c>
      <c r="P3634" s="9" t="s">
        <v>4751</v>
      </c>
      <c r="Q3634" s="9" t="s">
        <v>4751</v>
      </c>
      <c r="R3634" s="23" t="s">
        <v>4752</v>
      </c>
      <c r="S3634" s="23" t="s">
        <v>4752</v>
      </c>
      <c r="T3634" s="23" t="s">
        <v>4752</v>
      </c>
      <c r="U3634" s="23" t="s">
        <v>4752</v>
      </c>
      <c r="V3634" s="23" t="s">
        <v>4752</v>
      </c>
      <c r="W3634" s="9"/>
      <c r="X3634" s="9"/>
    </row>
    <row r="3635" spans="1:24" ht="15.6" x14ac:dyDescent="0.3">
      <c r="A3635" s="1" t="str">
        <f>Tabela6[[#This Row],[id_escola]]</f>
        <v>2003</v>
      </c>
      <c r="B3635" s="9" t="s">
        <v>4751</v>
      </c>
      <c r="C3635" s="9" t="s">
        <v>4751</v>
      </c>
      <c r="D3635" s="9" t="s">
        <v>4751</v>
      </c>
      <c r="E3635" s="9" t="s">
        <v>4751</v>
      </c>
      <c r="F3635" s="9" t="s">
        <v>4751</v>
      </c>
      <c r="G3635" s="9" t="s">
        <v>4751</v>
      </c>
      <c r="H3635" s="9" t="s">
        <v>4751</v>
      </c>
      <c r="I3635" s="9" t="s">
        <v>4751</v>
      </c>
      <c r="J3635" s="9" t="s">
        <v>4751</v>
      </c>
      <c r="K3635" s="9" t="s">
        <v>4751</v>
      </c>
      <c r="L3635" s="9" t="s">
        <v>4751</v>
      </c>
      <c r="M3635" s="9" t="s">
        <v>4751</v>
      </c>
      <c r="N3635" s="9" t="s">
        <v>4751</v>
      </c>
      <c r="O3635" s="9" t="s">
        <v>4751</v>
      </c>
      <c r="P3635" s="9" t="s">
        <v>4751</v>
      </c>
      <c r="Q3635" s="9" t="s">
        <v>4751</v>
      </c>
      <c r="R3635" s="23" t="s">
        <v>4752</v>
      </c>
      <c r="S3635" s="23" t="s">
        <v>4752</v>
      </c>
      <c r="T3635" s="23" t="s">
        <v>4752</v>
      </c>
      <c r="U3635" s="23" t="s">
        <v>4752</v>
      </c>
      <c r="V3635" s="23" t="s">
        <v>4752</v>
      </c>
      <c r="W3635" s="9"/>
      <c r="X3635" s="9"/>
    </row>
    <row r="3636" spans="1:24" ht="15.6" x14ac:dyDescent="0.3">
      <c r="A3636" s="1" t="str">
        <f>Tabela6[[#This Row],[id_escola]]</f>
        <v>2003</v>
      </c>
      <c r="B3636" s="9">
        <v>5</v>
      </c>
      <c r="C3636" s="9">
        <v>5</v>
      </c>
      <c r="D3636" s="9">
        <v>9</v>
      </c>
      <c r="E3636" s="9">
        <v>14</v>
      </c>
      <c r="F3636" s="9">
        <v>6</v>
      </c>
      <c r="G3636" s="9">
        <v>5</v>
      </c>
      <c r="H3636" s="9">
        <v>5</v>
      </c>
      <c r="I3636" s="9">
        <v>6</v>
      </c>
      <c r="J3636" s="9">
        <v>6</v>
      </c>
      <c r="K3636" s="9">
        <v>7</v>
      </c>
      <c r="L3636" s="9">
        <v>5</v>
      </c>
      <c r="M3636" s="9">
        <v>5</v>
      </c>
      <c r="N3636" s="9">
        <v>10</v>
      </c>
      <c r="O3636" s="9">
        <v>6</v>
      </c>
      <c r="P3636" s="9">
        <v>8</v>
      </c>
      <c r="Q3636" s="9">
        <v>7</v>
      </c>
      <c r="R3636" s="23">
        <f>AVERAGE(Tabela11[[#This Row],[1.º Ano]],Tabela11[[#This Row],[1.º Ano2]],Tabela11[[#This Row],[1.º Ano3]],Tabela11[[#This Row],[1.º Ano4]])</f>
        <v>6.75</v>
      </c>
      <c r="S3636" s="23">
        <f>AVERAGE(Tabela11[[#This Row],[2.º Ano]],Tabela11[[#This Row],[2.º Ano2]],Tabela11[[#This Row],[2.º Ano3]],Tabela11[[#This Row],[2.º Ano4]])</f>
        <v>5.75</v>
      </c>
      <c r="T3636" s="23">
        <f>AVERAGE(Tabela11[[#This Row],[3.º Ano]],Tabela11[[#This Row],[3.º Ano2]],Tabela11[[#This Row],[3.º Ano3]],Tabela11[[#This Row],[3.º Ano4]])</f>
        <v>6.75</v>
      </c>
      <c r="U3636" s="23">
        <f>AVERAGE(Tabela11[[#This Row],[4.º Ano]],Tabela11[[#This Row],[4.º Ano2]],Tabela11[[#This Row],[4.º Ano3]],Tabela11[[#This Row],[4.º Ano4]])</f>
        <v>8</v>
      </c>
      <c r="V3636" s="23">
        <f>AVERAGE(Tabela11[[#This Row],[1º Ano]],Tabela11[[#This Row],[2º Ano]],Tabela11[[#This Row],[3º Ano]],Tabela11[[#This Row],[4º Ano]])</f>
        <v>6.8125</v>
      </c>
      <c r="W3636" s="9"/>
      <c r="X3636" s="9"/>
    </row>
    <row r="3637" spans="1:24" ht="15.6" x14ac:dyDescent="0.3">
      <c r="A3637" s="1" t="str">
        <f>Tabela6[[#This Row],[id_escola]]</f>
        <v>2004</v>
      </c>
      <c r="B3637" s="9">
        <v>13</v>
      </c>
      <c r="C3637" s="9">
        <v>15</v>
      </c>
      <c r="D3637" s="9">
        <v>19</v>
      </c>
      <c r="E3637" s="9">
        <v>16</v>
      </c>
      <c r="F3637" s="9">
        <v>17</v>
      </c>
      <c r="G3637" s="9">
        <v>12</v>
      </c>
      <c r="H3637" s="9">
        <v>14</v>
      </c>
      <c r="I3637" s="9">
        <v>20</v>
      </c>
      <c r="J3637" s="9">
        <v>15</v>
      </c>
      <c r="K3637" s="9">
        <v>15</v>
      </c>
      <c r="L3637" s="9">
        <v>11</v>
      </c>
      <c r="M3637" s="9">
        <v>14</v>
      </c>
      <c r="N3637" s="9">
        <v>12</v>
      </c>
      <c r="O3637" s="9">
        <v>17</v>
      </c>
      <c r="P3637" s="9">
        <v>16</v>
      </c>
      <c r="Q3637" s="9">
        <v>12</v>
      </c>
      <c r="R3637" s="23">
        <f>AVERAGE(Tabela11[[#This Row],[1.º Ano]],Tabela11[[#This Row],[1.º Ano2]],Tabela11[[#This Row],[1.º Ano3]],Tabela11[[#This Row],[1.º Ano4]])</f>
        <v>14.25</v>
      </c>
      <c r="S3637" s="23">
        <f>AVERAGE(Tabela11[[#This Row],[2.º Ano]],Tabela11[[#This Row],[2.º Ano2]],Tabela11[[#This Row],[2.º Ano3]],Tabela11[[#This Row],[2.º Ano4]])</f>
        <v>14.75</v>
      </c>
      <c r="T3637" s="23">
        <f>AVERAGE(Tabela11[[#This Row],[3.º Ano]],Tabela11[[#This Row],[3.º Ano2]],Tabela11[[#This Row],[3.º Ano3]],Tabela11[[#This Row],[3.º Ano4]])</f>
        <v>15</v>
      </c>
      <c r="U3637" s="23">
        <f>AVERAGE(Tabela11[[#This Row],[4.º Ano]],Tabela11[[#This Row],[4.º Ano2]],Tabela11[[#This Row],[4.º Ano3]],Tabela11[[#This Row],[4.º Ano4]])</f>
        <v>15.5</v>
      </c>
      <c r="V3637" s="23">
        <f>AVERAGE(Tabela11[[#This Row],[1º Ano]],Tabela11[[#This Row],[2º Ano]],Tabela11[[#This Row],[3º Ano]],Tabela11[[#This Row],[4º Ano]])</f>
        <v>14.875</v>
      </c>
      <c r="W3637" s="9"/>
      <c r="X3637" s="9"/>
    </row>
    <row r="3638" spans="1:24" ht="15.6" x14ac:dyDescent="0.3">
      <c r="A3638" s="1" t="str">
        <f>Tabela6[[#This Row],[id_escola]]</f>
        <v>2004</v>
      </c>
      <c r="B3638" s="9">
        <v>12</v>
      </c>
      <c r="C3638" s="9">
        <v>22</v>
      </c>
      <c r="D3638" s="9">
        <v>18</v>
      </c>
      <c r="E3638" s="9">
        <v>21</v>
      </c>
      <c r="F3638" s="9">
        <v>13</v>
      </c>
      <c r="G3638" s="9">
        <v>13</v>
      </c>
      <c r="H3638" s="9">
        <v>22</v>
      </c>
      <c r="I3638" s="9">
        <v>18</v>
      </c>
      <c r="J3638" s="9">
        <v>14</v>
      </c>
      <c r="K3638" s="9">
        <v>13</v>
      </c>
      <c r="L3638" s="9">
        <v>15</v>
      </c>
      <c r="M3638" s="9">
        <v>21</v>
      </c>
      <c r="N3638" s="9">
        <v>20</v>
      </c>
      <c r="O3638" s="9">
        <v>15</v>
      </c>
      <c r="P3638" s="9">
        <v>13</v>
      </c>
      <c r="Q3638" s="9">
        <v>15</v>
      </c>
      <c r="R3638" s="23">
        <f>AVERAGE(Tabela11[[#This Row],[1.º Ano]],Tabela11[[#This Row],[1.º Ano2]],Tabela11[[#This Row],[1.º Ano3]],Tabela11[[#This Row],[1.º Ano4]])</f>
        <v>14.75</v>
      </c>
      <c r="S3638" s="23">
        <f>AVERAGE(Tabela11[[#This Row],[2.º Ano]],Tabela11[[#This Row],[2.º Ano2]],Tabela11[[#This Row],[2.º Ano3]],Tabela11[[#This Row],[2.º Ano4]])</f>
        <v>15.75</v>
      </c>
      <c r="T3638" s="23">
        <f>AVERAGE(Tabela11[[#This Row],[3.º Ano]],Tabela11[[#This Row],[3.º Ano2]],Tabela11[[#This Row],[3.º Ano3]],Tabela11[[#This Row],[3.º Ano4]])</f>
        <v>17</v>
      </c>
      <c r="U3638" s="23">
        <f>AVERAGE(Tabela11[[#This Row],[4.º Ano]],Tabela11[[#This Row],[4.º Ano2]],Tabela11[[#This Row],[4.º Ano3]],Tabela11[[#This Row],[4.º Ano4]])</f>
        <v>18.75</v>
      </c>
      <c r="V3638" s="23">
        <f>AVERAGE(Tabela11[[#This Row],[1º Ano]],Tabela11[[#This Row],[2º Ano]],Tabela11[[#This Row],[3º Ano]],Tabela11[[#This Row],[4º Ano]])</f>
        <v>16.5625</v>
      </c>
      <c r="W3638" s="9"/>
      <c r="X3638" s="9"/>
    </row>
    <row r="3639" spans="1:24" ht="15.6" x14ac:dyDescent="0.3">
      <c r="A3639" s="1" t="str">
        <f>Tabela6[[#This Row],[id_escola]]</f>
        <v>2004</v>
      </c>
      <c r="B3639" s="9" t="s">
        <v>4751</v>
      </c>
      <c r="C3639" s="9" t="s">
        <v>4751</v>
      </c>
      <c r="D3639" s="9" t="s">
        <v>4751</v>
      </c>
      <c r="E3639" s="9" t="s">
        <v>4751</v>
      </c>
      <c r="F3639" s="9" t="s">
        <v>4751</v>
      </c>
      <c r="G3639" s="9" t="s">
        <v>4751</v>
      </c>
      <c r="H3639" s="9" t="s">
        <v>4751</v>
      </c>
      <c r="I3639" s="9" t="s">
        <v>4751</v>
      </c>
      <c r="J3639" s="9" t="s">
        <v>4751</v>
      </c>
      <c r="K3639" s="9" t="s">
        <v>4751</v>
      </c>
      <c r="L3639" s="9" t="s">
        <v>4751</v>
      </c>
      <c r="M3639" s="9" t="s">
        <v>4751</v>
      </c>
      <c r="N3639" s="9" t="s">
        <v>4751</v>
      </c>
      <c r="O3639" s="9" t="s">
        <v>4751</v>
      </c>
      <c r="P3639" s="9" t="s">
        <v>4751</v>
      </c>
      <c r="Q3639" s="9" t="s">
        <v>4751</v>
      </c>
      <c r="R3639" s="23" t="s">
        <v>4752</v>
      </c>
      <c r="S3639" s="23" t="s">
        <v>4752</v>
      </c>
      <c r="T3639" s="23" t="s">
        <v>4752</v>
      </c>
      <c r="U3639" s="23" t="s">
        <v>4752</v>
      </c>
      <c r="V3639" s="23" t="s">
        <v>4752</v>
      </c>
      <c r="W3639" s="9"/>
      <c r="X3639" s="9"/>
    </row>
    <row r="3640" spans="1:24" ht="15.6" x14ac:dyDescent="0.3">
      <c r="A3640" s="1" t="str">
        <f>Tabela6[[#This Row],[id_escola]]</f>
        <v>2004</v>
      </c>
      <c r="B3640" s="9">
        <v>20</v>
      </c>
      <c r="C3640" s="9">
        <v>40</v>
      </c>
      <c r="D3640" s="9">
        <v>30</v>
      </c>
      <c r="E3640" s="9">
        <v>39</v>
      </c>
      <c r="F3640" s="9">
        <v>31</v>
      </c>
      <c r="G3640" s="9">
        <v>22</v>
      </c>
      <c r="H3640" s="9">
        <v>40</v>
      </c>
      <c r="I3640" s="9">
        <v>31</v>
      </c>
      <c r="J3640" s="9">
        <v>22</v>
      </c>
      <c r="K3640" s="9">
        <v>29</v>
      </c>
      <c r="L3640" s="9">
        <v>25</v>
      </c>
      <c r="M3640" s="9">
        <v>39</v>
      </c>
      <c r="N3640" s="9">
        <v>15</v>
      </c>
      <c r="O3640" s="9">
        <v>22</v>
      </c>
      <c r="P3640" s="9">
        <v>28</v>
      </c>
      <c r="Q3640" s="9">
        <v>24</v>
      </c>
      <c r="R3640" s="23">
        <f>AVERAGE(Tabela11[[#This Row],[1.º Ano]],Tabela11[[#This Row],[1.º Ano2]],Tabela11[[#This Row],[1.º Ano3]],Tabela11[[#This Row],[1.º Ano4]])</f>
        <v>22</v>
      </c>
      <c r="S3640" s="23">
        <f>AVERAGE(Tabela11[[#This Row],[2.º Ano]],Tabela11[[#This Row],[2.º Ano2]],Tabela11[[#This Row],[2.º Ano3]],Tabela11[[#This Row],[2.º Ano4]])</f>
        <v>28.25</v>
      </c>
      <c r="T3640" s="23">
        <f>AVERAGE(Tabela11[[#This Row],[3.º Ano]],Tabela11[[#This Row],[3.º Ano2]],Tabela11[[#This Row],[3.º Ano3]],Tabela11[[#This Row],[3.º Ano4]])</f>
        <v>30.75</v>
      </c>
      <c r="U3640" s="23">
        <f>AVERAGE(Tabela11[[#This Row],[4.º Ano]],Tabela11[[#This Row],[4.º Ano2]],Tabela11[[#This Row],[4.º Ano3]],Tabela11[[#This Row],[4.º Ano4]])</f>
        <v>33.25</v>
      </c>
      <c r="V3640" s="23">
        <f>AVERAGE(Tabela11[[#This Row],[1º Ano]],Tabela11[[#This Row],[2º Ano]],Tabela11[[#This Row],[3º Ano]],Tabela11[[#This Row],[4º Ano]])</f>
        <v>28.5625</v>
      </c>
      <c r="W3640" s="9"/>
      <c r="X3640" s="9"/>
    </row>
    <row r="3641" spans="1:24" ht="15.6" x14ac:dyDescent="0.3">
      <c r="A3641" s="1" t="str">
        <f>Tabela6[[#This Row],[id_escola]]</f>
        <v>2004</v>
      </c>
      <c r="B3641" s="9">
        <v>8</v>
      </c>
      <c r="C3641" s="9">
        <v>11</v>
      </c>
      <c r="D3641" s="9">
        <v>5</v>
      </c>
      <c r="E3641" s="9">
        <v>9</v>
      </c>
      <c r="F3641" s="9">
        <v>7</v>
      </c>
      <c r="G3641" s="9">
        <v>9</v>
      </c>
      <c r="H3641" s="9">
        <v>11</v>
      </c>
      <c r="I3641" s="9">
        <v>6</v>
      </c>
      <c r="J3641" s="9">
        <v>6</v>
      </c>
      <c r="K3641" s="9">
        <v>6</v>
      </c>
      <c r="L3641" s="9">
        <v>8</v>
      </c>
      <c r="M3641" s="9">
        <v>12</v>
      </c>
      <c r="N3641" s="9">
        <v>8</v>
      </c>
      <c r="O3641" s="9">
        <v>7</v>
      </c>
      <c r="P3641" s="9">
        <v>6</v>
      </c>
      <c r="Q3641" s="9">
        <v>8</v>
      </c>
      <c r="R3641" s="23">
        <f>AVERAGE(Tabela11[[#This Row],[1.º Ano]],Tabela11[[#This Row],[1.º Ano2]],Tabela11[[#This Row],[1.º Ano3]],Tabela11[[#This Row],[1.º Ano4]])</f>
        <v>7.25</v>
      </c>
      <c r="S3641" s="23">
        <f>AVERAGE(Tabela11[[#This Row],[2.º Ano]],Tabela11[[#This Row],[2.º Ano2]],Tabela11[[#This Row],[2.º Ano3]],Tabela11[[#This Row],[2.º Ano4]])</f>
        <v>8.25</v>
      </c>
      <c r="T3641" s="23">
        <f>AVERAGE(Tabela11[[#This Row],[3.º Ano]],Tabela11[[#This Row],[3.º Ano2]],Tabela11[[#This Row],[3.º Ano3]],Tabela11[[#This Row],[3.º Ano4]])</f>
        <v>7.5</v>
      </c>
      <c r="U3641" s="23">
        <f>AVERAGE(Tabela11[[#This Row],[4.º Ano]],Tabela11[[#This Row],[4.º Ano2]],Tabela11[[#This Row],[4.º Ano3]],Tabela11[[#This Row],[4.º Ano4]])</f>
        <v>8.75</v>
      </c>
      <c r="V3641" s="23">
        <f>AVERAGE(Tabela11[[#This Row],[1º Ano]],Tabela11[[#This Row],[2º Ano]],Tabela11[[#This Row],[3º Ano]],Tabela11[[#This Row],[4º Ano]])</f>
        <v>7.9375</v>
      </c>
      <c r="W3641" s="9"/>
      <c r="X3641" s="9"/>
    </row>
    <row r="3642" spans="1:24" ht="15.6" x14ac:dyDescent="0.3">
      <c r="A3642" s="1" t="str">
        <f>Tabela6[[#This Row],[id_escola]]</f>
        <v>2004</v>
      </c>
      <c r="B3642" s="9">
        <v>14</v>
      </c>
      <c r="C3642" s="9">
        <v>12</v>
      </c>
      <c r="D3642" s="9">
        <v>10</v>
      </c>
      <c r="E3642" s="9">
        <v>18</v>
      </c>
      <c r="F3642" s="9">
        <v>8</v>
      </c>
      <c r="G3642" s="9">
        <v>14</v>
      </c>
      <c r="H3642" s="9">
        <v>11</v>
      </c>
      <c r="I3642" s="9">
        <v>10</v>
      </c>
      <c r="J3642" s="9">
        <v>11</v>
      </c>
      <c r="K3642" s="9">
        <v>7</v>
      </c>
      <c r="L3642" s="9">
        <v>14</v>
      </c>
      <c r="M3642" s="9">
        <v>11</v>
      </c>
      <c r="N3642" s="9">
        <v>15</v>
      </c>
      <c r="O3642" s="9">
        <v>11</v>
      </c>
      <c r="P3642" s="9">
        <v>7</v>
      </c>
      <c r="Q3642" s="9">
        <v>15</v>
      </c>
      <c r="R3642" s="23">
        <f>AVERAGE(Tabela11[[#This Row],[1.º Ano]],Tabela11[[#This Row],[1.º Ano2]],Tabela11[[#This Row],[1.º Ano3]],Tabela11[[#This Row],[1.º Ano4]])</f>
        <v>12</v>
      </c>
      <c r="S3642" s="23">
        <f>AVERAGE(Tabela11[[#This Row],[2.º Ano]],Tabela11[[#This Row],[2.º Ano2]],Tabela11[[#This Row],[2.º Ano3]],Tabela11[[#This Row],[2.º Ano4]])</f>
        <v>11</v>
      </c>
      <c r="T3642" s="23">
        <f>AVERAGE(Tabela11[[#This Row],[3.º Ano]],Tabela11[[#This Row],[3.º Ano2]],Tabela11[[#This Row],[3.º Ano3]],Tabela11[[#This Row],[3.º Ano4]])</f>
        <v>10.5</v>
      </c>
      <c r="U3642" s="23">
        <f>AVERAGE(Tabela11[[#This Row],[4.º Ano]],Tabela11[[#This Row],[4.º Ano2]],Tabela11[[#This Row],[4.º Ano3]],Tabela11[[#This Row],[4.º Ano4]])</f>
        <v>13.5</v>
      </c>
      <c r="V3642" s="23">
        <f>AVERAGE(Tabela11[[#This Row],[1º Ano]],Tabela11[[#This Row],[2º Ano]],Tabela11[[#This Row],[3º Ano]],Tabela11[[#This Row],[4º Ano]])</f>
        <v>11.75</v>
      </c>
      <c r="W3642" s="9"/>
      <c r="X3642" s="9"/>
    </row>
    <row r="3643" spans="1:24" ht="15.6" x14ac:dyDescent="0.3">
      <c r="A3643" s="1" t="str">
        <f>Tabela6[[#This Row],[id_escola]]</f>
        <v>2004</v>
      </c>
      <c r="B3643" s="9">
        <v>10</v>
      </c>
      <c r="C3643" s="9">
        <v>9</v>
      </c>
      <c r="D3643" s="9">
        <v>17</v>
      </c>
      <c r="E3643" s="9">
        <v>16</v>
      </c>
      <c r="F3643" s="9">
        <v>14</v>
      </c>
      <c r="G3643" s="9">
        <v>12</v>
      </c>
      <c r="H3643" s="9">
        <v>11</v>
      </c>
      <c r="I3643" s="9">
        <v>15</v>
      </c>
      <c r="J3643" s="9">
        <v>7</v>
      </c>
      <c r="K3643" s="9">
        <v>17</v>
      </c>
      <c r="L3643" s="9">
        <v>11</v>
      </c>
      <c r="M3643" s="9">
        <v>10</v>
      </c>
      <c r="N3643" s="9">
        <v>6</v>
      </c>
      <c r="O3643" s="9">
        <v>8</v>
      </c>
      <c r="P3643" s="9">
        <v>17</v>
      </c>
      <c r="Q3643" s="9">
        <v>11</v>
      </c>
      <c r="R3643" s="23">
        <f>AVERAGE(Tabela11[[#This Row],[1.º Ano]],Tabela11[[#This Row],[1.º Ano2]],Tabela11[[#This Row],[1.º Ano3]],Tabela11[[#This Row],[1.º Ano4]])</f>
        <v>9.25</v>
      </c>
      <c r="S3643" s="23">
        <f>AVERAGE(Tabela11[[#This Row],[2.º Ano]],Tabela11[[#This Row],[2.º Ano2]],Tabela11[[#This Row],[2.º Ano3]],Tabela11[[#This Row],[2.º Ano4]])</f>
        <v>11.5</v>
      </c>
      <c r="T3643" s="23">
        <f>AVERAGE(Tabela11[[#This Row],[3.º Ano]],Tabela11[[#This Row],[3.º Ano2]],Tabela11[[#This Row],[3.º Ano3]],Tabela11[[#This Row],[3.º Ano4]])</f>
        <v>14</v>
      </c>
      <c r="U3643" s="23">
        <f>AVERAGE(Tabela11[[#This Row],[4.º Ano]],Tabela11[[#This Row],[4.º Ano2]],Tabela11[[#This Row],[4.º Ano3]],Tabela11[[#This Row],[4.º Ano4]])</f>
        <v>13</v>
      </c>
      <c r="V3643" s="23">
        <f>AVERAGE(Tabela11[[#This Row],[1º Ano]],Tabela11[[#This Row],[2º Ano]],Tabela11[[#This Row],[3º Ano]],Tabela11[[#This Row],[4º Ano]])</f>
        <v>11.9375</v>
      </c>
      <c r="W3643" s="9"/>
      <c r="X3643" s="9"/>
    </row>
    <row r="3644" spans="1:24" ht="15.6" x14ac:dyDescent="0.3">
      <c r="A3644" s="1" t="str">
        <f>Tabela6[[#This Row],[id_escola]]</f>
        <v>2004</v>
      </c>
      <c r="B3644" s="9">
        <v>16</v>
      </c>
      <c r="C3644" s="9">
        <v>13</v>
      </c>
      <c r="D3644" s="9">
        <v>14</v>
      </c>
      <c r="E3644" s="9">
        <v>11</v>
      </c>
      <c r="F3644" s="9">
        <v>9</v>
      </c>
      <c r="G3644" s="9">
        <v>17</v>
      </c>
      <c r="H3644" s="9">
        <v>12</v>
      </c>
      <c r="I3644" s="9">
        <v>15</v>
      </c>
      <c r="J3644" s="9">
        <v>14</v>
      </c>
      <c r="K3644" s="9">
        <v>9</v>
      </c>
      <c r="L3644" s="9">
        <v>17</v>
      </c>
      <c r="M3644" s="9">
        <v>12</v>
      </c>
      <c r="N3644" s="9">
        <v>7</v>
      </c>
      <c r="O3644" s="9">
        <v>14</v>
      </c>
      <c r="P3644" s="9">
        <v>10</v>
      </c>
      <c r="Q3644" s="9">
        <v>18</v>
      </c>
      <c r="R3644" s="23">
        <f>AVERAGE(Tabela11[[#This Row],[1.º Ano]],Tabela11[[#This Row],[1.º Ano2]],Tabela11[[#This Row],[1.º Ano3]],Tabela11[[#This Row],[1.º Ano4]])</f>
        <v>11.5</v>
      </c>
      <c r="S3644" s="23">
        <f>AVERAGE(Tabela11[[#This Row],[2.º Ano]],Tabela11[[#This Row],[2.º Ano2]],Tabela11[[#This Row],[2.º Ano3]],Tabela11[[#This Row],[2.º Ano4]])</f>
        <v>13.25</v>
      </c>
      <c r="T3644" s="23">
        <f>AVERAGE(Tabela11[[#This Row],[3.º Ano]],Tabela11[[#This Row],[3.º Ano2]],Tabela11[[#This Row],[3.º Ano3]],Tabela11[[#This Row],[3.º Ano4]])</f>
        <v>13.25</v>
      </c>
      <c r="U3644" s="23">
        <f>AVERAGE(Tabela11[[#This Row],[4.º Ano]],Tabela11[[#This Row],[4.º Ano2]],Tabela11[[#This Row],[4.º Ano3]],Tabela11[[#This Row],[4.º Ano4]])</f>
        <v>14</v>
      </c>
      <c r="V3644" s="23">
        <f>AVERAGE(Tabela11[[#This Row],[1º Ano]],Tabela11[[#This Row],[2º Ano]],Tabela11[[#This Row],[3º Ano]],Tabela11[[#This Row],[4º Ano]])</f>
        <v>13</v>
      </c>
      <c r="W3644" s="9"/>
      <c r="X3644" s="9"/>
    </row>
    <row r="3645" spans="1:24" ht="15.6" x14ac:dyDescent="0.3">
      <c r="A3645" s="1" t="str">
        <f>Tabela6[[#This Row],[id_escola]]</f>
        <v>2004</v>
      </c>
      <c r="B3645" s="9">
        <v>18</v>
      </c>
      <c r="C3645" s="9">
        <v>16</v>
      </c>
      <c r="D3645" s="9">
        <v>4</v>
      </c>
      <c r="E3645" s="9">
        <v>9</v>
      </c>
      <c r="F3645" s="9">
        <v>26</v>
      </c>
      <c r="G3645" s="9">
        <v>20</v>
      </c>
      <c r="H3645" s="9">
        <v>14</v>
      </c>
      <c r="I3645" s="9">
        <v>4</v>
      </c>
      <c r="J3645" s="9">
        <v>16</v>
      </c>
      <c r="K3645" s="9">
        <v>28</v>
      </c>
      <c r="L3645" s="9">
        <v>20</v>
      </c>
      <c r="M3645" s="9">
        <v>14</v>
      </c>
      <c r="N3645" s="9">
        <v>14</v>
      </c>
      <c r="O3645" s="9">
        <v>19</v>
      </c>
      <c r="P3645" s="9">
        <v>27</v>
      </c>
      <c r="Q3645" s="9">
        <v>20</v>
      </c>
      <c r="R3645" s="23">
        <f>AVERAGE(Tabela11[[#This Row],[1.º Ano]],Tabela11[[#This Row],[1.º Ano2]],Tabela11[[#This Row],[1.º Ano3]],Tabela11[[#This Row],[1.º Ano4]])</f>
        <v>18.5</v>
      </c>
      <c r="S3645" s="23">
        <f>AVERAGE(Tabela11[[#This Row],[2.º Ano]],Tabela11[[#This Row],[2.º Ano2]],Tabela11[[#This Row],[2.º Ano3]],Tabela11[[#This Row],[2.º Ano4]])</f>
        <v>20.75</v>
      </c>
      <c r="T3645" s="23">
        <f>AVERAGE(Tabela11[[#This Row],[3.º Ano]],Tabela11[[#This Row],[3.º Ano2]],Tabela11[[#This Row],[3.º Ano3]],Tabela11[[#This Row],[3.º Ano4]])</f>
        <v>16.25</v>
      </c>
      <c r="U3645" s="23">
        <f>AVERAGE(Tabela11[[#This Row],[4.º Ano]],Tabela11[[#This Row],[4.º Ano2]],Tabela11[[#This Row],[4.º Ano3]],Tabela11[[#This Row],[4.º Ano4]])</f>
        <v>11.75</v>
      </c>
      <c r="V3645" s="23">
        <f>AVERAGE(Tabela11[[#This Row],[1º Ano]],Tabela11[[#This Row],[2º Ano]],Tabela11[[#This Row],[3º Ano]],Tabela11[[#This Row],[4º Ano]])</f>
        <v>16.8125</v>
      </c>
      <c r="W3645" s="9"/>
      <c r="X3645" s="9"/>
    </row>
    <row r="3646" spans="1:24" ht="15.6" x14ac:dyDescent="0.3">
      <c r="A3646" s="1" t="str">
        <f>Tabela6[[#This Row],[id_escola]]</f>
        <v>2004</v>
      </c>
      <c r="B3646" s="9" t="s">
        <v>4751</v>
      </c>
      <c r="C3646" s="9" t="s">
        <v>4751</v>
      </c>
      <c r="D3646" s="9" t="s">
        <v>4751</v>
      </c>
      <c r="E3646" s="9" t="s">
        <v>4751</v>
      </c>
      <c r="F3646" s="9" t="s">
        <v>4751</v>
      </c>
      <c r="G3646" s="9" t="s">
        <v>4751</v>
      </c>
      <c r="H3646" s="9" t="s">
        <v>4751</v>
      </c>
      <c r="I3646" s="9" t="s">
        <v>4751</v>
      </c>
      <c r="J3646" s="9" t="s">
        <v>4751</v>
      </c>
      <c r="K3646" s="9" t="s">
        <v>4751</v>
      </c>
      <c r="L3646" s="9" t="s">
        <v>4751</v>
      </c>
      <c r="M3646" s="9" t="s">
        <v>4751</v>
      </c>
      <c r="N3646" s="9" t="s">
        <v>4751</v>
      </c>
      <c r="O3646" s="9" t="s">
        <v>4751</v>
      </c>
      <c r="P3646" s="9" t="s">
        <v>4751</v>
      </c>
      <c r="Q3646" s="9" t="s">
        <v>4751</v>
      </c>
      <c r="R3646" s="23" t="s">
        <v>4752</v>
      </c>
      <c r="S3646" s="23" t="s">
        <v>4752</v>
      </c>
      <c r="T3646" s="23" t="s">
        <v>4752</v>
      </c>
      <c r="U3646" s="23" t="s">
        <v>4752</v>
      </c>
      <c r="V3646" s="23" t="s">
        <v>4752</v>
      </c>
      <c r="W3646" s="9"/>
      <c r="X3646" s="9"/>
    </row>
    <row r="3647" spans="1:24" ht="15.6" x14ac:dyDescent="0.3">
      <c r="A3647" s="1" t="str">
        <f>Tabela6[[#This Row],[id_escola]]</f>
        <v>2004</v>
      </c>
      <c r="B3647" s="9" t="s">
        <v>4751</v>
      </c>
      <c r="C3647" s="9" t="s">
        <v>4751</v>
      </c>
      <c r="D3647" s="9" t="s">
        <v>4751</v>
      </c>
      <c r="E3647" s="9" t="s">
        <v>4751</v>
      </c>
      <c r="F3647" s="9" t="s">
        <v>4751</v>
      </c>
      <c r="G3647" s="9" t="s">
        <v>4751</v>
      </c>
      <c r="H3647" s="9" t="s">
        <v>4751</v>
      </c>
      <c r="I3647" s="9" t="s">
        <v>4751</v>
      </c>
      <c r="J3647" s="9" t="s">
        <v>4751</v>
      </c>
      <c r="K3647" s="9" t="s">
        <v>4751</v>
      </c>
      <c r="L3647" s="9" t="s">
        <v>4751</v>
      </c>
      <c r="M3647" s="9" t="s">
        <v>4751</v>
      </c>
      <c r="N3647" s="9" t="s">
        <v>4751</v>
      </c>
      <c r="O3647" s="9" t="s">
        <v>4751</v>
      </c>
      <c r="P3647" s="9" t="s">
        <v>4751</v>
      </c>
      <c r="Q3647" s="9" t="s">
        <v>4751</v>
      </c>
      <c r="R3647" s="23" t="s">
        <v>4752</v>
      </c>
      <c r="S3647" s="23" t="s">
        <v>4752</v>
      </c>
      <c r="T3647" s="23" t="s">
        <v>4752</v>
      </c>
      <c r="U3647" s="23" t="s">
        <v>4752</v>
      </c>
      <c r="V3647" s="23" t="s">
        <v>4752</v>
      </c>
      <c r="W3647" s="9"/>
      <c r="X3647" s="9"/>
    </row>
    <row r="3648" spans="1:24" ht="15.6" x14ac:dyDescent="0.3">
      <c r="A3648" s="1" t="str">
        <f>Tabela6[[#This Row],[id_escola]]</f>
        <v>2005</v>
      </c>
      <c r="B3648" s="9">
        <v>13</v>
      </c>
      <c r="C3648" s="9">
        <v>24</v>
      </c>
      <c r="D3648" s="9">
        <v>20</v>
      </c>
      <c r="E3648" s="9">
        <v>28</v>
      </c>
      <c r="F3648" s="9">
        <v>19</v>
      </c>
      <c r="G3648" s="9">
        <v>12</v>
      </c>
      <c r="H3648" s="9">
        <v>23</v>
      </c>
      <c r="I3648" s="9">
        <v>21</v>
      </c>
      <c r="J3648" s="9">
        <v>15</v>
      </c>
      <c r="K3648" s="9">
        <v>16</v>
      </c>
      <c r="L3648" s="9">
        <v>12</v>
      </c>
      <c r="M3648" s="9">
        <v>20</v>
      </c>
      <c r="N3648" s="9">
        <v>17</v>
      </c>
      <c r="O3648" s="9">
        <v>16</v>
      </c>
      <c r="P3648" s="9">
        <v>16</v>
      </c>
      <c r="Q3648" s="9">
        <v>13</v>
      </c>
      <c r="R3648" s="23">
        <f>AVERAGE(Tabela11[[#This Row],[1.º Ano]],Tabela11[[#This Row],[1.º Ano2]],Tabela11[[#This Row],[1.º Ano3]],Tabela11[[#This Row],[1.º Ano4]])</f>
        <v>16</v>
      </c>
      <c r="S3648" s="23">
        <f>AVERAGE(Tabela11[[#This Row],[2.º Ano]],Tabela11[[#This Row],[2.º Ano2]],Tabela11[[#This Row],[2.º Ano3]],Tabela11[[#This Row],[2.º Ano4]])</f>
        <v>17</v>
      </c>
      <c r="T3648" s="23">
        <f>AVERAGE(Tabela11[[#This Row],[3.º Ano]],Tabela11[[#This Row],[3.º Ano2]],Tabela11[[#This Row],[3.º Ano3]],Tabela11[[#This Row],[3.º Ano4]])</f>
        <v>17.75</v>
      </c>
      <c r="U3648" s="23">
        <f>AVERAGE(Tabela11[[#This Row],[4.º Ano]],Tabela11[[#This Row],[4.º Ano2]],Tabela11[[#This Row],[4.º Ano3]],Tabela11[[#This Row],[4.º Ano4]])</f>
        <v>20.5</v>
      </c>
      <c r="V3648" s="23">
        <f>AVERAGE(Tabela11[[#This Row],[1º Ano]],Tabela11[[#This Row],[2º Ano]],Tabela11[[#This Row],[3º Ano]],Tabela11[[#This Row],[4º Ano]])</f>
        <v>17.8125</v>
      </c>
      <c r="W3648" s="9"/>
      <c r="X3648" s="9"/>
    </row>
    <row r="3649" spans="1:24" ht="15.6" x14ac:dyDescent="0.3">
      <c r="A3649" s="1" t="str">
        <f>Tabela6[[#This Row],[id_escola]]</f>
        <v>2005</v>
      </c>
      <c r="B3649" s="9">
        <v>11</v>
      </c>
      <c r="C3649" s="9">
        <v>11</v>
      </c>
      <c r="D3649" s="9">
        <v>11</v>
      </c>
      <c r="E3649" s="9">
        <v>12</v>
      </c>
      <c r="F3649" s="9">
        <v>6</v>
      </c>
      <c r="G3649" s="9">
        <v>10</v>
      </c>
      <c r="H3649" s="9">
        <v>11</v>
      </c>
      <c r="I3649" s="9">
        <v>10</v>
      </c>
      <c r="J3649" s="9">
        <v>10</v>
      </c>
      <c r="K3649" s="9">
        <v>6</v>
      </c>
      <c r="L3649" s="9">
        <v>9</v>
      </c>
      <c r="M3649" s="9">
        <v>11</v>
      </c>
      <c r="N3649" s="9">
        <v>13</v>
      </c>
      <c r="O3649" s="9">
        <v>11</v>
      </c>
      <c r="P3649" s="9">
        <v>6</v>
      </c>
      <c r="Q3649" s="9">
        <v>8</v>
      </c>
      <c r="R3649" s="23">
        <f>AVERAGE(Tabela11[[#This Row],[1.º Ano]],Tabela11[[#This Row],[1.º Ano2]],Tabela11[[#This Row],[1.º Ano3]],Tabela11[[#This Row],[1.º Ano4]])</f>
        <v>10</v>
      </c>
      <c r="S3649" s="23">
        <f>AVERAGE(Tabela11[[#This Row],[2.º Ano]],Tabela11[[#This Row],[2.º Ano2]],Tabela11[[#This Row],[2.º Ano3]],Tabela11[[#This Row],[2.º Ano4]])</f>
        <v>9.5</v>
      </c>
      <c r="T3649" s="23">
        <f>AVERAGE(Tabela11[[#This Row],[3.º Ano]],Tabela11[[#This Row],[3.º Ano2]],Tabela11[[#This Row],[3.º Ano3]],Tabela11[[#This Row],[3.º Ano4]])</f>
        <v>9.25</v>
      </c>
      <c r="U3649" s="23">
        <f>AVERAGE(Tabela11[[#This Row],[4.º Ano]],Tabela11[[#This Row],[4.º Ano2]],Tabela11[[#This Row],[4.º Ano3]],Tabela11[[#This Row],[4.º Ano4]])</f>
        <v>10.25</v>
      </c>
      <c r="V3649" s="23">
        <f>AVERAGE(Tabela11[[#This Row],[1º Ano]],Tabela11[[#This Row],[2º Ano]],Tabela11[[#This Row],[3º Ano]],Tabela11[[#This Row],[4º Ano]])</f>
        <v>9.75</v>
      </c>
      <c r="W3649" s="9"/>
      <c r="X3649" s="9"/>
    </row>
    <row r="3650" spans="1:24" ht="15.6" x14ac:dyDescent="0.3">
      <c r="A3650" s="1" t="str">
        <f>Tabela6[[#This Row],[id_escola]]</f>
        <v>2005</v>
      </c>
      <c r="B3650" s="9">
        <v>88</v>
      </c>
      <c r="C3650" s="9">
        <v>82</v>
      </c>
      <c r="D3650" s="9">
        <v>86</v>
      </c>
      <c r="E3650" s="9">
        <v>99</v>
      </c>
      <c r="F3650" s="9">
        <v>88</v>
      </c>
      <c r="G3650" s="9">
        <v>90</v>
      </c>
      <c r="H3650" s="9">
        <v>82</v>
      </c>
      <c r="I3650" s="9">
        <v>87</v>
      </c>
      <c r="J3650" s="9">
        <v>94</v>
      </c>
      <c r="K3650" s="9">
        <v>88</v>
      </c>
      <c r="L3650" s="9">
        <v>86</v>
      </c>
      <c r="M3650" s="9">
        <v>84</v>
      </c>
      <c r="N3650" s="9">
        <v>89</v>
      </c>
      <c r="O3650" s="9">
        <v>96</v>
      </c>
      <c r="P3650" s="9">
        <v>81</v>
      </c>
      <c r="Q3650" s="9">
        <v>90</v>
      </c>
      <c r="R3650" s="23">
        <f>AVERAGE(Tabela11[[#This Row],[1.º Ano]],Tabela11[[#This Row],[1.º Ano2]],Tabela11[[#This Row],[1.º Ano3]],Tabela11[[#This Row],[1.º Ano4]])</f>
        <v>89.75</v>
      </c>
      <c r="S3650" s="23">
        <f>AVERAGE(Tabela11[[#This Row],[2.º Ano]],Tabela11[[#This Row],[2.º Ano2]],Tabela11[[#This Row],[2.º Ano3]],Tabela11[[#This Row],[2.º Ano4]])</f>
        <v>89</v>
      </c>
      <c r="T3650" s="23">
        <f>AVERAGE(Tabela11[[#This Row],[3.º Ano]],Tabela11[[#This Row],[3.º Ano2]],Tabela11[[#This Row],[3.º Ano3]],Tabela11[[#This Row],[3.º Ano4]])</f>
        <v>83.75</v>
      </c>
      <c r="U3650" s="23">
        <f>AVERAGE(Tabela11[[#This Row],[4.º Ano]],Tabela11[[#This Row],[4.º Ano2]],Tabela11[[#This Row],[4.º Ano3]],Tabela11[[#This Row],[4.º Ano4]])</f>
        <v>90</v>
      </c>
      <c r="V3650" s="23">
        <f>AVERAGE(Tabela11[[#This Row],[1º Ano]],Tabela11[[#This Row],[2º Ano]],Tabela11[[#This Row],[3º Ano]],Tabela11[[#This Row],[4º Ano]])</f>
        <v>88.125</v>
      </c>
      <c r="W3650" s="9"/>
      <c r="X3650" s="9"/>
    </row>
    <row r="3651" spans="1:24" ht="15.6" x14ac:dyDescent="0.3">
      <c r="A3651" s="1" t="str">
        <f>Tabela6[[#This Row],[id_escola]]</f>
        <v>2005</v>
      </c>
      <c r="B3651" s="9">
        <v>6</v>
      </c>
      <c r="C3651" s="9">
        <v>8</v>
      </c>
      <c r="D3651" s="9">
        <v>6</v>
      </c>
      <c r="E3651" s="9">
        <v>6</v>
      </c>
      <c r="F3651" s="9">
        <v>7</v>
      </c>
      <c r="G3651" s="9">
        <v>6</v>
      </c>
      <c r="H3651" s="9">
        <v>7</v>
      </c>
      <c r="I3651" s="9">
        <v>7</v>
      </c>
      <c r="J3651" s="9">
        <v>2</v>
      </c>
      <c r="K3651" s="9">
        <v>8</v>
      </c>
      <c r="L3651" s="9">
        <v>6</v>
      </c>
      <c r="M3651" s="9">
        <v>7</v>
      </c>
      <c r="N3651" s="9">
        <v>8</v>
      </c>
      <c r="O3651" s="9">
        <v>2</v>
      </c>
      <c r="P3651" s="9">
        <v>8</v>
      </c>
      <c r="Q3651" s="9">
        <v>6</v>
      </c>
      <c r="R3651" s="23">
        <f>AVERAGE(Tabela11[[#This Row],[1.º Ano]],Tabela11[[#This Row],[1.º Ano2]],Tabela11[[#This Row],[1.º Ano3]],Tabela11[[#This Row],[1.º Ano4]])</f>
        <v>5.75</v>
      </c>
      <c r="S3651" s="23">
        <f>AVERAGE(Tabela11[[#This Row],[2.º Ano]],Tabela11[[#This Row],[2.º Ano2]],Tabela11[[#This Row],[2.º Ano3]],Tabela11[[#This Row],[2.º Ano4]])</f>
        <v>6</v>
      </c>
      <c r="T3651" s="23">
        <f>AVERAGE(Tabela11[[#This Row],[3.º Ano]],Tabela11[[#This Row],[3.º Ano2]],Tabela11[[#This Row],[3.º Ano3]],Tabela11[[#This Row],[3.º Ano4]])</f>
        <v>6.75</v>
      </c>
      <c r="U3651" s="23">
        <f>AVERAGE(Tabela11[[#This Row],[4.º Ano]],Tabela11[[#This Row],[4.º Ano2]],Tabela11[[#This Row],[4.º Ano3]],Tabela11[[#This Row],[4.º Ano4]])</f>
        <v>6.5</v>
      </c>
      <c r="V3651" s="23">
        <f>AVERAGE(Tabela11[[#This Row],[1º Ano]],Tabela11[[#This Row],[2º Ano]],Tabela11[[#This Row],[3º Ano]],Tabela11[[#This Row],[4º Ano]])</f>
        <v>6.25</v>
      </c>
      <c r="W3651" s="9"/>
      <c r="X3651" s="9"/>
    </row>
    <row r="3652" spans="1:24" ht="15.6" x14ac:dyDescent="0.3">
      <c r="A3652" s="1" t="str">
        <f>Tabela6[[#This Row],[id_escola]]</f>
        <v>2005</v>
      </c>
      <c r="B3652" s="9">
        <v>42</v>
      </c>
      <c r="C3652" s="9">
        <v>52</v>
      </c>
      <c r="D3652" s="9">
        <v>50</v>
      </c>
      <c r="E3652" s="9">
        <v>49</v>
      </c>
      <c r="F3652" s="9">
        <v>43</v>
      </c>
      <c r="G3652" s="9">
        <v>40</v>
      </c>
      <c r="H3652" s="9">
        <v>50</v>
      </c>
      <c r="I3652" s="9">
        <v>51</v>
      </c>
      <c r="J3652" s="9">
        <v>46</v>
      </c>
      <c r="K3652" s="9">
        <v>45</v>
      </c>
      <c r="L3652" s="9">
        <v>39</v>
      </c>
      <c r="M3652" s="9">
        <v>52</v>
      </c>
      <c r="N3652" s="9">
        <v>30</v>
      </c>
      <c r="O3652" s="9">
        <v>48</v>
      </c>
      <c r="P3652" s="9">
        <v>47</v>
      </c>
      <c r="Q3652" s="9">
        <v>42</v>
      </c>
      <c r="R3652" s="23">
        <f>AVERAGE(Tabela11[[#This Row],[1.º Ano]],Tabela11[[#This Row],[1.º Ano2]],Tabela11[[#This Row],[1.º Ano3]],Tabela11[[#This Row],[1.º Ano4]])</f>
        <v>40.25</v>
      </c>
      <c r="S3652" s="23">
        <f>AVERAGE(Tabela11[[#This Row],[2.º Ano]],Tabela11[[#This Row],[2.º Ano2]],Tabela11[[#This Row],[2.º Ano3]],Tabela11[[#This Row],[2.º Ano4]])</f>
        <v>46.25</v>
      </c>
      <c r="T3652" s="23">
        <f>AVERAGE(Tabela11[[#This Row],[3.º Ano]],Tabela11[[#This Row],[3.º Ano2]],Tabela11[[#This Row],[3.º Ano3]],Tabela11[[#This Row],[3.º Ano4]])</f>
        <v>46.5</v>
      </c>
      <c r="U3652" s="23">
        <f>AVERAGE(Tabela11[[#This Row],[4.º Ano]],Tabela11[[#This Row],[4.º Ano2]],Tabela11[[#This Row],[4.º Ano3]],Tabela11[[#This Row],[4.º Ano4]])</f>
        <v>48.5</v>
      </c>
      <c r="V3652" s="23">
        <f>AVERAGE(Tabela11[[#This Row],[1º Ano]],Tabela11[[#This Row],[2º Ano]],Tabela11[[#This Row],[3º Ano]],Tabela11[[#This Row],[4º Ano]])</f>
        <v>45.375</v>
      </c>
      <c r="W3652" s="9"/>
      <c r="X3652" s="9"/>
    </row>
    <row r="3653" spans="1:24" ht="15.6" x14ac:dyDescent="0.3">
      <c r="A3653" s="1" t="str">
        <f>Tabela6[[#This Row],[id_escola]]</f>
        <v>2005</v>
      </c>
      <c r="B3653" s="9">
        <v>4</v>
      </c>
      <c r="C3653" s="9">
        <v>3</v>
      </c>
      <c r="D3653" s="9">
        <v>8</v>
      </c>
      <c r="E3653" s="9">
        <v>8</v>
      </c>
      <c r="F3653" s="9">
        <v>6</v>
      </c>
      <c r="G3653" s="9">
        <v>6</v>
      </c>
      <c r="H3653" s="9">
        <v>5</v>
      </c>
      <c r="I3653" s="9">
        <v>8</v>
      </c>
      <c r="J3653" s="9">
        <v>6</v>
      </c>
      <c r="K3653" s="9">
        <v>7</v>
      </c>
      <c r="L3653" s="9">
        <v>9</v>
      </c>
      <c r="M3653" s="9">
        <v>6</v>
      </c>
      <c r="N3653" s="9">
        <v>9</v>
      </c>
      <c r="O3653" s="9">
        <v>10</v>
      </c>
      <c r="P3653" s="9">
        <v>8</v>
      </c>
      <c r="Q3653" s="9">
        <v>11</v>
      </c>
      <c r="R3653" s="23">
        <f>AVERAGE(Tabela11[[#This Row],[1.º Ano]],Tabela11[[#This Row],[1.º Ano2]],Tabela11[[#This Row],[1.º Ano3]],Tabela11[[#This Row],[1.º Ano4]])</f>
        <v>6.25</v>
      </c>
      <c r="S3653" s="23">
        <f>AVERAGE(Tabela11[[#This Row],[2.º Ano]],Tabela11[[#This Row],[2.º Ano2]],Tabela11[[#This Row],[2.º Ano3]],Tabela11[[#This Row],[2.º Ano4]])</f>
        <v>6.5</v>
      </c>
      <c r="T3653" s="23">
        <f>AVERAGE(Tabela11[[#This Row],[3.º Ano]],Tabela11[[#This Row],[3.º Ano2]],Tabela11[[#This Row],[3.º Ano3]],Tabela11[[#This Row],[3.º Ano4]])</f>
        <v>7.5</v>
      </c>
      <c r="U3653" s="23">
        <f>AVERAGE(Tabela11[[#This Row],[4.º Ano]],Tabela11[[#This Row],[4.º Ano2]],Tabela11[[#This Row],[4.º Ano3]],Tabela11[[#This Row],[4.º Ano4]])</f>
        <v>8.25</v>
      </c>
      <c r="V3653" s="23">
        <f>AVERAGE(Tabela11[[#This Row],[1º Ano]],Tabela11[[#This Row],[2º Ano]],Tabela11[[#This Row],[3º Ano]],Tabela11[[#This Row],[4º Ano]])</f>
        <v>7.125</v>
      </c>
      <c r="W3653" s="9"/>
      <c r="X3653" s="9"/>
    </row>
    <row r="3654" spans="1:24" ht="15.6" x14ac:dyDescent="0.3">
      <c r="A3654" s="1" t="str">
        <f>Tabela6[[#This Row],[id_escola]]</f>
        <v>2006</v>
      </c>
      <c r="B3654" s="9">
        <v>9</v>
      </c>
      <c r="C3654" s="9">
        <v>12</v>
      </c>
      <c r="D3654" s="9">
        <v>7</v>
      </c>
      <c r="E3654" s="9">
        <v>6</v>
      </c>
      <c r="F3654" s="9">
        <v>10</v>
      </c>
      <c r="G3654" s="9">
        <v>11</v>
      </c>
      <c r="H3654" s="9">
        <v>11</v>
      </c>
      <c r="I3654" s="9">
        <v>7</v>
      </c>
      <c r="J3654" s="9">
        <v>8</v>
      </c>
      <c r="K3654" s="9">
        <v>8</v>
      </c>
      <c r="L3654" s="9">
        <v>10</v>
      </c>
      <c r="M3654" s="9">
        <v>12</v>
      </c>
      <c r="N3654" s="9">
        <v>11</v>
      </c>
      <c r="O3654" s="9">
        <v>8</v>
      </c>
      <c r="P3654" s="9">
        <v>8</v>
      </c>
      <c r="Q3654" s="9">
        <v>10</v>
      </c>
      <c r="R3654" s="23">
        <f>AVERAGE(Tabela11[[#This Row],[1.º Ano]],Tabela11[[#This Row],[1.º Ano2]],Tabela11[[#This Row],[1.º Ano3]],Tabela11[[#This Row],[1.º Ano4]])</f>
        <v>9.5</v>
      </c>
      <c r="S3654" s="23">
        <f>AVERAGE(Tabela11[[#This Row],[2.º Ano]],Tabela11[[#This Row],[2.º Ano2]],Tabela11[[#This Row],[2.º Ano3]],Tabela11[[#This Row],[2.º Ano4]])</f>
        <v>9.75</v>
      </c>
      <c r="T3654" s="23">
        <f>AVERAGE(Tabela11[[#This Row],[3.º Ano]],Tabela11[[#This Row],[3.º Ano2]],Tabela11[[#This Row],[3.º Ano3]],Tabela11[[#This Row],[3.º Ano4]])</f>
        <v>9</v>
      </c>
      <c r="U3654" s="23">
        <f>AVERAGE(Tabela11[[#This Row],[4.º Ano]],Tabela11[[#This Row],[4.º Ano2]],Tabela11[[#This Row],[4.º Ano3]],Tabela11[[#This Row],[4.º Ano4]])</f>
        <v>8.75</v>
      </c>
      <c r="V3654" s="23">
        <f>AVERAGE(Tabela11[[#This Row],[1º Ano]],Tabela11[[#This Row],[2º Ano]],Tabela11[[#This Row],[3º Ano]],Tabela11[[#This Row],[4º Ano]])</f>
        <v>9.25</v>
      </c>
      <c r="W3654" s="9"/>
      <c r="X3654" s="9"/>
    </row>
    <row r="3655" spans="1:24" ht="15.6" x14ac:dyDescent="0.3">
      <c r="A3655" s="1" t="str">
        <f>Tabela6[[#This Row],[id_escola]]</f>
        <v>2006</v>
      </c>
      <c r="B3655" s="9">
        <v>9</v>
      </c>
      <c r="C3655" s="9">
        <v>6</v>
      </c>
      <c r="D3655" s="9">
        <v>9</v>
      </c>
      <c r="E3655" s="9">
        <v>5</v>
      </c>
      <c r="F3655" s="9">
        <v>4</v>
      </c>
      <c r="G3655" s="9">
        <v>12</v>
      </c>
      <c r="H3655" s="9">
        <v>6</v>
      </c>
      <c r="I3655" s="9">
        <v>11</v>
      </c>
      <c r="J3655" s="9">
        <v>6</v>
      </c>
      <c r="K3655" s="9">
        <v>6</v>
      </c>
      <c r="L3655" s="9">
        <v>10</v>
      </c>
      <c r="M3655" s="9">
        <v>6</v>
      </c>
      <c r="N3655" s="9">
        <v>14</v>
      </c>
      <c r="O3655" s="9">
        <v>6</v>
      </c>
      <c r="P3655" s="9">
        <v>5</v>
      </c>
      <c r="Q3655" s="9">
        <v>11</v>
      </c>
      <c r="R3655" s="23">
        <f>AVERAGE(Tabela11[[#This Row],[1.º Ano]],Tabela11[[#This Row],[1.º Ano2]],Tabela11[[#This Row],[1.º Ano3]],Tabela11[[#This Row],[1.º Ano4]])</f>
        <v>8.25</v>
      </c>
      <c r="S3655" s="23">
        <f>AVERAGE(Tabela11[[#This Row],[2.º Ano]],Tabela11[[#This Row],[2.º Ano2]],Tabela11[[#This Row],[2.º Ano3]],Tabela11[[#This Row],[2.º Ano4]])</f>
        <v>7.5</v>
      </c>
      <c r="T3655" s="23">
        <f>AVERAGE(Tabela11[[#This Row],[3.º Ano]],Tabela11[[#This Row],[3.º Ano2]],Tabela11[[#This Row],[3.º Ano3]],Tabela11[[#This Row],[3.º Ano4]])</f>
        <v>7.5</v>
      </c>
      <c r="U3655" s="23">
        <f>AVERAGE(Tabela11[[#This Row],[4.º Ano]],Tabela11[[#This Row],[4.º Ano2]],Tabela11[[#This Row],[4.º Ano3]],Tabela11[[#This Row],[4.º Ano4]])</f>
        <v>8.25</v>
      </c>
      <c r="V3655" s="23">
        <f>AVERAGE(Tabela11[[#This Row],[1º Ano]],Tabela11[[#This Row],[2º Ano]],Tabela11[[#This Row],[3º Ano]],Tabela11[[#This Row],[4º Ano]])</f>
        <v>7.875</v>
      </c>
      <c r="W3655" s="9"/>
      <c r="X3655" s="9"/>
    </row>
    <row r="3656" spans="1:24" ht="15.6" x14ac:dyDescent="0.3">
      <c r="A3656" s="1" t="str">
        <f>Tabela6[[#This Row],[id_escola]]</f>
        <v>2006</v>
      </c>
      <c r="B3656" s="9" t="s">
        <v>4751</v>
      </c>
      <c r="C3656" s="9" t="s">
        <v>4751</v>
      </c>
      <c r="D3656" s="9" t="s">
        <v>4751</v>
      </c>
      <c r="E3656" s="9" t="s">
        <v>4751</v>
      </c>
      <c r="F3656" s="9" t="s">
        <v>4751</v>
      </c>
      <c r="G3656" s="9" t="s">
        <v>4751</v>
      </c>
      <c r="H3656" s="9" t="s">
        <v>4751</v>
      </c>
      <c r="I3656" s="9" t="s">
        <v>4751</v>
      </c>
      <c r="J3656" s="9" t="s">
        <v>4751</v>
      </c>
      <c r="K3656" s="9" t="s">
        <v>4751</v>
      </c>
      <c r="L3656" s="9" t="s">
        <v>4751</v>
      </c>
      <c r="M3656" s="9" t="s">
        <v>4751</v>
      </c>
      <c r="N3656" s="9" t="s">
        <v>4751</v>
      </c>
      <c r="O3656" s="9" t="s">
        <v>4751</v>
      </c>
      <c r="P3656" s="9" t="s">
        <v>4751</v>
      </c>
      <c r="Q3656" s="9" t="s">
        <v>4751</v>
      </c>
      <c r="R3656" s="23" t="s">
        <v>4752</v>
      </c>
      <c r="S3656" s="23" t="s">
        <v>4752</v>
      </c>
      <c r="T3656" s="23" t="s">
        <v>4752</v>
      </c>
      <c r="U3656" s="23" t="s">
        <v>4752</v>
      </c>
      <c r="V3656" s="23" t="s">
        <v>4752</v>
      </c>
      <c r="W3656" s="9"/>
      <c r="X3656" s="9"/>
    </row>
    <row r="3657" spans="1:24" ht="15.6" x14ac:dyDescent="0.3">
      <c r="A3657" s="1" t="str">
        <f>Tabela6[[#This Row],[id_escola]]</f>
        <v>2006</v>
      </c>
      <c r="B3657" s="9">
        <v>8</v>
      </c>
      <c r="C3657" s="9">
        <v>2</v>
      </c>
      <c r="D3657" s="9">
        <v>6</v>
      </c>
      <c r="E3657" s="9">
        <v>4</v>
      </c>
      <c r="F3657" s="9">
        <v>10</v>
      </c>
      <c r="G3657" s="9">
        <v>10</v>
      </c>
      <c r="H3657" s="9">
        <v>0</v>
      </c>
      <c r="I3657" s="9">
        <v>4</v>
      </c>
      <c r="J3657" s="9">
        <v>6</v>
      </c>
      <c r="K3657" s="9">
        <v>13</v>
      </c>
      <c r="L3657" s="9">
        <v>7</v>
      </c>
      <c r="M3657" s="9">
        <v>1</v>
      </c>
      <c r="N3657" s="9">
        <v>7</v>
      </c>
      <c r="O3657" s="9">
        <v>8</v>
      </c>
      <c r="P3657" s="9">
        <v>10</v>
      </c>
      <c r="Q3657" s="9">
        <v>8</v>
      </c>
      <c r="R3657" s="23">
        <f>AVERAGE(Tabela11[[#This Row],[1.º Ano]],Tabela11[[#This Row],[1.º Ano2]],Tabela11[[#This Row],[1.º Ano3]],Tabela11[[#This Row],[1.º Ano4]])</f>
        <v>7.75</v>
      </c>
      <c r="S3657" s="23">
        <f>AVERAGE(Tabela11[[#This Row],[2.º Ano]],Tabela11[[#This Row],[2.º Ano2]],Tabela11[[#This Row],[2.º Ano3]],Tabela11[[#This Row],[2.º Ano4]])</f>
        <v>8.25</v>
      </c>
      <c r="T3657" s="23">
        <f>AVERAGE(Tabela11[[#This Row],[3.º Ano]],Tabela11[[#This Row],[3.º Ano2]],Tabela11[[#This Row],[3.º Ano3]],Tabela11[[#This Row],[3.º Ano4]])</f>
        <v>5.75</v>
      </c>
      <c r="U3657" s="23">
        <f>AVERAGE(Tabela11[[#This Row],[4.º Ano]],Tabela11[[#This Row],[4.º Ano2]],Tabela11[[#This Row],[4.º Ano3]],Tabela11[[#This Row],[4.º Ano4]])</f>
        <v>4.25</v>
      </c>
      <c r="V3657" s="23">
        <f>AVERAGE(Tabela11[[#This Row],[1º Ano]],Tabela11[[#This Row],[2º Ano]],Tabela11[[#This Row],[3º Ano]],Tabela11[[#This Row],[4º Ano]])</f>
        <v>6.5</v>
      </c>
      <c r="W3657" s="9"/>
      <c r="X3657" s="9"/>
    </row>
    <row r="3658" spans="1:24" ht="15.6" x14ac:dyDescent="0.3">
      <c r="A3658" s="1" t="str">
        <f>Tabela6[[#This Row],[id_escola]]</f>
        <v>2006</v>
      </c>
      <c r="B3658" s="9">
        <v>13</v>
      </c>
      <c r="C3658" s="9">
        <v>6</v>
      </c>
      <c r="D3658" s="9">
        <v>5</v>
      </c>
      <c r="E3658" s="9">
        <v>4</v>
      </c>
      <c r="F3658" s="9">
        <v>8</v>
      </c>
      <c r="G3658" s="9">
        <v>15</v>
      </c>
      <c r="H3658" s="9">
        <v>6</v>
      </c>
      <c r="I3658" s="9">
        <v>5</v>
      </c>
      <c r="J3658" s="9">
        <v>5</v>
      </c>
      <c r="K3658" s="9">
        <v>8</v>
      </c>
      <c r="L3658" s="9">
        <v>16</v>
      </c>
      <c r="M3658" s="9">
        <v>6</v>
      </c>
      <c r="N3658" s="9">
        <v>3</v>
      </c>
      <c r="O3658" s="9">
        <v>6</v>
      </c>
      <c r="P3658" s="9">
        <v>8</v>
      </c>
      <c r="Q3658" s="9">
        <v>16</v>
      </c>
      <c r="R3658" s="23">
        <f>AVERAGE(Tabela11[[#This Row],[1.º Ano]],Tabela11[[#This Row],[1.º Ano2]],Tabela11[[#This Row],[1.º Ano3]],Tabela11[[#This Row],[1.º Ano4]])</f>
        <v>7.25</v>
      </c>
      <c r="S3658" s="23">
        <f>AVERAGE(Tabela11[[#This Row],[2.º Ano]],Tabela11[[#This Row],[2.º Ano2]],Tabela11[[#This Row],[2.º Ano3]],Tabela11[[#This Row],[2.º Ano4]])</f>
        <v>8.75</v>
      </c>
      <c r="T3658" s="23">
        <f>AVERAGE(Tabela11[[#This Row],[3.º Ano]],Tabela11[[#This Row],[3.º Ano2]],Tabela11[[#This Row],[3.º Ano3]],Tabela11[[#This Row],[3.º Ano4]])</f>
        <v>8.75</v>
      </c>
      <c r="U3658" s="23">
        <f>AVERAGE(Tabela11[[#This Row],[4.º Ano]],Tabela11[[#This Row],[4.º Ano2]],Tabela11[[#This Row],[4.º Ano3]],Tabela11[[#This Row],[4.º Ano4]])</f>
        <v>7.75</v>
      </c>
      <c r="V3658" s="23">
        <f>AVERAGE(Tabela11[[#This Row],[1º Ano]],Tabela11[[#This Row],[2º Ano]],Tabela11[[#This Row],[3º Ano]],Tabela11[[#This Row],[4º Ano]])</f>
        <v>8.125</v>
      </c>
      <c r="W3658" s="9"/>
      <c r="X3658" s="9"/>
    </row>
    <row r="3659" spans="1:24" ht="15.6" x14ac:dyDescent="0.3">
      <c r="A3659" s="1" t="str">
        <f>Tabela6[[#This Row],[id_escola]]</f>
        <v>2006</v>
      </c>
      <c r="B3659" s="9">
        <v>105</v>
      </c>
      <c r="C3659" s="9">
        <v>117</v>
      </c>
      <c r="D3659" s="9">
        <v>110</v>
      </c>
      <c r="E3659" s="9">
        <v>123</v>
      </c>
      <c r="F3659" s="9">
        <v>93</v>
      </c>
      <c r="G3659" s="9">
        <v>111</v>
      </c>
      <c r="H3659" s="9">
        <v>117</v>
      </c>
      <c r="I3659" s="9">
        <v>112</v>
      </c>
      <c r="J3659" s="9">
        <v>100</v>
      </c>
      <c r="K3659" s="9">
        <v>111</v>
      </c>
      <c r="L3659" s="9">
        <v>93</v>
      </c>
      <c r="M3659" s="9">
        <v>119</v>
      </c>
      <c r="N3659" s="9">
        <v>117</v>
      </c>
      <c r="O3659" s="9">
        <v>110</v>
      </c>
      <c r="P3659" s="9">
        <v>107</v>
      </c>
      <c r="Q3659" s="9">
        <v>99</v>
      </c>
      <c r="R3659" s="23">
        <f>AVERAGE(Tabela11[[#This Row],[1.º Ano]],Tabela11[[#This Row],[1.º Ano2]],Tabela11[[#This Row],[1.º Ano3]],Tabela11[[#This Row],[1.º Ano4]])</f>
        <v>103.75</v>
      </c>
      <c r="S3659" s="23">
        <f>AVERAGE(Tabela11[[#This Row],[2.º Ano]],Tabela11[[#This Row],[2.º Ano2]],Tabela11[[#This Row],[2.º Ano3]],Tabela11[[#This Row],[2.º Ano4]])</f>
        <v>112.25</v>
      </c>
      <c r="T3659" s="23">
        <f>AVERAGE(Tabela11[[#This Row],[3.º Ano]],Tabela11[[#This Row],[3.º Ano2]],Tabela11[[#This Row],[3.º Ano3]],Tabela11[[#This Row],[3.º Ano4]])</f>
        <v>106.75</v>
      </c>
      <c r="U3659" s="23">
        <f>AVERAGE(Tabela11[[#This Row],[4.º Ano]],Tabela11[[#This Row],[4.º Ano2]],Tabela11[[#This Row],[4.º Ano3]],Tabela11[[#This Row],[4.º Ano4]])</f>
        <v>113.25</v>
      </c>
      <c r="V3659" s="23">
        <f>AVERAGE(Tabela11[[#This Row],[1º Ano]],Tabela11[[#This Row],[2º Ano]],Tabela11[[#This Row],[3º Ano]],Tabela11[[#This Row],[4º Ano]])</f>
        <v>109</v>
      </c>
      <c r="W3659" s="9"/>
      <c r="X3659" s="9"/>
    </row>
    <row r="3660" spans="1:24" ht="15.6" x14ac:dyDescent="0.3">
      <c r="A3660" s="1" t="str">
        <f>Tabela6[[#This Row],[id_escola]]</f>
        <v>2006</v>
      </c>
      <c r="B3660" s="9">
        <v>4</v>
      </c>
      <c r="C3660" s="9">
        <v>4</v>
      </c>
      <c r="D3660" s="9">
        <v>9</v>
      </c>
      <c r="E3660" s="9">
        <v>5</v>
      </c>
      <c r="F3660" s="9">
        <v>5</v>
      </c>
      <c r="G3660" s="9">
        <v>3</v>
      </c>
      <c r="H3660" s="9">
        <v>4</v>
      </c>
      <c r="I3660" s="9">
        <v>9</v>
      </c>
      <c r="J3660" s="9">
        <v>4</v>
      </c>
      <c r="K3660" s="9">
        <v>6</v>
      </c>
      <c r="L3660" s="9">
        <v>3</v>
      </c>
      <c r="M3660" s="9">
        <v>6</v>
      </c>
      <c r="N3660" s="9">
        <v>6</v>
      </c>
      <c r="O3660" s="9">
        <v>5</v>
      </c>
      <c r="P3660" s="9">
        <v>5</v>
      </c>
      <c r="Q3660" s="9">
        <v>4</v>
      </c>
      <c r="R3660" s="23">
        <f>AVERAGE(Tabela11[[#This Row],[1.º Ano]],Tabela11[[#This Row],[1.º Ano2]],Tabela11[[#This Row],[1.º Ano3]],Tabela11[[#This Row],[1.º Ano4]])</f>
        <v>4.75</v>
      </c>
      <c r="S3660" s="23">
        <f>AVERAGE(Tabela11[[#This Row],[2.º Ano]],Tabela11[[#This Row],[2.º Ano2]],Tabela11[[#This Row],[2.º Ano3]],Tabela11[[#This Row],[2.º Ano4]])</f>
        <v>4.5</v>
      </c>
      <c r="T3660" s="23">
        <f>AVERAGE(Tabela11[[#This Row],[3.º Ano]],Tabela11[[#This Row],[3.º Ano2]],Tabela11[[#This Row],[3.º Ano3]],Tabela11[[#This Row],[3.º Ano4]])</f>
        <v>5.25</v>
      </c>
      <c r="U3660" s="23">
        <f>AVERAGE(Tabela11[[#This Row],[4.º Ano]],Tabela11[[#This Row],[4.º Ano2]],Tabela11[[#This Row],[4.º Ano3]],Tabela11[[#This Row],[4.º Ano4]])</f>
        <v>6</v>
      </c>
      <c r="V3660" s="23">
        <f>AVERAGE(Tabela11[[#This Row],[1º Ano]],Tabela11[[#This Row],[2º Ano]],Tabela11[[#This Row],[3º Ano]],Tabela11[[#This Row],[4º Ano]])</f>
        <v>5.125</v>
      </c>
      <c r="W3660" s="9"/>
      <c r="X3660" s="9"/>
    </row>
    <row r="3661" spans="1:24" ht="15.6" x14ac:dyDescent="0.3">
      <c r="A3661" s="1" t="str">
        <f>Tabela6[[#This Row],[id_escola]]</f>
        <v>2007</v>
      </c>
      <c r="B3661" s="9">
        <v>45</v>
      </c>
      <c r="C3661" s="9">
        <v>58</v>
      </c>
      <c r="D3661" s="9">
        <v>63</v>
      </c>
      <c r="E3661" s="9">
        <v>71</v>
      </c>
      <c r="F3661" s="9">
        <v>54</v>
      </c>
      <c r="G3661" s="9">
        <v>42</v>
      </c>
      <c r="H3661" s="9">
        <v>58</v>
      </c>
      <c r="I3661" s="9">
        <v>68</v>
      </c>
      <c r="J3661" s="9">
        <v>41</v>
      </c>
      <c r="K3661" s="9">
        <v>57</v>
      </c>
      <c r="L3661" s="9">
        <v>39</v>
      </c>
      <c r="M3661" s="9">
        <v>60</v>
      </c>
      <c r="N3661" s="9">
        <v>60</v>
      </c>
      <c r="O3661" s="9">
        <v>48</v>
      </c>
      <c r="P3661" s="9">
        <v>61</v>
      </c>
      <c r="Q3661" s="9">
        <v>41</v>
      </c>
      <c r="R3661" s="23">
        <f>AVERAGE(Tabela11[[#This Row],[1.º Ano]],Tabela11[[#This Row],[1.º Ano2]],Tabela11[[#This Row],[1.º Ano3]],Tabela11[[#This Row],[1.º Ano4]])</f>
        <v>50</v>
      </c>
      <c r="S3661" s="23">
        <f>AVERAGE(Tabela11[[#This Row],[2.º Ano]],Tabela11[[#This Row],[2.º Ano2]],Tabela11[[#This Row],[2.º Ano3]],Tabela11[[#This Row],[2.º Ano4]])</f>
        <v>51.25</v>
      </c>
      <c r="T3661" s="23">
        <f>AVERAGE(Tabela11[[#This Row],[3.º Ano]],Tabela11[[#This Row],[3.º Ano2]],Tabela11[[#This Row],[3.º Ano3]],Tabela11[[#This Row],[3.º Ano4]])</f>
        <v>55.25</v>
      </c>
      <c r="U3661" s="23">
        <f>AVERAGE(Tabela11[[#This Row],[4.º Ano]],Tabela11[[#This Row],[4.º Ano2]],Tabela11[[#This Row],[4.º Ano3]],Tabela11[[#This Row],[4.º Ano4]])</f>
        <v>60</v>
      </c>
      <c r="V3661" s="23">
        <f>AVERAGE(Tabela11[[#This Row],[1º Ano]],Tabela11[[#This Row],[2º Ano]],Tabela11[[#This Row],[3º Ano]],Tabela11[[#This Row],[4º Ano]])</f>
        <v>54.125</v>
      </c>
      <c r="W3661" s="9"/>
      <c r="X3661" s="9"/>
    </row>
    <row r="3662" spans="1:24" ht="15.6" x14ac:dyDescent="0.3">
      <c r="A3662" s="1" t="str">
        <f>Tabela6[[#This Row],[id_escola]]</f>
        <v>2007</v>
      </c>
      <c r="B3662" s="9">
        <v>13</v>
      </c>
      <c r="C3662" s="9">
        <v>4</v>
      </c>
      <c r="D3662" s="9">
        <v>5</v>
      </c>
      <c r="E3662" s="9">
        <v>5</v>
      </c>
      <c r="F3662" s="9">
        <v>7</v>
      </c>
      <c r="G3662" s="9">
        <v>13</v>
      </c>
      <c r="H3662" s="9">
        <v>4</v>
      </c>
      <c r="I3662" s="9">
        <v>5</v>
      </c>
      <c r="J3662" s="9">
        <v>4</v>
      </c>
      <c r="K3662" s="9">
        <v>7</v>
      </c>
      <c r="L3662" s="9">
        <v>13</v>
      </c>
      <c r="M3662" s="9">
        <v>4</v>
      </c>
      <c r="N3662" s="9">
        <v>2</v>
      </c>
      <c r="O3662" s="9">
        <v>5</v>
      </c>
      <c r="P3662" s="9">
        <v>8</v>
      </c>
      <c r="Q3662" s="9">
        <v>12</v>
      </c>
      <c r="R3662" s="23">
        <f>AVERAGE(Tabela11[[#This Row],[1.º Ano]],Tabela11[[#This Row],[1.º Ano2]],Tabela11[[#This Row],[1.º Ano3]],Tabela11[[#This Row],[1.º Ano4]])</f>
        <v>6.5</v>
      </c>
      <c r="S3662" s="23">
        <f>AVERAGE(Tabela11[[#This Row],[2.º Ano]],Tabela11[[#This Row],[2.º Ano2]],Tabela11[[#This Row],[2.º Ano3]],Tabela11[[#This Row],[2.º Ano4]])</f>
        <v>7.25</v>
      </c>
      <c r="T3662" s="23">
        <f>AVERAGE(Tabela11[[#This Row],[3.º Ano]],Tabela11[[#This Row],[3.º Ano2]],Tabela11[[#This Row],[3.º Ano3]],Tabela11[[#This Row],[3.º Ano4]])</f>
        <v>7.5</v>
      </c>
      <c r="U3662" s="23">
        <f>AVERAGE(Tabela11[[#This Row],[4.º Ano]],Tabela11[[#This Row],[4.º Ano2]],Tabela11[[#This Row],[4.º Ano3]],Tabela11[[#This Row],[4.º Ano4]])</f>
        <v>6.5</v>
      </c>
      <c r="V3662" s="23">
        <f>AVERAGE(Tabela11[[#This Row],[1º Ano]],Tabela11[[#This Row],[2º Ano]],Tabela11[[#This Row],[3º Ano]],Tabela11[[#This Row],[4º Ano]])</f>
        <v>6.9375</v>
      </c>
      <c r="W3662" s="9"/>
      <c r="X3662" s="9"/>
    </row>
    <row r="3663" spans="1:24" ht="15.6" x14ac:dyDescent="0.3">
      <c r="A3663" s="1" t="str">
        <f>Tabela6[[#This Row],[id_escola]]</f>
        <v>2007</v>
      </c>
      <c r="B3663" s="9">
        <v>10</v>
      </c>
      <c r="C3663" s="9">
        <v>13</v>
      </c>
      <c r="D3663" s="9">
        <v>8</v>
      </c>
      <c r="E3663" s="9">
        <v>9</v>
      </c>
      <c r="F3663" s="9">
        <v>7</v>
      </c>
      <c r="G3663" s="9">
        <v>11</v>
      </c>
      <c r="H3663" s="9">
        <v>15</v>
      </c>
      <c r="I3663" s="9">
        <v>7</v>
      </c>
      <c r="J3663" s="9">
        <v>8</v>
      </c>
      <c r="K3663" s="9">
        <v>9</v>
      </c>
      <c r="L3663" s="9">
        <v>9</v>
      </c>
      <c r="M3663" s="9">
        <v>18</v>
      </c>
      <c r="N3663" s="9">
        <v>13</v>
      </c>
      <c r="O3663" s="9">
        <v>8</v>
      </c>
      <c r="P3663" s="9">
        <v>8</v>
      </c>
      <c r="Q3663" s="9">
        <v>10</v>
      </c>
      <c r="R3663" s="23">
        <f>AVERAGE(Tabela11[[#This Row],[1.º Ano]],Tabela11[[#This Row],[1.º Ano2]],Tabela11[[#This Row],[1.º Ano3]],Tabela11[[#This Row],[1.º Ano4]])</f>
        <v>9.5</v>
      </c>
      <c r="S3663" s="23">
        <f>AVERAGE(Tabela11[[#This Row],[2.º Ano]],Tabela11[[#This Row],[2.º Ano2]],Tabela11[[#This Row],[2.º Ano3]],Tabela11[[#This Row],[2.º Ano4]])</f>
        <v>10.25</v>
      </c>
      <c r="T3663" s="23">
        <f>AVERAGE(Tabela11[[#This Row],[3.º Ano]],Tabela11[[#This Row],[3.º Ano2]],Tabela11[[#This Row],[3.º Ano3]],Tabela11[[#This Row],[3.º Ano4]])</f>
        <v>10</v>
      </c>
      <c r="U3663" s="23">
        <f>AVERAGE(Tabela11[[#This Row],[4.º Ano]],Tabela11[[#This Row],[4.º Ano2]],Tabela11[[#This Row],[4.º Ano3]],Tabela11[[#This Row],[4.º Ano4]])</f>
        <v>11</v>
      </c>
      <c r="V3663" s="23">
        <f>AVERAGE(Tabela11[[#This Row],[1º Ano]],Tabela11[[#This Row],[2º Ano]],Tabela11[[#This Row],[3º Ano]],Tabela11[[#This Row],[4º Ano]])</f>
        <v>10.1875</v>
      </c>
      <c r="W3663" s="9"/>
      <c r="X3663" s="9"/>
    </row>
    <row r="3664" spans="1:24" ht="15.6" x14ac:dyDescent="0.3">
      <c r="A3664" s="1" t="str">
        <f>Tabela6[[#This Row],[id_escola]]</f>
        <v>2008</v>
      </c>
      <c r="B3664" s="9">
        <v>58</v>
      </c>
      <c r="C3664" s="9">
        <v>53</v>
      </c>
      <c r="D3664" s="9">
        <v>65</v>
      </c>
      <c r="E3664" s="9">
        <v>55</v>
      </c>
      <c r="F3664" s="9">
        <v>68</v>
      </c>
      <c r="G3664" s="9">
        <v>56</v>
      </c>
      <c r="H3664" s="9">
        <v>56</v>
      </c>
      <c r="I3664" s="9">
        <v>65</v>
      </c>
      <c r="J3664" s="9">
        <v>51</v>
      </c>
      <c r="K3664" s="9">
        <v>67</v>
      </c>
      <c r="L3664" s="9">
        <v>58</v>
      </c>
      <c r="M3664" s="9">
        <v>56</v>
      </c>
      <c r="N3664" s="9">
        <v>63</v>
      </c>
      <c r="O3664" s="9">
        <v>55</v>
      </c>
      <c r="P3664" s="9">
        <v>74</v>
      </c>
      <c r="Q3664" s="9">
        <v>62</v>
      </c>
      <c r="R3664" s="23">
        <f>AVERAGE(Tabela11[[#This Row],[1.º Ano]],Tabela11[[#This Row],[1.º Ano2]],Tabela11[[#This Row],[1.º Ano3]],Tabela11[[#This Row],[1.º Ano4]])</f>
        <v>60</v>
      </c>
      <c r="S3664" s="23">
        <f>AVERAGE(Tabela11[[#This Row],[2.º Ano]],Tabela11[[#This Row],[2.º Ano2]],Tabela11[[#This Row],[2.º Ano3]],Tabela11[[#This Row],[2.º Ano4]])</f>
        <v>57.75</v>
      </c>
      <c r="T3664" s="23">
        <f>AVERAGE(Tabela11[[#This Row],[3.º Ano]],Tabela11[[#This Row],[3.º Ano2]],Tabela11[[#This Row],[3.º Ano3]],Tabela11[[#This Row],[3.º Ano4]])</f>
        <v>63.25</v>
      </c>
      <c r="U3664" s="23">
        <f>AVERAGE(Tabela11[[#This Row],[4.º Ano]],Tabela11[[#This Row],[4.º Ano2]],Tabela11[[#This Row],[4.º Ano3]],Tabela11[[#This Row],[4.º Ano4]])</f>
        <v>59.5</v>
      </c>
      <c r="V3664" s="23">
        <f>AVERAGE(Tabela11[[#This Row],[1º Ano]],Tabela11[[#This Row],[2º Ano]],Tabela11[[#This Row],[3º Ano]],Tabela11[[#This Row],[4º Ano]])</f>
        <v>60.125</v>
      </c>
      <c r="W3664" s="9"/>
      <c r="X3664" s="9"/>
    </row>
    <row r="3665" spans="1:24" ht="15.6" x14ac:dyDescent="0.3">
      <c r="A3665" s="1" t="str">
        <f>Tabela6[[#This Row],[id_escola]]</f>
        <v>2009</v>
      </c>
      <c r="B3665" s="9">
        <v>37</v>
      </c>
      <c r="C3665" s="9">
        <v>64</v>
      </c>
      <c r="D3665" s="9">
        <v>41</v>
      </c>
      <c r="E3665" s="9">
        <v>45</v>
      </c>
      <c r="F3665" s="9">
        <v>42</v>
      </c>
      <c r="G3665" s="9">
        <v>40</v>
      </c>
      <c r="H3665" s="9">
        <v>61</v>
      </c>
      <c r="I3665" s="9">
        <v>46</v>
      </c>
      <c r="J3665" s="9">
        <v>41</v>
      </c>
      <c r="K3665" s="9">
        <v>42</v>
      </c>
      <c r="L3665" s="9">
        <v>37</v>
      </c>
      <c r="M3665" s="9">
        <v>61</v>
      </c>
      <c r="N3665" s="9">
        <v>50</v>
      </c>
      <c r="O3665" s="9">
        <v>42</v>
      </c>
      <c r="P3665" s="9">
        <v>40</v>
      </c>
      <c r="Q3665" s="9">
        <v>40</v>
      </c>
      <c r="R3665" s="23">
        <f>AVERAGE(Tabela11[[#This Row],[1.º Ano]],Tabela11[[#This Row],[1.º Ano2]],Tabela11[[#This Row],[1.º Ano3]],Tabela11[[#This Row],[1.º Ano4]])</f>
        <v>42.5</v>
      </c>
      <c r="S3665" s="23">
        <f>AVERAGE(Tabela11[[#This Row],[2.º Ano]],Tabela11[[#This Row],[2.º Ano2]],Tabela11[[#This Row],[2.º Ano3]],Tabela11[[#This Row],[2.º Ano4]])</f>
        <v>47</v>
      </c>
      <c r="T3665" s="23">
        <f>AVERAGE(Tabela11[[#This Row],[3.º Ano]],Tabela11[[#This Row],[3.º Ano2]],Tabela11[[#This Row],[3.º Ano3]],Tabela11[[#This Row],[3.º Ano4]])</f>
        <v>44.75</v>
      </c>
      <c r="U3665" s="23">
        <f>AVERAGE(Tabela11[[#This Row],[4.º Ano]],Tabela11[[#This Row],[4.º Ano2]],Tabela11[[#This Row],[4.º Ano3]],Tabela11[[#This Row],[4.º Ano4]])</f>
        <v>48</v>
      </c>
      <c r="V3665" s="23">
        <f>AVERAGE(Tabela11[[#This Row],[1º Ano]],Tabela11[[#This Row],[2º Ano]],Tabela11[[#This Row],[3º Ano]],Tabela11[[#This Row],[4º Ano]])</f>
        <v>45.5625</v>
      </c>
      <c r="W3665" s="9"/>
      <c r="X3665" s="9"/>
    </row>
    <row r="3666" spans="1:24" ht="15.6" x14ac:dyDescent="0.3">
      <c r="A3666" s="1" t="str">
        <f>Tabela6[[#This Row],[id_escola]]</f>
        <v>2009</v>
      </c>
      <c r="B3666" s="9">
        <v>0</v>
      </c>
      <c r="C3666" s="9">
        <v>0</v>
      </c>
      <c r="D3666" s="9">
        <v>24</v>
      </c>
      <c r="E3666" s="9">
        <v>30</v>
      </c>
      <c r="F3666" s="9">
        <v>0</v>
      </c>
      <c r="G3666" s="9">
        <v>17</v>
      </c>
      <c r="H3666" s="9">
        <v>23</v>
      </c>
      <c r="I3666" s="9">
        <v>25</v>
      </c>
      <c r="J3666" s="9">
        <v>0</v>
      </c>
      <c r="K3666" s="9">
        <v>11</v>
      </c>
      <c r="L3666" s="9">
        <v>30</v>
      </c>
      <c r="M3666" s="9">
        <v>25</v>
      </c>
      <c r="N3666" s="9">
        <v>0</v>
      </c>
      <c r="O3666" s="9">
        <v>0</v>
      </c>
      <c r="P3666" s="9">
        <v>25</v>
      </c>
      <c r="Q3666" s="9">
        <v>31</v>
      </c>
      <c r="R3666" s="23">
        <f>AVERAGE(Tabela11[[#This Row],[1.º Ano]],Tabela11[[#This Row],[1.º Ano2]],Tabela11[[#This Row],[1.º Ano3]],Tabela11[[#This Row],[1.º Ano4]])</f>
        <v>0</v>
      </c>
      <c r="S3666" s="23">
        <f>AVERAGE(Tabela11[[#This Row],[2.º Ano]],Tabela11[[#This Row],[2.º Ano2]],Tabela11[[#This Row],[2.º Ano3]],Tabela11[[#This Row],[2.º Ano4]])</f>
        <v>7</v>
      </c>
      <c r="T3666" s="23">
        <f>AVERAGE(Tabela11[[#This Row],[3.º Ano]],Tabela11[[#This Row],[3.º Ano2]],Tabela11[[#This Row],[3.º Ano3]],Tabela11[[#This Row],[3.º Ano4]])</f>
        <v>25.5</v>
      </c>
      <c r="U3666" s="23">
        <f>AVERAGE(Tabela11[[#This Row],[4.º Ano]],Tabela11[[#This Row],[4.º Ano2]],Tabela11[[#This Row],[4.º Ano3]],Tabela11[[#This Row],[4.º Ano4]])</f>
        <v>27.75</v>
      </c>
      <c r="V3666" s="23">
        <f>AVERAGE(Tabela11[[#This Row],[1º Ano]],Tabela11[[#This Row],[2º Ano]],Tabela11[[#This Row],[3º Ano]],Tabela11[[#This Row],[4º Ano]])</f>
        <v>15.0625</v>
      </c>
      <c r="W3666" s="9"/>
      <c r="X3666" s="9"/>
    </row>
    <row r="3667" spans="1:24" ht="15.6" x14ac:dyDescent="0.3">
      <c r="A3667" s="1" t="str">
        <f>Tabela6[[#This Row],[id_escola]]</f>
        <v>2023</v>
      </c>
      <c r="B3667" s="9">
        <v>17</v>
      </c>
      <c r="C3667" s="9">
        <v>25</v>
      </c>
      <c r="D3667" s="9">
        <v>13</v>
      </c>
      <c r="E3667" s="9">
        <v>20</v>
      </c>
      <c r="F3667" s="9">
        <v>23</v>
      </c>
      <c r="G3667" s="9">
        <v>14</v>
      </c>
      <c r="H3667" s="9">
        <v>25</v>
      </c>
      <c r="I3667" s="9">
        <v>13</v>
      </c>
      <c r="J3667" s="9">
        <v>15</v>
      </c>
      <c r="K3667" s="9">
        <v>20</v>
      </c>
      <c r="L3667" s="9">
        <v>10</v>
      </c>
      <c r="M3667" s="9">
        <v>20</v>
      </c>
      <c r="N3667" s="9">
        <v>22</v>
      </c>
      <c r="O3667" s="9">
        <v>15</v>
      </c>
      <c r="P3667" s="9">
        <v>19</v>
      </c>
      <c r="Q3667" s="9">
        <v>10</v>
      </c>
      <c r="R3667" s="23">
        <f>AVERAGE(Tabela11[[#This Row],[1.º Ano]],Tabela11[[#This Row],[1.º Ano2]],Tabela11[[#This Row],[1.º Ano3]],Tabela11[[#This Row],[1.º Ano4]])</f>
        <v>19.25</v>
      </c>
      <c r="S3667" s="23">
        <f>AVERAGE(Tabela11[[#This Row],[2.º Ano]],Tabela11[[#This Row],[2.º Ano2]],Tabela11[[#This Row],[2.º Ano3]],Tabela11[[#This Row],[2.º Ano4]])</f>
        <v>18.5</v>
      </c>
      <c r="T3667" s="23">
        <f>AVERAGE(Tabela11[[#This Row],[3.º Ano]],Tabela11[[#This Row],[3.º Ano2]],Tabela11[[#This Row],[3.º Ano3]],Tabela11[[#This Row],[3.º Ano4]])</f>
        <v>16.75</v>
      </c>
      <c r="U3667" s="23">
        <f>AVERAGE(Tabela11[[#This Row],[4.º Ano]],Tabela11[[#This Row],[4.º Ano2]],Tabela11[[#This Row],[4.º Ano3]],Tabela11[[#This Row],[4.º Ano4]])</f>
        <v>15.75</v>
      </c>
      <c r="V3667" s="23">
        <f>AVERAGE(Tabela11[[#This Row],[1º Ano]],Tabela11[[#This Row],[2º Ano]],Tabela11[[#This Row],[3º Ano]],Tabela11[[#This Row],[4º Ano]])</f>
        <v>17.5625</v>
      </c>
      <c r="W3667" s="9"/>
      <c r="X3667" s="9"/>
    </row>
    <row r="3668" spans="1:24" ht="15.6" x14ac:dyDescent="0.3">
      <c r="A3668" s="1" t="str">
        <f>Tabela6[[#This Row],[id_escola]]</f>
        <v>2009</v>
      </c>
      <c r="B3668" s="9">
        <v>5</v>
      </c>
      <c r="C3668" s="9">
        <v>7</v>
      </c>
      <c r="D3668" s="9">
        <v>2</v>
      </c>
      <c r="E3668" s="9">
        <v>8</v>
      </c>
      <c r="F3668" s="9">
        <v>4</v>
      </c>
      <c r="G3668" s="9">
        <v>5</v>
      </c>
      <c r="H3668" s="9">
        <v>7</v>
      </c>
      <c r="I3668" s="9">
        <v>2</v>
      </c>
      <c r="J3668" s="9">
        <v>9</v>
      </c>
      <c r="K3668" s="9">
        <v>5</v>
      </c>
      <c r="L3668" s="9">
        <v>7</v>
      </c>
      <c r="M3668" s="9">
        <v>6</v>
      </c>
      <c r="N3668" s="9">
        <v>6</v>
      </c>
      <c r="O3668" s="9">
        <v>9</v>
      </c>
      <c r="P3668" s="9">
        <v>5</v>
      </c>
      <c r="Q3668" s="9">
        <v>7</v>
      </c>
      <c r="R3668" s="23">
        <f>AVERAGE(Tabela11[[#This Row],[1.º Ano]],Tabela11[[#This Row],[1.º Ano2]],Tabela11[[#This Row],[1.º Ano3]],Tabela11[[#This Row],[1.º Ano4]])</f>
        <v>6</v>
      </c>
      <c r="S3668" s="23">
        <f>AVERAGE(Tabela11[[#This Row],[2.º Ano]],Tabela11[[#This Row],[2.º Ano2]],Tabela11[[#This Row],[2.º Ano3]],Tabela11[[#This Row],[2.º Ano4]])</f>
        <v>6.5</v>
      </c>
      <c r="T3668" s="23">
        <f>AVERAGE(Tabela11[[#This Row],[3.º Ano]],Tabela11[[#This Row],[3.º Ano2]],Tabela11[[#This Row],[3.º Ano3]],Tabela11[[#This Row],[3.º Ano4]])</f>
        <v>5.25</v>
      </c>
      <c r="U3668" s="23">
        <f>AVERAGE(Tabela11[[#This Row],[4.º Ano]],Tabela11[[#This Row],[4.º Ano2]],Tabela11[[#This Row],[4.º Ano3]],Tabela11[[#This Row],[4.º Ano4]])</f>
        <v>5.75</v>
      </c>
      <c r="V3668" s="23">
        <f>AVERAGE(Tabela11[[#This Row],[1º Ano]],Tabela11[[#This Row],[2º Ano]],Tabela11[[#This Row],[3º Ano]],Tabela11[[#This Row],[4º Ano]])</f>
        <v>5.875</v>
      </c>
      <c r="W3668" s="9"/>
      <c r="X3668" s="9"/>
    </row>
    <row r="3669" spans="1:24" ht="15.6" x14ac:dyDescent="0.3">
      <c r="A3669" s="1" t="str">
        <f>Tabela6[[#This Row],[id_escola]]</f>
        <v>2009</v>
      </c>
      <c r="B3669" s="9">
        <v>38</v>
      </c>
      <c r="C3669" s="9">
        <v>30</v>
      </c>
      <c r="D3669" s="9">
        <v>5</v>
      </c>
      <c r="E3669" s="9">
        <v>9</v>
      </c>
      <c r="F3669" s="9">
        <v>25</v>
      </c>
      <c r="G3669" s="9">
        <v>14</v>
      </c>
      <c r="H3669" s="9">
        <v>0</v>
      </c>
      <c r="I3669" s="9">
        <v>0</v>
      </c>
      <c r="J3669" s="9">
        <v>29</v>
      </c>
      <c r="K3669" s="9">
        <v>14</v>
      </c>
      <c r="L3669" s="9">
        <v>0</v>
      </c>
      <c r="M3669" s="9">
        <v>0</v>
      </c>
      <c r="N3669" s="9">
        <v>21</v>
      </c>
      <c r="O3669" s="9">
        <v>28</v>
      </c>
      <c r="P3669" s="9">
        <v>0</v>
      </c>
      <c r="Q3669" s="9">
        <v>0</v>
      </c>
      <c r="R3669" s="23">
        <f>AVERAGE(Tabela11[[#This Row],[1.º Ano]],Tabela11[[#This Row],[1.º Ano2]],Tabela11[[#This Row],[1.º Ano3]],Tabela11[[#This Row],[1.º Ano4]])</f>
        <v>28.25</v>
      </c>
      <c r="S3669" s="23">
        <f>AVERAGE(Tabela11[[#This Row],[2.º Ano]],Tabela11[[#This Row],[2.º Ano2]],Tabela11[[#This Row],[2.º Ano3]],Tabela11[[#This Row],[2.º Ano4]])</f>
        <v>21.5</v>
      </c>
      <c r="T3669" s="23">
        <f>AVERAGE(Tabela11[[#This Row],[3.º Ano]],Tabela11[[#This Row],[3.º Ano2]],Tabela11[[#This Row],[3.º Ano3]],Tabela11[[#This Row],[3.º Ano4]])</f>
        <v>1.25</v>
      </c>
      <c r="U3669" s="23">
        <f>AVERAGE(Tabela11[[#This Row],[4.º Ano]],Tabela11[[#This Row],[4.º Ano2]],Tabela11[[#This Row],[4.º Ano3]],Tabela11[[#This Row],[4.º Ano4]])</f>
        <v>2.25</v>
      </c>
      <c r="V3669" s="23">
        <f>AVERAGE(Tabela11[[#This Row],[1º Ano]],Tabela11[[#This Row],[2º Ano]],Tabela11[[#This Row],[3º Ano]],Tabela11[[#This Row],[4º Ano]])</f>
        <v>13.3125</v>
      </c>
      <c r="W3669" s="9"/>
      <c r="X3669" s="9"/>
    </row>
    <row r="3670" spans="1:24" ht="15.6" x14ac:dyDescent="0.3">
      <c r="A3670" s="1" t="str">
        <f>Tabela6[[#This Row],[id_escola]]</f>
        <v>2009</v>
      </c>
      <c r="B3670" s="9" t="s">
        <v>4751</v>
      </c>
      <c r="C3670" s="9" t="s">
        <v>4751</v>
      </c>
      <c r="D3670" s="9" t="s">
        <v>4751</v>
      </c>
      <c r="E3670" s="9" t="s">
        <v>4751</v>
      </c>
      <c r="F3670" s="9" t="s">
        <v>4751</v>
      </c>
      <c r="G3670" s="9" t="s">
        <v>4751</v>
      </c>
      <c r="H3670" s="9" t="s">
        <v>4751</v>
      </c>
      <c r="I3670" s="9" t="s">
        <v>4751</v>
      </c>
      <c r="J3670" s="9" t="s">
        <v>4751</v>
      </c>
      <c r="K3670" s="9" t="s">
        <v>4751</v>
      </c>
      <c r="L3670" s="9" t="s">
        <v>4751</v>
      </c>
      <c r="M3670" s="9" t="s">
        <v>4751</v>
      </c>
      <c r="N3670" s="9" t="s">
        <v>4751</v>
      </c>
      <c r="O3670" s="9" t="s">
        <v>4751</v>
      </c>
      <c r="P3670" s="9" t="s">
        <v>4751</v>
      </c>
      <c r="Q3670" s="9" t="s">
        <v>4751</v>
      </c>
      <c r="R3670" s="23" t="s">
        <v>4752</v>
      </c>
      <c r="S3670" s="23" t="s">
        <v>4752</v>
      </c>
      <c r="T3670" s="23" t="s">
        <v>4752</v>
      </c>
      <c r="U3670" s="23" t="s">
        <v>4752</v>
      </c>
      <c r="V3670" s="23" t="s">
        <v>4752</v>
      </c>
      <c r="W3670" s="9"/>
      <c r="X3670" s="9"/>
    </row>
    <row r="3671" spans="1:24" ht="15.6" x14ac:dyDescent="0.3">
      <c r="A3671" s="1" t="str">
        <f>Tabela6[[#This Row],[id_escola]]</f>
        <v>2009</v>
      </c>
      <c r="B3671" s="9">
        <v>10</v>
      </c>
      <c r="C3671" s="9">
        <v>10</v>
      </c>
      <c r="D3671" s="9">
        <v>9</v>
      </c>
      <c r="E3671" s="9">
        <v>11</v>
      </c>
      <c r="F3671" s="9">
        <v>3</v>
      </c>
      <c r="G3671" s="9">
        <v>9</v>
      </c>
      <c r="H3671" s="9">
        <v>11</v>
      </c>
      <c r="I3671" s="9">
        <v>8</v>
      </c>
      <c r="J3671" s="9">
        <v>6</v>
      </c>
      <c r="K3671" s="9">
        <v>4</v>
      </c>
      <c r="L3671" s="9">
        <v>9</v>
      </c>
      <c r="M3671" s="9">
        <v>11</v>
      </c>
      <c r="N3671" s="9">
        <v>11</v>
      </c>
      <c r="O3671" s="9">
        <v>7</v>
      </c>
      <c r="P3671" s="9">
        <v>5</v>
      </c>
      <c r="Q3671" s="9">
        <v>9</v>
      </c>
      <c r="R3671" s="23">
        <f>AVERAGE(Tabela11[[#This Row],[1.º Ano]],Tabela11[[#This Row],[1.º Ano2]],Tabela11[[#This Row],[1.º Ano3]],Tabela11[[#This Row],[1.º Ano4]])</f>
        <v>7.5</v>
      </c>
      <c r="S3671" s="23">
        <f>AVERAGE(Tabela11[[#This Row],[2.º Ano]],Tabela11[[#This Row],[2.º Ano2]],Tabela11[[#This Row],[2.º Ano3]],Tabela11[[#This Row],[2.º Ano4]])</f>
        <v>7.5</v>
      </c>
      <c r="T3671" s="23">
        <f>AVERAGE(Tabela11[[#This Row],[3.º Ano]],Tabela11[[#This Row],[3.º Ano2]],Tabela11[[#This Row],[3.º Ano3]],Tabela11[[#This Row],[3.º Ano4]])</f>
        <v>8.5</v>
      </c>
      <c r="U3671" s="23">
        <f>AVERAGE(Tabela11[[#This Row],[4.º Ano]],Tabela11[[#This Row],[4.º Ano2]],Tabela11[[#This Row],[4.º Ano3]],Tabela11[[#This Row],[4.º Ano4]])</f>
        <v>9.75</v>
      </c>
      <c r="V3671" s="23">
        <f>AVERAGE(Tabela11[[#This Row],[1º Ano]],Tabela11[[#This Row],[2º Ano]],Tabela11[[#This Row],[3º Ano]],Tabela11[[#This Row],[4º Ano]])</f>
        <v>8.3125</v>
      </c>
      <c r="W3671" s="9"/>
      <c r="X3671" s="9"/>
    </row>
    <row r="3672" spans="1:24" ht="15.6" x14ac:dyDescent="0.3">
      <c r="A3672" s="1" t="str">
        <f>Tabela6[[#This Row],[id_escola]]</f>
        <v>2009</v>
      </c>
      <c r="B3672" s="9" t="s">
        <v>4751</v>
      </c>
      <c r="C3672" s="9" t="s">
        <v>4751</v>
      </c>
      <c r="D3672" s="9" t="s">
        <v>4751</v>
      </c>
      <c r="E3672" s="9" t="s">
        <v>4751</v>
      </c>
      <c r="F3672" s="9" t="s">
        <v>4751</v>
      </c>
      <c r="G3672" s="9" t="s">
        <v>4751</v>
      </c>
      <c r="H3672" s="9" t="s">
        <v>4751</v>
      </c>
      <c r="I3672" s="9" t="s">
        <v>4751</v>
      </c>
      <c r="J3672" s="9" t="s">
        <v>4751</v>
      </c>
      <c r="K3672" s="9" t="s">
        <v>4751</v>
      </c>
      <c r="L3672" s="9" t="s">
        <v>4751</v>
      </c>
      <c r="M3672" s="9" t="s">
        <v>4751</v>
      </c>
      <c r="N3672" s="9" t="s">
        <v>4751</v>
      </c>
      <c r="O3672" s="9" t="s">
        <v>4751</v>
      </c>
      <c r="P3672" s="9" t="s">
        <v>4751</v>
      </c>
      <c r="Q3672" s="9" t="s">
        <v>4751</v>
      </c>
      <c r="R3672" s="23" t="s">
        <v>4752</v>
      </c>
      <c r="S3672" s="23" t="s">
        <v>4752</v>
      </c>
      <c r="T3672" s="23" t="s">
        <v>4752</v>
      </c>
      <c r="U3672" s="23" t="s">
        <v>4752</v>
      </c>
      <c r="V3672" s="23" t="s">
        <v>4752</v>
      </c>
      <c r="W3672" s="9"/>
      <c r="X3672" s="9"/>
    </row>
    <row r="3673" spans="1:24" ht="15.6" x14ac:dyDescent="0.3">
      <c r="A3673" s="1" t="str">
        <f>Tabela6[[#This Row],[id_escola]]</f>
        <v>2009</v>
      </c>
      <c r="B3673" s="9" t="s">
        <v>4751</v>
      </c>
      <c r="C3673" s="9" t="s">
        <v>4751</v>
      </c>
      <c r="D3673" s="9" t="s">
        <v>4751</v>
      </c>
      <c r="E3673" s="9" t="s">
        <v>4751</v>
      </c>
      <c r="F3673" s="9" t="s">
        <v>4751</v>
      </c>
      <c r="G3673" s="9" t="s">
        <v>4751</v>
      </c>
      <c r="H3673" s="9" t="s">
        <v>4751</v>
      </c>
      <c r="I3673" s="9" t="s">
        <v>4751</v>
      </c>
      <c r="J3673" s="9" t="s">
        <v>4751</v>
      </c>
      <c r="K3673" s="9" t="s">
        <v>4751</v>
      </c>
      <c r="L3673" s="9" t="s">
        <v>4751</v>
      </c>
      <c r="M3673" s="9" t="s">
        <v>4751</v>
      </c>
      <c r="N3673" s="9" t="s">
        <v>4751</v>
      </c>
      <c r="O3673" s="9" t="s">
        <v>4751</v>
      </c>
      <c r="P3673" s="9" t="s">
        <v>4751</v>
      </c>
      <c r="Q3673" s="9" t="s">
        <v>4751</v>
      </c>
      <c r="R3673" s="23" t="s">
        <v>4752</v>
      </c>
      <c r="S3673" s="23" t="s">
        <v>4752</v>
      </c>
      <c r="T3673" s="23" t="s">
        <v>4752</v>
      </c>
      <c r="U3673" s="23" t="s">
        <v>4752</v>
      </c>
      <c r="V3673" s="23" t="s">
        <v>4752</v>
      </c>
      <c r="W3673" s="9"/>
      <c r="X3673" s="9"/>
    </row>
    <row r="3674" spans="1:24" ht="15.6" x14ac:dyDescent="0.3">
      <c r="A3674" s="1" t="str">
        <f>Tabela6[[#This Row],[id_escola]]</f>
        <v>2009</v>
      </c>
      <c r="B3674" s="9">
        <v>2</v>
      </c>
      <c r="C3674" s="9">
        <v>12</v>
      </c>
      <c r="D3674" s="9">
        <v>5</v>
      </c>
      <c r="E3674" s="9">
        <v>8</v>
      </c>
      <c r="F3674" s="9">
        <v>7</v>
      </c>
      <c r="G3674" s="9">
        <v>4</v>
      </c>
      <c r="H3674" s="9">
        <v>11</v>
      </c>
      <c r="I3674" s="9">
        <v>5</v>
      </c>
      <c r="J3674" s="9">
        <v>11</v>
      </c>
      <c r="K3674" s="9">
        <v>7</v>
      </c>
      <c r="L3674" s="9">
        <v>4</v>
      </c>
      <c r="M3674" s="9">
        <v>12</v>
      </c>
      <c r="N3674" s="9">
        <v>17</v>
      </c>
      <c r="O3674" s="9">
        <v>13</v>
      </c>
      <c r="P3674" s="9">
        <v>5</v>
      </c>
      <c r="Q3674" s="9">
        <v>7</v>
      </c>
      <c r="R3674" s="23">
        <f>AVERAGE(Tabela11[[#This Row],[1.º Ano]],Tabela11[[#This Row],[1.º Ano2]],Tabela11[[#This Row],[1.º Ano3]],Tabela11[[#This Row],[1.º Ano4]])</f>
        <v>9.25</v>
      </c>
      <c r="S3674" s="23">
        <f>AVERAGE(Tabela11[[#This Row],[2.º Ano]],Tabela11[[#This Row],[2.º Ano2]],Tabela11[[#This Row],[2.º Ano3]],Tabela11[[#This Row],[2.º Ano4]])</f>
        <v>9</v>
      </c>
      <c r="T3674" s="23">
        <f>AVERAGE(Tabela11[[#This Row],[3.º Ano]],Tabela11[[#This Row],[3.º Ano2]],Tabela11[[#This Row],[3.º Ano3]],Tabela11[[#This Row],[3.º Ano4]])</f>
        <v>6.25</v>
      </c>
      <c r="U3674" s="23">
        <f>AVERAGE(Tabela11[[#This Row],[4.º Ano]],Tabela11[[#This Row],[4.º Ano2]],Tabela11[[#This Row],[4.º Ano3]],Tabela11[[#This Row],[4.º Ano4]])</f>
        <v>8</v>
      </c>
      <c r="V3674" s="23">
        <f>AVERAGE(Tabela11[[#This Row],[1º Ano]],Tabela11[[#This Row],[2º Ano]],Tabela11[[#This Row],[3º Ano]],Tabela11[[#This Row],[4º Ano]])</f>
        <v>8.125</v>
      </c>
      <c r="W3674" s="9"/>
      <c r="X3674" s="9"/>
    </row>
    <row r="3675" spans="1:24" ht="15.6" x14ac:dyDescent="0.3">
      <c r="A3675" s="1" t="str">
        <f>Tabela6[[#This Row],[id_escola]]</f>
        <v>2010</v>
      </c>
      <c r="B3675" s="9">
        <v>74</v>
      </c>
      <c r="C3675" s="9">
        <v>97</v>
      </c>
      <c r="D3675" s="9">
        <v>53</v>
      </c>
      <c r="E3675" s="9">
        <v>68</v>
      </c>
      <c r="F3675" s="9">
        <v>64</v>
      </c>
      <c r="G3675" s="9">
        <v>82</v>
      </c>
      <c r="H3675" s="9">
        <v>97</v>
      </c>
      <c r="I3675" s="9">
        <v>62</v>
      </c>
      <c r="J3675" s="9">
        <v>52</v>
      </c>
      <c r="K3675" s="9">
        <v>67</v>
      </c>
      <c r="L3675" s="9">
        <v>84</v>
      </c>
      <c r="M3675" s="9">
        <v>97</v>
      </c>
      <c r="N3675" s="9">
        <v>59</v>
      </c>
      <c r="O3675" s="9">
        <v>62</v>
      </c>
      <c r="P3675" s="9">
        <v>68</v>
      </c>
      <c r="Q3675" s="9">
        <v>86</v>
      </c>
      <c r="R3675" s="23">
        <f>AVERAGE(Tabela11[[#This Row],[1.º Ano]],Tabela11[[#This Row],[1.º Ano2]],Tabela11[[#This Row],[1.º Ano3]],Tabela11[[#This Row],[1.º Ano4]])</f>
        <v>62.25</v>
      </c>
      <c r="S3675" s="23">
        <f>AVERAGE(Tabela11[[#This Row],[2.º Ano]],Tabela11[[#This Row],[2.º Ano2]],Tabela11[[#This Row],[2.º Ano3]],Tabela11[[#This Row],[2.º Ano4]])</f>
        <v>77</v>
      </c>
      <c r="T3675" s="23">
        <f>AVERAGE(Tabela11[[#This Row],[3.º Ano]],Tabela11[[#This Row],[3.º Ano2]],Tabela11[[#This Row],[3.º Ano3]],Tabela11[[#This Row],[3.º Ano4]])</f>
        <v>75.5</v>
      </c>
      <c r="U3675" s="23">
        <f>AVERAGE(Tabela11[[#This Row],[4.º Ano]],Tabela11[[#This Row],[4.º Ano2]],Tabela11[[#This Row],[4.º Ano3]],Tabela11[[#This Row],[4.º Ano4]])</f>
        <v>78.25</v>
      </c>
      <c r="V3675" s="23">
        <f>AVERAGE(Tabela11[[#This Row],[1º Ano]],Tabela11[[#This Row],[2º Ano]],Tabela11[[#This Row],[3º Ano]],Tabela11[[#This Row],[4º Ano]])</f>
        <v>73.25</v>
      </c>
      <c r="W3675" s="9"/>
      <c r="X3675" s="9"/>
    </row>
    <row r="3676" spans="1:24" ht="15.6" x14ac:dyDescent="0.3">
      <c r="A3676" s="1" t="str">
        <f>Tabela6[[#This Row],[id_escola]]</f>
        <v>2010</v>
      </c>
      <c r="B3676" s="9">
        <v>9</v>
      </c>
      <c r="C3676" s="9">
        <v>3</v>
      </c>
      <c r="D3676" s="9">
        <v>6</v>
      </c>
      <c r="E3676" s="9">
        <v>7</v>
      </c>
      <c r="F3676" s="9">
        <v>6</v>
      </c>
      <c r="G3676" s="9">
        <v>9</v>
      </c>
      <c r="H3676" s="9">
        <v>3</v>
      </c>
      <c r="I3676" s="9">
        <v>6</v>
      </c>
      <c r="J3676" s="9">
        <v>6</v>
      </c>
      <c r="K3676" s="9">
        <v>6</v>
      </c>
      <c r="L3676" s="9">
        <v>10</v>
      </c>
      <c r="M3676" s="9">
        <v>4</v>
      </c>
      <c r="N3676" s="9">
        <v>5</v>
      </c>
      <c r="O3676" s="9">
        <v>7</v>
      </c>
      <c r="P3676" s="9">
        <v>6</v>
      </c>
      <c r="Q3676" s="9">
        <v>10</v>
      </c>
      <c r="R3676" s="23">
        <f>AVERAGE(Tabela11[[#This Row],[1.º Ano]],Tabela11[[#This Row],[1.º Ano2]],Tabela11[[#This Row],[1.º Ano3]],Tabela11[[#This Row],[1.º Ano4]])</f>
        <v>6.5</v>
      </c>
      <c r="S3676" s="23">
        <f>AVERAGE(Tabela11[[#This Row],[2.º Ano]],Tabela11[[#This Row],[2.º Ano2]],Tabela11[[#This Row],[2.º Ano3]],Tabela11[[#This Row],[2.º Ano4]])</f>
        <v>6.25</v>
      </c>
      <c r="T3676" s="23">
        <f>AVERAGE(Tabela11[[#This Row],[3.º Ano]],Tabela11[[#This Row],[3.º Ano2]],Tabela11[[#This Row],[3.º Ano3]],Tabela11[[#This Row],[3.º Ano4]])</f>
        <v>6.25</v>
      </c>
      <c r="U3676" s="23">
        <f>AVERAGE(Tabela11[[#This Row],[4.º Ano]],Tabela11[[#This Row],[4.º Ano2]],Tabela11[[#This Row],[4.º Ano3]],Tabela11[[#This Row],[4.º Ano4]])</f>
        <v>6.75</v>
      </c>
      <c r="V3676" s="23">
        <f>AVERAGE(Tabela11[[#This Row],[1º Ano]],Tabela11[[#This Row],[2º Ano]],Tabela11[[#This Row],[3º Ano]],Tabela11[[#This Row],[4º Ano]])</f>
        <v>6.4375</v>
      </c>
      <c r="W3676" s="9"/>
      <c r="X3676" s="9"/>
    </row>
    <row r="3677" spans="1:24" ht="15.6" x14ac:dyDescent="0.3">
      <c r="A3677" s="1" t="str">
        <f>Tabela6[[#This Row],[id_escola]]</f>
        <v>2010</v>
      </c>
      <c r="B3677" s="9">
        <v>3</v>
      </c>
      <c r="C3677" s="9">
        <v>6</v>
      </c>
      <c r="D3677" s="9">
        <v>4</v>
      </c>
      <c r="E3677" s="9">
        <v>4</v>
      </c>
      <c r="F3677" s="9">
        <v>6</v>
      </c>
      <c r="G3677" s="9">
        <v>4</v>
      </c>
      <c r="H3677" s="9">
        <v>5</v>
      </c>
      <c r="I3677" s="9">
        <v>4</v>
      </c>
      <c r="J3677" s="9">
        <v>5</v>
      </c>
      <c r="K3677" s="9">
        <v>6</v>
      </c>
      <c r="L3677" s="9">
        <v>4</v>
      </c>
      <c r="M3677" s="9">
        <v>6</v>
      </c>
      <c r="N3677" s="9">
        <v>7</v>
      </c>
      <c r="O3677" s="9">
        <v>5</v>
      </c>
      <c r="P3677" s="9">
        <v>6</v>
      </c>
      <c r="Q3677" s="9">
        <v>4</v>
      </c>
      <c r="R3677" s="23">
        <f>AVERAGE(Tabela11[[#This Row],[1.º Ano]],Tabela11[[#This Row],[1.º Ano2]],Tabela11[[#This Row],[1.º Ano3]],Tabela11[[#This Row],[1.º Ano4]])</f>
        <v>5.25</v>
      </c>
      <c r="S3677" s="23">
        <f>AVERAGE(Tabela11[[#This Row],[2.º Ano]],Tabela11[[#This Row],[2.º Ano2]],Tabela11[[#This Row],[2.º Ano3]],Tabela11[[#This Row],[2.º Ano4]])</f>
        <v>5.25</v>
      </c>
      <c r="T3677" s="23">
        <f>AVERAGE(Tabela11[[#This Row],[3.º Ano]],Tabela11[[#This Row],[3.º Ano2]],Tabela11[[#This Row],[3.º Ano3]],Tabela11[[#This Row],[3.º Ano4]])</f>
        <v>4.75</v>
      </c>
      <c r="U3677" s="23">
        <f>AVERAGE(Tabela11[[#This Row],[4.º Ano]],Tabela11[[#This Row],[4.º Ano2]],Tabela11[[#This Row],[4.º Ano3]],Tabela11[[#This Row],[4.º Ano4]])</f>
        <v>4.5</v>
      </c>
      <c r="V3677" s="23">
        <f>AVERAGE(Tabela11[[#This Row],[1º Ano]],Tabela11[[#This Row],[2º Ano]],Tabela11[[#This Row],[3º Ano]],Tabela11[[#This Row],[4º Ano]])</f>
        <v>4.9375</v>
      </c>
      <c r="W3677" s="9"/>
      <c r="X3677" s="9"/>
    </row>
    <row r="3678" spans="1:24" ht="15.6" x14ac:dyDescent="0.3">
      <c r="A3678" s="1" t="str">
        <f>Tabela6[[#This Row],[id_escola]]</f>
        <v>2011</v>
      </c>
      <c r="B3678" s="9">
        <v>5</v>
      </c>
      <c r="C3678" s="9">
        <v>3</v>
      </c>
      <c r="D3678" s="9">
        <v>5</v>
      </c>
      <c r="E3678" s="9">
        <v>7</v>
      </c>
      <c r="F3678" s="9">
        <v>5</v>
      </c>
      <c r="G3678" s="9">
        <v>5</v>
      </c>
      <c r="H3678" s="9">
        <v>3</v>
      </c>
      <c r="I3678" s="9">
        <v>5</v>
      </c>
      <c r="J3678" s="9">
        <v>3</v>
      </c>
      <c r="K3678" s="9">
        <v>6</v>
      </c>
      <c r="L3678" s="9">
        <v>6</v>
      </c>
      <c r="M3678" s="9">
        <v>2</v>
      </c>
      <c r="N3678" s="9">
        <v>8</v>
      </c>
      <c r="O3678" s="9">
        <v>3</v>
      </c>
      <c r="P3678" s="9">
        <v>5</v>
      </c>
      <c r="Q3678" s="9">
        <v>6</v>
      </c>
      <c r="R3678" s="23">
        <f>AVERAGE(Tabela11[[#This Row],[1.º Ano]],Tabela11[[#This Row],[1.º Ano2]],Tabela11[[#This Row],[1.º Ano3]],Tabela11[[#This Row],[1.º Ano4]])</f>
        <v>5.25</v>
      </c>
      <c r="S3678" s="23">
        <f>AVERAGE(Tabela11[[#This Row],[2.º Ano]],Tabela11[[#This Row],[2.º Ano2]],Tabela11[[#This Row],[2.º Ano3]],Tabela11[[#This Row],[2.º Ano4]])</f>
        <v>4.25</v>
      </c>
      <c r="T3678" s="23">
        <f>AVERAGE(Tabela11[[#This Row],[3.º Ano]],Tabela11[[#This Row],[3.º Ano2]],Tabela11[[#This Row],[3.º Ano3]],Tabela11[[#This Row],[3.º Ano4]])</f>
        <v>4.75</v>
      </c>
      <c r="U3678" s="23">
        <f>AVERAGE(Tabela11[[#This Row],[4.º Ano]],Tabela11[[#This Row],[4.º Ano2]],Tabela11[[#This Row],[4.º Ano3]],Tabela11[[#This Row],[4.º Ano4]])</f>
        <v>5</v>
      </c>
      <c r="V3678" s="23">
        <f>AVERAGE(Tabela11[[#This Row],[1º Ano]],Tabela11[[#This Row],[2º Ano]],Tabela11[[#This Row],[3º Ano]],Tabela11[[#This Row],[4º Ano]])</f>
        <v>4.8125</v>
      </c>
      <c r="W3678" s="9"/>
      <c r="X3678" s="9"/>
    </row>
    <row r="3679" spans="1:24" ht="15.6" x14ac:dyDescent="0.3">
      <c r="A3679" s="1" t="str">
        <f>Tabela6[[#This Row],[id_escola]]</f>
        <v>2011</v>
      </c>
      <c r="B3679" s="9" t="s">
        <v>4751</v>
      </c>
      <c r="C3679" s="9" t="s">
        <v>4751</v>
      </c>
      <c r="D3679" s="9" t="s">
        <v>4751</v>
      </c>
      <c r="E3679" s="9" t="s">
        <v>4751</v>
      </c>
      <c r="F3679" s="9" t="s">
        <v>4751</v>
      </c>
      <c r="G3679" s="9" t="s">
        <v>4751</v>
      </c>
      <c r="H3679" s="9" t="s">
        <v>4751</v>
      </c>
      <c r="I3679" s="9" t="s">
        <v>4751</v>
      </c>
      <c r="J3679" s="9" t="s">
        <v>4751</v>
      </c>
      <c r="K3679" s="9" t="s">
        <v>4751</v>
      </c>
      <c r="L3679" s="9" t="s">
        <v>4751</v>
      </c>
      <c r="M3679" s="9" t="s">
        <v>4751</v>
      </c>
      <c r="N3679" s="9" t="s">
        <v>4751</v>
      </c>
      <c r="O3679" s="9" t="s">
        <v>4751</v>
      </c>
      <c r="P3679" s="9" t="s">
        <v>4751</v>
      </c>
      <c r="Q3679" s="9" t="s">
        <v>4751</v>
      </c>
      <c r="R3679" s="23" t="s">
        <v>4752</v>
      </c>
      <c r="S3679" s="23" t="s">
        <v>4752</v>
      </c>
      <c r="T3679" s="23" t="s">
        <v>4752</v>
      </c>
      <c r="U3679" s="23" t="s">
        <v>4752</v>
      </c>
      <c r="V3679" s="23" t="s">
        <v>4752</v>
      </c>
      <c r="W3679" s="9"/>
      <c r="X3679" s="9"/>
    </row>
    <row r="3680" spans="1:24" ht="15.6" x14ac:dyDescent="0.3">
      <c r="A3680" s="1" t="str">
        <f>Tabela6[[#This Row],[id_escola]]</f>
        <v>2011</v>
      </c>
      <c r="B3680" s="9">
        <v>31</v>
      </c>
      <c r="C3680" s="9">
        <v>37</v>
      </c>
      <c r="D3680" s="9">
        <v>39</v>
      </c>
      <c r="E3680" s="9">
        <v>32</v>
      </c>
      <c r="F3680" s="9">
        <v>32</v>
      </c>
      <c r="G3680" s="9">
        <v>34</v>
      </c>
      <c r="H3680" s="9">
        <v>37</v>
      </c>
      <c r="I3680" s="9">
        <v>39</v>
      </c>
      <c r="J3680" s="9">
        <v>24</v>
      </c>
      <c r="K3680" s="9">
        <v>32</v>
      </c>
      <c r="L3680" s="9">
        <v>34</v>
      </c>
      <c r="M3680" s="9">
        <v>38</v>
      </c>
      <c r="N3680" s="9">
        <v>37</v>
      </c>
      <c r="O3680" s="9">
        <v>32</v>
      </c>
      <c r="P3680" s="9">
        <v>34</v>
      </c>
      <c r="Q3680" s="9">
        <v>37</v>
      </c>
      <c r="R3680" s="23">
        <f>AVERAGE(Tabela11[[#This Row],[1.º Ano]],Tabela11[[#This Row],[1.º Ano2]],Tabela11[[#This Row],[1.º Ano3]],Tabela11[[#This Row],[1.º Ano4]])</f>
        <v>31</v>
      </c>
      <c r="S3680" s="23">
        <f>AVERAGE(Tabela11[[#This Row],[2.º Ano]],Tabela11[[#This Row],[2.º Ano2]],Tabela11[[#This Row],[2.º Ano3]],Tabela11[[#This Row],[2.º Ano4]])</f>
        <v>33.75</v>
      </c>
      <c r="T3680" s="23">
        <f>AVERAGE(Tabela11[[#This Row],[3.º Ano]],Tabela11[[#This Row],[3.º Ano2]],Tabela11[[#This Row],[3.º Ano3]],Tabela11[[#This Row],[3.º Ano4]])</f>
        <v>36</v>
      </c>
      <c r="U3680" s="23">
        <f>AVERAGE(Tabela11[[#This Row],[4.º Ano]],Tabela11[[#This Row],[4.º Ano2]],Tabela11[[#This Row],[4.º Ano3]],Tabela11[[#This Row],[4.º Ano4]])</f>
        <v>36.5</v>
      </c>
      <c r="V3680" s="23">
        <f>AVERAGE(Tabela11[[#This Row],[1º Ano]],Tabela11[[#This Row],[2º Ano]],Tabela11[[#This Row],[3º Ano]],Tabela11[[#This Row],[4º Ano]])</f>
        <v>34.3125</v>
      </c>
      <c r="W3680" s="9"/>
      <c r="X3680" s="9"/>
    </row>
    <row r="3681" spans="1:24" ht="15.6" x14ac:dyDescent="0.3">
      <c r="A3681" s="1" t="str">
        <f>Tabela6[[#This Row],[id_escola]]</f>
        <v>2011</v>
      </c>
      <c r="B3681" s="9">
        <v>7</v>
      </c>
      <c r="C3681" s="9">
        <v>7</v>
      </c>
      <c r="D3681" s="9">
        <v>8</v>
      </c>
      <c r="E3681" s="9">
        <v>3</v>
      </c>
      <c r="F3681" s="9">
        <v>9</v>
      </c>
      <c r="G3681" s="9">
        <v>8</v>
      </c>
      <c r="H3681" s="9">
        <v>5</v>
      </c>
      <c r="I3681" s="9">
        <v>9</v>
      </c>
      <c r="J3681" s="9">
        <v>6</v>
      </c>
      <c r="K3681" s="9">
        <v>10</v>
      </c>
      <c r="L3681" s="9">
        <v>7</v>
      </c>
      <c r="M3681" s="9">
        <v>5</v>
      </c>
      <c r="N3681" s="9">
        <v>4</v>
      </c>
      <c r="O3681" s="9">
        <v>5</v>
      </c>
      <c r="P3681" s="9">
        <v>11</v>
      </c>
      <c r="Q3681" s="9">
        <v>6</v>
      </c>
      <c r="R3681" s="23">
        <f>AVERAGE(Tabela11[[#This Row],[1.º Ano]],Tabela11[[#This Row],[1.º Ano2]],Tabela11[[#This Row],[1.º Ano3]],Tabela11[[#This Row],[1.º Ano4]])</f>
        <v>6.5</v>
      </c>
      <c r="S3681" s="23">
        <f>AVERAGE(Tabela11[[#This Row],[2.º Ano]],Tabela11[[#This Row],[2.º Ano2]],Tabela11[[#This Row],[2.º Ano3]],Tabela11[[#This Row],[2.º Ano4]])</f>
        <v>7.5</v>
      </c>
      <c r="T3681" s="23">
        <f>AVERAGE(Tabela11[[#This Row],[3.º Ano]],Tabela11[[#This Row],[3.º Ano2]],Tabela11[[#This Row],[3.º Ano3]],Tabela11[[#This Row],[3.º Ano4]])</f>
        <v>7.75</v>
      </c>
      <c r="U3681" s="23">
        <f>AVERAGE(Tabela11[[#This Row],[4.º Ano]],Tabela11[[#This Row],[4.º Ano2]],Tabela11[[#This Row],[4.º Ano3]],Tabela11[[#This Row],[4.º Ano4]])</f>
        <v>5.75</v>
      </c>
      <c r="V3681" s="23">
        <f>AVERAGE(Tabela11[[#This Row],[1º Ano]],Tabela11[[#This Row],[2º Ano]],Tabela11[[#This Row],[3º Ano]],Tabela11[[#This Row],[4º Ano]])</f>
        <v>6.875</v>
      </c>
      <c r="W3681" s="9"/>
      <c r="X3681" s="9"/>
    </row>
    <row r="3682" spans="1:24" ht="15.6" x14ac:dyDescent="0.3">
      <c r="A3682" s="1" t="str">
        <f>Tabela6[[#This Row],[id_escola]]</f>
        <v>2012</v>
      </c>
      <c r="B3682" s="9">
        <v>14</v>
      </c>
      <c r="C3682" s="9">
        <v>16</v>
      </c>
      <c r="D3682" s="9">
        <v>15</v>
      </c>
      <c r="E3682" s="9">
        <v>16</v>
      </c>
      <c r="F3682" s="9">
        <v>12</v>
      </c>
      <c r="G3682" s="9">
        <v>15</v>
      </c>
      <c r="H3682" s="9">
        <v>13</v>
      </c>
      <c r="I3682" s="9">
        <v>15</v>
      </c>
      <c r="J3682" s="9">
        <v>18</v>
      </c>
      <c r="K3682" s="9">
        <v>12</v>
      </c>
      <c r="L3682" s="9">
        <v>16</v>
      </c>
      <c r="M3682" s="9">
        <v>15</v>
      </c>
      <c r="N3682" s="9">
        <v>23</v>
      </c>
      <c r="O3682" s="9">
        <v>15</v>
      </c>
      <c r="P3682" s="9">
        <v>12</v>
      </c>
      <c r="Q3682" s="9">
        <v>17</v>
      </c>
      <c r="R3682" s="23">
        <f>AVERAGE(Tabela11[[#This Row],[1.º Ano]],Tabela11[[#This Row],[1.º Ano2]],Tabela11[[#This Row],[1.º Ano3]],Tabela11[[#This Row],[1.º Ano4]])</f>
        <v>16.75</v>
      </c>
      <c r="S3682" s="23">
        <f>AVERAGE(Tabela11[[#This Row],[2.º Ano]],Tabela11[[#This Row],[2.º Ano2]],Tabela11[[#This Row],[2.º Ano3]],Tabela11[[#This Row],[2.º Ano4]])</f>
        <v>14.5</v>
      </c>
      <c r="T3682" s="23">
        <f>AVERAGE(Tabela11[[#This Row],[3.º Ano]],Tabela11[[#This Row],[3.º Ano2]],Tabela11[[#This Row],[3.º Ano3]],Tabela11[[#This Row],[3.º Ano4]])</f>
        <v>14</v>
      </c>
      <c r="U3682" s="23">
        <f>AVERAGE(Tabela11[[#This Row],[4.º Ano]],Tabela11[[#This Row],[4.º Ano2]],Tabela11[[#This Row],[4.º Ano3]],Tabela11[[#This Row],[4.º Ano4]])</f>
        <v>15.75</v>
      </c>
      <c r="V3682" s="23">
        <f>AVERAGE(Tabela11[[#This Row],[1º Ano]],Tabela11[[#This Row],[2º Ano]],Tabela11[[#This Row],[3º Ano]],Tabela11[[#This Row],[4º Ano]])</f>
        <v>15.25</v>
      </c>
      <c r="W3682" s="9"/>
      <c r="X3682" s="9"/>
    </row>
    <row r="3683" spans="1:24" ht="15.6" x14ac:dyDescent="0.3">
      <c r="A3683" s="1" t="str">
        <f>Tabela6[[#This Row],[id_escola]]</f>
        <v>2013</v>
      </c>
      <c r="B3683" s="9">
        <v>43</v>
      </c>
      <c r="C3683" s="9">
        <v>53</v>
      </c>
      <c r="D3683" s="9">
        <v>57</v>
      </c>
      <c r="E3683" s="9">
        <v>55</v>
      </c>
      <c r="F3683" s="9">
        <v>49</v>
      </c>
      <c r="G3683" s="9">
        <v>45</v>
      </c>
      <c r="H3683" s="9">
        <v>53</v>
      </c>
      <c r="I3683" s="9">
        <v>56</v>
      </c>
      <c r="J3683" s="9">
        <v>42</v>
      </c>
      <c r="K3683" s="9">
        <v>49</v>
      </c>
      <c r="L3683" s="9">
        <v>46</v>
      </c>
      <c r="M3683" s="9">
        <v>53</v>
      </c>
      <c r="N3683" s="9">
        <v>62</v>
      </c>
      <c r="O3683" s="9">
        <v>39</v>
      </c>
      <c r="P3683" s="9">
        <v>49</v>
      </c>
      <c r="Q3683" s="9">
        <v>46</v>
      </c>
      <c r="R3683" s="23">
        <f>AVERAGE(Tabela11[[#This Row],[1.º Ano]],Tabela11[[#This Row],[1.º Ano2]],Tabela11[[#This Row],[1.º Ano3]],Tabela11[[#This Row],[1.º Ano4]])</f>
        <v>49</v>
      </c>
      <c r="S3683" s="23">
        <f>AVERAGE(Tabela11[[#This Row],[2.º Ano]],Tabela11[[#This Row],[2.º Ano2]],Tabela11[[#This Row],[2.º Ano3]],Tabela11[[#This Row],[2.º Ano4]])</f>
        <v>46.5</v>
      </c>
      <c r="T3683" s="23">
        <f>AVERAGE(Tabela11[[#This Row],[3.º Ano]],Tabela11[[#This Row],[3.º Ano2]],Tabela11[[#This Row],[3.º Ano3]],Tabela11[[#This Row],[3.º Ano4]])</f>
        <v>51.25</v>
      </c>
      <c r="U3683" s="23">
        <f>AVERAGE(Tabela11[[#This Row],[4.º Ano]],Tabela11[[#This Row],[4.º Ano2]],Tabela11[[#This Row],[4.º Ano3]],Tabela11[[#This Row],[4.º Ano4]])</f>
        <v>52.5</v>
      </c>
      <c r="V3683" s="23">
        <f>AVERAGE(Tabela11[[#This Row],[1º Ano]],Tabela11[[#This Row],[2º Ano]],Tabela11[[#This Row],[3º Ano]],Tabela11[[#This Row],[4º Ano]])</f>
        <v>49.8125</v>
      </c>
      <c r="W3683" s="9"/>
      <c r="X3683" s="9"/>
    </row>
    <row r="3684" spans="1:24" ht="15.6" x14ac:dyDescent="0.3">
      <c r="A3684" s="1" t="str">
        <f>Tabela6[[#This Row],[id_escola]]</f>
        <v>2013</v>
      </c>
      <c r="B3684" s="9">
        <v>12</v>
      </c>
      <c r="C3684" s="9">
        <v>14</v>
      </c>
      <c r="D3684" s="9">
        <v>20</v>
      </c>
      <c r="E3684" s="9">
        <v>20</v>
      </c>
      <c r="F3684" s="9">
        <v>9</v>
      </c>
      <c r="G3684" s="9">
        <v>12</v>
      </c>
      <c r="H3684" s="9">
        <v>14</v>
      </c>
      <c r="I3684" s="9">
        <v>22</v>
      </c>
      <c r="J3684" s="9">
        <v>15</v>
      </c>
      <c r="K3684" s="9">
        <v>10</v>
      </c>
      <c r="L3684" s="9">
        <v>13</v>
      </c>
      <c r="M3684" s="9">
        <v>14</v>
      </c>
      <c r="N3684" s="9">
        <v>17</v>
      </c>
      <c r="O3684" s="9">
        <v>14</v>
      </c>
      <c r="P3684" s="9">
        <v>8</v>
      </c>
      <c r="Q3684" s="9">
        <v>11</v>
      </c>
      <c r="R3684" s="23">
        <f>AVERAGE(Tabela11[[#This Row],[1.º Ano]],Tabela11[[#This Row],[1.º Ano2]],Tabela11[[#This Row],[1.º Ano3]],Tabela11[[#This Row],[1.º Ano4]])</f>
        <v>13.25</v>
      </c>
      <c r="S3684" s="23">
        <f>AVERAGE(Tabela11[[#This Row],[2.º Ano]],Tabela11[[#This Row],[2.º Ano2]],Tabela11[[#This Row],[2.º Ano3]],Tabela11[[#This Row],[2.º Ano4]])</f>
        <v>12.5</v>
      </c>
      <c r="T3684" s="23">
        <f>AVERAGE(Tabela11[[#This Row],[3.º Ano]],Tabela11[[#This Row],[3.º Ano2]],Tabela11[[#This Row],[3.º Ano3]],Tabela11[[#This Row],[3.º Ano4]])</f>
        <v>13.75</v>
      </c>
      <c r="U3684" s="23">
        <f>AVERAGE(Tabela11[[#This Row],[4.º Ano]],Tabela11[[#This Row],[4.º Ano2]],Tabela11[[#This Row],[4.º Ano3]],Tabela11[[#This Row],[4.º Ano4]])</f>
        <v>16.75</v>
      </c>
      <c r="V3684" s="23">
        <f>AVERAGE(Tabela11[[#This Row],[1º Ano]],Tabela11[[#This Row],[2º Ano]],Tabela11[[#This Row],[3º Ano]],Tabela11[[#This Row],[4º Ano]])</f>
        <v>14.0625</v>
      </c>
      <c r="W3684" s="9"/>
      <c r="X3684" s="9"/>
    </row>
    <row r="3685" spans="1:24" ht="15.6" x14ac:dyDescent="0.3">
      <c r="A3685" s="1" t="str">
        <f>Tabela6[[#This Row],[id_escola]]</f>
        <v>2013</v>
      </c>
      <c r="B3685" s="9">
        <v>13</v>
      </c>
      <c r="C3685" s="9">
        <v>16</v>
      </c>
      <c r="D3685" s="9">
        <v>10</v>
      </c>
      <c r="E3685" s="9">
        <v>13</v>
      </c>
      <c r="F3685" s="9">
        <v>13</v>
      </c>
      <c r="G3685" s="9">
        <v>13</v>
      </c>
      <c r="H3685" s="9">
        <v>16</v>
      </c>
      <c r="I3685" s="9">
        <v>10</v>
      </c>
      <c r="J3685" s="9">
        <v>6</v>
      </c>
      <c r="K3685" s="9">
        <v>13</v>
      </c>
      <c r="L3685" s="9">
        <v>14</v>
      </c>
      <c r="M3685" s="9">
        <v>16</v>
      </c>
      <c r="N3685" s="9">
        <v>12</v>
      </c>
      <c r="O3685" s="9">
        <v>6</v>
      </c>
      <c r="P3685" s="9">
        <v>14</v>
      </c>
      <c r="Q3685" s="9">
        <v>15</v>
      </c>
      <c r="R3685" s="23">
        <f>AVERAGE(Tabela11[[#This Row],[1.º Ano]],Tabela11[[#This Row],[1.º Ano2]],Tabela11[[#This Row],[1.º Ano3]],Tabela11[[#This Row],[1.º Ano4]])</f>
        <v>11</v>
      </c>
      <c r="S3685" s="23">
        <f>AVERAGE(Tabela11[[#This Row],[2.º Ano]],Tabela11[[#This Row],[2.º Ano2]],Tabela11[[#This Row],[2.º Ano3]],Tabela11[[#This Row],[2.º Ano4]])</f>
        <v>12</v>
      </c>
      <c r="T3685" s="23">
        <f>AVERAGE(Tabela11[[#This Row],[3.º Ano]],Tabela11[[#This Row],[3.º Ano2]],Tabela11[[#This Row],[3.º Ano3]],Tabela11[[#This Row],[3.º Ano4]])</f>
        <v>13.5</v>
      </c>
      <c r="U3685" s="23">
        <f>AVERAGE(Tabela11[[#This Row],[4.º Ano]],Tabela11[[#This Row],[4.º Ano2]],Tabela11[[#This Row],[4.º Ano3]],Tabela11[[#This Row],[4.º Ano4]])</f>
        <v>13.5</v>
      </c>
      <c r="V3685" s="23">
        <f>AVERAGE(Tabela11[[#This Row],[1º Ano]],Tabela11[[#This Row],[2º Ano]],Tabela11[[#This Row],[3º Ano]],Tabela11[[#This Row],[4º Ano]])</f>
        <v>12.5</v>
      </c>
      <c r="W3685" s="9"/>
      <c r="X3685" s="9"/>
    </row>
    <row r="3686" spans="1:24" ht="15.6" x14ac:dyDescent="0.3">
      <c r="A3686" s="1" t="str">
        <f>Tabela6[[#This Row],[id_escola]]</f>
        <v>2014</v>
      </c>
      <c r="B3686" s="9">
        <v>31</v>
      </c>
      <c r="C3686" s="9">
        <v>52</v>
      </c>
      <c r="D3686" s="9">
        <v>44</v>
      </c>
      <c r="E3686" s="9">
        <v>38</v>
      </c>
      <c r="F3686" s="9">
        <v>33</v>
      </c>
      <c r="G3686" s="9">
        <v>32</v>
      </c>
      <c r="H3686" s="9">
        <v>50</v>
      </c>
      <c r="I3686" s="9">
        <v>44</v>
      </c>
      <c r="J3686" s="9">
        <v>23</v>
      </c>
      <c r="K3686" s="9">
        <v>37</v>
      </c>
      <c r="L3686" s="9">
        <v>34</v>
      </c>
      <c r="M3686" s="9">
        <v>52</v>
      </c>
      <c r="N3686" s="9">
        <v>34</v>
      </c>
      <c r="O3686" s="9">
        <v>22</v>
      </c>
      <c r="P3686" s="9">
        <v>38</v>
      </c>
      <c r="Q3686" s="9">
        <v>35</v>
      </c>
      <c r="R3686" s="23">
        <f>AVERAGE(Tabela11[[#This Row],[1.º Ano]],Tabela11[[#This Row],[1.º Ano2]],Tabela11[[#This Row],[1.º Ano3]],Tabela11[[#This Row],[1.º Ano4]])</f>
        <v>30.25</v>
      </c>
      <c r="S3686" s="23">
        <f>AVERAGE(Tabela11[[#This Row],[2.º Ano]],Tabela11[[#This Row],[2.º Ano2]],Tabela11[[#This Row],[2.º Ano3]],Tabela11[[#This Row],[2.º Ano4]])</f>
        <v>35.75</v>
      </c>
      <c r="T3686" s="23">
        <f>AVERAGE(Tabela11[[#This Row],[3.º Ano]],Tabela11[[#This Row],[3.º Ano2]],Tabela11[[#This Row],[3.º Ano3]],Tabela11[[#This Row],[3.º Ano4]])</f>
        <v>41.5</v>
      </c>
      <c r="U3686" s="23">
        <f>AVERAGE(Tabela11[[#This Row],[4.º Ano]],Tabela11[[#This Row],[4.º Ano2]],Tabela11[[#This Row],[4.º Ano3]],Tabela11[[#This Row],[4.º Ano4]])</f>
        <v>42.25</v>
      </c>
      <c r="V3686" s="23">
        <f>AVERAGE(Tabela11[[#This Row],[1º Ano]],Tabela11[[#This Row],[2º Ano]],Tabela11[[#This Row],[3º Ano]],Tabela11[[#This Row],[4º Ano]])</f>
        <v>37.4375</v>
      </c>
      <c r="W3686" s="9"/>
      <c r="X3686" s="9"/>
    </row>
    <row r="3687" spans="1:24" ht="15.6" x14ac:dyDescent="0.3">
      <c r="A3687" s="1" t="str">
        <f>Tabela6[[#This Row],[id_escola]]</f>
        <v>2014</v>
      </c>
      <c r="B3687" s="9">
        <v>20</v>
      </c>
      <c r="C3687" s="9">
        <v>18</v>
      </c>
      <c r="D3687" s="9">
        <v>17</v>
      </c>
      <c r="E3687" s="9">
        <v>35</v>
      </c>
      <c r="F3687" s="9">
        <v>19</v>
      </c>
      <c r="G3687" s="9">
        <v>20</v>
      </c>
      <c r="H3687" s="9">
        <v>20</v>
      </c>
      <c r="I3687" s="9">
        <v>17</v>
      </c>
      <c r="J3687" s="9">
        <v>21</v>
      </c>
      <c r="K3687" s="9">
        <v>20</v>
      </c>
      <c r="L3687" s="9">
        <v>20</v>
      </c>
      <c r="M3687" s="9">
        <v>18</v>
      </c>
      <c r="N3687" s="9">
        <v>22</v>
      </c>
      <c r="O3687" s="9">
        <v>22</v>
      </c>
      <c r="P3687" s="9">
        <v>19</v>
      </c>
      <c r="Q3687" s="9">
        <v>21</v>
      </c>
      <c r="R3687" s="23">
        <f>AVERAGE(Tabela11[[#This Row],[1.º Ano]],Tabela11[[#This Row],[1.º Ano2]],Tabela11[[#This Row],[1.º Ano3]],Tabela11[[#This Row],[1.º Ano4]])</f>
        <v>20.5</v>
      </c>
      <c r="S3687" s="23">
        <f>AVERAGE(Tabela11[[#This Row],[2.º Ano]],Tabela11[[#This Row],[2.º Ano2]],Tabela11[[#This Row],[2.º Ano3]],Tabela11[[#This Row],[2.º Ano4]])</f>
        <v>20</v>
      </c>
      <c r="T3687" s="23">
        <f>AVERAGE(Tabela11[[#This Row],[3.º Ano]],Tabela11[[#This Row],[3.º Ano2]],Tabela11[[#This Row],[3.º Ano3]],Tabela11[[#This Row],[3.º Ano4]])</f>
        <v>19</v>
      </c>
      <c r="U3687" s="23">
        <f>AVERAGE(Tabela11[[#This Row],[4.º Ano]],Tabela11[[#This Row],[4.º Ano2]],Tabela11[[#This Row],[4.º Ano3]],Tabela11[[#This Row],[4.º Ano4]])</f>
        <v>22.75</v>
      </c>
      <c r="V3687" s="23">
        <f>AVERAGE(Tabela11[[#This Row],[1º Ano]],Tabela11[[#This Row],[2º Ano]],Tabela11[[#This Row],[3º Ano]],Tabela11[[#This Row],[4º Ano]])</f>
        <v>20.5625</v>
      </c>
      <c r="W3687" s="9"/>
      <c r="X3687" s="9"/>
    </row>
    <row r="3688" spans="1:24" ht="15.6" x14ac:dyDescent="0.3">
      <c r="A3688" s="1" t="str">
        <f>Tabela6[[#This Row],[id_escola]]</f>
        <v>2014</v>
      </c>
      <c r="B3688" s="9">
        <v>13</v>
      </c>
      <c r="C3688" s="9">
        <v>20</v>
      </c>
      <c r="D3688" s="9">
        <v>16</v>
      </c>
      <c r="E3688" s="9">
        <v>20</v>
      </c>
      <c r="F3688" s="9">
        <v>17</v>
      </c>
      <c r="G3688" s="9">
        <v>11</v>
      </c>
      <c r="H3688" s="9">
        <v>19</v>
      </c>
      <c r="I3688" s="9">
        <v>15</v>
      </c>
      <c r="J3688" s="9">
        <v>14</v>
      </c>
      <c r="K3688" s="9">
        <v>18</v>
      </c>
      <c r="L3688" s="9">
        <v>11</v>
      </c>
      <c r="M3688" s="9">
        <v>19</v>
      </c>
      <c r="N3688" s="9">
        <v>17</v>
      </c>
      <c r="O3688" s="9">
        <v>13</v>
      </c>
      <c r="P3688" s="9">
        <v>17</v>
      </c>
      <c r="Q3688" s="9">
        <v>12</v>
      </c>
      <c r="R3688" s="23">
        <f>AVERAGE(Tabela11[[#This Row],[1.º Ano]],Tabela11[[#This Row],[1.º Ano2]],Tabela11[[#This Row],[1.º Ano3]],Tabela11[[#This Row],[1.º Ano4]])</f>
        <v>15.25</v>
      </c>
      <c r="S3688" s="23">
        <f>AVERAGE(Tabela11[[#This Row],[2.º Ano]],Tabela11[[#This Row],[2.º Ano2]],Tabela11[[#This Row],[2.º Ano3]],Tabela11[[#This Row],[2.º Ano4]])</f>
        <v>15.5</v>
      </c>
      <c r="T3688" s="23">
        <f>AVERAGE(Tabela11[[#This Row],[3.º Ano]],Tabela11[[#This Row],[3.º Ano2]],Tabela11[[#This Row],[3.º Ano3]],Tabela11[[#This Row],[3.º Ano4]])</f>
        <v>15.75</v>
      </c>
      <c r="U3688" s="23">
        <f>AVERAGE(Tabela11[[#This Row],[4.º Ano]],Tabela11[[#This Row],[4.º Ano2]],Tabela11[[#This Row],[4.º Ano3]],Tabela11[[#This Row],[4.º Ano4]])</f>
        <v>16.5</v>
      </c>
      <c r="V3688" s="23">
        <f>AVERAGE(Tabela11[[#This Row],[1º Ano]],Tabela11[[#This Row],[2º Ano]],Tabela11[[#This Row],[3º Ano]],Tabela11[[#This Row],[4º Ano]])</f>
        <v>15.75</v>
      </c>
      <c r="W3688" s="9"/>
      <c r="X3688" s="9"/>
    </row>
    <row r="3689" spans="1:24" ht="15.6" x14ac:dyDescent="0.3">
      <c r="A3689" s="1" t="str">
        <f>Tabela6[[#This Row],[id_escola]]</f>
        <v>2015</v>
      </c>
      <c r="B3689" s="9">
        <v>4</v>
      </c>
      <c r="C3689" s="9">
        <v>12</v>
      </c>
      <c r="D3689" s="9">
        <v>11</v>
      </c>
      <c r="E3689" s="9">
        <v>12</v>
      </c>
      <c r="F3689" s="9">
        <v>16</v>
      </c>
      <c r="G3689" s="9">
        <v>5</v>
      </c>
      <c r="H3689" s="9">
        <v>14</v>
      </c>
      <c r="I3689" s="9">
        <v>11</v>
      </c>
      <c r="J3689" s="9">
        <v>5</v>
      </c>
      <c r="K3689" s="9">
        <v>15</v>
      </c>
      <c r="L3689" s="9">
        <v>4</v>
      </c>
      <c r="M3689" s="9">
        <v>12</v>
      </c>
      <c r="N3689" s="9">
        <v>10</v>
      </c>
      <c r="O3689" s="9">
        <v>5</v>
      </c>
      <c r="P3689" s="9">
        <v>14</v>
      </c>
      <c r="Q3689" s="9">
        <v>5</v>
      </c>
      <c r="R3689" s="23">
        <f>AVERAGE(Tabela11[[#This Row],[1.º Ano]],Tabela11[[#This Row],[1.º Ano2]],Tabela11[[#This Row],[1.º Ano3]],Tabela11[[#This Row],[1.º Ano4]])</f>
        <v>8.75</v>
      </c>
      <c r="S3689" s="23">
        <f>AVERAGE(Tabela11[[#This Row],[2.º Ano]],Tabela11[[#This Row],[2.º Ano2]],Tabela11[[#This Row],[2.º Ano3]],Tabela11[[#This Row],[2.º Ano4]])</f>
        <v>9.25</v>
      </c>
      <c r="T3689" s="23">
        <f>AVERAGE(Tabela11[[#This Row],[3.º Ano]],Tabela11[[#This Row],[3.º Ano2]],Tabela11[[#This Row],[3.º Ano3]],Tabela11[[#This Row],[3.º Ano4]])</f>
        <v>10.75</v>
      </c>
      <c r="U3689" s="23">
        <f>AVERAGE(Tabela11[[#This Row],[4.º Ano]],Tabela11[[#This Row],[4.º Ano2]],Tabela11[[#This Row],[4.º Ano3]],Tabela11[[#This Row],[4.º Ano4]])</f>
        <v>10</v>
      </c>
      <c r="V3689" s="23">
        <f>AVERAGE(Tabela11[[#This Row],[1º Ano]],Tabela11[[#This Row],[2º Ano]],Tabela11[[#This Row],[3º Ano]],Tabela11[[#This Row],[4º Ano]])</f>
        <v>9.6875</v>
      </c>
      <c r="W3689" s="9"/>
      <c r="X3689" s="9"/>
    </row>
    <row r="3690" spans="1:24" ht="15.6" x14ac:dyDescent="0.3">
      <c r="A3690" s="1" t="str">
        <f>Tabela6[[#This Row],[id_escola]]</f>
        <v>2015</v>
      </c>
      <c r="B3690" s="9">
        <v>7</v>
      </c>
      <c r="C3690" s="9">
        <v>10</v>
      </c>
      <c r="D3690" s="9">
        <v>11</v>
      </c>
      <c r="E3690" s="9">
        <v>8</v>
      </c>
      <c r="F3690" s="9">
        <v>9</v>
      </c>
      <c r="G3690" s="9">
        <v>8</v>
      </c>
      <c r="H3690" s="9">
        <v>10</v>
      </c>
      <c r="I3690" s="9">
        <v>12</v>
      </c>
      <c r="J3690" s="9">
        <v>8</v>
      </c>
      <c r="K3690" s="9">
        <v>10</v>
      </c>
      <c r="L3690" s="9">
        <v>9</v>
      </c>
      <c r="M3690" s="9">
        <v>13</v>
      </c>
      <c r="N3690" s="9">
        <v>5</v>
      </c>
      <c r="O3690" s="9">
        <v>8</v>
      </c>
      <c r="P3690" s="9">
        <v>9</v>
      </c>
      <c r="Q3690" s="9">
        <v>9</v>
      </c>
      <c r="R3690" s="23">
        <f>AVERAGE(Tabela11[[#This Row],[1.º Ano]],Tabela11[[#This Row],[1.º Ano2]],Tabela11[[#This Row],[1.º Ano3]],Tabela11[[#This Row],[1.º Ano4]])</f>
        <v>7.25</v>
      </c>
      <c r="S3690" s="23">
        <f>AVERAGE(Tabela11[[#This Row],[2.º Ano]],Tabela11[[#This Row],[2.º Ano2]],Tabela11[[#This Row],[2.º Ano3]],Tabela11[[#This Row],[2.º Ano4]])</f>
        <v>9</v>
      </c>
      <c r="T3690" s="23">
        <f>AVERAGE(Tabela11[[#This Row],[3.º Ano]],Tabela11[[#This Row],[3.º Ano2]],Tabela11[[#This Row],[3.º Ano3]],Tabela11[[#This Row],[3.º Ano4]])</f>
        <v>9.75</v>
      </c>
      <c r="U3690" s="23">
        <f>AVERAGE(Tabela11[[#This Row],[4.º Ano]],Tabela11[[#This Row],[4.º Ano2]],Tabela11[[#This Row],[4.º Ano3]],Tabela11[[#This Row],[4.º Ano4]])</f>
        <v>10.5</v>
      </c>
      <c r="V3690" s="23">
        <f>AVERAGE(Tabela11[[#This Row],[1º Ano]],Tabela11[[#This Row],[2º Ano]],Tabela11[[#This Row],[3º Ano]],Tabela11[[#This Row],[4º Ano]])</f>
        <v>9.125</v>
      </c>
      <c r="W3690" s="9"/>
      <c r="X3690" s="9"/>
    </row>
    <row r="3691" spans="1:24" ht="15.6" x14ac:dyDescent="0.3">
      <c r="A3691" s="1" t="str">
        <f>Tabela6[[#This Row],[id_escola]]</f>
        <v>2015</v>
      </c>
      <c r="B3691" s="9" t="s">
        <v>4751</v>
      </c>
      <c r="C3691" s="9" t="s">
        <v>4751</v>
      </c>
      <c r="D3691" s="9" t="s">
        <v>4751</v>
      </c>
      <c r="E3691" s="9" t="s">
        <v>4751</v>
      </c>
      <c r="F3691" s="9" t="s">
        <v>4751</v>
      </c>
      <c r="G3691" s="9" t="s">
        <v>4751</v>
      </c>
      <c r="H3691" s="9" t="s">
        <v>4751</v>
      </c>
      <c r="I3691" s="9" t="s">
        <v>4751</v>
      </c>
      <c r="J3691" s="9" t="s">
        <v>4751</v>
      </c>
      <c r="K3691" s="9" t="s">
        <v>4751</v>
      </c>
      <c r="L3691" s="9" t="s">
        <v>4751</v>
      </c>
      <c r="M3691" s="9" t="s">
        <v>4751</v>
      </c>
      <c r="N3691" s="9" t="s">
        <v>4751</v>
      </c>
      <c r="O3691" s="9" t="s">
        <v>4751</v>
      </c>
      <c r="P3691" s="9" t="s">
        <v>4751</v>
      </c>
      <c r="Q3691" s="9" t="s">
        <v>4751</v>
      </c>
      <c r="R3691" s="23" t="s">
        <v>4752</v>
      </c>
      <c r="S3691" s="23" t="s">
        <v>4752</v>
      </c>
      <c r="T3691" s="23" t="s">
        <v>4752</v>
      </c>
      <c r="U3691" s="23" t="s">
        <v>4752</v>
      </c>
      <c r="V3691" s="23" t="s">
        <v>4752</v>
      </c>
      <c r="W3691" s="9"/>
      <c r="X3691" s="9"/>
    </row>
    <row r="3692" spans="1:24" ht="15.6" x14ac:dyDescent="0.3">
      <c r="A3692" s="1" t="str">
        <f>Tabela6[[#This Row],[id_escola]]</f>
        <v>2015</v>
      </c>
      <c r="B3692" s="9">
        <v>21</v>
      </c>
      <c r="C3692" s="9">
        <v>19</v>
      </c>
      <c r="D3692" s="9">
        <v>26</v>
      </c>
      <c r="E3692" s="9">
        <v>39</v>
      </c>
      <c r="F3692" s="9">
        <v>24</v>
      </c>
      <c r="G3692" s="9">
        <v>23</v>
      </c>
      <c r="H3692" s="9">
        <v>18</v>
      </c>
      <c r="I3692" s="9">
        <v>27</v>
      </c>
      <c r="J3692" s="9">
        <v>30</v>
      </c>
      <c r="K3692" s="9">
        <v>26</v>
      </c>
      <c r="L3692" s="9">
        <v>22</v>
      </c>
      <c r="M3692" s="9">
        <v>19</v>
      </c>
      <c r="N3692" s="9">
        <v>24</v>
      </c>
      <c r="O3692" s="9">
        <v>31</v>
      </c>
      <c r="P3692" s="9">
        <v>26</v>
      </c>
      <c r="Q3692" s="9">
        <v>21</v>
      </c>
      <c r="R3692" s="23">
        <f>AVERAGE(Tabela11[[#This Row],[1.º Ano]],Tabela11[[#This Row],[1.º Ano2]],Tabela11[[#This Row],[1.º Ano3]],Tabela11[[#This Row],[1.º Ano4]])</f>
        <v>24.75</v>
      </c>
      <c r="S3692" s="23">
        <f>AVERAGE(Tabela11[[#This Row],[2.º Ano]],Tabela11[[#This Row],[2.º Ano2]],Tabela11[[#This Row],[2.º Ano3]],Tabela11[[#This Row],[2.º Ano4]])</f>
        <v>24.75</v>
      </c>
      <c r="T3692" s="23">
        <f>AVERAGE(Tabela11[[#This Row],[3.º Ano]],Tabela11[[#This Row],[3.º Ano2]],Tabela11[[#This Row],[3.º Ano3]],Tabela11[[#This Row],[3.º Ano4]])</f>
        <v>23</v>
      </c>
      <c r="U3692" s="23">
        <f>AVERAGE(Tabela11[[#This Row],[4.º Ano]],Tabela11[[#This Row],[4.º Ano2]],Tabela11[[#This Row],[4.º Ano3]],Tabela11[[#This Row],[4.º Ano4]])</f>
        <v>26.5</v>
      </c>
      <c r="V3692" s="23">
        <f>AVERAGE(Tabela11[[#This Row],[1º Ano]],Tabela11[[#This Row],[2º Ano]],Tabela11[[#This Row],[3º Ano]],Tabela11[[#This Row],[4º Ano]])</f>
        <v>24.75</v>
      </c>
      <c r="W3692" s="9"/>
      <c r="X3692" s="9"/>
    </row>
    <row r="3693" spans="1:24" ht="15.6" x14ac:dyDescent="0.3">
      <c r="A3693" s="1" t="str">
        <f>Tabela6[[#This Row],[id_escola]]</f>
        <v>2016</v>
      </c>
      <c r="B3693" s="9">
        <v>70</v>
      </c>
      <c r="C3693" s="9">
        <v>67</v>
      </c>
      <c r="D3693" s="9">
        <v>79</v>
      </c>
      <c r="E3693" s="9">
        <v>63</v>
      </c>
      <c r="F3693" s="9">
        <v>47</v>
      </c>
      <c r="G3693" s="9">
        <v>73</v>
      </c>
      <c r="H3693" s="9">
        <v>72</v>
      </c>
      <c r="I3693" s="9">
        <v>84</v>
      </c>
      <c r="J3693" s="9">
        <v>53</v>
      </c>
      <c r="K3693" s="9">
        <v>45</v>
      </c>
      <c r="L3693" s="9">
        <v>72</v>
      </c>
      <c r="M3693" s="9">
        <v>68</v>
      </c>
      <c r="N3693" s="9">
        <v>63</v>
      </c>
      <c r="O3693" s="9">
        <v>50</v>
      </c>
      <c r="P3693" s="9">
        <v>50</v>
      </c>
      <c r="Q3693" s="9">
        <v>68</v>
      </c>
      <c r="R3693" s="23">
        <f>AVERAGE(Tabela11[[#This Row],[1.º Ano]],Tabela11[[#This Row],[1.º Ano2]],Tabela11[[#This Row],[1.º Ano3]],Tabela11[[#This Row],[1.º Ano4]])</f>
        <v>58.25</v>
      </c>
      <c r="S3693" s="23">
        <f>AVERAGE(Tabela11[[#This Row],[2.º Ano]],Tabela11[[#This Row],[2.º Ano2]],Tabela11[[#This Row],[2.º Ano3]],Tabela11[[#This Row],[2.º Ano4]])</f>
        <v>58.75</v>
      </c>
      <c r="T3693" s="23">
        <f>AVERAGE(Tabela11[[#This Row],[3.º Ano]],Tabela11[[#This Row],[3.º Ano2]],Tabela11[[#This Row],[3.º Ano3]],Tabela11[[#This Row],[3.º Ano4]])</f>
        <v>68.25</v>
      </c>
      <c r="U3693" s="23">
        <f>AVERAGE(Tabela11[[#This Row],[4.º Ano]],Tabela11[[#This Row],[4.º Ano2]],Tabela11[[#This Row],[4.º Ano3]],Tabela11[[#This Row],[4.º Ano4]])</f>
        <v>70.75</v>
      </c>
      <c r="V3693" s="23">
        <f>AVERAGE(Tabela11[[#This Row],[1º Ano]],Tabela11[[#This Row],[2º Ano]],Tabela11[[#This Row],[3º Ano]],Tabela11[[#This Row],[4º Ano]])</f>
        <v>64</v>
      </c>
      <c r="W3693" s="9"/>
      <c r="X3693" s="9"/>
    </row>
    <row r="3694" spans="1:24" ht="15.6" x14ac:dyDescent="0.3">
      <c r="A3694" s="1" t="str">
        <f>Tabela6[[#This Row],[id_escola]]</f>
        <v>2016</v>
      </c>
      <c r="B3694" s="9" t="s">
        <v>4751</v>
      </c>
      <c r="C3694" s="9" t="s">
        <v>4751</v>
      </c>
      <c r="D3694" s="9" t="s">
        <v>4751</v>
      </c>
      <c r="E3694" s="9" t="s">
        <v>4751</v>
      </c>
      <c r="F3694" s="9" t="s">
        <v>4751</v>
      </c>
      <c r="G3694" s="9" t="s">
        <v>4751</v>
      </c>
      <c r="H3694" s="9" t="s">
        <v>4751</v>
      </c>
      <c r="I3694" s="9" t="s">
        <v>4751</v>
      </c>
      <c r="J3694" s="9" t="s">
        <v>4751</v>
      </c>
      <c r="K3694" s="9" t="s">
        <v>4751</v>
      </c>
      <c r="L3694" s="9" t="s">
        <v>4751</v>
      </c>
      <c r="M3694" s="9" t="s">
        <v>4751</v>
      </c>
      <c r="N3694" s="9" t="s">
        <v>4751</v>
      </c>
      <c r="O3694" s="9" t="s">
        <v>4751</v>
      </c>
      <c r="P3694" s="9" t="s">
        <v>4751</v>
      </c>
      <c r="Q3694" s="9" t="s">
        <v>4751</v>
      </c>
      <c r="R3694" s="23" t="s">
        <v>4752</v>
      </c>
      <c r="S3694" s="23" t="s">
        <v>4752</v>
      </c>
      <c r="T3694" s="23" t="s">
        <v>4752</v>
      </c>
      <c r="U3694" s="23" t="s">
        <v>4752</v>
      </c>
      <c r="V3694" s="23" t="s">
        <v>4752</v>
      </c>
      <c r="W3694" s="9"/>
      <c r="X3694" s="9"/>
    </row>
    <row r="3695" spans="1:24" ht="15.6" x14ac:dyDescent="0.3">
      <c r="A3695" s="1" t="str">
        <f>Tabela6[[#This Row],[id_escola]]</f>
        <v>2016</v>
      </c>
      <c r="B3695" s="9" t="s">
        <v>4751</v>
      </c>
      <c r="C3695" s="9" t="s">
        <v>4751</v>
      </c>
      <c r="D3695" s="9" t="s">
        <v>4751</v>
      </c>
      <c r="E3695" s="9" t="s">
        <v>4751</v>
      </c>
      <c r="F3695" s="9" t="s">
        <v>4751</v>
      </c>
      <c r="G3695" s="9" t="s">
        <v>4751</v>
      </c>
      <c r="H3695" s="9" t="s">
        <v>4751</v>
      </c>
      <c r="I3695" s="9" t="s">
        <v>4751</v>
      </c>
      <c r="J3695" s="9" t="s">
        <v>4751</v>
      </c>
      <c r="K3695" s="9" t="s">
        <v>4751</v>
      </c>
      <c r="L3695" s="9" t="s">
        <v>4751</v>
      </c>
      <c r="M3695" s="9" t="s">
        <v>4751</v>
      </c>
      <c r="N3695" s="9" t="s">
        <v>4751</v>
      </c>
      <c r="O3695" s="9" t="s">
        <v>4751</v>
      </c>
      <c r="P3695" s="9" t="s">
        <v>4751</v>
      </c>
      <c r="Q3695" s="9" t="s">
        <v>4751</v>
      </c>
      <c r="R3695" s="23" t="s">
        <v>4752</v>
      </c>
      <c r="S3695" s="23" t="s">
        <v>4752</v>
      </c>
      <c r="T3695" s="23" t="s">
        <v>4752</v>
      </c>
      <c r="U3695" s="23" t="s">
        <v>4752</v>
      </c>
      <c r="V3695" s="23" t="s">
        <v>4752</v>
      </c>
      <c r="W3695" s="9"/>
      <c r="X3695" s="9"/>
    </row>
    <row r="3696" spans="1:24" ht="15.6" x14ac:dyDescent="0.3">
      <c r="A3696" s="1" t="str">
        <f>Tabela6[[#This Row],[id_escola]]</f>
        <v>2016</v>
      </c>
      <c r="B3696" s="9" t="s">
        <v>4751</v>
      </c>
      <c r="C3696" s="9" t="s">
        <v>4751</v>
      </c>
      <c r="D3696" s="9" t="s">
        <v>4751</v>
      </c>
      <c r="E3696" s="9" t="s">
        <v>4751</v>
      </c>
      <c r="F3696" s="9" t="s">
        <v>4751</v>
      </c>
      <c r="G3696" s="9" t="s">
        <v>4751</v>
      </c>
      <c r="H3696" s="9" t="s">
        <v>4751</v>
      </c>
      <c r="I3696" s="9" t="s">
        <v>4751</v>
      </c>
      <c r="J3696" s="9" t="s">
        <v>4751</v>
      </c>
      <c r="K3696" s="9" t="s">
        <v>4751</v>
      </c>
      <c r="L3696" s="9" t="s">
        <v>4751</v>
      </c>
      <c r="M3696" s="9" t="s">
        <v>4751</v>
      </c>
      <c r="N3696" s="9" t="s">
        <v>4751</v>
      </c>
      <c r="O3696" s="9" t="s">
        <v>4751</v>
      </c>
      <c r="P3696" s="9" t="s">
        <v>4751</v>
      </c>
      <c r="Q3696" s="9" t="s">
        <v>4751</v>
      </c>
      <c r="R3696" s="23" t="s">
        <v>4752</v>
      </c>
      <c r="S3696" s="23" t="s">
        <v>4752</v>
      </c>
      <c r="T3696" s="23" t="s">
        <v>4752</v>
      </c>
      <c r="U3696" s="23" t="s">
        <v>4752</v>
      </c>
      <c r="V3696" s="23" t="s">
        <v>4752</v>
      </c>
      <c r="W3696" s="9"/>
      <c r="X3696" s="9"/>
    </row>
    <row r="3697" spans="1:24" ht="15.6" x14ac:dyDescent="0.3">
      <c r="A3697" s="1" t="str">
        <f>Tabela6[[#This Row],[id_escola]]</f>
        <v>2016</v>
      </c>
      <c r="B3697" s="9">
        <v>12</v>
      </c>
      <c r="C3697" s="9">
        <v>11</v>
      </c>
      <c r="D3697" s="9">
        <v>9</v>
      </c>
      <c r="E3697" s="9">
        <v>16</v>
      </c>
      <c r="F3697" s="9">
        <v>2</v>
      </c>
      <c r="G3697" s="9">
        <v>13</v>
      </c>
      <c r="H3697" s="9">
        <v>16</v>
      </c>
      <c r="I3697" s="9">
        <v>8</v>
      </c>
      <c r="J3697" s="9">
        <v>12</v>
      </c>
      <c r="K3697" s="9">
        <v>5</v>
      </c>
      <c r="L3697" s="9">
        <v>13</v>
      </c>
      <c r="M3697" s="9">
        <v>17</v>
      </c>
      <c r="N3697" s="9">
        <v>4</v>
      </c>
      <c r="O3697" s="9">
        <v>14</v>
      </c>
      <c r="P3697" s="9">
        <v>5</v>
      </c>
      <c r="Q3697" s="9">
        <v>14</v>
      </c>
      <c r="R3697" s="23">
        <f>AVERAGE(Tabela11[[#This Row],[1.º Ano]],Tabela11[[#This Row],[1.º Ano2]],Tabela11[[#This Row],[1.º Ano3]],Tabela11[[#This Row],[1.º Ano4]])</f>
        <v>7.5</v>
      </c>
      <c r="S3697" s="23">
        <f>AVERAGE(Tabela11[[#This Row],[2.º Ano]],Tabela11[[#This Row],[2.º Ano2]],Tabela11[[#This Row],[2.º Ano3]],Tabela11[[#This Row],[2.º Ano4]])</f>
        <v>10.75</v>
      </c>
      <c r="T3697" s="23">
        <f>AVERAGE(Tabela11[[#This Row],[3.º Ano]],Tabela11[[#This Row],[3.º Ano2]],Tabela11[[#This Row],[3.º Ano3]],Tabela11[[#This Row],[3.º Ano4]])</f>
        <v>10.75</v>
      </c>
      <c r="U3697" s="23">
        <f>AVERAGE(Tabela11[[#This Row],[4.º Ano]],Tabela11[[#This Row],[4.º Ano2]],Tabela11[[#This Row],[4.º Ano3]],Tabela11[[#This Row],[4.º Ano4]])</f>
        <v>13.75</v>
      </c>
      <c r="V3697" s="23">
        <f>AVERAGE(Tabela11[[#This Row],[1º Ano]],Tabela11[[#This Row],[2º Ano]],Tabela11[[#This Row],[3º Ano]],Tabela11[[#This Row],[4º Ano]])</f>
        <v>10.6875</v>
      </c>
      <c r="W3697" s="9"/>
      <c r="X3697" s="9"/>
    </row>
    <row r="3698" spans="1:24" ht="15.6" x14ac:dyDescent="0.3">
      <c r="A3698" s="1" t="str">
        <f>Tabela6[[#This Row],[id_escola]]</f>
        <v>2016</v>
      </c>
      <c r="B3698" s="9">
        <v>15</v>
      </c>
      <c r="C3698" s="9">
        <v>20</v>
      </c>
      <c r="D3698" s="9">
        <v>22</v>
      </c>
      <c r="E3698" s="9">
        <v>16</v>
      </c>
      <c r="F3698" s="9">
        <v>20</v>
      </c>
      <c r="G3698" s="9">
        <v>16</v>
      </c>
      <c r="H3698" s="9">
        <v>18</v>
      </c>
      <c r="I3698" s="9">
        <v>22</v>
      </c>
      <c r="J3698" s="9">
        <v>9</v>
      </c>
      <c r="K3698" s="9">
        <v>21</v>
      </c>
      <c r="L3698" s="9">
        <v>18</v>
      </c>
      <c r="M3698" s="9">
        <v>17</v>
      </c>
      <c r="N3698" s="9">
        <v>11</v>
      </c>
      <c r="O3698" s="9">
        <v>11</v>
      </c>
      <c r="P3698" s="9">
        <v>21</v>
      </c>
      <c r="Q3698" s="9">
        <v>20</v>
      </c>
      <c r="R3698" s="23">
        <f>AVERAGE(Tabela11[[#This Row],[1.º Ano]],Tabela11[[#This Row],[1.º Ano2]],Tabela11[[#This Row],[1.º Ano3]],Tabela11[[#This Row],[1.º Ano4]])</f>
        <v>13.75</v>
      </c>
      <c r="S3698" s="23">
        <f>AVERAGE(Tabela11[[#This Row],[2.º Ano]],Tabela11[[#This Row],[2.º Ano2]],Tabela11[[#This Row],[2.º Ano3]],Tabela11[[#This Row],[2.º Ano4]])</f>
        <v>17</v>
      </c>
      <c r="T3698" s="23">
        <f>AVERAGE(Tabela11[[#This Row],[3.º Ano]],Tabela11[[#This Row],[3.º Ano2]],Tabela11[[#This Row],[3.º Ano3]],Tabela11[[#This Row],[3.º Ano4]])</f>
        <v>19.75</v>
      </c>
      <c r="U3698" s="23">
        <f>AVERAGE(Tabela11[[#This Row],[4.º Ano]],Tabela11[[#This Row],[4.º Ano2]],Tabela11[[#This Row],[4.º Ano3]],Tabela11[[#This Row],[4.º Ano4]])</f>
        <v>18.75</v>
      </c>
      <c r="V3698" s="23">
        <f>AVERAGE(Tabela11[[#This Row],[1º Ano]],Tabela11[[#This Row],[2º Ano]],Tabela11[[#This Row],[3º Ano]],Tabela11[[#This Row],[4º Ano]])</f>
        <v>17.3125</v>
      </c>
      <c r="W3698" s="9"/>
      <c r="X3698" s="9"/>
    </row>
    <row r="3699" spans="1:24" ht="15.6" x14ac:dyDescent="0.3">
      <c r="A3699" s="1" t="str">
        <f>Tabela6[[#This Row],[id_escola]]</f>
        <v>2016</v>
      </c>
      <c r="B3699" s="9">
        <v>4</v>
      </c>
      <c r="C3699" s="9">
        <v>2</v>
      </c>
      <c r="D3699" s="9">
        <v>2</v>
      </c>
      <c r="E3699" s="9">
        <v>2</v>
      </c>
      <c r="F3699" s="9">
        <v>1</v>
      </c>
      <c r="G3699" s="9">
        <v>4</v>
      </c>
      <c r="H3699" s="9">
        <v>2</v>
      </c>
      <c r="I3699" s="9">
        <v>2</v>
      </c>
      <c r="J3699" s="9">
        <v>9</v>
      </c>
      <c r="K3699" s="9">
        <v>4</v>
      </c>
      <c r="L3699" s="9">
        <v>6</v>
      </c>
      <c r="M3699" s="9">
        <v>4</v>
      </c>
      <c r="N3699" s="9">
        <v>4</v>
      </c>
      <c r="O3699" s="9">
        <v>11</v>
      </c>
      <c r="P3699" s="9">
        <v>4</v>
      </c>
      <c r="Q3699" s="9">
        <v>8</v>
      </c>
      <c r="R3699" s="23">
        <f>AVERAGE(Tabela11[[#This Row],[1.º Ano]],Tabela11[[#This Row],[1.º Ano2]],Tabela11[[#This Row],[1.º Ano3]],Tabela11[[#This Row],[1.º Ano4]])</f>
        <v>4.5</v>
      </c>
      <c r="S3699" s="23">
        <f>AVERAGE(Tabela11[[#This Row],[2.º Ano]],Tabela11[[#This Row],[2.º Ano2]],Tabela11[[#This Row],[2.º Ano3]],Tabela11[[#This Row],[2.º Ano4]])</f>
        <v>5.25</v>
      </c>
      <c r="T3699" s="23">
        <f>AVERAGE(Tabela11[[#This Row],[3.º Ano]],Tabela11[[#This Row],[3.º Ano2]],Tabela11[[#This Row],[3.º Ano3]],Tabela11[[#This Row],[3.º Ano4]])</f>
        <v>3.5</v>
      </c>
      <c r="U3699" s="23">
        <f>AVERAGE(Tabela11[[#This Row],[4.º Ano]],Tabela11[[#This Row],[4.º Ano2]],Tabela11[[#This Row],[4.º Ano3]],Tabela11[[#This Row],[4.º Ano4]])</f>
        <v>4</v>
      </c>
      <c r="V3699" s="23">
        <f>AVERAGE(Tabela11[[#This Row],[1º Ano]],Tabela11[[#This Row],[2º Ano]],Tabela11[[#This Row],[3º Ano]],Tabela11[[#This Row],[4º Ano]])</f>
        <v>4.3125</v>
      </c>
      <c r="W3699" s="9"/>
      <c r="X3699" s="9"/>
    </row>
    <row r="3700" spans="1:24" ht="15.6" x14ac:dyDescent="0.3">
      <c r="A3700" s="1" t="str">
        <f>Tabela6[[#This Row],[id_escola]]</f>
        <v>2016</v>
      </c>
      <c r="B3700" s="9" t="s">
        <v>4751</v>
      </c>
      <c r="C3700" s="9" t="s">
        <v>4751</v>
      </c>
      <c r="D3700" s="9" t="s">
        <v>4751</v>
      </c>
      <c r="E3700" s="9" t="s">
        <v>4751</v>
      </c>
      <c r="F3700" s="9" t="s">
        <v>4751</v>
      </c>
      <c r="G3700" s="9" t="s">
        <v>4751</v>
      </c>
      <c r="H3700" s="9" t="s">
        <v>4751</v>
      </c>
      <c r="I3700" s="9" t="s">
        <v>4751</v>
      </c>
      <c r="J3700" s="9" t="s">
        <v>4751</v>
      </c>
      <c r="K3700" s="9" t="s">
        <v>4751</v>
      </c>
      <c r="L3700" s="9" t="s">
        <v>4751</v>
      </c>
      <c r="M3700" s="9" t="s">
        <v>4751</v>
      </c>
      <c r="N3700" s="9" t="s">
        <v>4751</v>
      </c>
      <c r="O3700" s="9" t="s">
        <v>4751</v>
      </c>
      <c r="P3700" s="9" t="s">
        <v>4751</v>
      </c>
      <c r="Q3700" s="9" t="s">
        <v>4751</v>
      </c>
      <c r="R3700" s="23" t="s">
        <v>4752</v>
      </c>
      <c r="S3700" s="23" t="s">
        <v>4752</v>
      </c>
      <c r="T3700" s="23" t="s">
        <v>4752</v>
      </c>
      <c r="U3700" s="23" t="s">
        <v>4752</v>
      </c>
      <c r="V3700" s="23" t="s">
        <v>4752</v>
      </c>
      <c r="W3700" s="9"/>
      <c r="X3700" s="9"/>
    </row>
    <row r="3701" spans="1:24" ht="15.6" x14ac:dyDescent="0.3">
      <c r="A3701" s="1" t="str">
        <f>Tabela6[[#This Row],[id_escola]]</f>
        <v>2017</v>
      </c>
      <c r="B3701" s="9">
        <v>56</v>
      </c>
      <c r="C3701" s="9">
        <v>62</v>
      </c>
      <c r="D3701" s="9">
        <v>56</v>
      </c>
      <c r="E3701" s="9">
        <v>62</v>
      </c>
      <c r="F3701" s="9">
        <v>63</v>
      </c>
      <c r="G3701" s="9">
        <v>57</v>
      </c>
      <c r="H3701" s="9">
        <v>60</v>
      </c>
      <c r="I3701" s="9">
        <v>60</v>
      </c>
      <c r="J3701" s="9">
        <v>56</v>
      </c>
      <c r="K3701" s="9">
        <v>65</v>
      </c>
      <c r="L3701" s="9">
        <v>55</v>
      </c>
      <c r="M3701" s="9">
        <v>60</v>
      </c>
      <c r="N3701" s="9">
        <v>62</v>
      </c>
      <c r="O3701" s="9">
        <v>62</v>
      </c>
      <c r="P3701" s="9">
        <v>69</v>
      </c>
      <c r="Q3701" s="9">
        <v>54</v>
      </c>
      <c r="R3701" s="23">
        <f>AVERAGE(Tabela11[[#This Row],[1.º Ano]],Tabela11[[#This Row],[1.º Ano2]],Tabela11[[#This Row],[1.º Ano3]],Tabela11[[#This Row],[1.º Ano4]])</f>
        <v>59.25</v>
      </c>
      <c r="S3701" s="23">
        <f>AVERAGE(Tabela11[[#This Row],[2.º Ano]],Tabela11[[#This Row],[2.º Ano2]],Tabela11[[#This Row],[2.º Ano3]],Tabela11[[#This Row],[2.º Ano4]])</f>
        <v>61.5</v>
      </c>
      <c r="T3701" s="23">
        <f>AVERAGE(Tabela11[[#This Row],[3.º Ano]],Tabela11[[#This Row],[3.º Ano2]],Tabela11[[#This Row],[3.º Ano3]],Tabela11[[#This Row],[3.º Ano4]])</f>
        <v>60</v>
      </c>
      <c r="U3701" s="23">
        <f>AVERAGE(Tabela11[[#This Row],[4.º Ano]],Tabela11[[#This Row],[4.º Ano2]],Tabela11[[#This Row],[4.º Ano3]],Tabela11[[#This Row],[4.º Ano4]])</f>
        <v>59</v>
      </c>
      <c r="V3701" s="23">
        <f>AVERAGE(Tabela11[[#This Row],[1º Ano]],Tabela11[[#This Row],[2º Ano]],Tabela11[[#This Row],[3º Ano]],Tabela11[[#This Row],[4º Ano]])</f>
        <v>59.9375</v>
      </c>
      <c r="W3701" s="9"/>
      <c r="X3701" s="9"/>
    </row>
    <row r="3702" spans="1:24" ht="15.6" x14ac:dyDescent="0.3">
      <c r="A3702" s="1" t="str">
        <f>Tabela6[[#This Row],[id_escola]]</f>
        <v>2017</v>
      </c>
      <c r="B3702" s="9">
        <v>3</v>
      </c>
      <c r="C3702" s="9">
        <v>6</v>
      </c>
      <c r="D3702" s="9">
        <v>8</v>
      </c>
      <c r="E3702" s="9">
        <v>0</v>
      </c>
      <c r="F3702" s="9">
        <v>9</v>
      </c>
      <c r="G3702" s="9">
        <v>3</v>
      </c>
      <c r="H3702" s="9">
        <v>9</v>
      </c>
      <c r="I3702" s="9">
        <v>6</v>
      </c>
      <c r="J3702" s="9">
        <v>2</v>
      </c>
      <c r="K3702" s="9">
        <v>9</v>
      </c>
      <c r="L3702" s="9">
        <v>4</v>
      </c>
      <c r="M3702" s="9">
        <v>9</v>
      </c>
      <c r="N3702" s="9">
        <v>10</v>
      </c>
      <c r="O3702" s="9">
        <v>5</v>
      </c>
      <c r="P3702" s="9">
        <v>9</v>
      </c>
      <c r="Q3702" s="9">
        <v>4</v>
      </c>
      <c r="R3702" s="23">
        <f>AVERAGE(Tabela11[[#This Row],[1.º Ano]],Tabela11[[#This Row],[1.º Ano2]],Tabela11[[#This Row],[1.º Ano3]],Tabela11[[#This Row],[1.º Ano4]])</f>
        <v>6</v>
      </c>
      <c r="S3702" s="23">
        <f>AVERAGE(Tabela11[[#This Row],[2.º Ano]],Tabela11[[#This Row],[2.º Ano2]],Tabela11[[#This Row],[2.º Ano3]],Tabela11[[#This Row],[2.º Ano4]])</f>
        <v>5.75</v>
      </c>
      <c r="T3702" s="23">
        <f>AVERAGE(Tabela11[[#This Row],[3.º Ano]],Tabela11[[#This Row],[3.º Ano2]],Tabela11[[#This Row],[3.º Ano3]],Tabela11[[#This Row],[3.º Ano4]])</f>
        <v>7.5</v>
      </c>
      <c r="U3702" s="23">
        <f>AVERAGE(Tabela11[[#This Row],[4.º Ano]],Tabela11[[#This Row],[4.º Ano2]],Tabela11[[#This Row],[4.º Ano3]],Tabela11[[#This Row],[4.º Ano4]])</f>
        <v>4.75</v>
      </c>
      <c r="V3702" s="23">
        <f>AVERAGE(Tabela11[[#This Row],[1º Ano]],Tabela11[[#This Row],[2º Ano]],Tabela11[[#This Row],[3º Ano]],Tabela11[[#This Row],[4º Ano]])</f>
        <v>6</v>
      </c>
      <c r="W3702" s="9"/>
      <c r="X3702" s="9"/>
    </row>
    <row r="3703" spans="1:24" ht="15.6" x14ac:dyDescent="0.3">
      <c r="A3703" s="1" t="str">
        <f>Tabela6[[#This Row],[id_escola]]</f>
        <v>2017</v>
      </c>
      <c r="B3703" s="9">
        <v>9</v>
      </c>
      <c r="C3703" s="9">
        <v>15</v>
      </c>
      <c r="D3703" s="9">
        <v>13</v>
      </c>
      <c r="E3703" s="9">
        <v>12</v>
      </c>
      <c r="F3703" s="9">
        <v>9</v>
      </c>
      <c r="G3703" s="9">
        <v>9</v>
      </c>
      <c r="H3703" s="9">
        <v>15</v>
      </c>
      <c r="I3703" s="9">
        <v>14</v>
      </c>
      <c r="J3703" s="9">
        <v>9</v>
      </c>
      <c r="K3703" s="9">
        <v>9</v>
      </c>
      <c r="L3703" s="9">
        <v>11</v>
      </c>
      <c r="M3703" s="9">
        <v>16</v>
      </c>
      <c r="N3703" s="9">
        <v>10</v>
      </c>
      <c r="O3703" s="9">
        <v>8</v>
      </c>
      <c r="P3703" s="9">
        <v>9</v>
      </c>
      <c r="Q3703" s="9">
        <v>11</v>
      </c>
      <c r="R3703" s="23">
        <f>AVERAGE(Tabela11[[#This Row],[1.º Ano]],Tabela11[[#This Row],[1.º Ano2]],Tabela11[[#This Row],[1.º Ano3]],Tabela11[[#This Row],[1.º Ano4]])</f>
        <v>9.25</v>
      </c>
      <c r="S3703" s="23">
        <f>AVERAGE(Tabela11[[#This Row],[2.º Ano]],Tabela11[[#This Row],[2.º Ano2]],Tabela11[[#This Row],[2.º Ano3]],Tabela11[[#This Row],[2.º Ano4]])</f>
        <v>10.25</v>
      </c>
      <c r="T3703" s="23">
        <f>AVERAGE(Tabela11[[#This Row],[3.º Ano]],Tabela11[[#This Row],[3.º Ano2]],Tabela11[[#This Row],[3.º Ano3]],Tabela11[[#This Row],[3.º Ano4]])</f>
        <v>12</v>
      </c>
      <c r="U3703" s="23">
        <f>AVERAGE(Tabela11[[#This Row],[4.º Ano]],Tabela11[[#This Row],[4.º Ano2]],Tabela11[[#This Row],[4.º Ano3]],Tabela11[[#This Row],[4.º Ano4]])</f>
        <v>13.25</v>
      </c>
      <c r="V3703" s="23">
        <f>AVERAGE(Tabela11[[#This Row],[1º Ano]],Tabela11[[#This Row],[2º Ano]],Tabela11[[#This Row],[3º Ano]],Tabela11[[#This Row],[4º Ano]])</f>
        <v>11.1875</v>
      </c>
      <c r="W3703" s="9"/>
      <c r="X3703" s="9"/>
    </row>
    <row r="3704" spans="1:24" ht="15.6" x14ac:dyDescent="0.3">
      <c r="A3704" s="1" t="str">
        <f>Tabela6[[#This Row],[id_escola]]</f>
        <v>2017</v>
      </c>
      <c r="B3704" s="9" t="s">
        <v>4751</v>
      </c>
      <c r="C3704" s="9" t="s">
        <v>4751</v>
      </c>
      <c r="D3704" s="9" t="s">
        <v>4751</v>
      </c>
      <c r="E3704" s="9" t="s">
        <v>4751</v>
      </c>
      <c r="F3704" s="9" t="s">
        <v>4751</v>
      </c>
      <c r="G3704" s="9" t="s">
        <v>4751</v>
      </c>
      <c r="H3704" s="9" t="s">
        <v>4751</v>
      </c>
      <c r="I3704" s="9" t="s">
        <v>4751</v>
      </c>
      <c r="J3704" s="9" t="s">
        <v>4751</v>
      </c>
      <c r="K3704" s="9" t="s">
        <v>4751</v>
      </c>
      <c r="L3704" s="9" t="s">
        <v>4751</v>
      </c>
      <c r="M3704" s="9" t="s">
        <v>4751</v>
      </c>
      <c r="N3704" s="9" t="s">
        <v>4751</v>
      </c>
      <c r="O3704" s="9" t="s">
        <v>4751</v>
      </c>
      <c r="P3704" s="9" t="s">
        <v>4751</v>
      </c>
      <c r="Q3704" s="9" t="s">
        <v>4751</v>
      </c>
      <c r="R3704" s="23" t="s">
        <v>4752</v>
      </c>
      <c r="S3704" s="23" t="s">
        <v>4752</v>
      </c>
      <c r="T3704" s="23" t="s">
        <v>4752</v>
      </c>
      <c r="U3704" s="23" t="s">
        <v>4752</v>
      </c>
      <c r="V3704" s="23" t="s">
        <v>4752</v>
      </c>
      <c r="W3704" s="9"/>
      <c r="X3704" s="9"/>
    </row>
    <row r="3705" spans="1:24" ht="15.6" x14ac:dyDescent="0.3">
      <c r="A3705" s="1" t="str">
        <f>Tabela6[[#This Row],[id_escola]]</f>
        <v>2017</v>
      </c>
      <c r="B3705" s="9">
        <v>4</v>
      </c>
      <c r="C3705" s="9">
        <v>4</v>
      </c>
      <c r="D3705" s="9">
        <v>7</v>
      </c>
      <c r="E3705" s="9">
        <v>6</v>
      </c>
      <c r="F3705" s="9">
        <v>8</v>
      </c>
      <c r="G3705" s="9">
        <v>5</v>
      </c>
      <c r="H3705" s="9">
        <v>4</v>
      </c>
      <c r="I3705" s="9">
        <v>7</v>
      </c>
      <c r="J3705" s="9">
        <v>7</v>
      </c>
      <c r="K3705" s="9">
        <v>7</v>
      </c>
      <c r="L3705" s="9">
        <v>5</v>
      </c>
      <c r="M3705" s="9">
        <v>5</v>
      </c>
      <c r="N3705" s="9">
        <v>9</v>
      </c>
      <c r="O3705" s="9">
        <v>9</v>
      </c>
      <c r="P3705" s="9">
        <v>8</v>
      </c>
      <c r="Q3705" s="9">
        <v>5</v>
      </c>
      <c r="R3705" s="23">
        <f>AVERAGE(Tabela11[[#This Row],[1.º Ano]],Tabela11[[#This Row],[1.º Ano2]],Tabela11[[#This Row],[1.º Ano3]],Tabela11[[#This Row],[1.º Ano4]])</f>
        <v>7</v>
      </c>
      <c r="S3705" s="23">
        <f>AVERAGE(Tabela11[[#This Row],[2.º Ano]],Tabela11[[#This Row],[2.º Ano2]],Tabela11[[#This Row],[2.º Ano3]],Tabela11[[#This Row],[2.º Ano4]])</f>
        <v>6.25</v>
      </c>
      <c r="T3705" s="23">
        <f>AVERAGE(Tabela11[[#This Row],[3.º Ano]],Tabela11[[#This Row],[3.º Ano2]],Tabela11[[#This Row],[3.º Ano3]],Tabela11[[#This Row],[3.º Ano4]])</f>
        <v>6</v>
      </c>
      <c r="U3705" s="23">
        <f>AVERAGE(Tabela11[[#This Row],[4.º Ano]],Tabela11[[#This Row],[4.º Ano2]],Tabela11[[#This Row],[4.º Ano3]],Tabela11[[#This Row],[4.º Ano4]])</f>
        <v>5.75</v>
      </c>
      <c r="V3705" s="23">
        <f>AVERAGE(Tabela11[[#This Row],[1º Ano]],Tabela11[[#This Row],[2º Ano]],Tabela11[[#This Row],[3º Ano]],Tabela11[[#This Row],[4º Ano]])</f>
        <v>6.25</v>
      </c>
      <c r="W3705" s="9"/>
      <c r="X3705" s="9"/>
    </row>
    <row r="3706" spans="1:24" ht="15.6" x14ac:dyDescent="0.3">
      <c r="A3706" s="1" t="str">
        <f>Tabela6[[#This Row],[id_escola]]</f>
        <v>2018</v>
      </c>
      <c r="B3706" s="9">
        <v>36</v>
      </c>
      <c r="C3706" s="9">
        <v>28</v>
      </c>
      <c r="D3706" s="9">
        <v>34</v>
      </c>
      <c r="E3706" s="9">
        <v>28</v>
      </c>
      <c r="F3706" s="9">
        <v>37</v>
      </c>
      <c r="G3706" s="9">
        <v>35</v>
      </c>
      <c r="H3706" s="9">
        <v>27</v>
      </c>
      <c r="I3706" s="9">
        <v>38</v>
      </c>
      <c r="J3706" s="9">
        <v>25</v>
      </c>
      <c r="K3706" s="9">
        <v>36</v>
      </c>
      <c r="L3706" s="9">
        <v>38</v>
      </c>
      <c r="M3706" s="9">
        <v>27</v>
      </c>
      <c r="N3706" s="9">
        <v>22</v>
      </c>
      <c r="O3706" s="9">
        <v>28</v>
      </c>
      <c r="P3706" s="9">
        <v>35</v>
      </c>
      <c r="Q3706" s="9">
        <v>36</v>
      </c>
      <c r="R3706" s="23">
        <f>AVERAGE(Tabela11[[#This Row],[1.º Ano]],Tabela11[[#This Row],[1.º Ano2]],Tabela11[[#This Row],[1.º Ano3]],Tabela11[[#This Row],[1.º Ano4]])</f>
        <v>30</v>
      </c>
      <c r="S3706" s="23">
        <f>AVERAGE(Tabela11[[#This Row],[2.º Ano]],Tabela11[[#This Row],[2.º Ano2]],Tabela11[[#This Row],[2.º Ano3]],Tabela11[[#This Row],[2.º Ano4]])</f>
        <v>31.75</v>
      </c>
      <c r="T3706" s="23">
        <f>AVERAGE(Tabela11[[#This Row],[3.º Ano]],Tabela11[[#This Row],[3.º Ano2]],Tabela11[[#This Row],[3.º Ano3]],Tabela11[[#This Row],[3.º Ano4]])</f>
        <v>33.5</v>
      </c>
      <c r="U3706" s="23">
        <f>AVERAGE(Tabela11[[#This Row],[4.º Ano]],Tabela11[[#This Row],[4.º Ano2]],Tabela11[[#This Row],[4.º Ano3]],Tabela11[[#This Row],[4.º Ano4]])</f>
        <v>32.25</v>
      </c>
      <c r="V3706" s="23">
        <f>AVERAGE(Tabela11[[#This Row],[1º Ano]],Tabela11[[#This Row],[2º Ano]],Tabela11[[#This Row],[3º Ano]],Tabela11[[#This Row],[4º Ano]])</f>
        <v>31.875</v>
      </c>
      <c r="W3706" s="9"/>
      <c r="X3706" s="9"/>
    </row>
    <row r="3707" spans="1:24" ht="15.6" x14ac:dyDescent="0.3">
      <c r="A3707" s="1" t="str">
        <f>Tabela6[[#This Row],[id_escola]]</f>
        <v>2019</v>
      </c>
      <c r="B3707" s="9">
        <v>21</v>
      </c>
      <c r="C3707" s="9">
        <v>31</v>
      </c>
      <c r="D3707" s="9">
        <v>30</v>
      </c>
      <c r="E3707" s="9">
        <v>22</v>
      </c>
      <c r="F3707" s="9">
        <v>24</v>
      </c>
      <c r="G3707" s="9">
        <v>19</v>
      </c>
      <c r="H3707" s="9">
        <v>32</v>
      </c>
      <c r="I3707" s="9">
        <v>28</v>
      </c>
      <c r="J3707" s="9">
        <v>29</v>
      </c>
      <c r="K3707" s="9">
        <v>26</v>
      </c>
      <c r="L3707" s="9">
        <v>21</v>
      </c>
      <c r="M3707" s="9">
        <v>35</v>
      </c>
      <c r="N3707" s="9">
        <v>23</v>
      </c>
      <c r="O3707" s="9">
        <v>29</v>
      </c>
      <c r="P3707" s="9">
        <v>27</v>
      </c>
      <c r="Q3707" s="9">
        <v>24</v>
      </c>
      <c r="R3707" s="23">
        <f>AVERAGE(Tabela11[[#This Row],[1.º Ano]],Tabela11[[#This Row],[1.º Ano2]],Tabela11[[#This Row],[1.º Ano3]],Tabela11[[#This Row],[1.º Ano4]])</f>
        <v>24.25</v>
      </c>
      <c r="S3707" s="23">
        <f>AVERAGE(Tabela11[[#This Row],[2.º Ano]],Tabela11[[#This Row],[2.º Ano2]],Tabela11[[#This Row],[2.º Ano3]],Tabela11[[#This Row],[2.º Ano4]])</f>
        <v>26.25</v>
      </c>
      <c r="T3707" s="23">
        <f>AVERAGE(Tabela11[[#This Row],[3.º Ano]],Tabela11[[#This Row],[3.º Ano2]],Tabela11[[#This Row],[3.º Ano3]],Tabela11[[#This Row],[3.º Ano4]])</f>
        <v>27.5</v>
      </c>
      <c r="U3707" s="23">
        <f>AVERAGE(Tabela11[[#This Row],[4.º Ano]],Tabela11[[#This Row],[4.º Ano2]],Tabela11[[#This Row],[4.º Ano3]],Tabela11[[#This Row],[4.º Ano4]])</f>
        <v>27.25</v>
      </c>
      <c r="V3707" s="23">
        <f>AVERAGE(Tabela11[[#This Row],[1º Ano]],Tabela11[[#This Row],[2º Ano]],Tabela11[[#This Row],[3º Ano]],Tabela11[[#This Row],[4º Ano]])</f>
        <v>26.3125</v>
      </c>
      <c r="W3707" s="9"/>
      <c r="X3707" s="9"/>
    </row>
    <row r="3708" spans="1:24" ht="15.6" x14ac:dyDescent="0.3">
      <c r="A3708" s="1" t="str">
        <f>Tabela6[[#This Row],[id_escola]]</f>
        <v>2020</v>
      </c>
      <c r="B3708" s="9">
        <v>49</v>
      </c>
      <c r="C3708" s="9">
        <v>54</v>
      </c>
      <c r="D3708" s="9">
        <v>64</v>
      </c>
      <c r="E3708" s="9">
        <v>65</v>
      </c>
      <c r="F3708" s="9">
        <v>57</v>
      </c>
      <c r="G3708" s="9">
        <v>57</v>
      </c>
      <c r="H3708" s="9">
        <v>53</v>
      </c>
      <c r="I3708" s="9">
        <v>65</v>
      </c>
      <c r="J3708" s="9">
        <v>60</v>
      </c>
      <c r="K3708" s="9">
        <v>61</v>
      </c>
      <c r="L3708" s="9">
        <v>59</v>
      </c>
      <c r="M3708" s="9">
        <v>53</v>
      </c>
      <c r="N3708" s="9">
        <v>55</v>
      </c>
      <c r="O3708" s="9">
        <v>69</v>
      </c>
      <c r="P3708" s="9">
        <v>59</v>
      </c>
      <c r="Q3708" s="9">
        <v>66</v>
      </c>
      <c r="R3708" s="23">
        <f>AVERAGE(Tabela11[[#This Row],[1.º Ano]],Tabela11[[#This Row],[1.º Ano2]],Tabela11[[#This Row],[1.º Ano3]],Tabela11[[#This Row],[1.º Ano4]])</f>
        <v>55.25</v>
      </c>
      <c r="S3708" s="23">
        <f>AVERAGE(Tabela11[[#This Row],[2.º Ano]],Tabela11[[#This Row],[2.º Ano2]],Tabela11[[#This Row],[2.º Ano3]],Tabela11[[#This Row],[2.º Ano4]])</f>
        <v>60.25</v>
      </c>
      <c r="T3708" s="23">
        <f>AVERAGE(Tabela11[[#This Row],[3.º Ano]],Tabela11[[#This Row],[3.º Ano2]],Tabela11[[#This Row],[3.º Ano3]],Tabela11[[#This Row],[3.º Ano4]])</f>
        <v>58.75</v>
      </c>
      <c r="U3708" s="23">
        <f>AVERAGE(Tabela11[[#This Row],[4.º Ano]],Tabela11[[#This Row],[4.º Ano2]],Tabela11[[#This Row],[4.º Ano3]],Tabela11[[#This Row],[4.º Ano4]])</f>
        <v>62.25</v>
      </c>
      <c r="V3708" s="23">
        <f>AVERAGE(Tabela11[[#This Row],[1º Ano]],Tabela11[[#This Row],[2º Ano]],Tabela11[[#This Row],[3º Ano]],Tabela11[[#This Row],[4º Ano]])</f>
        <v>59.125</v>
      </c>
      <c r="W3708" s="9"/>
      <c r="X3708" s="9"/>
    </row>
    <row r="3709" spans="1:24" ht="15.6" x14ac:dyDescent="0.3">
      <c r="A3709" s="1" t="str">
        <f>Tabela6[[#This Row],[id_escola]]</f>
        <v>2021</v>
      </c>
      <c r="B3709" s="9">
        <v>9</v>
      </c>
      <c r="C3709" s="9">
        <v>13</v>
      </c>
      <c r="D3709" s="9">
        <v>10</v>
      </c>
      <c r="E3709" s="9">
        <v>9</v>
      </c>
      <c r="F3709" s="9">
        <v>9</v>
      </c>
      <c r="G3709" s="9">
        <v>11</v>
      </c>
      <c r="H3709" s="9">
        <v>13</v>
      </c>
      <c r="I3709" s="9">
        <v>10</v>
      </c>
      <c r="J3709" s="9">
        <v>7</v>
      </c>
      <c r="K3709" s="9">
        <v>10</v>
      </c>
      <c r="L3709" s="9">
        <v>12</v>
      </c>
      <c r="M3709" s="9">
        <v>13</v>
      </c>
      <c r="N3709" s="9">
        <v>15</v>
      </c>
      <c r="O3709" s="9">
        <v>9</v>
      </c>
      <c r="P3709" s="9">
        <v>8</v>
      </c>
      <c r="Q3709" s="9">
        <v>12</v>
      </c>
      <c r="R3709" s="23">
        <f>AVERAGE(Tabela11[[#This Row],[1.º Ano]],Tabela11[[#This Row],[1.º Ano2]],Tabela11[[#This Row],[1.º Ano3]],Tabela11[[#This Row],[1.º Ano4]])</f>
        <v>10</v>
      </c>
      <c r="S3709" s="23">
        <f>AVERAGE(Tabela11[[#This Row],[2.º Ano]],Tabela11[[#This Row],[2.º Ano2]],Tabela11[[#This Row],[2.º Ano3]],Tabela11[[#This Row],[2.º Ano4]])</f>
        <v>10.75</v>
      </c>
      <c r="T3709" s="23">
        <f>AVERAGE(Tabela11[[#This Row],[3.º Ano]],Tabela11[[#This Row],[3.º Ano2]],Tabela11[[#This Row],[3.º Ano3]],Tabela11[[#This Row],[3.º Ano4]])</f>
        <v>10.75</v>
      </c>
      <c r="U3709" s="23">
        <f>AVERAGE(Tabela11[[#This Row],[4.º Ano]],Tabela11[[#This Row],[4.º Ano2]],Tabela11[[#This Row],[4.º Ano3]],Tabela11[[#This Row],[4.º Ano4]])</f>
        <v>11</v>
      </c>
      <c r="V3709" s="23">
        <f>AVERAGE(Tabela11[[#This Row],[1º Ano]],Tabela11[[#This Row],[2º Ano]],Tabela11[[#This Row],[3º Ano]],Tabela11[[#This Row],[4º Ano]])</f>
        <v>10.625</v>
      </c>
      <c r="W3709" s="9"/>
      <c r="X3709" s="9"/>
    </row>
    <row r="3710" spans="1:24" ht="15.6" x14ac:dyDescent="0.3">
      <c r="A3710" s="1" t="str">
        <f>Tabela6[[#This Row],[id_escola]]</f>
        <v>2021</v>
      </c>
      <c r="B3710" s="9">
        <v>0</v>
      </c>
      <c r="C3710" s="9">
        <v>0</v>
      </c>
      <c r="D3710" s="9">
        <v>0</v>
      </c>
      <c r="E3710" s="9">
        <v>0</v>
      </c>
      <c r="F3710" s="9">
        <v>0</v>
      </c>
      <c r="G3710" s="9">
        <v>0</v>
      </c>
      <c r="H3710" s="9">
        <v>0</v>
      </c>
      <c r="I3710" s="9">
        <v>0</v>
      </c>
      <c r="J3710" s="9">
        <v>6</v>
      </c>
      <c r="K3710" s="9">
        <v>5</v>
      </c>
      <c r="L3710" s="9">
        <v>8</v>
      </c>
      <c r="M3710" s="9">
        <v>9</v>
      </c>
      <c r="N3710" s="9">
        <v>7</v>
      </c>
      <c r="O3710" s="9">
        <v>7</v>
      </c>
      <c r="P3710" s="9">
        <v>4</v>
      </c>
      <c r="Q3710" s="9">
        <v>7</v>
      </c>
      <c r="R3710" s="23">
        <f>AVERAGE(Tabela11[[#This Row],[1.º Ano]],Tabela11[[#This Row],[1.º Ano2]],Tabela11[[#This Row],[1.º Ano3]],Tabela11[[#This Row],[1.º Ano4]])</f>
        <v>3.25</v>
      </c>
      <c r="S3710" s="23">
        <f>AVERAGE(Tabela11[[#This Row],[2.º Ano]],Tabela11[[#This Row],[2.º Ano2]],Tabela11[[#This Row],[2.º Ano3]],Tabela11[[#This Row],[2.º Ano4]])</f>
        <v>3</v>
      </c>
      <c r="T3710" s="23">
        <f>AVERAGE(Tabela11[[#This Row],[3.º Ano]],Tabela11[[#This Row],[3.º Ano2]],Tabela11[[#This Row],[3.º Ano3]],Tabela11[[#This Row],[3.º Ano4]])</f>
        <v>3</v>
      </c>
      <c r="U3710" s="23">
        <f>AVERAGE(Tabela11[[#This Row],[4.º Ano]],Tabela11[[#This Row],[4.º Ano2]],Tabela11[[#This Row],[4.º Ano3]],Tabela11[[#This Row],[4.º Ano4]])</f>
        <v>4</v>
      </c>
      <c r="V3710" s="23">
        <f>AVERAGE(Tabela11[[#This Row],[1º Ano]],Tabela11[[#This Row],[2º Ano]],Tabela11[[#This Row],[3º Ano]],Tabela11[[#This Row],[4º Ano]])</f>
        <v>3.3125</v>
      </c>
      <c r="W3710" s="9"/>
      <c r="X3710" s="9"/>
    </row>
    <row r="3711" spans="1:24" ht="15.6" x14ac:dyDescent="0.3">
      <c r="A3711" s="1" t="str">
        <f>Tabela6[[#This Row],[id_escola]]</f>
        <v>2021</v>
      </c>
      <c r="B3711" s="9">
        <v>8</v>
      </c>
      <c r="C3711" s="9">
        <v>16</v>
      </c>
      <c r="D3711" s="9">
        <v>8</v>
      </c>
      <c r="E3711" s="9">
        <v>18</v>
      </c>
      <c r="F3711" s="9">
        <v>14</v>
      </c>
      <c r="G3711" s="9">
        <v>10</v>
      </c>
      <c r="H3711" s="9">
        <v>13</v>
      </c>
      <c r="I3711" s="9">
        <v>7</v>
      </c>
      <c r="J3711" s="9">
        <v>11</v>
      </c>
      <c r="K3711" s="9">
        <v>15</v>
      </c>
      <c r="L3711" s="9">
        <v>10</v>
      </c>
      <c r="M3711" s="9">
        <v>14</v>
      </c>
      <c r="N3711" s="9">
        <v>24</v>
      </c>
      <c r="O3711" s="9">
        <v>12</v>
      </c>
      <c r="P3711" s="9">
        <v>17</v>
      </c>
      <c r="Q3711" s="9">
        <v>10</v>
      </c>
      <c r="R3711" s="23">
        <f>AVERAGE(Tabela11[[#This Row],[1.º Ano]],Tabela11[[#This Row],[1.º Ano2]],Tabela11[[#This Row],[1.º Ano3]],Tabela11[[#This Row],[1.º Ano4]])</f>
        <v>14.25</v>
      </c>
      <c r="S3711" s="23">
        <f>AVERAGE(Tabela11[[#This Row],[2.º Ano]],Tabela11[[#This Row],[2.º Ano2]],Tabela11[[#This Row],[2.º Ano3]],Tabela11[[#This Row],[2.º Ano4]])</f>
        <v>13.25</v>
      </c>
      <c r="T3711" s="23">
        <f>AVERAGE(Tabela11[[#This Row],[3.º Ano]],Tabela11[[#This Row],[3.º Ano2]],Tabela11[[#This Row],[3.º Ano3]],Tabela11[[#This Row],[3.º Ano4]])</f>
        <v>12</v>
      </c>
      <c r="U3711" s="23">
        <f>AVERAGE(Tabela11[[#This Row],[4.º Ano]],Tabela11[[#This Row],[4.º Ano2]],Tabela11[[#This Row],[4.º Ano3]],Tabela11[[#This Row],[4.º Ano4]])</f>
        <v>12.25</v>
      </c>
      <c r="V3711" s="23">
        <f>AVERAGE(Tabela11[[#This Row],[1º Ano]],Tabela11[[#This Row],[2º Ano]],Tabela11[[#This Row],[3º Ano]],Tabela11[[#This Row],[4º Ano]])</f>
        <v>12.9375</v>
      </c>
      <c r="W3711" s="9"/>
      <c r="X3711" s="9"/>
    </row>
    <row r="3712" spans="1:24" ht="15.6" x14ac:dyDescent="0.3">
      <c r="A3712" s="1" t="str">
        <f>Tabela6[[#This Row],[id_escola]]</f>
        <v>2021</v>
      </c>
      <c r="B3712" s="9">
        <v>38</v>
      </c>
      <c r="C3712" s="9">
        <v>39</v>
      </c>
      <c r="D3712" s="9">
        <v>38</v>
      </c>
      <c r="E3712" s="9">
        <v>39</v>
      </c>
      <c r="F3712" s="9">
        <v>30</v>
      </c>
      <c r="G3712" s="9">
        <v>43</v>
      </c>
      <c r="H3712" s="9">
        <v>37</v>
      </c>
      <c r="I3712" s="9">
        <v>39</v>
      </c>
      <c r="J3712" s="9">
        <v>15</v>
      </c>
      <c r="K3712" s="9">
        <v>23</v>
      </c>
      <c r="L3712" s="9">
        <v>30</v>
      </c>
      <c r="M3712" s="9">
        <v>29</v>
      </c>
      <c r="N3712" s="9">
        <v>22</v>
      </c>
      <c r="O3712" s="9">
        <v>14</v>
      </c>
      <c r="P3712" s="9">
        <v>21</v>
      </c>
      <c r="Q3712" s="9">
        <v>30</v>
      </c>
      <c r="R3712" s="23">
        <f>AVERAGE(Tabela11[[#This Row],[1.º Ano]],Tabela11[[#This Row],[1.º Ano2]],Tabela11[[#This Row],[1.º Ano3]],Tabela11[[#This Row],[1.º Ano4]])</f>
        <v>26.25</v>
      </c>
      <c r="S3712" s="23">
        <f>AVERAGE(Tabela11[[#This Row],[2.º Ano]],Tabela11[[#This Row],[2.º Ano2]],Tabela11[[#This Row],[2.º Ano3]],Tabela11[[#This Row],[2.º Ano4]])</f>
        <v>29.75</v>
      </c>
      <c r="T3712" s="23">
        <f>AVERAGE(Tabela11[[#This Row],[3.º Ano]],Tabela11[[#This Row],[3.º Ano2]],Tabela11[[#This Row],[3.º Ano3]],Tabela11[[#This Row],[3.º Ano4]])</f>
        <v>31.5</v>
      </c>
      <c r="U3712" s="23">
        <f>AVERAGE(Tabela11[[#This Row],[4.º Ano]],Tabela11[[#This Row],[4.º Ano2]],Tabela11[[#This Row],[4.º Ano3]],Tabela11[[#This Row],[4.º Ano4]])</f>
        <v>34.25</v>
      </c>
      <c r="V3712" s="23">
        <f>AVERAGE(Tabela11[[#This Row],[1º Ano]],Tabela11[[#This Row],[2º Ano]],Tabela11[[#This Row],[3º Ano]],Tabela11[[#This Row],[4º Ano]])</f>
        <v>30.4375</v>
      </c>
      <c r="W3712" s="9"/>
      <c r="X3712" s="9"/>
    </row>
    <row r="3713" spans="1:24" ht="15.6" x14ac:dyDescent="0.3">
      <c r="A3713" s="1" t="str">
        <f>Tabela6[[#This Row],[id_escola]]</f>
        <v>2021</v>
      </c>
      <c r="B3713" s="9">
        <v>11</v>
      </c>
      <c r="C3713" s="9">
        <v>7</v>
      </c>
      <c r="D3713" s="9">
        <v>5</v>
      </c>
      <c r="E3713" s="9">
        <v>10</v>
      </c>
      <c r="F3713" s="9">
        <v>14</v>
      </c>
      <c r="G3713" s="9">
        <v>8</v>
      </c>
      <c r="H3713" s="9">
        <v>5</v>
      </c>
      <c r="I3713" s="9">
        <v>4</v>
      </c>
      <c r="J3713" s="9">
        <v>12</v>
      </c>
      <c r="K3713" s="9">
        <v>15</v>
      </c>
      <c r="L3713" s="9">
        <v>7</v>
      </c>
      <c r="M3713" s="9">
        <v>6</v>
      </c>
      <c r="N3713" s="9">
        <v>5</v>
      </c>
      <c r="O3713" s="9">
        <v>13</v>
      </c>
      <c r="P3713" s="9">
        <v>16</v>
      </c>
      <c r="Q3713" s="9">
        <v>6</v>
      </c>
      <c r="R3713" s="23">
        <f>AVERAGE(Tabela11[[#This Row],[1.º Ano]],Tabela11[[#This Row],[1.º Ano2]],Tabela11[[#This Row],[1.º Ano3]],Tabela11[[#This Row],[1.º Ano4]])</f>
        <v>10.5</v>
      </c>
      <c r="S3713" s="23">
        <f>AVERAGE(Tabela11[[#This Row],[2.º Ano]],Tabela11[[#This Row],[2.º Ano2]],Tabela11[[#This Row],[2.º Ano3]],Tabela11[[#This Row],[2.º Ano4]])</f>
        <v>10.75</v>
      </c>
      <c r="T3713" s="23">
        <f>AVERAGE(Tabela11[[#This Row],[3.º Ano]],Tabela11[[#This Row],[3.º Ano2]],Tabela11[[#This Row],[3.º Ano3]],Tabela11[[#This Row],[3.º Ano4]])</f>
        <v>8.25</v>
      </c>
      <c r="U3713" s="23">
        <f>AVERAGE(Tabela11[[#This Row],[4.º Ano]],Tabela11[[#This Row],[4.º Ano2]],Tabela11[[#This Row],[4.º Ano3]],Tabela11[[#This Row],[4.º Ano4]])</f>
        <v>6.5</v>
      </c>
      <c r="V3713" s="23">
        <f>AVERAGE(Tabela11[[#This Row],[1º Ano]],Tabela11[[#This Row],[2º Ano]],Tabela11[[#This Row],[3º Ano]],Tabela11[[#This Row],[4º Ano]])</f>
        <v>9</v>
      </c>
      <c r="W3713" s="9"/>
      <c r="X3713" s="9"/>
    </row>
    <row r="3714" spans="1:24" ht="15.6" x14ac:dyDescent="0.3">
      <c r="A3714" s="1" t="str">
        <f>Tabela6[[#This Row],[id_escola]]</f>
        <v>2021</v>
      </c>
      <c r="B3714" s="9" t="s">
        <v>4751</v>
      </c>
      <c r="C3714" s="9" t="s">
        <v>4751</v>
      </c>
      <c r="D3714" s="9" t="s">
        <v>4751</v>
      </c>
      <c r="E3714" s="9" t="s">
        <v>4751</v>
      </c>
      <c r="F3714" s="9" t="s">
        <v>4751</v>
      </c>
      <c r="G3714" s="9" t="s">
        <v>4751</v>
      </c>
      <c r="H3714" s="9" t="s">
        <v>4751</v>
      </c>
      <c r="I3714" s="9" t="s">
        <v>4751</v>
      </c>
      <c r="J3714" s="9" t="s">
        <v>4751</v>
      </c>
      <c r="K3714" s="9" t="s">
        <v>4751</v>
      </c>
      <c r="L3714" s="9" t="s">
        <v>4751</v>
      </c>
      <c r="M3714" s="9" t="s">
        <v>4751</v>
      </c>
      <c r="N3714" s="9" t="s">
        <v>4751</v>
      </c>
      <c r="O3714" s="9" t="s">
        <v>4751</v>
      </c>
      <c r="P3714" s="9" t="s">
        <v>4751</v>
      </c>
      <c r="Q3714" s="9" t="s">
        <v>4751</v>
      </c>
      <c r="R3714" s="23" t="s">
        <v>4752</v>
      </c>
      <c r="S3714" s="23" t="s">
        <v>4752</v>
      </c>
      <c r="T3714" s="23" t="s">
        <v>4752</v>
      </c>
      <c r="U3714" s="23" t="s">
        <v>4752</v>
      </c>
      <c r="V3714" s="23" t="s">
        <v>4752</v>
      </c>
      <c r="W3714" s="9"/>
      <c r="X3714" s="9"/>
    </row>
    <row r="3715" spans="1:24" ht="15.6" x14ac:dyDescent="0.3">
      <c r="A3715" s="1" t="str">
        <f>Tabela6[[#This Row],[id_escola]]</f>
        <v>2021</v>
      </c>
      <c r="B3715" s="9" t="s">
        <v>4751</v>
      </c>
      <c r="C3715" s="9" t="s">
        <v>4751</v>
      </c>
      <c r="D3715" s="9" t="s">
        <v>4751</v>
      </c>
      <c r="E3715" s="9" t="s">
        <v>4751</v>
      </c>
      <c r="F3715" s="9" t="s">
        <v>4751</v>
      </c>
      <c r="G3715" s="9" t="s">
        <v>4751</v>
      </c>
      <c r="H3715" s="9" t="s">
        <v>4751</v>
      </c>
      <c r="I3715" s="9" t="s">
        <v>4751</v>
      </c>
      <c r="J3715" s="9" t="s">
        <v>4751</v>
      </c>
      <c r="K3715" s="9" t="s">
        <v>4751</v>
      </c>
      <c r="L3715" s="9" t="s">
        <v>4751</v>
      </c>
      <c r="M3715" s="9" t="s">
        <v>4751</v>
      </c>
      <c r="N3715" s="9" t="s">
        <v>4751</v>
      </c>
      <c r="O3715" s="9" t="s">
        <v>4751</v>
      </c>
      <c r="P3715" s="9" t="s">
        <v>4751</v>
      </c>
      <c r="Q3715" s="9" t="s">
        <v>4751</v>
      </c>
      <c r="R3715" s="23" t="s">
        <v>4752</v>
      </c>
      <c r="S3715" s="23" t="s">
        <v>4752</v>
      </c>
      <c r="T3715" s="23" t="s">
        <v>4752</v>
      </c>
      <c r="U3715" s="23" t="s">
        <v>4752</v>
      </c>
      <c r="V3715" s="23" t="s">
        <v>4752</v>
      </c>
      <c r="W3715" s="9"/>
      <c r="X3715" s="9"/>
    </row>
    <row r="3716" spans="1:24" ht="15.6" x14ac:dyDescent="0.3">
      <c r="A3716" s="1" t="str">
        <f>Tabela6[[#This Row],[id_escola]]</f>
        <v>2021</v>
      </c>
      <c r="B3716" s="9">
        <v>0</v>
      </c>
      <c r="C3716" s="9">
        <v>0</v>
      </c>
      <c r="D3716" s="9">
        <v>0</v>
      </c>
      <c r="E3716" s="9">
        <v>0</v>
      </c>
      <c r="F3716" s="9">
        <v>0</v>
      </c>
      <c r="G3716" s="9">
        <v>0</v>
      </c>
      <c r="H3716" s="9">
        <v>0</v>
      </c>
      <c r="I3716" s="9">
        <v>0</v>
      </c>
      <c r="J3716" s="9">
        <v>4</v>
      </c>
      <c r="K3716" s="9">
        <v>7</v>
      </c>
      <c r="L3716" s="9">
        <v>7</v>
      </c>
      <c r="M3716" s="9">
        <v>6</v>
      </c>
      <c r="N3716" s="9">
        <v>7</v>
      </c>
      <c r="O3716" s="9">
        <v>4</v>
      </c>
      <c r="P3716" s="9">
        <v>8</v>
      </c>
      <c r="Q3716" s="9">
        <v>7</v>
      </c>
      <c r="R3716" s="23">
        <f>AVERAGE(Tabela11[[#This Row],[1.º Ano]],Tabela11[[#This Row],[1.º Ano2]],Tabela11[[#This Row],[1.º Ano3]],Tabela11[[#This Row],[1.º Ano4]])</f>
        <v>2.75</v>
      </c>
      <c r="S3716" s="23">
        <f>AVERAGE(Tabela11[[#This Row],[2.º Ano]],Tabela11[[#This Row],[2.º Ano2]],Tabela11[[#This Row],[2.º Ano3]],Tabela11[[#This Row],[2.º Ano4]])</f>
        <v>2.75</v>
      </c>
      <c r="T3716" s="23">
        <f>AVERAGE(Tabela11[[#This Row],[3.º Ano]],Tabela11[[#This Row],[3.º Ano2]],Tabela11[[#This Row],[3.º Ano3]],Tabela11[[#This Row],[3.º Ano4]])</f>
        <v>3.75</v>
      </c>
      <c r="U3716" s="23">
        <f>AVERAGE(Tabela11[[#This Row],[4.º Ano]],Tabela11[[#This Row],[4.º Ano2]],Tabela11[[#This Row],[4.º Ano3]],Tabela11[[#This Row],[4.º Ano4]])</f>
        <v>3.25</v>
      </c>
      <c r="V3716" s="23">
        <f>AVERAGE(Tabela11[[#This Row],[1º Ano]],Tabela11[[#This Row],[2º Ano]],Tabela11[[#This Row],[3º Ano]],Tabela11[[#This Row],[4º Ano]])</f>
        <v>3.125</v>
      </c>
      <c r="W3716" s="9"/>
      <c r="X3716" s="9"/>
    </row>
    <row r="3717" spans="1:24" ht="15.6" x14ac:dyDescent="0.3">
      <c r="A3717" s="1" t="str">
        <f>Tabela6[[#This Row],[id_escola]]</f>
        <v>2021</v>
      </c>
      <c r="B3717" s="9">
        <v>10</v>
      </c>
      <c r="C3717" s="9">
        <v>6</v>
      </c>
      <c r="D3717" s="9">
        <v>6</v>
      </c>
      <c r="E3717" s="9">
        <v>9</v>
      </c>
      <c r="F3717" s="9">
        <v>4</v>
      </c>
      <c r="G3717" s="9">
        <v>10</v>
      </c>
      <c r="H3717" s="9">
        <v>6</v>
      </c>
      <c r="I3717" s="9">
        <v>6</v>
      </c>
      <c r="J3717" s="9">
        <v>8</v>
      </c>
      <c r="K3717" s="9">
        <v>5</v>
      </c>
      <c r="L3717" s="9">
        <v>10</v>
      </c>
      <c r="M3717" s="9">
        <v>4</v>
      </c>
      <c r="N3717" s="9">
        <v>4</v>
      </c>
      <c r="O3717" s="9">
        <v>8</v>
      </c>
      <c r="P3717" s="9">
        <v>6</v>
      </c>
      <c r="Q3717" s="9">
        <v>10</v>
      </c>
      <c r="R3717" s="23">
        <f>AVERAGE(Tabela11[[#This Row],[1.º Ano]],Tabela11[[#This Row],[1.º Ano2]],Tabela11[[#This Row],[1.º Ano3]],Tabela11[[#This Row],[1.º Ano4]])</f>
        <v>6.5</v>
      </c>
      <c r="S3717" s="23">
        <f>AVERAGE(Tabela11[[#This Row],[2.º Ano]],Tabela11[[#This Row],[2.º Ano2]],Tabela11[[#This Row],[2.º Ano3]],Tabela11[[#This Row],[2.º Ano4]])</f>
        <v>7.25</v>
      </c>
      <c r="T3717" s="23">
        <f>AVERAGE(Tabela11[[#This Row],[3.º Ano]],Tabela11[[#This Row],[3.º Ano2]],Tabela11[[#This Row],[3.º Ano3]],Tabela11[[#This Row],[3.º Ano4]])</f>
        <v>7</v>
      </c>
      <c r="U3717" s="23">
        <f>AVERAGE(Tabela11[[#This Row],[4.º Ano]],Tabela11[[#This Row],[4.º Ano2]],Tabela11[[#This Row],[4.º Ano3]],Tabela11[[#This Row],[4.º Ano4]])</f>
        <v>7.25</v>
      </c>
      <c r="V3717" s="23">
        <f>AVERAGE(Tabela11[[#This Row],[1º Ano]],Tabela11[[#This Row],[2º Ano]],Tabela11[[#This Row],[3º Ano]],Tabela11[[#This Row],[4º Ano]])</f>
        <v>7</v>
      </c>
      <c r="W3717" s="9"/>
      <c r="X3717" s="9"/>
    </row>
    <row r="3718" spans="1:24" ht="15.6" x14ac:dyDescent="0.3">
      <c r="A3718" s="1" t="str">
        <f>Tabela6[[#This Row],[id_escola]]</f>
        <v>2021</v>
      </c>
      <c r="B3718" s="9" t="s">
        <v>4751</v>
      </c>
      <c r="C3718" s="9" t="s">
        <v>4751</v>
      </c>
      <c r="D3718" s="9" t="s">
        <v>4751</v>
      </c>
      <c r="E3718" s="9" t="s">
        <v>4751</v>
      </c>
      <c r="F3718" s="9" t="s">
        <v>4751</v>
      </c>
      <c r="G3718" s="9" t="s">
        <v>4751</v>
      </c>
      <c r="H3718" s="9" t="s">
        <v>4751</v>
      </c>
      <c r="I3718" s="9" t="s">
        <v>4751</v>
      </c>
      <c r="J3718" s="9" t="s">
        <v>4751</v>
      </c>
      <c r="K3718" s="9" t="s">
        <v>4751</v>
      </c>
      <c r="L3718" s="9" t="s">
        <v>4751</v>
      </c>
      <c r="M3718" s="9" t="s">
        <v>4751</v>
      </c>
      <c r="N3718" s="9" t="s">
        <v>4751</v>
      </c>
      <c r="O3718" s="9" t="s">
        <v>4751</v>
      </c>
      <c r="P3718" s="9" t="s">
        <v>4751</v>
      </c>
      <c r="Q3718" s="9" t="s">
        <v>4751</v>
      </c>
      <c r="R3718" s="23" t="s">
        <v>4752</v>
      </c>
      <c r="S3718" s="23" t="s">
        <v>4752</v>
      </c>
      <c r="T3718" s="23" t="s">
        <v>4752</v>
      </c>
      <c r="U3718" s="23" t="s">
        <v>4752</v>
      </c>
      <c r="V3718" s="23" t="s">
        <v>4752</v>
      </c>
      <c r="W3718" s="9"/>
      <c r="X3718" s="9"/>
    </row>
    <row r="3719" spans="1:24" ht="15.6" x14ac:dyDescent="0.3">
      <c r="A3719" s="1" t="str">
        <f>Tabela6[[#This Row],[id_escola]]</f>
        <v>2021</v>
      </c>
      <c r="B3719" s="9" t="s">
        <v>4751</v>
      </c>
      <c r="C3719" s="9" t="s">
        <v>4751</v>
      </c>
      <c r="D3719" s="9" t="s">
        <v>4751</v>
      </c>
      <c r="E3719" s="9" t="s">
        <v>4751</v>
      </c>
      <c r="F3719" s="9" t="s">
        <v>4751</v>
      </c>
      <c r="G3719" s="9" t="s">
        <v>4751</v>
      </c>
      <c r="H3719" s="9" t="s">
        <v>4751</v>
      </c>
      <c r="I3719" s="9" t="s">
        <v>4751</v>
      </c>
      <c r="J3719" s="9" t="s">
        <v>4751</v>
      </c>
      <c r="K3719" s="9" t="s">
        <v>4751</v>
      </c>
      <c r="L3719" s="9" t="s">
        <v>4751</v>
      </c>
      <c r="M3719" s="9" t="s">
        <v>4751</v>
      </c>
      <c r="N3719" s="9" t="s">
        <v>4751</v>
      </c>
      <c r="O3719" s="9" t="s">
        <v>4751</v>
      </c>
      <c r="P3719" s="9" t="s">
        <v>4751</v>
      </c>
      <c r="Q3719" s="9" t="s">
        <v>4751</v>
      </c>
      <c r="R3719" s="23" t="s">
        <v>4752</v>
      </c>
      <c r="S3719" s="23" t="s">
        <v>4752</v>
      </c>
      <c r="T3719" s="23" t="s">
        <v>4752</v>
      </c>
      <c r="U3719" s="23" t="s">
        <v>4752</v>
      </c>
      <c r="V3719" s="23" t="s">
        <v>4752</v>
      </c>
      <c r="W3719" s="9"/>
      <c r="X3719" s="9"/>
    </row>
    <row r="3720" spans="1:24" ht="15.6" x14ac:dyDescent="0.3">
      <c r="A3720" s="1" t="str">
        <f>Tabela6[[#This Row],[id_escola]]</f>
        <v>2021</v>
      </c>
      <c r="B3720" s="9">
        <v>15</v>
      </c>
      <c r="C3720" s="9">
        <v>14</v>
      </c>
      <c r="D3720" s="9">
        <v>12</v>
      </c>
      <c r="E3720" s="9">
        <v>5</v>
      </c>
      <c r="F3720" s="9">
        <v>13</v>
      </c>
      <c r="G3720" s="9">
        <v>16</v>
      </c>
      <c r="H3720" s="9">
        <v>12</v>
      </c>
      <c r="I3720" s="9">
        <v>11</v>
      </c>
      <c r="J3720" s="9">
        <v>18</v>
      </c>
      <c r="K3720" s="9">
        <v>18</v>
      </c>
      <c r="L3720" s="9">
        <v>14</v>
      </c>
      <c r="M3720" s="9">
        <v>12</v>
      </c>
      <c r="N3720" s="9">
        <v>14</v>
      </c>
      <c r="O3720" s="9">
        <v>18</v>
      </c>
      <c r="P3720" s="9">
        <v>18</v>
      </c>
      <c r="Q3720" s="9">
        <v>16</v>
      </c>
      <c r="R3720" s="23">
        <f>AVERAGE(Tabela11[[#This Row],[1.º Ano]],Tabela11[[#This Row],[1.º Ano2]],Tabela11[[#This Row],[1.º Ano3]],Tabela11[[#This Row],[1.º Ano4]])</f>
        <v>15</v>
      </c>
      <c r="S3720" s="23">
        <f>AVERAGE(Tabela11[[#This Row],[2.º Ano]],Tabela11[[#This Row],[2.º Ano2]],Tabela11[[#This Row],[2.º Ano3]],Tabela11[[#This Row],[2.º Ano4]])</f>
        <v>16.5</v>
      </c>
      <c r="T3720" s="23">
        <f>AVERAGE(Tabela11[[#This Row],[3.º Ano]],Tabela11[[#This Row],[3.º Ano2]],Tabela11[[#This Row],[3.º Ano3]],Tabela11[[#This Row],[3.º Ano4]])</f>
        <v>14</v>
      </c>
      <c r="U3720" s="23">
        <f>AVERAGE(Tabela11[[#This Row],[4.º Ano]],Tabela11[[#This Row],[4.º Ano2]],Tabela11[[#This Row],[4.º Ano3]],Tabela11[[#This Row],[4.º Ano4]])</f>
        <v>11</v>
      </c>
      <c r="V3720" s="23">
        <f>AVERAGE(Tabela11[[#This Row],[1º Ano]],Tabela11[[#This Row],[2º Ano]],Tabela11[[#This Row],[3º Ano]],Tabela11[[#This Row],[4º Ano]])</f>
        <v>14.125</v>
      </c>
      <c r="W3720" s="9"/>
      <c r="X3720" s="9"/>
    </row>
    <row r="3721" spans="1:24" ht="15.6" x14ac:dyDescent="0.3">
      <c r="A3721" s="1" t="str">
        <f>Tabela6[[#This Row],[id_escola]]</f>
        <v>2021</v>
      </c>
      <c r="B3721" s="9">
        <v>72</v>
      </c>
      <c r="C3721" s="9">
        <v>79</v>
      </c>
      <c r="D3721" s="9">
        <v>69</v>
      </c>
      <c r="E3721" s="9">
        <v>69</v>
      </c>
      <c r="F3721" s="9">
        <v>47</v>
      </c>
      <c r="G3721" s="9">
        <v>75</v>
      </c>
      <c r="H3721" s="9">
        <v>80</v>
      </c>
      <c r="I3721" s="9">
        <v>72</v>
      </c>
      <c r="J3721" s="9">
        <v>69</v>
      </c>
      <c r="K3721" s="9">
        <v>48</v>
      </c>
      <c r="L3721" s="9">
        <v>76</v>
      </c>
      <c r="M3721" s="9">
        <v>79</v>
      </c>
      <c r="N3721" s="9">
        <v>68</v>
      </c>
      <c r="O3721" s="9">
        <v>73</v>
      </c>
      <c r="P3721" s="9">
        <v>50</v>
      </c>
      <c r="Q3721" s="9">
        <v>77</v>
      </c>
      <c r="R3721" s="23">
        <f>AVERAGE(Tabela11[[#This Row],[1.º Ano]],Tabela11[[#This Row],[1.º Ano2]],Tabela11[[#This Row],[1.º Ano3]],Tabela11[[#This Row],[1.º Ano4]])</f>
        <v>64</v>
      </c>
      <c r="S3721" s="23">
        <f>AVERAGE(Tabela11[[#This Row],[2.º Ano]],Tabela11[[#This Row],[2.º Ano2]],Tabela11[[#This Row],[2.º Ano3]],Tabela11[[#This Row],[2.º Ano4]])</f>
        <v>68.75</v>
      </c>
      <c r="T3721" s="23">
        <f>AVERAGE(Tabela11[[#This Row],[3.º Ano]],Tabela11[[#This Row],[3.º Ano2]],Tabela11[[#This Row],[3.º Ano3]],Tabela11[[#This Row],[3.º Ano4]])</f>
        <v>68.75</v>
      </c>
      <c r="U3721" s="23">
        <f>AVERAGE(Tabela11[[#This Row],[4.º Ano]],Tabela11[[#This Row],[4.º Ano2]],Tabela11[[#This Row],[4.º Ano3]],Tabela11[[#This Row],[4.º Ano4]])</f>
        <v>74.25</v>
      </c>
      <c r="V3721" s="23">
        <f>AVERAGE(Tabela11[[#This Row],[1º Ano]],Tabela11[[#This Row],[2º Ano]],Tabela11[[#This Row],[3º Ano]],Tabela11[[#This Row],[4º Ano]])</f>
        <v>68.9375</v>
      </c>
      <c r="W3721" s="9"/>
      <c r="X3721" s="9"/>
    </row>
    <row r="3722" spans="1:24" ht="15.6" x14ac:dyDescent="0.3">
      <c r="A3722" s="1" t="str">
        <f>Tabela6[[#This Row],[id_escola]]</f>
        <v>2021</v>
      </c>
      <c r="B3722" s="9" t="s">
        <v>4751</v>
      </c>
      <c r="C3722" s="9" t="s">
        <v>4751</v>
      </c>
      <c r="D3722" s="9" t="s">
        <v>4751</v>
      </c>
      <c r="E3722" s="9" t="s">
        <v>4751</v>
      </c>
      <c r="F3722" s="9" t="s">
        <v>4751</v>
      </c>
      <c r="G3722" s="9" t="s">
        <v>4751</v>
      </c>
      <c r="H3722" s="9" t="s">
        <v>4751</v>
      </c>
      <c r="I3722" s="9" t="s">
        <v>4751</v>
      </c>
      <c r="J3722" s="9" t="s">
        <v>4751</v>
      </c>
      <c r="K3722" s="9" t="s">
        <v>4751</v>
      </c>
      <c r="L3722" s="9" t="s">
        <v>4751</v>
      </c>
      <c r="M3722" s="9" t="s">
        <v>4751</v>
      </c>
      <c r="N3722" s="9" t="s">
        <v>4751</v>
      </c>
      <c r="O3722" s="9" t="s">
        <v>4751</v>
      </c>
      <c r="P3722" s="9" t="s">
        <v>4751</v>
      </c>
      <c r="Q3722" s="9" t="s">
        <v>4751</v>
      </c>
      <c r="R3722" s="23" t="s">
        <v>4752</v>
      </c>
      <c r="S3722" s="23" t="s">
        <v>4752</v>
      </c>
      <c r="T3722" s="23" t="s">
        <v>4752</v>
      </c>
      <c r="U3722" s="23" t="s">
        <v>4752</v>
      </c>
      <c r="V3722" s="23" t="s">
        <v>4752</v>
      </c>
      <c r="W3722" s="9"/>
      <c r="X3722" s="9"/>
    </row>
    <row r="3723" spans="1:24" ht="15.6" x14ac:dyDescent="0.3">
      <c r="A3723" s="1" t="str">
        <f>Tabela6[[#This Row],[id_escola]]</f>
        <v>2022</v>
      </c>
      <c r="B3723" s="9">
        <v>5</v>
      </c>
      <c r="C3723" s="9">
        <v>5</v>
      </c>
      <c r="D3723" s="9">
        <v>10</v>
      </c>
      <c r="E3723" s="9">
        <v>6</v>
      </c>
      <c r="F3723" s="9">
        <v>7</v>
      </c>
      <c r="G3723" s="9">
        <v>5</v>
      </c>
      <c r="H3723" s="9">
        <v>5</v>
      </c>
      <c r="I3723" s="9">
        <v>9</v>
      </c>
      <c r="J3723" s="9">
        <v>2</v>
      </c>
      <c r="K3723" s="9">
        <v>10</v>
      </c>
      <c r="L3723" s="9">
        <v>3</v>
      </c>
      <c r="M3723" s="9">
        <v>5</v>
      </c>
      <c r="N3723" s="9">
        <v>7</v>
      </c>
      <c r="O3723" s="9">
        <v>6</v>
      </c>
      <c r="P3723" s="9">
        <v>6</v>
      </c>
      <c r="Q3723" s="9">
        <v>3</v>
      </c>
      <c r="R3723" s="23">
        <f>AVERAGE(Tabela11[[#This Row],[1.º Ano]],Tabela11[[#This Row],[1.º Ano2]],Tabela11[[#This Row],[1.º Ano3]],Tabela11[[#This Row],[1.º Ano4]])</f>
        <v>5.25</v>
      </c>
      <c r="S3723" s="23">
        <f>AVERAGE(Tabela11[[#This Row],[2.º Ano]],Tabela11[[#This Row],[2.º Ano2]],Tabela11[[#This Row],[2.º Ano3]],Tabela11[[#This Row],[2.º Ano4]])</f>
        <v>6.5</v>
      </c>
      <c r="T3723" s="23">
        <f>AVERAGE(Tabela11[[#This Row],[3.º Ano]],Tabela11[[#This Row],[3.º Ano2]],Tabela11[[#This Row],[3.º Ano3]],Tabela11[[#This Row],[3.º Ano4]])</f>
        <v>6</v>
      </c>
      <c r="U3723" s="23">
        <f>AVERAGE(Tabela11[[#This Row],[4.º Ano]],Tabela11[[#This Row],[4.º Ano2]],Tabela11[[#This Row],[4.º Ano3]],Tabela11[[#This Row],[4.º Ano4]])</f>
        <v>5.75</v>
      </c>
      <c r="V3723" s="23">
        <f>AVERAGE(Tabela11[[#This Row],[1º Ano]],Tabela11[[#This Row],[2º Ano]],Tabela11[[#This Row],[3º Ano]],Tabela11[[#This Row],[4º Ano]])</f>
        <v>5.875</v>
      </c>
      <c r="W3723" s="9"/>
      <c r="X3723" s="9"/>
    </row>
    <row r="3724" spans="1:24" ht="15.6" x14ac:dyDescent="0.3">
      <c r="A3724" s="1" t="str">
        <f>Tabela6[[#This Row],[id_escola]]</f>
        <v>2022</v>
      </c>
      <c r="B3724" s="9">
        <v>19</v>
      </c>
      <c r="C3724" s="9">
        <v>0</v>
      </c>
      <c r="D3724" s="9">
        <v>0</v>
      </c>
      <c r="E3724" s="9">
        <v>0</v>
      </c>
      <c r="F3724" s="9">
        <v>0</v>
      </c>
      <c r="G3724" s="9">
        <v>0</v>
      </c>
      <c r="H3724" s="9">
        <v>0</v>
      </c>
      <c r="I3724" s="9">
        <v>0</v>
      </c>
      <c r="J3724" s="9">
        <v>18</v>
      </c>
      <c r="K3724" s="9">
        <v>26</v>
      </c>
      <c r="L3724" s="9">
        <v>21</v>
      </c>
      <c r="M3724" s="9">
        <v>31</v>
      </c>
      <c r="N3724" s="9">
        <v>23</v>
      </c>
      <c r="O3724" s="9">
        <v>21</v>
      </c>
      <c r="P3724" s="9">
        <v>26</v>
      </c>
      <c r="Q3724" s="9">
        <v>21</v>
      </c>
      <c r="R3724" s="23">
        <f>AVERAGE(Tabela11[[#This Row],[1.º Ano]],Tabela11[[#This Row],[1.º Ano2]],Tabela11[[#This Row],[1.º Ano3]],Tabela11[[#This Row],[1.º Ano4]])</f>
        <v>15</v>
      </c>
      <c r="S3724" s="23">
        <f>AVERAGE(Tabela11[[#This Row],[2.º Ano]],Tabela11[[#This Row],[2.º Ano2]],Tabela11[[#This Row],[2.º Ano3]],Tabela11[[#This Row],[2.º Ano4]])</f>
        <v>11.75</v>
      </c>
      <c r="T3724" s="23">
        <f>AVERAGE(Tabela11[[#This Row],[3.º Ano]],Tabela11[[#This Row],[3.º Ano2]],Tabela11[[#This Row],[3.º Ano3]],Tabela11[[#This Row],[3.º Ano4]])</f>
        <v>11.75</v>
      </c>
      <c r="U3724" s="23">
        <f>AVERAGE(Tabela11[[#This Row],[4.º Ano]],Tabela11[[#This Row],[4.º Ano2]],Tabela11[[#This Row],[4.º Ano3]],Tabela11[[#This Row],[4.º Ano4]])</f>
        <v>13</v>
      </c>
      <c r="V3724" s="23">
        <f>AVERAGE(Tabela11[[#This Row],[1º Ano]],Tabela11[[#This Row],[2º Ano]],Tabela11[[#This Row],[3º Ano]],Tabela11[[#This Row],[4º Ano]])</f>
        <v>12.875</v>
      </c>
      <c r="W3724" s="9"/>
      <c r="X3724" s="9"/>
    </row>
    <row r="3725" spans="1:24" ht="15.6" x14ac:dyDescent="0.3">
      <c r="A3725" s="1" t="str">
        <f>Tabela6[[#This Row],[id_escola]]</f>
        <v>2022</v>
      </c>
      <c r="B3725" s="9" t="s">
        <v>4751</v>
      </c>
      <c r="C3725" s="9" t="s">
        <v>4751</v>
      </c>
      <c r="D3725" s="9" t="s">
        <v>4751</v>
      </c>
      <c r="E3725" s="9" t="s">
        <v>4751</v>
      </c>
      <c r="F3725" s="9" t="s">
        <v>4751</v>
      </c>
      <c r="G3725" s="9" t="s">
        <v>4751</v>
      </c>
      <c r="H3725" s="9" t="s">
        <v>4751</v>
      </c>
      <c r="I3725" s="9" t="s">
        <v>4751</v>
      </c>
      <c r="J3725" s="9" t="s">
        <v>4751</v>
      </c>
      <c r="K3725" s="9" t="s">
        <v>4751</v>
      </c>
      <c r="L3725" s="9" t="s">
        <v>4751</v>
      </c>
      <c r="M3725" s="9" t="s">
        <v>4751</v>
      </c>
      <c r="N3725" s="9" t="s">
        <v>4751</v>
      </c>
      <c r="O3725" s="9" t="s">
        <v>4751</v>
      </c>
      <c r="P3725" s="9" t="s">
        <v>4751</v>
      </c>
      <c r="Q3725" s="9" t="s">
        <v>4751</v>
      </c>
      <c r="R3725" s="23" t="s">
        <v>4752</v>
      </c>
      <c r="S3725" s="23" t="s">
        <v>4752</v>
      </c>
      <c r="T3725" s="23" t="s">
        <v>4752</v>
      </c>
      <c r="U3725" s="23" t="s">
        <v>4752</v>
      </c>
      <c r="V3725" s="23" t="s">
        <v>4752</v>
      </c>
      <c r="W3725" s="9"/>
      <c r="X3725" s="9"/>
    </row>
    <row r="3726" spans="1:24" ht="15.6" x14ac:dyDescent="0.3">
      <c r="A3726" s="1" t="str">
        <f>Tabela6[[#This Row],[id_escola]]</f>
        <v>2023</v>
      </c>
      <c r="B3726" s="9">
        <v>43</v>
      </c>
      <c r="C3726" s="9">
        <v>46</v>
      </c>
      <c r="D3726" s="9">
        <v>62</v>
      </c>
      <c r="E3726" s="9">
        <v>46</v>
      </c>
      <c r="F3726" s="9">
        <v>47</v>
      </c>
      <c r="G3726" s="9">
        <v>42</v>
      </c>
      <c r="H3726" s="9">
        <v>46</v>
      </c>
      <c r="I3726" s="9">
        <v>64</v>
      </c>
      <c r="J3726" s="9">
        <v>39</v>
      </c>
      <c r="K3726" s="9">
        <v>47</v>
      </c>
      <c r="L3726" s="9">
        <v>43</v>
      </c>
      <c r="M3726" s="9">
        <v>45</v>
      </c>
      <c r="N3726" s="9">
        <v>43</v>
      </c>
      <c r="O3726" s="9">
        <v>40</v>
      </c>
      <c r="P3726" s="9">
        <v>47</v>
      </c>
      <c r="Q3726" s="9">
        <v>43</v>
      </c>
      <c r="R3726" s="23">
        <f>AVERAGE(Tabela11[[#This Row],[1.º Ano]],Tabela11[[#This Row],[1.º Ano2]],Tabela11[[#This Row],[1.º Ano3]],Tabela11[[#This Row],[1.º Ano4]])</f>
        <v>43</v>
      </c>
      <c r="S3726" s="23">
        <f>AVERAGE(Tabela11[[#This Row],[2.º Ano]],Tabela11[[#This Row],[2.º Ano2]],Tabela11[[#This Row],[2.º Ano3]],Tabela11[[#This Row],[2.º Ano4]])</f>
        <v>43.75</v>
      </c>
      <c r="T3726" s="23">
        <f>AVERAGE(Tabela11[[#This Row],[3.º Ano]],Tabela11[[#This Row],[3.º Ano2]],Tabela11[[#This Row],[3.º Ano3]],Tabela11[[#This Row],[3.º Ano4]])</f>
        <v>49.5</v>
      </c>
      <c r="U3726" s="23">
        <f>AVERAGE(Tabela11[[#This Row],[4.º Ano]],Tabela11[[#This Row],[4.º Ano2]],Tabela11[[#This Row],[4.º Ano3]],Tabela11[[#This Row],[4.º Ano4]])</f>
        <v>49.5</v>
      </c>
      <c r="V3726" s="23">
        <f>AVERAGE(Tabela11[[#This Row],[1º Ano]],Tabela11[[#This Row],[2º Ano]],Tabela11[[#This Row],[3º Ano]],Tabela11[[#This Row],[4º Ano]])</f>
        <v>46.4375</v>
      </c>
      <c r="W3726" s="9"/>
      <c r="X3726" s="9"/>
    </row>
    <row r="3727" spans="1:24" ht="15.6" x14ac:dyDescent="0.3">
      <c r="A3727" s="1" t="str">
        <f>Tabela6[[#This Row],[id_escola]]</f>
        <v>2023</v>
      </c>
      <c r="B3727" s="9">
        <v>37</v>
      </c>
      <c r="C3727" s="9">
        <v>44</v>
      </c>
      <c r="D3727" s="9">
        <v>44</v>
      </c>
      <c r="E3727" s="9">
        <v>45</v>
      </c>
      <c r="F3727" s="9">
        <v>39</v>
      </c>
      <c r="G3727" s="9">
        <v>42</v>
      </c>
      <c r="H3727" s="9">
        <v>45</v>
      </c>
      <c r="I3727" s="9">
        <v>42</v>
      </c>
      <c r="J3727" s="9">
        <v>43</v>
      </c>
      <c r="K3727" s="9">
        <v>43</v>
      </c>
      <c r="L3727" s="9">
        <v>42</v>
      </c>
      <c r="M3727" s="9">
        <v>45</v>
      </c>
      <c r="N3727" s="9">
        <v>38</v>
      </c>
      <c r="O3727" s="9">
        <v>43</v>
      </c>
      <c r="P3727" s="9">
        <v>44</v>
      </c>
      <c r="Q3727" s="9">
        <v>43</v>
      </c>
      <c r="R3727" s="23">
        <f>AVERAGE(Tabela11[[#This Row],[1.º Ano]],Tabela11[[#This Row],[1.º Ano2]],Tabela11[[#This Row],[1.º Ano3]],Tabela11[[#This Row],[1.º Ano4]])</f>
        <v>39.25</v>
      </c>
      <c r="S3727" s="23">
        <f>AVERAGE(Tabela11[[#This Row],[2.º Ano]],Tabela11[[#This Row],[2.º Ano2]],Tabela11[[#This Row],[2.º Ano3]],Tabela11[[#This Row],[2.º Ano4]])</f>
        <v>43</v>
      </c>
      <c r="T3727" s="23">
        <f>AVERAGE(Tabela11[[#This Row],[3.º Ano]],Tabela11[[#This Row],[3.º Ano2]],Tabela11[[#This Row],[3.º Ano3]],Tabela11[[#This Row],[3.º Ano4]])</f>
        <v>43.75</v>
      </c>
      <c r="U3727" s="23">
        <f>AVERAGE(Tabela11[[#This Row],[4.º Ano]],Tabela11[[#This Row],[4.º Ano2]],Tabela11[[#This Row],[4.º Ano3]],Tabela11[[#This Row],[4.º Ano4]])</f>
        <v>43.75</v>
      </c>
      <c r="V3727" s="23">
        <f>AVERAGE(Tabela11[[#This Row],[1º Ano]],Tabela11[[#This Row],[2º Ano]],Tabela11[[#This Row],[3º Ano]],Tabela11[[#This Row],[4º Ano]])</f>
        <v>42.4375</v>
      </c>
      <c r="W3727" s="9"/>
      <c r="X3727" s="9"/>
    </row>
    <row r="3728" spans="1:24" ht="15.6" x14ac:dyDescent="0.3">
      <c r="A3728" s="1" t="str">
        <f>Tabela6[[#This Row],[id_escola]]</f>
        <v>2023</v>
      </c>
      <c r="B3728" s="9">
        <v>45</v>
      </c>
      <c r="C3728" s="9">
        <v>22</v>
      </c>
      <c r="D3728" s="9">
        <v>54</v>
      </c>
      <c r="E3728" s="9">
        <v>69</v>
      </c>
      <c r="F3728" s="9">
        <v>48</v>
      </c>
      <c r="G3728" s="9">
        <v>46</v>
      </c>
      <c r="H3728" s="9">
        <v>22</v>
      </c>
      <c r="I3728" s="9">
        <v>61</v>
      </c>
      <c r="J3728" s="9">
        <v>45</v>
      </c>
      <c r="K3728" s="9">
        <v>48</v>
      </c>
      <c r="L3728" s="9">
        <v>44</v>
      </c>
      <c r="M3728" s="9">
        <v>26</v>
      </c>
      <c r="N3728" s="9">
        <v>49</v>
      </c>
      <c r="O3728" s="9">
        <v>44</v>
      </c>
      <c r="P3728" s="9">
        <v>49</v>
      </c>
      <c r="Q3728" s="9">
        <v>43</v>
      </c>
      <c r="R3728" s="23">
        <f>AVERAGE(Tabela11[[#This Row],[1.º Ano]],Tabela11[[#This Row],[1.º Ano2]],Tabela11[[#This Row],[1.º Ano3]],Tabela11[[#This Row],[1.º Ano4]])</f>
        <v>46.75</v>
      </c>
      <c r="S3728" s="23">
        <f>AVERAGE(Tabela11[[#This Row],[2.º Ano]],Tabela11[[#This Row],[2.º Ano2]],Tabela11[[#This Row],[2.º Ano3]],Tabela11[[#This Row],[2.º Ano4]])</f>
        <v>40</v>
      </c>
      <c r="T3728" s="23">
        <f>AVERAGE(Tabela11[[#This Row],[3.º Ano]],Tabela11[[#This Row],[3.º Ano2]],Tabela11[[#This Row],[3.º Ano3]],Tabela11[[#This Row],[3.º Ano4]])</f>
        <v>42.25</v>
      </c>
      <c r="U3728" s="23">
        <f>AVERAGE(Tabela11[[#This Row],[4.º Ano]],Tabela11[[#This Row],[4.º Ano2]],Tabela11[[#This Row],[4.º Ano3]],Tabela11[[#This Row],[4.º Ano4]])</f>
        <v>49.75</v>
      </c>
      <c r="V3728" s="23">
        <f>AVERAGE(Tabela11[[#This Row],[1º Ano]],Tabela11[[#This Row],[2º Ano]],Tabela11[[#This Row],[3º Ano]],Tabela11[[#This Row],[4º Ano]])</f>
        <v>44.6875</v>
      </c>
      <c r="W3728" s="9"/>
      <c r="X3728" s="9"/>
    </row>
    <row r="3729" spans="1:24" ht="15.6" x14ac:dyDescent="0.3">
      <c r="A3729" s="1" t="str">
        <f>Tabela6[[#This Row],[id_escola]]</f>
        <v>2023</v>
      </c>
      <c r="B3729" s="9">
        <v>23</v>
      </c>
      <c r="C3729" s="9">
        <v>25</v>
      </c>
      <c r="D3729" s="9">
        <v>20</v>
      </c>
      <c r="E3729" s="9">
        <v>22</v>
      </c>
      <c r="F3729" s="9">
        <v>20</v>
      </c>
      <c r="G3729" s="9">
        <v>23</v>
      </c>
      <c r="H3729" s="9">
        <v>26</v>
      </c>
      <c r="I3729" s="9">
        <v>20</v>
      </c>
      <c r="J3729" s="9">
        <v>20</v>
      </c>
      <c r="K3729" s="9">
        <v>20</v>
      </c>
      <c r="L3729" s="9">
        <v>23</v>
      </c>
      <c r="M3729" s="9">
        <v>26</v>
      </c>
      <c r="N3729" s="9">
        <v>24</v>
      </c>
      <c r="O3729" s="9">
        <v>20</v>
      </c>
      <c r="P3729" s="9">
        <v>20</v>
      </c>
      <c r="Q3729" s="9">
        <v>24</v>
      </c>
      <c r="R3729" s="23">
        <f>AVERAGE(Tabela11[[#This Row],[1.º Ano]],Tabela11[[#This Row],[1.º Ano2]],Tabela11[[#This Row],[1.º Ano3]],Tabela11[[#This Row],[1.º Ano4]])</f>
        <v>21.75</v>
      </c>
      <c r="S3729" s="23">
        <f>AVERAGE(Tabela11[[#This Row],[2.º Ano]],Tabela11[[#This Row],[2.º Ano2]],Tabela11[[#This Row],[2.º Ano3]],Tabela11[[#This Row],[2.º Ano4]])</f>
        <v>22</v>
      </c>
      <c r="T3729" s="23">
        <f>AVERAGE(Tabela11[[#This Row],[3.º Ano]],Tabela11[[#This Row],[3.º Ano2]],Tabela11[[#This Row],[3.º Ano3]],Tabela11[[#This Row],[3.º Ano4]])</f>
        <v>22.25</v>
      </c>
      <c r="U3729" s="23">
        <f>AVERAGE(Tabela11[[#This Row],[4.º Ano]],Tabela11[[#This Row],[4.º Ano2]],Tabela11[[#This Row],[4.º Ano3]],Tabela11[[#This Row],[4.º Ano4]])</f>
        <v>23</v>
      </c>
      <c r="V3729" s="23">
        <f>AVERAGE(Tabela11[[#This Row],[1º Ano]],Tabela11[[#This Row],[2º Ano]],Tabela11[[#This Row],[3º Ano]],Tabela11[[#This Row],[4º Ano]])</f>
        <v>22.25</v>
      </c>
      <c r="W3729" s="9"/>
      <c r="X3729" s="9"/>
    </row>
    <row r="3730" spans="1:24" ht="15.6" x14ac:dyDescent="0.3">
      <c r="A3730" s="1" t="str">
        <f>Tabela6[[#This Row],[id_escola]]</f>
        <v>2023</v>
      </c>
      <c r="B3730" s="9">
        <v>10</v>
      </c>
      <c r="C3730" s="9">
        <v>13</v>
      </c>
      <c r="D3730" s="9">
        <v>13</v>
      </c>
      <c r="E3730" s="9">
        <v>10</v>
      </c>
      <c r="F3730" s="9">
        <v>9</v>
      </c>
      <c r="G3730" s="9">
        <v>14</v>
      </c>
      <c r="H3730" s="9">
        <v>10</v>
      </c>
      <c r="I3730" s="9">
        <v>14</v>
      </c>
      <c r="J3730" s="9">
        <v>12</v>
      </c>
      <c r="K3730" s="9">
        <v>11</v>
      </c>
      <c r="L3730" s="9">
        <v>15</v>
      </c>
      <c r="M3730" s="9">
        <v>9</v>
      </c>
      <c r="N3730" s="9">
        <v>7</v>
      </c>
      <c r="O3730" s="9">
        <v>12</v>
      </c>
      <c r="P3730" s="9">
        <v>12</v>
      </c>
      <c r="Q3730" s="9">
        <v>15</v>
      </c>
      <c r="R3730" s="23">
        <f>AVERAGE(Tabela11[[#This Row],[1.º Ano]],Tabela11[[#This Row],[1.º Ano2]],Tabela11[[#This Row],[1.º Ano3]],Tabela11[[#This Row],[1.º Ano4]])</f>
        <v>9.5</v>
      </c>
      <c r="S3730" s="23">
        <f>AVERAGE(Tabela11[[#This Row],[2.º Ano]],Tabela11[[#This Row],[2.º Ano2]],Tabela11[[#This Row],[2.º Ano3]],Tabela11[[#This Row],[2.º Ano4]])</f>
        <v>12.5</v>
      </c>
      <c r="T3730" s="23">
        <f>AVERAGE(Tabela11[[#This Row],[3.º Ano]],Tabela11[[#This Row],[3.º Ano2]],Tabela11[[#This Row],[3.º Ano3]],Tabela11[[#This Row],[3.º Ano4]])</f>
        <v>12.5</v>
      </c>
      <c r="U3730" s="23">
        <f>AVERAGE(Tabela11[[#This Row],[4.º Ano]],Tabela11[[#This Row],[4.º Ano2]],Tabela11[[#This Row],[4.º Ano3]],Tabela11[[#This Row],[4.º Ano4]])</f>
        <v>12</v>
      </c>
      <c r="V3730" s="23">
        <f>AVERAGE(Tabela11[[#This Row],[1º Ano]],Tabela11[[#This Row],[2º Ano]],Tabela11[[#This Row],[3º Ano]],Tabela11[[#This Row],[4º Ano]])</f>
        <v>11.625</v>
      </c>
      <c r="W3730" s="9"/>
      <c r="X3730" s="9"/>
    </row>
    <row r="3731" spans="1:24" ht="15.6" x14ac:dyDescent="0.3">
      <c r="A3731" s="1" t="str">
        <f>Tabela6[[#This Row],[id_escola]]</f>
        <v>2023</v>
      </c>
      <c r="B3731" s="9">
        <v>23</v>
      </c>
      <c r="C3731" s="9">
        <v>27</v>
      </c>
      <c r="D3731" s="9">
        <v>19</v>
      </c>
      <c r="E3731" s="9">
        <v>25</v>
      </c>
      <c r="F3731" s="9">
        <v>20</v>
      </c>
      <c r="G3731" s="9">
        <v>25</v>
      </c>
      <c r="H3731" s="9">
        <v>25</v>
      </c>
      <c r="I3731" s="9">
        <v>19</v>
      </c>
      <c r="J3731" s="9">
        <v>24</v>
      </c>
      <c r="K3731" s="9">
        <v>20</v>
      </c>
      <c r="L3731" s="9">
        <v>26</v>
      </c>
      <c r="M3731" s="9">
        <v>25</v>
      </c>
      <c r="N3731" s="9">
        <v>20</v>
      </c>
      <c r="O3731" s="9">
        <v>23</v>
      </c>
      <c r="P3731" s="9">
        <v>20</v>
      </c>
      <c r="Q3731" s="9">
        <v>24</v>
      </c>
      <c r="R3731" s="23">
        <f>AVERAGE(Tabela11[[#This Row],[1.º Ano]],Tabela11[[#This Row],[1.º Ano2]],Tabela11[[#This Row],[1.º Ano3]],Tabela11[[#This Row],[1.º Ano4]])</f>
        <v>21.75</v>
      </c>
      <c r="S3731" s="23">
        <f>AVERAGE(Tabela11[[#This Row],[2.º Ano]],Tabela11[[#This Row],[2.º Ano2]],Tabela11[[#This Row],[2.º Ano3]],Tabela11[[#This Row],[2.º Ano4]])</f>
        <v>23.75</v>
      </c>
      <c r="T3731" s="23">
        <f>AVERAGE(Tabela11[[#This Row],[3.º Ano]],Tabela11[[#This Row],[3.º Ano2]],Tabela11[[#This Row],[3.º Ano3]],Tabela11[[#This Row],[3.º Ano4]])</f>
        <v>22.5</v>
      </c>
      <c r="U3731" s="23">
        <f>AVERAGE(Tabela11[[#This Row],[4.º Ano]],Tabela11[[#This Row],[4.º Ano2]],Tabela11[[#This Row],[4.º Ano3]],Tabela11[[#This Row],[4.º Ano4]])</f>
        <v>23.25</v>
      </c>
      <c r="V3731" s="23">
        <f>AVERAGE(Tabela11[[#This Row],[1º Ano]],Tabela11[[#This Row],[2º Ano]],Tabela11[[#This Row],[3º Ano]],Tabela11[[#This Row],[4º Ano]])</f>
        <v>22.8125</v>
      </c>
      <c r="W3731" s="9"/>
      <c r="X3731" s="9"/>
    </row>
    <row r="3732" spans="1:24" ht="15.6" x14ac:dyDescent="0.3">
      <c r="A3732" s="1" t="str">
        <f>Tabela6[[#This Row],[id_escola]]</f>
        <v>2023</v>
      </c>
      <c r="B3732" s="9">
        <v>13</v>
      </c>
      <c r="C3732" s="9">
        <v>17</v>
      </c>
      <c r="D3732" s="9">
        <v>11</v>
      </c>
      <c r="E3732" s="9">
        <v>12</v>
      </c>
      <c r="F3732" s="9">
        <v>11</v>
      </c>
      <c r="G3732" s="9">
        <v>16</v>
      </c>
      <c r="H3732" s="9">
        <v>12</v>
      </c>
      <c r="I3732" s="9">
        <v>12</v>
      </c>
      <c r="J3732" s="9">
        <v>12</v>
      </c>
      <c r="K3732" s="9">
        <v>12</v>
      </c>
      <c r="L3732" s="9">
        <v>14</v>
      </c>
      <c r="M3732" s="9">
        <v>15</v>
      </c>
      <c r="N3732" s="9">
        <v>16</v>
      </c>
      <c r="O3732" s="9">
        <v>15</v>
      </c>
      <c r="P3732" s="9">
        <v>16</v>
      </c>
      <c r="Q3732" s="9">
        <v>18</v>
      </c>
      <c r="R3732" s="23">
        <f>AVERAGE(Tabela11[[#This Row],[1.º Ano]],Tabela11[[#This Row],[1.º Ano2]],Tabela11[[#This Row],[1.º Ano3]],Tabela11[[#This Row],[1.º Ano4]])</f>
        <v>13</v>
      </c>
      <c r="S3732" s="23">
        <f>AVERAGE(Tabela11[[#This Row],[2.º Ano]],Tabela11[[#This Row],[2.º Ano2]],Tabela11[[#This Row],[2.º Ano3]],Tabela11[[#This Row],[2.º Ano4]])</f>
        <v>15</v>
      </c>
      <c r="T3732" s="23">
        <f>AVERAGE(Tabela11[[#This Row],[3.º Ano]],Tabela11[[#This Row],[3.º Ano2]],Tabela11[[#This Row],[3.º Ano3]],Tabela11[[#This Row],[3.º Ano4]])</f>
        <v>13.25</v>
      </c>
      <c r="U3732" s="23">
        <f>AVERAGE(Tabela11[[#This Row],[4.º Ano]],Tabela11[[#This Row],[4.º Ano2]],Tabela11[[#This Row],[4.º Ano3]],Tabela11[[#This Row],[4.º Ano4]])</f>
        <v>14.25</v>
      </c>
      <c r="V3732" s="23">
        <f>AVERAGE(Tabela11[[#This Row],[1º Ano]],Tabela11[[#This Row],[2º Ano]],Tabela11[[#This Row],[3º Ano]],Tabela11[[#This Row],[4º Ano]])</f>
        <v>13.875</v>
      </c>
      <c r="W3732" s="9"/>
      <c r="X3732" s="9"/>
    </row>
    <row r="3733" spans="1:24" ht="15.6" x14ac:dyDescent="0.3">
      <c r="A3733" s="1" t="str">
        <f>Tabela6[[#This Row],[id_escola]]</f>
        <v>2023</v>
      </c>
      <c r="B3733" s="9">
        <v>8</v>
      </c>
      <c r="C3733" s="9">
        <v>10</v>
      </c>
      <c r="D3733" s="9">
        <v>5</v>
      </c>
      <c r="E3733" s="9">
        <v>5</v>
      </c>
      <c r="F3733" s="9">
        <v>4</v>
      </c>
      <c r="G3733" s="9">
        <v>9</v>
      </c>
      <c r="H3733" s="9">
        <v>8</v>
      </c>
      <c r="I3733" s="9">
        <v>7</v>
      </c>
      <c r="J3733" s="9">
        <v>2</v>
      </c>
      <c r="K3733" s="9">
        <v>5</v>
      </c>
      <c r="L3733" s="9">
        <v>9</v>
      </c>
      <c r="M3733" s="9">
        <v>6</v>
      </c>
      <c r="N3733" s="9">
        <v>7</v>
      </c>
      <c r="O3733" s="9">
        <v>5</v>
      </c>
      <c r="P3733" s="9">
        <v>5</v>
      </c>
      <c r="Q3733" s="9">
        <v>12</v>
      </c>
      <c r="R3733" s="23">
        <f>AVERAGE(Tabela11[[#This Row],[1.º Ano]],Tabela11[[#This Row],[1.º Ano2]],Tabela11[[#This Row],[1.º Ano3]],Tabela11[[#This Row],[1.º Ano4]])</f>
        <v>5.25</v>
      </c>
      <c r="S3733" s="23">
        <f>AVERAGE(Tabela11[[#This Row],[2.º Ano]],Tabela11[[#This Row],[2.º Ano2]],Tabela11[[#This Row],[2.º Ano3]],Tabela11[[#This Row],[2.º Ano4]])</f>
        <v>7.25</v>
      </c>
      <c r="T3733" s="23">
        <f>AVERAGE(Tabela11[[#This Row],[3.º Ano]],Tabela11[[#This Row],[3.º Ano2]],Tabela11[[#This Row],[3.º Ano3]],Tabela11[[#This Row],[3.º Ano4]])</f>
        <v>6.75</v>
      </c>
      <c r="U3733" s="23">
        <f>AVERAGE(Tabela11[[#This Row],[4.º Ano]],Tabela11[[#This Row],[4.º Ano2]],Tabela11[[#This Row],[4.º Ano3]],Tabela11[[#This Row],[4.º Ano4]])</f>
        <v>7.5</v>
      </c>
      <c r="V3733" s="23">
        <f>AVERAGE(Tabela11[[#This Row],[1º Ano]],Tabela11[[#This Row],[2º Ano]],Tabela11[[#This Row],[3º Ano]],Tabela11[[#This Row],[4º Ano]])</f>
        <v>6.6875</v>
      </c>
      <c r="W3733" s="9"/>
      <c r="X3733" s="9"/>
    </row>
    <row r="3734" spans="1:24" ht="15.6" x14ac:dyDescent="0.3">
      <c r="A3734" s="1" t="str">
        <f>Tabela6[[#This Row],[id_escola]]</f>
        <v>2023</v>
      </c>
      <c r="B3734" s="9">
        <v>4</v>
      </c>
      <c r="C3734" s="9">
        <v>2</v>
      </c>
      <c r="D3734" s="9">
        <v>4</v>
      </c>
      <c r="E3734" s="9">
        <v>5</v>
      </c>
      <c r="F3734" s="9">
        <v>10</v>
      </c>
      <c r="G3734" s="9">
        <v>6</v>
      </c>
      <c r="H3734" s="9">
        <v>3</v>
      </c>
      <c r="I3734" s="9">
        <v>5</v>
      </c>
      <c r="J3734" s="9">
        <v>2</v>
      </c>
      <c r="K3734" s="9">
        <v>11</v>
      </c>
      <c r="L3734" s="9">
        <v>5</v>
      </c>
      <c r="M3734" s="9">
        <v>2</v>
      </c>
      <c r="N3734" s="9">
        <v>3</v>
      </c>
      <c r="O3734" s="9">
        <v>3</v>
      </c>
      <c r="P3734" s="9">
        <v>10</v>
      </c>
      <c r="Q3734" s="9">
        <v>5</v>
      </c>
      <c r="R3734" s="23">
        <f>AVERAGE(Tabela11[[#This Row],[1.º Ano]],Tabela11[[#This Row],[1.º Ano2]],Tabela11[[#This Row],[1.º Ano3]],Tabela11[[#This Row],[1.º Ano4]])</f>
        <v>4.75</v>
      </c>
      <c r="S3734" s="23">
        <f>AVERAGE(Tabela11[[#This Row],[2.º Ano]],Tabela11[[#This Row],[2.º Ano2]],Tabela11[[#This Row],[2.º Ano3]],Tabela11[[#This Row],[2.º Ano4]])</f>
        <v>5.5</v>
      </c>
      <c r="T3734" s="23">
        <f>AVERAGE(Tabela11[[#This Row],[3.º Ano]],Tabela11[[#This Row],[3.º Ano2]],Tabela11[[#This Row],[3.º Ano3]],Tabela11[[#This Row],[3.º Ano4]])</f>
        <v>5.5</v>
      </c>
      <c r="U3734" s="23">
        <f>AVERAGE(Tabela11[[#This Row],[4.º Ano]],Tabela11[[#This Row],[4.º Ano2]],Tabela11[[#This Row],[4.º Ano3]],Tabela11[[#This Row],[4.º Ano4]])</f>
        <v>4.25</v>
      </c>
      <c r="V3734" s="23">
        <f>AVERAGE(Tabela11[[#This Row],[1º Ano]],Tabela11[[#This Row],[2º Ano]],Tabela11[[#This Row],[3º Ano]],Tabela11[[#This Row],[4º Ano]])</f>
        <v>5</v>
      </c>
      <c r="W3734" s="9"/>
      <c r="X3734" s="9"/>
    </row>
    <row r="3735" spans="1:24" ht="15.6" x14ac:dyDescent="0.3">
      <c r="A3735" s="1" t="str">
        <f>Tabela6[[#This Row],[id_escola]]</f>
        <v>2023</v>
      </c>
      <c r="B3735" s="9">
        <v>6</v>
      </c>
      <c r="C3735" s="9">
        <v>10</v>
      </c>
      <c r="D3735" s="9">
        <v>12</v>
      </c>
      <c r="E3735" s="9">
        <v>8</v>
      </c>
      <c r="F3735" s="9">
        <v>8</v>
      </c>
      <c r="G3735" s="9">
        <v>7</v>
      </c>
      <c r="H3735" s="9">
        <v>11</v>
      </c>
      <c r="I3735" s="9">
        <v>13</v>
      </c>
      <c r="J3735" s="9">
        <v>9</v>
      </c>
      <c r="K3735" s="9">
        <v>13</v>
      </c>
      <c r="L3735" s="9">
        <v>7</v>
      </c>
      <c r="M3735" s="9">
        <v>13</v>
      </c>
      <c r="N3735" s="9">
        <v>9</v>
      </c>
      <c r="O3735" s="9">
        <v>12</v>
      </c>
      <c r="P3735" s="9">
        <v>10</v>
      </c>
      <c r="Q3735" s="9">
        <v>7</v>
      </c>
      <c r="R3735" s="23">
        <f>AVERAGE(Tabela11[[#This Row],[1.º Ano]],Tabela11[[#This Row],[1.º Ano2]],Tabela11[[#This Row],[1.º Ano3]],Tabela11[[#This Row],[1.º Ano4]])</f>
        <v>8</v>
      </c>
      <c r="S3735" s="23">
        <f>AVERAGE(Tabela11[[#This Row],[2.º Ano]],Tabela11[[#This Row],[2.º Ano2]],Tabela11[[#This Row],[2.º Ano3]],Tabela11[[#This Row],[2.º Ano4]])</f>
        <v>10.5</v>
      </c>
      <c r="T3735" s="23">
        <f>AVERAGE(Tabela11[[#This Row],[3.º Ano]],Tabela11[[#This Row],[3.º Ano2]],Tabela11[[#This Row],[3.º Ano3]],Tabela11[[#This Row],[3.º Ano4]])</f>
        <v>10</v>
      </c>
      <c r="U3735" s="23">
        <f>AVERAGE(Tabela11[[#This Row],[4.º Ano]],Tabela11[[#This Row],[4.º Ano2]],Tabela11[[#This Row],[4.º Ano3]],Tabela11[[#This Row],[4.º Ano4]])</f>
        <v>10.25</v>
      </c>
      <c r="V3735" s="23">
        <f>AVERAGE(Tabela11[[#This Row],[1º Ano]],Tabela11[[#This Row],[2º Ano]],Tabela11[[#This Row],[3º Ano]],Tabela11[[#This Row],[4º Ano]])</f>
        <v>9.6875</v>
      </c>
      <c r="W3735" s="9"/>
      <c r="X3735" s="9"/>
    </row>
    <row r="3736" spans="1:24" ht="15.6" x14ac:dyDescent="0.3">
      <c r="A3736" s="1" t="str">
        <f>Tabela6[[#This Row],[id_escola]]</f>
        <v>2023</v>
      </c>
      <c r="B3736" s="9" t="s">
        <v>4751</v>
      </c>
      <c r="C3736" s="9" t="s">
        <v>4751</v>
      </c>
      <c r="D3736" s="9" t="s">
        <v>4751</v>
      </c>
      <c r="E3736" s="9" t="s">
        <v>4751</v>
      </c>
      <c r="F3736" s="9" t="s">
        <v>4751</v>
      </c>
      <c r="G3736" s="9" t="s">
        <v>4751</v>
      </c>
      <c r="H3736" s="9" t="s">
        <v>4751</v>
      </c>
      <c r="I3736" s="9" t="s">
        <v>4751</v>
      </c>
      <c r="J3736" s="9" t="s">
        <v>4751</v>
      </c>
      <c r="K3736" s="9" t="s">
        <v>4751</v>
      </c>
      <c r="L3736" s="9" t="s">
        <v>4751</v>
      </c>
      <c r="M3736" s="9" t="s">
        <v>4751</v>
      </c>
      <c r="N3736" s="9" t="s">
        <v>4751</v>
      </c>
      <c r="O3736" s="9" t="s">
        <v>4751</v>
      </c>
      <c r="P3736" s="9" t="s">
        <v>4751</v>
      </c>
      <c r="Q3736" s="9" t="s">
        <v>4751</v>
      </c>
      <c r="R3736" s="23" t="s">
        <v>4752</v>
      </c>
      <c r="S3736" s="23" t="s">
        <v>4752</v>
      </c>
      <c r="T3736" s="23" t="s">
        <v>4752</v>
      </c>
      <c r="U3736" s="23" t="s">
        <v>4752</v>
      </c>
      <c r="V3736" s="23" t="s">
        <v>4752</v>
      </c>
      <c r="W3736" s="9"/>
      <c r="X3736" s="9"/>
    </row>
    <row r="3737" spans="1:24" ht="15.6" x14ac:dyDescent="0.3">
      <c r="A3737" s="1" t="str">
        <f>Tabela6[[#This Row],[id_escola]]</f>
        <v>2023</v>
      </c>
      <c r="B3737" s="9">
        <v>38</v>
      </c>
      <c r="C3737" s="9">
        <v>24</v>
      </c>
      <c r="D3737" s="9">
        <v>23</v>
      </c>
      <c r="E3737" s="9">
        <v>21</v>
      </c>
      <c r="F3737" s="9">
        <v>21</v>
      </c>
      <c r="G3737" s="9">
        <v>40</v>
      </c>
      <c r="H3737" s="9">
        <v>21</v>
      </c>
      <c r="I3737" s="9">
        <v>19</v>
      </c>
      <c r="J3737" s="9">
        <v>22</v>
      </c>
      <c r="K3737" s="9">
        <v>24</v>
      </c>
      <c r="L3737" s="9">
        <v>41</v>
      </c>
      <c r="M3737" s="9">
        <v>21</v>
      </c>
      <c r="N3737" s="9">
        <v>26</v>
      </c>
      <c r="O3737" s="9">
        <v>25</v>
      </c>
      <c r="P3737" s="9">
        <v>24</v>
      </c>
      <c r="Q3737" s="9">
        <v>47</v>
      </c>
      <c r="R3737" s="23">
        <f>AVERAGE(Tabela11[[#This Row],[1.º Ano]],Tabela11[[#This Row],[1.º Ano2]],Tabela11[[#This Row],[1.º Ano3]],Tabela11[[#This Row],[1.º Ano4]])</f>
        <v>26.75</v>
      </c>
      <c r="S3737" s="23">
        <f>AVERAGE(Tabela11[[#This Row],[2.º Ano]],Tabela11[[#This Row],[2.º Ano2]],Tabela11[[#This Row],[2.º Ano3]],Tabela11[[#This Row],[2.º Ano4]])</f>
        <v>28.25</v>
      </c>
      <c r="T3737" s="23">
        <f>AVERAGE(Tabela11[[#This Row],[3.º Ano]],Tabela11[[#This Row],[3.º Ano2]],Tabela11[[#This Row],[3.º Ano3]],Tabela11[[#This Row],[3.º Ano4]])</f>
        <v>27.25</v>
      </c>
      <c r="U3737" s="23">
        <f>AVERAGE(Tabela11[[#This Row],[4.º Ano]],Tabela11[[#This Row],[4.º Ano2]],Tabela11[[#This Row],[4.º Ano3]],Tabela11[[#This Row],[4.º Ano4]])</f>
        <v>27</v>
      </c>
      <c r="V3737" s="23">
        <f>AVERAGE(Tabela11[[#This Row],[1º Ano]],Tabela11[[#This Row],[2º Ano]],Tabela11[[#This Row],[3º Ano]],Tabela11[[#This Row],[4º Ano]])</f>
        <v>27.3125</v>
      </c>
      <c r="W3737" s="9"/>
      <c r="X3737" s="9"/>
    </row>
    <row r="3738" spans="1:24" ht="15.6" x14ac:dyDescent="0.3">
      <c r="A3738" s="1" t="str">
        <f>Tabela6[[#This Row],[id_escola]]</f>
        <v>2023</v>
      </c>
      <c r="B3738" s="9">
        <v>46</v>
      </c>
      <c r="C3738" s="9">
        <v>52</v>
      </c>
      <c r="D3738" s="9">
        <v>52</v>
      </c>
      <c r="E3738" s="9">
        <v>53</v>
      </c>
      <c r="F3738" s="9">
        <v>46</v>
      </c>
      <c r="G3738" s="9">
        <v>46</v>
      </c>
      <c r="H3738" s="9">
        <v>52</v>
      </c>
      <c r="I3738" s="9">
        <v>52</v>
      </c>
      <c r="J3738" s="9">
        <v>38</v>
      </c>
      <c r="K3738" s="9">
        <v>48</v>
      </c>
      <c r="L3738" s="9">
        <v>47</v>
      </c>
      <c r="M3738" s="9">
        <v>51</v>
      </c>
      <c r="N3738" s="9">
        <v>49</v>
      </c>
      <c r="O3738" s="9">
        <v>48</v>
      </c>
      <c r="P3738" s="9">
        <v>48</v>
      </c>
      <c r="Q3738" s="9">
        <v>48</v>
      </c>
      <c r="R3738" s="23">
        <f>AVERAGE(Tabela11[[#This Row],[1.º Ano]],Tabela11[[#This Row],[1.º Ano2]],Tabela11[[#This Row],[1.º Ano3]],Tabela11[[#This Row],[1.º Ano4]])</f>
        <v>44.75</v>
      </c>
      <c r="S3738" s="23">
        <f>AVERAGE(Tabela11[[#This Row],[2.º Ano]],Tabela11[[#This Row],[2.º Ano2]],Tabela11[[#This Row],[2.º Ano3]],Tabela11[[#This Row],[2.º Ano4]])</f>
        <v>48.5</v>
      </c>
      <c r="T3738" s="23">
        <f>AVERAGE(Tabela11[[#This Row],[3.º Ano]],Tabela11[[#This Row],[3.º Ano2]],Tabela11[[#This Row],[3.º Ano3]],Tabela11[[#This Row],[3.º Ano4]])</f>
        <v>49.75</v>
      </c>
      <c r="U3738" s="23">
        <f>AVERAGE(Tabela11[[#This Row],[4.º Ano]],Tabela11[[#This Row],[4.º Ano2]],Tabela11[[#This Row],[4.º Ano3]],Tabela11[[#This Row],[4.º Ano4]])</f>
        <v>51</v>
      </c>
      <c r="V3738" s="23">
        <f>AVERAGE(Tabela11[[#This Row],[1º Ano]],Tabela11[[#This Row],[2º Ano]],Tabela11[[#This Row],[3º Ano]],Tabela11[[#This Row],[4º Ano]])</f>
        <v>48.5</v>
      </c>
      <c r="W3738" s="9"/>
      <c r="X3738" s="9"/>
    </row>
    <row r="3739" spans="1:24" ht="15.6" x14ac:dyDescent="0.3">
      <c r="A3739" s="1" t="str">
        <f>Tabela6[[#This Row],[id_escola]]</f>
        <v>2023</v>
      </c>
      <c r="B3739" s="9">
        <v>6</v>
      </c>
      <c r="C3739" s="9">
        <v>11</v>
      </c>
      <c r="D3739" s="9">
        <v>5</v>
      </c>
      <c r="E3739" s="9">
        <v>6</v>
      </c>
      <c r="F3739" s="9">
        <v>4</v>
      </c>
      <c r="G3739" s="9">
        <v>5</v>
      </c>
      <c r="H3739" s="9">
        <v>11</v>
      </c>
      <c r="I3739" s="9">
        <v>6</v>
      </c>
      <c r="J3739" s="9">
        <v>9</v>
      </c>
      <c r="K3739" s="9">
        <v>4</v>
      </c>
      <c r="L3739" s="9">
        <v>7</v>
      </c>
      <c r="M3739" s="9">
        <v>11</v>
      </c>
      <c r="N3739" s="9">
        <v>12</v>
      </c>
      <c r="O3739" s="9">
        <v>10</v>
      </c>
      <c r="P3739" s="9">
        <v>3</v>
      </c>
      <c r="Q3739" s="9">
        <v>8</v>
      </c>
      <c r="R3739" s="23">
        <f>AVERAGE(Tabela11[[#This Row],[1.º Ano]],Tabela11[[#This Row],[1.º Ano2]],Tabela11[[#This Row],[1.º Ano3]],Tabela11[[#This Row],[1.º Ano4]])</f>
        <v>7.75</v>
      </c>
      <c r="S3739" s="23">
        <f>AVERAGE(Tabela11[[#This Row],[2.º Ano]],Tabela11[[#This Row],[2.º Ano2]],Tabela11[[#This Row],[2.º Ano3]],Tabela11[[#This Row],[2.º Ano4]])</f>
        <v>7.5</v>
      </c>
      <c r="T3739" s="23">
        <f>AVERAGE(Tabela11[[#This Row],[3.º Ano]],Tabela11[[#This Row],[3.º Ano2]],Tabela11[[#This Row],[3.º Ano3]],Tabela11[[#This Row],[3.º Ano4]])</f>
        <v>6.5</v>
      </c>
      <c r="U3739" s="23">
        <f>AVERAGE(Tabela11[[#This Row],[4.º Ano]],Tabela11[[#This Row],[4.º Ano2]],Tabela11[[#This Row],[4.º Ano3]],Tabela11[[#This Row],[4.º Ano4]])</f>
        <v>7.75</v>
      </c>
      <c r="V3739" s="23">
        <f>AVERAGE(Tabela11[[#This Row],[1º Ano]],Tabela11[[#This Row],[2º Ano]],Tabela11[[#This Row],[3º Ano]],Tabela11[[#This Row],[4º Ano]])</f>
        <v>7.375</v>
      </c>
      <c r="W3739" s="9"/>
      <c r="X3739" s="9"/>
    </row>
    <row r="3740" spans="1:24" ht="15.6" x14ac:dyDescent="0.3">
      <c r="A3740" s="1" t="str">
        <f>Tabela6[[#This Row],[id_escola]]</f>
        <v>2023</v>
      </c>
      <c r="B3740" s="9" t="s">
        <v>4751</v>
      </c>
      <c r="C3740" s="9" t="s">
        <v>4751</v>
      </c>
      <c r="D3740" s="9" t="s">
        <v>4751</v>
      </c>
      <c r="E3740" s="9" t="s">
        <v>4751</v>
      </c>
      <c r="F3740" s="9" t="s">
        <v>4751</v>
      </c>
      <c r="G3740" s="9" t="s">
        <v>4751</v>
      </c>
      <c r="H3740" s="9" t="s">
        <v>4751</v>
      </c>
      <c r="I3740" s="9" t="s">
        <v>4751</v>
      </c>
      <c r="J3740" s="9" t="s">
        <v>4751</v>
      </c>
      <c r="K3740" s="9" t="s">
        <v>4751</v>
      </c>
      <c r="L3740" s="9" t="s">
        <v>4751</v>
      </c>
      <c r="M3740" s="9" t="s">
        <v>4751</v>
      </c>
      <c r="N3740" s="9" t="s">
        <v>4751</v>
      </c>
      <c r="O3740" s="9" t="s">
        <v>4751</v>
      </c>
      <c r="P3740" s="9" t="s">
        <v>4751</v>
      </c>
      <c r="Q3740" s="9" t="s">
        <v>4751</v>
      </c>
      <c r="R3740" s="23" t="s">
        <v>4752</v>
      </c>
      <c r="S3740" s="23" t="s">
        <v>4752</v>
      </c>
      <c r="T3740" s="23" t="s">
        <v>4752</v>
      </c>
      <c r="U3740" s="23" t="s">
        <v>4752</v>
      </c>
      <c r="V3740" s="23" t="s">
        <v>4752</v>
      </c>
      <c r="W3740" s="9"/>
      <c r="X3740" s="9"/>
    </row>
    <row r="3741" spans="1:24" ht="15.6" x14ac:dyDescent="0.3">
      <c r="A3741" s="1" t="str">
        <f>Tabela6[[#This Row],[id_escola]]</f>
        <v>2023</v>
      </c>
      <c r="B3741" s="9">
        <v>10</v>
      </c>
      <c r="C3741" s="9">
        <v>13</v>
      </c>
      <c r="D3741" s="9">
        <v>10</v>
      </c>
      <c r="E3741" s="9">
        <v>8</v>
      </c>
      <c r="F3741" s="9">
        <v>9</v>
      </c>
      <c r="G3741" s="9">
        <v>14</v>
      </c>
      <c r="H3741" s="9">
        <v>12</v>
      </c>
      <c r="I3741" s="9">
        <v>11</v>
      </c>
      <c r="J3741" s="9">
        <v>6</v>
      </c>
      <c r="K3741" s="9">
        <v>11</v>
      </c>
      <c r="L3741" s="9">
        <v>12</v>
      </c>
      <c r="M3741" s="9">
        <v>10</v>
      </c>
      <c r="N3741" s="9">
        <v>10</v>
      </c>
      <c r="O3741" s="9">
        <v>8</v>
      </c>
      <c r="P3741" s="9">
        <v>9</v>
      </c>
      <c r="Q3741" s="9">
        <v>12</v>
      </c>
      <c r="R3741" s="23">
        <f>AVERAGE(Tabela11[[#This Row],[1.º Ano]],Tabela11[[#This Row],[1.º Ano2]],Tabela11[[#This Row],[1.º Ano3]],Tabela11[[#This Row],[1.º Ano4]])</f>
        <v>8.75</v>
      </c>
      <c r="S3741" s="23">
        <f>AVERAGE(Tabela11[[#This Row],[2.º Ano]],Tabela11[[#This Row],[2.º Ano2]],Tabela11[[#This Row],[2.º Ano3]],Tabela11[[#This Row],[2.º Ano4]])</f>
        <v>11.5</v>
      </c>
      <c r="T3741" s="23">
        <f>AVERAGE(Tabela11[[#This Row],[3.º Ano]],Tabela11[[#This Row],[3.º Ano2]],Tabela11[[#This Row],[3.º Ano3]],Tabela11[[#This Row],[3.º Ano4]])</f>
        <v>10.75</v>
      </c>
      <c r="U3741" s="23">
        <f>AVERAGE(Tabela11[[#This Row],[4.º Ano]],Tabela11[[#This Row],[4.º Ano2]],Tabela11[[#This Row],[4.º Ano3]],Tabela11[[#This Row],[4.º Ano4]])</f>
        <v>10.25</v>
      </c>
      <c r="V3741" s="23">
        <f>AVERAGE(Tabela11[[#This Row],[1º Ano]],Tabela11[[#This Row],[2º Ano]],Tabela11[[#This Row],[3º Ano]],Tabela11[[#This Row],[4º Ano]])</f>
        <v>10.3125</v>
      </c>
      <c r="W3741" s="9"/>
      <c r="X3741" s="9"/>
    </row>
    <row r="3742" spans="1:24" ht="15.6" x14ac:dyDescent="0.3">
      <c r="A3742" s="1" t="str">
        <f>Tabela6[[#This Row],[id_escola]]</f>
        <v>2023</v>
      </c>
      <c r="B3742" s="9" t="s">
        <v>4751</v>
      </c>
      <c r="C3742" s="9" t="s">
        <v>4751</v>
      </c>
      <c r="D3742" s="9" t="s">
        <v>4751</v>
      </c>
      <c r="E3742" s="9" t="s">
        <v>4751</v>
      </c>
      <c r="F3742" s="9" t="s">
        <v>4751</v>
      </c>
      <c r="G3742" s="9" t="s">
        <v>4751</v>
      </c>
      <c r="H3742" s="9" t="s">
        <v>4751</v>
      </c>
      <c r="I3742" s="9" t="s">
        <v>4751</v>
      </c>
      <c r="J3742" s="9" t="s">
        <v>4751</v>
      </c>
      <c r="K3742" s="9" t="s">
        <v>4751</v>
      </c>
      <c r="L3742" s="9" t="s">
        <v>4751</v>
      </c>
      <c r="M3742" s="9" t="s">
        <v>4751</v>
      </c>
      <c r="N3742" s="9" t="s">
        <v>4751</v>
      </c>
      <c r="O3742" s="9" t="s">
        <v>4751</v>
      </c>
      <c r="P3742" s="9" t="s">
        <v>4751</v>
      </c>
      <c r="Q3742" s="9" t="s">
        <v>4751</v>
      </c>
      <c r="R3742" s="23" t="s">
        <v>4752</v>
      </c>
      <c r="S3742" s="23" t="s">
        <v>4752</v>
      </c>
      <c r="T3742" s="23" t="s">
        <v>4752</v>
      </c>
      <c r="U3742" s="23" t="s">
        <v>4752</v>
      </c>
      <c r="V3742" s="23" t="s">
        <v>4752</v>
      </c>
      <c r="W3742" s="9"/>
      <c r="X3742" s="9"/>
    </row>
    <row r="3743" spans="1:24" ht="15.6" x14ac:dyDescent="0.3">
      <c r="A3743" s="1" t="str">
        <f>Tabela6[[#This Row],[id_escola]]</f>
        <v>2023</v>
      </c>
      <c r="B3743" s="9">
        <v>15</v>
      </c>
      <c r="C3743" s="9">
        <v>18</v>
      </c>
      <c r="D3743" s="9">
        <v>20</v>
      </c>
      <c r="E3743" s="9">
        <v>9</v>
      </c>
      <c r="F3743" s="9">
        <v>8</v>
      </c>
      <c r="G3743" s="9">
        <v>15</v>
      </c>
      <c r="H3743" s="9">
        <v>16</v>
      </c>
      <c r="I3743" s="9">
        <v>19</v>
      </c>
      <c r="J3743" s="9">
        <v>5</v>
      </c>
      <c r="K3743" s="9">
        <v>8</v>
      </c>
      <c r="L3743" s="9">
        <v>16</v>
      </c>
      <c r="M3743" s="9">
        <v>17</v>
      </c>
      <c r="N3743" s="9">
        <v>12</v>
      </c>
      <c r="O3743" s="9">
        <v>10</v>
      </c>
      <c r="P3743" s="9">
        <v>8</v>
      </c>
      <c r="Q3743" s="9">
        <v>18</v>
      </c>
      <c r="R3743" s="23">
        <f>AVERAGE(Tabela11[[#This Row],[1.º Ano]],Tabela11[[#This Row],[1.º Ano2]],Tabela11[[#This Row],[1.º Ano3]],Tabela11[[#This Row],[1.º Ano4]])</f>
        <v>10</v>
      </c>
      <c r="S3743" s="23">
        <f>AVERAGE(Tabela11[[#This Row],[2.º Ano]],Tabela11[[#This Row],[2.º Ano2]],Tabela11[[#This Row],[2.º Ano3]],Tabela11[[#This Row],[2.º Ano4]])</f>
        <v>12.75</v>
      </c>
      <c r="T3743" s="23">
        <f>AVERAGE(Tabela11[[#This Row],[3.º Ano]],Tabela11[[#This Row],[3.º Ano2]],Tabela11[[#This Row],[3.º Ano3]],Tabela11[[#This Row],[3.º Ano4]])</f>
        <v>15</v>
      </c>
      <c r="U3743" s="23">
        <f>AVERAGE(Tabela11[[#This Row],[4.º Ano]],Tabela11[[#This Row],[4.º Ano2]],Tabela11[[#This Row],[4.º Ano3]],Tabela11[[#This Row],[4.º Ano4]])</f>
        <v>15.75</v>
      </c>
      <c r="V3743" s="23">
        <f>AVERAGE(Tabela11[[#This Row],[1º Ano]],Tabela11[[#This Row],[2º Ano]],Tabela11[[#This Row],[3º Ano]],Tabela11[[#This Row],[4º Ano]])</f>
        <v>13.375</v>
      </c>
      <c r="W3743" s="9"/>
      <c r="X3743" s="9"/>
    </row>
    <row r="3744" spans="1:24" ht="15.6" x14ac:dyDescent="0.3">
      <c r="A3744" s="1" t="str">
        <f>Tabela6[[#This Row],[id_escola]]</f>
        <v>2023</v>
      </c>
      <c r="B3744" s="9">
        <v>17</v>
      </c>
      <c r="C3744" s="9">
        <v>13</v>
      </c>
      <c r="D3744" s="9">
        <v>13</v>
      </c>
      <c r="E3744" s="9">
        <v>7</v>
      </c>
      <c r="F3744" s="9">
        <v>7</v>
      </c>
      <c r="G3744" s="9">
        <v>18</v>
      </c>
      <c r="H3744" s="9">
        <v>14</v>
      </c>
      <c r="I3744" s="9">
        <v>15</v>
      </c>
      <c r="J3744" s="9">
        <v>9</v>
      </c>
      <c r="K3744" s="9">
        <v>8</v>
      </c>
      <c r="L3744" s="9">
        <v>19</v>
      </c>
      <c r="M3744" s="9">
        <v>14</v>
      </c>
      <c r="N3744" s="9">
        <v>6</v>
      </c>
      <c r="O3744" s="9">
        <v>8</v>
      </c>
      <c r="P3744" s="9">
        <v>9</v>
      </c>
      <c r="Q3744" s="9">
        <v>18</v>
      </c>
      <c r="R3744" s="23">
        <f>AVERAGE(Tabela11[[#This Row],[1.º Ano]],Tabela11[[#This Row],[1.º Ano2]],Tabela11[[#This Row],[1.º Ano3]],Tabela11[[#This Row],[1.º Ano4]])</f>
        <v>9.75</v>
      </c>
      <c r="S3744" s="23">
        <f>AVERAGE(Tabela11[[#This Row],[2.º Ano]],Tabela11[[#This Row],[2.º Ano2]],Tabela11[[#This Row],[2.º Ano3]],Tabela11[[#This Row],[2.º Ano4]])</f>
        <v>11.75</v>
      </c>
      <c r="T3744" s="23">
        <f>AVERAGE(Tabela11[[#This Row],[3.º Ano]],Tabela11[[#This Row],[3.º Ano2]],Tabela11[[#This Row],[3.º Ano3]],Tabela11[[#This Row],[3.º Ano4]])</f>
        <v>13.75</v>
      </c>
      <c r="U3744" s="23">
        <f>AVERAGE(Tabela11[[#This Row],[4.º Ano]],Tabela11[[#This Row],[4.º Ano2]],Tabela11[[#This Row],[4.º Ano3]],Tabela11[[#This Row],[4.º Ano4]])</f>
        <v>13.5</v>
      </c>
      <c r="V3744" s="23">
        <f>AVERAGE(Tabela11[[#This Row],[1º Ano]],Tabela11[[#This Row],[2º Ano]],Tabela11[[#This Row],[3º Ano]],Tabela11[[#This Row],[4º Ano]])</f>
        <v>12.1875</v>
      </c>
      <c r="W3744" s="9"/>
      <c r="X3744" s="9"/>
    </row>
    <row r="3745" spans="1:24" ht="15.6" x14ac:dyDescent="0.3">
      <c r="A3745" s="1" t="str">
        <f>Tabela6[[#This Row],[id_escola]]</f>
        <v>2023</v>
      </c>
      <c r="B3745" s="9">
        <v>12</v>
      </c>
      <c r="C3745" s="9">
        <v>10</v>
      </c>
      <c r="D3745" s="9">
        <v>22</v>
      </c>
      <c r="E3745" s="9">
        <v>23</v>
      </c>
      <c r="F3745" s="9">
        <v>19</v>
      </c>
      <c r="G3745" s="9">
        <v>12</v>
      </c>
      <c r="H3745" s="9">
        <v>9</v>
      </c>
      <c r="I3745" s="9">
        <v>25</v>
      </c>
      <c r="J3745" s="9">
        <v>13</v>
      </c>
      <c r="K3745" s="9">
        <v>21</v>
      </c>
      <c r="L3745" s="9">
        <v>17</v>
      </c>
      <c r="M3745" s="9">
        <v>11</v>
      </c>
      <c r="N3745" s="9">
        <v>16</v>
      </c>
      <c r="O3745" s="9">
        <v>20</v>
      </c>
      <c r="P3745" s="9">
        <v>21</v>
      </c>
      <c r="Q3745" s="9">
        <v>19</v>
      </c>
      <c r="R3745" s="23">
        <f>AVERAGE(Tabela11[[#This Row],[1.º Ano]],Tabela11[[#This Row],[1.º Ano2]],Tabela11[[#This Row],[1.º Ano3]],Tabela11[[#This Row],[1.º Ano4]])</f>
        <v>15</v>
      </c>
      <c r="S3745" s="23">
        <f>AVERAGE(Tabela11[[#This Row],[2.º Ano]],Tabela11[[#This Row],[2.º Ano2]],Tabela11[[#This Row],[2.º Ano3]],Tabela11[[#This Row],[2.º Ano4]])</f>
        <v>15.75</v>
      </c>
      <c r="T3745" s="23">
        <f>AVERAGE(Tabela11[[#This Row],[3.º Ano]],Tabela11[[#This Row],[3.º Ano2]],Tabela11[[#This Row],[3.º Ano3]],Tabela11[[#This Row],[3.º Ano4]])</f>
        <v>17.25</v>
      </c>
      <c r="U3745" s="23">
        <f>AVERAGE(Tabela11[[#This Row],[4.º Ano]],Tabela11[[#This Row],[4.º Ano2]],Tabela11[[#This Row],[4.º Ano3]],Tabela11[[#This Row],[4.º Ano4]])</f>
        <v>19.5</v>
      </c>
      <c r="V3745" s="23">
        <f>AVERAGE(Tabela11[[#This Row],[1º Ano]],Tabela11[[#This Row],[2º Ano]],Tabela11[[#This Row],[3º Ano]],Tabela11[[#This Row],[4º Ano]])</f>
        <v>16.875</v>
      </c>
      <c r="W3745" s="9"/>
      <c r="X3745" s="9"/>
    </row>
    <row r="3746" spans="1:24" ht="15.6" x14ac:dyDescent="0.3">
      <c r="A3746" s="1" t="str">
        <f>Tabela6[[#This Row],[id_escola]]</f>
        <v>2023</v>
      </c>
      <c r="B3746" s="9">
        <v>16</v>
      </c>
      <c r="C3746" s="9">
        <v>24</v>
      </c>
      <c r="D3746" s="9">
        <v>22</v>
      </c>
      <c r="E3746" s="9">
        <v>19</v>
      </c>
      <c r="F3746" s="9">
        <v>20</v>
      </c>
      <c r="G3746" s="9">
        <v>18</v>
      </c>
      <c r="H3746" s="9">
        <v>24</v>
      </c>
      <c r="I3746" s="9">
        <v>22</v>
      </c>
      <c r="J3746" s="9">
        <v>16</v>
      </c>
      <c r="K3746" s="9">
        <v>20</v>
      </c>
      <c r="L3746" s="9">
        <v>20</v>
      </c>
      <c r="M3746" s="9">
        <v>24</v>
      </c>
      <c r="N3746" s="9">
        <v>11</v>
      </c>
      <c r="O3746" s="9">
        <v>16</v>
      </c>
      <c r="P3746" s="9">
        <v>20</v>
      </c>
      <c r="Q3746" s="9">
        <v>20</v>
      </c>
      <c r="R3746" s="23">
        <f>AVERAGE(Tabela11[[#This Row],[1.º Ano]],Tabela11[[#This Row],[1.º Ano2]],Tabela11[[#This Row],[1.º Ano3]],Tabela11[[#This Row],[1.º Ano4]])</f>
        <v>15.75</v>
      </c>
      <c r="S3746" s="23">
        <f>AVERAGE(Tabela11[[#This Row],[2.º Ano]],Tabela11[[#This Row],[2.º Ano2]],Tabela11[[#This Row],[2.º Ano3]],Tabela11[[#This Row],[2.º Ano4]])</f>
        <v>19.5</v>
      </c>
      <c r="T3746" s="23">
        <f>AVERAGE(Tabela11[[#This Row],[3.º Ano]],Tabela11[[#This Row],[3.º Ano2]],Tabela11[[#This Row],[3.º Ano3]],Tabela11[[#This Row],[3.º Ano4]])</f>
        <v>21.5</v>
      </c>
      <c r="U3746" s="23">
        <f>AVERAGE(Tabela11[[#This Row],[4.º Ano]],Tabela11[[#This Row],[4.º Ano2]],Tabela11[[#This Row],[4.º Ano3]],Tabela11[[#This Row],[4.º Ano4]])</f>
        <v>21.25</v>
      </c>
      <c r="V3746" s="23">
        <f>AVERAGE(Tabela11[[#This Row],[1º Ano]],Tabela11[[#This Row],[2º Ano]],Tabela11[[#This Row],[3º Ano]],Tabela11[[#This Row],[4º Ano]])</f>
        <v>19.5</v>
      </c>
      <c r="W3746" s="9"/>
      <c r="X3746" s="9"/>
    </row>
    <row r="3747" spans="1:24" ht="15.6" x14ac:dyDescent="0.3">
      <c r="A3747" s="1" t="str">
        <f>Tabela6[[#This Row],[id_escola]]</f>
        <v>2023</v>
      </c>
      <c r="B3747" s="9">
        <v>12</v>
      </c>
      <c r="C3747" s="9">
        <v>8</v>
      </c>
      <c r="D3747" s="9">
        <v>11</v>
      </c>
      <c r="E3747" s="9">
        <v>14</v>
      </c>
      <c r="F3747" s="9">
        <v>3</v>
      </c>
      <c r="G3747" s="9">
        <v>11</v>
      </c>
      <c r="H3747" s="9">
        <v>8</v>
      </c>
      <c r="I3747" s="9">
        <v>12</v>
      </c>
      <c r="J3747" s="9">
        <v>5</v>
      </c>
      <c r="K3747" s="9">
        <v>5</v>
      </c>
      <c r="L3747" s="9">
        <v>11</v>
      </c>
      <c r="M3747" s="9">
        <v>9</v>
      </c>
      <c r="N3747" s="9">
        <v>4</v>
      </c>
      <c r="O3747" s="9">
        <v>7</v>
      </c>
      <c r="P3747" s="9">
        <v>4</v>
      </c>
      <c r="Q3747" s="9">
        <v>11</v>
      </c>
      <c r="R3747" s="23">
        <f>AVERAGE(Tabela11[[#This Row],[1.º Ano]],Tabela11[[#This Row],[1.º Ano2]],Tabela11[[#This Row],[1.º Ano3]],Tabela11[[#This Row],[1.º Ano4]])</f>
        <v>6</v>
      </c>
      <c r="S3747" s="23">
        <f>AVERAGE(Tabela11[[#This Row],[2.º Ano]],Tabela11[[#This Row],[2.º Ano2]],Tabela11[[#This Row],[2.º Ano3]],Tabela11[[#This Row],[2.º Ano4]])</f>
        <v>7.75</v>
      </c>
      <c r="T3747" s="23">
        <f>AVERAGE(Tabela11[[#This Row],[3.º Ano]],Tabela11[[#This Row],[3.º Ano2]],Tabela11[[#This Row],[3.º Ano3]],Tabela11[[#This Row],[3.º Ano4]])</f>
        <v>8.5</v>
      </c>
      <c r="U3747" s="23">
        <f>AVERAGE(Tabela11[[#This Row],[4.º Ano]],Tabela11[[#This Row],[4.º Ano2]],Tabela11[[#This Row],[4.º Ano3]],Tabela11[[#This Row],[4.º Ano4]])</f>
        <v>11.5</v>
      </c>
      <c r="V3747" s="23">
        <f>AVERAGE(Tabela11[[#This Row],[1º Ano]],Tabela11[[#This Row],[2º Ano]],Tabela11[[#This Row],[3º Ano]],Tabela11[[#This Row],[4º Ano]])</f>
        <v>8.4375</v>
      </c>
      <c r="W3747" s="9"/>
      <c r="X3747" s="9"/>
    </row>
    <row r="3748" spans="1:24" ht="15.6" x14ac:dyDescent="0.3">
      <c r="A3748" s="1" t="str">
        <f>Tabela6[[#This Row],[id_escola]]</f>
        <v>2023</v>
      </c>
      <c r="B3748" s="9">
        <v>21</v>
      </c>
      <c r="C3748" s="9">
        <v>26</v>
      </c>
      <c r="D3748" s="9">
        <v>20</v>
      </c>
      <c r="E3748" s="9">
        <v>25</v>
      </c>
      <c r="F3748" s="9">
        <v>11</v>
      </c>
      <c r="G3748" s="9">
        <v>30</v>
      </c>
      <c r="H3748" s="9">
        <v>23</v>
      </c>
      <c r="I3748" s="9">
        <v>20</v>
      </c>
      <c r="J3748" s="9">
        <v>20</v>
      </c>
      <c r="K3748" s="9">
        <v>15</v>
      </c>
      <c r="L3748" s="9">
        <v>28</v>
      </c>
      <c r="M3748" s="9">
        <v>22</v>
      </c>
      <c r="N3748" s="9">
        <v>21</v>
      </c>
      <c r="O3748" s="9">
        <v>21</v>
      </c>
      <c r="P3748" s="9">
        <v>12</v>
      </c>
      <c r="Q3748" s="9">
        <v>27</v>
      </c>
      <c r="R3748" s="23">
        <f>AVERAGE(Tabela11[[#This Row],[1.º Ano]],Tabela11[[#This Row],[1.º Ano2]],Tabela11[[#This Row],[1.º Ano3]],Tabela11[[#This Row],[1.º Ano4]])</f>
        <v>18.25</v>
      </c>
      <c r="S3748" s="23">
        <f>AVERAGE(Tabela11[[#This Row],[2.º Ano]],Tabela11[[#This Row],[2.º Ano2]],Tabela11[[#This Row],[2.º Ano3]],Tabela11[[#This Row],[2.º Ano4]])</f>
        <v>23</v>
      </c>
      <c r="T3748" s="23">
        <f>AVERAGE(Tabela11[[#This Row],[3.º Ano]],Tabela11[[#This Row],[3.º Ano2]],Tabela11[[#This Row],[3.º Ano3]],Tabela11[[#This Row],[3.º Ano4]])</f>
        <v>20.75</v>
      </c>
      <c r="U3748" s="23">
        <f>AVERAGE(Tabela11[[#This Row],[4.º Ano]],Tabela11[[#This Row],[4.º Ano2]],Tabela11[[#This Row],[4.º Ano3]],Tabela11[[#This Row],[4.º Ano4]])</f>
        <v>23.5</v>
      </c>
      <c r="V3748" s="23">
        <f>AVERAGE(Tabela11[[#This Row],[1º Ano]],Tabela11[[#This Row],[2º Ano]],Tabela11[[#This Row],[3º Ano]],Tabela11[[#This Row],[4º Ano]])</f>
        <v>21.375</v>
      </c>
      <c r="W3748" s="9"/>
      <c r="X3748" s="9"/>
    </row>
    <row r="3749" spans="1:24" ht="15.6" x14ac:dyDescent="0.3">
      <c r="A3749" s="1" t="str">
        <f>Tabela6[[#This Row],[id_escola]]</f>
        <v>2023</v>
      </c>
      <c r="B3749" s="9" t="s">
        <v>4751</v>
      </c>
      <c r="C3749" s="9" t="s">
        <v>4751</v>
      </c>
      <c r="D3749" s="9" t="s">
        <v>4751</v>
      </c>
      <c r="E3749" s="9" t="s">
        <v>4751</v>
      </c>
      <c r="F3749" s="9" t="s">
        <v>4751</v>
      </c>
      <c r="G3749" s="9" t="s">
        <v>4751</v>
      </c>
      <c r="H3749" s="9" t="s">
        <v>4751</v>
      </c>
      <c r="I3749" s="9" t="s">
        <v>4751</v>
      </c>
      <c r="J3749" s="9" t="s">
        <v>4751</v>
      </c>
      <c r="K3749" s="9" t="s">
        <v>4751</v>
      </c>
      <c r="L3749" s="9" t="s">
        <v>4751</v>
      </c>
      <c r="M3749" s="9" t="s">
        <v>4751</v>
      </c>
      <c r="N3749" s="9" t="s">
        <v>4751</v>
      </c>
      <c r="O3749" s="9" t="s">
        <v>4751</v>
      </c>
      <c r="P3749" s="9" t="s">
        <v>4751</v>
      </c>
      <c r="Q3749" s="9" t="s">
        <v>4751</v>
      </c>
      <c r="R3749" s="23" t="s">
        <v>4752</v>
      </c>
      <c r="S3749" s="23" t="s">
        <v>4752</v>
      </c>
      <c r="T3749" s="23" t="s">
        <v>4752</v>
      </c>
      <c r="U3749" s="23" t="s">
        <v>4752</v>
      </c>
      <c r="V3749" s="23" t="s">
        <v>4752</v>
      </c>
      <c r="W3749" s="9"/>
      <c r="X3749" s="9"/>
    </row>
    <row r="3750" spans="1:24" ht="15.6" x14ac:dyDescent="0.3">
      <c r="A3750" s="1" t="str">
        <f>Tabela6[[#This Row],[id_escola]]</f>
        <v>2023</v>
      </c>
      <c r="B3750" s="9">
        <v>23</v>
      </c>
      <c r="C3750" s="9">
        <v>24</v>
      </c>
      <c r="D3750" s="9">
        <v>23</v>
      </c>
      <c r="E3750" s="9">
        <v>24</v>
      </c>
      <c r="F3750" s="9">
        <v>24</v>
      </c>
      <c r="G3750" s="9">
        <v>27</v>
      </c>
      <c r="H3750" s="9">
        <v>23</v>
      </c>
      <c r="I3750" s="9">
        <v>19</v>
      </c>
      <c r="J3750" s="9">
        <v>24</v>
      </c>
      <c r="K3750" s="9">
        <v>24</v>
      </c>
      <c r="L3750" s="9">
        <v>24</v>
      </c>
      <c r="M3750" s="9">
        <v>21</v>
      </c>
      <c r="N3750" s="9">
        <v>20</v>
      </c>
      <c r="O3750" s="9">
        <v>24</v>
      </c>
      <c r="P3750" s="9">
        <v>24</v>
      </c>
      <c r="Q3750" s="9">
        <v>24</v>
      </c>
      <c r="R3750" s="23">
        <f>AVERAGE(Tabela11[[#This Row],[1.º Ano]],Tabela11[[#This Row],[1.º Ano2]],Tabela11[[#This Row],[1.º Ano3]],Tabela11[[#This Row],[1.º Ano4]])</f>
        <v>22.75</v>
      </c>
      <c r="S3750" s="23">
        <f>AVERAGE(Tabela11[[#This Row],[2.º Ano]],Tabela11[[#This Row],[2.º Ano2]],Tabela11[[#This Row],[2.º Ano3]],Tabela11[[#This Row],[2.º Ano4]])</f>
        <v>24.75</v>
      </c>
      <c r="T3750" s="23">
        <f>AVERAGE(Tabela11[[#This Row],[3.º Ano]],Tabela11[[#This Row],[3.º Ano2]],Tabela11[[#This Row],[3.º Ano3]],Tabela11[[#This Row],[3.º Ano4]])</f>
        <v>23.5</v>
      </c>
      <c r="U3750" s="23">
        <f>AVERAGE(Tabela11[[#This Row],[4.º Ano]],Tabela11[[#This Row],[4.º Ano2]],Tabela11[[#This Row],[4.º Ano3]],Tabela11[[#This Row],[4.º Ano4]])</f>
        <v>22</v>
      </c>
      <c r="V3750" s="23">
        <f>AVERAGE(Tabela11[[#This Row],[1º Ano]],Tabela11[[#This Row],[2º Ano]],Tabela11[[#This Row],[3º Ano]],Tabela11[[#This Row],[4º Ano]])</f>
        <v>23.25</v>
      </c>
      <c r="W3750" s="9"/>
      <c r="X3750" s="9"/>
    </row>
    <row r="3751" spans="1:24" ht="15.6" x14ac:dyDescent="0.3">
      <c r="A3751" s="1" t="str">
        <f>Tabela6[[#This Row],[id_escola]]</f>
        <v>2023</v>
      </c>
      <c r="B3751" s="9">
        <v>4</v>
      </c>
      <c r="C3751" s="9">
        <v>7</v>
      </c>
      <c r="D3751" s="9">
        <v>5</v>
      </c>
      <c r="E3751" s="9">
        <v>5</v>
      </c>
      <c r="F3751" s="9">
        <v>8</v>
      </c>
      <c r="G3751" s="9">
        <v>4</v>
      </c>
      <c r="H3751" s="9">
        <v>7</v>
      </c>
      <c r="I3751" s="9">
        <v>5</v>
      </c>
      <c r="J3751" s="9">
        <v>5</v>
      </c>
      <c r="K3751" s="9">
        <v>8</v>
      </c>
      <c r="L3751" s="9">
        <v>4</v>
      </c>
      <c r="M3751" s="9">
        <v>7</v>
      </c>
      <c r="N3751" s="9">
        <v>6</v>
      </c>
      <c r="O3751" s="9">
        <v>4</v>
      </c>
      <c r="P3751" s="9">
        <v>8</v>
      </c>
      <c r="Q3751" s="9">
        <v>4</v>
      </c>
      <c r="R3751" s="23">
        <f>AVERAGE(Tabela11[[#This Row],[1.º Ano]],Tabela11[[#This Row],[1.º Ano2]],Tabela11[[#This Row],[1.º Ano3]],Tabela11[[#This Row],[1.º Ano4]])</f>
        <v>5.75</v>
      </c>
      <c r="S3751" s="23">
        <f>AVERAGE(Tabela11[[#This Row],[2.º Ano]],Tabela11[[#This Row],[2.º Ano2]],Tabela11[[#This Row],[2.º Ano3]],Tabela11[[#This Row],[2.º Ano4]])</f>
        <v>5.75</v>
      </c>
      <c r="T3751" s="23">
        <f>AVERAGE(Tabela11[[#This Row],[3.º Ano]],Tabela11[[#This Row],[3.º Ano2]],Tabela11[[#This Row],[3.º Ano3]],Tabela11[[#This Row],[3.º Ano4]])</f>
        <v>6</v>
      </c>
      <c r="U3751" s="23">
        <f>AVERAGE(Tabela11[[#This Row],[4.º Ano]],Tabela11[[#This Row],[4.º Ano2]],Tabela11[[#This Row],[4.º Ano3]],Tabela11[[#This Row],[4.º Ano4]])</f>
        <v>5.25</v>
      </c>
      <c r="V3751" s="23">
        <f>AVERAGE(Tabela11[[#This Row],[1º Ano]],Tabela11[[#This Row],[2º Ano]],Tabela11[[#This Row],[3º Ano]],Tabela11[[#This Row],[4º Ano]])</f>
        <v>5.6875</v>
      </c>
      <c r="W3751" s="9"/>
      <c r="X3751" s="9"/>
    </row>
    <row r="3752" spans="1:24" ht="15.6" x14ac:dyDescent="0.3">
      <c r="A3752" s="1" t="str">
        <f>Tabela6[[#This Row],[id_escola]]</f>
        <v>2023</v>
      </c>
      <c r="B3752" s="9">
        <v>10</v>
      </c>
      <c r="C3752" s="9">
        <v>6</v>
      </c>
      <c r="D3752" s="9">
        <v>7</v>
      </c>
      <c r="E3752" s="9">
        <v>6</v>
      </c>
      <c r="F3752" s="9">
        <v>6</v>
      </c>
      <c r="G3752" s="9">
        <v>10</v>
      </c>
      <c r="H3752" s="9">
        <v>6</v>
      </c>
      <c r="I3752" s="9">
        <v>6</v>
      </c>
      <c r="J3752" s="9">
        <v>7</v>
      </c>
      <c r="K3752" s="9">
        <v>7</v>
      </c>
      <c r="L3752" s="9">
        <v>7</v>
      </c>
      <c r="M3752" s="9">
        <v>5</v>
      </c>
      <c r="N3752" s="9">
        <v>14</v>
      </c>
      <c r="O3752" s="9">
        <v>9</v>
      </c>
      <c r="P3752" s="9">
        <v>6</v>
      </c>
      <c r="Q3752" s="9">
        <v>7</v>
      </c>
      <c r="R3752" s="23">
        <f>AVERAGE(Tabela11[[#This Row],[1.º Ano]],Tabela11[[#This Row],[1.º Ano2]],Tabela11[[#This Row],[1.º Ano3]],Tabela11[[#This Row],[1.º Ano4]])</f>
        <v>9.25</v>
      </c>
      <c r="S3752" s="23">
        <f>AVERAGE(Tabela11[[#This Row],[2.º Ano]],Tabela11[[#This Row],[2.º Ano2]],Tabela11[[#This Row],[2.º Ano3]],Tabela11[[#This Row],[2.º Ano4]])</f>
        <v>8</v>
      </c>
      <c r="T3752" s="23">
        <f>AVERAGE(Tabela11[[#This Row],[3.º Ano]],Tabela11[[#This Row],[3.º Ano2]],Tabela11[[#This Row],[3.º Ano3]],Tabela11[[#This Row],[3.º Ano4]])</f>
        <v>6.5</v>
      </c>
      <c r="U3752" s="23">
        <f>AVERAGE(Tabela11[[#This Row],[4.º Ano]],Tabela11[[#This Row],[4.º Ano2]],Tabela11[[#This Row],[4.º Ano3]],Tabela11[[#This Row],[4.º Ano4]])</f>
        <v>6</v>
      </c>
      <c r="V3752" s="23">
        <f>AVERAGE(Tabela11[[#This Row],[1º Ano]],Tabela11[[#This Row],[2º Ano]],Tabela11[[#This Row],[3º Ano]],Tabela11[[#This Row],[4º Ano]])</f>
        <v>7.4375</v>
      </c>
      <c r="W3752" s="9"/>
      <c r="X3752" s="9"/>
    </row>
    <row r="3753" spans="1:24" ht="15.6" x14ac:dyDescent="0.3">
      <c r="A3753" s="1" t="str">
        <f>Tabela6[[#This Row],[id_escola]]</f>
        <v>2009</v>
      </c>
      <c r="B3753" s="9">
        <v>3</v>
      </c>
      <c r="C3753" s="9">
        <v>9</v>
      </c>
      <c r="D3753" s="9">
        <v>4</v>
      </c>
      <c r="E3753" s="9">
        <v>8</v>
      </c>
      <c r="F3753" s="9">
        <v>5</v>
      </c>
      <c r="G3753" s="9">
        <v>3</v>
      </c>
      <c r="H3753" s="9">
        <v>9</v>
      </c>
      <c r="I3753" s="9">
        <v>4</v>
      </c>
      <c r="J3753" s="9">
        <v>3</v>
      </c>
      <c r="K3753" s="9">
        <v>6</v>
      </c>
      <c r="L3753" s="9">
        <v>4</v>
      </c>
      <c r="M3753" s="9">
        <v>9</v>
      </c>
      <c r="N3753" s="9">
        <v>11</v>
      </c>
      <c r="O3753" s="9">
        <v>3</v>
      </c>
      <c r="P3753" s="9">
        <v>6</v>
      </c>
      <c r="Q3753" s="9">
        <v>4</v>
      </c>
      <c r="R3753" s="23">
        <f>AVERAGE(Tabela11[[#This Row],[1.º Ano]],Tabela11[[#This Row],[1.º Ano2]],Tabela11[[#This Row],[1.º Ano3]],Tabela11[[#This Row],[1.º Ano4]])</f>
        <v>5.5</v>
      </c>
      <c r="S3753" s="23">
        <f>AVERAGE(Tabela11[[#This Row],[2.º Ano]],Tabela11[[#This Row],[2.º Ano2]],Tabela11[[#This Row],[2.º Ano3]],Tabela11[[#This Row],[2.º Ano4]])</f>
        <v>5.25</v>
      </c>
      <c r="T3753" s="23">
        <f>AVERAGE(Tabela11[[#This Row],[3.º Ano]],Tabela11[[#This Row],[3.º Ano2]],Tabela11[[#This Row],[3.º Ano3]],Tabela11[[#This Row],[3.º Ano4]])</f>
        <v>5.75</v>
      </c>
      <c r="U3753" s="23">
        <f>AVERAGE(Tabela11[[#This Row],[4.º Ano]],Tabela11[[#This Row],[4.º Ano2]],Tabela11[[#This Row],[4.º Ano3]],Tabela11[[#This Row],[4.º Ano4]])</f>
        <v>6.25</v>
      </c>
      <c r="V3753" s="23">
        <f>AVERAGE(Tabela11[[#This Row],[1º Ano]],Tabela11[[#This Row],[2º Ano]],Tabela11[[#This Row],[3º Ano]],Tabela11[[#This Row],[4º Ano]])</f>
        <v>5.6875</v>
      </c>
      <c r="W3753" s="9"/>
      <c r="X3753" s="9"/>
    </row>
    <row r="3754" spans="1:24" ht="15.6" x14ac:dyDescent="0.3">
      <c r="A3754" s="1" t="str">
        <f>Tabela6[[#This Row],[id_escola]]</f>
        <v>2023</v>
      </c>
      <c r="B3754" s="9">
        <v>4</v>
      </c>
      <c r="C3754" s="9">
        <v>10</v>
      </c>
      <c r="D3754" s="9">
        <v>3</v>
      </c>
      <c r="E3754" s="9">
        <v>3</v>
      </c>
      <c r="F3754" s="9">
        <v>4</v>
      </c>
      <c r="G3754" s="9">
        <v>8</v>
      </c>
      <c r="H3754" s="9">
        <v>6</v>
      </c>
      <c r="I3754" s="9">
        <v>3</v>
      </c>
      <c r="J3754" s="9">
        <v>4</v>
      </c>
      <c r="K3754" s="9">
        <v>5</v>
      </c>
      <c r="L3754" s="9">
        <v>7</v>
      </c>
      <c r="M3754" s="9">
        <v>6</v>
      </c>
      <c r="N3754" s="9">
        <v>3</v>
      </c>
      <c r="O3754" s="9">
        <v>8</v>
      </c>
      <c r="P3754" s="9">
        <v>3</v>
      </c>
      <c r="Q3754" s="9">
        <v>10</v>
      </c>
      <c r="R3754" s="23">
        <f>AVERAGE(Tabela11[[#This Row],[1.º Ano]],Tabela11[[#This Row],[1.º Ano2]],Tabela11[[#This Row],[1.º Ano3]],Tabela11[[#This Row],[1.º Ano4]])</f>
        <v>3.75</v>
      </c>
      <c r="S3754" s="23">
        <f>AVERAGE(Tabela11[[#This Row],[2.º Ano]],Tabela11[[#This Row],[2.º Ano2]],Tabela11[[#This Row],[2.º Ano3]],Tabela11[[#This Row],[2.º Ano4]])</f>
        <v>7.75</v>
      </c>
      <c r="T3754" s="23">
        <f>AVERAGE(Tabela11[[#This Row],[3.º Ano]],Tabela11[[#This Row],[3.º Ano2]],Tabela11[[#This Row],[3.º Ano3]],Tabela11[[#This Row],[3.º Ano4]])</f>
        <v>4.75</v>
      </c>
      <c r="U3754" s="23">
        <f>AVERAGE(Tabela11[[#This Row],[4.º Ano]],Tabela11[[#This Row],[4.º Ano2]],Tabela11[[#This Row],[4.º Ano3]],Tabela11[[#This Row],[4.º Ano4]])</f>
        <v>5.5</v>
      </c>
      <c r="V3754" s="23">
        <f>AVERAGE(Tabela11[[#This Row],[1º Ano]],Tabela11[[#This Row],[2º Ano]],Tabela11[[#This Row],[3º Ano]],Tabela11[[#This Row],[4º Ano]])</f>
        <v>5.4375</v>
      </c>
      <c r="W3754" s="9"/>
      <c r="X3754" s="9"/>
    </row>
    <row r="3755" spans="1:24" ht="15.6" x14ac:dyDescent="0.3">
      <c r="A3755" s="1" t="str">
        <f>Tabela6[[#This Row],[id_escola]]</f>
        <v>2023</v>
      </c>
      <c r="B3755" s="9">
        <v>20</v>
      </c>
      <c r="C3755" s="9">
        <v>14</v>
      </c>
      <c r="D3755" s="9">
        <v>16</v>
      </c>
      <c r="E3755" s="9">
        <v>19</v>
      </c>
      <c r="F3755" s="9">
        <v>11</v>
      </c>
      <c r="G3755" s="9">
        <v>20</v>
      </c>
      <c r="H3755" s="9">
        <v>13</v>
      </c>
      <c r="I3755" s="9">
        <v>16</v>
      </c>
      <c r="J3755" s="9">
        <v>11</v>
      </c>
      <c r="K3755" s="9">
        <v>13</v>
      </c>
      <c r="L3755" s="9">
        <v>18</v>
      </c>
      <c r="M3755" s="9">
        <v>13</v>
      </c>
      <c r="N3755" s="9">
        <v>24</v>
      </c>
      <c r="O3755" s="9">
        <v>12</v>
      </c>
      <c r="P3755" s="9">
        <v>13</v>
      </c>
      <c r="Q3755" s="9">
        <v>19</v>
      </c>
      <c r="R3755" s="23">
        <f>AVERAGE(Tabela11[[#This Row],[1.º Ano]],Tabela11[[#This Row],[1.º Ano2]],Tabela11[[#This Row],[1.º Ano3]],Tabela11[[#This Row],[1.º Ano4]])</f>
        <v>16.5</v>
      </c>
      <c r="S3755" s="23">
        <f>AVERAGE(Tabela11[[#This Row],[2.º Ano]],Tabela11[[#This Row],[2.º Ano2]],Tabela11[[#This Row],[2.º Ano3]],Tabela11[[#This Row],[2.º Ano4]])</f>
        <v>14.75</v>
      </c>
      <c r="T3755" s="23">
        <f>AVERAGE(Tabela11[[#This Row],[3.º Ano]],Tabela11[[#This Row],[3.º Ano2]],Tabela11[[#This Row],[3.º Ano3]],Tabela11[[#This Row],[3.º Ano4]])</f>
        <v>15</v>
      </c>
      <c r="U3755" s="23">
        <f>AVERAGE(Tabela11[[#This Row],[4.º Ano]],Tabela11[[#This Row],[4.º Ano2]],Tabela11[[#This Row],[4.º Ano3]],Tabela11[[#This Row],[4.º Ano4]])</f>
        <v>16.75</v>
      </c>
      <c r="V3755" s="23">
        <f>AVERAGE(Tabela11[[#This Row],[1º Ano]],Tabela11[[#This Row],[2º Ano]],Tabela11[[#This Row],[3º Ano]],Tabela11[[#This Row],[4º Ano]])</f>
        <v>15.75</v>
      </c>
      <c r="W3755" s="9"/>
      <c r="X3755" s="9"/>
    </row>
    <row r="3756" spans="1:24" ht="15.6" x14ac:dyDescent="0.3">
      <c r="A3756" s="1" t="str">
        <f>Tabela6[[#This Row],[id_escola]]</f>
        <v>2023</v>
      </c>
      <c r="B3756" s="9">
        <v>0</v>
      </c>
      <c r="C3756" s="9">
        <v>23</v>
      </c>
      <c r="D3756" s="9">
        <v>0</v>
      </c>
      <c r="E3756" s="9">
        <v>20</v>
      </c>
      <c r="F3756" s="9">
        <v>17</v>
      </c>
      <c r="G3756" s="9">
        <v>0</v>
      </c>
      <c r="H3756" s="9">
        <v>24</v>
      </c>
      <c r="I3756" s="9">
        <v>0</v>
      </c>
      <c r="J3756" s="9">
        <v>0</v>
      </c>
      <c r="K3756" s="9">
        <v>18</v>
      </c>
      <c r="L3756" s="9">
        <v>0</v>
      </c>
      <c r="M3756" s="9">
        <v>24</v>
      </c>
      <c r="N3756" s="9">
        <v>18</v>
      </c>
      <c r="O3756" s="9">
        <v>1</v>
      </c>
      <c r="P3756" s="9">
        <v>19</v>
      </c>
      <c r="Q3756" s="9">
        <v>0</v>
      </c>
      <c r="R3756" s="23">
        <f>AVERAGE(Tabela11[[#This Row],[1.º Ano]],Tabela11[[#This Row],[1.º Ano2]],Tabela11[[#This Row],[1.º Ano3]],Tabela11[[#This Row],[1.º Ano4]])</f>
        <v>8.75</v>
      </c>
      <c r="S3756" s="23">
        <f>AVERAGE(Tabela11[[#This Row],[2.º Ano]],Tabela11[[#This Row],[2.º Ano2]],Tabela11[[#This Row],[2.º Ano3]],Tabela11[[#This Row],[2.º Ano4]])</f>
        <v>10.5</v>
      </c>
      <c r="T3756" s="23">
        <f>AVERAGE(Tabela11[[#This Row],[3.º Ano]],Tabela11[[#This Row],[3.º Ano2]],Tabela11[[#This Row],[3.º Ano3]],Tabela11[[#This Row],[3.º Ano4]])</f>
        <v>10.75</v>
      </c>
      <c r="U3756" s="23">
        <f>AVERAGE(Tabela11[[#This Row],[4.º Ano]],Tabela11[[#This Row],[4.º Ano2]],Tabela11[[#This Row],[4.º Ano3]],Tabela11[[#This Row],[4.º Ano4]])</f>
        <v>11</v>
      </c>
      <c r="V3756" s="23">
        <f>AVERAGE(Tabela11[[#This Row],[1º Ano]],Tabela11[[#This Row],[2º Ano]],Tabela11[[#This Row],[3º Ano]],Tabela11[[#This Row],[4º Ano]])</f>
        <v>10.25</v>
      </c>
      <c r="W3756" s="9"/>
      <c r="X3756" s="9"/>
    </row>
    <row r="3757" spans="1:24" ht="15.6" x14ac:dyDescent="0.3">
      <c r="A3757" s="1" t="str">
        <f>Tabela6[[#This Row],[id_escola]]</f>
        <v>2023</v>
      </c>
      <c r="B3757" s="9">
        <v>73</v>
      </c>
      <c r="C3757" s="9">
        <v>72</v>
      </c>
      <c r="D3757" s="9">
        <v>78</v>
      </c>
      <c r="E3757" s="9">
        <v>71</v>
      </c>
      <c r="F3757" s="9">
        <v>84</v>
      </c>
      <c r="G3757" s="9">
        <v>74</v>
      </c>
      <c r="H3757" s="9">
        <v>76</v>
      </c>
      <c r="I3757" s="9">
        <v>78</v>
      </c>
      <c r="J3757" s="9">
        <v>87</v>
      </c>
      <c r="K3757" s="9">
        <v>83</v>
      </c>
      <c r="L3757" s="9">
        <v>74</v>
      </c>
      <c r="M3757" s="9">
        <v>76</v>
      </c>
      <c r="N3757" s="9">
        <v>96</v>
      </c>
      <c r="O3757" s="9">
        <v>85</v>
      </c>
      <c r="P3757" s="9">
        <v>84</v>
      </c>
      <c r="Q3757" s="9">
        <v>73</v>
      </c>
      <c r="R3757" s="23">
        <f>AVERAGE(Tabela11[[#This Row],[1.º Ano]],Tabela11[[#This Row],[1.º Ano2]],Tabela11[[#This Row],[1.º Ano3]],Tabela11[[#This Row],[1.º Ano4]])</f>
        <v>85</v>
      </c>
      <c r="S3757" s="23">
        <f>AVERAGE(Tabela11[[#This Row],[2.º Ano]],Tabela11[[#This Row],[2.º Ano2]],Tabela11[[#This Row],[2.º Ano3]],Tabela11[[#This Row],[2.º Ano4]])</f>
        <v>78.5</v>
      </c>
      <c r="T3757" s="23">
        <f>AVERAGE(Tabela11[[#This Row],[3.º Ano]],Tabela11[[#This Row],[3.º Ano2]],Tabela11[[#This Row],[3.º Ano3]],Tabela11[[#This Row],[3.º Ano4]])</f>
        <v>78</v>
      </c>
      <c r="U3757" s="23">
        <f>AVERAGE(Tabela11[[#This Row],[4.º Ano]],Tabela11[[#This Row],[4.º Ano2]],Tabela11[[#This Row],[4.º Ano3]],Tabela11[[#This Row],[4.º Ano4]])</f>
        <v>74.5</v>
      </c>
      <c r="V3757" s="23">
        <f>AVERAGE(Tabela11[[#This Row],[1º Ano]],Tabela11[[#This Row],[2º Ano]],Tabela11[[#This Row],[3º Ano]],Tabela11[[#This Row],[4º Ano]])</f>
        <v>79</v>
      </c>
      <c r="W3757" s="9"/>
      <c r="X3757" s="9"/>
    </row>
    <row r="3758" spans="1:24" ht="15.6" x14ac:dyDescent="0.3">
      <c r="A3758" s="1" t="str">
        <f>Tabela6[[#This Row],[id_escola]]</f>
        <v>2023</v>
      </c>
      <c r="B3758" s="9" t="s">
        <v>4751</v>
      </c>
      <c r="C3758" s="9" t="s">
        <v>4751</v>
      </c>
      <c r="D3758" s="9" t="s">
        <v>4751</v>
      </c>
      <c r="E3758" s="9" t="s">
        <v>4751</v>
      </c>
      <c r="F3758" s="9" t="s">
        <v>4751</v>
      </c>
      <c r="G3758" s="9" t="s">
        <v>4751</v>
      </c>
      <c r="H3758" s="9" t="s">
        <v>4751</v>
      </c>
      <c r="I3758" s="9" t="s">
        <v>4751</v>
      </c>
      <c r="J3758" s="9" t="s">
        <v>4751</v>
      </c>
      <c r="K3758" s="9" t="s">
        <v>4751</v>
      </c>
      <c r="L3758" s="9" t="s">
        <v>4751</v>
      </c>
      <c r="M3758" s="9" t="s">
        <v>4751</v>
      </c>
      <c r="N3758" s="9" t="s">
        <v>4751</v>
      </c>
      <c r="O3758" s="9" t="s">
        <v>4751</v>
      </c>
      <c r="P3758" s="9" t="s">
        <v>4751</v>
      </c>
      <c r="Q3758" s="9" t="s">
        <v>4751</v>
      </c>
      <c r="R3758" s="23" t="s">
        <v>4752</v>
      </c>
      <c r="S3758" s="23" t="s">
        <v>4752</v>
      </c>
      <c r="T3758" s="23" t="s">
        <v>4752</v>
      </c>
      <c r="U3758" s="23" t="s">
        <v>4752</v>
      </c>
      <c r="V3758" s="23" t="s">
        <v>4752</v>
      </c>
      <c r="W3758" s="9"/>
      <c r="X3758" s="9"/>
    </row>
    <row r="3759" spans="1:24" ht="15.6" x14ac:dyDescent="0.3">
      <c r="A3759" s="1" t="str">
        <f>Tabela6[[#This Row],[id_escola]]</f>
        <v>2023</v>
      </c>
      <c r="B3759" s="9">
        <v>24</v>
      </c>
      <c r="C3759" s="9">
        <v>24</v>
      </c>
      <c r="D3759" s="9">
        <v>51</v>
      </c>
      <c r="E3759" s="9">
        <v>26</v>
      </c>
      <c r="F3759" s="9">
        <v>25</v>
      </c>
      <c r="G3759" s="9">
        <v>25</v>
      </c>
      <c r="H3759" s="9">
        <v>25</v>
      </c>
      <c r="I3759" s="9">
        <v>50</v>
      </c>
      <c r="J3759" s="9">
        <v>48</v>
      </c>
      <c r="K3759" s="9">
        <v>18</v>
      </c>
      <c r="L3759" s="9">
        <v>25</v>
      </c>
      <c r="M3759" s="9">
        <v>25</v>
      </c>
      <c r="N3759" s="9">
        <v>25</v>
      </c>
      <c r="O3759" s="9">
        <v>48</v>
      </c>
      <c r="P3759" s="9">
        <v>20</v>
      </c>
      <c r="Q3759" s="9">
        <v>24</v>
      </c>
      <c r="R3759" s="23">
        <f>AVERAGE(Tabela11[[#This Row],[1.º Ano]],Tabela11[[#This Row],[1.º Ano2]],Tabela11[[#This Row],[1.º Ano3]],Tabela11[[#This Row],[1.º Ano4]])</f>
        <v>30.5</v>
      </c>
      <c r="S3759" s="23">
        <f>AVERAGE(Tabela11[[#This Row],[2.º Ano]],Tabela11[[#This Row],[2.º Ano2]],Tabela11[[#This Row],[2.º Ano3]],Tabela11[[#This Row],[2.º Ano4]])</f>
        <v>28.75</v>
      </c>
      <c r="T3759" s="23">
        <f>AVERAGE(Tabela11[[#This Row],[3.º Ano]],Tabela11[[#This Row],[3.º Ano2]],Tabela11[[#This Row],[3.º Ano3]],Tabela11[[#This Row],[3.º Ano4]])</f>
        <v>30.25</v>
      </c>
      <c r="U3759" s="23">
        <f>AVERAGE(Tabela11[[#This Row],[4.º Ano]],Tabela11[[#This Row],[4.º Ano2]],Tabela11[[#This Row],[4.º Ano3]],Tabela11[[#This Row],[4.º Ano4]])</f>
        <v>31.25</v>
      </c>
      <c r="V3759" s="23">
        <f>AVERAGE(Tabela11[[#This Row],[1º Ano]],Tabela11[[#This Row],[2º Ano]],Tabela11[[#This Row],[3º Ano]],Tabela11[[#This Row],[4º Ano]])</f>
        <v>30.1875</v>
      </c>
      <c r="W3759" s="9"/>
      <c r="X3759" s="9"/>
    </row>
    <row r="3760" spans="1:24" ht="15.6" x14ac:dyDescent="0.3">
      <c r="A3760" s="1" t="str">
        <f>Tabela6[[#This Row],[id_escola]]</f>
        <v>2023</v>
      </c>
      <c r="B3760" s="9">
        <v>15</v>
      </c>
      <c r="C3760" s="9">
        <v>16</v>
      </c>
      <c r="D3760" s="9">
        <v>11</v>
      </c>
      <c r="E3760" s="9">
        <v>17</v>
      </c>
      <c r="F3760" s="9">
        <v>9</v>
      </c>
      <c r="G3760" s="9">
        <v>6</v>
      </c>
      <c r="H3760" s="9">
        <v>12</v>
      </c>
      <c r="I3760" s="9">
        <v>9</v>
      </c>
      <c r="J3760" s="9">
        <v>11</v>
      </c>
      <c r="K3760" s="9">
        <v>7</v>
      </c>
      <c r="L3760" s="9">
        <v>6</v>
      </c>
      <c r="M3760" s="9">
        <v>12</v>
      </c>
      <c r="N3760" s="9">
        <v>6</v>
      </c>
      <c r="O3760" s="9">
        <v>11</v>
      </c>
      <c r="P3760" s="9">
        <v>8</v>
      </c>
      <c r="Q3760" s="9">
        <v>5</v>
      </c>
      <c r="R3760" s="23">
        <f>AVERAGE(Tabela11[[#This Row],[1.º Ano]],Tabela11[[#This Row],[1.º Ano2]],Tabela11[[#This Row],[1.º Ano3]],Tabela11[[#This Row],[1.º Ano4]])</f>
        <v>10.25</v>
      </c>
      <c r="S3760" s="23">
        <f>AVERAGE(Tabela11[[#This Row],[2.º Ano]],Tabela11[[#This Row],[2.º Ano2]],Tabela11[[#This Row],[2.º Ano3]],Tabela11[[#This Row],[2.º Ano4]])</f>
        <v>10</v>
      </c>
      <c r="T3760" s="23">
        <f>AVERAGE(Tabela11[[#This Row],[3.º Ano]],Tabela11[[#This Row],[3.º Ano2]],Tabela11[[#This Row],[3.º Ano3]],Tabela11[[#This Row],[3.º Ano4]])</f>
        <v>9.25</v>
      </c>
      <c r="U3760" s="23">
        <f>AVERAGE(Tabela11[[#This Row],[4.º Ano]],Tabela11[[#This Row],[4.º Ano2]],Tabela11[[#This Row],[4.º Ano3]],Tabela11[[#This Row],[4.º Ano4]])</f>
        <v>10.75</v>
      </c>
      <c r="V3760" s="23">
        <f>AVERAGE(Tabela11[[#This Row],[1º Ano]],Tabela11[[#This Row],[2º Ano]],Tabela11[[#This Row],[3º Ano]],Tabela11[[#This Row],[4º Ano]])</f>
        <v>10.0625</v>
      </c>
      <c r="W3760" s="9"/>
      <c r="X3760" s="9"/>
    </row>
    <row r="3761" spans="1:24" ht="15.6" x14ac:dyDescent="0.3">
      <c r="A3761" s="1" t="str">
        <f>Tabela6[[#This Row],[id_escola]]</f>
        <v>2023</v>
      </c>
      <c r="B3761" s="9">
        <v>18</v>
      </c>
      <c r="C3761" s="9">
        <v>0</v>
      </c>
      <c r="D3761" s="9">
        <v>23</v>
      </c>
      <c r="E3761" s="9">
        <v>0</v>
      </c>
      <c r="F3761" s="9">
        <v>0</v>
      </c>
      <c r="G3761" s="9">
        <v>16</v>
      </c>
      <c r="H3761" s="9">
        <v>0</v>
      </c>
      <c r="I3761" s="9">
        <v>23</v>
      </c>
      <c r="J3761" s="9">
        <v>16</v>
      </c>
      <c r="K3761" s="9">
        <v>0</v>
      </c>
      <c r="L3761" s="9">
        <v>17</v>
      </c>
      <c r="M3761" s="9">
        <v>0</v>
      </c>
      <c r="N3761" s="9">
        <v>0</v>
      </c>
      <c r="O3761" s="9">
        <v>15</v>
      </c>
      <c r="P3761" s="9">
        <v>0</v>
      </c>
      <c r="Q3761" s="9">
        <v>20</v>
      </c>
      <c r="R3761" s="23">
        <f>AVERAGE(Tabela11[[#This Row],[1.º Ano]],Tabela11[[#This Row],[1.º Ano2]],Tabela11[[#This Row],[1.º Ano3]],Tabela11[[#This Row],[1.º Ano4]])</f>
        <v>8.5</v>
      </c>
      <c r="S3761" s="23">
        <f>AVERAGE(Tabela11[[#This Row],[2.º Ano]],Tabela11[[#This Row],[2.º Ano2]],Tabela11[[#This Row],[2.º Ano3]],Tabela11[[#This Row],[2.º Ano4]])</f>
        <v>7.75</v>
      </c>
      <c r="T3761" s="23">
        <f>AVERAGE(Tabela11[[#This Row],[3.º Ano]],Tabela11[[#This Row],[3.º Ano2]],Tabela11[[#This Row],[3.º Ano3]],Tabela11[[#This Row],[3.º Ano4]])</f>
        <v>10</v>
      </c>
      <c r="U3761" s="23">
        <f>AVERAGE(Tabela11[[#This Row],[4.º Ano]],Tabela11[[#This Row],[4.º Ano2]],Tabela11[[#This Row],[4.º Ano3]],Tabela11[[#This Row],[4.º Ano4]])</f>
        <v>10.75</v>
      </c>
      <c r="V3761" s="23">
        <f>AVERAGE(Tabela11[[#This Row],[1º Ano]],Tabela11[[#This Row],[2º Ano]],Tabela11[[#This Row],[3º Ano]],Tabela11[[#This Row],[4º Ano]])</f>
        <v>9.25</v>
      </c>
      <c r="W3761" s="9"/>
      <c r="X3761" s="9"/>
    </row>
    <row r="3762" spans="1:24" ht="15.6" x14ac:dyDescent="0.3">
      <c r="A3762" s="1" t="str">
        <f>Tabela6[[#This Row],[id_escola]]</f>
        <v>2023</v>
      </c>
      <c r="B3762" s="9">
        <v>47</v>
      </c>
      <c r="C3762" s="9">
        <v>48</v>
      </c>
      <c r="D3762" s="9">
        <v>52</v>
      </c>
      <c r="E3762" s="9">
        <v>47</v>
      </c>
      <c r="F3762" s="9">
        <v>48</v>
      </c>
      <c r="G3762" s="9">
        <v>48</v>
      </c>
      <c r="H3762" s="9">
        <v>47</v>
      </c>
      <c r="I3762" s="9">
        <v>53</v>
      </c>
      <c r="J3762" s="9">
        <v>48</v>
      </c>
      <c r="K3762" s="9">
        <v>48</v>
      </c>
      <c r="L3762" s="9">
        <v>48</v>
      </c>
      <c r="M3762" s="9">
        <v>46</v>
      </c>
      <c r="N3762" s="9">
        <v>40</v>
      </c>
      <c r="O3762" s="9">
        <v>47</v>
      </c>
      <c r="P3762" s="9">
        <v>48</v>
      </c>
      <c r="Q3762" s="9">
        <v>48</v>
      </c>
      <c r="R3762" s="23">
        <f>AVERAGE(Tabela11[[#This Row],[1.º Ano]],Tabela11[[#This Row],[1.º Ano2]],Tabela11[[#This Row],[1.º Ano3]],Tabela11[[#This Row],[1.º Ano4]])</f>
        <v>45.75</v>
      </c>
      <c r="S3762" s="23">
        <f>AVERAGE(Tabela11[[#This Row],[2.º Ano]],Tabela11[[#This Row],[2.º Ano2]],Tabela11[[#This Row],[2.º Ano3]],Tabela11[[#This Row],[2.º Ano4]])</f>
        <v>47.75</v>
      </c>
      <c r="T3762" s="23">
        <f>AVERAGE(Tabela11[[#This Row],[3.º Ano]],Tabela11[[#This Row],[3.º Ano2]],Tabela11[[#This Row],[3.º Ano3]],Tabela11[[#This Row],[3.º Ano4]])</f>
        <v>48.75</v>
      </c>
      <c r="U3762" s="23">
        <f>AVERAGE(Tabela11[[#This Row],[4.º Ano]],Tabela11[[#This Row],[4.º Ano2]],Tabela11[[#This Row],[4.º Ano3]],Tabela11[[#This Row],[4.º Ano4]])</f>
        <v>48.5</v>
      </c>
      <c r="V3762" s="23">
        <f>AVERAGE(Tabela11[[#This Row],[1º Ano]],Tabela11[[#This Row],[2º Ano]],Tabela11[[#This Row],[3º Ano]],Tabela11[[#This Row],[4º Ano]])</f>
        <v>47.6875</v>
      </c>
      <c r="W3762" s="9"/>
      <c r="X3762" s="9"/>
    </row>
    <row r="3763" spans="1:24" ht="15.6" x14ac:dyDescent="0.3">
      <c r="A3763" s="1" t="str">
        <f>Tabela6[[#This Row],[id_escola]]</f>
        <v>2023</v>
      </c>
      <c r="B3763" s="9">
        <v>68</v>
      </c>
      <c r="C3763" s="9">
        <v>73</v>
      </c>
      <c r="D3763" s="9">
        <v>47</v>
      </c>
      <c r="E3763" s="9">
        <v>48</v>
      </c>
      <c r="F3763" s="9">
        <v>58</v>
      </c>
      <c r="G3763" s="9">
        <v>74</v>
      </c>
      <c r="H3763" s="9">
        <v>67</v>
      </c>
      <c r="I3763" s="9">
        <v>43</v>
      </c>
      <c r="J3763" s="9">
        <v>42</v>
      </c>
      <c r="K3763" s="9">
        <v>61</v>
      </c>
      <c r="L3763" s="9">
        <v>79</v>
      </c>
      <c r="M3763" s="9">
        <v>69</v>
      </c>
      <c r="N3763" s="9">
        <v>39</v>
      </c>
      <c r="O3763" s="9">
        <v>45</v>
      </c>
      <c r="P3763" s="9">
        <v>58</v>
      </c>
      <c r="Q3763" s="9">
        <v>76</v>
      </c>
      <c r="R3763" s="23">
        <f>AVERAGE(Tabela11[[#This Row],[1.º Ano]],Tabela11[[#This Row],[1.º Ano2]],Tabela11[[#This Row],[1.º Ano3]],Tabela11[[#This Row],[1.º Ano4]])</f>
        <v>51.75</v>
      </c>
      <c r="S3763" s="23">
        <f>AVERAGE(Tabela11[[#This Row],[2.º Ano]],Tabela11[[#This Row],[2.º Ano2]],Tabela11[[#This Row],[2.º Ano3]],Tabela11[[#This Row],[2.º Ano4]])</f>
        <v>63.25</v>
      </c>
      <c r="T3763" s="23">
        <f>AVERAGE(Tabela11[[#This Row],[3.º Ano]],Tabela11[[#This Row],[3.º Ano2]],Tabela11[[#This Row],[3.º Ano3]],Tabela11[[#This Row],[3.º Ano4]])</f>
        <v>62.75</v>
      </c>
      <c r="U3763" s="23">
        <f>AVERAGE(Tabela11[[#This Row],[4.º Ano]],Tabela11[[#This Row],[4.º Ano2]],Tabela11[[#This Row],[4.º Ano3]],Tabela11[[#This Row],[4.º Ano4]])</f>
        <v>59</v>
      </c>
      <c r="V3763" s="23">
        <f>AVERAGE(Tabela11[[#This Row],[1º Ano]],Tabela11[[#This Row],[2º Ano]],Tabela11[[#This Row],[3º Ano]],Tabela11[[#This Row],[4º Ano]])</f>
        <v>59.1875</v>
      </c>
      <c r="W3763" s="9"/>
      <c r="X3763" s="9"/>
    </row>
    <row r="3764" spans="1:24" ht="15.6" x14ac:dyDescent="0.3">
      <c r="A3764" s="1" t="str">
        <f>Tabela6[[#This Row],[id_escola]]</f>
        <v>2023</v>
      </c>
      <c r="B3764" s="9">
        <v>15</v>
      </c>
      <c r="C3764" s="9">
        <v>10</v>
      </c>
      <c r="D3764" s="9">
        <v>8</v>
      </c>
      <c r="E3764" s="9">
        <v>7</v>
      </c>
      <c r="F3764" s="9">
        <v>8</v>
      </c>
      <c r="G3764" s="9">
        <v>15</v>
      </c>
      <c r="H3764" s="9">
        <v>10</v>
      </c>
      <c r="I3764" s="9">
        <v>9</v>
      </c>
      <c r="J3764" s="9">
        <v>4</v>
      </c>
      <c r="K3764" s="9">
        <v>9</v>
      </c>
      <c r="L3764" s="9">
        <v>10</v>
      </c>
      <c r="M3764" s="9">
        <v>10</v>
      </c>
      <c r="N3764" s="9">
        <v>4</v>
      </c>
      <c r="O3764" s="9">
        <v>4</v>
      </c>
      <c r="P3764" s="9">
        <v>9</v>
      </c>
      <c r="Q3764" s="9">
        <v>10</v>
      </c>
      <c r="R3764" s="23">
        <f>AVERAGE(Tabela11[[#This Row],[1.º Ano]],Tabela11[[#This Row],[1.º Ano2]],Tabela11[[#This Row],[1.º Ano3]],Tabela11[[#This Row],[1.º Ano4]])</f>
        <v>7.75</v>
      </c>
      <c r="S3764" s="23">
        <f>AVERAGE(Tabela11[[#This Row],[2.º Ano]],Tabela11[[#This Row],[2.º Ano2]],Tabela11[[#This Row],[2.º Ano3]],Tabela11[[#This Row],[2.º Ano4]])</f>
        <v>9.5</v>
      </c>
      <c r="T3764" s="23">
        <f>AVERAGE(Tabela11[[#This Row],[3.º Ano]],Tabela11[[#This Row],[3.º Ano2]],Tabela11[[#This Row],[3.º Ano3]],Tabela11[[#This Row],[3.º Ano4]])</f>
        <v>9.25</v>
      </c>
      <c r="U3764" s="23">
        <f>AVERAGE(Tabela11[[#This Row],[4.º Ano]],Tabela11[[#This Row],[4.º Ano2]],Tabela11[[#This Row],[4.º Ano3]],Tabela11[[#This Row],[4.º Ano4]])</f>
        <v>9</v>
      </c>
      <c r="V3764" s="23">
        <f>AVERAGE(Tabela11[[#This Row],[1º Ano]],Tabela11[[#This Row],[2º Ano]],Tabela11[[#This Row],[3º Ano]],Tabela11[[#This Row],[4º Ano]])</f>
        <v>8.875</v>
      </c>
      <c r="W3764" s="9"/>
      <c r="X3764" s="9"/>
    </row>
    <row r="3765" spans="1:24" ht="15.6" x14ac:dyDescent="0.3">
      <c r="A3765" s="1" t="str">
        <f>Tabela6[[#This Row],[id_escola]]</f>
        <v>2023</v>
      </c>
      <c r="B3765" s="9">
        <v>6</v>
      </c>
      <c r="C3765" s="9">
        <v>3</v>
      </c>
      <c r="D3765" s="9">
        <v>5</v>
      </c>
      <c r="E3765" s="9">
        <v>4</v>
      </c>
      <c r="F3765" s="9">
        <v>5</v>
      </c>
      <c r="G3765" s="9">
        <v>8</v>
      </c>
      <c r="H3765" s="9">
        <v>4</v>
      </c>
      <c r="I3765" s="9">
        <v>5</v>
      </c>
      <c r="J3765" s="9">
        <v>3</v>
      </c>
      <c r="K3765" s="9">
        <v>5</v>
      </c>
      <c r="L3765" s="9">
        <v>7</v>
      </c>
      <c r="M3765" s="9">
        <v>4</v>
      </c>
      <c r="N3765" s="9">
        <v>9</v>
      </c>
      <c r="O3765" s="9">
        <v>4</v>
      </c>
      <c r="P3765" s="9">
        <v>5</v>
      </c>
      <c r="Q3765" s="9">
        <v>7</v>
      </c>
      <c r="R3765" s="23">
        <f>AVERAGE(Tabela11[[#This Row],[1.º Ano]],Tabela11[[#This Row],[1.º Ano2]],Tabela11[[#This Row],[1.º Ano3]],Tabela11[[#This Row],[1.º Ano4]])</f>
        <v>5.75</v>
      </c>
      <c r="S3765" s="23">
        <f>AVERAGE(Tabela11[[#This Row],[2.º Ano]],Tabela11[[#This Row],[2.º Ano2]],Tabela11[[#This Row],[2.º Ano3]],Tabela11[[#This Row],[2.º Ano4]])</f>
        <v>5</v>
      </c>
      <c r="T3765" s="23">
        <f>AVERAGE(Tabela11[[#This Row],[3.º Ano]],Tabela11[[#This Row],[3.º Ano2]],Tabela11[[#This Row],[3.º Ano3]],Tabela11[[#This Row],[3.º Ano4]])</f>
        <v>5.25</v>
      </c>
      <c r="U3765" s="23">
        <f>AVERAGE(Tabela11[[#This Row],[4.º Ano]],Tabela11[[#This Row],[4.º Ano2]],Tabela11[[#This Row],[4.º Ano3]],Tabela11[[#This Row],[4.º Ano4]])</f>
        <v>5</v>
      </c>
      <c r="V3765" s="23">
        <f>AVERAGE(Tabela11[[#This Row],[1º Ano]],Tabela11[[#This Row],[2º Ano]],Tabela11[[#This Row],[3º Ano]],Tabela11[[#This Row],[4º Ano]])</f>
        <v>5.25</v>
      </c>
      <c r="W3765" s="9"/>
      <c r="X3765" s="9"/>
    </row>
    <row r="3766" spans="1:24" ht="15.6" x14ac:dyDescent="0.3">
      <c r="A3766" s="1" t="str">
        <f>Tabela6[[#This Row],[id_escola]]</f>
        <v>2023</v>
      </c>
      <c r="B3766" s="9">
        <v>24</v>
      </c>
      <c r="C3766" s="9">
        <v>26</v>
      </c>
      <c r="D3766" s="9">
        <v>26</v>
      </c>
      <c r="E3766" s="9">
        <v>22</v>
      </c>
      <c r="F3766" s="9">
        <v>24</v>
      </c>
      <c r="G3766" s="9">
        <v>24</v>
      </c>
      <c r="H3766" s="9">
        <v>26</v>
      </c>
      <c r="I3766" s="9">
        <v>25</v>
      </c>
      <c r="J3766" s="9">
        <v>22</v>
      </c>
      <c r="K3766" s="9">
        <v>24</v>
      </c>
      <c r="L3766" s="9">
        <v>23</v>
      </c>
      <c r="M3766" s="9">
        <v>25</v>
      </c>
      <c r="N3766" s="9">
        <v>24</v>
      </c>
      <c r="O3766" s="9">
        <v>21</v>
      </c>
      <c r="P3766" s="9">
        <v>24</v>
      </c>
      <c r="Q3766" s="9">
        <v>23</v>
      </c>
      <c r="R3766" s="23">
        <f>AVERAGE(Tabela11[[#This Row],[1.º Ano]],Tabela11[[#This Row],[1.º Ano2]],Tabela11[[#This Row],[1.º Ano3]],Tabela11[[#This Row],[1.º Ano4]])</f>
        <v>23.5</v>
      </c>
      <c r="S3766" s="23">
        <f>AVERAGE(Tabela11[[#This Row],[2.º Ano]],Tabela11[[#This Row],[2.º Ano2]],Tabela11[[#This Row],[2.º Ano3]],Tabela11[[#This Row],[2.º Ano4]])</f>
        <v>23.75</v>
      </c>
      <c r="T3766" s="23">
        <f>AVERAGE(Tabela11[[#This Row],[3.º Ano]],Tabela11[[#This Row],[3.º Ano2]],Tabela11[[#This Row],[3.º Ano3]],Tabela11[[#This Row],[3.º Ano4]])</f>
        <v>24.75</v>
      </c>
      <c r="U3766" s="23">
        <f>AVERAGE(Tabela11[[#This Row],[4.º Ano]],Tabela11[[#This Row],[4.º Ano2]],Tabela11[[#This Row],[4.º Ano3]],Tabela11[[#This Row],[4.º Ano4]])</f>
        <v>23.75</v>
      </c>
      <c r="V3766" s="23">
        <f>AVERAGE(Tabela11[[#This Row],[1º Ano]],Tabela11[[#This Row],[2º Ano]],Tabela11[[#This Row],[3º Ano]],Tabela11[[#This Row],[4º Ano]])</f>
        <v>23.9375</v>
      </c>
      <c r="W3766" s="9"/>
      <c r="X3766" s="9"/>
    </row>
    <row r="3767" spans="1:24" ht="15.6" x14ac:dyDescent="0.3">
      <c r="A3767" s="1" t="str">
        <f>Tabela6[[#This Row],[id_escola]]</f>
        <v>2023</v>
      </c>
      <c r="B3767" s="9">
        <v>10</v>
      </c>
      <c r="C3767" s="9">
        <v>10</v>
      </c>
      <c r="D3767" s="9">
        <v>7</v>
      </c>
      <c r="E3767" s="9">
        <v>3</v>
      </c>
      <c r="F3767" s="9">
        <v>7</v>
      </c>
      <c r="G3767" s="9">
        <v>11</v>
      </c>
      <c r="H3767" s="9">
        <v>10</v>
      </c>
      <c r="I3767" s="9">
        <v>8</v>
      </c>
      <c r="J3767" s="9">
        <v>6</v>
      </c>
      <c r="K3767" s="9">
        <v>7</v>
      </c>
      <c r="L3767" s="9">
        <v>10</v>
      </c>
      <c r="M3767" s="9">
        <v>12</v>
      </c>
      <c r="N3767" s="9">
        <v>8</v>
      </c>
      <c r="O3767" s="9">
        <v>7</v>
      </c>
      <c r="P3767" s="9">
        <v>10</v>
      </c>
      <c r="Q3767" s="9">
        <v>9</v>
      </c>
      <c r="R3767" s="23">
        <f>AVERAGE(Tabela11[[#This Row],[1.º Ano]],Tabela11[[#This Row],[1.º Ano2]],Tabela11[[#This Row],[1.º Ano3]],Tabela11[[#This Row],[1.º Ano4]])</f>
        <v>7.75</v>
      </c>
      <c r="S3767" s="23">
        <f>AVERAGE(Tabela11[[#This Row],[2.º Ano]],Tabela11[[#This Row],[2.º Ano2]],Tabela11[[#This Row],[2.º Ano3]],Tabela11[[#This Row],[2.º Ano4]])</f>
        <v>8.75</v>
      </c>
      <c r="T3767" s="23">
        <f>AVERAGE(Tabela11[[#This Row],[3.º Ano]],Tabela11[[#This Row],[3.º Ano2]],Tabela11[[#This Row],[3.º Ano3]],Tabela11[[#This Row],[3.º Ano4]])</f>
        <v>9.25</v>
      </c>
      <c r="U3767" s="23">
        <f>AVERAGE(Tabela11[[#This Row],[4.º Ano]],Tabela11[[#This Row],[4.º Ano2]],Tabela11[[#This Row],[4.º Ano3]],Tabela11[[#This Row],[4.º Ano4]])</f>
        <v>8</v>
      </c>
      <c r="V3767" s="23">
        <f>AVERAGE(Tabela11[[#This Row],[1º Ano]],Tabela11[[#This Row],[2º Ano]],Tabela11[[#This Row],[3º Ano]],Tabela11[[#This Row],[4º Ano]])</f>
        <v>8.4375</v>
      </c>
      <c r="W3767" s="9"/>
      <c r="X3767" s="9"/>
    </row>
    <row r="3768" spans="1:24" ht="15.6" x14ac:dyDescent="0.3">
      <c r="A3768" s="1" t="str">
        <f>Tabela6[[#This Row],[id_escola]]</f>
        <v>2023</v>
      </c>
      <c r="B3768" s="9">
        <v>8</v>
      </c>
      <c r="C3768" s="9">
        <v>10</v>
      </c>
      <c r="D3768" s="9">
        <v>11</v>
      </c>
      <c r="E3768" s="9">
        <v>5</v>
      </c>
      <c r="F3768" s="9">
        <v>8</v>
      </c>
      <c r="G3768" s="9">
        <v>7</v>
      </c>
      <c r="H3768" s="9">
        <v>9</v>
      </c>
      <c r="I3768" s="9">
        <v>11</v>
      </c>
      <c r="J3768" s="9">
        <v>5</v>
      </c>
      <c r="K3768" s="9">
        <v>9</v>
      </c>
      <c r="L3768" s="9">
        <v>7</v>
      </c>
      <c r="M3768" s="9">
        <v>10</v>
      </c>
      <c r="N3768" s="9">
        <v>8</v>
      </c>
      <c r="O3768" s="9">
        <v>7</v>
      </c>
      <c r="P3768" s="9">
        <v>9</v>
      </c>
      <c r="Q3768" s="9">
        <v>9</v>
      </c>
      <c r="R3768" s="23">
        <f>AVERAGE(Tabela11[[#This Row],[1.º Ano]],Tabela11[[#This Row],[1.º Ano2]],Tabela11[[#This Row],[1.º Ano3]],Tabela11[[#This Row],[1.º Ano4]])</f>
        <v>7.25</v>
      </c>
      <c r="S3768" s="23">
        <f>AVERAGE(Tabela11[[#This Row],[2.º Ano]],Tabela11[[#This Row],[2.º Ano2]],Tabela11[[#This Row],[2.º Ano3]],Tabela11[[#This Row],[2.º Ano4]])</f>
        <v>8.25</v>
      </c>
      <c r="T3768" s="23">
        <f>AVERAGE(Tabela11[[#This Row],[3.º Ano]],Tabela11[[#This Row],[3.º Ano2]],Tabela11[[#This Row],[3.º Ano3]],Tabela11[[#This Row],[3.º Ano4]])</f>
        <v>9</v>
      </c>
      <c r="U3768" s="23">
        <f>AVERAGE(Tabela11[[#This Row],[4.º Ano]],Tabela11[[#This Row],[4.º Ano2]],Tabela11[[#This Row],[4.º Ano3]],Tabela11[[#This Row],[4.º Ano4]])</f>
        <v>8.75</v>
      </c>
      <c r="V3768" s="23">
        <f>AVERAGE(Tabela11[[#This Row],[1º Ano]],Tabela11[[#This Row],[2º Ano]],Tabela11[[#This Row],[3º Ano]],Tabela11[[#This Row],[4º Ano]])</f>
        <v>8.3125</v>
      </c>
      <c r="W3768" s="9"/>
      <c r="X3768" s="9"/>
    </row>
    <row r="3769" spans="1:24" ht="15.6" x14ac:dyDescent="0.3">
      <c r="A3769" s="1" t="str">
        <f>Tabela6[[#This Row],[id_escola]]</f>
        <v>2023</v>
      </c>
      <c r="B3769" s="9">
        <v>12</v>
      </c>
      <c r="C3769" s="9">
        <v>17</v>
      </c>
      <c r="D3769" s="9">
        <v>7</v>
      </c>
      <c r="E3769" s="9">
        <v>18</v>
      </c>
      <c r="F3769" s="9">
        <v>11</v>
      </c>
      <c r="G3769" s="9">
        <v>15</v>
      </c>
      <c r="H3769" s="9">
        <v>18</v>
      </c>
      <c r="I3769" s="9">
        <v>6</v>
      </c>
      <c r="J3769" s="9">
        <v>12</v>
      </c>
      <c r="K3769" s="9">
        <v>8</v>
      </c>
      <c r="L3769" s="9">
        <v>14</v>
      </c>
      <c r="M3769" s="9">
        <v>20</v>
      </c>
      <c r="N3769" s="9">
        <v>19</v>
      </c>
      <c r="O3769" s="9">
        <v>10</v>
      </c>
      <c r="P3769" s="9">
        <v>8</v>
      </c>
      <c r="Q3769" s="9">
        <v>15</v>
      </c>
      <c r="R3769" s="23">
        <f>AVERAGE(Tabela11[[#This Row],[1.º Ano]],Tabela11[[#This Row],[1.º Ano2]],Tabela11[[#This Row],[1.º Ano3]],Tabela11[[#This Row],[1.º Ano4]])</f>
        <v>13.5</v>
      </c>
      <c r="S3769" s="23">
        <f>AVERAGE(Tabela11[[#This Row],[2.º Ano]],Tabela11[[#This Row],[2.º Ano2]],Tabela11[[#This Row],[2.º Ano3]],Tabela11[[#This Row],[2.º Ano4]])</f>
        <v>12.5</v>
      </c>
      <c r="T3769" s="23">
        <f>AVERAGE(Tabela11[[#This Row],[3.º Ano]],Tabela11[[#This Row],[3.º Ano2]],Tabela11[[#This Row],[3.º Ano3]],Tabela11[[#This Row],[3.º Ano4]])</f>
        <v>11.75</v>
      </c>
      <c r="U3769" s="23">
        <f>AVERAGE(Tabela11[[#This Row],[4.º Ano]],Tabela11[[#This Row],[4.º Ano2]],Tabela11[[#This Row],[4.º Ano3]],Tabela11[[#This Row],[4.º Ano4]])</f>
        <v>14.75</v>
      </c>
      <c r="V3769" s="23">
        <f>AVERAGE(Tabela11[[#This Row],[1º Ano]],Tabela11[[#This Row],[2º Ano]],Tabela11[[#This Row],[3º Ano]],Tabela11[[#This Row],[4º Ano]])</f>
        <v>13.125</v>
      </c>
      <c r="W3769" s="9"/>
      <c r="X3769" s="9"/>
    </row>
    <row r="3770" spans="1:24" ht="15.6" x14ac:dyDescent="0.3">
      <c r="A3770" s="1" t="str">
        <f>Tabela6[[#This Row],[id_escola]]</f>
        <v>2023</v>
      </c>
      <c r="B3770" s="9" t="s">
        <v>4751</v>
      </c>
      <c r="C3770" s="9" t="s">
        <v>4751</v>
      </c>
      <c r="D3770" s="9" t="s">
        <v>4751</v>
      </c>
      <c r="E3770" s="9" t="s">
        <v>4751</v>
      </c>
      <c r="F3770" s="9" t="s">
        <v>4751</v>
      </c>
      <c r="G3770" s="9" t="s">
        <v>4751</v>
      </c>
      <c r="H3770" s="9" t="s">
        <v>4751</v>
      </c>
      <c r="I3770" s="9" t="s">
        <v>4751</v>
      </c>
      <c r="J3770" s="9" t="s">
        <v>4751</v>
      </c>
      <c r="K3770" s="9" t="s">
        <v>4751</v>
      </c>
      <c r="L3770" s="9" t="s">
        <v>4751</v>
      </c>
      <c r="M3770" s="9" t="s">
        <v>4751</v>
      </c>
      <c r="N3770" s="9" t="s">
        <v>4751</v>
      </c>
      <c r="O3770" s="9" t="s">
        <v>4751</v>
      </c>
      <c r="P3770" s="9" t="s">
        <v>4751</v>
      </c>
      <c r="Q3770" s="9" t="s">
        <v>4751</v>
      </c>
      <c r="R3770" s="23" t="s">
        <v>4752</v>
      </c>
      <c r="S3770" s="23" t="s">
        <v>4752</v>
      </c>
      <c r="T3770" s="23" t="s">
        <v>4752</v>
      </c>
      <c r="U3770" s="23" t="s">
        <v>4752</v>
      </c>
      <c r="V3770" s="23" t="s">
        <v>4752</v>
      </c>
      <c r="W3770" s="9"/>
      <c r="X3770" s="9"/>
    </row>
    <row r="3771" spans="1:24" ht="15.6" x14ac:dyDescent="0.3">
      <c r="A3771" s="1" t="str">
        <f>Tabela6[[#This Row],[id_escola]]</f>
        <v>2023</v>
      </c>
      <c r="B3771" s="9">
        <v>13</v>
      </c>
      <c r="C3771" s="9">
        <v>7</v>
      </c>
      <c r="D3771" s="9">
        <v>12</v>
      </c>
      <c r="E3771" s="9">
        <v>9</v>
      </c>
      <c r="F3771" s="9">
        <v>12</v>
      </c>
      <c r="G3771" s="9">
        <v>12</v>
      </c>
      <c r="H3771" s="9">
        <v>7</v>
      </c>
      <c r="I3771" s="9">
        <v>10</v>
      </c>
      <c r="J3771" s="9">
        <v>10</v>
      </c>
      <c r="K3771" s="9">
        <v>11</v>
      </c>
      <c r="L3771" s="9">
        <v>14</v>
      </c>
      <c r="M3771" s="9">
        <v>7</v>
      </c>
      <c r="N3771" s="9">
        <v>6</v>
      </c>
      <c r="O3771" s="9">
        <v>11</v>
      </c>
      <c r="P3771" s="9">
        <v>10</v>
      </c>
      <c r="Q3771" s="9">
        <v>14</v>
      </c>
      <c r="R3771" s="23">
        <f>AVERAGE(Tabela11[[#This Row],[1.º Ano]],Tabela11[[#This Row],[1.º Ano2]],Tabela11[[#This Row],[1.º Ano3]],Tabela11[[#This Row],[1.º Ano4]])</f>
        <v>10.25</v>
      </c>
      <c r="S3771" s="23">
        <f>AVERAGE(Tabela11[[#This Row],[2.º Ano]],Tabela11[[#This Row],[2.º Ano2]],Tabela11[[#This Row],[2.º Ano3]],Tabela11[[#This Row],[2.º Ano4]])</f>
        <v>10.25</v>
      </c>
      <c r="T3771" s="23">
        <f>AVERAGE(Tabela11[[#This Row],[3.º Ano]],Tabela11[[#This Row],[3.º Ano2]],Tabela11[[#This Row],[3.º Ano3]],Tabela11[[#This Row],[3.º Ano4]])</f>
        <v>10.75</v>
      </c>
      <c r="U3771" s="23">
        <f>AVERAGE(Tabela11[[#This Row],[4.º Ano]],Tabela11[[#This Row],[4.º Ano2]],Tabela11[[#This Row],[4.º Ano3]],Tabela11[[#This Row],[4.º Ano4]])</f>
        <v>10</v>
      </c>
      <c r="V3771" s="23">
        <f>AVERAGE(Tabela11[[#This Row],[1º Ano]],Tabela11[[#This Row],[2º Ano]],Tabela11[[#This Row],[3º Ano]],Tabela11[[#This Row],[4º Ano]])</f>
        <v>10.3125</v>
      </c>
      <c r="W3771" s="9"/>
      <c r="X3771" s="9"/>
    </row>
    <row r="3772" spans="1:24" ht="15.6" x14ac:dyDescent="0.3">
      <c r="A3772" s="1" t="str">
        <f>Tabela6[[#This Row],[id_escola]]</f>
        <v>2023</v>
      </c>
      <c r="B3772" s="9" t="s">
        <v>4751</v>
      </c>
      <c r="C3772" s="9" t="s">
        <v>4751</v>
      </c>
      <c r="D3772" s="9" t="s">
        <v>4751</v>
      </c>
      <c r="E3772" s="9" t="s">
        <v>4751</v>
      </c>
      <c r="F3772" s="9" t="s">
        <v>4751</v>
      </c>
      <c r="G3772" s="9" t="s">
        <v>4751</v>
      </c>
      <c r="H3772" s="9" t="s">
        <v>4751</v>
      </c>
      <c r="I3772" s="9" t="s">
        <v>4751</v>
      </c>
      <c r="J3772" s="9" t="s">
        <v>4751</v>
      </c>
      <c r="K3772" s="9" t="s">
        <v>4751</v>
      </c>
      <c r="L3772" s="9" t="s">
        <v>4751</v>
      </c>
      <c r="M3772" s="9" t="s">
        <v>4751</v>
      </c>
      <c r="N3772" s="9" t="s">
        <v>4751</v>
      </c>
      <c r="O3772" s="9" t="s">
        <v>4751</v>
      </c>
      <c r="P3772" s="9" t="s">
        <v>4751</v>
      </c>
      <c r="Q3772" s="9" t="s">
        <v>4751</v>
      </c>
      <c r="R3772" s="23" t="s">
        <v>4752</v>
      </c>
      <c r="S3772" s="23" t="s">
        <v>4752</v>
      </c>
      <c r="T3772" s="23" t="s">
        <v>4752</v>
      </c>
      <c r="U3772" s="23" t="s">
        <v>4752</v>
      </c>
      <c r="V3772" s="23" t="s">
        <v>4752</v>
      </c>
      <c r="W3772" s="9"/>
      <c r="X3772" s="9"/>
    </row>
    <row r="3773" spans="1:24" ht="15.6" x14ac:dyDescent="0.3">
      <c r="A3773" s="1" t="str">
        <f>Tabela6[[#This Row],[id_escola]]</f>
        <v>2023</v>
      </c>
      <c r="B3773" s="9">
        <v>4</v>
      </c>
      <c r="C3773" s="9">
        <v>10</v>
      </c>
      <c r="D3773" s="9">
        <v>5</v>
      </c>
      <c r="E3773" s="9">
        <v>6</v>
      </c>
      <c r="F3773" s="9">
        <v>9</v>
      </c>
      <c r="G3773" s="9">
        <v>4</v>
      </c>
      <c r="H3773" s="9">
        <v>10</v>
      </c>
      <c r="I3773" s="9">
        <v>7</v>
      </c>
      <c r="J3773" s="9">
        <v>5</v>
      </c>
      <c r="K3773" s="9">
        <v>13</v>
      </c>
      <c r="L3773" s="9">
        <v>4</v>
      </c>
      <c r="M3773" s="9">
        <v>12</v>
      </c>
      <c r="N3773" s="9">
        <v>7</v>
      </c>
      <c r="O3773" s="9">
        <v>5</v>
      </c>
      <c r="P3773" s="9">
        <v>15</v>
      </c>
      <c r="Q3773" s="9">
        <v>5</v>
      </c>
      <c r="R3773" s="23">
        <f>AVERAGE(Tabela11[[#This Row],[1.º Ano]],Tabela11[[#This Row],[1.º Ano2]],Tabela11[[#This Row],[1.º Ano3]],Tabela11[[#This Row],[1.º Ano4]])</f>
        <v>6.25</v>
      </c>
      <c r="S3773" s="23">
        <f>AVERAGE(Tabela11[[#This Row],[2.º Ano]],Tabela11[[#This Row],[2.º Ano2]],Tabela11[[#This Row],[2.º Ano3]],Tabela11[[#This Row],[2.º Ano4]])</f>
        <v>8</v>
      </c>
      <c r="T3773" s="23">
        <f>AVERAGE(Tabela11[[#This Row],[3.º Ano]],Tabela11[[#This Row],[3.º Ano2]],Tabela11[[#This Row],[3.º Ano3]],Tabela11[[#This Row],[3.º Ano4]])</f>
        <v>8.5</v>
      </c>
      <c r="U3773" s="23">
        <f>AVERAGE(Tabela11[[#This Row],[4.º Ano]],Tabela11[[#This Row],[4.º Ano2]],Tabela11[[#This Row],[4.º Ano3]],Tabela11[[#This Row],[4.º Ano4]])</f>
        <v>7.5</v>
      </c>
      <c r="V3773" s="23">
        <f>AVERAGE(Tabela11[[#This Row],[1º Ano]],Tabela11[[#This Row],[2º Ano]],Tabela11[[#This Row],[3º Ano]],Tabela11[[#This Row],[4º Ano]])</f>
        <v>7.5625</v>
      </c>
      <c r="W3773" s="9"/>
      <c r="X3773" s="9"/>
    </row>
    <row r="3774" spans="1:24" ht="15.6" x14ac:dyDescent="0.3">
      <c r="A3774" s="1" t="str">
        <f>Tabela6[[#This Row],[id_escola]]</f>
        <v>2023</v>
      </c>
      <c r="B3774" s="9" t="s">
        <v>4751</v>
      </c>
      <c r="C3774" s="9" t="s">
        <v>4751</v>
      </c>
      <c r="D3774" s="9" t="s">
        <v>4751</v>
      </c>
      <c r="E3774" s="9" t="s">
        <v>4751</v>
      </c>
      <c r="F3774" s="9" t="s">
        <v>4751</v>
      </c>
      <c r="G3774" s="9" t="s">
        <v>4751</v>
      </c>
      <c r="H3774" s="9" t="s">
        <v>4751</v>
      </c>
      <c r="I3774" s="9" t="s">
        <v>4751</v>
      </c>
      <c r="J3774" s="9" t="s">
        <v>4751</v>
      </c>
      <c r="K3774" s="9" t="s">
        <v>4751</v>
      </c>
      <c r="L3774" s="9" t="s">
        <v>4751</v>
      </c>
      <c r="M3774" s="9" t="s">
        <v>4751</v>
      </c>
      <c r="N3774" s="9" t="s">
        <v>4751</v>
      </c>
      <c r="O3774" s="9" t="s">
        <v>4751</v>
      </c>
      <c r="P3774" s="9" t="s">
        <v>4751</v>
      </c>
      <c r="Q3774" s="9" t="s">
        <v>4751</v>
      </c>
      <c r="R3774" s="23" t="s">
        <v>4752</v>
      </c>
      <c r="S3774" s="23" t="s">
        <v>4752</v>
      </c>
      <c r="T3774" s="23" t="s">
        <v>4752</v>
      </c>
      <c r="U3774" s="23" t="s">
        <v>4752</v>
      </c>
      <c r="V3774" s="23" t="s">
        <v>4752</v>
      </c>
      <c r="W3774" s="9"/>
      <c r="X3774" s="9"/>
    </row>
    <row r="3775" spans="1:24" ht="15.6" x14ac:dyDescent="0.3">
      <c r="A3775" s="1" t="str">
        <f>Tabela6[[#This Row],[id_escola]]</f>
        <v>2023</v>
      </c>
      <c r="B3775" s="9">
        <v>7</v>
      </c>
      <c r="C3775" s="9">
        <v>8</v>
      </c>
      <c r="D3775" s="9">
        <v>11</v>
      </c>
      <c r="E3775" s="9">
        <v>11</v>
      </c>
      <c r="F3775" s="9">
        <v>8</v>
      </c>
      <c r="G3775" s="9">
        <v>8</v>
      </c>
      <c r="H3775" s="9">
        <v>11</v>
      </c>
      <c r="I3775" s="9">
        <v>10</v>
      </c>
      <c r="J3775" s="9">
        <v>6</v>
      </c>
      <c r="K3775" s="9">
        <v>9</v>
      </c>
      <c r="L3775" s="9">
        <v>8</v>
      </c>
      <c r="M3775" s="9">
        <v>10</v>
      </c>
      <c r="N3775" s="9">
        <v>11</v>
      </c>
      <c r="O3775" s="9">
        <v>8</v>
      </c>
      <c r="P3775" s="9">
        <v>13</v>
      </c>
      <c r="Q3775" s="9">
        <v>10</v>
      </c>
      <c r="R3775" s="23">
        <f>AVERAGE(Tabela11[[#This Row],[1.º Ano]],Tabela11[[#This Row],[1.º Ano2]],Tabela11[[#This Row],[1.º Ano3]],Tabela11[[#This Row],[1.º Ano4]])</f>
        <v>8</v>
      </c>
      <c r="S3775" s="23">
        <f>AVERAGE(Tabela11[[#This Row],[2.º Ano]],Tabela11[[#This Row],[2.º Ano2]],Tabela11[[#This Row],[2.º Ano3]],Tabela11[[#This Row],[2.º Ano4]])</f>
        <v>8.25</v>
      </c>
      <c r="T3775" s="23">
        <f>AVERAGE(Tabela11[[#This Row],[3.º Ano]],Tabela11[[#This Row],[3.º Ano2]],Tabela11[[#This Row],[3.º Ano3]],Tabela11[[#This Row],[3.º Ano4]])</f>
        <v>10.75</v>
      </c>
      <c r="U3775" s="23">
        <f>AVERAGE(Tabela11[[#This Row],[4.º Ano]],Tabela11[[#This Row],[4.º Ano2]],Tabela11[[#This Row],[4.º Ano3]],Tabela11[[#This Row],[4.º Ano4]])</f>
        <v>10.25</v>
      </c>
      <c r="V3775" s="23">
        <f>AVERAGE(Tabela11[[#This Row],[1º Ano]],Tabela11[[#This Row],[2º Ano]],Tabela11[[#This Row],[3º Ano]],Tabela11[[#This Row],[4º Ano]])</f>
        <v>9.3125</v>
      </c>
      <c r="W3775" s="9"/>
      <c r="X3775" s="9"/>
    </row>
    <row r="3776" spans="1:24" ht="15.6" x14ac:dyDescent="0.3">
      <c r="A3776" s="1" t="str">
        <f>Tabela6[[#This Row],[id_escola]]</f>
        <v>2023</v>
      </c>
      <c r="B3776" s="9" t="s">
        <v>4751</v>
      </c>
      <c r="C3776" s="9" t="s">
        <v>4751</v>
      </c>
      <c r="D3776" s="9" t="s">
        <v>4751</v>
      </c>
      <c r="E3776" s="9" t="s">
        <v>4751</v>
      </c>
      <c r="F3776" s="9" t="s">
        <v>4751</v>
      </c>
      <c r="G3776" s="9" t="s">
        <v>4751</v>
      </c>
      <c r="H3776" s="9" t="s">
        <v>4751</v>
      </c>
      <c r="I3776" s="9" t="s">
        <v>4751</v>
      </c>
      <c r="J3776" s="9" t="s">
        <v>4751</v>
      </c>
      <c r="K3776" s="9" t="s">
        <v>4751</v>
      </c>
      <c r="L3776" s="9" t="s">
        <v>4751</v>
      </c>
      <c r="M3776" s="9" t="s">
        <v>4751</v>
      </c>
      <c r="N3776" s="9" t="s">
        <v>4751</v>
      </c>
      <c r="O3776" s="9" t="s">
        <v>4751</v>
      </c>
      <c r="P3776" s="9" t="s">
        <v>4751</v>
      </c>
      <c r="Q3776" s="9" t="s">
        <v>4751</v>
      </c>
      <c r="R3776" s="23" t="s">
        <v>4752</v>
      </c>
      <c r="S3776" s="23" t="s">
        <v>4752</v>
      </c>
      <c r="T3776" s="23" t="s">
        <v>4752</v>
      </c>
      <c r="U3776" s="23" t="s">
        <v>4752</v>
      </c>
      <c r="V3776" s="23" t="s">
        <v>4752</v>
      </c>
      <c r="W3776" s="9"/>
      <c r="X3776" s="9"/>
    </row>
    <row r="3777" spans="1:24" ht="15.6" x14ac:dyDescent="0.3">
      <c r="A3777" s="1" t="str">
        <f>Tabela6[[#This Row],[id_escola]]</f>
        <v>2023</v>
      </c>
      <c r="B3777" s="9">
        <v>14</v>
      </c>
      <c r="C3777" s="9">
        <v>14</v>
      </c>
      <c r="D3777" s="9">
        <v>14</v>
      </c>
      <c r="E3777" s="9">
        <v>9</v>
      </c>
      <c r="F3777" s="9">
        <v>12</v>
      </c>
      <c r="G3777" s="9">
        <v>14</v>
      </c>
      <c r="H3777" s="9">
        <v>15</v>
      </c>
      <c r="I3777" s="9">
        <v>13</v>
      </c>
      <c r="J3777" s="9">
        <v>4</v>
      </c>
      <c r="K3777" s="9">
        <v>12</v>
      </c>
      <c r="L3777" s="9">
        <v>14</v>
      </c>
      <c r="M3777" s="9">
        <v>15</v>
      </c>
      <c r="N3777" s="9">
        <v>7</v>
      </c>
      <c r="O3777" s="9">
        <v>5</v>
      </c>
      <c r="P3777" s="9">
        <v>10</v>
      </c>
      <c r="Q3777" s="9">
        <v>14</v>
      </c>
      <c r="R3777" s="23">
        <f>AVERAGE(Tabela11[[#This Row],[1.º Ano]],Tabela11[[#This Row],[1.º Ano2]],Tabela11[[#This Row],[1.º Ano3]],Tabela11[[#This Row],[1.º Ano4]])</f>
        <v>9.25</v>
      </c>
      <c r="S3777" s="23">
        <f>AVERAGE(Tabela11[[#This Row],[2.º Ano]],Tabela11[[#This Row],[2.º Ano2]],Tabela11[[#This Row],[2.º Ano3]],Tabela11[[#This Row],[2.º Ano4]])</f>
        <v>11.25</v>
      </c>
      <c r="T3777" s="23">
        <f>AVERAGE(Tabela11[[#This Row],[3.º Ano]],Tabela11[[#This Row],[3.º Ano2]],Tabela11[[#This Row],[3.º Ano3]],Tabela11[[#This Row],[3.º Ano4]])</f>
        <v>13.25</v>
      </c>
      <c r="U3777" s="23">
        <f>AVERAGE(Tabela11[[#This Row],[4.º Ano]],Tabela11[[#This Row],[4.º Ano2]],Tabela11[[#This Row],[4.º Ano3]],Tabela11[[#This Row],[4.º Ano4]])</f>
        <v>12.75</v>
      </c>
      <c r="V3777" s="23">
        <f>AVERAGE(Tabela11[[#This Row],[1º Ano]],Tabela11[[#This Row],[2º Ano]],Tabela11[[#This Row],[3º Ano]],Tabela11[[#This Row],[4º Ano]])</f>
        <v>11.625</v>
      </c>
      <c r="W3777" s="9"/>
      <c r="X3777" s="9"/>
    </row>
    <row r="3778" spans="1:24" ht="15.6" x14ac:dyDescent="0.3">
      <c r="A3778" s="1" t="str">
        <f>Tabela6[[#This Row],[id_escola]]</f>
        <v>2023</v>
      </c>
      <c r="B3778" s="9">
        <v>21</v>
      </c>
      <c r="C3778" s="9">
        <v>21</v>
      </c>
      <c r="D3778" s="9">
        <v>20</v>
      </c>
      <c r="E3778" s="9">
        <v>20</v>
      </c>
      <c r="F3778" s="9">
        <v>18</v>
      </c>
      <c r="G3778" s="9">
        <v>20</v>
      </c>
      <c r="H3778" s="9">
        <v>21</v>
      </c>
      <c r="I3778" s="9">
        <v>20</v>
      </c>
      <c r="J3778" s="9">
        <v>23</v>
      </c>
      <c r="K3778" s="9">
        <v>18</v>
      </c>
      <c r="L3778" s="9">
        <v>19</v>
      </c>
      <c r="M3778" s="9">
        <v>20</v>
      </c>
      <c r="N3778" s="9">
        <v>21</v>
      </c>
      <c r="O3778" s="9">
        <v>24</v>
      </c>
      <c r="P3778" s="9">
        <v>20</v>
      </c>
      <c r="Q3778" s="9">
        <v>20</v>
      </c>
      <c r="R3778" s="23">
        <f>AVERAGE(Tabela11[[#This Row],[1.º Ano]],Tabela11[[#This Row],[1.º Ano2]],Tabela11[[#This Row],[1.º Ano3]],Tabela11[[#This Row],[1.º Ano4]])</f>
        <v>20.75</v>
      </c>
      <c r="S3778" s="23">
        <f>AVERAGE(Tabela11[[#This Row],[2.º Ano]],Tabela11[[#This Row],[2.º Ano2]],Tabela11[[#This Row],[2.º Ano3]],Tabela11[[#This Row],[2.º Ano4]])</f>
        <v>20.75</v>
      </c>
      <c r="T3778" s="23">
        <f>AVERAGE(Tabela11[[#This Row],[3.º Ano]],Tabela11[[#This Row],[3.º Ano2]],Tabela11[[#This Row],[3.º Ano3]],Tabela11[[#This Row],[3.º Ano4]])</f>
        <v>20</v>
      </c>
      <c r="U3778" s="23">
        <f>AVERAGE(Tabela11[[#This Row],[4.º Ano]],Tabela11[[#This Row],[4.º Ano2]],Tabela11[[#This Row],[4.º Ano3]],Tabela11[[#This Row],[4.º Ano4]])</f>
        <v>20</v>
      </c>
      <c r="V3778" s="23">
        <f>AVERAGE(Tabela11[[#This Row],[1º Ano]],Tabela11[[#This Row],[2º Ano]],Tabela11[[#This Row],[3º Ano]],Tabela11[[#This Row],[4º Ano]])</f>
        <v>20.375</v>
      </c>
      <c r="W3778" s="9"/>
      <c r="X3778" s="9"/>
    </row>
    <row r="3779" spans="1:24" ht="15.6" x14ac:dyDescent="0.3">
      <c r="A3779" s="1" t="str">
        <f>Tabela6[[#This Row],[id_escola]]</f>
        <v>2023</v>
      </c>
      <c r="B3779" s="9">
        <v>9</v>
      </c>
      <c r="C3779" s="9">
        <v>25</v>
      </c>
      <c r="D3779" s="9">
        <v>9</v>
      </c>
      <c r="E3779" s="9">
        <v>16</v>
      </c>
      <c r="F3779" s="9">
        <v>10</v>
      </c>
      <c r="G3779" s="9">
        <v>13</v>
      </c>
      <c r="H3779" s="9">
        <v>22</v>
      </c>
      <c r="I3779" s="9">
        <v>13</v>
      </c>
      <c r="J3779" s="9">
        <v>5</v>
      </c>
      <c r="K3779" s="9">
        <v>15</v>
      </c>
      <c r="L3779" s="9">
        <v>17</v>
      </c>
      <c r="M3779" s="9">
        <v>22</v>
      </c>
      <c r="N3779" s="9">
        <v>11</v>
      </c>
      <c r="O3779" s="9">
        <v>12</v>
      </c>
      <c r="P3779" s="9">
        <v>16</v>
      </c>
      <c r="Q3779" s="9">
        <v>18</v>
      </c>
      <c r="R3779" s="23">
        <f>AVERAGE(Tabela11[[#This Row],[1.º Ano]],Tabela11[[#This Row],[1.º Ano2]],Tabela11[[#This Row],[1.º Ano3]],Tabela11[[#This Row],[1.º Ano4]])</f>
        <v>8.75</v>
      </c>
      <c r="S3779" s="23">
        <f>AVERAGE(Tabela11[[#This Row],[2.º Ano]],Tabela11[[#This Row],[2.º Ano2]],Tabela11[[#This Row],[2.º Ano3]],Tabela11[[#This Row],[2.º Ano4]])</f>
        <v>16.25</v>
      </c>
      <c r="T3779" s="23">
        <f>AVERAGE(Tabela11[[#This Row],[3.º Ano]],Tabela11[[#This Row],[3.º Ano2]],Tabela11[[#This Row],[3.º Ano3]],Tabela11[[#This Row],[3.º Ano4]])</f>
        <v>16</v>
      </c>
      <c r="U3779" s="23">
        <f>AVERAGE(Tabela11[[#This Row],[4.º Ano]],Tabela11[[#This Row],[4.º Ano2]],Tabela11[[#This Row],[4.º Ano3]],Tabela11[[#This Row],[4.º Ano4]])</f>
        <v>17.25</v>
      </c>
      <c r="V3779" s="23">
        <f>AVERAGE(Tabela11[[#This Row],[1º Ano]],Tabela11[[#This Row],[2º Ano]],Tabela11[[#This Row],[3º Ano]],Tabela11[[#This Row],[4º Ano]])</f>
        <v>14.5625</v>
      </c>
      <c r="W3779" s="9"/>
      <c r="X3779" s="9"/>
    </row>
    <row r="3780" spans="1:24" ht="15.6" x14ac:dyDescent="0.3">
      <c r="A3780" s="1" t="str">
        <f>Tabela6[[#This Row],[id_escola]]</f>
        <v>2023</v>
      </c>
      <c r="B3780" s="9">
        <v>14</v>
      </c>
      <c r="C3780" s="9">
        <v>7</v>
      </c>
      <c r="D3780" s="9">
        <v>7</v>
      </c>
      <c r="E3780" s="9">
        <v>8</v>
      </c>
      <c r="F3780" s="9">
        <v>5</v>
      </c>
      <c r="G3780" s="9">
        <v>14</v>
      </c>
      <c r="H3780" s="9">
        <v>7</v>
      </c>
      <c r="I3780" s="9">
        <v>8</v>
      </c>
      <c r="J3780" s="9">
        <v>8</v>
      </c>
      <c r="K3780" s="9">
        <v>5</v>
      </c>
      <c r="L3780" s="9">
        <v>14</v>
      </c>
      <c r="M3780" s="9">
        <v>7</v>
      </c>
      <c r="N3780" s="9">
        <v>11</v>
      </c>
      <c r="O3780" s="9">
        <v>9</v>
      </c>
      <c r="P3780" s="9">
        <v>5</v>
      </c>
      <c r="Q3780" s="9">
        <v>13</v>
      </c>
      <c r="R3780" s="23">
        <f>AVERAGE(Tabela11[[#This Row],[1.º Ano]],Tabela11[[#This Row],[1.º Ano2]],Tabela11[[#This Row],[1.º Ano3]],Tabela11[[#This Row],[1.º Ano4]])</f>
        <v>9.5</v>
      </c>
      <c r="S3780" s="23">
        <f>AVERAGE(Tabela11[[#This Row],[2.º Ano]],Tabela11[[#This Row],[2.º Ano2]],Tabela11[[#This Row],[2.º Ano3]],Tabela11[[#This Row],[2.º Ano4]])</f>
        <v>8.75</v>
      </c>
      <c r="T3780" s="23">
        <f>AVERAGE(Tabela11[[#This Row],[3.º Ano]],Tabela11[[#This Row],[3.º Ano2]],Tabela11[[#This Row],[3.º Ano3]],Tabela11[[#This Row],[3.º Ano4]])</f>
        <v>8.25</v>
      </c>
      <c r="U3780" s="23">
        <f>AVERAGE(Tabela11[[#This Row],[4.º Ano]],Tabela11[[#This Row],[4.º Ano2]],Tabela11[[#This Row],[4.º Ano3]],Tabela11[[#This Row],[4.º Ano4]])</f>
        <v>9</v>
      </c>
      <c r="V3780" s="23">
        <f>AVERAGE(Tabela11[[#This Row],[1º Ano]],Tabela11[[#This Row],[2º Ano]],Tabela11[[#This Row],[3º Ano]],Tabela11[[#This Row],[4º Ano]])</f>
        <v>8.875</v>
      </c>
      <c r="W3780" s="9"/>
      <c r="X3780" s="9"/>
    </row>
    <row r="3781" spans="1:24" ht="15.6" x14ac:dyDescent="0.3">
      <c r="A3781" s="1" t="str">
        <f>Tabela6[[#This Row],[id_escola]]</f>
        <v>2023</v>
      </c>
      <c r="B3781" s="9">
        <v>6</v>
      </c>
      <c r="C3781" s="9">
        <v>1</v>
      </c>
      <c r="D3781" s="9">
        <v>9</v>
      </c>
      <c r="E3781" s="9">
        <v>5</v>
      </c>
      <c r="F3781" s="9">
        <v>5</v>
      </c>
      <c r="G3781" s="9">
        <v>6</v>
      </c>
      <c r="H3781" s="9">
        <v>2</v>
      </c>
      <c r="I3781" s="9">
        <v>9</v>
      </c>
      <c r="J3781" s="9">
        <v>2</v>
      </c>
      <c r="K3781" s="9">
        <v>5</v>
      </c>
      <c r="L3781" s="9">
        <v>6</v>
      </c>
      <c r="M3781" s="9">
        <v>2</v>
      </c>
      <c r="N3781" s="9">
        <v>8</v>
      </c>
      <c r="O3781" s="9">
        <v>2</v>
      </c>
      <c r="P3781" s="9">
        <v>6</v>
      </c>
      <c r="Q3781" s="9">
        <v>7</v>
      </c>
      <c r="R3781" s="23">
        <f>AVERAGE(Tabela11[[#This Row],[1.º Ano]],Tabela11[[#This Row],[1.º Ano2]],Tabela11[[#This Row],[1.º Ano3]],Tabela11[[#This Row],[1.º Ano4]])</f>
        <v>5.25</v>
      </c>
      <c r="S3781" s="23">
        <f>AVERAGE(Tabela11[[#This Row],[2.º Ano]],Tabela11[[#This Row],[2.º Ano2]],Tabela11[[#This Row],[2.º Ano3]],Tabela11[[#This Row],[2.º Ano4]])</f>
        <v>3.5</v>
      </c>
      <c r="T3781" s="23">
        <f>AVERAGE(Tabela11[[#This Row],[3.º Ano]],Tabela11[[#This Row],[3.º Ano2]],Tabela11[[#This Row],[3.º Ano3]],Tabela11[[#This Row],[3.º Ano4]])</f>
        <v>5.75</v>
      </c>
      <c r="U3781" s="23">
        <f>AVERAGE(Tabela11[[#This Row],[4.º Ano]],Tabela11[[#This Row],[4.º Ano2]],Tabela11[[#This Row],[4.º Ano3]],Tabela11[[#This Row],[4.º Ano4]])</f>
        <v>5.75</v>
      </c>
      <c r="V3781" s="23">
        <f>AVERAGE(Tabela11[[#This Row],[1º Ano]],Tabela11[[#This Row],[2º Ano]],Tabela11[[#This Row],[3º Ano]],Tabela11[[#This Row],[4º Ano]])</f>
        <v>5.0625</v>
      </c>
      <c r="W3781" s="9"/>
      <c r="X3781" s="9"/>
    </row>
    <row r="3782" spans="1:24" ht="15.6" x14ac:dyDescent="0.3">
      <c r="A3782" s="1" t="str">
        <f>Tabela6[[#This Row],[id_escola]]</f>
        <v>2023</v>
      </c>
      <c r="B3782" s="9">
        <v>24</v>
      </c>
      <c r="C3782" s="9">
        <v>26</v>
      </c>
      <c r="D3782" s="9">
        <v>8</v>
      </c>
      <c r="E3782" s="9">
        <v>15</v>
      </c>
      <c r="F3782" s="9">
        <v>22</v>
      </c>
      <c r="G3782" s="9">
        <v>23</v>
      </c>
      <c r="H3782" s="9">
        <v>26</v>
      </c>
      <c r="I3782" s="9">
        <v>12</v>
      </c>
      <c r="J3782" s="9">
        <v>24</v>
      </c>
      <c r="K3782" s="9">
        <v>24</v>
      </c>
      <c r="L3782" s="9">
        <v>25</v>
      </c>
      <c r="M3782" s="9">
        <v>26</v>
      </c>
      <c r="N3782" s="9">
        <v>24</v>
      </c>
      <c r="O3782" s="9">
        <v>23</v>
      </c>
      <c r="P3782" s="9">
        <v>22</v>
      </c>
      <c r="Q3782" s="9">
        <v>24</v>
      </c>
      <c r="R3782" s="23">
        <f>AVERAGE(Tabela11[[#This Row],[1.º Ano]],Tabela11[[#This Row],[1.º Ano2]],Tabela11[[#This Row],[1.º Ano3]],Tabela11[[#This Row],[1.º Ano4]])</f>
        <v>23.5</v>
      </c>
      <c r="S3782" s="23">
        <f>AVERAGE(Tabela11[[#This Row],[2.º Ano]],Tabela11[[#This Row],[2.º Ano2]],Tabela11[[#This Row],[2.º Ano3]],Tabela11[[#This Row],[2.º Ano4]])</f>
        <v>24</v>
      </c>
      <c r="T3782" s="23">
        <f>AVERAGE(Tabela11[[#This Row],[3.º Ano]],Tabela11[[#This Row],[3.º Ano2]],Tabela11[[#This Row],[3.º Ano3]],Tabela11[[#This Row],[3.º Ano4]])</f>
        <v>20.25</v>
      </c>
      <c r="U3782" s="23">
        <f>AVERAGE(Tabela11[[#This Row],[4.º Ano]],Tabela11[[#This Row],[4.º Ano2]],Tabela11[[#This Row],[4.º Ano3]],Tabela11[[#This Row],[4.º Ano4]])</f>
        <v>19.25</v>
      </c>
      <c r="V3782" s="23">
        <f>AVERAGE(Tabela11[[#This Row],[1º Ano]],Tabela11[[#This Row],[2º Ano]],Tabela11[[#This Row],[3º Ano]],Tabela11[[#This Row],[4º Ano]])</f>
        <v>21.75</v>
      </c>
      <c r="W3782" s="9"/>
      <c r="X3782" s="9"/>
    </row>
    <row r="3783" spans="1:24" ht="15.6" x14ac:dyDescent="0.3">
      <c r="A3783" s="1" t="str">
        <f>Tabela6[[#This Row],[id_escola]]</f>
        <v>2024</v>
      </c>
      <c r="B3783" s="9" t="s">
        <v>4751</v>
      </c>
      <c r="C3783" s="9" t="s">
        <v>4751</v>
      </c>
      <c r="D3783" s="9" t="s">
        <v>4751</v>
      </c>
      <c r="E3783" s="9" t="s">
        <v>4751</v>
      </c>
      <c r="F3783" s="9" t="s">
        <v>4751</v>
      </c>
      <c r="G3783" s="9" t="s">
        <v>4751</v>
      </c>
      <c r="H3783" s="9" t="s">
        <v>4751</v>
      </c>
      <c r="I3783" s="9" t="s">
        <v>4751</v>
      </c>
      <c r="J3783" s="9" t="s">
        <v>4751</v>
      </c>
      <c r="K3783" s="9" t="s">
        <v>4751</v>
      </c>
      <c r="L3783" s="9" t="s">
        <v>4751</v>
      </c>
      <c r="M3783" s="9" t="s">
        <v>4751</v>
      </c>
      <c r="N3783" s="9" t="s">
        <v>4751</v>
      </c>
      <c r="O3783" s="9" t="s">
        <v>4751</v>
      </c>
      <c r="P3783" s="9" t="s">
        <v>4751</v>
      </c>
      <c r="Q3783" s="9" t="s">
        <v>4751</v>
      </c>
      <c r="R3783" s="23" t="s">
        <v>4752</v>
      </c>
      <c r="S3783" s="23" t="s">
        <v>4752</v>
      </c>
      <c r="T3783" s="23" t="s">
        <v>4752</v>
      </c>
      <c r="U3783" s="23" t="s">
        <v>4752</v>
      </c>
      <c r="V3783" s="23" t="s">
        <v>4752</v>
      </c>
      <c r="W3783" s="9"/>
      <c r="X3783" s="9"/>
    </row>
    <row r="3784" spans="1:24" ht="15.6" x14ac:dyDescent="0.3">
      <c r="A3784" s="1" t="str">
        <f>Tabela6[[#This Row],[id_escola]]</f>
        <v>2024</v>
      </c>
      <c r="B3784" s="9">
        <v>5</v>
      </c>
      <c r="C3784" s="9">
        <v>6</v>
      </c>
      <c r="D3784" s="9">
        <v>6</v>
      </c>
      <c r="E3784" s="9">
        <v>8</v>
      </c>
      <c r="F3784" s="9">
        <v>10</v>
      </c>
      <c r="G3784" s="9">
        <v>7</v>
      </c>
      <c r="H3784" s="9">
        <v>5</v>
      </c>
      <c r="I3784" s="9">
        <v>7</v>
      </c>
      <c r="J3784" s="9">
        <v>5</v>
      </c>
      <c r="K3784" s="9">
        <v>9</v>
      </c>
      <c r="L3784" s="9">
        <v>5</v>
      </c>
      <c r="M3784" s="9">
        <v>5</v>
      </c>
      <c r="N3784" s="9">
        <v>5</v>
      </c>
      <c r="O3784" s="9">
        <v>5</v>
      </c>
      <c r="P3784" s="9">
        <v>9</v>
      </c>
      <c r="Q3784" s="9">
        <v>5</v>
      </c>
      <c r="R3784" s="23">
        <f>AVERAGE(Tabela11[[#This Row],[1.º Ano]],Tabela11[[#This Row],[1.º Ano2]],Tabela11[[#This Row],[1.º Ano3]],Tabela11[[#This Row],[1.º Ano4]])</f>
        <v>6.25</v>
      </c>
      <c r="S3784" s="23">
        <f>AVERAGE(Tabela11[[#This Row],[2.º Ano]],Tabela11[[#This Row],[2.º Ano2]],Tabela11[[#This Row],[2.º Ano3]],Tabela11[[#This Row],[2.º Ano4]])</f>
        <v>6.75</v>
      </c>
      <c r="T3784" s="23">
        <f>AVERAGE(Tabela11[[#This Row],[3.º Ano]],Tabela11[[#This Row],[3.º Ano2]],Tabela11[[#This Row],[3.º Ano3]],Tabela11[[#This Row],[3.º Ano4]])</f>
        <v>6.25</v>
      </c>
      <c r="U3784" s="23">
        <f>AVERAGE(Tabela11[[#This Row],[4.º Ano]],Tabela11[[#This Row],[4.º Ano2]],Tabela11[[#This Row],[4.º Ano3]],Tabela11[[#This Row],[4.º Ano4]])</f>
        <v>6.25</v>
      </c>
      <c r="V3784" s="23">
        <f>AVERAGE(Tabela11[[#This Row],[1º Ano]],Tabela11[[#This Row],[2º Ano]],Tabela11[[#This Row],[3º Ano]],Tabela11[[#This Row],[4º Ano]])</f>
        <v>6.375</v>
      </c>
      <c r="W3784" s="9"/>
      <c r="X3784" s="9"/>
    </row>
    <row r="3785" spans="1:24" ht="15.6" x14ac:dyDescent="0.3">
      <c r="A3785" s="1" t="str">
        <f>Tabela6[[#This Row],[id_escola]]</f>
        <v>2024</v>
      </c>
      <c r="B3785" s="9">
        <v>10</v>
      </c>
      <c r="C3785" s="9">
        <v>10</v>
      </c>
      <c r="D3785" s="9">
        <v>14</v>
      </c>
      <c r="E3785" s="9">
        <v>15</v>
      </c>
      <c r="F3785" s="9">
        <v>4</v>
      </c>
      <c r="G3785" s="9">
        <v>11</v>
      </c>
      <c r="H3785" s="9">
        <v>11</v>
      </c>
      <c r="I3785" s="9">
        <v>14</v>
      </c>
      <c r="J3785" s="9">
        <v>10</v>
      </c>
      <c r="K3785" s="9">
        <v>5</v>
      </c>
      <c r="L3785" s="9">
        <v>12</v>
      </c>
      <c r="M3785" s="9">
        <v>11</v>
      </c>
      <c r="N3785" s="9">
        <v>12</v>
      </c>
      <c r="O3785" s="9">
        <v>10</v>
      </c>
      <c r="P3785" s="9">
        <v>8</v>
      </c>
      <c r="Q3785" s="9">
        <v>10</v>
      </c>
      <c r="R3785" s="23">
        <f>AVERAGE(Tabela11[[#This Row],[1.º Ano]],Tabela11[[#This Row],[1.º Ano2]],Tabela11[[#This Row],[1.º Ano3]],Tabela11[[#This Row],[1.º Ano4]])</f>
        <v>9</v>
      </c>
      <c r="S3785" s="23">
        <f>AVERAGE(Tabela11[[#This Row],[2.º Ano]],Tabela11[[#This Row],[2.º Ano2]],Tabela11[[#This Row],[2.º Ano3]],Tabela11[[#This Row],[2.º Ano4]])</f>
        <v>9</v>
      </c>
      <c r="T3785" s="23">
        <f>AVERAGE(Tabela11[[#This Row],[3.º Ano]],Tabela11[[#This Row],[3.º Ano2]],Tabela11[[#This Row],[3.º Ano3]],Tabela11[[#This Row],[3.º Ano4]])</f>
        <v>11.25</v>
      </c>
      <c r="U3785" s="23">
        <f>AVERAGE(Tabela11[[#This Row],[4.º Ano]],Tabela11[[#This Row],[4.º Ano2]],Tabela11[[#This Row],[4.º Ano3]],Tabela11[[#This Row],[4.º Ano4]])</f>
        <v>12.5</v>
      </c>
      <c r="V3785" s="23">
        <f>AVERAGE(Tabela11[[#This Row],[1º Ano]],Tabela11[[#This Row],[2º Ano]],Tabela11[[#This Row],[3º Ano]],Tabela11[[#This Row],[4º Ano]])</f>
        <v>10.4375</v>
      </c>
      <c r="W3785" s="9"/>
      <c r="X3785" s="9"/>
    </row>
    <row r="3786" spans="1:24" ht="15.6" x14ac:dyDescent="0.3">
      <c r="A3786" s="1" t="str">
        <f>Tabela6[[#This Row],[id_escola]]</f>
        <v>2024</v>
      </c>
      <c r="B3786" s="9">
        <v>5</v>
      </c>
      <c r="C3786" s="9">
        <v>14</v>
      </c>
      <c r="D3786" s="9">
        <v>4</v>
      </c>
      <c r="E3786" s="9">
        <v>8</v>
      </c>
      <c r="F3786" s="9">
        <v>15</v>
      </c>
      <c r="G3786" s="9">
        <v>5</v>
      </c>
      <c r="H3786" s="9">
        <v>13</v>
      </c>
      <c r="I3786" s="9">
        <v>4</v>
      </c>
      <c r="J3786" s="9">
        <v>11</v>
      </c>
      <c r="K3786" s="9">
        <v>15</v>
      </c>
      <c r="L3786" s="9">
        <v>3</v>
      </c>
      <c r="M3786" s="9">
        <v>13</v>
      </c>
      <c r="N3786" s="9">
        <v>10</v>
      </c>
      <c r="O3786" s="9">
        <v>10</v>
      </c>
      <c r="P3786" s="9">
        <v>13</v>
      </c>
      <c r="Q3786" s="9">
        <v>3</v>
      </c>
      <c r="R3786" s="23">
        <f>AVERAGE(Tabela11[[#This Row],[1.º Ano]],Tabela11[[#This Row],[1.º Ano2]],Tabela11[[#This Row],[1.º Ano3]],Tabela11[[#This Row],[1.º Ano4]])</f>
        <v>10.25</v>
      </c>
      <c r="S3786" s="23">
        <f>AVERAGE(Tabela11[[#This Row],[2.º Ano]],Tabela11[[#This Row],[2.º Ano2]],Tabela11[[#This Row],[2.º Ano3]],Tabela11[[#This Row],[2.º Ano4]])</f>
        <v>11</v>
      </c>
      <c r="T3786" s="23">
        <f>AVERAGE(Tabela11[[#This Row],[3.º Ano]],Tabela11[[#This Row],[3.º Ano2]],Tabela11[[#This Row],[3.º Ano3]],Tabela11[[#This Row],[3.º Ano4]])</f>
        <v>8.25</v>
      </c>
      <c r="U3786" s="23">
        <f>AVERAGE(Tabela11[[#This Row],[4.º Ano]],Tabela11[[#This Row],[4.º Ano2]],Tabela11[[#This Row],[4.º Ano3]],Tabela11[[#This Row],[4.º Ano4]])</f>
        <v>7</v>
      </c>
      <c r="V3786" s="23">
        <f>AVERAGE(Tabela11[[#This Row],[1º Ano]],Tabela11[[#This Row],[2º Ano]],Tabela11[[#This Row],[3º Ano]],Tabela11[[#This Row],[4º Ano]])</f>
        <v>9.125</v>
      </c>
      <c r="W3786" s="9"/>
      <c r="X3786" s="9"/>
    </row>
    <row r="3787" spans="1:24" ht="15.6" x14ac:dyDescent="0.3">
      <c r="A3787" s="1" t="str">
        <f>Tabela6[[#This Row],[id_escola]]</f>
        <v>2024</v>
      </c>
      <c r="B3787" s="9" t="s">
        <v>4751</v>
      </c>
      <c r="C3787" s="9" t="s">
        <v>4751</v>
      </c>
      <c r="D3787" s="9" t="s">
        <v>4751</v>
      </c>
      <c r="E3787" s="9" t="s">
        <v>4751</v>
      </c>
      <c r="F3787" s="9" t="s">
        <v>4751</v>
      </c>
      <c r="G3787" s="9" t="s">
        <v>4751</v>
      </c>
      <c r="H3787" s="9" t="s">
        <v>4751</v>
      </c>
      <c r="I3787" s="9" t="s">
        <v>4751</v>
      </c>
      <c r="J3787" s="9" t="s">
        <v>4751</v>
      </c>
      <c r="K3787" s="9" t="s">
        <v>4751</v>
      </c>
      <c r="L3787" s="9" t="s">
        <v>4751</v>
      </c>
      <c r="M3787" s="9" t="s">
        <v>4751</v>
      </c>
      <c r="N3787" s="9" t="s">
        <v>4751</v>
      </c>
      <c r="O3787" s="9" t="s">
        <v>4751</v>
      </c>
      <c r="P3787" s="9" t="s">
        <v>4751</v>
      </c>
      <c r="Q3787" s="9" t="s">
        <v>4751</v>
      </c>
      <c r="R3787" s="23" t="s">
        <v>4752</v>
      </c>
      <c r="S3787" s="23" t="s">
        <v>4752</v>
      </c>
      <c r="T3787" s="23" t="s">
        <v>4752</v>
      </c>
      <c r="U3787" s="23" t="s">
        <v>4752</v>
      </c>
      <c r="V3787" s="23" t="s">
        <v>4752</v>
      </c>
      <c r="W3787" s="9"/>
      <c r="X3787" s="9"/>
    </row>
    <row r="3788" spans="1:24" ht="15.6" x14ac:dyDescent="0.3">
      <c r="A3788" s="1" t="str">
        <f>Tabela6[[#This Row],[id_escola]]</f>
        <v>2024</v>
      </c>
      <c r="B3788" s="9" t="s">
        <v>4751</v>
      </c>
      <c r="C3788" s="9" t="s">
        <v>4751</v>
      </c>
      <c r="D3788" s="9" t="s">
        <v>4751</v>
      </c>
      <c r="E3788" s="9" t="s">
        <v>4751</v>
      </c>
      <c r="F3788" s="9" t="s">
        <v>4751</v>
      </c>
      <c r="G3788" s="9" t="s">
        <v>4751</v>
      </c>
      <c r="H3788" s="9" t="s">
        <v>4751</v>
      </c>
      <c r="I3788" s="9" t="s">
        <v>4751</v>
      </c>
      <c r="J3788" s="9" t="s">
        <v>4751</v>
      </c>
      <c r="K3788" s="9" t="s">
        <v>4751</v>
      </c>
      <c r="L3788" s="9" t="s">
        <v>4751</v>
      </c>
      <c r="M3788" s="9" t="s">
        <v>4751</v>
      </c>
      <c r="N3788" s="9" t="s">
        <v>4751</v>
      </c>
      <c r="O3788" s="9" t="s">
        <v>4751</v>
      </c>
      <c r="P3788" s="9" t="s">
        <v>4751</v>
      </c>
      <c r="Q3788" s="9" t="s">
        <v>4751</v>
      </c>
      <c r="R3788" s="23" t="s">
        <v>4752</v>
      </c>
      <c r="S3788" s="23" t="s">
        <v>4752</v>
      </c>
      <c r="T3788" s="23" t="s">
        <v>4752</v>
      </c>
      <c r="U3788" s="23" t="s">
        <v>4752</v>
      </c>
      <c r="V3788" s="23" t="s">
        <v>4752</v>
      </c>
      <c r="W3788" s="9"/>
      <c r="X3788" s="9"/>
    </row>
    <row r="3789" spans="1:24" ht="15.6" x14ac:dyDescent="0.3">
      <c r="A3789" s="1" t="str">
        <f>Tabela6[[#This Row],[id_escola]]</f>
        <v>2024</v>
      </c>
      <c r="B3789" s="9">
        <v>4</v>
      </c>
      <c r="C3789" s="9">
        <v>3</v>
      </c>
      <c r="D3789" s="9">
        <v>2</v>
      </c>
      <c r="E3789" s="9">
        <v>4</v>
      </c>
      <c r="F3789" s="9">
        <v>7</v>
      </c>
      <c r="G3789" s="9">
        <v>4</v>
      </c>
      <c r="H3789" s="9">
        <v>3</v>
      </c>
      <c r="I3789" s="9">
        <v>2</v>
      </c>
      <c r="J3789" s="9">
        <v>2</v>
      </c>
      <c r="K3789" s="9">
        <v>7</v>
      </c>
      <c r="L3789" s="9">
        <v>4</v>
      </c>
      <c r="M3789" s="9">
        <v>3</v>
      </c>
      <c r="N3789" s="9">
        <v>8</v>
      </c>
      <c r="O3789" s="9">
        <v>3</v>
      </c>
      <c r="P3789" s="9">
        <v>6</v>
      </c>
      <c r="Q3789" s="9">
        <v>3</v>
      </c>
      <c r="R3789" s="23">
        <f>AVERAGE(Tabela11[[#This Row],[1.º Ano]],Tabela11[[#This Row],[1.º Ano2]],Tabela11[[#This Row],[1.º Ano3]],Tabela11[[#This Row],[1.º Ano4]])</f>
        <v>5.25</v>
      </c>
      <c r="S3789" s="23">
        <f>AVERAGE(Tabela11[[#This Row],[2.º Ano]],Tabela11[[#This Row],[2.º Ano2]],Tabela11[[#This Row],[2.º Ano3]],Tabela11[[#This Row],[2.º Ano4]])</f>
        <v>4.25</v>
      </c>
      <c r="T3789" s="23">
        <f>AVERAGE(Tabela11[[#This Row],[3.º Ano]],Tabela11[[#This Row],[3.º Ano2]],Tabela11[[#This Row],[3.º Ano3]],Tabela11[[#This Row],[3.º Ano4]])</f>
        <v>3.75</v>
      </c>
      <c r="U3789" s="23">
        <f>AVERAGE(Tabela11[[#This Row],[4.º Ano]],Tabela11[[#This Row],[4.º Ano2]],Tabela11[[#This Row],[4.º Ano3]],Tabela11[[#This Row],[4.º Ano4]])</f>
        <v>3</v>
      </c>
      <c r="V3789" s="23">
        <f>AVERAGE(Tabela11[[#This Row],[1º Ano]],Tabela11[[#This Row],[2º Ano]],Tabela11[[#This Row],[3º Ano]],Tabela11[[#This Row],[4º Ano]])</f>
        <v>4.0625</v>
      </c>
      <c r="W3789" s="9"/>
      <c r="X3789" s="9"/>
    </row>
    <row r="3790" spans="1:24" ht="15.6" x14ac:dyDescent="0.3">
      <c r="A3790" s="1" t="str">
        <f>Tabela6[[#This Row],[id_escola]]</f>
        <v>2024</v>
      </c>
      <c r="B3790" s="9">
        <v>23</v>
      </c>
      <c r="C3790" s="9">
        <v>24</v>
      </c>
      <c r="D3790" s="9">
        <v>34</v>
      </c>
      <c r="E3790" s="9">
        <v>14</v>
      </c>
      <c r="F3790" s="9">
        <v>21</v>
      </c>
      <c r="G3790" s="9">
        <v>25</v>
      </c>
      <c r="H3790" s="9">
        <v>20</v>
      </c>
      <c r="I3790" s="9">
        <v>35</v>
      </c>
      <c r="J3790" s="9">
        <v>16</v>
      </c>
      <c r="K3790" s="9">
        <v>21</v>
      </c>
      <c r="L3790" s="9">
        <v>26</v>
      </c>
      <c r="M3790" s="9">
        <v>20</v>
      </c>
      <c r="N3790" s="9">
        <v>28</v>
      </c>
      <c r="O3790" s="9">
        <v>17</v>
      </c>
      <c r="P3790" s="9">
        <v>24</v>
      </c>
      <c r="Q3790" s="9">
        <v>29</v>
      </c>
      <c r="R3790" s="23">
        <f>AVERAGE(Tabela11[[#This Row],[1.º Ano]],Tabela11[[#This Row],[1.º Ano2]],Tabela11[[#This Row],[1.º Ano3]],Tabela11[[#This Row],[1.º Ano4]])</f>
        <v>22</v>
      </c>
      <c r="S3790" s="23">
        <f>AVERAGE(Tabela11[[#This Row],[2.º Ano]],Tabela11[[#This Row],[2.º Ano2]],Tabela11[[#This Row],[2.º Ano3]],Tabela11[[#This Row],[2.º Ano4]])</f>
        <v>21.75</v>
      </c>
      <c r="T3790" s="23">
        <f>AVERAGE(Tabela11[[#This Row],[3.º Ano]],Tabela11[[#This Row],[3.º Ano2]],Tabela11[[#This Row],[3.º Ano3]],Tabela11[[#This Row],[3.º Ano4]])</f>
        <v>26</v>
      </c>
      <c r="U3790" s="23">
        <f>AVERAGE(Tabela11[[#This Row],[4.º Ano]],Tabela11[[#This Row],[4.º Ano2]],Tabela11[[#This Row],[4.º Ano3]],Tabela11[[#This Row],[4.º Ano4]])</f>
        <v>24.5</v>
      </c>
      <c r="V3790" s="23">
        <f>AVERAGE(Tabela11[[#This Row],[1º Ano]],Tabela11[[#This Row],[2º Ano]],Tabela11[[#This Row],[3º Ano]],Tabela11[[#This Row],[4º Ano]])</f>
        <v>23.5625</v>
      </c>
      <c r="W3790" s="9"/>
      <c r="X3790" s="9"/>
    </row>
  </sheetData>
  <mergeCells count="5">
    <mergeCell ref="B2:E2"/>
    <mergeCell ref="F2:I2"/>
    <mergeCell ref="J2:M2"/>
    <mergeCell ref="N2:Q2"/>
    <mergeCell ref="R2:V2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C173A-EA17-44C7-98D3-8E8B71425D13}">
  <dimension ref="A1:S3796"/>
  <sheetViews>
    <sheetView topLeftCell="D1" workbookViewId="0">
      <selection activeCell="N20" sqref="N20"/>
    </sheetView>
  </sheetViews>
  <sheetFormatPr defaultColWidth="19.33203125" defaultRowHeight="15.6" x14ac:dyDescent="0.3"/>
  <cols>
    <col min="1" max="1" width="14.109375" style="1" bestFit="1" customWidth="1"/>
    <col min="2" max="5" width="12.44140625" style="1" bestFit="1" customWidth="1"/>
    <col min="6" max="13" width="13.5546875" style="1" bestFit="1" customWidth="1"/>
    <col min="14" max="17" width="14.6640625" style="1" bestFit="1" customWidth="1"/>
    <col min="18" max="18" width="11.33203125" bestFit="1" customWidth="1"/>
    <col min="19" max="19" width="15.33203125" bestFit="1" customWidth="1"/>
  </cols>
  <sheetData>
    <row r="1" spans="1:19" x14ac:dyDescent="0.3">
      <c r="B1" s="44" t="s">
        <v>4779</v>
      </c>
      <c r="C1" s="45"/>
      <c r="D1" s="45"/>
      <c r="E1" s="46"/>
      <c r="F1" s="44" t="s">
        <v>4780</v>
      </c>
      <c r="G1" s="45"/>
      <c r="H1" s="45"/>
      <c r="I1" s="46"/>
      <c r="J1" s="44" t="s">
        <v>4781</v>
      </c>
      <c r="K1" s="45"/>
      <c r="L1" s="45"/>
      <c r="M1" s="46"/>
      <c r="N1" s="44" t="s">
        <v>4782</v>
      </c>
      <c r="O1" s="45"/>
      <c r="P1" s="45"/>
      <c r="Q1" s="45"/>
    </row>
    <row r="2" spans="1:19" s="34" customFormat="1" x14ac:dyDescent="0.3">
      <c r="A2" s="31" t="s">
        <v>1365</v>
      </c>
      <c r="B2" s="32" t="s">
        <v>4757</v>
      </c>
      <c r="C2" s="33" t="s">
        <v>4758</v>
      </c>
      <c r="D2" s="33" t="s">
        <v>4759</v>
      </c>
      <c r="E2" s="33" t="s">
        <v>4760</v>
      </c>
      <c r="F2" s="32" t="s">
        <v>4761</v>
      </c>
      <c r="G2" s="33" t="s">
        <v>4762</v>
      </c>
      <c r="H2" s="33" t="s">
        <v>4763</v>
      </c>
      <c r="I2" s="33" t="s">
        <v>4783</v>
      </c>
      <c r="J2" s="32" t="s">
        <v>4784</v>
      </c>
      <c r="K2" s="33" t="s">
        <v>4785</v>
      </c>
      <c r="L2" s="33" t="s">
        <v>4786</v>
      </c>
      <c r="M2" s="33" t="s">
        <v>4787</v>
      </c>
      <c r="N2" s="32" t="s">
        <v>4788</v>
      </c>
      <c r="O2" s="33" t="s">
        <v>4789</v>
      </c>
      <c r="P2" s="33" t="s">
        <v>4790</v>
      </c>
      <c r="Q2" s="33" t="s">
        <v>4791</v>
      </c>
      <c r="R2" s="22" t="s">
        <v>4792</v>
      </c>
      <c r="S2" s="22" t="s">
        <v>4793</v>
      </c>
    </row>
    <row r="3" spans="1:19" x14ac:dyDescent="0.3">
      <c r="A3" s="35" t="s">
        <v>4752</v>
      </c>
      <c r="B3" s="36">
        <v>0</v>
      </c>
      <c r="C3" s="36">
        <v>5.0000000745058101E-2</v>
      </c>
      <c r="D3" s="36">
        <v>9.9999997764825804E-3</v>
      </c>
      <c r="E3" s="36">
        <v>1.9999999552965199E-2</v>
      </c>
      <c r="F3" s="36">
        <v>0</v>
      </c>
      <c r="G3" s="36">
        <v>2.9999999329447701E-2</v>
      </c>
      <c r="H3" s="36">
        <v>9.9999997764825804E-3</v>
      </c>
      <c r="I3" s="36">
        <v>9.9999997764825804E-3</v>
      </c>
      <c r="J3" s="36">
        <v>0</v>
      </c>
      <c r="K3" s="36">
        <v>3.9999999105930301E-2</v>
      </c>
      <c r="L3" s="36">
        <v>1.9999999552965199E-2</v>
      </c>
      <c r="M3" s="36">
        <v>1.9999999552965199E-2</v>
      </c>
      <c r="N3" s="36">
        <v>0</v>
      </c>
      <c r="O3" s="36">
        <v>3.9999999105930301E-2</v>
      </c>
      <c r="P3" s="36">
        <v>1.9999999552965199E-2</v>
      </c>
      <c r="Q3" s="36">
        <v>1.9999999552965199E-2</v>
      </c>
      <c r="R3" s="36">
        <v>0.02</v>
      </c>
      <c r="S3" s="36">
        <f>100%-Tabela10[[#This Row],[Média]]</f>
        <v>0.98</v>
      </c>
    </row>
    <row r="4" spans="1:19" x14ac:dyDescent="0.3">
      <c r="A4" s="28" t="str">
        <f>'Agrupamento - 1Ciclo'!A5</f>
        <v>020116196201</v>
      </c>
      <c r="B4" s="29">
        <v>0</v>
      </c>
      <c r="C4" s="29">
        <v>0</v>
      </c>
      <c r="D4" s="29">
        <v>0</v>
      </c>
      <c r="E4" s="29">
        <v>0</v>
      </c>
      <c r="F4" s="29">
        <v>0</v>
      </c>
      <c r="G4" s="29">
        <v>0</v>
      </c>
      <c r="H4" s="29">
        <v>0</v>
      </c>
      <c r="I4" s="29">
        <v>0</v>
      </c>
      <c r="J4" s="29">
        <v>0</v>
      </c>
      <c r="K4" s="29">
        <v>0</v>
      </c>
      <c r="L4" s="29">
        <v>0</v>
      </c>
      <c r="M4" s="29">
        <v>0</v>
      </c>
      <c r="N4" s="29">
        <v>0</v>
      </c>
      <c r="O4" s="29">
        <v>0</v>
      </c>
      <c r="P4" s="29">
        <v>0</v>
      </c>
      <c r="Q4" s="29">
        <v>0</v>
      </c>
      <c r="R4" s="29">
        <f>AVERAGE(B4:Q4)</f>
        <v>0</v>
      </c>
      <c r="S4" s="29">
        <f>100%-Tabela10[[#This Row],[Média]]</f>
        <v>1</v>
      </c>
    </row>
    <row r="5" spans="1:19" x14ac:dyDescent="0.3">
      <c r="A5" s="28" t="str">
        <f>'Agrupamento - 1Ciclo'!A6</f>
        <v>020115102001</v>
      </c>
      <c r="B5" s="29">
        <v>0</v>
      </c>
      <c r="C5" s="29">
        <v>0</v>
      </c>
      <c r="D5" s="29">
        <v>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v>0</v>
      </c>
      <c r="L5" s="29">
        <v>0</v>
      </c>
      <c r="M5" s="29">
        <v>0</v>
      </c>
      <c r="N5" s="29">
        <v>0</v>
      </c>
      <c r="O5" s="29">
        <v>0</v>
      </c>
      <c r="P5" s="29">
        <v>0</v>
      </c>
      <c r="Q5" s="29">
        <v>0</v>
      </c>
      <c r="R5" s="29">
        <f t="shared" ref="R4:R66" si="0">AVERAGE(B5:Q5)</f>
        <v>0</v>
      </c>
      <c r="S5" s="29">
        <f>100%-Tabela10[[#This Row],[Média]]</f>
        <v>1</v>
      </c>
    </row>
    <row r="6" spans="1:19" x14ac:dyDescent="0.3">
      <c r="A6" s="28" t="str">
        <f>'Agrupamento - 1Ciclo'!A7</f>
        <v>020116196202</v>
      </c>
      <c r="B6" s="29">
        <v>0</v>
      </c>
      <c r="C6" s="29">
        <v>0.10000000149011599</v>
      </c>
      <c r="D6" s="29">
        <v>0</v>
      </c>
      <c r="E6" s="29">
        <v>5.9999998658895499E-2</v>
      </c>
      <c r="F6" s="29">
        <v>0</v>
      </c>
      <c r="G6" s="29">
        <v>0</v>
      </c>
      <c r="H6" s="29">
        <v>0</v>
      </c>
      <c r="I6" s="29">
        <v>1.9999999552965199E-2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9">
        <v>0</v>
      </c>
      <c r="P6" s="29">
        <v>5.9999998658895499E-2</v>
      </c>
      <c r="Q6" s="29">
        <v>0</v>
      </c>
      <c r="R6" s="29">
        <f t="shared" si="0"/>
        <v>1.4999999897554512E-2</v>
      </c>
      <c r="S6" s="29">
        <f>100%-Tabela10[[#This Row],[Média]]</f>
        <v>0.98500000010244548</v>
      </c>
    </row>
    <row r="7" spans="1:19" x14ac:dyDescent="0.3">
      <c r="A7" s="28" t="str">
        <f>'Agrupamento - 1Ciclo'!A8</f>
        <v>020115100801</v>
      </c>
      <c r="B7" s="29">
        <v>0</v>
      </c>
      <c r="C7" s="29">
        <v>9.9999997764825804E-3</v>
      </c>
      <c r="D7" s="29">
        <v>0</v>
      </c>
      <c r="E7" s="29">
        <v>0</v>
      </c>
      <c r="F7" s="29" t="s">
        <v>4752</v>
      </c>
      <c r="G7" s="29">
        <v>9.9999997764825804E-3</v>
      </c>
      <c r="H7" s="29">
        <v>0</v>
      </c>
      <c r="I7" s="29">
        <v>9.9999997764825804E-3</v>
      </c>
      <c r="J7" s="29">
        <v>0</v>
      </c>
      <c r="K7" s="29" t="s">
        <v>4752</v>
      </c>
      <c r="L7" s="29">
        <v>9.9999997764825804E-3</v>
      </c>
      <c r="M7" s="29">
        <v>0</v>
      </c>
      <c r="N7" s="29">
        <v>0</v>
      </c>
      <c r="O7" s="29">
        <v>0</v>
      </c>
      <c r="P7" s="29">
        <v>0</v>
      </c>
      <c r="Q7" s="29">
        <v>1.9999999552965199E-2</v>
      </c>
      <c r="R7" s="29">
        <f t="shared" si="0"/>
        <v>4.2857141899211087E-3</v>
      </c>
      <c r="S7" s="29">
        <f>100%-Tabela10[[#This Row],[Média]]</f>
        <v>0.99571428581007893</v>
      </c>
    </row>
    <row r="8" spans="1:19" x14ac:dyDescent="0.3">
      <c r="A8" s="28" t="str">
        <f>'Agrupamento - 1Ciclo'!A9</f>
        <v>020115100802</v>
      </c>
      <c r="B8" s="29">
        <v>0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3.9999999105930301E-2</v>
      </c>
      <c r="J8" s="29">
        <v>0</v>
      </c>
      <c r="K8" s="29">
        <v>0</v>
      </c>
      <c r="L8" s="29">
        <v>3.9999999105930301E-2</v>
      </c>
      <c r="M8" s="29">
        <v>7.0000000298023196E-2</v>
      </c>
      <c r="N8" s="29">
        <v>0</v>
      </c>
      <c r="O8" s="29">
        <v>0</v>
      </c>
      <c r="P8" s="29">
        <v>0</v>
      </c>
      <c r="Q8" s="29">
        <v>3.9999999105930301E-2</v>
      </c>
      <c r="R8" s="29">
        <f t="shared" si="0"/>
        <v>1.1874999850988381E-2</v>
      </c>
      <c r="S8" s="29">
        <f>100%-Tabela10[[#This Row],[Média]]</f>
        <v>0.98812500014901161</v>
      </c>
    </row>
    <row r="9" spans="1:19" x14ac:dyDescent="0.3">
      <c r="A9" s="28" t="str">
        <f>'Agrupamento - 1Ciclo'!A10</f>
        <v>020116196203</v>
      </c>
      <c r="B9" s="29">
        <v>0</v>
      </c>
      <c r="C9" s="29">
        <v>7.9999998211860698E-2</v>
      </c>
      <c r="D9" s="29">
        <v>7.0000000298023196E-2</v>
      </c>
      <c r="E9" s="29">
        <v>0.10000000149011599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9">
        <v>0</v>
      </c>
      <c r="P9" s="29">
        <v>0</v>
      </c>
      <c r="Q9" s="29">
        <v>0</v>
      </c>
      <c r="R9" s="29">
        <f t="shared" si="0"/>
        <v>1.5624999999999993E-2</v>
      </c>
      <c r="S9" s="29">
        <f>100%-Tabela10[[#This Row],[Média]]</f>
        <v>0.984375</v>
      </c>
    </row>
    <row r="10" spans="1:19" x14ac:dyDescent="0.3">
      <c r="A10" s="28" t="str">
        <f>'Agrupamento - 1Ciclo'!A11</f>
        <v>020116196204</v>
      </c>
      <c r="B10" s="29">
        <v>0</v>
      </c>
      <c r="C10" s="29">
        <v>2.9999999329447701E-2</v>
      </c>
      <c r="D10" s="29">
        <v>0</v>
      </c>
      <c r="E10" s="29">
        <v>0</v>
      </c>
      <c r="F10" s="29">
        <v>0</v>
      </c>
      <c r="G10" s="29">
        <v>2.9999999329447701E-2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2.9999999329447701E-2</v>
      </c>
      <c r="N10" s="29">
        <v>0</v>
      </c>
      <c r="O10" s="29">
        <v>0</v>
      </c>
      <c r="P10" s="29">
        <v>2.9999999329447701E-2</v>
      </c>
      <c r="Q10" s="29">
        <v>0</v>
      </c>
      <c r="R10" s="29">
        <f t="shared" si="0"/>
        <v>7.4999998323619253E-3</v>
      </c>
      <c r="S10" s="29">
        <f>100%-Tabela10[[#This Row],[Média]]</f>
        <v>0.99250000016763806</v>
      </c>
    </row>
    <row r="11" spans="1:19" x14ac:dyDescent="0.3">
      <c r="A11" s="28" t="str">
        <f>'Agrupamento - 1Ciclo'!A12</f>
        <v>020116196205</v>
      </c>
      <c r="B11" s="29">
        <v>0</v>
      </c>
      <c r="C11" s="29">
        <v>7.9999998211860698E-2</v>
      </c>
      <c r="D11" s="29">
        <v>0.25</v>
      </c>
      <c r="E11" s="29">
        <v>0</v>
      </c>
      <c r="F11" s="29">
        <v>0</v>
      </c>
      <c r="G11" s="29">
        <v>0.140000000596046</v>
      </c>
      <c r="H11" s="29">
        <v>0</v>
      </c>
      <c r="I11" s="29">
        <v>0</v>
      </c>
      <c r="J11" s="29">
        <v>0</v>
      </c>
      <c r="K11" s="29">
        <v>7.0000000298023196E-2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f t="shared" si="0"/>
        <v>3.3749999944120618E-2</v>
      </c>
      <c r="S11" s="29">
        <f>100%-Tabela10[[#This Row],[Média]]</f>
        <v>0.96625000005587935</v>
      </c>
    </row>
    <row r="12" spans="1:19" x14ac:dyDescent="0.3">
      <c r="A12" s="28" t="str">
        <f>'Agrupamento - 1Ciclo'!A13</f>
        <v>0201</v>
      </c>
      <c r="B12" s="29">
        <v>0</v>
      </c>
      <c r="C12" s="29">
        <v>0</v>
      </c>
      <c r="D12" s="29">
        <v>0</v>
      </c>
      <c r="E12" s="29" t="s">
        <v>4752</v>
      </c>
      <c r="F12" s="29">
        <v>0</v>
      </c>
      <c r="G12" s="29">
        <v>0</v>
      </c>
      <c r="H12" s="29">
        <v>7.0000000298023196E-2</v>
      </c>
      <c r="I12" s="29">
        <v>0</v>
      </c>
      <c r="J12" s="29">
        <v>0</v>
      </c>
      <c r="K12" s="29">
        <v>0</v>
      </c>
      <c r="L12" s="29">
        <v>0</v>
      </c>
      <c r="M12" s="29">
        <v>5.9999998658895499E-2</v>
      </c>
      <c r="N12" s="29">
        <v>0</v>
      </c>
      <c r="O12" s="29">
        <v>0</v>
      </c>
      <c r="P12" s="29">
        <v>0</v>
      </c>
      <c r="Q12" s="29">
        <v>0</v>
      </c>
      <c r="R12" s="29">
        <f t="shared" si="0"/>
        <v>8.666666597127913E-3</v>
      </c>
      <c r="S12" s="29">
        <f>100%-Tabela10[[#This Row],[Média]]</f>
        <v>0.99133333340287211</v>
      </c>
    </row>
    <row r="13" spans="1:19" x14ac:dyDescent="0.3">
      <c r="A13" s="28" t="str">
        <f>'Agrupamento - 1Ciclo'!A14</f>
        <v>020115100803</v>
      </c>
      <c r="B13" s="29">
        <v>0</v>
      </c>
      <c r="C13" s="29">
        <v>0</v>
      </c>
      <c r="D13" s="29">
        <v>0</v>
      </c>
      <c r="E13" s="29">
        <v>2.9999999329447701E-2</v>
      </c>
      <c r="F13" s="29">
        <v>0</v>
      </c>
      <c r="G13" s="29">
        <v>0</v>
      </c>
      <c r="H13" s="29">
        <v>0</v>
      </c>
      <c r="I13" s="29">
        <v>9.00000035762787E-2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f t="shared" si="0"/>
        <v>7.5000001816079003E-3</v>
      </c>
      <c r="S13" s="29">
        <f>100%-Tabela10[[#This Row],[Média]]</f>
        <v>0.9924999998183921</v>
      </c>
    </row>
    <row r="14" spans="1:19" x14ac:dyDescent="0.3">
      <c r="A14" s="28" t="str">
        <f>'Agrupamento - 1Ciclo'!A15</f>
        <v>020115100804</v>
      </c>
      <c r="B14" s="29">
        <v>0</v>
      </c>
      <c r="C14" s="29">
        <v>0</v>
      </c>
      <c r="D14" s="29">
        <v>0.10000000149011599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f t="shared" si="0"/>
        <v>6.2500000931322497E-3</v>
      </c>
      <c r="S14" s="29">
        <f>100%-Tabela10[[#This Row],[Média]]</f>
        <v>0.99374999990686774</v>
      </c>
    </row>
    <row r="15" spans="1:19" x14ac:dyDescent="0.3">
      <c r="A15" s="28" t="str">
        <f>'Agrupamento - 1Ciclo'!A16</f>
        <v>020115100805</v>
      </c>
      <c r="B15" s="29" t="s">
        <v>4752</v>
      </c>
      <c r="C15" s="29" t="s">
        <v>4752</v>
      </c>
      <c r="D15" s="29">
        <v>0</v>
      </c>
      <c r="E15" s="29">
        <v>0</v>
      </c>
      <c r="F15" s="29">
        <v>0</v>
      </c>
      <c r="G15" s="29" t="s">
        <v>4752</v>
      </c>
      <c r="H15" s="29" t="s">
        <v>4752</v>
      </c>
      <c r="I15" s="29" t="s">
        <v>4752</v>
      </c>
      <c r="J15" s="29" t="s">
        <v>4752</v>
      </c>
      <c r="K15" s="29">
        <v>0</v>
      </c>
      <c r="L15" s="29" t="s">
        <v>4752</v>
      </c>
      <c r="M15" s="29" t="s">
        <v>4752</v>
      </c>
      <c r="N15" s="29">
        <v>0</v>
      </c>
      <c r="O15" s="29" t="s">
        <v>4752</v>
      </c>
      <c r="P15" s="29" t="s">
        <v>4752</v>
      </c>
      <c r="Q15" s="29" t="s">
        <v>4752</v>
      </c>
      <c r="R15" s="29">
        <f t="shared" si="0"/>
        <v>0</v>
      </c>
      <c r="S15" s="29">
        <f>100%-Tabela10[[#This Row],[Média]]</f>
        <v>1</v>
      </c>
    </row>
    <row r="16" spans="1:19" x14ac:dyDescent="0.3">
      <c r="A16" s="28" t="str">
        <f>'Agrupamento - 1Ciclo'!A17</f>
        <v>020115102002</v>
      </c>
      <c r="B16" s="29">
        <v>0</v>
      </c>
      <c r="C16" s="29">
        <v>0</v>
      </c>
      <c r="D16" s="29">
        <v>0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f t="shared" si="0"/>
        <v>0</v>
      </c>
      <c r="S16" s="29">
        <f>100%-Tabela10[[#This Row],[Média]]</f>
        <v>1</v>
      </c>
    </row>
    <row r="17" spans="1:19" x14ac:dyDescent="0.3">
      <c r="A17" s="28" t="str">
        <f>'Agrupamento - 1Ciclo'!A18</f>
        <v>020115102003</v>
      </c>
      <c r="B17" s="29">
        <v>0</v>
      </c>
      <c r="C17" s="29">
        <v>1.9999999552965199E-2</v>
      </c>
      <c r="D17" s="29">
        <v>5.0000000745058101E-2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7.0000000298023196E-2</v>
      </c>
      <c r="P17" s="29">
        <v>0</v>
      </c>
      <c r="Q17" s="29">
        <v>0</v>
      </c>
      <c r="R17" s="29">
        <f t="shared" si="0"/>
        <v>8.7500000372529065E-3</v>
      </c>
      <c r="S17" s="29">
        <f>100%-Tabela10[[#This Row],[Média]]</f>
        <v>0.9912499999627471</v>
      </c>
    </row>
    <row r="18" spans="1:19" x14ac:dyDescent="0.3">
      <c r="A18" s="28" t="str">
        <f>'Agrupamento - 1Ciclo'!A19</f>
        <v>020216000301</v>
      </c>
      <c r="B18" s="29">
        <v>0</v>
      </c>
      <c r="C18" s="29">
        <v>0</v>
      </c>
      <c r="D18" s="29">
        <v>0</v>
      </c>
      <c r="E18" s="29">
        <v>5.0000000745058101E-2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29">
        <f t="shared" si="0"/>
        <v>3.1250000465661313E-3</v>
      </c>
      <c r="S18" s="29">
        <f>100%-Tabela10[[#This Row],[Média]]</f>
        <v>0.99687499995343387</v>
      </c>
    </row>
    <row r="19" spans="1:19" x14ac:dyDescent="0.3">
      <c r="A19" s="28" t="str">
        <f>'Agrupamento - 1Ciclo'!A20</f>
        <v>020201</v>
      </c>
      <c r="B19" s="29">
        <v>0</v>
      </c>
      <c r="C19" s="29" t="s">
        <v>4752</v>
      </c>
      <c r="D19" s="29">
        <v>0</v>
      </c>
      <c r="E19" s="29">
        <v>0</v>
      </c>
      <c r="F19" s="29">
        <v>0</v>
      </c>
      <c r="G19" s="29">
        <v>0</v>
      </c>
      <c r="H19" s="29" t="s">
        <v>4752</v>
      </c>
      <c r="I19" s="29">
        <v>0</v>
      </c>
      <c r="J19" s="29">
        <v>0</v>
      </c>
      <c r="K19" s="29">
        <v>0</v>
      </c>
      <c r="L19" s="29">
        <v>0</v>
      </c>
      <c r="M19" s="29" t="s">
        <v>4752</v>
      </c>
      <c r="N19" s="29">
        <v>0</v>
      </c>
      <c r="O19" s="29">
        <v>0</v>
      </c>
      <c r="P19" s="29">
        <v>0</v>
      </c>
      <c r="Q19" s="29">
        <v>0</v>
      </c>
      <c r="R19" s="29">
        <f t="shared" si="0"/>
        <v>0</v>
      </c>
      <c r="S19" s="29">
        <f>100%-Tabela10[[#This Row],[Média]]</f>
        <v>1</v>
      </c>
    </row>
    <row r="20" spans="1:19" x14ac:dyDescent="0.3">
      <c r="A20" s="28" t="str">
        <f>'Agrupamento - 1Ciclo'!A21</f>
        <v>020216000302</v>
      </c>
      <c r="B20" s="29" t="s">
        <v>4752</v>
      </c>
      <c r="C20" s="29" t="s">
        <v>4752</v>
      </c>
      <c r="D20" s="29">
        <v>0</v>
      </c>
      <c r="E20" s="29">
        <v>0</v>
      </c>
      <c r="F20" s="29">
        <v>0</v>
      </c>
      <c r="G20" s="29" t="s">
        <v>4752</v>
      </c>
      <c r="H20" s="29" t="s">
        <v>4752</v>
      </c>
      <c r="I20" s="29">
        <v>0</v>
      </c>
      <c r="J20" s="29">
        <v>0</v>
      </c>
      <c r="K20" s="29">
        <v>0</v>
      </c>
      <c r="L20" s="29" t="s">
        <v>4752</v>
      </c>
      <c r="M20" s="29" t="s">
        <v>4752</v>
      </c>
      <c r="N20" s="29" t="s">
        <v>4752</v>
      </c>
      <c r="O20" s="29">
        <v>0</v>
      </c>
      <c r="P20" s="29">
        <v>0</v>
      </c>
      <c r="Q20" s="29" t="s">
        <v>4752</v>
      </c>
      <c r="R20" s="29">
        <f t="shared" si="0"/>
        <v>0</v>
      </c>
      <c r="S20" s="29">
        <f>100%-Tabela10[[#This Row],[Média]]</f>
        <v>1</v>
      </c>
    </row>
    <row r="21" spans="1:19" x14ac:dyDescent="0.3">
      <c r="A21" s="28" t="str">
        <f>'Agrupamento - 1Ciclo'!A22</f>
        <v>020216000302</v>
      </c>
      <c r="B21" s="29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f t="shared" si="0"/>
        <v>0</v>
      </c>
      <c r="S21" s="29">
        <f>100%-Tabela10[[#This Row],[Média]]</f>
        <v>1</v>
      </c>
    </row>
    <row r="22" spans="1:19" x14ac:dyDescent="0.3">
      <c r="A22" s="28" t="str">
        <f>'Agrupamento - 1Ciclo'!A23</f>
        <v>020216000303</v>
      </c>
      <c r="B22" s="29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9.00000035762787E-2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29">
        <f t="shared" si="0"/>
        <v>5.6250002235174188E-3</v>
      </c>
      <c r="S22" s="29">
        <f>100%-Tabela10[[#This Row],[Média]]</f>
        <v>0.99437499977648258</v>
      </c>
    </row>
    <row r="23" spans="1:19" x14ac:dyDescent="0.3">
      <c r="A23" s="28" t="str">
        <f>'Agrupamento - 1Ciclo'!A24</f>
        <v>0202</v>
      </c>
      <c r="B23" s="29">
        <v>0</v>
      </c>
      <c r="C23" s="29">
        <v>0</v>
      </c>
      <c r="D23" s="29">
        <v>0</v>
      </c>
      <c r="E23" s="29">
        <v>0</v>
      </c>
      <c r="F23" s="29">
        <v>0</v>
      </c>
      <c r="G23" s="29">
        <v>5.0000000745058101E-2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f t="shared" si="0"/>
        <v>3.1250000465661313E-3</v>
      </c>
      <c r="S23" s="29">
        <f>100%-Tabela10[[#This Row],[Média]]</f>
        <v>0.99687499995343387</v>
      </c>
    </row>
    <row r="24" spans="1:19" x14ac:dyDescent="0.3">
      <c r="A24" s="28" t="str">
        <f>'Agrupamento - 1Ciclo'!A25</f>
        <v>020216000304</v>
      </c>
      <c r="B24" s="29">
        <v>0</v>
      </c>
      <c r="C24" s="29">
        <v>0</v>
      </c>
      <c r="D24" s="29">
        <v>0</v>
      </c>
      <c r="E24" s="29">
        <v>0.129999995231628</v>
      </c>
      <c r="F24" s="29">
        <v>0</v>
      </c>
      <c r="G24" s="29">
        <v>0</v>
      </c>
      <c r="H24" s="29">
        <v>5.9999998658895499E-2</v>
      </c>
      <c r="I24" s="29">
        <v>0</v>
      </c>
      <c r="J24" s="29">
        <v>0</v>
      </c>
      <c r="K24" s="29">
        <v>5.0000000745058101E-2</v>
      </c>
      <c r="L24" s="29">
        <v>0</v>
      </c>
      <c r="M24" s="29">
        <v>0</v>
      </c>
      <c r="N24" s="29">
        <v>0</v>
      </c>
      <c r="O24" s="29">
        <v>0</v>
      </c>
      <c r="P24" s="29">
        <v>0</v>
      </c>
      <c r="Q24" s="29">
        <v>0</v>
      </c>
      <c r="R24" s="29">
        <f t="shared" si="0"/>
        <v>1.4999999664723849E-2</v>
      </c>
      <c r="S24" s="29">
        <f>100%-Tabela10[[#This Row],[Média]]</f>
        <v>0.98500000033527613</v>
      </c>
    </row>
    <row r="25" spans="1:19" x14ac:dyDescent="0.3">
      <c r="A25" s="28" t="str">
        <f>'Agrupamento - 1Ciclo'!A26</f>
        <v>020216000305</v>
      </c>
      <c r="B25" s="29">
        <v>0</v>
      </c>
      <c r="C25" s="29">
        <v>0</v>
      </c>
      <c r="D25" s="29" t="s">
        <v>4752</v>
      </c>
      <c r="E25" s="29" t="s">
        <v>4752</v>
      </c>
      <c r="F25" s="29" t="s">
        <v>4752</v>
      </c>
      <c r="G25" s="29">
        <v>0</v>
      </c>
      <c r="H25" s="29">
        <v>0</v>
      </c>
      <c r="I25" s="29" t="s">
        <v>4752</v>
      </c>
      <c r="J25" s="29" t="s">
        <v>4752</v>
      </c>
      <c r="K25" s="29" t="s">
        <v>4752</v>
      </c>
      <c r="L25" s="29">
        <v>0</v>
      </c>
      <c r="M25" s="29">
        <v>5.0000000745058101E-2</v>
      </c>
      <c r="N25" s="29">
        <v>0</v>
      </c>
      <c r="O25" s="29" t="s">
        <v>4752</v>
      </c>
      <c r="P25" s="29" t="s">
        <v>4752</v>
      </c>
      <c r="Q25" s="29">
        <v>0</v>
      </c>
      <c r="R25" s="29">
        <f t="shared" si="0"/>
        <v>6.2500000931322627E-3</v>
      </c>
      <c r="S25" s="29">
        <f>100%-Tabela10[[#This Row],[Média]]</f>
        <v>0.99374999990686774</v>
      </c>
    </row>
    <row r="26" spans="1:19" x14ac:dyDescent="0.3">
      <c r="A26" s="28" t="str">
        <f>'Agrupamento - 1Ciclo'!A27</f>
        <v>020216000306</v>
      </c>
      <c r="B26" s="29">
        <v>0</v>
      </c>
      <c r="C26" s="29">
        <v>0</v>
      </c>
      <c r="D26" s="29">
        <v>0</v>
      </c>
      <c r="E26" s="29">
        <v>0</v>
      </c>
      <c r="F26" s="29">
        <v>0</v>
      </c>
      <c r="G26" s="29">
        <v>1.9999999552965199E-2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9">
        <v>1.9999999552965199E-2</v>
      </c>
      <c r="R26" s="29">
        <f t="shared" si="0"/>
        <v>2.4999999441206499E-3</v>
      </c>
      <c r="S26" s="29">
        <f>100%-Tabela10[[#This Row],[Média]]</f>
        <v>0.99750000005587935</v>
      </c>
    </row>
    <row r="27" spans="1:19" x14ac:dyDescent="0.3">
      <c r="A27" s="28" t="str">
        <f>'Agrupamento - 1Ciclo'!A28</f>
        <v>020216000307</v>
      </c>
      <c r="B27" s="29">
        <v>0</v>
      </c>
      <c r="C27" s="29">
        <v>0</v>
      </c>
      <c r="D27" s="29" t="s">
        <v>4752</v>
      </c>
      <c r="E27" s="29" t="s">
        <v>4752</v>
      </c>
      <c r="F27" s="29" t="s">
        <v>4752</v>
      </c>
      <c r="G27" s="29">
        <v>0</v>
      </c>
      <c r="H27" s="29">
        <v>0</v>
      </c>
      <c r="I27" s="29" t="s">
        <v>4752</v>
      </c>
      <c r="J27" s="29" t="s">
        <v>4752</v>
      </c>
      <c r="K27" s="29" t="s">
        <v>4752</v>
      </c>
      <c r="L27" s="29">
        <v>0</v>
      </c>
      <c r="M27" s="29">
        <v>0</v>
      </c>
      <c r="N27" s="29">
        <v>0</v>
      </c>
      <c r="O27" s="29" t="s">
        <v>4752</v>
      </c>
      <c r="P27" s="29" t="s">
        <v>4752</v>
      </c>
      <c r="Q27" s="29">
        <v>0</v>
      </c>
      <c r="R27" s="29">
        <f t="shared" si="0"/>
        <v>0</v>
      </c>
      <c r="S27" s="29">
        <f>100%-Tabela10[[#This Row],[Média]]</f>
        <v>1</v>
      </c>
    </row>
    <row r="28" spans="1:19" x14ac:dyDescent="0.3">
      <c r="A28" s="28" t="str">
        <f>'Agrupamento - 1Ciclo'!A29</f>
        <v>020216000308</v>
      </c>
      <c r="B28" s="29" t="s">
        <v>4752</v>
      </c>
      <c r="C28" s="29" t="s">
        <v>4752</v>
      </c>
      <c r="D28" s="29">
        <v>0</v>
      </c>
      <c r="E28" s="29">
        <v>0</v>
      </c>
      <c r="F28" s="29">
        <v>0</v>
      </c>
      <c r="G28" s="29" t="s">
        <v>4752</v>
      </c>
      <c r="H28" s="29" t="s">
        <v>4752</v>
      </c>
      <c r="I28" s="29">
        <v>0</v>
      </c>
      <c r="J28" s="29">
        <v>0</v>
      </c>
      <c r="K28" s="29">
        <v>0</v>
      </c>
      <c r="L28" s="29" t="s">
        <v>4752</v>
      </c>
      <c r="M28" s="29" t="s">
        <v>4752</v>
      </c>
      <c r="N28" s="29" t="s">
        <v>4752</v>
      </c>
      <c r="O28" s="29">
        <v>0</v>
      </c>
      <c r="P28" s="29">
        <v>0</v>
      </c>
      <c r="Q28" s="29" t="s">
        <v>4752</v>
      </c>
      <c r="R28" s="29">
        <f t="shared" si="0"/>
        <v>0</v>
      </c>
      <c r="S28" s="29">
        <f>100%-Tabela10[[#This Row],[Média]]</f>
        <v>1</v>
      </c>
    </row>
    <row r="29" spans="1:19" x14ac:dyDescent="0.3">
      <c r="A29" s="28" t="str">
        <f>'Agrupamento - 1Ciclo'!A30</f>
        <v>020216002703</v>
      </c>
      <c r="B29" s="29">
        <v>0</v>
      </c>
      <c r="C29" s="29">
        <v>0</v>
      </c>
      <c r="D29" s="29">
        <v>0</v>
      </c>
      <c r="E29" s="29">
        <v>7.0000000298023196E-2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0</v>
      </c>
      <c r="R29" s="29">
        <f t="shared" si="0"/>
        <v>4.3750000186264498E-3</v>
      </c>
      <c r="S29" s="29">
        <f>100%-Tabela10[[#This Row],[Média]]</f>
        <v>0.99562499998137355</v>
      </c>
    </row>
    <row r="30" spans="1:19" x14ac:dyDescent="0.3">
      <c r="A30" s="28" t="str">
        <f>'Agrupamento - 1Ciclo'!A31</f>
        <v>020216002704</v>
      </c>
      <c r="B30" s="29">
        <v>0</v>
      </c>
      <c r="C30" s="29">
        <v>0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f t="shared" si="0"/>
        <v>0</v>
      </c>
      <c r="S30" s="29">
        <f>100%-Tabela10[[#This Row],[Média]]</f>
        <v>1</v>
      </c>
    </row>
    <row r="31" spans="1:19" x14ac:dyDescent="0.3">
      <c r="A31" s="28" t="str">
        <f>'Agrupamento - 1Ciclo'!A32</f>
        <v>020216002705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f t="shared" si="0"/>
        <v>0</v>
      </c>
      <c r="S31" s="29">
        <f>100%-Tabela10[[#This Row],[Média]]</f>
        <v>1</v>
      </c>
    </row>
    <row r="32" spans="1:19" x14ac:dyDescent="0.3">
      <c r="A32" s="28" t="str">
        <f>'Agrupamento - 1Ciclo'!A33</f>
        <v>020216000309</v>
      </c>
      <c r="B32" s="29" t="s">
        <v>4752</v>
      </c>
      <c r="C32" s="29" t="s">
        <v>4752</v>
      </c>
      <c r="D32" s="29" t="s">
        <v>4752</v>
      </c>
      <c r="E32" s="29" t="s">
        <v>4752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f t="shared" si="0"/>
        <v>0</v>
      </c>
      <c r="S32" s="29">
        <f>100%-Tabela10[[#This Row],[Média]]</f>
        <v>1</v>
      </c>
    </row>
    <row r="33" spans="1:19" x14ac:dyDescent="0.3">
      <c r="A33" s="28" t="str">
        <f>'Agrupamento - 1Ciclo'!A34</f>
        <v>0203150015</v>
      </c>
      <c r="B33" s="29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0.129999995231628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0.129999995231628</v>
      </c>
      <c r="P33" s="29">
        <v>0</v>
      </c>
      <c r="Q33" s="29">
        <v>0</v>
      </c>
      <c r="R33" s="29">
        <f t="shared" si="0"/>
        <v>1.62499994039535E-2</v>
      </c>
      <c r="S33" s="29">
        <f>100%-Tabela10[[#This Row],[Média]]</f>
        <v>0.98375000059604645</v>
      </c>
    </row>
    <row r="34" spans="1:19" x14ac:dyDescent="0.3">
      <c r="A34" s="28" t="str">
        <f>'Agrupamento - 1Ciclo'!A35</f>
        <v>0203150015</v>
      </c>
      <c r="B34" s="29">
        <v>0</v>
      </c>
      <c r="C34" s="29">
        <v>7.9999998211860698E-2</v>
      </c>
      <c r="D34" s="29">
        <v>0</v>
      </c>
      <c r="E34" s="29">
        <v>0</v>
      </c>
      <c r="F34" s="29">
        <v>0</v>
      </c>
      <c r="G34" s="29">
        <v>0.15000000596046401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0.10000000149011599</v>
      </c>
      <c r="P34" s="29">
        <v>5.9999998658895499E-2</v>
      </c>
      <c r="Q34" s="29">
        <v>5.9999998658895499E-2</v>
      </c>
      <c r="R34" s="29">
        <f t="shared" si="0"/>
        <v>2.812500018626448E-2</v>
      </c>
      <c r="S34" s="29">
        <f>100%-Tabela10[[#This Row],[Média]]</f>
        <v>0.97187499981373549</v>
      </c>
    </row>
    <row r="35" spans="1:19" x14ac:dyDescent="0.3">
      <c r="A35" s="28" t="str">
        <f>'Agrupamento - 1Ciclo'!A36</f>
        <v>0203150027</v>
      </c>
      <c r="B35" s="29">
        <v>0</v>
      </c>
      <c r="C35" s="29">
        <v>7.9999998211860698E-2</v>
      </c>
      <c r="D35" s="29">
        <v>0</v>
      </c>
      <c r="E35" s="29">
        <v>5.9999998658895499E-2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3.9999999105930301E-2</v>
      </c>
      <c r="L35" s="29">
        <v>0</v>
      </c>
      <c r="M35" s="29">
        <v>9.00000035762787E-2</v>
      </c>
      <c r="N35" s="29">
        <v>0</v>
      </c>
      <c r="O35" s="29">
        <v>0.10000000149011599</v>
      </c>
      <c r="P35" s="29">
        <v>7.9999998211860698E-2</v>
      </c>
      <c r="Q35" s="29">
        <v>0</v>
      </c>
      <c r="R35" s="29">
        <f t="shared" si="0"/>
        <v>2.8124999953433871E-2</v>
      </c>
      <c r="S35" s="29">
        <f>100%-Tabela10[[#This Row],[Média]]</f>
        <v>0.97187500004656613</v>
      </c>
    </row>
    <row r="36" spans="1:19" x14ac:dyDescent="0.3">
      <c r="A36" s="28" t="str">
        <f>'Agrupamento - 1Ciclo'!A37</f>
        <v>0203150015</v>
      </c>
      <c r="B36" s="29">
        <v>0</v>
      </c>
      <c r="C36" s="29">
        <v>9.00000035762787E-2</v>
      </c>
      <c r="D36" s="29">
        <v>0</v>
      </c>
      <c r="E36" s="29">
        <v>3.9999999105930301E-2</v>
      </c>
      <c r="F36" s="29">
        <v>0</v>
      </c>
      <c r="G36" s="29">
        <v>0</v>
      </c>
      <c r="H36" s="29">
        <v>0</v>
      </c>
      <c r="I36" s="29">
        <v>9.9999997764825804E-3</v>
      </c>
      <c r="J36" s="29">
        <v>0</v>
      </c>
      <c r="K36" s="29">
        <v>7.0000000298023196E-2</v>
      </c>
      <c r="L36" s="29">
        <v>0</v>
      </c>
      <c r="M36" s="29">
        <v>1.9999999552965199E-2</v>
      </c>
      <c r="N36" s="29">
        <v>0</v>
      </c>
      <c r="O36" s="29">
        <v>5.0000000745058101E-2</v>
      </c>
      <c r="P36" s="29">
        <v>0</v>
      </c>
      <c r="Q36" s="29">
        <v>0</v>
      </c>
      <c r="R36" s="29">
        <f t="shared" si="0"/>
        <v>1.7500000190921131E-2</v>
      </c>
      <c r="S36" s="29">
        <f>100%-Tabela10[[#This Row],[Média]]</f>
        <v>0.98249999980907887</v>
      </c>
    </row>
    <row r="37" spans="1:19" x14ac:dyDescent="0.3">
      <c r="A37" s="28" t="str">
        <f>'Agrupamento - 1Ciclo'!A38</f>
        <v>0203150015</v>
      </c>
      <c r="B37" s="29">
        <v>0</v>
      </c>
      <c r="C37" s="29">
        <v>9.00000035762787E-2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0.140000000596046</v>
      </c>
      <c r="P37" s="29">
        <v>0</v>
      </c>
      <c r="Q37" s="29">
        <v>0.10000000149011599</v>
      </c>
      <c r="R37" s="29">
        <f t="shared" si="0"/>
        <v>2.0625000353902544E-2</v>
      </c>
      <c r="S37" s="29">
        <f>100%-Tabela10[[#This Row],[Média]]</f>
        <v>0.97937499964609742</v>
      </c>
    </row>
    <row r="38" spans="1:19" x14ac:dyDescent="0.3">
      <c r="A38" s="28" t="str">
        <f>'Agrupamento - 1Ciclo'!A39</f>
        <v>0203150015</v>
      </c>
      <c r="B38" s="29">
        <v>0</v>
      </c>
      <c r="C38" s="29">
        <v>0</v>
      </c>
      <c r="D38" s="29">
        <v>0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0.140000000596046</v>
      </c>
      <c r="M38" s="29">
        <v>0</v>
      </c>
      <c r="N38" s="29">
        <v>0</v>
      </c>
      <c r="O38" s="29">
        <v>0</v>
      </c>
      <c r="P38" s="29">
        <v>0</v>
      </c>
      <c r="Q38" s="29">
        <v>0</v>
      </c>
      <c r="R38" s="29">
        <f t="shared" si="0"/>
        <v>8.7500000372528752E-3</v>
      </c>
      <c r="S38" s="29">
        <f>100%-Tabela10[[#This Row],[Média]]</f>
        <v>0.9912499999627471</v>
      </c>
    </row>
    <row r="39" spans="1:19" x14ac:dyDescent="0.3">
      <c r="A39" s="28" t="str">
        <f>'Agrupamento - 1Ciclo'!A40</f>
        <v>0203150015</v>
      </c>
      <c r="B39" s="29">
        <v>0</v>
      </c>
      <c r="C39" s="29">
        <v>0</v>
      </c>
      <c r="D39" s="29">
        <v>0</v>
      </c>
      <c r="E39" s="29">
        <v>0.140000000596046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5.0000000745058101E-2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9">
        <v>7.0000000298023196E-2</v>
      </c>
      <c r="R39" s="29">
        <f t="shared" si="0"/>
        <v>1.6250000102445455E-2</v>
      </c>
      <c r="S39" s="29">
        <f>100%-Tabela10[[#This Row],[Média]]</f>
        <v>0.98374999989755452</v>
      </c>
    </row>
    <row r="40" spans="1:19" x14ac:dyDescent="0.3">
      <c r="A40" s="28" t="str">
        <f>'Agrupamento - 1Ciclo'!A41</f>
        <v>0203</v>
      </c>
      <c r="B40" s="29" t="s">
        <v>4752</v>
      </c>
      <c r="C40" s="29" t="s">
        <v>4752</v>
      </c>
      <c r="D40" s="29" t="s">
        <v>4752</v>
      </c>
      <c r="E40" s="29" t="s">
        <v>4752</v>
      </c>
      <c r="F40" s="29" t="s">
        <v>4752</v>
      </c>
      <c r="G40" s="29" t="s">
        <v>4752</v>
      </c>
      <c r="H40" s="29" t="s">
        <v>4752</v>
      </c>
      <c r="I40" s="29" t="s">
        <v>4752</v>
      </c>
      <c r="J40" s="29" t="s">
        <v>4751</v>
      </c>
      <c r="K40" s="29" t="s">
        <v>4752</v>
      </c>
      <c r="L40" s="29" t="s">
        <v>4752</v>
      </c>
      <c r="M40" s="29" t="s">
        <v>4752</v>
      </c>
      <c r="N40" s="29" t="s">
        <v>4751</v>
      </c>
      <c r="O40" s="29" t="s">
        <v>4751</v>
      </c>
      <c r="P40" s="29" t="s">
        <v>4752</v>
      </c>
      <c r="Q40" s="29" t="s">
        <v>4752</v>
      </c>
      <c r="R40" s="29" t="s">
        <v>4752</v>
      </c>
      <c r="S40" s="29" t="e">
        <f>100%-Tabela10[[#This Row],[Média]]</f>
        <v>#VALUE!</v>
      </c>
    </row>
    <row r="41" spans="1:19" x14ac:dyDescent="0.3">
      <c r="A41" s="28" t="str">
        <f>'Agrupamento - 1Ciclo'!A42</f>
        <v>0203150015</v>
      </c>
      <c r="B41" s="29">
        <v>0</v>
      </c>
      <c r="C41" s="29">
        <v>0</v>
      </c>
      <c r="D41" s="29">
        <v>0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f t="shared" si="0"/>
        <v>0</v>
      </c>
      <c r="S41" s="29">
        <f>100%-Tabela10[[#This Row],[Média]]</f>
        <v>1</v>
      </c>
    </row>
    <row r="42" spans="1:19" x14ac:dyDescent="0.3">
      <c r="A42" s="28" t="str">
        <f>'Agrupamento - 1Ciclo'!A43</f>
        <v>0203150015</v>
      </c>
      <c r="B42" s="29">
        <v>0</v>
      </c>
      <c r="C42" s="29">
        <v>0</v>
      </c>
      <c r="D42" s="29">
        <v>0</v>
      </c>
      <c r="E42" s="29">
        <v>0</v>
      </c>
      <c r="F42" s="29">
        <v>0</v>
      </c>
      <c r="G42" s="29">
        <v>7.9999998211860698E-2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9.00000035762787E-2</v>
      </c>
      <c r="N42" s="29">
        <v>0</v>
      </c>
      <c r="O42" s="29">
        <v>0</v>
      </c>
      <c r="P42" s="29">
        <v>0</v>
      </c>
      <c r="Q42" s="29">
        <v>0.17000000178813901</v>
      </c>
      <c r="R42" s="29">
        <f t="shared" si="0"/>
        <v>2.1250000223517401E-2</v>
      </c>
      <c r="S42" s="29">
        <f>100%-Tabela10[[#This Row],[Média]]</f>
        <v>0.97874999977648258</v>
      </c>
    </row>
    <row r="43" spans="1:19" x14ac:dyDescent="0.3">
      <c r="A43" s="28" t="str">
        <f>'Agrupamento - 1Ciclo'!A44</f>
        <v>0203</v>
      </c>
      <c r="B43" s="29">
        <v>0</v>
      </c>
      <c r="C43" s="29">
        <v>0</v>
      </c>
      <c r="D43" s="29">
        <v>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f t="shared" si="0"/>
        <v>0</v>
      </c>
      <c r="S43" s="29">
        <f>100%-Tabela10[[#This Row],[Média]]</f>
        <v>1</v>
      </c>
    </row>
    <row r="44" spans="1:19" x14ac:dyDescent="0.3">
      <c r="A44" s="28" t="str">
        <f>'Agrupamento - 1Ciclo'!A45</f>
        <v>0203150015</v>
      </c>
      <c r="B44" s="29">
        <v>0</v>
      </c>
      <c r="C44" s="29">
        <v>0</v>
      </c>
      <c r="D44" s="29">
        <v>9.00000035762787E-2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0.17000000178813901</v>
      </c>
      <c r="Q44" s="29">
        <v>7.0000000298023196E-2</v>
      </c>
      <c r="R44" s="29">
        <f t="shared" si="0"/>
        <v>2.0625000353902558E-2</v>
      </c>
      <c r="S44" s="29">
        <f>100%-Tabela10[[#This Row],[Média]]</f>
        <v>0.97937499964609742</v>
      </c>
    </row>
    <row r="45" spans="1:19" x14ac:dyDescent="0.3">
      <c r="A45" s="28" t="str">
        <f>'Agrupamento - 1Ciclo'!A46</f>
        <v>0203150015</v>
      </c>
      <c r="B45" s="29">
        <v>0</v>
      </c>
      <c r="C45" s="29">
        <v>7.9999998211860698E-2</v>
      </c>
      <c r="D45" s="29">
        <v>0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5.9999998658895499E-2</v>
      </c>
      <c r="P45" s="29">
        <v>0</v>
      </c>
      <c r="Q45" s="29">
        <v>0</v>
      </c>
      <c r="R45" s="29">
        <f t="shared" si="0"/>
        <v>8.7499998044222628E-3</v>
      </c>
      <c r="S45" s="29">
        <f>100%-Tabela10[[#This Row],[Média]]</f>
        <v>0.99125000019557774</v>
      </c>
    </row>
    <row r="46" spans="1:19" x14ac:dyDescent="0.3">
      <c r="A46" s="28" t="str">
        <f>'Agrupamento - 1Ciclo'!A47</f>
        <v>0203150015</v>
      </c>
      <c r="B46" s="29">
        <v>0</v>
      </c>
      <c r="C46" s="29">
        <v>0</v>
      </c>
      <c r="D46" s="29">
        <v>0</v>
      </c>
      <c r="E46" s="29">
        <v>0</v>
      </c>
      <c r="F46" s="29">
        <v>0</v>
      </c>
      <c r="G46" s="29">
        <v>0.17000000178813901</v>
      </c>
      <c r="H46" s="29">
        <v>0</v>
      </c>
      <c r="I46" s="29">
        <v>0</v>
      </c>
      <c r="J46" s="29">
        <v>0</v>
      </c>
      <c r="K46" s="29">
        <v>0</v>
      </c>
      <c r="L46" s="29">
        <v>0.17000000178813901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f t="shared" si="0"/>
        <v>2.1250000223517376E-2</v>
      </c>
      <c r="S46" s="29">
        <f>100%-Tabela10[[#This Row],[Média]]</f>
        <v>0.97874999977648258</v>
      </c>
    </row>
    <row r="47" spans="1:19" x14ac:dyDescent="0.3">
      <c r="A47" s="28" t="str">
        <f>'Agrupamento - 1Ciclo'!A48</f>
        <v>0204150004</v>
      </c>
      <c r="B47" s="29">
        <v>0</v>
      </c>
      <c r="C47" s="29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3.9999999105930301E-2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f t="shared" si="0"/>
        <v>2.4999999441206438E-3</v>
      </c>
      <c r="S47" s="29">
        <f>100%-Tabela10[[#This Row],[Média]]</f>
        <v>0.99750000005587935</v>
      </c>
    </row>
    <row r="48" spans="1:19" x14ac:dyDescent="0.3">
      <c r="A48" s="28" t="str">
        <f>'Agrupamento - 1Ciclo'!A49</f>
        <v>0204150004</v>
      </c>
      <c r="B48" s="29">
        <v>0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5.9999998658895499E-2</v>
      </c>
      <c r="N48" s="29">
        <v>0</v>
      </c>
      <c r="O48" s="29">
        <v>5.0000000745058101E-2</v>
      </c>
      <c r="P48" s="29">
        <v>0</v>
      </c>
      <c r="Q48" s="29">
        <v>0</v>
      </c>
      <c r="R48" s="29">
        <f t="shared" si="0"/>
        <v>6.8749999627471005E-3</v>
      </c>
      <c r="S48" s="29">
        <f>100%-Tabela10[[#This Row],[Média]]</f>
        <v>0.9931250000372529</v>
      </c>
    </row>
    <row r="49" spans="1:19" x14ac:dyDescent="0.3">
      <c r="A49" s="28" t="str">
        <f>'Agrupamento - 1Ciclo'!A50</f>
        <v>0204150004</v>
      </c>
      <c r="B49" s="29">
        <v>0</v>
      </c>
      <c r="C49" s="29">
        <v>0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f t="shared" si="0"/>
        <v>0</v>
      </c>
      <c r="S49" s="29">
        <f>100%-Tabela10[[#This Row],[Média]]</f>
        <v>1</v>
      </c>
    </row>
    <row r="50" spans="1:19" x14ac:dyDescent="0.3">
      <c r="A50" s="28" t="str">
        <f>'Agrupamento - 1Ciclo'!A51</f>
        <v>0204</v>
      </c>
      <c r="B50" s="29">
        <v>0</v>
      </c>
      <c r="C50" s="29">
        <v>0.10000000149011599</v>
      </c>
      <c r="D50" s="29">
        <v>0</v>
      </c>
      <c r="E50" s="29">
        <v>0</v>
      </c>
      <c r="F50" s="29">
        <v>0</v>
      </c>
      <c r="G50" s="29">
        <v>9.9999997764825804E-3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5.0000000745058101E-2</v>
      </c>
      <c r="P50" s="29">
        <v>0</v>
      </c>
      <c r="Q50" s="29">
        <v>0</v>
      </c>
      <c r="R50" s="29">
        <f t="shared" si="0"/>
        <v>1.0000000125728542E-2</v>
      </c>
      <c r="S50" s="29">
        <f>100%-Tabela10[[#This Row],[Média]]</f>
        <v>0.98999999987427145</v>
      </c>
    </row>
    <row r="51" spans="1:19" x14ac:dyDescent="0.3">
      <c r="A51" s="28" t="str">
        <f>'Agrupamento - 1Ciclo'!A52</f>
        <v>0204</v>
      </c>
      <c r="B51" s="29">
        <v>0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0.18000000715255701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f t="shared" si="0"/>
        <v>1.1250000447034813E-2</v>
      </c>
      <c r="S51" s="29">
        <f>100%-Tabela10[[#This Row],[Média]]</f>
        <v>0.98874999955296516</v>
      </c>
    </row>
    <row r="52" spans="1:19" x14ac:dyDescent="0.3">
      <c r="A52" s="28" t="str">
        <f>'Agrupamento - 1Ciclo'!A53</f>
        <v>0204</v>
      </c>
      <c r="B52" s="29">
        <v>0</v>
      </c>
      <c r="C52" s="29">
        <v>0.10000000149011599</v>
      </c>
      <c r="D52" s="29">
        <v>3.9999999105930301E-2</v>
      </c>
      <c r="E52" s="29">
        <v>0</v>
      </c>
      <c r="F52" s="29">
        <v>0</v>
      </c>
      <c r="G52" s="29">
        <v>7.0000000298023196E-2</v>
      </c>
      <c r="H52" s="29">
        <v>0</v>
      </c>
      <c r="I52" s="29">
        <v>0</v>
      </c>
      <c r="J52" s="29">
        <v>0</v>
      </c>
      <c r="K52" s="29">
        <v>0</v>
      </c>
      <c r="L52" s="29">
        <v>7.0000000298023196E-2</v>
      </c>
      <c r="M52" s="29">
        <v>0</v>
      </c>
      <c r="N52" s="29">
        <v>0</v>
      </c>
      <c r="O52" s="29">
        <v>0</v>
      </c>
      <c r="P52" s="29">
        <v>0</v>
      </c>
      <c r="Q52" s="29">
        <v>0</v>
      </c>
      <c r="R52" s="29">
        <f t="shared" si="0"/>
        <v>1.7500000074505792E-2</v>
      </c>
      <c r="S52" s="29">
        <f>100%-Tabela10[[#This Row],[Média]]</f>
        <v>0.98249999992549419</v>
      </c>
    </row>
    <row r="53" spans="1:19" x14ac:dyDescent="0.3">
      <c r="A53" s="28" t="str">
        <f>'Agrupamento - 1Ciclo'!A54</f>
        <v>0204</v>
      </c>
      <c r="B53" s="29" t="s">
        <v>4751</v>
      </c>
      <c r="C53" s="29" t="s">
        <v>4751</v>
      </c>
      <c r="D53" s="29" t="s">
        <v>4751</v>
      </c>
      <c r="E53" s="29" t="s">
        <v>4751</v>
      </c>
      <c r="F53" s="29" t="s">
        <v>4751</v>
      </c>
      <c r="G53" s="29" t="s">
        <v>4751</v>
      </c>
      <c r="H53" s="29" t="s">
        <v>4751</v>
      </c>
      <c r="I53" s="29" t="s">
        <v>4751</v>
      </c>
      <c r="J53" s="29" t="s">
        <v>4751</v>
      </c>
      <c r="K53" s="29" t="s">
        <v>4751</v>
      </c>
      <c r="L53" s="29" t="s">
        <v>4751</v>
      </c>
      <c r="M53" s="29" t="s">
        <v>4751</v>
      </c>
      <c r="N53" s="29" t="s">
        <v>4751</v>
      </c>
      <c r="O53" s="29" t="s">
        <v>4751</v>
      </c>
      <c r="P53" s="29" t="s">
        <v>4751</v>
      </c>
      <c r="Q53" s="29" t="s">
        <v>4751</v>
      </c>
      <c r="R53" s="29" t="s">
        <v>4752</v>
      </c>
      <c r="S53" s="29" t="e">
        <f>100%-Tabela10[[#This Row],[Média]]</f>
        <v>#VALUE!</v>
      </c>
    </row>
    <row r="54" spans="1:19" x14ac:dyDescent="0.3">
      <c r="A54" s="28" t="str">
        <f>'Agrupamento - 1Ciclo'!A55</f>
        <v>0204</v>
      </c>
      <c r="B54" s="29">
        <v>0</v>
      </c>
      <c r="C54" s="29">
        <v>0</v>
      </c>
      <c r="D54" s="29">
        <v>0</v>
      </c>
      <c r="E54" s="29">
        <v>0</v>
      </c>
      <c r="F54" s="29">
        <v>0</v>
      </c>
      <c r="G54" s="29">
        <v>0</v>
      </c>
      <c r="H54" s="29">
        <v>0</v>
      </c>
      <c r="I54" s="29">
        <v>3.9999999105930301E-2</v>
      </c>
      <c r="J54" s="29">
        <v>0</v>
      </c>
      <c r="K54" s="29">
        <v>0</v>
      </c>
      <c r="L54" s="29">
        <v>0</v>
      </c>
      <c r="M54" s="29">
        <v>3.9999999105930301E-2</v>
      </c>
      <c r="N54" s="29">
        <v>0</v>
      </c>
      <c r="O54" s="29">
        <v>0</v>
      </c>
      <c r="P54" s="29">
        <v>0</v>
      </c>
      <c r="Q54" s="29">
        <v>0</v>
      </c>
      <c r="R54" s="29">
        <f t="shared" si="0"/>
        <v>4.9999998882412876E-3</v>
      </c>
      <c r="S54" s="29">
        <f>100%-Tabela10[[#This Row],[Média]]</f>
        <v>0.99500000011175871</v>
      </c>
    </row>
    <row r="55" spans="1:19" x14ac:dyDescent="0.3">
      <c r="A55" s="28" t="str">
        <f>'Agrupamento - 1Ciclo'!A56</f>
        <v>0204</v>
      </c>
      <c r="B55" s="29" t="s">
        <v>4752</v>
      </c>
      <c r="C55" s="29" t="s">
        <v>4751</v>
      </c>
      <c r="D55" s="29" t="s">
        <v>4751</v>
      </c>
      <c r="E55" s="29" t="s">
        <v>4751</v>
      </c>
      <c r="F55" s="29" t="s">
        <v>4751</v>
      </c>
      <c r="G55" s="29" t="s">
        <v>4752</v>
      </c>
      <c r="H55" s="29" t="s">
        <v>4751</v>
      </c>
      <c r="I55" s="29" t="s">
        <v>4751</v>
      </c>
      <c r="J55" s="29" t="s">
        <v>4752</v>
      </c>
      <c r="K55" s="29" t="s">
        <v>4751</v>
      </c>
      <c r="L55" s="29" t="s">
        <v>4752</v>
      </c>
      <c r="M55" s="29" t="s">
        <v>4751</v>
      </c>
      <c r="N55" s="29" t="s">
        <v>4751</v>
      </c>
      <c r="O55" s="29" t="s">
        <v>4752</v>
      </c>
      <c r="P55" s="29" t="s">
        <v>4751</v>
      </c>
      <c r="Q55" s="29" t="s">
        <v>4752</v>
      </c>
      <c r="R55" s="29" t="s">
        <v>4752</v>
      </c>
      <c r="S55" s="29" t="e">
        <f>100%-Tabela10[[#This Row],[Média]]</f>
        <v>#VALUE!</v>
      </c>
    </row>
    <row r="56" spans="1:19" x14ac:dyDescent="0.3">
      <c r="A56" s="28" t="str">
        <f>'Agrupamento - 1Ciclo'!A57</f>
        <v>0204</v>
      </c>
      <c r="B56" s="29">
        <v>0</v>
      </c>
      <c r="C56" s="29">
        <v>0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f t="shared" si="0"/>
        <v>0</v>
      </c>
      <c r="S56" s="29">
        <f>100%-Tabela10[[#This Row],[Média]]</f>
        <v>1</v>
      </c>
    </row>
    <row r="57" spans="1:19" x14ac:dyDescent="0.3">
      <c r="A57" s="28" t="str">
        <f>'Agrupamento - 1Ciclo'!A58</f>
        <v>0204</v>
      </c>
      <c r="B57" s="29">
        <v>0</v>
      </c>
      <c r="C57" s="29">
        <v>0</v>
      </c>
      <c r="D57" s="29">
        <v>0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0.20000000298023199</v>
      </c>
      <c r="Q57" s="29">
        <v>0</v>
      </c>
      <c r="R57" s="29">
        <f t="shared" si="0"/>
        <v>1.2500000186264499E-2</v>
      </c>
      <c r="S57" s="29">
        <f>100%-Tabela10[[#This Row],[Média]]</f>
        <v>0.98749999981373549</v>
      </c>
    </row>
    <row r="58" spans="1:19" x14ac:dyDescent="0.3">
      <c r="A58" s="28" t="str">
        <f>'Agrupamento - 1Ciclo'!A59</f>
        <v>0204</v>
      </c>
      <c r="B58" s="29" t="s">
        <v>4752</v>
      </c>
      <c r="C58" s="29">
        <v>1.9999999552965199E-2</v>
      </c>
      <c r="D58" s="29">
        <v>0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1.9999999552965199E-2</v>
      </c>
      <c r="L58" s="29" t="s">
        <v>4752</v>
      </c>
      <c r="M58" s="29">
        <v>0</v>
      </c>
      <c r="N58" s="29">
        <v>0</v>
      </c>
      <c r="O58" s="29">
        <v>0</v>
      </c>
      <c r="P58" s="29">
        <v>0</v>
      </c>
      <c r="Q58" s="29" t="s">
        <v>4752</v>
      </c>
      <c r="R58" s="29">
        <f t="shared" si="0"/>
        <v>3.0769230081484919E-3</v>
      </c>
      <c r="S58" s="29">
        <f>100%-Tabela10[[#This Row],[Média]]</f>
        <v>0.99692307699185145</v>
      </c>
    </row>
    <row r="59" spans="1:19" x14ac:dyDescent="0.3">
      <c r="A59" s="28" t="str">
        <f>'Agrupamento - 1Ciclo'!A60</f>
        <v>0205</v>
      </c>
      <c r="B59" s="29">
        <v>0</v>
      </c>
      <c r="C59" s="29">
        <v>0.270000010728836</v>
      </c>
      <c r="D59" s="29">
        <v>0</v>
      </c>
      <c r="E59" s="29">
        <v>0</v>
      </c>
      <c r="F59" s="29">
        <v>0</v>
      </c>
      <c r="G59" s="29">
        <v>9.00000035762787E-2</v>
      </c>
      <c r="H59" s="29">
        <v>0</v>
      </c>
      <c r="I59" s="29">
        <v>0</v>
      </c>
      <c r="J59" s="29">
        <v>0</v>
      </c>
      <c r="K59" s="29">
        <v>0.140000000596046</v>
      </c>
      <c r="L59" s="29">
        <v>0</v>
      </c>
      <c r="M59" s="29">
        <v>9.00000035762787E-2</v>
      </c>
      <c r="N59" s="29">
        <v>0</v>
      </c>
      <c r="O59" s="29">
        <v>0</v>
      </c>
      <c r="P59" s="29">
        <v>0</v>
      </c>
      <c r="Q59" s="29">
        <v>0.15000000596046401</v>
      </c>
      <c r="R59" s="29">
        <f t="shared" si="0"/>
        <v>4.6250001527368967E-2</v>
      </c>
      <c r="S59" s="29">
        <f>100%-Tabela10[[#This Row],[Média]]</f>
        <v>0.95374999847263098</v>
      </c>
    </row>
    <row r="60" spans="1:19" x14ac:dyDescent="0.3">
      <c r="A60" s="28" t="str">
        <f>'Agrupamento - 1Ciclo'!A61</f>
        <v>0205</v>
      </c>
      <c r="B60" s="29">
        <v>0</v>
      </c>
      <c r="C60" s="29">
        <v>9.00000035762787E-2</v>
      </c>
      <c r="D60" s="29">
        <v>0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f t="shared" si="0"/>
        <v>5.6250002235174188E-3</v>
      </c>
      <c r="S60" s="29">
        <f>100%-Tabela10[[#This Row],[Média]]</f>
        <v>0.99437499977648258</v>
      </c>
    </row>
    <row r="61" spans="1:19" x14ac:dyDescent="0.3">
      <c r="A61" s="28" t="str">
        <f>'Agrupamento - 1Ciclo'!A62</f>
        <v>0205</v>
      </c>
      <c r="B61" s="29">
        <v>0</v>
      </c>
      <c r="C61" s="29">
        <v>0.20000000298023199</v>
      </c>
      <c r="D61" s="29">
        <v>0</v>
      </c>
      <c r="E61" s="29">
        <v>0</v>
      </c>
      <c r="F61" s="29">
        <v>0</v>
      </c>
      <c r="G61" s="29">
        <v>0</v>
      </c>
      <c r="H61" s="29">
        <v>0</v>
      </c>
      <c r="I61" s="29">
        <v>0.140000000596046</v>
      </c>
      <c r="J61" s="29">
        <v>0</v>
      </c>
      <c r="K61" s="29">
        <v>0.140000000596046</v>
      </c>
      <c r="L61" s="29">
        <v>0</v>
      </c>
      <c r="M61" s="29">
        <v>0.109999999403954</v>
      </c>
      <c r="N61" s="29">
        <v>0</v>
      </c>
      <c r="O61" s="29">
        <v>0</v>
      </c>
      <c r="P61" s="29">
        <v>0.140000000596046</v>
      </c>
      <c r="Q61" s="29">
        <v>0.109999999403954</v>
      </c>
      <c r="R61" s="29">
        <f t="shared" si="0"/>
        <v>5.2500000223517376E-2</v>
      </c>
      <c r="S61" s="29">
        <f>100%-Tabela10[[#This Row],[Média]]</f>
        <v>0.94749999977648258</v>
      </c>
    </row>
    <row r="62" spans="1:19" x14ac:dyDescent="0.3">
      <c r="A62" s="28" t="str">
        <f>'Agrupamento - 1Ciclo'!A63</f>
        <v>0205</v>
      </c>
      <c r="B62" s="29">
        <v>0</v>
      </c>
      <c r="C62" s="29">
        <v>0.10000000149011599</v>
      </c>
      <c r="D62" s="29">
        <v>0</v>
      </c>
      <c r="E62" s="29">
        <v>0.140000000596046</v>
      </c>
      <c r="F62" s="29">
        <v>0</v>
      </c>
      <c r="G62" s="29">
        <v>5.0000000745058101E-2</v>
      </c>
      <c r="H62" s="29">
        <v>0</v>
      </c>
      <c r="I62" s="29">
        <v>0</v>
      </c>
      <c r="J62" s="29">
        <v>0</v>
      </c>
      <c r="K62" s="29">
        <v>5.9999998658895499E-2</v>
      </c>
      <c r="L62" s="29">
        <v>0</v>
      </c>
      <c r="M62" s="29">
        <v>0</v>
      </c>
      <c r="N62" s="29">
        <v>0</v>
      </c>
      <c r="O62" s="29">
        <v>0.15999999642372101</v>
      </c>
      <c r="P62" s="29">
        <v>0</v>
      </c>
      <c r="Q62" s="29">
        <v>0.17000000178813901</v>
      </c>
      <c r="R62" s="29">
        <f t="shared" si="0"/>
        <v>4.2499999981373479E-2</v>
      </c>
      <c r="S62" s="29">
        <f>100%-Tabela10[[#This Row],[Média]]</f>
        <v>0.95750000001862656</v>
      </c>
    </row>
    <row r="63" spans="1:19" x14ac:dyDescent="0.3">
      <c r="A63" s="28" t="str">
        <f>'Agrupamento - 1Ciclo'!A64</f>
        <v>0205</v>
      </c>
      <c r="B63" s="29">
        <v>0</v>
      </c>
      <c r="C63" s="29">
        <v>0</v>
      </c>
      <c r="D63" s="29" t="s">
        <v>4752</v>
      </c>
      <c r="E63" s="29" t="s">
        <v>4752</v>
      </c>
      <c r="F63" s="29">
        <v>0</v>
      </c>
      <c r="G63" s="29">
        <v>0</v>
      </c>
      <c r="H63" s="29" t="s">
        <v>4752</v>
      </c>
      <c r="I63" s="29" t="s">
        <v>4752</v>
      </c>
      <c r="J63" s="29">
        <v>0</v>
      </c>
      <c r="K63" s="29">
        <v>0</v>
      </c>
      <c r="L63" s="29" t="s">
        <v>4752</v>
      </c>
      <c r="M63" s="29" t="s">
        <v>4752</v>
      </c>
      <c r="N63" s="29">
        <v>0</v>
      </c>
      <c r="O63" s="29">
        <v>0</v>
      </c>
      <c r="P63" s="29" t="s">
        <v>4752</v>
      </c>
      <c r="Q63" s="29" t="s">
        <v>4752</v>
      </c>
      <c r="R63" s="29">
        <f t="shared" si="0"/>
        <v>0</v>
      </c>
      <c r="S63" s="29">
        <f>100%-Tabela10[[#This Row],[Média]]</f>
        <v>1</v>
      </c>
    </row>
    <row r="64" spans="1:19" x14ac:dyDescent="0.3">
      <c r="A64" s="28" t="str">
        <f>'Agrupamento - 1Ciclo'!A65</f>
        <v>0205</v>
      </c>
      <c r="B64" s="29">
        <v>0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0.33000001311302202</v>
      </c>
      <c r="N64" s="29">
        <v>0</v>
      </c>
      <c r="O64" s="29">
        <v>0</v>
      </c>
      <c r="P64" s="29">
        <v>0.140000000596046</v>
      </c>
      <c r="Q64" s="29">
        <v>0.17000000178813901</v>
      </c>
      <c r="R64" s="29">
        <f t="shared" si="0"/>
        <v>4.0000000968575436E-2</v>
      </c>
      <c r="S64" s="29">
        <f>100%-Tabela10[[#This Row],[Média]]</f>
        <v>0.95999999903142452</v>
      </c>
    </row>
    <row r="65" spans="1:19" x14ac:dyDescent="0.3">
      <c r="A65" s="28" t="str">
        <f>'Agrupamento - 1Ciclo'!A66</f>
        <v>0205</v>
      </c>
      <c r="B65" s="29">
        <v>0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7.9999998211860698E-2</v>
      </c>
      <c r="R65" s="29">
        <f t="shared" si="0"/>
        <v>4.9999998882412936E-3</v>
      </c>
      <c r="S65" s="29">
        <f>100%-Tabela10[[#This Row],[Média]]</f>
        <v>0.99500000011175871</v>
      </c>
    </row>
    <row r="66" spans="1:19" x14ac:dyDescent="0.3">
      <c r="A66" s="28" t="str">
        <f>'Agrupamento - 1Ciclo'!A67</f>
        <v>0205</v>
      </c>
      <c r="B66" s="29">
        <v>0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1.9999999552965199E-2</v>
      </c>
      <c r="P66" s="29">
        <v>0</v>
      </c>
      <c r="Q66" s="29">
        <v>0</v>
      </c>
      <c r="R66" s="29">
        <f t="shared" si="0"/>
        <v>1.2499999720603249E-3</v>
      </c>
      <c r="S66" s="29">
        <f>100%-Tabela10[[#This Row],[Média]]</f>
        <v>0.99875000002793968</v>
      </c>
    </row>
    <row r="67" spans="1:19" x14ac:dyDescent="0.3">
      <c r="A67" s="28" t="str">
        <f>'Agrupamento - 1Ciclo'!A68</f>
        <v>0205</v>
      </c>
      <c r="B67" s="29" t="s">
        <v>4751</v>
      </c>
      <c r="C67" s="29" t="s">
        <v>4751</v>
      </c>
      <c r="D67" s="29" t="s">
        <v>4751</v>
      </c>
      <c r="E67" s="29" t="s">
        <v>4751</v>
      </c>
      <c r="F67" s="29" t="s">
        <v>4751</v>
      </c>
      <c r="G67" s="29" t="s">
        <v>4751</v>
      </c>
      <c r="H67" s="29" t="s">
        <v>4751</v>
      </c>
      <c r="I67" s="29" t="s">
        <v>4751</v>
      </c>
      <c r="J67" s="29" t="s">
        <v>4751</v>
      </c>
      <c r="K67" s="29" t="s">
        <v>4751</v>
      </c>
      <c r="L67" s="29" t="s">
        <v>4751</v>
      </c>
      <c r="M67" s="29" t="s">
        <v>4751</v>
      </c>
      <c r="N67" s="29" t="s">
        <v>4751</v>
      </c>
      <c r="O67" s="29" t="s">
        <v>4751</v>
      </c>
      <c r="P67" s="29" t="s">
        <v>4751</v>
      </c>
      <c r="Q67" s="29" t="s">
        <v>4751</v>
      </c>
      <c r="R67" s="29" t="s">
        <v>4752</v>
      </c>
      <c r="S67" s="29" t="e">
        <f>100%-Tabela10[[#This Row],[Média]]</f>
        <v>#VALUE!</v>
      </c>
    </row>
    <row r="68" spans="1:19" x14ac:dyDescent="0.3">
      <c r="A68" s="28" t="str">
        <f>'Agrupamento - 1Ciclo'!A69</f>
        <v>0205</v>
      </c>
      <c r="B68" s="29">
        <v>0</v>
      </c>
      <c r="C68" s="29">
        <v>5.0000000745058101E-2</v>
      </c>
      <c r="D68" s="29">
        <v>0</v>
      </c>
      <c r="E68" s="29">
        <v>0</v>
      </c>
      <c r="F68" s="29">
        <v>0</v>
      </c>
      <c r="G68" s="29">
        <v>0.15000000596046401</v>
      </c>
      <c r="H68" s="29">
        <v>5.0000000745058101E-2</v>
      </c>
      <c r="I68" s="29">
        <v>0</v>
      </c>
      <c r="J68" s="29">
        <v>0</v>
      </c>
      <c r="K68" s="29">
        <v>0.25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29">
        <f t="shared" ref="R68:R130" si="1">AVERAGE(B68:Q68)</f>
        <v>3.125000046566126E-2</v>
      </c>
      <c r="S68" s="29">
        <f>100%-Tabela10[[#This Row],[Média]]</f>
        <v>0.96874999953433871</v>
      </c>
    </row>
    <row r="69" spans="1:19" x14ac:dyDescent="0.3">
      <c r="A69" s="28" t="str">
        <f>'Agrupamento - 1Ciclo'!A70</f>
        <v>0205</v>
      </c>
      <c r="B69" s="29">
        <v>0</v>
      </c>
      <c r="C69" s="29">
        <v>0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0.109999999403954</v>
      </c>
      <c r="R69" s="29">
        <f t="shared" si="1"/>
        <v>6.8749999627471248E-3</v>
      </c>
      <c r="S69" s="29">
        <f>100%-Tabela10[[#This Row],[Média]]</f>
        <v>0.9931250000372529</v>
      </c>
    </row>
    <row r="70" spans="1:19" x14ac:dyDescent="0.3">
      <c r="A70" s="28" t="str">
        <f>'Agrupamento - 1Ciclo'!A71</f>
        <v>0205</v>
      </c>
      <c r="B70" s="29" t="s">
        <v>4751</v>
      </c>
      <c r="C70" s="29" t="s">
        <v>4751</v>
      </c>
      <c r="D70" s="29" t="s">
        <v>4751</v>
      </c>
      <c r="E70" s="29" t="s">
        <v>4751</v>
      </c>
      <c r="F70" s="29" t="s">
        <v>4751</v>
      </c>
      <c r="G70" s="29" t="s">
        <v>4751</v>
      </c>
      <c r="H70" s="29" t="s">
        <v>4751</v>
      </c>
      <c r="I70" s="29" t="s">
        <v>4751</v>
      </c>
      <c r="J70" s="29" t="s">
        <v>4751</v>
      </c>
      <c r="K70" s="29" t="s">
        <v>4751</v>
      </c>
      <c r="L70" s="29" t="s">
        <v>4751</v>
      </c>
      <c r="M70" s="29" t="s">
        <v>4751</v>
      </c>
      <c r="N70" s="29" t="s">
        <v>4751</v>
      </c>
      <c r="O70" s="29" t="s">
        <v>4751</v>
      </c>
      <c r="P70" s="29" t="s">
        <v>4751</v>
      </c>
      <c r="Q70" s="29" t="s">
        <v>4751</v>
      </c>
      <c r="R70" s="29" t="s">
        <v>4752</v>
      </c>
      <c r="S70" s="29" t="e">
        <f>100%-Tabela10[[#This Row],[Média]]</f>
        <v>#VALUE!</v>
      </c>
    </row>
    <row r="71" spans="1:19" x14ac:dyDescent="0.3">
      <c r="A71" s="28" t="str">
        <f>'Agrupamento - 1Ciclo'!A72</f>
        <v>0205</v>
      </c>
      <c r="B71" s="29">
        <v>0</v>
      </c>
      <c r="C71" s="29">
        <v>0.129999995231628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0.17000000178813901</v>
      </c>
      <c r="L71" s="29">
        <v>0.109999999403954</v>
      </c>
      <c r="M71" s="29">
        <v>0</v>
      </c>
      <c r="N71" s="29">
        <v>0</v>
      </c>
      <c r="O71" s="29">
        <v>0.20000000298023199</v>
      </c>
      <c r="P71" s="29">
        <v>0</v>
      </c>
      <c r="Q71" s="29">
        <v>0.25</v>
      </c>
      <c r="R71" s="29">
        <f t="shared" si="1"/>
        <v>5.3749999962747062E-2</v>
      </c>
      <c r="S71" s="29">
        <f>100%-Tabela10[[#This Row],[Média]]</f>
        <v>0.9462500000372529</v>
      </c>
    </row>
    <row r="72" spans="1:19" x14ac:dyDescent="0.3">
      <c r="A72" s="28" t="str">
        <f>'Agrupamento - 1Ciclo'!A73</f>
        <v>0205</v>
      </c>
      <c r="B72" s="29">
        <v>0</v>
      </c>
      <c r="C72" s="29">
        <v>0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0.10000000149011599</v>
      </c>
      <c r="L72" s="29">
        <v>0</v>
      </c>
      <c r="M72" s="29">
        <v>7.0000000298023196E-2</v>
      </c>
      <c r="N72" s="29">
        <v>0</v>
      </c>
      <c r="O72" s="29">
        <v>0.33000001311302202</v>
      </c>
      <c r="P72" s="29">
        <v>0</v>
      </c>
      <c r="Q72" s="29">
        <v>0.109999999403954</v>
      </c>
      <c r="R72" s="29">
        <f t="shared" si="1"/>
        <v>3.8125000894069699E-2</v>
      </c>
      <c r="S72" s="29">
        <f>100%-Tabela10[[#This Row],[Média]]</f>
        <v>0.96187499910593033</v>
      </c>
    </row>
    <row r="73" spans="1:19" x14ac:dyDescent="0.3">
      <c r="A73" s="28" t="str">
        <f>'Agrupamento - 1Ciclo'!A74</f>
        <v>0205</v>
      </c>
      <c r="B73" s="29">
        <v>0</v>
      </c>
      <c r="C73" s="29">
        <v>0.18999999761581399</v>
      </c>
      <c r="D73" s="29">
        <v>3.9999999105930301E-2</v>
      </c>
      <c r="E73" s="29">
        <v>7.9999998211860698E-2</v>
      </c>
      <c r="F73" s="29">
        <v>0</v>
      </c>
      <c r="G73" s="29">
        <v>5.9999998658895499E-2</v>
      </c>
      <c r="H73" s="29">
        <v>0</v>
      </c>
      <c r="I73" s="29">
        <v>0</v>
      </c>
      <c r="J73" s="29">
        <v>0</v>
      </c>
      <c r="K73" s="29">
        <v>2.9999999329447701E-2</v>
      </c>
      <c r="L73" s="29">
        <v>0</v>
      </c>
      <c r="M73" s="29">
        <v>5.0000000745058101E-2</v>
      </c>
      <c r="N73" s="29">
        <v>0</v>
      </c>
      <c r="O73" s="29">
        <v>0.33000001311302202</v>
      </c>
      <c r="P73" s="29">
        <v>0.10000000149011599</v>
      </c>
      <c r="Q73" s="29">
        <v>5.9999998658895499E-2</v>
      </c>
      <c r="R73" s="29">
        <f t="shared" si="1"/>
        <v>5.875000043306499E-2</v>
      </c>
      <c r="S73" s="29">
        <f>100%-Tabela10[[#This Row],[Média]]</f>
        <v>0.941249999566935</v>
      </c>
    </row>
    <row r="74" spans="1:19" x14ac:dyDescent="0.3">
      <c r="A74" s="28" t="str">
        <f>'Agrupamento - 1Ciclo'!A75</f>
        <v>0205</v>
      </c>
      <c r="B74" s="29">
        <v>0</v>
      </c>
      <c r="C74" s="29" t="s">
        <v>4752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29">
        <f t="shared" si="1"/>
        <v>0</v>
      </c>
      <c r="S74" s="29">
        <f>100%-Tabela10[[#This Row],[Média]]</f>
        <v>1</v>
      </c>
    </row>
    <row r="75" spans="1:19" x14ac:dyDescent="0.3">
      <c r="A75" s="28" t="str">
        <f>'Agrupamento - 1Ciclo'!A76</f>
        <v>0205</v>
      </c>
      <c r="B75" s="29">
        <v>0</v>
      </c>
      <c r="C75" s="29">
        <v>0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f t="shared" si="1"/>
        <v>0</v>
      </c>
      <c r="S75" s="29">
        <f>100%-Tabela10[[#This Row],[Média]]</f>
        <v>1</v>
      </c>
    </row>
    <row r="76" spans="1:19" x14ac:dyDescent="0.3">
      <c r="A76" s="28" t="str">
        <f>'Agrupamento - 1Ciclo'!A77</f>
        <v>0205</v>
      </c>
      <c r="B76" s="29">
        <v>0</v>
      </c>
      <c r="C76" s="29">
        <v>0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f t="shared" si="1"/>
        <v>0</v>
      </c>
      <c r="S76" s="29">
        <f>100%-Tabela10[[#This Row],[Média]]</f>
        <v>1</v>
      </c>
    </row>
    <row r="77" spans="1:19" x14ac:dyDescent="0.3">
      <c r="A77" s="28" t="str">
        <f>'Agrupamento - 1Ciclo'!A78</f>
        <v>0205</v>
      </c>
      <c r="B77" s="29" t="s">
        <v>4752</v>
      </c>
      <c r="C77" s="29" t="s">
        <v>4752</v>
      </c>
      <c r="D77" s="29">
        <v>9.9999997764825804E-3</v>
      </c>
      <c r="E77" s="29">
        <v>0</v>
      </c>
      <c r="F77" s="29" t="s">
        <v>4752</v>
      </c>
      <c r="G77" s="29" t="s">
        <v>4752</v>
      </c>
      <c r="H77" s="29">
        <v>0</v>
      </c>
      <c r="I77" s="29">
        <v>0</v>
      </c>
      <c r="J77" s="29" t="s">
        <v>4752</v>
      </c>
      <c r="K77" s="29" t="s">
        <v>4752</v>
      </c>
      <c r="L77" s="29">
        <v>0</v>
      </c>
      <c r="M77" s="29">
        <v>0</v>
      </c>
      <c r="N77" s="29" t="s">
        <v>4752</v>
      </c>
      <c r="O77" s="29" t="s">
        <v>4752</v>
      </c>
      <c r="P77" s="29">
        <v>0</v>
      </c>
      <c r="Q77" s="29">
        <v>0</v>
      </c>
      <c r="R77" s="29">
        <f t="shared" si="1"/>
        <v>1.2499999720603225E-3</v>
      </c>
      <c r="S77" s="29">
        <f>100%-Tabela10[[#This Row],[Média]]</f>
        <v>0.99875000002793968</v>
      </c>
    </row>
    <row r="78" spans="1:19" x14ac:dyDescent="0.3">
      <c r="A78" s="28" t="str">
        <f>'Agrupamento - 1Ciclo'!A79</f>
        <v>0205</v>
      </c>
      <c r="B78" s="29" t="s">
        <v>4751</v>
      </c>
      <c r="C78" s="29" t="s">
        <v>4751</v>
      </c>
      <c r="D78" s="29" t="s">
        <v>4752</v>
      </c>
      <c r="E78" s="29" t="s">
        <v>4751</v>
      </c>
      <c r="F78" s="29" t="s">
        <v>4751</v>
      </c>
      <c r="G78" s="29" t="s">
        <v>4751</v>
      </c>
      <c r="H78" s="29" t="s">
        <v>4751</v>
      </c>
      <c r="I78" s="29" t="s">
        <v>4752</v>
      </c>
      <c r="J78" s="29" t="s">
        <v>4752</v>
      </c>
      <c r="K78" s="29" t="s">
        <v>4751</v>
      </c>
      <c r="L78" s="29" t="s">
        <v>4751</v>
      </c>
      <c r="M78" s="29" t="s">
        <v>4751</v>
      </c>
      <c r="N78" s="29" t="s">
        <v>4752</v>
      </c>
      <c r="O78" s="29" t="s">
        <v>4752</v>
      </c>
      <c r="P78" s="29" t="s">
        <v>4751</v>
      </c>
      <c r="Q78" s="29" t="s">
        <v>4751</v>
      </c>
      <c r="R78" s="29" t="s">
        <v>4752</v>
      </c>
      <c r="S78" s="29" t="e">
        <f>100%-Tabela10[[#This Row],[Média]]</f>
        <v>#VALUE!</v>
      </c>
    </row>
    <row r="79" spans="1:19" x14ac:dyDescent="0.3">
      <c r="A79" s="28" t="str">
        <f>'Agrupamento - 1Ciclo'!A80</f>
        <v>0205</v>
      </c>
      <c r="B79" s="29">
        <v>0</v>
      </c>
      <c r="C79" s="29">
        <v>0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0</v>
      </c>
      <c r="P79" s="29">
        <v>1.9999999552965199E-2</v>
      </c>
      <c r="Q79" s="29">
        <v>0</v>
      </c>
      <c r="R79" s="29">
        <f t="shared" si="1"/>
        <v>1.2499999720603249E-3</v>
      </c>
      <c r="S79" s="29">
        <f>100%-Tabela10[[#This Row],[Média]]</f>
        <v>0.99875000002793968</v>
      </c>
    </row>
    <row r="80" spans="1:19" x14ac:dyDescent="0.3">
      <c r="A80" s="28" t="str">
        <f>'Agrupamento - 1Ciclo'!A81</f>
        <v>0205</v>
      </c>
      <c r="B80" s="29">
        <v>0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5.0000000745058101E-2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f t="shared" si="1"/>
        <v>3.1250000465661313E-3</v>
      </c>
      <c r="S80" s="29">
        <f>100%-Tabela10[[#This Row],[Média]]</f>
        <v>0.99687499995343387</v>
      </c>
    </row>
    <row r="81" spans="1:19" x14ac:dyDescent="0.3">
      <c r="A81" s="28" t="str">
        <f>'Agrupamento - 1Ciclo'!A82</f>
        <v>0205</v>
      </c>
      <c r="B81" s="29">
        <v>0</v>
      </c>
      <c r="C81" s="29">
        <v>0</v>
      </c>
      <c r="D81" s="29">
        <v>0</v>
      </c>
      <c r="E81" s="29" t="s">
        <v>4752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f t="shared" si="1"/>
        <v>0</v>
      </c>
      <c r="S81" s="29">
        <f>100%-Tabela10[[#This Row],[Média]]</f>
        <v>1</v>
      </c>
    </row>
    <row r="82" spans="1:19" x14ac:dyDescent="0.3">
      <c r="A82" s="28" t="str">
        <f>'Agrupamento - 1Ciclo'!A83</f>
        <v>0205</v>
      </c>
      <c r="B82" s="29">
        <v>0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2.9999999329447701E-2</v>
      </c>
      <c r="L82" s="29">
        <v>3.9999999105930301E-2</v>
      </c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f t="shared" si="1"/>
        <v>4.3749999022111253E-3</v>
      </c>
      <c r="S82" s="29">
        <f>100%-Tabela10[[#This Row],[Média]]</f>
        <v>0.99562500009778887</v>
      </c>
    </row>
    <row r="83" spans="1:19" x14ac:dyDescent="0.3">
      <c r="A83" s="28" t="str">
        <f>'Agrupamento - 1Ciclo'!A84</f>
        <v>0205</v>
      </c>
      <c r="B83" s="29">
        <v>0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9">
        <v>0</v>
      </c>
      <c r="R83" s="29">
        <f t="shared" si="1"/>
        <v>0</v>
      </c>
      <c r="S83" s="29">
        <f>100%-Tabela10[[#This Row],[Média]]</f>
        <v>1</v>
      </c>
    </row>
    <row r="84" spans="1:19" x14ac:dyDescent="0.3">
      <c r="A84" s="28" t="str">
        <f>'Agrupamento - 1Ciclo'!A85</f>
        <v>0205</v>
      </c>
      <c r="B84" s="29">
        <v>0</v>
      </c>
      <c r="C84" s="29">
        <v>0</v>
      </c>
      <c r="D84" s="29">
        <v>0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f t="shared" si="1"/>
        <v>0</v>
      </c>
      <c r="S84" s="29">
        <f>100%-Tabela10[[#This Row],[Média]]</f>
        <v>1</v>
      </c>
    </row>
    <row r="85" spans="1:19" x14ac:dyDescent="0.3">
      <c r="A85" s="28" t="str">
        <f>'Agrupamento - 1Ciclo'!A86</f>
        <v>0205</v>
      </c>
      <c r="B85" s="29">
        <v>0</v>
      </c>
      <c r="C85" s="29">
        <v>0</v>
      </c>
      <c r="D85" s="29">
        <v>0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v>0</v>
      </c>
      <c r="R85" s="29">
        <f t="shared" si="1"/>
        <v>0</v>
      </c>
      <c r="S85" s="29">
        <f>100%-Tabela10[[#This Row],[Média]]</f>
        <v>1</v>
      </c>
    </row>
    <row r="86" spans="1:19" x14ac:dyDescent="0.3">
      <c r="A86" s="28" t="str">
        <f>'Agrupamento - 1Ciclo'!A87</f>
        <v>0205</v>
      </c>
      <c r="B86" s="29" t="s">
        <v>4752</v>
      </c>
      <c r="C86" s="29" t="s">
        <v>4751</v>
      </c>
      <c r="D86" s="29" t="s">
        <v>4751</v>
      </c>
      <c r="E86" s="29" t="s">
        <v>4751</v>
      </c>
      <c r="F86" s="29" t="s">
        <v>4751</v>
      </c>
      <c r="G86" s="29" t="s">
        <v>4752</v>
      </c>
      <c r="H86" s="29" t="s">
        <v>4751</v>
      </c>
      <c r="I86" s="29" t="s">
        <v>4751</v>
      </c>
      <c r="J86" s="29" t="s">
        <v>4751</v>
      </c>
      <c r="K86" s="29" t="s">
        <v>4751</v>
      </c>
      <c r="L86" s="29" t="s">
        <v>4752</v>
      </c>
      <c r="M86" s="29" t="s">
        <v>4751</v>
      </c>
      <c r="N86" s="29" t="s">
        <v>4751</v>
      </c>
      <c r="O86" s="29" t="s">
        <v>4751</v>
      </c>
      <c r="P86" s="29" t="s">
        <v>4751</v>
      </c>
      <c r="Q86" s="29" t="s">
        <v>4751</v>
      </c>
      <c r="R86" s="29" t="s">
        <v>4752</v>
      </c>
      <c r="S86" s="29" t="e">
        <f>100%-Tabela10[[#This Row],[Média]]</f>
        <v>#VALUE!</v>
      </c>
    </row>
    <row r="87" spans="1:19" x14ac:dyDescent="0.3">
      <c r="A87" s="28" t="str">
        <f>'Agrupamento - 1Ciclo'!A88</f>
        <v>0205</v>
      </c>
      <c r="B87" s="29">
        <v>0</v>
      </c>
      <c r="C87" s="29">
        <v>0</v>
      </c>
      <c r="D87" s="29">
        <v>0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29">
        <f t="shared" si="1"/>
        <v>0</v>
      </c>
      <c r="S87" s="29">
        <f>100%-Tabela10[[#This Row],[Média]]</f>
        <v>1</v>
      </c>
    </row>
    <row r="88" spans="1:19" x14ac:dyDescent="0.3">
      <c r="A88" s="28" t="str">
        <f>'Agrupamento - 1Ciclo'!A89</f>
        <v>0205</v>
      </c>
      <c r="B88" s="29">
        <v>0</v>
      </c>
      <c r="C88" s="29">
        <v>0.20000000298023199</v>
      </c>
      <c r="D88" s="29">
        <v>5.9999998658895499E-2</v>
      </c>
      <c r="E88" s="29">
        <v>0.129999995231628</v>
      </c>
      <c r="F88" s="29">
        <v>0</v>
      </c>
      <c r="G88" s="29">
        <v>5.9999998658895499E-2</v>
      </c>
      <c r="H88" s="29">
        <v>0</v>
      </c>
      <c r="I88" s="29">
        <v>0</v>
      </c>
      <c r="J88" s="29">
        <v>0</v>
      </c>
      <c r="K88" s="29">
        <v>0.140000000596046</v>
      </c>
      <c r="L88" s="29">
        <v>0</v>
      </c>
      <c r="M88" s="29">
        <v>0</v>
      </c>
      <c r="N88" s="29">
        <v>0</v>
      </c>
      <c r="O88" s="29">
        <v>0</v>
      </c>
      <c r="P88" s="29">
        <v>7.0000000298023196E-2</v>
      </c>
      <c r="Q88" s="29">
        <v>5.9999998658895499E-2</v>
      </c>
      <c r="R88" s="29">
        <f t="shared" si="1"/>
        <v>4.4999999692663481E-2</v>
      </c>
      <c r="S88" s="29">
        <f>100%-Tabela10[[#This Row],[Média]]</f>
        <v>0.95500000030733656</v>
      </c>
    </row>
    <row r="89" spans="1:19" x14ac:dyDescent="0.3">
      <c r="A89" s="28" t="str">
        <f>'Agrupamento - 1Ciclo'!A90</f>
        <v>0205</v>
      </c>
      <c r="B89" s="29">
        <v>0</v>
      </c>
      <c r="C89" s="29">
        <v>0</v>
      </c>
      <c r="D89" s="29">
        <v>0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1.9999999552965199E-2</v>
      </c>
      <c r="P89" s="29">
        <v>1.9999999552965199E-2</v>
      </c>
      <c r="Q89" s="29">
        <v>0</v>
      </c>
      <c r="R89" s="29">
        <f t="shared" si="1"/>
        <v>2.4999999441206499E-3</v>
      </c>
      <c r="S89" s="29">
        <f>100%-Tabela10[[#This Row],[Média]]</f>
        <v>0.99750000005587935</v>
      </c>
    </row>
    <row r="90" spans="1:19" x14ac:dyDescent="0.3">
      <c r="A90" s="28" t="str">
        <f>'Agrupamento - 1Ciclo'!A91</f>
        <v>0205</v>
      </c>
      <c r="B90" s="29">
        <v>0</v>
      </c>
      <c r="C90" s="29">
        <v>0</v>
      </c>
      <c r="D90" s="29">
        <v>0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f t="shared" si="1"/>
        <v>0</v>
      </c>
      <c r="S90" s="29">
        <f>100%-Tabela10[[#This Row],[Média]]</f>
        <v>1</v>
      </c>
    </row>
    <row r="91" spans="1:19" x14ac:dyDescent="0.3">
      <c r="A91" s="28" t="str">
        <f>'Agrupamento - 1Ciclo'!A92</f>
        <v>0205</v>
      </c>
      <c r="B91" s="29">
        <v>0</v>
      </c>
      <c r="C91" s="29">
        <v>0.28999999165535001</v>
      </c>
      <c r="D91" s="29">
        <v>0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0.21999999880790699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f t="shared" si="1"/>
        <v>3.1874999403953566E-2</v>
      </c>
      <c r="S91" s="29">
        <f>100%-Tabela10[[#This Row],[Média]]</f>
        <v>0.96812500059604645</v>
      </c>
    </row>
    <row r="92" spans="1:19" x14ac:dyDescent="0.3">
      <c r="A92" s="28" t="str">
        <f>'Agrupamento - 1Ciclo'!A93</f>
        <v>0206</v>
      </c>
      <c r="B92" s="29">
        <v>0</v>
      </c>
      <c r="C92" s="29">
        <v>0.129999995231628</v>
      </c>
      <c r="D92" s="29">
        <v>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0.129999995231628</v>
      </c>
      <c r="N92" s="29" t="s">
        <v>4752</v>
      </c>
      <c r="O92" s="29">
        <v>0</v>
      </c>
      <c r="P92" s="29">
        <v>0</v>
      </c>
      <c r="Q92" s="29">
        <v>0</v>
      </c>
      <c r="R92" s="29">
        <f t="shared" si="1"/>
        <v>1.7333332697550399E-2</v>
      </c>
      <c r="S92" s="29">
        <f>100%-Tabela10[[#This Row],[Média]]</f>
        <v>0.98266666730244956</v>
      </c>
    </row>
    <row r="93" spans="1:19" x14ac:dyDescent="0.3">
      <c r="A93" s="28" t="str">
        <f>'Agrupamento - 1Ciclo'!A94</f>
        <v>0206</v>
      </c>
      <c r="B93" s="29">
        <v>0</v>
      </c>
      <c r="C93" s="29">
        <v>0.10000000149011599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9">
        <v>0</v>
      </c>
      <c r="R93" s="29">
        <f t="shared" si="1"/>
        <v>6.2500000931322497E-3</v>
      </c>
      <c r="S93" s="29">
        <f>100%-Tabela10[[#This Row],[Média]]</f>
        <v>0.99374999990686774</v>
      </c>
    </row>
    <row r="94" spans="1:19" x14ac:dyDescent="0.3">
      <c r="A94" s="28" t="str">
        <f>'Agrupamento - 1Ciclo'!A95</f>
        <v>0206</v>
      </c>
      <c r="B94" s="29">
        <v>0</v>
      </c>
      <c r="C94" s="29">
        <v>5.0000000745058101E-2</v>
      </c>
      <c r="D94" s="29">
        <v>0</v>
      </c>
      <c r="E94" s="29">
        <v>0</v>
      </c>
      <c r="F94" s="29">
        <v>0</v>
      </c>
      <c r="G94" s="29">
        <v>5.0000000745058101E-2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f t="shared" si="1"/>
        <v>6.2500000931322627E-3</v>
      </c>
      <c r="S94" s="29">
        <f>100%-Tabela10[[#This Row],[Média]]</f>
        <v>0.99374999990686774</v>
      </c>
    </row>
    <row r="95" spans="1:19" x14ac:dyDescent="0.3">
      <c r="A95" s="28" t="str">
        <f>'Agrupamento - 1Ciclo'!A96</f>
        <v>0206</v>
      </c>
      <c r="B95" s="29" t="s">
        <v>4751</v>
      </c>
      <c r="C95" s="29" t="s">
        <v>4751</v>
      </c>
      <c r="D95" s="29" t="s">
        <v>4752</v>
      </c>
      <c r="E95" s="29" t="s">
        <v>4752</v>
      </c>
      <c r="F95" s="29" t="s">
        <v>4751</v>
      </c>
      <c r="G95" s="29" t="s">
        <v>4751</v>
      </c>
      <c r="H95" s="29" t="s">
        <v>4752</v>
      </c>
      <c r="I95" s="29" t="s">
        <v>4752</v>
      </c>
      <c r="J95" s="29" t="s">
        <v>4751</v>
      </c>
      <c r="K95" s="29" t="s">
        <v>4751</v>
      </c>
      <c r="L95" s="29" t="s">
        <v>4752</v>
      </c>
      <c r="M95" s="29" t="s">
        <v>4752</v>
      </c>
      <c r="N95" s="29" t="s">
        <v>4751</v>
      </c>
      <c r="O95" s="29" t="s">
        <v>4751</v>
      </c>
      <c r="P95" s="29" t="s">
        <v>4752</v>
      </c>
      <c r="Q95" s="29" t="s">
        <v>4752</v>
      </c>
      <c r="R95" s="29" t="s">
        <v>4752</v>
      </c>
      <c r="S95" s="29" t="e">
        <f>100%-Tabela10[[#This Row],[Média]]</f>
        <v>#VALUE!</v>
      </c>
    </row>
    <row r="96" spans="1:19" x14ac:dyDescent="0.3">
      <c r="A96" s="28" t="str">
        <f>'Agrupamento - 1Ciclo'!A97</f>
        <v>0206</v>
      </c>
      <c r="B96" s="29" t="s">
        <v>4751</v>
      </c>
      <c r="C96" s="29" t="s">
        <v>4751</v>
      </c>
      <c r="D96" s="29" t="s">
        <v>4751</v>
      </c>
      <c r="E96" s="29" t="s">
        <v>4751</v>
      </c>
      <c r="F96" s="29" t="s">
        <v>4751</v>
      </c>
      <c r="G96" s="29" t="s">
        <v>4751</v>
      </c>
      <c r="H96" s="29" t="s">
        <v>4751</v>
      </c>
      <c r="I96" s="29" t="s">
        <v>4751</v>
      </c>
      <c r="J96" s="29" t="s">
        <v>4751</v>
      </c>
      <c r="K96" s="29" t="s">
        <v>4751</v>
      </c>
      <c r="L96" s="29" t="s">
        <v>4752</v>
      </c>
      <c r="M96" s="29" t="s">
        <v>4752</v>
      </c>
      <c r="N96" s="29" t="s">
        <v>4752</v>
      </c>
      <c r="O96" s="29" t="s">
        <v>4752</v>
      </c>
      <c r="P96" s="29" t="s">
        <v>4751</v>
      </c>
      <c r="Q96" s="29" t="s">
        <v>4751</v>
      </c>
      <c r="R96" s="29" t="s">
        <v>4752</v>
      </c>
      <c r="S96" s="29" t="e">
        <f>100%-Tabela10[[#This Row],[Média]]</f>
        <v>#VALUE!</v>
      </c>
    </row>
    <row r="97" spans="1:19" x14ac:dyDescent="0.3">
      <c r="A97" s="28" t="str">
        <f>'Agrupamento - 1Ciclo'!A98</f>
        <v>0206</v>
      </c>
      <c r="B97" s="29" t="s">
        <v>4752</v>
      </c>
      <c r="C97" s="29" t="s">
        <v>4752</v>
      </c>
      <c r="D97" s="29" t="s">
        <v>4751</v>
      </c>
      <c r="E97" s="29" t="s">
        <v>4751</v>
      </c>
      <c r="F97" s="29" t="s">
        <v>4752</v>
      </c>
      <c r="G97" s="29" t="s">
        <v>4752</v>
      </c>
      <c r="H97" s="29" t="s">
        <v>4752</v>
      </c>
      <c r="I97" s="29" t="s">
        <v>4751</v>
      </c>
      <c r="J97" s="29" t="s">
        <v>4751</v>
      </c>
      <c r="K97" s="29" t="s">
        <v>4752</v>
      </c>
      <c r="L97" s="29" t="s">
        <v>4752</v>
      </c>
      <c r="M97" s="29" t="s">
        <v>4752</v>
      </c>
      <c r="N97" s="29" t="s">
        <v>4752</v>
      </c>
      <c r="O97" s="29" t="s">
        <v>4751</v>
      </c>
      <c r="P97" s="29" t="s">
        <v>4752</v>
      </c>
      <c r="Q97" s="29" t="s">
        <v>4752</v>
      </c>
      <c r="R97" s="29" t="s">
        <v>4752</v>
      </c>
      <c r="S97" s="29" t="e">
        <f>100%-Tabela10[[#This Row],[Média]]</f>
        <v>#VALUE!</v>
      </c>
    </row>
    <row r="98" spans="1:19" x14ac:dyDescent="0.3">
      <c r="A98" s="28" t="str">
        <f>'Agrupamento - 1Ciclo'!A99</f>
        <v>0206</v>
      </c>
      <c r="B98" s="29">
        <v>0</v>
      </c>
      <c r="C98" s="29">
        <v>0</v>
      </c>
      <c r="D98" s="29">
        <v>0.25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f t="shared" si="1"/>
        <v>1.5625E-2</v>
      </c>
      <c r="S98" s="29">
        <f>100%-Tabela10[[#This Row],[Média]]</f>
        <v>0.984375</v>
      </c>
    </row>
    <row r="99" spans="1:19" x14ac:dyDescent="0.3">
      <c r="A99" s="28" t="str">
        <f>'Agrupamento - 1Ciclo'!A100</f>
        <v>0206</v>
      </c>
      <c r="B99" s="29" t="s">
        <v>4751</v>
      </c>
      <c r="C99" s="29" t="s">
        <v>4752</v>
      </c>
      <c r="D99" s="29" t="s">
        <v>4752</v>
      </c>
      <c r="E99" s="29" t="s">
        <v>4752</v>
      </c>
      <c r="F99" s="29" t="s">
        <v>4752</v>
      </c>
      <c r="G99" s="29" t="s">
        <v>4751</v>
      </c>
      <c r="H99" s="29" t="s">
        <v>4752</v>
      </c>
      <c r="I99" s="29" t="s">
        <v>4752</v>
      </c>
      <c r="J99" s="29" t="s">
        <v>4752</v>
      </c>
      <c r="K99" s="29" t="s">
        <v>4752</v>
      </c>
      <c r="L99" s="29" t="s">
        <v>4751</v>
      </c>
      <c r="M99" s="29" t="s">
        <v>4752</v>
      </c>
      <c r="N99" s="29" t="s">
        <v>4752</v>
      </c>
      <c r="O99" s="29" t="s">
        <v>4752</v>
      </c>
      <c r="P99" s="29" t="s">
        <v>4752</v>
      </c>
      <c r="Q99" s="29" t="s">
        <v>4751</v>
      </c>
      <c r="R99" s="29" t="s">
        <v>4752</v>
      </c>
      <c r="S99" s="29" t="e">
        <f>100%-Tabela10[[#This Row],[Média]]</f>
        <v>#VALUE!</v>
      </c>
    </row>
    <row r="100" spans="1:19" x14ac:dyDescent="0.3">
      <c r="A100" s="28" t="str">
        <f>'Agrupamento - 1Ciclo'!A101</f>
        <v>0206</v>
      </c>
      <c r="B100" s="29" t="s">
        <v>4752</v>
      </c>
      <c r="C100" s="29">
        <v>3.9999999105930301E-2</v>
      </c>
      <c r="D100" s="29">
        <v>0</v>
      </c>
      <c r="E100" s="29">
        <v>5.0000000745058101E-2</v>
      </c>
      <c r="F100" s="29">
        <v>0</v>
      </c>
      <c r="G100" s="29" t="s">
        <v>4752</v>
      </c>
      <c r="H100" s="29">
        <v>3.9999999105930301E-2</v>
      </c>
      <c r="I100" s="29">
        <v>0</v>
      </c>
      <c r="J100" s="29">
        <v>0</v>
      </c>
      <c r="K100" s="29">
        <v>0</v>
      </c>
      <c r="L100" s="29" t="s">
        <v>4752</v>
      </c>
      <c r="M100" s="29">
        <v>0</v>
      </c>
      <c r="N100" s="29">
        <v>0</v>
      </c>
      <c r="O100" s="29">
        <v>5.9999998658895499E-2</v>
      </c>
      <c r="P100" s="29">
        <v>0</v>
      </c>
      <c r="Q100" s="29" t="s">
        <v>4752</v>
      </c>
      <c r="R100" s="29">
        <f t="shared" si="1"/>
        <v>1.5833333134651184E-2</v>
      </c>
      <c r="S100" s="29">
        <f>100%-Tabela10[[#This Row],[Média]]</f>
        <v>0.98416666686534882</v>
      </c>
    </row>
    <row r="101" spans="1:19" x14ac:dyDescent="0.3">
      <c r="A101" s="28" t="str">
        <f>'Agrupamento - 1Ciclo'!A102</f>
        <v>0206</v>
      </c>
      <c r="B101" s="29" t="s">
        <v>4752</v>
      </c>
      <c r="C101" s="29" t="s">
        <v>4752</v>
      </c>
      <c r="D101" s="29" t="s">
        <v>4751</v>
      </c>
      <c r="E101" s="29" t="s">
        <v>4751</v>
      </c>
      <c r="F101" s="29" t="s">
        <v>4752</v>
      </c>
      <c r="G101" s="29" t="s">
        <v>4752</v>
      </c>
      <c r="H101" s="29" t="s">
        <v>4751</v>
      </c>
      <c r="I101" s="29" t="s">
        <v>4751</v>
      </c>
      <c r="J101" s="29" t="s">
        <v>4752</v>
      </c>
      <c r="K101" s="29" t="s">
        <v>4752</v>
      </c>
      <c r="L101" s="29" t="s">
        <v>4751</v>
      </c>
      <c r="M101" s="29" t="s">
        <v>4751</v>
      </c>
      <c r="N101" s="29" t="s">
        <v>4752</v>
      </c>
      <c r="O101" s="29" t="s">
        <v>4752</v>
      </c>
      <c r="P101" s="29" t="s">
        <v>4751</v>
      </c>
      <c r="Q101" s="29" t="s">
        <v>4751</v>
      </c>
      <c r="R101" s="29" t="s">
        <v>4752</v>
      </c>
      <c r="S101" s="29" t="e">
        <f>100%-Tabela10[[#This Row],[Média]]</f>
        <v>#VALUE!</v>
      </c>
    </row>
    <row r="102" spans="1:19" x14ac:dyDescent="0.3">
      <c r="A102" s="28" t="str">
        <f>'Agrupamento - 1Ciclo'!A103</f>
        <v>0206</v>
      </c>
      <c r="B102" s="29" t="s">
        <v>4752</v>
      </c>
      <c r="C102" s="29" t="s">
        <v>4752</v>
      </c>
      <c r="D102" s="29">
        <v>0</v>
      </c>
      <c r="E102" s="29">
        <v>0.17000000178813901</v>
      </c>
      <c r="F102" s="29">
        <v>0</v>
      </c>
      <c r="G102" s="29" t="s">
        <v>4752</v>
      </c>
      <c r="H102" s="29" t="s">
        <v>4752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f t="shared" si="1"/>
        <v>1.416666681567825E-2</v>
      </c>
      <c r="S102" s="29">
        <f>100%-Tabela10[[#This Row],[Média]]</f>
        <v>0.98583333318432176</v>
      </c>
    </row>
    <row r="103" spans="1:19" x14ac:dyDescent="0.3">
      <c r="A103" s="28" t="str">
        <f>'Agrupamento - 1Ciclo'!A104</f>
        <v>0206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0.109999999403954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f t="shared" si="1"/>
        <v>6.8749999627471248E-3</v>
      </c>
      <c r="S103" s="29">
        <f>100%-Tabela10[[#This Row],[Média]]</f>
        <v>0.9931250000372529</v>
      </c>
    </row>
    <row r="104" spans="1:19" x14ac:dyDescent="0.3">
      <c r="A104" s="28" t="str">
        <f>'Agrupamento - 1Ciclo'!A105</f>
        <v>0207</v>
      </c>
      <c r="B104" s="29">
        <v>0</v>
      </c>
      <c r="C104" s="29">
        <v>0</v>
      </c>
      <c r="D104" s="29">
        <v>0</v>
      </c>
      <c r="E104" s="29">
        <v>2.9999999329447701E-2</v>
      </c>
      <c r="F104" s="29">
        <v>0</v>
      </c>
      <c r="G104" s="29">
        <v>0</v>
      </c>
      <c r="H104" s="29">
        <v>0</v>
      </c>
      <c r="I104" s="29">
        <v>1.9999999552965199E-2</v>
      </c>
      <c r="J104" s="29">
        <v>0</v>
      </c>
      <c r="K104" s="29">
        <v>0</v>
      </c>
      <c r="L104" s="29">
        <v>5.0000000745058101E-2</v>
      </c>
      <c r="M104" s="29">
        <v>3.9999999105930301E-2</v>
      </c>
      <c r="N104" s="29">
        <v>0</v>
      </c>
      <c r="O104" s="29">
        <v>3.9999999105930301E-2</v>
      </c>
      <c r="P104" s="29">
        <v>3.9999999105930301E-2</v>
      </c>
      <c r="Q104" s="29">
        <v>5.0000000745058101E-2</v>
      </c>
      <c r="R104" s="29">
        <f t="shared" si="1"/>
        <v>1.6874999855645001E-2</v>
      </c>
      <c r="S104" s="29">
        <f>100%-Tabela10[[#This Row],[Média]]</f>
        <v>0.983125000144355</v>
      </c>
    </row>
    <row r="105" spans="1:19" x14ac:dyDescent="0.3">
      <c r="A105" s="28" t="str">
        <f>'Agrupamento - 1Ciclo'!A106</f>
        <v>0207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1.9999999552965199E-2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f t="shared" si="1"/>
        <v>1.2499999720603249E-3</v>
      </c>
      <c r="S105" s="29">
        <f>100%-Tabela10[[#This Row],[Média]]</f>
        <v>0.99875000002793968</v>
      </c>
    </row>
    <row r="106" spans="1:19" x14ac:dyDescent="0.3">
      <c r="A106" s="28" t="str">
        <f>'Agrupamento - 1Ciclo'!A107</f>
        <v>0207</v>
      </c>
      <c r="B106" s="29">
        <v>0</v>
      </c>
      <c r="C106" s="29">
        <v>1.9999999552965199E-2</v>
      </c>
      <c r="D106" s="29">
        <v>0</v>
      </c>
      <c r="E106" s="29">
        <v>5.0000000745058101E-2</v>
      </c>
      <c r="F106" s="29">
        <v>0</v>
      </c>
      <c r="G106" s="29">
        <v>0.10000000149011599</v>
      </c>
      <c r="H106" s="29">
        <v>0</v>
      </c>
      <c r="I106" s="29">
        <v>1.9999999552965199E-2</v>
      </c>
      <c r="J106" s="29">
        <v>0</v>
      </c>
      <c r="K106" s="29">
        <v>0</v>
      </c>
      <c r="L106" s="29">
        <v>0</v>
      </c>
      <c r="M106" s="29">
        <v>2.9999999329447701E-2</v>
      </c>
      <c r="N106" s="29">
        <v>0</v>
      </c>
      <c r="O106" s="29">
        <v>0</v>
      </c>
      <c r="P106" s="29">
        <v>0</v>
      </c>
      <c r="Q106" s="29">
        <v>0</v>
      </c>
      <c r="R106" s="29">
        <f t="shared" si="1"/>
        <v>1.3750000041909511E-2</v>
      </c>
      <c r="S106" s="29">
        <f>100%-Tabela10[[#This Row],[Média]]</f>
        <v>0.98624999995809048</v>
      </c>
    </row>
    <row r="107" spans="1:19" x14ac:dyDescent="0.3">
      <c r="A107" s="28" t="str">
        <f>'Agrupamento - 1Ciclo'!A108</f>
        <v>0207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5.0000000745058101E-2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f t="shared" si="1"/>
        <v>3.1250000465661313E-3</v>
      </c>
      <c r="S107" s="29">
        <f>100%-Tabela10[[#This Row],[Média]]</f>
        <v>0.99687499995343387</v>
      </c>
    </row>
    <row r="108" spans="1:19" x14ac:dyDescent="0.3">
      <c r="A108" s="28" t="str">
        <f>'Agrupamento - 1Ciclo'!A109</f>
        <v>0207</v>
      </c>
      <c r="B108" s="29" t="s">
        <v>4752</v>
      </c>
      <c r="C108" s="29" t="s">
        <v>4752</v>
      </c>
      <c r="D108" s="29" t="s">
        <v>4752</v>
      </c>
      <c r="E108" s="29" t="s">
        <v>4752</v>
      </c>
      <c r="F108" s="29" t="s">
        <v>4752</v>
      </c>
      <c r="G108" s="29" t="s">
        <v>4752</v>
      </c>
      <c r="H108" s="29" t="s">
        <v>4752</v>
      </c>
      <c r="I108" s="29" t="s">
        <v>4752</v>
      </c>
      <c r="J108" s="29">
        <v>0</v>
      </c>
      <c r="K108" s="29">
        <v>0</v>
      </c>
      <c r="L108" s="29">
        <v>5.0000000745058101E-2</v>
      </c>
      <c r="M108" s="29">
        <v>5.9999998658895499E-2</v>
      </c>
      <c r="N108" s="29">
        <v>0</v>
      </c>
      <c r="O108" s="29">
        <v>0</v>
      </c>
      <c r="P108" s="29">
        <v>0</v>
      </c>
      <c r="Q108" s="29">
        <v>5.0000000745058101E-2</v>
      </c>
      <c r="R108" s="29">
        <f t="shared" si="1"/>
        <v>2.0000000018626465E-2</v>
      </c>
      <c r="S108" s="29">
        <f>100%-Tabela10[[#This Row],[Média]]</f>
        <v>0.97999999998137355</v>
      </c>
    </row>
    <row r="109" spans="1:19" x14ac:dyDescent="0.3">
      <c r="A109" s="28" t="str">
        <f>'Agrupamento - 1Ciclo'!A110</f>
        <v>0207</v>
      </c>
      <c r="B109" s="29">
        <v>0</v>
      </c>
      <c r="C109" s="29">
        <v>0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5.9999998658895499E-2</v>
      </c>
      <c r="L109" s="29">
        <v>0</v>
      </c>
      <c r="M109" s="29">
        <v>3.9999999105930301E-2</v>
      </c>
      <c r="N109" s="29">
        <v>0</v>
      </c>
      <c r="O109" s="29">
        <v>0</v>
      </c>
      <c r="P109" s="29">
        <v>0</v>
      </c>
      <c r="Q109" s="29">
        <v>0</v>
      </c>
      <c r="R109" s="29">
        <f t="shared" si="1"/>
        <v>6.2499998603016121E-3</v>
      </c>
      <c r="S109" s="29">
        <f>100%-Tabela10[[#This Row],[Média]]</f>
        <v>0.99375000013969839</v>
      </c>
    </row>
    <row r="110" spans="1:19" x14ac:dyDescent="0.3">
      <c r="A110" s="28" t="str">
        <f>'Agrupamento - 1Ciclo'!A111</f>
        <v>0207</v>
      </c>
      <c r="B110" s="29" t="s">
        <v>4752</v>
      </c>
      <c r="C110" s="29" t="s">
        <v>4752</v>
      </c>
      <c r="D110" s="29" t="s">
        <v>4752</v>
      </c>
      <c r="E110" s="29" t="s">
        <v>4752</v>
      </c>
      <c r="F110" s="29" t="s">
        <v>4752</v>
      </c>
      <c r="G110" s="29" t="s">
        <v>4752</v>
      </c>
      <c r="H110" s="29" t="s">
        <v>4752</v>
      </c>
      <c r="I110" s="29" t="s">
        <v>4752</v>
      </c>
      <c r="J110" s="29" t="s">
        <v>4752</v>
      </c>
      <c r="K110" s="29" t="s">
        <v>4752</v>
      </c>
      <c r="L110" s="29" t="s">
        <v>4752</v>
      </c>
      <c r="M110" s="29" t="s">
        <v>4752</v>
      </c>
      <c r="N110" s="29">
        <v>0</v>
      </c>
      <c r="O110" s="29">
        <v>0.28999999165535001</v>
      </c>
      <c r="P110" s="29">
        <v>0</v>
      </c>
      <c r="Q110" s="29" t="s">
        <v>4752</v>
      </c>
      <c r="R110" s="29">
        <f t="shared" si="1"/>
        <v>9.6666663885116674E-2</v>
      </c>
      <c r="S110" s="29">
        <f>100%-Tabela10[[#This Row],[Média]]</f>
        <v>0.90333333611488331</v>
      </c>
    </row>
    <row r="111" spans="1:19" x14ac:dyDescent="0.3">
      <c r="A111" s="28" t="str">
        <f>'Agrupamento - 1Ciclo'!A112</f>
        <v>0208</v>
      </c>
      <c r="B111" s="29">
        <v>0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f t="shared" si="1"/>
        <v>0</v>
      </c>
      <c r="S111" s="29">
        <f>100%-Tabela10[[#This Row],[Média]]</f>
        <v>1</v>
      </c>
    </row>
    <row r="112" spans="1:19" x14ac:dyDescent="0.3">
      <c r="A112" s="28" t="str">
        <f>'Agrupamento - 1Ciclo'!A113</f>
        <v>0208</v>
      </c>
      <c r="B112" s="29">
        <v>0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v>0</v>
      </c>
      <c r="R112" s="29">
        <f t="shared" si="1"/>
        <v>0</v>
      </c>
      <c r="S112" s="29">
        <f>100%-Tabela10[[#This Row],[Média]]</f>
        <v>1</v>
      </c>
    </row>
    <row r="113" spans="1:19" x14ac:dyDescent="0.3">
      <c r="A113" s="28" t="str">
        <f>'Agrupamento - 1Ciclo'!A114</f>
        <v>0208</v>
      </c>
      <c r="B113" s="29">
        <v>0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9">
        <v>0</v>
      </c>
      <c r="R113" s="29">
        <f t="shared" si="1"/>
        <v>0</v>
      </c>
      <c r="S113" s="29">
        <f>100%-Tabela10[[#This Row],[Média]]</f>
        <v>1</v>
      </c>
    </row>
    <row r="114" spans="1:19" x14ac:dyDescent="0.3">
      <c r="A114" s="28" t="str">
        <f>'Agrupamento - 1Ciclo'!A115</f>
        <v>0208</v>
      </c>
      <c r="B114" s="29">
        <v>0</v>
      </c>
      <c r="C114" s="29">
        <v>0</v>
      </c>
      <c r="D114" s="29">
        <v>0</v>
      </c>
      <c r="E114" s="29">
        <v>1.9999999552965199E-2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9">
        <v>0</v>
      </c>
      <c r="R114" s="29">
        <f t="shared" si="1"/>
        <v>1.2499999720603249E-3</v>
      </c>
      <c r="S114" s="29">
        <f>100%-Tabela10[[#This Row],[Média]]</f>
        <v>0.99875000002793968</v>
      </c>
    </row>
    <row r="115" spans="1:19" x14ac:dyDescent="0.3">
      <c r="A115" s="28" t="str">
        <f>'Agrupamento - 1Ciclo'!A116</f>
        <v>0208</v>
      </c>
      <c r="B115" s="29">
        <v>0</v>
      </c>
      <c r="C115" s="29">
        <v>0.10000000149011599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7.9999998211860698E-2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29">
        <f t="shared" si="1"/>
        <v>1.1249999981373543E-2</v>
      </c>
      <c r="S115" s="29">
        <f>100%-Tabela10[[#This Row],[Média]]</f>
        <v>0.98875000001862645</v>
      </c>
    </row>
    <row r="116" spans="1:19" x14ac:dyDescent="0.3">
      <c r="A116" s="28" t="str">
        <f>'Agrupamento - 1Ciclo'!A117</f>
        <v>0208</v>
      </c>
      <c r="B116" s="29">
        <v>0</v>
      </c>
      <c r="C116" s="29">
        <v>0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1.9999999552965199E-2</v>
      </c>
      <c r="M116" s="29">
        <v>1.9999999552965199E-2</v>
      </c>
      <c r="N116" s="29">
        <v>0</v>
      </c>
      <c r="O116" s="29">
        <v>1.9999999552965199E-2</v>
      </c>
      <c r="P116" s="29">
        <v>1.9999999552965199E-2</v>
      </c>
      <c r="Q116" s="29">
        <v>0</v>
      </c>
      <c r="R116" s="29">
        <f t="shared" si="1"/>
        <v>4.9999998882412997E-3</v>
      </c>
      <c r="S116" s="29">
        <f>100%-Tabela10[[#This Row],[Média]]</f>
        <v>0.99500000011175871</v>
      </c>
    </row>
    <row r="117" spans="1:19" x14ac:dyDescent="0.3">
      <c r="A117" s="28" t="str">
        <f>'Agrupamento - 1Ciclo'!A118</f>
        <v>0208</v>
      </c>
      <c r="B117" s="29">
        <v>0</v>
      </c>
      <c r="C117" s="29">
        <v>9.00000035762787E-2</v>
      </c>
      <c r="D117" s="29">
        <v>0</v>
      </c>
      <c r="E117" s="29">
        <v>0</v>
      </c>
      <c r="F117" s="29">
        <v>0</v>
      </c>
      <c r="G117" s="29">
        <v>0.10000000149011599</v>
      </c>
      <c r="H117" s="29">
        <v>7.0000000298023196E-2</v>
      </c>
      <c r="I117" s="29">
        <v>0</v>
      </c>
      <c r="J117" s="29">
        <v>0</v>
      </c>
      <c r="K117" s="29">
        <v>1.9999999552965199E-2</v>
      </c>
      <c r="L117" s="29">
        <v>0.10000000149011599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f t="shared" si="1"/>
        <v>2.3750000400468697E-2</v>
      </c>
      <c r="S117" s="29">
        <f>100%-Tabela10[[#This Row],[Média]]</f>
        <v>0.97624999959953129</v>
      </c>
    </row>
    <row r="118" spans="1:19" x14ac:dyDescent="0.3">
      <c r="A118" s="28" t="str">
        <f>'Agrupamento - 1Ciclo'!A119</f>
        <v>0208</v>
      </c>
      <c r="B118" s="29">
        <v>0</v>
      </c>
      <c r="C118" s="29">
        <v>0</v>
      </c>
      <c r="D118" s="29">
        <v>0</v>
      </c>
      <c r="E118" s="29">
        <v>0.10000000149011599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29">
        <f t="shared" si="1"/>
        <v>6.2500000931322497E-3</v>
      </c>
      <c r="S118" s="29">
        <f>100%-Tabela10[[#This Row],[Média]]</f>
        <v>0.99374999990686774</v>
      </c>
    </row>
    <row r="119" spans="1:19" x14ac:dyDescent="0.3">
      <c r="A119" s="28" t="str">
        <f>'Agrupamento - 1Ciclo'!A120</f>
        <v>0209</v>
      </c>
      <c r="B119" s="29">
        <v>0</v>
      </c>
      <c r="C119" s="29">
        <v>0.109999999403954</v>
      </c>
      <c r="D119" s="29">
        <v>0</v>
      </c>
      <c r="E119" s="29">
        <v>0</v>
      </c>
      <c r="F119" s="29">
        <v>0</v>
      </c>
      <c r="G119" s="29">
        <v>7.9999998211860698E-2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0.119999997317791</v>
      </c>
      <c r="P119" s="29">
        <v>0</v>
      </c>
      <c r="Q119" s="29">
        <v>0</v>
      </c>
      <c r="R119" s="29">
        <f t="shared" si="1"/>
        <v>1.9374999683350356E-2</v>
      </c>
      <c r="S119" s="29">
        <f>100%-Tabela10[[#This Row],[Média]]</f>
        <v>0.98062500031664968</v>
      </c>
    </row>
    <row r="120" spans="1:19" x14ac:dyDescent="0.3">
      <c r="A120" s="28" t="str">
        <f>'Agrupamento - 1Ciclo'!A121</f>
        <v>0209</v>
      </c>
      <c r="B120" s="29">
        <v>0</v>
      </c>
      <c r="C120" s="29">
        <v>0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7.9999998211860698E-2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3.9999999105930301E-2</v>
      </c>
      <c r="R120" s="29">
        <f t="shared" si="1"/>
        <v>7.4999998323619374E-3</v>
      </c>
      <c r="S120" s="29">
        <f>100%-Tabela10[[#This Row],[Média]]</f>
        <v>0.99250000016763806</v>
      </c>
    </row>
    <row r="121" spans="1:19" x14ac:dyDescent="0.3">
      <c r="A121" s="28" t="str">
        <f>'Agrupamento - 1Ciclo'!A122</f>
        <v>0209</v>
      </c>
      <c r="B121" s="29">
        <v>0</v>
      </c>
      <c r="C121" s="29">
        <v>3.9999999105930301E-2</v>
      </c>
      <c r="D121" s="29">
        <v>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1.9999999552965199E-2</v>
      </c>
      <c r="L121" s="29">
        <v>5.0000000745058101E-2</v>
      </c>
      <c r="M121" s="29">
        <v>0</v>
      </c>
      <c r="N121" s="29">
        <v>0</v>
      </c>
      <c r="O121" s="29">
        <v>3.9999999105930301E-2</v>
      </c>
      <c r="P121" s="29">
        <v>1.9999999552965199E-2</v>
      </c>
      <c r="Q121" s="29">
        <v>0</v>
      </c>
      <c r="R121" s="29">
        <f t="shared" si="1"/>
        <v>1.0624999878928069E-2</v>
      </c>
      <c r="S121" s="29">
        <f>100%-Tabela10[[#This Row],[Média]]</f>
        <v>0.98937500012107193</v>
      </c>
    </row>
    <row r="122" spans="1:19" x14ac:dyDescent="0.3">
      <c r="A122" s="28" t="str">
        <f>'Agrupamento - 1Ciclo'!A123</f>
        <v>0209</v>
      </c>
      <c r="B122" s="29">
        <v>0</v>
      </c>
      <c r="C122" s="29">
        <v>0</v>
      </c>
      <c r="D122" s="29">
        <v>0.140000000596046</v>
      </c>
      <c r="E122" s="29">
        <v>0.140000000596046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0.20000000298023199</v>
      </c>
      <c r="L122" s="29">
        <v>0</v>
      </c>
      <c r="M122" s="29">
        <v>0.140000000596046</v>
      </c>
      <c r="N122" s="29">
        <v>0</v>
      </c>
      <c r="O122" s="29">
        <v>0.17000000178813901</v>
      </c>
      <c r="P122" s="29">
        <v>0</v>
      </c>
      <c r="Q122" s="29">
        <v>0</v>
      </c>
      <c r="R122" s="29">
        <f t="shared" si="1"/>
        <v>4.9375000409781815E-2</v>
      </c>
      <c r="S122" s="29">
        <f>100%-Tabela10[[#This Row],[Média]]</f>
        <v>0.95062499959021818</v>
      </c>
    </row>
    <row r="123" spans="1:19" x14ac:dyDescent="0.3">
      <c r="A123" s="28" t="str">
        <f>'Agrupamento - 1Ciclo'!A124</f>
        <v>0209</v>
      </c>
      <c r="B123" s="29">
        <v>0</v>
      </c>
      <c r="C123" s="29">
        <v>0.140000000596046</v>
      </c>
      <c r="D123" s="29">
        <v>0</v>
      </c>
      <c r="E123" s="29">
        <v>5.0000000745058101E-2</v>
      </c>
      <c r="F123" s="29">
        <v>0</v>
      </c>
      <c r="G123" s="29">
        <v>5.0000000745058101E-2</v>
      </c>
      <c r="H123" s="29">
        <v>0</v>
      </c>
      <c r="I123" s="29">
        <v>3.9999999105930301E-2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f t="shared" si="1"/>
        <v>1.7500000074505785E-2</v>
      </c>
      <c r="S123" s="29">
        <f>100%-Tabela10[[#This Row],[Média]]</f>
        <v>0.98249999992549419</v>
      </c>
    </row>
    <row r="124" spans="1:19" x14ac:dyDescent="0.3">
      <c r="A124" s="28" t="str">
        <f>'Agrupamento - 1Ciclo'!A125</f>
        <v>0209</v>
      </c>
      <c r="B124" s="29">
        <v>0</v>
      </c>
      <c r="C124" s="29">
        <v>0</v>
      </c>
      <c r="D124" s="29">
        <v>0</v>
      </c>
      <c r="E124" s="29">
        <v>0</v>
      </c>
      <c r="F124" s="29">
        <v>0</v>
      </c>
      <c r="G124" s="29">
        <v>3.9999999105930301E-2</v>
      </c>
      <c r="H124" s="29">
        <v>0</v>
      </c>
      <c r="I124" s="29">
        <v>0</v>
      </c>
      <c r="J124" s="29">
        <v>0</v>
      </c>
      <c r="K124" s="29">
        <v>0</v>
      </c>
      <c r="L124" s="29">
        <v>3.9999999105930301E-2</v>
      </c>
      <c r="M124" s="29">
        <v>5.0000000745058101E-2</v>
      </c>
      <c r="N124" s="29">
        <v>0</v>
      </c>
      <c r="O124" s="29">
        <v>0</v>
      </c>
      <c r="P124" s="29">
        <v>0</v>
      </c>
      <c r="Q124" s="29">
        <v>5.0000000745058101E-2</v>
      </c>
      <c r="R124" s="29">
        <f t="shared" si="1"/>
        <v>1.1249999981373552E-2</v>
      </c>
      <c r="S124" s="29">
        <f>100%-Tabela10[[#This Row],[Média]]</f>
        <v>0.98875000001862645</v>
      </c>
    </row>
    <row r="125" spans="1:19" x14ac:dyDescent="0.3">
      <c r="A125" s="28" t="str">
        <f>'Agrupamento - 1Ciclo'!A126</f>
        <v>0209</v>
      </c>
      <c r="B125" s="29">
        <v>0</v>
      </c>
      <c r="C125" s="29">
        <v>0</v>
      </c>
      <c r="D125" s="29">
        <v>0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9">
        <v>0</v>
      </c>
      <c r="R125" s="29">
        <f t="shared" si="1"/>
        <v>0</v>
      </c>
      <c r="S125" s="29">
        <f>100%-Tabela10[[#This Row],[Média]]</f>
        <v>1</v>
      </c>
    </row>
    <row r="126" spans="1:19" x14ac:dyDescent="0.3">
      <c r="A126" s="28" t="str">
        <f>'Agrupamento - 1Ciclo'!A127</f>
        <v>0209</v>
      </c>
      <c r="B126" s="29" t="s">
        <v>4751</v>
      </c>
      <c r="C126" s="29" t="s">
        <v>4751</v>
      </c>
      <c r="D126" s="29" t="s">
        <v>4751</v>
      </c>
      <c r="E126" s="29" t="s">
        <v>4751</v>
      </c>
      <c r="F126" s="29" t="s">
        <v>4751</v>
      </c>
      <c r="G126" s="29" t="s">
        <v>4751</v>
      </c>
      <c r="H126" s="29" t="s">
        <v>4751</v>
      </c>
      <c r="I126" s="29" t="s">
        <v>4751</v>
      </c>
      <c r="J126" s="29" t="s">
        <v>4751</v>
      </c>
      <c r="K126" s="29" t="s">
        <v>4751</v>
      </c>
      <c r="L126" s="29" t="s">
        <v>4751</v>
      </c>
      <c r="M126" s="29" t="s">
        <v>4751</v>
      </c>
      <c r="N126" s="29" t="s">
        <v>4751</v>
      </c>
      <c r="O126" s="29" t="s">
        <v>4751</v>
      </c>
      <c r="P126" s="29" t="s">
        <v>4751</v>
      </c>
      <c r="Q126" s="29" t="s">
        <v>4751</v>
      </c>
      <c r="R126" s="29" t="s">
        <v>4752</v>
      </c>
      <c r="S126" s="29" t="e">
        <f>100%-Tabela10[[#This Row],[Média]]</f>
        <v>#VALUE!</v>
      </c>
    </row>
    <row r="127" spans="1:19" x14ac:dyDescent="0.3">
      <c r="A127" s="28" t="str">
        <f>'Agrupamento - 1Ciclo'!A128</f>
        <v>0209</v>
      </c>
      <c r="B127" s="29">
        <v>0</v>
      </c>
      <c r="C127" s="29">
        <v>5.0000000745058101E-2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9">
        <v>0</v>
      </c>
      <c r="P127" s="29">
        <v>0</v>
      </c>
      <c r="Q127" s="29">
        <v>0</v>
      </c>
      <c r="R127" s="29">
        <f t="shared" si="1"/>
        <v>3.1250000465661313E-3</v>
      </c>
      <c r="S127" s="29">
        <f>100%-Tabela10[[#This Row],[Média]]</f>
        <v>0.99687499995343387</v>
      </c>
    </row>
    <row r="128" spans="1:19" x14ac:dyDescent="0.3">
      <c r="A128" s="28" t="str">
        <f>'Agrupamento - 1Ciclo'!A129</f>
        <v>0209</v>
      </c>
      <c r="B128" s="29">
        <v>0</v>
      </c>
      <c r="C128" s="29">
        <v>0.129999995231628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7.9999998211860698E-2</v>
      </c>
      <c r="J128" s="29">
        <v>0</v>
      </c>
      <c r="K128" s="29">
        <v>0.140000000596046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9">
        <v>0</v>
      </c>
      <c r="R128" s="29">
        <f t="shared" si="1"/>
        <v>2.1874999627470918E-2</v>
      </c>
      <c r="S128" s="29">
        <f>100%-Tabela10[[#This Row],[Média]]</f>
        <v>0.97812500037252903</v>
      </c>
    </row>
    <row r="129" spans="1:19" x14ac:dyDescent="0.3">
      <c r="A129" s="28" t="str">
        <f>'Agrupamento - 1Ciclo'!A130</f>
        <v>0209</v>
      </c>
      <c r="B129" s="29">
        <v>0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29">
        <v>0</v>
      </c>
      <c r="R129" s="29">
        <f t="shared" si="1"/>
        <v>0</v>
      </c>
      <c r="S129" s="29">
        <f>100%-Tabela10[[#This Row],[Média]]</f>
        <v>1</v>
      </c>
    </row>
    <row r="130" spans="1:19" x14ac:dyDescent="0.3">
      <c r="A130" s="28" t="str">
        <f>'Agrupamento - 1Ciclo'!A131</f>
        <v>0209</v>
      </c>
      <c r="B130" s="29" t="s">
        <v>4752</v>
      </c>
      <c r="C130" s="29">
        <v>0</v>
      </c>
      <c r="D130" s="29">
        <v>0</v>
      </c>
      <c r="E130" s="29">
        <v>0</v>
      </c>
      <c r="F130" s="29">
        <v>0</v>
      </c>
      <c r="G130" s="29">
        <v>1</v>
      </c>
      <c r="H130" s="29">
        <v>0</v>
      </c>
      <c r="I130" s="29">
        <v>5.0000000745058101E-2</v>
      </c>
      <c r="J130" s="29">
        <v>0</v>
      </c>
      <c r="K130" s="29">
        <v>0.10000000149011599</v>
      </c>
      <c r="L130" s="29" t="s">
        <v>4752</v>
      </c>
      <c r="M130" s="29">
        <v>3.9999999105930301E-2</v>
      </c>
      <c r="N130" s="29">
        <v>0</v>
      </c>
      <c r="O130" s="29">
        <v>5.0000000745058101E-2</v>
      </c>
      <c r="P130" s="29">
        <v>0</v>
      </c>
      <c r="Q130" s="29" t="s">
        <v>4752</v>
      </c>
      <c r="R130" s="29">
        <f t="shared" si="1"/>
        <v>9.538461554508941E-2</v>
      </c>
      <c r="S130" s="29">
        <f>100%-Tabela10[[#This Row],[Média]]</f>
        <v>0.90461538445491063</v>
      </c>
    </row>
    <row r="131" spans="1:19" x14ac:dyDescent="0.3">
      <c r="A131" s="28" t="str">
        <f>'Agrupamento - 1Ciclo'!A132</f>
        <v>0209</v>
      </c>
      <c r="B131" s="29">
        <v>0</v>
      </c>
      <c r="C131" s="29">
        <v>9.00000035762787E-2</v>
      </c>
      <c r="D131" s="29">
        <v>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3.9999999105930301E-2</v>
      </c>
      <c r="N131" s="29">
        <v>0</v>
      </c>
      <c r="O131" s="29">
        <v>0</v>
      </c>
      <c r="P131" s="29">
        <v>0</v>
      </c>
      <c r="Q131" s="29">
        <v>0</v>
      </c>
      <c r="R131" s="29">
        <f t="shared" ref="R131:R194" si="2">AVERAGE(B131:Q131)</f>
        <v>8.1250001676380634E-3</v>
      </c>
      <c r="S131" s="29">
        <f>100%-Tabela10[[#This Row],[Média]]</f>
        <v>0.99187499983236194</v>
      </c>
    </row>
    <row r="132" spans="1:19" x14ac:dyDescent="0.3">
      <c r="A132" s="28" t="str">
        <f>'Agrupamento - 1Ciclo'!A133</f>
        <v>0209</v>
      </c>
      <c r="B132" s="29">
        <v>0</v>
      </c>
      <c r="C132" s="29">
        <v>0.15000000596046401</v>
      </c>
      <c r="D132" s="29">
        <v>0</v>
      </c>
      <c r="E132" s="29">
        <v>0.129999995231628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0.140000000596046</v>
      </c>
      <c r="L132" s="29">
        <v>0.109999999403954</v>
      </c>
      <c r="M132" s="29">
        <v>0</v>
      </c>
      <c r="N132" s="29">
        <v>0</v>
      </c>
      <c r="O132" s="29">
        <v>0</v>
      </c>
      <c r="P132" s="29">
        <v>5.9999998658895499E-2</v>
      </c>
      <c r="Q132" s="29">
        <v>0.129999995231628</v>
      </c>
      <c r="R132" s="29">
        <f t="shared" si="2"/>
        <v>4.4999999692663467E-2</v>
      </c>
      <c r="S132" s="29">
        <f>100%-Tabela10[[#This Row],[Média]]</f>
        <v>0.95500000030733656</v>
      </c>
    </row>
    <row r="133" spans="1:19" x14ac:dyDescent="0.3">
      <c r="A133" s="28" t="str">
        <f>'Agrupamento - 1Ciclo'!A134</f>
        <v>0209</v>
      </c>
      <c r="B133" s="29">
        <v>0</v>
      </c>
      <c r="C133" s="29">
        <v>0</v>
      </c>
      <c r="D133" s="29">
        <v>0</v>
      </c>
      <c r="E133" s="29">
        <v>0</v>
      </c>
      <c r="F133" s="29">
        <v>0</v>
      </c>
      <c r="G133" s="29">
        <v>3.9999999105930301E-2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9">
        <v>0</v>
      </c>
      <c r="R133" s="29">
        <f t="shared" si="2"/>
        <v>2.4999999441206438E-3</v>
      </c>
      <c r="S133" s="29">
        <f>100%-Tabela10[[#This Row],[Média]]</f>
        <v>0.99750000005587935</v>
      </c>
    </row>
    <row r="134" spans="1:19" x14ac:dyDescent="0.3">
      <c r="A134" s="28" t="str">
        <f>'Agrupamento - 1Ciclo'!A135</f>
        <v>0209</v>
      </c>
      <c r="B134" s="29">
        <v>0</v>
      </c>
      <c r="C134" s="29">
        <v>0</v>
      </c>
      <c r="D134" s="29">
        <v>0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5.0000000745058101E-2</v>
      </c>
      <c r="M134" s="29">
        <v>0</v>
      </c>
      <c r="N134" s="29">
        <v>0</v>
      </c>
      <c r="O134" s="29">
        <v>0</v>
      </c>
      <c r="P134" s="29">
        <v>0</v>
      </c>
      <c r="Q134" s="29">
        <v>0</v>
      </c>
      <c r="R134" s="29">
        <f t="shared" si="2"/>
        <v>3.1250000465661313E-3</v>
      </c>
      <c r="S134" s="29">
        <f>100%-Tabela10[[#This Row],[Média]]</f>
        <v>0.99687499995343387</v>
      </c>
    </row>
    <row r="135" spans="1:19" x14ac:dyDescent="0.3">
      <c r="A135" s="28" t="str">
        <f>'Agrupamento - 1Ciclo'!A136</f>
        <v>0209</v>
      </c>
      <c r="B135" s="29">
        <v>0</v>
      </c>
      <c r="C135" s="29" t="s">
        <v>4752</v>
      </c>
      <c r="D135" s="29">
        <v>0</v>
      </c>
      <c r="E135" s="29">
        <v>0</v>
      </c>
      <c r="F135" s="29">
        <v>0</v>
      </c>
      <c r="G135" s="29">
        <v>9.00000035762787E-2</v>
      </c>
      <c r="H135" s="29" t="s">
        <v>4752</v>
      </c>
      <c r="I135" s="29">
        <v>0</v>
      </c>
      <c r="J135" s="29">
        <v>0</v>
      </c>
      <c r="K135" s="29">
        <v>0</v>
      </c>
      <c r="L135" s="29">
        <v>0</v>
      </c>
      <c r="M135" s="29" t="s">
        <v>4752</v>
      </c>
      <c r="N135" s="29" t="s">
        <v>4752</v>
      </c>
      <c r="O135" s="29">
        <v>0</v>
      </c>
      <c r="P135" s="29">
        <v>0</v>
      </c>
      <c r="Q135" s="29">
        <v>0</v>
      </c>
      <c r="R135" s="29">
        <f t="shared" si="2"/>
        <v>7.5000002980232247E-3</v>
      </c>
      <c r="S135" s="29">
        <f>100%-Tabela10[[#This Row],[Média]]</f>
        <v>0.99249999970197678</v>
      </c>
    </row>
    <row r="136" spans="1:19" x14ac:dyDescent="0.3">
      <c r="A136" s="28" t="str">
        <f>'Agrupamento - 1Ciclo'!A137</f>
        <v>0209</v>
      </c>
      <c r="B136" s="29">
        <v>0</v>
      </c>
      <c r="C136" s="29">
        <v>0</v>
      </c>
      <c r="D136" s="29">
        <v>0</v>
      </c>
      <c r="E136" s="29">
        <v>1.9999999552965199E-2</v>
      </c>
      <c r="F136" s="29">
        <v>0</v>
      </c>
      <c r="G136" s="29">
        <v>0</v>
      </c>
      <c r="H136" s="29">
        <v>0</v>
      </c>
      <c r="I136" s="29">
        <v>1.9999999552965199E-2</v>
      </c>
      <c r="J136" s="29">
        <v>0</v>
      </c>
      <c r="K136" s="29">
        <v>0</v>
      </c>
      <c r="L136" s="29">
        <v>0</v>
      </c>
      <c r="M136" s="29">
        <v>9.9999997764825804E-3</v>
      </c>
      <c r="N136" s="29">
        <v>0</v>
      </c>
      <c r="O136" s="29">
        <v>3.9999999105930301E-2</v>
      </c>
      <c r="P136" s="29">
        <v>2.9999999329447701E-2</v>
      </c>
      <c r="Q136" s="29">
        <v>0</v>
      </c>
      <c r="R136" s="29">
        <f t="shared" si="2"/>
        <v>7.4999998323619366E-3</v>
      </c>
      <c r="S136" s="29">
        <f>100%-Tabela10[[#This Row],[Média]]</f>
        <v>0.99250000016763806</v>
      </c>
    </row>
    <row r="137" spans="1:19" x14ac:dyDescent="0.3">
      <c r="A137" s="28" t="str">
        <f>'Agrupamento - 1Ciclo'!A138</f>
        <v>0209</v>
      </c>
      <c r="B137" s="29">
        <v>0</v>
      </c>
      <c r="C137" s="29">
        <v>0.15999999642372101</v>
      </c>
      <c r="D137" s="29">
        <v>0</v>
      </c>
      <c r="E137" s="29">
        <v>0</v>
      </c>
      <c r="F137" s="29">
        <v>0</v>
      </c>
      <c r="G137" s="29">
        <v>0</v>
      </c>
      <c r="H137" s="29">
        <v>5.9999998658895499E-2</v>
      </c>
      <c r="I137" s="29">
        <v>0</v>
      </c>
      <c r="J137" s="29">
        <v>0</v>
      </c>
      <c r="K137" s="29">
        <v>5.0000000745058101E-2</v>
      </c>
      <c r="L137" s="29">
        <v>0</v>
      </c>
      <c r="M137" s="29">
        <v>0</v>
      </c>
      <c r="N137" s="29">
        <v>0</v>
      </c>
      <c r="O137" s="29">
        <v>0.15000000596046401</v>
      </c>
      <c r="P137" s="29">
        <v>0</v>
      </c>
      <c r="Q137" s="29">
        <v>0</v>
      </c>
      <c r="R137" s="29">
        <f t="shared" si="2"/>
        <v>2.625000011175866E-2</v>
      </c>
      <c r="S137" s="29">
        <f>100%-Tabela10[[#This Row],[Média]]</f>
        <v>0.97374999988824129</v>
      </c>
    </row>
    <row r="138" spans="1:19" x14ac:dyDescent="0.3">
      <c r="A138" s="28" t="str">
        <f>'Agrupamento - 1Ciclo'!A139</f>
        <v>0209</v>
      </c>
      <c r="B138" s="29">
        <v>0</v>
      </c>
      <c r="C138" s="29">
        <v>7.9999998211860698E-2</v>
      </c>
      <c r="D138" s="29">
        <v>9.00000035762787E-2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5.9999998658895499E-2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9">
        <v>0</v>
      </c>
      <c r="R138" s="29">
        <f t="shared" si="2"/>
        <v>1.4375000027939681E-2</v>
      </c>
      <c r="S138" s="29">
        <f>100%-Tabela10[[#This Row],[Média]]</f>
        <v>0.98562499997206032</v>
      </c>
    </row>
    <row r="139" spans="1:19" x14ac:dyDescent="0.3">
      <c r="A139" s="28" t="str">
        <f>'Agrupamento - 1Ciclo'!A140</f>
        <v>0209</v>
      </c>
      <c r="B139" s="29">
        <v>0</v>
      </c>
      <c r="C139" s="29">
        <v>0</v>
      </c>
      <c r="D139" s="29">
        <v>0</v>
      </c>
      <c r="E139" s="29">
        <v>2.9999999329447701E-2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9">
        <v>0</v>
      </c>
      <c r="R139" s="29">
        <f t="shared" si="2"/>
        <v>1.8749999580904813E-3</v>
      </c>
      <c r="S139" s="29">
        <f>100%-Tabela10[[#This Row],[Média]]</f>
        <v>0.99812500004190952</v>
      </c>
    </row>
    <row r="140" spans="1:19" x14ac:dyDescent="0.3">
      <c r="A140" s="28" t="str">
        <f>'Agrupamento - 1Ciclo'!A141</f>
        <v>0209</v>
      </c>
      <c r="B140" s="29">
        <v>0</v>
      </c>
      <c r="C140" s="29">
        <v>7.0000000298023196E-2</v>
      </c>
      <c r="D140" s="29">
        <v>0</v>
      </c>
      <c r="E140" s="29">
        <v>0</v>
      </c>
      <c r="F140" s="29">
        <v>0</v>
      </c>
      <c r="G140" s="29">
        <v>5.0000000745058101E-2</v>
      </c>
      <c r="H140" s="29">
        <v>7.9999998211860698E-2</v>
      </c>
      <c r="I140" s="29">
        <v>0</v>
      </c>
      <c r="J140" s="29">
        <v>0</v>
      </c>
      <c r="K140" s="29">
        <v>5.0000000745058101E-2</v>
      </c>
      <c r="L140" s="29">
        <v>0</v>
      </c>
      <c r="M140" s="29">
        <v>0</v>
      </c>
      <c r="N140" s="29">
        <v>0</v>
      </c>
      <c r="O140" s="29">
        <v>0.20000000298023199</v>
      </c>
      <c r="P140" s="29">
        <v>0</v>
      </c>
      <c r="Q140" s="29">
        <v>0</v>
      </c>
      <c r="R140" s="29">
        <f t="shared" si="2"/>
        <v>2.8125000186264508E-2</v>
      </c>
      <c r="S140" s="29">
        <f>100%-Tabela10[[#This Row],[Média]]</f>
        <v>0.97187499981373549</v>
      </c>
    </row>
    <row r="141" spans="1:19" x14ac:dyDescent="0.3">
      <c r="A141" s="28" t="str">
        <f>'Agrupamento - 1Ciclo'!A142</f>
        <v>0209</v>
      </c>
      <c r="B141" s="29">
        <v>0</v>
      </c>
      <c r="C141" s="29">
        <v>5.0000000745058101E-2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9">
        <v>5.0000000745058101E-2</v>
      </c>
      <c r="P141" s="29">
        <v>0</v>
      </c>
      <c r="Q141" s="29">
        <v>5.0000000745058101E-2</v>
      </c>
      <c r="R141" s="29">
        <f t="shared" si="2"/>
        <v>9.3750001396983931E-3</v>
      </c>
      <c r="S141" s="29">
        <f>100%-Tabela10[[#This Row],[Média]]</f>
        <v>0.99062499986030161</v>
      </c>
    </row>
    <row r="142" spans="1:19" x14ac:dyDescent="0.3">
      <c r="A142" s="28" t="str">
        <f>'Agrupamento - 1Ciclo'!A143</f>
        <v>0209</v>
      </c>
      <c r="B142" s="29">
        <v>0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1.9999999552965199E-2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9">
        <v>0</v>
      </c>
      <c r="P142" s="29">
        <v>0</v>
      </c>
      <c r="Q142" s="29">
        <v>0</v>
      </c>
      <c r="R142" s="29">
        <f t="shared" si="2"/>
        <v>1.2499999720603249E-3</v>
      </c>
      <c r="S142" s="29">
        <f>100%-Tabela10[[#This Row],[Média]]</f>
        <v>0.99875000002793968</v>
      </c>
    </row>
    <row r="143" spans="1:19" x14ac:dyDescent="0.3">
      <c r="A143" s="28" t="str">
        <f>'Agrupamento - 1Ciclo'!A144</f>
        <v>0209</v>
      </c>
      <c r="B143" s="29">
        <v>0</v>
      </c>
      <c r="C143" s="29">
        <v>7.0000000298023196E-2</v>
      </c>
      <c r="D143" s="29">
        <v>0</v>
      </c>
      <c r="E143" s="29">
        <v>0</v>
      </c>
      <c r="F143" s="29">
        <v>0</v>
      </c>
      <c r="G143" s="29">
        <v>0.140000000596046</v>
      </c>
      <c r="H143" s="29">
        <v>7.9999998211860698E-2</v>
      </c>
      <c r="I143" s="29">
        <v>0</v>
      </c>
      <c r="J143" s="29">
        <v>0</v>
      </c>
      <c r="K143" s="29">
        <v>0.60000002384185802</v>
      </c>
      <c r="L143" s="29">
        <v>0.17000000178813901</v>
      </c>
      <c r="M143" s="29">
        <v>0</v>
      </c>
      <c r="N143" s="29">
        <v>0</v>
      </c>
      <c r="O143" s="29">
        <v>0.20999999344348899</v>
      </c>
      <c r="P143" s="29">
        <v>0.17000000178813901</v>
      </c>
      <c r="Q143" s="29">
        <v>0.17000000178813901</v>
      </c>
      <c r="R143" s="29">
        <f t="shared" si="2"/>
        <v>0.10062500135973088</v>
      </c>
      <c r="S143" s="29">
        <f>100%-Tabela10[[#This Row],[Média]]</f>
        <v>0.89937499864026915</v>
      </c>
    </row>
    <row r="144" spans="1:19" x14ac:dyDescent="0.3">
      <c r="A144" s="28" t="str">
        <f>'Agrupamento - 1Ciclo'!A145</f>
        <v>0209</v>
      </c>
      <c r="B144" s="29">
        <v>0</v>
      </c>
      <c r="C144" s="29">
        <v>3.9999999105930301E-2</v>
      </c>
      <c r="D144" s="29" t="s">
        <v>4752</v>
      </c>
      <c r="E144" s="29">
        <v>0</v>
      </c>
      <c r="F144" s="29">
        <v>0</v>
      </c>
      <c r="G144" s="29">
        <v>0</v>
      </c>
      <c r="H144" s="29">
        <v>0</v>
      </c>
      <c r="I144" s="29" t="s">
        <v>4752</v>
      </c>
      <c r="J144" s="29" t="s">
        <v>4752</v>
      </c>
      <c r="K144" s="29">
        <v>0</v>
      </c>
      <c r="L144" s="29">
        <v>5.0000000745058101E-2</v>
      </c>
      <c r="M144" s="29">
        <v>0</v>
      </c>
      <c r="N144" s="29">
        <v>0</v>
      </c>
      <c r="O144" s="29" t="s">
        <v>4752</v>
      </c>
      <c r="P144" s="29">
        <v>0</v>
      </c>
      <c r="Q144" s="29">
        <v>0</v>
      </c>
      <c r="R144" s="29">
        <f t="shared" si="2"/>
        <v>7.4999999875823668E-3</v>
      </c>
      <c r="S144" s="29">
        <f>100%-Tabela10[[#This Row],[Média]]</f>
        <v>0.99250000001241767</v>
      </c>
    </row>
    <row r="145" spans="1:19" x14ac:dyDescent="0.3">
      <c r="A145" s="28" t="str">
        <f>'Agrupamento - 1Ciclo'!A146</f>
        <v>0209</v>
      </c>
      <c r="B145" s="29">
        <v>0</v>
      </c>
      <c r="C145" s="29">
        <v>0</v>
      </c>
      <c r="D145" s="29">
        <v>0</v>
      </c>
      <c r="E145" s="29">
        <v>0</v>
      </c>
      <c r="F145" s="29">
        <v>0</v>
      </c>
      <c r="G145" s="29">
        <v>0.140000000596046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29">
        <f t="shared" si="2"/>
        <v>8.7500000372528752E-3</v>
      </c>
      <c r="S145" s="29">
        <f>100%-Tabela10[[#This Row],[Média]]</f>
        <v>0.9912499999627471</v>
      </c>
    </row>
    <row r="146" spans="1:19" x14ac:dyDescent="0.3">
      <c r="A146" s="28" t="str">
        <f>'Agrupamento - 1Ciclo'!A147</f>
        <v>0209</v>
      </c>
      <c r="B146" s="29">
        <v>0</v>
      </c>
      <c r="C146" s="29">
        <v>0.119999997317791</v>
      </c>
      <c r="D146" s="29">
        <v>0.10000000149011599</v>
      </c>
      <c r="E146" s="29">
        <v>0</v>
      </c>
      <c r="F146" s="29">
        <v>0</v>
      </c>
      <c r="G146" s="29">
        <v>7.9999998211860698E-2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5.0000000745058101E-2</v>
      </c>
      <c r="N146" s="29">
        <v>0</v>
      </c>
      <c r="O146" s="29">
        <v>5.9999998658895499E-2</v>
      </c>
      <c r="P146" s="29">
        <v>0</v>
      </c>
      <c r="Q146" s="29">
        <v>7.0000000298023196E-2</v>
      </c>
      <c r="R146" s="29">
        <f t="shared" si="2"/>
        <v>2.9999999795109034E-2</v>
      </c>
      <c r="S146" s="29">
        <f>100%-Tabela10[[#This Row],[Média]]</f>
        <v>0.97000000020489097</v>
      </c>
    </row>
    <row r="147" spans="1:19" x14ac:dyDescent="0.3">
      <c r="A147" s="28" t="str">
        <f>'Agrupamento - 1Ciclo'!A148</f>
        <v>0209</v>
      </c>
      <c r="B147" s="29" t="s">
        <v>4752</v>
      </c>
      <c r="C147" s="29" t="s">
        <v>4752</v>
      </c>
      <c r="D147" s="29">
        <v>0</v>
      </c>
      <c r="E147" s="29">
        <v>0</v>
      </c>
      <c r="F147" s="29">
        <v>0</v>
      </c>
      <c r="G147" s="29" t="s">
        <v>4752</v>
      </c>
      <c r="H147" s="29" t="s">
        <v>4752</v>
      </c>
      <c r="I147" s="29">
        <v>0</v>
      </c>
      <c r="J147" s="29">
        <v>0</v>
      </c>
      <c r="K147" s="29">
        <v>0</v>
      </c>
      <c r="L147" s="29" t="s">
        <v>4752</v>
      </c>
      <c r="M147" s="29" t="s">
        <v>4752</v>
      </c>
      <c r="N147" s="29" t="s">
        <v>4752</v>
      </c>
      <c r="O147" s="29">
        <v>0</v>
      </c>
      <c r="P147" s="29">
        <v>0</v>
      </c>
      <c r="Q147" s="29" t="s">
        <v>4752</v>
      </c>
      <c r="R147" s="29">
        <f t="shared" si="2"/>
        <v>0</v>
      </c>
      <c r="S147" s="29">
        <f>100%-Tabela10[[#This Row],[Média]]</f>
        <v>1</v>
      </c>
    </row>
    <row r="148" spans="1:19" x14ac:dyDescent="0.3">
      <c r="A148" s="28" t="str">
        <f>'Agrupamento - 1Ciclo'!A149</f>
        <v>0209</v>
      </c>
      <c r="B148" s="29">
        <v>0</v>
      </c>
      <c r="C148" s="29">
        <v>0.10000000149011599</v>
      </c>
      <c r="D148" s="29">
        <v>3.9999999105930301E-2</v>
      </c>
      <c r="E148" s="29">
        <v>0.129999995231628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5.0000000745058101E-2</v>
      </c>
      <c r="L148" s="29">
        <v>0</v>
      </c>
      <c r="M148" s="29">
        <v>0</v>
      </c>
      <c r="N148" s="29">
        <v>0</v>
      </c>
      <c r="O148" s="29">
        <v>0</v>
      </c>
      <c r="P148" s="29">
        <v>0</v>
      </c>
      <c r="Q148" s="29">
        <v>5.0000000745058101E-2</v>
      </c>
      <c r="R148" s="29">
        <f t="shared" si="2"/>
        <v>2.3124999832361909E-2</v>
      </c>
      <c r="S148" s="29">
        <f>100%-Tabela10[[#This Row],[Média]]</f>
        <v>0.97687500016763806</v>
      </c>
    </row>
    <row r="149" spans="1:19" x14ac:dyDescent="0.3">
      <c r="A149" s="28" t="str">
        <f>'Agrupamento - 1Ciclo'!A150</f>
        <v>0209</v>
      </c>
      <c r="B149" s="29">
        <v>0</v>
      </c>
      <c r="C149" s="29">
        <v>0</v>
      </c>
      <c r="D149" s="29">
        <v>0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5.9999998658895499E-2</v>
      </c>
      <c r="L149" s="29">
        <v>5.0000000745058101E-2</v>
      </c>
      <c r="M149" s="29">
        <v>0</v>
      </c>
      <c r="N149" s="29">
        <v>0</v>
      </c>
      <c r="O149" s="29">
        <v>0</v>
      </c>
      <c r="P149" s="29">
        <v>0</v>
      </c>
      <c r="Q149" s="29">
        <v>0</v>
      </c>
      <c r="R149" s="29">
        <f t="shared" si="2"/>
        <v>6.8749999627471005E-3</v>
      </c>
      <c r="S149" s="29">
        <f>100%-Tabela10[[#This Row],[Média]]</f>
        <v>0.9931250000372529</v>
      </c>
    </row>
    <row r="150" spans="1:19" x14ac:dyDescent="0.3">
      <c r="A150" s="28" t="str">
        <f>'Agrupamento - 1Ciclo'!A151</f>
        <v>0209</v>
      </c>
      <c r="B150" s="29">
        <v>0</v>
      </c>
      <c r="C150" s="29">
        <v>0</v>
      </c>
      <c r="D150" s="29">
        <v>0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1.9999999552965199E-2</v>
      </c>
      <c r="L150" s="29">
        <v>1.9999999552965199E-2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29">
        <f t="shared" si="2"/>
        <v>2.4999999441206499E-3</v>
      </c>
      <c r="S150" s="29">
        <f>100%-Tabela10[[#This Row],[Média]]</f>
        <v>0.99750000005587935</v>
      </c>
    </row>
    <row r="151" spans="1:19" x14ac:dyDescent="0.3">
      <c r="A151" s="28" t="str">
        <f>'Agrupamento - 1Ciclo'!A152</f>
        <v>0209</v>
      </c>
      <c r="B151" s="29">
        <v>0</v>
      </c>
      <c r="C151" s="29">
        <v>0</v>
      </c>
      <c r="D151" s="29">
        <v>5.0000000745058101E-2</v>
      </c>
      <c r="E151" s="29">
        <v>0</v>
      </c>
      <c r="F151" s="29">
        <v>0</v>
      </c>
      <c r="G151" s="29">
        <v>0</v>
      </c>
      <c r="H151" s="29">
        <v>2.9999999329447701E-2</v>
      </c>
      <c r="I151" s="29">
        <v>0</v>
      </c>
      <c r="J151" s="29">
        <v>0</v>
      </c>
      <c r="K151" s="29">
        <v>0</v>
      </c>
      <c r="L151" s="29">
        <v>0</v>
      </c>
      <c r="M151" s="29">
        <v>2.9999999329447701E-2</v>
      </c>
      <c r="N151" s="29">
        <v>0</v>
      </c>
      <c r="O151" s="29">
        <v>0</v>
      </c>
      <c r="P151" s="29">
        <v>0</v>
      </c>
      <c r="Q151" s="29">
        <v>0</v>
      </c>
      <c r="R151" s="29">
        <f t="shared" si="2"/>
        <v>6.8749999627470944E-3</v>
      </c>
      <c r="S151" s="29">
        <f>100%-Tabela10[[#This Row],[Média]]</f>
        <v>0.9931250000372529</v>
      </c>
    </row>
    <row r="152" spans="1:19" x14ac:dyDescent="0.3">
      <c r="A152" s="28" t="str">
        <f>'Agrupamento - 1Ciclo'!A153</f>
        <v>0209</v>
      </c>
      <c r="B152" s="29">
        <v>0</v>
      </c>
      <c r="C152" s="29">
        <v>0</v>
      </c>
      <c r="D152" s="29">
        <v>0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5.9999998658895499E-2</v>
      </c>
      <c r="P152" s="29">
        <v>0</v>
      </c>
      <c r="Q152" s="29">
        <v>0</v>
      </c>
      <c r="R152" s="29">
        <f t="shared" si="2"/>
        <v>3.7499999161809687E-3</v>
      </c>
      <c r="S152" s="29">
        <f>100%-Tabela10[[#This Row],[Média]]</f>
        <v>0.99625000008381903</v>
      </c>
    </row>
    <row r="153" spans="1:19" x14ac:dyDescent="0.3">
      <c r="A153" s="28" t="str">
        <f>'Agrupamento - 1Ciclo'!A154</f>
        <v>0209</v>
      </c>
      <c r="B153" s="29">
        <v>0</v>
      </c>
      <c r="C153" s="29">
        <v>0</v>
      </c>
      <c r="D153" s="29">
        <v>0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9">
        <v>0</v>
      </c>
      <c r="P153" s="29">
        <v>0</v>
      </c>
      <c r="Q153" s="29">
        <v>0</v>
      </c>
      <c r="R153" s="29">
        <f t="shared" si="2"/>
        <v>0</v>
      </c>
      <c r="S153" s="29">
        <f>100%-Tabela10[[#This Row],[Média]]</f>
        <v>1</v>
      </c>
    </row>
    <row r="154" spans="1:19" x14ac:dyDescent="0.3">
      <c r="A154" s="28" t="str">
        <f>'Agrupamento - 1Ciclo'!A155</f>
        <v>0209</v>
      </c>
      <c r="B154" s="29">
        <v>0</v>
      </c>
      <c r="C154" s="29">
        <v>7.0000000298023196E-2</v>
      </c>
      <c r="D154" s="29">
        <v>5.9999998658895499E-2</v>
      </c>
      <c r="E154" s="29">
        <v>0</v>
      </c>
      <c r="F154" s="29">
        <v>0</v>
      </c>
      <c r="G154" s="29">
        <v>0.230000004172325</v>
      </c>
      <c r="H154" s="29">
        <v>0</v>
      </c>
      <c r="I154" s="29">
        <v>0</v>
      </c>
      <c r="J154" s="29">
        <v>0</v>
      </c>
      <c r="K154" s="29">
        <v>3.9999999105930301E-2</v>
      </c>
      <c r="L154" s="29">
        <v>0</v>
      </c>
      <c r="M154" s="29">
        <v>0</v>
      </c>
      <c r="N154" s="29">
        <v>0</v>
      </c>
      <c r="O154" s="29">
        <v>5.9999998658895499E-2</v>
      </c>
      <c r="P154" s="29">
        <v>0</v>
      </c>
      <c r="Q154" s="29">
        <v>0</v>
      </c>
      <c r="R154" s="29">
        <f t="shared" si="2"/>
        <v>2.8750000055879341E-2</v>
      </c>
      <c r="S154" s="29">
        <f>100%-Tabela10[[#This Row],[Média]]</f>
        <v>0.97124999994412065</v>
      </c>
    </row>
    <row r="155" spans="1:19" x14ac:dyDescent="0.3">
      <c r="A155" s="28" t="str">
        <f>'Agrupamento - 1Ciclo'!A156</f>
        <v>0209</v>
      </c>
      <c r="B155" s="29">
        <v>0</v>
      </c>
      <c r="C155" s="29">
        <v>0</v>
      </c>
      <c r="D155" s="29" t="s">
        <v>4752</v>
      </c>
      <c r="E155" s="29" t="s">
        <v>4752</v>
      </c>
      <c r="F155" s="29" t="s">
        <v>4752</v>
      </c>
      <c r="G155" s="29">
        <v>0</v>
      </c>
      <c r="H155" s="29">
        <v>0</v>
      </c>
      <c r="I155" s="29" t="s">
        <v>4752</v>
      </c>
      <c r="J155" s="29" t="s">
        <v>4752</v>
      </c>
      <c r="K155" s="29" t="s">
        <v>4752</v>
      </c>
      <c r="L155" s="29">
        <v>5.0000000745058101E-2</v>
      </c>
      <c r="M155" s="29">
        <v>0</v>
      </c>
      <c r="N155" s="29">
        <v>0</v>
      </c>
      <c r="O155" s="29" t="s">
        <v>4752</v>
      </c>
      <c r="P155" s="29" t="s">
        <v>4752</v>
      </c>
      <c r="Q155" s="29">
        <v>0</v>
      </c>
      <c r="R155" s="29">
        <f t="shared" si="2"/>
        <v>6.2500000931322627E-3</v>
      </c>
      <c r="S155" s="29">
        <f>100%-Tabela10[[#This Row],[Média]]</f>
        <v>0.99374999990686774</v>
      </c>
    </row>
    <row r="156" spans="1:19" x14ac:dyDescent="0.3">
      <c r="A156" s="28" t="str">
        <f>'Agrupamento - 1Ciclo'!A157</f>
        <v>0209</v>
      </c>
      <c r="B156" s="29">
        <v>0</v>
      </c>
      <c r="C156" s="29">
        <v>0.119999997317791</v>
      </c>
      <c r="D156" s="29">
        <v>1.9999999552965199E-2</v>
      </c>
      <c r="E156" s="29">
        <v>3.9999999105930301E-2</v>
      </c>
      <c r="F156" s="29">
        <v>0</v>
      </c>
      <c r="G156" s="29">
        <v>3.9999999105930301E-2</v>
      </c>
      <c r="H156" s="29">
        <v>0</v>
      </c>
      <c r="I156" s="29">
        <v>0</v>
      </c>
      <c r="J156" s="29">
        <v>0</v>
      </c>
      <c r="K156" s="29">
        <v>5.9999998658895499E-2</v>
      </c>
      <c r="L156" s="29">
        <v>2.9999999329447701E-2</v>
      </c>
      <c r="M156" s="29">
        <v>0</v>
      </c>
      <c r="N156" s="29">
        <v>0</v>
      </c>
      <c r="O156" s="29">
        <v>1.9999999552965199E-2</v>
      </c>
      <c r="P156" s="29">
        <v>0</v>
      </c>
      <c r="Q156" s="29">
        <v>2.9999999329447701E-2</v>
      </c>
      <c r="R156" s="29">
        <f t="shared" si="2"/>
        <v>2.2499999497085806E-2</v>
      </c>
      <c r="S156" s="29">
        <f>100%-Tabela10[[#This Row],[Média]]</f>
        <v>0.97750000050291419</v>
      </c>
    </row>
    <row r="157" spans="1:19" x14ac:dyDescent="0.3">
      <c r="A157" s="28" t="str">
        <f>'Agrupamento - 1Ciclo'!A158</f>
        <v>0209</v>
      </c>
      <c r="B157" s="29">
        <v>0</v>
      </c>
      <c r="C157" s="29">
        <v>0</v>
      </c>
      <c r="D157" s="29">
        <v>0</v>
      </c>
      <c r="E157" s="29">
        <v>0.109999999403954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0.109999999403954</v>
      </c>
      <c r="L157" s="29">
        <v>0</v>
      </c>
      <c r="M157" s="29">
        <v>0.17000000178813901</v>
      </c>
      <c r="N157" s="29">
        <v>0</v>
      </c>
      <c r="O157" s="29">
        <v>0</v>
      </c>
      <c r="P157" s="29">
        <v>0</v>
      </c>
      <c r="Q157" s="29">
        <v>0</v>
      </c>
      <c r="R157" s="29">
        <f t="shared" si="2"/>
        <v>2.4375000037252938E-2</v>
      </c>
      <c r="S157" s="29">
        <f>100%-Tabela10[[#This Row],[Média]]</f>
        <v>0.9756249999627471</v>
      </c>
    </row>
    <row r="158" spans="1:19" x14ac:dyDescent="0.3">
      <c r="A158" s="28" t="str">
        <f>'Agrupamento - 1Ciclo'!A159</f>
        <v>0209</v>
      </c>
      <c r="B158" s="29">
        <v>0</v>
      </c>
      <c r="C158" s="29">
        <v>0</v>
      </c>
      <c r="D158" s="29">
        <v>0</v>
      </c>
      <c r="E158" s="29">
        <v>5.0000000745058101E-2</v>
      </c>
      <c r="F158" s="29">
        <v>0</v>
      </c>
      <c r="G158" s="29">
        <v>0</v>
      </c>
      <c r="H158" s="29">
        <v>5.0000000745058101E-2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9">
        <v>0</v>
      </c>
      <c r="P158" s="29">
        <v>0</v>
      </c>
      <c r="Q158" s="29">
        <v>0</v>
      </c>
      <c r="R158" s="29">
        <f t="shared" si="2"/>
        <v>6.2500000931322627E-3</v>
      </c>
      <c r="S158" s="29">
        <f>100%-Tabela10[[#This Row],[Média]]</f>
        <v>0.99374999990686774</v>
      </c>
    </row>
    <row r="159" spans="1:19" x14ac:dyDescent="0.3">
      <c r="A159" s="28" t="str">
        <f>'Agrupamento - 1Ciclo'!A160</f>
        <v>0209</v>
      </c>
      <c r="B159" s="29">
        <v>0</v>
      </c>
      <c r="C159" s="29">
        <v>0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9">
        <v>0</v>
      </c>
      <c r="R159" s="29">
        <f t="shared" si="2"/>
        <v>0</v>
      </c>
      <c r="S159" s="29">
        <f>100%-Tabela10[[#This Row],[Média]]</f>
        <v>1</v>
      </c>
    </row>
    <row r="160" spans="1:19" x14ac:dyDescent="0.3">
      <c r="A160" s="28" t="str">
        <f>'Agrupamento - 1Ciclo'!A161</f>
        <v>0209</v>
      </c>
      <c r="B160" s="29">
        <v>0</v>
      </c>
      <c r="C160" s="29">
        <v>0.140000000596046</v>
      </c>
      <c r="D160" s="29">
        <v>0</v>
      </c>
      <c r="E160" s="29">
        <v>7.0000000298023196E-2</v>
      </c>
      <c r="F160" s="29">
        <v>0</v>
      </c>
      <c r="G160" s="29">
        <v>0.230000004172325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0</v>
      </c>
      <c r="P160" s="29">
        <v>0</v>
      </c>
      <c r="Q160" s="29">
        <v>0</v>
      </c>
      <c r="R160" s="29">
        <f t="shared" si="2"/>
        <v>2.7500000316649637E-2</v>
      </c>
      <c r="S160" s="29">
        <f>100%-Tabela10[[#This Row],[Média]]</f>
        <v>0.97249999968335032</v>
      </c>
    </row>
    <row r="161" spans="1:19" x14ac:dyDescent="0.3">
      <c r="A161" s="28" t="str">
        <f>'Agrupamento - 1Ciclo'!A162</f>
        <v>0209</v>
      </c>
      <c r="B161" s="29">
        <v>0</v>
      </c>
      <c r="C161" s="29">
        <v>0</v>
      </c>
      <c r="D161" s="29">
        <v>0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f t="shared" si="2"/>
        <v>0</v>
      </c>
      <c r="S161" s="29">
        <f>100%-Tabela10[[#This Row],[Média]]</f>
        <v>1</v>
      </c>
    </row>
    <row r="162" spans="1:19" x14ac:dyDescent="0.3">
      <c r="A162" s="28" t="str">
        <f>'Agrupamento - 1Ciclo'!A163</f>
        <v>0209</v>
      </c>
      <c r="B162" s="29">
        <v>0</v>
      </c>
      <c r="C162" s="29">
        <v>0</v>
      </c>
      <c r="D162" s="29">
        <v>0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9">
        <v>0</v>
      </c>
      <c r="P162" s="29">
        <v>0</v>
      </c>
      <c r="Q162" s="29">
        <v>0</v>
      </c>
      <c r="R162" s="29">
        <f t="shared" si="2"/>
        <v>0</v>
      </c>
      <c r="S162" s="29">
        <f>100%-Tabela10[[#This Row],[Média]]</f>
        <v>1</v>
      </c>
    </row>
    <row r="163" spans="1:19" x14ac:dyDescent="0.3">
      <c r="A163" s="28" t="str">
        <f>'Agrupamento - 1Ciclo'!A164</f>
        <v>0209</v>
      </c>
      <c r="B163" s="29">
        <v>0</v>
      </c>
      <c r="C163" s="29">
        <v>0.15000000596046401</v>
      </c>
      <c r="D163" s="29">
        <v>0</v>
      </c>
      <c r="E163" s="29">
        <v>0</v>
      </c>
      <c r="F163" s="29">
        <v>0</v>
      </c>
      <c r="G163" s="29">
        <v>7.9999998211860698E-2</v>
      </c>
      <c r="H163" s="29">
        <v>3.9999999105930301E-2</v>
      </c>
      <c r="I163" s="29">
        <v>0</v>
      </c>
      <c r="J163" s="29">
        <v>0</v>
      </c>
      <c r="K163" s="29">
        <v>0</v>
      </c>
      <c r="L163" s="29">
        <v>0</v>
      </c>
      <c r="M163" s="29">
        <v>3.9999999105930301E-2</v>
      </c>
      <c r="N163" s="29">
        <v>0</v>
      </c>
      <c r="O163" s="29">
        <v>0</v>
      </c>
      <c r="P163" s="29">
        <v>0</v>
      </c>
      <c r="Q163" s="29">
        <v>0</v>
      </c>
      <c r="R163" s="29">
        <f t="shared" si="2"/>
        <v>1.9375000149011584E-2</v>
      </c>
      <c r="S163" s="29">
        <f>100%-Tabela10[[#This Row],[Média]]</f>
        <v>0.98062499985098839</v>
      </c>
    </row>
    <row r="164" spans="1:19" x14ac:dyDescent="0.3">
      <c r="A164" s="28" t="str">
        <f>'Agrupamento - 1Ciclo'!A165</f>
        <v>0209</v>
      </c>
      <c r="B164" s="29">
        <v>0</v>
      </c>
      <c r="C164" s="29">
        <v>5.9999998658895499E-2</v>
      </c>
      <c r="D164" s="29">
        <v>0</v>
      </c>
      <c r="E164" s="29">
        <v>0</v>
      </c>
      <c r="F164" s="29">
        <v>0</v>
      </c>
      <c r="G164" s="29">
        <v>0</v>
      </c>
      <c r="H164" s="29">
        <v>5.0000000745058101E-2</v>
      </c>
      <c r="I164" s="29">
        <v>0</v>
      </c>
      <c r="J164" s="29">
        <v>0</v>
      </c>
      <c r="K164" s="29">
        <v>9.00000035762787E-2</v>
      </c>
      <c r="L164" s="29">
        <v>0</v>
      </c>
      <c r="M164" s="29">
        <v>5.0000000745058101E-2</v>
      </c>
      <c r="N164" s="29">
        <v>0</v>
      </c>
      <c r="O164" s="29">
        <v>5.0000000745058101E-2</v>
      </c>
      <c r="P164" s="29">
        <v>0</v>
      </c>
      <c r="Q164" s="29">
        <v>0</v>
      </c>
      <c r="R164" s="29">
        <f t="shared" si="2"/>
        <v>1.8750000279396783E-2</v>
      </c>
      <c r="S164" s="29">
        <f>100%-Tabela10[[#This Row],[Média]]</f>
        <v>0.98124999972060323</v>
      </c>
    </row>
    <row r="165" spans="1:19" x14ac:dyDescent="0.3">
      <c r="A165" s="28" t="str">
        <f>'Agrupamento - 1Ciclo'!A166</f>
        <v>0209</v>
      </c>
      <c r="B165" s="29">
        <v>0</v>
      </c>
      <c r="C165" s="29">
        <v>0</v>
      </c>
      <c r="D165" s="29">
        <v>0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9">
        <v>0</v>
      </c>
      <c r="R165" s="29">
        <f t="shared" si="2"/>
        <v>0</v>
      </c>
      <c r="S165" s="29">
        <f>100%-Tabela10[[#This Row],[Média]]</f>
        <v>1</v>
      </c>
    </row>
    <row r="166" spans="1:19" x14ac:dyDescent="0.3">
      <c r="A166" s="28" t="str">
        <f>'Agrupamento - 1Ciclo'!A167</f>
        <v>0209</v>
      </c>
      <c r="B166" s="29">
        <v>0</v>
      </c>
      <c r="C166" s="29">
        <v>0</v>
      </c>
      <c r="D166" s="29">
        <v>0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f t="shared" si="2"/>
        <v>0</v>
      </c>
      <c r="S166" s="29">
        <f>100%-Tabela10[[#This Row],[Média]]</f>
        <v>1</v>
      </c>
    </row>
    <row r="167" spans="1:19" x14ac:dyDescent="0.3">
      <c r="A167" s="28" t="str">
        <f>'Agrupamento - 1Ciclo'!A168</f>
        <v>0209</v>
      </c>
      <c r="B167" s="29">
        <v>0</v>
      </c>
      <c r="C167" s="29">
        <v>0</v>
      </c>
      <c r="D167" s="29">
        <v>3.9999999105930301E-2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3.9999999105930301E-2</v>
      </c>
      <c r="R167" s="29">
        <f t="shared" si="2"/>
        <v>4.9999998882412876E-3</v>
      </c>
      <c r="S167" s="29">
        <f>100%-Tabela10[[#This Row],[Média]]</f>
        <v>0.99500000011175871</v>
      </c>
    </row>
    <row r="168" spans="1:19" x14ac:dyDescent="0.3">
      <c r="A168" s="28" t="str">
        <f>'Agrupamento - 1Ciclo'!A169</f>
        <v>0209</v>
      </c>
      <c r="B168" s="29">
        <v>0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9">
        <v>0</v>
      </c>
      <c r="R168" s="29">
        <f t="shared" si="2"/>
        <v>0</v>
      </c>
      <c r="S168" s="29">
        <f>100%-Tabela10[[#This Row],[Média]]</f>
        <v>1</v>
      </c>
    </row>
    <row r="169" spans="1:19" x14ac:dyDescent="0.3">
      <c r="A169" s="28" t="str">
        <f>'Agrupamento - 1Ciclo'!A170</f>
        <v>0209</v>
      </c>
      <c r="B169" s="29">
        <v>0</v>
      </c>
      <c r="C169" s="29" t="s">
        <v>4752</v>
      </c>
      <c r="D169" s="29" t="s">
        <v>4752</v>
      </c>
      <c r="E169" s="29" t="s">
        <v>4752</v>
      </c>
      <c r="F169" s="29">
        <v>0</v>
      </c>
      <c r="G169" s="29">
        <v>0</v>
      </c>
      <c r="H169" s="29" t="s">
        <v>4752</v>
      </c>
      <c r="I169" s="29" t="s">
        <v>4752</v>
      </c>
      <c r="J169" s="29">
        <v>0</v>
      </c>
      <c r="K169" s="29">
        <v>0</v>
      </c>
      <c r="L169" s="29">
        <v>5.0000000745058101E-2</v>
      </c>
      <c r="M169" s="29" t="s">
        <v>4752</v>
      </c>
      <c r="N169" s="29">
        <v>0</v>
      </c>
      <c r="O169" s="29">
        <v>0</v>
      </c>
      <c r="P169" s="29">
        <v>0</v>
      </c>
      <c r="Q169" s="29">
        <v>0</v>
      </c>
      <c r="R169" s="29">
        <f t="shared" si="2"/>
        <v>5.0000000745058105E-3</v>
      </c>
      <c r="S169" s="29">
        <f>100%-Tabela10[[#This Row],[Média]]</f>
        <v>0.99499999992549415</v>
      </c>
    </row>
    <row r="170" spans="1:19" x14ac:dyDescent="0.3">
      <c r="A170" s="28" t="str">
        <f>'Agrupamento - 1Ciclo'!A171</f>
        <v>0209</v>
      </c>
      <c r="B170" s="29">
        <v>0</v>
      </c>
      <c r="C170" s="29">
        <v>0</v>
      </c>
      <c r="D170" s="29">
        <v>0</v>
      </c>
      <c r="E170" s="29">
        <v>5.9999998658895499E-2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5.0000000745058101E-2</v>
      </c>
      <c r="N170" s="29">
        <v>0</v>
      </c>
      <c r="O170" s="29">
        <v>0.17000000178813901</v>
      </c>
      <c r="P170" s="29">
        <v>0</v>
      </c>
      <c r="Q170" s="29">
        <v>0</v>
      </c>
      <c r="R170" s="29">
        <f t="shared" si="2"/>
        <v>1.7500000074505789E-2</v>
      </c>
      <c r="S170" s="29">
        <f>100%-Tabela10[[#This Row],[Média]]</f>
        <v>0.98249999992549419</v>
      </c>
    </row>
    <row r="171" spans="1:19" x14ac:dyDescent="0.3">
      <c r="A171" s="28" t="str">
        <f>'Agrupamento - 1Ciclo'!A172</f>
        <v>0209</v>
      </c>
      <c r="B171" s="29">
        <v>0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f t="shared" si="2"/>
        <v>0</v>
      </c>
      <c r="S171" s="29">
        <f>100%-Tabela10[[#This Row],[Média]]</f>
        <v>1</v>
      </c>
    </row>
    <row r="172" spans="1:19" x14ac:dyDescent="0.3">
      <c r="A172" s="28" t="str">
        <f>'Agrupamento - 1Ciclo'!A173</f>
        <v>0210</v>
      </c>
      <c r="B172" s="29">
        <v>0</v>
      </c>
      <c r="C172" s="29">
        <v>0</v>
      </c>
      <c r="D172" s="29">
        <v>0</v>
      </c>
      <c r="E172" s="29">
        <v>3.9999999105930301E-2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3.9999999105930301E-2</v>
      </c>
      <c r="N172" s="29">
        <v>0</v>
      </c>
      <c r="O172" s="29">
        <v>0</v>
      </c>
      <c r="P172" s="29">
        <v>0</v>
      </c>
      <c r="Q172" s="29">
        <v>0</v>
      </c>
      <c r="R172" s="29">
        <f t="shared" si="2"/>
        <v>4.9999998882412876E-3</v>
      </c>
      <c r="S172" s="29">
        <f>100%-Tabela10[[#This Row],[Média]]</f>
        <v>0.99500000011175871</v>
      </c>
    </row>
    <row r="173" spans="1:19" x14ac:dyDescent="0.3">
      <c r="A173" s="28" t="str">
        <f>'Agrupamento - 1Ciclo'!A174</f>
        <v>0210</v>
      </c>
      <c r="B173" s="29">
        <v>0</v>
      </c>
      <c r="C173" s="29">
        <v>0</v>
      </c>
      <c r="D173" s="29">
        <v>0</v>
      </c>
      <c r="E173" s="29">
        <v>0</v>
      </c>
      <c r="F173" s="29">
        <v>0</v>
      </c>
      <c r="G173" s="29">
        <v>2.9999999329447701E-2</v>
      </c>
      <c r="H173" s="29">
        <v>2.9999999329447701E-2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9">
        <v>0</v>
      </c>
      <c r="P173" s="29">
        <v>0</v>
      </c>
      <c r="Q173" s="29">
        <v>0</v>
      </c>
      <c r="R173" s="29">
        <f t="shared" si="2"/>
        <v>3.7499999161809626E-3</v>
      </c>
      <c r="S173" s="29">
        <f>100%-Tabela10[[#This Row],[Média]]</f>
        <v>0.99625000008381903</v>
      </c>
    </row>
    <row r="174" spans="1:19" x14ac:dyDescent="0.3">
      <c r="A174" s="28" t="str">
        <f>'Agrupamento - 1Ciclo'!A175</f>
        <v>0210</v>
      </c>
      <c r="B174" s="29">
        <v>0</v>
      </c>
      <c r="C174" s="29">
        <v>5.0000000745058101E-2</v>
      </c>
      <c r="D174" s="29">
        <v>0</v>
      </c>
      <c r="E174" s="29" t="s">
        <v>4752</v>
      </c>
      <c r="F174" s="29" t="s">
        <v>4752</v>
      </c>
      <c r="G174" s="29">
        <v>0</v>
      </c>
      <c r="H174" s="29">
        <v>0</v>
      </c>
      <c r="I174" s="29">
        <v>0</v>
      </c>
      <c r="J174" s="29">
        <v>0</v>
      </c>
      <c r="K174" s="29" t="s">
        <v>4752</v>
      </c>
      <c r="L174" s="29">
        <v>0</v>
      </c>
      <c r="M174" s="29">
        <v>0</v>
      </c>
      <c r="N174" s="29" t="s">
        <v>4752</v>
      </c>
      <c r="O174" s="29">
        <v>5.9999998658895499E-2</v>
      </c>
      <c r="P174" s="29" t="s">
        <v>4752</v>
      </c>
      <c r="Q174" s="29">
        <v>0</v>
      </c>
      <c r="R174" s="29">
        <f t="shared" si="2"/>
        <v>9.9999999458139643E-3</v>
      </c>
      <c r="S174" s="29">
        <f>100%-Tabela10[[#This Row],[Média]]</f>
        <v>0.99000000005418598</v>
      </c>
    </row>
    <row r="175" spans="1:19" x14ac:dyDescent="0.3">
      <c r="A175" s="28" t="str">
        <f>'Agrupamento - 1Ciclo'!A176</f>
        <v>0210</v>
      </c>
      <c r="B175" s="29">
        <v>0</v>
      </c>
      <c r="C175" s="29">
        <v>3.9999999105930301E-2</v>
      </c>
      <c r="D175" s="29">
        <v>0</v>
      </c>
      <c r="E175" s="29">
        <v>0</v>
      </c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9">
        <v>0</v>
      </c>
      <c r="R175" s="29">
        <f t="shared" si="2"/>
        <v>2.4999999441206438E-3</v>
      </c>
      <c r="S175" s="29">
        <f>100%-Tabela10[[#This Row],[Média]]</f>
        <v>0.99750000005587935</v>
      </c>
    </row>
    <row r="176" spans="1:19" x14ac:dyDescent="0.3">
      <c r="A176" s="28" t="str">
        <f>'Agrupamento - 1Ciclo'!A177</f>
        <v>0210</v>
      </c>
      <c r="B176" s="29">
        <v>0</v>
      </c>
      <c r="C176" s="29">
        <v>0.109999999403954</v>
      </c>
      <c r="D176" s="29">
        <v>3.9999999105930301E-2</v>
      </c>
      <c r="E176" s="29">
        <v>0</v>
      </c>
      <c r="F176" s="29">
        <v>0</v>
      </c>
      <c r="G176" s="29">
        <v>0</v>
      </c>
      <c r="H176" s="29">
        <v>5.9999998658895499E-2</v>
      </c>
      <c r="I176" s="29">
        <v>0</v>
      </c>
      <c r="J176" s="29">
        <v>0</v>
      </c>
      <c r="K176" s="29">
        <v>3.9999999105930301E-2</v>
      </c>
      <c r="L176" s="29">
        <v>0</v>
      </c>
      <c r="M176" s="29">
        <v>0</v>
      </c>
      <c r="N176" s="29">
        <v>0</v>
      </c>
      <c r="O176" s="29">
        <v>3.9999999105930301E-2</v>
      </c>
      <c r="P176" s="29">
        <v>0</v>
      </c>
      <c r="Q176" s="29">
        <v>3.9999999105930301E-2</v>
      </c>
      <c r="R176" s="29">
        <f t="shared" si="2"/>
        <v>2.0624999655410668E-2</v>
      </c>
      <c r="S176" s="29">
        <f>100%-Tabela10[[#This Row],[Média]]</f>
        <v>0.97937500034458935</v>
      </c>
    </row>
    <row r="177" spans="1:19" x14ac:dyDescent="0.3">
      <c r="A177" s="28" t="str">
        <f>'Agrupamento - 1Ciclo'!A178</f>
        <v>0210</v>
      </c>
      <c r="B177" s="29">
        <v>0</v>
      </c>
      <c r="C177" s="29">
        <v>0</v>
      </c>
      <c r="D177" s="29">
        <v>0</v>
      </c>
      <c r="E177" s="29">
        <v>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9">
        <v>0</v>
      </c>
      <c r="P177" s="29">
        <v>0</v>
      </c>
      <c r="Q177" s="29">
        <v>0</v>
      </c>
      <c r="R177" s="29">
        <f t="shared" si="2"/>
        <v>0</v>
      </c>
      <c r="S177" s="29">
        <f>100%-Tabela10[[#This Row],[Média]]</f>
        <v>1</v>
      </c>
    </row>
    <row r="178" spans="1:19" x14ac:dyDescent="0.3">
      <c r="A178" s="28" t="str">
        <f>'Agrupamento - 1Ciclo'!A179</f>
        <v>0210</v>
      </c>
      <c r="B178" s="29">
        <v>0</v>
      </c>
      <c r="C178" s="29">
        <v>0</v>
      </c>
      <c r="D178" s="29">
        <v>5.0000000745058101E-2</v>
      </c>
      <c r="E178" s="29">
        <v>0.10000000149011599</v>
      </c>
      <c r="F178" s="29">
        <v>0</v>
      </c>
      <c r="G178" s="29">
        <v>0</v>
      </c>
      <c r="H178" s="29">
        <v>5.0000000745058101E-2</v>
      </c>
      <c r="I178" s="29">
        <v>0</v>
      </c>
      <c r="J178" s="29">
        <v>0</v>
      </c>
      <c r="K178" s="29">
        <v>5.9999998658895499E-2</v>
      </c>
      <c r="L178" s="29">
        <v>0</v>
      </c>
      <c r="M178" s="29">
        <v>0</v>
      </c>
      <c r="N178" s="29">
        <v>0</v>
      </c>
      <c r="O178" s="29">
        <v>5.0000000745058101E-2</v>
      </c>
      <c r="P178" s="29">
        <v>5.0000000745058101E-2</v>
      </c>
      <c r="Q178" s="29">
        <v>0</v>
      </c>
      <c r="R178" s="29">
        <f t="shared" si="2"/>
        <v>2.2500000195577744E-2</v>
      </c>
      <c r="S178" s="29">
        <f>100%-Tabela10[[#This Row],[Média]]</f>
        <v>0.97749999980442226</v>
      </c>
    </row>
    <row r="179" spans="1:19" x14ac:dyDescent="0.3">
      <c r="A179" s="28" t="str">
        <f>'Agrupamento - 1Ciclo'!A180</f>
        <v>0210</v>
      </c>
      <c r="B179" s="29">
        <v>0</v>
      </c>
      <c r="C179" s="29">
        <v>0.270000010728836</v>
      </c>
      <c r="D179" s="29">
        <v>0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1</v>
      </c>
      <c r="Q179" s="29">
        <v>0</v>
      </c>
      <c r="R179" s="29">
        <f t="shared" si="2"/>
        <v>7.9375000670552254E-2</v>
      </c>
      <c r="S179" s="29">
        <f>100%-Tabela10[[#This Row],[Média]]</f>
        <v>0.92062499932944775</v>
      </c>
    </row>
    <row r="180" spans="1:19" x14ac:dyDescent="0.3">
      <c r="A180" s="28" t="str">
        <f>'Agrupamento - 1Ciclo'!A181</f>
        <v>0210</v>
      </c>
      <c r="B180" s="29">
        <v>0</v>
      </c>
      <c r="C180" s="29">
        <v>0</v>
      </c>
      <c r="D180" s="29">
        <v>0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29">
        <v>0</v>
      </c>
      <c r="R180" s="29">
        <f t="shared" si="2"/>
        <v>0</v>
      </c>
      <c r="S180" s="29">
        <f>100%-Tabela10[[#This Row],[Média]]</f>
        <v>1</v>
      </c>
    </row>
    <row r="181" spans="1:19" x14ac:dyDescent="0.3">
      <c r="A181" s="28" t="str">
        <f>'Agrupamento - 1Ciclo'!A182</f>
        <v>0210</v>
      </c>
      <c r="B181" s="29">
        <v>0</v>
      </c>
      <c r="C181" s="29">
        <v>9.00000035762787E-2</v>
      </c>
      <c r="D181" s="29">
        <v>0</v>
      </c>
      <c r="E181" s="29">
        <v>0</v>
      </c>
      <c r="F181" s="29">
        <v>0</v>
      </c>
      <c r="G181" s="29">
        <v>0</v>
      </c>
      <c r="H181" s="29">
        <v>0</v>
      </c>
      <c r="I181" s="29">
        <v>0.10000000149011599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0.25</v>
      </c>
      <c r="P181" s="29">
        <v>5.9999998658895499E-2</v>
      </c>
      <c r="Q181" s="29">
        <v>0.129999995231628</v>
      </c>
      <c r="R181" s="29">
        <f t="shared" si="2"/>
        <v>3.9374999934807385E-2</v>
      </c>
      <c r="S181" s="29">
        <f>100%-Tabela10[[#This Row],[Média]]</f>
        <v>0.96062500006519258</v>
      </c>
    </row>
    <row r="182" spans="1:19" x14ac:dyDescent="0.3">
      <c r="A182" s="28" t="str">
        <f>'Agrupamento - 1Ciclo'!A183</f>
        <v>0210</v>
      </c>
      <c r="B182" s="29">
        <v>0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9">
        <v>5.0000000745058101E-2</v>
      </c>
      <c r="P182" s="29">
        <v>0</v>
      </c>
      <c r="Q182" s="29">
        <v>0</v>
      </c>
      <c r="R182" s="29">
        <f t="shared" si="2"/>
        <v>3.1250000465661313E-3</v>
      </c>
      <c r="S182" s="29">
        <f>100%-Tabela10[[#This Row],[Média]]</f>
        <v>0.99687499995343387</v>
      </c>
    </row>
    <row r="183" spans="1:19" x14ac:dyDescent="0.3">
      <c r="A183" s="28" t="str">
        <f>'Agrupamento - 1Ciclo'!A184</f>
        <v>0210</v>
      </c>
      <c r="B183" s="29">
        <v>0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5.9999998658895499E-2</v>
      </c>
      <c r="M183" s="29">
        <v>0</v>
      </c>
      <c r="N183" s="29">
        <v>0</v>
      </c>
      <c r="O183" s="29">
        <v>0</v>
      </c>
      <c r="P183" s="29">
        <v>9.00000035762787E-2</v>
      </c>
      <c r="Q183" s="29">
        <v>5.9999998658895499E-2</v>
      </c>
      <c r="R183" s="29">
        <f t="shared" si="2"/>
        <v>1.3125000055879356E-2</v>
      </c>
      <c r="S183" s="29">
        <f>100%-Tabela10[[#This Row],[Média]]</f>
        <v>0.98687499994412065</v>
      </c>
    </row>
    <row r="184" spans="1:19" x14ac:dyDescent="0.3">
      <c r="A184" s="28" t="str">
        <f>'Agrupamento - 1Ciclo'!A185</f>
        <v>0210</v>
      </c>
      <c r="B184" s="29">
        <v>0</v>
      </c>
      <c r="C184" s="29">
        <v>7.9999998211860698E-2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9">
        <v>0</v>
      </c>
      <c r="P184" s="29">
        <v>0</v>
      </c>
      <c r="Q184" s="29">
        <v>0</v>
      </c>
      <c r="R184" s="29">
        <f t="shared" si="2"/>
        <v>4.9999998882412936E-3</v>
      </c>
      <c r="S184" s="29">
        <f>100%-Tabela10[[#This Row],[Média]]</f>
        <v>0.99500000011175871</v>
      </c>
    </row>
    <row r="185" spans="1:19" x14ac:dyDescent="0.3">
      <c r="A185" s="28" t="str">
        <f>'Agrupamento - 1Ciclo'!A186</f>
        <v>0210</v>
      </c>
      <c r="B185" s="29">
        <v>0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5.0000000745058101E-2</v>
      </c>
      <c r="Q185" s="29">
        <v>0</v>
      </c>
      <c r="R185" s="29">
        <f t="shared" si="2"/>
        <v>3.1250000465661313E-3</v>
      </c>
      <c r="S185" s="29">
        <f>100%-Tabela10[[#This Row],[Média]]</f>
        <v>0.99687499995343387</v>
      </c>
    </row>
    <row r="186" spans="1:19" x14ac:dyDescent="0.3">
      <c r="A186" s="28" t="str">
        <f>'Agrupamento - 1Ciclo'!A187</f>
        <v>0210</v>
      </c>
      <c r="B186" s="29">
        <v>0</v>
      </c>
      <c r="C186" s="29">
        <v>0.270000010728836</v>
      </c>
      <c r="D186" s="29">
        <v>0.129999995231628</v>
      </c>
      <c r="E186" s="29">
        <v>0</v>
      </c>
      <c r="F186" s="29">
        <v>0</v>
      </c>
      <c r="G186" s="29">
        <v>0.109999999403954</v>
      </c>
      <c r="H186" s="29">
        <v>0.18000000715255701</v>
      </c>
      <c r="I186" s="29">
        <v>0</v>
      </c>
      <c r="J186" s="29">
        <v>0</v>
      </c>
      <c r="K186" s="29">
        <v>0</v>
      </c>
      <c r="L186" s="29">
        <v>9.00000035762787E-2</v>
      </c>
      <c r="M186" s="29">
        <v>0</v>
      </c>
      <c r="N186" s="29">
        <v>0</v>
      </c>
      <c r="O186" s="29">
        <v>0.17000000178813901</v>
      </c>
      <c r="P186" s="29">
        <v>0.28999999165535001</v>
      </c>
      <c r="Q186" s="29">
        <v>9.00000035762787E-2</v>
      </c>
      <c r="R186" s="29">
        <f t="shared" si="2"/>
        <v>8.3125000819563838E-2</v>
      </c>
      <c r="S186" s="29">
        <f>100%-Tabela10[[#This Row],[Média]]</f>
        <v>0.91687499918043613</v>
      </c>
    </row>
    <row r="187" spans="1:19" x14ac:dyDescent="0.3">
      <c r="A187" s="28" t="str">
        <f>'Agrupamento - 1Ciclo'!A188</f>
        <v>0210</v>
      </c>
      <c r="B187" s="29">
        <v>0</v>
      </c>
      <c r="C187" s="29">
        <v>0</v>
      </c>
      <c r="D187" s="29">
        <v>0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9">
        <v>0</v>
      </c>
      <c r="P187" s="29">
        <v>0</v>
      </c>
      <c r="Q187" s="29">
        <v>0</v>
      </c>
      <c r="R187" s="29">
        <f t="shared" si="2"/>
        <v>0</v>
      </c>
      <c r="S187" s="29">
        <f>100%-Tabela10[[#This Row],[Média]]</f>
        <v>1</v>
      </c>
    </row>
    <row r="188" spans="1:19" x14ac:dyDescent="0.3">
      <c r="A188" s="28" t="str">
        <f>'Agrupamento - 1Ciclo'!A189</f>
        <v>0210</v>
      </c>
      <c r="B188" s="29">
        <v>0</v>
      </c>
      <c r="C188" s="29">
        <v>0.140000000596046</v>
      </c>
      <c r="D188" s="29">
        <v>0</v>
      </c>
      <c r="E188" s="29">
        <v>0.119999997317791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9">
        <v>0.129999995231628</v>
      </c>
      <c r="P188" s="29">
        <v>0.109999999403954</v>
      </c>
      <c r="Q188" s="29">
        <v>0</v>
      </c>
      <c r="R188" s="29">
        <f t="shared" si="2"/>
        <v>3.1249999534338685E-2</v>
      </c>
      <c r="S188" s="29">
        <f>100%-Tabela10[[#This Row],[Média]]</f>
        <v>0.96875000046566129</v>
      </c>
    </row>
    <row r="189" spans="1:19" x14ac:dyDescent="0.3">
      <c r="A189" s="28" t="str">
        <f>'Agrupamento - 1Ciclo'!A190</f>
        <v>0210</v>
      </c>
      <c r="B189" s="29">
        <v>0</v>
      </c>
      <c r="C189" s="29">
        <v>0</v>
      </c>
      <c r="D189" s="29">
        <v>0</v>
      </c>
      <c r="E189" s="29">
        <v>3.9999999105930301E-2</v>
      </c>
      <c r="F189" s="29">
        <v>0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0</v>
      </c>
      <c r="O189" s="29">
        <v>0</v>
      </c>
      <c r="P189" s="29">
        <v>0</v>
      </c>
      <c r="Q189" s="29">
        <v>0</v>
      </c>
      <c r="R189" s="29">
        <f t="shared" si="2"/>
        <v>2.4999999441206438E-3</v>
      </c>
      <c r="S189" s="29">
        <f>100%-Tabela10[[#This Row],[Média]]</f>
        <v>0.99750000005587935</v>
      </c>
    </row>
    <row r="190" spans="1:19" x14ac:dyDescent="0.3">
      <c r="A190" s="28" t="str">
        <f>'Agrupamento - 1Ciclo'!A191</f>
        <v>0211</v>
      </c>
      <c r="B190" s="29">
        <v>0</v>
      </c>
      <c r="C190" s="29">
        <v>1.9999999552965199E-2</v>
      </c>
      <c r="D190" s="29">
        <v>0</v>
      </c>
      <c r="E190" s="29">
        <v>0</v>
      </c>
      <c r="F190" s="29">
        <v>0</v>
      </c>
      <c r="G190" s="29">
        <v>5.0000000745058101E-2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2.9999999329447701E-2</v>
      </c>
      <c r="N190" s="29">
        <v>0</v>
      </c>
      <c r="O190" s="29">
        <v>2.9999999329447701E-2</v>
      </c>
      <c r="P190" s="29">
        <v>0</v>
      </c>
      <c r="Q190" s="29">
        <v>5.9999998658895499E-2</v>
      </c>
      <c r="R190" s="29">
        <f t="shared" si="2"/>
        <v>1.1874999850988388E-2</v>
      </c>
      <c r="S190" s="29">
        <f>100%-Tabela10[[#This Row],[Média]]</f>
        <v>0.98812500014901161</v>
      </c>
    </row>
    <row r="191" spans="1:19" x14ac:dyDescent="0.3">
      <c r="A191" s="28" t="str">
        <f>'Agrupamento - 1Ciclo'!A192</f>
        <v>0211</v>
      </c>
      <c r="B191" s="29">
        <v>0</v>
      </c>
      <c r="C191" s="29">
        <v>0</v>
      </c>
      <c r="D191" s="29">
        <v>0</v>
      </c>
      <c r="E191" s="29">
        <v>0</v>
      </c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f t="shared" si="2"/>
        <v>0</v>
      </c>
      <c r="S191" s="29">
        <f>100%-Tabela10[[#This Row],[Média]]</f>
        <v>1</v>
      </c>
    </row>
    <row r="192" spans="1:19" x14ac:dyDescent="0.3">
      <c r="A192" s="28" t="str">
        <f>'Agrupamento - 1Ciclo'!A193</f>
        <v>0211</v>
      </c>
      <c r="B192" s="29">
        <v>0</v>
      </c>
      <c r="C192" s="29">
        <v>0.129999995231628</v>
      </c>
      <c r="D192" s="29">
        <v>5.9999998658895499E-2</v>
      </c>
      <c r="E192" s="29">
        <v>5.9999998658895499E-2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7.0000000298023196E-2</v>
      </c>
      <c r="P192" s="29">
        <v>0</v>
      </c>
      <c r="Q192" s="29">
        <v>0</v>
      </c>
      <c r="R192" s="29">
        <f t="shared" si="2"/>
        <v>1.9999999552965136E-2</v>
      </c>
      <c r="S192" s="29">
        <f>100%-Tabela10[[#This Row],[Média]]</f>
        <v>0.98000000044703484</v>
      </c>
    </row>
    <row r="193" spans="1:19" x14ac:dyDescent="0.3">
      <c r="A193" s="28" t="str">
        <f>'Agrupamento - 1Ciclo'!A194</f>
        <v>0211</v>
      </c>
      <c r="B193" s="29">
        <v>0</v>
      </c>
      <c r="C193" s="29">
        <v>0</v>
      </c>
      <c r="D193" s="29">
        <v>0</v>
      </c>
      <c r="E193" s="29">
        <v>0</v>
      </c>
      <c r="F193" s="29">
        <v>0</v>
      </c>
      <c r="G193" s="29">
        <v>7.9999998211860698E-2</v>
      </c>
      <c r="H193" s="29">
        <v>0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0</v>
      </c>
      <c r="P193" s="29">
        <v>0</v>
      </c>
      <c r="Q193" s="29">
        <v>0.18000000715255701</v>
      </c>
      <c r="R193" s="29">
        <f t="shared" si="2"/>
        <v>1.6250000335276106E-2</v>
      </c>
      <c r="S193" s="29">
        <f>100%-Tabela10[[#This Row],[Média]]</f>
        <v>0.98374999966472387</v>
      </c>
    </row>
    <row r="194" spans="1:19" x14ac:dyDescent="0.3">
      <c r="A194" s="28" t="str">
        <f>'Agrupamento - 1Ciclo'!A195</f>
        <v>0211</v>
      </c>
      <c r="B194" s="29">
        <v>0</v>
      </c>
      <c r="C194" s="29">
        <v>0</v>
      </c>
      <c r="D194" s="29">
        <v>0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0.25</v>
      </c>
      <c r="L194" s="29">
        <v>0</v>
      </c>
      <c r="M194" s="29">
        <v>0</v>
      </c>
      <c r="N194" s="29">
        <v>0</v>
      </c>
      <c r="O194" s="29">
        <v>0</v>
      </c>
      <c r="P194" s="29">
        <v>0</v>
      </c>
      <c r="Q194" s="29">
        <v>0</v>
      </c>
      <c r="R194" s="29">
        <f t="shared" si="2"/>
        <v>1.5625E-2</v>
      </c>
      <c r="S194" s="29">
        <f>100%-Tabela10[[#This Row],[Média]]</f>
        <v>0.984375</v>
      </c>
    </row>
    <row r="195" spans="1:19" x14ac:dyDescent="0.3">
      <c r="A195" s="28" t="str">
        <f>'Agrupamento - 1Ciclo'!A196</f>
        <v>0211</v>
      </c>
      <c r="B195" s="29">
        <v>0</v>
      </c>
      <c r="C195" s="29">
        <v>0</v>
      </c>
      <c r="D195" s="29">
        <v>0</v>
      </c>
      <c r="E195" s="29">
        <v>1.9999999552965199E-2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3.9999999105930301E-2</v>
      </c>
      <c r="L195" s="29">
        <v>0</v>
      </c>
      <c r="M195" s="29">
        <v>0</v>
      </c>
      <c r="N195" s="29">
        <v>0</v>
      </c>
      <c r="O195" s="29">
        <v>1.9999999552965199E-2</v>
      </c>
      <c r="P195" s="29">
        <v>1.9999999552965199E-2</v>
      </c>
      <c r="Q195" s="29">
        <v>0</v>
      </c>
      <c r="R195" s="29">
        <f t="shared" ref="R195:R258" si="3">AVERAGE(B195:Q195)</f>
        <v>6.249999860301619E-3</v>
      </c>
      <c r="S195" s="29">
        <f>100%-Tabela10[[#This Row],[Média]]</f>
        <v>0.99375000013969839</v>
      </c>
    </row>
    <row r="196" spans="1:19" x14ac:dyDescent="0.3">
      <c r="A196" s="28" t="str">
        <f>'Agrupamento - 1Ciclo'!A197</f>
        <v>0212</v>
      </c>
      <c r="B196" s="29">
        <v>0</v>
      </c>
      <c r="C196" s="29">
        <v>0.10000000149011599</v>
      </c>
      <c r="D196" s="29">
        <v>0</v>
      </c>
      <c r="E196" s="29">
        <v>0</v>
      </c>
      <c r="F196" s="29">
        <v>0</v>
      </c>
      <c r="G196" s="29">
        <v>0</v>
      </c>
      <c r="H196" s="29">
        <v>0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f t="shared" si="3"/>
        <v>6.2500000931322497E-3</v>
      </c>
      <c r="S196" s="29">
        <f>100%-Tabela10[[#This Row],[Média]]</f>
        <v>0.99374999990686774</v>
      </c>
    </row>
    <row r="197" spans="1:19" x14ac:dyDescent="0.3">
      <c r="A197" s="28" t="str">
        <f>'Agrupamento - 1Ciclo'!A198</f>
        <v>0212</v>
      </c>
      <c r="B197" s="29">
        <v>0</v>
      </c>
      <c r="C197" s="29">
        <v>0.20999999344348899</v>
      </c>
      <c r="D197" s="29">
        <v>0</v>
      </c>
      <c r="E197" s="29">
        <v>0</v>
      </c>
      <c r="F197" s="29">
        <v>0</v>
      </c>
      <c r="G197" s="29">
        <v>0.17000000178813901</v>
      </c>
      <c r="H197" s="29">
        <v>0</v>
      </c>
      <c r="I197" s="29">
        <v>0</v>
      </c>
      <c r="J197" s="29">
        <v>0</v>
      </c>
      <c r="K197" s="29">
        <v>0.20000000298023199</v>
      </c>
      <c r="L197" s="29">
        <v>0</v>
      </c>
      <c r="M197" s="29">
        <v>5.9999998658895499E-2</v>
      </c>
      <c r="N197" s="29">
        <v>0</v>
      </c>
      <c r="O197" s="29">
        <v>0</v>
      </c>
      <c r="P197" s="29">
        <v>0</v>
      </c>
      <c r="Q197" s="29">
        <v>0</v>
      </c>
      <c r="R197" s="29">
        <f t="shared" si="3"/>
        <v>3.9999999804422218E-2</v>
      </c>
      <c r="S197" s="29">
        <f>100%-Tabela10[[#This Row],[Média]]</f>
        <v>0.96000000019557774</v>
      </c>
    </row>
    <row r="198" spans="1:19" x14ac:dyDescent="0.3">
      <c r="A198" s="28" t="str">
        <f>'Agrupamento - 1Ciclo'!A199</f>
        <v>0212</v>
      </c>
      <c r="B198" s="29">
        <v>0</v>
      </c>
      <c r="C198" s="29">
        <v>0.17000000178813901</v>
      </c>
      <c r="D198" s="29">
        <v>0.119999997317791</v>
      </c>
      <c r="E198" s="29">
        <v>5.0000000745058101E-2</v>
      </c>
      <c r="F198" s="29">
        <v>0</v>
      </c>
      <c r="G198" s="29">
        <v>0.230000004172325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2.9999999329447701E-2</v>
      </c>
      <c r="N198" s="29">
        <v>0</v>
      </c>
      <c r="O198" s="29">
        <v>0</v>
      </c>
      <c r="P198" s="29">
        <v>0</v>
      </c>
      <c r="Q198" s="29">
        <v>2.9999999329447701E-2</v>
      </c>
      <c r="R198" s="29">
        <f t="shared" si="3"/>
        <v>3.9375000167638036E-2</v>
      </c>
      <c r="S198" s="29">
        <f>100%-Tabela10[[#This Row],[Média]]</f>
        <v>0.96062499983236194</v>
      </c>
    </row>
    <row r="199" spans="1:19" x14ac:dyDescent="0.3">
      <c r="A199" s="28" t="str">
        <f>'Agrupamento - 1Ciclo'!A200</f>
        <v>0212</v>
      </c>
      <c r="B199" s="29">
        <v>0</v>
      </c>
      <c r="C199" s="29">
        <v>0.109999999403954</v>
      </c>
      <c r="D199" s="29">
        <v>7.0000000298023196E-2</v>
      </c>
      <c r="E199" s="29">
        <v>0</v>
      </c>
      <c r="F199" s="29">
        <v>0</v>
      </c>
      <c r="G199" s="29">
        <v>0.15000000596046401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5.9999998658895499E-2</v>
      </c>
      <c r="N199" s="29">
        <v>0</v>
      </c>
      <c r="O199" s="29">
        <v>7.0000000298023196E-2</v>
      </c>
      <c r="P199" s="29">
        <v>0</v>
      </c>
      <c r="Q199" s="29">
        <v>0</v>
      </c>
      <c r="R199" s="29">
        <f t="shared" si="3"/>
        <v>2.8750000288709991E-2</v>
      </c>
      <c r="S199" s="29">
        <f>100%-Tabela10[[#This Row],[Média]]</f>
        <v>0.97124999971129</v>
      </c>
    </row>
    <row r="200" spans="1:19" x14ac:dyDescent="0.3">
      <c r="A200" s="28" t="str">
        <f>'Agrupamento - 1Ciclo'!A201</f>
        <v>0213</v>
      </c>
      <c r="B200" s="29">
        <v>0</v>
      </c>
      <c r="C200" s="29">
        <v>0</v>
      </c>
      <c r="D200" s="29">
        <v>0</v>
      </c>
      <c r="E200" s="29">
        <v>0</v>
      </c>
      <c r="F200" s="29">
        <v>0</v>
      </c>
      <c r="G200" s="29">
        <v>0</v>
      </c>
      <c r="H200" s="29">
        <v>0</v>
      </c>
      <c r="I200" s="29" t="s">
        <v>4752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9">
        <v>0</v>
      </c>
      <c r="P200" s="29">
        <v>0</v>
      </c>
      <c r="Q200" s="29">
        <v>0</v>
      </c>
      <c r="R200" s="29">
        <f t="shared" si="3"/>
        <v>0</v>
      </c>
      <c r="S200" s="29">
        <f>100%-Tabela10[[#This Row],[Média]]</f>
        <v>1</v>
      </c>
    </row>
    <row r="201" spans="1:19" x14ac:dyDescent="0.3">
      <c r="A201" s="28" t="str">
        <f>'Agrupamento - 1Ciclo'!A202</f>
        <v>0213</v>
      </c>
      <c r="B201" s="29">
        <v>0</v>
      </c>
      <c r="C201" s="29">
        <v>0</v>
      </c>
      <c r="D201" s="29">
        <v>7.9999998211860698E-2</v>
      </c>
      <c r="E201" s="29">
        <v>0</v>
      </c>
      <c r="F201" s="29">
        <v>0</v>
      </c>
      <c r="G201" s="29">
        <v>0</v>
      </c>
      <c r="H201" s="29">
        <v>0</v>
      </c>
      <c r="I201" s="29">
        <v>7.9999998211860698E-2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9">
        <v>5.9999998658895499E-2</v>
      </c>
      <c r="P201" s="29">
        <v>0</v>
      </c>
      <c r="Q201" s="29">
        <v>0</v>
      </c>
      <c r="R201" s="29">
        <f t="shared" si="3"/>
        <v>1.3749999692663556E-2</v>
      </c>
      <c r="S201" s="29">
        <f>100%-Tabela10[[#This Row],[Média]]</f>
        <v>0.98625000030733645</v>
      </c>
    </row>
    <row r="202" spans="1:19" x14ac:dyDescent="0.3">
      <c r="A202" s="28" t="str">
        <f>'Agrupamento - 1Ciclo'!A203</f>
        <v>0213</v>
      </c>
      <c r="B202" s="29">
        <v>0</v>
      </c>
      <c r="C202" s="29">
        <v>0</v>
      </c>
      <c r="D202" s="29">
        <v>0</v>
      </c>
      <c r="E202" s="29">
        <v>9.00000035762787E-2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0.10000000149011599</v>
      </c>
      <c r="L202" s="29">
        <v>0</v>
      </c>
      <c r="M202" s="29">
        <v>7.9999998211860698E-2</v>
      </c>
      <c r="N202" s="29">
        <v>0</v>
      </c>
      <c r="O202" s="29">
        <v>0</v>
      </c>
      <c r="P202" s="29">
        <v>0</v>
      </c>
      <c r="Q202" s="29">
        <v>0</v>
      </c>
      <c r="R202" s="29">
        <f t="shared" si="3"/>
        <v>1.6875000204890963E-2</v>
      </c>
      <c r="S202" s="29">
        <f>100%-Tabela10[[#This Row],[Média]]</f>
        <v>0.98312499979510903</v>
      </c>
    </row>
    <row r="203" spans="1:19" x14ac:dyDescent="0.3">
      <c r="A203" s="28" t="str">
        <f>'Agrupamento - 1Ciclo'!A204</f>
        <v>0213</v>
      </c>
      <c r="B203" s="29" t="s">
        <v>4751</v>
      </c>
      <c r="C203" s="29" t="s">
        <v>4751</v>
      </c>
      <c r="D203" s="29" t="s">
        <v>4751</v>
      </c>
      <c r="E203" s="29" t="s">
        <v>4751</v>
      </c>
      <c r="F203" s="29" t="s">
        <v>4751</v>
      </c>
      <c r="G203" s="29" t="s">
        <v>4752</v>
      </c>
      <c r="H203" s="29" t="s">
        <v>4751</v>
      </c>
      <c r="I203" s="29" t="s">
        <v>4751</v>
      </c>
      <c r="J203" s="29" t="s">
        <v>4751</v>
      </c>
      <c r="K203" s="29" t="s">
        <v>4751</v>
      </c>
      <c r="L203" s="29" t="s">
        <v>4752</v>
      </c>
      <c r="M203" s="29" t="s">
        <v>4751</v>
      </c>
      <c r="N203" s="29" t="s">
        <v>4751</v>
      </c>
      <c r="O203" s="29" t="s">
        <v>4751</v>
      </c>
      <c r="P203" s="29" t="s">
        <v>4751</v>
      </c>
      <c r="Q203" s="29" t="s">
        <v>4752</v>
      </c>
      <c r="R203" s="29" t="s">
        <v>4752</v>
      </c>
      <c r="S203" s="29" t="e">
        <f>100%-Tabela10[[#This Row],[Média]]</f>
        <v>#VALUE!</v>
      </c>
    </row>
    <row r="204" spans="1:19" x14ac:dyDescent="0.3">
      <c r="A204" s="28" t="str">
        <f>'Agrupamento - 1Ciclo'!A205</f>
        <v>0213</v>
      </c>
      <c r="B204" s="29">
        <v>0</v>
      </c>
      <c r="C204" s="29">
        <v>1.9999999552965199E-2</v>
      </c>
      <c r="D204" s="29">
        <v>0</v>
      </c>
      <c r="E204" s="29">
        <v>0</v>
      </c>
      <c r="F204" s="29">
        <v>0</v>
      </c>
      <c r="G204" s="29">
        <v>1.9999999552965199E-2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7.0000000298023196E-2</v>
      </c>
      <c r="Q204" s="29">
        <v>1.9999999552965199E-2</v>
      </c>
      <c r="R204" s="29">
        <f t="shared" si="3"/>
        <v>8.124999934807425E-3</v>
      </c>
      <c r="S204" s="29">
        <f>100%-Tabela10[[#This Row],[Média]]</f>
        <v>0.99187500006519258</v>
      </c>
    </row>
    <row r="205" spans="1:19" x14ac:dyDescent="0.3">
      <c r="A205" s="28" t="str">
        <f>'Agrupamento - 1Ciclo'!A206</f>
        <v>0213</v>
      </c>
      <c r="B205" s="29">
        <v>0</v>
      </c>
      <c r="C205" s="29">
        <v>0</v>
      </c>
      <c r="D205" s="29">
        <v>0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9">
        <v>0</v>
      </c>
      <c r="P205" s="29">
        <v>0</v>
      </c>
      <c r="Q205" s="29">
        <v>0</v>
      </c>
      <c r="R205" s="29">
        <f t="shared" si="3"/>
        <v>0</v>
      </c>
      <c r="S205" s="29">
        <f>100%-Tabela10[[#This Row],[Média]]</f>
        <v>1</v>
      </c>
    </row>
    <row r="206" spans="1:19" x14ac:dyDescent="0.3">
      <c r="A206" s="28" t="str">
        <f>'Agrupamento - 1Ciclo'!A207</f>
        <v>0213</v>
      </c>
      <c r="B206" s="29">
        <v>0</v>
      </c>
      <c r="C206" s="29">
        <v>0</v>
      </c>
      <c r="D206" s="29">
        <v>0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2.9999999329447701E-2</v>
      </c>
      <c r="M206" s="29">
        <v>0</v>
      </c>
      <c r="N206" s="29">
        <v>0</v>
      </c>
      <c r="O206" s="29">
        <v>1.9999999552965199E-2</v>
      </c>
      <c r="P206" s="29">
        <v>0</v>
      </c>
      <c r="Q206" s="29">
        <v>0</v>
      </c>
      <c r="R206" s="29">
        <f t="shared" si="3"/>
        <v>3.124999930150806E-3</v>
      </c>
      <c r="S206" s="29">
        <f>100%-Tabela10[[#This Row],[Média]]</f>
        <v>0.99687500006984919</v>
      </c>
    </row>
    <row r="207" spans="1:19" x14ac:dyDescent="0.3">
      <c r="A207" s="28" t="str">
        <f>'Agrupamento - 1Ciclo'!A208</f>
        <v>0213</v>
      </c>
      <c r="B207" s="29">
        <v>0</v>
      </c>
      <c r="C207" s="29">
        <v>0</v>
      </c>
      <c r="D207" s="29">
        <v>0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9">
        <v>0</v>
      </c>
      <c r="P207" s="29">
        <v>0.17000000178813901</v>
      </c>
      <c r="Q207" s="29">
        <v>0</v>
      </c>
      <c r="R207" s="29">
        <f t="shared" si="3"/>
        <v>1.0625000111758688E-2</v>
      </c>
      <c r="S207" s="29">
        <f>100%-Tabela10[[#This Row],[Média]]</f>
        <v>0.98937499988824129</v>
      </c>
    </row>
    <row r="208" spans="1:19" x14ac:dyDescent="0.3">
      <c r="A208" s="28" t="str">
        <f>'Agrupamento - 1Ciclo'!A209</f>
        <v>0213</v>
      </c>
      <c r="B208" s="29">
        <v>0</v>
      </c>
      <c r="C208" s="29">
        <v>0.20000000298023199</v>
      </c>
      <c r="D208" s="29">
        <v>0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0.21999999880790699</v>
      </c>
      <c r="L208" s="29">
        <v>0</v>
      </c>
      <c r="M208" s="29">
        <v>0</v>
      </c>
      <c r="N208" s="29">
        <v>0</v>
      </c>
      <c r="O208" s="29">
        <v>0</v>
      </c>
      <c r="P208" s="29">
        <v>0</v>
      </c>
      <c r="Q208" s="29">
        <v>9.00000035762787E-2</v>
      </c>
      <c r="R208" s="29">
        <f t="shared" si="3"/>
        <v>3.1875000335276106E-2</v>
      </c>
      <c r="S208" s="29">
        <f>100%-Tabela10[[#This Row],[Média]]</f>
        <v>0.96812499966472387</v>
      </c>
    </row>
    <row r="209" spans="1:19" x14ac:dyDescent="0.3">
      <c r="A209" s="28" t="str">
        <f>'Agrupamento - 1Ciclo'!A210</f>
        <v>0213</v>
      </c>
      <c r="B209" s="29">
        <v>0</v>
      </c>
      <c r="C209" s="29">
        <v>0</v>
      </c>
      <c r="D209" s="29">
        <v>0</v>
      </c>
      <c r="E209" s="29">
        <v>0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9">
        <v>0</v>
      </c>
      <c r="R209" s="29">
        <f t="shared" si="3"/>
        <v>0</v>
      </c>
      <c r="S209" s="29">
        <f>100%-Tabela10[[#This Row],[Média]]</f>
        <v>1</v>
      </c>
    </row>
    <row r="210" spans="1:19" x14ac:dyDescent="0.3">
      <c r="A210" s="28" t="str">
        <f>'Agrupamento - 1Ciclo'!A211</f>
        <v>0213</v>
      </c>
      <c r="B210" s="29">
        <v>0</v>
      </c>
      <c r="C210" s="29">
        <v>0</v>
      </c>
      <c r="D210" s="29">
        <v>3.9999999105930301E-2</v>
      </c>
      <c r="E210" s="29">
        <v>5.0000000745058101E-2</v>
      </c>
      <c r="F210" s="29">
        <v>0</v>
      </c>
      <c r="G210" s="29">
        <v>3.9999999105930301E-2</v>
      </c>
      <c r="H210" s="29">
        <v>7.9999998211860698E-2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0</v>
      </c>
      <c r="O210" s="29">
        <v>0</v>
      </c>
      <c r="P210" s="29">
        <v>0</v>
      </c>
      <c r="Q210" s="29">
        <v>0</v>
      </c>
      <c r="R210" s="29">
        <f t="shared" si="3"/>
        <v>1.3124999823048714E-2</v>
      </c>
      <c r="S210" s="29">
        <f>100%-Tabela10[[#This Row],[Média]]</f>
        <v>0.98687500017695129</v>
      </c>
    </row>
    <row r="211" spans="1:19" x14ac:dyDescent="0.3">
      <c r="A211" s="28" t="str">
        <f>'Agrupamento - 1Ciclo'!A212</f>
        <v>0213</v>
      </c>
      <c r="B211" s="29">
        <v>0</v>
      </c>
      <c r="C211" s="29">
        <v>0</v>
      </c>
      <c r="D211" s="29">
        <v>0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f t="shared" si="3"/>
        <v>0</v>
      </c>
      <c r="S211" s="29">
        <f>100%-Tabela10[[#This Row],[Média]]</f>
        <v>1</v>
      </c>
    </row>
    <row r="212" spans="1:19" x14ac:dyDescent="0.3">
      <c r="A212" s="28" t="str">
        <f>'Agrupamento - 1Ciclo'!A213</f>
        <v>0213</v>
      </c>
      <c r="B212" s="29" t="s">
        <v>4752</v>
      </c>
      <c r="C212" s="29" t="s">
        <v>4752</v>
      </c>
      <c r="D212" s="29" t="s">
        <v>4752</v>
      </c>
      <c r="E212" s="29" t="s">
        <v>4752</v>
      </c>
      <c r="F212" s="29" t="s">
        <v>4752</v>
      </c>
      <c r="G212" s="29" t="s">
        <v>4752</v>
      </c>
      <c r="H212" s="29" t="s">
        <v>4752</v>
      </c>
      <c r="I212" s="29">
        <v>0</v>
      </c>
      <c r="J212" s="29" t="s">
        <v>4752</v>
      </c>
      <c r="K212" s="29" t="s">
        <v>4752</v>
      </c>
      <c r="L212" s="29" t="s">
        <v>4752</v>
      </c>
      <c r="M212" s="29">
        <v>0</v>
      </c>
      <c r="N212" s="29" t="s">
        <v>4752</v>
      </c>
      <c r="O212" s="29" t="s">
        <v>4752</v>
      </c>
      <c r="P212" s="29" t="s">
        <v>4752</v>
      </c>
      <c r="Q212" s="29">
        <v>0</v>
      </c>
      <c r="R212" s="29">
        <f t="shared" si="3"/>
        <v>0</v>
      </c>
      <c r="S212" s="29">
        <f>100%-Tabela10[[#This Row],[Média]]</f>
        <v>1</v>
      </c>
    </row>
    <row r="213" spans="1:19" x14ac:dyDescent="0.3">
      <c r="A213" s="28" t="str">
        <f>'Agrupamento - 1Ciclo'!A214</f>
        <v>0213</v>
      </c>
      <c r="B213" s="29">
        <v>0</v>
      </c>
      <c r="C213" s="29">
        <v>0</v>
      </c>
      <c r="D213" s="29">
        <v>0</v>
      </c>
      <c r="E213" s="29">
        <v>0</v>
      </c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0.10000000149011599</v>
      </c>
      <c r="L213" s="29">
        <v>0</v>
      </c>
      <c r="M213" s="29">
        <v>0.15999999642372101</v>
      </c>
      <c r="N213" s="29">
        <v>0</v>
      </c>
      <c r="O213" s="29">
        <v>0</v>
      </c>
      <c r="P213" s="29">
        <v>0</v>
      </c>
      <c r="Q213" s="29">
        <v>0</v>
      </c>
      <c r="R213" s="29">
        <f t="shared" si="3"/>
        <v>1.6249999869614812E-2</v>
      </c>
      <c r="S213" s="29">
        <f>100%-Tabela10[[#This Row],[Média]]</f>
        <v>0.98375000013038516</v>
      </c>
    </row>
    <row r="214" spans="1:19" x14ac:dyDescent="0.3">
      <c r="A214" s="28" t="str">
        <f>'Agrupamento - 1Ciclo'!A215</f>
        <v>0213</v>
      </c>
      <c r="B214" s="29">
        <v>0</v>
      </c>
      <c r="C214" s="29">
        <v>3.9999999105930301E-2</v>
      </c>
      <c r="D214" s="29">
        <v>0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9">
        <v>0</v>
      </c>
      <c r="P214" s="29">
        <v>0</v>
      </c>
      <c r="Q214" s="29">
        <v>0</v>
      </c>
      <c r="R214" s="29">
        <f t="shared" si="3"/>
        <v>2.4999999441206438E-3</v>
      </c>
      <c r="S214" s="29">
        <f>100%-Tabela10[[#This Row],[Média]]</f>
        <v>0.99750000005587935</v>
      </c>
    </row>
    <row r="215" spans="1:19" x14ac:dyDescent="0.3">
      <c r="A215" s="28" t="str">
        <f>'Agrupamento - 1Ciclo'!A216</f>
        <v>0213</v>
      </c>
      <c r="B215" s="29">
        <v>0</v>
      </c>
      <c r="C215" s="29">
        <v>0</v>
      </c>
      <c r="D215" s="29">
        <v>0</v>
      </c>
      <c r="E215" s="29">
        <v>5.0000000745058101E-2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3.9999999105930301E-2</v>
      </c>
      <c r="L215" s="29">
        <v>0</v>
      </c>
      <c r="M215" s="29">
        <v>3.9999999105930301E-2</v>
      </c>
      <c r="N215" s="29">
        <v>0</v>
      </c>
      <c r="O215" s="29">
        <v>0</v>
      </c>
      <c r="P215" s="29">
        <v>0</v>
      </c>
      <c r="Q215" s="29">
        <v>2.9999999329447701E-2</v>
      </c>
      <c r="R215" s="29">
        <f t="shared" si="3"/>
        <v>9.9999998928979004E-3</v>
      </c>
      <c r="S215" s="29">
        <f>100%-Tabela10[[#This Row],[Média]]</f>
        <v>0.9900000001071021</v>
      </c>
    </row>
    <row r="216" spans="1:19" x14ac:dyDescent="0.3">
      <c r="A216" s="28" t="str">
        <f>'Agrupamento - 1Ciclo'!A217</f>
        <v>0213</v>
      </c>
      <c r="B216" s="29">
        <v>0</v>
      </c>
      <c r="C216" s="29">
        <v>0.18000000715255701</v>
      </c>
      <c r="D216" s="29">
        <v>0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7.9999998211860698E-2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f t="shared" si="3"/>
        <v>1.6250000335276106E-2</v>
      </c>
      <c r="S216" s="29">
        <f>100%-Tabela10[[#This Row],[Média]]</f>
        <v>0.98374999966472387</v>
      </c>
    </row>
    <row r="217" spans="1:19" x14ac:dyDescent="0.3">
      <c r="A217" s="28" t="str">
        <f>'Agrupamento - 1Ciclo'!A218</f>
        <v>0213</v>
      </c>
      <c r="B217" s="29">
        <v>0</v>
      </c>
      <c r="C217" s="29">
        <v>0</v>
      </c>
      <c r="D217" s="29">
        <v>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0.20000000298023199</v>
      </c>
      <c r="L217" s="29">
        <v>0</v>
      </c>
      <c r="M217" s="29">
        <v>0</v>
      </c>
      <c r="N217" s="29">
        <v>0</v>
      </c>
      <c r="O217" s="29">
        <v>0</v>
      </c>
      <c r="P217" s="29">
        <v>0</v>
      </c>
      <c r="Q217" s="29">
        <v>0</v>
      </c>
      <c r="R217" s="29">
        <f t="shared" si="3"/>
        <v>1.2500000186264499E-2</v>
      </c>
      <c r="S217" s="29">
        <f>100%-Tabela10[[#This Row],[Média]]</f>
        <v>0.98749999981373549</v>
      </c>
    </row>
    <row r="218" spans="1:19" x14ac:dyDescent="0.3">
      <c r="A218" s="28" t="str">
        <f>'Agrupamento - 1Ciclo'!A219</f>
        <v>0213</v>
      </c>
      <c r="B218" s="29">
        <v>0</v>
      </c>
      <c r="C218" s="29">
        <v>2.9999999329447701E-2</v>
      </c>
      <c r="D218" s="29">
        <v>0</v>
      </c>
      <c r="E218" s="29">
        <v>0</v>
      </c>
      <c r="F218" s="29">
        <v>0</v>
      </c>
      <c r="G218" s="29">
        <v>0</v>
      </c>
      <c r="H218" s="29">
        <v>2.9999999329447701E-2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9">
        <v>2.9999999329447701E-2</v>
      </c>
      <c r="P218" s="29">
        <v>0</v>
      </c>
      <c r="Q218" s="29">
        <v>0</v>
      </c>
      <c r="R218" s="29">
        <f t="shared" si="3"/>
        <v>5.6249998742714438E-3</v>
      </c>
      <c r="S218" s="29">
        <f>100%-Tabela10[[#This Row],[Média]]</f>
        <v>0.99437500012572855</v>
      </c>
    </row>
    <row r="219" spans="1:19" x14ac:dyDescent="0.3">
      <c r="A219" s="28" t="str">
        <f>'Agrupamento - 1Ciclo'!A220</f>
        <v>0213</v>
      </c>
      <c r="B219" s="29">
        <v>0</v>
      </c>
      <c r="C219" s="29">
        <v>0</v>
      </c>
      <c r="D219" s="29">
        <v>0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9">
        <v>0</v>
      </c>
      <c r="P219" s="29">
        <v>0</v>
      </c>
      <c r="Q219" s="29">
        <v>0</v>
      </c>
      <c r="R219" s="29">
        <f t="shared" si="3"/>
        <v>0</v>
      </c>
      <c r="S219" s="29">
        <f>100%-Tabela10[[#This Row],[Média]]</f>
        <v>1</v>
      </c>
    </row>
    <row r="220" spans="1:19" x14ac:dyDescent="0.3">
      <c r="A220" s="28" t="str">
        <f>'Agrupamento - 1Ciclo'!A221</f>
        <v>0213</v>
      </c>
      <c r="B220" s="29">
        <v>0</v>
      </c>
      <c r="C220" s="29">
        <v>5.0000000745058101E-2</v>
      </c>
      <c r="D220" s="29">
        <v>0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9">
        <v>0</v>
      </c>
      <c r="P220" s="29">
        <v>0</v>
      </c>
      <c r="Q220" s="29">
        <v>0</v>
      </c>
      <c r="R220" s="29">
        <f t="shared" si="3"/>
        <v>3.1250000465661313E-3</v>
      </c>
      <c r="S220" s="29">
        <f>100%-Tabela10[[#This Row],[Média]]</f>
        <v>0.99687499995343387</v>
      </c>
    </row>
    <row r="221" spans="1:19" x14ac:dyDescent="0.3">
      <c r="A221" s="28" t="str">
        <f>'Agrupamento - 1Ciclo'!A222</f>
        <v>0213</v>
      </c>
      <c r="B221" s="29">
        <v>0</v>
      </c>
      <c r="C221" s="29">
        <v>0</v>
      </c>
      <c r="D221" s="29">
        <v>0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0.15000000596046401</v>
      </c>
      <c r="N221" s="29">
        <v>0</v>
      </c>
      <c r="O221" s="29">
        <v>0</v>
      </c>
      <c r="P221" s="29">
        <v>0</v>
      </c>
      <c r="Q221" s="29">
        <v>0</v>
      </c>
      <c r="R221" s="29">
        <f t="shared" si="3"/>
        <v>9.3750003725290004E-3</v>
      </c>
      <c r="S221" s="29">
        <f>100%-Tabela10[[#This Row],[Média]]</f>
        <v>0.99062499962747097</v>
      </c>
    </row>
    <row r="222" spans="1:19" x14ac:dyDescent="0.3">
      <c r="A222" s="28" t="str">
        <f>'Agrupamento - 1Ciclo'!A223</f>
        <v>0213</v>
      </c>
      <c r="B222" s="29">
        <v>0</v>
      </c>
      <c r="C222" s="29">
        <v>0</v>
      </c>
      <c r="D222" s="29">
        <v>0</v>
      </c>
      <c r="E222" s="29">
        <v>0</v>
      </c>
      <c r="F222" s="29">
        <v>0</v>
      </c>
      <c r="G222" s="29">
        <v>9.00000035762787E-2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9">
        <v>0</v>
      </c>
      <c r="P222" s="29">
        <v>0</v>
      </c>
      <c r="Q222" s="29">
        <v>0.10000000149011599</v>
      </c>
      <c r="R222" s="29">
        <f t="shared" si="3"/>
        <v>1.1875000316649668E-2</v>
      </c>
      <c r="S222" s="29">
        <f>100%-Tabela10[[#This Row],[Média]]</f>
        <v>0.98812499968335032</v>
      </c>
    </row>
    <row r="223" spans="1:19" x14ac:dyDescent="0.3">
      <c r="A223" s="28" t="str">
        <f>'Agrupamento - 1Ciclo'!A224</f>
        <v>0213</v>
      </c>
      <c r="B223" s="29">
        <v>0</v>
      </c>
      <c r="C223" s="29">
        <v>0</v>
      </c>
      <c r="D223" s="29">
        <v>0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9">
        <v>0</v>
      </c>
      <c r="P223" s="29">
        <v>0</v>
      </c>
      <c r="Q223" s="29">
        <v>0</v>
      </c>
      <c r="R223" s="29">
        <f t="shared" si="3"/>
        <v>0</v>
      </c>
      <c r="S223" s="29">
        <f>100%-Tabela10[[#This Row],[Média]]</f>
        <v>1</v>
      </c>
    </row>
    <row r="224" spans="1:19" x14ac:dyDescent="0.3">
      <c r="A224" s="28" t="str">
        <f>'Agrupamento - 1Ciclo'!A225</f>
        <v>0213</v>
      </c>
      <c r="B224" s="29">
        <v>0</v>
      </c>
      <c r="C224" s="29">
        <v>0</v>
      </c>
      <c r="D224" s="29">
        <v>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5.9999998658895499E-2</v>
      </c>
      <c r="M224" s="29">
        <v>0</v>
      </c>
      <c r="N224" s="29">
        <v>0</v>
      </c>
      <c r="O224" s="29">
        <v>0</v>
      </c>
      <c r="P224" s="29">
        <v>0</v>
      </c>
      <c r="Q224" s="29">
        <v>0</v>
      </c>
      <c r="R224" s="29">
        <f t="shared" si="3"/>
        <v>3.7499999161809687E-3</v>
      </c>
      <c r="S224" s="29">
        <f>100%-Tabela10[[#This Row],[Média]]</f>
        <v>0.99625000008381903</v>
      </c>
    </row>
    <row r="225" spans="1:19" x14ac:dyDescent="0.3">
      <c r="A225" s="28" t="str">
        <f>'Agrupamento - 1Ciclo'!A226</f>
        <v>0213</v>
      </c>
      <c r="B225" s="29">
        <v>0</v>
      </c>
      <c r="C225" s="29">
        <v>0.109999999403954</v>
      </c>
      <c r="D225" s="29">
        <v>0</v>
      </c>
      <c r="E225" s="29">
        <v>1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0</v>
      </c>
      <c r="O225" s="29">
        <v>0</v>
      </c>
      <c r="P225" s="29">
        <v>0</v>
      </c>
      <c r="Q225" s="29">
        <v>5.9999998658895499E-2</v>
      </c>
      <c r="R225" s="29">
        <f t="shared" si="3"/>
        <v>7.3124999878928093E-2</v>
      </c>
      <c r="S225" s="29">
        <f>100%-Tabela10[[#This Row],[Média]]</f>
        <v>0.92687500012107193</v>
      </c>
    </row>
    <row r="226" spans="1:19" x14ac:dyDescent="0.3">
      <c r="A226" s="28" t="str">
        <f>'Agrupamento - 1Ciclo'!A227</f>
        <v>0213</v>
      </c>
      <c r="B226" s="29">
        <v>0</v>
      </c>
      <c r="C226" s="29">
        <v>0</v>
      </c>
      <c r="D226" s="29">
        <v>7.9999998211860698E-2</v>
      </c>
      <c r="E226" s="29">
        <v>0</v>
      </c>
      <c r="F226" s="29">
        <v>0</v>
      </c>
      <c r="G226" s="29">
        <v>0</v>
      </c>
      <c r="H226" s="29">
        <v>5.9999998658895499E-2</v>
      </c>
      <c r="I226" s="29">
        <v>9.00000035762787E-2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0.17000000178813901</v>
      </c>
      <c r="R226" s="29">
        <f t="shared" si="3"/>
        <v>2.5000000139698369E-2</v>
      </c>
      <c r="S226" s="29">
        <f>100%-Tabela10[[#This Row],[Média]]</f>
        <v>0.97499999986030161</v>
      </c>
    </row>
    <row r="227" spans="1:19" x14ac:dyDescent="0.3">
      <c r="A227" s="28" t="str">
        <f>'Agrupamento - 1Ciclo'!A228</f>
        <v>0213</v>
      </c>
      <c r="B227" s="29">
        <v>0</v>
      </c>
      <c r="C227" s="29">
        <v>0</v>
      </c>
      <c r="D227" s="29">
        <v>0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0</v>
      </c>
      <c r="P227" s="29">
        <v>5.9999998658895499E-2</v>
      </c>
      <c r="Q227" s="29">
        <v>0</v>
      </c>
      <c r="R227" s="29">
        <f t="shared" si="3"/>
        <v>3.7499999161809687E-3</v>
      </c>
      <c r="S227" s="29">
        <f>100%-Tabela10[[#This Row],[Média]]</f>
        <v>0.99625000008381903</v>
      </c>
    </row>
    <row r="228" spans="1:19" x14ac:dyDescent="0.3">
      <c r="A228" s="28" t="str">
        <f>'Agrupamento - 1Ciclo'!A229</f>
        <v>0214</v>
      </c>
      <c r="B228" s="29">
        <v>0</v>
      </c>
      <c r="C228" s="29">
        <v>5.9999998658895499E-2</v>
      </c>
      <c r="D228" s="29">
        <v>0</v>
      </c>
      <c r="E228" s="29">
        <v>2.9999999329447701E-2</v>
      </c>
      <c r="F228" s="29">
        <v>0</v>
      </c>
      <c r="G228" s="29">
        <v>0</v>
      </c>
      <c r="H228" s="29">
        <v>3.9999999105930301E-2</v>
      </c>
      <c r="I228" s="29">
        <v>0</v>
      </c>
      <c r="J228" s="29">
        <v>0</v>
      </c>
      <c r="K228" s="29">
        <v>0</v>
      </c>
      <c r="L228" s="29">
        <v>0</v>
      </c>
      <c r="M228" s="29">
        <v>3.9999999105930301E-2</v>
      </c>
      <c r="N228" s="29">
        <v>0</v>
      </c>
      <c r="O228" s="29">
        <v>3.9999999105930301E-2</v>
      </c>
      <c r="P228" s="29">
        <v>1.9999999552965199E-2</v>
      </c>
      <c r="Q228" s="29">
        <v>0</v>
      </c>
      <c r="R228" s="29">
        <f t="shared" si="3"/>
        <v>1.4374999678693707E-2</v>
      </c>
      <c r="S228" s="29">
        <f>100%-Tabela10[[#This Row],[Média]]</f>
        <v>0.98562500032130629</v>
      </c>
    </row>
    <row r="229" spans="1:19" x14ac:dyDescent="0.3">
      <c r="A229" s="28" t="str">
        <f>'Agrupamento - 1Ciclo'!A230</f>
        <v>0214</v>
      </c>
      <c r="B229" s="29">
        <v>0</v>
      </c>
      <c r="C229" s="29">
        <v>0</v>
      </c>
      <c r="D229" s="29">
        <v>0</v>
      </c>
      <c r="E229" s="29">
        <v>0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7.0000000298023196E-2</v>
      </c>
      <c r="L229" s="29">
        <v>0</v>
      </c>
      <c r="M229" s="29">
        <v>0</v>
      </c>
      <c r="N229" s="29">
        <v>0</v>
      </c>
      <c r="O229" s="29">
        <v>0</v>
      </c>
      <c r="P229" s="29">
        <v>0</v>
      </c>
      <c r="Q229" s="29">
        <v>2.9999999329447701E-2</v>
      </c>
      <c r="R229" s="29">
        <f t="shared" si="3"/>
        <v>6.2499999767169313E-3</v>
      </c>
      <c r="S229" s="29">
        <f>100%-Tabela10[[#This Row],[Média]]</f>
        <v>0.99375000002328306</v>
      </c>
    </row>
    <row r="230" spans="1:19" x14ac:dyDescent="0.3">
      <c r="A230" s="28" t="str">
        <f>'Agrupamento - 1Ciclo'!A231</f>
        <v>0214</v>
      </c>
      <c r="B230" s="29">
        <v>0</v>
      </c>
      <c r="C230" s="29">
        <v>0</v>
      </c>
      <c r="D230" s="29">
        <v>0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9">
        <v>0</v>
      </c>
      <c r="P230" s="29">
        <v>0</v>
      </c>
      <c r="Q230" s="29">
        <v>0</v>
      </c>
      <c r="R230" s="29">
        <f t="shared" si="3"/>
        <v>0</v>
      </c>
      <c r="S230" s="29">
        <f>100%-Tabela10[[#This Row],[Média]]</f>
        <v>1</v>
      </c>
    </row>
    <row r="231" spans="1:19" x14ac:dyDescent="0.3">
      <c r="A231" s="28" t="str">
        <f>'Agrupamento - 1Ciclo'!A232</f>
        <v>0214</v>
      </c>
      <c r="B231" s="29">
        <v>0</v>
      </c>
      <c r="C231" s="29">
        <v>0</v>
      </c>
      <c r="D231" s="29">
        <v>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5.9999998658895499E-2</v>
      </c>
      <c r="N231" s="29">
        <v>0</v>
      </c>
      <c r="O231" s="29">
        <v>5.9999998658895499E-2</v>
      </c>
      <c r="P231" s="29">
        <v>0</v>
      </c>
      <c r="Q231" s="29">
        <v>0</v>
      </c>
      <c r="R231" s="29">
        <f t="shared" si="3"/>
        <v>7.4999998323619374E-3</v>
      </c>
      <c r="S231" s="29">
        <f>100%-Tabela10[[#This Row],[Média]]</f>
        <v>0.99250000016763806</v>
      </c>
    </row>
    <row r="232" spans="1:19" x14ac:dyDescent="0.3">
      <c r="A232" s="28" t="str">
        <f>'Agrupamento - 1Ciclo'!A233</f>
        <v>0214</v>
      </c>
      <c r="B232" s="29">
        <v>0</v>
      </c>
      <c r="C232" s="29">
        <v>0</v>
      </c>
      <c r="D232" s="29">
        <v>0</v>
      </c>
      <c r="E232" s="29">
        <v>0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9">
        <v>0</v>
      </c>
      <c r="P232" s="29">
        <v>0</v>
      </c>
      <c r="Q232" s="29">
        <v>5.0000000745058101E-2</v>
      </c>
      <c r="R232" s="29">
        <f t="shared" si="3"/>
        <v>3.1250000465661313E-3</v>
      </c>
      <c r="S232" s="29">
        <f>100%-Tabela10[[#This Row],[Média]]</f>
        <v>0.99687499995343387</v>
      </c>
    </row>
    <row r="233" spans="1:19" x14ac:dyDescent="0.3">
      <c r="A233" s="28" t="str">
        <f>'Agrupamento - 1Ciclo'!A234</f>
        <v>0214</v>
      </c>
      <c r="B233" s="29">
        <v>0</v>
      </c>
      <c r="C233" s="29">
        <v>7.0000000298023196E-2</v>
      </c>
      <c r="D233" s="29">
        <v>0</v>
      </c>
      <c r="E233" s="29">
        <v>0</v>
      </c>
      <c r="F233" s="29">
        <v>0</v>
      </c>
      <c r="G233" s="29">
        <v>0</v>
      </c>
      <c r="H233" s="29">
        <v>0</v>
      </c>
      <c r="I233" s="29">
        <v>3.9999999105930301E-2</v>
      </c>
      <c r="J233" s="29">
        <v>0</v>
      </c>
      <c r="K233" s="29">
        <v>0.10000000149011599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9">
        <v>0</v>
      </c>
      <c r="R233" s="29">
        <f t="shared" si="3"/>
        <v>1.3125000055879344E-2</v>
      </c>
      <c r="S233" s="29">
        <f>100%-Tabela10[[#This Row],[Média]]</f>
        <v>0.98687499994412065</v>
      </c>
    </row>
    <row r="234" spans="1:19" x14ac:dyDescent="0.3">
      <c r="A234" s="28" t="str">
        <f>'Agrupamento - 1Ciclo'!A235</f>
        <v>0214</v>
      </c>
      <c r="B234" s="29">
        <v>0</v>
      </c>
      <c r="C234" s="29">
        <v>0</v>
      </c>
      <c r="D234" s="29">
        <v>0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29">
        <v>3.9999999105930301E-2</v>
      </c>
      <c r="R234" s="29">
        <f t="shared" si="3"/>
        <v>2.4999999441206438E-3</v>
      </c>
      <c r="S234" s="29">
        <f>100%-Tabela10[[#This Row],[Média]]</f>
        <v>0.99750000005587935</v>
      </c>
    </row>
    <row r="235" spans="1:19" x14ac:dyDescent="0.3">
      <c r="A235" s="28" t="str">
        <f>'Agrupamento - 1Ciclo'!A236</f>
        <v>0214</v>
      </c>
      <c r="B235" s="29">
        <v>0</v>
      </c>
      <c r="C235" s="29">
        <v>0</v>
      </c>
      <c r="D235" s="29">
        <v>0</v>
      </c>
      <c r="E235" s="29">
        <v>0</v>
      </c>
      <c r="F235" s="29">
        <v>0</v>
      </c>
      <c r="G235" s="29">
        <v>0</v>
      </c>
      <c r="H235" s="29">
        <v>0</v>
      </c>
      <c r="I235" s="29">
        <v>2.9999999329447701E-2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29">
        <v>0</v>
      </c>
      <c r="R235" s="29">
        <f t="shared" si="3"/>
        <v>1.8749999580904813E-3</v>
      </c>
      <c r="S235" s="29">
        <f>100%-Tabela10[[#This Row],[Média]]</f>
        <v>0.99812500004190952</v>
      </c>
    </row>
    <row r="236" spans="1:19" x14ac:dyDescent="0.3">
      <c r="A236" s="28" t="str">
        <f>'Agrupamento - 1Ciclo'!A237</f>
        <v>0214</v>
      </c>
      <c r="B236" s="29">
        <v>0</v>
      </c>
      <c r="C236" s="29">
        <v>0</v>
      </c>
      <c r="D236" s="29">
        <v>0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0.129999995231628</v>
      </c>
      <c r="R236" s="29">
        <f t="shared" si="3"/>
        <v>8.1249997019767501E-3</v>
      </c>
      <c r="S236" s="29">
        <f>100%-Tabela10[[#This Row],[Média]]</f>
        <v>0.99187500029802322</v>
      </c>
    </row>
    <row r="237" spans="1:19" x14ac:dyDescent="0.3">
      <c r="A237" s="28" t="str">
        <f>'Agrupamento - 1Ciclo'!A238</f>
        <v>0215</v>
      </c>
      <c r="B237" s="29">
        <v>0</v>
      </c>
      <c r="C237" s="29">
        <v>0</v>
      </c>
      <c r="D237" s="29">
        <v>0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0</v>
      </c>
      <c r="P237" s="29">
        <v>0</v>
      </c>
      <c r="Q237" s="29">
        <v>0</v>
      </c>
      <c r="R237" s="29">
        <f t="shared" si="3"/>
        <v>0</v>
      </c>
      <c r="S237" s="29">
        <f>100%-Tabela10[[#This Row],[Média]]</f>
        <v>1</v>
      </c>
    </row>
    <row r="238" spans="1:19" x14ac:dyDescent="0.3">
      <c r="A238" s="28" t="str">
        <f>'Agrupamento - 1Ciclo'!A239</f>
        <v>0215</v>
      </c>
      <c r="B238" s="29">
        <v>0</v>
      </c>
      <c r="C238" s="29">
        <v>5.0000000745058101E-2</v>
      </c>
      <c r="D238" s="29">
        <v>0</v>
      </c>
      <c r="E238" s="29">
        <v>3.9999999105930301E-2</v>
      </c>
      <c r="F238" s="29">
        <v>0</v>
      </c>
      <c r="G238" s="29">
        <v>0.129999995231628</v>
      </c>
      <c r="H238" s="29">
        <v>0</v>
      </c>
      <c r="I238" s="29">
        <v>5.0000000745058101E-2</v>
      </c>
      <c r="J238" s="29">
        <v>0</v>
      </c>
      <c r="K238" s="29">
        <v>5.0000000745058101E-2</v>
      </c>
      <c r="L238" s="29">
        <v>9.00000035762787E-2</v>
      </c>
      <c r="M238" s="29">
        <v>0</v>
      </c>
      <c r="N238" s="29">
        <v>0</v>
      </c>
      <c r="O238" s="29">
        <v>0.18000000715255701</v>
      </c>
      <c r="P238" s="29">
        <v>0</v>
      </c>
      <c r="Q238" s="29">
        <v>0</v>
      </c>
      <c r="R238" s="29">
        <f t="shared" si="3"/>
        <v>3.687500045634802E-2</v>
      </c>
      <c r="S238" s="29">
        <f>100%-Tabela10[[#This Row],[Média]]</f>
        <v>0.96312499954365194</v>
      </c>
    </row>
    <row r="239" spans="1:19" x14ac:dyDescent="0.3">
      <c r="A239" s="28" t="str">
        <f>'Agrupamento - 1Ciclo'!A240</f>
        <v>0215</v>
      </c>
      <c r="B239" s="29">
        <v>0</v>
      </c>
      <c r="C239" s="29">
        <v>7.0000000298023196E-2</v>
      </c>
      <c r="D239" s="29">
        <v>0</v>
      </c>
      <c r="E239" s="29">
        <v>0</v>
      </c>
      <c r="F239" s="29">
        <v>0</v>
      </c>
      <c r="G239" s="29">
        <v>1.9999999552965199E-2</v>
      </c>
      <c r="H239" s="29">
        <v>1.9999999552965199E-2</v>
      </c>
      <c r="I239" s="29">
        <v>0</v>
      </c>
      <c r="J239" s="29">
        <v>0</v>
      </c>
      <c r="K239" s="29">
        <v>0</v>
      </c>
      <c r="L239" s="29">
        <v>0</v>
      </c>
      <c r="M239" s="29">
        <v>5.0000000745058101E-2</v>
      </c>
      <c r="N239" s="29">
        <v>0</v>
      </c>
      <c r="O239" s="29">
        <v>0</v>
      </c>
      <c r="P239" s="29">
        <v>0</v>
      </c>
      <c r="Q239" s="29">
        <v>0</v>
      </c>
      <c r="R239" s="29">
        <f t="shared" si="3"/>
        <v>1.0000000009313229E-2</v>
      </c>
      <c r="S239" s="29">
        <f>100%-Tabela10[[#This Row],[Média]]</f>
        <v>0.98999999999068677</v>
      </c>
    </row>
    <row r="240" spans="1:19" x14ac:dyDescent="0.3">
      <c r="A240" s="28" t="str">
        <f>'Agrupamento - 1Ciclo'!A241</f>
        <v>0215</v>
      </c>
      <c r="B240" s="29">
        <v>0</v>
      </c>
      <c r="C240" s="29">
        <v>1.9999999552965199E-2</v>
      </c>
      <c r="D240" s="29">
        <v>1.9999999552965199E-2</v>
      </c>
      <c r="E240" s="29">
        <v>1.9999999552965199E-2</v>
      </c>
      <c r="F240" s="29">
        <v>0</v>
      </c>
      <c r="G240" s="29">
        <v>3.9999999105930301E-2</v>
      </c>
      <c r="H240" s="29">
        <v>0</v>
      </c>
      <c r="I240" s="29">
        <v>2.9999999329447701E-2</v>
      </c>
      <c r="J240" s="29">
        <v>0</v>
      </c>
      <c r="K240" s="29">
        <v>0</v>
      </c>
      <c r="L240" s="29">
        <v>9.00000035762787E-2</v>
      </c>
      <c r="M240" s="29">
        <v>5.9999998658895499E-2</v>
      </c>
      <c r="N240" s="29">
        <v>0</v>
      </c>
      <c r="O240" s="29">
        <v>3.9999999105930301E-2</v>
      </c>
      <c r="P240" s="29">
        <v>5.0000000745058101E-2</v>
      </c>
      <c r="Q240" s="29">
        <v>1.9999999552965199E-2</v>
      </c>
      <c r="R240" s="29">
        <f t="shared" si="3"/>
        <v>2.4374999920837588E-2</v>
      </c>
      <c r="S240" s="29">
        <f>100%-Tabela10[[#This Row],[Média]]</f>
        <v>0.97562500007916242</v>
      </c>
    </row>
    <row r="241" spans="1:19" x14ac:dyDescent="0.3">
      <c r="A241" s="28" t="str">
        <f>'Agrupamento - 1Ciclo'!A242</f>
        <v>0215</v>
      </c>
      <c r="B241" s="29">
        <v>0</v>
      </c>
      <c r="C241" s="29">
        <v>5.0000000745058101E-2</v>
      </c>
      <c r="D241" s="29">
        <v>0</v>
      </c>
      <c r="E241" s="29">
        <v>0</v>
      </c>
      <c r="F241" s="29">
        <v>0</v>
      </c>
      <c r="G241" s="29">
        <v>5.0000000745058101E-2</v>
      </c>
      <c r="H241" s="29">
        <v>0</v>
      </c>
      <c r="I241" s="29">
        <v>0</v>
      </c>
      <c r="J241" s="29">
        <v>0</v>
      </c>
      <c r="K241" s="29">
        <v>9.00000035762787E-2</v>
      </c>
      <c r="L241" s="29">
        <v>0</v>
      </c>
      <c r="M241" s="29">
        <v>0</v>
      </c>
      <c r="N241" s="29">
        <v>0</v>
      </c>
      <c r="O241" s="29">
        <v>0</v>
      </c>
      <c r="P241" s="29">
        <v>3.9999999105930301E-2</v>
      </c>
      <c r="Q241" s="29">
        <v>0</v>
      </c>
      <c r="R241" s="29">
        <f t="shared" si="3"/>
        <v>1.4375000260770326E-2</v>
      </c>
      <c r="S241" s="29">
        <f>100%-Tabela10[[#This Row],[Média]]</f>
        <v>0.98562499973922968</v>
      </c>
    </row>
    <row r="242" spans="1:19" x14ac:dyDescent="0.3">
      <c r="A242" s="28" t="str">
        <f>'Agrupamento - 1Ciclo'!A243</f>
        <v>0215</v>
      </c>
      <c r="B242" s="29">
        <v>0</v>
      </c>
      <c r="C242" s="29">
        <v>0</v>
      </c>
      <c r="D242" s="29">
        <v>0</v>
      </c>
      <c r="E242" s="29">
        <v>5.9999998658895499E-2</v>
      </c>
      <c r="F242" s="29">
        <v>0</v>
      </c>
      <c r="G242" s="29">
        <v>0</v>
      </c>
      <c r="H242" s="29">
        <v>3.9999999105930301E-2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9">
        <v>0</v>
      </c>
      <c r="P242" s="29">
        <v>0</v>
      </c>
      <c r="Q242" s="29">
        <v>3.9999999105930301E-2</v>
      </c>
      <c r="R242" s="29">
        <f t="shared" si="3"/>
        <v>8.7499998044222559E-3</v>
      </c>
      <c r="S242" s="29">
        <f>100%-Tabela10[[#This Row],[Média]]</f>
        <v>0.99125000019557774</v>
      </c>
    </row>
    <row r="243" spans="1:19" x14ac:dyDescent="0.3">
      <c r="A243" s="28" t="str">
        <f>'Agrupamento - 1Ciclo'!A244</f>
        <v>0215</v>
      </c>
      <c r="B243" s="29">
        <v>0</v>
      </c>
      <c r="C243" s="29">
        <v>0</v>
      </c>
      <c r="D243" s="29">
        <v>0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9">
        <v>0</v>
      </c>
      <c r="P243" s="29">
        <v>0</v>
      </c>
      <c r="Q243" s="29">
        <v>0</v>
      </c>
      <c r="R243" s="29">
        <f t="shared" si="3"/>
        <v>0</v>
      </c>
      <c r="S243" s="29">
        <f>100%-Tabela10[[#This Row],[Média]]</f>
        <v>1</v>
      </c>
    </row>
    <row r="244" spans="1:19" x14ac:dyDescent="0.3">
      <c r="A244" s="28" t="str">
        <f>'Agrupamento - 1Ciclo'!A245</f>
        <v>0215</v>
      </c>
      <c r="B244" s="29">
        <v>0</v>
      </c>
      <c r="C244" s="29">
        <v>0</v>
      </c>
      <c r="D244" s="29">
        <v>0</v>
      </c>
      <c r="E244" s="29">
        <v>0.17000000178813901</v>
      </c>
      <c r="F244" s="29">
        <v>0</v>
      </c>
      <c r="G244" s="29">
        <v>0</v>
      </c>
      <c r="H244" s="29">
        <v>0</v>
      </c>
      <c r="I244" s="29">
        <v>3.9999999105930301E-2</v>
      </c>
      <c r="J244" s="29">
        <v>0</v>
      </c>
      <c r="K244" s="29">
        <v>0</v>
      </c>
      <c r="L244" s="29">
        <v>0</v>
      </c>
      <c r="M244" s="29">
        <v>5.0000000745058101E-2</v>
      </c>
      <c r="N244" s="29">
        <v>0</v>
      </c>
      <c r="O244" s="29">
        <v>0</v>
      </c>
      <c r="P244" s="29">
        <v>0</v>
      </c>
      <c r="Q244" s="29">
        <v>5.0000000745058101E-2</v>
      </c>
      <c r="R244" s="29">
        <f t="shared" si="3"/>
        <v>1.9375000149011595E-2</v>
      </c>
      <c r="S244" s="29">
        <f>100%-Tabela10[[#This Row],[Média]]</f>
        <v>0.98062499985098839</v>
      </c>
    </row>
    <row r="245" spans="1:19" x14ac:dyDescent="0.3">
      <c r="A245" s="28" t="str">
        <f>'Agrupamento - 1Ciclo'!A246</f>
        <v>0215</v>
      </c>
      <c r="B245" s="29">
        <v>0</v>
      </c>
      <c r="C245" s="29">
        <v>0</v>
      </c>
      <c r="D245" s="29">
        <v>0</v>
      </c>
      <c r="E245" s="29">
        <v>0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0.129999995231628</v>
      </c>
      <c r="L245" s="29">
        <v>0</v>
      </c>
      <c r="M245" s="29">
        <v>0</v>
      </c>
      <c r="N245" s="29">
        <v>0</v>
      </c>
      <c r="O245" s="29">
        <v>2.9999999329447701E-2</v>
      </c>
      <c r="P245" s="29">
        <v>0</v>
      </c>
      <c r="Q245" s="29">
        <v>0</v>
      </c>
      <c r="R245" s="29">
        <f t="shared" si="3"/>
        <v>9.9999996600672308E-3</v>
      </c>
      <c r="S245" s="29">
        <f>100%-Tabela10[[#This Row],[Média]]</f>
        <v>0.99000000033993274</v>
      </c>
    </row>
    <row r="246" spans="1:19" x14ac:dyDescent="0.3">
      <c r="A246" s="28" t="str">
        <f>'Agrupamento - 1Ciclo'!A247</f>
        <v>0215</v>
      </c>
      <c r="B246" s="29">
        <v>0</v>
      </c>
      <c r="C246" s="29">
        <v>0.18000000715255701</v>
      </c>
      <c r="D246" s="29">
        <v>5.0000000745058101E-2</v>
      </c>
      <c r="E246" s="29">
        <v>3.9999999105930301E-2</v>
      </c>
      <c r="F246" s="29">
        <v>0</v>
      </c>
      <c r="G246" s="29">
        <v>3.9999999105930301E-2</v>
      </c>
      <c r="H246" s="29">
        <v>5.9999998658895499E-2</v>
      </c>
      <c r="I246" s="29">
        <v>0</v>
      </c>
      <c r="J246" s="29">
        <v>0</v>
      </c>
      <c r="K246" s="29">
        <v>3.9999999105930301E-2</v>
      </c>
      <c r="L246" s="29">
        <v>7.9999998211860698E-2</v>
      </c>
      <c r="M246" s="29">
        <v>0</v>
      </c>
      <c r="N246" s="29">
        <v>0</v>
      </c>
      <c r="O246" s="29">
        <v>3.9999999105930301E-2</v>
      </c>
      <c r="P246" s="29">
        <v>3.9999999105930301E-2</v>
      </c>
      <c r="Q246" s="29">
        <v>0</v>
      </c>
      <c r="R246" s="29">
        <f t="shared" si="3"/>
        <v>3.5625000018626431E-2</v>
      </c>
      <c r="S246" s="29">
        <f>100%-Tabela10[[#This Row],[Média]]</f>
        <v>0.96437499998137355</v>
      </c>
    </row>
    <row r="247" spans="1:19" x14ac:dyDescent="0.3">
      <c r="A247" s="28" t="str">
        <f>'Agrupamento - 1Ciclo'!A248</f>
        <v>0215</v>
      </c>
      <c r="B247" s="29">
        <v>0</v>
      </c>
      <c r="C247" s="29">
        <v>0</v>
      </c>
      <c r="D247" s="29">
        <v>0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9">
        <v>0</v>
      </c>
      <c r="P247" s="29">
        <v>0</v>
      </c>
      <c r="Q247" s="29">
        <v>3.9999999105930301E-2</v>
      </c>
      <c r="R247" s="29">
        <f t="shared" si="3"/>
        <v>2.4999999441206438E-3</v>
      </c>
      <c r="S247" s="29">
        <f>100%-Tabela10[[#This Row],[Média]]</f>
        <v>0.99750000005587935</v>
      </c>
    </row>
    <row r="248" spans="1:19" x14ac:dyDescent="0.3">
      <c r="A248" s="28" t="str">
        <f>'Agrupamento - 1Ciclo'!A249</f>
        <v>0215</v>
      </c>
      <c r="B248" s="29">
        <v>0</v>
      </c>
      <c r="C248" s="29">
        <v>0</v>
      </c>
      <c r="D248" s="29">
        <v>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9">
        <v>0</v>
      </c>
      <c r="P248" s="29">
        <v>0</v>
      </c>
      <c r="Q248" s="29">
        <v>0</v>
      </c>
      <c r="R248" s="29">
        <f t="shared" si="3"/>
        <v>0</v>
      </c>
      <c r="S248" s="29">
        <f>100%-Tabela10[[#This Row],[Média]]</f>
        <v>1</v>
      </c>
    </row>
    <row r="249" spans="1:19" x14ac:dyDescent="0.3">
      <c r="A249" s="28" t="str">
        <f>'Agrupamento - 1Ciclo'!A250</f>
        <v>0215</v>
      </c>
      <c r="B249" s="29">
        <v>0</v>
      </c>
      <c r="C249" s="29">
        <v>0</v>
      </c>
      <c r="D249" s="29">
        <v>0</v>
      </c>
      <c r="E249" s="29">
        <v>5.9999998658895499E-2</v>
      </c>
      <c r="F249" s="29">
        <v>0</v>
      </c>
      <c r="G249" s="29">
        <v>0</v>
      </c>
      <c r="H249" s="29">
        <v>0</v>
      </c>
      <c r="I249" s="29">
        <v>5.0000000745058101E-2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9">
        <v>0</v>
      </c>
      <c r="P249" s="29">
        <v>0</v>
      </c>
      <c r="Q249" s="29">
        <v>5.0000000745058101E-2</v>
      </c>
      <c r="R249" s="29">
        <f t="shared" si="3"/>
        <v>1.0000000009313233E-2</v>
      </c>
      <c r="S249" s="29">
        <f>100%-Tabela10[[#This Row],[Média]]</f>
        <v>0.98999999999068677</v>
      </c>
    </row>
    <row r="250" spans="1:19" x14ac:dyDescent="0.3">
      <c r="A250" s="28" t="str">
        <f>'Agrupamento - 1Ciclo'!A251</f>
        <v>0215</v>
      </c>
      <c r="B250" s="29">
        <v>0</v>
      </c>
      <c r="C250" s="29">
        <v>3.9999999105930301E-2</v>
      </c>
      <c r="D250" s="29">
        <v>0</v>
      </c>
      <c r="E250" s="29">
        <v>3.9999999105930301E-2</v>
      </c>
      <c r="F250" s="29">
        <v>0</v>
      </c>
      <c r="G250" s="29">
        <v>3.9999999105930301E-2</v>
      </c>
      <c r="H250" s="29">
        <v>0</v>
      </c>
      <c r="I250" s="29">
        <v>0</v>
      </c>
      <c r="J250" s="29">
        <v>0</v>
      </c>
      <c r="K250" s="29">
        <v>0.140000000596046</v>
      </c>
      <c r="L250" s="29">
        <v>0</v>
      </c>
      <c r="M250" s="29">
        <v>0</v>
      </c>
      <c r="N250" s="29">
        <v>0</v>
      </c>
      <c r="O250" s="29">
        <v>0</v>
      </c>
      <c r="P250" s="29">
        <v>0</v>
      </c>
      <c r="Q250" s="29">
        <v>0</v>
      </c>
      <c r="R250" s="29">
        <f t="shared" si="3"/>
        <v>1.6249999869614805E-2</v>
      </c>
      <c r="S250" s="29">
        <f>100%-Tabela10[[#This Row],[Média]]</f>
        <v>0.98375000013038516</v>
      </c>
    </row>
    <row r="251" spans="1:19" x14ac:dyDescent="0.3">
      <c r="A251" s="28" t="str">
        <f>'Agrupamento - 1Ciclo'!A252</f>
        <v>0215</v>
      </c>
      <c r="B251" s="29">
        <v>0</v>
      </c>
      <c r="C251" s="29">
        <v>0</v>
      </c>
      <c r="D251" s="29">
        <v>0</v>
      </c>
      <c r="E251" s="29">
        <v>5.9999998658895499E-2</v>
      </c>
      <c r="F251" s="29">
        <v>0</v>
      </c>
      <c r="G251" s="29">
        <v>0.129999995231628</v>
      </c>
      <c r="H251" s="29">
        <v>0</v>
      </c>
      <c r="I251" s="29">
        <v>0</v>
      </c>
      <c r="J251" s="29">
        <v>0</v>
      </c>
      <c r="K251" s="29">
        <v>0.129999995231628</v>
      </c>
      <c r="L251" s="29">
        <v>0</v>
      </c>
      <c r="M251" s="29">
        <v>9.00000035762787E-2</v>
      </c>
      <c r="N251" s="29">
        <v>0</v>
      </c>
      <c r="O251" s="29">
        <v>9.00000035762787E-2</v>
      </c>
      <c r="P251" s="29">
        <v>0</v>
      </c>
      <c r="Q251" s="29">
        <v>3.9999999105930301E-2</v>
      </c>
      <c r="R251" s="29">
        <f t="shared" si="3"/>
        <v>3.3749999711289946E-2</v>
      </c>
      <c r="S251" s="29">
        <f>100%-Tabela10[[#This Row],[Média]]</f>
        <v>0.96625000028871</v>
      </c>
    </row>
    <row r="252" spans="1:19" x14ac:dyDescent="0.3">
      <c r="A252" s="28" t="str">
        <f>'Agrupamento - 1Ciclo'!A253</f>
        <v>0215</v>
      </c>
      <c r="B252" s="29">
        <v>0</v>
      </c>
      <c r="C252" s="29">
        <v>0</v>
      </c>
      <c r="D252" s="29">
        <v>0</v>
      </c>
      <c r="E252" s="29">
        <v>0</v>
      </c>
      <c r="F252" s="29">
        <v>0</v>
      </c>
      <c r="G252" s="29">
        <v>0</v>
      </c>
      <c r="H252" s="29">
        <v>0</v>
      </c>
      <c r="I252" s="29">
        <v>0</v>
      </c>
      <c r="J252" s="29">
        <v>0</v>
      </c>
      <c r="K252" s="29">
        <v>5.0000000745058101E-2</v>
      </c>
      <c r="L252" s="29">
        <v>5.0000000745058101E-2</v>
      </c>
      <c r="M252" s="29">
        <v>0</v>
      </c>
      <c r="N252" s="29">
        <v>0</v>
      </c>
      <c r="O252" s="29">
        <v>0</v>
      </c>
      <c r="P252" s="29">
        <v>5.0000000745058101E-2</v>
      </c>
      <c r="Q252" s="29">
        <v>0</v>
      </c>
      <c r="R252" s="29">
        <f t="shared" si="3"/>
        <v>9.3750001396983931E-3</v>
      </c>
      <c r="S252" s="29">
        <f>100%-Tabela10[[#This Row],[Média]]</f>
        <v>0.99062499986030161</v>
      </c>
    </row>
    <row r="253" spans="1:19" x14ac:dyDescent="0.3">
      <c r="A253" s="28" t="str">
        <f>'Agrupamento - 1Ciclo'!A254</f>
        <v>0215</v>
      </c>
      <c r="B253" s="29">
        <v>0</v>
      </c>
      <c r="C253" s="29">
        <v>0.140000000596046</v>
      </c>
      <c r="D253" s="29">
        <v>0</v>
      </c>
      <c r="E253" s="29">
        <v>9.00000035762787E-2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0.17000000178813901</v>
      </c>
      <c r="L253" s="29">
        <v>0</v>
      </c>
      <c r="M253" s="29">
        <v>0</v>
      </c>
      <c r="N253" s="29">
        <v>0</v>
      </c>
      <c r="O253" s="29">
        <v>0</v>
      </c>
      <c r="P253" s="29">
        <v>0</v>
      </c>
      <c r="Q253" s="29">
        <v>0</v>
      </c>
      <c r="R253" s="29">
        <f t="shared" si="3"/>
        <v>2.5000000372528981E-2</v>
      </c>
      <c r="S253" s="29">
        <f>100%-Tabela10[[#This Row],[Média]]</f>
        <v>0.97499999962747097</v>
      </c>
    </row>
    <row r="254" spans="1:19" x14ac:dyDescent="0.3">
      <c r="A254" s="28" t="str">
        <f>'Agrupamento - 1Ciclo'!A255</f>
        <v>0215</v>
      </c>
      <c r="B254" s="29">
        <v>0</v>
      </c>
      <c r="C254" s="29">
        <v>0.21999999880790699</v>
      </c>
      <c r="D254" s="29">
        <v>7.9999998211860698E-2</v>
      </c>
      <c r="E254" s="29">
        <v>0</v>
      </c>
      <c r="F254" s="29">
        <v>0</v>
      </c>
      <c r="G254" s="29">
        <v>0.25</v>
      </c>
      <c r="H254" s="29">
        <v>0.129999995231628</v>
      </c>
      <c r="I254" s="29">
        <v>0</v>
      </c>
      <c r="J254" s="29">
        <v>0</v>
      </c>
      <c r="K254" s="29">
        <v>0</v>
      </c>
      <c r="L254" s="29">
        <v>0</v>
      </c>
      <c r="M254" s="29">
        <v>0</v>
      </c>
      <c r="N254" s="29">
        <v>0</v>
      </c>
      <c r="O254" s="29">
        <v>0</v>
      </c>
      <c r="P254" s="29">
        <v>7.9999998211860698E-2</v>
      </c>
      <c r="Q254" s="29">
        <v>0</v>
      </c>
      <c r="R254" s="29">
        <f t="shared" si="3"/>
        <v>4.7499999403953524E-2</v>
      </c>
      <c r="S254" s="29">
        <f>100%-Tabela10[[#This Row],[Média]]</f>
        <v>0.95250000059604645</v>
      </c>
    </row>
    <row r="255" spans="1:19" x14ac:dyDescent="0.3">
      <c r="A255" s="28" t="str">
        <f>'Agrupamento - 1Ciclo'!A256</f>
        <v>0215</v>
      </c>
      <c r="B255" s="29">
        <v>0</v>
      </c>
      <c r="C255" s="29">
        <v>0.33000001311302202</v>
      </c>
      <c r="D255" s="29">
        <v>0</v>
      </c>
      <c r="E255" s="29" t="s">
        <v>4752</v>
      </c>
      <c r="F255" s="29">
        <v>0</v>
      </c>
      <c r="G255" s="29">
        <v>0.140000000596046</v>
      </c>
      <c r="H255" s="29">
        <v>0</v>
      </c>
      <c r="I255" s="29">
        <v>0</v>
      </c>
      <c r="J255" s="29">
        <v>0</v>
      </c>
      <c r="K255" s="29">
        <v>0.20000000298023199</v>
      </c>
      <c r="L255" s="29">
        <v>0</v>
      </c>
      <c r="M255" s="29">
        <v>0</v>
      </c>
      <c r="N255" s="29">
        <v>0</v>
      </c>
      <c r="O255" s="29">
        <v>0.17000000178813901</v>
      </c>
      <c r="P255" s="29">
        <v>0</v>
      </c>
      <c r="Q255" s="29">
        <v>0</v>
      </c>
      <c r="R255" s="29">
        <f t="shared" si="3"/>
        <v>5.6000001231829265E-2</v>
      </c>
      <c r="S255" s="29">
        <f>100%-Tabela10[[#This Row],[Média]]</f>
        <v>0.94399999876817076</v>
      </c>
    </row>
    <row r="256" spans="1:19" x14ac:dyDescent="0.3">
      <c r="A256" s="28" t="str">
        <f>'Agrupamento - 1Ciclo'!A257</f>
        <v>0215</v>
      </c>
      <c r="B256" s="29">
        <v>0</v>
      </c>
      <c r="C256" s="29">
        <v>0</v>
      </c>
      <c r="D256" s="29">
        <v>0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0.129999995231628</v>
      </c>
      <c r="L256" s="29">
        <v>0</v>
      </c>
      <c r="M256" s="29">
        <v>0</v>
      </c>
      <c r="N256" s="29">
        <v>0</v>
      </c>
      <c r="O256" s="29">
        <v>5.9999998658895499E-2</v>
      </c>
      <c r="P256" s="29">
        <v>0</v>
      </c>
      <c r="Q256" s="29">
        <v>0</v>
      </c>
      <c r="R256" s="29">
        <f t="shared" si="3"/>
        <v>1.1874999618157718E-2</v>
      </c>
      <c r="S256" s="29">
        <f>100%-Tabela10[[#This Row],[Média]]</f>
        <v>0.98812500038184226</v>
      </c>
    </row>
    <row r="257" spans="1:19" x14ac:dyDescent="0.3">
      <c r="A257" s="28" t="str">
        <f>'Agrupamento - 1Ciclo'!A258</f>
        <v>0216</v>
      </c>
      <c r="B257" s="29">
        <v>0</v>
      </c>
      <c r="C257" s="29">
        <v>0.17000000178813901</v>
      </c>
      <c r="D257" s="29">
        <v>5.9999998658895499E-2</v>
      </c>
      <c r="E257" s="29">
        <v>3.9999999105930301E-2</v>
      </c>
      <c r="F257" s="29">
        <v>0</v>
      </c>
      <c r="G257" s="29">
        <v>5.9999998658895499E-2</v>
      </c>
      <c r="H257" s="29">
        <v>0</v>
      </c>
      <c r="I257" s="29">
        <v>5.9999998658895499E-2</v>
      </c>
      <c r="J257" s="29">
        <v>0</v>
      </c>
      <c r="K257" s="29">
        <v>0</v>
      </c>
      <c r="L257" s="29">
        <v>0</v>
      </c>
      <c r="M257" s="29">
        <v>0</v>
      </c>
      <c r="N257" s="29">
        <v>0</v>
      </c>
      <c r="O257" s="29">
        <v>0</v>
      </c>
      <c r="P257" s="29">
        <v>0</v>
      </c>
      <c r="Q257" s="29">
        <v>5.0000000745058101E-2</v>
      </c>
      <c r="R257" s="29">
        <f t="shared" si="3"/>
        <v>2.7499999850988371E-2</v>
      </c>
      <c r="S257" s="29">
        <f>100%-Tabela10[[#This Row],[Média]]</f>
        <v>0.97250000014901161</v>
      </c>
    </row>
    <row r="258" spans="1:19" x14ac:dyDescent="0.3">
      <c r="A258" s="28" t="str">
        <f>'Agrupamento - 1Ciclo'!A259</f>
        <v>0216</v>
      </c>
      <c r="B258" s="29">
        <v>0</v>
      </c>
      <c r="C258" s="29">
        <v>0.140000000596046</v>
      </c>
      <c r="D258" s="29">
        <v>0</v>
      </c>
      <c r="E258" s="29">
        <v>0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9">
        <v>7.9999998211860698E-2</v>
      </c>
      <c r="P258" s="29">
        <v>0</v>
      </c>
      <c r="Q258" s="29">
        <v>0</v>
      </c>
      <c r="R258" s="29">
        <f t="shared" si="3"/>
        <v>1.374999992549417E-2</v>
      </c>
      <c r="S258" s="29">
        <f>100%-Tabela10[[#This Row],[Média]]</f>
        <v>0.98625000007450581</v>
      </c>
    </row>
    <row r="259" spans="1:19" x14ac:dyDescent="0.3">
      <c r="A259" s="28" t="str">
        <f>'Agrupamento - 1Ciclo'!A260</f>
        <v>0216</v>
      </c>
      <c r="B259" s="29">
        <v>0</v>
      </c>
      <c r="C259" s="29">
        <v>3.9999999105930301E-2</v>
      </c>
      <c r="D259" s="29">
        <v>3.9999999105930301E-2</v>
      </c>
      <c r="E259" s="29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9">
        <v>0</v>
      </c>
      <c r="P259" s="29">
        <v>3.9999999105930301E-2</v>
      </c>
      <c r="Q259" s="29">
        <v>0</v>
      </c>
      <c r="R259" s="29">
        <f t="shared" ref="R259:R322" si="4">AVERAGE(B259:Q259)</f>
        <v>7.4999998323619314E-3</v>
      </c>
      <c r="S259" s="29">
        <f>100%-Tabela10[[#This Row],[Média]]</f>
        <v>0.99250000016763806</v>
      </c>
    </row>
    <row r="260" spans="1:19" x14ac:dyDescent="0.3">
      <c r="A260" s="28" t="str">
        <f>'Agrupamento - 1Ciclo'!A261</f>
        <v>0216</v>
      </c>
      <c r="B260" s="29">
        <v>0</v>
      </c>
      <c r="C260" s="29">
        <v>0</v>
      </c>
      <c r="D260" s="29">
        <v>0</v>
      </c>
      <c r="E260" s="29">
        <v>0</v>
      </c>
      <c r="F260" s="29">
        <v>0</v>
      </c>
      <c r="G260" s="29">
        <v>0.109999999403954</v>
      </c>
      <c r="H260" s="29">
        <v>0</v>
      </c>
      <c r="I260" s="29">
        <v>0</v>
      </c>
      <c r="J260" s="29">
        <v>0</v>
      </c>
      <c r="K260" s="29">
        <v>5.0000000745058101E-2</v>
      </c>
      <c r="L260" s="29">
        <v>0</v>
      </c>
      <c r="M260" s="29">
        <v>0</v>
      </c>
      <c r="N260" s="29">
        <v>0</v>
      </c>
      <c r="O260" s="29">
        <v>0</v>
      </c>
      <c r="P260" s="29">
        <v>0</v>
      </c>
      <c r="Q260" s="29">
        <v>0</v>
      </c>
      <c r="R260" s="29">
        <f t="shared" si="4"/>
        <v>1.0000000009313257E-2</v>
      </c>
      <c r="S260" s="29">
        <f>100%-Tabela10[[#This Row],[Média]]</f>
        <v>0.98999999999068677</v>
      </c>
    </row>
    <row r="261" spans="1:19" x14ac:dyDescent="0.3">
      <c r="A261" s="28" t="str">
        <f>'Agrupamento - 1Ciclo'!A262</f>
        <v>0216</v>
      </c>
      <c r="B261" s="29">
        <v>0</v>
      </c>
      <c r="C261" s="29">
        <v>7.0000000298023196E-2</v>
      </c>
      <c r="D261" s="29">
        <v>2.9999999329447701E-2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9">
        <v>3.9999999105930301E-2</v>
      </c>
      <c r="P261" s="29">
        <v>0</v>
      </c>
      <c r="Q261" s="29">
        <v>0</v>
      </c>
      <c r="R261" s="29">
        <f t="shared" si="4"/>
        <v>8.7499999208375742E-3</v>
      </c>
      <c r="S261" s="29">
        <f>100%-Tabela10[[#This Row],[Média]]</f>
        <v>0.99125000007916242</v>
      </c>
    </row>
    <row r="262" spans="1:19" x14ac:dyDescent="0.3">
      <c r="A262" s="28" t="str">
        <f>'Agrupamento - 1Ciclo'!A263</f>
        <v>0216</v>
      </c>
      <c r="B262" s="29">
        <v>0</v>
      </c>
      <c r="C262" s="29">
        <v>2.9999999329447701E-2</v>
      </c>
      <c r="D262" s="29">
        <v>0</v>
      </c>
      <c r="E262" s="29">
        <v>0</v>
      </c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0</v>
      </c>
      <c r="N262" s="29">
        <v>0</v>
      </c>
      <c r="O262" s="29">
        <v>0</v>
      </c>
      <c r="P262" s="29">
        <v>0</v>
      </c>
      <c r="Q262" s="29">
        <v>0</v>
      </c>
      <c r="R262" s="29">
        <f t="shared" si="4"/>
        <v>1.8749999580904813E-3</v>
      </c>
      <c r="S262" s="29">
        <f>100%-Tabela10[[#This Row],[Média]]</f>
        <v>0.99812500004190952</v>
      </c>
    </row>
    <row r="263" spans="1:19" x14ac:dyDescent="0.3">
      <c r="A263" s="28" t="str">
        <f>'Agrupamento - 1Ciclo'!A264</f>
        <v>0216</v>
      </c>
      <c r="B263" s="29">
        <v>0</v>
      </c>
      <c r="C263" s="29">
        <v>0</v>
      </c>
      <c r="D263" s="29">
        <v>0</v>
      </c>
      <c r="E263" s="29">
        <v>0</v>
      </c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0</v>
      </c>
      <c r="O263" s="29">
        <v>0</v>
      </c>
      <c r="P263" s="29">
        <v>0</v>
      </c>
      <c r="Q263" s="29">
        <v>0</v>
      </c>
      <c r="R263" s="29">
        <f t="shared" si="4"/>
        <v>0</v>
      </c>
      <c r="S263" s="29">
        <f>100%-Tabela10[[#This Row],[Média]]</f>
        <v>1</v>
      </c>
    </row>
    <row r="264" spans="1:19" x14ac:dyDescent="0.3">
      <c r="A264" s="28" t="str">
        <f>'Agrupamento - 1Ciclo'!A265</f>
        <v>0216</v>
      </c>
      <c r="B264" s="29">
        <v>0</v>
      </c>
      <c r="C264" s="29">
        <v>0</v>
      </c>
      <c r="D264" s="29">
        <v>0</v>
      </c>
      <c r="E264" s="29">
        <v>0</v>
      </c>
      <c r="F264" s="29">
        <v>0</v>
      </c>
      <c r="G264" s="29">
        <v>3.9999999105930301E-2</v>
      </c>
      <c r="H264" s="29">
        <v>0</v>
      </c>
      <c r="I264" s="29">
        <v>0</v>
      </c>
      <c r="J264" s="29">
        <v>0</v>
      </c>
      <c r="K264" s="29">
        <v>3.9999999105930301E-2</v>
      </c>
      <c r="L264" s="29">
        <v>0</v>
      </c>
      <c r="M264" s="29">
        <v>0</v>
      </c>
      <c r="N264" s="29">
        <v>0</v>
      </c>
      <c r="O264" s="29">
        <v>1.9999999552965199E-2</v>
      </c>
      <c r="P264" s="29">
        <v>0</v>
      </c>
      <c r="Q264" s="29">
        <v>0</v>
      </c>
      <c r="R264" s="29">
        <f t="shared" si="4"/>
        <v>6.2499998603016121E-3</v>
      </c>
      <c r="S264" s="29">
        <f>100%-Tabela10[[#This Row],[Média]]</f>
        <v>0.99375000013969839</v>
      </c>
    </row>
    <row r="265" spans="1:19" x14ac:dyDescent="0.3">
      <c r="A265" s="28" t="str">
        <f>'Agrupamento - 1Ciclo'!A266</f>
        <v>0216</v>
      </c>
      <c r="B265" s="29">
        <v>0</v>
      </c>
      <c r="C265" s="29">
        <v>0</v>
      </c>
      <c r="D265" s="29">
        <v>0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9">
        <v>0</v>
      </c>
      <c r="P265" s="29">
        <v>0</v>
      </c>
      <c r="Q265" s="29">
        <v>0</v>
      </c>
      <c r="R265" s="29">
        <f t="shared" si="4"/>
        <v>0</v>
      </c>
      <c r="S265" s="29">
        <f>100%-Tabela10[[#This Row],[Média]]</f>
        <v>1</v>
      </c>
    </row>
    <row r="266" spans="1:19" x14ac:dyDescent="0.3">
      <c r="A266" s="28" t="str">
        <f>'Agrupamento - 1Ciclo'!A267</f>
        <v>0216</v>
      </c>
      <c r="B266" s="29">
        <v>0</v>
      </c>
      <c r="C266" s="29">
        <v>0</v>
      </c>
      <c r="D266" s="29">
        <v>0</v>
      </c>
      <c r="E266" s="29">
        <v>0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0</v>
      </c>
      <c r="M266" s="29">
        <v>0</v>
      </c>
      <c r="N266" s="29">
        <v>0</v>
      </c>
      <c r="O266" s="29">
        <v>0</v>
      </c>
      <c r="P266" s="29">
        <v>0</v>
      </c>
      <c r="Q266" s="29">
        <v>0</v>
      </c>
      <c r="R266" s="29">
        <f t="shared" si="4"/>
        <v>0</v>
      </c>
      <c r="S266" s="29">
        <f>100%-Tabela10[[#This Row],[Média]]</f>
        <v>1</v>
      </c>
    </row>
    <row r="267" spans="1:19" x14ac:dyDescent="0.3">
      <c r="A267" s="28" t="str">
        <f>'Agrupamento - 1Ciclo'!A268</f>
        <v>0216</v>
      </c>
      <c r="B267" s="29">
        <v>0</v>
      </c>
      <c r="C267" s="29">
        <v>0</v>
      </c>
      <c r="D267" s="29">
        <v>0</v>
      </c>
      <c r="E267" s="29">
        <v>0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5.0000000745058101E-2</v>
      </c>
      <c r="L267" s="29">
        <v>3.9999999105930301E-2</v>
      </c>
      <c r="M267" s="29">
        <v>0</v>
      </c>
      <c r="N267" s="29">
        <v>0</v>
      </c>
      <c r="O267" s="29">
        <v>0</v>
      </c>
      <c r="P267" s="29">
        <v>1.9999999552965199E-2</v>
      </c>
      <c r="Q267" s="29">
        <v>0</v>
      </c>
      <c r="R267" s="29">
        <f t="shared" si="4"/>
        <v>6.8749999627471005E-3</v>
      </c>
      <c r="S267" s="29">
        <f>100%-Tabela10[[#This Row],[Média]]</f>
        <v>0.9931250000372529</v>
      </c>
    </row>
    <row r="268" spans="1:19" x14ac:dyDescent="0.3">
      <c r="A268" s="28" t="str">
        <f>'Agrupamento - 1Ciclo'!A269</f>
        <v>0217</v>
      </c>
      <c r="B268" s="29" t="s">
        <v>4752</v>
      </c>
      <c r="C268" s="29" t="s">
        <v>4751</v>
      </c>
      <c r="D268" s="29" t="s">
        <v>4751</v>
      </c>
      <c r="E268" s="29" t="s">
        <v>4752</v>
      </c>
      <c r="F268" s="29" t="s">
        <v>4752</v>
      </c>
      <c r="G268" s="29" t="s">
        <v>4752</v>
      </c>
      <c r="H268" s="29" t="s">
        <v>4751</v>
      </c>
      <c r="I268" s="29" t="s">
        <v>4751</v>
      </c>
      <c r="J268" s="29" t="s">
        <v>4752</v>
      </c>
      <c r="K268" s="29" t="s">
        <v>4752</v>
      </c>
      <c r="L268" s="29" t="s">
        <v>4752</v>
      </c>
      <c r="M268" s="29" t="s">
        <v>4751</v>
      </c>
      <c r="N268" s="29" t="s">
        <v>4751</v>
      </c>
      <c r="O268" s="29" t="s">
        <v>4752</v>
      </c>
      <c r="P268" s="29" t="s">
        <v>4752</v>
      </c>
      <c r="Q268" s="29" t="s">
        <v>4752</v>
      </c>
      <c r="R268" s="29" t="s">
        <v>4752</v>
      </c>
      <c r="S268" s="29" t="e">
        <f>100%-Tabela10[[#This Row],[Média]]</f>
        <v>#VALUE!</v>
      </c>
    </row>
    <row r="269" spans="1:19" x14ac:dyDescent="0.3">
      <c r="A269" s="28" t="str">
        <f>'Agrupamento - 1Ciclo'!A270</f>
        <v>0217</v>
      </c>
      <c r="B269" s="29">
        <v>0</v>
      </c>
      <c r="C269" s="29" t="s">
        <v>4752</v>
      </c>
      <c r="D269" s="29" t="s">
        <v>4752</v>
      </c>
      <c r="E269" s="29">
        <v>0</v>
      </c>
      <c r="F269" s="29">
        <v>0</v>
      </c>
      <c r="G269" s="29">
        <v>0</v>
      </c>
      <c r="H269" s="29" t="s">
        <v>4752</v>
      </c>
      <c r="I269" s="29" t="s">
        <v>4752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9">
        <v>0</v>
      </c>
      <c r="P269" s="29">
        <v>0</v>
      </c>
      <c r="Q269" s="29">
        <v>0.129999995231628</v>
      </c>
      <c r="R269" s="29">
        <f t="shared" si="4"/>
        <v>1.0833332935969E-2</v>
      </c>
      <c r="S269" s="29">
        <f>100%-Tabela10[[#This Row],[Média]]</f>
        <v>0.989166667064031</v>
      </c>
    </row>
    <row r="270" spans="1:19" x14ac:dyDescent="0.3">
      <c r="A270" s="28" t="str">
        <f>'Agrupamento - 1Ciclo'!A271</f>
        <v>0217</v>
      </c>
      <c r="B270" s="29" t="s">
        <v>4752</v>
      </c>
      <c r="C270" s="29" t="s">
        <v>4752</v>
      </c>
      <c r="D270" s="29" t="s">
        <v>4752</v>
      </c>
      <c r="E270" s="29" t="s">
        <v>4751</v>
      </c>
      <c r="F270" s="29" t="s">
        <v>4751</v>
      </c>
      <c r="G270" s="29" t="s">
        <v>4752</v>
      </c>
      <c r="H270" s="29" t="s">
        <v>4752</v>
      </c>
      <c r="I270" s="29" t="s">
        <v>4752</v>
      </c>
      <c r="J270" s="29" t="s">
        <v>4751</v>
      </c>
      <c r="K270" s="29" t="s">
        <v>4751</v>
      </c>
      <c r="L270" s="29" t="s">
        <v>4752</v>
      </c>
      <c r="M270" s="29" t="s">
        <v>4752</v>
      </c>
      <c r="N270" s="29" t="s">
        <v>4752</v>
      </c>
      <c r="O270" s="29" t="s">
        <v>4751</v>
      </c>
      <c r="P270" s="29" t="s">
        <v>4751</v>
      </c>
      <c r="Q270" s="29" t="s">
        <v>4752</v>
      </c>
      <c r="R270" s="29" t="s">
        <v>4752</v>
      </c>
      <c r="S270" s="29" t="e">
        <f>100%-Tabela10[[#This Row],[Média]]</f>
        <v>#VALUE!</v>
      </c>
    </row>
    <row r="271" spans="1:19" x14ac:dyDescent="0.3">
      <c r="A271" s="28" t="str">
        <f>'Agrupamento - 1Ciclo'!A272</f>
        <v>0217</v>
      </c>
      <c r="B271" s="29">
        <v>0</v>
      </c>
      <c r="C271" s="29" t="s">
        <v>4752</v>
      </c>
      <c r="D271" s="29" t="s">
        <v>4752</v>
      </c>
      <c r="E271" s="29" t="s">
        <v>4752</v>
      </c>
      <c r="F271" s="29" t="s">
        <v>4752</v>
      </c>
      <c r="G271" s="29">
        <v>0</v>
      </c>
      <c r="H271" s="29" t="s">
        <v>4752</v>
      </c>
      <c r="I271" s="29" t="s">
        <v>4752</v>
      </c>
      <c r="J271" s="29" t="s">
        <v>4752</v>
      </c>
      <c r="K271" s="29" t="s">
        <v>4752</v>
      </c>
      <c r="L271" s="29">
        <v>0</v>
      </c>
      <c r="M271" s="29" t="s">
        <v>4752</v>
      </c>
      <c r="N271" s="29" t="s">
        <v>4752</v>
      </c>
      <c r="O271" s="29" t="s">
        <v>4752</v>
      </c>
      <c r="P271" s="29" t="s">
        <v>4752</v>
      </c>
      <c r="Q271" s="29">
        <v>0</v>
      </c>
      <c r="R271" s="29">
        <f t="shared" si="4"/>
        <v>0</v>
      </c>
      <c r="S271" s="29">
        <f>100%-Tabela10[[#This Row],[Média]]</f>
        <v>1</v>
      </c>
    </row>
    <row r="272" spans="1:19" x14ac:dyDescent="0.3">
      <c r="A272" s="28" t="str">
        <f>'Agrupamento - 1Ciclo'!A273</f>
        <v>0217</v>
      </c>
      <c r="B272" s="29">
        <v>0</v>
      </c>
      <c r="C272" s="29">
        <v>0</v>
      </c>
      <c r="D272" s="29">
        <v>0</v>
      </c>
      <c r="E272" s="29">
        <v>0</v>
      </c>
      <c r="F272" s="29">
        <v>0</v>
      </c>
      <c r="G272" s="29">
        <v>0</v>
      </c>
      <c r="H272" s="29">
        <v>0</v>
      </c>
      <c r="I272" s="29">
        <v>3.9999999105930301E-2</v>
      </c>
      <c r="J272" s="29">
        <v>0</v>
      </c>
      <c r="K272" s="29">
        <v>0</v>
      </c>
      <c r="L272" s="29">
        <v>1.9999999552965199E-2</v>
      </c>
      <c r="M272" s="29">
        <v>1.9999999552965199E-2</v>
      </c>
      <c r="N272" s="29">
        <v>0</v>
      </c>
      <c r="O272" s="29">
        <v>0</v>
      </c>
      <c r="P272" s="29">
        <v>0</v>
      </c>
      <c r="Q272" s="29">
        <v>1.9999999552965199E-2</v>
      </c>
      <c r="R272" s="29">
        <f t="shared" si="4"/>
        <v>6.249999860301619E-3</v>
      </c>
      <c r="S272" s="29">
        <f>100%-Tabela10[[#This Row],[Média]]</f>
        <v>0.99375000013969839</v>
      </c>
    </row>
    <row r="273" spans="1:19" x14ac:dyDescent="0.3">
      <c r="A273" s="28" t="str">
        <f>'Agrupamento - 1Ciclo'!A274</f>
        <v>0218</v>
      </c>
      <c r="B273" s="29">
        <v>0</v>
      </c>
      <c r="C273" s="29">
        <v>0</v>
      </c>
      <c r="D273" s="29">
        <v>0</v>
      </c>
      <c r="E273" s="29">
        <v>0</v>
      </c>
      <c r="F273" s="29">
        <v>0</v>
      </c>
      <c r="G273" s="29">
        <v>5.9999998658895499E-2</v>
      </c>
      <c r="H273" s="29">
        <v>0</v>
      </c>
      <c r="I273" s="29">
        <v>0</v>
      </c>
      <c r="J273" s="29">
        <v>0</v>
      </c>
      <c r="K273" s="29">
        <v>1.9999999552965199E-2</v>
      </c>
      <c r="L273" s="29">
        <v>0</v>
      </c>
      <c r="M273" s="29">
        <v>0</v>
      </c>
      <c r="N273" s="29">
        <v>0</v>
      </c>
      <c r="O273" s="29">
        <v>0</v>
      </c>
      <c r="P273" s="29">
        <v>0</v>
      </c>
      <c r="Q273" s="29">
        <v>0</v>
      </c>
      <c r="R273" s="29">
        <f t="shared" si="4"/>
        <v>4.9999998882412936E-3</v>
      </c>
      <c r="S273" s="29">
        <f>100%-Tabela10[[#This Row],[Média]]</f>
        <v>0.99500000011175871</v>
      </c>
    </row>
    <row r="274" spans="1:19" x14ac:dyDescent="0.3">
      <c r="A274" s="28" t="str">
        <f>'Agrupamento - 1Ciclo'!A275</f>
        <v>0218</v>
      </c>
      <c r="B274" s="29">
        <v>0</v>
      </c>
      <c r="C274" s="29">
        <v>7.9999998211860698E-2</v>
      </c>
      <c r="D274" s="29">
        <v>0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5.0000000745058101E-2</v>
      </c>
      <c r="M274" s="29">
        <v>3.9999999105930301E-2</v>
      </c>
      <c r="N274" s="29">
        <v>0</v>
      </c>
      <c r="O274" s="29">
        <v>9.00000035762787E-2</v>
      </c>
      <c r="P274" s="29">
        <v>0</v>
      </c>
      <c r="Q274" s="29">
        <v>0</v>
      </c>
      <c r="R274" s="29">
        <f t="shared" si="4"/>
        <v>1.6250000102445487E-2</v>
      </c>
      <c r="S274" s="29">
        <f>100%-Tabela10[[#This Row],[Média]]</f>
        <v>0.98374999989755452</v>
      </c>
    </row>
    <row r="275" spans="1:19" x14ac:dyDescent="0.3">
      <c r="A275" s="28" t="str">
        <f>'Agrupamento - 1Ciclo'!A276</f>
        <v>0218</v>
      </c>
      <c r="B275" s="29">
        <v>0</v>
      </c>
      <c r="C275" s="29">
        <v>0</v>
      </c>
      <c r="D275" s="29">
        <v>0</v>
      </c>
      <c r="E275" s="29">
        <v>0</v>
      </c>
      <c r="F275" s="29">
        <v>0</v>
      </c>
      <c r="G275" s="29">
        <v>5.9999998658895499E-2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9">
        <v>0</v>
      </c>
      <c r="R275" s="29">
        <f t="shared" si="4"/>
        <v>3.7499999161809687E-3</v>
      </c>
      <c r="S275" s="29">
        <f>100%-Tabela10[[#This Row],[Média]]</f>
        <v>0.99625000008381903</v>
      </c>
    </row>
    <row r="276" spans="1:19" x14ac:dyDescent="0.3">
      <c r="A276" s="28" t="str">
        <f>'Agrupamento - 1Ciclo'!A277</f>
        <v>0218</v>
      </c>
      <c r="B276" s="29">
        <v>0</v>
      </c>
      <c r="C276" s="29">
        <v>0</v>
      </c>
      <c r="D276" s="29">
        <v>0</v>
      </c>
      <c r="E276" s="29">
        <v>0</v>
      </c>
      <c r="F276" s="29">
        <v>0</v>
      </c>
      <c r="G276" s="29">
        <v>0.109999999403954</v>
      </c>
      <c r="H276" s="29">
        <v>0</v>
      </c>
      <c r="I276" s="29">
        <v>5.9999998658895499E-2</v>
      </c>
      <c r="J276" s="29">
        <v>0</v>
      </c>
      <c r="K276" s="29">
        <v>3.9999999105930301E-2</v>
      </c>
      <c r="L276" s="29">
        <v>3.9999999105930301E-2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f t="shared" si="4"/>
        <v>1.5624999767169381E-2</v>
      </c>
      <c r="S276" s="29">
        <f>100%-Tabela10[[#This Row],[Média]]</f>
        <v>0.98437500023283064</v>
      </c>
    </row>
    <row r="277" spans="1:19" x14ac:dyDescent="0.3">
      <c r="A277" s="28" t="str">
        <f>'Agrupamento - 1Ciclo'!A278</f>
        <v>0218</v>
      </c>
      <c r="B277" s="29">
        <v>0</v>
      </c>
      <c r="C277" s="29">
        <v>0.20000000298023199</v>
      </c>
      <c r="D277" s="29">
        <v>0</v>
      </c>
      <c r="E277" s="29">
        <v>0</v>
      </c>
      <c r="F277" s="29">
        <v>0</v>
      </c>
      <c r="G277" s="29">
        <v>0</v>
      </c>
      <c r="H277" s="29">
        <v>0.28999999165535001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9">
        <v>0</v>
      </c>
      <c r="P277" s="29">
        <v>0</v>
      </c>
      <c r="Q277" s="29">
        <v>0</v>
      </c>
      <c r="R277" s="29">
        <f t="shared" si="4"/>
        <v>3.0624999664723873E-2</v>
      </c>
      <c r="S277" s="29">
        <f>100%-Tabela10[[#This Row],[Média]]</f>
        <v>0.96937500033527613</v>
      </c>
    </row>
    <row r="278" spans="1:19" x14ac:dyDescent="0.3">
      <c r="A278" s="28" t="str">
        <f>'Agrupamento - 1Ciclo'!A279</f>
        <v>0218</v>
      </c>
      <c r="B278" s="29">
        <v>0</v>
      </c>
      <c r="C278" s="29">
        <v>3.9999999105930301E-2</v>
      </c>
      <c r="D278" s="29">
        <v>3.9999999105930301E-2</v>
      </c>
      <c r="E278" s="29">
        <v>5.0000000745058101E-2</v>
      </c>
      <c r="F278" s="29">
        <v>0</v>
      </c>
      <c r="G278" s="29">
        <v>2.9999999329447701E-2</v>
      </c>
      <c r="H278" s="29">
        <v>0</v>
      </c>
      <c r="I278" s="29">
        <v>0</v>
      </c>
      <c r="J278" s="29">
        <v>0</v>
      </c>
      <c r="K278" s="29">
        <v>2.9999999329447701E-2</v>
      </c>
      <c r="L278" s="29">
        <v>1.9999999552965199E-2</v>
      </c>
      <c r="M278" s="29">
        <v>0</v>
      </c>
      <c r="N278" s="29">
        <v>0</v>
      </c>
      <c r="O278" s="29">
        <v>0</v>
      </c>
      <c r="P278" s="29">
        <v>0.10000000149011599</v>
      </c>
      <c r="Q278" s="29">
        <v>1.9999999552965199E-2</v>
      </c>
      <c r="R278" s="29">
        <f t="shared" si="4"/>
        <v>2.0624999888241281E-2</v>
      </c>
      <c r="S278" s="29">
        <f>100%-Tabela10[[#This Row],[Média]]</f>
        <v>0.97937500011175871</v>
      </c>
    </row>
    <row r="279" spans="1:19" x14ac:dyDescent="0.3">
      <c r="A279" s="28" t="str">
        <f>'Agrupamento - 1Ciclo'!A280</f>
        <v>0218</v>
      </c>
      <c r="B279" s="29">
        <v>0</v>
      </c>
      <c r="C279" s="29">
        <v>0</v>
      </c>
      <c r="D279" s="29">
        <v>0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5.0000000745058101E-2</v>
      </c>
      <c r="L279" s="29">
        <v>0</v>
      </c>
      <c r="M279" s="29">
        <v>0</v>
      </c>
      <c r="N279" s="29">
        <v>0</v>
      </c>
      <c r="O279" s="29">
        <v>0</v>
      </c>
      <c r="P279" s="29">
        <v>0</v>
      </c>
      <c r="Q279" s="29">
        <v>0</v>
      </c>
      <c r="R279" s="29">
        <f t="shared" si="4"/>
        <v>3.1250000465661313E-3</v>
      </c>
      <c r="S279" s="29">
        <f>100%-Tabela10[[#This Row],[Média]]</f>
        <v>0.99687499995343387</v>
      </c>
    </row>
    <row r="280" spans="1:19" x14ac:dyDescent="0.3">
      <c r="A280" s="28" t="str">
        <f>'Agrupamento - 1Ciclo'!A281</f>
        <v>0218</v>
      </c>
      <c r="B280" s="29">
        <v>0</v>
      </c>
      <c r="C280" s="29">
        <v>0.5</v>
      </c>
      <c r="D280" s="29">
        <v>0</v>
      </c>
      <c r="E280" s="29">
        <v>0</v>
      </c>
      <c r="F280" s="29">
        <v>0</v>
      </c>
      <c r="G280" s="29">
        <v>0.40000000596046398</v>
      </c>
      <c r="H280" s="29">
        <v>0</v>
      </c>
      <c r="I280" s="29">
        <v>0</v>
      </c>
      <c r="J280" s="29">
        <v>0</v>
      </c>
      <c r="K280" s="29">
        <v>0.43999999761581399</v>
      </c>
      <c r="L280" s="29">
        <v>0</v>
      </c>
      <c r="M280" s="29">
        <v>0</v>
      </c>
      <c r="N280" s="29">
        <v>0</v>
      </c>
      <c r="O280" s="29">
        <v>0.36000001430511502</v>
      </c>
      <c r="P280" s="29">
        <v>0</v>
      </c>
      <c r="Q280" s="29">
        <v>0</v>
      </c>
      <c r="R280" s="29">
        <f t="shared" si="4"/>
        <v>0.10625000111758706</v>
      </c>
      <c r="S280" s="29">
        <f>100%-Tabela10[[#This Row],[Média]]</f>
        <v>0.89374999888241291</v>
      </c>
    </row>
    <row r="281" spans="1:19" x14ac:dyDescent="0.3">
      <c r="A281" s="28" t="str">
        <f>'Agrupamento - 1Ciclo'!A282</f>
        <v>0218</v>
      </c>
      <c r="B281" s="29">
        <v>0</v>
      </c>
      <c r="C281" s="29">
        <v>0</v>
      </c>
      <c r="D281" s="29">
        <v>0</v>
      </c>
      <c r="E281" s="29">
        <v>0</v>
      </c>
      <c r="F281" s="29">
        <v>0</v>
      </c>
      <c r="G281" s="29">
        <v>0.28999999165535001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9">
        <v>7.9999998211860698E-2</v>
      </c>
      <c r="P281" s="29">
        <v>0</v>
      </c>
      <c r="Q281" s="29">
        <v>0</v>
      </c>
      <c r="R281" s="29">
        <f t="shared" si="4"/>
        <v>2.312499936670067E-2</v>
      </c>
      <c r="S281" s="29">
        <f>100%-Tabela10[[#This Row],[Média]]</f>
        <v>0.97687500063329935</v>
      </c>
    </row>
    <row r="282" spans="1:19" x14ac:dyDescent="0.3">
      <c r="A282" s="28" t="str">
        <f>'Agrupamento - 1Ciclo'!A283</f>
        <v>0218</v>
      </c>
      <c r="B282" s="29">
        <v>0</v>
      </c>
      <c r="C282" s="29">
        <v>0</v>
      </c>
      <c r="D282" s="29">
        <v>0</v>
      </c>
      <c r="E282" s="29">
        <v>0</v>
      </c>
      <c r="F282" s="29" t="s">
        <v>4752</v>
      </c>
      <c r="G282" s="29">
        <v>0</v>
      </c>
      <c r="H282" s="29">
        <v>0</v>
      </c>
      <c r="I282" s="29">
        <v>0</v>
      </c>
      <c r="J282" s="29">
        <v>0</v>
      </c>
      <c r="K282" s="29" t="s">
        <v>4752</v>
      </c>
      <c r="L282" s="29">
        <v>0</v>
      </c>
      <c r="M282" s="29">
        <v>0</v>
      </c>
      <c r="N282" s="29">
        <v>0</v>
      </c>
      <c r="O282" s="29">
        <v>7.0000000298023196E-2</v>
      </c>
      <c r="P282" s="29" t="s">
        <v>4752</v>
      </c>
      <c r="Q282" s="29">
        <v>0</v>
      </c>
      <c r="R282" s="29">
        <f t="shared" si="4"/>
        <v>5.3846154075402461E-3</v>
      </c>
      <c r="S282" s="29">
        <f>100%-Tabela10[[#This Row],[Média]]</f>
        <v>0.99461538459245979</v>
      </c>
    </row>
    <row r="283" spans="1:19" x14ac:dyDescent="0.3">
      <c r="A283" s="28" t="str">
        <f>'Agrupamento - 1Ciclo'!A284</f>
        <v>0219</v>
      </c>
      <c r="B283" s="29">
        <v>0</v>
      </c>
      <c r="C283" s="29">
        <v>0</v>
      </c>
      <c r="D283" s="29">
        <v>0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9">
        <v>0.129999995231628</v>
      </c>
      <c r="P283" s="29">
        <v>0</v>
      </c>
      <c r="Q283" s="29">
        <v>0</v>
      </c>
      <c r="R283" s="29">
        <f t="shared" si="4"/>
        <v>8.1249997019767501E-3</v>
      </c>
      <c r="S283" s="29">
        <f>100%-Tabela10[[#This Row],[Média]]</f>
        <v>0.99187500029802322</v>
      </c>
    </row>
    <row r="284" spans="1:19" x14ac:dyDescent="0.3">
      <c r="A284" s="28" t="str">
        <f>'Agrupamento - 1Ciclo'!A285</f>
        <v>0219</v>
      </c>
      <c r="B284" s="29">
        <v>0</v>
      </c>
      <c r="C284" s="29">
        <v>2.9999999329447701E-2</v>
      </c>
      <c r="D284" s="29">
        <v>2.9999999329447701E-2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1.9999999552965199E-2</v>
      </c>
      <c r="L284" s="29">
        <v>3.9999999105930301E-2</v>
      </c>
      <c r="M284" s="29">
        <v>0</v>
      </c>
      <c r="N284" s="29">
        <v>0</v>
      </c>
      <c r="O284" s="29">
        <v>3.9999999105930301E-2</v>
      </c>
      <c r="P284" s="29">
        <v>1.9999999552965199E-2</v>
      </c>
      <c r="Q284" s="29">
        <v>0</v>
      </c>
      <c r="R284" s="29">
        <f t="shared" si="4"/>
        <v>1.12499997485429E-2</v>
      </c>
      <c r="S284" s="29">
        <f>100%-Tabela10[[#This Row],[Média]]</f>
        <v>0.9887500002514571</v>
      </c>
    </row>
    <row r="285" spans="1:19" x14ac:dyDescent="0.3">
      <c r="A285" s="28" t="str">
        <f>'Agrupamento - 1Ciclo'!A286</f>
        <v>0219</v>
      </c>
      <c r="B285" s="29">
        <v>0</v>
      </c>
      <c r="C285" s="29">
        <v>0</v>
      </c>
      <c r="D285" s="29">
        <v>0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9">
        <v>5.0000000745058101E-2</v>
      </c>
      <c r="P285" s="29">
        <v>0</v>
      </c>
      <c r="Q285" s="29">
        <v>0</v>
      </c>
      <c r="R285" s="29">
        <f t="shared" si="4"/>
        <v>3.1250000465661313E-3</v>
      </c>
      <c r="S285" s="29">
        <f>100%-Tabela10[[#This Row],[Média]]</f>
        <v>0.99687499995343387</v>
      </c>
    </row>
    <row r="286" spans="1:19" x14ac:dyDescent="0.3">
      <c r="A286" s="28" t="str">
        <f>'Agrupamento - 1Ciclo'!A287</f>
        <v>0219</v>
      </c>
      <c r="B286" s="29">
        <v>0</v>
      </c>
      <c r="C286" s="29">
        <v>0</v>
      </c>
      <c r="D286" s="29">
        <v>0</v>
      </c>
      <c r="E286" s="29">
        <v>0</v>
      </c>
      <c r="F286" s="29">
        <v>0</v>
      </c>
      <c r="G286" s="29">
        <v>7.9999998211860698E-2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f t="shared" si="4"/>
        <v>4.9999998882412936E-3</v>
      </c>
      <c r="S286" s="29">
        <f>100%-Tabela10[[#This Row],[Média]]</f>
        <v>0.99500000011175871</v>
      </c>
    </row>
    <row r="287" spans="1:19" x14ac:dyDescent="0.3">
      <c r="A287" s="28" t="str">
        <f>'Agrupamento - 1Ciclo'!A288</f>
        <v>0219</v>
      </c>
      <c r="B287" s="29" t="s">
        <v>4751</v>
      </c>
      <c r="C287" s="29" t="s">
        <v>4751</v>
      </c>
      <c r="D287" s="29" t="s">
        <v>4751</v>
      </c>
      <c r="E287" s="29" t="s">
        <v>4751</v>
      </c>
      <c r="F287" s="29" t="s">
        <v>4751</v>
      </c>
      <c r="G287" s="29" t="s">
        <v>4751</v>
      </c>
      <c r="H287" s="29" t="s">
        <v>4751</v>
      </c>
      <c r="I287" s="29" t="s">
        <v>4751</v>
      </c>
      <c r="J287" s="29" t="s">
        <v>4751</v>
      </c>
      <c r="K287" s="29" t="s">
        <v>4751</v>
      </c>
      <c r="L287" s="29" t="s">
        <v>4751</v>
      </c>
      <c r="M287" s="29" t="s">
        <v>4751</v>
      </c>
      <c r="N287" s="29" t="s">
        <v>4751</v>
      </c>
      <c r="O287" s="29" t="s">
        <v>4751</v>
      </c>
      <c r="P287" s="29" t="s">
        <v>4751</v>
      </c>
      <c r="Q287" s="29" t="s">
        <v>4751</v>
      </c>
      <c r="R287" s="29" t="s">
        <v>4752</v>
      </c>
      <c r="S287" s="29" t="e">
        <f>100%-Tabela10[[#This Row],[Média]]</f>
        <v>#VALUE!</v>
      </c>
    </row>
    <row r="288" spans="1:19" x14ac:dyDescent="0.3">
      <c r="A288" s="28" t="str">
        <f>'Agrupamento - 1Ciclo'!A289</f>
        <v>0219</v>
      </c>
      <c r="B288" s="29">
        <v>0</v>
      </c>
      <c r="C288" s="29">
        <v>0</v>
      </c>
      <c r="D288" s="29">
        <v>0</v>
      </c>
      <c r="E288" s="29">
        <v>0.10000000149011599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9">
        <v>0</v>
      </c>
      <c r="P288" s="29">
        <v>0</v>
      </c>
      <c r="Q288" s="29">
        <v>0.10000000149011599</v>
      </c>
      <c r="R288" s="29">
        <f t="shared" si="4"/>
        <v>1.2500000186264499E-2</v>
      </c>
      <c r="S288" s="29">
        <f>100%-Tabela10[[#This Row],[Média]]</f>
        <v>0.98749999981373549</v>
      </c>
    </row>
    <row r="289" spans="1:19" x14ac:dyDescent="0.3">
      <c r="A289" s="28" t="str">
        <f>'Agrupamento - 1Ciclo'!A290</f>
        <v>0219</v>
      </c>
      <c r="B289" s="29">
        <v>0</v>
      </c>
      <c r="C289" s="29">
        <v>0</v>
      </c>
      <c r="D289" s="29">
        <v>0</v>
      </c>
      <c r="E289" s="29">
        <v>0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29">
        <v>0</v>
      </c>
      <c r="L289" s="29">
        <v>0</v>
      </c>
      <c r="M289" s="29">
        <v>0</v>
      </c>
      <c r="N289" s="29">
        <v>0</v>
      </c>
      <c r="O289" s="29">
        <v>0</v>
      </c>
      <c r="P289" s="29">
        <v>0</v>
      </c>
      <c r="Q289" s="29">
        <v>0</v>
      </c>
      <c r="R289" s="29">
        <f t="shared" si="4"/>
        <v>0</v>
      </c>
      <c r="S289" s="29">
        <f>100%-Tabela10[[#This Row],[Média]]</f>
        <v>1</v>
      </c>
    </row>
    <row r="290" spans="1:19" x14ac:dyDescent="0.3">
      <c r="A290" s="28" t="str">
        <f>'Agrupamento - 1Ciclo'!A291</f>
        <v>0219</v>
      </c>
      <c r="B290" s="29">
        <v>0</v>
      </c>
      <c r="C290" s="29">
        <v>0.129999995231628</v>
      </c>
      <c r="D290" s="29">
        <v>0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0.109999999403954</v>
      </c>
      <c r="M290" s="29">
        <v>0</v>
      </c>
      <c r="N290" s="29">
        <v>0</v>
      </c>
      <c r="O290" s="29">
        <v>0</v>
      </c>
      <c r="P290" s="29">
        <v>0</v>
      </c>
      <c r="Q290" s="29">
        <v>0</v>
      </c>
      <c r="R290" s="29">
        <f t="shared" si="4"/>
        <v>1.4999999664723875E-2</v>
      </c>
      <c r="S290" s="29">
        <f>100%-Tabela10[[#This Row],[Média]]</f>
        <v>0.98500000033527613</v>
      </c>
    </row>
    <row r="291" spans="1:19" x14ac:dyDescent="0.3">
      <c r="A291" s="28" t="str">
        <f>'Agrupamento - 1Ciclo'!A292</f>
        <v>0219</v>
      </c>
      <c r="B291" s="29">
        <v>0</v>
      </c>
      <c r="C291" s="29">
        <v>0</v>
      </c>
      <c r="D291" s="29">
        <v>0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9">
        <v>9.00000035762787E-2</v>
      </c>
      <c r="P291" s="29">
        <v>0</v>
      </c>
      <c r="Q291" s="29">
        <v>0</v>
      </c>
      <c r="R291" s="29">
        <f t="shared" si="4"/>
        <v>5.6250002235174188E-3</v>
      </c>
      <c r="S291" s="29">
        <f>100%-Tabela10[[#This Row],[Média]]</f>
        <v>0.99437499977648258</v>
      </c>
    </row>
    <row r="292" spans="1:19" x14ac:dyDescent="0.3">
      <c r="A292" s="28" t="str">
        <f>'Agrupamento - 1Ciclo'!A293</f>
        <v>0219</v>
      </c>
      <c r="B292" s="29">
        <v>0</v>
      </c>
      <c r="C292" s="29">
        <v>0</v>
      </c>
      <c r="D292" s="29">
        <v>0</v>
      </c>
      <c r="E292" s="29">
        <v>0</v>
      </c>
      <c r="F292" s="29">
        <v>0</v>
      </c>
      <c r="G292" s="29">
        <v>3.9999999105930301E-2</v>
      </c>
      <c r="H292" s="29">
        <v>0</v>
      </c>
      <c r="I292" s="29">
        <v>0</v>
      </c>
      <c r="J292" s="29">
        <v>0</v>
      </c>
      <c r="K292" s="29">
        <v>5.0000000745058101E-2</v>
      </c>
      <c r="L292" s="29">
        <v>0</v>
      </c>
      <c r="M292" s="29">
        <v>0</v>
      </c>
      <c r="N292" s="29">
        <v>0</v>
      </c>
      <c r="O292" s="29">
        <v>7.9999998211860698E-2</v>
      </c>
      <c r="P292" s="29">
        <v>0</v>
      </c>
      <c r="Q292" s="29">
        <v>0</v>
      </c>
      <c r="R292" s="29">
        <f t="shared" si="4"/>
        <v>1.0624999878928069E-2</v>
      </c>
      <c r="S292" s="29">
        <f>100%-Tabela10[[#This Row],[Média]]</f>
        <v>0.98937500012107193</v>
      </c>
    </row>
    <row r="293" spans="1:19" x14ac:dyDescent="0.3">
      <c r="A293" s="28" t="str">
        <f>'Agrupamento - 1Ciclo'!A294</f>
        <v>0301</v>
      </c>
      <c r="B293" s="29">
        <v>0</v>
      </c>
      <c r="C293" s="29">
        <v>7.9999998211860698E-2</v>
      </c>
      <c r="D293" s="29">
        <v>2.9999999329447701E-2</v>
      </c>
      <c r="E293" s="29">
        <v>7.9999998211860698E-2</v>
      </c>
      <c r="F293" s="29">
        <v>0</v>
      </c>
      <c r="G293" s="29">
        <v>9.00000035762787E-2</v>
      </c>
      <c r="H293" s="29">
        <v>1.9999999552965199E-2</v>
      </c>
      <c r="I293" s="29">
        <v>5.0000000745058101E-2</v>
      </c>
      <c r="J293" s="29">
        <v>0</v>
      </c>
      <c r="K293" s="29">
        <v>2.9999999329447701E-2</v>
      </c>
      <c r="L293" s="29">
        <v>5.0000000745058101E-2</v>
      </c>
      <c r="M293" s="29">
        <v>5.9999998658895499E-2</v>
      </c>
      <c r="N293" s="29">
        <v>0</v>
      </c>
      <c r="O293" s="29">
        <v>1.9999999552965199E-2</v>
      </c>
      <c r="P293" s="29">
        <v>0</v>
      </c>
      <c r="Q293" s="29">
        <v>0</v>
      </c>
      <c r="R293" s="29">
        <f t="shared" si="4"/>
        <v>3.1874999869614853E-2</v>
      </c>
      <c r="S293" s="29">
        <f>100%-Tabela10[[#This Row],[Média]]</f>
        <v>0.96812500013038516</v>
      </c>
    </row>
    <row r="294" spans="1:19" x14ac:dyDescent="0.3">
      <c r="A294" s="28" t="str">
        <f>'Agrupamento - 1Ciclo'!A295</f>
        <v>0301</v>
      </c>
      <c r="B294" s="29">
        <v>0</v>
      </c>
      <c r="C294" s="29">
        <v>0</v>
      </c>
      <c r="D294" s="29">
        <v>0</v>
      </c>
      <c r="E294" s="29">
        <v>0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0.43000000715255698</v>
      </c>
      <c r="L294" s="29">
        <v>0</v>
      </c>
      <c r="M294" s="29">
        <v>0.140000000596046</v>
      </c>
      <c r="N294" s="29">
        <v>0</v>
      </c>
      <c r="O294" s="29">
        <v>0</v>
      </c>
      <c r="P294" s="29">
        <v>0</v>
      </c>
      <c r="Q294" s="29">
        <v>0</v>
      </c>
      <c r="R294" s="29">
        <f t="shared" si="4"/>
        <v>3.5625000484287683E-2</v>
      </c>
      <c r="S294" s="29">
        <f>100%-Tabela10[[#This Row],[Média]]</f>
        <v>0.96437499951571226</v>
      </c>
    </row>
    <row r="295" spans="1:19" x14ac:dyDescent="0.3">
      <c r="A295" s="28" t="str">
        <f>'Agrupamento - 1Ciclo'!A296</f>
        <v>0301</v>
      </c>
      <c r="B295" s="29">
        <v>0</v>
      </c>
      <c r="C295" s="29">
        <v>0.5</v>
      </c>
      <c r="D295" s="29">
        <v>0.140000000596046</v>
      </c>
      <c r="E295" s="29">
        <v>0</v>
      </c>
      <c r="F295" s="29">
        <v>0</v>
      </c>
      <c r="G295" s="29">
        <v>0.140000000596046</v>
      </c>
      <c r="H295" s="29">
        <v>0</v>
      </c>
      <c r="I295" s="29">
        <v>0</v>
      </c>
      <c r="J295" s="29">
        <v>0</v>
      </c>
      <c r="K295" s="29">
        <v>0.20000000298023199</v>
      </c>
      <c r="L295" s="29">
        <v>0.25</v>
      </c>
      <c r="M295" s="29">
        <v>0</v>
      </c>
      <c r="N295" s="29">
        <v>0</v>
      </c>
      <c r="O295" s="29">
        <v>0.21999999880790699</v>
      </c>
      <c r="P295" s="29">
        <v>0</v>
      </c>
      <c r="Q295" s="29">
        <v>0.17000000178813901</v>
      </c>
      <c r="R295" s="29">
        <f t="shared" si="4"/>
        <v>0.10125000029802311</v>
      </c>
      <c r="S295" s="29">
        <f>100%-Tabela10[[#This Row],[Média]]</f>
        <v>0.89874999970197689</v>
      </c>
    </row>
    <row r="296" spans="1:19" x14ac:dyDescent="0.3">
      <c r="A296" s="28" t="str">
        <f>'Agrupamento - 1Ciclo'!A297</f>
        <v>0301</v>
      </c>
      <c r="B296" s="29" t="s">
        <v>4751</v>
      </c>
      <c r="C296" s="29" t="s">
        <v>4751</v>
      </c>
      <c r="D296" s="29" t="s">
        <v>4751</v>
      </c>
      <c r="E296" s="29" t="s">
        <v>4751</v>
      </c>
      <c r="F296" s="29" t="s">
        <v>4751</v>
      </c>
      <c r="G296" s="29" t="s">
        <v>4751</v>
      </c>
      <c r="H296" s="29" t="s">
        <v>4751</v>
      </c>
      <c r="I296" s="29" t="s">
        <v>4751</v>
      </c>
      <c r="J296" s="29" t="s">
        <v>4751</v>
      </c>
      <c r="K296" s="29" t="s">
        <v>4751</v>
      </c>
      <c r="L296" s="29" t="s">
        <v>4751</v>
      </c>
      <c r="M296" s="29" t="s">
        <v>4751</v>
      </c>
      <c r="N296" s="29" t="s">
        <v>4751</v>
      </c>
      <c r="O296" s="29" t="s">
        <v>4751</v>
      </c>
      <c r="P296" s="29" t="s">
        <v>4751</v>
      </c>
      <c r="Q296" s="29" t="s">
        <v>4751</v>
      </c>
      <c r="R296" s="29" t="s">
        <v>4752</v>
      </c>
      <c r="S296" s="29" t="e">
        <f>100%-Tabela10[[#This Row],[Média]]</f>
        <v>#VALUE!</v>
      </c>
    </row>
    <row r="297" spans="1:19" x14ac:dyDescent="0.3">
      <c r="A297" s="28" t="str">
        <f>'Agrupamento - 1Ciclo'!A298</f>
        <v>0302</v>
      </c>
      <c r="B297" s="29" t="s">
        <v>4751</v>
      </c>
      <c r="C297" s="29" t="s">
        <v>4751</v>
      </c>
      <c r="D297" s="29" t="s">
        <v>4751</v>
      </c>
      <c r="E297" s="29" t="s">
        <v>4751</v>
      </c>
      <c r="F297" s="29" t="s">
        <v>4751</v>
      </c>
      <c r="G297" s="29" t="s">
        <v>4751</v>
      </c>
      <c r="H297" s="29" t="s">
        <v>4751</v>
      </c>
      <c r="I297" s="29" t="s">
        <v>4751</v>
      </c>
      <c r="J297" s="29" t="s">
        <v>4751</v>
      </c>
      <c r="K297" s="29" t="s">
        <v>4751</v>
      </c>
      <c r="L297" s="29" t="s">
        <v>4751</v>
      </c>
      <c r="M297" s="29" t="s">
        <v>4751</v>
      </c>
      <c r="N297" s="29" t="s">
        <v>4751</v>
      </c>
      <c r="O297" s="29" t="s">
        <v>4751</v>
      </c>
      <c r="P297" s="29" t="s">
        <v>4751</v>
      </c>
      <c r="Q297" s="29" t="s">
        <v>4751</v>
      </c>
      <c r="R297" s="29" t="s">
        <v>4752</v>
      </c>
      <c r="S297" s="29" t="e">
        <f>100%-Tabela10[[#This Row],[Média]]</f>
        <v>#VALUE!</v>
      </c>
    </row>
    <row r="298" spans="1:19" x14ac:dyDescent="0.3">
      <c r="A298" s="28" t="str">
        <f>'Agrupamento - 1Ciclo'!A299</f>
        <v>0302</v>
      </c>
      <c r="B298" s="29" t="s">
        <v>4751</v>
      </c>
      <c r="C298" s="29" t="s">
        <v>4751</v>
      </c>
      <c r="D298" s="29" t="s">
        <v>4751</v>
      </c>
      <c r="E298" s="29" t="s">
        <v>4751</v>
      </c>
      <c r="F298" s="29" t="s">
        <v>4751</v>
      </c>
      <c r="G298" s="29" t="s">
        <v>4751</v>
      </c>
      <c r="H298" s="29" t="s">
        <v>4751</v>
      </c>
      <c r="I298" s="29" t="s">
        <v>4751</v>
      </c>
      <c r="J298" s="29" t="s">
        <v>4751</v>
      </c>
      <c r="K298" s="29" t="s">
        <v>4751</v>
      </c>
      <c r="L298" s="29" t="s">
        <v>4751</v>
      </c>
      <c r="M298" s="29" t="s">
        <v>4751</v>
      </c>
      <c r="N298" s="29" t="s">
        <v>4751</v>
      </c>
      <c r="O298" s="29" t="s">
        <v>4751</v>
      </c>
      <c r="P298" s="29" t="s">
        <v>4751</v>
      </c>
      <c r="Q298" s="29" t="s">
        <v>4751</v>
      </c>
      <c r="R298" s="29" t="s">
        <v>4752</v>
      </c>
      <c r="S298" s="29" t="e">
        <f>100%-Tabela10[[#This Row],[Média]]</f>
        <v>#VALUE!</v>
      </c>
    </row>
    <row r="299" spans="1:19" x14ac:dyDescent="0.3">
      <c r="A299" s="28" t="str">
        <f>'Agrupamento - 1Ciclo'!A300</f>
        <v>0302</v>
      </c>
      <c r="B299" s="29" t="s">
        <v>4751</v>
      </c>
      <c r="C299" s="29" t="s">
        <v>4752</v>
      </c>
      <c r="D299" s="29" t="s">
        <v>4751</v>
      </c>
      <c r="E299" s="29" t="s">
        <v>4751</v>
      </c>
      <c r="F299" s="29" t="s">
        <v>4751</v>
      </c>
      <c r="G299" s="29" t="s">
        <v>4751</v>
      </c>
      <c r="H299" s="29" t="s">
        <v>4752</v>
      </c>
      <c r="I299" s="29" t="s">
        <v>4751</v>
      </c>
      <c r="J299" s="29" t="s">
        <v>4752</v>
      </c>
      <c r="K299" s="29" t="s">
        <v>4751</v>
      </c>
      <c r="L299" s="29" t="s">
        <v>4751</v>
      </c>
      <c r="M299" s="29" t="s">
        <v>4752</v>
      </c>
      <c r="N299" s="29" t="s">
        <v>4751</v>
      </c>
      <c r="O299" s="29" t="s">
        <v>4752</v>
      </c>
      <c r="P299" s="29" t="s">
        <v>4752</v>
      </c>
      <c r="Q299" s="29" t="s">
        <v>4751</v>
      </c>
      <c r="R299" s="29" t="s">
        <v>4752</v>
      </c>
      <c r="S299" s="29" t="e">
        <f>100%-Tabela10[[#This Row],[Média]]</f>
        <v>#VALUE!</v>
      </c>
    </row>
    <row r="300" spans="1:19" x14ac:dyDescent="0.3">
      <c r="A300" s="28" t="str">
        <f>'Agrupamento - 1Ciclo'!A301</f>
        <v>0302</v>
      </c>
      <c r="B300" s="29" t="s">
        <v>4751</v>
      </c>
      <c r="C300" s="29" t="s">
        <v>4751</v>
      </c>
      <c r="D300" s="29" t="s">
        <v>4751</v>
      </c>
      <c r="E300" s="29" t="s">
        <v>4751</v>
      </c>
      <c r="F300" s="29" t="s">
        <v>4751</v>
      </c>
      <c r="G300" s="29" t="s">
        <v>4751</v>
      </c>
      <c r="H300" s="29" t="s">
        <v>4751</v>
      </c>
      <c r="I300" s="29" t="s">
        <v>4751</v>
      </c>
      <c r="J300" s="29" t="s">
        <v>4751</v>
      </c>
      <c r="K300" s="29" t="s">
        <v>4751</v>
      </c>
      <c r="L300" s="29" t="s">
        <v>4751</v>
      </c>
      <c r="M300" s="29" t="s">
        <v>4751</v>
      </c>
      <c r="N300" s="29" t="s">
        <v>4751</v>
      </c>
      <c r="O300" s="29" t="s">
        <v>4751</v>
      </c>
      <c r="P300" s="29" t="s">
        <v>4751</v>
      </c>
      <c r="Q300" s="29" t="s">
        <v>4751</v>
      </c>
      <c r="R300" s="29" t="s">
        <v>4752</v>
      </c>
      <c r="S300" s="29" t="e">
        <f>100%-Tabela10[[#This Row],[Média]]</f>
        <v>#VALUE!</v>
      </c>
    </row>
    <row r="301" spans="1:19" x14ac:dyDescent="0.3">
      <c r="A301" s="28" t="str">
        <f>'Agrupamento - 1Ciclo'!A302</f>
        <v>0302</v>
      </c>
      <c r="B301" s="29">
        <v>0</v>
      </c>
      <c r="C301" s="29">
        <v>0</v>
      </c>
      <c r="D301" s="29">
        <v>0</v>
      </c>
      <c r="E301" s="29">
        <v>2.9999999329447701E-2</v>
      </c>
      <c r="F301" s="29">
        <v>0</v>
      </c>
      <c r="G301" s="29">
        <v>0</v>
      </c>
      <c r="H301" s="29">
        <v>1.9999999552965199E-2</v>
      </c>
      <c r="I301" s="29">
        <v>0</v>
      </c>
      <c r="J301" s="29">
        <v>0</v>
      </c>
      <c r="K301" s="29">
        <v>0.18000000715255701</v>
      </c>
      <c r="L301" s="29">
        <v>0</v>
      </c>
      <c r="M301" s="29">
        <v>0</v>
      </c>
      <c r="N301" s="29">
        <v>0</v>
      </c>
      <c r="O301" s="29">
        <v>3.9999999105930301E-2</v>
      </c>
      <c r="P301" s="29">
        <v>0</v>
      </c>
      <c r="Q301" s="29">
        <v>2.9999999329447701E-2</v>
      </c>
      <c r="R301" s="29">
        <f t="shared" si="4"/>
        <v>1.8750000279396741E-2</v>
      </c>
      <c r="S301" s="29">
        <f>100%-Tabela10[[#This Row],[Média]]</f>
        <v>0.98124999972060323</v>
      </c>
    </row>
    <row r="302" spans="1:19" x14ac:dyDescent="0.3">
      <c r="A302" s="28" t="str">
        <f>'Agrupamento - 1Ciclo'!A303</f>
        <v>0303</v>
      </c>
      <c r="B302" s="29">
        <v>0</v>
      </c>
      <c r="C302" s="29">
        <v>5.9999998658895499E-2</v>
      </c>
      <c r="D302" s="29">
        <v>0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9">
        <v>0</v>
      </c>
      <c r="P302" s="29">
        <v>0</v>
      </c>
      <c r="Q302" s="29">
        <v>0</v>
      </c>
      <c r="R302" s="29">
        <f t="shared" si="4"/>
        <v>3.7499999161809687E-3</v>
      </c>
      <c r="S302" s="29">
        <f>100%-Tabela10[[#This Row],[Média]]</f>
        <v>0.99625000008381903</v>
      </c>
    </row>
    <row r="303" spans="1:19" x14ac:dyDescent="0.3">
      <c r="A303" s="28" t="str">
        <f>'Agrupamento - 1Ciclo'!A304</f>
        <v>0304</v>
      </c>
      <c r="B303" s="29">
        <v>0</v>
      </c>
      <c r="C303" s="29">
        <v>7.9999998211860698E-2</v>
      </c>
      <c r="D303" s="29">
        <v>0.230000004172325</v>
      </c>
      <c r="E303" s="29">
        <v>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7.0000000298023196E-2</v>
      </c>
      <c r="N303" s="29">
        <v>0</v>
      </c>
      <c r="O303" s="29">
        <v>0.18000000715255701</v>
      </c>
      <c r="P303" s="29">
        <v>0.10000000149011599</v>
      </c>
      <c r="Q303" s="29">
        <v>0</v>
      </c>
      <c r="R303" s="29">
        <f t="shared" si="4"/>
        <v>4.1250000707805122E-2</v>
      </c>
      <c r="S303" s="29">
        <f>100%-Tabela10[[#This Row],[Média]]</f>
        <v>0.95874999929219484</v>
      </c>
    </row>
    <row r="304" spans="1:19" x14ac:dyDescent="0.3">
      <c r="A304" s="28" t="str">
        <f>'Agrupamento - 1Ciclo'!A305</f>
        <v>0305</v>
      </c>
      <c r="B304" s="29">
        <v>0</v>
      </c>
      <c r="C304" s="29">
        <v>0</v>
      </c>
      <c r="D304" s="29">
        <v>0</v>
      </c>
      <c r="E304" s="29">
        <v>0.129999995231628</v>
      </c>
      <c r="F304" s="29">
        <v>0</v>
      </c>
      <c r="G304" s="29">
        <v>0.20000000298023199</v>
      </c>
      <c r="H304" s="29">
        <v>0</v>
      </c>
      <c r="I304" s="29">
        <v>0</v>
      </c>
      <c r="J304" s="29">
        <v>0</v>
      </c>
      <c r="K304" s="29">
        <v>0.30000001192092901</v>
      </c>
      <c r="L304" s="29">
        <v>0.10000000149011599</v>
      </c>
      <c r="M304" s="29">
        <v>0.17000000178813901</v>
      </c>
      <c r="N304" s="29">
        <v>0</v>
      </c>
      <c r="O304" s="29">
        <v>0.25</v>
      </c>
      <c r="P304" s="29">
        <v>0.17000000178813901</v>
      </c>
      <c r="Q304" s="29">
        <v>0</v>
      </c>
      <c r="R304" s="29">
        <f t="shared" si="4"/>
        <v>8.2500000949948943E-2</v>
      </c>
      <c r="S304" s="29">
        <f>100%-Tabela10[[#This Row],[Média]]</f>
        <v>0.91749999905005108</v>
      </c>
    </row>
    <row r="305" spans="1:19" x14ac:dyDescent="0.3">
      <c r="A305" s="28" t="str">
        <f>'Agrupamento - 1Ciclo'!A306</f>
        <v>0305</v>
      </c>
      <c r="B305" s="29" t="s">
        <v>4751</v>
      </c>
      <c r="C305" s="29" t="s">
        <v>4751</v>
      </c>
      <c r="D305" s="29" t="s">
        <v>4751</v>
      </c>
      <c r="E305" s="29" t="s">
        <v>4751</v>
      </c>
      <c r="F305" s="29" t="s">
        <v>4751</v>
      </c>
      <c r="G305" s="29" t="s">
        <v>4751</v>
      </c>
      <c r="H305" s="29" t="s">
        <v>4751</v>
      </c>
      <c r="I305" s="29" t="s">
        <v>4751</v>
      </c>
      <c r="J305" s="29" t="s">
        <v>4751</v>
      </c>
      <c r="K305" s="29" t="s">
        <v>4751</v>
      </c>
      <c r="L305" s="29" t="s">
        <v>4751</v>
      </c>
      <c r="M305" s="29" t="s">
        <v>4751</v>
      </c>
      <c r="N305" s="29" t="s">
        <v>4751</v>
      </c>
      <c r="O305" s="29" t="s">
        <v>4751</v>
      </c>
      <c r="P305" s="29" t="s">
        <v>4751</v>
      </c>
      <c r="Q305" s="29" t="s">
        <v>4751</v>
      </c>
      <c r="R305" s="29" t="s">
        <v>4752</v>
      </c>
      <c r="S305" s="29" t="e">
        <f>100%-Tabela10[[#This Row],[Média]]</f>
        <v>#VALUE!</v>
      </c>
    </row>
    <row r="306" spans="1:19" x14ac:dyDescent="0.3">
      <c r="A306" s="28" t="str">
        <f>'Agrupamento - 1Ciclo'!A307</f>
        <v>0305</v>
      </c>
      <c r="B306" s="29" t="s">
        <v>4751</v>
      </c>
      <c r="C306" s="29" t="s">
        <v>4751</v>
      </c>
      <c r="D306" s="29" t="s">
        <v>4751</v>
      </c>
      <c r="E306" s="29" t="s">
        <v>4751</v>
      </c>
      <c r="F306" s="29" t="s">
        <v>4751</v>
      </c>
      <c r="G306" s="29" t="s">
        <v>4751</v>
      </c>
      <c r="H306" s="29" t="s">
        <v>4751</v>
      </c>
      <c r="I306" s="29" t="s">
        <v>4751</v>
      </c>
      <c r="J306" s="29" t="s">
        <v>4751</v>
      </c>
      <c r="K306" s="29" t="s">
        <v>4751</v>
      </c>
      <c r="L306" s="29" t="s">
        <v>4751</v>
      </c>
      <c r="M306" s="29" t="s">
        <v>4751</v>
      </c>
      <c r="N306" s="29" t="s">
        <v>4751</v>
      </c>
      <c r="O306" s="29" t="s">
        <v>4751</v>
      </c>
      <c r="P306" s="29" t="s">
        <v>4751</v>
      </c>
      <c r="Q306" s="29" t="s">
        <v>4752</v>
      </c>
      <c r="R306" s="29" t="s">
        <v>4752</v>
      </c>
      <c r="S306" s="29" t="e">
        <f>100%-Tabela10[[#This Row],[Média]]</f>
        <v>#VALUE!</v>
      </c>
    </row>
    <row r="307" spans="1:19" x14ac:dyDescent="0.3">
      <c r="A307" s="28" t="str">
        <f>'Agrupamento - 1Ciclo'!A308</f>
        <v>0305</v>
      </c>
      <c r="B307" s="29">
        <v>0</v>
      </c>
      <c r="C307" s="29">
        <v>9.00000035762787E-2</v>
      </c>
      <c r="D307" s="29">
        <v>0.18000000715255701</v>
      </c>
      <c r="E307" s="29">
        <v>0</v>
      </c>
      <c r="F307" s="29">
        <v>0</v>
      </c>
      <c r="G307" s="29">
        <v>0.25</v>
      </c>
      <c r="H307" s="29">
        <v>0</v>
      </c>
      <c r="I307" s="29">
        <v>0</v>
      </c>
      <c r="J307" s="29">
        <v>0</v>
      </c>
      <c r="K307" s="29">
        <v>0.270000010728836</v>
      </c>
      <c r="L307" s="29">
        <v>0.25</v>
      </c>
      <c r="M307" s="29">
        <v>0.10000000149011599</v>
      </c>
      <c r="N307" s="29">
        <v>0</v>
      </c>
      <c r="O307" s="29">
        <v>0.140000000596046</v>
      </c>
      <c r="P307" s="29">
        <v>0.30000001192092901</v>
      </c>
      <c r="Q307" s="29">
        <v>0</v>
      </c>
      <c r="R307" s="29">
        <f t="shared" si="4"/>
        <v>9.8750002216547658E-2</v>
      </c>
      <c r="S307" s="29">
        <f>100%-Tabela10[[#This Row],[Média]]</f>
        <v>0.90124999778345238</v>
      </c>
    </row>
    <row r="308" spans="1:19" x14ac:dyDescent="0.3">
      <c r="A308" s="28" t="str">
        <f>'Agrupamento - 1Ciclo'!A309</f>
        <v>0305</v>
      </c>
      <c r="B308" s="29">
        <v>0</v>
      </c>
      <c r="C308" s="29">
        <v>0.129999995231628</v>
      </c>
      <c r="D308" s="29">
        <v>0</v>
      </c>
      <c r="E308" s="29">
        <v>0.25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0.5</v>
      </c>
      <c r="L308" s="29">
        <v>0</v>
      </c>
      <c r="M308" s="29">
        <v>0.140000000596046</v>
      </c>
      <c r="N308" s="29">
        <v>0</v>
      </c>
      <c r="O308" s="29">
        <v>9.00000035762787E-2</v>
      </c>
      <c r="P308" s="29">
        <v>0</v>
      </c>
      <c r="Q308" s="29">
        <v>0</v>
      </c>
      <c r="R308" s="29">
        <f t="shared" si="4"/>
        <v>6.9374999962747042E-2</v>
      </c>
      <c r="S308" s="29">
        <f>100%-Tabela10[[#This Row],[Média]]</f>
        <v>0.9306250000372529</v>
      </c>
    </row>
    <row r="309" spans="1:19" x14ac:dyDescent="0.3">
      <c r="A309" s="28" t="str">
        <f>'Agrupamento - 1Ciclo'!A310</f>
        <v>0305</v>
      </c>
      <c r="B309" s="29">
        <v>0</v>
      </c>
      <c r="C309" s="29">
        <v>7.9999998211860698E-2</v>
      </c>
      <c r="D309" s="29">
        <v>9.9999997764825804E-3</v>
      </c>
      <c r="E309" s="29">
        <v>1.9999999552965199E-2</v>
      </c>
      <c r="F309" s="29">
        <v>0</v>
      </c>
      <c r="G309" s="29">
        <v>2.9999999329447701E-2</v>
      </c>
      <c r="H309" s="29">
        <v>2.9999999329447701E-2</v>
      </c>
      <c r="I309" s="29">
        <v>1.9999999552965199E-2</v>
      </c>
      <c r="J309" s="29">
        <v>0</v>
      </c>
      <c r="K309" s="29">
        <v>7.9999998211860698E-2</v>
      </c>
      <c r="L309" s="29">
        <v>9.9999997764825804E-3</v>
      </c>
      <c r="M309" s="29">
        <v>9.9999997764825804E-3</v>
      </c>
      <c r="N309" s="29">
        <v>0</v>
      </c>
      <c r="O309" s="29">
        <v>0.140000000596046</v>
      </c>
      <c r="P309" s="29">
        <v>0</v>
      </c>
      <c r="Q309" s="29">
        <v>1.9999999552965199E-2</v>
      </c>
      <c r="R309" s="29">
        <f t="shared" si="4"/>
        <v>2.8124999604187885E-2</v>
      </c>
      <c r="S309" s="29">
        <f>100%-Tabela10[[#This Row],[Média]]</f>
        <v>0.97187500039581209</v>
      </c>
    </row>
    <row r="310" spans="1:19" x14ac:dyDescent="0.3">
      <c r="A310" s="28" t="str">
        <f>'Agrupamento - 1Ciclo'!A311</f>
        <v>0305</v>
      </c>
      <c r="B310" s="29">
        <v>0</v>
      </c>
      <c r="C310" s="29">
        <v>0.21999999880790699</v>
      </c>
      <c r="D310" s="29">
        <v>0</v>
      </c>
      <c r="E310" s="29">
        <v>0</v>
      </c>
      <c r="F310" s="29">
        <v>0</v>
      </c>
      <c r="G310" s="29">
        <v>0</v>
      </c>
      <c r="H310" s="29">
        <v>0.129999995231628</v>
      </c>
      <c r="I310" s="29">
        <v>0</v>
      </c>
      <c r="J310" s="29">
        <v>0</v>
      </c>
      <c r="K310" s="29">
        <v>0.67000001668930098</v>
      </c>
      <c r="L310" s="29">
        <v>0</v>
      </c>
      <c r="M310" s="29">
        <v>0</v>
      </c>
      <c r="N310" s="29">
        <v>0</v>
      </c>
      <c r="O310" s="29">
        <v>0</v>
      </c>
      <c r="P310" s="29">
        <v>0</v>
      </c>
      <c r="Q310" s="29">
        <v>0</v>
      </c>
      <c r="R310" s="29">
        <f t="shared" si="4"/>
        <v>6.3750000670552254E-2</v>
      </c>
      <c r="S310" s="29">
        <f>100%-Tabela10[[#This Row],[Média]]</f>
        <v>0.93624999932944775</v>
      </c>
    </row>
    <row r="311" spans="1:19" x14ac:dyDescent="0.3">
      <c r="A311" s="28" t="str">
        <f>'Agrupamento - 1Ciclo'!A312</f>
        <v>0305</v>
      </c>
      <c r="B311" s="29">
        <v>0</v>
      </c>
      <c r="C311" s="29">
        <v>0.40999999642372098</v>
      </c>
      <c r="D311" s="29">
        <v>0.129999995231628</v>
      </c>
      <c r="E311" s="29">
        <v>0.10000000149011599</v>
      </c>
      <c r="F311" s="29">
        <v>0</v>
      </c>
      <c r="G311" s="29">
        <v>0.230000004172325</v>
      </c>
      <c r="H311" s="29">
        <v>3.9999999105930301E-2</v>
      </c>
      <c r="I311" s="29">
        <v>2.9999999329447701E-2</v>
      </c>
      <c r="J311" s="29">
        <v>0</v>
      </c>
      <c r="K311" s="29">
        <v>0.239999994635582</v>
      </c>
      <c r="L311" s="29">
        <v>7.9999998211860698E-2</v>
      </c>
      <c r="M311" s="29">
        <v>0.119999997317791</v>
      </c>
      <c r="N311" s="29">
        <v>0</v>
      </c>
      <c r="O311" s="29">
        <v>0.34999999403953602</v>
      </c>
      <c r="P311" s="29">
        <v>5.9999998658895499E-2</v>
      </c>
      <c r="Q311" s="29">
        <v>0.129999995231628</v>
      </c>
      <c r="R311" s="29">
        <f t="shared" si="4"/>
        <v>0.11999999836552883</v>
      </c>
      <c r="S311" s="29">
        <f>100%-Tabela10[[#This Row],[Média]]</f>
        <v>0.88000000163447112</v>
      </c>
    </row>
    <row r="312" spans="1:19" x14ac:dyDescent="0.3">
      <c r="A312" s="28" t="str">
        <f>'Agrupamento - 1Ciclo'!A313</f>
        <v>0305</v>
      </c>
      <c r="B312" s="29">
        <v>0</v>
      </c>
      <c r="C312" s="29" t="s">
        <v>4752</v>
      </c>
      <c r="D312" s="29">
        <v>0</v>
      </c>
      <c r="E312" s="29">
        <v>0</v>
      </c>
      <c r="F312" s="29">
        <v>0</v>
      </c>
      <c r="G312" s="29">
        <v>0.28999999165535001</v>
      </c>
      <c r="H312" s="29" t="s">
        <v>4752</v>
      </c>
      <c r="I312" s="29">
        <v>0</v>
      </c>
      <c r="J312" s="29">
        <v>0</v>
      </c>
      <c r="K312" s="29">
        <v>0.5</v>
      </c>
      <c r="L312" s="29">
        <v>0</v>
      </c>
      <c r="M312" s="29" t="s">
        <v>4752</v>
      </c>
      <c r="N312" s="29">
        <v>0</v>
      </c>
      <c r="O312" s="29">
        <v>0.109999999403954</v>
      </c>
      <c r="P312" s="29">
        <v>0</v>
      </c>
      <c r="Q312" s="29">
        <v>0</v>
      </c>
      <c r="R312" s="29">
        <f t="shared" si="4"/>
        <v>6.9230768543023374E-2</v>
      </c>
      <c r="S312" s="29">
        <f>100%-Tabela10[[#This Row],[Média]]</f>
        <v>0.93076923145697665</v>
      </c>
    </row>
    <row r="313" spans="1:19" x14ac:dyDescent="0.3">
      <c r="A313" s="28" t="str">
        <f>'Agrupamento - 1Ciclo'!A314</f>
        <v>0305</v>
      </c>
      <c r="B313" s="29">
        <v>0</v>
      </c>
      <c r="C313" s="29">
        <v>0</v>
      </c>
      <c r="D313" s="29">
        <v>0</v>
      </c>
      <c r="E313" s="29">
        <v>0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9">
        <v>0</v>
      </c>
      <c r="R313" s="29">
        <f t="shared" si="4"/>
        <v>0</v>
      </c>
      <c r="S313" s="29">
        <f>100%-Tabela10[[#This Row],[Média]]</f>
        <v>1</v>
      </c>
    </row>
    <row r="314" spans="1:19" x14ac:dyDescent="0.3">
      <c r="A314" s="28" t="str">
        <f>'Agrupamento - 1Ciclo'!A315</f>
        <v>0309</v>
      </c>
      <c r="B314" s="29">
        <v>0</v>
      </c>
      <c r="C314" s="29">
        <v>0</v>
      </c>
      <c r="D314" s="29">
        <v>0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9">
        <v>0</v>
      </c>
      <c r="P314" s="29">
        <v>0</v>
      </c>
      <c r="Q314" s="29">
        <v>0</v>
      </c>
      <c r="R314" s="29">
        <f t="shared" si="4"/>
        <v>0</v>
      </c>
      <c r="S314" s="29">
        <f>100%-Tabela10[[#This Row],[Média]]</f>
        <v>1</v>
      </c>
    </row>
    <row r="315" spans="1:19" x14ac:dyDescent="0.3">
      <c r="A315" s="28" t="str">
        <f>'Agrupamento - 1Ciclo'!A316</f>
        <v>0305</v>
      </c>
      <c r="B315" s="29">
        <v>0</v>
      </c>
      <c r="C315" s="29">
        <v>0.140000000596046</v>
      </c>
      <c r="D315" s="29">
        <v>0</v>
      </c>
      <c r="E315" s="29">
        <v>0</v>
      </c>
      <c r="F315" s="29">
        <v>0</v>
      </c>
      <c r="G315" s="29">
        <v>0.20000000298023199</v>
      </c>
      <c r="H315" s="29">
        <v>0</v>
      </c>
      <c r="I315" s="29">
        <v>0</v>
      </c>
      <c r="J315" s="29">
        <v>0</v>
      </c>
      <c r="K315" s="29">
        <v>0.33000001311302202</v>
      </c>
      <c r="L315" s="29">
        <v>0.109999999403954</v>
      </c>
      <c r="M315" s="29">
        <v>0</v>
      </c>
      <c r="N315" s="29">
        <v>0</v>
      </c>
      <c r="O315" s="29">
        <v>0</v>
      </c>
      <c r="P315" s="29">
        <v>0</v>
      </c>
      <c r="Q315" s="29">
        <v>0</v>
      </c>
      <c r="R315" s="29">
        <f t="shared" si="4"/>
        <v>4.8750001005828381E-2</v>
      </c>
      <c r="S315" s="29">
        <f>100%-Tabela10[[#This Row],[Média]]</f>
        <v>0.95124999899417162</v>
      </c>
    </row>
    <row r="316" spans="1:19" x14ac:dyDescent="0.3">
      <c r="A316" s="28" t="str">
        <f>'Agrupamento - 1Ciclo'!A317</f>
        <v>0305</v>
      </c>
      <c r="B316" s="29">
        <v>0</v>
      </c>
      <c r="C316" s="29">
        <v>0.46000000834464999</v>
      </c>
      <c r="D316" s="29">
        <v>0</v>
      </c>
      <c r="E316" s="29">
        <v>0</v>
      </c>
      <c r="F316" s="29">
        <v>0</v>
      </c>
      <c r="G316" s="29">
        <v>0.20999999344348899</v>
      </c>
      <c r="H316" s="29">
        <v>0.28999999165535001</v>
      </c>
      <c r="I316" s="29">
        <v>0.129999995231628</v>
      </c>
      <c r="J316" s="29">
        <v>0</v>
      </c>
      <c r="K316" s="29">
        <v>0.62000000476837203</v>
      </c>
      <c r="L316" s="29">
        <v>0</v>
      </c>
      <c r="M316" s="29">
        <v>0</v>
      </c>
      <c r="N316" s="29">
        <v>0</v>
      </c>
      <c r="O316" s="29">
        <v>0.20999999344348899</v>
      </c>
      <c r="P316" s="29">
        <v>0</v>
      </c>
      <c r="Q316" s="29">
        <v>0</v>
      </c>
      <c r="R316" s="29">
        <f t="shared" si="4"/>
        <v>0.11999999918043613</v>
      </c>
      <c r="S316" s="29">
        <f>100%-Tabela10[[#This Row],[Média]]</f>
        <v>0.88000000081956387</v>
      </c>
    </row>
    <row r="317" spans="1:19" x14ac:dyDescent="0.3">
      <c r="A317" s="28" t="str">
        <f>'Agrupamento - 1Ciclo'!A318</f>
        <v>0305</v>
      </c>
      <c r="B317" s="29" t="s">
        <v>4751</v>
      </c>
      <c r="C317" s="29" t="s">
        <v>4751</v>
      </c>
      <c r="D317" s="29" t="s">
        <v>4751</v>
      </c>
      <c r="E317" s="29" t="s">
        <v>4751</v>
      </c>
      <c r="F317" s="29" t="s">
        <v>4751</v>
      </c>
      <c r="G317" s="29" t="s">
        <v>4751</v>
      </c>
      <c r="H317" s="29" t="s">
        <v>4751</v>
      </c>
      <c r="I317" s="29" t="s">
        <v>4752</v>
      </c>
      <c r="J317" s="29" t="s">
        <v>4751</v>
      </c>
      <c r="K317" s="29" t="s">
        <v>4751</v>
      </c>
      <c r="L317" s="29" t="s">
        <v>4751</v>
      </c>
      <c r="M317" s="29" t="s">
        <v>4751</v>
      </c>
      <c r="N317" s="29" t="s">
        <v>4751</v>
      </c>
      <c r="O317" s="29" t="s">
        <v>4751</v>
      </c>
      <c r="P317" s="29" t="s">
        <v>4751</v>
      </c>
      <c r="Q317" s="29" t="s">
        <v>4751</v>
      </c>
      <c r="R317" s="29" t="s">
        <v>4752</v>
      </c>
      <c r="S317" s="29" t="e">
        <f>100%-Tabela10[[#This Row],[Média]]</f>
        <v>#VALUE!</v>
      </c>
    </row>
    <row r="318" spans="1:19" x14ac:dyDescent="0.3">
      <c r="A318" s="28" t="str">
        <f>'Agrupamento - 1Ciclo'!A319</f>
        <v>0305</v>
      </c>
      <c r="B318" s="29">
        <v>0</v>
      </c>
      <c r="C318" s="29">
        <v>9.9999997764825804E-3</v>
      </c>
      <c r="D318" s="29">
        <v>1.9999999552965199E-2</v>
      </c>
      <c r="E318" s="29">
        <v>9.9999997764825804E-3</v>
      </c>
      <c r="F318" s="29">
        <v>0</v>
      </c>
      <c r="G318" s="29">
        <v>7.0000000298023196E-2</v>
      </c>
      <c r="H318" s="29">
        <v>0</v>
      </c>
      <c r="I318" s="29">
        <v>0</v>
      </c>
      <c r="J318" s="29">
        <v>0</v>
      </c>
      <c r="K318" s="29">
        <v>3.9999999105930301E-2</v>
      </c>
      <c r="L318" s="29">
        <v>2.9999999329447701E-2</v>
      </c>
      <c r="M318" s="29">
        <v>9.9999997764825804E-3</v>
      </c>
      <c r="N318" s="29">
        <v>0</v>
      </c>
      <c r="O318" s="29">
        <v>1.9999999552965199E-2</v>
      </c>
      <c r="P318" s="29">
        <v>1.9999999552965199E-2</v>
      </c>
      <c r="Q318" s="29">
        <v>0</v>
      </c>
      <c r="R318" s="29">
        <f t="shared" si="4"/>
        <v>1.4374999795109032E-2</v>
      </c>
      <c r="S318" s="29">
        <f>100%-Tabela10[[#This Row],[Média]]</f>
        <v>0.98562500020489097</v>
      </c>
    </row>
    <row r="319" spans="1:19" x14ac:dyDescent="0.3">
      <c r="A319" s="28" t="str">
        <f>'Agrupamento - 1Ciclo'!A320</f>
        <v>0306</v>
      </c>
      <c r="B319" s="29">
        <v>0</v>
      </c>
      <c r="C319" s="29">
        <v>0</v>
      </c>
      <c r="D319" s="29">
        <v>0</v>
      </c>
      <c r="E319" s="29">
        <v>0</v>
      </c>
      <c r="F319" s="29">
        <v>0</v>
      </c>
      <c r="G319" s="29">
        <v>3.9999999105930301E-2</v>
      </c>
      <c r="H319" s="29">
        <v>0</v>
      </c>
      <c r="I319" s="29">
        <v>0</v>
      </c>
      <c r="J319" s="29">
        <v>0</v>
      </c>
      <c r="K319" s="29">
        <v>2.9999999329447701E-2</v>
      </c>
      <c r="L319" s="29">
        <v>0</v>
      </c>
      <c r="M319" s="29">
        <v>0</v>
      </c>
      <c r="N319" s="29">
        <v>0</v>
      </c>
      <c r="O319" s="29">
        <v>2.9999999329447701E-2</v>
      </c>
      <c r="P319" s="29">
        <v>2.9999999329447701E-2</v>
      </c>
      <c r="Q319" s="29">
        <v>3.9999999105930301E-2</v>
      </c>
      <c r="R319" s="29">
        <f t="shared" si="4"/>
        <v>1.0624999762512731E-2</v>
      </c>
      <c r="S319" s="29">
        <f>100%-Tabela10[[#This Row],[Média]]</f>
        <v>0.98937500023748726</v>
      </c>
    </row>
    <row r="320" spans="1:19" x14ac:dyDescent="0.3">
      <c r="A320" s="28" t="str">
        <f>'Agrupamento - 1Ciclo'!A321</f>
        <v>0306</v>
      </c>
      <c r="B320" s="29" t="s">
        <v>4751</v>
      </c>
      <c r="C320" s="29" t="s">
        <v>4751</v>
      </c>
      <c r="D320" s="29" t="s">
        <v>4751</v>
      </c>
      <c r="E320" s="29" t="s">
        <v>4751</v>
      </c>
      <c r="F320" s="29" t="s">
        <v>4751</v>
      </c>
      <c r="G320" s="29" t="s">
        <v>4751</v>
      </c>
      <c r="H320" s="29" t="s">
        <v>4751</v>
      </c>
      <c r="I320" s="29" t="s">
        <v>4751</v>
      </c>
      <c r="J320" s="29" t="s">
        <v>4751</v>
      </c>
      <c r="K320" s="29" t="s">
        <v>4751</v>
      </c>
      <c r="L320" s="29" t="s">
        <v>4751</v>
      </c>
      <c r="M320" s="29" t="s">
        <v>4751</v>
      </c>
      <c r="N320" s="29" t="s">
        <v>4751</v>
      </c>
      <c r="O320" s="29" t="s">
        <v>4751</v>
      </c>
      <c r="P320" s="29" t="s">
        <v>4751</v>
      </c>
      <c r="Q320" s="29" t="s">
        <v>4751</v>
      </c>
      <c r="R320" s="29" t="s">
        <v>4752</v>
      </c>
      <c r="S320" s="29" t="e">
        <f>100%-Tabela10[[#This Row],[Média]]</f>
        <v>#VALUE!</v>
      </c>
    </row>
    <row r="321" spans="1:19" x14ac:dyDescent="0.3">
      <c r="A321" s="28" t="str">
        <f>'Agrupamento - 1Ciclo'!A322</f>
        <v>0306</v>
      </c>
      <c r="B321" s="29" t="s">
        <v>4751</v>
      </c>
      <c r="C321" s="29" t="s">
        <v>4751</v>
      </c>
      <c r="D321" s="29" t="s">
        <v>4751</v>
      </c>
      <c r="E321" s="29" t="s">
        <v>4751</v>
      </c>
      <c r="F321" s="29" t="s">
        <v>4751</v>
      </c>
      <c r="G321" s="29" t="s">
        <v>4751</v>
      </c>
      <c r="H321" s="29" t="s">
        <v>4751</v>
      </c>
      <c r="I321" s="29" t="s">
        <v>4751</v>
      </c>
      <c r="J321" s="29" t="s">
        <v>4751</v>
      </c>
      <c r="K321" s="29" t="s">
        <v>4751</v>
      </c>
      <c r="L321" s="29" t="s">
        <v>4751</v>
      </c>
      <c r="M321" s="29" t="s">
        <v>4751</v>
      </c>
      <c r="N321" s="29" t="s">
        <v>4751</v>
      </c>
      <c r="O321" s="29" t="s">
        <v>4751</v>
      </c>
      <c r="P321" s="29" t="s">
        <v>4751</v>
      </c>
      <c r="Q321" s="29" t="s">
        <v>4751</v>
      </c>
      <c r="R321" s="29" t="s">
        <v>4752</v>
      </c>
      <c r="S321" s="29" t="e">
        <f>100%-Tabela10[[#This Row],[Média]]</f>
        <v>#VALUE!</v>
      </c>
    </row>
    <row r="322" spans="1:19" x14ac:dyDescent="0.3">
      <c r="A322" s="28" t="str">
        <f>'Agrupamento - 1Ciclo'!A323</f>
        <v>0306</v>
      </c>
      <c r="B322" s="29">
        <v>0</v>
      </c>
      <c r="C322" s="29">
        <v>7.9999998211860698E-2</v>
      </c>
      <c r="D322" s="29">
        <v>5.0000000745058101E-2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9">
        <v>0</v>
      </c>
      <c r="P322" s="29">
        <v>0</v>
      </c>
      <c r="Q322" s="29">
        <v>0</v>
      </c>
      <c r="R322" s="29">
        <f t="shared" si="4"/>
        <v>8.124999934807425E-3</v>
      </c>
      <c r="S322" s="29">
        <f>100%-Tabela10[[#This Row],[Média]]</f>
        <v>0.99187500006519258</v>
      </c>
    </row>
    <row r="323" spans="1:19" x14ac:dyDescent="0.3">
      <c r="A323" s="28" t="str">
        <f>'Agrupamento - 1Ciclo'!A324</f>
        <v>0307</v>
      </c>
      <c r="B323" s="29">
        <v>0</v>
      </c>
      <c r="C323" s="29">
        <v>0</v>
      </c>
      <c r="D323" s="29">
        <v>0</v>
      </c>
      <c r="E323" s="29">
        <v>0</v>
      </c>
      <c r="F323" s="29">
        <v>0</v>
      </c>
      <c r="G323" s="29">
        <v>0.17000000178813901</v>
      </c>
      <c r="H323" s="29">
        <v>0</v>
      </c>
      <c r="I323" s="29">
        <v>0</v>
      </c>
      <c r="J323" s="29">
        <v>0</v>
      </c>
      <c r="K323" s="29">
        <v>0.20000000298023199</v>
      </c>
      <c r="L323" s="29">
        <v>0</v>
      </c>
      <c r="M323" s="29">
        <v>0</v>
      </c>
      <c r="N323" s="29">
        <v>0</v>
      </c>
      <c r="O323" s="29">
        <v>0</v>
      </c>
      <c r="P323" s="29">
        <v>0.25</v>
      </c>
      <c r="Q323" s="29">
        <v>0</v>
      </c>
      <c r="R323" s="29">
        <f t="shared" ref="R323:R386" si="5">AVERAGE(B323:Q323)</f>
        <v>3.8750000298023189E-2</v>
      </c>
      <c r="S323" s="29">
        <f>100%-Tabela10[[#This Row],[Média]]</f>
        <v>0.96124999970197678</v>
      </c>
    </row>
    <row r="324" spans="1:19" x14ac:dyDescent="0.3">
      <c r="A324" s="28" t="str">
        <f>'Agrupamento - 1Ciclo'!A325</f>
        <v>0307</v>
      </c>
      <c r="B324" s="29" t="s">
        <v>4751</v>
      </c>
      <c r="C324" s="29" t="s">
        <v>4751</v>
      </c>
      <c r="D324" s="29" t="s">
        <v>4751</v>
      </c>
      <c r="E324" s="29" t="s">
        <v>4751</v>
      </c>
      <c r="F324" s="29" t="s">
        <v>4751</v>
      </c>
      <c r="G324" s="29" t="s">
        <v>4751</v>
      </c>
      <c r="H324" s="29" t="s">
        <v>4751</v>
      </c>
      <c r="I324" s="29" t="s">
        <v>4751</v>
      </c>
      <c r="J324" s="29" t="s">
        <v>4751</v>
      </c>
      <c r="K324" s="29" t="s">
        <v>4751</v>
      </c>
      <c r="L324" s="29" t="s">
        <v>4751</v>
      </c>
      <c r="M324" s="29" t="s">
        <v>4751</v>
      </c>
      <c r="N324" s="29" t="s">
        <v>4751</v>
      </c>
      <c r="O324" s="29" t="s">
        <v>4751</v>
      </c>
      <c r="P324" s="29" t="s">
        <v>4751</v>
      </c>
      <c r="Q324" s="29" t="s">
        <v>4751</v>
      </c>
      <c r="R324" s="29" t="s">
        <v>4752</v>
      </c>
      <c r="S324" s="29" t="e">
        <f>100%-Tabela10[[#This Row],[Média]]</f>
        <v>#VALUE!</v>
      </c>
    </row>
    <row r="325" spans="1:19" x14ac:dyDescent="0.3">
      <c r="A325" s="28" t="str">
        <f>'Agrupamento - 1Ciclo'!A326</f>
        <v>0307</v>
      </c>
      <c r="B325" s="29">
        <v>0</v>
      </c>
      <c r="C325" s="29">
        <v>0</v>
      </c>
      <c r="D325" s="29">
        <v>0</v>
      </c>
      <c r="E325" s="29">
        <v>0</v>
      </c>
      <c r="F325" s="29">
        <v>0</v>
      </c>
      <c r="G325" s="29">
        <v>2.9999999329447701E-2</v>
      </c>
      <c r="H325" s="29">
        <v>0</v>
      </c>
      <c r="I325" s="29">
        <v>0</v>
      </c>
      <c r="J325" s="29">
        <v>0</v>
      </c>
      <c r="K325" s="29">
        <v>0.109999999403954</v>
      </c>
      <c r="L325" s="29">
        <v>0</v>
      </c>
      <c r="M325" s="29">
        <v>2.9999999329447701E-2</v>
      </c>
      <c r="N325" s="29">
        <v>0</v>
      </c>
      <c r="O325" s="29">
        <v>0.129999995231628</v>
      </c>
      <c r="P325" s="29">
        <v>0</v>
      </c>
      <c r="Q325" s="29">
        <v>0</v>
      </c>
      <c r="R325" s="29">
        <f t="shared" si="5"/>
        <v>1.8749999580904834E-2</v>
      </c>
      <c r="S325" s="29">
        <f>100%-Tabela10[[#This Row],[Média]]</f>
        <v>0.98125000041909516</v>
      </c>
    </row>
    <row r="326" spans="1:19" x14ac:dyDescent="0.3">
      <c r="A326" s="28" t="str">
        <f>'Agrupamento - 1Ciclo'!A327</f>
        <v>0308</v>
      </c>
      <c r="B326" s="29">
        <v>0</v>
      </c>
      <c r="C326" s="29">
        <v>7.0000000298023196E-2</v>
      </c>
      <c r="D326" s="29">
        <v>5.0000000745058101E-2</v>
      </c>
      <c r="E326" s="29">
        <v>1.9999999552965199E-2</v>
      </c>
      <c r="F326" s="29">
        <v>0</v>
      </c>
      <c r="G326" s="29">
        <v>0</v>
      </c>
      <c r="H326" s="29">
        <v>5.0000000745058101E-2</v>
      </c>
      <c r="I326" s="29">
        <v>0</v>
      </c>
      <c r="J326" s="29">
        <v>0</v>
      </c>
      <c r="K326" s="29">
        <v>0.17000000178813901</v>
      </c>
      <c r="L326" s="29">
        <v>5.9999998658895499E-2</v>
      </c>
      <c r="M326" s="29">
        <v>2.9999999329447701E-2</v>
      </c>
      <c r="N326" s="29">
        <v>0</v>
      </c>
      <c r="O326" s="29">
        <v>5.9999998658895499E-2</v>
      </c>
      <c r="P326" s="29">
        <v>2.9999999329447701E-2</v>
      </c>
      <c r="Q326" s="29">
        <v>1.9999999552965199E-2</v>
      </c>
      <c r="R326" s="29">
        <f t="shared" si="5"/>
        <v>3.4999999916180954E-2</v>
      </c>
      <c r="S326" s="29">
        <f>100%-Tabela10[[#This Row],[Média]]</f>
        <v>0.96500000008381903</v>
      </c>
    </row>
    <row r="327" spans="1:19" x14ac:dyDescent="0.3">
      <c r="A327" s="28" t="str">
        <f>'Agrupamento - 1Ciclo'!A328</f>
        <v>0308</v>
      </c>
      <c r="B327" s="29">
        <v>0</v>
      </c>
      <c r="C327" s="29">
        <v>0</v>
      </c>
      <c r="D327" s="29">
        <v>0</v>
      </c>
      <c r="E327" s="29">
        <v>0</v>
      </c>
      <c r="F327" s="29">
        <v>0</v>
      </c>
      <c r="G327" s="29">
        <v>0</v>
      </c>
      <c r="H327" s="29">
        <v>0.20000000298023199</v>
      </c>
      <c r="I327" s="29">
        <v>0</v>
      </c>
      <c r="J327" s="29">
        <v>0</v>
      </c>
      <c r="K327" s="29">
        <v>0.43000000715255698</v>
      </c>
      <c r="L327" s="29">
        <v>0.43999999761581399</v>
      </c>
      <c r="M327" s="29">
        <v>0</v>
      </c>
      <c r="N327" s="29">
        <v>0</v>
      </c>
      <c r="O327" s="29">
        <v>0.30000001192092901</v>
      </c>
      <c r="P327" s="29">
        <v>0</v>
      </c>
      <c r="Q327" s="29">
        <v>0.20000000298023199</v>
      </c>
      <c r="R327" s="29">
        <f t="shared" si="5"/>
        <v>9.8125001415610244E-2</v>
      </c>
      <c r="S327" s="29">
        <f>100%-Tabela10[[#This Row],[Média]]</f>
        <v>0.9018749985843898</v>
      </c>
    </row>
    <row r="328" spans="1:19" x14ac:dyDescent="0.3">
      <c r="A328" s="28" t="str">
        <f>'Agrupamento - 1Ciclo'!A329</f>
        <v>0308</v>
      </c>
      <c r="B328" s="29" t="s">
        <v>4751</v>
      </c>
      <c r="C328" s="29" t="s">
        <v>4751</v>
      </c>
      <c r="D328" s="29" t="s">
        <v>4751</v>
      </c>
      <c r="E328" s="29" t="s">
        <v>4751</v>
      </c>
      <c r="F328" s="29" t="s">
        <v>4751</v>
      </c>
      <c r="G328" s="29" t="s">
        <v>4751</v>
      </c>
      <c r="H328" s="29" t="s">
        <v>4751</v>
      </c>
      <c r="I328" s="29" t="s">
        <v>4751</v>
      </c>
      <c r="J328" s="29" t="s">
        <v>4751</v>
      </c>
      <c r="K328" s="29" t="s">
        <v>4751</v>
      </c>
      <c r="L328" s="29" t="s">
        <v>4751</v>
      </c>
      <c r="M328" s="29" t="s">
        <v>4751</v>
      </c>
      <c r="N328" s="29" t="s">
        <v>4751</v>
      </c>
      <c r="O328" s="29" t="s">
        <v>4751</v>
      </c>
      <c r="P328" s="29" t="s">
        <v>4751</v>
      </c>
      <c r="Q328" s="29" t="s">
        <v>4751</v>
      </c>
      <c r="R328" s="29" t="s">
        <v>4752</v>
      </c>
      <c r="S328" s="29" t="e">
        <f>100%-Tabela10[[#This Row],[Média]]</f>
        <v>#VALUE!</v>
      </c>
    </row>
    <row r="329" spans="1:19" x14ac:dyDescent="0.3">
      <c r="A329" s="28" t="str">
        <f>'Agrupamento - 1Ciclo'!A330</f>
        <v>0308</v>
      </c>
      <c r="B329" s="29">
        <v>0</v>
      </c>
      <c r="C329" s="29">
        <v>0.60000002384185802</v>
      </c>
      <c r="D329" s="29">
        <v>0</v>
      </c>
      <c r="E329" s="29">
        <v>0.20000000298023199</v>
      </c>
      <c r="F329" s="29">
        <v>0</v>
      </c>
      <c r="G329" s="29">
        <v>9.00000035762787E-2</v>
      </c>
      <c r="H329" s="29">
        <v>0</v>
      </c>
      <c r="I329" s="29">
        <v>0.109999999403954</v>
      </c>
      <c r="J329" s="29">
        <v>0</v>
      </c>
      <c r="K329" s="29">
        <v>0.28999999165535001</v>
      </c>
      <c r="L329" s="29">
        <v>0.10000000149011599</v>
      </c>
      <c r="M329" s="29">
        <v>0.140000000596046</v>
      </c>
      <c r="N329" s="29">
        <v>0</v>
      </c>
      <c r="O329" s="29">
        <v>0</v>
      </c>
      <c r="P329" s="29">
        <v>0.140000000596046</v>
      </c>
      <c r="Q329" s="29">
        <v>0</v>
      </c>
      <c r="R329" s="29">
        <f t="shared" si="5"/>
        <v>0.10437500150874254</v>
      </c>
      <c r="S329" s="29">
        <f>100%-Tabela10[[#This Row],[Média]]</f>
        <v>0.89562499849125743</v>
      </c>
    </row>
    <row r="330" spans="1:19" x14ac:dyDescent="0.3">
      <c r="A330" s="28" t="str">
        <f>'Agrupamento - 1Ciclo'!A331</f>
        <v>0308</v>
      </c>
      <c r="B330" s="29">
        <v>0</v>
      </c>
      <c r="C330" s="29">
        <v>0.56999999284744296</v>
      </c>
      <c r="D330" s="29">
        <v>0.28999999165535001</v>
      </c>
      <c r="E330" s="29">
        <v>0</v>
      </c>
      <c r="F330" s="29">
        <v>0</v>
      </c>
      <c r="G330" s="29">
        <v>0.25</v>
      </c>
      <c r="H330" s="29">
        <v>0.25</v>
      </c>
      <c r="I330" s="29">
        <v>0</v>
      </c>
      <c r="J330" s="29">
        <v>0</v>
      </c>
      <c r="K330" s="29">
        <v>0.21999999880790699</v>
      </c>
      <c r="L330" s="29">
        <v>0</v>
      </c>
      <c r="M330" s="29">
        <v>0</v>
      </c>
      <c r="N330" s="29">
        <v>0</v>
      </c>
      <c r="O330" s="29">
        <v>0</v>
      </c>
      <c r="P330" s="29">
        <v>0.40000000596046398</v>
      </c>
      <c r="Q330" s="29">
        <v>0</v>
      </c>
      <c r="R330" s="29">
        <f t="shared" si="5"/>
        <v>0.12374999932944775</v>
      </c>
      <c r="S330" s="29">
        <f>100%-Tabela10[[#This Row],[Média]]</f>
        <v>0.87625000067055225</v>
      </c>
    </row>
    <row r="331" spans="1:19" x14ac:dyDescent="0.3">
      <c r="A331" s="28" t="str">
        <f>'Agrupamento - 1Ciclo'!A332</f>
        <v>0308</v>
      </c>
      <c r="B331" s="29" t="s">
        <v>4751</v>
      </c>
      <c r="C331" s="29" t="s">
        <v>4751</v>
      </c>
      <c r="D331" s="29" t="s">
        <v>4751</v>
      </c>
      <c r="E331" s="29" t="s">
        <v>4751</v>
      </c>
      <c r="F331" s="29" t="s">
        <v>4751</v>
      </c>
      <c r="G331" s="29" t="s">
        <v>4751</v>
      </c>
      <c r="H331" s="29" t="s">
        <v>4751</v>
      </c>
      <c r="I331" s="29" t="s">
        <v>4751</v>
      </c>
      <c r="J331" s="29" t="s">
        <v>4751</v>
      </c>
      <c r="K331" s="29" t="s">
        <v>4751</v>
      </c>
      <c r="L331" s="29" t="s">
        <v>4751</v>
      </c>
      <c r="M331" s="29" t="s">
        <v>4751</v>
      </c>
      <c r="N331" s="29" t="s">
        <v>4751</v>
      </c>
      <c r="O331" s="29" t="s">
        <v>4751</v>
      </c>
      <c r="P331" s="29" t="s">
        <v>4751</v>
      </c>
      <c r="Q331" s="29" t="s">
        <v>4751</v>
      </c>
      <c r="R331" s="29" t="s">
        <v>4752</v>
      </c>
      <c r="S331" s="29" t="e">
        <f>100%-Tabela10[[#This Row],[Média]]</f>
        <v>#VALUE!</v>
      </c>
    </row>
    <row r="332" spans="1:19" x14ac:dyDescent="0.3">
      <c r="A332" s="28" t="str">
        <f>'Agrupamento - 1Ciclo'!A333</f>
        <v>0305</v>
      </c>
      <c r="B332" s="29" t="s">
        <v>4752</v>
      </c>
      <c r="C332" s="29" t="s">
        <v>4752</v>
      </c>
      <c r="D332" s="29" t="s">
        <v>4752</v>
      </c>
      <c r="E332" s="29" t="s">
        <v>4752</v>
      </c>
      <c r="F332" s="29" t="s">
        <v>4752</v>
      </c>
      <c r="G332" s="29" t="s">
        <v>4752</v>
      </c>
      <c r="H332" s="29" t="s">
        <v>4752</v>
      </c>
      <c r="I332" s="29" t="s">
        <v>4752</v>
      </c>
      <c r="J332" s="29" t="s">
        <v>4751</v>
      </c>
      <c r="K332" s="29" t="s">
        <v>4752</v>
      </c>
      <c r="L332" s="29" t="s">
        <v>4751</v>
      </c>
      <c r="M332" s="29" t="s">
        <v>4752</v>
      </c>
      <c r="N332" s="29" t="s">
        <v>4751</v>
      </c>
      <c r="O332" s="29" t="s">
        <v>4751</v>
      </c>
      <c r="P332" s="29" t="s">
        <v>4752</v>
      </c>
      <c r="Q332" s="29" t="s">
        <v>4751</v>
      </c>
      <c r="R332" s="29" t="s">
        <v>4752</v>
      </c>
      <c r="S332" s="29" t="e">
        <f>100%-Tabela10[[#This Row],[Média]]</f>
        <v>#VALUE!</v>
      </c>
    </row>
    <row r="333" spans="1:19" x14ac:dyDescent="0.3">
      <c r="A333" s="28" t="str">
        <f>'Agrupamento - 1Ciclo'!A334</f>
        <v>0309</v>
      </c>
      <c r="B333" s="29" t="s">
        <v>4751</v>
      </c>
      <c r="C333" s="29" t="s">
        <v>4751</v>
      </c>
      <c r="D333" s="29" t="s">
        <v>4751</v>
      </c>
      <c r="E333" s="29" t="s">
        <v>4751</v>
      </c>
      <c r="F333" s="29" t="s">
        <v>4751</v>
      </c>
      <c r="G333" s="29" t="s">
        <v>4751</v>
      </c>
      <c r="H333" s="29" t="s">
        <v>4751</v>
      </c>
      <c r="I333" s="29" t="s">
        <v>4751</v>
      </c>
      <c r="J333" s="29" t="s">
        <v>4751</v>
      </c>
      <c r="K333" s="29" t="s">
        <v>4751</v>
      </c>
      <c r="L333" s="29" t="s">
        <v>4751</v>
      </c>
      <c r="M333" s="29" t="s">
        <v>4751</v>
      </c>
      <c r="N333" s="29" t="s">
        <v>4751</v>
      </c>
      <c r="O333" s="29" t="s">
        <v>4751</v>
      </c>
      <c r="P333" s="29" t="s">
        <v>4751</v>
      </c>
      <c r="Q333" s="29" t="s">
        <v>4751</v>
      </c>
      <c r="R333" s="29" t="s">
        <v>4752</v>
      </c>
      <c r="S333" s="29" t="e">
        <f>100%-Tabela10[[#This Row],[Média]]</f>
        <v>#VALUE!</v>
      </c>
    </row>
    <row r="334" spans="1:19" x14ac:dyDescent="0.3">
      <c r="A334" s="28" t="str">
        <f>'Agrupamento - 1Ciclo'!A335</f>
        <v>0309</v>
      </c>
      <c r="B334" s="29" t="s">
        <v>4751</v>
      </c>
      <c r="C334" s="29" t="s">
        <v>4751</v>
      </c>
      <c r="D334" s="29" t="s">
        <v>4752</v>
      </c>
      <c r="E334" s="29" t="s">
        <v>4751</v>
      </c>
      <c r="F334" s="29" t="s">
        <v>4751</v>
      </c>
      <c r="G334" s="29" t="s">
        <v>4751</v>
      </c>
      <c r="H334" s="29" t="s">
        <v>4751</v>
      </c>
      <c r="I334" s="29" t="s">
        <v>4752</v>
      </c>
      <c r="J334" s="29" t="s">
        <v>4751</v>
      </c>
      <c r="K334" s="29" t="s">
        <v>4751</v>
      </c>
      <c r="L334" s="29" t="s">
        <v>4751</v>
      </c>
      <c r="M334" s="29" t="s">
        <v>4751</v>
      </c>
      <c r="N334" s="29" t="s">
        <v>4751</v>
      </c>
      <c r="O334" s="29" t="s">
        <v>4751</v>
      </c>
      <c r="P334" s="29" t="s">
        <v>4751</v>
      </c>
      <c r="Q334" s="29" t="s">
        <v>4751</v>
      </c>
      <c r="R334" s="29" t="s">
        <v>4752</v>
      </c>
      <c r="S334" s="29" t="e">
        <f>100%-Tabela10[[#This Row],[Média]]</f>
        <v>#VALUE!</v>
      </c>
    </row>
    <row r="335" spans="1:19" x14ac:dyDescent="0.3">
      <c r="A335" s="28" t="str">
        <f>'Agrupamento - 1Ciclo'!A336</f>
        <v>0309</v>
      </c>
      <c r="B335" s="29" t="s">
        <v>4752</v>
      </c>
      <c r="C335" s="29" t="s">
        <v>4751</v>
      </c>
      <c r="D335" s="29" t="s">
        <v>4751</v>
      </c>
      <c r="E335" s="29" t="s">
        <v>4752</v>
      </c>
      <c r="F335" s="29" t="s">
        <v>4751</v>
      </c>
      <c r="G335" s="29" t="s">
        <v>4751</v>
      </c>
      <c r="H335" s="29" t="s">
        <v>4751</v>
      </c>
      <c r="I335" s="29" t="s">
        <v>4751</v>
      </c>
      <c r="J335" s="29" t="s">
        <v>4751</v>
      </c>
      <c r="K335" s="29" t="s">
        <v>4751</v>
      </c>
      <c r="L335" s="29" t="s">
        <v>4751</v>
      </c>
      <c r="M335" s="29" t="s">
        <v>4751</v>
      </c>
      <c r="N335" s="29" t="s">
        <v>4751</v>
      </c>
      <c r="O335" s="29" t="s">
        <v>4751</v>
      </c>
      <c r="P335" s="29" t="s">
        <v>4751</v>
      </c>
      <c r="Q335" s="29" t="s">
        <v>4751</v>
      </c>
      <c r="R335" s="29" t="s">
        <v>4752</v>
      </c>
      <c r="S335" s="29" t="e">
        <f>100%-Tabela10[[#This Row],[Média]]</f>
        <v>#VALUE!</v>
      </c>
    </row>
    <row r="336" spans="1:19" x14ac:dyDescent="0.3">
      <c r="A336" s="28" t="str">
        <f>'Agrupamento - 1Ciclo'!A337</f>
        <v>0309</v>
      </c>
      <c r="B336" s="29" t="s">
        <v>4751</v>
      </c>
      <c r="C336" s="29" t="s">
        <v>4751</v>
      </c>
      <c r="D336" s="29" t="s">
        <v>4751</v>
      </c>
      <c r="E336" s="29" t="s">
        <v>4751</v>
      </c>
      <c r="F336" s="29" t="s">
        <v>4752</v>
      </c>
      <c r="G336" s="29" t="s">
        <v>4751</v>
      </c>
      <c r="H336" s="29" t="s">
        <v>4751</v>
      </c>
      <c r="I336" s="29" t="s">
        <v>4751</v>
      </c>
      <c r="J336" s="29" t="s">
        <v>4751</v>
      </c>
      <c r="K336" s="29" t="s">
        <v>4752</v>
      </c>
      <c r="L336" s="29" t="s">
        <v>4751</v>
      </c>
      <c r="M336" s="29" t="s">
        <v>4751</v>
      </c>
      <c r="N336" s="29" t="s">
        <v>4751</v>
      </c>
      <c r="O336" s="29" t="s">
        <v>4751</v>
      </c>
      <c r="P336" s="29" t="s">
        <v>4752</v>
      </c>
      <c r="Q336" s="29" t="s">
        <v>4751</v>
      </c>
      <c r="R336" s="29" t="s">
        <v>4752</v>
      </c>
      <c r="S336" s="29" t="e">
        <f>100%-Tabela10[[#This Row],[Média]]</f>
        <v>#VALUE!</v>
      </c>
    </row>
    <row r="337" spans="1:19" x14ac:dyDescent="0.3">
      <c r="A337" s="28" t="str">
        <f>'Agrupamento - 1Ciclo'!A338</f>
        <v>0309</v>
      </c>
      <c r="B337" s="29">
        <v>0</v>
      </c>
      <c r="C337" s="29">
        <v>7.0000000298023196E-2</v>
      </c>
      <c r="D337" s="29">
        <v>3.9999999105930301E-2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3.9999999105930301E-2</v>
      </c>
      <c r="L337" s="29">
        <v>0</v>
      </c>
      <c r="M337" s="29">
        <v>3.9999999105930301E-2</v>
      </c>
      <c r="N337" s="29">
        <v>0</v>
      </c>
      <c r="O337" s="29">
        <v>0.10000000149011599</v>
      </c>
      <c r="P337" s="29">
        <v>0</v>
      </c>
      <c r="Q337" s="29">
        <v>3.9999999105930301E-2</v>
      </c>
      <c r="R337" s="29">
        <f t="shared" si="5"/>
        <v>2.0624999888241277E-2</v>
      </c>
      <c r="S337" s="29">
        <f>100%-Tabela10[[#This Row],[Média]]</f>
        <v>0.97937500011175871</v>
      </c>
    </row>
    <row r="338" spans="1:19" x14ac:dyDescent="0.3">
      <c r="A338" s="28" t="str">
        <f>'Agrupamento - 1Ciclo'!A339</f>
        <v>0310</v>
      </c>
      <c r="B338" s="29">
        <v>0</v>
      </c>
      <c r="C338" s="29">
        <v>0.52999997138977095</v>
      </c>
      <c r="D338" s="29">
        <v>0.31000000238418601</v>
      </c>
      <c r="E338" s="29">
        <v>0</v>
      </c>
      <c r="F338" s="29">
        <v>0</v>
      </c>
      <c r="G338" s="29">
        <v>0</v>
      </c>
      <c r="H338" s="29">
        <v>0.18000000715255701</v>
      </c>
      <c r="I338" s="29">
        <v>0</v>
      </c>
      <c r="J338" s="29">
        <v>0</v>
      </c>
      <c r="K338" s="29">
        <v>0.60000002384185802</v>
      </c>
      <c r="L338" s="29">
        <v>5.0000000745058101E-2</v>
      </c>
      <c r="M338" s="29">
        <v>0</v>
      </c>
      <c r="N338" s="29">
        <v>0</v>
      </c>
      <c r="O338" s="29">
        <v>0.30000001192092901</v>
      </c>
      <c r="P338" s="29">
        <v>0</v>
      </c>
      <c r="Q338" s="29">
        <v>5.9999998658895499E-2</v>
      </c>
      <c r="R338" s="29">
        <f t="shared" si="5"/>
        <v>0.12687500100582841</v>
      </c>
      <c r="S338" s="29">
        <f>100%-Tabela10[[#This Row],[Média]]</f>
        <v>0.87312499899417162</v>
      </c>
    </row>
    <row r="339" spans="1:19" x14ac:dyDescent="0.3">
      <c r="A339" s="28" t="str">
        <f>'Agrupamento - 1Ciclo'!A340</f>
        <v>0310</v>
      </c>
      <c r="B339" s="29">
        <v>0</v>
      </c>
      <c r="C339" s="29">
        <v>0.239999994635582</v>
      </c>
      <c r="D339" s="29">
        <v>0</v>
      </c>
      <c r="E339" s="29">
        <v>0.129999995231628</v>
      </c>
      <c r="F339" s="29" t="s">
        <v>4752</v>
      </c>
      <c r="G339" s="29">
        <v>0.15999999642372101</v>
      </c>
      <c r="H339" s="29">
        <v>0</v>
      </c>
      <c r="I339" s="29">
        <v>9.00000035762787E-2</v>
      </c>
      <c r="J339" s="29">
        <v>0</v>
      </c>
      <c r="K339" s="29">
        <v>0.129999995231628</v>
      </c>
      <c r="L339" s="29">
        <v>0.15999999642372101</v>
      </c>
      <c r="M339" s="29">
        <v>0</v>
      </c>
      <c r="N339" s="29">
        <v>0</v>
      </c>
      <c r="O339" s="29">
        <v>0.119999997317791</v>
      </c>
      <c r="P339" s="29">
        <v>9.00000035762787E-2</v>
      </c>
      <c r="Q339" s="29">
        <v>0</v>
      </c>
      <c r="R339" s="29">
        <f t="shared" si="5"/>
        <v>7.4666665494441897E-2</v>
      </c>
      <c r="S339" s="29">
        <f>100%-Tabela10[[#This Row],[Média]]</f>
        <v>0.9253333345055581</v>
      </c>
    </row>
    <row r="340" spans="1:19" x14ac:dyDescent="0.3">
      <c r="A340" s="28" t="str">
        <f>'Agrupamento - 1Ciclo'!A341</f>
        <v>0310</v>
      </c>
      <c r="B340" s="29">
        <v>0</v>
      </c>
      <c r="C340" s="29">
        <v>0.43000000715255698</v>
      </c>
      <c r="D340" s="29">
        <v>0</v>
      </c>
      <c r="E340" s="29">
        <v>0</v>
      </c>
      <c r="F340" s="29">
        <v>0</v>
      </c>
      <c r="G340" s="29">
        <v>0.17000000178813901</v>
      </c>
      <c r="H340" s="29">
        <v>0</v>
      </c>
      <c r="I340" s="29">
        <v>7.9999998211860698E-2</v>
      </c>
      <c r="J340" s="29">
        <v>0</v>
      </c>
      <c r="K340" s="29">
        <v>0.43999999761581399</v>
      </c>
      <c r="L340" s="29">
        <v>0</v>
      </c>
      <c r="M340" s="29">
        <v>0</v>
      </c>
      <c r="N340" s="29">
        <v>0</v>
      </c>
      <c r="O340" s="29">
        <v>0.28999999165535001</v>
      </c>
      <c r="P340" s="29">
        <v>0</v>
      </c>
      <c r="Q340" s="29">
        <v>0.20000000298023199</v>
      </c>
      <c r="R340" s="29">
        <f t="shared" si="5"/>
        <v>0.10062499996274704</v>
      </c>
      <c r="S340" s="29">
        <f>100%-Tabela10[[#This Row],[Média]]</f>
        <v>0.8993750000372529</v>
      </c>
    </row>
    <row r="341" spans="1:19" x14ac:dyDescent="0.3">
      <c r="A341" s="28" t="str">
        <f>'Agrupamento - 1Ciclo'!A342</f>
        <v>0310</v>
      </c>
      <c r="B341" s="29" t="s">
        <v>4751</v>
      </c>
      <c r="C341" s="29" t="s">
        <v>4751</v>
      </c>
      <c r="D341" s="29" t="s">
        <v>4751</v>
      </c>
      <c r="E341" s="29" t="s">
        <v>4751</v>
      </c>
      <c r="F341" s="29" t="s">
        <v>4751</v>
      </c>
      <c r="G341" s="29" t="s">
        <v>4751</v>
      </c>
      <c r="H341" s="29" t="s">
        <v>4751</v>
      </c>
      <c r="I341" s="29" t="s">
        <v>4751</v>
      </c>
      <c r="J341" s="29" t="s">
        <v>4751</v>
      </c>
      <c r="K341" s="29" t="s">
        <v>4751</v>
      </c>
      <c r="L341" s="29" t="s">
        <v>4751</v>
      </c>
      <c r="M341" s="29" t="s">
        <v>4751</v>
      </c>
      <c r="N341" s="29" t="s">
        <v>4751</v>
      </c>
      <c r="O341" s="29" t="s">
        <v>4751</v>
      </c>
      <c r="P341" s="29" t="s">
        <v>4751</v>
      </c>
      <c r="Q341" s="29" t="s">
        <v>4751</v>
      </c>
      <c r="R341" s="29" t="s">
        <v>4752</v>
      </c>
      <c r="S341" s="29" t="e">
        <f>100%-Tabela10[[#This Row],[Média]]</f>
        <v>#VALUE!</v>
      </c>
    </row>
    <row r="342" spans="1:19" x14ac:dyDescent="0.3">
      <c r="A342" s="28" t="str">
        <f>'Agrupamento - 1Ciclo'!A343</f>
        <v>0310</v>
      </c>
      <c r="B342" s="29">
        <v>0</v>
      </c>
      <c r="C342" s="29">
        <v>0.239999994635582</v>
      </c>
      <c r="D342" s="29">
        <v>7.9999998211860698E-2</v>
      </c>
      <c r="E342" s="29">
        <v>5.0000000745058101E-2</v>
      </c>
      <c r="F342" s="29">
        <v>0</v>
      </c>
      <c r="G342" s="29">
        <v>0.18999999761581399</v>
      </c>
      <c r="H342" s="29">
        <v>7.0000000298023196E-2</v>
      </c>
      <c r="I342" s="29">
        <v>0.17000000178813901</v>
      </c>
      <c r="J342" s="29">
        <v>0</v>
      </c>
      <c r="K342" s="29">
        <v>0.33000001311302202</v>
      </c>
      <c r="L342" s="29">
        <v>0</v>
      </c>
      <c r="M342" s="29">
        <v>2.9999999329447701E-2</v>
      </c>
      <c r="N342" s="29">
        <v>0</v>
      </c>
      <c r="O342" s="29">
        <v>0.519999980926514</v>
      </c>
      <c r="P342" s="29">
        <v>5.9999998658895499E-2</v>
      </c>
      <c r="Q342" s="29">
        <v>0</v>
      </c>
      <c r="R342" s="29">
        <f t="shared" si="5"/>
        <v>0.10874999908264726</v>
      </c>
      <c r="S342" s="29">
        <f>100%-Tabela10[[#This Row],[Média]]</f>
        <v>0.89125000091735274</v>
      </c>
    </row>
    <row r="343" spans="1:19" x14ac:dyDescent="0.3">
      <c r="A343" s="28" t="str">
        <f>'Agrupamento - 1Ciclo'!A344</f>
        <v>0310</v>
      </c>
      <c r="B343" s="29">
        <v>0</v>
      </c>
      <c r="C343" s="29">
        <v>0.17000000178813901</v>
      </c>
      <c r="D343" s="29">
        <v>0.18000000715255701</v>
      </c>
      <c r="E343" s="29">
        <v>0</v>
      </c>
      <c r="F343" s="29">
        <v>0</v>
      </c>
      <c r="G343" s="29">
        <v>0.15999999642372101</v>
      </c>
      <c r="H343" s="29">
        <v>0.109999999403954</v>
      </c>
      <c r="I343" s="29">
        <v>5.0000000745058101E-2</v>
      </c>
      <c r="J343" s="29">
        <v>0</v>
      </c>
      <c r="K343" s="29">
        <v>0.25</v>
      </c>
      <c r="L343" s="29">
        <v>0</v>
      </c>
      <c r="M343" s="29">
        <v>0.129999995231628</v>
      </c>
      <c r="N343" s="29">
        <v>0</v>
      </c>
      <c r="O343" s="29">
        <v>0.28999999165535001</v>
      </c>
      <c r="P343" s="29">
        <v>7.9999998211860698E-2</v>
      </c>
      <c r="Q343" s="29">
        <v>0.21999999880790699</v>
      </c>
      <c r="R343" s="29">
        <f t="shared" si="5"/>
        <v>0.10249999933876092</v>
      </c>
      <c r="S343" s="29">
        <f>100%-Tabela10[[#This Row],[Média]]</f>
        <v>0.89750000066123903</v>
      </c>
    </row>
    <row r="344" spans="1:19" x14ac:dyDescent="0.3">
      <c r="A344" s="28" t="str">
        <f>'Agrupamento - 1Ciclo'!A345</f>
        <v>0310</v>
      </c>
      <c r="B344" s="29">
        <v>0</v>
      </c>
      <c r="C344" s="29">
        <v>0.17000000178813901</v>
      </c>
      <c r="D344" s="29">
        <v>0</v>
      </c>
      <c r="E344" s="29">
        <v>0</v>
      </c>
      <c r="F344" s="29">
        <v>0</v>
      </c>
      <c r="G344" s="29">
        <v>1</v>
      </c>
      <c r="H344" s="29">
        <v>0</v>
      </c>
      <c r="I344" s="29">
        <v>0.25</v>
      </c>
      <c r="J344" s="29">
        <v>0</v>
      </c>
      <c r="K344" s="29">
        <v>0</v>
      </c>
      <c r="L344" s="29" t="s">
        <v>4752</v>
      </c>
      <c r="M344" s="29">
        <v>0.17000000178813901</v>
      </c>
      <c r="N344" s="29">
        <v>0</v>
      </c>
      <c r="O344" s="29">
        <v>0.20000000298023199</v>
      </c>
      <c r="P344" s="29">
        <v>0.18000000715255701</v>
      </c>
      <c r="Q344" s="29">
        <v>0</v>
      </c>
      <c r="R344" s="29">
        <f t="shared" si="5"/>
        <v>0.13133333424727112</v>
      </c>
      <c r="S344" s="29">
        <f>100%-Tabela10[[#This Row],[Média]]</f>
        <v>0.86866666575272888</v>
      </c>
    </row>
    <row r="345" spans="1:19" x14ac:dyDescent="0.3">
      <c r="A345" s="28" t="str">
        <f>'Agrupamento - 1Ciclo'!A346</f>
        <v>0310</v>
      </c>
      <c r="B345" s="29">
        <v>0</v>
      </c>
      <c r="C345" s="29">
        <v>0</v>
      </c>
      <c r="D345" s="29">
        <v>0</v>
      </c>
      <c r="E345" s="29">
        <v>0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0.119999997317791</v>
      </c>
      <c r="N345" s="29">
        <v>0</v>
      </c>
      <c r="O345" s="29">
        <v>0</v>
      </c>
      <c r="P345" s="29">
        <v>0</v>
      </c>
      <c r="Q345" s="29">
        <v>0</v>
      </c>
      <c r="R345" s="29">
        <f t="shared" si="5"/>
        <v>7.4999998323619374E-3</v>
      </c>
      <c r="S345" s="29">
        <f>100%-Tabela10[[#This Row],[Média]]</f>
        <v>0.99250000016763806</v>
      </c>
    </row>
    <row r="346" spans="1:19" x14ac:dyDescent="0.3">
      <c r="A346" s="28" t="str">
        <f>'Agrupamento - 1Ciclo'!A347</f>
        <v>0310</v>
      </c>
      <c r="B346" s="29">
        <v>0</v>
      </c>
      <c r="C346" s="29">
        <v>7.9999998211860698E-2</v>
      </c>
      <c r="D346" s="29">
        <v>5.0000000745058101E-2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0.18999999761581399</v>
      </c>
      <c r="L346" s="29">
        <v>0.140000000596046</v>
      </c>
      <c r="M346" s="29">
        <v>2.9999999329447701E-2</v>
      </c>
      <c r="N346" s="29">
        <v>0</v>
      </c>
      <c r="O346" s="29">
        <v>2.9999999329447701E-2</v>
      </c>
      <c r="P346" s="29">
        <v>7.0000000298023196E-2</v>
      </c>
      <c r="Q346" s="29">
        <v>3.9999999105930301E-2</v>
      </c>
      <c r="R346" s="29">
        <f t="shared" si="5"/>
        <v>3.9374999701976734E-2</v>
      </c>
      <c r="S346" s="29">
        <f>100%-Tabela10[[#This Row],[Média]]</f>
        <v>0.96062500029802322</v>
      </c>
    </row>
    <row r="347" spans="1:19" x14ac:dyDescent="0.3">
      <c r="A347" s="28" t="str">
        <f>'Agrupamento - 1Ciclo'!A348</f>
        <v>0310</v>
      </c>
      <c r="B347" s="29">
        <v>0</v>
      </c>
      <c r="C347" s="29">
        <v>0.31000000238418601</v>
      </c>
      <c r="D347" s="29">
        <v>0</v>
      </c>
      <c r="E347" s="29">
        <v>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0.37999999523162797</v>
      </c>
      <c r="L347" s="29">
        <v>0</v>
      </c>
      <c r="M347" s="29">
        <v>0.21999999880790699</v>
      </c>
      <c r="N347" s="29">
        <v>0</v>
      </c>
      <c r="O347" s="29">
        <v>0.270000010728836</v>
      </c>
      <c r="P347" s="29">
        <v>0</v>
      </c>
      <c r="Q347" s="29">
        <v>0</v>
      </c>
      <c r="R347" s="29">
        <f t="shared" si="5"/>
        <v>7.3750000447034808E-2</v>
      </c>
      <c r="S347" s="29">
        <f>100%-Tabela10[[#This Row],[Média]]</f>
        <v>0.92624999955296516</v>
      </c>
    </row>
    <row r="348" spans="1:19" x14ac:dyDescent="0.3">
      <c r="A348" s="28" t="str">
        <f>'Agrupamento - 1Ciclo'!A349</f>
        <v>0311</v>
      </c>
      <c r="B348" s="29" t="s">
        <v>4751</v>
      </c>
      <c r="C348" s="29" t="s">
        <v>4751</v>
      </c>
      <c r="D348" s="29" t="s">
        <v>4751</v>
      </c>
      <c r="E348" s="29" t="s">
        <v>4751</v>
      </c>
      <c r="F348" s="29" t="s">
        <v>4751</v>
      </c>
      <c r="G348" s="29" t="s">
        <v>4751</v>
      </c>
      <c r="H348" s="29" t="s">
        <v>4751</v>
      </c>
      <c r="I348" s="29" t="s">
        <v>4751</v>
      </c>
      <c r="J348" s="29" t="s">
        <v>4751</v>
      </c>
      <c r="K348" s="29" t="s">
        <v>4751</v>
      </c>
      <c r="L348" s="29" t="s">
        <v>4751</v>
      </c>
      <c r="M348" s="29" t="s">
        <v>4751</v>
      </c>
      <c r="N348" s="29" t="s">
        <v>4751</v>
      </c>
      <c r="O348" s="29" t="s">
        <v>4751</v>
      </c>
      <c r="P348" s="29" t="s">
        <v>4751</v>
      </c>
      <c r="Q348" s="29" t="s">
        <v>4751</v>
      </c>
      <c r="R348" s="29" t="s">
        <v>4752</v>
      </c>
      <c r="S348" s="29" t="e">
        <f>100%-Tabela10[[#This Row],[Média]]</f>
        <v>#VALUE!</v>
      </c>
    </row>
    <row r="349" spans="1:19" x14ac:dyDescent="0.3">
      <c r="A349" s="28" t="str">
        <f>'Agrupamento - 1Ciclo'!A350</f>
        <v>0311</v>
      </c>
      <c r="B349" s="29">
        <v>0</v>
      </c>
      <c r="C349" s="29">
        <v>0</v>
      </c>
      <c r="D349" s="29">
        <v>0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9">
        <v>0</v>
      </c>
      <c r="P349" s="29">
        <v>0</v>
      </c>
      <c r="Q349" s="29">
        <v>0</v>
      </c>
      <c r="R349" s="29">
        <f t="shared" si="5"/>
        <v>0</v>
      </c>
      <c r="S349" s="29">
        <f>100%-Tabela10[[#This Row],[Média]]</f>
        <v>1</v>
      </c>
    </row>
    <row r="350" spans="1:19" x14ac:dyDescent="0.3">
      <c r="A350" s="28" t="str">
        <f>'Agrupamento - 1Ciclo'!A351</f>
        <v>0311</v>
      </c>
      <c r="B350" s="29">
        <v>0</v>
      </c>
      <c r="C350" s="29">
        <v>1.9999999552965199E-2</v>
      </c>
      <c r="D350" s="29">
        <v>0</v>
      </c>
      <c r="E350" s="29">
        <v>1.9999999552965199E-2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2.9999999329447701E-2</v>
      </c>
      <c r="L350" s="29">
        <v>0</v>
      </c>
      <c r="M350" s="29">
        <v>0</v>
      </c>
      <c r="N350" s="29">
        <v>0</v>
      </c>
      <c r="O350" s="29">
        <v>0</v>
      </c>
      <c r="P350" s="29">
        <v>0</v>
      </c>
      <c r="Q350" s="29">
        <v>2.9999999329447701E-2</v>
      </c>
      <c r="R350" s="29">
        <f t="shared" si="5"/>
        <v>6.2499998603016129E-3</v>
      </c>
      <c r="S350" s="29">
        <f>100%-Tabela10[[#This Row],[Média]]</f>
        <v>0.99375000013969839</v>
      </c>
    </row>
    <row r="351" spans="1:19" x14ac:dyDescent="0.3">
      <c r="A351" s="28" t="str">
        <f>'Agrupamento - 1Ciclo'!A352</f>
        <v>0311</v>
      </c>
      <c r="B351" s="29" t="s">
        <v>4752</v>
      </c>
      <c r="C351" s="29">
        <v>0.33000001311302202</v>
      </c>
      <c r="D351" s="29">
        <v>0</v>
      </c>
      <c r="E351" s="29">
        <v>0</v>
      </c>
      <c r="F351" s="29" t="s">
        <v>4752</v>
      </c>
      <c r="G351" s="29">
        <v>0</v>
      </c>
      <c r="H351" s="29">
        <v>0</v>
      </c>
      <c r="I351" s="29">
        <v>0</v>
      </c>
      <c r="J351" s="29">
        <v>0</v>
      </c>
      <c r="K351" s="29" t="s">
        <v>4752</v>
      </c>
      <c r="L351" s="29">
        <v>0.20000000298023199</v>
      </c>
      <c r="M351" s="29">
        <v>0</v>
      </c>
      <c r="N351" s="29">
        <v>0</v>
      </c>
      <c r="O351" s="29">
        <v>0</v>
      </c>
      <c r="P351" s="29" t="s">
        <v>4752</v>
      </c>
      <c r="Q351" s="29">
        <v>0</v>
      </c>
      <c r="R351" s="29">
        <f t="shared" si="5"/>
        <v>4.4166668007771165E-2</v>
      </c>
      <c r="S351" s="29">
        <f>100%-Tabela10[[#This Row],[Média]]</f>
        <v>0.95583333199222886</v>
      </c>
    </row>
    <row r="352" spans="1:19" x14ac:dyDescent="0.3">
      <c r="A352" s="28" t="str">
        <f>'Agrupamento - 1Ciclo'!A353</f>
        <v>0311</v>
      </c>
      <c r="B352" s="29">
        <v>0</v>
      </c>
      <c r="C352" s="29" t="s">
        <v>4752</v>
      </c>
      <c r="D352" s="29" t="s">
        <v>4752</v>
      </c>
      <c r="E352" s="29" t="s">
        <v>4752</v>
      </c>
      <c r="F352" s="29">
        <v>0</v>
      </c>
      <c r="G352" s="29">
        <v>0</v>
      </c>
      <c r="H352" s="29" t="s">
        <v>4752</v>
      </c>
      <c r="I352" s="29" t="s">
        <v>4752</v>
      </c>
      <c r="J352" s="29" t="s">
        <v>4752</v>
      </c>
      <c r="K352" s="29">
        <v>0</v>
      </c>
      <c r="L352" s="29">
        <v>0</v>
      </c>
      <c r="M352" s="29" t="s">
        <v>4752</v>
      </c>
      <c r="N352" s="29" t="s">
        <v>4752</v>
      </c>
      <c r="O352" s="29" t="s">
        <v>4752</v>
      </c>
      <c r="P352" s="29">
        <v>5.0000000745058101E-2</v>
      </c>
      <c r="Q352" s="29">
        <v>5.9999998658895499E-2</v>
      </c>
      <c r="R352" s="29">
        <f t="shared" si="5"/>
        <v>1.5714285629136231E-2</v>
      </c>
      <c r="S352" s="29">
        <f>100%-Tabela10[[#This Row],[Média]]</f>
        <v>0.98428571437086376</v>
      </c>
    </row>
    <row r="353" spans="1:19" x14ac:dyDescent="0.3">
      <c r="A353" s="28" t="str">
        <f>'Agrupamento - 1Ciclo'!A354</f>
        <v>0311</v>
      </c>
      <c r="B353" s="29">
        <v>0</v>
      </c>
      <c r="C353" s="29">
        <v>0.17000000178813901</v>
      </c>
      <c r="D353" s="29">
        <v>0</v>
      </c>
      <c r="E353" s="29">
        <v>7.9999998211860698E-2</v>
      </c>
      <c r="F353" s="29">
        <v>0</v>
      </c>
      <c r="G353" s="29">
        <v>0</v>
      </c>
      <c r="H353" s="29">
        <v>0.17000000178813901</v>
      </c>
      <c r="I353" s="29">
        <v>0</v>
      </c>
      <c r="J353" s="29">
        <v>0</v>
      </c>
      <c r="K353" s="29">
        <v>0</v>
      </c>
      <c r="L353" s="29">
        <v>0.25</v>
      </c>
      <c r="M353" s="29">
        <v>0</v>
      </c>
      <c r="N353" s="29">
        <v>0</v>
      </c>
      <c r="O353" s="29">
        <v>0</v>
      </c>
      <c r="P353" s="29">
        <v>0.30000001192092901</v>
      </c>
      <c r="Q353" s="29">
        <v>5.9999998658895499E-2</v>
      </c>
      <c r="R353" s="29">
        <f t="shared" si="5"/>
        <v>6.4375000772997695E-2</v>
      </c>
      <c r="S353" s="29">
        <f>100%-Tabela10[[#This Row],[Média]]</f>
        <v>0.93562499922700226</v>
      </c>
    </row>
    <row r="354" spans="1:19" x14ac:dyDescent="0.3">
      <c r="A354" s="28" t="str">
        <f>'Agrupamento - 1Ciclo'!A355</f>
        <v>0311</v>
      </c>
      <c r="B354" s="29">
        <v>0</v>
      </c>
      <c r="C354" s="29">
        <v>5.0000000745058101E-2</v>
      </c>
      <c r="D354" s="29">
        <v>0</v>
      </c>
      <c r="E354" s="29">
        <v>0</v>
      </c>
      <c r="F354" s="29">
        <v>0</v>
      </c>
      <c r="G354" s="29">
        <v>0</v>
      </c>
      <c r="H354" s="29">
        <v>1.9999999552965199E-2</v>
      </c>
      <c r="I354" s="29">
        <v>7.0000000298023196E-2</v>
      </c>
      <c r="J354" s="29">
        <v>0</v>
      </c>
      <c r="K354" s="29">
        <v>2.9999999329447701E-2</v>
      </c>
      <c r="L354" s="29">
        <v>0.109999999403954</v>
      </c>
      <c r="M354" s="29">
        <v>3.9999999105930301E-2</v>
      </c>
      <c r="N354" s="29">
        <v>0</v>
      </c>
      <c r="O354" s="29">
        <v>7.0000000298023196E-2</v>
      </c>
      <c r="P354" s="29">
        <v>0</v>
      </c>
      <c r="Q354" s="29">
        <v>2.9999999329447701E-2</v>
      </c>
      <c r="R354" s="29">
        <f t="shared" si="5"/>
        <v>2.624999987892809E-2</v>
      </c>
      <c r="S354" s="29">
        <f>100%-Tabela10[[#This Row],[Média]]</f>
        <v>0.97375000012107193</v>
      </c>
    </row>
    <row r="355" spans="1:19" x14ac:dyDescent="0.3">
      <c r="A355" s="28" t="str">
        <f>'Agrupamento - 1Ciclo'!A356</f>
        <v>0311</v>
      </c>
      <c r="B355" s="29">
        <v>0</v>
      </c>
      <c r="C355" s="29">
        <v>0</v>
      </c>
      <c r="D355" s="29">
        <v>0</v>
      </c>
      <c r="E355" s="29">
        <v>0</v>
      </c>
      <c r="F355" s="29">
        <v>0</v>
      </c>
      <c r="G355" s="29">
        <v>0</v>
      </c>
      <c r="H355" s="29">
        <v>3.9999999105930301E-2</v>
      </c>
      <c r="I355" s="29">
        <v>0</v>
      </c>
      <c r="J355" s="29">
        <v>0</v>
      </c>
      <c r="K355" s="29">
        <v>2.9999999329447701E-2</v>
      </c>
      <c r="L355" s="29">
        <v>0</v>
      </c>
      <c r="M355" s="29">
        <v>3.9999999105930301E-2</v>
      </c>
      <c r="N355" s="29">
        <v>0</v>
      </c>
      <c r="O355" s="29">
        <v>0.10000000149011599</v>
      </c>
      <c r="P355" s="29">
        <v>0.17000000178813901</v>
      </c>
      <c r="Q355" s="29">
        <v>3.9999999105930301E-2</v>
      </c>
      <c r="R355" s="29">
        <f t="shared" si="5"/>
        <v>2.6249999995343352E-2</v>
      </c>
      <c r="S355" s="29">
        <f>100%-Tabela10[[#This Row],[Média]]</f>
        <v>0.97375000000465661</v>
      </c>
    </row>
    <row r="356" spans="1:19" x14ac:dyDescent="0.3">
      <c r="A356" s="28" t="str">
        <f>'Agrupamento - 1Ciclo'!A357</f>
        <v>0311</v>
      </c>
      <c r="B356" s="29" t="s">
        <v>4751</v>
      </c>
      <c r="C356" s="29" t="s">
        <v>4751</v>
      </c>
      <c r="D356" s="29" t="s">
        <v>4751</v>
      </c>
      <c r="E356" s="29" t="s">
        <v>4751</v>
      </c>
      <c r="F356" s="29" t="s">
        <v>4751</v>
      </c>
      <c r="G356" s="29" t="s">
        <v>4751</v>
      </c>
      <c r="H356" s="29" t="s">
        <v>4751</v>
      </c>
      <c r="I356" s="29" t="s">
        <v>4751</v>
      </c>
      <c r="J356" s="29" t="s">
        <v>4751</v>
      </c>
      <c r="K356" s="29" t="s">
        <v>4751</v>
      </c>
      <c r="L356" s="29" t="s">
        <v>4752</v>
      </c>
      <c r="M356" s="29" t="s">
        <v>4751</v>
      </c>
      <c r="N356" s="29" t="s">
        <v>4751</v>
      </c>
      <c r="O356" s="29" t="s">
        <v>4751</v>
      </c>
      <c r="P356" s="29" t="s">
        <v>4751</v>
      </c>
      <c r="Q356" s="29" t="s">
        <v>4752</v>
      </c>
      <c r="R356" s="29" t="s">
        <v>4752</v>
      </c>
      <c r="S356" s="29" t="e">
        <f>100%-Tabela10[[#This Row],[Média]]</f>
        <v>#VALUE!</v>
      </c>
    </row>
    <row r="357" spans="1:19" x14ac:dyDescent="0.3">
      <c r="A357" s="28" t="str">
        <f>'Agrupamento - 1Ciclo'!A358</f>
        <v>0311</v>
      </c>
      <c r="B357" s="29">
        <v>0</v>
      </c>
      <c r="C357" s="29">
        <v>0</v>
      </c>
      <c r="D357" s="29">
        <v>0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0</v>
      </c>
      <c r="P357" s="29">
        <v>0</v>
      </c>
      <c r="Q357" s="29">
        <v>0</v>
      </c>
      <c r="R357" s="29">
        <f t="shared" si="5"/>
        <v>0</v>
      </c>
      <c r="S357" s="29">
        <f>100%-Tabela10[[#This Row],[Média]]</f>
        <v>1</v>
      </c>
    </row>
    <row r="358" spans="1:19" x14ac:dyDescent="0.3">
      <c r="A358" s="28" t="str">
        <f>'Agrupamento - 1Ciclo'!A359</f>
        <v>0311</v>
      </c>
      <c r="B358" s="29" t="s">
        <v>4751</v>
      </c>
      <c r="C358" s="29" t="s">
        <v>4751</v>
      </c>
      <c r="D358" s="29" t="s">
        <v>4751</v>
      </c>
      <c r="E358" s="29" t="s">
        <v>4752</v>
      </c>
      <c r="F358" s="29" t="s">
        <v>4752</v>
      </c>
      <c r="G358" s="29" t="s">
        <v>4751</v>
      </c>
      <c r="H358" s="29" t="s">
        <v>4751</v>
      </c>
      <c r="I358" s="29" t="s">
        <v>4751</v>
      </c>
      <c r="J358" s="29" t="s">
        <v>4751</v>
      </c>
      <c r="K358" s="29" t="s">
        <v>4752</v>
      </c>
      <c r="L358" s="29" t="s">
        <v>4751</v>
      </c>
      <c r="M358" s="29" t="s">
        <v>4751</v>
      </c>
      <c r="N358" s="29" t="s">
        <v>4751</v>
      </c>
      <c r="O358" s="29" t="s">
        <v>4751</v>
      </c>
      <c r="P358" s="29" t="s">
        <v>4751</v>
      </c>
      <c r="Q358" s="29" t="s">
        <v>4751</v>
      </c>
      <c r="R358" s="29" t="s">
        <v>4752</v>
      </c>
      <c r="S358" s="29" t="e">
        <f>100%-Tabela10[[#This Row],[Média]]</f>
        <v>#VALUE!</v>
      </c>
    </row>
    <row r="359" spans="1:19" x14ac:dyDescent="0.3">
      <c r="A359" s="28" t="str">
        <f>'Agrupamento - 1Ciclo'!A360</f>
        <v>0311</v>
      </c>
      <c r="B359" s="29">
        <v>0</v>
      </c>
      <c r="C359" s="29">
        <v>0.109999999403954</v>
      </c>
      <c r="D359" s="29">
        <v>0</v>
      </c>
      <c r="E359" s="29">
        <v>7.9999998211860698E-2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0.230000004172325</v>
      </c>
      <c r="N359" s="29">
        <v>0</v>
      </c>
      <c r="O359" s="29">
        <v>0</v>
      </c>
      <c r="P359" s="29">
        <v>0</v>
      </c>
      <c r="Q359" s="29">
        <v>0.129999995231628</v>
      </c>
      <c r="R359" s="29">
        <f t="shared" si="5"/>
        <v>3.4374999813735478E-2</v>
      </c>
      <c r="S359" s="29">
        <f>100%-Tabela10[[#This Row],[Média]]</f>
        <v>0.96562500018626451</v>
      </c>
    </row>
    <row r="360" spans="1:19" x14ac:dyDescent="0.3">
      <c r="A360" s="28" t="str">
        <f>'Agrupamento - 1Ciclo'!A361</f>
        <v>0311</v>
      </c>
      <c r="B360" s="29" t="s">
        <v>4751</v>
      </c>
      <c r="C360" s="29" t="s">
        <v>4751</v>
      </c>
      <c r="D360" s="29" t="s">
        <v>4751</v>
      </c>
      <c r="E360" s="29" t="s">
        <v>4752</v>
      </c>
      <c r="F360" s="29" t="s">
        <v>4751</v>
      </c>
      <c r="G360" s="29" t="s">
        <v>4751</v>
      </c>
      <c r="H360" s="29" t="s">
        <v>4751</v>
      </c>
      <c r="I360" s="29" t="s">
        <v>4751</v>
      </c>
      <c r="J360" s="29" t="s">
        <v>4751</v>
      </c>
      <c r="K360" s="29" t="s">
        <v>4751</v>
      </c>
      <c r="L360" s="29" t="s">
        <v>4751</v>
      </c>
      <c r="M360" s="29" t="s">
        <v>4751</v>
      </c>
      <c r="N360" s="29" t="s">
        <v>4751</v>
      </c>
      <c r="O360" s="29" t="s">
        <v>4751</v>
      </c>
      <c r="P360" s="29" t="s">
        <v>4751</v>
      </c>
      <c r="Q360" s="29" t="s">
        <v>4751</v>
      </c>
      <c r="R360" s="29" t="s">
        <v>4752</v>
      </c>
      <c r="S360" s="29" t="e">
        <f>100%-Tabela10[[#This Row],[Média]]</f>
        <v>#VALUE!</v>
      </c>
    </row>
    <row r="361" spans="1:19" x14ac:dyDescent="0.3">
      <c r="A361" s="28" t="str">
        <f>'Agrupamento - 1Ciclo'!A362</f>
        <v>0311</v>
      </c>
      <c r="B361" s="29" t="s">
        <v>4751</v>
      </c>
      <c r="C361" s="29" t="s">
        <v>4751</v>
      </c>
      <c r="D361" s="29" t="s">
        <v>4751</v>
      </c>
      <c r="E361" s="29" t="s">
        <v>4751</v>
      </c>
      <c r="F361" s="29" t="s">
        <v>4751</v>
      </c>
      <c r="G361" s="29" t="s">
        <v>4751</v>
      </c>
      <c r="H361" s="29" t="s">
        <v>4751</v>
      </c>
      <c r="I361" s="29" t="s">
        <v>4751</v>
      </c>
      <c r="J361" s="29" t="s">
        <v>4752</v>
      </c>
      <c r="K361" s="29" t="s">
        <v>4751</v>
      </c>
      <c r="L361" s="29" t="s">
        <v>4751</v>
      </c>
      <c r="M361" s="29" t="s">
        <v>4751</v>
      </c>
      <c r="N361" s="29" t="s">
        <v>4751</v>
      </c>
      <c r="O361" s="29" t="s">
        <v>4752</v>
      </c>
      <c r="P361" s="29" t="s">
        <v>4751</v>
      </c>
      <c r="Q361" s="29" t="s">
        <v>4751</v>
      </c>
      <c r="R361" s="29" t="s">
        <v>4752</v>
      </c>
      <c r="S361" s="29" t="e">
        <f>100%-Tabela10[[#This Row],[Média]]</f>
        <v>#VALUE!</v>
      </c>
    </row>
    <row r="362" spans="1:19" x14ac:dyDescent="0.3">
      <c r="A362" s="28" t="str">
        <f>'Agrupamento - 1Ciclo'!A363</f>
        <v>0311</v>
      </c>
      <c r="B362" s="29" t="s">
        <v>4751</v>
      </c>
      <c r="C362" s="29" t="s">
        <v>4751</v>
      </c>
      <c r="D362" s="29" t="s">
        <v>4751</v>
      </c>
      <c r="E362" s="29" t="s">
        <v>4751</v>
      </c>
      <c r="F362" s="29" t="s">
        <v>4751</v>
      </c>
      <c r="G362" s="29" t="s">
        <v>4751</v>
      </c>
      <c r="H362" s="29" t="s">
        <v>4751</v>
      </c>
      <c r="I362" s="29" t="s">
        <v>4751</v>
      </c>
      <c r="J362" s="29" t="s">
        <v>4751</v>
      </c>
      <c r="K362" s="29" t="s">
        <v>4751</v>
      </c>
      <c r="L362" s="29" t="s">
        <v>4751</v>
      </c>
      <c r="M362" s="29" t="s">
        <v>4751</v>
      </c>
      <c r="N362" s="29" t="s">
        <v>4751</v>
      </c>
      <c r="O362" s="29" t="s">
        <v>4751</v>
      </c>
      <c r="P362" s="29" t="s">
        <v>4751</v>
      </c>
      <c r="Q362" s="29" t="s">
        <v>4751</v>
      </c>
      <c r="R362" s="29" t="s">
        <v>4752</v>
      </c>
      <c r="S362" s="29" t="e">
        <f>100%-Tabela10[[#This Row],[Média]]</f>
        <v>#VALUE!</v>
      </c>
    </row>
    <row r="363" spans="1:19" x14ac:dyDescent="0.3">
      <c r="A363" s="28" t="str">
        <f>'Agrupamento - 1Ciclo'!A364</f>
        <v>0311</v>
      </c>
      <c r="B363" s="29" t="s">
        <v>4752</v>
      </c>
      <c r="C363" s="29" t="s">
        <v>4752</v>
      </c>
      <c r="D363" s="29" t="s">
        <v>4752</v>
      </c>
      <c r="E363" s="29" t="s">
        <v>4752</v>
      </c>
      <c r="F363" s="29" t="s">
        <v>4752</v>
      </c>
      <c r="G363" s="29" t="s">
        <v>4752</v>
      </c>
      <c r="H363" s="29" t="s">
        <v>4752</v>
      </c>
      <c r="I363" s="29" t="s">
        <v>4752</v>
      </c>
      <c r="J363" s="29">
        <v>0</v>
      </c>
      <c r="K363" s="29">
        <v>3.9999999105930301E-2</v>
      </c>
      <c r="L363" s="29">
        <v>0</v>
      </c>
      <c r="M363" s="29">
        <v>1.9999999552965199E-2</v>
      </c>
      <c r="N363" s="29">
        <v>0</v>
      </c>
      <c r="O363" s="29">
        <v>7.9999998211860698E-2</v>
      </c>
      <c r="P363" s="29">
        <v>7.0000000298023196E-2</v>
      </c>
      <c r="Q363" s="29">
        <v>5.0000000745058101E-2</v>
      </c>
      <c r="R363" s="29">
        <f t="shared" si="5"/>
        <v>3.2499999739229686E-2</v>
      </c>
      <c r="S363" s="29">
        <f>100%-Tabela10[[#This Row],[Média]]</f>
        <v>0.96750000026077032</v>
      </c>
    </row>
    <row r="364" spans="1:19" x14ac:dyDescent="0.3">
      <c r="A364" s="28" t="str">
        <f>'Agrupamento - 1Ciclo'!A365</f>
        <v>0312</v>
      </c>
      <c r="B364" s="29" t="s">
        <v>4751</v>
      </c>
      <c r="C364" s="29" t="s">
        <v>4751</v>
      </c>
      <c r="D364" s="29" t="s">
        <v>4751</v>
      </c>
      <c r="E364" s="29" t="s">
        <v>4751</v>
      </c>
      <c r="F364" s="29" t="s">
        <v>4751</v>
      </c>
      <c r="G364" s="29" t="s">
        <v>4751</v>
      </c>
      <c r="H364" s="29" t="s">
        <v>4751</v>
      </c>
      <c r="I364" s="29" t="s">
        <v>4751</v>
      </c>
      <c r="J364" s="29" t="s">
        <v>4751</v>
      </c>
      <c r="K364" s="29" t="s">
        <v>4751</v>
      </c>
      <c r="L364" s="29" t="s">
        <v>4751</v>
      </c>
      <c r="M364" s="29" t="s">
        <v>4751</v>
      </c>
      <c r="N364" s="29" t="s">
        <v>4751</v>
      </c>
      <c r="O364" s="29" t="s">
        <v>4751</v>
      </c>
      <c r="P364" s="29" t="s">
        <v>4751</v>
      </c>
      <c r="Q364" s="29" t="s">
        <v>4751</v>
      </c>
      <c r="R364" s="29" t="s">
        <v>4752</v>
      </c>
      <c r="S364" s="29" t="e">
        <f>100%-Tabela10[[#This Row],[Média]]</f>
        <v>#VALUE!</v>
      </c>
    </row>
    <row r="365" spans="1:19" x14ac:dyDescent="0.3">
      <c r="A365" s="28" t="str">
        <f>'Agrupamento - 1Ciclo'!A366</f>
        <v>0312</v>
      </c>
      <c r="B365" s="29" t="s">
        <v>4751</v>
      </c>
      <c r="C365" s="29" t="s">
        <v>4751</v>
      </c>
      <c r="D365" s="29" t="s">
        <v>4751</v>
      </c>
      <c r="E365" s="29" t="s">
        <v>4752</v>
      </c>
      <c r="F365" s="29" t="s">
        <v>4751</v>
      </c>
      <c r="G365" s="29" t="s">
        <v>4751</v>
      </c>
      <c r="H365" s="29" t="s">
        <v>4752</v>
      </c>
      <c r="I365" s="29" t="s">
        <v>4751</v>
      </c>
      <c r="J365" s="29" t="s">
        <v>4751</v>
      </c>
      <c r="K365" s="29" t="s">
        <v>4751</v>
      </c>
      <c r="L365" s="29" t="s">
        <v>4751</v>
      </c>
      <c r="M365" s="29" t="s">
        <v>4752</v>
      </c>
      <c r="N365" s="29" t="s">
        <v>4751</v>
      </c>
      <c r="O365" s="29" t="s">
        <v>4751</v>
      </c>
      <c r="P365" s="29" t="s">
        <v>4752</v>
      </c>
      <c r="Q365" s="29" t="s">
        <v>4751</v>
      </c>
      <c r="R365" s="29" t="s">
        <v>4752</v>
      </c>
      <c r="S365" s="29" t="e">
        <f>100%-Tabela10[[#This Row],[Média]]</f>
        <v>#VALUE!</v>
      </c>
    </row>
    <row r="366" spans="1:19" x14ac:dyDescent="0.3">
      <c r="A366" s="28" t="str">
        <f>'Agrupamento - 1Ciclo'!A367</f>
        <v>0312</v>
      </c>
      <c r="B366" s="29">
        <v>0</v>
      </c>
      <c r="C366" s="29">
        <v>7.0000000298023196E-2</v>
      </c>
      <c r="D366" s="29">
        <v>0</v>
      </c>
      <c r="E366" s="29">
        <v>0</v>
      </c>
      <c r="F366" s="29">
        <v>0</v>
      </c>
      <c r="G366" s="29">
        <v>0.129999995231628</v>
      </c>
      <c r="H366" s="29">
        <v>0</v>
      </c>
      <c r="I366" s="29">
        <v>0</v>
      </c>
      <c r="J366" s="29">
        <v>0</v>
      </c>
      <c r="K366" s="29">
        <v>2.9999999329447701E-2</v>
      </c>
      <c r="L366" s="29">
        <v>0.18000000715255701</v>
      </c>
      <c r="M366" s="29">
        <v>0.109999999403954</v>
      </c>
      <c r="N366" s="29">
        <v>0</v>
      </c>
      <c r="O366" s="29">
        <v>0</v>
      </c>
      <c r="P366" s="29">
        <v>1.9999999552965199E-2</v>
      </c>
      <c r="Q366" s="29">
        <v>3.9999999105930301E-2</v>
      </c>
      <c r="R366" s="29">
        <f t="shared" si="5"/>
        <v>3.6250000004656585E-2</v>
      </c>
      <c r="S366" s="29">
        <f>100%-Tabela10[[#This Row],[Média]]</f>
        <v>0.96374999999534339</v>
      </c>
    </row>
    <row r="367" spans="1:19" x14ac:dyDescent="0.3">
      <c r="A367" s="28" t="str">
        <f>'Agrupamento - 1Ciclo'!A368</f>
        <v>0313</v>
      </c>
      <c r="B367" s="29">
        <v>0</v>
      </c>
      <c r="C367" s="29">
        <v>0</v>
      </c>
      <c r="D367" s="29">
        <v>0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0.18000000715255701</v>
      </c>
      <c r="L367" s="29">
        <v>0</v>
      </c>
      <c r="M367" s="29">
        <v>0.140000000596046</v>
      </c>
      <c r="N367" s="29">
        <v>0</v>
      </c>
      <c r="O367" s="29">
        <v>0.140000000596046</v>
      </c>
      <c r="P367" s="29">
        <v>0</v>
      </c>
      <c r="Q367" s="29">
        <v>0</v>
      </c>
      <c r="R367" s="29">
        <f t="shared" si="5"/>
        <v>2.8750000521540565E-2</v>
      </c>
      <c r="S367" s="29">
        <f>100%-Tabela10[[#This Row],[Média]]</f>
        <v>0.97124999947845947</v>
      </c>
    </row>
    <row r="368" spans="1:19" x14ac:dyDescent="0.3">
      <c r="A368" s="28" t="str">
        <f>'Agrupamento - 1Ciclo'!A369</f>
        <v>0313</v>
      </c>
      <c r="B368" s="29" t="s">
        <v>4751</v>
      </c>
      <c r="C368" s="29" t="s">
        <v>4751</v>
      </c>
      <c r="D368" s="29" t="s">
        <v>4751</v>
      </c>
      <c r="E368" s="29" t="s">
        <v>4751</v>
      </c>
      <c r="F368" s="29" t="s">
        <v>4751</v>
      </c>
      <c r="G368" s="29" t="s">
        <v>4751</v>
      </c>
      <c r="H368" s="29" t="s">
        <v>4751</v>
      </c>
      <c r="I368" s="29" t="s">
        <v>4751</v>
      </c>
      <c r="J368" s="29" t="s">
        <v>4751</v>
      </c>
      <c r="K368" s="29" t="s">
        <v>4751</v>
      </c>
      <c r="L368" s="29" t="s">
        <v>4751</v>
      </c>
      <c r="M368" s="29" t="s">
        <v>4751</v>
      </c>
      <c r="N368" s="29" t="s">
        <v>4751</v>
      </c>
      <c r="O368" s="29" t="s">
        <v>4751</v>
      </c>
      <c r="P368" s="29" t="s">
        <v>4751</v>
      </c>
      <c r="Q368" s="29" t="s">
        <v>4751</v>
      </c>
      <c r="R368" s="29" t="s">
        <v>4752</v>
      </c>
      <c r="S368" s="29" t="e">
        <f>100%-Tabela10[[#This Row],[Média]]</f>
        <v>#VALUE!</v>
      </c>
    </row>
    <row r="369" spans="1:19" x14ac:dyDescent="0.3">
      <c r="A369" s="28" t="str">
        <f>'Agrupamento - 1Ciclo'!A370</f>
        <v>0313</v>
      </c>
      <c r="B369" s="29" t="s">
        <v>4752</v>
      </c>
      <c r="C369" s="29" t="s">
        <v>4752</v>
      </c>
      <c r="D369" s="29" t="s">
        <v>4752</v>
      </c>
      <c r="E369" s="29" t="s">
        <v>4752</v>
      </c>
      <c r="F369" s="29" t="s">
        <v>4752</v>
      </c>
      <c r="G369" s="29" t="s">
        <v>4752</v>
      </c>
      <c r="H369" s="29" t="s">
        <v>4752</v>
      </c>
      <c r="I369" s="29" t="s">
        <v>4752</v>
      </c>
      <c r="J369" s="29">
        <v>0</v>
      </c>
      <c r="K369" s="29">
        <v>7.9999998211860698E-2</v>
      </c>
      <c r="L369" s="29">
        <v>2.9999999329447701E-2</v>
      </c>
      <c r="M369" s="29">
        <v>0</v>
      </c>
      <c r="N369" s="29">
        <v>0</v>
      </c>
      <c r="O369" s="29">
        <v>7.9999998211860698E-2</v>
      </c>
      <c r="P369" s="29">
        <v>7.9999998211860698E-2</v>
      </c>
      <c r="Q369" s="29">
        <v>2.9999999329447701E-2</v>
      </c>
      <c r="R369" s="29">
        <f t="shared" si="5"/>
        <v>3.749999916180969E-2</v>
      </c>
      <c r="S369" s="29">
        <f>100%-Tabela10[[#This Row],[Média]]</f>
        <v>0.96250000083819032</v>
      </c>
    </row>
    <row r="370" spans="1:19" x14ac:dyDescent="0.3">
      <c r="A370" s="28" t="str">
        <f>'Agrupamento - 1Ciclo'!A371</f>
        <v>0313</v>
      </c>
      <c r="B370" s="29">
        <v>0</v>
      </c>
      <c r="C370" s="29">
        <v>0.140000000596046</v>
      </c>
      <c r="D370" s="29">
        <v>0</v>
      </c>
      <c r="E370" s="29">
        <v>0</v>
      </c>
      <c r="F370" s="29">
        <v>0</v>
      </c>
      <c r="G370" s="29">
        <v>0.21999999880790699</v>
      </c>
      <c r="H370" s="29">
        <v>0</v>
      </c>
      <c r="I370" s="29">
        <v>0</v>
      </c>
      <c r="J370" s="29">
        <v>0</v>
      </c>
      <c r="K370" s="29">
        <v>0.67000001668930098</v>
      </c>
      <c r="L370" s="29">
        <v>0</v>
      </c>
      <c r="M370" s="29">
        <v>0</v>
      </c>
      <c r="N370" s="29">
        <v>0</v>
      </c>
      <c r="O370" s="29">
        <v>0</v>
      </c>
      <c r="P370" s="29">
        <v>0</v>
      </c>
      <c r="Q370" s="29">
        <v>0</v>
      </c>
      <c r="R370" s="29">
        <f t="shared" si="5"/>
        <v>6.4375001005828381E-2</v>
      </c>
      <c r="S370" s="29">
        <f>100%-Tabela10[[#This Row],[Média]]</f>
        <v>0.93562499899417162</v>
      </c>
    </row>
    <row r="371" spans="1:19" x14ac:dyDescent="0.3">
      <c r="A371" s="28" t="str">
        <f>'Agrupamento - 1Ciclo'!A372</f>
        <v>0313</v>
      </c>
      <c r="B371" s="29">
        <v>0</v>
      </c>
      <c r="C371" s="29">
        <v>0</v>
      </c>
      <c r="D371" s="29">
        <v>0.109999999403954</v>
      </c>
      <c r="E371" s="29">
        <v>0.20000000298023199</v>
      </c>
      <c r="F371" s="29">
        <v>0</v>
      </c>
      <c r="G371" s="29">
        <v>0.40000000596046398</v>
      </c>
      <c r="H371" s="29">
        <v>0.33000001311302202</v>
      </c>
      <c r="I371" s="29">
        <v>0.33000001311302202</v>
      </c>
      <c r="J371" s="29">
        <v>0</v>
      </c>
      <c r="K371" s="29">
        <v>0</v>
      </c>
      <c r="L371" s="29">
        <v>0</v>
      </c>
      <c r="M371" s="29">
        <v>0.17000000178813901</v>
      </c>
      <c r="N371" s="29">
        <v>0</v>
      </c>
      <c r="O371" s="29">
        <v>0.20000000298023199</v>
      </c>
      <c r="P371" s="29">
        <v>0</v>
      </c>
      <c r="Q371" s="29">
        <v>0</v>
      </c>
      <c r="R371" s="29">
        <f t="shared" si="5"/>
        <v>0.10875000245869158</v>
      </c>
      <c r="S371" s="29">
        <f>100%-Tabela10[[#This Row],[Média]]</f>
        <v>0.8912499975413084</v>
      </c>
    </row>
    <row r="372" spans="1:19" x14ac:dyDescent="0.3">
      <c r="A372" s="28" t="str">
        <f>'Agrupamento - 1Ciclo'!A373</f>
        <v>0313</v>
      </c>
      <c r="B372" s="29">
        <v>0</v>
      </c>
      <c r="C372" s="29">
        <v>0.20999999344348899</v>
      </c>
      <c r="D372" s="29">
        <v>0.109999999403954</v>
      </c>
      <c r="E372" s="29">
        <v>0</v>
      </c>
      <c r="F372" s="29">
        <v>0</v>
      </c>
      <c r="G372" s="29">
        <v>7.0000000298023196E-2</v>
      </c>
      <c r="H372" s="29">
        <v>0.18999999761581399</v>
      </c>
      <c r="I372" s="29">
        <v>5.9999998658895499E-2</v>
      </c>
      <c r="J372" s="29">
        <v>0</v>
      </c>
      <c r="K372" s="29">
        <v>0.28000000119209301</v>
      </c>
      <c r="L372" s="29">
        <v>5.9999998658895499E-2</v>
      </c>
      <c r="M372" s="29">
        <v>0.230000004172325</v>
      </c>
      <c r="N372" s="29">
        <v>0</v>
      </c>
      <c r="O372" s="29">
        <v>0.28000000119209301</v>
      </c>
      <c r="P372" s="29">
        <v>0</v>
      </c>
      <c r="Q372" s="29">
        <v>0.15000000596046401</v>
      </c>
      <c r="R372" s="29">
        <f t="shared" si="5"/>
        <v>0.10250000003725288</v>
      </c>
      <c r="S372" s="29">
        <f>100%-Tabela10[[#This Row],[Média]]</f>
        <v>0.8974999999627471</v>
      </c>
    </row>
    <row r="373" spans="1:19" x14ac:dyDescent="0.3">
      <c r="A373" s="28" t="str">
        <f>'Agrupamento - 1Ciclo'!A374</f>
        <v>0313</v>
      </c>
      <c r="B373" s="29">
        <v>0</v>
      </c>
      <c r="C373" s="29">
        <v>0</v>
      </c>
      <c r="D373" s="29">
        <v>0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0.140000000596046</v>
      </c>
      <c r="L373" s="29">
        <v>0</v>
      </c>
      <c r="M373" s="29">
        <v>0.20000000298023199</v>
      </c>
      <c r="N373" s="29">
        <v>0</v>
      </c>
      <c r="O373" s="29">
        <v>0</v>
      </c>
      <c r="P373" s="29">
        <v>0</v>
      </c>
      <c r="Q373" s="29">
        <v>0</v>
      </c>
      <c r="R373" s="29">
        <f t="shared" si="5"/>
        <v>2.1250000223517376E-2</v>
      </c>
      <c r="S373" s="29">
        <f>100%-Tabela10[[#This Row],[Média]]</f>
        <v>0.97874999977648258</v>
      </c>
    </row>
    <row r="374" spans="1:19" x14ac:dyDescent="0.3">
      <c r="A374" s="28" t="str">
        <f>'Agrupamento - 1Ciclo'!A375</f>
        <v>0313</v>
      </c>
      <c r="B374" s="29" t="s">
        <v>4751</v>
      </c>
      <c r="C374" s="29" t="s">
        <v>4751</v>
      </c>
      <c r="D374" s="29" t="s">
        <v>4751</v>
      </c>
      <c r="E374" s="29" t="s">
        <v>4751</v>
      </c>
      <c r="F374" s="29" t="s">
        <v>4751</v>
      </c>
      <c r="G374" s="29" t="s">
        <v>4751</v>
      </c>
      <c r="H374" s="29" t="s">
        <v>4751</v>
      </c>
      <c r="I374" s="29" t="s">
        <v>4751</v>
      </c>
      <c r="J374" s="29" t="s">
        <v>4751</v>
      </c>
      <c r="K374" s="29" t="s">
        <v>4751</v>
      </c>
      <c r="L374" s="29" t="s">
        <v>4751</v>
      </c>
      <c r="M374" s="29" t="s">
        <v>4751</v>
      </c>
      <c r="N374" s="29" t="s">
        <v>4751</v>
      </c>
      <c r="O374" s="29" t="s">
        <v>4751</v>
      </c>
      <c r="P374" s="29" t="s">
        <v>4751</v>
      </c>
      <c r="Q374" s="29" t="s">
        <v>4751</v>
      </c>
      <c r="R374" s="29" t="s">
        <v>4752</v>
      </c>
      <c r="S374" s="29" t="e">
        <f>100%-Tabela10[[#This Row],[Média]]</f>
        <v>#VALUE!</v>
      </c>
    </row>
    <row r="375" spans="1:19" x14ac:dyDescent="0.3">
      <c r="A375" s="28" t="str">
        <f>'Agrupamento - 1Ciclo'!A376</f>
        <v>0314</v>
      </c>
      <c r="B375" s="29">
        <v>0</v>
      </c>
      <c r="C375" s="29">
        <v>0.25</v>
      </c>
      <c r="D375" s="29">
        <v>0.20000000298023199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0.21999999880790699</v>
      </c>
      <c r="L375" s="29">
        <v>0.17000000178813901</v>
      </c>
      <c r="M375" s="29">
        <v>0</v>
      </c>
      <c r="N375" s="29">
        <v>0</v>
      </c>
      <c r="O375" s="29">
        <v>0.109999999403954</v>
      </c>
      <c r="P375" s="29">
        <v>0</v>
      </c>
      <c r="Q375" s="29">
        <v>0</v>
      </c>
      <c r="R375" s="29">
        <f t="shared" si="5"/>
        <v>5.9375000186264501E-2</v>
      </c>
      <c r="S375" s="29">
        <f>100%-Tabela10[[#This Row],[Média]]</f>
        <v>0.94062499981373549</v>
      </c>
    </row>
    <row r="376" spans="1:19" x14ac:dyDescent="0.3">
      <c r="A376" s="28" t="str">
        <f>'Agrupamento - 1Ciclo'!A377</f>
        <v>0314</v>
      </c>
      <c r="B376" s="29">
        <v>0</v>
      </c>
      <c r="C376" s="29">
        <v>0.129999995231628</v>
      </c>
      <c r="D376" s="29">
        <v>2.9999999329447701E-2</v>
      </c>
      <c r="E376" s="29">
        <v>5.0000000745058101E-2</v>
      </c>
      <c r="F376" s="29">
        <v>0</v>
      </c>
      <c r="G376" s="29">
        <v>0.270000010728836</v>
      </c>
      <c r="H376" s="29">
        <v>0.18000000715255701</v>
      </c>
      <c r="I376" s="29">
        <v>0</v>
      </c>
      <c r="J376" s="29">
        <v>0</v>
      </c>
      <c r="K376" s="29">
        <v>0.31000000238418601</v>
      </c>
      <c r="L376" s="29">
        <v>0.21999999880790699</v>
      </c>
      <c r="M376" s="29">
        <v>0</v>
      </c>
      <c r="N376" s="29">
        <v>0</v>
      </c>
      <c r="O376" s="29">
        <v>0.129999995231628</v>
      </c>
      <c r="P376" s="29">
        <v>7.0000000298023196E-2</v>
      </c>
      <c r="Q376" s="29">
        <v>0</v>
      </c>
      <c r="R376" s="29">
        <f t="shared" si="5"/>
        <v>8.6875000619329429E-2</v>
      </c>
      <c r="S376" s="29">
        <f>100%-Tabela10[[#This Row],[Média]]</f>
        <v>0.9131249993806706</v>
      </c>
    </row>
    <row r="377" spans="1:19" x14ac:dyDescent="0.3">
      <c r="A377" s="28" t="str">
        <f>'Agrupamento - 1Ciclo'!A378</f>
        <v>0314</v>
      </c>
      <c r="B377" s="29" t="s">
        <v>4751</v>
      </c>
      <c r="C377" s="29" t="s">
        <v>4751</v>
      </c>
      <c r="D377" s="29" t="s">
        <v>4751</v>
      </c>
      <c r="E377" s="29" t="s">
        <v>4751</v>
      </c>
      <c r="F377" s="29" t="s">
        <v>4751</v>
      </c>
      <c r="G377" s="29" t="s">
        <v>4751</v>
      </c>
      <c r="H377" s="29" t="s">
        <v>4751</v>
      </c>
      <c r="I377" s="29" t="s">
        <v>4751</v>
      </c>
      <c r="J377" s="29" t="s">
        <v>4751</v>
      </c>
      <c r="K377" s="29" t="s">
        <v>4751</v>
      </c>
      <c r="L377" s="29" t="s">
        <v>4752</v>
      </c>
      <c r="M377" s="29" t="s">
        <v>4751</v>
      </c>
      <c r="N377" s="29" t="s">
        <v>4751</v>
      </c>
      <c r="O377" s="29" t="s">
        <v>4751</v>
      </c>
      <c r="P377" s="29" t="s">
        <v>4751</v>
      </c>
      <c r="Q377" s="29" t="s">
        <v>4752</v>
      </c>
      <c r="R377" s="29" t="s">
        <v>4752</v>
      </c>
      <c r="S377" s="29" t="e">
        <f>100%-Tabela10[[#This Row],[Média]]</f>
        <v>#VALUE!</v>
      </c>
    </row>
    <row r="378" spans="1:19" x14ac:dyDescent="0.3">
      <c r="A378" s="28" t="str">
        <f>'Agrupamento - 1Ciclo'!A379</f>
        <v>0314</v>
      </c>
      <c r="B378" s="29">
        <v>0</v>
      </c>
      <c r="C378" s="29">
        <v>0.56000000238418601</v>
      </c>
      <c r="D378" s="29">
        <v>0.140000000596046</v>
      </c>
      <c r="E378" s="29">
        <v>0.40000000596046398</v>
      </c>
      <c r="F378" s="29">
        <v>0</v>
      </c>
      <c r="G378" s="29">
        <v>0.270000010728836</v>
      </c>
      <c r="H378" s="29">
        <v>0.20000000298023199</v>
      </c>
      <c r="I378" s="29">
        <v>0</v>
      </c>
      <c r="J378" s="29">
        <v>0</v>
      </c>
      <c r="K378" s="29">
        <v>0.54000002145767201</v>
      </c>
      <c r="L378" s="29">
        <v>0.28999999165535001</v>
      </c>
      <c r="M378" s="29">
        <v>0</v>
      </c>
      <c r="N378" s="29">
        <v>0</v>
      </c>
      <c r="O378" s="29">
        <v>0.43999999761581399</v>
      </c>
      <c r="P378" s="29">
        <v>0</v>
      </c>
      <c r="Q378" s="29">
        <v>0</v>
      </c>
      <c r="R378" s="29">
        <f t="shared" si="5"/>
        <v>0.17750000208616251</v>
      </c>
      <c r="S378" s="29">
        <f>100%-Tabela10[[#This Row],[Média]]</f>
        <v>0.82249999791383743</v>
      </c>
    </row>
    <row r="379" spans="1:19" x14ac:dyDescent="0.3">
      <c r="A379" s="28" t="str">
        <f>'Agrupamento - 1Ciclo'!A380</f>
        <v>0401</v>
      </c>
      <c r="B379" s="29">
        <v>0</v>
      </c>
      <c r="C379" s="29">
        <v>0</v>
      </c>
      <c r="D379" s="29">
        <v>0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9">
        <v>2.9999999329447701E-2</v>
      </c>
      <c r="P379" s="29">
        <v>0</v>
      </c>
      <c r="Q379" s="29">
        <v>0</v>
      </c>
      <c r="R379" s="29">
        <f t="shared" si="5"/>
        <v>1.8749999580904813E-3</v>
      </c>
      <c r="S379" s="29">
        <f>100%-Tabela10[[#This Row],[Média]]</f>
        <v>0.99812500004190952</v>
      </c>
    </row>
    <row r="380" spans="1:19" x14ac:dyDescent="0.3">
      <c r="A380" s="28" t="str">
        <f>'Agrupamento - 1Ciclo'!A381</f>
        <v>0401</v>
      </c>
      <c r="B380" s="29">
        <v>0</v>
      </c>
      <c r="C380" s="29">
        <v>0</v>
      </c>
      <c r="D380" s="29">
        <v>0</v>
      </c>
      <c r="E380" s="29">
        <v>0</v>
      </c>
      <c r="F380" s="29">
        <v>0</v>
      </c>
      <c r="G380" s="29">
        <v>0</v>
      </c>
      <c r="H380" s="29">
        <v>0</v>
      </c>
      <c r="I380" s="29">
        <v>0.18000000715255701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9">
        <v>0.129999995231628</v>
      </c>
      <c r="P380" s="29">
        <v>0</v>
      </c>
      <c r="Q380" s="29">
        <v>0</v>
      </c>
      <c r="R380" s="29">
        <f t="shared" si="5"/>
        <v>1.9375000149011563E-2</v>
      </c>
      <c r="S380" s="29">
        <f>100%-Tabela10[[#This Row],[Média]]</f>
        <v>0.98062499985098839</v>
      </c>
    </row>
    <row r="381" spans="1:19" x14ac:dyDescent="0.3">
      <c r="A381" s="28" t="str">
        <f>'Agrupamento - 1Ciclo'!A382</f>
        <v>0401</v>
      </c>
      <c r="B381" s="29">
        <v>0</v>
      </c>
      <c r="C381" s="29">
        <v>0</v>
      </c>
      <c r="D381" s="29">
        <v>0</v>
      </c>
      <c r="E381" s="29">
        <v>0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f t="shared" si="5"/>
        <v>0</v>
      </c>
      <c r="S381" s="29">
        <f>100%-Tabela10[[#This Row],[Média]]</f>
        <v>1</v>
      </c>
    </row>
    <row r="382" spans="1:19" x14ac:dyDescent="0.3">
      <c r="A382" s="28" t="str">
        <f>'Agrupamento - 1Ciclo'!A383</f>
        <v>0401</v>
      </c>
      <c r="B382" s="29">
        <v>0</v>
      </c>
      <c r="C382" s="29">
        <v>0</v>
      </c>
      <c r="D382" s="29">
        <v>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5.9999998658895499E-2</v>
      </c>
      <c r="L382" s="29">
        <v>0</v>
      </c>
      <c r="M382" s="29">
        <v>0</v>
      </c>
      <c r="N382" s="29">
        <v>0</v>
      </c>
      <c r="O382" s="29">
        <v>0</v>
      </c>
      <c r="P382" s="29">
        <v>0</v>
      </c>
      <c r="Q382" s="29">
        <v>0</v>
      </c>
      <c r="R382" s="29">
        <f t="shared" si="5"/>
        <v>3.7499999161809687E-3</v>
      </c>
      <c r="S382" s="29">
        <f>100%-Tabela10[[#This Row],[Média]]</f>
        <v>0.99625000008381903</v>
      </c>
    </row>
    <row r="383" spans="1:19" x14ac:dyDescent="0.3">
      <c r="A383" s="28" t="str">
        <f>'Agrupamento - 1Ciclo'!A384</f>
        <v>0401</v>
      </c>
      <c r="B383" s="29">
        <v>0</v>
      </c>
      <c r="C383" s="29">
        <v>0</v>
      </c>
      <c r="D383" s="29">
        <v>0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29">
        <v>0</v>
      </c>
      <c r="R383" s="29">
        <f t="shared" si="5"/>
        <v>0</v>
      </c>
      <c r="S383" s="29">
        <f>100%-Tabela10[[#This Row],[Média]]</f>
        <v>1</v>
      </c>
    </row>
    <row r="384" spans="1:19" x14ac:dyDescent="0.3">
      <c r="A384" s="28" t="str">
        <f>'Agrupamento - 1Ciclo'!A385</f>
        <v>0401</v>
      </c>
      <c r="B384" s="29">
        <v>0</v>
      </c>
      <c r="C384" s="29">
        <v>0.140000000596046</v>
      </c>
      <c r="D384" s="29">
        <v>3.9999999105930301E-2</v>
      </c>
      <c r="E384" s="29">
        <v>0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9">
        <v>0</v>
      </c>
      <c r="P384" s="29">
        <v>0</v>
      </c>
      <c r="Q384" s="29">
        <v>0</v>
      </c>
      <c r="R384" s="29">
        <f t="shared" si="5"/>
        <v>1.1249999981373519E-2</v>
      </c>
      <c r="S384" s="29">
        <f>100%-Tabela10[[#This Row],[Média]]</f>
        <v>0.98875000001862645</v>
      </c>
    </row>
    <row r="385" spans="1:19" x14ac:dyDescent="0.3">
      <c r="A385" s="28" t="str">
        <f>'Agrupamento - 1Ciclo'!A386</f>
        <v>0402</v>
      </c>
      <c r="B385" s="29">
        <v>0</v>
      </c>
      <c r="C385" s="29">
        <v>0</v>
      </c>
      <c r="D385" s="29">
        <v>2.9999999329447701E-2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3.9999999105930301E-2</v>
      </c>
      <c r="N385" s="29">
        <v>0</v>
      </c>
      <c r="O385" s="29">
        <v>0</v>
      </c>
      <c r="P385" s="29">
        <v>0</v>
      </c>
      <c r="Q385" s="29">
        <v>0</v>
      </c>
      <c r="R385" s="29">
        <f t="shared" si="5"/>
        <v>4.3749999022111253E-3</v>
      </c>
      <c r="S385" s="29">
        <f>100%-Tabela10[[#This Row],[Média]]</f>
        <v>0.99562500009778887</v>
      </c>
    </row>
    <row r="386" spans="1:19" x14ac:dyDescent="0.3">
      <c r="A386" s="28" t="str">
        <f>'Agrupamento - 1Ciclo'!A387</f>
        <v>0402</v>
      </c>
      <c r="B386" s="29">
        <v>0</v>
      </c>
      <c r="C386" s="29">
        <v>0</v>
      </c>
      <c r="D386" s="29">
        <v>0</v>
      </c>
      <c r="E386" s="29">
        <v>3.9999999105930301E-2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9">
        <v>1.9999999552965199E-2</v>
      </c>
      <c r="P386" s="29">
        <v>0</v>
      </c>
      <c r="Q386" s="29">
        <v>0</v>
      </c>
      <c r="R386" s="29">
        <f t="shared" si="5"/>
        <v>3.7499999161809687E-3</v>
      </c>
      <c r="S386" s="29">
        <f>100%-Tabela10[[#This Row],[Média]]</f>
        <v>0.99625000008381903</v>
      </c>
    </row>
    <row r="387" spans="1:19" x14ac:dyDescent="0.3">
      <c r="A387" s="28" t="str">
        <f>'Agrupamento - 1Ciclo'!A388</f>
        <v>0402</v>
      </c>
      <c r="B387" s="29" t="s">
        <v>4751</v>
      </c>
      <c r="C387" s="29" t="s">
        <v>4751</v>
      </c>
      <c r="D387" s="29" t="s">
        <v>4751</v>
      </c>
      <c r="E387" s="29" t="s">
        <v>4751</v>
      </c>
      <c r="F387" s="29" t="s">
        <v>4751</v>
      </c>
      <c r="G387" s="29" t="s">
        <v>4751</v>
      </c>
      <c r="H387" s="29" t="s">
        <v>4751</v>
      </c>
      <c r="I387" s="29" t="s">
        <v>4751</v>
      </c>
      <c r="J387" s="29" t="s">
        <v>4751</v>
      </c>
      <c r="K387" s="29" t="s">
        <v>4751</v>
      </c>
      <c r="L387" s="29" t="s">
        <v>4751</v>
      </c>
      <c r="M387" s="29" t="s">
        <v>4751</v>
      </c>
      <c r="N387" s="29" t="s">
        <v>4751</v>
      </c>
      <c r="O387" s="29" t="s">
        <v>4751</v>
      </c>
      <c r="P387" s="29" t="s">
        <v>4751</v>
      </c>
      <c r="Q387" s="29" t="s">
        <v>4751</v>
      </c>
      <c r="R387" s="29" t="s">
        <v>4752</v>
      </c>
      <c r="S387" s="29" t="e">
        <f>100%-Tabela10[[#This Row],[Média]]</f>
        <v>#VALUE!</v>
      </c>
    </row>
    <row r="388" spans="1:19" x14ac:dyDescent="0.3">
      <c r="A388" s="28" t="str">
        <f>'Agrupamento - 1Ciclo'!A389</f>
        <v>0402</v>
      </c>
      <c r="B388" s="29">
        <v>0</v>
      </c>
      <c r="C388" s="29">
        <v>0</v>
      </c>
      <c r="D388" s="29">
        <v>0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7.9999998211860698E-2</v>
      </c>
      <c r="P388" s="29">
        <v>0</v>
      </c>
      <c r="Q388" s="29">
        <v>0</v>
      </c>
      <c r="R388" s="29">
        <f t="shared" ref="R388:R450" si="6">AVERAGE(B388:Q388)</f>
        <v>4.9999998882412936E-3</v>
      </c>
      <c r="S388" s="29">
        <f>100%-Tabela10[[#This Row],[Média]]</f>
        <v>0.99500000011175871</v>
      </c>
    </row>
    <row r="389" spans="1:19" x14ac:dyDescent="0.3">
      <c r="A389" s="28" t="str">
        <f>'Agrupamento - 1Ciclo'!A390</f>
        <v>0402</v>
      </c>
      <c r="B389" s="29">
        <v>0</v>
      </c>
      <c r="C389" s="29">
        <v>0</v>
      </c>
      <c r="D389" s="29">
        <v>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9">
        <v>0</v>
      </c>
      <c r="P389" s="29">
        <v>0</v>
      </c>
      <c r="Q389" s="29">
        <v>0</v>
      </c>
      <c r="R389" s="29">
        <f t="shared" si="6"/>
        <v>0</v>
      </c>
      <c r="S389" s="29">
        <f>100%-Tabela10[[#This Row],[Média]]</f>
        <v>1</v>
      </c>
    </row>
    <row r="390" spans="1:19" x14ac:dyDescent="0.3">
      <c r="A390" s="28" t="str">
        <f>'Agrupamento - 1Ciclo'!A391</f>
        <v>0402</v>
      </c>
      <c r="B390" s="29">
        <v>0</v>
      </c>
      <c r="C390" s="29">
        <v>0</v>
      </c>
      <c r="D390" s="29">
        <v>0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1.9999999552965199E-2</v>
      </c>
      <c r="N390" s="29">
        <v>0</v>
      </c>
      <c r="O390" s="29">
        <v>0</v>
      </c>
      <c r="P390" s="29">
        <v>0</v>
      </c>
      <c r="Q390" s="29">
        <v>0</v>
      </c>
      <c r="R390" s="29">
        <f t="shared" si="6"/>
        <v>1.2499999720603249E-3</v>
      </c>
      <c r="S390" s="29">
        <f>100%-Tabela10[[#This Row],[Média]]</f>
        <v>0.99875000002793968</v>
      </c>
    </row>
    <row r="391" spans="1:19" x14ac:dyDescent="0.3">
      <c r="A391" s="28" t="str">
        <f>'Agrupamento - 1Ciclo'!A392</f>
        <v>0402</v>
      </c>
      <c r="B391" s="29" t="s">
        <v>4751</v>
      </c>
      <c r="C391" s="29" t="s">
        <v>4751</v>
      </c>
      <c r="D391" s="29" t="s">
        <v>4751</v>
      </c>
      <c r="E391" s="29" t="s">
        <v>4751</v>
      </c>
      <c r="F391" s="29" t="s">
        <v>4751</v>
      </c>
      <c r="G391" s="29" t="s">
        <v>4751</v>
      </c>
      <c r="H391" s="29" t="s">
        <v>4751</v>
      </c>
      <c r="I391" s="29" t="s">
        <v>4751</v>
      </c>
      <c r="J391" s="29" t="s">
        <v>4751</v>
      </c>
      <c r="K391" s="29" t="s">
        <v>4751</v>
      </c>
      <c r="L391" s="29" t="s">
        <v>4751</v>
      </c>
      <c r="M391" s="29" t="s">
        <v>4751</v>
      </c>
      <c r="N391" s="29" t="s">
        <v>4751</v>
      </c>
      <c r="O391" s="29" t="s">
        <v>4751</v>
      </c>
      <c r="P391" s="29" t="s">
        <v>4751</v>
      </c>
      <c r="Q391" s="29" t="s">
        <v>4751</v>
      </c>
      <c r="R391" s="29" t="s">
        <v>4752</v>
      </c>
      <c r="S391" s="29" t="e">
        <f>100%-Tabela10[[#This Row],[Média]]</f>
        <v>#VALUE!</v>
      </c>
    </row>
    <row r="392" spans="1:19" x14ac:dyDescent="0.3">
      <c r="A392" s="28" t="str">
        <f>'Agrupamento - 1Ciclo'!A393</f>
        <v>0402</v>
      </c>
      <c r="B392" s="29" t="s">
        <v>4752</v>
      </c>
      <c r="C392" s="29" t="s">
        <v>4752</v>
      </c>
      <c r="D392" s="29" t="s">
        <v>4751</v>
      </c>
      <c r="E392" s="29" t="s">
        <v>4751</v>
      </c>
      <c r="F392" s="29" t="s">
        <v>4752</v>
      </c>
      <c r="G392" s="29" t="s">
        <v>4752</v>
      </c>
      <c r="H392" s="29" t="s">
        <v>4751</v>
      </c>
      <c r="I392" s="29" t="s">
        <v>4751</v>
      </c>
      <c r="J392" s="29" t="s">
        <v>4752</v>
      </c>
      <c r="K392" s="29" t="s">
        <v>4752</v>
      </c>
      <c r="L392" s="29" t="s">
        <v>4751</v>
      </c>
      <c r="M392" s="29" t="s">
        <v>4751</v>
      </c>
      <c r="N392" s="29" t="s">
        <v>4752</v>
      </c>
      <c r="O392" s="29" t="s">
        <v>4752</v>
      </c>
      <c r="P392" s="29" t="s">
        <v>4751</v>
      </c>
      <c r="Q392" s="29" t="s">
        <v>4751</v>
      </c>
      <c r="R392" s="29" t="s">
        <v>4752</v>
      </c>
      <c r="S392" s="29" t="e">
        <f>100%-Tabela10[[#This Row],[Média]]</f>
        <v>#VALUE!</v>
      </c>
    </row>
    <row r="393" spans="1:19" x14ac:dyDescent="0.3">
      <c r="A393" s="28" t="str">
        <f>'Agrupamento - 1Ciclo'!A394</f>
        <v>0402</v>
      </c>
      <c r="B393" s="29">
        <v>0</v>
      </c>
      <c r="C393" s="29">
        <v>0</v>
      </c>
      <c r="D393" s="29">
        <v>0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9">
        <v>0</v>
      </c>
      <c r="P393" s="29">
        <v>0</v>
      </c>
      <c r="Q393" s="29">
        <v>0</v>
      </c>
      <c r="R393" s="29">
        <f t="shared" si="6"/>
        <v>0</v>
      </c>
      <c r="S393" s="29">
        <f>100%-Tabela10[[#This Row],[Média]]</f>
        <v>1</v>
      </c>
    </row>
    <row r="394" spans="1:19" x14ac:dyDescent="0.3">
      <c r="A394" s="28" t="str">
        <f>'Agrupamento - 1Ciclo'!A395</f>
        <v>0402</v>
      </c>
      <c r="B394" s="29">
        <v>0</v>
      </c>
      <c r="C394" s="29">
        <v>7.0000000298023196E-2</v>
      </c>
      <c r="D394" s="29">
        <v>0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9">
        <v>0</v>
      </c>
      <c r="P394" s="29">
        <v>0</v>
      </c>
      <c r="Q394" s="29">
        <v>0</v>
      </c>
      <c r="R394" s="29">
        <f t="shared" si="6"/>
        <v>4.3750000186264498E-3</v>
      </c>
      <c r="S394" s="29">
        <f>100%-Tabela10[[#This Row],[Média]]</f>
        <v>0.99562499998137355</v>
      </c>
    </row>
    <row r="395" spans="1:19" x14ac:dyDescent="0.3">
      <c r="A395" s="28" t="str">
        <f>'Agrupamento - 1Ciclo'!A396</f>
        <v>0402</v>
      </c>
      <c r="B395" s="29">
        <v>0</v>
      </c>
      <c r="C395" s="29">
        <v>3.9999999105930301E-2</v>
      </c>
      <c r="D395" s="29">
        <v>0</v>
      </c>
      <c r="E395" s="29">
        <v>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9">
        <v>0</v>
      </c>
      <c r="P395" s="29">
        <v>0</v>
      </c>
      <c r="Q395" s="29">
        <v>0</v>
      </c>
      <c r="R395" s="29">
        <f t="shared" si="6"/>
        <v>2.4999999441206438E-3</v>
      </c>
      <c r="S395" s="29">
        <f>100%-Tabela10[[#This Row],[Média]]</f>
        <v>0.99750000005587935</v>
      </c>
    </row>
    <row r="396" spans="1:19" x14ac:dyDescent="0.3">
      <c r="A396" s="28" t="str">
        <f>'Agrupamento - 1Ciclo'!A397</f>
        <v>0402</v>
      </c>
      <c r="B396" s="29" t="s">
        <v>4751</v>
      </c>
      <c r="C396" s="29" t="s">
        <v>4751</v>
      </c>
      <c r="D396" s="29" t="s">
        <v>4752</v>
      </c>
      <c r="E396" s="29" t="s">
        <v>4751</v>
      </c>
      <c r="F396" s="29" t="s">
        <v>4751</v>
      </c>
      <c r="G396" s="29" t="s">
        <v>4751</v>
      </c>
      <c r="H396" s="29" t="s">
        <v>4751</v>
      </c>
      <c r="I396" s="29" t="s">
        <v>4752</v>
      </c>
      <c r="J396" s="29" t="s">
        <v>4751</v>
      </c>
      <c r="K396" s="29" t="s">
        <v>4751</v>
      </c>
      <c r="L396" s="29" t="s">
        <v>4751</v>
      </c>
      <c r="M396" s="29" t="s">
        <v>4751</v>
      </c>
      <c r="N396" s="29" t="s">
        <v>4751</v>
      </c>
      <c r="O396" s="29" t="s">
        <v>4751</v>
      </c>
      <c r="P396" s="29" t="s">
        <v>4751</v>
      </c>
      <c r="Q396" s="29" t="s">
        <v>4751</v>
      </c>
      <c r="R396" s="29" t="s">
        <v>4752</v>
      </c>
      <c r="S396" s="29" t="e">
        <f>100%-Tabela10[[#This Row],[Média]]</f>
        <v>#VALUE!</v>
      </c>
    </row>
    <row r="397" spans="1:19" x14ac:dyDescent="0.3">
      <c r="A397" s="28" t="str">
        <f>'Agrupamento - 1Ciclo'!A398</f>
        <v>0402</v>
      </c>
      <c r="B397" s="29">
        <v>0</v>
      </c>
      <c r="C397" s="29">
        <v>7.0000000298023196E-2</v>
      </c>
      <c r="D397" s="29">
        <v>0</v>
      </c>
      <c r="E397" s="29">
        <v>0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0</v>
      </c>
      <c r="N397" s="29">
        <v>0</v>
      </c>
      <c r="O397" s="29">
        <v>0.140000000596046</v>
      </c>
      <c r="P397" s="29">
        <v>0</v>
      </c>
      <c r="Q397" s="29">
        <v>0</v>
      </c>
      <c r="R397" s="29">
        <f t="shared" si="6"/>
        <v>1.3125000055879325E-2</v>
      </c>
      <c r="S397" s="29">
        <f>100%-Tabela10[[#This Row],[Média]]</f>
        <v>0.98687499994412065</v>
      </c>
    </row>
    <row r="398" spans="1:19" x14ac:dyDescent="0.3">
      <c r="A398" s="28" t="str">
        <f>'Agrupamento - 1Ciclo'!A399</f>
        <v>0402</v>
      </c>
      <c r="B398" s="29" t="s">
        <v>4751</v>
      </c>
      <c r="C398" s="29" t="s">
        <v>4751</v>
      </c>
      <c r="D398" s="29" t="s">
        <v>4751</v>
      </c>
      <c r="E398" s="29" t="s">
        <v>4751</v>
      </c>
      <c r="F398" s="29" t="s">
        <v>4751</v>
      </c>
      <c r="G398" s="29" t="s">
        <v>4751</v>
      </c>
      <c r="H398" s="29" t="s">
        <v>4751</v>
      </c>
      <c r="I398" s="29" t="s">
        <v>4751</v>
      </c>
      <c r="J398" s="29" t="s">
        <v>4751</v>
      </c>
      <c r="K398" s="29" t="s">
        <v>4752</v>
      </c>
      <c r="L398" s="29" t="s">
        <v>4751</v>
      </c>
      <c r="M398" s="29" t="s">
        <v>4751</v>
      </c>
      <c r="N398" s="29" t="s">
        <v>4751</v>
      </c>
      <c r="O398" s="29" t="s">
        <v>4751</v>
      </c>
      <c r="P398" s="29" t="s">
        <v>4752</v>
      </c>
      <c r="Q398" s="29" t="s">
        <v>4751</v>
      </c>
      <c r="R398" s="29" t="s">
        <v>4752</v>
      </c>
      <c r="S398" s="29" t="e">
        <f>100%-Tabela10[[#This Row],[Média]]</f>
        <v>#VALUE!</v>
      </c>
    </row>
    <row r="399" spans="1:19" x14ac:dyDescent="0.3">
      <c r="A399" s="28" t="str">
        <f>'Agrupamento - 1Ciclo'!A400</f>
        <v>0402</v>
      </c>
      <c r="B399" s="29">
        <v>0</v>
      </c>
      <c r="C399" s="29" t="s">
        <v>4752</v>
      </c>
      <c r="D399" s="29">
        <v>0</v>
      </c>
      <c r="E399" s="29">
        <v>9.00000035762787E-2</v>
      </c>
      <c r="F399" s="29">
        <v>0</v>
      </c>
      <c r="G399" s="29">
        <v>0</v>
      </c>
      <c r="H399" s="29" t="s">
        <v>4752</v>
      </c>
      <c r="I399" s="29">
        <v>0</v>
      </c>
      <c r="J399" s="29">
        <v>0</v>
      </c>
      <c r="K399" s="29">
        <v>0.33000001311302202</v>
      </c>
      <c r="L399" s="29">
        <v>0</v>
      </c>
      <c r="M399" s="29" t="s">
        <v>4752</v>
      </c>
      <c r="N399" s="29">
        <v>0</v>
      </c>
      <c r="O399" s="29">
        <v>0</v>
      </c>
      <c r="P399" s="29">
        <v>0</v>
      </c>
      <c r="Q399" s="29">
        <v>0</v>
      </c>
      <c r="R399" s="29">
        <f t="shared" si="6"/>
        <v>3.2307693591484672E-2</v>
      </c>
      <c r="S399" s="29">
        <f>100%-Tabela10[[#This Row],[Média]]</f>
        <v>0.96769230640851533</v>
      </c>
    </row>
    <row r="400" spans="1:19" x14ac:dyDescent="0.3">
      <c r="A400" s="28" t="str">
        <f>'Agrupamento - 1Ciclo'!A401</f>
        <v>0402</v>
      </c>
      <c r="B400" s="29" t="s">
        <v>4751</v>
      </c>
      <c r="C400" s="29" t="s">
        <v>4751</v>
      </c>
      <c r="D400" s="29" t="s">
        <v>4752</v>
      </c>
      <c r="E400" s="29" t="s">
        <v>4752</v>
      </c>
      <c r="F400" s="29" t="s">
        <v>4751</v>
      </c>
      <c r="G400" s="29" t="s">
        <v>4751</v>
      </c>
      <c r="H400" s="29" t="s">
        <v>4752</v>
      </c>
      <c r="I400" s="29" t="s">
        <v>4752</v>
      </c>
      <c r="J400" s="29" t="s">
        <v>4751</v>
      </c>
      <c r="K400" s="29" t="s">
        <v>4751</v>
      </c>
      <c r="L400" s="29" t="s">
        <v>4752</v>
      </c>
      <c r="M400" s="29" t="s">
        <v>4752</v>
      </c>
      <c r="N400" s="29" t="s">
        <v>4751</v>
      </c>
      <c r="O400" s="29" t="s">
        <v>4751</v>
      </c>
      <c r="P400" s="29" t="s">
        <v>4752</v>
      </c>
      <c r="Q400" s="29" t="s">
        <v>4752</v>
      </c>
      <c r="R400" s="29" t="s">
        <v>4752</v>
      </c>
      <c r="S400" s="29" t="e">
        <f>100%-Tabela10[[#This Row],[Média]]</f>
        <v>#VALUE!</v>
      </c>
    </row>
    <row r="401" spans="1:19" x14ac:dyDescent="0.3">
      <c r="A401" s="28" t="str">
        <f>'Agrupamento - 1Ciclo'!A402</f>
        <v>0402</v>
      </c>
      <c r="B401" s="29">
        <v>0</v>
      </c>
      <c r="C401" s="29">
        <v>0</v>
      </c>
      <c r="D401" s="29">
        <v>0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0.129999995231628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f t="shared" si="6"/>
        <v>8.1249997019767501E-3</v>
      </c>
      <c r="S401" s="29">
        <f>100%-Tabela10[[#This Row],[Média]]</f>
        <v>0.99187500029802322</v>
      </c>
    </row>
    <row r="402" spans="1:19" x14ac:dyDescent="0.3">
      <c r="A402" s="28" t="str">
        <f>'Agrupamento - 1Ciclo'!A403</f>
        <v>0402</v>
      </c>
      <c r="B402" s="29">
        <v>0</v>
      </c>
      <c r="C402" s="29">
        <v>0</v>
      </c>
      <c r="D402" s="29">
        <v>0</v>
      </c>
      <c r="E402" s="29">
        <v>0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29">
        <v>0</v>
      </c>
      <c r="L402" s="29">
        <v>0</v>
      </c>
      <c r="M402" s="29">
        <v>0</v>
      </c>
      <c r="N402" s="29">
        <v>0</v>
      </c>
      <c r="O402" s="29">
        <v>0</v>
      </c>
      <c r="P402" s="29">
        <v>0</v>
      </c>
      <c r="Q402" s="29">
        <v>0</v>
      </c>
      <c r="R402" s="29">
        <f t="shared" si="6"/>
        <v>0</v>
      </c>
      <c r="S402" s="29">
        <f>100%-Tabela10[[#This Row],[Média]]</f>
        <v>1</v>
      </c>
    </row>
    <row r="403" spans="1:19" x14ac:dyDescent="0.3">
      <c r="A403" s="28" t="str">
        <f>'Agrupamento - 1Ciclo'!A404</f>
        <v>0402</v>
      </c>
      <c r="B403" s="29">
        <v>0</v>
      </c>
      <c r="C403" s="29">
        <v>0</v>
      </c>
      <c r="D403" s="29">
        <v>7.9999998211860698E-2</v>
      </c>
      <c r="E403" s="29">
        <v>5.0000000745058101E-2</v>
      </c>
      <c r="F403" s="29">
        <v>0</v>
      </c>
      <c r="G403" s="29">
        <v>7.0000000298023196E-2</v>
      </c>
      <c r="H403" s="29">
        <v>0</v>
      </c>
      <c r="I403" s="29">
        <v>0</v>
      </c>
      <c r="J403" s="29">
        <v>0</v>
      </c>
      <c r="K403" s="29">
        <v>5.0000000745058101E-2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9">
        <v>0</v>
      </c>
      <c r="R403" s="29">
        <f t="shared" si="6"/>
        <v>1.5625000000000007E-2</v>
      </c>
      <c r="S403" s="29">
        <f>100%-Tabela10[[#This Row],[Média]]</f>
        <v>0.984375</v>
      </c>
    </row>
    <row r="404" spans="1:19" x14ac:dyDescent="0.3">
      <c r="A404" s="28" t="str">
        <f>'Agrupamento - 1Ciclo'!A405</f>
        <v>0402</v>
      </c>
      <c r="B404" s="29">
        <v>0</v>
      </c>
      <c r="C404" s="29">
        <v>0</v>
      </c>
      <c r="D404" s="29">
        <v>0</v>
      </c>
      <c r="E404" s="29">
        <v>0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9">
        <v>0</v>
      </c>
      <c r="P404" s="29">
        <v>7.9999998211860698E-2</v>
      </c>
      <c r="Q404" s="29">
        <v>0</v>
      </c>
      <c r="R404" s="29">
        <f t="shared" si="6"/>
        <v>4.9999998882412936E-3</v>
      </c>
      <c r="S404" s="29">
        <f>100%-Tabela10[[#This Row],[Média]]</f>
        <v>0.99500000011175871</v>
      </c>
    </row>
    <row r="405" spans="1:19" x14ac:dyDescent="0.3">
      <c r="A405" s="28" t="str">
        <f>'Agrupamento - 1Ciclo'!A406</f>
        <v>0402</v>
      </c>
      <c r="B405" s="29">
        <v>0</v>
      </c>
      <c r="C405" s="29">
        <v>0</v>
      </c>
      <c r="D405" s="29">
        <v>0</v>
      </c>
      <c r="E405" s="29">
        <v>0</v>
      </c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0</v>
      </c>
      <c r="Q405" s="29">
        <v>0</v>
      </c>
      <c r="R405" s="29">
        <f t="shared" si="6"/>
        <v>0</v>
      </c>
      <c r="S405" s="29">
        <f>100%-Tabela10[[#This Row],[Média]]</f>
        <v>1</v>
      </c>
    </row>
    <row r="406" spans="1:19" x14ac:dyDescent="0.3">
      <c r="A406" s="28" t="str">
        <f>'Agrupamento - 1Ciclo'!A407</f>
        <v>0402</v>
      </c>
      <c r="B406" s="29">
        <v>0</v>
      </c>
      <c r="C406" s="29">
        <v>0.129999995231628</v>
      </c>
      <c r="D406" s="29">
        <v>0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f t="shared" si="6"/>
        <v>8.1249997019767501E-3</v>
      </c>
      <c r="S406" s="29">
        <f>100%-Tabela10[[#This Row],[Média]]</f>
        <v>0.99187500029802322</v>
      </c>
    </row>
    <row r="407" spans="1:19" x14ac:dyDescent="0.3">
      <c r="A407" s="28" t="str">
        <f>'Agrupamento - 1Ciclo'!A408</f>
        <v>0402</v>
      </c>
      <c r="B407" s="29">
        <v>0</v>
      </c>
      <c r="C407" s="29">
        <v>0</v>
      </c>
      <c r="D407" s="29">
        <v>0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9">
        <v>0</v>
      </c>
      <c r="R407" s="29">
        <f t="shared" si="6"/>
        <v>0</v>
      </c>
      <c r="S407" s="29">
        <f>100%-Tabela10[[#This Row],[Média]]</f>
        <v>1</v>
      </c>
    </row>
    <row r="408" spans="1:19" x14ac:dyDescent="0.3">
      <c r="A408" s="28" t="str">
        <f>'Agrupamento - 1Ciclo'!A409</f>
        <v>0402</v>
      </c>
      <c r="B408" s="29">
        <v>0</v>
      </c>
      <c r="C408" s="29">
        <v>0</v>
      </c>
      <c r="D408" s="29">
        <v>0</v>
      </c>
      <c r="E408" s="29">
        <v>0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0</v>
      </c>
      <c r="M408" s="29">
        <v>0</v>
      </c>
      <c r="N408" s="29">
        <v>0</v>
      </c>
      <c r="O408" s="29">
        <v>0</v>
      </c>
      <c r="P408" s="29">
        <v>0</v>
      </c>
      <c r="Q408" s="29">
        <v>0</v>
      </c>
      <c r="R408" s="29">
        <f t="shared" si="6"/>
        <v>0</v>
      </c>
      <c r="S408" s="29">
        <f>100%-Tabela10[[#This Row],[Média]]</f>
        <v>1</v>
      </c>
    </row>
    <row r="409" spans="1:19" x14ac:dyDescent="0.3">
      <c r="A409" s="28" t="str">
        <f>'Agrupamento - 1Ciclo'!A410</f>
        <v>0402</v>
      </c>
      <c r="B409" s="29">
        <v>0</v>
      </c>
      <c r="C409" s="29">
        <v>0</v>
      </c>
      <c r="D409" s="29">
        <v>0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9">
        <v>0</v>
      </c>
      <c r="P409" s="29">
        <v>0</v>
      </c>
      <c r="Q409" s="29">
        <v>0</v>
      </c>
      <c r="R409" s="29">
        <f t="shared" si="6"/>
        <v>0</v>
      </c>
      <c r="S409" s="29">
        <f>100%-Tabela10[[#This Row],[Média]]</f>
        <v>1</v>
      </c>
    </row>
    <row r="410" spans="1:19" x14ac:dyDescent="0.3">
      <c r="A410" s="28" t="str">
        <f>'Agrupamento - 1Ciclo'!A411</f>
        <v>0402</v>
      </c>
      <c r="B410" s="29">
        <v>0</v>
      </c>
      <c r="C410" s="29">
        <v>0</v>
      </c>
      <c r="D410" s="29">
        <v>0</v>
      </c>
      <c r="E410" s="29">
        <v>0</v>
      </c>
      <c r="F410" s="29">
        <v>0</v>
      </c>
      <c r="G410" s="29">
        <v>0</v>
      </c>
      <c r="H410" s="29">
        <v>7.9999998211860698E-2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9">
        <v>0</v>
      </c>
      <c r="P410" s="29">
        <v>0</v>
      </c>
      <c r="Q410" s="29">
        <v>0</v>
      </c>
      <c r="R410" s="29">
        <f t="shared" si="6"/>
        <v>4.9999998882412936E-3</v>
      </c>
      <c r="S410" s="29">
        <f>100%-Tabela10[[#This Row],[Média]]</f>
        <v>0.99500000011175871</v>
      </c>
    </row>
    <row r="411" spans="1:19" x14ac:dyDescent="0.3">
      <c r="A411" s="28" t="str">
        <f>'Agrupamento - 1Ciclo'!A412</f>
        <v>0402</v>
      </c>
      <c r="B411" s="29">
        <v>0</v>
      </c>
      <c r="C411" s="29">
        <v>0</v>
      </c>
      <c r="D411" s="29">
        <v>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f t="shared" si="6"/>
        <v>0</v>
      </c>
      <c r="S411" s="29">
        <f>100%-Tabela10[[#This Row],[Média]]</f>
        <v>1</v>
      </c>
    </row>
    <row r="412" spans="1:19" x14ac:dyDescent="0.3">
      <c r="A412" s="28" t="str">
        <f>'Agrupamento - 1Ciclo'!A413</f>
        <v>0402</v>
      </c>
      <c r="B412" s="29">
        <v>0</v>
      </c>
      <c r="C412" s="29">
        <v>5.9999998658895499E-2</v>
      </c>
      <c r="D412" s="29">
        <v>0</v>
      </c>
      <c r="E412" s="29">
        <v>0</v>
      </c>
      <c r="F412" s="29">
        <v>0</v>
      </c>
      <c r="G412" s="29">
        <v>0.109999999403954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9">
        <v>0</v>
      </c>
      <c r="R412" s="29">
        <f t="shared" si="6"/>
        <v>1.0624999878928093E-2</v>
      </c>
      <c r="S412" s="29">
        <f>100%-Tabela10[[#This Row],[Média]]</f>
        <v>0.98937500012107193</v>
      </c>
    </row>
    <row r="413" spans="1:19" x14ac:dyDescent="0.3">
      <c r="A413" s="28" t="str">
        <f>'Agrupamento - 1Ciclo'!A414</f>
        <v>0402</v>
      </c>
      <c r="B413" s="29">
        <v>0</v>
      </c>
      <c r="C413" s="29">
        <v>0</v>
      </c>
      <c r="D413" s="29">
        <v>0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0.20000000298023199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9">
        <v>0</v>
      </c>
      <c r="R413" s="29">
        <f t="shared" si="6"/>
        <v>1.2500000186264499E-2</v>
      </c>
      <c r="S413" s="29">
        <f>100%-Tabela10[[#This Row],[Média]]</f>
        <v>0.98749999981373549</v>
      </c>
    </row>
    <row r="414" spans="1:19" x14ac:dyDescent="0.3">
      <c r="A414" s="28" t="str">
        <f>'Agrupamento - 1Ciclo'!A415</f>
        <v>0402</v>
      </c>
      <c r="B414" s="29">
        <v>0</v>
      </c>
      <c r="C414" s="29">
        <v>0</v>
      </c>
      <c r="D414" s="29">
        <v>0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f t="shared" si="6"/>
        <v>0</v>
      </c>
      <c r="S414" s="29">
        <f>100%-Tabela10[[#This Row],[Média]]</f>
        <v>1</v>
      </c>
    </row>
    <row r="415" spans="1:19" x14ac:dyDescent="0.3">
      <c r="A415" s="28" t="str">
        <f>'Agrupamento - 1Ciclo'!A416</f>
        <v>0402</v>
      </c>
      <c r="B415" s="29">
        <v>0</v>
      </c>
      <c r="C415" s="29">
        <v>7.0000000298023196E-2</v>
      </c>
      <c r="D415" s="29">
        <v>0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7.0000000298023196E-2</v>
      </c>
      <c r="P415" s="29">
        <v>0</v>
      </c>
      <c r="Q415" s="29">
        <v>5.9999998658895499E-2</v>
      </c>
      <c r="R415" s="29">
        <f t="shared" si="6"/>
        <v>1.2499999953433868E-2</v>
      </c>
      <c r="S415" s="29">
        <f>100%-Tabela10[[#This Row],[Média]]</f>
        <v>0.98750000004656613</v>
      </c>
    </row>
    <row r="416" spans="1:19" x14ac:dyDescent="0.3">
      <c r="A416" s="28" t="str">
        <f>'Agrupamento - 1Ciclo'!A417</f>
        <v>0402</v>
      </c>
      <c r="B416" s="29">
        <v>0</v>
      </c>
      <c r="C416" s="29">
        <v>0</v>
      </c>
      <c r="D416" s="29">
        <v>0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f t="shared" si="6"/>
        <v>0</v>
      </c>
      <c r="S416" s="29">
        <f>100%-Tabela10[[#This Row],[Média]]</f>
        <v>1</v>
      </c>
    </row>
    <row r="417" spans="1:19" x14ac:dyDescent="0.3">
      <c r="A417" s="28" t="str">
        <f>'Agrupamento - 1Ciclo'!A418</f>
        <v>0402</v>
      </c>
      <c r="B417" s="29">
        <v>0</v>
      </c>
      <c r="C417" s="29">
        <v>0</v>
      </c>
      <c r="D417" s="29">
        <v>0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5.0000000745058101E-2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f t="shared" si="6"/>
        <v>3.1250000465661313E-3</v>
      </c>
      <c r="S417" s="29">
        <f>100%-Tabela10[[#This Row],[Média]]</f>
        <v>0.99687499995343387</v>
      </c>
    </row>
    <row r="418" spans="1:19" x14ac:dyDescent="0.3">
      <c r="A418" s="28" t="str">
        <f>'Agrupamento - 1Ciclo'!A419</f>
        <v>0402</v>
      </c>
      <c r="B418" s="29">
        <v>0</v>
      </c>
      <c r="C418" s="29">
        <v>0</v>
      </c>
      <c r="D418" s="29">
        <v>0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f t="shared" si="6"/>
        <v>0</v>
      </c>
      <c r="S418" s="29">
        <f>100%-Tabela10[[#This Row],[Média]]</f>
        <v>1</v>
      </c>
    </row>
    <row r="419" spans="1:19" x14ac:dyDescent="0.3">
      <c r="A419" s="28" t="str">
        <f>'Agrupamento - 1Ciclo'!A420</f>
        <v>0402</v>
      </c>
      <c r="B419" s="29">
        <v>0</v>
      </c>
      <c r="C419" s="29">
        <v>0</v>
      </c>
      <c r="D419" s="29">
        <v>0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5.0000000745058101E-2</v>
      </c>
      <c r="M419" s="29">
        <v>0</v>
      </c>
      <c r="N419" s="29">
        <v>0</v>
      </c>
      <c r="O419" s="29">
        <v>0</v>
      </c>
      <c r="P419" s="29">
        <v>0</v>
      </c>
      <c r="Q419" s="29">
        <v>5.0000000745058101E-2</v>
      </c>
      <c r="R419" s="29">
        <f t="shared" si="6"/>
        <v>6.2500000931322627E-3</v>
      </c>
      <c r="S419" s="29">
        <f>100%-Tabela10[[#This Row],[Média]]</f>
        <v>0.99374999990686774</v>
      </c>
    </row>
    <row r="420" spans="1:19" x14ac:dyDescent="0.3">
      <c r="A420" s="28" t="str">
        <f>'Agrupamento - 1Ciclo'!A421</f>
        <v>0402</v>
      </c>
      <c r="B420" s="29">
        <v>0</v>
      </c>
      <c r="C420" s="29">
        <v>0</v>
      </c>
      <c r="D420" s="29">
        <v>0</v>
      </c>
      <c r="E420" s="29">
        <v>0</v>
      </c>
      <c r="F420" s="29">
        <v>0</v>
      </c>
      <c r="G420" s="29">
        <v>5.9999998658895499E-2</v>
      </c>
      <c r="H420" s="29">
        <v>0</v>
      </c>
      <c r="I420" s="29">
        <v>0</v>
      </c>
      <c r="J420" s="29">
        <v>0</v>
      </c>
      <c r="K420" s="29">
        <v>0</v>
      </c>
      <c r="L420" s="29">
        <v>5.9999998658895499E-2</v>
      </c>
      <c r="M420" s="29">
        <v>5.9999998658895499E-2</v>
      </c>
      <c r="N420" s="29">
        <v>0</v>
      </c>
      <c r="O420" s="29">
        <v>0</v>
      </c>
      <c r="P420" s="29">
        <v>0</v>
      </c>
      <c r="Q420" s="29">
        <v>7.0000000298023196E-2</v>
      </c>
      <c r="R420" s="29">
        <f t="shared" si="6"/>
        <v>1.5624999767169356E-2</v>
      </c>
      <c r="S420" s="29">
        <f>100%-Tabela10[[#This Row],[Média]]</f>
        <v>0.98437500023283064</v>
      </c>
    </row>
    <row r="421" spans="1:19" x14ac:dyDescent="0.3">
      <c r="A421" s="28" t="str">
        <f>'Agrupamento - 1Ciclo'!A422</f>
        <v>0402</v>
      </c>
      <c r="B421" s="29">
        <v>0</v>
      </c>
      <c r="C421" s="29">
        <v>0</v>
      </c>
      <c r="D421" s="29">
        <v>0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f t="shared" si="6"/>
        <v>0</v>
      </c>
      <c r="S421" s="29">
        <f>100%-Tabela10[[#This Row],[Média]]</f>
        <v>1</v>
      </c>
    </row>
    <row r="422" spans="1:19" x14ac:dyDescent="0.3">
      <c r="A422" s="28" t="str">
        <f>'Agrupamento - 1Ciclo'!A423</f>
        <v>0402</v>
      </c>
      <c r="B422" s="29">
        <v>0</v>
      </c>
      <c r="C422" s="29">
        <v>0</v>
      </c>
      <c r="D422" s="29">
        <v>0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f t="shared" si="6"/>
        <v>0</v>
      </c>
      <c r="S422" s="29">
        <f>100%-Tabela10[[#This Row],[Média]]</f>
        <v>1</v>
      </c>
    </row>
    <row r="423" spans="1:19" x14ac:dyDescent="0.3">
      <c r="A423" s="28" t="str">
        <f>'Agrupamento - 1Ciclo'!A424</f>
        <v>0402</v>
      </c>
      <c r="B423" s="29">
        <v>0</v>
      </c>
      <c r="C423" s="29">
        <v>3.9999999105930301E-2</v>
      </c>
      <c r="D423" s="29">
        <v>0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f t="shared" si="6"/>
        <v>2.4999999441206438E-3</v>
      </c>
      <c r="S423" s="29">
        <f>100%-Tabela10[[#This Row],[Média]]</f>
        <v>0.99750000005587935</v>
      </c>
    </row>
    <row r="424" spans="1:19" x14ac:dyDescent="0.3">
      <c r="A424" s="28" t="str">
        <f>'Agrupamento - 1Ciclo'!A425</f>
        <v>0402</v>
      </c>
      <c r="B424" s="29">
        <v>0</v>
      </c>
      <c r="C424" s="29">
        <v>0.129999995231628</v>
      </c>
      <c r="D424" s="29">
        <v>0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f t="shared" si="6"/>
        <v>8.1249997019767501E-3</v>
      </c>
      <c r="S424" s="29">
        <f>100%-Tabela10[[#This Row],[Média]]</f>
        <v>0.99187500029802322</v>
      </c>
    </row>
    <row r="425" spans="1:19" x14ac:dyDescent="0.3">
      <c r="A425" s="28" t="str">
        <f>'Agrupamento - 1Ciclo'!A426</f>
        <v>0402</v>
      </c>
      <c r="B425" s="29">
        <v>0</v>
      </c>
      <c r="C425" s="29">
        <v>0</v>
      </c>
      <c r="D425" s="29">
        <v>0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5.0000000745058101E-2</v>
      </c>
      <c r="Q425" s="29">
        <v>3.9999999105930301E-2</v>
      </c>
      <c r="R425" s="29">
        <f t="shared" si="6"/>
        <v>5.6249999906867751E-3</v>
      </c>
      <c r="S425" s="29">
        <f>100%-Tabela10[[#This Row],[Média]]</f>
        <v>0.99437500000931323</v>
      </c>
    </row>
    <row r="426" spans="1:19" x14ac:dyDescent="0.3">
      <c r="A426" s="28" t="str">
        <f>'Agrupamento - 1Ciclo'!A427</f>
        <v>0402</v>
      </c>
      <c r="B426" s="29">
        <v>0</v>
      </c>
      <c r="C426" s="29">
        <v>0</v>
      </c>
      <c r="D426" s="29">
        <v>0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f t="shared" si="6"/>
        <v>0</v>
      </c>
      <c r="S426" s="29">
        <f>100%-Tabela10[[#This Row],[Média]]</f>
        <v>1</v>
      </c>
    </row>
    <row r="427" spans="1:19" x14ac:dyDescent="0.3">
      <c r="A427" s="28" t="str">
        <f>'Agrupamento - 1Ciclo'!A428</f>
        <v>0402</v>
      </c>
      <c r="B427" s="29">
        <v>0</v>
      </c>
      <c r="C427" s="29">
        <v>0</v>
      </c>
      <c r="D427" s="29">
        <v>0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f t="shared" si="6"/>
        <v>0</v>
      </c>
      <c r="S427" s="29">
        <f>100%-Tabela10[[#This Row],[Média]]</f>
        <v>1</v>
      </c>
    </row>
    <row r="428" spans="1:19" x14ac:dyDescent="0.3">
      <c r="A428" s="28" t="str">
        <f>'Agrupamento - 1Ciclo'!A429</f>
        <v>0402</v>
      </c>
      <c r="B428" s="29">
        <v>0</v>
      </c>
      <c r="C428" s="29">
        <v>5.0000000745058101E-2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f t="shared" si="6"/>
        <v>3.1250000465661313E-3</v>
      </c>
      <c r="S428" s="29">
        <f>100%-Tabela10[[#This Row],[Média]]</f>
        <v>0.99687499995343387</v>
      </c>
    </row>
    <row r="429" spans="1:19" x14ac:dyDescent="0.3">
      <c r="A429" s="28" t="str">
        <f>'Agrupamento - 1Ciclo'!A430</f>
        <v>0402</v>
      </c>
      <c r="B429" s="29">
        <v>0</v>
      </c>
      <c r="C429" s="29">
        <v>0</v>
      </c>
      <c r="D429" s="29">
        <v>0</v>
      </c>
      <c r="E429" s="29">
        <v>0</v>
      </c>
      <c r="F429" s="29">
        <v>0</v>
      </c>
      <c r="G429" s="29">
        <v>0</v>
      </c>
      <c r="H429" s="29">
        <v>0</v>
      </c>
      <c r="I429" s="29">
        <v>7.9999998211860698E-2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f t="shared" si="6"/>
        <v>4.9999998882412936E-3</v>
      </c>
      <c r="S429" s="29">
        <f>100%-Tabela10[[#This Row],[Média]]</f>
        <v>0.99500000011175871</v>
      </c>
    </row>
    <row r="430" spans="1:19" x14ac:dyDescent="0.3">
      <c r="A430" s="28" t="str">
        <f>'Agrupamento - 1Ciclo'!A431</f>
        <v>0402</v>
      </c>
      <c r="B430" s="29">
        <v>0</v>
      </c>
      <c r="C430" s="29">
        <v>0</v>
      </c>
      <c r="D430" s="29">
        <v>0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0.129999995231628</v>
      </c>
      <c r="R430" s="29">
        <f t="shared" si="6"/>
        <v>8.1249997019767501E-3</v>
      </c>
      <c r="S430" s="29">
        <f>100%-Tabela10[[#This Row],[Média]]</f>
        <v>0.99187500029802322</v>
      </c>
    </row>
    <row r="431" spans="1:19" x14ac:dyDescent="0.3">
      <c r="A431" s="28" t="str">
        <f>'Agrupamento - 1Ciclo'!A432</f>
        <v>0402</v>
      </c>
      <c r="B431" s="29">
        <v>0</v>
      </c>
      <c r="C431" s="29">
        <v>0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f t="shared" si="6"/>
        <v>0</v>
      </c>
      <c r="S431" s="29">
        <f>100%-Tabela10[[#This Row],[Média]]</f>
        <v>1</v>
      </c>
    </row>
    <row r="432" spans="1:19" x14ac:dyDescent="0.3">
      <c r="A432" s="28" t="str">
        <f>'Agrupamento - 1Ciclo'!A433</f>
        <v>0402</v>
      </c>
      <c r="B432" s="29">
        <v>0</v>
      </c>
      <c r="C432" s="29">
        <v>5.9999998658895499E-2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0.15000000596046401</v>
      </c>
      <c r="P432" s="29">
        <v>5.0000000745058101E-2</v>
      </c>
      <c r="Q432" s="29">
        <v>0</v>
      </c>
      <c r="R432" s="29">
        <f t="shared" si="6"/>
        <v>1.6250000335276099E-2</v>
      </c>
      <c r="S432" s="29">
        <f>100%-Tabela10[[#This Row],[Média]]</f>
        <v>0.98374999966472387</v>
      </c>
    </row>
    <row r="433" spans="1:19" x14ac:dyDescent="0.3">
      <c r="A433" s="28" t="str">
        <f>'Agrupamento - 1Ciclo'!A434</f>
        <v>0402</v>
      </c>
      <c r="B433" s="29">
        <v>0</v>
      </c>
      <c r="C433" s="29">
        <v>0</v>
      </c>
      <c r="D433" s="29">
        <v>0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f t="shared" si="6"/>
        <v>0</v>
      </c>
      <c r="S433" s="29">
        <f>100%-Tabela10[[#This Row],[Média]]</f>
        <v>1</v>
      </c>
    </row>
    <row r="434" spans="1:19" x14ac:dyDescent="0.3">
      <c r="A434" s="28" t="str">
        <f>'Agrupamento - 1Ciclo'!A435</f>
        <v>0402</v>
      </c>
      <c r="B434" s="29">
        <v>0</v>
      </c>
      <c r="C434" s="29">
        <v>0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3.9999999105930301E-2</v>
      </c>
      <c r="R434" s="29">
        <f t="shared" si="6"/>
        <v>2.4999999441206438E-3</v>
      </c>
      <c r="S434" s="29">
        <f>100%-Tabela10[[#This Row],[Média]]</f>
        <v>0.99750000005587935</v>
      </c>
    </row>
    <row r="435" spans="1:19" x14ac:dyDescent="0.3">
      <c r="A435" s="28" t="str">
        <f>'Agrupamento - 1Ciclo'!A436</f>
        <v>0402</v>
      </c>
      <c r="B435" s="29">
        <v>0</v>
      </c>
      <c r="C435" s="29">
        <v>0</v>
      </c>
      <c r="D435" s="29">
        <v>0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f t="shared" si="6"/>
        <v>0</v>
      </c>
      <c r="S435" s="29">
        <f>100%-Tabela10[[#This Row],[Média]]</f>
        <v>1</v>
      </c>
    </row>
    <row r="436" spans="1:19" x14ac:dyDescent="0.3">
      <c r="A436" s="28" t="str">
        <f>'Agrupamento - 1Ciclo'!A437</f>
        <v>0402</v>
      </c>
      <c r="B436" s="29">
        <v>0</v>
      </c>
      <c r="C436" s="29">
        <v>0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f t="shared" si="6"/>
        <v>0</v>
      </c>
      <c r="S436" s="29">
        <f>100%-Tabela10[[#This Row],[Média]]</f>
        <v>1</v>
      </c>
    </row>
    <row r="437" spans="1:19" x14ac:dyDescent="0.3">
      <c r="A437" s="28" t="str">
        <f>'Agrupamento - 1Ciclo'!A438</f>
        <v>0402</v>
      </c>
      <c r="B437" s="29">
        <v>0</v>
      </c>
      <c r="C437" s="29">
        <v>0</v>
      </c>
      <c r="D437" s="29">
        <v>0</v>
      </c>
      <c r="E437" s="29">
        <v>0</v>
      </c>
      <c r="F437" s="29" t="s">
        <v>4752</v>
      </c>
      <c r="G437" s="29">
        <v>0</v>
      </c>
      <c r="H437" s="29">
        <v>0</v>
      </c>
      <c r="I437" s="29">
        <v>0</v>
      </c>
      <c r="J437" s="29">
        <v>0</v>
      </c>
      <c r="K437" s="29" t="s">
        <v>4752</v>
      </c>
      <c r="L437" s="29">
        <v>0</v>
      </c>
      <c r="M437" s="29">
        <v>0</v>
      </c>
      <c r="N437" s="29">
        <v>0</v>
      </c>
      <c r="O437" s="29">
        <v>0</v>
      </c>
      <c r="P437" s="29" t="s">
        <v>4752</v>
      </c>
      <c r="Q437" s="29">
        <v>0</v>
      </c>
      <c r="R437" s="29">
        <f t="shared" si="6"/>
        <v>0</v>
      </c>
      <c r="S437" s="29">
        <f>100%-Tabela10[[#This Row],[Média]]</f>
        <v>1</v>
      </c>
    </row>
    <row r="438" spans="1:19" x14ac:dyDescent="0.3">
      <c r="A438" s="28" t="str">
        <f>'Agrupamento - 1Ciclo'!A439</f>
        <v>0402</v>
      </c>
      <c r="B438" s="29" t="s">
        <v>4751</v>
      </c>
      <c r="C438" s="29" t="s">
        <v>4751</v>
      </c>
      <c r="D438" s="29" t="s">
        <v>4751</v>
      </c>
      <c r="E438" s="29" t="s">
        <v>4751</v>
      </c>
      <c r="F438" s="29" t="s">
        <v>4751</v>
      </c>
      <c r="G438" s="29" t="s">
        <v>4751</v>
      </c>
      <c r="H438" s="29" t="s">
        <v>4751</v>
      </c>
      <c r="I438" s="29" t="s">
        <v>4751</v>
      </c>
      <c r="J438" s="29" t="s">
        <v>4751</v>
      </c>
      <c r="K438" s="29" t="s">
        <v>4751</v>
      </c>
      <c r="L438" s="29" t="s">
        <v>4751</v>
      </c>
      <c r="M438" s="29" t="s">
        <v>4751</v>
      </c>
      <c r="N438" s="29" t="s">
        <v>4751</v>
      </c>
      <c r="O438" s="29" t="s">
        <v>4751</v>
      </c>
      <c r="P438" s="29" t="s">
        <v>4751</v>
      </c>
      <c r="Q438" s="29" t="s">
        <v>4751</v>
      </c>
      <c r="R438" s="29" t="s">
        <v>4752</v>
      </c>
      <c r="S438" s="29" t="e">
        <f>100%-Tabela10[[#This Row],[Média]]</f>
        <v>#VALUE!</v>
      </c>
    </row>
    <row r="439" spans="1:19" x14ac:dyDescent="0.3">
      <c r="A439" s="28" t="str">
        <f>'Agrupamento - 1Ciclo'!A440</f>
        <v>0402</v>
      </c>
      <c r="B439" s="29">
        <v>0</v>
      </c>
      <c r="C439" s="29">
        <v>0</v>
      </c>
      <c r="D439" s="29">
        <v>0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1.9999999552965199E-2</v>
      </c>
      <c r="P439" s="29">
        <v>0</v>
      </c>
      <c r="Q439" s="29">
        <v>0</v>
      </c>
      <c r="R439" s="29">
        <f t="shared" si="6"/>
        <v>1.2499999720603249E-3</v>
      </c>
      <c r="S439" s="29">
        <f>100%-Tabela10[[#This Row],[Média]]</f>
        <v>0.99875000002793968</v>
      </c>
    </row>
    <row r="440" spans="1:19" x14ac:dyDescent="0.3">
      <c r="A440" s="28" t="str">
        <f>'Agrupamento - 1Ciclo'!A441</f>
        <v>0402</v>
      </c>
      <c r="B440" s="29">
        <v>0</v>
      </c>
      <c r="C440" s="29">
        <v>0</v>
      </c>
      <c r="D440" s="29">
        <v>0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f t="shared" si="6"/>
        <v>0</v>
      </c>
      <c r="S440" s="29">
        <f>100%-Tabela10[[#This Row],[Média]]</f>
        <v>1</v>
      </c>
    </row>
    <row r="441" spans="1:19" x14ac:dyDescent="0.3">
      <c r="A441" s="28" t="str">
        <f>'Agrupamento - 1Ciclo'!A442</f>
        <v>0402</v>
      </c>
      <c r="B441" s="29">
        <v>0</v>
      </c>
      <c r="C441" s="29">
        <v>0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f t="shared" si="6"/>
        <v>0</v>
      </c>
      <c r="S441" s="29">
        <f>100%-Tabela10[[#This Row],[Média]]</f>
        <v>1</v>
      </c>
    </row>
    <row r="442" spans="1:19" x14ac:dyDescent="0.3">
      <c r="A442" s="28" t="str">
        <f>'Agrupamento - 1Ciclo'!A443</f>
        <v>0402</v>
      </c>
      <c r="B442" s="29">
        <v>0</v>
      </c>
      <c r="C442" s="29">
        <v>0</v>
      </c>
      <c r="D442" s="29">
        <v>0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f t="shared" si="6"/>
        <v>0</v>
      </c>
      <c r="S442" s="29">
        <f>100%-Tabela10[[#This Row],[Média]]</f>
        <v>1</v>
      </c>
    </row>
    <row r="443" spans="1:19" x14ac:dyDescent="0.3">
      <c r="A443" s="28" t="str">
        <f>'Agrupamento - 1Ciclo'!A444</f>
        <v>0402</v>
      </c>
      <c r="B443" s="29">
        <v>0</v>
      </c>
      <c r="C443" s="29">
        <v>0</v>
      </c>
      <c r="D443" s="29">
        <v>0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f t="shared" si="6"/>
        <v>0</v>
      </c>
      <c r="S443" s="29">
        <f>100%-Tabela10[[#This Row],[Média]]</f>
        <v>1</v>
      </c>
    </row>
    <row r="444" spans="1:19" x14ac:dyDescent="0.3">
      <c r="A444" s="28" t="str">
        <f>'Agrupamento - 1Ciclo'!A445</f>
        <v>0402</v>
      </c>
      <c r="B444" s="29">
        <v>0</v>
      </c>
      <c r="C444" s="29">
        <v>0</v>
      </c>
      <c r="D444" s="29">
        <v>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f t="shared" si="6"/>
        <v>0</v>
      </c>
      <c r="S444" s="29">
        <f>100%-Tabela10[[#This Row],[Média]]</f>
        <v>1</v>
      </c>
    </row>
    <row r="445" spans="1:19" x14ac:dyDescent="0.3">
      <c r="A445" s="28" t="str">
        <f>'Agrupamento - 1Ciclo'!A446</f>
        <v>0402</v>
      </c>
      <c r="B445" s="29">
        <v>0</v>
      </c>
      <c r="C445" s="29">
        <v>5.0000000745058101E-2</v>
      </c>
      <c r="D445" s="29">
        <v>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f t="shared" si="6"/>
        <v>3.1250000465661313E-3</v>
      </c>
      <c r="S445" s="29">
        <f>100%-Tabela10[[#This Row],[Média]]</f>
        <v>0.99687499995343387</v>
      </c>
    </row>
    <row r="446" spans="1:19" x14ac:dyDescent="0.3">
      <c r="A446" s="28" t="str">
        <f>'Agrupamento - 1Ciclo'!A447</f>
        <v>0402</v>
      </c>
      <c r="B446" s="29">
        <v>0</v>
      </c>
      <c r="C446" s="29">
        <v>0</v>
      </c>
      <c r="D446" s="29">
        <v>0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f t="shared" si="6"/>
        <v>0</v>
      </c>
      <c r="S446" s="29">
        <f>100%-Tabela10[[#This Row],[Média]]</f>
        <v>1</v>
      </c>
    </row>
    <row r="447" spans="1:19" x14ac:dyDescent="0.3">
      <c r="A447" s="28" t="str">
        <f>'Agrupamento - 1Ciclo'!A448</f>
        <v>0402</v>
      </c>
      <c r="B447" s="29">
        <v>0</v>
      </c>
      <c r="C447" s="29">
        <v>0</v>
      </c>
      <c r="D447" s="29">
        <v>0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0.129999995231628</v>
      </c>
      <c r="Q447" s="29">
        <v>0</v>
      </c>
      <c r="R447" s="29">
        <f t="shared" si="6"/>
        <v>8.1249997019767501E-3</v>
      </c>
      <c r="S447" s="29">
        <f>100%-Tabela10[[#This Row],[Média]]</f>
        <v>0.99187500029802322</v>
      </c>
    </row>
    <row r="448" spans="1:19" x14ac:dyDescent="0.3">
      <c r="A448" s="28" t="str">
        <f>'Agrupamento - 1Ciclo'!A449</f>
        <v>0402</v>
      </c>
      <c r="B448" s="29">
        <v>0</v>
      </c>
      <c r="C448" s="29">
        <v>5.0000000745058101E-2</v>
      </c>
      <c r="D448" s="29">
        <v>0</v>
      </c>
      <c r="E448" s="29">
        <v>0</v>
      </c>
      <c r="F448" s="29">
        <v>0</v>
      </c>
      <c r="G448" s="29">
        <v>3.9999999105930301E-2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f t="shared" si="6"/>
        <v>5.6249999906867751E-3</v>
      </c>
      <c r="S448" s="29">
        <f>100%-Tabela10[[#This Row],[Média]]</f>
        <v>0.99437500000931323</v>
      </c>
    </row>
    <row r="449" spans="1:19" x14ac:dyDescent="0.3">
      <c r="A449" s="28" t="str">
        <f>'Agrupamento - 1Ciclo'!A450</f>
        <v>0403</v>
      </c>
      <c r="B449" s="29">
        <v>0</v>
      </c>
      <c r="C449" s="29">
        <v>5.9999998658895499E-2</v>
      </c>
      <c r="D449" s="29">
        <v>0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1.9999999552965199E-2</v>
      </c>
      <c r="L449" s="29">
        <v>0</v>
      </c>
      <c r="M449" s="29">
        <v>0</v>
      </c>
      <c r="N449" s="29">
        <v>0</v>
      </c>
      <c r="O449" s="29">
        <v>5.0000000745058101E-2</v>
      </c>
      <c r="P449" s="29">
        <v>0</v>
      </c>
      <c r="Q449" s="29">
        <v>0</v>
      </c>
      <c r="R449" s="29">
        <f t="shared" si="6"/>
        <v>8.124999934807425E-3</v>
      </c>
      <c r="S449" s="29">
        <f>100%-Tabela10[[#This Row],[Média]]</f>
        <v>0.99187500006519258</v>
      </c>
    </row>
    <row r="450" spans="1:19" x14ac:dyDescent="0.3">
      <c r="A450" s="28" t="str">
        <f>'Agrupamento - 1Ciclo'!A451</f>
        <v>0403</v>
      </c>
      <c r="B450" s="29">
        <v>0</v>
      </c>
      <c r="C450" s="29">
        <v>0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f t="shared" si="6"/>
        <v>0</v>
      </c>
      <c r="S450" s="29">
        <f>100%-Tabela10[[#This Row],[Média]]</f>
        <v>1</v>
      </c>
    </row>
    <row r="451" spans="1:19" x14ac:dyDescent="0.3">
      <c r="A451" s="28" t="str">
        <f>'Agrupamento - 1Ciclo'!A452</f>
        <v>0403</v>
      </c>
      <c r="B451" s="29">
        <v>0</v>
      </c>
      <c r="C451" s="29">
        <v>0</v>
      </c>
      <c r="D451" s="29">
        <v>0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f t="shared" ref="R451:R514" si="7">AVERAGE(B451:Q451)</f>
        <v>0</v>
      </c>
      <c r="S451" s="29">
        <f>100%-Tabela10[[#This Row],[Média]]</f>
        <v>1</v>
      </c>
    </row>
    <row r="452" spans="1:19" x14ac:dyDescent="0.3">
      <c r="A452" s="28" t="str">
        <f>'Agrupamento - 1Ciclo'!A453</f>
        <v>0403</v>
      </c>
      <c r="B452" s="29">
        <v>0</v>
      </c>
      <c r="C452" s="29">
        <v>0</v>
      </c>
      <c r="D452" s="29">
        <v>0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0.21999999880790699</v>
      </c>
      <c r="R452" s="29">
        <f t="shared" si="7"/>
        <v>1.3749999925494187E-2</v>
      </c>
      <c r="S452" s="29">
        <f>100%-Tabela10[[#This Row],[Média]]</f>
        <v>0.98625000007450581</v>
      </c>
    </row>
    <row r="453" spans="1:19" x14ac:dyDescent="0.3">
      <c r="A453" s="28" t="str">
        <f>'Agrupamento - 1Ciclo'!A454</f>
        <v>0403</v>
      </c>
      <c r="B453" s="29">
        <v>0</v>
      </c>
      <c r="C453" s="29">
        <v>7.9999998211860698E-2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7.0000000298023196E-2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5.0000000745058101E-2</v>
      </c>
      <c r="R453" s="29">
        <f t="shared" si="7"/>
        <v>1.2499999953433875E-2</v>
      </c>
      <c r="S453" s="29">
        <f>100%-Tabela10[[#This Row],[Média]]</f>
        <v>0.98750000004656613</v>
      </c>
    </row>
    <row r="454" spans="1:19" x14ac:dyDescent="0.3">
      <c r="A454" s="28" t="str">
        <f>'Agrupamento - 1Ciclo'!A455</f>
        <v>0403</v>
      </c>
      <c r="B454" s="29">
        <v>0</v>
      </c>
      <c r="C454" s="29">
        <v>0</v>
      </c>
      <c r="D454" s="29">
        <v>0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9.00000035762787E-2</v>
      </c>
      <c r="Q454" s="29">
        <v>0</v>
      </c>
      <c r="R454" s="29">
        <f t="shared" si="7"/>
        <v>5.6250002235174188E-3</v>
      </c>
      <c r="S454" s="29">
        <f>100%-Tabela10[[#This Row],[Média]]</f>
        <v>0.99437499977648258</v>
      </c>
    </row>
    <row r="455" spans="1:19" x14ac:dyDescent="0.3">
      <c r="A455" s="28" t="str">
        <f>'Agrupamento - 1Ciclo'!A456</f>
        <v>0403</v>
      </c>
      <c r="B455" s="29">
        <v>0</v>
      </c>
      <c r="C455" s="29">
        <v>0</v>
      </c>
      <c r="D455" s="29">
        <v>0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f t="shared" si="7"/>
        <v>0</v>
      </c>
      <c r="S455" s="29">
        <f>100%-Tabela10[[#This Row],[Média]]</f>
        <v>1</v>
      </c>
    </row>
    <row r="456" spans="1:19" x14ac:dyDescent="0.3">
      <c r="A456" s="28" t="str">
        <f>'Agrupamento - 1Ciclo'!A457</f>
        <v>0403</v>
      </c>
      <c r="B456" s="29">
        <v>0</v>
      </c>
      <c r="C456" s="29">
        <v>0</v>
      </c>
      <c r="D456" s="29">
        <v>0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f t="shared" si="7"/>
        <v>0</v>
      </c>
      <c r="S456" s="29">
        <f>100%-Tabela10[[#This Row],[Média]]</f>
        <v>1</v>
      </c>
    </row>
    <row r="457" spans="1:19" x14ac:dyDescent="0.3">
      <c r="A457" s="28" t="str">
        <f>'Agrupamento - 1Ciclo'!A458</f>
        <v>0403</v>
      </c>
      <c r="B457" s="29">
        <v>0</v>
      </c>
      <c r="C457" s="29">
        <v>5.9999998658895499E-2</v>
      </c>
      <c r="D457" s="29">
        <v>0</v>
      </c>
      <c r="E457" s="29">
        <v>0</v>
      </c>
      <c r="F457" s="29">
        <v>0</v>
      </c>
      <c r="G457" s="29">
        <v>0</v>
      </c>
      <c r="H457" s="29">
        <v>5.0000000745058101E-2</v>
      </c>
      <c r="I457" s="29">
        <v>1.9999999552965199E-2</v>
      </c>
      <c r="J457" s="29">
        <v>0</v>
      </c>
      <c r="K457" s="29">
        <v>3.9999999105930301E-2</v>
      </c>
      <c r="L457" s="29">
        <v>0.10000000149011599</v>
      </c>
      <c r="M457" s="29">
        <v>1.9999999552965199E-2</v>
      </c>
      <c r="N457" s="29">
        <v>0</v>
      </c>
      <c r="O457" s="29">
        <v>1.9999999552965199E-2</v>
      </c>
      <c r="P457" s="29">
        <v>0</v>
      </c>
      <c r="Q457" s="29">
        <v>0</v>
      </c>
      <c r="R457" s="29">
        <f t="shared" si="7"/>
        <v>1.9374999916180972E-2</v>
      </c>
      <c r="S457" s="29">
        <f>100%-Tabela10[[#This Row],[Média]]</f>
        <v>0.98062500008381903</v>
      </c>
    </row>
    <row r="458" spans="1:19" x14ac:dyDescent="0.3">
      <c r="A458" s="28" t="str">
        <f>'Agrupamento - 1Ciclo'!A459</f>
        <v>0403</v>
      </c>
      <c r="B458" s="29">
        <v>0</v>
      </c>
      <c r="C458" s="29">
        <v>0</v>
      </c>
      <c r="D458" s="29">
        <v>0</v>
      </c>
      <c r="E458" s="29">
        <v>0</v>
      </c>
      <c r="F458" s="29">
        <v>0</v>
      </c>
      <c r="G458" s="29">
        <v>0</v>
      </c>
      <c r="H458" s="29">
        <v>0</v>
      </c>
      <c r="I458" s="29">
        <v>1.9999999552965199E-2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f t="shared" si="7"/>
        <v>1.2499999720603249E-3</v>
      </c>
      <c r="S458" s="29">
        <f>100%-Tabela10[[#This Row],[Média]]</f>
        <v>0.99875000002793968</v>
      </c>
    </row>
    <row r="459" spans="1:19" x14ac:dyDescent="0.3">
      <c r="A459" s="28" t="str">
        <f>'Agrupamento - 1Ciclo'!A460</f>
        <v>0403</v>
      </c>
      <c r="B459" s="29">
        <v>0</v>
      </c>
      <c r="C459" s="29">
        <v>5.9999998658895499E-2</v>
      </c>
      <c r="D459" s="29">
        <v>0</v>
      </c>
      <c r="E459" s="29">
        <v>0</v>
      </c>
      <c r="F459" s="29">
        <v>0</v>
      </c>
      <c r="G459" s="29">
        <v>7.9999998211860698E-2</v>
      </c>
      <c r="H459" s="29">
        <v>5.0000000745058101E-2</v>
      </c>
      <c r="I459" s="29">
        <v>5.0000000745058101E-2</v>
      </c>
      <c r="J459" s="29">
        <v>0</v>
      </c>
      <c r="K459" s="29">
        <v>9.00000035762787E-2</v>
      </c>
      <c r="L459" s="29">
        <v>0</v>
      </c>
      <c r="M459" s="29">
        <v>0</v>
      </c>
      <c r="N459" s="29">
        <v>0</v>
      </c>
      <c r="O459" s="29">
        <v>2.9999999329447701E-2</v>
      </c>
      <c r="P459" s="29">
        <v>5.0000000745058101E-2</v>
      </c>
      <c r="Q459" s="29">
        <v>0</v>
      </c>
      <c r="R459" s="29">
        <f t="shared" si="7"/>
        <v>2.5625000125728558E-2</v>
      </c>
      <c r="S459" s="29">
        <f>100%-Tabela10[[#This Row],[Média]]</f>
        <v>0.97437499987427145</v>
      </c>
    </row>
    <row r="460" spans="1:19" x14ac:dyDescent="0.3">
      <c r="A460" s="28" t="str">
        <f>'Agrupamento - 1Ciclo'!A461</f>
        <v>0403</v>
      </c>
      <c r="B460" s="29">
        <v>0</v>
      </c>
      <c r="C460" s="29">
        <v>5.9999998658895499E-2</v>
      </c>
      <c r="D460" s="29">
        <v>7.9999998211860698E-2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f t="shared" si="7"/>
        <v>8.7499998044222628E-3</v>
      </c>
      <c r="S460" s="29">
        <f>100%-Tabela10[[#This Row],[Média]]</f>
        <v>0.99125000019557774</v>
      </c>
    </row>
    <row r="461" spans="1:19" x14ac:dyDescent="0.3">
      <c r="A461" s="28" t="str">
        <f>'Agrupamento - 1Ciclo'!A462</f>
        <v>0403</v>
      </c>
      <c r="B461" s="29">
        <v>0</v>
      </c>
      <c r="C461" s="29">
        <v>7.9999998211860698E-2</v>
      </c>
      <c r="D461" s="29">
        <v>0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3.9999999105930301E-2</v>
      </c>
      <c r="Q461" s="29">
        <v>0</v>
      </c>
      <c r="R461" s="29">
        <f t="shared" si="7"/>
        <v>7.4999998323619374E-3</v>
      </c>
      <c r="S461" s="29">
        <f>100%-Tabela10[[#This Row],[Média]]</f>
        <v>0.99250000016763806</v>
      </c>
    </row>
    <row r="462" spans="1:19" x14ac:dyDescent="0.3">
      <c r="A462" s="28" t="str">
        <f>'Agrupamento - 1Ciclo'!A463</f>
        <v>0403</v>
      </c>
      <c r="B462" s="29">
        <v>0</v>
      </c>
      <c r="C462" s="29">
        <v>0</v>
      </c>
      <c r="D462" s="29">
        <v>0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f t="shared" si="7"/>
        <v>0</v>
      </c>
      <c r="S462" s="29">
        <f>100%-Tabela10[[#This Row],[Média]]</f>
        <v>1</v>
      </c>
    </row>
    <row r="463" spans="1:19" x14ac:dyDescent="0.3">
      <c r="A463" s="28" t="str">
        <f>'Agrupamento - 1Ciclo'!A464</f>
        <v>0403</v>
      </c>
      <c r="B463" s="29">
        <v>0</v>
      </c>
      <c r="C463" s="29">
        <v>0.119999997317791</v>
      </c>
      <c r="D463" s="29">
        <v>0</v>
      </c>
      <c r="E463" s="29">
        <v>0</v>
      </c>
      <c r="F463" s="29">
        <v>0</v>
      </c>
      <c r="G463" s="29">
        <v>3.9999999105930301E-2</v>
      </c>
      <c r="H463" s="29">
        <v>0</v>
      </c>
      <c r="I463" s="29">
        <v>9.00000035762787E-2</v>
      </c>
      <c r="J463" s="29">
        <v>0</v>
      </c>
      <c r="K463" s="29">
        <v>0.25</v>
      </c>
      <c r="L463" s="29">
        <v>7.9999998211860698E-2</v>
      </c>
      <c r="M463" s="29">
        <v>0</v>
      </c>
      <c r="N463" s="29">
        <v>0</v>
      </c>
      <c r="O463" s="29">
        <v>0</v>
      </c>
      <c r="P463" s="29">
        <v>0</v>
      </c>
      <c r="Q463" s="29">
        <v>3.9999999105930301E-2</v>
      </c>
      <c r="R463" s="29">
        <f t="shared" si="7"/>
        <v>3.8749999832361937E-2</v>
      </c>
      <c r="S463" s="29">
        <f>100%-Tabela10[[#This Row],[Média]]</f>
        <v>0.96125000016763806</v>
      </c>
    </row>
    <row r="464" spans="1:19" x14ac:dyDescent="0.3">
      <c r="A464" s="28" t="str">
        <f>'Agrupamento - 1Ciclo'!A465</f>
        <v>0403</v>
      </c>
      <c r="B464" s="29">
        <v>0</v>
      </c>
      <c r="C464" s="29">
        <v>0</v>
      </c>
      <c r="D464" s="29">
        <v>0</v>
      </c>
      <c r="E464" s="29">
        <v>0</v>
      </c>
      <c r="F464" s="29">
        <v>0</v>
      </c>
      <c r="G464" s="29">
        <v>5.9999998658895499E-2</v>
      </c>
      <c r="H464" s="29">
        <v>0</v>
      </c>
      <c r="I464" s="29">
        <v>3.9999999105930301E-2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5.0000000745058101E-2</v>
      </c>
      <c r="P464" s="29">
        <v>0</v>
      </c>
      <c r="Q464" s="29">
        <v>0</v>
      </c>
      <c r="R464" s="29">
        <f t="shared" si="7"/>
        <v>9.3749999068677425E-3</v>
      </c>
      <c r="S464" s="29">
        <f>100%-Tabela10[[#This Row],[Média]]</f>
        <v>0.99062500009313226</v>
      </c>
    </row>
    <row r="465" spans="1:19" x14ac:dyDescent="0.3">
      <c r="A465" s="28" t="str">
        <f>'Agrupamento - 1Ciclo'!A466</f>
        <v>0403</v>
      </c>
      <c r="B465" s="29">
        <v>0</v>
      </c>
      <c r="C465" s="29">
        <v>0</v>
      </c>
      <c r="D465" s="29">
        <v>0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0.109999999403954</v>
      </c>
      <c r="L465" s="29">
        <v>5.9999998658895499E-2</v>
      </c>
      <c r="M465" s="29">
        <v>0.109999999403954</v>
      </c>
      <c r="N465" s="29">
        <v>0</v>
      </c>
      <c r="O465" s="29">
        <v>0</v>
      </c>
      <c r="P465" s="29">
        <v>0</v>
      </c>
      <c r="Q465" s="29">
        <v>0</v>
      </c>
      <c r="R465" s="29">
        <f t="shared" si="7"/>
        <v>1.7499999841675218E-2</v>
      </c>
      <c r="S465" s="29">
        <f>100%-Tabela10[[#This Row],[Média]]</f>
        <v>0.98250000015832484</v>
      </c>
    </row>
    <row r="466" spans="1:19" x14ac:dyDescent="0.3">
      <c r="A466" s="28" t="str">
        <f>'Agrupamento - 1Ciclo'!A467</f>
        <v>0403</v>
      </c>
      <c r="B466" s="29">
        <v>0</v>
      </c>
      <c r="C466" s="29">
        <v>5.9999998658895499E-2</v>
      </c>
      <c r="D466" s="29">
        <v>0</v>
      </c>
      <c r="E466" s="29">
        <v>0</v>
      </c>
      <c r="F466" s="29">
        <v>0</v>
      </c>
      <c r="G466" s="29">
        <v>5.0000000745058101E-2</v>
      </c>
      <c r="H466" s="29">
        <v>0</v>
      </c>
      <c r="I466" s="29">
        <v>0</v>
      </c>
      <c r="J466" s="29">
        <v>0</v>
      </c>
      <c r="K466" s="29">
        <v>7.9999998211860698E-2</v>
      </c>
      <c r="L466" s="29">
        <v>0</v>
      </c>
      <c r="M466" s="29">
        <v>0</v>
      </c>
      <c r="N466" s="29">
        <v>0</v>
      </c>
      <c r="O466" s="29">
        <v>0</v>
      </c>
      <c r="P466" s="29">
        <v>7.9999998211860698E-2</v>
      </c>
      <c r="Q466" s="29">
        <v>3.9999999105930301E-2</v>
      </c>
      <c r="R466" s="29">
        <f t="shared" si="7"/>
        <v>1.9374999683350332E-2</v>
      </c>
      <c r="S466" s="29">
        <f>100%-Tabela10[[#This Row],[Média]]</f>
        <v>0.98062500031664968</v>
      </c>
    </row>
    <row r="467" spans="1:19" x14ac:dyDescent="0.3">
      <c r="A467" s="28" t="str">
        <f>'Agrupamento - 1Ciclo'!A468</f>
        <v>0403</v>
      </c>
      <c r="B467" s="29">
        <v>0</v>
      </c>
      <c r="C467" s="29">
        <v>0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f t="shared" si="7"/>
        <v>0</v>
      </c>
      <c r="S467" s="29">
        <f>100%-Tabela10[[#This Row],[Média]]</f>
        <v>1</v>
      </c>
    </row>
    <row r="468" spans="1:19" x14ac:dyDescent="0.3">
      <c r="A468" s="28" t="str">
        <f>'Agrupamento - 1Ciclo'!A469</f>
        <v>0403</v>
      </c>
      <c r="B468" s="29">
        <v>0</v>
      </c>
      <c r="C468" s="29">
        <v>0</v>
      </c>
      <c r="D468" s="29">
        <v>0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9.9999997764825804E-3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f t="shared" si="7"/>
        <v>6.2499998603016127E-4</v>
      </c>
      <c r="S468" s="29">
        <f>100%-Tabela10[[#This Row],[Média]]</f>
        <v>0.99937500001396984</v>
      </c>
    </row>
    <row r="469" spans="1:19" x14ac:dyDescent="0.3">
      <c r="A469" s="28" t="str">
        <f>'Agrupamento - 1Ciclo'!A470</f>
        <v>0403</v>
      </c>
      <c r="B469" s="29">
        <v>0</v>
      </c>
      <c r="C469" s="29">
        <v>0</v>
      </c>
      <c r="D469" s="29">
        <v>0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f t="shared" si="7"/>
        <v>0</v>
      </c>
      <c r="S469" s="29">
        <f>100%-Tabela10[[#This Row],[Média]]</f>
        <v>1</v>
      </c>
    </row>
    <row r="470" spans="1:19" x14ac:dyDescent="0.3">
      <c r="A470" s="28" t="str">
        <f>'Agrupamento - 1Ciclo'!A471</f>
        <v>0403</v>
      </c>
      <c r="B470" s="29">
        <v>0</v>
      </c>
      <c r="C470" s="29">
        <v>9.9999997764825804E-3</v>
      </c>
      <c r="D470" s="29">
        <v>0</v>
      </c>
      <c r="E470" s="29">
        <v>0</v>
      </c>
      <c r="F470" s="29">
        <v>0</v>
      </c>
      <c r="G470" s="29">
        <v>3.9999999105930301E-2</v>
      </c>
      <c r="H470" s="29">
        <v>0</v>
      </c>
      <c r="I470" s="29">
        <v>9.9999997764825804E-3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3.9999999105930301E-2</v>
      </c>
      <c r="P470" s="29">
        <v>0</v>
      </c>
      <c r="Q470" s="29">
        <v>0</v>
      </c>
      <c r="R470" s="29">
        <f t="shared" si="7"/>
        <v>6.2499998603016103E-3</v>
      </c>
      <c r="S470" s="29">
        <f>100%-Tabela10[[#This Row],[Média]]</f>
        <v>0.99375000013969839</v>
      </c>
    </row>
    <row r="471" spans="1:19" x14ac:dyDescent="0.3">
      <c r="A471" s="28" t="str">
        <f>'Agrupamento - 1Ciclo'!A472</f>
        <v>0403</v>
      </c>
      <c r="B471" s="29">
        <v>0</v>
      </c>
      <c r="C471" s="29">
        <v>0</v>
      </c>
      <c r="D471" s="29">
        <v>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9.9999997764825804E-3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f t="shared" si="7"/>
        <v>6.2499998603016127E-4</v>
      </c>
      <c r="S471" s="29">
        <f>100%-Tabela10[[#This Row],[Média]]</f>
        <v>0.99937500001396984</v>
      </c>
    </row>
    <row r="472" spans="1:19" x14ac:dyDescent="0.3">
      <c r="A472" s="28" t="str">
        <f>'Agrupamento - 1Ciclo'!A473</f>
        <v>0403</v>
      </c>
      <c r="B472" s="29">
        <v>0</v>
      </c>
      <c r="C472" s="29">
        <v>0</v>
      </c>
      <c r="D472" s="29">
        <v>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f t="shared" si="7"/>
        <v>0</v>
      </c>
      <c r="S472" s="29">
        <f>100%-Tabela10[[#This Row],[Média]]</f>
        <v>1</v>
      </c>
    </row>
    <row r="473" spans="1:19" x14ac:dyDescent="0.3">
      <c r="A473" s="28" t="str">
        <f>'Agrupamento - 1Ciclo'!A474</f>
        <v>0403</v>
      </c>
      <c r="B473" s="29">
        <v>0</v>
      </c>
      <c r="C473" s="29">
        <v>0</v>
      </c>
      <c r="D473" s="29">
        <v>0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f t="shared" si="7"/>
        <v>0</v>
      </c>
      <c r="S473" s="29">
        <f>100%-Tabela10[[#This Row],[Média]]</f>
        <v>1</v>
      </c>
    </row>
    <row r="474" spans="1:19" x14ac:dyDescent="0.3">
      <c r="A474" s="28" t="str">
        <f>'Agrupamento - 1Ciclo'!A475</f>
        <v>0403</v>
      </c>
      <c r="B474" s="29">
        <v>0</v>
      </c>
      <c r="C474" s="29">
        <v>0</v>
      </c>
      <c r="D474" s="29">
        <v>1.9999999552965199E-2</v>
      </c>
      <c r="E474" s="29">
        <v>1.9999999552965199E-2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9.9999997764825804E-3</v>
      </c>
      <c r="P474" s="29">
        <v>0</v>
      </c>
      <c r="Q474" s="29">
        <v>2.9999999329447701E-2</v>
      </c>
      <c r="R474" s="29">
        <f t="shared" si="7"/>
        <v>4.9999998882412928E-3</v>
      </c>
      <c r="S474" s="29">
        <f>100%-Tabela10[[#This Row],[Média]]</f>
        <v>0.99500000011175871</v>
      </c>
    </row>
    <row r="475" spans="1:19" x14ac:dyDescent="0.3">
      <c r="A475" s="28" t="str">
        <f>'Agrupamento - 1Ciclo'!A476</f>
        <v>0403</v>
      </c>
      <c r="B475" s="29">
        <v>0</v>
      </c>
      <c r="C475" s="29">
        <v>5.0000000745058101E-2</v>
      </c>
      <c r="D475" s="29">
        <v>0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f t="shared" si="7"/>
        <v>3.1250000465661313E-3</v>
      </c>
      <c r="S475" s="29">
        <f>100%-Tabela10[[#This Row],[Média]]</f>
        <v>0.99687499995343387</v>
      </c>
    </row>
    <row r="476" spans="1:19" x14ac:dyDescent="0.3">
      <c r="A476" s="28" t="str">
        <f>'Agrupamento - 1Ciclo'!A477</f>
        <v>0403</v>
      </c>
      <c r="B476" s="29">
        <v>0</v>
      </c>
      <c r="C476" s="29">
        <v>0</v>
      </c>
      <c r="D476" s="29">
        <v>0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f t="shared" si="7"/>
        <v>0</v>
      </c>
      <c r="S476" s="29">
        <f>100%-Tabela10[[#This Row],[Média]]</f>
        <v>1</v>
      </c>
    </row>
    <row r="477" spans="1:19" x14ac:dyDescent="0.3">
      <c r="A477" s="28" t="str">
        <f>'Agrupamento - 1Ciclo'!A478</f>
        <v>0403</v>
      </c>
      <c r="B477" s="29">
        <v>0</v>
      </c>
      <c r="C477" s="29">
        <v>0</v>
      </c>
      <c r="D477" s="29">
        <v>0</v>
      </c>
      <c r="E477" s="29">
        <v>5.0000000745058101E-2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f t="shared" si="7"/>
        <v>3.1250000465661313E-3</v>
      </c>
      <c r="S477" s="29">
        <f>100%-Tabela10[[#This Row],[Média]]</f>
        <v>0.99687499995343387</v>
      </c>
    </row>
    <row r="478" spans="1:19" x14ac:dyDescent="0.3">
      <c r="A478" s="28" t="str">
        <f>'Agrupamento - 1Ciclo'!A479</f>
        <v>0403</v>
      </c>
      <c r="B478" s="29">
        <v>0</v>
      </c>
      <c r="C478" s="29">
        <v>0</v>
      </c>
      <c r="D478" s="29">
        <v>0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5.0000000745058101E-2</v>
      </c>
      <c r="L478" s="29">
        <v>1.9999999552965199E-2</v>
      </c>
      <c r="M478" s="29">
        <v>3.9999999105930301E-2</v>
      </c>
      <c r="N478" s="29">
        <v>0</v>
      </c>
      <c r="O478" s="29">
        <v>2.9999999329447701E-2</v>
      </c>
      <c r="P478" s="29">
        <v>0</v>
      </c>
      <c r="Q478" s="29">
        <v>5.0000000745058101E-2</v>
      </c>
      <c r="R478" s="29">
        <f t="shared" si="7"/>
        <v>1.1874999967403713E-2</v>
      </c>
      <c r="S478" s="29">
        <f>100%-Tabela10[[#This Row],[Média]]</f>
        <v>0.98812500003259629</v>
      </c>
    </row>
    <row r="479" spans="1:19" x14ac:dyDescent="0.3">
      <c r="A479" s="28" t="str">
        <f>'Agrupamento - 1Ciclo'!A480</f>
        <v>0403</v>
      </c>
      <c r="B479" s="29">
        <v>0</v>
      </c>
      <c r="C479" s="29">
        <v>0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f t="shared" si="7"/>
        <v>0</v>
      </c>
      <c r="S479" s="29">
        <f>100%-Tabela10[[#This Row],[Média]]</f>
        <v>1</v>
      </c>
    </row>
    <row r="480" spans="1:19" x14ac:dyDescent="0.3">
      <c r="A480" s="28" t="str">
        <f>'Agrupamento - 1Ciclo'!A481</f>
        <v>0403</v>
      </c>
      <c r="B480" s="29">
        <v>0</v>
      </c>
      <c r="C480" s="29">
        <v>9.00000035762787E-2</v>
      </c>
      <c r="D480" s="29">
        <v>0</v>
      </c>
      <c r="E480" s="29">
        <v>3.9999999105930301E-2</v>
      </c>
      <c r="F480" s="29">
        <v>0</v>
      </c>
      <c r="G480" s="29">
        <v>0</v>
      </c>
      <c r="H480" s="29">
        <v>0</v>
      </c>
      <c r="I480" s="29">
        <v>5.9999998658895499E-2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f t="shared" si="7"/>
        <v>1.1875000083819032E-2</v>
      </c>
      <c r="S480" s="29">
        <f>100%-Tabela10[[#This Row],[Média]]</f>
        <v>0.98812499991618097</v>
      </c>
    </row>
    <row r="481" spans="1:19" x14ac:dyDescent="0.3">
      <c r="A481" s="28" t="str">
        <f>'Agrupamento - 1Ciclo'!A482</f>
        <v>0403</v>
      </c>
      <c r="B481" s="29">
        <v>0</v>
      </c>
      <c r="C481" s="29">
        <v>0</v>
      </c>
      <c r="D481" s="29">
        <v>0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f t="shared" si="7"/>
        <v>0</v>
      </c>
      <c r="S481" s="29">
        <f>100%-Tabela10[[#This Row],[Média]]</f>
        <v>1</v>
      </c>
    </row>
    <row r="482" spans="1:19" x14ac:dyDescent="0.3">
      <c r="A482" s="28" t="str">
        <f>'Agrupamento - 1Ciclo'!A483</f>
        <v>0403</v>
      </c>
      <c r="B482" s="29">
        <v>0</v>
      </c>
      <c r="C482" s="29">
        <v>7.0000000298023196E-2</v>
      </c>
      <c r="D482" s="29">
        <v>0</v>
      </c>
      <c r="E482" s="29">
        <v>5.0000000745058101E-2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0.17000000178813901</v>
      </c>
      <c r="L482" s="29">
        <v>0</v>
      </c>
      <c r="M482" s="29">
        <v>0</v>
      </c>
      <c r="N482" s="29">
        <v>0</v>
      </c>
      <c r="O482" s="29">
        <v>7.0000000298023196E-2</v>
      </c>
      <c r="P482" s="29">
        <v>0</v>
      </c>
      <c r="Q482" s="29">
        <v>0</v>
      </c>
      <c r="R482" s="29">
        <f t="shared" si="7"/>
        <v>2.250000019557772E-2</v>
      </c>
      <c r="S482" s="29">
        <f>100%-Tabela10[[#This Row],[Média]]</f>
        <v>0.97749999980442226</v>
      </c>
    </row>
    <row r="483" spans="1:19" x14ac:dyDescent="0.3">
      <c r="A483" s="28" t="str">
        <f>'Agrupamento - 1Ciclo'!A484</f>
        <v>0403</v>
      </c>
      <c r="B483" s="29" t="s">
        <v>4751</v>
      </c>
      <c r="C483" s="29" t="s">
        <v>4752</v>
      </c>
      <c r="D483" s="29" t="s">
        <v>4752</v>
      </c>
      <c r="E483" s="29" t="s">
        <v>4751</v>
      </c>
      <c r="F483" s="29" t="s">
        <v>4751</v>
      </c>
      <c r="G483" s="29" t="s">
        <v>4751</v>
      </c>
      <c r="H483" s="29" t="s">
        <v>4752</v>
      </c>
      <c r="I483" s="29" t="s">
        <v>4752</v>
      </c>
      <c r="J483" s="29" t="s">
        <v>4752</v>
      </c>
      <c r="K483" s="29" t="s">
        <v>4751</v>
      </c>
      <c r="L483" s="29" t="s">
        <v>4751</v>
      </c>
      <c r="M483" s="29" t="s">
        <v>4752</v>
      </c>
      <c r="N483" s="29" t="s">
        <v>4752</v>
      </c>
      <c r="O483" s="29" t="s">
        <v>4752</v>
      </c>
      <c r="P483" s="29" t="s">
        <v>4751</v>
      </c>
      <c r="Q483" s="29" t="s">
        <v>4751</v>
      </c>
      <c r="R483" s="29" t="s">
        <v>4752</v>
      </c>
      <c r="S483" s="29" t="e">
        <f>100%-Tabela10[[#This Row],[Média]]</f>
        <v>#VALUE!</v>
      </c>
    </row>
    <row r="484" spans="1:19" x14ac:dyDescent="0.3">
      <c r="A484" s="28" t="str">
        <f>'Agrupamento - 1Ciclo'!A485</f>
        <v>0403</v>
      </c>
      <c r="B484" s="29" t="s">
        <v>4751</v>
      </c>
      <c r="C484" s="29" t="s">
        <v>4751</v>
      </c>
      <c r="D484" s="29" t="s">
        <v>4751</v>
      </c>
      <c r="E484" s="29" t="s">
        <v>4751</v>
      </c>
      <c r="F484" s="29" t="s">
        <v>4751</v>
      </c>
      <c r="G484" s="29" t="s">
        <v>4751</v>
      </c>
      <c r="H484" s="29" t="s">
        <v>4751</v>
      </c>
      <c r="I484" s="29" t="s">
        <v>4751</v>
      </c>
      <c r="J484" s="29" t="s">
        <v>4751</v>
      </c>
      <c r="K484" s="29" t="s">
        <v>4751</v>
      </c>
      <c r="L484" s="29" t="s">
        <v>4751</v>
      </c>
      <c r="M484" s="29" t="s">
        <v>4751</v>
      </c>
      <c r="N484" s="29" t="s">
        <v>4751</v>
      </c>
      <c r="O484" s="29" t="s">
        <v>4751</v>
      </c>
      <c r="P484" s="29" t="s">
        <v>4751</v>
      </c>
      <c r="Q484" s="29" t="s">
        <v>4751</v>
      </c>
      <c r="R484" s="29" t="s">
        <v>4752</v>
      </c>
      <c r="S484" s="29" t="e">
        <f>100%-Tabela10[[#This Row],[Média]]</f>
        <v>#VALUE!</v>
      </c>
    </row>
    <row r="485" spans="1:19" x14ac:dyDescent="0.3">
      <c r="A485" s="28" t="str">
        <f>'Agrupamento - 1Ciclo'!A486</f>
        <v>0403</v>
      </c>
      <c r="B485" s="29" t="s">
        <v>4751</v>
      </c>
      <c r="C485" s="29" t="s">
        <v>4751</v>
      </c>
      <c r="D485" s="29" t="s">
        <v>4751</v>
      </c>
      <c r="E485" s="29" t="s">
        <v>4751</v>
      </c>
      <c r="F485" s="29" t="s">
        <v>4751</v>
      </c>
      <c r="G485" s="29" t="s">
        <v>4751</v>
      </c>
      <c r="H485" s="29" t="s">
        <v>4751</v>
      </c>
      <c r="I485" s="29" t="s">
        <v>4751</v>
      </c>
      <c r="J485" s="29" t="s">
        <v>4751</v>
      </c>
      <c r="K485" s="29" t="s">
        <v>4751</v>
      </c>
      <c r="L485" s="29" t="s">
        <v>4751</v>
      </c>
      <c r="M485" s="29" t="s">
        <v>4751</v>
      </c>
      <c r="N485" s="29" t="s">
        <v>4751</v>
      </c>
      <c r="O485" s="29" t="s">
        <v>4751</v>
      </c>
      <c r="P485" s="29" t="s">
        <v>4751</v>
      </c>
      <c r="Q485" s="29" t="s">
        <v>4751</v>
      </c>
      <c r="R485" s="29" t="s">
        <v>4752</v>
      </c>
      <c r="S485" s="29" t="e">
        <f>100%-Tabela10[[#This Row],[Média]]</f>
        <v>#VALUE!</v>
      </c>
    </row>
    <row r="486" spans="1:19" x14ac:dyDescent="0.3">
      <c r="A486" s="28" t="str">
        <f>'Agrupamento - 1Ciclo'!A487</f>
        <v>0403</v>
      </c>
      <c r="B486" s="29">
        <v>0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f t="shared" si="7"/>
        <v>0</v>
      </c>
      <c r="S486" s="29">
        <f>100%-Tabela10[[#This Row],[Média]]</f>
        <v>1</v>
      </c>
    </row>
    <row r="487" spans="1:19" x14ac:dyDescent="0.3">
      <c r="A487" s="28" t="str">
        <f>'Agrupamento - 1Ciclo'!A488</f>
        <v>0403</v>
      </c>
      <c r="B487" s="29">
        <v>0</v>
      </c>
      <c r="C487" s="29">
        <v>0</v>
      </c>
      <c r="D487" s="29">
        <v>0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f t="shared" si="7"/>
        <v>0</v>
      </c>
      <c r="S487" s="29">
        <f>100%-Tabela10[[#This Row],[Média]]</f>
        <v>1</v>
      </c>
    </row>
    <row r="488" spans="1:19" x14ac:dyDescent="0.3">
      <c r="A488" s="28" t="str">
        <f>'Agrupamento - 1Ciclo'!A489</f>
        <v>0403</v>
      </c>
      <c r="B488" s="29">
        <v>0</v>
      </c>
      <c r="C488" s="29">
        <v>0</v>
      </c>
      <c r="D488" s="29">
        <v>0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f t="shared" si="7"/>
        <v>0</v>
      </c>
      <c r="S488" s="29">
        <f>100%-Tabela10[[#This Row],[Média]]</f>
        <v>1</v>
      </c>
    </row>
    <row r="489" spans="1:19" x14ac:dyDescent="0.3">
      <c r="A489" s="28" t="str">
        <f>'Agrupamento - 1Ciclo'!A490</f>
        <v>0403</v>
      </c>
      <c r="B489" s="29">
        <v>0</v>
      </c>
      <c r="C489" s="29">
        <v>0.10000000149011599</v>
      </c>
      <c r="D489" s="29">
        <v>3.9999999105930301E-2</v>
      </c>
      <c r="E489" s="29">
        <v>0</v>
      </c>
      <c r="F489" s="29">
        <v>0</v>
      </c>
      <c r="G489" s="29">
        <v>0.15000000596046401</v>
      </c>
      <c r="H489" s="29">
        <v>0</v>
      </c>
      <c r="I489" s="29">
        <v>0</v>
      </c>
      <c r="J489" s="29">
        <v>0</v>
      </c>
      <c r="K489" s="29">
        <v>3.9999999105930301E-2</v>
      </c>
      <c r="L489" s="29">
        <v>0</v>
      </c>
      <c r="M489" s="29">
        <v>0</v>
      </c>
      <c r="N489" s="29">
        <v>0</v>
      </c>
      <c r="O489" s="29">
        <v>5.0000000745058101E-2</v>
      </c>
      <c r="P489" s="29">
        <v>3.9999999105930301E-2</v>
      </c>
      <c r="Q489" s="29">
        <v>0</v>
      </c>
      <c r="R489" s="29">
        <f t="shared" si="7"/>
        <v>2.6250000344589311E-2</v>
      </c>
      <c r="S489" s="29">
        <f>100%-Tabela10[[#This Row],[Média]]</f>
        <v>0.97374999965541065</v>
      </c>
    </row>
    <row r="490" spans="1:19" x14ac:dyDescent="0.3">
      <c r="A490" s="28" t="str">
        <f>'Agrupamento - 1Ciclo'!A491</f>
        <v>0403</v>
      </c>
      <c r="B490" s="29">
        <v>0</v>
      </c>
      <c r="C490" s="29">
        <v>3.9999999105930301E-2</v>
      </c>
      <c r="D490" s="29">
        <v>0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f t="shared" si="7"/>
        <v>2.4999999441206438E-3</v>
      </c>
      <c r="S490" s="29">
        <f>100%-Tabela10[[#This Row],[Média]]</f>
        <v>0.99750000005587935</v>
      </c>
    </row>
    <row r="491" spans="1:19" x14ac:dyDescent="0.3">
      <c r="A491" s="28" t="str">
        <f>'Agrupamento - 1Ciclo'!A492</f>
        <v>0403</v>
      </c>
      <c r="B491" s="29">
        <v>0</v>
      </c>
      <c r="C491" s="29">
        <v>0</v>
      </c>
      <c r="D491" s="29">
        <v>0.15999999642372101</v>
      </c>
      <c r="E491" s="29">
        <v>2.9999999329447701E-2</v>
      </c>
      <c r="F491" s="29">
        <v>0</v>
      </c>
      <c r="G491" s="29">
        <v>5.0000000745058101E-2</v>
      </c>
      <c r="H491" s="29">
        <v>0</v>
      </c>
      <c r="I491" s="29">
        <v>9.00000035762787E-2</v>
      </c>
      <c r="J491" s="29">
        <v>0</v>
      </c>
      <c r="K491" s="29">
        <v>0</v>
      </c>
      <c r="L491" s="29">
        <v>5.0000000745058101E-2</v>
      </c>
      <c r="M491" s="29">
        <v>0</v>
      </c>
      <c r="N491" s="29">
        <v>0</v>
      </c>
      <c r="O491" s="29">
        <v>0.20999999344348899</v>
      </c>
      <c r="P491" s="29">
        <v>0</v>
      </c>
      <c r="Q491" s="29">
        <v>5.0000000745058101E-2</v>
      </c>
      <c r="R491" s="29">
        <f t="shared" si="7"/>
        <v>3.9999999688006917E-2</v>
      </c>
      <c r="S491" s="29">
        <f>100%-Tabela10[[#This Row],[Média]]</f>
        <v>0.96000000031199306</v>
      </c>
    </row>
    <row r="492" spans="1:19" x14ac:dyDescent="0.3">
      <c r="A492" s="28" t="str">
        <f>'Agrupamento - 1Ciclo'!A493</f>
        <v>0403</v>
      </c>
      <c r="B492" s="29">
        <v>0</v>
      </c>
      <c r="C492" s="29">
        <v>0</v>
      </c>
      <c r="D492" s="29">
        <v>0</v>
      </c>
      <c r="E492" s="29">
        <v>0</v>
      </c>
      <c r="F492" s="29">
        <v>0</v>
      </c>
      <c r="G492" s="29">
        <v>1.9999999552965199E-2</v>
      </c>
      <c r="H492" s="29">
        <v>9.9999997764825804E-3</v>
      </c>
      <c r="I492" s="29">
        <v>1.9999999552965199E-2</v>
      </c>
      <c r="J492" s="29">
        <v>0</v>
      </c>
      <c r="K492" s="29">
        <v>2.9999999329447701E-2</v>
      </c>
      <c r="L492" s="29">
        <v>0</v>
      </c>
      <c r="M492" s="29">
        <v>3.9999999105930301E-2</v>
      </c>
      <c r="N492" s="29">
        <v>0</v>
      </c>
      <c r="O492" s="29">
        <v>1.9999999552965199E-2</v>
      </c>
      <c r="P492" s="29">
        <v>0</v>
      </c>
      <c r="Q492" s="29">
        <v>1.9999999552965199E-2</v>
      </c>
      <c r="R492" s="29">
        <f t="shared" si="7"/>
        <v>9.9999997764825856E-3</v>
      </c>
      <c r="S492" s="29">
        <f>100%-Tabela10[[#This Row],[Média]]</f>
        <v>0.99000000022351742</v>
      </c>
    </row>
    <row r="493" spans="1:19" x14ac:dyDescent="0.3">
      <c r="A493" s="28" t="str">
        <f>'Agrupamento - 1Ciclo'!A494</f>
        <v>0403</v>
      </c>
      <c r="B493" s="29">
        <v>0</v>
      </c>
      <c r="C493" s="29">
        <v>3.9999999105930301E-2</v>
      </c>
      <c r="D493" s="29">
        <v>0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7.0000000298023196E-2</v>
      </c>
      <c r="L493" s="29">
        <v>0</v>
      </c>
      <c r="M493" s="29">
        <v>0</v>
      </c>
      <c r="N493" s="29">
        <v>0</v>
      </c>
      <c r="O493" s="29">
        <v>0</v>
      </c>
      <c r="P493" s="29">
        <v>5.9999998658895499E-2</v>
      </c>
      <c r="Q493" s="29">
        <v>0</v>
      </c>
      <c r="R493" s="29">
        <f t="shared" si="7"/>
        <v>1.0624999878928062E-2</v>
      </c>
      <c r="S493" s="29">
        <f>100%-Tabela10[[#This Row],[Média]]</f>
        <v>0.98937500012107193</v>
      </c>
    </row>
    <row r="494" spans="1:19" x14ac:dyDescent="0.3">
      <c r="A494" s="28" t="str">
        <f>'Agrupamento - 1Ciclo'!A495</f>
        <v>0403</v>
      </c>
      <c r="B494" s="29">
        <v>0</v>
      </c>
      <c r="C494" s="29">
        <v>0</v>
      </c>
      <c r="D494" s="29">
        <v>0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f t="shared" si="7"/>
        <v>0</v>
      </c>
      <c r="S494" s="29">
        <f>100%-Tabela10[[#This Row],[Média]]</f>
        <v>1</v>
      </c>
    </row>
    <row r="495" spans="1:19" x14ac:dyDescent="0.3">
      <c r="A495" s="28" t="str">
        <f>'Agrupamento - 1Ciclo'!A496</f>
        <v>0403</v>
      </c>
      <c r="B495" s="29">
        <v>0</v>
      </c>
      <c r="C495" s="29">
        <v>0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f t="shared" si="7"/>
        <v>0</v>
      </c>
      <c r="S495" s="29">
        <f>100%-Tabela10[[#This Row],[Média]]</f>
        <v>1</v>
      </c>
    </row>
    <row r="496" spans="1:19" x14ac:dyDescent="0.3">
      <c r="A496" s="28" t="str">
        <f>'Agrupamento - 1Ciclo'!A497</f>
        <v>0403</v>
      </c>
      <c r="B496" s="29">
        <v>0</v>
      </c>
      <c r="C496" s="29">
        <v>0</v>
      </c>
      <c r="D496" s="29">
        <v>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f t="shared" si="7"/>
        <v>0</v>
      </c>
      <c r="S496" s="29">
        <f>100%-Tabela10[[#This Row],[Média]]</f>
        <v>1</v>
      </c>
    </row>
    <row r="497" spans="1:19" x14ac:dyDescent="0.3">
      <c r="A497" s="28" t="str">
        <f>'Agrupamento - 1Ciclo'!A498</f>
        <v>0403</v>
      </c>
      <c r="B497" s="29">
        <v>0</v>
      </c>
      <c r="C497" s="29">
        <v>0</v>
      </c>
      <c r="D497" s="29">
        <v>1.9999999552965199E-2</v>
      </c>
      <c r="E497" s="29">
        <v>1.9999999552965199E-2</v>
      </c>
      <c r="F497" s="29">
        <v>0</v>
      </c>
      <c r="G497" s="29">
        <v>0</v>
      </c>
      <c r="H497" s="29">
        <v>2.9999999329447701E-2</v>
      </c>
      <c r="I497" s="29">
        <v>1.9999999552965199E-2</v>
      </c>
      <c r="J497" s="29">
        <v>0</v>
      </c>
      <c r="K497" s="29">
        <v>0</v>
      </c>
      <c r="L497" s="29">
        <v>5.0000000745058101E-2</v>
      </c>
      <c r="M497" s="29">
        <v>5.0000000745058101E-2</v>
      </c>
      <c r="N497" s="29">
        <v>0</v>
      </c>
      <c r="O497" s="29">
        <v>5.0000000745058101E-2</v>
      </c>
      <c r="P497" s="29">
        <v>0.17000000178813901</v>
      </c>
      <c r="Q497" s="29">
        <v>7.9999998211860698E-2</v>
      </c>
      <c r="R497" s="29">
        <f t="shared" si="7"/>
        <v>3.0625000013969835E-2</v>
      </c>
      <c r="S497" s="29">
        <f>100%-Tabela10[[#This Row],[Média]]</f>
        <v>0.96937499998603016</v>
      </c>
    </row>
    <row r="498" spans="1:19" x14ac:dyDescent="0.3">
      <c r="A498" s="28" t="str">
        <f>'Agrupamento - 1Ciclo'!A499</f>
        <v>0403</v>
      </c>
      <c r="B498" s="29">
        <v>0</v>
      </c>
      <c r="C498" s="29">
        <v>0.109999999403954</v>
      </c>
      <c r="D498" s="29">
        <v>0</v>
      </c>
      <c r="E498" s="29">
        <v>9.00000035762787E-2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5.0000000745058101E-2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f t="shared" si="7"/>
        <v>1.5625000232830675E-2</v>
      </c>
      <c r="S498" s="29">
        <f>100%-Tabela10[[#This Row],[Média]]</f>
        <v>0.98437499976716936</v>
      </c>
    </row>
    <row r="499" spans="1:19" x14ac:dyDescent="0.3">
      <c r="A499" s="28" t="str">
        <f>'Agrupamento - 1Ciclo'!A500</f>
        <v>0403</v>
      </c>
      <c r="B499" s="29">
        <v>0</v>
      </c>
      <c r="C499" s="29">
        <v>5.9999998658895499E-2</v>
      </c>
      <c r="D499" s="29">
        <v>0</v>
      </c>
      <c r="E499" s="29">
        <v>0</v>
      </c>
      <c r="F499" s="29">
        <v>0</v>
      </c>
      <c r="G499" s="29">
        <v>0.20999999344348899</v>
      </c>
      <c r="H499" s="29">
        <v>0</v>
      </c>
      <c r="I499" s="29">
        <v>0</v>
      </c>
      <c r="J499" s="29">
        <v>0</v>
      </c>
      <c r="K499" s="29">
        <v>5.9999998658895499E-2</v>
      </c>
      <c r="L499" s="29">
        <v>0</v>
      </c>
      <c r="M499" s="29">
        <v>7.0000000298023196E-2</v>
      </c>
      <c r="N499" s="29">
        <v>0</v>
      </c>
      <c r="O499" s="29">
        <v>0</v>
      </c>
      <c r="P499" s="29">
        <v>2.9999999329447701E-2</v>
      </c>
      <c r="Q499" s="29">
        <v>3.9999999105930301E-2</v>
      </c>
      <c r="R499" s="29">
        <f t="shared" si="7"/>
        <v>2.9374999343417571E-2</v>
      </c>
      <c r="S499" s="29">
        <f>100%-Tabela10[[#This Row],[Média]]</f>
        <v>0.97062500065658242</v>
      </c>
    </row>
    <row r="500" spans="1:19" x14ac:dyDescent="0.3">
      <c r="A500" s="28" t="str">
        <f>'Agrupamento - 1Ciclo'!A501</f>
        <v>0403</v>
      </c>
      <c r="B500" s="29">
        <v>0</v>
      </c>
      <c r="C500" s="29">
        <v>0.10000000149011599</v>
      </c>
      <c r="D500" s="29">
        <v>0</v>
      </c>
      <c r="E500" s="29">
        <v>7.0000000298023196E-2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0.109999999403954</v>
      </c>
      <c r="P500" s="29">
        <v>5.0000000745058101E-2</v>
      </c>
      <c r="Q500" s="29">
        <v>5.0000000745058101E-2</v>
      </c>
      <c r="R500" s="29">
        <f t="shared" si="7"/>
        <v>2.3750000167638088E-2</v>
      </c>
      <c r="S500" s="29">
        <f>100%-Tabela10[[#This Row],[Média]]</f>
        <v>0.97624999983236194</v>
      </c>
    </row>
    <row r="501" spans="1:19" x14ac:dyDescent="0.3">
      <c r="A501" s="28" t="str">
        <f>'Agrupamento - 1Ciclo'!A502</f>
        <v>0403</v>
      </c>
      <c r="B501" s="29" t="s">
        <v>4752</v>
      </c>
      <c r="C501" s="29">
        <v>0</v>
      </c>
      <c r="D501" s="29" t="s">
        <v>4752</v>
      </c>
      <c r="E501" s="29">
        <v>0</v>
      </c>
      <c r="F501" s="29">
        <v>0</v>
      </c>
      <c r="G501" s="29" t="s">
        <v>4752</v>
      </c>
      <c r="H501" s="29">
        <v>0</v>
      </c>
      <c r="I501" s="29" t="s">
        <v>4752</v>
      </c>
      <c r="J501" s="29">
        <v>0</v>
      </c>
      <c r="K501" s="29">
        <v>0</v>
      </c>
      <c r="L501" s="29" t="s">
        <v>4752</v>
      </c>
      <c r="M501" s="29">
        <v>0</v>
      </c>
      <c r="N501" s="29">
        <v>0</v>
      </c>
      <c r="O501" s="29">
        <v>0</v>
      </c>
      <c r="P501" s="29">
        <v>0</v>
      </c>
      <c r="Q501" s="29" t="s">
        <v>4752</v>
      </c>
      <c r="R501" s="29">
        <f t="shared" si="7"/>
        <v>0</v>
      </c>
      <c r="S501" s="29">
        <f>100%-Tabela10[[#This Row],[Média]]</f>
        <v>1</v>
      </c>
    </row>
    <row r="502" spans="1:19" x14ac:dyDescent="0.3">
      <c r="A502" s="28" t="str">
        <f>'Agrupamento - 1Ciclo'!A503</f>
        <v>0403</v>
      </c>
      <c r="B502" s="29">
        <v>0</v>
      </c>
      <c r="C502" s="29">
        <v>0</v>
      </c>
      <c r="D502" s="29">
        <v>0</v>
      </c>
      <c r="E502" s="29">
        <v>0</v>
      </c>
      <c r="F502" s="29">
        <v>0</v>
      </c>
      <c r="G502" s="29">
        <v>0</v>
      </c>
      <c r="H502" s="29">
        <v>5.0000000745058101E-2</v>
      </c>
      <c r="I502" s="29">
        <v>0.20000000298023199</v>
      </c>
      <c r="J502" s="29" t="s">
        <v>4752</v>
      </c>
      <c r="K502" s="29">
        <v>0</v>
      </c>
      <c r="L502" s="29">
        <v>0</v>
      </c>
      <c r="M502" s="29">
        <v>0</v>
      </c>
      <c r="N502" s="29">
        <v>0</v>
      </c>
      <c r="O502" s="29" t="s">
        <v>4752</v>
      </c>
      <c r="P502" s="29">
        <v>0</v>
      </c>
      <c r="Q502" s="29">
        <v>0</v>
      </c>
      <c r="R502" s="29">
        <f t="shared" si="7"/>
        <v>1.7857143123235004E-2</v>
      </c>
      <c r="S502" s="29">
        <f>100%-Tabela10[[#This Row],[Média]]</f>
        <v>0.98214285687676495</v>
      </c>
    </row>
    <row r="503" spans="1:19" x14ac:dyDescent="0.3">
      <c r="A503" s="28" t="str">
        <f>'Agrupamento - 1Ciclo'!A504</f>
        <v>0403</v>
      </c>
      <c r="B503" s="29">
        <v>0</v>
      </c>
      <c r="C503" s="29">
        <v>0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f t="shared" si="7"/>
        <v>0</v>
      </c>
      <c r="S503" s="29">
        <f>100%-Tabela10[[#This Row],[Média]]</f>
        <v>1</v>
      </c>
    </row>
    <row r="504" spans="1:19" x14ac:dyDescent="0.3">
      <c r="A504" s="28" t="str">
        <f>'Agrupamento - 1Ciclo'!A505</f>
        <v>0403</v>
      </c>
      <c r="B504" s="29">
        <v>0</v>
      </c>
      <c r="C504" s="29">
        <v>0</v>
      </c>
      <c r="D504" s="29">
        <v>0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1.9999999552965199E-2</v>
      </c>
      <c r="N504" s="29">
        <v>0</v>
      </c>
      <c r="O504" s="29">
        <v>0</v>
      </c>
      <c r="P504" s="29">
        <v>0</v>
      </c>
      <c r="Q504" s="29">
        <v>0</v>
      </c>
      <c r="R504" s="29">
        <f t="shared" si="7"/>
        <v>1.2499999720603249E-3</v>
      </c>
      <c r="S504" s="29">
        <f>100%-Tabela10[[#This Row],[Média]]</f>
        <v>0.99875000002793968</v>
      </c>
    </row>
    <row r="505" spans="1:19" x14ac:dyDescent="0.3">
      <c r="A505" s="28" t="str">
        <f>'Agrupamento - 1Ciclo'!A506</f>
        <v>0403</v>
      </c>
      <c r="B505" s="29">
        <v>0</v>
      </c>
      <c r="C505" s="29">
        <v>0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f t="shared" si="7"/>
        <v>0</v>
      </c>
      <c r="S505" s="29">
        <f>100%-Tabela10[[#This Row],[Média]]</f>
        <v>1</v>
      </c>
    </row>
    <row r="506" spans="1:19" x14ac:dyDescent="0.3">
      <c r="A506" s="28" t="str">
        <f>'Agrupamento - 1Ciclo'!A507</f>
        <v>0403</v>
      </c>
      <c r="B506" s="29">
        <v>0</v>
      </c>
      <c r="C506" s="29">
        <v>0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f t="shared" si="7"/>
        <v>0</v>
      </c>
      <c r="S506" s="29">
        <f>100%-Tabela10[[#This Row],[Média]]</f>
        <v>1</v>
      </c>
    </row>
    <row r="507" spans="1:19" x14ac:dyDescent="0.3">
      <c r="A507" s="28" t="str">
        <f>'Agrupamento - 1Ciclo'!A508</f>
        <v>0403</v>
      </c>
      <c r="B507" s="29">
        <v>0</v>
      </c>
      <c r="C507" s="29">
        <v>5.0000000745058101E-2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5.0000000745058101E-2</v>
      </c>
      <c r="N507" s="29">
        <v>0</v>
      </c>
      <c r="O507" s="29">
        <v>0</v>
      </c>
      <c r="P507" s="29">
        <v>0</v>
      </c>
      <c r="Q507" s="29">
        <v>0</v>
      </c>
      <c r="R507" s="29">
        <f t="shared" si="7"/>
        <v>6.2500000931322627E-3</v>
      </c>
      <c r="S507" s="29">
        <f>100%-Tabela10[[#This Row],[Média]]</f>
        <v>0.99374999990686774</v>
      </c>
    </row>
    <row r="508" spans="1:19" x14ac:dyDescent="0.3">
      <c r="A508" s="28" t="str">
        <f>'Agrupamento - 1Ciclo'!A509</f>
        <v>0403</v>
      </c>
      <c r="B508" s="29">
        <v>0</v>
      </c>
      <c r="C508" s="29">
        <v>0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f t="shared" si="7"/>
        <v>0</v>
      </c>
      <c r="S508" s="29">
        <f>100%-Tabela10[[#This Row],[Média]]</f>
        <v>1</v>
      </c>
    </row>
    <row r="509" spans="1:19" x14ac:dyDescent="0.3">
      <c r="A509" s="28" t="str">
        <f>'Agrupamento - 1Ciclo'!A510</f>
        <v>0403</v>
      </c>
      <c r="B509" s="29">
        <v>0</v>
      </c>
      <c r="C509" s="29">
        <v>0</v>
      </c>
      <c r="D509" s="29">
        <v>0</v>
      </c>
      <c r="E509" s="29">
        <v>0</v>
      </c>
      <c r="F509" s="29">
        <v>0</v>
      </c>
      <c r="G509" s="29">
        <v>0.140000000596046</v>
      </c>
      <c r="H509" s="29">
        <v>0</v>
      </c>
      <c r="I509" s="29">
        <v>0</v>
      </c>
      <c r="J509" s="29">
        <v>0</v>
      </c>
      <c r="K509" s="29">
        <v>0.5</v>
      </c>
      <c r="L509" s="29">
        <v>0</v>
      </c>
      <c r="M509" s="29">
        <v>0.20000000298023199</v>
      </c>
      <c r="N509" s="29">
        <v>0</v>
      </c>
      <c r="O509" s="29">
        <v>0.140000000596046</v>
      </c>
      <c r="P509" s="29">
        <v>0</v>
      </c>
      <c r="Q509" s="29">
        <v>0</v>
      </c>
      <c r="R509" s="29">
        <f t="shared" si="7"/>
        <v>6.1250000260770252E-2</v>
      </c>
      <c r="S509" s="29">
        <f>100%-Tabela10[[#This Row],[Média]]</f>
        <v>0.93874999973922979</v>
      </c>
    </row>
    <row r="510" spans="1:19" x14ac:dyDescent="0.3">
      <c r="A510" s="28" t="str">
        <f>'Agrupamento - 1Ciclo'!A511</f>
        <v>0403</v>
      </c>
      <c r="B510" s="29">
        <v>0</v>
      </c>
      <c r="C510" s="29">
        <v>0</v>
      </c>
      <c r="D510" s="29">
        <v>0</v>
      </c>
      <c r="E510" s="29">
        <v>0</v>
      </c>
      <c r="F510" s="29">
        <v>0</v>
      </c>
      <c r="G510" s="29">
        <v>0.129999995231628</v>
      </c>
      <c r="H510" s="29">
        <v>0</v>
      </c>
      <c r="I510" s="29">
        <v>5.0000000745058101E-2</v>
      </c>
      <c r="J510" s="29" t="s">
        <v>4752</v>
      </c>
      <c r="K510" s="29">
        <v>0.270000010728836</v>
      </c>
      <c r="L510" s="29">
        <v>0.17000000178813901</v>
      </c>
      <c r="M510" s="29">
        <v>0</v>
      </c>
      <c r="N510" s="29">
        <v>0</v>
      </c>
      <c r="O510" s="29">
        <v>0.37999999523162797</v>
      </c>
      <c r="P510" s="29">
        <v>0.129999995231628</v>
      </c>
      <c r="Q510" s="29">
        <v>3.9999999105930301E-2</v>
      </c>
      <c r="R510" s="29">
        <f t="shared" si="7"/>
        <v>7.7999999870856485E-2</v>
      </c>
      <c r="S510" s="29">
        <f>100%-Tabela10[[#This Row],[Média]]</f>
        <v>0.92200000012914352</v>
      </c>
    </row>
    <row r="511" spans="1:19" x14ac:dyDescent="0.3">
      <c r="A511" s="28" t="str">
        <f>'Agrupamento - 1Ciclo'!A512</f>
        <v>0412</v>
      </c>
      <c r="B511" s="29">
        <v>0</v>
      </c>
      <c r="C511" s="29">
        <v>0</v>
      </c>
      <c r="D511" s="29">
        <v>0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f t="shared" si="7"/>
        <v>0</v>
      </c>
      <c r="S511" s="29">
        <f>100%-Tabela10[[#This Row],[Média]]</f>
        <v>1</v>
      </c>
    </row>
    <row r="512" spans="1:19" x14ac:dyDescent="0.3">
      <c r="A512" s="28" t="str">
        <f>'Agrupamento - 1Ciclo'!A513</f>
        <v>0403</v>
      </c>
      <c r="B512" s="29">
        <v>0</v>
      </c>
      <c r="C512" s="29">
        <v>1.9999999552965199E-2</v>
      </c>
      <c r="D512" s="29">
        <v>0</v>
      </c>
      <c r="E512" s="29">
        <v>0</v>
      </c>
      <c r="F512" s="29">
        <v>0</v>
      </c>
      <c r="G512" s="29">
        <v>0</v>
      </c>
      <c r="H512" s="29">
        <v>0</v>
      </c>
      <c r="I512" s="29">
        <v>7.0000000298023196E-2</v>
      </c>
      <c r="J512" s="29">
        <v>0</v>
      </c>
      <c r="K512" s="29">
        <v>1.9999999552965199E-2</v>
      </c>
      <c r="L512" s="29">
        <v>0</v>
      </c>
      <c r="M512" s="29">
        <v>0</v>
      </c>
      <c r="N512" s="29">
        <v>0</v>
      </c>
      <c r="O512" s="29">
        <v>5.0000000745058101E-2</v>
      </c>
      <c r="P512" s="29">
        <v>0</v>
      </c>
      <c r="Q512" s="29">
        <v>0</v>
      </c>
      <c r="R512" s="29">
        <f t="shared" si="7"/>
        <v>1.0000000009313229E-2</v>
      </c>
      <c r="S512" s="29">
        <f>100%-Tabela10[[#This Row],[Média]]</f>
        <v>0.98999999999068677</v>
      </c>
    </row>
    <row r="513" spans="1:19" x14ac:dyDescent="0.3">
      <c r="A513" s="28" t="str">
        <f>'Agrupamento - 1Ciclo'!A514</f>
        <v>0403</v>
      </c>
      <c r="B513" s="29">
        <v>0</v>
      </c>
      <c r="C513" s="29">
        <v>0</v>
      </c>
      <c r="D513" s="29">
        <v>0</v>
      </c>
      <c r="E513" s="29">
        <v>0</v>
      </c>
      <c r="F513" s="29">
        <v>0</v>
      </c>
      <c r="G513" s="29">
        <v>0.10000000149011599</v>
      </c>
      <c r="H513" s="29">
        <v>0</v>
      </c>
      <c r="I513" s="29">
        <v>0</v>
      </c>
      <c r="J513" s="29">
        <v>0</v>
      </c>
      <c r="K513" s="29">
        <v>1.9999999552965199E-2</v>
      </c>
      <c r="L513" s="29">
        <v>3.9999999105930301E-2</v>
      </c>
      <c r="M513" s="29">
        <v>3.9999999105930301E-2</v>
      </c>
      <c r="N513" s="29">
        <v>0</v>
      </c>
      <c r="O513" s="29">
        <v>0</v>
      </c>
      <c r="P513" s="29">
        <v>0</v>
      </c>
      <c r="Q513" s="29">
        <v>0</v>
      </c>
      <c r="R513" s="29">
        <f t="shared" si="7"/>
        <v>1.2499999953433863E-2</v>
      </c>
      <c r="S513" s="29">
        <f>100%-Tabela10[[#This Row],[Média]]</f>
        <v>0.98750000004656613</v>
      </c>
    </row>
    <row r="514" spans="1:19" x14ac:dyDescent="0.3">
      <c r="A514" s="28" t="str">
        <f>'Agrupamento - 1Ciclo'!A515</f>
        <v>0403</v>
      </c>
      <c r="B514" s="29">
        <v>0</v>
      </c>
      <c r="C514" s="29">
        <v>0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f t="shared" si="7"/>
        <v>0</v>
      </c>
      <c r="S514" s="29">
        <f>100%-Tabela10[[#This Row],[Média]]</f>
        <v>1</v>
      </c>
    </row>
    <row r="515" spans="1:19" x14ac:dyDescent="0.3">
      <c r="A515" s="28" t="str">
        <f>'Agrupamento - 1Ciclo'!A516</f>
        <v>0403</v>
      </c>
      <c r="B515" s="29">
        <v>0</v>
      </c>
      <c r="C515" s="29">
        <v>3.9999999105930301E-2</v>
      </c>
      <c r="D515" s="29">
        <v>0</v>
      </c>
      <c r="E515" s="29">
        <v>3.9999999105930301E-2</v>
      </c>
      <c r="F515" s="29">
        <v>0</v>
      </c>
      <c r="G515" s="29">
        <v>9.00000035762787E-2</v>
      </c>
      <c r="H515" s="29">
        <v>0</v>
      </c>
      <c r="I515" s="29">
        <v>0</v>
      </c>
      <c r="J515" s="29">
        <v>0</v>
      </c>
      <c r="K515" s="29">
        <v>0</v>
      </c>
      <c r="L515" s="29">
        <v>5.0000000745058101E-2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f t="shared" ref="R515:R578" si="8">AVERAGE(B515:Q515)</f>
        <v>1.3750000158324838E-2</v>
      </c>
      <c r="S515" s="29">
        <f>100%-Tabela10[[#This Row],[Média]]</f>
        <v>0.98624999984167516</v>
      </c>
    </row>
    <row r="516" spans="1:19" x14ac:dyDescent="0.3">
      <c r="A516" s="28" t="str">
        <f>'Agrupamento - 1Ciclo'!A517</f>
        <v>0403</v>
      </c>
      <c r="B516" s="29">
        <v>0</v>
      </c>
      <c r="C516" s="29">
        <v>0</v>
      </c>
      <c r="D516" s="29">
        <v>0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f t="shared" si="8"/>
        <v>0</v>
      </c>
      <c r="S516" s="29">
        <f>100%-Tabela10[[#This Row],[Média]]</f>
        <v>1</v>
      </c>
    </row>
    <row r="517" spans="1:19" x14ac:dyDescent="0.3">
      <c r="A517" s="28" t="str">
        <f>'Agrupamento - 1Ciclo'!A518</f>
        <v>0403</v>
      </c>
      <c r="B517" s="29">
        <v>0</v>
      </c>
      <c r="C517" s="29">
        <v>0</v>
      </c>
      <c r="D517" s="29" t="s">
        <v>4752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 t="s">
        <v>4752</v>
      </c>
      <c r="O517" s="29">
        <v>0</v>
      </c>
      <c r="P517" s="29">
        <v>0</v>
      </c>
      <c r="Q517" s="29">
        <v>0</v>
      </c>
      <c r="R517" s="29">
        <f t="shared" si="8"/>
        <v>0</v>
      </c>
      <c r="S517" s="29">
        <f>100%-Tabela10[[#This Row],[Média]]</f>
        <v>1</v>
      </c>
    </row>
    <row r="518" spans="1:19" x14ac:dyDescent="0.3">
      <c r="A518" s="28" t="str">
        <f>'Agrupamento - 1Ciclo'!A519</f>
        <v>0403</v>
      </c>
      <c r="B518" s="29">
        <v>0</v>
      </c>
      <c r="C518" s="29">
        <v>0</v>
      </c>
      <c r="D518" s="29">
        <v>0</v>
      </c>
      <c r="E518" s="29">
        <v>0</v>
      </c>
      <c r="F518" s="29">
        <v>0</v>
      </c>
      <c r="G518" s="29">
        <v>5.0000000745058101E-2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5.0000000745058101E-2</v>
      </c>
      <c r="R518" s="29">
        <f t="shared" si="8"/>
        <v>6.2500000931322627E-3</v>
      </c>
      <c r="S518" s="29">
        <f>100%-Tabela10[[#This Row],[Média]]</f>
        <v>0.99374999990686774</v>
      </c>
    </row>
    <row r="519" spans="1:19" x14ac:dyDescent="0.3">
      <c r="A519" s="28" t="str">
        <f>'Agrupamento - 1Ciclo'!A520</f>
        <v>0403</v>
      </c>
      <c r="B519" s="29">
        <v>0</v>
      </c>
      <c r="C519" s="29">
        <v>0</v>
      </c>
      <c r="D519" s="29">
        <v>0</v>
      </c>
      <c r="E519" s="29">
        <v>0</v>
      </c>
      <c r="F519" s="29">
        <v>0</v>
      </c>
      <c r="G519" s="29">
        <v>0</v>
      </c>
      <c r="H519" s="29">
        <v>0</v>
      </c>
      <c r="I519" s="29">
        <v>3.9999999105930301E-2</v>
      </c>
      <c r="J519" s="29">
        <v>0</v>
      </c>
      <c r="K519" s="29">
        <v>5.9999998658895499E-2</v>
      </c>
      <c r="L519" s="29">
        <v>0</v>
      </c>
      <c r="M519" s="29">
        <v>5.0000000745058101E-2</v>
      </c>
      <c r="N519" s="29">
        <v>0</v>
      </c>
      <c r="O519" s="29">
        <v>0</v>
      </c>
      <c r="P519" s="29">
        <v>0</v>
      </c>
      <c r="Q519" s="29">
        <v>0</v>
      </c>
      <c r="R519" s="29">
        <f t="shared" si="8"/>
        <v>9.3749999068677425E-3</v>
      </c>
      <c r="S519" s="29">
        <f>100%-Tabela10[[#This Row],[Média]]</f>
        <v>0.99062500009313226</v>
      </c>
    </row>
    <row r="520" spans="1:19" x14ac:dyDescent="0.3">
      <c r="A520" s="28" t="str">
        <f>'Agrupamento - 1Ciclo'!A521</f>
        <v>0403</v>
      </c>
      <c r="B520" s="29">
        <v>0</v>
      </c>
      <c r="C520" s="29">
        <v>0.129999995231628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0.140000000596046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f t="shared" si="8"/>
        <v>1.6874999739229624E-2</v>
      </c>
      <c r="S520" s="29">
        <f>100%-Tabela10[[#This Row],[Média]]</f>
        <v>0.98312500026077032</v>
      </c>
    </row>
    <row r="521" spans="1:19" x14ac:dyDescent="0.3">
      <c r="A521" s="28" t="str">
        <f>'Agrupamento - 1Ciclo'!A522</f>
        <v>0403</v>
      </c>
      <c r="B521" s="29">
        <v>0</v>
      </c>
      <c r="C521" s="29">
        <v>9.00000035762787E-2</v>
      </c>
      <c r="D521" s="29">
        <v>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3.9999999105930301E-2</v>
      </c>
      <c r="N521" s="29">
        <v>0</v>
      </c>
      <c r="O521" s="29">
        <v>0</v>
      </c>
      <c r="P521" s="29">
        <v>0</v>
      </c>
      <c r="Q521" s="29">
        <v>0</v>
      </c>
      <c r="R521" s="29">
        <f t="shared" si="8"/>
        <v>8.1250001676380634E-3</v>
      </c>
      <c r="S521" s="29">
        <f>100%-Tabela10[[#This Row],[Média]]</f>
        <v>0.99187499983236194</v>
      </c>
    </row>
    <row r="522" spans="1:19" x14ac:dyDescent="0.3">
      <c r="A522" s="28" t="str">
        <f>'Agrupamento - 1Ciclo'!A523</f>
        <v>0403</v>
      </c>
      <c r="B522" s="29">
        <v>0</v>
      </c>
      <c r="C522" s="29">
        <v>0</v>
      </c>
      <c r="D522" s="29">
        <v>0</v>
      </c>
      <c r="E522" s="29">
        <v>0</v>
      </c>
      <c r="F522" s="29">
        <v>0</v>
      </c>
      <c r="G522" s="29">
        <v>0.119999997317791</v>
      </c>
      <c r="H522" s="29">
        <v>0</v>
      </c>
      <c r="I522" s="29">
        <v>0</v>
      </c>
      <c r="J522" s="29">
        <v>0</v>
      </c>
      <c r="K522" s="29">
        <v>7.0000000298023196E-2</v>
      </c>
      <c r="L522" s="29">
        <v>5.0000000745058101E-2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f t="shared" si="8"/>
        <v>1.499999989755452E-2</v>
      </c>
      <c r="S522" s="29">
        <f>100%-Tabela10[[#This Row],[Média]]</f>
        <v>0.98500000010244548</v>
      </c>
    </row>
    <row r="523" spans="1:19" x14ac:dyDescent="0.3">
      <c r="A523" s="28" t="str">
        <f>'Agrupamento - 1Ciclo'!A524</f>
        <v>0404</v>
      </c>
      <c r="B523" s="29">
        <v>0</v>
      </c>
      <c r="C523" s="29">
        <v>7.9999998211860698E-2</v>
      </c>
      <c r="D523" s="29">
        <v>1.9999999552965199E-2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1.9999999552965199E-2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1.9999999552965199E-2</v>
      </c>
      <c r="R523" s="29">
        <f t="shared" si="8"/>
        <v>8.749999804422268E-3</v>
      </c>
      <c r="S523" s="29">
        <f>100%-Tabela10[[#This Row],[Média]]</f>
        <v>0.99125000019557774</v>
      </c>
    </row>
    <row r="524" spans="1:19" x14ac:dyDescent="0.3">
      <c r="A524" s="28" t="str">
        <f>'Agrupamento - 1Ciclo'!A525</f>
        <v>0404</v>
      </c>
      <c r="B524" s="29">
        <v>0</v>
      </c>
      <c r="C524" s="29">
        <v>0</v>
      </c>
      <c r="D524" s="29">
        <v>0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0.109999999403954</v>
      </c>
      <c r="R524" s="29">
        <f t="shared" si="8"/>
        <v>6.8749999627471248E-3</v>
      </c>
      <c r="S524" s="29">
        <f>100%-Tabela10[[#This Row],[Média]]</f>
        <v>0.9931250000372529</v>
      </c>
    </row>
    <row r="525" spans="1:19" x14ac:dyDescent="0.3">
      <c r="A525" s="28" t="str">
        <f>'Agrupamento - 1Ciclo'!A526</f>
        <v>0404</v>
      </c>
      <c r="B525" s="29" t="s">
        <v>4751</v>
      </c>
      <c r="C525" s="29" t="s">
        <v>4751</v>
      </c>
      <c r="D525" s="29" t="s">
        <v>4751</v>
      </c>
      <c r="E525" s="29" t="s">
        <v>4751</v>
      </c>
      <c r="F525" s="29" t="s">
        <v>4751</v>
      </c>
      <c r="G525" s="29" t="s">
        <v>4751</v>
      </c>
      <c r="H525" s="29" t="s">
        <v>4751</v>
      </c>
      <c r="I525" s="29" t="s">
        <v>4751</v>
      </c>
      <c r="J525" s="29" t="s">
        <v>4751</v>
      </c>
      <c r="K525" s="29" t="s">
        <v>4751</v>
      </c>
      <c r="L525" s="29" t="s">
        <v>4751</v>
      </c>
      <c r="M525" s="29" t="s">
        <v>4751</v>
      </c>
      <c r="N525" s="29" t="s">
        <v>4751</v>
      </c>
      <c r="O525" s="29" t="s">
        <v>4751</v>
      </c>
      <c r="P525" s="29" t="s">
        <v>4751</v>
      </c>
      <c r="Q525" s="29" t="s">
        <v>4751</v>
      </c>
      <c r="R525" s="29" t="s">
        <v>4752</v>
      </c>
      <c r="S525" s="29" t="e">
        <f>100%-Tabela10[[#This Row],[Média]]</f>
        <v>#VALUE!</v>
      </c>
    </row>
    <row r="526" spans="1:19" x14ac:dyDescent="0.3">
      <c r="A526" s="28" t="str">
        <f>'Agrupamento - 1Ciclo'!A527</f>
        <v>0404</v>
      </c>
      <c r="B526" s="29">
        <v>0</v>
      </c>
      <c r="C526" s="29">
        <v>0</v>
      </c>
      <c r="D526" s="29">
        <v>0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0.25</v>
      </c>
      <c r="P526" s="29">
        <v>0.140000000596046</v>
      </c>
      <c r="Q526" s="29">
        <v>0</v>
      </c>
      <c r="R526" s="29">
        <f t="shared" si="8"/>
        <v>2.4375000037252875E-2</v>
      </c>
      <c r="S526" s="29">
        <f>100%-Tabela10[[#This Row],[Média]]</f>
        <v>0.9756249999627471</v>
      </c>
    </row>
    <row r="527" spans="1:19" x14ac:dyDescent="0.3">
      <c r="A527" s="28" t="str">
        <f>'Agrupamento - 1Ciclo'!A528</f>
        <v>0404</v>
      </c>
      <c r="B527" s="29">
        <v>0</v>
      </c>
      <c r="C527" s="29">
        <v>5.0000000745058101E-2</v>
      </c>
      <c r="D527" s="29">
        <v>0</v>
      </c>
      <c r="E527" s="29">
        <v>0</v>
      </c>
      <c r="F527" s="29">
        <v>0</v>
      </c>
      <c r="G527" s="29">
        <v>3.9999999105930301E-2</v>
      </c>
      <c r="H527" s="29">
        <v>0</v>
      </c>
      <c r="I527" s="29">
        <v>0</v>
      </c>
      <c r="J527" s="29">
        <v>0</v>
      </c>
      <c r="K527" s="29">
        <v>0.10000000149011599</v>
      </c>
      <c r="L527" s="29">
        <v>0</v>
      </c>
      <c r="M527" s="29">
        <v>0</v>
      </c>
      <c r="N527" s="29">
        <v>0</v>
      </c>
      <c r="O527" s="29">
        <v>0</v>
      </c>
      <c r="P527" s="29">
        <v>0.109999999403954</v>
      </c>
      <c r="Q527" s="29">
        <v>0</v>
      </c>
      <c r="R527" s="29">
        <f t="shared" si="8"/>
        <v>1.875000004656615E-2</v>
      </c>
      <c r="S527" s="29">
        <f>100%-Tabela10[[#This Row],[Média]]</f>
        <v>0.98124999995343387</v>
      </c>
    </row>
    <row r="528" spans="1:19" x14ac:dyDescent="0.3">
      <c r="A528" s="28" t="str">
        <f>'Agrupamento - 1Ciclo'!A529</f>
        <v>0404</v>
      </c>
      <c r="B528" s="29" t="s">
        <v>4751</v>
      </c>
      <c r="C528" s="29" t="s">
        <v>4751</v>
      </c>
      <c r="D528" s="29" t="s">
        <v>4751</v>
      </c>
      <c r="E528" s="29" t="s">
        <v>4751</v>
      </c>
      <c r="F528" s="29" t="s">
        <v>4751</v>
      </c>
      <c r="G528" s="29" t="s">
        <v>4751</v>
      </c>
      <c r="H528" s="29" t="s">
        <v>4751</v>
      </c>
      <c r="I528" s="29" t="s">
        <v>4751</v>
      </c>
      <c r="J528" s="29" t="s">
        <v>4752</v>
      </c>
      <c r="K528" s="29" t="s">
        <v>4751</v>
      </c>
      <c r="L528" s="29" t="s">
        <v>4751</v>
      </c>
      <c r="M528" s="29" t="s">
        <v>4751</v>
      </c>
      <c r="N528" s="29" t="s">
        <v>4751</v>
      </c>
      <c r="O528" s="29" t="s">
        <v>4752</v>
      </c>
      <c r="P528" s="29" t="s">
        <v>4751</v>
      </c>
      <c r="Q528" s="29" t="s">
        <v>4751</v>
      </c>
      <c r="R528" s="29" t="s">
        <v>4752</v>
      </c>
      <c r="S528" s="29" t="e">
        <f>100%-Tabela10[[#This Row],[Média]]</f>
        <v>#VALUE!</v>
      </c>
    </row>
    <row r="529" spans="1:19" x14ac:dyDescent="0.3">
      <c r="A529" s="28" t="str">
        <f>'Agrupamento - 1Ciclo'!A530</f>
        <v>0404</v>
      </c>
      <c r="B529" s="29">
        <v>0</v>
      </c>
      <c r="C529" s="29">
        <v>7.0000000298023196E-2</v>
      </c>
      <c r="D529" s="29">
        <v>0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3.9999999105930301E-2</v>
      </c>
      <c r="L529" s="29">
        <v>3.9999999105930301E-2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f t="shared" si="8"/>
        <v>9.3749999068677373E-3</v>
      </c>
      <c r="S529" s="29">
        <f>100%-Tabela10[[#This Row],[Média]]</f>
        <v>0.99062500009313226</v>
      </c>
    </row>
    <row r="530" spans="1:19" x14ac:dyDescent="0.3">
      <c r="A530" s="28" t="str">
        <f>'Agrupamento - 1Ciclo'!A531</f>
        <v>0405</v>
      </c>
      <c r="B530" s="29">
        <v>0</v>
      </c>
      <c r="C530" s="29">
        <v>1.9999999552965199E-2</v>
      </c>
      <c r="D530" s="29">
        <v>0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f t="shared" si="8"/>
        <v>1.2499999720603249E-3</v>
      </c>
      <c r="S530" s="29">
        <f>100%-Tabela10[[#This Row],[Média]]</f>
        <v>0.99875000002793968</v>
      </c>
    </row>
    <row r="531" spans="1:19" x14ac:dyDescent="0.3">
      <c r="A531" s="28" t="str">
        <f>'Agrupamento - 1Ciclo'!A532</f>
        <v>0405</v>
      </c>
      <c r="B531" s="29">
        <v>0</v>
      </c>
      <c r="C531" s="29">
        <v>7.9999998211860698E-2</v>
      </c>
      <c r="D531" s="29">
        <v>2.9999999329447701E-2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f t="shared" si="8"/>
        <v>6.8749998463317752E-3</v>
      </c>
      <c r="S531" s="29">
        <f>100%-Tabela10[[#This Row],[Média]]</f>
        <v>0.99312500015366822</v>
      </c>
    </row>
    <row r="532" spans="1:19" x14ac:dyDescent="0.3">
      <c r="A532" s="28" t="str">
        <f>'Agrupamento - 1Ciclo'!A533</f>
        <v>0405</v>
      </c>
      <c r="B532" s="29">
        <v>0</v>
      </c>
      <c r="C532" s="29">
        <v>0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f t="shared" si="8"/>
        <v>0</v>
      </c>
      <c r="S532" s="29">
        <f>100%-Tabela10[[#This Row],[Média]]</f>
        <v>1</v>
      </c>
    </row>
    <row r="533" spans="1:19" x14ac:dyDescent="0.3">
      <c r="A533" s="28" t="str">
        <f>'Agrupamento - 1Ciclo'!A534</f>
        <v>0405</v>
      </c>
      <c r="B533" s="29">
        <v>0</v>
      </c>
      <c r="C533" s="29">
        <v>0</v>
      </c>
      <c r="D533" s="29">
        <v>0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f t="shared" si="8"/>
        <v>0</v>
      </c>
      <c r="S533" s="29">
        <f>100%-Tabela10[[#This Row],[Média]]</f>
        <v>1</v>
      </c>
    </row>
    <row r="534" spans="1:19" x14ac:dyDescent="0.3">
      <c r="A534" s="28" t="str">
        <f>'Agrupamento - 1Ciclo'!A535</f>
        <v>0406</v>
      </c>
      <c r="B534" s="29">
        <v>0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3.9999999105930301E-2</v>
      </c>
      <c r="P534" s="29">
        <v>5.0000000745058101E-2</v>
      </c>
      <c r="Q534" s="29">
        <v>3.9999999105930301E-2</v>
      </c>
      <c r="R534" s="29">
        <f t="shared" si="8"/>
        <v>8.1249999348074198E-3</v>
      </c>
      <c r="S534" s="29">
        <f>100%-Tabela10[[#This Row],[Média]]</f>
        <v>0.99187500006519258</v>
      </c>
    </row>
    <row r="535" spans="1:19" x14ac:dyDescent="0.3">
      <c r="A535" s="28" t="str">
        <f>'Agrupamento - 1Ciclo'!A536</f>
        <v>0406</v>
      </c>
      <c r="B535" s="29">
        <v>0</v>
      </c>
      <c r="C535" s="29">
        <v>0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3.9999999105930301E-2</v>
      </c>
      <c r="Q535" s="29">
        <v>0</v>
      </c>
      <c r="R535" s="29">
        <f t="shared" si="8"/>
        <v>2.4999999441206438E-3</v>
      </c>
      <c r="S535" s="29">
        <f>100%-Tabela10[[#This Row],[Média]]</f>
        <v>0.99750000005587935</v>
      </c>
    </row>
    <row r="536" spans="1:19" x14ac:dyDescent="0.3">
      <c r="A536" s="28" t="str">
        <f>'Agrupamento - 1Ciclo'!A537</f>
        <v>0406</v>
      </c>
      <c r="B536" s="29">
        <v>0</v>
      </c>
      <c r="C536" s="29">
        <v>0</v>
      </c>
      <c r="D536" s="29">
        <v>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f t="shared" si="8"/>
        <v>0</v>
      </c>
      <c r="S536" s="29">
        <f>100%-Tabela10[[#This Row],[Média]]</f>
        <v>1</v>
      </c>
    </row>
    <row r="537" spans="1:19" x14ac:dyDescent="0.3">
      <c r="A537" s="28" t="str">
        <f>'Agrupamento - 1Ciclo'!A538</f>
        <v>0406</v>
      </c>
      <c r="B537" s="29">
        <v>0</v>
      </c>
      <c r="C537" s="29">
        <v>0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f t="shared" si="8"/>
        <v>0</v>
      </c>
      <c r="S537" s="29">
        <f>100%-Tabela10[[#This Row],[Média]]</f>
        <v>1</v>
      </c>
    </row>
    <row r="538" spans="1:19" x14ac:dyDescent="0.3">
      <c r="A538" s="28" t="str">
        <f>'Agrupamento - 1Ciclo'!A539</f>
        <v>0406</v>
      </c>
      <c r="B538" s="29">
        <v>0</v>
      </c>
      <c r="C538" s="29">
        <v>9.00000035762787E-2</v>
      </c>
      <c r="D538" s="29">
        <v>0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5.9999998658895499E-2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f t="shared" si="8"/>
        <v>9.3750001396983879E-3</v>
      </c>
      <c r="S538" s="29">
        <f>100%-Tabela10[[#This Row],[Média]]</f>
        <v>0.99062499986030161</v>
      </c>
    </row>
    <row r="539" spans="1:19" x14ac:dyDescent="0.3">
      <c r="A539" s="28" t="str">
        <f>'Agrupamento - 1Ciclo'!A540</f>
        <v>0406</v>
      </c>
      <c r="B539" s="29">
        <v>0</v>
      </c>
      <c r="C539" s="29">
        <v>0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f t="shared" si="8"/>
        <v>0</v>
      </c>
      <c r="S539" s="29">
        <f>100%-Tabela10[[#This Row],[Média]]</f>
        <v>1</v>
      </c>
    </row>
    <row r="540" spans="1:19" x14ac:dyDescent="0.3">
      <c r="A540" s="28" t="str">
        <f>'Agrupamento - 1Ciclo'!A541</f>
        <v>0406</v>
      </c>
      <c r="B540" s="29">
        <v>0</v>
      </c>
      <c r="C540" s="29">
        <v>7.0000000298023196E-2</v>
      </c>
      <c r="D540" s="29">
        <v>0</v>
      </c>
      <c r="E540" s="29">
        <v>7.0000000298023196E-2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5.0000000745058101E-2</v>
      </c>
      <c r="R540" s="29">
        <f t="shared" si="8"/>
        <v>1.1875000083819032E-2</v>
      </c>
      <c r="S540" s="29">
        <f>100%-Tabela10[[#This Row],[Média]]</f>
        <v>0.98812499991618097</v>
      </c>
    </row>
    <row r="541" spans="1:19" x14ac:dyDescent="0.3">
      <c r="A541" s="28" t="str">
        <f>'Agrupamento - 1Ciclo'!A542</f>
        <v>0406</v>
      </c>
      <c r="B541" s="29">
        <v>0</v>
      </c>
      <c r="C541" s="29">
        <v>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f t="shared" si="8"/>
        <v>0</v>
      </c>
      <c r="S541" s="29">
        <f>100%-Tabela10[[#This Row],[Média]]</f>
        <v>1</v>
      </c>
    </row>
    <row r="542" spans="1:19" x14ac:dyDescent="0.3">
      <c r="A542" s="28" t="str">
        <f>'Agrupamento - 1Ciclo'!A543</f>
        <v>0406</v>
      </c>
      <c r="B542" s="29">
        <v>0</v>
      </c>
      <c r="C542" s="29">
        <v>0</v>
      </c>
      <c r="D542" s="29">
        <v>0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5.0000000745058101E-2</v>
      </c>
      <c r="P542" s="29">
        <v>0</v>
      </c>
      <c r="Q542" s="29">
        <v>0</v>
      </c>
      <c r="R542" s="29">
        <f t="shared" si="8"/>
        <v>3.1250000465661313E-3</v>
      </c>
      <c r="S542" s="29">
        <f>100%-Tabela10[[#This Row],[Média]]</f>
        <v>0.99687499995343387</v>
      </c>
    </row>
    <row r="543" spans="1:19" x14ac:dyDescent="0.3">
      <c r="A543" s="28" t="str">
        <f>'Agrupamento - 1Ciclo'!A544</f>
        <v>0406</v>
      </c>
      <c r="B543" s="29">
        <v>0</v>
      </c>
      <c r="C543" s="29">
        <v>9.9999997764825804E-3</v>
      </c>
      <c r="D543" s="29">
        <v>0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3.9999999105930301E-2</v>
      </c>
      <c r="P543" s="29">
        <v>0</v>
      </c>
      <c r="Q543" s="29">
        <v>0</v>
      </c>
      <c r="R543" s="29">
        <f t="shared" si="8"/>
        <v>3.1249999301508052E-3</v>
      </c>
      <c r="S543" s="29">
        <f>100%-Tabela10[[#This Row],[Média]]</f>
        <v>0.99687500006984919</v>
      </c>
    </row>
    <row r="544" spans="1:19" x14ac:dyDescent="0.3">
      <c r="A544" s="28" t="str">
        <f>'Agrupamento - 1Ciclo'!A545</f>
        <v>0406</v>
      </c>
      <c r="B544" s="29">
        <v>0</v>
      </c>
      <c r="C544" s="29">
        <v>0.17000000178813901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0.20000000298023199</v>
      </c>
      <c r="P544" s="29">
        <v>0</v>
      </c>
      <c r="Q544" s="29">
        <v>0</v>
      </c>
      <c r="R544" s="29">
        <f t="shared" si="8"/>
        <v>2.3125000298023189E-2</v>
      </c>
      <c r="S544" s="29">
        <f>100%-Tabela10[[#This Row],[Média]]</f>
        <v>0.97687499970197678</v>
      </c>
    </row>
    <row r="545" spans="1:19" x14ac:dyDescent="0.3">
      <c r="A545" s="28" t="str">
        <f>'Agrupamento - 1Ciclo'!A546</f>
        <v>0406</v>
      </c>
      <c r="B545" s="29">
        <v>0</v>
      </c>
      <c r="C545" s="29">
        <v>0</v>
      </c>
      <c r="D545" s="29">
        <v>0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f t="shared" si="8"/>
        <v>0</v>
      </c>
      <c r="S545" s="29">
        <f>100%-Tabela10[[#This Row],[Média]]</f>
        <v>1</v>
      </c>
    </row>
    <row r="546" spans="1:19" x14ac:dyDescent="0.3">
      <c r="A546" s="28" t="str">
        <f>'Agrupamento - 1Ciclo'!A547</f>
        <v>0406</v>
      </c>
      <c r="B546" s="29">
        <v>0</v>
      </c>
      <c r="C546" s="29">
        <v>7.9999998211860698E-2</v>
      </c>
      <c r="D546" s="29">
        <v>0</v>
      </c>
      <c r="E546" s="29">
        <v>0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f t="shared" si="8"/>
        <v>4.9999998882412936E-3</v>
      </c>
      <c r="S546" s="29">
        <f>100%-Tabela10[[#This Row],[Média]]</f>
        <v>0.99500000011175871</v>
      </c>
    </row>
    <row r="547" spans="1:19" x14ac:dyDescent="0.3">
      <c r="A547" s="28" t="str">
        <f>'Agrupamento - 1Ciclo'!A548</f>
        <v>0406</v>
      </c>
      <c r="B547" s="29">
        <v>0</v>
      </c>
      <c r="C547" s="29">
        <v>0.109999999403954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f t="shared" si="8"/>
        <v>6.8749999627471248E-3</v>
      </c>
      <c r="S547" s="29">
        <f>100%-Tabela10[[#This Row],[Média]]</f>
        <v>0.9931250000372529</v>
      </c>
    </row>
    <row r="548" spans="1:19" x14ac:dyDescent="0.3">
      <c r="A548" s="28" t="str">
        <f>'Agrupamento - 1Ciclo'!A549</f>
        <v>0406</v>
      </c>
      <c r="B548" s="29">
        <v>0</v>
      </c>
      <c r="C548" s="29">
        <v>0.109999999403954</v>
      </c>
      <c r="D548" s="29">
        <v>0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0.129999995231628</v>
      </c>
      <c r="Q548" s="29">
        <v>0</v>
      </c>
      <c r="R548" s="29">
        <f t="shared" si="8"/>
        <v>1.4999999664723875E-2</v>
      </c>
      <c r="S548" s="29">
        <f>100%-Tabela10[[#This Row],[Média]]</f>
        <v>0.98500000033527613</v>
      </c>
    </row>
    <row r="549" spans="1:19" x14ac:dyDescent="0.3">
      <c r="A549" s="28" t="str">
        <f>'Agrupamento - 1Ciclo'!A550</f>
        <v>0406</v>
      </c>
      <c r="B549" s="29">
        <v>0</v>
      </c>
      <c r="C549" s="29">
        <v>0</v>
      </c>
      <c r="D549" s="29">
        <v>0</v>
      </c>
      <c r="E549" s="29">
        <v>0</v>
      </c>
      <c r="F549" s="29">
        <v>0</v>
      </c>
      <c r="G549" s="29">
        <v>7.9999998211860698E-2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f t="shared" si="8"/>
        <v>4.9999998882412936E-3</v>
      </c>
      <c r="S549" s="29">
        <f>100%-Tabela10[[#This Row],[Média]]</f>
        <v>0.99500000011175871</v>
      </c>
    </row>
    <row r="550" spans="1:19" x14ac:dyDescent="0.3">
      <c r="A550" s="28" t="str">
        <f>'Agrupamento - 1Ciclo'!A551</f>
        <v>0406</v>
      </c>
      <c r="B550" s="29">
        <v>0</v>
      </c>
      <c r="C550" s="29">
        <v>0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f t="shared" si="8"/>
        <v>0</v>
      </c>
      <c r="S550" s="29">
        <f>100%-Tabela10[[#This Row],[Média]]</f>
        <v>1</v>
      </c>
    </row>
    <row r="551" spans="1:19" x14ac:dyDescent="0.3">
      <c r="A551" s="28" t="str">
        <f>'Agrupamento - 1Ciclo'!A552</f>
        <v>0406</v>
      </c>
      <c r="B551" s="29">
        <v>0</v>
      </c>
      <c r="C551" s="29">
        <v>0</v>
      </c>
      <c r="D551" s="29">
        <v>0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f t="shared" si="8"/>
        <v>0</v>
      </c>
      <c r="S551" s="29">
        <f>100%-Tabela10[[#This Row],[Média]]</f>
        <v>1</v>
      </c>
    </row>
    <row r="552" spans="1:19" x14ac:dyDescent="0.3">
      <c r="A552" s="28" t="str">
        <f>'Agrupamento - 1Ciclo'!A553</f>
        <v>0406</v>
      </c>
      <c r="B552" s="29">
        <v>0</v>
      </c>
      <c r="C552" s="29">
        <v>0</v>
      </c>
      <c r="D552" s="29">
        <v>0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f t="shared" si="8"/>
        <v>0</v>
      </c>
      <c r="S552" s="29">
        <f>100%-Tabela10[[#This Row],[Média]]</f>
        <v>1</v>
      </c>
    </row>
    <row r="553" spans="1:19" x14ac:dyDescent="0.3">
      <c r="A553" s="28" t="str">
        <f>'Agrupamento - 1Ciclo'!A554</f>
        <v>0407</v>
      </c>
      <c r="B553" s="29">
        <v>0</v>
      </c>
      <c r="C553" s="29">
        <v>0</v>
      </c>
      <c r="D553" s="29">
        <v>0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f t="shared" si="8"/>
        <v>0</v>
      </c>
      <c r="S553" s="29">
        <f>100%-Tabela10[[#This Row],[Média]]</f>
        <v>1</v>
      </c>
    </row>
    <row r="554" spans="1:19" x14ac:dyDescent="0.3">
      <c r="A554" s="28" t="str">
        <f>'Agrupamento - 1Ciclo'!A555</f>
        <v>0407</v>
      </c>
      <c r="B554" s="29">
        <v>0</v>
      </c>
      <c r="C554" s="29">
        <v>0</v>
      </c>
      <c r="D554" s="29">
        <v>0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f t="shared" si="8"/>
        <v>0</v>
      </c>
      <c r="S554" s="29">
        <f>100%-Tabela10[[#This Row],[Média]]</f>
        <v>1</v>
      </c>
    </row>
    <row r="555" spans="1:19" x14ac:dyDescent="0.3">
      <c r="A555" s="28" t="str">
        <f>'Agrupamento - 1Ciclo'!A556</f>
        <v>0407</v>
      </c>
      <c r="B555" s="29">
        <v>0</v>
      </c>
      <c r="C555" s="29">
        <v>0</v>
      </c>
      <c r="D555" s="29">
        <v>0</v>
      </c>
      <c r="E555" s="29">
        <v>9.00000035762787E-2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f t="shared" si="8"/>
        <v>5.6250002235174188E-3</v>
      </c>
      <c r="S555" s="29">
        <f>100%-Tabela10[[#This Row],[Média]]</f>
        <v>0.99437499977648258</v>
      </c>
    </row>
    <row r="556" spans="1:19" x14ac:dyDescent="0.3">
      <c r="A556" s="28" t="str">
        <f>'Agrupamento - 1Ciclo'!A557</f>
        <v>0407</v>
      </c>
      <c r="B556" s="29" t="s">
        <v>4751</v>
      </c>
      <c r="C556" s="29" t="s">
        <v>4751</v>
      </c>
      <c r="D556" s="29" t="s">
        <v>4751</v>
      </c>
      <c r="E556" s="29" t="s">
        <v>4751</v>
      </c>
      <c r="F556" s="29" t="s">
        <v>4751</v>
      </c>
      <c r="G556" s="29" t="s">
        <v>4751</v>
      </c>
      <c r="H556" s="29" t="s">
        <v>4751</v>
      </c>
      <c r="I556" s="29" t="s">
        <v>4751</v>
      </c>
      <c r="J556" s="29" t="s">
        <v>4752</v>
      </c>
      <c r="K556" s="29" t="s">
        <v>4751</v>
      </c>
      <c r="L556" s="29" t="s">
        <v>4751</v>
      </c>
      <c r="M556" s="29" t="s">
        <v>4751</v>
      </c>
      <c r="N556" s="29" t="s">
        <v>4751</v>
      </c>
      <c r="O556" s="29" t="s">
        <v>4751</v>
      </c>
      <c r="P556" s="29" t="s">
        <v>4751</v>
      </c>
      <c r="Q556" s="29" t="s">
        <v>4751</v>
      </c>
      <c r="R556" s="29" t="s">
        <v>4752</v>
      </c>
      <c r="S556" s="29" t="e">
        <f>100%-Tabela10[[#This Row],[Média]]</f>
        <v>#VALUE!</v>
      </c>
    </row>
    <row r="557" spans="1:19" x14ac:dyDescent="0.3">
      <c r="A557" s="28" t="str">
        <f>'Agrupamento - 1Ciclo'!A558</f>
        <v>0407</v>
      </c>
      <c r="B557" s="29">
        <v>0</v>
      </c>
      <c r="C557" s="29">
        <v>0</v>
      </c>
      <c r="D557" s="29">
        <v>0</v>
      </c>
      <c r="E557" s="29">
        <v>0</v>
      </c>
      <c r="F557" s="29">
        <v>0</v>
      </c>
      <c r="G557" s="29">
        <v>0</v>
      </c>
      <c r="H557" s="29">
        <v>0</v>
      </c>
      <c r="I557" s="29" t="s">
        <v>4752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f t="shared" si="8"/>
        <v>0</v>
      </c>
      <c r="S557" s="29">
        <f>100%-Tabela10[[#This Row],[Média]]</f>
        <v>1</v>
      </c>
    </row>
    <row r="558" spans="1:19" x14ac:dyDescent="0.3">
      <c r="A558" s="28" t="str">
        <f>'Agrupamento - 1Ciclo'!A559</f>
        <v>0407</v>
      </c>
      <c r="B558" s="29">
        <v>0</v>
      </c>
      <c r="C558" s="29">
        <v>0</v>
      </c>
      <c r="D558" s="29">
        <v>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f t="shared" si="8"/>
        <v>0</v>
      </c>
      <c r="S558" s="29">
        <f>100%-Tabela10[[#This Row],[Média]]</f>
        <v>1</v>
      </c>
    </row>
    <row r="559" spans="1:19" x14ac:dyDescent="0.3">
      <c r="A559" s="28" t="str">
        <f>'Agrupamento - 1Ciclo'!A560</f>
        <v>0407</v>
      </c>
      <c r="B559" s="29">
        <v>0</v>
      </c>
      <c r="C559" s="29">
        <v>0</v>
      </c>
      <c r="D559" s="29">
        <v>0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f t="shared" si="8"/>
        <v>0</v>
      </c>
      <c r="S559" s="29">
        <f>100%-Tabela10[[#This Row],[Média]]</f>
        <v>1</v>
      </c>
    </row>
    <row r="560" spans="1:19" x14ac:dyDescent="0.3">
      <c r="A560" s="28" t="str">
        <f>'Agrupamento - 1Ciclo'!A561</f>
        <v>0407</v>
      </c>
      <c r="B560" s="29">
        <v>0</v>
      </c>
      <c r="C560" s="29">
        <v>1.9999999552965199E-2</v>
      </c>
      <c r="D560" s="29">
        <v>2.9999999329447701E-2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f t="shared" si="8"/>
        <v>3.124999930150806E-3</v>
      </c>
      <c r="S560" s="29">
        <f>100%-Tabela10[[#This Row],[Média]]</f>
        <v>0.99687500006984919</v>
      </c>
    </row>
    <row r="561" spans="1:19" x14ac:dyDescent="0.3">
      <c r="A561" s="28" t="str">
        <f>'Agrupamento - 1Ciclo'!A562</f>
        <v>0407</v>
      </c>
      <c r="B561" s="29">
        <v>0</v>
      </c>
      <c r="C561" s="29">
        <v>0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f t="shared" si="8"/>
        <v>0</v>
      </c>
      <c r="S561" s="29">
        <f>100%-Tabela10[[#This Row],[Média]]</f>
        <v>1</v>
      </c>
    </row>
    <row r="562" spans="1:19" x14ac:dyDescent="0.3">
      <c r="A562" s="28" t="str">
        <f>'Agrupamento - 1Ciclo'!A563</f>
        <v>0407</v>
      </c>
      <c r="B562" s="29" t="s">
        <v>4752</v>
      </c>
      <c r="C562" s="29" t="s">
        <v>4752</v>
      </c>
      <c r="D562" s="29" t="s">
        <v>4752</v>
      </c>
      <c r="E562" s="29" t="s">
        <v>4752</v>
      </c>
      <c r="F562" s="29">
        <v>0</v>
      </c>
      <c r="G562" s="29">
        <v>0</v>
      </c>
      <c r="H562" s="29">
        <v>0</v>
      </c>
      <c r="I562" s="29">
        <v>9.9999997764825804E-3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f t="shared" si="8"/>
        <v>8.3333331470688166E-4</v>
      </c>
      <c r="S562" s="29">
        <f>100%-Tabela10[[#This Row],[Média]]</f>
        <v>0.99916666668529308</v>
      </c>
    </row>
    <row r="563" spans="1:19" x14ac:dyDescent="0.3">
      <c r="A563" s="28" t="str">
        <f>'Agrupamento - 1Ciclo'!A564</f>
        <v>0407</v>
      </c>
      <c r="B563" s="29">
        <v>0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f t="shared" si="8"/>
        <v>0</v>
      </c>
      <c r="S563" s="29">
        <f>100%-Tabela10[[#This Row],[Média]]</f>
        <v>1</v>
      </c>
    </row>
    <row r="564" spans="1:19" x14ac:dyDescent="0.3">
      <c r="A564" s="28" t="str">
        <f>'Agrupamento - 1Ciclo'!A565</f>
        <v>0407</v>
      </c>
      <c r="B564" s="29">
        <v>0</v>
      </c>
      <c r="C564" s="29">
        <v>0</v>
      </c>
      <c r="D564" s="29">
        <v>5.9999998658895499E-2</v>
      </c>
      <c r="E564" s="29">
        <v>0.10000000149011599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f t="shared" si="8"/>
        <v>1.0000000009313219E-2</v>
      </c>
      <c r="S564" s="29">
        <f>100%-Tabela10[[#This Row],[Média]]</f>
        <v>0.98999999999068677</v>
      </c>
    </row>
    <row r="565" spans="1:19" x14ac:dyDescent="0.3">
      <c r="A565" s="28" t="str">
        <f>'Agrupamento - 1Ciclo'!A566</f>
        <v>0407</v>
      </c>
      <c r="B565" s="29">
        <v>0</v>
      </c>
      <c r="C565" s="29">
        <v>0</v>
      </c>
      <c r="D565" s="29">
        <v>0</v>
      </c>
      <c r="E565" s="29">
        <v>2.9999999329447701E-2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f t="shared" si="8"/>
        <v>1.8749999580904813E-3</v>
      </c>
      <c r="S565" s="29">
        <f>100%-Tabela10[[#This Row],[Média]]</f>
        <v>0.99812500004190952</v>
      </c>
    </row>
    <row r="566" spans="1:19" x14ac:dyDescent="0.3">
      <c r="A566" s="28" t="str">
        <f>'Agrupamento - 1Ciclo'!A567</f>
        <v>0407</v>
      </c>
      <c r="B566" s="29">
        <v>0</v>
      </c>
      <c r="C566" s="29">
        <v>0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f t="shared" si="8"/>
        <v>0</v>
      </c>
      <c r="S566" s="29">
        <f>100%-Tabela10[[#This Row],[Média]]</f>
        <v>1</v>
      </c>
    </row>
    <row r="567" spans="1:19" x14ac:dyDescent="0.3">
      <c r="A567" s="28" t="str">
        <f>'Agrupamento - 1Ciclo'!A568</f>
        <v>0407</v>
      </c>
      <c r="B567" s="29">
        <v>0</v>
      </c>
      <c r="C567" s="29">
        <v>0</v>
      </c>
      <c r="D567" s="29">
        <v>0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f t="shared" si="8"/>
        <v>0</v>
      </c>
      <c r="S567" s="29">
        <f>100%-Tabela10[[#This Row],[Média]]</f>
        <v>1</v>
      </c>
    </row>
    <row r="568" spans="1:19" x14ac:dyDescent="0.3">
      <c r="A568" s="28" t="str">
        <f>'Agrupamento - 1Ciclo'!A569</f>
        <v>0407</v>
      </c>
      <c r="B568" s="29">
        <v>0</v>
      </c>
      <c r="C568" s="29">
        <v>0</v>
      </c>
      <c r="D568" s="29">
        <v>0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f t="shared" si="8"/>
        <v>0</v>
      </c>
      <c r="S568" s="29">
        <f>100%-Tabela10[[#This Row],[Média]]</f>
        <v>1</v>
      </c>
    </row>
    <row r="569" spans="1:19" x14ac:dyDescent="0.3">
      <c r="A569" s="28" t="str">
        <f>'Agrupamento - 1Ciclo'!A570</f>
        <v>0407</v>
      </c>
      <c r="B569" s="29">
        <v>0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f t="shared" si="8"/>
        <v>0</v>
      </c>
      <c r="S569" s="29">
        <f>100%-Tabela10[[#This Row],[Média]]</f>
        <v>1</v>
      </c>
    </row>
    <row r="570" spans="1:19" x14ac:dyDescent="0.3">
      <c r="A570" s="28" t="str">
        <f>'Agrupamento - 1Ciclo'!A571</f>
        <v>0407</v>
      </c>
      <c r="B570" s="29">
        <v>0</v>
      </c>
      <c r="C570" s="29">
        <v>0.17000000178813901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f t="shared" si="8"/>
        <v>1.0625000111758688E-2</v>
      </c>
      <c r="S570" s="29">
        <f>100%-Tabela10[[#This Row],[Média]]</f>
        <v>0.98937499988824129</v>
      </c>
    </row>
    <row r="571" spans="1:19" x14ac:dyDescent="0.3">
      <c r="A571" s="28" t="str">
        <f>'Agrupamento - 1Ciclo'!A572</f>
        <v>0407</v>
      </c>
      <c r="B571" s="29">
        <v>0</v>
      </c>
      <c r="C571" s="29">
        <v>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f t="shared" si="8"/>
        <v>0</v>
      </c>
      <c r="S571" s="29">
        <f>100%-Tabela10[[#This Row],[Média]]</f>
        <v>1</v>
      </c>
    </row>
    <row r="572" spans="1:19" x14ac:dyDescent="0.3">
      <c r="A572" s="28" t="str">
        <f>'Agrupamento - 1Ciclo'!A573</f>
        <v>0407</v>
      </c>
      <c r="B572" s="29">
        <v>0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f t="shared" si="8"/>
        <v>0</v>
      </c>
      <c r="S572" s="29">
        <f>100%-Tabela10[[#This Row],[Média]]</f>
        <v>1</v>
      </c>
    </row>
    <row r="573" spans="1:19" x14ac:dyDescent="0.3">
      <c r="A573" s="28" t="str">
        <f>'Agrupamento - 1Ciclo'!A574</f>
        <v>0407</v>
      </c>
      <c r="B573" s="29">
        <v>0</v>
      </c>
      <c r="C573" s="29">
        <v>5.0000000745058101E-2</v>
      </c>
      <c r="D573" s="29">
        <v>0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7.9999998211860698E-2</v>
      </c>
      <c r="P573" s="29">
        <v>0</v>
      </c>
      <c r="Q573" s="29">
        <v>0</v>
      </c>
      <c r="R573" s="29">
        <f t="shared" si="8"/>
        <v>8.124999934807425E-3</v>
      </c>
      <c r="S573" s="29">
        <f>100%-Tabela10[[#This Row],[Média]]</f>
        <v>0.99187500006519258</v>
      </c>
    </row>
    <row r="574" spans="1:19" x14ac:dyDescent="0.3">
      <c r="A574" s="28" t="str">
        <f>'Agrupamento - 1Ciclo'!A575</f>
        <v>0408</v>
      </c>
      <c r="B574" s="29">
        <v>0</v>
      </c>
      <c r="C574" s="29">
        <v>2.9999999329447701E-2</v>
      </c>
      <c r="D574" s="29">
        <v>0</v>
      </c>
      <c r="E574" s="29">
        <v>0</v>
      </c>
      <c r="F574" s="29">
        <v>0</v>
      </c>
      <c r="G574" s="29">
        <v>0</v>
      </c>
      <c r="H574" s="29">
        <v>0</v>
      </c>
      <c r="I574" s="29">
        <v>2.9999999329447701E-2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f t="shared" si="8"/>
        <v>3.7499999161809626E-3</v>
      </c>
      <c r="S574" s="29">
        <f>100%-Tabela10[[#This Row],[Média]]</f>
        <v>0.99625000008381903</v>
      </c>
    </row>
    <row r="575" spans="1:19" x14ac:dyDescent="0.3">
      <c r="A575" s="28" t="str">
        <f>'Agrupamento - 1Ciclo'!A576</f>
        <v>0408</v>
      </c>
      <c r="B575" s="29">
        <v>0</v>
      </c>
      <c r="C575" s="29">
        <v>2.9999999329447701E-2</v>
      </c>
      <c r="D575" s="29">
        <v>0</v>
      </c>
      <c r="E575" s="29">
        <v>1.9999999552965199E-2</v>
      </c>
      <c r="F575" s="29">
        <v>0</v>
      </c>
      <c r="G575" s="29">
        <v>7.0000000298023196E-2</v>
      </c>
      <c r="H575" s="29">
        <v>0</v>
      </c>
      <c r="I575" s="29">
        <v>0</v>
      </c>
      <c r="J575" s="29">
        <v>0</v>
      </c>
      <c r="K575" s="29">
        <v>0.10000000149011599</v>
      </c>
      <c r="L575" s="29">
        <v>1.9999999552965199E-2</v>
      </c>
      <c r="M575" s="29">
        <v>0</v>
      </c>
      <c r="N575" s="29">
        <v>0</v>
      </c>
      <c r="O575" s="29">
        <v>5.9999998658895499E-2</v>
      </c>
      <c r="P575" s="29">
        <v>1.9999999552965199E-2</v>
      </c>
      <c r="Q575" s="29">
        <v>0</v>
      </c>
      <c r="R575" s="29">
        <f t="shared" si="8"/>
        <v>1.9999999902211126E-2</v>
      </c>
      <c r="S575" s="29">
        <f>100%-Tabela10[[#This Row],[Média]]</f>
        <v>0.98000000009778887</v>
      </c>
    </row>
    <row r="576" spans="1:19" x14ac:dyDescent="0.3">
      <c r="A576" s="28" t="str">
        <f>'Agrupamento - 1Ciclo'!A577</f>
        <v>0408</v>
      </c>
      <c r="B576" s="29">
        <v>0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1.9999999552965199E-2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1.9999999552965199E-2</v>
      </c>
      <c r="P576" s="29">
        <v>2.9999999329447701E-2</v>
      </c>
      <c r="Q576" s="29">
        <v>0</v>
      </c>
      <c r="R576" s="29">
        <f t="shared" si="8"/>
        <v>4.3749999022111314E-3</v>
      </c>
      <c r="S576" s="29">
        <f>100%-Tabela10[[#This Row],[Média]]</f>
        <v>0.99562500009778887</v>
      </c>
    </row>
    <row r="577" spans="1:19" x14ac:dyDescent="0.3">
      <c r="A577" s="28" t="str">
        <f>'Agrupamento - 1Ciclo'!A578</f>
        <v>0408</v>
      </c>
      <c r="B577" s="29">
        <v>0</v>
      </c>
      <c r="C577" s="29">
        <v>0</v>
      </c>
      <c r="D577" s="29">
        <v>0</v>
      </c>
      <c r="E577" s="29">
        <v>7.0000000298023196E-2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7.9999998211860698E-2</v>
      </c>
      <c r="L577" s="29">
        <v>0</v>
      </c>
      <c r="M577" s="29">
        <v>0.40000000596046398</v>
      </c>
      <c r="N577" s="29">
        <v>0</v>
      </c>
      <c r="O577" s="29">
        <v>0</v>
      </c>
      <c r="P577" s="29">
        <v>0</v>
      </c>
      <c r="Q577" s="29">
        <v>0</v>
      </c>
      <c r="R577" s="29">
        <f t="shared" si="8"/>
        <v>3.4375000279396745E-2</v>
      </c>
      <c r="S577" s="29">
        <f>100%-Tabela10[[#This Row],[Média]]</f>
        <v>0.96562499972060323</v>
      </c>
    </row>
    <row r="578" spans="1:19" x14ac:dyDescent="0.3">
      <c r="A578" s="28" t="str">
        <f>'Agrupamento - 1Ciclo'!A579</f>
        <v>0408</v>
      </c>
      <c r="B578" s="29">
        <v>0</v>
      </c>
      <c r="C578" s="29">
        <v>0</v>
      </c>
      <c r="D578" s="29">
        <v>0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5.0000000745058101E-2</v>
      </c>
      <c r="R578" s="29">
        <f t="shared" si="8"/>
        <v>3.1250000465661313E-3</v>
      </c>
      <c r="S578" s="29">
        <f>100%-Tabela10[[#This Row],[Média]]</f>
        <v>0.99687499995343387</v>
      </c>
    </row>
    <row r="579" spans="1:19" x14ac:dyDescent="0.3">
      <c r="A579" s="28" t="str">
        <f>'Agrupamento - 1Ciclo'!A580</f>
        <v>0408</v>
      </c>
      <c r="B579" s="29">
        <v>0</v>
      </c>
      <c r="C579" s="29">
        <v>0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0.10000000149011599</v>
      </c>
      <c r="R579" s="29">
        <f t="shared" ref="R579:R642" si="9">AVERAGE(B579:Q579)</f>
        <v>6.2500000931322497E-3</v>
      </c>
      <c r="S579" s="29">
        <f>100%-Tabela10[[#This Row],[Média]]</f>
        <v>0.99374999990686774</v>
      </c>
    </row>
    <row r="580" spans="1:19" x14ac:dyDescent="0.3">
      <c r="A580" s="28" t="str">
        <f>'Agrupamento - 1Ciclo'!A581</f>
        <v>0408</v>
      </c>
      <c r="B580" s="29">
        <v>0</v>
      </c>
      <c r="C580" s="29">
        <v>0</v>
      </c>
      <c r="D580" s="29">
        <v>0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f t="shared" si="9"/>
        <v>0</v>
      </c>
      <c r="S580" s="29">
        <f>100%-Tabela10[[#This Row],[Média]]</f>
        <v>1</v>
      </c>
    </row>
    <row r="581" spans="1:19" x14ac:dyDescent="0.3">
      <c r="A581" s="28" t="str">
        <f>'Agrupamento - 1Ciclo'!A582</f>
        <v>0408</v>
      </c>
      <c r="B581" s="29">
        <v>0</v>
      </c>
      <c r="C581" s="29">
        <v>0.10000000149011599</v>
      </c>
      <c r="D581" s="29">
        <v>0</v>
      </c>
      <c r="E581" s="29">
        <v>0</v>
      </c>
      <c r="F581" s="29">
        <v>0</v>
      </c>
      <c r="G581" s="29">
        <v>0.129999995231628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f t="shared" si="9"/>
        <v>1.4374999795108999E-2</v>
      </c>
      <c r="S581" s="29">
        <f>100%-Tabela10[[#This Row],[Média]]</f>
        <v>0.98562500020489097</v>
      </c>
    </row>
    <row r="582" spans="1:19" x14ac:dyDescent="0.3">
      <c r="A582" s="28" t="str">
        <f>'Agrupamento - 1Ciclo'!A583</f>
        <v>0414</v>
      </c>
      <c r="B582" s="29">
        <v>0</v>
      </c>
      <c r="C582" s="29">
        <v>0</v>
      </c>
      <c r="D582" s="29">
        <v>0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f t="shared" si="9"/>
        <v>0</v>
      </c>
      <c r="S582" s="29">
        <f>100%-Tabela10[[#This Row],[Média]]</f>
        <v>1</v>
      </c>
    </row>
    <row r="583" spans="1:19" x14ac:dyDescent="0.3">
      <c r="A583" s="28" t="str">
        <f>'Agrupamento - 1Ciclo'!A584</f>
        <v>0408</v>
      </c>
      <c r="B583" s="29">
        <v>0</v>
      </c>
      <c r="C583" s="29">
        <v>0</v>
      </c>
      <c r="D583" s="29">
        <v>0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f t="shared" si="9"/>
        <v>0</v>
      </c>
      <c r="S583" s="29">
        <f>100%-Tabela10[[#This Row],[Média]]</f>
        <v>1</v>
      </c>
    </row>
    <row r="584" spans="1:19" x14ac:dyDescent="0.3">
      <c r="A584" s="28" t="str">
        <f>'Agrupamento - 1Ciclo'!A585</f>
        <v>0408</v>
      </c>
      <c r="B584" s="29">
        <v>0</v>
      </c>
      <c r="C584" s="29">
        <v>0</v>
      </c>
      <c r="D584" s="29">
        <v>9.9999997764825804E-3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9.9999997764825804E-3</v>
      </c>
      <c r="N584" s="29">
        <v>0</v>
      </c>
      <c r="O584" s="29">
        <v>0</v>
      </c>
      <c r="P584" s="29">
        <v>0</v>
      </c>
      <c r="Q584" s="29">
        <v>0</v>
      </c>
      <c r="R584" s="29">
        <f t="shared" si="9"/>
        <v>1.2499999720603225E-3</v>
      </c>
      <c r="S584" s="29">
        <f>100%-Tabela10[[#This Row],[Média]]</f>
        <v>0.99875000002793968</v>
      </c>
    </row>
    <row r="585" spans="1:19" x14ac:dyDescent="0.3">
      <c r="A585" s="28" t="str">
        <f>'Agrupamento - 1Ciclo'!A586</f>
        <v>0414</v>
      </c>
      <c r="B585" s="29">
        <v>0</v>
      </c>
      <c r="C585" s="29">
        <v>3.9999999105930301E-2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f t="shared" si="9"/>
        <v>2.4999999441206438E-3</v>
      </c>
      <c r="S585" s="29">
        <f>100%-Tabela10[[#This Row],[Média]]</f>
        <v>0.99750000005587935</v>
      </c>
    </row>
    <row r="586" spans="1:19" x14ac:dyDescent="0.3">
      <c r="A586" s="28" t="str">
        <f>'Agrupamento - 1Ciclo'!A587</f>
        <v>0408</v>
      </c>
      <c r="B586" s="29">
        <v>0</v>
      </c>
      <c r="C586" s="29">
        <v>0</v>
      </c>
      <c r="D586" s="29">
        <v>0</v>
      </c>
      <c r="E586" s="29">
        <v>0</v>
      </c>
      <c r="F586" s="29">
        <v>0</v>
      </c>
      <c r="G586" s="29">
        <v>0</v>
      </c>
      <c r="H586" s="29">
        <v>0</v>
      </c>
      <c r="I586" s="29">
        <v>9.00000035762787E-2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f t="shared" si="9"/>
        <v>5.6250002235174188E-3</v>
      </c>
      <c r="S586" s="29">
        <f>100%-Tabela10[[#This Row],[Média]]</f>
        <v>0.99437499977648258</v>
      </c>
    </row>
    <row r="587" spans="1:19" x14ac:dyDescent="0.3">
      <c r="A587" s="28" t="str">
        <f>'Agrupamento - 1Ciclo'!A588</f>
        <v>0408</v>
      </c>
      <c r="B587" s="29">
        <v>0</v>
      </c>
      <c r="C587" s="29">
        <v>0.109999999403954</v>
      </c>
      <c r="D587" s="29">
        <v>0</v>
      </c>
      <c r="E587" s="29">
        <v>0</v>
      </c>
      <c r="F587" s="29">
        <v>0</v>
      </c>
      <c r="G587" s="29">
        <v>5.9999998658895499E-2</v>
      </c>
      <c r="H587" s="29">
        <v>0</v>
      </c>
      <c r="I587" s="29">
        <v>0</v>
      </c>
      <c r="J587" s="29">
        <v>0</v>
      </c>
      <c r="K587" s="29">
        <v>5.9999998658895499E-2</v>
      </c>
      <c r="L587" s="29">
        <v>0</v>
      </c>
      <c r="M587" s="29">
        <v>0</v>
      </c>
      <c r="N587" s="29">
        <v>0</v>
      </c>
      <c r="O587" s="29">
        <v>5.0000000745058101E-2</v>
      </c>
      <c r="P587" s="29">
        <v>2.9999999329447701E-2</v>
      </c>
      <c r="Q587" s="29">
        <v>0</v>
      </c>
      <c r="R587" s="29">
        <f t="shared" si="9"/>
        <v>1.9374999799765674E-2</v>
      </c>
      <c r="S587" s="29">
        <f>100%-Tabela10[[#This Row],[Média]]</f>
        <v>0.98062500020023435</v>
      </c>
    </row>
    <row r="588" spans="1:19" x14ac:dyDescent="0.3">
      <c r="A588" s="28" t="str">
        <f>'Agrupamento - 1Ciclo'!A589</f>
        <v>0408</v>
      </c>
      <c r="B588" s="29">
        <v>0</v>
      </c>
      <c r="C588" s="29">
        <v>0.15999999642372101</v>
      </c>
      <c r="D588" s="29">
        <v>0</v>
      </c>
      <c r="E588" s="29">
        <v>9.00000035762787E-2</v>
      </c>
      <c r="F588" s="29">
        <v>0</v>
      </c>
      <c r="G588" s="29">
        <v>0.109999999403954</v>
      </c>
      <c r="H588" s="29">
        <v>0</v>
      </c>
      <c r="I588" s="29">
        <v>5.0000000745058101E-2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9.00000035762787E-2</v>
      </c>
      <c r="P588" s="29">
        <v>0</v>
      </c>
      <c r="Q588" s="29">
        <v>5.9999998658895499E-2</v>
      </c>
      <c r="R588" s="29">
        <f t="shared" si="9"/>
        <v>3.5000000149011626E-2</v>
      </c>
      <c r="S588" s="29">
        <f>100%-Tabela10[[#This Row],[Média]]</f>
        <v>0.96499999985098839</v>
      </c>
    </row>
    <row r="589" spans="1:19" x14ac:dyDescent="0.3">
      <c r="A589" s="28" t="str">
        <f>'Agrupamento - 1Ciclo'!A590</f>
        <v>0408</v>
      </c>
      <c r="B589" s="29">
        <v>0</v>
      </c>
      <c r="C589" s="29">
        <v>0</v>
      </c>
      <c r="D589" s="29">
        <v>0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f t="shared" si="9"/>
        <v>0</v>
      </c>
      <c r="S589" s="29">
        <f>100%-Tabela10[[#This Row],[Média]]</f>
        <v>1</v>
      </c>
    </row>
    <row r="590" spans="1:19" x14ac:dyDescent="0.3">
      <c r="A590" s="28" t="str">
        <f>'Agrupamento - 1Ciclo'!A591</f>
        <v>0408</v>
      </c>
      <c r="B590" s="29">
        <v>0</v>
      </c>
      <c r="C590" s="29">
        <v>0</v>
      </c>
      <c r="D590" s="29">
        <v>0</v>
      </c>
      <c r="E590" s="29">
        <v>0</v>
      </c>
      <c r="F590" s="29">
        <v>0</v>
      </c>
      <c r="G590" s="29">
        <v>5.0000000745058101E-2</v>
      </c>
      <c r="H590" s="29">
        <v>0</v>
      </c>
      <c r="I590" s="29">
        <v>0</v>
      </c>
      <c r="J590" s="29">
        <v>0</v>
      </c>
      <c r="K590" s="29">
        <v>5.9999998658895499E-2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f t="shared" si="9"/>
        <v>6.8749999627471005E-3</v>
      </c>
      <c r="S590" s="29">
        <f>100%-Tabela10[[#This Row],[Média]]</f>
        <v>0.9931250000372529</v>
      </c>
    </row>
    <row r="591" spans="1:19" x14ac:dyDescent="0.3">
      <c r="A591" s="28" t="str">
        <f>'Agrupamento - 1Ciclo'!A592</f>
        <v>0408</v>
      </c>
      <c r="B591" s="29">
        <v>0</v>
      </c>
      <c r="C591" s="29">
        <v>0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f t="shared" si="9"/>
        <v>0</v>
      </c>
      <c r="S591" s="29">
        <f>100%-Tabela10[[#This Row],[Média]]</f>
        <v>1</v>
      </c>
    </row>
    <row r="592" spans="1:19" x14ac:dyDescent="0.3">
      <c r="A592" s="28" t="str">
        <f>'Agrupamento - 1Ciclo'!A593</f>
        <v>0408</v>
      </c>
      <c r="B592" s="29">
        <v>0</v>
      </c>
      <c r="C592" s="29">
        <v>0</v>
      </c>
      <c r="D592" s="29">
        <v>5.0000000745058101E-2</v>
      </c>
      <c r="E592" s="29">
        <v>0</v>
      </c>
      <c r="F592" s="29">
        <v>0</v>
      </c>
      <c r="G592" s="29">
        <v>5.9999998658895499E-2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f t="shared" si="9"/>
        <v>6.8749999627471005E-3</v>
      </c>
      <c r="S592" s="29">
        <f>100%-Tabela10[[#This Row],[Média]]</f>
        <v>0.9931250000372529</v>
      </c>
    </row>
    <row r="593" spans="1:19" x14ac:dyDescent="0.3">
      <c r="A593" s="28" t="str">
        <f>'Agrupamento - 1Ciclo'!A594</f>
        <v>0408</v>
      </c>
      <c r="B593" s="29">
        <v>0</v>
      </c>
      <c r="C593" s="29">
        <v>0</v>
      </c>
      <c r="D593" s="29">
        <v>0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f t="shared" si="9"/>
        <v>0</v>
      </c>
      <c r="S593" s="29">
        <f>100%-Tabela10[[#This Row],[Média]]</f>
        <v>1</v>
      </c>
    </row>
    <row r="594" spans="1:19" x14ac:dyDescent="0.3">
      <c r="A594" s="28" t="str">
        <f>'Agrupamento - 1Ciclo'!A595</f>
        <v>0408</v>
      </c>
      <c r="B594" s="29">
        <v>0</v>
      </c>
      <c r="C594" s="29">
        <v>0</v>
      </c>
      <c r="D594" s="29">
        <v>0</v>
      </c>
      <c r="E594" s="29">
        <v>2.9999999329447701E-2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f t="shared" si="9"/>
        <v>1.8749999580904813E-3</v>
      </c>
      <c r="S594" s="29">
        <f>100%-Tabela10[[#This Row],[Média]]</f>
        <v>0.99812500004190952</v>
      </c>
    </row>
    <row r="595" spans="1:19" x14ac:dyDescent="0.3">
      <c r="A595" s="28" t="str">
        <f>'Agrupamento - 1Ciclo'!A596</f>
        <v>0408</v>
      </c>
      <c r="B595" s="29">
        <v>0</v>
      </c>
      <c r="C595" s="29">
        <v>0.270000010728836</v>
      </c>
      <c r="D595" s="29">
        <v>0</v>
      </c>
      <c r="E595" s="29">
        <v>0</v>
      </c>
      <c r="F595" s="29">
        <v>0</v>
      </c>
      <c r="G595" s="29">
        <v>0.15000000596046401</v>
      </c>
      <c r="H595" s="29">
        <v>0</v>
      </c>
      <c r="I595" s="29">
        <v>0</v>
      </c>
      <c r="J595" s="29">
        <v>0</v>
      </c>
      <c r="K595" s="29">
        <v>5.0000000745058101E-2</v>
      </c>
      <c r="L595" s="29">
        <v>0</v>
      </c>
      <c r="M595" s="29">
        <v>0</v>
      </c>
      <c r="N595" s="29">
        <v>0</v>
      </c>
      <c r="O595" s="29">
        <v>0.10000000149011599</v>
      </c>
      <c r="P595" s="29">
        <v>0</v>
      </c>
      <c r="Q595" s="29">
        <v>0</v>
      </c>
      <c r="R595" s="29">
        <f t="shared" si="9"/>
        <v>3.5625001182779628E-2</v>
      </c>
      <c r="S595" s="29">
        <f>100%-Tabela10[[#This Row],[Média]]</f>
        <v>0.96437499881722033</v>
      </c>
    </row>
    <row r="596" spans="1:19" x14ac:dyDescent="0.3">
      <c r="A596" s="28" t="str">
        <f>'Agrupamento - 1Ciclo'!A597</f>
        <v>0408</v>
      </c>
      <c r="B596" s="29" t="s">
        <v>4751</v>
      </c>
      <c r="C596" s="29" t="s">
        <v>4751</v>
      </c>
      <c r="D596" s="29" t="s">
        <v>4751</v>
      </c>
      <c r="E596" s="29" t="s">
        <v>4751</v>
      </c>
      <c r="F596" s="29" t="s">
        <v>4751</v>
      </c>
      <c r="G596" s="29" t="s">
        <v>4751</v>
      </c>
      <c r="H596" s="29" t="s">
        <v>4751</v>
      </c>
      <c r="I596" s="29" t="s">
        <v>4751</v>
      </c>
      <c r="J596" s="29" t="s">
        <v>4751</v>
      </c>
      <c r="K596" s="29" t="s">
        <v>4751</v>
      </c>
      <c r="L596" s="29" t="s">
        <v>4751</v>
      </c>
      <c r="M596" s="29" t="s">
        <v>4751</v>
      </c>
      <c r="N596" s="29" t="s">
        <v>4751</v>
      </c>
      <c r="O596" s="29" t="s">
        <v>4751</v>
      </c>
      <c r="P596" s="29" t="s">
        <v>4751</v>
      </c>
      <c r="Q596" s="29" t="s">
        <v>4751</v>
      </c>
      <c r="R596" s="29" t="s">
        <v>4752</v>
      </c>
      <c r="S596" s="29" t="e">
        <f>100%-Tabela10[[#This Row],[Média]]</f>
        <v>#VALUE!</v>
      </c>
    </row>
    <row r="597" spans="1:19" x14ac:dyDescent="0.3">
      <c r="A597" s="28" t="str">
        <f>'Agrupamento - 1Ciclo'!A598</f>
        <v>0408</v>
      </c>
      <c r="B597" s="29">
        <v>0</v>
      </c>
      <c r="C597" s="29">
        <v>0</v>
      </c>
      <c r="D597" s="29">
        <v>0.10000000149011599</v>
      </c>
      <c r="E597" s="29">
        <v>7.9999998211860698E-2</v>
      </c>
      <c r="F597" s="29">
        <v>0</v>
      </c>
      <c r="G597" s="29">
        <v>0.17000000178813901</v>
      </c>
      <c r="H597" s="29">
        <v>0</v>
      </c>
      <c r="I597" s="29">
        <v>0.17000000178813901</v>
      </c>
      <c r="J597" s="29">
        <v>0</v>
      </c>
      <c r="K597" s="29">
        <v>0.109999999403954</v>
      </c>
      <c r="L597" s="29">
        <v>0</v>
      </c>
      <c r="M597" s="29">
        <v>0.109999999403954</v>
      </c>
      <c r="N597" s="29">
        <v>0</v>
      </c>
      <c r="O597" s="29">
        <v>0.46000000834464999</v>
      </c>
      <c r="P597" s="29">
        <v>0</v>
      </c>
      <c r="Q597" s="29">
        <v>0</v>
      </c>
      <c r="R597" s="29">
        <f t="shared" si="9"/>
        <v>7.5000000651925788E-2</v>
      </c>
      <c r="S597" s="29">
        <f>100%-Tabela10[[#This Row],[Média]]</f>
        <v>0.9249999993480742</v>
      </c>
    </row>
    <row r="598" spans="1:19" x14ac:dyDescent="0.3">
      <c r="A598" s="28" t="str">
        <f>'Agrupamento - 1Ciclo'!A599</f>
        <v>0408</v>
      </c>
      <c r="B598" s="29">
        <v>0</v>
      </c>
      <c r="C598" s="29">
        <v>0.109999999403954</v>
      </c>
      <c r="D598" s="29">
        <v>0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0.129999995231628</v>
      </c>
      <c r="L598" s="29">
        <v>0</v>
      </c>
      <c r="M598" s="29">
        <v>0</v>
      </c>
      <c r="N598" s="29">
        <v>0</v>
      </c>
      <c r="O598" s="29">
        <v>0.10000000149011599</v>
      </c>
      <c r="P598" s="29">
        <v>0</v>
      </c>
      <c r="Q598" s="29">
        <v>5.9999998658895499E-2</v>
      </c>
      <c r="R598" s="29">
        <f t="shared" si="9"/>
        <v>2.4999999674037092E-2</v>
      </c>
      <c r="S598" s="29">
        <f>100%-Tabela10[[#This Row],[Média]]</f>
        <v>0.9750000003259629</v>
      </c>
    </row>
    <row r="599" spans="1:19" x14ac:dyDescent="0.3">
      <c r="A599" s="28" t="str">
        <f>'Agrupamento - 1Ciclo'!A600</f>
        <v>0408</v>
      </c>
      <c r="B599" s="29">
        <v>0</v>
      </c>
      <c r="C599" s="29">
        <v>1.9999999552965199E-2</v>
      </c>
      <c r="D599" s="29">
        <v>0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f t="shared" si="9"/>
        <v>1.2499999720603249E-3</v>
      </c>
      <c r="S599" s="29">
        <f>100%-Tabela10[[#This Row],[Média]]</f>
        <v>0.99875000002793968</v>
      </c>
    </row>
    <row r="600" spans="1:19" x14ac:dyDescent="0.3">
      <c r="A600" s="28" t="str">
        <f>'Agrupamento - 1Ciclo'!A601</f>
        <v>0408</v>
      </c>
      <c r="B600" s="29">
        <v>0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f t="shared" si="9"/>
        <v>0</v>
      </c>
      <c r="S600" s="29">
        <f>100%-Tabela10[[#This Row],[Média]]</f>
        <v>1</v>
      </c>
    </row>
    <row r="601" spans="1:19" x14ac:dyDescent="0.3">
      <c r="A601" s="28" t="str">
        <f>'Agrupamento - 1Ciclo'!A602</f>
        <v>0408</v>
      </c>
      <c r="B601" s="29">
        <v>0</v>
      </c>
      <c r="C601" s="29">
        <v>0</v>
      </c>
      <c r="D601" s="29">
        <v>0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f t="shared" si="9"/>
        <v>0</v>
      </c>
      <c r="S601" s="29">
        <f>100%-Tabela10[[#This Row],[Média]]</f>
        <v>1</v>
      </c>
    </row>
    <row r="602" spans="1:19" x14ac:dyDescent="0.3">
      <c r="A602" s="28" t="str">
        <f>'Agrupamento - 1Ciclo'!A603</f>
        <v>0408</v>
      </c>
      <c r="B602" s="29">
        <v>0</v>
      </c>
      <c r="C602" s="29">
        <v>0</v>
      </c>
      <c r="D602" s="29">
        <v>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0.129999995231628</v>
      </c>
      <c r="Q602" s="29">
        <v>0</v>
      </c>
      <c r="R602" s="29">
        <f t="shared" si="9"/>
        <v>8.1249997019767501E-3</v>
      </c>
      <c r="S602" s="29">
        <f>100%-Tabela10[[#This Row],[Média]]</f>
        <v>0.99187500029802322</v>
      </c>
    </row>
    <row r="603" spans="1:19" x14ac:dyDescent="0.3">
      <c r="A603" s="28" t="str">
        <f>'Agrupamento - 1Ciclo'!A604</f>
        <v>0408</v>
      </c>
      <c r="B603" s="29">
        <v>0</v>
      </c>
      <c r="C603" s="29">
        <v>0</v>
      </c>
      <c r="D603" s="29">
        <v>0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f t="shared" si="9"/>
        <v>0</v>
      </c>
      <c r="S603" s="29">
        <f>100%-Tabela10[[#This Row],[Média]]</f>
        <v>1</v>
      </c>
    </row>
    <row r="604" spans="1:19" x14ac:dyDescent="0.3">
      <c r="A604" s="28" t="str">
        <f>'Agrupamento - 1Ciclo'!A605</f>
        <v>0408</v>
      </c>
      <c r="B604" s="29">
        <v>0</v>
      </c>
      <c r="C604" s="29">
        <v>0</v>
      </c>
      <c r="D604" s="29">
        <v>0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0.10000000149011599</v>
      </c>
      <c r="N604" s="29">
        <v>0</v>
      </c>
      <c r="O604" s="29">
        <v>0</v>
      </c>
      <c r="P604" s="29">
        <v>0.140000000596046</v>
      </c>
      <c r="Q604" s="29">
        <v>0</v>
      </c>
      <c r="R604" s="29">
        <f t="shared" si="9"/>
        <v>1.5000000130385126E-2</v>
      </c>
      <c r="S604" s="29">
        <f>100%-Tabela10[[#This Row],[Média]]</f>
        <v>0.98499999986961484</v>
      </c>
    </row>
    <row r="605" spans="1:19" x14ac:dyDescent="0.3">
      <c r="A605" s="28" t="str">
        <f>'Agrupamento - 1Ciclo'!A606</f>
        <v>0408</v>
      </c>
      <c r="B605" s="29">
        <v>0</v>
      </c>
      <c r="C605" s="29">
        <v>0.129999995231628</v>
      </c>
      <c r="D605" s="29">
        <v>0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7.9999998211860698E-2</v>
      </c>
      <c r="M605" s="29">
        <v>0</v>
      </c>
      <c r="N605" s="29">
        <v>0</v>
      </c>
      <c r="O605" s="29">
        <v>0.33000001311302202</v>
      </c>
      <c r="P605" s="29">
        <v>0</v>
      </c>
      <c r="Q605" s="29">
        <v>0.119999997317791</v>
      </c>
      <c r="R605" s="29">
        <f t="shared" si="9"/>
        <v>4.1250000242143856E-2</v>
      </c>
      <c r="S605" s="29">
        <f>100%-Tabela10[[#This Row],[Média]]</f>
        <v>0.95874999975785613</v>
      </c>
    </row>
    <row r="606" spans="1:19" x14ac:dyDescent="0.3">
      <c r="A606" s="28" t="str">
        <f>'Agrupamento - 1Ciclo'!A607</f>
        <v>0408</v>
      </c>
      <c r="B606" s="29">
        <v>0</v>
      </c>
      <c r="C606" s="29">
        <v>0</v>
      </c>
      <c r="D606" s="29">
        <v>0</v>
      </c>
      <c r="E606" s="29">
        <v>0</v>
      </c>
      <c r="F606" s="29" t="s">
        <v>4752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f t="shared" si="9"/>
        <v>0</v>
      </c>
      <c r="S606" s="29">
        <f>100%-Tabela10[[#This Row],[Média]]</f>
        <v>1</v>
      </c>
    </row>
    <row r="607" spans="1:19" x14ac:dyDescent="0.3">
      <c r="A607" s="28" t="str">
        <f>'Agrupamento - 1Ciclo'!A608</f>
        <v>0408</v>
      </c>
      <c r="B607" s="29">
        <v>0</v>
      </c>
      <c r="C607" s="29">
        <v>0</v>
      </c>
      <c r="D607" s="29">
        <v>0</v>
      </c>
      <c r="E607" s="29">
        <v>0</v>
      </c>
      <c r="F607" s="29">
        <v>0</v>
      </c>
      <c r="G607" s="29">
        <v>0.230000004172325</v>
      </c>
      <c r="H607" s="29">
        <v>0</v>
      </c>
      <c r="I607" s="29">
        <v>0</v>
      </c>
      <c r="J607" s="29">
        <v>0</v>
      </c>
      <c r="K607" s="29">
        <v>5.9999998658895499E-2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f t="shared" si="9"/>
        <v>1.8125000176951282E-2</v>
      </c>
      <c r="S607" s="29">
        <f>100%-Tabela10[[#This Row],[Média]]</f>
        <v>0.98187499982304871</v>
      </c>
    </row>
    <row r="608" spans="1:19" x14ac:dyDescent="0.3">
      <c r="A608" s="28" t="str">
        <f>'Agrupamento - 1Ciclo'!A609</f>
        <v>0408</v>
      </c>
      <c r="B608" s="29">
        <v>0</v>
      </c>
      <c r="C608" s="29">
        <v>0</v>
      </c>
      <c r="D608" s="29">
        <v>0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0.140000000596046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f t="shared" si="9"/>
        <v>8.7500000372528752E-3</v>
      </c>
      <c r="S608" s="29">
        <f>100%-Tabela10[[#This Row],[Média]]</f>
        <v>0.9912499999627471</v>
      </c>
    </row>
    <row r="609" spans="1:19" x14ac:dyDescent="0.3">
      <c r="A609" s="28" t="str">
        <f>'Agrupamento - 1Ciclo'!A610</f>
        <v>0408</v>
      </c>
      <c r="B609" s="29">
        <v>0</v>
      </c>
      <c r="C609" s="29">
        <v>3.9999999105930301E-2</v>
      </c>
      <c r="D609" s="29">
        <v>5.9999998658895499E-2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5.9999998658895499E-2</v>
      </c>
      <c r="L609" s="29">
        <v>0</v>
      </c>
      <c r="M609" s="29">
        <v>0</v>
      </c>
      <c r="N609" s="29">
        <v>0</v>
      </c>
      <c r="O609" s="29">
        <v>7.0000000298023196E-2</v>
      </c>
      <c r="P609" s="29">
        <v>0</v>
      </c>
      <c r="Q609" s="29">
        <v>0</v>
      </c>
      <c r="R609" s="29">
        <f t="shared" si="9"/>
        <v>1.437499979510903E-2</v>
      </c>
      <c r="S609" s="29">
        <f>100%-Tabela10[[#This Row],[Média]]</f>
        <v>0.98562500020489097</v>
      </c>
    </row>
    <row r="610" spans="1:19" x14ac:dyDescent="0.3">
      <c r="A610" s="28" t="str">
        <f>'Agrupamento - 1Ciclo'!A611</f>
        <v>0408</v>
      </c>
      <c r="B610" s="29">
        <v>0</v>
      </c>
      <c r="C610" s="29">
        <v>0</v>
      </c>
      <c r="D610" s="29">
        <v>0</v>
      </c>
      <c r="E610" s="29">
        <v>0.129999995231628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f t="shared" si="9"/>
        <v>8.1249997019767501E-3</v>
      </c>
      <c r="S610" s="29">
        <f>100%-Tabela10[[#This Row],[Média]]</f>
        <v>0.99187500029802322</v>
      </c>
    </row>
    <row r="611" spans="1:19" x14ac:dyDescent="0.3">
      <c r="A611" s="28" t="str">
        <f>'Agrupamento - 1Ciclo'!A612</f>
        <v>0408</v>
      </c>
      <c r="B611" s="29">
        <v>0</v>
      </c>
      <c r="C611" s="29">
        <v>0</v>
      </c>
      <c r="D611" s="29">
        <v>0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0.10000000149011599</v>
      </c>
      <c r="N611" s="29">
        <v>0</v>
      </c>
      <c r="O611" s="29">
        <v>7.9999998211860698E-2</v>
      </c>
      <c r="P611" s="29">
        <v>0</v>
      </c>
      <c r="Q611" s="29">
        <v>2.9999999329447701E-2</v>
      </c>
      <c r="R611" s="29">
        <f t="shared" si="9"/>
        <v>1.3124999939464024E-2</v>
      </c>
      <c r="S611" s="29">
        <f>100%-Tabela10[[#This Row],[Média]]</f>
        <v>0.98687500006053597</v>
      </c>
    </row>
    <row r="612" spans="1:19" x14ac:dyDescent="0.3">
      <c r="A612" s="28" t="str">
        <f>'Agrupamento - 1Ciclo'!A613</f>
        <v>0408</v>
      </c>
      <c r="B612" s="29">
        <v>0</v>
      </c>
      <c r="C612" s="29">
        <v>0</v>
      </c>
      <c r="D612" s="29">
        <v>0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f t="shared" si="9"/>
        <v>0</v>
      </c>
      <c r="S612" s="29">
        <f>100%-Tabela10[[#This Row],[Média]]</f>
        <v>1</v>
      </c>
    </row>
    <row r="613" spans="1:19" x14ac:dyDescent="0.3">
      <c r="A613" s="28" t="str">
        <f>'Agrupamento - 1Ciclo'!A614</f>
        <v>0408</v>
      </c>
      <c r="B613" s="29">
        <v>0</v>
      </c>
      <c r="C613" s="29">
        <v>0</v>
      </c>
      <c r="D613" s="29">
        <v>0</v>
      </c>
      <c r="E613" s="29">
        <v>0</v>
      </c>
      <c r="F613" s="29">
        <v>0</v>
      </c>
      <c r="G613" s="29">
        <v>9.00000035762787E-2</v>
      </c>
      <c r="H613" s="29">
        <v>0</v>
      </c>
      <c r="I613" s="29">
        <v>0</v>
      </c>
      <c r="J613" s="29">
        <v>0</v>
      </c>
      <c r="K613" s="29">
        <v>0.28999999165535001</v>
      </c>
      <c r="L613" s="29">
        <v>0</v>
      </c>
      <c r="M613" s="29">
        <v>0</v>
      </c>
      <c r="N613" s="29">
        <v>0</v>
      </c>
      <c r="O613" s="29">
        <v>0.10000000149011599</v>
      </c>
      <c r="P613" s="29">
        <v>0</v>
      </c>
      <c r="Q613" s="29">
        <v>0</v>
      </c>
      <c r="R613" s="29">
        <f t="shared" si="9"/>
        <v>2.9999999795109044E-2</v>
      </c>
      <c r="S613" s="29">
        <f>100%-Tabela10[[#This Row],[Média]]</f>
        <v>0.97000000020489097</v>
      </c>
    </row>
    <row r="614" spans="1:19" x14ac:dyDescent="0.3">
      <c r="A614" s="28" t="str">
        <f>'Agrupamento - 1Ciclo'!A615</f>
        <v>0408</v>
      </c>
      <c r="B614" s="29">
        <v>0</v>
      </c>
      <c r="C614" s="29">
        <v>0</v>
      </c>
      <c r="D614" s="29">
        <v>0</v>
      </c>
      <c r="E614" s="29">
        <v>0.119999997317791</v>
      </c>
      <c r="F614" s="29">
        <v>0</v>
      </c>
      <c r="G614" s="29">
        <v>5.0000000745058101E-2</v>
      </c>
      <c r="H614" s="29">
        <v>0</v>
      </c>
      <c r="I614" s="29">
        <v>0</v>
      </c>
      <c r="J614" s="29">
        <v>0</v>
      </c>
      <c r="K614" s="29">
        <v>9.00000035762787E-2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5.0000000745058101E-2</v>
      </c>
      <c r="R614" s="29">
        <f t="shared" si="9"/>
        <v>1.9375000149011619E-2</v>
      </c>
      <c r="S614" s="29">
        <f>100%-Tabela10[[#This Row],[Média]]</f>
        <v>0.98062499985098839</v>
      </c>
    </row>
    <row r="615" spans="1:19" x14ac:dyDescent="0.3">
      <c r="A615" s="28" t="str">
        <f>'Agrupamento - 1Ciclo'!A616</f>
        <v>0408</v>
      </c>
      <c r="B615" s="29">
        <v>0</v>
      </c>
      <c r="C615" s="29">
        <v>0</v>
      </c>
      <c r="D615" s="29">
        <v>0</v>
      </c>
      <c r="E615" s="29">
        <v>3.9999999105930301E-2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f t="shared" si="9"/>
        <v>2.4999999441206438E-3</v>
      </c>
      <c r="S615" s="29">
        <f>100%-Tabela10[[#This Row],[Média]]</f>
        <v>0.99750000005587935</v>
      </c>
    </row>
    <row r="616" spans="1:19" x14ac:dyDescent="0.3">
      <c r="A616" s="28" t="str">
        <f>'Agrupamento - 1Ciclo'!A617</f>
        <v>0414</v>
      </c>
      <c r="B616" s="29">
        <v>0</v>
      </c>
      <c r="C616" s="29">
        <v>0</v>
      </c>
      <c r="D616" s="29">
        <v>0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f t="shared" si="9"/>
        <v>0</v>
      </c>
      <c r="S616" s="29">
        <f>100%-Tabela10[[#This Row],[Média]]</f>
        <v>1</v>
      </c>
    </row>
    <row r="617" spans="1:19" x14ac:dyDescent="0.3">
      <c r="A617" s="28" t="str">
        <f>'Agrupamento - 1Ciclo'!A618</f>
        <v>0408</v>
      </c>
      <c r="B617" s="29">
        <v>0</v>
      </c>
      <c r="C617" s="29">
        <v>0</v>
      </c>
      <c r="D617" s="29">
        <v>0</v>
      </c>
      <c r="E617" s="29">
        <v>7.0000000298023196E-2</v>
      </c>
      <c r="F617" s="29">
        <v>0</v>
      </c>
      <c r="G617" s="29">
        <v>0.109999999403954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9">
        <v>0</v>
      </c>
      <c r="P617" s="29">
        <v>0</v>
      </c>
      <c r="Q617" s="29">
        <v>0</v>
      </c>
      <c r="R617" s="29">
        <f t="shared" si="9"/>
        <v>1.1249999981373575E-2</v>
      </c>
      <c r="S617" s="29">
        <f>100%-Tabela10[[#This Row],[Média]]</f>
        <v>0.98875000001862645</v>
      </c>
    </row>
    <row r="618" spans="1:19" x14ac:dyDescent="0.3">
      <c r="A618" s="28" t="str">
        <f>'Agrupamento - 1Ciclo'!A619</f>
        <v>0408</v>
      </c>
      <c r="B618" s="29">
        <v>0</v>
      </c>
      <c r="C618" s="29">
        <v>0.109999999403954</v>
      </c>
      <c r="D618" s="29">
        <v>7.9999998211860698E-2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0.20000000298023199</v>
      </c>
      <c r="L618" s="29">
        <v>0.10000000149011599</v>
      </c>
      <c r="M618" s="29">
        <v>0</v>
      </c>
      <c r="N618" s="29">
        <v>0</v>
      </c>
      <c r="O618" s="29">
        <v>0.10000000149011599</v>
      </c>
      <c r="P618" s="29">
        <v>0</v>
      </c>
      <c r="Q618" s="29">
        <v>0.10000000149011599</v>
      </c>
      <c r="R618" s="29">
        <f t="shared" si="9"/>
        <v>4.3125000316649668E-2</v>
      </c>
      <c r="S618" s="29">
        <f>100%-Tabela10[[#This Row],[Média]]</f>
        <v>0.95687499968335032</v>
      </c>
    </row>
    <row r="619" spans="1:19" x14ac:dyDescent="0.3">
      <c r="A619" s="28" t="str">
        <f>'Agrupamento - 1Ciclo'!A620</f>
        <v>0414</v>
      </c>
      <c r="B619" s="29">
        <v>0</v>
      </c>
      <c r="C619" s="29">
        <v>1.9999999552965199E-2</v>
      </c>
      <c r="D619" s="29">
        <v>0</v>
      </c>
      <c r="E619" s="29">
        <v>0</v>
      </c>
      <c r="F619" s="29">
        <v>0</v>
      </c>
      <c r="G619" s="29">
        <v>2.9999999329447701E-2</v>
      </c>
      <c r="H619" s="29">
        <v>0</v>
      </c>
      <c r="I619" s="29">
        <v>0</v>
      </c>
      <c r="J619" s="29">
        <v>0</v>
      </c>
      <c r="K619" s="29">
        <v>1.9999999552965199E-2</v>
      </c>
      <c r="L619" s="29">
        <v>0</v>
      </c>
      <c r="M619" s="29">
        <v>0</v>
      </c>
      <c r="N619" s="29">
        <v>0</v>
      </c>
      <c r="O619" s="29">
        <v>0</v>
      </c>
      <c r="P619" s="29">
        <v>0</v>
      </c>
      <c r="Q619" s="29">
        <v>0</v>
      </c>
      <c r="R619" s="29">
        <f t="shared" si="9"/>
        <v>4.3749999022111314E-3</v>
      </c>
      <c r="S619" s="29">
        <f>100%-Tabela10[[#This Row],[Média]]</f>
        <v>0.99562500009778887</v>
      </c>
    </row>
    <row r="620" spans="1:19" x14ac:dyDescent="0.3">
      <c r="A620" s="28" t="str">
        <f>'Agrupamento - 1Ciclo'!A621</f>
        <v>0408</v>
      </c>
      <c r="B620" s="29">
        <v>0</v>
      </c>
      <c r="C620" s="29">
        <v>7.0000000298023196E-2</v>
      </c>
      <c r="D620" s="29">
        <v>0</v>
      </c>
      <c r="E620" s="29">
        <v>0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9">
        <v>0</v>
      </c>
      <c r="P620" s="29">
        <v>0</v>
      </c>
      <c r="Q620" s="29">
        <v>0</v>
      </c>
      <c r="R620" s="29">
        <f t="shared" si="9"/>
        <v>4.3750000186264498E-3</v>
      </c>
      <c r="S620" s="29">
        <f>100%-Tabela10[[#This Row],[Média]]</f>
        <v>0.99562499998137355</v>
      </c>
    </row>
    <row r="621" spans="1:19" x14ac:dyDescent="0.3">
      <c r="A621" s="28" t="str">
        <f>'Agrupamento - 1Ciclo'!A622</f>
        <v>0408</v>
      </c>
      <c r="B621" s="29">
        <v>0</v>
      </c>
      <c r="C621" s="29">
        <v>0</v>
      </c>
      <c r="D621" s="29">
        <v>0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f t="shared" si="9"/>
        <v>0</v>
      </c>
      <c r="S621" s="29">
        <f>100%-Tabela10[[#This Row],[Média]]</f>
        <v>1</v>
      </c>
    </row>
    <row r="622" spans="1:19" x14ac:dyDescent="0.3">
      <c r="A622" s="28" t="str">
        <f>'Agrupamento - 1Ciclo'!A623</f>
        <v>0408</v>
      </c>
      <c r="B622" s="29">
        <v>0</v>
      </c>
      <c r="C622" s="29">
        <v>0.25</v>
      </c>
      <c r="D622" s="29">
        <v>0</v>
      </c>
      <c r="E622" s="29">
        <v>0</v>
      </c>
      <c r="F622" s="29">
        <v>0</v>
      </c>
      <c r="G622" s="29">
        <v>0</v>
      </c>
      <c r="H622" s="29">
        <v>0</v>
      </c>
      <c r="I622" s="29">
        <v>0.17000000178813901</v>
      </c>
      <c r="J622" s="29">
        <v>0</v>
      </c>
      <c r="K622" s="29">
        <v>0</v>
      </c>
      <c r="L622" s="29">
        <v>0.140000000596046</v>
      </c>
      <c r="M622" s="29">
        <v>0.140000000596046</v>
      </c>
      <c r="N622" s="29">
        <v>0</v>
      </c>
      <c r="O622" s="29">
        <v>0</v>
      </c>
      <c r="P622" s="29">
        <v>0</v>
      </c>
      <c r="Q622" s="29">
        <v>0</v>
      </c>
      <c r="R622" s="29">
        <f t="shared" si="9"/>
        <v>4.3750000186264439E-2</v>
      </c>
      <c r="S622" s="29">
        <f>100%-Tabela10[[#This Row],[Média]]</f>
        <v>0.9562499998137356</v>
      </c>
    </row>
    <row r="623" spans="1:19" x14ac:dyDescent="0.3">
      <c r="A623" s="28" t="str">
        <f>'Agrupamento - 1Ciclo'!A624</f>
        <v>0408</v>
      </c>
      <c r="B623" s="29">
        <v>0</v>
      </c>
      <c r="C623" s="29">
        <v>0</v>
      </c>
      <c r="D623" s="29">
        <v>0</v>
      </c>
      <c r="E623" s="29">
        <v>0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0</v>
      </c>
      <c r="M623" s="29">
        <v>0</v>
      </c>
      <c r="N623" s="29">
        <v>0</v>
      </c>
      <c r="O623" s="29">
        <v>0</v>
      </c>
      <c r="P623" s="29">
        <v>0</v>
      </c>
      <c r="Q623" s="29">
        <v>0</v>
      </c>
      <c r="R623" s="29">
        <f t="shared" si="9"/>
        <v>0</v>
      </c>
      <c r="S623" s="29">
        <f>100%-Tabela10[[#This Row],[Média]]</f>
        <v>1</v>
      </c>
    </row>
    <row r="624" spans="1:19" x14ac:dyDescent="0.3">
      <c r="A624" s="28" t="str">
        <f>'Agrupamento - 1Ciclo'!A625</f>
        <v>0408</v>
      </c>
      <c r="B624" s="29">
        <v>0</v>
      </c>
      <c r="C624" s="29">
        <v>0</v>
      </c>
      <c r="D624" s="29">
        <v>0</v>
      </c>
      <c r="E624" s="29">
        <v>0</v>
      </c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3.9999999105930301E-2</v>
      </c>
      <c r="N624" s="29">
        <v>0</v>
      </c>
      <c r="O624" s="29">
        <v>0</v>
      </c>
      <c r="P624" s="29">
        <v>0</v>
      </c>
      <c r="Q624" s="29">
        <v>0</v>
      </c>
      <c r="R624" s="29">
        <f t="shared" si="9"/>
        <v>2.4999999441206438E-3</v>
      </c>
      <c r="S624" s="29">
        <f>100%-Tabela10[[#This Row],[Média]]</f>
        <v>0.99750000005587935</v>
      </c>
    </row>
    <row r="625" spans="1:19" x14ac:dyDescent="0.3">
      <c r="A625" s="28" t="str">
        <f>'Agrupamento - 1Ciclo'!A626</f>
        <v>0408</v>
      </c>
      <c r="B625" s="29">
        <v>0</v>
      </c>
      <c r="C625" s="29">
        <v>0</v>
      </c>
      <c r="D625" s="29">
        <v>0</v>
      </c>
      <c r="E625" s="29">
        <v>0</v>
      </c>
      <c r="F625" s="29">
        <v>0</v>
      </c>
      <c r="G625" s="29">
        <v>3.9999999105930301E-2</v>
      </c>
      <c r="H625" s="29">
        <v>0</v>
      </c>
      <c r="I625" s="29">
        <v>0</v>
      </c>
      <c r="J625" s="29">
        <v>0</v>
      </c>
      <c r="K625" s="29">
        <v>0</v>
      </c>
      <c r="L625" s="29">
        <v>0</v>
      </c>
      <c r="M625" s="29">
        <v>0</v>
      </c>
      <c r="N625" s="29">
        <v>0</v>
      </c>
      <c r="O625" s="29">
        <v>0</v>
      </c>
      <c r="P625" s="29">
        <v>0</v>
      </c>
      <c r="Q625" s="29">
        <v>0</v>
      </c>
      <c r="R625" s="29">
        <f t="shared" si="9"/>
        <v>2.4999999441206438E-3</v>
      </c>
      <c r="S625" s="29">
        <f>100%-Tabela10[[#This Row],[Média]]</f>
        <v>0.99750000005587935</v>
      </c>
    </row>
    <row r="626" spans="1:19" x14ac:dyDescent="0.3">
      <c r="A626" s="28" t="str">
        <f>'Agrupamento - 1Ciclo'!A627</f>
        <v>0408</v>
      </c>
      <c r="B626" s="29">
        <v>0</v>
      </c>
      <c r="C626" s="29">
        <v>9.00000035762787E-2</v>
      </c>
      <c r="D626" s="29">
        <v>0</v>
      </c>
      <c r="E626" s="29">
        <v>0</v>
      </c>
      <c r="F626" s="29">
        <v>0</v>
      </c>
      <c r="G626" s="29">
        <v>9.00000035762787E-2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f t="shared" si="9"/>
        <v>1.1250000447034838E-2</v>
      </c>
      <c r="S626" s="29">
        <f>100%-Tabela10[[#This Row],[Média]]</f>
        <v>0.98874999955296516</v>
      </c>
    </row>
    <row r="627" spans="1:19" x14ac:dyDescent="0.3">
      <c r="A627" s="28" t="str">
        <f>'Agrupamento - 1Ciclo'!A628</f>
        <v>0408</v>
      </c>
      <c r="B627" s="29">
        <v>0</v>
      </c>
      <c r="C627" s="29">
        <v>0</v>
      </c>
      <c r="D627" s="29">
        <v>0</v>
      </c>
      <c r="E627" s="29">
        <v>0</v>
      </c>
      <c r="F627" s="29">
        <v>0</v>
      </c>
      <c r="G627" s="29">
        <v>2.9999999329447701E-2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9">
        <v>0</v>
      </c>
      <c r="P627" s="29">
        <v>0</v>
      </c>
      <c r="Q627" s="29">
        <v>0</v>
      </c>
      <c r="R627" s="29">
        <f t="shared" si="9"/>
        <v>1.8749999580904813E-3</v>
      </c>
      <c r="S627" s="29">
        <f>100%-Tabela10[[#This Row],[Média]]</f>
        <v>0.99812500004190952</v>
      </c>
    </row>
    <row r="628" spans="1:19" x14ac:dyDescent="0.3">
      <c r="A628" s="28" t="str">
        <f>'Agrupamento - 1Ciclo'!A629</f>
        <v>0408</v>
      </c>
      <c r="B628" s="29">
        <v>0</v>
      </c>
      <c r="C628" s="29">
        <v>0</v>
      </c>
      <c r="D628" s="29">
        <v>0</v>
      </c>
      <c r="E628" s="29">
        <v>0</v>
      </c>
      <c r="F628" s="29">
        <v>0</v>
      </c>
      <c r="G628" s="29">
        <v>0.109999999403954</v>
      </c>
      <c r="H628" s="29">
        <v>0</v>
      </c>
      <c r="I628" s="29">
        <v>0</v>
      </c>
      <c r="J628" s="29">
        <v>0</v>
      </c>
      <c r="K628" s="29">
        <v>5.0000000745058101E-2</v>
      </c>
      <c r="L628" s="29">
        <v>5.0000000745058101E-2</v>
      </c>
      <c r="M628" s="29">
        <v>0</v>
      </c>
      <c r="N628" s="29">
        <v>0</v>
      </c>
      <c r="O628" s="29">
        <v>7.0000000298023196E-2</v>
      </c>
      <c r="P628" s="29">
        <v>0</v>
      </c>
      <c r="Q628" s="29">
        <v>0</v>
      </c>
      <c r="R628" s="29">
        <f t="shared" si="9"/>
        <v>1.7500000074505841E-2</v>
      </c>
      <c r="S628" s="29">
        <f>100%-Tabela10[[#This Row],[Média]]</f>
        <v>0.98249999992549419</v>
      </c>
    </row>
    <row r="629" spans="1:19" x14ac:dyDescent="0.3">
      <c r="A629" s="28" t="str">
        <f>'Agrupamento - 1Ciclo'!A630</f>
        <v>0408</v>
      </c>
      <c r="B629" s="29">
        <v>0</v>
      </c>
      <c r="C629" s="29">
        <v>0</v>
      </c>
      <c r="D629" s="29">
        <v>0</v>
      </c>
      <c r="E629" s="29">
        <v>3.9999999105930301E-2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0</v>
      </c>
      <c r="P629" s="29">
        <v>0</v>
      </c>
      <c r="Q629" s="29">
        <v>0</v>
      </c>
      <c r="R629" s="29">
        <f t="shared" si="9"/>
        <v>2.4999999441206438E-3</v>
      </c>
      <c r="S629" s="29">
        <f>100%-Tabela10[[#This Row],[Média]]</f>
        <v>0.99750000005587935</v>
      </c>
    </row>
    <row r="630" spans="1:19" x14ac:dyDescent="0.3">
      <c r="A630" s="28" t="str">
        <f>'Agrupamento - 1Ciclo'!A631</f>
        <v>0408</v>
      </c>
      <c r="B630" s="29" t="s">
        <v>4752</v>
      </c>
      <c r="C630" s="29" t="s">
        <v>4751</v>
      </c>
      <c r="D630" s="29" t="s">
        <v>4751</v>
      </c>
      <c r="E630" s="29" t="s">
        <v>4751</v>
      </c>
      <c r="F630" s="29" t="s">
        <v>4751</v>
      </c>
      <c r="G630" s="29" t="s">
        <v>4751</v>
      </c>
      <c r="H630" s="29" t="s">
        <v>4751</v>
      </c>
      <c r="I630" s="29" t="s">
        <v>4751</v>
      </c>
      <c r="J630" s="29" t="s">
        <v>4751</v>
      </c>
      <c r="K630" s="29" t="s">
        <v>4751</v>
      </c>
      <c r="L630" s="29" t="s">
        <v>4751</v>
      </c>
      <c r="M630" s="29" t="s">
        <v>4751</v>
      </c>
      <c r="N630" s="29" t="s">
        <v>4751</v>
      </c>
      <c r="O630" s="29" t="s">
        <v>4751</v>
      </c>
      <c r="P630" s="29" t="s">
        <v>4751</v>
      </c>
      <c r="Q630" s="29" t="s">
        <v>4751</v>
      </c>
      <c r="R630" s="29" t="s">
        <v>4752</v>
      </c>
      <c r="S630" s="29" t="e">
        <f>100%-Tabela10[[#This Row],[Média]]</f>
        <v>#VALUE!</v>
      </c>
    </row>
    <row r="631" spans="1:19" x14ac:dyDescent="0.3">
      <c r="A631" s="28" t="str">
        <f>'Agrupamento - 1Ciclo'!A632</f>
        <v>0408</v>
      </c>
      <c r="B631" s="29">
        <v>0</v>
      </c>
      <c r="C631" s="29">
        <v>0</v>
      </c>
      <c r="D631" s="29">
        <v>0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0.10000000149011599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f t="shared" si="9"/>
        <v>6.2500000931322497E-3</v>
      </c>
      <c r="S631" s="29">
        <f>100%-Tabela10[[#This Row],[Média]]</f>
        <v>0.99374999990686774</v>
      </c>
    </row>
    <row r="632" spans="1:19" x14ac:dyDescent="0.3">
      <c r="A632" s="28" t="str">
        <f>'Agrupamento - 1Ciclo'!A633</f>
        <v>0408</v>
      </c>
      <c r="B632" s="29">
        <v>0</v>
      </c>
      <c r="C632" s="29">
        <v>0</v>
      </c>
      <c r="D632" s="29">
        <v>0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9">
        <v>0</v>
      </c>
      <c r="P632" s="29">
        <v>0</v>
      </c>
      <c r="Q632" s="29">
        <v>5.9999998658895499E-2</v>
      </c>
      <c r="R632" s="29">
        <f t="shared" si="9"/>
        <v>3.7499999161809687E-3</v>
      </c>
      <c r="S632" s="29">
        <f>100%-Tabela10[[#This Row],[Média]]</f>
        <v>0.99625000008381903</v>
      </c>
    </row>
    <row r="633" spans="1:19" x14ac:dyDescent="0.3">
      <c r="A633" s="28" t="str">
        <f>'Agrupamento - 1Ciclo'!A634</f>
        <v>0408</v>
      </c>
      <c r="B633" s="29">
        <v>0</v>
      </c>
      <c r="C633" s="29">
        <v>0.109999999403954</v>
      </c>
      <c r="D633" s="29">
        <v>0</v>
      </c>
      <c r="E633" s="29">
        <v>9.00000035762787E-2</v>
      </c>
      <c r="F633" s="29">
        <v>0</v>
      </c>
      <c r="G633" s="29">
        <v>9.00000035762787E-2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9">
        <v>0</v>
      </c>
      <c r="R633" s="29">
        <f t="shared" si="9"/>
        <v>1.8125000409781961E-2</v>
      </c>
      <c r="S633" s="29">
        <f>100%-Tabela10[[#This Row],[Média]]</f>
        <v>0.98187499959021807</v>
      </c>
    </row>
    <row r="634" spans="1:19" x14ac:dyDescent="0.3">
      <c r="A634" s="28" t="str">
        <f>'Agrupamento - 1Ciclo'!A635</f>
        <v>0408</v>
      </c>
      <c r="B634" s="29">
        <v>0</v>
      </c>
      <c r="C634" s="29">
        <v>0</v>
      </c>
      <c r="D634" s="29">
        <v>0</v>
      </c>
      <c r="E634" s="29">
        <v>0</v>
      </c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29">
        <v>0.33000001311302202</v>
      </c>
      <c r="L634" s="29">
        <v>0</v>
      </c>
      <c r="M634" s="29">
        <v>0.28999999165535001</v>
      </c>
      <c r="N634" s="29">
        <v>0</v>
      </c>
      <c r="O634" s="29">
        <v>0</v>
      </c>
      <c r="P634" s="29">
        <v>0</v>
      </c>
      <c r="Q634" s="29">
        <v>0</v>
      </c>
      <c r="R634" s="29">
        <f t="shared" si="9"/>
        <v>3.8750000298023252E-2</v>
      </c>
      <c r="S634" s="29">
        <f>100%-Tabela10[[#This Row],[Média]]</f>
        <v>0.96124999970197678</v>
      </c>
    </row>
    <row r="635" spans="1:19" x14ac:dyDescent="0.3">
      <c r="A635" s="28" t="str">
        <f>'Agrupamento - 1Ciclo'!A636</f>
        <v>0414</v>
      </c>
      <c r="B635" s="29">
        <v>0</v>
      </c>
      <c r="C635" s="29">
        <v>0</v>
      </c>
      <c r="D635" s="29">
        <v>0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9">
        <v>0</v>
      </c>
      <c r="P635" s="29">
        <v>0</v>
      </c>
      <c r="Q635" s="29">
        <v>0</v>
      </c>
      <c r="R635" s="29">
        <f t="shared" si="9"/>
        <v>0</v>
      </c>
      <c r="S635" s="29">
        <f>100%-Tabela10[[#This Row],[Média]]</f>
        <v>1</v>
      </c>
    </row>
    <row r="636" spans="1:19" x14ac:dyDescent="0.3">
      <c r="A636" s="28" t="str">
        <f>'Agrupamento - 1Ciclo'!A637</f>
        <v>0408</v>
      </c>
      <c r="B636" s="29">
        <v>0</v>
      </c>
      <c r="C636" s="29">
        <v>0</v>
      </c>
      <c r="D636" s="29">
        <v>0</v>
      </c>
      <c r="E636" s="29">
        <v>0</v>
      </c>
      <c r="F636" s="29">
        <v>0</v>
      </c>
      <c r="G636" s="29">
        <v>0.15000000596046401</v>
      </c>
      <c r="H636" s="29">
        <v>5.0000000745058101E-2</v>
      </c>
      <c r="I636" s="29">
        <v>7.0000000298023196E-2</v>
      </c>
      <c r="J636" s="29">
        <v>0</v>
      </c>
      <c r="K636" s="29">
        <v>0</v>
      </c>
      <c r="L636" s="29">
        <v>0</v>
      </c>
      <c r="M636" s="29">
        <v>0</v>
      </c>
      <c r="N636" s="29">
        <v>0</v>
      </c>
      <c r="O636" s="29">
        <v>9.00000035762787E-2</v>
      </c>
      <c r="P636" s="29">
        <v>0</v>
      </c>
      <c r="Q636" s="29">
        <v>0</v>
      </c>
      <c r="R636" s="29">
        <f t="shared" si="9"/>
        <v>2.2500000661239E-2</v>
      </c>
      <c r="S636" s="29">
        <f>100%-Tabela10[[#This Row],[Média]]</f>
        <v>0.97749999933876097</v>
      </c>
    </row>
    <row r="637" spans="1:19" x14ac:dyDescent="0.3">
      <c r="A637" s="28" t="str">
        <f>'Agrupamento - 1Ciclo'!A638</f>
        <v>0408</v>
      </c>
      <c r="B637" s="29">
        <v>0</v>
      </c>
      <c r="C637" s="29">
        <v>0</v>
      </c>
      <c r="D637" s="29">
        <v>0</v>
      </c>
      <c r="E637" s="29">
        <v>0</v>
      </c>
      <c r="F637" s="29">
        <v>0</v>
      </c>
      <c r="G637" s="29">
        <v>7.9999998211860698E-2</v>
      </c>
      <c r="H637" s="29">
        <v>0</v>
      </c>
      <c r="I637" s="29">
        <v>0</v>
      </c>
      <c r="J637" s="29">
        <v>0</v>
      </c>
      <c r="K637" s="29">
        <v>0.33000001311302202</v>
      </c>
      <c r="L637" s="29">
        <v>0</v>
      </c>
      <c r="M637" s="29">
        <v>0</v>
      </c>
      <c r="N637" s="29">
        <v>0</v>
      </c>
      <c r="O637" s="29">
        <v>0</v>
      </c>
      <c r="P637" s="29">
        <v>0</v>
      </c>
      <c r="Q637" s="29">
        <v>0</v>
      </c>
      <c r="R637" s="29">
        <f t="shared" si="9"/>
        <v>2.5625000707805171E-2</v>
      </c>
      <c r="S637" s="29">
        <f>100%-Tabela10[[#This Row],[Média]]</f>
        <v>0.97437499929219484</v>
      </c>
    </row>
    <row r="638" spans="1:19" x14ac:dyDescent="0.3">
      <c r="A638" s="28" t="str">
        <f>'Agrupamento - 1Ciclo'!A639</f>
        <v>0408</v>
      </c>
      <c r="B638" s="29">
        <v>0</v>
      </c>
      <c r="C638" s="29">
        <v>0</v>
      </c>
      <c r="D638" s="29">
        <v>0</v>
      </c>
      <c r="E638" s="29">
        <v>0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0</v>
      </c>
      <c r="Q638" s="29">
        <v>0</v>
      </c>
      <c r="R638" s="29">
        <f t="shared" si="9"/>
        <v>0</v>
      </c>
      <c r="S638" s="29">
        <f>100%-Tabela10[[#This Row],[Média]]</f>
        <v>1</v>
      </c>
    </row>
    <row r="639" spans="1:19" x14ac:dyDescent="0.3">
      <c r="A639" s="28" t="str">
        <f>'Agrupamento - 1Ciclo'!A640</f>
        <v>0409</v>
      </c>
      <c r="B639" s="29">
        <v>0</v>
      </c>
      <c r="C639" s="29">
        <v>0.239999994635582</v>
      </c>
      <c r="D639" s="29">
        <v>0</v>
      </c>
      <c r="E639" s="29">
        <v>0</v>
      </c>
      <c r="F639" s="29">
        <v>0</v>
      </c>
      <c r="G639" s="29">
        <v>0.119999997317791</v>
      </c>
      <c r="H639" s="29">
        <v>5.0000000745058101E-2</v>
      </c>
      <c r="I639" s="29">
        <v>3.9999999105930301E-2</v>
      </c>
      <c r="J639" s="29">
        <v>0</v>
      </c>
      <c r="K639" s="29">
        <v>0.140000000596046</v>
      </c>
      <c r="L639" s="29">
        <v>3.9999999105930301E-2</v>
      </c>
      <c r="M639" s="29">
        <v>3.9999999105930301E-2</v>
      </c>
      <c r="N639" s="29">
        <v>0</v>
      </c>
      <c r="O639" s="29">
        <v>3.9999999105930301E-2</v>
      </c>
      <c r="P639" s="29">
        <v>5.0000000745058101E-2</v>
      </c>
      <c r="Q639" s="29">
        <v>0</v>
      </c>
      <c r="R639" s="29">
        <f t="shared" si="9"/>
        <v>4.7499999403953531E-2</v>
      </c>
      <c r="S639" s="29">
        <f>100%-Tabela10[[#This Row],[Média]]</f>
        <v>0.95250000059604645</v>
      </c>
    </row>
    <row r="640" spans="1:19" x14ac:dyDescent="0.3">
      <c r="A640" s="28" t="str">
        <f>'Agrupamento - 1Ciclo'!A641</f>
        <v>0409</v>
      </c>
      <c r="B640" s="29">
        <v>0</v>
      </c>
      <c r="C640" s="29">
        <v>3.9999999105930301E-2</v>
      </c>
      <c r="D640" s="29">
        <v>0</v>
      </c>
      <c r="E640" s="29">
        <v>2.9999999329447701E-2</v>
      </c>
      <c r="F640" s="29">
        <v>0</v>
      </c>
      <c r="G640" s="29">
        <v>5.0000000745058101E-2</v>
      </c>
      <c r="H640" s="29">
        <v>0</v>
      </c>
      <c r="I640" s="29">
        <v>0</v>
      </c>
      <c r="J640" s="29">
        <v>0</v>
      </c>
      <c r="K640" s="29">
        <v>5.9999998658895499E-2</v>
      </c>
      <c r="L640" s="29">
        <v>0</v>
      </c>
      <c r="M640" s="29">
        <v>3.9999999105930301E-2</v>
      </c>
      <c r="N640" s="29">
        <v>0</v>
      </c>
      <c r="O640" s="29">
        <v>0</v>
      </c>
      <c r="P640" s="29">
        <v>0</v>
      </c>
      <c r="Q640" s="29">
        <v>0</v>
      </c>
      <c r="R640" s="29">
        <f t="shared" si="9"/>
        <v>1.3749999809078869E-2</v>
      </c>
      <c r="S640" s="29">
        <f>100%-Tabela10[[#This Row],[Média]]</f>
        <v>0.98625000019092113</v>
      </c>
    </row>
    <row r="641" spans="1:19" x14ac:dyDescent="0.3">
      <c r="A641" s="28" t="str">
        <f>'Agrupamento - 1Ciclo'!A642</f>
        <v>0409</v>
      </c>
      <c r="B641" s="29">
        <v>0</v>
      </c>
      <c r="C641" s="29">
        <v>9.00000035762787E-2</v>
      </c>
      <c r="D641" s="29">
        <v>0</v>
      </c>
      <c r="E641" s="29">
        <v>0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1.9999999552965199E-2</v>
      </c>
      <c r="L641" s="29">
        <v>0</v>
      </c>
      <c r="M641" s="29">
        <v>3.9999999105930301E-2</v>
      </c>
      <c r="N641" s="29">
        <v>0</v>
      </c>
      <c r="O641" s="29">
        <v>0</v>
      </c>
      <c r="P641" s="29">
        <v>0</v>
      </c>
      <c r="Q641" s="29">
        <v>9.9999997764825804E-3</v>
      </c>
      <c r="R641" s="29">
        <f t="shared" si="9"/>
        <v>1.0000000125728549E-2</v>
      </c>
      <c r="S641" s="29">
        <f>100%-Tabela10[[#This Row],[Média]]</f>
        <v>0.98999999987427145</v>
      </c>
    </row>
    <row r="642" spans="1:19" x14ac:dyDescent="0.3">
      <c r="A642" s="28" t="str">
        <f>'Agrupamento - 1Ciclo'!A643</f>
        <v>0409</v>
      </c>
      <c r="B642" s="29">
        <v>0</v>
      </c>
      <c r="C642" s="29">
        <v>0</v>
      </c>
      <c r="D642" s="29">
        <v>0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3.9999999105930301E-2</v>
      </c>
      <c r="N642" s="29">
        <v>0</v>
      </c>
      <c r="O642" s="29">
        <v>1.9999999552965199E-2</v>
      </c>
      <c r="P642" s="29">
        <v>0</v>
      </c>
      <c r="Q642" s="29">
        <v>0</v>
      </c>
      <c r="R642" s="29">
        <f t="shared" si="9"/>
        <v>3.7499999161809687E-3</v>
      </c>
      <c r="S642" s="29">
        <f>100%-Tabela10[[#This Row],[Média]]</f>
        <v>0.99625000008381903</v>
      </c>
    </row>
    <row r="643" spans="1:19" x14ac:dyDescent="0.3">
      <c r="A643" s="28" t="str">
        <f>'Agrupamento - 1Ciclo'!A644</f>
        <v>0409</v>
      </c>
      <c r="B643" s="29">
        <v>0</v>
      </c>
      <c r="C643" s="29">
        <v>0.15000000596046401</v>
      </c>
      <c r="D643" s="29">
        <v>0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2.9999999329447701E-2</v>
      </c>
      <c r="N643" s="29">
        <v>0</v>
      </c>
      <c r="O643" s="29">
        <v>0</v>
      </c>
      <c r="P643" s="29">
        <v>0</v>
      </c>
      <c r="Q643" s="29">
        <v>1.9999999552965199E-2</v>
      </c>
      <c r="R643" s="29">
        <f t="shared" ref="R643:R704" si="10">AVERAGE(B643:Q643)</f>
        <v>1.2500000302679806E-2</v>
      </c>
      <c r="S643" s="29">
        <f>100%-Tabela10[[#This Row],[Média]]</f>
        <v>0.98749999969732016</v>
      </c>
    </row>
    <row r="644" spans="1:19" x14ac:dyDescent="0.3">
      <c r="A644" s="28" t="str">
        <f>'Agrupamento - 1Ciclo'!A645</f>
        <v>0410</v>
      </c>
      <c r="B644" s="29" t="s">
        <v>4751</v>
      </c>
      <c r="C644" s="29" t="s">
        <v>4751</v>
      </c>
      <c r="D644" s="29" t="s">
        <v>4751</v>
      </c>
      <c r="E644" s="29" t="s">
        <v>4751</v>
      </c>
      <c r="F644" s="29" t="s">
        <v>4751</v>
      </c>
      <c r="G644" s="29" t="s">
        <v>4751</v>
      </c>
      <c r="H644" s="29" t="s">
        <v>4751</v>
      </c>
      <c r="I644" s="29" t="s">
        <v>4751</v>
      </c>
      <c r="J644" s="29" t="s">
        <v>4751</v>
      </c>
      <c r="K644" s="29" t="s">
        <v>4751</v>
      </c>
      <c r="L644" s="29" t="s">
        <v>4751</v>
      </c>
      <c r="M644" s="29" t="s">
        <v>4751</v>
      </c>
      <c r="N644" s="29" t="s">
        <v>4751</v>
      </c>
      <c r="O644" s="29" t="s">
        <v>4751</v>
      </c>
      <c r="P644" s="29" t="s">
        <v>4751</v>
      </c>
      <c r="Q644" s="29" t="s">
        <v>4751</v>
      </c>
      <c r="R644" s="29" t="s">
        <v>4752</v>
      </c>
      <c r="S644" s="29" t="e">
        <f>100%-Tabela10[[#This Row],[Média]]</f>
        <v>#VALUE!</v>
      </c>
    </row>
    <row r="645" spans="1:19" x14ac:dyDescent="0.3">
      <c r="A645" s="28" t="str">
        <f>'Agrupamento - 1Ciclo'!A646</f>
        <v>0410</v>
      </c>
      <c r="B645" s="29" t="s">
        <v>4752</v>
      </c>
      <c r="C645" s="29" t="s">
        <v>4752</v>
      </c>
      <c r="D645" s="29" t="s">
        <v>4752</v>
      </c>
      <c r="E645" s="29" t="s">
        <v>4752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9">
        <v>0</v>
      </c>
      <c r="P645" s="29">
        <v>0</v>
      </c>
      <c r="Q645" s="29">
        <v>0</v>
      </c>
      <c r="R645" s="29">
        <f t="shared" si="10"/>
        <v>0</v>
      </c>
      <c r="S645" s="29">
        <f>100%-Tabela10[[#This Row],[Média]]</f>
        <v>1</v>
      </c>
    </row>
    <row r="646" spans="1:19" x14ac:dyDescent="0.3">
      <c r="A646" s="28" t="str">
        <f>'Agrupamento - 1Ciclo'!A647</f>
        <v>0410</v>
      </c>
      <c r="B646" s="29">
        <v>0</v>
      </c>
      <c r="C646" s="29">
        <v>0</v>
      </c>
      <c r="D646" s="29">
        <v>0</v>
      </c>
      <c r="E646" s="29">
        <v>0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0</v>
      </c>
      <c r="M646" s="29">
        <v>0</v>
      </c>
      <c r="N646" s="29">
        <v>0</v>
      </c>
      <c r="O646" s="29">
        <v>0.15000000596046401</v>
      </c>
      <c r="P646" s="29">
        <v>0</v>
      </c>
      <c r="Q646" s="29">
        <v>0</v>
      </c>
      <c r="R646" s="29">
        <f t="shared" si="10"/>
        <v>9.3750003725290004E-3</v>
      </c>
      <c r="S646" s="29">
        <f>100%-Tabela10[[#This Row],[Média]]</f>
        <v>0.99062499962747097</v>
      </c>
    </row>
    <row r="647" spans="1:19" x14ac:dyDescent="0.3">
      <c r="A647" s="28" t="str">
        <f>'Agrupamento - 1Ciclo'!A648</f>
        <v>0411</v>
      </c>
      <c r="B647" s="29">
        <v>0</v>
      </c>
      <c r="C647" s="29">
        <v>5.0000000745058101E-2</v>
      </c>
      <c r="D647" s="29">
        <v>0.129999995231628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5.9999998658895499E-2</v>
      </c>
      <c r="M647" s="29">
        <v>0</v>
      </c>
      <c r="N647" s="29">
        <v>0</v>
      </c>
      <c r="O647" s="29">
        <v>0</v>
      </c>
      <c r="P647" s="29">
        <v>7.0000000298023196E-2</v>
      </c>
      <c r="Q647" s="29">
        <v>0</v>
      </c>
      <c r="R647" s="29">
        <f t="shared" si="10"/>
        <v>1.9374999683350297E-2</v>
      </c>
      <c r="S647" s="29">
        <f>100%-Tabela10[[#This Row],[Média]]</f>
        <v>0.98062500031664968</v>
      </c>
    </row>
    <row r="648" spans="1:19" x14ac:dyDescent="0.3">
      <c r="A648" s="28" t="str">
        <f>'Agrupamento - 1Ciclo'!A649</f>
        <v>0411</v>
      </c>
      <c r="B648" s="29">
        <v>0</v>
      </c>
      <c r="C648" s="29">
        <v>7.0000000298023196E-2</v>
      </c>
      <c r="D648" s="29">
        <v>0</v>
      </c>
      <c r="E648" s="29">
        <v>0</v>
      </c>
      <c r="F648" s="29">
        <v>0</v>
      </c>
      <c r="G648" s="29">
        <v>5.0000000745058101E-2</v>
      </c>
      <c r="H648" s="29">
        <v>1.9999999552965199E-2</v>
      </c>
      <c r="I648" s="29">
        <v>0</v>
      </c>
      <c r="J648" s="29">
        <v>0</v>
      </c>
      <c r="K648" s="29">
        <v>1.9999999552965199E-2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9">
        <v>0</v>
      </c>
      <c r="R648" s="29">
        <f t="shared" si="10"/>
        <v>1.0000000009313231E-2</v>
      </c>
      <c r="S648" s="29">
        <f>100%-Tabela10[[#This Row],[Média]]</f>
        <v>0.98999999999068677</v>
      </c>
    </row>
    <row r="649" spans="1:19" x14ac:dyDescent="0.3">
      <c r="A649" s="28" t="str">
        <f>'Agrupamento - 1Ciclo'!A650</f>
        <v>0411</v>
      </c>
      <c r="B649" s="29">
        <v>0</v>
      </c>
      <c r="C649" s="29">
        <v>0</v>
      </c>
      <c r="D649" s="29">
        <v>5.0000000745058101E-2</v>
      </c>
      <c r="E649" s="29">
        <v>0.10000000149011599</v>
      </c>
      <c r="F649" s="29">
        <v>0</v>
      </c>
      <c r="G649" s="29">
        <v>0</v>
      </c>
      <c r="H649" s="29">
        <v>0</v>
      </c>
      <c r="I649" s="29">
        <v>5.0000000745058101E-2</v>
      </c>
      <c r="J649" s="29">
        <v>0</v>
      </c>
      <c r="K649" s="29">
        <v>0</v>
      </c>
      <c r="L649" s="29">
        <v>9.00000035762787E-2</v>
      </c>
      <c r="M649" s="29">
        <v>7.9999998211860698E-2</v>
      </c>
      <c r="N649" s="29">
        <v>0</v>
      </c>
      <c r="O649" s="29">
        <v>0</v>
      </c>
      <c r="P649" s="29">
        <v>0</v>
      </c>
      <c r="Q649" s="29">
        <v>0.10000000149011599</v>
      </c>
      <c r="R649" s="29">
        <f t="shared" si="10"/>
        <v>2.9375000391155474E-2</v>
      </c>
      <c r="S649" s="29">
        <f>100%-Tabela10[[#This Row],[Média]]</f>
        <v>0.97062499960884452</v>
      </c>
    </row>
    <row r="650" spans="1:19" x14ac:dyDescent="0.3">
      <c r="A650" s="28" t="str">
        <f>'Agrupamento - 1Ciclo'!A651</f>
        <v>0411</v>
      </c>
      <c r="B650" s="29">
        <v>0</v>
      </c>
      <c r="C650" s="29">
        <v>0</v>
      </c>
      <c r="D650" s="29">
        <v>0</v>
      </c>
      <c r="E650" s="29">
        <v>0.129999995231628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0</v>
      </c>
      <c r="L650" s="29">
        <v>0</v>
      </c>
      <c r="M650" s="29">
        <v>0</v>
      </c>
      <c r="N650" s="29">
        <v>0</v>
      </c>
      <c r="O650" s="29">
        <v>0</v>
      </c>
      <c r="P650" s="29">
        <v>0</v>
      </c>
      <c r="Q650" s="29">
        <v>0</v>
      </c>
      <c r="R650" s="29">
        <f t="shared" si="10"/>
        <v>8.1249997019767501E-3</v>
      </c>
      <c r="S650" s="29">
        <f>100%-Tabela10[[#This Row],[Média]]</f>
        <v>0.99187500029802322</v>
      </c>
    </row>
    <row r="651" spans="1:19" x14ac:dyDescent="0.3">
      <c r="A651" s="28" t="str">
        <f>'Agrupamento - 1Ciclo'!A652</f>
        <v>0412</v>
      </c>
      <c r="B651" s="29">
        <v>0</v>
      </c>
      <c r="C651" s="29">
        <v>0</v>
      </c>
      <c r="D651" s="29">
        <v>0</v>
      </c>
      <c r="E651" s="29">
        <v>1.9999999552965199E-2</v>
      </c>
      <c r="F651" s="29">
        <v>0</v>
      </c>
      <c r="G651" s="29">
        <v>3.9999999105930301E-2</v>
      </c>
      <c r="H651" s="29">
        <v>0</v>
      </c>
      <c r="I651" s="29">
        <v>0</v>
      </c>
      <c r="J651" s="29">
        <v>0</v>
      </c>
      <c r="K651" s="29">
        <v>0</v>
      </c>
      <c r="L651" s="29">
        <v>1.9999999552965199E-2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f t="shared" si="10"/>
        <v>4.9999998882412936E-3</v>
      </c>
      <c r="S651" s="29">
        <f>100%-Tabela10[[#This Row],[Média]]</f>
        <v>0.99500000011175871</v>
      </c>
    </row>
    <row r="652" spans="1:19" x14ac:dyDescent="0.3">
      <c r="A652" s="28" t="str">
        <f>'Agrupamento - 1Ciclo'!A653</f>
        <v>0412</v>
      </c>
      <c r="B652" s="29">
        <v>0</v>
      </c>
      <c r="C652" s="29">
        <v>3.9999999105930301E-2</v>
      </c>
      <c r="D652" s="29">
        <v>0</v>
      </c>
      <c r="E652" s="29">
        <v>0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0</v>
      </c>
      <c r="M652" s="29">
        <v>0</v>
      </c>
      <c r="N652" s="29">
        <v>0</v>
      </c>
      <c r="O652" s="29">
        <v>0</v>
      </c>
      <c r="P652" s="29">
        <v>0</v>
      </c>
      <c r="Q652" s="29">
        <v>1.9999999552965199E-2</v>
      </c>
      <c r="R652" s="29">
        <f t="shared" si="10"/>
        <v>3.7499999161809687E-3</v>
      </c>
      <c r="S652" s="29">
        <f>100%-Tabela10[[#This Row],[Média]]</f>
        <v>0.99625000008381903</v>
      </c>
    </row>
    <row r="653" spans="1:19" x14ac:dyDescent="0.3">
      <c r="A653" s="28" t="str">
        <f>'Agrupamento - 1Ciclo'!A654</f>
        <v>0412</v>
      </c>
      <c r="B653" s="29">
        <v>0</v>
      </c>
      <c r="C653" s="29">
        <v>5.9999998658895499E-2</v>
      </c>
      <c r="D653" s="29">
        <v>0</v>
      </c>
      <c r="E653" s="29">
        <v>2.9999999329447701E-2</v>
      </c>
      <c r="F653" s="29">
        <v>0</v>
      </c>
      <c r="G653" s="29">
        <v>7.0000000298023196E-2</v>
      </c>
      <c r="H653" s="29">
        <v>0</v>
      </c>
      <c r="I653" s="29">
        <v>1.9999999552965199E-2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9">
        <v>0</v>
      </c>
      <c r="P653" s="29">
        <v>0</v>
      </c>
      <c r="Q653" s="29">
        <v>0</v>
      </c>
      <c r="R653" s="29">
        <f t="shared" si="10"/>
        <v>1.1249999864958225E-2</v>
      </c>
      <c r="S653" s="29">
        <f>100%-Tabela10[[#This Row],[Média]]</f>
        <v>0.98875000013504177</v>
      </c>
    </row>
    <row r="654" spans="1:19" x14ac:dyDescent="0.3">
      <c r="A654" s="28" t="str">
        <f>'Agrupamento - 1Ciclo'!A655</f>
        <v>0412</v>
      </c>
      <c r="B654" s="29">
        <v>0</v>
      </c>
      <c r="C654" s="29">
        <v>0</v>
      </c>
      <c r="D654" s="29">
        <v>0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1.9999999552965199E-2</v>
      </c>
      <c r="M654" s="29">
        <v>9.00000035762787E-2</v>
      </c>
      <c r="N654" s="29">
        <v>0</v>
      </c>
      <c r="O654" s="29">
        <v>0</v>
      </c>
      <c r="P654" s="29">
        <v>0</v>
      </c>
      <c r="Q654" s="29">
        <v>0</v>
      </c>
      <c r="R654" s="29">
        <f t="shared" si="10"/>
        <v>6.8750001955777441E-3</v>
      </c>
      <c r="S654" s="29">
        <f>100%-Tabela10[[#This Row],[Média]]</f>
        <v>0.99312499980442226</v>
      </c>
    </row>
    <row r="655" spans="1:19" x14ac:dyDescent="0.3">
      <c r="A655" s="28" t="str">
        <f>'Agrupamento - 1Ciclo'!A656</f>
        <v>0412</v>
      </c>
      <c r="B655" s="29">
        <v>0</v>
      </c>
      <c r="C655" s="29">
        <v>0</v>
      </c>
      <c r="D655" s="29">
        <v>0</v>
      </c>
      <c r="E655" s="29">
        <v>0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9">
        <v>0</v>
      </c>
      <c r="P655" s="29">
        <v>0</v>
      </c>
      <c r="Q655" s="29">
        <v>0</v>
      </c>
      <c r="R655" s="29">
        <f t="shared" si="10"/>
        <v>0</v>
      </c>
      <c r="S655" s="29">
        <f>100%-Tabela10[[#This Row],[Média]]</f>
        <v>1</v>
      </c>
    </row>
    <row r="656" spans="1:19" x14ac:dyDescent="0.3">
      <c r="A656" s="28" t="str">
        <f>'Agrupamento - 1Ciclo'!A657</f>
        <v>0412</v>
      </c>
      <c r="B656" s="29" t="s">
        <v>4752</v>
      </c>
      <c r="C656" s="29">
        <v>0</v>
      </c>
      <c r="D656" s="29">
        <v>0</v>
      </c>
      <c r="E656" s="29" t="s">
        <v>4752</v>
      </c>
      <c r="F656" s="29" t="s">
        <v>4752</v>
      </c>
      <c r="G656" s="29" t="s">
        <v>4752</v>
      </c>
      <c r="H656" s="29">
        <v>0</v>
      </c>
      <c r="I656" s="29">
        <v>5.9999998658895499E-2</v>
      </c>
      <c r="J656" s="29">
        <v>0</v>
      </c>
      <c r="K656" s="29" t="s">
        <v>4752</v>
      </c>
      <c r="L656" s="29" t="s">
        <v>4752</v>
      </c>
      <c r="M656" s="29">
        <v>0</v>
      </c>
      <c r="N656" s="29">
        <v>0</v>
      </c>
      <c r="O656" s="29">
        <v>7.0000000298023196E-2</v>
      </c>
      <c r="P656" s="29" t="s">
        <v>4752</v>
      </c>
      <c r="Q656" s="29" t="s">
        <v>4752</v>
      </c>
      <c r="R656" s="29">
        <f t="shared" si="10"/>
        <v>1.6249999869614836E-2</v>
      </c>
      <c r="S656" s="29">
        <f>100%-Tabela10[[#This Row],[Média]]</f>
        <v>0.98375000013038516</v>
      </c>
    </row>
    <row r="657" spans="1:19" x14ac:dyDescent="0.3">
      <c r="A657" s="28" t="str">
        <f>'Agrupamento - 1Ciclo'!A658</f>
        <v>0412</v>
      </c>
      <c r="B657" s="29">
        <v>0</v>
      </c>
      <c r="C657" s="29">
        <v>0</v>
      </c>
      <c r="D657" s="29">
        <v>0</v>
      </c>
      <c r="E657" s="29">
        <v>0</v>
      </c>
      <c r="F657" s="29">
        <v>0</v>
      </c>
      <c r="G657" s="29">
        <v>0</v>
      </c>
      <c r="H657" s="29">
        <v>3.9999999105930301E-2</v>
      </c>
      <c r="I657" s="29">
        <v>0</v>
      </c>
      <c r="J657" s="29">
        <v>0</v>
      </c>
      <c r="K657" s="29">
        <v>9.00000035762787E-2</v>
      </c>
      <c r="L657" s="29">
        <v>3.9999999105930301E-2</v>
      </c>
      <c r="M657" s="29">
        <v>0</v>
      </c>
      <c r="N657" s="29">
        <v>0</v>
      </c>
      <c r="O657" s="29">
        <v>0.15999999642372101</v>
      </c>
      <c r="P657" s="29">
        <v>0.119999997317791</v>
      </c>
      <c r="Q657" s="29">
        <v>0</v>
      </c>
      <c r="R657" s="29">
        <f t="shared" si="10"/>
        <v>2.8124999720603207E-2</v>
      </c>
      <c r="S657" s="29">
        <f>100%-Tabela10[[#This Row],[Média]]</f>
        <v>0.97187500027939677</v>
      </c>
    </row>
    <row r="658" spans="1:19" x14ac:dyDescent="0.3">
      <c r="A658" s="28" t="str">
        <f>'Agrupamento - 1Ciclo'!A659</f>
        <v>0403</v>
      </c>
      <c r="B658" s="29" t="s">
        <v>4751</v>
      </c>
      <c r="C658" s="29" t="s">
        <v>4751</v>
      </c>
      <c r="D658" s="29" t="s">
        <v>4751</v>
      </c>
      <c r="E658" s="29" t="s">
        <v>4752</v>
      </c>
      <c r="F658" s="29" t="s">
        <v>4751</v>
      </c>
      <c r="G658" s="29" t="s">
        <v>4751</v>
      </c>
      <c r="H658" s="29" t="s">
        <v>4751</v>
      </c>
      <c r="I658" s="29" t="s">
        <v>4751</v>
      </c>
      <c r="J658" s="29" t="s">
        <v>4751</v>
      </c>
      <c r="K658" s="29" t="s">
        <v>4751</v>
      </c>
      <c r="L658" s="29" t="s">
        <v>4751</v>
      </c>
      <c r="M658" s="29" t="s">
        <v>4751</v>
      </c>
      <c r="N658" s="29" t="s">
        <v>4752</v>
      </c>
      <c r="O658" s="29" t="s">
        <v>4751</v>
      </c>
      <c r="P658" s="29" t="s">
        <v>4751</v>
      </c>
      <c r="Q658" s="29" t="s">
        <v>4751</v>
      </c>
      <c r="R658" s="29" t="s">
        <v>4752</v>
      </c>
      <c r="S658" s="29" t="e">
        <f>100%-Tabela10[[#This Row],[Média]]</f>
        <v>#VALUE!</v>
      </c>
    </row>
    <row r="659" spans="1:19" x14ac:dyDescent="0.3">
      <c r="A659" s="28" t="str">
        <f>'Agrupamento - 1Ciclo'!A660</f>
        <v>0412</v>
      </c>
      <c r="B659" s="29">
        <v>0</v>
      </c>
      <c r="C659" s="29">
        <v>7.9999998211860698E-2</v>
      </c>
      <c r="D659" s="29">
        <v>0</v>
      </c>
      <c r="E659" s="29">
        <v>0</v>
      </c>
      <c r="F659" s="29">
        <v>0</v>
      </c>
      <c r="G659" s="29">
        <v>0.10000000149011599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9">
        <v>0</v>
      </c>
      <c r="P659" s="29">
        <v>0</v>
      </c>
      <c r="Q659" s="29">
        <v>0</v>
      </c>
      <c r="R659" s="29">
        <f t="shared" si="10"/>
        <v>1.1249999981373543E-2</v>
      </c>
      <c r="S659" s="29">
        <f>100%-Tabela10[[#This Row],[Média]]</f>
        <v>0.98875000001862645</v>
      </c>
    </row>
    <row r="660" spans="1:19" x14ac:dyDescent="0.3">
      <c r="A660" s="28" t="str">
        <f>'Agrupamento - 1Ciclo'!A661</f>
        <v>0412</v>
      </c>
      <c r="B660" s="29">
        <v>0</v>
      </c>
      <c r="C660" s="29">
        <v>0.17000000178813901</v>
      </c>
      <c r="D660" s="29">
        <v>0</v>
      </c>
      <c r="E660" s="29">
        <v>0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0.10000000149011599</v>
      </c>
      <c r="M660" s="29">
        <v>0.17000000178813901</v>
      </c>
      <c r="N660" s="29">
        <v>0</v>
      </c>
      <c r="O660" s="29">
        <v>0.109999999403954</v>
      </c>
      <c r="P660" s="29">
        <v>0.17000000178813901</v>
      </c>
      <c r="Q660" s="29">
        <v>0</v>
      </c>
      <c r="R660" s="29">
        <f t="shared" si="10"/>
        <v>4.500000039115544E-2</v>
      </c>
      <c r="S660" s="29">
        <f>100%-Tabela10[[#This Row],[Média]]</f>
        <v>0.95499999960884452</v>
      </c>
    </row>
    <row r="661" spans="1:19" x14ac:dyDescent="0.3">
      <c r="A661" s="28" t="str">
        <f>'Agrupamento - 1Ciclo'!A662</f>
        <v>0412</v>
      </c>
      <c r="B661" s="29" t="s">
        <v>4752</v>
      </c>
      <c r="C661" s="29" t="s">
        <v>4752</v>
      </c>
      <c r="D661" s="29">
        <v>0</v>
      </c>
      <c r="E661" s="29">
        <v>0</v>
      </c>
      <c r="F661" s="29" t="s">
        <v>4752</v>
      </c>
      <c r="G661" s="29" t="s">
        <v>4752</v>
      </c>
      <c r="H661" s="29">
        <v>0</v>
      </c>
      <c r="I661" s="29">
        <v>0</v>
      </c>
      <c r="J661" s="29" t="s">
        <v>4752</v>
      </c>
      <c r="K661" s="29" t="s">
        <v>4752</v>
      </c>
      <c r="L661" s="29">
        <v>0</v>
      </c>
      <c r="M661" s="29">
        <v>0</v>
      </c>
      <c r="N661" s="29" t="s">
        <v>4752</v>
      </c>
      <c r="O661" s="29" t="s">
        <v>4752</v>
      </c>
      <c r="P661" s="29">
        <v>0</v>
      </c>
      <c r="Q661" s="29">
        <v>0</v>
      </c>
      <c r="R661" s="29">
        <f t="shared" si="10"/>
        <v>0</v>
      </c>
      <c r="S661" s="29">
        <f>100%-Tabela10[[#This Row],[Média]]</f>
        <v>1</v>
      </c>
    </row>
    <row r="662" spans="1:19" x14ac:dyDescent="0.3">
      <c r="A662" s="28" t="str">
        <f>'Agrupamento - 1Ciclo'!A663</f>
        <v>0412</v>
      </c>
      <c r="B662" s="29">
        <v>0</v>
      </c>
      <c r="C662" s="29">
        <v>0</v>
      </c>
      <c r="D662" s="29">
        <v>0</v>
      </c>
      <c r="E662" s="29">
        <v>9.00000035762787E-2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29">
        <v>5.0000000745058101E-2</v>
      </c>
      <c r="L662" s="29">
        <v>0</v>
      </c>
      <c r="M662" s="29">
        <v>0</v>
      </c>
      <c r="N662" s="29">
        <v>0</v>
      </c>
      <c r="O662" s="29">
        <v>0</v>
      </c>
      <c r="P662" s="29">
        <v>0</v>
      </c>
      <c r="Q662" s="29">
        <v>0</v>
      </c>
      <c r="R662" s="29">
        <f t="shared" si="10"/>
        <v>8.7500002700835501E-3</v>
      </c>
      <c r="S662" s="29">
        <f>100%-Tabela10[[#This Row],[Média]]</f>
        <v>0.99124999972991645</v>
      </c>
    </row>
    <row r="663" spans="1:19" x14ac:dyDescent="0.3">
      <c r="A663" s="28" t="str">
        <f>'Agrupamento - 1Ciclo'!A664</f>
        <v>0412</v>
      </c>
      <c r="B663" s="29">
        <v>0</v>
      </c>
      <c r="C663" s="29">
        <v>0</v>
      </c>
      <c r="D663" s="29" t="s">
        <v>4752</v>
      </c>
      <c r="E663" s="29" t="s">
        <v>4752</v>
      </c>
      <c r="F663" s="29">
        <v>0</v>
      </c>
      <c r="G663" s="29">
        <v>0</v>
      </c>
      <c r="H663" s="29" t="s">
        <v>4752</v>
      </c>
      <c r="I663" s="29" t="s">
        <v>4752</v>
      </c>
      <c r="J663" s="29">
        <v>0</v>
      </c>
      <c r="K663" s="29">
        <v>0</v>
      </c>
      <c r="L663" s="29" t="s">
        <v>4752</v>
      </c>
      <c r="M663" s="29" t="s">
        <v>4752</v>
      </c>
      <c r="N663" s="29">
        <v>0</v>
      </c>
      <c r="O663" s="29">
        <v>0</v>
      </c>
      <c r="P663" s="29" t="s">
        <v>4752</v>
      </c>
      <c r="Q663" s="29" t="s">
        <v>4752</v>
      </c>
      <c r="R663" s="29">
        <f t="shared" si="10"/>
        <v>0</v>
      </c>
      <c r="S663" s="29">
        <f>100%-Tabela10[[#This Row],[Média]]</f>
        <v>1</v>
      </c>
    </row>
    <row r="664" spans="1:19" x14ac:dyDescent="0.3">
      <c r="A664" s="28" t="str">
        <f>'Agrupamento - 1Ciclo'!A665</f>
        <v>0412</v>
      </c>
      <c r="B664" s="29">
        <v>0</v>
      </c>
      <c r="C664" s="29">
        <v>0</v>
      </c>
      <c r="D664" s="29">
        <v>0</v>
      </c>
      <c r="E664" s="29">
        <v>0</v>
      </c>
      <c r="F664" s="29" t="s">
        <v>4752</v>
      </c>
      <c r="G664" s="29">
        <v>0</v>
      </c>
      <c r="H664" s="29">
        <v>0</v>
      </c>
      <c r="I664" s="29">
        <v>0</v>
      </c>
      <c r="J664" s="29">
        <v>0</v>
      </c>
      <c r="K664" s="29" t="s">
        <v>4752</v>
      </c>
      <c r="L664" s="29">
        <v>0</v>
      </c>
      <c r="M664" s="29">
        <v>0</v>
      </c>
      <c r="N664" s="29">
        <v>0</v>
      </c>
      <c r="O664" s="29">
        <v>0</v>
      </c>
      <c r="P664" s="29" t="s">
        <v>4752</v>
      </c>
      <c r="Q664" s="29">
        <v>0</v>
      </c>
      <c r="R664" s="29">
        <f t="shared" si="10"/>
        <v>0</v>
      </c>
      <c r="S664" s="29">
        <f>100%-Tabela10[[#This Row],[Média]]</f>
        <v>1</v>
      </c>
    </row>
    <row r="665" spans="1:19" x14ac:dyDescent="0.3">
      <c r="A665" s="28" t="str">
        <f>'Agrupamento - 1Ciclo'!A666</f>
        <v>0412</v>
      </c>
      <c r="B665" s="29">
        <v>0</v>
      </c>
      <c r="C665" s="29">
        <v>0</v>
      </c>
      <c r="D665" s="29">
        <v>0</v>
      </c>
      <c r="E665" s="29">
        <v>0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0</v>
      </c>
      <c r="N665" s="29">
        <v>0</v>
      </c>
      <c r="O665" s="29">
        <v>0</v>
      </c>
      <c r="P665" s="29">
        <v>0</v>
      </c>
      <c r="Q665" s="29">
        <v>0</v>
      </c>
      <c r="R665" s="29">
        <f t="shared" si="10"/>
        <v>0</v>
      </c>
      <c r="S665" s="29">
        <f>100%-Tabela10[[#This Row],[Média]]</f>
        <v>1</v>
      </c>
    </row>
    <row r="666" spans="1:19" x14ac:dyDescent="0.3">
      <c r="A666" s="28" t="str">
        <f>'Agrupamento - 1Ciclo'!A667</f>
        <v>0412</v>
      </c>
      <c r="B666" s="29">
        <v>0</v>
      </c>
      <c r="C666" s="29">
        <v>7.9999998211860698E-2</v>
      </c>
      <c r="D666" s="29">
        <v>0</v>
      </c>
      <c r="E666" s="29">
        <v>0</v>
      </c>
      <c r="F666" s="29">
        <v>0</v>
      </c>
      <c r="G666" s="29">
        <v>0</v>
      </c>
      <c r="H666" s="29">
        <v>7.0000000298023196E-2</v>
      </c>
      <c r="I666" s="29">
        <v>0</v>
      </c>
      <c r="J666" s="29">
        <v>0</v>
      </c>
      <c r="K666" s="29">
        <v>0</v>
      </c>
      <c r="L666" s="29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f t="shared" si="10"/>
        <v>9.3749999068677425E-3</v>
      </c>
      <c r="S666" s="29">
        <f>100%-Tabela10[[#This Row],[Média]]</f>
        <v>0.99062500009313226</v>
      </c>
    </row>
    <row r="667" spans="1:19" x14ac:dyDescent="0.3">
      <c r="A667" s="28" t="str">
        <f>'Agrupamento - 1Ciclo'!A668</f>
        <v>0412</v>
      </c>
      <c r="B667" s="29">
        <v>0</v>
      </c>
      <c r="C667" s="29">
        <v>0</v>
      </c>
      <c r="D667" s="29">
        <v>0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7.9999998211860698E-2</v>
      </c>
      <c r="L667" s="29">
        <v>0</v>
      </c>
      <c r="M667" s="29">
        <v>0</v>
      </c>
      <c r="N667" s="29">
        <v>0</v>
      </c>
      <c r="O667" s="29">
        <v>0</v>
      </c>
      <c r="P667" s="29">
        <v>3.9999999105930301E-2</v>
      </c>
      <c r="Q667" s="29">
        <v>0</v>
      </c>
      <c r="R667" s="29">
        <f t="shared" si="10"/>
        <v>7.4999998323619374E-3</v>
      </c>
      <c r="S667" s="29">
        <f>100%-Tabela10[[#This Row],[Média]]</f>
        <v>0.99250000016763806</v>
      </c>
    </row>
    <row r="668" spans="1:19" x14ac:dyDescent="0.3">
      <c r="A668" s="28" t="str">
        <f>'Agrupamento - 1Ciclo'!A669</f>
        <v>0412</v>
      </c>
      <c r="B668" s="29">
        <v>0</v>
      </c>
      <c r="C668" s="29">
        <v>7.0000000298023196E-2</v>
      </c>
      <c r="D668" s="29">
        <v>0</v>
      </c>
      <c r="E668" s="29">
        <v>0</v>
      </c>
      <c r="F668" s="29">
        <v>0</v>
      </c>
      <c r="G668" s="29">
        <v>0.129999995231628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9">
        <v>0</v>
      </c>
      <c r="P668" s="29">
        <v>0</v>
      </c>
      <c r="Q668" s="29">
        <v>0</v>
      </c>
      <c r="R668" s="29">
        <f t="shared" si="10"/>
        <v>1.24999997206032E-2</v>
      </c>
      <c r="S668" s="29">
        <f>100%-Tabela10[[#This Row],[Média]]</f>
        <v>0.98750000027939677</v>
      </c>
    </row>
    <row r="669" spans="1:19" x14ac:dyDescent="0.3">
      <c r="A669" s="28" t="str">
        <f>'Agrupamento - 1Ciclo'!A670</f>
        <v>0412</v>
      </c>
      <c r="B669" s="29">
        <v>0</v>
      </c>
      <c r="C669" s="29">
        <v>0</v>
      </c>
      <c r="D669" s="29">
        <v>0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9">
        <v>0</v>
      </c>
      <c r="P669" s="29">
        <v>0</v>
      </c>
      <c r="Q669" s="29">
        <v>5.9999998658895499E-2</v>
      </c>
      <c r="R669" s="29">
        <f t="shared" si="10"/>
        <v>3.7499999161809687E-3</v>
      </c>
      <c r="S669" s="29">
        <f>100%-Tabela10[[#This Row],[Média]]</f>
        <v>0.99625000008381903</v>
      </c>
    </row>
    <row r="670" spans="1:19" x14ac:dyDescent="0.3">
      <c r="A670" s="28" t="str">
        <f>'Agrupamento - 1Ciclo'!A671</f>
        <v>0412</v>
      </c>
      <c r="B670" s="29">
        <v>0</v>
      </c>
      <c r="C670" s="29">
        <v>9.00000035762787E-2</v>
      </c>
      <c r="D670" s="29">
        <v>0</v>
      </c>
      <c r="E670" s="29">
        <v>0</v>
      </c>
      <c r="F670" s="29">
        <v>0</v>
      </c>
      <c r="G670" s="29">
        <v>0</v>
      </c>
      <c r="H670" s="29">
        <v>0</v>
      </c>
      <c r="I670" s="29">
        <v>1.9999999552965199E-2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9">
        <v>0</v>
      </c>
      <c r="P670" s="29">
        <v>0</v>
      </c>
      <c r="Q670" s="29">
        <v>0</v>
      </c>
      <c r="R670" s="29">
        <f t="shared" si="10"/>
        <v>6.8750001955777441E-3</v>
      </c>
      <c r="S670" s="29">
        <f>100%-Tabela10[[#This Row],[Média]]</f>
        <v>0.99312499980442226</v>
      </c>
    </row>
    <row r="671" spans="1:19" x14ac:dyDescent="0.3">
      <c r="A671" s="28" t="str">
        <f>'Agrupamento - 1Ciclo'!A672</f>
        <v>0412</v>
      </c>
      <c r="B671" s="29">
        <v>0</v>
      </c>
      <c r="C671" s="29">
        <v>9.9999997764825804E-3</v>
      </c>
      <c r="D671" s="29">
        <v>0</v>
      </c>
      <c r="E671" s="29">
        <v>9.9999997764825804E-3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9.9999997764825804E-3</v>
      </c>
      <c r="L671" s="29">
        <v>9.9999997764825804E-3</v>
      </c>
      <c r="M671" s="29">
        <v>0</v>
      </c>
      <c r="N671" s="29">
        <v>0</v>
      </c>
      <c r="O671" s="29">
        <v>0</v>
      </c>
      <c r="P671" s="29">
        <v>0</v>
      </c>
      <c r="Q671" s="29">
        <v>9.9999997764825804E-3</v>
      </c>
      <c r="R671" s="29">
        <f t="shared" si="10"/>
        <v>3.1249999301508065E-3</v>
      </c>
      <c r="S671" s="29">
        <f>100%-Tabela10[[#This Row],[Média]]</f>
        <v>0.99687500006984919</v>
      </c>
    </row>
    <row r="672" spans="1:19" x14ac:dyDescent="0.3">
      <c r="A672" s="28" t="str">
        <f>'Agrupamento - 1Ciclo'!A673</f>
        <v>0412</v>
      </c>
      <c r="B672" s="29">
        <v>0</v>
      </c>
      <c r="C672" s="29">
        <v>0</v>
      </c>
      <c r="D672" s="29">
        <v>0</v>
      </c>
      <c r="E672" s="29">
        <v>5.0000000745058101E-2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0</v>
      </c>
      <c r="O672" s="29">
        <v>0</v>
      </c>
      <c r="P672" s="29">
        <v>0</v>
      </c>
      <c r="Q672" s="29">
        <v>0</v>
      </c>
      <c r="R672" s="29">
        <f t="shared" si="10"/>
        <v>3.1250000465661313E-3</v>
      </c>
      <c r="S672" s="29">
        <f>100%-Tabela10[[#This Row],[Média]]</f>
        <v>0.99687499995343387</v>
      </c>
    </row>
    <row r="673" spans="1:19" x14ac:dyDescent="0.3">
      <c r="A673" s="28" t="str">
        <f>'Agrupamento - 1Ciclo'!A674</f>
        <v>0412</v>
      </c>
      <c r="B673" s="29">
        <v>0</v>
      </c>
      <c r="C673" s="29">
        <v>1.9999999552965199E-2</v>
      </c>
      <c r="D673" s="29">
        <v>0</v>
      </c>
      <c r="E673" s="29">
        <v>0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9">
        <v>0</v>
      </c>
      <c r="P673" s="29">
        <v>0</v>
      </c>
      <c r="Q673" s="29">
        <v>0</v>
      </c>
      <c r="R673" s="29">
        <f t="shared" si="10"/>
        <v>1.2499999720603249E-3</v>
      </c>
      <c r="S673" s="29">
        <f>100%-Tabela10[[#This Row],[Média]]</f>
        <v>0.99875000002793968</v>
      </c>
    </row>
    <row r="674" spans="1:19" x14ac:dyDescent="0.3">
      <c r="A674" s="28" t="str">
        <f>'Agrupamento - 1Ciclo'!A675</f>
        <v>0412</v>
      </c>
      <c r="B674" s="29">
        <v>0</v>
      </c>
      <c r="C674" s="29">
        <v>0</v>
      </c>
      <c r="D674" s="29">
        <v>0</v>
      </c>
      <c r="E674" s="29">
        <v>0</v>
      </c>
      <c r="F674" s="29">
        <v>0</v>
      </c>
      <c r="G674" s="29">
        <v>0</v>
      </c>
      <c r="H674" s="29">
        <v>0</v>
      </c>
      <c r="I674" s="29">
        <v>0</v>
      </c>
      <c r="J674" s="29">
        <v>0</v>
      </c>
      <c r="K674" s="29">
        <v>0</v>
      </c>
      <c r="L674" s="29">
        <v>0</v>
      </c>
      <c r="M674" s="29">
        <v>0</v>
      </c>
      <c r="N674" s="29">
        <v>0</v>
      </c>
      <c r="O674" s="29">
        <v>0</v>
      </c>
      <c r="P674" s="29">
        <v>0</v>
      </c>
      <c r="Q674" s="29">
        <v>0</v>
      </c>
      <c r="R674" s="29">
        <f t="shared" si="10"/>
        <v>0</v>
      </c>
      <c r="S674" s="29">
        <f>100%-Tabela10[[#This Row],[Média]]</f>
        <v>1</v>
      </c>
    </row>
    <row r="675" spans="1:19" x14ac:dyDescent="0.3">
      <c r="A675" s="28" t="str">
        <f>'Agrupamento - 1Ciclo'!A676</f>
        <v>0412</v>
      </c>
      <c r="B675" s="29">
        <v>0</v>
      </c>
      <c r="C675" s="29">
        <v>3.9999999105930301E-2</v>
      </c>
      <c r="D675" s="29">
        <v>0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1.9999999552965199E-2</v>
      </c>
      <c r="N675" s="29">
        <v>0</v>
      </c>
      <c r="O675" s="29">
        <v>0</v>
      </c>
      <c r="P675" s="29">
        <v>0</v>
      </c>
      <c r="Q675" s="29">
        <v>0</v>
      </c>
      <c r="R675" s="29">
        <f t="shared" si="10"/>
        <v>3.7499999161809687E-3</v>
      </c>
      <c r="S675" s="29">
        <f>100%-Tabela10[[#This Row],[Média]]</f>
        <v>0.99625000008381903</v>
      </c>
    </row>
    <row r="676" spans="1:19" x14ac:dyDescent="0.3">
      <c r="A676" s="28" t="str">
        <f>'Agrupamento - 1Ciclo'!A677</f>
        <v>0412</v>
      </c>
      <c r="B676" s="29">
        <v>0</v>
      </c>
      <c r="C676" s="29">
        <v>0</v>
      </c>
      <c r="D676" s="29">
        <v>0</v>
      </c>
      <c r="E676" s="29">
        <v>0</v>
      </c>
      <c r="F676" s="29">
        <v>0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f t="shared" si="10"/>
        <v>0</v>
      </c>
      <c r="S676" s="29">
        <f>100%-Tabela10[[#This Row],[Média]]</f>
        <v>1</v>
      </c>
    </row>
    <row r="677" spans="1:19" x14ac:dyDescent="0.3">
      <c r="A677" s="28" t="str">
        <f>'Agrupamento - 1Ciclo'!A678</f>
        <v>0412</v>
      </c>
      <c r="B677" s="29">
        <v>0</v>
      </c>
      <c r="C677" s="29">
        <v>0</v>
      </c>
      <c r="D677" s="29">
        <v>0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9">
        <v>0</v>
      </c>
      <c r="P677" s="29">
        <v>0</v>
      </c>
      <c r="Q677" s="29">
        <v>3.9999999105930301E-2</v>
      </c>
      <c r="R677" s="29">
        <f t="shared" si="10"/>
        <v>2.4999999441206438E-3</v>
      </c>
      <c r="S677" s="29">
        <f>100%-Tabela10[[#This Row],[Média]]</f>
        <v>0.99750000005587935</v>
      </c>
    </row>
    <row r="678" spans="1:19" x14ac:dyDescent="0.3">
      <c r="A678" s="28" t="str">
        <f>'Agrupamento - 1Ciclo'!A679</f>
        <v>0412</v>
      </c>
      <c r="B678" s="29">
        <v>0</v>
      </c>
      <c r="C678" s="29">
        <v>0</v>
      </c>
      <c r="D678" s="29">
        <v>0</v>
      </c>
      <c r="E678" s="29">
        <v>1.9999999552965199E-2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9">
        <v>0</v>
      </c>
      <c r="P678" s="29">
        <v>1.9999999552965199E-2</v>
      </c>
      <c r="Q678" s="29">
        <v>1.9999999552965199E-2</v>
      </c>
      <c r="R678" s="29">
        <f t="shared" si="10"/>
        <v>3.7499999161809748E-3</v>
      </c>
      <c r="S678" s="29">
        <f>100%-Tabela10[[#This Row],[Média]]</f>
        <v>0.99625000008381903</v>
      </c>
    </row>
    <row r="679" spans="1:19" x14ac:dyDescent="0.3">
      <c r="A679" s="28" t="str">
        <f>'Agrupamento - 1Ciclo'!A680</f>
        <v>0412</v>
      </c>
      <c r="B679" s="29">
        <v>0</v>
      </c>
      <c r="C679" s="29">
        <v>0</v>
      </c>
      <c r="D679" s="29">
        <v>0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0.28999999165535001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9">
        <v>0</v>
      </c>
      <c r="R679" s="29">
        <f t="shared" si="10"/>
        <v>1.8124999478459376E-2</v>
      </c>
      <c r="S679" s="29">
        <f>100%-Tabela10[[#This Row],[Média]]</f>
        <v>0.98187500052154064</v>
      </c>
    </row>
    <row r="680" spans="1:19" x14ac:dyDescent="0.3">
      <c r="A680" s="28" t="str">
        <f>'Agrupamento - 1Ciclo'!A681</f>
        <v>0412</v>
      </c>
      <c r="B680" s="29">
        <v>0</v>
      </c>
      <c r="C680" s="29">
        <v>3.9999999105930301E-2</v>
      </c>
      <c r="D680" s="29">
        <v>0</v>
      </c>
      <c r="E680" s="29">
        <v>0</v>
      </c>
      <c r="F680" s="29">
        <v>0</v>
      </c>
      <c r="G680" s="29">
        <v>0</v>
      </c>
      <c r="H680" s="29">
        <v>0</v>
      </c>
      <c r="I680" s="29">
        <v>2.9999999329447701E-2</v>
      </c>
      <c r="J680" s="29">
        <v>0</v>
      </c>
      <c r="K680" s="29">
        <v>3.9999999105930301E-2</v>
      </c>
      <c r="L680" s="29">
        <v>0</v>
      </c>
      <c r="M680" s="29">
        <v>3.9999999105930301E-2</v>
      </c>
      <c r="N680" s="29">
        <v>0</v>
      </c>
      <c r="O680" s="29">
        <v>0</v>
      </c>
      <c r="P680" s="29">
        <v>0</v>
      </c>
      <c r="Q680" s="29">
        <v>1.9999999552965199E-2</v>
      </c>
      <c r="R680" s="29">
        <f t="shared" si="10"/>
        <v>1.0624999762512738E-2</v>
      </c>
      <c r="S680" s="29">
        <f>100%-Tabela10[[#This Row],[Média]]</f>
        <v>0.98937500023748726</v>
      </c>
    </row>
    <row r="681" spans="1:19" x14ac:dyDescent="0.3">
      <c r="A681" s="28" t="str">
        <f>'Agrupamento - 1Ciclo'!A682</f>
        <v>0412</v>
      </c>
      <c r="B681" s="29">
        <v>0</v>
      </c>
      <c r="C681" s="29">
        <v>0.30000001192092901</v>
      </c>
      <c r="D681" s="29">
        <v>0.17000000178813901</v>
      </c>
      <c r="E681" s="29">
        <v>9.00000035762787E-2</v>
      </c>
      <c r="F681" s="29">
        <v>0</v>
      </c>
      <c r="G681" s="29">
        <v>3.9999999105930301E-2</v>
      </c>
      <c r="H681" s="29">
        <v>0.109999999403954</v>
      </c>
      <c r="I681" s="29">
        <v>0.17000000178813901</v>
      </c>
      <c r="J681" s="29">
        <v>0</v>
      </c>
      <c r="K681" s="29">
        <v>0.18000000715255701</v>
      </c>
      <c r="L681" s="29">
        <v>0.10000000149011599</v>
      </c>
      <c r="M681" s="29">
        <v>0.10000000149011599</v>
      </c>
      <c r="N681" s="29">
        <v>0</v>
      </c>
      <c r="O681" s="29">
        <v>0.10000000149011599</v>
      </c>
      <c r="P681" s="29">
        <v>0.140000000596046</v>
      </c>
      <c r="Q681" s="29">
        <v>2.9999999329447701E-2</v>
      </c>
      <c r="R681" s="29">
        <f t="shared" si="10"/>
        <v>9.5625001820735536E-2</v>
      </c>
      <c r="S681" s="29">
        <f>100%-Tabela10[[#This Row],[Média]]</f>
        <v>0.90437499817926448</v>
      </c>
    </row>
    <row r="682" spans="1:19" x14ac:dyDescent="0.3">
      <c r="A682" s="28" t="str">
        <f>'Agrupamento - 1Ciclo'!A683</f>
        <v>0412</v>
      </c>
      <c r="B682" s="29">
        <v>0</v>
      </c>
      <c r="C682" s="29">
        <v>7.9999998211860698E-2</v>
      </c>
      <c r="D682" s="29">
        <v>0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9">
        <v>0</v>
      </c>
      <c r="P682" s="29">
        <v>0</v>
      </c>
      <c r="Q682" s="29">
        <v>0</v>
      </c>
      <c r="R682" s="29">
        <f t="shared" si="10"/>
        <v>4.9999998882412936E-3</v>
      </c>
      <c r="S682" s="29">
        <f>100%-Tabela10[[#This Row],[Média]]</f>
        <v>0.99500000011175871</v>
      </c>
    </row>
    <row r="683" spans="1:19" x14ac:dyDescent="0.3">
      <c r="A683" s="28" t="str">
        <f>'Agrupamento - 1Ciclo'!A684</f>
        <v>0412</v>
      </c>
      <c r="B683" s="29">
        <v>0</v>
      </c>
      <c r="C683" s="29">
        <v>0</v>
      </c>
      <c r="D683" s="29">
        <v>0</v>
      </c>
      <c r="E683" s="29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9">
        <v>0</v>
      </c>
      <c r="P683" s="29">
        <v>0</v>
      </c>
      <c r="Q683" s="29">
        <v>0</v>
      </c>
      <c r="R683" s="29">
        <f t="shared" si="10"/>
        <v>0</v>
      </c>
      <c r="S683" s="29">
        <f>100%-Tabela10[[#This Row],[Média]]</f>
        <v>1</v>
      </c>
    </row>
    <row r="684" spans="1:19" x14ac:dyDescent="0.3">
      <c r="A684" s="28" t="str">
        <f>'Agrupamento - 1Ciclo'!A685</f>
        <v>0412</v>
      </c>
      <c r="B684" s="29">
        <v>0</v>
      </c>
      <c r="C684" s="29">
        <v>1</v>
      </c>
      <c r="D684" s="29" t="s">
        <v>4752</v>
      </c>
      <c r="E684" s="29">
        <v>0</v>
      </c>
      <c r="F684" s="29">
        <v>0</v>
      </c>
      <c r="G684" s="29">
        <v>0</v>
      </c>
      <c r="H684" s="29" t="s">
        <v>4752</v>
      </c>
      <c r="I684" s="29" t="s">
        <v>4752</v>
      </c>
      <c r="J684" s="29" t="s">
        <v>4752</v>
      </c>
      <c r="K684" s="29">
        <v>9.00000035762787E-2</v>
      </c>
      <c r="L684" s="29">
        <v>0</v>
      </c>
      <c r="M684" s="29" t="s">
        <v>4752</v>
      </c>
      <c r="N684" s="29" t="s">
        <v>4752</v>
      </c>
      <c r="O684" s="29" t="s">
        <v>4752</v>
      </c>
      <c r="P684" s="29">
        <v>0</v>
      </c>
      <c r="Q684" s="29">
        <v>0</v>
      </c>
      <c r="R684" s="29">
        <f t="shared" si="10"/>
        <v>0.12111111150847541</v>
      </c>
      <c r="S684" s="29">
        <f>100%-Tabela10[[#This Row],[Média]]</f>
        <v>0.87888888849152458</v>
      </c>
    </row>
    <row r="685" spans="1:19" x14ac:dyDescent="0.3">
      <c r="A685" s="28" t="str">
        <f>'Agrupamento - 1Ciclo'!A686</f>
        <v>0412</v>
      </c>
      <c r="B685" s="29">
        <v>0</v>
      </c>
      <c r="C685" s="29">
        <v>0</v>
      </c>
      <c r="D685" s="29">
        <v>0</v>
      </c>
      <c r="E685" s="29">
        <v>0</v>
      </c>
      <c r="F685" s="29">
        <v>0</v>
      </c>
      <c r="G685" s="29">
        <v>7.9999998211860698E-2</v>
      </c>
      <c r="H685" s="29">
        <v>5.0000000745058101E-2</v>
      </c>
      <c r="I685" s="29">
        <v>0</v>
      </c>
      <c r="J685" s="29">
        <v>0</v>
      </c>
      <c r="K685" s="29">
        <v>0.129999995231628</v>
      </c>
      <c r="L685" s="29">
        <v>7.9999998211860698E-2</v>
      </c>
      <c r="M685" s="29">
        <v>5.0000000745058101E-2</v>
      </c>
      <c r="N685" s="29">
        <v>0</v>
      </c>
      <c r="O685" s="29">
        <v>0.129999995231628</v>
      </c>
      <c r="P685" s="29">
        <v>0</v>
      </c>
      <c r="Q685" s="29">
        <v>0</v>
      </c>
      <c r="R685" s="29">
        <f t="shared" si="10"/>
        <v>3.249999927356835E-2</v>
      </c>
      <c r="S685" s="29">
        <f>100%-Tabela10[[#This Row],[Média]]</f>
        <v>0.96750000072643161</v>
      </c>
    </row>
    <row r="686" spans="1:19" x14ac:dyDescent="0.3">
      <c r="A686" s="28" t="str">
        <f>'Agrupamento - 1Ciclo'!A687</f>
        <v>0412</v>
      </c>
      <c r="B686" s="29">
        <v>0</v>
      </c>
      <c r="C686" s="29">
        <v>7.0000000298023196E-2</v>
      </c>
      <c r="D686" s="29">
        <v>3.9999999105930301E-2</v>
      </c>
      <c r="E686" s="29">
        <v>0</v>
      </c>
      <c r="F686" s="29">
        <v>0</v>
      </c>
      <c r="G686" s="29">
        <v>0</v>
      </c>
      <c r="H686" s="29">
        <v>0</v>
      </c>
      <c r="I686" s="29">
        <v>9.00000035762787E-2</v>
      </c>
      <c r="J686" s="29">
        <v>0</v>
      </c>
      <c r="K686" s="29">
        <v>5.9999998658895499E-2</v>
      </c>
      <c r="L686" s="29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f t="shared" si="10"/>
        <v>1.625000010244548E-2</v>
      </c>
      <c r="S686" s="29">
        <f>100%-Tabela10[[#This Row],[Média]]</f>
        <v>0.98374999989755452</v>
      </c>
    </row>
    <row r="687" spans="1:19" x14ac:dyDescent="0.3">
      <c r="A687" s="28" t="str">
        <f>'Agrupamento - 1Ciclo'!A688</f>
        <v>0412</v>
      </c>
      <c r="B687" s="29">
        <v>0</v>
      </c>
      <c r="C687" s="29">
        <v>0</v>
      </c>
      <c r="D687" s="29">
        <v>0</v>
      </c>
      <c r="E687" s="29">
        <v>0</v>
      </c>
      <c r="F687" s="29">
        <v>0</v>
      </c>
      <c r="G687" s="29">
        <v>0</v>
      </c>
      <c r="H687" s="29">
        <v>0</v>
      </c>
      <c r="I687" s="29">
        <v>3.9999999105930301E-2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9">
        <v>0</v>
      </c>
      <c r="P687" s="29">
        <v>0</v>
      </c>
      <c r="Q687" s="29">
        <v>0</v>
      </c>
      <c r="R687" s="29">
        <f t="shared" si="10"/>
        <v>2.4999999441206438E-3</v>
      </c>
      <c r="S687" s="29">
        <f>100%-Tabela10[[#This Row],[Média]]</f>
        <v>0.99750000005587935</v>
      </c>
    </row>
    <row r="688" spans="1:19" x14ac:dyDescent="0.3">
      <c r="A688" s="28" t="str">
        <f>'Agrupamento - 1Ciclo'!A689</f>
        <v>0412</v>
      </c>
      <c r="B688" s="29">
        <v>0</v>
      </c>
      <c r="C688" s="29">
        <v>0</v>
      </c>
      <c r="D688" s="29">
        <v>0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9">
        <v>0</v>
      </c>
      <c r="P688" s="29">
        <v>0</v>
      </c>
      <c r="Q688" s="29">
        <v>0</v>
      </c>
      <c r="R688" s="29">
        <f t="shared" si="10"/>
        <v>0</v>
      </c>
      <c r="S688" s="29">
        <f>100%-Tabela10[[#This Row],[Média]]</f>
        <v>1</v>
      </c>
    </row>
    <row r="689" spans="1:19" x14ac:dyDescent="0.3">
      <c r="A689" s="28" t="str">
        <f>'Agrupamento - 1Ciclo'!A690</f>
        <v>0412</v>
      </c>
      <c r="B689" s="29">
        <v>0</v>
      </c>
      <c r="C689" s="29">
        <v>0</v>
      </c>
      <c r="D689" s="29">
        <v>0</v>
      </c>
      <c r="E689" s="29">
        <v>0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0</v>
      </c>
      <c r="O689" s="29">
        <v>0</v>
      </c>
      <c r="P689" s="29">
        <v>0</v>
      </c>
      <c r="Q689" s="29">
        <v>0</v>
      </c>
      <c r="R689" s="29">
        <f t="shared" si="10"/>
        <v>0</v>
      </c>
      <c r="S689" s="29">
        <f>100%-Tabela10[[#This Row],[Média]]</f>
        <v>1</v>
      </c>
    </row>
    <row r="690" spans="1:19" x14ac:dyDescent="0.3">
      <c r="A690" s="28" t="str">
        <f>'Agrupamento - 1Ciclo'!A691</f>
        <v>0412</v>
      </c>
      <c r="B690" s="29">
        <v>0</v>
      </c>
      <c r="C690" s="29">
        <v>0</v>
      </c>
      <c r="D690" s="29">
        <v>0</v>
      </c>
      <c r="E690" s="29">
        <v>0</v>
      </c>
      <c r="F690" s="29">
        <v>0</v>
      </c>
      <c r="G690" s="29">
        <v>0</v>
      </c>
      <c r="H690" s="29">
        <v>0</v>
      </c>
      <c r="I690" s="29">
        <v>0</v>
      </c>
      <c r="J690" s="29">
        <v>0</v>
      </c>
      <c r="K690" s="29">
        <v>0</v>
      </c>
      <c r="L690" s="29">
        <v>0</v>
      </c>
      <c r="M690" s="29">
        <v>0</v>
      </c>
      <c r="N690" s="29">
        <v>0</v>
      </c>
      <c r="O690" s="29">
        <v>0</v>
      </c>
      <c r="P690" s="29">
        <v>0</v>
      </c>
      <c r="Q690" s="29">
        <v>0</v>
      </c>
      <c r="R690" s="29">
        <f t="shared" si="10"/>
        <v>0</v>
      </c>
      <c r="S690" s="29">
        <f>100%-Tabela10[[#This Row],[Média]]</f>
        <v>1</v>
      </c>
    </row>
    <row r="691" spans="1:19" x14ac:dyDescent="0.3">
      <c r="A691" s="28" t="str">
        <f>'Agrupamento - 1Ciclo'!A692</f>
        <v>0412</v>
      </c>
      <c r="B691" s="29">
        <v>0</v>
      </c>
      <c r="C691" s="29">
        <v>7.0000000298023196E-2</v>
      </c>
      <c r="D691" s="29">
        <v>0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 t="s">
        <v>4752</v>
      </c>
      <c r="K691" s="29">
        <v>0</v>
      </c>
      <c r="L691" s="29">
        <v>0</v>
      </c>
      <c r="M691" s="29">
        <v>7.0000000298023196E-2</v>
      </c>
      <c r="N691" s="29">
        <v>0</v>
      </c>
      <c r="O691" s="29" t="s">
        <v>4752</v>
      </c>
      <c r="P691" s="29">
        <v>5.9999998658895499E-2</v>
      </c>
      <c r="Q691" s="29">
        <v>0</v>
      </c>
      <c r="R691" s="29">
        <f t="shared" si="10"/>
        <v>1.4285714232495849E-2</v>
      </c>
      <c r="S691" s="29">
        <f>100%-Tabela10[[#This Row],[Média]]</f>
        <v>0.98571428576750419</v>
      </c>
    </row>
    <row r="692" spans="1:19" x14ac:dyDescent="0.3">
      <c r="A692" s="28" t="str">
        <f>'Agrupamento - 1Ciclo'!A693</f>
        <v>0412</v>
      </c>
      <c r="B692" s="29">
        <v>0</v>
      </c>
      <c r="C692" s="29">
        <v>0</v>
      </c>
      <c r="D692" s="29">
        <v>0</v>
      </c>
      <c r="E692" s="29">
        <v>0</v>
      </c>
      <c r="F692" s="29">
        <v>0</v>
      </c>
      <c r="G692" s="29">
        <v>0</v>
      </c>
      <c r="H692" s="29">
        <v>0</v>
      </c>
      <c r="I692" s="29">
        <v>0</v>
      </c>
      <c r="J692" s="29">
        <v>0</v>
      </c>
      <c r="K692" s="29">
        <v>0</v>
      </c>
      <c r="L692" s="29">
        <v>0</v>
      </c>
      <c r="M692" s="29">
        <v>0</v>
      </c>
      <c r="N692" s="29">
        <v>0</v>
      </c>
      <c r="O692" s="29">
        <v>0</v>
      </c>
      <c r="P692" s="29">
        <v>0</v>
      </c>
      <c r="Q692" s="29">
        <v>0</v>
      </c>
      <c r="R692" s="29">
        <f t="shared" si="10"/>
        <v>0</v>
      </c>
      <c r="S692" s="29">
        <f>100%-Tabela10[[#This Row],[Média]]</f>
        <v>1</v>
      </c>
    </row>
    <row r="693" spans="1:19" x14ac:dyDescent="0.3">
      <c r="A693" s="28" t="str">
        <f>'Agrupamento - 1Ciclo'!A694</f>
        <v>0412</v>
      </c>
      <c r="B693" s="29">
        <v>0</v>
      </c>
      <c r="C693" s="29">
        <v>0</v>
      </c>
      <c r="D693" s="29" t="s">
        <v>4752</v>
      </c>
      <c r="E693" s="29" t="s">
        <v>4752</v>
      </c>
      <c r="F693" s="29" t="s">
        <v>4752</v>
      </c>
      <c r="G693" s="29">
        <v>0</v>
      </c>
      <c r="H693" s="29">
        <v>0</v>
      </c>
      <c r="I693" s="29" t="s">
        <v>4752</v>
      </c>
      <c r="J693" s="29" t="s">
        <v>4752</v>
      </c>
      <c r="K693" s="29" t="s">
        <v>4752</v>
      </c>
      <c r="L693" s="29">
        <v>0</v>
      </c>
      <c r="M693" s="29">
        <v>0</v>
      </c>
      <c r="N693" s="29">
        <v>0</v>
      </c>
      <c r="O693" s="29" t="s">
        <v>4752</v>
      </c>
      <c r="P693" s="29" t="s">
        <v>4752</v>
      </c>
      <c r="Q693" s="29">
        <v>0</v>
      </c>
      <c r="R693" s="29">
        <f t="shared" si="10"/>
        <v>0</v>
      </c>
      <c r="S693" s="29">
        <f>100%-Tabela10[[#This Row],[Média]]</f>
        <v>1</v>
      </c>
    </row>
    <row r="694" spans="1:19" x14ac:dyDescent="0.3">
      <c r="A694" s="28" t="str">
        <f>'Agrupamento - 1Ciclo'!A695</f>
        <v>0412</v>
      </c>
      <c r="B694" s="29">
        <v>0</v>
      </c>
      <c r="C694" s="29">
        <v>9.00000035762787E-2</v>
      </c>
      <c r="D694" s="29">
        <v>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9">
        <v>0</v>
      </c>
      <c r="P694" s="29">
        <v>0</v>
      </c>
      <c r="Q694" s="29">
        <v>0</v>
      </c>
      <c r="R694" s="29">
        <f t="shared" si="10"/>
        <v>5.6250002235174188E-3</v>
      </c>
      <c r="S694" s="29">
        <f>100%-Tabela10[[#This Row],[Média]]</f>
        <v>0.99437499977648258</v>
      </c>
    </row>
    <row r="695" spans="1:19" x14ac:dyDescent="0.3">
      <c r="A695" s="28" t="str">
        <f>'Agrupamento - 1Ciclo'!A696</f>
        <v>0412</v>
      </c>
      <c r="B695" s="29">
        <v>0</v>
      </c>
      <c r="C695" s="29">
        <v>0</v>
      </c>
      <c r="D695" s="29">
        <v>0</v>
      </c>
      <c r="E695" s="29">
        <v>0</v>
      </c>
      <c r="F695" s="29">
        <v>0</v>
      </c>
      <c r="G695" s="29">
        <v>5.0000000745058101E-2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9">
        <v>0</v>
      </c>
      <c r="P695" s="29">
        <v>0</v>
      </c>
      <c r="Q695" s="29">
        <v>0</v>
      </c>
      <c r="R695" s="29">
        <f t="shared" si="10"/>
        <v>3.1250000465661313E-3</v>
      </c>
      <c r="S695" s="29">
        <f>100%-Tabela10[[#This Row],[Média]]</f>
        <v>0.99687499995343387</v>
      </c>
    </row>
    <row r="696" spans="1:19" x14ac:dyDescent="0.3">
      <c r="A696" s="28" t="str">
        <f>'Agrupamento - 1Ciclo'!A697</f>
        <v>0412</v>
      </c>
      <c r="B696" s="29" t="s">
        <v>4752</v>
      </c>
      <c r="C696" s="29" t="s">
        <v>4752</v>
      </c>
      <c r="D696" s="29">
        <v>0</v>
      </c>
      <c r="E696" s="29">
        <v>0</v>
      </c>
      <c r="F696" s="29">
        <v>0</v>
      </c>
      <c r="G696" s="29" t="s">
        <v>4752</v>
      </c>
      <c r="H696" s="29" t="s">
        <v>4752</v>
      </c>
      <c r="I696" s="29">
        <v>0</v>
      </c>
      <c r="J696" s="29">
        <v>0</v>
      </c>
      <c r="K696" s="29">
        <v>0</v>
      </c>
      <c r="L696" s="29" t="s">
        <v>4752</v>
      </c>
      <c r="M696" s="29" t="s">
        <v>4752</v>
      </c>
      <c r="N696" s="29" t="s">
        <v>4752</v>
      </c>
      <c r="O696" s="29">
        <v>0</v>
      </c>
      <c r="P696" s="29">
        <v>0</v>
      </c>
      <c r="Q696" s="29" t="s">
        <v>4752</v>
      </c>
      <c r="R696" s="29">
        <f t="shared" si="10"/>
        <v>0</v>
      </c>
      <c r="S696" s="29">
        <f>100%-Tabela10[[#This Row],[Média]]</f>
        <v>1</v>
      </c>
    </row>
    <row r="697" spans="1:19" x14ac:dyDescent="0.3">
      <c r="A697" s="28" t="str">
        <f>'Agrupamento - 1Ciclo'!A698</f>
        <v>0412</v>
      </c>
      <c r="B697" s="29">
        <v>0</v>
      </c>
      <c r="C697" s="29">
        <v>0</v>
      </c>
      <c r="D697" s="29">
        <v>0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9">
        <v>5.0000000745058101E-2</v>
      </c>
      <c r="P697" s="29">
        <v>0</v>
      </c>
      <c r="Q697" s="29">
        <v>0</v>
      </c>
      <c r="R697" s="29">
        <f t="shared" si="10"/>
        <v>3.1250000465661313E-3</v>
      </c>
      <c r="S697" s="29">
        <f>100%-Tabela10[[#This Row],[Média]]</f>
        <v>0.99687499995343387</v>
      </c>
    </row>
    <row r="698" spans="1:19" x14ac:dyDescent="0.3">
      <c r="A698" s="28" t="str">
        <f>'Agrupamento - 1Ciclo'!A699</f>
        <v>0412</v>
      </c>
      <c r="B698" s="29">
        <v>0</v>
      </c>
      <c r="C698" s="29">
        <v>0</v>
      </c>
      <c r="D698" s="29">
        <v>5.9999998658895499E-2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5.0000000745058101E-2</v>
      </c>
      <c r="N698" s="29">
        <v>0</v>
      </c>
      <c r="O698" s="29">
        <v>0</v>
      </c>
      <c r="P698" s="29">
        <v>0</v>
      </c>
      <c r="Q698" s="29">
        <v>0</v>
      </c>
      <c r="R698" s="29">
        <f t="shared" si="10"/>
        <v>6.8749999627471005E-3</v>
      </c>
      <c r="S698" s="29">
        <f>100%-Tabela10[[#This Row],[Média]]</f>
        <v>0.9931250000372529</v>
      </c>
    </row>
    <row r="699" spans="1:19" x14ac:dyDescent="0.3">
      <c r="A699" s="28" t="str">
        <f>'Agrupamento - 1Ciclo'!A700</f>
        <v>0412</v>
      </c>
      <c r="B699" s="29">
        <v>0</v>
      </c>
      <c r="C699" s="29">
        <v>0.129999995231628</v>
      </c>
      <c r="D699" s="29">
        <v>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7.9999998211860698E-2</v>
      </c>
      <c r="N699" s="29">
        <v>0</v>
      </c>
      <c r="O699" s="29">
        <v>0</v>
      </c>
      <c r="P699" s="29">
        <v>0</v>
      </c>
      <c r="Q699" s="29">
        <v>0</v>
      </c>
      <c r="R699" s="29">
        <f t="shared" si="10"/>
        <v>1.3124999590218043E-2</v>
      </c>
      <c r="S699" s="29">
        <f>100%-Tabela10[[#This Row],[Média]]</f>
        <v>0.98687500040978193</v>
      </c>
    </row>
    <row r="700" spans="1:19" x14ac:dyDescent="0.3">
      <c r="A700" s="28" t="str">
        <f>'Agrupamento - 1Ciclo'!A701</f>
        <v>0412</v>
      </c>
      <c r="B700" s="29">
        <v>0</v>
      </c>
      <c r="C700" s="29">
        <v>0</v>
      </c>
      <c r="D700" s="29">
        <v>0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9">
        <v>0</v>
      </c>
      <c r="R700" s="29">
        <f t="shared" si="10"/>
        <v>0</v>
      </c>
      <c r="S700" s="29">
        <f>100%-Tabela10[[#This Row],[Média]]</f>
        <v>1</v>
      </c>
    </row>
    <row r="701" spans="1:19" x14ac:dyDescent="0.3">
      <c r="A701" s="28" t="str">
        <f>'Agrupamento - 1Ciclo'!A702</f>
        <v>0413</v>
      </c>
      <c r="B701" s="29">
        <v>0</v>
      </c>
      <c r="C701" s="29">
        <v>5.9999998658895499E-2</v>
      </c>
      <c r="D701" s="29">
        <v>0</v>
      </c>
      <c r="E701" s="29">
        <v>0</v>
      </c>
      <c r="F701" s="29">
        <v>0</v>
      </c>
      <c r="G701" s="29">
        <v>0</v>
      </c>
      <c r="H701" s="29">
        <v>0</v>
      </c>
      <c r="I701" s="29">
        <v>7.0000000298023196E-2</v>
      </c>
      <c r="J701" s="29">
        <v>0</v>
      </c>
      <c r="K701" s="29">
        <v>0</v>
      </c>
      <c r="L701" s="29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7.0000000298023196E-2</v>
      </c>
      <c r="R701" s="29">
        <f t="shared" si="10"/>
        <v>1.2499999953433868E-2</v>
      </c>
      <c r="S701" s="29">
        <f>100%-Tabela10[[#This Row],[Média]]</f>
        <v>0.98750000004656613</v>
      </c>
    </row>
    <row r="702" spans="1:19" x14ac:dyDescent="0.3">
      <c r="A702" s="28" t="str">
        <f>'Agrupamento - 1Ciclo'!A703</f>
        <v>0413</v>
      </c>
      <c r="B702" s="29">
        <v>0</v>
      </c>
      <c r="C702" s="29">
        <v>0</v>
      </c>
      <c r="D702" s="29">
        <v>0</v>
      </c>
      <c r="E702" s="29">
        <v>5.0000000745058101E-2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3.9999999105930301E-2</v>
      </c>
      <c r="N702" s="29">
        <v>0</v>
      </c>
      <c r="O702" s="29">
        <v>0</v>
      </c>
      <c r="P702" s="29">
        <v>0</v>
      </c>
      <c r="Q702" s="29">
        <v>0</v>
      </c>
      <c r="R702" s="29">
        <f t="shared" si="10"/>
        <v>5.6249999906867751E-3</v>
      </c>
      <c r="S702" s="29">
        <f>100%-Tabela10[[#This Row],[Média]]</f>
        <v>0.99437500000931323</v>
      </c>
    </row>
    <row r="703" spans="1:19" x14ac:dyDescent="0.3">
      <c r="A703" s="28" t="str">
        <f>'Agrupamento - 1Ciclo'!A704</f>
        <v>0413</v>
      </c>
      <c r="B703" s="29">
        <v>0</v>
      </c>
      <c r="C703" s="29">
        <v>0</v>
      </c>
      <c r="D703" s="29" t="s">
        <v>4752</v>
      </c>
      <c r="E703" s="29" t="s">
        <v>4752</v>
      </c>
      <c r="F703" s="29">
        <v>0</v>
      </c>
      <c r="G703" s="29">
        <v>0</v>
      </c>
      <c r="H703" s="29">
        <v>0</v>
      </c>
      <c r="I703" s="29" t="s">
        <v>4752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9">
        <v>0</v>
      </c>
      <c r="P703" s="29">
        <v>0</v>
      </c>
      <c r="Q703" s="29">
        <v>0</v>
      </c>
      <c r="R703" s="29">
        <f t="shared" si="10"/>
        <v>0</v>
      </c>
      <c r="S703" s="29">
        <f>100%-Tabela10[[#This Row],[Média]]</f>
        <v>1</v>
      </c>
    </row>
    <row r="704" spans="1:19" x14ac:dyDescent="0.3">
      <c r="A704" s="28" t="str">
        <f>'Agrupamento - 1Ciclo'!A705</f>
        <v>0413</v>
      </c>
      <c r="B704" s="29">
        <v>0</v>
      </c>
      <c r="C704" s="29">
        <v>0</v>
      </c>
      <c r="D704" s="29">
        <v>3.9999999105930301E-2</v>
      </c>
      <c r="E704" s="29">
        <v>5.0000000745058101E-2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9">
        <v>0</v>
      </c>
      <c r="P704" s="29">
        <v>0</v>
      </c>
      <c r="Q704" s="29">
        <v>0</v>
      </c>
      <c r="R704" s="29">
        <f t="shared" si="10"/>
        <v>5.6249999906867751E-3</v>
      </c>
      <c r="S704" s="29">
        <f>100%-Tabela10[[#This Row],[Média]]</f>
        <v>0.99437500000931323</v>
      </c>
    </row>
    <row r="705" spans="1:19" x14ac:dyDescent="0.3">
      <c r="A705" s="28" t="str">
        <f>'Agrupamento - 1Ciclo'!A706</f>
        <v>0413</v>
      </c>
      <c r="B705" s="29" t="s">
        <v>4751</v>
      </c>
      <c r="C705" s="29" t="s">
        <v>4751</v>
      </c>
      <c r="D705" s="29" t="s">
        <v>4751</v>
      </c>
      <c r="E705" s="29" t="s">
        <v>4751</v>
      </c>
      <c r="F705" s="29" t="s">
        <v>4751</v>
      </c>
      <c r="G705" s="29" t="s">
        <v>4751</v>
      </c>
      <c r="H705" s="29" t="s">
        <v>4751</v>
      </c>
      <c r="I705" s="29" t="s">
        <v>4751</v>
      </c>
      <c r="J705" s="29" t="s">
        <v>4751</v>
      </c>
      <c r="K705" s="29" t="s">
        <v>4751</v>
      </c>
      <c r="L705" s="29" t="s">
        <v>4751</v>
      </c>
      <c r="M705" s="29" t="s">
        <v>4751</v>
      </c>
      <c r="N705" s="29" t="s">
        <v>4751</v>
      </c>
      <c r="O705" s="29" t="s">
        <v>4751</v>
      </c>
      <c r="P705" s="29" t="s">
        <v>4751</v>
      </c>
      <c r="Q705" s="29" t="s">
        <v>4751</v>
      </c>
      <c r="R705" s="29" t="s">
        <v>4752</v>
      </c>
      <c r="S705" s="29" t="e">
        <f>100%-Tabela10[[#This Row],[Média]]</f>
        <v>#VALUE!</v>
      </c>
    </row>
    <row r="706" spans="1:19" x14ac:dyDescent="0.3">
      <c r="A706" s="28" t="str">
        <f>'Agrupamento - 1Ciclo'!A707</f>
        <v>0413</v>
      </c>
      <c r="B706" s="29" t="s">
        <v>4751</v>
      </c>
      <c r="C706" s="29" t="s">
        <v>4751</v>
      </c>
      <c r="D706" s="29" t="s">
        <v>4751</v>
      </c>
      <c r="E706" s="29" t="s">
        <v>4751</v>
      </c>
      <c r="F706" s="29" t="s">
        <v>4751</v>
      </c>
      <c r="G706" s="29" t="s">
        <v>4751</v>
      </c>
      <c r="H706" s="29" t="s">
        <v>4751</v>
      </c>
      <c r="I706" s="29" t="s">
        <v>4751</v>
      </c>
      <c r="J706" s="29" t="s">
        <v>4751</v>
      </c>
      <c r="K706" s="29" t="s">
        <v>4752</v>
      </c>
      <c r="L706" s="29" t="s">
        <v>4751</v>
      </c>
      <c r="M706" s="29" t="s">
        <v>4751</v>
      </c>
      <c r="N706" s="29" t="s">
        <v>4751</v>
      </c>
      <c r="O706" s="29" t="s">
        <v>4751</v>
      </c>
      <c r="P706" s="29" t="s">
        <v>4751</v>
      </c>
      <c r="Q706" s="29" t="s">
        <v>4751</v>
      </c>
      <c r="R706" s="29" t="s">
        <v>4752</v>
      </c>
      <c r="S706" s="29" t="e">
        <f>100%-Tabela10[[#This Row],[Média]]</f>
        <v>#VALUE!</v>
      </c>
    </row>
    <row r="707" spans="1:19" x14ac:dyDescent="0.3">
      <c r="A707" s="28" t="str">
        <f>'Agrupamento - 1Ciclo'!A708</f>
        <v>0413</v>
      </c>
      <c r="B707" s="29">
        <v>0</v>
      </c>
      <c r="C707" s="29">
        <v>3.9999999105930301E-2</v>
      </c>
      <c r="D707" s="29">
        <v>3.9999999105930301E-2</v>
      </c>
      <c r="E707" s="29">
        <v>0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9">
        <v>0</v>
      </c>
      <c r="P707" s="29">
        <v>0</v>
      </c>
      <c r="Q707" s="29">
        <v>2.9999999329447701E-2</v>
      </c>
      <c r="R707" s="29">
        <f t="shared" ref="R707:R769" si="11">AVERAGE(B707:Q707)</f>
        <v>6.8749998463317691E-3</v>
      </c>
      <c r="S707" s="29">
        <f>100%-Tabela10[[#This Row],[Média]]</f>
        <v>0.99312500015366822</v>
      </c>
    </row>
    <row r="708" spans="1:19" x14ac:dyDescent="0.3">
      <c r="A708" s="28" t="str">
        <f>'Agrupamento - 1Ciclo'!A709</f>
        <v>0413</v>
      </c>
      <c r="B708" s="29">
        <v>0</v>
      </c>
      <c r="C708" s="29">
        <v>0</v>
      </c>
      <c r="D708" s="29">
        <v>0</v>
      </c>
      <c r="E708" s="29">
        <v>0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9">
        <v>0</v>
      </c>
      <c r="P708" s="29">
        <v>0</v>
      </c>
      <c r="Q708" s="29">
        <v>0</v>
      </c>
      <c r="R708" s="29">
        <f t="shared" si="11"/>
        <v>0</v>
      </c>
      <c r="S708" s="29">
        <f>100%-Tabela10[[#This Row],[Média]]</f>
        <v>1</v>
      </c>
    </row>
    <row r="709" spans="1:19" x14ac:dyDescent="0.3">
      <c r="A709" s="28" t="str">
        <f>'Agrupamento - 1Ciclo'!A710</f>
        <v>0413</v>
      </c>
      <c r="B709" s="29">
        <v>0</v>
      </c>
      <c r="C709" s="29">
        <v>0</v>
      </c>
      <c r="D709" s="29">
        <v>3.9999999105930301E-2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9">
        <v>0</v>
      </c>
      <c r="R709" s="29">
        <f t="shared" si="11"/>
        <v>2.4999999441206438E-3</v>
      </c>
      <c r="S709" s="29">
        <f>100%-Tabela10[[#This Row],[Média]]</f>
        <v>0.99750000005587935</v>
      </c>
    </row>
    <row r="710" spans="1:19" x14ac:dyDescent="0.3">
      <c r="A710" s="28" t="str">
        <f>'Agrupamento - 1Ciclo'!A711</f>
        <v>0413</v>
      </c>
      <c r="B710" s="29">
        <v>0</v>
      </c>
      <c r="C710" s="29">
        <v>0.25</v>
      </c>
      <c r="D710" s="29">
        <v>0</v>
      </c>
      <c r="E710" s="29">
        <v>0</v>
      </c>
      <c r="F710" s="29">
        <v>0</v>
      </c>
      <c r="G710" s="29">
        <v>9.00000035762787E-2</v>
      </c>
      <c r="H710" s="29">
        <v>0</v>
      </c>
      <c r="I710" s="29">
        <v>0</v>
      </c>
      <c r="J710" s="29">
        <v>0</v>
      </c>
      <c r="K710" s="29">
        <v>0.17000000178813901</v>
      </c>
      <c r="L710" s="29">
        <v>0</v>
      </c>
      <c r="M710" s="29">
        <v>0</v>
      </c>
      <c r="N710" s="29">
        <v>0</v>
      </c>
      <c r="O710" s="29">
        <v>0</v>
      </c>
      <c r="P710" s="29">
        <v>0</v>
      </c>
      <c r="Q710" s="29">
        <v>0</v>
      </c>
      <c r="R710" s="29">
        <f t="shared" si="11"/>
        <v>3.1875000335276106E-2</v>
      </c>
      <c r="S710" s="29">
        <f>100%-Tabela10[[#This Row],[Média]]</f>
        <v>0.96812499966472387</v>
      </c>
    </row>
    <row r="711" spans="1:19" x14ac:dyDescent="0.3">
      <c r="A711" s="28" t="str">
        <f>'Agrupamento - 1Ciclo'!A712</f>
        <v>0413</v>
      </c>
      <c r="B711" s="29">
        <v>0</v>
      </c>
      <c r="C711" s="29">
        <v>0</v>
      </c>
      <c r="D711" s="29">
        <v>5.9999998658895499E-2</v>
      </c>
      <c r="E711" s="29">
        <v>0</v>
      </c>
      <c r="F711" s="29">
        <v>0</v>
      </c>
      <c r="G711" s="29">
        <v>5.9999998658895499E-2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9">
        <v>0.129999995231628</v>
      </c>
      <c r="P711" s="29">
        <v>0</v>
      </c>
      <c r="Q711" s="29">
        <v>0</v>
      </c>
      <c r="R711" s="29">
        <f t="shared" si="11"/>
        <v>1.5624999534338688E-2</v>
      </c>
      <c r="S711" s="29">
        <f>100%-Tabela10[[#This Row],[Média]]</f>
        <v>0.98437500046566129</v>
      </c>
    </row>
    <row r="712" spans="1:19" x14ac:dyDescent="0.3">
      <c r="A712" s="28" t="str">
        <f>'Agrupamento - 1Ciclo'!A713</f>
        <v>0413</v>
      </c>
      <c r="B712" s="29">
        <v>0</v>
      </c>
      <c r="C712" s="29">
        <v>7.9999998211860698E-2</v>
      </c>
      <c r="D712" s="29">
        <v>7.9999998211860698E-2</v>
      </c>
      <c r="E712" s="29">
        <v>0.20000000298023199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0.140000000596046</v>
      </c>
      <c r="L712" s="29">
        <v>0.10000000149011599</v>
      </c>
      <c r="M712" s="29">
        <v>0</v>
      </c>
      <c r="N712" s="29">
        <v>0</v>
      </c>
      <c r="O712" s="29">
        <v>0</v>
      </c>
      <c r="P712" s="29">
        <v>0</v>
      </c>
      <c r="Q712" s="29">
        <v>0</v>
      </c>
      <c r="R712" s="29">
        <f t="shared" si="11"/>
        <v>3.7500000093132209E-2</v>
      </c>
      <c r="S712" s="29">
        <f>100%-Tabela10[[#This Row],[Média]]</f>
        <v>0.96249999990686774</v>
      </c>
    </row>
    <row r="713" spans="1:19" x14ac:dyDescent="0.3">
      <c r="A713" s="28" t="str">
        <f>'Agrupamento - 1Ciclo'!A714</f>
        <v>0413</v>
      </c>
      <c r="B713" s="29">
        <v>0</v>
      </c>
      <c r="C713" s="29">
        <v>9.00000035762787E-2</v>
      </c>
      <c r="D713" s="29">
        <v>0</v>
      </c>
      <c r="E713" s="29">
        <v>0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9">
        <v>3.9999999105930301E-2</v>
      </c>
      <c r="P713" s="29">
        <v>0</v>
      </c>
      <c r="Q713" s="29">
        <v>0</v>
      </c>
      <c r="R713" s="29">
        <f t="shared" si="11"/>
        <v>8.1250001676380634E-3</v>
      </c>
      <c r="S713" s="29">
        <f>100%-Tabela10[[#This Row],[Média]]</f>
        <v>0.99187499983236194</v>
      </c>
    </row>
    <row r="714" spans="1:19" x14ac:dyDescent="0.3">
      <c r="A714" s="28" t="str">
        <f>'Agrupamento - 1Ciclo'!A715</f>
        <v>0413</v>
      </c>
      <c r="B714" s="29">
        <v>0</v>
      </c>
      <c r="C714" s="29">
        <v>5.0000000745058101E-2</v>
      </c>
      <c r="D714" s="29">
        <v>2.9999999329447701E-2</v>
      </c>
      <c r="E714" s="29">
        <v>0</v>
      </c>
      <c r="F714" s="29">
        <v>0</v>
      </c>
      <c r="G714" s="29">
        <v>3.9999999105930301E-2</v>
      </c>
      <c r="H714" s="29">
        <v>5.0000000745058101E-2</v>
      </c>
      <c r="I714" s="29">
        <v>2.9999999329447701E-2</v>
      </c>
      <c r="J714" s="29">
        <v>0</v>
      </c>
      <c r="K714" s="29">
        <v>5.0000000745058101E-2</v>
      </c>
      <c r="L714" s="29">
        <v>2.9999999329447701E-2</v>
      </c>
      <c r="M714" s="29">
        <v>5.0000000745058101E-2</v>
      </c>
      <c r="N714" s="29">
        <v>0</v>
      </c>
      <c r="O714" s="29">
        <v>0</v>
      </c>
      <c r="P714" s="29">
        <v>0</v>
      </c>
      <c r="Q714" s="29">
        <v>0</v>
      </c>
      <c r="R714" s="29">
        <f t="shared" si="11"/>
        <v>2.0625000004656613E-2</v>
      </c>
      <c r="S714" s="29">
        <f>100%-Tabela10[[#This Row],[Média]]</f>
        <v>0.97937499999534339</v>
      </c>
    </row>
    <row r="715" spans="1:19" x14ac:dyDescent="0.3">
      <c r="A715" s="28" t="str">
        <f>'Agrupamento - 1Ciclo'!A716</f>
        <v>0413</v>
      </c>
      <c r="B715" s="29" t="s">
        <v>4751</v>
      </c>
      <c r="C715" s="29" t="s">
        <v>4751</v>
      </c>
      <c r="D715" s="29" t="s">
        <v>4751</v>
      </c>
      <c r="E715" s="29" t="s">
        <v>4751</v>
      </c>
      <c r="F715" s="29" t="s">
        <v>4751</v>
      </c>
      <c r="G715" s="29" t="s">
        <v>4751</v>
      </c>
      <c r="H715" s="29" t="s">
        <v>4751</v>
      </c>
      <c r="I715" s="29" t="s">
        <v>4751</v>
      </c>
      <c r="J715" s="29" t="s">
        <v>4751</v>
      </c>
      <c r="K715" s="29" t="s">
        <v>4751</v>
      </c>
      <c r="L715" s="29" t="s">
        <v>4751</v>
      </c>
      <c r="M715" s="29" t="s">
        <v>4751</v>
      </c>
      <c r="N715" s="29" t="s">
        <v>4752</v>
      </c>
      <c r="O715" s="29" t="s">
        <v>4751</v>
      </c>
      <c r="P715" s="29" t="s">
        <v>4751</v>
      </c>
      <c r="Q715" s="29" t="s">
        <v>4751</v>
      </c>
      <c r="R715" s="29" t="s">
        <v>4752</v>
      </c>
      <c r="S715" s="29" t="e">
        <f>100%-Tabela10[[#This Row],[Média]]</f>
        <v>#VALUE!</v>
      </c>
    </row>
    <row r="716" spans="1:19" x14ac:dyDescent="0.3">
      <c r="A716" s="28" t="str">
        <f>'Agrupamento - 1Ciclo'!A717</f>
        <v>0413</v>
      </c>
      <c r="B716" s="29">
        <v>0</v>
      </c>
      <c r="C716" s="29">
        <v>0</v>
      </c>
      <c r="D716" s="29">
        <v>0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0.33000001311302202</v>
      </c>
      <c r="L716" s="29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f t="shared" si="11"/>
        <v>2.0625000819563876E-2</v>
      </c>
      <c r="S716" s="29">
        <f>100%-Tabela10[[#This Row],[Média]]</f>
        <v>0.97937499918043613</v>
      </c>
    </row>
    <row r="717" spans="1:19" x14ac:dyDescent="0.3">
      <c r="A717" s="28" t="str">
        <f>'Agrupamento - 1Ciclo'!A718</f>
        <v>0413</v>
      </c>
      <c r="B717" s="29">
        <v>0</v>
      </c>
      <c r="C717" s="29">
        <v>0</v>
      </c>
      <c r="D717" s="29">
        <v>0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9">
        <v>0</v>
      </c>
      <c r="P717" s="29">
        <v>0</v>
      </c>
      <c r="Q717" s="29">
        <v>0</v>
      </c>
      <c r="R717" s="29">
        <f t="shared" si="11"/>
        <v>0</v>
      </c>
      <c r="S717" s="29">
        <f>100%-Tabela10[[#This Row],[Média]]</f>
        <v>1</v>
      </c>
    </row>
    <row r="718" spans="1:19" x14ac:dyDescent="0.3">
      <c r="A718" s="28" t="str">
        <f>'Agrupamento - 1Ciclo'!A719</f>
        <v>0413</v>
      </c>
      <c r="B718" s="29">
        <v>0</v>
      </c>
      <c r="C718" s="29">
        <v>0</v>
      </c>
      <c r="D718" s="29">
        <v>0</v>
      </c>
      <c r="E718" s="29">
        <v>0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0</v>
      </c>
      <c r="N718" s="29">
        <v>0</v>
      </c>
      <c r="O718" s="29">
        <v>0</v>
      </c>
      <c r="P718" s="29">
        <v>0</v>
      </c>
      <c r="Q718" s="29">
        <v>0</v>
      </c>
      <c r="R718" s="29">
        <f t="shared" si="11"/>
        <v>0</v>
      </c>
      <c r="S718" s="29">
        <f>100%-Tabela10[[#This Row],[Média]]</f>
        <v>1</v>
      </c>
    </row>
    <row r="719" spans="1:19" x14ac:dyDescent="0.3">
      <c r="A719" s="28" t="str">
        <f>'Agrupamento - 1Ciclo'!A720</f>
        <v>0413</v>
      </c>
      <c r="B719" s="29">
        <v>0</v>
      </c>
      <c r="C719" s="29">
        <v>2.9999999329447701E-2</v>
      </c>
      <c r="D719" s="29">
        <v>9.9999997764825804E-3</v>
      </c>
      <c r="E719" s="29">
        <v>9.9999997764825804E-3</v>
      </c>
      <c r="F719" s="29">
        <v>0</v>
      </c>
      <c r="G719" s="29">
        <v>2.9999999329447701E-2</v>
      </c>
      <c r="H719" s="29">
        <v>0</v>
      </c>
      <c r="I719" s="29">
        <v>1.9999999552965199E-2</v>
      </c>
      <c r="J719" s="29">
        <v>0</v>
      </c>
      <c r="K719" s="29">
        <v>0</v>
      </c>
      <c r="L719" s="29">
        <v>0</v>
      </c>
      <c r="M719" s="29">
        <v>1.9999999552965199E-2</v>
      </c>
      <c r="N719" s="29">
        <v>0</v>
      </c>
      <c r="O719" s="29">
        <v>0</v>
      </c>
      <c r="P719" s="29">
        <v>0</v>
      </c>
      <c r="Q719" s="29">
        <v>9.9999997764825804E-3</v>
      </c>
      <c r="R719" s="29">
        <f t="shared" si="11"/>
        <v>8.1249998183920962E-3</v>
      </c>
      <c r="S719" s="29">
        <f>100%-Tabela10[[#This Row],[Média]]</f>
        <v>0.9918750001816079</v>
      </c>
    </row>
    <row r="720" spans="1:19" x14ac:dyDescent="0.3">
      <c r="A720" s="28" t="str">
        <f>'Agrupamento - 1Ciclo'!A721</f>
        <v>0413</v>
      </c>
      <c r="B720" s="29" t="s">
        <v>4751</v>
      </c>
      <c r="C720" s="29" t="s">
        <v>4751</v>
      </c>
      <c r="D720" s="29" t="s">
        <v>4751</v>
      </c>
      <c r="E720" s="29" t="s">
        <v>4751</v>
      </c>
      <c r="F720" s="29" t="s">
        <v>4751</v>
      </c>
      <c r="G720" s="29" t="s">
        <v>4751</v>
      </c>
      <c r="H720" s="29" t="s">
        <v>4751</v>
      </c>
      <c r="I720" s="29" t="s">
        <v>4751</v>
      </c>
      <c r="J720" s="29" t="s">
        <v>4751</v>
      </c>
      <c r="K720" s="29" t="s">
        <v>4751</v>
      </c>
      <c r="L720" s="29" t="s">
        <v>4751</v>
      </c>
      <c r="M720" s="29" t="s">
        <v>4751</v>
      </c>
      <c r="N720" s="29" t="s">
        <v>4751</v>
      </c>
      <c r="O720" s="29" t="s">
        <v>4751</v>
      </c>
      <c r="P720" s="29" t="s">
        <v>4751</v>
      </c>
      <c r="Q720" s="29" t="s">
        <v>4751</v>
      </c>
      <c r="R720" s="29" t="s">
        <v>4752</v>
      </c>
      <c r="S720" s="29" t="e">
        <f>100%-Tabela10[[#This Row],[Média]]</f>
        <v>#VALUE!</v>
      </c>
    </row>
    <row r="721" spans="1:19" x14ac:dyDescent="0.3">
      <c r="A721" s="28" t="str">
        <f>'Agrupamento - 1Ciclo'!A722</f>
        <v>0413</v>
      </c>
      <c r="B721" s="29" t="s">
        <v>4751</v>
      </c>
      <c r="C721" s="29" t="s">
        <v>4751</v>
      </c>
      <c r="D721" s="29" t="s">
        <v>4751</v>
      </c>
      <c r="E721" s="29" t="s">
        <v>4751</v>
      </c>
      <c r="F721" s="29" t="s">
        <v>4751</v>
      </c>
      <c r="G721" s="29" t="s">
        <v>4751</v>
      </c>
      <c r="H721" s="29" t="s">
        <v>4751</v>
      </c>
      <c r="I721" s="29" t="s">
        <v>4751</v>
      </c>
      <c r="J721" s="29" t="s">
        <v>4751</v>
      </c>
      <c r="K721" s="29" t="s">
        <v>4751</v>
      </c>
      <c r="L721" s="29" t="s">
        <v>4751</v>
      </c>
      <c r="M721" s="29" t="s">
        <v>4751</v>
      </c>
      <c r="N721" s="29" t="s">
        <v>4751</v>
      </c>
      <c r="O721" s="29" t="s">
        <v>4751</v>
      </c>
      <c r="P721" s="29" t="s">
        <v>4751</v>
      </c>
      <c r="Q721" s="29" t="s">
        <v>4751</v>
      </c>
      <c r="R721" s="29" t="s">
        <v>4752</v>
      </c>
      <c r="S721" s="29" t="e">
        <f>100%-Tabela10[[#This Row],[Média]]</f>
        <v>#VALUE!</v>
      </c>
    </row>
    <row r="722" spans="1:19" x14ac:dyDescent="0.3">
      <c r="A722" s="28" t="str">
        <f>'Agrupamento - 1Ciclo'!A723</f>
        <v>0413</v>
      </c>
      <c r="B722" s="29">
        <v>0</v>
      </c>
      <c r="C722" s="29">
        <v>0</v>
      </c>
      <c r="D722" s="29">
        <v>0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9">
        <v>0</v>
      </c>
      <c r="R722" s="29">
        <f t="shared" si="11"/>
        <v>0</v>
      </c>
      <c r="S722" s="29">
        <f>100%-Tabela10[[#This Row],[Média]]</f>
        <v>1</v>
      </c>
    </row>
    <row r="723" spans="1:19" x14ac:dyDescent="0.3">
      <c r="A723" s="28" t="str">
        <f>'Agrupamento - 1Ciclo'!A724</f>
        <v>0414</v>
      </c>
      <c r="B723" s="29">
        <v>0</v>
      </c>
      <c r="C723" s="29">
        <v>0</v>
      </c>
      <c r="D723" s="29">
        <v>0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9">
        <v>0</v>
      </c>
      <c r="P723" s="29">
        <v>0</v>
      </c>
      <c r="Q723" s="29">
        <v>0</v>
      </c>
      <c r="R723" s="29">
        <f t="shared" si="11"/>
        <v>0</v>
      </c>
      <c r="S723" s="29">
        <f>100%-Tabela10[[#This Row],[Média]]</f>
        <v>1</v>
      </c>
    </row>
    <row r="724" spans="1:19" x14ac:dyDescent="0.3">
      <c r="A724" s="28" t="str">
        <f>'Agrupamento - 1Ciclo'!A725</f>
        <v>0501</v>
      </c>
      <c r="B724" s="29">
        <v>0</v>
      </c>
      <c r="C724" s="29">
        <v>0</v>
      </c>
      <c r="D724" s="29">
        <v>0</v>
      </c>
      <c r="E724" s="29">
        <v>2.9999999329447701E-2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9">
        <v>0</v>
      </c>
      <c r="P724" s="29">
        <v>0</v>
      </c>
      <c r="Q724" s="29">
        <v>0</v>
      </c>
      <c r="R724" s="29">
        <f t="shared" si="11"/>
        <v>1.8749999580904813E-3</v>
      </c>
      <c r="S724" s="29">
        <f>100%-Tabela10[[#This Row],[Média]]</f>
        <v>0.99812500004190952</v>
      </c>
    </row>
    <row r="725" spans="1:19" x14ac:dyDescent="0.3">
      <c r="A725" s="28" t="str">
        <f>'Agrupamento - 1Ciclo'!A726</f>
        <v>0502</v>
      </c>
      <c r="B725" s="29">
        <v>0</v>
      </c>
      <c r="C725" s="29">
        <v>9.9999997764825804E-3</v>
      </c>
      <c r="D725" s="29">
        <v>0</v>
      </c>
      <c r="E725" s="29">
        <v>0</v>
      </c>
      <c r="F725" s="29">
        <v>0</v>
      </c>
      <c r="G725" s="29">
        <v>7.0000000298023196E-2</v>
      </c>
      <c r="H725" s="29">
        <v>9.9999997764825804E-3</v>
      </c>
      <c r="I725" s="29">
        <v>0</v>
      </c>
      <c r="J725" s="29">
        <v>0</v>
      </c>
      <c r="K725" s="29">
        <v>5.9999998658895499E-2</v>
      </c>
      <c r="L725" s="29">
        <v>2.9999999329447701E-2</v>
      </c>
      <c r="M725" s="29">
        <v>0</v>
      </c>
      <c r="N725" s="29">
        <v>0</v>
      </c>
      <c r="O725" s="29">
        <v>0</v>
      </c>
      <c r="P725" s="29">
        <v>9.9999997764825804E-3</v>
      </c>
      <c r="Q725" s="29">
        <v>0</v>
      </c>
      <c r="R725" s="29">
        <f t="shared" si="11"/>
        <v>1.1874999850988383E-2</v>
      </c>
      <c r="S725" s="29">
        <f>100%-Tabela10[[#This Row],[Média]]</f>
        <v>0.98812500014901161</v>
      </c>
    </row>
    <row r="726" spans="1:19" x14ac:dyDescent="0.3">
      <c r="A726" s="28" t="str">
        <f>'Agrupamento - 1Ciclo'!A727</f>
        <v>0502</v>
      </c>
      <c r="B726" s="29">
        <v>0</v>
      </c>
      <c r="C726" s="29">
        <v>0</v>
      </c>
      <c r="D726" s="29">
        <v>0</v>
      </c>
      <c r="E726" s="29">
        <v>0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f t="shared" si="11"/>
        <v>0</v>
      </c>
      <c r="S726" s="29">
        <f>100%-Tabela10[[#This Row],[Média]]</f>
        <v>1</v>
      </c>
    </row>
    <row r="727" spans="1:19" x14ac:dyDescent="0.3">
      <c r="A727" s="28" t="str">
        <f>'Agrupamento - 1Ciclo'!A728</f>
        <v>0502</v>
      </c>
      <c r="B727" s="29" t="s">
        <v>4751</v>
      </c>
      <c r="C727" s="29" t="s">
        <v>4751</v>
      </c>
      <c r="D727" s="29" t="s">
        <v>4751</v>
      </c>
      <c r="E727" s="29" t="s">
        <v>4751</v>
      </c>
      <c r="F727" s="29" t="s">
        <v>4751</v>
      </c>
      <c r="G727" s="29" t="s">
        <v>4751</v>
      </c>
      <c r="H727" s="29" t="s">
        <v>4751</v>
      </c>
      <c r="I727" s="29" t="s">
        <v>4751</v>
      </c>
      <c r="J727" s="29" t="s">
        <v>4751</v>
      </c>
      <c r="K727" s="29" t="s">
        <v>4751</v>
      </c>
      <c r="L727" s="29" t="s">
        <v>4751</v>
      </c>
      <c r="M727" s="29" t="s">
        <v>4751</v>
      </c>
      <c r="N727" s="29" t="s">
        <v>4751</v>
      </c>
      <c r="O727" s="29" t="s">
        <v>4751</v>
      </c>
      <c r="P727" s="29" t="s">
        <v>4751</v>
      </c>
      <c r="Q727" s="29" t="s">
        <v>4751</v>
      </c>
      <c r="R727" s="29" t="s">
        <v>4752</v>
      </c>
      <c r="S727" s="29" t="e">
        <f>100%-Tabela10[[#This Row],[Média]]</f>
        <v>#VALUE!</v>
      </c>
    </row>
    <row r="728" spans="1:19" x14ac:dyDescent="0.3">
      <c r="A728" s="28" t="str">
        <f>'Agrupamento - 1Ciclo'!A729</f>
        <v>0502</v>
      </c>
      <c r="B728" s="29">
        <v>0</v>
      </c>
      <c r="C728" s="29">
        <v>3.9999999105930301E-2</v>
      </c>
      <c r="D728" s="29">
        <v>0</v>
      </c>
      <c r="E728" s="29">
        <v>0</v>
      </c>
      <c r="F728" s="29">
        <v>0</v>
      </c>
      <c r="G728" s="29">
        <v>0.18000000715255701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9">
        <v>9.00000035762787E-2</v>
      </c>
      <c r="P728" s="29">
        <v>0</v>
      </c>
      <c r="Q728" s="29">
        <v>0</v>
      </c>
      <c r="R728" s="29">
        <f t="shared" si="11"/>
        <v>1.9375000614672875E-2</v>
      </c>
      <c r="S728" s="29">
        <f>100%-Tabela10[[#This Row],[Média]]</f>
        <v>0.9806249993853271</v>
      </c>
    </row>
    <row r="729" spans="1:19" x14ac:dyDescent="0.3">
      <c r="A729" s="28" t="str">
        <f>'Agrupamento - 1Ciclo'!A730</f>
        <v>0502</v>
      </c>
      <c r="B729" s="29">
        <v>0</v>
      </c>
      <c r="C729" s="29">
        <v>0.18000000715255701</v>
      </c>
      <c r="D729" s="29">
        <v>0.10000000149011599</v>
      </c>
      <c r="E729" s="29">
        <v>5.0000000745058101E-2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0.17000000178813901</v>
      </c>
      <c r="L729" s="29">
        <v>0</v>
      </c>
      <c r="M729" s="29">
        <v>0</v>
      </c>
      <c r="N729" s="29">
        <v>0</v>
      </c>
      <c r="O729" s="29">
        <v>5.0000000745058101E-2</v>
      </c>
      <c r="P729" s="29">
        <v>0</v>
      </c>
      <c r="Q729" s="29">
        <v>0</v>
      </c>
      <c r="R729" s="29">
        <f t="shared" si="11"/>
        <v>3.4375000745058011E-2</v>
      </c>
      <c r="S729" s="29">
        <f>100%-Tabela10[[#This Row],[Média]]</f>
        <v>0.96562499925494194</v>
      </c>
    </row>
    <row r="730" spans="1:19" x14ac:dyDescent="0.3">
      <c r="A730" s="28" t="str">
        <f>'Agrupamento - 1Ciclo'!A731</f>
        <v>0502</v>
      </c>
      <c r="B730" s="29" t="s">
        <v>4751</v>
      </c>
      <c r="C730" s="29" t="s">
        <v>4752</v>
      </c>
      <c r="D730" s="29" t="s">
        <v>4751</v>
      </c>
      <c r="E730" s="29" t="s">
        <v>4751</v>
      </c>
      <c r="F730" s="29" t="s">
        <v>4751</v>
      </c>
      <c r="G730" s="29" t="s">
        <v>4751</v>
      </c>
      <c r="H730" s="29" t="s">
        <v>4752</v>
      </c>
      <c r="I730" s="29" t="s">
        <v>4751</v>
      </c>
      <c r="J730" s="29" t="s">
        <v>4752</v>
      </c>
      <c r="K730" s="29" t="s">
        <v>4751</v>
      </c>
      <c r="L730" s="29" t="s">
        <v>4751</v>
      </c>
      <c r="M730" s="29" t="s">
        <v>4752</v>
      </c>
      <c r="N730" s="29" t="s">
        <v>4751</v>
      </c>
      <c r="O730" s="29" t="s">
        <v>4752</v>
      </c>
      <c r="P730" s="29" t="s">
        <v>4751</v>
      </c>
      <c r="Q730" s="29" t="s">
        <v>4751</v>
      </c>
      <c r="R730" s="29" t="s">
        <v>4752</v>
      </c>
      <c r="S730" s="29" t="e">
        <f>100%-Tabela10[[#This Row],[Média]]</f>
        <v>#VALUE!</v>
      </c>
    </row>
    <row r="731" spans="1:19" x14ac:dyDescent="0.3">
      <c r="A731" s="28" t="str">
        <f>'Agrupamento - 1Ciclo'!A732</f>
        <v>0502</v>
      </c>
      <c r="B731" s="29">
        <v>0</v>
      </c>
      <c r="C731" s="29">
        <v>9.00000035762787E-2</v>
      </c>
      <c r="D731" s="29">
        <v>0</v>
      </c>
      <c r="E731" s="29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f t="shared" si="11"/>
        <v>5.6250002235174188E-3</v>
      </c>
      <c r="S731" s="29">
        <f>100%-Tabela10[[#This Row],[Média]]</f>
        <v>0.99437499977648258</v>
      </c>
    </row>
    <row r="732" spans="1:19" x14ac:dyDescent="0.3">
      <c r="A732" s="28" t="str">
        <f>'Agrupamento - 1Ciclo'!A733</f>
        <v>0502</v>
      </c>
      <c r="B732" s="29">
        <v>0</v>
      </c>
      <c r="C732" s="29">
        <v>0.33000001311302202</v>
      </c>
      <c r="D732" s="29">
        <v>0</v>
      </c>
      <c r="E732" s="29">
        <v>0</v>
      </c>
      <c r="F732" s="29">
        <v>0</v>
      </c>
      <c r="G732" s="29">
        <v>0.20000000298023199</v>
      </c>
      <c r="H732" s="29">
        <v>1</v>
      </c>
      <c r="I732" s="29">
        <v>0</v>
      </c>
      <c r="J732" s="29">
        <v>0</v>
      </c>
      <c r="K732" s="29">
        <v>0.56000000238418601</v>
      </c>
      <c r="L732" s="29">
        <v>0.21999999880790699</v>
      </c>
      <c r="M732" s="29" t="s">
        <v>4752</v>
      </c>
      <c r="N732" s="29">
        <v>0</v>
      </c>
      <c r="O732" s="29">
        <v>0</v>
      </c>
      <c r="P732" s="29">
        <v>0</v>
      </c>
      <c r="Q732" s="29">
        <v>0</v>
      </c>
      <c r="R732" s="29">
        <f t="shared" si="11"/>
        <v>0.15400000115235646</v>
      </c>
      <c r="S732" s="29">
        <f>100%-Tabela10[[#This Row],[Média]]</f>
        <v>0.84599999884764354</v>
      </c>
    </row>
    <row r="733" spans="1:19" x14ac:dyDescent="0.3">
      <c r="A733" s="28" t="str">
        <f>'Agrupamento - 1Ciclo'!A734</f>
        <v>0502</v>
      </c>
      <c r="B733" s="29">
        <v>0</v>
      </c>
      <c r="C733" s="29">
        <v>0</v>
      </c>
      <c r="D733" s="29">
        <v>0</v>
      </c>
      <c r="E733" s="29">
        <v>0</v>
      </c>
      <c r="F733" s="29">
        <v>0</v>
      </c>
      <c r="G733" s="29">
        <v>5.0000000745058101E-2</v>
      </c>
      <c r="H733" s="29">
        <v>0</v>
      </c>
      <c r="I733" s="29">
        <v>0</v>
      </c>
      <c r="J733" s="29">
        <v>0</v>
      </c>
      <c r="K733" s="29">
        <v>7.9999998211860698E-2</v>
      </c>
      <c r="L733" s="29">
        <v>2.9999999329447701E-2</v>
      </c>
      <c r="M733" s="29">
        <v>0</v>
      </c>
      <c r="N733" s="29">
        <v>0</v>
      </c>
      <c r="O733" s="29">
        <v>5.9999998658895499E-2</v>
      </c>
      <c r="P733" s="29">
        <v>5.0000000745058101E-2</v>
      </c>
      <c r="Q733" s="29">
        <v>0</v>
      </c>
      <c r="R733" s="29">
        <f t="shared" si="11"/>
        <v>1.6874999855645004E-2</v>
      </c>
      <c r="S733" s="29">
        <f>100%-Tabela10[[#This Row],[Média]]</f>
        <v>0.983125000144355</v>
      </c>
    </row>
    <row r="734" spans="1:19" x14ac:dyDescent="0.3">
      <c r="A734" s="28" t="str">
        <f>'Agrupamento - 1Ciclo'!A735</f>
        <v>0502</v>
      </c>
      <c r="B734" s="29">
        <v>0</v>
      </c>
      <c r="C734" s="29">
        <v>0</v>
      </c>
      <c r="D734" s="29">
        <v>0</v>
      </c>
      <c r="E734" s="29">
        <v>0</v>
      </c>
      <c r="F734" s="29">
        <v>0</v>
      </c>
      <c r="G734" s="29">
        <v>0</v>
      </c>
      <c r="H734" s="29">
        <v>0</v>
      </c>
      <c r="I734" s="29">
        <v>0</v>
      </c>
      <c r="J734" s="29">
        <v>0</v>
      </c>
      <c r="K734" s="29">
        <v>0</v>
      </c>
      <c r="L734" s="29">
        <v>0</v>
      </c>
      <c r="M734" s="29">
        <v>0</v>
      </c>
      <c r="N734" s="29">
        <v>0</v>
      </c>
      <c r="O734" s="29">
        <v>0</v>
      </c>
      <c r="P734" s="29">
        <v>0</v>
      </c>
      <c r="Q734" s="29">
        <v>0</v>
      </c>
      <c r="R734" s="29">
        <f t="shared" si="11"/>
        <v>0</v>
      </c>
      <c r="S734" s="29">
        <f>100%-Tabela10[[#This Row],[Média]]</f>
        <v>1</v>
      </c>
    </row>
    <row r="735" spans="1:19" x14ac:dyDescent="0.3">
      <c r="A735" s="28" t="str">
        <f>'Agrupamento - 1Ciclo'!A736</f>
        <v>0502</v>
      </c>
      <c r="B735" s="29" t="s">
        <v>4751</v>
      </c>
      <c r="C735" s="29" t="s">
        <v>4751</v>
      </c>
      <c r="D735" s="29" t="s">
        <v>4751</v>
      </c>
      <c r="E735" s="29" t="s">
        <v>4751</v>
      </c>
      <c r="F735" s="29" t="s">
        <v>4751</v>
      </c>
      <c r="G735" s="29" t="s">
        <v>4751</v>
      </c>
      <c r="H735" s="29" t="s">
        <v>4751</v>
      </c>
      <c r="I735" s="29" t="s">
        <v>4751</v>
      </c>
      <c r="J735" s="29" t="s">
        <v>4751</v>
      </c>
      <c r="K735" s="29" t="s">
        <v>4751</v>
      </c>
      <c r="L735" s="29" t="s">
        <v>4751</v>
      </c>
      <c r="M735" s="29" t="s">
        <v>4751</v>
      </c>
      <c r="N735" s="29" t="s">
        <v>4752</v>
      </c>
      <c r="O735" s="29" t="s">
        <v>4751</v>
      </c>
      <c r="P735" s="29" t="s">
        <v>4751</v>
      </c>
      <c r="Q735" s="29" t="s">
        <v>4751</v>
      </c>
      <c r="R735" s="29" t="s">
        <v>4752</v>
      </c>
      <c r="S735" s="29" t="e">
        <f>100%-Tabela10[[#This Row],[Média]]</f>
        <v>#VALUE!</v>
      </c>
    </row>
    <row r="736" spans="1:19" x14ac:dyDescent="0.3">
      <c r="A736" s="28" t="str">
        <f>'Agrupamento - 1Ciclo'!A737</f>
        <v>0502</v>
      </c>
      <c r="B736" s="29">
        <v>0</v>
      </c>
      <c r="C736" s="29">
        <v>0</v>
      </c>
      <c r="D736" s="29">
        <v>0</v>
      </c>
      <c r="E736" s="29">
        <v>0</v>
      </c>
      <c r="F736" s="29">
        <v>0</v>
      </c>
      <c r="G736" s="29">
        <v>0.5</v>
      </c>
      <c r="H736" s="29">
        <v>0</v>
      </c>
      <c r="I736" s="29">
        <v>0</v>
      </c>
      <c r="J736" s="29" t="s">
        <v>4752</v>
      </c>
      <c r="K736" s="29">
        <v>0</v>
      </c>
      <c r="L736" s="29">
        <v>0</v>
      </c>
      <c r="M736" s="29">
        <v>0</v>
      </c>
      <c r="N736" s="29">
        <v>0</v>
      </c>
      <c r="O736" s="29" t="s">
        <v>4752</v>
      </c>
      <c r="P736" s="29">
        <v>0.129999995231628</v>
      </c>
      <c r="Q736" s="29">
        <v>0</v>
      </c>
      <c r="R736" s="29">
        <f t="shared" si="11"/>
        <v>4.4999999659401997E-2</v>
      </c>
      <c r="S736" s="29">
        <f>100%-Tabela10[[#This Row],[Média]]</f>
        <v>0.95500000034059795</v>
      </c>
    </row>
    <row r="737" spans="1:19" x14ac:dyDescent="0.3">
      <c r="A737" s="28" t="str">
        <f>'Agrupamento - 1Ciclo'!A738</f>
        <v>0503</v>
      </c>
      <c r="B737" s="29">
        <v>0</v>
      </c>
      <c r="C737" s="29">
        <v>0</v>
      </c>
      <c r="D737" s="29">
        <v>0</v>
      </c>
      <c r="E737" s="29">
        <v>0</v>
      </c>
      <c r="F737" s="29">
        <v>0</v>
      </c>
      <c r="G737" s="29">
        <v>0</v>
      </c>
      <c r="H737" s="29">
        <v>0</v>
      </c>
      <c r="I737" s="29">
        <v>0</v>
      </c>
      <c r="J737" s="29">
        <v>0</v>
      </c>
      <c r="K737" s="29">
        <v>0</v>
      </c>
      <c r="L737" s="29">
        <v>0</v>
      </c>
      <c r="M737" s="29">
        <v>0</v>
      </c>
      <c r="N737" s="29">
        <v>0</v>
      </c>
      <c r="O737" s="29">
        <v>0</v>
      </c>
      <c r="P737" s="29">
        <v>0</v>
      </c>
      <c r="Q737" s="29">
        <v>0</v>
      </c>
      <c r="R737" s="29">
        <f t="shared" si="11"/>
        <v>0</v>
      </c>
      <c r="S737" s="29">
        <f>100%-Tabela10[[#This Row],[Média]]</f>
        <v>1</v>
      </c>
    </row>
    <row r="738" spans="1:19" x14ac:dyDescent="0.3">
      <c r="A738" s="28" t="str">
        <f>'Agrupamento - 1Ciclo'!A739</f>
        <v>0504</v>
      </c>
      <c r="B738" s="29">
        <v>0</v>
      </c>
      <c r="C738" s="29">
        <v>9.00000035762787E-2</v>
      </c>
      <c r="D738" s="29">
        <v>0</v>
      </c>
      <c r="E738" s="29">
        <v>0</v>
      </c>
      <c r="F738" s="29">
        <v>0</v>
      </c>
      <c r="G738" s="29">
        <v>3.9999999105930301E-2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0</v>
      </c>
      <c r="Q738" s="29">
        <v>0</v>
      </c>
      <c r="R738" s="29">
        <f t="shared" si="11"/>
        <v>8.1250001676380634E-3</v>
      </c>
      <c r="S738" s="29">
        <f>100%-Tabela10[[#This Row],[Média]]</f>
        <v>0.99187499983236194</v>
      </c>
    </row>
    <row r="739" spans="1:19" x14ac:dyDescent="0.3">
      <c r="A739" s="28" t="str">
        <f>'Agrupamento - 1Ciclo'!A740</f>
        <v>0505</v>
      </c>
      <c r="B739" s="29">
        <v>0</v>
      </c>
      <c r="C739" s="29">
        <v>7.0000000298023196E-2</v>
      </c>
      <c r="D739" s="29" t="s">
        <v>4752</v>
      </c>
      <c r="E739" s="29" t="s">
        <v>4752</v>
      </c>
      <c r="F739" s="29">
        <v>0</v>
      </c>
      <c r="G739" s="29">
        <v>0</v>
      </c>
      <c r="H739" s="29" t="s">
        <v>4752</v>
      </c>
      <c r="I739" s="29" t="s">
        <v>4752</v>
      </c>
      <c r="J739" s="29">
        <v>0</v>
      </c>
      <c r="K739" s="29">
        <v>0</v>
      </c>
      <c r="L739" s="29" t="s">
        <v>4752</v>
      </c>
      <c r="M739" s="29" t="s">
        <v>4752</v>
      </c>
      <c r="N739" s="29">
        <v>0</v>
      </c>
      <c r="O739" s="29">
        <v>0</v>
      </c>
      <c r="P739" s="29" t="s">
        <v>4752</v>
      </c>
      <c r="Q739" s="29" t="s">
        <v>4752</v>
      </c>
      <c r="R739" s="29">
        <f t="shared" si="11"/>
        <v>8.7500000372528995E-3</v>
      </c>
      <c r="S739" s="29">
        <f>100%-Tabela10[[#This Row],[Média]]</f>
        <v>0.9912499999627471</v>
      </c>
    </row>
    <row r="740" spans="1:19" x14ac:dyDescent="0.3">
      <c r="A740" s="28" t="str">
        <f>'Agrupamento - 1Ciclo'!A741</f>
        <v>0505</v>
      </c>
      <c r="B740" s="29" t="s">
        <v>4751</v>
      </c>
      <c r="C740" s="29" t="s">
        <v>4751</v>
      </c>
      <c r="D740" s="29" t="s">
        <v>4751</v>
      </c>
      <c r="E740" s="29" t="s">
        <v>4751</v>
      </c>
      <c r="F740" s="29" t="s">
        <v>4751</v>
      </c>
      <c r="G740" s="29" t="s">
        <v>4751</v>
      </c>
      <c r="H740" s="29" t="s">
        <v>4751</v>
      </c>
      <c r="I740" s="29" t="s">
        <v>4751</v>
      </c>
      <c r="J740" s="29" t="s">
        <v>4751</v>
      </c>
      <c r="K740" s="29" t="s">
        <v>4751</v>
      </c>
      <c r="L740" s="29" t="s">
        <v>4751</v>
      </c>
      <c r="M740" s="29" t="s">
        <v>4751</v>
      </c>
      <c r="N740" s="29" t="s">
        <v>4751</v>
      </c>
      <c r="O740" s="29" t="s">
        <v>4751</v>
      </c>
      <c r="P740" s="29" t="s">
        <v>4751</v>
      </c>
      <c r="Q740" s="29" t="s">
        <v>4751</v>
      </c>
      <c r="R740" s="29" t="s">
        <v>4752</v>
      </c>
      <c r="S740" s="29" t="e">
        <f>100%-Tabela10[[#This Row],[Média]]</f>
        <v>#VALUE!</v>
      </c>
    </row>
    <row r="741" spans="1:19" x14ac:dyDescent="0.3">
      <c r="A741" s="28" t="str">
        <f>'Agrupamento - 1Ciclo'!A742</f>
        <v>0505</v>
      </c>
      <c r="B741" s="29" t="s">
        <v>4751</v>
      </c>
      <c r="C741" s="29" t="s">
        <v>4752</v>
      </c>
      <c r="D741" s="29" t="s">
        <v>4751</v>
      </c>
      <c r="E741" s="29" t="s">
        <v>4751</v>
      </c>
      <c r="F741" s="29" t="s">
        <v>4751</v>
      </c>
      <c r="G741" s="29" t="s">
        <v>4751</v>
      </c>
      <c r="H741" s="29" t="s">
        <v>4751</v>
      </c>
      <c r="I741" s="29" t="s">
        <v>4751</v>
      </c>
      <c r="J741" s="29" t="s">
        <v>4752</v>
      </c>
      <c r="K741" s="29" t="s">
        <v>4751</v>
      </c>
      <c r="L741" s="29" t="s">
        <v>4751</v>
      </c>
      <c r="M741" s="29" t="s">
        <v>4751</v>
      </c>
      <c r="N741" s="29" t="s">
        <v>4751</v>
      </c>
      <c r="O741" s="29" t="s">
        <v>4752</v>
      </c>
      <c r="P741" s="29" t="s">
        <v>4751</v>
      </c>
      <c r="Q741" s="29" t="s">
        <v>4751</v>
      </c>
      <c r="R741" s="29" t="s">
        <v>4752</v>
      </c>
      <c r="S741" s="29" t="e">
        <f>100%-Tabela10[[#This Row],[Média]]</f>
        <v>#VALUE!</v>
      </c>
    </row>
    <row r="742" spans="1:19" x14ac:dyDescent="0.3">
      <c r="A742" s="28" t="str">
        <f>'Agrupamento - 1Ciclo'!A743</f>
        <v>0505</v>
      </c>
      <c r="B742" s="29" t="s">
        <v>4752</v>
      </c>
      <c r="C742" s="29" t="s">
        <v>4752</v>
      </c>
      <c r="D742" s="29">
        <v>5.9999998658895499E-2</v>
      </c>
      <c r="E742" s="29">
        <v>3.9999999105930301E-2</v>
      </c>
      <c r="F742" s="29" t="s">
        <v>4752</v>
      </c>
      <c r="G742" s="29" t="s">
        <v>4752</v>
      </c>
      <c r="H742" s="29">
        <v>9.9999997764825804E-3</v>
      </c>
      <c r="I742" s="29">
        <v>3.9999999105930301E-2</v>
      </c>
      <c r="J742" s="29" t="s">
        <v>4752</v>
      </c>
      <c r="K742" s="29" t="s">
        <v>4752</v>
      </c>
      <c r="L742" s="29">
        <v>5.0000000745058101E-2</v>
      </c>
      <c r="M742" s="29">
        <v>3.9999999105930301E-2</v>
      </c>
      <c r="N742" s="29" t="s">
        <v>4752</v>
      </c>
      <c r="O742" s="29" t="s">
        <v>4752</v>
      </c>
      <c r="P742" s="29">
        <v>0</v>
      </c>
      <c r="Q742" s="29">
        <v>3.9999999105930301E-2</v>
      </c>
      <c r="R742" s="29">
        <f t="shared" si="11"/>
        <v>3.4999999450519674E-2</v>
      </c>
      <c r="S742" s="29">
        <f>100%-Tabela10[[#This Row],[Média]]</f>
        <v>0.96500000054948032</v>
      </c>
    </row>
    <row r="743" spans="1:19" x14ac:dyDescent="0.3">
      <c r="A743" s="28" t="str">
        <f>'Agrupamento - 1Ciclo'!A744</f>
        <v>0506</v>
      </c>
      <c r="B743" s="29">
        <v>0</v>
      </c>
      <c r="C743" s="29">
        <v>0</v>
      </c>
      <c r="D743" s="29">
        <v>0</v>
      </c>
      <c r="E743" s="29">
        <v>0</v>
      </c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9">
        <v>0</v>
      </c>
      <c r="R743" s="29">
        <f t="shared" si="11"/>
        <v>0</v>
      </c>
      <c r="S743" s="29">
        <f>100%-Tabela10[[#This Row],[Média]]</f>
        <v>1</v>
      </c>
    </row>
    <row r="744" spans="1:19" x14ac:dyDescent="0.3">
      <c r="A744" s="28" t="str">
        <f>'Agrupamento - 1Ciclo'!A745</f>
        <v>0506</v>
      </c>
      <c r="B744" s="29">
        <v>0</v>
      </c>
      <c r="C744" s="29">
        <v>0</v>
      </c>
      <c r="D744" s="29">
        <v>0.17000000178813901</v>
      </c>
      <c r="E744" s="29">
        <v>0.10000000149011599</v>
      </c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0</v>
      </c>
      <c r="M744" s="29">
        <v>0</v>
      </c>
      <c r="N744" s="29">
        <v>0</v>
      </c>
      <c r="O744" s="29">
        <v>0</v>
      </c>
      <c r="P744" s="29">
        <v>0</v>
      </c>
      <c r="Q744" s="29">
        <v>0</v>
      </c>
      <c r="R744" s="29">
        <f t="shared" si="11"/>
        <v>1.6875000204890939E-2</v>
      </c>
      <c r="S744" s="29">
        <f>100%-Tabela10[[#This Row],[Média]]</f>
        <v>0.98312499979510903</v>
      </c>
    </row>
    <row r="745" spans="1:19" x14ac:dyDescent="0.3">
      <c r="A745" s="28" t="str">
        <f>'Agrupamento - 1Ciclo'!A746</f>
        <v>0506</v>
      </c>
      <c r="B745" s="29" t="s">
        <v>4751</v>
      </c>
      <c r="C745" s="29" t="s">
        <v>4751</v>
      </c>
      <c r="D745" s="29" t="s">
        <v>4751</v>
      </c>
      <c r="E745" s="29" t="s">
        <v>4751</v>
      </c>
      <c r="F745" s="29" t="s">
        <v>4751</v>
      </c>
      <c r="G745" s="29" t="s">
        <v>4751</v>
      </c>
      <c r="H745" s="29" t="s">
        <v>4751</v>
      </c>
      <c r="I745" s="29" t="s">
        <v>4751</v>
      </c>
      <c r="J745" s="29" t="s">
        <v>4751</v>
      </c>
      <c r="K745" s="29" t="s">
        <v>4751</v>
      </c>
      <c r="L745" s="29" t="s">
        <v>4751</v>
      </c>
      <c r="M745" s="29" t="s">
        <v>4751</v>
      </c>
      <c r="N745" s="29" t="s">
        <v>4751</v>
      </c>
      <c r="O745" s="29" t="s">
        <v>4751</v>
      </c>
      <c r="P745" s="29" t="s">
        <v>4751</v>
      </c>
      <c r="Q745" s="29" t="s">
        <v>4751</v>
      </c>
      <c r="R745" s="29" t="s">
        <v>4752</v>
      </c>
      <c r="S745" s="29" t="e">
        <f>100%-Tabela10[[#This Row],[Média]]</f>
        <v>#VALUE!</v>
      </c>
    </row>
    <row r="746" spans="1:19" x14ac:dyDescent="0.3">
      <c r="A746" s="28" t="str">
        <f>'Agrupamento - 1Ciclo'!A747</f>
        <v>0507</v>
      </c>
      <c r="B746" s="29">
        <v>0</v>
      </c>
      <c r="C746" s="29">
        <v>0</v>
      </c>
      <c r="D746" s="29">
        <v>7.0000000298023196E-2</v>
      </c>
      <c r="E746" s="29">
        <v>1.9999999552965199E-2</v>
      </c>
      <c r="F746" s="29">
        <v>0</v>
      </c>
      <c r="G746" s="29">
        <v>0</v>
      </c>
      <c r="H746" s="29">
        <v>3.9999999105930301E-2</v>
      </c>
      <c r="I746" s="29">
        <v>0</v>
      </c>
      <c r="J746" s="29">
        <v>0</v>
      </c>
      <c r="K746" s="29">
        <v>1.9999999552965199E-2</v>
      </c>
      <c r="L746" s="29">
        <v>5.0000000745058101E-2</v>
      </c>
      <c r="M746" s="29">
        <v>3.9999999105930301E-2</v>
      </c>
      <c r="N746" s="29">
        <v>0</v>
      </c>
      <c r="O746" s="29">
        <v>0</v>
      </c>
      <c r="P746" s="29">
        <v>3.9999999105930301E-2</v>
      </c>
      <c r="Q746" s="29">
        <v>1.9999999552965199E-2</v>
      </c>
      <c r="R746" s="29">
        <f t="shared" si="11"/>
        <v>1.8749999813735489E-2</v>
      </c>
      <c r="S746" s="29">
        <f>100%-Tabela10[[#This Row],[Média]]</f>
        <v>0.98125000018626451</v>
      </c>
    </row>
    <row r="747" spans="1:19" x14ac:dyDescent="0.3">
      <c r="A747" s="28" t="str">
        <f>'Agrupamento - 1Ciclo'!A748</f>
        <v>0507</v>
      </c>
      <c r="B747" s="29">
        <v>0</v>
      </c>
      <c r="C747" s="29">
        <v>0</v>
      </c>
      <c r="D747" s="29">
        <v>5.9999998658895499E-2</v>
      </c>
      <c r="E747" s="29">
        <v>1.9999999552965199E-2</v>
      </c>
      <c r="F747" s="29">
        <v>0</v>
      </c>
      <c r="G747" s="29">
        <v>0</v>
      </c>
      <c r="H747" s="29">
        <v>1.9999999552965199E-2</v>
      </c>
      <c r="I747" s="29">
        <v>3.9999999105930301E-2</v>
      </c>
      <c r="J747" s="29">
        <v>0</v>
      </c>
      <c r="K747" s="29">
        <v>2.9999999329447701E-2</v>
      </c>
      <c r="L747" s="29">
        <v>0.129999995231628</v>
      </c>
      <c r="M747" s="29">
        <v>5.0000000745058101E-2</v>
      </c>
      <c r="N747" s="29">
        <v>0</v>
      </c>
      <c r="O747" s="29">
        <v>5.0000000745058101E-2</v>
      </c>
      <c r="P747" s="29">
        <v>2.9999999329447701E-2</v>
      </c>
      <c r="Q747" s="29">
        <v>2.9999999329447701E-2</v>
      </c>
      <c r="R747" s="29">
        <f t="shared" si="11"/>
        <v>2.8749999473802718E-2</v>
      </c>
      <c r="S747" s="29">
        <f>100%-Tabela10[[#This Row],[Média]]</f>
        <v>0.97125000052619725</v>
      </c>
    </row>
    <row r="748" spans="1:19" x14ac:dyDescent="0.3">
      <c r="A748" s="28" t="str">
        <f>'Agrupamento - 1Ciclo'!A749</f>
        <v>0507</v>
      </c>
      <c r="B748" s="29">
        <v>0</v>
      </c>
      <c r="C748" s="29">
        <v>0</v>
      </c>
      <c r="D748" s="29">
        <v>0</v>
      </c>
      <c r="E748" s="29">
        <v>0</v>
      </c>
      <c r="F748" s="29">
        <v>0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0</v>
      </c>
      <c r="N748" s="29">
        <v>0</v>
      </c>
      <c r="O748" s="29">
        <v>0</v>
      </c>
      <c r="P748" s="29">
        <v>0</v>
      </c>
      <c r="Q748" s="29">
        <v>0</v>
      </c>
      <c r="R748" s="29">
        <f t="shared" si="11"/>
        <v>0</v>
      </c>
      <c r="S748" s="29">
        <f>100%-Tabela10[[#This Row],[Média]]</f>
        <v>1</v>
      </c>
    </row>
    <row r="749" spans="1:19" x14ac:dyDescent="0.3">
      <c r="A749" s="28" t="str">
        <f>'Agrupamento - 1Ciclo'!A750</f>
        <v>0507</v>
      </c>
      <c r="B749" s="29" t="s">
        <v>4751</v>
      </c>
      <c r="C749" s="29" t="s">
        <v>4751</v>
      </c>
      <c r="D749" s="29" t="s">
        <v>4751</v>
      </c>
      <c r="E749" s="29" t="s">
        <v>4751</v>
      </c>
      <c r="F749" s="29" t="s">
        <v>4751</v>
      </c>
      <c r="G749" s="29" t="s">
        <v>4751</v>
      </c>
      <c r="H749" s="29" t="s">
        <v>4751</v>
      </c>
      <c r="I749" s="29" t="s">
        <v>4751</v>
      </c>
      <c r="J749" s="29" t="s">
        <v>4751</v>
      </c>
      <c r="K749" s="29" t="s">
        <v>4751</v>
      </c>
      <c r="L749" s="29" t="s">
        <v>4751</v>
      </c>
      <c r="M749" s="29" t="s">
        <v>4751</v>
      </c>
      <c r="N749" s="29" t="s">
        <v>4751</v>
      </c>
      <c r="O749" s="29" t="s">
        <v>4751</v>
      </c>
      <c r="P749" s="29" t="s">
        <v>4751</v>
      </c>
      <c r="Q749" s="29" t="s">
        <v>4751</v>
      </c>
      <c r="R749" s="29" t="s">
        <v>4752</v>
      </c>
      <c r="S749" s="29" t="e">
        <f>100%-Tabela10[[#This Row],[Média]]</f>
        <v>#VALUE!</v>
      </c>
    </row>
    <row r="750" spans="1:19" x14ac:dyDescent="0.3">
      <c r="A750" s="28" t="str">
        <f>'Agrupamento - 1Ciclo'!A751</f>
        <v>0507</v>
      </c>
      <c r="B750" s="29">
        <v>0</v>
      </c>
      <c r="C750" s="29">
        <v>0</v>
      </c>
      <c r="D750" s="29">
        <v>0</v>
      </c>
      <c r="E750" s="29">
        <v>1.9999999552965199E-2</v>
      </c>
      <c r="F750" s="29">
        <v>0</v>
      </c>
      <c r="G750" s="29">
        <v>0</v>
      </c>
      <c r="H750" s="29">
        <v>1.9999999552965199E-2</v>
      </c>
      <c r="I750" s="29">
        <v>2.9999999329447701E-2</v>
      </c>
      <c r="J750" s="29">
        <v>0</v>
      </c>
      <c r="K750" s="29">
        <v>0</v>
      </c>
      <c r="L750" s="29">
        <v>5.0000000745058101E-2</v>
      </c>
      <c r="M750" s="29">
        <v>0</v>
      </c>
      <c r="N750" s="29">
        <v>0</v>
      </c>
      <c r="O750" s="29">
        <v>1.9999999552965199E-2</v>
      </c>
      <c r="P750" s="29">
        <v>2.9999999329447701E-2</v>
      </c>
      <c r="Q750" s="29">
        <v>0</v>
      </c>
      <c r="R750" s="29">
        <f t="shared" si="11"/>
        <v>1.0624999878928069E-2</v>
      </c>
      <c r="S750" s="29">
        <f>100%-Tabela10[[#This Row],[Média]]</f>
        <v>0.98937500012107193</v>
      </c>
    </row>
    <row r="751" spans="1:19" x14ac:dyDescent="0.3">
      <c r="A751" s="28" t="str">
        <f>'Agrupamento - 1Ciclo'!A752</f>
        <v>0507</v>
      </c>
      <c r="B751" s="29">
        <v>0</v>
      </c>
      <c r="C751" s="29">
        <v>0.129999995231628</v>
      </c>
      <c r="D751" s="29">
        <v>0</v>
      </c>
      <c r="E751" s="29">
        <v>0</v>
      </c>
      <c r="F751" s="29">
        <v>0</v>
      </c>
      <c r="G751" s="29">
        <v>0</v>
      </c>
      <c r="H751" s="29">
        <v>0</v>
      </c>
      <c r="I751" s="29">
        <v>0</v>
      </c>
      <c r="J751" s="29">
        <v>0</v>
      </c>
      <c r="K751" s="29">
        <v>0</v>
      </c>
      <c r="L751" s="29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f t="shared" si="11"/>
        <v>8.1249997019767501E-3</v>
      </c>
      <c r="S751" s="29">
        <f>100%-Tabela10[[#This Row],[Média]]</f>
        <v>0.99187500029802322</v>
      </c>
    </row>
    <row r="752" spans="1:19" x14ac:dyDescent="0.3">
      <c r="A752" s="28" t="str">
        <f>'Agrupamento - 1Ciclo'!A753</f>
        <v>0508</v>
      </c>
      <c r="B752" s="29">
        <v>0</v>
      </c>
      <c r="C752" s="29">
        <v>5.9999998658895499E-2</v>
      </c>
      <c r="D752" s="29">
        <v>0</v>
      </c>
      <c r="E752" s="29">
        <v>0</v>
      </c>
      <c r="F752" s="29">
        <v>0</v>
      </c>
      <c r="G752" s="29">
        <v>0</v>
      </c>
      <c r="H752" s="29">
        <v>0</v>
      </c>
      <c r="I752" s="29">
        <v>0</v>
      </c>
      <c r="J752" s="29">
        <v>0</v>
      </c>
      <c r="K752" s="29">
        <v>0</v>
      </c>
      <c r="L752" s="29">
        <v>0</v>
      </c>
      <c r="M752" s="29">
        <v>1.9999999552965199E-2</v>
      </c>
      <c r="N752" s="29">
        <v>0</v>
      </c>
      <c r="O752" s="29">
        <v>5.0000000745058101E-2</v>
      </c>
      <c r="P752" s="29">
        <v>0</v>
      </c>
      <c r="Q752" s="29">
        <v>0</v>
      </c>
      <c r="R752" s="29">
        <f t="shared" si="11"/>
        <v>8.124999934807425E-3</v>
      </c>
      <c r="S752" s="29">
        <f>100%-Tabela10[[#This Row],[Média]]</f>
        <v>0.99187500006519258</v>
      </c>
    </row>
    <row r="753" spans="1:19" x14ac:dyDescent="0.3">
      <c r="A753" s="28" t="str">
        <f>'Agrupamento - 1Ciclo'!A754</f>
        <v>0508</v>
      </c>
      <c r="B753" s="29" t="s">
        <v>4751</v>
      </c>
      <c r="C753" s="29" t="s">
        <v>4751</v>
      </c>
      <c r="D753" s="29" t="s">
        <v>4751</v>
      </c>
      <c r="E753" s="29" t="s">
        <v>4751</v>
      </c>
      <c r="F753" s="29" t="s">
        <v>4751</v>
      </c>
      <c r="G753" s="29" t="s">
        <v>4751</v>
      </c>
      <c r="H753" s="29" t="s">
        <v>4751</v>
      </c>
      <c r="I753" s="29" t="s">
        <v>4751</v>
      </c>
      <c r="J753" s="29" t="s">
        <v>4751</v>
      </c>
      <c r="K753" s="29" t="s">
        <v>4751</v>
      </c>
      <c r="L753" s="29" t="s">
        <v>4751</v>
      </c>
      <c r="M753" s="29" t="s">
        <v>4751</v>
      </c>
      <c r="N753" s="29" t="s">
        <v>4752</v>
      </c>
      <c r="O753" s="29" t="s">
        <v>4751</v>
      </c>
      <c r="P753" s="29" t="s">
        <v>4751</v>
      </c>
      <c r="Q753" s="29" t="s">
        <v>4751</v>
      </c>
      <c r="R753" s="29" t="s">
        <v>4752</v>
      </c>
      <c r="S753" s="29" t="e">
        <f>100%-Tabela10[[#This Row],[Média]]</f>
        <v>#VALUE!</v>
      </c>
    </row>
    <row r="754" spans="1:19" x14ac:dyDescent="0.3">
      <c r="A754" s="28" t="str">
        <f>'Agrupamento - 1Ciclo'!A755</f>
        <v>0509</v>
      </c>
      <c r="B754" s="29">
        <v>0</v>
      </c>
      <c r="C754" s="29">
        <v>0.28999999165535001</v>
      </c>
      <c r="D754" s="29">
        <v>7.9999998211860698E-2</v>
      </c>
      <c r="E754" s="29">
        <v>0</v>
      </c>
      <c r="F754" s="29">
        <v>0</v>
      </c>
      <c r="G754" s="29">
        <v>0.21999999880790699</v>
      </c>
      <c r="H754" s="29">
        <v>5.0000000745058101E-2</v>
      </c>
      <c r="I754" s="29">
        <v>0</v>
      </c>
      <c r="J754" s="29">
        <v>0</v>
      </c>
      <c r="K754" s="29">
        <v>0.18999999761581399</v>
      </c>
      <c r="L754" s="29">
        <v>5.0000000745058101E-2</v>
      </c>
      <c r="M754" s="29">
        <v>2.9999999329447701E-2</v>
      </c>
      <c r="N754" s="29">
        <v>0</v>
      </c>
      <c r="O754" s="29">
        <v>0.129999995231628</v>
      </c>
      <c r="P754" s="29">
        <v>0.10000000149011599</v>
      </c>
      <c r="Q754" s="29">
        <v>0</v>
      </c>
      <c r="R754" s="29">
        <f t="shared" si="11"/>
        <v>7.1249998989514965E-2</v>
      </c>
      <c r="S754" s="29">
        <f>100%-Tabela10[[#This Row],[Média]]</f>
        <v>0.92875000101048499</v>
      </c>
    </row>
    <row r="755" spans="1:19" x14ac:dyDescent="0.3">
      <c r="A755" s="28" t="str">
        <f>'Agrupamento - 1Ciclo'!A756</f>
        <v>0510</v>
      </c>
      <c r="B755" s="29">
        <v>0</v>
      </c>
      <c r="C755" s="29">
        <v>0.33000001311302202</v>
      </c>
      <c r="D755" s="29">
        <v>0.28999999165535001</v>
      </c>
      <c r="E755" s="29">
        <v>0</v>
      </c>
      <c r="F755" s="29">
        <v>0</v>
      </c>
      <c r="G755" s="29">
        <v>0.140000000596046</v>
      </c>
      <c r="H755" s="29">
        <v>0</v>
      </c>
      <c r="I755" s="29">
        <v>0</v>
      </c>
      <c r="J755" s="29">
        <v>0</v>
      </c>
      <c r="K755" s="29">
        <v>0</v>
      </c>
      <c r="L755" s="29">
        <v>0</v>
      </c>
      <c r="M755" s="29">
        <v>0.33000001311302202</v>
      </c>
      <c r="N755" s="29">
        <v>0</v>
      </c>
      <c r="O755" s="29">
        <v>1</v>
      </c>
      <c r="P755" s="29">
        <v>0</v>
      </c>
      <c r="Q755" s="29">
        <v>0.25</v>
      </c>
      <c r="R755" s="29">
        <f t="shared" si="11"/>
        <v>0.14625000115483999</v>
      </c>
      <c r="S755" s="29">
        <f>100%-Tabela10[[#This Row],[Média]]</f>
        <v>0.85374999884516001</v>
      </c>
    </row>
    <row r="756" spans="1:19" x14ac:dyDescent="0.3">
      <c r="A756" s="28" t="str">
        <f>'Agrupamento - 1Ciclo'!A757</f>
        <v>0510</v>
      </c>
      <c r="B756" s="29" t="s">
        <v>4751</v>
      </c>
      <c r="C756" s="29" t="s">
        <v>4751</v>
      </c>
      <c r="D756" s="29" t="s">
        <v>4751</v>
      </c>
      <c r="E756" s="29" t="s">
        <v>4751</v>
      </c>
      <c r="F756" s="29" t="s">
        <v>4751</v>
      </c>
      <c r="G756" s="29" t="s">
        <v>4751</v>
      </c>
      <c r="H756" s="29" t="s">
        <v>4752</v>
      </c>
      <c r="I756" s="29" t="s">
        <v>4751</v>
      </c>
      <c r="J756" s="29" t="s">
        <v>4751</v>
      </c>
      <c r="K756" s="29" t="s">
        <v>4751</v>
      </c>
      <c r="L756" s="29" t="s">
        <v>4751</v>
      </c>
      <c r="M756" s="29" t="s">
        <v>4752</v>
      </c>
      <c r="N756" s="29" t="s">
        <v>4752</v>
      </c>
      <c r="O756" s="29" t="s">
        <v>4751</v>
      </c>
      <c r="P756" s="29" t="s">
        <v>4751</v>
      </c>
      <c r="Q756" s="29" t="s">
        <v>4751</v>
      </c>
      <c r="R756" s="29" t="s">
        <v>4752</v>
      </c>
      <c r="S756" s="29" t="e">
        <f>100%-Tabela10[[#This Row],[Média]]</f>
        <v>#VALUE!</v>
      </c>
    </row>
    <row r="757" spans="1:19" x14ac:dyDescent="0.3">
      <c r="A757" s="28" t="str">
        <f>'Agrupamento - 1Ciclo'!A758</f>
        <v>0510</v>
      </c>
      <c r="B757" s="29">
        <v>0</v>
      </c>
      <c r="C757" s="29">
        <v>0</v>
      </c>
      <c r="D757" s="29">
        <v>0</v>
      </c>
      <c r="E757" s="29">
        <v>0</v>
      </c>
      <c r="F757" s="29">
        <v>0</v>
      </c>
      <c r="G757" s="29">
        <v>0.18000000715255701</v>
      </c>
      <c r="H757" s="29">
        <v>0</v>
      </c>
      <c r="I757" s="29">
        <v>0</v>
      </c>
      <c r="J757" s="29">
        <v>0</v>
      </c>
      <c r="K757" s="29">
        <v>0</v>
      </c>
      <c r="L757" s="29">
        <v>0</v>
      </c>
      <c r="M757" s="29">
        <v>0</v>
      </c>
      <c r="N757" s="29">
        <v>0</v>
      </c>
      <c r="O757" s="29">
        <v>0</v>
      </c>
      <c r="P757" s="29">
        <v>0</v>
      </c>
      <c r="Q757" s="29">
        <v>0</v>
      </c>
      <c r="R757" s="29">
        <f t="shared" si="11"/>
        <v>1.1250000447034813E-2</v>
      </c>
      <c r="S757" s="29">
        <f>100%-Tabela10[[#This Row],[Média]]</f>
        <v>0.98874999955296516</v>
      </c>
    </row>
    <row r="758" spans="1:19" x14ac:dyDescent="0.3">
      <c r="A758" s="28" t="str">
        <f>'Agrupamento - 1Ciclo'!A759</f>
        <v>0510</v>
      </c>
      <c r="B758" s="29">
        <v>0</v>
      </c>
      <c r="C758" s="29">
        <v>0.140000000596046</v>
      </c>
      <c r="D758" s="29">
        <v>0</v>
      </c>
      <c r="E758" s="29">
        <v>0</v>
      </c>
      <c r="F758" s="29">
        <v>0</v>
      </c>
      <c r="G758" s="29">
        <v>0</v>
      </c>
      <c r="H758" s="29">
        <v>0</v>
      </c>
      <c r="I758" s="29">
        <v>7.9999998211860698E-2</v>
      </c>
      <c r="J758" s="29">
        <v>0</v>
      </c>
      <c r="K758" s="29">
        <v>0.15000000596046401</v>
      </c>
      <c r="L758" s="29">
        <v>0.10000000149011599</v>
      </c>
      <c r="M758" s="29">
        <v>0</v>
      </c>
      <c r="N758" s="29">
        <v>0</v>
      </c>
      <c r="O758" s="29">
        <v>0</v>
      </c>
      <c r="P758" s="29">
        <v>0</v>
      </c>
      <c r="Q758" s="29">
        <v>0</v>
      </c>
      <c r="R758" s="29">
        <f t="shared" si="11"/>
        <v>2.9375000391155419E-2</v>
      </c>
      <c r="S758" s="29">
        <f>100%-Tabela10[[#This Row],[Média]]</f>
        <v>0.97062499960884463</v>
      </c>
    </row>
    <row r="759" spans="1:19" x14ac:dyDescent="0.3">
      <c r="A759" s="28" t="str">
        <f>'Agrupamento - 1Ciclo'!A760</f>
        <v>0511</v>
      </c>
      <c r="B759" s="29">
        <v>0</v>
      </c>
      <c r="C759" s="29">
        <v>0</v>
      </c>
      <c r="D759" s="29">
        <v>0</v>
      </c>
      <c r="E759" s="29">
        <v>0</v>
      </c>
      <c r="F759" s="29">
        <v>0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29">
        <v>0</v>
      </c>
      <c r="O759" s="29">
        <v>0</v>
      </c>
      <c r="P759" s="29">
        <v>0</v>
      </c>
      <c r="Q759" s="29">
        <v>0</v>
      </c>
      <c r="R759" s="29">
        <f t="shared" si="11"/>
        <v>0</v>
      </c>
      <c r="S759" s="29">
        <f>100%-Tabela10[[#This Row],[Média]]</f>
        <v>1</v>
      </c>
    </row>
    <row r="760" spans="1:19" x14ac:dyDescent="0.3">
      <c r="A760" s="28" t="str">
        <f>'Agrupamento - 1Ciclo'!A761</f>
        <v>0512</v>
      </c>
      <c r="B760" s="29">
        <v>0</v>
      </c>
      <c r="C760" s="29">
        <v>0.119999997317791</v>
      </c>
      <c r="D760" s="29">
        <v>0</v>
      </c>
      <c r="E760" s="29">
        <v>0</v>
      </c>
      <c r="F760" s="29">
        <v>0</v>
      </c>
      <c r="G760" s="29">
        <v>0</v>
      </c>
      <c r="H760" s="29">
        <v>0</v>
      </c>
      <c r="I760" s="29">
        <v>0</v>
      </c>
      <c r="J760" s="29">
        <v>0</v>
      </c>
      <c r="K760" s="29">
        <v>0.239999994635582</v>
      </c>
      <c r="L760" s="29">
        <v>0</v>
      </c>
      <c r="M760" s="29">
        <v>0</v>
      </c>
      <c r="N760" s="29">
        <v>0</v>
      </c>
      <c r="O760" s="29">
        <v>0.129999995231628</v>
      </c>
      <c r="P760" s="29">
        <v>0</v>
      </c>
      <c r="Q760" s="29">
        <v>9.00000035762787E-2</v>
      </c>
      <c r="R760" s="29">
        <f t="shared" si="11"/>
        <v>3.6249999422579983E-2</v>
      </c>
      <c r="S760" s="29">
        <f>100%-Tabela10[[#This Row],[Média]]</f>
        <v>0.96375000057742</v>
      </c>
    </row>
    <row r="761" spans="1:19" x14ac:dyDescent="0.3">
      <c r="A761" s="28" t="str">
        <f>'Agrupamento - 1Ciclo'!A762</f>
        <v>0512</v>
      </c>
      <c r="B761" s="29" t="s">
        <v>4752</v>
      </c>
      <c r="C761" s="29" t="s">
        <v>4752</v>
      </c>
      <c r="D761" s="29" t="s">
        <v>4752</v>
      </c>
      <c r="E761" s="29" t="s">
        <v>4752</v>
      </c>
      <c r="F761" s="29" t="s">
        <v>4751</v>
      </c>
      <c r="G761" s="29" t="s">
        <v>4751</v>
      </c>
      <c r="H761" s="29" t="s">
        <v>4751</v>
      </c>
      <c r="I761" s="29" t="s">
        <v>4751</v>
      </c>
      <c r="J761" s="29" t="s">
        <v>4751</v>
      </c>
      <c r="K761" s="29" t="s">
        <v>4751</v>
      </c>
      <c r="L761" s="29" t="s">
        <v>4751</v>
      </c>
      <c r="M761" s="29" t="s">
        <v>4751</v>
      </c>
      <c r="N761" s="29" t="s">
        <v>4751</v>
      </c>
      <c r="O761" s="29" t="s">
        <v>4751</v>
      </c>
      <c r="P761" s="29" t="s">
        <v>4752</v>
      </c>
      <c r="Q761" s="29" t="s">
        <v>4751</v>
      </c>
      <c r="R761" s="29" t="s">
        <v>4752</v>
      </c>
      <c r="S761" s="29" t="e">
        <f>100%-Tabela10[[#This Row],[Média]]</f>
        <v>#VALUE!</v>
      </c>
    </row>
    <row r="762" spans="1:19" x14ac:dyDescent="0.3">
      <c r="A762" s="28" t="str">
        <f>'Agrupamento - 1Ciclo'!A763</f>
        <v>0512</v>
      </c>
      <c r="B762" s="29">
        <v>0</v>
      </c>
      <c r="C762" s="29">
        <v>0</v>
      </c>
      <c r="D762" s="29">
        <v>0</v>
      </c>
      <c r="E762" s="29">
        <v>0</v>
      </c>
      <c r="F762" s="29">
        <v>0</v>
      </c>
      <c r="G762" s="29">
        <v>0.20000000298023199</v>
      </c>
      <c r="H762" s="29">
        <v>0</v>
      </c>
      <c r="I762" s="29">
        <v>0</v>
      </c>
      <c r="J762" s="29">
        <v>0</v>
      </c>
      <c r="K762" s="29">
        <v>0.20000000298023199</v>
      </c>
      <c r="L762" s="29">
        <v>0</v>
      </c>
      <c r="M762" s="29">
        <v>0</v>
      </c>
      <c r="N762" s="29">
        <v>0</v>
      </c>
      <c r="O762" s="29">
        <v>0.140000000596046</v>
      </c>
      <c r="P762" s="29">
        <v>0</v>
      </c>
      <c r="Q762" s="29">
        <v>0</v>
      </c>
      <c r="R762" s="29">
        <f t="shared" si="11"/>
        <v>3.3750000409781877E-2</v>
      </c>
      <c r="S762" s="29">
        <f>100%-Tabela10[[#This Row],[Média]]</f>
        <v>0.96624999959021807</v>
      </c>
    </row>
    <row r="763" spans="1:19" x14ac:dyDescent="0.3">
      <c r="A763" s="28" t="str">
        <f>'Agrupamento - 1Ciclo'!A764</f>
        <v>0512</v>
      </c>
      <c r="B763" s="29" t="s">
        <v>4752</v>
      </c>
      <c r="C763" s="29" t="s">
        <v>4752</v>
      </c>
      <c r="D763" s="29" t="s">
        <v>4752</v>
      </c>
      <c r="E763" s="29" t="s">
        <v>4752</v>
      </c>
      <c r="F763" s="29" t="s">
        <v>4751</v>
      </c>
      <c r="G763" s="29" t="s">
        <v>4751</v>
      </c>
      <c r="H763" s="29" t="s">
        <v>4751</v>
      </c>
      <c r="I763" s="29" t="s">
        <v>4751</v>
      </c>
      <c r="J763" s="29" t="s">
        <v>4752</v>
      </c>
      <c r="K763" s="29" t="s">
        <v>4751</v>
      </c>
      <c r="L763" s="29" t="s">
        <v>4751</v>
      </c>
      <c r="M763" s="29" t="s">
        <v>4751</v>
      </c>
      <c r="N763" s="29" t="s">
        <v>4752</v>
      </c>
      <c r="O763" s="29" t="s">
        <v>4752</v>
      </c>
      <c r="P763" s="29" t="s">
        <v>4751</v>
      </c>
      <c r="Q763" s="29" t="s">
        <v>4751</v>
      </c>
      <c r="R763" s="29" t="s">
        <v>4752</v>
      </c>
      <c r="S763" s="29" t="e">
        <f>100%-Tabela10[[#This Row],[Média]]</f>
        <v>#VALUE!</v>
      </c>
    </row>
    <row r="764" spans="1:19" x14ac:dyDescent="0.3">
      <c r="A764" s="28" t="str">
        <f>'Agrupamento - 1Ciclo'!A765</f>
        <v>0512</v>
      </c>
      <c r="B764" s="29" t="s">
        <v>4752</v>
      </c>
      <c r="C764" s="29" t="s">
        <v>4752</v>
      </c>
      <c r="D764" s="29" t="s">
        <v>4752</v>
      </c>
      <c r="E764" s="29" t="s">
        <v>4752</v>
      </c>
      <c r="F764" s="29" t="s">
        <v>4751</v>
      </c>
      <c r="G764" s="29" t="s">
        <v>4751</v>
      </c>
      <c r="H764" s="29" t="s">
        <v>4751</v>
      </c>
      <c r="I764" s="29" t="s">
        <v>4751</v>
      </c>
      <c r="J764" s="29" t="s">
        <v>4751</v>
      </c>
      <c r="K764" s="29" t="s">
        <v>4751</v>
      </c>
      <c r="L764" s="29" t="s">
        <v>4751</v>
      </c>
      <c r="M764" s="29" t="s">
        <v>4751</v>
      </c>
      <c r="N764" s="29" t="s">
        <v>4752</v>
      </c>
      <c r="O764" s="29" t="s">
        <v>4751</v>
      </c>
      <c r="P764" s="29" t="s">
        <v>4751</v>
      </c>
      <c r="Q764" s="29" t="s">
        <v>4751</v>
      </c>
      <c r="R764" s="29" t="s">
        <v>4752</v>
      </c>
      <c r="S764" s="29" t="e">
        <f>100%-Tabela10[[#This Row],[Média]]</f>
        <v>#VALUE!</v>
      </c>
    </row>
    <row r="765" spans="1:19" x14ac:dyDescent="0.3">
      <c r="A765" s="28" t="str">
        <f>'Agrupamento - 1Ciclo'!A766</f>
        <v>0601</v>
      </c>
      <c r="B765" s="29">
        <v>0</v>
      </c>
      <c r="C765" s="29">
        <v>1.9999999552965199E-2</v>
      </c>
      <c r="D765" s="29">
        <v>0</v>
      </c>
      <c r="E765" s="29">
        <v>0</v>
      </c>
      <c r="F765" s="29">
        <v>0</v>
      </c>
      <c r="G765" s="29">
        <v>0</v>
      </c>
      <c r="H765" s="29">
        <v>0</v>
      </c>
      <c r="I765" s="29">
        <v>2.9999999329447701E-2</v>
      </c>
      <c r="J765" s="29">
        <v>0</v>
      </c>
      <c r="K765" s="29">
        <v>0</v>
      </c>
      <c r="L765" s="29">
        <v>0</v>
      </c>
      <c r="M765" s="29">
        <v>1.9999999552965199E-2</v>
      </c>
      <c r="N765" s="29">
        <v>0</v>
      </c>
      <c r="O765" s="29">
        <v>0</v>
      </c>
      <c r="P765" s="29">
        <v>0</v>
      </c>
      <c r="Q765" s="29">
        <v>0</v>
      </c>
      <c r="R765" s="29">
        <f t="shared" si="11"/>
        <v>4.3749999022111314E-3</v>
      </c>
      <c r="S765" s="29">
        <f>100%-Tabela10[[#This Row],[Média]]</f>
        <v>0.99562500009778887</v>
      </c>
    </row>
    <row r="766" spans="1:19" x14ac:dyDescent="0.3">
      <c r="A766" s="28" t="str">
        <f>'Agrupamento - 1Ciclo'!A767</f>
        <v>0601</v>
      </c>
      <c r="B766" s="29">
        <v>0</v>
      </c>
      <c r="C766" s="29">
        <v>0.140000000596046</v>
      </c>
      <c r="D766" s="29">
        <v>0</v>
      </c>
      <c r="E766" s="29">
        <v>0</v>
      </c>
      <c r="F766" s="29">
        <v>0</v>
      </c>
      <c r="G766" s="29">
        <v>7.9999998211860698E-2</v>
      </c>
      <c r="H766" s="29">
        <v>0</v>
      </c>
      <c r="I766" s="29">
        <v>7.0000000298023196E-2</v>
      </c>
      <c r="J766" s="29">
        <v>0</v>
      </c>
      <c r="K766" s="29">
        <v>5.9999998658895499E-2</v>
      </c>
      <c r="L766" s="29">
        <v>9.00000035762787E-2</v>
      </c>
      <c r="M766" s="29">
        <v>0</v>
      </c>
      <c r="N766" s="29">
        <v>0</v>
      </c>
      <c r="O766" s="29">
        <v>0.10000000149011599</v>
      </c>
      <c r="P766" s="29">
        <v>0</v>
      </c>
      <c r="Q766" s="29">
        <v>0</v>
      </c>
      <c r="R766" s="29">
        <f t="shared" si="11"/>
        <v>3.3750000176951254E-2</v>
      </c>
      <c r="S766" s="29">
        <f>100%-Tabela10[[#This Row],[Média]]</f>
        <v>0.96624999982304871</v>
      </c>
    </row>
    <row r="767" spans="1:19" x14ac:dyDescent="0.3">
      <c r="A767" s="28" t="str">
        <f>'Agrupamento - 1Ciclo'!A768</f>
        <v>0602</v>
      </c>
      <c r="B767" s="29">
        <v>0</v>
      </c>
      <c r="C767" s="29">
        <v>0.18000000715255701</v>
      </c>
      <c r="D767" s="29">
        <v>0</v>
      </c>
      <c r="E767" s="29">
        <v>0</v>
      </c>
      <c r="F767" s="29">
        <v>0</v>
      </c>
      <c r="G767" s="29">
        <v>0</v>
      </c>
      <c r="H767" s="29">
        <v>0</v>
      </c>
      <c r="I767" s="29">
        <v>0</v>
      </c>
      <c r="J767" s="29">
        <v>0</v>
      </c>
      <c r="K767" s="29">
        <v>0</v>
      </c>
      <c r="L767" s="29">
        <v>0</v>
      </c>
      <c r="M767" s="29">
        <v>0</v>
      </c>
      <c r="N767" s="29">
        <v>0</v>
      </c>
      <c r="O767" s="29">
        <v>0</v>
      </c>
      <c r="P767" s="29">
        <v>0</v>
      </c>
      <c r="Q767" s="29">
        <v>0.129999995231628</v>
      </c>
      <c r="R767" s="29">
        <f t="shared" si="11"/>
        <v>1.9375000149011563E-2</v>
      </c>
      <c r="S767" s="29">
        <f>100%-Tabela10[[#This Row],[Média]]</f>
        <v>0.98062499985098839</v>
      </c>
    </row>
    <row r="768" spans="1:19" x14ac:dyDescent="0.3">
      <c r="A768" s="28" t="str">
        <f>'Agrupamento - 1Ciclo'!A769</f>
        <v>0602</v>
      </c>
      <c r="B768" s="29">
        <v>0</v>
      </c>
      <c r="C768" s="29">
        <v>3.9999999105930301E-2</v>
      </c>
      <c r="D768" s="29" t="s">
        <v>4752</v>
      </c>
      <c r="E768" s="29" t="s">
        <v>4752</v>
      </c>
      <c r="F768" s="29">
        <v>0</v>
      </c>
      <c r="G768" s="29">
        <v>0</v>
      </c>
      <c r="H768" s="29" t="s">
        <v>4752</v>
      </c>
      <c r="I768" s="29" t="s">
        <v>4752</v>
      </c>
      <c r="J768" s="29">
        <v>0</v>
      </c>
      <c r="K768" s="29">
        <v>0</v>
      </c>
      <c r="L768" s="29" t="s">
        <v>4752</v>
      </c>
      <c r="M768" s="29" t="s">
        <v>4752</v>
      </c>
      <c r="N768" s="29">
        <v>0</v>
      </c>
      <c r="O768" s="29">
        <v>0</v>
      </c>
      <c r="P768" s="29" t="s">
        <v>4752</v>
      </c>
      <c r="Q768" s="29" t="s">
        <v>4752</v>
      </c>
      <c r="R768" s="29">
        <f t="shared" si="11"/>
        <v>4.9999998882412876E-3</v>
      </c>
      <c r="S768" s="29">
        <f>100%-Tabela10[[#This Row],[Média]]</f>
        <v>0.99500000011175871</v>
      </c>
    </row>
    <row r="769" spans="1:19" x14ac:dyDescent="0.3">
      <c r="A769" s="28" t="str">
        <f>'Agrupamento - 1Ciclo'!A770</f>
        <v>0602</v>
      </c>
      <c r="B769" s="29">
        <v>0</v>
      </c>
      <c r="C769" s="29">
        <v>0</v>
      </c>
      <c r="D769" s="29">
        <v>0</v>
      </c>
      <c r="E769" s="29">
        <v>5.0000000745058101E-2</v>
      </c>
      <c r="F769" s="29" t="s">
        <v>4752</v>
      </c>
      <c r="G769" s="29">
        <v>0</v>
      </c>
      <c r="H769" s="29">
        <v>0</v>
      </c>
      <c r="I769" s="29">
        <v>0</v>
      </c>
      <c r="J769" s="29" t="s">
        <v>4752</v>
      </c>
      <c r="K769" s="29" t="s">
        <v>4752</v>
      </c>
      <c r="L769" s="29">
        <v>5.9999998658895499E-2</v>
      </c>
      <c r="M769" s="29">
        <v>0</v>
      </c>
      <c r="N769" s="29">
        <v>0</v>
      </c>
      <c r="O769" s="29" t="s">
        <v>4752</v>
      </c>
      <c r="P769" s="29">
        <v>0</v>
      </c>
      <c r="Q769" s="29">
        <v>0.129999995231628</v>
      </c>
      <c r="R769" s="29">
        <f t="shared" si="11"/>
        <v>1.9999999552965133E-2</v>
      </c>
      <c r="S769" s="29">
        <f>100%-Tabela10[[#This Row],[Média]]</f>
        <v>0.98000000044703484</v>
      </c>
    </row>
    <row r="770" spans="1:19" x14ac:dyDescent="0.3">
      <c r="A770" s="28" t="str">
        <f>'Agrupamento - 1Ciclo'!A771</f>
        <v>0602</v>
      </c>
      <c r="B770" s="29" t="s">
        <v>4751</v>
      </c>
      <c r="C770" s="29" t="s">
        <v>4751</v>
      </c>
      <c r="D770" s="29" t="s">
        <v>4751</v>
      </c>
      <c r="E770" s="29" t="s">
        <v>4751</v>
      </c>
      <c r="F770" s="29" t="s">
        <v>4751</v>
      </c>
      <c r="G770" s="29" t="s">
        <v>4751</v>
      </c>
      <c r="H770" s="29" t="s">
        <v>4751</v>
      </c>
      <c r="I770" s="29" t="s">
        <v>4751</v>
      </c>
      <c r="J770" s="29" t="s">
        <v>4751</v>
      </c>
      <c r="K770" s="29" t="s">
        <v>4751</v>
      </c>
      <c r="L770" s="29" t="s">
        <v>4751</v>
      </c>
      <c r="M770" s="29" t="s">
        <v>4751</v>
      </c>
      <c r="N770" s="29" t="s">
        <v>4751</v>
      </c>
      <c r="O770" s="29" t="s">
        <v>4751</v>
      </c>
      <c r="P770" s="29" t="s">
        <v>4751</v>
      </c>
      <c r="Q770" s="29" t="s">
        <v>4751</v>
      </c>
      <c r="R770" s="29" t="s">
        <v>4752</v>
      </c>
      <c r="S770" s="29" t="e">
        <f>100%-Tabela10[[#This Row],[Média]]</f>
        <v>#VALUE!</v>
      </c>
    </row>
    <row r="771" spans="1:19" x14ac:dyDescent="0.3">
      <c r="A771" s="28" t="str">
        <f>'Agrupamento - 1Ciclo'!A772</f>
        <v>0602</v>
      </c>
      <c r="B771" s="29" t="s">
        <v>4751</v>
      </c>
      <c r="C771" s="29" t="s">
        <v>4751</v>
      </c>
      <c r="D771" s="29" t="s">
        <v>4751</v>
      </c>
      <c r="E771" s="29" t="s">
        <v>4751</v>
      </c>
      <c r="F771" s="29" t="s">
        <v>4751</v>
      </c>
      <c r="G771" s="29" t="s">
        <v>4751</v>
      </c>
      <c r="H771" s="29" t="s">
        <v>4751</v>
      </c>
      <c r="I771" s="29" t="s">
        <v>4751</v>
      </c>
      <c r="J771" s="29" t="s">
        <v>4751</v>
      </c>
      <c r="K771" s="29" t="s">
        <v>4751</v>
      </c>
      <c r="L771" s="29" t="s">
        <v>4751</v>
      </c>
      <c r="M771" s="29" t="s">
        <v>4751</v>
      </c>
      <c r="N771" s="29" t="s">
        <v>4752</v>
      </c>
      <c r="O771" s="29" t="s">
        <v>4751</v>
      </c>
      <c r="P771" s="29" t="s">
        <v>4752</v>
      </c>
      <c r="Q771" s="29" t="s">
        <v>4751</v>
      </c>
      <c r="R771" s="29" t="s">
        <v>4752</v>
      </c>
      <c r="S771" s="29" t="e">
        <f>100%-Tabela10[[#This Row],[Média]]</f>
        <v>#VALUE!</v>
      </c>
    </row>
    <row r="772" spans="1:19" x14ac:dyDescent="0.3">
      <c r="A772" s="28" t="str">
        <f>'Agrupamento - 1Ciclo'!A773</f>
        <v>0602</v>
      </c>
      <c r="B772" s="29">
        <v>0</v>
      </c>
      <c r="C772" s="29">
        <v>0.17000000178813901</v>
      </c>
      <c r="D772" s="29">
        <v>0</v>
      </c>
      <c r="E772" s="29" t="s">
        <v>4752</v>
      </c>
      <c r="F772" s="29">
        <v>0</v>
      </c>
      <c r="G772" s="29">
        <v>0</v>
      </c>
      <c r="H772" s="29">
        <v>0</v>
      </c>
      <c r="I772" s="29" t="s">
        <v>4752</v>
      </c>
      <c r="J772" s="29">
        <v>0</v>
      </c>
      <c r="K772" s="29">
        <v>0.129999995231628</v>
      </c>
      <c r="L772" s="29" t="s">
        <v>4752</v>
      </c>
      <c r="M772" s="29" t="s">
        <v>4752</v>
      </c>
      <c r="N772" s="29">
        <v>0</v>
      </c>
      <c r="O772" s="29">
        <v>0</v>
      </c>
      <c r="P772" s="29" t="s">
        <v>4752</v>
      </c>
      <c r="Q772" s="29" t="s">
        <v>4752</v>
      </c>
      <c r="R772" s="29">
        <f t="shared" ref="R772:R833" si="12">AVERAGE(B772:Q772)</f>
        <v>2.9999999701976698E-2</v>
      </c>
      <c r="S772" s="29">
        <f>100%-Tabela10[[#This Row],[Média]]</f>
        <v>0.97000000029802336</v>
      </c>
    </row>
    <row r="773" spans="1:19" x14ac:dyDescent="0.3">
      <c r="A773" s="28" t="str">
        <f>'Agrupamento - 1Ciclo'!A774</f>
        <v>0602</v>
      </c>
      <c r="B773" s="29">
        <v>0</v>
      </c>
      <c r="C773" s="29">
        <v>0</v>
      </c>
      <c r="D773" s="29">
        <v>1.9999999552965199E-2</v>
      </c>
      <c r="E773" s="29">
        <v>0</v>
      </c>
      <c r="F773" s="29">
        <v>0</v>
      </c>
      <c r="G773" s="29">
        <v>1.9999999552965199E-2</v>
      </c>
      <c r="H773" s="29">
        <v>1.9999999552965199E-2</v>
      </c>
      <c r="I773" s="29">
        <v>0</v>
      </c>
      <c r="J773" s="29">
        <v>0</v>
      </c>
      <c r="K773" s="29">
        <v>9.00000035762787E-2</v>
      </c>
      <c r="L773" s="29">
        <v>1.9999999552965199E-2</v>
      </c>
      <c r="M773" s="29">
        <v>3.9999999105930301E-2</v>
      </c>
      <c r="N773" s="29">
        <v>0</v>
      </c>
      <c r="O773" s="29">
        <v>0</v>
      </c>
      <c r="P773" s="29">
        <v>1.9999999552965199E-2</v>
      </c>
      <c r="Q773" s="29">
        <v>1.9999999552965199E-2</v>
      </c>
      <c r="R773" s="29">
        <f t="shared" si="12"/>
        <v>1.562500000000001E-2</v>
      </c>
      <c r="S773" s="29">
        <f>100%-Tabela10[[#This Row],[Média]]</f>
        <v>0.984375</v>
      </c>
    </row>
    <row r="774" spans="1:19" x14ac:dyDescent="0.3">
      <c r="A774" s="28" t="str">
        <f>'Agrupamento - 1Ciclo'!A775</f>
        <v>0602</v>
      </c>
      <c r="B774" s="29">
        <v>0</v>
      </c>
      <c r="C774" s="29">
        <v>2.9999999329447701E-2</v>
      </c>
      <c r="D774" s="29">
        <v>0</v>
      </c>
      <c r="E774" s="29">
        <v>0</v>
      </c>
      <c r="F774" s="29">
        <v>0</v>
      </c>
      <c r="G774" s="29">
        <v>0</v>
      </c>
      <c r="H774" s="29">
        <v>0</v>
      </c>
      <c r="I774" s="29">
        <v>1.9999999552965199E-2</v>
      </c>
      <c r="J774" s="29">
        <v>0</v>
      </c>
      <c r="K774" s="29">
        <v>0</v>
      </c>
      <c r="L774" s="29">
        <v>2.9999999329447701E-2</v>
      </c>
      <c r="M774" s="29">
        <v>0</v>
      </c>
      <c r="N774" s="29">
        <v>0</v>
      </c>
      <c r="O774" s="29">
        <v>5.0000000745058101E-2</v>
      </c>
      <c r="P774" s="29">
        <v>0</v>
      </c>
      <c r="Q774" s="29">
        <v>9.9999997764825804E-3</v>
      </c>
      <c r="R774" s="29">
        <f t="shared" si="12"/>
        <v>8.7499999208375812E-3</v>
      </c>
      <c r="S774" s="29">
        <f>100%-Tabela10[[#This Row],[Média]]</f>
        <v>0.99125000007916242</v>
      </c>
    </row>
    <row r="775" spans="1:19" x14ac:dyDescent="0.3">
      <c r="A775" s="28" t="str">
        <f>'Agrupamento - 1Ciclo'!A776</f>
        <v>0602</v>
      </c>
      <c r="B775" s="29">
        <v>0</v>
      </c>
      <c r="C775" s="29">
        <v>0</v>
      </c>
      <c r="D775" s="29">
        <v>0</v>
      </c>
      <c r="E775" s="29">
        <v>7.0000000298023196E-2</v>
      </c>
      <c r="F775" s="29">
        <v>0</v>
      </c>
      <c r="G775" s="29">
        <v>5.0000000745058101E-2</v>
      </c>
      <c r="H775" s="29">
        <v>0</v>
      </c>
      <c r="I775" s="29">
        <v>2.9999999329447701E-2</v>
      </c>
      <c r="J775" s="29">
        <v>0</v>
      </c>
      <c r="K775" s="29">
        <v>3.9999999105930301E-2</v>
      </c>
      <c r="L775" s="29">
        <v>0</v>
      </c>
      <c r="M775" s="29">
        <v>9.00000035762787E-2</v>
      </c>
      <c r="N775" s="29">
        <v>0</v>
      </c>
      <c r="O775" s="29">
        <v>3.9999999105930301E-2</v>
      </c>
      <c r="P775" s="29">
        <v>0</v>
      </c>
      <c r="Q775" s="29">
        <v>0</v>
      </c>
      <c r="R775" s="29">
        <f t="shared" si="12"/>
        <v>2.0000000135041766E-2</v>
      </c>
      <c r="S775" s="29">
        <f>100%-Tabela10[[#This Row],[Média]]</f>
        <v>0.97999999986495823</v>
      </c>
    </row>
    <row r="776" spans="1:19" x14ac:dyDescent="0.3">
      <c r="A776" s="28" t="str">
        <f>'Agrupamento - 1Ciclo'!A777</f>
        <v>0602</v>
      </c>
      <c r="B776" s="29">
        <v>0</v>
      </c>
      <c r="C776" s="29">
        <v>0</v>
      </c>
      <c r="D776" s="29">
        <v>1.9999999552965199E-2</v>
      </c>
      <c r="E776" s="29">
        <v>0</v>
      </c>
      <c r="F776" s="29">
        <v>0</v>
      </c>
      <c r="G776" s="29">
        <v>0</v>
      </c>
      <c r="H776" s="29">
        <v>0</v>
      </c>
      <c r="I776" s="29">
        <v>0</v>
      </c>
      <c r="J776" s="29">
        <v>0</v>
      </c>
      <c r="K776" s="29">
        <v>0</v>
      </c>
      <c r="L776" s="29">
        <v>5.0000000745058101E-2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f t="shared" si="12"/>
        <v>4.3750000186264567E-3</v>
      </c>
      <c r="S776" s="29">
        <f>100%-Tabela10[[#This Row],[Média]]</f>
        <v>0.99562499998137355</v>
      </c>
    </row>
    <row r="777" spans="1:19" x14ac:dyDescent="0.3">
      <c r="A777" s="28" t="str">
        <f>'Agrupamento - 1Ciclo'!A778</f>
        <v>0602</v>
      </c>
      <c r="B777" s="29" t="s">
        <v>4751</v>
      </c>
      <c r="C777" s="29" t="s">
        <v>4751</v>
      </c>
      <c r="D777" s="29" t="s">
        <v>4751</v>
      </c>
      <c r="E777" s="29" t="s">
        <v>4751</v>
      </c>
      <c r="F777" s="29" t="s">
        <v>4751</v>
      </c>
      <c r="G777" s="29" t="s">
        <v>4751</v>
      </c>
      <c r="H777" s="29" t="s">
        <v>4751</v>
      </c>
      <c r="I777" s="29" t="s">
        <v>4751</v>
      </c>
      <c r="J777" s="29" t="s">
        <v>4751</v>
      </c>
      <c r="K777" s="29" t="s">
        <v>4751</v>
      </c>
      <c r="L777" s="29" t="s">
        <v>4751</v>
      </c>
      <c r="M777" s="29" t="s">
        <v>4751</v>
      </c>
      <c r="N777" s="29" t="s">
        <v>4752</v>
      </c>
      <c r="O777" s="29" t="s">
        <v>4751</v>
      </c>
      <c r="P777" s="29" t="s">
        <v>4751</v>
      </c>
      <c r="Q777" s="29" t="s">
        <v>4751</v>
      </c>
      <c r="R777" s="29" t="s">
        <v>4752</v>
      </c>
      <c r="S777" s="29" t="e">
        <f>100%-Tabela10[[#This Row],[Média]]</f>
        <v>#VALUE!</v>
      </c>
    </row>
    <row r="778" spans="1:19" x14ac:dyDescent="0.3">
      <c r="A778" s="28" t="str">
        <f>'Agrupamento - 1Ciclo'!A779</f>
        <v>0602</v>
      </c>
      <c r="B778" s="29">
        <v>0</v>
      </c>
      <c r="C778" s="29">
        <v>0</v>
      </c>
      <c r="D778" s="29">
        <v>9.00000035762787E-2</v>
      </c>
      <c r="E778" s="29">
        <v>0</v>
      </c>
      <c r="F778" s="29">
        <v>0</v>
      </c>
      <c r="G778" s="29">
        <v>5.0000000745058101E-2</v>
      </c>
      <c r="H778" s="29">
        <v>0</v>
      </c>
      <c r="I778" s="29">
        <v>0.10000000149011599</v>
      </c>
      <c r="J778" s="29">
        <v>0</v>
      </c>
      <c r="K778" s="29">
        <v>0</v>
      </c>
      <c r="L778" s="29">
        <v>0</v>
      </c>
      <c r="M778" s="29" t="s">
        <v>4752</v>
      </c>
      <c r="N778" s="29">
        <v>0</v>
      </c>
      <c r="O778" s="29">
        <v>5.0000000745058101E-2</v>
      </c>
      <c r="P778" s="29">
        <v>0</v>
      </c>
      <c r="Q778" s="29" t="s">
        <v>4752</v>
      </c>
      <c r="R778" s="29">
        <f t="shared" si="12"/>
        <v>2.0714286182607924E-2</v>
      </c>
      <c r="S778" s="29">
        <f>100%-Tabela10[[#This Row],[Média]]</f>
        <v>0.97928571381739205</v>
      </c>
    </row>
    <row r="779" spans="1:19" x14ac:dyDescent="0.3">
      <c r="A779" s="28" t="str">
        <f>'Agrupamento - 1Ciclo'!A780</f>
        <v>0602</v>
      </c>
      <c r="B779" s="29" t="s">
        <v>4752</v>
      </c>
      <c r="C779" s="29" t="s">
        <v>4752</v>
      </c>
      <c r="D779" s="29" t="s">
        <v>4752</v>
      </c>
      <c r="E779" s="29" t="s">
        <v>4752</v>
      </c>
      <c r="F779" s="29" t="s">
        <v>4751</v>
      </c>
      <c r="G779" s="29" t="s">
        <v>4751</v>
      </c>
      <c r="H779" s="29" t="s">
        <v>4751</v>
      </c>
      <c r="I779" s="29" t="s">
        <v>4751</v>
      </c>
      <c r="J779" s="29" t="s">
        <v>4752</v>
      </c>
      <c r="K779" s="29" t="s">
        <v>4751</v>
      </c>
      <c r="L779" s="29" t="s">
        <v>4751</v>
      </c>
      <c r="M779" s="29" t="s">
        <v>4751</v>
      </c>
      <c r="N779" s="29" t="s">
        <v>4751</v>
      </c>
      <c r="O779" s="29" t="s">
        <v>4752</v>
      </c>
      <c r="P779" s="29" t="s">
        <v>4751</v>
      </c>
      <c r="Q779" s="29" t="s">
        <v>4751</v>
      </c>
      <c r="R779" s="29" t="s">
        <v>4752</v>
      </c>
      <c r="S779" s="29" t="e">
        <f>100%-Tabela10[[#This Row],[Média]]</f>
        <v>#VALUE!</v>
      </c>
    </row>
    <row r="780" spans="1:19" x14ac:dyDescent="0.3">
      <c r="A780" s="28" t="str">
        <f>'Agrupamento - 1Ciclo'!A781</f>
        <v>0602</v>
      </c>
      <c r="B780" s="29" t="s">
        <v>4751</v>
      </c>
      <c r="C780" s="29" t="s">
        <v>4751</v>
      </c>
      <c r="D780" s="29" t="s">
        <v>4751</v>
      </c>
      <c r="E780" s="29" t="s">
        <v>4751</v>
      </c>
      <c r="F780" s="29" t="s">
        <v>4751</v>
      </c>
      <c r="G780" s="29" t="s">
        <v>4751</v>
      </c>
      <c r="H780" s="29" t="s">
        <v>4751</v>
      </c>
      <c r="I780" s="29" t="s">
        <v>4751</v>
      </c>
      <c r="J780" s="29" t="s">
        <v>4751</v>
      </c>
      <c r="K780" s="29" t="s">
        <v>4751</v>
      </c>
      <c r="L780" s="29" t="s">
        <v>4751</v>
      </c>
      <c r="M780" s="29" t="s">
        <v>4751</v>
      </c>
      <c r="N780" s="29" t="s">
        <v>4752</v>
      </c>
      <c r="O780" s="29" t="s">
        <v>4751</v>
      </c>
      <c r="P780" s="29" t="s">
        <v>4751</v>
      </c>
      <c r="Q780" s="29" t="s">
        <v>4751</v>
      </c>
      <c r="R780" s="29" t="s">
        <v>4752</v>
      </c>
      <c r="S780" s="29" t="e">
        <f>100%-Tabela10[[#This Row],[Média]]</f>
        <v>#VALUE!</v>
      </c>
    </row>
    <row r="781" spans="1:19" x14ac:dyDescent="0.3">
      <c r="A781" s="28" t="str">
        <f>'Agrupamento - 1Ciclo'!A782</f>
        <v>0602</v>
      </c>
      <c r="B781" s="29">
        <v>0</v>
      </c>
      <c r="C781" s="29">
        <v>0</v>
      </c>
      <c r="D781" s="29">
        <v>0</v>
      </c>
      <c r="E781" s="29">
        <v>0</v>
      </c>
      <c r="F781" s="29">
        <v>0</v>
      </c>
      <c r="G781" s="29">
        <v>0</v>
      </c>
      <c r="H781" s="29">
        <v>0</v>
      </c>
      <c r="I781" s="29">
        <v>0</v>
      </c>
      <c r="J781" s="29">
        <v>0</v>
      </c>
      <c r="K781" s="29">
        <v>0</v>
      </c>
      <c r="L781" s="29">
        <v>2.9999999329447701E-2</v>
      </c>
      <c r="M781" s="29">
        <v>5.0000000745058101E-2</v>
      </c>
      <c r="N781" s="29">
        <v>0</v>
      </c>
      <c r="O781" s="29">
        <v>3.9999999105930301E-2</v>
      </c>
      <c r="P781" s="29">
        <v>3.9999999105930301E-2</v>
      </c>
      <c r="Q781" s="29">
        <v>7.0000000298023196E-2</v>
      </c>
      <c r="R781" s="29">
        <f t="shared" si="12"/>
        <v>1.437499991152435E-2</v>
      </c>
      <c r="S781" s="29">
        <f>100%-Tabela10[[#This Row],[Média]]</f>
        <v>0.98562500008847564</v>
      </c>
    </row>
    <row r="782" spans="1:19" x14ac:dyDescent="0.3">
      <c r="A782" s="28" t="str">
        <f>'Agrupamento - 1Ciclo'!A783</f>
        <v>0602</v>
      </c>
      <c r="B782" s="29">
        <v>0</v>
      </c>
      <c r="C782" s="29">
        <v>7.9999998211860698E-2</v>
      </c>
      <c r="D782" s="29">
        <v>0</v>
      </c>
      <c r="E782" s="29">
        <v>0</v>
      </c>
      <c r="F782" s="29">
        <v>0</v>
      </c>
      <c r="G782" s="29">
        <v>0</v>
      </c>
      <c r="H782" s="29">
        <v>0</v>
      </c>
      <c r="I782" s="29">
        <v>0</v>
      </c>
      <c r="J782" s="29">
        <v>0</v>
      </c>
      <c r="K782" s="29">
        <v>0</v>
      </c>
      <c r="L782" s="29">
        <v>9.00000035762787E-2</v>
      </c>
      <c r="M782" s="29">
        <v>0</v>
      </c>
      <c r="N782" s="29">
        <v>0</v>
      </c>
      <c r="O782" s="29">
        <v>0</v>
      </c>
      <c r="P782" s="29">
        <v>0.33000001311302202</v>
      </c>
      <c r="Q782" s="29">
        <v>0</v>
      </c>
      <c r="R782" s="29">
        <f t="shared" si="12"/>
        <v>3.1250000931322588E-2</v>
      </c>
      <c r="S782" s="29">
        <f>100%-Tabela10[[#This Row],[Média]]</f>
        <v>0.96874999906867743</v>
      </c>
    </row>
    <row r="783" spans="1:19" x14ac:dyDescent="0.3">
      <c r="A783" s="28" t="str">
        <f>'Agrupamento - 1Ciclo'!A784</f>
        <v>0602</v>
      </c>
      <c r="B783" s="29" t="s">
        <v>4751</v>
      </c>
      <c r="C783" s="29" t="s">
        <v>4751</v>
      </c>
      <c r="D783" s="29" t="s">
        <v>4751</v>
      </c>
      <c r="E783" s="29" t="s">
        <v>4751</v>
      </c>
      <c r="F783" s="29" t="s">
        <v>4751</v>
      </c>
      <c r="G783" s="29" t="s">
        <v>4751</v>
      </c>
      <c r="H783" s="29" t="s">
        <v>4751</v>
      </c>
      <c r="I783" s="29" t="s">
        <v>4751</v>
      </c>
      <c r="J783" s="29" t="s">
        <v>4751</v>
      </c>
      <c r="K783" s="29" t="s">
        <v>4752</v>
      </c>
      <c r="L783" s="29" t="s">
        <v>4751</v>
      </c>
      <c r="M783" s="29" t="s">
        <v>4751</v>
      </c>
      <c r="N783" s="29" t="s">
        <v>4751</v>
      </c>
      <c r="O783" s="29" t="s">
        <v>4751</v>
      </c>
      <c r="P783" s="29" t="s">
        <v>4752</v>
      </c>
      <c r="Q783" s="29" t="s">
        <v>4751</v>
      </c>
      <c r="R783" s="29" t="s">
        <v>4752</v>
      </c>
      <c r="S783" s="29" t="e">
        <f>100%-Tabela10[[#This Row],[Média]]</f>
        <v>#VALUE!</v>
      </c>
    </row>
    <row r="784" spans="1:19" x14ac:dyDescent="0.3">
      <c r="A784" s="28" t="str">
        <f>'Agrupamento - 1Ciclo'!A785</f>
        <v>0602</v>
      </c>
      <c r="B784" s="29">
        <v>0</v>
      </c>
      <c r="C784" s="29">
        <v>3.9999999105930301E-2</v>
      </c>
      <c r="D784" s="29">
        <v>0</v>
      </c>
      <c r="E784" s="29">
        <v>0</v>
      </c>
      <c r="F784" s="29">
        <v>0</v>
      </c>
      <c r="G784" s="29">
        <v>0</v>
      </c>
      <c r="H784" s="29">
        <v>0</v>
      </c>
      <c r="I784" s="29">
        <v>0</v>
      </c>
      <c r="J784" s="29">
        <v>0</v>
      </c>
      <c r="K784" s="29">
        <v>1.9999999552965199E-2</v>
      </c>
      <c r="L784" s="29" t="s">
        <v>4752</v>
      </c>
      <c r="M784" s="29">
        <v>0</v>
      </c>
      <c r="N784" s="29">
        <v>0</v>
      </c>
      <c r="O784" s="29">
        <v>0</v>
      </c>
      <c r="P784" s="29">
        <v>0</v>
      </c>
      <c r="Q784" s="29">
        <v>0</v>
      </c>
      <c r="R784" s="29">
        <f t="shared" si="12"/>
        <v>3.999999910593033E-3</v>
      </c>
      <c r="S784" s="29">
        <f>100%-Tabela10[[#This Row],[Média]]</f>
        <v>0.99600000008940692</v>
      </c>
    </row>
    <row r="785" spans="1:19" x14ac:dyDescent="0.3">
      <c r="A785" s="28" t="str">
        <f>'Agrupamento - 1Ciclo'!A786</f>
        <v>0602</v>
      </c>
      <c r="B785" s="29">
        <v>0</v>
      </c>
      <c r="C785" s="29">
        <v>0</v>
      </c>
      <c r="D785" s="29">
        <v>0</v>
      </c>
      <c r="E785" s="29">
        <v>0</v>
      </c>
      <c r="F785" s="29">
        <v>0</v>
      </c>
      <c r="G785" s="29">
        <v>0</v>
      </c>
      <c r="H785" s="29">
        <v>0</v>
      </c>
      <c r="I785" s="29">
        <v>7.9999998211860698E-2</v>
      </c>
      <c r="J785" s="29">
        <v>0</v>
      </c>
      <c r="K785" s="29">
        <v>0.80000001192092896</v>
      </c>
      <c r="L785" s="29">
        <v>1</v>
      </c>
      <c r="M785" s="29">
        <v>0.56999999284744296</v>
      </c>
      <c r="N785" s="29">
        <v>0</v>
      </c>
      <c r="O785" s="29">
        <v>0</v>
      </c>
      <c r="P785" s="29">
        <v>0</v>
      </c>
      <c r="Q785" s="29">
        <v>0</v>
      </c>
      <c r="R785" s="29">
        <f t="shared" si="12"/>
        <v>0.15312500018626454</v>
      </c>
      <c r="S785" s="29">
        <f>100%-Tabela10[[#This Row],[Média]]</f>
        <v>0.84687499981373549</v>
      </c>
    </row>
    <row r="786" spans="1:19" x14ac:dyDescent="0.3">
      <c r="A786" s="28" t="str">
        <f>'Agrupamento - 1Ciclo'!A787</f>
        <v>0604</v>
      </c>
      <c r="B786" s="29">
        <v>0</v>
      </c>
      <c r="C786" s="29">
        <v>7.0000000298023196E-2</v>
      </c>
      <c r="D786" s="29">
        <v>0</v>
      </c>
      <c r="E786" s="29">
        <v>0</v>
      </c>
      <c r="F786" s="29">
        <v>0</v>
      </c>
      <c r="G786" s="29">
        <v>0</v>
      </c>
      <c r="H786" s="29">
        <v>0</v>
      </c>
      <c r="I786" s="29">
        <v>0</v>
      </c>
      <c r="J786" s="29">
        <v>0</v>
      </c>
      <c r="K786" s="29">
        <v>0.129999995231628</v>
      </c>
      <c r="L786" s="29">
        <v>0</v>
      </c>
      <c r="M786" s="29">
        <v>0</v>
      </c>
      <c r="N786" s="29">
        <v>0</v>
      </c>
      <c r="O786" s="29">
        <v>0</v>
      </c>
      <c r="P786" s="29">
        <v>0</v>
      </c>
      <c r="Q786" s="29">
        <v>0</v>
      </c>
      <c r="R786" s="29">
        <f t="shared" si="12"/>
        <v>1.24999997206032E-2</v>
      </c>
      <c r="S786" s="29">
        <f>100%-Tabela10[[#This Row],[Média]]</f>
        <v>0.98750000027939677</v>
      </c>
    </row>
    <row r="787" spans="1:19" x14ac:dyDescent="0.3">
      <c r="A787" s="28" t="str">
        <f>'Agrupamento - 1Ciclo'!A788</f>
        <v>0602</v>
      </c>
      <c r="B787" s="29" t="s">
        <v>4751</v>
      </c>
      <c r="C787" s="29" t="s">
        <v>4751</v>
      </c>
      <c r="D787" s="29" t="s">
        <v>4751</v>
      </c>
      <c r="E787" s="29" t="s">
        <v>4751</v>
      </c>
      <c r="F787" s="29" t="s">
        <v>4752</v>
      </c>
      <c r="G787" s="29" t="s">
        <v>4751</v>
      </c>
      <c r="H787" s="29" t="s">
        <v>4751</v>
      </c>
      <c r="I787" s="29" t="s">
        <v>4751</v>
      </c>
      <c r="J787" s="29" t="s">
        <v>4751</v>
      </c>
      <c r="K787" s="29" t="s">
        <v>4752</v>
      </c>
      <c r="L787" s="29" t="s">
        <v>4751</v>
      </c>
      <c r="M787" s="29" t="s">
        <v>4751</v>
      </c>
      <c r="N787" s="29" t="s">
        <v>4751</v>
      </c>
      <c r="O787" s="29" t="s">
        <v>4751</v>
      </c>
      <c r="P787" s="29" t="s">
        <v>4751</v>
      </c>
      <c r="Q787" s="29" t="s">
        <v>4751</v>
      </c>
      <c r="R787" s="29" t="s">
        <v>4752</v>
      </c>
      <c r="S787" s="29" t="e">
        <f>100%-Tabela10[[#This Row],[Média]]</f>
        <v>#VALUE!</v>
      </c>
    </row>
    <row r="788" spans="1:19" x14ac:dyDescent="0.3">
      <c r="A788" s="28" t="str">
        <f>'Agrupamento - 1Ciclo'!A789</f>
        <v>0602</v>
      </c>
      <c r="B788" s="29" t="s">
        <v>4752</v>
      </c>
      <c r="C788" s="29" t="s">
        <v>4752</v>
      </c>
      <c r="D788" s="29">
        <v>1.9999999552965199E-2</v>
      </c>
      <c r="E788" s="29">
        <v>2.9999999329447701E-2</v>
      </c>
      <c r="F788" s="29" t="s">
        <v>4752</v>
      </c>
      <c r="G788" s="29" t="s">
        <v>4752</v>
      </c>
      <c r="H788" s="29">
        <v>0</v>
      </c>
      <c r="I788" s="29">
        <v>9.9999997764825804E-3</v>
      </c>
      <c r="J788" s="29" t="s">
        <v>4752</v>
      </c>
      <c r="K788" s="29" t="s">
        <v>4752</v>
      </c>
      <c r="L788" s="29">
        <v>0</v>
      </c>
      <c r="M788" s="29">
        <v>9.9999997764825804E-3</v>
      </c>
      <c r="N788" s="29" t="s">
        <v>4752</v>
      </c>
      <c r="O788" s="29" t="s">
        <v>4752</v>
      </c>
      <c r="P788" s="29">
        <v>0</v>
      </c>
      <c r="Q788" s="29">
        <v>0</v>
      </c>
      <c r="R788" s="29">
        <f t="shared" si="12"/>
        <v>8.7499998044222576E-3</v>
      </c>
      <c r="S788" s="29">
        <f>100%-Tabela10[[#This Row],[Média]]</f>
        <v>0.99125000019557774</v>
      </c>
    </row>
    <row r="789" spans="1:19" x14ac:dyDescent="0.3">
      <c r="A789" s="28" t="str">
        <f>'Agrupamento - 1Ciclo'!A790</f>
        <v>0602</v>
      </c>
      <c r="B789" s="29">
        <v>0</v>
      </c>
      <c r="C789" s="29">
        <v>0</v>
      </c>
      <c r="D789" s="29">
        <v>0</v>
      </c>
      <c r="E789" s="29">
        <v>1.9999999552965199E-2</v>
      </c>
      <c r="F789" s="29">
        <v>0</v>
      </c>
      <c r="G789" s="29">
        <v>0</v>
      </c>
      <c r="H789" s="29">
        <v>0</v>
      </c>
      <c r="I789" s="29">
        <v>0</v>
      </c>
      <c r="J789" s="29">
        <v>0</v>
      </c>
      <c r="K789" s="29">
        <v>0</v>
      </c>
      <c r="L789" s="29">
        <v>0</v>
      </c>
      <c r="M789" s="29">
        <v>0</v>
      </c>
      <c r="N789" s="29">
        <v>0</v>
      </c>
      <c r="O789" s="29">
        <v>1.9999999552965199E-2</v>
      </c>
      <c r="P789" s="29">
        <v>0</v>
      </c>
      <c r="Q789" s="29">
        <v>2.9999999329447701E-2</v>
      </c>
      <c r="R789" s="29">
        <f t="shared" si="12"/>
        <v>4.3749999022111314E-3</v>
      </c>
      <c r="S789" s="29">
        <f>100%-Tabela10[[#This Row],[Média]]</f>
        <v>0.99562500009778887</v>
      </c>
    </row>
    <row r="790" spans="1:19" x14ac:dyDescent="0.3">
      <c r="A790" s="28" t="str">
        <f>'Agrupamento - 1Ciclo'!A791</f>
        <v>0603</v>
      </c>
      <c r="B790" s="29">
        <v>0</v>
      </c>
      <c r="C790" s="29">
        <v>2.9999999329447701E-2</v>
      </c>
      <c r="D790" s="29">
        <v>0</v>
      </c>
      <c r="E790" s="29">
        <v>0</v>
      </c>
      <c r="F790" s="29">
        <v>0</v>
      </c>
      <c r="G790" s="29">
        <v>3.9999999105930301E-2</v>
      </c>
      <c r="H790" s="29">
        <v>0</v>
      </c>
      <c r="I790" s="29">
        <v>0</v>
      </c>
      <c r="J790" s="29">
        <v>0</v>
      </c>
      <c r="K790" s="29">
        <v>0.140000000596046</v>
      </c>
      <c r="L790" s="29">
        <v>0</v>
      </c>
      <c r="M790" s="29">
        <v>0.119999997317791</v>
      </c>
      <c r="N790" s="29">
        <v>0</v>
      </c>
      <c r="O790" s="29">
        <v>9.00000035762787E-2</v>
      </c>
      <c r="P790" s="29">
        <v>0</v>
      </c>
      <c r="Q790" s="29">
        <v>0.109999999403954</v>
      </c>
      <c r="R790" s="29">
        <f t="shared" si="12"/>
        <v>3.3124999958090484E-2</v>
      </c>
      <c r="S790" s="29">
        <f>100%-Tabela10[[#This Row],[Média]]</f>
        <v>0.96687500004190952</v>
      </c>
    </row>
    <row r="791" spans="1:19" x14ac:dyDescent="0.3">
      <c r="A791" s="28" t="str">
        <f>'Agrupamento - 1Ciclo'!A792</f>
        <v>0603</v>
      </c>
      <c r="B791" s="29" t="s">
        <v>4751</v>
      </c>
      <c r="C791" s="29" t="s">
        <v>4751</v>
      </c>
      <c r="D791" s="29" t="s">
        <v>4751</v>
      </c>
      <c r="E791" s="29" t="s">
        <v>4751</v>
      </c>
      <c r="F791" s="29" t="s">
        <v>4751</v>
      </c>
      <c r="G791" s="29" t="s">
        <v>4751</v>
      </c>
      <c r="H791" s="29" t="s">
        <v>4751</v>
      </c>
      <c r="I791" s="29" t="s">
        <v>4751</v>
      </c>
      <c r="J791" s="29" t="s">
        <v>4751</v>
      </c>
      <c r="K791" s="29" t="s">
        <v>4751</v>
      </c>
      <c r="L791" s="29" t="s">
        <v>4751</v>
      </c>
      <c r="M791" s="29" t="s">
        <v>4751</v>
      </c>
      <c r="N791" s="29" t="s">
        <v>4751</v>
      </c>
      <c r="O791" s="29" t="s">
        <v>4751</v>
      </c>
      <c r="P791" s="29" t="s">
        <v>4751</v>
      </c>
      <c r="Q791" s="29" t="s">
        <v>4751</v>
      </c>
      <c r="R791" s="29" t="s">
        <v>4752</v>
      </c>
      <c r="S791" s="29" t="e">
        <f>100%-Tabela10[[#This Row],[Média]]</f>
        <v>#VALUE!</v>
      </c>
    </row>
    <row r="792" spans="1:19" x14ac:dyDescent="0.3">
      <c r="A792" s="28" t="str">
        <f>'Agrupamento - 1Ciclo'!A793</f>
        <v>0603</v>
      </c>
      <c r="B792" s="29">
        <v>0</v>
      </c>
      <c r="C792" s="29">
        <v>3.9999999105930301E-2</v>
      </c>
      <c r="D792" s="29">
        <v>0</v>
      </c>
      <c r="E792" s="29">
        <v>0</v>
      </c>
      <c r="F792" s="29">
        <v>0</v>
      </c>
      <c r="G792" s="29">
        <v>0</v>
      </c>
      <c r="H792" s="29">
        <v>0</v>
      </c>
      <c r="I792" s="29">
        <v>0</v>
      </c>
      <c r="J792" s="29">
        <v>0</v>
      </c>
      <c r="K792" s="29">
        <v>0</v>
      </c>
      <c r="L792" s="29">
        <v>0</v>
      </c>
      <c r="M792" s="29">
        <v>0</v>
      </c>
      <c r="N792" s="29">
        <v>0</v>
      </c>
      <c r="O792" s="29">
        <v>0</v>
      </c>
      <c r="P792" s="29">
        <v>0</v>
      </c>
      <c r="Q792" s="29">
        <v>0</v>
      </c>
      <c r="R792" s="29">
        <f t="shared" si="12"/>
        <v>2.4999999441206438E-3</v>
      </c>
      <c r="S792" s="29">
        <f>100%-Tabela10[[#This Row],[Média]]</f>
        <v>0.99750000005587935</v>
      </c>
    </row>
    <row r="793" spans="1:19" x14ac:dyDescent="0.3">
      <c r="A793" s="28" t="str">
        <f>'Agrupamento - 1Ciclo'!A794</f>
        <v>0603</v>
      </c>
      <c r="B793" s="29">
        <v>0</v>
      </c>
      <c r="C793" s="29">
        <v>5.9999998658895499E-2</v>
      </c>
      <c r="D793" s="29">
        <v>0</v>
      </c>
      <c r="E793" s="29">
        <v>5.9999998658895499E-2</v>
      </c>
      <c r="F793" s="29">
        <v>0</v>
      </c>
      <c r="G793" s="29">
        <v>5.9999998658895499E-2</v>
      </c>
      <c r="H793" s="29">
        <v>0</v>
      </c>
      <c r="I793" s="29">
        <v>7.9999998211860698E-2</v>
      </c>
      <c r="J793" s="29">
        <v>0</v>
      </c>
      <c r="K793" s="29">
        <v>5.9999998658895499E-2</v>
      </c>
      <c r="L793" s="29">
        <v>0</v>
      </c>
      <c r="M793" s="29">
        <v>5.9999998658895499E-2</v>
      </c>
      <c r="N793" s="29">
        <v>0</v>
      </c>
      <c r="O793" s="29">
        <v>0.230000004172325</v>
      </c>
      <c r="P793" s="29">
        <v>5.9999998658895499E-2</v>
      </c>
      <c r="Q793" s="29">
        <v>3.9999999105930301E-2</v>
      </c>
      <c r="R793" s="29">
        <f t="shared" si="12"/>
        <v>4.437499959021806E-2</v>
      </c>
      <c r="S793" s="29">
        <f>100%-Tabela10[[#This Row],[Média]]</f>
        <v>0.95562500040978193</v>
      </c>
    </row>
    <row r="794" spans="1:19" x14ac:dyDescent="0.3">
      <c r="A794" s="28" t="str">
        <f>'Agrupamento - 1Ciclo'!A795</f>
        <v>0603</v>
      </c>
      <c r="B794" s="29">
        <v>0</v>
      </c>
      <c r="C794" s="29">
        <v>0.17000000178813901</v>
      </c>
      <c r="D794" s="29">
        <v>0</v>
      </c>
      <c r="E794" s="29" t="s">
        <v>4752</v>
      </c>
      <c r="F794" s="29">
        <v>0</v>
      </c>
      <c r="G794" s="29">
        <v>0</v>
      </c>
      <c r="H794" s="29">
        <v>0</v>
      </c>
      <c r="I794" s="29" t="s">
        <v>4752</v>
      </c>
      <c r="J794" s="29">
        <v>0</v>
      </c>
      <c r="K794" s="29">
        <v>2.9999999329447701E-2</v>
      </c>
      <c r="L794" s="29">
        <v>0</v>
      </c>
      <c r="M794" s="29" t="s">
        <v>4752</v>
      </c>
      <c r="N794" s="29">
        <v>0</v>
      </c>
      <c r="O794" s="29">
        <v>2.9999999329447701E-2</v>
      </c>
      <c r="P794" s="29">
        <v>2.9999999329447701E-2</v>
      </c>
      <c r="Q794" s="29" t="s">
        <v>4752</v>
      </c>
      <c r="R794" s="29">
        <f t="shared" si="12"/>
        <v>2.1666666648040175E-2</v>
      </c>
      <c r="S794" s="29">
        <f>100%-Tabela10[[#This Row],[Média]]</f>
        <v>0.97833333335195982</v>
      </c>
    </row>
    <row r="795" spans="1:19" x14ac:dyDescent="0.3">
      <c r="A795" s="28" t="str">
        <f>'Agrupamento - 1Ciclo'!A796</f>
        <v>0603</v>
      </c>
      <c r="B795" s="29" t="s">
        <v>4751</v>
      </c>
      <c r="C795" s="29" t="s">
        <v>4751</v>
      </c>
      <c r="D795" s="29" t="s">
        <v>4751</v>
      </c>
      <c r="E795" s="29" t="s">
        <v>4751</v>
      </c>
      <c r="F795" s="29" t="s">
        <v>4751</v>
      </c>
      <c r="G795" s="29" t="s">
        <v>4751</v>
      </c>
      <c r="H795" s="29" t="s">
        <v>4751</v>
      </c>
      <c r="I795" s="29" t="s">
        <v>4751</v>
      </c>
      <c r="J795" s="29" t="s">
        <v>4751</v>
      </c>
      <c r="K795" s="29" t="s">
        <v>4751</v>
      </c>
      <c r="L795" s="29" t="s">
        <v>4751</v>
      </c>
      <c r="M795" s="29" t="s">
        <v>4751</v>
      </c>
      <c r="N795" s="29" t="s">
        <v>4751</v>
      </c>
      <c r="O795" s="29" t="s">
        <v>4751</v>
      </c>
      <c r="P795" s="29" t="s">
        <v>4751</v>
      </c>
      <c r="Q795" s="29" t="s">
        <v>4751</v>
      </c>
      <c r="R795" s="29" t="s">
        <v>4752</v>
      </c>
      <c r="S795" s="29" t="e">
        <f>100%-Tabela10[[#This Row],[Média]]</f>
        <v>#VALUE!</v>
      </c>
    </row>
    <row r="796" spans="1:19" x14ac:dyDescent="0.3">
      <c r="A796" s="28" t="str">
        <f>'Agrupamento - 1Ciclo'!A797</f>
        <v>0603</v>
      </c>
      <c r="B796" s="29" t="s">
        <v>4751</v>
      </c>
      <c r="C796" s="29" t="s">
        <v>4751</v>
      </c>
      <c r="D796" s="29" t="s">
        <v>4751</v>
      </c>
      <c r="E796" s="29" t="s">
        <v>4751</v>
      </c>
      <c r="F796" s="29" t="s">
        <v>4751</v>
      </c>
      <c r="G796" s="29" t="s">
        <v>4751</v>
      </c>
      <c r="H796" s="29" t="s">
        <v>4751</v>
      </c>
      <c r="I796" s="29" t="s">
        <v>4751</v>
      </c>
      <c r="J796" s="29" t="s">
        <v>4751</v>
      </c>
      <c r="K796" s="29" t="s">
        <v>4751</v>
      </c>
      <c r="L796" s="29" t="s">
        <v>4751</v>
      </c>
      <c r="M796" s="29" t="s">
        <v>4751</v>
      </c>
      <c r="N796" s="29" t="s">
        <v>4751</v>
      </c>
      <c r="O796" s="29" t="s">
        <v>4751</v>
      </c>
      <c r="P796" s="29" t="s">
        <v>4752</v>
      </c>
      <c r="Q796" s="29" t="s">
        <v>4751</v>
      </c>
      <c r="R796" s="29" t="s">
        <v>4752</v>
      </c>
      <c r="S796" s="29" t="e">
        <f>100%-Tabela10[[#This Row],[Média]]</f>
        <v>#VALUE!</v>
      </c>
    </row>
    <row r="797" spans="1:19" x14ac:dyDescent="0.3">
      <c r="A797" s="28" t="str">
        <f>'Agrupamento - 1Ciclo'!A798</f>
        <v>0603</v>
      </c>
      <c r="B797" s="29">
        <v>0</v>
      </c>
      <c r="C797" s="29">
        <v>0</v>
      </c>
      <c r="D797" s="29">
        <v>0</v>
      </c>
      <c r="E797" s="29">
        <v>7.0000000298023196E-2</v>
      </c>
      <c r="F797" s="29">
        <v>0</v>
      </c>
      <c r="G797" s="29">
        <v>0.119999997317791</v>
      </c>
      <c r="H797" s="29">
        <v>0</v>
      </c>
      <c r="I797" s="29">
        <v>7.9999998211860698E-2</v>
      </c>
      <c r="J797" s="29">
        <v>0</v>
      </c>
      <c r="K797" s="29">
        <v>0.21999999880790699</v>
      </c>
      <c r="L797" s="29">
        <v>5.9999998658895499E-2</v>
      </c>
      <c r="M797" s="29">
        <v>0.28000000119209301</v>
      </c>
      <c r="N797" s="29">
        <v>0</v>
      </c>
      <c r="O797" s="29">
        <v>0</v>
      </c>
      <c r="P797" s="29">
        <v>0</v>
      </c>
      <c r="Q797" s="29">
        <v>0</v>
      </c>
      <c r="R797" s="29">
        <f t="shared" si="12"/>
        <v>5.1874999655410654E-2</v>
      </c>
      <c r="S797" s="29">
        <f>100%-Tabela10[[#This Row],[Média]]</f>
        <v>0.94812500034458935</v>
      </c>
    </row>
    <row r="798" spans="1:19" x14ac:dyDescent="0.3">
      <c r="A798" s="28" t="str">
        <f>'Agrupamento - 1Ciclo'!A799</f>
        <v>0603</v>
      </c>
      <c r="B798" s="29" t="s">
        <v>4751</v>
      </c>
      <c r="C798" s="29" t="s">
        <v>4752</v>
      </c>
      <c r="D798" s="29" t="s">
        <v>4751</v>
      </c>
      <c r="E798" s="29" t="s">
        <v>4751</v>
      </c>
      <c r="F798" s="29" t="s">
        <v>4751</v>
      </c>
      <c r="G798" s="29" t="s">
        <v>4751</v>
      </c>
      <c r="H798" s="29" t="s">
        <v>4752</v>
      </c>
      <c r="I798" s="29" t="s">
        <v>4751</v>
      </c>
      <c r="J798" s="29" t="s">
        <v>4751</v>
      </c>
      <c r="K798" s="29" t="s">
        <v>4751</v>
      </c>
      <c r="L798" s="29" t="s">
        <v>4751</v>
      </c>
      <c r="M798" s="29" t="s">
        <v>4752</v>
      </c>
      <c r="N798" s="29" t="s">
        <v>4751</v>
      </c>
      <c r="O798" s="29" t="s">
        <v>4751</v>
      </c>
      <c r="P798" s="29" t="s">
        <v>4751</v>
      </c>
      <c r="Q798" s="29" t="s">
        <v>4751</v>
      </c>
      <c r="R798" s="29" t="s">
        <v>4752</v>
      </c>
      <c r="S798" s="29" t="e">
        <f>100%-Tabela10[[#This Row],[Média]]</f>
        <v>#VALUE!</v>
      </c>
    </row>
    <row r="799" spans="1:19" x14ac:dyDescent="0.3">
      <c r="A799" s="28" t="str">
        <f>'Agrupamento - 1Ciclo'!A800</f>
        <v>0603</v>
      </c>
      <c r="B799" s="29">
        <v>0</v>
      </c>
      <c r="C799" s="29">
        <v>0</v>
      </c>
      <c r="D799" s="29">
        <v>0</v>
      </c>
      <c r="E799" s="29">
        <v>0</v>
      </c>
      <c r="F799" s="29">
        <v>0</v>
      </c>
      <c r="G799" s="29">
        <v>0</v>
      </c>
      <c r="H799" s="29">
        <v>0</v>
      </c>
      <c r="I799" s="29">
        <v>0.10000000149011599</v>
      </c>
      <c r="J799" s="29">
        <v>0</v>
      </c>
      <c r="K799" s="29">
        <v>0</v>
      </c>
      <c r="L799" s="29">
        <v>0</v>
      </c>
      <c r="M799" s="29">
        <v>0</v>
      </c>
      <c r="N799" s="29">
        <v>0</v>
      </c>
      <c r="O799" s="29">
        <v>0</v>
      </c>
      <c r="P799" s="29">
        <v>0</v>
      </c>
      <c r="Q799" s="29">
        <v>0</v>
      </c>
      <c r="R799" s="29">
        <f t="shared" si="12"/>
        <v>6.2500000931322497E-3</v>
      </c>
      <c r="S799" s="29">
        <f>100%-Tabela10[[#This Row],[Média]]</f>
        <v>0.99374999990686774</v>
      </c>
    </row>
    <row r="800" spans="1:19" x14ac:dyDescent="0.3">
      <c r="A800" s="28" t="str">
        <f>'Agrupamento - 1Ciclo'!A801</f>
        <v>0603</v>
      </c>
      <c r="B800" s="29" t="s">
        <v>4752</v>
      </c>
      <c r="C800" s="29" t="s">
        <v>4751</v>
      </c>
      <c r="D800" s="29" t="s">
        <v>4752</v>
      </c>
      <c r="E800" s="29" t="s">
        <v>4751</v>
      </c>
      <c r="F800" s="29" t="s">
        <v>4751</v>
      </c>
      <c r="G800" s="29" t="s">
        <v>4752</v>
      </c>
      <c r="H800" s="29" t="s">
        <v>4751</v>
      </c>
      <c r="I800" s="29" t="s">
        <v>4752</v>
      </c>
      <c r="J800" s="29" t="s">
        <v>4751</v>
      </c>
      <c r="K800" s="29" t="s">
        <v>4751</v>
      </c>
      <c r="L800" s="29" t="s">
        <v>4752</v>
      </c>
      <c r="M800" s="29" t="s">
        <v>4751</v>
      </c>
      <c r="N800" s="29" t="s">
        <v>4751</v>
      </c>
      <c r="O800" s="29" t="s">
        <v>4751</v>
      </c>
      <c r="P800" s="29" t="s">
        <v>4751</v>
      </c>
      <c r="Q800" s="29" t="s">
        <v>4752</v>
      </c>
      <c r="R800" s="29" t="s">
        <v>4752</v>
      </c>
      <c r="S800" s="29" t="e">
        <f>100%-Tabela10[[#This Row],[Média]]</f>
        <v>#VALUE!</v>
      </c>
    </row>
    <row r="801" spans="1:19" x14ac:dyDescent="0.3">
      <c r="A801" s="28" t="str">
        <f>'Agrupamento - 1Ciclo'!A802</f>
        <v>0603</v>
      </c>
      <c r="B801" s="29">
        <v>0</v>
      </c>
      <c r="C801" s="29">
        <v>0</v>
      </c>
      <c r="D801" s="29">
        <v>0</v>
      </c>
      <c r="E801" s="29">
        <v>0</v>
      </c>
      <c r="F801" s="29">
        <v>0</v>
      </c>
      <c r="G801" s="29">
        <v>0</v>
      </c>
      <c r="H801" s="29">
        <v>0</v>
      </c>
      <c r="I801" s="29">
        <v>0</v>
      </c>
      <c r="J801" s="29">
        <v>0</v>
      </c>
      <c r="K801" s="29">
        <v>0</v>
      </c>
      <c r="L801" s="29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f t="shared" si="12"/>
        <v>0</v>
      </c>
      <c r="S801" s="29">
        <f>100%-Tabela10[[#This Row],[Média]]</f>
        <v>1</v>
      </c>
    </row>
    <row r="802" spans="1:19" x14ac:dyDescent="0.3">
      <c r="A802" s="28" t="str">
        <f>'Agrupamento - 1Ciclo'!A803</f>
        <v>0603</v>
      </c>
      <c r="B802" s="29">
        <v>0</v>
      </c>
      <c r="C802" s="29">
        <v>0</v>
      </c>
      <c r="D802" s="29">
        <v>0</v>
      </c>
      <c r="E802" s="29">
        <v>0</v>
      </c>
      <c r="F802" s="29">
        <v>0</v>
      </c>
      <c r="G802" s="29">
        <v>0.129999995231628</v>
      </c>
      <c r="H802" s="29">
        <v>3.9999999105930301E-2</v>
      </c>
      <c r="I802" s="29">
        <v>0</v>
      </c>
      <c r="J802" s="29">
        <v>0</v>
      </c>
      <c r="K802" s="29">
        <v>0</v>
      </c>
      <c r="L802" s="29">
        <v>0</v>
      </c>
      <c r="M802" s="29">
        <v>0</v>
      </c>
      <c r="N802" s="29">
        <v>0</v>
      </c>
      <c r="O802" s="29">
        <v>0</v>
      </c>
      <c r="P802" s="29">
        <v>0</v>
      </c>
      <c r="Q802" s="29">
        <v>0</v>
      </c>
      <c r="R802" s="29">
        <f t="shared" si="12"/>
        <v>1.0624999646097394E-2</v>
      </c>
      <c r="S802" s="29">
        <f>100%-Tabela10[[#This Row],[Média]]</f>
        <v>0.98937500035390258</v>
      </c>
    </row>
    <row r="803" spans="1:19" x14ac:dyDescent="0.3">
      <c r="A803" s="28" t="str">
        <f>'Agrupamento - 1Ciclo'!A804</f>
        <v>0603</v>
      </c>
      <c r="B803" s="29">
        <v>0</v>
      </c>
      <c r="C803" s="29">
        <v>0</v>
      </c>
      <c r="D803" s="29">
        <v>0</v>
      </c>
      <c r="E803" s="29">
        <v>0</v>
      </c>
      <c r="F803" s="29">
        <v>0</v>
      </c>
      <c r="G803" s="29">
        <v>0</v>
      </c>
      <c r="H803" s="29">
        <v>0</v>
      </c>
      <c r="I803" s="29">
        <v>0</v>
      </c>
      <c r="J803" s="29">
        <v>0</v>
      </c>
      <c r="K803" s="29">
        <v>0</v>
      </c>
      <c r="L803" s="29">
        <v>0</v>
      </c>
      <c r="M803" s="29">
        <v>0</v>
      </c>
      <c r="N803" s="29">
        <v>0</v>
      </c>
      <c r="O803" s="29">
        <v>0</v>
      </c>
      <c r="P803" s="29">
        <v>0</v>
      </c>
      <c r="Q803" s="29">
        <v>0</v>
      </c>
      <c r="R803" s="29">
        <f t="shared" si="12"/>
        <v>0</v>
      </c>
      <c r="S803" s="29">
        <f>100%-Tabela10[[#This Row],[Média]]</f>
        <v>1</v>
      </c>
    </row>
    <row r="804" spans="1:19" x14ac:dyDescent="0.3">
      <c r="A804" s="28" t="str">
        <f>'Agrupamento - 1Ciclo'!A805</f>
        <v>0603</v>
      </c>
      <c r="B804" s="29" t="s">
        <v>4751</v>
      </c>
      <c r="C804" s="29" t="s">
        <v>4751</v>
      </c>
      <c r="D804" s="29" t="s">
        <v>4751</v>
      </c>
      <c r="E804" s="29" t="s">
        <v>4751</v>
      </c>
      <c r="F804" s="29" t="s">
        <v>4751</v>
      </c>
      <c r="G804" s="29" t="s">
        <v>4751</v>
      </c>
      <c r="H804" s="29" t="s">
        <v>4751</v>
      </c>
      <c r="I804" s="29" t="s">
        <v>4751</v>
      </c>
      <c r="J804" s="29" t="s">
        <v>4751</v>
      </c>
      <c r="K804" s="29" t="s">
        <v>4751</v>
      </c>
      <c r="L804" s="29" t="s">
        <v>4751</v>
      </c>
      <c r="M804" s="29" t="s">
        <v>4751</v>
      </c>
      <c r="N804" s="29" t="s">
        <v>4751</v>
      </c>
      <c r="O804" s="29" t="s">
        <v>4751</v>
      </c>
      <c r="P804" s="29" t="s">
        <v>4751</v>
      </c>
      <c r="Q804" s="29" t="s">
        <v>4751</v>
      </c>
      <c r="R804" s="29" t="s">
        <v>4752</v>
      </c>
      <c r="S804" s="29" t="e">
        <f>100%-Tabela10[[#This Row],[Média]]</f>
        <v>#VALUE!</v>
      </c>
    </row>
    <row r="805" spans="1:19" x14ac:dyDescent="0.3">
      <c r="A805" s="28" t="str">
        <f>'Agrupamento - 1Ciclo'!A806</f>
        <v>0603</v>
      </c>
      <c r="B805" s="29">
        <v>0</v>
      </c>
      <c r="C805" s="29">
        <v>0.17000000178813901</v>
      </c>
      <c r="D805" s="29">
        <v>0</v>
      </c>
      <c r="E805" s="29">
        <v>0.17000000178813901</v>
      </c>
      <c r="F805" s="29">
        <v>0</v>
      </c>
      <c r="G805" s="29">
        <v>0</v>
      </c>
      <c r="H805" s="29">
        <v>0</v>
      </c>
      <c r="I805" s="29">
        <v>0</v>
      </c>
      <c r="J805" s="29">
        <v>0</v>
      </c>
      <c r="K805" s="29">
        <v>0</v>
      </c>
      <c r="L805" s="29">
        <v>0.20000000298023199</v>
      </c>
      <c r="M805" s="29">
        <v>0</v>
      </c>
      <c r="N805" s="29">
        <v>0</v>
      </c>
      <c r="O805" s="29">
        <v>0</v>
      </c>
      <c r="P805" s="29">
        <v>0</v>
      </c>
      <c r="Q805" s="29">
        <v>0.17000000178813901</v>
      </c>
      <c r="R805" s="29">
        <f t="shared" si="12"/>
        <v>4.4375000521540565E-2</v>
      </c>
      <c r="S805" s="29">
        <f>100%-Tabela10[[#This Row],[Média]]</f>
        <v>0.95562499947845947</v>
      </c>
    </row>
    <row r="806" spans="1:19" x14ac:dyDescent="0.3">
      <c r="A806" s="28" t="str">
        <f>'Agrupamento - 1Ciclo'!A807</f>
        <v>0603</v>
      </c>
      <c r="B806" s="29">
        <v>0</v>
      </c>
      <c r="C806" s="29">
        <v>0</v>
      </c>
      <c r="D806" s="29">
        <v>0</v>
      </c>
      <c r="E806" s="29">
        <v>0</v>
      </c>
      <c r="F806" s="29">
        <v>0</v>
      </c>
      <c r="G806" s="29">
        <v>0</v>
      </c>
      <c r="H806" s="29">
        <v>0</v>
      </c>
      <c r="I806" s="29">
        <v>0</v>
      </c>
      <c r="J806" s="29">
        <v>0</v>
      </c>
      <c r="K806" s="29">
        <v>0</v>
      </c>
      <c r="L806" s="29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f t="shared" si="12"/>
        <v>0</v>
      </c>
      <c r="S806" s="29">
        <f>100%-Tabela10[[#This Row],[Média]]</f>
        <v>1</v>
      </c>
    </row>
    <row r="807" spans="1:19" x14ac:dyDescent="0.3">
      <c r="A807" s="28" t="str">
        <f>'Agrupamento - 1Ciclo'!A808</f>
        <v>0603</v>
      </c>
      <c r="B807" s="29">
        <v>0</v>
      </c>
      <c r="C807" s="29">
        <v>3.9999999105930301E-2</v>
      </c>
      <c r="D807" s="29">
        <v>0</v>
      </c>
      <c r="E807" s="29">
        <v>0</v>
      </c>
      <c r="F807" s="29">
        <v>0</v>
      </c>
      <c r="G807" s="29">
        <v>5.9999998658895499E-2</v>
      </c>
      <c r="H807" s="29">
        <v>0</v>
      </c>
      <c r="I807" s="29">
        <v>0</v>
      </c>
      <c r="J807" s="29">
        <v>0</v>
      </c>
      <c r="K807" s="29">
        <v>3.9999999105930301E-2</v>
      </c>
      <c r="L807" s="29">
        <v>0</v>
      </c>
      <c r="M807" s="29">
        <v>0</v>
      </c>
      <c r="N807" s="29">
        <v>0</v>
      </c>
      <c r="O807" s="29">
        <v>0.10000000149011599</v>
      </c>
      <c r="P807" s="29">
        <v>0</v>
      </c>
      <c r="Q807" s="29">
        <v>3.9999999105930301E-2</v>
      </c>
      <c r="R807" s="29">
        <f t="shared" si="12"/>
        <v>1.7499999841675148E-2</v>
      </c>
      <c r="S807" s="29">
        <f>100%-Tabela10[[#This Row],[Média]]</f>
        <v>0.98250000015832484</v>
      </c>
    </row>
    <row r="808" spans="1:19" x14ac:dyDescent="0.3">
      <c r="A808" s="28" t="str">
        <f>'Agrupamento - 1Ciclo'!A809</f>
        <v>0603</v>
      </c>
      <c r="B808" s="29">
        <v>0</v>
      </c>
      <c r="C808" s="29">
        <v>0</v>
      </c>
      <c r="D808" s="29">
        <v>0</v>
      </c>
      <c r="E808" s="29">
        <v>0</v>
      </c>
      <c r="F808" s="29">
        <v>0</v>
      </c>
      <c r="G808" s="29">
        <v>0</v>
      </c>
      <c r="H808" s="29">
        <v>0</v>
      </c>
      <c r="I808" s="29">
        <v>0</v>
      </c>
      <c r="J808" s="29">
        <v>0</v>
      </c>
      <c r="K808" s="29">
        <v>0</v>
      </c>
      <c r="L808" s="29">
        <v>3.9999999105930301E-2</v>
      </c>
      <c r="M808" s="29">
        <v>0</v>
      </c>
      <c r="N808" s="29">
        <v>0</v>
      </c>
      <c r="O808" s="29">
        <v>0.129999995231628</v>
      </c>
      <c r="P808" s="29">
        <v>0</v>
      </c>
      <c r="Q808" s="29">
        <v>0</v>
      </c>
      <c r="R808" s="29">
        <f t="shared" si="12"/>
        <v>1.0624999646097394E-2</v>
      </c>
      <c r="S808" s="29">
        <f>100%-Tabela10[[#This Row],[Média]]</f>
        <v>0.98937500035390258</v>
      </c>
    </row>
    <row r="809" spans="1:19" x14ac:dyDescent="0.3">
      <c r="A809" s="28" t="str">
        <f>'Agrupamento - 1Ciclo'!A810</f>
        <v>0603</v>
      </c>
      <c r="B809" s="29" t="s">
        <v>4752</v>
      </c>
      <c r="C809" s="29" t="s">
        <v>4752</v>
      </c>
      <c r="D809" s="29">
        <v>0</v>
      </c>
      <c r="E809" s="29">
        <v>0</v>
      </c>
      <c r="F809" s="29" t="s">
        <v>4752</v>
      </c>
      <c r="G809" s="29" t="s">
        <v>4752</v>
      </c>
      <c r="H809" s="29" t="s">
        <v>4752</v>
      </c>
      <c r="I809" s="29">
        <v>0</v>
      </c>
      <c r="J809" s="29" t="s">
        <v>4752</v>
      </c>
      <c r="K809" s="29" t="s">
        <v>4752</v>
      </c>
      <c r="L809" s="29" t="s">
        <v>4752</v>
      </c>
      <c r="M809" s="29">
        <v>0</v>
      </c>
      <c r="N809" s="29" t="s">
        <v>4752</v>
      </c>
      <c r="O809" s="29" t="s">
        <v>4752</v>
      </c>
      <c r="P809" s="29" t="s">
        <v>4752</v>
      </c>
      <c r="Q809" s="29">
        <v>0</v>
      </c>
      <c r="R809" s="29">
        <f t="shared" si="12"/>
        <v>0</v>
      </c>
      <c r="S809" s="29">
        <f>100%-Tabela10[[#This Row],[Média]]</f>
        <v>1</v>
      </c>
    </row>
    <row r="810" spans="1:19" x14ac:dyDescent="0.3">
      <c r="A810" s="28" t="str">
        <f>'Agrupamento - 1Ciclo'!A811</f>
        <v>0603</v>
      </c>
      <c r="B810" s="29">
        <v>0</v>
      </c>
      <c r="C810" s="29">
        <v>5.9999998658895499E-2</v>
      </c>
      <c r="D810" s="29">
        <v>0</v>
      </c>
      <c r="E810" s="29" t="s">
        <v>4752</v>
      </c>
      <c r="F810" s="29">
        <v>0</v>
      </c>
      <c r="G810" s="29">
        <v>1.9999999552965199E-2</v>
      </c>
      <c r="H810" s="29">
        <v>5.9999998658895499E-2</v>
      </c>
      <c r="I810" s="29" t="s">
        <v>4752</v>
      </c>
      <c r="J810" s="29">
        <v>0</v>
      </c>
      <c r="K810" s="29">
        <v>2.9999999329447701E-2</v>
      </c>
      <c r="L810" s="29">
        <v>1.9999999552965199E-2</v>
      </c>
      <c r="M810" s="29" t="s">
        <v>4752</v>
      </c>
      <c r="N810" s="29">
        <v>0</v>
      </c>
      <c r="O810" s="29">
        <v>2.9999999329447701E-2</v>
      </c>
      <c r="P810" s="29">
        <v>7.0000000298023196E-2</v>
      </c>
      <c r="Q810" s="29" t="s">
        <v>4752</v>
      </c>
      <c r="R810" s="29">
        <f t="shared" si="12"/>
        <v>2.4166666281719998E-2</v>
      </c>
      <c r="S810" s="29">
        <f>100%-Tabela10[[#This Row],[Média]]</f>
        <v>0.97583333371827996</v>
      </c>
    </row>
    <row r="811" spans="1:19" x14ac:dyDescent="0.3">
      <c r="A811" s="28" t="str">
        <f>'Agrupamento - 1Ciclo'!A812</f>
        <v>0603</v>
      </c>
      <c r="B811" s="29">
        <v>0</v>
      </c>
      <c r="C811" s="29">
        <v>0</v>
      </c>
      <c r="D811" s="29">
        <v>0</v>
      </c>
      <c r="E811" s="29">
        <v>0</v>
      </c>
      <c r="F811" s="29">
        <v>0</v>
      </c>
      <c r="G811" s="29">
        <v>0</v>
      </c>
      <c r="H811" s="29">
        <v>0</v>
      </c>
      <c r="I811" s="29">
        <v>0</v>
      </c>
      <c r="J811" s="29">
        <v>0</v>
      </c>
      <c r="K811" s="29">
        <v>0</v>
      </c>
      <c r="L811" s="29">
        <v>0</v>
      </c>
      <c r="M811" s="29">
        <v>0</v>
      </c>
      <c r="N811" s="29">
        <v>0</v>
      </c>
      <c r="O811" s="29">
        <v>5.9999998658895499E-2</v>
      </c>
      <c r="P811" s="29">
        <v>0</v>
      </c>
      <c r="Q811" s="29">
        <v>0</v>
      </c>
      <c r="R811" s="29">
        <f t="shared" si="12"/>
        <v>3.7499999161809687E-3</v>
      </c>
      <c r="S811" s="29">
        <f>100%-Tabela10[[#This Row],[Média]]</f>
        <v>0.99625000008381903</v>
      </c>
    </row>
    <row r="812" spans="1:19" x14ac:dyDescent="0.3">
      <c r="A812" s="28" t="str">
        <f>'Agrupamento - 1Ciclo'!A813</f>
        <v>0603</v>
      </c>
      <c r="B812" s="29" t="s">
        <v>4751</v>
      </c>
      <c r="C812" s="29" t="s">
        <v>4751</v>
      </c>
      <c r="D812" s="29" t="s">
        <v>4752</v>
      </c>
      <c r="E812" s="29" t="s">
        <v>4751</v>
      </c>
      <c r="F812" s="29" t="s">
        <v>4751</v>
      </c>
      <c r="G812" s="29" t="s">
        <v>4751</v>
      </c>
      <c r="H812" s="29" t="s">
        <v>4751</v>
      </c>
      <c r="I812" s="29" t="s">
        <v>4752</v>
      </c>
      <c r="J812" s="29" t="s">
        <v>4751</v>
      </c>
      <c r="K812" s="29" t="s">
        <v>4751</v>
      </c>
      <c r="L812" s="29" t="s">
        <v>4751</v>
      </c>
      <c r="M812" s="29" t="s">
        <v>4751</v>
      </c>
      <c r="N812" s="29" t="s">
        <v>4751</v>
      </c>
      <c r="O812" s="29" t="s">
        <v>4751</v>
      </c>
      <c r="P812" s="29" t="s">
        <v>4751</v>
      </c>
      <c r="Q812" s="29" t="s">
        <v>4751</v>
      </c>
      <c r="R812" s="29" t="s">
        <v>4752</v>
      </c>
      <c r="S812" s="29" t="e">
        <f>100%-Tabela10[[#This Row],[Média]]</f>
        <v>#VALUE!</v>
      </c>
    </row>
    <row r="813" spans="1:19" x14ac:dyDescent="0.3">
      <c r="A813" s="28" t="str">
        <f>'Agrupamento - 1Ciclo'!A814</f>
        <v>0603</v>
      </c>
      <c r="B813" s="29" t="s">
        <v>4751</v>
      </c>
      <c r="C813" s="29" t="s">
        <v>4751</v>
      </c>
      <c r="D813" s="29" t="s">
        <v>4751</v>
      </c>
      <c r="E813" s="29" t="s">
        <v>4751</v>
      </c>
      <c r="F813" s="29" t="s">
        <v>4752</v>
      </c>
      <c r="G813" s="29" t="s">
        <v>4751</v>
      </c>
      <c r="H813" s="29" t="s">
        <v>4751</v>
      </c>
      <c r="I813" s="29" t="s">
        <v>4752</v>
      </c>
      <c r="J813" s="29" t="s">
        <v>4751</v>
      </c>
      <c r="K813" s="29" t="s">
        <v>4752</v>
      </c>
      <c r="L813" s="29" t="s">
        <v>4751</v>
      </c>
      <c r="M813" s="29" t="s">
        <v>4751</v>
      </c>
      <c r="N813" s="29" t="s">
        <v>4751</v>
      </c>
      <c r="O813" s="29" t="s">
        <v>4751</v>
      </c>
      <c r="P813" s="29" t="s">
        <v>4751</v>
      </c>
      <c r="Q813" s="29" t="s">
        <v>4751</v>
      </c>
      <c r="R813" s="29" t="s">
        <v>4752</v>
      </c>
      <c r="S813" s="29" t="e">
        <f>100%-Tabela10[[#This Row],[Média]]</f>
        <v>#VALUE!</v>
      </c>
    </row>
    <row r="814" spans="1:19" x14ac:dyDescent="0.3">
      <c r="A814" s="28" t="str">
        <f>'Agrupamento - 1Ciclo'!A815</f>
        <v>0603</v>
      </c>
      <c r="B814" s="29" t="s">
        <v>4751</v>
      </c>
      <c r="C814" s="29" t="s">
        <v>4751</v>
      </c>
      <c r="D814" s="29" t="s">
        <v>4751</v>
      </c>
      <c r="E814" s="29" t="s">
        <v>4751</v>
      </c>
      <c r="F814" s="29" t="s">
        <v>4751</v>
      </c>
      <c r="G814" s="29" t="s">
        <v>4751</v>
      </c>
      <c r="H814" s="29" t="s">
        <v>4751</v>
      </c>
      <c r="I814" s="29" t="s">
        <v>4751</v>
      </c>
      <c r="J814" s="29" t="s">
        <v>4751</v>
      </c>
      <c r="K814" s="29" t="s">
        <v>4751</v>
      </c>
      <c r="L814" s="29" t="s">
        <v>4751</v>
      </c>
      <c r="M814" s="29" t="s">
        <v>4751</v>
      </c>
      <c r="N814" s="29" t="s">
        <v>4751</v>
      </c>
      <c r="O814" s="29" t="s">
        <v>4751</v>
      </c>
      <c r="P814" s="29" t="s">
        <v>4751</v>
      </c>
      <c r="Q814" s="29" t="s">
        <v>4751</v>
      </c>
      <c r="R814" s="29" t="s">
        <v>4752</v>
      </c>
      <c r="S814" s="29" t="e">
        <f>100%-Tabela10[[#This Row],[Média]]</f>
        <v>#VALUE!</v>
      </c>
    </row>
    <row r="815" spans="1:19" x14ac:dyDescent="0.3">
      <c r="A815" s="28" t="str">
        <f>'Agrupamento - 1Ciclo'!A816</f>
        <v>0603</v>
      </c>
      <c r="B815" s="29">
        <v>0</v>
      </c>
      <c r="C815" s="29">
        <v>0</v>
      </c>
      <c r="D815" s="29">
        <v>0</v>
      </c>
      <c r="E815" s="29">
        <v>0</v>
      </c>
      <c r="F815" s="29">
        <v>0</v>
      </c>
      <c r="G815" s="29">
        <v>0.44999998807907099</v>
      </c>
      <c r="H815" s="29">
        <v>7.0000000298023196E-2</v>
      </c>
      <c r="I815" s="29">
        <v>0</v>
      </c>
      <c r="J815" s="29">
        <v>0</v>
      </c>
      <c r="K815" s="29">
        <v>0.119999997317791</v>
      </c>
      <c r="L815" s="29">
        <v>0</v>
      </c>
      <c r="M815" s="29">
        <v>7.9999998211860698E-2</v>
      </c>
      <c r="N815" s="29">
        <v>0</v>
      </c>
      <c r="O815" s="29">
        <v>0.18000000715255701</v>
      </c>
      <c r="P815" s="29">
        <v>5.9999998658895499E-2</v>
      </c>
      <c r="Q815" s="29">
        <v>0.10000000149011599</v>
      </c>
      <c r="R815" s="29">
        <f t="shared" si="12"/>
        <v>6.6249999450519639E-2</v>
      </c>
      <c r="S815" s="29">
        <f>100%-Tabela10[[#This Row],[Média]]</f>
        <v>0.93375000054948032</v>
      </c>
    </row>
    <row r="816" spans="1:19" x14ac:dyDescent="0.3">
      <c r="A816" s="28" t="str">
        <f>'Agrupamento - 1Ciclo'!A817</f>
        <v>0603</v>
      </c>
      <c r="B816" s="29" t="s">
        <v>4752</v>
      </c>
      <c r="C816" s="29" t="s">
        <v>4751</v>
      </c>
      <c r="D816" s="29" t="s">
        <v>4751</v>
      </c>
      <c r="E816" s="29" t="s">
        <v>4751</v>
      </c>
      <c r="F816" s="29" t="s">
        <v>4752</v>
      </c>
      <c r="G816" s="29" t="s">
        <v>4752</v>
      </c>
      <c r="H816" s="29" t="s">
        <v>4751</v>
      </c>
      <c r="I816" s="29" t="s">
        <v>4751</v>
      </c>
      <c r="J816" s="29" t="s">
        <v>4751</v>
      </c>
      <c r="K816" s="29" t="s">
        <v>4752</v>
      </c>
      <c r="L816" s="29" t="s">
        <v>4752</v>
      </c>
      <c r="M816" s="29" t="s">
        <v>4751</v>
      </c>
      <c r="N816" s="29" t="s">
        <v>4751</v>
      </c>
      <c r="O816" s="29" t="s">
        <v>4751</v>
      </c>
      <c r="P816" s="29" t="s">
        <v>4752</v>
      </c>
      <c r="Q816" s="29" t="s">
        <v>4752</v>
      </c>
      <c r="R816" s="29" t="s">
        <v>4752</v>
      </c>
      <c r="S816" s="29" t="e">
        <f>100%-Tabela10[[#This Row],[Média]]</f>
        <v>#VALUE!</v>
      </c>
    </row>
    <row r="817" spans="1:19" x14ac:dyDescent="0.3">
      <c r="A817" s="28" t="str">
        <f>'Agrupamento - 1Ciclo'!A818</f>
        <v>0603</v>
      </c>
      <c r="B817" s="29">
        <v>0</v>
      </c>
      <c r="C817" s="29">
        <v>0</v>
      </c>
      <c r="D817" s="29">
        <v>0</v>
      </c>
      <c r="E817" s="29">
        <v>0</v>
      </c>
      <c r="F817" s="29">
        <v>0</v>
      </c>
      <c r="G817" s="29">
        <v>0</v>
      </c>
      <c r="H817" s="29">
        <v>0</v>
      </c>
      <c r="I817" s="29">
        <v>0</v>
      </c>
      <c r="J817" s="29">
        <v>0</v>
      </c>
      <c r="K817" s="29">
        <v>0</v>
      </c>
      <c r="L817" s="29">
        <v>0</v>
      </c>
      <c r="M817" s="29">
        <v>0</v>
      </c>
      <c r="N817" s="29">
        <v>0</v>
      </c>
      <c r="O817" s="29">
        <v>0</v>
      </c>
      <c r="P817" s="29">
        <v>0</v>
      </c>
      <c r="Q817" s="29">
        <v>0</v>
      </c>
      <c r="R817" s="29">
        <f t="shared" si="12"/>
        <v>0</v>
      </c>
      <c r="S817" s="29">
        <f>100%-Tabela10[[#This Row],[Média]]</f>
        <v>1</v>
      </c>
    </row>
    <row r="818" spans="1:19" x14ac:dyDescent="0.3">
      <c r="A818" s="28" t="str">
        <f>'Agrupamento - 1Ciclo'!A819</f>
        <v>0604</v>
      </c>
      <c r="B818" s="29" t="s">
        <v>4751</v>
      </c>
      <c r="C818" s="29" t="s">
        <v>4751</v>
      </c>
      <c r="D818" s="29" t="s">
        <v>4751</v>
      </c>
      <c r="E818" s="29" t="s">
        <v>4751</v>
      </c>
      <c r="F818" s="29" t="s">
        <v>4751</v>
      </c>
      <c r="G818" s="29" t="s">
        <v>4751</v>
      </c>
      <c r="H818" s="29" t="s">
        <v>4751</v>
      </c>
      <c r="I818" s="29" t="s">
        <v>4751</v>
      </c>
      <c r="J818" s="29" t="s">
        <v>4751</v>
      </c>
      <c r="K818" s="29" t="s">
        <v>4751</v>
      </c>
      <c r="L818" s="29" t="s">
        <v>4751</v>
      </c>
      <c r="M818" s="29" t="s">
        <v>4751</v>
      </c>
      <c r="N818" s="29" t="s">
        <v>4751</v>
      </c>
      <c r="O818" s="29" t="s">
        <v>4751</v>
      </c>
      <c r="P818" s="29" t="s">
        <v>4751</v>
      </c>
      <c r="Q818" s="29" t="s">
        <v>4751</v>
      </c>
      <c r="R818" s="29" t="s">
        <v>4752</v>
      </c>
      <c r="S818" s="29" t="e">
        <f>100%-Tabela10[[#This Row],[Média]]</f>
        <v>#VALUE!</v>
      </c>
    </row>
    <row r="819" spans="1:19" x14ac:dyDescent="0.3">
      <c r="A819" s="28" t="str">
        <f>'Agrupamento - 1Ciclo'!A820</f>
        <v>0604</v>
      </c>
      <c r="B819" s="29" t="s">
        <v>4751</v>
      </c>
      <c r="C819" s="29" t="s">
        <v>4751</v>
      </c>
      <c r="D819" s="29" t="s">
        <v>4751</v>
      </c>
      <c r="E819" s="29" t="s">
        <v>4751</v>
      </c>
      <c r="F819" s="29" t="s">
        <v>4751</v>
      </c>
      <c r="G819" s="29" t="s">
        <v>4751</v>
      </c>
      <c r="H819" s="29" t="s">
        <v>4751</v>
      </c>
      <c r="I819" s="29" t="s">
        <v>4751</v>
      </c>
      <c r="J819" s="29" t="s">
        <v>4751</v>
      </c>
      <c r="K819" s="29" t="s">
        <v>4751</v>
      </c>
      <c r="L819" s="29" t="s">
        <v>4751</v>
      </c>
      <c r="M819" s="29" t="s">
        <v>4751</v>
      </c>
      <c r="N819" s="29" t="s">
        <v>4751</v>
      </c>
      <c r="O819" s="29" t="s">
        <v>4751</v>
      </c>
      <c r="P819" s="29" t="s">
        <v>4751</v>
      </c>
      <c r="Q819" s="29" t="s">
        <v>4751</v>
      </c>
      <c r="R819" s="29" t="s">
        <v>4752</v>
      </c>
      <c r="S819" s="29" t="e">
        <f>100%-Tabela10[[#This Row],[Média]]</f>
        <v>#VALUE!</v>
      </c>
    </row>
    <row r="820" spans="1:19" x14ac:dyDescent="0.3">
      <c r="A820" s="28" t="str">
        <f>'Agrupamento - 1Ciclo'!A821</f>
        <v>0604</v>
      </c>
      <c r="B820" s="29" t="s">
        <v>4751</v>
      </c>
      <c r="C820" s="29" t="s">
        <v>4751</v>
      </c>
      <c r="D820" s="29" t="s">
        <v>4752</v>
      </c>
      <c r="E820" s="29" t="s">
        <v>4751</v>
      </c>
      <c r="F820" s="29" t="s">
        <v>4751</v>
      </c>
      <c r="G820" s="29" t="s">
        <v>4751</v>
      </c>
      <c r="H820" s="29" t="s">
        <v>4751</v>
      </c>
      <c r="I820" s="29" t="s">
        <v>4752</v>
      </c>
      <c r="J820" s="29" t="s">
        <v>4751</v>
      </c>
      <c r="K820" s="29" t="s">
        <v>4751</v>
      </c>
      <c r="L820" s="29" t="s">
        <v>4751</v>
      </c>
      <c r="M820" s="29" t="s">
        <v>4751</v>
      </c>
      <c r="N820" s="29" t="s">
        <v>4751</v>
      </c>
      <c r="O820" s="29" t="s">
        <v>4751</v>
      </c>
      <c r="P820" s="29" t="s">
        <v>4751</v>
      </c>
      <c r="Q820" s="29" t="s">
        <v>4751</v>
      </c>
      <c r="R820" s="29" t="s">
        <v>4752</v>
      </c>
      <c r="S820" s="29" t="e">
        <f>100%-Tabela10[[#This Row],[Média]]</f>
        <v>#VALUE!</v>
      </c>
    </row>
    <row r="821" spans="1:19" x14ac:dyDescent="0.3">
      <c r="A821" s="28" t="str">
        <f>'Agrupamento - 1Ciclo'!A822</f>
        <v>0604</v>
      </c>
      <c r="B821" s="29">
        <v>0</v>
      </c>
      <c r="C821" s="29">
        <v>5.0000000745058101E-2</v>
      </c>
      <c r="D821" s="29">
        <v>3.9999999105930301E-2</v>
      </c>
      <c r="E821" s="29">
        <v>0</v>
      </c>
      <c r="F821" s="29">
        <v>0</v>
      </c>
      <c r="G821" s="29">
        <v>0</v>
      </c>
      <c r="H821" s="29">
        <v>0</v>
      </c>
      <c r="I821" s="29">
        <v>0</v>
      </c>
      <c r="J821" s="29">
        <v>0</v>
      </c>
      <c r="K821" s="29">
        <v>5.0000000745058101E-2</v>
      </c>
      <c r="L821" s="29">
        <v>0</v>
      </c>
      <c r="M821" s="29">
        <v>0</v>
      </c>
      <c r="N821" s="29">
        <v>0</v>
      </c>
      <c r="O821" s="29">
        <v>0.140000000596046</v>
      </c>
      <c r="P821" s="29">
        <v>0</v>
      </c>
      <c r="Q821" s="29">
        <v>0</v>
      </c>
      <c r="R821" s="29">
        <f t="shared" si="12"/>
        <v>1.7500000074505782E-2</v>
      </c>
      <c r="S821" s="29">
        <f>100%-Tabela10[[#This Row],[Média]]</f>
        <v>0.98249999992549419</v>
      </c>
    </row>
    <row r="822" spans="1:19" x14ac:dyDescent="0.3">
      <c r="A822" s="28" t="str">
        <f>'Agrupamento - 1Ciclo'!A823</f>
        <v>0604</v>
      </c>
      <c r="B822" s="29">
        <v>0</v>
      </c>
      <c r="C822" s="29">
        <v>0.10000000149011599</v>
      </c>
      <c r="D822" s="29">
        <v>0</v>
      </c>
      <c r="E822" s="29">
        <v>0</v>
      </c>
      <c r="F822" s="29">
        <v>0</v>
      </c>
      <c r="G822" s="29">
        <v>0.43999999761581399</v>
      </c>
      <c r="H822" s="29">
        <v>0.109999999403954</v>
      </c>
      <c r="I822" s="29">
        <v>0</v>
      </c>
      <c r="J822" s="29">
        <v>0</v>
      </c>
      <c r="K822" s="29">
        <v>0.5</v>
      </c>
      <c r="L822" s="29">
        <v>0</v>
      </c>
      <c r="M822" s="29">
        <v>0</v>
      </c>
      <c r="N822" s="29">
        <v>0</v>
      </c>
      <c r="O822" s="29">
        <v>0.5</v>
      </c>
      <c r="P822" s="29">
        <v>0</v>
      </c>
      <c r="Q822" s="29">
        <v>0</v>
      </c>
      <c r="R822" s="29">
        <f t="shared" si="12"/>
        <v>0.10312499990686774</v>
      </c>
      <c r="S822" s="29">
        <f>100%-Tabela10[[#This Row],[Média]]</f>
        <v>0.89687500009313226</v>
      </c>
    </row>
    <row r="823" spans="1:19" x14ac:dyDescent="0.3">
      <c r="A823" s="28" t="str">
        <f>'Agrupamento - 1Ciclo'!A824</f>
        <v>0604</v>
      </c>
      <c r="B823" s="29">
        <v>0</v>
      </c>
      <c r="C823" s="29">
        <v>0</v>
      </c>
      <c r="D823" s="29">
        <v>0</v>
      </c>
      <c r="E823" s="29">
        <v>0</v>
      </c>
      <c r="F823" s="29">
        <v>0</v>
      </c>
      <c r="G823" s="29">
        <v>0</v>
      </c>
      <c r="H823" s="29">
        <v>0</v>
      </c>
      <c r="I823" s="29">
        <v>0</v>
      </c>
      <c r="J823" s="29">
        <v>0</v>
      </c>
      <c r="K823" s="29">
        <v>0.17000000178813901</v>
      </c>
      <c r="L823" s="29">
        <v>0</v>
      </c>
      <c r="M823" s="29">
        <v>0</v>
      </c>
      <c r="N823" s="29">
        <v>0</v>
      </c>
      <c r="O823" s="29">
        <v>0</v>
      </c>
      <c r="P823" s="29">
        <v>0</v>
      </c>
      <c r="Q823" s="29">
        <v>0</v>
      </c>
      <c r="R823" s="29">
        <f t="shared" si="12"/>
        <v>1.0625000111758688E-2</v>
      </c>
      <c r="S823" s="29">
        <f>100%-Tabela10[[#This Row],[Média]]</f>
        <v>0.98937499988824129</v>
      </c>
    </row>
    <row r="824" spans="1:19" x14ac:dyDescent="0.3">
      <c r="A824" s="28" t="str">
        <f>'Agrupamento - 1Ciclo'!A825</f>
        <v>0604</v>
      </c>
      <c r="B824" s="29">
        <v>0</v>
      </c>
      <c r="C824" s="29">
        <v>0</v>
      </c>
      <c r="D824" s="29">
        <v>0</v>
      </c>
      <c r="E824" s="29">
        <v>0</v>
      </c>
      <c r="F824" s="29">
        <v>0</v>
      </c>
      <c r="G824" s="29">
        <v>0</v>
      </c>
      <c r="H824" s="29">
        <v>0</v>
      </c>
      <c r="I824" s="29">
        <v>0</v>
      </c>
      <c r="J824" s="29">
        <v>0</v>
      </c>
      <c r="K824" s="29">
        <v>0</v>
      </c>
      <c r="L824" s="29">
        <v>0</v>
      </c>
      <c r="M824" s="29">
        <v>0</v>
      </c>
      <c r="N824" s="29">
        <v>0</v>
      </c>
      <c r="O824" s="29">
        <v>7.9999998211860698E-2</v>
      </c>
      <c r="P824" s="29">
        <v>0</v>
      </c>
      <c r="Q824" s="29">
        <v>0</v>
      </c>
      <c r="R824" s="29">
        <f t="shared" si="12"/>
        <v>4.9999998882412936E-3</v>
      </c>
      <c r="S824" s="29">
        <f>100%-Tabela10[[#This Row],[Média]]</f>
        <v>0.99500000011175871</v>
      </c>
    </row>
    <row r="825" spans="1:19" x14ac:dyDescent="0.3">
      <c r="A825" s="28" t="str">
        <f>'Agrupamento - 1Ciclo'!A826</f>
        <v>0604</v>
      </c>
      <c r="B825" s="29">
        <v>0</v>
      </c>
      <c r="C825" s="29">
        <v>0.15999999642372101</v>
      </c>
      <c r="D825" s="29">
        <v>0</v>
      </c>
      <c r="E825" s="29">
        <v>0</v>
      </c>
      <c r="F825" s="29">
        <v>0</v>
      </c>
      <c r="G825" s="29">
        <v>0.20000000298023199</v>
      </c>
      <c r="H825" s="29">
        <v>0</v>
      </c>
      <c r="I825" s="29">
        <v>0</v>
      </c>
      <c r="J825" s="29">
        <v>0</v>
      </c>
      <c r="K825" s="29">
        <v>0.140000000596046</v>
      </c>
      <c r="L825" s="29">
        <v>0</v>
      </c>
      <c r="M825" s="29">
        <v>0</v>
      </c>
      <c r="N825" s="29">
        <v>0</v>
      </c>
      <c r="O825" s="29">
        <v>0</v>
      </c>
      <c r="P825" s="29">
        <v>0.25</v>
      </c>
      <c r="Q825" s="29">
        <v>0</v>
      </c>
      <c r="R825" s="29">
        <f t="shared" si="12"/>
        <v>4.6874999999999938E-2</v>
      </c>
      <c r="S825" s="29">
        <f>100%-Tabela10[[#This Row],[Média]]</f>
        <v>0.95312500000000011</v>
      </c>
    </row>
    <row r="826" spans="1:19" x14ac:dyDescent="0.3">
      <c r="A826" s="28" t="str">
        <f>'Agrupamento - 1Ciclo'!A827</f>
        <v>0604</v>
      </c>
      <c r="B826" s="29" t="s">
        <v>4751</v>
      </c>
      <c r="C826" s="29" t="s">
        <v>4751</v>
      </c>
      <c r="D826" s="29" t="s">
        <v>4751</v>
      </c>
      <c r="E826" s="29" t="s">
        <v>4752</v>
      </c>
      <c r="F826" s="29" t="s">
        <v>4751</v>
      </c>
      <c r="G826" s="29" t="s">
        <v>4751</v>
      </c>
      <c r="H826" s="29" t="s">
        <v>4751</v>
      </c>
      <c r="I826" s="29" t="s">
        <v>4751</v>
      </c>
      <c r="J826" s="29" t="s">
        <v>4752</v>
      </c>
      <c r="K826" s="29" t="s">
        <v>4751</v>
      </c>
      <c r="L826" s="29" t="s">
        <v>4751</v>
      </c>
      <c r="M826" s="29" t="s">
        <v>4751</v>
      </c>
      <c r="N826" s="29" t="s">
        <v>4751</v>
      </c>
      <c r="O826" s="29" t="s">
        <v>4752</v>
      </c>
      <c r="P826" s="29" t="s">
        <v>4751</v>
      </c>
      <c r="Q826" s="29" t="s">
        <v>4751</v>
      </c>
      <c r="R826" s="29" t="s">
        <v>4752</v>
      </c>
      <c r="S826" s="29" t="e">
        <f>100%-Tabela10[[#This Row],[Média]]</f>
        <v>#VALUE!</v>
      </c>
    </row>
    <row r="827" spans="1:19" x14ac:dyDescent="0.3">
      <c r="A827" s="28" t="str">
        <f>'Agrupamento - 1Ciclo'!A828</f>
        <v>0604</v>
      </c>
      <c r="B827" s="29">
        <v>0</v>
      </c>
      <c r="C827" s="29">
        <v>7.9999998211860698E-2</v>
      </c>
      <c r="D827" s="29">
        <v>0</v>
      </c>
      <c r="E827" s="29" t="s">
        <v>4752</v>
      </c>
      <c r="F827" s="29">
        <v>0</v>
      </c>
      <c r="G827" s="29">
        <v>5.0000000745058101E-2</v>
      </c>
      <c r="H827" s="29">
        <v>0</v>
      </c>
      <c r="I827" s="29" t="s">
        <v>4752</v>
      </c>
      <c r="J827" s="29">
        <v>0</v>
      </c>
      <c r="K827" s="29">
        <v>0</v>
      </c>
      <c r="L827" s="29" t="s">
        <v>4752</v>
      </c>
      <c r="M827" s="29">
        <v>0</v>
      </c>
      <c r="N827" s="29">
        <v>0</v>
      </c>
      <c r="O827" s="29">
        <v>3.9999999105930301E-2</v>
      </c>
      <c r="P827" s="29">
        <v>1.9999999552965199E-2</v>
      </c>
      <c r="Q827" s="29" t="s">
        <v>4752</v>
      </c>
      <c r="R827" s="29">
        <f t="shared" si="12"/>
        <v>1.5833333134651191E-2</v>
      </c>
      <c r="S827" s="29">
        <f>100%-Tabela10[[#This Row],[Média]]</f>
        <v>0.98416666686534882</v>
      </c>
    </row>
    <row r="828" spans="1:19" x14ac:dyDescent="0.3">
      <c r="A828" s="28" t="str">
        <f>'Agrupamento - 1Ciclo'!A829</f>
        <v>0604</v>
      </c>
      <c r="B828" s="29">
        <v>0</v>
      </c>
      <c r="C828" s="29">
        <v>3.9999999105930301E-2</v>
      </c>
      <c r="D828" s="29">
        <v>0</v>
      </c>
      <c r="E828" s="29" t="s">
        <v>4752</v>
      </c>
      <c r="F828" s="29">
        <v>0</v>
      </c>
      <c r="G828" s="29">
        <v>0</v>
      </c>
      <c r="H828" s="29">
        <v>0</v>
      </c>
      <c r="I828" s="29" t="s">
        <v>4752</v>
      </c>
      <c r="J828" s="29">
        <v>0</v>
      </c>
      <c r="K828" s="29">
        <v>0</v>
      </c>
      <c r="L828" s="29">
        <v>0</v>
      </c>
      <c r="M828" s="29" t="s">
        <v>4752</v>
      </c>
      <c r="N828" s="29">
        <v>0</v>
      </c>
      <c r="O828" s="29">
        <v>0</v>
      </c>
      <c r="P828" s="29" t="s">
        <v>4752</v>
      </c>
      <c r="Q828" s="29">
        <v>0</v>
      </c>
      <c r="R828" s="29">
        <f t="shared" si="12"/>
        <v>3.3333332588275249E-3</v>
      </c>
      <c r="S828" s="29">
        <f>100%-Tabela10[[#This Row],[Média]]</f>
        <v>0.99666666674117244</v>
      </c>
    </row>
    <row r="829" spans="1:19" x14ac:dyDescent="0.3">
      <c r="A829" s="28" t="str">
        <f>'Agrupamento - 1Ciclo'!A830</f>
        <v>0604</v>
      </c>
      <c r="B829" s="29" t="s">
        <v>4752</v>
      </c>
      <c r="C829" s="29" t="s">
        <v>4752</v>
      </c>
      <c r="D829" s="29" t="s">
        <v>4752</v>
      </c>
      <c r="E829" s="29">
        <v>0</v>
      </c>
      <c r="F829" s="29" t="s">
        <v>4752</v>
      </c>
      <c r="G829" s="29" t="s">
        <v>4752</v>
      </c>
      <c r="H829" s="29" t="s">
        <v>4752</v>
      </c>
      <c r="I829" s="29">
        <v>0</v>
      </c>
      <c r="J829" s="29" t="s">
        <v>4752</v>
      </c>
      <c r="K829" s="29" t="s">
        <v>4752</v>
      </c>
      <c r="L829" s="29" t="s">
        <v>4752</v>
      </c>
      <c r="M829" s="29">
        <v>0</v>
      </c>
      <c r="N829" s="29" t="s">
        <v>4752</v>
      </c>
      <c r="O829" s="29" t="s">
        <v>4752</v>
      </c>
      <c r="P829" s="29" t="s">
        <v>4752</v>
      </c>
      <c r="Q829" s="29">
        <v>0</v>
      </c>
      <c r="R829" s="29">
        <f t="shared" si="12"/>
        <v>0</v>
      </c>
      <c r="S829" s="29">
        <f>100%-Tabela10[[#This Row],[Média]]</f>
        <v>1</v>
      </c>
    </row>
    <row r="830" spans="1:19" x14ac:dyDescent="0.3">
      <c r="A830" s="28" t="str">
        <f>'Agrupamento - 1Ciclo'!A831</f>
        <v>0604</v>
      </c>
      <c r="B830" s="29" t="s">
        <v>4751</v>
      </c>
      <c r="C830" s="29" t="s">
        <v>4751</v>
      </c>
      <c r="D830" s="29" t="s">
        <v>4751</v>
      </c>
      <c r="E830" s="29" t="s">
        <v>4752</v>
      </c>
      <c r="F830" s="29" t="s">
        <v>4751</v>
      </c>
      <c r="G830" s="29" t="s">
        <v>4751</v>
      </c>
      <c r="H830" s="29" t="s">
        <v>4751</v>
      </c>
      <c r="I830" s="29" t="s">
        <v>4751</v>
      </c>
      <c r="J830" s="29" t="s">
        <v>4752</v>
      </c>
      <c r="K830" s="29" t="s">
        <v>4751</v>
      </c>
      <c r="L830" s="29" t="s">
        <v>4751</v>
      </c>
      <c r="M830" s="29" t="s">
        <v>4751</v>
      </c>
      <c r="N830" s="29" t="s">
        <v>4751</v>
      </c>
      <c r="O830" s="29" t="s">
        <v>4752</v>
      </c>
      <c r="P830" s="29" t="s">
        <v>4751</v>
      </c>
      <c r="Q830" s="29" t="s">
        <v>4751</v>
      </c>
      <c r="R830" s="29" t="s">
        <v>4752</v>
      </c>
      <c r="S830" s="29" t="e">
        <f>100%-Tabela10[[#This Row],[Média]]</f>
        <v>#VALUE!</v>
      </c>
    </row>
    <row r="831" spans="1:19" x14ac:dyDescent="0.3">
      <c r="A831" s="28" t="str">
        <f>'Agrupamento - 1Ciclo'!A832</f>
        <v>0604</v>
      </c>
      <c r="B831" s="29">
        <v>0</v>
      </c>
      <c r="C831" s="29">
        <v>7.9999998211860698E-2</v>
      </c>
      <c r="D831" s="29">
        <v>0</v>
      </c>
      <c r="E831" s="29">
        <v>2.9999999329447701E-2</v>
      </c>
      <c r="F831" s="29">
        <v>0</v>
      </c>
      <c r="G831" s="29">
        <v>0.33000001311302202</v>
      </c>
      <c r="H831" s="29">
        <v>0</v>
      </c>
      <c r="I831" s="29">
        <v>0</v>
      </c>
      <c r="J831" s="29">
        <v>0</v>
      </c>
      <c r="K831" s="29">
        <v>0.259999990463257</v>
      </c>
      <c r="L831" s="29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0.20000000298023199</v>
      </c>
      <c r="R831" s="29">
        <f t="shared" si="12"/>
        <v>5.6250000256113715E-2</v>
      </c>
      <c r="S831" s="29">
        <f>100%-Tabela10[[#This Row],[Média]]</f>
        <v>0.94374999974388629</v>
      </c>
    </row>
    <row r="832" spans="1:19" x14ac:dyDescent="0.3">
      <c r="A832" s="28" t="str">
        <f>'Agrupamento - 1Ciclo'!A833</f>
        <v>0604</v>
      </c>
      <c r="B832" s="29">
        <v>0</v>
      </c>
      <c r="C832" s="29">
        <v>0.31000000238418601</v>
      </c>
      <c r="D832" s="29">
        <v>0</v>
      </c>
      <c r="E832" s="29">
        <v>0</v>
      </c>
      <c r="F832" s="29">
        <v>0</v>
      </c>
      <c r="G832" s="29">
        <v>0</v>
      </c>
      <c r="H832" s="29">
        <v>0</v>
      </c>
      <c r="I832" s="29">
        <v>0</v>
      </c>
      <c r="J832" s="29">
        <v>0</v>
      </c>
      <c r="K832" s="29">
        <v>0.21999999880790699</v>
      </c>
      <c r="L832" s="29">
        <v>0</v>
      </c>
      <c r="M832" s="29">
        <v>0</v>
      </c>
      <c r="N832" s="29">
        <v>0</v>
      </c>
      <c r="O832" s="29">
        <v>0</v>
      </c>
      <c r="P832" s="29">
        <v>0</v>
      </c>
      <c r="Q832" s="29">
        <v>0</v>
      </c>
      <c r="R832" s="29">
        <f t="shared" si="12"/>
        <v>3.3125000074505813E-2</v>
      </c>
      <c r="S832" s="29">
        <f>100%-Tabela10[[#This Row],[Média]]</f>
        <v>0.96687499992549419</v>
      </c>
    </row>
    <row r="833" spans="1:19" x14ac:dyDescent="0.3">
      <c r="A833" s="28" t="str">
        <f>'Agrupamento - 1Ciclo'!A834</f>
        <v>0604</v>
      </c>
      <c r="B833" s="29">
        <v>0</v>
      </c>
      <c r="C833" s="29">
        <v>0.17000000178813901</v>
      </c>
      <c r="D833" s="29">
        <v>0</v>
      </c>
      <c r="E833" s="29">
        <v>0</v>
      </c>
      <c r="F833" s="29">
        <v>0</v>
      </c>
      <c r="G833" s="29">
        <v>0.25</v>
      </c>
      <c r="H833" s="29">
        <v>0</v>
      </c>
      <c r="I833" s="29">
        <v>0.33000001311302202</v>
      </c>
      <c r="J833" s="29">
        <v>0</v>
      </c>
      <c r="K833" s="29">
        <v>0.28999999165535001</v>
      </c>
      <c r="L833" s="29">
        <v>0</v>
      </c>
      <c r="M833" s="29">
        <v>0.33000001311302202</v>
      </c>
      <c r="N833" s="29">
        <v>0</v>
      </c>
      <c r="O833" s="29">
        <v>0.28999999165535001</v>
      </c>
      <c r="P833" s="29">
        <v>0</v>
      </c>
      <c r="Q833" s="29">
        <v>0.17000000178813901</v>
      </c>
      <c r="R833" s="29">
        <f t="shared" si="12"/>
        <v>0.11437500081956387</v>
      </c>
      <c r="S833" s="29">
        <f>100%-Tabela10[[#This Row],[Média]]</f>
        <v>0.88562499918043613</v>
      </c>
    </row>
    <row r="834" spans="1:19" x14ac:dyDescent="0.3">
      <c r="A834" s="28" t="str">
        <f>'Agrupamento - 1Ciclo'!A835</f>
        <v>0604</v>
      </c>
      <c r="B834" s="29" t="s">
        <v>4751</v>
      </c>
      <c r="C834" s="29" t="s">
        <v>4751</v>
      </c>
      <c r="D834" s="29" t="s">
        <v>4751</v>
      </c>
      <c r="E834" s="29" t="s">
        <v>4751</v>
      </c>
      <c r="F834" s="29" t="s">
        <v>4751</v>
      </c>
      <c r="G834" s="29" t="s">
        <v>4751</v>
      </c>
      <c r="H834" s="29" t="s">
        <v>4751</v>
      </c>
      <c r="I834" s="29" t="s">
        <v>4751</v>
      </c>
      <c r="J834" s="29" t="s">
        <v>4751</v>
      </c>
      <c r="K834" s="29" t="s">
        <v>4751</v>
      </c>
      <c r="L834" s="29" t="s">
        <v>4751</v>
      </c>
      <c r="M834" s="29" t="s">
        <v>4751</v>
      </c>
      <c r="N834" s="29" t="s">
        <v>4751</v>
      </c>
      <c r="O834" s="29" t="s">
        <v>4751</v>
      </c>
      <c r="P834" s="29" t="s">
        <v>4751</v>
      </c>
      <c r="Q834" s="29" t="s">
        <v>4751</v>
      </c>
      <c r="R834" s="29" t="s">
        <v>4752</v>
      </c>
      <c r="S834" s="29" t="e">
        <f>100%-Tabela10[[#This Row],[Média]]</f>
        <v>#VALUE!</v>
      </c>
    </row>
    <row r="835" spans="1:19" x14ac:dyDescent="0.3">
      <c r="A835" s="28" t="str">
        <f>'Agrupamento - 1Ciclo'!A836</f>
        <v>0604</v>
      </c>
      <c r="B835" s="29" t="s">
        <v>4752</v>
      </c>
      <c r="C835" s="29" t="s">
        <v>4752</v>
      </c>
      <c r="D835" s="29" t="s">
        <v>4752</v>
      </c>
      <c r="E835" s="29">
        <v>0</v>
      </c>
      <c r="F835" s="29" t="s">
        <v>4752</v>
      </c>
      <c r="G835" s="29" t="s">
        <v>4752</v>
      </c>
      <c r="H835" s="29" t="s">
        <v>4752</v>
      </c>
      <c r="I835" s="29">
        <v>0</v>
      </c>
      <c r="J835" s="29" t="s">
        <v>4752</v>
      </c>
      <c r="K835" s="29" t="s">
        <v>4752</v>
      </c>
      <c r="L835" s="29">
        <v>1.9999999552965199E-2</v>
      </c>
      <c r="M835" s="29" t="s">
        <v>4752</v>
      </c>
      <c r="N835" s="29" t="s">
        <v>4752</v>
      </c>
      <c r="O835" s="29" t="s">
        <v>4752</v>
      </c>
      <c r="P835" s="29" t="s">
        <v>4752</v>
      </c>
      <c r="Q835" s="29">
        <v>0</v>
      </c>
      <c r="R835" s="29">
        <f t="shared" ref="R835:R898" si="13">AVERAGE(B835:Q835)</f>
        <v>4.9999998882412997E-3</v>
      </c>
      <c r="S835" s="29">
        <f>100%-Tabela10[[#This Row],[Média]]</f>
        <v>0.99500000011175871</v>
      </c>
    </row>
    <row r="836" spans="1:19" x14ac:dyDescent="0.3">
      <c r="A836" s="28" t="str">
        <f>'Agrupamento - 1Ciclo'!A837</f>
        <v>0604</v>
      </c>
      <c r="B836" s="29">
        <v>0</v>
      </c>
      <c r="C836" s="29">
        <v>0.5</v>
      </c>
      <c r="D836" s="29">
        <v>0</v>
      </c>
      <c r="E836" s="29">
        <v>0.17000000178813901</v>
      </c>
      <c r="F836" s="29">
        <v>0</v>
      </c>
      <c r="G836" s="29">
        <v>0.17000000178813901</v>
      </c>
      <c r="H836" s="29">
        <v>0</v>
      </c>
      <c r="I836" s="29">
        <v>0</v>
      </c>
      <c r="J836" s="29">
        <v>0</v>
      </c>
      <c r="K836" s="29">
        <v>0.40000000596046398</v>
      </c>
      <c r="L836" s="29">
        <v>0.10000000149011599</v>
      </c>
      <c r="M836" s="29">
        <v>0.33000001311302202</v>
      </c>
      <c r="N836" s="29">
        <v>0</v>
      </c>
      <c r="O836" s="29">
        <v>0.5</v>
      </c>
      <c r="P836" s="29">
        <v>0.20000000298023199</v>
      </c>
      <c r="Q836" s="29">
        <v>0.10000000149011599</v>
      </c>
      <c r="R836" s="29">
        <f t="shared" si="13"/>
        <v>0.15437500178813926</v>
      </c>
      <c r="S836" s="29">
        <f>100%-Tabela10[[#This Row],[Média]]</f>
        <v>0.84562499821186077</v>
      </c>
    </row>
    <row r="837" spans="1:19" x14ac:dyDescent="0.3">
      <c r="A837" s="28" t="str">
        <f>'Agrupamento - 1Ciclo'!A838</f>
        <v>0604</v>
      </c>
      <c r="B837" s="29">
        <v>0</v>
      </c>
      <c r="C837" s="29">
        <v>0</v>
      </c>
      <c r="D837" s="29">
        <v>0</v>
      </c>
      <c r="E837" s="29">
        <v>0</v>
      </c>
      <c r="F837" s="29">
        <v>0</v>
      </c>
      <c r="G837" s="29">
        <v>0</v>
      </c>
      <c r="H837" s="29">
        <v>0</v>
      </c>
      <c r="I837" s="29">
        <v>0</v>
      </c>
      <c r="J837" s="29">
        <v>0</v>
      </c>
      <c r="K837" s="29">
        <v>0</v>
      </c>
      <c r="L837" s="29">
        <v>0</v>
      </c>
      <c r="M837" s="29">
        <v>0</v>
      </c>
      <c r="N837" s="29">
        <v>0</v>
      </c>
      <c r="O837" s="29">
        <v>0.28999999165535001</v>
      </c>
      <c r="P837" s="29">
        <v>0</v>
      </c>
      <c r="Q837" s="29">
        <v>0.129999995231628</v>
      </c>
      <c r="R837" s="29">
        <f t="shared" si="13"/>
        <v>2.6249999180436127E-2</v>
      </c>
      <c r="S837" s="29">
        <f>100%-Tabela10[[#This Row],[Média]]</f>
        <v>0.97375000081956387</v>
      </c>
    </row>
    <row r="838" spans="1:19" x14ac:dyDescent="0.3">
      <c r="A838" s="28" t="str">
        <f>'Agrupamento - 1Ciclo'!A839</f>
        <v>0604</v>
      </c>
      <c r="B838" s="29" t="s">
        <v>4751</v>
      </c>
      <c r="C838" s="29" t="s">
        <v>4751</v>
      </c>
      <c r="D838" s="29" t="s">
        <v>4751</v>
      </c>
      <c r="E838" s="29" t="s">
        <v>4751</v>
      </c>
      <c r="F838" s="29" t="s">
        <v>4751</v>
      </c>
      <c r="G838" s="29" t="s">
        <v>4751</v>
      </c>
      <c r="H838" s="29" t="s">
        <v>4751</v>
      </c>
      <c r="I838" s="29" t="s">
        <v>4751</v>
      </c>
      <c r="J838" s="29" t="s">
        <v>4752</v>
      </c>
      <c r="K838" s="29" t="s">
        <v>4751</v>
      </c>
      <c r="L838" s="29" t="s">
        <v>4751</v>
      </c>
      <c r="M838" s="29" t="s">
        <v>4751</v>
      </c>
      <c r="N838" s="29" t="s">
        <v>4751</v>
      </c>
      <c r="O838" s="29" t="s">
        <v>4751</v>
      </c>
      <c r="P838" s="29" t="s">
        <v>4751</v>
      </c>
      <c r="Q838" s="29" t="s">
        <v>4751</v>
      </c>
      <c r="R838" s="29" t="s">
        <v>4752</v>
      </c>
      <c r="S838" s="29" t="e">
        <f>100%-Tabela10[[#This Row],[Média]]</f>
        <v>#VALUE!</v>
      </c>
    </row>
    <row r="839" spans="1:19" x14ac:dyDescent="0.3">
      <c r="A839" s="28" t="str">
        <f>'Agrupamento - 1Ciclo'!A840</f>
        <v>0604</v>
      </c>
      <c r="B839" s="29">
        <v>0</v>
      </c>
      <c r="C839" s="29">
        <v>0.109999999403954</v>
      </c>
      <c r="D839" s="29">
        <v>0</v>
      </c>
      <c r="E839" s="29">
        <v>0.33000001311302202</v>
      </c>
      <c r="F839" s="29">
        <v>0</v>
      </c>
      <c r="G839" s="29">
        <v>0</v>
      </c>
      <c r="H839" s="29">
        <v>0.109999999403954</v>
      </c>
      <c r="I839" s="29">
        <v>0</v>
      </c>
      <c r="J839" s="29">
        <v>0</v>
      </c>
      <c r="K839" s="29">
        <v>0</v>
      </c>
      <c r="L839" s="29">
        <v>0.25</v>
      </c>
      <c r="M839" s="29">
        <v>0.270000010728836</v>
      </c>
      <c r="N839" s="29">
        <v>0</v>
      </c>
      <c r="O839" s="29">
        <v>0.33000001311302202</v>
      </c>
      <c r="P839" s="29">
        <v>0.109999999403954</v>
      </c>
      <c r="Q839" s="29">
        <v>0.21999999880790699</v>
      </c>
      <c r="R839" s="29">
        <f t="shared" si="13"/>
        <v>0.10812500212341558</v>
      </c>
      <c r="S839" s="29">
        <f>100%-Tabela10[[#This Row],[Média]]</f>
        <v>0.89187499787658442</v>
      </c>
    </row>
    <row r="840" spans="1:19" x14ac:dyDescent="0.3">
      <c r="A840" s="28" t="str">
        <f>'Agrupamento - 1Ciclo'!A841</f>
        <v>0602</v>
      </c>
      <c r="B840" s="29" t="s">
        <v>4751</v>
      </c>
      <c r="C840" s="29" t="s">
        <v>4751</v>
      </c>
      <c r="D840" s="29" t="s">
        <v>4751</v>
      </c>
      <c r="E840" s="29" t="s">
        <v>4752</v>
      </c>
      <c r="F840" s="29" t="s">
        <v>4751</v>
      </c>
      <c r="G840" s="29" t="s">
        <v>4751</v>
      </c>
      <c r="H840" s="29" t="s">
        <v>4751</v>
      </c>
      <c r="I840" s="29" t="s">
        <v>4751</v>
      </c>
      <c r="J840" s="29" t="s">
        <v>4751</v>
      </c>
      <c r="K840" s="29" t="s">
        <v>4751</v>
      </c>
      <c r="L840" s="29" t="s">
        <v>4751</v>
      </c>
      <c r="M840" s="29" t="s">
        <v>4751</v>
      </c>
      <c r="N840" s="29" t="s">
        <v>4752</v>
      </c>
      <c r="O840" s="29" t="s">
        <v>4751</v>
      </c>
      <c r="P840" s="29" t="s">
        <v>4751</v>
      </c>
      <c r="Q840" s="29" t="s">
        <v>4751</v>
      </c>
      <c r="R840" s="29" t="s">
        <v>4752</v>
      </c>
      <c r="S840" s="29" t="e">
        <f>100%-Tabela10[[#This Row],[Média]]</f>
        <v>#VALUE!</v>
      </c>
    </row>
    <row r="841" spans="1:19" x14ac:dyDescent="0.3">
      <c r="A841" s="28" t="str">
        <f>'Agrupamento - 1Ciclo'!A842</f>
        <v>0605</v>
      </c>
      <c r="B841" s="29">
        <v>0</v>
      </c>
      <c r="C841" s="29">
        <v>0</v>
      </c>
      <c r="D841" s="29">
        <v>0</v>
      </c>
      <c r="E841" s="29">
        <v>0</v>
      </c>
      <c r="F841" s="29">
        <v>0</v>
      </c>
      <c r="G841" s="29">
        <v>0</v>
      </c>
      <c r="H841" s="29">
        <v>0</v>
      </c>
      <c r="I841" s="29">
        <v>0</v>
      </c>
      <c r="J841" s="29">
        <v>0</v>
      </c>
      <c r="K841" s="29">
        <v>0</v>
      </c>
      <c r="L841" s="29">
        <v>0</v>
      </c>
      <c r="M841" s="29">
        <v>0</v>
      </c>
      <c r="N841" s="29">
        <v>0</v>
      </c>
      <c r="O841" s="29">
        <v>0</v>
      </c>
      <c r="P841" s="29">
        <v>0.140000000596046</v>
      </c>
      <c r="Q841" s="29">
        <v>0</v>
      </c>
      <c r="R841" s="29">
        <f t="shared" si="13"/>
        <v>8.7500000372528752E-3</v>
      </c>
      <c r="S841" s="29">
        <f>100%-Tabela10[[#This Row],[Média]]</f>
        <v>0.9912499999627471</v>
      </c>
    </row>
    <row r="842" spans="1:19" x14ac:dyDescent="0.3">
      <c r="A842" s="28" t="str">
        <f>'Agrupamento - 1Ciclo'!A843</f>
        <v>0605</v>
      </c>
      <c r="B842" s="29">
        <v>0</v>
      </c>
      <c r="C842" s="29">
        <v>7.9999998211860698E-2</v>
      </c>
      <c r="D842" s="29">
        <v>3.9999999105930301E-2</v>
      </c>
      <c r="E842" s="29">
        <v>0</v>
      </c>
      <c r="F842" s="29">
        <v>0</v>
      </c>
      <c r="G842" s="29">
        <v>0</v>
      </c>
      <c r="H842" s="29">
        <v>0</v>
      </c>
      <c r="I842" s="29">
        <v>0</v>
      </c>
      <c r="J842" s="29">
        <v>0</v>
      </c>
      <c r="K842" s="29">
        <v>0</v>
      </c>
      <c r="L842" s="29">
        <v>0</v>
      </c>
      <c r="M842" s="29">
        <v>0</v>
      </c>
      <c r="N842" s="29">
        <v>0</v>
      </c>
      <c r="O842" s="29">
        <v>3.9999999105930301E-2</v>
      </c>
      <c r="P842" s="29">
        <v>0</v>
      </c>
      <c r="Q842" s="29">
        <v>2.9999999329447701E-2</v>
      </c>
      <c r="R842" s="29">
        <f t="shared" si="13"/>
        <v>1.1874999734573063E-2</v>
      </c>
      <c r="S842" s="29">
        <f>100%-Tabela10[[#This Row],[Média]]</f>
        <v>0.98812500026542693</v>
      </c>
    </row>
    <row r="843" spans="1:19" x14ac:dyDescent="0.3">
      <c r="A843" s="28" t="str">
        <f>'Agrupamento - 1Ciclo'!A844</f>
        <v>0605</v>
      </c>
      <c r="B843" s="29">
        <v>0</v>
      </c>
      <c r="C843" s="29">
        <v>0.5</v>
      </c>
      <c r="D843" s="29">
        <v>0</v>
      </c>
      <c r="E843" s="29">
        <v>0.5</v>
      </c>
      <c r="F843" s="29">
        <v>0</v>
      </c>
      <c r="G843" s="29">
        <v>0.17000000178813901</v>
      </c>
      <c r="H843" s="29">
        <v>0.37999999523162797</v>
      </c>
      <c r="I843" s="29">
        <v>0.33000001311302202</v>
      </c>
      <c r="J843" s="29">
        <v>0</v>
      </c>
      <c r="K843" s="29">
        <v>0.37999999523162797</v>
      </c>
      <c r="L843" s="29">
        <v>0.33000001311302202</v>
      </c>
      <c r="M843" s="29">
        <v>0.40000000596046398</v>
      </c>
      <c r="N843" s="29">
        <v>0</v>
      </c>
      <c r="O843" s="29">
        <v>0.20000000298023199</v>
      </c>
      <c r="P843" s="29">
        <v>0</v>
      </c>
      <c r="Q843" s="29">
        <v>7.0000000298023196E-2</v>
      </c>
      <c r="R843" s="29">
        <f t="shared" si="13"/>
        <v>0.20375000173225988</v>
      </c>
      <c r="S843" s="29">
        <f>100%-Tabela10[[#This Row],[Média]]</f>
        <v>0.79624999826774012</v>
      </c>
    </row>
    <row r="844" spans="1:19" x14ac:dyDescent="0.3">
      <c r="A844" s="28" t="str">
        <f>'Agrupamento - 1Ciclo'!A845</f>
        <v>0605</v>
      </c>
      <c r="B844" s="29" t="s">
        <v>4751</v>
      </c>
      <c r="C844" s="29" t="s">
        <v>4751</v>
      </c>
      <c r="D844" s="29" t="s">
        <v>4751</v>
      </c>
      <c r="E844" s="29" t="s">
        <v>4751</v>
      </c>
      <c r="F844" s="29" t="s">
        <v>4751</v>
      </c>
      <c r="G844" s="29" t="s">
        <v>4751</v>
      </c>
      <c r="H844" s="29" t="s">
        <v>4751</v>
      </c>
      <c r="I844" s="29" t="s">
        <v>4751</v>
      </c>
      <c r="J844" s="29" t="s">
        <v>4751</v>
      </c>
      <c r="K844" s="29" t="s">
        <v>4751</v>
      </c>
      <c r="L844" s="29" t="s">
        <v>4751</v>
      </c>
      <c r="M844" s="29" t="s">
        <v>4751</v>
      </c>
      <c r="N844" s="29" t="s">
        <v>4751</v>
      </c>
      <c r="O844" s="29" t="s">
        <v>4751</v>
      </c>
      <c r="P844" s="29" t="s">
        <v>4751</v>
      </c>
      <c r="Q844" s="29" t="s">
        <v>4751</v>
      </c>
      <c r="R844" s="29" t="s">
        <v>4752</v>
      </c>
      <c r="S844" s="29" t="e">
        <f>100%-Tabela10[[#This Row],[Média]]</f>
        <v>#VALUE!</v>
      </c>
    </row>
    <row r="845" spans="1:19" x14ac:dyDescent="0.3">
      <c r="A845" s="28" t="str">
        <f>'Agrupamento - 1Ciclo'!A846</f>
        <v>0605</v>
      </c>
      <c r="B845" s="29">
        <v>0</v>
      </c>
      <c r="C845" s="29">
        <v>0.28999999165535001</v>
      </c>
      <c r="D845" s="29">
        <v>0.20000000298023199</v>
      </c>
      <c r="E845" s="29">
        <v>0</v>
      </c>
      <c r="F845" s="29">
        <v>0</v>
      </c>
      <c r="G845" s="29">
        <v>0.18000000715255701</v>
      </c>
      <c r="H845" s="29">
        <v>0</v>
      </c>
      <c r="I845" s="29">
        <v>0</v>
      </c>
      <c r="J845" s="29">
        <v>0</v>
      </c>
      <c r="K845" s="29">
        <v>0.140000000596046</v>
      </c>
      <c r="L845" s="29">
        <v>0</v>
      </c>
      <c r="M845" s="29">
        <v>0</v>
      </c>
      <c r="N845" s="29">
        <v>0</v>
      </c>
      <c r="O845" s="29">
        <v>0</v>
      </c>
      <c r="P845" s="29">
        <v>0</v>
      </c>
      <c r="Q845" s="29">
        <v>0</v>
      </c>
      <c r="R845" s="29">
        <f t="shared" si="13"/>
        <v>5.0625000149011563E-2</v>
      </c>
      <c r="S845" s="29">
        <f>100%-Tabela10[[#This Row],[Média]]</f>
        <v>0.94937499985098839</v>
      </c>
    </row>
    <row r="846" spans="1:19" x14ac:dyDescent="0.3">
      <c r="A846" s="28" t="str">
        <f>'Agrupamento - 1Ciclo'!A847</f>
        <v>0606</v>
      </c>
      <c r="B846" s="29" t="s">
        <v>4751</v>
      </c>
      <c r="C846" s="29" t="s">
        <v>4751</v>
      </c>
      <c r="D846" s="29" t="s">
        <v>4751</v>
      </c>
      <c r="E846" s="29" t="s">
        <v>4751</v>
      </c>
      <c r="F846" s="29" t="s">
        <v>4751</v>
      </c>
      <c r="G846" s="29" t="s">
        <v>4751</v>
      </c>
      <c r="H846" s="29" t="s">
        <v>4751</v>
      </c>
      <c r="I846" s="29" t="s">
        <v>4751</v>
      </c>
      <c r="J846" s="29" t="s">
        <v>4751</v>
      </c>
      <c r="K846" s="29" t="s">
        <v>4751</v>
      </c>
      <c r="L846" s="29" t="s">
        <v>4751</v>
      </c>
      <c r="M846" s="29" t="s">
        <v>4751</v>
      </c>
      <c r="N846" s="29" t="s">
        <v>4752</v>
      </c>
      <c r="O846" s="29" t="s">
        <v>4751</v>
      </c>
      <c r="P846" s="29" t="s">
        <v>4751</v>
      </c>
      <c r="Q846" s="29" t="s">
        <v>4751</v>
      </c>
      <c r="R846" s="29" t="s">
        <v>4752</v>
      </c>
      <c r="S846" s="29" t="e">
        <f>100%-Tabela10[[#This Row],[Média]]</f>
        <v>#VALUE!</v>
      </c>
    </row>
    <row r="847" spans="1:19" x14ac:dyDescent="0.3">
      <c r="A847" s="28" t="str">
        <f>'Agrupamento - 1Ciclo'!A848</f>
        <v>0606</v>
      </c>
      <c r="B847" s="29" t="s">
        <v>4751</v>
      </c>
      <c r="C847" s="29" t="s">
        <v>4751</v>
      </c>
      <c r="D847" s="29" t="s">
        <v>4752</v>
      </c>
      <c r="E847" s="29" t="s">
        <v>4751</v>
      </c>
      <c r="F847" s="29" t="s">
        <v>4751</v>
      </c>
      <c r="G847" s="29" t="s">
        <v>4751</v>
      </c>
      <c r="H847" s="29" t="s">
        <v>4751</v>
      </c>
      <c r="I847" s="29" t="s">
        <v>4752</v>
      </c>
      <c r="J847" s="29" t="s">
        <v>4751</v>
      </c>
      <c r="K847" s="29" t="s">
        <v>4751</v>
      </c>
      <c r="L847" s="29" t="s">
        <v>4751</v>
      </c>
      <c r="M847" s="29" t="s">
        <v>4751</v>
      </c>
      <c r="N847" s="29" t="s">
        <v>4751</v>
      </c>
      <c r="O847" s="29" t="s">
        <v>4751</v>
      </c>
      <c r="P847" s="29" t="s">
        <v>4751</v>
      </c>
      <c r="Q847" s="29" t="s">
        <v>4751</v>
      </c>
      <c r="R847" s="29" t="s">
        <v>4752</v>
      </c>
      <c r="S847" s="29" t="e">
        <f>100%-Tabela10[[#This Row],[Média]]</f>
        <v>#VALUE!</v>
      </c>
    </row>
    <row r="848" spans="1:19" x14ac:dyDescent="0.3">
      <c r="A848" s="28" t="str">
        <f>'Agrupamento - 1Ciclo'!A849</f>
        <v>0606</v>
      </c>
      <c r="B848" s="29">
        <v>0</v>
      </c>
      <c r="C848" s="29">
        <v>0</v>
      </c>
      <c r="D848" s="29">
        <v>0</v>
      </c>
      <c r="E848" s="29">
        <v>0</v>
      </c>
      <c r="F848" s="29">
        <v>0</v>
      </c>
      <c r="G848" s="29">
        <v>0</v>
      </c>
      <c r="H848" s="29">
        <v>0</v>
      </c>
      <c r="I848" s="29">
        <v>0</v>
      </c>
      <c r="J848" s="29">
        <v>0</v>
      </c>
      <c r="K848" s="29">
        <v>0.140000000596046</v>
      </c>
      <c r="L848" s="29">
        <v>0</v>
      </c>
      <c r="M848" s="29">
        <v>0</v>
      </c>
      <c r="N848" s="29">
        <v>0</v>
      </c>
      <c r="O848" s="29">
        <v>5.9999998658895499E-2</v>
      </c>
      <c r="P848" s="29">
        <v>9.00000035762787E-2</v>
      </c>
      <c r="Q848" s="29">
        <v>0</v>
      </c>
      <c r="R848" s="29">
        <f t="shared" si="13"/>
        <v>1.8125000176951261E-2</v>
      </c>
      <c r="S848" s="29">
        <f>100%-Tabela10[[#This Row],[Média]]</f>
        <v>0.98187499982304871</v>
      </c>
    </row>
    <row r="849" spans="1:19" x14ac:dyDescent="0.3">
      <c r="A849" s="28" t="str">
        <f>'Agrupamento - 1Ciclo'!A850</f>
        <v>0607</v>
      </c>
      <c r="B849" s="29">
        <v>0</v>
      </c>
      <c r="C849" s="29">
        <v>0.239999994635582</v>
      </c>
      <c r="D849" s="29">
        <v>5.0000000745058101E-2</v>
      </c>
      <c r="E849" s="29">
        <v>7.9999998211860698E-2</v>
      </c>
      <c r="F849" s="29">
        <v>0</v>
      </c>
      <c r="G849" s="29">
        <v>0</v>
      </c>
      <c r="H849" s="29">
        <v>0</v>
      </c>
      <c r="I849" s="29">
        <v>5.0000000745058101E-2</v>
      </c>
      <c r="J849" s="29">
        <v>0</v>
      </c>
      <c r="K849" s="29">
        <v>5.0000000745058101E-2</v>
      </c>
      <c r="L849" s="29">
        <v>0</v>
      </c>
      <c r="M849" s="29">
        <v>5.0000000745058101E-2</v>
      </c>
      <c r="N849" s="29">
        <v>0</v>
      </c>
      <c r="O849" s="29">
        <v>7.9999998211860698E-2</v>
      </c>
      <c r="P849" s="29">
        <v>0</v>
      </c>
      <c r="Q849" s="29">
        <v>7.0000000298023196E-2</v>
      </c>
      <c r="R849" s="29">
        <f t="shared" si="13"/>
        <v>4.1874999646097436E-2</v>
      </c>
      <c r="S849" s="29">
        <f>100%-Tabela10[[#This Row],[Média]]</f>
        <v>0.95812500035390258</v>
      </c>
    </row>
    <row r="850" spans="1:19" x14ac:dyDescent="0.3">
      <c r="A850" s="28" t="str">
        <f>'Agrupamento - 1Ciclo'!A851</f>
        <v>0608</v>
      </c>
      <c r="B850" s="29">
        <v>0</v>
      </c>
      <c r="C850" s="29">
        <v>5.9999998658895499E-2</v>
      </c>
      <c r="D850" s="29">
        <v>2.9999999329447701E-2</v>
      </c>
      <c r="E850" s="29">
        <v>0</v>
      </c>
      <c r="F850" s="29">
        <v>0</v>
      </c>
      <c r="G850" s="29">
        <v>0</v>
      </c>
      <c r="H850" s="29">
        <v>0</v>
      </c>
      <c r="I850" s="29">
        <v>2.9999999329447701E-2</v>
      </c>
      <c r="J850" s="29">
        <v>0</v>
      </c>
      <c r="K850" s="29">
        <v>0</v>
      </c>
      <c r="L850" s="29">
        <v>0</v>
      </c>
      <c r="M850" s="29">
        <v>0</v>
      </c>
      <c r="N850" s="29">
        <v>0</v>
      </c>
      <c r="O850" s="29">
        <v>2.9999999329447701E-2</v>
      </c>
      <c r="P850" s="29">
        <v>2.9999999329447701E-2</v>
      </c>
      <c r="Q850" s="29">
        <v>0</v>
      </c>
      <c r="R850" s="29">
        <f t="shared" si="13"/>
        <v>1.1249999748542893E-2</v>
      </c>
      <c r="S850" s="29">
        <f>100%-Tabela10[[#This Row],[Média]]</f>
        <v>0.9887500002514571</v>
      </c>
    </row>
    <row r="851" spans="1:19" x14ac:dyDescent="0.3">
      <c r="A851" s="28" t="str">
        <f>'Agrupamento - 1Ciclo'!A852</f>
        <v>0608</v>
      </c>
      <c r="B851" s="29">
        <v>0</v>
      </c>
      <c r="C851" s="29">
        <v>0.25</v>
      </c>
      <c r="D851" s="29">
        <v>0.140000000596046</v>
      </c>
      <c r="E851" s="29">
        <v>0</v>
      </c>
      <c r="F851" s="29">
        <v>0</v>
      </c>
      <c r="G851" s="29">
        <v>0</v>
      </c>
      <c r="H851" s="29">
        <v>0</v>
      </c>
      <c r="I851" s="29">
        <v>0</v>
      </c>
      <c r="J851" s="29">
        <v>0</v>
      </c>
      <c r="K851" s="29">
        <v>0.17000000178813901</v>
      </c>
      <c r="L851" s="29">
        <v>0</v>
      </c>
      <c r="M851" s="29">
        <v>0</v>
      </c>
      <c r="N851" s="29">
        <v>0</v>
      </c>
      <c r="O851" s="29">
        <v>0.129999995231628</v>
      </c>
      <c r="P851" s="29">
        <v>0.109999999403954</v>
      </c>
      <c r="Q851" s="29">
        <v>0</v>
      </c>
      <c r="R851" s="29">
        <f t="shared" si="13"/>
        <v>4.9999999813735437E-2</v>
      </c>
      <c r="S851" s="29">
        <f>100%-Tabela10[[#This Row],[Média]]</f>
        <v>0.95000000018626451</v>
      </c>
    </row>
    <row r="852" spans="1:19" x14ac:dyDescent="0.3">
      <c r="A852" s="28" t="str">
        <f>'Agrupamento - 1Ciclo'!A853</f>
        <v>0609</v>
      </c>
      <c r="B852" s="29">
        <v>0</v>
      </c>
      <c r="C852" s="29">
        <v>5.0000000745058101E-2</v>
      </c>
      <c r="D852" s="29">
        <v>0</v>
      </c>
      <c r="E852" s="29">
        <v>3.9999999105930301E-2</v>
      </c>
      <c r="F852" s="29">
        <v>0</v>
      </c>
      <c r="G852" s="29">
        <v>0</v>
      </c>
      <c r="H852" s="29">
        <v>0</v>
      </c>
      <c r="I852" s="29">
        <v>0</v>
      </c>
      <c r="J852" s="29">
        <v>0</v>
      </c>
      <c r="K852" s="29">
        <v>0</v>
      </c>
      <c r="L852" s="29">
        <v>0</v>
      </c>
      <c r="M852" s="29">
        <v>3.9999999105930301E-2</v>
      </c>
      <c r="N852" s="29">
        <v>0</v>
      </c>
      <c r="O852" s="29">
        <v>0</v>
      </c>
      <c r="P852" s="29">
        <v>0</v>
      </c>
      <c r="Q852" s="29">
        <v>3.9999999105930301E-2</v>
      </c>
      <c r="R852" s="29">
        <f t="shared" si="13"/>
        <v>1.0624999878928064E-2</v>
      </c>
      <c r="S852" s="29">
        <f>100%-Tabela10[[#This Row],[Média]]</f>
        <v>0.98937500012107193</v>
      </c>
    </row>
    <row r="853" spans="1:19" x14ac:dyDescent="0.3">
      <c r="A853" s="28" t="str">
        <f>'Agrupamento - 1Ciclo'!A854</f>
        <v>0609</v>
      </c>
      <c r="B853" s="29" t="s">
        <v>4751</v>
      </c>
      <c r="C853" s="29" t="s">
        <v>4751</v>
      </c>
      <c r="D853" s="29" t="s">
        <v>4751</v>
      </c>
      <c r="E853" s="29" t="s">
        <v>4751</v>
      </c>
      <c r="F853" s="29" t="s">
        <v>4751</v>
      </c>
      <c r="G853" s="29" t="s">
        <v>4751</v>
      </c>
      <c r="H853" s="29" t="s">
        <v>4751</v>
      </c>
      <c r="I853" s="29" t="s">
        <v>4751</v>
      </c>
      <c r="J853" s="29" t="s">
        <v>4751</v>
      </c>
      <c r="K853" s="29" t="s">
        <v>4751</v>
      </c>
      <c r="L853" s="29" t="s">
        <v>4751</v>
      </c>
      <c r="M853" s="29" t="s">
        <v>4751</v>
      </c>
      <c r="N853" s="29" t="s">
        <v>4751</v>
      </c>
      <c r="O853" s="29" t="s">
        <v>4751</v>
      </c>
      <c r="P853" s="29" t="s">
        <v>4751</v>
      </c>
      <c r="Q853" s="29" t="s">
        <v>4751</v>
      </c>
      <c r="R853" s="29" t="s">
        <v>4752</v>
      </c>
      <c r="S853" s="29" t="e">
        <f>100%-Tabela10[[#This Row],[Média]]</f>
        <v>#VALUE!</v>
      </c>
    </row>
    <row r="854" spans="1:19" x14ac:dyDescent="0.3">
      <c r="A854" s="28" t="str">
        <f>'Agrupamento - 1Ciclo'!A855</f>
        <v>0609</v>
      </c>
      <c r="B854" s="29">
        <v>0</v>
      </c>
      <c r="C854" s="29">
        <v>3.9999999105930301E-2</v>
      </c>
      <c r="D854" s="29">
        <v>0</v>
      </c>
      <c r="E854" s="29">
        <v>0</v>
      </c>
      <c r="F854" s="29">
        <v>0</v>
      </c>
      <c r="G854" s="29">
        <v>1.9999999552965199E-2</v>
      </c>
      <c r="H854" s="29">
        <v>0</v>
      </c>
      <c r="I854" s="29">
        <v>0</v>
      </c>
      <c r="J854" s="29">
        <v>0</v>
      </c>
      <c r="K854" s="29">
        <v>1.9999999552965199E-2</v>
      </c>
      <c r="L854" s="29">
        <v>0</v>
      </c>
      <c r="M854" s="29">
        <v>0</v>
      </c>
      <c r="N854" s="29">
        <v>0</v>
      </c>
      <c r="O854" s="29">
        <v>1.9999999552965199E-2</v>
      </c>
      <c r="P854" s="29">
        <v>0</v>
      </c>
      <c r="Q854" s="29">
        <v>2.9999999329447701E-2</v>
      </c>
      <c r="R854" s="29">
        <f t="shared" si="13"/>
        <v>8.1249998183920997E-3</v>
      </c>
      <c r="S854" s="29">
        <f>100%-Tabela10[[#This Row],[Média]]</f>
        <v>0.9918750001816079</v>
      </c>
    </row>
    <row r="855" spans="1:19" x14ac:dyDescent="0.3">
      <c r="A855" s="28" t="str">
        <f>'Agrupamento - 1Ciclo'!A856</f>
        <v>0609</v>
      </c>
      <c r="B855" s="29" t="s">
        <v>4751</v>
      </c>
      <c r="C855" s="29" t="s">
        <v>4751</v>
      </c>
      <c r="D855" s="29" t="s">
        <v>4751</v>
      </c>
      <c r="E855" s="29" t="s">
        <v>4751</v>
      </c>
      <c r="F855" s="29" t="s">
        <v>4752</v>
      </c>
      <c r="G855" s="29" t="s">
        <v>4751</v>
      </c>
      <c r="H855" s="29" t="s">
        <v>4751</v>
      </c>
      <c r="I855" s="29" t="s">
        <v>4751</v>
      </c>
      <c r="J855" s="29" t="s">
        <v>4751</v>
      </c>
      <c r="K855" s="29" t="s">
        <v>4752</v>
      </c>
      <c r="L855" s="29" t="s">
        <v>4751</v>
      </c>
      <c r="M855" s="29" t="s">
        <v>4751</v>
      </c>
      <c r="N855" s="29" t="s">
        <v>4752</v>
      </c>
      <c r="O855" s="29" t="s">
        <v>4751</v>
      </c>
      <c r="P855" s="29" t="s">
        <v>4751</v>
      </c>
      <c r="Q855" s="29" t="s">
        <v>4751</v>
      </c>
      <c r="R855" s="29" t="s">
        <v>4752</v>
      </c>
      <c r="S855" s="29" t="e">
        <f>100%-Tabela10[[#This Row],[Média]]</f>
        <v>#VALUE!</v>
      </c>
    </row>
    <row r="856" spans="1:19" x14ac:dyDescent="0.3">
      <c r="A856" s="28" t="str">
        <f>'Agrupamento - 1Ciclo'!A857</f>
        <v>0609</v>
      </c>
      <c r="B856" s="29" t="s">
        <v>4752</v>
      </c>
      <c r="C856" s="29">
        <v>0</v>
      </c>
      <c r="D856" s="29">
        <v>0</v>
      </c>
      <c r="E856" s="29">
        <v>0</v>
      </c>
      <c r="F856" s="29">
        <v>0</v>
      </c>
      <c r="G856" s="29" t="s">
        <v>4752</v>
      </c>
      <c r="H856" s="29">
        <v>0</v>
      </c>
      <c r="I856" s="29">
        <v>0</v>
      </c>
      <c r="J856" s="29">
        <v>0</v>
      </c>
      <c r="K856" s="29">
        <v>0</v>
      </c>
      <c r="L856" s="29" t="s">
        <v>4752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f t="shared" si="13"/>
        <v>0</v>
      </c>
      <c r="S856" s="29">
        <f>100%-Tabela10[[#This Row],[Média]]</f>
        <v>1</v>
      </c>
    </row>
    <row r="857" spans="1:19" x14ac:dyDescent="0.3">
      <c r="A857" s="28" t="str">
        <f>'Agrupamento - 1Ciclo'!A858</f>
        <v>0609</v>
      </c>
      <c r="B857" s="29" t="s">
        <v>4751</v>
      </c>
      <c r="C857" s="29" t="s">
        <v>4751</v>
      </c>
      <c r="D857" s="29" t="s">
        <v>4751</v>
      </c>
      <c r="E857" s="29" t="s">
        <v>4752</v>
      </c>
      <c r="F857" s="29" t="s">
        <v>4751</v>
      </c>
      <c r="G857" s="29" t="s">
        <v>4751</v>
      </c>
      <c r="H857" s="29" t="s">
        <v>4751</v>
      </c>
      <c r="I857" s="29" t="s">
        <v>4751</v>
      </c>
      <c r="J857" s="29" t="s">
        <v>4752</v>
      </c>
      <c r="K857" s="29" t="s">
        <v>4751</v>
      </c>
      <c r="L857" s="29" t="s">
        <v>4751</v>
      </c>
      <c r="M857" s="29" t="s">
        <v>4751</v>
      </c>
      <c r="N857" s="29" t="s">
        <v>4752</v>
      </c>
      <c r="O857" s="29" t="s">
        <v>4752</v>
      </c>
      <c r="P857" s="29" t="s">
        <v>4751</v>
      </c>
      <c r="Q857" s="29" t="s">
        <v>4751</v>
      </c>
      <c r="R857" s="29" t="s">
        <v>4752</v>
      </c>
      <c r="S857" s="29" t="e">
        <f>100%-Tabela10[[#This Row],[Média]]</f>
        <v>#VALUE!</v>
      </c>
    </row>
    <row r="858" spans="1:19" x14ac:dyDescent="0.3">
      <c r="A858" s="28" t="str">
        <f>'Agrupamento - 1Ciclo'!A859</f>
        <v>0609</v>
      </c>
      <c r="B858" s="29" t="s">
        <v>4751</v>
      </c>
      <c r="C858" s="29" t="s">
        <v>4751</v>
      </c>
      <c r="D858" s="29" t="s">
        <v>4751</v>
      </c>
      <c r="E858" s="29" t="s">
        <v>4751</v>
      </c>
      <c r="F858" s="29" t="s">
        <v>4751</v>
      </c>
      <c r="G858" s="29" t="s">
        <v>4751</v>
      </c>
      <c r="H858" s="29" t="s">
        <v>4751</v>
      </c>
      <c r="I858" s="29" t="s">
        <v>4751</v>
      </c>
      <c r="J858" s="29" t="s">
        <v>4751</v>
      </c>
      <c r="K858" s="29" t="s">
        <v>4751</v>
      </c>
      <c r="L858" s="29" t="s">
        <v>4751</v>
      </c>
      <c r="M858" s="29" t="s">
        <v>4751</v>
      </c>
      <c r="N858" s="29" t="s">
        <v>4752</v>
      </c>
      <c r="O858" s="29" t="s">
        <v>4751</v>
      </c>
      <c r="P858" s="29" t="s">
        <v>4751</v>
      </c>
      <c r="Q858" s="29" t="s">
        <v>4751</v>
      </c>
      <c r="R858" s="29" t="s">
        <v>4752</v>
      </c>
      <c r="S858" s="29" t="e">
        <f>100%-Tabela10[[#This Row],[Média]]</f>
        <v>#VALUE!</v>
      </c>
    </row>
    <row r="859" spans="1:19" x14ac:dyDescent="0.3">
      <c r="A859" s="28" t="str">
        <f>'Agrupamento - 1Ciclo'!A860</f>
        <v>0609</v>
      </c>
      <c r="B859" s="29" t="s">
        <v>4751</v>
      </c>
      <c r="C859" s="29" t="s">
        <v>4751</v>
      </c>
      <c r="D859" s="29" t="s">
        <v>4751</v>
      </c>
      <c r="E859" s="29" t="s">
        <v>4751</v>
      </c>
      <c r="F859" s="29" t="s">
        <v>4751</v>
      </c>
      <c r="G859" s="29" t="s">
        <v>4751</v>
      </c>
      <c r="H859" s="29" t="s">
        <v>4751</v>
      </c>
      <c r="I859" s="29" t="s">
        <v>4751</v>
      </c>
      <c r="J859" s="29" t="s">
        <v>4751</v>
      </c>
      <c r="K859" s="29" t="s">
        <v>4751</v>
      </c>
      <c r="L859" s="29" t="s">
        <v>4751</v>
      </c>
      <c r="M859" s="29" t="s">
        <v>4751</v>
      </c>
      <c r="N859" s="29" t="s">
        <v>4751</v>
      </c>
      <c r="O859" s="29" t="s">
        <v>4751</v>
      </c>
      <c r="P859" s="29" t="s">
        <v>4751</v>
      </c>
      <c r="Q859" s="29" t="s">
        <v>4751</v>
      </c>
      <c r="R859" s="29" t="s">
        <v>4752</v>
      </c>
      <c r="S859" s="29" t="e">
        <f>100%-Tabela10[[#This Row],[Média]]</f>
        <v>#VALUE!</v>
      </c>
    </row>
    <row r="860" spans="1:19" x14ac:dyDescent="0.3">
      <c r="A860" s="28" t="str">
        <f>'Agrupamento - 1Ciclo'!A861</f>
        <v>0610</v>
      </c>
      <c r="B860" s="29">
        <v>0</v>
      </c>
      <c r="C860" s="29">
        <v>0</v>
      </c>
      <c r="D860" s="29">
        <v>0</v>
      </c>
      <c r="E860" s="29">
        <v>0</v>
      </c>
      <c r="F860" s="29">
        <v>0</v>
      </c>
      <c r="G860" s="29">
        <v>0</v>
      </c>
      <c r="H860" s="29">
        <v>0</v>
      </c>
      <c r="I860" s="29">
        <v>0</v>
      </c>
      <c r="J860" s="29">
        <v>0</v>
      </c>
      <c r="K860" s="29">
        <v>0</v>
      </c>
      <c r="L860" s="29">
        <v>0</v>
      </c>
      <c r="M860" s="29">
        <v>0</v>
      </c>
      <c r="N860" s="29">
        <v>0</v>
      </c>
      <c r="O860" s="29">
        <v>0</v>
      </c>
      <c r="P860" s="29">
        <v>0</v>
      </c>
      <c r="Q860" s="29">
        <v>0</v>
      </c>
      <c r="R860" s="29">
        <f t="shared" si="13"/>
        <v>0</v>
      </c>
      <c r="S860" s="29">
        <f>100%-Tabela10[[#This Row],[Média]]</f>
        <v>1</v>
      </c>
    </row>
    <row r="861" spans="1:19" x14ac:dyDescent="0.3">
      <c r="A861" s="28" t="str">
        <f>'Agrupamento - 1Ciclo'!A862</f>
        <v>0611</v>
      </c>
      <c r="B861" s="29">
        <v>0</v>
      </c>
      <c r="C861" s="29">
        <v>5.9999998658895499E-2</v>
      </c>
      <c r="D861" s="29">
        <v>0.109999999403954</v>
      </c>
      <c r="E861" s="29">
        <v>0</v>
      </c>
      <c r="F861" s="29">
        <v>0</v>
      </c>
      <c r="G861" s="29">
        <v>0</v>
      </c>
      <c r="H861" s="29">
        <v>0</v>
      </c>
      <c r="I861" s="29">
        <v>0</v>
      </c>
      <c r="J861" s="29">
        <v>0</v>
      </c>
      <c r="K861" s="29">
        <v>0</v>
      </c>
      <c r="L861" s="29">
        <v>0</v>
      </c>
      <c r="M861" s="29">
        <v>0</v>
      </c>
      <c r="N861" s="29">
        <v>0</v>
      </c>
      <c r="O861" s="29">
        <v>0.129999995231628</v>
      </c>
      <c r="P861" s="29">
        <v>0.17000000178813901</v>
      </c>
      <c r="Q861" s="29">
        <v>0</v>
      </c>
      <c r="R861" s="29">
        <f t="shared" si="13"/>
        <v>2.937499969266353E-2</v>
      </c>
      <c r="S861" s="29">
        <f>100%-Tabela10[[#This Row],[Média]]</f>
        <v>0.97062500030733645</v>
      </c>
    </row>
    <row r="862" spans="1:19" x14ac:dyDescent="0.3">
      <c r="A862" s="28" t="str">
        <f>'Agrupamento - 1Ciclo'!A863</f>
        <v>0701</v>
      </c>
      <c r="B862" s="29">
        <v>0</v>
      </c>
      <c r="C862" s="29">
        <v>0.129999995231628</v>
      </c>
      <c r="D862" s="29">
        <v>0</v>
      </c>
      <c r="E862" s="29">
        <v>0.140000000596046</v>
      </c>
      <c r="F862" s="29">
        <v>0</v>
      </c>
      <c r="G862" s="29">
        <v>0</v>
      </c>
      <c r="H862" s="29">
        <v>5.0000000745058101E-2</v>
      </c>
      <c r="I862" s="29">
        <v>0</v>
      </c>
      <c r="J862" s="29">
        <v>0</v>
      </c>
      <c r="K862" s="29">
        <v>0</v>
      </c>
      <c r="L862" s="29">
        <v>0</v>
      </c>
      <c r="M862" s="29">
        <v>0.140000000596046</v>
      </c>
      <c r="N862" s="29">
        <v>0</v>
      </c>
      <c r="O862" s="29">
        <v>5.9999998658895499E-2</v>
      </c>
      <c r="P862" s="29">
        <v>0.20999999344348899</v>
      </c>
      <c r="Q862" s="29">
        <v>0.15999999642372101</v>
      </c>
      <c r="R862" s="29">
        <f t="shared" si="13"/>
        <v>5.5624999105930224E-2</v>
      </c>
      <c r="S862" s="29">
        <f>100%-Tabela10[[#This Row],[Média]]</f>
        <v>0.94437500089406978</v>
      </c>
    </row>
    <row r="863" spans="1:19" x14ac:dyDescent="0.3">
      <c r="A863" s="28" t="str">
        <f>'Agrupamento - 1Ciclo'!A864</f>
        <v>0701</v>
      </c>
      <c r="B863" s="29">
        <v>0</v>
      </c>
      <c r="C863" s="29">
        <v>0</v>
      </c>
      <c r="D863" s="29">
        <v>0</v>
      </c>
      <c r="E863" s="29">
        <v>0</v>
      </c>
      <c r="F863" s="29">
        <v>0</v>
      </c>
      <c r="G863" s="29">
        <v>0.17000000178813901</v>
      </c>
      <c r="H863" s="29">
        <v>0</v>
      </c>
      <c r="I863" s="29">
        <v>0</v>
      </c>
      <c r="J863" s="29">
        <v>0</v>
      </c>
      <c r="K863" s="29">
        <v>9.00000035762787E-2</v>
      </c>
      <c r="L863" s="29">
        <v>0</v>
      </c>
      <c r="M863" s="29">
        <v>0</v>
      </c>
      <c r="N863" s="29">
        <v>0</v>
      </c>
      <c r="O863" s="29">
        <v>0</v>
      </c>
      <c r="P863" s="29">
        <v>0</v>
      </c>
      <c r="Q863" s="29">
        <v>0</v>
      </c>
      <c r="R863" s="29">
        <f t="shared" si="13"/>
        <v>1.6250000335276106E-2</v>
      </c>
      <c r="S863" s="29">
        <f>100%-Tabela10[[#This Row],[Média]]</f>
        <v>0.98374999966472387</v>
      </c>
    </row>
    <row r="864" spans="1:19" x14ac:dyDescent="0.3">
      <c r="A864" s="28" t="str">
        <f>'Agrupamento - 1Ciclo'!A865</f>
        <v>0701</v>
      </c>
      <c r="B864" s="29">
        <v>0</v>
      </c>
      <c r="C864" s="29">
        <v>0.109999999403954</v>
      </c>
      <c r="D864" s="29">
        <v>0</v>
      </c>
      <c r="E864" s="29">
        <v>0</v>
      </c>
      <c r="F864" s="29">
        <v>0</v>
      </c>
      <c r="G864" s="29">
        <v>0.10000000149011599</v>
      </c>
      <c r="H864" s="29">
        <v>0</v>
      </c>
      <c r="I864" s="29">
        <v>0</v>
      </c>
      <c r="J864" s="29">
        <v>0</v>
      </c>
      <c r="K864" s="29">
        <v>0</v>
      </c>
      <c r="L864" s="29">
        <v>0</v>
      </c>
      <c r="M864" s="29">
        <v>0</v>
      </c>
      <c r="N864" s="29">
        <v>0</v>
      </c>
      <c r="O864" s="29">
        <v>0.20000000298023199</v>
      </c>
      <c r="P864" s="29">
        <v>7.9999998211860698E-2</v>
      </c>
      <c r="Q864" s="29">
        <v>0</v>
      </c>
      <c r="R864" s="29">
        <f t="shared" si="13"/>
        <v>3.0625000130385171E-2</v>
      </c>
      <c r="S864" s="29">
        <f>100%-Tabela10[[#This Row],[Média]]</f>
        <v>0.96937499986961484</v>
      </c>
    </row>
    <row r="865" spans="1:19" x14ac:dyDescent="0.3">
      <c r="A865" s="28" t="str">
        <f>'Agrupamento - 1Ciclo'!A866</f>
        <v>0701</v>
      </c>
      <c r="B865" s="29" t="s">
        <v>4751</v>
      </c>
      <c r="C865" s="29" t="s">
        <v>4751</v>
      </c>
      <c r="D865" s="29" t="s">
        <v>4751</v>
      </c>
      <c r="E865" s="29" t="s">
        <v>4751</v>
      </c>
      <c r="F865" s="29" t="s">
        <v>4751</v>
      </c>
      <c r="G865" s="29" t="s">
        <v>4751</v>
      </c>
      <c r="H865" s="29" t="s">
        <v>4751</v>
      </c>
      <c r="I865" s="29" t="s">
        <v>4751</v>
      </c>
      <c r="J865" s="29" t="s">
        <v>4751</v>
      </c>
      <c r="K865" s="29" t="s">
        <v>4751</v>
      </c>
      <c r="L865" s="29" t="s">
        <v>4751</v>
      </c>
      <c r="M865" s="29" t="s">
        <v>4751</v>
      </c>
      <c r="N865" s="29" t="s">
        <v>4751</v>
      </c>
      <c r="O865" s="29" t="s">
        <v>4751</v>
      </c>
      <c r="P865" s="29" t="s">
        <v>4751</v>
      </c>
      <c r="Q865" s="29" t="s">
        <v>4751</v>
      </c>
      <c r="R865" s="29" t="s">
        <v>4752</v>
      </c>
      <c r="S865" s="29" t="e">
        <f>100%-Tabela10[[#This Row],[Média]]</f>
        <v>#VALUE!</v>
      </c>
    </row>
    <row r="866" spans="1:19" x14ac:dyDescent="0.3">
      <c r="A866" s="28" t="str">
        <f>'Agrupamento - 1Ciclo'!A867</f>
        <v>0701</v>
      </c>
      <c r="B866" s="29">
        <v>0</v>
      </c>
      <c r="C866" s="29">
        <v>2.9999999329447701E-2</v>
      </c>
      <c r="D866" s="29">
        <v>0</v>
      </c>
      <c r="E866" s="29">
        <v>0</v>
      </c>
      <c r="F866" s="29">
        <v>0</v>
      </c>
      <c r="G866" s="29">
        <v>0</v>
      </c>
      <c r="H866" s="29">
        <v>0</v>
      </c>
      <c r="I866" s="29">
        <v>0</v>
      </c>
      <c r="J866" s="29">
        <v>0</v>
      </c>
      <c r="K866" s="29">
        <v>0</v>
      </c>
      <c r="L866" s="29">
        <v>0</v>
      </c>
      <c r="M866" s="29">
        <v>0</v>
      </c>
      <c r="N866" s="29">
        <v>0</v>
      </c>
      <c r="O866" s="29">
        <v>5.0000000745058101E-2</v>
      </c>
      <c r="P866" s="29">
        <v>5.0000000745058101E-2</v>
      </c>
      <c r="Q866" s="29">
        <v>0</v>
      </c>
      <c r="R866" s="29">
        <f t="shared" si="13"/>
        <v>8.1250000512227451E-3</v>
      </c>
      <c r="S866" s="29">
        <f>100%-Tabela10[[#This Row],[Média]]</f>
        <v>0.99187499994877726</v>
      </c>
    </row>
    <row r="867" spans="1:19" x14ac:dyDescent="0.3">
      <c r="A867" s="28" t="str">
        <f>'Agrupamento - 1Ciclo'!A868</f>
        <v>0701</v>
      </c>
      <c r="B867" s="29" t="s">
        <v>4751</v>
      </c>
      <c r="C867" s="29" t="s">
        <v>4751</v>
      </c>
      <c r="D867" s="29" t="s">
        <v>4751</v>
      </c>
      <c r="E867" s="29" t="s">
        <v>4751</v>
      </c>
      <c r="F867" s="29" t="s">
        <v>4751</v>
      </c>
      <c r="G867" s="29" t="s">
        <v>4751</v>
      </c>
      <c r="H867" s="29" t="s">
        <v>4751</v>
      </c>
      <c r="I867" s="29" t="s">
        <v>4751</v>
      </c>
      <c r="J867" s="29" t="s">
        <v>4751</v>
      </c>
      <c r="K867" s="29" t="s">
        <v>4751</v>
      </c>
      <c r="L867" s="29" t="s">
        <v>4751</v>
      </c>
      <c r="M867" s="29" t="s">
        <v>4751</v>
      </c>
      <c r="N867" s="29" t="s">
        <v>4751</v>
      </c>
      <c r="O867" s="29" t="s">
        <v>4751</v>
      </c>
      <c r="P867" s="29" t="s">
        <v>4751</v>
      </c>
      <c r="Q867" s="29" t="s">
        <v>4751</v>
      </c>
      <c r="R867" s="29" t="s">
        <v>4752</v>
      </c>
      <c r="S867" s="29" t="e">
        <f>100%-Tabela10[[#This Row],[Média]]</f>
        <v>#VALUE!</v>
      </c>
    </row>
    <row r="868" spans="1:19" x14ac:dyDescent="0.3">
      <c r="A868" s="28" t="str">
        <f>'Agrupamento - 1Ciclo'!A869</f>
        <v>0702</v>
      </c>
      <c r="B868" s="29">
        <v>0</v>
      </c>
      <c r="C868" s="29">
        <v>0</v>
      </c>
      <c r="D868" s="29">
        <v>0</v>
      </c>
      <c r="E868" s="29">
        <v>0</v>
      </c>
      <c r="F868" s="29">
        <v>0</v>
      </c>
      <c r="G868" s="29">
        <v>0</v>
      </c>
      <c r="H868" s="29">
        <v>0</v>
      </c>
      <c r="I868" s="29">
        <v>0</v>
      </c>
      <c r="J868" s="29">
        <v>0</v>
      </c>
      <c r="K868" s="29">
        <v>0</v>
      </c>
      <c r="L868" s="29">
        <v>0</v>
      </c>
      <c r="M868" s="29">
        <v>0</v>
      </c>
      <c r="N868" s="29">
        <v>0</v>
      </c>
      <c r="O868" s="29">
        <v>5.9999998658895499E-2</v>
      </c>
      <c r="P868" s="29">
        <v>0</v>
      </c>
      <c r="Q868" s="29">
        <v>0</v>
      </c>
      <c r="R868" s="29">
        <f t="shared" si="13"/>
        <v>3.7499999161809687E-3</v>
      </c>
      <c r="S868" s="29">
        <f>100%-Tabela10[[#This Row],[Média]]</f>
        <v>0.99625000008381903</v>
      </c>
    </row>
    <row r="869" spans="1:19" x14ac:dyDescent="0.3">
      <c r="A869" s="28" t="str">
        <f>'Agrupamento - 1Ciclo'!A870</f>
        <v>0702</v>
      </c>
      <c r="B869" s="29">
        <v>0</v>
      </c>
      <c r="C869" s="29">
        <v>0.129999995231628</v>
      </c>
      <c r="D869" s="29">
        <v>0</v>
      </c>
      <c r="E869" s="29">
        <v>7.0000000298023196E-2</v>
      </c>
      <c r="F869" s="29">
        <v>0</v>
      </c>
      <c r="G869" s="29">
        <v>0</v>
      </c>
      <c r="H869" s="29">
        <v>0</v>
      </c>
      <c r="I869" s="29">
        <v>0</v>
      </c>
      <c r="J869" s="29">
        <v>0</v>
      </c>
      <c r="K869" s="29">
        <v>5.9999998658895499E-2</v>
      </c>
      <c r="L869" s="29">
        <v>0</v>
      </c>
      <c r="M869" s="29">
        <v>0</v>
      </c>
      <c r="N869" s="29">
        <v>0</v>
      </c>
      <c r="O869" s="29">
        <v>0</v>
      </c>
      <c r="P869" s="29">
        <v>0</v>
      </c>
      <c r="Q869" s="29">
        <v>5.0000000745058101E-2</v>
      </c>
      <c r="R869" s="29">
        <f t="shared" si="13"/>
        <v>1.93749996833503E-2</v>
      </c>
      <c r="S869" s="29">
        <f>100%-Tabela10[[#This Row],[Média]]</f>
        <v>0.98062500031664968</v>
      </c>
    </row>
    <row r="870" spans="1:19" x14ac:dyDescent="0.3">
      <c r="A870" s="28" t="str">
        <f>'Agrupamento - 1Ciclo'!A871</f>
        <v>0702</v>
      </c>
      <c r="B870" s="29">
        <v>0</v>
      </c>
      <c r="C870" s="29">
        <v>0</v>
      </c>
      <c r="D870" s="29">
        <v>0</v>
      </c>
      <c r="E870" s="29">
        <v>0</v>
      </c>
      <c r="F870" s="29">
        <v>0</v>
      </c>
      <c r="G870" s="29">
        <v>0</v>
      </c>
      <c r="H870" s="29">
        <v>0</v>
      </c>
      <c r="I870" s="29">
        <v>0</v>
      </c>
      <c r="J870" s="29">
        <v>0</v>
      </c>
      <c r="K870" s="29">
        <v>0</v>
      </c>
      <c r="L870" s="29">
        <v>0</v>
      </c>
      <c r="M870" s="29">
        <v>0</v>
      </c>
      <c r="N870" s="29">
        <v>0</v>
      </c>
      <c r="O870" s="29">
        <v>0</v>
      </c>
      <c r="P870" s="29">
        <v>0</v>
      </c>
      <c r="Q870" s="29">
        <v>0.10000000149011599</v>
      </c>
      <c r="R870" s="29">
        <f t="shared" si="13"/>
        <v>6.2500000931322497E-3</v>
      </c>
      <c r="S870" s="29">
        <f>100%-Tabela10[[#This Row],[Média]]</f>
        <v>0.99374999990686774</v>
      </c>
    </row>
    <row r="871" spans="1:19" x14ac:dyDescent="0.3">
      <c r="A871" s="28" t="str">
        <f>'Agrupamento - 1Ciclo'!A872</f>
        <v>0702</v>
      </c>
      <c r="B871" s="29">
        <v>0</v>
      </c>
      <c r="C871" s="29">
        <v>7.9999998211860698E-2</v>
      </c>
      <c r="D871" s="29">
        <v>0</v>
      </c>
      <c r="E871" s="29">
        <v>0</v>
      </c>
      <c r="F871" s="29">
        <v>0</v>
      </c>
      <c r="G871" s="29">
        <v>0</v>
      </c>
      <c r="H871" s="29">
        <v>0</v>
      </c>
      <c r="I871" s="29">
        <v>0</v>
      </c>
      <c r="J871" s="29">
        <v>0</v>
      </c>
      <c r="K871" s="29">
        <v>0</v>
      </c>
      <c r="L871" s="29">
        <v>0</v>
      </c>
      <c r="M871" s="29">
        <v>0</v>
      </c>
      <c r="N871" s="29">
        <v>0</v>
      </c>
      <c r="O871" s="29">
        <v>0.21999999880790699</v>
      </c>
      <c r="P871" s="29">
        <v>0.109999999403954</v>
      </c>
      <c r="Q871" s="29">
        <v>0</v>
      </c>
      <c r="R871" s="29">
        <f t="shared" si="13"/>
        <v>2.5624999776482606E-2</v>
      </c>
      <c r="S871" s="29">
        <f>100%-Tabela10[[#This Row],[Média]]</f>
        <v>0.97437500022351742</v>
      </c>
    </row>
    <row r="872" spans="1:19" x14ac:dyDescent="0.3">
      <c r="A872" s="28" t="str">
        <f>'Agrupamento - 1Ciclo'!A873</f>
        <v>0702</v>
      </c>
      <c r="B872" s="29" t="s">
        <v>4751</v>
      </c>
      <c r="C872" s="29" t="s">
        <v>4751</v>
      </c>
      <c r="D872" s="29" t="s">
        <v>4751</v>
      </c>
      <c r="E872" s="29" t="s">
        <v>4751</v>
      </c>
      <c r="F872" s="29" t="s">
        <v>4751</v>
      </c>
      <c r="G872" s="29" t="s">
        <v>4751</v>
      </c>
      <c r="H872" s="29" t="s">
        <v>4751</v>
      </c>
      <c r="I872" s="29" t="s">
        <v>4751</v>
      </c>
      <c r="J872" s="29" t="s">
        <v>4751</v>
      </c>
      <c r="K872" s="29" t="s">
        <v>4751</v>
      </c>
      <c r="L872" s="29" t="s">
        <v>4751</v>
      </c>
      <c r="M872" s="29" t="s">
        <v>4751</v>
      </c>
      <c r="N872" s="29" t="s">
        <v>4751</v>
      </c>
      <c r="O872" s="29" t="s">
        <v>4751</v>
      </c>
      <c r="P872" s="29" t="s">
        <v>4751</v>
      </c>
      <c r="Q872" s="29" t="s">
        <v>4751</v>
      </c>
      <c r="R872" s="29" t="s">
        <v>4752</v>
      </c>
      <c r="S872" s="29" t="e">
        <f>100%-Tabela10[[#This Row],[Média]]</f>
        <v>#VALUE!</v>
      </c>
    </row>
    <row r="873" spans="1:19" x14ac:dyDescent="0.3">
      <c r="A873" s="28" t="str">
        <f>'Agrupamento - 1Ciclo'!A874</f>
        <v>0702</v>
      </c>
      <c r="B873" s="29">
        <v>0</v>
      </c>
      <c r="C873" s="29">
        <v>0</v>
      </c>
      <c r="D873" s="29">
        <v>0</v>
      </c>
      <c r="E873" s="29">
        <v>0</v>
      </c>
      <c r="F873" s="29">
        <v>0</v>
      </c>
      <c r="G873" s="29">
        <v>0</v>
      </c>
      <c r="H873" s="29">
        <v>0</v>
      </c>
      <c r="I873" s="29">
        <v>0</v>
      </c>
      <c r="J873" s="29">
        <v>0</v>
      </c>
      <c r="K873" s="29">
        <v>0</v>
      </c>
      <c r="L873" s="29">
        <v>0</v>
      </c>
      <c r="M873" s="29">
        <v>0</v>
      </c>
      <c r="N873" s="29">
        <v>0</v>
      </c>
      <c r="O873" s="29">
        <v>0</v>
      </c>
      <c r="P873" s="29">
        <v>0</v>
      </c>
      <c r="Q873" s="29">
        <v>0</v>
      </c>
      <c r="R873" s="29">
        <f t="shared" si="13"/>
        <v>0</v>
      </c>
      <c r="S873" s="29">
        <f>100%-Tabela10[[#This Row],[Média]]</f>
        <v>1</v>
      </c>
    </row>
    <row r="874" spans="1:19" x14ac:dyDescent="0.3">
      <c r="A874" s="28" t="str">
        <f>'Agrupamento - 1Ciclo'!A875</f>
        <v>0702</v>
      </c>
      <c r="B874" s="29">
        <v>0</v>
      </c>
      <c r="C874" s="29">
        <v>0</v>
      </c>
      <c r="D874" s="29">
        <v>0</v>
      </c>
      <c r="E874" s="29">
        <v>0</v>
      </c>
      <c r="F874" s="29">
        <v>0</v>
      </c>
      <c r="G874" s="29">
        <v>5.0000000745058101E-2</v>
      </c>
      <c r="H874" s="29">
        <v>0</v>
      </c>
      <c r="I874" s="29">
        <v>0</v>
      </c>
      <c r="J874" s="29">
        <v>0</v>
      </c>
      <c r="K874" s="29">
        <v>0</v>
      </c>
      <c r="L874" s="29">
        <v>0</v>
      </c>
      <c r="M874" s="29">
        <v>0</v>
      </c>
      <c r="N874" s="29">
        <v>0</v>
      </c>
      <c r="O874" s="29">
        <v>0</v>
      </c>
      <c r="P874" s="29">
        <v>0</v>
      </c>
      <c r="Q874" s="29">
        <v>0</v>
      </c>
      <c r="R874" s="29">
        <f t="shared" si="13"/>
        <v>3.1250000465661313E-3</v>
      </c>
      <c r="S874" s="29">
        <f>100%-Tabela10[[#This Row],[Média]]</f>
        <v>0.99687499995343387</v>
      </c>
    </row>
    <row r="875" spans="1:19" x14ac:dyDescent="0.3">
      <c r="A875" s="28" t="str">
        <f>'Agrupamento - 1Ciclo'!A876</f>
        <v>0702</v>
      </c>
      <c r="B875" s="29">
        <v>0</v>
      </c>
      <c r="C875" s="29">
        <v>0</v>
      </c>
      <c r="D875" s="29">
        <v>0</v>
      </c>
      <c r="E875" s="29">
        <v>0</v>
      </c>
      <c r="F875" s="29">
        <v>0</v>
      </c>
      <c r="G875" s="29">
        <v>0</v>
      </c>
      <c r="H875" s="29">
        <v>0</v>
      </c>
      <c r="I875" s="29">
        <v>0</v>
      </c>
      <c r="J875" s="29">
        <v>0</v>
      </c>
      <c r="K875" s="29">
        <v>1.9999999552965199E-2</v>
      </c>
      <c r="L875" s="29">
        <v>0</v>
      </c>
      <c r="M875" s="29">
        <v>0</v>
      </c>
      <c r="N875" s="29">
        <v>0</v>
      </c>
      <c r="O875" s="29">
        <v>0</v>
      </c>
      <c r="P875" s="29">
        <v>0</v>
      </c>
      <c r="Q875" s="29">
        <v>7.9999998211860698E-2</v>
      </c>
      <c r="R875" s="29">
        <f t="shared" si="13"/>
        <v>6.249999860301619E-3</v>
      </c>
      <c r="S875" s="29">
        <f>100%-Tabela10[[#This Row],[Média]]</f>
        <v>0.99375000013969839</v>
      </c>
    </row>
    <row r="876" spans="1:19" x14ac:dyDescent="0.3">
      <c r="A876" s="28" t="str">
        <f>'Agrupamento - 1Ciclo'!A877</f>
        <v>0702</v>
      </c>
      <c r="B876" s="29" t="s">
        <v>4752</v>
      </c>
      <c r="C876" s="29" t="s">
        <v>4752</v>
      </c>
      <c r="D876" s="29" t="s">
        <v>4752</v>
      </c>
      <c r="E876" s="29">
        <v>0</v>
      </c>
      <c r="F876" s="29" t="s">
        <v>4752</v>
      </c>
      <c r="G876" s="29" t="s">
        <v>4752</v>
      </c>
      <c r="H876" s="29" t="s">
        <v>4752</v>
      </c>
      <c r="I876" s="29">
        <v>0</v>
      </c>
      <c r="J876" s="29" t="s">
        <v>4752</v>
      </c>
      <c r="K876" s="29" t="s">
        <v>4752</v>
      </c>
      <c r="L876" s="29" t="s">
        <v>4752</v>
      </c>
      <c r="M876" s="29">
        <v>0</v>
      </c>
      <c r="N876" s="29" t="s">
        <v>4752</v>
      </c>
      <c r="O876" s="29" t="s">
        <v>4752</v>
      </c>
      <c r="P876" s="29">
        <v>0</v>
      </c>
      <c r="Q876" s="29">
        <v>2.9999999329447701E-2</v>
      </c>
      <c r="R876" s="29">
        <f t="shared" si="13"/>
        <v>5.9999998658895404E-3</v>
      </c>
      <c r="S876" s="29">
        <f>100%-Tabela10[[#This Row],[Média]]</f>
        <v>0.9940000001341105</v>
      </c>
    </row>
    <row r="877" spans="1:19" x14ac:dyDescent="0.3">
      <c r="A877" s="28" t="str">
        <f>'Agrupamento - 1Ciclo'!A878</f>
        <v>0702</v>
      </c>
      <c r="B877" s="29">
        <v>0</v>
      </c>
      <c r="C877" s="29">
        <v>5.0000000745058101E-2</v>
      </c>
      <c r="D877" s="29">
        <v>0</v>
      </c>
      <c r="E877" s="29">
        <v>9.9999997764825804E-3</v>
      </c>
      <c r="F877" s="29">
        <v>0</v>
      </c>
      <c r="G877" s="29">
        <v>0</v>
      </c>
      <c r="H877" s="29">
        <v>0</v>
      </c>
      <c r="I877" s="29">
        <v>1.9999999552965199E-2</v>
      </c>
      <c r="J877" s="29">
        <v>0</v>
      </c>
      <c r="K877" s="29">
        <v>0</v>
      </c>
      <c r="L877" s="29">
        <v>0</v>
      </c>
      <c r="M877" s="29">
        <v>9.9999997764825804E-3</v>
      </c>
      <c r="N877" s="29">
        <v>0</v>
      </c>
      <c r="O877" s="29">
        <v>9.9999997764825804E-3</v>
      </c>
      <c r="P877" s="29">
        <v>0</v>
      </c>
      <c r="Q877" s="29">
        <v>7.0000000298023196E-2</v>
      </c>
      <c r="R877" s="29">
        <f t="shared" si="13"/>
        <v>1.0624999995343391E-2</v>
      </c>
      <c r="S877" s="29">
        <f>100%-Tabela10[[#This Row],[Média]]</f>
        <v>0.98937500000465661</v>
      </c>
    </row>
    <row r="878" spans="1:19" x14ac:dyDescent="0.3">
      <c r="A878" s="28" t="str">
        <f>'Agrupamento - 1Ciclo'!A879</f>
        <v>0702</v>
      </c>
      <c r="B878" s="29">
        <v>0</v>
      </c>
      <c r="C878" s="29">
        <v>0</v>
      </c>
      <c r="D878" s="29">
        <v>0</v>
      </c>
      <c r="E878" s="29">
        <v>0</v>
      </c>
      <c r="F878" s="29">
        <v>0</v>
      </c>
      <c r="G878" s="29">
        <v>0</v>
      </c>
      <c r="H878" s="29">
        <v>0</v>
      </c>
      <c r="I878" s="29">
        <v>0</v>
      </c>
      <c r="J878" s="29">
        <v>0</v>
      </c>
      <c r="K878" s="29">
        <v>0</v>
      </c>
      <c r="L878" s="29">
        <v>0</v>
      </c>
      <c r="M878" s="29">
        <v>0</v>
      </c>
      <c r="N878" s="29">
        <v>0</v>
      </c>
      <c r="O878" s="29">
        <v>0</v>
      </c>
      <c r="P878" s="29">
        <v>0</v>
      </c>
      <c r="Q878" s="29">
        <v>0</v>
      </c>
      <c r="R878" s="29">
        <f t="shared" si="13"/>
        <v>0</v>
      </c>
      <c r="S878" s="29">
        <f>100%-Tabela10[[#This Row],[Média]]</f>
        <v>1</v>
      </c>
    </row>
    <row r="879" spans="1:19" x14ac:dyDescent="0.3">
      <c r="A879" s="28" t="str">
        <f>'Agrupamento - 1Ciclo'!A880</f>
        <v>0702</v>
      </c>
      <c r="B879" s="29">
        <v>0</v>
      </c>
      <c r="C879" s="29">
        <v>0.129999995231628</v>
      </c>
      <c r="D879" s="29">
        <v>0</v>
      </c>
      <c r="E879" s="29">
        <v>0</v>
      </c>
      <c r="F879" s="29">
        <v>0</v>
      </c>
      <c r="G879" s="29">
        <v>0</v>
      </c>
      <c r="H879" s="29">
        <v>0</v>
      </c>
      <c r="I879" s="29">
        <v>0</v>
      </c>
      <c r="J879" s="29">
        <v>0</v>
      </c>
      <c r="K879" s="29">
        <v>0</v>
      </c>
      <c r="L879" s="29">
        <v>0</v>
      </c>
      <c r="M879" s="29">
        <v>0</v>
      </c>
      <c r="N879" s="29">
        <v>0</v>
      </c>
      <c r="O879" s="29">
        <v>0</v>
      </c>
      <c r="P879" s="29">
        <v>0</v>
      </c>
      <c r="Q879" s="29">
        <v>0.140000000596046</v>
      </c>
      <c r="R879" s="29">
        <f t="shared" si="13"/>
        <v>1.6874999739229624E-2</v>
      </c>
      <c r="S879" s="29">
        <f>100%-Tabela10[[#This Row],[Média]]</f>
        <v>0.98312500026077032</v>
      </c>
    </row>
    <row r="880" spans="1:19" x14ac:dyDescent="0.3">
      <c r="A880" s="28" t="str">
        <f>'Agrupamento - 1Ciclo'!A881</f>
        <v>0702</v>
      </c>
      <c r="B880" s="29">
        <v>0</v>
      </c>
      <c r="C880" s="29">
        <v>0</v>
      </c>
      <c r="D880" s="29">
        <v>0</v>
      </c>
      <c r="E880" s="29" t="s">
        <v>4752</v>
      </c>
      <c r="F880" s="29">
        <v>0</v>
      </c>
      <c r="G880" s="29">
        <v>0</v>
      </c>
      <c r="H880" s="29">
        <v>0</v>
      </c>
      <c r="I880" s="29" t="s">
        <v>4752</v>
      </c>
      <c r="J880" s="29">
        <v>0</v>
      </c>
      <c r="K880" s="29">
        <v>0</v>
      </c>
      <c r="L880" s="29">
        <v>0</v>
      </c>
      <c r="M880" s="29" t="s">
        <v>4752</v>
      </c>
      <c r="N880" s="29">
        <v>0</v>
      </c>
      <c r="O880" s="29">
        <v>0</v>
      </c>
      <c r="P880" s="29">
        <v>0</v>
      </c>
      <c r="Q880" s="29" t="s">
        <v>4752</v>
      </c>
      <c r="R880" s="29">
        <f t="shared" si="13"/>
        <v>0</v>
      </c>
      <c r="S880" s="29">
        <f>100%-Tabela10[[#This Row],[Média]]</f>
        <v>1</v>
      </c>
    </row>
    <row r="881" spans="1:19" x14ac:dyDescent="0.3">
      <c r="A881" s="28" t="str">
        <f>'Agrupamento - 1Ciclo'!A882</f>
        <v>0702</v>
      </c>
      <c r="B881" s="29">
        <v>0</v>
      </c>
      <c r="C881" s="29">
        <v>0</v>
      </c>
      <c r="D881" s="29">
        <v>0</v>
      </c>
      <c r="E881" s="29">
        <v>0</v>
      </c>
      <c r="F881" s="29">
        <v>0</v>
      </c>
      <c r="G881" s="29">
        <v>0</v>
      </c>
      <c r="H881" s="29">
        <v>0</v>
      </c>
      <c r="I881" s="29">
        <v>0.140000000596046</v>
      </c>
      <c r="J881" s="29">
        <v>0</v>
      </c>
      <c r="K881" s="29">
        <v>0</v>
      </c>
      <c r="L881" s="29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f t="shared" si="13"/>
        <v>8.7500000372528752E-3</v>
      </c>
      <c r="S881" s="29">
        <f>100%-Tabela10[[#This Row],[Média]]</f>
        <v>0.9912499999627471</v>
      </c>
    </row>
    <row r="882" spans="1:19" x14ac:dyDescent="0.3">
      <c r="A882" s="28" t="str">
        <f>'Agrupamento - 1Ciclo'!A883</f>
        <v>0702</v>
      </c>
      <c r="B882" s="29">
        <v>0</v>
      </c>
      <c r="C882" s="29">
        <v>0</v>
      </c>
      <c r="D882" s="29">
        <v>0</v>
      </c>
      <c r="E882" s="29">
        <v>0</v>
      </c>
      <c r="F882" s="29">
        <v>0</v>
      </c>
      <c r="G882" s="29">
        <v>0</v>
      </c>
      <c r="H882" s="29">
        <v>0</v>
      </c>
      <c r="I882" s="29">
        <v>0</v>
      </c>
      <c r="J882" s="29">
        <v>0</v>
      </c>
      <c r="K882" s="29">
        <v>0</v>
      </c>
      <c r="L882" s="29">
        <v>0</v>
      </c>
      <c r="M882" s="29">
        <v>0</v>
      </c>
      <c r="N882" s="29">
        <v>0</v>
      </c>
      <c r="O882" s="29">
        <v>0</v>
      </c>
      <c r="P882" s="29">
        <v>0</v>
      </c>
      <c r="Q882" s="29">
        <v>9.00000035762787E-2</v>
      </c>
      <c r="R882" s="29">
        <f t="shared" si="13"/>
        <v>5.6250002235174188E-3</v>
      </c>
      <c r="S882" s="29">
        <f>100%-Tabela10[[#This Row],[Média]]</f>
        <v>0.99437499977648258</v>
      </c>
    </row>
    <row r="883" spans="1:19" x14ac:dyDescent="0.3">
      <c r="A883" s="28" t="str">
        <f>'Agrupamento - 1Ciclo'!A884</f>
        <v>0702</v>
      </c>
      <c r="B883" s="29" t="s">
        <v>4751</v>
      </c>
      <c r="C883" s="29" t="s">
        <v>4752</v>
      </c>
      <c r="D883" s="29" t="s">
        <v>4751</v>
      </c>
      <c r="E883" s="29" t="s">
        <v>4751</v>
      </c>
      <c r="F883" s="29" t="s">
        <v>4751</v>
      </c>
      <c r="G883" s="29" t="s">
        <v>4751</v>
      </c>
      <c r="H883" s="29" t="s">
        <v>4752</v>
      </c>
      <c r="I883" s="29" t="s">
        <v>4751</v>
      </c>
      <c r="J883" s="29" t="s">
        <v>4751</v>
      </c>
      <c r="K883" s="29" t="s">
        <v>4751</v>
      </c>
      <c r="L883" s="29" t="s">
        <v>4751</v>
      </c>
      <c r="M883" s="29" t="s">
        <v>4752</v>
      </c>
      <c r="N883" s="29" t="s">
        <v>4752</v>
      </c>
      <c r="O883" s="29" t="s">
        <v>4751</v>
      </c>
      <c r="P883" s="29" t="s">
        <v>4751</v>
      </c>
      <c r="Q883" s="29" t="s">
        <v>4751</v>
      </c>
      <c r="R883" s="29" t="s">
        <v>4752</v>
      </c>
      <c r="S883" s="29" t="e">
        <f>100%-Tabela10[[#This Row],[Média]]</f>
        <v>#VALUE!</v>
      </c>
    </row>
    <row r="884" spans="1:19" x14ac:dyDescent="0.3">
      <c r="A884" s="28" t="str">
        <f>'Agrupamento - 1Ciclo'!A885</f>
        <v>0702</v>
      </c>
      <c r="B884" s="29" t="s">
        <v>4751</v>
      </c>
      <c r="C884" s="29" t="s">
        <v>4751</v>
      </c>
      <c r="D884" s="29" t="s">
        <v>4751</v>
      </c>
      <c r="E884" s="29" t="s">
        <v>4751</v>
      </c>
      <c r="F884" s="29" t="s">
        <v>4751</v>
      </c>
      <c r="G884" s="29" t="s">
        <v>4751</v>
      </c>
      <c r="H884" s="29" t="s">
        <v>4751</v>
      </c>
      <c r="I884" s="29" t="s">
        <v>4751</v>
      </c>
      <c r="J884" s="29" t="s">
        <v>4751</v>
      </c>
      <c r="K884" s="29" t="s">
        <v>4751</v>
      </c>
      <c r="L884" s="29" t="s">
        <v>4751</v>
      </c>
      <c r="M884" s="29" t="s">
        <v>4751</v>
      </c>
      <c r="N884" s="29" t="s">
        <v>4751</v>
      </c>
      <c r="O884" s="29" t="s">
        <v>4751</v>
      </c>
      <c r="P884" s="29" t="s">
        <v>4751</v>
      </c>
      <c r="Q884" s="29" t="s">
        <v>4751</v>
      </c>
      <c r="R884" s="29" t="s">
        <v>4752</v>
      </c>
      <c r="S884" s="29" t="e">
        <f>100%-Tabela10[[#This Row],[Média]]</f>
        <v>#VALUE!</v>
      </c>
    </row>
    <row r="885" spans="1:19" x14ac:dyDescent="0.3">
      <c r="A885" s="28" t="str">
        <f>'Agrupamento - 1Ciclo'!A886</f>
        <v>0702</v>
      </c>
      <c r="B885" s="29" t="s">
        <v>4751</v>
      </c>
      <c r="C885" s="29" t="s">
        <v>4751</v>
      </c>
      <c r="D885" s="29" t="s">
        <v>4751</v>
      </c>
      <c r="E885" s="29" t="s">
        <v>4751</v>
      </c>
      <c r="F885" s="29" t="s">
        <v>4752</v>
      </c>
      <c r="G885" s="29" t="s">
        <v>4751</v>
      </c>
      <c r="H885" s="29" t="s">
        <v>4751</v>
      </c>
      <c r="I885" s="29" t="s">
        <v>4751</v>
      </c>
      <c r="J885" s="29" t="s">
        <v>4751</v>
      </c>
      <c r="K885" s="29" t="s">
        <v>4752</v>
      </c>
      <c r="L885" s="29" t="s">
        <v>4751</v>
      </c>
      <c r="M885" s="29" t="s">
        <v>4751</v>
      </c>
      <c r="N885" s="29" t="s">
        <v>4751</v>
      </c>
      <c r="O885" s="29" t="s">
        <v>4751</v>
      </c>
      <c r="P885" s="29" t="s">
        <v>4752</v>
      </c>
      <c r="Q885" s="29" t="s">
        <v>4751</v>
      </c>
      <c r="R885" s="29" t="s">
        <v>4752</v>
      </c>
      <c r="S885" s="29" t="e">
        <f>100%-Tabela10[[#This Row],[Média]]</f>
        <v>#VALUE!</v>
      </c>
    </row>
    <row r="886" spans="1:19" x14ac:dyDescent="0.3">
      <c r="A886" s="28" t="str">
        <f>'Agrupamento - 1Ciclo'!A887</f>
        <v>0702</v>
      </c>
      <c r="B886" s="29">
        <v>0</v>
      </c>
      <c r="C886" s="29">
        <v>0</v>
      </c>
      <c r="D886" s="29">
        <v>0</v>
      </c>
      <c r="E886" s="29">
        <v>0</v>
      </c>
      <c r="F886" s="29">
        <v>0</v>
      </c>
      <c r="G886" s="29">
        <v>0</v>
      </c>
      <c r="H886" s="29">
        <v>0</v>
      </c>
      <c r="I886" s="29">
        <v>0</v>
      </c>
      <c r="J886" s="29">
        <v>0</v>
      </c>
      <c r="K886" s="29">
        <v>0</v>
      </c>
      <c r="L886" s="29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0.20000000298023199</v>
      </c>
      <c r="R886" s="29">
        <f t="shared" si="13"/>
        <v>1.2500000186264499E-2</v>
      </c>
      <c r="S886" s="29">
        <f>100%-Tabela10[[#This Row],[Média]]</f>
        <v>0.98749999981373549</v>
      </c>
    </row>
    <row r="887" spans="1:19" x14ac:dyDescent="0.3">
      <c r="A887" s="28" t="str">
        <f>'Agrupamento - 1Ciclo'!A888</f>
        <v>0703</v>
      </c>
      <c r="B887" s="29">
        <v>0</v>
      </c>
      <c r="C887" s="29">
        <v>9.9999997764825804E-3</v>
      </c>
      <c r="D887" s="29">
        <v>0</v>
      </c>
      <c r="E887" s="29">
        <v>9.9999997764825804E-3</v>
      </c>
      <c r="F887" s="29">
        <v>0</v>
      </c>
      <c r="G887" s="29">
        <v>9.9999997764825804E-3</v>
      </c>
      <c r="H887" s="29">
        <v>0</v>
      </c>
      <c r="I887" s="29">
        <v>0</v>
      </c>
      <c r="J887" s="29">
        <v>0</v>
      </c>
      <c r="K887" s="29">
        <v>1.9999999552965199E-2</v>
      </c>
      <c r="L887" s="29">
        <v>0</v>
      </c>
      <c r="M887" s="29">
        <v>9.9999997764825804E-3</v>
      </c>
      <c r="N887" s="29">
        <v>0</v>
      </c>
      <c r="O887" s="29">
        <v>0</v>
      </c>
      <c r="P887" s="29">
        <v>1.9999999552965199E-2</v>
      </c>
      <c r="Q887" s="29">
        <v>9.9999997764825804E-3</v>
      </c>
      <c r="R887" s="29">
        <f t="shared" si="13"/>
        <v>5.6249998742714559E-3</v>
      </c>
      <c r="S887" s="29">
        <f>100%-Tabela10[[#This Row],[Média]]</f>
        <v>0.99437500012572855</v>
      </c>
    </row>
    <row r="888" spans="1:19" x14ac:dyDescent="0.3">
      <c r="A888" s="28" t="str">
        <f>'Agrupamento - 1Ciclo'!A889</f>
        <v>0703</v>
      </c>
      <c r="B888" s="29">
        <v>0</v>
      </c>
      <c r="C888" s="29">
        <v>0</v>
      </c>
      <c r="D888" s="29" t="s">
        <v>4752</v>
      </c>
      <c r="E888" s="29" t="s">
        <v>4752</v>
      </c>
      <c r="F888" s="29">
        <v>0</v>
      </c>
      <c r="G888" s="29">
        <v>0</v>
      </c>
      <c r="H888" s="29" t="s">
        <v>4752</v>
      </c>
      <c r="I888" s="29" t="s">
        <v>4752</v>
      </c>
      <c r="J888" s="29">
        <v>0</v>
      </c>
      <c r="K888" s="29">
        <v>0</v>
      </c>
      <c r="L888" s="29" t="s">
        <v>4752</v>
      </c>
      <c r="M888" s="29" t="s">
        <v>4752</v>
      </c>
      <c r="N888" s="29">
        <v>0</v>
      </c>
      <c r="O888" s="29">
        <v>5.9999998658895499E-2</v>
      </c>
      <c r="P888" s="29" t="s">
        <v>4752</v>
      </c>
      <c r="Q888" s="29" t="s">
        <v>4752</v>
      </c>
      <c r="R888" s="29">
        <f t="shared" si="13"/>
        <v>7.4999998323619374E-3</v>
      </c>
      <c r="S888" s="29">
        <f>100%-Tabela10[[#This Row],[Média]]</f>
        <v>0.99250000016763806</v>
      </c>
    </row>
    <row r="889" spans="1:19" x14ac:dyDescent="0.3">
      <c r="A889" s="28" t="str">
        <f>'Agrupamento - 1Ciclo'!A890</f>
        <v>0703</v>
      </c>
      <c r="B889" s="29">
        <v>0</v>
      </c>
      <c r="C889" s="29">
        <v>0</v>
      </c>
      <c r="D889" s="29">
        <v>0</v>
      </c>
      <c r="E889" s="29">
        <v>0</v>
      </c>
      <c r="F889" s="29">
        <v>0</v>
      </c>
      <c r="G889" s="29">
        <v>5.9999998658895499E-2</v>
      </c>
      <c r="H889" s="29">
        <v>3.9999999105930301E-2</v>
      </c>
      <c r="I889" s="29">
        <v>0</v>
      </c>
      <c r="J889" s="29">
        <v>0</v>
      </c>
      <c r="K889" s="29">
        <v>0</v>
      </c>
      <c r="L889" s="29">
        <v>0</v>
      </c>
      <c r="M889" s="29">
        <v>0</v>
      </c>
      <c r="N889" s="29">
        <v>0</v>
      </c>
      <c r="O889" s="29">
        <v>0</v>
      </c>
      <c r="P889" s="29">
        <v>0</v>
      </c>
      <c r="Q889" s="29">
        <v>0</v>
      </c>
      <c r="R889" s="29">
        <f t="shared" si="13"/>
        <v>6.2499998603016121E-3</v>
      </c>
      <c r="S889" s="29">
        <f>100%-Tabela10[[#This Row],[Média]]</f>
        <v>0.99375000013969839</v>
      </c>
    </row>
    <row r="890" spans="1:19" x14ac:dyDescent="0.3">
      <c r="A890" s="28" t="str">
        <f>'Agrupamento - 1Ciclo'!A891</f>
        <v>0703</v>
      </c>
      <c r="B890" s="29">
        <v>0</v>
      </c>
      <c r="C890" s="29">
        <v>3.9999999105930301E-2</v>
      </c>
      <c r="D890" s="29">
        <v>7.9999998211860698E-2</v>
      </c>
      <c r="E890" s="29">
        <v>7.9999998211860698E-2</v>
      </c>
      <c r="F890" s="29">
        <v>0</v>
      </c>
      <c r="G890" s="29">
        <v>0.86000001430511497</v>
      </c>
      <c r="H890" s="29">
        <v>0</v>
      </c>
      <c r="I890" s="29">
        <v>7.0000000298023196E-2</v>
      </c>
      <c r="J890" s="29">
        <v>0</v>
      </c>
      <c r="K890" s="29">
        <v>0</v>
      </c>
      <c r="L890" s="29">
        <v>0</v>
      </c>
      <c r="M890" s="29">
        <v>3.9999999105930301E-2</v>
      </c>
      <c r="N890" s="29">
        <v>0</v>
      </c>
      <c r="O890" s="29">
        <v>0</v>
      </c>
      <c r="P890" s="29">
        <v>0</v>
      </c>
      <c r="Q890" s="29">
        <v>0</v>
      </c>
      <c r="R890" s="29">
        <f t="shared" si="13"/>
        <v>7.312500057742001E-2</v>
      </c>
      <c r="S890" s="29">
        <f>100%-Tabela10[[#This Row],[Média]]</f>
        <v>0.92687499942258</v>
      </c>
    </row>
    <row r="891" spans="1:19" x14ac:dyDescent="0.3">
      <c r="A891" s="28" t="str">
        <f>'Agrupamento - 1Ciclo'!A892</f>
        <v>0703</v>
      </c>
      <c r="B891" s="29" t="s">
        <v>4752</v>
      </c>
      <c r="C891" s="29">
        <v>5.9999998658895499E-2</v>
      </c>
      <c r="D891" s="29">
        <v>3.9999999105930301E-2</v>
      </c>
      <c r="E891" s="29">
        <v>0</v>
      </c>
      <c r="F891" s="29">
        <v>0</v>
      </c>
      <c r="G891" s="29">
        <v>0</v>
      </c>
      <c r="H891" s="29">
        <v>0</v>
      </c>
      <c r="I891" s="29">
        <v>0</v>
      </c>
      <c r="J891" s="29">
        <v>0</v>
      </c>
      <c r="K891" s="29">
        <v>0</v>
      </c>
      <c r="L891" s="29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f t="shared" si="13"/>
        <v>6.6666665176550533E-3</v>
      </c>
      <c r="S891" s="29">
        <f>100%-Tabela10[[#This Row],[Média]]</f>
        <v>0.99333333348234498</v>
      </c>
    </row>
    <row r="892" spans="1:19" x14ac:dyDescent="0.3">
      <c r="A892" s="28" t="str">
        <f>'Agrupamento - 1Ciclo'!A893</f>
        <v>0703</v>
      </c>
      <c r="B892" s="29">
        <v>0</v>
      </c>
      <c r="C892" s="29">
        <v>0</v>
      </c>
      <c r="D892" s="29">
        <v>0</v>
      </c>
      <c r="E892" s="29">
        <v>0</v>
      </c>
      <c r="F892" s="29">
        <v>0</v>
      </c>
      <c r="G892" s="29">
        <v>0</v>
      </c>
      <c r="H892" s="29">
        <v>0</v>
      </c>
      <c r="I892" s="29">
        <v>0</v>
      </c>
      <c r="J892" s="29">
        <v>0</v>
      </c>
      <c r="K892" s="29">
        <v>0.10000000149011599</v>
      </c>
      <c r="L892" s="29">
        <v>0</v>
      </c>
      <c r="M892" s="29">
        <v>0</v>
      </c>
      <c r="N892" s="29">
        <v>0</v>
      </c>
      <c r="O892" s="29">
        <v>5.9999998658895499E-2</v>
      </c>
      <c r="P892" s="29">
        <v>0</v>
      </c>
      <c r="Q892" s="29">
        <v>0.17000000178813901</v>
      </c>
      <c r="R892" s="29">
        <f t="shared" si="13"/>
        <v>2.0625000121071907E-2</v>
      </c>
      <c r="S892" s="29">
        <f>100%-Tabela10[[#This Row],[Média]]</f>
        <v>0.97937499987892807</v>
      </c>
    </row>
    <row r="893" spans="1:19" x14ac:dyDescent="0.3">
      <c r="A893" s="28" t="str">
        <f>'Agrupamento - 1Ciclo'!A894</f>
        <v>0703</v>
      </c>
      <c r="B893" s="29">
        <v>0</v>
      </c>
      <c r="C893" s="29">
        <v>0.109999999403954</v>
      </c>
      <c r="D893" s="29">
        <v>0</v>
      </c>
      <c r="E893" s="29">
        <v>0</v>
      </c>
      <c r="F893" s="29">
        <v>0</v>
      </c>
      <c r="G893" s="29">
        <v>0.17000000178813901</v>
      </c>
      <c r="H893" s="29">
        <v>0</v>
      </c>
      <c r="I893" s="29">
        <v>0</v>
      </c>
      <c r="J893" s="29">
        <v>0</v>
      </c>
      <c r="K893" s="29">
        <v>0</v>
      </c>
      <c r="L893" s="29">
        <v>0</v>
      </c>
      <c r="M893" s="29">
        <v>0</v>
      </c>
      <c r="N893" s="29">
        <v>0</v>
      </c>
      <c r="O893" s="29">
        <v>0</v>
      </c>
      <c r="P893" s="29">
        <v>0</v>
      </c>
      <c r="Q893" s="29">
        <v>0</v>
      </c>
      <c r="R893" s="29">
        <f t="shared" si="13"/>
        <v>1.7500000074505813E-2</v>
      </c>
      <c r="S893" s="29">
        <f>100%-Tabela10[[#This Row],[Média]]</f>
        <v>0.98249999992549419</v>
      </c>
    </row>
    <row r="894" spans="1:19" x14ac:dyDescent="0.3">
      <c r="A894" s="28" t="str">
        <f>'Agrupamento - 1Ciclo'!A895</f>
        <v>0703</v>
      </c>
      <c r="B894" s="29">
        <v>0</v>
      </c>
      <c r="C894" s="29">
        <v>0</v>
      </c>
      <c r="D894" s="29">
        <v>0</v>
      </c>
      <c r="E894" s="29">
        <v>0</v>
      </c>
      <c r="F894" s="29">
        <v>0</v>
      </c>
      <c r="G894" s="29">
        <v>0</v>
      </c>
      <c r="H894" s="29">
        <v>0</v>
      </c>
      <c r="I894" s="29">
        <v>0</v>
      </c>
      <c r="J894" s="29">
        <v>0</v>
      </c>
      <c r="K894" s="29">
        <v>0</v>
      </c>
      <c r="L894" s="29">
        <v>0</v>
      </c>
      <c r="M894" s="29">
        <v>0</v>
      </c>
      <c r="N894" s="29">
        <v>0</v>
      </c>
      <c r="O894" s="29">
        <v>0</v>
      </c>
      <c r="P894" s="29">
        <v>0</v>
      </c>
      <c r="Q894" s="29">
        <v>0</v>
      </c>
      <c r="R894" s="29">
        <f t="shared" si="13"/>
        <v>0</v>
      </c>
      <c r="S894" s="29">
        <f>100%-Tabela10[[#This Row],[Média]]</f>
        <v>1</v>
      </c>
    </row>
    <row r="895" spans="1:19" x14ac:dyDescent="0.3">
      <c r="A895" s="28" t="str">
        <f>'Agrupamento - 1Ciclo'!A896</f>
        <v>0703</v>
      </c>
      <c r="B895" s="29">
        <v>0</v>
      </c>
      <c r="C895" s="29">
        <v>0</v>
      </c>
      <c r="D895" s="29" t="s">
        <v>4752</v>
      </c>
      <c r="E895" s="29" t="s">
        <v>4752</v>
      </c>
      <c r="F895" s="29">
        <v>0</v>
      </c>
      <c r="G895" s="29">
        <v>0</v>
      </c>
      <c r="H895" s="29" t="s">
        <v>4752</v>
      </c>
      <c r="I895" s="29" t="s">
        <v>4752</v>
      </c>
      <c r="J895" s="29">
        <v>0</v>
      </c>
      <c r="K895" s="29">
        <v>0</v>
      </c>
      <c r="L895" s="29" t="s">
        <v>4752</v>
      </c>
      <c r="M895" s="29" t="s">
        <v>4752</v>
      </c>
      <c r="N895" s="29">
        <v>0</v>
      </c>
      <c r="O895" s="29">
        <v>0</v>
      </c>
      <c r="P895" s="29" t="s">
        <v>4752</v>
      </c>
      <c r="Q895" s="29" t="s">
        <v>4752</v>
      </c>
      <c r="R895" s="29">
        <f t="shared" si="13"/>
        <v>0</v>
      </c>
      <c r="S895" s="29">
        <f>100%-Tabela10[[#This Row],[Média]]</f>
        <v>1</v>
      </c>
    </row>
    <row r="896" spans="1:19" x14ac:dyDescent="0.3">
      <c r="A896" s="28" t="str">
        <f>'Agrupamento - 1Ciclo'!A897</f>
        <v>0705</v>
      </c>
      <c r="B896" s="29">
        <v>0</v>
      </c>
      <c r="C896" s="29">
        <v>0</v>
      </c>
      <c r="D896" s="29">
        <v>0</v>
      </c>
      <c r="E896" s="29">
        <v>0</v>
      </c>
      <c r="F896" s="29">
        <v>0</v>
      </c>
      <c r="G896" s="29">
        <v>0</v>
      </c>
      <c r="H896" s="29">
        <v>0</v>
      </c>
      <c r="I896" s="29">
        <v>0</v>
      </c>
      <c r="J896" s="29">
        <v>0</v>
      </c>
      <c r="K896" s="29">
        <v>0</v>
      </c>
      <c r="L896" s="29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f t="shared" si="13"/>
        <v>0</v>
      </c>
      <c r="S896" s="29">
        <f>100%-Tabela10[[#This Row],[Média]]</f>
        <v>1</v>
      </c>
    </row>
    <row r="897" spans="1:19" x14ac:dyDescent="0.3">
      <c r="A897" s="28" t="str">
        <f>'Agrupamento - 1Ciclo'!A898</f>
        <v>0703</v>
      </c>
      <c r="B897" s="29">
        <v>0</v>
      </c>
      <c r="C897" s="29">
        <v>0.129999995231628</v>
      </c>
      <c r="D897" s="29">
        <v>0</v>
      </c>
      <c r="E897" s="29">
        <v>0</v>
      </c>
      <c r="F897" s="29">
        <v>0</v>
      </c>
      <c r="G897" s="29">
        <v>0</v>
      </c>
      <c r="H897" s="29">
        <v>0</v>
      </c>
      <c r="I897" s="29">
        <v>0</v>
      </c>
      <c r="J897" s="29">
        <v>0</v>
      </c>
      <c r="K897" s="29">
        <v>0</v>
      </c>
      <c r="L897" s="29">
        <v>0</v>
      </c>
      <c r="M897" s="29">
        <v>0</v>
      </c>
      <c r="N897" s="29">
        <v>0</v>
      </c>
      <c r="O897" s="29">
        <v>0</v>
      </c>
      <c r="P897" s="29">
        <v>0</v>
      </c>
      <c r="Q897" s="29">
        <v>0</v>
      </c>
      <c r="R897" s="29">
        <f t="shared" si="13"/>
        <v>8.1249997019767501E-3</v>
      </c>
      <c r="S897" s="29">
        <f>100%-Tabela10[[#This Row],[Média]]</f>
        <v>0.99187500029802322</v>
      </c>
    </row>
    <row r="898" spans="1:19" x14ac:dyDescent="0.3">
      <c r="A898" s="28" t="str">
        <f>'Agrupamento - 1Ciclo'!A899</f>
        <v>0703</v>
      </c>
      <c r="B898" s="29">
        <v>0</v>
      </c>
      <c r="C898" s="29">
        <v>0.20000000298023199</v>
      </c>
      <c r="D898" s="29">
        <v>0</v>
      </c>
      <c r="E898" s="29">
        <v>0</v>
      </c>
      <c r="F898" s="29">
        <v>0</v>
      </c>
      <c r="G898" s="29">
        <v>0</v>
      </c>
      <c r="H898" s="29">
        <v>0</v>
      </c>
      <c r="I898" s="29">
        <v>0</v>
      </c>
      <c r="J898" s="29">
        <v>0</v>
      </c>
      <c r="K898" s="29">
        <v>0.20000000298023199</v>
      </c>
      <c r="L898" s="29">
        <v>0.119999997317791</v>
      </c>
      <c r="M898" s="29">
        <v>0</v>
      </c>
      <c r="N898" s="29">
        <v>0</v>
      </c>
      <c r="O898" s="29">
        <v>0.109999999403954</v>
      </c>
      <c r="P898" s="29">
        <v>0</v>
      </c>
      <c r="Q898" s="29">
        <v>5.9999998658895499E-2</v>
      </c>
      <c r="R898" s="29">
        <f t="shared" si="13"/>
        <v>4.3125000083819032E-2</v>
      </c>
      <c r="S898" s="29">
        <f>100%-Tabela10[[#This Row],[Média]]</f>
        <v>0.95687499991618097</v>
      </c>
    </row>
    <row r="899" spans="1:19" x14ac:dyDescent="0.3">
      <c r="A899" s="28" t="str">
        <f>'Agrupamento - 1Ciclo'!A900</f>
        <v>0703</v>
      </c>
      <c r="B899" s="29">
        <v>0</v>
      </c>
      <c r="C899" s="29">
        <v>0</v>
      </c>
      <c r="D899" s="29">
        <v>0</v>
      </c>
      <c r="E899" s="29">
        <v>0</v>
      </c>
      <c r="F899" s="29">
        <v>0</v>
      </c>
      <c r="G899" s="29">
        <v>0</v>
      </c>
      <c r="H899" s="29">
        <v>0</v>
      </c>
      <c r="I899" s="29">
        <v>0</v>
      </c>
      <c r="J899" s="29">
        <v>0</v>
      </c>
      <c r="K899" s="29">
        <v>0</v>
      </c>
      <c r="L899" s="29">
        <v>0</v>
      </c>
      <c r="M899" s="29">
        <v>0</v>
      </c>
      <c r="N899" s="29">
        <v>0</v>
      </c>
      <c r="O899" s="29">
        <v>0.129999995231628</v>
      </c>
      <c r="P899" s="29">
        <v>0.20000000298023199</v>
      </c>
      <c r="Q899" s="29">
        <v>0</v>
      </c>
      <c r="R899" s="29">
        <f t="shared" ref="R899:R960" si="14">AVERAGE(B899:Q899)</f>
        <v>2.0624999888241249E-2</v>
      </c>
      <c r="S899" s="29">
        <f>100%-Tabela10[[#This Row],[Média]]</f>
        <v>0.97937500011175871</v>
      </c>
    </row>
    <row r="900" spans="1:19" x14ac:dyDescent="0.3">
      <c r="A900" s="28" t="str">
        <f>'Agrupamento - 1Ciclo'!A901</f>
        <v>0703</v>
      </c>
      <c r="B900" s="29" t="s">
        <v>4752</v>
      </c>
      <c r="C900" s="29" t="s">
        <v>4752</v>
      </c>
      <c r="D900" s="29">
        <v>0</v>
      </c>
      <c r="E900" s="29">
        <v>0</v>
      </c>
      <c r="F900" s="29" t="s">
        <v>4752</v>
      </c>
      <c r="G900" s="29" t="s">
        <v>4752</v>
      </c>
      <c r="H900" s="29">
        <v>0</v>
      </c>
      <c r="I900" s="29">
        <v>0</v>
      </c>
      <c r="J900" s="29" t="s">
        <v>4752</v>
      </c>
      <c r="K900" s="29" t="s">
        <v>4752</v>
      </c>
      <c r="L900" s="29">
        <v>0.10000000149011599</v>
      </c>
      <c r="M900" s="29">
        <v>0</v>
      </c>
      <c r="N900" s="29" t="s">
        <v>4752</v>
      </c>
      <c r="O900" s="29" t="s">
        <v>4752</v>
      </c>
      <c r="P900" s="29">
        <v>0</v>
      </c>
      <c r="Q900" s="29">
        <v>0</v>
      </c>
      <c r="R900" s="29">
        <f t="shared" si="14"/>
        <v>1.2500000186264499E-2</v>
      </c>
      <c r="S900" s="29">
        <f>100%-Tabela10[[#This Row],[Média]]</f>
        <v>0.98749999981373549</v>
      </c>
    </row>
    <row r="901" spans="1:19" x14ac:dyDescent="0.3">
      <c r="A901" s="28" t="str">
        <f>'Agrupamento - 1Ciclo'!A902</f>
        <v>0703</v>
      </c>
      <c r="B901" s="29">
        <v>0</v>
      </c>
      <c r="C901" s="29">
        <v>0</v>
      </c>
      <c r="D901" s="29">
        <v>0</v>
      </c>
      <c r="E901" s="29">
        <v>0</v>
      </c>
      <c r="F901" s="29">
        <v>0</v>
      </c>
      <c r="G901" s="29">
        <v>0</v>
      </c>
      <c r="H901" s="29">
        <v>0</v>
      </c>
      <c r="I901" s="29">
        <v>0</v>
      </c>
      <c r="J901" s="29">
        <v>0</v>
      </c>
      <c r="K901" s="29">
        <v>0</v>
      </c>
      <c r="L901" s="29">
        <v>0</v>
      </c>
      <c r="M901" s="29">
        <v>0</v>
      </c>
      <c r="N901" s="29">
        <v>0</v>
      </c>
      <c r="O901" s="29">
        <v>0.25</v>
      </c>
      <c r="P901" s="29">
        <v>0</v>
      </c>
      <c r="Q901" s="29">
        <v>0</v>
      </c>
      <c r="R901" s="29">
        <f t="shared" si="14"/>
        <v>1.5625E-2</v>
      </c>
      <c r="S901" s="29">
        <f>100%-Tabela10[[#This Row],[Média]]</f>
        <v>0.984375</v>
      </c>
    </row>
    <row r="902" spans="1:19" x14ac:dyDescent="0.3">
      <c r="A902" s="28" t="str">
        <f>'Agrupamento - 1Ciclo'!A903</f>
        <v>0703</v>
      </c>
      <c r="B902" s="29">
        <v>0</v>
      </c>
      <c r="C902" s="29">
        <v>0</v>
      </c>
      <c r="D902" s="29">
        <v>0</v>
      </c>
      <c r="E902" s="29">
        <v>0</v>
      </c>
      <c r="F902" s="29">
        <v>0</v>
      </c>
      <c r="G902" s="29">
        <v>0</v>
      </c>
      <c r="H902" s="29">
        <v>0</v>
      </c>
      <c r="I902" s="29">
        <v>0</v>
      </c>
      <c r="J902" s="29">
        <v>0</v>
      </c>
      <c r="K902" s="29">
        <v>0.140000000596046</v>
      </c>
      <c r="L902" s="29">
        <v>0</v>
      </c>
      <c r="M902" s="29">
        <v>0</v>
      </c>
      <c r="N902" s="29">
        <v>0</v>
      </c>
      <c r="O902" s="29">
        <v>0.15000000596046401</v>
      </c>
      <c r="P902" s="29">
        <v>0</v>
      </c>
      <c r="Q902" s="29">
        <v>5.0000000745058101E-2</v>
      </c>
      <c r="R902" s="29">
        <f t="shared" si="14"/>
        <v>2.125000045634801E-2</v>
      </c>
      <c r="S902" s="29">
        <f>100%-Tabela10[[#This Row],[Média]]</f>
        <v>0.97874999954365194</v>
      </c>
    </row>
    <row r="903" spans="1:19" x14ac:dyDescent="0.3">
      <c r="A903" s="28" t="str">
        <f>'Agrupamento - 1Ciclo'!A904</f>
        <v>0703</v>
      </c>
      <c r="B903" s="29">
        <v>0</v>
      </c>
      <c r="C903" s="29">
        <v>0.17000000178813901</v>
      </c>
      <c r="D903" s="29">
        <v>0</v>
      </c>
      <c r="E903" s="29">
        <v>0</v>
      </c>
      <c r="F903" s="29">
        <v>0</v>
      </c>
      <c r="G903" s="29">
        <v>0</v>
      </c>
      <c r="H903" s="29">
        <v>0</v>
      </c>
      <c r="I903" s="29">
        <v>0</v>
      </c>
      <c r="J903" s="29">
        <v>0</v>
      </c>
      <c r="K903" s="29">
        <v>0.109999999403954</v>
      </c>
      <c r="L903" s="29">
        <v>0</v>
      </c>
      <c r="M903" s="29">
        <v>0</v>
      </c>
      <c r="N903" s="29">
        <v>0</v>
      </c>
      <c r="O903" s="29">
        <v>7.9999998211860698E-2</v>
      </c>
      <c r="P903" s="29">
        <v>0</v>
      </c>
      <c r="Q903" s="29">
        <v>0</v>
      </c>
      <c r="R903" s="29">
        <f t="shared" si="14"/>
        <v>2.2499999962747107E-2</v>
      </c>
      <c r="S903" s="29">
        <f>100%-Tabela10[[#This Row],[Média]]</f>
        <v>0.9775000000372529</v>
      </c>
    </row>
    <row r="904" spans="1:19" x14ac:dyDescent="0.3">
      <c r="A904" s="28" t="str">
        <f>'Agrupamento - 1Ciclo'!A905</f>
        <v>0703</v>
      </c>
      <c r="B904" s="29" t="s">
        <v>4752</v>
      </c>
      <c r="C904" s="29">
        <v>0</v>
      </c>
      <c r="D904" s="29">
        <v>0</v>
      </c>
      <c r="E904" s="29">
        <v>0.17000000178813901</v>
      </c>
      <c r="F904" s="29">
        <v>0</v>
      </c>
      <c r="G904" s="29" t="s">
        <v>4752</v>
      </c>
      <c r="H904" s="29">
        <v>0</v>
      </c>
      <c r="I904" s="29">
        <v>0</v>
      </c>
      <c r="J904" s="29">
        <v>0</v>
      </c>
      <c r="K904" s="29">
        <v>0</v>
      </c>
      <c r="L904" s="29" t="s">
        <v>4752</v>
      </c>
      <c r="M904" s="29">
        <v>0</v>
      </c>
      <c r="N904" s="29">
        <v>0</v>
      </c>
      <c r="O904" s="29">
        <v>0</v>
      </c>
      <c r="P904" s="29">
        <v>0.129999995231628</v>
      </c>
      <c r="Q904" s="29" t="s">
        <v>4752</v>
      </c>
      <c r="R904" s="29">
        <f t="shared" si="14"/>
        <v>2.499999975164725E-2</v>
      </c>
      <c r="S904" s="29">
        <f>100%-Tabela10[[#This Row],[Média]]</f>
        <v>0.97500000024835276</v>
      </c>
    </row>
    <row r="905" spans="1:19" x14ac:dyDescent="0.3">
      <c r="A905" s="28" t="str">
        <f>'Agrupamento - 1Ciclo'!A906</f>
        <v>0703</v>
      </c>
      <c r="B905" s="29">
        <v>0</v>
      </c>
      <c r="C905" s="29">
        <v>0</v>
      </c>
      <c r="D905" s="29">
        <v>0</v>
      </c>
      <c r="E905" s="29">
        <v>0</v>
      </c>
      <c r="F905" s="29">
        <v>0</v>
      </c>
      <c r="G905" s="29">
        <v>0</v>
      </c>
      <c r="H905" s="29">
        <v>0</v>
      </c>
      <c r="I905" s="29">
        <v>7.9999998211860698E-2</v>
      </c>
      <c r="J905" s="29">
        <v>0</v>
      </c>
      <c r="K905" s="29">
        <v>0</v>
      </c>
      <c r="L905" s="29">
        <v>0</v>
      </c>
      <c r="M905" s="29">
        <v>0</v>
      </c>
      <c r="N905" s="29">
        <v>0</v>
      </c>
      <c r="O905" s="29">
        <v>0.140000000596046</v>
      </c>
      <c r="P905" s="29">
        <v>0</v>
      </c>
      <c r="Q905" s="29">
        <v>0</v>
      </c>
      <c r="R905" s="29">
        <f t="shared" si="14"/>
        <v>1.374999992549417E-2</v>
      </c>
      <c r="S905" s="29">
        <f>100%-Tabela10[[#This Row],[Média]]</f>
        <v>0.98625000007450581</v>
      </c>
    </row>
    <row r="906" spans="1:19" x14ac:dyDescent="0.3">
      <c r="A906" s="28" t="str">
        <f>'Agrupamento - 1Ciclo'!A907</f>
        <v>0703</v>
      </c>
      <c r="B906" s="29">
        <v>0</v>
      </c>
      <c r="C906" s="29">
        <v>0</v>
      </c>
      <c r="D906" s="29">
        <v>0</v>
      </c>
      <c r="E906" s="29">
        <v>0</v>
      </c>
      <c r="F906" s="29">
        <v>0</v>
      </c>
      <c r="G906" s="29">
        <v>0</v>
      </c>
      <c r="H906" s="29">
        <v>0</v>
      </c>
      <c r="I906" s="29">
        <v>0</v>
      </c>
      <c r="J906" s="29">
        <v>0</v>
      </c>
      <c r="K906" s="29">
        <v>0</v>
      </c>
      <c r="L906" s="29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f t="shared" si="14"/>
        <v>0</v>
      </c>
      <c r="S906" s="29">
        <f>100%-Tabela10[[#This Row],[Média]]</f>
        <v>1</v>
      </c>
    </row>
    <row r="907" spans="1:19" x14ac:dyDescent="0.3">
      <c r="A907" s="28" t="str">
        <f>'Agrupamento - 1Ciclo'!A908</f>
        <v>0703</v>
      </c>
      <c r="B907" s="29">
        <v>0</v>
      </c>
      <c r="C907" s="29">
        <v>0</v>
      </c>
      <c r="D907" s="29">
        <v>0</v>
      </c>
      <c r="E907" s="29" t="s">
        <v>4752</v>
      </c>
      <c r="F907" s="29">
        <v>0</v>
      </c>
      <c r="G907" s="29">
        <v>0</v>
      </c>
      <c r="H907" s="29">
        <v>0</v>
      </c>
      <c r="I907" s="29">
        <v>0</v>
      </c>
      <c r="J907" s="29">
        <v>0</v>
      </c>
      <c r="K907" s="29">
        <v>3.9999999105930301E-2</v>
      </c>
      <c r="L907" s="29">
        <v>0</v>
      </c>
      <c r="M907" s="29">
        <v>0</v>
      </c>
      <c r="N907" s="29">
        <v>0</v>
      </c>
      <c r="O907" s="29">
        <v>9.00000035762787E-2</v>
      </c>
      <c r="P907" s="29">
        <v>0</v>
      </c>
      <c r="Q907" s="29">
        <v>3.9999999105930301E-2</v>
      </c>
      <c r="R907" s="29">
        <f t="shared" si="14"/>
        <v>1.1333333452542621E-2</v>
      </c>
      <c r="S907" s="29">
        <f>100%-Tabela10[[#This Row],[Média]]</f>
        <v>0.98866666654745738</v>
      </c>
    </row>
    <row r="908" spans="1:19" x14ac:dyDescent="0.3">
      <c r="A908" s="28" t="str">
        <f>'Agrupamento - 1Ciclo'!A909</f>
        <v>0703</v>
      </c>
      <c r="B908" s="29">
        <v>0</v>
      </c>
      <c r="C908" s="29">
        <v>0</v>
      </c>
      <c r="D908" s="29">
        <v>0</v>
      </c>
      <c r="E908" s="29">
        <v>0</v>
      </c>
      <c r="F908" s="29">
        <v>0</v>
      </c>
      <c r="G908" s="29">
        <v>0</v>
      </c>
      <c r="H908" s="29">
        <v>0</v>
      </c>
      <c r="I908" s="29">
        <v>0</v>
      </c>
      <c r="J908" s="29">
        <v>0</v>
      </c>
      <c r="K908" s="29">
        <v>0</v>
      </c>
      <c r="L908" s="29">
        <v>0</v>
      </c>
      <c r="M908" s="29">
        <v>0</v>
      </c>
      <c r="N908" s="29">
        <v>0</v>
      </c>
      <c r="O908" s="29">
        <v>0</v>
      </c>
      <c r="P908" s="29">
        <v>0</v>
      </c>
      <c r="Q908" s="29">
        <v>0</v>
      </c>
      <c r="R908" s="29">
        <f t="shared" si="14"/>
        <v>0</v>
      </c>
      <c r="S908" s="29">
        <f>100%-Tabela10[[#This Row],[Média]]</f>
        <v>1</v>
      </c>
    </row>
    <row r="909" spans="1:19" x14ac:dyDescent="0.3">
      <c r="A909" s="28" t="str">
        <f>'Agrupamento - 1Ciclo'!A910</f>
        <v>0703</v>
      </c>
      <c r="B909" s="29">
        <v>0</v>
      </c>
      <c r="C909" s="29">
        <v>0</v>
      </c>
      <c r="D909" s="29">
        <v>0</v>
      </c>
      <c r="E909" s="29">
        <v>0</v>
      </c>
      <c r="F909" s="29">
        <v>0</v>
      </c>
      <c r="G909" s="29">
        <v>0</v>
      </c>
      <c r="H909" s="29">
        <v>0</v>
      </c>
      <c r="I909" s="29">
        <v>0</v>
      </c>
      <c r="J909" s="29">
        <v>0</v>
      </c>
      <c r="K909" s="29">
        <v>0</v>
      </c>
      <c r="L909" s="29">
        <v>0</v>
      </c>
      <c r="M909" s="29">
        <v>0</v>
      </c>
      <c r="N909" s="29">
        <v>0</v>
      </c>
      <c r="O909" s="29">
        <v>0</v>
      </c>
      <c r="P909" s="29">
        <v>0</v>
      </c>
      <c r="Q909" s="29">
        <v>0</v>
      </c>
      <c r="R909" s="29">
        <f t="shared" si="14"/>
        <v>0</v>
      </c>
      <c r="S909" s="29">
        <f>100%-Tabela10[[#This Row],[Média]]</f>
        <v>1</v>
      </c>
    </row>
    <row r="910" spans="1:19" x14ac:dyDescent="0.3">
      <c r="A910" s="28" t="str">
        <f>'Agrupamento - 1Ciclo'!A911</f>
        <v>0703</v>
      </c>
      <c r="B910" s="29">
        <v>0</v>
      </c>
      <c r="C910" s="29">
        <v>0</v>
      </c>
      <c r="D910" s="29">
        <v>0</v>
      </c>
      <c r="E910" s="29">
        <v>0</v>
      </c>
      <c r="F910" s="29">
        <v>0</v>
      </c>
      <c r="G910" s="29">
        <v>0</v>
      </c>
      <c r="H910" s="29">
        <v>0</v>
      </c>
      <c r="I910" s="29">
        <v>0</v>
      </c>
      <c r="J910" s="29">
        <v>0</v>
      </c>
      <c r="K910" s="29">
        <v>0</v>
      </c>
      <c r="L910" s="29">
        <v>0</v>
      </c>
      <c r="M910" s="29">
        <v>0</v>
      </c>
      <c r="N910" s="29">
        <v>0</v>
      </c>
      <c r="O910" s="29">
        <v>0</v>
      </c>
      <c r="P910" s="29">
        <v>0</v>
      </c>
      <c r="Q910" s="29">
        <v>0</v>
      </c>
      <c r="R910" s="29">
        <f t="shared" si="14"/>
        <v>0</v>
      </c>
      <c r="S910" s="29">
        <f>100%-Tabela10[[#This Row],[Média]]</f>
        <v>1</v>
      </c>
    </row>
    <row r="911" spans="1:19" x14ac:dyDescent="0.3">
      <c r="A911" s="28" t="str">
        <f>'Agrupamento - 1Ciclo'!A912</f>
        <v>0703</v>
      </c>
      <c r="B911" s="29">
        <v>0</v>
      </c>
      <c r="C911" s="29">
        <v>0.119999997317791</v>
      </c>
      <c r="D911" s="29">
        <v>0</v>
      </c>
      <c r="E911" s="29">
        <v>0</v>
      </c>
      <c r="F911" s="29">
        <v>0</v>
      </c>
      <c r="G911" s="29">
        <v>0</v>
      </c>
      <c r="H911" s="29">
        <v>0</v>
      </c>
      <c r="I911" s="29">
        <v>0</v>
      </c>
      <c r="J911" s="29">
        <v>0</v>
      </c>
      <c r="K911" s="29">
        <v>7.9999998211860698E-2</v>
      </c>
      <c r="L911" s="29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f t="shared" si="14"/>
        <v>1.2499999720603231E-2</v>
      </c>
      <c r="S911" s="29">
        <f>100%-Tabela10[[#This Row],[Média]]</f>
        <v>0.98750000027939677</v>
      </c>
    </row>
    <row r="912" spans="1:19" x14ac:dyDescent="0.3">
      <c r="A912" s="28" t="str">
        <f>'Agrupamento - 1Ciclo'!A913</f>
        <v>0703</v>
      </c>
      <c r="B912" s="29">
        <v>0</v>
      </c>
      <c r="C912" s="29">
        <v>0.43999999761581399</v>
      </c>
      <c r="D912" s="29">
        <v>0.15000000596046401</v>
      </c>
      <c r="E912" s="29">
        <v>0.119999997317791</v>
      </c>
      <c r="F912" s="29">
        <v>0</v>
      </c>
      <c r="G912" s="29">
        <v>7.0000000298023196E-2</v>
      </c>
      <c r="H912" s="29">
        <v>0</v>
      </c>
      <c r="I912" s="29">
        <v>0.21999999880790699</v>
      </c>
      <c r="J912" s="29">
        <v>0</v>
      </c>
      <c r="K912" s="29">
        <v>7.0000000298023196E-2</v>
      </c>
      <c r="L912" s="29">
        <v>0</v>
      </c>
      <c r="M912" s="29">
        <v>0</v>
      </c>
      <c r="N912" s="29">
        <v>0</v>
      </c>
      <c r="O912" s="29">
        <v>0</v>
      </c>
      <c r="P912" s="29">
        <v>0</v>
      </c>
      <c r="Q912" s="29">
        <v>0.119999997317791</v>
      </c>
      <c r="R912" s="29">
        <f t="shared" si="14"/>
        <v>7.4374999850988333E-2</v>
      </c>
      <c r="S912" s="29">
        <f>100%-Tabela10[[#This Row],[Média]]</f>
        <v>0.92562500014901161</v>
      </c>
    </row>
    <row r="913" spans="1:19" x14ac:dyDescent="0.3">
      <c r="A913" s="28" t="str">
        <f>'Agrupamento - 1Ciclo'!A914</f>
        <v>0703</v>
      </c>
      <c r="B913" s="29">
        <v>0</v>
      </c>
      <c r="C913" s="29">
        <v>1.9999999552965199E-2</v>
      </c>
      <c r="D913" s="29">
        <v>1.9999999552965199E-2</v>
      </c>
      <c r="E913" s="29">
        <v>0</v>
      </c>
      <c r="F913" s="29">
        <v>0</v>
      </c>
      <c r="G913" s="29">
        <v>0</v>
      </c>
      <c r="H913" s="29">
        <v>3.9999999105930301E-2</v>
      </c>
      <c r="I913" s="29">
        <v>2.9999999329447701E-2</v>
      </c>
      <c r="J913" s="29">
        <v>0</v>
      </c>
      <c r="K913" s="29">
        <v>1.9999999552965199E-2</v>
      </c>
      <c r="L913" s="29">
        <v>0</v>
      </c>
      <c r="M913" s="29">
        <v>0</v>
      </c>
      <c r="N913" s="29">
        <v>0</v>
      </c>
      <c r="O913" s="29">
        <v>9.9999997764825804E-3</v>
      </c>
      <c r="P913" s="29">
        <v>0</v>
      </c>
      <c r="Q913" s="29">
        <v>0</v>
      </c>
      <c r="R913" s="29">
        <f t="shared" si="14"/>
        <v>8.7499998044222611E-3</v>
      </c>
      <c r="S913" s="29">
        <f>100%-Tabela10[[#This Row],[Média]]</f>
        <v>0.99125000019557774</v>
      </c>
    </row>
    <row r="914" spans="1:19" x14ac:dyDescent="0.3">
      <c r="A914" s="28" t="str">
        <f>'Agrupamento - 1Ciclo'!A915</f>
        <v>0703</v>
      </c>
      <c r="B914" s="29">
        <v>0</v>
      </c>
      <c r="C914" s="29">
        <v>3.9999999105930301E-2</v>
      </c>
      <c r="D914" s="29">
        <v>0.140000000596046</v>
      </c>
      <c r="E914" s="29">
        <v>0</v>
      </c>
      <c r="F914" s="29">
        <v>0</v>
      </c>
      <c r="G914" s="29">
        <v>0</v>
      </c>
      <c r="H914" s="29">
        <v>0</v>
      </c>
      <c r="I914" s="29">
        <v>0</v>
      </c>
      <c r="J914" s="29">
        <v>0</v>
      </c>
      <c r="K914" s="29">
        <v>9.00000035762787E-2</v>
      </c>
      <c r="L914" s="29">
        <v>0</v>
      </c>
      <c r="M914" s="29">
        <v>0</v>
      </c>
      <c r="N914" s="29">
        <v>0</v>
      </c>
      <c r="O914" s="29">
        <v>0</v>
      </c>
      <c r="P914" s="29">
        <v>0</v>
      </c>
      <c r="Q914" s="29">
        <v>0</v>
      </c>
      <c r="R914" s="29">
        <f t="shared" si="14"/>
        <v>1.6875000204890939E-2</v>
      </c>
      <c r="S914" s="29">
        <f>100%-Tabela10[[#This Row],[Média]]</f>
        <v>0.98312499979510903</v>
      </c>
    </row>
    <row r="915" spans="1:19" x14ac:dyDescent="0.3">
      <c r="A915" s="28" t="str">
        <f>'Agrupamento - 1Ciclo'!A916</f>
        <v>0703</v>
      </c>
      <c r="B915" s="29">
        <v>0</v>
      </c>
      <c r="C915" s="29">
        <v>0</v>
      </c>
      <c r="D915" s="29">
        <v>0.21999999880790699</v>
      </c>
      <c r="E915" s="29">
        <v>0</v>
      </c>
      <c r="F915" s="29">
        <v>0</v>
      </c>
      <c r="G915" s="29">
        <v>0</v>
      </c>
      <c r="H915" s="29">
        <v>0</v>
      </c>
      <c r="I915" s="29">
        <v>0</v>
      </c>
      <c r="J915" s="29">
        <v>0</v>
      </c>
      <c r="K915" s="29">
        <v>0</v>
      </c>
      <c r="L915" s="29">
        <v>0</v>
      </c>
      <c r="M915" s="29">
        <v>0</v>
      </c>
      <c r="N915" s="29">
        <v>0</v>
      </c>
      <c r="O915" s="29">
        <v>0</v>
      </c>
      <c r="P915" s="29">
        <v>9.00000035762787E-2</v>
      </c>
      <c r="Q915" s="29">
        <v>0</v>
      </c>
      <c r="R915" s="29">
        <f t="shared" si="14"/>
        <v>1.9375000149011605E-2</v>
      </c>
      <c r="S915" s="29">
        <f>100%-Tabela10[[#This Row],[Média]]</f>
        <v>0.98062499985098839</v>
      </c>
    </row>
    <row r="916" spans="1:19" x14ac:dyDescent="0.3">
      <c r="A916" s="28" t="str">
        <f>'Agrupamento - 1Ciclo'!A917</f>
        <v>0703</v>
      </c>
      <c r="B916" s="29">
        <v>0</v>
      </c>
      <c r="C916" s="29">
        <v>3.9999999105930301E-2</v>
      </c>
      <c r="D916" s="29">
        <v>0</v>
      </c>
      <c r="E916" s="29">
        <v>0</v>
      </c>
      <c r="F916" s="29">
        <v>0</v>
      </c>
      <c r="G916" s="29">
        <v>9.00000035762787E-2</v>
      </c>
      <c r="H916" s="29">
        <v>0</v>
      </c>
      <c r="I916" s="29">
        <v>5.0000000745058101E-2</v>
      </c>
      <c r="J916" s="29">
        <v>0</v>
      </c>
      <c r="K916" s="29">
        <v>5.0000000745058101E-2</v>
      </c>
      <c r="L916" s="29">
        <v>0.10000000149011599</v>
      </c>
      <c r="M916" s="29">
        <v>3.9999999105930301E-2</v>
      </c>
      <c r="N916" s="29">
        <v>0</v>
      </c>
      <c r="O916" s="29">
        <v>0</v>
      </c>
      <c r="P916" s="29">
        <v>5.0000000745058101E-2</v>
      </c>
      <c r="Q916" s="29">
        <v>9.00000035762787E-2</v>
      </c>
      <c r="R916" s="29">
        <f t="shared" si="14"/>
        <v>3.1875000568106777E-2</v>
      </c>
      <c r="S916" s="29">
        <f>100%-Tabela10[[#This Row],[Média]]</f>
        <v>0.96812499943189323</v>
      </c>
    </row>
    <row r="917" spans="1:19" x14ac:dyDescent="0.3">
      <c r="A917" s="28" t="str">
        <f>'Agrupamento - 1Ciclo'!A918</f>
        <v>0703</v>
      </c>
      <c r="B917" s="29" t="s">
        <v>4752</v>
      </c>
      <c r="C917" s="29" t="s">
        <v>4752</v>
      </c>
      <c r="D917" s="29">
        <v>0</v>
      </c>
      <c r="E917" s="29">
        <v>1.9999999552965199E-2</v>
      </c>
      <c r="F917" s="29" t="s">
        <v>4752</v>
      </c>
      <c r="G917" s="29" t="s">
        <v>4752</v>
      </c>
      <c r="H917" s="29">
        <v>0</v>
      </c>
      <c r="I917" s="29">
        <v>1.9999999552965199E-2</v>
      </c>
      <c r="J917" s="29" t="s">
        <v>4752</v>
      </c>
      <c r="K917" s="29" t="s">
        <v>4752</v>
      </c>
      <c r="L917" s="29">
        <v>1.9999999552965199E-2</v>
      </c>
      <c r="M917" s="29">
        <v>0</v>
      </c>
      <c r="N917" s="29" t="s">
        <v>4752</v>
      </c>
      <c r="O917" s="29" t="s">
        <v>4752</v>
      </c>
      <c r="P917" s="29">
        <v>0</v>
      </c>
      <c r="Q917" s="29">
        <v>0</v>
      </c>
      <c r="R917" s="29">
        <f t="shared" si="14"/>
        <v>7.4999998323619496E-3</v>
      </c>
      <c r="S917" s="29">
        <f>100%-Tabela10[[#This Row],[Média]]</f>
        <v>0.99250000016763806</v>
      </c>
    </row>
    <row r="918" spans="1:19" x14ac:dyDescent="0.3">
      <c r="A918" s="28" t="str">
        <f>'Agrupamento - 1Ciclo'!A919</f>
        <v>0703</v>
      </c>
      <c r="B918" s="29">
        <v>0</v>
      </c>
      <c r="C918" s="29">
        <v>5.0000000745058101E-2</v>
      </c>
      <c r="D918" s="29">
        <v>0</v>
      </c>
      <c r="E918" s="29">
        <v>3.9999999105930301E-2</v>
      </c>
      <c r="F918" s="29">
        <v>0</v>
      </c>
      <c r="G918" s="29">
        <v>0</v>
      </c>
      <c r="H918" s="29">
        <v>5.0000000745058101E-2</v>
      </c>
      <c r="I918" s="29">
        <v>0</v>
      </c>
      <c r="J918" s="29">
        <v>0</v>
      </c>
      <c r="K918" s="29">
        <v>0</v>
      </c>
      <c r="L918" s="29">
        <v>0</v>
      </c>
      <c r="M918" s="29">
        <v>0</v>
      </c>
      <c r="N918" s="29">
        <v>0</v>
      </c>
      <c r="O918" s="29">
        <v>0</v>
      </c>
      <c r="P918" s="29">
        <v>0</v>
      </c>
      <c r="Q918" s="29">
        <v>0</v>
      </c>
      <c r="R918" s="29">
        <f t="shared" si="14"/>
        <v>8.7500000372529065E-3</v>
      </c>
      <c r="S918" s="29">
        <f>100%-Tabela10[[#This Row],[Média]]</f>
        <v>0.9912499999627471</v>
      </c>
    </row>
    <row r="919" spans="1:19" x14ac:dyDescent="0.3">
      <c r="A919" s="28" t="str">
        <f>'Agrupamento - 1Ciclo'!A920</f>
        <v>0703</v>
      </c>
      <c r="B919" s="29">
        <v>0</v>
      </c>
      <c r="C919" s="29">
        <v>5.0000000745058101E-2</v>
      </c>
      <c r="D919" s="29">
        <v>0</v>
      </c>
      <c r="E919" s="29">
        <v>0</v>
      </c>
      <c r="F919" s="29">
        <v>0</v>
      </c>
      <c r="G919" s="29">
        <v>0.17000000178813901</v>
      </c>
      <c r="H919" s="29">
        <v>0</v>
      </c>
      <c r="I919" s="29">
        <v>7.0000000298023196E-2</v>
      </c>
      <c r="J919" s="29">
        <v>0</v>
      </c>
      <c r="K919" s="29">
        <v>9.00000035762787E-2</v>
      </c>
      <c r="L919" s="29">
        <v>0.10000000149011599</v>
      </c>
      <c r="M919" s="29">
        <v>0</v>
      </c>
      <c r="N919" s="29">
        <v>0</v>
      </c>
      <c r="O919" s="29">
        <v>0.129999995231628</v>
      </c>
      <c r="P919" s="29">
        <v>5.0000000745058101E-2</v>
      </c>
      <c r="Q919" s="29">
        <v>5.0000000745058101E-2</v>
      </c>
      <c r="R919" s="29">
        <f t="shared" si="14"/>
        <v>4.4375000288709943E-2</v>
      </c>
      <c r="S919" s="29">
        <f>100%-Tabela10[[#This Row],[Média]]</f>
        <v>0.95562499971129</v>
      </c>
    </row>
    <row r="920" spans="1:19" x14ac:dyDescent="0.3">
      <c r="A920" s="28" t="str">
        <f>'Agrupamento - 1Ciclo'!A921</f>
        <v>0703</v>
      </c>
      <c r="B920" s="29">
        <v>0</v>
      </c>
      <c r="C920" s="29">
        <v>0.5</v>
      </c>
      <c r="D920" s="29">
        <v>0</v>
      </c>
      <c r="E920" s="29">
        <v>0</v>
      </c>
      <c r="F920" s="29">
        <v>0</v>
      </c>
      <c r="G920" s="29">
        <v>0</v>
      </c>
      <c r="H920" s="29">
        <v>0</v>
      </c>
      <c r="I920" s="29">
        <v>0</v>
      </c>
      <c r="J920" s="29">
        <v>0</v>
      </c>
      <c r="K920" s="29">
        <v>0.25</v>
      </c>
      <c r="L920" s="29">
        <v>0.17000000178813901</v>
      </c>
      <c r="M920" s="29">
        <v>0</v>
      </c>
      <c r="N920" s="29">
        <v>0</v>
      </c>
      <c r="O920" s="29">
        <v>0.140000000596046</v>
      </c>
      <c r="P920" s="29">
        <v>0.17000000178813901</v>
      </c>
      <c r="Q920" s="29">
        <v>0</v>
      </c>
      <c r="R920" s="29">
        <f t="shared" si="14"/>
        <v>7.6875000260770238E-2</v>
      </c>
      <c r="S920" s="29">
        <f>100%-Tabela10[[#This Row],[Média]]</f>
        <v>0.92312499973922979</v>
      </c>
    </row>
    <row r="921" spans="1:19" x14ac:dyDescent="0.3">
      <c r="A921" s="28" t="str">
        <f>'Agrupamento - 1Ciclo'!A922</f>
        <v>0703</v>
      </c>
      <c r="B921" s="29">
        <v>0</v>
      </c>
      <c r="C921" s="29">
        <v>0</v>
      </c>
      <c r="D921" s="29">
        <v>0</v>
      </c>
      <c r="E921" s="29">
        <v>0</v>
      </c>
      <c r="F921" s="29">
        <v>0</v>
      </c>
      <c r="G921" s="29">
        <v>0</v>
      </c>
      <c r="H921" s="29">
        <v>0</v>
      </c>
      <c r="I921" s="29">
        <v>0</v>
      </c>
      <c r="J921" s="29">
        <v>0</v>
      </c>
      <c r="K921" s="29">
        <v>0</v>
      </c>
      <c r="L921" s="29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f t="shared" si="14"/>
        <v>0</v>
      </c>
      <c r="S921" s="29">
        <f>100%-Tabela10[[#This Row],[Média]]</f>
        <v>1</v>
      </c>
    </row>
    <row r="922" spans="1:19" x14ac:dyDescent="0.3">
      <c r="A922" s="28" t="str">
        <f>'Agrupamento - 1Ciclo'!A923</f>
        <v>0703</v>
      </c>
      <c r="B922" s="29">
        <v>0</v>
      </c>
      <c r="C922" s="29">
        <v>0</v>
      </c>
      <c r="D922" s="29">
        <v>0</v>
      </c>
      <c r="E922" s="29">
        <v>0</v>
      </c>
      <c r="F922" s="29">
        <v>0</v>
      </c>
      <c r="G922" s="29">
        <v>0.129999995231628</v>
      </c>
      <c r="H922" s="29">
        <v>0</v>
      </c>
      <c r="I922" s="29">
        <v>0</v>
      </c>
      <c r="J922" s="29">
        <v>0</v>
      </c>
      <c r="K922" s="29">
        <v>0</v>
      </c>
      <c r="L922" s="29">
        <v>0</v>
      </c>
      <c r="M922" s="29">
        <v>0</v>
      </c>
      <c r="N922" s="29">
        <v>0</v>
      </c>
      <c r="O922" s="29">
        <v>0</v>
      </c>
      <c r="P922" s="29">
        <v>0</v>
      </c>
      <c r="Q922" s="29">
        <v>0</v>
      </c>
      <c r="R922" s="29">
        <f t="shared" si="14"/>
        <v>8.1249997019767501E-3</v>
      </c>
      <c r="S922" s="29">
        <f>100%-Tabela10[[#This Row],[Média]]</f>
        <v>0.99187500029802322</v>
      </c>
    </row>
    <row r="923" spans="1:19" x14ac:dyDescent="0.3">
      <c r="A923" s="28" t="str">
        <f>'Agrupamento - 1Ciclo'!A924</f>
        <v>0703</v>
      </c>
      <c r="B923" s="29">
        <v>0</v>
      </c>
      <c r="C923" s="29">
        <v>5.0000000745058101E-2</v>
      </c>
      <c r="D923" s="29">
        <v>0</v>
      </c>
      <c r="E923" s="29" t="s">
        <v>4752</v>
      </c>
      <c r="F923" s="29">
        <v>0</v>
      </c>
      <c r="G923" s="29">
        <v>0</v>
      </c>
      <c r="H923" s="29">
        <v>0</v>
      </c>
      <c r="I923" s="29">
        <v>0</v>
      </c>
      <c r="J923" s="29">
        <v>0</v>
      </c>
      <c r="K923" s="29">
        <v>0</v>
      </c>
      <c r="L923" s="29">
        <v>0</v>
      </c>
      <c r="M923" s="29">
        <v>0.10000000149011599</v>
      </c>
      <c r="N923" s="29">
        <v>0</v>
      </c>
      <c r="O923" s="29">
        <v>0</v>
      </c>
      <c r="P923" s="29">
        <v>0</v>
      </c>
      <c r="Q923" s="29">
        <v>0</v>
      </c>
      <c r="R923" s="29">
        <f t="shared" si="14"/>
        <v>1.0000000149011607E-2</v>
      </c>
      <c r="S923" s="29">
        <f>100%-Tabela10[[#This Row],[Média]]</f>
        <v>0.98999999985098841</v>
      </c>
    </row>
    <row r="924" spans="1:19" x14ac:dyDescent="0.3">
      <c r="A924" s="28" t="str">
        <f>'Agrupamento - 1Ciclo'!A925</f>
        <v>0703</v>
      </c>
      <c r="B924" s="29">
        <v>0</v>
      </c>
      <c r="C924" s="29">
        <v>7.0000000298023196E-2</v>
      </c>
      <c r="D924" s="29">
        <v>0</v>
      </c>
      <c r="E924" s="29">
        <v>0</v>
      </c>
      <c r="F924" s="29">
        <v>0</v>
      </c>
      <c r="G924" s="29">
        <v>2.9999999329447701E-2</v>
      </c>
      <c r="H924" s="29">
        <v>0</v>
      </c>
      <c r="I924" s="29">
        <v>9.9999997764825804E-3</v>
      </c>
      <c r="J924" s="29">
        <v>0</v>
      </c>
      <c r="K924" s="29">
        <v>3.9999999105930301E-2</v>
      </c>
      <c r="L924" s="29">
        <v>0</v>
      </c>
      <c r="M924" s="29">
        <v>9.9999997764825804E-3</v>
      </c>
      <c r="N924" s="29">
        <v>0</v>
      </c>
      <c r="O924" s="29">
        <v>2.9999999329447701E-2</v>
      </c>
      <c r="P924" s="29">
        <v>1.9999999552965199E-2</v>
      </c>
      <c r="Q924" s="29">
        <v>0</v>
      </c>
      <c r="R924" s="29">
        <f t="shared" si="14"/>
        <v>1.3124999823048702E-2</v>
      </c>
      <c r="S924" s="29">
        <f>100%-Tabela10[[#This Row],[Média]]</f>
        <v>0.98687500017695129</v>
      </c>
    </row>
    <row r="925" spans="1:19" x14ac:dyDescent="0.3">
      <c r="A925" s="28" t="str">
        <f>'Agrupamento - 1Ciclo'!A926</f>
        <v>0703</v>
      </c>
      <c r="B925" s="29">
        <v>0</v>
      </c>
      <c r="C925" s="29">
        <v>0</v>
      </c>
      <c r="D925" s="29">
        <v>0</v>
      </c>
      <c r="E925" s="29">
        <v>0</v>
      </c>
      <c r="F925" s="29">
        <v>0</v>
      </c>
      <c r="G925" s="29">
        <v>0</v>
      </c>
      <c r="H925" s="29">
        <v>0</v>
      </c>
      <c r="I925" s="29">
        <v>0</v>
      </c>
      <c r="J925" s="29">
        <v>0</v>
      </c>
      <c r="K925" s="29">
        <v>0</v>
      </c>
      <c r="L925" s="29">
        <v>0</v>
      </c>
      <c r="M925" s="29">
        <v>0</v>
      </c>
      <c r="N925" s="29">
        <v>0</v>
      </c>
      <c r="O925" s="29">
        <v>0.109999999403954</v>
      </c>
      <c r="P925" s="29">
        <v>0</v>
      </c>
      <c r="Q925" s="29">
        <v>0</v>
      </c>
      <c r="R925" s="29">
        <f t="shared" si="14"/>
        <v>6.8749999627471248E-3</v>
      </c>
      <c r="S925" s="29">
        <f>100%-Tabela10[[#This Row],[Média]]</f>
        <v>0.9931250000372529</v>
      </c>
    </row>
    <row r="926" spans="1:19" x14ac:dyDescent="0.3">
      <c r="A926" s="28" t="str">
        <f>'Agrupamento - 1Ciclo'!A927</f>
        <v>0703</v>
      </c>
      <c r="B926" s="29" t="s">
        <v>4751</v>
      </c>
      <c r="C926" s="29" t="s">
        <v>4751</v>
      </c>
      <c r="D926" s="29" t="s">
        <v>4751</v>
      </c>
      <c r="E926" s="29" t="s">
        <v>4751</v>
      </c>
      <c r="F926" s="29" t="s">
        <v>4751</v>
      </c>
      <c r="G926" s="29" t="s">
        <v>4751</v>
      </c>
      <c r="H926" s="29" t="s">
        <v>4751</v>
      </c>
      <c r="I926" s="29" t="s">
        <v>4751</v>
      </c>
      <c r="J926" s="29" t="s">
        <v>4751</v>
      </c>
      <c r="K926" s="29" t="s">
        <v>4751</v>
      </c>
      <c r="L926" s="29" t="s">
        <v>4751</v>
      </c>
      <c r="M926" s="29" t="s">
        <v>4751</v>
      </c>
      <c r="N926" s="29" t="s">
        <v>4751</v>
      </c>
      <c r="O926" s="29" t="s">
        <v>4751</v>
      </c>
      <c r="P926" s="29" t="s">
        <v>4751</v>
      </c>
      <c r="Q926" s="29" t="s">
        <v>4751</v>
      </c>
      <c r="R926" s="29" t="s">
        <v>4752</v>
      </c>
      <c r="S926" s="29" t="e">
        <f>100%-Tabela10[[#This Row],[Média]]</f>
        <v>#VALUE!</v>
      </c>
    </row>
    <row r="927" spans="1:19" x14ac:dyDescent="0.3">
      <c r="A927" s="28" t="str">
        <f>'Agrupamento - 1Ciclo'!A928</f>
        <v>0703</v>
      </c>
      <c r="B927" s="29">
        <v>0</v>
      </c>
      <c r="C927" s="29">
        <v>0.10000000149011599</v>
      </c>
      <c r="D927" s="29">
        <v>0</v>
      </c>
      <c r="E927" s="29">
        <v>5.0000000745058101E-2</v>
      </c>
      <c r="F927" s="29">
        <v>0</v>
      </c>
      <c r="G927" s="29">
        <v>0</v>
      </c>
      <c r="H927" s="29">
        <v>0</v>
      </c>
      <c r="I927" s="29">
        <v>0</v>
      </c>
      <c r="J927" s="29">
        <v>0</v>
      </c>
      <c r="K927" s="29">
        <v>7.0000000298023196E-2</v>
      </c>
      <c r="L927" s="29">
        <v>0</v>
      </c>
      <c r="M927" s="29">
        <v>0</v>
      </c>
      <c r="N927" s="29">
        <v>0</v>
      </c>
      <c r="O927" s="29">
        <v>0</v>
      </c>
      <c r="P927" s="29">
        <v>0</v>
      </c>
      <c r="Q927" s="29">
        <v>0</v>
      </c>
      <c r="R927" s="29">
        <f t="shared" si="14"/>
        <v>1.3750000158324831E-2</v>
      </c>
      <c r="S927" s="29">
        <f>100%-Tabela10[[#This Row],[Média]]</f>
        <v>0.98624999984167516</v>
      </c>
    </row>
    <row r="928" spans="1:19" x14ac:dyDescent="0.3">
      <c r="A928" s="28" t="str">
        <f>'Agrupamento - 1Ciclo'!A929</f>
        <v>0703</v>
      </c>
      <c r="B928" s="29">
        <v>0</v>
      </c>
      <c r="C928" s="29">
        <v>7.9999998211860698E-2</v>
      </c>
      <c r="D928" s="29">
        <v>0</v>
      </c>
      <c r="E928" s="29">
        <v>0</v>
      </c>
      <c r="F928" s="29">
        <v>0</v>
      </c>
      <c r="G928" s="29">
        <v>0.109999999403954</v>
      </c>
      <c r="H928" s="29">
        <v>0</v>
      </c>
      <c r="I928" s="29">
        <v>0</v>
      </c>
      <c r="J928" s="29">
        <v>0</v>
      </c>
      <c r="K928" s="29">
        <v>0</v>
      </c>
      <c r="L928" s="29">
        <v>0.109999999403954</v>
      </c>
      <c r="M928" s="29">
        <v>0</v>
      </c>
      <c r="N928" s="29">
        <v>0</v>
      </c>
      <c r="O928" s="29">
        <v>0</v>
      </c>
      <c r="P928" s="29">
        <v>9.00000035762787E-2</v>
      </c>
      <c r="Q928" s="29">
        <v>0</v>
      </c>
      <c r="R928" s="29">
        <f t="shared" si="14"/>
        <v>2.4375000037252962E-2</v>
      </c>
      <c r="S928" s="29">
        <f>100%-Tabela10[[#This Row],[Média]]</f>
        <v>0.97562499996274699</v>
      </c>
    </row>
    <row r="929" spans="1:19" x14ac:dyDescent="0.3">
      <c r="A929" s="28" t="str">
        <f>'Agrupamento - 1Ciclo'!A930</f>
        <v>0703</v>
      </c>
      <c r="B929" s="29">
        <v>0</v>
      </c>
      <c r="C929" s="29">
        <v>0</v>
      </c>
      <c r="D929" s="29">
        <v>0</v>
      </c>
      <c r="E929" s="29">
        <v>0</v>
      </c>
      <c r="F929" s="29">
        <v>0</v>
      </c>
      <c r="G929" s="29">
        <v>0</v>
      </c>
      <c r="H929" s="29">
        <v>0</v>
      </c>
      <c r="I929" s="29">
        <v>0</v>
      </c>
      <c r="J929" s="29">
        <v>0</v>
      </c>
      <c r="K929" s="29">
        <v>0</v>
      </c>
      <c r="L929" s="29">
        <v>0</v>
      </c>
      <c r="M929" s="29">
        <v>0</v>
      </c>
      <c r="N929" s="29">
        <v>0</v>
      </c>
      <c r="O929" s="29">
        <v>0</v>
      </c>
      <c r="P929" s="29">
        <v>0</v>
      </c>
      <c r="Q929" s="29">
        <v>0</v>
      </c>
      <c r="R929" s="29">
        <f t="shared" si="14"/>
        <v>0</v>
      </c>
      <c r="S929" s="29">
        <f>100%-Tabela10[[#This Row],[Média]]</f>
        <v>1</v>
      </c>
    </row>
    <row r="930" spans="1:19" x14ac:dyDescent="0.3">
      <c r="A930" s="28" t="str">
        <f>'Agrupamento - 1Ciclo'!A931</f>
        <v>0703</v>
      </c>
      <c r="B930" s="29">
        <v>0</v>
      </c>
      <c r="C930" s="29">
        <v>7.0000000298023196E-2</v>
      </c>
      <c r="D930" s="29">
        <v>0</v>
      </c>
      <c r="E930" s="29">
        <v>0</v>
      </c>
      <c r="F930" s="29">
        <v>0</v>
      </c>
      <c r="G930" s="29">
        <v>0.17000000178813901</v>
      </c>
      <c r="H930" s="29">
        <v>7.9999998211860698E-2</v>
      </c>
      <c r="I930" s="29">
        <v>0</v>
      </c>
      <c r="J930" s="29">
        <v>0</v>
      </c>
      <c r="K930" s="29">
        <v>0</v>
      </c>
      <c r="L930" s="29">
        <v>0</v>
      </c>
      <c r="M930" s="29">
        <v>0</v>
      </c>
      <c r="N930" s="29">
        <v>0</v>
      </c>
      <c r="O930" s="29">
        <v>9.00000035762787E-2</v>
      </c>
      <c r="P930" s="29">
        <v>0</v>
      </c>
      <c r="Q930" s="29">
        <v>0</v>
      </c>
      <c r="R930" s="29">
        <f t="shared" si="14"/>
        <v>2.5625000242143849E-2</v>
      </c>
      <c r="S930" s="29">
        <f>100%-Tabela10[[#This Row],[Média]]</f>
        <v>0.97437499975785613</v>
      </c>
    </row>
    <row r="931" spans="1:19" x14ac:dyDescent="0.3">
      <c r="A931" s="28" t="str">
        <f>'Agrupamento - 1Ciclo'!A932</f>
        <v>0703</v>
      </c>
      <c r="B931" s="29">
        <v>0</v>
      </c>
      <c r="C931" s="29">
        <v>0</v>
      </c>
      <c r="D931" s="29">
        <v>0</v>
      </c>
      <c r="E931" s="29">
        <v>0</v>
      </c>
      <c r="F931" s="29">
        <v>0</v>
      </c>
      <c r="G931" s="29">
        <v>0</v>
      </c>
      <c r="H931" s="29">
        <v>0</v>
      </c>
      <c r="I931" s="29">
        <v>0</v>
      </c>
      <c r="J931" s="29">
        <v>0</v>
      </c>
      <c r="K931" s="29">
        <v>0</v>
      </c>
      <c r="L931" s="29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f t="shared" si="14"/>
        <v>0</v>
      </c>
      <c r="S931" s="29">
        <f>100%-Tabela10[[#This Row],[Média]]</f>
        <v>1</v>
      </c>
    </row>
    <row r="932" spans="1:19" x14ac:dyDescent="0.3">
      <c r="A932" s="28" t="str">
        <f>'Agrupamento - 1Ciclo'!A933</f>
        <v>0703</v>
      </c>
      <c r="B932" s="29">
        <v>0</v>
      </c>
      <c r="C932" s="29">
        <v>0</v>
      </c>
      <c r="D932" s="29">
        <v>0</v>
      </c>
      <c r="E932" s="29">
        <v>0</v>
      </c>
      <c r="F932" s="29">
        <v>0</v>
      </c>
      <c r="G932" s="29">
        <v>9.9999997764825804E-3</v>
      </c>
      <c r="H932" s="29">
        <v>0</v>
      </c>
      <c r="I932" s="29">
        <v>0</v>
      </c>
      <c r="J932" s="29">
        <v>0</v>
      </c>
      <c r="K932" s="29">
        <v>0</v>
      </c>
      <c r="L932" s="29">
        <v>0</v>
      </c>
      <c r="M932" s="29">
        <v>0</v>
      </c>
      <c r="N932" s="29">
        <v>0</v>
      </c>
      <c r="O932" s="29">
        <v>0</v>
      </c>
      <c r="P932" s="29">
        <v>0</v>
      </c>
      <c r="Q932" s="29">
        <v>0</v>
      </c>
      <c r="R932" s="29">
        <f t="shared" si="14"/>
        <v>6.2499998603016127E-4</v>
      </c>
      <c r="S932" s="29">
        <f>100%-Tabela10[[#This Row],[Média]]</f>
        <v>0.99937500001396984</v>
      </c>
    </row>
    <row r="933" spans="1:19" x14ac:dyDescent="0.3">
      <c r="A933" s="28" t="str">
        <f>'Agrupamento - 1Ciclo'!A934</f>
        <v>0703</v>
      </c>
      <c r="B933" s="29">
        <v>0</v>
      </c>
      <c r="C933" s="29">
        <v>0</v>
      </c>
      <c r="D933" s="29">
        <v>0</v>
      </c>
      <c r="E933" s="29">
        <v>0</v>
      </c>
      <c r="F933" s="29">
        <v>0</v>
      </c>
      <c r="G933" s="29">
        <v>5.9999998658895499E-2</v>
      </c>
      <c r="H933" s="29">
        <v>0</v>
      </c>
      <c r="I933" s="29">
        <v>5.0000000745058101E-2</v>
      </c>
      <c r="J933" s="29">
        <v>0</v>
      </c>
      <c r="K933" s="29">
        <v>0</v>
      </c>
      <c r="L933" s="29">
        <v>0</v>
      </c>
      <c r="M933" s="29">
        <v>0</v>
      </c>
      <c r="N933" s="29">
        <v>0</v>
      </c>
      <c r="O933" s="29">
        <v>0.10000000149011599</v>
      </c>
      <c r="P933" s="29">
        <v>5.0000000745058101E-2</v>
      </c>
      <c r="Q933" s="29">
        <v>5.0000000745058101E-2</v>
      </c>
      <c r="R933" s="29">
        <f t="shared" si="14"/>
        <v>1.9375000149011615E-2</v>
      </c>
      <c r="S933" s="29">
        <f>100%-Tabela10[[#This Row],[Média]]</f>
        <v>0.98062499985098839</v>
      </c>
    </row>
    <row r="934" spans="1:19" x14ac:dyDescent="0.3">
      <c r="A934" s="28" t="str">
        <f>'Agrupamento - 1Ciclo'!A935</f>
        <v>0703</v>
      </c>
      <c r="B934" s="29" t="s">
        <v>4751</v>
      </c>
      <c r="C934" s="29" t="s">
        <v>4751</v>
      </c>
      <c r="D934" s="29" t="s">
        <v>4751</v>
      </c>
      <c r="E934" s="29" t="s">
        <v>4751</v>
      </c>
      <c r="F934" s="29" t="s">
        <v>4751</v>
      </c>
      <c r="G934" s="29" t="s">
        <v>4751</v>
      </c>
      <c r="H934" s="29" t="s">
        <v>4751</v>
      </c>
      <c r="I934" s="29" t="s">
        <v>4751</v>
      </c>
      <c r="J934" s="29" t="s">
        <v>4751</v>
      </c>
      <c r="K934" s="29" t="s">
        <v>4751</v>
      </c>
      <c r="L934" s="29" t="s">
        <v>4751</v>
      </c>
      <c r="M934" s="29" t="s">
        <v>4751</v>
      </c>
      <c r="N934" s="29" t="s">
        <v>4751</v>
      </c>
      <c r="O934" s="29" t="s">
        <v>4751</v>
      </c>
      <c r="P934" s="29" t="s">
        <v>4751</v>
      </c>
      <c r="Q934" s="29" t="s">
        <v>4751</v>
      </c>
      <c r="R934" s="29" t="s">
        <v>4752</v>
      </c>
      <c r="S934" s="29" t="e">
        <f>100%-Tabela10[[#This Row],[Média]]</f>
        <v>#VALUE!</v>
      </c>
    </row>
    <row r="935" spans="1:19" x14ac:dyDescent="0.3">
      <c r="A935" s="28" t="str">
        <f>'Agrupamento - 1Ciclo'!A936</f>
        <v>0703</v>
      </c>
      <c r="B935" s="29" t="s">
        <v>4751</v>
      </c>
      <c r="C935" s="29" t="s">
        <v>4751</v>
      </c>
      <c r="D935" s="29" t="s">
        <v>4751</v>
      </c>
      <c r="E935" s="29" t="s">
        <v>4751</v>
      </c>
      <c r="F935" s="29" t="s">
        <v>4751</v>
      </c>
      <c r="G935" s="29" t="s">
        <v>4751</v>
      </c>
      <c r="H935" s="29" t="s">
        <v>4751</v>
      </c>
      <c r="I935" s="29" t="s">
        <v>4751</v>
      </c>
      <c r="J935" s="29" t="s">
        <v>4751</v>
      </c>
      <c r="K935" s="29" t="s">
        <v>4751</v>
      </c>
      <c r="L935" s="29" t="s">
        <v>4751</v>
      </c>
      <c r="M935" s="29" t="s">
        <v>4751</v>
      </c>
      <c r="N935" s="29" t="s">
        <v>4751</v>
      </c>
      <c r="O935" s="29" t="s">
        <v>4751</v>
      </c>
      <c r="P935" s="29" t="s">
        <v>4751</v>
      </c>
      <c r="Q935" s="29" t="s">
        <v>4751</v>
      </c>
      <c r="R935" s="29" t="s">
        <v>4752</v>
      </c>
      <c r="S935" s="29" t="e">
        <f>100%-Tabela10[[#This Row],[Média]]</f>
        <v>#VALUE!</v>
      </c>
    </row>
    <row r="936" spans="1:19" x14ac:dyDescent="0.3">
      <c r="A936" s="28" t="str">
        <f>'Agrupamento - 1Ciclo'!A937</f>
        <v>0703</v>
      </c>
      <c r="B936" s="29" t="s">
        <v>4751</v>
      </c>
      <c r="C936" s="29" t="s">
        <v>4751</v>
      </c>
      <c r="D936" s="29" t="s">
        <v>4751</v>
      </c>
      <c r="E936" s="29" t="s">
        <v>4751</v>
      </c>
      <c r="F936" s="29" t="s">
        <v>4751</v>
      </c>
      <c r="G936" s="29" t="s">
        <v>4751</v>
      </c>
      <c r="H936" s="29" t="s">
        <v>4751</v>
      </c>
      <c r="I936" s="29" t="s">
        <v>4751</v>
      </c>
      <c r="J936" s="29" t="s">
        <v>4751</v>
      </c>
      <c r="K936" s="29" t="s">
        <v>4751</v>
      </c>
      <c r="L936" s="29" t="s">
        <v>4751</v>
      </c>
      <c r="M936" s="29" t="s">
        <v>4751</v>
      </c>
      <c r="N936" s="29" t="s">
        <v>4751</v>
      </c>
      <c r="O936" s="29" t="s">
        <v>4751</v>
      </c>
      <c r="P936" s="29" t="s">
        <v>4751</v>
      </c>
      <c r="Q936" s="29" t="s">
        <v>4751</v>
      </c>
      <c r="R936" s="29" t="s">
        <v>4752</v>
      </c>
      <c r="S936" s="29" t="e">
        <f>100%-Tabela10[[#This Row],[Média]]</f>
        <v>#VALUE!</v>
      </c>
    </row>
    <row r="937" spans="1:19" x14ac:dyDescent="0.3">
      <c r="A937" s="28" t="str">
        <f>'Agrupamento - 1Ciclo'!A938</f>
        <v>0703</v>
      </c>
      <c r="B937" s="29" t="s">
        <v>4751</v>
      </c>
      <c r="C937" s="29" t="s">
        <v>4751</v>
      </c>
      <c r="D937" s="29" t="s">
        <v>4751</v>
      </c>
      <c r="E937" s="29" t="s">
        <v>4751</v>
      </c>
      <c r="F937" s="29" t="s">
        <v>4751</v>
      </c>
      <c r="G937" s="29" t="s">
        <v>4751</v>
      </c>
      <c r="H937" s="29" t="s">
        <v>4751</v>
      </c>
      <c r="I937" s="29" t="s">
        <v>4751</v>
      </c>
      <c r="J937" s="29" t="s">
        <v>4752</v>
      </c>
      <c r="K937" s="29" t="s">
        <v>4751</v>
      </c>
      <c r="L937" s="29" t="s">
        <v>4751</v>
      </c>
      <c r="M937" s="29" t="s">
        <v>4751</v>
      </c>
      <c r="N937" s="29" t="s">
        <v>4752</v>
      </c>
      <c r="O937" s="29" t="s">
        <v>4752</v>
      </c>
      <c r="P937" s="29" t="s">
        <v>4751</v>
      </c>
      <c r="Q937" s="29" t="s">
        <v>4751</v>
      </c>
      <c r="R937" s="29" t="s">
        <v>4752</v>
      </c>
      <c r="S937" s="29" t="e">
        <f>100%-Tabela10[[#This Row],[Média]]</f>
        <v>#VALUE!</v>
      </c>
    </row>
    <row r="938" spans="1:19" x14ac:dyDescent="0.3">
      <c r="A938" s="28" t="str">
        <f>'Agrupamento - 1Ciclo'!A939</f>
        <v>0703</v>
      </c>
      <c r="B938" s="29" t="s">
        <v>4751</v>
      </c>
      <c r="C938" s="29" t="s">
        <v>4751</v>
      </c>
      <c r="D938" s="29" t="s">
        <v>4751</v>
      </c>
      <c r="E938" s="29" t="s">
        <v>4751</v>
      </c>
      <c r="F938" s="29" t="s">
        <v>4751</v>
      </c>
      <c r="G938" s="29" t="s">
        <v>4752</v>
      </c>
      <c r="H938" s="29" t="s">
        <v>4751</v>
      </c>
      <c r="I938" s="29" t="s">
        <v>4751</v>
      </c>
      <c r="J938" s="29" t="s">
        <v>4751</v>
      </c>
      <c r="K938" s="29" t="s">
        <v>4751</v>
      </c>
      <c r="L938" s="29" t="s">
        <v>4752</v>
      </c>
      <c r="M938" s="29" t="s">
        <v>4751</v>
      </c>
      <c r="N938" s="29" t="s">
        <v>4751</v>
      </c>
      <c r="O938" s="29" t="s">
        <v>4751</v>
      </c>
      <c r="P938" s="29" t="s">
        <v>4751</v>
      </c>
      <c r="Q938" s="29" t="s">
        <v>4752</v>
      </c>
      <c r="R938" s="29" t="s">
        <v>4752</v>
      </c>
      <c r="S938" s="29" t="e">
        <f>100%-Tabela10[[#This Row],[Média]]</f>
        <v>#VALUE!</v>
      </c>
    </row>
    <row r="939" spans="1:19" x14ac:dyDescent="0.3">
      <c r="A939" s="28" t="str">
        <f>'Agrupamento - 1Ciclo'!A940</f>
        <v>0703</v>
      </c>
      <c r="B939" s="29">
        <v>0</v>
      </c>
      <c r="C939" s="29">
        <v>0</v>
      </c>
      <c r="D939" s="29">
        <v>0</v>
      </c>
      <c r="E939" s="29">
        <v>0</v>
      </c>
      <c r="F939" s="29">
        <v>0</v>
      </c>
      <c r="G939" s="29">
        <v>0</v>
      </c>
      <c r="H939" s="29">
        <v>0</v>
      </c>
      <c r="I939" s="29">
        <v>0</v>
      </c>
      <c r="J939" s="29">
        <v>0</v>
      </c>
      <c r="K939" s="29">
        <v>0</v>
      </c>
      <c r="L939" s="29">
        <v>0</v>
      </c>
      <c r="M939" s="29">
        <v>0</v>
      </c>
      <c r="N939" s="29">
        <v>0</v>
      </c>
      <c r="O939" s="29">
        <v>7.9999998211860698E-2</v>
      </c>
      <c r="P939" s="29">
        <v>0</v>
      </c>
      <c r="Q939" s="29">
        <v>0</v>
      </c>
      <c r="R939" s="29">
        <f t="shared" si="14"/>
        <v>4.9999998882412936E-3</v>
      </c>
      <c r="S939" s="29">
        <f>100%-Tabela10[[#This Row],[Média]]</f>
        <v>0.99500000011175871</v>
      </c>
    </row>
    <row r="940" spans="1:19" x14ac:dyDescent="0.3">
      <c r="A940" s="28" t="str">
        <f>'Agrupamento - 1Ciclo'!A941</f>
        <v>0703</v>
      </c>
      <c r="B940" s="29">
        <v>0</v>
      </c>
      <c r="C940" s="29">
        <v>0.46000000834464999</v>
      </c>
      <c r="D940" s="29">
        <v>0</v>
      </c>
      <c r="E940" s="29">
        <v>0.129999995231628</v>
      </c>
      <c r="F940" s="29">
        <v>0</v>
      </c>
      <c r="G940" s="29">
        <v>0.5</v>
      </c>
      <c r="H940" s="29">
        <v>0.41999998688697798</v>
      </c>
      <c r="I940" s="29">
        <v>0</v>
      </c>
      <c r="J940" s="29">
        <v>0</v>
      </c>
      <c r="K940" s="29">
        <v>0.5</v>
      </c>
      <c r="L940" s="29">
        <v>0.129999995231628</v>
      </c>
      <c r="M940" s="29">
        <v>0</v>
      </c>
      <c r="N940" s="29">
        <v>0</v>
      </c>
      <c r="O940" s="29">
        <v>0.41999998688697798</v>
      </c>
      <c r="P940" s="29">
        <v>0.25</v>
      </c>
      <c r="Q940" s="29">
        <v>0.109999999403954</v>
      </c>
      <c r="R940" s="29">
        <f t="shared" si="14"/>
        <v>0.1824999982491135</v>
      </c>
      <c r="S940" s="29">
        <f>100%-Tabela10[[#This Row],[Média]]</f>
        <v>0.81750000175088644</v>
      </c>
    </row>
    <row r="941" spans="1:19" x14ac:dyDescent="0.3">
      <c r="A941" s="28" t="str">
        <f>'Agrupamento - 1Ciclo'!A942</f>
        <v>0703</v>
      </c>
      <c r="B941" s="29">
        <v>0</v>
      </c>
      <c r="C941" s="29">
        <v>0</v>
      </c>
      <c r="D941" s="29">
        <v>0</v>
      </c>
      <c r="E941" s="29">
        <v>5.0000000745058101E-2</v>
      </c>
      <c r="F941" s="29">
        <v>0</v>
      </c>
      <c r="G941" s="29">
        <v>0</v>
      </c>
      <c r="H941" s="29">
        <v>0</v>
      </c>
      <c r="I941" s="29">
        <v>0</v>
      </c>
      <c r="J941" s="29">
        <v>0</v>
      </c>
      <c r="K941" s="29">
        <v>0</v>
      </c>
      <c r="L941" s="29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f t="shared" si="14"/>
        <v>3.1250000465661313E-3</v>
      </c>
      <c r="S941" s="29">
        <f>100%-Tabela10[[#This Row],[Média]]</f>
        <v>0.99687499995343387</v>
      </c>
    </row>
    <row r="942" spans="1:19" x14ac:dyDescent="0.3">
      <c r="A942" s="28" t="str">
        <f>'Agrupamento - 1Ciclo'!A943</f>
        <v>0703</v>
      </c>
      <c r="B942" s="29">
        <v>0</v>
      </c>
      <c r="C942" s="29">
        <v>5.9999998658895499E-2</v>
      </c>
      <c r="D942" s="29">
        <v>0</v>
      </c>
      <c r="E942" s="29">
        <v>0</v>
      </c>
      <c r="F942" s="29">
        <v>0</v>
      </c>
      <c r="G942" s="29">
        <v>0</v>
      </c>
      <c r="H942" s="29">
        <v>0</v>
      </c>
      <c r="I942" s="29">
        <v>0</v>
      </c>
      <c r="J942" s="29">
        <v>0</v>
      </c>
      <c r="K942" s="29">
        <v>5.9999998658895499E-2</v>
      </c>
      <c r="L942" s="29">
        <v>0</v>
      </c>
      <c r="M942" s="29">
        <v>0.10000000149011599</v>
      </c>
      <c r="N942" s="29">
        <v>0</v>
      </c>
      <c r="O942" s="29">
        <v>0</v>
      </c>
      <c r="P942" s="29">
        <v>0</v>
      </c>
      <c r="Q942" s="29">
        <v>0</v>
      </c>
      <c r="R942" s="29">
        <f t="shared" si="14"/>
        <v>1.3749999925494187E-2</v>
      </c>
      <c r="S942" s="29">
        <f>100%-Tabela10[[#This Row],[Média]]</f>
        <v>0.98625000007450581</v>
      </c>
    </row>
    <row r="943" spans="1:19" x14ac:dyDescent="0.3">
      <c r="A943" s="28" t="str">
        <f>'Agrupamento - 1Ciclo'!A944</f>
        <v>0703</v>
      </c>
      <c r="B943" s="29">
        <v>0</v>
      </c>
      <c r="C943" s="29">
        <v>0.10000000149011599</v>
      </c>
      <c r="D943" s="29">
        <v>0</v>
      </c>
      <c r="E943" s="29">
        <v>0</v>
      </c>
      <c r="F943" s="29">
        <v>0</v>
      </c>
      <c r="G943" s="29">
        <v>0</v>
      </c>
      <c r="H943" s="29">
        <v>0</v>
      </c>
      <c r="I943" s="29">
        <v>0</v>
      </c>
      <c r="J943" s="29">
        <v>0</v>
      </c>
      <c r="K943" s="29">
        <v>0</v>
      </c>
      <c r="L943" s="29">
        <v>0</v>
      </c>
      <c r="M943" s="29">
        <v>0</v>
      </c>
      <c r="N943" s="29">
        <v>0</v>
      </c>
      <c r="O943" s="29">
        <v>0</v>
      </c>
      <c r="P943" s="29">
        <v>0</v>
      </c>
      <c r="Q943" s="29">
        <v>0</v>
      </c>
      <c r="R943" s="29">
        <f t="shared" si="14"/>
        <v>6.2500000931322497E-3</v>
      </c>
      <c r="S943" s="29">
        <f>100%-Tabela10[[#This Row],[Média]]</f>
        <v>0.99374999990686774</v>
      </c>
    </row>
    <row r="944" spans="1:19" x14ac:dyDescent="0.3">
      <c r="A944" s="28" t="str">
        <f>'Agrupamento - 1Ciclo'!A945</f>
        <v>0703</v>
      </c>
      <c r="B944" s="29">
        <v>0</v>
      </c>
      <c r="C944" s="29">
        <v>0.109999999403954</v>
      </c>
      <c r="D944" s="29">
        <v>3.9999999105930301E-2</v>
      </c>
      <c r="E944" s="29">
        <v>0</v>
      </c>
      <c r="F944" s="29">
        <v>0</v>
      </c>
      <c r="G944" s="29">
        <v>2.9999999329447701E-2</v>
      </c>
      <c r="H944" s="29">
        <v>0</v>
      </c>
      <c r="I944" s="29">
        <v>3.9999999105930301E-2</v>
      </c>
      <c r="J944" s="29">
        <v>0</v>
      </c>
      <c r="K944" s="29">
        <v>0</v>
      </c>
      <c r="L944" s="29">
        <v>0</v>
      </c>
      <c r="M944" s="29">
        <v>0</v>
      </c>
      <c r="N944" s="29">
        <v>0</v>
      </c>
      <c r="O944" s="29">
        <v>5.0000000745058101E-2</v>
      </c>
      <c r="P944" s="29">
        <v>5.0000000745058101E-2</v>
      </c>
      <c r="Q944" s="29">
        <v>0</v>
      </c>
      <c r="R944" s="29">
        <f t="shared" si="14"/>
        <v>1.9999999902211157E-2</v>
      </c>
      <c r="S944" s="29">
        <f>100%-Tabela10[[#This Row],[Média]]</f>
        <v>0.98000000009778887</v>
      </c>
    </row>
    <row r="945" spans="1:19" x14ac:dyDescent="0.3">
      <c r="A945" s="28" t="str">
        <f>'Agrupamento - 1Ciclo'!A946</f>
        <v>0703</v>
      </c>
      <c r="B945" s="29">
        <v>0</v>
      </c>
      <c r="C945" s="29">
        <v>5.0000000745058101E-2</v>
      </c>
      <c r="D945" s="29">
        <v>0</v>
      </c>
      <c r="E945" s="29">
        <v>0</v>
      </c>
      <c r="F945" s="29">
        <v>0</v>
      </c>
      <c r="G945" s="29">
        <v>0</v>
      </c>
      <c r="H945" s="29">
        <v>0</v>
      </c>
      <c r="I945" s="29">
        <v>0</v>
      </c>
      <c r="J945" s="29">
        <v>0</v>
      </c>
      <c r="K945" s="29">
        <v>0</v>
      </c>
      <c r="L945" s="29">
        <v>0</v>
      </c>
      <c r="M945" s="29">
        <v>5.0000000745058101E-2</v>
      </c>
      <c r="N945" s="29">
        <v>0</v>
      </c>
      <c r="O945" s="29">
        <v>0</v>
      </c>
      <c r="P945" s="29">
        <v>5.0000000745058101E-2</v>
      </c>
      <c r="Q945" s="29">
        <v>5.0000000745058101E-2</v>
      </c>
      <c r="R945" s="29">
        <f t="shared" si="14"/>
        <v>1.2500000186264525E-2</v>
      </c>
      <c r="S945" s="29">
        <f>100%-Tabela10[[#This Row],[Média]]</f>
        <v>0.98749999981373549</v>
      </c>
    </row>
    <row r="946" spans="1:19" x14ac:dyDescent="0.3">
      <c r="A946" s="28" t="str">
        <f>'Agrupamento - 1Ciclo'!A947</f>
        <v>0703</v>
      </c>
      <c r="B946" s="29">
        <v>0</v>
      </c>
      <c r="C946" s="29">
        <v>0</v>
      </c>
      <c r="D946" s="29">
        <v>0</v>
      </c>
      <c r="E946" s="29">
        <v>0</v>
      </c>
      <c r="F946" s="29">
        <v>0</v>
      </c>
      <c r="G946" s="29">
        <v>0.129999995231628</v>
      </c>
      <c r="H946" s="29">
        <v>0</v>
      </c>
      <c r="I946" s="29">
        <v>0</v>
      </c>
      <c r="J946" s="29">
        <v>0</v>
      </c>
      <c r="K946" s="29">
        <v>0</v>
      </c>
      <c r="L946" s="29">
        <v>7.0000000298023196E-2</v>
      </c>
      <c r="M946" s="29">
        <v>0</v>
      </c>
      <c r="N946" s="29">
        <v>0</v>
      </c>
      <c r="O946" s="29">
        <v>0</v>
      </c>
      <c r="P946" s="29">
        <v>0.109999999403954</v>
      </c>
      <c r="Q946" s="29">
        <v>0</v>
      </c>
      <c r="R946" s="29">
        <f t="shared" si="14"/>
        <v>1.9374999683350325E-2</v>
      </c>
      <c r="S946" s="29">
        <f>100%-Tabela10[[#This Row],[Média]]</f>
        <v>0.98062500031664968</v>
      </c>
    </row>
    <row r="947" spans="1:19" x14ac:dyDescent="0.3">
      <c r="A947" s="28" t="str">
        <f>'Agrupamento - 1Ciclo'!A948</f>
        <v>0703</v>
      </c>
      <c r="B947" s="29">
        <v>0</v>
      </c>
      <c r="C947" s="29">
        <v>0</v>
      </c>
      <c r="D947" s="29">
        <v>0</v>
      </c>
      <c r="E947" s="29">
        <v>0</v>
      </c>
      <c r="F947" s="29">
        <v>0</v>
      </c>
      <c r="G947" s="29">
        <v>0</v>
      </c>
      <c r="H947" s="29">
        <v>0</v>
      </c>
      <c r="I947" s="29">
        <v>0</v>
      </c>
      <c r="J947" s="29">
        <v>0</v>
      </c>
      <c r="K947" s="29">
        <v>7.9999998211860698E-2</v>
      </c>
      <c r="L947" s="29">
        <v>0</v>
      </c>
      <c r="M947" s="29">
        <v>0</v>
      </c>
      <c r="N947" s="29">
        <v>0</v>
      </c>
      <c r="O947" s="29">
        <v>0.33000001311302202</v>
      </c>
      <c r="P947" s="29">
        <v>9.00000035762787E-2</v>
      </c>
      <c r="Q947" s="29">
        <v>0</v>
      </c>
      <c r="R947" s="29">
        <f t="shared" si="14"/>
        <v>3.1250000931322588E-2</v>
      </c>
      <c r="S947" s="29">
        <f>100%-Tabela10[[#This Row],[Média]]</f>
        <v>0.96874999906867743</v>
      </c>
    </row>
    <row r="948" spans="1:19" x14ac:dyDescent="0.3">
      <c r="A948" s="28" t="str">
        <f>'Agrupamento - 1Ciclo'!A949</f>
        <v>0703</v>
      </c>
      <c r="B948" s="29">
        <v>0</v>
      </c>
      <c r="C948" s="29">
        <v>3.9999999105930301E-2</v>
      </c>
      <c r="D948" s="29">
        <v>0</v>
      </c>
      <c r="E948" s="29">
        <v>0</v>
      </c>
      <c r="F948" s="29">
        <v>0</v>
      </c>
      <c r="G948" s="29">
        <v>0</v>
      </c>
      <c r="H948" s="29">
        <v>0</v>
      </c>
      <c r="I948" s="29">
        <v>0</v>
      </c>
      <c r="J948" s="29">
        <v>0</v>
      </c>
      <c r="K948" s="29">
        <v>2.9999999329447701E-2</v>
      </c>
      <c r="L948" s="29">
        <v>0</v>
      </c>
      <c r="M948" s="29">
        <v>0</v>
      </c>
      <c r="N948" s="29">
        <v>0</v>
      </c>
      <c r="O948" s="29">
        <v>0</v>
      </c>
      <c r="P948" s="29">
        <v>0</v>
      </c>
      <c r="Q948" s="29">
        <v>0</v>
      </c>
      <c r="R948" s="29">
        <f t="shared" si="14"/>
        <v>4.3749999022111253E-3</v>
      </c>
      <c r="S948" s="29">
        <f>100%-Tabela10[[#This Row],[Média]]</f>
        <v>0.99562500009778887</v>
      </c>
    </row>
    <row r="949" spans="1:19" x14ac:dyDescent="0.3">
      <c r="A949" s="28" t="str">
        <f>'Agrupamento - 1Ciclo'!A950</f>
        <v>0703</v>
      </c>
      <c r="B949" s="29">
        <v>0</v>
      </c>
      <c r="C949" s="29">
        <v>0.37999999523162797</v>
      </c>
      <c r="D949" s="29">
        <v>0</v>
      </c>
      <c r="E949" s="29">
        <v>0</v>
      </c>
      <c r="F949" s="29">
        <v>0</v>
      </c>
      <c r="G949" s="29">
        <v>0.20999999344348899</v>
      </c>
      <c r="H949" s="29">
        <v>0</v>
      </c>
      <c r="I949" s="29">
        <v>0</v>
      </c>
      <c r="J949" s="29">
        <v>0</v>
      </c>
      <c r="K949" s="29">
        <v>0.33000001311302202</v>
      </c>
      <c r="L949" s="29">
        <v>0.17000000178813901</v>
      </c>
      <c r="M949" s="29">
        <v>0</v>
      </c>
      <c r="N949" s="29">
        <v>0</v>
      </c>
      <c r="O949" s="29">
        <v>0.140000000596046</v>
      </c>
      <c r="P949" s="29">
        <v>0.25</v>
      </c>
      <c r="Q949" s="29">
        <v>0.10000000149011599</v>
      </c>
      <c r="R949" s="29">
        <f t="shared" si="14"/>
        <v>9.8750000353902481E-2</v>
      </c>
      <c r="S949" s="29">
        <f>100%-Tabela10[[#This Row],[Média]]</f>
        <v>0.90124999964609753</v>
      </c>
    </row>
    <row r="950" spans="1:19" x14ac:dyDescent="0.3">
      <c r="A950" s="28" t="str">
        <f>'Agrupamento - 1Ciclo'!A951</f>
        <v>0703</v>
      </c>
      <c r="B950" s="29">
        <v>0</v>
      </c>
      <c r="C950" s="29">
        <v>3.9999999105930301E-2</v>
      </c>
      <c r="D950" s="29">
        <v>0</v>
      </c>
      <c r="E950" s="29">
        <v>0</v>
      </c>
      <c r="F950" s="29">
        <v>0</v>
      </c>
      <c r="G950" s="29">
        <v>0</v>
      </c>
      <c r="H950" s="29">
        <v>0</v>
      </c>
      <c r="I950" s="29">
        <v>0</v>
      </c>
      <c r="J950" s="29">
        <v>0</v>
      </c>
      <c r="K950" s="29">
        <v>0</v>
      </c>
      <c r="L950" s="29">
        <v>0</v>
      </c>
      <c r="M950" s="29">
        <v>0</v>
      </c>
      <c r="N950" s="29">
        <v>0</v>
      </c>
      <c r="O950" s="29">
        <v>3.9999999105930301E-2</v>
      </c>
      <c r="P950" s="29">
        <v>9.00000035762787E-2</v>
      </c>
      <c r="Q950" s="29">
        <v>0</v>
      </c>
      <c r="R950" s="29">
        <f t="shared" si="14"/>
        <v>1.0625000111758705E-2</v>
      </c>
      <c r="S950" s="29">
        <f>100%-Tabela10[[#This Row],[Média]]</f>
        <v>0.98937499988824129</v>
      </c>
    </row>
    <row r="951" spans="1:19" x14ac:dyDescent="0.3">
      <c r="A951" s="28" t="str">
        <f>'Agrupamento - 1Ciclo'!A952</f>
        <v>0703</v>
      </c>
      <c r="B951" s="29">
        <v>0</v>
      </c>
      <c r="C951" s="29">
        <v>5.0000000745058101E-2</v>
      </c>
      <c r="D951" s="29">
        <v>0</v>
      </c>
      <c r="E951" s="29">
        <v>0</v>
      </c>
      <c r="F951" s="29">
        <v>0</v>
      </c>
      <c r="G951" s="29">
        <v>0.10000000149011599</v>
      </c>
      <c r="H951" s="29">
        <v>0</v>
      </c>
      <c r="I951" s="29">
        <v>0</v>
      </c>
      <c r="J951" s="29">
        <v>0</v>
      </c>
      <c r="K951" s="29">
        <v>0</v>
      </c>
      <c r="L951" s="29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f t="shared" si="14"/>
        <v>9.375000139698381E-3</v>
      </c>
      <c r="S951" s="29">
        <f>100%-Tabela10[[#This Row],[Média]]</f>
        <v>0.99062499986030161</v>
      </c>
    </row>
    <row r="952" spans="1:19" x14ac:dyDescent="0.3">
      <c r="A952" s="28" t="str">
        <f>'Agrupamento - 1Ciclo'!A953</f>
        <v>0704</v>
      </c>
      <c r="B952" s="29">
        <v>0</v>
      </c>
      <c r="C952" s="29">
        <v>2.9999999329447701E-2</v>
      </c>
      <c r="D952" s="29">
        <v>0</v>
      </c>
      <c r="E952" s="29">
        <v>1.9999999552965199E-2</v>
      </c>
      <c r="F952" s="29">
        <v>0</v>
      </c>
      <c r="G952" s="29">
        <v>0</v>
      </c>
      <c r="H952" s="29">
        <v>0</v>
      </c>
      <c r="I952" s="29">
        <v>0</v>
      </c>
      <c r="J952" s="29">
        <v>0</v>
      </c>
      <c r="K952" s="29">
        <v>3.9999999105930301E-2</v>
      </c>
      <c r="L952" s="29">
        <v>0</v>
      </c>
      <c r="M952" s="29">
        <v>9.9999997764825804E-3</v>
      </c>
      <c r="N952" s="29">
        <v>0</v>
      </c>
      <c r="O952" s="29">
        <v>1.9999999552965199E-2</v>
      </c>
      <c r="P952" s="29">
        <v>0</v>
      </c>
      <c r="Q952" s="29">
        <v>5.0000000745058101E-2</v>
      </c>
      <c r="R952" s="29">
        <f t="shared" si="14"/>
        <v>1.0624999878928069E-2</v>
      </c>
      <c r="S952" s="29">
        <f>100%-Tabela10[[#This Row],[Média]]</f>
        <v>0.98937500012107193</v>
      </c>
    </row>
    <row r="953" spans="1:19" x14ac:dyDescent="0.3">
      <c r="A953" s="28" t="str">
        <f>'Agrupamento - 1Ciclo'!A954</f>
        <v>0704</v>
      </c>
      <c r="B953" s="29" t="s">
        <v>4751</v>
      </c>
      <c r="C953" s="29" t="s">
        <v>4751</v>
      </c>
      <c r="D953" s="29" t="s">
        <v>4751</v>
      </c>
      <c r="E953" s="29" t="s">
        <v>4751</v>
      </c>
      <c r="F953" s="29" t="s">
        <v>4751</v>
      </c>
      <c r="G953" s="29" t="s">
        <v>4751</v>
      </c>
      <c r="H953" s="29" t="s">
        <v>4751</v>
      </c>
      <c r="I953" s="29" t="s">
        <v>4751</v>
      </c>
      <c r="J953" s="29" t="s">
        <v>4751</v>
      </c>
      <c r="K953" s="29" t="s">
        <v>4751</v>
      </c>
      <c r="L953" s="29" t="s">
        <v>4751</v>
      </c>
      <c r="M953" s="29" t="s">
        <v>4751</v>
      </c>
      <c r="N953" s="29" t="s">
        <v>4751</v>
      </c>
      <c r="O953" s="29" t="s">
        <v>4751</v>
      </c>
      <c r="P953" s="29" t="s">
        <v>4751</v>
      </c>
      <c r="Q953" s="29" t="s">
        <v>4751</v>
      </c>
      <c r="R953" s="29" t="s">
        <v>4752</v>
      </c>
      <c r="S953" s="29" t="e">
        <f>100%-Tabela10[[#This Row],[Média]]</f>
        <v>#VALUE!</v>
      </c>
    </row>
    <row r="954" spans="1:19" x14ac:dyDescent="0.3">
      <c r="A954" s="28" t="str">
        <f>'Agrupamento - 1Ciclo'!A955</f>
        <v>0704</v>
      </c>
      <c r="B954" s="29">
        <v>0</v>
      </c>
      <c r="C954" s="29">
        <v>0.109999999403954</v>
      </c>
      <c r="D954" s="29">
        <v>0</v>
      </c>
      <c r="E954" s="29">
        <v>0</v>
      </c>
      <c r="F954" s="29">
        <v>0</v>
      </c>
      <c r="G954" s="29">
        <v>0</v>
      </c>
      <c r="H954" s="29">
        <v>0</v>
      </c>
      <c r="I954" s="29">
        <v>0</v>
      </c>
      <c r="J954" s="29">
        <v>0</v>
      </c>
      <c r="K954" s="29">
        <v>2.9999999329447701E-2</v>
      </c>
      <c r="L954" s="29">
        <v>0</v>
      </c>
      <c r="M954" s="29">
        <v>0</v>
      </c>
      <c r="N954" s="29">
        <v>0</v>
      </c>
      <c r="O954" s="29">
        <v>5.0000000745058101E-2</v>
      </c>
      <c r="P954" s="29">
        <v>0</v>
      </c>
      <c r="Q954" s="29">
        <v>1.9999999552965199E-2</v>
      </c>
      <c r="R954" s="29">
        <f t="shared" si="14"/>
        <v>1.3124999939464062E-2</v>
      </c>
      <c r="S954" s="29">
        <f>100%-Tabela10[[#This Row],[Média]]</f>
        <v>0.98687500006053597</v>
      </c>
    </row>
    <row r="955" spans="1:19" x14ac:dyDescent="0.3">
      <c r="A955" s="28" t="str">
        <f>'Agrupamento - 1Ciclo'!A956</f>
        <v>0704</v>
      </c>
      <c r="B955" s="29">
        <v>0</v>
      </c>
      <c r="C955" s="29">
        <v>0</v>
      </c>
      <c r="D955" s="29">
        <v>0</v>
      </c>
      <c r="E955" s="29">
        <v>0</v>
      </c>
      <c r="F955" s="29">
        <v>0</v>
      </c>
      <c r="G955" s="29">
        <v>7.0000000298023196E-2</v>
      </c>
      <c r="H955" s="29">
        <v>0</v>
      </c>
      <c r="I955" s="29">
        <v>0</v>
      </c>
      <c r="J955" s="29">
        <v>0</v>
      </c>
      <c r="K955" s="29">
        <v>0</v>
      </c>
      <c r="L955" s="29">
        <v>0</v>
      </c>
      <c r="M955" s="29">
        <v>0</v>
      </c>
      <c r="N955" s="29">
        <v>0</v>
      </c>
      <c r="O955" s="29">
        <v>0</v>
      </c>
      <c r="P955" s="29">
        <v>0</v>
      </c>
      <c r="Q955" s="29">
        <v>0</v>
      </c>
      <c r="R955" s="29">
        <f t="shared" si="14"/>
        <v>4.3750000186264498E-3</v>
      </c>
      <c r="S955" s="29">
        <f>100%-Tabela10[[#This Row],[Média]]</f>
        <v>0.99562499998137355</v>
      </c>
    </row>
    <row r="956" spans="1:19" x14ac:dyDescent="0.3">
      <c r="A956" s="28" t="str">
        <f>'Agrupamento - 1Ciclo'!A957</f>
        <v>0704</v>
      </c>
      <c r="B956" s="29">
        <v>0</v>
      </c>
      <c r="C956" s="29">
        <v>0</v>
      </c>
      <c r="D956" s="29">
        <v>0</v>
      </c>
      <c r="E956" s="29">
        <v>0</v>
      </c>
      <c r="F956" s="29">
        <v>0</v>
      </c>
      <c r="G956" s="29">
        <v>0</v>
      </c>
      <c r="H956" s="29">
        <v>0</v>
      </c>
      <c r="I956" s="29">
        <v>0</v>
      </c>
      <c r="J956" s="29">
        <v>0</v>
      </c>
      <c r="K956" s="29">
        <v>0.129999995231628</v>
      </c>
      <c r="L956" s="29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f t="shared" si="14"/>
        <v>8.1249997019767501E-3</v>
      </c>
      <c r="S956" s="29">
        <f>100%-Tabela10[[#This Row],[Média]]</f>
        <v>0.99187500029802322</v>
      </c>
    </row>
    <row r="957" spans="1:19" x14ac:dyDescent="0.3">
      <c r="A957" s="28" t="str">
        <f>'Agrupamento - 1Ciclo'!A958</f>
        <v>0704</v>
      </c>
      <c r="B957" s="29">
        <v>0</v>
      </c>
      <c r="C957" s="29">
        <v>0</v>
      </c>
      <c r="D957" s="29">
        <v>0</v>
      </c>
      <c r="E957" s="29">
        <v>0.109999999403954</v>
      </c>
      <c r="F957" s="29">
        <v>0</v>
      </c>
      <c r="G957" s="29">
        <v>0</v>
      </c>
      <c r="H957" s="29">
        <v>0</v>
      </c>
      <c r="I957" s="29">
        <v>0</v>
      </c>
      <c r="J957" s="29">
        <v>0</v>
      </c>
      <c r="K957" s="29">
        <v>0.17000000178813901</v>
      </c>
      <c r="L957" s="29">
        <v>0</v>
      </c>
      <c r="M957" s="29">
        <v>0</v>
      </c>
      <c r="N957" s="29">
        <v>0</v>
      </c>
      <c r="O957" s="29">
        <v>0.129999995231628</v>
      </c>
      <c r="P957" s="29">
        <v>0</v>
      </c>
      <c r="Q957" s="29">
        <v>0</v>
      </c>
      <c r="R957" s="29">
        <f t="shared" si="14"/>
        <v>2.5624999776482561E-2</v>
      </c>
      <c r="S957" s="29">
        <f>100%-Tabela10[[#This Row],[Média]]</f>
        <v>0.97437500022351742</v>
      </c>
    </row>
    <row r="958" spans="1:19" x14ac:dyDescent="0.3">
      <c r="A958" s="28" t="str">
        <f>'Agrupamento - 1Ciclo'!A959</f>
        <v>0705</v>
      </c>
      <c r="B958" s="29">
        <v>0</v>
      </c>
      <c r="C958" s="29">
        <v>0</v>
      </c>
      <c r="D958" s="29">
        <v>0</v>
      </c>
      <c r="E958" s="29">
        <v>0</v>
      </c>
      <c r="F958" s="29">
        <v>0</v>
      </c>
      <c r="G958" s="29">
        <v>0</v>
      </c>
      <c r="H958" s="29">
        <v>0</v>
      </c>
      <c r="I958" s="29">
        <v>0</v>
      </c>
      <c r="J958" s="29">
        <v>0</v>
      </c>
      <c r="K958" s="29">
        <v>2.9999999329447701E-2</v>
      </c>
      <c r="L958" s="29">
        <v>0</v>
      </c>
      <c r="M958" s="29">
        <v>9.9999997764825804E-3</v>
      </c>
      <c r="N958" s="29">
        <v>0</v>
      </c>
      <c r="O958" s="29">
        <v>2.9999999329447701E-2</v>
      </c>
      <c r="P958" s="29">
        <v>0</v>
      </c>
      <c r="Q958" s="29">
        <v>0</v>
      </c>
      <c r="R958" s="29">
        <f t="shared" si="14"/>
        <v>4.3749999022111236E-3</v>
      </c>
      <c r="S958" s="29">
        <f>100%-Tabela10[[#This Row],[Média]]</f>
        <v>0.99562500009778887</v>
      </c>
    </row>
    <row r="959" spans="1:19" x14ac:dyDescent="0.3">
      <c r="A959" s="28" t="str">
        <f>'Agrupamento - 1Ciclo'!A960</f>
        <v>0703</v>
      </c>
      <c r="B959" s="29">
        <v>0</v>
      </c>
      <c r="C959" s="29">
        <v>0</v>
      </c>
      <c r="D959" s="29">
        <v>0</v>
      </c>
      <c r="E959" s="29">
        <v>0</v>
      </c>
      <c r="F959" s="29">
        <v>0</v>
      </c>
      <c r="G959" s="29">
        <v>5.0000000745058101E-2</v>
      </c>
      <c r="H959" s="29">
        <v>0</v>
      </c>
      <c r="I959" s="29">
        <v>0</v>
      </c>
      <c r="J959" s="29">
        <v>0</v>
      </c>
      <c r="K959" s="29">
        <v>0</v>
      </c>
      <c r="L959" s="29">
        <v>0</v>
      </c>
      <c r="M959" s="29">
        <v>0</v>
      </c>
      <c r="N959" s="29">
        <v>0</v>
      </c>
      <c r="O959" s="29">
        <v>0</v>
      </c>
      <c r="P959" s="29">
        <v>0</v>
      </c>
      <c r="Q959" s="29">
        <v>0</v>
      </c>
      <c r="R959" s="29">
        <f t="shared" si="14"/>
        <v>3.1250000465661313E-3</v>
      </c>
      <c r="S959" s="29">
        <f>100%-Tabela10[[#This Row],[Média]]</f>
        <v>0.99687499995343387</v>
      </c>
    </row>
    <row r="960" spans="1:19" x14ac:dyDescent="0.3">
      <c r="A960" s="28" t="str">
        <f>'Agrupamento - 1Ciclo'!A961</f>
        <v>0705</v>
      </c>
      <c r="B960" s="29">
        <v>0</v>
      </c>
      <c r="C960" s="29">
        <v>7.9999998211860698E-2</v>
      </c>
      <c r="D960" s="29">
        <v>0</v>
      </c>
      <c r="E960" s="29">
        <v>0</v>
      </c>
      <c r="F960" s="29">
        <v>0</v>
      </c>
      <c r="G960" s="29">
        <v>0</v>
      </c>
      <c r="H960" s="29">
        <v>0</v>
      </c>
      <c r="I960" s="29">
        <v>0</v>
      </c>
      <c r="J960" s="29">
        <v>0</v>
      </c>
      <c r="K960" s="29">
        <v>5.9999998658895499E-2</v>
      </c>
      <c r="L960" s="29">
        <v>0</v>
      </c>
      <c r="M960" s="29">
        <v>0</v>
      </c>
      <c r="N960" s="29">
        <v>0</v>
      </c>
      <c r="O960" s="29">
        <v>0</v>
      </c>
      <c r="P960" s="29">
        <v>0</v>
      </c>
      <c r="Q960" s="29">
        <v>0</v>
      </c>
      <c r="R960" s="29">
        <f t="shared" si="14"/>
        <v>8.7499998044222628E-3</v>
      </c>
      <c r="S960" s="29">
        <f>100%-Tabela10[[#This Row],[Média]]</f>
        <v>0.99125000019557774</v>
      </c>
    </row>
    <row r="961" spans="1:19" x14ac:dyDescent="0.3">
      <c r="A961" s="28" t="str">
        <f>'Agrupamento - 1Ciclo'!A962</f>
        <v>0705</v>
      </c>
      <c r="B961" s="29" t="s">
        <v>4751</v>
      </c>
      <c r="C961" s="29" t="s">
        <v>4751</v>
      </c>
      <c r="D961" s="29" t="s">
        <v>4751</v>
      </c>
      <c r="E961" s="29" t="s">
        <v>4751</v>
      </c>
      <c r="F961" s="29" t="s">
        <v>4751</v>
      </c>
      <c r="G961" s="29" t="s">
        <v>4751</v>
      </c>
      <c r="H961" s="29" t="s">
        <v>4751</v>
      </c>
      <c r="I961" s="29" t="s">
        <v>4751</v>
      </c>
      <c r="J961" s="29" t="s">
        <v>4751</v>
      </c>
      <c r="K961" s="29" t="s">
        <v>4751</v>
      </c>
      <c r="L961" s="29" t="s">
        <v>4751</v>
      </c>
      <c r="M961" s="29" t="s">
        <v>4751</v>
      </c>
      <c r="N961" s="29" t="s">
        <v>4751</v>
      </c>
      <c r="O961" s="29" t="s">
        <v>4751</v>
      </c>
      <c r="P961" s="29" t="s">
        <v>4751</v>
      </c>
      <c r="Q961" s="29" t="s">
        <v>4751</v>
      </c>
      <c r="R961" s="29" t="s">
        <v>4752</v>
      </c>
      <c r="S961" s="29" t="e">
        <f>100%-Tabela10[[#This Row],[Média]]</f>
        <v>#VALUE!</v>
      </c>
    </row>
    <row r="962" spans="1:19" x14ac:dyDescent="0.3">
      <c r="A962" s="28" t="str">
        <f>'Agrupamento - 1Ciclo'!A963</f>
        <v>0705</v>
      </c>
      <c r="B962" s="29" t="s">
        <v>4751</v>
      </c>
      <c r="C962" s="29" t="s">
        <v>4751</v>
      </c>
      <c r="D962" s="29" t="s">
        <v>4751</v>
      </c>
      <c r="E962" s="29" t="s">
        <v>4751</v>
      </c>
      <c r="F962" s="29" t="s">
        <v>4751</v>
      </c>
      <c r="G962" s="29" t="s">
        <v>4751</v>
      </c>
      <c r="H962" s="29" t="s">
        <v>4751</v>
      </c>
      <c r="I962" s="29" t="s">
        <v>4751</v>
      </c>
      <c r="J962" s="29" t="s">
        <v>4751</v>
      </c>
      <c r="K962" s="29" t="s">
        <v>4751</v>
      </c>
      <c r="L962" s="29" t="s">
        <v>4751</v>
      </c>
      <c r="M962" s="29" t="s">
        <v>4751</v>
      </c>
      <c r="N962" s="29" t="s">
        <v>4751</v>
      </c>
      <c r="O962" s="29" t="s">
        <v>4751</v>
      </c>
      <c r="P962" s="29" t="s">
        <v>4751</v>
      </c>
      <c r="Q962" s="29" t="s">
        <v>4751</v>
      </c>
      <c r="R962" s="29" t="s">
        <v>4752</v>
      </c>
      <c r="S962" s="29" t="e">
        <f>100%-Tabela10[[#This Row],[Média]]</f>
        <v>#VALUE!</v>
      </c>
    </row>
    <row r="963" spans="1:19" x14ac:dyDescent="0.3">
      <c r="A963" s="28" t="str">
        <f>'Agrupamento - 1Ciclo'!A964</f>
        <v>0705</v>
      </c>
      <c r="B963" s="29">
        <v>0</v>
      </c>
      <c r="C963" s="29">
        <v>0</v>
      </c>
      <c r="D963" s="29">
        <v>0</v>
      </c>
      <c r="E963" s="29">
        <v>0</v>
      </c>
      <c r="F963" s="29">
        <v>0</v>
      </c>
      <c r="G963" s="29">
        <v>0</v>
      </c>
      <c r="H963" s="29">
        <v>0</v>
      </c>
      <c r="I963" s="29">
        <v>0</v>
      </c>
      <c r="J963" s="29">
        <v>0</v>
      </c>
      <c r="K963" s="29">
        <v>5.0000000745058101E-2</v>
      </c>
      <c r="L963" s="29">
        <v>0</v>
      </c>
      <c r="M963" s="29">
        <v>0</v>
      </c>
      <c r="N963" s="29">
        <v>0</v>
      </c>
      <c r="O963" s="29">
        <v>0</v>
      </c>
      <c r="P963" s="29">
        <v>0</v>
      </c>
      <c r="Q963" s="29">
        <v>0</v>
      </c>
      <c r="R963" s="29">
        <f t="shared" ref="R963:R1026" si="15">AVERAGE(B963:Q963)</f>
        <v>3.1250000465661313E-3</v>
      </c>
      <c r="S963" s="29">
        <f>100%-Tabela10[[#This Row],[Média]]</f>
        <v>0.99687499995343387</v>
      </c>
    </row>
    <row r="964" spans="1:19" x14ac:dyDescent="0.3">
      <c r="A964" s="28" t="str">
        <f>'Agrupamento - 1Ciclo'!A965</f>
        <v>0705</v>
      </c>
      <c r="B964" s="29">
        <v>0</v>
      </c>
      <c r="C964" s="29">
        <v>0</v>
      </c>
      <c r="D964" s="29">
        <v>0</v>
      </c>
      <c r="E964" s="29">
        <v>0</v>
      </c>
      <c r="F964" s="29">
        <v>0</v>
      </c>
      <c r="G964" s="29">
        <v>0.20000000298023199</v>
      </c>
      <c r="H964" s="29">
        <v>0</v>
      </c>
      <c r="I964" s="29">
        <v>0</v>
      </c>
      <c r="J964" s="29">
        <v>0</v>
      </c>
      <c r="K964" s="29">
        <v>0.17000000178813901</v>
      </c>
      <c r="L964" s="29">
        <v>0</v>
      </c>
      <c r="M964" s="29">
        <v>0</v>
      </c>
      <c r="N964" s="29">
        <v>0</v>
      </c>
      <c r="O964" s="29">
        <v>0</v>
      </c>
      <c r="P964" s="29">
        <v>0.129999995231628</v>
      </c>
      <c r="Q964" s="29">
        <v>0</v>
      </c>
      <c r="R964" s="29">
        <f t="shared" si="15"/>
        <v>3.1249999999999938E-2</v>
      </c>
      <c r="S964" s="29">
        <f>100%-Tabela10[[#This Row],[Média]]</f>
        <v>0.96875000000000011</v>
      </c>
    </row>
    <row r="965" spans="1:19" x14ac:dyDescent="0.3">
      <c r="A965" s="28" t="str">
        <f>'Agrupamento - 1Ciclo'!A966</f>
        <v>0705</v>
      </c>
      <c r="B965" s="29">
        <v>0</v>
      </c>
      <c r="C965" s="29">
        <v>0</v>
      </c>
      <c r="D965" s="29">
        <v>9.00000035762787E-2</v>
      </c>
      <c r="E965" s="29">
        <v>7.0000000298023196E-2</v>
      </c>
      <c r="F965" s="29">
        <v>0</v>
      </c>
      <c r="G965" s="29">
        <v>0</v>
      </c>
      <c r="H965" s="29">
        <v>0</v>
      </c>
      <c r="I965" s="29">
        <v>0</v>
      </c>
      <c r="J965" s="29">
        <v>0</v>
      </c>
      <c r="K965" s="29">
        <v>0</v>
      </c>
      <c r="L965" s="29">
        <v>0</v>
      </c>
      <c r="M965" s="29">
        <v>0</v>
      </c>
      <c r="N965" s="29">
        <v>0</v>
      </c>
      <c r="O965" s="29">
        <v>0</v>
      </c>
      <c r="P965" s="29">
        <v>0</v>
      </c>
      <c r="Q965" s="29">
        <v>5.9999998658895499E-2</v>
      </c>
      <c r="R965" s="29">
        <f t="shared" si="15"/>
        <v>1.3750000158324838E-2</v>
      </c>
      <c r="S965" s="29">
        <f>100%-Tabela10[[#This Row],[Média]]</f>
        <v>0.98624999984167516</v>
      </c>
    </row>
    <row r="966" spans="1:19" x14ac:dyDescent="0.3">
      <c r="A966" s="28" t="str">
        <f>'Agrupamento - 1Ciclo'!A967</f>
        <v>0705</v>
      </c>
      <c r="B966" s="29" t="s">
        <v>4752</v>
      </c>
      <c r="C966" s="29">
        <v>0</v>
      </c>
      <c r="D966" s="29">
        <v>0</v>
      </c>
      <c r="E966" s="29" t="s">
        <v>4752</v>
      </c>
      <c r="F966" s="29">
        <v>0</v>
      </c>
      <c r="G966" s="29" t="s">
        <v>4752</v>
      </c>
      <c r="H966" s="29">
        <v>0</v>
      </c>
      <c r="I966" s="29">
        <v>0</v>
      </c>
      <c r="J966" s="29">
        <v>0</v>
      </c>
      <c r="K966" s="29">
        <v>0</v>
      </c>
      <c r="L966" s="29" t="s">
        <v>4752</v>
      </c>
      <c r="M966" s="29">
        <v>0</v>
      </c>
      <c r="N966" s="29">
        <v>0</v>
      </c>
      <c r="O966" s="29">
        <v>0</v>
      </c>
      <c r="P966" s="29">
        <v>0</v>
      </c>
      <c r="Q966" s="29" t="s">
        <v>4752</v>
      </c>
      <c r="R966" s="29">
        <f t="shared" si="15"/>
        <v>0</v>
      </c>
      <c r="S966" s="29">
        <f>100%-Tabela10[[#This Row],[Média]]</f>
        <v>1</v>
      </c>
    </row>
    <row r="967" spans="1:19" x14ac:dyDescent="0.3">
      <c r="A967" s="28" t="str">
        <f>'Agrupamento - 1Ciclo'!A968</f>
        <v>0705</v>
      </c>
      <c r="B967" s="29">
        <v>0</v>
      </c>
      <c r="C967" s="29">
        <v>9.00000035762787E-2</v>
      </c>
      <c r="D967" s="29">
        <v>7.9999998211860698E-2</v>
      </c>
      <c r="E967" s="29">
        <v>0</v>
      </c>
      <c r="F967" s="29">
        <v>0</v>
      </c>
      <c r="G967" s="29">
        <v>0</v>
      </c>
      <c r="H967" s="29">
        <v>0</v>
      </c>
      <c r="I967" s="29">
        <v>0</v>
      </c>
      <c r="J967" s="29">
        <v>0</v>
      </c>
      <c r="K967" s="29">
        <v>0</v>
      </c>
      <c r="L967" s="29">
        <v>0</v>
      </c>
      <c r="M967" s="29">
        <v>0</v>
      </c>
      <c r="N967" s="29">
        <v>0</v>
      </c>
      <c r="O967" s="29">
        <v>0</v>
      </c>
      <c r="P967" s="29">
        <v>0</v>
      </c>
      <c r="Q967" s="29">
        <v>0</v>
      </c>
      <c r="R967" s="29">
        <f t="shared" si="15"/>
        <v>1.0625000111758712E-2</v>
      </c>
      <c r="S967" s="29">
        <f>100%-Tabela10[[#This Row],[Média]]</f>
        <v>0.98937499988824129</v>
      </c>
    </row>
    <row r="968" spans="1:19" x14ac:dyDescent="0.3">
      <c r="A968" s="28" t="str">
        <f>'Agrupamento - 1Ciclo'!A969</f>
        <v>0705</v>
      </c>
      <c r="B968" s="29">
        <v>0</v>
      </c>
      <c r="C968" s="29">
        <v>0</v>
      </c>
      <c r="D968" s="29">
        <v>0</v>
      </c>
      <c r="E968" s="29">
        <v>0</v>
      </c>
      <c r="F968" s="29">
        <v>0</v>
      </c>
      <c r="G968" s="29">
        <v>0</v>
      </c>
      <c r="H968" s="29">
        <v>0</v>
      </c>
      <c r="I968" s="29">
        <v>0</v>
      </c>
      <c r="J968" s="29">
        <v>0</v>
      </c>
      <c r="K968" s="29">
        <v>0</v>
      </c>
      <c r="L968" s="29">
        <v>0</v>
      </c>
      <c r="M968" s="29">
        <v>5.0000000745058101E-2</v>
      </c>
      <c r="N968" s="29">
        <v>0</v>
      </c>
      <c r="O968" s="29">
        <v>7.9999998211860698E-2</v>
      </c>
      <c r="P968" s="29">
        <v>0</v>
      </c>
      <c r="Q968" s="29">
        <v>0</v>
      </c>
      <c r="R968" s="29">
        <f t="shared" si="15"/>
        <v>8.124999934807425E-3</v>
      </c>
      <c r="S968" s="29">
        <f>100%-Tabela10[[#This Row],[Média]]</f>
        <v>0.99187500006519258</v>
      </c>
    </row>
    <row r="969" spans="1:19" x14ac:dyDescent="0.3">
      <c r="A969" s="28" t="str">
        <f>'Agrupamento - 1Ciclo'!A970</f>
        <v>0705</v>
      </c>
      <c r="B969" s="29">
        <v>0</v>
      </c>
      <c r="C969" s="29">
        <v>0</v>
      </c>
      <c r="D969" s="29">
        <v>0</v>
      </c>
      <c r="E969" s="29">
        <v>0</v>
      </c>
      <c r="F969" s="29">
        <v>0</v>
      </c>
      <c r="G969" s="29">
        <v>0</v>
      </c>
      <c r="H969" s="29">
        <v>0</v>
      </c>
      <c r="I969" s="29">
        <v>0</v>
      </c>
      <c r="J969" s="29">
        <v>0</v>
      </c>
      <c r="K969" s="29">
        <v>0</v>
      </c>
      <c r="L969" s="29">
        <v>0</v>
      </c>
      <c r="M969" s="29">
        <v>0</v>
      </c>
      <c r="N969" s="29">
        <v>0</v>
      </c>
      <c r="O969" s="29">
        <v>0</v>
      </c>
      <c r="P969" s="29">
        <v>0</v>
      </c>
      <c r="Q969" s="29">
        <v>0</v>
      </c>
      <c r="R969" s="29">
        <f t="shared" si="15"/>
        <v>0</v>
      </c>
      <c r="S969" s="29">
        <f>100%-Tabela10[[#This Row],[Média]]</f>
        <v>1</v>
      </c>
    </row>
    <row r="970" spans="1:19" x14ac:dyDescent="0.3">
      <c r="A970" s="28" t="str">
        <f>'Agrupamento - 1Ciclo'!A971</f>
        <v>0705</v>
      </c>
      <c r="B970" s="29">
        <v>0</v>
      </c>
      <c r="C970" s="29">
        <v>5.9999998658895499E-2</v>
      </c>
      <c r="D970" s="29">
        <v>0.109999999403954</v>
      </c>
      <c r="E970" s="29">
        <v>0</v>
      </c>
      <c r="F970" s="29">
        <v>0</v>
      </c>
      <c r="G970" s="29">
        <v>0</v>
      </c>
      <c r="H970" s="29">
        <v>0</v>
      </c>
      <c r="I970" s="29">
        <v>0</v>
      </c>
      <c r="J970" s="29">
        <v>0</v>
      </c>
      <c r="K970" s="29">
        <v>0</v>
      </c>
      <c r="L970" s="29">
        <v>0</v>
      </c>
      <c r="M970" s="29">
        <v>0</v>
      </c>
      <c r="N970" s="29">
        <v>0</v>
      </c>
      <c r="O970" s="29">
        <v>0</v>
      </c>
      <c r="P970" s="29">
        <v>0</v>
      </c>
      <c r="Q970" s="29">
        <v>0</v>
      </c>
      <c r="R970" s="29">
        <f t="shared" si="15"/>
        <v>1.0624999878928093E-2</v>
      </c>
      <c r="S970" s="29">
        <f>100%-Tabela10[[#This Row],[Média]]</f>
        <v>0.98937500012107193</v>
      </c>
    </row>
    <row r="971" spans="1:19" x14ac:dyDescent="0.3">
      <c r="A971" s="28" t="str">
        <f>'Agrupamento - 1Ciclo'!A972</f>
        <v>0705</v>
      </c>
      <c r="B971" s="29">
        <v>0</v>
      </c>
      <c r="C971" s="29">
        <v>0</v>
      </c>
      <c r="D971" s="29">
        <v>0</v>
      </c>
      <c r="E971" s="29">
        <v>0</v>
      </c>
      <c r="F971" s="29">
        <v>0</v>
      </c>
      <c r="G971" s="29">
        <v>0</v>
      </c>
      <c r="H971" s="29">
        <v>0</v>
      </c>
      <c r="I971" s="29">
        <v>0</v>
      </c>
      <c r="J971" s="29">
        <v>0</v>
      </c>
      <c r="K971" s="29">
        <v>0.17000000178813901</v>
      </c>
      <c r="L971" s="29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f t="shared" si="15"/>
        <v>1.0625000111758688E-2</v>
      </c>
      <c r="S971" s="29">
        <f>100%-Tabela10[[#This Row],[Média]]</f>
        <v>0.98937499988824129</v>
      </c>
    </row>
    <row r="972" spans="1:19" x14ac:dyDescent="0.3">
      <c r="A972" s="28" t="str">
        <f>'Agrupamento - 1Ciclo'!A973</f>
        <v>0705</v>
      </c>
      <c r="B972" s="29">
        <v>0</v>
      </c>
      <c r="C972" s="29">
        <v>9.00000035762787E-2</v>
      </c>
      <c r="D972" s="29">
        <v>0</v>
      </c>
      <c r="E972" s="29">
        <v>5.0000000745058101E-2</v>
      </c>
      <c r="F972" s="29">
        <v>0</v>
      </c>
      <c r="G972" s="29">
        <v>5.0000000745058101E-2</v>
      </c>
      <c r="H972" s="29">
        <v>0</v>
      </c>
      <c r="I972" s="29">
        <v>0</v>
      </c>
      <c r="J972" s="29">
        <v>0</v>
      </c>
      <c r="K972" s="29">
        <v>0</v>
      </c>
      <c r="L972" s="29">
        <v>5.0000000745058101E-2</v>
      </c>
      <c r="M972" s="29">
        <v>0</v>
      </c>
      <c r="N972" s="29">
        <v>0</v>
      </c>
      <c r="O972" s="29">
        <v>0</v>
      </c>
      <c r="P972" s="29">
        <v>0</v>
      </c>
      <c r="Q972" s="29">
        <v>5.0000000745058101E-2</v>
      </c>
      <c r="R972" s="29">
        <f t="shared" si="15"/>
        <v>1.8125000409781947E-2</v>
      </c>
      <c r="S972" s="29">
        <f>100%-Tabela10[[#This Row],[Média]]</f>
        <v>0.98187499959021807</v>
      </c>
    </row>
    <row r="973" spans="1:19" x14ac:dyDescent="0.3">
      <c r="A973" s="28" t="str">
        <f>'Agrupamento - 1Ciclo'!A974</f>
        <v>0705</v>
      </c>
      <c r="B973" s="29">
        <v>0</v>
      </c>
      <c r="C973" s="29">
        <v>5.0000000745058101E-2</v>
      </c>
      <c r="D973" s="29">
        <v>0</v>
      </c>
      <c r="E973" s="29">
        <v>0</v>
      </c>
      <c r="F973" s="29">
        <v>0</v>
      </c>
      <c r="G973" s="29">
        <v>0</v>
      </c>
      <c r="H973" s="29">
        <v>0</v>
      </c>
      <c r="I973" s="29">
        <v>0</v>
      </c>
      <c r="J973" s="29">
        <v>0</v>
      </c>
      <c r="K973" s="29">
        <v>0</v>
      </c>
      <c r="L973" s="29">
        <v>3.9999999105930301E-2</v>
      </c>
      <c r="M973" s="29">
        <v>0</v>
      </c>
      <c r="N973" s="29">
        <v>0</v>
      </c>
      <c r="O973" s="29">
        <v>5.0000000745058101E-2</v>
      </c>
      <c r="P973" s="29">
        <v>0</v>
      </c>
      <c r="Q973" s="29">
        <v>0</v>
      </c>
      <c r="R973" s="29">
        <f t="shared" si="15"/>
        <v>8.7500000372529065E-3</v>
      </c>
      <c r="S973" s="29">
        <f>100%-Tabela10[[#This Row],[Média]]</f>
        <v>0.9912499999627471</v>
      </c>
    </row>
    <row r="974" spans="1:19" x14ac:dyDescent="0.3">
      <c r="A974" s="28" t="str">
        <f>'Agrupamento - 1Ciclo'!A975</f>
        <v>0705</v>
      </c>
      <c r="B974" s="29" t="s">
        <v>4751</v>
      </c>
      <c r="C974" s="29" t="s">
        <v>4751</v>
      </c>
      <c r="D974" s="29" t="s">
        <v>4751</v>
      </c>
      <c r="E974" s="29" t="s">
        <v>4751</v>
      </c>
      <c r="F974" s="29" t="s">
        <v>4752</v>
      </c>
      <c r="G974" s="29" t="s">
        <v>4751</v>
      </c>
      <c r="H974" s="29" t="s">
        <v>4751</v>
      </c>
      <c r="I974" s="29" t="s">
        <v>4751</v>
      </c>
      <c r="J974" s="29" t="s">
        <v>4751</v>
      </c>
      <c r="K974" s="29" t="s">
        <v>4752</v>
      </c>
      <c r="L974" s="29" t="s">
        <v>4751</v>
      </c>
      <c r="M974" s="29" t="s">
        <v>4751</v>
      </c>
      <c r="N974" s="29" t="s">
        <v>4751</v>
      </c>
      <c r="O974" s="29" t="s">
        <v>4751</v>
      </c>
      <c r="P974" s="29" t="s">
        <v>4751</v>
      </c>
      <c r="Q974" s="29" t="s">
        <v>4751</v>
      </c>
      <c r="R974" s="29" t="s">
        <v>4752</v>
      </c>
      <c r="S974" s="29" t="e">
        <f>100%-Tabela10[[#This Row],[Média]]</f>
        <v>#VALUE!</v>
      </c>
    </row>
    <row r="975" spans="1:19" x14ac:dyDescent="0.3">
      <c r="A975" s="28" t="str">
        <f>'Agrupamento - 1Ciclo'!A976</f>
        <v>0705</v>
      </c>
      <c r="B975" s="29">
        <v>0</v>
      </c>
      <c r="C975" s="29">
        <v>0</v>
      </c>
      <c r="D975" s="29">
        <v>0</v>
      </c>
      <c r="E975" s="29">
        <v>0</v>
      </c>
      <c r="F975" s="29">
        <v>0</v>
      </c>
      <c r="G975" s="29">
        <v>0</v>
      </c>
      <c r="H975" s="29">
        <v>0</v>
      </c>
      <c r="I975" s="29">
        <v>0</v>
      </c>
      <c r="J975" s="29">
        <v>0</v>
      </c>
      <c r="K975" s="29">
        <v>0</v>
      </c>
      <c r="L975" s="29">
        <v>0</v>
      </c>
      <c r="M975" s="29">
        <v>0</v>
      </c>
      <c r="N975" s="29">
        <v>0</v>
      </c>
      <c r="O975" s="29">
        <v>0</v>
      </c>
      <c r="P975" s="29">
        <v>0</v>
      </c>
      <c r="Q975" s="29">
        <v>0</v>
      </c>
      <c r="R975" s="29">
        <f t="shared" si="15"/>
        <v>0</v>
      </c>
      <c r="S975" s="29">
        <f>100%-Tabela10[[#This Row],[Média]]</f>
        <v>1</v>
      </c>
    </row>
    <row r="976" spans="1:19" x14ac:dyDescent="0.3">
      <c r="A976" s="28" t="str">
        <f>'Agrupamento - 1Ciclo'!A977</f>
        <v>0705</v>
      </c>
      <c r="B976" s="29" t="s">
        <v>4752</v>
      </c>
      <c r="C976" s="29" t="s">
        <v>4751</v>
      </c>
      <c r="D976" s="29" t="s">
        <v>4751</v>
      </c>
      <c r="E976" s="29" t="s">
        <v>4751</v>
      </c>
      <c r="F976" s="29" t="s">
        <v>4751</v>
      </c>
      <c r="G976" s="29" t="s">
        <v>4752</v>
      </c>
      <c r="H976" s="29" t="s">
        <v>4751</v>
      </c>
      <c r="I976" s="29" t="s">
        <v>4751</v>
      </c>
      <c r="J976" s="29" t="s">
        <v>4751</v>
      </c>
      <c r="K976" s="29" t="s">
        <v>4751</v>
      </c>
      <c r="L976" s="29" t="s">
        <v>4752</v>
      </c>
      <c r="M976" s="29" t="s">
        <v>4751</v>
      </c>
      <c r="N976" s="29" t="s">
        <v>4751</v>
      </c>
      <c r="O976" s="29" t="s">
        <v>4751</v>
      </c>
      <c r="P976" s="29" t="s">
        <v>4751</v>
      </c>
      <c r="Q976" s="29" t="s">
        <v>4752</v>
      </c>
      <c r="R976" s="29" t="s">
        <v>4752</v>
      </c>
      <c r="S976" s="29" t="e">
        <f>100%-Tabela10[[#This Row],[Média]]</f>
        <v>#VALUE!</v>
      </c>
    </row>
    <row r="977" spans="1:19" x14ac:dyDescent="0.3">
      <c r="A977" s="28" t="str">
        <f>'Agrupamento - 1Ciclo'!A978</f>
        <v>0705</v>
      </c>
      <c r="B977" s="29">
        <v>0</v>
      </c>
      <c r="C977" s="29">
        <v>5.0000000745058101E-2</v>
      </c>
      <c r="D977" s="29">
        <v>5.0000000745058101E-2</v>
      </c>
      <c r="E977" s="29">
        <v>0.20999999344348899</v>
      </c>
      <c r="F977" s="29">
        <v>0</v>
      </c>
      <c r="G977" s="29">
        <v>0</v>
      </c>
      <c r="H977" s="29">
        <v>0</v>
      </c>
      <c r="I977" s="29">
        <v>0</v>
      </c>
      <c r="J977" s="29">
        <v>0</v>
      </c>
      <c r="K977" s="29">
        <v>0.17000000178813901</v>
      </c>
      <c r="L977" s="29">
        <v>0</v>
      </c>
      <c r="M977" s="29">
        <v>5.0000000745058101E-2</v>
      </c>
      <c r="N977" s="29">
        <v>0</v>
      </c>
      <c r="O977" s="29">
        <v>0.109999999403954</v>
      </c>
      <c r="P977" s="29">
        <v>0.10000000149011599</v>
      </c>
      <c r="Q977" s="29">
        <v>0</v>
      </c>
      <c r="R977" s="29">
        <f t="shared" si="15"/>
        <v>4.6249999897554517E-2</v>
      </c>
      <c r="S977" s="29">
        <f>100%-Tabela10[[#This Row],[Média]]</f>
        <v>0.95375000010244548</v>
      </c>
    </row>
    <row r="978" spans="1:19" x14ac:dyDescent="0.3">
      <c r="A978" s="28" t="str">
        <f>'Agrupamento - 1Ciclo'!A979</f>
        <v>0705</v>
      </c>
      <c r="B978" s="29">
        <v>0</v>
      </c>
      <c r="C978" s="29">
        <v>0</v>
      </c>
      <c r="D978" s="29">
        <v>0</v>
      </c>
      <c r="E978" s="29">
        <v>9.9999997764825804E-3</v>
      </c>
      <c r="F978" s="29">
        <v>0</v>
      </c>
      <c r="G978" s="29">
        <v>0</v>
      </c>
      <c r="H978" s="29">
        <v>0</v>
      </c>
      <c r="I978" s="29">
        <v>1.9999999552965199E-2</v>
      </c>
      <c r="J978" s="29">
        <v>0</v>
      </c>
      <c r="K978" s="29">
        <v>9.9999997764825804E-3</v>
      </c>
      <c r="L978" s="29">
        <v>0</v>
      </c>
      <c r="M978" s="29">
        <v>1.9999999552965199E-2</v>
      </c>
      <c r="N978" s="29">
        <v>0</v>
      </c>
      <c r="O978" s="29">
        <v>1.9999999552965199E-2</v>
      </c>
      <c r="P978" s="29">
        <v>0</v>
      </c>
      <c r="Q978" s="29">
        <v>0</v>
      </c>
      <c r="R978" s="29">
        <f t="shared" si="15"/>
        <v>4.999999888241298E-3</v>
      </c>
      <c r="S978" s="29">
        <f>100%-Tabela10[[#This Row],[Média]]</f>
        <v>0.99500000011175871</v>
      </c>
    </row>
    <row r="979" spans="1:19" x14ac:dyDescent="0.3">
      <c r="A979" s="28" t="str">
        <f>'Agrupamento - 1Ciclo'!A980</f>
        <v>0705</v>
      </c>
      <c r="B979" s="29">
        <v>0</v>
      </c>
      <c r="C979" s="29">
        <v>0</v>
      </c>
      <c r="D979" s="29">
        <v>0</v>
      </c>
      <c r="E979" s="29">
        <v>0</v>
      </c>
      <c r="F979" s="29">
        <v>0</v>
      </c>
      <c r="G979" s="29">
        <v>0</v>
      </c>
      <c r="H979" s="29">
        <v>0</v>
      </c>
      <c r="I979" s="29">
        <v>0.10000000149011599</v>
      </c>
      <c r="J979" s="29">
        <v>0</v>
      </c>
      <c r="K979" s="29">
        <v>0</v>
      </c>
      <c r="L979" s="29">
        <v>0</v>
      </c>
      <c r="M979" s="29">
        <v>0</v>
      </c>
      <c r="N979" s="29">
        <v>0</v>
      </c>
      <c r="O979" s="29">
        <v>0</v>
      </c>
      <c r="P979" s="29">
        <v>0</v>
      </c>
      <c r="Q979" s="29">
        <v>0</v>
      </c>
      <c r="R979" s="29">
        <f t="shared" si="15"/>
        <v>6.2500000931322497E-3</v>
      </c>
      <c r="S979" s="29">
        <f>100%-Tabela10[[#This Row],[Média]]</f>
        <v>0.99374999990686774</v>
      </c>
    </row>
    <row r="980" spans="1:19" x14ac:dyDescent="0.3">
      <c r="A980" s="28" t="str">
        <f>'Agrupamento - 1Ciclo'!A981</f>
        <v>0705</v>
      </c>
      <c r="B980" s="29">
        <v>0</v>
      </c>
      <c r="C980" s="29">
        <v>0.140000000596046</v>
      </c>
      <c r="D980" s="29">
        <v>0</v>
      </c>
      <c r="E980" s="29">
        <v>0</v>
      </c>
      <c r="F980" s="29">
        <v>0</v>
      </c>
      <c r="G980" s="29">
        <v>0</v>
      </c>
      <c r="H980" s="29">
        <v>0</v>
      </c>
      <c r="I980" s="29">
        <v>0</v>
      </c>
      <c r="J980" s="29">
        <v>0</v>
      </c>
      <c r="K980" s="29">
        <v>0</v>
      </c>
      <c r="L980" s="29">
        <v>0</v>
      </c>
      <c r="M980" s="29">
        <v>0</v>
      </c>
      <c r="N980" s="29">
        <v>0</v>
      </c>
      <c r="O980" s="29">
        <v>0</v>
      </c>
      <c r="P980" s="29">
        <v>0</v>
      </c>
      <c r="Q980" s="29">
        <v>0.140000000596046</v>
      </c>
      <c r="R980" s="29">
        <f t="shared" si="15"/>
        <v>1.750000007450575E-2</v>
      </c>
      <c r="S980" s="29">
        <f>100%-Tabela10[[#This Row],[Média]]</f>
        <v>0.98249999992549419</v>
      </c>
    </row>
    <row r="981" spans="1:19" x14ac:dyDescent="0.3">
      <c r="A981" s="28" t="str">
        <f>'Agrupamento - 1Ciclo'!A982</f>
        <v>0705</v>
      </c>
      <c r="B981" s="29">
        <v>0</v>
      </c>
      <c r="C981" s="29">
        <v>0</v>
      </c>
      <c r="D981" s="29">
        <v>0</v>
      </c>
      <c r="E981" s="29">
        <v>0</v>
      </c>
      <c r="F981" s="29">
        <v>0</v>
      </c>
      <c r="G981" s="29">
        <v>0</v>
      </c>
      <c r="H981" s="29">
        <v>0</v>
      </c>
      <c r="I981" s="29">
        <v>0</v>
      </c>
      <c r="J981" s="29">
        <v>0</v>
      </c>
      <c r="K981" s="29">
        <v>0</v>
      </c>
      <c r="L981" s="29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f t="shared" si="15"/>
        <v>0</v>
      </c>
      <c r="S981" s="29">
        <f>100%-Tabela10[[#This Row],[Média]]</f>
        <v>1</v>
      </c>
    </row>
    <row r="982" spans="1:19" x14ac:dyDescent="0.3">
      <c r="A982" s="28" t="str">
        <f>'Agrupamento - 1Ciclo'!A983</f>
        <v>0705</v>
      </c>
      <c r="B982" s="29">
        <v>0</v>
      </c>
      <c r="C982" s="29">
        <v>0</v>
      </c>
      <c r="D982" s="29">
        <v>0</v>
      </c>
      <c r="E982" s="29">
        <v>0</v>
      </c>
      <c r="F982" s="29">
        <v>0</v>
      </c>
      <c r="G982" s="29">
        <v>0</v>
      </c>
      <c r="H982" s="29">
        <v>0</v>
      </c>
      <c r="I982" s="29">
        <v>0</v>
      </c>
      <c r="J982" s="29">
        <v>0</v>
      </c>
      <c r="K982" s="29">
        <v>0</v>
      </c>
      <c r="L982" s="29">
        <v>0</v>
      </c>
      <c r="M982" s="29">
        <v>0</v>
      </c>
      <c r="N982" s="29">
        <v>0</v>
      </c>
      <c r="O982" s="29">
        <v>0</v>
      </c>
      <c r="P982" s="29">
        <v>0</v>
      </c>
      <c r="Q982" s="29">
        <v>0</v>
      </c>
      <c r="R982" s="29">
        <f t="shared" si="15"/>
        <v>0</v>
      </c>
      <c r="S982" s="29">
        <f>100%-Tabela10[[#This Row],[Média]]</f>
        <v>1</v>
      </c>
    </row>
    <row r="983" spans="1:19" x14ac:dyDescent="0.3">
      <c r="A983" s="28" t="str">
        <f>'Agrupamento - 1Ciclo'!A984</f>
        <v>0705</v>
      </c>
      <c r="B983" s="29">
        <v>0</v>
      </c>
      <c r="C983" s="29">
        <v>0</v>
      </c>
      <c r="D983" s="29">
        <v>0</v>
      </c>
      <c r="E983" s="29">
        <v>0</v>
      </c>
      <c r="F983" s="29">
        <v>0</v>
      </c>
      <c r="G983" s="29">
        <v>0</v>
      </c>
      <c r="H983" s="29">
        <v>0</v>
      </c>
      <c r="I983" s="29">
        <v>0</v>
      </c>
      <c r="J983" s="29">
        <v>0</v>
      </c>
      <c r="K983" s="29">
        <v>0</v>
      </c>
      <c r="L983" s="29">
        <v>0</v>
      </c>
      <c r="M983" s="29">
        <v>0</v>
      </c>
      <c r="N983" s="29">
        <v>0</v>
      </c>
      <c r="O983" s="29">
        <v>0</v>
      </c>
      <c r="P983" s="29">
        <v>0</v>
      </c>
      <c r="Q983" s="29">
        <v>0</v>
      </c>
      <c r="R983" s="29">
        <f t="shared" si="15"/>
        <v>0</v>
      </c>
      <c r="S983" s="29">
        <f>100%-Tabela10[[#This Row],[Média]]</f>
        <v>1</v>
      </c>
    </row>
    <row r="984" spans="1:19" x14ac:dyDescent="0.3">
      <c r="A984" s="28" t="str">
        <f>'Agrupamento - 1Ciclo'!A985</f>
        <v>0705</v>
      </c>
      <c r="B984" s="29">
        <v>0</v>
      </c>
      <c r="C984" s="29">
        <v>0</v>
      </c>
      <c r="D984" s="29">
        <v>0</v>
      </c>
      <c r="E984" s="29">
        <v>0</v>
      </c>
      <c r="F984" s="29">
        <v>0</v>
      </c>
      <c r="G984" s="29">
        <v>0</v>
      </c>
      <c r="H984" s="29">
        <v>0</v>
      </c>
      <c r="I984" s="29">
        <v>0</v>
      </c>
      <c r="J984" s="29">
        <v>0</v>
      </c>
      <c r="K984" s="29">
        <v>0</v>
      </c>
      <c r="L984" s="29">
        <v>0</v>
      </c>
      <c r="M984" s="29">
        <v>0</v>
      </c>
      <c r="N984" s="29">
        <v>0</v>
      </c>
      <c r="O984" s="29">
        <v>0</v>
      </c>
      <c r="P984" s="29">
        <v>0</v>
      </c>
      <c r="Q984" s="29">
        <v>0</v>
      </c>
      <c r="R984" s="29">
        <f t="shared" si="15"/>
        <v>0</v>
      </c>
      <c r="S984" s="29">
        <f>100%-Tabela10[[#This Row],[Média]]</f>
        <v>1</v>
      </c>
    </row>
    <row r="985" spans="1:19" x14ac:dyDescent="0.3">
      <c r="A985" s="28" t="str">
        <f>'Agrupamento - 1Ciclo'!A986</f>
        <v>0705</v>
      </c>
      <c r="B985" s="29">
        <v>0</v>
      </c>
      <c r="C985" s="29">
        <v>0</v>
      </c>
      <c r="D985" s="29">
        <v>0</v>
      </c>
      <c r="E985" s="29">
        <v>0</v>
      </c>
      <c r="F985" s="29">
        <v>0</v>
      </c>
      <c r="G985" s="29">
        <v>0</v>
      </c>
      <c r="H985" s="29">
        <v>0</v>
      </c>
      <c r="I985" s="29">
        <v>0</v>
      </c>
      <c r="J985" s="29">
        <v>0</v>
      </c>
      <c r="K985" s="29">
        <v>0</v>
      </c>
      <c r="L985" s="29">
        <v>0</v>
      </c>
      <c r="M985" s="29">
        <v>0</v>
      </c>
      <c r="N985" s="29">
        <v>0</v>
      </c>
      <c r="O985" s="29">
        <v>0</v>
      </c>
      <c r="P985" s="29">
        <v>0</v>
      </c>
      <c r="Q985" s="29">
        <v>0</v>
      </c>
      <c r="R985" s="29">
        <f t="shared" si="15"/>
        <v>0</v>
      </c>
      <c r="S985" s="29">
        <f>100%-Tabela10[[#This Row],[Média]]</f>
        <v>1</v>
      </c>
    </row>
    <row r="986" spans="1:19" x14ac:dyDescent="0.3">
      <c r="A986" s="28" t="str">
        <f>'Agrupamento - 1Ciclo'!A987</f>
        <v>0705</v>
      </c>
      <c r="B986" s="29">
        <v>0</v>
      </c>
      <c r="C986" s="29">
        <v>0</v>
      </c>
      <c r="D986" s="29">
        <v>0</v>
      </c>
      <c r="E986" s="29">
        <v>0</v>
      </c>
      <c r="F986" s="29">
        <v>0</v>
      </c>
      <c r="G986" s="29">
        <v>0</v>
      </c>
      <c r="H986" s="29">
        <v>0</v>
      </c>
      <c r="I986" s="29">
        <v>0</v>
      </c>
      <c r="J986" s="29">
        <v>0</v>
      </c>
      <c r="K986" s="29">
        <v>0</v>
      </c>
      <c r="L986" s="29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f t="shared" si="15"/>
        <v>0</v>
      </c>
      <c r="S986" s="29">
        <f>100%-Tabela10[[#This Row],[Média]]</f>
        <v>1</v>
      </c>
    </row>
    <row r="987" spans="1:19" x14ac:dyDescent="0.3">
      <c r="A987" s="28" t="str">
        <f>'Agrupamento - 1Ciclo'!A988</f>
        <v>0705</v>
      </c>
      <c r="B987" s="29">
        <v>0</v>
      </c>
      <c r="C987" s="29">
        <v>0</v>
      </c>
      <c r="D987" s="29">
        <v>0</v>
      </c>
      <c r="E987" s="29">
        <v>0</v>
      </c>
      <c r="F987" s="29">
        <v>0</v>
      </c>
      <c r="G987" s="29">
        <v>1</v>
      </c>
      <c r="H987" s="29">
        <v>0</v>
      </c>
      <c r="I987" s="29">
        <v>0</v>
      </c>
      <c r="J987" s="29">
        <v>0</v>
      </c>
      <c r="K987" s="29">
        <v>0</v>
      </c>
      <c r="L987" s="29" t="s">
        <v>4752</v>
      </c>
      <c r="M987" s="29">
        <v>0</v>
      </c>
      <c r="N987" s="29">
        <v>0</v>
      </c>
      <c r="O987" s="29">
        <v>0</v>
      </c>
      <c r="P987" s="29">
        <v>0</v>
      </c>
      <c r="Q987" s="29">
        <v>0</v>
      </c>
      <c r="R987" s="29">
        <f t="shared" si="15"/>
        <v>6.6666666666666666E-2</v>
      </c>
      <c r="S987" s="29">
        <f>100%-Tabela10[[#This Row],[Média]]</f>
        <v>0.93333333333333335</v>
      </c>
    </row>
    <row r="988" spans="1:19" x14ac:dyDescent="0.3">
      <c r="A988" s="28" t="str">
        <f>'Agrupamento - 1Ciclo'!A989</f>
        <v>0706</v>
      </c>
      <c r="B988" s="29">
        <v>0</v>
      </c>
      <c r="C988" s="29">
        <v>0.25</v>
      </c>
      <c r="D988" s="29">
        <v>0</v>
      </c>
      <c r="E988" s="29">
        <v>0</v>
      </c>
      <c r="F988" s="29">
        <v>0</v>
      </c>
      <c r="G988" s="29">
        <v>0</v>
      </c>
      <c r="H988" s="29">
        <v>0</v>
      </c>
      <c r="I988" s="29">
        <v>0</v>
      </c>
      <c r="J988" s="29">
        <v>0</v>
      </c>
      <c r="K988" s="29">
        <v>0.109999999403954</v>
      </c>
      <c r="L988" s="29">
        <v>0</v>
      </c>
      <c r="M988" s="29">
        <v>0</v>
      </c>
      <c r="N988" s="29">
        <v>0</v>
      </c>
      <c r="O988" s="29">
        <v>0.140000000596046</v>
      </c>
      <c r="P988" s="29">
        <v>0</v>
      </c>
      <c r="Q988" s="29">
        <v>0</v>
      </c>
      <c r="R988" s="29">
        <f t="shared" si="15"/>
        <v>3.125E-2</v>
      </c>
      <c r="S988" s="29">
        <f>100%-Tabela10[[#This Row],[Média]]</f>
        <v>0.96875</v>
      </c>
    </row>
    <row r="989" spans="1:19" x14ac:dyDescent="0.3">
      <c r="A989" s="28" t="str">
        <f>'Agrupamento - 1Ciclo'!A990</f>
        <v>0706</v>
      </c>
      <c r="B989" s="29" t="s">
        <v>4751</v>
      </c>
      <c r="C989" s="29" t="s">
        <v>4751</v>
      </c>
      <c r="D989" s="29" t="s">
        <v>4751</v>
      </c>
      <c r="E989" s="29" t="s">
        <v>4751</v>
      </c>
      <c r="F989" s="29" t="s">
        <v>4751</v>
      </c>
      <c r="G989" s="29" t="s">
        <v>4751</v>
      </c>
      <c r="H989" s="29" t="s">
        <v>4752</v>
      </c>
      <c r="I989" s="29" t="s">
        <v>4751</v>
      </c>
      <c r="J989" s="29" t="s">
        <v>4751</v>
      </c>
      <c r="K989" s="29" t="s">
        <v>4751</v>
      </c>
      <c r="L989" s="29" t="s">
        <v>4751</v>
      </c>
      <c r="M989" s="29" t="s">
        <v>4752</v>
      </c>
      <c r="N989" s="29" t="s">
        <v>4751</v>
      </c>
      <c r="O989" s="29" t="s">
        <v>4751</v>
      </c>
      <c r="P989" s="29" t="s">
        <v>4751</v>
      </c>
      <c r="Q989" s="29" t="s">
        <v>4751</v>
      </c>
      <c r="R989" s="29" t="s">
        <v>4752</v>
      </c>
      <c r="S989" s="29" t="e">
        <f>100%-Tabela10[[#This Row],[Média]]</f>
        <v>#VALUE!</v>
      </c>
    </row>
    <row r="990" spans="1:19" x14ac:dyDescent="0.3">
      <c r="A990" s="28" t="str">
        <f>'Agrupamento - 1Ciclo'!A991</f>
        <v>0706</v>
      </c>
      <c r="B990" s="29">
        <v>0</v>
      </c>
      <c r="C990" s="29">
        <v>0.33000001311302202</v>
      </c>
      <c r="D990" s="29">
        <v>0</v>
      </c>
      <c r="E990" s="29">
        <v>0</v>
      </c>
      <c r="F990" s="29">
        <v>0</v>
      </c>
      <c r="G990" s="29">
        <v>0.129999995231628</v>
      </c>
      <c r="H990" s="29">
        <v>0.109999999403954</v>
      </c>
      <c r="I990" s="29">
        <v>0</v>
      </c>
      <c r="J990" s="29">
        <v>0</v>
      </c>
      <c r="K990" s="29">
        <v>5.9999998658895499E-2</v>
      </c>
      <c r="L990" s="29">
        <v>0</v>
      </c>
      <c r="M990" s="29">
        <v>0</v>
      </c>
      <c r="N990" s="29">
        <v>0</v>
      </c>
      <c r="O990" s="29">
        <v>0.129999995231628</v>
      </c>
      <c r="P990" s="29">
        <v>0</v>
      </c>
      <c r="Q990" s="29">
        <v>7.0000000298023196E-2</v>
      </c>
      <c r="R990" s="29">
        <f t="shared" si="15"/>
        <v>5.1875000121071921E-2</v>
      </c>
      <c r="S990" s="29">
        <f>100%-Tabela10[[#This Row],[Média]]</f>
        <v>0.94812499987892807</v>
      </c>
    </row>
    <row r="991" spans="1:19" x14ac:dyDescent="0.3">
      <c r="A991" s="28" t="str">
        <f>'Agrupamento - 1Ciclo'!A992</f>
        <v>0707</v>
      </c>
      <c r="B991" s="29">
        <v>0</v>
      </c>
      <c r="C991" s="29">
        <v>3.9999999105930301E-2</v>
      </c>
      <c r="D991" s="29">
        <v>1.9999999552965199E-2</v>
      </c>
      <c r="E991" s="29">
        <v>0</v>
      </c>
      <c r="F991" s="29">
        <v>0</v>
      </c>
      <c r="G991" s="29">
        <v>1.9999999552965199E-2</v>
      </c>
      <c r="H991" s="29">
        <v>0</v>
      </c>
      <c r="I991" s="29">
        <v>0</v>
      </c>
      <c r="J991" s="29">
        <v>0</v>
      </c>
      <c r="K991" s="29">
        <v>0</v>
      </c>
      <c r="L991" s="29">
        <v>0</v>
      </c>
      <c r="M991" s="29">
        <v>1.9999999552965199E-2</v>
      </c>
      <c r="N991" s="29">
        <v>0</v>
      </c>
      <c r="O991" s="29">
        <v>0</v>
      </c>
      <c r="P991" s="29">
        <v>0</v>
      </c>
      <c r="Q991" s="29">
        <v>3.9999999105930301E-2</v>
      </c>
      <c r="R991" s="29">
        <f t="shared" si="15"/>
        <v>8.7499998044222628E-3</v>
      </c>
      <c r="S991" s="29">
        <f>100%-Tabela10[[#This Row],[Média]]</f>
        <v>0.99125000019557774</v>
      </c>
    </row>
    <row r="992" spans="1:19" x14ac:dyDescent="0.3">
      <c r="A992" s="28" t="str">
        <f>'Agrupamento - 1Ciclo'!A993</f>
        <v>0707</v>
      </c>
      <c r="B992" s="29">
        <v>0</v>
      </c>
      <c r="C992" s="29">
        <v>0.119999997317791</v>
      </c>
      <c r="D992" s="29">
        <v>5.0000000745058101E-2</v>
      </c>
      <c r="E992" s="29">
        <v>5.0000000745058101E-2</v>
      </c>
      <c r="F992" s="29">
        <v>0</v>
      </c>
      <c r="G992" s="29">
        <v>3.9999999105930301E-2</v>
      </c>
      <c r="H992" s="29">
        <v>0</v>
      </c>
      <c r="I992" s="29">
        <v>0</v>
      </c>
      <c r="J992" s="29">
        <v>0</v>
      </c>
      <c r="K992" s="29">
        <v>0</v>
      </c>
      <c r="L992" s="29">
        <v>0</v>
      </c>
      <c r="M992" s="29">
        <v>0</v>
      </c>
      <c r="N992" s="29">
        <v>0</v>
      </c>
      <c r="O992" s="29">
        <v>0</v>
      </c>
      <c r="P992" s="29">
        <v>0</v>
      </c>
      <c r="Q992" s="29">
        <v>7.9999998211860698E-2</v>
      </c>
      <c r="R992" s="29">
        <f t="shared" si="15"/>
        <v>2.1249999757856141E-2</v>
      </c>
      <c r="S992" s="29">
        <f>100%-Tabela10[[#This Row],[Média]]</f>
        <v>0.97875000024214387</v>
      </c>
    </row>
    <row r="993" spans="1:19" x14ac:dyDescent="0.3">
      <c r="A993" s="28" t="str">
        <f>'Agrupamento - 1Ciclo'!A994</f>
        <v>0707</v>
      </c>
      <c r="B993" s="29">
        <v>0</v>
      </c>
      <c r="C993" s="29">
        <v>5.9999998658895499E-2</v>
      </c>
      <c r="D993" s="29">
        <v>0</v>
      </c>
      <c r="E993" s="29">
        <v>0</v>
      </c>
      <c r="F993" s="29">
        <v>0</v>
      </c>
      <c r="G993" s="29">
        <v>0.140000000596046</v>
      </c>
      <c r="H993" s="29">
        <v>0</v>
      </c>
      <c r="I993" s="29">
        <v>0</v>
      </c>
      <c r="J993" s="29">
        <v>0</v>
      </c>
      <c r="K993" s="29">
        <v>0</v>
      </c>
      <c r="L993" s="29">
        <v>0</v>
      </c>
      <c r="M993" s="29">
        <v>7.0000000298023196E-2</v>
      </c>
      <c r="N993" s="29">
        <v>0</v>
      </c>
      <c r="O993" s="29">
        <v>0.140000000596046</v>
      </c>
      <c r="P993" s="29">
        <v>0</v>
      </c>
      <c r="Q993" s="29">
        <v>0</v>
      </c>
      <c r="R993" s="29">
        <f t="shared" si="15"/>
        <v>2.562500000931317E-2</v>
      </c>
      <c r="S993" s="29">
        <f>100%-Tabela10[[#This Row],[Média]]</f>
        <v>0.97437499999068677</v>
      </c>
    </row>
    <row r="994" spans="1:19" x14ac:dyDescent="0.3">
      <c r="A994" s="28" t="str">
        <f>'Agrupamento - 1Ciclo'!A995</f>
        <v>0707</v>
      </c>
      <c r="B994" s="29">
        <v>0</v>
      </c>
      <c r="C994" s="29">
        <v>1.9999999552965199E-2</v>
      </c>
      <c r="D994" s="29">
        <v>0</v>
      </c>
      <c r="E994" s="29">
        <v>0</v>
      </c>
      <c r="F994" s="29">
        <v>0</v>
      </c>
      <c r="G994" s="29">
        <v>5.9999998658895499E-2</v>
      </c>
      <c r="H994" s="29">
        <v>2.9999999329447701E-2</v>
      </c>
      <c r="I994" s="29">
        <v>0</v>
      </c>
      <c r="J994" s="29">
        <v>0</v>
      </c>
      <c r="K994" s="29">
        <v>5.0000000745058101E-2</v>
      </c>
      <c r="L994" s="29">
        <v>2.9999999329447701E-2</v>
      </c>
      <c r="M994" s="29">
        <v>5.0000000745058101E-2</v>
      </c>
      <c r="N994" s="29">
        <v>0</v>
      </c>
      <c r="O994" s="29">
        <v>1.9999999552965199E-2</v>
      </c>
      <c r="P994" s="29">
        <v>0</v>
      </c>
      <c r="Q994" s="29">
        <v>2.9999999329447701E-2</v>
      </c>
      <c r="R994" s="29">
        <f t="shared" si="15"/>
        <v>1.8124999827705327E-2</v>
      </c>
      <c r="S994" s="29">
        <f>100%-Tabela10[[#This Row],[Média]]</f>
        <v>0.98187500017229468</v>
      </c>
    </row>
    <row r="995" spans="1:19" x14ac:dyDescent="0.3">
      <c r="A995" s="28" t="str">
        <f>'Agrupamento - 1Ciclo'!A996</f>
        <v>0708</v>
      </c>
      <c r="B995" s="29">
        <v>0</v>
      </c>
      <c r="C995" s="29">
        <v>0</v>
      </c>
      <c r="D995" s="29">
        <v>0</v>
      </c>
      <c r="E995" s="29">
        <v>0</v>
      </c>
      <c r="F995" s="29">
        <v>0</v>
      </c>
      <c r="G995" s="29">
        <v>7.9999998211860698E-2</v>
      </c>
      <c r="H995" s="29">
        <v>0</v>
      </c>
      <c r="I995" s="29">
        <v>0</v>
      </c>
      <c r="J995" s="29">
        <v>0</v>
      </c>
      <c r="K995" s="29">
        <v>0</v>
      </c>
      <c r="L995" s="29">
        <v>0</v>
      </c>
      <c r="M995" s="29">
        <v>0.17000000178813901</v>
      </c>
      <c r="N995" s="29">
        <v>0</v>
      </c>
      <c r="O995" s="29">
        <v>7.9999998211860698E-2</v>
      </c>
      <c r="P995" s="29">
        <v>0</v>
      </c>
      <c r="Q995" s="29">
        <v>0</v>
      </c>
      <c r="R995" s="29">
        <f t="shared" si="15"/>
        <v>2.0624999888241277E-2</v>
      </c>
      <c r="S995" s="29">
        <f>100%-Tabela10[[#This Row],[Média]]</f>
        <v>0.97937500011175871</v>
      </c>
    </row>
    <row r="996" spans="1:19" x14ac:dyDescent="0.3">
      <c r="A996" s="28" t="str">
        <f>'Agrupamento - 1Ciclo'!A997</f>
        <v>0708</v>
      </c>
      <c r="B996" s="29">
        <v>0</v>
      </c>
      <c r="C996" s="29">
        <v>0</v>
      </c>
      <c r="D996" s="29">
        <v>0</v>
      </c>
      <c r="E996" s="29">
        <v>0</v>
      </c>
      <c r="F996" s="29">
        <v>0</v>
      </c>
      <c r="G996" s="29">
        <v>0</v>
      </c>
      <c r="H996" s="29">
        <v>0</v>
      </c>
      <c r="I996" s="29">
        <v>0</v>
      </c>
      <c r="J996" s="29">
        <v>0</v>
      </c>
      <c r="K996" s="29">
        <v>0</v>
      </c>
      <c r="L996" s="29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f t="shared" si="15"/>
        <v>0</v>
      </c>
      <c r="S996" s="29">
        <f>100%-Tabela10[[#This Row],[Média]]</f>
        <v>1</v>
      </c>
    </row>
    <row r="997" spans="1:19" x14ac:dyDescent="0.3">
      <c r="A997" s="28" t="str">
        <f>'Agrupamento - 1Ciclo'!A998</f>
        <v>0708</v>
      </c>
      <c r="B997" s="29">
        <v>0</v>
      </c>
      <c r="C997" s="29">
        <v>0</v>
      </c>
      <c r="D997" s="29">
        <v>0</v>
      </c>
      <c r="E997" s="29">
        <v>0</v>
      </c>
      <c r="F997" s="29">
        <v>0</v>
      </c>
      <c r="G997" s="29">
        <v>0</v>
      </c>
      <c r="H997" s="29">
        <v>0</v>
      </c>
      <c r="I997" s="29">
        <v>0</v>
      </c>
      <c r="J997" s="29">
        <v>0</v>
      </c>
      <c r="K997" s="29">
        <v>0</v>
      </c>
      <c r="L997" s="29">
        <v>0</v>
      </c>
      <c r="M997" s="29">
        <v>0</v>
      </c>
      <c r="N997" s="29">
        <v>0</v>
      </c>
      <c r="O997" s="29">
        <v>0</v>
      </c>
      <c r="P997" s="29">
        <v>0</v>
      </c>
      <c r="Q997" s="29">
        <v>7.0000000298023196E-2</v>
      </c>
      <c r="R997" s="29">
        <f t="shared" si="15"/>
        <v>4.3750000186264498E-3</v>
      </c>
      <c r="S997" s="29">
        <f>100%-Tabela10[[#This Row],[Média]]</f>
        <v>0.99562499998137355</v>
      </c>
    </row>
    <row r="998" spans="1:19" x14ac:dyDescent="0.3">
      <c r="A998" s="28" t="str">
        <f>'Agrupamento - 1Ciclo'!A999</f>
        <v>0708</v>
      </c>
      <c r="B998" s="29">
        <v>0</v>
      </c>
      <c r="C998" s="29">
        <v>0</v>
      </c>
      <c r="D998" s="29">
        <v>0</v>
      </c>
      <c r="E998" s="29">
        <v>0</v>
      </c>
      <c r="F998" s="29">
        <v>0</v>
      </c>
      <c r="G998" s="29">
        <v>0</v>
      </c>
      <c r="H998" s="29">
        <v>0</v>
      </c>
      <c r="I998" s="29">
        <v>0</v>
      </c>
      <c r="J998" s="29">
        <v>0</v>
      </c>
      <c r="K998" s="29">
        <v>0</v>
      </c>
      <c r="L998" s="29">
        <v>0</v>
      </c>
      <c r="M998" s="29">
        <v>0</v>
      </c>
      <c r="N998" s="29">
        <v>0</v>
      </c>
      <c r="O998" s="29">
        <v>0.20000000298023199</v>
      </c>
      <c r="P998" s="29">
        <v>0</v>
      </c>
      <c r="Q998" s="29">
        <v>0</v>
      </c>
      <c r="R998" s="29">
        <f t="shared" si="15"/>
        <v>1.2500000186264499E-2</v>
      </c>
      <c r="S998" s="29">
        <f>100%-Tabela10[[#This Row],[Média]]</f>
        <v>0.98749999981373549</v>
      </c>
    </row>
    <row r="999" spans="1:19" x14ac:dyDescent="0.3">
      <c r="A999" s="28" t="str">
        <f>'Agrupamento - 1Ciclo'!A1000</f>
        <v>0708</v>
      </c>
      <c r="B999" s="29">
        <v>0</v>
      </c>
      <c r="C999" s="29">
        <v>5.0000000745058101E-2</v>
      </c>
      <c r="D999" s="29">
        <v>0</v>
      </c>
      <c r="E999" s="29">
        <v>0</v>
      </c>
      <c r="F999" s="29">
        <v>0</v>
      </c>
      <c r="G999" s="29">
        <v>0</v>
      </c>
      <c r="H999" s="29">
        <v>5.0000000745058101E-2</v>
      </c>
      <c r="I999" s="29">
        <v>0.10000000149011599</v>
      </c>
      <c r="J999" s="29">
        <v>0</v>
      </c>
      <c r="K999" s="29">
        <v>3.9999999105930301E-2</v>
      </c>
      <c r="L999" s="29">
        <v>0</v>
      </c>
      <c r="M999" s="29">
        <v>0</v>
      </c>
      <c r="N999" s="29">
        <v>0</v>
      </c>
      <c r="O999" s="29">
        <v>0</v>
      </c>
      <c r="P999" s="29">
        <v>0</v>
      </c>
      <c r="Q999" s="29">
        <v>5.0000000745058101E-2</v>
      </c>
      <c r="R999" s="29">
        <f t="shared" si="15"/>
        <v>1.8125000176951286E-2</v>
      </c>
      <c r="S999" s="29">
        <f>100%-Tabela10[[#This Row],[Média]]</f>
        <v>0.98187499982304871</v>
      </c>
    </row>
    <row r="1000" spans="1:19" x14ac:dyDescent="0.3">
      <c r="A1000" s="28" t="str">
        <f>'Agrupamento - 1Ciclo'!A1001</f>
        <v>0708</v>
      </c>
      <c r="B1000" s="29">
        <v>0</v>
      </c>
      <c r="C1000" s="29">
        <v>0</v>
      </c>
      <c r="D1000" s="29">
        <v>0</v>
      </c>
      <c r="E1000" s="29">
        <v>0</v>
      </c>
      <c r="F1000" s="29">
        <v>0</v>
      </c>
      <c r="G1000" s="29">
        <v>0</v>
      </c>
      <c r="H1000" s="29">
        <v>0</v>
      </c>
      <c r="I1000" s="29">
        <v>0</v>
      </c>
      <c r="J1000" s="29">
        <v>0</v>
      </c>
      <c r="K1000" s="29">
        <v>0</v>
      </c>
      <c r="L1000" s="29">
        <v>0</v>
      </c>
      <c r="M1000" s="29">
        <v>0.33000001311302202</v>
      </c>
      <c r="N1000" s="29">
        <v>0</v>
      </c>
      <c r="O1000" s="29">
        <v>0.10000000149011599</v>
      </c>
      <c r="P1000" s="29">
        <v>0</v>
      </c>
      <c r="Q1000" s="29">
        <v>0</v>
      </c>
      <c r="R1000" s="29">
        <f t="shared" si="15"/>
        <v>2.6875000912696127E-2</v>
      </c>
      <c r="S1000" s="29">
        <f>100%-Tabela10[[#This Row],[Média]]</f>
        <v>0.97312499908730388</v>
      </c>
    </row>
    <row r="1001" spans="1:19" x14ac:dyDescent="0.3">
      <c r="A1001" s="28" t="str">
        <f>'Agrupamento - 1Ciclo'!A1002</f>
        <v>0708</v>
      </c>
      <c r="B1001" s="29">
        <v>0</v>
      </c>
      <c r="C1001" s="29">
        <v>0</v>
      </c>
      <c r="D1001" s="29">
        <v>0</v>
      </c>
      <c r="E1001" s="29">
        <v>0</v>
      </c>
      <c r="F1001" s="29">
        <v>0</v>
      </c>
      <c r="G1001" s="29">
        <v>0</v>
      </c>
      <c r="H1001" s="29">
        <v>0</v>
      </c>
      <c r="I1001" s="29">
        <v>0</v>
      </c>
      <c r="J1001" s="29">
        <v>0</v>
      </c>
      <c r="K1001" s="29">
        <v>0</v>
      </c>
      <c r="L1001" s="29">
        <v>0</v>
      </c>
      <c r="M1001" s="29">
        <v>0.10000000149011599</v>
      </c>
      <c r="N1001" s="29">
        <v>0</v>
      </c>
      <c r="O1001" s="29">
        <v>0.15000000596046401</v>
      </c>
      <c r="P1001" s="29">
        <v>0</v>
      </c>
      <c r="Q1001" s="29">
        <v>0.15000000596046401</v>
      </c>
      <c r="R1001" s="29">
        <f t="shared" si="15"/>
        <v>2.5000000838190248E-2</v>
      </c>
      <c r="S1001" s="29">
        <f>100%-Tabela10[[#This Row],[Média]]</f>
        <v>0.97499999916180979</v>
      </c>
    </row>
    <row r="1002" spans="1:19" x14ac:dyDescent="0.3">
      <c r="A1002" s="28" t="str">
        <f>'Agrupamento - 1Ciclo'!A1003</f>
        <v>0708</v>
      </c>
      <c r="B1002" s="29">
        <v>0</v>
      </c>
      <c r="C1002" s="29">
        <v>0</v>
      </c>
      <c r="D1002" s="29">
        <v>0</v>
      </c>
      <c r="E1002" s="29">
        <v>0</v>
      </c>
      <c r="F1002" s="29">
        <v>0</v>
      </c>
      <c r="G1002" s="29">
        <v>5.9999998658895499E-2</v>
      </c>
      <c r="H1002" s="29">
        <v>5.9999998658895499E-2</v>
      </c>
      <c r="I1002" s="29">
        <v>0</v>
      </c>
      <c r="J1002" s="29">
        <v>0</v>
      </c>
      <c r="K1002" s="29">
        <v>3.9999999105930301E-2</v>
      </c>
      <c r="L1002" s="29">
        <v>0</v>
      </c>
      <c r="M1002" s="29">
        <v>0</v>
      </c>
      <c r="N1002" s="29">
        <v>0</v>
      </c>
      <c r="O1002" s="29">
        <v>0</v>
      </c>
      <c r="P1002" s="29">
        <v>3.9999999105930301E-2</v>
      </c>
      <c r="Q1002" s="29">
        <v>0</v>
      </c>
      <c r="R1002" s="29">
        <f t="shared" si="15"/>
        <v>1.2499999720603226E-2</v>
      </c>
      <c r="S1002" s="29">
        <f>100%-Tabela10[[#This Row],[Média]]</f>
        <v>0.98750000027939677</v>
      </c>
    </row>
    <row r="1003" spans="1:19" x14ac:dyDescent="0.3">
      <c r="A1003" s="28" t="str">
        <f>'Agrupamento - 1Ciclo'!A1004</f>
        <v>0709</v>
      </c>
      <c r="B1003" s="29">
        <v>0</v>
      </c>
      <c r="C1003" s="29">
        <v>0</v>
      </c>
      <c r="D1003" s="29">
        <v>0</v>
      </c>
      <c r="E1003" s="29">
        <v>0</v>
      </c>
      <c r="F1003" s="29">
        <v>0</v>
      </c>
      <c r="G1003" s="29">
        <v>0</v>
      </c>
      <c r="H1003" s="29">
        <v>7.0000000298023196E-2</v>
      </c>
      <c r="I1003" s="29">
        <v>0</v>
      </c>
      <c r="J1003" s="29">
        <v>0</v>
      </c>
      <c r="K1003" s="29">
        <v>3.9999999105930301E-2</v>
      </c>
      <c r="L1003" s="29">
        <v>2.9999999329447701E-2</v>
      </c>
      <c r="M1003" s="29">
        <v>0.140000000596046</v>
      </c>
      <c r="N1003" s="29">
        <v>0</v>
      </c>
      <c r="O1003" s="29">
        <v>2.9999999329447701E-2</v>
      </c>
      <c r="P1003" s="29">
        <v>2.9999999329447701E-2</v>
      </c>
      <c r="Q1003" s="29">
        <v>0</v>
      </c>
      <c r="R1003" s="29">
        <f t="shared" si="15"/>
        <v>2.1249999874271411E-2</v>
      </c>
      <c r="S1003" s="29">
        <f>100%-Tabela10[[#This Row],[Média]]</f>
        <v>0.97875000012572855</v>
      </c>
    </row>
    <row r="1004" spans="1:19" x14ac:dyDescent="0.3">
      <c r="A1004" s="28" t="str">
        <f>'Agrupamento - 1Ciclo'!A1005</f>
        <v>0709</v>
      </c>
      <c r="B1004" s="29">
        <v>0</v>
      </c>
      <c r="C1004" s="29">
        <v>0</v>
      </c>
      <c r="D1004" s="29">
        <v>0</v>
      </c>
      <c r="E1004" s="29">
        <v>0</v>
      </c>
      <c r="F1004" s="29">
        <v>0</v>
      </c>
      <c r="G1004" s="29">
        <v>0</v>
      </c>
      <c r="H1004" s="29">
        <v>0</v>
      </c>
      <c r="I1004" s="29">
        <v>0</v>
      </c>
      <c r="J1004" s="29">
        <v>0</v>
      </c>
      <c r="K1004" s="29">
        <v>0</v>
      </c>
      <c r="L1004" s="29">
        <v>0</v>
      </c>
      <c r="M1004" s="29">
        <v>0</v>
      </c>
      <c r="N1004" s="29">
        <v>0</v>
      </c>
      <c r="O1004" s="29">
        <v>0</v>
      </c>
      <c r="P1004" s="29">
        <v>0</v>
      </c>
      <c r="Q1004" s="29">
        <v>0</v>
      </c>
      <c r="R1004" s="29">
        <f t="shared" si="15"/>
        <v>0</v>
      </c>
      <c r="S1004" s="29">
        <f>100%-Tabela10[[#This Row],[Média]]</f>
        <v>1</v>
      </c>
    </row>
    <row r="1005" spans="1:19" x14ac:dyDescent="0.3">
      <c r="A1005" s="28" t="str">
        <f>'Agrupamento - 1Ciclo'!A1006</f>
        <v>0709</v>
      </c>
      <c r="B1005" s="29">
        <v>0</v>
      </c>
      <c r="C1005" s="29">
        <v>0</v>
      </c>
      <c r="D1005" s="29">
        <v>0</v>
      </c>
      <c r="E1005" s="29">
        <v>0</v>
      </c>
      <c r="F1005" s="29">
        <v>0</v>
      </c>
      <c r="G1005" s="29">
        <v>0</v>
      </c>
      <c r="H1005" s="29">
        <v>0</v>
      </c>
      <c r="I1005" s="29">
        <v>0</v>
      </c>
      <c r="J1005" s="29">
        <v>0</v>
      </c>
      <c r="K1005" s="29">
        <v>0</v>
      </c>
      <c r="L1005" s="29">
        <v>0</v>
      </c>
      <c r="M1005" s="29">
        <v>0.20000000298023199</v>
      </c>
      <c r="N1005" s="29">
        <v>0</v>
      </c>
      <c r="O1005" s="29">
        <v>0</v>
      </c>
      <c r="P1005" s="29">
        <v>0</v>
      </c>
      <c r="Q1005" s="29">
        <v>0</v>
      </c>
      <c r="R1005" s="29">
        <f t="shared" si="15"/>
        <v>1.2500000186264499E-2</v>
      </c>
      <c r="S1005" s="29">
        <f>100%-Tabela10[[#This Row],[Média]]</f>
        <v>0.98749999981373549</v>
      </c>
    </row>
    <row r="1006" spans="1:19" x14ac:dyDescent="0.3">
      <c r="A1006" s="28" t="str">
        <f>'Agrupamento - 1Ciclo'!A1007</f>
        <v>0709</v>
      </c>
      <c r="B1006" s="29">
        <v>0</v>
      </c>
      <c r="C1006" s="29">
        <v>0</v>
      </c>
      <c r="D1006" s="29">
        <v>0</v>
      </c>
      <c r="E1006" s="29">
        <v>0</v>
      </c>
      <c r="F1006" s="29">
        <v>0</v>
      </c>
      <c r="G1006" s="29">
        <v>0</v>
      </c>
      <c r="H1006" s="29">
        <v>0</v>
      </c>
      <c r="I1006" s="29">
        <v>0</v>
      </c>
      <c r="J1006" s="29">
        <v>0</v>
      </c>
      <c r="K1006" s="29">
        <v>0</v>
      </c>
      <c r="L1006" s="29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f t="shared" si="15"/>
        <v>0</v>
      </c>
      <c r="S1006" s="29">
        <f>100%-Tabela10[[#This Row],[Média]]</f>
        <v>1</v>
      </c>
    </row>
    <row r="1007" spans="1:19" x14ac:dyDescent="0.3">
      <c r="A1007" s="28" t="str">
        <f>'Agrupamento - 1Ciclo'!A1008</f>
        <v>0709</v>
      </c>
      <c r="B1007" s="29">
        <v>0</v>
      </c>
      <c r="C1007" s="29">
        <v>0</v>
      </c>
      <c r="D1007" s="29">
        <v>0</v>
      </c>
      <c r="E1007" s="29">
        <v>0</v>
      </c>
      <c r="F1007" s="29">
        <v>0</v>
      </c>
      <c r="G1007" s="29">
        <v>0</v>
      </c>
      <c r="H1007" s="29">
        <v>0</v>
      </c>
      <c r="I1007" s="29">
        <v>0</v>
      </c>
      <c r="J1007" s="29">
        <v>0</v>
      </c>
      <c r="K1007" s="29">
        <v>0</v>
      </c>
      <c r="L1007" s="29">
        <v>0</v>
      </c>
      <c r="M1007" s="29">
        <v>0</v>
      </c>
      <c r="N1007" s="29">
        <v>0</v>
      </c>
      <c r="O1007" s="29">
        <v>0</v>
      </c>
      <c r="P1007" s="29">
        <v>0</v>
      </c>
      <c r="Q1007" s="29">
        <v>0.5</v>
      </c>
      <c r="R1007" s="29">
        <f t="shared" si="15"/>
        <v>3.125E-2</v>
      </c>
      <c r="S1007" s="29">
        <f>100%-Tabela10[[#This Row],[Média]]</f>
        <v>0.96875</v>
      </c>
    </row>
    <row r="1008" spans="1:19" x14ac:dyDescent="0.3">
      <c r="A1008" s="28" t="str">
        <f>'Agrupamento - 1Ciclo'!A1009</f>
        <v>0709</v>
      </c>
      <c r="B1008" s="29">
        <v>0</v>
      </c>
      <c r="C1008" s="29">
        <v>0</v>
      </c>
      <c r="D1008" s="29">
        <v>0</v>
      </c>
      <c r="E1008" s="29">
        <v>0</v>
      </c>
      <c r="F1008" s="29">
        <v>0</v>
      </c>
      <c r="G1008" s="29">
        <v>0</v>
      </c>
      <c r="H1008" s="29">
        <v>0</v>
      </c>
      <c r="I1008" s="29">
        <v>0</v>
      </c>
      <c r="J1008" s="29">
        <v>0</v>
      </c>
      <c r="K1008" s="29">
        <v>0</v>
      </c>
      <c r="L1008" s="29">
        <v>0</v>
      </c>
      <c r="M1008" s="29">
        <v>0.17000000178813901</v>
      </c>
      <c r="N1008" s="29">
        <v>0</v>
      </c>
      <c r="O1008" s="29">
        <v>0</v>
      </c>
      <c r="P1008" s="29">
        <v>0</v>
      </c>
      <c r="Q1008" s="29">
        <v>0</v>
      </c>
      <c r="R1008" s="29">
        <f t="shared" si="15"/>
        <v>1.0625000111758688E-2</v>
      </c>
      <c r="S1008" s="29">
        <f>100%-Tabela10[[#This Row],[Média]]</f>
        <v>0.98937499988824129</v>
      </c>
    </row>
    <row r="1009" spans="1:19" x14ac:dyDescent="0.3">
      <c r="A1009" s="28" t="str">
        <f>'Agrupamento - 1Ciclo'!A1010</f>
        <v>0709</v>
      </c>
      <c r="B1009" s="29">
        <v>0</v>
      </c>
      <c r="C1009" s="29">
        <v>0</v>
      </c>
      <c r="D1009" s="29">
        <v>0</v>
      </c>
      <c r="E1009" s="29">
        <v>0</v>
      </c>
      <c r="F1009" s="29">
        <v>0</v>
      </c>
      <c r="G1009" s="29">
        <v>0</v>
      </c>
      <c r="H1009" s="29">
        <v>0</v>
      </c>
      <c r="I1009" s="29">
        <v>0.21999999880790699</v>
      </c>
      <c r="J1009" s="29">
        <v>0</v>
      </c>
      <c r="K1009" s="29">
        <v>0</v>
      </c>
      <c r="L1009" s="29">
        <v>0</v>
      </c>
      <c r="M1009" s="29">
        <v>0</v>
      </c>
      <c r="N1009" s="29">
        <v>0</v>
      </c>
      <c r="O1009" s="29">
        <v>0</v>
      </c>
      <c r="P1009" s="29">
        <v>0</v>
      </c>
      <c r="Q1009" s="29">
        <v>0</v>
      </c>
      <c r="R1009" s="29">
        <f t="shared" si="15"/>
        <v>1.3749999925494187E-2</v>
      </c>
      <c r="S1009" s="29">
        <f>100%-Tabela10[[#This Row],[Média]]</f>
        <v>0.98625000007450581</v>
      </c>
    </row>
    <row r="1010" spans="1:19" x14ac:dyDescent="0.3">
      <c r="A1010" s="28" t="str">
        <f>'Agrupamento - 1Ciclo'!A1011</f>
        <v>0709</v>
      </c>
      <c r="B1010" s="29">
        <v>0</v>
      </c>
      <c r="C1010" s="29">
        <v>0</v>
      </c>
      <c r="D1010" s="29">
        <v>0</v>
      </c>
      <c r="E1010" s="29">
        <v>0.129999995231628</v>
      </c>
      <c r="F1010" s="29">
        <v>0</v>
      </c>
      <c r="G1010" s="29">
        <v>0</v>
      </c>
      <c r="H1010" s="29">
        <v>0</v>
      </c>
      <c r="I1010" s="29">
        <v>0</v>
      </c>
      <c r="J1010" s="29">
        <v>0</v>
      </c>
      <c r="K1010" s="29">
        <v>0</v>
      </c>
      <c r="L1010" s="29">
        <v>0</v>
      </c>
      <c r="M1010" s="29">
        <v>0.10000000149011599</v>
      </c>
      <c r="N1010" s="29">
        <v>0</v>
      </c>
      <c r="O1010" s="29">
        <v>0</v>
      </c>
      <c r="P1010" s="29">
        <v>0</v>
      </c>
      <c r="Q1010" s="29">
        <v>0</v>
      </c>
      <c r="R1010" s="29">
        <f t="shared" si="15"/>
        <v>1.4374999795108999E-2</v>
      </c>
      <c r="S1010" s="29">
        <f>100%-Tabela10[[#This Row],[Média]]</f>
        <v>0.98562500020489097</v>
      </c>
    </row>
    <row r="1011" spans="1:19" x14ac:dyDescent="0.3">
      <c r="A1011" s="28" t="str">
        <f>'Agrupamento - 1Ciclo'!A1012</f>
        <v>0710</v>
      </c>
      <c r="B1011" s="29">
        <v>0</v>
      </c>
      <c r="C1011" s="29">
        <v>7.9999998211860698E-2</v>
      </c>
      <c r="D1011" s="29">
        <v>1.9999999552965199E-2</v>
      </c>
      <c r="E1011" s="29">
        <v>0</v>
      </c>
      <c r="F1011" s="29">
        <v>0</v>
      </c>
      <c r="G1011" s="29">
        <v>0</v>
      </c>
      <c r="H1011" s="29">
        <v>0</v>
      </c>
      <c r="I1011" s="29">
        <v>0</v>
      </c>
      <c r="J1011" s="29">
        <v>0</v>
      </c>
      <c r="K1011" s="29">
        <v>0</v>
      </c>
      <c r="L1011" s="29">
        <v>0</v>
      </c>
      <c r="M1011" s="29">
        <v>0</v>
      </c>
      <c r="N1011" s="29">
        <v>0</v>
      </c>
      <c r="O1011" s="29">
        <v>0</v>
      </c>
      <c r="P1011" s="29">
        <v>1.9999999552965199E-2</v>
      </c>
      <c r="Q1011" s="29">
        <v>2.9999999329447701E-2</v>
      </c>
      <c r="R1011" s="29">
        <f t="shared" si="15"/>
        <v>9.3749997904524242E-3</v>
      </c>
      <c r="S1011" s="29">
        <f>100%-Tabela10[[#This Row],[Média]]</f>
        <v>0.99062500020954758</v>
      </c>
    </row>
    <row r="1012" spans="1:19" x14ac:dyDescent="0.3">
      <c r="A1012" s="28" t="str">
        <f>'Agrupamento - 1Ciclo'!A1013</f>
        <v>0710</v>
      </c>
      <c r="B1012" s="29">
        <v>0</v>
      </c>
      <c r="C1012" s="29">
        <v>0</v>
      </c>
      <c r="D1012" s="29">
        <v>0</v>
      </c>
      <c r="E1012" s="29">
        <v>0</v>
      </c>
      <c r="F1012" s="29">
        <v>0</v>
      </c>
      <c r="G1012" s="29">
        <v>0</v>
      </c>
      <c r="H1012" s="29">
        <v>2.9999999329447701E-2</v>
      </c>
      <c r="I1012" s="29">
        <v>0</v>
      </c>
      <c r="J1012" s="29">
        <v>0</v>
      </c>
      <c r="K1012" s="29">
        <v>5.0000000745058101E-2</v>
      </c>
      <c r="L1012" s="29">
        <v>0</v>
      </c>
      <c r="M1012" s="29">
        <v>0</v>
      </c>
      <c r="N1012" s="29">
        <v>0</v>
      </c>
      <c r="O1012" s="29">
        <v>5.0000000745058101E-2</v>
      </c>
      <c r="P1012" s="29">
        <v>0</v>
      </c>
      <c r="Q1012" s="29">
        <v>1.9999999552965199E-2</v>
      </c>
      <c r="R1012" s="29">
        <f t="shared" si="15"/>
        <v>9.3750000232830696E-3</v>
      </c>
      <c r="S1012" s="29">
        <f>100%-Tabela10[[#This Row],[Média]]</f>
        <v>0.99062499997671694</v>
      </c>
    </row>
    <row r="1013" spans="1:19" x14ac:dyDescent="0.3">
      <c r="A1013" s="28" t="str">
        <f>'Agrupamento - 1Ciclo'!A1014</f>
        <v>0710</v>
      </c>
      <c r="B1013" s="29">
        <v>0</v>
      </c>
      <c r="C1013" s="29">
        <v>0</v>
      </c>
      <c r="D1013" s="29">
        <v>0</v>
      </c>
      <c r="E1013" s="29">
        <v>0</v>
      </c>
      <c r="F1013" s="29">
        <v>0</v>
      </c>
      <c r="G1013" s="29">
        <v>0</v>
      </c>
      <c r="H1013" s="29">
        <v>0</v>
      </c>
      <c r="I1013" s="29">
        <v>0</v>
      </c>
      <c r="J1013" s="29">
        <v>0</v>
      </c>
      <c r="K1013" s="29">
        <v>5.9999998658895499E-2</v>
      </c>
      <c r="L1013" s="29">
        <v>0</v>
      </c>
      <c r="M1013" s="29">
        <v>0</v>
      </c>
      <c r="N1013" s="29">
        <v>0</v>
      </c>
      <c r="O1013" s="29">
        <v>0.140000000596046</v>
      </c>
      <c r="P1013" s="29">
        <v>7.9999998211860698E-2</v>
      </c>
      <c r="Q1013" s="29">
        <v>0</v>
      </c>
      <c r="R1013" s="29">
        <f t="shared" si="15"/>
        <v>1.7499999841675138E-2</v>
      </c>
      <c r="S1013" s="29">
        <f>100%-Tabela10[[#This Row],[Média]]</f>
        <v>0.98250000015832484</v>
      </c>
    </row>
    <row r="1014" spans="1:19" x14ac:dyDescent="0.3">
      <c r="A1014" s="28" t="str">
        <f>'Agrupamento - 1Ciclo'!A1015</f>
        <v>0710</v>
      </c>
      <c r="B1014" s="29">
        <v>0</v>
      </c>
      <c r="C1014" s="29">
        <v>0.18000000715255701</v>
      </c>
      <c r="D1014" s="29">
        <v>0</v>
      </c>
      <c r="E1014" s="29">
        <v>0</v>
      </c>
      <c r="F1014" s="29">
        <v>0</v>
      </c>
      <c r="G1014" s="29">
        <v>0</v>
      </c>
      <c r="H1014" s="29">
        <v>0</v>
      </c>
      <c r="I1014" s="29">
        <v>0</v>
      </c>
      <c r="J1014" s="29">
        <v>0</v>
      </c>
      <c r="K1014" s="29">
        <v>0</v>
      </c>
      <c r="L1014" s="29">
        <v>0</v>
      </c>
      <c r="M1014" s="29">
        <v>0</v>
      </c>
      <c r="N1014" s="29" t="s">
        <v>4752</v>
      </c>
      <c r="O1014" s="29">
        <v>0</v>
      </c>
      <c r="P1014" s="29">
        <v>0</v>
      </c>
      <c r="Q1014" s="29">
        <v>0</v>
      </c>
      <c r="R1014" s="29">
        <f t="shared" si="15"/>
        <v>1.2000000476837134E-2</v>
      </c>
      <c r="S1014" s="29">
        <f>100%-Tabela10[[#This Row],[Média]]</f>
        <v>0.98799999952316286</v>
      </c>
    </row>
    <row r="1015" spans="1:19" x14ac:dyDescent="0.3">
      <c r="A1015" s="28" t="str">
        <f>'Agrupamento - 1Ciclo'!A1016</f>
        <v>0710</v>
      </c>
      <c r="B1015" s="29">
        <v>0</v>
      </c>
      <c r="C1015" s="29">
        <v>5.0000000745058101E-2</v>
      </c>
      <c r="D1015" s="29">
        <v>5.0000000745058101E-2</v>
      </c>
      <c r="E1015" s="29">
        <v>0</v>
      </c>
      <c r="F1015" s="29">
        <v>0</v>
      </c>
      <c r="G1015" s="29">
        <v>9.00000035762787E-2</v>
      </c>
      <c r="H1015" s="29">
        <v>0</v>
      </c>
      <c r="I1015" s="29">
        <v>0</v>
      </c>
      <c r="J1015" s="29">
        <v>0</v>
      </c>
      <c r="K1015" s="29">
        <v>0</v>
      </c>
      <c r="L1015" s="29">
        <v>0.10000000149011599</v>
      </c>
      <c r="M1015" s="29">
        <v>0</v>
      </c>
      <c r="N1015" s="29">
        <v>0</v>
      </c>
      <c r="O1015" s="29">
        <v>7.0000000298023196E-2</v>
      </c>
      <c r="P1015" s="29">
        <v>7.0000000298023196E-2</v>
      </c>
      <c r="Q1015" s="29">
        <v>0</v>
      </c>
      <c r="R1015" s="29">
        <f t="shared" si="15"/>
        <v>2.6875000447034836E-2</v>
      </c>
      <c r="S1015" s="29">
        <f>100%-Tabela10[[#This Row],[Média]]</f>
        <v>0.97312499955296516</v>
      </c>
    </row>
    <row r="1016" spans="1:19" x14ac:dyDescent="0.3">
      <c r="A1016" s="28" t="str">
        <f>'Agrupamento - 1Ciclo'!A1017</f>
        <v>0710</v>
      </c>
      <c r="B1016" s="29">
        <v>0</v>
      </c>
      <c r="C1016" s="29">
        <v>0</v>
      </c>
      <c r="D1016" s="29">
        <v>0</v>
      </c>
      <c r="E1016" s="29">
        <v>0.140000000596046</v>
      </c>
      <c r="F1016" s="29">
        <v>0</v>
      </c>
      <c r="G1016" s="29">
        <v>0</v>
      </c>
      <c r="H1016" s="29">
        <v>0</v>
      </c>
      <c r="I1016" s="29">
        <v>0</v>
      </c>
      <c r="J1016" s="29">
        <v>0</v>
      </c>
      <c r="K1016" s="29">
        <v>0</v>
      </c>
      <c r="L1016" s="29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f t="shared" si="15"/>
        <v>8.7500000372528752E-3</v>
      </c>
      <c r="S1016" s="29">
        <f>100%-Tabela10[[#This Row],[Média]]</f>
        <v>0.9912499999627471</v>
      </c>
    </row>
    <row r="1017" spans="1:19" x14ac:dyDescent="0.3">
      <c r="A1017" s="28" t="str">
        <f>'Agrupamento - 1Ciclo'!A1018</f>
        <v>0710</v>
      </c>
      <c r="B1017" s="29">
        <v>0</v>
      </c>
      <c r="C1017" s="29">
        <v>0</v>
      </c>
      <c r="D1017" s="29">
        <v>0</v>
      </c>
      <c r="E1017" s="29">
        <v>0</v>
      </c>
      <c r="F1017" s="29">
        <v>0</v>
      </c>
      <c r="G1017" s="29">
        <v>0</v>
      </c>
      <c r="H1017" s="29">
        <v>0</v>
      </c>
      <c r="I1017" s="29">
        <v>0</v>
      </c>
      <c r="J1017" s="29">
        <v>0</v>
      </c>
      <c r="K1017" s="29">
        <v>0</v>
      </c>
      <c r="L1017" s="29">
        <v>0</v>
      </c>
      <c r="M1017" s="29">
        <v>0</v>
      </c>
      <c r="N1017" s="29">
        <v>0</v>
      </c>
      <c r="O1017" s="29">
        <v>0</v>
      </c>
      <c r="P1017" s="29">
        <v>0</v>
      </c>
      <c r="Q1017" s="29">
        <v>0</v>
      </c>
      <c r="R1017" s="29">
        <f t="shared" si="15"/>
        <v>0</v>
      </c>
      <c r="S1017" s="29">
        <f>100%-Tabela10[[#This Row],[Média]]</f>
        <v>1</v>
      </c>
    </row>
    <row r="1018" spans="1:19" x14ac:dyDescent="0.3">
      <c r="A1018" s="28" t="str">
        <f>'Agrupamento - 1Ciclo'!A1019</f>
        <v>0710</v>
      </c>
      <c r="B1018" s="29">
        <v>0</v>
      </c>
      <c r="C1018" s="29">
        <v>2.9999999329447701E-2</v>
      </c>
      <c r="D1018" s="29">
        <v>0</v>
      </c>
      <c r="E1018" s="29">
        <v>0</v>
      </c>
      <c r="F1018" s="29">
        <v>0</v>
      </c>
      <c r="G1018" s="29">
        <v>0.10000000149011599</v>
      </c>
      <c r="H1018" s="29">
        <v>0</v>
      </c>
      <c r="I1018" s="29">
        <v>0</v>
      </c>
      <c r="J1018" s="29">
        <v>0</v>
      </c>
      <c r="K1018" s="29">
        <v>0</v>
      </c>
      <c r="L1018" s="29">
        <v>3.9999999105930301E-2</v>
      </c>
      <c r="M1018" s="29">
        <v>2.9999999329447701E-2</v>
      </c>
      <c r="N1018" s="29">
        <v>0</v>
      </c>
      <c r="O1018" s="29">
        <v>0.15000000596046401</v>
      </c>
      <c r="P1018" s="29">
        <v>0</v>
      </c>
      <c r="Q1018" s="29">
        <v>0</v>
      </c>
      <c r="R1018" s="29">
        <f t="shared" si="15"/>
        <v>2.1875000325962856E-2</v>
      </c>
      <c r="S1018" s="29">
        <f>100%-Tabela10[[#This Row],[Média]]</f>
        <v>0.9781249996740371</v>
      </c>
    </row>
    <row r="1019" spans="1:19" x14ac:dyDescent="0.3">
      <c r="A1019" s="28" t="str">
        <f>'Agrupamento - 1Ciclo'!A1020</f>
        <v>0711</v>
      </c>
      <c r="B1019" s="29">
        <v>0</v>
      </c>
      <c r="C1019" s="29">
        <v>0</v>
      </c>
      <c r="D1019" s="29">
        <v>9.00000035762787E-2</v>
      </c>
      <c r="E1019" s="29">
        <v>0</v>
      </c>
      <c r="F1019" s="29">
        <v>0</v>
      </c>
      <c r="G1019" s="29">
        <v>0</v>
      </c>
      <c r="H1019" s="29">
        <v>0</v>
      </c>
      <c r="I1019" s="29">
        <v>0</v>
      </c>
      <c r="J1019" s="29">
        <v>0</v>
      </c>
      <c r="K1019" s="29">
        <v>0.20000000298023199</v>
      </c>
      <c r="L1019" s="29">
        <v>0.20000000298023199</v>
      </c>
      <c r="M1019" s="29">
        <v>0.230000004172325</v>
      </c>
      <c r="N1019" s="29">
        <v>0</v>
      </c>
      <c r="O1019" s="29">
        <v>0</v>
      </c>
      <c r="P1019" s="29">
        <v>0</v>
      </c>
      <c r="Q1019" s="29">
        <v>0</v>
      </c>
      <c r="R1019" s="29">
        <f t="shared" si="15"/>
        <v>4.5000000856816734E-2</v>
      </c>
      <c r="S1019" s="29">
        <f>100%-Tabela10[[#This Row],[Média]]</f>
        <v>0.95499999914318323</v>
      </c>
    </row>
    <row r="1020" spans="1:19" x14ac:dyDescent="0.3">
      <c r="A1020" s="28" t="str">
        <f>'Agrupamento - 1Ciclo'!A1021</f>
        <v>0711</v>
      </c>
      <c r="B1020" s="29">
        <v>0</v>
      </c>
      <c r="C1020" s="29">
        <v>9.9999997764825804E-3</v>
      </c>
      <c r="D1020" s="29">
        <v>0</v>
      </c>
      <c r="E1020" s="29">
        <v>5.0000000745058101E-2</v>
      </c>
      <c r="F1020" s="29">
        <v>0</v>
      </c>
      <c r="G1020" s="29">
        <v>0</v>
      </c>
      <c r="H1020" s="29">
        <v>0</v>
      </c>
      <c r="I1020" s="29">
        <v>1.9999999552965199E-2</v>
      </c>
      <c r="J1020" s="29">
        <v>0</v>
      </c>
      <c r="K1020" s="29">
        <v>1.9999999552965199E-2</v>
      </c>
      <c r="L1020" s="29">
        <v>0</v>
      </c>
      <c r="M1020" s="29">
        <v>7.0000000298023196E-2</v>
      </c>
      <c r="N1020" s="29">
        <v>0</v>
      </c>
      <c r="O1020" s="29">
        <v>0</v>
      </c>
      <c r="P1020" s="29">
        <v>0</v>
      </c>
      <c r="Q1020" s="29">
        <v>9.9999997764825804E-3</v>
      </c>
      <c r="R1020" s="29">
        <f t="shared" si="15"/>
        <v>1.1249999981373554E-2</v>
      </c>
      <c r="S1020" s="29">
        <f>100%-Tabela10[[#This Row],[Média]]</f>
        <v>0.98875000001862645</v>
      </c>
    </row>
    <row r="1021" spans="1:19" x14ac:dyDescent="0.3">
      <c r="A1021" s="28" t="str">
        <f>'Agrupamento - 1Ciclo'!A1022</f>
        <v>0711</v>
      </c>
      <c r="B1021" s="29">
        <v>0</v>
      </c>
      <c r="C1021" s="29">
        <v>0</v>
      </c>
      <c r="D1021" s="29">
        <v>0</v>
      </c>
      <c r="E1021" s="29">
        <v>0</v>
      </c>
      <c r="F1021" s="29">
        <v>0</v>
      </c>
      <c r="G1021" s="29">
        <v>0</v>
      </c>
      <c r="H1021" s="29">
        <v>0</v>
      </c>
      <c r="I1021" s="29">
        <v>0</v>
      </c>
      <c r="J1021" s="29">
        <v>0</v>
      </c>
      <c r="K1021" s="29">
        <v>0</v>
      </c>
      <c r="L1021" s="29">
        <v>0</v>
      </c>
      <c r="M1021" s="29">
        <v>0</v>
      </c>
      <c r="N1021" s="29">
        <v>0</v>
      </c>
      <c r="O1021" s="29">
        <v>0</v>
      </c>
      <c r="P1021" s="29">
        <v>0.10000000149011599</v>
      </c>
      <c r="Q1021" s="29">
        <v>0</v>
      </c>
      <c r="R1021" s="29">
        <f t="shared" si="15"/>
        <v>6.2500000931322497E-3</v>
      </c>
      <c r="S1021" s="29">
        <f>100%-Tabela10[[#This Row],[Média]]</f>
        <v>0.99374999990686774</v>
      </c>
    </row>
    <row r="1022" spans="1:19" x14ac:dyDescent="0.3">
      <c r="A1022" s="28" t="str">
        <f>'Agrupamento - 1Ciclo'!A1023</f>
        <v>0711</v>
      </c>
      <c r="B1022" s="29" t="s">
        <v>4751</v>
      </c>
      <c r="C1022" s="29" t="s">
        <v>4751</v>
      </c>
      <c r="D1022" s="29" t="s">
        <v>4751</v>
      </c>
      <c r="E1022" s="29" t="s">
        <v>4751</v>
      </c>
      <c r="F1022" s="29" t="s">
        <v>4751</v>
      </c>
      <c r="G1022" s="29" t="s">
        <v>4751</v>
      </c>
      <c r="H1022" s="29" t="s">
        <v>4751</v>
      </c>
      <c r="I1022" s="29" t="s">
        <v>4751</v>
      </c>
      <c r="J1022" s="29" t="s">
        <v>4751</v>
      </c>
      <c r="K1022" s="29" t="s">
        <v>4751</v>
      </c>
      <c r="L1022" s="29" t="s">
        <v>4751</v>
      </c>
      <c r="M1022" s="29" t="s">
        <v>4751</v>
      </c>
      <c r="N1022" s="29" t="s">
        <v>4751</v>
      </c>
      <c r="O1022" s="29" t="s">
        <v>4751</v>
      </c>
      <c r="P1022" s="29" t="s">
        <v>4751</v>
      </c>
      <c r="Q1022" s="29" t="s">
        <v>4751</v>
      </c>
      <c r="R1022" s="29" t="s">
        <v>4752</v>
      </c>
      <c r="S1022" s="29" t="e">
        <f>100%-Tabela10[[#This Row],[Média]]</f>
        <v>#VALUE!</v>
      </c>
    </row>
    <row r="1023" spans="1:19" x14ac:dyDescent="0.3">
      <c r="A1023" s="28" t="str">
        <f>'Agrupamento - 1Ciclo'!A1024</f>
        <v>0711</v>
      </c>
      <c r="B1023" s="29" t="s">
        <v>4751</v>
      </c>
      <c r="C1023" s="29" t="s">
        <v>4751</v>
      </c>
      <c r="D1023" s="29" t="s">
        <v>4751</v>
      </c>
      <c r="E1023" s="29" t="s">
        <v>4751</v>
      </c>
      <c r="F1023" s="29" t="s">
        <v>4751</v>
      </c>
      <c r="G1023" s="29" t="s">
        <v>4751</v>
      </c>
      <c r="H1023" s="29" t="s">
        <v>4751</v>
      </c>
      <c r="I1023" s="29" t="s">
        <v>4751</v>
      </c>
      <c r="J1023" s="29" t="s">
        <v>4751</v>
      </c>
      <c r="K1023" s="29" t="s">
        <v>4751</v>
      </c>
      <c r="L1023" s="29" t="s">
        <v>4751</v>
      </c>
      <c r="M1023" s="29" t="s">
        <v>4751</v>
      </c>
      <c r="N1023" s="29" t="s">
        <v>4751</v>
      </c>
      <c r="O1023" s="29" t="s">
        <v>4751</v>
      </c>
      <c r="P1023" s="29" t="s">
        <v>4751</v>
      </c>
      <c r="Q1023" s="29" t="s">
        <v>4751</v>
      </c>
      <c r="R1023" s="29" t="s">
        <v>4752</v>
      </c>
      <c r="S1023" s="29" t="e">
        <f>100%-Tabela10[[#This Row],[Média]]</f>
        <v>#VALUE!</v>
      </c>
    </row>
    <row r="1024" spans="1:19" x14ac:dyDescent="0.3">
      <c r="A1024" s="28" t="str">
        <f>'Agrupamento - 1Ciclo'!A1025</f>
        <v>0711</v>
      </c>
      <c r="B1024" s="29">
        <v>0</v>
      </c>
      <c r="C1024" s="29">
        <v>2.9999999329447701E-2</v>
      </c>
      <c r="D1024" s="29">
        <v>0</v>
      </c>
      <c r="E1024" s="29">
        <v>0</v>
      </c>
      <c r="F1024" s="29">
        <v>0</v>
      </c>
      <c r="G1024" s="29">
        <v>0</v>
      </c>
      <c r="H1024" s="29">
        <v>0</v>
      </c>
      <c r="I1024" s="29">
        <v>0</v>
      </c>
      <c r="J1024" s="29">
        <v>0</v>
      </c>
      <c r="K1024" s="29">
        <v>0.140000000596046</v>
      </c>
      <c r="L1024" s="29">
        <v>0</v>
      </c>
      <c r="M1024" s="29">
        <v>0</v>
      </c>
      <c r="N1024" s="29">
        <v>0</v>
      </c>
      <c r="O1024" s="29">
        <v>0</v>
      </c>
      <c r="P1024" s="29">
        <v>0</v>
      </c>
      <c r="Q1024" s="29">
        <v>5.9999998658895499E-2</v>
      </c>
      <c r="R1024" s="29">
        <f t="shared" si="15"/>
        <v>1.4374999911524324E-2</v>
      </c>
      <c r="S1024" s="29">
        <f>100%-Tabela10[[#This Row],[Média]]</f>
        <v>0.98562500008847564</v>
      </c>
    </row>
    <row r="1025" spans="1:19" x14ac:dyDescent="0.3">
      <c r="A1025" s="28" t="str">
        <f>'Agrupamento - 1Ciclo'!A1026</f>
        <v>0711</v>
      </c>
      <c r="B1025" s="29">
        <v>0</v>
      </c>
      <c r="C1025" s="29">
        <v>0</v>
      </c>
      <c r="D1025" s="29">
        <v>0</v>
      </c>
      <c r="E1025" s="29">
        <v>0</v>
      </c>
      <c r="F1025" s="29">
        <v>0</v>
      </c>
      <c r="G1025" s="29">
        <v>0</v>
      </c>
      <c r="H1025" s="29">
        <v>0</v>
      </c>
      <c r="I1025" s="29">
        <v>0</v>
      </c>
      <c r="J1025" s="29">
        <v>0</v>
      </c>
      <c r="K1025" s="29">
        <v>0</v>
      </c>
      <c r="L1025" s="29">
        <v>0</v>
      </c>
      <c r="M1025" s="29">
        <v>0</v>
      </c>
      <c r="N1025" s="29">
        <v>0</v>
      </c>
      <c r="O1025" s="29">
        <v>5.9999998658895499E-2</v>
      </c>
      <c r="P1025" s="29">
        <v>0</v>
      </c>
      <c r="Q1025" s="29">
        <v>0</v>
      </c>
      <c r="R1025" s="29">
        <f t="shared" si="15"/>
        <v>3.7499999161809687E-3</v>
      </c>
      <c r="S1025" s="29">
        <f>100%-Tabela10[[#This Row],[Média]]</f>
        <v>0.99625000008381903</v>
      </c>
    </row>
    <row r="1026" spans="1:19" x14ac:dyDescent="0.3">
      <c r="A1026" s="28" t="str">
        <f>'Agrupamento - 1Ciclo'!A1027</f>
        <v>0711</v>
      </c>
      <c r="B1026" s="29">
        <v>0</v>
      </c>
      <c r="C1026" s="29">
        <v>0</v>
      </c>
      <c r="D1026" s="29">
        <v>0</v>
      </c>
      <c r="E1026" s="29">
        <v>0</v>
      </c>
      <c r="F1026" s="29">
        <v>0</v>
      </c>
      <c r="G1026" s="29">
        <v>0</v>
      </c>
      <c r="H1026" s="29">
        <v>0</v>
      </c>
      <c r="I1026" s="29">
        <v>0</v>
      </c>
      <c r="J1026" s="29">
        <v>0</v>
      </c>
      <c r="K1026" s="29">
        <v>0</v>
      </c>
      <c r="L1026" s="29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0.33000001311302202</v>
      </c>
      <c r="R1026" s="29">
        <f t="shared" si="15"/>
        <v>2.0625000819563876E-2</v>
      </c>
      <c r="S1026" s="29">
        <f>100%-Tabela10[[#This Row],[Média]]</f>
        <v>0.97937499918043613</v>
      </c>
    </row>
    <row r="1027" spans="1:19" x14ac:dyDescent="0.3">
      <c r="A1027" s="28" t="str">
        <f>'Agrupamento - 1Ciclo'!A1028</f>
        <v>0711</v>
      </c>
      <c r="B1027" s="29" t="s">
        <v>4751</v>
      </c>
      <c r="C1027" s="29" t="s">
        <v>4751</v>
      </c>
      <c r="D1027" s="29" t="s">
        <v>4751</v>
      </c>
      <c r="E1027" s="29" t="s">
        <v>4751</v>
      </c>
      <c r="F1027" s="29" t="s">
        <v>4751</v>
      </c>
      <c r="G1027" s="29" t="s">
        <v>4751</v>
      </c>
      <c r="H1027" s="29" t="s">
        <v>4751</v>
      </c>
      <c r="I1027" s="29" t="s">
        <v>4751</v>
      </c>
      <c r="J1027" s="29" t="s">
        <v>4751</v>
      </c>
      <c r="K1027" s="29" t="s">
        <v>4751</v>
      </c>
      <c r="L1027" s="29" t="s">
        <v>4751</v>
      </c>
      <c r="M1027" s="29" t="s">
        <v>4751</v>
      </c>
      <c r="N1027" s="29" t="s">
        <v>4751</v>
      </c>
      <c r="O1027" s="29" t="s">
        <v>4751</v>
      </c>
      <c r="P1027" s="29" t="s">
        <v>4751</v>
      </c>
      <c r="Q1027" s="29" t="s">
        <v>4751</v>
      </c>
      <c r="R1027" s="29" t="s">
        <v>4752</v>
      </c>
      <c r="S1027" s="29" t="e">
        <f>100%-Tabela10[[#This Row],[Média]]</f>
        <v>#VALUE!</v>
      </c>
    </row>
    <row r="1028" spans="1:19" x14ac:dyDescent="0.3">
      <c r="A1028" s="28" t="str">
        <f>'Agrupamento - 1Ciclo'!A1029</f>
        <v>0711</v>
      </c>
      <c r="B1028" s="29">
        <v>0</v>
      </c>
      <c r="C1028" s="29">
        <v>0</v>
      </c>
      <c r="D1028" s="29">
        <v>0</v>
      </c>
      <c r="E1028" s="29">
        <v>0</v>
      </c>
      <c r="F1028" s="29">
        <v>0</v>
      </c>
      <c r="G1028" s="29">
        <v>0</v>
      </c>
      <c r="H1028" s="29">
        <v>0</v>
      </c>
      <c r="I1028" s="29">
        <v>0</v>
      </c>
      <c r="J1028" s="29">
        <v>0</v>
      </c>
      <c r="K1028" s="29">
        <v>0</v>
      </c>
      <c r="L1028" s="29">
        <v>0</v>
      </c>
      <c r="M1028" s="29">
        <v>0.109999999403954</v>
      </c>
      <c r="N1028" s="29">
        <v>0</v>
      </c>
      <c r="O1028" s="29">
        <v>0</v>
      </c>
      <c r="P1028" s="29">
        <v>0</v>
      </c>
      <c r="Q1028" s="29">
        <v>0</v>
      </c>
      <c r="R1028" s="29">
        <f t="shared" ref="R1028:R1090" si="16">AVERAGE(B1028:Q1028)</f>
        <v>6.8749999627471248E-3</v>
      </c>
      <c r="S1028" s="29">
        <f>100%-Tabela10[[#This Row],[Média]]</f>
        <v>0.9931250000372529</v>
      </c>
    </row>
    <row r="1029" spans="1:19" x14ac:dyDescent="0.3">
      <c r="A1029" s="28" t="str">
        <f>'Agrupamento - 1Ciclo'!A1030</f>
        <v>0712</v>
      </c>
      <c r="B1029" s="29">
        <v>0</v>
      </c>
      <c r="C1029" s="29">
        <v>0.44999998807907099</v>
      </c>
      <c r="D1029" s="29">
        <v>0</v>
      </c>
      <c r="E1029" s="29">
        <v>0</v>
      </c>
      <c r="F1029" s="29">
        <v>0</v>
      </c>
      <c r="G1029" s="29">
        <v>0</v>
      </c>
      <c r="H1029" s="29">
        <v>0.33000001311302202</v>
      </c>
      <c r="I1029" s="29">
        <v>0</v>
      </c>
      <c r="J1029" s="29">
        <v>0</v>
      </c>
      <c r="K1029" s="29">
        <v>0</v>
      </c>
      <c r="L1029" s="29">
        <v>0</v>
      </c>
      <c r="M1029" s="29">
        <v>0</v>
      </c>
      <c r="N1029" s="29">
        <v>0</v>
      </c>
      <c r="O1029" s="29">
        <v>0</v>
      </c>
      <c r="P1029" s="29">
        <v>0</v>
      </c>
      <c r="Q1029" s="29">
        <v>5.0000000745058101E-2</v>
      </c>
      <c r="R1029" s="29">
        <f t="shared" si="16"/>
        <v>5.1875000121071942E-2</v>
      </c>
      <c r="S1029" s="29">
        <f>100%-Tabela10[[#This Row],[Média]]</f>
        <v>0.94812499987892807</v>
      </c>
    </row>
    <row r="1030" spans="1:19" x14ac:dyDescent="0.3">
      <c r="A1030" s="28" t="str">
        <f>'Agrupamento - 1Ciclo'!A1031</f>
        <v>0712</v>
      </c>
      <c r="B1030" s="29">
        <v>0</v>
      </c>
      <c r="C1030" s="29">
        <v>0</v>
      </c>
      <c r="D1030" s="29">
        <v>0</v>
      </c>
      <c r="E1030" s="29">
        <v>0</v>
      </c>
      <c r="F1030" s="29">
        <v>0</v>
      </c>
      <c r="G1030" s="29">
        <v>0</v>
      </c>
      <c r="H1030" s="29">
        <v>0</v>
      </c>
      <c r="I1030" s="29">
        <v>0</v>
      </c>
      <c r="J1030" s="29">
        <v>0</v>
      </c>
      <c r="K1030" s="29">
        <v>0</v>
      </c>
      <c r="L1030" s="29">
        <v>0</v>
      </c>
      <c r="M1030" s="29">
        <v>0</v>
      </c>
      <c r="N1030" s="29">
        <v>0</v>
      </c>
      <c r="O1030" s="29">
        <v>0</v>
      </c>
      <c r="P1030" s="29">
        <v>0</v>
      </c>
      <c r="Q1030" s="29">
        <v>0</v>
      </c>
      <c r="R1030" s="29">
        <f t="shared" si="16"/>
        <v>0</v>
      </c>
      <c r="S1030" s="29">
        <f>100%-Tabela10[[#This Row],[Média]]</f>
        <v>1</v>
      </c>
    </row>
    <row r="1031" spans="1:19" x14ac:dyDescent="0.3">
      <c r="A1031" s="28" t="str">
        <f>'Agrupamento - 1Ciclo'!A1032</f>
        <v>0713</v>
      </c>
      <c r="B1031" s="29">
        <v>0</v>
      </c>
      <c r="C1031" s="29">
        <v>0</v>
      </c>
      <c r="D1031" s="29">
        <v>0</v>
      </c>
      <c r="E1031" s="29">
        <v>0</v>
      </c>
      <c r="F1031" s="29">
        <v>0</v>
      </c>
      <c r="G1031" s="29">
        <v>2.9999999329447701E-2</v>
      </c>
      <c r="H1031" s="29">
        <v>0</v>
      </c>
      <c r="I1031" s="29">
        <v>0</v>
      </c>
      <c r="J1031" s="29">
        <v>0</v>
      </c>
      <c r="K1031" s="29">
        <v>5.9999998658895499E-2</v>
      </c>
      <c r="L1031" s="29">
        <v>2.9999999329447701E-2</v>
      </c>
      <c r="M1031" s="29">
        <v>0</v>
      </c>
      <c r="N1031" s="29">
        <v>0</v>
      </c>
      <c r="O1031" s="29">
        <v>3.9999999105930301E-2</v>
      </c>
      <c r="P1031" s="29">
        <v>0</v>
      </c>
      <c r="Q1031" s="29">
        <v>3.9999999105930301E-2</v>
      </c>
      <c r="R1031" s="29">
        <f t="shared" si="16"/>
        <v>1.2499999720603219E-2</v>
      </c>
      <c r="S1031" s="29">
        <f>100%-Tabela10[[#This Row],[Média]]</f>
        <v>0.98750000027939677</v>
      </c>
    </row>
    <row r="1032" spans="1:19" x14ac:dyDescent="0.3">
      <c r="A1032" s="28" t="str">
        <f>'Agrupamento - 1Ciclo'!A1033</f>
        <v>0713</v>
      </c>
      <c r="B1032" s="29" t="s">
        <v>4752</v>
      </c>
      <c r="C1032" s="29" t="s">
        <v>4751</v>
      </c>
      <c r="D1032" s="29" t="s">
        <v>4751</v>
      </c>
      <c r="E1032" s="29" t="s">
        <v>4751</v>
      </c>
      <c r="F1032" s="29" t="s">
        <v>4751</v>
      </c>
      <c r="G1032" s="29" t="s">
        <v>4752</v>
      </c>
      <c r="H1032" s="29" t="s">
        <v>4751</v>
      </c>
      <c r="I1032" s="29" t="s">
        <v>4751</v>
      </c>
      <c r="J1032" s="29" t="s">
        <v>4751</v>
      </c>
      <c r="K1032" s="29" t="s">
        <v>4752</v>
      </c>
      <c r="L1032" s="29" t="s">
        <v>4752</v>
      </c>
      <c r="M1032" s="29" t="s">
        <v>4751</v>
      </c>
      <c r="N1032" s="29" t="s">
        <v>4751</v>
      </c>
      <c r="O1032" s="29" t="s">
        <v>4751</v>
      </c>
      <c r="P1032" s="29" t="s">
        <v>4752</v>
      </c>
      <c r="Q1032" s="29" t="s">
        <v>4751</v>
      </c>
      <c r="R1032" s="29" t="s">
        <v>4752</v>
      </c>
      <c r="S1032" s="29" t="e">
        <f>100%-Tabela10[[#This Row],[Média]]</f>
        <v>#VALUE!</v>
      </c>
    </row>
    <row r="1033" spans="1:19" x14ac:dyDescent="0.3">
      <c r="A1033" s="28" t="str">
        <f>'Agrupamento - 1Ciclo'!A1034</f>
        <v>0713</v>
      </c>
      <c r="B1033" s="29" t="s">
        <v>4751</v>
      </c>
      <c r="C1033" s="29" t="s">
        <v>4751</v>
      </c>
      <c r="D1033" s="29" t="s">
        <v>4751</v>
      </c>
      <c r="E1033" s="29" t="s">
        <v>4751</v>
      </c>
      <c r="F1033" s="29" t="s">
        <v>4752</v>
      </c>
      <c r="G1033" s="29" t="s">
        <v>4751</v>
      </c>
      <c r="H1033" s="29" t="s">
        <v>4751</v>
      </c>
      <c r="I1033" s="29" t="s">
        <v>4751</v>
      </c>
      <c r="J1033" s="29" t="s">
        <v>4751</v>
      </c>
      <c r="K1033" s="29" t="s">
        <v>4751</v>
      </c>
      <c r="L1033" s="29" t="s">
        <v>4751</v>
      </c>
      <c r="M1033" s="29" t="s">
        <v>4751</v>
      </c>
      <c r="N1033" s="29" t="s">
        <v>4751</v>
      </c>
      <c r="O1033" s="29" t="s">
        <v>4751</v>
      </c>
      <c r="P1033" s="29" t="s">
        <v>4751</v>
      </c>
      <c r="Q1033" s="29" t="s">
        <v>4751</v>
      </c>
      <c r="R1033" s="29" t="s">
        <v>4752</v>
      </c>
      <c r="S1033" s="29" t="e">
        <f>100%-Tabela10[[#This Row],[Média]]</f>
        <v>#VALUE!</v>
      </c>
    </row>
    <row r="1034" spans="1:19" x14ac:dyDescent="0.3">
      <c r="A1034" s="28" t="str">
        <f>'Agrupamento - 1Ciclo'!A1035</f>
        <v>0713</v>
      </c>
      <c r="B1034" s="29">
        <v>0</v>
      </c>
      <c r="C1034" s="29">
        <v>0</v>
      </c>
      <c r="D1034" s="29">
        <v>0</v>
      </c>
      <c r="E1034" s="29">
        <v>0</v>
      </c>
      <c r="F1034" s="29">
        <v>0</v>
      </c>
      <c r="G1034" s="29">
        <v>0</v>
      </c>
      <c r="H1034" s="29">
        <v>0</v>
      </c>
      <c r="I1034" s="29">
        <v>0</v>
      </c>
      <c r="J1034" s="29">
        <v>0</v>
      </c>
      <c r="K1034" s="29">
        <v>0.129999995231628</v>
      </c>
      <c r="L1034" s="29">
        <v>0</v>
      </c>
      <c r="M1034" s="29">
        <v>0</v>
      </c>
      <c r="N1034" s="29">
        <v>0</v>
      </c>
      <c r="O1034" s="29">
        <v>7.0000000298023196E-2</v>
      </c>
      <c r="P1034" s="29">
        <v>0</v>
      </c>
      <c r="Q1034" s="29">
        <v>0</v>
      </c>
      <c r="R1034" s="29">
        <f t="shared" si="16"/>
        <v>1.24999997206032E-2</v>
      </c>
      <c r="S1034" s="29">
        <f>100%-Tabela10[[#This Row],[Média]]</f>
        <v>0.98750000027939677</v>
      </c>
    </row>
    <row r="1035" spans="1:19" x14ac:dyDescent="0.3">
      <c r="A1035" s="28" t="str">
        <f>'Agrupamento - 1Ciclo'!A1036</f>
        <v>0713</v>
      </c>
      <c r="B1035" s="29">
        <v>0</v>
      </c>
      <c r="C1035" s="29">
        <v>0</v>
      </c>
      <c r="D1035" s="29">
        <v>0</v>
      </c>
      <c r="E1035" s="29">
        <v>0</v>
      </c>
      <c r="F1035" s="29">
        <v>0</v>
      </c>
      <c r="G1035" s="29">
        <v>0</v>
      </c>
      <c r="H1035" s="29">
        <v>0</v>
      </c>
      <c r="I1035" s="29">
        <v>0</v>
      </c>
      <c r="J1035" s="29">
        <v>0</v>
      </c>
      <c r="K1035" s="29">
        <v>0.17000000178813901</v>
      </c>
      <c r="L1035" s="29">
        <v>7.0000000298023196E-2</v>
      </c>
      <c r="M1035" s="29">
        <v>0.10000000149011599</v>
      </c>
      <c r="N1035" s="29">
        <v>0</v>
      </c>
      <c r="O1035" s="29">
        <v>5.9999998658895499E-2</v>
      </c>
      <c r="P1035" s="29">
        <v>0</v>
      </c>
      <c r="Q1035" s="29">
        <v>0</v>
      </c>
      <c r="R1035" s="29">
        <f t="shared" si="16"/>
        <v>2.5000000139698355E-2</v>
      </c>
      <c r="S1035" s="29">
        <f>100%-Tabela10[[#This Row],[Média]]</f>
        <v>0.97499999986030161</v>
      </c>
    </row>
    <row r="1036" spans="1:19" x14ac:dyDescent="0.3">
      <c r="A1036" s="28" t="str">
        <f>'Agrupamento - 1Ciclo'!A1037</f>
        <v>0713</v>
      </c>
      <c r="B1036" s="29">
        <v>0</v>
      </c>
      <c r="C1036" s="29">
        <v>0</v>
      </c>
      <c r="D1036" s="29">
        <v>0</v>
      </c>
      <c r="E1036" s="29">
        <v>0</v>
      </c>
      <c r="F1036" s="29">
        <v>0</v>
      </c>
      <c r="G1036" s="29">
        <v>0</v>
      </c>
      <c r="H1036" s="29">
        <v>0</v>
      </c>
      <c r="I1036" s="29">
        <v>5.9999998658895499E-2</v>
      </c>
      <c r="J1036" s="29">
        <v>0</v>
      </c>
      <c r="K1036" s="29">
        <v>0</v>
      </c>
      <c r="L1036" s="29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f t="shared" si="16"/>
        <v>3.7499999161809687E-3</v>
      </c>
      <c r="S1036" s="29">
        <f>100%-Tabela10[[#This Row],[Média]]</f>
        <v>0.99625000008381903</v>
      </c>
    </row>
    <row r="1037" spans="1:19" x14ac:dyDescent="0.3">
      <c r="A1037" s="28" t="str">
        <f>'Agrupamento - 1Ciclo'!A1038</f>
        <v>0714</v>
      </c>
      <c r="B1037" s="29">
        <v>0</v>
      </c>
      <c r="C1037" s="29">
        <v>0</v>
      </c>
      <c r="D1037" s="29">
        <v>0</v>
      </c>
      <c r="E1037" s="29">
        <v>0</v>
      </c>
      <c r="F1037" s="29">
        <v>0</v>
      </c>
      <c r="G1037" s="29">
        <v>0</v>
      </c>
      <c r="H1037" s="29">
        <v>0</v>
      </c>
      <c r="I1037" s="29">
        <v>0</v>
      </c>
      <c r="J1037" s="29">
        <v>0</v>
      </c>
      <c r="K1037" s="29">
        <v>0</v>
      </c>
      <c r="L1037" s="29">
        <v>0</v>
      </c>
      <c r="M1037" s="29">
        <v>0</v>
      </c>
      <c r="N1037" s="29">
        <v>0</v>
      </c>
      <c r="O1037" s="29">
        <v>0</v>
      </c>
      <c r="P1037" s="29">
        <v>0</v>
      </c>
      <c r="Q1037" s="29">
        <v>0</v>
      </c>
      <c r="R1037" s="29">
        <f t="shared" si="16"/>
        <v>0</v>
      </c>
      <c r="S1037" s="29">
        <f>100%-Tabela10[[#This Row],[Média]]</f>
        <v>1</v>
      </c>
    </row>
    <row r="1038" spans="1:19" x14ac:dyDescent="0.3">
      <c r="A1038" s="28" t="str">
        <f>'Agrupamento - 1Ciclo'!A1039</f>
        <v>0714</v>
      </c>
      <c r="B1038" s="29">
        <v>0</v>
      </c>
      <c r="C1038" s="29">
        <v>0</v>
      </c>
      <c r="D1038" s="29">
        <v>0</v>
      </c>
      <c r="E1038" s="29">
        <v>0</v>
      </c>
      <c r="F1038" s="29">
        <v>0</v>
      </c>
      <c r="G1038" s="29">
        <v>0</v>
      </c>
      <c r="H1038" s="29">
        <v>0</v>
      </c>
      <c r="I1038" s="29">
        <v>0.140000000596046</v>
      </c>
      <c r="J1038" s="29">
        <v>0</v>
      </c>
      <c r="K1038" s="29">
        <v>0</v>
      </c>
      <c r="L1038" s="29">
        <v>0.17000000178813901</v>
      </c>
      <c r="M1038" s="29">
        <v>0</v>
      </c>
      <c r="N1038" s="29">
        <v>0</v>
      </c>
      <c r="O1038" s="29">
        <v>0</v>
      </c>
      <c r="P1038" s="29">
        <v>0</v>
      </c>
      <c r="Q1038" s="29">
        <v>9.00000035762787E-2</v>
      </c>
      <c r="R1038" s="29">
        <f t="shared" si="16"/>
        <v>2.5000000372528981E-2</v>
      </c>
      <c r="S1038" s="29">
        <f>100%-Tabela10[[#This Row],[Média]]</f>
        <v>0.97499999962747097</v>
      </c>
    </row>
    <row r="1039" spans="1:19" x14ac:dyDescent="0.3">
      <c r="A1039" s="28" t="str">
        <f>'Agrupamento - 1Ciclo'!A1040</f>
        <v>0714</v>
      </c>
      <c r="B1039" s="29">
        <v>0</v>
      </c>
      <c r="C1039" s="29">
        <v>0</v>
      </c>
      <c r="D1039" s="29">
        <v>0</v>
      </c>
      <c r="E1039" s="29">
        <v>0</v>
      </c>
      <c r="F1039" s="29">
        <v>0</v>
      </c>
      <c r="G1039" s="29">
        <v>3.9999999105930301E-2</v>
      </c>
      <c r="H1039" s="29">
        <v>0</v>
      </c>
      <c r="I1039" s="29">
        <v>0</v>
      </c>
      <c r="J1039" s="29">
        <v>0</v>
      </c>
      <c r="K1039" s="29">
        <v>0</v>
      </c>
      <c r="L1039" s="29">
        <v>0</v>
      </c>
      <c r="M1039" s="29">
        <v>0</v>
      </c>
      <c r="N1039" s="29">
        <v>0</v>
      </c>
      <c r="O1039" s="29">
        <v>0</v>
      </c>
      <c r="P1039" s="29">
        <v>0</v>
      </c>
      <c r="Q1039" s="29">
        <v>3.9999999105930301E-2</v>
      </c>
      <c r="R1039" s="29">
        <f t="shared" si="16"/>
        <v>4.9999998882412876E-3</v>
      </c>
      <c r="S1039" s="29">
        <f>100%-Tabela10[[#This Row],[Média]]</f>
        <v>0.99500000011175871</v>
      </c>
    </row>
    <row r="1040" spans="1:19" x14ac:dyDescent="0.3">
      <c r="A1040" s="28" t="str">
        <f>'Agrupamento - 1Ciclo'!A1041</f>
        <v>0715</v>
      </c>
      <c r="B1040" s="29">
        <v>0</v>
      </c>
      <c r="C1040" s="29">
        <v>0</v>
      </c>
      <c r="D1040" s="29">
        <v>0</v>
      </c>
      <c r="E1040" s="29">
        <v>0</v>
      </c>
      <c r="F1040" s="29">
        <v>0</v>
      </c>
      <c r="G1040" s="29">
        <v>0</v>
      </c>
      <c r="H1040" s="29">
        <v>0</v>
      </c>
      <c r="I1040" s="29">
        <v>0</v>
      </c>
      <c r="J1040" s="29">
        <v>0</v>
      </c>
      <c r="K1040" s="29">
        <v>0</v>
      </c>
      <c r="L1040" s="29">
        <v>0.140000000596046</v>
      </c>
      <c r="M1040" s="29">
        <v>0</v>
      </c>
      <c r="N1040" s="29">
        <v>0</v>
      </c>
      <c r="O1040" s="29">
        <v>0</v>
      </c>
      <c r="P1040" s="29">
        <v>0</v>
      </c>
      <c r="Q1040" s="29">
        <v>0</v>
      </c>
      <c r="R1040" s="29">
        <f t="shared" si="16"/>
        <v>8.7500000372528752E-3</v>
      </c>
      <c r="S1040" s="29">
        <f>100%-Tabela10[[#This Row],[Média]]</f>
        <v>0.9912499999627471</v>
      </c>
    </row>
    <row r="1041" spans="1:19" x14ac:dyDescent="0.3">
      <c r="A1041" s="28" t="str">
        <f>'Agrupamento - 1Ciclo'!A1042</f>
        <v>0715</v>
      </c>
      <c r="B1041" s="29">
        <v>0</v>
      </c>
      <c r="C1041" s="29">
        <v>0</v>
      </c>
      <c r="D1041" s="29">
        <v>0</v>
      </c>
      <c r="E1041" s="29">
        <v>0</v>
      </c>
      <c r="F1041" s="29">
        <v>0</v>
      </c>
      <c r="G1041" s="29">
        <v>0</v>
      </c>
      <c r="H1041" s="29">
        <v>0</v>
      </c>
      <c r="I1041" s="29">
        <v>0</v>
      </c>
      <c r="J1041" s="29">
        <v>0</v>
      </c>
      <c r="K1041" s="29">
        <v>0</v>
      </c>
      <c r="L1041" s="29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f t="shared" si="16"/>
        <v>0</v>
      </c>
      <c r="S1041" s="29">
        <f>100%-Tabela10[[#This Row],[Média]]</f>
        <v>1</v>
      </c>
    </row>
    <row r="1042" spans="1:19" x14ac:dyDescent="0.3">
      <c r="A1042" s="28" t="str">
        <f>'Agrupamento - 1Ciclo'!A1043</f>
        <v>0715</v>
      </c>
      <c r="B1042" s="29">
        <v>0</v>
      </c>
      <c r="C1042" s="29">
        <v>7.0000000298023196E-2</v>
      </c>
      <c r="D1042" s="29">
        <v>2.9999999329447701E-2</v>
      </c>
      <c r="E1042" s="29">
        <v>0</v>
      </c>
      <c r="F1042" s="29">
        <v>0</v>
      </c>
      <c r="G1042" s="29">
        <v>0</v>
      </c>
      <c r="H1042" s="29">
        <v>0</v>
      </c>
      <c r="I1042" s="29">
        <v>0</v>
      </c>
      <c r="J1042" s="29">
        <v>0</v>
      </c>
      <c r="K1042" s="29">
        <v>0</v>
      </c>
      <c r="L1042" s="29">
        <v>3.9999999105930301E-2</v>
      </c>
      <c r="M1042" s="29">
        <v>0</v>
      </c>
      <c r="N1042" s="29">
        <v>0</v>
      </c>
      <c r="O1042" s="29">
        <v>0</v>
      </c>
      <c r="P1042" s="29">
        <v>0</v>
      </c>
      <c r="Q1042" s="29">
        <v>0.119999997317791</v>
      </c>
      <c r="R1042" s="29">
        <f t="shared" si="16"/>
        <v>1.6249999753199511E-2</v>
      </c>
      <c r="S1042" s="29">
        <f>100%-Tabela10[[#This Row],[Média]]</f>
        <v>0.98375000024680048</v>
      </c>
    </row>
    <row r="1043" spans="1:19" x14ac:dyDescent="0.3">
      <c r="A1043" s="28" t="str">
        <f>'Agrupamento - 1Ciclo'!A1044</f>
        <v>0715</v>
      </c>
      <c r="B1043" s="29">
        <v>0</v>
      </c>
      <c r="C1043" s="29">
        <v>0</v>
      </c>
      <c r="D1043" s="29">
        <v>0</v>
      </c>
      <c r="E1043" s="29">
        <v>0</v>
      </c>
      <c r="F1043" s="29">
        <v>0</v>
      </c>
      <c r="G1043" s="29">
        <v>0</v>
      </c>
      <c r="H1043" s="29">
        <v>0</v>
      </c>
      <c r="I1043" s="29">
        <v>0</v>
      </c>
      <c r="J1043" s="29">
        <v>0</v>
      </c>
      <c r="K1043" s="29">
        <v>0</v>
      </c>
      <c r="L1043" s="29">
        <v>0</v>
      </c>
      <c r="M1043" s="29">
        <v>0</v>
      </c>
      <c r="N1043" s="29">
        <v>0</v>
      </c>
      <c r="O1043" s="29">
        <v>0</v>
      </c>
      <c r="P1043" s="29">
        <v>0</v>
      </c>
      <c r="Q1043" s="29">
        <v>0</v>
      </c>
      <c r="R1043" s="29">
        <f t="shared" si="16"/>
        <v>0</v>
      </c>
      <c r="S1043" s="29">
        <f>100%-Tabela10[[#This Row],[Média]]</f>
        <v>1</v>
      </c>
    </row>
    <row r="1044" spans="1:19" x14ac:dyDescent="0.3">
      <c r="A1044" s="28" t="str">
        <f>'Agrupamento - 1Ciclo'!A1045</f>
        <v>0715</v>
      </c>
      <c r="B1044" s="29">
        <v>0</v>
      </c>
      <c r="C1044" s="29">
        <v>0</v>
      </c>
      <c r="D1044" s="29">
        <v>0.10000000149011599</v>
      </c>
      <c r="E1044" s="29">
        <v>0</v>
      </c>
      <c r="F1044" s="29">
        <v>0</v>
      </c>
      <c r="G1044" s="29">
        <v>0</v>
      </c>
      <c r="H1044" s="29">
        <v>0</v>
      </c>
      <c r="I1044" s="29">
        <v>0</v>
      </c>
      <c r="J1044" s="29">
        <v>0</v>
      </c>
      <c r="K1044" s="29">
        <v>0</v>
      </c>
      <c r="L1044" s="29">
        <v>0</v>
      </c>
      <c r="M1044" s="29">
        <v>0</v>
      </c>
      <c r="N1044" s="29">
        <v>0</v>
      </c>
      <c r="O1044" s="29">
        <v>0.109999999403954</v>
      </c>
      <c r="P1044" s="29">
        <v>0</v>
      </c>
      <c r="Q1044" s="29">
        <v>0</v>
      </c>
      <c r="R1044" s="29">
        <f t="shared" si="16"/>
        <v>1.3125000055879375E-2</v>
      </c>
      <c r="S1044" s="29">
        <f>100%-Tabela10[[#This Row],[Média]]</f>
        <v>0.98687499994412065</v>
      </c>
    </row>
    <row r="1045" spans="1:19" x14ac:dyDescent="0.3">
      <c r="A1045" s="28" t="str">
        <f>'Agrupamento - 1Ciclo'!A1046</f>
        <v>0715</v>
      </c>
      <c r="B1045" s="29">
        <v>0</v>
      </c>
      <c r="C1045" s="29">
        <v>0</v>
      </c>
      <c r="D1045" s="29">
        <v>0</v>
      </c>
      <c r="E1045" s="29">
        <v>0</v>
      </c>
      <c r="F1045" s="29">
        <v>0</v>
      </c>
      <c r="G1045" s="29">
        <v>0</v>
      </c>
      <c r="H1045" s="29">
        <v>0</v>
      </c>
      <c r="I1045" s="29">
        <v>0</v>
      </c>
      <c r="J1045" s="29">
        <v>0</v>
      </c>
      <c r="K1045" s="29">
        <v>0</v>
      </c>
      <c r="L1045" s="29">
        <v>0</v>
      </c>
      <c r="M1045" s="29">
        <v>0</v>
      </c>
      <c r="N1045" s="29">
        <v>0</v>
      </c>
      <c r="O1045" s="29">
        <v>0</v>
      </c>
      <c r="P1045" s="29">
        <v>0</v>
      </c>
      <c r="Q1045" s="29">
        <v>0</v>
      </c>
      <c r="R1045" s="29">
        <f t="shared" si="16"/>
        <v>0</v>
      </c>
      <c r="S1045" s="29">
        <f>100%-Tabela10[[#This Row],[Média]]</f>
        <v>1</v>
      </c>
    </row>
    <row r="1046" spans="1:19" x14ac:dyDescent="0.3">
      <c r="A1046" s="28" t="str">
        <f>'Agrupamento - 1Ciclo'!A1047</f>
        <v>0715</v>
      </c>
      <c r="B1046" s="29">
        <v>0</v>
      </c>
      <c r="C1046" s="29">
        <v>0</v>
      </c>
      <c r="D1046" s="29">
        <v>0</v>
      </c>
      <c r="E1046" s="29">
        <v>0</v>
      </c>
      <c r="F1046" s="29">
        <v>0</v>
      </c>
      <c r="G1046" s="29">
        <v>0</v>
      </c>
      <c r="H1046" s="29">
        <v>0</v>
      </c>
      <c r="I1046" s="29">
        <v>0</v>
      </c>
      <c r="J1046" s="29" t="s">
        <v>4752</v>
      </c>
      <c r="K1046" s="29">
        <v>0</v>
      </c>
      <c r="L1046" s="29">
        <v>0</v>
      </c>
      <c r="M1046" s="29">
        <v>0</v>
      </c>
      <c r="N1046" s="29">
        <v>0</v>
      </c>
      <c r="O1046" s="29" t="s">
        <v>4752</v>
      </c>
      <c r="P1046" s="29">
        <v>0</v>
      </c>
      <c r="Q1046" s="29">
        <v>0</v>
      </c>
      <c r="R1046" s="29">
        <f t="shared" si="16"/>
        <v>0</v>
      </c>
      <c r="S1046" s="29">
        <f>100%-Tabela10[[#This Row],[Média]]</f>
        <v>1</v>
      </c>
    </row>
    <row r="1047" spans="1:19" x14ac:dyDescent="0.3">
      <c r="A1047" s="28" t="str">
        <f>'Agrupamento - 1Ciclo'!A1048</f>
        <v>0715</v>
      </c>
      <c r="B1047" s="29">
        <v>0</v>
      </c>
      <c r="C1047" s="29">
        <v>0</v>
      </c>
      <c r="D1047" s="29">
        <v>0</v>
      </c>
      <c r="E1047" s="29">
        <v>0</v>
      </c>
      <c r="F1047" s="29">
        <v>0</v>
      </c>
      <c r="G1047" s="29">
        <v>0</v>
      </c>
      <c r="H1047" s="29">
        <v>0</v>
      </c>
      <c r="I1047" s="29">
        <v>0</v>
      </c>
      <c r="J1047" s="29">
        <v>0</v>
      </c>
      <c r="K1047" s="29">
        <v>0</v>
      </c>
      <c r="L1047" s="29">
        <v>0</v>
      </c>
      <c r="M1047" s="29">
        <v>0</v>
      </c>
      <c r="N1047" s="29">
        <v>0</v>
      </c>
      <c r="O1047" s="29">
        <v>0.140000000596046</v>
      </c>
      <c r="P1047" s="29">
        <v>0</v>
      </c>
      <c r="Q1047" s="29">
        <v>0</v>
      </c>
      <c r="R1047" s="29">
        <f t="shared" si="16"/>
        <v>8.7500000372528752E-3</v>
      </c>
      <c r="S1047" s="29">
        <f>100%-Tabela10[[#This Row],[Média]]</f>
        <v>0.9912499999627471</v>
      </c>
    </row>
    <row r="1048" spans="1:19" x14ac:dyDescent="0.3">
      <c r="A1048" s="28" t="str">
        <f>'Agrupamento - 1Ciclo'!A1049</f>
        <v>0715</v>
      </c>
      <c r="B1048" s="29">
        <v>0</v>
      </c>
      <c r="C1048" s="29">
        <v>0</v>
      </c>
      <c r="D1048" s="29">
        <v>0</v>
      </c>
      <c r="E1048" s="29">
        <v>0</v>
      </c>
      <c r="F1048" s="29">
        <v>0</v>
      </c>
      <c r="G1048" s="29">
        <v>0</v>
      </c>
      <c r="H1048" s="29">
        <v>0</v>
      </c>
      <c r="I1048" s="29">
        <v>0</v>
      </c>
      <c r="J1048" s="29">
        <v>0</v>
      </c>
      <c r="K1048" s="29">
        <v>0</v>
      </c>
      <c r="L1048" s="29">
        <v>0</v>
      </c>
      <c r="M1048" s="29">
        <v>0</v>
      </c>
      <c r="N1048" s="29">
        <v>0</v>
      </c>
      <c r="O1048" s="29">
        <v>0</v>
      </c>
      <c r="P1048" s="29">
        <v>0</v>
      </c>
      <c r="Q1048" s="29">
        <v>0</v>
      </c>
      <c r="R1048" s="29">
        <f t="shared" si="16"/>
        <v>0</v>
      </c>
      <c r="S1048" s="29">
        <f>100%-Tabela10[[#This Row],[Média]]</f>
        <v>1</v>
      </c>
    </row>
    <row r="1049" spans="1:19" x14ac:dyDescent="0.3">
      <c r="A1049" s="28" t="str">
        <f>'Agrupamento - 1Ciclo'!A1050</f>
        <v>0715</v>
      </c>
      <c r="B1049" s="29" t="s">
        <v>4751</v>
      </c>
      <c r="C1049" s="29" t="s">
        <v>4751</v>
      </c>
      <c r="D1049" s="29" t="s">
        <v>4751</v>
      </c>
      <c r="E1049" s="29" t="s">
        <v>4751</v>
      </c>
      <c r="F1049" s="29" t="s">
        <v>4751</v>
      </c>
      <c r="G1049" s="29" t="s">
        <v>4751</v>
      </c>
      <c r="H1049" s="29" t="s">
        <v>4751</v>
      </c>
      <c r="I1049" s="29" t="s">
        <v>4751</v>
      </c>
      <c r="J1049" s="29" t="s">
        <v>4751</v>
      </c>
      <c r="K1049" s="29" t="s">
        <v>4751</v>
      </c>
      <c r="L1049" s="29" t="s">
        <v>4751</v>
      </c>
      <c r="M1049" s="29" t="s">
        <v>4751</v>
      </c>
      <c r="N1049" s="29" t="s">
        <v>4751</v>
      </c>
      <c r="O1049" s="29" t="s">
        <v>4751</v>
      </c>
      <c r="P1049" s="29" t="s">
        <v>4751</v>
      </c>
      <c r="Q1049" s="29" t="s">
        <v>4751</v>
      </c>
      <c r="R1049" s="29" t="s">
        <v>4752</v>
      </c>
      <c r="S1049" s="29" t="e">
        <f>100%-Tabela10[[#This Row],[Média]]</f>
        <v>#VALUE!</v>
      </c>
    </row>
    <row r="1050" spans="1:19" x14ac:dyDescent="0.3">
      <c r="A1050" s="28" t="str">
        <f>'Agrupamento - 1Ciclo'!A1051</f>
        <v>0715</v>
      </c>
      <c r="B1050" s="29">
        <v>0</v>
      </c>
      <c r="C1050" s="29">
        <v>0</v>
      </c>
      <c r="D1050" s="29">
        <v>0</v>
      </c>
      <c r="E1050" s="29">
        <v>0</v>
      </c>
      <c r="F1050" s="29">
        <v>0</v>
      </c>
      <c r="G1050" s="29">
        <v>0</v>
      </c>
      <c r="H1050" s="29">
        <v>0</v>
      </c>
      <c r="I1050" s="29">
        <v>0</v>
      </c>
      <c r="J1050" s="29">
        <v>0</v>
      </c>
      <c r="K1050" s="29">
        <v>0</v>
      </c>
      <c r="L1050" s="29">
        <v>0</v>
      </c>
      <c r="M1050" s="29">
        <v>0</v>
      </c>
      <c r="N1050" s="29">
        <v>0</v>
      </c>
      <c r="O1050" s="29">
        <v>0</v>
      </c>
      <c r="P1050" s="29">
        <v>0</v>
      </c>
      <c r="Q1050" s="29">
        <v>0</v>
      </c>
      <c r="R1050" s="29">
        <f t="shared" si="16"/>
        <v>0</v>
      </c>
      <c r="S1050" s="29">
        <f>100%-Tabela10[[#This Row],[Média]]</f>
        <v>1</v>
      </c>
    </row>
    <row r="1051" spans="1:19" x14ac:dyDescent="0.3">
      <c r="A1051" s="28" t="str">
        <f>'Agrupamento - 1Ciclo'!A1052</f>
        <v>0716</v>
      </c>
      <c r="B1051" s="29">
        <v>0</v>
      </c>
      <c r="C1051" s="29">
        <v>5.0000000745058101E-2</v>
      </c>
      <c r="D1051" s="29">
        <v>1.9999999552965199E-2</v>
      </c>
      <c r="E1051" s="29">
        <v>0</v>
      </c>
      <c r="F1051" s="29">
        <v>0</v>
      </c>
      <c r="G1051" s="29">
        <v>0</v>
      </c>
      <c r="H1051" s="29">
        <v>0</v>
      </c>
      <c r="I1051" s="29">
        <v>0</v>
      </c>
      <c r="J1051" s="29">
        <v>0</v>
      </c>
      <c r="K1051" s="29">
        <v>0.140000000596046</v>
      </c>
      <c r="L1051" s="29">
        <v>0</v>
      </c>
      <c r="M1051" s="29">
        <v>0</v>
      </c>
      <c r="N1051" s="29">
        <v>0</v>
      </c>
      <c r="O1051" s="29">
        <v>0.119999997317791</v>
      </c>
      <c r="P1051" s="29">
        <v>0</v>
      </c>
      <c r="Q1051" s="29" t="s">
        <v>4752</v>
      </c>
      <c r="R1051" s="29">
        <f t="shared" si="16"/>
        <v>2.199999988079069E-2</v>
      </c>
      <c r="S1051" s="29">
        <f>100%-Tabela10[[#This Row],[Média]]</f>
        <v>0.97800000011920929</v>
      </c>
    </row>
    <row r="1052" spans="1:19" x14ac:dyDescent="0.3">
      <c r="A1052" s="28" t="str">
        <f>'Agrupamento - 1Ciclo'!A1053</f>
        <v>0716</v>
      </c>
      <c r="B1052" s="29">
        <v>0</v>
      </c>
      <c r="C1052" s="29">
        <v>0.18000000715255701</v>
      </c>
      <c r="D1052" s="29">
        <v>0.10000000149011599</v>
      </c>
      <c r="E1052" s="29">
        <v>0</v>
      </c>
      <c r="F1052" s="29">
        <v>0</v>
      </c>
      <c r="G1052" s="29">
        <v>0</v>
      </c>
      <c r="H1052" s="29">
        <v>5.9999998658895499E-2</v>
      </c>
      <c r="I1052" s="29">
        <v>0</v>
      </c>
      <c r="J1052" s="29">
        <v>0</v>
      </c>
      <c r="K1052" s="29">
        <v>7.9999998211860698E-2</v>
      </c>
      <c r="L1052" s="29">
        <v>0</v>
      </c>
      <c r="M1052" s="29">
        <v>0</v>
      </c>
      <c r="N1052" s="29">
        <v>0</v>
      </c>
      <c r="O1052" s="29">
        <v>0.129999995231628</v>
      </c>
      <c r="P1052" s="29">
        <v>0</v>
      </c>
      <c r="Q1052" s="29">
        <v>9.00000035762787E-2</v>
      </c>
      <c r="R1052" s="29">
        <f t="shared" si="16"/>
        <v>4.0000000270083491E-2</v>
      </c>
      <c r="S1052" s="29">
        <f>100%-Tabela10[[#This Row],[Média]]</f>
        <v>0.95999999972991645</v>
      </c>
    </row>
    <row r="1053" spans="1:19" x14ac:dyDescent="0.3">
      <c r="A1053" s="28" t="str">
        <f>'Agrupamento - 1Ciclo'!A1054</f>
        <v>0716</v>
      </c>
      <c r="B1053" s="29" t="s">
        <v>4752</v>
      </c>
      <c r="C1053" s="29" t="s">
        <v>4752</v>
      </c>
      <c r="D1053" s="29" t="s">
        <v>4752</v>
      </c>
      <c r="E1053" s="29">
        <v>0</v>
      </c>
      <c r="F1053" s="29" t="s">
        <v>4752</v>
      </c>
      <c r="G1053" s="29" t="s">
        <v>4752</v>
      </c>
      <c r="H1053" s="29" t="s">
        <v>4752</v>
      </c>
      <c r="I1053" s="29" t="s">
        <v>4752</v>
      </c>
      <c r="J1053" s="29" t="s">
        <v>4752</v>
      </c>
      <c r="K1053" s="29" t="s">
        <v>4752</v>
      </c>
      <c r="L1053" s="29" t="s">
        <v>4752</v>
      </c>
      <c r="M1053" s="29" t="s">
        <v>4752</v>
      </c>
      <c r="N1053" s="29" t="s">
        <v>4752</v>
      </c>
      <c r="O1053" s="29" t="s">
        <v>4752</v>
      </c>
      <c r="P1053" s="29" t="s">
        <v>4752</v>
      </c>
      <c r="Q1053" s="29">
        <v>0</v>
      </c>
      <c r="R1053" s="29">
        <f t="shared" si="16"/>
        <v>0</v>
      </c>
      <c r="S1053" s="29">
        <f>100%-Tabela10[[#This Row],[Média]]</f>
        <v>1</v>
      </c>
    </row>
    <row r="1054" spans="1:19" x14ac:dyDescent="0.3">
      <c r="A1054" s="28" t="str">
        <f>'Agrupamento - 1Ciclo'!A1055</f>
        <v>0716</v>
      </c>
      <c r="B1054" s="29">
        <v>0</v>
      </c>
      <c r="C1054" s="29">
        <v>0.109999999403954</v>
      </c>
      <c r="D1054" s="29">
        <v>0</v>
      </c>
      <c r="E1054" s="29">
        <v>0</v>
      </c>
      <c r="F1054" s="29">
        <v>0</v>
      </c>
      <c r="G1054" s="29">
        <v>0</v>
      </c>
      <c r="H1054" s="29">
        <v>0.109999999403954</v>
      </c>
      <c r="I1054" s="29">
        <v>0</v>
      </c>
      <c r="J1054" s="29">
        <v>0</v>
      </c>
      <c r="K1054" s="29">
        <v>0.25</v>
      </c>
      <c r="L1054" s="29">
        <v>0</v>
      </c>
      <c r="M1054" s="29">
        <v>0</v>
      </c>
      <c r="N1054" s="29">
        <v>0</v>
      </c>
      <c r="O1054" s="29">
        <v>0.31000000238418601</v>
      </c>
      <c r="P1054" s="29">
        <v>0</v>
      </c>
      <c r="Q1054" s="29">
        <v>9.00000035762787E-2</v>
      </c>
      <c r="R1054" s="29">
        <f t="shared" si="16"/>
        <v>5.4375000298023293E-2</v>
      </c>
      <c r="S1054" s="29">
        <f>100%-Tabela10[[#This Row],[Média]]</f>
        <v>0.94562499970197667</v>
      </c>
    </row>
    <row r="1055" spans="1:19" x14ac:dyDescent="0.3">
      <c r="A1055" s="28" t="str">
        <f>'Agrupamento - 1Ciclo'!A1056</f>
        <v>0717</v>
      </c>
      <c r="B1055" s="29">
        <v>0</v>
      </c>
      <c r="C1055" s="29">
        <v>0</v>
      </c>
      <c r="D1055" s="29">
        <v>0</v>
      </c>
      <c r="E1055" s="29">
        <v>0</v>
      </c>
      <c r="F1055" s="29">
        <v>0</v>
      </c>
      <c r="G1055" s="29">
        <v>7.0000000298023196E-2</v>
      </c>
      <c r="H1055" s="29">
        <v>0</v>
      </c>
      <c r="I1055" s="29">
        <v>5.0000000745058101E-2</v>
      </c>
      <c r="J1055" s="29">
        <v>0</v>
      </c>
      <c r="K1055" s="29">
        <v>0.129999995231628</v>
      </c>
      <c r="L1055" s="29">
        <v>0</v>
      </c>
      <c r="M1055" s="29">
        <v>0</v>
      </c>
      <c r="N1055" s="29">
        <v>0</v>
      </c>
      <c r="O1055" s="29">
        <v>0</v>
      </c>
      <c r="P1055" s="29">
        <v>0</v>
      </c>
      <c r="Q1055" s="29">
        <v>0</v>
      </c>
      <c r="R1055" s="29">
        <f t="shared" si="16"/>
        <v>1.5624999767169332E-2</v>
      </c>
      <c r="S1055" s="29">
        <f>100%-Tabela10[[#This Row],[Média]]</f>
        <v>0.98437500023283064</v>
      </c>
    </row>
    <row r="1056" spans="1:19" x14ac:dyDescent="0.3">
      <c r="A1056" s="28" t="str">
        <f>'Agrupamento - 1Ciclo'!A1057</f>
        <v>0717</v>
      </c>
      <c r="B1056" s="29">
        <v>0</v>
      </c>
      <c r="C1056" s="29">
        <v>0</v>
      </c>
      <c r="D1056" s="29">
        <v>0</v>
      </c>
      <c r="E1056" s="29">
        <v>0</v>
      </c>
      <c r="F1056" s="29">
        <v>0</v>
      </c>
      <c r="G1056" s="29">
        <v>5.0000000745058101E-2</v>
      </c>
      <c r="H1056" s="29">
        <v>0</v>
      </c>
      <c r="I1056" s="29">
        <v>0</v>
      </c>
      <c r="J1056" s="29">
        <v>0</v>
      </c>
      <c r="K1056" s="29">
        <v>0</v>
      </c>
      <c r="L1056" s="29">
        <v>0</v>
      </c>
      <c r="M1056" s="29">
        <v>0</v>
      </c>
      <c r="N1056" s="29">
        <v>0</v>
      </c>
      <c r="O1056" s="29">
        <v>5.0000000745058101E-2</v>
      </c>
      <c r="P1056" s="29">
        <v>0</v>
      </c>
      <c r="Q1056" s="29">
        <v>0</v>
      </c>
      <c r="R1056" s="29">
        <f t="shared" si="16"/>
        <v>6.2500000931322627E-3</v>
      </c>
      <c r="S1056" s="29">
        <f>100%-Tabela10[[#This Row],[Média]]</f>
        <v>0.99374999990686774</v>
      </c>
    </row>
    <row r="1057" spans="1:19" x14ac:dyDescent="0.3">
      <c r="A1057" s="28" t="str">
        <f>'Agrupamento - 1Ciclo'!A1058</f>
        <v>0717</v>
      </c>
      <c r="B1057" s="29">
        <v>0</v>
      </c>
      <c r="C1057" s="29">
        <v>9.00000035762787E-2</v>
      </c>
      <c r="D1057" s="29">
        <v>0</v>
      </c>
      <c r="E1057" s="29">
        <v>0</v>
      </c>
      <c r="F1057" s="29">
        <v>0</v>
      </c>
      <c r="G1057" s="29">
        <v>0</v>
      </c>
      <c r="H1057" s="29">
        <v>0</v>
      </c>
      <c r="I1057" s="29">
        <v>0</v>
      </c>
      <c r="J1057" s="29">
        <v>0</v>
      </c>
      <c r="K1057" s="29">
        <v>0.129999995231628</v>
      </c>
      <c r="L1057" s="29">
        <v>0</v>
      </c>
      <c r="M1057" s="29">
        <v>0</v>
      </c>
      <c r="N1057" s="29">
        <v>0</v>
      </c>
      <c r="O1057" s="29">
        <v>0</v>
      </c>
      <c r="P1057" s="29">
        <v>0</v>
      </c>
      <c r="Q1057" s="29">
        <v>0</v>
      </c>
      <c r="R1057" s="29">
        <f t="shared" si="16"/>
        <v>1.374999992549417E-2</v>
      </c>
      <c r="S1057" s="29">
        <f>100%-Tabela10[[#This Row],[Média]]</f>
        <v>0.98625000007450581</v>
      </c>
    </row>
    <row r="1058" spans="1:19" x14ac:dyDescent="0.3">
      <c r="A1058" s="28" t="str">
        <f>'Agrupamento - 1Ciclo'!A1059</f>
        <v>0801</v>
      </c>
      <c r="B1058" s="29">
        <v>0</v>
      </c>
      <c r="C1058" s="29">
        <v>0</v>
      </c>
      <c r="D1058" s="29">
        <v>0</v>
      </c>
      <c r="E1058" s="29">
        <v>0</v>
      </c>
      <c r="F1058" s="29">
        <v>0</v>
      </c>
      <c r="G1058" s="29">
        <v>0.20999999344348899</v>
      </c>
      <c r="H1058" s="29">
        <v>0.239999994635582</v>
      </c>
      <c r="I1058" s="29">
        <v>9.00000035762787E-2</v>
      </c>
      <c r="J1058" s="29">
        <v>0</v>
      </c>
      <c r="K1058" s="29">
        <v>0.25</v>
      </c>
      <c r="L1058" s="29">
        <v>5.9999998658895499E-2</v>
      </c>
      <c r="M1058" s="29">
        <v>0</v>
      </c>
      <c r="N1058" s="29">
        <v>0</v>
      </c>
      <c r="O1058" s="29">
        <v>0</v>
      </c>
      <c r="P1058" s="29">
        <v>0</v>
      </c>
      <c r="Q1058" s="29">
        <v>0</v>
      </c>
      <c r="R1058" s="29">
        <f t="shared" si="16"/>
        <v>5.3124999394640326E-2</v>
      </c>
      <c r="S1058" s="29">
        <f>100%-Tabela10[[#This Row],[Média]]</f>
        <v>0.94687500060535967</v>
      </c>
    </row>
    <row r="1059" spans="1:19" x14ac:dyDescent="0.3">
      <c r="A1059" s="28" t="str">
        <f>'Agrupamento - 1Ciclo'!A1060</f>
        <v>0801</v>
      </c>
      <c r="B1059" s="29">
        <v>0</v>
      </c>
      <c r="C1059" s="29">
        <v>0.109999999403954</v>
      </c>
      <c r="D1059" s="29">
        <v>0</v>
      </c>
      <c r="E1059" s="29">
        <v>0</v>
      </c>
      <c r="F1059" s="29">
        <v>0</v>
      </c>
      <c r="G1059" s="29">
        <v>0.109999999403954</v>
      </c>
      <c r="H1059" s="29">
        <v>0</v>
      </c>
      <c r="I1059" s="29">
        <v>0</v>
      </c>
      <c r="J1059" s="29">
        <v>0</v>
      </c>
      <c r="K1059" s="29">
        <v>0.20000000298023199</v>
      </c>
      <c r="L1059" s="29">
        <v>0</v>
      </c>
      <c r="M1059" s="29">
        <v>0</v>
      </c>
      <c r="N1059" s="29">
        <v>0</v>
      </c>
      <c r="O1059" s="29">
        <v>0</v>
      </c>
      <c r="P1059" s="29">
        <v>0</v>
      </c>
      <c r="Q1059" s="29">
        <v>0</v>
      </c>
      <c r="R1059" s="29">
        <f t="shared" si="16"/>
        <v>2.6250000111758751E-2</v>
      </c>
      <c r="S1059" s="29">
        <f>100%-Tabela10[[#This Row],[Média]]</f>
        <v>0.97374999988824129</v>
      </c>
    </row>
    <row r="1060" spans="1:19" x14ac:dyDescent="0.3">
      <c r="A1060" s="28" t="str">
        <f>'Agrupamento - 1Ciclo'!A1061</f>
        <v>0801</v>
      </c>
      <c r="B1060" s="29" t="s">
        <v>4751</v>
      </c>
      <c r="C1060" s="29" t="s">
        <v>4751</v>
      </c>
      <c r="D1060" s="29" t="s">
        <v>4751</v>
      </c>
      <c r="E1060" s="29" t="s">
        <v>4751</v>
      </c>
      <c r="F1060" s="29" t="s">
        <v>4751</v>
      </c>
      <c r="G1060" s="29" t="s">
        <v>4751</v>
      </c>
      <c r="H1060" s="29" t="s">
        <v>4751</v>
      </c>
      <c r="I1060" s="29" t="s">
        <v>4751</v>
      </c>
      <c r="J1060" s="29" t="s">
        <v>4751</v>
      </c>
      <c r="K1060" s="29" t="s">
        <v>4751</v>
      </c>
      <c r="L1060" s="29" t="s">
        <v>4751</v>
      </c>
      <c r="M1060" s="29" t="s">
        <v>4751</v>
      </c>
      <c r="N1060" s="29" t="s">
        <v>4751</v>
      </c>
      <c r="O1060" s="29" t="s">
        <v>4751</v>
      </c>
      <c r="P1060" s="29" t="s">
        <v>4751</v>
      </c>
      <c r="Q1060" s="29" t="s">
        <v>4751</v>
      </c>
      <c r="R1060" s="29" t="s">
        <v>4752</v>
      </c>
      <c r="S1060" s="29" t="e">
        <f>100%-Tabela10[[#This Row],[Média]]</f>
        <v>#VALUE!</v>
      </c>
    </row>
    <row r="1061" spans="1:19" x14ac:dyDescent="0.3">
      <c r="A1061" s="28" t="str">
        <f>'Agrupamento - 1Ciclo'!A1062</f>
        <v>0802</v>
      </c>
      <c r="B1061" s="29" t="s">
        <v>4751</v>
      </c>
      <c r="C1061" s="29" t="s">
        <v>4751</v>
      </c>
      <c r="D1061" s="29" t="s">
        <v>4752</v>
      </c>
      <c r="E1061" s="29" t="s">
        <v>4751</v>
      </c>
      <c r="F1061" s="29" t="s">
        <v>4751</v>
      </c>
      <c r="G1061" s="29" t="s">
        <v>4751</v>
      </c>
      <c r="H1061" s="29" t="s">
        <v>4751</v>
      </c>
      <c r="I1061" s="29" t="s">
        <v>4752</v>
      </c>
      <c r="J1061" s="29" t="s">
        <v>4751</v>
      </c>
      <c r="K1061" s="29" t="s">
        <v>4751</v>
      </c>
      <c r="L1061" s="29" t="s">
        <v>4751</v>
      </c>
      <c r="M1061" s="29" t="s">
        <v>4751</v>
      </c>
      <c r="N1061" s="29" t="s">
        <v>4752</v>
      </c>
      <c r="O1061" s="29" t="s">
        <v>4751</v>
      </c>
      <c r="P1061" s="29" t="s">
        <v>4751</v>
      </c>
      <c r="Q1061" s="29" t="s">
        <v>4751</v>
      </c>
      <c r="R1061" s="29" t="s">
        <v>4752</v>
      </c>
      <c r="S1061" s="29" t="e">
        <f>100%-Tabela10[[#This Row],[Média]]</f>
        <v>#VALUE!</v>
      </c>
    </row>
    <row r="1062" spans="1:19" x14ac:dyDescent="0.3">
      <c r="A1062" s="28" t="str">
        <f>'Agrupamento - 1Ciclo'!A1063</f>
        <v>0802</v>
      </c>
      <c r="B1062" s="29">
        <v>0</v>
      </c>
      <c r="C1062" s="29">
        <v>3.9999999105930301E-2</v>
      </c>
      <c r="D1062" s="29">
        <v>0</v>
      </c>
      <c r="E1062" s="29">
        <v>0</v>
      </c>
      <c r="F1062" s="29">
        <v>0</v>
      </c>
      <c r="G1062" s="29">
        <v>2.9999999329447701E-2</v>
      </c>
      <c r="H1062" s="29">
        <v>0</v>
      </c>
      <c r="I1062" s="29">
        <v>0</v>
      </c>
      <c r="J1062" s="29">
        <v>0</v>
      </c>
      <c r="K1062" s="29">
        <v>3.9999999105930301E-2</v>
      </c>
      <c r="L1062" s="29">
        <v>0</v>
      </c>
      <c r="M1062" s="29">
        <v>0</v>
      </c>
      <c r="N1062" s="29">
        <v>0</v>
      </c>
      <c r="O1062" s="29">
        <v>0</v>
      </c>
      <c r="P1062" s="29">
        <v>0</v>
      </c>
      <c r="Q1062" s="29">
        <v>0</v>
      </c>
      <c r="R1062" s="29">
        <f t="shared" si="16"/>
        <v>6.8749998463317691E-3</v>
      </c>
      <c r="S1062" s="29">
        <f>100%-Tabela10[[#This Row],[Média]]</f>
        <v>0.99312500015366822</v>
      </c>
    </row>
    <row r="1063" spans="1:19" x14ac:dyDescent="0.3">
      <c r="A1063" s="28" t="str">
        <f>'Agrupamento - 1Ciclo'!A1064</f>
        <v>0802</v>
      </c>
      <c r="B1063" s="29">
        <v>0</v>
      </c>
      <c r="C1063" s="29">
        <v>0</v>
      </c>
      <c r="D1063" s="29">
        <v>0</v>
      </c>
      <c r="E1063" s="29">
        <v>0</v>
      </c>
      <c r="F1063" s="29">
        <v>0</v>
      </c>
      <c r="G1063" s="29">
        <v>0</v>
      </c>
      <c r="H1063" s="29">
        <v>0</v>
      </c>
      <c r="I1063" s="29">
        <v>0</v>
      </c>
      <c r="J1063" s="29">
        <v>0</v>
      </c>
      <c r="K1063" s="29">
        <v>0</v>
      </c>
      <c r="L1063" s="29">
        <v>0</v>
      </c>
      <c r="M1063" s="29">
        <v>0</v>
      </c>
      <c r="N1063" s="29">
        <v>0</v>
      </c>
      <c r="O1063" s="29">
        <v>0.129999995231628</v>
      </c>
      <c r="P1063" s="29">
        <v>0.33000001311302202</v>
      </c>
      <c r="Q1063" s="29">
        <v>0</v>
      </c>
      <c r="R1063" s="29">
        <f t="shared" si="16"/>
        <v>2.8750000521540628E-2</v>
      </c>
      <c r="S1063" s="29">
        <f>100%-Tabela10[[#This Row],[Média]]</f>
        <v>0.97124999947845936</v>
      </c>
    </row>
    <row r="1064" spans="1:19" x14ac:dyDescent="0.3">
      <c r="A1064" s="28" t="str">
        <f>'Agrupamento - 1Ciclo'!A1065</f>
        <v>0802</v>
      </c>
      <c r="B1064" s="29">
        <v>0</v>
      </c>
      <c r="C1064" s="29">
        <v>0.17000000178813901</v>
      </c>
      <c r="D1064" s="29">
        <v>0.17000000178813901</v>
      </c>
      <c r="E1064" s="29">
        <v>0</v>
      </c>
      <c r="F1064" s="29">
        <v>0</v>
      </c>
      <c r="G1064" s="29">
        <v>0.140000000596046</v>
      </c>
      <c r="H1064" s="29">
        <v>0</v>
      </c>
      <c r="I1064" s="29">
        <v>0</v>
      </c>
      <c r="J1064" s="29">
        <v>0</v>
      </c>
      <c r="K1064" s="29">
        <v>0.25</v>
      </c>
      <c r="L1064" s="29">
        <v>0.10000000149011599</v>
      </c>
      <c r="M1064" s="29">
        <v>0</v>
      </c>
      <c r="N1064" s="29">
        <v>0</v>
      </c>
      <c r="O1064" s="29">
        <v>0.140000000596046</v>
      </c>
      <c r="P1064" s="29">
        <v>0</v>
      </c>
      <c r="Q1064" s="29">
        <v>0</v>
      </c>
      <c r="R1064" s="29">
        <f t="shared" si="16"/>
        <v>6.0625000391155377E-2</v>
      </c>
      <c r="S1064" s="29">
        <f>100%-Tabela10[[#This Row],[Média]]</f>
        <v>0.93937499960884463</v>
      </c>
    </row>
    <row r="1065" spans="1:19" x14ac:dyDescent="0.3">
      <c r="A1065" s="28" t="str">
        <f>'Agrupamento - 1Ciclo'!A1066</f>
        <v>0803</v>
      </c>
      <c r="B1065" s="29">
        <v>0</v>
      </c>
      <c r="C1065" s="29">
        <v>0</v>
      </c>
      <c r="D1065" s="29">
        <v>0</v>
      </c>
      <c r="E1065" s="29">
        <v>0</v>
      </c>
      <c r="F1065" s="29">
        <v>0</v>
      </c>
      <c r="G1065" s="29">
        <v>0</v>
      </c>
      <c r="H1065" s="29">
        <v>0</v>
      </c>
      <c r="I1065" s="29">
        <v>0</v>
      </c>
      <c r="J1065" s="29">
        <v>0</v>
      </c>
      <c r="K1065" s="29">
        <v>0</v>
      </c>
      <c r="L1065" s="29">
        <v>0</v>
      </c>
      <c r="M1065" s="29">
        <v>0</v>
      </c>
      <c r="N1065" s="29">
        <v>0</v>
      </c>
      <c r="O1065" s="29">
        <v>0</v>
      </c>
      <c r="P1065" s="29">
        <v>0.17000000178813901</v>
      </c>
      <c r="Q1065" s="29">
        <v>0.21999999880790699</v>
      </c>
      <c r="R1065" s="29">
        <f t="shared" si="16"/>
        <v>2.4375000037252875E-2</v>
      </c>
      <c r="S1065" s="29">
        <f>100%-Tabela10[[#This Row],[Média]]</f>
        <v>0.9756249999627471</v>
      </c>
    </row>
    <row r="1066" spans="1:19" x14ac:dyDescent="0.3">
      <c r="A1066" s="28" t="str">
        <f>'Agrupamento - 1Ciclo'!A1067</f>
        <v>0803</v>
      </c>
      <c r="B1066" s="29" t="s">
        <v>4752</v>
      </c>
      <c r="C1066" s="29" t="s">
        <v>4752</v>
      </c>
      <c r="D1066" s="29" t="s">
        <v>4752</v>
      </c>
      <c r="E1066" s="29" t="s">
        <v>4752</v>
      </c>
      <c r="F1066" s="29">
        <v>0</v>
      </c>
      <c r="G1066" s="29">
        <v>7.0000000298023196E-2</v>
      </c>
      <c r="H1066" s="29">
        <v>1.9999999552965199E-2</v>
      </c>
      <c r="I1066" s="29">
        <v>0</v>
      </c>
      <c r="J1066" s="29">
        <v>0</v>
      </c>
      <c r="K1066" s="29">
        <v>0.20999999344348899</v>
      </c>
      <c r="L1066" s="29">
        <v>0.20000000298023199</v>
      </c>
      <c r="M1066" s="29">
        <v>5.0000000745058101E-2</v>
      </c>
      <c r="N1066" s="29">
        <v>0</v>
      </c>
      <c r="O1066" s="29">
        <v>5.9999998658895499E-2</v>
      </c>
      <c r="P1066" s="29">
        <v>7.9999998211860698E-2</v>
      </c>
      <c r="Q1066" s="29">
        <v>5.0000000745058101E-2</v>
      </c>
      <c r="R1066" s="29">
        <f t="shared" si="16"/>
        <v>6.1666666219631801E-2</v>
      </c>
      <c r="S1066" s="29">
        <f>100%-Tabela10[[#This Row],[Média]]</f>
        <v>0.93833333378036821</v>
      </c>
    </row>
    <row r="1067" spans="1:19" x14ac:dyDescent="0.3">
      <c r="A1067" s="28" t="str">
        <f>'Agrupamento - 1Ciclo'!A1068</f>
        <v>0804</v>
      </c>
      <c r="B1067" s="29">
        <v>0</v>
      </c>
      <c r="C1067" s="29">
        <v>0</v>
      </c>
      <c r="D1067" s="29">
        <v>0</v>
      </c>
      <c r="E1067" s="29">
        <v>0</v>
      </c>
      <c r="F1067" s="29">
        <v>0</v>
      </c>
      <c r="G1067" s="29">
        <v>0</v>
      </c>
      <c r="H1067" s="29">
        <v>0</v>
      </c>
      <c r="I1067" s="29">
        <v>0</v>
      </c>
      <c r="J1067" s="29">
        <v>0</v>
      </c>
      <c r="K1067" s="29">
        <v>0</v>
      </c>
      <c r="L1067" s="29">
        <v>0</v>
      </c>
      <c r="M1067" s="29">
        <v>0</v>
      </c>
      <c r="N1067" s="29">
        <v>0</v>
      </c>
      <c r="O1067" s="29">
        <v>0</v>
      </c>
      <c r="P1067" s="29">
        <v>0</v>
      </c>
      <c r="Q1067" s="29">
        <v>0</v>
      </c>
      <c r="R1067" s="29">
        <f t="shared" si="16"/>
        <v>0</v>
      </c>
      <c r="S1067" s="29">
        <f>100%-Tabela10[[#This Row],[Média]]</f>
        <v>1</v>
      </c>
    </row>
    <row r="1068" spans="1:19" x14ac:dyDescent="0.3">
      <c r="A1068" s="28" t="str">
        <f>'Agrupamento - 1Ciclo'!A1069</f>
        <v>0804</v>
      </c>
      <c r="B1068" s="29" t="s">
        <v>4751</v>
      </c>
      <c r="C1068" s="29" t="s">
        <v>4751</v>
      </c>
      <c r="D1068" s="29" t="s">
        <v>4751</v>
      </c>
      <c r="E1068" s="29" t="s">
        <v>4751</v>
      </c>
      <c r="F1068" s="29" t="s">
        <v>4752</v>
      </c>
      <c r="G1068" s="29" t="s">
        <v>4751</v>
      </c>
      <c r="H1068" s="29" t="s">
        <v>4751</v>
      </c>
      <c r="I1068" s="29" t="s">
        <v>4751</v>
      </c>
      <c r="J1068" s="29" t="s">
        <v>4751</v>
      </c>
      <c r="K1068" s="29" t="s">
        <v>4751</v>
      </c>
      <c r="L1068" s="29" t="s">
        <v>4751</v>
      </c>
      <c r="M1068" s="29" t="s">
        <v>4751</v>
      </c>
      <c r="N1068" s="29" t="s">
        <v>4751</v>
      </c>
      <c r="O1068" s="29" t="s">
        <v>4751</v>
      </c>
      <c r="P1068" s="29" t="s">
        <v>4751</v>
      </c>
      <c r="Q1068" s="29" t="s">
        <v>4751</v>
      </c>
      <c r="R1068" s="29" t="s">
        <v>4752</v>
      </c>
      <c r="S1068" s="29" t="e">
        <f>100%-Tabela10[[#This Row],[Média]]</f>
        <v>#VALUE!</v>
      </c>
    </row>
    <row r="1069" spans="1:19" x14ac:dyDescent="0.3">
      <c r="A1069" s="28" t="str">
        <f>'Agrupamento - 1Ciclo'!A1070</f>
        <v>0804</v>
      </c>
      <c r="B1069" s="29">
        <v>0</v>
      </c>
      <c r="C1069" s="29">
        <v>0</v>
      </c>
      <c r="D1069" s="29">
        <v>0</v>
      </c>
      <c r="E1069" s="29">
        <v>0</v>
      </c>
      <c r="F1069" s="29">
        <v>0</v>
      </c>
      <c r="G1069" s="29">
        <v>0</v>
      </c>
      <c r="H1069" s="29">
        <v>0</v>
      </c>
      <c r="I1069" s="29">
        <v>0</v>
      </c>
      <c r="J1069" s="29">
        <v>0</v>
      </c>
      <c r="K1069" s="29">
        <v>0</v>
      </c>
      <c r="L1069" s="29">
        <v>0</v>
      </c>
      <c r="M1069" s="29">
        <v>0</v>
      </c>
      <c r="N1069" s="29">
        <v>0</v>
      </c>
      <c r="O1069" s="29">
        <v>0.43000000715255698</v>
      </c>
      <c r="P1069" s="29">
        <v>0</v>
      </c>
      <c r="Q1069" s="29">
        <v>0</v>
      </c>
      <c r="R1069" s="29">
        <f t="shared" si="16"/>
        <v>2.6875000447034812E-2</v>
      </c>
      <c r="S1069" s="29">
        <f>100%-Tabela10[[#This Row],[Média]]</f>
        <v>0.97312499955296516</v>
      </c>
    </row>
    <row r="1070" spans="1:19" x14ac:dyDescent="0.3">
      <c r="A1070" s="28" t="str">
        <f>'Agrupamento - 1Ciclo'!A1071</f>
        <v>0804</v>
      </c>
      <c r="B1070" s="29">
        <v>0</v>
      </c>
      <c r="C1070" s="29">
        <v>0.10000000149011599</v>
      </c>
      <c r="D1070" s="29">
        <v>0.119999997317791</v>
      </c>
      <c r="E1070" s="29">
        <v>2.9999999329447701E-2</v>
      </c>
      <c r="F1070" s="29">
        <v>0</v>
      </c>
      <c r="G1070" s="29">
        <v>0.33000001311302202</v>
      </c>
      <c r="H1070" s="29">
        <v>2.9999999329447701E-2</v>
      </c>
      <c r="I1070" s="29">
        <v>0</v>
      </c>
      <c r="J1070" s="29">
        <v>0</v>
      </c>
      <c r="K1070" s="29">
        <v>5.0000000745058101E-2</v>
      </c>
      <c r="L1070" s="29">
        <v>0</v>
      </c>
      <c r="M1070" s="29">
        <v>0</v>
      </c>
      <c r="N1070" s="29">
        <v>0</v>
      </c>
      <c r="O1070" s="29">
        <v>5.9999998658895499E-2</v>
      </c>
      <c r="P1070" s="29">
        <v>0</v>
      </c>
      <c r="Q1070" s="29">
        <v>5.0000000745058101E-2</v>
      </c>
      <c r="R1070" s="29">
        <f t="shared" si="16"/>
        <v>4.8125000670552254E-2</v>
      </c>
      <c r="S1070" s="29">
        <f>100%-Tabela10[[#This Row],[Média]]</f>
        <v>0.95187499932944775</v>
      </c>
    </row>
    <row r="1071" spans="1:19" x14ac:dyDescent="0.3">
      <c r="A1071" s="28" t="str">
        <f>'Agrupamento - 1Ciclo'!A1072</f>
        <v>0804</v>
      </c>
      <c r="B1071" s="29">
        <v>0</v>
      </c>
      <c r="C1071" s="29">
        <v>0</v>
      </c>
      <c r="D1071" s="29">
        <v>0</v>
      </c>
      <c r="E1071" s="29">
        <v>0</v>
      </c>
      <c r="F1071" s="29">
        <v>0</v>
      </c>
      <c r="G1071" s="29">
        <v>0</v>
      </c>
      <c r="H1071" s="29">
        <v>0</v>
      </c>
      <c r="I1071" s="29">
        <v>0</v>
      </c>
      <c r="J1071" s="29">
        <v>0</v>
      </c>
      <c r="K1071" s="29">
        <v>0.17000000178813901</v>
      </c>
      <c r="L1071" s="29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f t="shared" si="16"/>
        <v>1.0625000111758688E-2</v>
      </c>
      <c r="S1071" s="29">
        <f>100%-Tabela10[[#This Row],[Média]]</f>
        <v>0.98937499988824129</v>
      </c>
    </row>
    <row r="1072" spans="1:19" x14ac:dyDescent="0.3">
      <c r="A1072" s="28" t="str">
        <f>'Agrupamento - 1Ciclo'!A1073</f>
        <v>0804</v>
      </c>
      <c r="B1072" s="29">
        <v>0</v>
      </c>
      <c r="C1072" s="29">
        <v>0.15999999642372101</v>
      </c>
      <c r="D1072" s="29">
        <v>9.00000035762787E-2</v>
      </c>
      <c r="E1072" s="29">
        <v>0</v>
      </c>
      <c r="F1072" s="29">
        <v>0</v>
      </c>
      <c r="G1072" s="29">
        <v>7.0000000298023196E-2</v>
      </c>
      <c r="H1072" s="29">
        <v>3.9999999105930301E-2</v>
      </c>
      <c r="I1072" s="29">
        <v>0</v>
      </c>
      <c r="J1072" s="29">
        <v>0</v>
      </c>
      <c r="K1072" s="29">
        <v>0.259999990463257</v>
      </c>
      <c r="L1072" s="29">
        <v>3.9999999105930301E-2</v>
      </c>
      <c r="M1072" s="29">
        <v>0</v>
      </c>
      <c r="N1072" s="29">
        <v>0</v>
      </c>
      <c r="O1072" s="29">
        <v>0.15000000596046401</v>
      </c>
      <c r="P1072" s="29">
        <v>0</v>
      </c>
      <c r="Q1072" s="29">
        <v>2.9999999329447701E-2</v>
      </c>
      <c r="R1072" s="29">
        <f t="shared" si="16"/>
        <v>5.2499999641440767E-2</v>
      </c>
      <c r="S1072" s="29">
        <f>100%-Tabela10[[#This Row],[Média]]</f>
        <v>0.94750000035855919</v>
      </c>
    </row>
    <row r="1073" spans="1:19" x14ac:dyDescent="0.3">
      <c r="A1073" s="28" t="str">
        <f>'Agrupamento - 1Ciclo'!A1074</f>
        <v>0804</v>
      </c>
      <c r="B1073" s="29">
        <v>0</v>
      </c>
      <c r="C1073" s="29">
        <v>5.9999998658895499E-2</v>
      </c>
      <c r="D1073" s="29">
        <v>0</v>
      </c>
      <c r="E1073" s="29">
        <v>0</v>
      </c>
      <c r="F1073" s="29">
        <v>0</v>
      </c>
      <c r="G1073" s="29">
        <v>0</v>
      </c>
      <c r="H1073" s="29">
        <v>0</v>
      </c>
      <c r="I1073" s="29">
        <v>0</v>
      </c>
      <c r="J1073" s="29">
        <v>0</v>
      </c>
      <c r="K1073" s="29">
        <v>0</v>
      </c>
      <c r="L1073" s="29">
        <v>0</v>
      </c>
      <c r="M1073" s="29">
        <v>0</v>
      </c>
      <c r="N1073" s="29">
        <v>0</v>
      </c>
      <c r="O1073" s="29">
        <v>0</v>
      </c>
      <c r="P1073" s="29">
        <v>0</v>
      </c>
      <c r="Q1073" s="29">
        <v>0</v>
      </c>
      <c r="R1073" s="29">
        <f t="shared" si="16"/>
        <v>3.7499999161809687E-3</v>
      </c>
      <c r="S1073" s="29">
        <f>100%-Tabela10[[#This Row],[Média]]</f>
        <v>0.99625000008381903</v>
      </c>
    </row>
    <row r="1074" spans="1:19" x14ac:dyDescent="0.3">
      <c r="A1074" s="28" t="str">
        <f>'Agrupamento - 1Ciclo'!A1075</f>
        <v>0804</v>
      </c>
      <c r="B1074" s="29">
        <v>0</v>
      </c>
      <c r="C1074" s="29">
        <v>0</v>
      </c>
      <c r="D1074" s="29">
        <v>0.129999995231628</v>
      </c>
      <c r="E1074" s="29">
        <v>0</v>
      </c>
      <c r="F1074" s="29">
        <v>0</v>
      </c>
      <c r="G1074" s="29">
        <v>0</v>
      </c>
      <c r="H1074" s="29">
        <v>0</v>
      </c>
      <c r="I1074" s="29">
        <v>0</v>
      </c>
      <c r="J1074" s="29">
        <v>0</v>
      </c>
      <c r="K1074" s="29">
        <v>0.20000000298023199</v>
      </c>
      <c r="L1074" s="29">
        <v>0.25</v>
      </c>
      <c r="M1074" s="29">
        <v>0.10000000149011599</v>
      </c>
      <c r="N1074" s="29">
        <v>0</v>
      </c>
      <c r="O1074" s="29">
        <v>0.129999995231628</v>
      </c>
      <c r="P1074" s="29">
        <v>0.33000001311302202</v>
      </c>
      <c r="Q1074" s="29">
        <v>0.17000000178813901</v>
      </c>
      <c r="R1074" s="29">
        <f t="shared" si="16"/>
        <v>8.1875000614672816E-2</v>
      </c>
      <c r="S1074" s="29">
        <f>100%-Tabela10[[#This Row],[Média]]</f>
        <v>0.91812499938532721</v>
      </c>
    </row>
    <row r="1075" spans="1:19" x14ac:dyDescent="0.3">
      <c r="A1075" s="28" t="str">
        <f>'Agrupamento - 1Ciclo'!A1076</f>
        <v>0804</v>
      </c>
      <c r="B1075" s="29" t="s">
        <v>4751</v>
      </c>
      <c r="C1075" s="29" t="s">
        <v>4751</v>
      </c>
      <c r="D1075" s="29" t="s">
        <v>4751</v>
      </c>
      <c r="E1075" s="29" t="s">
        <v>4751</v>
      </c>
      <c r="F1075" s="29" t="s">
        <v>4751</v>
      </c>
      <c r="G1075" s="29" t="s">
        <v>4751</v>
      </c>
      <c r="H1075" s="29" t="s">
        <v>4751</v>
      </c>
      <c r="I1075" s="29" t="s">
        <v>4751</v>
      </c>
      <c r="J1075" s="29" t="s">
        <v>4751</v>
      </c>
      <c r="K1075" s="29" t="s">
        <v>4751</v>
      </c>
      <c r="L1075" s="29" t="s">
        <v>4751</v>
      </c>
      <c r="M1075" s="29" t="s">
        <v>4751</v>
      </c>
      <c r="N1075" s="29" t="s">
        <v>4751</v>
      </c>
      <c r="O1075" s="29" t="s">
        <v>4751</v>
      </c>
      <c r="P1075" s="29" t="s">
        <v>4751</v>
      </c>
      <c r="Q1075" s="29" t="s">
        <v>4751</v>
      </c>
      <c r="R1075" s="29" t="s">
        <v>4752</v>
      </c>
      <c r="S1075" s="29" t="e">
        <f>100%-Tabela10[[#This Row],[Média]]</f>
        <v>#VALUE!</v>
      </c>
    </row>
    <row r="1076" spans="1:19" x14ac:dyDescent="0.3">
      <c r="A1076" s="28" t="str">
        <f>'Agrupamento - 1Ciclo'!A1077</f>
        <v>0805</v>
      </c>
      <c r="B1076" s="29">
        <v>0</v>
      </c>
      <c r="C1076" s="29">
        <v>0</v>
      </c>
      <c r="D1076" s="29">
        <v>0</v>
      </c>
      <c r="E1076" s="29">
        <v>0</v>
      </c>
      <c r="F1076" s="29">
        <v>0</v>
      </c>
      <c r="G1076" s="29">
        <v>7.0000000298023196E-2</v>
      </c>
      <c r="H1076" s="29">
        <v>0</v>
      </c>
      <c r="I1076" s="29">
        <v>0</v>
      </c>
      <c r="J1076" s="29">
        <v>0</v>
      </c>
      <c r="K1076" s="29">
        <v>0</v>
      </c>
      <c r="L1076" s="29">
        <v>0</v>
      </c>
      <c r="M1076" s="29">
        <v>5.0000000745058101E-2</v>
      </c>
      <c r="N1076" s="29">
        <v>0</v>
      </c>
      <c r="O1076" s="29">
        <v>1.9999999552965199E-2</v>
      </c>
      <c r="P1076" s="29">
        <v>0</v>
      </c>
      <c r="Q1076" s="29">
        <v>2.9999999329447701E-2</v>
      </c>
      <c r="R1076" s="29">
        <f t="shared" si="16"/>
        <v>1.0624999995343387E-2</v>
      </c>
      <c r="S1076" s="29">
        <f>100%-Tabela10[[#This Row],[Média]]</f>
        <v>0.98937500000465661</v>
      </c>
    </row>
    <row r="1077" spans="1:19" x14ac:dyDescent="0.3">
      <c r="A1077" s="28" t="str">
        <f>'Agrupamento - 1Ciclo'!A1078</f>
        <v>0805</v>
      </c>
      <c r="B1077" s="29">
        <v>0</v>
      </c>
      <c r="C1077" s="29">
        <v>0</v>
      </c>
      <c r="D1077" s="29">
        <v>0</v>
      </c>
      <c r="E1077" s="29">
        <v>0</v>
      </c>
      <c r="F1077" s="29">
        <v>0</v>
      </c>
      <c r="G1077" s="29">
        <v>0</v>
      </c>
      <c r="H1077" s="29">
        <v>0</v>
      </c>
      <c r="I1077" s="29">
        <v>0</v>
      </c>
      <c r="J1077" s="29">
        <v>0</v>
      </c>
      <c r="K1077" s="29">
        <v>0</v>
      </c>
      <c r="L1077" s="29">
        <v>0</v>
      </c>
      <c r="M1077" s="29">
        <v>0</v>
      </c>
      <c r="N1077" s="29">
        <v>0</v>
      </c>
      <c r="O1077" s="29">
        <v>0</v>
      </c>
      <c r="P1077" s="29">
        <v>0</v>
      </c>
      <c r="Q1077" s="29">
        <v>0</v>
      </c>
      <c r="R1077" s="29">
        <f t="shared" si="16"/>
        <v>0</v>
      </c>
      <c r="S1077" s="29">
        <f>100%-Tabela10[[#This Row],[Média]]</f>
        <v>1</v>
      </c>
    </row>
    <row r="1078" spans="1:19" x14ac:dyDescent="0.3">
      <c r="A1078" s="28" t="str">
        <f>'Agrupamento - 1Ciclo'!A1079</f>
        <v>0805</v>
      </c>
      <c r="B1078" s="29">
        <v>0</v>
      </c>
      <c r="C1078" s="29">
        <v>0</v>
      </c>
      <c r="D1078" s="29">
        <v>0</v>
      </c>
      <c r="E1078" s="29">
        <v>0</v>
      </c>
      <c r="F1078" s="29">
        <v>0</v>
      </c>
      <c r="G1078" s="29">
        <v>0</v>
      </c>
      <c r="H1078" s="29">
        <v>0</v>
      </c>
      <c r="I1078" s="29">
        <v>0</v>
      </c>
      <c r="J1078" s="29">
        <v>0</v>
      </c>
      <c r="K1078" s="29">
        <v>0</v>
      </c>
      <c r="L1078" s="29">
        <v>0</v>
      </c>
      <c r="M1078" s="29">
        <v>0</v>
      </c>
      <c r="N1078" s="29">
        <v>0</v>
      </c>
      <c r="O1078" s="29">
        <v>0</v>
      </c>
      <c r="P1078" s="29">
        <v>0</v>
      </c>
      <c r="Q1078" s="29">
        <v>0</v>
      </c>
      <c r="R1078" s="29">
        <f t="shared" si="16"/>
        <v>0</v>
      </c>
      <c r="S1078" s="29">
        <f>100%-Tabela10[[#This Row],[Média]]</f>
        <v>1</v>
      </c>
    </row>
    <row r="1079" spans="1:19" x14ac:dyDescent="0.3">
      <c r="A1079" s="28" t="str">
        <f>'Agrupamento - 1Ciclo'!A1080</f>
        <v>0805</v>
      </c>
      <c r="B1079" s="29">
        <v>0</v>
      </c>
      <c r="C1079" s="29">
        <v>2.9999999329447701E-2</v>
      </c>
      <c r="D1079" s="29">
        <v>0</v>
      </c>
      <c r="E1079" s="29">
        <v>0</v>
      </c>
      <c r="F1079" s="29">
        <v>0</v>
      </c>
      <c r="G1079" s="29">
        <v>7.9999998211860698E-2</v>
      </c>
      <c r="H1079" s="29">
        <v>0</v>
      </c>
      <c r="I1079" s="29">
        <v>0</v>
      </c>
      <c r="J1079" s="29">
        <v>0</v>
      </c>
      <c r="K1079" s="29">
        <v>9.00000035762787E-2</v>
      </c>
      <c r="L1079" s="29">
        <v>0</v>
      </c>
      <c r="M1079" s="29">
        <v>0</v>
      </c>
      <c r="N1079" s="29">
        <v>0</v>
      </c>
      <c r="O1079" s="29">
        <v>0</v>
      </c>
      <c r="P1079" s="29">
        <v>0</v>
      </c>
      <c r="Q1079" s="29">
        <v>0</v>
      </c>
      <c r="R1079" s="29">
        <f t="shared" si="16"/>
        <v>1.2500000069849193E-2</v>
      </c>
      <c r="S1079" s="29">
        <f>100%-Tabela10[[#This Row],[Média]]</f>
        <v>0.98749999993015081</v>
      </c>
    </row>
    <row r="1080" spans="1:19" x14ac:dyDescent="0.3">
      <c r="A1080" s="28" t="str">
        <f>'Agrupamento - 1Ciclo'!A1081</f>
        <v>0805</v>
      </c>
      <c r="B1080" s="29">
        <v>0</v>
      </c>
      <c r="C1080" s="29">
        <v>0</v>
      </c>
      <c r="D1080" s="29">
        <v>0</v>
      </c>
      <c r="E1080" s="29">
        <v>0</v>
      </c>
      <c r="F1080" s="29">
        <v>0</v>
      </c>
      <c r="G1080" s="29">
        <v>5.0000000745058101E-2</v>
      </c>
      <c r="H1080" s="29">
        <v>0</v>
      </c>
      <c r="I1080" s="29">
        <v>7.0000000298023196E-2</v>
      </c>
      <c r="J1080" s="29">
        <v>0</v>
      </c>
      <c r="K1080" s="29">
        <v>5.0000000745058101E-2</v>
      </c>
      <c r="L1080" s="29">
        <v>5.0000000745058101E-2</v>
      </c>
      <c r="M1080" s="29">
        <v>0</v>
      </c>
      <c r="N1080" s="29">
        <v>0</v>
      </c>
      <c r="O1080" s="29">
        <v>0</v>
      </c>
      <c r="P1080" s="29">
        <v>0</v>
      </c>
      <c r="Q1080" s="29">
        <v>3.9999999105930301E-2</v>
      </c>
      <c r="R1080" s="29">
        <f t="shared" si="16"/>
        <v>1.625000010244549E-2</v>
      </c>
      <c r="S1080" s="29">
        <f>100%-Tabela10[[#This Row],[Média]]</f>
        <v>0.98374999989755452</v>
      </c>
    </row>
    <row r="1081" spans="1:19" x14ac:dyDescent="0.3">
      <c r="A1081" s="28" t="str">
        <f>'Agrupamento - 1Ciclo'!A1082</f>
        <v>0805</v>
      </c>
      <c r="B1081" s="29">
        <v>0</v>
      </c>
      <c r="C1081" s="29">
        <v>0.21999999880790699</v>
      </c>
      <c r="D1081" s="29">
        <v>0</v>
      </c>
      <c r="E1081" s="29">
        <v>0</v>
      </c>
      <c r="F1081" s="29">
        <v>0</v>
      </c>
      <c r="G1081" s="29">
        <v>0.109999999403954</v>
      </c>
      <c r="H1081" s="29">
        <v>0</v>
      </c>
      <c r="I1081" s="29">
        <v>0</v>
      </c>
      <c r="J1081" s="29">
        <v>0</v>
      </c>
      <c r="K1081" s="29">
        <v>0</v>
      </c>
      <c r="L1081" s="29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f t="shared" si="16"/>
        <v>2.0624999888241312E-2</v>
      </c>
      <c r="S1081" s="29">
        <f>100%-Tabela10[[#This Row],[Média]]</f>
        <v>0.97937500011175871</v>
      </c>
    </row>
    <row r="1082" spans="1:19" x14ac:dyDescent="0.3">
      <c r="A1082" s="28" t="str">
        <f>'Agrupamento - 1Ciclo'!A1083</f>
        <v>0805</v>
      </c>
      <c r="B1082" s="29" t="s">
        <v>4751</v>
      </c>
      <c r="C1082" s="29" t="s">
        <v>4751</v>
      </c>
      <c r="D1082" s="29" t="s">
        <v>4751</v>
      </c>
      <c r="E1082" s="29" t="s">
        <v>4751</v>
      </c>
      <c r="F1082" s="29" t="s">
        <v>4751</v>
      </c>
      <c r="G1082" s="29" t="s">
        <v>4751</v>
      </c>
      <c r="H1082" s="29" t="s">
        <v>4751</v>
      </c>
      <c r="I1082" s="29" t="s">
        <v>4751</v>
      </c>
      <c r="J1082" s="29" t="s">
        <v>4751</v>
      </c>
      <c r="K1082" s="29" t="s">
        <v>4752</v>
      </c>
      <c r="L1082" s="29" t="s">
        <v>4751</v>
      </c>
      <c r="M1082" s="29" t="s">
        <v>4751</v>
      </c>
      <c r="N1082" s="29" t="s">
        <v>4751</v>
      </c>
      <c r="O1082" s="29" t="s">
        <v>4751</v>
      </c>
      <c r="P1082" s="29" t="s">
        <v>4752</v>
      </c>
      <c r="Q1082" s="29" t="s">
        <v>4751</v>
      </c>
      <c r="R1082" s="29" t="s">
        <v>4752</v>
      </c>
      <c r="S1082" s="29" t="e">
        <f>100%-Tabela10[[#This Row],[Média]]</f>
        <v>#VALUE!</v>
      </c>
    </row>
    <row r="1083" spans="1:19" x14ac:dyDescent="0.3">
      <c r="A1083" s="28" t="str">
        <f>'Agrupamento - 1Ciclo'!A1084</f>
        <v>0805</v>
      </c>
      <c r="B1083" s="29">
        <v>0</v>
      </c>
      <c r="C1083" s="29">
        <v>0</v>
      </c>
      <c r="D1083" s="29">
        <v>0</v>
      </c>
      <c r="E1083" s="29">
        <v>0</v>
      </c>
      <c r="F1083" s="29">
        <v>0</v>
      </c>
      <c r="G1083" s="29">
        <v>0</v>
      </c>
      <c r="H1083" s="29">
        <v>0</v>
      </c>
      <c r="I1083" s="29">
        <v>0</v>
      </c>
      <c r="J1083" s="29">
        <v>0</v>
      </c>
      <c r="K1083" s="29">
        <v>3.9999999105930301E-2</v>
      </c>
      <c r="L1083" s="29">
        <v>0</v>
      </c>
      <c r="M1083" s="29">
        <v>0.15999999642372101</v>
      </c>
      <c r="N1083" s="29">
        <v>0</v>
      </c>
      <c r="O1083" s="29">
        <v>0</v>
      </c>
      <c r="P1083" s="29">
        <v>0</v>
      </c>
      <c r="Q1083" s="29">
        <v>3.9999999105930301E-2</v>
      </c>
      <c r="R1083" s="29">
        <f t="shared" si="16"/>
        <v>1.4999999664723851E-2</v>
      </c>
      <c r="S1083" s="29">
        <f>100%-Tabela10[[#This Row],[Média]]</f>
        <v>0.98500000033527613</v>
      </c>
    </row>
    <row r="1084" spans="1:19" x14ac:dyDescent="0.3">
      <c r="A1084" s="28" t="str">
        <f>'Agrupamento - 1Ciclo'!A1085</f>
        <v>0805</v>
      </c>
      <c r="B1084" s="29">
        <v>0</v>
      </c>
      <c r="C1084" s="29">
        <v>7.0000000298023196E-2</v>
      </c>
      <c r="D1084" s="29">
        <v>0</v>
      </c>
      <c r="E1084" s="29">
        <v>1.9999999552965199E-2</v>
      </c>
      <c r="F1084" s="29">
        <v>0</v>
      </c>
      <c r="G1084" s="29">
        <v>0</v>
      </c>
      <c r="H1084" s="29">
        <v>0</v>
      </c>
      <c r="I1084" s="29">
        <v>3.9999999105930301E-2</v>
      </c>
      <c r="J1084" s="29">
        <v>0</v>
      </c>
      <c r="K1084" s="29">
        <v>0</v>
      </c>
      <c r="L1084" s="29">
        <v>0</v>
      </c>
      <c r="M1084" s="29">
        <v>0</v>
      </c>
      <c r="N1084" s="29">
        <v>0</v>
      </c>
      <c r="O1084" s="29">
        <v>0</v>
      </c>
      <c r="P1084" s="29">
        <v>0</v>
      </c>
      <c r="Q1084" s="29">
        <v>0</v>
      </c>
      <c r="R1084" s="29">
        <f t="shared" si="16"/>
        <v>8.124999934807418E-3</v>
      </c>
      <c r="S1084" s="29">
        <f>100%-Tabela10[[#This Row],[Média]]</f>
        <v>0.99187500006519258</v>
      </c>
    </row>
    <row r="1085" spans="1:19" x14ac:dyDescent="0.3">
      <c r="A1085" s="28" t="str">
        <f>'Agrupamento - 1Ciclo'!A1086</f>
        <v>0805</v>
      </c>
      <c r="B1085" s="29">
        <v>0</v>
      </c>
      <c r="C1085" s="29">
        <v>7.9999998211860698E-2</v>
      </c>
      <c r="D1085" s="29">
        <v>0</v>
      </c>
      <c r="E1085" s="29">
        <v>0</v>
      </c>
      <c r="F1085" s="29">
        <v>0</v>
      </c>
      <c r="G1085" s="29">
        <v>7.0000000298023196E-2</v>
      </c>
      <c r="H1085" s="29">
        <v>0</v>
      </c>
      <c r="I1085" s="29">
        <v>0</v>
      </c>
      <c r="J1085" s="29">
        <v>0</v>
      </c>
      <c r="K1085" s="29">
        <v>0</v>
      </c>
      <c r="L1085" s="29">
        <v>0.10000000149011599</v>
      </c>
      <c r="M1085" s="29">
        <v>1.9999999552965199E-2</v>
      </c>
      <c r="N1085" s="29">
        <v>0</v>
      </c>
      <c r="O1085" s="29">
        <v>0</v>
      </c>
      <c r="P1085" s="29">
        <v>0</v>
      </c>
      <c r="Q1085" s="29">
        <v>0</v>
      </c>
      <c r="R1085" s="29">
        <f t="shared" si="16"/>
        <v>1.6874999972060319E-2</v>
      </c>
      <c r="S1085" s="29">
        <f>100%-Tabela10[[#This Row],[Média]]</f>
        <v>0.98312500002793968</v>
      </c>
    </row>
    <row r="1086" spans="1:19" x14ac:dyDescent="0.3">
      <c r="A1086" s="28" t="str">
        <f>'Agrupamento - 1Ciclo'!A1087</f>
        <v>0805</v>
      </c>
      <c r="B1086" s="29" t="s">
        <v>4751</v>
      </c>
      <c r="C1086" s="29" t="s">
        <v>4751</v>
      </c>
      <c r="D1086" s="29" t="s">
        <v>4751</v>
      </c>
      <c r="E1086" s="29" t="s">
        <v>4751</v>
      </c>
      <c r="F1086" s="29" t="s">
        <v>4751</v>
      </c>
      <c r="G1086" s="29" t="s">
        <v>4751</v>
      </c>
      <c r="H1086" s="29" t="s">
        <v>4751</v>
      </c>
      <c r="I1086" s="29" t="s">
        <v>4751</v>
      </c>
      <c r="J1086" s="29" t="s">
        <v>4751</v>
      </c>
      <c r="K1086" s="29" t="s">
        <v>4751</v>
      </c>
      <c r="L1086" s="29" t="s">
        <v>4751</v>
      </c>
      <c r="M1086" s="29" t="s">
        <v>4751</v>
      </c>
      <c r="N1086" s="29" t="s">
        <v>4751</v>
      </c>
      <c r="O1086" s="29" t="s">
        <v>4751</v>
      </c>
      <c r="P1086" s="29" t="s">
        <v>4751</v>
      </c>
      <c r="Q1086" s="29" t="s">
        <v>4751</v>
      </c>
      <c r="R1086" s="29" t="s">
        <v>4752</v>
      </c>
      <c r="S1086" s="29" t="e">
        <f>100%-Tabela10[[#This Row],[Média]]</f>
        <v>#VALUE!</v>
      </c>
    </row>
    <row r="1087" spans="1:19" x14ac:dyDescent="0.3">
      <c r="A1087" s="28" t="str">
        <f>'Agrupamento - 1Ciclo'!A1088</f>
        <v>0805</v>
      </c>
      <c r="B1087" s="29">
        <v>0</v>
      </c>
      <c r="C1087" s="29">
        <v>0.479999989271164</v>
      </c>
      <c r="D1087" s="29">
        <v>7.0000000298023196E-2</v>
      </c>
      <c r="E1087" s="29">
        <v>0.21999999880790699</v>
      </c>
      <c r="F1087" s="29">
        <v>0</v>
      </c>
      <c r="G1087" s="29">
        <v>0.15000000596046401</v>
      </c>
      <c r="H1087" s="29">
        <v>0</v>
      </c>
      <c r="I1087" s="29">
        <v>0</v>
      </c>
      <c r="J1087" s="29" t="s">
        <v>4752</v>
      </c>
      <c r="K1087" s="29">
        <v>0</v>
      </c>
      <c r="L1087" s="29">
        <v>0</v>
      </c>
      <c r="M1087" s="29">
        <v>5.9999998658895499E-2</v>
      </c>
      <c r="N1087" s="29">
        <v>0</v>
      </c>
      <c r="O1087" s="29" t="s">
        <v>4752</v>
      </c>
      <c r="P1087" s="29">
        <v>0.10000000149011599</v>
      </c>
      <c r="Q1087" s="29">
        <v>0</v>
      </c>
      <c r="R1087" s="29">
        <f t="shared" si="16"/>
        <v>7.7142856749040686E-2</v>
      </c>
      <c r="S1087" s="29">
        <f>100%-Tabela10[[#This Row],[Média]]</f>
        <v>0.92285714325095936</v>
      </c>
    </row>
    <row r="1088" spans="1:19" x14ac:dyDescent="0.3">
      <c r="A1088" s="28" t="str">
        <f>'Agrupamento - 1Ciclo'!A1089</f>
        <v>0805</v>
      </c>
      <c r="B1088" s="29">
        <v>0</v>
      </c>
      <c r="C1088" s="29">
        <v>0</v>
      </c>
      <c r="D1088" s="29">
        <v>0</v>
      </c>
      <c r="E1088" s="29">
        <v>0</v>
      </c>
      <c r="F1088" s="29">
        <v>0</v>
      </c>
      <c r="G1088" s="29">
        <v>0</v>
      </c>
      <c r="H1088" s="29">
        <v>0</v>
      </c>
      <c r="I1088" s="29">
        <v>0</v>
      </c>
      <c r="J1088" s="29">
        <v>0</v>
      </c>
      <c r="K1088" s="29">
        <v>3.9999999105930301E-2</v>
      </c>
      <c r="L1088" s="29">
        <v>0</v>
      </c>
      <c r="M1088" s="29">
        <v>0</v>
      </c>
      <c r="N1088" s="29">
        <v>0</v>
      </c>
      <c r="O1088" s="29">
        <v>0</v>
      </c>
      <c r="P1088" s="29">
        <v>0</v>
      </c>
      <c r="Q1088" s="29">
        <v>0</v>
      </c>
      <c r="R1088" s="29">
        <f t="shared" si="16"/>
        <v>2.4999999441206438E-3</v>
      </c>
      <c r="S1088" s="29">
        <f>100%-Tabela10[[#This Row],[Média]]</f>
        <v>0.99750000005587935</v>
      </c>
    </row>
    <row r="1089" spans="1:19" x14ac:dyDescent="0.3">
      <c r="A1089" s="28" t="str">
        <f>'Agrupamento - 1Ciclo'!A1090</f>
        <v>0805</v>
      </c>
      <c r="B1089" s="29">
        <v>0</v>
      </c>
      <c r="C1089" s="29">
        <v>0</v>
      </c>
      <c r="D1089" s="29">
        <v>0</v>
      </c>
      <c r="E1089" s="29">
        <v>0</v>
      </c>
      <c r="F1089" s="29">
        <v>0</v>
      </c>
      <c r="G1089" s="29">
        <v>0</v>
      </c>
      <c r="H1089" s="29">
        <v>0</v>
      </c>
      <c r="I1089" s="29">
        <v>0</v>
      </c>
      <c r="J1089" s="29">
        <v>0</v>
      </c>
      <c r="K1089" s="29">
        <v>0.140000000596046</v>
      </c>
      <c r="L1089" s="29">
        <v>5.0000000745058101E-2</v>
      </c>
      <c r="M1089" s="29">
        <v>0</v>
      </c>
      <c r="N1089" s="29">
        <v>0</v>
      </c>
      <c r="O1089" s="29">
        <v>0</v>
      </c>
      <c r="P1089" s="29">
        <v>0</v>
      </c>
      <c r="Q1089" s="29">
        <v>0</v>
      </c>
      <c r="R1089" s="29">
        <f t="shared" si="16"/>
        <v>1.1875000083819007E-2</v>
      </c>
      <c r="S1089" s="29">
        <f>100%-Tabela10[[#This Row],[Média]]</f>
        <v>0.98812499991618097</v>
      </c>
    </row>
    <row r="1090" spans="1:19" x14ac:dyDescent="0.3">
      <c r="A1090" s="28" t="str">
        <f>'Agrupamento - 1Ciclo'!A1091</f>
        <v>0805</v>
      </c>
      <c r="B1090" s="29">
        <v>0</v>
      </c>
      <c r="C1090" s="29">
        <v>0</v>
      </c>
      <c r="D1090" s="29">
        <v>0</v>
      </c>
      <c r="E1090" s="29">
        <v>0</v>
      </c>
      <c r="F1090" s="29">
        <v>0</v>
      </c>
      <c r="G1090" s="29">
        <v>0</v>
      </c>
      <c r="H1090" s="29">
        <v>0</v>
      </c>
      <c r="I1090" s="29">
        <v>0</v>
      </c>
      <c r="J1090" s="29">
        <v>0</v>
      </c>
      <c r="K1090" s="29">
        <v>0</v>
      </c>
      <c r="L1090" s="29">
        <v>0</v>
      </c>
      <c r="M1090" s="29">
        <v>0</v>
      </c>
      <c r="N1090" s="29">
        <v>0</v>
      </c>
      <c r="O1090" s="29">
        <v>0</v>
      </c>
      <c r="P1090" s="29">
        <v>0</v>
      </c>
      <c r="Q1090" s="29">
        <v>0</v>
      </c>
      <c r="R1090" s="29">
        <f t="shared" si="16"/>
        <v>0</v>
      </c>
      <c r="S1090" s="29">
        <f>100%-Tabela10[[#This Row],[Média]]</f>
        <v>1</v>
      </c>
    </row>
    <row r="1091" spans="1:19" x14ac:dyDescent="0.3">
      <c r="A1091" s="28" t="str">
        <f>'Agrupamento - 1Ciclo'!A1092</f>
        <v>0805</v>
      </c>
      <c r="B1091" s="29">
        <v>0</v>
      </c>
      <c r="C1091" s="29">
        <v>0.43000000715255698</v>
      </c>
      <c r="D1091" s="29">
        <v>0</v>
      </c>
      <c r="E1091" s="29">
        <v>0</v>
      </c>
      <c r="F1091" s="29">
        <v>0</v>
      </c>
      <c r="G1091" s="29">
        <v>0.140000000596046</v>
      </c>
      <c r="H1091" s="29">
        <v>0</v>
      </c>
      <c r="I1091" s="29">
        <v>0</v>
      </c>
      <c r="J1091" s="29">
        <v>0</v>
      </c>
      <c r="K1091" s="29">
        <v>0.33000001311302202</v>
      </c>
      <c r="L1091" s="29">
        <v>0.17000000178813901</v>
      </c>
      <c r="M1091" s="29">
        <v>0</v>
      </c>
      <c r="N1091" s="29">
        <v>0</v>
      </c>
      <c r="O1091" s="29">
        <v>0.10000000149011599</v>
      </c>
      <c r="P1091" s="29">
        <v>0.17000000178813901</v>
      </c>
      <c r="Q1091" s="29">
        <v>0</v>
      </c>
      <c r="R1091" s="29">
        <f t="shared" ref="R1091:R1154" si="17">AVERAGE(B1091:Q1091)</f>
        <v>8.3750001620501197E-2</v>
      </c>
      <c r="S1091" s="29">
        <f>100%-Tabela10[[#This Row],[Média]]</f>
        <v>0.91624999837949883</v>
      </c>
    </row>
    <row r="1092" spans="1:19" x14ac:dyDescent="0.3">
      <c r="A1092" s="28" t="str">
        <f>'Agrupamento - 1Ciclo'!A1093</f>
        <v>0805</v>
      </c>
      <c r="B1092" s="29">
        <v>0</v>
      </c>
      <c r="C1092" s="29">
        <v>5.0000000745058101E-2</v>
      </c>
      <c r="D1092" s="29">
        <v>0</v>
      </c>
      <c r="E1092" s="29">
        <v>0</v>
      </c>
      <c r="F1092" s="29">
        <v>0</v>
      </c>
      <c r="G1092" s="29">
        <v>0</v>
      </c>
      <c r="H1092" s="29">
        <v>5.0000000745058101E-2</v>
      </c>
      <c r="I1092" s="29">
        <v>0</v>
      </c>
      <c r="J1092" s="29">
        <v>0</v>
      </c>
      <c r="K1092" s="29">
        <v>5.0000000745058101E-2</v>
      </c>
      <c r="L1092" s="29">
        <v>0</v>
      </c>
      <c r="M1092" s="29">
        <v>5.0000000745058101E-2</v>
      </c>
      <c r="N1092" s="29">
        <v>0</v>
      </c>
      <c r="O1092" s="29">
        <v>0</v>
      </c>
      <c r="P1092" s="29">
        <v>0</v>
      </c>
      <c r="Q1092" s="29">
        <v>0</v>
      </c>
      <c r="R1092" s="29">
        <f t="shared" si="17"/>
        <v>1.2500000186264525E-2</v>
      </c>
      <c r="S1092" s="29">
        <f>100%-Tabela10[[#This Row],[Média]]</f>
        <v>0.98749999981373549</v>
      </c>
    </row>
    <row r="1093" spans="1:19" x14ac:dyDescent="0.3">
      <c r="A1093" s="28" t="str">
        <f>'Agrupamento - 1Ciclo'!A1094</f>
        <v>0805</v>
      </c>
      <c r="B1093" s="29">
        <v>0</v>
      </c>
      <c r="C1093" s="29">
        <v>0.15000000596046401</v>
      </c>
      <c r="D1093" s="29">
        <v>3.9999999105930301E-2</v>
      </c>
      <c r="E1093" s="29">
        <v>0</v>
      </c>
      <c r="F1093" s="29">
        <v>0</v>
      </c>
      <c r="G1093" s="29">
        <v>3.9999999105930301E-2</v>
      </c>
      <c r="H1093" s="29">
        <v>0</v>
      </c>
      <c r="I1093" s="29">
        <v>0</v>
      </c>
      <c r="J1093" s="29">
        <v>0</v>
      </c>
      <c r="K1093" s="29">
        <v>5.0000000745058101E-2</v>
      </c>
      <c r="L1093" s="29">
        <v>0</v>
      </c>
      <c r="M1093" s="29">
        <v>0</v>
      </c>
      <c r="N1093" s="29">
        <v>0</v>
      </c>
      <c r="O1093" s="29">
        <v>0</v>
      </c>
      <c r="P1093" s="29">
        <v>0</v>
      </c>
      <c r="Q1093" s="29">
        <v>0</v>
      </c>
      <c r="R1093" s="29">
        <f t="shared" si="17"/>
        <v>1.7500000307336418E-2</v>
      </c>
      <c r="S1093" s="29">
        <f>100%-Tabela10[[#This Row],[Média]]</f>
        <v>0.98249999969266355</v>
      </c>
    </row>
    <row r="1094" spans="1:19" x14ac:dyDescent="0.3">
      <c r="A1094" s="28" t="str">
        <f>'Agrupamento - 1Ciclo'!A1095</f>
        <v>0805</v>
      </c>
      <c r="B1094" s="29">
        <v>0</v>
      </c>
      <c r="C1094" s="29">
        <v>0</v>
      </c>
      <c r="D1094" s="29">
        <v>0</v>
      </c>
      <c r="E1094" s="29">
        <v>0</v>
      </c>
      <c r="F1094" s="29">
        <v>0</v>
      </c>
      <c r="G1094" s="29">
        <v>1.9999999552965199E-2</v>
      </c>
      <c r="H1094" s="29">
        <v>0</v>
      </c>
      <c r="I1094" s="29">
        <v>0</v>
      </c>
      <c r="J1094" s="29">
        <v>0</v>
      </c>
      <c r="K1094" s="29">
        <v>0</v>
      </c>
      <c r="L1094" s="29">
        <v>0</v>
      </c>
      <c r="M1094" s="29">
        <v>0</v>
      </c>
      <c r="N1094" s="29">
        <v>0</v>
      </c>
      <c r="O1094" s="29">
        <v>0</v>
      </c>
      <c r="P1094" s="29">
        <v>0</v>
      </c>
      <c r="Q1094" s="29">
        <v>0</v>
      </c>
      <c r="R1094" s="29">
        <f t="shared" si="17"/>
        <v>1.2499999720603249E-3</v>
      </c>
      <c r="S1094" s="29">
        <f>100%-Tabela10[[#This Row],[Média]]</f>
        <v>0.99875000002793968</v>
      </c>
    </row>
    <row r="1095" spans="1:19" x14ac:dyDescent="0.3">
      <c r="A1095" s="28" t="str">
        <f>'Agrupamento - 1Ciclo'!A1096</f>
        <v>0805</v>
      </c>
      <c r="B1095" s="29">
        <v>0</v>
      </c>
      <c r="C1095" s="29">
        <v>0.10000000149011599</v>
      </c>
      <c r="D1095" s="29">
        <v>0</v>
      </c>
      <c r="E1095" s="29">
        <v>3.9999999105930301E-2</v>
      </c>
      <c r="F1095" s="29">
        <v>0</v>
      </c>
      <c r="G1095" s="29">
        <v>0.10000000149011599</v>
      </c>
      <c r="H1095" s="29">
        <v>0</v>
      </c>
      <c r="I1095" s="29">
        <v>0</v>
      </c>
      <c r="J1095" s="29">
        <v>0</v>
      </c>
      <c r="K1095" s="29">
        <v>0.140000000596046</v>
      </c>
      <c r="L1095" s="29">
        <v>0</v>
      </c>
      <c r="M1095" s="29">
        <v>5.0000000745058101E-2</v>
      </c>
      <c r="N1095" s="29">
        <v>0</v>
      </c>
      <c r="O1095" s="29">
        <v>0</v>
      </c>
      <c r="P1095" s="29">
        <v>0</v>
      </c>
      <c r="Q1095" s="29">
        <v>5.0000000745058101E-2</v>
      </c>
      <c r="R1095" s="29">
        <f t="shared" si="17"/>
        <v>3.0000000260770283E-2</v>
      </c>
      <c r="S1095" s="29">
        <f>100%-Tabela10[[#This Row],[Média]]</f>
        <v>0.96999999973922968</v>
      </c>
    </row>
    <row r="1096" spans="1:19" x14ac:dyDescent="0.3">
      <c r="A1096" s="28" t="str">
        <f>'Agrupamento - 1Ciclo'!A1097</f>
        <v>0805</v>
      </c>
      <c r="B1096" s="29" t="s">
        <v>4752</v>
      </c>
      <c r="C1096" s="29" t="s">
        <v>4751</v>
      </c>
      <c r="D1096" s="29" t="s">
        <v>4751</v>
      </c>
      <c r="E1096" s="29" t="s">
        <v>4752</v>
      </c>
      <c r="F1096" s="29" t="s">
        <v>4752</v>
      </c>
      <c r="G1096" s="29" t="s">
        <v>4752</v>
      </c>
      <c r="H1096" s="29" t="s">
        <v>4751</v>
      </c>
      <c r="I1096" s="29" t="s">
        <v>4751</v>
      </c>
      <c r="J1096" s="29" t="s">
        <v>4751</v>
      </c>
      <c r="K1096" s="29" t="s">
        <v>4752</v>
      </c>
      <c r="L1096" s="29" t="s">
        <v>4752</v>
      </c>
      <c r="M1096" s="29" t="s">
        <v>4751</v>
      </c>
      <c r="N1096" s="29" t="s">
        <v>4751</v>
      </c>
      <c r="O1096" s="29" t="s">
        <v>4751</v>
      </c>
      <c r="P1096" s="29" t="s">
        <v>4751</v>
      </c>
      <c r="Q1096" s="29" t="s">
        <v>4752</v>
      </c>
      <c r="R1096" s="29" t="s">
        <v>4752</v>
      </c>
      <c r="S1096" s="29" t="e">
        <f>100%-Tabela10[[#This Row],[Média]]</f>
        <v>#VALUE!</v>
      </c>
    </row>
    <row r="1097" spans="1:19" x14ac:dyDescent="0.3">
      <c r="A1097" s="28" t="str">
        <f>'Agrupamento - 1Ciclo'!A1098</f>
        <v>0805</v>
      </c>
      <c r="B1097" s="29" t="s">
        <v>4751</v>
      </c>
      <c r="C1097" s="29" t="s">
        <v>4751</v>
      </c>
      <c r="D1097" s="29" t="s">
        <v>4751</v>
      </c>
      <c r="E1097" s="29" t="s">
        <v>4751</v>
      </c>
      <c r="F1097" s="29" t="s">
        <v>4751</v>
      </c>
      <c r="G1097" s="29" t="s">
        <v>4751</v>
      </c>
      <c r="H1097" s="29" t="s">
        <v>4751</v>
      </c>
      <c r="I1097" s="29" t="s">
        <v>4751</v>
      </c>
      <c r="J1097" s="29" t="s">
        <v>4751</v>
      </c>
      <c r="K1097" s="29" t="s">
        <v>4751</v>
      </c>
      <c r="L1097" s="29" t="s">
        <v>4751</v>
      </c>
      <c r="M1097" s="29" t="s">
        <v>4751</v>
      </c>
      <c r="N1097" s="29" t="s">
        <v>4751</v>
      </c>
      <c r="O1097" s="29" t="s">
        <v>4751</v>
      </c>
      <c r="P1097" s="29" t="s">
        <v>4751</v>
      </c>
      <c r="Q1097" s="29" t="s">
        <v>4751</v>
      </c>
      <c r="R1097" s="29" t="s">
        <v>4752</v>
      </c>
      <c r="S1097" s="29" t="e">
        <f>100%-Tabela10[[#This Row],[Média]]</f>
        <v>#VALUE!</v>
      </c>
    </row>
    <row r="1098" spans="1:19" x14ac:dyDescent="0.3">
      <c r="A1098" s="28" t="str">
        <f>'Agrupamento - 1Ciclo'!A1099</f>
        <v>0805</v>
      </c>
      <c r="B1098" s="29">
        <v>0</v>
      </c>
      <c r="C1098" s="29">
        <v>9.9999997764825804E-3</v>
      </c>
      <c r="D1098" s="29">
        <v>0</v>
      </c>
      <c r="E1098" s="29">
        <v>0.10000000149011599</v>
      </c>
      <c r="F1098" s="29">
        <v>0</v>
      </c>
      <c r="G1098" s="29">
        <v>0</v>
      </c>
      <c r="H1098" s="29">
        <v>9.9999997764825804E-3</v>
      </c>
      <c r="I1098" s="29">
        <v>0</v>
      </c>
      <c r="J1098" s="29">
        <v>0</v>
      </c>
      <c r="K1098" s="29">
        <v>0</v>
      </c>
      <c r="L1098" s="29">
        <v>0</v>
      </c>
      <c r="M1098" s="29">
        <v>0</v>
      </c>
      <c r="N1098" s="29">
        <v>0</v>
      </c>
      <c r="O1098" s="29">
        <v>7.0000000298023196E-2</v>
      </c>
      <c r="P1098" s="29">
        <v>1.9999999552965199E-2</v>
      </c>
      <c r="Q1098" s="29">
        <v>1.9999999552965199E-2</v>
      </c>
      <c r="R1098" s="29">
        <f t="shared" si="17"/>
        <v>1.437500002793967E-2</v>
      </c>
      <c r="S1098" s="29">
        <f>100%-Tabela10[[#This Row],[Média]]</f>
        <v>0.98562499997206032</v>
      </c>
    </row>
    <row r="1099" spans="1:19" x14ac:dyDescent="0.3">
      <c r="A1099" s="28" t="str">
        <f>'Agrupamento - 1Ciclo'!A1100</f>
        <v>0806</v>
      </c>
      <c r="B1099" s="29">
        <v>0</v>
      </c>
      <c r="C1099" s="29">
        <v>0</v>
      </c>
      <c r="D1099" s="29">
        <v>0</v>
      </c>
      <c r="E1099" s="29">
        <v>0</v>
      </c>
      <c r="F1099" s="29">
        <v>0</v>
      </c>
      <c r="G1099" s="29">
        <v>0</v>
      </c>
      <c r="H1099" s="29">
        <v>0</v>
      </c>
      <c r="I1099" s="29">
        <v>0</v>
      </c>
      <c r="J1099" s="29">
        <v>0</v>
      </c>
      <c r="K1099" s="29">
        <v>0</v>
      </c>
      <c r="L1099" s="29">
        <v>0</v>
      </c>
      <c r="M1099" s="29">
        <v>5.0000000745058101E-2</v>
      </c>
      <c r="N1099" s="29">
        <v>0</v>
      </c>
      <c r="O1099" s="29">
        <v>0</v>
      </c>
      <c r="P1099" s="29">
        <v>0</v>
      </c>
      <c r="Q1099" s="29">
        <v>0</v>
      </c>
      <c r="R1099" s="29">
        <f t="shared" si="17"/>
        <v>3.1250000465661313E-3</v>
      </c>
      <c r="S1099" s="29">
        <f>100%-Tabela10[[#This Row],[Média]]</f>
        <v>0.99687499995343387</v>
      </c>
    </row>
    <row r="1100" spans="1:19" x14ac:dyDescent="0.3">
      <c r="A1100" s="28" t="str">
        <f>'Agrupamento - 1Ciclo'!A1101</f>
        <v>0806</v>
      </c>
      <c r="B1100" s="29">
        <v>0</v>
      </c>
      <c r="C1100" s="29">
        <v>5.0000000745058101E-2</v>
      </c>
      <c r="D1100" s="29">
        <v>0</v>
      </c>
      <c r="E1100" s="29">
        <v>0</v>
      </c>
      <c r="F1100" s="29">
        <v>0</v>
      </c>
      <c r="G1100" s="29">
        <v>0</v>
      </c>
      <c r="H1100" s="29">
        <v>0</v>
      </c>
      <c r="I1100" s="29">
        <v>0</v>
      </c>
      <c r="J1100" s="29">
        <v>0</v>
      </c>
      <c r="K1100" s="29">
        <v>0</v>
      </c>
      <c r="L1100" s="29">
        <v>0</v>
      </c>
      <c r="M1100" s="29">
        <v>0</v>
      </c>
      <c r="N1100" s="29">
        <v>0</v>
      </c>
      <c r="O1100" s="29">
        <v>0</v>
      </c>
      <c r="P1100" s="29">
        <v>0</v>
      </c>
      <c r="Q1100" s="29">
        <v>0</v>
      </c>
      <c r="R1100" s="29">
        <f t="shared" si="17"/>
        <v>3.1250000465661313E-3</v>
      </c>
      <c r="S1100" s="29">
        <f>100%-Tabela10[[#This Row],[Média]]</f>
        <v>0.99687499995343387</v>
      </c>
    </row>
    <row r="1101" spans="1:19" x14ac:dyDescent="0.3">
      <c r="A1101" s="28" t="str">
        <f>'Agrupamento - 1Ciclo'!A1102</f>
        <v>0806</v>
      </c>
      <c r="B1101" s="29">
        <v>0</v>
      </c>
      <c r="C1101" s="29">
        <v>0</v>
      </c>
      <c r="D1101" s="29">
        <v>0</v>
      </c>
      <c r="E1101" s="29">
        <v>0</v>
      </c>
      <c r="F1101" s="29">
        <v>0</v>
      </c>
      <c r="G1101" s="29">
        <v>0</v>
      </c>
      <c r="H1101" s="29">
        <v>0</v>
      </c>
      <c r="I1101" s="29">
        <v>0</v>
      </c>
      <c r="J1101" s="29">
        <v>0</v>
      </c>
      <c r="K1101" s="29">
        <v>0</v>
      </c>
      <c r="L1101" s="29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f t="shared" si="17"/>
        <v>0</v>
      </c>
      <c r="S1101" s="29">
        <f>100%-Tabela10[[#This Row],[Média]]</f>
        <v>1</v>
      </c>
    </row>
    <row r="1102" spans="1:19" x14ac:dyDescent="0.3">
      <c r="A1102" s="28" t="str">
        <f>'Agrupamento - 1Ciclo'!A1103</f>
        <v>0806</v>
      </c>
      <c r="B1102" s="29">
        <v>0</v>
      </c>
      <c r="C1102" s="29">
        <v>0</v>
      </c>
      <c r="D1102" s="29">
        <v>0</v>
      </c>
      <c r="E1102" s="29" t="s">
        <v>4752</v>
      </c>
      <c r="F1102" s="29" t="s">
        <v>4752</v>
      </c>
      <c r="G1102" s="29">
        <v>0</v>
      </c>
      <c r="H1102" s="29">
        <v>0</v>
      </c>
      <c r="I1102" s="29">
        <v>0</v>
      </c>
      <c r="J1102" s="29">
        <v>0</v>
      </c>
      <c r="K1102" s="29" t="s">
        <v>4752</v>
      </c>
      <c r="L1102" s="29">
        <v>0</v>
      </c>
      <c r="M1102" s="29">
        <v>0</v>
      </c>
      <c r="N1102" s="29">
        <v>0</v>
      </c>
      <c r="O1102" s="29">
        <v>0</v>
      </c>
      <c r="P1102" s="29" t="s">
        <v>4752</v>
      </c>
      <c r="Q1102" s="29">
        <v>9.9999997764825804E-3</v>
      </c>
      <c r="R1102" s="29">
        <f t="shared" si="17"/>
        <v>8.3333331470688166E-4</v>
      </c>
      <c r="S1102" s="29">
        <f>100%-Tabela10[[#This Row],[Média]]</f>
        <v>0.99916666668529308</v>
      </c>
    </row>
    <row r="1103" spans="1:19" x14ac:dyDescent="0.3">
      <c r="A1103" s="28" t="str">
        <f>'Agrupamento - 1Ciclo'!A1104</f>
        <v>0806</v>
      </c>
      <c r="B1103" s="29" t="s">
        <v>4751</v>
      </c>
      <c r="C1103" s="29" t="s">
        <v>4751</v>
      </c>
      <c r="D1103" s="29" t="s">
        <v>4751</v>
      </c>
      <c r="E1103" s="29" t="s">
        <v>4751</v>
      </c>
      <c r="F1103" s="29" t="s">
        <v>4752</v>
      </c>
      <c r="G1103" s="29" t="s">
        <v>4751</v>
      </c>
      <c r="H1103" s="29" t="s">
        <v>4751</v>
      </c>
      <c r="I1103" s="29" t="s">
        <v>4751</v>
      </c>
      <c r="J1103" s="29" t="s">
        <v>4751</v>
      </c>
      <c r="K1103" s="29" t="s">
        <v>4752</v>
      </c>
      <c r="L1103" s="29" t="s">
        <v>4751</v>
      </c>
      <c r="M1103" s="29" t="s">
        <v>4751</v>
      </c>
      <c r="N1103" s="29" t="s">
        <v>4751</v>
      </c>
      <c r="O1103" s="29" t="s">
        <v>4751</v>
      </c>
      <c r="P1103" s="29" t="s">
        <v>4752</v>
      </c>
      <c r="Q1103" s="29" t="s">
        <v>4751</v>
      </c>
      <c r="R1103" s="29" t="s">
        <v>4752</v>
      </c>
      <c r="S1103" s="29" t="e">
        <f>100%-Tabela10[[#This Row],[Média]]</f>
        <v>#VALUE!</v>
      </c>
    </row>
    <row r="1104" spans="1:19" x14ac:dyDescent="0.3">
      <c r="A1104" s="28" t="str">
        <f>'Agrupamento - 1Ciclo'!A1105</f>
        <v>0806</v>
      </c>
      <c r="B1104" s="29" t="s">
        <v>4751</v>
      </c>
      <c r="C1104" s="29" t="s">
        <v>4751</v>
      </c>
      <c r="D1104" s="29" t="s">
        <v>4751</v>
      </c>
      <c r="E1104" s="29" t="s">
        <v>4751</v>
      </c>
      <c r="F1104" s="29" t="s">
        <v>4752</v>
      </c>
      <c r="G1104" s="29" t="s">
        <v>4751</v>
      </c>
      <c r="H1104" s="29" t="s">
        <v>4751</v>
      </c>
      <c r="I1104" s="29" t="s">
        <v>4751</v>
      </c>
      <c r="J1104" s="29" t="s">
        <v>4751</v>
      </c>
      <c r="K1104" s="29" t="s">
        <v>4751</v>
      </c>
      <c r="L1104" s="29" t="s">
        <v>4751</v>
      </c>
      <c r="M1104" s="29" t="s">
        <v>4751</v>
      </c>
      <c r="N1104" s="29" t="s">
        <v>4751</v>
      </c>
      <c r="O1104" s="29" t="s">
        <v>4751</v>
      </c>
      <c r="P1104" s="29" t="s">
        <v>4751</v>
      </c>
      <c r="Q1104" s="29" t="s">
        <v>4751</v>
      </c>
      <c r="R1104" s="29" t="s">
        <v>4752</v>
      </c>
      <c r="S1104" s="29" t="e">
        <f>100%-Tabela10[[#This Row],[Média]]</f>
        <v>#VALUE!</v>
      </c>
    </row>
    <row r="1105" spans="1:19" x14ac:dyDescent="0.3">
      <c r="A1105" s="28" t="str">
        <f>'Agrupamento - 1Ciclo'!A1106</f>
        <v>0806</v>
      </c>
      <c r="B1105" s="29" t="s">
        <v>4751</v>
      </c>
      <c r="C1105" s="29" t="s">
        <v>4751</v>
      </c>
      <c r="D1105" s="29" t="s">
        <v>4751</v>
      </c>
      <c r="E1105" s="29" t="s">
        <v>4751</v>
      </c>
      <c r="F1105" s="29" t="s">
        <v>4751</v>
      </c>
      <c r="G1105" s="29" t="s">
        <v>4751</v>
      </c>
      <c r="H1105" s="29" t="s">
        <v>4751</v>
      </c>
      <c r="I1105" s="29" t="s">
        <v>4751</v>
      </c>
      <c r="J1105" s="29" t="s">
        <v>4751</v>
      </c>
      <c r="K1105" s="29" t="s">
        <v>4751</v>
      </c>
      <c r="L1105" s="29" t="s">
        <v>4751</v>
      </c>
      <c r="M1105" s="29" t="s">
        <v>4751</v>
      </c>
      <c r="N1105" s="29" t="s">
        <v>4751</v>
      </c>
      <c r="O1105" s="29" t="s">
        <v>4751</v>
      </c>
      <c r="P1105" s="29" t="s">
        <v>4751</v>
      </c>
      <c r="Q1105" s="29" t="s">
        <v>4751</v>
      </c>
      <c r="R1105" s="29" t="s">
        <v>4752</v>
      </c>
      <c r="S1105" s="29" t="e">
        <f>100%-Tabela10[[#This Row],[Média]]</f>
        <v>#VALUE!</v>
      </c>
    </row>
    <row r="1106" spans="1:19" x14ac:dyDescent="0.3">
      <c r="A1106" s="28" t="str">
        <f>'Agrupamento - 1Ciclo'!A1107</f>
        <v>0806</v>
      </c>
      <c r="B1106" s="29">
        <v>0</v>
      </c>
      <c r="C1106" s="29">
        <v>0</v>
      </c>
      <c r="D1106" s="29">
        <v>0</v>
      </c>
      <c r="E1106" s="29">
        <v>0</v>
      </c>
      <c r="F1106" s="29">
        <v>0</v>
      </c>
      <c r="G1106" s="29">
        <v>0.21999999880790699</v>
      </c>
      <c r="H1106" s="29">
        <v>0</v>
      </c>
      <c r="I1106" s="29">
        <v>0.17000000178813901</v>
      </c>
      <c r="J1106" s="29">
        <v>0</v>
      </c>
      <c r="K1106" s="29">
        <v>0</v>
      </c>
      <c r="L1106" s="29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f t="shared" si="17"/>
        <v>2.4375000037252875E-2</v>
      </c>
      <c r="S1106" s="29">
        <f>100%-Tabela10[[#This Row],[Média]]</f>
        <v>0.9756249999627471</v>
      </c>
    </row>
    <row r="1107" spans="1:19" x14ac:dyDescent="0.3">
      <c r="A1107" s="28" t="str">
        <f>'Agrupamento - 1Ciclo'!A1108</f>
        <v>0806</v>
      </c>
      <c r="B1107" s="29">
        <v>0</v>
      </c>
      <c r="C1107" s="29">
        <v>0</v>
      </c>
      <c r="D1107" s="29">
        <v>0</v>
      </c>
      <c r="E1107" s="29">
        <v>0</v>
      </c>
      <c r="F1107" s="29">
        <v>0</v>
      </c>
      <c r="G1107" s="29">
        <v>0</v>
      </c>
      <c r="H1107" s="29">
        <v>0</v>
      </c>
      <c r="I1107" s="29">
        <v>7.9999998211860698E-2</v>
      </c>
      <c r="J1107" s="29">
        <v>0</v>
      </c>
      <c r="K1107" s="29">
        <v>0</v>
      </c>
      <c r="L1107" s="29">
        <v>0.21999999880790699</v>
      </c>
      <c r="M1107" s="29">
        <v>0</v>
      </c>
      <c r="N1107" s="29">
        <v>0</v>
      </c>
      <c r="O1107" s="29">
        <v>0</v>
      </c>
      <c r="P1107" s="29">
        <v>0</v>
      </c>
      <c r="Q1107" s="29">
        <v>0</v>
      </c>
      <c r="R1107" s="29">
        <f t="shared" si="17"/>
        <v>1.8749999813735482E-2</v>
      </c>
      <c r="S1107" s="29">
        <f>100%-Tabela10[[#This Row],[Média]]</f>
        <v>0.98125000018626451</v>
      </c>
    </row>
    <row r="1108" spans="1:19" x14ac:dyDescent="0.3">
      <c r="A1108" s="28" t="str">
        <f>'Agrupamento - 1Ciclo'!A1109</f>
        <v>0806</v>
      </c>
      <c r="B1108" s="29" t="s">
        <v>4751</v>
      </c>
      <c r="C1108" s="29" t="s">
        <v>4751</v>
      </c>
      <c r="D1108" s="29" t="s">
        <v>4751</v>
      </c>
      <c r="E1108" s="29" t="s">
        <v>4751</v>
      </c>
      <c r="F1108" s="29" t="s">
        <v>4751</v>
      </c>
      <c r="G1108" s="29" t="s">
        <v>4751</v>
      </c>
      <c r="H1108" s="29" t="s">
        <v>4751</v>
      </c>
      <c r="I1108" s="29" t="s">
        <v>4752</v>
      </c>
      <c r="J1108" s="29" t="s">
        <v>4751</v>
      </c>
      <c r="K1108" s="29" t="s">
        <v>4751</v>
      </c>
      <c r="L1108" s="29" t="s">
        <v>4751</v>
      </c>
      <c r="M1108" s="29" t="s">
        <v>4751</v>
      </c>
      <c r="N1108" s="29" t="s">
        <v>4751</v>
      </c>
      <c r="O1108" s="29" t="s">
        <v>4751</v>
      </c>
      <c r="P1108" s="29" t="s">
        <v>4751</v>
      </c>
      <c r="Q1108" s="29" t="s">
        <v>4751</v>
      </c>
      <c r="R1108" s="29" t="s">
        <v>4752</v>
      </c>
      <c r="S1108" s="29" t="e">
        <f>100%-Tabela10[[#This Row],[Média]]</f>
        <v>#VALUE!</v>
      </c>
    </row>
    <row r="1109" spans="1:19" x14ac:dyDescent="0.3">
      <c r="A1109" s="28" t="str">
        <f>'Agrupamento - 1Ciclo'!A1110</f>
        <v>0806</v>
      </c>
      <c r="B1109" s="29">
        <v>0</v>
      </c>
      <c r="C1109" s="29">
        <v>0</v>
      </c>
      <c r="D1109" s="29">
        <v>0</v>
      </c>
      <c r="E1109" s="29">
        <v>0</v>
      </c>
      <c r="F1109" s="29">
        <v>0</v>
      </c>
      <c r="G1109" s="29">
        <v>0</v>
      </c>
      <c r="H1109" s="29">
        <v>0</v>
      </c>
      <c r="I1109" s="29">
        <v>0</v>
      </c>
      <c r="J1109" s="29">
        <v>0</v>
      </c>
      <c r="K1109" s="29">
        <v>0</v>
      </c>
      <c r="L1109" s="29">
        <v>0</v>
      </c>
      <c r="M1109" s="29">
        <v>0</v>
      </c>
      <c r="N1109" s="29">
        <v>0</v>
      </c>
      <c r="O1109" s="29">
        <v>0</v>
      </c>
      <c r="P1109" s="29">
        <v>0</v>
      </c>
      <c r="Q1109" s="29">
        <v>0.5</v>
      </c>
      <c r="R1109" s="29">
        <f t="shared" si="17"/>
        <v>3.125E-2</v>
      </c>
      <c r="S1109" s="29">
        <f>100%-Tabela10[[#This Row],[Média]]</f>
        <v>0.96875</v>
      </c>
    </row>
    <row r="1110" spans="1:19" x14ac:dyDescent="0.3">
      <c r="A1110" s="28" t="str">
        <f>'Agrupamento - 1Ciclo'!A1111</f>
        <v>0807</v>
      </c>
      <c r="B1110" s="29" t="s">
        <v>4751</v>
      </c>
      <c r="C1110" s="29" t="s">
        <v>4751</v>
      </c>
      <c r="D1110" s="29" t="s">
        <v>4751</v>
      </c>
      <c r="E1110" s="29" t="s">
        <v>4751</v>
      </c>
      <c r="F1110" s="29" t="s">
        <v>4751</v>
      </c>
      <c r="G1110" s="29" t="s">
        <v>4751</v>
      </c>
      <c r="H1110" s="29" t="s">
        <v>4751</v>
      </c>
      <c r="I1110" s="29" t="s">
        <v>4751</v>
      </c>
      <c r="J1110" s="29" t="s">
        <v>4751</v>
      </c>
      <c r="K1110" s="29" t="s">
        <v>4751</v>
      </c>
      <c r="L1110" s="29" t="s">
        <v>4751</v>
      </c>
      <c r="M1110" s="29" t="s">
        <v>4751</v>
      </c>
      <c r="N1110" s="29" t="s">
        <v>4751</v>
      </c>
      <c r="O1110" s="29" t="s">
        <v>4751</v>
      </c>
      <c r="P1110" s="29" t="s">
        <v>4751</v>
      </c>
      <c r="Q1110" s="29" t="s">
        <v>4751</v>
      </c>
      <c r="R1110" s="29" t="s">
        <v>4752</v>
      </c>
      <c r="S1110" s="29" t="e">
        <f>100%-Tabela10[[#This Row],[Média]]</f>
        <v>#VALUE!</v>
      </c>
    </row>
    <row r="1111" spans="1:19" x14ac:dyDescent="0.3">
      <c r="A1111" s="28" t="str">
        <f>'Agrupamento - 1Ciclo'!A1112</f>
        <v>0807</v>
      </c>
      <c r="B1111" s="29" t="s">
        <v>4751</v>
      </c>
      <c r="C1111" s="29" t="s">
        <v>4751</v>
      </c>
      <c r="D1111" s="29" t="s">
        <v>4751</v>
      </c>
      <c r="E1111" s="29" t="s">
        <v>4751</v>
      </c>
      <c r="F1111" s="29" t="s">
        <v>4751</v>
      </c>
      <c r="G1111" s="29" t="s">
        <v>4751</v>
      </c>
      <c r="H1111" s="29" t="s">
        <v>4751</v>
      </c>
      <c r="I1111" s="29" t="s">
        <v>4751</v>
      </c>
      <c r="J1111" s="29" t="s">
        <v>4752</v>
      </c>
      <c r="K1111" s="29" t="s">
        <v>4751</v>
      </c>
      <c r="L1111" s="29" t="s">
        <v>4751</v>
      </c>
      <c r="M1111" s="29" t="s">
        <v>4751</v>
      </c>
      <c r="N1111" s="29" t="s">
        <v>4751</v>
      </c>
      <c r="O1111" s="29" t="s">
        <v>4751</v>
      </c>
      <c r="P1111" s="29" t="s">
        <v>4751</v>
      </c>
      <c r="Q1111" s="29" t="s">
        <v>4751</v>
      </c>
      <c r="R1111" s="29" t="s">
        <v>4752</v>
      </c>
      <c r="S1111" s="29" t="e">
        <f>100%-Tabela10[[#This Row],[Média]]</f>
        <v>#VALUE!</v>
      </c>
    </row>
    <row r="1112" spans="1:19" x14ac:dyDescent="0.3">
      <c r="A1112" s="28" t="str">
        <f>'Agrupamento - 1Ciclo'!A1113</f>
        <v>0807</v>
      </c>
      <c r="B1112" s="29">
        <v>0</v>
      </c>
      <c r="C1112" s="29">
        <v>0</v>
      </c>
      <c r="D1112" s="29">
        <v>0</v>
      </c>
      <c r="E1112" s="29">
        <v>0</v>
      </c>
      <c r="F1112" s="29">
        <v>0</v>
      </c>
      <c r="G1112" s="29">
        <v>5.0000000745058101E-2</v>
      </c>
      <c r="H1112" s="29">
        <v>0</v>
      </c>
      <c r="I1112" s="29">
        <v>0</v>
      </c>
      <c r="J1112" s="29">
        <v>0</v>
      </c>
      <c r="K1112" s="29">
        <v>0.17000000178813901</v>
      </c>
      <c r="L1112" s="29">
        <v>0</v>
      </c>
      <c r="M1112" s="29">
        <v>0</v>
      </c>
      <c r="N1112" s="29">
        <v>0</v>
      </c>
      <c r="O1112" s="29">
        <v>0</v>
      </c>
      <c r="P1112" s="29">
        <v>0</v>
      </c>
      <c r="Q1112" s="29">
        <v>0</v>
      </c>
      <c r="R1112" s="29">
        <f t="shared" si="17"/>
        <v>1.375000015832482E-2</v>
      </c>
      <c r="S1112" s="29">
        <f>100%-Tabela10[[#This Row],[Média]]</f>
        <v>0.98624999984167516</v>
      </c>
    </row>
    <row r="1113" spans="1:19" x14ac:dyDescent="0.3">
      <c r="A1113" s="28" t="str">
        <f>'Agrupamento - 1Ciclo'!A1114</f>
        <v>0808</v>
      </c>
      <c r="B1113" s="29" t="s">
        <v>4751</v>
      </c>
      <c r="C1113" s="29" t="s">
        <v>4751</v>
      </c>
      <c r="D1113" s="29" t="s">
        <v>4751</v>
      </c>
      <c r="E1113" s="29" t="s">
        <v>4751</v>
      </c>
      <c r="F1113" s="29" t="s">
        <v>4751</v>
      </c>
      <c r="G1113" s="29" t="s">
        <v>4751</v>
      </c>
      <c r="H1113" s="29" t="s">
        <v>4751</v>
      </c>
      <c r="I1113" s="29" t="s">
        <v>4751</v>
      </c>
      <c r="J1113" s="29" t="s">
        <v>4751</v>
      </c>
      <c r="K1113" s="29" t="s">
        <v>4751</v>
      </c>
      <c r="L1113" s="29" t="s">
        <v>4751</v>
      </c>
      <c r="M1113" s="29" t="s">
        <v>4751</v>
      </c>
      <c r="N1113" s="29" t="s">
        <v>4751</v>
      </c>
      <c r="O1113" s="29" t="s">
        <v>4751</v>
      </c>
      <c r="P1113" s="29" t="s">
        <v>4751</v>
      </c>
      <c r="Q1113" s="29" t="s">
        <v>4751</v>
      </c>
      <c r="R1113" s="29" t="s">
        <v>4752</v>
      </c>
      <c r="S1113" s="29" t="e">
        <f>100%-Tabela10[[#This Row],[Média]]</f>
        <v>#VALUE!</v>
      </c>
    </row>
    <row r="1114" spans="1:19" x14ac:dyDescent="0.3">
      <c r="A1114" s="28" t="str">
        <f>'Agrupamento - 1Ciclo'!A1115</f>
        <v>0808</v>
      </c>
      <c r="B1114" s="29" t="s">
        <v>4751</v>
      </c>
      <c r="C1114" s="29" t="s">
        <v>4751</v>
      </c>
      <c r="D1114" s="29" t="s">
        <v>4751</v>
      </c>
      <c r="E1114" s="29" t="s">
        <v>4751</v>
      </c>
      <c r="F1114" s="29" t="s">
        <v>4751</v>
      </c>
      <c r="G1114" s="29" t="s">
        <v>4751</v>
      </c>
      <c r="H1114" s="29" t="s">
        <v>4751</v>
      </c>
      <c r="I1114" s="29" t="s">
        <v>4751</v>
      </c>
      <c r="J1114" s="29" t="s">
        <v>4751</v>
      </c>
      <c r="K1114" s="29" t="s">
        <v>4751</v>
      </c>
      <c r="L1114" s="29" t="s">
        <v>4751</v>
      </c>
      <c r="M1114" s="29" t="s">
        <v>4751</v>
      </c>
      <c r="N1114" s="29" t="s">
        <v>4751</v>
      </c>
      <c r="O1114" s="29" t="s">
        <v>4751</v>
      </c>
      <c r="P1114" s="29" t="s">
        <v>4751</v>
      </c>
      <c r="Q1114" s="29" t="s">
        <v>4751</v>
      </c>
      <c r="R1114" s="29" t="s">
        <v>4752</v>
      </c>
      <c r="S1114" s="29" t="e">
        <f>100%-Tabela10[[#This Row],[Média]]</f>
        <v>#VALUE!</v>
      </c>
    </row>
    <row r="1115" spans="1:19" x14ac:dyDescent="0.3">
      <c r="A1115" s="28" t="str">
        <f>'Agrupamento - 1Ciclo'!A1116</f>
        <v>0808</v>
      </c>
      <c r="B1115" s="29">
        <v>0</v>
      </c>
      <c r="C1115" s="29">
        <v>5.9999998658895499E-2</v>
      </c>
      <c r="D1115" s="29">
        <v>0</v>
      </c>
      <c r="E1115" s="29">
        <v>0</v>
      </c>
      <c r="F1115" s="29">
        <v>0</v>
      </c>
      <c r="G1115" s="29">
        <v>5.9999998658895499E-2</v>
      </c>
      <c r="H1115" s="29">
        <v>0</v>
      </c>
      <c r="I1115" s="29">
        <v>0</v>
      </c>
      <c r="J1115" s="29">
        <v>0</v>
      </c>
      <c r="K1115" s="29">
        <v>0.109999999403954</v>
      </c>
      <c r="L1115" s="29">
        <v>0.129999995231628</v>
      </c>
      <c r="M1115" s="29">
        <v>0.109999999403954</v>
      </c>
      <c r="N1115" s="29">
        <v>0</v>
      </c>
      <c r="O1115" s="29">
        <v>0.20000000298023199</v>
      </c>
      <c r="P1115" s="29">
        <v>0.109999999403954</v>
      </c>
      <c r="Q1115" s="29">
        <v>0</v>
      </c>
      <c r="R1115" s="29">
        <f t="shared" si="17"/>
        <v>4.874999960884456E-2</v>
      </c>
      <c r="S1115" s="29">
        <f>100%-Tabela10[[#This Row],[Média]]</f>
        <v>0.95125000039115548</v>
      </c>
    </row>
    <row r="1116" spans="1:19" x14ac:dyDescent="0.3">
      <c r="A1116" s="28" t="str">
        <f>'Agrupamento - 1Ciclo'!A1117</f>
        <v>0809</v>
      </c>
      <c r="B1116" s="29">
        <v>0</v>
      </c>
      <c r="C1116" s="29">
        <v>0.10000000149011599</v>
      </c>
      <c r="D1116" s="29">
        <v>5.0000000745058101E-2</v>
      </c>
      <c r="E1116" s="29">
        <v>2.9999999329447701E-2</v>
      </c>
      <c r="F1116" s="29">
        <v>0</v>
      </c>
      <c r="G1116" s="29">
        <v>0</v>
      </c>
      <c r="H1116" s="29">
        <v>5.0000000745058101E-2</v>
      </c>
      <c r="I1116" s="29">
        <v>2.9999999329447701E-2</v>
      </c>
      <c r="J1116" s="29">
        <v>0</v>
      </c>
      <c r="K1116" s="29">
        <v>0.119999997317791</v>
      </c>
      <c r="L1116" s="29">
        <v>0</v>
      </c>
      <c r="M1116" s="29">
        <v>9.00000035762787E-2</v>
      </c>
      <c r="N1116" s="29">
        <v>0</v>
      </c>
      <c r="O1116" s="29">
        <v>0</v>
      </c>
      <c r="P1116" s="29">
        <v>0</v>
      </c>
      <c r="Q1116" s="29">
        <v>0</v>
      </c>
      <c r="R1116" s="29">
        <f t="shared" si="17"/>
        <v>2.9375000158324827E-2</v>
      </c>
      <c r="S1116" s="29">
        <f>100%-Tabela10[[#This Row],[Média]]</f>
        <v>0.97062499984167516</v>
      </c>
    </row>
    <row r="1117" spans="1:19" x14ac:dyDescent="0.3">
      <c r="A1117" s="28" t="str">
        <f>'Agrupamento - 1Ciclo'!A1118</f>
        <v>0809</v>
      </c>
      <c r="B1117" s="29" t="s">
        <v>4751</v>
      </c>
      <c r="C1117" s="29" t="s">
        <v>4751</v>
      </c>
      <c r="D1117" s="29" t="s">
        <v>4751</v>
      </c>
      <c r="E1117" s="29" t="s">
        <v>4751</v>
      </c>
      <c r="F1117" s="29" t="s">
        <v>4751</v>
      </c>
      <c r="G1117" s="29" t="s">
        <v>4751</v>
      </c>
      <c r="H1117" s="29" t="s">
        <v>4751</v>
      </c>
      <c r="I1117" s="29" t="s">
        <v>4751</v>
      </c>
      <c r="J1117" s="29" t="s">
        <v>4751</v>
      </c>
      <c r="K1117" s="29" t="s">
        <v>4751</v>
      </c>
      <c r="L1117" s="29" t="s">
        <v>4751</v>
      </c>
      <c r="M1117" s="29" t="s">
        <v>4751</v>
      </c>
      <c r="N1117" s="29" t="s">
        <v>4751</v>
      </c>
      <c r="O1117" s="29" t="s">
        <v>4751</v>
      </c>
      <c r="P1117" s="29" t="s">
        <v>4751</v>
      </c>
      <c r="Q1117" s="29" t="s">
        <v>4751</v>
      </c>
      <c r="R1117" s="29" t="s">
        <v>4752</v>
      </c>
      <c r="S1117" s="29" t="e">
        <f>100%-Tabela10[[#This Row],[Média]]</f>
        <v>#VALUE!</v>
      </c>
    </row>
    <row r="1118" spans="1:19" x14ac:dyDescent="0.3">
      <c r="A1118" s="28" t="str">
        <f>'Agrupamento - 1Ciclo'!A1119</f>
        <v>0809</v>
      </c>
      <c r="B1118" s="29">
        <v>0</v>
      </c>
      <c r="C1118" s="29">
        <v>0</v>
      </c>
      <c r="D1118" s="29">
        <v>0</v>
      </c>
      <c r="E1118" s="29">
        <v>0</v>
      </c>
      <c r="F1118" s="29">
        <v>0</v>
      </c>
      <c r="G1118" s="29">
        <v>0.17000000178813901</v>
      </c>
      <c r="H1118" s="29">
        <v>0.10000000149011599</v>
      </c>
      <c r="I1118" s="29">
        <v>0</v>
      </c>
      <c r="J1118" s="29">
        <v>0</v>
      </c>
      <c r="K1118" s="29">
        <v>0</v>
      </c>
      <c r="L1118" s="29">
        <v>0</v>
      </c>
      <c r="M1118" s="29">
        <v>0</v>
      </c>
      <c r="N1118" s="29">
        <v>0</v>
      </c>
      <c r="O1118" s="29">
        <v>0</v>
      </c>
      <c r="P1118" s="29">
        <v>7.9999998211860698E-2</v>
      </c>
      <c r="Q1118" s="29">
        <v>0</v>
      </c>
      <c r="R1118" s="29">
        <f t="shared" si="17"/>
        <v>2.1875000093132233E-2</v>
      </c>
      <c r="S1118" s="29">
        <f>100%-Tabela10[[#This Row],[Média]]</f>
        <v>0.97812499990686774</v>
      </c>
    </row>
    <row r="1119" spans="1:19" x14ac:dyDescent="0.3">
      <c r="A1119" s="28" t="str">
        <f>'Agrupamento - 1Ciclo'!A1120</f>
        <v>0809</v>
      </c>
      <c r="B1119" s="29" t="s">
        <v>4751</v>
      </c>
      <c r="C1119" s="29" t="s">
        <v>4751</v>
      </c>
      <c r="D1119" s="29" t="s">
        <v>4751</v>
      </c>
      <c r="E1119" s="29" t="s">
        <v>4751</v>
      </c>
      <c r="F1119" s="29" t="s">
        <v>4751</v>
      </c>
      <c r="G1119" s="29" t="s">
        <v>4751</v>
      </c>
      <c r="H1119" s="29" t="s">
        <v>4751</v>
      </c>
      <c r="I1119" s="29" t="s">
        <v>4751</v>
      </c>
      <c r="J1119" s="29" t="s">
        <v>4751</v>
      </c>
      <c r="K1119" s="29" t="s">
        <v>4751</v>
      </c>
      <c r="L1119" s="29" t="s">
        <v>4751</v>
      </c>
      <c r="M1119" s="29" t="s">
        <v>4751</v>
      </c>
      <c r="N1119" s="29" t="s">
        <v>4751</v>
      </c>
      <c r="O1119" s="29" t="s">
        <v>4751</v>
      </c>
      <c r="P1119" s="29" t="s">
        <v>4751</v>
      </c>
      <c r="Q1119" s="29" t="s">
        <v>4751</v>
      </c>
      <c r="R1119" s="29" t="s">
        <v>4752</v>
      </c>
      <c r="S1119" s="29" t="e">
        <f>100%-Tabela10[[#This Row],[Média]]</f>
        <v>#VALUE!</v>
      </c>
    </row>
    <row r="1120" spans="1:19" x14ac:dyDescent="0.3">
      <c r="A1120" s="28" t="str">
        <f>'Agrupamento - 1Ciclo'!A1121</f>
        <v>0810</v>
      </c>
      <c r="B1120" s="29">
        <v>0</v>
      </c>
      <c r="C1120" s="29">
        <v>1.9999999552965199E-2</v>
      </c>
      <c r="D1120" s="29">
        <v>1.9999999552965199E-2</v>
      </c>
      <c r="E1120" s="29">
        <v>0</v>
      </c>
      <c r="F1120" s="29">
        <v>0</v>
      </c>
      <c r="G1120" s="29">
        <v>0</v>
      </c>
      <c r="H1120" s="29">
        <v>0</v>
      </c>
      <c r="I1120" s="29">
        <v>0</v>
      </c>
      <c r="J1120" s="29">
        <v>0</v>
      </c>
      <c r="K1120" s="29">
        <v>0</v>
      </c>
      <c r="L1120" s="29">
        <v>1.9999999552965199E-2</v>
      </c>
      <c r="M1120" s="29">
        <v>0</v>
      </c>
      <c r="N1120" s="29">
        <v>0</v>
      </c>
      <c r="O1120" s="29">
        <v>0</v>
      </c>
      <c r="P1120" s="29">
        <v>1.9999999552965199E-2</v>
      </c>
      <c r="Q1120" s="29">
        <v>0</v>
      </c>
      <c r="R1120" s="29">
        <f t="shared" si="17"/>
        <v>4.9999998882412997E-3</v>
      </c>
      <c r="S1120" s="29">
        <f>100%-Tabela10[[#This Row],[Média]]</f>
        <v>0.99500000011175871</v>
      </c>
    </row>
    <row r="1121" spans="1:19" x14ac:dyDescent="0.3">
      <c r="A1121" s="28" t="str">
        <f>'Agrupamento - 1Ciclo'!A1122</f>
        <v>0810</v>
      </c>
      <c r="B1121" s="29">
        <v>0</v>
      </c>
      <c r="C1121" s="29">
        <v>0</v>
      </c>
      <c r="D1121" s="29">
        <v>0</v>
      </c>
      <c r="E1121" s="29">
        <v>0</v>
      </c>
      <c r="F1121" s="29">
        <v>0</v>
      </c>
      <c r="G1121" s="29">
        <v>0</v>
      </c>
      <c r="H1121" s="29">
        <v>0</v>
      </c>
      <c r="I1121" s="29">
        <v>0</v>
      </c>
      <c r="J1121" s="29">
        <v>0</v>
      </c>
      <c r="K1121" s="29">
        <v>0</v>
      </c>
      <c r="L1121" s="29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f t="shared" si="17"/>
        <v>0</v>
      </c>
      <c r="S1121" s="29">
        <f>100%-Tabela10[[#This Row],[Média]]</f>
        <v>1</v>
      </c>
    </row>
    <row r="1122" spans="1:19" x14ac:dyDescent="0.3">
      <c r="A1122" s="28" t="str">
        <f>'Agrupamento - 1Ciclo'!A1123</f>
        <v>0811</v>
      </c>
      <c r="B1122" s="29">
        <v>0</v>
      </c>
      <c r="C1122" s="29">
        <v>0.28999999165535001</v>
      </c>
      <c r="D1122" s="29">
        <v>0</v>
      </c>
      <c r="E1122" s="29">
        <v>0.129999995231628</v>
      </c>
      <c r="F1122" s="29">
        <v>0</v>
      </c>
      <c r="G1122" s="29">
        <v>0.43000000715255698</v>
      </c>
      <c r="H1122" s="29">
        <v>1</v>
      </c>
      <c r="I1122" s="29">
        <v>0.5</v>
      </c>
      <c r="J1122" s="29">
        <v>0</v>
      </c>
      <c r="K1122" s="29">
        <v>0.87999999523162797</v>
      </c>
      <c r="L1122" s="29">
        <v>0</v>
      </c>
      <c r="M1122" s="29">
        <v>0</v>
      </c>
      <c r="N1122" s="29">
        <v>0</v>
      </c>
      <c r="O1122" s="29">
        <v>0.46000000834464999</v>
      </c>
      <c r="P1122" s="29">
        <v>0.5</v>
      </c>
      <c r="Q1122" s="29">
        <v>0.109999999403954</v>
      </c>
      <c r="R1122" s="29">
        <f t="shared" si="17"/>
        <v>0.26874999981373537</v>
      </c>
      <c r="S1122" s="29">
        <f>100%-Tabela10[[#This Row],[Média]]</f>
        <v>0.73125000018626463</v>
      </c>
    </row>
    <row r="1123" spans="1:19" x14ac:dyDescent="0.3">
      <c r="A1123" s="28" t="str">
        <f>'Agrupamento - 1Ciclo'!A1124</f>
        <v>0811</v>
      </c>
      <c r="B1123" s="29" t="s">
        <v>4751</v>
      </c>
      <c r="C1123" s="29" t="s">
        <v>4751</v>
      </c>
      <c r="D1123" s="29" t="s">
        <v>4751</v>
      </c>
      <c r="E1123" s="29" t="s">
        <v>4751</v>
      </c>
      <c r="F1123" s="29" t="s">
        <v>4751</v>
      </c>
      <c r="G1123" s="29" t="s">
        <v>4751</v>
      </c>
      <c r="H1123" s="29" t="s">
        <v>4751</v>
      </c>
      <c r="I1123" s="29" t="s">
        <v>4751</v>
      </c>
      <c r="J1123" s="29" t="s">
        <v>4751</v>
      </c>
      <c r="K1123" s="29" t="s">
        <v>4751</v>
      </c>
      <c r="L1123" s="29" t="s">
        <v>4751</v>
      </c>
      <c r="M1123" s="29" t="s">
        <v>4751</v>
      </c>
      <c r="N1123" s="29" t="s">
        <v>4751</v>
      </c>
      <c r="O1123" s="29" t="s">
        <v>4751</v>
      </c>
      <c r="P1123" s="29" t="s">
        <v>4751</v>
      </c>
      <c r="Q1123" s="29" t="s">
        <v>4751</v>
      </c>
      <c r="R1123" s="29" t="s">
        <v>4752</v>
      </c>
      <c r="S1123" s="29" t="e">
        <f>100%-Tabela10[[#This Row],[Média]]</f>
        <v>#VALUE!</v>
      </c>
    </row>
    <row r="1124" spans="1:19" x14ac:dyDescent="0.3">
      <c r="A1124" s="28" t="str">
        <f>'Agrupamento - 1Ciclo'!A1125</f>
        <v>0811</v>
      </c>
      <c r="B1124" s="29" t="s">
        <v>4751</v>
      </c>
      <c r="C1124" s="29" t="s">
        <v>4751</v>
      </c>
      <c r="D1124" s="29" t="s">
        <v>4751</v>
      </c>
      <c r="E1124" s="29" t="s">
        <v>4751</v>
      </c>
      <c r="F1124" s="29" t="s">
        <v>4751</v>
      </c>
      <c r="G1124" s="29" t="s">
        <v>4751</v>
      </c>
      <c r="H1124" s="29" t="s">
        <v>4751</v>
      </c>
      <c r="I1124" s="29" t="s">
        <v>4751</v>
      </c>
      <c r="J1124" s="29" t="s">
        <v>4751</v>
      </c>
      <c r="K1124" s="29" t="s">
        <v>4751</v>
      </c>
      <c r="L1124" s="29" t="s">
        <v>4751</v>
      </c>
      <c r="M1124" s="29" t="s">
        <v>4751</v>
      </c>
      <c r="N1124" s="29" t="s">
        <v>4752</v>
      </c>
      <c r="O1124" s="29" t="s">
        <v>4751</v>
      </c>
      <c r="P1124" s="29" t="s">
        <v>4751</v>
      </c>
      <c r="Q1124" s="29" t="s">
        <v>4751</v>
      </c>
      <c r="R1124" s="29" t="s">
        <v>4752</v>
      </c>
      <c r="S1124" s="29" t="e">
        <f>100%-Tabela10[[#This Row],[Média]]</f>
        <v>#VALUE!</v>
      </c>
    </row>
    <row r="1125" spans="1:19" x14ac:dyDescent="0.3">
      <c r="A1125" s="28" t="str">
        <f>'Agrupamento - 1Ciclo'!A1126</f>
        <v>0811</v>
      </c>
      <c r="B1125" s="29">
        <v>0</v>
      </c>
      <c r="C1125" s="29">
        <v>0.21999999880790699</v>
      </c>
      <c r="D1125" s="29">
        <v>0</v>
      </c>
      <c r="E1125" s="29">
        <v>0</v>
      </c>
      <c r="F1125" s="29">
        <v>0</v>
      </c>
      <c r="G1125" s="29">
        <v>0.140000000596046</v>
      </c>
      <c r="H1125" s="29">
        <v>2.9999999329447701E-2</v>
      </c>
      <c r="I1125" s="29">
        <v>0</v>
      </c>
      <c r="J1125" s="29">
        <v>0</v>
      </c>
      <c r="K1125" s="29">
        <v>0.18000000715255701</v>
      </c>
      <c r="L1125" s="29">
        <v>5.9999998658895499E-2</v>
      </c>
      <c r="M1125" s="29">
        <v>0</v>
      </c>
      <c r="N1125" s="29">
        <v>0</v>
      </c>
      <c r="O1125" s="29">
        <v>7.9999998211860698E-2</v>
      </c>
      <c r="P1125" s="29">
        <v>0</v>
      </c>
      <c r="Q1125" s="29">
        <v>0</v>
      </c>
      <c r="R1125" s="29">
        <f t="shared" si="17"/>
        <v>4.4375000172294614E-2</v>
      </c>
      <c r="S1125" s="29">
        <f>100%-Tabela10[[#This Row],[Média]]</f>
        <v>0.95562499982770543</v>
      </c>
    </row>
    <row r="1126" spans="1:19" x14ac:dyDescent="0.3">
      <c r="A1126" s="28" t="str">
        <f>'Agrupamento - 1Ciclo'!A1127</f>
        <v>0811</v>
      </c>
      <c r="B1126" s="29">
        <v>0</v>
      </c>
      <c r="C1126" s="29">
        <v>0.40000000596046398</v>
      </c>
      <c r="D1126" s="29">
        <v>0</v>
      </c>
      <c r="E1126" s="29">
        <v>0</v>
      </c>
      <c r="F1126" s="29">
        <v>0</v>
      </c>
      <c r="G1126" s="29">
        <v>0</v>
      </c>
      <c r="H1126" s="29">
        <v>0</v>
      </c>
      <c r="I1126" s="29">
        <v>0</v>
      </c>
      <c r="J1126" s="29">
        <v>0</v>
      </c>
      <c r="K1126" s="29">
        <v>0</v>
      </c>
      <c r="L1126" s="29">
        <v>0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f t="shared" si="17"/>
        <v>2.5000000372528999E-2</v>
      </c>
      <c r="S1126" s="29">
        <f>100%-Tabela10[[#This Row],[Média]]</f>
        <v>0.97499999962747097</v>
      </c>
    </row>
    <row r="1127" spans="1:19" x14ac:dyDescent="0.3">
      <c r="A1127" s="28" t="str">
        <f>'Agrupamento - 1Ciclo'!A1128</f>
        <v>0811</v>
      </c>
      <c r="B1127" s="29" t="s">
        <v>4751</v>
      </c>
      <c r="C1127" s="29" t="s">
        <v>4752</v>
      </c>
      <c r="D1127" s="29" t="s">
        <v>4751</v>
      </c>
      <c r="E1127" s="29" t="s">
        <v>4751</v>
      </c>
      <c r="F1127" s="29" t="s">
        <v>4751</v>
      </c>
      <c r="G1127" s="29" t="s">
        <v>4751</v>
      </c>
      <c r="H1127" s="29" t="s">
        <v>4752</v>
      </c>
      <c r="I1127" s="29" t="s">
        <v>4751</v>
      </c>
      <c r="J1127" s="29" t="s">
        <v>4751</v>
      </c>
      <c r="K1127" s="29" t="s">
        <v>4751</v>
      </c>
      <c r="L1127" s="29" t="s">
        <v>4751</v>
      </c>
      <c r="M1127" s="29" t="s">
        <v>4752</v>
      </c>
      <c r="N1127" s="29" t="s">
        <v>4751</v>
      </c>
      <c r="O1127" s="29" t="s">
        <v>4751</v>
      </c>
      <c r="P1127" s="29" t="s">
        <v>4751</v>
      </c>
      <c r="Q1127" s="29" t="s">
        <v>4751</v>
      </c>
      <c r="R1127" s="29" t="s">
        <v>4752</v>
      </c>
      <c r="S1127" s="29" t="e">
        <f>100%-Tabela10[[#This Row],[Média]]</f>
        <v>#VALUE!</v>
      </c>
    </row>
    <row r="1128" spans="1:19" x14ac:dyDescent="0.3">
      <c r="A1128" s="28" t="str">
        <f>'Agrupamento - 1Ciclo'!A1129</f>
        <v>0812</v>
      </c>
      <c r="B1128" s="29">
        <v>0</v>
      </c>
      <c r="C1128" s="29">
        <v>1.9999999552965199E-2</v>
      </c>
      <c r="D1128" s="29">
        <v>9.9999997764825804E-3</v>
      </c>
      <c r="E1128" s="29">
        <v>1</v>
      </c>
      <c r="F1128" s="29" t="s">
        <v>4752</v>
      </c>
      <c r="G1128" s="29">
        <v>1.9999999552965199E-2</v>
      </c>
      <c r="H1128" s="29">
        <v>0</v>
      </c>
      <c r="I1128" s="29">
        <v>9.9999997764825804E-3</v>
      </c>
      <c r="J1128" s="29">
        <v>0</v>
      </c>
      <c r="K1128" s="29" t="s">
        <v>4752</v>
      </c>
      <c r="L1128" s="29">
        <v>0</v>
      </c>
      <c r="M1128" s="29">
        <v>1.9999999552965199E-2</v>
      </c>
      <c r="N1128" s="29">
        <v>0</v>
      </c>
      <c r="O1128" s="29">
        <v>5.9999998658895499E-2</v>
      </c>
      <c r="P1128" s="29" t="s">
        <v>4752</v>
      </c>
      <c r="Q1128" s="29">
        <v>0</v>
      </c>
      <c r="R1128" s="29">
        <f t="shared" si="17"/>
        <v>8.7692307451596632E-2</v>
      </c>
      <c r="S1128" s="29">
        <f>100%-Tabela10[[#This Row],[Média]]</f>
        <v>0.91230769254840338</v>
      </c>
    </row>
    <row r="1129" spans="1:19" x14ac:dyDescent="0.3">
      <c r="A1129" s="28" t="str">
        <f>'Agrupamento - 1Ciclo'!A1130</f>
        <v>0812</v>
      </c>
      <c r="B1129" s="29">
        <v>0</v>
      </c>
      <c r="C1129" s="29">
        <v>0</v>
      </c>
      <c r="D1129" s="29">
        <v>0</v>
      </c>
      <c r="E1129" s="29">
        <v>0</v>
      </c>
      <c r="F1129" s="29">
        <v>0</v>
      </c>
      <c r="G1129" s="29">
        <v>0.109999999403954</v>
      </c>
      <c r="H1129" s="29">
        <v>0</v>
      </c>
      <c r="I1129" s="29">
        <v>0</v>
      </c>
      <c r="J1129" s="29">
        <v>0</v>
      </c>
      <c r="K1129" s="29">
        <v>0</v>
      </c>
      <c r="L1129" s="29">
        <v>0</v>
      </c>
      <c r="M1129" s="29">
        <v>0</v>
      </c>
      <c r="N1129" s="29">
        <v>0</v>
      </c>
      <c r="O1129" s="29">
        <v>0</v>
      </c>
      <c r="P1129" s="29">
        <v>0</v>
      </c>
      <c r="Q1129" s="29">
        <v>0</v>
      </c>
      <c r="R1129" s="29">
        <f t="shared" si="17"/>
        <v>6.8749999627471248E-3</v>
      </c>
      <c r="S1129" s="29">
        <f>100%-Tabela10[[#This Row],[Média]]</f>
        <v>0.9931250000372529</v>
      </c>
    </row>
    <row r="1130" spans="1:19" x14ac:dyDescent="0.3">
      <c r="A1130" s="28" t="str">
        <f>'Agrupamento - 1Ciclo'!A1131</f>
        <v>0812</v>
      </c>
      <c r="B1130" s="29" t="s">
        <v>4752</v>
      </c>
      <c r="C1130" s="29">
        <v>0</v>
      </c>
      <c r="D1130" s="29" t="s">
        <v>4752</v>
      </c>
      <c r="E1130" s="29">
        <v>1.9999999552965199E-2</v>
      </c>
      <c r="F1130" s="29">
        <v>0</v>
      </c>
      <c r="G1130" s="29" t="s">
        <v>4752</v>
      </c>
      <c r="H1130" s="29">
        <v>0</v>
      </c>
      <c r="I1130" s="29" t="s">
        <v>4752</v>
      </c>
      <c r="J1130" s="29">
        <v>0</v>
      </c>
      <c r="K1130" s="29">
        <v>0</v>
      </c>
      <c r="L1130" s="29" t="s">
        <v>4752</v>
      </c>
      <c r="M1130" s="29">
        <v>0</v>
      </c>
      <c r="N1130" s="29">
        <v>0</v>
      </c>
      <c r="O1130" s="29">
        <v>0</v>
      </c>
      <c r="P1130" s="29">
        <v>1.9999999552965199E-2</v>
      </c>
      <c r="Q1130" s="29" t="s">
        <v>4752</v>
      </c>
      <c r="R1130" s="29">
        <f t="shared" si="17"/>
        <v>3.9999999105930399E-3</v>
      </c>
      <c r="S1130" s="29">
        <f>100%-Tabela10[[#This Row],[Média]]</f>
        <v>0.99600000008940692</v>
      </c>
    </row>
    <row r="1131" spans="1:19" x14ac:dyDescent="0.3">
      <c r="A1131" s="28" t="str">
        <f>'Agrupamento - 1Ciclo'!A1132</f>
        <v>0812</v>
      </c>
      <c r="B1131" s="29">
        <v>0</v>
      </c>
      <c r="C1131" s="29">
        <v>0</v>
      </c>
      <c r="D1131" s="29">
        <v>0</v>
      </c>
      <c r="E1131" s="29">
        <v>0</v>
      </c>
      <c r="F1131" s="29">
        <v>0</v>
      </c>
      <c r="G1131" s="29">
        <v>0</v>
      </c>
      <c r="H1131" s="29">
        <v>0</v>
      </c>
      <c r="I1131" s="29">
        <v>0</v>
      </c>
      <c r="J1131" s="29">
        <v>0</v>
      </c>
      <c r="K1131" s="29">
        <v>0</v>
      </c>
      <c r="L1131" s="29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f t="shared" si="17"/>
        <v>0</v>
      </c>
      <c r="S1131" s="29">
        <f>100%-Tabela10[[#This Row],[Média]]</f>
        <v>1</v>
      </c>
    </row>
    <row r="1132" spans="1:19" x14ac:dyDescent="0.3">
      <c r="A1132" s="28" t="str">
        <f>'Agrupamento - 1Ciclo'!A1133</f>
        <v>0813</v>
      </c>
      <c r="B1132" s="29">
        <v>0</v>
      </c>
      <c r="C1132" s="29">
        <v>3.9999999105930301E-2</v>
      </c>
      <c r="D1132" s="29">
        <v>5.0000000745058101E-2</v>
      </c>
      <c r="E1132" s="29">
        <v>7.0000000298023196E-2</v>
      </c>
      <c r="F1132" s="29">
        <v>0</v>
      </c>
      <c r="G1132" s="29">
        <v>7.9999998211860698E-2</v>
      </c>
      <c r="H1132" s="29">
        <v>0</v>
      </c>
      <c r="I1132" s="29">
        <v>0</v>
      </c>
      <c r="J1132" s="29">
        <v>0</v>
      </c>
      <c r="K1132" s="29">
        <v>7.9999998211860698E-2</v>
      </c>
      <c r="L1132" s="29">
        <v>0</v>
      </c>
      <c r="M1132" s="29">
        <v>0</v>
      </c>
      <c r="N1132" s="29">
        <v>0</v>
      </c>
      <c r="O1132" s="29">
        <v>5.0000000745058101E-2</v>
      </c>
      <c r="P1132" s="29">
        <v>0</v>
      </c>
      <c r="Q1132" s="29">
        <v>0</v>
      </c>
      <c r="R1132" s="29">
        <f t="shared" si="17"/>
        <v>2.3124999832361947E-2</v>
      </c>
      <c r="S1132" s="29">
        <f>100%-Tabela10[[#This Row],[Média]]</f>
        <v>0.97687500016763806</v>
      </c>
    </row>
    <row r="1133" spans="1:19" x14ac:dyDescent="0.3">
      <c r="A1133" s="28" t="str">
        <f>'Agrupamento - 1Ciclo'!A1134</f>
        <v>0813</v>
      </c>
      <c r="B1133" s="29">
        <v>0</v>
      </c>
      <c r="C1133" s="29">
        <v>0</v>
      </c>
      <c r="D1133" s="29">
        <v>0</v>
      </c>
      <c r="E1133" s="29">
        <v>0</v>
      </c>
      <c r="F1133" s="29">
        <v>0</v>
      </c>
      <c r="G1133" s="29">
        <v>0</v>
      </c>
      <c r="H1133" s="29">
        <v>0</v>
      </c>
      <c r="I1133" s="29">
        <v>0</v>
      </c>
      <c r="J1133" s="29">
        <v>0</v>
      </c>
      <c r="K1133" s="29">
        <v>0.109999999403954</v>
      </c>
      <c r="L1133" s="29">
        <v>0</v>
      </c>
      <c r="M1133" s="29">
        <v>0</v>
      </c>
      <c r="N1133" s="29">
        <v>0</v>
      </c>
      <c r="O1133" s="29">
        <v>0.109999999403954</v>
      </c>
      <c r="P1133" s="29">
        <v>0</v>
      </c>
      <c r="Q1133" s="29">
        <v>0</v>
      </c>
      <c r="R1133" s="29">
        <f t="shared" si="17"/>
        <v>1.374999992549425E-2</v>
      </c>
      <c r="S1133" s="29">
        <f>100%-Tabela10[[#This Row],[Média]]</f>
        <v>0.98625000007450581</v>
      </c>
    </row>
    <row r="1134" spans="1:19" x14ac:dyDescent="0.3">
      <c r="A1134" s="28" t="str">
        <f>'Agrupamento - 1Ciclo'!A1135</f>
        <v>0813</v>
      </c>
      <c r="B1134" s="29">
        <v>0</v>
      </c>
      <c r="C1134" s="29">
        <v>0.119999997317791</v>
      </c>
      <c r="D1134" s="29">
        <v>0</v>
      </c>
      <c r="E1134" s="29">
        <v>0</v>
      </c>
      <c r="F1134" s="29">
        <v>0</v>
      </c>
      <c r="G1134" s="29">
        <v>3.9999999105930301E-2</v>
      </c>
      <c r="H1134" s="29">
        <v>5.0000000745058101E-2</v>
      </c>
      <c r="I1134" s="29">
        <v>0</v>
      </c>
      <c r="J1134" s="29">
        <v>0</v>
      </c>
      <c r="K1134" s="29">
        <v>0.140000000596046</v>
      </c>
      <c r="L1134" s="29">
        <v>0.119999997317791</v>
      </c>
      <c r="M1134" s="29">
        <v>0</v>
      </c>
      <c r="N1134" s="29">
        <v>0</v>
      </c>
      <c r="O1134" s="29">
        <v>3.9999999105930301E-2</v>
      </c>
      <c r="P1134" s="29">
        <v>0</v>
      </c>
      <c r="Q1134" s="29">
        <v>0</v>
      </c>
      <c r="R1134" s="29">
        <f t="shared" si="17"/>
        <v>3.1874999636784168E-2</v>
      </c>
      <c r="S1134" s="29">
        <f>100%-Tabela10[[#This Row],[Média]]</f>
        <v>0.9681250003632158</v>
      </c>
    </row>
    <row r="1135" spans="1:19" x14ac:dyDescent="0.3">
      <c r="A1135" s="28" t="str">
        <f>'Agrupamento - 1Ciclo'!A1136</f>
        <v>0814</v>
      </c>
      <c r="B1135" s="29">
        <v>0</v>
      </c>
      <c r="C1135" s="29">
        <v>0</v>
      </c>
      <c r="D1135" s="29">
        <v>5.0000000745058101E-2</v>
      </c>
      <c r="E1135" s="29">
        <v>0</v>
      </c>
      <c r="F1135" s="29">
        <v>0</v>
      </c>
      <c r="G1135" s="29">
        <v>0</v>
      </c>
      <c r="H1135" s="29">
        <v>0</v>
      </c>
      <c r="I1135" s="29">
        <v>0</v>
      </c>
      <c r="J1135" s="29">
        <v>0</v>
      </c>
      <c r="K1135" s="29">
        <v>7.9999998211860698E-2</v>
      </c>
      <c r="L1135" s="29">
        <v>0</v>
      </c>
      <c r="M1135" s="29">
        <v>0</v>
      </c>
      <c r="N1135" s="29">
        <v>0</v>
      </c>
      <c r="O1135" s="29">
        <v>0</v>
      </c>
      <c r="P1135" s="29">
        <v>0</v>
      </c>
      <c r="Q1135" s="29">
        <v>0</v>
      </c>
      <c r="R1135" s="29">
        <f t="shared" si="17"/>
        <v>8.124999934807425E-3</v>
      </c>
      <c r="S1135" s="29">
        <f>100%-Tabela10[[#This Row],[Média]]</f>
        <v>0.99187500006519258</v>
      </c>
    </row>
    <row r="1136" spans="1:19" x14ac:dyDescent="0.3">
      <c r="A1136" s="28" t="str">
        <f>'Agrupamento - 1Ciclo'!A1137</f>
        <v>0814</v>
      </c>
      <c r="B1136" s="29">
        <v>0</v>
      </c>
      <c r="C1136" s="29">
        <v>7.0000000298023196E-2</v>
      </c>
      <c r="D1136" s="29" t="s">
        <v>4752</v>
      </c>
      <c r="E1136" s="29" t="s">
        <v>4752</v>
      </c>
      <c r="F1136" s="29">
        <v>0</v>
      </c>
      <c r="G1136" s="29">
        <v>1.9999999552965199E-2</v>
      </c>
      <c r="H1136" s="29" t="s">
        <v>4752</v>
      </c>
      <c r="I1136" s="29" t="s">
        <v>4752</v>
      </c>
      <c r="J1136" s="29">
        <v>0</v>
      </c>
      <c r="K1136" s="29">
        <v>0</v>
      </c>
      <c r="L1136" s="29" t="s">
        <v>4752</v>
      </c>
      <c r="M1136" s="29" t="s">
        <v>4752</v>
      </c>
      <c r="N1136" s="29">
        <v>0</v>
      </c>
      <c r="O1136" s="29">
        <v>5.0000000745058101E-2</v>
      </c>
      <c r="P1136" s="29" t="s">
        <v>4752</v>
      </c>
      <c r="Q1136" s="29" t="s">
        <v>4752</v>
      </c>
      <c r="R1136" s="29">
        <f t="shared" si="17"/>
        <v>1.7500000074505813E-2</v>
      </c>
      <c r="S1136" s="29">
        <f>100%-Tabela10[[#This Row],[Média]]</f>
        <v>0.98249999992549419</v>
      </c>
    </row>
    <row r="1137" spans="1:19" x14ac:dyDescent="0.3">
      <c r="A1137" s="28" t="str">
        <f>'Agrupamento - 1Ciclo'!A1138</f>
        <v>0814</v>
      </c>
      <c r="B1137" s="29" t="s">
        <v>4752</v>
      </c>
      <c r="C1137" s="29" t="s">
        <v>4752</v>
      </c>
      <c r="D1137" s="29">
        <v>1.9999999552965199E-2</v>
      </c>
      <c r="E1137" s="29">
        <v>0</v>
      </c>
      <c r="F1137" s="29" t="s">
        <v>4752</v>
      </c>
      <c r="G1137" s="29" t="s">
        <v>4752</v>
      </c>
      <c r="H1137" s="29">
        <v>0</v>
      </c>
      <c r="I1137" s="29">
        <v>0</v>
      </c>
      <c r="J1137" s="29" t="s">
        <v>4752</v>
      </c>
      <c r="K1137" s="29">
        <v>0</v>
      </c>
      <c r="L1137" s="29">
        <v>0</v>
      </c>
      <c r="M1137" s="29">
        <v>0</v>
      </c>
      <c r="N1137" s="29" t="s">
        <v>4752</v>
      </c>
      <c r="O1137" s="29" t="s">
        <v>4752</v>
      </c>
      <c r="P1137" s="29">
        <v>0</v>
      </c>
      <c r="Q1137" s="29">
        <v>0</v>
      </c>
      <c r="R1137" s="29">
        <f t="shared" si="17"/>
        <v>2.2222221725516889E-3</v>
      </c>
      <c r="S1137" s="29">
        <f>100%-Tabela10[[#This Row],[Média]]</f>
        <v>0.99777777782744836</v>
      </c>
    </row>
    <row r="1138" spans="1:19" x14ac:dyDescent="0.3">
      <c r="A1138" s="28" t="str">
        <f>'Agrupamento - 1Ciclo'!A1139</f>
        <v>0814</v>
      </c>
      <c r="B1138" s="29" t="s">
        <v>4751</v>
      </c>
      <c r="C1138" s="29" t="s">
        <v>4751</v>
      </c>
      <c r="D1138" s="29" t="s">
        <v>4751</v>
      </c>
      <c r="E1138" s="29" t="s">
        <v>4751</v>
      </c>
      <c r="F1138" s="29" t="s">
        <v>4751</v>
      </c>
      <c r="G1138" s="29" t="s">
        <v>4751</v>
      </c>
      <c r="H1138" s="29" t="s">
        <v>4751</v>
      </c>
      <c r="I1138" s="29" t="s">
        <v>4751</v>
      </c>
      <c r="J1138" s="29" t="s">
        <v>4751</v>
      </c>
      <c r="K1138" s="29" t="s">
        <v>4751</v>
      </c>
      <c r="L1138" s="29" t="s">
        <v>4751</v>
      </c>
      <c r="M1138" s="29" t="s">
        <v>4751</v>
      </c>
      <c r="N1138" s="29" t="s">
        <v>4751</v>
      </c>
      <c r="O1138" s="29" t="s">
        <v>4751</v>
      </c>
      <c r="P1138" s="29" t="s">
        <v>4751</v>
      </c>
      <c r="Q1138" s="29" t="s">
        <v>4751</v>
      </c>
      <c r="R1138" s="29" t="s">
        <v>4752</v>
      </c>
      <c r="S1138" s="29" t="e">
        <f>100%-Tabela10[[#This Row],[Média]]</f>
        <v>#VALUE!</v>
      </c>
    </row>
    <row r="1139" spans="1:19" x14ac:dyDescent="0.3">
      <c r="A1139" s="28" t="str">
        <f>'Agrupamento - 1Ciclo'!A1140</f>
        <v>0901</v>
      </c>
      <c r="B1139" s="29">
        <v>0</v>
      </c>
      <c r="C1139" s="29">
        <v>9.00000035762787E-2</v>
      </c>
      <c r="D1139" s="29">
        <v>0</v>
      </c>
      <c r="E1139" s="29">
        <v>0</v>
      </c>
      <c r="F1139" s="29">
        <v>0</v>
      </c>
      <c r="G1139" s="29">
        <v>0</v>
      </c>
      <c r="H1139" s="29">
        <v>7.9999998211860698E-2</v>
      </c>
      <c r="I1139" s="29">
        <v>0</v>
      </c>
      <c r="J1139" s="29">
        <v>0</v>
      </c>
      <c r="K1139" s="29">
        <v>0.21999999880790699</v>
      </c>
      <c r="L1139" s="29">
        <v>0</v>
      </c>
      <c r="M1139" s="29">
        <v>0</v>
      </c>
      <c r="N1139" s="29">
        <v>0</v>
      </c>
      <c r="O1139" s="29">
        <v>3.9999999105930301E-2</v>
      </c>
      <c r="P1139" s="29">
        <v>0.129999995231628</v>
      </c>
      <c r="Q1139" s="29">
        <v>5.9999998658895499E-2</v>
      </c>
      <c r="R1139" s="29">
        <f t="shared" si="17"/>
        <v>3.8749999599531258E-2</v>
      </c>
      <c r="S1139" s="29">
        <f>100%-Tabela10[[#This Row],[Média]]</f>
        <v>0.96125000040046871</v>
      </c>
    </row>
    <row r="1140" spans="1:19" x14ac:dyDescent="0.3">
      <c r="A1140" s="28" t="str">
        <f>'Agrupamento - 1Ciclo'!A1141</f>
        <v>0901</v>
      </c>
      <c r="B1140" s="29">
        <v>0</v>
      </c>
      <c r="C1140" s="29">
        <v>1.9999999552965199E-2</v>
      </c>
      <c r="D1140" s="29">
        <v>3.9999999105930301E-2</v>
      </c>
      <c r="E1140" s="29">
        <v>5.0000000745058101E-2</v>
      </c>
      <c r="F1140" s="29">
        <v>0</v>
      </c>
      <c r="G1140" s="29">
        <v>9.00000035762787E-2</v>
      </c>
      <c r="H1140" s="29">
        <v>7.9999998211860698E-2</v>
      </c>
      <c r="I1140" s="29">
        <v>3.9999999105930301E-2</v>
      </c>
      <c r="J1140" s="29">
        <v>0</v>
      </c>
      <c r="K1140" s="29">
        <v>2.9999999329447701E-2</v>
      </c>
      <c r="L1140" s="29">
        <v>5.9999998658895499E-2</v>
      </c>
      <c r="M1140" s="29">
        <v>2.9999999329447701E-2</v>
      </c>
      <c r="N1140" s="29">
        <v>0</v>
      </c>
      <c r="O1140" s="29">
        <v>5.9999998658895499E-2</v>
      </c>
      <c r="P1140" s="29">
        <v>9.9999997764825804E-3</v>
      </c>
      <c r="Q1140" s="29">
        <v>0</v>
      </c>
      <c r="R1140" s="29">
        <f t="shared" si="17"/>
        <v>3.1874999753199518E-2</v>
      </c>
      <c r="S1140" s="29">
        <f>100%-Tabela10[[#This Row],[Média]]</f>
        <v>0.96812500024680048</v>
      </c>
    </row>
    <row r="1141" spans="1:19" x14ac:dyDescent="0.3">
      <c r="A1141" s="28" t="str">
        <f>'Agrupamento - 1Ciclo'!A1142</f>
        <v>0901</v>
      </c>
      <c r="B1141" s="29">
        <v>0</v>
      </c>
      <c r="C1141" s="29">
        <v>0.17000000178813901</v>
      </c>
      <c r="D1141" s="29">
        <v>2.9999999329447701E-2</v>
      </c>
      <c r="E1141" s="29">
        <v>7.0000000298023196E-2</v>
      </c>
      <c r="F1141" s="29">
        <v>0</v>
      </c>
      <c r="G1141" s="29">
        <v>7.9999998211860698E-2</v>
      </c>
      <c r="H1141" s="29">
        <v>0</v>
      </c>
      <c r="I1141" s="29">
        <v>0</v>
      </c>
      <c r="J1141" s="29">
        <v>0</v>
      </c>
      <c r="K1141" s="29">
        <v>2.9999999329447701E-2</v>
      </c>
      <c r="L1141" s="29">
        <v>0</v>
      </c>
      <c r="M1141" s="29">
        <v>2.9999999329447701E-2</v>
      </c>
      <c r="N1141" s="29">
        <v>0</v>
      </c>
      <c r="O1141" s="29">
        <v>0.109999999403954</v>
      </c>
      <c r="P1141" s="29">
        <v>5.0000000745058101E-2</v>
      </c>
      <c r="Q1141" s="29">
        <v>2.9999999329447701E-2</v>
      </c>
      <c r="R1141" s="29">
        <f t="shared" si="17"/>
        <v>3.7499999860301614E-2</v>
      </c>
      <c r="S1141" s="29">
        <f>100%-Tabela10[[#This Row],[Média]]</f>
        <v>0.96250000013969839</v>
      </c>
    </row>
    <row r="1142" spans="1:19" x14ac:dyDescent="0.3">
      <c r="A1142" s="28" t="str">
        <f>'Agrupamento - 1Ciclo'!A1143</f>
        <v>0901</v>
      </c>
      <c r="B1142" s="29">
        <v>0</v>
      </c>
      <c r="C1142" s="29">
        <v>5.0000000745058101E-2</v>
      </c>
      <c r="D1142" s="29">
        <v>0</v>
      </c>
      <c r="E1142" s="29">
        <v>0</v>
      </c>
      <c r="F1142" s="29">
        <v>0</v>
      </c>
      <c r="G1142" s="29">
        <v>5.0000000745058101E-2</v>
      </c>
      <c r="H1142" s="29">
        <v>0</v>
      </c>
      <c r="I1142" s="29">
        <v>0</v>
      </c>
      <c r="J1142" s="29">
        <v>0</v>
      </c>
      <c r="K1142" s="29">
        <v>7.9999998211860698E-2</v>
      </c>
      <c r="L1142" s="29">
        <v>0</v>
      </c>
      <c r="M1142" s="29">
        <v>0</v>
      </c>
      <c r="N1142" s="29">
        <v>0</v>
      </c>
      <c r="O1142" s="29">
        <v>5.0000000745058101E-2</v>
      </c>
      <c r="P1142" s="29">
        <v>0</v>
      </c>
      <c r="Q1142" s="29">
        <v>0</v>
      </c>
      <c r="R1142" s="29">
        <f t="shared" si="17"/>
        <v>1.4375000027939688E-2</v>
      </c>
      <c r="S1142" s="29">
        <f>100%-Tabela10[[#This Row],[Média]]</f>
        <v>0.98562499997206032</v>
      </c>
    </row>
    <row r="1143" spans="1:19" x14ac:dyDescent="0.3">
      <c r="A1143" s="28" t="str">
        <f>'Agrupamento - 1Ciclo'!A1144</f>
        <v>0901</v>
      </c>
      <c r="B1143" s="29">
        <v>0</v>
      </c>
      <c r="C1143" s="29">
        <v>0.20999999344348899</v>
      </c>
      <c r="D1143" s="29">
        <v>3.9999999105930301E-2</v>
      </c>
      <c r="E1143" s="29">
        <v>9.9999997764825804E-3</v>
      </c>
      <c r="F1143" s="29">
        <v>0</v>
      </c>
      <c r="G1143" s="29">
        <v>0.18000000715255701</v>
      </c>
      <c r="H1143" s="29">
        <v>3.9999999105930301E-2</v>
      </c>
      <c r="I1143" s="29">
        <v>0.109999999403954</v>
      </c>
      <c r="J1143" s="29">
        <v>0</v>
      </c>
      <c r="K1143" s="29">
        <v>0.140000000596046</v>
      </c>
      <c r="L1143" s="29">
        <v>7.9999998211860698E-2</v>
      </c>
      <c r="M1143" s="29">
        <v>9.00000035762787E-2</v>
      </c>
      <c r="N1143" s="29">
        <v>0</v>
      </c>
      <c r="O1143" s="29">
        <v>0.17000000178813901</v>
      </c>
      <c r="P1143" s="29">
        <v>2.9999999329447701E-2</v>
      </c>
      <c r="Q1143" s="29">
        <v>5.9999998658895499E-2</v>
      </c>
      <c r="R1143" s="29">
        <f t="shared" si="17"/>
        <v>7.250000000931317E-2</v>
      </c>
      <c r="S1143" s="29">
        <f>100%-Tabela10[[#This Row],[Média]]</f>
        <v>0.92749999999068677</v>
      </c>
    </row>
    <row r="1144" spans="1:19" x14ac:dyDescent="0.3">
      <c r="A1144" s="28" t="str">
        <f>'Agrupamento - 1Ciclo'!A1145</f>
        <v>0901</v>
      </c>
      <c r="B1144" s="29">
        <v>0</v>
      </c>
      <c r="C1144" s="29">
        <v>7.0000000298023196E-2</v>
      </c>
      <c r="D1144" s="29">
        <v>0</v>
      </c>
      <c r="E1144" s="29">
        <v>0</v>
      </c>
      <c r="F1144" s="29">
        <v>0</v>
      </c>
      <c r="G1144" s="29">
        <v>0.10000000149011599</v>
      </c>
      <c r="H1144" s="29">
        <v>3.9999999105930301E-2</v>
      </c>
      <c r="I1144" s="29">
        <v>3.9999999105930301E-2</v>
      </c>
      <c r="J1144" s="29">
        <v>0</v>
      </c>
      <c r="K1144" s="29">
        <v>9.00000035762787E-2</v>
      </c>
      <c r="L1144" s="29">
        <v>5.0000000745058101E-2</v>
      </c>
      <c r="M1144" s="29">
        <v>3.9999999105930301E-2</v>
      </c>
      <c r="N1144" s="29">
        <v>0</v>
      </c>
      <c r="O1144" s="29">
        <v>0.17000000178813901</v>
      </c>
      <c r="P1144" s="29">
        <v>7.9999998211860698E-2</v>
      </c>
      <c r="Q1144" s="29">
        <v>0</v>
      </c>
      <c r="R1144" s="29">
        <f t="shared" si="17"/>
        <v>4.2500000214204157E-2</v>
      </c>
      <c r="S1144" s="29">
        <f>100%-Tabela10[[#This Row],[Média]]</f>
        <v>0.95749999978579581</v>
      </c>
    </row>
    <row r="1145" spans="1:19" x14ac:dyDescent="0.3">
      <c r="A1145" s="28" t="str">
        <f>'Agrupamento - 1Ciclo'!A1146</f>
        <v>0901</v>
      </c>
      <c r="B1145" s="29">
        <v>0</v>
      </c>
      <c r="C1145" s="29">
        <v>0.230000004172325</v>
      </c>
      <c r="D1145" s="29">
        <v>5.0000000745058101E-2</v>
      </c>
      <c r="E1145" s="29">
        <v>7.9999998211860698E-2</v>
      </c>
      <c r="F1145" s="29">
        <v>0</v>
      </c>
      <c r="G1145" s="29">
        <v>5.0000000745058101E-2</v>
      </c>
      <c r="H1145" s="29">
        <v>3.9999999105930301E-2</v>
      </c>
      <c r="I1145" s="29">
        <v>0</v>
      </c>
      <c r="J1145" s="29">
        <v>0</v>
      </c>
      <c r="K1145" s="29">
        <v>0.109999999403954</v>
      </c>
      <c r="L1145" s="29">
        <v>0</v>
      </c>
      <c r="M1145" s="29">
        <v>1.9999999552965199E-2</v>
      </c>
      <c r="N1145" s="29">
        <v>0</v>
      </c>
      <c r="O1145" s="29">
        <v>3.9999999105930301E-2</v>
      </c>
      <c r="P1145" s="29">
        <v>0</v>
      </c>
      <c r="Q1145" s="29">
        <v>1.9999999552965199E-2</v>
      </c>
      <c r="R1145" s="29">
        <f t="shared" si="17"/>
        <v>4.0000000037252931E-2</v>
      </c>
      <c r="S1145" s="29">
        <f>100%-Tabela10[[#This Row],[Média]]</f>
        <v>0.9599999999627471</v>
      </c>
    </row>
    <row r="1146" spans="1:19" x14ac:dyDescent="0.3">
      <c r="A1146" s="28" t="str">
        <f>'Agrupamento - 1Ciclo'!A1147</f>
        <v>0901</v>
      </c>
      <c r="B1146" s="29">
        <v>0</v>
      </c>
      <c r="C1146" s="29">
        <v>0.15000000596046401</v>
      </c>
      <c r="D1146" s="29">
        <v>0</v>
      </c>
      <c r="E1146" s="29">
        <v>9.9999997764825804E-3</v>
      </c>
      <c r="F1146" s="29">
        <v>0</v>
      </c>
      <c r="G1146" s="29">
        <v>1.9999999552965199E-2</v>
      </c>
      <c r="H1146" s="29">
        <v>2.9999999329447701E-2</v>
      </c>
      <c r="I1146" s="29">
        <v>0</v>
      </c>
      <c r="J1146" s="29">
        <v>0</v>
      </c>
      <c r="K1146" s="29">
        <v>5.9999998658895499E-2</v>
      </c>
      <c r="L1146" s="29">
        <v>0</v>
      </c>
      <c r="M1146" s="29">
        <v>0.109999999403954</v>
      </c>
      <c r="N1146" s="29">
        <v>0</v>
      </c>
      <c r="O1146" s="29">
        <v>0.140000000596046</v>
      </c>
      <c r="P1146" s="29">
        <v>3.9999999105930301E-2</v>
      </c>
      <c r="Q1146" s="29">
        <v>5.0000000745058101E-2</v>
      </c>
      <c r="R1146" s="29">
        <f t="shared" si="17"/>
        <v>3.8125000195577713E-2</v>
      </c>
      <c r="S1146" s="29">
        <f>100%-Tabela10[[#This Row],[Média]]</f>
        <v>0.96187499980442226</v>
      </c>
    </row>
    <row r="1147" spans="1:19" x14ac:dyDescent="0.3">
      <c r="A1147" s="28" t="str">
        <f>'Agrupamento - 1Ciclo'!A1148</f>
        <v>0901</v>
      </c>
      <c r="B1147" s="29">
        <v>0</v>
      </c>
      <c r="C1147" s="29">
        <v>0.25</v>
      </c>
      <c r="D1147" s="29">
        <v>0.129999995231628</v>
      </c>
      <c r="E1147" s="29">
        <v>0.17000000178813901</v>
      </c>
      <c r="F1147" s="29">
        <v>0</v>
      </c>
      <c r="G1147" s="29">
        <v>0</v>
      </c>
      <c r="H1147" s="29">
        <v>0</v>
      </c>
      <c r="I1147" s="29">
        <v>0</v>
      </c>
      <c r="J1147" s="29">
        <v>0</v>
      </c>
      <c r="K1147" s="29">
        <v>0.109999999403954</v>
      </c>
      <c r="L1147" s="29">
        <v>0</v>
      </c>
      <c r="M1147" s="29">
        <v>0</v>
      </c>
      <c r="N1147" s="29">
        <v>0</v>
      </c>
      <c r="O1147" s="29">
        <v>0.129999995231628</v>
      </c>
      <c r="P1147" s="29">
        <v>0</v>
      </c>
      <c r="Q1147" s="29">
        <v>0</v>
      </c>
      <c r="R1147" s="29">
        <f t="shared" si="17"/>
        <v>4.937499947845931E-2</v>
      </c>
      <c r="S1147" s="29">
        <f>100%-Tabela10[[#This Row],[Média]]</f>
        <v>0.95062500052154064</v>
      </c>
    </row>
    <row r="1148" spans="1:19" x14ac:dyDescent="0.3">
      <c r="A1148" s="28" t="str">
        <f>'Agrupamento - 1Ciclo'!A1149</f>
        <v>0901</v>
      </c>
      <c r="B1148" s="29">
        <v>0</v>
      </c>
      <c r="C1148" s="29">
        <v>0.17000000178813901</v>
      </c>
      <c r="D1148" s="29">
        <v>0</v>
      </c>
      <c r="E1148" s="29">
        <v>0</v>
      </c>
      <c r="F1148" s="29">
        <v>0</v>
      </c>
      <c r="G1148" s="29">
        <v>3.9999999105930301E-2</v>
      </c>
      <c r="H1148" s="29">
        <v>3.9999999105930301E-2</v>
      </c>
      <c r="I1148" s="29">
        <v>2.9999999329447701E-2</v>
      </c>
      <c r="J1148" s="29">
        <v>0</v>
      </c>
      <c r="K1148" s="29">
        <v>3.9999999105930301E-2</v>
      </c>
      <c r="L1148" s="29">
        <v>0</v>
      </c>
      <c r="M1148" s="29">
        <v>3.9999999105930301E-2</v>
      </c>
      <c r="N1148" s="29">
        <v>0</v>
      </c>
      <c r="O1148" s="29">
        <v>7.0000000298023196E-2</v>
      </c>
      <c r="P1148" s="29">
        <v>0.15999999642372101</v>
      </c>
      <c r="Q1148" s="29">
        <v>0</v>
      </c>
      <c r="R1148" s="29">
        <f t="shared" si="17"/>
        <v>3.687499964144076E-2</v>
      </c>
      <c r="S1148" s="29">
        <f>100%-Tabela10[[#This Row],[Média]]</f>
        <v>0.96312500035855919</v>
      </c>
    </row>
    <row r="1149" spans="1:19" x14ac:dyDescent="0.3">
      <c r="A1149" s="28" t="str">
        <f>'Agrupamento - 1Ciclo'!A1150</f>
        <v>0901</v>
      </c>
      <c r="B1149" s="29">
        <v>0</v>
      </c>
      <c r="C1149" s="29">
        <v>0.15000000596046401</v>
      </c>
      <c r="D1149" s="29">
        <v>3.9999999105930301E-2</v>
      </c>
      <c r="E1149" s="29">
        <v>0.10000000149011599</v>
      </c>
      <c r="F1149" s="29">
        <v>0</v>
      </c>
      <c r="G1149" s="29">
        <v>0.10000000149011599</v>
      </c>
      <c r="H1149" s="29">
        <v>5.9999998658895499E-2</v>
      </c>
      <c r="I1149" s="29">
        <v>0.10000000149011599</v>
      </c>
      <c r="J1149" s="29">
        <v>0</v>
      </c>
      <c r="K1149" s="29">
        <v>0.18000000715255701</v>
      </c>
      <c r="L1149" s="29">
        <v>2.9999999329447701E-2</v>
      </c>
      <c r="M1149" s="29">
        <v>2.9999999329447701E-2</v>
      </c>
      <c r="N1149" s="29">
        <v>0</v>
      </c>
      <c r="O1149" s="29">
        <v>0.25</v>
      </c>
      <c r="P1149" s="29">
        <v>0</v>
      </c>
      <c r="Q1149" s="29">
        <v>0.119999997317791</v>
      </c>
      <c r="R1149" s="29">
        <f t="shared" si="17"/>
        <v>7.2500000707805073E-2</v>
      </c>
      <c r="S1149" s="29">
        <f>100%-Tabela10[[#This Row],[Média]]</f>
        <v>0.92749999929219495</v>
      </c>
    </row>
    <row r="1150" spans="1:19" x14ac:dyDescent="0.3">
      <c r="A1150" s="28" t="str">
        <f>'Agrupamento - 1Ciclo'!A1151</f>
        <v>0901</v>
      </c>
      <c r="B1150" s="29">
        <v>0</v>
      </c>
      <c r="C1150" s="29">
        <v>0.109999999403954</v>
      </c>
      <c r="D1150" s="29">
        <v>7.0000000298023196E-2</v>
      </c>
      <c r="E1150" s="29">
        <v>5.0000000745058101E-2</v>
      </c>
      <c r="F1150" s="29">
        <v>0</v>
      </c>
      <c r="G1150" s="29">
        <v>0.15000000596046401</v>
      </c>
      <c r="H1150" s="29">
        <v>0</v>
      </c>
      <c r="I1150" s="29">
        <v>0</v>
      </c>
      <c r="J1150" s="29">
        <v>0</v>
      </c>
      <c r="K1150" s="29">
        <v>0.109999999403954</v>
      </c>
      <c r="L1150" s="29">
        <v>0</v>
      </c>
      <c r="M1150" s="29">
        <v>5.9999998658895499E-2</v>
      </c>
      <c r="N1150" s="29">
        <v>0</v>
      </c>
      <c r="O1150" s="29">
        <v>0.230000004172325</v>
      </c>
      <c r="P1150" s="29">
        <v>0</v>
      </c>
      <c r="Q1150" s="29">
        <v>0</v>
      </c>
      <c r="R1150" s="29">
        <f t="shared" si="17"/>
        <v>4.8750000540167114E-2</v>
      </c>
      <c r="S1150" s="29">
        <f>100%-Tabela10[[#This Row],[Média]]</f>
        <v>0.95124999945983291</v>
      </c>
    </row>
    <row r="1151" spans="1:19" x14ac:dyDescent="0.3">
      <c r="A1151" s="28" t="str">
        <f>'Agrupamento - 1Ciclo'!A1152</f>
        <v>0901</v>
      </c>
      <c r="B1151" s="29">
        <v>0</v>
      </c>
      <c r="C1151" s="29">
        <v>1.9999999552965199E-2</v>
      </c>
      <c r="D1151" s="29">
        <v>0</v>
      </c>
      <c r="E1151" s="29">
        <v>3.9999999105930301E-2</v>
      </c>
      <c r="F1151" s="29">
        <v>0</v>
      </c>
      <c r="G1151" s="29">
        <v>7.9999998211860698E-2</v>
      </c>
      <c r="H1151" s="29">
        <v>7.0000000298023196E-2</v>
      </c>
      <c r="I1151" s="29">
        <v>0</v>
      </c>
      <c r="J1151" s="29">
        <v>0</v>
      </c>
      <c r="K1151" s="29">
        <v>0.18999999761581399</v>
      </c>
      <c r="L1151" s="29">
        <v>3.9999999105930301E-2</v>
      </c>
      <c r="M1151" s="29">
        <v>5.0000000745058101E-2</v>
      </c>
      <c r="N1151" s="29">
        <v>0</v>
      </c>
      <c r="O1151" s="29">
        <v>3.9999999105930301E-2</v>
      </c>
      <c r="P1151" s="29">
        <v>0</v>
      </c>
      <c r="Q1151" s="29">
        <v>3.9999999105930301E-2</v>
      </c>
      <c r="R1151" s="29">
        <f t="shared" si="17"/>
        <v>3.562499955296515E-2</v>
      </c>
      <c r="S1151" s="29">
        <f>100%-Tabela10[[#This Row],[Média]]</f>
        <v>0.96437500044703484</v>
      </c>
    </row>
    <row r="1152" spans="1:19" x14ac:dyDescent="0.3">
      <c r="A1152" s="28" t="str">
        <f>'Agrupamento - 1Ciclo'!A1153</f>
        <v>0902</v>
      </c>
      <c r="B1152" s="29">
        <v>0</v>
      </c>
      <c r="C1152" s="29">
        <v>0</v>
      </c>
      <c r="D1152" s="29">
        <v>0</v>
      </c>
      <c r="E1152" s="29">
        <v>0</v>
      </c>
      <c r="F1152" s="29">
        <v>0</v>
      </c>
      <c r="G1152" s="29">
        <v>0.20000000298023199</v>
      </c>
      <c r="H1152" s="29">
        <v>0</v>
      </c>
      <c r="I1152" s="29">
        <v>0</v>
      </c>
      <c r="J1152" s="29">
        <v>0</v>
      </c>
      <c r="K1152" s="29">
        <v>0</v>
      </c>
      <c r="L1152" s="29">
        <v>0</v>
      </c>
      <c r="M1152" s="29">
        <v>0</v>
      </c>
      <c r="N1152" s="29">
        <v>0</v>
      </c>
      <c r="O1152" s="29">
        <v>0</v>
      </c>
      <c r="P1152" s="29">
        <v>0</v>
      </c>
      <c r="Q1152" s="29">
        <v>0</v>
      </c>
      <c r="R1152" s="29">
        <f t="shared" si="17"/>
        <v>1.2500000186264499E-2</v>
      </c>
      <c r="S1152" s="29">
        <f>100%-Tabela10[[#This Row],[Média]]</f>
        <v>0.98749999981373549</v>
      </c>
    </row>
    <row r="1153" spans="1:19" x14ac:dyDescent="0.3">
      <c r="A1153" s="28" t="str">
        <f>'Agrupamento - 1Ciclo'!A1154</f>
        <v>0902</v>
      </c>
      <c r="B1153" s="29">
        <v>0</v>
      </c>
      <c r="C1153" s="29">
        <v>0</v>
      </c>
      <c r="D1153" s="29">
        <v>0</v>
      </c>
      <c r="E1153" s="29">
        <v>0</v>
      </c>
      <c r="F1153" s="29">
        <v>0</v>
      </c>
      <c r="G1153" s="29">
        <v>0.140000000596046</v>
      </c>
      <c r="H1153" s="29">
        <v>0</v>
      </c>
      <c r="I1153" s="29">
        <v>0</v>
      </c>
      <c r="J1153" s="29">
        <v>0</v>
      </c>
      <c r="K1153" s="29">
        <v>0</v>
      </c>
      <c r="L1153" s="29">
        <v>0</v>
      </c>
      <c r="M1153" s="29">
        <v>0</v>
      </c>
      <c r="N1153" s="29">
        <v>0</v>
      </c>
      <c r="O1153" s="29">
        <v>0</v>
      </c>
      <c r="P1153" s="29">
        <v>0</v>
      </c>
      <c r="Q1153" s="29">
        <v>0</v>
      </c>
      <c r="R1153" s="29">
        <f t="shared" si="17"/>
        <v>8.7500000372528752E-3</v>
      </c>
      <c r="S1153" s="29">
        <f>100%-Tabela10[[#This Row],[Média]]</f>
        <v>0.9912499999627471</v>
      </c>
    </row>
    <row r="1154" spans="1:19" x14ac:dyDescent="0.3">
      <c r="A1154" s="28" t="str">
        <f>'Agrupamento - 1Ciclo'!A1155</f>
        <v>0903</v>
      </c>
      <c r="B1154" s="29">
        <v>0</v>
      </c>
      <c r="C1154" s="29">
        <v>0</v>
      </c>
      <c r="D1154" s="29">
        <v>2.9999999329447701E-2</v>
      </c>
      <c r="E1154" s="29">
        <v>5.0000000745058101E-2</v>
      </c>
      <c r="F1154" s="29">
        <v>0</v>
      </c>
      <c r="G1154" s="29">
        <v>5.0000000745058101E-2</v>
      </c>
      <c r="H1154" s="29">
        <v>2.9999999329447701E-2</v>
      </c>
      <c r="I1154" s="29">
        <v>9.00000035762787E-2</v>
      </c>
      <c r="J1154" s="29">
        <v>0</v>
      </c>
      <c r="K1154" s="29">
        <v>0</v>
      </c>
      <c r="L1154" s="29">
        <v>5.0000000745058101E-2</v>
      </c>
      <c r="M1154" s="29">
        <v>5.0000000745058101E-2</v>
      </c>
      <c r="N1154" s="29">
        <v>0</v>
      </c>
      <c r="O1154" s="29">
        <v>5.0000000745058101E-2</v>
      </c>
      <c r="P1154" s="29">
        <v>0.119999997317791</v>
      </c>
      <c r="Q1154" s="29">
        <v>3.9999999105930301E-2</v>
      </c>
      <c r="R1154" s="29">
        <f t="shared" si="17"/>
        <v>3.5000000149011626E-2</v>
      </c>
      <c r="S1154" s="29">
        <f>100%-Tabela10[[#This Row],[Média]]</f>
        <v>0.96499999985098839</v>
      </c>
    </row>
    <row r="1155" spans="1:19" x14ac:dyDescent="0.3">
      <c r="A1155" s="28" t="str">
        <f>'Agrupamento - 1Ciclo'!A1156</f>
        <v>0903</v>
      </c>
      <c r="B1155" s="29">
        <v>0</v>
      </c>
      <c r="C1155" s="29">
        <v>0</v>
      </c>
      <c r="D1155" s="29">
        <v>0</v>
      </c>
      <c r="E1155" s="29">
        <v>0</v>
      </c>
      <c r="F1155" s="29">
        <v>0</v>
      </c>
      <c r="G1155" s="29">
        <v>0</v>
      </c>
      <c r="H1155" s="29">
        <v>0</v>
      </c>
      <c r="I1155" s="29">
        <v>0</v>
      </c>
      <c r="J1155" s="29">
        <v>0</v>
      </c>
      <c r="K1155" s="29">
        <v>0</v>
      </c>
      <c r="L1155" s="29">
        <v>0</v>
      </c>
      <c r="M1155" s="29">
        <v>0.18000000715255701</v>
      </c>
      <c r="N1155" s="29">
        <v>0</v>
      </c>
      <c r="O1155" s="29">
        <v>0.109999999403954</v>
      </c>
      <c r="P1155" s="29">
        <v>0</v>
      </c>
      <c r="Q1155" s="29">
        <v>0</v>
      </c>
      <c r="R1155" s="29">
        <f t="shared" ref="R1155:R1218" si="18">AVERAGE(B1155:Q1155)</f>
        <v>1.812500040978194E-2</v>
      </c>
      <c r="S1155" s="29">
        <f>100%-Tabela10[[#This Row],[Média]]</f>
        <v>0.98187499959021807</v>
      </c>
    </row>
    <row r="1156" spans="1:19" x14ac:dyDescent="0.3">
      <c r="A1156" s="28" t="str">
        <f>'Agrupamento - 1Ciclo'!A1157</f>
        <v>0903</v>
      </c>
      <c r="B1156" s="29">
        <v>0</v>
      </c>
      <c r="C1156" s="29">
        <v>0</v>
      </c>
      <c r="D1156" s="29">
        <v>0</v>
      </c>
      <c r="E1156" s="29">
        <v>0</v>
      </c>
      <c r="F1156" s="29">
        <v>0</v>
      </c>
      <c r="G1156" s="29">
        <v>0</v>
      </c>
      <c r="H1156" s="29">
        <v>0</v>
      </c>
      <c r="I1156" s="29">
        <v>0</v>
      </c>
      <c r="J1156" s="29">
        <v>0</v>
      </c>
      <c r="K1156" s="29">
        <v>0.270000010728836</v>
      </c>
      <c r="L1156" s="29">
        <v>0</v>
      </c>
      <c r="M1156" s="29">
        <v>0</v>
      </c>
      <c r="N1156" s="29">
        <v>0</v>
      </c>
      <c r="O1156" s="29">
        <v>0.15000000596046401</v>
      </c>
      <c r="P1156" s="29">
        <v>0</v>
      </c>
      <c r="Q1156" s="29">
        <v>0</v>
      </c>
      <c r="R1156" s="29">
        <f t="shared" si="18"/>
        <v>2.6250001043081249E-2</v>
      </c>
      <c r="S1156" s="29">
        <f>100%-Tabela10[[#This Row],[Média]]</f>
        <v>0.97374999895691872</v>
      </c>
    </row>
    <row r="1157" spans="1:19" x14ac:dyDescent="0.3">
      <c r="A1157" s="28" t="str">
        <f>'Agrupamento - 1Ciclo'!A1158</f>
        <v>0904</v>
      </c>
      <c r="B1157" s="29" t="s">
        <v>4751</v>
      </c>
      <c r="C1157" s="29" t="s">
        <v>4751</v>
      </c>
      <c r="D1157" s="29" t="s">
        <v>4751</v>
      </c>
      <c r="E1157" s="29" t="s">
        <v>4751</v>
      </c>
      <c r="F1157" s="29" t="s">
        <v>4751</v>
      </c>
      <c r="G1157" s="29" t="s">
        <v>4751</v>
      </c>
      <c r="H1157" s="29" t="s">
        <v>4751</v>
      </c>
      <c r="I1157" s="29" t="s">
        <v>4751</v>
      </c>
      <c r="J1157" s="29" t="s">
        <v>4751</v>
      </c>
      <c r="K1157" s="29" t="s">
        <v>4751</v>
      </c>
      <c r="L1157" s="29" t="s">
        <v>4751</v>
      </c>
      <c r="M1157" s="29" t="s">
        <v>4751</v>
      </c>
      <c r="N1157" s="29" t="s">
        <v>4752</v>
      </c>
      <c r="O1157" s="29" t="s">
        <v>4751</v>
      </c>
      <c r="P1157" s="29" t="s">
        <v>4752</v>
      </c>
      <c r="Q1157" s="29" t="s">
        <v>4751</v>
      </c>
      <c r="R1157" s="29" t="s">
        <v>4752</v>
      </c>
      <c r="S1157" s="29" t="e">
        <f>100%-Tabela10[[#This Row],[Média]]</f>
        <v>#VALUE!</v>
      </c>
    </row>
    <row r="1158" spans="1:19" x14ac:dyDescent="0.3">
      <c r="A1158" s="28" t="str">
        <f>'Agrupamento - 1Ciclo'!A1159</f>
        <v>0904</v>
      </c>
      <c r="B1158" s="29">
        <v>0</v>
      </c>
      <c r="C1158" s="29">
        <v>2.9999999329447701E-2</v>
      </c>
      <c r="D1158" s="29">
        <v>0</v>
      </c>
      <c r="E1158" s="29">
        <v>0</v>
      </c>
      <c r="F1158" s="29">
        <v>0</v>
      </c>
      <c r="G1158" s="29">
        <v>0</v>
      </c>
      <c r="H1158" s="29">
        <v>0</v>
      </c>
      <c r="I1158" s="29">
        <v>0</v>
      </c>
      <c r="J1158" s="29">
        <v>0</v>
      </c>
      <c r="K1158" s="29">
        <v>0.18000000715255701</v>
      </c>
      <c r="L1158" s="29">
        <v>0</v>
      </c>
      <c r="M1158" s="29">
        <v>0</v>
      </c>
      <c r="N1158" s="29">
        <v>0</v>
      </c>
      <c r="O1158" s="29">
        <v>2.9999999329447701E-2</v>
      </c>
      <c r="P1158" s="29">
        <v>0</v>
      </c>
      <c r="Q1158" s="29">
        <v>0</v>
      </c>
      <c r="R1158" s="29">
        <f t="shared" si="18"/>
        <v>1.5000000363215775E-2</v>
      </c>
      <c r="S1158" s="29">
        <f>100%-Tabela10[[#This Row],[Média]]</f>
        <v>0.9849999996367842</v>
      </c>
    </row>
    <row r="1159" spans="1:19" x14ac:dyDescent="0.3">
      <c r="A1159" s="28" t="str">
        <f>'Agrupamento - 1Ciclo'!A1160</f>
        <v>0904</v>
      </c>
      <c r="B1159" s="29">
        <v>0</v>
      </c>
      <c r="C1159" s="29">
        <v>0.109999999403954</v>
      </c>
      <c r="D1159" s="29">
        <v>5.0000000745058101E-2</v>
      </c>
      <c r="E1159" s="29">
        <v>5.0000000745058101E-2</v>
      </c>
      <c r="F1159" s="29">
        <v>0</v>
      </c>
      <c r="G1159" s="29">
        <v>0</v>
      </c>
      <c r="H1159" s="29">
        <v>2.9999999329447701E-2</v>
      </c>
      <c r="I1159" s="29">
        <v>5.9999998658895499E-2</v>
      </c>
      <c r="J1159" s="29">
        <v>0</v>
      </c>
      <c r="K1159" s="29">
        <v>0.20000000298023199</v>
      </c>
      <c r="L1159" s="29">
        <v>3.9999999105930301E-2</v>
      </c>
      <c r="M1159" s="29">
        <v>2.9999999329447701E-2</v>
      </c>
      <c r="N1159" s="29">
        <v>0</v>
      </c>
      <c r="O1159" s="29">
        <v>0.109999999403954</v>
      </c>
      <c r="P1159" s="29">
        <v>9.00000035762787E-2</v>
      </c>
      <c r="Q1159" s="29">
        <v>7.0000000298023196E-2</v>
      </c>
      <c r="R1159" s="29">
        <f t="shared" si="18"/>
        <v>5.250000022351746E-2</v>
      </c>
      <c r="S1159" s="29">
        <f>100%-Tabela10[[#This Row],[Média]]</f>
        <v>0.94749999977648258</v>
      </c>
    </row>
    <row r="1160" spans="1:19" x14ac:dyDescent="0.3">
      <c r="A1160" s="28" t="str">
        <f>'Agrupamento - 1Ciclo'!A1161</f>
        <v>0905</v>
      </c>
      <c r="B1160" s="29">
        <v>0</v>
      </c>
      <c r="C1160" s="29">
        <v>9.00000035762787E-2</v>
      </c>
      <c r="D1160" s="29">
        <v>0</v>
      </c>
      <c r="E1160" s="29">
        <v>9.9999997764825804E-3</v>
      </c>
      <c r="F1160" s="29">
        <v>0</v>
      </c>
      <c r="G1160" s="29">
        <v>0</v>
      </c>
      <c r="H1160" s="29">
        <v>0</v>
      </c>
      <c r="I1160" s="29">
        <v>9.9999997764825804E-3</v>
      </c>
      <c r="J1160" s="29">
        <v>0</v>
      </c>
      <c r="K1160" s="29">
        <v>0.140000000596046</v>
      </c>
      <c r="L1160" s="29">
        <v>9.00000035762787E-2</v>
      </c>
      <c r="M1160" s="29">
        <v>5.9999998658895499E-2</v>
      </c>
      <c r="N1160" s="29">
        <v>0</v>
      </c>
      <c r="O1160" s="29">
        <v>2.9999999329447701E-2</v>
      </c>
      <c r="P1160" s="29">
        <v>5.9999998658895499E-2</v>
      </c>
      <c r="Q1160" s="29">
        <v>9.9999997764825804E-3</v>
      </c>
      <c r="R1160" s="29">
        <f t="shared" si="18"/>
        <v>3.1250000232830609E-2</v>
      </c>
      <c r="S1160" s="29">
        <f>100%-Tabela10[[#This Row],[Média]]</f>
        <v>0.96874999976716936</v>
      </c>
    </row>
    <row r="1161" spans="1:19" x14ac:dyDescent="0.3">
      <c r="A1161" s="28" t="str">
        <f>'Agrupamento - 1Ciclo'!A1162</f>
        <v>0905</v>
      </c>
      <c r="B1161" s="29" t="s">
        <v>4752</v>
      </c>
      <c r="C1161" s="29" t="s">
        <v>4752</v>
      </c>
      <c r="D1161" s="29" t="s">
        <v>4752</v>
      </c>
      <c r="E1161" s="29">
        <v>0</v>
      </c>
      <c r="F1161" s="29" t="s">
        <v>4752</v>
      </c>
      <c r="G1161" s="29" t="s">
        <v>4752</v>
      </c>
      <c r="H1161" s="29" t="s">
        <v>4752</v>
      </c>
      <c r="I1161" s="29">
        <v>1.9999999552965199E-2</v>
      </c>
      <c r="J1161" s="29" t="s">
        <v>4752</v>
      </c>
      <c r="K1161" s="29" t="s">
        <v>4752</v>
      </c>
      <c r="L1161" s="29" t="s">
        <v>4752</v>
      </c>
      <c r="M1161" s="29">
        <v>0</v>
      </c>
      <c r="N1161" s="29" t="s">
        <v>4752</v>
      </c>
      <c r="O1161" s="29" t="s">
        <v>4752</v>
      </c>
      <c r="P1161" s="29" t="s">
        <v>4752</v>
      </c>
      <c r="Q1161" s="29">
        <v>0</v>
      </c>
      <c r="R1161" s="29">
        <f t="shared" si="18"/>
        <v>4.9999998882412997E-3</v>
      </c>
      <c r="S1161" s="29">
        <f>100%-Tabela10[[#This Row],[Média]]</f>
        <v>0.99500000011175871</v>
      </c>
    </row>
    <row r="1162" spans="1:19" x14ac:dyDescent="0.3">
      <c r="A1162" s="28" t="str">
        <f>'Agrupamento - 1Ciclo'!A1163</f>
        <v>0905</v>
      </c>
      <c r="B1162" s="29">
        <v>0</v>
      </c>
      <c r="C1162" s="29">
        <v>7.9999998211860698E-2</v>
      </c>
      <c r="D1162" s="29">
        <v>0</v>
      </c>
      <c r="E1162" s="29">
        <v>3.9999999105930301E-2</v>
      </c>
      <c r="F1162" s="29">
        <v>0</v>
      </c>
      <c r="G1162" s="29">
        <v>0</v>
      </c>
      <c r="H1162" s="29">
        <v>0</v>
      </c>
      <c r="I1162" s="29">
        <v>0</v>
      </c>
      <c r="J1162" s="29">
        <v>0</v>
      </c>
      <c r="K1162" s="29">
        <v>5.0000000745058101E-2</v>
      </c>
      <c r="L1162" s="29">
        <v>1.9999999552965199E-2</v>
      </c>
      <c r="M1162" s="29">
        <v>5.9999998658895499E-2</v>
      </c>
      <c r="N1162" s="29">
        <v>0</v>
      </c>
      <c r="O1162" s="29">
        <v>0.10000000149011599</v>
      </c>
      <c r="P1162" s="29">
        <v>0</v>
      </c>
      <c r="Q1162" s="29">
        <v>0</v>
      </c>
      <c r="R1162" s="29">
        <f t="shared" si="18"/>
        <v>2.187499986030161E-2</v>
      </c>
      <c r="S1162" s="29">
        <f>100%-Tabela10[[#This Row],[Média]]</f>
        <v>0.97812500013969839</v>
      </c>
    </row>
    <row r="1163" spans="1:19" x14ac:dyDescent="0.3">
      <c r="A1163" s="28" t="str">
        <f>'Agrupamento - 1Ciclo'!A1164</f>
        <v>0905</v>
      </c>
      <c r="B1163" s="29">
        <v>0</v>
      </c>
      <c r="C1163" s="29">
        <v>0.10000000149011599</v>
      </c>
      <c r="D1163" s="29">
        <v>1</v>
      </c>
      <c r="E1163" s="29" t="s">
        <v>4752</v>
      </c>
      <c r="F1163" s="29">
        <v>0</v>
      </c>
      <c r="G1163" s="29">
        <v>0</v>
      </c>
      <c r="H1163" s="29" t="s">
        <v>4752</v>
      </c>
      <c r="I1163" s="29" t="s">
        <v>4752</v>
      </c>
      <c r="J1163" s="29">
        <v>0</v>
      </c>
      <c r="K1163" s="29">
        <v>0.129999995231628</v>
      </c>
      <c r="L1163" s="29">
        <v>1</v>
      </c>
      <c r="M1163" s="29" t="s">
        <v>4752</v>
      </c>
      <c r="N1163" s="29">
        <v>0</v>
      </c>
      <c r="O1163" s="29">
        <v>0.18000000715255701</v>
      </c>
      <c r="P1163" s="29" t="s">
        <v>4752</v>
      </c>
      <c r="Q1163" s="29" t="s">
        <v>4752</v>
      </c>
      <c r="R1163" s="29">
        <f t="shared" si="18"/>
        <v>0.24100000038743005</v>
      </c>
      <c r="S1163" s="29">
        <f>100%-Tabela10[[#This Row],[Média]]</f>
        <v>0.75899999961256992</v>
      </c>
    </row>
    <row r="1164" spans="1:19" x14ac:dyDescent="0.3">
      <c r="A1164" s="28" t="str">
        <f>'Agrupamento - 1Ciclo'!A1165</f>
        <v>0905</v>
      </c>
      <c r="B1164" s="29">
        <v>0</v>
      </c>
      <c r="C1164" s="29">
        <v>0</v>
      </c>
      <c r="D1164" s="29">
        <v>0</v>
      </c>
      <c r="E1164" s="29">
        <v>0</v>
      </c>
      <c r="F1164" s="29">
        <v>0</v>
      </c>
      <c r="G1164" s="29">
        <v>0</v>
      </c>
      <c r="H1164" s="29">
        <v>0</v>
      </c>
      <c r="I1164" s="29">
        <v>0</v>
      </c>
      <c r="J1164" s="29">
        <v>0</v>
      </c>
      <c r="K1164" s="29">
        <v>0</v>
      </c>
      <c r="L1164" s="29">
        <v>0</v>
      </c>
      <c r="M1164" s="29">
        <v>0</v>
      </c>
      <c r="N1164" s="29">
        <v>0</v>
      </c>
      <c r="O1164" s="29">
        <v>0</v>
      </c>
      <c r="P1164" s="29">
        <v>0</v>
      </c>
      <c r="Q1164" s="29">
        <v>0</v>
      </c>
      <c r="R1164" s="29">
        <f t="shared" si="18"/>
        <v>0</v>
      </c>
      <c r="S1164" s="29">
        <f>100%-Tabela10[[#This Row],[Média]]</f>
        <v>1</v>
      </c>
    </row>
    <row r="1165" spans="1:19" x14ac:dyDescent="0.3">
      <c r="A1165" s="28" t="str">
        <f>'Agrupamento - 1Ciclo'!A1166</f>
        <v>0905</v>
      </c>
      <c r="B1165" s="29">
        <v>0</v>
      </c>
      <c r="C1165" s="29">
        <v>0</v>
      </c>
      <c r="D1165" s="29">
        <v>7.0000000298023196E-2</v>
      </c>
      <c r="E1165" s="29">
        <v>0</v>
      </c>
      <c r="F1165" s="29">
        <v>0</v>
      </c>
      <c r="G1165" s="29">
        <v>0</v>
      </c>
      <c r="H1165" s="29">
        <v>0</v>
      </c>
      <c r="I1165" s="29">
        <v>0</v>
      </c>
      <c r="J1165" s="29">
        <v>0</v>
      </c>
      <c r="K1165" s="29">
        <v>0.10000000149011599</v>
      </c>
      <c r="L1165" s="29">
        <v>0.5</v>
      </c>
      <c r="M1165" s="29">
        <v>0</v>
      </c>
      <c r="N1165" s="29">
        <v>0</v>
      </c>
      <c r="O1165" s="29">
        <v>0.17000000178813901</v>
      </c>
      <c r="P1165" s="29">
        <v>0.230000004172325</v>
      </c>
      <c r="Q1165" s="29">
        <v>0</v>
      </c>
      <c r="R1165" s="29">
        <f t="shared" si="18"/>
        <v>6.6875000484287697E-2</v>
      </c>
      <c r="S1165" s="29">
        <f>100%-Tabela10[[#This Row],[Média]]</f>
        <v>0.93312499951571226</v>
      </c>
    </row>
    <row r="1166" spans="1:19" x14ac:dyDescent="0.3">
      <c r="A1166" s="28" t="str">
        <f>'Agrupamento - 1Ciclo'!A1167</f>
        <v>0905</v>
      </c>
      <c r="B1166" s="29">
        <v>0</v>
      </c>
      <c r="C1166" s="29">
        <v>2.9999999329447701E-2</v>
      </c>
      <c r="D1166" s="29">
        <v>0</v>
      </c>
      <c r="E1166" s="29">
        <v>5.0000000745058101E-2</v>
      </c>
      <c r="F1166" s="29">
        <v>0</v>
      </c>
      <c r="G1166" s="29">
        <v>1.9999999552965199E-2</v>
      </c>
      <c r="H1166" s="29">
        <v>2.9999999329447701E-2</v>
      </c>
      <c r="I1166" s="29">
        <v>9.9999997764825804E-3</v>
      </c>
      <c r="J1166" s="29">
        <v>0</v>
      </c>
      <c r="K1166" s="29">
        <v>0</v>
      </c>
      <c r="L1166" s="29">
        <v>1.9999999552965199E-2</v>
      </c>
      <c r="M1166" s="29">
        <v>9.9999997764825804E-3</v>
      </c>
      <c r="N1166" s="29">
        <v>0</v>
      </c>
      <c r="O1166" s="29">
        <v>9.9999997764825804E-3</v>
      </c>
      <c r="P1166" s="29">
        <v>1.9999999552965199E-2</v>
      </c>
      <c r="Q1166" s="29">
        <v>3.9999999105930301E-2</v>
      </c>
      <c r="R1166" s="29">
        <f t="shared" si="18"/>
        <v>1.4999999781139195E-2</v>
      </c>
      <c r="S1166" s="29">
        <f>100%-Tabela10[[#This Row],[Média]]</f>
        <v>0.98500000021886081</v>
      </c>
    </row>
    <row r="1167" spans="1:19" x14ac:dyDescent="0.3">
      <c r="A1167" s="28" t="str">
        <f>'Agrupamento - 1Ciclo'!A1168</f>
        <v>0905</v>
      </c>
      <c r="B1167" s="29" t="s">
        <v>4752</v>
      </c>
      <c r="C1167" s="29" t="s">
        <v>4751</v>
      </c>
      <c r="D1167" s="29" t="s">
        <v>4751</v>
      </c>
      <c r="E1167" s="29" t="s">
        <v>4751</v>
      </c>
      <c r="F1167" s="29" t="s">
        <v>4752</v>
      </c>
      <c r="G1167" s="29" t="s">
        <v>4751</v>
      </c>
      <c r="H1167" s="29" t="s">
        <v>4751</v>
      </c>
      <c r="I1167" s="29" t="s">
        <v>4751</v>
      </c>
      <c r="J1167" s="29" t="s">
        <v>4752</v>
      </c>
      <c r="K1167" s="29" t="s">
        <v>4751</v>
      </c>
      <c r="L1167" s="29" t="s">
        <v>4751</v>
      </c>
      <c r="M1167" s="29" t="s">
        <v>4751</v>
      </c>
      <c r="N1167" s="29" t="s">
        <v>4752</v>
      </c>
      <c r="O1167" s="29" t="s">
        <v>4752</v>
      </c>
      <c r="P1167" s="29" t="s">
        <v>4752</v>
      </c>
      <c r="Q1167" s="29" t="s">
        <v>4751</v>
      </c>
      <c r="R1167" s="29" t="s">
        <v>4752</v>
      </c>
      <c r="S1167" s="29" t="e">
        <f>100%-Tabela10[[#This Row],[Média]]</f>
        <v>#VALUE!</v>
      </c>
    </row>
    <row r="1168" spans="1:19" x14ac:dyDescent="0.3">
      <c r="A1168" s="28" t="str">
        <f>'Agrupamento - 1Ciclo'!A1169</f>
        <v>0905</v>
      </c>
      <c r="B1168" s="29">
        <v>0</v>
      </c>
      <c r="C1168" s="29">
        <v>0</v>
      </c>
      <c r="D1168" s="29">
        <v>0</v>
      </c>
      <c r="E1168" s="29">
        <v>2.9999999329447701E-2</v>
      </c>
      <c r="F1168" s="29">
        <v>0</v>
      </c>
      <c r="G1168" s="29">
        <v>0</v>
      </c>
      <c r="H1168" s="29">
        <v>0</v>
      </c>
      <c r="I1168" s="29">
        <v>0</v>
      </c>
      <c r="J1168" s="29">
        <v>0</v>
      </c>
      <c r="K1168" s="29">
        <v>0</v>
      </c>
      <c r="L1168" s="29">
        <v>0</v>
      </c>
      <c r="M1168" s="29">
        <v>0.109999999403954</v>
      </c>
      <c r="N1168" s="29">
        <v>0</v>
      </c>
      <c r="O1168" s="29">
        <v>1.9999999552965199E-2</v>
      </c>
      <c r="P1168" s="29">
        <v>1.9999999552965199E-2</v>
      </c>
      <c r="Q1168" s="29">
        <v>5.9999998658895499E-2</v>
      </c>
      <c r="R1168" s="29">
        <f t="shared" si="18"/>
        <v>1.4999999781139223E-2</v>
      </c>
      <c r="S1168" s="29">
        <f>100%-Tabela10[[#This Row],[Média]]</f>
        <v>0.98500000021886081</v>
      </c>
    </row>
    <row r="1169" spans="1:19" x14ac:dyDescent="0.3">
      <c r="A1169" s="28" t="str">
        <f>'Agrupamento - 1Ciclo'!A1170</f>
        <v>0905</v>
      </c>
      <c r="B1169" s="29" t="s">
        <v>4751</v>
      </c>
      <c r="C1169" s="29" t="s">
        <v>4751</v>
      </c>
      <c r="D1169" s="29" t="s">
        <v>4751</v>
      </c>
      <c r="E1169" s="29" t="s">
        <v>4751</v>
      </c>
      <c r="F1169" s="29" t="s">
        <v>4751</v>
      </c>
      <c r="G1169" s="29" t="s">
        <v>4751</v>
      </c>
      <c r="H1169" s="29" t="s">
        <v>4751</v>
      </c>
      <c r="I1169" s="29" t="s">
        <v>4751</v>
      </c>
      <c r="J1169" s="29" t="s">
        <v>4752</v>
      </c>
      <c r="K1169" s="29" t="s">
        <v>4752</v>
      </c>
      <c r="L1169" s="29" t="s">
        <v>4752</v>
      </c>
      <c r="M1169" s="29" t="s">
        <v>4752</v>
      </c>
      <c r="N1169" s="29" t="s">
        <v>4751</v>
      </c>
      <c r="O1169" s="29" t="s">
        <v>4752</v>
      </c>
      <c r="P1169" s="29" t="s">
        <v>4752</v>
      </c>
      <c r="Q1169" s="29" t="s">
        <v>4752</v>
      </c>
      <c r="R1169" s="29" t="s">
        <v>4752</v>
      </c>
      <c r="S1169" s="29" t="e">
        <f>100%-Tabela10[[#This Row],[Média]]</f>
        <v>#VALUE!</v>
      </c>
    </row>
    <row r="1170" spans="1:19" x14ac:dyDescent="0.3">
      <c r="A1170" s="28" t="str">
        <f>'Agrupamento - 1Ciclo'!A1171</f>
        <v>0905</v>
      </c>
      <c r="B1170" s="29">
        <v>0</v>
      </c>
      <c r="C1170" s="29">
        <v>0.119999997317791</v>
      </c>
      <c r="D1170" s="29">
        <v>7.0000000298023196E-2</v>
      </c>
      <c r="E1170" s="29">
        <v>3.9999999105930301E-2</v>
      </c>
      <c r="F1170" s="29">
        <v>0</v>
      </c>
      <c r="G1170" s="29">
        <v>0</v>
      </c>
      <c r="H1170" s="29">
        <v>0</v>
      </c>
      <c r="I1170" s="29">
        <v>0</v>
      </c>
      <c r="J1170" s="29">
        <v>0</v>
      </c>
      <c r="K1170" s="29">
        <v>0.17000000178813901</v>
      </c>
      <c r="L1170" s="29">
        <v>0.18999999761581399</v>
      </c>
      <c r="M1170" s="29">
        <v>0.140000000596046</v>
      </c>
      <c r="N1170" s="29">
        <v>0</v>
      </c>
      <c r="O1170" s="29">
        <v>0.140000000596046</v>
      </c>
      <c r="P1170" s="29">
        <v>0</v>
      </c>
      <c r="Q1170" s="29">
        <v>7.9999998211860698E-2</v>
      </c>
      <c r="R1170" s="29">
        <f t="shared" si="18"/>
        <v>5.9374999720603137E-2</v>
      </c>
      <c r="S1170" s="29">
        <f>100%-Tabela10[[#This Row],[Média]]</f>
        <v>0.94062500027939688</v>
      </c>
    </row>
    <row r="1171" spans="1:19" x14ac:dyDescent="0.3">
      <c r="A1171" s="28" t="str">
        <f>'Agrupamento - 1Ciclo'!A1172</f>
        <v>0905</v>
      </c>
      <c r="B1171" s="29">
        <v>0</v>
      </c>
      <c r="C1171" s="29">
        <v>0</v>
      </c>
      <c r="D1171" s="29">
        <v>0</v>
      </c>
      <c r="E1171" s="29">
        <v>7.0000000298023196E-2</v>
      </c>
      <c r="F1171" s="29">
        <v>0</v>
      </c>
      <c r="G1171" s="29">
        <v>0</v>
      </c>
      <c r="H1171" s="29">
        <v>0</v>
      </c>
      <c r="I1171" s="29">
        <v>0.17000000178813901</v>
      </c>
      <c r="J1171" s="29">
        <v>0</v>
      </c>
      <c r="K1171" s="29">
        <v>9.00000035762787E-2</v>
      </c>
      <c r="L1171" s="29">
        <v>0.109999999403954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f t="shared" si="18"/>
        <v>2.7500000316649682E-2</v>
      </c>
      <c r="S1171" s="29">
        <f>100%-Tabela10[[#This Row],[Média]]</f>
        <v>0.97249999968335032</v>
      </c>
    </row>
    <row r="1172" spans="1:19" x14ac:dyDescent="0.3">
      <c r="A1172" s="28" t="str">
        <f>'Agrupamento - 1Ciclo'!A1173</f>
        <v>0905</v>
      </c>
      <c r="B1172" s="29">
        <v>0</v>
      </c>
      <c r="C1172" s="29">
        <v>0.10000000149011599</v>
      </c>
      <c r="D1172" s="29">
        <v>0</v>
      </c>
      <c r="E1172" s="29" t="s">
        <v>4752</v>
      </c>
      <c r="F1172" s="29">
        <v>0</v>
      </c>
      <c r="G1172" s="29">
        <v>1.9999999552965199E-2</v>
      </c>
      <c r="H1172" s="29">
        <v>3.9999999105930301E-2</v>
      </c>
      <c r="I1172" s="29" t="s">
        <v>4752</v>
      </c>
      <c r="J1172" s="29">
        <v>0</v>
      </c>
      <c r="K1172" s="29">
        <v>0</v>
      </c>
      <c r="L1172" s="29">
        <v>0.10000000149011599</v>
      </c>
      <c r="M1172" s="29">
        <v>0</v>
      </c>
      <c r="N1172" s="29">
        <v>0</v>
      </c>
      <c r="O1172" s="29">
        <v>0</v>
      </c>
      <c r="P1172" s="29">
        <v>7.0000000298023196E-2</v>
      </c>
      <c r="Q1172" s="29">
        <v>7.9999998211860698E-2</v>
      </c>
      <c r="R1172" s="29">
        <f t="shared" si="18"/>
        <v>2.928571429635796E-2</v>
      </c>
      <c r="S1172" s="29">
        <f>100%-Tabela10[[#This Row],[Média]]</f>
        <v>0.97071428570364204</v>
      </c>
    </row>
    <row r="1173" spans="1:19" x14ac:dyDescent="0.3">
      <c r="A1173" s="28" t="str">
        <f>'Agrupamento - 1Ciclo'!A1174</f>
        <v>0905</v>
      </c>
      <c r="B1173" s="29" t="s">
        <v>4752</v>
      </c>
      <c r="C1173" s="29" t="s">
        <v>4752</v>
      </c>
      <c r="D1173" s="29">
        <v>3.9999999105930301E-2</v>
      </c>
      <c r="E1173" s="29" t="s">
        <v>4752</v>
      </c>
      <c r="F1173" s="29" t="s">
        <v>4752</v>
      </c>
      <c r="G1173" s="29" t="s">
        <v>4752</v>
      </c>
      <c r="H1173" s="29" t="s">
        <v>4752</v>
      </c>
      <c r="I1173" s="29">
        <v>0</v>
      </c>
      <c r="J1173" s="29">
        <v>0</v>
      </c>
      <c r="K1173" s="29" t="s">
        <v>4752</v>
      </c>
      <c r="L1173" s="29" t="s">
        <v>4752</v>
      </c>
      <c r="M1173" s="29" t="s">
        <v>4752</v>
      </c>
      <c r="N1173" s="29" t="s">
        <v>4752</v>
      </c>
      <c r="O1173" s="29">
        <v>1.9999999552965199E-2</v>
      </c>
      <c r="P1173" s="29" t="s">
        <v>4752</v>
      </c>
      <c r="Q1173" s="29" t="s">
        <v>4752</v>
      </c>
      <c r="R1173" s="29">
        <f t="shared" si="18"/>
        <v>1.4999999664723875E-2</v>
      </c>
      <c r="S1173" s="29">
        <f>100%-Tabela10[[#This Row],[Média]]</f>
        <v>0.98500000033527613</v>
      </c>
    </row>
    <row r="1174" spans="1:19" x14ac:dyDescent="0.3">
      <c r="A1174" s="28" t="str">
        <f>'Agrupamento - 1Ciclo'!A1175</f>
        <v>0905</v>
      </c>
      <c r="B1174" s="29">
        <v>0</v>
      </c>
      <c r="C1174" s="29">
        <v>5.0000000745058101E-2</v>
      </c>
      <c r="D1174" s="29">
        <v>0</v>
      </c>
      <c r="E1174" s="29">
        <v>5.0000000745058101E-2</v>
      </c>
      <c r="F1174" s="29">
        <v>0</v>
      </c>
      <c r="G1174" s="29">
        <v>0</v>
      </c>
      <c r="H1174" s="29">
        <v>0</v>
      </c>
      <c r="I1174" s="29">
        <v>0</v>
      </c>
      <c r="J1174" s="29">
        <v>0</v>
      </c>
      <c r="K1174" s="29">
        <v>0</v>
      </c>
      <c r="L1174" s="29">
        <v>9.9999997764825804E-3</v>
      </c>
      <c r="M1174" s="29">
        <v>2.9999999329447701E-2</v>
      </c>
      <c r="N1174" s="29">
        <v>0</v>
      </c>
      <c r="O1174" s="29">
        <v>0</v>
      </c>
      <c r="P1174" s="29">
        <v>9.9999997764825804E-3</v>
      </c>
      <c r="Q1174" s="29">
        <v>9.9999997764825804E-3</v>
      </c>
      <c r="R1174" s="29">
        <f t="shared" si="18"/>
        <v>1.0000000009313227E-2</v>
      </c>
      <c r="S1174" s="29">
        <f>100%-Tabela10[[#This Row],[Média]]</f>
        <v>0.98999999999068677</v>
      </c>
    </row>
    <row r="1175" spans="1:19" x14ac:dyDescent="0.3">
      <c r="A1175" s="28" t="str">
        <f>'Agrupamento - 1Ciclo'!A1176</f>
        <v>0905</v>
      </c>
      <c r="B1175" s="29">
        <v>0</v>
      </c>
      <c r="C1175" s="29">
        <v>0</v>
      </c>
      <c r="D1175" s="29">
        <v>0</v>
      </c>
      <c r="E1175" s="29">
        <v>0</v>
      </c>
      <c r="F1175" s="29">
        <v>0</v>
      </c>
      <c r="G1175" s="29">
        <v>0</v>
      </c>
      <c r="H1175" s="29">
        <v>0</v>
      </c>
      <c r="I1175" s="29">
        <v>0</v>
      </c>
      <c r="J1175" s="29">
        <v>0</v>
      </c>
      <c r="K1175" s="29">
        <v>0</v>
      </c>
      <c r="L1175" s="29">
        <v>0</v>
      </c>
      <c r="M1175" s="29">
        <v>0</v>
      </c>
      <c r="N1175" s="29">
        <v>0</v>
      </c>
      <c r="O1175" s="29">
        <v>0</v>
      </c>
      <c r="P1175" s="29">
        <v>0</v>
      </c>
      <c r="Q1175" s="29">
        <v>0</v>
      </c>
      <c r="R1175" s="29">
        <f t="shared" si="18"/>
        <v>0</v>
      </c>
      <c r="S1175" s="29">
        <f>100%-Tabela10[[#This Row],[Média]]</f>
        <v>1</v>
      </c>
    </row>
    <row r="1176" spans="1:19" x14ac:dyDescent="0.3">
      <c r="A1176" s="28" t="str">
        <f>'Agrupamento - 1Ciclo'!A1177</f>
        <v>0905</v>
      </c>
      <c r="B1176" s="29">
        <v>0</v>
      </c>
      <c r="C1176" s="29">
        <v>9.9999997764825804E-3</v>
      </c>
      <c r="D1176" s="29">
        <v>0</v>
      </c>
      <c r="E1176" s="29">
        <v>0</v>
      </c>
      <c r="F1176" s="29">
        <v>0</v>
      </c>
      <c r="G1176" s="29">
        <v>0</v>
      </c>
      <c r="H1176" s="29">
        <v>0</v>
      </c>
      <c r="I1176" s="29">
        <v>0</v>
      </c>
      <c r="J1176" s="29">
        <v>0</v>
      </c>
      <c r="K1176" s="29">
        <v>0</v>
      </c>
      <c r="L1176" s="29">
        <v>0</v>
      </c>
      <c r="M1176" s="29">
        <v>7.9999998211860698E-2</v>
      </c>
      <c r="N1176" s="29">
        <v>0</v>
      </c>
      <c r="O1176" s="29">
        <v>9.9999997764825804E-3</v>
      </c>
      <c r="P1176" s="29">
        <v>3.9999999105930301E-2</v>
      </c>
      <c r="Q1176" s="29">
        <v>3.9999999105930301E-2</v>
      </c>
      <c r="R1176" s="29">
        <f t="shared" si="18"/>
        <v>1.1249999748542903E-2</v>
      </c>
      <c r="S1176" s="29">
        <f>100%-Tabela10[[#This Row],[Média]]</f>
        <v>0.9887500002514571</v>
      </c>
    </row>
    <row r="1177" spans="1:19" x14ac:dyDescent="0.3">
      <c r="A1177" s="28" t="str">
        <f>'Agrupamento - 1Ciclo'!A1178</f>
        <v>0905</v>
      </c>
      <c r="B1177" s="29" t="s">
        <v>4752</v>
      </c>
      <c r="C1177" s="29" t="s">
        <v>4752</v>
      </c>
      <c r="D1177" s="29">
        <v>0</v>
      </c>
      <c r="E1177" s="29">
        <v>0</v>
      </c>
      <c r="F1177" s="29" t="s">
        <v>4752</v>
      </c>
      <c r="G1177" s="29" t="s">
        <v>4752</v>
      </c>
      <c r="H1177" s="29">
        <v>0</v>
      </c>
      <c r="I1177" s="29">
        <v>0</v>
      </c>
      <c r="J1177" s="29" t="s">
        <v>4752</v>
      </c>
      <c r="K1177" s="29" t="s">
        <v>4752</v>
      </c>
      <c r="L1177" s="29">
        <v>0.18000000715255701</v>
      </c>
      <c r="M1177" s="29">
        <v>0</v>
      </c>
      <c r="N1177" s="29" t="s">
        <v>4752</v>
      </c>
      <c r="O1177" s="29" t="s">
        <v>4752</v>
      </c>
      <c r="P1177" s="29">
        <v>0.230000004172325</v>
      </c>
      <c r="Q1177" s="29">
        <v>0.119999997317791</v>
      </c>
      <c r="R1177" s="29">
        <f t="shared" si="18"/>
        <v>6.6250001080334131E-2</v>
      </c>
      <c r="S1177" s="29">
        <f>100%-Tabela10[[#This Row],[Média]]</f>
        <v>0.93374999891966581</v>
      </c>
    </row>
    <row r="1178" spans="1:19" x14ac:dyDescent="0.3">
      <c r="A1178" s="28" t="str">
        <f>'Agrupamento - 1Ciclo'!A1179</f>
        <v>0905</v>
      </c>
      <c r="B1178" s="29">
        <v>0</v>
      </c>
      <c r="C1178" s="29">
        <v>3.9999999105930301E-2</v>
      </c>
      <c r="D1178" s="29">
        <v>3.9999999105930301E-2</v>
      </c>
      <c r="E1178" s="29">
        <v>0</v>
      </c>
      <c r="F1178" s="29">
        <v>0</v>
      </c>
      <c r="G1178" s="29">
        <v>0</v>
      </c>
      <c r="H1178" s="29">
        <v>0</v>
      </c>
      <c r="I1178" s="29">
        <v>0</v>
      </c>
      <c r="J1178" s="29">
        <v>0</v>
      </c>
      <c r="K1178" s="29">
        <v>0</v>
      </c>
      <c r="L1178" s="29">
        <v>0</v>
      </c>
      <c r="M1178" s="29">
        <v>0</v>
      </c>
      <c r="N1178" s="29">
        <v>0</v>
      </c>
      <c r="O1178" s="29">
        <v>0</v>
      </c>
      <c r="P1178" s="29">
        <v>0</v>
      </c>
      <c r="Q1178" s="29">
        <v>0</v>
      </c>
      <c r="R1178" s="29">
        <f t="shared" si="18"/>
        <v>4.9999998882412876E-3</v>
      </c>
      <c r="S1178" s="29">
        <f>100%-Tabela10[[#This Row],[Média]]</f>
        <v>0.99500000011175871</v>
      </c>
    </row>
    <row r="1179" spans="1:19" x14ac:dyDescent="0.3">
      <c r="A1179" s="28" t="str">
        <f>'Agrupamento - 1Ciclo'!A1180</f>
        <v>0905</v>
      </c>
      <c r="B1179" s="29">
        <v>0</v>
      </c>
      <c r="C1179" s="29">
        <v>0.63999998569488503</v>
      </c>
      <c r="D1179" s="29">
        <v>0.230000004172325</v>
      </c>
      <c r="E1179" s="29">
        <v>0.15000000596046401</v>
      </c>
      <c r="F1179" s="29">
        <v>0</v>
      </c>
      <c r="G1179" s="29">
        <v>0.15000000596046401</v>
      </c>
      <c r="H1179" s="29">
        <v>0</v>
      </c>
      <c r="I1179" s="29">
        <v>7.9999998211860698E-2</v>
      </c>
      <c r="J1179" s="29">
        <v>0</v>
      </c>
      <c r="K1179" s="29">
        <v>0.5</v>
      </c>
      <c r="L1179" s="29">
        <v>0.43999999761581399</v>
      </c>
      <c r="M1179" s="29">
        <v>7.9999998211860698E-2</v>
      </c>
      <c r="N1179" s="29">
        <v>0</v>
      </c>
      <c r="O1179" s="29">
        <v>0.270000010728836</v>
      </c>
      <c r="P1179" s="29">
        <v>0.239999994635582</v>
      </c>
      <c r="Q1179" s="29">
        <v>0</v>
      </c>
      <c r="R1179" s="29">
        <f t="shared" si="18"/>
        <v>0.17375000007450569</v>
      </c>
      <c r="S1179" s="29">
        <f>100%-Tabela10[[#This Row],[Média]]</f>
        <v>0.82624999992549431</v>
      </c>
    </row>
    <row r="1180" spans="1:19" x14ac:dyDescent="0.3">
      <c r="A1180" s="28" t="str">
        <f>'Agrupamento - 1Ciclo'!A1181</f>
        <v>0905</v>
      </c>
      <c r="B1180" s="29">
        <v>0</v>
      </c>
      <c r="C1180" s="29">
        <v>0.31000000238418601</v>
      </c>
      <c r="D1180" s="29">
        <v>0.140000000596046</v>
      </c>
      <c r="E1180" s="29">
        <v>0.18000000715255701</v>
      </c>
      <c r="F1180" s="29">
        <v>0</v>
      </c>
      <c r="G1180" s="29">
        <v>0</v>
      </c>
      <c r="H1180" s="29">
        <v>0</v>
      </c>
      <c r="I1180" s="29">
        <v>0</v>
      </c>
      <c r="J1180" s="29">
        <v>0</v>
      </c>
      <c r="K1180" s="29">
        <v>0.80000001192092896</v>
      </c>
      <c r="L1180" s="29">
        <v>0.70999997854232799</v>
      </c>
      <c r="M1180" s="29">
        <v>0.82999998331069902</v>
      </c>
      <c r="N1180" s="29">
        <v>0</v>
      </c>
      <c r="O1180" s="29">
        <v>0.28999999165535001</v>
      </c>
      <c r="P1180" s="29">
        <v>7.9999998211860698E-2</v>
      </c>
      <c r="Q1180" s="29">
        <v>0</v>
      </c>
      <c r="R1180" s="29">
        <f t="shared" si="18"/>
        <v>0.20874999836087224</v>
      </c>
      <c r="S1180" s="29">
        <f>100%-Tabela10[[#This Row],[Média]]</f>
        <v>0.79125000163912773</v>
      </c>
    </row>
    <row r="1181" spans="1:19" x14ac:dyDescent="0.3">
      <c r="A1181" s="28" t="str">
        <f>'Agrupamento - 1Ciclo'!A1182</f>
        <v>0905</v>
      </c>
      <c r="B1181" s="29">
        <v>0</v>
      </c>
      <c r="C1181" s="29">
        <v>9.9999997764825804E-3</v>
      </c>
      <c r="D1181" s="29">
        <v>1.9999999552965199E-2</v>
      </c>
      <c r="E1181" s="29">
        <v>0</v>
      </c>
      <c r="F1181" s="29">
        <v>0</v>
      </c>
      <c r="G1181" s="29">
        <v>0</v>
      </c>
      <c r="H1181" s="29">
        <v>0</v>
      </c>
      <c r="I1181" s="29">
        <v>1.9999999552965199E-2</v>
      </c>
      <c r="J1181" s="29">
        <v>0</v>
      </c>
      <c r="K1181" s="29">
        <v>9.9999997764825804E-3</v>
      </c>
      <c r="L1181" s="29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1.9999999552965199E-2</v>
      </c>
      <c r="R1181" s="29">
        <f t="shared" si="18"/>
        <v>4.999999888241298E-3</v>
      </c>
      <c r="S1181" s="29">
        <f>100%-Tabela10[[#This Row],[Média]]</f>
        <v>0.99500000011175871</v>
      </c>
    </row>
    <row r="1182" spans="1:19" x14ac:dyDescent="0.3">
      <c r="A1182" s="28" t="str">
        <f>'Agrupamento - 1Ciclo'!A1183</f>
        <v>0905</v>
      </c>
      <c r="B1182" s="29" t="s">
        <v>4751</v>
      </c>
      <c r="C1182" s="29" t="s">
        <v>4751</v>
      </c>
      <c r="D1182" s="29" t="s">
        <v>4751</v>
      </c>
      <c r="E1182" s="29" t="s">
        <v>4751</v>
      </c>
      <c r="F1182" s="29" t="s">
        <v>4751</v>
      </c>
      <c r="G1182" s="29" t="s">
        <v>4751</v>
      </c>
      <c r="H1182" s="29" t="s">
        <v>4751</v>
      </c>
      <c r="I1182" s="29" t="s">
        <v>4751</v>
      </c>
      <c r="J1182" s="29" t="s">
        <v>4751</v>
      </c>
      <c r="K1182" s="29" t="s">
        <v>4751</v>
      </c>
      <c r="L1182" s="29" t="s">
        <v>4751</v>
      </c>
      <c r="M1182" s="29" t="s">
        <v>4751</v>
      </c>
      <c r="N1182" s="29" t="s">
        <v>4751</v>
      </c>
      <c r="O1182" s="29" t="s">
        <v>4751</v>
      </c>
      <c r="P1182" s="29" t="s">
        <v>4751</v>
      </c>
      <c r="Q1182" s="29" t="s">
        <v>4751</v>
      </c>
      <c r="R1182" s="29" t="s">
        <v>4752</v>
      </c>
      <c r="S1182" s="29" t="e">
        <f>100%-Tabela10[[#This Row],[Média]]</f>
        <v>#VALUE!</v>
      </c>
    </row>
    <row r="1183" spans="1:19" x14ac:dyDescent="0.3">
      <c r="A1183" s="28" t="str">
        <f>'Agrupamento - 1Ciclo'!A1184</f>
        <v>0905</v>
      </c>
      <c r="B1183" s="29">
        <v>0</v>
      </c>
      <c r="C1183" s="29">
        <v>0.230000004172325</v>
      </c>
      <c r="D1183" s="29">
        <v>9.00000035762787E-2</v>
      </c>
      <c r="E1183" s="29">
        <v>0.10000000149011599</v>
      </c>
      <c r="F1183" s="29">
        <v>0</v>
      </c>
      <c r="G1183" s="29">
        <v>2.9999999329447701E-2</v>
      </c>
      <c r="H1183" s="29">
        <v>0.119999997317791</v>
      </c>
      <c r="I1183" s="29">
        <v>5.0000000745058101E-2</v>
      </c>
      <c r="J1183" s="29">
        <v>0</v>
      </c>
      <c r="K1183" s="29">
        <v>0.140000000596046</v>
      </c>
      <c r="L1183" s="29">
        <v>3.9999999105930301E-2</v>
      </c>
      <c r="M1183" s="29">
        <v>3.9999999105930301E-2</v>
      </c>
      <c r="N1183" s="29">
        <v>0</v>
      </c>
      <c r="O1183" s="29">
        <v>7.0000000298023196E-2</v>
      </c>
      <c r="P1183" s="29">
        <v>0</v>
      </c>
      <c r="Q1183" s="29">
        <v>7.9999998211860698E-2</v>
      </c>
      <c r="R1183" s="29">
        <f t="shared" si="18"/>
        <v>6.1875000246800441E-2</v>
      </c>
      <c r="S1183" s="29">
        <f>100%-Tabela10[[#This Row],[Média]]</f>
        <v>0.93812499975319952</v>
      </c>
    </row>
    <row r="1184" spans="1:19" x14ac:dyDescent="0.3">
      <c r="A1184" s="28" t="str">
        <f>'Agrupamento - 1Ciclo'!A1185</f>
        <v>0906</v>
      </c>
      <c r="B1184" s="29">
        <v>0</v>
      </c>
      <c r="C1184" s="29">
        <v>3.9999999105930301E-2</v>
      </c>
      <c r="D1184" s="29">
        <v>0</v>
      </c>
      <c r="E1184" s="29">
        <v>3.9999999105930301E-2</v>
      </c>
      <c r="F1184" s="29">
        <v>0</v>
      </c>
      <c r="G1184" s="29">
        <v>0</v>
      </c>
      <c r="H1184" s="29">
        <v>0</v>
      </c>
      <c r="I1184" s="29">
        <v>2.9999999329447701E-2</v>
      </c>
      <c r="J1184" s="29">
        <v>0</v>
      </c>
      <c r="K1184" s="29">
        <v>5.0000000745058101E-2</v>
      </c>
      <c r="L1184" s="29">
        <v>0</v>
      </c>
      <c r="M1184" s="29">
        <v>0</v>
      </c>
      <c r="N1184" s="29">
        <v>0</v>
      </c>
      <c r="O1184" s="29">
        <v>5.0000000745058101E-2</v>
      </c>
      <c r="P1184" s="29">
        <v>0</v>
      </c>
      <c r="Q1184" s="29">
        <v>0</v>
      </c>
      <c r="R1184" s="29">
        <f t="shared" si="18"/>
        <v>1.3124999939464033E-2</v>
      </c>
      <c r="S1184" s="29">
        <f>100%-Tabela10[[#This Row],[Média]]</f>
        <v>0.98687500006053597</v>
      </c>
    </row>
    <row r="1185" spans="1:19" x14ac:dyDescent="0.3">
      <c r="A1185" s="28" t="str">
        <f>'Agrupamento - 1Ciclo'!A1186</f>
        <v>0906</v>
      </c>
      <c r="B1185" s="29">
        <v>0</v>
      </c>
      <c r="C1185" s="29">
        <v>3.9999999105930301E-2</v>
      </c>
      <c r="D1185" s="29">
        <v>0</v>
      </c>
      <c r="E1185" s="29">
        <v>0</v>
      </c>
      <c r="F1185" s="29">
        <v>0</v>
      </c>
      <c r="G1185" s="29">
        <v>0</v>
      </c>
      <c r="H1185" s="29">
        <v>0</v>
      </c>
      <c r="I1185" s="29">
        <v>0</v>
      </c>
      <c r="J1185" s="29">
        <v>0</v>
      </c>
      <c r="K1185" s="29">
        <v>0</v>
      </c>
      <c r="L1185" s="29">
        <v>0</v>
      </c>
      <c r="M1185" s="29">
        <v>0</v>
      </c>
      <c r="N1185" s="29">
        <v>0</v>
      </c>
      <c r="O1185" s="29">
        <v>3.9999999105930301E-2</v>
      </c>
      <c r="P1185" s="29">
        <v>2.9999999329447701E-2</v>
      </c>
      <c r="Q1185" s="29">
        <v>0</v>
      </c>
      <c r="R1185" s="29">
        <f t="shared" si="18"/>
        <v>6.8749998463317691E-3</v>
      </c>
      <c r="S1185" s="29">
        <f>100%-Tabela10[[#This Row],[Média]]</f>
        <v>0.99312500015366822</v>
      </c>
    </row>
    <row r="1186" spans="1:19" x14ac:dyDescent="0.3">
      <c r="A1186" s="28" t="str">
        <f>'Agrupamento - 1Ciclo'!A1187</f>
        <v>0906</v>
      </c>
      <c r="B1186" s="29">
        <v>0</v>
      </c>
      <c r="C1186" s="29">
        <v>0</v>
      </c>
      <c r="D1186" s="29">
        <v>0</v>
      </c>
      <c r="E1186" s="29">
        <v>2.9999999329447701E-2</v>
      </c>
      <c r="F1186" s="29">
        <v>0</v>
      </c>
      <c r="G1186" s="29">
        <v>0</v>
      </c>
      <c r="H1186" s="29">
        <v>0</v>
      </c>
      <c r="I1186" s="29">
        <v>0</v>
      </c>
      <c r="J1186" s="29">
        <v>0</v>
      </c>
      <c r="K1186" s="29">
        <v>2.9999999329447701E-2</v>
      </c>
      <c r="L1186" s="29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f t="shared" si="18"/>
        <v>3.7499999161809626E-3</v>
      </c>
      <c r="S1186" s="29">
        <f>100%-Tabela10[[#This Row],[Média]]</f>
        <v>0.99625000008381903</v>
      </c>
    </row>
    <row r="1187" spans="1:19" x14ac:dyDescent="0.3">
      <c r="A1187" s="28" t="str">
        <f>'Agrupamento - 1Ciclo'!A1188</f>
        <v>0906</v>
      </c>
      <c r="B1187" s="29">
        <v>0</v>
      </c>
      <c r="C1187" s="29">
        <v>0</v>
      </c>
      <c r="D1187" s="29">
        <v>0</v>
      </c>
      <c r="E1187" s="29">
        <v>0</v>
      </c>
      <c r="F1187" s="29">
        <v>0</v>
      </c>
      <c r="G1187" s="29">
        <v>0</v>
      </c>
      <c r="H1187" s="29">
        <v>0</v>
      </c>
      <c r="I1187" s="29">
        <v>3.9999999105930301E-2</v>
      </c>
      <c r="J1187" s="29">
        <v>0</v>
      </c>
      <c r="K1187" s="29">
        <v>5.0000000745058101E-2</v>
      </c>
      <c r="L1187" s="29">
        <v>5.0000000745058101E-2</v>
      </c>
      <c r="M1187" s="29">
        <v>5.0000000745058101E-2</v>
      </c>
      <c r="N1187" s="29">
        <v>0</v>
      </c>
      <c r="O1187" s="29">
        <v>0</v>
      </c>
      <c r="P1187" s="29">
        <v>0</v>
      </c>
      <c r="Q1187" s="29">
        <v>0.10000000149011599</v>
      </c>
      <c r="R1187" s="29">
        <f t="shared" si="18"/>
        <v>1.8125000176951289E-2</v>
      </c>
      <c r="S1187" s="29">
        <f>100%-Tabela10[[#This Row],[Média]]</f>
        <v>0.98187499982304871</v>
      </c>
    </row>
    <row r="1188" spans="1:19" x14ac:dyDescent="0.3">
      <c r="A1188" s="28" t="str">
        <f>'Agrupamento - 1Ciclo'!A1189</f>
        <v>0906</v>
      </c>
      <c r="B1188" s="29">
        <v>0</v>
      </c>
      <c r="C1188" s="29">
        <v>9.00000035762787E-2</v>
      </c>
      <c r="D1188" s="29">
        <v>0</v>
      </c>
      <c r="E1188" s="29">
        <v>0</v>
      </c>
      <c r="F1188" s="29">
        <v>0</v>
      </c>
      <c r="G1188" s="29">
        <v>5.0000000745058101E-2</v>
      </c>
      <c r="H1188" s="29">
        <v>0</v>
      </c>
      <c r="I1188" s="29">
        <v>0</v>
      </c>
      <c r="J1188" s="29">
        <v>0</v>
      </c>
      <c r="K1188" s="29">
        <v>0</v>
      </c>
      <c r="L1188" s="29">
        <v>0</v>
      </c>
      <c r="M1188" s="29">
        <v>0</v>
      </c>
      <c r="N1188" s="29">
        <v>0</v>
      </c>
      <c r="O1188" s="29">
        <v>0</v>
      </c>
      <c r="P1188" s="29">
        <v>0</v>
      </c>
      <c r="Q1188" s="29">
        <v>0</v>
      </c>
      <c r="R1188" s="29">
        <f t="shared" si="18"/>
        <v>8.7500002700835501E-3</v>
      </c>
      <c r="S1188" s="29">
        <f>100%-Tabela10[[#This Row],[Média]]</f>
        <v>0.99124999972991645</v>
      </c>
    </row>
    <row r="1189" spans="1:19" x14ac:dyDescent="0.3">
      <c r="A1189" s="28" t="str">
        <f>'Agrupamento - 1Ciclo'!A1190</f>
        <v>0906</v>
      </c>
      <c r="B1189" s="29">
        <v>0</v>
      </c>
      <c r="C1189" s="29">
        <v>9.9999997764825804E-3</v>
      </c>
      <c r="D1189" s="29">
        <v>9.9999997764825804E-3</v>
      </c>
      <c r="E1189" s="29">
        <v>2.9999999329447701E-2</v>
      </c>
      <c r="F1189" s="29">
        <v>0</v>
      </c>
      <c r="G1189" s="29">
        <v>2.9999999329447701E-2</v>
      </c>
      <c r="H1189" s="29">
        <v>2.9999999329447701E-2</v>
      </c>
      <c r="I1189" s="29">
        <v>1.9999999552965199E-2</v>
      </c>
      <c r="J1189" s="29">
        <v>0</v>
      </c>
      <c r="K1189" s="29">
        <v>5.9999998658895499E-2</v>
      </c>
      <c r="L1189" s="29">
        <v>0</v>
      </c>
      <c r="M1189" s="29">
        <v>2.9999999329447701E-2</v>
      </c>
      <c r="N1189" s="29">
        <v>0</v>
      </c>
      <c r="O1189" s="29">
        <v>7.0000000298023196E-2</v>
      </c>
      <c r="P1189" s="29">
        <v>5.0000000745058101E-2</v>
      </c>
      <c r="Q1189" s="29">
        <v>3.9999999105930301E-2</v>
      </c>
      <c r="R1189" s="29">
        <f t="shared" si="18"/>
        <v>2.3749999701976762E-2</v>
      </c>
      <c r="S1189" s="29">
        <f>100%-Tabela10[[#This Row],[Média]]</f>
        <v>0.97625000029802322</v>
      </c>
    </row>
    <row r="1190" spans="1:19" x14ac:dyDescent="0.3">
      <c r="A1190" s="28" t="str">
        <f>'Agrupamento - 1Ciclo'!A1191</f>
        <v>0906</v>
      </c>
      <c r="B1190" s="29">
        <v>0</v>
      </c>
      <c r="C1190" s="29">
        <v>0.10000000149011599</v>
      </c>
      <c r="D1190" s="29">
        <v>0</v>
      </c>
      <c r="E1190" s="29">
        <v>0</v>
      </c>
      <c r="F1190" s="29">
        <v>0</v>
      </c>
      <c r="G1190" s="29">
        <v>0.10000000149011599</v>
      </c>
      <c r="H1190" s="29">
        <v>5.0000000745058101E-2</v>
      </c>
      <c r="I1190" s="29">
        <v>0</v>
      </c>
      <c r="J1190" s="29">
        <v>0</v>
      </c>
      <c r="K1190" s="29">
        <v>5.0000000745058101E-2</v>
      </c>
      <c r="L1190" s="29">
        <v>5.0000000745058101E-2</v>
      </c>
      <c r="M1190" s="29">
        <v>3.9999999105930301E-2</v>
      </c>
      <c r="N1190" s="29">
        <v>0</v>
      </c>
      <c r="O1190" s="29">
        <v>0.10000000149011599</v>
      </c>
      <c r="P1190" s="29">
        <v>0</v>
      </c>
      <c r="Q1190" s="29">
        <v>0</v>
      </c>
      <c r="R1190" s="29">
        <f t="shared" si="18"/>
        <v>3.062500036321579E-2</v>
      </c>
      <c r="S1190" s="29">
        <f>100%-Tabela10[[#This Row],[Média]]</f>
        <v>0.9693749996367842</v>
      </c>
    </row>
    <row r="1191" spans="1:19" x14ac:dyDescent="0.3">
      <c r="A1191" s="28" t="str">
        <f>'Agrupamento - 1Ciclo'!A1192</f>
        <v>0906</v>
      </c>
      <c r="B1191" s="29">
        <v>0</v>
      </c>
      <c r="C1191" s="29">
        <v>0.109999999403954</v>
      </c>
      <c r="D1191" s="29">
        <v>5.0000000745058101E-2</v>
      </c>
      <c r="E1191" s="29">
        <v>5.0000000745058101E-2</v>
      </c>
      <c r="F1191" s="29">
        <v>0</v>
      </c>
      <c r="G1191" s="29">
        <v>0</v>
      </c>
      <c r="H1191" s="29">
        <v>0</v>
      </c>
      <c r="I1191" s="29">
        <v>0</v>
      </c>
      <c r="J1191" s="29">
        <v>0</v>
      </c>
      <c r="K1191" s="29">
        <v>5.9999998658895499E-2</v>
      </c>
      <c r="L1191" s="29">
        <v>0</v>
      </c>
      <c r="M1191" s="29">
        <v>0</v>
      </c>
      <c r="N1191" s="29">
        <v>0</v>
      </c>
      <c r="O1191" s="29">
        <v>7.9999998211860698E-2</v>
      </c>
      <c r="P1191" s="29">
        <v>5.9999998658895499E-2</v>
      </c>
      <c r="Q1191" s="29">
        <v>9.00000035762787E-2</v>
      </c>
      <c r="R1191" s="29">
        <f t="shared" si="18"/>
        <v>3.1250000000000042E-2</v>
      </c>
      <c r="S1191" s="29">
        <f>100%-Tabela10[[#This Row],[Média]]</f>
        <v>0.96875</v>
      </c>
    </row>
    <row r="1192" spans="1:19" x14ac:dyDescent="0.3">
      <c r="A1192" s="28" t="str">
        <f>'Agrupamento - 1Ciclo'!A1193</f>
        <v>0906</v>
      </c>
      <c r="B1192" s="29">
        <v>0</v>
      </c>
      <c r="C1192" s="29">
        <v>0</v>
      </c>
      <c r="D1192" s="29">
        <v>0</v>
      </c>
      <c r="E1192" s="29">
        <v>0.28999999165535001</v>
      </c>
      <c r="F1192" s="29">
        <v>0</v>
      </c>
      <c r="G1192" s="29">
        <v>0</v>
      </c>
      <c r="H1192" s="29">
        <v>0</v>
      </c>
      <c r="I1192" s="29">
        <v>0</v>
      </c>
      <c r="J1192" s="29">
        <v>0</v>
      </c>
      <c r="K1192" s="29">
        <v>0</v>
      </c>
      <c r="L1192" s="29">
        <v>0</v>
      </c>
      <c r="M1192" s="29">
        <v>0</v>
      </c>
      <c r="N1192" s="29">
        <v>0</v>
      </c>
      <c r="O1192" s="29">
        <v>0</v>
      </c>
      <c r="P1192" s="29">
        <v>7.9999998211860698E-2</v>
      </c>
      <c r="Q1192" s="29">
        <v>0</v>
      </c>
      <c r="R1192" s="29">
        <f t="shared" si="18"/>
        <v>2.312499936670067E-2</v>
      </c>
      <c r="S1192" s="29">
        <f>100%-Tabela10[[#This Row],[Média]]</f>
        <v>0.97687500063329935</v>
      </c>
    </row>
    <row r="1193" spans="1:19" x14ac:dyDescent="0.3">
      <c r="A1193" s="28" t="str">
        <f>'Agrupamento - 1Ciclo'!A1194</f>
        <v>0906</v>
      </c>
      <c r="B1193" s="29">
        <v>0</v>
      </c>
      <c r="C1193" s="29">
        <v>1.9999999552965199E-2</v>
      </c>
      <c r="D1193" s="29">
        <v>0</v>
      </c>
      <c r="E1193" s="29">
        <v>0</v>
      </c>
      <c r="F1193" s="29">
        <v>0</v>
      </c>
      <c r="G1193" s="29">
        <v>0</v>
      </c>
      <c r="H1193" s="29">
        <v>0</v>
      </c>
      <c r="I1193" s="29">
        <v>0</v>
      </c>
      <c r="J1193" s="29">
        <v>0</v>
      </c>
      <c r="K1193" s="29">
        <v>0</v>
      </c>
      <c r="L1193" s="29">
        <v>0</v>
      </c>
      <c r="M1193" s="29">
        <v>0</v>
      </c>
      <c r="N1193" s="29">
        <v>0</v>
      </c>
      <c r="O1193" s="29">
        <v>0</v>
      </c>
      <c r="P1193" s="29">
        <v>0</v>
      </c>
      <c r="Q1193" s="29">
        <v>2.9999999329447701E-2</v>
      </c>
      <c r="R1193" s="29">
        <f t="shared" si="18"/>
        <v>3.124999930150806E-3</v>
      </c>
      <c r="S1193" s="29">
        <f>100%-Tabela10[[#This Row],[Média]]</f>
        <v>0.99687500006984919</v>
      </c>
    </row>
    <row r="1194" spans="1:19" x14ac:dyDescent="0.3">
      <c r="A1194" s="28" t="str">
        <f>'Agrupamento - 1Ciclo'!A1195</f>
        <v>0906</v>
      </c>
      <c r="B1194" s="29" t="s">
        <v>4751</v>
      </c>
      <c r="C1194" s="29" t="s">
        <v>4751</v>
      </c>
      <c r="D1194" s="29" t="s">
        <v>4751</v>
      </c>
      <c r="E1194" s="29" t="s">
        <v>4751</v>
      </c>
      <c r="F1194" s="29" t="s">
        <v>4751</v>
      </c>
      <c r="G1194" s="29" t="s">
        <v>4751</v>
      </c>
      <c r="H1194" s="29" t="s">
        <v>4751</v>
      </c>
      <c r="I1194" s="29" t="s">
        <v>4751</v>
      </c>
      <c r="J1194" s="29" t="s">
        <v>4751</v>
      </c>
      <c r="K1194" s="29" t="s">
        <v>4751</v>
      </c>
      <c r="L1194" s="29" t="s">
        <v>4751</v>
      </c>
      <c r="M1194" s="29" t="s">
        <v>4751</v>
      </c>
      <c r="N1194" s="29" t="s">
        <v>4752</v>
      </c>
      <c r="O1194" s="29" t="s">
        <v>4751</v>
      </c>
      <c r="P1194" s="29" t="s">
        <v>4751</v>
      </c>
      <c r="Q1194" s="29" t="s">
        <v>4751</v>
      </c>
      <c r="R1194" s="29" t="s">
        <v>4752</v>
      </c>
      <c r="S1194" s="29" t="e">
        <f>100%-Tabela10[[#This Row],[Média]]</f>
        <v>#VALUE!</v>
      </c>
    </row>
    <row r="1195" spans="1:19" x14ac:dyDescent="0.3">
      <c r="A1195" s="28" t="str">
        <f>'Agrupamento - 1Ciclo'!A1196</f>
        <v>0906</v>
      </c>
      <c r="B1195" s="29">
        <v>0</v>
      </c>
      <c r="C1195" s="29">
        <v>5.9999998658895499E-2</v>
      </c>
      <c r="D1195" s="29">
        <v>2.9999999329447701E-2</v>
      </c>
      <c r="E1195" s="29">
        <v>0</v>
      </c>
      <c r="F1195" s="29">
        <v>0</v>
      </c>
      <c r="G1195" s="29">
        <v>0</v>
      </c>
      <c r="H1195" s="29">
        <v>0</v>
      </c>
      <c r="I1195" s="29">
        <v>2.9999999329447701E-2</v>
      </c>
      <c r="J1195" s="29">
        <v>0</v>
      </c>
      <c r="K1195" s="29">
        <v>1.9999999552965199E-2</v>
      </c>
      <c r="L1195" s="29">
        <v>0</v>
      </c>
      <c r="M1195" s="29">
        <v>0</v>
      </c>
      <c r="N1195" s="29">
        <v>0</v>
      </c>
      <c r="O1195" s="29">
        <v>0</v>
      </c>
      <c r="P1195" s="29">
        <v>0</v>
      </c>
      <c r="Q1195" s="29">
        <v>1.9999999552965199E-2</v>
      </c>
      <c r="R1195" s="29">
        <f t="shared" si="18"/>
        <v>9.9999997764825804E-3</v>
      </c>
      <c r="S1195" s="29">
        <f>100%-Tabela10[[#This Row],[Média]]</f>
        <v>0.99000000022351742</v>
      </c>
    </row>
    <row r="1196" spans="1:19" x14ac:dyDescent="0.3">
      <c r="A1196" s="28" t="str">
        <f>'Agrupamento - 1Ciclo'!A1197</f>
        <v>0906</v>
      </c>
      <c r="B1196" s="29">
        <v>0</v>
      </c>
      <c r="C1196" s="29">
        <v>0</v>
      </c>
      <c r="D1196" s="29">
        <v>0.10000000149011599</v>
      </c>
      <c r="E1196" s="29">
        <v>0</v>
      </c>
      <c r="F1196" s="29">
        <v>0</v>
      </c>
      <c r="G1196" s="29">
        <v>0</v>
      </c>
      <c r="H1196" s="29">
        <v>0</v>
      </c>
      <c r="I1196" s="29">
        <v>0</v>
      </c>
      <c r="J1196" s="29">
        <v>0</v>
      </c>
      <c r="K1196" s="29">
        <v>0</v>
      </c>
      <c r="L1196" s="29">
        <v>0</v>
      </c>
      <c r="M1196" s="29">
        <v>0</v>
      </c>
      <c r="N1196" s="29">
        <v>0</v>
      </c>
      <c r="O1196" s="29">
        <v>0</v>
      </c>
      <c r="P1196" s="29">
        <v>0.25</v>
      </c>
      <c r="Q1196" s="29">
        <v>0.129999995231628</v>
      </c>
      <c r="R1196" s="29">
        <f t="shared" si="18"/>
        <v>2.9999999795108999E-2</v>
      </c>
      <c r="S1196" s="29">
        <f>100%-Tabela10[[#This Row],[Média]]</f>
        <v>0.97000000020489097</v>
      </c>
    </row>
    <row r="1197" spans="1:19" x14ac:dyDescent="0.3">
      <c r="A1197" s="28" t="str">
        <f>'Agrupamento - 1Ciclo'!A1198</f>
        <v>0906</v>
      </c>
      <c r="B1197" s="29">
        <v>0</v>
      </c>
      <c r="C1197" s="29">
        <v>0</v>
      </c>
      <c r="D1197" s="29">
        <v>0</v>
      </c>
      <c r="E1197" s="29">
        <v>0</v>
      </c>
      <c r="F1197" s="29">
        <v>0</v>
      </c>
      <c r="G1197" s="29">
        <v>1.9999999552965199E-2</v>
      </c>
      <c r="H1197" s="29">
        <v>0</v>
      </c>
      <c r="I1197" s="29">
        <v>7.0000000298023196E-2</v>
      </c>
      <c r="J1197" s="29">
        <v>0</v>
      </c>
      <c r="K1197" s="29">
        <v>2.9999999329447701E-2</v>
      </c>
      <c r="L1197" s="29">
        <v>0</v>
      </c>
      <c r="M1197" s="29">
        <v>1.9999999552965199E-2</v>
      </c>
      <c r="N1197" s="29">
        <v>0</v>
      </c>
      <c r="O1197" s="29">
        <v>0</v>
      </c>
      <c r="P1197" s="29">
        <v>0</v>
      </c>
      <c r="Q1197" s="29">
        <v>7.0000000298023196E-2</v>
      </c>
      <c r="R1197" s="29">
        <f t="shared" si="18"/>
        <v>1.3124999939464031E-2</v>
      </c>
      <c r="S1197" s="29">
        <f>100%-Tabela10[[#This Row],[Média]]</f>
        <v>0.98687500006053597</v>
      </c>
    </row>
    <row r="1198" spans="1:19" x14ac:dyDescent="0.3">
      <c r="A1198" s="28" t="str">
        <f>'Agrupamento - 1Ciclo'!A1199</f>
        <v>0906</v>
      </c>
      <c r="B1198" s="29">
        <v>0</v>
      </c>
      <c r="C1198" s="29">
        <v>5.9999998658895499E-2</v>
      </c>
      <c r="D1198" s="29">
        <v>0</v>
      </c>
      <c r="E1198" s="29">
        <v>0</v>
      </c>
      <c r="F1198" s="29">
        <v>0</v>
      </c>
      <c r="G1198" s="29">
        <v>0</v>
      </c>
      <c r="H1198" s="29">
        <v>0</v>
      </c>
      <c r="I1198" s="29">
        <v>2.9999999329447701E-2</v>
      </c>
      <c r="J1198" s="29">
        <v>0</v>
      </c>
      <c r="K1198" s="29">
        <v>1.9999999552965199E-2</v>
      </c>
      <c r="L1198" s="29">
        <v>0</v>
      </c>
      <c r="M1198" s="29">
        <v>0</v>
      </c>
      <c r="N1198" s="29">
        <v>0</v>
      </c>
      <c r="O1198" s="29">
        <v>0</v>
      </c>
      <c r="P1198" s="29">
        <v>0</v>
      </c>
      <c r="Q1198" s="29">
        <v>1.9999999552965199E-2</v>
      </c>
      <c r="R1198" s="29">
        <f t="shared" si="18"/>
        <v>8.1249998183920997E-3</v>
      </c>
      <c r="S1198" s="29">
        <f>100%-Tabela10[[#This Row],[Média]]</f>
        <v>0.9918750001816079</v>
      </c>
    </row>
    <row r="1199" spans="1:19" x14ac:dyDescent="0.3">
      <c r="A1199" s="28" t="str">
        <f>'Agrupamento - 1Ciclo'!A1200</f>
        <v>0906</v>
      </c>
      <c r="B1199" s="29">
        <v>0</v>
      </c>
      <c r="C1199" s="29">
        <v>7.9999998211860698E-2</v>
      </c>
      <c r="D1199" s="29">
        <v>0.129999995231628</v>
      </c>
      <c r="E1199" s="29">
        <v>5.0000000745058101E-2</v>
      </c>
      <c r="F1199" s="29">
        <v>0</v>
      </c>
      <c r="G1199" s="29">
        <v>7.0000000298023196E-2</v>
      </c>
      <c r="H1199" s="29">
        <v>0</v>
      </c>
      <c r="I1199" s="29">
        <v>0</v>
      </c>
      <c r="J1199" s="29">
        <v>0</v>
      </c>
      <c r="K1199" s="29">
        <v>0</v>
      </c>
      <c r="L1199" s="29">
        <v>0.10000000149011599</v>
      </c>
      <c r="M1199" s="29">
        <v>0</v>
      </c>
      <c r="N1199" s="29">
        <v>0</v>
      </c>
      <c r="O1199" s="29">
        <v>0</v>
      </c>
      <c r="P1199" s="29">
        <v>0</v>
      </c>
      <c r="Q1199" s="29">
        <v>5.0000000745058101E-2</v>
      </c>
      <c r="R1199" s="29">
        <f t="shared" si="18"/>
        <v>2.9999999795109009E-2</v>
      </c>
      <c r="S1199" s="29">
        <f>100%-Tabela10[[#This Row],[Média]]</f>
        <v>0.97000000020489097</v>
      </c>
    </row>
    <row r="1200" spans="1:19" x14ac:dyDescent="0.3">
      <c r="A1200" s="28" t="str">
        <f>'Agrupamento - 1Ciclo'!A1201</f>
        <v>0906</v>
      </c>
      <c r="B1200" s="29">
        <v>0</v>
      </c>
      <c r="C1200" s="29">
        <v>0.109999999403954</v>
      </c>
      <c r="D1200" s="29">
        <v>7.0000000298023196E-2</v>
      </c>
      <c r="E1200" s="29">
        <v>0</v>
      </c>
      <c r="F1200" s="29">
        <v>0</v>
      </c>
      <c r="G1200" s="29">
        <v>3.9999999105930301E-2</v>
      </c>
      <c r="H1200" s="29">
        <v>0</v>
      </c>
      <c r="I1200" s="29">
        <v>0</v>
      </c>
      <c r="J1200" s="29">
        <v>0</v>
      </c>
      <c r="K1200" s="29">
        <v>0</v>
      </c>
      <c r="L1200" s="29">
        <v>0</v>
      </c>
      <c r="M1200" s="29">
        <v>0</v>
      </c>
      <c r="N1200" s="29">
        <v>0</v>
      </c>
      <c r="O1200" s="29">
        <v>0</v>
      </c>
      <c r="P1200" s="29">
        <v>0</v>
      </c>
      <c r="Q1200" s="29">
        <v>0</v>
      </c>
      <c r="R1200" s="29">
        <f t="shared" si="18"/>
        <v>1.3749999925494218E-2</v>
      </c>
      <c r="S1200" s="29">
        <f>100%-Tabela10[[#This Row],[Média]]</f>
        <v>0.98625000007450581</v>
      </c>
    </row>
    <row r="1201" spans="1:19" x14ac:dyDescent="0.3">
      <c r="A1201" s="28" t="str">
        <f>'Agrupamento - 1Ciclo'!A1202</f>
        <v>0906</v>
      </c>
      <c r="B1201" s="29">
        <v>0</v>
      </c>
      <c r="C1201" s="29">
        <v>2.9999999329447701E-2</v>
      </c>
      <c r="D1201" s="29">
        <v>0</v>
      </c>
      <c r="E1201" s="29">
        <v>0</v>
      </c>
      <c r="F1201" s="29">
        <v>0</v>
      </c>
      <c r="G1201" s="29">
        <v>0</v>
      </c>
      <c r="H1201" s="29">
        <v>0</v>
      </c>
      <c r="I1201" s="29">
        <v>0</v>
      </c>
      <c r="J1201" s="29">
        <v>0</v>
      </c>
      <c r="K1201" s="29">
        <v>5.0000000745058101E-2</v>
      </c>
      <c r="L1201" s="29">
        <v>0</v>
      </c>
      <c r="M1201" s="29">
        <v>0</v>
      </c>
      <c r="N1201" s="29">
        <v>0</v>
      </c>
      <c r="O1201" s="29">
        <v>0</v>
      </c>
      <c r="P1201" s="29">
        <v>0</v>
      </c>
      <c r="Q1201" s="29">
        <v>0</v>
      </c>
      <c r="R1201" s="29">
        <f t="shared" si="18"/>
        <v>5.0000000046566129E-3</v>
      </c>
      <c r="S1201" s="29">
        <f>100%-Tabela10[[#This Row],[Média]]</f>
        <v>0.99499999999534339</v>
      </c>
    </row>
    <row r="1202" spans="1:19" x14ac:dyDescent="0.3">
      <c r="A1202" s="28" t="str">
        <f>'Agrupamento - 1Ciclo'!A1203</f>
        <v>0906</v>
      </c>
      <c r="B1202" s="29" t="s">
        <v>4752</v>
      </c>
      <c r="C1202" s="29" t="s">
        <v>4752</v>
      </c>
      <c r="D1202" s="29" t="s">
        <v>4752</v>
      </c>
      <c r="E1202" s="29" t="s">
        <v>4752</v>
      </c>
      <c r="F1202" s="29" t="s">
        <v>4752</v>
      </c>
      <c r="G1202" s="29" t="s">
        <v>4752</v>
      </c>
      <c r="H1202" s="29" t="s">
        <v>4752</v>
      </c>
      <c r="I1202" s="29" t="s">
        <v>4752</v>
      </c>
      <c r="J1202" s="29" t="s">
        <v>4752</v>
      </c>
      <c r="K1202" s="29" t="s">
        <v>4752</v>
      </c>
      <c r="L1202" s="29" t="s">
        <v>4752</v>
      </c>
      <c r="M1202" s="29" t="s">
        <v>4752</v>
      </c>
      <c r="N1202" s="29">
        <v>0</v>
      </c>
      <c r="O1202" s="29">
        <v>0</v>
      </c>
      <c r="P1202" s="29">
        <v>5.0000000745058101E-2</v>
      </c>
      <c r="Q1202" s="29">
        <v>7.0000000298023196E-2</v>
      </c>
      <c r="R1202" s="29">
        <f t="shared" si="18"/>
        <v>3.0000000260770324E-2</v>
      </c>
      <c r="S1202" s="29">
        <f>100%-Tabela10[[#This Row],[Média]]</f>
        <v>0.96999999973922968</v>
      </c>
    </row>
    <row r="1203" spans="1:19" x14ac:dyDescent="0.3">
      <c r="A1203" s="28" t="str">
        <f>'Agrupamento - 1Ciclo'!A1204</f>
        <v>0907</v>
      </c>
      <c r="B1203" s="29">
        <v>0</v>
      </c>
      <c r="C1203" s="29">
        <v>7.9999998211860698E-2</v>
      </c>
      <c r="D1203" s="29">
        <v>0</v>
      </c>
      <c r="E1203" s="29">
        <v>9.9999997764825804E-3</v>
      </c>
      <c r="F1203" s="29">
        <v>0</v>
      </c>
      <c r="G1203" s="29">
        <v>5.9999998658895499E-2</v>
      </c>
      <c r="H1203" s="29">
        <v>0</v>
      </c>
      <c r="I1203" s="29">
        <v>0</v>
      </c>
      <c r="J1203" s="29">
        <v>0</v>
      </c>
      <c r="K1203" s="29">
        <v>5.9999998658895499E-2</v>
      </c>
      <c r="L1203" s="29">
        <v>5.0000000745058101E-2</v>
      </c>
      <c r="M1203" s="29">
        <v>0</v>
      </c>
      <c r="N1203" s="29">
        <v>0</v>
      </c>
      <c r="O1203" s="29">
        <v>5.0000000745058101E-2</v>
      </c>
      <c r="P1203" s="29">
        <v>0</v>
      </c>
      <c r="Q1203" s="29">
        <v>2.9999999329447701E-2</v>
      </c>
      <c r="R1203" s="29">
        <f t="shared" si="18"/>
        <v>2.1249999757856138E-2</v>
      </c>
      <c r="S1203" s="29">
        <f>100%-Tabela10[[#This Row],[Média]]</f>
        <v>0.97875000024214387</v>
      </c>
    </row>
    <row r="1204" spans="1:19" x14ac:dyDescent="0.3">
      <c r="A1204" s="28" t="str">
        <f>'Agrupamento - 1Ciclo'!A1205</f>
        <v>0907</v>
      </c>
      <c r="B1204" s="29">
        <v>0</v>
      </c>
      <c r="C1204" s="29">
        <v>5.9999998658895499E-2</v>
      </c>
      <c r="D1204" s="29">
        <v>9.9999997764825804E-3</v>
      </c>
      <c r="E1204" s="29">
        <v>1.9999999552965199E-2</v>
      </c>
      <c r="F1204" s="29">
        <v>0</v>
      </c>
      <c r="G1204" s="29">
        <v>1.9999999552965199E-2</v>
      </c>
      <c r="H1204" s="29">
        <v>0</v>
      </c>
      <c r="I1204" s="29">
        <v>0</v>
      </c>
      <c r="J1204" s="29">
        <v>0</v>
      </c>
      <c r="K1204" s="29">
        <v>0.15999999642372101</v>
      </c>
      <c r="L1204" s="29">
        <v>0</v>
      </c>
      <c r="M1204" s="29">
        <v>9.9999997764825804E-3</v>
      </c>
      <c r="N1204" s="29">
        <v>0</v>
      </c>
      <c r="O1204" s="29">
        <v>3.9999999105930301E-2</v>
      </c>
      <c r="P1204" s="29">
        <v>0</v>
      </c>
      <c r="Q1204" s="29">
        <v>0</v>
      </c>
      <c r="R1204" s="29">
        <f t="shared" si="18"/>
        <v>1.999999955296515E-2</v>
      </c>
      <c r="S1204" s="29">
        <f>100%-Tabela10[[#This Row],[Média]]</f>
        <v>0.98000000044703484</v>
      </c>
    </row>
    <row r="1205" spans="1:19" x14ac:dyDescent="0.3">
      <c r="A1205" s="28" t="str">
        <f>'Agrupamento - 1Ciclo'!A1206</f>
        <v>0907</v>
      </c>
      <c r="B1205" s="29">
        <v>0</v>
      </c>
      <c r="C1205" s="29">
        <v>0</v>
      </c>
      <c r="D1205" s="29">
        <v>0</v>
      </c>
      <c r="E1205" s="29">
        <v>1.9999999552965199E-2</v>
      </c>
      <c r="F1205" s="29">
        <v>0</v>
      </c>
      <c r="G1205" s="29">
        <v>0</v>
      </c>
      <c r="H1205" s="29">
        <v>0</v>
      </c>
      <c r="I1205" s="29">
        <v>0</v>
      </c>
      <c r="J1205" s="29">
        <v>0</v>
      </c>
      <c r="K1205" s="29">
        <v>0</v>
      </c>
      <c r="L1205" s="29">
        <v>0</v>
      </c>
      <c r="M1205" s="29">
        <v>0</v>
      </c>
      <c r="N1205" s="29">
        <v>0</v>
      </c>
      <c r="O1205" s="29">
        <v>1.9999999552965199E-2</v>
      </c>
      <c r="P1205" s="29">
        <v>1.9999999552965199E-2</v>
      </c>
      <c r="Q1205" s="29">
        <v>0</v>
      </c>
      <c r="R1205" s="29">
        <f t="shared" si="18"/>
        <v>3.7499999161809748E-3</v>
      </c>
      <c r="S1205" s="29">
        <f>100%-Tabela10[[#This Row],[Média]]</f>
        <v>0.99625000008381903</v>
      </c>
    </row>
    <row r="1206" spans="1:19" x14ac:dyDescent="0.3">
      <c r="A1206" s="28" t="str">
        <f>'Agrupamento - 1Ciclo'!A1207</f>
        <v>0907</v>
      </c>
      <c r="B1206" s="29">
        <v>0</v>
      </c>
      <c r="C1206" s="29">
        <v>0</v>
      </c>
      <c r="D1206" s="29">
        <v>0</v>
      </c>
      <c r="E1206" s="29">
        <v>0</v>
      </c>
      <c r="F1206" s="29">
        <v>0</v>
      </c>
      <c r="G1206" s="29">
        <v>0</v>
      </c>
      <c r="H1206" s="29">
        <v>0</v>
      </c>
      <c r="I1206" s="29">
        <v>0</v>
      </c>
      <c r="J1206" s="29">
        <v>0</v>
      </c>
      <c r="K1206" s="29">
        <v>0</v>
      </c>
      <c r="L1206" s="29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f t="shared" si="18"/>
        <v>0</v>
      </c>
      <c r="S1206" s="29">
        <f>100%-Tabela10[[#This Row],[Média]]</f>
        <v>1</v>
      </c>
    </row>
    <row r="1207" spans="1:19" x14ac:dyDescent="0.3">
      <c r="A1207" s="28" t="str">
        <f>'Agrupamento - 1Ciclo'!A1208</f>
        <v>0907</v>
      </c>
      <c r="B1207" s="29">
        <v>0</v>
      </c>
      <c r="C1207" s="29">
        <v>0.17000000178813901</v>
      </c>
      <c r="D1207" s="29">
        <v>5.0000000745058101E-2</v>
      </c>
      <c r="E1207" s="29">
        <v>0</v>
      </c>
      <c r="F1207" s="29">
        <v>0</v>
      </c>
      <c r="G1207" s="29">
        <v>0.259999990463257</v>
      </c>
      <c r="H1207" s="29">
        <v>0</v>
      </c>
      <c r="I1207" s="29">
        <v>0</v>
      </c>
      <c r="J1207" s="29">
        <v>0</v>
      </c>
      <c r="K1207" s="29">
        <v>0.109999999403954</v>
      </c>
      <c r="L1207" s="29">
        <v>7.0000000298023196E-2</v>
      </c>
      <c r="M1207" s="29">
        <v>3.9999999105930301E-2</v>
      </c>
      <c r="N1207" s="29">
        <v>0</v>
      </c>
      <c r="O1207" s="29">
        <v>0.10000000149011599</v>
      </c>
      <c r="P1207" s="29">
        <v>0</v>
      </c>
      <c r="Q1207" s="29">
        <v>0</v>
      </c>
      <c r="R1207" s="29">
        <f t="shared" si="18"/>
        <v>4.9999999580904855E-2</v>
      </c>
      <c r="S1207" s="29">
        <f>100%-Tabela10[[#This Row],[Média]]</f>
        <v>0.95000000041909516</v>
      </c>
    </row>
    <row r="1208" spans="1:19" x14ac:dyDescent="0.3">
      <c r="A1208" s="28" t="str">
        <f>'Agrupamento - 1Ciclo'!A1209</f>
        <v>0907</v>
      </c>
      <c r="B1208" s="29">
        <v>0</v>
      </c>
      <c r="C1208" s="29">
        <v>0.140000000596046</v>
      </c>
      <c r="D1208" s="29">
        <v>0</v>
      </c>
      <c r="E1208" s="29">
        <v>0</v>
      </c>
      <c r="F1208" s="29">
        <v>0</v>
      </c>
      <c r="G1208" s="29">
        <v>9.00000035762787E-2</v>
      </c>
      <c r="H1208" s="29">
        <v>0</v>
      </c>
      <c r="I1208" s="29">
        <v>0</v>
      </c>
      <c r="J1208" s="29">
        <v>0</v>
      </c>
      <c r="K1208" s="29">
        <v>0</v>
      </c>
      <c r="L1208" s="29">
        <v>0</v>
      </c>
      <c r="M1208" s="29">
        <v>0</v>
      </c>
      <c r="N1208" s="29">
        <v>0</v>
      </c>
      <c r="O1208" s="29">
        <v>0.43000000715255698</v>
      </c>
      <c r="P1208" s="29">
        <v>0</v>
      </c>
      <c r="Q1208" s="29">
        <v>0</v>
      </c>
      <c r="R1208" s="29">
        <f t="shared" si="18"/>
        <v>4.1250000707805101E-2</v>
      </c>
      <c r="S1208" s="29">
        <f>100%-Tabela10[[#This Row],[Média]]</f>
        <v>0.95874999929219484</v>
      </c>
    </row>
    <row r="1209" spans="1:19" x14ac:dyDescent="0.3">
      <c r="A1209" s="28" t="str">
        <f>'Agrupamento - 1Ciclo'!A1210</f>
        <v>0907</v>
      </c>
      <c r="B1209" s="29">
        <v>0</v>
      </c>
      <c r="C1209" s="29">
        <v>5.0000000745058101E-2</v>
      </c>
      <c r="D1209" s="29">
        <v>0</v>
      </c>
      <c r="E1209" s="29">
        <v>0</v>
      </c>
      <c r="F1209" s="29">
        <v>0</v>
      </c>
      <c r="G1209" s="29">
        <v>0</v>
      </c>
      <c r="H1209" s="29">
        <v>0</v>
      </c>
      <c r="I1209" s="29">
        <v>0</v>
      </c>
      <c r="J1209" s="29">
        <v>0</v>
      </c>
      <c r="K1209" s="29">
        <v>0.15999999642372101</v>
      </c>
      <c r="L1209" s="29">
        <v>0</v>
      </c>
      <c r="M1209" s="29">
        <v>5.9999998658895499E-2</v>
      </c>
      <c r="N1209" s="29">
        <v>0</v>
      </c>
      <c r="O1209" s="29">
        <v>9.00000035762787E-2</v>
      </c>
      <c r="P1209" s="29">
        <v>3.9999999105930301E-2</v>
      </c>
      <c r="Q1209" s="29">
        <v>0</v>
      </c>
      <c r="R1209" s="29">
        <f t="shared" si="18"/>
        <v>2.4999999906867722E-2</v>
      </c>
      <c r="S1209" s="29">
        <f>100%-Tabela10[[#This Row],[Média]]</f>
        <v>0.97500000009313226</v>
      </c>
    </row>
    <row r="1210" spans="1:19" x14ac:dyDescent="0.3">
      <c r="A1210" s="28" t="str">
        <f>'Agrupamento - 1Ciclo'!A1211</f>
        <v>0907</v>
      </c>
      <c r="B1210" s="29">
        <v>0</v>
      </c>
      <c r="C1210" s="29">
        <v>0</v>
      </c>
      <c r="D1210" s="29">
        <v>0</v>
      </c>
      <c r="E1210" s="29">
        <v>1.9999999552965199E-2</v>
      </c>
      <c r="F1210" s="29">
        <v>0</v>
      </c>
      <c r="G1210" s="29">
        <v>0</v>
      </c>
      <c r="H1210" s="29">
        <v>0</v>
      </c>
      <c r="I1210" s="29">
        <v>0</v>
      </c>
      <c r="J1210" s="29">
        <v>0</v>
      </c>
      <c r="K1210" s="29">
        <v>3.9999999105930301E-2</v>
      </c>
      <c r="L1210" s="29">
        <v>0</v>
      </c>
      <c r="M1210" s="29">
        <v>0</v>
      </c>
      <c r="N1210" s="29">
        <v>0</v>
      </c>
      <c r="O1210" s="29">
        <v>0</v>
      </c>
      <c r="P1210" s="29">
        <v>7.0000000298023196E-2</v>
      </c>
      <c r="Q1210" s="29">
        <v>3.9999999105930301E-2</v>
      </c>
      <c r="R1210" s="29">
        <f t="shared" si="18"/>
        <v>1.0624999878928062E-2</v>
      </c>
      <c r="S1210" s="29">
        <f>100%-Tabela10[[#This Row],[Média]]</f>
        <v>0.98937500012107193</v>
      </c>
    </row>
    <row r="1211" spans="1:19" x14ac:dyDescent="0.3">
      <c r="A1211" s="28" t="str">
        <f>'Agrupamento - 1Ciclo'!A1212</f>
        <v>0907</v>
      </c>
      <c r="B1211" s="29">
        <v>0</v>
      </c>
      <c r="C1211" s="29">
        <v>0.140000000596046</v>
      </c>
      <c r="D1211" s="29">
        <v>5.0000000745058101E-2</v>
      </c>
      <c r="E1211" s="29">
        <v>0.15000000596046401</v>
      </c>
      <c r="F1211" s="29">
        <v>0</v>
      </c>
      <c r="G1211" s="29">
        <v>3.9999999105930301E-2</v>
      </c>
      <c r="H1211" s="29">
        <v>0</v>
      </c>
      <c r="I1211" s="29">
        <v>3.9999999105930301E-2</v>
      </c>
      <c r="J1211" s="29">
        <v>0</v>
      </c>
      <c r="K1211" s="29">
        <v>0.20999999344348899</v>
      </c>
      <c r="L1211" s="29">
        <v>0.270000010728836</v>
      </c>
      <c r="M1211" s="29">
        <v>7.0000000298023196E-2</v>
      </c>
      <c r="N1211" s="29">
        <v>0</v>
      </c>
      <c r="O1211" s="29">
        <v>0.259999990463257</v>
      </c>
      <c r="P1211" s="29">
        <v>0.140000000596046</v>
      </c>
      <c r="Q1211" s="29">
        <v>7.9999998211860698E-2</v>
      </c>
      <c r="R1211" s="29">
        <f t="shared" si="18"/>
        <v>9.0624999953433788E-2</v>
      </c>
      <c r="S1211" s="29">
        <f>100%-Tabela10[[#This Row],[Média]]</f>
        <v>0.90937500004656624</v>
      </c>
    </row>
    <row r="1212" spans="1:19" x14ac:dyDescent="0.3">
      <c r="A1212" s="28" t="str">
        <f>'Agrupamento - 1Ciclo'!A1213</f>
        <v>0907</v>
      </c>
      <c r="B1212" s="29">
        <v>0</v>
      </c>
      <c r="C1212" s="29">
        <v>1.9999999552965199E-2</v>
      </c>
      <c r="D1212" s="29">
        <v>1.9999999552965199E-2</v>
      </c>
      <c r="E1212" s="29">
        <v>9.9999997764825804E-3</v>
      </c>
      <c r="F1212" s="29">
        <v>0</v>
      </c>
      <c r="G1212" s="29">
        <v>0.15999999642372101</v>
      </c>
      <c r="H1212" s="29">
        <v>9.00000035762787E-2</v>
      </c>
      <c r="I1212" s="29">
        <v>3.9999999105930301E-2</v>
      </c>
      <c r="J1212" s="29">
        <v>0</v>
      </c>
      <c r="K1212" s="29">
        <v>0.109999999403954</v>
      </c>
      <c r="L1212" s="29">
        <v>1.9999999552965199E-2</v>
      </c>
      <c r="M1212" s="29">
        <v>1.9999999552965199E-2</v>
      </c>
      <c r="N1212" s="29">
        <v>0</v>
      </c>
      <c r="O1212" s="29">
        <v>2.9999999329447701E-2</v>
      </c>
      <c r="P1212" s="29">
        <v>9.9999997764825804E-3</v>
      </c>
      <c r="Q1212" s="29">
        <v>9.9999997764825804E-3</v>
      </c>
      <c r="R1212" s="29">
        <f t="shared" si="18"/>
        <v>3.3749999711290023E-2</v>
      </c>
      <c r="S1212" s="29">
        <f>100%-Tabela10[[#This Row],[Média]]</f>
        <v>0.96625000028871</v>
      </c>
    </row>
    <row r="1213" spans="1:19" x14ac:dyDescent="0.3">
      <c r="A1213" s="28" t="str">
        <f>'Agrupamento - 1Ciclo'!A1214</f>
        <v>0907</v>
      </c>
      <c r="B1213" s="29">
        <v>0</v>
      </c>
      <c r="C1213" s="29">
        <v>0</v>
      </c>
      <c r="D1213" s="29">
        <v>0</v>
      </c>
      <c r="E1213" s="29">
        <v>0</v>
      </c>
      <c r="F1213" s="29">
        <v>0</v>
      </c>
      <c r="G1213" s="29">
        <v>0.10000000149011599</v>
      </c>
      <c r="H1213" s="29">
        <v>0</v>
      </c>
      <c r="I1213" s="29">
        <v>1.9999999552965199E-2</v>
      </c>
      <c r="J1213" s="29">
        <v>0</v>
      </c>
      <c r="K1213" s="29">
        <v>7.9999998211860698E-2</v>
      </c>
      <c r="L1213" s="29">
        <v>0</v>
      </c>
      <c r="M1213" s="29">
        <v>2.9999999329447701E-2</v>
      </c>
      <c r="N1213" s="29">
        <v>0</v>
      </c>
      <c r="O1213" s="29">
        <v>5.9999998658895499E-2</v>
      </c>
      <c r="P1213" s="29">
        <v>5.0000000745058101E-2</v>
      </c>
      <c r="Q1213" s="29">
        <v>0</v>
      </c>
      <c r="R1213" s="29">
        <f t="shared" si="18"/>
        <v>2.1249999874271449E-2</v>
      </c>
      <c r="S1213" s="29">
        <f>100%-Tabela10[[#This Row],[Média]]</f>
        <v>0.97875000012572855</v>
      </c>
    </row>
    <row r="1214" spans="1:19" x14ac:dyDescent="0.3">
      <c r="A1214" s="28" t="str">
        <f>'Agrupamento - 1Ciclo'!A1215</f>
        <v>0907</v>
      </c>
      <c r="B1214" s="29">
        <v>0</v>
      </c>
      <c r="C1214" s="29">
        <v>0.119999997317791</v>
      </c>
      <c r="D1214" s="29">
        <v>0</v>
      </c>
      <c r="E1214" s="29">
        <v>0</v>
      </c>
      <c r="F1214" s="29">
        <v>0</v>
      </c>
      <c r="G1214" s="29">
        <v>0</v>
      </c>
      <c r="H1214" s="29">
        <v>0</v>
      </c>
      <c r="I1214" s="29">
        <v>0</v>
      </c>
      <c r="J1214" s="29">
        <v>0</v>
      </c>
      <c r="K1214" s="29">
        <v>0.17000000178813901</v>
      </c>
      <c r="L1214" s="29">
        <v>0</v>
      </c>
      <c r="M1214" s="29">
        <v>0</v>
      </c>
      <c r="N1214" s="29">
        <v>0</v>
      </c>
      <c r="O1214" s="29">
        <v>3.9999999105930301E-2</v>
      </c>
      <c r="P1214" s="29">
        <v>0</v>
      </c>
      <c r="Q1214" s="29">
        <v>0</v>
      </c>
      <c r="R1214" s="29">
        <f t="shared" si="18"/>
        <v>2.062499988824127E-2</v>
      </c>
      <c r="S1214" s="29">
        <f>100%-Tabela10[[#This Row],[Média]]</f>
        <v>0.97937500011175871</v>
      </c>
    </row>
    <row r="1215" spans="1:19" x14ac:dyDescent="0.3">
      <c r="A1215" s="28" t="str">
        <f>'Agrupamento - 1Ciclo'!A1216</f>
        <v>0907</v>
      </c>
      <c r="B1215" s="29">
        <v>0</v>
      </c>
      <c r="C1215" s="29">
        <v>1.9999999552965199E-2</v>
      </c>
      <c r="D1215" s="29">
        <v>2.9999999329447701E-2</v>
      </c>
      <c r="E1215" s="29" t="s">
        <v>4752</v>
      </c>
      <c r="F1215" s="29" t="s">
        <v>4752</v>
      </c>
      <c r="G1215" s="29">
        <v>0.129999995231628</v>
      </c>
      <c r="H1215" s="29">
        <v>2.9999999329447701E-2</v>
      </c>
      <c r="I1215" s="29">
        <v>0.10000000149011599</v>
      </c>
      <c r="J1215" s="29">
        <v>0</v>
      </c>
      <c r="K1215" s="29" t="s">
        <v>4752</v>
      </c>
      <c r="L1215" s="29">
        <v>0</v>
      </c>
      <c r="M1215" s="29">
        <v>5.0000000745058101E-2</v>
      </c>
      <c r="N1215" s="29">
        <v>0</v>
      </c>
      <c r="O1215" s="29">
        <v>0.119999997317791</v>
      </c>
      <c r="P1215" s="29" t="s">
        <v>4752</v>
      </c>
      <c r="Q1215" s="29">
        <v>5.0000000745058101E-2</v>
      </c>
      <c r="R1215" s="29">
        <f t="shared" si="18"/>
        <v>4.4166666145125981E-2</v>
      </c>
      <c r="S1215" s="29">
        <f>100%-Tabela10[[#This Row],[Média]]</f>
        <v>0.95583333385487401</v>
      </c>
    </row>
    <row r="1216" spans="1:19" x14ac:dyDescent="0.3">
      <c r="A1216" s="28" t="str">
        <f>'Agrupamento - 1Ciclo'!A1217</f>
        <v>0907</v>
      </c>
      <c r="B1216" s="29" t="s">
        <v>4751</v>
      </c>
      <c r="C1216" s="29" t="s">
        <v>4751</v>
      </c>
      <c r="D1216" s="29" t="s">
        <v>4751</v>
      </c>
      <c r="E1216" s="29" t="s">
        <v>4751</v>
      </c>
      <c r="F1216" s="29" t="s">
        <v>4751</v>
      </c>
      <c r="G1216" s="29" t="s">
        <v>4751</v>
      </c>
      <c r="H1216" s="29" t="s">
        <v>4751</v>
      </c>
      <c r="I1216" s="29" t="s">
        <v>4751</v>
      </c>
      <c r="J1216" s="29" t="s">
        <v>4752</v>
      </c>
      <c r="K1216" s="29" t="s">
        <v>4751</v>
      </c>
      <c r="L1216" s="29" t="s">
        <v>4751</v>
      </c>
      <c r="M1216" s="29" t="s">
        <v>4751</v>
      </c>
      <c r="N1216" s="29" t="s">
        <v>4751</v>
      </c>
      <c r="O1216" s="29" t="s">
        <v>4752</v>
      </c>
      <c r="P1216" s="29" t="s">
        <v>4751</v>
      </c>
      <c r="Q1216" s="29" t="s">
        <v>4751</v>
      </c>
      <c r="R1216" s="29" t="s">
        <v>4752</v>
      </c>
      <c r="S1216" s="29" t="e">
        <f>100%-Tabela10[[#This Row],[Média]]</f>
        <v>#VALUE!</v>
      </c>
    </row>
    <row r="1217" spans="1:19" x14ac:dyDescent="0.3">
      <c r="A1217" s="28" t="str">
        <f>'Agrupamento - 1Ciclo'!A1218</f>
        <v>0907</v>
      </c>
      <c r="B1217" s="29" t="s">
        <v>4751</v>
      </c>
      <c r="C1217" s="29" t="s">
        <v>4751</v>
      </c>
      <c r="D1217" s="29" t="s">
        <v>4751</v>
      </c>
      <c r="E1217" s="29" t="s">
        <v>4751</v>
      </c>
      <c r="F1217" s="29" t="s">
        <v>4751</v>
      </c>
      <c r="G1217" s="29" t="s">
        <v>4751</v>
      </c>
      <c r="H1217" s="29" t="s">
        <v>4751</v>
      </c>
      <c r="I1217" s="29" t="s">
        <v>4751</v>
      </c>
      <c r="J1217" s="29" t="s">
        <v>4751</v>
      </c>
      <c r="K1217" s="29" t="s">
        <v>4751</v>
      </c>
      <c r="L1217" s="29" t="s">
        <v>4751</v>
      </c>
      <c r="M1217" s="29" t="s">
        <v>4751</v>
      </c>
      <c r="N1217" s="29" t="s">
        <v>4751</v>
      </c>
      <c r="O1217" s="29" t="s">
        <v>4751</v>
      </c>
      <c r="P1217" s="29" t="s">
        <v>4751</v>
      </c>
      <c r="Q1217" s="29" t="s">
        <v>4751</v>
      </c>
      <c r="R1217" s="29" t="s">
        <v>4752</v>
      </c>
      <c r="S1217" s="29" t="e">
        <f>100%-Tabela10[[#This Row],[Média]]</f>
        <v>#VALUE!</v>
      </c>
    </row>
    <row r="1218" spans="1:19" x14ac:dyDescent="0.3">
      <c r="A1218" s="28" t="str">
        <f>'Agrupamento - 1Ciclo'!A1219</f>
        <v>0907</v>
      </c>
      <c r="B1218" s="29">
        <v>0</v>
      </c>
      <c r="C1218" s="29">
        <v>7.0000000298023196E-2</v>
      </c>
      <c r="D1218" s="29">
        <v>0</v>
      </c>
      <c r="E1218" s="29">
        <v>2.9999999329447701E-2</v>
      </c>
      <c r="F1218" s="29">
        <v>0</v>
      </c>
      <c r="G1218" s="29">
        <v>5.9999998658895499E-2</v>
      </c>
      <c r="H1218" s="29">
        <v>0</v>
      </c>
      <c r="I1218" s="29">
        <v>0</v>
      </c>
      <c r="J1218" s="29">
        <v>0</v>
      </c>
      <c r="K1218" s="29">
        <v>0</v>
      </c>
      <c r="L1218" s="29">
        <v>1.9999999552965199E-2</v>
      </c>
      <c r="M1218" s="29">
        <v>1.9999999552965199E-2</v>
      </c>
      <c r="N1218" s="29">
        <v>0</v>
      </c>
      <c r="O1218" s="29">
        <v>0</v>
      </c>
      <c r="P1218" s="29">
        <v>0</v>
      </c>
      <c r="Q1218" s="29">
        <v>1.9999999552965199E-2</v>
      </c>
      <c r="R1218" s="29">
        <f t="shared" si="18"/>
        <v>1.3749999809078874E-2</v>
      </c>
      <c r="S1218" s="29">
        <f>100%-Tabela10[[#This Row],[Média]]</f>
        <v>0.98625000019092113</v>
      </c>
    </row>
    <row r="1219" spans="1:19" x14ac:dyDescent="0.3">
      <c r="A1219" s="28" t="str">
        <f>'Agrupamento - 1Ciclo'!A1220</f>
        <v>0907</v>
      </c>
      <c r="B1219" s="29" t="s">
        <v>4751</v>
      </c>
      <c r="C1219" s="29" t="s">
        <v>4751</v>
      </c>
      <c r="D1219" s="29" t="s">
        <v>4751</v>
      </c>
      <c r="E1219" s="29" t="s">
        <v>4751</v>
      </c>
      <c r="F1219" s="29" t="s">
        <v>4751</v>
      </c>
      <c r="G1219" s="29" t="s">
        <v>4751</v>
      </c>
      <c r="H1219" s="29" t="s">
        <v>4751</v>
      </c>
      <c r="I1219" s="29" t="s">
        <v>4751</v>
      </c>
      <c r="J1219" s="29" t="s">
        <v>4751</v>
      </c>
      <c r="K1219" s="29" t="s">
        <v>4751</v>
      </c>
      <c r="L1219" s="29" t="s">
        <v>4751</v>
      </c>
      <c r="M1219" s="29" t="s">
        <v>4751</v>
      </c>
      <c r="N1219" s="29" t="s">
        <v>4751</v>
      </c>
      <c r="O1219" s="29" t="s">
        <v>4751</v>
      </c>
      <c r="P1219" s="29" t="s">
        <v>4751</v>
      </c>
      <c r="Q1219" s="29" t="s">
        <v>4751</v>
      </c>
      <c r="R1219" s="29" t="s">
        <v>4752</v>
      </c>
      <c r="S1219" s="29" t="e">
        <f>100%-Tabela10[[#This Row],[Média]]</f>
        <v>#VALUE!</v>
      </c>
    </row>
    <row r="1220" spans="1:19" x14ac:dyDescent="0.3">
      <c r="A1220" s="28" t="str">
        <f>'Agrupamento - 1Ciclo'!A1221</f>
        <v>0907</v>
      </c>
      <c r="B1220" s="29">
        <v>0</v>
      </c>
      <c r="C1220" s="29">
        <v>0</v>
      </c>
      <c r="D1220" s="29">
        <v>5.0000000745058101E-2</v>
      </c>
      <c r="E1220" s="29">
        <v>0</v>
      </c>
      <c r="F1220" s="29">
        <v>0</v>
      </c>
      <c r="G1220" s="29">
        <v>0</v>
      </c>
      <c r="H1220" s="29">
        <v>0</v>
      </c>
      <c r="I1220" s="29">
        <v>0</v>
      </c>
      <c r="J1220" s="29">
        <v>0</v>
      </c>
      <c r="K1220" s="29">
        <v>0</v>
      </c>
      <c r="L1220" s="29">
        <v>5.0000000745058101E-2</v>
      </c>
      <c r="M1220" s="29">
        <v>0</v>
      </c>
      <c r="N1220" s="29">
        <v>0</v>
      </c>
      <c r="O1220" s="29">
        <v>0</v>
      </c>
      <c r="P1220" s="29">
        <v>0</v>
      </c>
      <c r="Q1220" s="29">
        <v>5.0000000745058101E-2</v>
      </c>
      <c r="R1220" s="29">
        <f t="shared" ref="R1220:R1282" si="19">AVERAGE(B1220:Q1220)</f>
        <v>9.3750001396983931E-3</v>
      </c>
      <c r="S1220" s="29">
        <f>100%-Tabela10[[#This Row],[Média]]</f>
        <v>0.99062499986030161</v>
      </c>
    </row>
    <row r="1221" spans="1:19" x14ac:dyDescent="0.3">
      <c r="A1221" s="28" t="str">
        <f>'Agrupamento - 1Ciclo'!A1222</f>
        <v>0907</v>
      </c>
      <c r="B1221" s="29">
        <v>0</v>
      </c>
      <c r="C1221" s="29">
        <v>0.109999999403954</v>
      </c>
      <c r="D1221" s="29">
        <v>0</v>
      </c>
      <c r="E1221" s="29">
        <v>0</v>
      </c>
      <c r="F1221" s="29">
        <v>0</v>
      </c>
      <c r="G1221" s="29">
        <v>0</v>
      </c>
      <c r="H1221" s="29">
        <v>0</v>
      </c>
      <c r="I1221" s="29">
        <v>0</v>
      </c>
      <c r="J1221" s="29">
        <v>0</v>
      </c>
      <c r="K1221" s="29">
        <v>0</v>
      </c>
      <c r="L1221" s="29">
        <v>0.10000000149011599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f t="shared" si="19"/>
        <v>1.3125000055879375E-2</v>
      </c>
      <c r="S1221" s="29">
        <f>100%-Tabela10[[#This Row],[Média]]</f>
        <v>0.98687499994412065</v>
      </c>
    </row>
    <row r="1222" spans="1:19" x14ac:dyDescent="0.3">
      <c r="A1222" s="28" t="str">
        <f>'Agrupamento - 1Ciclo'!A1223</f>
        <v>0907</v>
      </c>
      <c r="B1222" s="29" t="s">
        <v>4752</v>
      </c>
      <c r="C1222" s="29">
        <v>0.17000000178813901</v>
      </c>
      <c r="D1222" s="29">
        <v>0</v>
      </c>
      <c r="E1222" s="29">
        <v>0</v>
      </c>
      <c r="F1222" s="29">
        <v>0</v>
      </c>
      <c r="G1222" s="29" t="s">
        <v>4752</v>
      </c>
      <c r="H1222" s="29">
        <v>7.9999998211860698E-2</v>
      </c>
      <c r="I1222" s="29">
        <v>0</v>
      </c>
      <c r="J1222" s="29">
        <v>0</v>
      </c>
      <c r="K1222" s="29">
        <v>0.18999999761581399</v>
      </c>
      <c r="L1222" s="29" t="s">
        <v>4752</v>
      </c>
      <c r="M1222" s="29">
        <v>0</v>
      </c>
      <c r="N1222" s="29">
        <v>0</v>
      </c>
      <c r="O1222" s="29">
        <v>0.109999999403954</v>
      </c>
      <c r="P1222" s="29">
        <v>0</v>
      </c>
      <c r="Q1222" s="29" t="s">
        <v>4752</v>
      </c>
      <c r="R1222" s="29">
        <f t="shared" si="19"/>
        <v>4.5833333084980644E-2</v>
      </c>
      <c r="S1222" s="29">
        <f>100%-Tabela10[[#This Row],[Média]]</f>
        <v>0.95416666691501939</v>
      </c>
    </row>
    <row r="1223" spans="1:19" x14ac:dyDescent="0.3">
      <c r="A1223" s="28" t="str">
        <f>'Agrupamento - 1Ciclo'!A1224</f>
        <v>0907</v>
      </c>
      <c r="B1223" s="29" t="s">
        <v>4751</v>
      </c>
      <c r="C1223" s="29" t="s">
        <v>4751</v>
      </c>
      <c r="D1223" s="29" t="s">
        <v>4751</v>
      </c>
      <c r="E1223" s="29" t="s">
        <v>4751</v>
      </c>
      <c r="F1223" s="29" t="s">
        <v>4751</v>
      </c>
      <c r="G1223" s="29" t="s">
        <v>4751</v>
      </c>
      <c r="H1223" s="29" t="s">
        <v>4751</v>
      </c>
      <c r="I1223" s="29" t="s">
        <v>4751</v>
      </c>
      <c r="J1223" s="29" t="s">
        <v>4751</v>
      </c>
      <c r="K1223" s="29" t="s">
        <v>4751</v>
      </c>
      <c r="L1223" s="29" t="s">
        <v>4751</v>
      </c>
      <c r="M1223" s="29" t="s">
        <v>4751</v>
      </c>
      <c r="N1223" s="29" t="s">
        <v>4751</v>
      </c>
      <c r="O1223" s="29" t="s">
        <v>4751</v>
      </c>
      <c r="P1223" s="29" t="s">
        <v>4751</v>
      </c>
      <c r="Q1223" s="29" t="s">
        <v>4751</v>
      </c>
      <c r="R1223" s="29" t="s">
        <v>4752</v>
      </c>
      <c r="S1223" s="29" t="e">
        <f>100%-Tabela10[[#This Row],[Média]]</f>
        <v>#VALUE!</v>
      </c>
    </row>
    <row r="1224" spans="1:19" x14ac:dyDescent="0.3">
      <c r="A1224" s="28" t="str">
        <f>'Agrupamento - 1Ciclo'!A1225</f>
        <v>0907</v>
      </c>
      <c r="B1224" s="29">
        <v>0</v>
      </c>
      <c r="C1224" s="29">
        <v>0.15000000596046401</v>
      </c>
      <c r="D1224" s="29">
        <v>0</v>
      </c>
      <c r="E1224" s="29">
        <v>0</v>
      </c>
      <c r="F1224" s="29">
        <v>0</v>
      </c>
      <c r="G1224" s="29">
        <v>0.20000000298023199</v>
      </c>
      <c r="H1224" s="29">
        <v>0</v>
      </c>
      <c r="I1224" s="29">
        <v>0</v>
      </c>
      <c r="J1224" s="29">
        <v>0</v>
      </c>
      <c r="K1224" s="29">
        <v>5.0000000745058101E-2</v>
      </c>
      <c r="L1224" s="29">
        <v>0</v>
      </c>
      <c r="M1224" s="29">
        <v>0</v>
      </c>
      <c r="N1224" s="29">
        <v>0</v>
      </c>
      <c r="O1224" s="29">
        <v>0.10000000149011599</v>
      </c>
      <c r="P1224" s="29">
        <v>0</v>
      </c>
      <c r="Q1224" s="29">
        <v>0.230000004172325</v>
      </c>
      <c r="R1224" s="29">
        <f t="shared" si="19"/>
        <v>4.5625000959262196E-2</v>
      </c>
      <c r="S1224" s="29">
        <f>100%-Tabela10[[#This Row],[Média]]</f>
        <v>0.95437499904073775</v>
      </c>
    </row>
    <row r="1225" spans="1:19" x14ac:dyDescent="0.3">
      <c r="A1225" s="28" t="str">
        <f>'Agrupamento - 1Ciclo'!A1226</f>
        <v>0907</v>
      </c>
      <c r="B1225" s="29">
        <v>0</v>
      </c>
      <c r="C1225" s="29">
        <v>3.9999999105930301E-2</v>
      </c>
      <c r="D1225" s="29">
        <v>1.9999999552965199E-2</v>
      </c>
      <c r="E1225" s="29">
        <v>3.9999999105930301E-2</v>
      </c>
      <c r="F1225" s="29">
        <v>0</v>
      </c>
      <c r="G1225" s="29">
        <v>0.10000000149011599</v>
      </c>
      <c r="H1225" s="29">
        <v>0</v>
      </c>
      <c r="I1225" s="29">
        <v>3.9999999105930301E-2</v>
      </c>
      <c r="J1225" s="29">
        <v>0</v>
      </c>
      <c r="K1225" s="29">
        <v>0</v>
      </c>
      <c r="L1225" s="29">
        <v>1.9999999552965199E-2</v>
      </c>
      <c r="M1225" s="29">
        <v>0</v>
      </c>
      <c r="N1225" s="29">
        <v>0</v>
      </c>
      <c r="O1225" s="29">
        <v>0</v>
      </c>
      <c r="P1225" s="29">
        <v>0</v>
      </c>
      <c r="Q1225" s="29">
        <v>0</v>
      </c>
      <c r="R1225" s="29">
        <f t="shared" si="19"/>
        <v>1.6249999869614829E-2</v>
      </c>
      <c r="S1225" s="29">
        <f>100%-Tabela10[[#This Row],[Média]]</f>
        <v>0.98375000013038516</v>
      </c>
    </row>
    <row r="1226" spans="1:19" x14ac:dyDescent="0.3">
      <c r="A1226" s="28" t="str">
        <f>'Agrupamento - 1Ciclo'!A1227</f>
        <v>0907</v>
      </c>
      <c r="B1226" s="29">
        <v>0</v>
      </c>
      <c r="C1226" s="29">
        <v>7.0000000298023196E-2</v>
      </c>
      <c r="D1226" s="29">
        <v>0</v>
      </c>
      <c r="E1226" s="29">
        <v>0</v>
      </c>
      <c r="F1226" s="29">
        <v>0</v>
      </c>
      <c r="G1226" s="29">
        <v>0</v>
      </c>
      <c r="H1226" s="29">
        <v>0</v>
      </c>
      <c r="I1226" s="29">
        <v>0</v>
      </c>
      <c r="J1226" s="29">
        <v>0</v>
      </c>
      <c r="K1226" s="29">
        <v>0.17000000178813901</v>
      </c>
      <c r="L1226" s="29">
        <v>0</v>
      </c>
      <c r="M1226" s="29">
        <v>0</v>
      </c>
      <c r="N1226" s="29">
        <v>0</v>
      </c>
      <c r="O1226" s="29">
        <v>0</v>
      </c>
      <c r="P1226" s="29">
        <v>0</v>
      </c>
      <c r="Q1226" s="29">
        <v>0</v>
      </c>
      <c r="R1226" s="29">
        <f t="shared" si="19"/>
        <v>1.5000000130385138E-2</v>
      </c>
      <c r="S1226" s="29">
        <f>100%-Tabela10[[#This Row],[Média]]</f>
        <v>0.98499999986961484</v>
      </c>
    </row>
    <row r="1227" spans="1:19" x14ac:dyDescent="0.3">
      <c r="A1227" s="28" t="str">
        <f>'Agrupamento - 1Ciclo'!A1228</f>
        <v>0907</v>
      </c>
      <c r="B1227" s="29">
        <v>0</v>
      </c>
      <c r="C1227" s="29">
        <v>0.140000000596046</v>
      </c>
      <c r="D1227" s="29">
        <v>0</v>
      </c>
      <c r="E1227" s="29">
        <v>0</v>
      </c>
      <c r="F1227" s="29">
        <v>0</v>
      </c>
      <c r="G1227" s="29">
        <v>0</v>
      </c>
      <c r="H1227" s="29">
        <v>0.20000000298023199</v>
      </c>
      <c r="I1227" s="29">
        <v>0</v>
      </c>
      <c r="J1227" s="29">
        <v>0</v>
      </c>
      <c r="K1227" s="29">
        <v>0</v>
      </c>
      <c r="L1227" s="29">
        <v>0</v>
      </c>
      <c r="M1227" s="29">
        <v>0</v>
      </c>
      <c r="N1227" s="29">
        <v>0</v>
      </c>
      <c r="O1227" s="29">
        <v>0.17000000178813901</v>
      </c>
      <c r="P1227" s="29">
        <v>0</v>
      </c>
      <c r="Q1227" s="29">
        <v>0</v>
      </c>
      <c r="R1227" s="29">
        <f t="shared" si="19"/>
        <v>3.1875000335276064E-2</v>
      </c>
      <c r="S1227" s="29">
        <f>100%-Tabela10[[#This Row],[Média]]</f>
        <v>0.96812499966472398</v>
      </c>
    </row>
    <row r="1228" spans="1:19" x14ac:dyDescent="0.3">
      <c r="A1228" s="28" t="str">
        <f>'Agrupamento - 1Ciclo'!A1229</f>
        <v>0907</v>
      </c>
      <c r="B1228" s="29">
        <v>0</v>
      </c>
      <c r="C1228" s="29">
        <v>0.21999999880790699</v>
      </c>
      <c r="D1228" s="29">
        <v>9.00000035762787E-2</v>
      </c>
      <c r="E1228" s="29">
        <v>0.30000001192092901</v>
      </c>
      <c r="F1228" s="29">
        <v>0</v>
      </c>
      <c r="G1228" s="29">
        <v>0.18000000715255701</v>
      </c>
      <c r="H1228" s="29">
        <v>0</v>
      </c>
      <c r="I1228" s="29">
        <v>0</v>
      </c>
      <c r="J1228" s="29">
        <v>0</v>
      </c>
      <c r="K1228" s="29">
        <v>0</v>
      </c>
      <c r="L1228" s="29">
        <v>0</v>
      </c>
      <c r="M1228" s="29">
        <v>0</v>
      </c>
      <c r="N1228" s="29">
        <v>0</v>
      </c>
      <c r="O1228" s="29">
        <v>0</v>
      </c>
      <c r="P1228" s="29">
        <v>0.10000000149011599</v>
      </c>
      <c r="Q1228" s="29">
        <v>0</v>
      </c>
      <c r="R1228" s="29">
        <f t="shared" si="19"/>
        <v>5.5625001434236737E-2</v>
      </c>
      <c r="S1228" s="29">
        <f>100%-Tabela10[[#This Row],[Média]]</f>
        <v>0.94437499856576324</v>
      </c>
    </row>
    <row r="1229" spans="1:19" x14ac:dyDescent="0.3">
      <c r="A1229" s="28" t="str">
        <f>'Agrupamento - 1Ciclo'!A1230</f>
        <v>0907</v>
      </c>
      <c r="B1229" s="29">
        <v>0</v>
      </c>
      <c r="C1229" s="29">
        <v>3.9999999105930301E-2</v>
      </c>
      <c r="D1229" s="29">
        <v>1.9999999552965199E-2</v>
      </c>
      <c r="E1229" s="29">
        <v>0</v>
      </c>
      <c r="F1229" s="29">
        <v>0</v>
      </c>
      <c r="G1229" s="29">
        <v>5.9999998658895499E-2</v>
      </c>
      <c r="H1229" s="29">
        <v>0</v>
      </c>
      <c r="I1229" s="29">
        <v>0</v>
      </c>
      <c r="J1229" s="29">
        <v>0</v>
      </c>
      <c r="K1229" s="29">
        <v>3.9999999105930301E-2</v>
      </c>
      <c r="L1229" s="29">
        <v>0</v>
      </c>
      <c r="M1229" s="29">
        <v>5.9999998658895499E-2</v>
      </c>
      <c r="N1229" s="29">
        <v>0</v>
      </c>
      <c r="O1229" s="29">
        <v>1.9999999552965199E-2</v>
      </c>
      <c r="P1229" s="29">
        <v>0.109999999403954</v>
      </c>
      <c r="Q1229" s="29">
        <v>5.9999998658895499E-2</v>
      </c>
      <c r="R1229" s="29">
        <f t="shared" si="19"/>
        <v>2.5624999543651966E-2</v>
      </c>
      <c r="S1229" s="29">
        <f>100%-Tabela10[[#This Row],[Média]]</f>
        <v>0.97437500045634806</v>
      </c>
    </row>
    <row r="1230" spans="1:19" x14ac:dyDescent="0.3">
      <c r="A1230" s="28" t="str">
        <f>'Agrupamento - 1Ciclo'!A1231</f>
        <v>0908</v>
      </c>
      <c r="B1230" s="29">
        <v>0</v>
      </c>
      <c r="C1230" s="29">
        <v>0.270000010728836</v>
      </c>
      <c r="D1230" s="29">
        <v>7.0000000298023196E-2</v>
      </c>
      <c r="E1230" s="29">
        <v>0.109999999403954</v>
      </c>
      <c r="F1230" s="29">
        <v>0</v>
      </c>
      <c r="G1230" s="29">
        <v>0</v>
      </c>
      <c r="H1230" s="29">
        <v>0</v>
      </c>
      <c r="I1230" s="29">
        <v>0</v>
      </c>
      <c r="J1230" s="29">
        <v>0</v>
      </c>
      <c r="K1230" s="29">
        <v>0.129999995231628</v>
      </c>
      <c r="L1230" s="29">
        <v>0</v>
      </c>
      <c r="M1230" s="29">
        <v>0</v>
      </c>
      <c r="N1230" s="29">
        <v>0</v>
      </c>
      <c r="O1230" s="29">
        <v>0.10000000149011599</v>
      </c>
      <c r="P1230" s="29">
        <v>0</v>
      </c>
      <c r="Q1230" s="29">
        <v>0.109999999403954</v>
      </c>
      <c r="R1230" s="29">
        <f t="shared" si="19"/>
        <v>4.9375000409781947E-2</v>
      </c>
      <c r="S1230" s="29">
        <f>100%-Tabela10[[#This Row],[Média]]</f>
        <v>0.95062499959021807</v>
      </c>
    </row>
    <row r="1231" spans="1:19" x14ac:dyDescent="0.3">
      <c r="A1231" s="28" t="str">
        <f>'Agrupamento - 1Ciclo'!A1232</f>
        <v>0908</v>
      </c>
      <c r="B1231" s="29" t="s">
        <v>4752</v>
      </c>
      <c r="C1231" s="29">
        <v>5.9999998658895499E-2</v>
      </c>
      <c r="D1231" s="29">
        <v>0</v>
      </c>
      <c r="E1231" s="29">
        <v>0</v>
      </c>
      <c r="F1231" s="29">
        <v>0</v>
      </c>
      <c r="G1231" s="29">
        <v>0</v>
      </c>
      <c r="H1231" s="29">
        <v>0</v>
      </c>
      <c r="I1231" s="29">
        <v>0</v>
      </c>
      <c r="J1231" s="29">
        <v>0</v>
      </c>
      <c r="K1231" s="29">
        <v>5.9999998658895499E-2</v>
      </c>
      <c r="L1231" s="29">
        <v>0.10000000149011599</v>
      </c>
      <c r="M1231" s="29">
        <v>5.9999998658895499E-2</v>
      </c>
      <c r="N1231" s="29">
        <v>0</v>
      </c>
      <c r="O1231" s="29">
        <v>0</v>
      </c>
      <c r="P1231" s="29">
        <v>0</v>
      </c>
      <c r="Q1231" s="29">
        <v>0</v>
      </c>
      <c r="R1231" s="29">
        <f t="shared" si="19"/>
        <v>1.8666666497786831E-2</v>
      </c>
      <c r="S1231" s="29">
        <f>100%-Tabela10[[#This Row],[Média]]</f>
        <v>0.98133333350221319</v>
      </c>
    </row>
    <row r="1232" spans="1:19" x14ac:dyDescent="0.3">
      <c r="A1232" s="28" t="str">
        <f>'Agrupamento - 1Ciclo'!A1233</f>
        <v>0908</v>
      </c>
      <c r="B1232" s="29" t="s">
        <v>4751</v>
      </c>
      <c r="C1232" s="29" t="s">
        <v>4751</v>
      </c>
      <c r="D1232" s="29" t="s">
        <v>4751</v>
      </c>
      <c r="E1232" s="29" t="s">
        <v>4751</v>
      </c>
      <c r="F1232" s="29" t="s">
        <v>4751</v>
      </c>
      <c r="G1232" s="29" t="s">
        <v>4751</v>
      </c>
      <c r="H1232" s="29" t="s">
        <v>4751</v>
      </c>
      <c r="I1232" s="29" t="s">
        <v>4751</v>
      </c>
      <c r="J1232" s="29" t="s">
        <v>4751</v>
      </c>
      <c r="K1232" s="29" t="s">
        <v>4751</v>
      </c>
      <c r="L1232" s="29" t="s">
        <v>4751</v>
      </c>
      <c r="M1232" s="29" t="s">
        <v>4751</v>
      </c>
      <c r="N1232" s="29" t="s">
        <v>4751</v>
      </c>
      <c r="O1232" s="29" t="s">
        <v>4751</v>
      </c>
      <c r="P1232" s="29" t="s">
        <v>4751</v>
      </c>
      <c r="Q1232" s="29" t="s">
        <v>4751</v>
      </c>
      <c r="R1232" s="29" t="s">
        <v>4752</v>
      </c>
      <c r="S1232" s="29" t="e">
        <f>100%-Tabela10[[#This Row],[Média]]</f>
        <v>#VALUE!</v>
      </c>
    </row>
    <row r="1233" spans="1:19" x14ac:dyDescent="0.3">
      <c r="A1233" s="28" t="str">
        <f>'Agrupamento - 1Ciclo'!A1234</f>
        <v>0909</v>
      </c>
      <c r="B1233" s="29">
        <v>0</v>
      </c>
      <c r="C1233" s="29">
        <v>0</v>
      </c>
      <c r="D1233" s="29">
        <v>0</v>
      </c>
      <c r="E1233" s="29">
        <v>0</v>
      </c>
      <c r="F1233" s="29">
        <v>0</v>
      </c>
      <c r="G1233" s="29">
        <v>0</v>
      </c>
      <c r="H1233" s="29">
        <v>0</v>
      </c>
      <c r="I1233" s="29">
        <v>0</v>
      </c>
      <c r="J1233" s="29">
        <v>0</v>
      </c>
      <c r="K1233" s="29">
        <v>0</v>
      </c>
      <c r="L1233" s="29">
        <v>0</v>
      </c>
      <c r="M1233" s="29">
        <v>0</v>
      </c>
      <c r="N1233" s="29">
        <v>0</v>
      </c>
      <c r="O1233" s="29">
        <v>0</v>
      </c>
      <c r="P1233" s="29">
        <v>0</v>
      </c>
      <c r="Q1233" s="29">
        <v>0.129999995231628</v>
      </c>
      <c r="R1233" s="29">
        <f t="shared" si="19"/>
        <v>8.1249997019767501E-3</v>
      </c>
      <c r="S1233" s="29">
        <f>100%-Tabela10[[#This Row],[Média]]</f>
        <v>0.99187500029802322</v>
      </c>
    </row>
    <row r="1234" spans="1:19" x14ac:dyDescent="0.3">
      <c r="A1234" s="28" t="str">
        <f>'Agrupamento - 1Ciclo'!A1235</f>
        <v>0909</v>
      </c>
      <c r="B1234" s="29">
        <v>0</v>
      </c>
      <c r="C1234" s="29">
        <v>0.10000000149011599</v>
      </c>
      <c r="D1234" s="29">
        <v>0</v>
      </c>
      <c r="E1234" s="29">
        <v>1.9999999552965199E-2</v>
      </c>
      <c r="F1234" s="29">
        <v>0</v>
      </c>
      <c r="G1234" s="29">
        <v>5.9999998658895499E-2</v>
      </c>
      <c r="H1234" s="29">
        <v>0</v>
      </c>
      <c r="I1234" s="29">
        <v>0</v>
      </c>
      <c r="J1234" s="29">
        <v>0</v>
      </c>
      <c r="K1234" s="29">
        <v>0</v>
      </c>
      <c r="L1234" s="29">
        <v>3.9999999105930301E-2</v>
      </c>
      <c r="M1234" s="29">
        <v>2.9999999329447701E-2</v>
      </c>
      <c r="N1234" s="29">
        <v>0</v>
      </c>
      <c r="O1234" s="29">
        <v>2.9999999329447701E-2</v>
      </c>
      <c r="P1234" s="29">
        <v>0</v>
      </c>
      <c r="Q1234" s="29">
        <v>0</v>
      </c>
      <c r="R1234" s="29">
        <f t="shared" si="19"/>
        <v>1.7499999841675148E-2</v>
      </c>
      <c r="S1234" s="29">
        <f>100%-Tabela10[[#This Row],[Média]]</f>
        <v>0.98250000015832484</v>
      </c>
    </row>
    <row r="1235" spans="1:19" x14ac:dyDescent="0.3">
      <c r="A1235" s="28" t="str">
        <f>'Agrupamento - 1Ciclo'!A1236</f>
        <v>0909</v>
      </c>
      <c r="B1235" s="29">
        <v>0</v>
      </c>
      <c r="C1235" s="29">
        <v>3.9999999105930301E-2</v>
      </c>
      <c r="D1235" s="29">
        <v>0</v>
      </c>
      <c r="E1235" s="29">
        <v>0</v>
      </c>
      <c r="F1235" s="29">
        <v>0</v>
      </c>
      <c r="G1235" s="29">
        <v>5.0000000745058101E-2</v>
      </c>
      <c r="H1235" s="29">
        <v>1.9999999552965199E-2</v>
      </c>
      <c r="I1235" s="29">
        <v>0</v>
      </c>
      <c r="J1235" s="29">
        <v>0</v>
      </c>
      <c r="K1235" s="29">
        <v>5.0000000745058101E-2</v>
      </c>
      <c r="L1235" s="29">
        <v>2.9999999329447701E-2</v>
      </c>
      <c r="M1235" s="29">
        <v>1.9999999552965199E-2</v>
      </c>
      <c r="N1235" s="29">
        <v>0</v>
      </c>
      <c r="O1235" s="29">
        <v>0</v>
      </c>
      <c r="P1235" s="29">
        <v>0</v>
      </c>
      <c r="Q1235" s="29">
        <v>0</v>
      </c>
      <c r="R1235" s="29">
        <f t="shared" si="19"/>
        <v>1.3124999939464038E-2</v>
      </c>
      <c r="S1235" s="29">
        <f>100%-Tabela10[[#This Row],[Média]]</f>
        <v>0.98687500006053597</v>
      </c>
    </row>
    <row r="1236" spans="1:19" x14ac:dyDescent="0.3">
      <c r="A1236" s="28" t="str">
        <f>'Agrupamento - 1Ciclo'!A1237</f>
        <v>0909</v>
      </c>
      <c r="B1236" s="29">
        <v>0</v>
      </c>
      <c r="C1236" s="29">
        <v>0.20999999344348899</v>
      </c>
      <c r="D1236" s="29">
        <v>2.9999999329447701E-2</v>
      </c>
      <c r="E1236" s="29">
        <v>0</v>
      </c>
      <c r="F1236" s="29">
        <v>0</v>
      </c>
      <c r="G1236" s="29">
        <v>0</v>
      </c>
      <c r="H1236" s="29">
        <v>0</v>
      </c>
      <c r="I1236" s="29">
        <v>0</v>
      </c>
      <c r="J1236" s="29">
        <v>0</v>
      </c>
      <c r="K1236" s="29">
        <v>0</v>
      </c>
      <c r="L1236" s="29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5.9999998658895499E-2</v>
      </c>
      <c r="R1236" s="29">
        <f t="shared" si="19"/>
        <v>1.8749999464489513E-2</v>
      </c>
      <c r="S1236" s="29">
        <f>100%-Tabela10[[#This Row],[Média]]</f>
        <v>0.98125000053551048</v>
      </c>
    </row>
    <row r="1237" spans="1:19" x14ac:dyDescent="0.3">
      <c r="A1237" s="28" t="str">
        <f>'Agrupamento - 1Ciclo'!A1238</f>
        <v>0909</v>
      </c>
      <c r="B1237" s="29">
        <v>0</v>
      </c>
      <c r="C1237" s="29">
        <v>5.0000000745058101E-2</v>
      </c>
      <c r="D1237" s="29">
        <v>0</v>
      </c>
      <c r="E1237" s="29">
        <v>0</v>
      </c>
      <c r="F1237" s="29">
        <v>0</v>
      </c>
      <c r="G1237" s="29">
        <v>0</v>
      </c>
      <c r="H1237" s="29">
        <v>0</v>
      </c>
      <c r="I1237" s="29">
        <v>0</v>
      </c>
      <c r="J1237" s="29">
        <v>0</v>
      </c>
      <c r="K1237" s="29">
        <v>7.0000000298023196E-2</v>
      </c>
      <c r="L1237" s="29">
        <v>9.9999997764825804E-3</v>
      </c>
      <c r="M1237" s="29">
        <v>0</v>
      </c>
      <c r="N1237" s="29">
        <v>0</v>
      </c>
      <c r="O1237" s="29">
        <v>0.119999997317791</v>
      </c>
      <c r="P1237" s="29">
        <v>0</v>
      </c>
      <c r="Q1237" s="29">
        <v>5.0000000745058101E-2</v>
      </c>
      <c r="R1237" s="29">
        <f t="shared" si="19"/>
        <v>1.874999993015081E-2</v>
      </c>
      <c r="S1237" s="29">
        <f>100%-Tabela10[[#This Row],[Média]]</f>
        <v>0.98125000006984919</v>
      </c>
    </row>
    <row r="1238" spans="1:19" x14ac:dyDescent="0.3">
      <c r="A1238" s="28" t="str">
        <f>'Agrupamento - 1Ciclo'!A1239</f>
        <v>0909</v>
      </c>
      <c r="B1238" s="29">
        <v>0</v>
      </c>
      <c r="C1238" s="29">
        <v>0.140000000596046</v>
      </c>
      <c r="D1238" s="29">
        <v>1.9999999552965199E-2</v>
      </c>
      <c r="E1238" s="29" t="s">
        <v>4752</v>
      </c>
      <c r="F1238" s="29">
        <v>0</v>
      </c>
      <c r="G1238" s="29">
        <v>1.9999999552965199E-2</v>
      </c>
      <c r="H1238" s="29">
        <v>0</v>
      </c>
      <c r="I1238" s="29">
        <v>0.129999995231628</v>
      </c>
      <c r="J1238" s="29">
        <v>0</v>
      </c>
      <c r="K1238" s="29">
        <v>0</v>
      </c>
      <c r="L1238" s="29">
        <v>5.9999998658895499E-2</v>
      </c>
      <c r="M1238" s="29" t="s">
        <v>4752</v>
      </c>
      <c r="N1238" s="29">
        <v>0</v>
      </c>
      <c r="O1238" s="29">
        <v>3.9999999105930301E-2</v>
      </c>
      <c r="P1238" s="29">
        <v>0</v>
      </c>
      <c r="Q1238" s="29" t="s">
        <v>4752</v>
      </c>
      <c r="R1238" s="29">
        <f t="shared" si="19"/>
        <v>3.1538460976802324E-2</v>
      </c>
      <c r="S1238" s="29">
        <f>100%-Tabela10[[#This Row],[Média]]</f>
        <v>0.96846153902319765</v>
      </c>
    </row>
    <row r="1239" spans="1:19" x14ac:dyDescent="0.3">
      <c r="A1239" s="28" t="str">
        <f>'Agrupamento - 1Ciclo'!A1240</f>
        <v>0909</v>
      </c>
      <c r="B1239" s="29" t="s">
        <v>4752</v>
      </c>
      <c r="C1239" s="29">
        <v>0</v>
      </c>
      <c r="D1239" s="29">
        <v>0</v>
      </c>
      <c r="E1239" s="29">
        <v>0</v>
      </c>
      <c r="F1239" s="29" t="s">
        <v>4752</v>
      </c>
      <c r="G1239" s="29" t="s">
        <v>4752</v>
      </c>
      <c r="H1239" s="29">
        <v>0</v>
      </c>
      <c r="I1239" s="29">
        <v>3.9999999105930301E-2</v>
      </c>
      <c r="J1239" s="29" t="s">
        <v>4752</v>
      </c>
      <c r="K1239" s="29" t="s">
        <v>4752</v>
      </c>
      <c r="L1239" s="29" t="s">
        <v>4752</v>
      </c>
      <c r="M1239" s="29">
        <v>0</v>
      </c>
      <c r="N1239" s="29" t="s">
        <v>4752</v>
      </c>
      <c r="O1239" s="29" t="s">
        <v>4752</v>
      </c>
      <c r="P1239" s="29">
        <v>5.0000000745058101E-2</v>
      </c>
      <c r="Q1239" s="29">
        <v>3.9999999105930301E-2</v>
      </c>
      <c r="R1239" s="29">
        <f t="shared" si="19"/>
        <v>1.624999986961484E-2</v>
      </c>
      <c r="S1239" s="29">
        <f>100%-Tabela10[[#This Row],[Média]]</f>
        <v>0.98375000013038516</v>
      </c>
    </row>
    <row r="1240" spans="1:19" x14ac:dyDescent="0.3">
      <c r="A1240" s="28" t="str">
        <f>'Agrupamento - 1Ciclo'!A1241</f>
        <v>0909</v>
      </c>
      <c r="B1240" s="29" t="s">
        <v>4752</v>
      </c>
      <c r="C1240" s="29" t="s">
        <v>4752</v>
      </c>
      <c r="D1240" s="29">
        <v>0</v>
      </c>
      <c r="E1240" s="29">
        <v>5.0000000745058101E-2</v>
      </c>
      <c r="F1240" s="29" t="s">
        <v>4752</v>
      </c>
      <c r="G1240" s="29" t="s">
        <v>4752</v>
      </c>
      <c r="H1240" s="29" t="s">
        <v>4752</v>
      </c>
      <c r="I1240" s="29">
        <v>0</v>
      </c>
      <c r="J1240" s="29">
        <v>0</v>
      </c>
      <c r="K1240" s="29" t="s">
        <v>4752</v>
      </c>
      <c r="L1240" s="29" t="s">
        <v>4752</v>
      </c>
      <c r="M1240" s="29">
        <v>1.9999999552965199E-2</v>
      </c>
      <c r="N1240" s="29" t="s">
        <v>4752</v>
      </c>
      <c r="O1240" s="29" t="s">
        <v>4752</v>
      </c>
      <c r="P1240" s="29">
        <v>0</v>
      </c>
      <c r="Q1240" s="29">
        <v>0</v>
      </c>
      <c r="R1240" s="29">
        <f t="shared" si="19"/>
        <v>1.0000000042574758E-2</v>
      </c>
      <c r="S1240" s="29">
        <f>100%-Tabela10[[#This Row],[Média]]</f>
        <v>0.98999999995742527</v>
      </c>
    </row>
    <row r="1241" spans="1:19" x14ac:dyDescent="0.3">
      <c r="A1241" s="28" t="str">
        <f>'Agrupamento - 1Ciclo'!A1242</f>
        <v>0909</v>
      </c>
      <c r="B1241" s="29">
        <v>0</v>
      </c>
      <c r="C1241" s="29">
        <v>0.20000000298023199</v>
      </c>
      <c r="D1241" s="29">
        <v>0</v>
      </c>
      <c r="E1241" s="29">
        <v>0</v>
      </c>
      <c r="F1241" s="29">
        <v>0</v>
      </c>
      <c r="G1241" s="29">
        <v>7.0000000298023196E-2</v>
      </c>
      <c r="H1241" s="29">
        <v>0</v>
      </c>
      <c r="I1241" s="29">
        <v>9.00000035762787E-2</v>
      </c>
      <c r="J1241" s="29">
        <v>0</v>
      </c>
      <c r="K1241" s="29">
        <v>0.33000001311302202</v>
      </c>
      <c r="L1241" s="29">
        <v>0</v>
      </c>
      <c r="M1241" s="29">
        <v>0</v>
      </c>
      <c r="N1241" s="29">
        <v>0</v>
      </c>
      <c r="O1241" s="29">
        <v>0.25</v>
      </c>
      <c r="P1241" s="29">
        <v>0</v>
      </c>
      <c r="Q1241" s="29">
        <v>0</v>
      </c>
      <c r="R1241" s="29">
        <f t="shared" si="19"/>
        <v>5.8750001247972243E-2</v>
      </c>
      <c r="S1241" s="29">
        <f>100%-Tabela10[[#This Row],[Média]]</f>
        <v>0.94124999875202775</v>
      </c>
    </row>
    <row r="1242" spans="1:19" x14ac:dyDescent="0.3">
      <c r="A1242" s="28" t="str">
        <f>'Agrupamento - 1Ciclo'!A1243</f>
        <v>0909</v>
      </c>
      <c r="B1242" s="29">
        <v>0</v>
      </c>
      <c r="C1242" s="29">
        <v>7.0000000298023196E-2</v>
      </c>
      <c r="D1242" s="29">
        <v>2.9999999329447701E-2</v>
      </c>
      <c r="E1242" s="29">
        <v>5.0000000745058101E-2</v>
      </c>
      <c r="F1242" s="29">
        <v>0</v>
      </c>
      <c r="G1242" s="29">
        <v>9.9999997764825804E-3</v>
      </c>
      <c r="H1242" s="29">
        <v>9.9999997764825804E-3</v>
      </c>
      <c r="I1242" s="29">
        <v>0</v>
      </c>
      <c r="J1242" s="29">
        <v>0</v>
      </c>
      <c r="K1242" s="29">
        <v>0</v>
      </c>
      <c r="L1242" s="29">
        <v>0</v>
      </c>
      <c r="M1242" s="29">
        <v>9.9999997764825804E-3</v>
      </c>
      <c r="N1242" s="29">
        <v>0</v>
      </c>
      <c r="O1242" s="29">
        <v>1.9999999552965199E-2</v>
      </c>
      <c r="P1242" s="29">
        <v>0</v>
      </c>
      <c r="Q1242" s="29">
        <v>0</v>
      </c>
      <c r="R1242" s="29">
        <f t="shared" si="19"/>
        <v>1.2499999953433871E-2</v>
      </c>
      <c r="S1242" s="29">
        <f>100%-Tabela10[[#This Row],[Média]]</f>
        <v>0.98750000004656613</v>
      </c>
    </row>
    <row r="1243" spans="1:19" x14ac:dyDescent="0.3">
      <c r="A1243" s="28" t="str">
        <f>'Agrupamento - 1Ciclo'!A1244</f>
        <v>0909</v>
      </c>
      <c r="B1243" s="29">
        <v>0</v>
      </c>
      <c r="C1243" s="29">
        <v>9.00000035762787E-2</v>
      </c>
      <c r="D1243" s="29">
        <v>0</v>
      </c>
      <c r="E1243" s="29">
        <v>0</v>
      </c>
      <c r="F1243" s="29">
        <v>0</v>
      </c>
      <c r="G1243" s="29">
        <v>0.129999995231628</v>
      </c>
      <c r="H1243" s="29">
        <v>0</v>
      </c>
      <c r="I1243" s="29">
        <v>0</v>
      </c>
      <c r="J1243" s="29">
        <v>0</v>
      </c>
      <c r="K1243" s="29">
        <v>0</v>
      </c>
      <c r="L1243" s="29">
        <v>0</v>
      </c>
      <c r="M1243" s="29">
        <v>7.9999998211860698E-2</v>
      </c>
      <c r="N1243" s="29">
        <v>0</v>
      </c>
      <c r="O1243" s="29">
        <v>0</v>
      </c>
      <c r="P1243" s="29">
        <v>0</v>
      </c>
      <c r="Q1243" s="29">
        <v>0</v>
      </c>
      <c r="R1243" s="29">
        <f t="shared" si="19"/>
        <v>1.8749999813735464E-2</v>
      </c>
      <c r="S1243" s="29">
        <f>100%-Tabela10[[#This Row],[Média]]</f>
        <v>0.98125000018626451</v>
      </c>
    </row>
    <row r="1244" spans="1:19" x14ac:dyDescent="0.3">
      <c r="A1244" s="28" t="str">
        <f>'Agrupamento - 1Ciclo'!A1245</f>
        <v>0909</v>
      </c>
      <c r="B1244" s="29">
        <v>0</v>
      </c>
      <c r="C1244" s="29">
        <v>0</v>
      </c>
      <c r="D1244" s="29">
        <v>0</v>
      </c>
      <c r="E1244" s="29">
        <v>0</v>
      </c>
      <c r="F1244" s="29">
        <v>0</v>
      </c>
      <c r="G1244" s="29">
        <v>0</v>
      </c>
      <c r="H1244" s="29">
        <v>0</v>
      </c>
      <c r="I1244" s="29">
        <v>0</v>
      </c>
      <c r="J1244" s="29">
        <v>0</v>
      </c>
      <c r="K1244" s="29">
        <v>0</v>
      </c>
      <c r="L1244" s="29">
        <v>0</v>
      </c>
      <c r="M1244" s="29">
        <v>0</v>
      </c>
      <c r="N1244" s="29">
        <v>0</v>
      </c>
      <c r="O1244" s="29">
        <v>0</v>
      </c>
      <c r="P1244" s="29">
        <v>0</v>
      </c>
      <c r="Q1244" s="29">
        <v>0</v>
      </c>
      <c r="R1244" s="29">
        <f t="shared" si="19"/>
        <v>0</v>
      </c>
      <c r="S1244" s="29">
        <f>100%-Tabela10[[#This Row],[Média]]</f>
        <v>1</v>
      </c>
    </row>
    <row r="1245" spans="1:19" x14ac:dyDescent="0.3">
      <c r="A1245" s="28" t="str">
        <f>'Agrupamento - 1Ciclo'!A1246</f>
        <v>0909</v>
      </c>
      <c r="B1245" s="29">
        <v>0</v>
      </c>
      <c r="C1245" s="29">
        <v>0.109999999403954</v>
      </c>
      <c r="D1245" s="29" t="s">
        <v>4752</v>
      </c>
      <c r="E1245" s="29" t="s">
        <v>4752</v>
      </c>
      <c r="F1245" s="29">
        <v>0</v>
      </c>
      <c r="G1245" s="29">
        <v>0</v>
      </c>
      <c r="H1245" s="29" t="s">
        <v>4752</v>
      </c>
      <c r="I1245" s="29" t="s">
        <v>4752</v>
      </c>
      <c r="J1245" s="29">
        <v>0</v>
      </c>
      <c r="K1245" s="29">
        <v>7.0000000298023196E-2</v>
      </c>
      <c r="L1245" s="29">
        <v>3.9999999105930301E-2</v>
      </c>
      <c r="M1245" s="29" t="s">
        <v>4752</v>
      </c>
      <c r="N1245" s="29">
        <v>0</v>
      </c>
      <c r="O1245" s="29">
        <v>0.20999999344348899</v>
      </c>
      <c r="P1245" s="29" t="s">
        <v>4752</v>
      </c>
      <c r="Q1245" s="29" t="s">
        <v>4752</v>
      </c>
      <c r="R1245" s="29">
        <f t="shared" si="19"/>
        <v>4.7777776916821835E-2</v>
      </c>
      <c r="S1245" s="29">
        <f>100%-Tabela10[[#This Row],[Média]]</f>
        <v>0.95222222308317817</v>
      </c>
    </row>
    <row r="1246" spans="1:19" x14ac:dyDescent="0.3">
      <c r="A1246" s="28" t="str">
        <f>'Agrupamento - 1Ciclo'!A1247</f>
        <v>0909</v>
      </c>
      <c r="B1246" s="29">
        <v>0</v>
      </c>
      <c r="C1246" s="29">
        <v>7.9999998211860698E-2</v>
      </c>
      <c r="D1246" s="29">
        <v>0</v>
      </c>
      <c r="E1246" s="29">
        <v>0</v>
      </c>
      <c r="F1246" s="29">
        <v>0</v>
      </c>
      <c r="G1246" s="29">
        <v>0</v>
      </c>
      <c r="H1246" s="29">
        <v>0</v>
      </c>
      <c r="I1246" s="29">
        <v>0</v>
      </c>
      <c r="J1246" s="29">
        <v>0</v>
      </c>
      <c r="K1246" s="29">
        <v>0</v>
      </c>
      <c r="L1246" s="29">
        <v>0</v>
      </c>
      <c r="M1246" s="29">
        <v>0</v>
      </c>
      <c r="N1246" s="29">
        <v>0</v>
      </c>
      <c r="O1246" s="29">
        <v>0</v>
      </c>
      <c r="P1246" s="29">
        <v>5.0000000745058101E-2</v>
      </c>
      <c r="Q1246" s="29">
        <v>3.9999999105930301E-2</v>
      </c>
      <c r="R1246" s="29">
        <f t="shared" si="19"/>
        <v>1.0624999878928069E-2</v>
      </c>
      <c r="S1246" s="29">
        <f>100%-Tabela10[[#This Row],[Média]]</f>
        <v>0.98937500012107193</v>
      </c>
    </row>
    <row r="1247" spans="1:19" x14ac:dyDescent="0.3">
      <c r="A1247" s="28" t="str">
        <f>'Agrupamento - 1Ciclo'!A1248</f>
        <v>0909</v>
      </c>
      <c r="B1247" s="29">
        <v>0</v>
      </c>
      <c r="C1247" s="29">
        <v>0.270000010728836</v>
      </c>
      <c r="D1247" s="29">
        <v>1.9999999552965199E-2</v>
      </c>
      <c r="E1247" s="29">
        <v>0</v>
      </c>
      <c r="F1247" s="29">
        <v>0</v>
      </c>
      <c r="G1247" s="29">
        <v>7.0000000298023196E-2</v>
      </c>
      <c r="H1247" s="29">
        <v>0</v>
      </c>
      <c r="I1247" s="29">
        <v>0</v>
      </c>
      <c r="J1247" s="29">
        <v>0</v>
      </c>
      <c r="K1247" s="29">
        <v>1.9999999552965199E-2</v>
      </c>
      <c r="L1247" s="29">
        <v>0</v>
      </c>
      <c r="M1247" s="29">
        <v>1.9999999552965199E-2</v>
      </c>
      <c r="N1247" s="29">
        <v>0</v>
      </c>
      <c r="O1247" s="29">
        <v>3.9999999105930301E-2</v>
      </c>
      <c r="P1247" s="29">
        <v>1.9999999552965199E-2</v>
      </c>
      <c r="Q1247" s="29">
        <v>0</v>
      </c>
      <c r="R1247" s="29">
        <f t="shared" si="19"/>
        <v>2.8750000521540652E-2</v>
      </c>
      <c r="S1247" s="29">
        <f>100%-Tabela10[[#This Row],[Média]]</f>
        <v>0.97124999947845936</v>
      </c>
    </row>
    <row r="1248" spans="1:19" x14ac:dyDescent="0.3">
      <c r="A1248" s="28" t="str">
        <f>'Agrupamento - 1Ciclo'!A1249</f>
        <v>0910</v>
      </c>
      <c r="B1248" s="29">
        <v>0</v>
      </c>
      <c r="C1248" s="29">
        <v>0</v>
      </c>
      <c r="D1248" s="29">
        <v>0</v>
      </c>
      <c r="E1248" s="29">
        <v>0</v>
      </c>
      <c r="F1248" s="29">
        <v>0</v>
      </c>
      <c r="G1248" s="29">
        <v>0.28999999165535001</v>
      </c>
      <c r="H1248" s="29">
        <v>3.9999999105930301E-2</v>
      </c>
      <c r="I1248" s="29">
        <v>7.0000000298023196E-2</v>
      </c>
      <c r="J1248" s="29">
        <v>0</v>
      </c>
      <c r="K1248" s="29">
        <v>0</v>
      </c>
      <c r="L1248" s="29">
        <v>0</v>
      </c>
      <c r="M1248" s="29">
        <v>0</v>
      </c>
      <c r="N1248" s="29">
        <v>0</v>
      </c>
      <c r="O1248" s="29">
        <v>5.0000000745058101E-2</v>
      </c>
      <c r="P1248" s="29">
        <v>0</v>
      </c>
      <c r="Q1248" s="29">
        <v>0</v>
      </c>
      <c r="R1248" s="29">
        <f t="shared" si="19"/>
        <v>2.8124999487772601E-2</v>
      </c>
      <c r="S1248" s="29">
        <f>100%-Tabela10[[#This Row],[Média]]</f>
        <v>0.97187500051222742</v>
      </c>
    </row>
    <row r="1249" spans="1:19" x14ac:dyDescent="0.3">
      <c r="A1249" s="28" t="str">
        <f>'Agrupamento - 1Ciclo'!A1250</f>
        <v>0910</v>
      </c>
      <c r="B1249" s="29">
        <v>0</v>
      </c>
      <c r="C1249" s="29">
        <v>0.119999997317791</v>
      </c>
      <c r="D1249" s="29">
        <v>0</v>
      </c>
      <c r="E1249" s="29">
        <v>0</v>
      </c>
      <c r="F1249" s="29">
        <v>0</v>
      </c>
      <c r="G1249" s="29">
        <v>0.129999995231628</v>
      </c>
      <c r="H1249" s="29">
        <v>0</v>
      </c>
      <c r="I1249" s="29">
        <v>0</v>
      </c>
      <c r="J1249" s="29">
        <v>0</v>
      </c>
      <c r="K1249" s="29">
        <v>1.9999999552965199E-2</v>
      </c>
      <c r="L1249" s="29">
        <v>0</v>
      </c>
      <c r="M1249" s="29">
        <v>0</v>
      </c>
      <c r="N1249" s="29">
        <v>0</v>
      </c>
      <c r="O1249" s="29">
        <v>0</v>
      </c>
      <c r="P1249" s="29">
        <v>0</v>
      </c>
      <c r="Q1249" s="29">
        <v>1.9999999552965199E-2</v>
      </c>
      <c r="R1249" s="29">
        <f t="shared" si="19"/>
        <v>1.8124999478459341E-2</v>
      </c>
      <c r="S1249" s="29">
        <f>100%-Tabela10[[#This Row],[Média]]</f>
        <v>0.98187500052154064</v>
      </c>
    </row>
    <row r="1250" spans="1:19" x14ac:dyDescent="0.3">
      <c r="A1250" s="28" t="str">
        <f>'Agrupamento - 1Ciclo'!A1251</f>
        <v>0910</v>
      </c>
      <c r="B1250" s="29">
        <v>0</v>
      </c>
      <c r="C1250" s="29">
        <v>0</v>
      </c>
      <c r="D1250" s="29">
        <v>0</v>
      </c>
      <c r="E1250" s="29">
        <v>5.0000000745058101E-2</v>
      </c>
      <c r="F1250" s="29">
        <v>0</v>
      </c>
      <c r="G1250" s="29">
        <v>5.0000000745058101E-2</v>
      </c>
      <c r="H1250" s="29">
        <v>0</v>
      </c>
      <c r="I1250" s="29">
        <v>0</v>
      </c>
      <c r="J1250" s="29">
        <v>0</v>
      </c>
      <c r="K1250" s="29">
        <v>0</v>
      </c>
      <c r="L1250" s="29">
        <v>0</v>
      </c>
      <c r="M1250" s="29">
        <v>0</v>
      </c>
      <c r="N1250" s="29">
        <v>0</v>
      </c>
      <c r="O1250" s="29">
        <v>0</v>
      </c>
      <c r="P1250" s="29">
        <v>0</v>
      </c>
      <c r="Q1250" s="29">
        <v>5.0000000745058101E-2</v>
      </c>
      <c r="R1250" s="29">
        <f t="shared" si="19"/>
        <v>9.3750001396983931E-3</v>
      </c>
      <c r="S1250" s="29">
        <f>100%-Tabela10[[#This Row],[Média]]</f>
        <v>0.99062499986030161</v>
      </c>
    </row>
    <row r="1251" spans="1:19" x14ac:dyDescent="0.3">
      <c r="A1251" s="28" t="str">
        <f>'Agrupamento - 1Ciclo'!A1252</f>
        <v>0910</v>
      </c>
      <c r="B1251" s="29">
        <v>0</v>
      </c>
      <c r="C1251" s="29">
        <v>9.9999997764825804E-3</v>
      </c>
      <c r="D1251" s="29">
        <v>0</v>
      </c>
      <c r="E1251" s="29">
        <v>9.9999997764825804E-3</v>
      </c>
      <c r="F1251" s="29">
        <v>0</v>
      </c>
      <c r="G1251" s="29">
        <v>1.9999999552965199E-2</v>
      </c>
      <c r="H1251" s="29">
        <v>0</v>
      </c>
      <c r="I1251" s="29">
        <v>2.9999999329447701E-2</v>
      </c>
      <c r="J1251" s="29">
        <v>0</v>
      </c>
      <c r="K1251" s="29">
        <v>5.0000000745058101E-2</v>
      </c>
      <c r="L1251" s="29">
        <v>5.9999998658895499E-2</v>
      </c>
      <c r="M1251" s="29">
        <v>9.9999997764825804E-3</v>
      </c>
      <c r="N1251" s="29">
        <v>0</v>
      </c>
      <c r="O1251" s="29">
        <v>2.9999999329447701E-2</v>
      </c>
      <c r="P1251" s="29">
        <v>0</v>
      </c>
      <c r="Q1251" s="29">
        <v>1.9999999552965199E-2</v>
      </c>
      <c r="R1251" s="29">
        <f t="shared" si="19"/>
        <v>1.4999999781139195E-2</v>
      </c>
      <c r="S1251" s="29">
        <f>100%-Tabela10[[#This Row],[Média]]</f>
        <v>0.98500000021886081</v>
      </c>
    </row>
    <row r="1252" spans="1:19" x14ac:dyDescent="0.3">
      <c r="A1252" s="28" t="str">
        <f>'Agrupamento - 1Ciclo'!A1253</f>
        <v>0910</v>
      </c>
      <c r="B1252" s="29">
        <v>0</v>
      </c>
      <c r="C1252" s="29">
        <v>1.9999999552965199E-2</v>
      </c>
      <c r="D1252" s="29">
        <v>9.9999997764825804E-3</v>
      </c>
      <c r="E1252" s="29">
        <v>9.9999997764825804E-3</v>
      </c>
      <c r="F1252" s="29">
        <v>0</v>
      </c>
      <c r="G1252" s="29">
        <v>1.9999999552965199E-2</v>
      </c>
      <c r="H1252" s="29">
        <v>0</v>
      </c>
      <c r="I1252" s="29">
        <v>0</v>
      </c>
      <c r="J1252" s="29">
        <v>0</v>
      </c>
      <c r="K1252" s="29">
        <v>9.9999997764825804E-3</v>
      </c>
      <c r="L1252" s="29">
        <v>0</v>
      </c>
      <c r="M1252" s="29">
        <v>0</v>
      </c>
      <c r="N1252" s="29">
        <v>0</v>
      </c>
      <c r="O1252" s="29">
        <v>1.9999999552965199E-2</v>
      </c>
      <c r="P1252" s="29">
        <v>1.9999999552965199E-2</v>
      </c>
      <c r="Q1252" s="29">
        <v>1.9999999552965199E-2</v>
      </c>
      <c r="R1252" s="29">
        <f t="shared" si="19"/>
        <v>8.1249998183921084E-3</v>
      </c>
      <c r="S1252" s="29">
        <f>100%-Tabela10[[#This Row],[Média]]</f>
        <v>0.9918750001816079</v>
      </c>
    </row>
    <row r="1253" spans="1:19" x14ac:dyDescent="0.3">
      <c r="A1253" s="28" t="str">
        <f>'Agrupamento - 1Ciclo'!A1254</f>
        <v>0910</v>
      </c>
      <c r="B1253" s="29">
        <v>0</v>
      </c>
      <c r="C1253" s="29">
        <v>2.9999999329447701E-2</v>
      </c>
      <c r="D1253" s="29">
        <v>5.9999998658895499E-2</v>
      </c>
      <c r="E1253" s="29">
        <v>0.10000000149011599</v>
      </c>
      <c r="F1253" s="29">
        <v>0</v>
      </c>
      <c r="G1253" s="29">
        <v>2.9999999329447701E-2</v>
      </c>
      <c r="H1253" s="29">
        <v>5.0000000745058101E-2</v>
      </c>
      <c r="I1253" s="29">
        <v>5.9999998658895499E-2</v>
      </c>
      <c r="J1253" s="29">
        <v>0</v>
      </c>
      <c r="K1253" s="29">
        <v>0.10000000149011599</v>
      </c>
      <c r="L1253" s="29">
        <v>7.9999998211860698E-2</v>
      </c>
      <c r="M1253" s="29">
        <v>7.0000000298023196E-2</v>
      </c>
      <c r="N1253" s="29">
        <v>0</v>
      </c>
      <c r="O1253" s="29">
        <v>0.140000000596046</v>
      </c>
      <c r="P1253" s="29">
        <v>0.109999999403954</v>
      </c>
      <c r="Q1253" s="29">
        <v>7.0000000298023196E-2</v>
      </c>
      <c r="R1253" s="29">
        <f t="shared" si="19"/>
        <v>5.6249999906867729E-2</v>
      </c>
      <c r="S1253" s="29">
        <f>100%-Tabela10[[#This Row],[Média]]</f>
        <v>0.94375000009313226</v>
      </c>
    </row>
    <row r="1254" spans="1:19" x14ac:dyDescent="0.3">
      <c r="A1254" s="28" t="str">
        <f>'Agrupamento - 1Ciclo'!A1255</f>
        <v>0910</v>
      </c>
      <c r="B1254" s="29">
        <v>0</v>
      </c>
      <c r="C1254" s="29">
        <v>0</v>
      </c>
      <c r="D1254" s="29">
        <v>0</v>
      </c>
      <c r="E1254" s="29">
        <v>0</v>
      </c>
      <c r="F1254" s="29">
        <v>0</v>
      </c>
      <c r="G1254" s="29">
        <v>0</v>
      </c>
      <c r="H1254" s="29">
        <v>0</v>
      </c>
      <c r="I1254" s="29">
        <v>5.0000000745058101E-2</v>
      </c>
      <c r="J1254" s="29">
        <v>0</v>
      </c>
      <c r="K1254" s="29">
        <v>3.9999999105930301E-2</v>
      </c>
      <c r="L1254" s="29">
        <v>0</v>
      </c>
      <c r="M1254" s="29">
        <v>0</v>
      </c>
      <c r="N1254" s="29">
        <v>0</v>
      </c>
      <c r="O1254" s="29">
        <v>0</v>
      </c>
      <c r="P1254" s="29">
        <v>0</v>
      </c>
      <c r="Q1254" s="29">
        <v>3.9999999105930301E-2</v>
      </c>
      <c r="R1254" s="29">
        <f t="shared" si="19"/>
        <v>8.1249999348074198E-3</v>
      </c>
      <c r="S1254" s="29">
        <f>100%-Tabela10[[#This Row],[Média]]</f>
        <v>0.99187500006519258</v>
      </c>
    </row>
    <row r="1255" spans="1:19" x14ac:dyDescent="0.3">
      <c r="A1255" s="28" t="str">
        <f>'Agrupamento - 1Ciclo'!A1256</f>
        <v>0910</v>
      </c>
      <c r="B1255" s="29">
        <v>0</v>
      </c>
      <c r="C1255" s="29">
        <v>3.9999999105930301E-2</v>
      </c>
      <c r="D1255" s="29">
        <v>0</v>
      </c>
      <c r="E1255" s="29">
        <v>0</v>
      </c>
      <c r="F1255" s="29">
        <v>0</v>
      </c>
      <c r="G1255" s="29">
        <v>0</v>
      </c>
      <c r="H1255" s="29">
        <v>0</v>
      </c>
      <c r="I1255" s="29">
        <v>0</v>
      </c>
      <c r="J1255" s="29">
        <v>0</v>
      </c>
      <c r="K1255" s="29">
        <v>0</v>
      </c>
      <c r="L1255" s="29">
        <v>0</v>
      </c>
      <c r="M1255" s="29">
        <v>0</v>
      </c>
      <c r="N1255" s="29">
        <v>0</v>
      </c>
      <c r="O1255" s="29">
        <v>0</v>
      </c>
      <c r="P1255" s="29">
        <v>0</v>
      </c>
      <c r="Q1255" s="29">
        <v>0</v>
      </c>
      <c r="R1255" s="29">
        <f t="shared" si="19"/>
        <v>2.4999999441206438E-3</v>
      </c>
      <c r="S1255" s="29">
        <f>100%-Tabela10[[#This Row],[Média]]</f>
        <v>0.99750000005587935</v>
      </c>
    </row>
    <row r="1256" spans="1:19" x14ac:dyDescent="0.3">
      <c r="A1256" s="28" t="str">
        <f>'Agrupamento - 1Ciclo'!A1257</f>
        <v>0910</v>
      </c>
      <c r="B1256" s="29">
        <v>0</v>
      </c>
      <c r="C1256" s="29">
        <v>0</v>
      </c>
      <c r="D1256" s="29">
        <v>0</v>
      </c>
      <c r="E1256" s="29">
        <v>0</v>
      </c>
      <c r="F1256" s="29">
        <v>0</v>
      </c>
      <c r="G1256" s="29">
        <v>0</v>
      </c>
      <c r="H1256" s="29">
        <v>0</v>
      </c>
      <c r="I1256" s="29">
        <v>5.0000000745058101E-2</v>
      </c>
      <c r="J1256" s="29">
        <v>0</v>
      </c>
      <c r="K1256" s="29">
        <v>0</v>
      </c>
      <c r="L1256" s="29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7.9999998211860698E-2</v>
      </c>
      <c r="R1256" s="29">
        <f t="shared" si="19"/>
        <v>8.124999934807425E-3</v>
      </c>
      <c r="S1256" s="29">
        <f>100%-Tabela10[[#This Row],[Média]]</f>
        <v>0.99187500006519258</v>
      </c>
    </row>
    <row r="1257" spans="1:19" x14ac:dyDescent="0.3">
      <c r="A1257" s="28" t="str">
        <f>'Agrupamento - 1Ciclo'!A1258</f>
        <v>0910</v>
      </c>
      <c r="B1257" s="29">
        <v>0</v>
      </c>
      <c r="C1257" s="29">
        <v>0</v>
      </c>
      <c r="D1257" s="29">
        <v>9.9999997764825804E-3</v>
      </c>
      <c r="E1257" s="29">
        <v>9.9999997764825804E-3</v>
      </c>
      <c r="F1257" s="29">
        <v>0</v>
      </c>
      <c r="G1257" s="29">
        <v>0</v>
      </c>
      <c r="H1257" s="29">
        <v>9.9999997764825804E-3</v>
      </c>
      <c r="I1257" s="29">
        <v>9.9999997764825804E-3</v>
      </c>
      <c r="J1257" s="29">
        <v>0</v>
      </c>
      <c r="K1257" s="29">
        <v>1.9999999552965199E-2</v>
      </c>
      <c r="L1257" s="29">
        <v>2.9999999329447701E-2</v>
      </c>
      <c r="M1257" s="29">
        <v>9.9999997764825804E-3</v>
      </c>
      <c r="N1257" s="29">
        <v>0</v>
      </c>
      <c r="O1257" s="29">
        <v>2.9999999329447701E-2</v>
      </c>
      <c r="P1257" s="29">
        <v>1.9999999552965199E-2</v>
      </c>
      <c r="Q1257" s="29">
        <v>0.10000000149011599</v>
      </c>
      <c r="R1257" s="29">
        <f t="shared" si="19"/>
        <v>1.5624999883584668E-2</v>
      </c>
      <c r="S1257" s="29">
        <f>100%-Tabela10[[#This Row],[Média]]</f>
        <v>0.98437500011641532</v>
      </c>
    </row>
    <row r="1258" spans="1:19" x14ac:dyDescent="0.3">
      <c r="A1258" s="28" t="str">
        <f>'Agrupamento - 1Ciclo'!A1259</f>
        <v>0910</v>
      </c>
      <c r="B1258" s="29">
        <v>0</v>
      </c>
      <c r="C1258" s="29">
        <v>0</v>
      </c>
      <c r="D1258" s="29">
        <v>2.9999999329447701E-2</v>
      </c>
      <c r="E1258" s="29">
        <v>0</v>
      </c>
      <c r="F1258" s="29">
        <v>0</v>
      </c>
      <c r="G1258" s="29">
        <v>0</v>
      </c>
      <c r="H1258" s="29">
        <v>5.0000000745058101E-2</v>
      </c>
      <c r="I1258" s="29">
        <v>0</v>
      </c>
      <c r="J1258" s="29">
        <v>0</v>
      </c>
      <c r="K1258" s="29">
        <v>0</v>
      </c>
      <c r="L1258" s="29">
        <v>0</v>
      </c>
      <c r="M1258" s="29">
        <v>0</v>
      </c>
      <c r="N1258" s="29">
        <v>0</v>
      </c>
      <c r="O1258" s="29">
        <v>0</v>
      </c>
      <c r="P1258" s="29">
        <v>0</v>
      </c>
      <c r="Q1258" s="29">
        <v>0</v>
      </c>
      <c r="R1258" s="29">
        <f t="shared" si="19"/>
        <v>5.0000000046566129E-3</v>
      </c>
      <c r="S1258" s="29">
        <f>100%-Tabela10[[#This Row],[Média]]</f>
        <v>0.99499999999534339</v>
      </c>
    </row>
    <row r="1259" spans="1:19" x14ac:dyDescent="0.3">
      <c r="A1259" s="28" t="str">
        <f>'Agrupamento - 1Ciclo'!A1260</f>
        <v>0910</v>
      </c>
      <c r="B1259" s="29">
        <v>0</v>
      </c>
      <c r="C1259" s="29">
        <v>0</v>
      </c>
      <c r="D1259" s="29">
        <v>5.9999998658895499E-2</v>
      </c>
      <c r="E1259" s="29">
        <v>0</v>
      </c>
      <c r="F1259" s="29">
        <v>0</v>
      </c>
      <c r="G1259" s="29">
        <v>2.9999999329447701E-2</v>
      </c>
      <c r="H1259" s="29">
        <v>0</v>
      </c>
      <c r="I1259" s="29">
        <v>0</v>
      </c>
      <c r="J1259" s="29">
        <v>0</v>
      </c>
      <c r="K1259" s="29">
        <v>5.0000000745058101E-2</v>
      </c>
      <c r="L1259" s="29">
        <v>0.10000000149011599</v>
      </c>
      <c r="M1259" s="29">
        <v>2.9999999329447701E-2</v>
      </c>
      <c r="N1259" s="29">
        <v>0</v>
      </c>
      <c r="O1259" s="29">
        <v>0.119999997317791</v>
      </c>
      <c r="P1259" s="29">
        <v>0</v>
      </c>
      <c r="Q1259" s="29">
        <v>3.9999999105930301E-2</v>
      </c>
      <c r="R1259" s="29">
        <f t="shared" si="19"/>
        <v>2.6874999748542891E-2</v>
      </c>
      <c r="S1259" s="29">
        <f>100%-Tabela10[[#This Row],[Média]]</f>
        <v>0.9731250002514571</v>
      </c>
    </row>
    <row r="1260" spans="1:19" x14ac:dyDescent="0.3">
      <c r="A1260" s="28" t="str">
        <f>'Agrupamento - 1Ciclo'!A1261</f>
        <v>0910</v>
      </c>
      <c r="B1260" s="29">
        <v>0</v>
      </c>
      <c r="C1260" s="29">
        <v>5.9999998658895499E-2</v>
      </c>
      <c r="D1260" s="29">
        <v>0</v>
      </c>
      <c r="E1260" s="29">
        <v>5.0000000745058101E-2</v>
      </c>
      <c r="F1260" s="29">
        <v>0</v>
      </c>
      <c r="G1260" s="29">
        <v>3.9999999105930301E-2</v>
      </c>
      <c r="H1260" s="29">
        <v>3.9999999105930301E-2</v>
      </c>
      <c r="I1260" s="29">
        <v>0</v>
      </c>
      <c r="J1260" s="29">
        <v>0</v>
      </c>
      <c r="K1260" s="29">
        <v>5.0000000745058101E-2</v>
      </c>
      <c r="L1260" s="29">
        <v>5.9999998658895499E-2</v>
      </c>
      <c r="M1260" s="29">
        <v>0</v>
      </c>
      <c r="N1260" s="29">
        <v>0</v>
      </c>
      <c r="O1260" s="29">
        <v>7.0000000298023196E-2</v>
      </c>
      <c r="P1260" s="29">
        <v>0</v>
      </c>
      <c r="Q1260" s="29">
        <v>3.9999999105930301E-2</v>
      </c>
      <c r="R1260" s="29">
        <f t="shared" si="19"/>
        <v>2.5624999776482582E-2</v>
      </c>
      <c r="S1260" s="29">
        <f>100%-Tabela10[[#This Row],[Média]]</f>
        <v>0.97437500022351742</v>
      </c>
    </row>
    <row r="1261" spans="1:19" x14ac:dyDescent="0.3">
      <c r="A1261" s="28" t="str">
        <f>'Agrupamento - 1Ciclo'!A1262</f>
        <v>0911</v>
      </c>
      <c r="B1261" s="29">
        <v>0</v>
      </c>
      <c r="C1261" s="29">
        <v>5.9999998658895499E-2</v>
      </c>
      <c r="D1261" s="29">
        <v>0</v>
      </c>
      <c r="E1261" s="29">
        <v>1.9999999552965199E-2</v>
      </c>
      <c r="F1261" s="29">
        <v>0</v>
      </c>
      <c r="G1261" s="29">
        <v>9.00000035762787E-2</v>
      </c>
      <c r="H1261" s="29">
        <v>0</v>
      </c>
      <c r="I1261" s="29">
        <v>0</v>
      </c>
      <c r="J1261" s="29">
        <v>0</v>
      </c>
      <c r="K1261" s="29">
        <v>0</v>
      </c>
      <c r="L1261" s="29">
        <v>0</v>
      </c>
      <c r="M1261" s="29">
        <v>7.0000000298023196E-2</v>
      </c>
      <c r="N1261" s="29">
        <v>0</v>
      </c>
      <c r="O1261" s="29">
        <v>0</v>
      </c>
      <c r="P1261" s="29">
        <v>0</v>
      </c>
      <c r="Q1261" s="29">
        <v>0</v>
      </c>
      <c r="R1261" s="29">
        <f t="shared" si="19"/>
        <v>1.5000000130385162E-2</v>
      </c>
      <c r="S1261" s="29">
        <f>100%-Tabela10[[#This Row],[Média]]</f>
        <v>0.98499999986961484</v>
      </c>
    </row>
    <row r="1262" spans="1:19" x14ac:dyDescent="0.3">
      <c r="A1262" s="28" t="str">
        <f>'Agrupamento - 1Ciclo'!A1263</f>
        <v>0911</v>
      </c>
      <c r="B1262" s="29">
        <v>0</v>
      </c>
      <c r="C1262" s="29">
        <v>0.109999999403954</v>
      </c>
      <c r="D1262" s="29">
        <v>0</v>
      </c>
      <c r="E1262" s="29">
        <v>7.9999998211860698E-2</v>
      </c>
      <c r="F1262" s="29">
        <v>0</v>
      </c>
      <c r="G1262" s="29">
        <v>0</v>
      </c>
      <c r="H1262" s="29">
        <v>0</v>
      </c>
      <c r="I1262" s="29">
        <v>0</v>
      </c>
      <c r="J1262" s="29">
        <v>0</v>
      </c>
      <c r="K1262" s="29">
        <v>0</v>
      </c>
      <c r="L1262" s="29">
        <v>0</v>
      </c>
      <c r="M1262" s="29">
        <v>0</v>
      </c>
      <c r="N1262" s="29">
        <v>0</v>
      </c>
      <c r="O1262" s="29">
        <v>0</v>
      </c>
      <c r="P1262" s="29">
        <v>0</v>
      </c>
      <c r="Q1262" s="29">
        <v>0</v>
      </c>
      <c r="R1262" s="29">
        <f t="shared" si="19"/>
        <v>1.1874999850988419E-2</v>
      </c>
      <c r="S1262" s="29">
        <f>100%-Tabela10[[#This Row],[Média]]</f>
        <v>0.98812500014901161</v>
      </c>
    </row>
    <row r="1263" spans="1:19" x14ac:dyDescent="0.3">
      <c r="A1263" s="28" t="str">
        <f>'Agrupamento - 1Ciclo'!A1264</f>
        <v>0911</v>
      </c>
      <c r="B1263" s="29">
        <v>0</v>
      </c>
      <c r="C1263" s="29">
        <v>7.9999998211860698E-2</v>
      </c>
      <c r="D1263" s="29">
        <v>7.9999998211860698E-2</v>
      </c>
      <c r="E1263" s="29">
        <v>0</v>
      </c>
      <c r="F1263" s="29">
        <v>0</v>
      </c>
      <c r="G1263" s="29">
        <v>0.109999999403954</v>
      </c>
      <c r="H1263" s="29">
        <v>3.9999999105930301E-2</v>
      </c>
      <c r="I1263" s="29">
        <v>0</v>
      </c>
      <c r="J1263" s="29">
        <v>0</v>
      </c>
      <c r="K1263" s="29">
        <v>5.0000000745058101E-2</v>
      </c>
      <c r="L1263" s="29">
        <v>0</v>
      </c>
      <c r="M1263" s="29">
        <v>0</v>
      </c>
      <c r="N1263" s="29">
        <v>0</v>
      </c>
      <c r="O1263" s="29">
        <v>9.00000035762787E-2</v>
      </c>
      <c r="P1263" s="29">
        <v>0</v>
      </c>
      <c r="Q1263" s="29">
        <v>0</v>
      </c>
      <c r="R1263" s="29">
        <f t="shared" si="19"/>
        <v>2.8124999953433909E-2</v>
      </c>
      <c r="S1263" s="29">
        <f>100%-Tabela10[[#This Row],[Média]]</f>
        <v>0.97187500004656613</v>
      </c>
    </row>
    <row r="1264" spans="1:19" x14ac:dyDescent="0.3">
      <c r="A1264" s="28" t="str">
        <f>'Agrupamento - 1Ciclo'!A1265</f>
        <v>0911</v>
      </c>
      <c r="B1264" s="29">
        <v>0</v>
      </c>
      <c r="C1264" s="29">
        <v>0</v>
      </c>
      <c r="D1264" s="29">
        <v>0</v>
      </c>
      <c r="E1264" s="29">
        <v>0</v>
      </c>
      <c r="F1264" s="29">
        <v>0</v>
      </c>
      <c r="G1264" s="29">
        <v>0.140000000596046</v>
      </c>
      <c r="H1264" s="29">
        <v>0</v>
      </c>
      <c r="I1264" s="29">
        <v>0</v>
      </c>
      <c r="J1264" s="29">
        <v>0</v>
      </c>
      <c r="K1264" s="29">
        <v>0</v>
      </c>
      <c r="L1264" s="29">
        <v>0</v>
      </c>
      <c r="M1264" s="29">
        <v>0</v>
      </c>
      <c r="N1264" s="29">
        <v>0</v>
      </c>
      <c r="O1264" s="29">
        <v>0</v>
      </c>
      <c r="P1264" s="29">
        <v>0</v>
      </c>
      <c r="Q1264" s="29">
        <v>0</v>
      </c>
      <c r="R1264" s="29">
        <f t="shared" si="19"/>
        <v>8.7500000372528752E-3</v>
      </c>
      <c r="S1264" s="29">
        <f>100%-Tabela10[[#This Row],[Média]]</f>
        <v>0.9912499999627471</v>
      </c>
    </row>
    <row r="1265" spans="1:19" x14ac:dyDescent="0.3">
      <c r="A1265" s="28" t="str">
        <f>'Agrupamento - 1Ciclo'!A1266</f>
        <v>0911</v>
      </c>
      <c r="B1265" s="29">
        <v>0</v>
      </c>
      <c r="C1265" s="29">
        <v>0</v>
      </c>
      <c r="D1265" s="29">
        <v>0</v>
      </c>
      <c r="E1265" s="29">
        <v>0</v>
      </c>
      <c r="F1265" s="29">
        <v>0</v>
      </c>
      <c r="G1265" s="29">
        <v>0</v>
      </c>
      <c r="H1265" s="29">
        <v>0</v>
      </c>
      <c r="I1265" s="29">
        <v>0.129999995231628</v>
      </c>
      <c r="J1265" s="29">
        <v>0</v>
      </c>
      <c r="K1265" s="29">
        <v>0</v>
      </c>
      <c r="L1265" s="29">
        <v>0</v>
      </c>
      <c r="M1265" s="29">
        <v>0</v>
      </c>
      <c r="N1265" s="29">
        <v>0</v>
      </c>
      <c r="O1265" s="29">
        <v>0</v>
      </c>
      <c r="P1265" s="29">
        <v>0</v>
      </c>
      <c r="Q1265" s="29">
        <v>0</v>
      </c>
      <c r="R1265" s="29">
        <f t="shared" si="19"/>
        <v>8.1249997019767501E-3</v>
      </c>
      <c r="S1265" s="29">
        <f>100%-Tabela10[[#This Row],[Média]]</f>
        <v>0.99187500029802322</v>
      </c>
    </row>
    <row r="1266" spans="1:19" x14ac:dyDescent="0.3">
      <c r="A1266" s="28" t="str">
        <f>'Agrupamento - 1Ciclo'!A1267</f>
        <v>0912</v>
      </c>
      <c r="B1266" s="29">
        <v>0</v>
      </c>
      <c r="C1266" s="29">
        <v>0</v>
      </c>
      <c r="D1266" s="29">
        <v>0</v>
      </c>
      <c r="E1266" s="29">
        <v>0</v>
      </c>
      <c r="F1266" s="29">
        <v>0</v>
      </c>
      <c r="G1266" s="29">
        <v>0</v>
      </c>
      <c r="H1266" s="29">
        <v>0</v>
      </c>
      <c r="I1266" s="29">
        <v>0</v>
      </c>
      <c r="J1266" s="29">
        <v>0</v>
      </c>
      <c r="K1266" s="29">
        <v>0</v>
      </c>
      <c r="L1266" s="29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0</v>
      </c>
      <c r="R1266" s="29">
        <f t="shared" si="19"/>
        <v>0</v>
      </c>
      <c r="S1266" s="29">
        <f>100%-Tabela10[[#This Row],[Média]]</f>
        <v>1</v>
      </c>
    </row>
    <row r="1267" spans="1:19" x14ac:dyDescent="0.3">
      <c r="A1267" s="28" t="str">
        <f>'Agrupamento - 1Ciclo'!A1268</f>
        <v>0912</v>
      </c>
      <c r="B1267" s="29">
        <v>0</v>
      </c>
      <c r="C1267" s="29">
        <v>0.10000000149011599</v>
      </c>
      <c r="D1267" s="29">
        <v>0</v>
      </c>
      <c r="E1267" s="29">
        <v>0</v>
      </c>
      <c r="F1267" s="29">
        <v>0</v>
      </c>
      <c r="G1267" s="29">
        <v>0</v>
      </c>
      <c r="H1267" s="29">
        <v>0</v>
      </c>
      <c r="I1267" s="29">
        <v>0</v>
      </c>
      <c r="J1267" s="29">
        <v>0</v>
      </c>
      <c r="K1267" s="29">
        <v>0.109999999403954</v>
      </c>
      <c r="L1267" s="29">
        <v>0</v>
      </c>
      <c r="M1267" s="29">
        <v>0</v>
      </c>
      <c r="N1267" s="29">
        <v>0</v>
      </c>
      <c r="O1267" s="29">
        <v>0.140000000596046</v>
      </c>
      <c r="P1267" s="29">
        <v>0</v>
      </c>
      <c r="Q1267" s="29">
        <v>0</v>
      </c>
      <c r="R1267" s="29">
        <f t="shared" si="19"/>
        <v>2.1875000093132251E-2</v>
      </c>
      <c r="S1267" s="29">
        <f>100%-Tabela10[[#This Row],[Média]]</f>
        <v>0.97812499990686774</v>
      </c>
    </row>
    <row r="1268" spans="1:19" x14ac:dyDescent="0.3">
      <c r="A1268" s="28" t="str">
        <f>'Agrupamento - 1Ciclo'!A1269</f>
        <v>0912</v>
      </c>
      <c r="B1268" s="29">
        <v>0</v>
      </c>
      <c r="C1268" s="29">
        <v>7.9999998211860698E-2</v>
      </c>
      <c r="D1268" s="29">
        <v>0</v>
      </c>
      <c r="E1268" s="29">
        <v>0.10000000149011599</v>
      </c>
      <c r="F1268" s="29">
        <v>0</v>
      </c>
      <c r="G1268" s="29">
        <v>0</v>
      </c>
      <c r="H1268" s="29">
        <v>0</v>
      </c>
      <c r="I1268" s="29">
        <v>0</v>
      </c>
      <c r="J1268" s="29">
        <v>0</v>
      </c>
      <c r="K1268" s="29">
        <v>5.0000000745058101E-2</v>
      </c>
      <c r="L1268" s="29">
        <v>0</v>
      </c>
      <c r="M1268" s="29">
        <v>3.9999999105930301E-2</v>
      </c>
      <c r="N1268" s="29">
        <v>0</v>
      </c>
      <c r="O1268" s="29">
        <v>0</v>
      </c>
      <c r="P1268" s="29">
        <v>0</v>
      </c>
      <c r="Q1268" s="29">
        <v>0</v>
      </c>
      <c r="R1268" s="29">
        <f t="shared" si="19"/>
        <v>1.6874999972060316E-2</v>
      </c>
      <c r="S1268" s="29">
        <f>100%-Tabela10[[#This Row],[Média]]</f>
        <v>0.98312500002793968</v>
      </c>
    </row>
    <row r="1269" spans="1:19" x14ac:dyDescent="0.3">
      <c r="A1269" s="28" t="str">
        <f>'Agrupamento - 1Ciclo'!A1270</f>
        <v>0912</v>
      </c>
      <c r="B1269" s="29">
        <v>0</v>
      </c>
      <c r="C1269" s="29">
        <v>0.109999999403954</v>
      </c>
      <c r="D1269" s="29">
        <v>0</v>
      </c>
      <c r="E1269" s="29">
        <v>0</v>
      </c>
      <c r="F1269" s="29">
        <v>0</v>
      </c>
      <c r="G1269" s="29">
        <v>7.9999998211860698E-2</v>
      </c>
      <c r="H1269" s="29">
        <v>2.9999999329447701E-2</v>
      </c>
      <c r="I1269" s="29">
        <v>1.9999999552965199E-2</v>
      </c>
      <c r="J1269" s="29">
        <v>0</v>
      </c>
      <c r="K1269" s="29">
        <v>0.140000000596046</v>
      </c>
      <c r="L1269" s="29">
        <v>2.9999999329447701E-2</v>
      </c>
      <c r="M1269" s="29">
        <v>0.10000000149011599</v>
      </c>
      <c r="N1269" s="29">
        <v>0</v>
      </c>
      <c r="O1269" s="29">
        <v>0.10000000149011599</v>
      </c>
      <c r="P1269" s="29">
        <v>5.0000000745058101E-2</v>
      </c>
      <c r="Q1269" s="29">
        <v>9.00000035762787E-2</v>
      </c>
      <c r="R1269" s="29">
        <f t="shared" si="19"/>
        <v>4.6875000232830623E-2</v>
      </c>
      <c r="S1269" s="29">
        <f>100%-Tabela10[[#This Row],[Média]]</f>
        <v>0.95312499976716936</v>
      </c>
    </row>
    <row r="1270" spans="1:19" x14ac:dyDescent="0.3">
      <c r="A1270" s="28" t="str">
        <f>'Agrupamento - 1Ciclo'!A1271</f>
        <v>0912</v>
      </c>
      <c r="B1270" s="29">
        <v>0</v>
      </c>
      <c r="C1270" s="29">
        <v>2.9999999329447701E-2</v>
      </c>
      <c r="D1270" s="29" t="s">
        <v>4752</v>
      </c>
      <c r="E1270" s="29" t="s">
        <v>4752</v>
      </c>
      <c r="F1270" s="29">
        <v>0</v>
      </c>
      <c r="G1270" s="29">
        <v>0.20999999344348899</v>
      </c>
      <c r="H1270" s="29" t="s">
        <v>4752</v>
      </c>
      <c r="I1270" s="29" t="s">
        <v>4752</v>
      </c>
      <c r="J1270" s="29">
        <v>0</v>
      </c>
      <c r="K1270" s="29">
        <v>0.20000000298023199</v>
      </c>
      <c r="L1270" s="29" t="s">
        <v>4752</v>
      </c>
      <c r="M1270" s="29" t="s">
        <v>4752</v>
      </c>
      <c r="N1270" s="29">
        <v>0</v>
      </c>
      <c r="O1270" s="29">
        <v>0.15000000596046401</v>
      </c>
      <c r="P1270" s="29" t="s">
        <v>4752</v>
      </c>
      <c r="Q1270" s="29" t="s">
        <v>4752</v>
      </c>
      <c r="R1270" s="29">
        <f t="shared" si="19"/>
        <v>7.3750000214204081E-2</v>
      </c>
      <c r="S1270" s="29">
        <f>100%-Tabela10[[#This Row],[Média]]</f>
        <v>0.92624999978579592</v>
      </c>
    </row>
    <row r="1271" spans="1:19" x14ac:dyDescent="0.3">
      <c r="A1271" s="28" t="str">
        <f>'Agrupamento - 1Ciclo'!A1272</f>
        <v>0912</v>
      </c>
      <c r="B1271" s="29">
        <v>0</v>
      </c>
      <c r="C1271" s="29">
        <v>0.109999999403954</v>
      </c>
      <c r="D1271" s="29">
        <v>0</v>
      </c>
      <c r="E1271" s="29">
        <v>2.9999999329447701E-2</v>
      </c>
      <c r="F1271" s="29">
        <v>0</v>
      </c>
      <c r="G1271" s="29">
        <v>0.140000000596046</v>
      </c>
      <c r="H1271" s="29">
        <v>3.9999999105930301E-2</v>
      </c>
      <c r="I1271" s="29">
        <v>7.9999998211860698E-2</v>
      </c>
      <c r="J1271" s="29">
        <v>0</v>
      </c>
      <c r="K1271" s="29">
        <v>2.9999999329447701E-2</v>
      </c>
      <c r="L1271" s="29">
        <v>7.9999998211860698E-2</v>
      </c>
      <c r="M1271" s="29">
        <v>0.140000000596046</v>
      </c>
      <c r="N1271" s="29">
        <v>0</v>
      </c>
      <c r="O1271" s="29">
        <v>0.129999995231628</v>
      </c>
      <c r="P1271" s="29">
        <v>1.9999999552965199E-2</v>
      </c>
      <c r="Q1271" s="29">
        <v>0.230000004172325</v>
      </c>
      <c r="R1271" s="29">
        <f t="shared" si="19"/>
        <v>6.4374999608844449E-2</v>
      </c>
      <c r="S1271" s="29">
        <f>100%-Tabela10[[#This Row],[Média]]</f>
        <v>0.93562500039115559</v>
      </c>
    </row>
    <row r="1272" spans="1:19" x14ac:dyDescent="0.3">
      <c r="A1272" s="28" t="str">
        <f>'Agrupamento - 1Ciclo'!A1273</f>
        <v>0912</v>
      </c>
      <c r="B1272" s="29">
        <v>0</v>
      </c>
      <c r="C1272" s="29">
        <v>0.5</v>
      </c>
      <c r="D1272" s="29">
        <v>0</v>
      </c>
      <c r="E1272" s="29">
        <v>0</v>
      </c>
      <c r="F1272" s="29">
        <v>0</v>
      </c>
      <c r="G1272" s="29">
        <v>0</v>
      </c>
      <c r="H1272" s="29">
        <v>0</v>
      </c>
      <c r="I1272" s="29">
        <v>0</v>
      </c>
      <c r="J1272" s="29">
        <v>0</v>
      </c>
      <c r="K1272" s="29">
        <v>0.28999999165535001</v>
      </c>
      <c r="L1272" s="29">
        <v>7.0000000298023196E-2</v>
      </c>
      <c r="M1272" s="29">
        <v>0</v>
      </c>
      <c r="N1272" s="29">
        <v>0</v>
      </c>
      <c r="O1272" s="29">
        <v>0.17000000178813901</v>
      </c>
      <c r="P1272" s="29">
        <v>0</v>
      </c>
      <c r="Q1272" s="29">
        <v>0</v>
      </c>
      <c r="R1272" s="29">
        <f t="shared" si="19"/>
        <v>6.4374999608844519E-2</v>
      </c>
      <c r="S1272" s="29">
        <f>100%-Tabela10[[#This Row],[Média]]</f>
        <v>0.93562500039115548</v>
      </c>
    </row>
    <row r="1273" spans="1:19" x14ac:dyDescent="0.3">
      <c r="A1273" s="28" t="str">
        <f>'Agrupamento - 1Ciclo'!A1274</f>
        <v>0912</v>
      </c>
      <c r="B1273" s="29">
        <v>0</v>
      </c>
      <c r="C1273" s="29">
        <v>0.129999995231628</v>
      </c>
      <c r="D1273" s="29">
        <v>0</v>
      </c>
      <c r="E1273" s="29">
        <v>0</v>
      </c>
      <c r="F1273" s="29">
        <v>0</v>
      </c>
      <c r="G1273" s="29">
        <v>0.10000000149011599</v>
      </c>
      <c r="H1273" s="29">
        <v>0</v>
      </c>
      <c r="I1273" s="29">
        <v>3.9999999105930301E-2</v>
      </c>
      <c r="J1273" s="29">
        <v>0</v>
      </c>
      <c r="K1273" s="29">
        <v>0</v>
      </c>
      <c r="L1273" s="29">
        <v>0</v>
      </c>
      <c r="M1273" s="29">
        <v>5.0000000745058101E-2</v>
      </c>
      <c r="N1273" s="29">
        <v>0</v>
      </c>
      <c r="O1273" s="29">
        <v>7.9999998211860698E-2</v>
      </c>
      <c r="P1273" s="29">
        <v>5.0000000745058101E-2</v>
      </c>
      <c r="Q1273" s="29">
        <v>5.0000000745058101E-2</v>
      </c>
      <c r="R1273" s="29">
        <f t="shared" si="19"/>
        <v>3.1249999767169336E-2</v>
      </c>
      <c r="S1273" s="29">
        <f>100%-Tabela10[[#This Row],[Média]]</f>
        <v>0.96875000023283064</v>
      </c>
    </row>
    <row r="1274" spans="1:19" x14ac:dyDescent="0.3">
      <c r="A1274" s="28" t="str">
        <f>'Agrupamento - 1Ciclo'!A1275</f>
        <v>0912</v>
      </c>
      <c r="B1274" s="29">
        <v>0</v>
      </c>
      <c r="C1274" s="29">
        <v>0.119999997317791</v>
      </c>
      <c r="D1274" s="29">
        <v>0.129999995231628</v>
      </c>
      <c r="E1274" s="29">
        <v>0</v>
      </c>
      <c r="F1274" s="29">
        <v>0</v>
      </c>
      <c r="G1274" s="29">
        <v>0</v>
      </c>
      <c r="H1274" s="29">
        <v>0</v>
      </c>
      <c r="I1274" s="29">
        <v>0</v>
      </c>
      <c r="J1274" s="29">
        <v>0</v>
      </c>
      <c r="K1274" s="29">
        <v>0.18999999761581399</v>
      </c>
      <c r="L1274" s="29">
        <v>0</v>
      </c>
      <c r="M1274" s="29">
        <v>7.9999998211860698E-2</v>
      </c>
      <c r="N1274" s="29">
        <v>0</v>
      </c>
      <c r="O1274" s="29">
        <v>5.0000000745058101E-2</v>
      </c>
      <c r="P1274" s="29">
        <v>0.15000000596046401</v>
      </c>
      <c r="Q1274" s="29">
        <v>0</v>
      </c>
      <c r="R1274" s="29">
        <f t="shared" si="19"/>
        <v>4.4999999692663488E-2</v>
      </c>
      <c r="S1274" s="29">
        <f>100%-Tabela10[[#This Row],[Média]]</f>
        <v>0.95500000030733656</v>
      </c>
    </row>
    <row r="1275" spans="1:19" x14ac:dyDescent="0.3">
      <c r="A1275" s="28" t="str">
        <f>'Agrupamento - 1Ciclo'!A1276</f>
        <v>0912</v>
      </c>
      <c r="B1275" s="29">
        <v>0</v>
      </c>
      <c r="C1275" s="29">
        <v>7.0000000298023196E-2</v>
      </c>
      <c r="D1275" s="29" t="s">
        <v>4752</v>
      </c>
      <c r="E1275" s="29" t="s">
        <v>4752</v>
      </c>
      <c r="F1275" s="29">
        <v>0</v>
      </c>
      <c r="G1275" s="29">
        <v>7.9999998211860698E-2</v>
      </c>
      <c r="H1275" s="29" t="s">
        <v>4752</v>
      </c>
      <c r="I1275" s="29" t="s">
        <v>4752</v>
      </c>
      <c r="J1275" s="29">
        <v>0</v>
      </c>
      <c r="K1275" s="29">
        <v>0.10000000149011599</v>
      </c>
      <c r="L1275" s="29">
        <v>1</v>
      </c>
      <c r="M1275" s="29" t="s">
        <v>4752</v>
      </c>
      <c r="N1275" s="29">
        <v>0</v>
      </c>
      <c r="O1275" s="29">
        <v>9.00000035762787E-2</v>
      </c>
      <c r="P1275" s="29">
        <v>0</v>
      </c>
      <c r="Q1275" s="29" t="s">
        <v>4752</v>
      </c>
      <c r="R1275" s="29">
        <f t="shared" si="19"/>
        <v>0.13400000035762788</v>
      </c>
      <c r="S1275" s="29">
        <f>100%-Tabela10[[#This Row],[Média]]</f>
        <v>0.86599999964237218</v>
      </c>
    </row>
    <row r="1276" spans="1:19" x14ac:dyDescent="0.3">
      <c r="A1276" s="28" t="str">
        <f>'Agrupamento - 1Ciclo'!A1277</f>
        <v>0912</v>
      </c>
      <c r="B1276" s="29" t="s">
        <v>4752</v>
      </c>
      <c r="C1276" s="29" t="s">
        <v>4752</v>
      </c>
      <c r="D1276" s="29">
        <v>5.0000000745058101E-2</v>
      </c>
      <c r="E1276" s="29">
        <v>9.9999997764825804E-3</v>
      </c>
      <c r="F1276" s="29" t="s">
        <v>4752</v>
      </c>
      <c r="G1276" s="29" t="s">
        <v>4752</v>
      </c>
      <c r="H1276" s="29">
        <v>0</v>
      </c>
      <c r="I1276" s="29">
        <v>0</v>
      </c>
      <c r="J1276" s="29" t="s">
        <v>4752</v>
      </c>
      <c r="K1276" s="29" t="s">
        <v>4752</v>
      </c>
      <c r="L1276" s="29">
        <v>5.0000000745058101E-2</v>
      </c>
      <c r="M1276" s="29">
        <v>9.9999997764825804E-3</v>
      </c>
      <c r="N1276" s="29" t="s">
        <v>4752</v>
      </c>
      <c r="O1276" s="29">
        <v>0</v>
      </c>
      <c r="P1276" s="29">
        <v>0</v>
      </c>
      <c r="Q1276" s="29">
        <v>9.9999997764825804E-3</v>
      </c>
      <c r="R1276" s="29">
        <f t="shared" si="19"/>
        <v>1.4444444535507105E-2</v>
      </c>
      <c r="S1276" s="29">
        <f>100%-Tabela10[[#This Row],[Média]]</f>
        <v>0.98555555546449292</v>
      </c>
    </row>
    <row r="1277" spans="1:19" x14ac:dyDescent="0.3">
      <c r="A1277" s="28" t="str">
        <f>'Agrupamento - 1Ciclo'!A1278</f>
        <v>0912</v>
      </c>
      <c r="B1277" s="29">
        <v>0</v>
      </c>
      <c r="C1277" s="29">
        <v>9.00000035762787E-2</v>
      </c>
      <c r="D1277" s="29">
        <v>5.0000000745058101E-2</v>
      </c>
      <c r="E1277" s="29">
        <v>5.0000000745058101E-2</v>
      </c>
      <c r="F1277" s="29">
        <v>0</v>
      </c>
      <c r="G1277" s="29">
        <v>0</v>
      </c>
      <c r="H1277" s="29">
        <v>0</v>
      </c>
      <c r="I1277" s="29">
        <v>5.0000000745058101E-2</v>
      </c>
      <c r="J1277" s="29">
        <v>0</v>
      </c>
      <c r="K1277" s="29">
        <v>0</v>
      </c>
      <c r="L1277" s="29">
        <v>0</v>
      </c>
      <c r="M1277" s="29">
        <v>0.15000000596046401</v>
      </c>
      <c r="N1277" s="29">
        <v>0</v>
      </c>
      <c r="O1277" s="29">
        <v>0.21999999880790699</v>
      </c>
      <c r="P1277" s="29">
        <v>0</v>
      </c>
      <c r="Q1277" s="29">
        <v>7.0000000298023196E-2</v>
      </c>
      <c r="R1277" s="29">
        <f t="shared" si="19"/>
        <v>4.2500000679865452E-2</v>
      </c>
      <c r="S1277" s="29">
        <f>100%-Tabela10[[#This Row],[Média]]</f>
        <v>0.95749999932013452</v>
      </c>
    </row>
    <row r="1278" spans="1:19" x14ac:dyDescent="0.3">
      <c r="A1278" s="28" t="str">
        <f>'Agrupamento - 1Ciclo'!A1279</f>
        <v>0912</v>
      </c>
      <c r="B1278" s="29" t="s">
        <v>4752</v>
      </c>
      <c r="C1278" s="29" t="s">
        <v>4752</v>
      </c>
      <c r="D1278" s="29">
        <v>0</v>
      </c>
      <c r="E1278" s="29">
        <v>0</v>
      </c>
      <c r="F1278" s="29" t="s">
        <v>4752</v>
      </c>
      <c r="G1278" s="29" t="s">
        <v>4752</v>
      </c>
      <c r="H1278" s="29">
        <v>5.0000000745058101E-2</v>
      </c>
      <c r="I1278" s="29">
        <v>0</v>
      </c>
      <c r="J1278" s="29" t="s">
        <v>4752</v>
      </c>
      <c r="K1278" s="29">
        <v>0</v>
      </c>
      <c r="L1278" s="29">
        <v>7.9999998211860698E-2</v>
      </c>
      <c r="M1278" s="29">
        <v>0</v>
      </c>
      <c r="N1278" s="29" t="s">
        <v>4752</v>
      </c>
      <c r="O1278" s="29" t="s">
        <v>4752</v>
      </c>
      <c r="P1278" s="29">
        <v>1.9999999552965199E-2</v>
      </c>
      <c r="Q1278" s="29">
        <v>5.0000000745058101E-2</v>
      </c>
      <c r="R1278" s="29">
        <f t="shared" si="19"/>
        <v>2.2222222139438013E-2</v>
      </c>
      <c r="S1278" s="29">
        <f>100%-Tabela10[[#This Row],[Média]]</f>
        <v>0.97777777786056197</v>
      </c>
    </row>
    <row r="1279" spans="1:19" x14ac:dyDescent="0.3">
      <c r="A1279" s="28" t="str">
        <f>'Agrupamento - 1Ciclo'!A1280</f>
        <v>0912</v>
      </c>
      <c r="B1279" s="29">
        <v>0</v>
      </c>
      <c r="C1279" s="29">
        <v>0.230000004172325</v>
      </c>
      <c r="D1279" s="29">
        <v>0.270000010728836</v>
      </c>
      <c r="E1279" s="29">
        <v>0</v>
      </c>
      <c r="F1279" s="29">
        <v>0</v>
      </c>
      <c r="G1279" s="29">
        <v>0</v>
      </c>
      <c r="H1279" s="29">
        <v>7.0000000298023196E-2</v>
      </c>
      <c r="I1279" s="29">
        <v>0</v>
      </c>
      <c r="J1279" s="29">
        <v>0</v>
      </c>
      <c r="K1279" s="29">
        <v>7.9999998211860698E-2</v>
      </c>
      <c r="L1279" s="29">
        <v>0</v>
      </c>
      <c r="M1279" s="29">
        <v>7.0000000298023196E-2</v>
      </c>
      <c r="N1279" s="29">
        <v>0</v>
      </c>
      <c r="O1279" s="29">
        <v>0</v>
      </c>
      <c r="P1279" s="29">
        <v>0</v>
      </c>
      <c r="Q1279" s="29">
        <v>0</v>
      </c>
      <c r="R1279" s="29">
        <f t="shared" si="19"/>
        <v>4.5000000856816755E-2</v>
      </c>
      <c r="S1279" s="29">
        <f>100%-Tabela10[[#This Row],[Média]]</f>
        <v>0.95499999914318323</v>
      </c>
    </row>
    <row r="1280" spans="1:19" x14ac:dyDescent="0.3">
      <c r="A1280" s="28" t="str">
        <f>'Agrupamento - 1Ciclo'!A1281</f>
        <v>0913</v>
      </c>
      <c r="B1280" s="29">
        <v>0</v>
      </c>
      <c r="C1280" s="29">
        <v>7.0000000298023196E-2</v>
      </c>
      <c r="D1280" s="29">
        <v>0</v>
      </c>
      <c r="E1280" s="29">
        <v>0</v>
      </c>
      <c r="F1280" s="29">
        <v>0</v>
      </c>
      <c r="G1280" s="29">
        <v>2.9999999329447701E-2</v>
      </c>
      <c r="H1280" s="29">
        <v>0</v>
      </c>
      <c r="I1280" s="29">
        <v>1.9999999552965199E-2</v>
      </c>
      <c r="J1280" s="29">
        <v>0</v>
      </c>
      <c r="K1280" s="29">
        <v>5.0000000745058101E-2</v>
      </c>
      <c r="L1280" s="29">
        <v>2.9999999329447701E-2</v>
      </c>
      <c r="M1280" s="29">
        <v>0</v>
      </c>
      <c r="N1280" s="29">
        <v>0</v>
      </c>
      <c r="O1280" s="29">
        <v>0.10000000149011599</v>
      </c>
      <c r="P1280" s="29">
        <v>0</v>
      </c>
      <c r="Q1280" s="29">
        <v>0</v>
      </c>
      <c r="R1280" s="29">
        <f t="shared" si="19"/>
        <v>1.8750000046566118E-2</v>
      </c>
      <c r="S1280" s="29">
        <f>100%-Tabela10[[#This Row],[Média]]</f>
        <v>0.98124999995343387</v>
      </c>
    </row>
    <row r="1281" spans="1:19" x14ac:dyDescent="0.3">
      <c r="A1281" s="28" t="str">
        <f>'Agrupamento - 1Ciclo'!A1282</f>
        <v>0913</v>
      </c>
      <c r="B1281" s="29">
        <v>0</v>
      </c>
      <c r="C1281" s="29">
        <v>0.40000000596046398</v>
      </c>
      <c r="D1281" s="29">
        <v>0</v>
      </c>
      <c r="E1281" s="29">
        <v>0.28999999165535001</v>
      </c>
      <c r="F1281" s="29">
        <v>0</v>
      </c>
      <c r="G1281" s="29">
        <v>0.21999999880790699</v>
      </c>
      <c r="H1281" s="29">
        <v>0</v>
      </c>
      <c r="I1281" s="29">
        <v>7.0000000298023196E-2</v>
      </c>
      <c r="J1281" s="29">
        <v>0</v>
      </c>
      <c r="K1281" s="29">
        <v>0.28999999165535001</v>
      </c>
      <c r="L1281" s="29">
        <v>0</v>
      </c>
      <c r="M1281" s="29">
        <v>0</v>
      </c>
      <c r="N1281" s="29">
        <v>0</v>
      </c>
      <c r="O1281" s="29">
        <v>0.18000000715255701</v>
      </c>
      <c r="P1281" s="29">
        <v>0</v>
      </c>
      <c r="Q1281" s="29">
        <v>0</v>
      </c>
      <c r="R1281" s="29">
        <f t="shared" si="19"/>
        <v>9.06249997206032E-2</v>
      </c>
      <c r="S1281" s="29">
        <f>100%-Tabela10[[#This Row],[Média]]</f>
        <v>0.90937500027939677</v>
      </c>
    </row>
    <row r="1282" spans="1:19" x14ac:dyDescent="0.3">
      <c r="A1282" s="28" t="str">
        <f>'Agrupamento - 1Ciclo'!A1283</f>
        <v>0913</v>
      </c>
      <c r="B1282" s="29">
        <v>0</v>
      </c>
      <c r="C1282" s="29">
        <v>0</v>
      </c>
      <c r="D1282" s="29">
        <v>0</v>
      </c>
      <c r="E1282" s="29">
        <v>0</v>
      </c>
      <c r="F1282" s="29">
        <v>0</v>
      </c>
      <c r="G1282" s="29">
        <v>0</v>
      </c>
      <c r="H1282" s="29">
        <v>0</v>
      </c>
      <c r="I1282" s="29">
        <v>0</v>
      </c>
      <c r="J1282" s="29">
        <v>0</v>
      </c>
      <c r="K1282" s="29">
        <v>0</v>
      </c>
      <c r="L1282" s="29">
        <v>0</v>
      </c>
      <c r="M1282" s="29">
        <v>0</v>
      </c>
      <c r="N1282" s="29">
        <v>0</v>
      </c>
      <c r="O1282" s="29">
        <v>0</v>
      </c>
      <c r="P1282" s="29">
        <v>0</v>
      </c>
      <c r="Q1282" s="29">
        <v>7.0000000298023196E-2</v>
      </c>
      <c r="R1282" s="29">
        <f t="shared" si="19"/>
        <v>4.3750000186264498E-3</v>
      </c>
      <c r="S1282" s="29">
        <f>100%-Tabela10[[#This Row],[Média]]</f>
        <v>0.99562499998137355</v>
      </c>
    </row>
    <row r="1283" spans="1:19" x14ac:dyDescent="0.3">
      <c r="A1283" s="28" t="str">
        <f>'Agrupamento - 1Ciclo'!A1284</f>
        <v>0913</v>
      </c>
      <c r="B1283" s="29">
        <v>0</v>
      </c>
      <c r="C1283" s="29">
        <v>0</v>
      </c>
      <c r="D1283" s="29">
        <v>0</v>
      </c>
      <c r="E1283" s="29">
        <v>0</v>
      </c>
      <c r="F1283" s="29">
        <v>0</v>
      </c>
      <c r="G1283" s="29">
        <v>0</v>
      </c>
      <c r="H1283" s="29">
        <v>0</v>
      </c>
      <c r="I1283" s="29">
        <v>0</v>
      </c>
      <c r="J1283" s="29">
        <v>0</v>
      </c>
      <c r="K1283" s="29">
        <v>0</v>
      </c>
      <c r="L1283" s="29">
        <v>0</v>
      </c>
      <c r="M1283" s="29">
        <v>0</v>
      </c>
      <c r="N1283" s="29">
        <v>0</v>
      </c>
      <c r="O1283" s="29">
        <v>9.00000035762787E-2</v>
      </c>
      <c r="P1283" s="29">
        <v>7.0000000298023196E-2</v>
      </c>
      <c r="Q1283" s="29">
        <v>5.9999998658895499E-2</v>
      </c>
      <c r="R1283" s="29">
        <f t="shared" ref="R1283:R1346" si="20">AVERAGE(B1283:Q1283)</f>
        <v>1.3750000158324838E-2</v>
      </c>
      <c r="S1283" s="29">
        <f>100%-Tabela10[[#This Row],[Média]]</f>
        <v>0.98624999984167516</v>
      </c>
    </row>
    <row r="1284" spans="1:19" x14ac:dyDescent="0.3">
      <c r="A1284" s="28" t="str">
        <f>'Agrupamento - 1Ciclo'!A1285</f>
        <v>0913</v>
      </c>
      <c r="B1284" s="29">
        <v>0</v>
      </c>
      <c r="C1284" s="29">
        <v>0</v>
      </c>
      <c r="D1284" s="29">
        <v>0</v>
      </c>
      <c r="E1284" s="29">
        <v>0</v>
      </c>
      <c r="F1284" s="29">
        <v>0</v>
      </c>
      <c r="G1284" s="29">
        <v>0</v>
      </c>
      <c r="H1284" s="29">
        <v>0</v>
      </c>
      <c r="I1284" s="29">
        <v>0</v>
      </c>
      <c r="J1284" s="29">
        <v>0</v>
      </c>
      <c r="K1284" s="29">
        <v>0.20000000298023199</v>
      </c>
      <c r="L1284" s="29">
        <v>0</v>
      </c>
      <c r="M1284" s="29">
        <v>0</v>
      </c>
      <c r="N1284" s="29">
        <v>0</v>
      </c>
      <c r="O1284" s="29">
        <v>0</v>
      </c>
      <c r="P1284" s="29">
        <v>0</v>
      </c>
      <c r="Q1284" s="29">
        <v>0</v>
      </c>
      <c r="R1284" s="29">
        <f t="shared" si="20"/>
        <v>1.2500000186264499E-2</v>
      </c>
      <c r="S1284" s="29">
        <f>100%-Tabela10[[#This Row],[Média]]</f>
        <v>0.98749999981373549</v>
      </c>
    </row>
    <row r="1285" spans="1:19" x14ac:dyDescent="0.3">
      <c r="A1285" s="28" t="str">
        <f>'Agrupamento - 1Ciclo'!A1286</f>
        <v>0913</v>
      </c>
      <c r="B1285" s="29">
        <v>0</v>
      </c>
      <c r="C1285" s="29">
        <v>3.9999999105930301E-2</v>
      </c>
      <c r="D1285" s="29" t="s">
        <v>4752</v>
      </c>
      <c r="E1285" s="29" t="s">
        <v>4752</v>
      </c>
      <c r="F1285" s="29">
        <v>0</v>
      </c>
      <c r="G1285" s="29">
        <v>0</v>
      </c>
      <c r="H1285" s="29" t="s">
        <v>4752</v>
      </c>
      <c r="I1285" s="29" t="s">
        <v>4752</v>
      </c>
      <c r="J1285" s="29">
        <v>0</v>
      </c>
      <c r="K1285" s="29">
        <v>5.0000000745058101E-2</v>
      </c>
      <c r="L1285" s="29" t="s">
        <v>4752</v>
      </c>
      <c r="M1285" s="29" t="s">
        <v>4752</v>
      </c>
      <c r="N1285" s="29">
        <v>0</v>
      </c>
      <c r="O1285" s="29">
        <v>5.0000000745058101E-2</v>
      </c>
      <c r="P1285" s="29">
        <v>0</v>
      </c>
      <c r="Q1285" s="29" t="s">
        <v>4752</v>
      </c>
      <c r="R1285" s="29">
        <f t="shared" si="20"/>
        <v>1.5555555621782945E-2</v>
      </c>
      <c r="S1285" s="29">
        <f>100%-Tabela10[[#This Row],[Média]]</f>
        <v>0.9844444443782171</v>
      </c>
    </row>
    <row r="1286" spans="1:19" x14ac:dyDescent="0.3">
      <c r="A1286" s="28" t="str">
        <f>'Agrupamento - 1Ciclo'!A1287</f>
        <v>0913</v>
      </c>
      <c r="B1286" s="29">
        <v>0</v>
      </c>
      <c r="C1286" s="29">
        <v>0</v>
      </c>
      <c r="D1286" s="29">
        <v>0</v>
      </c>
      <c r="E1286" s="29">
        <v>0</v>
      </c>
      <c r="F1286" s="29">
        <v>0</v>
      </c>
      <c r="G1286" s="29">
        <v>0</v>
      </c>
      <c r="H1286" s="29">
        <v>0</v>
      </c>
      <c r="I1286" s="29">
        <v>0</v>
      </c>
      <c r="J1286" s="29">
        <v>0</v>
      </c>
      <c r="K1286" s="29">
        <v>0</v>
      </c>
      <c r="L1286" s="29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f t="shared" si="20"/>
        <v>0</v>
      </c>
      <c r="S1286" s="29">
        <f>100%-Tabela10[[#This Row],[Média]]</f>
        <v>1</v>
      </c>
    </row>
    <row r="1287" spans="1:19" x14ac:dyDescent="0.3">
      <c r="A1287" s="28" t="str">
        <f>'Agrupamento - 1Ciclo'!A1288</f>
        <v>0913</v>
      </c>
      <c r="B1287" s="29">
        <v>0</v>
      </c>
      <c r="C1287" s="29">
        <v>0.18000000715255701</v>
      </c>
      <c r="D1287" s="29">
        <v>0</v>
      </c>
      <c r="E1287" s="29">
        <v>0</v>
      </c>
      <c r="F1287" s="29">
        <v>0</v>
      </c>
      <c r="G1287" s="29">
        <v>0.10000000149011599</v>
      </c>
      <c r="H1287" s="29">
        <v>5.9999998658895499E-2</v>
      </c>
      <c r="I1287" s="29">
        <v>0</v>
      </c>
      <c r="J1287" s="29">
        <v>0</v>
      </c>
      <c r="K1287" s="29">
        <v>0</v>
      </c>
      <c r="L1287" s="29">
        <v>0</v>
      </c>
      <c r="M1287" s="29">
        <v>0</v>
      </c>
      <c r="N1287" s="29">
        <v>0</v>
      </c>
      <c r="O1287" s="29">
        <v>0.140000000596046</v>
      </c>
      <c r="P1287" s="29">
        <v>0</v>
      </c>
      <c r="Q1287" s="29">
        <v>0</v>
      </c>
      <c r="R1287" s="29">
        <f t="shared" si="20"/>
        <v>3.0000000493600906E-2</v>
      </c>
      <c r="S1287" s="29">
        <f>100%-Tabela10[[#This Row],[Média]]</f>
        <v>0.96999999950639915</v>
      </c>
    </row>
    <row r="1288" spans="1:19" x14ac:dyDescent="0.3">
      <c r="A1288" s="28" t="str">
        <f>'Agrupamento - 1Ciclo'!A1289</f>
        <v>0913</v>
      </c>
      <c r="B1288" s="29">
        <v>0</v>
      </c>
      <c r="C1288" s="29">
        <v>0</v>
      </c>
      <c r="D1288" s="29">
        <v>0</v>
      </c>
      <c r="E1288" s="29">
        <v>0</v>
      </c>
      <c r="F1288" s="29">
        <v>0</v>
      </c>
      <c r="G1288" s="29">
        <v>0</v>
      </c>
      <c r="H1288" s="29">
        <v>0</v>
      </c>
      <c r="I1288" s="29">
        <v>7.9999998211860698E-2</v>
      </c>
      <c r="J1288" s="29">
        <v>0</v>
      </c>
      <c r="K1288" s="29">
        <v>0.21999999880790699</v>
      </c>
      <c r="L1288" s="29">
        <v>0</v>
      </c>
      <c r="M1288" s="29">
        <v>0</v>
      </c>
      <c r="N1288" s="29">
        <v>0</v>
      </c>
      <c r="O1288" s="29">
        <v>7.0000000298023196E-2</v>
      </c>
      <c r="P1288" s="29">
        <v>0</v>
      </c>
      <c r="Q1288" s="29">
        <v>0</v>
      </c>
      <c r="R1288" s="29">
        <f t="shared" si="20"/>
        <v>2.312499983236193E-2</v>
      </c>
      <c r="S1288" s="29">
        <f>100%-Tabela10[[#This Row],[Média]]</f>
        <v>0.97687500016763806</v>
      </c>
    </row>
    <row r="1289" spans="1:19" x14ac:dyDescent="0.3">
      <c r="A1289" s="28" t="str">
        <f>'Agrupamento - 1Ciclo'!A1290</f>
        <v>0913</v>
      </c>
      <c r="B1289" s="29" t="s">
        <v>4752</v>
      </c>
      <c r="C1289" s="29" t="s">
        <v>4752</v>
      </c>
      <c r="D1289" s="29">
        <v>0</v>
      </c>
      <c r="E1289" s="29">
        <v>0</v>
      </c>
      <c r="F1289" s="29" t="s">
        <v>4752</v>
      </c>
      <c r="G1289" s="29">
        <v>0</v>
      </c>
      <c r="H1289" s="29">
        <v>0</v>
      </c>
      <c r="I1289" s="29">
        <v>0</v>
      </c>
      <c r="J1289" s="29" t="s">
        <v>4752</v>
      </c>
      <c r="K1289" s="29" t="s">
        <v>4752</v>
      </c>
      <c r="L1289" s="29">
        <v>7.0000000298023196E-2</v>
      </c>
      <c r="M1289" s="29">
        <v>1.9999999552965199E-2</v>
      </c>
      <c r="N1289" s="29" t="s">
        <v>4752</v>
      </c>
      <c r="O1289" s="29" t="s">
        <v>4752</v>
      </c>
      <c r="P1289" s="29">
        <v>2.9999999329447701E-2</v>
      </c>
      <c r="Q1289" s="29">
        <v>5.0000000745058101E-2</v>
      </c>
      <c r="R1289" s="29">
        <f t="shared" si="20"/>
        <v>1.8888888880610466E-2</v>
      </c>
      <c r="S1289" s="29">
        <f>100%-Tabela10[[#This Row],[Média]]</f>
        <v>0.98111111111938953</v>
      </c>
    </row>
    <row r="1290" spans="1:19" x14ac:dyDescent="0.3">
      <c r="A1290" s="28" t="str">
        <f>'Agrupamento - 1Ciclo'!A1291</f>
        <v>0914</v>
      </c>
      <c r="B1290" s="29">
        <v>0</v>
      </c>
      <c r="C1290" s="29">
        <v>0</v>
      </c>
      <c r="D1290" s="29">
        <v>0</v>
      </c>
      <c r="E1290" s="29">
        <v>0</v>
      </c>
      <c r="F1290" s="29">
        <v>0</v>
      </c>
      <c r="G1290" s="29">
        <v>0</v>
      </c>
      <c r="H1290" s="29">
        <v>0</v>
      </c>
      <c r="I1290" s="29">
        <v>0</v>
      </c>
      <c r="J1290" s="29">
        <v>0</v>
      </c>
      <c r="K1290" s="29">
        <v>0</v>
      </c>
      <c r="L1290" s="29">
        <v>0</v>
      </c>
      <c r="M1290" s="29">
        <v>0</v>
      </c>
      <c r="N1290" s="29">
        <v>0</v>
      </c>
      <c r="O1290" s="29">
        <v>9.00000035762787E-2</v>
      </c>
      <c r="P1290" s="29">
        <v>0</v>
      </c>
      <c r="Q1290" s="29">
        <v>5.9999998658895499E-2</v>
      </c>
      <c r="R1290" s="29">
        <f t="shared" si="20"/>
        <v>9.3750001396983879E-3</v>
      </c>
      <c r="S1290" s="29">
        <f>100%-Tabela10[[#This Row],[Média]]</f>
        <v>0.99062499986030161</v>
      </c>
    </row>
    <row r="1291" spans="1:19" x14ac:dyDescent="0.3">
      <c r="A1291" s="28" t="str">
        <f>'Agrupamento - 1Ciclo'!A1292</f>
        <v>0914</v>
      </c>
      <c r="B1291" s="29">
        <v>0</v>
      </c>
      <c r="C1291" s="29">
        <v>0</v>
      </c>
      <c r="D1291" s="29">
        <v>0</v>
      </c>
      <c r="E1291" s="29">
        <v>5.9999998658895499E-2</v>
      </c>
      <c r="F1291" s="29">
        <v>0</v>
      </c>
      <c r="G1291" s="29">
        <v>0</v>
      </c>
      <c r="H1291" s="29">
        <v>0</v>
      </c>
      <c r="I1291" s="29">
        <v>0</v>
      </c>
      <c r="J1291" s="29">
        <v>0</v>
      </c>
      <c r="K1291" s="29">
        <v>0</v>
      </c>
      <c r="L1291" s="29">
        <v>0</v>
      </c>
      <c r="M1291" s="29">
        <v>0.140000000596046</v>
      </c>
      <c r="N1291" s="29">
        <v>0</v>
      </c>
      <c r="O1291" s="29">
        <v>5.0000000745058101E-2</v>
      </c>
      <c r="P1291" s="29">
        <v>0</v>
      </c>
      <c r="Q1291" s="29">
        <v>0</v>
      </c>
      <c r="R1291" s="29">
        <f t="shared" si="20"/>
        <v>1.5624999999999976E-2</v>
      </c>
      <c r="S1291" s="29">
        <f>100%-Tabela10[[#This Row],[Média]]</f>
        <v>0.984375</v>
      </c>
    </row>
    <row r="1292" spans="1:19" x14ac:dyDescent="0.3">
      <c r="A1292" s="28" t="str">
        <f>'Agrupamento - 1Ciclo'!A1293</f>
        <v>0914</v>
      </c>
      <c r="B1292" s="29">
        <v>0</v>
      </c>
      <c r="C1292" s="29">
        <v>0</v>
      </c>
      <c r="D1292" s="29">
        <v>0</v>
      </c>
      <c r="E1292" s="29">
        <v>0</v>
      </c>
      <c r="F1292" s="29">
        <v>0</v>
      </c>
      <c r="G1292" s="29">
        <v>5.0000000745058101E-2</v>
      </c>
      <c r="H1292" s="29">
        <v>0</v>
      </c>
      <c r="I1292" s="29">
        <v>0</v>
      </c>
      <c r="J1292" s="29">
        <v>0</v>
      </c>
      <c r="K1292" s="29">
        <v>0</v>
      </c>
      <c r="L1292" s="29">
        <v>0</v>
      </c>
      <c r="M1292" s="29">
        <v>0</v>
      </c>
      <c r="N1292" s="29">
        <v>0</v>
      </c>
      <c r="O1292" s="29">
        <v>9.00000035762787E-2</v>
      </c>
      <c r="P1292" s="29">
        <v>0</v>
      </c>
      <c r="Q1292" s="29">
        <v>0</v>
      </c>
      <c r="R1292" s="29">
        <f t="shared" si="20"/>
        <v>8.7500002700835501E-3</v>
      </c>
      <c r="S1292" s="29">
        <f>100%-Tabela10[[#This Row],[Média]]</f>
        <v>0.99124999972991645</v>
      </c>
    </row>
    <row r="1293" spans="1:19" x14ac:dyDescent="0.3">
      <c r="A1293" s="28" t="str">
        <f>'Agrupamento - 1Ciclo'!A1294</f>
        <v>0914</v>
      </c>
      <c r="B1293" s="29">
        <v>0</v>
      </c>
      <c r="C1293" s="29">
        <v>0</v>
      </c>
      <c r="D1293" s="29">
        <v>0</v>
      </c>
      <c r="E1293" s="29">
        <v>0</v>
      </c>
      <c r="F1293" s="29">
        <v>0</v>
      </c>
      <c r="G1293" s="29">
        <v>0</v>
      </c>
      <c r="H1293" s="29">
        <v>0.10000000149011599</v>
      </c>
      <c r="I1293" s="29">
        <v>0</v>
      </c>
      <c r="J1293" s="29">
        <v>0</v>
      </c>
      <c r="K1293" s="29">
        <v>0.10000000149011599</v>
      </c>
      <c r="L1293" s="29">
        <v>0.10000000149011599</v>
      </c>
      <c r="M1293" s="29">
        <v>0</v>
      </c>
      <c r="N1293" s="29">
        <v>0</v>
      </c>
      <c r="O1293" s="29">
        <v>0</v>
      </c>
      <c r="P1293" s="29">
        <v>0.15000000596046401</v>
      </c>
      <c r="Q1293" s="29">
        <v>0</v>
      </c>
      <c r="R1293" s="29">
        <f t="shared" si="20"/>
        <v>2.8125000651925747E-2</v>
      </c>
      <c r="S1293" s="29">
        <f>100%-Tabela10[[#This Row],[Média]]</f>
        <v>0.9718749993480742</v>
      </c>
    </row>
    <row r="1294" spans="1:19" x14ac:dyDescent="0.3">
      <c r="A1294" s="28" t="str">
        <f>'Agrupamento - 1Ciclo'!A1295</f>
        <v>0915</v>
      </c>
      <c r="B1294" s="29">
        <v>0</v>
      </c>
      <c r="C1294" s="29">
        <v>0.129999995231628</v>
      </c>
      <c r="D1294" s="29">
        <v>1.9999999552965199E-2</v>
      </c>
      <c r="E1294" s="29">
        <v>0</v>
      </c>
      <c r="F1294" s="29">
        <v>0</v>
      </c>
      <c r="G1294" s="29">
        <v>0.10000000149011599</v>
      </c>
      <c r="H1294" s="29">
        <v>2.9999999329447701E-2</v>
      </c>
      <c r="I1294" s="29">
        <v>3.9999999105930301E-2</v>
      </c>
      <c r="J1294" s="29">
        <v>0</v>
      </c>
      <c r="K1294" s="29">
        <v>1.9999999552965199E-2</v>
      </c>
      <c r="L1294" s="29">
        <v>2.9999999329447701E-2</v>
      </c>
      <c r="M1294" s="29">
        <v>3.9999999105930301E-2</v>
      </c>
      <c r="N1294" s="29">
        <v>0</v>
      </c>
      <c r="O1294" s="29">
        <v>0.18000000715255701</v>
      </c>
      <c r="P1294" s="29">
        <v>5.0000000745058101E-2</v>
      </c>
      <c r="Q1294" s="29">
        <v>9.9999997764825804E-3</v>
      </c>
      <c r="R1294" s="29">
        <f t="shared" si="20"/>
        <v>4.0625000023283009E-2</v>
      </c>
      <c r="S1294" s="29">
        <f>100%-Tabela10[[#This Row],[Média]]</f>
        <v>0.95937499997671694</v>
      </c>
    </row>
    <row r="1295" spans="1:19" x14ac:dyDescent="0.3">
      <c r="A1295" s="28" t="str">
        <f>'Agrupamento - 1Ciclo'!A1296</f>
        <v>0915</v>
      </c>
      <c r="B1295" s="29">
        <v>0</v>
      </c>
      <c r="C1295" s="29">
        <v>0.18000000715255701</v>
      </c>
      <c r="D1295" s="29">
        <v>0</v>
      </c>
      <c r="E1295" s="29">
        <v>3.9999999105930301E-2</v>
      </c>
      <c r="F1295" s="29">
        <v>0</v>
      </c>
      <c r="G1295" s="29">
        <v>0.230000004172325</v>
      </c>
      <c r="H1295" s="29">
        <v>1.9999999552965199E-2</v>
      </c>
      <c r="I1295" s="29">
        <v>3.9999999105930301E-2</v>
      </c>
      <c r="J1295" s="29">
        <v>0</v>
      </c>
      <c r="K1295" s="29">
        <v>5.9999998658895499E-2</v>
      </c>
      <c r="L1295" s="29">
        <v>5.0000000745058101E-2</v>
      </c>
      <c r="M1295" s="29">
        <v>0</v>
      </c>
      <c r="N1295" s="29">
        <v>0</v>
      </c>
      <c r="O1295" s="29">
        <v>7.9999998211860698E-2</v>
      </c>
      <c r="P1295" s="29">
        <v>5.9999998658895499E-2</v>
      </c>
      <c r="Q1295" s="29">
        <v>9.00000035762787E-2</v>
      </c>
      <c r="R1295" s="29">
        <f t="shared" si="20"/>
        <v>5.312500055879351E-2</v>
      </c>
      <c r="S1295" s="29">
        <f>100%-Tabela10[[#This Row],[Média]]</f>
        <v>0.94687499944120646</v>
      </c>
    </row>
    <row r="1296" spans="1:19" x14ac:dyDescent="0.3">
      <c r="A1296" s="28" t="str">
        <f>'Agrupamento - 1Ciclo'!A1297</f>
        <v>0915</v>
      </c>
      <c r="B1296" s="29">
        <v>0</v>
      </c>
      <c r="C1296" s="29">
        <v>7.9999998211860698E-2</v>
      </c>
      <c r="D1296" s="29">
        <v>0</v>
      </c>
      <c r="E1296" s="29">
        <v>0</v>
      </c>
      <c r="F1296" s="29">
        <v>0</v>
      </c>
      <c r="G1296" s="29">
        <v>3.9999999105930301E-2</v>
      </c>
      <c r="H1296" s="29">
        <v>0</v>
      </c>
      <c r="I1296" s="29">
        <v>0</v>
      </c>
      <c r="J1296" s="29">
        <v>0</v>
      </c>
      <c r="K1296" s="29">
        <v>5.9999998658895499E-2</v>
      </c>
      <c r="L1296" s="29">
        <v>3.9999999105930301E-2</v>
      </c>
      <c r="M1296" s="29">
        <v>5.0000000745058101E-2</v>
      </c>
      <c r="N1296" s="29">
        <v>0</v>
      </c>
      <c r="O1296" s="29">
        <v>5.0000000745058101E-2</v>
      </c>
      <c r="P1296" s="29">
        <v>5.0000000745058101E-2</v>
      </c>
      <c r="Q1296" s="29">
        <v>0</v>
      </c>
      <c r="R1296" s="29">
        <f t="shared" si="20"/>
        <v>2.3124999832361947E-2</v>
      </c>
      <c r="S1296" s="29">
        <f>100%-Tabela10[[#This Row],[Média]]</f>
        <v>0.97687500016763806</v>
      </c>
    </row>
    <row r="1297" spans="1:19" x14ac:dyDescent="0.3">
      <c r="A1297" s="28" t="str">
        <f>'Agrupamento - 1Ciclo'!A1298</f>
        <v>0915</v>
      </c>
      <c r="B1297" s="29">
        <v>0</v>
      </c>
      <c r="C1297" s="29">
        <v>0.15000000596046401</v>
      </c>
      <c r="D1297" s="29">
        <v>3.9999999105930301E-2</v>
      </c>
      <c r="E1297" s="29">
        <v>0</v>
      </c>
      <c r="F1297" s="29">
        <v>0</v>
      </c>
      <c r="G1297" s="29">
        <v>0.109999999403954</v>
      </c>
      <c r="H1297" s="29">
        <v>2.9999999329447701E-2</v>
      </c>
      <c r="I1297" s="29">
        <v>0</v>
      </c>
      <c r="J1297" s="29">
        <v>0</v>
      </c>
      <c r="K1297" s="29">
        <v>0</v>
      </c>
      <c r="L1297" s="29">
        <v>0</v>
      </c>
      <c r="M1297" s="29">
        <v>2.9999999329447701E-2</v>
      </c>
      <c r="N1297" s="29">
        <v>0</v>
      </c>
      <c r="O1297" s="29">
        <v>0</v>
      </c>
      <c r="P1297" s="29">
        <v>5.9999998658895499E-2</v>
      </c>
      <c r="Q1297" s="29">
        <v>0</v>
      </c>
      <c r="R1297" s="29">
        <f t="shared" si="20"/>
        <v>2.6250000111758699E-2</v>
      </c>
      <c r="S1297" s="29">
        <f>100%-Tabela10[[#This Row],[Média]]</f>
        <v>0.97374999988824129</v>
      </c>
    </row>
    <row r="1298" spans="1:19" x14ac:dyDescent="0.3">
      <c r="A1298" s="28" t="str">
        <f>'Agrupamento - 1Ciclo'!A1299</f>
        <v>1001</v>
      </c>
      <c r="B1298" s="29">
        <v>0</v>
      </c>
      <c r="C1298" s="29">
        <v>2.9999999329447701E-2</v>
      </c>
      <c r="D1298" s="29">
        <v>0</v>
      </c>
      <c r="E1298" s="29">
        <v>5.9999998658895499E-2</v>
      </c>
      <c r="F1298" s="29">
        <v>0</v>
      </c>
      <c r="G1298" s="29">
        <v>0</v>
      </c>
      <c r="H1298" s="29">
        <v>0</v>
      </c>
      <c r="I1298" s="29">
        <v>0</v>
      </c>
      <c r="J1298" s="29">
        <v>0</v>
      </c>
      <c r="K1298" s="29">
        <v>3.9999999105930301E-2</v>
      </c>
      <c r="L1298" s="29">
        <v>2.9999999329447701E-2</v>
      </c>
      <c r="M1298" s="29">
        <v>0</v>
      </c>
      <c r="N1298" s="29">
        <v>0</v>
      </c>
      <c r="O1298" s="29">
        <v>5.0000000745058101E-2</v>
      </c>
      <c r="P1298" s="29">
        <v>0</v>
      </c>
      <c r="Q1298" s="29">
        <v>2.9999999329447701E-2</v>
      </c>
      <c r="R1298" s="29">
        <f t="shared" si="20"/>
        <v>1.4999999781139188E-2</v>
      </c>
      <c r="S1298" s="29">
        <f>100%-Tabela10[[#This Row],[Média]]</f>
        <v>0.98500000021886081</v>
      </c>
    </row>
    <row r="1299" spans="1:19" x14ac:dyDescent="0.3">
      <c r="A1299" s="28" t="str">
        <f>'Agrupamento - 1Ciclo'!A1300</f>
        <v>1001</v>
      </c>
      <c r="B1299" s="29" t="s">
        <v>4751</v>
      </c>
      <c r="C1299" s="29" t="s">
        <v>4751</v>
      </c>
      <c r="D1299" s="29" t="s">
        <v>4751</v>
      </c>
      <c r="E1299" s="29" t="s">
        <v>4751</v>
      </c>
      <c r="F1299" s="29" t="s">
        <v>4751</v>
      </c>
      <c r="G1299" s="29" t="s">
        <v>4751</v>
      </c>
      <c r="H1299" s="29" t="s">
        <v>4751</v>
      </c>
      <c r="I1299" s="29" t="s">
        <v>4751</v>
      </c>
      <c r="J1299" s="29" t="s">
        <v>4751</v>
      </c>
      <c r="K1299" s="29" t="s">
        <v>4751</v>
      </c>
      <c r="L1299" s="29" t="s">
        <v>4751</v>
      </c>
      <c r="M1299" s="29" t="s">
        <v>4751</v>
      </c>
      <c r="N1299" s="29" t="s">
        <v>4751</v>
      </c>
      <c r="O1299" s="29" t="s">
        <v>4751</v>
      </c>
      <c r="P1299" s="29" t="s">
        <v>4751</v>
      </c>
      <c r="Q1299" s="29" t="s">
        <v>4751</v>
      </c>
      <c r="R1299" s="29" t="s">
        <v>4752</v>
      </c>
      <c r="S1299" s="29" t="e">
        <f>100%-Tabela10[[#This Row],[Média]]</f>
        <v>#VALUE!</v>
      </c>
    </row>
    <row r="1300" spans="1:19" x14ac:dyDescent="0.3">
      <c r="A1300" s="28" t="str">
        <f>'Agrupamento - 1Ciclo'!A1301</f>
        <v>1001</v>
      </c>
      <c r="B1300" s="29" t="s">
        <v>4751</v>
      </c>
      <c r="C1300" s="29" t="s">
        <v>4751</v>
      </c>
      <c r="D1300" s="29" t="s">
        <v>4751</v>
      </c>
      <c r="E1300" s="29" t="s">
        <v>4751</v>
      </c>
      <c r="F1300" s="29" t="s">
        <v>4751</v>
      </c>
      <c r="G1300" s="29" t="s">
        <v>4751</v>
      </c>
      <c r="H1300" s="29" t="s">
        <v>4751</v>
      </c>
      <c r="I1300" s="29" t="s">
        <v>4751</v>
      </c>
      <c r="J1300" s="29" t="s">
        <v>4751</v>
      </c>
      <c r="K1300" s="29" t="s">
        <v>4751</v>
      </c>
      <c r="L1300" s="29" t="s">
        <v>4751</v>
      </c>
      <c r="M1300" s="29" t="s">
        <v>4751</v>
      </c>
      <c r="N1300" s="29" t="s">
        <v>4751</v>
      </c>
      <c r="O1300" s="29" t="s">
        <v>4751</v>
      </c>
      <c r="P1300" s="29" t="s">
        <v>4751</v>
      </c>
      <c r="Q1300" s="29" t="s">
        <v>4752</v>
      </c>
      <c r="R1300" s="29" t="s">
        <v>4752</v>
      </c>
      <c r="S1300" s="29" t="e">
        <f>100%-Tabela10[[#This Row],[Média]]</f>
        <v>#VALUE!</v>
      </c>
    </row>
    <row r="1301" spans="1:19" x14ac:dyDescent="0.3">
      <c r="A1301" s="28" t="str">
        <f>'Agrupamento - 1Ciclo'!A1302</f>
        <v>1002</v>
      </c>
      <c r="B1301" s="29">
        <v>0</v>
      </c>
      <c r="C1301" s="29">
        <v>0</v>
      </c>
      <c r="D1301" s="29">
        <v>0</v>
      </c>
      <c r="E1301" s="29">
        <v>0</v>
      </c>
      <c r="F1301" s="29">
        <v>0</v>
      </c>
      <c r="G1301" s="29">
        <v>0</v>
      </c>
      <c r="H1301" s="29">
        <v>0</v>
      </c>
      <c r="I1301" s="29">
        <v>0</v>
      </c>
      <c r="J1301" s="29">
        <v>0</v>
      </c>
      <c r="K1301" s="29">
        <v>0</v>
      </c>
      <c r="L1301" s="29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f t="shared" si="20"/>
        <v>0</v>
      </c>
      <c r="S1301" s="29">
        <f>100%-Tabela10[[#This Row],[Média]]</f>
        <v>1</v>
      </c>
    </row>
    <row r="1302" spans="1:19" x14ac:dyDescent="0.3">
      <c r="A1302" s="28" t="str">
        <f>'Agrupamento - 1Ciclo'!A1303</f>
        <v>1002</v>
      </c>
      <c r="B1302" s="29">
        <v>0</v>
      </c>
      <c r="C1302" s="29">
        <v>3.9999999105930301E-2</v>
      </c>
      <c r="D1302" s="29">
        <v>0</v>
      </c>
      <c r="E1302" s="29">
        <v>0</v>
      </c>
      <c r="F1302" s="29">
        <v>0</v>
      </c>
      <c r="G1302" s="29">
        <v>5.9999998658895499E-2</v>
      </c>
      <c r="H1302" s="29">
        <v>0</v>
      </c>
      <c r="I1302" s="29">
        <v>0</v>
      </c>
      <c r="J1302" s="29">
        <v>0</v>
      </c>
      <c r="K1302" s="29">
        <v>0</v>
      </c>
      <c r="L1302" s="29">
        <v>0</v>
      </c>
      <c r="M1302" s="29">
        <v>5.0000000745058101E-2</v>
      </c>
      <c r="N1302" s="29">
        <v>0</v>
      </c>
      <c r="O1302" s="29">
        <v>5.9999998658895499E-2</v>
      </c>
      <c r="P1302" s="29">
        <v>7.9999998211860698E-2</v>
      </c>
      <c r="Q1302" s="29">
        <v>0</v>
      </c>
      <c r="R1302" s="29">
        <f t="shared" si="20"/>
        <v>1.8124999711290005E-2</v>
      </c>
      <c r="S1302" s="29">
        <f>100%-Tabela10[[#This Row],[Média]]</f>
        <v>0.98187500028871</v>
      </c>
    </row>
    <row r="1303" spans="1:19" x14ac:dyDescent="0.3">
      <c r="A1303" s="28" t="str">
        <f>'Agrupamento - 1Ciclo'!A1304</f>
        <v>1003</v>
      </c>
      <c r="B1303" s="29">
        <v>0</v>
      </c>
      <c r="C1303" s="29">
        <v>0</v>
      </c>
      <c r="D1303" s="29">
        <v>0</v>
      </c>
      <c r="E1303" s="29">
        <v>0</v>
      </c>
      <c r="F1303" s="29">
        <v>0</v>
      </c>
      <c r="G1303" s="29">
        <v>0</v>
      </c>
      <c r="H1303" s="29">
        <v>0</v>
      </c>
      <c r="I1303" s="29">
        <v>0</v>
      </c>
      <c r="J1303" s="29">
        <v>0</v>
      </c>
      <c r="K1303" s="29">
        <v>0</v>
      </c>
      <c r="L1303" s="29">
        <v>0</v>
      </c>
      <c r="M1303" s="29">
        <v>0</v>
      </c>
      <c r="N1303" s="29">
        <v>0</v>
      </c>
      <c r="O1303" s="29">
        <v>0</v>
      </c>
      <c r="P1303" s="29">
        <v>0</v>
      </c>
      <c r="Q1303" s="29">
        <v>0</v>
      </c>
      <c r="R1303" s="29">
        <f t="shared" si="20"/>
        <v>0</v>
      </c>
      <c r="S1303" s="29">
        <f>100%-Tabela10[[#This Row],[Média]]</f>
        <v>1</v>
      </c>
    </row>
    <row r="1304" spans="1:19" x14ac:dyDescent="0.3">
      <c r="A1304" s="28" t="str">
        <f>'Agrupamento - 1Ciclo'!A1305</f>
        <v>1003</v>
      </c>
      <c r="B1304" s="29" t="s">
        <v>4751</v>
      </c>
      <c r="C1304" s="29" t="s">
        <v>4752</v>
      </c>
      <c r="D1304" s="29" t="s">
        <v>4751</v>
      </c>
      <c r="E1304" s="29" t="s">
        <v>4752</v>
      </c>
      <c r="F1304" s="29" t="s">
        <v>4752</v>
      </c>
      <c r="G1304" s="29" t="s">
        <v>4751</v>
      </c>
      <c r="H1304" s="29" t="s">
        <v>4752</v>
      </c>
      <c r="I1304" s="29" t="s">
        <v>4751</v>
      </c>
      <c r="J1304" s="29" t="s">
        <v>4752</v>
      </c>
      <c r="K1304" s="29" t="s">
        <v>4752</v>
      </c>
      <c r="L1304" s="29" t="s">
        <v>4751</v>
      </c>
      <c r="M1304" s="29" t="s">
        <v>4752</v>
      </c>
      <c r="N1304" s="29" t="s">
        <v>4752</v>
      </c>
      <c r="O1304" s="29" t="s">
        <v>4752</v>
      </c>
      <c r="P1304" s="29" t="s">
        <v>4752</v>
      </c>
      <c r="Q1304" s="29" t="s">
        <v>4751</v>
      </c>
      <c r="R1304" s="29" t="s">
        <v>4752</v>
      </c>
      <c r="S1304" s="29" t="e">
        <f>100%-Tabela10[[#This Row],[Média]]</f>
        <v>#VALUE!</v>
      </c>
    </row>
    <row r="1305" spans="1:19" x14ac:dyDescent="0.3">
      <c r="A1305" s="28" t="str">
        <f>'Agrupamento - 1Ciclo'!A1306</f>
        <v>1003</v>
      </c>
      <c r="B1305" s="29">
        <v>0</v>
      </c>
      <c r="C1305" s="29">
        <v>0</v>
      </c>
      <c r="D1305" s="29">
        <v>0</v>
      </c>
      <c r="E1305" s="29">
        <v>0</v>
      </c>
      <c r="F1305" s="29">
        <v>0</v>
      </c>
      <c r="G1305" s="29">
        <v>0</v>
      </c>
      <c r="H1305" s="29">
        <v>0</v>
      </c>
      <c r="I1305" s="29">
        <v>0</v>
      </c>
      <c r="J1305" s="29">
        <v>0</v>
      </c>
      <c r="K1305" s="29">
        <v>0</v>
      </c>
      <c r="L1305" s="29">
        <v>0</v>
      </c>
      <c r="M1305" s="29">
        <v>0</v>
      </c>
      <c r="N1305" s="29">
        <v>0</v>
      </c>
      <c r="O1305" s="29">
        <v>0</v>
      </c>
      <c r="P1305" s="29">
        <v>0</v>
      </c>
      <c r="Q1305" s="29">
        <v>0</v>
      </c>
      <c r="R1305" s="29">
        <f t="shared" si="20"/>
        <v>0</v>
      </c>
      <c r="S1305" s="29">
        <f>100%-Tabela10[[#This Row],[Média]]</f>
        <v>1</v>
      </c>
    </row>
    <row r="1306" spans="1:19" x14ac:dyDescent="0.3">
      <c r="A1306" s="28" t="str">
        <f>'Agrupamento - 1Ciclo'!A1307</f>
        <v>1003</v>
      </c>
      <c r="B1306" s="29">
        <v>0</v>
      </c>
      <c r="C1306" s="29">
        <v>0.18999999761581399</v>
      </c>
      <c r="D1306" s="29">
        <v>0</v>
      </c>
      <c r="E1306" s="29">
        <v>0</v>
      </c>
      <c r="F1306" s="29" t="s">
        <v>4752</v>
      </c>
      <c r="G1306" s="29">
        <v>0.17000000178813901</v>
      </c>
      <c r="H1306" s="29">
        <v>0</v>
      </c>
      <c r="I1306" s="29">
        <v>0</v>
      </c>
      <c r="J1306" s="29">
        <v>0</v>
      </c>
      <c r="K1306" s="29">
        <v>0</v>
      </c>
      <c r="L1306" s="29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f t="shared" si="20"/>
        <v>2.3999999960263533E-2</v>
      </c>
      <c r="S1306" s="29">
        <f>100%-Tabela10[[#This Row],[Média]]</f>
        <v>0.97600000003973642</v>
      </c>
    </row>
    <row r="1307" spans="1:19" x14ac:dyDescent="0.3">
      <c r="A1307" s="28" t="str">
        <f>'Agrupamento - 1Ciclo'!A1308</f>
        <v>1003</v>
      </c>
      <c r="B1307" s="29" t="s">
        <v>4751</v>
      </c>
      <c r="C1307" s="29" t="s">
        <v>4751</v>
      </c>
      <c r="D1307" s="29" t="s">
        <v>4751</v>
      </c>
      <c r="E1307" s="29" t="s">
        <v>4752</v>
      </c>
      <c r="F1307" s="29" t="s">
        <v>4751</v>
      </c>
      <c r="G1307" s="29" t="s">
        <v>4751</v>
      </c>
      <c r="H1307" s="29" t="s">
        <v>4751</v>
      </c>
      <c r="I1307" s="29" t="s">
        <v>4751</v>
      </c>
      <c r="J1307" s="29" t="s">
        <v>4751</v>
      </c>
      <c r="K1307" s="29" t="s">
        <v>4751</v>
      </c>
      <c r="L1307" s="29" t="s">
        <v>4751</v>
      </c>
      <c r="M1307" s="29" t="s">
        <v>4751</v>
      </c>
      <c r="N1307" s="29" t="s">
        <v>4751</v>
      </c>
      <c r="O1307" s="29" t="s">
        <v>4751</v>
      </c>
      <c r="P1307" s="29" t="s">
        <v>4751</v>
      </c>
      <c r="Q1307" s="29" t="s">
        <v>4751</v>
      </c>
      <c r="R1307" s="29" t="s">
        <v>4752</v>
      </c>
      <c r="S1307" s="29" t="e">
        <f>100%-Tabela10[[#This Row],[Média]]</f>
        <v>#VALUE!</v>
      </c>
    </row>
    <row r="1308" spans="1:19" x14ac:dyDescent="0.3">
      <c r="A1308" s="28" t="str">
        <f>'Agrupamento - 1Ciclo'!A1309</f>
        <v>1004</v>
      </c>
      <c r="B1308" s="29" t="s">
        <v>4751</v>
      </c>
      <c r="C1308" s="29" t="s">
        <v>4751</v>
      </c>
      <c r="D1308" s="29" t="s">
        <v>4752</v>
      </c>
      <c r="E1308" s="29" t="s">
        <v>4751</v>
      </c>
      <c r="F1308" s="29" t="s">
        <v>4751</v>
      </c>
      <c r="G1308" s="29" t="s">
        <v>4751</v>
      </c>
      <c r="H1308" s="29" t="s">
        <v>4751</v>
      </c>
      <c r="I1308" s="29" t="s">
        <v>4752</v>
      </c>
      <c r="J1308" s="29" t="s">
        <v>4751</v>
      </c>
      <c r="K1308" s="29" t="s">
        <v>4751</v>
      </c>
      <c r="L1308" s="29" t="s">
        <v>4751</v>
      </c>
      <c r="M1308" s="29" t="s">
        <v>4751</v>
      </c>
      <c r="N1308" s="29" t="s">
        <v>4751</v>
      </c>
      <c r="O1308" s="29" t="s">
        <v>4751</v>
      </c>
      <c r="P1308" s="29" t="s">
        <v>4751</v>
      </c>
      <c r="Q1308" s="29" t="s">
        <v>4751</v>
      </c>
      <c r="R1308" s="29" t="s">
        <v>4752</v>
      </c>
      <c r="S1308" s="29" t="e">
        <f>100%-Tabela10[[#This Row],[Média]]</f>
        <v>#VALUE!</v>
      </c>
    </row>
    <row r="1309" spans="1:19" x14ac:dyDescent="0.3">
      <c r="A1309" s="28" t="str">
        <f>'Agrupamento - 1Ciclo'!A1310</f>
        <v>1004</v>
      </c>
      <c r="B1309" s="29" t="s">
        <v>4751</v>
      </c>
      <c r="C1309" s="29" t="s">
        <v>4751</v>
      </c>
      <c r="D1309" s="29" t="s">
        <v>4751</v>
      </c>
      <c r="E1309" s="29" t="s">
        <v>4751</v>
      </c>
      <c r="F1309" s="29" t="s">
        <v>4751</v>
      </c>
      <c r="G1309" s="29" t="s">
        <v>4751</v>
      </c>
      <c r="H1309" s="29" t="s">
        <v>4752</v>
      </c>
      <c r="I1309" s="29" t="s">
        <v>4751</v>
      </c>
      <c r="J1309" s="29" t="s">
        <v>4752</v>
      </c>
      <c r="K1309" s="29" t="s">
        <v>4752</v>
      </c>
      <c r="L1309" s="29" t="s">
        <v>4752</v>
      </c>
      <c r="M1309" s="29" t="s">
        <v>4752</v>
      </c>
      <c r="N1309" s="29" t="s">
        <v>4751</v>
      </c>
      <c r="O1309" s="29" t="s">
        <v>4751</v>
      </c>
      <c r="P1309" s="29" t="s">
        <v>4751</v>
      </c>
      <c r="Q1309" s="29" t="s">
        <v>4751</v>
      </c>
      <c r="R1309" s="29" t="s">
        <v>4752</v>
      </c>
      <c r="S1309" s="29" t="e">
        <f>100%-Tabela10[[#This Row],[Média]]</f>
        <v>#VALUE!</v>
      </c>
    </row>
    <row r="1310" spans="1:19" x14ac:dyDescent="0.3">
      <c r="A1310" s="28" t="str">
        <f>'Agrupamento - 1Ciclo'!A1311</f>
        <v>1004</v>
      </c>
      <c r="B1310" s="29">
        <v>0</v>
      </c>
      <c r="C1310" s="29">
        <v>7.9999998211860698E-2</v>
      </c>
      <c r="D1310" s="29">
        <v>0</v>
      </c>
      <c r="E1310" s="29">
        <v>0</v>
      </c>
      <c r="F1310" s="29">
        <v>0</v>
      </c>
      <c r="G1310" s="29">
        <v>0</v>
      </c>
      <c r="H1310" s="29">
        <v>2.9999999329447701E-2</v>
      </c>
      <c r="I1310" s="29">
        <v>0</v>
      </c>
      <c r="J1310" s="29">
        <v>0</v>
      </c>
      <c r="K1310" s="29">
        <v>0.17000000178813901</v>
      </c>
      <c r="L1310" s="29">
        <v>5.0000000745058101E-2</v>
      </c>
      <c r="M1310" s="29">
        <v>5.9999998658895499E-2</v>
      </c>
      <c r="N1310" s="29">
        <v>0</v>
      </c>
      <c r="O1310" s="29">
        <v>0.119999997317791</v>
      </c>
      <c r="P1310" s="29">
        <v>0</v>
      </c>
      <c r="Q1310" s="29">
        <v>5.9999998658895499E-2</v>
      </c>
      <c r="R1310" s="29">
        <f t="shared" si="20"/>
        <v>3.5624999669380472E-2</v>
      </c>
      <c r="S1310" s="29">
        <f>100%-Tabela10[[#This Row],[Média]]</f>
        <v>0.96437500033061951</v>
      </c>
    </row>
    <row r="1311" spans="1:19" x14ac:dyDescent="0.3">
      <c r="A1311" s="28" t="str">
        <f>'Agrupamento - 1Ciclo'!A1312</f>
        <v>1004</v>
      </c>
      <c r="B1311" s="29" t="s">
        <v>4751</v>
      </c>
      <c r="C1311" s="29" t="s">
        <v>4751</v>
      </c>
      <c r="D1311" s="29" t="s">
        <v>4751</v>
      </c>
      <c r="E1311" s="29" t="s">
        <v>4751</v>
      </c>
      <c r="F1311" s="29" t="s">
        <v>4751</v>
      </c>
      <c r="G1311" s="29" t="s">
        <v>4751</v>
      </c>
      <c r="H1311" s="29" t="s">
        <v>4751</v>
      </c>
      <c r="I1311" s="29" t="s">
        <v>4751</v>
      </c>
      <c r="J1311" s="29" t="s">
        <v>4752</v>
      </c>
      <c r="K1311" s="29" t="s">
        <v>4752</v>
      </c>
      <c r="L1311" s="29" t="s">
        <v>4752</v>
      </c>
      <c r="M1311" s="29" t="s">
        <v>4752</v>
      </c>
      <c r="N1311" s="29" t="s">
        <v>4751</v>
      </c>
      <c r="O1311" s="29" t="s">
        <v>4751</v>
      </c>
      <c r="P1311" s="29" t="s">
        <v>4751</v>
      </c>
      <c r="Q1311" s="29" t="s">
        <v>4751</v>
      </c>
      <c r="R1311" s="29" t="s">
        <v>4752</v>
      </c>
      <c r="S1311" s="29" t="e">
        <f>100%-Tabela10[[#This Row],[Média]]</f>
        <v>#VALUE!</v>
      </c>
    </row>
    <row r="1312" spans="1:19" x14ac:dyDescent="0.3">
      <c r="A1312" s="28" t="str">
        <f>'Agrupamento - 1Ciclo'!A1313</f>
        <v>1005</v>
      </c>
      <c r="B1312" s="29">
        <v>0</v>
      </c>
      <c r="C1312" s="29">
        <v>0</v>
      </c>
      <c r="D1312" s="29">
        <v>0</v>
      </c>
      <c r="E1312" s="29">
        <v>0</v>
      </c>
      <c r="F1312" s="29">
        <v>0</v>
      </c>
      <c r="G1312" s="29">
        <v>0</v>
      </c>
      <c r="H1312" s="29">
        <v>3.9999999105930301E-2</v>
      </c>
      <c r="I1312" s="29">
        <v>0</v>
      </c>
      <c r="J1312" s="29">
        <v>0</v>
      </c>
      <c r="K1312" s="29">
        <v>0</v>
      </c>
      <c r="L1312" s="29">
        <v>0</v>
      </c>
      <c r="M1312" s="29">
        <v>0</v>
      </c>
      <c r="N1312" s="29">
        <v>0</v>
      </c>
      <c r="O1312" s="29">
        <v>5.9999998658895499E-2</v>
      </c>
      <c r="P1312" s="29">
        <v>0</v>
      </c>
      <c r="Q1312" s="29">
        <v>0</v>
      </c>
      <c r="R1312" s="29">
        <f t="shared" si="20"/>
        <v>6.2499998603016121E-3</v>
      </c>
      <c r="S1312" s="29">
        <f>100%-Tabela10[[#This Row],[Média]]</f>
        <v>0.99375000013969839</v>
      </c>
    </row>
    <row r="1313" spans="1:19" x14ac:dyDescent="0.3">
      <c r="A1313" s="28" t="str">
        <f>'Agrupamento - 1Ciclo'!A1314</f>
        <v>1005</v>
      </c>
      <c r="B1313" s="29" t="s">
        <v>4751</v>
      </c>
      <c r="C1313" s="29" t="s">
        <v>4751</v>
      </c>
      <c r="D1313" s="29" t="s">
        <v>4751</v>
      </c>
      <c r="E1313" s="29" t="s">
        <v>4751</v>
      </c>
      <c r="F1313" s="29" t="s">
        <v>4751</v>
      </c>
      <c r="G1313" s="29" t="s">
        <v>4751</v>
      </c>
      <c r="H1313" s="29" t="s">
        <v>4751</v>
      </c>
      <c r="I1313" s="29" t="s">
        <v>4751</v>
      </c>
      <c r="J1313" s="29" t="s">
        <v>4751</v>
      </c>
      <c r="K1313" s="29" t="s">
        <v>4751</v>
      </c>
      <c r="L1313" s="29" t="s">
        <v>4751</v>
      </c>
      <c r="M1313" s="29" t="s">
        <v>4751</v>
      </c>
      <c r="N1313" s="29" t="s">
        <v>4751</v>
      </c>
      <c r="O1313" s="29" t="s">
        <v>4751</v>
      </c>
      <c r="P1313" s="29" t="s">
        <v>4751</v>
      </c>
      <c r="Q1313" s="29" t="s">
        <v>4751</v>
      </c>
      <c r="R1313" s="29" t="s">
        <v>4752</v>
      </c>
      <c r="S1313" s="29" t="e">
        <f>100%-Tabela10[[#This Row],[Média]]</f>
        <v>#VALUE!</v>
      </c>
    </row>
    <row r="1314" spans="1:19" x14ac:dyDescent="0.3">
      <c r="A1314" s="28" t="str">
        <f>'Agrupamento - 1Ciclo'!A1315</f>
        <v>1006</v>
      </c>
      <c r="B1314" s="29">
        <v>0</v>
      </c>
      <c r="C1314" s="29">
        <v>3.9999999105930301E-2</v>
      </c>
      <c r="D1314" s="29">
        <v>1.9999999552965199E-2</v>
      </c>
      <c r="E1314" s="29">
        <v>3.9999999105930301E-2</v>
      </c>
      <c r="F1314" s="29">
        <v>0</v>
      </c>
      <c r="G1314" s="29">
        <v>0</v>
      </c>
      <c r="H1314" s="29">
        <v>0</v>
      </c>
      <c r="I1314" s="29">
        <v>3.9999999105930301E-2</v>
      </c>
      <c r="J1314" s="29">
        <v>0</v>
      </c>
      <c r="K1314" s="29">
        <v>7.0000000298023196E-2</v>
      </c>
      <c r="L1314" s="29">
        <v>0</v>
      </c>
      <c r="M1314" s="29">
        <v>5.0000000745058101E-2</v>
      </c>
      <c r="N1314" s="29">
        <v>0</v>
      </c>
      <c r="O1314" s="29">
        <v>5.0000000745058101E-2</v>
      </c>
      <c r="P1314" s="29">
        <v>0</v>
      </c>
      <c r="Q1314" s="29">
        <v>0</v>
      </c>
      <c r="R1314" s="29">
        <f t="shared" si="20"/>
        <v>1.9374999916180968E-2</v>
      </c>
      <c r="S1314" s="29">
        <f>100%-Tabela10[[#This Row],[Média]]</f>
        <v>0.98062500008381903</v>
      </c>
    </row>
    <row r="1315" spans="1:19" x14ac:dyDescent="0.3">
      <c r="A1315" s="28" t="str">
        <f>'Agrupamento - 1Ciclo'!A1316</f>
        <v>1006</v>
      </c>
      <c r="B1315" s="29" t="s">
        <v>4751</v>
      </c>
      <c r="C1315" s="29" t="s">
        <v>4751</v>
      </c>
      <c r="D1315" s="29" t="s">
        <v>4751</v>
      </c>
      <c r="E1315" s="29" t="s">
        <v>4751</v>
      </c>
      <c r="F1315" s="29" t="s">
        <v>4751</v>
      </c>
      <c r="G1315" s="29" t="s">
        <v>4751</v>
      </c>
      <c r="H1315" s="29" t="s">
        <v>4751</v>
      </c>
      <c r="I1315" s="29" t="s">
        <v>4751</v>
      </c>
      <c r="J1315" s="29" t="s">
        <v>4751</v>
      </c>
      <c r="K1315" s="29" t="s">
        <v>4751</v>
      </c>
      <c r="L1315" s="29" t="s">
        <v>4751</v>
      </c>
      <c r="M1315" s="29" t="s">
        <v>4751</v>
      </c>
      <c r="N1315" s="29" t="s">
        <v>4751</v>
      </c>
      <c r="O1315" s="29" t="s">
        <v>4751</v>
      </c>
      <c r="P1315" s="29" t="s">
        <v>4751</v>
      </c>
      <c r="Q1315" s="29" t="s">
        <v>4751</v>
      </c>
      <c r="R1315" s="29" t="s">
        <v>4752</v>
      </c>
      <c r="S1315" s="29" t="e">
        <f>100%-Tabela10[[#This Row],[Média]]</f>
        <v>#VALUE!</v>
      </c>
    </row>
    <row r="1316" spans="1:19" x14ac:dyDescent="0.3">
      <c r="A1316" s="28" t="str">
        <f>'Agrupamento - 1Ciclo'!A1317</f>
        <v>1006</v>
      </c>
      <c r="B1316" s="29" t="s">
        <v>4751</v>
      </c>
      <c r="C1316" s="29" t="s">
        <v>4751</v>
      </c>
      <c r="D1316" s="29" t="s">
        <v>4751</v>
      </c>
      <c r="E1316" s="29" t="s">
        <v>4751</v>
      </c>
      <c r="F1316" s="29" t="s">
        <v>4752</v>
      </c>
      <c r="G1316" s="29" t="s">
        <v>4751</v>
      </c>
      <c r="H1316" s="29" t="s">
        <v>4751</v>
      </c>
      <c r="I1316" s="29" t="s">
        <v>4751</v>
      </c>
      <c r="J1316" s="29" t="s">
        <v>4751</v>
      </c>
      <c r="K1316" s="29" t="s">
        <v>4752</v>
      </c>
      <c r="L1316" s="29" t="s">
        <v>4751</v>
      </c>
      <c r="M1316" s="29" t="s">
        <v>4751</v>
      </c>
      <c r="N1316" s="29" t="s">
        <v>4751</v>
      </c>
      <c r="O1316" s="29" t="s">
        <v>4751</v>
      </c>
      <c r="P1316" s="29" t="s">
        <v>4751</v>
      </c>
      <c r="Q1316" s="29" t="s">
        <v>4751</v>
      </c>
      <c r="R1316" s="29" t="s">
        <v>4752</v>
      </c>
      <c r="S1316" s="29" t="e">
        <f>100%-Tabela10[[#This Row],[Média]]</f>
        <v>#VALUE!</v>
      </c>
    </row>
    <row r="1317" spans="1:19" x14ac:dyDescent="0.3">
      <c r="A1317" s="28" t="str">
        <f>'Agrupamento - 1Ciclo'!A1318</f>
        <v>1006</v>
      </c>
      <c r="B1317" s="29">
        <v>0</v>
      </c>
      <c r="C1317" s="29">
        <v>7.9999998211860698E-2</v>
      </c>
      <c r="D1317" s="29">
        <v>5.9999998658895499E-2</v>
      </c>
      <c r="E1317" s="29">
        <v>0</v>
      </c>
      <c r="F1317" s="29">
        <v>0</v>
      </c>
      <c r="G1317" s="29">
        <v>0</v>
      </c>
      <c r="H1317" s="29">
        <v>0</v>
      </c>
      <c r="I1317" s="29">
        <v>5.9999998658895499E-2</v>
      </c>
      <c r="J1317" s="29">
        <v>0</v>
      </c>
      <c r="K1317" s="29">
        <v>0</v>
      </c>
      <c r="L1317" s="29">
        <v>0</v>
      </c>
      <c r="M1317" s="29">
        <v>7.9999998211860698E-2</v>
      </c>
      <c r="N1317" s="29">
        <v>0</v>
      </c>
      <c r="O1317" s="29">
        <v>0</v>
      </c>
      <c r="P1317" s="29">
        <v>0</v>
      </c>
      <c r="Q1317" s="29">
        <v>0</v>
      </c>
      <c r="R1317" s="29">
        <f t="shared" si="20"/>
        <v>1.7499999608844526E-2</v>
      </c>
      <c r="S1317" s="29">
        <f>100%-Tabela10[[#This Row],[Média]]</f>
        <v>0.98250000039115548</v>
      </c>
    </row>
    <row r="1318" spans="1:19" x14ac:dyDescent="0.3">
      <c r="A1318" s="28" t="str">
        <f>'Agrupamento - 1Ciclo'!A1319</f>
        <v>1006</v>
      </c>
      <c r="B1318" s="29">
        <v>0</v>
      </c>
      <c r="C1318" s="29">
        <v>0.140000000596046</v>
      </c>
      <c r="D1318" s="29">
        <v>0</v>
      </c>
      <c r="E1318" s="29">
        <v>0</v>
      </c>
      <c r="F1318" s="29">
        <v>0</v>
      </c>
      <c r="G1318" s="29">
        <v>7.0000000298023196E-2</v>
      </c>
      <c r="H1318" s="29">
        <v>0</v>
      </c>
      <c r="I1318" s="29">
        <v>0</v>
      </c>
      <c r="J1318" s="29">
        <v>0</v>
      </c>
      <c r="K1318" s="29">
        <v>7.0000000298023196E-2</v>
      </c>
      <c r="L1318" s="29">
        <v>0</v>
      </c>
      <c r="M1318" s="29">
        <v>0</v>
      </c>
      <c r="N1318" s="29">
        <v>0</v>
      </c>
      <c r="O1318" s="29">
        <v>0</v>
      </c>
      <c r="P1318" s="29">
        <v>0</v>
      </c>
      <c r="Q1318" s="29">
        <v>0</v>
      </c>
      <c r="R1318" s="29">
        <f t="shared" si="20"/>
        <v>1.7500000074505775E-2</v>
      </c>
      <c r="S1318" s="29">
        <f>100%-Tabela10[[#This Row],[Média]]</f>
        <v>0.98249999992549419</v>
      </c>
    </row>
    <row r="1319" spans="1:19" x14ac:dyDescent="0.3">
      <c r="A1319" s="28" t="str">
        <f>'Agrupamento - 1Ciclo'!A1320</f>
        <v>1006</v>
      </c>
      <c r="B1319" s="29" t="s">
        <v>4752</v>
      </c>
      <c r="C1319" s="29" t="s">
        <v>4751</v>
      </c>
      <c r="D1319" s="29" t="s">
        <v>4751</v>
      </c>
      <c r="E1319" s="29" t="s">
        <v>4751</v>
      </c>
      <c r="F1319" s="29" t="s">
        <v>4751</v>
      </c>
      <c r="G1319" s="29" t="s">
        <v>4751</v>
      </c>
      <c r="H1319" s="29" t="s">
        <v>4751</v>
      </c>
      <c r="I1319" s="29" t="s">
        <v>4751</v>
      </c>
      <c r="J1319" s="29" t="s">
        <v>4751</v>
      </c>
      <c r="K1319" s="29" t="s">
        <v>4751</v>
      </c>
      <c r="L1319" s="29" t="s">
        <v>4751</v>
      </c>
      <c r="M1319" s="29" t="s">
        <v>4751</v>
      </c>
      <c r="N1319" s="29" t="s">
        <v>4752</v>
      </c>
      <c r="O1319" s="29" t="s">
        <v>4751</v>
      </c>
      <c r="P1319" s="29" t="s">
        <v>4751</v>
      </c>
      <c r="Q1319" s="29" t="s">
        <v>4751</v>
      </c>
      <c r="R1319" s="29" t="s">
        <v>4752</v>
      </c>
      <c r="S1319" s="29" t="e">
        <f>100%-Tabela10[[#This Row],[Média]]</f>
        <v>#VALUE!</v>
      </c>
    </row>
    <row r="1320" spans="1:19" x14ac:dyDescent="0.3">
      <c r="A1320" s="28" t="str">
        <f>'Agrupamento - 1Ciclo'!A1321</f>
        <v>1006</v>
      </c>
      <c r="B1320" s="29" t="s">
        <v>4751</v>
      </c>
      <c r="C1320" s="29" t="s">
        <v>4751</v>
      </c>
      <c r="D1320" s="29" t="s">
        <v>4751</v>
      </c>
      <c r="E1320" s="29" t="s">
        <v>4751</v>
      </c>
      <c r="F1320" s="29" t="s">
        <v>4751</v>
      </c>
      <c r="G1320" s="29" t="s">
        <v>4751</v>
      </c>
      <c r="H1320" s="29" t="s">
        <v>4751</v>
      </c>
      <c r="I1320" s="29" t="s">
        <v>4751</v>
      </c>
      <c r="J1320" s="29" t="s">
        <v>4751</v>
      </c>
      <c r="K1320" s="29" t="s">
        <v>4751</v>
      </c>
      <c r="L1320" s="29" t="s">
        <v>4751</v>
      </c>
      <c r="M1320" s="29" t="s">
        <v>4751</v>
      </c>
      <c r="N1320" s="29" t="s">
        <v>4751</v>
      </c>
      <c r="O1320" s="29" t="s">
        <v>4751</v>
      </c>
      <c r="P1320" s="29" t="s">
        <v>4751</v>
      </c>
      <c r="Q1320" s="29" t="s">
        <v>4751</v>
      </c>
      <c r="R1320" s="29" t="s">
        <v>4752</v>
      </c>
      <c r="S1320" s="29" t="e">
        <f>100%-Tabela10[[#This Row],[Média]]</f>
        <v>#VALUE!</v>
      </c>
    </row>
    <row r="1321" spans="1:19" x14ac:dyDescent="0.3">
      <c r="A1321" s="28" t="str">
        <f>'Agrupamento - 1Ciclo'!A1322</f>
        <v>1006</v>
      </c>
      <c r="B1321" s="29">
        <v>0</v>
      </c>
      <c r="C1321" s="29">
        <v>0</v>
      </c>
      <c r="D1321" s="29">
        <v>0</v>
      </c>
      <c r="E1321" s="29">
        <v>0</v>
      </c>
      <c r="F1321" s="29">
        <v>0</v>
      </c>
      <c r="G1321" s="29">
        <v>0</v>
      </c>
      <c r="H1321" s="29">
        <v>0</v>
      </c>
      <c r="I1321" s="29">
        <v>0</v>
      </c>
      <c r="J1321" s="29">
        <v>0</v>
      </c>
      <c r="K1321" s="29">
        <v>0</v>
      </c>
      <c r="L1321" s="29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f t="shared" si="20"/>
        <v>0</v>
      </c>
      <c r="S1321" s="29">
        <f>100%-Tabela10[[#This Row],[Média]]</f>
        <v>1</v>
      </c>
    </row>
    <row r="1322" spans="1:19" x14ac:dyDescent="0.3">
      <c r="A1322" s="28" t="str">
        <f>'Agrupamento - 1Ciclo'!A1323</f>
        <v>1007</v>
      </c>
      <c r="B1322" s="29">
        <v>0</v>
      </c>
      <c r="C1322" s="29">
        <v>0.270000010728836</v>
      </c>
      <c r="D1322" s="29">
        <v>0</v>
      </c>
      <c r="E1322" s="29">
        <v>0</v>
      </c>
      <c r="F1322" s="29">
        <v>0</v>
      </c>
      <c r="G1322" s="29">
        <v>0</v>
      </c>
      <c r="H1322" s="29">
        <v>0</v>
      </c>
      <c r="I1322" s="29">
        <v>0</v>
      </c>
      <c r="J1322" s="29">
        <v>0</v>
      </c>
      <c r="K1322" s="29">
        <v>0</v>
      </c>
      <c r="L1322" s="29">
        <v>0</v>
      </c>
      <c r="M1322" s="29">
        <v>0</v>
      </c>
      <c r="N1322" s="29">
        <v>0</v>
      </c>
      <c r="O1322" s="29">
        <v>0.20000000298023199</v>
      </c>
      <c r="P1322" s="29">
        <v>0</v>
      </c>
      <c r="Q1322" s="29">
        <v>0</v>
      </c>
      <c r="R1322" s="29">
        <f t="shared" si="20"/>
        <v>2.9375000856816748E-2</v>
      </c>
      <c r="S1322" s="29">
        <f>100%-Tabela10[[#This Row],[Média]]</f>
        <v>0.97062499914318323</v>
      </c>
    </row>
    <row r="1323" spans="1:19" x14ac:dyDescent="0.3">
      <c r="A1323" s="28" t="str">
        <f>'Agrupamento - 1Ciclo'!A1324</f>
        <v>1007</v>
      </c>
      <c r="B1323" s="29">
        <v>0</v>
      </c>
      <c r="C1323" s="29">
        <v>1.9999999552965199E-2</v>
      </c>
      <c r="D1323" s="29">
        <v>1.9999999552965199E-2</v>
      </c>
      <c r="E1323" s="29">
        <v>0</v>
      </c>
      <c r="F1323" s="29">
        <v>0</v>
      </c>
      <c r="G1323" s="29">
        <v>7.0000000298023196E-2</v>
      </c>
      <c r="H1323" s="29">
        <v>1.9999999552965199E-2</v>
      </c>
      <c r="I1323" s="29">
        <v>1.9999999552965199E-2</v>
      </c>
      <c r="J1323" s="29">
        <v>0</v>
      </c>
      <c r="K1323" s="29">
        <v>7.0000000298023196E-2</v>
      </c>
      <c r="L1323" s="29">
        <v>3.9999999105930301E-2</v>
      </c>
      <c r="M1323" s="29">
        <v>1.9999999552965199E-2</v>
      </c>
      <c r="N1323" s="29">
        <v>0</v>
      </c>
      <c r="O1323" s="29">
        <v>0</v>
      </c>
      <c r="P1323" s="29">
        <v>3.9999999105930301E-2</v>
      </c>
      <c r="Q1323" s="29">
        <v>1.9999999552965199E-2</v>
      </c>
      <c r="R1323" s="29">
        <f t="shared" si="20"/>
        <v>2.1249999757856141E-2</v>
      </c>
      <c r="S1323" s="29">
        <f>100%-Tabela10[[#This Row],[Média]]</f>
        <v>0.97875000024214387</v>
      </c>
    </row>
    <row r="1324" spans="1:19" x14ac:dyDescent="0.3">
      <c r="A1324" s="28" t="str">
        <f>'Agrupamento - 1Ciclo'!A1325</f>
        <v>1007</v>
      </c>
      <c r="B1324" s="29">
        <v>0</v>
      </c>
      <c r="C1324" s="29">
        <v>0</v>
      </c>
      <c r="D1324" s="29">
        <v>0</v>
      </c>
      <c r="E1324" s="29">
        <v>0</v>
      </c>
      <c r="F1324" s="29">
        <v>0</v>
      </c>
      <c r="G1324" s="29">
        <v>0</v>
      </c>
      <c r="H1324" s="29">
        <v>0</v>
      </c>
      <c r="I1324" s="29">
        <v>0</v>
      </c>
      <c r="J1324" s="29">
        <v>0</v>
      </c>
      <c r="K1324" s="29">
        <v>0</v>
      </c>
      <c r="L1324" s="29">
        <v>0</v>
      </c>
      <c r="M1324" s="29">
        <v>0</v>
      </c>
      <c r="N1324" s="29">
        <v>0</v>
      </c>
      <c r="O1324" s="29">
        <v>0</v>
      </c>
      <c r="P1324" s="29">
        <v>0</v>
      </c>
      <c r="Q1324" s="29">
        <v>0</v>
      </c>
      <c r="R1324" s="29">
        <f t="shared" si="20"/>
        <v>0</v>
      </c>
      <c r="S1324" s="29">
        <f>100%-Tabela10[[#This Row],[Média]]</f>
        <v>1</v>
      </c>
    </row>
    <row r="1325" spans="1:19" x14ac:dyDescent="0.3">
      <c r="A1325" s="28" t="str">
        <f>'Agrupamento - 1Ciclo'!A1326</f>
        <v>1007</v>
      </c>
      <c r="B1325" s="29">
        <v>0</v>
      </c>
      <c r="C1325" s="29">
        <v>0</v>
      </c>
      <c r="D1325" s="29">
        <v>0</v>
      </c>
      <c r="E1325" s="29">
        <v>0</v>
      </c>
      <c r="F1325" s="29">
        <v>0</v>
      </c>
      <c r="G1325" s="29">
        <v>0</v>
      </c>
      <c r="H1325" s="29">
        <v>0</v>
      </c>
      <c r="I1325" s="29">
        <v>0</v>
      </c>
      <c r="J1325" s="29">
        <v>0</v>
      </c>
      <c r="K1325" s="29">
        <v>0</v>
      </c>
      <c r="L1325" s="29">
        <v>0</v>
      </c>
      <c r="M1325" s="29">
        <v>0</v>
      </c>
      <c r="N1325" s="29">
        <v>0</v>
      </c>
      <c r="O1325" s="29">
        <v>0</v>
      </c>
      <c r="P1325" s="29">
        <v>0</v>
      </c>
      <c r="Q1325" s="29">
        <v>0</v>
      </c>
      <c r="R1325" s="29">
        <f t="shared" si="20"/>
        <v>0</v>
      </c>
      <c r="S1325" s="29">
        <f>100%-Tabela10[[#This Row],[Média]]</f>
        <v>1</v>
      </c>
    </row>
    <row r="1326" spans="1:19" x14ac:dyDescent="0.3">
      <c r="A1326" s="28" t="str">
        <f>'Agrupamento - 1Ciclo'!A1327</f>
        <v>1007</v>
      </c>
      <c r="B1326" s="29">
        <v>0</v>
      </c>
      <c r="C1326" s="29">
        <v>9.00000035762787E-2</v>
      </c>
      <c r="D1326" s="29">
        <v>0</v>
      </c>
      <c r="E1326" s="29">
        <v>0</v>
      </c>
      <c r="F1326" s="29">
        <v>0</v>
      </c>
      <c r="G1326" s="29">
        <v>0.20000000298023199</v>
      </c>
      <c r="H1326" s="29">
        <v>0.10000000149011599</v>
      </c>
      <c r="I1326" s="29">
        <v>0</v>
      </c>
      <c r="J1326" s="29">
        <v>0</v>
      </c>
      <c r="K1326" s="29">
        <v>0.28999999165535001</v>
      </c>
      <c r="L1326" s="29">
        <v>0</v>
      </c>
      <c r="M1326" s="29">
        <v>0.109999999403954</v>
      </c>
      <c r="N1326" s="29">
        <v>0</v>
      </c>
      <c r="O1326" s="29">
        <v>0</v>
      </c>
      <c r="P1326" s="29">
        <v>0</v>
      </c>
      <c r="Q1326" s="29">
        <v>0</v>
      </c>
      <c r="R1326" s="29">
        <f t="shared" si="20"/>
        <v>4.9374999944120673E-2</v>
      </c>
      <c r="S1326" s="29">
        <f>100%-Tabela10[[#This Row],[Média]]</f>
        <v>0.95062500005587935</v>
      </c>
    </row>
    <row r="1327" spans="1:19" x14ac:dyDescent="0.3">
      <c r="A1327" s="28" t="str">
        <f>'Agrupamento - 1Ciclo'!A1328</f>
        <v>1007</v>
      </c>
      <c r="B1327" s="29" t="s">
        <v>4751</v>
      </c>
      <c r="C1327" s="29" t="s">
        <v>4751</v>
      </c>
      <c r="D1327" s="29" t="s">
        <v>4751</v>
      </c>
      <c r="E1327" s="29" t="s">
        <v>4751</v>
      </c>
      <c r="F1327" s="29" t="s">
        <v>4751</v>
      </c>
      <c r="G1327" s="29" t="s">
        <v>4751</v>
      </c>
      <c r="H1327" s="29" t="s">
        <v>4751</v>
      </c>
      <c r="I1327" s="29" t="s">
        <v>4751</v>
      </c>
      <c r="J1327" s="29" t="s">
        <v>4752</v>
      </c>
      <c r="K1327" s="29" t="s">
        <v>4751</v>
      </c>
      <c r="L1327" s="29" t="s">
        <v>4751</v>
      </c>
      <c r="M1327" s="29" t="s">
        <v>4751</v>
      </c>
      <c r="N1327" s="29" t="s">
        <v>4752</v>
      </c>
      <c r="O1327" s="29" t="s">
        <v>4751</v>
      </c>
      <c r="P1327" s="29" t="s">
        <v>4751</v>
      </c>
      <c r="Q1327" s="29" t="s">
        <v>4751</v>
      </c>
      <c r="R1327" s="29" t="s">
        <v>4752</v>
      </c>
      <c r="S1327" s="29" t="e">
        <f>100%-Tabela10[[#This Row],[Média]]</f>
        <v>#VALUE!</v>
      </c>
    </row>
    <row r="1328" spans="1:19" x14ac:dyDescent="0.3">
      <c r="A1328" s="28" t="str">
        <f>'Agrupamento - 1Ciclo'!A1329</f>
        <v>1007</v>
      </c>
      <c r="B1328" s="29">
        <v>0</v>
      </c>
      <c r="C1328" s="29">
        <v>0</v>
      </c>
      <c r="D1328" s="29">
        <v>0</v>
      </c>
      <c r="E1328" s="29">
        <v>0</v>
      </c>
      <c r="F1328" s="29">
        <v>0</v>
      </c>
      <c r="G1328" s="29">
        <v>0</v>
      </c>
      <c r="H1328" s="29">
        <v>0</v>
      </c>
      <c r="I1328" s="29">
        <v>0</v>
      </c>
      <c r="J1328" s="29">
        <v>0</v>
      </c>
      <c r="K1328" s="29">
        <v>0</v>
      </c>
      <c r="L1328" s="29">
        <v>0</v>
      </c>
      <c r="M1328" s="29">
        <v>0</v>
      </c>
      <c r="N1328" s="29">
        <v>0</v>
      </c>
      <c r="O1328" s="29">
        <v>7.0000000298023196E-2</v>
      </c>
      <c r="P1328" s="29">
        <v>0</v>
      </c>
      <c r="Q1328" s="29">
        <v>0</v>
      </c>
      <c r="R1328" s="29">
        <f t="shared" si="20"/>
        <v>4.3750000186264498E-3</v>
      </c>
      <c r="S1328" s="29">
        <f>100%-Tabela10[[#This Row],[Média]]</f>
        <v>0.99562499998137355</v>
      </c>
    </row>
    <row r="1329" spans="1:19" x14ac:dyDescent="0.3">
      <c r="A1329" s="28" t="str">
        <f>'Agrupamento - 1Ciclo'!A1330</f>
        <v>1007</v>
      </c>
      <c r="B1329" s="29">
        <v>0</v>
      </c>
      <c r="C1329" s="29">
        <v>0</v>
      </c>
      <c r="D1329" s="29">
        <v>0</v>
      </c>
      <c r="E1329" s="29">
        <v>0.17000000178813901</v>
      </c>
      <c r="F1329" s="29">
        <v>0</v>
      </c>
      <c r="G1329" s="29">
        <v>0</v>
      </c>
      <c r="H1329" s="29">
        <v>0</v>
      </c>
      <c r="I1329" s="29">
        <v>0</v>
      </c>
      <c r="J1329" s="29">
        <v>0</v>
      </c>
      <c r="K1329" s="29">
        <v>0</v>
      </c>
      <c r="L1329" s="29">
        <v>0</v>
      </c>
      <c r="M1329" s="29">
        <v>0</v>
      </c>
      <c r="N1329" s="29">
        <v>0</v>
      </c>
      <c r="O1329" s="29">
        <v>0</v>
      </c>
      <c r="P1329" s="29">
        <v>0</v>
      </c>
      <c r="Q1329" s="29">
        <v>0</v>
      </c>
      <c r="R1329" s="29">
        <f t="shared" si="20"/>
        <v>1.0625000111758688E-2</v>
      </c>
      <c r="S1329" s="29">
        <f>100%-Tabela10[[#This Row],[Média]]</f>
        <v>0.98937499988824129</v>
      </c>
    </row>
    <row r="1330" spans="1:19" x14ac:dyDescent="0.3">
      <c r="A1330" s="28" t="str">
        <f>'Agrupamento - 1Ciclo'!A1331</f>
        <v>1007</v>
      </c>
      <c r="B1330" s="29">
        <v>0</v>
      </c>
      <c r="C1330" s="29">
        <v>0</v>
      </c>
      <c r="D1330" s="29">
        <v>5.0000000745058101E-2</v>
      </c>
      <c r="E1330" s="29">
        <v>0</v>
      </c>
      <c r="F1330" s="29">
        <v>0</v>
      </c>
      <c r="G1330" s="29">
        <v>5.0000000745058101E-2</v>
      </c>
      <c r="H1330" s="29">
        <v>3.9999999105930301E-2</v>
      </c>
      <c r="I1330" s="29">
        <v>3.9999999105930301E-2</v>
      </c>
      <c r="J1330" s="29">
        <v>0</v>
      </c>
      <c r="K1330" s="29">
        <v>0.30000001192092901</v>
      </c>
      <c r="L1330" s="29">
        <v>0.10000000149011599</v>
      </c>
      <c r="M1330" s="29">
        <v>0.129999995231628</v>
      </c>
      <c r="N1330" s="29">
        <v>0</v>
      </c>
      <c r="O1330" s="29">
        <v>0.10000000149011599</v>
      </c>
      <c r="P1330" s="29">
        <v>0.109999999403954</v>
      </c>
      <c r="Q1330" s="29">
        <v>5.0000000745058101E-2</v>
      </c>
      <c r="R1330" s="29">
        <f t="shared" si="20"/>
        <v>6.0625000623986118E-2</v>
      </c>
      <c r="S1330" s="29">
        <f>100%-Tabela10[[#This Row],[Média]]</f>
        <v>0.93937499937601388</v>
      </c>
    </row>
    <row r="1331" spans="1:19" x14ac:dyDescent="0.3">
      <c r="A1331" s="28" t="str">
        <f>'Agrupamento - 1Ciclo'!A1332</f>
        <v>1007</v>
      </c>
      <c r="B1331" s="29" t="s">
        <v>4751</v>
      </c>
      <c r="C1331" s="29" t="s">
        <v>4751</v>
      </c>
      <c r="D1331" s="29" t="s">
        <v>4751</v>
      </c>
      <c r="E1331" s="29" t="s">
        <v>4751</v>
      </c>
      <c r="F1331" s="29" t="s">
        <v>4751</v>
      </c>
      <c r="G1331" s="29" t="s">
        <v>4751</v>
      </c>
      <c r="H1331" s="29" t="s">
        <v>4751</v>
      </c>
      <c r="I1331" s="29" t="s">
        <v>4751</v>
      </c>
      <c r="J1331" s="29" t="s">
        <v>4751</v>
      </c>
      <c r="K1331" s="29" t="s">
        <v>4751</v>
      </c>
      <c r="L1331" s="29" t="s">
        <v>4751</v>
      </c>
      <c r="M1331" s="29" t="s">
        <v>4751</v>
      </c>
      <c r="N1331" s="29" t="s">
        <v>4751</v>
      </c>
      <c r="O1331" s="29" t="s">
        <v>4751</v>
      </c>
      <c r="P1331" s="29" t="s">
        <v>4751</v>
      </c>
      <c r="Q1331" s="29" t="s">
        <v>4751</v>
      </c>
      <c r="R1331" s="29" t="s">
        <v>4752</v>
      </c>
      <c r="S1331" s="29" t="e">
        <f>100%-Tabela10[[#This Row],[Média]]</f>
        <v>#VALUE!</v>
      </c>
    </row>
    <row r="1332" spans="1:19" x14ac:dyDescent="0.3">
      <c r="A1332" s="28" t="str">
        <f>'Agrupamento - 1Ciclo'!A1333</f>
        <v>1007</v>
      </c>
      <c r="B1332" s="29" t="s">
        <v>4752</v>
      </c>
      <c r="C1332" s="29" t="s">
        <v>4751</v>
      </c>
      <c r="D1332" s="29" t="s">
        <v>4751</v>
      </c>
      <c r="E1332" s="29" t="s">
        <v>4751</v>
      </c>
      <c r="F1332" s="29" t="s">
        <v>4751</v>
      </c>
      <c r="G1332" s="29" t="s">
        <v>4752</v>
      </c>
      <c r="H1332" s="29" t="s">
        <v>4751</v>
      </c>
      <c r="I1332" s="29" t="s">
        <v>4751</v>
      </c>
      <c r="J1332" s="29" t="s">
        <v>4751</v>
      </c>
      <c r="K1332" s="29" t="s">
        <v>4751</v>
      </c>
      <c r="L1332" s="29" t="s">
        <v>4751</v>
      </c>
      <c r="M1332" s="29" t="s">
        <v>4751</v>
      </c>
      <c r="N1332" s="29" t="s">
        <v>4752</v>
      </c>
      <c r="O1332" s="29" t="s">
        <v>4751</v>
      </c>
      <c r="P1332" s="29" t="s">
        <v>4751</v>
      </c>
      <c r="Q1332" s="29" t="s">
        <v>4751</v>
      </c>
      <c r="R1332" s="29" t="s">
        <v>4752</v>
      </c>
      <c r="S1332" s="29" t="e">
        <f>100%-Tabela10[[#This Row],[Média]]</f>
        <v>#VALUE!</v>
      </c>
    </row>
    <row r="1333" spans="1:19" x14ac:dyDescent="0.3">
      <c r="A1333" s="28" t="str">
        <f>'Agrupamento - 1Ciclo'!A1334</f>
        <v>1007</v>
      </c>
      <c r="B1333" s="29" t="s">
        <v>4751</v>
      </c>
      <c r="C1333" s="29" t="s">
        <v>4751</v>
      </c>
      <c r="D1333" s="29" t="s">
        <v>4751</v>
      </c>
      <c r="E1333" s="29" t="s">
        <v>4751</v>
      </c>
      <c r="F1333" s="29" t="s">
        <v>4751</v>
      </c>
      <c r="G1333" s="29" t="s">
        <v>4751</v>
      </c>
      <c r="H1333" s="29" t="s">
        <v>4751</v>
      </c>
      <c r="I1333" s="29" t="s">
        <v>4751</v>
      </c>
      <c r="J1333" s="29" t="s">
        <v>4751</v>
      </c>
      <c r="K1333" s="29" t="s">
        <v>4751</v>
      </c>
      <c r="L1333" s="29" t="s">
        <v>4751</v>
      </c>
      <c r="M1333" s="29" t="s">
        <v>4751</v>
      </c>
      <c r="N1333" s="29" t="s">
        <v>4752</v>
      </c>
      <c r="O1333" s="29" t="s">
        <v>4751</v>
      </c>
      <c r="P1333" s="29" t="s">
        <v>4751</v>
      </c>
      <c r="Q1333" s="29" t="s">
        <v>4751</v>
      </c>
      <c r="R1333" s="29" t="s">
        <v>4752</v>
      </c>
      <c r="S1333" s="29" t="e">
        <f>100%-Tabela10[[#This Row],[Média]]</f>
        <v>#VALUE!</v>
      </c>
    </row>
    <row r="1334" spans="1:19" x14ac:dyDescent="0.3">
      <c r="A1334" s="28" t="str">
        <f>'Agrupamento - 1Ciclo'!A1335</f>
        <v>1007</v>
      </c>
      <c r="B1334" s="29" t="s">
        <v>4751</v>
      </c>
      <c r="C1334" s="29" t="s">
        <v>4752</v>
      </c>
      <c r="D1334" s="29" t="s">
        <v>4751</v>
      </c>
      <c r="E1334" s="29" t="s">
        <v>4751</v>
      </c>
      <c r="F1334" s="29" t="s">
        <v>4751</v>
      </c>
      <c r="G1334" s="29" t="s">
        <v>4751</v>
      </c>
      <c r="H1334" s="29" t="s">
        <v>4752</v>
      </c>
      <c r="I1334" s="29" t="s">
        <v>4751</v>
      </c>
      <c r="J1334" s="29" t="s">
        <v>4751</v>
      </c>
      <c r="K1334" s="29" t="s">
        <v>4751</v>
      </c>
      <c r="L1334" s="29" t="s">
        <v>4751</v>
      </c>
      <c r="M1334" s="29" t="s">
        <v>4752</v>
      </c>
      <c r="N1334" s="29" t="s">
        <v>4751</v>
      </c>
      <c r="O1334" s="29" t="s">
        <v>4751</v>
      </c>
      <c r="P1334" s="29" t="s">
        <v>4751</v>
      </c>
      <c r="Q1334" s="29" t="s">
        <v>4751</v>
      </c>
      <c r="R1334" s="29" t="s">
        <v>4752</v>
      </c>
      <c r="S1334" s="29" t="e">
        <f>100%-Tabela10[[#This Row],[Média]]</f>
        <v>#VALUE!</v>
      </c>
    </row>
    <row r="1335" spans="1:19" x14ac:dyDescent="0.3">
      <c r="A1335" s="28" t="str">
        <f>'Agrupamento - 1Ciclo'!A1336</f>
        <v>1007</v>
      </c>
      <c r="B1335" s="29">
        <v>0</v>
      </c>
      <c r="C1335" s="29">
        <v>0</v>
      </c>
      <c r="D1335" s="29">
        <v>0</v>
      </c>
      <c r="E1335" s="29">
        <v>0</v>
      </c>
      <c r="F1335" s="29">
        <v>0</v>
      </c>
      <c r="G1335" s="29">
        <v>0</v>
      </c>
      <c r="H1335" s="29">
        <v>0</v>
      </c>
      <c r="I1335" s="29">
        <v>3.9999999105930301E-2</v>
      </c>
      <c r="J1335" s="29">
        <v>0</v>
      </c>
      <c r="K1335" s="29">
        <v>0.140000000596046</v>
      </c>
      <c r="L1335" s="29">
        <v>7.9999998211860698E-2</v>
      </c>
      <c r="M1335" s="29">
        <v>0</v>
      </c>
      <c r="N1335" s="29">
        <v>0</v>
      </c>
      <c r="O1335" s="29">
        <v>0.10000000149011599</v>
      </c>
      <c r="P1335" s="29">
        <v>0</v>
      </c>
      <c r="Q1335" s="29">
        <v>0</v>
      </c>
      <c r="R1335" s="29">
        <f t="shared" si="20"/>
        <v>2.2499999962747062E-2</v>
      </c>
      <c r="S1335" s="29">
        <f>100%-Tabela10[[#This Row],[Média]]</f>
        <v>0.9775000000372529</v>
      </c>
    </row>
    <row r="1336" spans="1:19" x14ac:dyDescent="0.3">
      <c r="A1336" s="28" t="str">
        <f>'Agrupamento - 1Ciclo'!A1337</f>
        <v>1007</v>
      </c>
      <c r="B1336" s="29" t="s">
        <v>4752</v>
      </c>
      <c r="C1336" s="29" t="s">
        <v>4751</v>
      </c>
      <c r="D1336" s="29" t="s">
        <v>4751</v>
      </c>
      <c r="E1336" s="29" t="s">
        <v>4751</v>
      </c>
      <c r="F1336" s="29" t="s">
        <v>4751</v>
      </c>
      <c r="G1336" s="29" t="s">
        <v>4752</v>
      </c>
      <c r="H1336" s="29" t="s">
        <v>4751</v>
      </c>
      <c r="I1336" s="29" t="s">
        <v>4751</v>
      </c>
      <c r="J1336" s="29" t="s">
        <v>4751</v>
      </c>
      <c r="K1336" s="29" t="s">
        <v>4751</v>
      </c>
      <c r="L1336" s="29" t="s">
        <v>4752</v>
      </c>
      <c r="M1336" s="29" t="s">
        <v>4751</v>
      </c>
      <c r="N1336" s="29" t="s">
        <v>4751</v>
      </c>
      <c r="O1336" s="29" t="s">
        <v>4751</v>
      </c>
      <c r="P1336" s="29" t="s">
        <v>4751</v>
      </c>
      <c r="Q1336" s="29" t="s">
        <v>4752</v>
      </c>
      <c r="R1336" s="29" t="s">
        <v>4752</v>
      </c>
      <c r="S1336" s="29" t="e">
        <f>100%-Tabela10[[#This Row],[Média]]</f>
        <v>#VALUE!</v>
      </c>
    </row>
    <row r="1337" spans="1:19" x14ac:dyDescent="0.3">
      <c r="A1337" s="28" t="str">
        <f>'Agrupamento - 1Ciclo'!A1338</f>
        <v>1007</v>
      </c>
      <c r="B1337" s="29" t="s">
        <v>4751</v>
      </c>
      <c r="C1337" s="29" t="s">
        <v>4751</v>
      </c>
      <c r="D1337" s="29" t="s">
        <v>4751</v>
      </c>
      <c r="E1337" s="29" t="s">
        <v>4751</v>
      </c>
      <c r="F1337" s="29" t="s">
        <v>4751</v>
      </c>
      <c r="G1337" s="29" t="s">
        <v>4751</v>
      </c>
      <c r="H1337" s="29" t="s">
        <v>4751</v>
      </c>
      <c r="I1337" s="29" t="s">
        <v>4751</v>
      </c>
      <c r="J1337" s="29" t="s">
        <v>4751</v>
      </c>
      <c r="K1337" s="29" t="s">
        <v>4751</v>
      </c>
      <c r="L1337" s="29" t="s">
        <v>4751</v>
      </c>
      <c r="M1337" s="29" t="s">
        <v>4751</v>
      </c>
      <c r="N1337" s="29" t="s">
        <v>4751</v>
      </c>
      <c r="O1337" s="29" t="s">
        <v>4751</v>
      </c>
      <c r="P1337" s="29" t="s">
        <v>4751</v>
      </c>
      <c r="Q1337" s="29" t="s">
        <v>4751</v>
      </c>
      <c r="R1337" s="29" t="s">
        <v>4752</v>
      </c>
      <c r="S1337" s="29" t="e">
        <f>100%-Tabela10[[#This Row],[Média]]</f>
        <v>#VALUE!</v>
      </c>
    </row>
    <row r="1338" spans="1:19" x14ac:dyDescent="0.3">
      <c r="A1338" s="28" t="str">
        <f>'Agrupamento - 1Ciclo'!A1339</f>
        <v>1007</v>
      </c>
      <c r="B1338" s="29">
        <v>0</v>
      </c>
      <c r="C1338" s="29">
        <v>0</v>
      </c>
      <c r="D1338" s="29">
        <v>0</v>
      </c>
      <c r="E1338" s="29">
        <v>0</v>
      </c>
      <c r="F1338" s="29">
        <v>0</v>
      </c>
      <c r="G1338" s="29">
        <v>0</v>
      </c>
      <c r="H1338" s="29">
        <v>0</v>
      </c>
      <c r="I1338" s="29">
        <v>0</v>
      </c>
      <c r="J1338" s="29">
        <v>0</v>
      </c>
      <c r="K1338" s="29">
        <v>0</v>
      </c>
      <c r="L1338" s="29">
        <v>2.9999999329447701E-2</v>
      </c>
      <c r="M1338" s="29">
        <v>0</v>
      </c>
      <c r="N1338" s="29">
        <v>0</v>
      </c>
      <c r="O1338" s="29">
        <v>0</v>
      </c>
      <c r="P1338" s="29">
        <v>0</v>
      </c>
      <c r="Q1338" s="29">
        <v>0</v>
      </c>
      <c r="R1338" s="29">
        <f t="shared" si="20"/>
        <v>1.8749999580904813E-3</v>
      </c>
      <c r="S1338" s="29">
        <f>100%-Tabela10[[#This Row],[Média]]</f>
        <v>0.99812500004190952</v>
      </c>
    </row>
    <row r="1339" spans="1:19" x14ac:dyDescent="0.3">
      <c r="A1339" s="28" t="str">
        <f>'Agrupamento - 1Ciclo'!A1340</f>
        <v>1007</v>
      </c>
      <c r="B1339" s="29" t="s">
        <v>4751</v>
      </c>
      <c r="C1339" s="29" t="s">
        <v>4751</v>
      </c>
      <c r="D1339" s="29" t="s">
        <v>4751</v>
      </c>
      <c r="E1339" s="29" t="s">
        <v>4751</v>
      </c>
      <c r="F1339" s="29" t="s">
        <v>4751</v>
      </c>
      <c r="G1339" s="29" t="s">
        <v>4751</v>
      </c>
      <c r="H1339" s="29" t="s">
        <v>4751</v>
      </c>
      <c r="I1339" s="29" t="s">
        <v>4751</v>
      </c>
      <c r="J1339" s="29" t="s">
        <v>4751</v>
      </c>
      <c r="K1339" s="29" t="s">
        <v>4751</v>
      </c>
      <c r="L1339" s="29" t="s">
        <v>4751</v>
      </c>
      <c r="M1339" s="29" t="s">
        <v>4751</v>
      </c>
      <c r="N1339" s="29" t="s">
        <v>4751</v>
      </c>
      <c r="O1339" s="29" t="s">
        <v>4751</v>
      </c>
      <c r="P1339" s="29" t="s">
        <v>4751</v>
      </c>
      <c r="Q1339" s="29" t="s">
        <v>4751</v>
      </c>
      <c r="R1339" s="29" t="s">
        <v>4752</v>
      </c>
      <c r="S1339" s="29" t="e">
        <f>100%-Tabela10[[#This Row],[Média]]</f>
        <v>#VALUE!</v>
      </c>
    </row>
    <row r="1340" spans="1:19" x14ac:dyDescent="0.3">
      <c r="A1340" s="28" t="str">
        <f>'Agrupamento - 1Ciclo'!A1341</f>
        <v>1007</v>
      </c>
      <c r="B1340" s="29">
        <v>0</v>
      </c>
      <c r="C1340" s="29">
        <v>0</v>
      </c>
      <c r="D1340" s="29">
        <v>0</v>
      </c>
      <c r="E1340" s="29">
        <v>0</v>
      </c>
      <c r="F1340" s="29">
        <v>0</v>
      </c>
      <c r="G1340" s="29">
        <v>0</v>
      </c>
      <c r="H1340" s="29">
        <v>0</v>
      </c>
      <c r="I1340" s="29">
        <v>0</v>
      </c>
      <c r="J1340" s="29">
        <v>0</v>
      </c>
      <c r="K1340" s="29">
        <v>0</v>
      </c>
      <c r="L1340" s="29">
        <v>0</v>
      </c>
      <c r="M1340" s="29">
        <v>3.9999999105930301E-2</v>
      </c>
      <c r="N1340" s="29">
        <v>0</v>
      </c>
      <c r="O1340" s="29">
        <v>3.9999999105930301E-2</v>
      </c>
      <c r="P1340" s="29">
        <v>0</v>
      </c>
      <c r="Q1340" s="29">
        <v>0</v>
      </c>
      <c r="R1340" s="29">
        <f t="shared" si="20"/>
        <v>4.9999998882412876E-3</v>
      </c>
      <c r="S1340" s="29">
        <f>100%-Tabela10[[#This Row],[Média]]</f>
        <v>0.99500000011175871</v>
      </c>
    </row>
    <row r="1341" spans="1:19" x14ac:dyDescent="0.3">
      <c r="A1341" s="28" t="str">
        <f>'Agrupamento - 1Ciclo'!A1342</f>
        <v>1007</v>
      </c>
      <c r="B1341" s="29">
        <v>0</v>
      </c>
      <c r="C1341" s="29">
        <v>0</v>
      </c>
      <c r="D1341" s="29">
        <v>0</v>
      </c>
      <c r="E1341" s="29">
        <v>0</v>
      </c>
      <c r="F1341" s="29">
        <v>0</v>
      </c>
      <c r="G1341" s="29">
        <v>0</v>
      </c>
      <c r="H1341" s="29">
        <v>0</v>
      </c>
      <c r="I1341" s="29">
        <v>0</v>
      </c>
      <c r="J1341" s="29">
        <v>0</v>
      </c>
      <c r="K1341" s="29">
        <v>0.109999999403954</v>
      </c>
      <c r="L1341" s="29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f t="shared" si="20"/>
        <v>6.8749999627471248E-3</v>
      </c>
      <c r="S1341" s="29">
        <f>100%-Tabela10[[#This Row],[Média]]</f>
        <v>0.9931250000372529</v>
      </c>
    </row>
    <row r="1342" spans="1:19" x14ac:dyDescent="0.3">
      <c r="A1342" s="28" t="str">
        <f>'Agrupamento - 1Ciclo'!A1343</f>
        <v>1007</v>
      </c>
      <c r="B1342" s="29">
        <v>0</v>
      </c>
      <c r="C1342" s="29">
        <v>0</v>
      </c>
      <c r="D1342" s="29">
        <v>0</v>
      </c>
      <c r="E1342" s="29">
        <v>0</v>
      </c>
      <c r="F1342" s="29">
        <v>0</v>
      </c>
      <c r="G1342" s="29">
        <v>3.9999999105930301E-2</v>
      </c>
      <c r="H1342" s="29">
        <v>0</v>
      </c>
      <c r="I1342" s="29">
        <v>0</v>
      </c>
      <c r="J1342" s="29">
        <v>0</v>
      </c>
      <c r="K1342" s="29">
        <v>0</v>
      </c>
      <c r="L1342" s="29">
        <v>0</v>
      </c>
      <c r="M1342" s="29">
        <v>0</v>
      </c>
      <c r="N1342" s="29">
        <v>0</v>
      </c>
      <c r="O1342" s="29">
        <v>0</v>
      </c>
      <c r="P1342" s="29">
        <v>0.15000000596046401</v>
      </c>
      <c r="Q1342" s="29">
        <v>3.9999999105930301E-2</v>
      </c>
      <c r="R1342" s="29">
        <f t="shared" si="20"/>
        <v>1.4375000260770288E-2</v>
      </c>
      <c r="S1342" s="29">
        <f>100%-Tabela10[[#This Row],[Média]]</f>
        <v>0.98562499973922968</v>
      </c>
    </row>
    <row r="1343" spans="1:19" x14ac:dyDescent="0.3">
      <c r="A1343" s="28" t="str">
        <f>'Agrupamento - 1Ciclo'!A1344</f>
        <v>1007</v>
      </c>
      <c r="B1343" s="29">
        <v>0</v>
      </c>
      <c r="C1343" s="29">
        <v>0</v>
      </c>
      <c r="D1343" s="29">
        <v>0</v>
      </c>
      <c r="E1343" s="29">
        <v>0</v>
      </c>
      <c r="F1343" s="29">
        <v>0</v>
      </c>
      <c r="G1343" s="29">
        <v>7.9999998211860698E-2</v>
      </c>
      <c r="H1343" s="29">
        <v>0</v>
      </c>
      <c r="I1343" s="29">
        <v>0</v>
      </c>
      <c r="J1343" s="29">
        <v>0</v>
      </c>
      <c r="K1343" s="29">
        <v>0</v>
      </c>
      <c r="L1343" s="29">
        <v>0.17000000178813901</v>
      </c>
      <c r="M1343" s="29">
        <v>0</v>
      </c>
      <c r="N1343" s="29">
        <v>0</v>
      </c>
      <c r="O1343" s="29">
        <v>0</v>
      </c>
      <c r="P1343" s="29">
        <v>0</v>
      </c>
      <c r="Q1343" s="29">
        <v>0</v>
      </c>
      <c r="R1343" s="29">
        <f t="shared" si="20"/>
        <v>1.5624999999999983E-2</v>
      </c>
      <c r="S1343" s="29">
        <f>100%-Tabela10[[#This Row],[Média]]</f>
        <v>0.984375</v>
      </c>
    </row>
    <row r="1344" spans="1:19" x14ac:dyDescent="0.3">
      <c r="A1344" s="28" t="str">
        <f>'Agrupamento - 1Ciclo'!A1345</f>
        <v>1007</v>
      </c>
      <c r="B1344" s="29" t="s">
        <v>4751</v>
      </c>
      <c r="C1344" s="29" t="s">
        <v>4751</v>
      </c>
      <c r="D1344" s="29" t="s">
        <v>4751</v>
      </c>
      <c r="E1344" s="29" t="s">
        <v>4752</v>
      </c>
      <c r="F1344" s="29" t="s">
        <v>4752</v>
      </c>
      <c r="G1344" s="29" t="s">
        <v>4751</v>
      </c>
      <c r="H1344" s="29" t="s">
        <v>4751</v>
      </c>
      <c r="I1344" s="29" t="s">
        <v>4751</v>
      </c>
      <c r="J1344" s="29" t="s">
        <v>4751</v>
      </c>
      <c r="K1344" s="29" t="s">
        <v>4752</v>
      </c>
      <c r="L1344" s="29" t="s">
        <v>4751</v>
      </c>
      <c r="M1344" s="29" t="s">
        <v>4751</v>
      </c>
      <c r="N1344" s="29" t="s">
        <v>4752</v>
      </c>
      <c r="O1344" s="29" t="s">
        <v>4751</v>
      </c>
      <c r="P1344" s="29" t="s">
        <v>4752</v>
      </c>
      <c r="Q1344" s="29" t="s">
        <v>4751</v>
      </c>
      <c r="R1344" s="29" t="s">
        <v>4752</v>
      </c>
      <c r="S1344" s="29" t="e">
        <f>100%-Tabela10[[#This Row],[Média]]</f>
        <v>#VALUE!</v>
      </c>
    </row>
    <row r="1345" spans="1:19" x14ac:dyDescent="0.3">
      <c r="A1345" s="28" t="str">
        <f>'Agrupamento - 1Ciclo'!A1346</f>
        <v>1008</v>
      </c>
      <c r="B1345" s="29">
        <v>0</v>
      </c>
      <c r="C1345" s="29">
        <v>7.0000000298023196E-2</v>
      </c>
      <c r="D1345" s="29">
        <v>0</v>
      </c>
      <c r="E1345" s="29">
        <v>0</v>
      </c>
      <c r="F1345" s="29">
        <v>0</v>
      </c>
      <c r="G1345" s="29">
        <v>7.9999998211860698E-2</v>
      </c>
      <c r="H1345" s="29">
        <v>0</v>
      </c>
      <c r="I1345" s="29">
        <v>0</v>
      </c>
      <c r="J1345" s="29">
        <v>0</v>
      </c>
      <c r="K1345" s="29">
        <v>0.140000000596046</v>
      </c>
      <c r="L1345" s="29">
        <v>0</v>
      </c>
      <c r="M1345" s="29">
        <v>0</v>
      </c>
      <c r="N1345" s="29">
        <v>0</v>
      </c>
      <c r="O1345" s="29">
        <v>0</v>
      </c>
      <c r="P1345" s="29">
        <v>0</v>
      </c>
      <c r="Q1345" s="29">
        <v>0</v>
      </c>
      <c r="R1345" s="29">
        <f t="shared" si="20"/>
        <v>1.8124999944120618E-2</v>
      </c>
      <c r="S1345" s="29">
        <f>100%-Tabela10[[#This Row],[Média]]</f>
        <v>0.98187500005587935</v>
      </c>
    </row>
    <row r="1346" spans="1:19" x14ac:dyDescent="0.3">
      <c r="A1346" s="28" t="str">
        <f>'Agrupamento - 1Ciclo'!A1347</f>
        <v>1009</v>
      </c>
      <c r="B1346" s="29">
        <v>0</v>
      </c>
      <c r="C1346" s="29">
        <v>0.109999999403954</v>
      </c>
      <c r="D1346" s="29">
        <v>0</v>
      </c>
      <c r="E1346" s="29">
        <v>0</v>
      </c>
      <c r="F1346" s="29">
        <v>0</v>
      </c>
      <c r="G1346" s="29">
        <v>0.119999997317791</v>
      </c>
      <c r="H1346" s="29">
        <v>0</v>
      </c>
      <c r="I1346" s="29">
        <v>0</v>
      </c>
      <c r="J1346" s="29">
        <v>0</v>
      </c>
      <c r="K1346" s="29">
        <v>2.9999999329447701E-2</v>
      </c>
      <c r="L1346" s="29">
        <v>3.9999999105930301E-2</v>
      </c>
      <c r="M1346" s="29">
        <v>5.9999998658895499E-2</v>
      </c>
      <c r="N1346" s="29">
        <v>0</v>
      </c>
      <c r="O1346" s="29">
        <v>0.109999999403954</v>
      </c>
      <c r="P1346" s="29">
        <v>2.9999999329447701E-2</v>
      </c>
      <c r="Q1346" s="29">
        <v>0</v>
      </c>
      <c r="R1346" s="29">
        <f t="shared" si="20"/>
        <v>3.1249999534338758E-2</v>
      </c>
      <c r="S1346" s="29">
        <f>100%-Tabela10[[#This Row],[Média]]</f>
        <v>0.96875000046566129</v>
      </c>
    </row>
    <row r="1347" spans="1:19" x14ac:dyDescent="0.3">
      <c r="A1347" s="28" t="str">
        <f>'Agrupamento - 1Ciclo'!A1348</f>
        <v>1010</v>
      </c>
      <c r="B1347" s="29" t="s">
        <v>4751</v>
      </c>
      <c r="C1347" s="29" t="s">
        <v>4751</v>
      </c>
      <c r="D1347" s="29" t="s">
        <v>4751</v>
      </c>
      <c r="E1347" s="29" t="s">
        <v>4752</v>
      </c>
      <c r="F1347" s="29" t="s">
        <v>4751</v>
      </c>
      <c r="G1347" s="29" t="s">
        <v>4751</v>
      </c>
      <c r="H1347" s="29" t="s">
        <v>4751</v>
      </c>
      <c r="I1347" s="29" t="s">
        <v>4751</v>
      </c>
      <c r="J1347" s="29" t="s">
        <v>4752</v>
      </c>
      <c r="K1347" s="29" t="s">
        <v>4751</v>
      </c>
      <c r="L1347" s="29" t="s">
        <v>4751</v>
      </c>
      <c r="M1347" s="29" t="s">
        <v>4751</v>
      </c>
      <c r="N1347" s="29" t="s">
        <v>4752</v>
      </c>
      <c r="O1347" s="29" t="s">
        <v>4752</v>
      </c>
      <c r="P1347" s="29" t="s">
        <v>4751</v>
      </c>
      <c r="Q1347" s="29" t="s">
        <v>4751</v>
      </c>
      <c r="R1347" s="29" t="s">
        <v>4752</v>
      </c>
      <c r="S1347" s="29" t="e">
        <f>100%-Tabela10[[#This Row],[Média]]</f>
        <v>#VALUE!</v>
      </c>
    </row>
    <row r="1348" spans="1:19" x14ac:dyDescent="0.3">
      <c r="A1348" s="28" t="str">
        <f>'Agrupamento - 1Ciclo'!A1349</f>
        <v>1010</v>
      </c>
      <c r="B1348" s="29">
        <v>0</v>
      </c>
      <c r="C1348" s="29">
        <v>0</v>
      </c>
      <c r="D1348" s="29">
        <v>0</v>
      </c>
      <c r="E1348" s="29">
        <v>0</v>
      </c>
      <c r="F1348" s="29">
        <v>0</v>
      </c>
      <c r="G1348" s="29">
        <v>0</v>
      </c>
      <c r="H1348" s="29">
        <v>0</v>
      </c>
      <c r="I1348" s="29">
        <v>0</v>
      </c>
      <c r="J1348" s="29">
        <v>0</v>
      </c>
      <c r="K1348" s="29">
        <v>0</v>
      </c>
      <c r="L1348" s="29">
        <v>0</v>
      </c>
      <c r="M1348" s="29">
        <v>0</v>
      </c>
      <c r="N1348" s="29">
        <v>0</v>
      </c>
      <c r="O1348" s="29">
        <v>0</v>
      </c>
      <c r="P1348" s="29">
        <v>0</v>
      </c>
      <c r="Q1348" s="29">
        <v>0</v>
      </c>
      <c r="R1348" s="29">
        <f t="shared" ref="R1348:R1409" si="21">AVERAGE(B1348:Q1348)</f>
        <v>0</v>
      </c>
      <c r="S1348" s="29">
        <f>100%-Tabela10[[#This Row],[Média]]</f>
        <v>1</v>
      </c>
    </row>
    <row r="1349" spans="1:19" x14ac:dyDescent="0.3">
      <c r="A1349" s="28" t="str">
        <f>'Agrupamento - 1Ciclo'!A1350</f>
        <v>1010</v>
      </c>
      <c r="B1349" s="29">
        <v>0</v>
      </c>
      <c r="C1349" s="29">
        <v>0</v>
      </c>
      <c r="D1349" s="29">
        <v>0</v>
      </c>
      <c r="E1349" s="29">
        <v>0</v>
      </c>
      <c r="F1349" s="29">
        <v>0</v>
      </c>
      <c r="G1349" s="29">
        <v>0</v>
      </c>
      <c r="H1349" s="29">
        <v>0</v>
      </c>
      <c r="I1349" s="29">
        <v>0</v>
      </c>
      <c r="J1349" s="29">
        <v>0</v>
      </c>
      <c r="K1349" s="29">
        <v>0</v>
      </c>
      <c r="L1349" s="29">
        <v>2.9999999329447701E-2</v>
      </c>
      <c r="M1349" s="29">
        <v>0</v>
      </c>
      <c r="N1349" s="29">
        <v>0</v>
      </c>
      <c r="O1349" s="29">
        <v>2.9999999329447701E-2</v>
      </c>
      <c r="P1349" s="29">
        <v>0</v>
      </c>
      <c r="Q1349" s="29">
        <v>0</v>
      </c>
      <c r="R1349" s="29">
        <f t="shared" si="21"/>
        <v>3.7499999161809626E-3</v>
      </c>
      <c r="S1349" s="29">
        <f>100%-Tabela10[[#This Row],[Média]]</f>
        <v>0.99625000008381903</v>
      </c>
    </row>
    <row r="1350" spans="1:19" x14ac:dyDescent="0.3">
      <c r="A1350" s="28" t="str">
        <f>'Agrupamento - 1Ciclo'!A1351</f>
        <v>1011</v>
      </c>
      <c r="B1350" s="29">
        <v>0</v>
      </c>
      <c r="C1350" s="29">
        <v>0.15000000596046401</v>
      </c>
      <c r="D1350" s="29">
        <v>0.17000000178813901</v>
      </c>
      <c r="E1350" s="29">
        <v>2.9999999329447701E-2</v>
      </c>
      <c r="F1350" s="29">
        <v>0</v>
      </c>
      <c r="G1350" s="29">
        <v>2.9999999329447701E-2</v>
      </c>
      <c r="H1350" s="29">
        <v>2.9999999329447701E-2</v>
      </c>
      <c r="I1350" s="29">
        <v>0</v>
      </c>
      <c r="J1350" s="29">
        <v>0</v>
      </c>
      <c r="K1350" s="29">
        <v>0.10000000149011599</v>
      </c>
      <c r="L1350" s="29">
        <v>9.00000035762787E-2</v>
      </c>
      <c r="M1350" s="29">
        <v>7.9999998211860698E-2</v>
      </c>
      <c r="N1350" s="29">
        <v>0</v>
      </c>
      <c r="O1350" s="29">
        <v>5.9999998658895499E-2</v>
      </c>
      <c r="P1350" s="29">
        <v>5.9999998658895499E-2</v>
      </c>
      <c r="Q1350" s="29">
        <v>5.9999998658895499E-2</v>
      </c>
      <c r="R1350" s="29">
        <f t="shared" si="21"/>
        <v>5.3750000311992993E-2</v>
      </c>
      <c r="S1350" s="29">
        <f>100%-Tabela10[[#This Row],[Média]]</f>
        <v>0.94624999968800705</v>
      </c>
    </row>
    <row r="1351" spans="1:19" x14ac:dyDescent="0.3">
      <c r="A1351" s="28" t="str">
        <f>'Agrupamento - 1Ciclo'!A1352</f>
        <v>1011</v>
      </c>
      <c r="B1351" s="29" t="s">
        <v>4751</v>
      </c>
      <c r="C1351" s="29" t="s">
        <v>4751</v>
      </c>
      <c r="D1351" s="29" t="s">
        <v>4751</v>
      </c>
      <c r="E1351" s="29" t="s">
        <v>4751</v>
      </c>
      <c r="F1351" s="29" t="s">
        <v>4751</v>
      </c>
      <c r="G1351" s="29" t="s">
        <v>4751</v>
      </c>
      <c r="H1351" s="29" t="s">
        <v>4751</v>
      </c>
      <c r="I1351" s="29" t="s">
        <v>4751</v>
      </c>
      <c r="J1351" s="29" t="s">
        <v>4751</v>
      </c>
      <c r="K1351" s="29" t="s">
        <v>4751</v>
      </c>
      <c r="L1351" s="29" t="s">
        <v>4751</v>
      </c>
      <c r="M1351" s="29" t="s">
        <v>4751</v>
      </c>
      <c r="N1351" s="29" t="s">
        <v>4751</v>
      </c>
      <c r="O1351" s="29" t="s">
        <v>4751</v>
      </c>
      <c r="P1351" s="29" t="s">
        <v>4751</v>
      </c>
      <c r="Q1351" s="29" t="s">
        <v>4751</v>
      </c>
      <c r="R1351" s="29" t="s">
        <v>4752</v>
      </c>
      <c r="S1351" s="29" t="e">
        <f>100%-Tabela10[[#This Row],[Média]]</f>
        <v>#VALUE!</v>
      </c>
    </row>
    <row r="1352" spans="1:19" x14ac:dyDescent="0.3">
      <c r="A1352" s="28" t="str">
        <f>'Agrupamento - 1Ciclo'!A1353</f>
        <v>1011</v>
      </c>
      <c r="B1352" s="29" t="s">
        <v>4751</v>
      </c>
      <c r="C1352" s="29" t="s">
        <v>4751</v>
      </c>
      <c r="D1352" s="29" t="s">
        <v>4751</v>
      </c>
      <c r="E1352" s="29" t="s">
        <v>4751</v>
      </c>
      <c r="F1352" s="29" t="s">
        <v>4751</v>
      </c>
      <c r="G1352" s="29" t="s">
        <v>4751</v>
      </c>
      <c r="H1352" s="29" t="s">
        <v>4751</v>
      </c>
      <c r="I1352" s="29" t="s">
        <v>4751</v>
      </c>
      <c r="J1352" s="29" t="s">
        <v>4751</v>
      </c>
      <c r="K1352" s="29" t="s">
        <v>4751</v>
      </c>
      <c r="L1352" s="29" t="s">
        <v>4751</v>
      </c>
      <c r="M1352" s="29" t="s">
        <v>4751</v>
      </c>
      <c r="N1352" s="29" t="s">
        <v>4751</v>
      </c>
      <c r="O1352" s="29" t="s">
        <v>4751</v>
      </c>
      <c r="P1352" s="29" t="s">
        <v>4751</v>
      </c>
      <c r="Q1352" s="29" t="s">
        <v>4751</v>
      </c>
      <c r="R1352" s="29" t="s">
        <v>4752</v>
      </c>
      <c r="S1352" s="29" t="e">
        <f>100%-Tabela10[[#This Row],[Média]]</f>
        <v>#VALUE!</v>
      </c>
    </row>
    <row r="1353" spans="1:19" x14ac:dyDescent="0.3">
      <c r="A1353" s="28" t="str">
        <f>'Agrupamento - 1Ciclo'!A1354</f>
        <v>1011</v>
      </c>
      <c r="B1353" s="29" t="s">
        <v>4751</v>
      </c>
      <c r="C1353" s="29" t="s">
        <v>4751</v>
      </c>
      <c r="D1353" s="29" t="s">
        <v>4751</v>
      </c>
      <c r="E1353" s="29" t="s">
        <v>4751</v>
      </c>
      <c r="F1353" s="29" t="s">
        <v>4751</v>
      </c>
      <c r="G1353" s="29" t="s">
        <v>4751</v>
      </c>
      <c r="H1353" s="29" t="s">
        <v>4751</v>
      </c>
      <c r="I1353" s="29" t="s">
        <v>4751</v>
      </c>
      <c r="J1353" s="29" t="s">
        <v>4751</v>
      </c>
      <c r="K1353" s="29" t="s">
        <v>4751</v>
      </c>
      <c r="L1353" s="29" t="s">
        <v>4751</v>
      </c>
      <c r="M1353" s="29" t="s">
        <v>4751</v>
      </c>
      <c r="N1353" s="29" t="s">
        <v>4751</v>
      </c>
      <c r="O1353" s="29" t="s">
        <v>4751</v>
      </c>
      <c r="P1353" s="29" t="s">
        <v>4752</v>
      </c>
      <c r="Q1353" s="29" t="s">
        <v>4751</v>
      </c>
      <c r="R1353" s="29" t="s">
        <v>4752</v>
      </c>
      <c r="S1353" s="29" t="e">
        <f>100%-Tabela10[[#This Row],[Média]]</f>
        <v>#VALUE!</v>
      </c>
    </row>
    <row r="1354" spans="1:19" x14ac:dyDescent="0.3">
      <c r="A1354" s="28" t="str">
        <f>'Agrupamento - 1Ciclo'!A1355</f>
        <v>1011</v>
      </c>
      <c r="B1354" s="29" t="s">
        <v>4751</v>
      </c>
      <c r="C1354" s="29" t="s">
        <v>4751</v>
      </c>
      <c r="D1354" s="29" t="s">
        <v>4751</v>
      </c>
      <c r="E1354" s="29" t="s">
        <v>4751</v>
      </c>
      <c r="F1354" s="29" t="s">
        <v>4751</v>
      </c>
      <c r="G1354" s="29" t="s">
        <v>4751</v>
      </c>
      <c r="H1354" s="29" t="s">
        <v>4751</v>
      </c>
      <c r="I1354" s="29" t="s">
        <v>4751</v>
      </c>
      <c r="J1354" s="29" t="s">
        <v>4751</v>
      </c>
      <c r="K1354" s="29" t="s">
        <v>4751</v>
      </c>
      <c r="L1354" s="29" t="s">
        <v>4751</v>
      </c>
      <c r="M1354" s="29" t="s">
        <v>4751</v>
      </c>
      <c r="N1354" s="29" t="s">
        <v>4751</v>
      </c>
      <c r="O1354" s="29" t="s">
        <v>4751</v>
      </c>
      <c r="P1354" s="29" t="s">
        <v>4751</v>
      </c>
      <c r="Q1354" s="29" t="s">
        <v>4751</v>
      </c>
      <c r="R1354" s="29" t="s">
        <v>4752</v>
      </c>
      <c r="S1354" s="29" t="e">
        <f>100%-Tabela10[[#This Row],[Média]]</f>
        <v>#VALUE!</v>
      </c>
    </row>
    <row r="1355" spans="1:19" x14ac:dyDescent="0.3">
      <c r="A1355" s="28" t="str">
        <f>'Agrupamento - 1Ciclo'!A1356</f>
        <v>1011</v>
      </c>
      <c r="B1355" s="29">
        <v>0</v>
      </c>
      <c r="C1355" s="29">
        <v>0.18000000715255701</v>
      </c>
      <c r="D1355" s="29">
        <v>0</v>
      </c>
      <c r="E1355" s="29">
        <v>0</v>
      </c>
      <c r="F1355" s="29">
        <v>0</v>
      </c>
      <c r="G1355" s="29">
        <v>0</v>
      </c>
      <c r="H1355" s="29">
        <v>0</v>
      </c>
      <c r="I1355" s="29">
        <v>7.0000000298023196E-2</v>
      </c>
      <c r="J1355" s="29">
        <v>0</v>
      </c>
      <c r="K1355" s="29">
        <v>0</v>
      </c>
      <c r="L1355" s="29">
        <v>7.9999998211860698E-2</v>
      </c>
      <c r="M1355" s="29">
        <v>0</v>
      </c>
      <c r="N1355" s="29">
        <v>0</v>
      </c>
      <c r="O1355" s="29">
        <v>0</v>
      </c>
      <c r="P1355" s="29">
        <v>0</v>
      </c>
      <c r="Q1355" s="29">
        <v>0</v>
      </c>
      <c r="R1355" s="29">
        <f t="shared" si="21"/>
        <v>2.0625000353902558E-2</v>
      </c>
      <c r="S1355" s="29">
        <f>100%-Tabela10[[#This Row],[Média]]</f>
        <v>0.97937499964609742</v>
      </c>
    </row>
    <row r="1356" spans="1:19" x14ac:dyDescent="0.3">
      <c r="A1356" s="28" t="str">
        <f>'Agrupamento - 1Ciclo'!A1357</f>
        <v>1012</v>
      </c>
      <c r="B1356" s="29">
        <v>0</v>
      </c>
      <c r="C1356" s="29">
        <v>0</v>
      </c>
      <c r="D1356" s="29">
        <v>0</v>
      </c>
      <c r="E1356" s="29">
        <v>0</v>
      </c>
      <c r="F1356" s="29">
        <v>0</v>
      </c>
      <c r="G1356" s="29">
        <v>0</v>
      </c>
      <c r="H1356" s="29">
        <v>1.9999999552965199E-2</v>
      </c>
      <c r="I1356" s="29">
        <v>0</v>
      </c>
      <c r="J1356" s="29">
        <v>0</v>
      </c>
      <c r="K1356" s="29">
        <v>5.0000000745058101E-2</v>
      </c>
      <c r="L1356" s="29">
        <v>0</v>
      </c>
      <c r="M1356" s="29">
        <v>0</v>
      </c>
      <c r="N1356" s="29">
        <v>0</v>
      </c>
      <c r="O1356" s="29">
        <v>5.0000000745058101E-2</v>
      </c>
      <c r="P1356" s="29">
        <v>2.9999999329447701E-2</v>
      </c>
      <c r="Q1356" s="29">
        <v>1.9999999552965199E-2</v>
      </c>
      <c r="R1356" s="29">
        <f t="shared" si="21"/>
        <v>1.0624999995343394E-2</v>
      </c>
      <c r="S1356" s="29">
        <f>100%-Tabela10[[#This Row],[Média]]</f>
        <v>0.98937500000465661</v>
      </c>
    </row>
    <row r="1357" spans="1:19" x14ac:dyDescent="0.3">
      <c r="A1357" s="28" t="str">
        <f>'Agrupamento - 1Ciclo'!A1358</f>
        <v>1012</v>
      </c>
      <c r="B1357" s="29">
        <v>0</v>
      </c>
      <c r="C1357" s="29">
        <v>0</v>
      </c>
      <c r="D1357" s="29">
        <v>0</v>
      </c>
      <c r="E1357" s="29">
        <v>0</v>
      </c>
      <c r="F1357" s="29">
        <v>0</v>
      </c>
      <c r="G1357" s="29">
        <v>0</v>
      </c>
      <c r="H1357" s="29">
        <v>0</v>
      </c>
      <c r="I1357" s="29">
        <v>0</v>
      </c>
      <c r="J1357" s="29">
        <v>0</v>
      </c>
      <c r="K1357" s="29">
        <v>0</v>
      </c>
      <c r="L1357" s="29">
        <v>0</v>
      </c>
      <c r="M1357" s="29">
        <v>0</v>
      </c>
      <c r="N1357" s="29">
        <v>0</v>
      </c>
      <c r="O1357" s="29">
        <v>0</v>
      </c>
      <c r="P1357" s="29">
        <v>0</v>
      </c>
      <c r="Q1357" s="29">
        <v>0</v>
      </c>
      <c r="R1357" s="29">
        <f t="shared" si="21"/>
        <v>0</v>
      </c>
      <c r="S1357" s="29">
        <f>100%-Tabela10[[#This Row],[Média]]</f>
        <v>1</v>
      </c>
    </row>
    <row r="1358" spans="1:19" x14ac:dyDescent="0.3">
      <c r="A1358" s="28" t="str">
        <f>'Agrupamento - 1Ciclo'!A1359</f>
        <v>1012</v>
      </c>
      <c r="B1358" s="29">
        <v>0</v>
      </c>
      <c r="C1358" s="29">
        <v>0.28999999165535001</v>
      </c>
      <c r="D1358" s="29">
        <v>0</v>
      </c>
      <c r="E1358" s="29">
        <v>0</v>
      </c>
      <c r="F1358" s="29">
        <v>0</v>
      </c>
      <c r="G1358" s="29">
        <v>0</v>
      </c>
      <c r="H1358" s="29">
        <v>0</v>
      </c>
      <c r="I1358" s="29">
        <v>0</v>
      </c>
      <c r="J1358" s="29">
        <v>0</v>
      </c>
      <c r="K1358" s="29">
        <v>0</v>
      </c>
      <c r="L1358" s="29">
        <v>0</v>
      </c>
      <c r="M1358" s="29">
        <v>0</v>
      </c>
      <c r="N1358" s="29">
        <v>0</v>
      </c>
      <c r="O1358" s="29">
        <v>0</v>
      </c>
      <c r="P1358" s="29">
        <v>0</v>
      </c>
      <c r="Q1358" s="29">
        <v>0</v>
      </c>
      <c r="R1358" s="29">
        <f t="shared" si="21"/>
        <v>1.8124999478459376E-2</v>
      </c>
      <c r="S1358" s="29">
        <f>100%-Tabela10[[#This Row],[Média]]</f>
        <v>0.98187500052154064</v>
      </c>
    </row>
    <row r="1359" spans="1:19" x14ac:dyDescent="0.3">
      <c r="A1359" s="28" t="str">
        <f>'Agrupamento - 1Ciclo'!A1360</f>
        <v>1012</v>
      </c>
      <c r="B1359" s="29">
        <v>0</v>
      </c>
      <c r="C1359" s="29">
        <v>0</v>
      </c>
      <c r="D1359" s="29">
        <v>0</v>
      </c>
      <c r="E1359" s="29">
        <v>0</v>
      </c>
      <c r="F1359" s="29">
        <v>0</v>
      </c>
      <c r="G1359" s="29">
        <v>0</v>
      </c>
      <c r="H1359" s="29">
        <v>0</v>
      </c>
      <c r="I1359" s="29">
        <v>0</v>
      </c>
      <c r="J1359" s="29">
        <v>0</v>
      </c>
      <c r="K1359" s="29">
        <v>0.140000000596046</v>
      </c>
      <c r="L1359" s="29">
        <v>0</v>
      </c>
      <c r="M1359" s="29">
        <v>0</v>
      </c>
      <c r="N1359" s="29">
        <v>0</v>
      </c>
      <c r="O1359" s="29">
        <v>0</v>
      </c>
      <c r="P1359" s="29">
        <v>0</v>
      </c>
      <c r="Q1359" s="29">
        <v>0</v>
      </c>
      <c r="R1359" s="29">
        <f t="shared" si="21"/>
        <v>8.7500000372528752E-3</v>
      </c>
      <c r="S1359" s="29">
        <f>100%-Tabela10[[#This Row],[Média]]</f>
        <v>0.9912499999627471</v>
      </c>
    </row>
    <row r="1360" spans="1:19" x14ac:dyDescent="0.3">
      <c r="A1360" s="28" t="str">
        <f>'Agrupamento - 1Ciclo'!A1361</f>
        <v>1012</v>
      </c>
      <c r="B1360" s="29">
        <v>0</v>
      </c>
      <c r="C1360" s="29">
        <v>0</v>
      </c>
      <c r="D1360" s="29">
        <v>1.9999999552965199E-2</v>
      </c>
      <c r="E1360" s="29">
        <v>9.00000035762787E-2</v>
      </c>
      <c r="F1360" s="29">
        <v>0</v>
      </c>
      <c r="G1360" s="29">
        <v>0</v>
      </c>
      <c r="H1360" s="29">
        <v>0</v>
      </c>
      <c r="I1360" s="29">
        <v>1.9999999552965199E-2</v>
      </c>
      <c r="J1360" s="29">
        <v>0</v>
      </c>
      <c r="K1360" s="29">
        <v>0</v>
      </c>
      <c r="L1360" s="29">
        <v>0</v>
      </c>
      <c r="M1360" s="29">
        <v>0.119999997317791</v>
      </c>
      <c r="N1360" s="29">
        <v>0</v>
      </c>
      <c r="O1360" s="29">
        <v>0</v>
      </c>
      <c r="P1360" s="29">
        <v>0</v>
      </c>
      <c r="Q1360" s="29">
        <v>0</v>
      </c>
      <c r="R1360" s="29">
        <f t="shared" si="21"/>
        <v>1.5625000000000007E-2</v>
      </c>
      <c r="S1360" s="29">
        <f>100%-Tabela10[[#This Row],[Média]]</f>
        <v>0.984375</v>
      </c>
    </row>
    <row r="1361" spans="1:19" x14ac:dyDescent="0.3">
      <c r="A1361" s="28" t="str">
        <f>'Agrupamento - 1Ciclo'!A1362</f>
        <v>1012</v>
      </c>
      <c r="B1361" s="29">
        <v>0</v>
      </c>
      <c r="C1361" s="29">
        <v>0.15000000596046401</v>
      </c>
      <c r="D1361" s="29">
        <v>0</v>
      </c>
      <c r="E1361" s="29">
        <v>0</v>
      </c>
      <c r="F1361" s="29">
        <v>0</v>
      </c>
      <c r="G1361" s="29">
        <v>0</v>
      </c>
      <c r="H1361" s="29">
        <v>5.9999998658895499E-2</v>
      </c>
      <c r="I1361" s="29">
        <v>0</v>
      </c>
      <c r="J1361" s="29">
        <v>0</v>
      </c>
      <c r="K1361" s="29">
        <v>0</v>
      </c>
      <c r="L1361" s="29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f t="shared" si="21"/>
        <v>1.3125000288709969E-2</v>
      </c>
      <c r="S1361" s="29">
        <f>100%-Tabela10[[#This Row],[Média]]</f>
        <v>0.98687499971129</v>
      </c>
    </row>
    <row r="1362" spans="1:19" x14ac:dyDescent="0.3">
      <c r="A1362" s="28" t="str">
        <f>'Agrupamento - 1Ciclo'!A1363</f>
        <v>1013</v>
      </c>
      <c r="B1362" s="29" t="s">
        <v>4752</v>
      </c>
      <c r="C1362" s="29" t="s">
        <v>4751</v>
      </c>
      <c r="D1362" s="29" t="s">
        <v>4751</v>
      </c>
      <c r="E1362" s="29" t="s">
        <v>4751</v>
      </c>
      <c r="F1362" s="29" t="s">
        <v>4751</v>
      </c>
      <c r="G1362" s="29" t="s">
        <v>4752</v>
      </c>
      <c r="H1362" s="29" t="s">
        <v>4751</v>
      </c>
      <c r="I1362" s="29" t="s">
        <v>4751</v>
      </c>
      <c r="J1362" s="29" t="s">
        <v>4751</v>
      </c>
      <c r="K1362" s="29" t="s">
        <v>4751</v>
      </c>
      <c r="L1362" s="29" t="s">
        <v>4752</v>
      </c>
      <c r="M1362" s="29" t="s">
        <v>4751</v>
      </c>
      <c r="N1362" s="29" t="s">
        <v>4751</v>
      </c>
      <c r="O1362" s="29" t="s">
        <v>4751</v>
      </c>
      <c r="P1362" s="29" t="s">
        <v>4751</v>
      </c>
      <c r="Q1362" s="29" t="s">
        <v>4752</v>
      </c>
      <c r="R1362" s="29" t="s">
        <v>4752</v>
      </c>
      <c r="S1362" s="29" t="e">
        <f>100%-Tabela10[[#This Row],[Média]]</f>
        <v>#VALUE!</v>
      </c>
    </row>
    <row r="1363" spans="1:19" x14ac:dyDescent="0.3">
      <c r="A1363" s="28" t="str">
        <f>'Agrupamento - 1Ciclo'!A1364</f>
        <v>1013</v>
      </c>
      <c r="B1363" s="29">
        <v>0</v>
      </c>
      <c r="C1363" s="29">
        <v>2.9999999329447701E-2</v>
      </c>
      <c r="D1363" s="29">
        <v>0</v>
      </c>
      <c r="E1363" s="29">
        <v>0</v>
      </c>
      <c r="F1363" s="29">
        <v>0</v>
      </c>
      <c r="G1363" s="29">
        <v>0</v>
      </c>
      <c r="H1363" s="29">
        <v>0</v>
      </c>
      <c r="I1363" s="29">
        <v>3.9999999105930301E-2</v>
      </c>
      <c r="J1363" s="29">
        <v>0</v>
      </c>
      <c r="K1363" s="29">
        <v>0</v>
      </c>
      <c r="L1363" s="29">
        <v>0</v>
      </c>
      <c r="M1363" s="29">
        <v>0</v>
      </c>
      <c r="N1363" s="29">
        <v>0</v>
      </c>
      <c r="O1363" s="29">
        <v>0</v>
      </c>
      <c r="P1363" s="29">
        <v>0</v>
      </c>
      <c r="Q1363" s="29">
        <v>0</v>
      </c>
      <c r="R1363" s="29">
        <f t="shared" si="21"/>
        <v>4.3749999022111253E-3</v>
      </c>
      <c r="S1363" s="29">
        <f>100%-Tabela10[[#This Row],[Média]]</f>
        <v>0.99562500009778887</v>
      </c>
    </row>
    <row r="1364" spans="1:19" x14ac:dyDescent="0.3">
      <c r="A1364" s="28" t="str">
        <f>'Agrupamento - 1Ciclo'!A1365</f>
        <v>1013</v>
      </c>
      <c r="B1364" s="29">
        <v>0</v>
      </c>
      <c r="C1364" s="29">
        <v>0.10000000149011599</v>
      </c>
      <c r="D1364" s="29">
        <v>0</v>
      </c>
      <c r="E1364" s="29">
        <v>0</v>
      </c>
      <c r="F1364" s="29">
        <v>0</v>
      </c>
      <c r="G1364" s="29">
        <v>0</v>
      </c>
      <c r="H1364" s="29">
        <v>0</v>
      </c>
      <c r="I1364" s="29">
        <v>0</v>
      </c>
      <c r="J1364" s="29">
        <v>0</v>
      </c>
      <c r="K1364" s="29">
        <v>0</v>
      </c>
      <c r="L1364" s="29">
        <v>0</v>
      </c>
      <c r="M1364" s="29">
        <v>0</v>
      </c>
      <c r="N1364" s="29">
        <v>0</v>
      </c>
      <c r="O1364" s="29">
        <v>0</v>
      </c>
      <c r="P1364" s="29">
        <v>0</v>
      </c>
      <c r="Q1364" s="29">
        <v>0</v>
      </c>
      <c r="R1364" s="29">
        <f t="shared" si="21"/>
        <v>6.2500000931322497E-3</v>
      </c>
      <c r="S1364" s="29">
        <f>100%-Tabela10[[#This Row],[Média]]</f>
        <v>0.99374999990686774</v>
      </c>
    </row>
    <row r="1365" spans="1:19" x14ac:dyDescent="0.3">
      <c r="A1365" s="28" t="str">
        <f>'Agrupamento - 1Ciclo'!A1366</f>
        <v>1013</v>
      </c>
      <c r="B1365" s="29" t="s">
        <v>4751</v>
      </c>
      <c r="C1365" s="29" t="s">
        <v>4752</v>
      </c>
      <c r="D1365" s="29" t="s">
        <v>4751</v>
      </c>
      <c r="E1365" s="29" t="s">
        <v>4751</v>
      </c>
      <c r="F1365" s="29" t="s">
        <v>4751</v>
      </c>
      <c r="G1365" s="29" t="s">
        <v>4751</v>
      </c>
      <c r="H1365" s="29" t="s">
        <v>4752</v>
      </c>
      <c r="I1365" s="29" t="s">
        <v>4751</v>
      </c>
      <c r="J1365" s="29" t="s">
        <v>4751</v>
      </c>
      <c r="K1365" s="29" t="s">
        <v>4751</v>
      </c>
      <c r="L1365" s="29" t="s">
        <v>4751</v>
      </c>
      <c r="M1365" s="29" t="s">
        <v>4751</v>
      </c>
      <c r="N1365" s="29" t="s">
        <v>4751</v>
      </c>
      <c r="O1365" s="29" t="s">
        <v>4751</v>
      </c>
      <c r="P1365" s="29" t="s">
        <v>4751</v>
      </c>
      <c r="Q1365" s="29" t="s">
        <v>4751</v>
      </c>
      <c r="R1365" s="29" t="s">
        <v>4752</v>
      </c>
      <c r="S1365" s="29" t="e">
        <f>100%-Tabela10[[#This Row],[Média]]</f>
        <v>#VALUE!</v>
      </c>
    </row>
    <row r="1366" spans="1:19" x14ac:dyDescent="0.3">
      <c r="A1366" s="28" t="str">
        <f>'Agrupamento - 1Ciclo'!A1367</f>
        <v>1013</v>
      </c>
      <c r="B1366" s="29" t="s">
        <v>4751</v>
      </c>
      <c r="C1366" s="29" t="s">
        <v>4751</v>
      </c>
      <c r="D1366" s="29" t="s">
        <v>4751</v>
      </c>
      <c r="E1366" s="29" t="s">
        <v>4751</v>
      </c>
      <c r="F1366" s="29" t="s">
        <v>4751</v>
      </c>
      <c r="G1366" s="29" t="s">
        <v>4751</v>
      </c>
      <c r="H1366" s="29" t="s">
        <v>4751</v>
      </c>
      <c r="I1366" s="29" t="s">
        <v>4751</v>
      </c>
      <c r="J1366" s="29" t="s">
        <v>4751</v>
      </c>
      <c r="K1366" s="29" t="s">
        <v>4751</v>
      </c>
      <c r="L1366" s="29" t="s">
        <v>4751</v>
      </c>
      <c r="M1366" s="29" t="s">
        <v>4751</v>
      </c>
      <c r="N1366" s="29" t="s">
        <v>4751</v>
      </c>
      <c r="O1366" s="29" t="s">
        <v>4752</v>
      </c>
      <c r="P1366" s="29" t="s">
        <v>4752</v>
      </c>
      <c r="Q1366" s="29" t="s">
        <v>4751</v>
      </c>
      <c r="R1366" s="29" t="s">
        <v>4752</v>
      </c>
      <c r="S1366" s="29" t="e">
        <f>100%-Tabela10[[#This Row],[Média]]</f>
        <v>#VALUE!</v>
      </c>
    </row>
    <row r="1367" spans="1:19" x14ac:dyDescent="0.3">
      <c r="A1367" s="28" t="str">
        <f>'Agrupamento - 1Ciclo'!A1368</f>
        <v>1014</v>
      </c>
      <c r="B1367" s="29" t="s">
        <v>4751</v>
      </c>
      <c r="C1367" s="29" t="s">
        <v>4751</v>
      </c>
      <c r="D1367" s="29" t="s">
        <v>4751</v>
      </c>
      <c r="E1367" s="29" t="s">
        <v>4751</v>
      </c>
      <c r="F1367" s="29" t="s">
        <v>4751</v>
      </c>
      <c r="G1367" s="29" t="s">
        <v>4751</v>
      </c>
      <c r="H1367" s="29" t="s">
        <v>4751</v>
      </c>
      <c r="I1367" s="29" t="s">
        <v>4751</v>
      </c>
      <c r="J1367" s="29" t="s">
        <v>4751</v>
      </c>
      <c r="K1367" s="29" t="s">
        <v>4751</v>
      </c>
      <c r="L1367" s="29" t="s">
        <v>4751</v>
      </c>
      <c r="M1367" s="29" t="s">
        <v>4751</v>
      </c>
      <c r="N1367" s="29" t="s">
        <v>4751</v>
      </c>
      <c r="O1367" s="29" t="s">
        <v>4751</v>
      </c>
      <c r="P1367" s="29" t="s">
        <v>4751</v>
      </c>
      <c r="Q1367" s="29" t="s">
        <v>4751</v>
      </c>
      <c r="R1367" s="29" t="s">
        <v>4752</v>
      </c>
      <c r="S1367" s="29" t="e">
        <f>100%-Tabela10[[#This Row],[Média]]</f>
        <v>#VALUE!</v>
      </c>
    </row>
    <row r="1368" spans="1:19" x14ac:dyDescent="0.3">
      <c r="A1368" s="28" t="str">
        <f>'Agrupamento - 1Ciclo'!A1369</f>
        <v>1014</v>
      </c>
      <c r="B1368" s="29">
        <v>0</v>
      </c>
      <c r="C1368" s="29">
        <v>0</v>
      </c>
      <c r="D1368" s="29">
        <v>0</v>
      </c>
      <c r="E1368" s="29">
        <v>0</v>
      </c>
      <c r="F1368" s="29">
        <v>0</v>
      </c>
      <c r="G1368" s="29">
        <v>0</v>
      </c>
      <c r="H1368" s="29">
        <v>5.0000000745058101E-2</v>
      </c>
      <c r="I1368" s="29">
        <v>0</v>
      </c>
      <c r="J1368" s="29">
        <v>0</v>
      </c>
      <c r="K1368" s="29">
        <v>0.10000000149011599</v>
      </c>
      <c r="L1368" s="29">
        <v>3.9999999105930301E-2</v>
      </c>
      <c r="M1368" s="29">
        <v>0</v>
      </c>
      <c r="N1368" s="29">
        <v>0</v>
      </c>
      <c r="O1368" s="29">
        <v>0</v>
      </c>
      <c r="P1368" s="29">
        <v>0</v>
      </c>
      <c r="Q1368" s="29">
        <v>0</v>
      </c>
      <c r="R1368" s="29">
        <f t="shared" si="21"/>
        <v>1.1875000083819025E-2</v>
      </c>
      <c r="S1368" s="29">
        <f>100%-Tabela10[[#This Row],[Média]]</f>
        <v>0.98812499991618097</v>
      </c>
    </row>
    <row r="1369" spans="1:19" x14ac:dyDescent="0.3">
      <c r="A1369" s="28" t="str">
        <f>'Agrupamento - 1Ciclo'!A1370</f>
        <v>1101</v>
      </c>
      <c r="B1369" s="29">
        <v>0</v>
      </c>
      <c r="C1369" s="29">
        <v>0</v>
      </c>
      <c r="D1369" s="29">
        <v>0</v>
      </c>
      <c r="E1369" s="29">
        <v>0</v>
      </c>
      <c r="F1369" s="29">
        <v>0</v>
      </c>
      <c r="G1369" s="29">
        <v>0</v>
      </c>
      <c r="H1369" s="29">
        <v>0</v>
      </c>
      <c r="I1369" s="29">
        <v>0</v>
      </c>
      <c r="J1369" s="29">
        <v>0</v>
      </c>
      <c r="K1369" s="29">
        <v>0</v>
      </c>
      <c r="L1369" s="29">
        <v>0</v>
      </c>
      <c r="M1369" s="29">
        <v>0</v>
      </c>
      <c r="N1369" s="29">
        <v>0</v>
      </c>
      <c r="O1369" s="29">
        <v>0</v>
      </c>
      <c r="P1369" s="29">
        <v>0</v>
      </c>
      <c r="Q1369" s="29">
        <v>0</v>
      </c>
      <c r="R1369" s="29">
        <f t="shared" si="21"/>
        <v>0</v>
      </c>
      <c r="S1369" s="29">
        <f>100%-Tabela10[[#This Row],[Média]]</f>
        <v>1</v>
      </c>
    </row>
    <row r="1370" spans="1:19" x14ac:dyDescent="0.3">
      <c r="A1370" s="28" t="str">
        <f>'Agrupamento - 1Ciclo'!A1371</f>
        <v>1101</v>
      </c>
      <c r="B1370" s="29" t="s">
        <v>4751</v>
      </c>
      <c r="C1370" s="29" t="s">
        <v>4751</v>
      </c>
      <c r="D1370" s="29" t="s">
        <v>4751</v>
      </c>
      <c r="E1370" s="29" t="s">
        <v>4751</v>
      </c>
      <c r="F1370" s="29" t="s">
        <v>4751</v>
      </c>
      <c r="G1370" s="29" t="s">
        <v>4751</v>
      </c>
      <c r="H1370" s="29" t="s">
        <v>4751</v>
      </c>
      <c r="I1370" s="29" t="s">
        <v>4751</v>
      </c>
      <c r="J1370" s="29" t="s">
        <v>4751</v>
      </c>
      <c r="K1370" s="29" t="s">
        <v>4751</v>
      </c>
      <c r="L1370" s="29" t="s">
        <v>4751</v>
      </c>
      <c r="M1370" s="29" t="s">
        <v>4751</v>
      </c>
      <c r="N1370" s="29" t="s">
        <v>4751</v>
      </c>
      <c r="O1370" s="29" t="s">
        <v>4751</v>
      </c>
      <c r="P1370" s="29" t="s">
        <v>4751</v>
      </c>
      <c r="Q1370" s="29" t="s">
        <v>4751</v>
      </c>
      <c r="R1370" s="29" t="s">
        <v>4752</v>
      </c>
      <c r="S1370" s="29" t="e">
        <f>100%-Tabela10[[#This Row],[Média]]</f>
        <v>#VALUE!</v>
      </c>
    </row>
    <row r="1371" spans="1:19" x14ac:dyDescent="0.3">
      <c r="A1371" s="28" t="str">
        <f>'Agrupamento - 1Ciclo'!A1372</f>
        <v>1101</v>
      </c>
      <c r="B1371" s="29">
        <v>0</v>
      </c>
      <c r="C1371" s="29">
        <v>0</v>
      </c>
      <c r="D1371" s="29">
        <v>9.00000035762787E-2</v>
      </c>
      <c r="E1371" s="29">
        <v>0</v>
      </c>
      <c r="F1371" s="29">
        <v>0</v>
      </c>
      <c r="G1371" s="29">
        <v>0</v>
      </c>
      <c r="H1371" s="29">
        <v>0</v>
      </c>
      <c r="I1371" s="29">
        <v>0</v>
      </c>
      <c r="J1371" s="29">
        <v>0</v>
      </c>
      <c r="K1371" s="29">
        <v>0</v>
      </c>
      <c r="L1371" s="29">
        <v>0</v>
      </c>
      <c r="M1371" s="29">
        <v>0</v>
      </c>
      <c r="N1371" s="29">
        <v>0</v>
      </c>
      <c r="O1371" s="29">
        <v>0.25</v>
      </c>
      <c r="P1371" s="29">
        <v>0</v>
      </c>
      <c r="Q1371" s="29">
        <v>0</v>
      </c>
      <c r="R1371" s="29">
        <f t="shared" si="21"/>
        <v>2.1250000223517418E-2</v>
      </c>
      <c r="S1371" s="29">
        <f>100%-Tabela10[[#This Row],[Média]]</f>
        <v>0.97874999977648258</v>
      </c>
    </row>
    <row r="1372" spans="1:19" x14ac:dyDescent="0.3">
      <c r="A1372" s="28" t="str">
        <f>'Agrupamento - 1Ciclo'!A1373</f>
        <v>1106</v>
      </c>
      <c r="B1372" s="29">
        <v>0</v>
      </c>
      <c r="C1372" s="29">
        <v>0</v>
      </c>
      <c r="D1372" s="29">
        <v>0</v>
      </c>
      <c r="E1372" s="29">
        <v>0</v>
      </c>
      <c r="F1372" s="29">
        <v>0</v>
      </c>
      <c r="G1372" s="29">
        <v>0</v>
      </c>
      <c r="H1372" s="29">
        <v>0</v>
      </c>
      <c r="I1372" s="29">
        <v>0</v>
      </c>
      <c r="J1372" s="29">
        <v>0</v>
      </c>
      <c r="K1372" s="29">
        <v>0</v>
      </c>
      <c r="L1372" s="29">
        <v>0</v>
      </c>
      <c r="M1372" s="29">
        <v>0</v>
      </c>
      <c r="N1372" s="29">
        <v>0</v>
      </c>
      <c r="O1372" s="29">
        <v>0</v>
      </c>
      <c r="P1372" s="29">
        <v>0</v>
      </c>
      <c r="Q1372" s="29">
        <v>0</v>
      </c>
      <c r="R1372" s="29">
        <f t="shared" si="21"/>
        <v>0</v>
      </c>
      <c r="S1372" s="29">
        <f>100%-Tabela10[[#This Row],[Média]]</f>
        <v>1</v>
      </c>
    </row>
    <row r="1373" spans="1:19" x14ac:dyDescent="0.3">
      <c r="A1373" s="28" t="str">
        <f>'Agrupamento - 1Ciclo'!A1374</f>
        <v>1101</v>
      </c>
      <c r="B1373" s="29">
        <v>0</v>
      </c>
      <c r="C1373" s="29">
        <v>0</v>
      </c>
      <c r="D1373" s="29">
        <v>0</v>
      </c>
      <c r="E1373" s="29">
        <v>0</v>
      </c>
      <c r="F1373" s="29">
        <v>0</v>
      </c>
      <c r="G1373" s="29">
        <v>0</v>
      </c>
      <c r="H1373" s="29">
        <v>0</v>
      </c>
      <c r="I1373" s="29">
        <v>0</v>
      </c>
      <c r="J1373" s="29">
        <v>0</v>
      </c>
      <c r="K1373" s="29">
        <v>0</v>
      </c>
      <c r="L1373" s="29">
        <v>0</v>
      </c>
      <c r="M1373" s="29">
        <v>5.0000000745058101E-2</v>
      </c>
      <c r="N1373" s="29">
        <v>0</v>
      </c>
      <c r="O1373" s="29">
        <v>0</v>
      </c>
      <c r="P1373" s="29">
        <v>0</v>
      </c>
      <c r="Q1373" s="29">
        <v>0</v>
      </c>
      <c r="R1373" s="29">
        <f t="shared" si="21"/>
        <v>3.1250000465661313E-3</v>
      </c>
      <c r="S1373" s="29">
        <f>100%-Tabela10[[#This Row],[Média]]</f>
        <v>0.99687499995343387</v>
      </c>
    </row>
    <row r="1374" spans="1:19" x14ac:dyDescent="0.3">
      <c r="A1374" s="28" t="str">
        <f>'Agrupamento - 1Ciclo'!A1375</f>
        <v>1101</v>
      </c>
      <c r="B1374" s="29">
        <v>0</v>
      </c>
      <c r="C1374" s="29">
        <v>0</v>
      </c>
      <c r="D1374" s="29">
        <v>0</v>
      </c>
      <c r="E1374" s="29">
        <v>0</v>
      </c>
      <c r="F1374" s="29">
        <v>0</v>
      </c>
      <c r="G1374" s="29">
        <v>0</v>
      </c>
      <c r="H1374" s="29">
        <v>0</v>
      </c>
      <c r="I1374" s="29">
        <v>0</v>
      </c>
      <c r="J1374" s="29">
        <v>0</v>
      </c>
      <c r="K1374" s="29">
        <v>2.9999999329447701E-2</v>
      </c>
      <c r="L1374" s="29">
        <v>0</v>
      </c>
      <c r="M1374" s="29">
        <v>0</v>
      </c>
      <c r="N1374" s="29">
        <v>0</v>
      </c>
      <c r="O1374" s="29">
        <v>0</v>
      </c>
      <c r="P1374" s="29">
        <v>0</v>
      </c>
      <c r="Q1374" s="29">
        <v>0</v>
      </c>
      <c r="R1374" s="29">
        <f t="shared" si="21"/>
        <v>1.8749999580904813E-3</v>
      </c>
      <c r="S1374" s="29">
        <f>100%-Tabela10[[#This Row],[Média]]</f>
        <v>0.99812500004190952</v>
      </c>
    </row>
    <row r="1375" spans="1:19" x14ac:dyDescent="0.3">
      <c r="A1375" s="28" t="str">
        <f>'Agrupamento - 1Ciclo'!A1376</f>
        <v>1101</v>
      </c>
      <c r="B1375" s="29">
        <v>0</v>
      </c>
      <c r="C1375" s="29">
        <v>3.9999999105930301E-2</v>
      </c>
      <c r="D1375" s="29">
        <v>3.9999999105930301E-2</v>
      </c>
      <c r="E1375" s="29">
        <v>0</v>
      </c>
      <c r="F1375" s="29">
        <v>0</v>
      </c>
      <c r="G1375" s="29">
        <v>5.0000000745058101E-2</v>
      </c>
      <c r="H1375" s="29">
        <v>0</v>
      </c>
      <c r="I1375" s="29">
        <v>1.9999999552965199E-2</v>
      </c>
      <c r="J1375" s="29">
        <v>0</v>
      </c>
      <c r="K1375" s="29">
        <v>0.15999999642372101</v>
      </c>
      <c r="L1375" s="29">
        <v>1.9999999552965199E-2</v>
      </c>
      <c r="M1375" s="29">
        <v>0</v>
      </c>
      <c r="N1375" s="29">
        <v>0</v>
      </c>
      <c r="O1375" s="29">
        <v>2.9999999329447701E-2</v>
      </c>
      <c r="P1375" s="29">
        <v>0</v>
      </c>
      <c r="Q1375" s="29">
        <v>2.9999999329447701E-2</v>
      </c>
      <c r="R1375" s="29">
        <f t="shared" si="21"/>
        <v>2.4374999571591595E-2</v>
      </c>
      <c r="S1375" s="29">
        <f>100%-Tabela10[[#This Row],[Média]]</f>
        <v>0.97562500042840838</v>
      </c>
    </row>
    <row r="1376" spans="1:19" x14ac:dyDescent="0.3">
      <c r="A1376" s="28" t="str">
        <f>'Agrupamento - 1Ciclo'!A1377</f>
        <v>1110</v>
      </c>
      <c r="B1376" s="29">
        <v>0</v>
      </c>
      <c r="C1376" s="29">
        <v>0</v>
      </c>
      <c r="D1376" s="29">
        <v>0</v>
      </c>
      <c r="E1376" s="29">
        <v>0</v>
      </c>
      <c r="F1376" s="29">
        <v>0</v>
      </c>
      <c r="G1376" s="29">
        <v>0</v>
      </c>
      <c r="H1376" s="29">
        <v>0</v>
      </c>
      <c r="I1376" s="29">
        <v>0</v>
      </c>
      <c r="J1376" s="29">
        <v>0</v>
      </c>
      <c r="K1376" s="29">
        <v>0</v>
      </c>
      <c r="L1376" s="29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f t="shared" si="21"/>
        <v>0</v>
      </c>
      <c r="S1376" s="29">
        <f>100%-Tabela10[[#This Row],[Média]]</f>
        <v>1</v>
      </c>
    </row>
    <row r="1377" spans="1:19" x14ac:dyDescent="0.3">
      <c r="A1377" s="28" t="str">
        <f>'Agrupamento - 1Ciclo'!A1378</f>
        <v>1101</v>
      </c>
      <c r="B1377" s="29">
        <v>0</v>
      </c>
      <c r="C1377" s="29">
        <v>0.33000001311302202</v>
      </c>
      <c r="D1377" s="29">
        <v>0</v>
      </c>
      <c r="E1377" s="29">
        <v>0</v>
      </c>
      <c r="F1377" s="29">
        <v>0</v>
      </c>
      <c r="G1377" s="29">
        <v>0</v>
      </c>
      <c r="H1377" s="29">
        <v>0</v>
      </c>
      <c r="I1377" s="29">
        <v>0</v>
      </c>
      <c r="J1377" s="29">
        <v>0</v>
      </c>
      <c r="K1377" s="29">
        <v>0</v>
      </c>
      <c r="L1377" s="29">
        <v>0</v>
      </c>
      <c r="M1377" s="29">
        <v>0.33000001311302202</v>
      </c>
      <c r="N1377" s="29">
        <v>0</v>
      </c>
      <c r="O1377" s="29">
        <v>0</v>
      </c>
      <c r="P1377" s="29">
        <v>0</v>
      </c>
      <c r="Q1377" s="29">
        <v>0</v>
      </c>
      <c r="R1377" s="29">
        <f t="shared" si="21"/>
        <v>4.1250001639127752E-2</v>
      </c>
      <c r="S1377" s="29">
        <f>100%-Tabela10[[#This Row],[Média]]</f>
        <v>0.95874999836087227</v>
      </c>
    </row>
    <row r="1378" spans="1:19" x14ac:dyDescent="0.3">
      <c r="A1378" s="28" t="str">
        <f>'Agrupamento - 1Ciclo'!A1379</f>
        <v>1101</v>
      </c>
      <c r="B1378" s="29">
        <v>0</v>
      </c>
      <c r="C1378" s="29">
        <v>0</v>
      </c>
      <c r="D1378" s="29">
        <v>0</v>
      </c>
      <c r="E1378" s="29">
        <v>0</v>
      </c>
      <c r="F1378" s="29">
        <v>0</v>
      </c>
      <c r="G1378" s="29">
        <v>0</v>
      </c>
      <c r="H1378" s="29">
        <v>0</v>
      </c>
      <c r="I1378" s="29">
        <v>0</v>
      </c>
      <c r="J1378" s="29">
        <v>0</v>
      </c>
      <c r="K1378" s="29">
        <v>0</v>
      </c>
      <c r="L1378" s="29">
        <v>0</v>
      </c>
      <c r="M1378" s="29">
        <v>0</v>
      </c>
      <c r="N1378" s="29">
        <v>0</v>
      </c>
      <c r="O1378" s="29">
        <v>0</v>
      </c>
      <c r="P1378" s="29">
        <v>0</v>
      </c>
      <c r="Q1378" s="29">
        <v>0</v>
      </c>
      <c r="R1378" s="29">
        <f t="shared" si="21"/>
        <v>0</v>
      </c>
      <c r="S1378" s="29">
        <f>100%-Tabela10[[#This Row],[Média]]</f>
        <v>1</v>
      </c>
    </row>
    <row r="1379" spans="1:19" x14ac:dyDescent="0.3">
      <c r="A1379" s="28" t="str">
        <f>'Agrupamento - 1Ciclo'!A1380</f>
        <v>1101</v>
      </c>
      <c r="B1379" s="29">
        <v>0</v>
      </c>
      <c r="C1379" s="29">
        <v>0</v>
      </c>
      <c r="D1379" s="29">
        <v>0</v>
      </c>
      <c r="E1379" s="29">
        <v>0</v>
      </c>
      <c r="F1379" s="29">
        <v>0</v>
      </c>
      <c r="G1379" s="29">
        <v>0</v>
      </c>
      <c r="H1379" s="29">
        <v>0</v>
      </c>
      <c r="I1379" s="29">
        <v>0</v>
      </c>
      <c r="J1379" s="29">
        <v>0</v>
      </c>
      <c r="K1379" s="29">
        <v>0</v>
      </c>
      <c r="L1379" s="29">
        <v>0</v>
      </c>
      <c r="M1379" s="29">
        <v>0</v>
      </c>
      <c r="N1379" s="29">
        <v>0</v>
      </c>
      <c r="O1379" s="29">
        <v>0</v>
      </c>
      <c r="P1379" s="29">
        <v>0</v>
      </c>
      <c r="Q1379" s="29">
        <v>0</v>
      </c>
      <c r="R1379" s="29">
        <f t="shared" si="21"/>
        <v>0</v>
      </c>
      <c r="S1379" s="29">
        <f>100%-Tabela10[[#This Row],[Média]]</f>
        <v>1</v>
      </c>
    </row>
    <row r="1380" spans="1:19" x14ac:dyDescent="0.3">
      <c r="A1380" s="28" t="str">
        <f>'Agrupamento - 1Ciclo'!A1381</f>
        <v>1101</v>
      </c>
      <c r="B1380" s="29">
        <v>0</v>
      </c>
      <c r="C1380" s="29">
        <v>0</v>
      </c>
      <c r="D1380" s="29">
        <v>0</v>
      </c>
      <c r="E1380" s="29">
        <v>0</v>
      </c>
      <c r="F1380" s="29">
        <v>0</v>
      </c>
      <c r="G1380" s="29">
        <v>0.10000000149011599</v>
      </c>
      <c r="H1380" s="29">
        <v>0</v>
      </c>
      <c r="I1380" s="29">
        <v>0</v>
      </c>
      <c r="J1380" s="29">
        <v>0</v>
      </c>
      <c r="K1380" s="29">
        <v>0</v>
      </c>
      <c r="L1380" s="29">
        <v>0</v>
      </c>
      <c r="M1380" s="29">
        <v>0</v>
      </c>
      <c r="N1380" s="29">
        <v>0</v>
      </c>
      <c r="O1380" s="29">
        <v>0.10000000149011599</v>
      </c>
      <c r="P1380" s="29">
        <v>0</v>
      </c>
      <c r="Q1380" s="29">
        <v>0</v>
      </c>
      <c r="R1380" s="29">
        <f t="shared" si="21"/>
        <v>1.2500000186264499E-2</v>
      </c>
      <c r="S1380" s="29">
        <f>100%-Tabela10[[#This Row],[Média]]</f>
        <v>0.98749999981373549</v>
      </c>
    </row>
    <row r="1381" spans="1:19" x14ac:dyDescent="0.3">
      <c r="A1381" s="28" t="str">
        <f>'Agrupamento - 1Ciclo'!A1382</f>
        <v>1101</v>
      </c>
      <c r="B1381" s="29">
        <v>0</v>
      </c>
      <c r="C1381" s="29">
        <v>0.109999999403954</v>
      </c>
      <c r="D1381" s="29">
        <v>0</v>
      </c>
      <c r="E1381" s="29">
        <v>0.140000000596046</v>
      </c>
      <c r="F1381" s="29">
        <v>0</v>
      </c>
      <c r="G1381" s="29">
        <v>9.00000035762787E-2</v>
      </c>
      <c r="H1381" s="29">
        <v>0</v>
      </c>
      <c r="I1381" s="29">
        <v>0</v>
      </c>
      <c r="J1381" s="29">
        <v>0</v>
      </c>
      <c r="K1381" s="29">
        <v>0</v>
      </c>
      <c r="L1381" s="29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f t="shared" si="21"/>
        <v>2.1250000223517418E-2</v>
      </c>
      <c r="S1381" s="29">
        <f>100%-Tabela10[[#This Row],[Média]]</f>
        <v>0.97874999977648258</v>
      </c>
    </row>
    <row r="1382" spans="1:19" x14ac:dyDescent="0.3">
      <c r="A1382" s="28" t="str">
        <f>'Agrupamento - 1Ciclo'!A1383</f>
        <v>1101</v>
      </c>
      <c r="B1382" s="29">
        <v>0</v>
      </c>
      <c r="C1382" s="29">
        <v>3.9999999105930301E-2</v>
      </c>
      <c r="D1382" s="29">
        <v>0</v>
      </c>
      <c r="E1382" s="29">
        <v>0</v>
      </c>
      <c r="F1382" s="29">
        <v>0</v>
      </c>
      <c r="G1382" s="29">
        <v>0</v>
      </c>
      <c r="H1382" s="29">
        <v>0</v>
      </c>
      <c r="I1382" s="29">
        <v>0</v>
      </c>
      <c r="J1382" s="29">
        <v>0</v>
      </c>
      <c r="K1382" s="29">
        <v>7.9999998211860698E-2</v>
      </c>
      <c r="L1382" s="29">
        <v>0</v>
      </c>
      <c r="M1382" s="29">
        <v>0</v>
      </c>
      <c r="N1382" s="29">
        <v>0</v>
      </c>
      <c r="O1382" s="29">
        <v>0</v>
      </c>
      <c r="P1382" s="29">
        <v>0</v>
      </c>
      <c r="Q1382" s="29">
        <v>0</v>
      </c>
      <c r="R1382" s="29">
        <f t="shared" si="21"/>
        <v>7.4999998323619374E-3</v>
      </c>
      <c r="S1382" s="29">
        <f>100%-Tabela10[[#This Row],[Média]]</f>
        <v>0.99250000016763806</v>
      </c>
    </row>
    <row r="1383" spans="1:19" x14ac:dyDescent="0.3">
      <c r="A1383" s="28" t="str">
        <f>'Agrupamento - 1Ciclo'!A1384</f>
        <v>1101</v>
      </c>
      <c r="B1383" s="29">
        <v>0</v>
      </c>
      <c r="C1383" s="29">
        <v>2.9999999329447701E-2</v>
      </c>
      <c r="D1383" s="29">
        <v>0</v>
      </c>
      <c r="E1383" s="29">
        <v>0</v>
      </c>
      <c r="F1383" s="29">
        <v>0</v>
      </c>
      <c r="G1383" s="29">
        <v>7.0000000298023196E-2</v>
      </c>
      <c r="H1383" s="29">
        <v>0</v>
      </c>
      <c r="I1383" s="29">
        <v>0</v>
      </c>
      <c r="J1383" s="29">
        <v>0</v>
      </c>
      <c r="K1383" s="29">
        <v>5.0000000745058101E-2</v>
      </c>
      <c r="L1383" s="29">
        <v>2.9999999329447701E-2</v>
      </c>
      <c r="M1383" s="29">
        <v>0</v>
      </c>
      <c r="N1383" s="29">
        <v>0</v>
      </c>
      <c r="O1383" s="29">
        <v>0</v>
      </c>
      <c r="P1383" s="29">
        <v>0</v>
      </c>
      <c r="Q1383" s="29">
        <v>0</v>
      </c>
      <c r="R1383" s="29">
        <f t="shared" si="21"/>
        <v>1.1249999981373543E-2</v>
      </c>
      <c r="S1383" s="29">
        <f>100%-Tabela10[[#This Row],[Média]]</f>
        <v>0.98875000001862645</v>
      </c>
    </row>
    <row r="1384" spans="1:19" x14ac:dyDescent="0.3">
      <c r="A1384" s="28" t="str">
        <f>'Agrupamento - 1Ciclo'!A1385</f>
        <v>1101</v>
      </c>
      <c r="B1384" s="29" t="s">
        <v>4751</v>
      </c>
      <c r="C1384" s="29" t="s">
        <v>4751</v>
      </c>
      <c r="D1384" s="29" t="s">
        <v>4751</v>
      </c>
      <c r="E1384" s="29" t="s">
        <v>4751</v>
      </c>
      <c r="F1384" s="29" t="s">
        <v>4751</v>
      </c>
      <c r="G1384" s="29" t="s">
        <v>4751</v>
      </c>
      <c r="H1384" s="29" t="s">
        <v>4751</v>
      </c>
      <c r="I1384" s="29" t="s">
        <v>4751</v>
      </c>
      <c r="J1384" s="29" t="s">
        <v>4751</v>
      </c>
      <c r="K1384" s="29" t="s">
        <v>4751</v>
      </c>
      <c r="L1384" s="29" t="s">
        <v>4751</v>
      </c>
      <c r="M1384" s="29" t="s">
        <v>4751</v>
      </c>
      <c r="N1384" s="29" t="s">
        <v>4751</v>
      </c>
      <c r="O1384" s="29" t="s">
        <v>4751</v>
      </c>
      <c r="P1384" s="29" t="s">
        <v>4752</v>
      </c>
      <c r="Q1384" s="29" t="s">
        <v>4751</v>
      </c>
      <c r="R1384" s="29" t="s">
        <v>4752</v>
      </c>
      <c r="S1384" s="29" t="e">
        <f>100%-Tabela10[[#This Row],[Média]]</f>
        <v>#VALUE!</v>
      </c>
    </row>
    <row r="1385" spans="1:19" x14ac:dyDescent="0.3">
      <c r="A1385" s="28" t="str">
        <f>'Agrupamento - 1Ciclo'!A1386</f>
        <v>1101</v>
      </c>
      <c r="B1385" s="29">
        <v>0</v>
      </c>
      <c r="C1385" s="29">
        <v>0</v>
      </c>
      <c r="D1385" s="29">
        <v>0</v>
      </c>
      <c r="E1385" s="29">
        <v>0</v>
      </c>
      <c r="F1385" s="29">
        <v>0</v>
      </c>
      <c r="G1385" s="29">
        <v>0</v>
      </c>
      <c r="H1385" s="29">
        <v>0</v>
      </c>
      <c r="I1385" s="29">
        <v>0</v>
      </c>
      <c r="J1385" s="29">
        <v>0</v>
      </c>
      <c r="K1385" s="29">
        <v>0</v>
      </c>
      <c r="L1385" s="29">
        <v>0</v>
      </c>
      <c r="M1385" s="29">
        <v>0</v>
      </c>
      <c r="N1385" s="29">
        <v>0</v>
      </c>
      <c r="O1385" s="29">
        <v>0</v>
      </c>
      <c r="P1385" s="29">
        <v>5.0000000745058101E-2</v>
      </c>
      <c r="Q1385" s="29">
        <v>5.9999998658895499E-2</v>
      </c>
      <c r="R1385" s="29">
        <f t="shared" si="21"/>
        <v>6.8749999627471005E-3</v>
      </c>
      <c r="S1385" s="29">
        <f>100%-Tabela10[[#This Row],[Média]]</f>
        <v>0.9931250000372529</v>
      </c>
    </row>
    <row r="1386" spans="1:19" x14ac:dyDescent="0.3">
      <c r="A1386" s="28" t="str">
        <f>'Agrupamento - 1Ciclo'!A1387</f>
        <v>1101</v>
      </c>
      <c r="B1386" s="29">
        <v>0</v>
      </c>
      <c r="C1386" s="29">
        <v>5.9999998658895499E-2</v>
      </c>
      <c r="D1386" s="29">
        <v>0</v>
      </c>
      <c r="E1386" s="29">
        <v>0</v>
      </c>
      <c r="F1386" s="29">
        <v>0</v>
      </c>
      <c r="G1386" s="29">
        <v>0</v>
      </c>
      <c r="H1386" s="29">
        <v>0</v>
      </c>
      <c r="I1386" s="29">
        <v>0</v>
      </c>
      <c r="J1386" s="29">
        <v>0</v>
      </c>
      <c r="K1386" s="29">
        <v>0.129999995231628</v>
      </c>
      <c r="L1386" s="29">
        <v>7.0000000298023196E-2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f t="shared" si="21"/>
        <v>1.6249999636784168E-2</v>
      </c>
      <c r="S1386" s="29">
        <f>100%-Tabela10[[#This Row],[Média]]</f>
        <v>0.9837500003632158</v>
      </c>
    </row>
    <row r="1387" spans="1:19" x14ac:dyDescent="0.3">
      <c r="A1387" s="28" t="str">
        <f>'Agrupamento - 1Ciclo'!A1388</f>
        <v>1101</v>
      </c>
      <c r="B1387" s="29">
        <v>0</v>
      </c>
      <c r="C1387" s="29">
        <v>0.17000000178813901</v>
      </c>
      <c r="D1387" s="29">
        <v>0</v>
      </c>
      <c r="E1387" s="29">
        <v>0</v>
      </c>
      <c r="F1387" s="29">
        <v>0</v>
      </c>
      <c r="G1387" s="29">
        <v>0</v>
      </c>
      <c r="H1387" s="29">
        <v>0</v>
      </c>
      <c r="I1387" s="29">
        <v>0</v>
      </c>
      <c r="J1387" s="29">
        <v>0</v>
      </c>
      <c r="K1387" s="29">
        <v>0</v>
      </c>
      <c r="L1387" s="29">
        <v>0</v>
      </c>
      <c r="M1387" s="29">
        <v>0</v>
      </c>
      <c r="N1387" s="29">
        <v>0</v>
      </c>
      <c r="O1387" s="29">
        <v>0</v>
      </c>
      <c r="P1387" s="29">
        <v>0.119999997317791</v>
      </c>
      <c r="Q1387" s="29">
        <v>2.9999999329447701E-2</v>
      </c>
      <c r="R1387" s="29">
        <f t="shared" si="21"/>
        <v>1.9999999902211105E-2</v>
      </c>
      <c r="S1387" s="29">
        <f>100%-Tabela10[[#This Row],[Média]]</f>
        <v>0.98000000009778887</v>
      </c>
    </row>
    <row r="1388" spans="1:19" x14ac:dyDescent="0.3">
      <c r="A1388" s="28" t="str">
        <f>'Agrupamento - 1Ciclo'!A1389</f>
        <v>1101</v>
      </c>
      <c r="B1388" s="29">
        <v>0</v>
      </c>
      <c r="C1388" s="29">
        <v>5.9999998658895499E-2</v>
      </c>
      <c r="D1388" s="29">
        <v>0</v>
      </c>
      <c r="E1388" s="29">
        <v>0</v>
      </c>
      <c r="F1388" s="29">
        <v>0</v>
      </c>
      <c r="G1388" s="29">
        <v>0</v>
      </c>
      <c r="H1388" s="29">
        <v>0</v>
      </c>
      <c r="I1388" s="29">
        <v>0</v>
      </c>
      <c r="J1388" s="29">
        <v>0</v>
      </c>
      <c r="K1388" s="29">
        <v>0</v>
      </c>
      <c r="L1388" s="29">
        <v>0</v>
      </c>
      <c r="M1388" s="29">
        <v>0</v>
      </c>
      <c r="N1388" s="29">
        <v>0</v>
      </c>
      <c r="O1388" s="29">
        <v>0</v>
      </c>
      <c r="P1388" s="29">
        <v>0</v>
      </c>
      <c r="Q1388" s="29">
        <v>0</v>
      </c>
      <c r="R1388" s="29">
        <f t="shared" si="21"/>
        <v>3.7499999161809687E-3</v>
      </c>
      <c r="S1388" s="29">
        <f>100%-Tabela10[[#This Row],[Média]]</f>
        <v>0.99625000008381903</v>
      </c>
    </row>
    <row r="1389" spans="1:19" x14ac:dyDescent="0.3">
      <c r="A1389" s="28" t="str">
        <f>'Agrupamento - 1Ciclo'!A1390</f>
        <v>1101</v>
      </c>
      <c r="B1389" s="29" t="s">
        <v>4751</v>
      </c>
      <c r="C1389" s="29" t="s">
        <v>4751</v>
      </c>
      <c r="D1389" s="29" t="s">
        <v>4751</v>
      </c>
      <c r="E1389" s="29" t="s">
        <v>4751</v>
      </c>
      <c r="F1389" s="29" t="s">
        <v>4751</v>
      </c>
      <c r="G1389" s="29" t="s">
        <v>4751</v>
      </c>
      <c r="H1389" s="29" t="s">
        <v>4751</v>
      </c>
      <c r="I1389" s="29" t="s">
        <v>4751</v>
      </c>
      <c r="J1389" s="29" t="s">
        <v>4751</v>
      </c>
      <c r="K1389" s="29" t="s">
        <v>4751</v>
      </c>
      <c r="L1389" s="29" t="s">
        <v>4751</v>
      </c>
      <c r="M1389" s="29" t="s">
        <v>4751</v>
      </c>
      <c r="N1389" s="29" t="s">
        <v>4751</v>
      </c>
      <c r="O1389" s="29" t="s">
        <v>4751</v>
      </c>
      <c r="P1389" s="29" t="s">
        <v>4751</v>
      </c>
      <c r="Q1389" s="29" t="s">
        <v>4751</v>
      </c>
      <c r="R1389" s="29" t="s">
        <v>4752</v>
      </c>
      <c r="S1389" s="29" t="e">
        <f>100%-Tabela10[[#This Row],[Média]]</f>
        <v>#VALUE!</v>
      </c>
    </row>
    <row r="1390" spans="1:19" x14ac:dyDescent="0.3">
      <c r="A1390" s="28" t="str">
        <f>'Agrupamento - 1Ciclo'!A1391</f>
        <v>1101</v>
      </c>
      <c r="B1390" s="29">
        <v>0</v>
      </c>
      <c r="C1390" s="29">
        <v>0</v>
      </c>
      <c r="D1390" s="29">
        <v>0</v>
      </c>
      <c r="E1390" s="29">
        <v>0</v>
      </c>
      <c r="F1390" s="29">
        <v>0</v>
      </c>
      <c r="G1390" s="29">
        <v>0</v>
      </c>
      <c r="H1390" s="29">
        <v>0</v>
      </c>
      <c r="I1390" s="29">
        <v>0</v>
      </c>
      <c r="J1390" s="29">
        <v>0</v>
      </c>
      <c r="K1390" s="29">
        <v>0.17000000178813901</v>
      </c>
      <c r="L1390" s="29">
        <v>0</v>
      </c>
      <c r="M1390" s="29">
        <v>0</v>
      </c>
      <c r="N1390" s="29">
        <v>0</v>
      </c>
      <c r="O1390" s="29">
        <v>0.10000000149011599</v>
      </c>
      <c r="P1390" s="29">
        <v>0</v>
      </c>
      <c r="Q1390" s="29">
        <v>0</v>
      </c>
      <c r="R1390" s="29">
        <f t="shared" si="21"/>
        <v>1.6875000204890939E-2</v>
      </c>
      <c r="S1390" s="29">
        <f>100%-Tabela10[[#This Row],[Média]]</f>
        <v>0.98312499979510903</v>
      </c>
    </row>
    <row r="1391" spans="1:19" x14ac:dyDescent="0.3">
      <c r="A1391" s="28" t="str">
        <f>'Agrupamento - 1Ciclo'!A1392</f>
        <v>1101</v>
      </c>
      <c r="B1391" s="29">
        <v>0</v>
      </c>
      <c r="C1391" s="29">
        <v>0</v>
      </c>
      <c r="D1391" s="29">
        <v>0</v>
      </c>
      <c r="E1391" s="29">
        <v>0</v>
      </c>
      <c r="F1391" s="29">
        <v>0</v>
      </c>
      <c r="G1391" s="29">
        <v>0</v>
      </c>
      <c r="H1391" s="29">
        <v>0</v>
      </c>
      <c r="I1391" s="29">
        <v>0</v>
      </c>
      <c r="J1391" s="29">
        <v>0</v>
      </c>
      <c r="K1391" s="29">
        <v>0</v>
      </c>
      <c r="L1391" s="29">
        <v>0</v>
      </c>
      <c r="M1391" s="29">
        <v>1.9999999552965199E-2</v>
      </c>
      <c r="N1391" s="29">
        <v>0</v>
      </c>
      <c r="O1391" s="29">
        <v>0</v>
      </c>
      <c r="P1391" s="29">
        <v>1.9999999552965199E-2</v>
      </c>
      <c r="Q1391" s="29">
        <v>0</v>
      </c>
      <c r="R1391" s="29">
        <f t="shared" si="21"/>
        <v>2.4999999441206499E-3</v>
      </c>
      <c r="S1391" s="29">
        <f>100%-Tabela10[[#This Row],[Média]]</f>
        <v>0.99750000005587935</v>
      </c>
    </row>
    <row r="1392" spans="1:19" x14ac:dyDescent="0.3">
      <c r="A1392" s="28" t="str">
        <f>'Agrupamento - 1Ciclo'!A1393</f>
        <v>1101</v>
      </c>
      <c r="B1392" s="29">
        <v>0</v>
      </c>
      <c r="C1392" s="29">
        <v>3.9999999105930301E-2</v>
      </c>
      <c r="D1392" s="29">
        <v>0</v>
      </c>
      <c r="E1392" s="29">
        <v>0</v>
      </c>
      <c r="F1392" s="29">
        <v>0</v>
      </c>
      <c r="G1392" s="29">
        <v>0</v>
      </c>
      <c r="H1392" s="29">
        <v>0</v>
      </c>
      <c r="I1392" s="29">
        <v>0</v>
      </c>
      <c r="J1392" s="29">
        <v>0</v>
      </c>
      <c r="K1392" s="29">
        <v>7.0000000298023196E-2</v>
      </c>
      <c r="L1392" s="29">
        <v>0</v>
      </c>
      <c r="M1392" s="29">
        <v>0</v>
      </c>
      <c r="N1392" s="29">
        <v>0</v>
      </c>
      <c r="O1392" s="29">
        <v>0</v>
      </c>
      <c r="P1392" s="29">
        <v>0</v>
      </c>
      <c r="Q1392" s="29">
        <v>0</v>
      </c>
      <c r="R1392" s="29">
        <f t="shared" si="21"/>
        <v>6.8749999627470935E-3</v>
      </c>
      <c r="S1392" s="29">
        <f>100%-Tabela10[[#This Row],[Média]]</f>
        <v>0.9931250000372529</v>
      </c>
    </row>
    <row r="1393" spans="1:19" x14ac:dyDescent="0.3">
      <c r="A1393" s="28" t="str">
        <f>'Agrupamento - 1Ciclo'!A1394</f>
        <v>1101</v>
      </c>
      <c r="B1393" s="29">
        <v>0</v>
      </c>
      <c r="C1393" s="29">
        <v>0</v>
      </c>
      <c r="D1393" s="29">
        <v>0</v>
      </c>
      <c r="E1393" s="29">
        <v>0</v>
      </c>
      <c r="F1393" s="29">
        <v>0</v>
      </c>
      <c r="G1393" s="29">
        <v>0</v>
      </c>
      <c r="H1393" s="29">
        <v>0</v>
      </c>
      <c r="I1393" s="29">
        <v>0</v>
      </c>
      <c r="J1393" s="29">
        <v>0</v>
      </c>
      <c r="K1393" s="29">
        <v>0</v>
      </c>
      <c r="L1393" s="29">
        <v>0</v>
      </c>
      <c r="M1393" s="29">
        <v>0</v>
      </c>
      <c r="N1393" s="29">
        <v>0</v>
      </c>
      <c r="O1393" s="29">
        <v>0</v>
      </c>
      <c r="P1393" s="29">
        <v>0</v>
      </c>
      <c r="Q1393" s="29">
        <v>0</v>
      </c>
      <c r="R1393" s="29">
        <f t="shared" si="21"/>
        <v>0</v>
      </c>
      <c r="S1393" s="29">
        <f>100%-Tabela10[[#This Row],[Média]]</f>
        <v>1</v>
      </c>
    </row>
    <row r="1394" spans="1:19" x14ac:dyDescent="0.3">
      <c r="A1394" s="28" t="str">
        <f>'Agrupamento - 1Ciclo'!A1395</f>
        <v>1101</v>
      </c>
      <c r="B1394" s="29" t="s">
        <v>4751</v>
      </c>
      <c r="C1394" s="29" t="s">
        <v>4751</v>
      </c>
      <c r="D1394" s="29" t="s">
        <v>4751</v>
      </c>
      <c r="E1394" s="29" t="s">
        <v>4751</v>
      </c>
      <c r="F1394" s="29" t="s">
        <v>4751</v>
      </c>
      <c r="G1394" s="29" t="s">
        <v>4751</v>
      </c>
      <c r="H1394" s="29" t="s">
        <v>4751</v>
      </c>
      <c r="I1394" s="29" t="s">
        <v>4751</v>
      </c>
      <c r="J1394" s="29" t="s">
        <v>4751</v>
      </c>
      <c r="K1394" s="29" t="s">
        <v>4751</v>
      </c>
      <c r="L1394" s="29" t="s">
        <v>4751</v>
      </c>
      <c r="M1394" s="29" t="s">
        <v>4751</v>
      </c>
      <c r="N1394" s="29" t="s">
        <v>4751</v>
      </c>
      <c r="O1394" s="29" t="s">
        <v>4751</v>
      </c>
      <c r="P1394" s="29" t="s">
        <v>4751</v>
      </c>
      <c r="Q1394" s="29" t="s">
        <v>4751</v>
      </c>
      <c r="R1394" s="29" t="s">
        <v>4752</v>
      </c>
      <c r="S1394" s="29" t="e">
        <f>100%-Tabela10[[#This Row],[Média]]</f>
        <v>#VALUE!</v>
      </c>
    </row>
    <row r="1395" spans="1:19" x14ac:dyDescent="0.3">
      <c r="A1395" s="28" t="str">
        <f>'Agrupamento - 1Ciclo'!A1396</f>
        <v>1102</v>
      </c>
      <c r="B1395" s="29">
        <v>0</v>
      </c>
      <c r="C1395" s="29">
        <v>0</v>
      </c>
      <c r="D1395" s="29">
        <v>0</v>
      </c>
      <c r="E1395" s="29">
        <v>0</v>
      </c>
      <c r="F1395" s="29">
        <v>0</v>
      </c>
      <c r="G1395" s="29">
        <v>0</v>
      </c>
      <c r="H1395" s="29">
        <v>0</v>
      </c>
      <c r="I1395" s="29">
        <v>0</v>
      </c>
      <c r="J1395" s="29">
        <v>0</v>
      </c>
      <c r="K1395" s="29">
        <v>0</v>
      </c>
      <c r="L1395" s="29">
        <v>0</v>
      </c>
      <c r="M1395" s="29">
        <v>0</v>
      </c>
      <c r="N1395" s="29">
        <v>0</v>
      </c>
      <c r="O1395" s="29">
        <v>0</v>
      </c>
      <c r="P1395" s="29">
        <v>0</v>
      </c>
      <c r="Q1395" s="29">
        <v>0.109999999403954</v>
      </c>
      <c r="R1395" s="29">
        <f t="shared" si="21"/>
        <v>6.8749999627471248E-3</v>
      </c>
      <c r="S1395" s="29">
        <f>100%-Tabela10[[#This Row],[Média]]</f>
        <v>0.9931250000372529</v>
      </c>
    </row>
    <row r="1396" spans="1:19" x14ac:dyDescent="0.3">
      <c r="A1396" s="28" t="str">
        <f>'Agrupamento - 1Ciclo'!A1397</f>
        <v>1102</v>
      </c>
      <c r="B1396" s="29">
        <v>0</v>
      </c>
      <c r="C1396" s="29">
        <v>0</v>
      </c>
      <c r="D1396" s="29">
        <v>0</v>
      </c>
      <c r="E1396" s="29">
        <v>0</v>
      </c>
      <c r="F1396" s="29">
        <v>0</v>
      </c>
      <c r="G1396" s="29">
        <v>0</v>
      </c>
      <c r="H1396" s="29">
        <v>0</v>
      </c>
      <c r="I1396" s="29">
        <v>0</v>
      </c>
      <c r="J1396" s="29">
        <v>0</v>
      </c>
      <c r="K1396" s="29">
        <v>3.9999999105930301E-2</v>
      </c>
      <c r="L1396" s="29">
        <v>2.9999999329447701E-2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f t="shared" si="21"/>
        <v>4.3749999022111253E-3</v>
      </c>
      <c r="S1396" s="29">
        <f>100%-Tabela10[[#This Row],[Média]]</f>
        <v>0.99562500009778887</v>
      </c>
    </row>
    <row r="1397" spans="1:19" x14ac:dyDescent="0.3">
      <c r="A1397" s="28" t="str">
        <f>'Agrupamento - 1Ciclo'!A1398</f>
        <v>1103</v>
      </c>
      <c r="B1397" s="29">
        <v>0</v>
      </c>
      <c r="C1397" s="29">
        <v>0</v>
      </c>
      <c r="D1397" s="29">
        <v>0</v>
      </c>
      <c r="E1397" s="29">
        <v>0</v>
      </c>
      <c r="F1397" s="29">
        <v>0</v>
      </c>
      <c r="G1397" s="29">
        <v>0</v>
      </c>
      <c r="H1397" s="29">
        <v>3.9999999105930301E-2</v>
      </c>
      <c r="I1397" s="29">
        <v>0</v>
      </c>
      <c r="J1397" s="29">
        <v>0</v>
      </c>
      <c r="K1397" s="29">
        <v>5.0000000745058101E-2</v>
      </c>
      <c r="L1397" s="29">
        <v>0</v>
      </c>
      <c r="M1397" s="29">
        <v>0</v>
      </c>
      <c r="N1397" s="29">
        <v>0</v>
      </c>
      <c r="O1397" s="29">
        <v>5.9999998658895499E-2</v>
      </c>
      <c r="P1397" s="29">
        <v>0</v>
      </c>
      <c r="Q1397" s="29">
        <v>0</v>
      </c>
      <c r="R1397" s="29">
        <f t="shared" si="21"/>
        <v>9.3749999068677443E-3</v>
      </c>
      <c r="S1397" s="29">
        <f>100%-Tabela10[[#This Row],[Média]]</f>
        <v>0.99062500009313226</v>
      </c>
    </row>
    <row r="1398" spans="1:19" x14ac:dyDescent="0.3">
      <c r="A1398" s="28" t="str">
        <f>'Agrupamento - 1Ciclo'!A1399</f>
        <v>1103</v>
      </c>
      <c r="B1398" s="29">
        <v>0</v>
      </c>
      <c r="C1398" s="29">
        <v>0</v>
      </c>
      <c r="D1398" s="29">
        <v>0</v>
      </c>
      <c r="E1398" s="29">
        <v>0.140000000596046</v>
      </c>
      <c r="F1398" s="29">
        <v>0</v>
      </c>
      <c r="G1398" s="29">
        <v>0</v>
      </c>
      <c r="H1398" s="29">
        <v>0</v>
      </c>
      <c r="I1398" s="29">
        <v>0</v>
      </c>
      <c r="J1398" s="29">
        <v>0</v>
      </c>
      <c r="K1398" s="29">
        <v>0</v>
      </c>
      <c r="L1398" s="29">
        <v>0</v>
      </c>
      <c r="M1398" s="29">
        <v>0</v>
      </c>
      <c r="N1398" s="29">
        <v>0</v>
      </c>
      <c r="O1398" s="29">
        <v>0</v>
      </c>
      <c r="P1398" s="29">
        <v>0</v>
      </c>
      <c r="Q1398" s="29">
        <v>0</v>
      </c>
      <c r="R1398" s="29">
        <f t="shared" si="21"/>
        <v>8.7500000372528752E-3</v>
      </c>
      <c r="S1398" s="29">
        <f>100%-Tabela10[[#This Row],[Média]]</f>
        <v>0.9912499999627471</v>
      </c>
    </row>
    <row r="1399" spans="1:19" x14ac:dyDescent="0.3">
      <c r="A1399" s="28" t="str">
        <f>'Agrupamento - 1Ciclo'!A1400</f>
        <v>1103</v>
      </c>
      <c r="B1399" s="29">
        <v>0</v>
      </c>
      <c r="C1399" s="29">
        <v>0</v>
      </c>
      <c r="D1399" s="29">
        <v>0</v>
      </c>
      <c r="E1399" s="29">
        <v>0</v>
      </c>
      <c r="F1399" s="29">
        <v>0</v>
      </c>
      <c r="G1399" s="29">
        <v>7.0000000298023196E-2</v>
      </c>
      <c r="H1399" s="29">
        <v>0</v>
      </c>
      <c r="I1399" s="29">
        <v>0</v>
      </c>
      <c r="J1399" s="29">
        <v>0</v>
      </c>
      <c r="K1399" s="29">
        <v>0</v>
      </c>
      <c r="L1399" s="29">
        <v>0</v>
      </c>
      <c r="M1399" s="29">
        <v>0</v>
      </c>
      <c r="N1399" s="29">
        <v>0</v>
      </c>
      <c r="O1399" s="29">
        <v>2.9999999329447701E-2</v>
      </c>
      <c r="P1399" s="29">
        <v>0</v>
      </c>
      <c r="Q1399" s="29">
        <v>0</v>
      </c>
      <c r="R1399" s="29">
        <f t="shared" si="21"/>
        <v>6.2499999767169313E-3</v>
      </c>
      <c r="S1399" s="29">
        <f>100%-Tabela10[[#This Row],[Média]]</f>
        <v>0.99375000002328306</v>
      </c>
    </row>
    <row r="1400" spans="1:19" x14ac:dyDescent="0.3">
      <c r="A1400" s="28" t="str">
        <f>'Agrupamento - 1Ciclo'!A1401</f>
        <v>1103</v>
      </c>
      <c r="B1400" s="29">
        <v>0</v>
      </c>
      <c r="C1400" s="29">
        <v>0.140000000596046</v>
      </c>
      <c r="D1400" s="29">
        <v>0</v>
      </c>
      <c r="E1400" s="29">
        <v>0</v>
      </c>
      <c r="F1400" s="29">
        <v>0</v>
      </c>
      <c r="G1400" s="29">
        <v>0</v>
      </c>
      <c r="H1400" s="29">
        <v>0</v>
      </c>
      <c r="I1400" s="29">
        <v>0</v>
      </c>
      <c r="J1400" s="29">
        <v>0</v>
      </c>
      <c r="K1400" s="29">
        <v>0.140000000596046</v>
      </c>
      <c r="L1400" s="29">
        <v>0</v>
      </c>
      <c r="M1400" s="29">
        <v>0</v>
      </c>
      <c r="N1400" s="29">
        <v>0</v>
      </c>
      <c r="O1400" s="29">
        <v>0</v>
      </c>
      <c r="P1400" s="29">
        <v>0</v>
      </c>
      <c r="Q1400" s="29">
        <v>0</v>
      </c>
      <c r="R1400" s="29">
        <f t="shared" si="21"/>
        <v>1.750000007450575E-2</v>
      </c>
      <c r="S1400" s="29">
        <f>100%-Tabela10[[#This Row],[Média]]</f>
        <v>0.98249999992549419</v>
      </c>
    </row>
    <row r="1401" spans="1:19" x14ac:dyDescent="0.3">
      <c r="A1401" s="28" t="str">
        <f>'Agrupamento - 1Ciclo'!A1402</f>
        <v>1103</v>
      </c>
      <c r="B1401" s="29" t="s">
        <v>4751</v>
      </c>
      <c r="C1401" s="29" t="s">
        <v>4751</v>
      </c>
      <c r="D1401" s="29" t="s">
        <v>4751</v>
      </c>
      <c r="E1401" s="29" t="s">
        <v>4751</v>
      </c>
      <c r="F1401" s="29" t="s">
        <v>4751</v>
      </c>
      <c r="G1401" s="29" t="s">
        <v>4751</v>
      </c>
      <c r="H1401" s="29" t="s">
        <v>4751</v>
      </c>
      <c r="I1401" s="29" t="s">
        <v>4751</v>
      </c>
      <c r="J1401" s="29" t="s">
        <v>4751</v>
      </c>
      <c r="K1401" s="29" t="s">
        <v>4751</v>
      </c>
      <c r="L1401" s="29" t="s">
        <v>4751</v>
      </c>
      <c r="M1401" s="29" t="s">
        <v>4751</v>
      </c>
      <c r="N1401" s="29" t="s">
        <v>4751</v>
      </c>
      <c r="O1401" s="29" t="s">
        <v>4751</v>
      </c>
      <c r="P1401" s="29" t="s">
        <v>4751</v>
      </c>
      <c r="Q1401" s="29" t="s">
        <v>4751</v>
      </c>
      <c r="R1401" s="29" t="s">
        <v>4752</v>
      </c>
      <c r="S1401" s="29" t="e">
        <f>100%-Tabela10[[#This Row],[Média]]</f>
        <v>#VALUE!</v>
      </c>
    </row>
    <row r="1402" spans="1:19" x14ac:dyDescent="0.3">
      <c r="A1402" s="28" t="str">
        <f>'Agrupamento - 1Ciclo'!A1403</f>
        <v>1103</v>
      </c>
      <c r="B1402" s="29">
        <v>0</v>
      </c>
      <c r="C1402" s="29">
        <v>0.25</v>
      </c>
      <c r="D1402" s="29">
        <v>0</v>
      </c>
      <c r="E1402" s="29">
        <v>0</v>
      </c>
      <c r="F1402" s="29">
        <v>0</v>
      </c>
      <c r="G1402" s="29">
        <v>0</v>
      </c>
      <c r="H1402" s="29">
        <v>0</v>
      </c>
      <c r="I1402" s="29">
        <v>0</v>
      </c>
      <c r="J1402" s="29">
        <v>0</v>
      </c>
      <c r="K1402" s="29">
        <v>0</v>
      </c>
      <c r="L1402" s="29">
        <v>0</v>
      </c>
      <c r="M1402" s="29">
        <v>0</v>
      </c>
      <c r="N1402" s="29">
        <v>0</v>
      </c>
      <c r="O1402" s="29">
        <v>0</v>
      </c>
      <c r="P1402" s="29">
        <v>0</v>
      </c>
      <c r="Q1402" s="29">
        <v>0</v>
      </c>
      <c r="R1402" s="29">
        <f t="shared" si="21"/>
        <v>1.5625E-2</v>
      </c>
      <c r="S1402" s="29">
        <f>100%-Tabela10[[#This Row],[Média]]</f>
        <v>0.984375</v>
      </c>
    </row>
    <row r="1403" spans="1:19" x14ac:dyDescent="0.3">
      <c r="A1403" s="28" t="str">
        <f>'Agrupamento - 1Ciclo'!A1404</f>
        <v>1104</v>
      </c>
      <c r="B1403" s="29">
        <v>0</v>
      </c>
      <c r="C1403" s="29">
        <v>0.10000000149011599</v>
      </c>
      <c r="D1403" s="29" t="s">
        <v>4752</v>
      </c>
      <c r="E1403" s="29" t="s">
        <v>4752</v>
      </c>
      <c r="F1403" s="29">
        <v>0</v>
      </c>
      <c r="G1403" s="29">
        <v>1.9999999552965199E-2</v>
      </c>
      <c r="H1403" s="29" t="s">
        <v>4752</v>
      </c>
      <c r="I1403" s="29" t="s">
        <v>4752</v>
      </c>
      <c r="J1403" s="29">
        <v>0</v>
      </c>
      <c r="K1403" s="29">
        <v>1.9999999552965199E-2</v>
      </c>
      <c r="L1403" s="29" t="s">
        <v>4752</v>
      </c>
      <c r="M1403" s="29" t="s">
        <v>4752</v>
      </c>
      <c r="N1403" s="29">
        <v>0</v>
      </c>
      <c r="O1403" s="29">
        <v>0</v>
      </c>
      <c r="P1403" s="29" t="s">
        <v>4752</v>
      </c>
      <c r="Q1403" s="29" t="s">
        <v>4752</v>
      </c>
      <c r="R1403" s="29">
        <f t="shared" si="21"/>
        <v>1.7500000074505799E-2</v>
      </c>
      <c r="S1403" s="29">
        <f>100%-Tabela10[[#This Row],[Média]]</f>
        <v>0.98249999992549419</v>
      </c>
    </row>
    <row r="1404" spans="1:19" x14ac:dyDescent="0.3">
      <c r="A1404" s="28" t="str">
        <f>'Agrupamento - 1Ciclo'!A1405</f>
        <v>1104</v>
      </c>
      <c r="B1404" s="29">
        <v>0</v>
      </c>
      <c r="C1404" s="29">
        <v>0</v>
      </c>
      <c r="D1404" s="29">
        <v>0</v>
      </c>
      <c r="E1404" s="29">
        <v>0</v>
      </c>
      <c r="F1404" s="29">
        <v>0</v>
      </c>
      <c r="G1404" s="29">
        <v>0</v>
      </c>
      <c r="H1404" s="29">
        <v>0</v>
      </c>
      <c r="I1404" s="29">
        <v>0</v>
      </c>
      <c r="J1404" s="29">
        <v>0</v>
      </c>
      <c r="K1404" s="29">
        <v>0</v>
      </c>
      <c r="L1404" s="29">
        <v>0</v>
      </c>
      <c r="M1404" s="29">
        <v>0</v>
      </c>
      <c r="N1404" s="29">
        <v>0</v>
      </c>
      <c r="O1404" s="29">
        <v>5.0000000745058101E-2</v>
      </c>
      <c r="P1404" s="29">
        <v>0</v>
      </c>
      <c r="Q1404" s="29">
        <v>0</v>
      </c>
      <c r="R1404" s="29">
        <f t="shared" si="21"/>
        <v>3.1250000465661313E-3</v>
      </c>
      <c r="S1404" s="29">
        <f>100%-Tabela10[[#This Row],[Média]]</f>
        <v>0.99687499995343387</v>
      </c>
    </row>
    <row r="1405" spans="1:19" x14ac:dyDescent="0.3">
      <c r="A1405" s="28" t="str">
        <f>'Agrupamento - 1Ciclo'!A1406</f>
        <v>1104</v>
      </c>
      <c r="B1405" s="29">
        <v>0</v>
      </c>
      <c r="C1405" s="29">
        <v>0</v>
      </c>
      <c r="D1405" s="29">
        <v>0</v>
      </c>
      <c r="E1405" s="29">
        <v>0</v>
      </c>
      <c r="F1405" s="29">
        <v>0</v>
      </c>
      <c r="G1405" s="29">
        <v>0</v>
      </c>
      <c r="H1405" s="29">
        <v>0</v>
      </c>
      <c r="I1405" s="29">
        <v>0</v>
      </c>
      <c r="J1405" s="29">
        <v>0</v>
      </c>
      <c r="K1405" s="29">
        <v>0.17000000178813901</v>
      </c>
      <c r="L1405" s="29">
        <v>0</v>
      </c>
      <c r="M1405" s="29">
        <v>9.00000035762787E-2</v>
      </c>
      <c r="N1405" s="29">
        <v>0</v>
      </c>
      <c r="O1405" s="29">
        <v>0</v>
      </c>
      <c r="P1405" s="29">
        <v>0</v>
      </c>
      <c r="Q1405" s="29">
        <v>5.9999998658895499E-2</v>
      </c>
      <c r="R1405" s="29">
        <f t="shared" si="21"/>
        <v>2.0000000251457074E-2</v>
      </c>
      <c r="S1405" s="29">
        <f>100%-Tabela10[[#This Row],[Média]]</f>
        <v>0.9799999997485429</v>
      </c>
    </row>
    <row r="1406" spans="1:19" x14ac:dyDescent="0.3">
      <c r="A1406" s="28" t="str">
        <f>'Agrupamento - 1Ciclo'!A1407</f>
        <v>1104</v>
      </c>
      <c r="B1406" s="29">
        <v>0</v>
      </c>
      <c r="C1406" s="29">
        <v>0</v>
      </c>
      <c r="D1406" s="29">
        <v>0</v>
      </c>
      <c r="E1406" s="29">
        <v>0</v>
      </c>
      <c r="F1406" s="29">
        <v>0</v>
      </c>
      <c r="G1406" s="29">
        <v>0</v>
      </c>
      <c r="H1406" s="29">
        <v>0</v>
      </c>
      <c r="I1406" s="29">
        <v>0</v>
      </c>
      <c r="J1406" s="29">
        <v>0</v>
      </c>
      <c r="K1406" s="29">
        <v>0.140000000596046</v>
      </c>
      <c r="L1406" s="29">
        <v>0</v>
      </c>
      <c r="M1406" s="29">
        <v>0</v>
      </c>
      <c r="N1406" s="29">
        <v>0</v>
      </c>
      <c r="O1406" s="29">
        <v>0</v>
      </c>
      <c r="P1406" s="29">
        <v>0.20000000298023199</v>
      </c>
      <c r="Q1406" s="29">
        <v>0</v>
      </c>
      <c r="R1406" s="29">
        <f t="shared" si="21"/>
        <v>2.1250000223517376E-2</v>
      </c>
      <c r="S1406" s="29">
        <f>100%-Tabela10[[#This Row],[Média]]</f>
        <v>0.97874999977648258</v>
      </c>
    </row>
    <row r="1407" spans="1:19" x14ac:dyDescent="0.3">
      <c r="A1407" s="28" t="str">
        <f>'Agrupamento - 1Ciclo'!A1408</f>
        <v>1104</v>
      </c>
      <c r="B1407" s="29">
        <v>0</v>
      </c>
      <c r="C1407" s="29">
        <v>0</v>
      </c>
      <c r="D1407" s="29">
        <v>0</v>
      </c>
      <c r="E1407" s="29">
        <v>0</v>
      </c>
      <c r="F1407" s="29">
        <v>0</v>
      </c>
      <c r="G1407" s="29">
        <v>0</v>
      </c>
      <c r="H1407" s="29">
        <v>0</v>
      </c>
      <c r="I1407" s="29">
        <v>0</v>
      </c>
      <c r="J1407" s="29">
        <v>0</v>
      </c>
      <c r="K1407" s="29">
        <v>0</v>
      </c>
      <c r="L1407" s="29">
        <v>0</v>
      </c>
      <c r="M1407" s="29">
        <v>0</v>
      </c>
      <c r="N1407" s="29">
        <v>0</v>
      </c>
      <c r="O1407" s="29">
        <v>0</v>
      </c>
      <c r="P1407" s="29">
        <v>0</v>
      </c>
      <c r="Q1407" s="29">
        <v>0</v>
      </c>
      <c r="R1407" s="29">
        <f t="shared" si="21"/>
        <v>0</v>
      </c>
      <c r="S1407" s="29">
        <f>100%-Tabela10[[#This Row],[Média]]</f>
        <v>1</v>
      </c>
    </row>
    <row r="1408" spans="1:19" x14ac:dyDescent="0.3">
      <c r="A1408" s="28" t="str">
        <f>'Agrupamento - 1Ciclo'!A1409</f>
        <v>1104</v>
      </c>
      <c r="B1408" s="29" t="s">
        <v>4752</v>
      </c>
      <c r="C1408" s="29" t="s">
        <v>4752</v>
      </c>
      <c r="D1408" s="29">
        <v>2.9999999329447701E-2</v>
      </c>
      <c r="E1408" s="29">
        <v>0</v>
      </c>
      <c r="F1408" s="29" t="s">
        <v>4752</v>
      </c>
      <c r="G1408" s="29" t="s">
        <v>4752</v>
      </c>
      <c r="H1408" s="29">
        <v>0</v>
      </c>
      <c r="I1408" s="29">
        <v>0</v>
      </c>
      <c r="J1408" s="29" t="s">
        <v>4752</v>
      </c>
      <c r="K1408" s="29" t="s">
        <v>4752</v>
      </c>
      <c r="L1408" s="29">
        <v>0</v>
      </c>
      <c r="M1408" s="29">
        <v>1.9999999552965199E-2</v>
      </c>
      <c r="N1408" s="29" t="s">
        <v>4752</v>
      </c>
      <c r="O1408" s="29" t="s">
        <v>4752</v>
      </c>
      <c r="P1408" s="29">
        <v>0</v>
      </c>
      <c r="Q1408" s="29">
        <v>1.9999999552965199E-2</v>
      </c>
      <c r="R1408" s="29">
        <f t="shared" si="21"/>
        <v>8.7499998044222628E-3</v>
      </c>
      <c r="S1408" s="29">
        <f>100%-Tabela10[[#This Row],[Média]]</f>
        <v>0.99125000019557774</v>
      </c>
    </row>
    <row r="1409" spans="1:19" x14ac:dyDescent="0.3">
      <c r="A1409" s="28" t="str">
        <f>'Agrupamento - 1Ciclo'!A1410</f>
        <v>1104</v>
      </c>
      <c r="B1409" s="29">
        <v>0</v>
      </c>
      <c r="C1409" s="29">
        <v>0</v>
      </c>
      <c r="D1409" s="29">
        <v>0</v>
      </c>
      <c r="E1409" s="29">
        <v>0</v>
      </c>
      <c r="F1409" s="29">
        <v>0</v>
      </c>
      <c r="G1409" s="29">
        <v>0</v>
      </c>
      <c r="H1409" s="29">
        <v>0</v>
      </c>
      <c r="I1409" s="29">
        <v>0</v>
      </c>
      <c r="J1409" s="29">
        <v>0</v>
      </c>
      <c r="K1409" s="29">
        <v>0.109999999403954</v>
      </c>
      <c r="L1409" s="29">
        <v>0</v>
      </c>
      <c r="M1409" s="29">
        <v>0</v>
      </c>
      <c r="N1409" s="29">
        <v>0</v>
      </c>
      <c r="O1409" s="29">
        <v>0</v>
      </c>
      <c r="P1409" s="29">
        <v>0</v>
      </c>
      <c r="Q1409" s="29">
        <v>0</v>
      </c>
      <c r="R1409" s="29">
        <f t="shared" si="21"/>
        <v>6.8749999627471248E-3</v>
      </c>
      <c r="S1409" s="29">
        <f>100%-Tabela10[[#This Row],[Média]]</f>
        <v>0.9931250000372529</v>
      </c>
    </row>
    <row r="1410" spans="1:19" x14ac:dyDescent="0.3">
      <c r="A1410" s="28" t="str">
        <f>'Agrupamento - 1Ciclo'!A1411</f>
        <v>1104</v>
      </c>
      <c r="B1410" s="29" t="s">
        <v>4752</v>
      </c>
      <c r="C1410" s="29" t="s">
        <v>4752</v>
      </c>
      <c r="D1410" s="29" t="s">
        <v>4751</v>
      </c>
      <c r="E1410" s="29" t="s">
        <v>4751</v>
      </c>
      <c r="F1410" s="29" t="s">
        <v>4751</v>
      </c>
      <c r="G1410" s="29" t="s">
        <v>4751</v>
      </c>
      <c r="H1410" s="29" t="s">
        <v>4751</v>
      </c>
      <c r="I1410" s="29" t="s">
        <v>4751</v>
      </c>
      <c r="J1410" s="29" t="s">
        <v>4752</v>
      </c>
      <c r="K1410" s="29" t="s">
        <v>4751</v>
      </c>
      <c r="L1410" s="29" t="s">
        <v>4751</v>
      </c>
      <c r="M1410" s="29" t="s">
        <v>4751</v>
      </c>
      <c r="N1410" s="29" t="s">
        <v>4752</v>
      </c>
      <c r="O1410" s="29" t="s">
        <v>4751</v>
      </c>
      <c r="P1410" s="29" t="s">
        <v>4751</v>
      </c>
      <c r="Q1410" s="29" t="s">
        <v>4751</v>
      </c>
      <c r="R1410" s="29" t="s">
        <v>4752</v>
      </c>
      <c r="S1410" s="29" t="e">
        <f>100%-Tabela10[[#This Row],[Média]]</f>
        <v>#VALUE!</v>
      </c>
    </row>
    <row r="1411" spans="1:19" x14ac:dyDescent="0.3">
      <c r="A1411" s="28" t="str">
        <f>'Agrupamento - 1Ciclo'!A1412</f>
        <v>1104</v>
      </c>
      <c r="B1411" s="29">
        <v>0</v>
      </c>
      <c r="C1411" s="29">
        <v>0</v>
      </c>
      <c r="D1411" s="29">
        <v>0</v>
      </c>
      <c r="E1411" s="29">
        <v>0</v>
      </c>
      <c r="F1411" s="29">
        <v>0</v>
      </c>
      <c r="G1411" s="29">
        <v>0</v>
      </c>
      <c r="H1411" s="29">
        <v>0</v>
      </c>
      <c r="I1411" s="29">
        <v>0</v>
      </c>
      <c r="J1411" s="29">
        <v>0</v>
      </c>
      <c r="K1411" s="29">
        <v>0.129999995231628</v>
      </c>
      <c r="L1411" s="29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5.9999998658895499E-2</v>
      </c>
      <c r="R1411" s="29">
        <f t="shared" ref="R1411:R1474" si="22">AVERAGE(B1411:Q1411)</f>
        <v>1.1874999618157718E-2</v>
      </c>
      <c r="S1411" s="29">
        <f>100%-Tabela10[[#This Row],[Média]]</f>
        <v>0.98812500038184226</v>
      </c>
    </row>
    <row r="1412" spans="1:19" x14ac:dyDescent="0.3">
      <c r="A1412" s="28" t="str">
        <f>'Agrupamento - 1Ciclo'!A1413</f>
        <v>1104</v>
      </c>
      <c r="B1412" s="29">
        <v>0</v>
      </c>
      <c r="C1412" s="29">
        <v>0</v>
      </c>
      <c r="D1412" s="29">
        <v>0</v>
      </c>
      <c r="E1412" s="29">
        <v>7.9999998211860698E-2</v>
      </c>
      <c r="F1412" s="29">
        <v>0</v>
      </c>
      <c r="G1412" s="29">
        <v>0</v>
      </c>
      <c r="H1412" s="29">
        <v>0</v>
      </c>
      <c r="I1412" s="29">
        <v>0</v>
      </c>
      <c r="J1412" s="29">
        <v>0</v>
      </c>
      <c r="K1412" s="29">
        <v>0</v>
      </c>
      <c r="L1412" s="29">
        <v>0</v>
      </c>
      <c r="M1412" s="29">
        <v>0</v>
      </c>
      <c r="N1412" s="29">
        <v>0</v>
      </c>
      <c r="O1412" s="29">
        <v>7.0000000298023196E-2</v>
      </c>
      <c r="P1412" s="29">
        <v>0</v>
      </c>
      <c r="Q1412" s="29">
        <v>0</v>
      </c>
      <c r="R1412" s="29">
        <f t="shared" si="22"/>
        <v>9.3749999068677425E-3</v>
      </c>
      <c r="S1412" s="29">
        <f>100%-Tabela10[[#This Row],[Média]]</f>
        <v>0.99062500009313226</v>
      </c>
    </row>
    <row r="1413" spans="1:19" x14ac:dyDescent="0.3">
      <c r="A1413" s="28" t="str">
        <f>'Agrupamento - 1Ciclo'!A1414</f>
        <v>1105</v>
      </c>
      <c r="B1413" s="29">
        <v>0</v>
      </c>
      <c r="C1413" s="29">
        <v>9.00000035762787E-2</v>
      </c>
      <c r="D1413" s="29">
        <v>2.9999999329447701E-2</v>
      </c>
      <c r="E1413" s="29">
        <v>5.0000000745058101E-2</v>
      </c>
      <c r="F1413" s="29">
        <v>0</v>
      </c>
      <c r="G1413" s="29">
        <v>3.9999999105930301E-2</v>
      </c>
      <c r="H1413" s="29">
        <v>2.9999999329447701E-2</v>
      </c>
      <c r="I1413" s="29">
        <v>9.9999997764825804E-3</v>
      </c>
      <c r="J1413" s="29">
        <v>0</v>
      </c>
      <c r="K1413" s="29">
        <v>0.18000000715255701</v>
      </c>
      <c r="L1413" s="29">
        <v>9.9999997764825804E-3</v>
      </c>
      <c r="M1413" s="29">
        <v>0.10000000149011599</v>
      </c>
      <c r="N1413" s="29">
        <v>0</v>
      </c>
      <c r="O1413" s="29">
        <v>2.9999999329447701E-2</v>
      </c>
      <c r="P1413" s="29">
        <v>0</v>
      </c>
      <c r="Q1413" s="29">
        <v>5.9999998658895499E-2</v>
      </c>
      <c r="R1413" s="29">
        <f t="shared" si="22"/>
        <v>3.9375000516883994E-2</v>
      </c>
      <c r="S1413" s="29">
        <f>100%-Tabela10[[#This Row],[Média]]</f>
        <v>0.96062499948311597</v>
      </c>
    </row>
    <row r="1414" spans="1:19" x14ac:dyDescent="0.3">
      <c r="A1414" s="28" t="str">
        <f>'Agrupamento - 1Ciclo'!A1415</f>
        <v>1105</v>
      </c>
      <c r="B1414" s="29">
        <v>0</v>
      </c>
      <c r="C1414" s="29">
        <v>0</v>
      </c>
      <c r="D1414" s="29">
        <v>0</v>
      </c>
      <c r="E1414" s="29">
        <v>0</v>
      </c>
      <c r="F1414" s="29">
        <v>0</v>
      </c>
      <c r="G1414" s="29">
        <v>0</v>
      </c>
      <c r="H1414" s="29">
        <v>0.40000000596046398</v>
      </c>
      <c r="I1414" s="29">
        <v>0</v>
      </c>
      <c r="J1414" s="29">
        <v>0</v>
      </c>
      <c r="K1414" s="29">
        <v>0.25</v>
      </c>
      <c r="L1414" s="29">
        <v>0</v>
      </c>
      <c r="M1414" s="29">
        <v>0</v>
      </c>
      <c r="N1414" s="29">
        <v>0</v>
      </c>
      <c r="O1414" s="29">
        <v>0</v>
      </c>
      <c r="P1414" s="29">
        <v>0</v>
      </c>
      <c r="Q1414" s="29">
        <v>0</v>
      </c>
      <c r="R1414" s="29">
        <f t="shared" si="22"/>
        <v>4.0625000372529002E-2</v>
      </c>
      <c r="S1414" s="29">
        <f>100%-Tabela10[[#This Row],[Média]]</f>
        <v>0.95937499962747097</v>
      </c>
    </row>
    <row r="1415" spans="1:19" x14ac:dyDescent="0.3">
      <c r="A1415" s="28" t="str">
        <f>'Agrupamento - 1Ciclo'!A1416</f>
        <v>1106</v>
      </c>
      <c r="B1415" s="29">
        <v>0</v>
      </c>
      <c r="C1415" s="29">
        <v>5.9999998658895499E-2</v>
      </c>
      <c r="D1415" s="29">
        <v>0</v>
      </c>
      <c r="E1415" s="29">
        <v>0</v>
      </c>
      <c r="F1415" s="29">
        <v>0</v>
      </c>
      <c r="G1415" s="29">
        <v>0.15000000596046401</v>
      </c>
      <c r="H1415" s="29">
        <v>0</v>
      </c>
      <c r="I1415" s="29">
        <v>0.129999995231628</v>
      </c>
      <c r="J1415" s="29">
        <v>0</v>
      </c>
      <c r="K1415" s="29">
        <v>0.15000000596046401</v>
      </c>
      <c r="L1415" s="29">
        <v>7.9999998211860698E-2</v>
      </c>
      <c r="M1415" s="29">
        <v>0</v>
      </c>
      <c r="N1415" s="29">
        <v>0</v>
      </c>
      <c r="O1415" s="29">
        <v>0</v>
      </c>
      <c r="P1415" s="29">
        <v>0</v>
      </c>
      <c r="Q1415" s="29">
        <v>0</v>
      </c>
      <c r="R1415" s="29">
        <f t="shared" si="22"/>
        <v>3.5625000251457012E-2</v>
      </c>
      <c r="S1415" s="29">
        <f>100%-Tabela10[[#This Row],[Média]]</f>
        <v>0.96437499974854302</v>
      </c>
    </row>
    <row r="1416" spans="1:19" x14ac:dyDescent="0.3">
      <c r="A1416" s="28" t="str">
        <f>'Agrupamento - 1Ciclo'!A1417</f>
        <v>1116</v>
      </c>
      <c r="B1416" s="29">
        <v>0</v>
      </c>
      <c r="C1416" s="29">
        <v>0</v>
      </c>
      <c r="D1416" s="29">
        <v>0</v>
      </c>
      <c r="E1416" s="29">
        <v>5.0000000745058101E-2</v>
      </c>
      <c r="F1416" s="29">
        <v>0</v>
      </c>
      <c r="G1416" s="29">
        <v>0</v>
      </c>
      <c r="H1416" s="29">
        <v>0</v>
      </c>
      <c r="I1416" s="29">
        <v>0</v>
      </c>
      <c r="J1416" s="29">
        <v>0</v>
      </c>
      <c r="K1416" s="29">
        <v>0</v>
      </c>
      <c r="L1416" s="29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f t="shared" si="22"/>
        <v>3.1250000465661313E-3</v>
      </c>
      <c r="S1416" s="29">
        <f>100%-Tabela10[[#This Row],[Média]]</f>
        <v>0.99687499995343387</v>
      </c>
    </row>
    <row r="1417" spans="1:19" x14ac:dyDescent="0.3">
      <c r="A1417" s="28" t="str">
        <f>'Agrupamento - 1Ciclo'!A1418</f>
        <v>1106</v>
      </c>
      <c r="B1417" s="29">
        <v>0</v>
      </c>
      <c r="C1417" s="29">
        <v>0.17000000178813901</v>
      </c>
      <c r="D1417" s="29">
        <v>1.9999999552965199E-2</v>
      </c>
      <c r="E1417" s="29">
        <v>5.9999998658895499E-2</v>
      </c>
      <c r="F1417" s="29">
        <v>0</v>
      </c>
      <c r="G1417" s="29">
        <v>0.28000000119209301</v>
      </c>
      <c r="H1417" s="29">
        <v>0</v>
      </c>
      <c r="I1417" s="29">
        <v>0</v>
      </c>
      <c r="J1417" s="29">
        <v>0</v>
      </c>
      <c r="K1417" s="29">
        <v>0.129999995231628</v>
      </c>
      <c r="L1417" s="29">
        <v>0.10000000149011599</v>
      </c>
      <c r="M1417" s="29">
        <v>1.9999999552965199E-2</v>
      </c>
      <c r="N1417" s="29">
        <v>0</v>
      </c>
      <c r="O1417" s="29">
        <v>5.9999998658895499E-2</v>
      </c>
      <c r="P1417" s="29">
        <v>2.9999999329447701E-2</v>
      </c>
      <c r="Q1417" s="29">
        <v>0</v>
      </c>
      <c r="R1417" s="29">
        <f t="shared" si="22"/>
        <v>5.4374999715946566E-2</v>
      </c>
      <c r="S1417" s="29">
        <f>100%-Tabela10[[#This Row],[Média]]</f>
        <v>0.94562500028405339</v>
      </c>
    </row>
    <row r="1418" spans="1:19" x14ac:dyDescent="0.3">
      <c r="A1418" s="28" t="str">
        <f>'Agrupamento - 1Ciclo'!A1419</f>
        <v>1106</v>
      </c>
      <c r="B1418" s="29">
        <v>0</v>
      </c>
      <c r="C1418" s="29">
        <v>0.18000000715255701</v>
      </c>
      <c r="D1418" s="29">
        <v>0</v>
      </c>
      <c r="E1418" s="29">
        <v>0</v>
      </c>
      <c r="F1418" s="29">
        <v>0</v>
      </c>
      <c r="G1418" s="29">
        <v>9.00000035762787E-2</v>
      </c>
      <c r="H1418" s="29">
        <v>0</v>
      </c>
      <c r="I1418" s="29">
        <v>5.0000000745058101E-2</v>
      </c>
      <c r="J1418" s="29">
        <v>0</v>
      </c>
      <c r="K1418" s="29">
        <v>0.109999999403954</v>
      </c>
      <c r="L1418" s="29">
        <v>0</v>
      </c>
      <c r="M1418" s="29">
        <v>2.9999999329447701E-2</v>
      </c>
      <c r="N1418" s="29">
        <v>0</v>
      </c>
      <c r="O1418" s="29">
        <v>5.9999998658895499E-2</v>
      </c>
      <c r="P1418" s="29">
        <v>1.9999999552965199E-2</v>
      </c>
      <c r="Q1418" s="29">
        <v>3.9999999105930301E-2</v>
      </c>
      <c r="R1418" s="29">
        <f t="shared" si="22"/>
        <v>3.6250000470317907E-2</v>
      </c>
      <c r="S1418" s="29">
        <f>100%-Tabela10[[#This Row],[Média]]</f>
        <v>0.9637499995296821</v>
      </c>
    </row>
    <row r="1419" spans="1:19" x14ac:dyDescent="0.3">
      <c r="A1419" s="28" t="str">
        <f>'Agrupamento - 1Ciclo'!A1420</f>
        <v>1106</v>
      </c>
      <c r="B1419" s="29">
        <v>0</v>
      </c>
      <c r="C1419" s="29">
        <v>0.10000000149011599</v>
      </c>
      <c r="D1419" s="29">
        <v>0</v>
      </c>
      <c r="E1419" s="29">
        <v>0</v>
      </c>
      <c r="F1419" s="29">
        <v>0</v>
      </c>
      <c r="G1419" s="29">
        <v>0</v>
      </c>
      <c r="H1419" s="29">
        <v>0</v>
      </c>
      <c r="I1419" s="29">
        <v>0</v>
      </c>
      <c r="J1419" s="29">
        <v>0</v>
      </c>
      <c r="K1419" s="29">
        <v>0</v>
      </c>
      <c r="L1419" s="29">
        <v>0</v>
      </c>
      <c r="M1419" s="29">
        <v>0</v>
      </c>
      <c r="N1419" s="29">
        <v>0</v>
      </c>
      <c r="O1419" s="29">
        <v>0</v>
      </c>
      <c r="P1419" s="29">
        <v>0</v>
      </c>
      <c r="Q1419" s="29">
        <v>0</v>
      </c>
      <c r="R1419" s="29">
        <f t="shared" si="22"/>
        <v>6.2500000931322497E-3</v>
      </c>
      <c r="S1419" s="29">
        <f>100%-Tabela10[[#This Row],[Média]]</f>
        <v>0.99374999990686774</v>
      </c>
    </row>
    <row r="1420" spans="1:19" x14ac:dyDescent="0.3">
      <c r="A1420" s="28" t="str">
        <f>'Agrupamento - 1Ciclo'!A1421</f>
        <v>1106</v>
      </c>
      <c r="B1420" s="29">
        <v>0</v>
      </c>
      <c r="C1420" s="29">
        <v>0.36000001430511502</v>
      </c>
      <c r="D1420" s="29">
        <v>0</v>
      </c>
      <c r="E1420" s="29">
        <v>0.15000000596046401</v>
      </c>
      <c r="F1420" s="29">
        <v>0</v>
      </c>
      <c r="G1420" s="29">
        <v>0.109999999403954</v>
      </c>
      <c r="H1420" s="29">
        <v>0</v>
      </c>
      <c r="I1420" s="29">
        <v>0</v>
      </c>
      <c r="J1420" s="29">
        <v>0</v>
      </c>
      <c r="K1420" s="29">
        <v>0</v>
      </c>
      <c r="L1420" s="29">
        <v>0</v>
      </c>
      <c r="M1420" s="29">
        <v>0</v>
      </c>
      <c r="N1420" s="29">
        <v>0</v>
      </c>
      <c r="O1420" s="29">
        <v>0.10000000149011599</v>
      </c>
      <c r="P1420" s="29">
        <v>0</v>
      </c>
      <c r="Q1420" s="29">
        <v>0</v>
      </c>
      <c r="R1420" s="29">
        <f t="shared" si="22"/>
        <v>4.5000001322478063E-2</v>
      </c>
      <c r="S1420" s="29">
        <f>100%-Tabela10[[#This Row],[Média]]</f>
        <v>0.95499999867752194</v>
      </c>
    </row>
    <row r="1421" spans="1:19" x14ac:dyDescent="0.3">
      <c r="A1421" s="28" t="str">
        <f>'Agrupamento - 1Ciclo'!A1422</f>
        <v>1106</v>
      </c>
      <c r="B1421" s="29">
        <v>0</v>
      </c>
      <c r="C1421" s="29">
        <v>0</v>
      </c>
      <c r="D1421" s="29">
        <v>0</v>
      </c>
      <c r="E1421" s="29">
        <v>0</v>
      </c>
      <c r="F1421" s="29">
        <v>0</v>
      </c>
      <c r="G1421" s="29">
        <v>0.109999999403954</v>
      </c>
      <c r="H1421" s="29">
        <v>0</v>
      </c>
      <c r="I1421" s="29">
        <v>0</v>
      </c>
      <c r="J1421" s="29">
        <v>0</v>
      </c>
      <c r="K1421" s="29">
        <v>7.9999998211860698E-2</v>
      </c>
      <c r="L1421" s="29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f t="shared" si="22"/>
        <v>1.1874999850988419E-2</v>
      </c>
      <c r="S1421" s="29">
        <f>100%-Tabela10[[#This Row],[Média]]</f>
        <v>0.98812500014901161</v>
      </c>
    </row>
    <row r="1422" spans="1:19" x14ac:dyDescent="0.3">
      <c r="A1422" s="28" t="str">
        <f>'Agrupamento - 1Ciclo'!A1423</f>
        <v>1106</v>
      </c>
      <c r="B1422" s="29">
        <v>0</v>
      </c>
      <c r="C1422" s="29">
        <v>0</v>
      </c>
      <c r="D1422" s="29">
        <v>0</v>
      </c>
      <c r="E1422" s="29">
        <v>0</v>
      </c>
      <c r="F1422" s="29">
        <v>0</v>
      </c>
      <c r="G1422" s="29">
        <v>3.9999999105930301E-2</v>
      </c>
      <c r="H1422" s="29">
        <v>0</v>
      </c>
      <c r="I1422" s="29">
        <v>5.9999998658895499E-2</v>
      </c>
      <c r="J1422" s="29">
        <v>0</v>
      </c>
      <c r="K1422" s="29">
        <v>0</v>
      </c>
      <c r="L1422" s="29">
        <v>0</v>
      </c>
      <c r="M1422" s="29">
        <v>2.9999999329447701E-2</v>
      </c>
      <c r="N1422" s="29">
        <v>0</v>
      </c>
      <c r="O1422" s="29">
        <v>7.0000000298023196E-2</v>
      </c>
      <c r="P1422" s="29">
        <v>0</v>
      </c>
      <c r="Q1422" s="29">
        <v>0</v>
      </c>
      <c r="R1422" s="29">
        <f t="shared" si="22"/>
        <v>1.2499999837018543E-2</v>
      </c>
      <c r="S1422" s="29">
        <f>100%-Tabela10[[#This Row],[Média]]</f>
        <v>0.98750000016298145</v>
      </c>
    </row>
    <row r="1423" spans="1:19" x14ac:dyDescent="0.3">
      <c r="A1423" s="28" t="str">
        <f>'Agrupamento - 1Ciclo'!A1424</f>
        <v>1106</v>
      </c>
      <c r="B1423" s="29" t="s">
        <v>4751</v>
      </c>
      <c r="C1423" s="29" t="s">
        <v>4751</v>
      </c>
      <c r="D1423" s="29" t="s">
        <v>4751</v>
      </c>
      <c r="E1423" s="29" t="s">
        <v>4751</v>
      </c>
      <c r="F1423" s="29" t="s">
        <v>4751</v>
      </c>
      <c r="G1423" s="29" t="s">
        <v>4751</v>
      </c>
      <c r="H1423" s="29" t="s">
        <v>4751</v>
      </c>
      <c r="I1423" s="29" t="s">
        <v>4751</v>
      </c>
      <c r="J1423" s="29" t="s">
        <v>4751</v>
      </c>
      <c r="K1423" s="29" t="s">
        <v>4751</v>
      </c>
      <c r="L1423" s="29" t="s">
        <v>4751</v>
      </c>
      <c r="M1423" s="29" t="s">
        <v>4751</v>
      </c>
      <c r="N1423" s="29" t="s">
        <v>4751</v>
      </c>
      <c r="O1423" s="29" t="s">
        <v>4751</v>
      </c>
      <c r="P1423" s="29" t="s">
        <v>4751</v>
      </c>
      <c r="Q1423" s="29" t="s">
        <v>4751</v>
      </c>
      <c r="R1423" s="29" t="s">
        <v>4752</v>
      </c>
      <c r="S1423" s="29" t="e">
        <f>100%-Tabela10[[#This Row],[Média]]</f>
        <v>#VALUE!</v>
      </c>
    </row>
    <row r="1424" spans="1:19" x14ac:dyDescent="0.3">
      <c r="A1424" s="28" t="str">
        <f>'Agrupamento - 1Ciclo'!A1425</f>
        <v>1106</v>
      </c>
      <c r="B1424" s="29">
        <v>0</v>
      </c>
      <c r="C1424" s="29">
        <v>0.33000001311302202</v>
      </c>
      <c r="D1424" s="29">
        <v>0</v>
      </c>
      <c r="E1424" s="29">
        <v>0</v>
      </c>
      <c r="F1424" s="29">
        <v>0</v>
      </c>
      <c r="G1424" s="29">
        <v>0.20000000298023199</v>
      </c>
      <c r="H1424" s="29">
        <v>0</v>
      </c>
      <c r="I1424" s="29">
        <v>0</v>
      </c>
      <c r="J1424" s="29">
        <v>0</v>
      </c>
      <c r="K1424" s="29">
        <v>0.28999999165535001</v>
      </c>
      <c r="L1424" s="29">
        <v>0</v>
      </c>
      <c r="M1424" s="29">
        <v>0</v>
      </c>
      <c r="N1424" s="29">
        <v>0</v>
      </c>
      <c r="O1424" s="29">
        <v>0.129999995231628</v>
      </c>
      <c r="P1424" s="29">
        <v>0</v>
      </c>
      <c r="Q1424" s="29">
        <v>0</v>
      </c>
      <c r="R1424" s="29">
        <f t="shared" si="22"/>
        <v>5.9375000186264501E-2</v>
      </c>
      <c r="S1424" s="29">
        <f>100%-Tabela10[[#This Row],[Média]]</f>
        <v>0.94062499981373549</v>
      </c>
    </row>
    <row r="1425" spans="1:19" x14ac:dyDescent="0.3">
      <c r="A1425" s="28" t="str">
        <f>'Agrupamento - 1Ciclo'!A1426</f>
        <v>1106</v>
      </c>
      <c r="B1425" s="29">
        <v>0</v>
      </c>
      <c r="C1425" s="29">
        <v>0</v>
      </c>
      <c r="D1425" s="29">
        <v>0.140000000596046</v>
      </c>
      <c r="E1425" s="29">
        <v>0</v>
      </c>
      <c r="F1425" s="29">
        <v>0</v>
      </c>
      <c r="G1425" s="29">
        <v>0.17000000178813901</v>
      </c>
      <c r="H1425" s="29">
        <v>0</v>
      </c>
      <c r="I1425" s="29">
        <v>0.15000000596046401</v>
      </c>
      <c r="J1425" s="29">
        <v>0</v>
      </c>
      <c r="K1425" s="29">
        <v>0.129999995231628</v>
      </c>
      <c r="L1425" s="29">
        <v>0</v>
      </c>
      <c r="M1425" s="29">
        <v>0</v>
      </c>
      <c r="N1425" s="29">
        <v>0</v>
      </c>
      <c r="O1425" s="29">
        <v>0.15000000596046401</v>
      </c>
      <c r="P1425" s="29">
        <v>7.0000000298023196E-2</v>
      </c>
      <c r="Q1425" s="29">
        <v>0</v>
      </c>
      <c r="R1425" s="29">
        <f t="shared" si="22"/>
        <v>5.0625000614672767E-2</v>
      </c>
      <c r="S1425" s="29">
        <f>100%-Tabela10[[#This Row],[Média]]</f>
        <v>0.94937499938532721</v>
      </c>
    </row>
    <row r="1426" spans="1:19" x14ac:dyDescent="0.3">
      <c r="A1426" s="28" t="str">
        <f>'Agrupamento - 1Ciclo'!A1427</f>
        <v>1106</v>
      </c>
      <c r="B1426" s="29">
        <v>0</v>
      </c>
      <c r="C1426" s="29">
        <v>0</v>
      </c>
      <c r="D1426" s="29">
        <v>0</v>
      </c>
      <c r="E1426" s="29">
        <v>0</v>
      </c>
      <c r="F1426" s="29">
        <v>0</v>
      </c>
      <c r="G1426" s="29">
        <v>1.9999999552965199E-2</v>
      </c>
      <c r="H1426" s="29">
        <v>0</v>
      </c>
      <c r="I1426" s="29">
        <v>0</v>
      </c>
      <c r="J1426" s="29">
        <v>0</v>
      </c>
      <c r="K1426" s="29">
        <v>0</v>
      </c>
      <c r="L1426" s="29">
        <v>1.9999999552965199E-2</v>
      </c>
      <c r="M1426" s="29">
        <v>0</v>
      </c>
      <c r="N1426" s="29">
        <v>0</v>
      </c>
      <c r="O1426" s="29">
        <v>0</v>
      </c>
      <c r="P1426" s="29">
        <v>0</v>
      </c>
      <c r="Q1426" s="29">
        <v>5.0000000745058101E-2</v>
      </c>
      <c r="R1426" s="29">
        <f t="shared" si="22"/>
        <v>5.6249999906867812E-3</v>
      </c>
      <c r="S1426" s="29">
        <f>100%-Tabela10[[#This Row],[Média]]</f>
        <v>0.99437500000931323</v>
      </c>
    </row>
    <row r="1427" spans="1:19" x14ac:dyDescent="0.3">
      <c r="A1427" s="28" t="str">
        <f>'Agrupamento - 1Ciclo'!A1428</f>
        <v>1106</v>
      </c>
      <c r="B1427" s="29">
        <v>0</v>
      </c>
      <c r="C1427" s="29">
        <v>0.25</v>
      </c>
      <c r="D1427" s="29">
        <v>0</v>
      </c>
      <c r="E1427" s="29">
        <v>0</v>
      </c>
      <c r="F1427" s="29">
        <v>0</v>
      </c>
      <c r="G1427" s="29">
        <v>0</v>
      </c>
      <c r="H1427" s="29">
        <v>0</v>
      </c>
      <c r="I1427" s="29">
        <v>0</v>
      </c>
      <c r="J1427" s="29">
        <v>0</v>
      </c>
      <c r="K1427" s="29">
        <v>0</v>
      </c>
      <c r="L1427" s="29">
        <v>0</v>
      </c>
      <c r="M1427" s="29">
        <v>0</v>
      </c>
      <c r="N1427" s="29">
        <v>0</v>
      </c>
      <c r="O1427" s="29">
        <v>0</v>
      </c>
      <c r="P1427" s="29">
        <v>0</v>
      </c>
      <c r="Q1427" s="29">
        <v>0</v>
      </c>
      <c r="R1427" s="29">
        <f t="shared" si="22"/>
        <v>1.5625E-2</v>
      </c>
      <c r="S1427" s="29">
        <f>100%-Tabela10[[#This Row],[Média]]</f>
        <v>0.984375</v>
      </c>
    </row>
    <row r="1428" spans="1:19" x14ac:dyDescent="0.3">
      <c r="A1428" s="28" t="str">
        <f>'Agrupamento - 1Ciclo'!A1429</f>
        <v>1106</v>
      </c>
      <c r="B1428" s="29">
        <v>0</v>
      </c>
      <c r="C1428" s="29">
        <v>0.259999990463257</v>
      </c>
      <c r="D1428" s="29">
        <v>0</v>
      </c>
      <c r="E1428" s="29">
        <v>0</v>
      </c>
      <c r="F1428" s="29">
        <v>0</v>
      </c>
      <c r="G1428" s="29">
        <v>0.15000000596046401</v>
      </c>
      <c r="H1428" s="29">
        <v>0</v>
      </c>
      <c r="I1428" s="29">
        <v>0</v>
      </c>
      <c r="J1428" s="29">
        <v>0</v>
      </c>
      <c r="K1428" s="29">
        <v>0.20000000298023199</v>
      </c>
      <c r="L1428" s="29">
        <v>9.00000035762787E-2</v>
      </c>
      <c r="M1428" s="29">
        <v>0.109999999403954</v>
      </c>
      <c r="N1428" s="29">
        <v>0</v>
      </c>
      <c r="O1428" s="29">
        <v>7.9999998211860698E-2</v>
      </c>
      <c r="P1428" s="29">
        <v>3.9999999105930301E-2</v>
      </c>
      <c r="Q1428" s="29">
        <v>2.9999999329447701E-2</v>
      </c>
      <c r="R1428" s="29">
        <f t="shared" si="22"/>
        <v>5.9999999939464026E-2</v>
      </c>
      <c r="S1428" s="29">
        <f>100%-Tabela10[[#This Row],[Média]]</f>
        <v>0.94000000006053597</v>
      </c>
    </row>
    <row r="1429" spans="1:19" x14ac:dyDescent="0.3">
      <c r="A1429" s="28" t="str">
        <f>'Agrupamento - 1Ciclo'!A1430</f>
        <v>1106</v>
      </c>
      <c r="B1429" s="29">
        <v>0</v>
      </c>
      <c r="C1429" s="29">
        <v>0</v>
      </c>
      <c r="D1429" s="29">
        <v>0</v>
      </c>
      <c r="E1429" s="29">
        <v>0</v>
      </c>
      <c r="F1429" s="29">
        <v>0</v>
      </c>
      <c r="G1429" s="29">
        <v>0</v>
      </c>
      <c r="H1429" s="29">
        <v>0</v>
      </c>
      <c r="I1429" s="29">
        <v>0</v>
      </c>
      <c r="J1429" s="29">
        <v>0</v>
      </c>
      <c r="K1429" s="29">
        <v>0.140000000596046</v>
      </c>
      <c r="L1429" s="29">
        <v>0</v>
      </c>
      <c r="M1429" s="29">
        <v>0</v>
      </c>
      <c r="N1429" s="29">
        <v>0</v>
      </c>
      <c r="O1429" s="29">
        <v>0</v>
      </c>
      <c r="P1429" s="29">
        <v>0</v>
      </c>
      <c r="Q1429" s="29">
        <v>0</v>
      </c>
      <c r="R1429" s="29">
        <f t="shared" si="22"/>
        <v>8.7500000372528752E-3</v>
      </c>
      <c r="S1429" s="29">
        <f>100%-Tabela10[[#This Row],[Média]]</f>
        <v>0.9912499999627471</v>
      </c>
    </row>
    <row r="1430" spans="1:19" x14ac:dyDescent="0.3">
      <c r="A1430" s="28" t="str">
        <f>'Agrupamento - 1Ciclo'!A1431</f>
        <v>1106</v>
      </c>
      <c r="B1430" s="29">
        <v>0</v>
      </c>
      <c r="C1430" s="29">
        <v>0.17000000178813901</v>
      </c>
      <c r="D1430" s="29">
        <v>0</v>
      </c>
      <c r="E1430" s="29">
        <v>0</v>
      </c>
      <c r="F1430" s="29">
        <v>0</v>
      </c>
      <c r="G1430" s="29">
        <v>0</v>
      </c>
      <c r="H1430" s="29">
        <v>0</v>
      </c>
      <c r="I1430" s="29">
        <v>0</v>
      </c>
      <c r="J1430" s="29">
        <v>0</v>
      </c>
      <c r="K1430" s="29">
        <v>0</v>
      </c>
      <c r="L1430" s="29">
        <v>0</v>
      </c>
      <c r="M1430" s="29">
        <v>0</v>
      </c>
      <c r="N1430" s="29">
        <v>0</v>
      </c>
      <c r="O1430" s="29">
        <v>0</v>
      </c>
      <c r="P1430" s="29">
        <v>0</v>
      </c>
      <c r="Q1430" s="29">
        <v>0</v>
      </c>
      <c r="R1430" s="29">
        <f t="shared" si="22"/>
        <v>1.0625000111758688E-2</v>
      </c>
      <c r="S1430" s="29">
        <f>100%-Tabela10[[#This Row],[Média]]</f>
        <v>0.98937499988824129</v>
      </c>
    </row>
    <row r="1431" spans="1:19" x14ac:dyDescent="0.3">
      <c r="A1431" s="28" t="str">
        <f>'Agrupamento - 1Ciclo'!A1432</f>
        <v>1106</v>
      </c>
      <c r="B1431" s="29">
        <v>0</v>
      </c>
      <c r="C1431" s="29">
        <v>0</v>
      </c>
      <c r="D1431" s="29">
        <v>0</v>
      </c>
      <c r="E1431" s="29">
        <v>0</v>
      </c>
      <c r="F1431" s="29">
        <v>0</v>
      </c>
      <c r="G1431" s="29">
        <v>0</v>
      </c>
      <c r="H1431" s="29">
        <v>0</v>
      </c>
      <c r="I1431" s="29">
        <v>0</v>
      </c>
      <c r="J1431" s="29">
        <v>0</v>
      </c>
      <c r="K1431" s="29">
        <v>0</v>
      </c>
      <c r="L1431" s="29">
        <v>0</v>
      </c>
      <c r="M1431" s="29">
        <v>0</v>
      </c>
      <c r="N1431" s="29">
        <v>0</v>
      </c>
      <c r="O1431" s="29">
        <v>1.9999999552965199E-2</v>
      </c>
      <c r="P1431" s="29">
        <v>0</v>
      </c>
      <c r="Q1431" s="29">
        <v>0</v>
      </c>
      <c r="R1431" s="29">
        <f t="shared" si="22"/>
        <v>1.2499999720603249E-3</v>
      </c>
      <c r="S1431" s="29">
        <f>100%-Tabela10[[#This Row],[Média]]</f>
        <v>0.99875000002793968</v>
      </c>
    </row>
    <row r="1432" spans="1:19" x14ac:dyDescent="0.3">
      <c r="A1432" s="28" t="str">
        <f>'Agrupamento - 1Ciclo'!A1433</f>
        <v>1106</v>
      </c>
      <c r="B1432" s="29">
        <v>0</v>
      </c>
      <c r="C1432" s="29">
        <v>0</v>
      </c>
      <c r="D1432" s="29">
        <v>0</v>
      </c>
      <c r="E1432" s="29">
        <v>0</v>
      </c>
      <c r="F1432" s="29">
        <v>0</v>
      </c>
      <c r="G1432" s="29">
        <v>1</v>
      </c>
      <c r="H1432" s="29">
        <v>0</v>
      </c>
      <c r="I1432" s="29">
        <v>0</v>
      </c>
      <c r="J1432" s="29">
        <v>0</v>
      </c>
      <c r="K1432" s="29">
        <v>0</v>
      </c>
      <c r="L1432" s="29">
        <v>0</v>
      </c>
      <c r="M1432" s="29">
        <v>0</v>
      </c>
      <c r="N1432" s="29">
        <v>0</v>
      </c>
      <c r="O1432" s="29">
        <v>0.129999995231628</v>
      </c>
      <c r="P1432" s="29">
        <v>0</v>
      </c>
      <c r="Q1432" s="29">
        <v>0</v>
      </c>
      <c r="R1432" s="29">
        <f t="shared" si="22"/>
        <v>7.0624999701976748E-2</v>
      </c>
      <c r="S1432" s="29">
        <f>100%-Tabela10[[#This Row],[Média]]</f>
        <v>0.92937500029802322</v>
      </c>
    </row>
    <row r="1433" spans="1:19" x14ac:dyDescent="0.3">
      <c r="A1433" s="28" t="str">
        <f>'Agrupamento - 1Ciclo'!A1434</f>
        <v>1106</v>
      </c>
      <c r="B1433" s="29">
        <v>0</v>
      </c>
      <c r="C1433" s="29">
        <v>0</v>
      </c>
      <c r="D1433" s="29">
        <v>0</v>
      </c>
      <c r="E1433" s="29">
        <v>0</v>
      </c>
      <c r="F1433" s="29">
        <v>0</v>
      </c>
      <c r="G1433" s="29">
        <v>0</v>
      </c>
      <c r="H1433" s="29">
        <v>0</v>
      </c>
      <c r="I1433" s="29">
        <v>0</v>
      </c>
      <c r="J1433" s="29">
        <v>0</v>
      </c>
      <c r="K1433" s="29">
        <v>0.18000000715255701</v>
      </c>
      <c r="L1433" s="29">
        <v>0.17000000178813901</v>
      </c>
      <c r="M1433" s="29">
        <v>0.20000000298023199</v>
      </c>
      <c r="N1433" s="29">
        <v>0</v>
      </c>
      <c r="O1433" s="29">
        <v>0</v>
      </c>
      <c r="P1433" s="29">
        <v>0.10000000149011599</v>
      </c>
      <c r="Q1433" s="29">
        <v>0</v>
      </c>
      <c r="R1433" s="29">
        <f t="shared" si="22"/>
        <v>4.0625000838190255E-2</v>
      </c>
      <c r="S1433" s="29">
        <f>100%-Tabela10[[#This Row],[Média]]</f>
        <v>0.95937499916180979</v>
      </c>
    </row>
    <row r="1434" spans="1:19" x14ac:dyDescent="0.3">
      <c r="A1434" s="28" t="str">
        <f>'Agrupamento - 1Ciclo'!A1435</f>
        <v>1106</v>
      </c>
      <c r="B1434" s="29">
        <v>0</v>
      </c>
      <c r="C1434" s="29">
        <v>0</v>
      </c>
      <c r="D1434" s="29">
        <v>0.109999999403954</v>
      </c>
      <c r="E1434" s="29">
        <v>0.140000000596046</v>
      </c>
      <c r="F1434" s="29">
        <v>0</v>
      </c>
      <c r="G1434" s="29">
        <v>0</v>
      </c>
      <c r="H1434" s="29">
        <v>0</v>
      </c>
      <c r="I1434" s="29">
        <v>0</v>
      </c>
      <c r="J1434" s="29">
        <v>0</v>
      </c>
      <c r="K1434" s="29">
        <v>0</v>
      </c>
      <c r="L1434" s="29">
        <v>0</v>
      </c>
      <c r="M1434" s="29">
        <v>0</v>
      </c>
      <c r="N1434" s="29">
        <v>0</v>
      </c>
      <c r="O1434" s="29">
        <v>0</v>
      </c>
      <c r="P1434" s="29">
        <v>0</v>
      </c>
      <c r="Q1434" s="29">
        <v>0</v>
      </c>
      <c r="R1434" s="29">
        <f t="shared" si="22"/>
        <v>1.5625E-2</v>
      </c>
      <c r="S1434" s="29">
        <f>100%-Tabela10[[#This Row],[Média]]</f>
        <v>0.984375</v>
      </c>
    </row>
    <row r="1435" spans="1:19" x14ac:dyDescent="0.3">
      <c r="A1435" s="28" t="str">
        <f>'Agrupamento - 1Ciclo'!A1436</f>
        <v>1106</v>
      </c>
      <c r="B1435" s="29" t="s">
        <v>4751</v>
      </c>
      <c r="C1435" s="29" t="s">
        <v>4752</v>
      </c>
      <c r="D1435" s="29" t="s">
        <v>4751</v>
      </c>
      <c r="E1435" s="29" t="s">
        <v>4751</v>
      </c>
      <c r="F1435" s="29" t="s">
        <v>4751</v>
      </c>
      <c r="G1435" s="29" t="s">
        <v>4751</v>
      </c>
      <c r="H1435" s="29" t="s">
        <v>4752</v>
      </c>
      <c r="I1435" s="29" t="s">
        <v>4751</v>
      </c>
      <c r="J1435" s="29" t="s">
        <v>4751</v>
      </c>
      <c r="K1435" s="29" t="s">
        <v>4751</v>
      </c>
      <c r="L1435" s="29" t="s">
        <v>4751</v>
      </c>
      <c r="M1435" s="29" t="s">
        <v>4752</v>
      </c>
      <c r="N1435" s="29" t="s">
        <v>4751</v>
      </c>
      <c r="O1435" s="29" t="s">
        <v>4751</v>
      </c>
      <c r="P1435" s="29" t="s">
        <v>4751</v>
      </c>
      <c r="Q1435" s="29" t="s">
        <v>4751</v>
      </c>
      <c r="R1435" s="29" t="s">
        <v>4752</v>
      </c>
      <c r="S1435" s="29" t="e">
        <f>100%-Tabela10[[#This Row],[Média]]</f>
        <v>#VALUE!</v>
      </c>
    </row>
    <row r="1436" spans="1:19" x14ac:dyDescent="0.3">
      <c r="A1436" s="28" t="str">
        <f>'Agrupamento - 1Ciclo'!A1437</f>
        <v>1106</v>
      </c>
      <c r="B1436" s="29">
        <v>0</v>
      </c>
      <c r="C1436" s="29">
        <v>0</v>
      </c>
      <c r="D1436" s="29">
        <v>0</v>
      </c>
      <c r="E1436" s="29">
        <v>0</v>
      </c>
      <c r="F1436" s="29">
        <v>0</v>
      </c>
      <c r="G1436" s="29">
        <v>0.28999999165535001</v>
      </c>
      <c r="H1436" s="29">
        <v>0</v>
      </c>
      <c r="I1436" s="29">
        <v>0</v>
      </c>
      <c r="J1436" s="29">
        <v>0</v>
      </c>
      <c r="K1436" s="29">
        <v>0</v>
      </c>
      <c r="L1436" s="29">
        <v>0</v>
      </c>
      <c r="M1436" s="29">
        <v>0.17000000178813901</v>
      </c>
      <c r="N1436" s="29">
        <v>0</v>
      </c>
      <c r="O1436" s="29">
        <v>0</v>
      </c>
      <c r="P1436" s="29">
        <v>0</v>
      </c>
      <c r="Q1436" s="29">
        <v>0</v>
      </c>
      <c r="R1436" s="29">
        <f t="shared" si="22"/>
        <v>2.8749999590218064E-2</v>
      </c>
      <c r="S1436" s="29">
        <f>100%-Tabela10[[#This Row],[Média]]</f>
        <v>0.97125000040978193</v>
      </c>
    </row>
    <row r="1437" spans="1:19" x14ac:dyDescent="0.3">
      <c r="A1437" s="28" t="str">
        <f>'Agrupamento - 1Ciclo'!A1438</f>
        <v>1106</v>
      </c>
      <c r="B1437" s="29">
        <v>0</v>
      </c>
      <c r="C1437" s="29">
        <v>0.10000000149011599</v>
      </c>
      <c r="D1437" s="29">
        <v>2.9999999329447701E-2</v>
      </c>
      <c r="E1437" s="29">
        <v>0</v>
      </c>
      <c r="F1437" s="29">
        <v>0</v>
      </c>
      <c r="G1437" s="29">
        <v>9.00000035762787E-2</v>
      </c>
      <c r="H1437" s="29">
        <v>0</v>
      </c>
      <c r="I1437" s="29">
        <v>0</v>
      </c>
      <c r="J1437" s="29">
        <v>0</v>
      </c>
      <c r="K1437" s="29">
        <v>3.9999999105930301E-2</v>
      </c>
      <c r="L1437" s="29">
        <v>0</v>
      </c>
      <c r="M1437" s="29">
        <v>5.0000000745058101E-2</v>
      </c>
      <c r="N1437" s="29">
        <v>0</v>
      </c>
      <c r="O1437" s="29">
        <v>3.9999999105930301E-2</v>
      </c>
      <c r="P1437" s="29">
        <v>0</v>
      </c>
      <c r="Q1437" s="29">
        <v>0</v>
      </c>
      <c r="R1437" s="29">
        <f t="shared" si="22"/>
        <v>2.1875000209547565E-2</v>
      </c>
      <c r="S1437" s="29">
        <f>100%-Tabela10[[#This Row],[Média]]</f>
        <v>0.97812499979045242</v>
      </c>
    </row>
    <row r="1438" spans="1:19" x14ac:dyDescent="0.3">
      <c r="A1438" s="28" t="str">
        <f>'Agrupamento - 1Ciclo'!A1439</f>
        <v>1106</v>
      </c>
      <c r="B1438" s="29">
        <v>0</v>
      </c>
      <c r="C1438" s="29">
        <v>0</v>
      </c>
      <c r="D1438" s="29">
        <v>0</v>
      </c>
      <c r="E1438" s="29">
        <v>0</v>
      </c>
      <c r="F1438" s="29">
        <v>0</v>
      </c>
      <c r="G1438" s="29">
        <v>0.20000000298023199</v>
      </c>
      <c r="H1438" s="29">
        <v>0</v>
      </c>
      <c r="I1438" s="29">
        <v>0</v>
      </c>
      <c r="J1438" s="29">
        <v>0</v>
      </c>
      <c r="K1438" s="29">
        <v>0.129999995231628</v>
      </c>
      <c r="L1438" s="29">
        <v>0</v>
      </c>
      <c r="M1438" s="29">
        <v>0</v>
      </c>
      <c r="N1438" s="29">
        <v>0</v>
      </c>
      <c r="O1438" s="29">
        <v>0.20000000298023199</v>
      </c>
      <c r="P1438" s="29">
        <v>0</v>
      </c>
      <c r="Q1438" s="29">
        <v>0</v>
      </c>
      <c r="R1438" s="29">
        <f t="shared" si="22"/>
        <v>3.312500007450575E-2</v>
      </c>
      <c r="S1438" s="29">
        <f>100%-Tabela10[[#This Row],[Média]]</f>
        <v>0.96687499992549419</v>
      </c>
    </row>
    <row r="1439" spans="1:19" x14ac:dyDescent="0.3">
      <c r="A1439" s="28" t="str">
        <f>'Agrupamento - 1Ciclo'!A1440</f>
        <v>1106</v>
      </c>
      <c r="B1439" s="29" t="s">
        <v>4751</v>
      </c>
      <c r="C1439" s="29" t="s">
        <v>4751</v>
      </c>
      <c r="D1439" s="29" t="s">
        <v>4751</v>
      </c>
      <c r="E1439" s="29" t="s">
        <v>4751</v>
      </c>
      <c r="F1439" s="29" t="s">
        <v>4751</v>
      </c>
      <c r="G1439" s="29" t="s">
        <v>4751</v>
      </c>
      <c r="H1439" s="29" t="s">
        <v>4751</v>
      </c>
      <c r="I1439" s="29" t="s">
        <v>4751</v>
      </c>
      <c r="J1439" s="29" t="s">
        <v>4752</v>
      </c>
      <c r="K1439" s="29" t="s">
        <v>4751</v>
      </c>
      <c r="L1439" s="29" t="s">
        <v>4751</v>
      </c>
      <c r="M1439" s="29" t="s">
        <v>4751</v>
      </c>
      <c r="N1439" s="29" t="s">
        <v>4752</v>
      </c>
      <c r="O1439" s="29" t="s">
        <v>4752</v>
      </c>
      <c r="P1439" s="29" t="s">
        <v>4751</v>
      </c>
      <c r="Q1439" s="29" t="s">
        <v>4751</v>
      </c>
      <c r="R1439" s="29" t="s">
        <v>4752</v>
      </c>
      <c r="S1439" s="29" t="e">
        <f>100%-Tabela10[[#This Row],[Média]]</f>
        <v>#VALUE!</v>
      </c>
    </row>
    <row r="1440" spans="1:19" x14ac:dyDescent="0.3">
      <c r="A1440" s="28" t="str">
        <f>'Agrupamento - 1Ciclo'!A1441</f>
        <v>1106</v>
      </c>
      <c r="B1440" s="29">
        <v>0</v>
      </c>
      <c r="C1440" s="29">
        <v>0</v>
      </c>
      <c r="D1440" s="29">
        <v>0</v>
      </c>
      <c r="E1440" s="29">
        <v>0</v>
      </c>
      <c r="F1440" s="29">
        <v>0</v>
      </c>
      <c r="G1440" s="29">
        <v>0</v>
      </c>
      <c r="H1440" s="29">
        <v>0</v>
      </c>
      <c r="I1440" s="29">
        <v>0</v>
      </c>
      <c r="J1440" s="29">
        <v>0</v>
      </c>
      <c r="K1440" s="29">
        <v>0</v>
      </c>
      <c r="L1440" s="29">
        <v>0</v>
      </c>
      <c r="M1440" s="29">
        <v>0</v>
      </c>
      <c r="N1440" s="29">
        <v>0</v>
      </c>
      <c r="O1440" s="29">
        <v>0.20000000298023199</v>
      </c>
      <c r="P1440" s="29">
        <v>0</v>
      </c>
      <c r="Q1440" s="29">
        <v>0</v>
      </c>
      <c r="R1440" s="29">
        <f t="shared" si="22"/>
        <v>1.2500000186264499E-2</v>
      </c>
      <c r="S1440" s="29">
        <f>100%-Tabela10[[#This Row],[Média]]</f>
        <v>0.98749999981373549</v>
      </c>
    </row>
    <row r="1441" spans="1:19" x14ac:dyDescent="0.3">
      <c r="A1441" s="28" t="str">
        <f>'Agrupamento - 1Ciclo'!A1442</f>
        <v>1106</v>
      </c>
      <c r="B1441" s="29">
        <v>0</v>
      </c>
      <c r="C1441" s="29">
        <v>0</v>
      </c>
      <c r="D1441" s="29">
        <v>0</v>
      </c>
      <c r="E1441" s="29">
        <v>0</v>
      </c>
      <c r="F1441" s="29">
        <v>0</v>
      </c>
      <c r="G1441" s="29">
        <v>0</v>
      </c>
      <c r="H1441" s="29">
        <v>0</v>
      </c>
      <c r="I1441" s="29">
        <v>0</v>
      </c>
      <c r="J1441" s="29">
        <v>0</v>
      </c>
      <c r="K1441" s="29">
        <v>0</v>
      </c>
      <c r="L1441" s="29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5.0000000745058101E-2</v>
      </c>
      <c r="R1441" s="29">
        <f t="shared" si="22"/>
        <v>3.1250000465661313E-3</v>
      </c>
      <c r="S1441" s="29">
        <f>100%-Tabela10[[#This Row],[Média]]</f>
        <v>0.99687499995343387</v>
      </c>
    </row>
    <row r="1442" spans="1:19" x14ac:dyDescent="0.3">
      <c r="A1442" s="28" t="str">
        <f>'Agrupamento - 1Ciclo'!A1443</f>
        <v>1106</v>
      </c>
      <c r="B1442" s="29">
        <v>0</v>
      </c>
      <c r="C1442" s="29">
        <v>0</v>
      </c>
      <c r="D1442" s="29">
        <v>0</v>
      </c>
      <c r="E1442" s="29">
        <v>0</v>
      </c>
      <c r="F1442" s="29" t="s">
        <v>4752</v>
      </c>
      <c r="G1442" s="29">
        <v>0</v>
      </c>
      <c r="H1442" s="29">
        <v>0</v>
      </c>
      <c r="I1442" s="29">
        <v>0</v>
      </c>
      <c r="J1442" s="29">
        <v>0</v>
      </c>
      <c r="K1442" s="29" t="s">
        <v>4752</v>
      </c>
      <c r="L1442" s="29">
        <v>0</v>
      </c>
      <c r="M1442" s="29">
        <v>0</v>
      </c>
      <c r="N1442" s="29">
        <v>0</v>
      </c>
      <c r="O1442" s="29">
        <v>0.5</v>
      </c>
      <c r="P1442" s="29">
        <v>0</v>
      </c>
      <c r="Q1442" s="29">
        <v>0.17000000178813901</v>
      </c>
      <c r="R1442" s="29">
        <f t="shared" si="22"/>
        <v>4.7857142984867075E-2</v>
      </c>
      <c r="S1442" s="29">
        <f>100%-Tabela10[[#This Row],[Média]]</f>
        <v>0.9521428570151329</v>
      </c>
    </row>
    <row r="1443" spans="1:19" x14ac:dyDescent="0.3">
      <c r="A1443" s="28" t="str">
        <f>'Agrupamento - 1Ciclo'!A1444</f>
        <v>1107</v>
      </c>
      <c r="B1443" s="29">
        <v>0</v>
      </c>
      <c r="C1443" s="29">
        <v>0.15999999642372101</v>
      </c>
      <c r="D1443" s="29">
        <v>0</v>
      </c>
      <c r="E1443" s="29">
        <v>0</v>
      </c>
      <c r="F1443" s="29">
        <v>0</v>
      </c>
      <c r="G1443" s="29">
        <v>0</v>
      </c>
      <c r="H1443" s="29">
        <v>0</v>
      </c>
      <c r="I1443" s="29">
        <v>0</v>
      </c>
      <c r="J1443" s="29">
        <v>0</v>
      </c>
      <c r="K1443" s="29">
        <v>7.9999998211860698E-2</v>
      </c>
      <c r="L1443" s="29">
        <v>5.9999998658895499E-2</v>
      </c>
      <c r="M1443" s="29">
        <v>7.0000000298023196E-2</v>
      </c>
      <c r="N1443" s="29">
        <v>0</v>
      </c>
      <c r="O1443" s="29">
        <v>0</v>
      </c>
      <c r="P1443" s="29">
        <v>0</v>
      </c>
      <c r="Q1443" s="29">
        <v>0</v>
      </c>
      <c r="R1443" s="29">
        <f t="shared" si="22"/>
        <v>2.3124999599531272E-2</v>
      </c>
      <c r="S1443" s="29">
        <f>100%-Tabela10[[#This Row],[Média]]</f>
        <v>0.97687500040046871</v>
      </c>
    </row>
    <row r="1444" spans="1:19" x14ac:dyDescent="0.3">
      <c r="A1444" s="28" t="str">
        <f>'Agrupamento - 1Ciclo'!A1445</f>
        <v>1108</v>
      </c>
      <c r="B1444" s="29" t="s">
        <v>4751</v>
      </c>
      <c r="C1444" s="29" t="s">
        <v>4752</v>
      </c>
      <c r="D1444" s="29" t="s">
        <v>4751</v>
      </c>
      <c r="E1444" s="29" t="s">
        <v>4751</v>
      </c>
      <c r="F1444" s="29" t="s">
        <v>4751</v>
      </c>
      <c r="G1444" s="29" t="s">
        <v>4751</v>
      </c>
      <c r="H1444" s="29" t="s">
        <v>4752</v>
      </c>
      <c r="I1444" s="29" t="s">
        <v>4751</v>
      </c>
      <c r="J1444" s="29" t="s">
        <v>4751</v>
      </c>
      <c r="K1444" s="29" t="s">
        <v>4751</v>
      </c>
      <c r="L1444" s="29" t="s">
        <v>4751</v>
      </c>
      <c r="M1444" s="29" t="s">
        <v>4752</v>
      </c>
      <c r="N1444" s="29" t="s">
        <v>4751</v>
      </c>
      <c r="O1444" s="29" t="s">
        <v>4751</v>
      </c>
      <c r="P1444" s="29" t="s">
        <v>4751</v>
      </c>
      <c r="Q1444" s="29" t="s">
        <v>4751</v>
      </c>
      <c r="R1444" s="29" t="s">
        <v>4752</v>
      </c>
      <c r="S1444" s="29" t="e">
        <f>100%-Tabela10[[#This Row],[Média]]</f>
        <v>#VALUE!</v>
      </c>
    </row>
    <row r="1445" spans="1:19" x14ac:dyDescent="0.3">
      <c r="A1445" s="28" t="str">
        <f>'Agrupamento - 1Ciclo'!A1446</f>
        <v>1108</v>
      </c>
      <c r="B1445" s="29" t="s">
        <v>4751</v>
      </c>
      <c r="C1445" s="29" t="s">
        <v>4751</v>
      </c>
      <c r="D1445" s="29" t="s">
        <v>4751</v>
      </c>
      <c r="E1445" s="29" t="s">
        <v>4751</v>
      </c>
      <c r="F1445" s="29" t="s">
        <v>4751</v>
      </c>
      <c r="G1445" s="29" t="s">
        <v>4751</v>
      </c>
      <c r="H1445" s="29" t="s">
        <v>4751</v>
      </c>
      <c r="I1445" s="29" t="s">
        <v>4751</v>
      </c>
      <c r="J1445" s="29" t="s">
        <v>4751</v>
      </c>
      <c r="K1445" s="29" t="s">
        <v>4751</v>
      </c>
      <c r="L1445" s="29" t="s">
        <v>4751</v>
      </c>
      <c r="M1445" s="29" t="s">
        <v>4751</v>
      </c>
      <c r="N1445" s="29" t="s">
        <v>4751</v>
      </c>
      <c r="O1445" s="29" t="s">
        <v>4751</v>
      </c>
      <c r="P1445" s="29" t="s">
        <v>4751</v>
      </c>
      <c r="Q1445" s="29" t="s">
        <v>4751</v>
      </c>
      <c r="R1445" s="29" t="s">
        <v>4752</v>
      </c>
      <c r="S1445" s="29" t="e">
        <f>100%-Tabela10[[#This Row],[Média]]</f>
        <v>#VALUE!</v>
      </c>
    </row>
    <row r="1446" spans="1:19" x14ac:dyDescent="0.3">
      <c r="A1446" s="28" t="str">
        <f>'Agrupamento - 1Ciclo'!A1447</f>
        <v>1108</v>
      </c>
      <c r="B1446" s="29">
        <v>0</v>
      </c>
      <c r="C1446" s="29">
        <v>0</v>
      </c>
      <c r="D1446" s="29">
        <v>0</v>
      </c>
      <c r="E1446" s="29">
        <v>0</v>
      </c>
      <c r="F1446" s="29">
        <v>0</v>
      </c>
      <c r="G1446" s="29">
        <v>3.9999999105930301E-2</v>
      </c>
      <c r="H1446" s="29">
        <v>0</v>
      </c>
      <c r="I1446" s="29">
        <v>0</v>
      </c>
      <c r="J1446" s="29">
        <v>0</v>
      </c>
      <c r="K1446" s="29">
        <v>0</v>
      </c>
      <c r="L1446" s="29">
        <v>0</v>
      </c>
      <c r="M1446" s="29">
        <v>0</v>
      </c>
      <c r="N1446" s="29">
        <v>0</v>
      </c>
      <c r="O1446" s="29">
        <v>0</v>
      </c>
      <c r="P1446" s="29">
        <v>7.0000000298023196E-2</v>
      </c>
      <c r="Q1446" s="29">
        <v>0</v>
      </c>
      <c r="R1446" s="29">
        <f t="shared" si="22"/>
        <v>6.8749999627470935E-3</v>
      </c>
      <c r="S1446" s="29">
        <f>100%-Tabela10[[#This Row],[Média]]</f>
        <v>0.9931250000372529</v>
      </c>
    </row>
    <row r="1447" spans="1:19" x14ac:dyDescent="0.3">
      <c r="A1447" s="28" t="str">
        <f>'Agrupamento - 1Ciclo'!A1448</f>
        <v>1109</v>
      </c>
      <c r="B1447" s="29">
        <v>0</v>
      </c>
      <c r="C1447" s="29">
        <v>0</v>
      </c>
      <c r="D1447" s="29">
        <v>7.9999998211860698E-2</v>
      </c>
      <c r="E1447" s="29">
        <v>0</v>
      </c>
      <c r="F1447" s="29">
        <v>0</v>
      </c>
      <c r="G1447" s="29">
        <v>0</v>
      </c>
      <c r="H1447" s="29">
        <v>0</v>
      </c>
      <c r="I1447" s="29">
        <v>0</v>
      </c>
      <c r="J1447" s="29">
        <v>0</v>
      </c>
      <c r="K1447" s="29">
        <v>5.9999998658895499E-2</v>
      </c>
      <c r="L1447" s="29">
        <v>0</v>
      </c>
      <c r="M1447" s="29">
        <v>0</v>
      </c>
      <c r="N1447" s="29">
        <v>0</v>
      </c>
      <c r="O1447" s="29">
        <v>9.00000035762787E-2</v>
      </c>
      <c r="P1447" s="29">
        <v>5.0000000745058101E-2</v>
      </c>
      <c r="Q1447" s="29">
        <v>0</v>
      </c>
      <c r="R1447" s="29">
        <f t="shared" si="22"/>
        <v>1.7500000074505813E-2</v>
      </c>
      <c r="S1447" s="29">
        <f>100%-Tabela10[[#This Row],[Média]]</f>
        <v>0.98249999992549419</v>
      </c>
    </row>
    <row r="1448" spans="1:19" x14ac:dyDescent="0.3">
      <c r="A1448" s="28" t="str">
        <f>'Agrupamento - 1Ciclo'!A1449</f>
        <v>1109</v>
      </c>
      <c r="B1448" s="29">
        <v>0</v>
      </c>
      <c r="C1448" s="29">
        <v>3.9999999105930301E-2</v>
      </c>
      <c r="D1448" s="29">
        <v>0</v>
      </c>
      <c r="E1448" s="29">
        <v>0</v>
      </c>
      <c r="F1448" s="29">
        <v>0</v>
      </c>
      <c r="G1448" s="29">
        <v>0</v>
      </c>
      <c r="H1448" s="29">
        <v>0</v>
      </c>
      <c r="I1448" s="29">
        <v>0</v>
      </c>
      <c r="J1448" s="29">
        <v>0</v>
      </c>
      <c r="K1448" s="29">
        <v>1.9999999552965199E-2</v>
      </c>
      <c r="L1448" s="29">
        <v>0</v>
      </c>
      <c r="M1448" s="29">
        <v>2.9999999329447701E-2</v>
      </c>
      <c r="N1448" s="29">
        <v>0</v>
      </c>
      <c r="O1448" s="29">
        <v>1.9999999552965199E-2</v>
      </c>
      <c r="P1448" s="29">
        <v>1.9999999552965199E-2</v>
      </c>
      <c r="Q1448" s="29">
        <v>0</v>
      </c>
      <c r="R1448" s="29">
        <f t="shared" si="22"/>
        <v>8.1249998183920997E-3</v>
      </c>
      <c r="S1448" s="29">
        <f>100%-Tabela10[[#This Row],[Média]]</f>
        <v>0.9918750001816079</v>
      </c>
    </row>
    <row r="1449" spans="1:19" x14ac:dyDescent="0.3">
      <c r="A1449" s="28" t="str">
        <f>'Agrupamento - 1Ciclo'!A1450</f>
        <v>1109</v>
      </c>
      <c r="B1449" s="29">
        <v>0</v>
      </c>
      <c r="C1449" s="29">
        <v>0.140000000596046</v>
      </c>
      <c r="D1449" s="29">
        <v>0</v>
      </c>
      <c r="E1449" s="29" t="s">
        <v>4752</v>
      </c>
      <c r="F1449" s="29" t="s">
        <v>4752</v>
      </c>
      <c r="G1449" s="29">
        <v>0.36000001430511502</v>
      </c>
      <c r="H1449" s="29">
        <v>5.9999998658895499E-2</v>
      </c>
      <c r="I1449" s="29">
        <v>0.17000000178813901</v>
      </c>
      <c r="J1449" s="29">
        <v>0</v>
      </c>
      <c r="K1449" s="29">
        <v>0</v>
      </c>
      <c r="L1449" s="29">
        <v>0.109999999403954</v>
      </c>
      <c r="M1449" s="29">
        <v>7.0000000298023196E-2</v>
      </c>
      <c r="N1449" s="29">
        <v>0</v>
      </c>
      <c r="O1449" s="29">
        <v>0.33000001311302202</v>
      </c>
      <c r="P1449" s="29">
        <v>0.20000000298023199</v>
      </c>
      <c r="Q1449" s="29">
        <v>0</v>
      </c>
      <c r="R1449" s="29">
        <f t="shared" si="22"/>
        <v>0.10285714508167333</v>
      </c>
      <c r="S1449" s="29">
        <f>100%-Tabela10[[#This Row],[Média]]</f>
        <v>0.89714285491832668</v>
      </c>
    </row>
    <row r="1450" spans="1:19" x14ac:dyDescent="0.3">
      <c r="A1450" s="28" t="str">
        <f>'Agrupamento - 1Ciclo'!A1451</f>
        <v>1109</v>
      </c>
      <c r="B1450" s="29">
        <v>0</v>
      </c>
      <c r="C1450" s="29">
        <v>0.119999997317791</v>
      </c>
      <c r="D1450" s="29">
        <v>0</v>
      </c>
      <c r="E1450" s="29">
        <v>5.0000000745058101E-2</v>
      </c>
      <c r="F1450" s="29">
        <v>0</v>
      </c>
      <c r="G1450" s="29">
        <v>0.17000000178813901</v>
      </c>
      <c r="H1450" s="29">
        <v>0</v>
      </c>
      <c r="I1450" s="29">
        <v>0</v>
      </c>
      <c r="J1450" s="29">
        <v>0</v>
      </c>
      <c r="K1450" s="29">
        <v>0.18000000715255701</v>
      </c>
      <c r="L1450" s="29">
        <v>5.0000000745058101E-2</v>
      </c>
      <c r="M1450" s="29">
        <v>0</v>
      </c>
      <c r="N1450" s="29">
        <v>0</v>
      </c>
      <c r="O1450" s="29">
        <v>0</v>
      </c>
      <c r="P1450" s="29">
        <v>0</v>
      </c>
      <c r="Q1450" s="29">
        <v>0</v>
      </c>
      <c r="R1450" s="29">
        <f t="shared" si="22"/>
        <v>3.5625000484287697E-2</v>
      </c>
      <c r="S1450" s="29">
        <f>100%-Tabela10[[#This Row],[Média]]</f>
        <v>0.96437499951571226</v>
      </c>
    </row>
    <row r="1451" spans="1:19" x14ac:dyDescent="0.3">
      <c r="A1451" s="28" t="str">
        <f>'Agrupamento - 1Ciclo'!A1452</f>
        <v>1109</v>
      </c>
      <c r="B1451" s="29" t="s">
        <v>4752</v>
      </c>
      <c r="C1451" s="29" t="s">
        <v>4752</v>
      </c>
      <c r="D1451" s="29">
        <v>0</v>
      </c>
      <c r="E1451" s="29">
        <v>0</v>
      </c>
      <c r="F1451" s="29">
        <v>0</v>
      </c>
      <c r="G1451" s="29">
        <v>0</v>
      </c>
      <c r="H1451" s="29">
        <v>0</v>
      </c>
      <c r="I1451" s="29">
        <v>0</v>
      </c>
      <c r="J1451" s="29">
        <v>0</v>
      </c>
      <c r="K1451" s="29">
        <v>0</v>
      </c>
      <c r="L1451" s="29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f t="shared" si="22"/>
        <v>0</v>
      </c>
      <c r="S1451" s="29">
        <f>100%-Tabela10[[#This Row],[Média]]</f>
        <v>1</v>
      </c>
    </row>
    <row r="1452" spans="1:19" x14ac:dyDescent="0.3">
      <c r="A1452" s="28" t="str">
        <f>'Agrupamento - 1Ciclo'!A1453</f>
        <v>1109</v>
      </c>
      <c r="B1452" s="29">
        <v>0</v>
      </c>
      <c r="C1452" s="29">
        <v>0</v>
      </c>
      <c r="D1452" s="29">
        <v>0</v>
      </c>
      <c r="E1452" s="29">
        <v>0</v>
      </c>
      <c r="F1452" s="29">
        <v>0</v>
      </c>
      <c r="G1452" s="29">
        <v>0</v>
      </c>
      <c r="H1452" s="29">
        <v>0</v>
      </c>
      <c r="I1452" s="29">
        <v>0</v>
      </c>
      <c r="J1452" s="29">
        <v>0</v>
      </c>
      <c r="K1452" s="29">
        <v>0</v>
      </c>
      <c r="L1452" s="29">
        <v>0</v>
      </c>
      <c r="M1452" s="29">
        <v>0</v>
      </c>
      <c r="N1452" s="29">
        <v>0</v>
      </c>
      <c r="O1452" s="29">
        <v>0</v>
      </c>
      <c r="P1452" s="29">
        <v>0</v>
      </c>
      <c r="Q1452" s="29">
        <v>0</v>
      </c>
      <c r="R1452" s="29">
        <f t="shared" si="22"/>
        <v>0</v>
      </c>
      <c r="S1452" s="29">
        <f>100%-Tabela10[[#This Row],[Média]]</f>
        <v>1</v>
      </c>
    </row>
    <row r="1453" spans="1:19" x14ac:dyDescent="0.3">
      <c r="A1453" s="28" t="str">
        <f>'Agrupamento - 1Ciclo'!A1454</f>
        <v>1109</v>
      </c>
      <c r="B1453" s="29">
        <v>0</v>
      </c>
      <c r="C1453" s="29">
        <v>0</v>
      </c>
      <c r="D1453" s="29">
        <v>0</v>
      </c>
      <c r="E1453" s="29">
        <v>0</v>
      </c>
      <c r="F1453" s="29">
        <v>0</v>
      </c>
      <c r="G1453" s="29">
        <v>0</v>
      </c>
      <c r="H1453" s="29">
        <v>0</v>
      </c>
      <c r="I1453" s="29">
        <v>0</v>
      </c>
      <c r="J1453" s="29">
        <v>0</v>
      </c>
      <c r="K1453" s="29">
        <v>0</v>
      </c>
      <c r="L1453" s="29">
        <v>0</v>
      </c>
      <c r="M1453" s="29">
        <v>2.9999999329447701E-2</v>
      </c>
      <c r="N1453" s="29">
        <v>0</v>
      </c>
      <c r="O1453" s="29">
        <v>0</v>
      </c>
      <c r="P1453" s="29">
        <v>0</v>
      </c>
      <c r="Q1453" s="29">
        <v>0</v>
      </c>
      <c r="R1453" s="29">
        <f t="shared" si="22"/>
        <v>1.8749999580904813E-3</v>
      </c>
      <c r="S1453" s="29">
        <f>100%-Tabela10[[#This Row],[Média]]</f>
        <v>0.99812500004190952</v>
      </c>
    </row>
    <row r="1454" spans="1:19" x14ac:dyDescent="0.3">
      <c r="A1454" s="28" t="str">
        <f>'Agrupamento - 1Ciclo'!A1455</f>
        <v>1109</v>
      </c>
      <c r="B1454" s="29">
        <v>0</v>
      </c>
      <c r="C1454" s="29">
        <v>0.109999999403954</v>
      </c>
      <c r="D1454" s="29">
        <v>0</v>
      </c>
      <c r="E1454" s="29">
        <v>0</v>
      </c>
      <c r="F1454" s="29">
        <v>0</v>
      </c>
      <c r="G1454" s="29">
        <v>0</v>
      </c>
      <c r="H1454" s="29">
        <v>0</v>
      </c>
      <c r="I1454" s="29">
        <v>0</v>
      </c>
      <c r="J1454" s="29">
        <v>0</v>
      </c>
      <c r="K1454" s="29">
        <v>0.15000000596046401</v>
      </c>
      <c r="L1454" s="29">
        <v>0</v>
      </c>
      <c r="M1454" s="29">
        <v>0</v>
      </c>
      <c r="N1454" s="29">
        <v>0</v>
      </c>
      <c r="O1454" s="29">
        <v>7.0000000298023196E-2</v>
      </c>
      <c r="P1454" s="29">
        <v>0</v>
      </c>
      <c r="Q1454" s="29">
        <v>0</v>
      </c>
      <c r="R1454" s="29">
        <f t="shared" si="22"/>
        <v>2.0625000353902578E-2</v>
      </c>
      <c r="S1454" s="29">
        <f>100%-Tabela10[[#This Row],[Média]]</f>
        <v>0.97937499964609742</v>
      </c>
    </row>
    <row r="1455" spans="1:19" x14ac:dyDescent="0.3">
      <c r="A1455" s="28" t="str">
        <f>'Agrupamento - 1Ciclo'!A1456</f>
        <v>1109</v>
      </c>
      <c r="B1455" s="29">
        <v>0</v>
      </c>
      <c r="C1455" s="29">
        <v>0</v>
      </c>
      <c r="D1455" s="29">
        <v>0</v>
      </c>
      <c r="E1455" s="29">
        <v>0</v>
      </c>
      <c r="F1455" s="29">
        <v>0</v>
      </c>
      <c r="G1455" s="29">
        <v>0</v>
      </c>
      <c r="H1455" s="29">
        <v>0</v>
      </c>
      <c r="I1455" s="29">
        <v>0</v>
      </c>
      <c r="J1455" s="29">
        <v>0</v>
      </c>
      <c r="K1455" s="29">
        <v>0</v>
      </c>
      <c r="L1455" s="29">
        <v>0</v>
      </c>
      <c r="M1455" s="29">
        <v>0.140000000596046</v>
      </c>
      <c r="N1455" s="29">
        <v>0</v>
      </c>
      <c r="O1455" s="29">
        <v>0.25</v>
      </c>
      <c r="P1455" s="29">
        <v>0.21999999880790699</v>
      </c>
      <c r="Q1455" s="29">
        <v>0</v>
      </c>
      <c r="R1455" s="29">
        <f t="shared" si="22"/>
        <v>3.8124999962747062E-2</v>
      </c>
      <c r="S1455" s="29">
        <f>100%-Tabela10[[#This Row],[Média]]</f>
        <v>0.9618750000372529</v>
      </c>
    </row>
    <row r="1456" spans="1:19" x14ac:dyDescent="0.3">
      <c r="A1456" s="28" t="str">
        <f>'Agrupamento - 1Ciclo'!A1457</f>
        <v>1109</v>
      </c>
      <c r="B1456" s="29">
        <v>0</v>
      </c>
      <c r="C1456" s="29">
        <v>0.33000001311302202</v>
      </c>
      <c r="D1456" s="29">
        <v>0</v>
      </c>
      <c r="E1456" s="29">
        <v>0</v>
      </c>
      <c r="F1456" s="29">
        <v>0</v>
      </c>
      <c r="G1456" s="29">
        <v>0</v>
      </c>
      <c r="H1456" s="29">
        <v>0</v>
      </c>
      <c r="I1456" s="29">
        <v>0</v>
      </c>
      <c r="J1456" s="29">
        <v>0</v>
      </c>
      <c r="K1456" s="29">
        <v>0</v>
      </c>
      <c r="L1456" s="29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f t="shared" si="22"/>
        <v>2.0625000819563876E-2</v>
      </c>
      <c r="S1456" s="29">
        <f>100%-Tabela10[[#This Row],[Média]]</f>
        <v>0.97937499918043613</v>
      </c>
    </row>
    <row r="1457" spans="1:19" x14ac:dyDescent="0.3">
      <c r="A1457" s="28" t="str">
        <f>'Agrupamento - 1Ciclo'!A1458</f>
        <v>1109</v>
      </c>
      <c r="B1457" s="29">
        <v>0</v>
      </c>
      <c r="C1457" s="29">
        <v>0</v>
      </c>
      <c r="D1457" s="29">
        <v>0</v>
      </c>
      <c r="E1457" s="29">
        <v>0</v>
      </c>
      <c r="F1457" s="29">
        <v>0</v>
      </c>
      <c r="G1457" s="29">
        <v>0</v>
      </c>
      <c r="H1457" s="29">
        <v>0</v>
      </c>
      <c r="I1457" s="29">
        <v>5.0000000745058101E-2</v>
      </c>
      <c r="J1457" s="29">
        <v>0</v>
      </c>
      <c r="K1457" s="29">
        <v>0</v>
      </c>
      <c r="L1457" s="29">
        <v>0</v>
      </c>
      <c r="M1457" s="29">
        <v>0</v>
      </c>
      <c r="N1457" s="29">
        <v>0</v>
      </c>
      <c r="O1457" s="29">
        <v>7.9999998211860698E-2</v>
      </c>
      <c r="P1457" s="29">
        <v>0</v>
      </c>
      <c r="Q1457" s="29">
        <v>0</v>
      </c>
      <c r="R1457" s="29">
        <f t="shared" si="22"/>
        <v>8.124999934807425E-3</v>
      </c>
      <c r="S1457" s="29">
        <f>100%-Tabela10[[#This Row],[Média]]</f>
        <v>0.99187500006519258</v>
      </c>
    </row>
    <row r="1458" spans="1:19" x14ac:dyDescent="0.3">
      <c r="A1458" s="28" t="str">
        <f>'Agrupamento - 1Ciclo'!A1459</f>
        <v>1109</v>
      </c>
      <c r="B1458" s="29" t="s">
        <v>4751</v>
      </c>
      <c r="C1458" s="29" t="s">
        <v>4751</v>
      </c>
      <c r="D1458" s="29" t="s">
        <v>4751</v>
      </c>
      <c r="E1458" s="29" t="s">
        <v>4751</v>
      </c>
      <c r="F1458" s="29" t="s">
        <v>4751</v>
      </c>
      <c r="G1458" s="29" t="s">
        <v>4751</v>
      </c>
      <c r="H1458" s="29" t="s">
        <v>4751</v>
      </c>
      <c r="I1458" s="29" t="s">
        <v>4751</v>
      </c>
      <c r="J1458" s="29" t="s">
        <v>4752</v>
      </c>
      <c r="K1458" s="29" t="s">
        <v>4751</v>
      </c>
      <c r="L1458" s="29" t="s">
        <v>4751</v>
      </c>
      <c r="M1458" s="29" t="s">
        <v>4751</v>
      </c>
      <c r="N1458" s="29" t="s">
        <v>4752</v>
      </c>
      <c r="O1458" s="29" t="s">
        <v>4752</v>
      </c>
      <c r="P1458" s="29" t="s">
        <v>4751</v>
      </c>
      <c r="Q1458" s="29" t="s">
        <v>4751</v>
      </c>
      <c r="R1458" s="29" t="s">
        <v>4752</v>
      </c>
      <c r="S1458" s="29" t="e">
        <f>100%-Tabela10[[#This Row],[Média]]</f>
        <v>#VALUE!</v>
      </c>
    </row>
    <row r="1459" spans="1:19" x14ac:dyDescent="0.3">
      <c r="A1459" s="28" t="str">
        <f>'Agrupamento - 1Ciclo'!A1460</f>
        <v>1109</v>
      </c>
      <c r="B1459" s="29">
        <v>0</v>
      </c>
      <c r="C1459" s="29">
        <v>0</v>
      </c>
      <c r="D1459" s="29">
        <v>0</v>
      </c>
      <c r="E1459" s="29">
        <v>0</v>
      </c>
      <c r="F1459" s="29">
        <v>0</v>
      </c>
      <c r="G1459" s="29">
        <v>0</v>
      </c>
      <c r="H1459" s="29">
        <v>0</v>
      </c>
      <c r="I1459" s="29">
        <v>0</v>
      </c>
      <c r="J1459" s="29">
        <v>0</v>
      </c>
      <c r="K1459" s="29">
        <v>0</v>
      </c>
      <c r="L1459" s="29">
        <v>0</v>
      </c>
      <c r="M1459" s="29">
        <v>0</v>
      </c>
      <c r="N1459" s="29">
        <v>0</v>
      </c>
      <c r="O1459" s="29">
        <v>0</v>
      </c>
      <c r="P1459" s="29">
        <v>0</v>
      </c>
      <c r="Q1459" s="29">
        <v>0</v>
      </c>
      <c r="R1459" s="29">
        <f t="shared" si="22"/>
        <v>0</v>
      </c>
      <c r="S1459" s="29">
        <f>100%-Tabela10[[#This Row],[Média]]</f>
        <v>1</v>
      </c>
    </row>
    <row r="1460" spans="1:19" x14ac:dyDescent="0.3">
      <c r="A1460" s="28" t="str">
        <f>'Agrupamento - 1Ciclo'!A1461</f>
        <v>1109</v>
      </c>
      <c r="B1460" s="29">
        <v>0</v>
      </c>
      <c r="C1460" s="29">
        <v>0</v>
      </c>
      <c r="D1460" s="29">
        <v>0</v>
      </c>
      <c r="E1460" s="29">
        <v>0</v>
      </c>
      <c r="F1460" s="29">
        <v>0</v>
      </c>
      <c r="G1460" s="29">
        <v>0</v>
      </c>
      <c r="H1460" s="29">
        <v>0</v>
      </c>
      <c r="I1460" s="29">
        <v>0</v>
      </c>
      <c r="J1460" s="29">
        <v>0</v>
      </c>
      <c r="K1460" s="29">
        <v>0</v>
      </c>
      <c r="L1460" s="29">
        <v>0</v>
      </c>
      <c r="M1460" s="29">
        <v>0</v>
      </c>
      <c r="N1460" s="29">
        <v>0</v>
      </c>
      <c r="O1460" s="29">
        <v>0</v>
      </c>
      <c r="P1460" s="29">
        <v>0</v>
      </c>
      <c r="Q1460" s="29">
        <v>0</v>
      </c>
      <c r="R1460" s="29">
        <f t="shared" si="22"/>
        <v>0</v>
      </c>
      <c r="S1460" s="29">
        <f>100%-Tabela10[[#This Row],[Média]]</f>
        <v>1</v>
      </c>
    </row>
    <row r="1461" spans="1:19" x14ac:dyDescent="0.3">
      <c r="A1461" s="28" t="str">
        <f>'Agrupamento - 1Ciclo'!A1462</f>
        <v>1109</v>
      </c>
      <c r="B1461" s="29" t="s">
        <v>4752</v>
      </c>
      <c r="C1461" s="29" t="s">
        <v>4752</v>
      </c>
      <c r="D1461" s="29">
        <v>0</v>
      </c>
      <c r="E1461" s="29">
        <v>0</v>
      </c>
      <c r="F1461" s="29">
        <v>0</v>
      </c>
      <c r="G1461" s="29">
        <v>1</v>
      </c>
      <c r="H1461" s="29" t="s">
        <v>4752</v>
      </c>
      <c r="I1461" s="29">
        <v>0</v>
      </c>
      <c r="J1461" s="29">
        <v>0</v>
      </c>
      <c r="K1461" s="29">
        <v>0.15000000596046401</v>
      </c>
      <c r="L1461" s="29" t="s">
        <v>4752</v>
      </c>
      <c r="M1461" s="29" t="s">
        <v>4752</v>
      </c>
      <c r="N1461" s="29" t="s">
        <v>4752</v>
      </c>
      <c r="O1461" s="29">
        <v>0</v>
      </c>
      <c r="P1461" s="29">
        <v>0</v>
      </c>
      <c r="Q1461" s="29" t="s">
        <v>4752</v>
      </c>
      <c r="R1461" s="29">
        <f t="shared" si="22"/>
        <v>0.12777777844005156</v>
      </c>
      <c r="S1461" s="29">
        <f>100%-Tabela10[[#This Row],[Média]]</f>
        <v>0.87222222155994844</v>
      </c>
    </row>
    <row r="1462" spans="1:19" x14ac:dyDescent="0.3">
      <c r="A1462" s="28" t="str">
        <f>'Agrupamento - 1Ciclo'!A1463</f>
        <v>1109</v>
      </c>
      <c r="B1462" s="29">
        <v>0</v>
      </c>
      <c r="C1462" s="29">
        <v>0</v>
      </c>
      <c r="D1462" s="29">
        <v>0</v>
      </c>
      <c r="E1462" s="29">
        <v>0</v>
      </c>
      <c r="F1462" s="29">
        <v>0</v>
      </c>
      <c r="G1462" s="29">
        <v>0</v>
      </c>
      <c r="H1462" s="29">
        <v>0</v>
      </c>
      <c r="I1462" s="29">
        <v>0</v>
      </c>
      <c r="J1462" s="29">
        <v>0</v>
      </c>
      <c r="K1462" s="29">
        <v>0</v>
      </c>
      <c r="L1462" s="29">
        <v>0</v>
      </c>
      <c r="M1462" s="29">
        <v>0</v>
      </c>
      <c r="N1462" s="29">
        <v>0</v>
      </c>
      <c r="O1462" s="29">
        <v>0</v>
      </c>
      <c r="P1462" s="29">
        <v>0</v>
      </c>
      <c r="Q1462" s="29">
        <v>0</v>
      </c>
      <c r="R1462" s="29">
        <f t="shared" si="22"/>
        <v>0</v>
      </c>
      <c r="S1462" s="29">
        <f>100%-Tabela10[[#This Row],[Média]]</f>
        <v>1</v>
      </c>
    </row>
    <row r="1463" spans="1:19" x14ac:dyDescent="0.3">
      <c r="A1463" s="28" t="str">
        <f>'Agrupamento - 1Ciclo'!A1464</f>
        <v>1109</v>
      </c>
      <c r="B1463" s="29">
        <v>0</v>
      </c>
      <c r="C1463" s="29">
        <v>0.129999995231628</v>
      </c>
      <c r="D1463" s="29">
        <v>0</v>
      </c>
      <c r="E1463" s="29">
        <v>5.0000000745058101E-2</v>
      </c>
      <c r="F1463" s="29">
        <v>0</v>
      </c>
      <c r="G1463" s="29">
        <v>7.9999998211860698E-2</v>
      </c>
      <c r="H1463" s="29">
        <v>3.9999999105930301E-2</v>
      </c>
      <c r="I1463" s="29">
        <v>0</v>
      </c>
      <c r="J1463" s="29">
        <v>0</v>
      </c>
      <c r="K1463" s="29">
        <v>0.15000000596046401</v>
      </c>
      <c r="L1463" s="29">
        <v>0</v>
      </c>
      <c r="M1463" s="29">
        <v>0</v>
      </c>
      <c r="N1463" s="29">
        <v>0</v>
      </c>
      <c r="O1463" s="29">
        <v>0.15000000596046401</v>
      </c>
      <c r="P1463" s="29">
        <v>5.0000000745058101E-2</v>
      </c>
      <c r="Q1463" s="29">
        <v>0</v>
      </c>
      <c r="R1463" s="29">
        <f t="shared" si="22"/>
        <v>4.0625000372528954E-2</v>
      </c>
      <c r="S1463" s="29">
        <f>100%-Tabela10[[#This Row],[Média]]</f>
        <v>0.95937499962747108</v>
      </c>
    </row>
    <row r="1464" spans="1:19" x14ac:dyDescent="0.3">
      <c r="A1464" s="28" t="str">
        <f>'Agrupamento - 1Ciclo'!A1465</f>
        <v>1109</v>
      </c>
      <c r="B1464" s="29">
        <v>0</v>
      </c>
      <c r="C1464" s="29">
        <v>0</v>
      </c>
      <c r="D1464" s="29">
        <v>0</v>
      </c>
      <c r="E1464" s="29">
        <v>0</v>
      </c>
      <c r="F1464" s="29">
        <v>0</v>
      </c>
      <c r="G1464" s="29">
        <v>0</v>
      </c>
      <c r="H1464" s="29">
        <v>0</v>
      </c>
      <c r="I1464" s="29">
        <v>0</v>
      </c>
      <c r="J1464" s="29">
        <v>0</v>
      </c>
      <c r="K1464" s="29">
        <v>0</v>
      </c>
      <c r="L1464" s="29">
        <v>0</v>
      </c>
      <c r="M1464" s="29">
        <v>0</v>
      </c>
      <c r="N1464" s="29">
        <v>0</v>
      </c>
      <c r="O1464" s="29">
        <v>0.140000000596046</v>
      </c>
      <c r="P1464" s="29">
        <v>0</v>
      </c>
      <c r="Q1464" s="29">
        <v>0</v>
      </c>
      <c r="R1464" s="29">
        <f t="shared" si="22"/>
        <v>8.7500000372528752E-3</v>
      </c>
      <c r="S1464" s="29">
        <f>100%-Tabela10[[#This Row],[Média]]</f>
        <v>0.9912499999627471</v>
      </c>
    </row>
    <row r="1465" spans="1:19" x14ac:dyDescent="0.3">
      <c r="A1465" s="28" t="str">
        <f>'Agrupamento - 1Ciclo'!A1466</f>
        <v>1109</v>
      </c>
      <c r="B1465" s="29">
        <v>0</v>
      </c>
      <c r="C1465" s="29">
        <v>0</v>
      </c>
      <c r="D1465" s="29">
        <v>0</v>
      </c>
      <c r="E1465" s="29">
        <v>5.0000000745058101E-2</v>
      </c>
      <c r="F1465" s="29">
        <v>0</v>
      </c>
      <c r="G1465" s="29">
        <v>0</v>
      </c>
      <c r="H1465" s="29">
        <v>0</v>
      </c>
      <c r="I1465" s="29">
        <v>0</v>
      </c>
      <c r="J1465" s="29">
        <v>0</v>
      </c>
      <c r="K1465" s="29">
        <v>7.0000000298023196E-2</v>
      </c>
      <c r="L1465" s="29">
        <v>7.0000000298023196E-2</v>
      </c>
      <c r="M1465" s="29">
        <v>0</v>
      </c>
      <c r="N1465" s="29">
        <v>0</v>
      </c>
      <c r="O1465" s="29">
        <v>0.28999999165535001</v>
      </c>
      <c r="P1465" s="29">
        <v>9.00000035762787E-2</v>
      </c>
      <c r="Q1465" s="29">
        <v>0</v>
      </c>
      <c r="R1465" s="29">
        <f t="shared" si="22"/>
        <v>3.5624999785795829E-2</v>
      </c>
      <c r="S1465" s="29">
        <f>100%-Tabela10[[#This Row],[Média]]</f>
        <v>0.96437500021420419</v>
      </c>
    </row>
    <row r="1466" spans="1:19" x14ac:dyDescent="0.3">
      <c r="A1466" s="28" t="str">
        <f>'Agrupamento - 1Ciclo'!A1467</f>
        <v>1109</v>
      </c>
      <c r="B1466" s="29">
        <v>0</v>
      </c>
      <c r="C1466" s="29">
        <v>0</v>
      </c>
      <c r="D1466" s="29">
        <v>0</v>
      </c>
      <c r="E1466" s="29">
        <v>0</v>
      </c>
      <c r="F1466" s="29">
        <v>0</v>
      </c>
      <c r="G1466" s="29">
        <v>0</v>
      </c>
      <c r="H1466" s="29">
        <v>0</v>
      </c>
      <c r="I1466" s="29">
        <v>0</v>
      </c>
      <c r="J1466" s="29">
        <v>0</v>
      </c>
      <c r="K1466" s="29">
        <v>0</v>
      </c>
      <c r="L1466" s="29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f t="shared" si="22"/>
        <v>0</v>
      </c>
      <c r="S1466" s="29">
        <f>100%-Tabela10[[#This Row],[Média]]</f>
        <v>1</v>
      </c>
    </row>
    <row r="1467" spans="1:19" x14ac:dyDescent="0.3">
      <c r="A1467" s="28" t="str">
        <f>'Agrupamento - 1Ciclo'!A1468</f>
        <v>1109</v>
      </c>
      <c r="B1467" s="29">
        <v>0</v>
      </c>
      <c r="C1467" s="29">
        <v>0</v>
      </c>
      <c r="D1467" s="29">
        <v>0</v>
      </c>
      <c r="E1467" s="29">
        <v>0</v>
      </c>
      <c r="F1467" s="29">
        <v>0</v>
      </c>
      <c r="G1467" s="29">
        <v>0</v>
      </c>
      <c r="H1467" s="29">
        <v>0</v>
      </c>
      <c r="I1467" s="29">
        <v>0</v>
      </c>
      <c r="J1467" s="29">
        <v>0</v>
      </c>
      <c r="K1467" s="29">
        <v>0</v>
      </c>
      <c r="L1467" s="29">
        <v>1.9999999552965199E-2</v>
      </c>
      <c r="M1467" s="29">
        <v>0</v>
      </c>
      <c r="N1467" s="29">
        <v>0</v>
      </c>
      <c r="O1467" s="29">
        <v>3.9999999105930301E-2</v>
      </c>
      <c r="P1467" s="29">
        <v>0</v>
      </c>
      <c r="Q1467" s="29">
        <v>0</v>
      </c>
      <c r="R1467" s="29">
        <f t="shared" si="22"/>
        <v>3.7499999161809687E-3</v>
      </c>
      <c r="S1467" s="29">
        <f>100%-Tabela10[[#This Row],[Média]]</f>
        <v>0.99625000008381903</v>
      </c>
    </row>
    <row r="1468" spans="1:19" x14ac:dyDescent="0.3">
      <c r="A1468" s="28" t="str">
        <f>'Agrupamento - 1Ciclo'!A1469</f>
        <v>1109</v>
      </c>
      <c r="B1468" s="29">
        <v>0</v>
      </c>
      <c r="C1468" s="29">
        <v>3.9999999105930301E-2</v>
      </c>
      <c r="D1468" s="29">
        <v>0.140000000596046</v>
      </c>
      <c r="E1468" s="29">
        <v>0</v>
      </c>
      <c r="F1468" s="29">
        <v>0</v>
      </c>
      <c r="G1468" s="29">
        <v>0</v>
      </c>
      <c r="H1468" s="29">
        <v>0</v>
      </c>
      <c r="I1468" s="29">
        <v>0</v>
      </c>
      <c r="J1468" s="29">
        <v>0</v>
      </c>
      <c r="K1468" s="29">
        <v>0</v>
      </c>
      <c r="L1468" s="29">
        <v>0</v>
      </c>
      <c r="M1468" s="29">
        <v>0</v>
      </c>
      <c r="N1468" s="29">
        <v>0</v>
      </c>
      <c r="O1468" s="29">
        <v>0</v>
      </c>
      <c r="P1468" s="29">
        <v>0</v>
      </c>
      <c r="Q1468" s="29">
        <v>0</v>
      </c>
      <c r="R1468" s="29">
        <f t="shared" si="22"/>
        <v>1.1249999981373519E-2</v>
      </c>
      <c r="S1468" s="29">
        <f>100%-Tabela10[[#This Row],[Média]]</f>
        <v>0.98875000001862645</v>
      </c>
    </row>
    <row r="1469" spans="1:19" x14ac:dyDescent="0.3">
      <c r="A1469" s="28" t="str">
        <f>'Agrupamento - 1Ciclo'!A1470</f>
        <v>1109</v>
      </c>
      <c r="B1469" s="29">
        <v>0</v>
      </c>
      <c r="C1469" s="29">
        <v>9.00000035762787E-2</v>
      </c>
      <c r="D1469" s="29">
        <v>0</v>
      </c>
      <c r="E1469" s="29">
        <v>0</v>
      </c>
      <c r="F1469" s="29">
        <v>0</v>
      </c>
      <c r="G1469" s="29">
        <v>0</v>
      </c>
      <c r="H1469" s="29">
        <v>0</v>
      </c>
      <c r="I1469" s="29">
        <v>0</v>
      </c>
      <c r="J1469" s="29">
        <v>0</v>
      </c>
      <c r="K1469" s="29">
        <v>0</v>
      </c>
      <c r="L1469" s="29">
        <v>0</v>
      </c>
      <c r="M1469" s="29">
        <v>0</v>
      </c>
      <c r="N1469" s="29">
        <v>0</v>
      </c>
      <c r="O1469" s="29">
        <v>0.17000000178813901</v>
      </c>
      <c r="P1469" s="29">
        <v>0</v>
      </c>
      <c r="Q1469" s="29">
        <v>0</v>
      </c>
      <c r="R1469" s="29">
        <f t="shared" si="22"/>
        <v>1.6250000335276106E-2</v>
      </c>
      <c r="S1469" s="29">
        <f>100%-Tabela10[[#This Row],[Média]]</f>
        <v>0.98374999966472387</v>
      </c>
    </row>
    <row r="1470" spans="1:19" x14ac:dyDescent="0.3">
      <c r="A1470" s="28" t="str">
        <f>'Agrupamento - 1Ciclo'!A1471</f>
        <v>1109</v>
      </c>
      <c r="B1470" s="29">
        <v>0</v>
      </c>
      <c r="C1470" s="29">
        <v>5.9999998658895499E-2</v>
      </c>
      <c r="D1470" s="29">
        <v>0</v>
      </c>
      <c r="E1470" s="29">
        <v>0</v>
      </c>
      <c r="F1470" s="29">
        <v>0</v>
      </c>
      <c r="G1470" s="29">
        <v>0.109999999403954</v>
      </c>
      <c r="H1470" s="29">
        <v>3.9999999105930301E-2</v>
      </c>
      <c r="I1470" s="29">
        <v>7.0000000298023196E-2</v>
      </c>
      <c r="J1470" s="29">
        <v>0</v>
      </c>
      <c r="K1470" s="29">
        <v>0.119999997317791</v>
      </c>
      <c r="L1470" s="29">
        <v>0.18999999761581399</v>
      </c>
      <c r="M1470" s="29">
        <v>0</v>
      </c>
      <c r="N1470" s="29">
        <v>0</v>
      </c>
      <c r="O1470" s="29">
        <v>0.109999999403954</v>
      </c>
      <c r="P1470" s="29">
        <v>0</v>
      </c>
      <c r="Q1470" s="29">
        <v>0</v>
      </c>
      <c r="R1470" s="29">
        <f t="shared" si="22"/>
        <v>4.3749999487772626E-2</v>
      </c>
      <c r="S1470" s="29">
        <f>100%-Tabela10[[#This Row],[Média]]</f>
        <v>0.95625000051222742</v>
      </c>
    </row>
    <row r="1471" spans="1:19" x14ac:dyDescent="0.3">
      <c r="A1471" s="28" t="str">
        <f>'Agrupamento - 1Ciclo'!A1472</f>
        <v>1109</v>
      </c>
      <c r="B1471" s="29">
        <v>0</v>
      </c>
      <c r="C1471" s="29">
        <v>0.10000000149011599</v>
      </c>
      <c r="D1471" s="29">
        <v>5.0000000745058101E-2</v>
      </c>
      <c r="E1471" s="29">
        <v>0</v>
      </c>
      <c r="F1471" s="29">
        <v>0</v>
      </c>
      <c r="G1471" s="29">
        <v>0</v>
      </c>
      <c r="H1471" s="29">
        <v>0</v>
      </c>
      <c r="I1471" s="29">
        <v>0</v>
      </c>
      <c r="J1471" s="29">
        <v>0</v>
      </c>
      <c r="K1471" s="29">
        <v>0</v>
      </c>
      <c r="L1471" s="29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f t="shared" si="22"/>
        <v>9.375000139698381E-3</v>
      </c>
      <c r="S1471" s="29">
        <f>100%-Tabela10[[#This Row],[Média]]</f>
        <v>0.99062499986030161</v>
      </c>
    </row>
    <row r="1472" spans="1:19" x14ac:dyDescent="0.3">
      <c r="A1472" s="28" t="str">
        <f>'Agrupamento - 1Ciclo'!A1473</f>
        <v>1109</v>
      </c>
      <c r="B1472" s="29">
        <v>0</v>
      </c>
      <c r="C1472" s="29">
        <v>3.9999999105930301E-2</v>
      </c>
      <c r="D1472" s="29">
        <v>0</v>
      </c>
      <c r="E1472" s="29">
        <v>0</v>
      </c>
      <c r="F1472" s="29">
        <v>0</v>
      </c>
      <c r="G1472" s="29">
        <v>0</v>
      </c>
      <c r="H1472" s="29">
        <v>0</v>
      </c>
      <c r="I1472" s="29">
        <v>0</v>
      </c>
      <c r="J1472" s="29">
        <v>0</v>
      </c>
      <c r="K1472" s="29">
        <v>0</v>
      </c>
      <c r="L1472" s="29">
        <v>0</v>
      </c>
      <c r="M1472" s="29">
        <v>5.0000000745058101E-2</v>
      </c>
      <c r="N1472" s="29">
        <v>0</v>
      </c>
      <c r="O1472" s="29">
        <v>0</v>
      </c>
      <c r="P1472" s="29">
        <v>0</v>
      </c>
      <c r="Q1472" s="29">
        <v>0</v>
      </c>
      <c r="R1472" s="29">
        <f t="shared" si="22"/>
        <v>5.6249999906867751E-3</v>
      </c>
      <c r="S1472" s="29">
        <f>100%-Tabela10[[#This Row],[Média]]</f>
        <v>0.99437500000931323</v>
      </c>
    </row>
    <row r="1473" spans="1:19" x14ac:dyDescent="0.3">
      <c r="A1473" s="28" t="str">
        <f>'Agrupamento - 1Ciclo'!A1474</f>
        <v>1109</v>
      </c>
      <c r="B1473" s="29">
        <v>0</v>
      </c>
      <c r="C1473" s="29">
        <v>0</v>
      </c>
      <c r="D1473" s="29">
        <v>0</v>
      </c>
      <c r="E1473" s="29">
        <v>0</v>
      </c>
      <c r="F1473" s="29">
        <v>0</v>
      </c>
      <c r="G1473" s="29">
        <v>7.9999998211860698E-2</v>
      </c>
      <c r="H1473" s="29">
        <v>0</v>
      </c>
      <c r="I1473" s="29">
        <v>0.109999999403954</v>
      </c>
      <c r="J1473" s="29">
        <v>0</v>
      </c>
      <c r="K1473" s="29">
        <v>5.9999998658895499E-2</v>
      </c>
      <c r="L1473" s="29">
        <v>9.00000035762787E-2</v>
      </c>
      <c r="M1473" s="29">
        <v>0</v>
      </c>
      <c r="N1473" s="29">
        <v>0</v>
      </c>
      <c r="O1473" s="29">
        <v>5.9999998658895499E-2</v>
      </c>
      <c r="P1473" s="29">
        <v>0</v>
      </c>
      <c r="Q1473" s="29">
        <v>0</v>
      </c>
      <c r="R1473" s="29">
        <f t="shared" si="22"/>
        <v>2.4999999906867774E-2</v>
      </c>
      <c r="S1473" s="29">
        <f>100%-Tabela10[[#This Row],[Média]]</f>
        <v>0.97500000009313226</v>
      </c>
    </row>
    <row r="1474" spans="1:19" x14ac:dyDescent="0.3">
      <c r="A1474" s="28" t="str">
        <f>'Agrupamento - 1Ciclo'!A1475</f>
        <v>1109</v>
      </c>
      <c r="B1474" s="29">
        <v>0</v>
      </c>
      <c r="C1474" s="29">
        <v>0</v>
      </c>
      <c r="D1474" s="29">
        <v>0</v>
      </c>
      <c r="E1474" s="29">
        <v>0</v>
      </c>
      <c r="F1474" s="29">
        <v>0</v>
      </c>
      <c r="G1474" s="29">
        <v>0</v>
      </c>
      <c r="H1474" s="29">
        <v>0</v>
      </c>
      <c r="I1474" s="29">
        <v>0</v>
      </c>
      <c r="J1474" s="29">
        <v>0</v>
      </c>
      <c r="K1474" s="29">
        <v>0</v>
      </c>
      <c r="L1474" s="29">
        <v>0</v>
      </c>
      <c r="M1474" s="29">
        <v>0</v>
      </c>
      <c r="N1474" s="29">
        <v>0</v>
      </c>
      <c r="O1474" s="29">
        <v>0</v>
      </c>
      <c r="P1474" s="29">
        <v>0</v>
      </c>
      <c r="Q1474" s="29">
        <v>0</v>
      </c>
      <c r="R1474" s="29">
        <f t="shared" si="22"/>
        <v>0</v>
      </c>
      <c r="S1474" s="29">
        <f>100%-Tabela10[[#This Row],[Média]]</f>
        <v>1</v>
      </c>
    </row>
    <row r="1475" spans="1:19" x14ac:dyDescent="0.3">
      <c r="A1475" s="28" t="str">
        <f>'Agrupamento - 1Ciclo'!A1476</f>
        <v>1109</v>
      </c>
      <c r="B1475" s="29">
        <v>0</v>
      </c>
      <c r="C1475" s="29">
        <v>0</v>
      </c>
      <c r="D1475" s="29">
        <v>0</v>
      </c>
      <c r="E1475" s="29">
        <v>5.0000000745058101E-2</v>
      </c>
      <c r="F1475" s="29">
        <v>0</v>
      </c>
      <c r="G1475" s="29">
        <v>0</v>
      </c>
      <c r="H1475" s="29">
        <v>0</v>
      </c>
      <c r="I1475" s="29">
        <v>5.0000000745058101E-2</v>
      </c>
      <c r="J1475" s="29">
        <v>0</v>
      </c>
      <c r="K1475" s="29">
        <v>0</v>
      </c>
      <c r="L1475" s="29">
        <v>0</v>
      </c>
      <c r="M1475" s="29">
        <v>0</v>
      </c>
      <c r="N1475" s="29">
        <v>0</v>
      </c>
      <c r="O1475" s="29">
        <v>0</v>
      </c>
      <c r="P1475" s="29">
        <v>0</v>
      </c>
      <c r="Q1475" s="29">
        <v>9.00000035762787E-2</v>
      </c>
      <c r="R1475" s="29">
        <f t="shared" ref="R1475:R1538" si="23">AVERAGE(B1475:Q1475)</f>
        <v>1.1875000316649682E-2</v>
      </c>
      <c r="S1475" s="29">
        <f>100%-Tabela10[[#This Row],[Média]]</f>
        <v>0.98812499968335032</v>
      </c>
    </row>
    <row r="1476" spans="1:19" x14ac:dyDescent="0.3">
      <c r="A1476" s="28" t="str">
        <f>'Agrupamento - 1Ciclo'!A1477</f>
        <v>1109</v>
      </c>
      <c r="B1476" s="29">
        <v>0</v>
      </c>
      <c r="C1476" s="29">
        <v>1</v>
      </c>
      <c r="D1476" s="29">
        <v>7.0000000298023196E-2</v>
      </c>
      <c r="E1476" s="29" t="s">
        <v>4752</v>
      </c>
      <c r="F1476" s="29" t="s">
        <v>4752</v>
      </c>
      <c r="G1476" s="29">
        <v>0</v>
      </c>
      <c r="H1476" s="29">
        <v>0</v>
      </c>
      <c r="I1476" s="29">
        <v>7.9999998211860698E-2</v>
      </c>
      <c r="J1476" s="29">
        <v>0</v>
      </c>
      <c r="K1476" s="29" t="s">
        <v>4752</v>
      </c>
      <c r="L1476" s="29">
        <v>0</v>
      </c>
      <c r="M1476" s="29">
        <v>1</v>
      </c>
      <c r="N1476" s="29" t="s">
        <v>4752</v>
      </c>
      <c r="O1476" s="29">
        <v>7.9999998211860698E-2</v>
      </c>
      <c r="P1476" s="29" t="s">
        <v>4752</v>
      </c>
      <c r="Q1476" s="29">
        <v>0</v>
      </c>
      <c r="R1476" s="29">
        <f t="shared" si="23"/>
        <v>0.20272727242924951</v>
      </c>
      <c r="S1476" s="29">
        <f>100%-Tabela10[[#This Row],[Média]]</f>
        <v>0.79727272757075052</v>
      </c>
    </row>
    <row r="1477" spans="1:19" x14ac:dyDescent="0.3">
      <c r="A1477" s="28" t="str">
        <f>'Agrupamento - 1Ciclo'!A1478</f>
        <v>1109</v>
      </c>
      <c r="B1477" s="29">
        <v>0</v>
      </c>
      <c r="C1477" s="29">
        <v>0</v>
      </c>
      <c r="D1477" s="29">
        <v>0</v>
      </c>
      <c r="E1477" s="29" t="s">
        <v>4752</v>
      </c>
      <c r="F1477" s="29">
        <v>0</v>
      </c>
      <c r="G1477" s="29">
        <v>0</v>
      </c>
      <c r="H1477" s="29">
        <v>0</v>
      </c>
      <c r="I1477" s="29">
        <v>0</v>
      </c>
      <c r="J1477" s="29">
        <v>0</v>
      </c>
      <c r="K1477" s="29">
        <v>0</v>
      </c>
      <c r="L1477" s="29">
        <v>0</v>
      </c>
      <c r="M1477" s="29">
        <v>0</v>
      </c>
      <c r="N1477" s="29">
        <v>0</v>
      </c>
      <c r="O1477" s="29">
        <v>0</v>
      </c>
      <c r="P1477" s="29">
        <v>0</v>
      </c>
      <c r="Q1477" s="29">
        <v>0</v>
      </c>
      <c r="R1477" s="29">
        <f t="shared" si="23"/>
        <v>0</v>
      </c>
      <c r="S1477" s="29">
        <f>100%-Tabela10[[#This Row],[Média]]</f>
        <v>1</v>
      </c>
    </row>
    <row r="1478" spans="1:19" x14ac:dyDescent="0.3">
      <c r="A1478" s="28" t="str">
        <f>'Agrupamento - 1Ciclo'!A1479</f>
        <v>1109</v>
      </c>
      <c r="B1478" s="29" t="s">
        <v>4751</v>
      </c>
      <c r="C1478" s="29" t="s">
        <v>4751</v>
      </c>
      <c r="D1478" s="29" t="s">
        <v>4751</v>
      </c>
      <c r="E1478" s="29" t="s">
        <v>4751</v>
      </c>
      <c r="F1478" s="29" t="s">
        <v>4751</v>
      </c>
      <c r="G1478" s="29" t="s">
        <v>4751</v>
      </c>
      <c r="H1478" s="29" t="s">
        <v>4751</v>
      </c>
      <c r="I1478" s="29" t="s">
        <v>4751</v>
      </c>
      <c r="J1478" s="29" t="s">
        <v>4751</v>
      </c>
      <c r="K1478" s="29" t="s">
        <v>4751</v>
      </c>
      <c r="L1478" s="29" t="s">
        <v>4751</v>
      </c>
      <c r="M1478" s="29" t="s">
        <v>4751</v>
      </c>
      <c r="N1478" s="29" t="s">
        <v>4751</v>
      </c>
      <c r="O1478" s="29" t="s">
        <v>4751</v>
      </c>
      <c r="P1478" s="29" t="s">
        <v>4751</v>
      </c>
      <c r="Q1478" s="29" t="s">
        <v>4751</v>
      </c>
      <c r="R1478" s="29" t="s">
        <v>4752</v>
      </c>
      <c r="S1478" s="29" t="e">
        <f>100%-Tabela10[[#This Row],[Média]]</f>
        <v>#VALUE!</v>
      </c>
    </row>
    <row r="1479" spans="1:19" x14ac:dyDescent="0.3">
      <c r="A1479" s="28" t="str">
        <f>'Agrupamento - 1Ciclo'!A1480</f>
        <v>1109</v>
      </c>
      <c r="B1479" s="29">
        <v>0</v>
      </c>
      <c r="C1479" s="29">
        <v>3.9999999105930301E-2</v>
      </c>
      <c r="D1479" s="29">
        <v>0</v>
      </c>
      <c r="E1479" s="29">
        <v>0</v>
      </c>
      <c r="F1479" s="29">
        <v>0</v>
      </c>
      <c r="G1479" s="29">
        <v>7.9999998211860698E-2</v>
      </c>
      <c r="H1479" s="29">
        <v>0</v>
      </c>
      <c r="I1479" s="29">
        <v>0</v>
      </c>
      <c r="J1479" s="29">
        <v>0</v>
      </c>
      <c r="K1479" s="29">
        <v>0</v>
      </c>
      <c r="L1479" s="29">
        <v>0</v>
      </c>
      <c r="M1479" s="29">
        <v>0</v>
      </c>
      <c r="N1479" s="29">
        <v>0</v>
      </c>
      <c r="O1479" s="29">
        <v>0</v>
      </c>
      <c r="P1479" s="29">
        <v>0</v>
      </c>
      <c r="Q1479" s="29">
        <v>0</v>
      </c>
      <c r="R1479" s="29">
        <f t="shared" si="23"/>
        <v>7.4999998323619374E-3</v>
      </c>
      <c r="S1479" s="29">
        <f>100%-Tabela10[[#This Row],[Média]]</f>
        <v>0.99250000016763806</v>
      </c>
    </row>
    <row r="1480" spans="1:19" x14ac:dyDescent="0.3">
      <c r="A1480" s="28" t="str">
        <f>'Agrupamento - 1Ciclo'!A1481</f>
        <v>1109</v>
      </c>
      <c r="B1480" s="29">
        <v>0</v>
      </c>
      <c r="C1480" s="29">
        <v>7.0000000298023196E-2</v>
      </c>
      <c r="D1480" s="29">
        <v>0</v>
      </c>
      <c r="E1480" s="29">
        <v>0</v>
      </c>
      <c r="F1480" s="29">
        <v>0</v>
      </c>
      <c r="G1480" s="29">
        <v>1.9999999552965199E-2</v>
      </c>
      <c r="H1480" s="29">
        <v>1.9999999552965199E-2</v>
      </c>
      <c r="I1480" s="29">
        <v>2.9999999329447701E-2</v>
      </c>
      <c r="J1480" s="29">
        <v>0</v>
      </c>
      <c r="K1480" s="29">
        <v>0.119999997317791</v>
      </c>
      <c r="L1480" s="29">
        <v>1.9999999552965199E-2</v>
      </c>
      <c r="M1480" s="29">
        <v>1.9999999552965199E-2</v>
      </c>
      <c r="N1480" s="29">
        <v>0</v>
      </c>
      <c r="O1480" s="29">
        <v>0</v>
      </c>
      <c r="P1480" s="29">
        <v>0</v>
      </c>
      <c r="Q1480" s="29">
        <v>0</v>
      </c>
      <c r="R1480" s="29">
        <f t="shared" si="23"/>
        <v>1.874999969732017E-2</v>
      </c>
      <c r="S1480" s="29">
        <f>100%-Tabela10[[#This Row],[Média]]</f>
        <v>0.98125000030267984</v>
      </c>
    </row>
    <row r="1481" spans="1:19" x14ac:dyDescent="0.3">
      <c r="A1481" s="28" t="str">
        <f>'Agrupamento - 1Ciclo'!A1482</f>
        <v>1109</v>
      </c>
      <c r="B1481" s="29">
        <v>0</v>
      </c>
      <c r="C1481" s="29">
        <v>0</v>
      </c>
      <c r="D1481" s="29">
        <v>0</v>
      </c>
      <c r="E1481" s="29">
        <v>0</v>
      </c>
      <c r="F1481" s="29">
        <v>0</v>
      </c>
      <c r="G1481" s="29">
        <v>0</v>
      </c>
      <c r="H1481" s="29">
        <v>0</v>
      </c>
      <c r="I1481" s="29">
        <v>0</v>
      </c>
      <c r="J1481" s="29">
        <v>0</v>
      </c>
      <c r="K1481" s="29">
        <v>0.140000000596046</v>
      </c>
      <c r="L1481" s="29">
        <v>7.9999998211860698E-2</v>
      </c>
      <c r="M1481" s="29">
        <v>0.17000000178813901</v>
      </c>
      <c r="N1481" s="29">
        <v>0</v>
      </c>
      <c r="O1481" s="29">
        <v>0</v>
      </c>
      <c r="P1481" s="29">
        <v>0</v>
      </c>
      <c r="Q1481" s="29">
        <v>0</v>
      </c>
      <c r="R1481" s="29">
        <f t="shared" si="23"/>
        <v>2.4375000037252858E-2</v>
      </c>
      <c r="S1481" s="29">
        <f>100%-Tabela10[[#This Row],[Média]]</f>
        <v>0.9756249999627471</v>
      </c>
    </row>
    <row r="1482" spans="1:19" x14ac:dyDescent="0.3">
      <c r="A1482" s="28" t="str">
        <f>'Agrupamento - 1Ciclo'!A1483</f>
        <v>1109</v>
      </c>
      <c r="B1482" s="29">
        <v>0</v>
      </c>
      <c r="C1482" s="29">
        <v>0</v>
      </c>
      <c r="D1482" s="29" t="s">
        <v>4752</v>
      </c>
      <c r="E1482" s="29" t="s">
        <v>4752</v>
      </c>
      <c r="F1482" s="29" t="s">
        <v>4752</v>
      </c>
      <c r="G1482" s="29">
        <v>0</v>
      </c>
      <c r="H1482" s="29">
        <v>0</v>
      </c>
      <c r="I1482" s="29" t="s">
        <v>4752</v>
      </c>
      <c r="J1482" s="29" t="s">
        <v>4752</v>
      </c>
      <c r="K1482" s="29" t="s">
        <v>4752</v>
      </c>
      <c r="L1482" s="29">
        <v>0</v>
      </c>
      <c r="M1482" s="29">
        <v>0</v>
      </c>
      <c r="N1482" s="29">
        <v>0</v>
      </c>
      <c r="O1482" s="29" t="s">
        <v>4752</v>
      </c>
      <c r="P1482" s="29" t="s">
        <v>4752</v>
      </c>
      <c r="Q1482" s="29">
        <v>0</v>
      </c>
      <c r="R1482" s="29">
        <f t="shared" si="23"/>
        <v>0</v>
      </c>
      <c r="S1482" s="29">
        <f>100%-Tabela10[[#This Row],[Média]]</f>
        <v>1</v>
      </c>
    </row>
    <row r="1483" spans="1:19" x14ac:dyDescent="0.3">
      <c r="A1483" s="28" t="str">
        <f>'Agrupamento - 1Ciclo'!A1484</f>
        <v>1109</v>
      </c>
      <c r="B1483" s="29">
        <v>0</v>
      </c>
      <c r="C1483" s="29">
        <v>0</v>
      </c>
      <c r="D1483" s="29">
        <v>0</v>
      </c>
      <c r="E1483" s="29">
        <v>0</v>
      </c>
      <c r="F1483" s="29">
        <v>0</v>
      </c>
      <c r="G1483" s="29">
        <v>0</v>
      </c>
      <c r="H1483" s="29">
        <v>0</v>
      </c>
      <c r="I1483" s="29">
        <v>0</v>
      </c>
      <c r="J1483" s="29">
        <v>0</v>
      </c>
      <c r="K1483" s="29">
        <v>0</v>
      </c>
      <c r="L1483" s="29">
        <v>0</v>
      </c>
      <c r="M1483" s="29">
        <v>0</v>
      </c>
      <c r="N1483" s="29">
        <v>0</v>
      </c>
      <c r="O1483" s="29">
        <v>0</v>
      </c>
      <c r="P1483" s="29">
        <v>0</v>
      </c>
      <c r="Q1483" s="29">
        <v>0</v>
      </c>
      <c r="R1483" s="29">
        <f t="shared" si="23"/>
        <v>0</v>
      </c>
      <c r="S1483" s="29">
        <f>100%-Tabela10[[#This Row],[Média]]</f>
        <v>1</v>
      </c>
    </row>
    <row r="1484" spans="1:19" x14ac:dyDescent="0.3">
      <c r="A1484" s="28" t="str">
        <f>'Agrupamento - 1Ciclo'!A1485</f>
        <v>1109</v>
      </c>
      <c r="B1484" s="29">
        <v>0</v>
      </c>
      <c r="C1484" s="29">
        <v>0</v>
      </c>
      <c r="D1484" s="29">
        <v>0</v>
      </c>
      <c r="E1484" s="29">
        <v>0</v>
      </c>
      <c r="F1484" s="29">
        <v>0</v>
      </c>
      <c r="G1484" s="29">
        <v>0</v>
      </c>
      <c r="H1484" s="29">
        <v>0</v>
      </c>
      <c r="I1484" s="29">
        <v>0</v>
      </c>
      <c r="J1484" s="29">
        <v>0</v>
      </c>
      <c r="K1484" s="29">
        <v>0</v>
      </c>
      <c r="L1484" s="29">
        <v>0</v>
      </c>
      <c r="M1484" s="29">
        <v>0</v>
      </c>
      <c r="N1484" s="29">
        <v>0</v>
      </c>
      <c r="O1484" s="29">
        <v>0</v>
      </c>
      <c r="P1484" s="29">
        <v>0</v>
      </c>
      <c r="Q1484" s="29">
        <v>0</v>
      </c>
      <c r="R1484" s="29">
        <f t="shared" si="23"/>
        <v>0</v>
      </c>
      <c r="S1484" s="29">
        <f>100%-Tabela10[[#This Row],[Média]]</f>
        <v>1</v>
      </c>
    </row>
    <row r="1485" spans="1:19" x14ac:dyDescent="0.3">
      <c r="A1485" s="28" t="str">
        <f>'Agrupamento - 1Ciclo'!A1486</f>
        <v>1109</v>
      </c>
      <c r="B1485" s="29">
        <v>0</v>
      </c>
      <c r="C1485" s="29">
        <v>0.129999995231628</v>
      </c>
      <c r="D1485" s="29">
        <v>0</v>
      </c>
      <c r="E1485" s="29">
        <v>7.9999998211860698E-2</v>
      </c>
      <c r="F1485" s="29">
        <v>0</v>
      </c>
      <c r="G1485" s="29">
        <v>0</v>
      </c>
      <c r="H1485" s="29">
        <v>0.129999995231628</v>
      </c>
      <c r="I1485" s="29">
        <v>0</v>
      </c>
      <c r="J1485" s="29">
        <v>0</v>
      </c>
      <c r="K1485" s="29">
        <v>0</v>
      </c>
      <c r="L1485" s="29">
        <v>0</v>
      </c>
      <c r="M1485" s="29">
        <v>0</v>
      </c>
      <c r="N1485" s="29">
        <v>0</v>
      </c>
      <c r="O1485" s="29">
        <v>9.00000035762787E-2</v>
      </c>
      <c r="P1485" s="29">
        <v>0</v>
      </c>
      <c r="Q1485" s="29">
        <v>0</v>
      </c>
      <c r="R1485" s="29">
        <f t="shared" si="23"/>
        <v>2.6874999515712213E-2</v>
      </c>
      <c r="S1485" s="29">
        <f>100%-Tabela10[[#This Row],[Média]]</f>
        <v>0.97312500048428774</v>
      </c>
    </row>
    <row r="1486" spans="1:19" x14ac:dyDescent="0.3">
      <c r="A1486" s="28" t="str">
        <f>'Agrupamento - 1Ciclo'!A1487</f>
        <v>1109</v>
      </c>
      <c r="B1486" s="29">
        <v>0</v>
      </c>
      <c r="C1486" s="29">
        <v>5.0000000745058101E-2</v>
      </c>
      <c r="D1486" s="29">
        <v>0</v>
      </c>
      <c r="E1486" s="29">
        <v>0</v>
      </c>
      <c r="F1486" s="29">
        <v>0</v>
      </c>
      <c r="G1486" s="29">
        <v>0</v>
      </c>
      <c r="H1486" s="29">
        <v>0</v>
      </c>
      <c r="I1486" s="29">
        <v>0</v>
      </c>
      <c r="J1486" s="29">
        <v>0</v>
      </c>
      <c r="K1486" s="29">
        <v>3.9999999105930301E-2</v>
      </c>
      <c r="L1486" s="29">
        <v>0</v>
      </c>
      <c r="M1486" s="29">
        <v>0</v>
      </c>
      <c r="N1486" s="29">
        <v>0</v>
      </c>
      <c r="O1486" s="29">
        <v>0</v>
      </c>
      <c r="P1486" s="29">
        <v>0</v>
      </c>
      <c r="Q1486" s="29">
        <v>1.9999999552965199E-2</v>
      </c>
      <c r="R1486" s="29">
        <f t="shared" si="23"/>
        <v>6.8749999627471005E-3</v>
      </c>
      <c r="S1486" s="29">
        <f>100%-Tabela10[[#This Row],[Média]]</f>
        <v>0.9931250000372529</v>
      </c>
    </row>
    <row r="1487" spans="1:19" x14ac:dyDescent="0.3">
      <c r="A1487" s="28" t="str">
        <f>'Agrupamento - 1Ciclo'!A1488</f>
        <v>1109</v>
      </c>
      <c r="B1487" s="29">
        <v>0</v>
      </c>
      <c r="C1487" s="29">
        <v>0.10000000149011599</v>
      </c>
      <c r="D1487" s="29">
        <v>1.9999999552965199E-2</v>
      </c>
      <c r="E1487" s="29">
        <v>0</v>
      </c>
      <c r="F1487" s="29">
        <v>0</v>
      </c>
      <c r="G1487" s="29">
        <v>2.9999999329447701E-2</v>
      </c>
      <c r="H1487" s="29">
        <v>0</v>
      </c>
      <c r="I1487" s="29">
        <v>0</v>
      </c>
      <c r="J1487" s="29">
        <v>0</v>
      </c>
      <c r="K1487" s="29">
        <v>7.9999998211860698E-2</v>
      </c>
      <c r="L1487" s="29">
        <v>0</v>
      </c>
      <c r="M1487" s="29">
        <v>0</v>
      </c>
      <c r="N1487" s="29">
        <v>0</v>
      </c>
      <c r="O1487" s="29">
        <v>2.9999999329447701E-2</v>
      </c>
      <c r="P1487" s="29">
        <v>0</v>
      </c>
      <c r="Q1487" s="29">
        <v>0</v>
      </c>
      <c r="R1487" s="29">
        <f t="shared" si="23"/>
        <v>1.6249999869614829E-2</v>
      </c>
      <c r="S1487" s="29">
        <f>100%-Tabela10[[#This Row],[Média]]</f>
        <v>0.98375000013038516</v>
      </c>
    </row>
    <row r="1488" spans="1:19" x14ac:dyDescent="0.3">
      <c r="A1488" s="28" t="str">
        <f>'Agrupamento - 1Ciclo'!A1489</f>
        <v>1109</v>
      </c>
      <c r="B1488" s="29">
        <v>0</v>
      </c>
      <c r="C1488" s="29">
        <v>0</v>
      </c>
      <c r="D1488" s="29">
        <v>0</v>
      </c>
      <c r="E1488" s="29">
        <v>0</v>
      </c>
      <c r="F1488" s="29">
        <v>0</v>
      </c>
      <c r="G1488" s="29">
        <v>0</v>
      </c>
      <c r="H1488" s="29">
        <v>0</v>
      </c>
      <c r="I1488" s="29">
        <v>0</v>
      </c>
      <c r="J1488" s="29">
        <v>0</v>
      </c>
      <c r="K1488" s="29">
        <v>0</v>
      </c>
      <c r="L1488" s="29">
        <v>0</v>
      </c>
      <c r="M1488" s="29">
        <v>0</v>
      </c>
      <c r="N1488" s="29">
        <v>0</v>
      </c>
      <c r="O1488" s="29">
        <v>0</v>
      </c>
      <c r="P1488" s="29">
        <v>0</v>
      </c>
      <c r="Q1488" s="29">
        <v>0</v>
      </c>
      <c r="R1488" s="29">
        <f t="shared" si="23"/>
        <v>0</v>
      </c>
      <c r="S1488" s="29">
        <f>100%-Tabela10[[#This Row],[Média]]</f>
        <v>1</v>
      </c>
    </row>
    <row r="1489" spans="1:19" x14ac:dyDescent="0.3">
      <c r="A1489" s="28" t="str">
        <f>'Agrupamento - 1Ciclo'!A1490</f>
        <v>1109</v>
      </c>
      <c r="B1489" s="29">
        <v>0</v>
      </c>
      <c r="C1489" s="29">
        <v>0</v>
      </c>
      <c r="D1489" s="29">
        <v>0</v>
      </c>
      <c r="E1489" s="29">
        <v>0</v>
      </c>
      <c r="F1489" s="29">
        <v>0</v>
      </c>
      <c r="G1489" s="29">
        <v>0</v>
      </c>
      <c r="H1489" s="29">
        <v>0</v>
      </c>
      <c r="I1489" s="29">
        <v>0</v>
      </c>
      <c r="J1489" s="29">
        <v>0</v>
      </c>
      <c r="K1489" s="29">
        <v>0</v>
      </c>
      <c r="L1489" s="29">
        <v>5.0000000745058101E-2</v>
      </c>
      <c r="M1489" s="29">
        <v>9.00000035762787E-2</v>
      </c>
      <c r="N1489" s="29">
        <v>0</v>
      </c>
      <c r="O1489" s="29">
        <v>0</v>
      </c>
      <c r="P1489" s="29">
        <v>5.0000000745058101E-2</v>
      </c>
      <c r="Q1489" s="29">
        <v>0</v>
      </c>
      <c r="R1489" s="29">
        <f t="shared" si="23"/>
        <v>1.1875000316649682E-2</v>
      </c>
      <c r="S1489" s="29">
        <f>100%-Tabela10[[#This Row],[Média]]</f>
        <v>0.98812499968335032</v>
      </c>
    </row>
    <row r="1490" spans="1:19" x14ac:dyDescent="0.3">
      <c r="A1490" s="28" t="str">
        <f>'Agrupamento - 1Ciclo'!A1491</f>
        <v>1109</v>
      </c>
      <c r="B1490" s="29">
        <v>0</v>
      </c>
      <c r="C1490" s="29">
        <v>9.00000035762787E-2</v>
      </c>
      <c r="D1490" s="29">
        <v>0</v>
      </c>
      <c r="E1490" s="29">
        <v>0</v>
      </c>
      <c r="F1490" s="29">
        <v>0</v>
      </c>
      <c r="G1490" s="29">
        <v>5.9999998658895499E-2</v>
      </c>
      <c r="H1490" s="29">
        <v>0</v>
      </c>
      <c r="I1490" s="29">
        <v>0</v>
      </c>
      <c r="J1490" s="29">
        <v>0</v>
      </c>
      <c r="K1490" s="29">
        <v>0.25</v>
      </c>
      <c r="L1490" s="29">
        <v>0</v>
      </c>
      <c r="M1490" s="29">
        <v>0</v>
      </c>
      <c r="N1490" s="29">
        <v>0</v>
      </c>
      <c r="O1490" s="29">
        <v>0</v>
      </c>
      <c r="P1490" s="29">
        <v>0</v>
      </c>
      <c r="Q1490" s="29">
        <v>0</v>
      </c>
      <c r="R1490" s="29">
        <f t="shared" si="23"/>
        <v>2.5000000139698386E-2</v>
      </c>
      <c r="S1490" s="29">
        <f>100%-Tabela10[[#This Row],[Média]]</f>
        <v>0.97499999986030161</v>
      </c>
    </row>
    <row r="1491" spans="1:19" x14ac:dyDescent="0.3">
      <c r="A1491" s="28" t="str">
        <f>'Agrupamento - 1Ciclo'!A1492</f>
        <v>1109</v>
      </c>
      <c r="B1491" s="29">
        <v>0</v>
      </c>
      <c r="C1491" s="29">
        <v>0</v>
      </c>
      <c r="D1491" s="29">
        <v>0</v>
      </c>
      <c r="E1491" s="29">
        <v>0</v>
      </c>
      <c r="F1491" s="29">
        <v>0</v>
      </c>
      <c r="G1491" s="29">
        <v>0</v>
      </c>
      <c r="H1491" s="29">
        <v>0</v>
      </c>
      <c r="I1491" s="29">
        <v>0</v>
      </c>
      <c r="J1491" s="29">
        <v>0</v>
      </c>
      <c r="K1491" s="29">
        <v>0</v>
      </c>
      <c r="L1491" s="29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f t="shared" si="23"/>
        <v>0</v>
      </c>
      <c r="S1491" s="29">
        <f>100%-Tabela10[[#This Row],[Média]]</f>
        <v>1</v>
      </c>
    </row>
    <row r="1492" spans="1:19" x14ac:dyDescent="0.3">
      <c r="A1492" s="28" t="str">
        <f>'Agrupamento - 1Ciclo'!A1493</f>
        <v>1109</v>
      </c>
      <c r="B1492" s="29">
        <v>0</v>
      </c>
      <c r="C1492" s="29">
        <v>3.9999999105930301E-2</v>
      </c>
      <c r="D1492" s="29">
        <v>0</v>
      </c>
      <c r="E1492" s="29">
        <v>0</v>
      </c>
      <c r="F1492" s="29">
        <v>0</v>
      </c>
      <c r="G1492" s="29">
        <v>0</v>
      </c>
      <c r="H1492" s="29">
        <v>0</v>
      </c>
      <c r="I1492" s="29">
        <v>0</v>
      </c>
      <c r="J1492" s="29">
        <v>0</v>
      </c>
      <c r="K1492" s="29">
        <v>0</v>
      </c>
      <c r="L1492" s="29">
        <v>0</v>
      </c>
      <c r="M1492" s="29">
        <v>0</v>
      </c>
      <c r="N1492" s="29">
        <v>0</v>
      </c>
      <c r="O1492" s="29">
        <v>0</v>
      </c>
      <c r="P1492" s="29">
        <v>0</v>
      </c>
      <c r="Q1492" s="29">
        <v>3.9999999105930301E-2</v>
      </c>
      <c r="R1492" s="29">
        <f t="shared" si="23"/>
        <v>4.9999998882412876E-3</v>
      </c>
      <c r="S1492" s="29">
        <f>100%-Tabela10[[#This Row],[Média]]</f>
        <v>0.99500000011175871</v>
      </c>
    </row>
    <row r="1493" spans="1:19" x14ac:dyDescent="0.3">
      <c r="A1493" s="28" t="str">
        <f>'Agrupamento - 1Ciclo'!A1494</f>
        <v>1109</v>
      </c>
      <c r="B1493" s="29">
        <v>0</v>
      </c>
      <c r="C1493" s="29">
        <v>0</v>
      </c>
      <c r="D1493" s="29">
        <v>0</v>
      </c>
      <c r="E1493" s="29">
        <v>0</v>
      </c>
      <c r="F1493" s="29">
        <v>0</v>
      </c>
      <c r="G1493" s="29">
        <v>0</v>
      </c>
      <c r="H1493" s="29">
        <v>0</v>
      </c>
      <c r="I1493" s="29">
        <v>0</v>
      </c>
      <c r="J1493" s="29">
        <v>0</v>
      </c>
      <c r="K1493" s="29">
        <v>0</v>
      </c>
      <c r="L1493" s="29">
        <v>0</v>
      </c>
      <c r="M1493" s="29">
        <v>0</v>
      </c>
      <c r="N1493" s="29">
        <v>0</v>
      </c>
      <c r="O1493" s="29">
        <v>3.9999999105930301E-2</v>
      </c>
      <c r="P1493" s="29">
        <v>0</v>
      </c>
      <c r="Q1493" s="29">
        <v>0</v>
      </c>
      <c r="R1493" s="29">
        <f t="shared" si="23"/>
        <v>2.4999999441206438E-3</v>
      </c>
      <c r="S1493" s="29">
        <f>100%-Tabela10[[#This Row],[Média]]</f>
        <v>0.99750000005587935</v>
      </c>
    </row>
    <row r="1494" spans="1:19" x14ac:dyDescent="0.3">
      <c r="A1494" s="28" t="str">
        <f>'Agrupamento - 1Ciclo'!A1495</f>
        <v>1109</v>
      </c>
      <c r="B1494" s="29">
        <v>0</v>
      </c>
      <c r="C1494" s="29">
        <v>0.129999995231628</v>
      </c>
      <c r="D1494" s="29">
        <v>0</v>
      </c>
      <c r="E1494" s="29">
        <v>0</v>
      </c>
      <c r="F1494" s="29">
        <v>0</v>
      </c>
      <c r="G1494" s="29">
        <v>5.9999998658895499E-2</v>
      </c>
      <c r="H1494" s="29">
        <v>0</v>
      </c>
      <c r="I1494" s="29">
        <v>5.0000000745058101E-2</v>
      </c>
      <c r="J1494" s="29">
        <v>0</v>
      </c>
      <c r="K1494" s="29">
        <v>0</v>
      </c>
      <c r="L1494" s="29">
        <v>0</v>
      </c>
      <c r="M1494" s="29">
        <v>1.9999999552965199E-2</v>
      </c>
      <c r="N1494" s="29">
        <v>0</v>
      </c>
      <c r="O1494" s="29">
        <v>0</v>
      </c>
      <c r="P1494" s="29">
        <v>0</v>
      </c>
      <c r="Q1494" s="29">
        <v>1.9999999552965199E-2</v>
      </c>
      <c r="R1494" s="29">
        <f t="shared" si="23"/>
        <v>1.7499999608844501E-2</v>
      </c>
      <c r="S1494" s="29">
        <f>100%-Tabela10[[#This Row],[Média]]</f>
        <v>0.98250000039115548</v>
      </c>
    </row>
    <row r="1495" spans="1:19" x14ac:dyDescent="0.3">
      <c r="A1495" s="28" t="str">
        <f>'Agrupamento - 1Ciclo'!A1496</f>
        <v>1109</v>
      </c>
      <c r="B1495" s="29">
        <v>0</v>
      </c>
      <c r="C1495" s="29">
        <v>0.119999997317791</v>
      </c>
      <c r="D1495" s="29">
        <v>0</v>
      </c>
      <c r="E1495" s="29">
        <v>0</v>
      </c>
      <c r="F1495" s="29">
        <v>0</v>
      </c>
      <c r="G1495" s="29">
        <v>0.37999999523162797</v>
      </c>
      <c r="H1495" s="29">
        <v>0</v>
      </c>
      <c r="I1495" s="29">
        <v>0</v>
      </c>
      <c r="J1495" s="29">
        <v>0</v>
      </c>
      <c r="K1495" s="29">
        <v>0.15000000596046401</v>
      </c>
      <c r="L1495" s="29">
        <v>9.00000035762787E-2</v>
      </c>
      <c r="M1495" s="29">
        <v>7.0000000298023196E-2</v>
      </c>
      <c r="N1495" s="29">
        <v>0</v>
      </c>
      <c r="O1495" s="29">
        <v>0</v>
      </c>
      <c r="P1495" s="29">
        <v>0</v>
      </c>
      <c r="Q1495" s="29">
        <v>0</v>
      </c>
      <c r="R1495" s="29">
        <f t="shared" si="23"/>
        <v>5.0625000149011556E-2</v>
      </c>
      <c r="S1495" s="29">
        <f>100%-Tabela10[[#This Row],[Média]]</f>
        <v>0.94937499985098839</v>
      </c>
    </row>
    <row r="1496" spans="1:19" x14ac:dyDescent="0.3">
      <c r="A1496" s="28" t="str">
        <f>'Agrupamento - 1Ciclo'!A1497</f>
        <v>1109</v>
      </c>
      <c r="B1496" s="29">
        <v>0</v>
      </c>
      <c r="C1496" s="29">
        <v>0</v>
      </c>
      <c r="D1496" s="29">
        <v>0</v>
      </c>
      <c r="E1496" s="29">
        <v>0</v>
      </c>
      <c r="F1496" s="29">
        <v>0</v>
      </c>
      <c r="G1496" s="29">
        <v>0</v>
      </c>
      <c r="H1496" s="29">
        <v>0</v>
      </c>
      <c r="I1496" s="29">
        <v>0</v>
      </c>
      <c r="J1496" s="29">
        <v>0</v>
      </c>
      <c r="K1496" s="29">
        <v>0</v>
      </c>
      <c r="L1496" s="29">
        <v>0</v>
      </c>
      <c r="M1496" s="29">
        <v>0.140000000596046</v>
      </c>
      <c r="N1496" s="29">
        <v>0</v>
      </c>
      <c r="O1496" s="29">
        <v>2.9999999329447701E-2</v>
      </c>
      <c r="P1496" s="29">
        <v>0</v>
      </c>
      <c r="Q1496" s="29">
        <v>7.9999998211860698E-2</v>
      </c>
      <c r="R1496" s="29">
        <f t="shared" si="23"/>
        <v>1.562499988358465E-2</v>
      </c>
      <c r="S1496" s="29">
        <f>100%-Tabela10[[#This Row],[Média]]</f>
        <v>0.98437500011641532</v>
      </c>
    </row>
    <row r="1497" spans="1:19" x14ac:dyDescent="0.3">
      <c r="A1497" s="28" t="str">
        <f>'Agrupamento - 1Ciclo'!A1498</f>
        <v>1109</v>
      </c>
      <c r="B1497" s="29">
        <v>0</v>
      </c>
      <c r="C1497" s="29">
        <v>0.10000000149011599</v>
      </c>
      <c r="D1497" s="29">
        <v>0</v>
      </c>
      <c r="E1497" s="29">
        <v>0</v>
      </c>
      <c r="F1497" s="29">
        <v>0</v>
      </c>
      <c r="G1497" s="29">
        <v>0</v>
      </c>
      <c r="H1497" s="29">
        <v>5.0000000745058101E-2</v>
      </c>
      <c r="I1497" s="29">
        <v>0</v>
      </c>
      <c r="J1497" s="29">
        <v>0</v>
      </c>
      <c r="K1497" s="29">
        <v>5.0000000745058101E-2</v>
      </c>
      <c r="L1497" s="29">
        <v>0</v>
      </c>
      <c r="M1497" s="29">
        <v>3.9999999105930301E-2</v>
      </c>
      <c r="N1497" s="29">
        <v>0</v>
      </c>
      <c r="O1497" s="29">
        <v>0</v>
      </c>
      <c r="P1497" s="29">
        <v>0</v>
      </c>
      <c r="Q1497" s="29">
        <v>5.9999998658895499E-2</v>
      </c>
      <c r="R1497" s="29">
        <f t="shared" si="23"/>
        <v>1.8750000046566125E-2</v>
      </c>
      <c r="S1497" s="29">
        <f>100%-Tabela10[[#This Row],[Média]]</f>
        <v>0.98124999995343387</v>
      </c>
    </row>
    <row r="1498" spans="1:19" x14ac:dyDescent="0.3">
      <c r="A1498" s="28" t="str">
        <f>'Agrupamento - 1Ciclo'!A1499</f>
        <v>1109</v>
      </c>
      <c r="B1498" s="29" t="s">
        <v>4752</v>
      </c>
      <c r="C1498" s="29">
        <v>0</v>
      </c>
      <c r="D1498" s="29" t="s">
        <v>4752</v>
      </c>
      <c r="E1498" s="29">
        <v>0</v>
      </c>
      <c r="F1498" s="29">
        <v>0</v>
      </c>
      <c r="G1498" s="29" t="s">
        <v>4752</v>
      </c>
      <c r="H1498" s="29">
        <v>0</v>
      </c>
      <c r="I1498" s="29" t="s">
        <v>4752</v>
      </c>
      <c r="J1498" s="29" t="s">
        <v>4752</v>
      </c>
      <c r="K1498" s="29">
        <v>5.9999998658895499E-2</v>
      </c>
      <c r="L1498" s="29" t="s">
        <v>4752</v>
      </c>
      <c r="M1498" s="29">
        <v>7.9999998211860698E-2</v>
      </c>
      <c r="N1498" s="29">
        <v>0</v>
      </c>
      <c r="O1498" s="29">
        <v>0</v>
      </c>
      <c r="P1498" s="29">
        <v>0</v>
      </c>
      <c r="Q1498" s="29" t="s">
        <v>4752</v>
      </c>
      <c r="R1498" s="29">
        <f t="shared" si="23"/>
        <v>1.5555555207861801E-2</v>
      </c>
      <c r="S1498" s="29">
        <f>100%-Tabela10[[#This Row],[Média]]</f>
        <v>0.98444444479213822</v>
      </c>
    </row>
    <row r="1499" spans="1:19" x14ac:dyDescent="0.3">
      <c r="A1499" s="28" t="str">
        <f>'Agrupamento - 1Ciclo'!A1500</f>
        <v>1109</v>
      </c>
      <c r="B1499" s="29">
        <v>0</v>
      </c>
      <c r="C1499" s="29">
        <v>0</v>
      </c>
      <c r="D1499" s="29">
        <v>0</v>
      </c>
      <c r="E1499" s="29">
        <v>0</v>
      </c>
      <c r="F1499" s="29">
        <v>0</v>
      </c>
      <c r="G1499" s="29">
        <v>0</v>
      </c>
      <c r="H1499" s="29">
        <v>0</v>
      </c>
      <c r="I1499" s="29">
        <v>0</v>
      </c>
      <c r="J1499" s="29">
        <v>0</v>
      </c>
      <c r="K1499" s="29">
        <v>0.109999999403954</v>
      </c>
      <c r="L1499" s="29">
        <v>0.20000000298023199</v>
      </c>
      <c r="M1499" s="29">
        <v>0.109999999403954</v>
      </c>
      <c r="N1499" s="29">
        <v>0</v>
      </c>
      <c r="O1499" s="29">
        <v>0</v>
      </c>
      <c r="P1499" s="29">
        <v>0</v>
      </c>
      <c r="Q1499" s="29">
        <v>0</v>
      </c>
      <c r="R1499" s="29">
        <f t="shared" si="23"/>
        <v>2.6250000111758751E-2</v>
      </c>
      <c r="S1499" s="29">
        <f>100%-Tabela10[[#This Row],[Média]]</f>
        <v>0.97374999988824129</v>
      </c>
    </row>
    <row r="1500" spans="1:19" x14ac:dyDescent="0.3">
      <c r="A1500" s="28" t="str">
        <f>'Agrupamento - 1Ciclo'!A1501</f>
        <v>1109</v>
      </c>
      <c r="B1500" s="29" t="s">
        <v>4751</v>
      </c>
      <c r="C1500" s="29" t="s">
        <v>4751</v>
      </c>
      <c r="D1500" s="29" t="s">
        <v>4751</v>
      </c>
      <c r="E1500" s="29" t="s">
        <v>4751</v>
      </c>
      <c r="F1500" s="29" t="s">
        <v>4751</v>
      </c>
      <c r="G1500" s="29" t="s">
        <v>4751</v>
      </c>
      <c r="H1500" s="29" t="s">
        <v>4751</v>
      </c>
      <c r="I1500" s="29" t="s">
        <v>4751</v>
      </c>
      <c r="J1500" s="29" t="s">
        <v>4751</v>
      </c>
      <c r="K1500" s="29" t="s">
        <v>4751</v>
      </c>
      <c r="L1500" s="29" t="s">
        <v>4751</v>
      </c>
      <c r="M1500" s="29" t="s">
        <v>4751</v>
      </c>
      <c r="N1500" s="29" t="s">
        <v>4751</v>
      </c>
      <c r="O1500" s="29" t="s">
        <v>4751</v>
      </c>
      <c r="P1500" s="29" t="s">
        <v>4751</v>
      </c>
      <c r="Q1500" s="29" t="s">
        <v>4751</v>
      </c>
      <c r="R1500" s="29" t="s">
        <v>4752</v>
      </c>
      <c r="S1500" s="29" t="e">
        <f>100%-Tabela10[[#This Row],[Média]]</f>
        <v>#VALUE!</v>
      </c>
    </row>
    <row r="1501" spans="1:19" x14ac:dyDescent="0.3">
      <c r="A1501" s="28" t="str">
        <f>'Agrupamento - 1Ciclo'!A1502</f>
        <v>1109</v>
      </c>
      <c r="B1501" s="29">
        <v>0</v>
      </c>
      <c r="C1501" s="29">
        <v>0</v>
      </c>
      <c r="D1501" s="29">
        <v>0</v>
      </c>
      <c r="E1501" s="29">
        <v>0</v>
      </c>
      <c r="F1501" s="29">
        <v>0</v>
      </c>
      <c r="G1501" s="29">
        <v>0</v>
      </c>
      <c r="H1501" s="29">
        <v>0</v>
      </c>
      <c r="I1501" s="29">
        <v>0</v>
      </c>
      <c r="J1501" s="29">
        <v>0</v>
      </c>
      <c r="K1501" s="29">
        <v>0</v>
      </c>
      <c r="L1501" s="29">
        <v>3.9999999105930301E-2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f t="shared" si="23"/>
        <v>2.4999999441206438E-3</v>
      </c>
      <c r="S1501" s="29">
        <f>100%-Tabela10[[#This Row],[Média]]</f>
        <v>0.99750000005587935</v>
      </c>
    </row>
    <row r="1502" spans="1:19" x14ac:dyDescent="0.3">
      <c r="A1502" s="28" t="str">
        <f>'Agrupamento - 1Ciclo'!A1503</f>
        <v>1109</v>
      </c>
      <c r="B1502" s="29">
        <v>0</v>
      </c>
      <c r="C1502" s="29">
        <v>0</v>
      </c>
      <c r="D1502" s="29">
        <v>0</v>
      </c>
      <c r="E1502" s="29">
        <v>0</v>
      </c>
      <c r="F1502" s="29">
        <v>0</v>
      </c>
      <c r="G1502" s="29">
        <v>0</v>
      </c>
      <c r="H1502" s="29">
        <v>0</v>
      </c>
      <c r="I1502" s="29">
        <v>0</v>
      </c>
      <c r="J1502" s="29">
        <v>0</v>
      </c>
      <c r="K1502" s="29">
        <v>0</v>
      </c>
      <c r="L1502" s="29">
        <v>0</v>
      </c>
      <c r="M1502" s="29">
        <v>0</v>
      </c>
      <c r="N1502" s="29">
        <v>0</v>
      </c>
      <c r="O1502" s="29">
        <v>0</v>
      </c>
      <c r="P1502" s="29">
        <v>0</v>
      </c>
      <c r="Q1502" s="29">
        <v>0</v>
      </c>
      <c r="R1502" s="29">
        <f t="shared" si="23"/>
        <v>0</v>
      </c>
      <c r="S1502" s="29">
        <f>100%-Tabela10[[#This Row],[Média]]</f>
        <v>1</v>
      </c>
    </row>
    <row r="1503" spans="1:19" x14ac:dyDescent="0.3">
      <c r="A1503" s="28" t="str">
        <f>'Agrupamento - 1Ciclo'!A1504</f>
        <v>1109</v>
      </c>
      <c r="B1503" s="29">
        <v>0</v>
      </c>
      <c r="C1503" s="29">
        <v>0.15000000596046401</v>
      </c>
      <c r="D1503" s="29">
        <v>0.18000000715255701</v>
      </c>
      <c r="E1503" s="29">
        <v>0</v>
      </c>
      <c r="F1503" s="29">
        <v>0</v>
      </c>
      <c r="G1503" s="29">
        <v>5.0000000745058101E-2</v>
      </c>
      <c r="H1503" s="29">
        <v>5.0000000745058101E-2</v>
      </c>
      <c r="I1503" s="29">
        <v>0</v>
      </c>
      <c r="J1503" s="29">
        <v>0</v>
      </c>
      <c r="K1503" s="29">
        <v>3.9999999105930301E-2</v>
      </c>
      <c r="L1503" s="29">
        <v>0</v>
      </c>
      <c r="M1503" s="29">
        <v>0</v>
      </c>
      <c r="N1503" s="29">
        <v>0</v>
      </c>
      <c r="O1503" s="29">
        <v>0.129999995231628</v>
      </c>
      <c r="P1503" s="29">
        <v>0</v>
      </c>
      <c r="Q1503" s="29">
        <v>5.0000000745058101E-2</v>
      </c>
      <c r="R1503" s="29">
        <f t="shared" si="23"/>
        <v>4.0625000605359597E-2</v>
      </c>
      <c r="S1503" s="29">
        <f>100%-Tabela10[[#This Row],[Média]]</f>
        <v>0.95937499939464044</v>
      </c>
    </row>
    <row r="1504" spans="1:19" x14ac:dyDescent="0.3">
      <c r="A1504" s="28" t="str">
        <f>'Agrupamento - 1Ciclo'!A1505</f>
        <v>1109</v>
      </c>
      <c r="B1504" s="29">
        <v>0</v>
      </c>
      <c r="C1504" s="29">
        <v>0</v>
      </c>
      <c r="D1504" s="29">
        <v>0</v>
      </c>
      <c r="E1504" s="29">
        <v>0</v>
      </c>
      <c r="F1504" s="29">
        <v>0</v>
      </c>
      <c r="G1504" s="29">
        <v>0</v>
      </c>
      <c r="H1504" s="29">
        <v>0</v>
      </c>
      <c r="I1504" s="29">
        <v>0</v>
      </c>
      <c r="J1504" s="29">
        <v>0</v>
      </c>
      <c r="K1504" s="29">
        <v>0</v>
      </c>
      <c r="L1504" s="29">
        <v>0</v>
      </c>
      <c r="M1504" s="29">
        <v>0</v>
      </c>
      <c r="N1504" s="29">
        <v>0</v>
      </c>
      <c r="O1504" s="29">
        <v>0</v>
      </c>
      <c r="P1504" s="29">
        <v>0.140000000596046</v>
      </c>
      <c r="Q1504" s="29">
        <v>0</v>
      </c>
      <c r="R1504" s="29">
        <f t="shared" si="23"/>
        <v>8.7500000372528752E-3</v>
      </c>
      <c r="S1504" s="29">
        <f>100%-Tabela10[[#This Row],[Média]]</f>
        <v>0.9912499999627471</v>
      </c>
    </row>
    <row r="1505" spans="1:19" x14ac:dyDescent="0.3">
      <c r="A1505" s="28" t="str">
        <f>'Agrupamento - 1Ciclo'!A1506</f>
        <v>1109</v>
      </c>
      <c r="B1505" s="29">
        <v>0</v>
      </c>
      <c r="C1505" s="29">
        <v>0</v>
      </c>
      <c r="D1505" s="29">
        <v>0</v>
      </c>
      <c r="E1505" s="29">
        <v>0</v>
      </c>
      <c r="F1505" s="29">
        <v>0</v>
      </c>
      <c r="G1505" s="29">
        <v>0.33000001311302202</v>
      </c>
      <c r="H1505" s="29">
        <v>0</v>
      </c>
      <c r="I1505" s="29">
        <v>0</v>
      </c>
      <c r="J1505" s="29">
        <v>0</v>
      </c>
      <c r="K1505" s="29">
        <v>0</v>
      </c>
      <c r="L1505" s="29">
        <v>0</v>
      </c>
      <c r="M1505" s="29">
        <v>0</v>
      </c>
      <c r="N1505" s="29">
        <v>0</v>
      </c>
      <c r="O1505" s="29">
        <v>0</v>
      </c>
      <c r="P1505" s="29">
        <v>0</v>
      </c>
      <c r="Q1505" s="29">
        <v>0.33000001311302202</v>
      </c>
      <c r="R1505" s="29">
        <f t="shared" si="23"/>
        <v>4.1250001639127752E-2</v>
      </c>
      <c r="S1505" s="29">
        <f>100%-Tabela10[[#This Row],[Média]]</f>
        <v>0.95874999836087227</v>
      </c>
    </row>
    <row r="1506" spans="1:19" x14ac:dyDescent="0.3">
      <c r="A1506" s="28" t="str">
        <f>'Agrupamento - 1Ciclo'!A1507</f>
        <v>1109</v>
      </c>
      <c r="B1506" s="29" t="s">
        <v>4751</v>
      </c>
      <c r="C1506" s="29" t="s">
        <v>4751</v>
      </c>
      <c r="D1506" s="29" t="s">
        <v>4751</v>
      </c>
      <c r="E1506" s="29" t="s">
        <v>4751</v>
      </c>
      <c r="F1506" s="29" t="s">
        <v>4751</v>
      </c>
      <c r="G1506" s="29" t="s">
        <v>4751</v>
      </c>
      <c r="H1506" s="29" t="s">
        <v>4751</v>
      </c>
      <c r="I1506" s="29" t="s">
        <v>4751</v>
      </c>
      <c r="J1506" s="29" t="s">
        <v>4751</v>
      </c>
      <c r="K1506" s="29" t="s">
        <v>4751</v>
      </c>
      <c r="L1506" s="29" t="s">
        <v>4751</v>
      </c>
      <c r="M1506" s="29" t="s">
        <v>4751</v>
      </c>
      <c r="N1506" s="29" t="s">
        <v>4751</v>
      </c>
      <c r="O1506" s="29" t="s">
        <v>4751</v>
      </c>
      <c r="P1506" s="29" t="s">
        <v>4751</v>
      </c>
      <c r="Q1506" s="29" t="s">
        <v>4751</v>
      </c>
      <c r="R1506" s="29" t="s">
        <v>4752</v>
      </c>
      <c r="S1506" s="29" t="e">
        <f>100%-Tabela10[[#This Row],[Média]]</f>
        <v>#VALUE!</v>
      </c>
    </row>
    <row r="1507" spans="1:19" x14ac:dyDescent="0.3">
      <c r="A1507" s="28" t="str">
        <f>'Agrupamento - 1Ciclo'!A1508</f>
        <v>1109</v>
      </c>
      <c r="B1507" s="29">
        <v>0</v>
      </c>
      <c r="C1507" s="29">
        <v>0.17000000178813901</v>
      </c>
      <c r="D1507" s="29">
        <v>0.15999999642372101</v>
      </c>
      <c r="E1507" s="29">
        <v>0</v>
      </c>
      <c r="F1507" s="29">
        <v>0</v>
      </c>
      <c r="G1507" s="29">
        <v>0</v>
      </c>
      <c r="H1507" s="29">
        <v>5.9999998658895499E-2</v>
      </c>
      <c r="I1507" s="29">
        <v>5.0000000745058101E-2</v>
      </c>
      <c r="J1507" s="29">
        <v>0</v>
      </c>
      <c r="K1507" s="29">
        <v>0</v>
      </c>
      <c r="L1507" s="29">
        <v>0</v>
      </c>
      <c r="M1507" s="29">
        <v>0</v>
      </c>
      <c r="N1507" s="29">
        <v>0</v>
      </c>
      <c r="O1507" s="29">
        <v>0.15999999642372101</v>
      </c>
      <c r="P1507" s="29">
        <v>0</v>
      </c>
      <c r="Q1507" s="29">
        <v>9.00000035762787E-2</v>
      </c>
      <c r="R1507" s="29">
        <f t="shared" si="23"/>
        <v>4.3124999850988333E-2</v>
      </c>
      <c r="S1507" s="29">
        <f>100%-Tabela10[[#This Row],[Média]]</f>
        <v>0.95687500014901161</v>
      </c>
    </row>
    <row r="1508" spans="1:19" x14ac:dyDescent="0.3">
      <c r="A1508" s="28" t="str">
        <f>'Agrupamento - 1Ciclo'!A1509</f>
        <v>1109</v>
      </c>
      <c r="B1508" s="29">
        <v>0</v>
      </c>
      <c r="C1508" s="29">
        <v>0</v>
      </c>
      <c r="D1508" s="29">
        <v>0</v>
      </c>
      <c r="E1508" s="29">
        <v>0</v>
      </c>
      <c r="F1508" s="29">
        <v>0</v>
      </c>
      <c r="G1508" s="29">
        <v>0</v>
      </c>
      <c r="H1508" s="29">
        <v>0</v>
      </c>
      <c r="I1508" s="29">
        <v>0</v>
      </c>
      <c r="J1508" s="29">
        <v>0</v>
      </c>
      <c r="K1508" s="29">
        <v>0</v>
      </c>
      <c r="L1508" s="29">
        <v>0</v>
      </c>
      <c r="M1508" s="29">
        <v>0</v>
      </c>
      <c r="N1508" s="29">
        <v>0</v>
      </c>
      <c r="O1508" s="29">
        <v>0</v>
      </c>
      <c r="P1508" s="29">
        <v>0</v>
      </c>
      <c r="Q1508" s="29">
        <v>0</v>
      </c>
      <c r="R1508" s="29">
        <f t="shared" si="23"/>
        <v>0</v>
      </c>
      <c r="S1508" s="29">
        <f>100%-Tabela10[[#This Row],[Média]]</f>
        <v>1</v>
      </c>
    </row>
    <row r="1509" spans="1:19" x14ac:dyDescent="0.3">
      <c r="A1509" s="28" t="str">
        <f>'Agrupamento - 1Ciclo'!A1510</f>
        <v>1109</v>
      </c>
      <c r="B1509" s="29">
        <v>0</v>
      </c>
      <c r="C1509" s="29">
        <v>0</v>
      </c>
      <c r="D1509" s="29">
        <v>0</v>
      </c>
      <c r="E1509" s="29">
        <v>0</v>
      </c>
      <c r="F1509" s="29">
        <v>0</v>
      </c>
      <c r="G1509" s="29">
        <v>0</v>
      </c>
      <c r="H1509" s="29">
        <v>0</v>
      </c>
      <c r="I1509" s="29">
        <v>0</v>
      </c>
      <c r="J1509" s="29">
        <v>0</v>
      </c>
      <c r="K1509" s="29">
        <v>0</v>
      </c>
      <c r="L1509" s="29">
        <v>0</v>
      </c>
      <c r="M1509" s="29">
        <v>0</v>
      </c>
      <c r="N1509" s="29">
        <v>0</v>
      </c>
      <c r="O1509" s="29">
        <v>0.140000000596046</v>
      </c>
      <c r="P1509" s="29">
        <v>0</v>
      </c>
      <c r="Q1509" s="29">
        <v>0</v>
      </c>
      <c r="R1509" s="29">
        <f t="shared" si="23"/>
        <v>8.7500000372528752E-3</v>
      </c>
      <c r="S1509" s="29">
        <f>100%-Tabela10[[#This Row],[Média]]</f>
        <v>0.9912499999627471</v>
      </c>
    </row>
    <row r="1510" spans="1:19" x14ac:dyDescent="0.3">
      <c r="A1510" s="28" t="str">
        <f>'Agrupamento - 1Ciclo'!A1511</f>
        <v>1109</v>
      </c>
      <c r="B1510" s="29">
        <v>0</v>
      </c>
      <c r="C1510" s="29" t="s">
        <v>4752</v>
      </c>
      <c r="D1510" s="29">
        <v>0</v>
      </c>
      <c r="E1510" s="29">
        <v>0</v>
      </c>
      <c r="F1510" s="29" t="s">
        <v>4752</v>
      </c>
      <c r="G1510" s="29">
        <v>0</v>
      </c>
      <c r="H1510" s="29">
        <v>0</v>
      </c>
      <c r="I1510" s="29">
        <v>7.9999998211860698E-2</v>
      </c>
      <c r="J1510" s="29">
        <v>0</v>
      </c>
      <c r="K1510" s="29">
        <v>0</v>
      </c>
      <c r="L1510" s="29">
        <v>0</v>
      </c>
      <c r="M1510" s="29">
        <v>0</v>
      </c>
      <c r="N1510" s="29">
        <v>0</v>
      </c>
      <c r="O1510" s="29">
        <v>0.140000000596046</v>
      </c>
      <c r="P1510" s="29">
        <v>0</v>
      </c>
      <c r="Q1510" s="29">
        <v>0.140000000596046</v>
      </c>
      <c r="R1510" s="29">
        <f t="shared" si="23"/>
        <v>2.5714285671710909E-2</v>
      </c>
      <c r="S1510" s="29">
        <f>100%-Tabela10[[#This Row],[Média]]</f>
        <v>0.97428571432828914</v>
      </c>
    </row>
    <row r="1511" spans="1:19" x14ac:dyDescent="0.3">
      <c r="A1511" s="28" t="str">
        <f>'Agrupamento - 1Ciclo'!A1512</f>
        <v>1109</v>
      </c>
      <c r="B1511" s="29">
        <v>0</v>
      </c>
      <c r="C1511" s="29">
        <v>0</v>
      </c>
      <c r="D1511" s="29">
        <v>0</v>
      </c>
      <c r="E1511" s="29">
        <v>0</v>
      </c>
      <c r="F1511" s="29">
        <v>0</v>
      </c>
      <c r="G1511" s="29">
        <v>0</v>
      </c>
      <c r="H1511" s="29">
        <v>0</v>
      </c>
      <c r="I1511" s="29">
        <v>0</v>
      </c>
      <c r="J1511" s="29">
        <v>0</v>
      </c>
      <c r="K1511" s="29">
        <v>0</v>
      </c>
      <c r="L1511" s="29">
        <v>0</v>
      </c>
      <c r="M1511" s="29">
        <v>3.9999999105930301E-2</v>
      </c>
      <c r="N1511" s="29">
        <v>0</v>
      </c>
      <c r="O1511" s="29">
        <v>3.9999999105930301E-2</v>
      </c>
      <c r="P1511" s="29">
        <v>0</v>
      </c>
      <c r="Q1511" s="29">
        <v>0</v>
      </c>
      <c r="R1511" s="29">
        <f t="shared" si="23"/>
        <v>4.9999998882412876E-3</v>
      </c>
      <c r="S1511" s="29">
        <f>100%-Tabela10[[#This Row],[Média]]</f>
        <v>0.99500000011175871</v>
      </c>
    </row>
    <row r="1512" spans="1:19" x14ac:dyDescent="0.3">
      <c r="A1512" s="28" t="str">
        <f>'Agrupamento - 1Ciclo'!A1513</f>
        <v>1109</v>
      </c>
      <c r="B1512" s="29">
        <v>0</v>
      </c>
      <c r="C1512" s="29">
        <v>0</v>
      </c>
      <c r="D1512" s="29">
        <v>0</v>
      </c>
      <c r="E1512" s="29">
        <v>0</v>
      </c>
      <c r="F1512" s="29">
        <v>0</v>
      </c>
      <c r="G1512" s="29">
        <v>0</v>
      </c>
      <c r="H1512" s="29">
        <v>0</v>
      </c>
      <c r="I1512" s="29">
        <v>0</v>
      </c>
      <c r="J1512" s="29">
        <v>0</v>
      </c>
      <c r="K1512" s="29">
        <v>0</v>
      </c>
      <c r="L1512" s="29">
        <v>0</v>
      </c>
      <c r="M1512" s="29">
        <v>0</v>
      </c>
      <c r="N1512" s="29">
        <v>0</v>
      </c>
      <c r="O1512" s="29">
        <v>0</v>
      </c>
      <c r="P1512" s="29">
        <v>0</v>
      </c>
      <c r="Q1512" s="29">
        <v>0</v>
      </c>
      <c r="R1512" s="29">
        <f t="shared" si="23"/>
        <v>0</v>
      </c>
      <c r="S1512" s="29">
        <f>100%-Tabela10[[#This Row],[Média]]</f>
        <v>1</v>
      </c>
    </row>
    <row r="1513" spans="1:19" x14ac:dyDescent="0.3">
      <c r="A1513" s="28" t="str">
        <f>'Agrupamento - 1Ciclo'!A1514</f>
        <v>1110</v>
      </c>
      <c r="B1513" s="29">
        <v>0</v>
      </c>
      <c r="C1513" s="29">
        <v>0</v>
      </c>
      <c r="D1513" s="29">
        <v>0</v>
      </c>
      <c r="E1513" s="29" t="s">
        <v>4752</v>
      </c>
      <c r="F1513" s="29">
        <v>0</v>
      </c>
      <c r="G1513" s="29">
        <v>0</v>
      </c>
      <c r="H1513" s="29">
        <v>0</v>
      </c>
      <c r="I1513" s="29" t="s">
        <v>4752</v>
      </c>
      <c r="J1513" s="29">
        <v>0</v>
      </c>
      <c r="K1513" s="29">
        <v>0</v>
      </c>
      <c r="L1513" s="29" t="s">
        <v>4752</v>
      </c>
      <c r="M1513" s="29" t="s">
        <v>4752</v>
      </c>
      <c r="N1513" s="29">
        <v>0</v>
      </c>
      <c r="O1513" s="29">
        <v>1.9999999552965199E-2</v>
      </c>
      <c r="P1513" s="29" t="s">
        <v>4752</v>
      </c>
      <c r="Q1513" s="29" t="s">
        <v>4752</v>
      </c>
      <c r="R1513" s="29">
        <f t="shared" si="23"/>
        <v>1.99999995529652E-3</v>
      </c>
      <c r="S1513" s="29">
        <f>100%-Tabela10[[#This Row],[Média]]</f>
        <v>0.99800000004470346</v>
      </c>
    </row>
    <row r="1514" spans="1:19" x14ac:dyDescent="0.3">
      <c r="A1514" s="28" t="str">
        <f>'Agrupamento - 1Ciclo'!A1515</f>
        <v>1110</v>
      </c>
      <c r="B1514" s="29" t="s">
        <v>4752</v>
      </c>
      <c r="C1514" s="29" t="s">
        <v>4752</v>
      </c>
      <c r="D1514" s="29">
        <v>0</v>
      </c>
      <c r="E1514" s="29">
        <v>0</v>
      </c>
      <c r="F1514" s="29" t="s">
        <v>4752</v>
      </c>
      <c r="G1514" s="29" t="s">
        <v>4752</v>
      </c>
      <c r="H1514" s="29">
        <v>0</v>
      </c>
      <c r="I1514" s="29">
        <v>0</v>
      </c>
      <c r="J1514" s="29" t="s">
        <v>4752</v>
      </c>
      <c r="K1514" s="29" t="s">
        <v>4752</v>
      </c>
      <c r="L1514" s="29">
        <v>0</v>
      </c>
      <c r="M1514" s="29">
        <v>0</v>
      </c>
      <c r="N1514" s="29" t="s">
        <v>4752</v>
      </c>
      <c r="O1514" s="29" t="s">
        <v>4752</v>
      </c>
      <c r="P1514" s="29">
        <v>0</v>
      </c>
      <c r="Q1514" s="29">
        <v>0</v>
      </c>
      <c r="R1514" s="29">
        <f t="shared" si="23"/>
        <v>0</v>
      </c>
      <c r="S1514" s="29">
        <f>100%-Tabela10[[#This Row],[Média]]</f>
        <v>1</v>
      </c>
    </row>
    <row r="1515" spans="1:19" x14ac:dyDescent="0.3">
      <c r="A1515" s="28" t="str">
        <f>'Agrupamento - 1Ciclo'!A1516</f>
        <v>1110</v>
      </c>
      <c r="B1515" s="29">
        <v>0</v>
      </c>
      <c r="C1515" s="29">
        <v>7.0000000298023196E-2</v>
      </c>
      <c r="D1515" s="29">
        <v>0</v>
      </c>
      <c r="E1515" s="29">
        <v>1.9999999552965199E-2</v>
      </c>
      <c r="F1515" s="29">
        <v>0</v>
      </c>
      <c r="G1515" s="29">
        <v>7.9999998211860698E-2</v>
      </c>
      <c r="H1515" s="29">
        <v>0</v>
      </c>
      <c r="I1515" s="29">
        <v>0</v>
      </c>
      <c r="J1515" s="29">
        <v>0</v>
      </c>
      <c r="K1515" s="29">
        <v>7.9999998211860698E-2</v>
      </c>
      <c r="L1515" s="29">
        <v>0</v>
      </c>
      <c r="M1515" s="29">
        <v>0</v>
      </c>
      <c r="N1515" s="29">
        <v>0</v>
      </c>
      <c r="O1515" s="29">
        <v>1.9999999552965199E-2</v>
      </c>
      <c r="P1515" s="29">
        <v>1.9999999552965199E-2</v>
      </c>
      <c r="Q1515" s="29">
        <v>0</v>
      </c>
      <c r="R1515" s="29">
        <f t="shared" si="23"/>
        <v>1.8124999711290016E-2</v>
      </c>
      <c r="S1515" s="29">
        <f>100%-Tabela10[[#This Row],[Média]]</f>
        <v>0.98187500028871</v>
      </c>
    </row>
    <row r="1516" spans="1:19" x14ac:dyDescent="0.3">
      <c r="A1516" s="28" t="str">
        <f>'Agrupamento - 1Ciclo'!A1517</f>
        <v>1110</v>
      </c>
      <c r="B1516" s="29">
        <v>0</v>
      </c>
      <c r="C1516" s="29">
        <v>0</v>
      </c>
      <c r="D1516" s="29">
        <v>0.33000001311302202</v>
      </c>
      <c r="E1516" s="29">
        <v>0.5</v>
      </c>
      <c r="F1516" s="29">
        <v>0</v>
      </c>
      <c r="G1516" s="29">
        <v>0.129999995231628</v>
      </c>
      <c r="H1516" s="29">
        <v>0.17000000178813901</v>
      </c>
      <c r="I1516" s="29">
        <v>0</v>
      </c>
      <c r="J1516" s="29">
        <v>0</v>
      </c>
      <c r="K1516" s="29">
        <v>0.67000001668930098</v>
      </c>
      <c r="L1516" s="29">
        <v>0</v>
      </c>
      <c r="M1516" s="29">
        <v>0</v>
      </c>
      <c r="N1516" s="29">
        <v>0</v>
      </c>
      <c r="O1516" s="29">
        <v>0.129999995231628</v>
      </c>
      <c r="P1516" s="29">
        <v>0</v>
      </c>
      <c r="Q1516" s="29">
        <v>0</v>
      </c>
      <c r="R1516" s="29">
        <f t="shared" si="23"/>
        <v>0.12062500137835738</v>
      </c>
      <c r="S1516" s="29">
        <f>100%-Tabela10[[#This Row],[Média]]</f>
        <v>0.87937499862164259</v>
      </c>
    </row>
    <row r="1517" spans="1:19" x14ac:dyDescent="0.3">
      <c r="A1517" s="28" t="str">
        <f>'Agrupamento - 1Ciclo'!A1518</f>
        <v>1110</v>
      </c>
      <c r="B1517" s="29">
        <v>0</v>
      </c>
      <c r="C1517" s="29">
        <v>0</v>
      </c>
      <c r="D1517" s="29">
        <v>0</v>
      </c>
      <c r="E1517" s="29">
        <v>0</v>
      </c>
      <c r="F1517" s="29">
        <v>0</v>
      </c>
      <c r="G1517" s="29">
        <v>0</v>
      </c>
      <c r="H1517" s="29">
        <v>0</v>
      </c>
      <c r="I1517" s="29">
        <v>0</v>
      </c>
      <c r="J1517" s="29">
        <v>0</v>
      </c>
      <c r="K1517" s="29">
        <v>0</v>
      </c>
      <c r="L1517" s="29">
        <v>0</v>
      </c>
      <c r="M1517" s="29">
        <v>0</v>
      </c>
      <c r="N1517" s="29">
        <v>0</v>
      </c>
      <c r="O1517" s="29">
        <v>0</v>
      </c>
      <c r="P1517" s="29">
        <v>0</v>
      </c>
      <c r="Q1517" s="29">
        <v>0</v>
      </c>
      <c r="R1517" s="29">
        <f t="shared" si="23"/>
        <v>0</v>
      </c>
      <c r="S1517" s="29">
        <f>100%-Tabela10[[#This Row],[Média]]</f>
        <v>1</v>
      </c>
    </row>
    <row r="1518" spans="1:19" x14ac:dyDescent="0.3">
      <c r="A1518" s="28" t="str">
        <f>'Agrupamento - 1Ciclo'!A1519</f>
        <v>1110</v>
      </c>
      <c r="B1518" s="29">
        <v>0</v>
      </c>
      <c r="C1518" s="29">
        <v>0</v>
      </c>
      <c r="D1518" s="29">
        <v>0</v>
      </c>
      <c r="E1518" s="29">
        <v>0</v>
      </c>
      <c r="F1518" s="29">
        <v>0</v>
      </c>
      <c r="G1518" s="29">
        <v>7.9999998211860698E-2</v>
      </c>
      <c r="H1518" s="29">
        <v>0</v>
      </c>
      <c r="I1518" s="29">
        <v>0</v>
      </c>
      <c r="J1518" s="29">
        <v>0</v>
      </c>
      <c r="K1518" s="29">
        <v>7.9999998211860698E-2</v>
      </c>
      <c r="L1518" s="29">
        <v>0</v>
      </c>
      <c r="M1518" s="29">
        <v>0</v>
      </c>
      <c r="N1518" s="29">
        <v>0</v>
      </c>
      <c r="O1518" s="29">
        <v>5.0000000745058101E-2</v>
      </c>
      <c r="P1518" s="29">
        <v>0</v>
      </c>
      <c r="Q1518" s="29">
        <v>0</v>
      </c>
      <c r="R1518" s="29">
        <f t="shared" si="23"/>
        <v>1.3124999823048718E-2</v>
      </c>
      <c r="S1518" s="29">
        <f>100%-Tabela10[[#This Row],[Média]]</f>
        <v>0.98687500017695129</v>
      </c>
    </row>
    <row r="1519" spans="1:19" x14ac:dyDescent="0.3">
      <c r="A1519" s="28" t="str">
        <f>'Agrupamento - 1Ciclo'!A1520</f>
        <v>1110</v>
      </c>
      <c r="B1519" s="29">
        <v>0</v>
      </c>
      <c r="C1519" s="29">
        <v>7.0000000298023196E-2</v>
      </c>
      <c r="D1519" s="29">
        <v>0</v>
      </c>
      <c r="E1519" s="29">
        <v>0</v>
      </c>
      <c r="F1519" s="29">
        <v>0</v>
      </c>
      <c r="G1519" s="29">
        <v>0.17000000178813901</v>
      </c>
      <c r="H1519" s="29">
        <v>0</v>
      </c>
      <c r="I1519" s="29">
        <v>0</v>
      </c>
      <c r="J1519" s="29">
        <v>0</v>
      </c>
      <c r="K1519" s="29">
        <v>0.15000000596046401</v>
      </c>
      <c r="L1519" s="29">
        <v>0</v>
      </c>
      <c r="M1519" s="29">
        <v>0</v>
      </c>
      <c r="N1519" s="29">
        <v>0</v>
      </c>
      <c r="O1519" s="29">
        <v>0</v>
      </c>
      <c r="P1519" s="29">
        <v>7.0000000298023196E-2</v>
      </c>
      <c r="Q1519" s="29">
        <v>0.140000000596046</v>
      </c>
      <c r="R1519" s="29">
        <f t="shared" si="23"/>
        <v>3.7500000558793462E-2</v>
      </c>
      <c r="S1519" s="29">
        <f>100%-Tabela10[[#This Row],[Média]]</f>
        <v>0.96249999944120657</v>
      </c>
    </row>
    <row r="1520" spans="1:19" x14ac:dyDescent="0.3">
      <c r="A1520" s="28" t="str">
        <f>'Agrupamento - 1Ciclo'!A1521</f>
        <v>1110</v>
      </c>
      <c r="B1520" s="29">
        <v>0</v>
      </c>
      <c r="C1520" s="29">
        <v>0</v>
      </c>
      <c r="D1520" s="29">
        <v>0</v>
      </c>
      <c r="E1520" s="29">
        <v>0</v>
      </c>
      <c r="F1520" s="29">
        <v>0</v>
      </c>
      <c r="G1520" s="29">
        <v>0</v>
      </c>
      <c r="H1520" s="29">
        <v>0</v>
      </c>
      <c r="I1520" s="29">
        <v>0</v>
      </c>
      <c r="J1520" s="29">
        <v>0</v>
      </c>
      <c r="K1520" s="29">
        <v>0</v>
      </c>
      <c r="L1520" s="29">
        <v>0</v>
      </c>
      <c r="M1520" s="29">
        <v>0</v>
      </c>
      <c r="N1520" s="29">
        <v>0</v>
      </c>
      <c r="O1520" s="29">
        <v>0.17000000178813901</v>
      </c>
      <c r="P1520" s="29">
        <v>0</v>
      </c>
      <c r="Q1520" s="29">
        <v>0</v>
      </c>
      <c r="R1520" s="29">
        <f t="shared" si="23"/>
        <v>1.0625000111758688E-2</v>
      </c>
      <c r="S1520" s="29">
        <f>100%-Tabela10[[#This Row],[Média]]</f>
        <v>0.98937499988824129</v>
      </c>
    </row>
    <row r="1521" spans="1:19" x14ac:dyDescent="0.3">
      <c r="A1521" s="28" t="str">
        <f>'Agrupamento - 1Ciclo'!A1522</f>
        <v>1110</v>
      </c>
      <c r="B1521" s="29">
        <v>0</v>
      </c>
      <c r="C1521" s="29">
        <v>0</v>
      </c>
      <c r="D1521" s="29">
        <v>0</v>
      </c>
      <c r="E1521" s="29">
        <v>0</v>
      </c>
      <c r="F1521" s="29">
        <v>0</v>
      </c>
      <c r="G1521" s="29">
        <v>5.0000000745058101E-2</v>
      </c>
      <c r="H1521" s="29">
        <v>0</v>
      </c>
      <c r="I1521" s="29">
        <v>5.9999998658895499E-2</v>
      </c>
      <c r="J1521" s="29">
        <v>0</v>
      </c>
      <c r="K1521" s="29">
        <v>0</v>
      </c>
      <c r="L1521" s="29">
        <v>0</v>
      </c>
      <c r="M1521" s="29">
        <v>0</v>
      </c>
      <c r="N1521" s="29">
        <v>0</v>
      </c>
      <c r="O1521" s="29">
        <v>0</v>
      </c>
      <c r="P1521" s="29">
        <v>0</v>
      </c>
      <c r="Q1521" s="29">
        <v>0</v>
      </c>
      <c r="R1521" s="29">
        <f t="shared" si="23"/>
        <v>6.8749999627471005E-3</v>
      </c>
      <c r="S1521" s="29">
        <f>100%-Tabela10[[#This Row],[Média]]</f>
        <v>0.9931250000372529</v>
      </c>
    </row>
    <row r="1522" spans="1:19" x14ac:dyDescent="0.3">
      <c r="A1522" s="28" t="str">
        <f>'Agrupamento - 1Ciclo'!A1523</f>
        <v>1110</v>
      </c>
      <c r="B1522" s="29">
        <v>0</v>
      </c>
      <c r="C1522" s="29">
        <v>0</v>
      </c>
      <c r="D1522" s="29">
        <v>0</v>
      </c>
      <c r="E1522" s="29">
        <v>0</v>
      </c>
      <c r="F1522" s="29">
        <v>0</v>
      </c>
      <c r="G1522" s="29">
        <v>3.9999999105930301E-2</v>
      </c>
      <c r="H1522" s="29">
        <v>0</v>
      </c>
      <c r="I1522" s="29">
        <v>0</v>
      </c>
      <c r="J1522" s="29">
        <v>0</v>
      </c>
      <c r="K1522" s="29">
        <v>2.9999999329447701E-2</v>
      </c>
      <c r="L1522" s="29">
        <v>0</v>
      </c>
      <c r="M1522" s="29">
        <v>0</v>
      </c>
      <c r="N1522" s="29">
        <v>0</v>
      </c>
      <c r="O1522" s="29">
        <v>0</v>
      </c>
      <c r="P1522" s="29">
        <v>0</v>
      </c>
      <c r="Q1522" s="29">
        <v>0</v>
      </c>
      <c r="R1522" s="29">
        <f t="shared" si="23"/>
        <v>4.3749999022111253E-3</v>
      </c>
      <c r="S1522" s="29">
        <f>100%-Tabela10[[#This Row],[Média]]</f>
        <v>0.99562500009778887</v>
      </c>
    </row>
    <row r="1523" spans="1:19" x14ac:dyDescent="0.3">
      <c r="A1523" s="28" t="str">
        <f>'Agrupamento - 1Ciclo'!A1524</f>
        <v>1110</v>
      </c>
      <c r="B1523" s="29">
        <v>0</v>
      </c>
      <c r="C1523" s="29">
        <v>5.0000000745058101E-2</v>
      </c>
      <c r="D1523" s="29">
        <v>0</v>
      </c>
      <c r="E1523" s="29">
        <v>5.0000000745058101E-2</v>
      </c>
      <c r="F1523" s="29">
        <v>0</v>
      </c>
      <c r="G1523" s="29">
        <v>0</v>
      </c>
      <c r="H1523" s="29">
        <v>0</v>
      </c>
      <c r="I1523" s="29">
        <v>0</v>
      </c>
      <c r="J1523" s="29">
        <v>0</v>
      </c>
      <c r="K1523" s="29">
        <v>0</v>
      </c>
      <c r="L1523" s="29">
        <v>0</v>
      </c>
      <c r="M1523" s="29">
        <v>0</v>
      </c>
      <c r="N1523" s="29">
        <v>0</v>
      </c>
      <c r="O1523" s="29">
        <v>3.9999999105930301E-2</v>
      </c>
      <c r="P1523" s="29">
        <v>0</v>
      </c>
      <c r="Q1523" s="29">
        <v>0</v>
      </c>
      <c r="R1523" s="29">
        <f t="shared" si="23"/>
        <v>8.7500000372529065E-3</v>
      </c>
      <c r="S1523" s="29">
        <f>100%-Tabela10[[#This Row],[Média]]</f>
        <v>0.9912499999627471</v>
      </c>
    </row>
    <row r="1524" spans="1:19" x14ac:dyDescent="0.3">
      <c r="A1524" s="28" t="str">
        <f>'Agrupamento - 1Ciclo'!A1525</f>
        <v>1110</v>
      </c>
      <c r="B1524" s="29">
        <v>0</v>
      </c>
      <c r="C1524" s="29">
        <v>0</v>
      </c>
      <c r="D1524" s="29">
        <v>0</v>
      </c>
      <c r="E1524" s="29">
        <v>0.10000000149011599</v>
      </c>
      <c r="F1524" s="29">
        <v>0</v>
      </c>
      <c r="G1524" s="29">
        <v>0.129999995231628</v>
      </c>
      <c r="H1524" s="29">
        <v>0</v>
      </c>
      <c r="I1524" s="29">
        <v>0</v>
      </c>
      <c r="J1524" s="29">
        <v>0</v>
      </c>
      <c r="K1524" s="29">
        <v>0</v>
      </c>
      <c r="L1524" s="29">
        <v>0</v>
      </c>
      <c r="M1524" s="29">
        <v>0</v>
      </c>
      <c r="N1524" s="29">
        <v>0</v>
      </c>
      <c r="O1524" s="29">
        <v>0.21999999880790699</v>
      </c>
      <c r="P1524" s="29">
        <v>0</v>
      </c>
      <c r="Q1524" s="29">
        <v>0</v>
      </c>
      <c r="R1524" s="29">
        <f t="shared" si="23"/>
        <v>2.8124999720603186E-2</v>
      </c>
      <c r="S1524" s="29">
        <f>100%-Tabela10[[#This Row],[Média]]</f>
        <v>0.97187500027939677</v>
      </c>
    </row>
    <row r="1525" spans="1:19" x14ac:dyDescent="0.3">
      <c r="A1525" s="28" t="str">
        <f>'Agrupamento - 1Ciclo'!A1526</f>
        <v>1110</v>
      </c>
      <c r="B1525" s="29">
        <v>0</v>
      </c>
      <c r="C1525" s="29">
        <v>0</v>
      </c>
      <c r="D1525" s="29">
        <v>0</v>
      </c>
      <c r="E1525" s="29">
        <v>0</v>
      </c>
      <c r="F1525" s="29">
        <v>0</v>
      </c>
      <c r="G1525" s="29">
        <v>0</v>
      </c>
      <c r="H1525" s="29">
        <v>0</v>
      </c>
      <c r="I1525" s="29">
        <v>0</v>
      </c>
      <c r="J1525" s="29">
        <v>0</v>
      </c>
      <c r="K1525" s="29">
        <v>0</v>
      </c>
      <c r="L1525" s="29">
        <v>0</v>
      </c>
      <c r="M1525" s="29">
        <v>0</v>
      </c>
      <c r="N1525" s="29">
        <v>0</v>
      </c>
      <c r="O1525" s="29">
        <v>0</v>
      </c>
      <c r="P1525" s="29">
        <v>0</v>
      </c>
      <c r="Q1525" s="29">
        <v>0</v>
      </c>
      <c r="R1525" s="29">
        <f t="shared" si="23"/>
        <v>0</v>
      </c>
      <c r="S1525" s="29">
        <f>100%-Tabela10[[#This Row],[Média]]</f>
        <v>1</v>
      </c>
    </row>
    <row r="1526" spans="1:19" x14ac:dyDescent="0.3">
      <c r="A1526" s="28" t="str">
        <f>'Agrupamento - 1Ciclo'!A1527</f>
        <v>1110</v>
      </c>
      <c r="B1526" s="29">
        <v>0</v>
      </c>
      <c r="C1526" s="29">
        <v>2.9999999329447701E-2</v>
      </c>
      <c r="D1526" s="29">
        <v>0</v>
      </c>
      <c r="E1526" s="29" t="s">
        <v>4752</v>
      </c>
      <c r="F1526" s="29">
        <v>0</v>
      </c>
      <c r="G1526" s="29">
        <v>0</v>
      </c>
      <c r="H1526" s="29">
        <v>0</v>
      </c>
      <c r="I1526" s="29" t="s">
        <v>4752</v>
      </c>
      <c r="J1526" s="29">
        <v>0</v>
      </c>
      <c r="K1526" s="29">
        <v>0</v>
      </c>
      <c r="L1526" s="29">
        <v>0</v>
      </c>
      <c r="M1526" s="29" t="s">
        <v>4752</v>
      </c>
      <c r="N1526" s="29">
        <v>0</v>
      </c>
      <c r="O1526" s="29">
        <v>0</v>
      </c>
      <c r="P1526" s="29">
        <v>0</v>
      </c>
      <c r="Q1526" s="29" t="s">
        <v>4752</v>
      </c>
      <c r="R1526" s="29">
        <f t="shared" si="23"/>
        <v>2.4999999441206416E-3</v>
      </c>
      <c r="S1526" s="29">
        <f>100%-Tabela10[[#This Row],[Média]]</f>
        <v>0.99750000005587935</v>
      </c>
    </row>
    <row r="1527" spans="1:19" x14ac:dyDescent="0.3">
      <c r="A1527" s="28" t="str">
        <f>'Agrupamento - 1Ciclo'!A1528</f>
        <v>1110</v>
      </c>
      <c r="B1527" s="29">
        <v>0</v>
      </c>
      <c r="C1527" s="29">
        <v>0.18000000715255701</v>
      </c>
      <c r="D1527" s="29">
        <v>0</v>
      </c>
      <c r="E1527" s="29">
        <v>0</v>
      </c>
      <c r="F1527" s="29">
        <v>0</v>
      </c>
      <c r="G1527" s="29">
        <v>0.20000000298023199</v>
      </c>
      <c r="H1527" s="29">
        <v>0</v>
      </c>
      <c r="I1527" s="29">
        <v>0</v>
      </c>
      <c r="J1527" s="29">
        <v>0</v>
      </c>
      <c r="K1527" s="29">
        <v>5.9999998658895499E-2</v>
      </c>
      <c r="L1527" s="29">
        <v>0</v>
      </c>
      <c r="M1527" s="29">
        <v>0</v>
      </c>
      <c r="N1527" s="29">
        <v>0</v>
      </c>
      <c r="O1527" s="29">
        <v>0.17000000178813901</v>
      </c>
      <c r="P1527" s="29">
        <v>0.17000000178813901</v>
      </c>
      <c r="Q1527" s="29">
        <v>0</v>
      </c>
      <c r="R1527" s="29">
        <f t="shared" si="23"/>
        <v>4.8750000772997661E-2</v>
      </c>
      <c r="S1527" s="29">
        <f>100%-Tabela10[[#This Row],[Média]]</f>
        <v>0.95124999922700237</v>
      </c>
    </row>
    <row r="1528" spans="1:19" x14ac:dyDescent="0.3">
      <c r="A1528" s="28" t="str">
        <f>'Agrupamento - 1Ciclo'!A1529</f>
        <v>1110</v>
      </c>
      <c r="B1528" s="29">
        <v>0</v>
      </c>
      <c r="C1528" s="29">
        <v>0</v>
      </c>
      <c r="D1528" s="29">
        <v>0</v>
      </c>
      <c r="E1528" s="29">
        <v>0</v>
      </c>
      <c r="F1528" s="29">
        <v>0</v>
      </c>
      <c r="G1528" s="29">
        <v>0</v>
      </c>
      <c r="H1528" s="29">
        <v>0</v>
      </c>
      <c r="I1528" s="29">
        <v>0</v>
      </c>
      <c r="J1528" s="29">
        <v>0</v>
      </c>
      <c r="K1528" s="29">
        <v>0</v>
      </c>
      <c r="L1528" s="29">
        <v>0</v>
      </c>
      <c r="M1528" s="29">
        <v>0</v>
      </c>
      <c r="N1528" s="29">
        <v>0</v>
      </c>
      <c r="O1528" s="29">
        <v>0</v>
      </c>
      <c r="P1528" s="29">
        <v>0</v>
      </c>
      <c r="Q1528" s="29">
        <v>0</v>
      </c>
      <c r="R1528" s="29">
        <f t="shared" si="23"/>
        <v>0</v>
      </c>
      <c r="S1528" s="29">
        <f>100%-Tabela10[[#This Row],[Média]]</f>
        <v>1</v>
      </c>
    </row>
    <row r="1529" spans="1:19" x14ac:dyDescent="0.3">
      <c r="A1529" s="28" t="str">
        <f>'Agrupamento - 1Ciclo'!A1530</f>
        <v>1110</v>
      </c>
      <c r="B1529" s="29">
        <v>0</v>
      </c>
      <c r="C1529" s="29">
        <v>5.9999998658895499E-2</v>
      </c>
      <c r="D1529" s="29">
        <v>0</v>
      </c>
      <c r="E1529" s="29">
        <v>0</v>
      </c>
      <c r="F1529" s="29">
        <v>0</v>
      </c>
      <c r="G1529" s="29">
        <v>9.00000035762787E-2</v>
      </c>
      <c r="H1529" s="29">
        <v>0</v>
      </c>
      <c r="I1529" s="29">
        <v>0</v>
      </c>
      <c r="J1529" s="29">
        <v>0</v>
      </c>
      <c r="K1529" s="29">
        <v>0</v>
      </c>
      <c r="L1529" s="29">
        <v>0</v>
      </c>
      <c r="M1529" s="29">
        <v>0</v>
      </c>
      <c r="N1529" s="29">
        <v>0</v>
      </c>
      <c r="O1529" s="29">
        <v>2.9999999329447701E-2</v>
      </c>
      <c r="P1529" s="29">
        <v>0</v>
      </c>
      <c r="Q1529" s="29">
        <v>2.9999999329447701E-2</v>
      </c>
      <c r="R1529" s="29">
        <f t="shared" si="23"/>
        <v>1.3125000055879349E-2</v>
      </c>
      <c r="S1529" s="29">
        <f>100%-Tabela10[[#This Row],[Média]]</f>
        <v>0.98687499994412065</v>
      </c>
    </row>
    <row r="1530" spans="1:19" x14ac:dyDescent="0.3">
      <c r="A1530" s="28" t="str">
        <f>'Agrupamento - 1Ciclo'!A1531</f>
        <v>1111</v>
      </c>
      <c r="B1530" s="29">
        <v>0</v>
      </c>
      <c r="C1530" s="29">
        <v>5.9999998658895499E-2</v>
      </c>
      <c r="D1530" s="29">
        <v>0</v>
      </c>
      <c r="E1530" s="29">
        <v>0</v>
      </c>
      <c r="F1530" s="29">
        <v>0</v>
      </c>
      <c r="G1530" s="29">
        <v>1.9999999552965199E-2</v>
      </c>
      <c r="H1530" s="29">
        <v>2.9999999329447701E-2</v>
      </c>
      <c r="I1530" s="29">
        <v>9.9999997764825804E-3</v>
      </c>
      <c r="J1530" s="29">
        <v>0</v>
      </c>
      <c r="K1530" s="29">
        <v>9.00000035762787E-2</v>
      </c>
      <c r="L1530" s="29">
        <v>0</v>
      </c>
      <c r="M1530" s="29">
        <v>1.9999999552965199E-2</v>
      </c>
      <c r="N1530" s="29">
        <v>0</v>
      </c>
      <c r="O1530" s="29">
        <v>9.9999997764825804E-3</v>
      </c>
      <c r="P1530" s="29">
        <v>1.9999999552965199E-2</v>
      </c>
      <c r="Q1530" s="29">
        <v>0</v>
      </c>
      <c r="R1530" s="29">
        <f t="shared" si="23"/>
        <v>1.6249999986030165E-2</v>
      </c>
      <c r="S1530" s="29">
        <f>100%-Tabela10[[#This Row],[Média]]</f>
        <v>0.98375000001396984</v>
      </c>
    </row>
    <row r="1531" spans="1:19" x14ac:dyDescent="0.3">
      <c r="A1531" s="28" t="str">
        <f>'Agrupamento - 1Ciclo'!A1532</f>
        <v>1111</v>
      </c>
      <c r="B1531" s="29">
        <v>0</v>
      </c>
      <c r="C1531" s="29">
        <v>9.00000035762787E-2</v>
      </c>
      <c r="D1531" s="29" t="s">
        <v>4752</v>
      </c>
      <c r="E1531" s="29">
        <v>0</v>
      </c>
      <c r="F1531" s="29" t="s">
        <v>4752</v>
      </c>
      <c r="G1531" s="29">
        <v>0</v>
      </c>
      <c r="H1531" s="29">
        <v>0</v>
      </c>
      <c r="I1531" s="29" t="s">
        <v>4752</v>
      </c>
      <c r="J1531" s="29" t="s">
        <v>4752</v>
      </c>
      <c r="K1531" s="29" t="s">
        <v>4752</v>
      </c>
      <c r="L1531" s="29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f t="shared" si="23"/>
        <v>8.1818185069344272E-3</v>
      </c>
      <c r="S1531" s="29">
        <f>100%-Tabela10[[#This Row],[Média]]</f>
        <v>0.99181818149306555</v>
      </c>
    </row>
    <row r="1532" spans="1:19" x14ac:dyDescent="0.3">
      <c r="A1532" s="28" t="str">
        <f>'Agrupamento - 1Ciclo'!A1533</f>
        <v>1111</v>
      </c>
      <c r="B1532" s="29">
        <v>0</v>
      </c>
      <c r="C1532" s="29">
        <v>2.9999999329447701E-2</v>
      </c>
      <c r="D1532" s="29">
        <v>0</v>
      </c>
      <c r="E1532" s="29">
        <v>0</v>
      </c>
      <c r="F1532" s="29">
        <v>0</v>
      </c>
      <c r="G1532" s="29">
        <v>3.9999999105930301E-2</v>
      </c>
      <c r="H1532" s="29">
        <v>2.9999999329447701E-2</v>
      </c>
      <c r="I1532" s="29">
        <v>0</v>
      </c>
      <c r="J1532" s="29">
        <v>0</v>
      </c>
      <c r="K1532" s="29">
        <v>2.9999999329447701E-2</v>
      </c>
      <c r="L1532" s="29">
        <v>0</v>
      </c>
      <c r="M1532" s="29">
        <v>2.9999999329447701E-2</v>
      </c>
      <c r="N1532" s="29">
        <v>0</v>
      </c>
      <c r="O1532" s="29">
        <v>3.9999999105930301E-2</v>
      </c>
      <c r="P1532" s="29">
        <v>0</v>
      </c>
      <c r="Q1532" s="29">
        <v>0</v>
      </c>
      <c r="R1532" s="29">
        <f t="shared" si="23"/>
        <v>1.2499999720603212E-2</v>
      </c>
      <c r="S1532" s="29">
        <f>100%-Tabela10[[#This Row],[Média]]</f>
        <v>0.98750000027939677</v>
      </c>
    </row>
    <row r="1533" spans="1:19" x14ac:dyDescent="0.3">
      <c r="A1533" s="28" t="str">
        <f>'Agrupamento - 1Ciclo'!A1534</f>
        <v>1112</v>
      </c>
      <c r="B1533" s="29">
        <v>0</v>
      </c>
      <c r="C1533" s="29">
        <v>5.9999998658895499E-2</v>
      </c>
      <c r="D1533" s="29">
        <v>0</v>
      </c>
      <c r="E1533" s="29">
        <v>0</v>
      </c>
      <c r="F1533" s="29">
        <v>0</v>
      </c>
      <c r="G1533" s="29">
        <v>0.15000000596046401</v>
      </c>
      <c r="H1533" s="29">
        <v>0</v>
      </c>
      <c r="I1533" s="29">
        <v>0.109999999403954</v>
      </c>
      <c r="J1533" s="29">
        <v>0</v>
      </c>
      <c r="K1533" s="29">
        <v>0.18999999761581399</v>
      </c>
      <c r="L1533" s="29">
        <v>0.17000000178813901</v>
      </c>
      <c r="M1533" s="29">
        <v>5.9999998658895499E-2</v>
      </c>
      <c r="N1533" s="29">
        <v>0</v>
      </c>
      <c r="O1533" s="29">
        <v>0.140000000596046</v>
      </c>
      <c r="P1533" s="29">
        <v>0</v>
      </c>
      <c r="Q1533" s="29">
        <v>5.0000000745058101E-2</v>
      </c>
      <c r="R1533" s="29">
        <f t="shared" si="23"/>
        <v>5.812500021420413E-2</v>
      </c>
      <c r="S1533" s="29">
        <f>100%-Tabela10[[#This Row],[Média]]</f>
        <v>0.94187499978579592</v>
      </c>
    </row>
    <row r="1534" spans="1:19" x14ac:dyDescent="0.3">
      <c r="A1534" s="28" t="str">
        <f>'Agrupamento - 1Ciclo'!A1535</f>
        <v>1112</v>
      </c>
      <c r="B1534" s="29">
        <v>0</v>
      </c>
      <c r="C1534" s="29">
        <v>2.9999999329447701E-2</v>
      </c>
      <c r="D1534" s="29">
        <v>0</v>
      </c>
      <c r="E1534" s="29">
        <v>2.9999999329447701E-2</v>
      </c>
      <c r="F1534" s="29">
        <v>0</v>
      </c>
      <c r="G1534" s="29">
        <v>1.9999999552965199E-2</v>
      </c>
      <c r="H1534" s="29">
        <v>0</v>
      </c>
      <c r="I1534" s="29">
        <v>0</v>
      </c>
      <c r="J1534" s="29">
        <v>0</v>
      </c>
      <c r="K1534" s="29">
        <v>0</v>
      </c>
      <c r="L1534" s="29">
        <v>1.9999999552965199E-2</v>
      </c>
      <c r="M1534" s="29">
        <v>2.9999999329447701E-2</v>
      </c>
      <c r="N1534" s="29">
        <v>0</v>
      </c>
      <c r="O1534" s="29">
        <v>2.9999999329447701E-2</v>
      </c>
      <c r="P1534" s="29">
        <v>0</v>
      </c>
      <c r="Q1534" s="29">
        <v>7.0000000298023196E-2</v>
      </c>
      <c r="R1534" s="29">
        <f t="shared" si="23"/>
        <v>1.4374999795109023E-2</v>
      </c>
      <c r="S1534" s="29">
        <f>100%-Tabela10[[#This Row],[Média]]</f>
        <v>0.98562500020489097</v>
      </c>
    </row>
    <row r="1535" spans="1:19" x14ac:dyDescent="0.3">
      <c r="A1535" s="28" t="str">
        <f>'Agrupamento - 1Ciclo'!A1536</f>
        <v>1112</v>
      </c>
      <c r="B1535" s="29">
        <v>0</v>
      </c>
      <c r="C1535" s="29">
        <v>0.129999995231628</v>
      </c>
      <c r="D1535" s="29">
        <v>1.9999999552965199E-2</v>
      </c>
      <c r="E1535" s="29">
        <v>0</v>
      </c>
      <c r="F1535" s="29">
        <v>0</v>
      </c>
      <c r="G1535" s="29">
        <v>5.0000000745058101E-2</v>
      </c>
      <c r="H1535" s="29">
        <v>5.9999998658895499E-2</v>
      </c>
      <c r="I1535" s="29">
        <v>3.9999999105930301E-2</v>
      </c>
      <c r="J1535" s="29">
        <v>0</v>
      </c>
      <c r="K1535" s="29">
        <v>0.129999995231628</v>
      </c>
      <c r="L1535" s="29">
        <v>1.9999999552965199E-2</v>
      </c>
      <c r="M1535" s="29">
        <v>3.9999999105930301E-2</v>
      </c>
      <c r="N1535" s="29">
        <v>0</v>
      </c>
      <c r="O1535" s="29">
        <v>5.0000000745058101E-2</v>
      </c>
      <c r="P1535" s="29">
        <v>1.9999999552965199E-2</v>
      </c>
      <c r="Q1535" s="29">
        <v>7.0000000298023196E-2</v>
      </c>
      <c r="R1535" s="29">
        <f t="shared" si="23"/>
        <v>3.937499923631544E-2</v>
      </c>
      <c r="S1535" s="29">
        <f>100%-Tabela10[[#This Row],[Média]]</f>
        <v>0.96062500076368451</v>
      </c>
    </row>
    <row r="1536" spans="1:19" x14ac:dyDescent="0.3">
      <c r="A1536" s="28" t="str">
        <f>'Agrupamento - 1Ciclo'!A1537</f>
        <v>1113</v>
      </c>
      <c r="B1536" s="29">
        <v>0</v>
      </c>
      <c r="C1536" s="29">
        <v>0</v>
      </c>
      <c r="D1536" s="29">
        <v>0</v>
      </c>
      <c r="E1536" s="29">
        <v>0</v>
      </c>
      <c r="F1536" s="29">
        <v>0</v>
      </c>
      <c r="G1536" s="29">
        <v>0</v>
      </c>
      <c r="H1536" s="29">
        <v>7.0000000298023196E-2</v>
      </c>
      <c r="I1536" s="29">
        <v>0</v>
      </c>
      <c r="J1536" s="29">
        <v>0</v>
      </c>
      <c r="K1536" s="29">
        <v>0</v>
      </c>
      <c r="L1536" s="29">
        <v>5.0000000745058101E-2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f t="shared" si="23"/>
        <v>7.5000000651925811E-3</v>
      </c>
      <c r="S1536" s="29">
        <f>100%-Tabela10[[#This Row],[Média]]</f>
        <v>0.99249999993480742</v>
      </c>
    </row>
    <row r="1537" spans="1:19" x14ac:dyDescent="0.3">
      <c r="A1537" s="28" t="str">
        <f>'Agrupamento - 1Ciclo'!A1538</f>
        <v>1113</v>
      </c>
      <c r="B1537" s="29" t="s">
        <v>4751</v>
      </c>
      <c r="C1537" s="29" t="s">
        <v>4751</v>
      </c>
      <c r="D1537" s="29" t="s">
        <v>4751</v>
      </c>
      <c r="E1537" s="29" t="s">
        <v>4751</v>
      </c>
      <c r="F1537" s="29" t="s">
        <v>4751</v>
      </c>
      <c r="G1537" s="29" t="s">
        <v>4751</v>
      </c>
      <c r="H1537" s="29" t="s">
        <v>4751</v>
      </c>
      <c r="I1537" s="29" t="s">
        <v>4751</v>
      </c>
      <c r="J1537" s="29" t="s">
        <v>4751</v>
      </c>
      <c r="K1537" s="29" t="s">
        <v>4751</v>
      </c>
      <c r="L1537" s="29" t="s">
        <v>4751</v>
      </c>
      <c r="M1537" s="29" t="s">
        <v>4751</v>
      </c>
      <c r="N1537" s="29" t="s">
        <v>4751</v>
      </c>
      <c r="O1537" s="29" t="s">
        <v>4751</v>
      </c>
      <c r="P1537" s="29" t="s">
        <v>4751</v>
      </c>
      <c r="Q1537" s="29" t="s">
        <v>4751</v>
      </c>
      <c r="R1537" s="29" t="s">
        <v>4752</v>
      </c>
      <c r="S1537" s="29" t="e">
        <f>100%-Tabela10[[#This Row],[Média]]</f>
        <v>#VALUE!</v>
      </c>
    </row>
    <row r="1538" spans="1:19" x14ac:dyDescent="0.3">
      <c r="A1538" s="28" t="str">
        <f>'Agrupamento - 1Ciclo'!A1539</f>
        <v>1114</v>
      </c>
      <c r="B1538" s="29">
        <v>0</v>
      </c>
      <c r="C1538" s="29">
        <v>0</v>
      </c>
      <c r="D1538" s="29">
        <v>0</v>
      </c>
      <c r="E1538" s="29">
        <v>0.5</v>
      </c>
      <c r="F1538" s="29">
        <v>0</v>
      </c>
      <c r="G1538" s="29">
        <v>0</v>
      </c>
      <c r="H1538" s="29">
        <v>0</v>
      </c>
      <c r="I1538" s="29">
        <v>0</v>
      </c>
      <c r="J1538" s="29">
        <v>0</v>
      </c>
      <c r="K1538" s="29">
        <v>0.20000000298023199</v>
      </c>
      <c r="L1538" s="29">
        <v>0</v>
      </c>
      <c r="M1538" s="29">
        <v>0.17000000178813901</v>
      </c>
      <c r="N1538" s="29">
        <v>0</v>
      </c>
      <c r="O1538" s="29">
        <v>0.25</v>
      </c>
      <c r="P1538" s="29">
        <v>0</v>
      </c>
      <c r="Q1538" s="29">
        <v>0</v>
      </c>
      <c r="R1538" s="29">
        <f t="shared" si="23"/>
        <v>7.0000000298023196E-2</v>
      </c>
      <c r="S1538" s="29">
        <f>100%-Tabela10[[#This Row],[Média]]</f>
        <v>0.92999999970197678</v>
      </c>
    </row>
    <row r="1539" spans="1:19" x14ac:dyDescent="0.3">
      <c r="A1539" s="28" t="str">
        <f>'Agrupamento - 1Ciclo'!A1540</f>
        <v>1114</v>
      </c>
      <c r="B1539" s="29">
        <v>0</v>
      </c>
      <c r="C1539" s="29">
        <v>0</v>
      </c>
      <c r="D1539" s="29">
        <v>0</v>
      </c>
      <c r="E1539" s="29">
        <v>0</v>
      </c>
      <c r="F1539" s="29">
        <v>0</v>
      </c>
      <c r="G1539" s="29">
        <v>0</v>
      </c>
      <c r="H1539" s="29">
        <v>0</v>
      </c>
      <c r="I1539" s="29">
        <v>0</v>
      </c>
      <c r="J1539" s="29">
        <v>0</v>
      </c>
      <c r="K1539" s="29">
        <v>0</v>
      </c>
      <c r="L1539" s="29">
        <v>0</v>
      </c>
      <c r="M1539" s="29">
        <v>0</v>
      </c>
      <c r="N1539" s="29">
        <v>0</v>
      </c>
      <c r="O1539" s="29">
        <v>0.20000000298023199</v>
      </c>
      <c r="P1539" s="29">
        <v>0</v>
      </c>
      <c r="Q1539" s="29">
        <v>0</v>
      </c>
      <c r="R1539" s="29">
        <f t="shared" ref="R1539:R1602" si="24">AVERAGE(B1539:Q1539)</f>
        <v>1.2500000186264499E-2</v>
      </c>
      <c r="S1539" s="29">
        <f>100%-Tabela10[[#This Row],[Média]]</f>
        <v>0.98749999981373549</v>
      </c>
    </row>
    <row r="1540" spans="1:19" x14ac:dyDescent="0.3">
      <c r="A1540" s="28" t="str">
        <f>'Agrupamento - 1Ciclo'!A1541</f>
        <v>1114</v>
      </c>
      <c r="B1540" s="29">
        <v>0</v>
      </c>
      <c r="C1540" s="29">
        <v>0.109999999403954</v>
      </c>
      <c r="D1540" s="29">
        <v>5.0000000745058101E-2</v>
      </c>
      <c r="E1540" s="29">
        <v>0</v>
      </c>
      <c r="F1540" s="29">
        <v>0</v>
      </c>
      <c r="G1540" s="29">
        <v>0</v>
      </c>
      <c r="H1540" s="29">
        <v>0</v>
      </c>
      <c r="I1540" s="29">
        <v>0</v>
      </c>
      <c r="J1540" s="29">
        <v>0</v>
      </c>
      <c r="K1540" s="29">
        <v>0.17000000178813901</v>
      </c>
      <c r="L1540" s="29">
        <v>9.00000035762787E-2</v>
      </c>
      <c r="M1540" s="29">
        <v>0</v>
      </c>
      <c r="N1540" s="29">
        <v>0</v>
      </c>
      <c r="O1540" s="29">
        <v>3.9999999105930301E-2</v>
      </c>
      <c r="P1540" s="29">
        <v>5.0000000745058101E-2</v>
      </c>
      <c r="Q1540" s="29">
        <v>0.109999999403954</v>
      </c>
      <c r="R1540" s="29">
        <f t="shared" si="24"/>
        <v>3.8750000298023259E-2</v>
      </c>
      <c r="S1540" s="29">
        <f>100%-Tabela10[[#This Row],[Média]]</f>
        <v>0.96124999970197678</v>
      </c>
    </row>
    <row r="1541" spans="1:19" x14ac:dyDescent="0.3">
      <c r="A1541" s="28" t="str">
        <f>'Agrupamento - 1Ciclo'!A1542</f>
        <v>1114</v>
      </c>
      <c r="B1541" s="29">
        <v>0</v>
      </c>
      <c r="C1541" s="29">
        <v>0</v>
      </c>
      <c r="D1541" s="29">
        <v>0</v>
      </c>
      <c r="E1541" s="29">
        <v>0</v>
      </c>
      <c r="F1541" s="29">
        <v>0</v>
      </c>
      <c r="G1541" s="29">
        <v>0</v>
      </c>
      <c r="H1541" s="29">
        <v>0</v>
      </c>
      <c r="I1541" s="29">
        <v>3.9999999105930301E-2</v>
      </c>
      <c r="J1541" s="29">
        <v>0</v>
      </c>
      <c r="K1541" s="29">
        <v>0</v>
      </c>
      <c r="L1541" s="29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7.0000000298023196E-2</v>
      </c>
      <c r="R1541" s="29">
        <f t="shared" si="24"/>
        <v>6.8749999627470935E-3</v>
      </c>
      <c r="S1541" s="29">
        <f>100%-Tabela10[[#This Row],[Média]]</f>
        <v>0.9931250000372529</v>
      </c>
    </row>
    <row r="1542" spans="1:19" x14ac:dyDescent="0.3">
      <c r="A1542" s="28" t="str">
        <f>'Agrupamento - 1Ciclo'!A1543</f>
        <v>1114</v>
      </c>
      <c r="B1542" s="29">
        <v>0</v>
      </c>
      <c r="C1542" s="29">
        <v>3.9999999105930301E-2</v>
      </c>
      <c r="D1542" s="29">
        <v>2.9999999329447701E-2</v>
      </c>
      <c r="E1542" s="29">
        <v>0.10000000149011599</v>
      </c>
      <c r="F1542" s="29">
        <v>0</v>
      </c>
      <c r="G1542" s="29">
        <v>0</v>
      </c>
      <c r="H1542" s="29">
        <v>0</v>
      </c>
      <c r="I1542" s="29">
        <v>2.9999999329447701E-2</v>
      </c>
      <c r="J1542" s="29">
        <v>0</v>
      </c>
      <c r="K1542" s="29">
        <v>0</v>
      </c>
      <c r="L1542" s="29">
        <v>5.0000000745058101E-2</v>
      </c>
      <c r="M1542" s="29">
        <v>0</v>
      </c>
      <c r="N1542" s="29">
        <v>0</v>
      </c>
      <c r="O1542" s="29">
        <v>0</v>
      </c>
      <c r="P1542" s="29">
        <v>0</v>
      </c>
      <c r="Q1542" s="29">
        <v>0.140000000596046</v>
      </c>
      <c r="R1542" s="29">
        <f t="shared" si="24"/>
        <v>2.4375000037252861E-2</v>
      </c>
      <c r="S1542" s="29">
        <f>100%-Tabela10[[#This Row],[Média]]</f>
        <v>0.9756249999627471</v>
      </c>
    </row>
    <row r="1543" spans="1:19" x14ac:dyDescent="0.3">
      <c r="A1543" s="28" t="str">
        <f>'Agrupamento - 1Ciclo'!A1544</f>
        <v>1114</v>
      </c>
      <c r="B1543" s="29">
        <v>0</v>
      </c>
      <c r="C1543" s="29">
        <v>7.0000000298023196E-2</v>
      </c>
      <c r="D1543" s="29">
        <v>5.9999998658895499E-2</v>
      </c>
      <c r="E1543" s="29">
        <v>0</v>
      </c>
      <c r="F1543" s="29">
        <v>0</v>
      </c>
      <c r="G1543" s="29">
        <v>0</v>
      </c>
      <c r="H1543" s="29">
        <v>0</v>
      </c>
      <c r="I1543" s="29">
        <v>0</v>
      </c>
      <c r="J1543" s="29">
        <v>0</v>
      </c>
      <c r="K1543" s="29">
        <v>7.0000000298023196E-2</v>
      </c>
      <c r="L1543" s="29">
        <v>0.20999999344348899</v>
      </c>
      <c r="M1543" s="29">
        <v>0</v>
      </c>
      <c r="N1543" s="29">
        <v>0</v>
      </c>
      <c r="O1543" s="29">
        <v>0.129999995231628</v>
      </c>
      <c r="P1543" s="29">
        <v>0.119999997317791</v>
      </c>
      <c r="Q1543" s="29">
        <v>0.40000000596046398</v>
      </c>
      <c r="R1543" s="29">
        <f t="shared" si="24"/>
        <v>6.6249999450519612E-2</v>
      </c>
      <c r="S1543" s="29">
        <f>100%-Tabela10[[#This Row],[Média]]</f>
        <v>0.93375000054948043</v>
      </c>
    </row>
    <row r="1544" spans="1:19" x14ac:dyDescent="0.3">
      <c r="A1544" s="28" t="str">
        <f>'Agrupamento - 1Ciclo'!A1545</f>
        <v>1114</v>
      </c>
      <c r="B1544" s="29">
        <v>0</v>
      </c>
      <c r="C1544" s="29">
        <v>0</v>
      </c>
      <c r="D1544" s="29">
        <v>0</v>
      </c>
      <c r="E1544" s="29">
        <v>0</v>
      </c>
      <c r="F1544" s="29">
        <v>0</v>
      </c>
      <c r="G1544" s="29">
        <v>5.9999998658895499E-2</v>
      </c>
      <c r="H1544" s="29">
        <v>0</v>
      </c>
      <c r="I1544" s="29">
        <v>0</v>
      </c>
      <c r="J1544" s="29">
        <v>0</v>
      </c>
      <c r="K1544" s="29">
        <v>7.0000000298023196E-2</v>
      </c>
      <c r="L1544" s="29">
        <v>5.9999998658895499E-2</v>
      </c>
      <c r="M1544" s="29">
        <v>0</v>
      </c>
      <c r="N1544" s="29">
        <v>0</v>
      </c>
      <c r="O1544" s="29">
        <v>0</v>
      </c>
      <c r="P1544" s="29">
        <v>2.9999999329447701E-2</v>
      </c>
      <c r="Q1544" s="29">
        <v>2.9999999329447701E-2</v>
      </c>
      <c r="R1544" s="29">
        <f t="shared" si="24"/>
        <v>1.5624999767169348E-2</v>
      </c>
      <c r="S1544" s="29">
        <f>100%-Tabela10[[#This Row],[Média]]</f>
        <v>0.98437500023283064</v>
      </c>
    </row>
    <row r="1545" spans="1:19" x14ac:dyDescent="0.3">
      <c r="A1545" s="28" t="str">
        <f>'Agrupamento - 1Ciclo'!A1546</f>
        <v>1114</v>
      </c>
      <c r="B1545" s="29">
        <v>0</v>
      </c>
      <c r="C1545" s="29">
        <v>7.9999998211860698E-2</v>
      </c>
      <c r="D1545" s="29">
        <v>0</v>
      </c>
      <c r="E1545" s="29">
        <v>0</v>
      </c>
      <c r="F1545" s="29">
        <v>0</v>
      </c>
      <c r="G1545" s="29">
        <v>7.0000000298023196E-2</v>
      </c>
      <c r="H1545" s="29">
        <v>0</v>
      </c>
      <c r="I1545" s="29">
        <v>0</v>
      </c>
      <c r="J1545" s="29">
        <v>0</v>
      </c>
      <c r="K1545" s="29">
        <v>7.9999998211860698E-2</v>
      </c>
      <c r="L1545" s="29">
        <v>0</v>
      </c>
      <c r="M1545" s="29">
        <v>0</v>
      </c>
      <c r="N1545" s="29">
        <v>0</v>
      </c>
      <c r="O1545" s="29">
        <v>0.129999995231628</v>
      </c>
      <c r="P1545" s="29">
        <v>0</v>
      </c>
      <c r="Q1545" s="29">
        <v>0</v>
      </c>
      <c r="R1545" s="29">
        <f t="shared" si="24"/>
        <v>2.2499999497085789E-2</v>
      </c>
      <c r="S1545" s="29">
        <f>100%-Tabela10[[#This Row],[Média]]</f>
        <v>0.97750000050291419</v>
      </c>
    </row>
    <row r="1546" spans="1:19" x14ac:dyDescent="0.3">
      <c r="A1546" s="28" t="str">
        <f>'Agrupamento - 1Ciclo'!A1547</f>
        <v>1114</v>
      </c>
      <c r="B1546" s="29">
        <v>0</v>
      </c>
      <c r="C1546" s="29">
        <v>3.9999999105930301E-2</v>
      </c>
      <c r="D1546" s="29">
        <v>0</v>
      </c>
      <c r="E1546" s="29">
        <v>0</v>
      </c>
      <c r="F1546" s="29">
        <v>0</v>
      </c>
      <c r="G1546" s="29">
        <v>0</v>
      </c>
      <c r="H1546" s="29">
        <v>0</v>
      </c>
      <c r="I1546" s="29">
        <v>0</v>
      </c>
      <c r="J1546" s="29">
        <v>0</v>
      </c>
      <c r="K1546" s="29">
        <v>5.0000000745058101E-2</v>
      </c>
      <c r="L1546" s="29">
        <v>0</v>
      </c>
      <c r="M1546" s="29">
        <v>5.0000000745058101E-2</v>
      </c>
      <c r="N1546" s="29">
        <v>0</v>
      </c>
      <c r="O1546" s="29">
        <v>0</v>
      </c>
      <c r="P1546" s="29">
        <v>0</v>
      </c>
      <c r="Q1546" s="29">
        <v>0</v>
      </c>
      <c r="R1546" s="29">
        <f t="shared" si="24"/>
        <v>8.7500000372529065E-3</v>
      </c>
      <c r="S1546" s="29">
        <f>100%-Tabela10[[#This Row],[Média]]</f>
        <v>0.9912499999627471</v>
      </c>
    </row>
    <row r="1547" spans="1:19" x14ac:dyDescent="0.3">
      <c r="A1547" s="28" t="str">
        <f>'Agrupamento - 1Ciclo'!A1548</f>
        <v>1114</v>
      </c>
      <c r="B1547" s="29">
        <v>0</v>
      </c>
      <c r="C1547" s="29">
        <v>0.43999999761581399</v>
      </c>
      <c r="D1547" s="29">
        <v>5.9999998658895499E-2</v>
      </c>
      <c r="E1547" s="29">
        <v>0</v>
      </c>
      <c r="F1547" s="29">
        <v>0</v>
      </c>
      <c r="G1547" s="29">
        <v>0.109999999403954</v>
      </c>
      <c r="H1547" s="29">
        <v>7.9999998211860698E-2</v>
      </c>
      <c r="I1547" s="29">
        <v>0</v>
      </c>
      <c r="J1547" s="29">
        <v>0</v>
      </c>
      <c r="K1547" s="29">
        <v>9.00000035762787E-2</v>
      </c>
      <c r="L1547" s="29">
        <v>0</v>
      </c>
      <c r="M1547" s="29">
        <v>0.140000000596046</v>
      </c>
      <c r="N1547" s="29">
        <v>0</v>
      </c>
      <c r="O1547" s="29">
        <v>0</v>
      </c>
      <c r="P1547" s="29">
        <v>5.0000000745058101E-2</v>
      </c>
      <c r="Q1547" s="29">
        <v>5.0000000745058101E-2</v>
      </c>
      <c r="R1547" s="29">
        <f t="shared" si="24"/>
        <v>6.3749999972060309E-2</v>
      </c>
      <c r="S1547" s="29">
        <f>100%-Tabela10[[#This Row],[Média]]</f>
        <v>0.93625000002793968</v>
      </c>
    </row>
    <row r="1548" spans="1:19" x14ac:dyDescent="0.3">
      <c r="A1548" s="28" t="str">
        <f>'Agrupamento - 1Ciclo'!A1549</f>
        <v>1114</v>
      </c>
      <c r="B1548" s="29">
        <v>0</v>
      </c>
      <c r="C1548" s="29">
        <v>5.9999998658895499E-2</v>
      </c>
      <c r="D1548" s="29">
        <v>5.0000000745058101E-2</v>
      </c>
      <c r="E1548" s="29">
        <v>2.9999999329447701E-2</v>
      </c>
      <c r="F1548" s="29">
        <v>0</v>
      </c>
      <c r="G1548" s="29">
        <v>7.0000000298023196E-2</v>
      </c>
      <c r="H1548" s="29">
        <v>0</v>
      </c>
      <c r="I1548" s="29">
        <v>0</v>
      </c>
      <c r="J1548" s="29">
        <v>0</v>
      </c>
      <c r="K1548" s="29">
        <v>0</v>
      </c>
      <c r="L1548" s="29">
        <v>0</v>
      </c>
      <c r="M1548" s="29">
        <v>1.9999999552965199E-2</v>
      </c>
      <c r="N1548" s="29">
        <v>0</v>
      </c>
      <c r="O1548" s="29">
        <v>9.00000035762787E-2</v>
      </c>
      <c r="P1548" s="29">
        <v>9.00000035762787E-2</v>
      </c>
      <c r="Q1548" s="29">
        <v>1.9999999552965199E-2</v>
      </c>
      <c r="R1548" s="29">
        <f t="shared" si="24"/>
        <v>2.6875000330619517E-2</v>
      </c>
      <c r="S1548" s="29">
        <f>100%-Tabela10[[#This Row],[Média]]</f>
        <v>0.97312499966938049</v>
      </c>
    </row>
    <row r="1549" spans="1:19" x14ac:dyDescent="0.3">
      <c r="A1549" s="28" t="str">
        <f>'Agrupamento - 1Ciclo'!A1550</f>
        <v>1114</v>
      </c>
      <c r="B1549" s="29">
        <v>0</v>
      </c>
      <c r="C1549" s="29">
        <v>0.28999999165535001</v>
      </c>
      <c r="D1549" s="29">
        <v>0</v>
      </c>
      <c r="E1549" s="29">
        <v>7.0000000298023196E-2</v>
      </c>
      <c r="F1549" s="29">
        <v>0</v>
      </c>
      <c r="G1549" s="29">
        <v>0.18000000715255701</v>
      </c>
      <c r="H1549" s="29">
        <v>0</v>
      </c>
      <c r="I1549" s="29">
        <v>0</v>
      </c>
      <c r="J1549" s="29">
        <v>0</v>
      </c>
      <c r="K1549" s="29">
        <v>0</v>
      </c>
      <c r="L1549" s="29">
        <v>0</v>
      </c>
      <c r="M1549" s="29">
        <v>0</v>
      </c>
      <c r="N1549" s="29">
        <v>0</v>
      </c>
      <c r="O1549" s="29">
        <v>0.109999999403954</v>
      </c>
      <c r="P1549" s="29">
        <v>0</v>
      </c>
      <c r="Q1549" s="29">
        <v>0</v>
      </c>
      <c r="R1549" s="29">
        <f t="shared" si="24"/>
        <v>4.0624999906867763E-2</v>
      </c>
      <c r="S1549" s="29">
        <f>100%-Tabela10[[#This Row],[Média]]</f>
        <v>0.95937500009313226</v>
      </c>
    </row>
    <row r="1550" spans="1:19" x14ac:dyDescent="0.3">
      <c r="A1550" s="28" t="str">
        <f>'Agrupamento - 1Ciclo'!A1551</f>
        <v>1114</v>
      </c>
      <c r="B1550" s="29">
        <v>0</v>
      </c>
      <c r="C1550" s="29">
        <v>0</v>
      </c>
      <c r="D1550" s="29">
        <v>2.9999999329447701E-2</v>
      </c>
      <c r="E1550" s="29">
        <v>0</v>
      </c>
      <c r="F1550" s="29">
        <v>0</v>
      </c>
      <c r="G1550" s="29">
        <v>0</v>
      </c>
      <c r="H1550" s="29">
        <v>0</v>
      </c>
      <c r="I1550" s="29">
        <v>0</v>
      </c>
      <c r="J1550" s="29">
        <v>0</v>
      </c>
      <c r="K1550" s="29">
        <v>0.21999999880790699</v>
      </c>
      <c r="L1550" s="29">
        <v>0</v>
      </c>
      <c r="M1550" s="29">
        <v>0</v>
      </c>
      <c r="N1550" s="29">
        <v>0</v>
      </c>
      <c r="O1550" s="29">
        <v>0</v>
      </c>
      <c r="P1550" s="29">
        <v>0</v>
      </c>
      <c r="Q1550" s="29">
        <v>7.9999998211860698E-2</v>
      </c>
      <c r="R1550" s="29">
        <f t="shared" si="24"/>
        <v>2.0624999771825962E-2</v>
      </c>
      <c r="S1550" s="29">
        <f>100%-Tabela10[[#This Row],[Média]]</f>
        <v>0.97937500022817403</v>
      </c>
    </row>
    <row r="1551" spans="1:19" x14ac:dyDescent="0.3">
      <c r="A1551" s="28" t="str">
        <f>'Agrupamento - 1Ciclo'!A1552</f>
        <v>1115</v>
      </c>
      <c r="B1551" s="29">
        <v>0</v>
      </c>
      <c r="C1551" s="29">
        <v>0</v>
      </c>
      <c r="D1551" s="29">
        <v>0</v>
      </c>
      <c r="E1551" s="29">
        <v>0</v>
      </c>
      <c r="F1551" s="29">
        <v>0</v>
      </c>
      <c r="G1551" s="29">
        <v>0</v>
      </c>
      <c r="H1551" s="29">
        <v>0</v>
      </c>
      <c r="I1551" s="29">
        <v>0</v>
      </c>
      <c r="J1551" s="29">
        <v>0</v>
      </c>
      <c r="K1551" s="29">
        <v>0</v>
      </c>
      <c r="L1551" s="29">
        <v>0</v>
      </c>
      <c r="M1551" s="29">
        <v>0</v>
      </c>
      <c r="N1551" s="29">
        <v>0</v>
      </c>
      <c r="O1551" s="29">
        <v>7.9999998211860698E-2</v>
      </c>
      <c r="P1551" s="29">
        <v>0</v>
      </c>
      <c r="Q1551" s="29">
        <v>0</v>
      </c>
      <c r="R1551" s="29">
        <f t="shared" si="24"/>
        <v>4.9999998882412936E-3</v>
      </c>
      <c r="S1551" s="29">
        <f>100%-Tabela10[[#This Row],[Média]]</f>
        <v>0.99500000011175871</v>
      </c>
    </row>
    <row r="1552" spans="1:19" x14ac:dyDescent="0.3">
      <c r="A1552" s="28" t="str">
        <f>'Agrupamento - 1Ciclo'!A1553</f>
        <v>1115</v>
      </c>
      <c r="B1552" s="29">
        <v>0</v>
      </c>
      <c r="C1552" s="29">
        <v>0</v>
      </c>
      <c r="D1552" s="29">
        <v>0</v>
      </c>
      <c r="E1552" s="29">
        <v>0</v>
      </c>
      <c r="F1552" s="29">
        <v>0</v>
      </c>
      <c r="G1552" s="29">
        <v>0</v>
      </c>
      <c r="H1552" s="29">
        <v>0</v>
      </c>
      <c r="I1552" s="29">
        <v>0</v>
      </c>
      <c r="J1552" s="29">
        <v>0</v>
      </c>
      <c r="K1552" s="29">
        <v>7.9999998211860698E-2</v>
      </c>
      <c r="L1552" s="29">
        <v>0</v>
      </c>
      <c r="M1552" s="29">
        <v>0</v>
      </c>
      <c r="N1552" s="29">
        <v>0</v>
      </c>
      <c r="O1552" s="29">
        <v>0</v>
      </c>
      <c r="P1552" s="29">
        <v>0</v>
      </c>
      <c r="Q1552" s="29">
        <v>0</v>
      </c>
      <c r="R1552" s="29">
        <f t="shared" si="24"/>
        <v>4.9999998882412936E-3</v>
      </c>
      <c r="S1552" s="29">
        <f>100%-Tabela10[[#This Row],[Média]]</f>
        <v>0.99500000011175871</v>
      </c>
    </row>
    <row r="1553" spans="1:19" x14ac:dyDescent="0.3">
      <c r="A1553" s="28" t="str">
        <f>'Agrupamento - 1Ciclo'!A1554</f>
        <v>1115</v>
      </c>
      <c r="B1553" s="29">
        <v>0</v>
      </c>
      <c r="C1553" s="29">
        <v>0</v>
      </c>
      <c r="D1553" s="29">
        <v>0</v>
      </c>
      <c r="E1553" s="29">
        <v>0</v>
      </c>
      <c r="F1553" s="29">
        <v>0</v>
      </c>
      <c r="G1553" s="29">
        <v>0</v>
      </c>
      <c r="H1553" s="29">
        <v>0</v>
      </c>
      <c r="I1553" s="29">
        <v>0</v>
      </c>
      <c r="J1553" s="29">
        <v>0</v>
      </c>
      <c r="K1553" s="29">
        <v>0</v>
      </c>
      <c r="L1553" s="29">
        <v>0</v>
      </c>
      <c r="M1553" s="29">
        <v>0</v>
      </c>
      <c r="N1553" s="29">
        <v>0</v>
      </c>
      <c r="O1553" s="29">
        <v>0</v>
      </c>
      <c r="P1553" s="29">
        <v>0</v>
      </c>
      <c r="Q1553" s="29">
        <v>0</v>
      </c>
      <c r="R1553" s="29">
        <f t="shared" si="24"/>
        <v>0</v>
      </c>
      <c r="S1553" s="29">
        <f>100%-Tabela10[[#This Row],[Média]]</f>
        <v>1</v>
      </c>
    </row>
    <row r="1554" spans="1:19" x14ac:dyDescent="0.3">
      <c r="A1554" s="28" t="str">
        <f>'Agrupamento - 1Ciclo'!A1555</f>
        <v>1115</v>
      </c>
      <c r="B1554" s="29">
        <v>0</v>
      </c>
      <c r="C1554" s="29">
        <v>0</v>
      </c>
      <c r="D1554" s="29">
        <v>0</v>
      </c>
      <c r="E1554" s="29">
        <v>0</v>
      </c>
      <c r="F1554" s="29">
        <v>0</v>
      </c>
      <c r="G1554" s="29">
        <v>0</v>
      </c>
      <c r="H1554" s="29">
        <v>0.109999999403954</v>
      </c>
      <c r="I1554" s="29">
        <v>0</v>
      </c>
      <c r="J1554" s="29">
        <v>0</v>
      </c>
      <c r="K1554" s="29">
        <v>0</v>
      </c>
      <c r="L1554" s="29">
        <v>0</v>
      </c>
      <c r="M1554" s="29">
        <v>0</v>
      </c>
      <c r="N1554" s="29">
        <v>0</v>
      </c>
      <c r="O1554" s="29">
        <v>0</v>
      </c>
      <c r="P1554" s="29">
        <v>0</v>
      </c>
      <c r="Q1554" s="29">
        <v>0</v>
      </c>
      <c r="R1554" s="29">
        <f t="shared" si="24"/>
        <v>6.8749999627471248E-3</v>
      </c>
      <c r="S1554" s="29">
        <f>100%-Tabela10[[#This Row],[Média]]</f>
        <v>0.9931250000372529</v>
      </c>
    </row>
    <row r="1555" spans="1:19" x14ac:dyDescent="0.3">
      <c r="A1555" s="28" t="str">
        <f>'Agrupamento - 1Ciclo'!A1556</f>
        <v>1115</v>
      </c>
      <c r="B1555" s="29">
        <v>0</v>
      </c>
      <c r="C1555" s="29">
        <v>5.9999998658895499E-2</v>
      </c>
      <c r="D1555" s="29">
        <v>0</v>
      </c>
      <c r="E1555" s="29">
        <v>0</v>
      </c>
      <c r="F1555" s="29">
        <v>0</v>
      </c>
      <c r="G1555" s="29">
        <v>0</v>
      </c>
      <c r="H1555" s="29">
        <v>0</v>
      </c>
      <c r="I1555" s="29">
        <v>0</v>
      </c>
      <c r="J1555" s="29">
        <v>0</v>
      </c>
      <c r="K1555" s="29">
        <v>0</v>
      </c>
      <c r="L1555" s="29">
        <v>0</v>
      </c>
      <c r="M1555" s="29">
        <v>0</v>
      </c>
      <c r="N1555" s="29">
        <v>0</v>
      </c>
      <c r="O1555" s="29">
        <v>0</v>
      </c>
      <c r="P1555" s="29">
        <v>0</v>
      </c>
      <c r="Q1555" s="29">
        <v>0</v>
      </c>
      <c r="R1555" s="29">
        <f t="shared" si="24"/>
        <v>3.7499999161809687E-3</v>
      </c>
      <c r="S1555" s="29">
        <f>100%-Tabela10[[#This Row],[Média]]</f>
        <v>0.99625000008381903</v>
      </c>
    </row>
    <row r="1556" spans="1:19" x14ac:dyDescent="0.3">
      <c r="A1556" s="28" t="str">
        <f>'Agrupamento - 1Ciclo'!A1557</f>
        <v>1115</v>
      </c>
      <c r="B1556" s="29">
        <v>0</v>
      </c>
      <c r="C1556" s="29">
        <v>5.0000000745058101E-2</v>
      </c>
      <c r="D1556" s="29">
        <v>0</v>
      </c>
      <c r="E1556" s="29">
        <v>0</v>
      </c>
      <c r="F1556" s="29">
        <v>0</v>
      </c>
      <c r="G1556" s="29">
        <v>5.0000000745058101E-2</v>
      </c>
      <c r="H1556" s="29">
        <v>5.0000000745058101E-2</v>
      </c>
      <c r="I1556" s="29">
        <v>0</v>
      </c>
      <c r="J1556" s="29">
        <v>0</v>
      </c>
      <c r="K1556" s="29">
        <v>3.9999999105930301E-2</v>
      </c>
      <c r="L1556" s="29">
        <v>0</v>
      </c>
      <c r="M1556" s="29">
        <v>0</v>
      </c>
      <c r="N1556" s="29">
        <v>0</v>
      </c>
      <c r="O1556" s="29">
        <v>5.9999998658895499E-2</v>
      </c>
      <c r="P1556" s="29">
        <v>0</v>
      </c>
      <c r="Q1556" s="29">
        <v>0</v>
      </c>
      <c r="R1556" s="29">
        <f t="shared" si="24"/>
        <v>1.5625000000000007E-2</v>
      </c>
      <c r="S1556" s="29">
        <f>100%-Tabela10[[#This Row],[Média]]</f>
        <v>0.984375</v>
      </c>
    </row>
    <row r="1557" spans="1:19" x14ac:dyDescent="0.3">
      <c r="A1557" s="28" t="str">
        <f>'Agrupamento - 1Ciclo'!A1558</f>
        <v>1115</v>
      </c>
      <c r="B1557" s="29">
        <v>0</v>
      </c>
      <c r="C1557" s="29">
        <v>0</v>
      </c>
      <c r="D1557" s="29">
        <v>0</v>
      </c>
      <c r="E1557" s="29">
        <v>0</v>
      </c>
      <c r="F1557" s="29">
        <v>0</v>
      </c>
      <c r="G1557" s="29">
        <v>0</v>
      </c>
      <c r="H1557" s="29">
        <v>0</v>
      </c>
      <c r="I1557" s="29">
        <v>0</v>
      </c>
      <c r="J1557" s="29">
        <v>0</v>
      </c>
      <c r="K1557" s="29">
        <v>3.9999999105930301E-2</v>
      </c>
      <c r="L1557" s="29">
        <v>0</v>
      </c>
      <c r="M1557" s="29">
        <v>0</v>
      </c>
      <c r="N1557" s="29">
        <v>0</v>
      </c>
      <c r="O1557" s="29">
        <v>0</v>
      </c>
      <c r="P1557" s="29">
        <v>0</v>
      </c>
      <c r="Q1557" s="29">
        <v>0</v>
      </c>
      <c r="R1557" s="29">
        <f t="shared" si="24"/>
        <v>2.4999999441206438E-3</v>
      </c>
      <c r="S1557" s="29">
        <f>100%-Tabela10[[#This Row],[Média]]</f>
        <v>0.99750000005587935</v>
      </c>
    </row>
    <row r="1558" spans="1:19" x14ac:dyDescent="0.3">
      <c r="A1558" s="28" t="str">
        <f>'Agrupamento - 1Ciclo'!A1559</f>
        <v>1115</v>
      </c>
      <c r="B1558" s="29">
        <v>0</v>
      </c>
      <c r="C1558" s="29">
        <v>0</v>
      </c>
      <c r="D1558" s="29">
        <v>0</v>
      </c>
      <c r="E1558" s="29">
        <v>0</v>
      </c>
      <c r="F1558" s="29">
        <v>0</v>
      </c>
      <c r="G1558" s="29">
        <v>0</v>
      </c>
      <c r="H1558" s="29">
        <v>0</v>
      </c>
      <c r="I1558" s="29">
        <v>0</v>
      </c>
      <c r="J1558" s="29">
        <v>0</v>
      </c>
      <c r="K1558" s="29">
        <v>0</v>
      </c>
      <c r="L1558" s="29">
        <v>0</v>
      </c>
      <c r="M1558" s="29">
        <v>0</v>
      </c>
      <c r="N1558" s="29">
        <v>0</v>
      </c>
      <c r="O1558" s="29">
        <v>0</v>
      </c>
      <c r="P1558" s="29">
        <v>0</v>
      </c>
      <c r="Q1558" s="29">
        <v>0</v>
      </c>
      <c r="R1558" s="29">
        <f t="shared" si="24"/>
        <v>0</v>
      </c>
      <c r="S1558" s="29">
        <f>100%-Tabela10[[#This Row],[Média]]</f>
        <v>1</v>
      </c>
    </row>
    <row r="1559" spans="1:19" x14ac:dyDescent="0.3">
      <c r="A1559" s="28" t="str">
        <f>'Agrupamento - 1Ciclo'!A1560</f>
        <v>1115</v>
      </c>
      <c r="B1559" s="29">
        <v>0</v>
      </c>
      <c r="C1559" s="29">
        <v>0</v>
      </c>
      <c r="D1559" s="29">
        <v>0</v>
      </c>
      <c r="E1559" s="29">
        <v>0</v>
      </c>
      <c r="F1559" s="29">
        <v>0</v>
      </c>
      <c r="G1559" s="29">
        <v>0</v>
      </c>
      <c r="H1559" s="29">
        <v>0</v>
      </c>
      <c r="I1559" s="29">
        <v>0</v>
      </c>
      <c r="J1559" s="29">
        <v>0</v>
      </c>
      <c r="K1559" s="29">
        <v>0</v>
      </c>
      <c r="L1559" s="29">
        <v>0</v>
      </c>
      <c r="M1559" s="29">
        <v>0</v>
      </c>
      <c r="N1559" s="29">
        <v>0</v>
      </c>
      <c r="O1559" s="29">
        <v>0</v>
      </c>
      <c r="P1559" s="29">
        <v>0</v>
      </c>
      <c r="Q1559" s="29">
        <v>0</v>
      </c>
      <c r="R1559" s="29">
        <f t="shared" si="24"/>
        <v>0</v>
      </c>
      <c r="S1559" s="29">
        <f>100%-Tabela10[[#This Row],[Média]]</f>
        <v>1</v>
      </c>
    </row>
    <row r="1560" spans="1:19" x14ac:dyDescent="0.3">
      <c r="A1560" s="28" t="str">
        <f>'Agrupamento - 1Ciclo'!A1561</f>
        <v>1115</v>
      </c>
      <c r="B1560" s="29">
        <v>0</v>
      </c>
      <c r="C1560" s="29">
        <v>0</v>
      </c>
      <c r="D1560" s="29">
        <v>0</v>
      </c>
      <c r="E1560" s="29">
        <v>0</v>
      </c>
      <c r="F1560" s="29">
        <v>0</v>
      </c>
      <c r="G1560" s="29">
        <v>0</v>
      </c>
      <c r="H1560" s="29">
        <v>0</v>
      </c>
      <c r="I1560" s="29">
        <v>0</v>
      </c>
      <c r="J1560" s="29">
        <v>0</v>
      </c>
      <c r="K1560" s="29">
        <v>0</v>
      </c>
      <c r="L1560" s="29">
        <v>0</v>
      </c>
      <c r="M1560" s="29">
        <v>0</v>
      </c>
      <c r="N1560" s="29">
        <v>0</v>
      </c>
      <c r="O1560" s="29">
        <v>0</v>
      </c>
      <c r="P1560" s="29">
        <v>0</v>
      </c>
      <c r="Q1560" s="29">
        <v>0</v>
      </c>
      <c r="R1560" s="29">
        <f t="shared" si="24"/>
        <v>0</v>
      </c>
      <c r="S1560" s="29">
        <f>100%-Tabela10[[#This Row],[Média]]</f>
        <v>1</v>
      </c>
    </row>
    <row r="1561" spans="1:19" x14ac:dyDescent="0.3">
      <c r="A1561" s="28" t="str">
        <f>'Agrupamento - 1Ciclo'!A1562</f>
        <v>1115</v>
      </c>
      <c r="B1561" s="29">
        <v>0</v>
      </c>
      <c r="C1561" s="29">
        <v>0</v>
      </c>
      <c r="D1561" s="29">
        <v>0</v>
      </c>
      <c r="E1561" s="29">
        <v>0</v>
      </c>
      <c r="F1561" s="29">
        <v>0</v>
      </c>
      <c r="G1561" s="29">
        <v>0</v>
      </c>
      <c r="H1561" s="29">
        <v>0</v>
      </c>
      <c r="I1561" s="29">
        <v>0</v>
      </c>
      <c r="J1561" s="29">
        <v>0</v>
      </c>
      <c r="K1561" s="29">
        <v>0</v>
      </c>
      <c r="L1561" s="29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f t="shared" si="24"/>
        <v>0</v>
      </c>
      <c r="S1561" s="29">
        <f>100%-Tabela10[[#This Row],[Média]]</f>
        <v>1</v>
      </c>
    </row>
    <row r="1562" spans="1:19" x14ac:dyDescent="0.3">
      <c r="A1562" s="28" t="str">
        <f>'Agrupamento - 1Ciclo'!A1563</f>
        <v>1115</v>
      </c>
      <c r="B1562" s="29">
        <v>0</v>
      </c>
      <c r="C1562" s="29">
        <v>0</v>
      </c>
      <c r="D1562" s="29">
        <v>0</v>
      </c>
      <c r="E1562" s="29">
        <v>0</v>
      </c>
      <c r="F1562" s="29">
        <v>0</v>
      </c>
      <c r="G1562" s="29">
        <v>0</v>
      </c>
      <c r="H1562" s="29">
        <v>0</v>
      </c>
      <c r="I1562" s="29">
        <v>0</v>
      </c>
      <c r="J1562" s="29">
        <v>0</v>
      </c>
      <c r="K1562" s="29">
        <v>0</v>
      </c>
      <c r="L1562" s="29">
        <v>0</v>
      </c>
      <c r="M1562" s="29">
        <v>0</v>
      </c>
      <c r="N1562" s="29">
        <v>0</v>
      </c>
      <c r="O1562" s="29">
        <v>0</v>
      </c>
      <c r="P1562" s="29">
        <v>0</v>
      </c>
      <c r="Q1562" s="29">
        <v>0</v>
      </c>
      <c r="R1562" s="29">
        <f t="shared" si="24"/>
        <v>0</v>
      </c>
      <c r="S1562" s="29">
        <f>100%-Tabela10[[#This Row],[Média]]</f>
        <v>1</v>
      </c>
    </row>
    <row r="1563" spans="1:19" x14ac:dyDescent="0.3">
      <c r="A1563" s="28" t="str">
        <f>'Agrupamento - 1Ciclo'!A1564</f>
        <v>1115</v>
      </c>
      <c r="B1563" s="29">
        <v>0</v>
      </c>
      <c r="C1563" s="29">
        <v>0</v>
      </c>
      <c r="D1563" s="29">
        <v>0</v>
      </c>
      <c r="E1563" s="29">
        <v>0</v>
      </c>
      <c r="F1563" s="29">
        <v>0</v>
      </c>
      <c r="G1563" s="29">
        <v>0</v>
      </c>
      <c r="H1563" s="29">
        <v>0</v>
      </c>
      <c r="I1563" s="29">
        <v>0</v>
      </c>
      <c r="J1563" s="29">
        <v>0</v>
      </c>
      <c r="K1563" s="29">
        <v>0</v>
      </c>
      <c r="L1563" s="29">
        <v>0</v>
      </c>
      <c r="M1563" s="29">
        <v>0</v>
      </c>
      <c r="N1563" s="29">
        <v>0</v>
      </c>
      <c r="O1563" s="29">
        <v>0</v>
      </c>
      <c r="P1563" s="29">
        <v>0</v>
      </c>
      <c r="Q1563" s="29">
        <v>0</v>
      </c>
      <c r="R1563" s="29">
        <f t="shared" si="24"/>
        <v>0</v>
      </c>
      <c r="S1563" s="29">
        <f>100%-Tabela10[[#This Row],[Média]]</f>
        <v>1</v>
      </c>
    </row>
    <row r="1564" spans="1:19" x14ac:dyDescent="0.3">
      <c r="A1564" s="28" t="str">
        <f>'Agrupamento - 1Ciclo'!A1565</f>
        <v>1115</v>
      </c>
      <c r="B1564" s="29">
        <v>0</v>
      </c>
      <c r="C1564" s="29">
        <v>0</v>
      </c>
      <c r="D1564" s="29">
        <v>0</v>
      </c>
      <c r="E1564" s="29">
        <v>0</v>
      </c>
      <c r="F1564" s="29">
        <v>0</v>
      </c>
      <c r="G1564" s="29">
        <v>0</v>
      </c>
      <c r="H1564" s="29">
        <v>0</v>
      </c>
      <c r="I1564" s="29">
        <v>0</v>
      </c>
      <c r="J1564" s="29">
        <v>0</v>
      </c>
      <c r="K1564" s="29">
        <v>0</v>
      </c>
      <c r="L1564" s="29">
        <v>0</v>
      </c>
      <c r="M1564" s="29">
        <v>0</v>
      </c>
      <c r="N1564" s="29">
        <v>0</v>
      </c>
      <c r="O1564" s="29">
        <v>0</v>
      </c>
      <c r="P1564" s="29">
        <v>0</v>
      </c>
      <c r="Q1564" s="29">
        <v>0.129999995231628</v>
      </c>
      <c r="R1564" s="29">
        <f t="shared" si="24"/>
        <v>8.1249997019767501E-3</v>
      </c>
      <c r="S1564" s="29">
        <f>100%-Tabela10[[#This Row],[Média]]</f>
        <v>0.99187500029802322</v>
      </c>
    </row>
    <row r="1565" spans="1:19" x14ac:dyDescent="0.3">
      <c r="A1565" s="28" t="str">
        <f>'Agrupamento - 1Ciclo'!A1566</f>
        <v>1115</v>
      </c>
      <c r="B1565" s="29">
        <v>0</v>
      </c>
      <c r="C1565" s="29">
        <v>0</v>
      </c>
      <c r="D1565" s="29">
        <v>0</v>
      </c>
      <c r="E1565" s="29">
        <v>0</v>
      </c>
      <c r="F1565" s="29">
        <v>0</v>
      </c>
      <c r="G1565" s="29">
        <v>0</v>
      </c>
      <c r="H1565" s="29">
        <v>0</v>
      </c>
      <c r="I1565" s="29">
        <v>0</v>
      </c>
      <c r="J1565" s="29">
        <v>0</v>
      </c>
      <c r="K1565" s="29">
        <v>0</v>
      </c>
      <c r="L1565" s="29">
        <v>0</v>
      </c>
      <c r="M1565" s="29">
        <v>0</v>
      </c>
      <c r="N1565" s="29">
        <v>0</v>
      </c>
      <c r="O1565" s="29">
        <v>0</v>
      </c>
      <c r="P1565" s="29">
        <v>0</v>
      </c>
      <c r="Q1565" s="29">
        <v>0</v>
      </c>
      <c r="R1565" s="29">
        <f t="shared" si="24"/>
        <v>0</v>
      </c>
      <c r="S1565" s="29">
        <f>100%-Tabela10[[#This Row],[Média]]</f>
        <v>1</v>
      </c>
    </row>
    <row r="1566" spans="1:19" x14ac:dyDescent="0.3">
      <c r="A1566" s="28" t="str">
        <f>'Agrupamento - 1Ciclo'!A1567</f>
        <v>1115</v>
      </c>
      <c r="B1566" s="29">
        <v>0</v>
      </c>
      <c r="C1566" s="29">
        <v>5.0000000745058101E-2</v>
      </c>
      <c r="D1566" s="29">
        <v>0</v>
      </c>
      <c r="E1566" s="29">
        <v>0</v>
      </c>
      <c r="F1566" s="29">
        <v>0</v>
      </c>
      <c r="G1566" s="29">
        <v>5.0000000745058101E-2</v>
      </c>
      <c r="H1566" s="29">
        <v>0</v>
      </c>
      <c r="I1566" s="29">
        <v>0</v>
      </c>
      <c r="J1566" s="29">
        <v>0</v>
      </c>
      <c r="K1566" s="29">
        <v>7.9999998211860698E-2</v>
      </c>
      <c r="L1566" s="29">
        <v>0</v>
      </c>
      <c r="M1566" s="29">
        <v>0</v>
      </c>
      <c r="N1566" s="29">
        <v>0</v>
      </c>
      <c r="O1566" s="29">
        <v>5.0000000745058101E-2</v>
      </c>
      <c r="P1566" s="29">
        <v>0</v>
      </c>
      <c r="Q1566" s="29">
        <v>5.0000000745058101E-2</v>
      </c>
      <c r="R1566" s="29">
        <f t="shared" si="24"/>
        <v>1.750000007450582E-2</v>
      </c>
      <c r="S1566" s="29">
        <f>100%-Tabela10[[#This Row],[Média]]</f>
        <v>0.98249999992549419</v>
      </c>
    </row>
    <row r="1567" spans="1:19" x14ac:dyDescent="0.3">
      <c r="A1567" s="28" t="str">
        <f>'Agrupamento - 1Ciclo'!A1568</f>
        <v>1115</v>
      </c>
      <c r="B1567" s="29">
        <v>0</v>
      </c>
      <c r="C1567" s="29">
        <v>0</v>
      </c>
      <c r="D1567" s="29">
        <v>0</v>
      </c>
      <c r="E1567" s="29">
        <v>0</v>
      </c>
      <c r="F1567" s="29">
        <v>0</v>
      </c>
      <c r="G1567" s="29">
        <v>0</v>
      </c>
      <c r="H1567" s="29">
        <v>0</v>
      </c>
      <c r="I1567" s="29">
        <v>0</v>
      </c>
      <c r="J1567" s="29">
        <v>0</v>
      </c>
      <c r="K1567" s="29">
        <v>0</v>
      </c>
      <c r="L1567" s="29">
        <v>0</v>
      </c>
      <c r="M1567" s="29">
        <v>0</v>
      </c>
      <c r="N1567" s="29">
        <v>0</v>
      </c>
      <c r="O1567" s="29">
        <v>0</v>
      </c>
      <c r="P1567" s="29">
        <v>3.9999999105930301E-2</v>
      </c>
      <c r="Q1567" s="29">
        <v>0</v>
      </c>
      <c r="R1567" s="29">
        <f t="shared" si="24"/>
        <v>2.4999999441206438E-3</v>
      </c>
      <c r="S1567" s="29">
        <f>100%-Tabela10[[#This Row],[Média]]</f>
        <v>0.99750000005587935</v>
      </c>
    </row>
    <row r="1568" spans="1:19" x14ac:dyDescent="0.3">
      <c r="A1568" s="28" t="str">
        <f>'Agrupamento - 1Ciclo'!A1569</f>
        <v>1115</v>
      </c>
      <c r="B1568" s="29" t="s">
        <v>4751</v>
      </c>
      <c r="C1568" s="29" t="s">
        <v>4751</v>
      </c>
      <c r="D1568" s="29" t="s">
        <v>4752</v>
      </c>
      <c r="E1568" s="29" t="s">
        <v>4751</v>
      </c>
      <c r="F1568" s="29" t="s">
        <v>4751</v>
      </c>
      <c r="G1568" s="29" t="s">
        <v>4751</v>
      </c>
      <c r="H1568" s="29" t="s">
        <v>4751</v>
      </c>
      <c r="I1568" s="29" t="s">
        <v>4752</v>
      </c>
      <c r="J1568" s="29" t="s">
        <v>4751</v>
      </c>
      <c r="K1568" s="29" t="s">
        <v>4751</v>
      </c>
      <c r="L1568" s="29" t="s">
        <v>4751</v>
      </c>
      <c r="M1568" s="29" t="s">
        <v>4751</v>
      </c>
      <c r="N1568" s="29" t="s">
        <v>4751</v>
      </c>
      <c r="O1568" s="29" t="s">
        <v>4751</v>
      </c>
      <c r="P1568" s="29" t="s">
        <v>4751</v>
      </c>
      <c r="Q1568" s="29" t="s">
        <v>4751</v>
      </c>
      <c r="R1568" s="29" t="s">
        <v>4752</v>
      </c>
      <c r="S1568" s="29" t="e">
        <f>100%-Tabela10[[#This Row],[Média]]</f>
        <v>#VALUE!</v>
      </c>
    </row>
    <row r="1569" spans="1:19" x14ac:dyDescent="0.3">
      <c r="A1569" s="28" t="str">
        <f>'Agrupamento - 1Ciclo'!A1570</f>
        <v>1115</v>
      </c>
      <c r="B1569" s="29">
        <v>0</v>
      </c>
      <c r="C1569" s="29">
        <v>0.20000000298023199</v>
      </c>
      <c r="D1569" s="29">
        <v>3.9999999105930301E-2</v>
      </c>
      <c r="E1569" s="29">
        <v>0</v>
      </c>
      <c r="F1569" s="29">
        <v>0</v>
      </c>
      <c r="G1569" s="29">
        <v>0</v>
      </c>
      <c r="H1569" s="29">
        <v>0</v>
      </c>
      <c r="I1569" s="29">
        <v>0</v>
      </c>
      <c r="J1569" s="29">
        <v>0</v>
      </c>
      <c r="K1569" s="29">
        <v>0</v>
      </c>
      <c r="L1569" s="29">
        <v>0</v>
      </c>
      <c r="M1569" s="29">
        <v>0</v>
      </c>
      <c r="N1569" s="29">
        <v>0</v>
      </c>
      <c r="O1569" s="29">
        <v>0</v>
      </c>
      <c r="P1569" s="29">
        <v>0</v>
      </c>
      <c r="Q1569" s="29">
        <v>5.9999998658895499E-2</v>
      </c>
      <c r="R1569" s="29">
        <f t="shared" si="24"/>
        <v>1.8750000046566111E-2</v>
      </c>
      <c r="S1569" s="29">
        <f>100%-Tabela10[[#This Row],[Média]]</f>
        <v>0.98124999995343387</v>
      </c>
    </row>
    <row r="1570" spans="1:19" x14ac:dyDescent="0.3">
      <c r="A1570" s="28" t="str">
        <f>'Agrupamento - 1Ciclo'!A1571</f>
        <v>1115</v>
      </c>
      <c r="B1570" s="29">
        <v>0</v>
      </c>
      <c r="C1570" s="29">
        <v>0</v>
      </c>
      <c r="D1570" s="29">
        <v>0</v>
      </c>
      <c r="E1570" s="29">
        <v>0</v>
      </c>
      <c r="F1570" s="29">
        <v>0</v>
      </c>
      <c r="G1570" s="29">
        <v>0</v>
      </c>
      <c r="H1570" s="29">
        <v>0</v>
      </c>
      <c r="I1570" s="29">
        <v>0</v>
      </c>
      <c r="J1570" s="29">
        <v>0</v>
      </c>
      <c r="K1570" s="29">
        <v>0</v>
      </c>
      <c r="L1570" s="29">
        <v>0</v>
      </c>
      <c r="M1570" s="29">
        <v>0</v>
      </c>
      <c r="N1570" s="29">
        <v>0</v>
      </c>
      <c r="O1570" s="29">
        <v>3.9999999105930301E-2</v>
      </c>
      <c r="P1570" s="29">
        <v>0</v>
      </c>
      <c r="Q1570" s="29">
        <v>0</v>
      </c>
      <c r="R1570" s="29">
        <f t="shared" si="24"/>
        <v>2.4999999441206438E-3</v>
      </c>
      <c r="S1570" s="29">
        <f>100%-Tabela10[[#This Row],[Média]]</f>
        <v>0.99750000005587935</v>
      </c>
    </row>
    <row r="1571" spans="1:19" x14ac:dyDescent="0.3">
      <c r="A1571" s="28" t="str">
        <f>'Agrupamento - 1Ciclo'!A1572</f>
        <v>1115</v>
      </c>
      <c r="B1571" s="29">
        <v>0</v>
      </c>
      <c r="C1571" s="29">
        <v>0.109999999403954</v>
      </c>
      <c r="D1571" s="29">
        <v>0</v>
      </c>
      <c r="E1571" s="29">
        <v>0</v>
      </c>
      <c r="F1571" s="29">
        <v>0</v>
      </c>
      <c r="G1571" s="29">
        <v>0</v>
      </c>
      <c r="H1571" s="29">
        <v>0</v>
      </c>
      <c r="I1571" s="29">
        <v>0</v>
      </c>
      <c r="J1571" s="29">
        <v>0</v>
      </c>
      <c r="K1571" s="29">
        <v>0</v>
      </c>
      <c r="L1571" s="29">
        <v>0</v>
      </c>
      <c r="M1571" s="29">
        <v>0</v>
      </c>
      <c r="N1571" s="29">
        <v>0</v>
      </c>
      <c r="O1571" s="29">
        <v>9.00000035762787E-2</v>
      </c>
      <c r="P1571" s="29">
        <v>0</v>
      </c>
      <c r="Q1571" s="29">
        <v>0</v>
      </c>
      <c r="R1571" s="29">
        <f t="shared" si="24"/>
        <v>1.2500000186264543E-2</v>
      </c>
      <c r="S1571" s="29">
        <f>100%-Tabela10[[#This Row],[Média]]</f>
        <v>0.98749999981373549</v>
      </c>
    </row>
    <row r="1572" spans="1:19" x14ac:dyDescent="0.3">
      <c r="A1572" s="28" t="str">
        <f>'Agrupamento - 1Ciclo'!A1573</f>
        <v>1115</v>
      </c>
      <c r="B1572" s="29">
        <v>0</v>
      </c>
      <c r="C1572" s="29">
        <v>0</v>
      </c>
      <c r="D1572" s="29">
        <v>0</v>
      </c>
      <c r="E1572" s="29">
        <v>0</v>
      </c>
      <c r="F1572" s="29">
        <v>0</v>
      </c>
      <c r="G1572" s="29">
        <v>0</v>
      </c>
      <c r="H1572" s="29">
        <v>0</v>
      </c>
      <c r="I1572" s="29">
        <v>0</v>
      </c>
      <c r="J1572" s="29">
        <v>0</v>
      </c>
      <c r="K1572" s="29">
        <v>0</v>
      </c>
      <c r="L1572" s="29">
        <v>0</v>
      </c>
      <c r="M1572" s="29">
        <v>0</v>
      </c>
      <c r="N1572" s="29">
        <v>0</v>
      </c>
      <c r="O1572" s="29">
        <v>0</v>
      </c>
      <c r="P1572" s="29">
        <v>0</v>
      </c>
      <c r="Q1572" s="29">
        <v>0</v>
      </c>
      <c r="R1572" s="29">
        <f t="shared" si="24"/>
        <v>0</v>
      </c>
      <c r="S1572" s="29">
        <f>100%-Tabela10[[#This Row],[Média]]</f>
        <v>1</v>
      </c>
    </row>
    <row r="1573" spans="1:19" x14ac:dyDescent="0.3">
      <c r="A1573" s="28" t="str">
        <f>'Agrupamento - 1Ciclo'!A1574</f>
        <v>1115</v>
      </c>
      <c r="B1573" s="29" t="s">
        <v>4751</v>
      </c>
      <c r="C1573" s="29" t="s">
        <v>4751</v>
      </c>
      <c r="D1573" s="29" t="s">
        <v>4751</v>
      </c>
      <c r="E1573" s="29" t="s">
        <v>4751</v>
      </c>
      <c r="F1573" s="29" t="s">
        <v>4751</v>
      </c>
      <c r="G1573" s="29" t="s">
        <v>4751</v>
      </c>
      <c r="H1573" s="29" t="s">
        <v>4751</v>
      </c>
      <c r="I1573" s="29" t="s">
        <v>4751</v>
      </c>
      <c r="J1573" s="29" t="s">
        <v>4751</v>
      </c>
      <c r="K1573" s="29" t="s">
        <v>4751</v>
      </c>
      <c r="L1573" s="29" t="s">
        <v>4751</v>
      </c>
      <c r="M1573" s="29" t="s">
        <v>4751</v>
      </c>
      <c r="N1573" s="29" t="s">
        <v>4752</v>
      </c>
      <c r="O1573" s="29" t="s">
        <v>4751</v>
      </c>
      <c r="P1573" s="29" t="s">
        <v>4751</v>
      </c>
      <c r="Q1573" s="29" t="s">
        <v>4751</v>
      </c>
      <c r="R1573" s="29" t="s">
        <v>4752</v>
      </c>
      <c r="S1573" s="29" t="e">
        <f>100%-Tabela10[[#This Row],[Média]]</f>
        <v>#VALUE!</v>
      </c>
    </row>
    <row r="1574" spans="1:19" x14ac:dyDescent="0.3">
      <c r="A1574" s="28" t="str">
        <f>'Agrupamento - 1Ciclo'!A1575</f>
        <v>1115</v>
      </c>
      <c r="B1574" s="29" t="s">
        <v>4751</v>
      </c>
      <c r="C1574" s="29" t="s">
        <v>4751</v>
      </c>
      <c r="D1574" s="29" t="s">
        <v>4751</v>
      </c>
      <c r="E1574" s="29" t="s">
        <v>4751</v>
      </c>
      <c r="F1574" s="29" t="s">
        <v>4751</v>
      </c>
      <c r="G1574" s="29" t="s">
        <v>4751</v>
      </c>
      <c r="H1574" s="29" t="s">
        <v>4751</v>
      </c>
      <c r="I1574" s="29" t="s">
        <v>4751</v>
      </c>
      <c r="J1574" s="29" t="s">
        <v>4751</v>
      </c>
      <c r="K1574" s="29" t="s">
        <v>4751</v>
      </c>
      <c r="L1574" s="29" t="s">
        <v>4751</v>
      </c>
      <c r="M1574" s="29" t="s">
        <v>4751</v>
      </c>
      <c r="N1574" s="29" t="s">
        <v>4751</v>
      </c>
      <c r="O1574" s="29" t="s">
        <v>4751</v>
      </c>
      <c r="P1574" s="29" t="s">
        <v>4751</v>
      </c>
      <c r="Q1574" s="29" t="s">
        <v>4751</v>
      </c>
      <c r="R1574" s="29" t="s">
        <v>4752</v>
      </c>
      <c r="S1574" s="29" t="e">
        <f>100%-Tabela10[[#This Row],[Média]]</f>
        <v>#VALUE!</v>
      </c>
    </row>
    <row r="1575" spans="1:19" x14ac:dyDescent="0.3">
      <c r="A1575" s="28" t="str">
        <f>'Agrupamento - 1Ciclo'!A1576</f>
        <v>1115</v>
      </c>
      <c r="B1575" s="29" t="s">
        <v>4751</v>
      </c>
      <c r="C1575" s="29" t="s">
        <v>4751</v>
      </c>
      <c r="D1575" s="29" t="s">
        <v>4751</v>
      </c>
      <c r="E1575" s="29" t="s">
        <v>4751</v>
      </c>
      <c r="F1575" s="29" t="s">
        <v>4752</v>
      </c>
      <c r="G1575" s="29" t="s">
        <v>4752</v>
      </c>
      <c r="H1575" s="29" t="s">
        <v>4751</v>
      </c>
      <c r="I1575" s="29" t="s">
        <v>4751</v>
      </c>
      <c r="J1575" s="29" t="s">
        <v>4752</v>
      </c>
      <c r="K1575" s="29" t="s">
        <v>4752</v>
      </c>
      <c r="L1575" s="29" t="s">
        <v>4752</v>
      </c>
      <c r="M1575" s="29" t="s">
        <v>4751</v>
      </c>
      <c r="N1575" s="29" t="s">
        <v>4751</v>
      </c>
      <c r="O1575" s="29" t="s">
        <v>4752</v>
      </c>
      <c r="P1575" s="29" t="s">
        <v>4752</v>
      </c>
      <c r="Q1575" s="29" t="s">
        <v>4752</v>
      </c>
      <c r="R1575" s="29" t="s">
        <v>4752</v>
      </c>
      <c r="S1575" s="29" t="e">
        <f>100%-Tabela10[[#This Row],[Média]]</f>
        <v>#VALUE!</v>
      </c>
    </row>
    <row r="1576" spans="1:19" x14ac:dyDescent="0.3">
      <c r="A1576" s="28" t="str">
        <f>'Agrupamento - 1Ciclo'!A1577</f>
        <v>1115</v>
      </c>
      <c r="B1576" s="29">
        <v>0</v>
      </c>
      <c r="C1576" s="29">
        <v>0</v>
      </c>
      <c r="D1576" s="29">
        <v>0</v>
      </c>
      <c r="E1576" s="29">
        <v>0</v>
      </c>
      <c r="F1576" s="29">
        <v>0</v>
      </c>
      <c r="G1576" s="29">
        <v>0</v>
      </c>
      <c r="H1576" s="29">
        <v>0</v>
      </c>
      <c r="I1576" s="29">
        <v>0</v>
      </c>
      <c r="J1576" s="29">
        <v>0</v>
      </c>
      <c r="K1576" s="29">
        <v>0</v>
      </c>
      <c r="L1576" s="29">
        <v>0</v>
      </c>
      <c r="M1576" s="29">
        <v>0</v>
      </c>
      <c r="N1576" s="29">
        <v>0</v>
      </c>
      <c r="O1576" s="29">
        <v>3.9999999105930301E-2</v>
      </c>
      <c r="P1576" s="29">
        <v>0</v>
      </c>
      <c r="Q1576" s="29">
        <v>0</v>
      </c>
      <c r="R1576" s="29">
        <f t="shared" si="24"/>
        <v>2.4999999441206438E-3</v>
      </c>
      <c r="S1576" s="29">
        <f>100%-Tabela10[[#This Row],[Média]]</f>
        <v>0.99750000005587935</v>
      </c>
    </row>
    <row r="1577" spans="1:19" x14ac:dyDescent="0.3">
      <c r="A1577" s="28" t="str">
        <f>'Agrupamento - 1Ciclo'!A1578</f>
        <v>1115</v>
      </c>
      <c r="B1577" s="29">
        <v>0</v>
      </c>
      <c r="C1577" s="29">
        <v>0</v>
      </c>
      <c r="D1577" s="29">
        <v>0</v>
      </c>
      <c r="E1577" s="29">
        <v>0</v>
      </c>
      <c r="F1577" s="29">
        <v>0</v>
      </c>
      <c r="G1577" s="29">
        <v>0</v>
      </c>
      <c r="H1577" s="29">
        <v>0</v>
      </c>
      <c r="I1577" s="29">
        <v>0</v>
      </c>
      <c r="J1577" s="29">
        <v>0</v>
      </c>
      <c r="K1577" s="29">
        <v>0</v>
      </c>
      <c r="L1577" s="29">
        <v>0</v>
      </c>
      <c r="M1577" s="29">
        <v>0</v>
      </c>
      <c r="N1577" s="29">
        <v>0</v>
      </c>
      <c r="O1577" s="29">
        <v>0</v>
      </c>
      <c r="P1577" s="29">
        <v>0</v>
      </c>
      <c r="Q1577" s="29">
        <v>0</v>
      </c>
      <c r="R1577" s="29">
        <f t="shared" si="24"/>
        <v>0</v>
      </c>
      <c r="S1577" s="29">
        <f>100%-Tabela10[[#This Row],[Média]]</f>
        <v>1</v>
      </c>
    </row>
    <row r="1578" spans="1:19" x14ac:dyDescent="0.3">
      <c r="A1578" s="28" t="str">
        <f>'Agrupamento - 1Ciclo'!A1579</f>
        <v>1115</v>
      </c>
      <c r="B1578" s="29">
        <v>0</v>
      </c>
      <c r="C1578" s="29">
        <v>2.9999999329447701E-2</v>
      </c>
      <c r="D1578" s="29">
        <v>0</v>
      </c>
      <c r="E1578" s="29">
        <v>0</v>
      </c>
      <c r="F1578" s="29">
        <v>0</v>
      </c>
      <c r="G1578" s="29">
        <v>0</v>
      </c>
      <c r="H1578" s="29">
        <v>0</v>
      </c>
      <c r="I1578" s="29">
        <v>0</v>
      </c>
      <c r="J1578" s="29">
        <v>0</v>
      </c>
      <c r="K1578" s="29">
        <v>0</v>
      </c>
      <c r="L1578" s="29">
        <v>0</v>
      </c>
      <c r="M1578" s="29">
        <v>0</v>
      </c>
      <c r="N1578" s="29">
        <v>0</v>
      </c>
      <c r="O1578" s="29">
        <v>0</v>
      </c>
      <c r="P1578" s="29">
        <v>0</v>
      </c>
      <c r="Q1578" s="29">
        <v>0</v>
      </c>
      <c r="R1578" s="29">
        <f t="shared" si="24"/>
        <v>1.8749999580904813E-3</v>
      </c>
      <c r="S1578" s="29">
        <f>100%-Tabela10[[#This Row],[Média]]</f>
        <v>0.99812500004190952</v>
      </c>
    </row>
    <row r="1579" spans="1:19" x14ac:dyDescent="0.3">
      <c r="A1579" s="28" t="str">
        <f>'Agrupamento - 1Ciclo'!A1580</f>
        <v>1115</v>
      </c>
      <c r="B1579" s="29">
        <v>0</v>
      </c>
      <c r="C1579" s="29">
        <v>0</v>
      </c>
      <c r="D1579" s="29">
        <v>0</v>
      </c>
      <c r="E1579" s="29">
        <v>0</v>
      </c>
      <c r="F1579" s="29">
        <v>0</v>
      </c>
      <c r="G1579" s="29">
        <v>0</v>
      </c>
      <c r="H1579" s="29">
        <v>5.9999998658895499E-2</v>
      </c>
      <c r="I1579" s="29">
        <v>0</v>
      </c>
      <c r="J1579" s="29">
        <v>0</v>
      </c>
      <c r="K1579" s="29">
        <v>0</v>
      </c>
      <c r="L1579" s="29">
        <v>0</v>
      </c>
      <c r="M1579" s="29">
        <v>0</v>
      </c>
      <c r="N1579" s="29">
        <v>0</v>
      </c>
      <c r="O1579" s="29">
        <v>0</v>
      </c>
      <c r="P1579" s="29">
        <v>0</v>
      </c>
      <c r="Q1579" s="29">
        <v>0</v>
      </c>
      <c r="R1579" s="29">
        <f t="shared" si="24"/>
        <v>3.7499999161809687E-3</v>
      </c>
      <c r="S1579" s="29">
        <f>100%-Tabela10[[#This Row],[Média]]</f>
        <v>0.99625000008381903</v>
      </c>
    </row>
    <row r="1580" spans="1:19" x14ac:dyDescent="0.3">
      <c r="A1580" s="28" t="str">
        <f>'Agrupamento - 1Ciclo'!A1581</f>
        <v>1116</v>
      </c>
      <c r="B1580" s="29">
        <v>0</v>
      </c>
      <c r="C1580" s="29">
        <v>7.0000000298023196E-2</v>
      </c>
      <c r="D1580" s="29">
        <v>0</v>
      </c>
      <c r="E1580" s="29">
        <v>0</v>
      </c>
      <c r="F1580" s="29">
        <v>0</v>
      </c>
      <c r="G1580" s="29">
        <v>3.9999999105930301E-2</v>
      </c>
      <c r="H1580" s="29">
        <v>0</v>
      </c>
      <c r="I1580" s="29">
        <v>0</v>
      </c>
      <c r="J1580" s="29">
        <v>0</v>
      </c>
      <c r="K1580" s="29">
        <v>3.9999999105930301E-2</v>
      </c>
      <c r="L1580" s="29">
        <v>3.9999999105930301E-2</v>
      </c>
      <c r="M1580" s="29">
        <v>0</v>
      </c>
      <c r="N1580" s="29">
        <v>0</v>
      </c>
      <c r="O1580" s="29">
        <v>0</v>
      </c>
      <c r="P1580" s="29">
        <v>0</v>
      </c>
      <c r="Q1580" s="29">
        <v>0</v>
      </c>
      <c r="R1580" s="29">
        <f t="shared" si="24"/>
        <v>1.1874999850988381E-2</v>
      </c>
      <c r="S1580" s="29">
        <f>100%-Tabela10[[#This Row],[Média]]</f>
        <v>0.98812500014901161</v>
      </c>
    </row>
    <row r="1581" spans="1:19" x14ac:dyDescent="0.3">
      <c r="A1581" s="28" t="str">
        <f>'Agrupamento - 1Ciclo'!A1582</f>
        <v>1116</v>
      </c>
      <c r="B1581" s="29">
        <v>0</v>
      </c>
      <c r="C1581" s="29">
        <v>0</v>
      </c>
      <c r="D1581" s="29">
        <v>0</v>
      </c>
      <c r="E1581" s="29">
        <v>0</v>
      </c>
      <c r="F1581" s="29">
        <v>0</v>
      </c>
      <c r="G1581" s="29">
        <v>0</v>
      </c>
      <c r="H1581" s="29">
        <v>0</v>
      </c>
      <c r="I1581" s="29">
        <v>5.0000000745058101E-2</v>
      </c>
      <c r="J1581" s="29">
        <v>0</v>
      </c>
      <c r="K1581" s="29">
        <v>0</v>
      </c>
      <c r="L1581" s="29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f t="shared" si="24"/>
        <v>3.1250000465661313E-3</v>
      </c>
      <c r="S1581" s="29">
        <f>100%-Tabela10[[#This Row],[Média]]</f>
        <v>0.99687499995343387</v>
      </c>
    </row>
    <row r="1582" spans="1:19" x14ac:dyDescent="0.3">
      <c r="A1582" s="28" t="str">
        <f>'Agrupamento - 1Ciclo'!A1583</f>
        <v>1116</v>
      </c>
      <c r="B1582" s="29">
        <v>0</v>
      </c>
      <c r="C1582" s="29">
        <v>0</v>
      </c>
      <c r="D1582" s="29">
        <v>0</v>
      </c>
      <c r="E1582" s="29">
        <v>0</v>
      </c>
      <c r="F1582" s="29">
        <v>0</v>
      </c>
      <c r="G1582" s="29">
        <v>0</v>
      </c>
      <c r="H1582" s="29">
        <v>0</v>
      </c>
      <c r="I1582" s="29">
        <v>0</v>
      </c>
      <c r="J1582" s="29">
        <v>0</v>
      </c>
      <c r="K1582" s="29">
        <v>0</v>
      </c>
      <c r="L1582" s="29">
        <v>0</v>
      </c>
      <c r="M1582" s="29">
        <v>0</v>
      </c>
      <c r="N1582" s="29">
        <v>0</v>
      </c>
      <c r="O1582" s="29">
        <v>0</v>
      </c>
      <c r="P1582" s="29">
        <v>0</v>
      </c>
      <c r="Q1582" s="29">
        <v>0</v>
      </c>
      <c r="R1582" s="29">
        <f t="shared" si="24"/>
        <v>0</v>
      </c>
      <c r="S1582" s="29">
        <f>100%-Tabela10[[#This Row],[Média]]</f>
        <v>1</v>
      </c>
    </row>
    <row r="1583" spans="1:19" x14ac:dyDescent="0.3">
      <c r="A1583" s="28" t="str">
        <f>'Agrupamento - 1Ciclo'!A1584</f>
        <v>1116</v>
      </c>
      <c r="B1583" s="29">
        <v>0</v>
      </c>
      <c r="C1583" s="29">
        <v>2.9999999329447701E-2</v>
      </c>
      <c r="D1583" s="29">
        <v>0</v>
      </c>
      <c r="E1583" s="29">
        <v>0</v>
      </c>
      <c r="F1583" s="29">
        <v>0</v>
      </c>
      <c r="G1583" s="29">
        <v>0</v>
      </c>
      <c r="H1583" s="29">
        <v>0</v>
      </c>
      <c r="I1583" s="29">
        <v>0</v>
      </c>
      <c r="J1583" s="29">
        <v>0</v>
      </c>
      <c r="K1583" s="29">
        <v>7.9999998211860698E-2</v>
      </c>
      <c r="L1583" s="29">
        <v>0</v>
      </c>
      <c r="M1583" s="29">
        <v>0</v>
      </c>
      <c r="N1583" s="29">
        <v>0</v>
      </c>
      <c r="O1583" s="29">
        <v>2.9999999329447701E-2</v>
      </c>
      <c r="P1583" s="29">
        <v>0</v>
      </c>
      <c r="Q1583" s="29">
        <v>0</v>
      </c>
      <c r="R1583" s="29">
        <f t="shared" si="24"/>
        <v>8.7499998044222559E-3</v>
      </c>
      <c r="S1583" s="29">
        <f>100%-Tabela10[[#This Row],[Média]]</f>
        <v>0.99125000019557774</v>
      </c>
    </row>
    <row r="1584" spans="1:19" x14ac:dyDescent="0.3">
      <c r="A1584" s="28" t="str">
        <f>'Agrupamento - 1Ciclo'!A1585</f>
        <v>1116</v>
      </c>
      <c r="B1584" s="29">
        <v>0</v>
      </c>
      <c r="C1584" s="29">
        <v>0</v>
      </c>
      <c r="D1584" s="29">
        <v>0</v>
      </c>
      <c r="E1584" s="29">
        <v>0</v>
      </c>
      <c r="F1584" s="29">
        <v>0</v>
      </c>
      <c r="G1584" s="29">
        <v>0</v>
      </c>
      <c r="H1584" s="29">
        <v>0</v>
      </c>
      <c r="I1584" s="29">
        <v>0</v>
      </c>
      <c r="J1584" s="29">
        <v>0</v>
      </c>
      <c r="K1584" s="29">
        <v>0</v>
      </c>
      <c r="L1584" s="29">
        <v>0</v>
      </c>
      <c r="M1584" s="29">
        <v>0</v>
      </c>
      <c r="N1584" s="29">
        <v>0</v>
      </c>
      <c r="O1584" s="29">
        <v>0.109999999403954</v>
      </c>
      <c r="P1584" s="29">
        <v>0</v>
      </c>
      <c r="Q1584" s="29">
        <v>0</v>
      </c>
      <c r="R1584" s="29">
        <f t="shared" si="24"/>
        <v>6.8749999627471248E-3</v>
      </c>
      <c r="S1584" s="29">
        <f>100%-Tabela10[[#This Row],[Média]]</f>
        <v>0.9931250000372529</v>
      </c>
    </row>
    <row r="1585" spans="1:19" x14ac:dyDescent="0.3">
      <c r="A1585" s="28" t="str">
        <f>'Agrupamento - 1Ciclo'!A1586</f>
        <v>1116</v>
      </c>
      <c r="B1585" s="29">
        <v>0</v>
      </c>
      <c r="C1585" s="29">
        <v>0.129999995231628</v>
      </c>
      <c r="D1585" s="29">
        <v>0</v>
      </c>
      <c r="E1585" s="29">
        <v>0</v>
      </c>
      <c r="F1585" s="29">
        <v>0</v>
      </c>
      <c r="G1585" s="29">
        <v>2.9999999329447701E-2</v>
      </c>
      <c r="H1585" s="29">
        <v>0</v>
      </c>
      <c r="I1585" s="29">
        <v>2.9999999329447701E-2</v>
      </c>
      <c r="J1585" s="29">
        <v>0</v>
      </c>
      <c r="K1585" s="29">
        <v>1.9999999552965199E-2</v>
      </c>
      <c r="L1585" s="29">
        <v>0</v>
      </c>
      <c r="M1585" s="29">
        <v>0</v>
      </c>
      <c r="N1585" s="29">
        <v>0</v>
      </c>
      <c r="O1585" s="29">
        <v>0.10000000149011599</v>
      </c>
      <c r="P1585" s="29">
        <v>0</v>
      </c>
      <c r="Q1585" s="29">
        <v>1.9999999552965199E-2</v>
      </c>
      <c r="R1585" s="29">
        <f t="shared" si="24"/>
        <v>2.0624999655410613E-2</v>
      </c>
      <c r="S1585" s="29">
        <f>100%-Tabela10[[#This Row],[Média]]</f>
        <v>0.97937500034458935</v>
      </c>
    </row>
    <row r="1586" spans="1:19" x14ac:dyDescent="0.3">
      <c r="A1586" s="28" t="str">
        <f>'Agrupamento - 1Ciclo'!A1587</f>
        <v>1116</v>
      </c>
      <c r="B1586" s="29">
        <v>0</v>
      </c>
      <c r="C1586" s="29">
        <v>5.9999998658895499E-2</v>
      </c>
      <c r="D1586" s="29">
        <v>0</v>
      </c>
      <c r="E1586" s="29">
        <v>0</v>
      </c>
      <c r="F1586" s="29">
        <v>0</v>
      </c>
      <c r="G1586" s="29">
        <v>5.9999998658895499E-2</v>
      </c>
      <c r="H1586" s="29">
        <v>0</v>
      </c>
      <c r="I1586" s="29">
        <v>0</v>
      </c>
      <c r="J1586" s="29">
        <v>0</v>
      </c>
      <c r="K1586" s="29">
        <v>0.18000000715255701</v>
      </c>
      <c r="L1586" s="29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f t="shared" si="24"/>
        <v>1.8750000279396752E-2</v>
      </c>
      <c r="S1586" s="29">
        <f>100%-Tabela10[[#This Row],[Média]]</f>
        <v>0.98124999972060323</v>
      </c>
    </row>
    <row r="1587" spans="1:19" x14ac:dyDescent="0.3">
      <c r="A1587" s="28" t="str">
        <f>'Agrupamento - 1Ciclo'!A1588</f>
        <v>1116</v>
      </c>
      <c r="B1587" s="29">
        <v>0</v>
      </c>
      <c r="C1587" s="29">
        <v>0</v>
      </c>
      <c r="D1587" s="29">
        <v>0</v>
      </c>
      <c r="E1587" s="29">
        <v>0</v>
      </c>
      <c r="F1587" s="29">
        <v>0</v>
      </c>
      <c r="G1587" s="29">
        <v>0</v>
      </c>
      <c r="H1587" s="29">
        <v>0</v>
      </c>
      <c r="I1587" s="29">
        <v>0</v>
      </c>
      <c r="J1587" s="29">
        <v>0</v>
      </c>
      <c r="K1587" s="29">
        <v>0.10000000149011599</v>
      </c>
      <c r="L1587" s="29">
        <v>0</v>
      </c>
      <c r="M1587" s="29">
        <v>0</v>
      </c>
      <c r="N1587" s="29">
        <v>0</v>
      </c>
      <c r="O1587" s="29">
        <v>0</v>
      </c>
      <c r="P1587" s="29">
        <v>0</v>
      </c>
      <c r="Q1587" s="29">
        <v>0</v>
      </c>
      <c r="R1587" s="29">
        <f t="shared" si="24"/>
        <v>6.2500000931322497E-3</v>
      </c>
      <c r="S1587" s="29">
        <f>100%-Tabela10[[#This Row],[Média]]</f>
        <v>0.99374999990686774</v>
      </c>
    </row>
    <row r="1588" spans="1:19" x14ac:dyDescent="0.3">
      <c r="A1588" s="28" t="str">
        <f>'Agrupamento - 1Ciclo'!A1589</f>
        <v>1116</v>
      </c>
      <c r="B1588" s="29">
        <v>0</v>
      </c>
      <c r="C1588" s="29">
        <v>0.129999995231628</v>
      </c>
      <c r="D1588" s="29">
        <v>0</v>
      </c>
      <c r="E1588" s="29">
        <v>0</v>
      </c>
      <c r="F1588" s="29">
        <v>0</v>
      </c>
      <c r="G1588" s="29">
        <v>0.129999995231628</v>
      </c>
      <c r="H1588" s="29">
        <v>0</v>
      </c>
      <c r="I1588" s="29">
        <v>0</v>
      </c>
      <c r="J1588" s="29">
        <v>0</v>
      </c>
      <c r="K1588" s="29">
        <v>0</v>
      </c>
      <c r="L1588" s="29">
        <v>0</v>
      </c>
      <c r="M1588" s="29">
        <v>0</v>
      </c>
      <c r="N1588" s="29">
        <v>0</v>
      </c>
      <c r="O1588" s="29">
        <v>7.9999998211860698E-2</v>
      </c>
      <c r="P1588" s="29">
        <v>0</v>
      </c>
      <c r="Q1588" s="29">
        <v>0.21999999880790699</v>
      </c>
      <c r="R1588" s="29">
        <f t="shared" si="24"/>
        <v>3.4999999217688982E-2</v>
      </c>
      <c r="S1588" s="29">
        <f>100%-Tabela10[[#This Row],[Média]]</f>
        <v>0.96500000078231096</v>
      </c>
    </row>
    <row r="1589" spans="1:19" x14ac:dyDescent="0.3">
      <c r="A1589" s="28" t="str">
        <f>'Agrupamento - 1Ciclo'!A1590</f>
        <v>1116</v>
      </c>
      <c r="B1589" s="29">
        <v>0</v>
      </c>
      <c r="C1589" s="29">
        <v>0</v>
      </c>
      <c r="D1589" s="29">
        <v>0</v>
      </c>
      <c r="E1589" s="29">
        <v>0</v>
      </c>
      <c r="F1589" s="29">
        <v>0</v>
      </c>
      <c r="G1589" s="29">
        <v>0</v>
      </c>
      <c r="H1589" s="29" t="s">
        <v>4752</v>
      </c>
      <c r="I1589" s="29">
        <v>0</v>
      </c>
      <c r="J1589" s="29">
        <v>0</v>
      </c>
      <c r="K1589" s="29">
        <v>0</v>
      </c>
      <c r="L1589" s="29">
        <v>0</v>
      </c>
      <c r="M1589" s="29" t="s">
        <v>4752</v>
      </c>
      <c r="N1589" s="29">
        <v>0</v>
      </c>
      <c r="O1589" s="29">
        <v>0</v>
      </c>
      <c r="P1589" s="29">
        <v>0</v>
      </c>
      <c r="Q1589" s="29">
        <v>0</v>
      </c>
      <c r="R1589" s="29">
        <f t="shared" si="24"/>
        <v>0</v>
      </c>
      <c r="S1589" s="29">
        <f>100%-Tabela10[[#This Row],[Média]]</f>
        <v>1</v>
      </c>
    </row>
    <row r="1590" spans="1:19" x14ac:dyDescent="0.3">
      <c r="A1590" s="28" t="str">
        <f>'Agrupamento - 1Ciclo'!A1591</f>
        <v>1116</v>
      </c>
      <c r="B1590" s="29" t="s">
        <v>4751</v>
      </c>
      <c r="C1590" s="29" t="s">
        <v>4751</v>
      </c>
      <c r="D1590" s="29" t="s">
        <v>4751</v>
      </c>
      <c r="E1590" s="29" t="s">
        <v>4751</v>
      </c>
      <c r="F1590" s="29" t="s">
        <v>4751</v>
      </c>
      <c r="G1590" s="29" t="s">
        <v>4751</v>
      </c>
      <c r="H1590" s="29" t="s">
        <v>4751</v>
      </c>
      <c r="I1590" s="29" t="s">
        <v>4751</v>
      </c>
      <c r="J1590" s="29" t="s">
        <v>4751</v>
      </c>
      <c r="K1590" s="29" t="s">
        <v>4751</v>
      </c>
      <c r="L1590" s="29" t="s">
        <v>4751</v>
      </c>
      <c r="M1590" s="29" t="s">
        <v>4751</v>
      </c>
      <c r="N1590" s="29" t="s">
        <v>4751</v>
      </c>
      <c r="O1590" s="29" t="s">
        <v>4751</v>
      </c>
      <c r="P1590" s="29" t="s">
        <v>4751</v>
      </c>
      <c r="Q1590" s="29" t="s">
        <v>4751</v>
      </c>
      <c r="R1590" s="29" t="s">
        <v>4752</v>
      </c>
      <c r="S1590" s="29" t="e">
        <f>100%-Tabela10[[#This Row],[Média]]</f>
        <v>#VALUE!</v>
      </c>
    </row>
    <row r="1591" spans="1:19" x14ac:dyDescent="0.3">
      <c r="A1591" s="28" t="str">
        <f>'Agrupamento - 1Ciclo'!A1592</f>
        <v>1116</v>
      </c>
      <c r="B1591" s="29" t="s">
        <v>4752</v>
      </c>
      <c r="C1591" s="29">
        <v>0.20000000298023199</v>
      </c>
      <c r="D1591" s="29">
        <v>0</v>
      </c>
      <c r="E1591" s="29">
        <v>0</v>
      </c>
      <c r="F1591" s="29">
        <v>0</v>
      </c>
      <c r="G1591" s="29">
        <v>0.5</v>
      </c>
      <c r="H1591" s="29">
        <v>0</v>
      </c>
      <c r="I1591" s="29">
        <v>0</v>
      </c>
      <c r="J1591" s="29">
        <v>0</v>
      </c>
      <c r="K1591" s="29">
        <v>0.25</v>
      </c>
      <c r="L1591" s="29">
        <v>0</v>
      </c>
      <c r="M1591" s="29">
        <v>0</v>
      </c>
      <c r="N1591" s="29">
        <v>0</v>
      </c>
      <c r="O1591" s="29">
        <v>0.129999995231628</v>
      </c>
      <c r="P1591" s="29">
        <v>0</v>
      </c>
      <c r="Q1591" s="29">
        <v>0</v>
      </c>
      <c r="R1591" s="29">
        <f t="shared" si="24"/>
        <v>7.1999999880790672E-2</v>
      </c>
      <c r="S1591" s="29">
        <f>100%-Tabela10[[#This Row],[Média]]</f>
        <v>0.92800000011920936</v>
      </c>
    </row>
    <row r="1592" spans="1:19" x14ac:dyDescent="0.3">
      <c r="A1592" s="28" t="str">
        <f>'Agrupamento - 1Ciclo'!A1593</f>
        <v>1116</v>
      </c>
      <c r="B1592" s="29">
        <v>0</v>
      </c>
      <c r="C1592" s="29">
        <v>0</v>
      </c>
      <c r="D1592" s="29">
        <v>0</v>
      </c>
      <c r="E1592" s="29">
        <v>0</v>
      </c>
      <c r="F1592" s="29">
        <v>0</v>
      </c>
      <c r="G1592" s="29">
        <v>0</v>
      </c>
      <c r="H1592" s="29">
        <v>0</v>
      </c>
      <c r="I1592" s="29">
        <v>0</v>
      </c>
      <c r="J1592" s="29">
        <v>0</v>
      </c>
      <c r="K1592" s="29">
        <v>0</v>
      </c>
      <c r="L1592" s="29">
        <v>0</v>
      </c>
      <c r="M1592" s="29">
        <v>0</v>
      </c>
      <c r="N1592" s="29">
        <v>0</v>
      </c>
      <c r="O1592" s="29">
        <v>0</v>
      </c>
      <c r="P1592" s="29">
        <v>0</v>
      </c>
      <c r="Q1592" s="29">
        <v>0</v>
      </c>
      <c r="R1592" s="29">
        <f t="shared" si="24"/>
        <v>0</v>
      </c>
      <c r="S1592" s="29">
        <f>100%-Tabela10[[#This Row],[Média]]</f>
        <v>1</v>
      </c>
    </row>
    <row r="1593" spans="1:19" x14ac:dyDescent="0.3">
      <c r="A1593" s="28" t="str">
        <f>'Agrupamento - 1Ciclo'!A1594</f>
        <v>1109</v>
      </c>
      <c r="B1593" s="29">
        <v>0</v>
      </c>
      <c r="C1593" s="29">
        <v>7.9999998211860698E-2</v>
      </c>
      <c r="D1593" s="29">
        <v>0</v>
      </c>
      <c r="E1593" s="29">
        <v>0</v>
      </c>
      <c r="F1593" s="29">
        <v>0</v>
      </c>
      <c r="G1593" s="29">
        <v>0</v>
      </c>
      <c r="H1593" s="29">
        <v>0</v>
      </c>
      <c r="I1593" s="29">
        <v>0</v>
      </c>
      <c r="J1593" s="29">
        <v>0</v>
      </c>
      <c r="K1593" s="29">
        <v>0.109999999403954</v>
      </c>
      <c r="L1593" s="29">
        <v>0</v>
      </c>
      <c r="M1593" s="29">
        <v>0</v>
      </c>
      <c r="N1593" s="29">
        <v>0</v>
      </c>
      <c r="O1593" s="29">
        <v>0</v>
      </c>
      <c r="P1593" s="29">
        <v>0</v>
      </c>
      <c r="Q1593" s="29">
        <v>0</v>
      </c>
      <c r="R1593" s="29">
        <f t="shared" si="24"/>
        <v>1.1874999850988419E-2</v>
      </c>
      <c r="S1593" s="29">
        <f>100%-Tabela10[[#This Row],[Média]]</f>
        <v>0.98812500014901161</v>
      </c>
    </row>
    <row r="1594" spans="1:19" x14ac:dyDescent="0.3">
      <c r="A1594" s="28" t="str">
        <f>'Agrupamento - 1Ciclo'!A1595</f>
        <v>1116</v>
      </c>
      <c r="B1594" s="29">
        <v>0</v>
      </c>
      <c r="C1594" s="29">
        <v>0</v>
      </c>
      <c r="D1594" s="29">
        <v>0</v>
      </c>
      <c r="E1594" s="29">
        <v>0</v>
      </c>
      <c r="F1594" s="29">
        <v>0</v>
      </c>
      <c r="G1594" s="29">
        <v>0</v>
      </c>
      <c r="H1594" s="29">
        <v>0</v>
      </c>
      <c r="I1594" s="29">
        <v>0</v>
      </c>
      <c r="J1594" s="29">
        <v>0</v>
      </c>
      <c r="K1594" s="29">
        <v>5.0000000745058101E-2</v>
      </c>
      <c r="L1594" s="29">
        <v>0</v>
      </c>
      <c r="M1594" s="29">
        <v>0</v>
      </c>
      <c r="N1594" s="29">
        <v>0</v>
      </c>
      <c r="O1594" s="29">
        <v>0.129999995231628</v>
      </c>
      <c r="P1594" s="29">
        <v>0</v>
      </c>
      <c r="Q1594" s="29">
        <v>0</v>
      </c>
      <c r="R1594" s="29">
        <f t="shared" si="24"/>
        <v>1.1249999748542881E-2</v>
      </c>
      <c r="S1594" s="29">
        <f>100%-Tabela10[[#This Row],[Média]]</f>
        <v>0.9887500002514571</v>
      </c>
    </row>
    <row r="1595" spans="1:19" x14ac:dyDescent="0.3">
      <c r="A1595" s="28" t="str">
        <f>'Agrupamento - 1Ciclo'!A1596</f>
        <v>1116</v>
      </c>
      <c r="B1595" s="29">
        <v>0</v>
      </c>
      <c r="C1595" s="29">
        <v>0</v>
      </c>
      <c r="D1595" s="29">
        <v>0</v>
      </c>
      <c r="E1595" s="29">
        <v>0</v>
      </c>
      <c r="F1595" s="29">
        <v>0</v>
      </c>
      <c r="G1595" s="29">
        <v>0.10000000149011599</v>
      </c>
      <c r="H1595" s="29">
        <v>0</v>
      </c>
      <c r="I1595" s="29">
        <v>0</v>
      </c>
      <c r="J1595" s="29">
        <v>0</v>
      </c>
      <c r="K1595" s="29">
        <v>0.25</v>
      </c>
      <c r="L1595" s="29">
        <v>0</v>
      </c>
      <c r="M1595" s="29">
        <v>0</v>
      </c>
      <c r="N1595" s="29">
        <v>0</v>
      </c>
      <c r="O1595" s="29">
        <v>0</v>
      </c>
      <c r="P1595" s="29">
        <v>0</v>
      </c>
      <c r="Q1595" s="29">
        <v>0.10000000149011599</v>
      </c>
      <c r="R1595" s="29">
        <f t="shared" si="24"/>
        <v>2.8125000186264501E-2</v>
      </c>
      <c r="S1595" s="29">
        <f>100%-Tabela10[[#This Row],[Média]]</f>
        <v>0.97187499981373549</v>
      </c>
    </row>
    <row r="1596" spans="1:19" x14ac:dyDescent="0.3">
      <c r="A1596" s="28" t="str">
        <f>'Agrupamento - 1Ciclo'!A1597</f>
        <v>1201</v>
      </c>
      <c r="B1596" s="29">
        <v>0</v>
      </c>
      <c r="C1596" s="29">
        <v>0.129999995231628</v>
      </c>
      <c r="D1596" s="29">
        <v>0</v>
      </c>
      <c r="E1596" s="29">
        <v>0</v>
      </c>
      <c r="F1596" s="29">
        <v>0</v>
      </c>
      <c r="G1596" s="29">
        <v>0.129999995231628</v>
      </c>
      <c r="H1596" s="29">
        <v>0</v>
      </c>
      <c r="I1596" s="29">
        <v>0</v>
      </c>
      <c r="J1596" s="29">
        <v>0</v>
      </c>
      <c r="K1596" s="29">
        <v>0</v>
      </c>
      <c r="L1596" s="29">
        <v>0</v>
      </c>
      <c r="M1596" s="29">
        <v>0</v>
      </c>
      <c r="N1596" s="29">
        <v>0</v>
      </c>
      <c r="O1596" s="29">
        <v>0.129999995231628</v>
      </c>
      <c r="P1596" s="29">
        <v>0</v>
      </c>
      <c r="Q1596" s="29">
        <v>0</v>
      </c>
      <c r="R1596" s="29">
        <f t="shared" si="24"/>
        <v>2.4374999105930252E-2</v>
      </c>
      <c r="S1596" s="29">
        <f>100%-Tabela10[[#This Row],[Média]]</f>
        <v>0.97562500089406978</v>
      </c>
    </row>
    <row r="1597" spans="1:19" x14ac:dyDescent="0.3">
      <c r="A1597" s="28" t="str">
        <f>'Agrupamento - 1Ciclo'!A1598</f>
        <v>1201</v>
      </c>
      <c r="B1597" s="29">
        <v>0</v>
      </c>
      <c r="C1597" s="29">
        <v>5.9999998658895499E-2</v>
      </c>
      <c r="D1597" s="29">
        <v>5.9999998658895499E-2</v>
      </c>
      <c r="E1597" s="29">
        <v>1.9999999552965199E-2</v>
      </c>
      <c r="F1597" s="29">
        <v>0</v>
      </c>
      <c r="G1597" s="29">
        <v>5.0000000745058101E-2</v>
      </c>
      <c r="H1597" s="29">
        <v>7.0000000298023196E-2</v>
      </c>
      <c r="I1597" s="29">
        <v>0</v>
      </c>
      <c r="J1597" s="29">
        <v>0</v>
      </c>
      <c r="K1597" s="29">
        <v>0</v>
      </c>
      <c r="L1597" s="29">
        <v>0</v>
      </c>
      <c r="M1597" s="29">
        <v>2.9999999329447701E-2</v>
      </c>
      <c r="N1597" s="29">
        <v>0</v>
      </c>
      <c r="O1597" s="29">
        <v>0.20000000298023199</v>
      </c>
      <c r="P1597" s="29">
        <v>3.9999999105930301E-2</v>
      </c>
      <c r="Q1597" s="29">
        <v>7.0000000298023196E-2</v>
      </c>
      <c r="R1597" s="29">
        <f t="shared" si="24"/>
        <v>3.7499999976716922E-2</v>
      </c>
      <c r="S1597" s="29">
        <f>100%-Tabela10[[#This Row],[Média]]</f>
        <v>0.96250000002328306</v>
      </c>
    </row>
    <row r="1598" spans="1:19" x14ac:dyDescent="0.3">
      <c r="A1598" s="28" t="str">
        <f>'Agrupamento - 1Ciclo'!A1599</f>
        <v>1201</v>
      </c>
      <c r="B1598" s="29">
        <v>0</v>
      </c>
      <c r="C1598" s="29">
        <v>0.18000000715255701</v>
      </c>
      <c r="D1598" s="29">
        <v>0</v>
      </c>
      <c r="E1598" s="29">
        <v>0</v>
      </c>
      <c r="F1598" s="29">
        <v>0</v>
      </c>
      <c r="G1598" s="29">
        <v>0</v>
      </c>
      <c r="H1598" s="29">
        <v>0</v>
      </c>
      <c r="I1598" s="29">
        <v>0</v>
      </c>
      <c r="J1598" s="29">
        <v>0</v>
      </c>
      <c r="K1598" s="29">
        <v>0</v>
      </c>
      <c r="L1598" s="29">
        <v>0.129999995231628</v>
      </c>
      <c r="M1598" s="29">
        <v>3.9999999105930301E-2</v>
      </c>
      <c r="N1598" s="29">
        <v>0</v>
      </c>
      <c r="O1598" s="29">
        <v>0</v>
      </c>
      <c r="P1598" s="29">
        <v>0</v>
      </c>
      <c r="Q1598" s="29">
        <v>0</v>
      </c>
      <c r="R1598" s="29">
        <f t="shared" si="24"/>
        <v>2.1875000093132209E-2</v>
      </c>
      <c r="S1598" s="29">
        <f>100%-Tabela10[[#This Row],[Média]]</f>
        <v>0.97812499990686774</v>
      </c>
    </row>
    <row r="1599" spans="1:19" x14ac:dyDescent="0.3">
      <c r="A1599" s="28" t="str">
        <f>'Agrupamento - 1Ciclo'!A1600</f>
        <v>1201</v>
      </c>
      <c r="B1599" s="29" t="s">
        <v>4751</v>
      </c>
      <c r="C1599" s="29" t="s">
        <v>4751</v>
      </c>
      <c r="D1599" s="29" t="s">
        <v>4752</v>
      </c>
      <c r="E1599" s="29" t="s">
        <v>4752</v>
      </c>
      <c r="F1599" s="29" t="s">
        <v>4751</v>
      </c>
      <c r="G1599" s="29" t="s">
        <v>4751</v>
      </c>
      <c r="H1599" s="29" t="s">
        <v>4752</v>
      </c>
      <c r="I1599" s="29" t="s">
        <v>4752</v>
      </c>
      <c r="J1599" s="29" t="s">
        <v>4751</v>
      </c>
      <c r="K1599" s="29" t="s">
        <v>4751</v>
      </c>
      <c r="L1599" s="29" t="s">
        <v>4752</v>
      </c>
      <c r="M1599" s="29" t="s">
        <v>4752</v>
      </c>
      <c r="N1599" s="29" t="s">
        <v>4751</v>
      </c>
      <c r="O1599" s="29" t="s">
        <v>4751</v>
      </c>
      <c r="P1599" s="29" t="s">
        <v>4752</v>
      </c>
      <c r="Q1599" s="29" t="s">
        <v>4752</v>
      </c>
      <c r="R1599" s="29" t="s">
        <v>4752</v>
      </c>
      <c r="S1599" s="29" t="e">
        <f>100%-Tabela10[[#This Row],[Média]]</f>
        <v>#VALUE!</v>
      </c>
    </row>
    <row r="1600" spans="1:19" x14ac:dyDescent="0.3">
      <c r="A1600" s="28" t="str">
        <f>'Agrupamento - 1Ciclo'!A1601</f>
        <v>1201</v>
      </c>
      <c r="B1600" s="29">
        <v>0</v>
      </c>
      <c r="C1600" s="29">
        <v>5.0000000745058101E-2</v>
      </c>
      <c r="D1600" s="29">
        <v>2.9999999329447701E-2</v>
      </c>
      <c r="E1600" s="29">
        <v>1.9999999552965199E-2</v>
      </c>
      <c r="F1600" s="29">
        <v>0</v>
      </c>
      <c r="G1600" s="29">
        <v>0</v>
      </c>
      <c r="H1600" s="29">
        <v>9.9999997764825804E-3</v>
      </c>
      <c r="I1600" s="29">
        <v>1.9999999552965199E-2</v>
      </c>
      <c r="J1600" s="29">
        <v>0</v>
      </c>
      <c r="K1600" s="29">
        <v>0</v>
      </c>
      <c r="L1600" s="29">
        <v>2.9999999329447701E-2</v>
      </c>
      <c r="M1600" s="29">
        <v>7.0000000298023196E-2</v>
      </c>
      <c r="N1600" s="29">
        <v>0</v>
      </c>
      <c r="O1600" s="29">
        <v>7.0000000298023196E-2</v>
      </c>
      <c r="P1600" s="29">
        <v>1.9999999552965199E-2</v>
      </c>
      <c r="Q1600" s="29">
        <v>1.9999999552965199E-2</v>
      </c>
      <c r="R1600" s="29">
        <f t="shared" si="24"/>
        <v>2.1249999874271456E-2</v>
      </c>
      <c r="S1600" s="29">
        <f>100%-Tabela10[[#This Row],[Média]]</f>
        <v>0.97875000012572855</v>
      </c>
    </row>
    <row r="1601" spans="1:19" x14ac:dyDescent="0.3">
      <c r="A1601" s="28" t="str">
        <f>'Agrupamento - 1Ciclo'!A1602</f>
        <v>1201</v>
      </c>
      <c r="B1601" s="29">
        <v>0</v>
      </c>
      <c r="C1601" s="29">
        <v>0.119999997317791</v>
      </c>
      <c r="D1601" s="29">
        <v>5.0000000745058101E-2</v>
      </c>
      <c r="E1601" s="29">
        <v>0</v>
      </c>
      <c r="F1601" s="29">
        <v>0</v>
      </c>
      <c r="G1601" s="29">
        <v>7.9999998211860698E-2</v>
      </c>
      <c r="H1601" s="29">
        <v>0</v>
      </c>
      <c r="I1601" s="29">
        <v>2.9999999329447701E-2</v>
      </c>
      <c r="J1601" s="29">
        <v>0</v>
      </c>
      <c r="K1601" s="29">
        <v>1.9999999552965199E-2</v>
      </c>
      <c r="L1601" s="29">
        <v>0</v>
      </c>
      <c r="M1601" s="29">
        <v>0</v>
      </c>
      <c r="N1601" s="29">
        <v>0</v>
      </c>
      <c r="O1601" s="29">
        <v>1.9999999552965199E-2</v>
      </c>
      <c r="P1601" s="29">
        <v>0</v>
      </c>
      <c r="Q1601" s="29">
        <v>0</v>
      </c>
      <c r="R1601" s="29">
        <f t="shared" si="24"/>
        <v>1.9999999669380496E-2</v>
      </c>
      <c r="S1601" s="29">
        <f>100%-Tabela10[[#This Row],[Média]]</f>
        <v>0.98000000033061951</v>
      </c>
    </row>
    <row r="1602" spans="1:19" x14ac:dyDescent="0.3">
      <c r="A1602" s="28" t="str">
        <f>'Agrupamento - 1Ciclo'!A1603</f>
        <v>1201</v>
      </c>
      <c r="B1602" s="29">
        <v>0</v>
      </c>
      <c r="C1602" s="29" t="s">
        <v>4752</v>
      </c>
      <c r="D1602" s="29" t="s">
        <v>4752</v>
      </c>
      <c r="E1602" s="29">
        <v>0</v>
      </c>
      <c r="F1602" s="29">
        <v>0</v>
      </c>
      <c r="G1602" s="29">
        <v>0</v>
      </c>
      <c r="H1602" s="29" t="s">
        <v>4752</v>
      </c>
      <c r="I1602" s="29" t="s">
        <v>4752</v>
      </c>
      <c r="J1602" s="29" t="s">
        <v>4752</v>
      </c>
      <c r="K1602" s="29">
        <v>0</v>
      </c>
      <c r="L1602" s="29">
        <v>0</v>
      </c>
      <c r="M1602" s="29" t="s">
        <v>4752</v>
      </c>
      <c r="N1602" s="29" t="s">
        <v>4752</v>
      </c>
      <c r="O1602" s="29" t="s">
        <v>4752</v>
      </c>
      <c r="P1602" s="29">
        <v>0</v>
      </c>
      <c r="Q1602" s="29">
        <v>0</v>
      </c>
      <c r="R1602" s="29">
        <f t="shared" si="24"/>
        <v>0</v>
      </c>
      <c r="S1602" s="29">
        <f>100%-Tabela10[[#This Row],[Média]]</f>
        <v>1</v>
      </c>
    </row>
    <row r="1603" spans="1:19" x14ac:dyDescent="0.3">
      <c r="A1603" s="28" t="str">
        <f>'Agrupamento - 1Ciclo'!A1604</f>
        <v>1201</v>
      </c>
      <c r="B1603" s="29">
        <v>0</v>
      </c>
      <c r="C1603" s="29">
        <v>0.109999999403954</v>
      </c>
      <c r="D1603" s="29">
        <v>0.20000000298023199</v>
      </c>
      <c r="E1603" s="29">
        <v>0</v>
      </c>
      <c r="F1603" s="29">
        <v>0</v>
      </c>
      <c r="G1603" s="29">
        <v>7.9999998211860698E-2</v>
      </c>
      <c r="H1603" s="29">
        <v>0.10000000149011599</v>
      </c>
      <c r="I1603" s="29">
        <v>0</v>
      </c>
      <c r="J1603" s="29">
        <v>0</v>
      </c>
      <c r="K1603" s="29">
        <v>0</v>
      </c>
      <c r="L1603" s="29">
        <v>0</v>
      </c>
      <c r="M1603" s="29">
        <v>0</v>
      </c>
      <c r="N1603" s="29">
        <v>0</v>
      </c>
      <c r="O1603" s="29">
        <v>0</v>
      </c>
      <c r="P1603" s="29">
        <v>7.9999998211860698E-2</v>
      </c>
      <c r="Q1603" s="29">
        <v>0.10000000149011599</v>
      </c>
      <c r="R1603" s="29">
        <f t="shared" ref="R1603:R1666" si="25">AVERAGE(B1603:Q1603)</f>
        <v>4.1875000111758716E-2</v>
      </c>
      <c r="S1603" s="29">
        <f>100%-Tabela10[[#This Row],[Média]]</f>
        <v>0.95812499988824129</v>
      </c>
    </row>
    <row r="1604" spans="1:19" x14ac:dyDescent="0.3">
      <c r="A1604" s="28" t="str">
        <f>'Agrupamento - 1Ciclo'!A1605</f>
        <v>1201</v>
      </c>
      <c r="B1604" s="29">
        <v>0</v>
      </c>
      <c r="C1604" s="29">
        <v>0.140000000596046</v>
      </c>
      <c r="D1604" s="29">
        <v>0</v>
      </c>
      <c r="E1604" s="29">
        <v>0</v>
      </c>
      <c r="F1604" s="29">
        <v>0</v>
      </c>
      <c r="G1604" s="29">
        <v>0</v>
      </c>
      <c r="H1604" s="29">
        <v>0</v>
      </c>
      <c r="I1604" s="29">
        <v>0</v>
      </c>
      <c r="J1604" s="29">
        <v>0</v>
      </c>
      <c r="K1604" s="29">
        <v>0.25</v>
      </c>
      <c r="L1604" s="29">
        <v>0.17000000178813901</v>
      </c>
      <c r="M1604" s="29">
        <v>0</v>
      </c>
      <c r="N1604" s="29">
        <v>0</v>
      </c>
      <c r="O1604" s="29">
        <v>0</v>
      </c>
      <c r="P1604" s="29">
        <v>0</v>
      </c>
      <c r="Q1604" s="29">
        <v>0</v>
      </c>
      <c r="R1604" s="29">
        <f t="shared" si="25"/>
        <v>3.5000000149011563E-2</v>
      </c>
      <c r="S1604" s="29">
        <f>100%-Tabela10[[#This Row],[Média]]</f>
        <v>0.96499999985098839</v>
      </c>
    </row>
    <row r="1605" spans="1:19" x14ac:dyDescent="0.3">
      <c r="A1605" s="28" t="str">
        <f>'Agrupamento - 1Ciclo'!A1606</f>
        <v>1201</v>
      </c>
      <c r="B1605" s="29">
        <v>0</v>
      </c>
      <c r="C1605" s="29">
        <v>0</v>
      </c>
      <c r="D1605" s="29">
        <v>0</v>
      </c>
      <c r="E1605" s="29">
        <v>0</v>
      </c>
      <c r="F1605" s="29">
        <v>0</v>
      </c>
      <c r="G1605" s="29">
        <v>0.140000000596046</v>
      </c>
      <c r="H1605" s="29">
        <v>0</v>
      </c>
      <c r="I1605" s="29">
        <v>0</v>
      </c>
      <c r="J1605" s="29">
        <v>0</v>
      </c>
      <c r="K1605" s="29">
        <v>0</v>
      </c>
      <c r="L1605" s="29">
        <v>0</v>
      </c>
      <c r="M1605" s="29">
        <v>0</v>
      </c>
      <c r="N1605" s="29">
        <v>0</v>
      </c>
      <c r="O1605" s="29">
        <v>0.109999999403954</v>
      </c>
      <c r="P1605" s="29">
        <v>0.21999999880790699</v>
      </c>
      <c r="Q1605" s="29">
        <v>0</v>
      </c>
      <c r="R1605" s="29">
        <f t="shared" si="25"/>
        <v>2.9374999925494187E-2</v>
      </c>
      <c r="S1605" s="29">
        <f>100%-Tabela10[[#This Row],[Média]]</f>
        <v>0.97062500007450581</v>
      </c>
    </row>
    <row r="1606" spans="1:19" x14ac:dyDescent="0.3">
      <c r="A1606" s="28" t="str">
        <f>'Agrupamento - 1Ciclo'!A1607</f>
        <v>1201</v>
      </c>
      <c r="B1606" s="29">
        <v>0</v>
      </c>
      <c r="C1606" s="29">
        <v>0.43000000715255698</v>
      </c>
      <c r="D1606" s="29">
        <v>0.18000000715255701</v>
      </c>
      <c r="E1606" s="29">
        <v>0</v>
      </c>
      <c r="F1606" s="29">
        <v>0</v>
      </c>
      <c r="G1606" s="29">
        <v>0</v>
      </c>
      <c r="H1606" s="29">
        <v>0</v>
      </c>
      <c r="I1606" s="29">
        <v>0</v>
      </c>
      <c r="J1606" s="29">
        <v>0</v>
      </c>
      <c r="K1606" s="29">
        <v>0.33000001311302202</v>
      </c>
      <c r="L1606" s="29">
        <v>0</v>
      </c>
      <c r="M1606" s="29">
        <v>0.20000000298023199</v>
      </c>
      <c r="N1606" s="29">
        <v>0</v>
      </c>
      <c r="O1606" s="29">
        <v>0</v>
      </c>
      <c r="P1606" s="29">
        <v>0</v>
      </c>
      <c r="Q1606" s="29">
        <v>7.9999998211860698E-2</v>
      </c>
      <c r="R1606" s="29">
        <f t="shared" si="25"/>
        <v>7.6250001788139288E-2</v>
      </c>
      <c r="S1606" s="29">
        <f>100%-Tabela10[[#This Row],[Média]]</f>
        <v>0.92374999821186066</v>
      </c>
    </row>
    <row r="1607" spans="1:19" x14ac:dyDescent="0.3">
      <c r="A1607" s="28" t="str">
        <f>'Agrupamento - 1Ciclo'!A1608</f>
        <v>1201</v>
      </c>
      <c r="B1607" s="29">
        <v>0</v>
      </c>
      <c r="C1607" s="29">
        <v>0.17000000178813901</v>
      </c>
      <c r="D1607" s="29">
        <v>0</v>
      </c>
      <c r="E1607" s="29">
        <v>0.140000000596046</v>
      </c>
      <c r="F1607" s="29" t="s">
        <v>4752</v>
      </c>
      <c r="G1607" s="29" t="s">
        <v>4752</v>
      </c>
      <c r="H1607" s="29">
        <v>0</v>
      </c>
      <c r="I1607" s="29">
        <v>7.9999998211860698E-2</v>
      </c>
      <c r="J1607" s="29" t="s">
        <v>4752</v>
      </c>
      <c r="K1607" s="29" t="s">
        <v>4752</v>
      </c>
      <c r="L1607" s="29">
        <v>0</v>
      </c>
      <c r="M1607" s="29">
        <v>0</v>
      </c>
      <c r="N1607" s="29" t="s">
        <v>4752</v>
      </c>
      <c r="O1607" s="29" t="s">
        <v>4752</v>
      </c>
      <c r="P1607" s="29">
        <v>0</v>
      </c>
      <c r="Q1607" s="29">
        <v>0.109999999403954</v>
      </c>
      <c r="R1607" s="29">
        <f t="shared" si="25"/>
        <v>4.9999999999999975E-2</v>
      </c>
      <c r="S1607" s="29">
        <f>100%-Tabela10[[#This Row],[Média]]</f>
        <v>0.95000000000000007</v>
      </c>
    </row>
    <row r="1608" spans="1:19" x14ac:dyDescent="0.3">
      <c r="A1608" s="28" t="str">
        <f>'Agrupamento - 1Ciclo'!A1609</f>
        <v>1201</v>
      </c>
      <c r="B1608" s="29" t="s">
        <v>4752</v>
      </c>
      <c r="C1608" s="29" t="s">
        <v>4752</v>
      </c>
      <c r="D1608" s="29" t="s">
        <v>4751</v>
      </c>
      <c r="E1608" s="29" t="s">
        <v>4751</v>
      </c>
      <c r="F1608" s="29" t="s">
        <v>4752</v>
      </c>
      <c r="G1608" s="29" t="s">
        <v>4752</v>
      </c>
      <c r="H1608" s="29" t="s">
        <v>4751</v>
      </c>
      <c r="I1608" s="29" t="s">
        <v>4751</v>
      </c>
      <c r="J1608" s="29" t="s">
        <v>4752</v>
      </c>
      <c r="K1608" s="29" t="s">
        <v>4752</v>
      </c>
      <c r="L1608" s="29" t="s">
        <v>4751</v>
      </c>
      <c r="M1608" s="29" t="s">
        <v>4751</v>
      </c>
      <c r="N1608" s="29" t="s">
        <v>4752</v>
      </c>
      <c r="O1608" s="29" t="s">
        <v>4752</v>
      </c>
      <c r="P1608" s="29" t="s">
        <v>4751</v>
      </c>
      <c r="Q1608" s="29" t="s">
        <v>4751</v>
      </c>
      <c r="R1608" s="29" t="s">
        <v>4752</v>
      </c>
      <c r="S1608" s="29" t="e">
        <f>100%-Tabela10[[#This Row],[Média]]</f>
        <v>#VALUE!</v>
      </c>
    </row>
    <row r="1609" spans="1:19" x14ac:dyDescent="0.3">
      <c r="A1609" s="28" t="str">
        <f>'Agrupamento - 1Ciclo'!A1610</f>
        <v>1201</v>
      </c>
      <c r="B1609" s="29" t="s">
        <v>4751</v>
      </c>
      <c r="C1609" s="29" t="s">
        <v>4751</v>
      </c>
      <c r="D1609" s="29" t="s">
        <v>4751</v>
      </c>
      <c r="E1609" s="29" t="s">
        <v>4751</v>
      </c>
      <c r="F1609" s="29" t="s">
        <v>4751</v>
      </c>
      <c r="G1609" s="29" t="s">
        <v>4751</v>
      </c>
      <c r="H1609" s="29" t="s">
        <v>4752</v>
      </c>
      <c r="I1609" s="29" t="s">
        <v>4752</v>
      </c>
      <c r="J1609" s="29" t="s">
        <v>4751</v>
      </c>
      <c r="K1609" s="29" t="s">
        <v>4751</v>
      </c>
      <c r="L1609" s="29" t="s">
        <v>4752</v>
      </c>
      <c r="M1609" s="29" t="s">
        <v>4752</v>
      </c>
      <c r="N1609" s="29" t="s">
        <v>4751</v>
      </c>
      <c r="O1609" s="29" t="s">
        <v>4751</v>
      </c>
      <c r="P1609" s="29" t="s">
        <v>4752</v>
      </c>
      <c r="Q1609" s="29" t="s">
        <v>4752</v>
      </c>
      <c r="R1609" s="29" t="s">
        <v>4752</v>
      </c>
      <c r="S1609" s="29" t="e">
        <f>100%-Tabela10[[#This Row],[Média]]</f>
        <v>#VALUE!</v>
      </c>
    </row>
    <row r="1610" spans="1:19" x14ac:dyDescent="0.3">
      <c r="A1610" s="28" t="str">
        <f>'Agrupamento - 1Ciclo'!A1611</f>
        <v>1201</v>
      </c>
      <c r="B1610" s="29" t="s">
        <v>4752</v>
      </c>
      <c r="C1610" s="29">
        <v>0.109999999403954</v>
      </c>
      <c r="D1610" s="29">
        <v>5.9999998658895499E-2</v>
      </c>
      <c r="E1610" s="29" t="s">
        <v>4752</v>
      </c>
      <c r="F1610" s="29" t="s">
        <v>4752</v>
      </c>
      <c r="G1610" s="29" t="s">
        <v>4752</v>
      </c>
      <c r="H1610" s="29">
        <v>0</v>
      </c>
      <c r="I1610" s="29">
        <v>0</v>
      </c>
      <c r="J1610" s="29">
        <v>0</v>
      </c>
      <c r="K1610" s="29" t="s">
        <v>4752</v>
      </c>
      <c r="L1610" s="29" t="s">
        <v>4752</v>
      </c>
      <c r="M1610" s="29">
        <v>0</v>
      </c>
      <c r="N1610" s="29">
        <v>0</v>
      </c>
      <c r="O1610" s="29">
        <v>5.9999998658895499E-2</v>
      </c>
      <c r="P1610" s="29" t="s">
        <v>4752</v>
      </c>
      <c r="Q1610" s="29" t="s">
        <v>4752</v>
      </c>
      <c r="R1610" s="29">
        <f t="shared" si="25"/>
        <v>2.8749999590218123E-2</v>
      </c>
      <c r="S1610" s="29">
        <f>100%-Tabela10[[#This Row],[Média]]</f>
        <v>0.97125000040978193</v>
      </c>
    </row>
    <row r="1611" spans="1:19" x14ac:dyDescent="0.3">
      <c r="A1611" s="28" t="str">
        <f>'Agrupamento - 1Ciclo'!A1612</f>
        <v>1201</v>
      </c>
      <c r="B1611" s="29">
        <v>0</v>
      </c>
      <c r="C1611" s="29">
        <v>0</v>
      </c>
      <c r="D1611" s="29">
        <v>0</v>
      </c>
      <c r="E1611" s="29">
        <v>0</v>
      </c>
      <c r="F1611" s="29">
        <v>0</v>
      </c>
      <c r="G1611" s="29">
        <v>0</v>
      </c>
      <c r="H1611" s="29">
        <v>0</v>
      </c>
      <c r="I1611" s="29">
        <v>0</v>
      </c>
      <c r="J1611" s="29">
        <v>0</v>
      </c>
      <c r="K1611" s="29">
        <v>0</v>
      </c>
      <c r="L1611" s="29">
        <v>0</v>
      </c>
      <c r="M1611" s="29">
        <v>0</v>
      </c>
      <c r="N1611" s="29">
        <v>0</v>
      </c>
      <c r="O1611" s="29">
        <v>0.20000000298023199</v>
      </c>
      <c r="P1611" s="29">
        <v>0</v>
      </c>
      <c r="Q1611" s="29">
        <v>0</v>
      </c>
      <c r="R1611" s="29">
        <f t="shared" si="25"/>
        <v>1.2500000186264499E-2</v>
      </c>
      <c r="S1611" s="29">
        <f>100%-Tabela10[[#This Row],[Média]]</f>
        <v>0.98749999981373549</v>
      </c>
    </row>
    <row r="1612" spans="1:19" x14ac:dyDescent="0.3">
      <c r="A1612" s="28" t="str">
        <f>'Agrupamento - 1Ciclo'!A1613</f>
        <v>1201</v>
      </c>
      <c r="B1612" s="29">
        <v>0</v>
      </c>
      <c r="C1612" s="29">
        <v>9.00000035762787E-2</v>
      </c>
      <c r="D1612" s="29">
        <v>1.9999999552965199E-2</v>
      </c>
      <c r="E1612" s="29">
        <v>1.9999999552965199E-2</v>
      </c>
      <c r="F1612" s="29">
        <v>0</v>
      </c>
      <c r="G1612" s="29">
        <v>1.9999999552965199E-2</v>
      </c>
      <c r="H1612" s="29">
        <v>9.9999997764825804E-3</v>
      </c>
      <c r="I1612" s="29">
        <v>9.9999997764825804E-3</v>
      </c>
      <c r="J1612" s="29">
        <v>0</v>
      </c>
      <c r="K1612" s="29">
        <v>7.9999998211860698E-2</v>
      </c>
      <c r="L1612" s="29">
        <v>9.9999997764825804E-3</v>
      </c>
      <c r="M1612" s="29">
        <v>1.9999999552965199E-2</v>
      </c>
      <c r="N1612" s="29">
        <v>0</v>
      </c>
      <c r="O1612" s="29">
        <v>9.00000035762787E-2</v>
      </c>
      <c r="P1612" s="29">
        <v>2.9999999329447701E-2</v>
      </c>
      <c r="Q1612" s="29">
        <v>3.9999999105930301E-2</v>
      </c>
      <c r="R1612" s="29">
        <f t="shared" si="25"/>
        <v>2.7500000083819039E-2</v>
      </c>
      <c r="S1612" s="29">
        <f>100%-Tabela10[[#This Row],[Média]]</f>
        <v>0.97249999991618097</v>
      </c>
    </row>
    <row r="1613" spans="1:19" x14ac:dyDescent="0.3">
      <c r="A1613" s="28" t="str">
        <f>'Agrupamento - 1Ciclo'!A1614</f>
        <v>1201</v>
      </c>
      <c r="B1613" s="29">
        <v>0</v>
      </c>
      <c r="C1613" s="29">
        <v>0</v>
      </c>
      <c r="D1613" s="29">
        <v>0</v>
      </c>
      <c r="E1613" s="29">
        <v>0</v>
      </c>
      <c r="F1613" s="29">
        <v>0</v>
      </c>
      <c r="G1613" s="29">
        <v>0</v>
      </c>
      <c r="H1613" s="29">
        <v>0</v>
      </c>
      <c r="I1613" s="29">
        <v>0</v>
      </c>
      <c r="J1613" s="29">
        <v>0</v>
      </c>
      <c r="K1613" s="29">
        <v>0.56999999284744296</v>
      </c>
      <c r="L1613" s="29">
        <v>0.140000000596046</v>
      </c>
      <c r="M1613" s="29">
        <v>0.18000000715255701</v>
      </c>
      <c r="N1613" s="29">
        <v>0</v>
      </c>
      <c r="O1613" s="29">
        <v>0.230000004172325</v>
      </c>
      <c r="P1613" s="29">
        <v>0</v>
      </c>
      <c r="Q1613" s="29">
        <v>0</v>
      </c>
      <c r="R1613" s="29">
        <f t="shared" si="25"/>
        <v>7.0000000298023182E-2</v>
      </c>
      <c r="S1613" s="29">
        <f>100%-Tabela10[[#This Row],[Média]]</f>
        <v>0.92999999970197678</v>
      </c>
    </row>
    <row r="1614" spans="1:19" x14ac:dyDescent="0.3">
      <c r="A1614" s="28" t="str">
        <f>'Agrupamento - 1Ciclo'!A1615</f>
        <v>1201</v>
      </c>
      <c r="B1614" s="29">
        <v>0</v>
      </c>
      <c r="C1614" s="29">
        <v>0.140000000596046</v>
      </c>
      <c r="D1614" s="29">
        <v>0</v>
      </c>
      <c r="E1614" s="29">
        <v>0</v>
      </c>
      <c r="F1614" s="29">
        <v>0</v>
      </c>
      <c r="G1614" s="29">
        <v>0</v>
      </c>
      <c r="H1614" s="29">
        <v>0</v>
      </c>
      <c r="I1614" s="29">
        <v>0</v>
      </c>
      <c r="J1614" s="29">
        <v>0</v>
      </c>
      <c r="K1614" s="29">
        <v>0</v>
      </c>
      <c r="L1614" s="29">
        <v>0</v>
      </c>
      <c r="M1614" s="29">
        <v>0</v>
      </c>
      <c r="N1614" s="29">
        <v>0</v>
      </c>
      <c r="O1614" s="29">
        <v>0</v>
      </c>
      <c r="P1614" s="29">
        <v>0</v>
      </c>
      <c r="Q1614" s="29">
        <v>0</v>
      </c>
      <c r="R1614" s="29">
        <f t="shared" si="25"/>
        <v>8.7500000372528752E-3</v>
      </c>
      <c r="S1614" s="29">
        <f>100%-Tabela10[[#This Row],[Média]]</f>
        <v>0.9912499999627471</v>
      </c>
    </row>
    <row r="1615" spans="1:19" x14ac:dyDescent="0.3">
      <c r="A1615" s="28" t="str">
        <f>'Agrupamento - 1Ciclo'!A1616</f>
        <v>1201</v>
      </c>
      <c r="B1615" s="29">
        <v>0</v>
      </c>
      <c r="C1615" s="29">
        <v>3.9999999105930301E-2</v>
      </c>
      <c r="D1615" s="29">
        <v>0</v>
      </c>
      <c r="E1615" s="29">
        <v>0</v>
      </c>
      <c r="F1615" s="29">
        <v>0</v>
      </c>
      <c r="G1615" s="29">
        <v>0</v>
      </c>
      <c r="H1615" s="29">
        <v>3.9999999105930301E-2</v>
      </c>
      <c r="I1615" s="29">
        <v>3.9999999105930301E-2</v>
      </c>
      <c r="J1615" s="29">
        <v>0</v>
      </c>
      <c r="K1615" s="29">
        <v>0.20000000298023199</v>
      </c>
      <c r="L1615" s="29">
        <v>0</v>
      </c>
      <c r="M1615" s="29">
        <v>0</v>
      </c>
      <c r="N1615" s="29">
        <v>0</v>
      </c>
      <c r="O1615" s="29">
        <v>0</v>
      </c>
      <c r="P1615" s="29">
        <v>0</v>
      </c>
      <c r="Q1615" s="29">
        <v>0</v>
      </c>
      <c r="R1615" s="29">
        <f t="shared" si="25"/>
        <v>2.0000000018626431E-2</v>
      </c>
      <c r="S1615" s="29">
        <f>100%-Tabela10[[#This Row],[Média]]</f>
        <v>0.97999999998137355</v>
      </c>
    </row>
    <row r="1616" spans="1:19" x14ac:dyDescent="0.3">
      <c r="A1616" s="28" t="str">
        <f>'Agrupamento - 1Ciclo'!A1617</f>
        <v>1203</v>
      </c>
      <c r="B1616" s="29">
        <v>0</v>
      </c>
      <c r="C1616" s="29">
        <v>9.9999997764825804E-3</v>
      </c>
      <c r="D1616" s="29">
        <v>0</v>
      </c>
      <c r="E1616" s="29">
        <v>0</v>
      </c>
      <c r="F1616" s="29">
        <v>0</v>
      </c>
      <c r="G1616" s="29">
        <v>0</v>
      </c>
      <c r="H1616" s="29">
        <v>0</v>
      </c>
      <c r="I1616" s="29">
        <v>0</v>
      </c>
      <c r="J1616" s="29">
        <v>0</v>
      </c>
      <c r="K1616" s="29">
        <v>0</v>
      </c>
      <c r="L1616" s="29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f t="shared" si="25"/>
        <v>6.2499998603016127E-4</v>
      </c>
      <c r="S1616" s="29">
        <f>100%-Tabela10[[#This Row],[Média]]</f>
        <v>0.99937500001396984</v>
      </c>
    </row>
    <row r="1617" spans="1:19" x14ac:dyDescent="0.3">
      <c r="A1617" s="28" t="str">
        <f>'Agrupamento - 1Ciclo'!A1618</f>
        <v>1203</v>
      </c>
      <c r="B1617" s="29">
        <v>0</v>
      </c>
      <c r="C1617" s="29">
        <v>0</v>
      </c>
      <c r="D1617" s="29">
        <v>0</v>
      </c>
      <c r="E1617" s="29">
        <v>1.9999999552965199E-2</v>
      </c>
      <c r="F1617" s="29">
        <v>0</v>
      </c>
      <c r="G1617" s="29">
        <v>0</v>
      </c>
      <c r="H1617" s="29">
        <v>0</v>
      </c>
      <c r="I1617" s="29">
        <v>0</v>
      </c>
      <c r="J1617" s="29">
        <v>0</v>
      </c>
      <c r="K1617" s="29">
        <v>0</v>
      </c>
      <c r="L1617" s="29">
        <v>0</v>
      </c>
      <c r="M1617" s="29">
        <v>0</v>
      </c>
      <c r="N1617" s="29">
        <v>0</v>
      </c>
      <c r="O1617" s="29">
        <v>0</v>
      </c>
      <c r="P1617" s="29">
        <v>1.9999999552965199E-2</v>
      </c>
      <c r="Q1617" s="29">
        <v>1.9999999552965199E-2</v>
      </c>
      <c r="R1617" s="29">
        <f t="shared" si="25"/>
        <v>3.7499999161809748E-3</v>
      </c>
      <c r="S1617" s="29">
        <f>100%-Tabela10[[#This Row],[Média]]</f>
        <v>0.99625000008381903</v>
      </c>
    </row>
    <row r="1618" spans="1:19" x14ac:dyDescent="0.3">
      <c r="A1618" s="28" t="str">
        <f>'Agrupamento - 1Ciclo'!A1619</f>
        <v>1203</v>
      </c>
      <c r="B1618" s="29">
        <v>0</v>
      </c>
      <c r="C1618" s="29">
        <v>0</v>
      </c>
      <c r="D1618" s="29">
        <v>0</v>
      </c>
      <c r="E1618" s="29">
        <v>0</v>
      </c>
      <c r="F1618" s="29">
        <v>0</v>
      </c>
      <c r="G1618" s="29">
        <v>0</v>
      </c>
      <c r="H1618" s="29">
        <v>0</v>
      </c>
      <c r="I1618" s="29">
        <v>0</v>
      </c>
      <c r="J1618" s="29">
        <v>0</v>
      </c>
      <c r="K1618" s="29">
        <v>0</v>
      </c>
      <c r="L1618" s="29">
        <v>0</v>
      </c>
      <c r="M1618" s="29">
        <v>0</v>
      </c>
      <c r="N1618" s="29">
        <v>0</v>
      </c>
      <c r="O1618" s="29">
        <v>0</v>
      </c>
      <c r="P1618" s="29">
        <v>0</v>
      </c>
      <c r="Q1618" s="29">
        <v>0</v>
      </c>
      <c r="R1618" s="29">
        <f t="shared" si="25"/>
        <v>0</v>
      </c>
      <c r="S1618" s="29">
        <f>100%-Tabela10[[#This Row],[Média]]</f>
        <v>1</v>
      </c>
    </row>
    <row r="1619" spans="1:19" x14ac:dyDescent="0.3">
      <c r="A1619" s="28" t="str">
        <f>'Agrupamento - 1Ciclo'!A1620</f>
        <v>1203</v>
      </c>
      <c r="B1619" s="29">
        <v>0</v>
      </c>
      <c r="C1619" s="29">
        <v>7.9999998211860698E-2</v>
      </c>
      <c r="D1619" s="29">
        <v>0</v>
      </c>
      <c r="E1619" s="29">
        <v>0</v>
      </c>
      <c r="F1619" s="29">
        <v>0</v>
      </c>
      <c r="G1619" s="29">
        <v>0</v>
      </c>
      <c r="H1619" s="29">
        <v>0</v>
      </c>
      <c r="I1619" s="29">
        <v>0</v>
      </c>
      <c r="J1619" s="29">
        <v>0</v>
      </c>
      <c r="K1619" s="29">
        <v>0</v>
      </c>
      <c r="L1619" s="29">
        <v>0</v>
      </c>
      <c r="M1619" s="29">
        <v>3.9999999105930301E-2</v>
      </c>
      <c r="N1619" s="29">
        <v>0</v>
      </c>
      <c r="O1619" s="29">
        <v>0</v>
      </c>
      <c r="P1619" s="29">
        <v>0</v>
      </c>
      <c r="Q1619" s="29">
        <v>0</v>
      </c>
      <c r="R1619" s="29">
        <f t="shared" si="25"/>
        <v>7.4999998323619374E-3</v>
      </c>
      <c r="S1619" s="29">
        <f>100%-Tabela10[[#This Row],[Média]]</f>
        <v>0.99250000016763806</v>
      </c>
    </row>
    <row r="1620" spans="1:19" x14ac:dyDescent="0.3">
      <c r="A1620" s="28" t="str">
        <f>'Agrupamento - 1Ciclo'!A1621</f>
        <v>1204</v>
      </c>
      <c r="B1620" s="29">
        <v>0</v>
      </c>
      <c r="C1620" s="29">
        <v>0</v>
      </c>
      <c r="D1620" s="29">
        <v>3.9999999105930301E-2</v>
      </c>
      <c r="E1620" s="29">
        <v>2.9999999329447701E-2</v>
      </c>
      <c r="F1620" s="29">
        <v>0</v>
      </c>
      <c r="G1620" s="29">
        <v>0</v>
      </c>
      <c r="H1620" s="29">
        <v>0</v>
      </c>
      <c r="I1620" s="29">
        <v>1.9999999552965199E-2</v>
      </c>
      <c r="J1620" s="29">
        <v>0</v>
      </c>
      <c r="K1620" s="29">
        <v>2.9999999329447701E-2</v>
      </c>
      <c r="L1620" s="29">
        <v>0</v>
      </c>
      <c r="M1620" s="29">
        <v>0</v>
      </c>
      <c r="N1620" s="29">
        <v>0</v>
      </c>
      <c r="O1620" s="29">
        <v>1.9999999552965199E-2</v>
      </c>
      <c r="P1620" s="29">
        <v>0</v>
      </c>
      <c r="Q1620" s="29">
        <v>0</v>
      </c>
      <c r="R1620" s="29">
        <f t="shared" si="25"/>
        <v>8.7499998044222576E-3</v>
      </c>
      <c r="S1620" s="29">
        <f>100%-Tabela10[[#This Row],[Média]]</f>
        <v>0.99125000019557774</v>
      </c>
    </row>
    <row r="1621" spans="1:19" x14ac:dyDescent="0.3">
      <c r="A1621" s="28" t="str">
        <f>'Agrupamento - 1Ciclo'!A1622</f>
        <v>1204</v>
      </c>
      <c r="B1621" s="29" t="s">
        <v>4752</v>
      </c>
      <c r="C1621" s="29" t="s">
        <v>4752</v>
      </c>
      <c r="D1621" s="29">
        <v>3.9999999105930301E-2</v>
      </c>
      <c r="E1621" s="29">
        <v>0</v>
      </c>
      <c r="F1621" s="29" t="s">
        <v>4752</v>
      </c>
      <c r="G1621" s="29" t="s">
        <v>4752</v>
      </c>
      <c r="H1621" s="29">
        <v>0</v>
      </c>
      <c r="I1621" s="29">
        <v>0</v>
      </c>
      <c r="J1621" s="29">
        <v>0</v>
      </c>
      <c r="K1621" s="29" t="s">
        <v>4752</v>
      </c>
      <c r="L1621" s="29" t="s">
        <v>4752</v>
      </c>
      <c r="M1621" s="29">
        <v>0</v>
      </c>
      <c r="N1621" s="29" t="s">
        <v>4752</v>
      </c>
      <c r="O1621" s="29">
        <v>0</v>
      </c>
      <c r="P1621" s="29" t="s">
        <v>4752</v>
      </c>
      <c r="Q1621" s="29" t="s">
        <v>4752</v>
      </c>
      <c r="R1621" s="29">
        <f t="shared" si="25"/>
        <v>5.7142855865614716E-3</v>
      </c>
      <c r="S1621" s="29">
        <f>100%-Tabela10[[#This Row],[Média]]</f>
        <v>0.99428571441343849</v>
      </c>
    </row>
    <row r="1622" spans="1:19" x14ac:dyDescent="0.3">
      <c r="A1622" s="28" t="str">
        <f>'Agrupamento - 1Ciclo'!A1623</f>
        <v>1204</v>
      </c>
      <c r="B1622" s="29">
        <v>0</v>
      </c>
      <c r="C1622" s="29">
        <v>0</v>
      </c>
      <c r="D1622" s="29">
        <v>0</v>
      </c>
      <c r="E1622" s="29">
        <v>0</v>
      </c>
      <c r="F1622" s="29">
        <v>0</v>
      </c>
      <c r="G1622" s="29">
        <v>0</v>
      </c>
      <c r="H1622" s="29">
        <v>0</v>
      </c>
      <c r="I1622" s="29">
        <v>0</v>
      </c>
      <c r="J1622" s="29">
        <v>0</v>
      </c>
      <c r="K1622" s="29">
        <v>0</v>
      </c>
      <c r="L1622" s="29">
        <v>0</v>
      </c>
      <c r="M1622" s="29">
        <v>0</v>
      </c>
      <c r="N1622" s="29">
        <v>0</v>
      </c>
      <c r="O1622" s="29">
        <v>0</v>
      </c>
      <c r="P1622" s="29">
        <v>0</v>
      </c>
      <c r="Q1622" s="29">
        <v>0</v>
      </c>
      <c r="R1622" s="29">
        <f t="shared" si="25"/>
        <v>0</v>
      </c>
      <c r="S1622" s="29">
        <f>100%-Tabela10[[#This Row],[Média]]</f>
        <v>1</v>
      </c>
    </row>
    <row r="1623" spans="1:19" x14ac:dyDescent="0.3">
      <c r="A1623" s="28" t="str">
        <f>'Agrupamento - 1Ciclo'!A1624</f>
        <v>1204</v>
      </c>
      <c r="B1623" s="29">
        <v>0</v>
      </c>
      <c r="C1623" s="29">
        <v>0</v>
      </c>
      <c r="D1623" s="29">
        <v>5.9999998658895499E-2</v>
      </c>
      <c r="E1623" s="29">
        <v>0</v>
      </c>
      <c r="F1623" s="29">
        <v>0</v>
      </c>
      <c r="G1623" s="29">
        <v>0</v>
      </c>
      <c r="H1623" s="29">
        <v>2.9999999329447701E-2</v>
      </c>
      <c r="I1623" s="29">
        <v>0</v>
      </c>
      <c r="J1623" s="29">
        <v>0</v>
      </c>
      <c r="K1623" s="29">
        <v>7.9999998211860698E-2</v>
      </c>
      <c r="L1623" s="29">
        <v>0</v>
      </c>
      <c r="M1623" s="29">
        <v>0</v>
      </c>
      <c r="N1623" s="29">
        <v>0</v>
      </c>
      <c r="O1623" s="29">
        <v>7.0000000298023196E-2</v>
      </c>
      <c r="P1623" s="29">
        <v>0</v>
      </c>
      <c r="Q1623" s="29">
        <v>0</v>
      </c>
      <c r="R1623" s="29">
        <f t="shared" si="25"/>
        <v>1.4999999781139193E-2</v>
      </c>
      <c r="S1623" s="29">
        <f>100%-Tabela10[[#This Row],[Média]]</f>
        <v>0.98500000021886081</v>
      </c>
    </row>
    <row r="1624" spans="1:19" x14ac:dyDescent="0.3">
      <c r="A1624" s="28" t="str">
        <f>'Agrupamento - 1Ciclo'!A1625</f>
        <v>1204</v>
      </c>
      <c r="B1624" s="29">
        <v>0</v>
      </c>
      <c r="C1624" s="29">
        <v>9.00000035762787E-2</v>
      </c>
      <c r="D1624" s="29">
        <v>0</v>
      </c>
      <c r="E1624" s="29">
        <v>0</v>
      </c>
      <c r="F1624" s="29">
        <v>0</v>
      </c>
      <c r="G1624" s="29">
        <v>0</v>
      </c>
      <c r="H1624" s="29">
        <v>0</v>
      </c>
      <c r="I1624" s="29">
        <v>0</v>
      </c>
      <c r="J1624" s="29">
        <v>0</v>
      </c>
      <c r="K1624" s="29">
        <v>0</v>
      </c>
      <c r="L1624" s="29">
        <v>0.129999995231628</v>
      </c>
      <c r="M1624" s="29">
        <v>0</v>
      </c>
      <c r="N1624" s="29">
        <v>0</v>
      </c>
      <c r="O1624" s="29">
        <v>0</v>
      </c>
      <c r="P1624" s="29">
        <v>0</v>
      </c>
      <c r="Q1624" s="29">
        <v>0</v>
      </c>
      <c r="R1624" s="29">
        <f t="shared" si="25"/>
        <v>1.374999992549417E-2</v>
      </c>
      <c r="S1624" s="29">
        <f>100%-Tabela10[[#This Row],[Média]]</f>
        <v>0.98625000007450581</v>
      </c>
    </row>
    <row r="1625" spans="1:19" x14ac:dyDescent="0.3">
      <c r="A1625" s="28" t="str">
        <f>'Agrupamento - 1Ciclo'!A1626</f>
        <v>1204</v>
      </c>
      <c r="B1625" s="29">
        <v>0</v>
      </c>
      <c r="C1625" s="29">
        <v>0</v>
      </c>
      <c r="D1625" s="29">
        <v>0</v>
      </c>
      <c r="E1625" s="29">
        <v>0</v>
      </c>
      <c r="F1625" s="29">
        <v>0</v>
      </c>
      <c r="G1625" s="29">
        <v>0</v>
      </c>
      <c r="H1625" s="29">
        <v>0</v>
      </c>
      <c r="I1625" s="29">
        <v>0</v>
      </c>
      <c r="J1625" s="29">
        <v>0</v>
      </c>
      <c r="K1625" s="29">
        <v>0</v>
      </c>
      <c r="L1625" s="29">
        <v>0</v>
      </c>
      <c r="M1625" s="29">
        <v>0</v>
      </c>
      <c r="N1625" s="29">
        <v>0</v>
      </c>
      <c r="O1625" s="29">
        <v>0</v>
      </c>
      <c r="P1625" s="29">
        <v>0</v>
      </c>
      <c r="Q1625" s="29">
        <v>0</v>
      </c>
      <c r="R1625" s="29">
        <f t="shared" si="25"/>
        <v>0</v>
      </c>
      <c r="S1625" s="29">
        <f>100%-Tabela10[[#This Row],[Média]]</f>
        <v>1</v>
      </c>
    </row>
    <row r="1626" spans="1:19" x14ac:dyDescent="0.3">
      <c r="A1626" s="28" t="str">
        <f>'Agrupamento - 1Ciclo'!A1627</f>
        <v>1204</v>
      </c>
      <c r="B1626" s="29">
        <v>0</v>
      </c>
      <c r="C1626" s="29">
        <v>0</v>
      </c>
      <c r="D1626" s="29">
        <v>0</v>
      </c>
      <c r="E1626" s="29">
        <v>3.9999999105930301E-2</v>
      </c>
      <c r="F1626" s="29">
        <v>0</v>
      </c>
      <c r="G1626" s="29">
        <v>0</v>
      </c>
      <c r="H1626" s="29">
        <v>0</v>
      </c>
      <c r="I1626" s="29">
        <v>0</v>
      </c>
      <c r="J1626" s="29">
        <v>0</v>
      </c>
      <c r="K1626" s="29">
        <v>0</v>
      </c>
      <c r="L1626" s="29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f t="shared" si="25"/>
        <v>2.4999999441206438E-3</v>
      </c>
      <c r="S1626" s="29">
        <f>100%-Tabela10[[#This Row],[Média]]</f>
        <v>0.99750000005587935</v>
      </c>
    </row>
    <row r="1627" spans="1:19" x14ac:dyDescent="0.3">
      <c r="A1627" s="28" t="str">
        <f>'Agrupamento - 1Ciclo'!A1628</f>
        <v>1204</v>
      </c>
      <c r="B1627" s="29" t="s">
        <v>4752</v>
      </c>
      <c r="C1627" s="29">
        <v>0</v>
      </c>
      <c r="D1627" s="29">
        <v>0</v>
      </c>
      <c r="E1627" s="29">
        <v>0</v>
      </c>
      <c r="F1627" s="29">
        <v>0</v>
      </c>
      <c r="G1627" s="29" t="s">
        <v>4752</v>
      </c>
      <c r="H1627" s="29">
        <v>0</v>
      </c>
      <c r="I1627" s="29">
        <v>0</v>
      </c>
      <c r="J1627" s="29">
        <v>0</v>
      </c>
      <c r="K1627" s="29">
        <v>1.9999999552965199E-2</v>
      </c>
      <c r="L1627" s="29" t="s">
        <v>4752</v>
      </c>
      <c r="M1627" s="29">
        <v>0</v>
      </c>
      <c r="N1627" s="29">
        <v>0</v>
      </c>
      <c r="O1627" s="29">
        <v>0</v>
      </c>
      <c r="P1627" s="29">
        <v>0</v>
      </c>
      <c r="Q1627" s="29" t="s">
        <v>4752</v>
      </c>
      <c r="R1627" s="29">
        <f t="shared" si="25"/>
        <v>1.6666666294137666E-3</v>
      </c>
      <c r="S1627" s="29">
        <f>100%-Tabela10[[#This Row],[Média]]</f>
        <v>0.99833333337058627</v>
      </c>
    </row>
    <row r="1628" spans="1:19" x14ac:dyDescent="0.3">
      <c r="A1628" s="28" t="str">
        <f>'Agrupamento - 1Ciclo'!A1629</f>
        <v>1204</v>
      </c>
      <c r="B1628" s="29">
        <v>0</v>
      </c>
      <c r="C1628" s="29">
        <v>0</v>
      </c>
      <c r="D1628" s="29">
        <v>0</v>
      </c>
      <c r="E1628" s="29">
        <v>0</v>
      </c>
      <c r="F1628" s="29">
        <v>0</v>
      </c>
      <c r="G1628" s="29">
        <v>0</v>
      </c>
      <c r="H1628" s="29">
        <v>0</v>
      </c>
      <c r="I1628" s="29">
        <v>0</v>
      </c>
      <c r="J1628" s="29">
        <v>0</v>
      </c>
      <c r="K1628" s="29">
        <v>0</v>
      </c>
      <c r="L1628" s="29">
        <v>0.20000000298023199</v>
      </c>
      <c r="M1628" s="29">
        <v>0</v>
      </c>
      <c r="N1628" s="29">
        <v>0</v>
      </c>
      <c r="O1628" s="29">
        <v>0</v>
      </c>
      <c r="P1628" s="29">
        <v>0</v>
      </c>
      <c r="Q1628" s="29">
        <v>0</v>
      </c>
      <c r="R1628" s="29">
        <f t="shared" si="25"/>
        <v>1.2500000186264499E-2</v>
      </c>
      <c r="S1628" s="29">
        <f>100%-Tabela10[[#This Row],[Média]]</f>
        <v>0.98749999981373549</v>
      </c>
    </row>
    <row r="1629" spans="1:19" x14ac:dyDescent="0.3">
      <c r="A1629" s="28" t="str">
        <f>'Agrupamento - 1Ciclo'!A1630</f>
        <v>1204</v>
      </c>
      <c r="B1629" s="29">
        <v>0</v>
      </c>
      <c r="C1629" s="29">
        <v>7.0000000298023196E-2</v>
      </c>
      <c r="D1629" s="29">
        <v>3.9999999105930301E-2</v>
      </c>
      <c r="E1629" s="29">
        <v>0</v>
      </c>
      <c r="F1629" s="29">
        <v>0</v>
      </c>
      <c r="G1629" s="29">
        <v>0.20000000298023199</v>
      </c>
      <c r="H1629" s="29">
        <v>0</v>
      </c>
      <c r="I1629" s="29">
        <v>0</v>
      </c>
      <c r="J1629" s="29">
        <v>0</v>
      </c>
      <c r="K1629" s="29">
        <v>9.00000035762787E-2</v>
      </c>
      <c r="L1629" s="29">
        <v>2.9999999329447701E-2</v>
      </c>
      <c r="M1629" s="29">
        <v>0</v>
      </c>
      <c r="N1629" s="29">
        <v>0</v>
      </c>
      <c r="O1629" s="29">
        <v>5.0000000745058101E-2</v>
      </c>
      <c r="P1629" s="29">
        <v>0</v>
      </c>
      <c r="Q1629" s="29">
        <v>0</v>
      </c>
      <c r="R1629" s="29">
        <f t="shared" si="25"/>
        <v>3.0000000377185622E-2</v>
      </c>
      <c r="S1629" s="29">
        <f>100%-Tabela10[[#This Row],[Média]]</f>
        <v>0.96999999962281436</v>
      </c>
    </row>
    <row r="1630" spans="1:19" x14ac:dyDescent="0.3">
      <c r="A1630" s="28" t="str">
        <f>'Agrupamento - 1Ciclo'!A1631</f>
        <v>1205</v>
      </c>
      <c r="B1630" s="29">
        <v>0</v>
      </c>
      <c r="C1630" s="29">
        <v>0</v>
      </c>
      <c r="D1630" s="29">
        <v>0</v>
      </c>
      <c r="E1630" s="29">
        <v>0</v>
      </c>
      <c r="F1630" s="29">
        <v>0</v>
      </c>
      <c r="G1630" s="29">
        <v>0</v>
      </c>
      <c r="H1630" s="29">
        <v>0</v>
      </c>
      <c r="I1630" s="29">
        <v>0</v>
      </c>
      <c r="J1630" s="29">
        <v>0</v>
      </c>
      <c r="K1630" s="29">
        <v>0</v>
      </c>
      <c r="L1630" s="29">
        <v>0</v>
      </c>
      <c r="M1630" s="29">
        <v>0</v>
      </c>
      <c r="N1630" s="29">
        <v>0</v>
      </c>
      <c r="O1630" s="29">
        <v>0</v>
      </c>
      <c r="P1630" s="29">
        <v>0</v>
      </c>
      <c r="Q1630" s="29">
        <v>0</v>
      </c>
      <c r="R1630" s="29">
        <f t="shared" si="25"/>
        <v>0</v>
      </c>
      <c r="S1630" s="29">
        <f>100%-Tabela10[[#This Row],[Média]]</f>
        <v>1</v>
      </c>
    </row>
    <row r="1631" spans="1:19" x14ac:dyDescent="0.3">
      <c r="A1631" s="28" t="str">
        <f>'Agrupamento - 1Ciclo'!A1632</f>
        <v>1205</v>
      </c>
      <c r="B1631" s="29">
        <v>0</v>
      </c>
      <c r="C1631" s="29">
        <v>0</v>
      </c>
      <c r="D1631" s="29">
        <v>0</v>
      </c>
      <c r="E1631" s="29">
        <v>0</v>
      </c>
      <c r="F1631" s="29">
        <v>0</v>
      </c>
      <c r="G1631" s="29">
        <v>0</v>
      </c>
      <c r="H1631" s="29">
        <v>0</v>
      </c>
      <c r="I1631" s="29">
        <v>0</v>
      </c>
      <c r="J1631" s="29">
        <v>0</v>
      </c>
      <c r="K1631" s="29">
        <v>0</v>
      </c>
      <c r="L1631" s="29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f t="shared" si="25"/>
        <v>0</v>
      </c>
      <c r="S1631" s="29">
        <f>100%-Tabela10[[#This Row],[Média]]</f>
        <v>1</v>
      </c>
    </row>
    <row r="1632" spans="1:19" x14ac:dyDescent="0.3">
      <c r="A1632" s="28" t="str">
        <f>'Agrupamento - 1Ciclo'!A1633</f>
        <v>1205</v>
      </c>
      <c r="B1632" s="29">
        <v>0</v>
      </c>
      <c r="C1632" s="29">
        <v>0.10000000149011599</v>
      </c>
      <c r="D1632" s="29">
        <v>0</v>
      </c>
      <c r="E1632" s="29">
        <v>0</v>
      </c>
      <c r="F1632" s="29">
        <v>0</v>
      </c>
      <c r="G1632" s="29">
        <v>0</v>
      </c>
      <c r="H1632" s="29">
        <v>0</v>
      </c>
      <c r="I1632" s="29">
        <v>0</v>
      </c>
      <c r="J1632" s="29">
        <v>0</v>
      </c>
      <c r="K1632" s="29">
        <v>0.17000000178813901</v>
      </c>
      <c r="L1632" s="29">
        <v>0.140000000596046</v>
      </c>
      <c r="M1632" s="29">
        <v>0</v>
      </c>
      <c r="N1632" s="29">
        <v>0</v>
      </c>
      <c r="O1632" s="29">
        <v>0.17000000178813901</v>
      </c>
      <c r="P1632" s="29">
        <v>0</v>
      </c>
      <c r="Q1632" s="29">
        <v>0.17000000178813901</v>
      </c>
      <c r="R1632" s="29">
        <f t="shared" si="25"/>
        <v>4.687500046566119E-2</v>
      </c>
      <c r="S1632" s="29">
        <f>100%-Tabela10[[#This Row],[Média]]</f>
        <v>0.95312499953433882</v>
      </c>
    </row>
    <row r="1633" spans="1:19" x14ac:dyDescent="0.3">
      <c r="A1633" s="28" t="str">
        <f>'Agrupamento - 1Ciclo'!A1634</f>
        <v>1205</v>
      </c>
      <c r="B1633" s="29">
        <v>0</v>
      </c>
      <c r="C1633" s="29">
        <v>0</v>
      </c>
      <c r="D1633" s="29">
        <v>0.140000000596046</v>
      </c>
      <c r="E1633" s="29">
        <v>0</v>
      </c>
      <c r="F1633" s="29">
        <v>0</v>
      </c>
      <c r="G1633" s="29">
        <v>0</v>
      </c>
      <c r="H1633" s="29">
        <v>0</v>
      </c>
      <c r="I1633" s="29">
        <v>0</v>
      </c>
      <c r="J1633" s="29">
        <v>0</v>
      </c>
      <c r="K1633" s="29">
        <v>0</v>
      </c>
      <c r="L1633" s="29">
        <v>0</v>
      </c>
      <c r="M1633" s="29">
        <v>0.129999995231628</v>
      </c>
      <c r="N1633" s="29">
        <v>0</v>
      </c>
      <c r="O1633" s="29">
        <v>9.00000035762787E-2</v>
      </c>
      <c r="P1633" s="29">
        <v>0</v>
      </c>
      <c r="Q1633" s="29">
        <v>0</v>
      </c>
      <c r="R1633" s="29">
        <f t="shared" si="25"/>
        <v>2.2499999962747042E-2</v>
      </c>
      <c r="S1633" s="29">
        <f>100%-Tabela10[[#This Row],[Média]]</f>
        <v>0.9775000000372529</v>
      </c>
    </row>
    <row r="1634" spans="1:19" x14ac:dyDescent="0.3">
      <c r="A1634" s="28" t="str">
        <f>'Agrupamento - 1Ciclo'!A1635</f>
        <v>1205</v>
      </c>
      <c r="B1634" s="29">
        <v>0</v>
      </c>
      <c r="C1634" s="29">
        <v>0</v>
      </c>
      <c r="D1634" s="29">
        <v>2.9999999329447701E-2</v>
      </c>
      <c r="E1634" s="29">
        <v>0</v>
      </c>
      <c r="F1634" s="29">
        <v>0</v>
      </c>
      <c r="G1634" s="29">
        <v>0</v>
      </c>
      <c r="H1634" s="29">
        <v>0</v>
      </c>
      <c r="I1634" s="29">
        <v>0</v>
      </c>
      <c r="J1634" s="29">
        <v>0</v>
      </c>
      <c r="K1634" s="29">
        <v>2.9999999329447701E-2</v>
      </c>
      <c r="L1634" s="29">
        <v>7.9999998211860698E-2</v>
      </c>
      <c r="M1634" s="29">
        <v>2.9999999329447701E-2</v>
      </c>
      <c r="N1634" s="29">
        <v>0</v>
      </c>
      <c r="O1634" s="29">
        <v>7.9999998211860698E-2</v>
      </c>
      <c r="P1634" s="29">
        <v>5.0000000745058101E-2</v>
      </c>
      <c r="Q1634" s="29">
        <v>0</v>
      </c>
      <c r="R1634" s="29">
        <f t="shared" si="25"/>
        <v>1.8749999697320163E-2</v>
      </c>
      <c r="S1634" s="29">
        <f>100%-Tabela10[[#This Row],[Média]]</f>
        <v>0.98125000030267984</v>
      </c>
    </row>
    <row r="1635" spans="1:19" x14ac:dyDescent="0.3">
      <c r="A1635" s="28" t="str">
        <f>'Agrupamento - 1Ciclo'!A1636</f>
        <v>1205</v>
      </c>
      <c r="B1635" s="29" t="s">
        <v>4751</v>
      </c>
      <c r="C1635" s="29" t="s">
        <v>4751</v>
      </c>
      <c r="D1635" s="29" t="s">
        <v>4751</v>
      </c>
      <c r="E1635" s="29" t="s">
        <v>4751</v>
      </c>
      <c r="F1635" s="29" t="s">
        <v>4751</v>
      </c>
      <c r="G1635" s="29" t="s">
        <v>4751</v>
      </c>
      <c r="H1635" s="29" t="s">
        <v>4751</v>
      </c>
      <c r="I1635" s="29" t="s">
        <v>4751</v>
      </c>
      <c r="J1635" s="29" t="s">
        <v>4751</v>
      </c>
      <c r="K1635" s="29" t="s">
        <v>4751</v>
      </c>
      <c r="L1635" s="29" t="s">
        <v>4751</v>
      </c>
      <c r="M1635" s="29" t="s">
        <v>4751</v>
      </c>
      <c r="N1635" s="29" t="s">
        <v>4752</v>
      </c>
      <c r="O1635" s="29" t="s">
        <v>4751</v>
      </c>
      <c r="P1635" s="29" t="s">
        <v>4751</v>
      </c>
      <c r="Q1635" s="29" t="s">
        <v>4751</v>
      </c>
      <c r="R1635" s="29" t="s">
        <v>4752</v>
      </c>
      <c r="S1635" s="29" t="e">
        <f>100%-Tabela10[[#This Row],[Média]]</f>
        <v>#VALUE!</v>
      </c>
    </row>
    <row r="1636" spans="1:19" x14ac:dyDescent="0.3">
      <c r="A1636" s="28" t="str">
        <f>'Agrupamento - 1Ciclo'!A1637</f>
        <v>1205</v>
      </c>
      <c r="B1636" s="29">
        <v>0</v>
      </c>
      <c r="C1636" s="29">
        <v>0</v>
      </c>
      <c r="D1636" s="29">
        <v>0</v>
      </c>
      <c r="E1636" s="29">
        <v>0</v>
      </c>
      <c r="F1636" s="29">
        <v>0</v>
      </c>
      <c r="G1636" s="29">
        <v>0</v>
      </c>
      <c r="H1636" s="29">
        <v>9.00000035762787E-2</v>
      </c>
      <c r="I1636" s="29">
        <v>0</v>
      </c>
      <c r="J1636" s="29">
        <v>0</v>
      </c>
      <c r="K1636" s="29">
        <v>0.140000000596046</v>
      </c>
      <c r="L1636" s="29">
        <v>0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f t="shared" si="25"/>
        <v>1.4375000260770293E-2</v>
      </c>
      <c r="S1636" s="29">
        <f>100%-Tabela10[[#This Row],[Média]]</f>
        <v>0.98562499973922968</v>
      </c>
    </row>
    <row r="1637" spans="1:19" x14ac:dyDescent="0.3">
      <c r="A1637" s="28" t="str">
        <f>'Agrupamento - 1Ciclo'!A1638</f>
        <v>1205</v>
      </c>
      <c r="B1637" s="29">
        <v>0</v>
      </c>
      <c r="C1637" s="29">
        <v>0</v>
      </c>
      <c r="D1637" s="29">
        <v>0</v>
      </c>
      <c r="E1637" s="29">
        <v>0</v>
      </c>
      <c r="F1637" s="29">
        <v>0</v>
      </c>
      <c r="G1637" s="29">
        <v>0</v>
      </c>
      <c r="H1637" s="29">
        <v>0</v>
      </c>
      <c r="I1637" s="29">
        <v>0</v>
      </c>
      <c r="J1637" s="29">
        <v>0</v>
      </c>
      <c r="K1637" s="29">
        <v>0</v>
      </c>
      <c r="L1637" s="29">
        <v>0</v>
      </c>
      <c r="M1637" s="29">
        <v>0</v>
      </c>
      <c r="N1637" s="29">
        <v>0</v>
      </c>
      <c r="O1637" s="29">
        <v>0</v>
      </c>
      <c r="P1637" s="29">
        <v>0</v>
      </c>
      <c r="Q1637" s="29">
        <v>0</v>
      </c>
      <c r="R1637" s="29">
        <f t="shared" si="25"/>
        <v>0</v>
      </c>
      <c r="S1637" s="29">
        <f>100%-Tabela10[[#This Row],[Média]]</f>
        <v>1</v>
      </c>
    </row>
    <row r="1638" spans="1:19" x14ac:dyDescent="0.3">
      <c r="A1638" s="28" t="str">
        <f>'Agrupamento - 1Ciclo'!A1639</f>
        <v>1205</v>
      </c>
      <c r="B1638" s="29" t="s">
        <v>4751</v>
      </c>
      <c r="C1638" s="29" t="s">
        <v>4751</v>
      </c>
      <c r="D1638" s="29" t="s">
        <v>4751</v>
      </c>
      <c r="E1638" s="29" t="s">
        <v>4751</v>
      </c>
      <c r="F1638" s="29" t="s">
        <v>4751</v>
      </c>
      <c r="G1638" s="29" t="s">
        <v>4751</v>
      </c>
      <c r="H1638" s="29" t="s">
        <v>4751</v>
      </c>
      <c r="I1638" s="29" t="s">
        <v>4751</v>
      </c>
      <c r="J1638" s="29" t="s">
        <v>4751</v>
      </c>
      <c r="K1638" s="29" t="s">
        <v>4751</v>
      </c>
      <c r="L1638" s="29" t="s">
        <v>4751</v>
      </c>
      <c r="M1638" s="29" t="s">
        <v>4751</v>
      </c>
      <c r="N1638" s="29" t="s">
        <v>4751</v>
      </c>
      <c r="O1638" s="29" t="s">
        <v>4751</v>
      </c>
      <c r="P1638" s="29" t="s">
        <v>4751</v>
      </c>
      <c r="Q1638" s="29" t="s">
        <v>4751</v>
      </c>
      <c r="R1638" s="29" t="s">
        <v>4752</v>
      </c>
      <c r="S1638" s="29" t="e">
        <f>100%-Tabela10[[#This Row],[Média]]</f>
        <v>#VALUE!</v>
      </c>
    </row>
    <row r="1639" spans="1:19" x14ac:dyDescent="0.3">
      <c r="A1639" s="28" t="str">
        <f>'Agrupamento - 1Ciclo'!A1640</f>
        <v>1205</v>
      </c>
      <c r="B1639" s="29">
        <v>0</v>
      </c>
      <c r="C1639" s="29">
        <v>0</v>
      </c>
      <c r="D1639" s="29">
        <v>0</v>
      </c>
      <c r="E1639" s="29">
        <v>0</v>
      </c>
      <c r="F1639" s="29" t="s">
        <v>4752</v>
      </c>
      <c r="G1639" s="29">
        <v>0</v>
      </c>
      <c r="H1639" s="29">
        <v>1</v>
      </c>
      <c r="I1639" s="29">
        <v>0</v>
      </c>
      <c r="J1639" s="29">
        <v>0</v>
      </c>
      <c r="K1639" s="29" t="s">
        <v>4752</v>
      </c>
      <c r="L1639" s="29">
        <v>0</v>
      </c>
      <c r="M1639" s="29" t="s">
        <v>4752</v>
      </c>
      <c r="N1639" s="29">
        <v>0</v>
      </c>
      <c r="O1639" s="29">
        <v>0</v>
      </c>
      <c r="P1639" s="29">
        <v>0</v>
      </c>
      <c r="Q1639" s="29">
        <v>0</v>
      </c>
      <c r="R1639" s="29">
        <f t="shared" si="25"/>
        <v>7.6923076923076927E-2</v>
      </c>
      <c r="S1639" s="29">
        <f>100%-Tabela10[[#This Row],[Média]]</f>
        <v>0.92307692307692313</v>
      </c>
    </row>
    <row r="1640" spans="1:19" x14ac:dyDescent="0.3">
      <c r="A1640" s="28" t="str">
        <f>'Agrupamento - 1Ciclo'!A1641</f>
        <v>1206</v>
      </c>
      <c r="B1640" s="29">
        <v>0</v>
      </c>
      <c r="C1640" s="29">
        <v>0</v>
      </c>
      <c r="D1640" s="29">
        <v>0</v>
      </c>
      <c r="E1640" s="29">
        <v>0</v>
      </c>
      <c r="F1640" s="29">
        <v>0</v>
      </c>
      <c r="G1640" s="29">
        <v>0</v>
      </c>
      <c r="H1640" s="29">
        <v>0</v>
      </c>
      <c r="I1640" s="29">
        <v>0</v>
      </c>
      <c r="J1640" s="29">
        <v>0</v>
      </c>
      <c r="K1640" s="29">
        <v>0</v>
      </c>
      <c r="L1640" s="29">
        <v>0</v>
      </c>
      <c r="M1640" s="29">
        <v>0</v>
      </c>
      <c r="N1640" s="29">
        <v>0</v>
      </c>
      <c r="O1640" s="29">
        <v>0</v>
      </c>
      <c r="P1640" s="29">
        <v>0</v>
      </c>
      <c r="Q1640" s="29">
        <v>0</v>
      </c>
      <c r="R1640" s="29">
        <f t="shared" si="25"/>
        <v>0</v>
      </c>
      <c r="S1640" s="29">
        <f>100%-Tabela10[[#This Row],[Média]]</f>
        <v>1</v>
      </c>
    </row>
    <row r="1641" spans="1:19" x14ac:dyDescent="0.3">
      <c r="A1641" s="28" t="str">
        <f>'Agrupamento - 1Ciclo'!A1642</f>
        <v>1206</v>
      </c>
      <c r="B1641" s="29">
        <v>0</v>
      </c>
      <c r="C1641" s="29">
        <v>0</v>
      </c>
      <c r="D1641" s="29">
        <v>9.9999997764825804E-3</v>
      </c>
      <c r="E1641" s="29">
        <v>0</v>
      </c>
      <c r="F1641" s="29">
        <v>0</v>
      </c>
      <c r="G1641" s="29">
        <v>1.9999999552965199E-2</v>
      </c>
      <c r="H1641" s="29">
        <v>0</v>
      </c>
      <c r="I1641" s="29">
        <v>0</v>
      </c>
      <c r="J1641" s="29">
        <v>0</v>
      </c>
      <c r="K1641" s="29">
        <v>0</v>
      </c>
      <c r="L1641" s="29">
        <v>0</v>
      </c>
      <c r="M1641" s="29">
        <v>0</v>
      </c>
      <c r="N1641" s="29">
        <v>0</v>
      </c>
      <c r="O1641" s="29">
        <v>1.9999999552965199E-2</v>
      </c>
      <c r="P1641" s="29">
        <v>0</v>
      </c>
      <c r="Q1641" s="29">
        <v>0</v>
      </c>
      <c r="R1641" s="29">
        <f t="shared" si="25"/>
        <v>3.1249999301508112E-3</v>
      </c>
      <c r="S1641" s="29">
        <f>100%-Tabela10[[#This Row],[Média]]</f>
        <v>0.99687500006984919</v>
      </c>
    </row>
    <row r="1642" spans="1:19" x14ac:dyDescent="0.3">
      <c r="A1642" s="28" t="str">
        <f>'Agrupamento - 1Ciclo'!A1643</f>
        <v>1206</v>
      </c>
      <c r="B1642" s="29">
        <v>0</v>
      </c>
      <c r="C1642" s="29">
        <v>0.30000001192092901</v>
      </c>
      <c r="D1642" s="29">
        <v>0</v>
      </c>
      <c r="E1642" s="29">
        <v>0</v>
      </c>
      <c r="F1642" s="29">
        <v>0</v>
      </c>
      <c r="G1642" s="29">
        <v>9.00000035762787E-2</v>
      </c>
      <c r="H1642" s="29">
        <v>7.9999998211860698E-2</v>
      </c>
      <c r="I1642" s="29">
        <v>3.9999999105930301E-2</v>
      </c>
      <c r="J1642" s="29">
        <v>0</v>
      </c>
      <c r="K1642" s="29">
        <v>0</v>
      </c>
      <c r="L1642" s="29">
        <v>1.9999999552965199E-2</v>
      </c>
      <c r="M1642" s="29">
        <v>5.0000000745058101E-2</v>
      </c>
      <c r="N1642" s="29">
        <v>0</v>
      </c>
      <c r="O1642" s="29">
        <v>2.9999999329447701E-2</v>
      </c>
      <c r="P1642" s="29">
        <v>3.9999999105930301E-2</v>
      </c>
      <c r="Q1642" s="29">
        <v>7.0000000298023196E-2</v>
      </c>
      <c r="R1642" s="29">
        <f t="shared" si="25"/>
        <v>4.5000000740401454E-2</v>
      </c>
      <c r="S1642" s="29">
        <f>100%-Tabela10[[#This Row],[Média]]</f>
        <v>0.95499999925959855</v>
      </c>
    </row>
    <row r="1643" spans="1:19" x14ac:dyDescent="0.3">
      <c r="A1643" s="28" t="str">
        <f>'Agrupamento - 1Ciclo'!A1644</f>
        <v>1206</v>
      </c>
      <c r="B1643" s="29">
        <v>0</v>
      </c>
      <c r="C1643" s="29">
        <v>0</v>
      </c>
      <c r="D1643" s="29">
        <v>0</v>
      </c>
      <c r="E1643" s="29">
        <v>0</v>
      </c>
      <c r="F1643" s="29">
        <v>0</v>
      </c>
      <c r="G1643" s="29">
        <v>0</v>
      </c>
      <c r="H1643" s="29">
        <v>0</v>
      </c>
      <c r="I1643" s="29">
        <v>0</v>
      </c>
      <c r="J1643" s="29">
        <v>0</v>
      </c>
      <c r="K1643" s="29">
        <v>0</v>
      </c>
      <c r="L1643" s="29">
        <v>0</v>
      </c>
      <c r="M1643" s="29">
        <v>0</v>
      </c>
      <c r="N1643" s="29">
        <v>0</v>
      </c>
      <c r="O1643" s="29">
        <v>0</v>
      </c>
      <c r="P1643" s="29">
        <v>0</v>
      </c>
      <c r="Q1643" s="29">
        <v>0</v>
      </c>
      <c r="R1643" s="29">
        <f t="shared" si="25"/>
        <v>0</v>
      </c>
      <c r="S1643" s="29">
        <f>100%-Tabela10[[#This Row],[Média]]</f>
        <v>1</v>
      </c>
    </row>
    <row r="1644" spans="1:19" x14ac:dyDescent="0.3">
      <c r="A1644" s="28" t="str">
        <f>'Agrupamento - 1Ciclo'!A1645</f>
        <v>1206</v>
      </c>
      <c r="B1644" s="29">
        <v>0</v>
      </c>
      <c r="C1644" s="29">
        <v>0</v>
      </c>
      <c r="D1644" s="29">
        <v>0</v>
      </c>
      <c r="E1644" s="29">
        <v>0</v>
      </c>
      <c r="F1644" s="29">
        <v>0</v>
      </c>
      <c r="G1644" s="29">
        <v>0</v>
      </c>
      <c r="H1644" s="29">
        <v>0</v>
      </c>
      <c r="I1644" s="29">
        <v>0</v>
      </c>
      <c r="J1644" s="29">
        <v>0</v>
      </c>
      <c r="K1644" s="29">
        <v>0</v>
      </c>
      <c r="L1644" s="29">
        <v>0</v>
      </c>
      <c r="M1644" s="29">
        <v>0</v>
      </c>
      <c r="N1644" s="29">
        <v>0</v>
      </c>
      <c r="O1644" s="29">
        <v>0</v>
      </c>
      <c r="P1644" s="29">
        <v>0</v>
      </c>
      <c r="Q1644" s="29">
        <v>0</v>
      </c>
      <c r="R1644" s="29">
        <f t="shared" si="25"/>
        <v>0</v>
      </c>
      <c r="S1644" s="29">
        <f>100%-Tabela10[[#This Row],[Média]]</f>
        <v>1</v>
      </c>
    </row>
    <row r="1645" spans="1:19" x14ac:dyDescent="0.3">
      <c r="A1645" s="28" t="str">
        <f>'Agrupamento - 1Ciclo'!A1646</f>
        <v>1206</v>
      </c>
      <c r="B1645" s="29">
        <v>0</v>
      </c>
      <c r="C1645" s="29">
        <v>9.9999997764825804E-3</v>
      </c>
      <c r="D1645" s="29">
        <v>0</v>
      </c>
      <c r="E1645" s="29">
        <v>0</v>
      </c>
      <c r="F1645" s="29">
        <v>0</v>
      </c>
      <c r="G1645" s="29">
        <v>1.9999999552965199E-2</v>
      </c>
      <c r="H1645" s="29">
        <v>0</v>
      </c>
      <c r="I1645" s="29">
        <v>0</v>
      </c>
      <c r="J1645" s="29">
        <v>0</v>
      </c>
      <c r="K1645" s="29">
        <v>5.0000000745058101E-2</v>
      </c>
      <c r="L1645" s="29">
        <v>0</v>
      </c>
      <c r="M1645" s="29">
        <v>0</v>
      </c>
      <c r="N1645" s="29">
        <v>0</v>
      </c>
      <c r="O1645" s="29">
        <v>1.9999999552965199E-2</v>
      </c>
      <c r="P1645" s="29">
        <v>9.9999997764825804E-3</v>
      </c>
      <c r="Q1645" s="29">
        <v>0</v>
      </c>
      <c r="R1645" s="29">
        <f t="shared" si="25"/>
        <v>6.874999962747104E-3</v>
      </c>
      <c r="S1645" s="29">
        <f>100%-Tabela10[[#This Row],[Média]]</f>
        <v>0.9931250000372529</v>
      </c>
    </row>
    <row r="1646" spans="1:19" x14ac:dyDescent="0.3">
      <c r="A1646" s="28" t="str">
        <f>'Agrupamento - 1Ciclo'!A1647</f>
        <v>1206</v>
      </c>
      <c r="B1646" s="29">
        <v>0</v>
      </c>
      <c r="C1646" s="29">
        <v>0</v>
      </c>
      <c r="D1646" s="29">
        <v>7.0000000298023196E-2</v>
      </c>
      <c r="E1646" s="29">
        <v>0</v>
      </c>
      <c r="F1646" s="29">
        <v>0</v>
      </c>
      <c r="G1646" s="29">
        <v>5.0000000745058101E-2</v>
      </c>
      <c r="H1646" s="29">
        <v>7.0000000298023196E-2</v>
      </c>
      <c r="I1646" s="29">
        <v>0</v>
      </c>
      <c r="J1646" s="29">
        <v>0</v>
      </c>
      <c r="K1646" s="29">
        <v>5.9999998658895499E-2</v>
      </c>
      <c r="L1646" s="29">
        <v>0</v>
      </c>
      <c r="M1646" s="29">
        <v>5.9999998658895499E-2</v>
      </c>
      <c r="N1646" s="29">
        <v>0</v>
      </c>
      <c r="O1646" s="29">
        <v>0</v>
      </c>
      <c r="P1646" s="29">
        <v>0</v>
      </c>
      <c r="Q1646" s="29">
        <v>0</v>
      </c>
      <c r="R1646" s="29">
        <f t="shared" si="25"/>
        <v>1.9374999916180968E-2</v>
      </c>
      <c r="S1646" s="29">
        <f>100%-Tabela10[[#This Row],[Média]]</f>
        <v>0.98062500008381903</v>
      </c>
    </row>
    <row r="1647" spans="1:19" x14ac:dyDescent="0.3">
      <c r="A1647" s="28" t="str">
        <f>'Agrupamento - 1Ciclo'!A1648</f>
        <v>1206</v>
      </c>
      <c r="B1647" s="29">
        <v>0</v>
      </c>
      <c r="C1647" s="29">
        <v>0</v>
      </c>
      <c r="D1647" s="29">
        <v>0</v>
      </c>
      <c r="E1647" s="29">
        <v>0</v>
      </c>
      <c r="F1647" s="29">
        <v>0</v>
      </c>
      <c r="G1647" s="29">
        <v>0</v>
      </c>
      <c r="H1647" s="29">
        <v>0</v>
      </c>
      <c r="I1647" s="29">
        <v>0</v>
      </c>
      <c r="J1647" s="29">
        <v>0</v>
      </c>
      <c r="K1647" s="29">
        <v>9.9999997764825804E-3</v>
      </c>
      <c r="L1647" s="29">
        <v>0</v>
      </c>
      <c r="M1647" s="29">
        <v>0</v>
      </c>
      <c r="N1647" s="29">
        <v>0</v>
      </c>
      <c r="O1647" s="29">
        <v>1.9999999552965199E-2</v>
      </c>
      <c r="P1647" s="29">
        <v>9.9999997764825804E-3</v>
      </c>
      <c r="Q1647" s="29">
        <v>0</v>
      </c>
      <c r="R1647" s="29">
        <f t="shared" si="25"/>
        <v>2.4999999441206477E-3</v>
      </c>
      <c r="S1647" s="29">
        <f>100%-Tabela10[[#This Row],[Média]]</f>
        <v>0.99750000005587935</v>
      </c>
    </row>
    <row r="1648" spans="1:19" x14ac:dyDescent="0.3">
      <c r="A1648" s="28" t="str">
        <f>'Agrupamento - 1Ciclo'!A1649</f>
        <v>1206</v>
      </c>
      <c r="B1648" s="29">
        <v>0</v>
      </c>
      <c r="C1648" s="29">
        <v>0</v>
      </c>
      <c r="D1648" s="29">
        <v>1.9999999552965199E-2</v>
      </c>
      <c r="E1648" s="29">
        <v>0</v>
      </c>
      <c r="F1648" s="29">
        <v>0</v>
      </c>
      <c r="G1648" s="29">
        <v>0</v>
      </c>
      <c r="H1648" s="29">
        <v>0</v>
      </c>
      <c r="I1648" s="29">
        <v>1.9999999552965199E-2</v>
      </c>
      <c r="J1648" s="29">
        <v>0</v>
      </c>
      <c r="K1648" s="29">
        <v>7.0000000298023196E-2</v>
      </c>
      <c r="L1648" s="29">
        <v>0</v>
      </c>
      <c r="M1648" s="29">
        <v>0</v>
      </c>
      <c r="N1648" s="29">
        <v>0</v>
      </c>
      <c r="O1648" s="29">
        <v>1.9999999552965199E-2</v>
      </c>
      <c r="P1648" s="29">
        <v>0</v>
      </c>
      <c r="Q1648" s="29">
        <v>0</v>
      </c>
      <c r="R1648" s="29">
        <f t="shared" si="25"/>
        <v>8.124999934807425E-3</v>
      </c>
      <c r="S1648" s="29">
        <f>100%-Tabela10[[#This Row],[Média]]</f>
        <v>0.99187500006519258</v>
      </c>
    </row>
    <row r="1649" spans="1:19" x14ac:dyDescent="0.3">
      <c r="A1649" s="28" t="str">
        <f>'Agrupamento - 1Ciclo'!A1650</f>
        <v>1206</v>
      </c>
      <c r="B1649" s="29">
        <v>0</v>
      </c>
      <c r="C1649" s="29">
        <v>0</v>
      </c>
      <c r="D1649" s="29">
        <v>0</v>
      </c>
      <c r="E1649" s="29">
        <v>0</v>
      </c>
      <c r="F1649" s="29">
        <v>0</v>
      </c>
      <c r="G1649" s="29">
        <v>0</v>
      </c>
      <c r="H1649" s="29">
        <v>0</v>
      </c>
      <c r="I1649" s="29">
        <v>3.9999999105930301E-2</v>
      </c>
      <c r="J1649" s="29">
        <v>0</v>
      </c>
      <c r="K1649" s="29">
        <v>0</v>
      </c>
      <c r="L1649" s="29">
        <v>0</v>
      </c>
      <c r="M1649" s="29">
        <v>0</v>
      </c>
      <c r="N1649" s="29">
        <v>0</v>
      </c>
      <c r="O1649" s="29">
        <v>0</v>
      </c>
      <c r="P1649" s="29">
        <v>0</v>
      </c>
      <c r="Q1649" s="29">
        <v>0</v>
      </c>
      <c r="R1649" s="29">
        <f t="shared" si="25"/>
        <v>2.4999999441206438E-3</v>
      </c>
      <c r="S1649" s="29">
        <f>100%-Tabela10[[#This Row],[Média]]</f>
        <v>0.99750000005587935</v>
      </c>
    </row>
    <row r="1650" spans="1:19" x14ac:dyDescent="0.3">
      <c r="A1650" s="28" t="str">
        <f>'Agrupamento - 1Ciclo'!A1651</f>
        <v>1206</v>
      </c>
      <c r="B1650" s="29">
        <v>0</v>
      </c>
      <c r="C1650" s="29">
        <v>0</v>
      </c>
      <c r="D1650" s="29">
        <v>5.9999998658895499E-2</v>
      </c>
      <c r="E1650" s="29">
        <v>0</v>
      </c>
      <c r="F1650" s="29">
        <v>0</v>
      </c>
      <c r="G1650" s="29">
        <v>0</v>
      </c>
      <c r="H1650" s="29">
        <v>0</v>
      </c>
      <c r="I1650" s="29">
        <v>0</v>
      </c>
      <c r="J1650" s="29">
        <v>0</v>
      </c>
      <c r="K1650" s="29">
        <v>0</v>
      </c>
      <c r="L1650" s="29">
        <v>0</v>
      </c>
      <c r="M1650" s="29">
        <v>0</v>
      </c>
      <c r="N1650" s="29">
        <v>0</v>
      </c>
      <c r="O1650" s="29">
        <v>0</v>
      </c>
      <c r="P1650" s="29">
        <v>0</v>
      </c>
      <c r="Q1650" s="29">
        <v>0</v>
      </c>
      <c r="R1650" s="29">
        <f t="shared" si="25"/>
        <v>3.7499999161809687E-3</v>
      </c>
      <c r="S1650" s="29">
        <f>100%-Tabela10[[#This Row],[Média]]</f>
        <v>0.99625000008381903</v>
      </c>
    </row>
    <row r="1651" spans="1:19" x14ac:dyDescent="0.3">
      <c r="A1651" s="28" t="str">
        <f>'Agrupamento - 1Ciclo'!A1652</f>
        <v>1206</v>
      </c>
      <c r="B1651" s="29" t="s">
        <v>4752</v>
      </c>
      <c r="C1651" s="29" t="s">
        <v>4752</v>
      </c>
      <c r="D1651" s="29" t="s">
        <v>4752</v>
      </c>
      <c r="E1651" s="29" t="s">
        <v>4752</v>
      </c>
      <c r="F1651" s="29" t="s">
        <v>4752</v>
      </c>
      <c r="G1651" s="29" t="s">
        <v>4752</v>
      </c>
      <c r="H1651" s="29" t="s">
        <v>4752</v>
      </c>
      <c r="I1651" s="29" t="s">
        <v>4752</v>
      </c>
      <c r="J1651" s="29">
        <v>0</v>
      </c>
      <c r="K1651" s="29">
        <v>0</v>
      </c>
      <c r="L1651" s="29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f t="shared" si="25"/>
        <v>0</v>
      </c>
      <c r="S1651" s="29">
        <f>100%-Tabela10[[#This Row],[Média]]</f>
        <v>1</v>
      </c>
    </row>
    <row r="1652" spans="1:19" x14ac:dyDescent="0.3">
      <c r="A1652" s="28" t="str">
        <f>'Agrupamento - 1Ciclo'!A1653</f>
        <v>1206</v>
      </c>
      <c r="B1652" s="29">
        <v>0</v>
      </c>
      <c r="C1652" s="29">
        <v>3.9999999105930301E-2</v>
      </c>
      <c r="D1652" s="29">
        <v>0</v>
      </c>
      <c r="E1652" s="29">
        <v>0</v>
      </c>
      <c r="F1652" s="29">
        <v>0</v>
      </c>
      <c r="G1652" s="29">
        <v>0</v>
      </c>
      <c r="H1652" s="29">
        <v>0</v>
      </c>
      <c r="I1652" s="29">
        <v>3.9999999105930301E-2</v>
      </c>
      <c r="J1652" s="29">
        <v>0</v>
      </c>
      <c r="K1652" s="29">
        <v>0</v>
      </c>
      <c r="L1652" s="29">
        <v>0</v>
      </c>
      <c r="M1652" s="29">
        <v>0</v>
      </c>
      <c r="N1652" s="29">
        <v>0</v>
      </c>
      <c r="O1652" s="29">
        <v>0</v>
      </c>
      <c r="P1652" s="29">
        <v>0</v>
      </c>
      <c r="Q1652" s="29">
        <v>0</v>
      </c>
      <c r="R1652" s="29">
        <f t="shared" si="25"/>
        <v>4.9999998882412876E-3</v>
      </c>
      <c r="S1652" s="29">
        <f>100%-Tabela10[[#This Row],[Média]]</f>
        <v>0.99500000011175871</v>
      </c>
    </row>
    <row r="1653" spans="1:19" x14ac:dyDescent="0.3">
      <c r="A1653" s="28" t="str">
        <f>'Agrupamento - 1Ciclo'!A1654</f>
        <v>1206</v>
      </c>
      <c r="B1653" s="29">
        <v>0</v>
      </c>
      <c r="C1653" s="29">
        <v>0</v>
      </c>
      <c r="D1653" s="29">
        <v>0</v>
      </c>
      <c r="E1653" s="29">
        <v>0</v>
      </c>
      <c r="F1653" s="29">
        <v>0</v>
      </c>
      <c r="G1653" s="29">
        <v>0</v>
      </c>
      <c r="H1653" s="29">
        <v>0</v>
      </c>
      <c r="I1653" s="29">
        <v>0</v>
      </c>
      <c r="J1653" s="29">
        <v>0</v>
      </c>
      <c r="K1653" s="29">
        <v>0</v>
      </c>
      <c r="L1653" s="29">
        <v>0</v>
      </c>
      <c r="M1653" s="29">
        <v>0</v>
      </c>
      <c r="N1653" s="29">
        <v>0</v>
      </c>
      <c r="O1653" s="29">
        <v>0</v>
      </c>
      <c r="P1653" s="29">
        <v>0</v>
      </c>
      <c r="Q1653" s="29">
        <v>0</v>
      </c>
      <c r="R1653" s="29">
        <f t="shared" si="25"/>
        <v>0</v>
      </c>
      <c r="S1653" s="29">
        <f>100%-Tabela10[[#This Row],[Média]]</f>
        <v>1</v>
      </c>
    </row>
    <row r="1654" spans="1:19" x14ac:dyDescent="0.3">
      <c r="A1654" s="28" t="str">
        <f>'Agrupamento - 1Ciclo'!A1655</f>
        <v>1206</v>
      </c>
      <c r="B1654" s="29">
        <v>0</v>
      </c>
      <c r="C1654" s="29">
        <v>0</v>
      </c>
      <c r="D1654" s="29">
        <v>0</v>
      </c>
      <c r="E1654" s="29">
        <v>0</v>
      </c>
      <c r="F1654" s="29">
        <v>0</v>
      </c>
      <c r="G1654" s="29">
        <v>0</v>
      </c>
      <c r="H1654" s="29">
        <v>0</v>
      </c>
      <c r="I1654" s="29">
        <v>0</v>
      </c>
      <c r="J1654" s="29">
        <v>0</v>
      </c>
      <c r="K1654" s="29">
        <v>0</v>
      </c>
      <c r="L1654" s="29">
        <v>0</v>
      </c>
      <c r="M1654" s="29">
        <v>0</v>
      </c>
      <c r="N1654" s="29">
        <v>0</v>
      </c>
      <c r="O1654" s="29">
        <v>0</v>
      </c>
      <c r="P1654" s="29">
        <v>0</v>
      </c>
      <c r="Q1654" s="29">
        <v>0</v>
      </c>
      <c r="R1654" s="29">
        <f t="shared" si="25"/>
        <v>0</v>
      </c>
      <c r="S1654" s="29">
        <f>100%-Tabela10[[#This Row],[Média]]</f>
        <v>1</v>
      </c>
    </row>
    <row r="1655" spans="1:19" x14ac:dyDescent="0.3">
      <c r="A1655" s="28" t="str">
        <f>'Agrupamento - 1Ciclo'!A1656</f>
        <v>1206</v>
      </c>
      <c r="B1655" s="29">
        <v>0</v>
      </c>
      <c r="C1655" s="29">
        <v>0</v>
      </c>
      <c r="D1655" s="29">
        <v>3.9999999105930301E-2</v>
      </c>
      <c r="E1655" s="29">
        <v>0</v>
      </c>
      <c r="F1655" s="29">
        <v>0</v>
      </c>
      <c r="G1655" s="29">
        <v>3.9999999105930301E-2</v>
      </c>
      <c r="H1655" s="29">
        <v>0</v>
      </c>
      <c r="I1655" s="29">
        <v>3.9999999105930301E-2</v>
      </c>
      <c r="J1655" s="29">
        <v>0</v>
      </c>
      <c r="K1655" s="29">
        <v>0</v>
      </c>
      <c r="L1655" s="29">
        <v>0</v>
      </c>
      <c r="M1655" s="29">
        <v>0</v>
      </c>
      <c r="N1655" s="29">
        <v>0</v>
      </c>
      <c r="O1655" s="29">
        <v>0</v>
      </c>
      <c r="P1655" s="29">
        <v>0</v>
      </c>
      <c r="Q1655" s="29">
        <v>0</v>
      </c>
      <c r="R1655" s="29">
        <f t="shared" si="25"/>
        <v>7.4999998323619314E-3</v>
      </c>
      <c r="S1655" s="29">
        <f>100%-Tabela10[[#This Row],[Média]]</f>
        <v>0.99250000016763806</v>
      </c>
    </row>
    <row r="1656" spans="1:19" x14ac:dyDescent="0.3">
      <c r="A1656" s="28" t="str">
        <f>'Agrupamento - 1Ciclo'!A1657</f>
        <v>1206</v>
      </c>
      <c r="B1656" s="29">
        <v>0</v>
      </c>
      <c r="C1656" s="29">
        <v>0</v>
      </c>
      <c r="D1656" s="29">
        <v>3.9999999105930301E-2</v>
      </c>
      <c r="E1656" s="29">
        <v>0</v>
      </c>
      <c r="F1656" s="29">
        <v>0</v>
      </c>
      <c r="G1656" s="29">
        <v>0</v>
      </c>
      <c r="H1656" s="29">
        <v>0</v>
      </c>
      <c r="I1656" s="29">
        <v>0</v>
      </c>
      <c r="J1656" s="29">
        <v>0</v>
      </c>
      <c r="K1656" s="29">
        <v>0</v>
      </c>
      <c r="L1656" s="29">
        <v>1.9999999552965199E-2</v>
      </c>
      <c r="M1656" s="29">
        <v>1.9999999552965199E-2</v>
      </c>
      <c r="N1656" s="29">
        <v>0</v>
      </c>
      <c r="O1656" s="29">
        <v>0</v>
      </c>
      <c r="P1656" s="29">
        <v>0</v>
      </c>
      <c r="Q1656" s="29">
        <v>0</v>
      </c>
      <c r="R1656" s="29">
        <f t="shared" si="25"/>
        <v>4.9999998882412936E-3</v>
      </c>
      <c r="S1656" s="29">
        <f>100%-Tabela10[[#This Row],[Média]]</f>
        <v>0.99500000011175871</v>
      </c>
    </row>
    <row r="1657" spans="1:19" x14ac:dyDescent="0.3">
      <c r="A1657" s="28" t="str">
        <f>'Agrupamento - 1Ciclo'!A1658</f>
        <v>1206</v>
      </c>
      <c r="B1657" s="29">
        <v>0</v>
      </c>
      <c r="C1657" s="29">
        <v>0</v>
      </c>
      <c r="D1657" s="29">
        <v>0</v>
      </c>
      <c r="E1657" s="29">
        <v>0</v>
      </c>
      <c r="F1657" s="29">
        <v>0</v>
      </c>
      <c r="G1657" s="29">
        <v>0</v>
      </c>
      <c r="H1657" s="29">
        <v>0</v>
      </c>
      <c r="I1657" s="29">
        <v>0</v>
      </c>
      <c r="J1657" s="29">
        <v>0</v>
      </c>
      <c r="K1657" s="29">
        <v>0</v>
      </c>
      <c r="L1657" s="29">
        <v>0</v>
      </c>
      <c r="M1657" s="29">
        <v>0</v>
      </c>
      <c r="N1657" s="29">
        <v>0</v>
      </c>
      <c r="O1657" s="29">
        <v>0</v>
      </c>
      <c r="P1657" s="29">
        <v>0</v>
      </c>
      <c r="Q1657" s="29">
        <v>0</v>
      </c>
      <c r="R1657" s="29">
        <f t="shared" si="25"/>
        <v>0</v>
      </c>
      <c r="S1657" s="29">
        <f>100%-Tabela10[[#This Row],[Média]]</f>
        <v>1</v>
      </c>
    </row>
    <row r="1658" spans="1:19" x14ac:dyDescent="0.3">
      <c r="A1658" s="28" t="str">
        <f>'Agrupamento - 1Ciclo'!A1659</f>
        <v>1206</v>
      </c>
      <c r="B1658" s="29">
        <v>0</v>
      </c>
      <c r="C1658" s="29">
        <v>0.31000000238418601</v>
      </c>
      <c r="D1658" s="29">
        <v>0</v>
      </c>
      <c r="E1658" s="29">
        <v>7.0000000298023196E-2</v>
      </c>
      <c r="F1658" s="29">
        <v>0</v>
      </c>
      <c r="G1658" s="29">
        <v>0.15000000596046401</v>
      </c>
      <c r="H1658" s="29">
        <v>3.9999999105930301E-2</v>
      </c>
      <c r="I1658" s="29">
        <v>1.9999999552965199E-2</v>
      </c>
      <c r="J1658" s="29">
        <v>0</v>
      </c>
      <c r="K1658" s="29">
        <v>0.119999997317791</v>
      </c>
      <c r="L1658" s="29">
        <v>7.0000000298023196E-2</v>
      </c>
      <c r="M1658" s="29">
        <v>0</v>
      </c>
      <c r="N1658" s="29">
        <v>0</v>
      </c>
      <c r="O1658" s="29">
        <v>0.140000000596046</v>
      </c>
      <c r="P1658" s="29">
        <v>0.10000000149011599</v>
      </c>
      <c r="Q1658" s="29">
        <v>1.9999999552965199E-2</v>
      </c>
      <c r="R1658" s="29">
        <f t="shared" si="25"/>
        <v>6.5000000409781877E-2</v>
      </c>
      <c r="S1658" s="29">
        <f>100%-Tabela10[[#This Row],[Média]]</f>
        <v>0.93499999959021807</v>
      </c>
    </row>
    <row r="1659" spans="1:19" x14ac:dyDescent="0.3">
      <c r="A1659" s="28" t="str">
        <f>'Agrupamento - 1Ciclo'!A1660</f>
        <v>1206</v>
      </c>
      <c r="B1659" s="29">
        <v>0</v>
      </c>
      <c r="C1659" s="29">
        <v>0</v>
      </c>
      <c r="D1659" s="29">
        <v>0</v>
      </c>
      <c r="E1659" s="29">
        <v>0</v>
      </c>
      <c r="F1659" s="29">
        <v>0</v>
      </c>
      <c r="G1659" s="29">
        <v>0</v>
      </c>
      <c r="H1659" s="29">
        <v>0</v>
      </c>
      <c r="I1659" s="29">
        <v>0</v>
      </c>
      <c r="J1659" s="29">
        <v>0</v>
      </c>
      <c r="K1659" s="29">
        <v>3.9999999105930301E-2</v>
      </c>
      <c r="L1659" s="29">
        <v>0</v>
      </c>
      <c r="M1659" s="29">
        <v>3.9999999105930301E-2</v>
      </c>
      <c r="N1659" s="29">
        <v>0</v>
      </c>
      <c r="O1659" s="29">
        <v>0</v>
      </c>
      <c r="P1659" s="29">
        <v>0</v>
      </c>
      <c r="Q1659" s="29">
        <v>0</v>
      </c>
      <c r="R1659" s="29">
        <f t="shared" si="25"/>
        <v>4.9999998882412876E-3</v>
      </c>
      <c r="S1659" s="29">
        <f>100%-Tabela10[[#This Row],[Média]]</f>
        <v>0.99500000011175871</v>
      </c>
    </row>
    <row r="1660" spans="1:19" x14ac:dyDescent="0.3">
      <c r="A1660" s="28" t="str">
        <f>'Agrupamento - 1Ciclo'!A1661</f>
        <v>1206</v>
      </c>
      <c r="B1660" s="29">
        <v>0</v>
      </c>
      <c r="C1660" s="29">
        <v>0.18000000715255701</v>
      </c>
      <c r="D1660" s="29">
        <v>0</v>
      </c>
      <c r="E1660" s="29">
        <v>3.9999999105930301E-2</v>
      </c>
      <c r="F1660" s="29">
        <v>0</v>
      </c>
      <c r="G1660" s="29">
        <v>0.15000000596046401</v>
      </c>
      <c r="H1660" s="29">
        <v>3.9999999105930301E-2</v>
      </c>
      <c r="I1660" s="29">
        <v>0.17000000178813901</v>
      </c>
      <c r="J1660" s="29">
        <v>0</v>
      </c>
      <c r="K1660" s="29">
        <v>7.9999998211860698E-2</v>
      </c>
      <c r="L1660" s="29">
        <v>3.9999999105930301E-2</v>
      </c>
      <c r="M1660" s="29">
        <v>0.140000000596046</v>
      </c>
      <c r="N1660" s="29">
        <v>0</v>
      </c>
      <c r="O1660" s="29">
        <v>0.119999997317791</v>
      </c>
      <c r="P1660" s="29">
        <v>0</v>
      </c>
      <c r="Q1660" s="29">
        <v>3.9999999105930301E-2</v>
      </c>
      <c r="R1660" s="29">
        <f t="shared" si="25"/>
        <v>6.2500000465661176E-2</v>
      </c>
      <c r="S1660" s="29">
        <f>100%-Tabela10[[#This Row],[Média]]</f>
        <v>0.93749999953433882</v>
      </c>
    </row>
    <row r="1661" spans="1:19" x14ac:dyDescent="0.3">
      <c r="A1661" s="28" t="str">
        <f>'Agrupamento - 1Ciclo'!A1662</f>
        <v>1206</v>
      </c>
      <c r="B1661" s="29">
        <v>0</v>
      </c>
      <c r="C1661" s="29">
        <v>0</v>
      </c>
      <c r="D1661" s="29">
        <v>0</v>
      </c>
      <c r="E1661" s="29">
        <v>0.10000000149011599</v>
      </c>
      <c r="F1661" s="29">
        <v>0</v>
      </c>
      <c r="G1661" s="29">
        <v>0</v>
      </c>
      <c r="H1661" s="29">
        <v>0</v>
      </c>
      <c r="I1661" s="29">
        <v>3.9999999105930301E-2</v>
      </c>
      <c r="J1661" s="29">
        <v>0</v>
      </c>
      <c r="K1661" s="29">
        <v>0</v>
      </c>
      <c r="L1661" s="29">
        <v>0</v>
      </c>
      <c r="M1661" s="29">
        <v>0</v>
      </c>
      <c r="N1661" s="29">
        <v>0</v>
      </c>
      <c r="O1661" s="29">
        <v>2.9999999329447701E-2</v>
      </c>
      <c r="P1661" s="29">
        <v>0</v>
      </c>
      <c r="Q1661" s="29">
        <v>9.00000035762787E-2</v>
      </c>
      <c r="R1661" s="29">
        <f t="shared" si="25"/>
        <v>1.6250000218860791E-2</v>
      </c>
      <c r="S1661" s="29">
        <f>100%-Tabela10[[#This Row],[Média]]</f>
        <v>0.98374999978113919</v>
      </c>
    </row>
    <row r="1662" spans="1:19" x14ac:dyDescent="0.3">
      <c r="A1662" s="28" t="str">
        <f>'Agrupamento - 1Ciclo'!A1663</f>
        <v>1206</v>
      </c>
      <c r="B1662" s="29">
        <v>0</v>
      </c>
      <c r="C1662" s="29">
        <v>0.119999997317791</v>
      </c>
      <c r="D1662" s="29">
        <v>0</v>
      </c>
      <c r="E1662" s="29">
        <v>0</v>
      </c>
      <c r="F1662" s="29">
        <v>0</v>
      </c>
      <c r="G1662" s="29">
        <v>0</v>
      </c>
      <c r="H1662" s="29">
        <v>0</v>
      </c>
      <c r="I1662" s="29">
        <v>5.9999998658895499E-2</v>
      </c>
      <c r="J1662" s="29">
        <v>0</v>
      </c>
      <c r="K1662" s="29">
        <v>0.67000001668930098</v>
      </c>
      <c r="L1662" s="29">
        <v>0</v>
      </c>
      <c r="M1662" s="29">
        <v>5.9999998658895499E-2</v>
      </c>
      <c r="N1662" s="29">
        <v>0</v>
      </c>
      <c r="O1662" s="29">
        <v>0</v>
      </c>
      <c r="P1662" s="29" t="s">
        <v>4752</v>
      </c>
      <c r="Q1662" s="29">
        <v>0</v>
      </c>
      <c r="R1662" s="29">
        <f t="shared" si="25"/>
        <v>6.0666667421658861E-2</v>
      </c>
      <c r="S1662" s="29">
        <f>100%-Tabela10[[#This Row],[Média]]</f>
        <v>0.93933333257834117</v>
      </c>
    </row>
    <row r="1663" spans="1:19" x14ac:dyDescent="0.3">
      <c r="A1663" s="28" t="str">
        <f>'Agrupamento - 1Ciclo'!A1664</f>
        <v>1206</v>
      </c>
      <c r="B1663" s="29">
        <v>0</v>
      </c>
      <c r="C1663" s="29">
        <v>9.9999997764825804E-3</v>
      </c>
      <c r="D1663" s="29">
        <v>1.9999999552965199E-2</v>
      </c>
      <c r="E1663" s="29">
        <v>1.9999999552965199E-2</v>
      </c>
      <c r="F1663" s="29">
        <v>0</v>
      </c>
      <c r="G1663" s="29">
        <v>3.9999999105930301E-2</v>
      </c>
      <c r="H1663" s="29">
        <v>0</v>
      </c>
      <c r="I1663" s="29">
        <v>0</v>
      </c>
      <c r="J1663" s="29">
        <v>0</v>
      </c>
      <c r="K1663" s="29">
        <v>0</v>
      </c>
      <c r="L1663" s="29">
        <v>1.9999999552965199E-2</v>
      </c>
      <c r="M1663" s="29">
        <v>0</v>
      </c>
      <c r="N1663" s="29">
        <v>0</v>
      </c>
      <c r="O1663" s="29">
        <v>1.9999999552965199E-2</v>
      </c>
      <c r="P1663" s="29">
        <v>1.9999999552965199E-2</v>
      </c>
      <c r="Q1663" s="29">
        <v>0</v>
      </c>
      <c r="R1663" s="29">
        <f t="shared" si="25"/>
        <v>9.3749997904524294E-3</v>
      </c>
      <c r="S1663" s="29">
        <f>100%-Tabela10[[#This Row],[Média]]</f>
        <v>0.99062500020954758</v>
      </c>
    </row>
    <row r="1664" spans="1:19" x14ac:dyDescent="0.3">
      <c r="A1664" s="28" t="str">
        <f>'Agrupamento - 1Ciclo'!A1665</f>
        <v>1206</v>
      </c>
      <c r="B1664" s="29">
        <v>0</v>
      </c>
      <c r="C1664" s="29">
        <v>0</v>
      </c>
      <c r="D1664" s="29">
        <v>0</v>
      </c>
      <c r="E1664" s="29">
        <v>0</v>
      </c>
      <c r="F1664" s="29">
        <v>0</v>
      </c>
      <c r="G1664" s="29">
        <v>0</v>
      </c>
      <c r="H1664" s="29">
        <v>0</v>
      </c>
      <c r="I1664" s="29">
        <v>0</v>
      </c>
      <c r="J1664" s="29">
        <v>0</v>
      </c>
      <c r="K1664" s="29">
        <v>0</v>
      </c>
      <c r="L1664" s="29">
        <v>0</v>
      </c>
      <c r="M1664" s="29">
        <v>0</v>
      </c>
      <c r="N1664" s="29">
        <v>0</v>
      </c>
      <c r="O1664" s="29">
        <v>0</v>
      </c>
      <c r="P1664" s="29">
        <v>0</v>
      </c>
      <c r="Q1664" s="29">
        <v>0</v>
      </c>
      <c r="R1664" s="29">
        <f t="shared" si="25"/>
        <v>0</v>
      </c>
      <c r="S1664" s="29">
        <f>100%-Tabela10[[#This Row],[Média]]</f>
        <v>1</v>
      </c>
    </row>
    <row r="1665" spans="1:19" x14ac:dyDescent="0.3">
      <c r="A1665" s="28" t="str">
        <f>'Agrupamento - 1Ciclo'!A1666</f>
        <v>1206</v>
      </c>
      <c r="B1665" s="29">
        <v>0</v>
      </c>
      <c r="C1665" s="29">
        <v>0</v>
      </c>
      <c r="D1665" s="29">
        <v>0</v>
      </c>
      <c r="E1665" s="29">
        <v>0</v>
      </c>
      <c r="F1665" s="29">
        <v>0</v>
      </c>
      <c r="G1665" s="29">
        <v>0</v>
      </c>
      <c r="H1665" s="29">
        <v>0</v>
      </c>
      <c r="I1665" s="29">
        <v>0</v>
      </c>
      <c r="J1665" s="29">
        <v>0</v>
      </c>
      <c r="K1665" s="29">
        <v>0</v>
      </c>
      <c r="L1665" s="29">
        <v>0</v>
      </c>
      <c r="M1665" s="29">
        <v>0</v>
      </c>
      <c r="N1665" s="29">
        <v>0</v>
      </c>
      <c r="O1665" s="29">
        <v>0</v>
      </c>
      <c r="P1665" s="29">
        <v>0</v>
      </c>
      <c r="Q1665" s="29">
        <v>0</v>
      </c>
      <c r="R1665" s="29">
        <f t="shared" si="25"/>
        <v>0</v>
      </c>
      <c r="S1665" s="29">
        <f>100%-Tabela10[[#This Row],[Média]]</f>
        <v>1</v>
      </c>
    </row>
    <row r="1666" spans="1:19" x14ac:dyDescent="0.3">
      <c r="A1666" s="28" t="str">
        <f>'Agrupamento - 1Ciclo'!A1667</f>
        <v>1206</v>
      </c>
      <c r="B1666" s="29">
        <v>0</v>
      </c>
      <c r="C1666" s="29">
        <v>3.9999999105930301E-2</v>
      </c>
      <c r="D1666" s="29">
        <v>0</v>
      </c>
      <c r="E1666" s="29">
        <v>0</v>
      </c>
      <c r="F1666" s="29">
        <v>0</v>
      </c>
      <c r="G1666" s="29">
        <v>0</v>
      </c>
      <c r="H1666" s="29">
        <v>0</v>
      </c>
      <c r="I1666" s="29">
        <v>7.9999998211860698E-2</v>
      </c>
      <c r="J1666" s="29">
        <v>0</v>
      </c>
      <c r="K1666" s="29">
        <v>0</v>
      </c>
      <c r="L1666" s="29">
        <v>5.0000000745058101E-2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f t="shared" si="25"/>
        <v>1.0624999878928069E-2</v>
      </c>
      <c r="S1666" s="29">
        <f>100%-Tabela10[[#This Row],[Média]]</f>
        <v>0.98937500012107193</v>
      </c>
    </row>
    <row r="1667" spans="1:19" x14ac:dyDescent="0.3">
      <c r="A1667" s="28" t="str">
        <f>'Agrupamento - 1Ciclo'!A1668</f>
        <v>1206</v>
      </c>
      <c r="B1667" s="29">
        <v>0</v>
      </c>
      <c r="C1667" s="29">
        <v>0</v>
      </c>
      <c r="D1667" s="29">
        <v>0</v>
      </c>
      <c r="E1667" s="29">
        <v>0</v>
      </c>
      <c r="F1667" s="29">
        <v>0</v>
      </c>
      <c r="G1667" s="29">
        <v>0</v>
      </c>
      <c r="H1667" s="29">
        <v>0</v>
      </c>
      <c r="I1667" s="29">
        <v>0</v>
      </c>
      <c r="J1667" s="29">
        <v>0</v>
      </c>
      <c r="K1667" s="29">
        <v>0</v>
      </c>
      <c r="L1667" s="29">
        <v>0</v>
      </c>
      <c r="M1667" s="29">
        <v>0</v>
      </c>
      <c r="N1667" s="29">
        <v>0</v>
      </c>
      <c r="O1667" s="29">
        <v>5.0000000745058101E-2</v>
      </c>
      <c r="P1667" s="29">
        <v>0</v>
      </c>
      <c r="Q1667" s="29">
        <v>7.9999998211860698E-2</v>
      </c>
      <c r="R1667" s="29">
        <f t="shared" ref="R1667:R1729" si="26">AVERAGE(B1667:Q1667)</f>
        <v>8.124999934807425E-3</v>
      </c>
      <c r="S1667" s="29">
        <f>100%-Tabela10[[#This Row],[Média]]</f>
        <v>0.99187500006519258</v>
      </c>
    </row>
    <row r="1668" spans="1:19" x14ac:dyDescent="0.3">
      <c r="A1668" s="28" t="str">
        <f>'Agrupamento - 1Ciclo'!A1669</f>
        <v>1206</v>
      </c>
      <c r="B1668" s="29">
        <v>0</v>
      </c>
      <c r="C1668" s="29">
        <v>7.0000000298023196E-2</v>
      </c>
      <c r="D1668" s="29">
        <v>0</v>
      </c>
      <c r="E1668" s="29">
        <v>0</v>
      </c>
      <c r="F1668" s="29">
        <v>0</v>
      </c>
      <c r="G1668" s="29">
        <v>0.129999995231628</v>
      </c>
      <c r="H1668" s="29">
        <v>3.9999999105930301E-2</v>
      </c>
      <c r="I1668" s="29">
        <v>0</v>
      </c>
      <c r="J1668" s="29">
        <v>0</v>
      </c>
      <c r="K1668" s="29">
        <v>0</v>
      </c>
      <c r="L1668" s="29">
        <v>0</v>
      </c>
      <c r="M1668" s="29">
        <v>0</v>
      </c>
      <c r="N1668" s="29">
        <v>0</v>
      </c>
      <c r="O1668" s="29">
        <v>0</v>
      </c>
      <c r="P1668" s="29">
        <v>0</v>
      </c>
      <c r="Q1668" s="29">
        <v>3.9999999105930301E-2</v>
      </c>
      <c r="R1668" s="29">
        <f t="shared" si="26"/>
        <v>1.7499999608844487E-2</v>
      </c>
      <c r="S1668" s="29">
        <f>100%-Tabela10[[#This Row],[Média]]</f>
        <v>0.98250000039115548</v>
      </c>
    </row>
    <row r="1669" spans="1:19" x14ac:dyDescent="0.3">
      <c r="A1669" s="28" t="str">
        <f>'Agrupamento - 1Ciclo'!A1670</f>
        <v>1206</v>
      </c>
      <c r="B1669" s="29">
        <v>0</v>
      </c>
      <c r="C1669" s="29">
        <v>0</v>
      </c>
      <c r="D1669" s="29">
        <v>0</v>
      </c>
      <c r="E1669" s="29">
        <v>3.9999999105930301E-2</v>
      </c>
      <c r="F1669" s="29">
        <v>0</v>
      </c>
      <c r="G1669" s="29">
        <v>0</v>
      </c>
      <c r="H1669" s="29">
        <v>0</v>
      </c>
      <c r="I1669" s="29">
        <v>0</v>
      </c>
      <c r="J1669" s="29">
        <v>0</v>
      </c>
      <c r="K1669" s="29">
        <v>0</v>
      </c>
      <c r="L1669" s="29">
        <v>3.9999999105930301E-2</v>
      </c>
      <c r="M1669" s="29">
        <v>0</v>
      </c>
      <c r="N1669" s="29">
        <v>0</v>
      </c>
      <c r="O1669" s="29">
        <v>0</v>
      </c>
      <c r="P1669" s="29">
        <v>0</v>
      </c>
      <c r="Q1669" s="29">
        <v>0</v>
      </c>
      <c r="R1669" s="29">
        <f t="shared" si="26"/>
        <v>4.9999998882412876E-3</v>
      </c>
      <c r="S1669" s="29">
        <f>100%-Tabela10[[#This Row],[Média]]</f>
        <v>0.99500000011175871</v>
      </c>
    </row>
    <row r="1670" spans="1:19" x14ac:dyDescent="0.3">
      <c r="A1670" s="28" t="str">
        <f>'Agrupamento - 1Ciclo'!A1671</f>
        <v>1206</v>
      </c>
      <c r="B1670" s="29">
        <v>0</v>
      </c>
      <c r="C1670" s="29">
        <v>0</v>
      </c>
      <c r="D1670" s="29">
        <v>0</v>
      </c>
      <c r="E1670" s="29">
        <v>0</v>
      </c>
      <c r="F1670" s="29">
        <v>0</v>
      </c>
      <c r="G1670" s="29">
        <v>0</v>
      </c>
      <c r="H1670" s="29">
        <v>0</v>
      </c>
      <c r="I1670" s="29">
        <v>0</v>
      </c>
      <c r="J1670" s="29">
        <v>0</v>
      </c>
      <c r="K1670" s="29">
        <v>0</v>
      </c>
      <c r="L1670" s="29">
        <v>0</v>
      </c>
      <c r="M1670" s="29">
        <v>0</v>
      </c>
      <c r="N1670" s="29">
        <v>0</v>
      </c>
      <c r="O1670" s="29">
        <v>0</v>
      </c>
      <c r="P1670" s="29">
        <v>0</v>
      </c>
      <c r="Q1670" s="29">
        <v>0</v>
      </c>
      <c r="R1670" s="29">
        <f t="shared" si="26"/>
        <v>0</v>
      </c>
      <c r="S1670" s="29">
        <f>100%-Tabela10[[#This Row],[Média]]</f>
        <v>1</v>
      </c>
    </row>
    <row r="1671" spans="1:19" x14ac:dyDescent="0.3">
      <c r="A1671" s="28" t="str">
        <f>'Agrupamento - 1Ciclo'!A1672</f>
        <v>1206</v>
      </c>
      <c r="B1671" s="29">
        <v>0</v>
      </c>
      <c r="C1671" s="29">
        <v>0</v>
      </c>
      <c r="D1671" s="29">
        <v>0</v>
      </c>
      <c r="E1671" s="29">
        <v>7.0000000298023196E-2</v>
      </c>
      <c r="F1671" s="29">
        <v>0</v>
      </c>
      <c r="G1671" s="29">
        <v>0</v>
      </c>
      <c r="H1671" s="29">
        <v>0</v>
      </c>
      <c r="I1671" s="29">
        <v>0</v>
      </c>
      <c r="J1671" s="29">
        <v>0</v>
      </c>
      <c r="K1671" s="29">
        <v>7.0000000298023196E-2</v>
      </c>
      <c r="L1671" s="29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f t="shared" si="26"/>
        <v>8.7500000372528995E-3</v>
      </c>
      <c r="S1671" s="29">
        <f>100%-Tabela10[[#This Row],[Média]]</f>
        <v>0.9912499999627471</v>
      </c>
    </row>
    <row r="1672" spans="1:19" x14ac:dyDescent="0.3">
      <c r="A1672" s="28" t="str">
        <f>'Agrupamento - 1Ciclo'!A1673</f>
        <v>1206</v>
      </c>
      <c r="B1672" s="29">
        <v>0</v>
      </c>
      <c r="C1672" s="29">
        <v>0</v>
      </c>
      <c r="D1672" s="29">
        <v>0</v>
      </c>
      <c r="E1672" s="29">
        <v>0</v>
      </c>
      <c r="F1672" s="29">
        <v>0</v>
      </c>
      <c r="G1672" s="29">
        <v>0</v>
      </c>
      <c r="H1672" s="29">
        <v>0</v>
      </c>
      <c r="I1672" s="29">
        <v>0</v>
      </c>
      <c r="J1672" s="29">
        <v>0</v>
      </c>
      <c r="K1672" s="29">
        <v>0</v>
      </c>
      <c r="L1672" s="29">
        <v>0</v>
      </c>
      <c r="M1672" s="29">
        <v>0</v>
      </c>
      <c r="N1672" s="29">
        <v>0</v>
      </c>
      <c r="O1672" s="29">
        <v>3.9999999105930301E-2</v>
      </c>
      <c r="P1672" s="29">
        <v>0</v>
      </c>
      <c r="Q1672" s="29">
        <v>0</v>
      </c>
      <c r="R1672" s="29">
        <f t="shared" si="26"/>
        <v>2.4999999441206438E-3</v>
      </c>
      <c r="S1672" s="29">
        <f>100%-Tabela10[[#This Row],[Média]]</f>
        <v>0.99750000005587935</v>
      </c>
    </row>
    <row r="1673" spans="1:19" x14ac:dyDescent="0.3">
      <c r="A1673" s="28" t="str">
        <f>'Agrupamento - 1Ciclo'!A1674</f>
        <v>1206</v>
      </c>
      <c r="B1673" s="29">
        <v>0</v>
      </c>
      <c r="C1673" s="29">
        <v>3.9999999105930301E-2</v>
      </c>
      <c r="D1673" s="29">
        <v>0</v>
      </c>
      <c r="E1673" s="29">
        <v>9.00000035762787E-2</v>
      </c>
      <c r="F1673" s="29">
        <v>0</v>
      </c>
      <c r="G1673" s="29">
        <v>0</v>
      </c>
      <c r="H1673" s="29">
        <v>0</v>
      </c>
      <c r="I1673" s="29">
        <v>0</v>
      </c>
      <c r="J1673" s="29">
        <v>0</v>
      </c>
      <c r="K1673" s="29">
        <v>0</v>
      </c>
      <c r="L1673" s="29">
        <v>0</v>
      </c>
      <c r="M1673" s="29">
        <v>0</v>
      </c>
      <c r="N1673" s="29">
        <v>0</v>
      </c>
      <c r="O1673" s="29">
        <v>0</v>
      </c>
      <c r="P1673" s="29">
        <v>0</v>
      </c>
      <c r="Q1673" s="29">
        <v>0</v>
      </c>
      <c r="R1673" s="29">
        <f t="shared" si="26"/>
        <v>8.1250001676380634E-3</v>
      </c>
      <c r="S1673" s="29">
        <f>100%-Tabela10[[#This Row],[Média]]</f>
        <v>0.99187499983236194</v>
      </c>
    </row>
    <row r="1674" spans="1:19" x14ac:dyDescent="0.3">
      <c r="A1674" s="28" t="str">
        <f>'Agrupamento - 1Ciclo'!A1675</f>
        <v>1206</v>
      </c>
      <c r="B1674" s="29">
        <v>0</v>
      </c>
      <c r="C1674" s="29">
        <v>0</v>
      </c>
      <c r="D1674" s="29">
        <v>0</v>
      </c>
      <c r="E1674" s="29">
        <v>0</v>
      </c>
      <c r="F1674" s="29">
        <v>0</v>
      </c>
      <c r="G1674" s="29">
        <v>0</v>
      </c>
      <c r="H1674" s="29">
        <v>0</v>
      </c>
      <c r="I1674" s="29">
        <v>0</v>
      </c>
      <c r="J1674" s="29">
        <v>0</v>
      </c>
      <c r="K1674" s="29">
        <v>0</v>
      </c>
      <c r="L1674" s="29">
        <v>0</v>
      </c>
      <c r="M1674" s="29">
        <v>0</v>
      </c>
      <c r="N1674" s="29">
        <v>0</v>
      </c>
      <c r="O1674" s="29">
        <v>0</v>
      </c>
      <c r="P1674" s="29">
        <v>0</v>
      </c>
      <c r="Q1674" s="29">
        <v>0</v>
      </c>
      <c r="R1674" s="29">
        <f t="shared" si="26"/>
        <v>0</v>
      </c>
      <c r="S1674" s="29">
        <f>100%-Tabela10[[#This Row],[Média]]</f>
        <v>1</v>
      </c>
    </row>
    <row r="1675" spans="1:19" x14ac:dyDescent="0.3">
      <c r="A1675" s="28" t="str">
        <f>'Agrupamento - 1Ciclo'!A1676</f>
        <v>1206</v>
      </c>
      <c r="B1675" s="29">
        <v>0</v>
      </c>
      <c r="C1675" s="29">
        <v>0</v>
      </c>
      <c r="D1675" s="29">
        <v>0</v>
      </c>
      <c r="E1675" s="29">
        <v>0</v>
      </c>
      <c r="F1675" s="29">
        <v>0</v>
      </c>
      <c r="G1675" s="29">
        <v>0</v>
      </c>
      <c r="H1675" s="29">
        <v>0</v>
      </c>
      <c r="I1675" s="29">
        <v>5.9999998658895499E-2</v>
      </c>
      <c r="J1675" s="29">
        <v>0</v>
      </c>
      <c r="K1675" s="29">
        <v>0</v>
      </c>
      <c r="L1675" s="29">
        <v>0</v>
      </c>
      <c r="M1675" s="29">
        <v>0</v>
      </c>
      <c r="N1675" s="29">
        <v>0</v>
      </c>
      <c r="O1675" s="29">
        <v>0</v>
      </c>
      <c r="P1675" s="29">
        <v>0</v>
      </c>
      <c r="Q1675" s="29">
        <v>0</v>
      </c>
      <c r="R1675" s="29">
        <f t="shared" si="26"/>
        <v>3.7499999161809687E-3</v>
      </c>
      <c r="S1675" s="29">
        <f>100%-Tabela10[[#This Row],[Média]]</f>
        <v>0.99625000008381903</v>
      </c>
    </row>
    <row r="1676" spans="1:19" x14ac:dyDescent="0.3">
      <c r="A1676" s="28" t="str">
        <f>'Agrupamento - 1Ciclo'!A1677</f>
        <v>1206</v>
      </c>
      <c r="B1676" s="29">
        <v>0</v>
      </c>
      <c r="C1676" s="29">
        <v>3.9999999105930301E-2</v>
      </c>
      <c r="D1676" s="29">
        <v>0</v>
      </c>
      <c r="E1676" s="29">
        <v>0</v>
      </c>
      <c r="F1676" s="29">
        <v>0</v>
      </c>
      <c r="G1676" s="29">
        <v>0</v>
      </c>
      <c r="H1676" s="29">
        <v>0</v>
      </c>
      <c r="I1676" s="29">
        <v>0</v>
      </c>
      <c r="J1676" s="29">
        <v>0</v>
      </c>
      <c r="K1676" s="29">
        <v>0</v>
      </c>
      <c r="L1676" s="29">
        <v>0</v>
      </c>
      <c r="M1676" s="29">
        <v>1.9999999552965199E-2</v>
      </c>
      <c r="N1676" s="29">
        <v>0</v>
      </c>
      <c r="O1676" s="29">
        <v>0</v>
      </c>
      <c r="P1676" s="29">
        <v>0</v>
      </c>
      <c r="Q1676" s="29">
        <v>3.9999999105930301E-2</v>
      </c>
      <c r="R1676" s="29">
        <f t="shared" si="26"/>
        <v>6.2499998603016121E-3</v>
      </c>
      <c r="S1676" s="29">
        <f>100%-Tabela10[[#This Row],[Média]]</f>
        <v>0.99375000013969839</v>
      </c>
    </row>
    <row r="1677" spans="1:19" x14ac:dyDescent="0.3">
      <c r="A1677" s="28" t="str">
        <f>'Agrupamento - 1Ciclo'!A1678</f>
        <v>1206</v>
      </c>
      <c r="B1677" s="29">
        <v>0</v>
      </c>
      <c r="C1677" s="29">
        <v>0</v>
      </c>
      <c r="D1677" s="29">
        <v>0</v>
      </c>
      <c r="E1677" s="29">
        <v>0</v>
      </c>
      <c r="F1677" s="29">
        <v>0</v>
      </c>
      <c r="G1677" s="29">
        <v>0</v>
      </c>
      <c r="H1677" s="29">
        <v>0</v>
      </c>
      <c r="I1677" s="29">
        <v>0</v>
      </c>
      <c r="J1677" s="29">
        <v>0</v>
      </c>
      <c r="K1677" s="29">
        <v>0</v>
      </c>
      <c r="L1677" s="29">
        <v>0</v>
      </c>
      <c r="M1677" s="29">
        <v>0</v>
      </c>
      <c r="N1677" s="29">
        <v>0</v>
      </c>
      <c r="O1677" s="29">
        <v>0</v>
      </c>
      <c r="P1677" s="29">
        <v>0</v>
      </c>
      <c r="Q1677" s="29">
        <v>0</v>
      </c>
      <c r="R1677" s="29">
        <f t="shared" si="26"/>
        <v>0</v>
      </c>
      <c r="S1677" s="29">
        <f>100%-Tabela10[[#This Row],[Média]]</f>
        <v>1</v>
      </c>
    </row>
    <row r="1678" spans="1:19" x14ac:dyDescent="0.3">
      <c r="A1678" s="28" t="str">
        <f>'Agrupamento - 1Ciclo'!A1679</f>
        <v>1206</v>
      </c>
      <c r="B1678" s="29">
        <v>0</v>
      </c>
      <c r="C1678" s="29">
        <v>0.10000000149011599</v>
      </c>
      <c r="D1678" s="29">
        <v>1.9999999552965199E-2</v>
      </c>
      <c r="E1678" s="29">
        <v>0</v>
      </c>
      <c r="F1678" s="29">
        <v>0</v>
      </c>
      <c r="G1678" s="29">
        <v>1.9999999552965199E-2</v>
      </c>
      <c r="H1678" s="29">
        <v>0</v>
      </c>
      <c r="I1678" s="29">
        <v>1.9999999552965199E-2</v>
      </c>
      <c r="J1678" s="29">
        <v>0</v>
      </c>
      <c r="K1678" s="29">
        <v>1.9999999552965199E-2</v>
      </c>
      <c r="L1678" s="29">
        <v>3.9999999105930301E-2</v>
      </c>
      <c r="M1678" s="29">
        <v>5.0000000745058101E-2</v>
      </c>
      <c r="N1678" s="29">
        <v>0</v>
      </c>
      <c r="O1678" s="29">
        <v>0</v>
      </c>
      <c r="P1678" s="29">
        <v>9.00000035762787E-2</v>
      </c>
      <c r="Q1678" s="29">
        <v>0</v>
      </c>
      <c r="R1678" s="29">
        <f t="shared" si="26"/>
        <v>2.2500000195577741E-2</v>
      </c>
      <c r="S1678" s="29">
        <f>100%-Tabela10[[#This Row],[Média]]</f>
        <v>0.97749999980442226</v>
      </c>
    </row>
    <row r="1679" spans="1:19" x14ac:dyDescent="0.3">
      <c r="A1679" s="28" t="str">
        <f>'Agrupamento - 1Ciclo'!A1680</f>
        <v>1206</v>
      </c>
      <c r="B1679" s="29">
        <v>0</v>
      </c>
      <c r="C1679" s="29">
        <v>0</v>
      </c>
      <c r="D1679" s="29">
        <v>0</v>
      </c>
      <c r="E1679" s="29" t="s">
        <v>4752</v>
      </c>
      <c r="F1679" s="29">
        <v>0</v>
      </c>
      <c r="G1679" s="29">
        <v>0</v>
      </c>
      <c r="H1679" s="29">
        <v>3.9999999105930301E-2</v>
      </c>
      <c r="I1679" s="29">
        <v>0</v>
      </c>
      <c r="J1679" s="29">
        <v>0</v>
      </c>
      <c r="K1679" s="29">
        <v>0</v>
      </c>
      <c r="L1679" s="29">
        <v>3.9999999105930301E-2</v>
      </c>
      <c r="M1679" s="29">
        <v>0</v>
      </c>
      <c r="N1679" s="29">
        <v>0</v>
      </c>
      <c r="O1679" s="29">
        <v>0</v>
      </c>
      <c r="P1679" s="29">
        <v>0</v>
      </c>
      <c r="Q1679" s="29">
        <v>0</v>
      </c>
      <c r="R1679" s="29">
        <f t="shared" si="26"/>
        <v>5.3333332141240397E-3</v>
      </c>
      <c r="S1679" s="29">
        <f>100%-Tabela10[[#This Row],[Média]]</f>
        <v>0.99466666678587601</v>
      </c>
    </row>
    <row r="1680" spans="1:19" x14ac:dyDescent="0.3">
      <c r="A1680" s="28" t="str">
        <f>'Agrupamento - 1Ciclo'!A1681</f>
        <v>1206</v>
      </c>
      <c r="B1680" s="29">
        <v>0</v>
      </c>
      <c r="C1680" s="29">
        <v>0.140000000596046</v>
      </c>
      <c r="D1680" s="29">
        <v>0</v>
      </c>
      <c r="E1680" s="29">
        <v>3.9999999105930301E-2</v>
      </c>
      <c r="F1680" s="29">
        <v>0</v>
      </c>
      <c r="G1680" s="29">
        <v>0</v>
      </c>
      <c r="H1680" s="29">
        <v>0</v>
      </c>
      <c r="I1680" s="29">
        <v>0</v>
      </c>
      <c r="J1680" s="29">
        <v>0</v>
      </c>
      <c r="K1680" s="29">
        <v>7.9999998211860698E-2</v>
      </c>
      <c r="L1680" s="29">
        <v>0</v>
      </c>
      <c r="M1680" s="29">
        <v>0</v>
      </c>
      <c r="N1680" s="29">
        <v>0</v>
      </c>
      <c r="O1680" s="29">
        <v>0</v>
      </c>
      <c r="P1680" s="29">
        <v>3.9999999105930301E-2</v>
      </c>
      <c r="Q1680" s="29">
        <v>0</v>
      </c>
      <c r="R1680" s="29">
        <f t="shared" si="26"/>
        <v>1.8749999813735457E-2</v>
      </c>
      <c r="S1680" s="29">
        <f>100%-Tabela10[[#This Row],[Média]]</f>
        <v>0.98125000018626451</v>
      </c>
    </row>
    <row r="1681" spans="1:19" x14ac:dyDescent="0.3">
      <c r="A1681" s="28" t="str">
        <f>'Agrupamento - 1Ciclo'!A1682</f>
        <v>1206</v>
      </c>
      <c r="B1681" s="29">
        <v>0</v>
      </c>
      <c r="C1681" s="29">
        <v>0.239999994635582</v>
      </c>
      <c r="D1681" s="29">
        <v>0</v>
      </c>
      <c r="E1681" s="29">
        <v>0</v>
      </c>
      <c r="F1681" s="29">
        <v>0</v>
      </c>
      <c r="G1681" s="29">
        <v>0</v>
      </c>
      <c r="H1681" s="29">
        <v>5.0000000745058101E-2</v>
      </c>
      <c r="I1681" s="29">
        <v>0</v>
      </c>
      <c r="J1681" s="29">
        <v>0</v>
      </c>
      <c r="K1681" s="29">
        <v>0.109999999403954</v>
      </c>
      <c r="L1681" s="29">
        <v>0.10000000149011599</v>
      </c>
      <c r="M1681" s="29">
        <v>0</v>
      </c>
      <c r="N1681" s="29">
        <v>0</v>
      </c>
      <c r="O1681" s="29">
        <v>3.9999999105930301E-2</v>
      </c>
      <c r="P1681" s="29">
        <v>0</v>
      </c>
      <c r="Q1681" s="29">
        <v>0</v>
      </c>
      <c r="R1681" s="29">
        <f t="shared" si="26"/>
        <v>3.3749999711290023E-2</v>
      </c>
      <c r="S1681" s="29">
        <f>100%-Tabela10[[#This Row],[Média]]</f>
        <v>0.96625000028871</v>
      </c>
    </row>
    <row r="1682" spans="1:19" x14ac:dyDescent="0.3">
      <c r="A1682" s="28" t="str">
        <f>'Agrupamento - 1Ciclo'!A1683</f>
        <v>1206</v>
      </c>
      <c r="B1682" s="29">
        <v>0</v>
      </c>
      <c r="C1682" s="29">
        <v>0</v>
      </c>
      <c r="D1682" s="29">
        <v>0</v>
      </c>
      <c r="E1682" s="29">
        <v>0</v>
      </c>
      <c r="F1682" s="29">
        <v>0</v>
      </c>
      <c r="G1682" s="29">
        <v>0</v>
      </c>
      <c r="H1682" s="29">
        <v>0</v>
      </c>
      <c r="I1682" s="29">
        <v>0</v>
      </c>
      <c r="J1682" s="29">
        <v>0</v>
      </c>
      <c r="K1682" s="29">
        <v>0</v>
      </c>
      <c r="L1682" s="29">
        <v>0</v>
      </c>
      <c r="M1682" s="29">
        <v>9.00000035762787E-2</v>
      </c>
      <c r="N1682" s="29">
        <v>0</v>
      </c>
      <c r="O1682" s="29">
        <v>0.20000000298023199</v>
      </c>
      <c r="P1682" s="29">
        <v>0</v>
      </c>
      <c r="Q1682" s="29">
        <v>0</v>
      </c>
      <c r="R1682" s="29">
        <f t="shared" si="26"/>
        <v>1.8125000409781919E-2</v>
      </c>
      <c r="S1682" s="29">
        <f>100%-Tabela10[[#This Row],[Média]]</f>
        <v>0.98187499959021807</v>
      </c>
    </row>
    <row r="1683" spans="1:19" x14ac:dyDescent="0.3">
      <c r="A1683" s="28" t="str">
        <f>'Agrupamento - 1Ciclo'!A1684</f>
        <v>1206</v>
      </c>
      <c r="B1683" s="29">
        <v>0</v>
      </c>
      <c r="C1683" s="29">
        <v>1.9999999552965199E-2</v>
      </c>
      <c r="D1683" s="29">
        <v>0</v>
      </c>
      <c r="E1683" s="29">
        <v>0</v>
      </c>
      <c r="F1683" s="29">
        <v>0</v>
      </c>
      <c r="G1683" s="29">
        <v>0</v>
      </c>
      <c r="H1683" s="29">
        <v>0</v>
      </c>
      <c r="I1683" s="29">
        <v>0</v>
      </c>
      <c r="J1683" s="29">
        <v>0</v>
      </c>
      <c r="K1683" s="29">
        <v>0</v>
      </c>
      <c r="L1683" s="29">
        <v>5.9999998658895499E-2</v>
      </c>
      <c r="M1683" s="29">
        <v>0</v>
      </c>
      <c r="N1683" s="29">
        <v>0</v>
      </c>
      <c r="O1683" s="29">
        <v>0</v>
      </c>
      <c r="P1683" s="29">
        <v>0</v>
      </c>
      <c r="Q1683" s="29">
        <v>0</v>
      </c>
      <c r="R1683" s="29">
        <f t="shared" si="26"/>
        <v>4.9999998882412936E-3</v>
      </c>
      <c r="S1683" s="29">
        <f>100%-Tabela10[[#This Row],[Média]]</f>
        <v>0.99500000011175871</v>
      </c>
    </row>
    <row r="1684" spans="1:19" x14ac:dyDescent="0.3">
      <c r="A1684" s="28" t="str">
        <f>'Agrupamento - 1Ciclo'!A1685</f>
        <v>1206</v>
      </c>
      <c r="B1684" s="29" t="s">
        <v>4752</v>
      </c>
      <c r="C1684" s="29" t="s">
        <v>4752</v>
      </c>
      <c r="D1684" s="29" t="s">
        <v>4752</v>
      </c>
      <c r="E1684" s="29" t="s">
        <v>4752</v>
      </c>
      <c r="F1684" s="29" t="s">
        <v>4752</v>
      </c>
      <c r="G1684" s="29">
        <v>0</v>
      </c>
      <c r="H1684" s="29">
        <v>0.140000000596046</v>
      </c>
      <c r="I1684" s="29" t="s">
        <v>4752</v>
      </c>
      <c r="J1684" s="29" t="s">
        <v>4752</v>
      </c>
      <c r="K1684" s="29" t="s">
        <v>4752</v>
      </c>
      <c r="L1684" s="29">
        <v>0</v>
      </c>
      <c r="M1684" s="29">
        <v>0</v>
      </c>
      <c r="N1684" s="29" t="s">
        <v>4752</v>
      </c>
      <c r="O1684" s="29" t="s">
        <v>4752</v>
      </c>
      <c r="P1684" s="29" t="s">
        <v>4752</v>
      </c>
      <c r="Q1684" s="29">
        <v>3.9999999105930301E-2</v>
      </c>
      <c r="R1684" s="29">
        <f t="shared" si="26"/>
        <v>3.5999999940395259E-2</v>
      </c>
      <c r="S1684" s="29">
        <f>100%-Tabela10[[#This Row],[Média]]</f>
        <v>0.96400000005960473</v>
      </c>
    </row>
    <row r="1685" spans="1:19" x14ac:dyDescent="0.3">
      <c r="A1685" s="28" t="str">
        <f>'Agrupamento - 1Ciclo'!A1686</f>
        <v>1206</v>
      </c>
      <c r="B1685" s="29">
        <v>0</v>
      </c>
      <c r="C1685" s="29">
        <v>0</v>
      </c>
      <c r="D1685" s="29">
        <v>0</v>
      </c>
      <c r="E1685" s="29">
        <v>0</v>
      </c>
      <c r="F1685" s="29">
        <v>0</v>
      </c>
      <c r="G1685" s="29">
        <v>0</v>
      </c>
      <c r="H1685" s="29">
        <v>0</v>
      </c>
      <c r="I1685" s="29">
        <v>0</v>
      </c>
      <c r="J1685" s="29">
        <v>0</v>
      </c>
      <c r="K1685" s="29">
        <v>0</v>
      </c>
      <c r="L1685" s="29">
        <v>0</v>
      </c>
      <c r="M1685" s="29">
        <v>0</v>
      </c>
      <c r="N1685" s="29">
        <v>0</v>
      </c>
      <c r="O1685" s="29">
        <v>0</v>
      </c>
      <c r="P1685" s="29">
        <v>0</v>
      </c>
      <c r="Q1685" s="29">
        <v>0</v>
      </c>
      <c r="R1685" s="29">
        <f t="shared" si="26"/>
        <v>0</v>
      </c>
      <c r="S1685" s="29">
        <f>100%-Tabela10[[#This Row],[Média]]</f>
        <v>1</v>
      </c>
    </row>
    <row r="1686" spans="1:19" x14ac:dyDescent="0.3">
      <c r="A1686" s="28" t="str">
        <f>'Agrupamento - 1Ciclo'!A1687</f>
        <v>1206</v>
      </c>
      <c r="B1686" s="29">
        <v>0</v>
      </c>
      <c r="C1686" s="29">
        <v>0.31000000238418601</v>
      </c>
      <c r="D1686" s="29">
        <v>9.00000035762787E-2</v>
      </c>
      <c r="E1686" s="29">
        <v>0.18000000715255701</v>
      </c>
      <c r="F1686" s="29">
        <v>0</v>
      </c>
      <c r="G1686" s="29">
        <v>5.9999998658895499E-2</v>
      </c>
      <c r="H1686" s="29">
        <v>0</v>
      </c>
      <c r="I1686" s="29">
        <v>7.9999998211860698E-2</v>
      </c>
      <c r="J1686" s="29">
        <v>0</v>
      </c>
      <c r="K1686" s="29">
        <v>0.15999999642372101</v>
      </c>
      <c r="L1686" s="29">
        <v>0</v>
      </c>
      <c r="M1686" s="29">
        <v>0</v>
      </c>
      <c r="N1686" s="29">
        <v>0</v>
      </c>
      <c r="O1686" s="29">
        <v>0</v>
      </c>
      <c r="P1686" s="29">
        <v>5.0000000745058101E-2</v>
      </c>
      <c r="Q1686" s="29">
        <v>0.10000000149011599</v>
      </c>
      <c r="R1686" s="29">
        <f t="shared" si="26"/>
        <v>6.4375000540167052E-2</v>
      </c>
      <c r="S1686" s="29">
        <f>100%-Tabela10[[#This Row],[Média]]</f>
        <v>0.93562499945983291</v>
      </c>
    </row>
    <row r="1687" spans="1:19" x14ac:dyDescent="0.3">
      <c r="A1687" s="28" t="str">
        <f>'Agrupamento - 1Ciclo'!A1688</f>
        <v>1206</v>
      </c>
      <c r="B1687" s="29">
        <v>0</v>
      </c>
      <c r="C1687" s="29">
        <v>0</v>
      </c>
      <c r="D1687" s="29">
        <v>0</v>
      </c>
      <c r="E1687" s="29">
        <v>0</v>
      </c>
      <c r="F1687" s="29">
        <v>0</v>
      </c>
      <c r="G1687" s="29">
        <v>0</v>
      </c>
      <c r="H1687" s="29">
        <v>0</v>
      </c>
      <c r="I1687" s="29">
        <v>0</v>
      </c>
      <c r="J1687" s="29">
        <v>0</v>
      </c>
      <c r="K1687" s="29">
        <v>0</v>
      </c>
      <c r="L1687" s="29">
        <v>0</v>
      </c>
      <c r="M1687" s="29">
        <v>0</v>
      </c>
      <c r="N1687" s="29">
        <v>0</v>
      </c>
      <c r="O1687" s="29">
        <v>0</v>
      </c>
      <c r="P1687" s="29">
        <v>0</v>
      </c>
      <c r="Q1687" s="29">
        <v>0</v>
      </c>
      <c r="R1687" s="29">
        <f t="shared" si="26"/>
        <v>0</v>
      </c>
      <c r="S1687" s="29">
        <f>100%-Tabela10[[#This Row],[Média]]</f>
        <v>1</v>
      </c>
    </row>
    <row r="1688" spans="1:19" x14ac:dyDescent="0.3">
      <c r="A1688" s="28" t="str">
        <f>'Agrupamento - 1Ciclo'!A1689</f>
        <v>1206</v>
      </c>
      <c r="B1688" s="29">
        <v>0</v>
      </c>
      <c r="C1688" s="29">
        <v>0</v>
      </c>
      <c r="D1688" s="29">
        <v>0</v>
      </c>
      <c r="E1688" s="29">
        <v>0</v>
      </c>
      <c r="F1688" s="29">
        <v>0</v>
      </c>
      <c r="G1688" s="29">
        <v>0</v>
      </c>
      <c r="H1688" s="29">
        <v>0</v>
      </c>
      <c r="I1688" s="29">
        <v>0</v>
      </c>
      <c r="J1688" s="29">
        <v>0</v>
      </c>
      <c r="K1688" s="29">
        <v>0</v>
      </c>
      <c r="L1688" s="29">
        <v>0</v>
      </c>
      <c r="M1688" s="29">
        <v>0</v>
      </c>
      <c r="N1688" s="29">
        <v>0</v>
      </c>
      <c r="O1688" s="29">
        <v>0</v>
      </c>
      <c r="P1688" s="29">
        <v>0</v>
      </c>
      <c r="Q1688" s="29">
        <v>0</v>
      </c>
      <c r="R1688" s="29">
        <f t="shared" si="26"/>
        <v>0</v>
      </c>
      <c r="S1688" s="29">
        <f>100%-Tabela10[[#This Row],[Média]]</f>
        <v>1</v>
      </c>
    </row>
    <row r="1689" spans="1:19" x14ac:dyDescent="0.3">
      <c r="A1689" s="28" t="str">
        <f>'Agrupamento - 1Ciclo'!A1690</f>
        <v>1206</v>
      </c>
      <c r="B1689" s="29">
        <v>0</v>
      </c>
      <c r="C1689" s="29">
        <v>0</v>
      </c>
      <c r="D1689" s="29">
        <v>0</v>
      </c>
      <c r="E1689" s="29">
        <v>0</v>
      </c>
      <c r="F1689" s="29">
        <v>0</v>
      </c>
      <c r="G1689" s="29">
        <v>0</v>
      </c>
      <c r="H1689" s="29">
        <v>0</v>
      </c>
      <c r="I1689" s="29">
        <v>0</v>
      </c>
      <c r="J1689" s="29">
        <v>0</v>
      </c>
      <c r="K1689" s="29">
        <v>0</v>
      </c>
      <c r="L1689" s="29">
        <v>0</v>
      </c>
      <c r="M1689" s="29">
        <v>0</v>
      </c>
      <c r="N1689" s="29">
        <v>0</v>
      </c>
      <c r="O1689" s="29">
        <v>0</v>
      </c>
      <c r="P1689" s="29">
        <v>0</v>
      </c>
      <c r="Q1689" s="29">
        <v>0</v>
      </c>
      <c r="R1689" s="29">
        <f t="shared" si="26"/>
        <v>0</v>
      </c>
      <c r="S1689" s="29">
        <f>100%-Tabela10[[#This Row],[Média]]</f>
        <v>1</v>
      </c>
    </row>
    <row r="1690" spans="1:19" x14ac:dyDescent="0.3">
      <c r="A1690" s="28" t="str">
        <f>'Agrupamento - 1Ciclo'!A1691</f>
        <v>1206</v>
      </c>
      <c r="B1690" s="29">
        <v>0</v>
      </c>
      <c r="C1690" s="29">
        <v>0</v>
      </c>
      <c r="D1690" s="29">
        <v>0</v>
      </c>
      <c r="E1690" s="29">
        <v>0</v>
      </c>
      <c r="F1690" s="29">
        <v>0</v>
      </c>
      <c r="G1690" s="29">
        <v>0</v>
      </c>
      <c r="H1690" s="29">
        <v>0</v>
      </c>
      <c r="I1690" s="29">
        <v>0</v>
      </c>
      <c r="J1690" s="29">
        <v>0</v>
      </c>
      <c r="K1690" s="29">
        <v>0</v>
      </c>
      <c r="L1690" s="29">
        <v>0</v>
      </c>
      <c r="M1690" s="29">
        <v>0</v>
      </c>
      <c r="N1690" s="29">
        <v>0</v>
      </c>
      <c r="O1690" s="29">
        <v>0</v>
      </c>
      <c r="P1690" s="29">
        <v>0</v>
      </c>
      <c r="Q1690" s="29">
        <v>0</v>
      </c>
      <c r="R1690" s="29">
        <f t="shared" si="26"/>
        <v>0</v>
      </c>
      <c r="S1690" s="29">
        <f>100%-Tabela10[[#This Row],[Média]]</f>
        <v>1</v>
      </c>
    </row>
    <row r="1691" spans="1:19" x14ac:dyDescent="0.3">
      <c r="A1691" s="28" t="str">
        <f>'Agrupamento - 1Ciclo'!A1692</f>
        <v>1206</v>
      </c>
      <c r="B1691" s="29">
        <v>0</v>
      </c>
      <c r="C1691" s="29">
        <v>7.9999998211860698E-2</v>
      </c>
      <c r="D1691" s="29">
        <v>0</v>
      </c>
      <c r="E1691" s="29">
        <v>0</v>
      </c>
      <c r="F1691" s="29">
        <v>0</v>
      </c>
      <c r="G1691" s="29">
        <v>0</v>
      </c>
      <c r="H1691" s="29">
        <v>0</v>
      </c>
      <c r="I1691" s="29">
        <v>0</v>
      </c>
      <c r="J1691" s="29">
        <v>0</v>
      </c>
      <c r="K1691" s="29">
        <v>0</v>
      </c>
      <c r="L1691" s="29">
        <v>3.9999999105930301E-2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f t="shared" si="26"/>
        <v>7.4999998323619374E-3</v>
      </c>
      <c r="S1691" s="29">
        <f>100%-Tabela10[[#This Row],[Média]]</f>
        <v>0.99250000016763806</v>
      </c>
    </row>
    <row r="1692" spans="1:19" x14ac:dyDescent="0.3">
      <c r="A1692" s="28" t="str">
        <f>'Agrupamento - 1Ciclo'!A1693</f>
        <v>1206</v>
      </c>
      <c r="B1692" s="29">
        <v>0</v>
      </c>
      <c r="C1692" s="29">
        <v>0</v>
      </c>
      <c r="D1692" s="29">
        <v>0</v>
      </c>
      <c r="E1692" s="29">
        <v>0</v>
      </c>
      <c r="F1692" s="29">
        <v>0</v>
      </c>
      <c r="G1692" s="29">
        <v>5.0000000745058101E-2</v>
      </c>
      <c r="H1692" s="29">
        <v>0</v>
      </c>
      <c r="I1692" s="29">
        <v>0.109999999403954</v>
      </c>
      <c r="J1692" s="29">
        <v>0</v>
      </c>
      <c r="K1692" s="29">
        <v>0</v>
      </c>
      <c r="L1692" s="29">
        <v>0</v>
      </c>
      <c r="M1692" s="29">
        <v>0</v>
      </c>
      <c r="N1692" s="29">
        <v>0</v>
      </c>
      <c r="O1692" s="29">
        <v>0</v>
      </c>
      <c r="P1692" s="29">
        <v>0</v>
      </c>
      <c r="Q1692" s="29">
        <v>0</v>
      </c>
      <c r="R1692" s="29">
        <f t="shared" si="26"/>
        <v>1.0000000009313257E-2</v>
      </c>
      <c r="S1692" s="29">
        <f>100%-Tabela10[[#This Row],[Média]]</f>
        <v>0.98999999999068677</v>
      </c>
    </row>
    <row r="1693" spans="1:19" x14ac:dyDescent="0.3">
      <c r="A1693" s="28" t="str">
        <f>'Agrupamento - 1Ciclo'!A1694</f>
        <v>1206</v>
      </c>
      <c r="B1693" s="29">
        <v>0</v>
      </c>
      <c r="C1693" s="29">
        <v>3.9999999105930301E-2</v>
      </c>
      <c r="D1693" s="29">
        <v>0</v>
      </c>
      <c r="E1693" s="29">
        <v>0</v>
      </c>
      <c r="F1693" s="29">
        <v>0</v>
      </c>
      <c r="G1693" s="29">
        <v>1.9999999552965199E-2</v>
      </c>
      <c r="H1693" s="29">
        <v>0</v>
      </c>
      <c r="I1693" s="29">
        <v>0</v>
      </c>
      <c r="J1693" s="29">
        <v>0</v>
      </c>
      <c r="K1693" s="29">
        <v>5.9999998658895499E-2</v>
      </c>
      <c r="L1693" s="29">
        <v>0</v>
      </c>
      <c r="M1693" s="29">
        <v>1.9999999552965199E-2</v>
      </c>
      <c r="N1693" s="29">
        <v>0</v>
      </c>
      <c r="O1693" s="29">
        <v>1.9999999552965199E-2</v>
      </c>
      <c r="P1693" s="29">
        <v>0</v>
      </c>
      <c r="Q1693" s="29">
        <v>0</v>
      </c>
      <c r="R1693" s="29">
        <f t="shared" si="26"/>
        <v>9.9999997764825873E-3</v>
      </c>
      <c r="S1693" s="29">
        <f>100%-Tabela10[[#This Row],[Média]]</f>
        <v>0.99000000022351742</v>
      </c>
    </row>
    <row r="1694" spans="1:19" x14ac:dyDescent="0.3">
      <c r="A1694" s="28" t="str">
        <f>'Agrupamento - 1Ciclo'!A1695</f>
        <v>1206</v>
      </c>
      <c r="B1694" s="29">
        <v>0</v>
      </c>
      <c r="C1694" s="29">
        <v>0</v>
      </c>
      <c r="D1694" s="29">
        <v>0</v>
      </c>
      <c r="E1694" s="29">
        <v>5.9999998658895499E-2</v>
      </c>
      <c r="F1694" s="29">
        <v>0</v>
      </c>
      <c r="G1694" s="29">
        <v>0</v>
      </c>
      <c r="H1694" s="29">
        <v>0</v>
      </c>
      <c r="I1694" s="29">
        <v>0</v>
      </c>
      <c r="J1694" s="29">
        <v>0</v>
      </c>
      <c r="K1694" s="29">
        <v>0</v>
      </c>
      <c r="L1694" s="29">
        <v>0</v>
      </c>
      <c r="M1694" s="29">
        <v>0</v>
      </c>
      <c r="N1694" s="29">
        <v>0</v>
      </c>
      <c r="O1694" s="29">
        <v>0</v>
      </c>
      <c r="P1694" s="29">
        <v>0</v>
      </c>
      <c r="Q1694" s="29">
        <v>0</v>
      </c>
      <c r="R1694" s="29">
        <f t="shared" si="26"/>
        <v>3.7499999161809687E-3</v>
      </c>
      <c r="S1694" s="29">
        <f>100%-Tabela10[[#This Row],[Média]]</f>
        <v>0.99625000008381903</v>
      </c>
    </row>
    <row r="1695" spans="1:19" x14ac:dyDescent="0.3">
      <c r="A1695" s="28" t="str">
        <f>'Agrupamento - 1Ciclo'!A1696</f>
        <v>1206</v>
      </c>
      <c r="B1695" s="29">
        <v>0</v>
      </c>
      <c r="C1695" s="29">
        <v>0</v>
      </c>
      <c r="D1695" s="29">
        <v>0</v>
      </c>
      <c r="E1695" s="29">
        <v>3.9999999105930301E-2</v>
      </c>
      <c r="F1695" s="29">
        <v>0</v>
      </c>
      <c r="G1695" s="29">
        <v>0</v>
      </c>
      <c r="H1695" s="29">
        <v>0</v>
      </c>
      <c r="I1695" s="29">
        <v>5.0000000745058101E-2</v>
      </c>
      <c r="J1695" s="29">
        <v>0</v>
      </c>
      <c r="K1695" s="29">
        <v>0</v>
      </c>
      <c r="L1695" s="29">
        <v>0</v>
      </c>
      <c r="M1695" s="29">
        <v>7.9999998211860698E-2</v>
      </c>
      <c r="N1695" s="29">
        <v>0</v>
      </c>
      <c r="O1695" s="29">
        <v>0</v>
      </c>
      <c r="P1695" s="29">
        <v>0</v>
      </c>
      <c r="Q1695" s="29">
        <v>5.0000000745058101E-2</v>
      </c>
      <c r="R1695" s="29">
        <f t="shared" si="26"/>
        <v>1.3749999925494201E-2</v>
      </c>
      <c r="S1695" s="29">
        <f>100%-Tabela10[[#This Row],[Média]]</f>
        <v>0.98625000007450581</v>
      </c>
    </row>
    <row r="1696" spans="1:19" x14ac:dyDescent="0.3">
      <c r="A1696" s="28" t="str">
        <f>'Agrupamento - 1Ciclo'!A1697</f>
        <v>1206</v>
      </c>
      <c r="B1696" s="29">
        <v>0</v>
      </c>
      <c r="C1696" s="29">
        <v>3.9999999105930301E-2</v>
      </c>
      <c r="D1696" s="29">
        <v>0</v>
      </c>
      <c r="E1696" s="29">
        <v>7.0000000298023196E-2</v>
      </c>
      <c r="F1696" s="29">
        <v>0</v>
      </c>
      <c r="G1696" s="29">
        <v>0</v>
      </c>
      <c r="H1696" s="29">
        <v>0</v>
      </c>
      <c r="I1696" s="29">
        <v>9.00000035762787E-2</v>
      </c>
      <c r="J1696" s="29">
        <v>0</v>
      </c>
      <c r="K1696" s="29">
        <v>0</v>
      </c>
      <c r="L1696" s="29">
        <v>0</v>
      </c>
      <c r="M1696" s="29">
        <v>0</v>
      </c>
      <c r="N1696" s="29">
        <v>0</v>
      </c>
      <c r="O1696" s="29">
        <v>1.9999999552965199E-2</v>
      </c>
      <c r="P1696" s="29">
        <v>0</v>
      </c>
      <c r="Q1696" s="29">
        <v>7.9999998211860698E-2</v>
      </c>
      <c r="R1696" s="29">
        <f t="shared" si="26"/>
        <v>1.8750000046566129E-2</v>
      </c>
      <c r="S1696" s="29">
        <f>100%-Tabela10[[#This Row],[Média]]</f>
        <v>0.98124999995343387</v>
      </c>
    </row>
    <row r="1697" spans="1:19" x14ac:dyDescent="0.3">
      <c r="A1697" s="28" t="str">
        <f>'Agrupamento - 1Ciclo'!A1698</f>
        <v>1206</v>
      </c>
      <c r="B1697" s="29">
        <v>0</v>
      </c>
      <c r="C1697" s="29">
        <v>3.9999999105930301E-2</v>
      </c>
      <c r="D1697" s="29">
        <v>0</v>
      </c>
      <c r="E1697" s="29">
        <v>0</v>
      </c>
      <c r="F1697" s="29">
        <v>0</v>
      </c>
      <c r="G1697" s="29">
        <v>0</v>
      </c>
      <c r="H1697" s="29">
        <v>0</v>
      </c>
      <c r="I1697" s="29">
        <v>0</v>
      </c>
      <c r="J1697" s="29">
        <v>0</v>
      </c>
      <c r="K1697" s="29">
        <v>0</v>
      </c>
      <c r="L1697" s="29">
        <v>0</v>
      </c>
      <c r="M1697" s="29">
        <v>0</v>
      </c>
      <c r="N1697" s="29">
        <v>0</v>
      </c>
      <c r="O1697" s="29">
        <v>0</v>
      </c>
      <c r="P1697" s="29">
        <v>0</v>
      </c>
      <c r="Q1697" s="29">
        <v>0</v>
      </c>
      <c r="R1697" s="29">
        <f t="shared" si="26"/>
        <v>2.4999999441206438E-3</v>
      </c>
      <c r="S1697" s="29">
        <f>100%-Tabela10[[#This Row],[Média]]</f>
        <v>0.99750000005587935</v>
      </c>
    </row>
    <row r="1698" spans="1:19" x14ac:dyDescent="0.3">
      <c r="A1698" s="28" t="str">
        <f>'Agrupamento - 1Ciclo'!A1699</f>
        <v>1206</v>
      </c>
      <c r="B1698" s="29">
        <v>0</v>
      </c>
      <c r="C1698" s="29">
        <v>7.9999998211860698E-2</v>
      </c>
      <c r="D1698" s="29">
        <v>0</v>
      </c>
      <c r="E1698" s="29">
        <v>3.9999999105930301E-2</v>
      </c>
      <c r="F1698" s="29">
        <v>0</v>
      </c>
      <c r="G1698" s="29">
        <v>0</v>
      </c>
      <c r="H1698" s="29">
        <v>0</v>
      </c>
      <c r="I1698" s="29">
        <v>5.0000000745058101E-2</v>
      </c>
      <c r="J1698" s="29">
        <v>0</v>
      </c>
      <c r="K1698" s="29">
        <v>5.9999998658895499E-2</v>
      </c>
      <c r="L1698" s="29">
        <v>3.9999999105930301E-2</v>
      </c>
      <c r="M1698" s="29">
        <v>0</v>
      </c>
      <c r="N1698" s="29">
        <v>0</v>
      </c>
      <c r="O1698" s="29">
        <v>0</v>
      </c>
      <c r="P1698" s="29">
        <v>0</v>
      </c>
      <c r="Q1698" s="29">
        <v>0</v>
      </c>
      <c r="R1698" s="29">
        <f t="shared" si="26"/>
        <v>1.6874999739229679E-2</v>
      </c>
      <c r="S1698" s="29">
        <f>100%-Tabela10[[#This Row],[Média]]</f>
        <v>0.98312500026077032</v>
      </c>
    </row>
    <row r="1699" spans="1:19" x14ac:dyDescent="0.3">
      <c r="A1699" s="28" t="str">
        <f>'Agrupamento - 1Ciclo'!A1700</f>
        <v>1206</v>
      </c>
      <c r="B1699" s="29">
        <v>0</v>
      </c>
      <c r="C1699" s="29">
        <v>0</v>
      </c>
      <c r="D1699" s="29">
        <v>0</v>
      </c>
      <c r="E1699" s="29">
        <v>0</v>
      </c>
      <c r="F1699" s="29">
        <v>0</v>
      </c>
      <c r="G1699" s="29">
        <v>0</v>
      </c>
      <c r="H1699" s="29">
        <v>0</v>
      </c>
      <c r="I1699" s="29">
        <v>0</v>
      </c>
      <c r="J1699" s="29">
        <v>0</v>
      </c>
      <c r="K1699" s="29">
        <v>0</v>
      </c>
      <c r="L1699" s="29">
        <v>0</v>
      </c>
      <c r="M1699" s="29">
        <v>0</v>
      </c>
      <c r="N1699" s="29">
        <v>0</v>
      </c>
      <c r="O1699" s="29">
        <v>0</v>
      </c>
      <c r="P1699" s="29">
        <v>0</v>
      </c>
      <c r="Q1699" s="29">
        <v>0</v>
      </c>
      <c r="R1699" s="29">
        <f t="shared" si="26"/>
        <v>0</v>
      </c>
      <c r="S1699" s="29">
        <f>100%-Tabela10[[#This Row],[Média]]</f>
        <v>1</v>
      </c>
    </row>
    <row r="1700" spans="1:19" x14ac:dyDescent="0.3">
      <c r="A1700" s="28" t="str">
        <f>'Agrupamento - 1Ciclo'!A1701</f>
        <v>1206</v>
      </c>
      <c r="B1700" s="29">
        <v>0</v>
      </c>
      <c r="C1700" s="29">
        <v>0</v>
      </c>
      <c r="D1700" s="29">
        <v>0</v>
      </c>
      <c r="E1700" s="29">
        <v>0</v>
      </c>
      <c r="F1700" s="29">
        <v>0</v>
      </c>
      <c r="G1700" s="29">
        <v>0</v>
      </c>
      <c r="H1700" s="29">
        <v>0</v>
      </c>
      <c r="I1700" s="29">
        <v>0</v>
      </c>
      <c r="J1700" s="29">
        <v>0</v>
      </c>
      <c r="K1700" s="29">
        <v>0</v>
      </c>
      <c r="L1700" s="29">
        <v>0</v>
      </c>
      <c r="M1700" s="29">
        <v>0</v>
      </c>
      <c r="N1700" s="29">
        <v>0</v>
      </c>
      <c r="O1700" s="29">
        <v>0</v>
      </c>
      <c r="P1700" s="29">
        <v>0</v>
      </c>
      <c r="Q1700" s="29">
        <v>0</v>
      </c>
      <c r="R1700" s="29">
        <f t="shared" si="26"/>
        <v>0</v>
      </c>
      <c r="S1700" s="29">
        <f>100%-Tabela10[[#This Row],[Média]]</f>
        <v>1</v>
      </c>
    </row>
    <row r="1701" spans="1:19" x14ac:dyDescent="0.3">
      <c r="A1701" s="28" t="str">
        <f>'Agrupamento - 1Ciclo'!A1702</f>
        <v>1206</v>
      </c>
      <c r="B1701" s="29">
        <v>0</v>
      </c>
      <c r="C1701" s="29">
        <v>3.9999999105930301E-2</v>
      </c>
      <c r="D1701" s="29">
        <v>0</v>
      </c>
      <c r="E1701" s="29">
        <v>0</v>
      </c>
      <c r="F1701" s="29">
        <v>0</v>
      </c>
      <c r="G1701" s="29">
        <v>0</v>
      </c>
      <c r="H1701" s="29">
        <v>0</v>
      </c>
      <c r="I1701" s="29">
        <v>0</v>
      </c>
      <c r="J1701" s="29">
        <v>0</v>
      </c>
      <c r="K1701" s="29">
        <v>0</v>
      </c>
      <c r="L1701" s="29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f t="shared" si="26"/>
        <v>2.4999999441206438E-3</v>
      </c>
      <c r="S1701" s="29">
        <f>100%-Tabela10[[#This Row],[Média]]</f>
        <v>0.99750000005587935</v>
      </c>
    </row>
    <row r="1702" spans="1:19" x14ac:dyDescent="0.3">
      <c r="A1702" s="28" t="str">
        <f>'Agrupamento - 1Ciclo'!A1703</f>
        <v>1206</v>
      </c>
      <c r="B1702" s="29" t="s">
        <v>4752</v>
      </c>
      <c r="C1702" s="29" t="s">
        <v>4752</v>
      </c>
      <c r="D1702" s="29" t="s">
        <v>4752</v>
      </c>
      <c r="E1702" s="29" t="s">
        <v>4752</v>
      </c>
      <c r="F1702" s="29">
        <v>0</v>
      </c>
      <c r="G1702" s="29">
        <v>0.129999995231628</v>
      </c>
      <c r="H1702" s="29">
        <v>0</v>
      </c>
      <c r="I1702" s="29">
        <v>0</v>
      </c>
      <c r="J1702" s="29">
        <v>0</v>
      </c>
      <c r="K1702" s="29">
        <v>1.9999999552965199E-2</v>
      </c>
      <c r="L1702" s="29">
        <v>0.119999997317791</v>
      </c>
      <c r="M1702" s="29">
        <v>3.9999999105930301E-2</v>
      </c>
      <c r="N1702" s="29">
        <v>0</v>
      </c>
      <c r="O1702" s="29">
        <v>3.9999999105930301E-2</v>
      </c>
      <c r="P1702" s="29">
        <v>0</v>
      </c>
      <c r="Q1702" s="29">
        <v>7.9999998211860698E-2</v>
      </c>
      <c r="R1702" s="29">
        <f t="shared" si="26"/>
        <v>3.583333237717546E-2</v>
      </c>
      <c r="S1702" s="29">
        <f>100%-Tabela10[[#This Row],[Média]]</f>
        <v>0.96416666762282455</v>
      </c>
    </row>
    <row r="1703" spans="1:19" x14ac:dyDescent="0.3">
      <c r="A1703" s="28" t="str">
        <f>'Agrupamento - 1Ciclo'!A1704</f>
        <v>1206</v>
      </c>
      <c r="B1703" s="29">
        <v>0</v>
      </c>
      <c r="C1703" s="29">
        <v>0</v>
      </c>
      <c r="D1703" s="29">
        <v>0</v>
      </c>
      <c r="E1703" s="29">
        <v>0</v>
      </c>
      <c r="F1703" s="29">
        <v>0</v>
      </c>
      <c r="G1703" s="29">
        <v>3.9999999105930301E-2</v>
      </c>
      <c r="H1703" s="29">
        <v>0</v>
      </c>
      <c r="I1703" s="29">
        <v>3.9999999105930301E-2</v>
      </c>
      <c r="J1703" s="29">
        <v>0</v>
      </c>
      <c r="K1703" s="29">
        <v>0</v>
      </c>
      <c r="L1703" s="29">
        <v>0</v>
      </c>
      <c r="M1703" s="29">
        <v>0</v>
      </c>
      <c r="N1703" s="29">
        <v>0</v>
      </c>
      <c r="O1703" s="29">
        <v>0</v>
      </c>
      <c r="P1703" s="29">
        <v>0</v>
      </c>
      <c r="Q1703" s="29">
        <v>0</v>
      </c>
      <c r="R1703" s="29">
        <f t="shared" si="26"/>
        <v>4.9999998882412876E-3</v>
      </c>
      <c r="S1703" s="29">
        <f>100%-Tabela10[[#This Row],[Média]]</f>
        <v>0.99500000011175871</v>
      </c>
    </row>
    <row r="1704" spans="1:19" x14ac:dyDescent="0.3">
      <c r="A1704" s="28" t="str">
        <f>'Agrupamento - 1Ciclo'!A1705</f>
        <v>1206</v>
      </c>
      <c r="B1704" s="29">
        <v>0</v>
      </c>
      <c r="C1704" s="29">
        <v>0</v>
      </c>
      <c r="D1704" s="29">
        <v>0</v>
      </c>
      <c r="E1704" s="29">
        <v>3.9999999105930301E-2</v>
      </c>
      <c r="F1704" s="29">
        <v>0</v>
      </c>
      <c r="G1704" s="29">
        <v>0</v>
      </c>
      <c r="H1704" s="29">
        <v>0</v>
      </c>
      <c r="I1704" s="29">
        <v>0.10000000149011599</v>
      </c>
      <c r="J1704" s="29">
        <v>0</v>
      </c>
      <c r="K1704" s="29">
        <v>0</v>
      </c>
      <c r="L1704" s="29">
        <v>0</v>
      </c>
      <c r="M1704" s="29">
        <v>5.9999998658895499E-2</v>
      </c>
      <c r="N1704" s="29">
        <v>0</v>
      </c>
      <c r="O1704" s="29">
        <v>1.9999999552965199E-2</v>
      </c>
      <c r="P1704" s="29">
        <v>1.9999999552965199E-2</v>
      </c>
      <c r="Q1704" s="29">
        <v>7.9999998211860698E-2</v>
      </c>
      <c r="R1704" s="29">
        <f t="shared" si="26"/>
        <v>1.9999999785795804E-2</v>
      </c>
      <c r="S1704" s="29">
        <f>100%-Tabela10[[#This Row],[Média]]</f>
        <v>0.98000000021420419</v>
      </c>
    </row>
    <row r="1705" spans="1:19" x14ac:dyDescent="0.3">
      <c r="A1705" s="28" t="str">
        <f>'Agrupamento - 1Ciclo'!A1706</f>
        <v>1206</v>
      </c>
      <c r="B1705" s="29">
        <v>0</v>
      </c>
      <c r="C1705" s="29">
        <v>0</v>
      </c>
      <c r="D1705" s="29">
        <v>0</v>
      </c>
      <c r="E1705" s="29">
        <v>0</v>
      </c>
      <c r="F1705" s="29">
        <v>0</v>
      </c>
      <c r="G1705" s="29">
        <v>0</v>
      </c>
      <c r="H1705" s="29">
        <v>0</v>
      </c>
      <c r="I1705" s="29">
        <v>0</v>
      </c>
      <c r="J1705" s="29">
        <v>0</v>
      </c>
      <c r="K1705" s="29">
        <v>0</v>
      </c>
      <c r="L1705" s="29">
        <v>0</v>
      </c>
      <c r="M1705" s="29">
        <v>0</v>
      </c>
      <c r="N1705" s="29">
        <v>0</v>
      </c>
      <c r="O1705" s="29">
        <v>0</v>
      </c>
      <c r="P1705" s="29">
        <v>0</v>
      </c>
      <c r="Q1705" s="29">
        <v>0</v>
      </c>
      <c r="R1705" s="29">
        <f t="shared" si="26"/>
        <v>0</v>
      </c>
      <c r="S1705" s="29">
        <f>100%-Tabela10[[#This Row],[Média]]</f>
        <v>1</v>
      </c>
    </row>
    <row r="1706" spans="1:19" x14ac:dyDescent="0.3">
      <c r="A1706" s="28" t="str">
        <f>'Agrupamento - 1Ciclo'!A1707</f>
        <v>1206</v>
      </c>
      <c r="B1706" s="29">
        <v>0</v>
      </c>
      <c r="C1706" s="29">
        <v>0</v>
      </c>
      <c r="D1706" s="29">
        <v>0</v>
      </c>
      <c r="E1706" s="29">
        <v>0</v>
      </c>
      <c r="F1706" s="29">
        <v>0</v>
      </c>
      <c r="G1706" s="29">
        <v>0</v>
      </c>
      <c r="H1706" s="29">
        <v>0</v>
      </c>
      <c r="I1706" s="29">
        <v>0</v>
      </c>
      <c r="J1706" s="29">
        <v>0</v>
      </c>
      <c r="K1706" s="29">
        <v>0</v>
      </c>
      <c r="L1706" s="29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f t="shared" si="26"/>
        <v>0</v>
      </c>
      <c r="S1706" s="29">
        <f>100%-Tabela10[[#This Row],[Média]]</f>
        <v>1</v>
      </c>
    </row>
    <row r="1707" spans="1:19" x14ac:dyDescent="0.3">
      <c r="A1707" s="28" t="str">
        <f>'Agrupamento - 1Ciclo'!A1708</f>
        <v>1206</v>
      </c>
      <c r="B1707" s="29">
        <v>0</v>
      </c>
      <c r="C1707" s="29">
        <v>0</v>
      </c>
      <c r="D1707" s="29">
        <v>0</v>
      </c>
      <c r="E1707" s="29">
        <v>5.0000000745058101E-2</v>
      </c>
      <c r="F1707" s="29">
        <v>0</v>
      </c>
      <c r="G1707" s="29">
        <v>9.00000035762787E-2</v>
      </c>
      <c r="H1707" s="29">
        <v>3.9999999105930301E-2</v>
      </c>
      <c r="I1707" s="29">
        <v>0</v>
      </c>
      <c r="J1707" s="29">
        <v>0</v>
      </c>
      <c r="K1707" s="29">
        <v>7.9999998211860698E-2</v>
      </c>
      <c r="L1707" s="29">
        <v>0</v>
      </c>
      <c r="M1707" s="29">
        <v>0</v>
      </c>
      <c r="N1707" s="29">
        <v>0</v>
      </c>
      <c r="O1707" s="29">
        <v>0</v>
      </c>
      <c r="P1707" s="29">
        <v>0</v>
      </c>
      <c r="Q1707" s="29">
        <v>0</v>
      </c>
      <c r="R1707" s="29">
        <f t="shared" si="26"/>
        <v>1.6250000102445487E-2</v>
      </c>
      <c r="S1707" s="29">
        <f>100%-Tabela10[[#This Row],[Média]]</f>
        <v>0.98374999989755452</v>
      </c>
    </row>
    <row r="1708" spans="1:19" x14ac:dyDescent="0.3">
      <c r="A1708" s="28" t="str">
        <f>'Agrupamento - 1Ciclo'!A1709</f>
        <v>1206</v>
      </c>
      <c r="B1708" s="29">
        <v>0</v>
      </c>
      <c r="C1708" s="29">
        <v>0</v>
      </c>
      <c r="D1708" s="29">
        <v>0.10000000149011599</v>
      </c>
      <c r="E1708" s="29">
        <v>0</v>
      </c>
      <c r="F1708" s="29">
        <v>0</v>
      </c>
      <c r="G1708" s="29">
        <v>0</v>
      </c>
      <c r="H1708" s="29">
        <v>0</v>
      </c>
      <c r="I1708" s="29">
        <v>0</v>
      </c>
      <c r="J1708" s="29">
        <v>0</v>
      </c>
      <c r="K1708" s="29">
        <v>0</v>
      </c>
      <c r="L1708" s="29">
        <v>0</v>
      </c>
      <c r="M1708" s="29">
        <v>0</v>
      </c>
      <c r="N1708" s="29">
        <v>0</v>
      </c>
      <c r="O1708" s="29">
        <v>0</v>
      </c>
      <c r="P1708" s="29">
        <v>0</v>
      </c>
      <c r="Q1708" s="29">
        <v>0</v>
      </c>
      <c r="R1708" s="29">
        <f t="shared" si="26"/>
        <v>6.2500000931322497E-3</v>
      </c>
      <c r="S1708" s="29">
        <f>100%-Tabela10[[#This Row],[Média]]</f>
        <v>0.99374999990686774</v>
      </c>
    </row>
    <row r="1709" spans="1:19" x14ac:dyDescent="0.3">
      <c r="A1709" s="28" t="str">
        <f>'Agrupamento - 1Ciclo'!A1710</f>
        <v>1206</v>
      </c>
      <c r="B1709" s="29">
        <v>0</v>
      </c>
      <c r="C1709" s="29">
        <v>0</v>
      </c>
      <c r="D1709" s="29">
        <v>0</v>
      </c>
      <c r="E1709" s="29">
        <v>0</v>
      </c>
      <c r="F1709" s="29">
        <v>0</v>
      </c>
      <c r="G1709" s="29">
        <v>0</v>
      </c>
      <c r="H1709" s="29">
        <v>0</v>
      </c>
      <c r="I1709" s="29">
        <v>0</v>
      </c>
      <c r="J1709" s="29">
        <v>0</v>
      </c>
      <c r="K1709" s="29">
        <v>0</v>
      </c>
      <c r="L1709" s="29">
        <v>0</v>
      </c>
      <c r="M1709" s="29">
        <v>0</v>
      </c>
      <c r="N1709" s="29">
        <v>0</v>
      </c>
      <c r="O1709" s="29">
        <v>0</v>
      </c>
      <c r="P1709" s="29">
        <v>0</v>
      </c>
      <c r="Q1709" s="29">
        <v>3.9999999105930301E-2</v>
      </c>
      <c r="R1709" s="29">
        <f t="shared" si="26"/>
        <v>2.4999999441206438E-3</v>
      </c>
      <c r="S1709" s="29">
        <f>100%-Tabela10[[#This Row],[Média]]</f>
        <v>0.99750000005587935</v>
      </c>
    </row>
    <row r="1710" spans="1:19" x14ac:dyDescent="0.3">
      <c r="A1710" s="28" t="str">
        <f>'Agrupamento - 1Ciclo'!A1711</f>
        <v>1206</v>
      </c>
      <c r="B1710" s="29">
        <v>0</v>
      </c>
      <c r="C1710" s="29">
        <v>7.0000000298023196E-2</v>
      </c>
      <c r="D1710" s="29">
        <v>5.0000000745058101E-2</v>
      </c>
      <c r="E1710" s="29">
        <v>3.9999999105930301E-2</v>
      </c>
      <c r="F1710" s="29">
        <v>0</v>
      </c>
      <c r="G1710" s="29">
        <v>3.9999999105930301E-2</v>
      </c>
      <c r="H1710" s="29">
        <v>0</v>
      </c>
      <c r="I1710" s="29">
        <v>0</v>
      </c>
      <c r="J1710" s="29">
        <v>0</v>
      </c>
      <c r="K1710" s="29">
        <v>0</v>
      </c>
      <c r="L1710" s="29">
        <v>0</v>
      </c>
      <c r="M1710" s="29">
        <v>0</v>
      </c>
      <c r="N1710" s="29">
        <v>0</v>
      </c>
      <c r="O1710" s="29">
        <v>0.109999999403954</v>
      </c>
      <c r="P1710" s="29">
        <v>5.0000000745058101E-2</v>
      </c>
      <c r="Q1710" s="29">
        <v>0</v>
      </c>
      <c r="R1710" s="29">
        <f t="shared" si="26"/>
        <v>2.2499999962747128E-2</v>
      </c>
      <c r="S1710" s="29">
        <f>100%-Tabela10[[#This Row],[Média]]</f>
        <v>0.9775000000372529</v>
      </c>
    </row>
    <row r="1711" spans="1:19" x14ac:dyDescent="0.3">
      <c r="A1711" s="28" t="str">
        <f>'Agrupamento - 1Ciclo'!A1712</f>
        <v>1206</v>
      </c>
      <c r="B1711" s="29">
        <v>0</v>
      </c>
      <c r="C1711" s="29">
        <v>3.9999999105930301E-2</v>
      </c>
      <c r="D1711" s="29">
        <v>0</v>
      </c>
      <c r="E1711" s="29">
        <v>0</v>
      </c>
      <c r="F1711" s="29">
        <v>0</v>
      </c>
      <c r="G1711" s="29">
        <v>0</v>
      </c>
      <c r="H1711" s="29">
        <v>0</v>
      </c>
      <c r="I1711" s="29">
        <v>0</v>
      </c>
      <c r="J1711" s="29">
        <v>0</v>
      </c>
      <c r="K1711" s="29">
        <v>0</v>
      </c>
      <c r="L1711" s="29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f t="shared" si="26"/>
        <v>2.4999999441206438E-3</v>
      </c>
      <c r="S1711" s="29">
        <f>100%-Tabela10[[#This Row],[Média]]</f>
        <v>0.99750000005587935</v>
      </c>
    </row>
    <row r="1712" spans="1:19" x14ac:dyDescent="0.3">
      <c r="A1712" s="28" t="str">
        <f>'Agrupamento - 1Ciclo'!A1713</f>
        <v>1206</v>
      </c>
      <c r="B1712" s="29">
        <v>0</v>
      </c>
      <c r="C1712" s="29">
        <v>2.9999999329447701E-2</v>
      </c>
      <c r="D1712" s="29">
        <v>0</v>
      </c>
      <c r="E1712" s="29">
        <v>0</v>
      </c>
      <c r="F1712" s="29">
        <v>0</v>
      </c>
      <c r="G1712" s="29">
        <v>0</v>
      </c>
      <c r="H1712" s="29">
        <v>0</v>
      </c>
      <c r="I1712" s="29">
        <v>0</v>
      </c>
      <c r="J1712" s="29">
        <v>0</v>
      </c>
      <c r="K1712" s="29">
        <v>0</v>
      </c>
      <c r="L1712" s="29">
        <v>5.0000000745058101E-2</v>
      </c>
      <c r="M1712" s="29">
        <v>0</v>
      </c>
      <c r="N1712" s="29">
        <v>0</v>
      </c>
      <c r="O1712" s="29">
        <v>0</v>
      </c>
      <c r="P1712" s="29">
        <v>3.9999999105930301E-2</v>
      </c>
      <c r="Q1712" s="29">
        <v>0</v>
      </c>
      <c r="R1712" s="29">
        <f t="shared" si="26"/>
        <v>7.4999999487772567E-3</v>
      </c>
      <c r="S1712" s="29">
        <f>100%-Tabela10[[#This Row],[Média]]</f>
        <v>0.99250000005122274</v>
      </c>
    </row>
    <row r="1713" spans="1:19" x14ac:dyDescent="0.3">
      <c r="A1713" s="28" t="str">
        <f>'Agrupamento - 1Ciclo'!A1714</f>
        <v>1206</v>
      </c>
      <c r="B1713" s="29">
        <v>0</v>
      </c>
      <c r="C1713" s="29">
        <v>3.9999999105930301E-2</v>
      </c>
      <c r="D1713" s="29">
        <v>0</v>
      </c>
      <c r="E1713" s="29">
        <v>0</v>
      </c>
      <c r="F1713" s="29">
        <v>0</v>
      </c>
      <c r="G1713" s="29">
        <v>0</v>
      </c>
      <c r="H1713" s="29">
        <v>0</v>
      </c>
      <c r="I1713" s="29">
        <v>0</v>
      </c>
      <c r="J1713" s="29">
        <v>0</v>
      </c>
      <c r="K1713" s="29">
        <v>0</v>
      </c>
      <c r="L1713" s="29">
        <v>1.9999999552965199E-2</v>
      </c>
      <c r="M1713" s="29">
        <v>0</v>
      </c>
      <c r="N1713" s="29">
        <v>0</v>
      </c>
      <c r="O1713" s="29">
        <v>0</v>
      </c>
      <c r="P1713" s="29">
        <v>0</v>
      </c>
      <c r="Q1713" s="29">
        <v>0</v>
      </c>
      <c r="R1713" s="29">
        <f t="shared" si="26"/>
        <v>3.7499999161809687E-3</v>
      </c>
      <c r="S1713" s="29">
        <f>100%-Tabela10[[#This Row],[Média]]</f>
        <v>0.99625000008381903</v>
      </c>
    </row>
    <row r="1714" spans="1:19" x14ac:dyDescent="0.3">
      <c r="A1714" s="28" t="str">
        <f>'Agrupamento - 1Ciclo'!A1715</f>
        <v>1206</v>
      </c>
      <c r="B1714" s="29">
        <v>0</v>
      </c>
      <c r="C1714" s="29">
        <v>0.17000000178813901</v>
      </c>
      <c r="D1714" s="29">
        <v>5.0000000745058101E-2</v>
      </c>
      <c r="E1714" s="29">
        <v>0</v>
      </c>
      <c r="F1714" s="29">
        <v>0</v>
      </c>
      <c r="G1714" s="29">
        <v>5.0000000745058101E-2</v>
      </c>
      <c r="H1714" s="29">
        <v>0</v>
      </c>
      <c r="I1714" s="29">
        <v>0</v>
      </c>
      <c r="J1714" s="29">
        <v>0</v>
      </c>
      <c r="K1714" s="29">
        <v>0</v>
      </c>
      <c r="L1714" s="29">
        <v>5.0000000745058101E-2</v>
      </c>
      <c r="M1714" s="29">
        <v>3.9999999105930301E-2</v>
      </c>
      <c r="N1714" s="29">
        <v>0</v>
      </c>
      <c r="O1714" s="29">
        <v>0.30000001192092901</v>
      </c>
      <c r="P1714" s="29">
        <v>0.37999999523162797</v>
      </c>
      <c r="Q1714" s="29">
        <v>5.0000000745058101E-2</v>
      </c>
      <c r="R1714" s="29">
        <f t="shared" si="26"/>
        <v>6.8125000689178664E-2</v>
      </c>
      <c r="S1714" s="29">
        <f>100%-Tabela10[[#This Row],[Média]]</f>
        <v>0.93187499931082129</v>
      </c>
    </row>
    <row r="1715" spans="1:19" x14ac:dyDescent="0.3">
      <c r="A1715" s="28" t="str">
        <f>'Agrupamento - 1Ciclo'!A1716</f>
        <v>1207</v>
      </c>
      <c r="B1715" s="29">
        <v>0</v>
      </c>
      <c r="C1715" s="29">
        <v>5.9999998658895499E-2</v>
      </c>
      <c r="D1715" s="29">
        <v>0</v>
      </c>
      <c r="E1715" s="29">
        <v>2.9999999329447701E-2</v>
      </c>
      <c r="F1715" s="29">
        <v>0</v>
      </c>
      <c r="G1715" s="29">
        <v>0</v>
      </c>
      <c r="H1715" s="29">
        <v>0</v>
      </c>
      <c r="I1715" s="29">
        <v>0</v>
      </c>
      <c r="J1715" s="29">
        <v>0</v>
      </c>
      <c r="K1715" s="29">
        <v>0</v>
      </c>
      <c r="L1715" s="29">
        <v>0</v>
      </c>
      <c r="M1715" s="29">
        <v>1.9999999552965199E-2</v>
      </c>
      <c r="N1715" s="29">
        <v>0</v>
      </c>
      <c r="O1715" s="29">
        <v>0</v>
      </c>
      <c r="P1715" s="29">
        <v>0</v>
      </c>
      <c r="Q1715" s="29">
        <v>2.9999999329447701E-2</v>
      </c>
      <c r="R1715" s="29">
        <f t="shared" si="26"/>
        <v>8.7499998044222559E-3</v>
      </c>
      <c r="S1715" s="29">
        <f>100%-Tabela10[[#This Row],[Média]]</f>
        <v>0.99125000019557774</v>
      </c>
    </row>
    <row r="1716" spans="1:19" x14ac:dyDescent="0.3">
      <c r="A1716" s="28" t="str">
        <f>'Agrupamento - 1Ciclo'!A1717</f>
        <v>1207</v>
      </c>
      <c r="B1716" s="29">
        <v>0</v>
      </c>
      <c r="C1716" s="29">
        <v>0</v>
      </c>
      <c r="D1716" s="29">
        <v>0</v>
      </c>
      <c r="E1716" s="29">
        <v>7.9999998211860698E-2</v>
      </c>
      <c r="F1716" s="29">
        <v>0</v>
      </c>
      <c r="G1716" s="29">
        <v>0</v>
      </c>
      <c r="H1716" s="29">
        <v>0</v>
      </c>
      <c r="I1716" s="29">
        <v>0</v>
      </c>
      <c r="J1716" s="29">
        <v>0</v>
      </c>
      <c r="K1716" s="29">
        <v>3.9999999105930301E-2</v>
      </c>
      <c r="L1716" s="29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f t="shared" si="26"/>
        <v>7.4999998323619374E-3</v>
      </c>
      <c r="S1716" s="29">
        <f>100%-Tabela10[[#This Row],[Média]]</f>
        <v>0.99250000016763806</v>
      </c>
    </row>
    <row r="1717" spans="1:19" x14ac:dyDescent="0.3">
      <c r="A1717" s="28" t="str">
        <f>'Agrupamento - 1Ciclo'!A1718</f>
        <v>1207</v>
      </c>
      <c r="B1717" s="29">
        <v>0</v>
      </c>
      <c r="C1717" s="29">
        <v>0.46999999880790699</v>
      </c>
      <c r="D1717" s="29">
        <v>0.15999999642372101</v>
      </c>
      <c r="E1717" s="29">
        <v>0.28000000119209301</v>
      </c>
      <c r="F1717" s="29">
        <v>0</v>
      </c>
      <c r="G1717" s="29">
        <v>7.9999998211860698E-2</v>
      </c>
      <c r="H1717" s="29">
        <v>0.140000000596046</v>
      </c>
      <c r="I1717" s="29">
        <v>0.20000000298023199</v>
      </c>
      <c r="J1717" s="29">
        <v>0</v>
      </c>
      <c r="K1717" s="29">
        <v>0.38999998569488498</v>
      </c>
      <c r="L1717" s="29">
        <v>0.55000001192092896</v>
      </c>
      <c r="M1717" s="29">
        <v>0.56000000238418601</v>
      </c>
      <c r="N1717" s="29">
        <v>0</v>
      </c>
      <c r="O1717" s="29">
        <v>0.20000000298023199</v>
      </c>
      <c r="P1717" s="29">
        <v>9.00000035762787E-2</v>
      </c>
      <c r="Q1717" s="29">
        <v>7.0000000298023196E-2</v>
      </c>
      <c r="R1717" s="29">
        <f t="shared" si="26"/>
        <v>0.19937500031664959</v>
      </c>
      <c r="S1717" s="29">
        <f>100%-Tabela10[[#This Row],[Média]]</f>
        <v>0.80062499968335044</v>
      </c>
    </row>
    <row r="1718" spans="1:19" x14ac:dyDescent="0.3">
      <c r="A1718" s="28" t="str">
        <f>'Agrupamento - 1Ciclo'!A1719</f>
        <v>1207</v>
      </c>
      <c r="B1718" s="29">
        <v>0</v>
      </c>
      <c r="C1718" s="29">
        <v>1.9999999552965199E-2</v>
      </c>
      <c r="D1718" s="29">
        <v>0</v>
      </c>
      <c r="E1718" s="29">
        <v>0</v>
      </c>
      <c r="F1718" s="29">
        <v>0</v>
      </c>
      <c r="G1718" s="29">
        <v>1.9999999552965199E-2</v>
      </c>
      <c r="H1718" s="29">
        <v>0</v>
      </c>
      <c r="I1718" s="29">
        <v>0</v>
      </c>
      <c r="J1718" s="29">
        <v>0</v>
      </c>
      <c r="K1718" s="29">
        <v>0</v>
      </c>
      <c r="L1718" s="29">
        <v>0</v>
      </c>
      <c r="M1718" s="29">
        <v>0</v>
      </c>
      <c r="N1718" s="29">
        <v>0</v>
      </c>
      <c r="O1718" s="29">
        <v>0</v>
      </c>
      <c r="P1718" s="29">
        <v>0</v>
      </c>
      <c r="Q1718" s="29">
        <v>0</v>
      </c>
      <c r="R1718" s="29">
        <f t="shared" si="26"/>
        <v>2.4999999441206499E-3</v>
      </c>
      <c r="S1718" s="29">
        <f>100%-Tabela10[[#This Row],[Média]]</f>
        <v>0.99750000005587935</v>
      </c>
    </row>
    <row r="1719" spans="1:19" x14ac:dyDescent="0.3">
      <c r="A1719" s="28" t="str">
        <f>'Agrupamento - 1Ciclo'!A1720</f>
        <v>1207</v>
      </c>
      <c r="B1719" s="29">
        <v>0</v>
      </c>
      <c r="C1719" s="29">
        <v>0</v>
      </c>
      <c r="D1719" s="29">
        <v>0</v>
      </c>
      <c r="E1719" s="29">
        <v>0</v>
      </c>
      <c r="F1719" s="29">
        <v>0</v>
      </c>
      <c r="G1719" s="29">
        <v>0</v>
      </c>
      <c r="H1719" s="29">
        <v>0</v>
      </c>
      <c r="I1719" s="29">
        <v>0</v>
      </c>
      <c r="J1719" s="29">
        <v>0</v>
      </c>
      <c r="K1719" s="29">
        <v>0</v>
      </c>
      <c r="L1719" s="29">
        <v>0</v>
      </c>
      <c r="M1719" s="29">
        <v>0</v>
      </c>
      <c r="N1719" s="29">
        <v>0</v>
      </c>
      <c r="O1719" s="29">
        <v>0</v>
      </c>
      <c r="P1719" s="29">
        <v>0</v>
      </c>
      <c r="Q1719" s="29">
        <v>0</v>
      </c>
      <c r="R1719" s="29">
        <f t="shared" si="26"/>
        <v>0</v>
      </c>
      <c r="S1719" s="29">
        <f>100%-Tabela10[[#This Row],[Média]]</f>
        <v>1</v>
      </c>
    </row>
    <row r="1720" spans="1:19" x14ac:dyDescent="0.3">
      <c r="A1720" s="28" t="str">
        <f>'Agrupamento - 1Ciclo'!A1721</f>
        <v>1207</v>
      </c>
      <c r="B1720" s="29">
        <v>0</v>
      </c>
      <c r="C1720" s="29">
        <v>0.119999997317791</v>
      </c>
      <c r="D1720" s="29">
        <v>0.119999997317791</v>
      </c>
      <c r="E1720" s="29">
        <v>0</v>
      </c>
      <c r="F1720" s="29">
        <v>0</v>
      </c>
      <c r="G1720" s="29">
        <v>5.9999998658895499E-2</v>
      </c>
      <c r="H1720" s="29">
        <v>0</v>
      </c>
      <c r="I1720" s="29">
        <v>0</v>
      </c>
      <c r="J1720" s="29">
        <v>0</v>
      </c>
      <c r="K1720" s="29">
        <v>7.0000000298023196E-2</v>
      </c>
      <c r="L1720" s="29">
        <v>0</v>
      </c>
      <c r="M1720" s="29">
        <v>0</v>
      </c>
      <c r="N1720" s="29">
        <v>0</v>
      </c>
      <c r="O1720" s="29">
        <v>9.00000035762787E-2</v>
      </c>
      <c r="P1720" s="29">
        <v>0</v>
      </c>
      <c r="Q1720" s="29">
        <v>1.9999999552965199E-2</v>
      </c>
      <c r="R1720" s="29">
        <f t="shared" si="26"/>
        <v>2.9999999795109037E-2</v>
      </c>
      <c r="S1720" s="29">
        <f>100%-Tabela10[[#This Row],[Média]]</f>
        <v>0.97000000020489097</v>
      </c>
    </row>
    <row r="1721" spans="1:19" x14ac:dyDescent="0.3">
      <c r="A1721" s="28" t="str">
        <f>'Agrupamento - 1Ciclo'!A1722</f>
        <v>1207</v>
      </c>
      <c r="B1721" s="29" t="s">
        <v>4752</v>
      </c>
      <c r="C1721" s="29">
        <v>0.33000001311302202</v>
      </c>
      <c r="D1721" s="29">
        <v>0.40000000596046398</v>
      </c>
      <c r="E1721" s="29">
        <v>0.37999999523162797</v>
      </c>
      <c r="F1721" s="29" t="s">
        <v>4752</v>
      </c>
      <c r="G1721" s="29">
        <v>0.20000000298023199</v>
      </c>
      <c r="H1721" s="29">
        <v>0.10000000149011599</v>
      </c>
      <c r="I1721" s="29">
        <v>0.270000010728836</v>
      </c>
      <c r="J1721" s="29" t="s">
        <v>4752</v>
      </c>
      <c r="K1721" s="29">
        <v>0.67000001668930098</v>
      </c>
      <c r="L1721" s="29">
        <v>0.33000001311302202</v>
      </c>
      <c r="M1721" s="29">
        <v>0.46000000834464999</v>
      </c>
      <c r="N1721" s="29">
        <v>0</v>
      </c>
      <c r="O1721" s="29">
        <v>0.25</v>
      </c>
      <c r="P1721" s="29">
        <v>0.129999995231628</v>
      </c>
      <c r="Q1721" s="29">
        <v>0.44999998807907099</v>
      </c>
      <c r="R1721" s="29">
        <f t="shared" si="26"/>
        <v>0.3053846193047669</v>
      </c>
      <c r="S1721" s="29">
        <f>100%-Tabela10[[#This Row],[Média]]</f>
        <v>0.6946153806952331</v>
      </c>
    </row>
    <row r="1722" spans="1:19" x14ac:dyDescent="0.3">
      <c r="A1722" s="28" t="str">
        <f>'Agrupamento - 1Ciclo'!A1723</f>
        <v>1207</v>
      </c>
      <c r="B1722" s="29">
        <v>0</v>
      </c>
      <c r="C1722" s="29">
        <v>3.9999999105930301E-2</v>
      </c>
      <c r="D1722" s="29">
        <v>0</v>
      </c>
      <c r="E1722" s="29">
        <v>0</v>
      </c>
      <c r="F1722" s="29">
        <v>0</v>
      </c>
      <c r="G1722" s="29">
        <v>0</v>
      </c>
      <c r="H1722" s="29">
        <v>0</v>
      </c>
      <c r="I1722" s="29">
        <v>5.0000000745058101E-2</v>
      </c>
      <c r="J1722" s="29">
        <v>0</v>
      </c>
      <c r="K1722" s="29">
        <v>0</v>
      </c>
      <c r="L1722" s="29">
        <v>0</v>
      </c>
      <c r="M1722" s="29">
        <v>0</v>
      </c>
      <c r="N1722" s="29">
        <v>0</v>
      </c>
      <c r="O1722" s="29">
        <v>3.9999999105930301E-2</v>
      </c>
      <c r="P1722" s="29">
        <v>3.9999999105930301E-2</v>
      </c>
      <c r="Q1722" s="29">
        <v>0</v>
      </c>
      <c r="R1722" s="29">
        <f t="shared" si="26"/>
        <v>1.0624999878928064E-2</v>
      </c>
      <c r="S1722" s="29">
        <f>100%-Tabela10[[#This Row],[Média]]</f>
        <v>0.98937500012107193</v>
      </c>
    </row>
    <row r="1723" spans="1:19" x14ac:dyDescent="0.3">
      <c r="A1723" s="28" t="str">
        <f>'Agrupamento - 1Ciclo'!A1724</f>
        <v>1207</v>
      </c>
      <c r="B1723" s="29">
        <v>0</v>
      </c>
      <c r="C1723" s="29">
        <v>0</v>
      </c>
      <c r="D1723" s="29">
        <v>0</v>
      </c>
      <c r="E1723" s="29">
        <v>0</v>
      </c>
      <c r="F1723" s="29">
        <v>0</v>
      </c>
      <c r="G1723" s="29">
        <v>0</v>
      </c>
      <c r="H1723" s="29">
        <v>0</v>
      </c>
      <c r="I1723" s="29">
        <v>0</v>
      </c>
      <c r="J1723" s="29">
        <v>0</v>
      </c>
      <c r="K1723" s="29">
        <v>0</v>
      </c>
      <c r="L1723" s="29">
        <v>0</v>
      </c>
      <c r="M1723" s="29">
        <v>0</v>
      </c>
      <c r="N1723" s="29">
        <v>0</v>
      </c>
      <c r="O1723" s="29">
        <v>0</v>
      </c>
      <c r="P1723" s="29">
        <v>0</v>
      </c>
      <c r="Q1723" s="29">
        <v>0</v>
      </c>
      <c r="R1723" s="29">
        <f t="shared" si="26"/>
        <v>0</v>
      </c>
      <c r="S1723" s="29">
        <f>100%-Tabela10[[#This Row],[Média]]</f>
        <v>1</v>
      </c>
    </row>
    <row r="1724" spans="1:19" x14ac:dyDescent="0.3">
      <c r="A1724" s="28" t="str">
        <f>'Agrupamento - 1Ciclo'!A1725</f>
        <v>1207</v>
      </c>
      <c r="B1724" s="29">
        <v>0</v>
      </c>
      <c r="C1724" s="29">
        <v>9.9999997764825804E-3</v>
      </c>
      <c r="D1724" s="29">
        <v>0</v>
      </c>
      <c r="E1724" s="29">
        <v>2.9999999329447701E-2</v>
      </c>
      <c r="F1724" s="29">
        <v>0</v>
      </c>
      <c r="G1724" s="29">
        <v>9.9999997764825804E-3</v>
      </c>
      <c r="H1724" s="29">
        <v>0</v>
      </c>
      <c r="I1724" s="29">
        <v>2.9999999329447701E-2</v>
      </c>
      <c r="J1724" s="29">
        <v>0</v>
      </c>
      <c r="K1724" s="29">
        <v>0</v>
      </c>
      <c r="L1724" s="29">
        <v>0</v>
      </c>
      <c r="M1724" s="29">
        <v>2.9999999329447701E-2</v>
      </c>
      <c r="N1724" s="29">
        <v>0</v>
      </c>
      <c r="O1724" s="29">
        <v>5.9999998658895499E-2</v>
      </c>
      <c r="P1724" s="29">
        <v>2.9999999329447701E-2</v>
      </c>
      <c r="Q1724" s="29">
        <v>7.9999998211860698E-2</v>
      </c>
      <c r="R1724" s="29">
        <f t="shared" si="26"/>
        <v>1.7499999608844508E-2</v>
      </c>
      <c r="S1724" s="29">
        <f>100%-Tabela10[[#This Row],[Média]]</f>
        <v>0.98250000039115548</v>
      </c>
    </row>
    <row r="1725" spans="1:19" x14ac:dyDescent="0.3">
      <c r="A1725" s="28" t="str">
        <f>'Agrupamento - 1Ciclo'!A1726</f>
        <v>1207</v>
      </c>
      <c r="B1725" s="29">
        <v>0</v>
      </c>
      <c r="C1725" s="29">
        <v>0.129999995231628</v>
      </c>
      <c r="D1725" s="29">
        <v>7.9999998211860698E-2</v>
      </c>
      <c r="E1725" s="29">
        <v>5.0000000745058101E-2</v>
      </c>
      <c r="F1725" s="29">
        <v>0</v>
      </c>
      <c r="G1725" s="29">
        <v>1.9999999552965199E-2</v>
      </c>
      <c r="H1725" s="29">
        <v>0</v>
      </c>
      <c r="I1725" s="29">
        <v>5.0000000745058101E-2</v>
      </c>
      <c r="J1725" s="29">
        <v>0</v>
      </c>
      <c r="K1725" s="29">
        <v>0.259999990463257</v>
      </c>
      <c r="L1725" s="29">
        <v>0.25</v>
      </c>
      <c r="M1725" s="29">
        <v>0.10000000149011599</v>
      </c>
      <c r="N1725" s="29">
        <v>0</v>
      </c>
      <c r="O1725" s="29">
        <v>0.10000000149011599</v>
      </c>
      <c r="P1725" s="29">
        <v>0</v>
      </c>
      <c r="Q1725" s="29">
        <v>0.140000000596046</v>
      </c>
      <c r="R1725" s="29">
        <f t="shared" si="26"/>
        <v>7.3749999282881576E-2</v>
      </c>
      <c r="S1725" s="29">
        <f>100%-Tabela10[[#This Row],[Média]]</f>
        <v>0.92625000071711838</v>
      </c>
    </row>
    <row r="1726" spans="1:19" x14ac:dyDescent="0.3">
      <c r="A1726" s="28" t="str">
        <f>'Agrupamento - 1Ciclo'!A1727</f>
        <v>1207</v>
      </c>
      <c r="B1726" s="29">
        <v>0</v>
      </c>
      <c r="C1726" s="29">
        <v>0</v>
      </c>
      <c r="D1726" s="29">
        <v>0</v>
      </c>
      <c r="E1726" s="29">
        <v>0</v>
      </c>
      <c r="F1726" s="29">
        <v>0</v>
      </c>
      <c r="G1726" s="29">
        <v>0</v>
      </c>
      <c r="H1726" s="29">
        <v>0</v>
      </c>
      <c r="I1726" s="29">
        <v>0</v>
      </c>
      <c r="J1726" s="29">
        <v>0</v>
      </c>
      <c r="K1726" s="29">
        <v>0</v>
      </c>
      <c r="L1726" s="29">
        <v>0</v>
      </c>
      <c r="M1726" s="29">
        <v>1.9999999552965199E-2</v>
      </c>
      <c r="N1726" s="29">
        <v>0</v>
      </c>
      <c r="O1726" s="29">
        <v>0</v>
      </c>
      <c r="P1726" s="29">
        <v>0</v>
      </c>
      <c r="Q1726" s="29">
        <v>0</v>
      </c>
      <c r="R1726" s="29">
        <f t="shared" si="26"/>
        <v>1.2499999720603249E-3</v>
      </c>
      <c r="S1726" s="29">
        <f>100%-Tabela10[[#This Row],[Média]]</f>
        <v>0.99875000002793968</v>
      </c>
    </row>
    <row r="1727" spans="1:19" x14ac:dyDescent="0.3">
      <c r="A1727" s="28" t="str">
        <f>'Agrupamento - 1Ciclo'!A1728</f>
        <v>1207</v>
      </c>
      <c r="B1727" s="29">
        <v>0</v>
      </c>
      <c r="C1727" s="29">
        <v>0</v>
      </c>
      <c r="D1727" s="29">
        <v>0</v>
      </c>
      <c r="E1727" s="29">
        <v>5.9999998658895499E-2</v>
      </c>
      <c r="F1727" s="29">
        <v>0</v>
      </c>
      <c r="G1727" s="29">
        <v>0</v>
      </c>
      <c r="H1727" s="29">
        <v>0</v>
      </c>
      <c r="I1727" s="29">
        <v>9.9999997764825804E-3</v>
      </c>
      <c r="J1727" s="29">
        <v>0</v>
      </c>
      <c r="K1727" s="29">
        <v>0.109999999403954</v>
      </c>
      <c r="L1727" s="29">
        <v>1.9999999552965199E-2</v>
      </c>
      <c r="M1727" s="29">
        <v>0.15999999642372101</v>
      </c>
      <c r="N1727" s="29">
        <v>0</v>
      </c>
      <c r="O1727" s="29">
        <v>0</v>
      </c>
      <c r="P1727" s="29">
        <v>7.0000000298023196E-2</v>
      </c>
      <c r="Q1727" s="29">
        <v>9.00000035762787E-2</v>
      </c>
      <c r="R1727" s="29">
        <f t="shared" si="26"/>
        <v>3.2499999855645008E-2</v>
      </c>
      <c r="S1727" s="29">
        <f>100%-Tabela10[[#This Row],[Média]]</f>
        <v>0.967500000144355</v>
      </c>
    </row>
    <row r="1728" spans="1:19" x14ac:dyDescent="0.3">
      <c r="A1728" s="28" t="str">
        <f>'Agrupamento - 1Ciclo'!A1729</f>
        <v>1207</v>
      </c>
      <c r="B1728" s="29" t="s">
        <v>4752</v>
      </c>
      <c r="C1728" s="29">
        <v>0.5</v>
      </c>
      <c r="D1728" s="29">
        <v>0.67000001668930098</v>
      </c>
      <c r="E1728" s="29">
        <v>0.62999999523162797</v>
      </c>
      <c r="F1728" s="29">
        <v>0</v>
      </c>
      <c r="G1728" s="29">
        <v>0</v>
      </c>
      <c r="H1728" s="29">
        <v>0.56999999284744296</v>
      </c>
      <c r="I1728" s="29">
        <v>0.70999997854232799</v>
      </c>
      <c r="J1728" s="29">
        <v>0</v>
      </c>
      <c r="K1728" s="29">
        <v>0</v>
      </c>
      <c r="L1728" s="29">
        <v>0</v>
      </c>
      <c r="M1728" s="29">
        <v>0.75</v>
      </c>
      <c r="N1728" s="29" t="s">
        <v>4752</v>
      </c>
      <c r="O1728" s="29">
        <v>0</v>
      </c>
      <c r="P1728" s="29">
        <v>0</v>
      </c>
      <c r="Q1728" s="29">
        <v>0.61000001430511497</v>
      </c>
      <c r="R1728" s="29">
        <f t="shared" si="26"/>
        <v>0.31714285697255823</v>
      </c>
      <c r="S1728" s="29">
        <f>100%-Tabela10[[#This Row],[Média]]</f>
        <v>0.68285714302744172</v>
      </c>
    </row>
    <row r="1729" spans="1:19" x14ac:dyDescent="0.3">
      <c r="A1729" s="28" t="str">
        <f>'Agrupamento - 1Ciclo'!A1730</f>
        <v>1207</v>
      </c>
      <c r="B1729" s="29">
        <v>0</v>
      </c>
      <c r="C1729" s="29">
        <v>0</v>
      </c>
      <c r="D1729" s="29">
        <v>0</v>
      </c>
      <c r="E1729" s="29">
        <v>0</v>
      </c>
      <c r="F1729" s="29">
        <v>0</v>
      </c>
      <c r="G1729" s="29">
        <v>5.9999998658895499E-2</v>
      </c>
      <c r="H1729" s="29">
        <v>0</v>
      </c>
      <c r="I1729" s="29">
        <v>0</v>
      </c>
      <c r="J1729" s="29">
        <v>0</v>
      </c>
      <c r="K1729" s="29">
        <v>0</v>
      </c>
      <c r="L1729" s="29">
        <v>0.18000000715255701</v>
      </c>
      <c r="M1729" s="29">
        <v>0</v>
      </c>
      <c r="N1729" s="29">
        <v>0</v>
      </c>
      <c r="O1729" s="29">
        <v>7.9999998211860698E-2</v>
      </c>
      <c r="P1729" s="29">
        <v>0.21999999880790699</v>
      </c>
      <c r="Q1729" s="29">
        <v>0</v>
      </c>
      <c r="R1729" s="29">
        <f t="shared" si="26"/>
        <v>3.3750000176951261E-2</v>
      </c>
      <c r="S1729" s="29">
        <f>100%-Tabela10[[#This Row],[Média]]</f>
        <v>0.96624999982304871</v>
      </c>
    </row>
    <row r="1730" spans="1:19" x14ac:dyDescent="0.3">
      <c r="A1730" s="28" t="str">
        <f>'Agrupamento - 1Ciclo'!A1731</f>
        <v>1207</v>
      </c>
      <c r="B1730" s="29" t="s">
        <v>4751</v>
      </c>
      <c r="C1730" s="29" t="s">
        <v>4751</v>
      </c>
      <c r="D1730" s="29" t="s">
        <v>4751</v>
      </c>
      <c r="E1730" s="29" t="s">
        <v>4751</v>
      </c>
      <c r="F1730" s="29" t="s">
        <v>4751</v>
      </c>
      <c r="G1730" s="29" t="s">
        <v>4751</v>
      </c>
      <c r="H1730" s="29" t="s">
        <v>4751</v>
      </c>
      <c r="I1730" s="29" t="s">
        <v>4751</v>
      </c>
      <c r="J1730" s="29" t="s">
        <v>4752</v>
      </c>
      <c r="K1730" s="29" t="s">
        <v>4751</v>
      </c>
      <c r="L1730" s="29" t="s">
        <v>4751</v>
      </c>
      <c r="M1730" s="29" t="s">
        <v>4751</v>
      </c>
      <c r="N1730" s="29" t="s">
        <v>4751</v>
      </c>
      <c r="O1730" s="29" t="s">
        <v>4752</v>
      </c>
      <c r="P1730" s="29" t="s">
        <v>4751</v>
      </c>
      <c r="Q1730" s="29" t="s">
        <v>4751</v>
      </c>
      <c r="R1730" s="29" t="s">
        <v>4752</v>
      </c>
      <c r="S1730" s="29" t="e">
        <f>100%-Tabela10[[#This Row],[Média]]</f>
        <v>#VALUE!</v>
      </c>
    </row>
    <row r="1731" spans="1:19" x14ac:dyDescent="0.3">
      <c r="A1731" s="28" t="str">
        <f>'Agrupamento - 1Ciclo'!A1732</f>
        <v>1207</v>
      </c>
      <c r="B1731" s="29">
        <v>0</v>
      </c>
      <c r="C1731" s="29">
        <v>9.00000035762787E-2</v>
      </c>
      <c r="D1731" s="29">
        <v>0</v>
      </c>
      <c r="E1731" s="29">
        <v>9.00000035762787E-2</v>
      </c>
      <c r="F1731" s="29">
        <v>0</v>
      </c>
      <c r="G1731" s="29">
        <v>0</v>
      </c>
      <c r="H1731" s="29">
        <v>0</v>
      </c>
      <c r="I1731" s="29">
        <v>0</v>
      </c>
      <c r="J1731" s="29">
        <v>0</v>
      </c>
      <c r="K1731" s="29">
        <v>7.9999998211860698E-2</v>
      </c>
      <c r="L1731" s="29">
        <v>0.25</v>
      </c>
      <c r="M1731" s="29">
        <v>0.10000000149011599</v>
      </c>
      <c r="N1731" s="29">
        <v>0</v>
      </c>
      <c r="O1731" s="29">
        <v>5.0000000745058101E-2</v>
      </c>
      <c r="P1731" s="29">
        <v>0</v>
      </c>
      <c r="Q1731" s="29">
        <v>0</v>
      </c>
      <c r="R1731" s="29">
        <f t="shared" ref="R1731:R1794" si="27">AVERAGE(B1731:Q1731)</f>
        <v>4.1250000474974506E-2</v>
      </c>
      <c r="S1731" s="29">
        <f>100%-Tabela10[[#This Row],[Média]]</f>
        <v>0.95874999952502549</v>
      </c>
    </row>
    <row r="1732" spans="1:19" x14ac:dyDescent="0.3">
      <c r="A1732" s="28" t="str">
        <f>'Agrupamento - 1Ciclo'!A1733</f>
        <v>1207</v>
      </c>
      <c r="B1732" s="29">
        <v>0</v>
      </c>
      <c r="C1732" s="29">
        <v>0</v>
      </c>
      <c r="D1732" s="29">
        <v>0</v>
      </c>
      <c r="E1732" s="29">
        <v>0</v>
      </c>
      <c r="F1732" s="29">
        <v>0</v>
      </c>
      <c r="G1732" s="29">
        <v>0</v>
      </c>
      <c r="H1732" s="29">
        <v>0</v>
      </c>
      <c r="I1732" s="29">
        <v>0</v>
      </c>
      <c r="J1732" s="29">
        <v>0</v>
      </c>
      <c r="K1732" s="29">
        <v>0</v>
      </c>
      <c r="L1732" s="29">
        <v>0</v>
      </c>
      <c r="M1732" s="29">
        <v>0</v>
      </c>
      <c r="N1732" s="29">
        <v>0</v>
      </c>
      <c r="O1732" s="29">
        <v>0</v>
      </c>
      <c r="P1732" s="29">
        <v>0</v>
      </c>
      <c r="Q1732" s="29">
        <v>0</v>
      </c>
      <c r="R1732" s="29">
        <f t="shared" si="27"/>
        <v>0</v>
      </c>
      <c r="S1732" s="29">
        <f>100%-Tabela10[[#This Row],[Média]]</f>
        <v>1</v>
      </c>
    </row>
    <row r="1733" spans="1:19" x14ac:dyDescent="0.3">
      <c r="A1733" s="28" t="str">
        <f>'Agrupamento - 1Ciclo'!A1734</f>
        <v>1207</v>
      </c>
      <c r="B1733" s="29">
        <v>0</v>
      </c>
      <c r="C1733" s="29">
        <v>0</v>
      </c>
      <c r="D1733" s="29">
        <v>0</v>
      </c>
      <c r="E1733" s="29">
        <v>0</v>
      </c>
      <c r="F1733" s="29">
        <v>0</v>
      </c>
      <c r="G1733" s="29">
        <v>0</v>
      </c>
      <c r="H1733" s="29">
        <v>0</v>
      </c>
      <c r="I1733" s="29">
        <v>0</v>
      </c>
      <c r="J1733" s="29">
        <v>0</v>
      </c>
      <c r="K1733" s="29">
        <v>0</v>
      </c>
      <c r="L1733" s="29">
        <v>0</v>
      </c>
      <c r="M1733" s="29">
        <v>0</v>
      </c>
      <c r="N1733" s="29">
        <v>0</v>
      </c>
      <c r="O1733" s="29">
        <v>0</v>
      </c>
      <c r="P1733" s="29">
        <v>0</v>
      </c>
      <c r="Q1733" s="29">
        <v>0</v>
      </c>
      <c r="R1733" s="29">
        <f t="shared" si="27"/>
        <v>0</v>
      </c>
      <c r="S1733" s="29">
        <f>100%-Tabela10[[#This Row],[Média]]</f>
        <v>1</v>
      </c>
    </row>
    <row r="1734" spans="1:19" x14ac:dyDescent="0.3">
      <c r="A1734" s="28" t="str">
        <f>'Agrupamento - 1Ciclo'!A1735</f>
        <v>1207</v>
      </c>
      <c r="B1734" s="29">
        <v>0</v>
      </c>
      <c r="C1734" s="29">
        <v>0</v>
      </c>
      <c r="D1734" s="29">
        <v>0</v>
      </c>
      <c r="E1734" s="29">
        <v>0</v>
      </c>
      <c r="F1734" s="29">
        <v>0</v>
      </c>
      <c r="G1734" s="29">
        <v>0</v>
      </c>
      <c r="H1734" s="29">
        <v>0</v>
      </c>
      <c r="I1734" s="29">
        <v>0</v>
      </c>
      <c r="J1734" s="29">
        <v>0</v>
      </c>
      <c r="K1734" s="29">
        <v>0</v>
      </c>
      <c r="L1734" s="29">
        <v>0</v>
      </c>
      <c r="M1734" s="29">
        <v>0</v>
      </c>
      <c r="N1734" s="29">
        <v>0</v>
      </c>
      <c r="O1734" s="29">
        <v>0</v>
      </c>
      <c r="P1734" s="29">
        <v>0</v>
      </c>
      <c r="Q1734" s="29">
        <v>0</v>
      </c>
      <c r="R1734" s="29">
        <f t="shared" si="27"/>
        <v>0</v>
      </c>
      <c r="S1734" s="29">
        <f>100%-Tabela10[[#This Row],[Média]]</f>
        <v>1</v>
      </c>
    </row>
    <row r="1735" spans="1:19" x14ac:dyDescent="0.3">
      <c r="A1735" s="28" t="str">
        <f>'Agrupamento - 1Ciclo'!A1736</f>
        <v>1207</v>
      </c>
      <c r="B1735" s="29">
        <v>0</v>
      </c>
      <c r="C1735" s="29">
        <v>0</v>
      </c>
      <c r="D1735" s="29">
        <v>0</v>
      </c>
      <c r="E1735" s="29">
        <v>2.9999999329447701E-2</v>
      </c>
      <c r="F1735" s="29">
        <v>0</v>
      </c>
      <c r="G1735" s="29">
        <v>0</v>
      </c>
      <c r="H1735" s="29">
        <v>0</v>
      </c>
      <c r="I1735" s="29">
        <v>0</v>
      </c>
      <c r="J1735" s="29">
        <v>0</v>
      </c>
      <c r="K1735" s="29">
        <v>0</v>
      </c>
      <c r="L1735" s="29">
        <v>2.9999999329447701E-2</v>
      </c>
      <c r="M1735" s="29">
        <v>5.0000000745058101E-2</v>
      </c>
      <c r="N1735" s="29">
        <v>0</v>
      </c>
      <c r="O1735" s="29">
        <v>1.9999999552965199E-2</v>
      </c>
      <c r="P1735" s="29">
        <v>0</v>
      </c>
      <c r="Q1735" s="29">
        <v>7.0000000298023196E-2</v>
      </c>
      <c r="R1735" s="29">
        <f t="shared" si="27"/>
        <v>1.2499999953433868E-2</v>
      </c>
      <c r="S1735" s="29">
        <f>100%-Tabela10[[#This Row],[Média]]</f>
        <v>0.98750000004656613</v>
      </c>
    </row>
    <row r="1736" spans="1:19" x14ac:dyDescent="0.3">
      <c r="A1736" s="28" t="str">
        <f>'Agrupamento - 1Ciclo'!A1737</f>
        <v>1207</v>
      </c>
      <c r="B1736" s="29">
        <v>0</v>
      </c>
      <c r="C1736" s="29">
        <v>0</v>
      </c>
      <c r="D1736" s="29">
        <v>0</v>
      </c>
      <c r="E1736" s="29">
        <v>0</v>
      </c>
      <c r="F1736" s="29">
        <v>0</v>
      </c>
      <c r="G1736" s="29">
        <v>0</v>
      </c>
      <c r="H1736" s="29">
        <v>0</v>
      </c>
      <c r="I1736" s="29">
        <v>0</v>
      </c>
      <c r="J1736" s="29">
        <v>0</v>
      </c>
      <c r="K1736" s="29">
        <v>0</v>
      </c>
      <c r="L1736" s="29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f t="shared" si="27"/>
        <v>0</v>
      </c>
      <c r="S1736" s="29">
        <f>100%-Tabela10[[#This Row],[Média]]</f>
        <v>1</v>
      </c>
    </row>
    <row r="1737" spans="1:19" x14ac:dyDescent="0.3">
      <c r="A1737" s="28" t="str">
        <f>'Agrupamento - 1Ciclo'!A1738</f>
        <v>1207</v>
      </c>
      <c r="B1737" s="29">
        <v>0</v>
      </c>
      <c r="C1737" s="29">
        <v>0</v>
      </c>
      <c r="D1737" s="29">
        <v>5.0000000745058101E-2</v>
      </c>
      <c r="E1737" s="29">
        <v>0</v>
      </c>
      <c r="F1737" s="29">
        <v>0</v>
      </c>
      <c r="G1737" s="29">
        <v>0.10000000149011599</v>
      </c>
      <c r="H1737" s="29">
        <v>0.119999997317791</v>
      </c>
      <c r="I1737" s="29">
        <v>3.9999999105930301E-2</v>
      </c>
      <c r="J1737" s="29">
        <v>0</v>
      </c>
      <c r="K1737" s="29">
        <v>0</v>
      </c>
      <c r="L1737" s="29">
        <v>0</v>
      </c>
      <c r="M1737" s="29">
        <v>7.9999998211860698E-2</v>
      </c>
      <c r="N1737" s="29">
        <v>0</v>
      </c>
      <c r="O1737" s="29">
        <v>0</v>
      </c>
      <c r="P1737" s="29">
        <v>0</v>
      </c>
      <c r="Q1737" s="29">
        <v>0</v>
      </c>
      <c r="R1737" s="29">
        <f t="shared" si="27"/>
        <v>2.4374999804422256E-2</v>
      </c>
      <c r="S1737" s="29">
        <f>100%-Tabela10[[#This Row],[Média]]</f>
        <v>0.97562500019557774</v>
      </c>
    </row>
    <row r="1738" spans="1:19" x14ac:dyDescent="0.3">
      <c r="A1738" s="28" t="str">
        <f>'Agrupamento - 1Ciclo'!A1739</f>
        <v>1207</v>
      </c>
      <c r="B1738" s="29">
        <v>0</v>
      </c>
      <c r="C1738" s="29">
        <v>0.17000000178813901</v>
      </c>
      <c r="D1738" s="29">
        <v>7.0000000298023196E-2</v>
      </c>
      <c r="E1738" s="29">
        <v>0.239999994635582</v>
      </c>
      <c r="F1738" s="29">
        <v>0</v>
      </c>
      <c r="G1738" s="29">
        <v>0.31000000238418601</v>
      </c>
      <c r="H1738" s="29">
        <v>0.10000000149011599</v>
      </c>
      <c r="I1738" s="29">
        <v>0.21999999880790699</v>
      </c>
      <c r="J1738" s="29">
        <v>0</v>
      </c>
      <c r="K1738" s="29">
        <v>0.15000000596046401</v>
      </c>
      <c r="L1738" s="29">
        <v>0.18999999761581399</v>
      </c>
      <c r="M1738" s="29">
        <v>0.140000000596046</v>
      </c>
      <c r="N1738" s="29">
        <v>0</v>
      </c>
      <c r="O1738" s="29">
        <v>0.10000000149011599</v>
      </c>
      <c r="P1738" s="29">
        <v>2.9999999329447701E-2</v>
      </c>
      <c r="Q1738" s="29">
        <v>0.129999995231628</v>
      </c>
      <c r="R1738" s="29">
        <f t="shared" si="27"/>
        <v>0.1156249999767168</v>
      </c>
      <c r="S1738" s="29">
        <f>100%-Tabela10[[#This Row],[Média]]</f>
        <v>0.88437500002328318</v>
      </c>
    </row>
    <row r="1739" spans="1:19" x14ac:dyDescent="0.3">
      <c r="A1739" s="28" t="str">
        <f>'Agrupamento - 1Ciclo'!A1740</f>
        <v>1207</v>
      </c>
      <c r="B1739" s="29">
        <v>0</v>
      </c>
      <c r="C1739" s="29">
        <v>0.119999997317791</v>
      </c>
      <c r="D1739" s="29">
        <v>3.9999999105930301E-2</v>
      </c>
      <c r="E1739" s="29">
        <v>0</v>
      </c>
      <c r="F1739" s="29">
        <v>0</v>
      </c>
      <c r="G1739" s="29">
        <v>9.00000035762787E-2</v>
      </c>
      <c r="H1739" s="29">
        <v>0</v>
      </c>
      <c r="I1739" s="29">
        <v>7.0000000298023196E-2</v>
      </c>
      <c r="J1739" s="29">
        <v>0</v>
      </c>
      <c r="K1739" s="29">
        <v>0.129999995231628</v>
      </c>
      <c r="L1739" s="29">
        <v>0.119999997317791</v>
      </c>
      <c r="M1739" s="29">
        <v>7.9999998211860698E-2</v>
      </c>
      <c r="N1739" s="29">
        <v>0</v>
      </c>
      <c r="O1739" s="29">
        <v>0.17000000178813901</v>
      </c>
      <c r="P1739" s="29">
        <v>0</v>
      </c>
      <c r="Q1739" s="29">
        <v>0</v>
      </c>
      <c r="R1739" s="29">
        <f t="shared" si="27"/>
        <v>5.1249999552965116E-2</v>
      </c>
      <c r="S1739" s="29">
        <f>100%-Tabela10[[#This Row],[Média]]</f>
        <v>0.94875000044703484</v>
      </c>
    </row>
    <row r="1740" spans="1:19" x14ac:dyDescent="0.3">
      <c r="A1740" s="28" t="str">
        <f>'Agrupamento - 1Ciclo'!A1741</f>
        <v>1207</v>
      </c>
      <c r="B1740" s="29">
        <v>0</v>
      </c>
      <c r="C1740" s="29">
        <v>9.9999997764825804E-3</v>
      </c>
      <c r="D1740" s="29">
        <v>0</v>
      </c>
      <c r="E1740" s="29">
        <v>2.9999999329447701E-2</v>
      </c>
      <c r="F1740" s="29">
        <v>0</v>
      </c>
      <c r="G1740" s="29">
        <v>0</v>
      </c>
      <c r="H1740" s="29">
        <v>2.9999999329447701E-2</v>
      </c>
      <c r="I1740" s="29">
        <v>0</v>
      </c>
      <c r="J1740" s="29">
        <v>0</v>
      </c>
      <c r="K1740" s="29">
        <v>0</v>
      </c>
      <c r="L1740" s="29">
        <v>0</v>
      </c>
      <c r="M1740" s="29">
        <v>9.9999997764825804E-3</v>
      </c>
      <c r="N1740" s="29">
        <v>0</v>
      </c>
      <c r="O1740" s="29">
        <v>0</v>
      </c>
      <c r="P1740" s="29">
        <v>0</v>
      </c>
      <c r="Q1740" s="29">
        <v>1.9999999552965199E-2</v>
      </c>
      <c r="R1740" s="29">
        <f t="shared" si="27"/>
        <v>6.2499998603016103E-3</v>
      </c>
      <c r="S1740" s="29">
        <f>100%-Tabela10[[#This Row],[Média]]</f>
        <v>0.99375000013969839</v>
      </c>
    </row>
    <row r="1741" spans="1:19" x14ac:dyDescent="0.3">
      <c r="A1741" s="28" t="str">
        <f>'Agrupamento - 1Ciclo'!A1742</f>
        <v>1207</v>
      </c>
      <c r="B1741" s="29">
        <v>0</v>
      </c>
      <c r="C1741" s="29">
        <v>0</v>
      </c>
      <c r="D1741" s="29">
        <v>0</v>
      </c>
      <c r="E1741" s="29">
        <v>0</v>
      </c>
      <c r="F1741" s="29">
        <v>0</v>
      </c>
      <c r="G1741" s="29">
        <v>0</v>
      </c>
      <c r="H1741" s="29">
        <v>0</v>
      </c>
      <c r="I1741" s="29">
        <v>0</v>
      </c>
      <c r="J1741" s="29">
        <v>0</v>
      </c>
      <c r="K1741" s="29">
        <v>0</v>
      </c>
      <c r="L1741" s="29">
        <v>5.9999998658895499E-2</v>
      </c>
      <c r="M1741" s="29">
        <v>2.9999999329447701E-2</v>
      </c>
      <c r="N1741" s="29">
        <v>0</v>
      </c>
      <c r="O1741" s="29">
        <v>0</v>
      </c>
      <c r="P1741" s="29">
        <v>0</v>
      </c>
      <c r="Q1741" s="29">
        <v>0</v>
      </c>
      <c r="R1741" s="29">
        <f t="shared" si="27"/>
        <v>5.6249998742714498E-3</v>
      </c>
      <c r="S1741" s="29">
        <f>100%-Tabela10[[#This Row],[Média]]</f>
        <v>0.99437500012572855</v>
      </c>
    </row>
    <row r="1742" spans="1:19" x14ac:dyDescent="0.3">
      <c r="A1742" s="28" t="str">
        <f>'Agrupamento - 1Ciclo'!A1743</f>
        <v>1207</v>
      </c>
      <c r="B1742" s="29">
        <v>0</v>
      </c>
      <c r="C1742" s="29">
        <v>7.9999998211860698E-2</v>
      </c>
      <c r="D1742" s="29">
        <v>0</v>
      </c>
      <c r="E1742" s="29">
        <v>5.0000000745058101E-2</v>
      </c>
      <c r="F1742" s="29">
        <v>0</v>
      </c>
      <c r="G1742" s="29">
        <v>0.259999990463257</v>
      </c>
      <c r="H1742" s="29">
        <v>0.18000000715255701</v>
      </c>
      <c r="I1742" s="29">
        <v>5.0000000745058101E-2</v>
      </c>
      <c r="J1742" s="29">
        <v>0</v>
      </c>
      <c r="K1742" s="29">
        <v>0.10000000149011599</v>
      </c>
      <c r="L1742" s="29">
        <v>0.109999999403954</v>
      </c>
      <c r="M1742" s="29">
        <v>1.9999999552965199E-2</v>
      </c>
      <c r="N1742" s="29">
        <v>0</v>
      </c>
      <c r="O1742" s="29">
        <v>2.9999999329447701E-2</v>
      </c>
      <c r="P1742" s="29">
        <v>1.9999999552965199E-2</v>
      </c>
      <c r="Q1742" s="29">
        <v>0</v>
      </c>
      <c r="R1742" s="29">
        <f t="shared" si="27"/>
        <v>5.6249999790452435E-2</v>
      </c>
      <c r="S1742" s="29">
        <f>100%-Tabela10[[#This Row],[Média]]</f>
        <v>0.94375000020954758</v>
      </c>
    </row>
    <row r="1743" spans="1:19" x14ac:dyDescent="0.3">
      <c r="A1743" s="28" t="str">
        <f>'Agrupamento - 1Ciclo'!A1744</f>
        <v>1207</v>
      </c>
      <c r="B1743" s="29">
        <v>0</v>
      </c>
      <c r="C1743" s="29">
        <v>0.10000000149011599</v>
      </c>
      <c r="D1743" s="29">
        <v>2.9999999329447701E-2</v>
      </c>
      <c r="E1743" s="29">
        <v>1.9999999552965199E-2</v>
      </c>
      <c r="F1743" s="29">
        <v>0</v>
      </c>
      <c r="G1743" s="29">
        <v>0.17000000178813901</v>
      </c>
      <c r="H1743" s="29">
        <v>1.9999999552965199E-2</v>
      </c>
      <c r="I1743" s="29">
        <v>0</v>
      </c>
      <c r="J1743" s="29">
        <v>0</v>
      </c>
      <c r="K1743" s="29">
        <v>0.28999999165535001</v>
      </c>
      <c r="L1743" s="29">
        <v>5.0000000745058101E-2</v>
      </c>
      <c r="M1743" s="29">
        <v>1.9999999552965199E-2</v>
      </c>
      <c r="N1743" s="29">
        <v>0</v>
      </c>
      <c r="O1743" s="29">
        <v>7.9999998211860698E-2</v>
      </c>
      <c r="P1743" s="29">
        <v>1.9999999552965199E-2</v>
      </c>
      <c r="Q1743" s="29">
        <v>1.9999999552965199E-2</v>
      </c>
      <c r="R1743" s="29">
        <f t="shared" si="27"/>
        <v>5.1249999436549835E-2</v>
      </c>
      <c r="S1743" s="29">
        <f>100%-Tabela10[[#This Row],[Média]]</f>
        <v>0.94875000056345016</v>
      </c>
    </row>
    <row r="1744" spans="1:19" x14ac:dyDescent="0.3">
      <c r="A1744" s="28" t="str">
        <f>'Agrupamento - 1Ciclo'!A1745</f>
        <v>1210</v>
      </c>
      <c r="B1744" s="29">
        <v>0</v>
      </c>
      <c r="C1744" s="29">
        <v>1.9999999552965199E-2</v>
      </c>
      <c r="D1744" s="29">
        <v>0</v>
      </c>
      <c r="E1744" s="29">
        <v>0</v>
      </c>
      <c r="F1744" s="29">
        <v>0</v>
      </c>
      <c r="G1744" s="29">
        <v>0</v>
      </c>
      <c r="H1744" s="29">
        <v>0</v>
      </c>
      <c r="I1744" s="29">
        <v>0</v>
      </c>
      <c r="J1744" s="29">
        <v>0</v>
      </c>
      <c r="K1744" s="29">
        <v>0</v>
      </c>
      <c r="L1744" s="29">
        <v>0</v>
      </c>
      <c r="M1744" s="29">
        <v>0</v>
      </c>
      <c r="N1744" s="29">
        <v>0</v>
      </c>
      <c r="O1744" s="29">
        <v>1.9999999552965199E-2</v>
      </c>
      <c r="P1744" s="29">
        <v>0</v>
      </c>
      <c r="Q1744" s="29">
        <v>0</v>
      </c>
      <c r="R1744" s="29">
        <f t="shared" si="27"/>
        <v>2.4999999441206499E-3</v>
      </c>
      <c r="S1744" s="29">
        <f>100%-Tabela10[[#This Row],[Média]]</f>
        <v>0.99750000005587935</v>
      </c>
    </row>
    <row r="1745" spans="1:19" x14ac:dyDescent="0.3">
      <c r="A1745" s="28" t="str">
        <f>'Agrupamento - 1Ciclo'!A1746</f>
        <v>1207</v>
      </c>
      <c r="B1745" s="29">
        <v>0</v>
      </c>
      <c r="C1745" s="29">
        <v>0.140000000596046</v>
      </c>
      <c r="D1745" s="29">
        <v>5.0000000745058101E-2</v>
      </c>
      <c r="E1745" s="29">
        <v>0</v>
      </c>
      <c r="F1745" s="29">
        <v>0</v>
      </c>
      <c r="G1745" s="29">
        <v>3.9999999105930301E-2</v>
      </c>
      <c r="H1745" s="29">
        <v>0</v>
      </c>
      <c r="I1745" s="29">
        <v>0</v>
      </c>
      <c r="J1745" s="29">
        <v>0</v>
      </c>
      <c r="K1745" s="29">
        <v>5.0000000745058101E-2</v>
      </c>
      <c r="L1745" s="29">
        <v>3.9999999105930301E-2</v>
      </c>
      <c r="M1745" s="29">
        <v>0</v>
      </c>
      <c r="N1745" s="29">
        <v>0</v>
      </c>
      <c r="O1745" s="29">
        <v>0</v>
      </c>
      <c r="P1745" s="29">
        <v>0</v>
      </c>
      <c r="Q1745" s="29">
        <v>0.15000000596046401</v>
      </c>
      <c r="R1745" s="29">
        <f t="shared" si="27"/>
        <v>2.9375000391155426E-2</v>
      </c>
      <c r="S1745" s="29">
        <f>100%-Tabela10[[#This Row],[Média]]</f>
        <v>0.97062499960884452</v>
      </c>
    </row>
    <row r="1746" spans="1:19" x14ac:dyDescent="0.3">
      <c r="A1746" s="28" t="str">
        <f>'Agrupamento - 1Ciclo'!A1747</f>
        <v>1207</v>
      </c>
      <c r="B1746" s="29">
        <v>0</v>
      </c>
      <c r="C1746" s="29">
        <v>3.9999999105930301E-2</v>
      </c>
      <c r="D1746" s="29">
        <v>3.9999999105930301E-2</v>
      </c>
      <c r="E1746" s="29">
        <v>0</v>
      </c>
      <c r="F1746" s="29">
        <v>0</v>
      </c>
      <c r="G1746" s="29">
        <v>1.9999999552965199E-2</v>
      </c>
      <c r="H1746" s="29">
        <v>1.9999999552965199E-2</v>
      </c>
      <c r="I1746" s="29">
        <v>0</v>
      </c>
      <c r="J1746" s="29">
        <v>0</v>
      </c>
      <c r="K1746" s="29">
        <v>1.9999999552965199E-2</v>
      </c>
      <c r="L1746" s="29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1.9999999552965199E-2</v>
      </c>
      <c r="R1746" s="29">
        <f t="shared" si="27"/>
        <v>9.9999997764825856E-3</v>
      </c>
      <c r="S1746" s="29">
        <f>100%-Tabela10[[#This Row],[Média]]</f>
        <v>0.99000000022351742</v>
      </c>
    </row>
    <row r="1747" spans="1:19" x14ac:dyDescent="0.3">
      <c r="A1747" s="28" t="str">
        <f>'Agrupamento - 1Ciclo'!A1748</f>
        <v>1207</v>
      </c>
      <c r="B1747" s="29" t="s">
        <v>4752</v>
      </c>
      <c r="C1747" s="29">
        <v>0</v>
      </c>
      <c r="D1747" s="29">
        <v>0</v>
      </c>
      <c r="E1747" s="29">
        <v>3.9999999105930301E-2</v>
      </c>
      <c r="F1747" s="29">
        <v>0</v>
      </c>
      <c r="G1747" s="29" t="s">
        <v>4752</v>
      </c>
      <c r="H1747" s="29">
        <v>0</v>
      </c>
      <c r="I1747" s="29">
        <v>0</v>
      </c>
      <c r="J1747" s="29">
        <v>0</v>
      </c>
      <c r="K1747" s="29">
        <v>0.140000000596046</v>
      </c>
      <c r="L1747" s="29" t="s">
        <v>4752</v>
      </c>
      <c r="M1747" s="29">
        <v>0.15000000596046401</v>
      </c>
      <c r="N1747" s="29">
        <v>0</v>
      </c>
      <c r="O1747" s="29">
        <v>0</v>
      </c>
      <c r="P1747" s="29">
        <v>5.0000000745058101E-2</v>
      </c>
      <c r="Q1747" s="29">
        <v>0</v>
      </c>
      <c r="R1747" s="29">
        <f t="shared" si="27"/>
        <v>2.9230769723653724E-2</v>
      </c>
      <c r="S1747" s="29">
        <f>100%-Tabela10[[#This Row],[Média]]</f>
        <v>0.97076923027634632</v>
      </c>
    </row>
    <row r="1748" spans="1:19" x14ac:dyDescent="0.3">
      <c r="A1748" s="28" t="str">
        <f>'Agrupamento - 1Ciclo'!A1749</f>
        <v>1207</v>
      </c>
      <c r="B1748" s="29">
        <v>0</v>
      </c>
      <c r="C1748" s="29">
        <v>0.18999999761581399</v>
      </c>
      <c r="D1748" s="29">
        <v>7.9999998211860698E-2</v>
      </c>
      <c r="E1748" s="29">
        <v>0</v>
      </c>
      <c r="F1748" s="29">
        <v>0</v>
      </c>
      <c r="G1748" s="29">
        <v>0.109999999403954</v>
      </c>
      <c r="H1748" s="29">
        <v>3.9999999105930301E-2</v>
      </c>
      <c r="I1748" s="29">
        <v>1.9999999552965199E-2</v>
      </c>
      <c r="J1748" s="29">
        <v>0</v>
      </c>
      <c r="K1748" s="29">
        <v>0.10000000149011599</v>
      </c>
      <c r="L1748" s="29">
        <v>7.0000000298023196E-2</v>
      </c>
      <c r="M1748" s="29">
        <v>0.10000000149011599</v>
      </c>
      <c r="N1748" s="29">
        <v>0</v>
      </c>
      <c r="O1748" s="29">
        <v>0.109999999403954</v>
      </c>
      <c r="P1748" s="29">
        <v>2.9999999329447701E-2</v>
      </c>
      <c r="Q1748" s="29">
        <v>0</v>
      </c>
      <c r="R1748" s="29">
        <f t="shared" si="27"/>
        <v>5.312499974388632E-2</v>
      </c>
      <c r="S1748" s="29">
        <f>100%-Tabela10[[#This Row],[Média]]</f>
        <v>0.94687500025611371</v>
      </c>
    </row>
    <row r="1749" spans="1:19" x14ac:dyDescent="0.3">
      <c r="A1749" s="28" t="str">
        <f>'Agrupamento - 1Ciclo'!A1750</f>
        <v>1207</v>
      </c>
      <c r="B1749" s="29">
        <v>0</v>
      </c>
      <c r="C1749" s="29">
        <v>0</v>
      </c>
      <c r="D1749" s="29">
        <v>0</v>
      </c>
      <c r="E1749" s="29">
        <v>0</v>
      </c>
      <c r="F1749" s="29">
        <v>0</v>
      </c>
      <c r="G1749" s="29">
        <v>1.9999999552965199E-2</v>
      </c>
      <c r="H1749" s="29">
        <v>3.9999999105930301E-2</v>
      </c>
      <c r="I1749" s="29">
        <v>0</v>
      </c>
      <c r="J1749" s="29">
        <v>0</v>
      </c>
      <c r="K1749" s="29">
        <v>0</v>
      </c>
      <c r="L1749" s="29">
        <v>0</v>
      </c>
      <c r="M1749" s="29">
        <v>0</v>
      </c>
      <c r="N1749" s="29">
        <v>0</v>
      </c>
      <c r="O1749" s="29">
        <v>0</v>
      </c>
      <c r="P1749" s="29">
        <v>0</v>
      </c>
      <c r="Q1749" s="29">
        <v>0</v>
      </c>
      <c r="R1749" s="29">
        <f t="shared" si="27"/>
        <v>3.7499999161809687E-3</v>
      </c>
      <c r="S1749" s="29">
        <f>100%-Tabela10[[#This Row],[Média]]</f>
        <v>0.99625000008381903</v>
      </c>
    </row>
    <row r="1750" spans="1:19" x14ac:dyDescent="0.3">
      <c r="A1750" s="28" t="str">
        <f>'Agrupamento - 1Ciclo'!A1751</f>
        <v>1207</v>
      </c>
      <c r="B1750" s="29">
        <v>0</v>
      </c>
      <c r="C1750" s="29">
        <v>0.109999999403954</v>
      </c>
      <c r="D1750" s="29">
        <v>1.9999999552965199E-2</v>
      </c>
      <c r="E1750" s="29">
        <v>3.9999999105930301E-2</v>
      </c>
      <c r="F1750" s="29">
        <v>0</v>
      </c>
      <c r="G1750" s="29">
        <v>5.0000000745058101E-2</v>
      </c>
      <c r="H1750" s="29">
        <v>0</v>
      </c>
      <c r="I1750" s="29">
        <v>5.0000000745058101E-2</v>
      </c>
      <c r="J1750" s="29">
        <v>0</v>
      </c>
      <c r="K1750" s="29">
        <v>7.9999998211860698E-2</v>
      </c>
      <c r="L1750" s="29">
        <v>5.0000000745058101E-2</v>
      </c>
      <c r="M1750" s="29">
        <v>9.00000035762787E-2</v>
      </c>
      <c r="N1750" s="29">
        <v>0</v>
      </c>
      <c r="O1750" s="29">
        <v>0</v>
      </c>
      <c r="P1750" s="29">
        <v>1.9999999552965199E-2</v>
      </c>
      <c r="Q1750" s="29">
        <v>5.0000000745058101E-2</v>
      </c>
      <c r="R1750" s="29">
        <f t="shared" si="27"/>
        <v>3.5000000149011654E-2</v>
      </c>
      <c r="S1750" s="29">
        <f>100%-Tabela10[[#This Row],[Média]]</f>
        <v>0.96499999985098839</v>
      </c>
    </row>
    <row r="1751" spans="1:19" x14ac:dyDescent="0.3">
      <c r="A1751" s="28" t="str">
        <f>'Agrupamento - 1Ciclo'!A1752</f>
        <v>1207</v>
      </c>
      <c r="B1751" s="29">
        <v>0</v>
      </c>
      <c r="C1751" s="29">
        <v>0</v>
      </c>
      <c r="D1751" s="29">
        <v>0</v>
      </c>
      <c r="E1751" s="29">
        <v>0</v>
      </c>
      <c r="F1751" s="29">
        <v>0</v>
      </c>
      <c r="G1751" s="29">
        <v>2.9999999329447701E-2</v>
      </c>
      <c r="H1751" s="29">
        <v>2.9999999329447701E-2</v>
      </c>
      <c r="I1751" s="29">
        <v>5.0000000745058101E-2</v>
      </c>
      <c r="J1751" s="29">
        <v>0</v>
      </c>
      <c r="K1751" s="29">
        <v>0.10000000149011599</v>
      </c>
      <c r="L1751" s="29">
        <v>0</v>
      </c>
      <c r="M1751" s="29">
        <v>5.0000000745058101E-2</v>
      </c>
      <c r="N1751" s="29">
        <v>0</v>
      </c>
      <c r="O1751" s="29">
        <v>0.20999999344348899</v>
      </c>
      <c r="P1751" s="29">
        <v>0</v>
      </c>
      <c r="Q1751" s="29">
        <v>0.18999999761581399</v>
      </c>
      <c r="R1751" s="29">
        <f t="shared" si="27"/>
        <v>4.1249999543651911E-2</v>
      </c>
      <c r="S1751" s="29">
        <f>100%-Tabela10[[#This Row],[Média]]</f>
        <v>0.95875000045634806</v>
      </c>
    </row>
    <row r="1752" spans="1:19" x14ac:dyDescent="0.3">
      <c r="A1752" s="28" t="str">
        <f>'Agrupamento - 1Ciclo'!A1753</f>
        <v>1207</v>
      </c>
      <c r="B1752" s="29">
        <v>0</v>
      </c>
      <c r="C1752" s="29">
        <v>0</v>
      </c>
      <c r="D1752" s="29">
        <v>0</v>
      </c>
      <c r="E1752" s="29">
        <v>0</v>
      </c>
      <c r="F1752" s="29">
        <v>0</v>
      </c>
      <c r="G1752" s="29">
        <v>0</v>
      </c>
      <c r="H1752" s="29">
        <v>0</v>
      </c>
      <c r="I1752" s="29">
        <v>0</v>
      </c>
      <c r="J1752" s="29">
        <v>0</v>
      </c>
      <c r="K1752" s="29">
        <v>1.9999999552965199E-2</v>
      </c>
      <c r="L1752" s="29">
        <v>0</v>
      </c>
      <c r="M1752" s="29">
        <v>0</v>
      </c>
      <c r="N1752" s="29">
        <v>0</v>
      </c>
      <c r="O1752" s="29">
        <v>7.0000000298023196E-2</v>
      </c>
      <c r="P1752" s="29">
        <v>0</v>
      </c>
      <c r="Q1752" s="29">
        <v>1.9999999552965199E-2</v>
      </c>
      <c r="R1752" s="29">
        <f t="shared" si="27"/>
        <v>6.8749999627470988E-3</v>
      </c>
      <c r="S1752" s="29">
        <f>100%-Tabela10[[#This Row],[Média]]</f>
        <v>0.9931250000372529</v>
      </c>
    </row>
    <row r="1753" spans="1:19" x14ac:dyDescent="0.3">
      <c r="A1753" s="28" t="str">
        <f>'Agrupamento - 1Ciclo'!A1754</f>
        <v>1207</v>
      </c>
      <c r="B1753" s="29">
        <v>0</v>
      </c>
      <c r="C1753" s="29">
        <v>0</v>
      </c>
      <c r="D1753" s="29">
        <v>0</v>
      </c>
      <c r="E1753" s="29">
        <v>0</v>
      </c>
      <c r="F1753" s="29">
        <v>0</v>
      </c>
      <c r="G1753" s="29">
        <v>0</v>
      </c>
      <c r="H1753" s="29">
        <v>0</v>
      </c>
      <c r="I1753" s="29">
        <v>9.9999997764825804E-3</v>
      </c>
      <c r="J1753" s="29">
        <v>0</v>
      </c>
      <c r="K1753" s="29">
        <v>1.9999999552965199E-2</v>
      </c>
      <c r="L1753" s="29">
        <v>0</v>
      </c>
      <c r="M1753" s="29">
        <v>0</v>
      </c>
      <c r="N1753" s="29">
        <v>0</v>
      </c>
      <c r="O1753" s="29">
        <v>9.9999997764825804E-3</v>
      </c>
      <c r="P1753" s="29">
        <v>9.9999997764825804E-3</v>
      </c>
      <c r="Q1753" s="29">
        <v>0</v>
      </c>
      <c r="R1753" s="29">
        <f t="shared" si="27"/>
        <v>3.1249999301508091E-3</v>
      </c>
      <c r="S1753" s="29">
        <f>100%-Tabela10[[#This Row],[Média]]</f>
        <v>0.99687500006984919</v>
      </c>
    </row>
    <row r="1754" spans="1:19" x14ac:dyDescent="0.3">
      <c r="A1754" s="28" t="str">
        <f>'Agrupamento - 1Ciclo'!A1755</f>
        <v>1207</v>
      </c>
      <c r="B1754" s="29">
        <v>0</v>
      </c>
      <c r="C1754" s="29">
        <v>0</v>
      </c>
      <c r="D1754" s="29">
        <v>0</v>
      </c>
      <c r="E1754" s="29">
        <v>0</v>
      </c>
      <c r="F1754" s="29">
        <v>0</v>
      </c>
      <c r="G1754" s="29">
        <v>0</v>
      </c>
      <c r="H1754" s="29">
        <v>0</v>
      </c>
      <c r="I1754" s="29">
        <v>0</v>
      </c>
      <c r="J1754" s="29">
        <v>0</v>
      </c>
      <c r="K1754" s="29">
        <v>3.9999999105930301E-2</v>
      </c>
      <c r="L1754" s="29">
        <v>0</v>
      </c>
      <c r="M1754" s="29">
        <v>0</v>
      </c>
      <c r="N1754" s="29">
        <v>0</v>
      </c>
      <c r="O1754" s="29">
        <v>0</v>
      </c>
      <c r="P1754" s="29">
        <v>0</v>
      </c>
      <c r="Q1754" s="29">
        <v>5.9999998658895499E-2</v>
      </c>
      <c r="R1754" s="29">
        <f t="shared" si="27"/>
        <v>6.2499998603016121E-3</v>
      </c>
      <c r="S1754" s="29">
        <f>100%-Tabela10[[#This Row],[Média]]</f>
        <v>0.99375000013969839</v>
      </c>
    </row>
    <row r="1755" spans="1:19" x14ac:dyDescent="0.3">
      <c r="A1755" s="28" t="str">
        <f>'Agrupamento - 1Ciclo'!A1756</f>
        <v>1207</v>
      </c>
      <c r="B1755" s="29">
        <v>0</v>
      </c>
      <c r="C1755" s="29">
        <v>0.239999994635582</v>
      </c>
      <c r="D1755" s="29">
        <v>2.9999999329447701E-2</v>
      </c>
      <c r="E1755" s="29">
        <v>5.0000000745058101E-2</v>
      </c>
      <c r="F1755" s="29">
        <v>0</v>
      </c>
      <c r="G1755" s="29">
        <v>5.9999998658895499E-2</v>
      </c>
      <c r="H1755" s="29">
        <v>3.9999999105930301E-2</v>
      </c>
      <c r="I1755" s="29">
        <v>2.9999999329447701E-2</v>
      </c>
      <c r="J1755" s="29">
        <v>0</v>
      </c>
      <c r="K1755" s="29">
        <v>0</v>
      </c>
      <c r="L1755" s="29">
        <v>9.00000035762787E-2</v>
      </c>
      <c r="M1755" s="29">
        <v>0.15999999642372101</v>
      </c>
      <c r="N1755" s="29">
        <v>0</v>
      </c>
      <c r="O1755" s="29">
        <v>0</v>
      </c>
      <c r="P1755" s="29">
        <v>5.9999998658895499E-2</v>
      </c>
      <c r="Q1755" s="29">
        <v>0.140000000596046</v>
      </c>
      <c r="R1755" s="29">
        <f t="shared" si="27"/>
        <v>5.6249999441206407E-2</v>
      </c>
      <c r="S1755" s="29">
        <f>100%-Tabela10[[#This Row],[Média]]</f>
        <v>0.94375000055879354</v>
      </c>
    </row>
    <row r="1756" spans="1:19" x14ac:dyDescent="0.3">
      <c r="A1756" s="28" t="str">
        <f>'Agrupamento - 1Ciclo'!A1757</f>
        <v>1207</v>
      </c>
      <c r="B1756" s="29">
        <v>0</v>
      </c>
      <c r="C1756" s="29">
        <v>1.9999999552965199E-2</v>
      </c>
      <c r="D1756" s="29">
        <v>1.9999999552965199E-2</v>
      </c>
      <c r="E1756" s="29">
        <v>7.9999998211860698E-2</v>
      </c>
      <c r="F1756" s="29">
        <v>0</v>
      </c>
      <c r="G1756" s="29">
        <v>2.9999999329447701E-2</v>
      </c>
      <c r="H1756" s="29">
        <v>0</v>
      </c>
      <c r="I1756" s="29">
        <v>5.9999998658895499E-2</v>
      </c>
      <c r="J1756" s="29">
        <v>0</v>
      </c>
      <c r="K1756" s="29">
        <v>9.9999997764825804E-3</v>
      </c>
      <c r="L1756" s="29">
        <v>0</v>
      </c>
      <c r="M1756" s="29">
        <v>9.9999997764825804E-3</v>
      </c>
      <c r="N1756" s="29">
        <v>0</v>
      </c>
      <c r="O1756" s="29">
        <v>2.9999999329447701E-2</v>
      </c>
      <c r="P1756" s="29">
        <v>0</v>
      </c>
      <c r="Q1756" s="29">
        <v>1.9999999552965199E-2</v>
      </c>
      <c r="R1756" s="29">
        <f t="shared" si="27"/>
        <v>1.7499999608844522E-2</v>
      </c>
      <c r="S1756" s="29">
        <f>100%-Tabela10[[#This Row],[Média]]</f>
        <v>0.98250000039115548</v>
      </c>
    </row>
    <row r="1757" spans="1:19" x14ac:dyDescent="0.3">
      <c r="A1757" s="28" t="str">
        <f>'Agrupamento - 1Ciclo'!A1758</f>
        <v>1207</v>
      </c>
      <c r="B1757" s="29">
        <v>0</v>
      </c>
      <c r="C1757" s="29">
        <v>2.9999999329447701E-2</v>
      </c>
      <c r="D1757" s="29">
        <v>3.9999999105930301E-2</v>
      </c>
      <c r="E1757" s="29">
        <v>0.479999989271164</v>
      </c>
      <c r="F1757" s="29">
        <v>0</v>
      </c>
      <c r="G1757" s="29">
        <v>5.9999998658895499E-2</v>
      </c>
      <c r="H1757" s="29">
        <v>2.9999999329447701E-2</v>
      </c>
      <c r="I1757" s="29">
        <v>7.9999998211860698E-2</v>
      </c>
      <c r="J1757" s="29">
        <v>0</v>
      </c>
      <c r="K1757" s="29">
        <v>0.109999999403954</v>
      </c>
      <c r="L1757" s="29">
        <v>0.15999999642372101</v>
      </c>
      <c r="M1757" s="29">
        <v>9.00000035762787E-2</v>
      </c>
      <c r="N1757" s="29">
        <v>0</v>
      </c>
      <c r="O1757" s="29">
        <v>7.0000000298023196E-2</v>
      </c>
      <c r="P1757" s="29">
        <v>0.129999995231628</v>
      </c>
      <c r="Q1757" s="29">
        <v>0.129999995231628</v>
      </c>
      <c r="R1757" s="29">
        <f t="shared" si="27"/>
        <v>8.8124998379498679E-2</v>
      </c>
      <c r="S1757" s="29">
        <f>100%-Tabela10[[#This Row],[Média]]</f>
        <v>0.91187500162050128</v>
      </c>
    </row>
    <row r="1758" spans="1:19" x14ac:dyDescent="0.3">
      <c r="A1758" s="28" t="str">
        <f>'Agrupamento - 1Ciclo'!A1759</f>
        <v>1207</v>
      </c>
      <c r="B1758" s="29">
        <v>0</v>
      </c>
      <c r="C1758" s="29">
        <v>0.20999999344348899</v>
      </c>
      <c r="D1758" s="29">
        <v>0.15999999642372101</v>
      </c>
      <c r="E1758" s="29">
        <v>3.9999999105930301E-2</v>
      </c>
      <c r="F1758" s="29">
        <v>0</v>
      </c>
      <c r="G1758" s="29">
        <v>7.9999998211860698E-2</v>
      </c>
      <c r="H1758" s="29">
        <v>0.140000000596046</v>
      </c>
      <c r="I1758" s="29">
        <v>0.15999999642372101</v>
      </c>
      <c r="J1758" s="29">
        <v>0</v>
      </c>
      <c r="K1758" s="29">
        <v>0.34999999403953602</v>
      </c>
      <c r="L1758" s="29">
        <v>0.41999998688697798</v>
      </c>
      <c r="M1758" s="29">
        <v>0.20000000298023199</v>
      </c>
      <c r="N1758" s="29">
        <v>0</v>
      </c>
      <c r="O1758" s="29">
        <v>0.18000000715255701</v>
      </c>
      <c r="P1758" s="29">
        <v>2.9999999329447701E-2</v>
      </c>
      <c r="Q1758" s="29">
        <v>0.30000001192092901</v>
      </c>
      <c r="R1758" s="29">
        <f t="shared" si="27"/>
        <v>0.14187499915715299</v>
      </c>
      <c r="S1758" s="29">
        <f>100%-Tabela10[[#This Row],[Média]]</f>
        <v>0.85812500084284704</v>
      </c>
    </row>
    <row r="1759" spans="1:19" x14ac:dyDescent="0.3">
      <c r="A1759" s="28" t="str">
        <f>'Agrupamento - 1Ciclo'!A1760</f>
        <v>1207</v>
      </c>
      <c r="B1759" s="29" t="s">
        <v>4752</v>
      </c>
      <c r="C1759" s="29" t="s">
        <v>4752</v>
      </c>
      <c r="D1759" s="29" t="s">
        <v>4752</v>
      </c>
      <c r="E1759" s="29" t="s">
        <v>4752</v>
      </c>
      <c r="F1759" s="29" t="s">
        <v>4752</v>
      </c>
      <c r="G1759" s="29" t="s">
        <v>4752</v>
      </c>
      <c r="H1759" s="29" t="s">
        <v>4752</v>
      </c>
      <c r="I1759" s="29" t="s">
        <v>4752</v>
      </c>
      <c r="J1759" s="29" t="s">
        <v>4752</v>
      </c>
      <c r="K1759" s="29" t="s">
        <v>4752</v>
      </c>
      <c r="L1759" s="29" t="s">
        <v>4752</v>
      </c>
      <c r="M1759" s="29" t="s">
        <v>4752</v>
      </c>
      <c r="N1759" s="29">
        <v>0</v>
      </c>
      <c r="O1759" s="29">
        <v>0</v>
      </c>
      <c r="P1759" s="29">
        <v>0</v>
      </c>
      <c r="Q1759" s="29">
        <v>0</v>
      </c>
      <c r="R1759" s="29">
        <f t="shared" si="27"/>
        <v>0</v>
      </c>
      <c r="S1759" s="29">
        <f>100%-Tabela10[[#This Row],[Média]]</f>
        <v>1</v>
      </c>
    </row>
    <row r="1760" spans="1:19" x14ac:dyDescent="0.3">
      <c r="A1760" s="28" t="str">
        <f>'Agrupamento - 1Ciclo'!A1761</f>
        <v>1207</v>
      </c>
      <c r="B1760" s="29" t="s">
        <v>4751</v>
      </c>
      <c r="C1760" s="29" t="s">
        <v>4751</v>
      </c>
      <c r="D1760" s="29" t="s">
        <v>4751</v>
      </c>
      <c r="E1760" s="29" t="s">
        <v>4751</v>
      </c>
      <c r="F1760" s="29" t="s">
        <v>4751</v>
      </c>
      <c r="G1760" s="29" t="s">
        <v>4751</v>
      </c>
      <c r="H1760" s="29" t="s">
        <v>4751</v>
      </c>
      <c r="I1760" s="29" t="s">
        <v>4752</v>
      </c>
      <c r="J1760" s="29" t="s">
        <v>4751</v>
      </c>
      <c r="K1760" s="29" t="s">
        <v>4751</v>
      </c>
      <c r="L1760" s="29" t="s">
        <v>4751</v>
      </c>
      <c r="M1760" s="29" t="s">
        <v>4751</v>
      </c>
      <c r="N1760" s="29" t="s">
        <v>4751</v>
      </c>
      <c r="O1760" s="29" t="s">
        <v>4751</v>
      </c>
      <c r="P1760" s="29" t="s">
        <v>4751</v>
      </c>
      <c r="Q1760" s="29" t="s">
        <v>4751</v>
      </c>
      <c r="R1760" s="29" t="s">
        <v>4752</v>
      </c>
      <c r="S1760" s="29" t="e">
        <f>100%-Tabela10[[#This Row],[Média]]</f>
        <v>#VALUE!</v>
      </c>
    </row>
    <row r="1761" spans="1:19" x14ac:dyDescent="0.3">
      <c r="A1761" s="28" t="str">
        <f>'Agrupamento - 1Ciclo'!A1762</f>
        <v>1207</v>
      </c>
      <c r="B1761" s="29" t="s">
        <v>4752</v>
      </c>
      <c r="C1761" s="29" t="s">
        <v>4752</v>
      </c>
      <c r="D1761" s="29" t="s">
        <v>4752</v>
      </c>
      <c r="E1761" s="29" t="s">
        <v>4752</v>
      </c>
      <c r="F1761" s="29" t="s">
        <v>4752</v>
      </c>
      <c r="G1761" s="29" t="s">
        <v>4752</v>
      </c>
      <c r="H1761" s="29" t="s">
        <v>4752</v>
      </c>
      <c r="I1761" s="29" t="s">
        <v>4752</v>
      </c>
      <c r="J1761" s="29" t="s">
        <v>4752</v>
      </c>
      <c r="K1761" s="29" t="s">
        <v>4752</v>
      </c>
      <c r="L1761" s="29" t="s">
        <v>4752</v>
      </c>
      <c r="M1761" s="29" t="s">
        <v>4752</v>
      </c>
      <c r="N1761" s="29">
        <v>0</v>
      </c>
      <c r="O1761" s="29">
        <v>0.18999999761581399</v>
      </c>
      <c r="P1761" s="29">
        <v>5.0000000745058101E-2</v>
      </c>
      <c r="Q1761" s="29">
        <v>0</v>
      </c>
      <c r="R1761" s="29">
        <f t="shared" si="27"/>
        <v>5.9999999590218026E-2</v>
      </c>
      <c r="S1761" s="29">
        <f>100%-Tabela10[[#This Row],[Média]]</f>
        <v>0.94000000040978193</v>
      </c>
    </row>
    <row r="1762" spans="1:19" x14ac:dyDescent="0.3">
      <c r="A1762" s="28" t="str">
        <f>'Agrupamento - 1Ciclo'!A1763</f>
        <v>1207</v>
      </c>
      <c r="B1762" s="29">
        <v>0</v>
      </c>
      <c r="C1762" s="29">
        <v>1.9999999552965199E-2</v>
      </c>
      <c r="D1762" s="29">
        <v>1.9999999552965199E-2</v>
      </c>
      <c r="E1762" s="29">
        <v>7.9999998211860698E-2</v>
      </c>
      <c r="F1762" s="29">
        <v>0</v>
      </c>
      <c r="G1762" s="29">
        <v>0</v>
      </c>
      <c r="H1762" s="29">
        <v>0</v>
      </c>
      <c r="I1762" s="29">
        <v>7.9999998211860698E-2</v>
      </c>
      <c r="J1762" s="29">
        <v>0</v>
      </c>
      <c r="K1762" s="29">
        <v>5.0000000745058101E-2</v>
      </c>
      <c r="L1762" s="29">
        <v>7.9999998211860698E-2</v>
      </c>
      <c r="M1762" s="29">
        <v>7.0000000298023196E-2</v>
      </c>
      <c r="N1762" s="29">
        <v>0</v>
      </c>
      <c r="O1762" s="29">
        <v>0.129999995231628</v>
      </c>
      <c r="P1762" s="29">
        <v>3.9999999105930301E-2</v>
      </c>
      <c r="Q1762" s="29">
        <v>5.9999998658895499E-2</v>
      </c>
      <c r="R1762" s="29">
        <f t="shared" si="27"/>
        <v>3.9374999236315475E-2</v>
      </c>
      <c r="S1762" s="29">
        <f>100%-Tabela10[[#This Row],[Média]]</f>
        <v>0.96062500076368451</v>
      </c>
    </row>
    <row r="1763" spans="1:19" x14ac:dyDescent="0.3">
      <c r="A1763" s="28" t="str">
        <f>'Agrupamento - 1Ciclo'!A1764</f>
        <v>1207</v>
      </c>
      <c r="B1763" s="29">
        <v>0</v>
      </c>
      <c r="C1763" s="29">
        <v>0.129999995231628</v>
      </c>
      <c r="D1763" s="29">
        <v>0</v>
      </c>
      <c r="E1763" s="29">
        <v>5.0000000745058101E-2</v>
      </c>
      <c r="F1763" s="29">
        <v>0</v>
      </c>
      <c r="G1763" s="29">
        <v>0.17000000178813901</v>
      </c>
      <c r="H1763" s="29">
        <v>3.9999999105930301E-2</v>
      </c>
      <c r="I1763" s="29">
        <v>7.9999998211860698E-2</v>
      </c>
      <c r="J1763" s="29">
        <v>0</v>
      </c>
      <c r="K1763" s="29">
        <v>0.10000000149011599</v>
      </c>
      <c r="L1763" s="29">
        <v>0.109999999403954</v>
      </c>
      <c r="M1763" s="29">
        <v>9.00000035762787E-2</v>
      </c>
      <c r="N1763" s="29">
        <v>0</v>
      </c>
      <c r="O1763" s="29">
        <v>3.9999999105930301E-2</v>
      </c>
      <c r="P1763" s="29">
        <v>0</v>
      </c>
      <c r="Q1763" s="29">
        <v>0</v>
      </c>
      <c r="R1763" s="29">
        <f t="shared" si="27"/>
        <v>5.0624999916180941E-2</v>
      </c>
      <c r="S1763" s="29">
        <f>100%-Tabela10[[#This Row],[Média]]</f>
        <v>0.94937500008381903</v>
      </c>
    </row>
    <row r="1764" spans="1:19" x14ac:dyDescent="0.3">
      <c r="A1764" s="28" t="str">
        <f>'Agrupamento - 1Ciclo'!A1765</f>
        <v>1207</v>
      </c>
      <c r="B1764" s="29">
        <v>0</v>
      </c>
      <c r="C1764" s="29">
        <v>5.9999998658895499E-2</v>
      </c>
      <c r="D1764" s="29">
        <v>0</v>
      </c>
      <c r="E1764" s="29">
        <v>0</v>
      </c>
      <c r="F1764" s="29">
        <v>0</v>
      </c>
      <c r="G1764" s="29">
        <v>0</v>
      </c>
      <c r="H1764" s="29">
        <v>0</v>
      </c>
      <c r="I1764" s="29">
        <v>0</v>
      </c>
      <c r="J1764" s="29">
        <v>0</v>
      </c>
      <c r="K1764" s="29">
        <v>0</v>
      </c>
      <c r="L1764" s="29">
        <v>0</v>
      </c>
      <c r="M1764" s="29">
        <v>0</v>
      </c>
      <c r="N1764" s="29">
        <v>0</v>
      </c>
      <c r="O1764" s="29">
        <v>9.00000035762787E-2</v>
      </c>
      <c r="P1764" s="29">
        <v>0</v>
      </c>
      <c r="Q1764" s="29">
        <v>0</v>
      </c>
      <c r="R1764" s="29">
        <f t="shared" si="27"/>
        <v>9.3750001396983879E-3</v>
      </c>
      <c r="S1764" s="29">
        <f>100%-Tabela10[[#This Row],[Média]]</f>
        <v>0.99062499986030161</v>
      </c>
    </row>
    <row r="1765" spans="1:19" x14ac:dyDescent="0.3">
      <c r="A1765" s="28" t="str">
        <f>'Agrupamento - 1Ciclo'!A1766</f>
        <v>1207</v>
      </c>
      <c r="B1765" s="29">
        <v>0</v>
      </c>
      <c r="C1765" s="29">
        <v>5.0000000745058101E-2</v>
      </c>
      <c r="D1765" s="29">
        <v>0</v>
      </c>
      <c r="E1765" s="29">
        <v>9.9999997764825804E-3</v>
      </c>
      <c r="F1765" s="29">
        <v>0</v>
      </c>
      <c r="G1765" s="29">
        <v>9.9999997764825804E-3</v>
      </c>
      <c r="H1765" s="29">
        <v>0</v>
      </c>
      <c r="I1765" s="29">
        <v>0</v>
      </c>
      <c r="J1765" s="29">
        <v>0</v>
      </c>
      <c r="K1765" s="29">
        <v>0</v>
      </c>
      <c r="L1765" s="29">
        <v>1.9999999552965199E-2</v>
      </c>
      <c r="M1765" s="29">
        <v>9.9999997764825804E-3</v>
      </c>
      <c r="N1765" s="29">
        <v>0</v>
      </c>
      <c r="O1765" s="29">
        <v>1.9999999552965199E-2</v>
      </c>
      <c r="P1765" s="29">
        <v>9.9999997764825804E-3</v>
      </c>
      <c r="Q1765" s="29">
        <v>0</v>
      </c>
      <c r="R1765" s="29">
        <f t="shared" si="27"/>
        <v>8.1249999348074267E-3</v>
      </c>
      <c r="S1765" s="29">
        <f>100%-Tabela10[[#This Row],[Média]]</f>
        <v>0.99187500006519258</v>
      </c>
    </row>
    <row r="1766" spans="1:19" x14ac:dyDescent="0.3">
      <c r="A1766" s="28" t="str">
        <f>'Agrupamento - 1Ciclo'!A1767</f>
        <v>1207</v>
      </c>
      <c r="B1766" s="29">
        <v>0</v>
      </c>
      <c r="C1766" s="29">
        <v>0</v>
      </c>
      <c r="D1766" s="29">
        <v>0</v>
      </c>
      <c r="E1766" s="29">
        <v>0</v>
      </c>
      <c r="F1766" s="29">
        <v>0</v>
      </c>
      <c r="G1766" s="29">
        <v>0</v>
      </c>
      <c r="H1766" s="29">
        <v>0</v>
      </c>
      <c r="I1766" s="29">
        <v>0</v>
      </c>
      <c r="J1766" s="29">
        <v>0</v>
      </c>
      <c r="K1766" s="29">
        <v>0</v>
      </c>
      <c r="L1766" s="29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f t="shared" si="27"/>
        <v>0</v>
      </c>
      <c r="S1766" s="29">
        <f>100%-Tabela10[[#This Row],[Média]]</f>
        <v>1</v>
      </c>
    </row>
    <row r="1767" spans="1:19" x14ac:dyDescent="0.3">
      <c r="A1767" s="28" t="str">
        <f>'Agrupamento - 1Ciclo'!A1768</f>
        <v>1207</v>
      </c>
      <c r="B1767" s="29">
        <v>0</v>
      </c>
      <c r="C1767" s="29">
        <v>9.9999997764825804E-3</v>
      </c>
      <c r="D1767" s="29">
        <v>9.9999997764825804E-3</v>
      </c>
      <c r="E1767" s="29">
        <v>0</v>
      </c>
      <c r="F1767" s="29">
        <v>0</v>
      </c>
      <c r="G1767" s="29">
        <v>0</v>
      </c>
      <c r="H1767" s="29">
        <v>0</v>
      </c>
      <c r="I1767" s="29">
        <v>0</v>
      </c>
      <c r="J1767" s="29">
        <v>0</v>
      </c>
      <c r="K1767" s="29">
        <v>9.9999997764825804E-3</v>
      </c>
      <c r="L1767" s="29">
        <v>0</v>
      </c>
      <c r="M1767" s="29">
        <v>9.9999997764825804E-3</v>
      </c>
      <c r="N1767" s="29">
        <v>0</v>
      </c>
      <c r="O1767" s="29">
        <v>9.9999997764825804E-3</v>
      </c>
      <c r="P1767" s="29">
        <v>0</v>
      </c>
      <c r="Q1767" s="29">
        <v>0</v>
      </c>
      <c r="R1767" s="29">
        <f t="shared" si="27"/>
        <v>3.1249999301508065E-3</v>
      </c>
      <c r="S1767" s="29">
        <f>100%-Tabela10[[#This Row],[Média]]</f>
        <v>0.99687500006984919</v>
      </c>
    </row>
    <row r="1768" spans="1:19" x14ac:dyDescent="0.3">
      <c r="A1768" s="28" t="str">
        <f>'Agrupamento - 1Ciclo'!A1769</f>
        <v>1207</v>
      </c>
      <c r="B1768" s="29" t="s">
        <v>4752</v>
      </c>
      <c r="C1768" s="29" t="s">
        <v>4751</v>
      </c>
      <c r="D1768" s="29" t="s">
        <v>4751</v>
      </c>
      <c r="E1768" s="29" t="s">
        <v>4751</v>
      </c>
      <c r="F1768" s="29" t="s">
        <v>4752</v>
      </c>
      <c r="G1768" s="29" t="s">
        <v>4751</v>
      </c>
      <c r="H1768" s="29" t="s">
        <v>4751</v>
      </c>
      <c r="I1768" s="29" t="s">
        <v>4751</v>
      </c>
      <c r="J1768" s="29" t="s">
        <v>4752</v>
      </c>
      <c r="K1768" s="29" t="s">
        <v>4751</v>
      </c>
      <c r="L1768" s="29" t="s">
        <v>4751</v>
      </c>
      <c r="M1768" s="29" t="s">
        <v>4751</v>
      </c>
      <c r="N1768" s="29" t="s">
        <v>4752</v>
      </c>
      <c r="O1768" s="29" t="s">
        <v>4751</v>
      </c>
      <c r="P1768" s="29" t="s">
        <v>4751</v>
      </c>
      <c r="Q1768" s="29" t="s">
        <v>4751</v>
      </c>
      <c r="R1768" s="29" t="s">
        <v>4752</v>
      </c>
      <c r="S1768" s="29" t="e">
        <f>100%-Tabela10[[#This Row],[Média]]</f>
        <v>#VALUE!</v>
      </c>
    </row>
    <row r="1769" spans="1:19" x14ac:dyDescent="0.3">
      <c r="A1769" s="28" t="str">
        <f>'Agrupamento - 1Ciclo'!A1770</f>
        <v>1207</v>
      </c>
      <c r="B1769" s="29">
        <v>0</v>
      </c>
      <c r="C1769" s="29">
        <v>9.00000035762787E-2</v>
      </c>
      <c r="D1769" s="29">
        <v>0</v>
      </c>
      <c r="E1769" s="29">
        <v>0</v>
      </c>
      <c r="F1769" s="29">
        <v>0</v>
      </c>
      <c r="G1769" s="29">
        <v>0</v>
      </c>
      <c r="H1769" s="29">
        <v>1.9999999552965199E-2</v>
      </c>
      <c r="I1769" s="29">
        <v>1.9999999552965199E-2</v>
      </c>
      <c r="J1769" s="29">
        <v>0</v>
      </c>
      <c r="K1769" s="29">
        <v>5.0000000745058101E-2</v>
      </c>
      <c r="L1769" s="29">
        <v>3.9999999105930301E-2</v>
      </c>
      <c r="M1769" s="29">
        <v>0</v>
      </c>
      <c r="N1769" s="29">
        <v>0</v>
      </c>
      <c r="O1769" s="29">
        <v>1.9999999552965199E-2</v>
      </c>
      <c r="P1769" s="29">
        <v>0</v>
      </c>
      <c r="Q1769" s="29">
        <v>5.9999998658895499E-2</v>
      </c>
      <c r="R1769" s="29">
        <f t="shared" si="27"/>
        <v>1.8750000046566136E-2</v>
      </c>
      <c r="S1769" s="29">
        <f>100%-Tabela10[[#This Row],[Média]]</f>
        <v>0.98124999995343387</v>
      </c>
    </row>
    <row r="1770" spans="1:19" x14ac:dyDescent="0.3">
      <c r="A1770" s="28" t="str">
        <f>'Agrupamento - 1Ciclo'!A1771</f>
        <v>1207</v>
      </c>
      <c r="B1770" s="29" t="s">
        <v>4751</v>
      </c>
      <c r="C1770" s="29" t="s">
        <v>4751</v>
      </c>
      <c r="D1770" s="29" t="s">
        <v>4751</v>
      </c>
      <c r="E1770" s="29" t="s">
        <v>4751</v>
      </c>
      <c r="F1770" s="29" t="s">
        <v>4751</v>
      </c>
      <c r="G1770" s="29" t="s">
        <v>4751</v>
      </c>
      <c r="H1770" s="29" t="s">
        <v>4751</v>
      </c>
      <c r="I1770" s="29" t="s">
        <v>4751</v>
      </c>
      <c r="J1770" s="29" t="s">
        <v>4751</v>
      </c>
      <c r="K1770" s="29" t="s">
        <v>4751</v>
      </c>
      <c r="L1770" s="29" t="s">
        <v>4751</v>
      </c>
      <c r="M1770" s="29" t="s">
        <v>4751</v>
      </c>
      <c r="N1770" s="29" t="s">
        <v>4751</v>
      </c>
      <c r="O1770" s="29" t="s">
        <v>4751</v>
      </c>
      <c r="P1770" s="29" t="s">
        <v>4751</v>
      </c>
      <c r="Q1770" s="29" t="s">
        <v>4751</v>
      </c>
      <c r="R1770" s="29" t="s">
        <v>4752</v>
      </c>
      <c r="S1770" s="29" t="e">
        <f>100%-Tabela10[[#This Row],[Média]]</f>
        <v>#VALUE!</v>
      </c>
    </row>
    <row r="1771" spans="1:19" x14ac:dyDescent="0.3">
      <c r="A1771" s="28" t="str">
        <f>'Agrupamento - 1Ciclo'!A1772</f>
        <v>1207</v>
      </c>
      <c r="B1771" s="29">
        <v>0</v>
      </c>
      <c r="C1771" s="29">
        <v>1.9999999552965199E-2</v>
      </c>
      <c r="D1771" s="29">
        <v>0</v>
      </c>
      <c r="E1771" s="29">
        <v>0</v>
      </c>
      <c r="F1771" s="29">
        <v>0</v>
      </c>
      <c r="G1771" s="29">
        <v>0</v>
      </c>
      <c r="H1771" s="29">
        <v>0</v>
      </c>
      <c r="I1771" s="29">
        <v>0</v>
      </c>
      <c r="J1771" s="29">
        <v>0</v>
      </c>
      <c r="K1771" s="29">
        <v>0</v>
      </c>
      <c r="L1771" s="29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f t="shared" si="27"/>
        <v>1.2499999720603249E-3</v>
      </c>
      <c r="S1771" s="29">
        <f>100%-Tabela10[[#This Row],[Média]]</f>
        <v>0.99875000002793968</v>
      </c>
    </row>
    <row r="1772" spans="1:19" x14ac:dyDescent="0.3">
      <c r="A1772" s="28" t="str">
        <f>'Agrupamento - 1Ciclo'!A1773</f>
        <v>1207</v>
      </c>
      <c r="B1772" s="29">
        <v>0</v>
      </c>
      <c r="C1772" s="29">
        <v>0</v>
      </c>
      <c r="D1772" s="29">
        <v>0</v>
      </c>
      <c r="E1772" s="29">
        <v>5.0000000745058101E-2</v>
      </c>
      <c r="F1772" s="29">
        <v>0</v>
      </c>
      <c r="G1772" s="29">
        <v>0</v>
      </c>
      <c r="H1772" s="29">
        <v>0</v>
      </c>
      <c r="I1772" s="29">
        <v>0</v>
      </c>
      <c r="J1772" s="29">
        <v>0</v>
      </c>
      <c r="K1772" s="29">
        <v>0</v>
      </c>
      <c r="L1772" s="29">
        <v>0</v>
      </c>
      <c r="M1772" s="29">
        <v>0</v>
      </c>
      <c r="N1772" s="29">
        <v>0</v>
      </c>
      <c r="O1772" s="29">
        <v>7.0000000298023196E-2</v>
      </c>
      <c r="P1772" s="29">
        <v>0</v>
      </c>
      <c r="Q1772" s="29">
        <v>0</v>
      </c>
      <c r="R1772" s="29">
        <f t="shared" si="27"/>
        <v>7.5000000651925811E-3</v>
      </c>
      <c r="S1772" s="29">
        <f>100%-Tabela10[[#This Row],[Média]]</f>
        <v>0.99249999993480742</v>
      </c>
    </row>
    <row r="1773" spans="1:19" x14ac:dyDescent="0.3">
      <c r="A1773" s="28" t="str">
        <f>'Agrupamento - 1Ciclo'!A1774</f>
        <v>1207</v>
      </c>
      <c r="B1773" s="29">
        <v>0</v>
      </c>
      <c r="C1773" s="29">
        <v>0</v>
      </c>
      <c r="D1773" s="29">
        <v>0</v>
      </c>
      <c r="E1773" s="29">
        <v>0</v>
      </c>
      <c r="F1773" s="29">
        <v>0</v>
      </c>
      <c r="G1773" s="29">
        <v>0</v>
      </c>
      <c r="H1773" s="29">
        <v>0</v>
      </c>
      <c r="I1773" s="29">
        <v>0</v>
      </c>
      <c r="J1773" s="29">
        <v>0</v>
      </c>
      <c r="K1773" s="29">
        <v>0</v>
      </c>
      <c r="L1773" s="29">
        <v>0</v>
      </c>
      <c r="M1773" s="29">
        <v>0</v>
      </c>
      <c r="N1773" s="29">
        <v>0</v>
      </c>
      <c r="O1773" s="29">
        <v>0</v>
      </c>
      <c r="P1773" s="29">
        <v>0</v>
      </c>
      <c r="Q1773" s="29">
        <v>0</v>
      </c>
      <c r="R1773" s="29">
        <f t="shared" si="27"/>
        <v>0</v>
      </c>
      <c r="S1773" s="29">
        <f>100%-Tabela10[[#This Row],[Média]]</f>
        <v>1</v>
      </c>
    </row>
    <row r="1774" spans="1:19" x14ac:dyDescent="0.3">
      <c r="A1774" s="28" t="str">
        <f>'Agrupamento - 1Ciclo'!A1775</f>
        <v>1207</v>
      </c>
      <c r="B1774" s="29">
        <v>0</v>
      </c>
      <c r="C1774" s="29">
        <v>0.15000000596046401</v>
      </c>
      <c r="D1774" s="29">
        <v>3.9999999105930301E-2</v>
      </c>
      <c r="E1774" s="29">
        <v>3.9999999105930301E-2</v>
      </c>
      <c r="F1774" s="29">
        <v>0</v>
      </c>
      <c r="G1774" s="29">
        <v>0.129999995231628</v>
      </c>
      <c r="H1774" s="29">
        <v>5.0000000745058101E-2</v>
      </c>
      <c r="I1774" s="29">
        <v>0</v>
      </c>
      <c r="J1774" s="29">
        <v>0</v>
      </c>
      <c r="K1774" s="29">
        <v>5.9999998658895499E-2</v>
      </c>
      <c r="L1774" s="29">
        <v>0.10000000149011599</v>
      </c>
      <c r="M1774" s="29">
        <v>7.0000000298023196E-2</v>
      </c>
      <c r="N1774" s="29">
        <v>0</v>
      </c>
      <c r="O1774" s="29">
        <v>9.00000035762787E-2</v>
      </c>
      <c r="P1774" s="29">
        <v>1.9999999552965199E-2</v>
      </c>
      <c r="Q1774" s="29">
        <v>0</v>
      </c>
      <c r="R1774" s="29">
        <f t="shared" si="27"/>
        <v>4.6875000232830581E-2</v>
      </c>
      <c r="S1774" s="29">
        <f>100%-Tabela10[[#This Row],[Média]]</f>
        <v>0.95312499976716947</v>
      </c>
    </row>
    <row r="1775" spans="1:19" x14ac:dyDescent="0.3">
      <c r="A1775" s="28" t="str">
        <f>'Agrupamento - 1Ciclo'!A1776</f>
        <v>1207</v>
      </c>
      <c r="B1775" s="29">
        <v>0</v>
      </c>
      <c r="C1775" s="29">
        <v>2.9999999329447701E-2</v>
      </c>
      <c r="D1775" s="29">
        <v>0</v>
      </c>
      <c r="E1775" s="29">
        <v>0</v>
      </c>
      <c r="F1775" s="29">
        <v>0</v>
      </c>
      <c r="G1775" s="29">
        <v>0</v>
      </c>
      <c r="H1775" s="29">
        <v>0</v>
      </c>
      <c r="I1775" s="29">
        <v>2.9999999329447701E-2</v>
      </c>
      <c r="J1775" s="29">
        <v>0</v>
      </c>
      <c r="K1775" s="29">
        <v>0</v>
      </c>
      <c r="L1775" s="29">
        <v>0</v>
      </c>
      <c r="M1775" s="29">
        <v>0</v>
      </c>
      <c r="N1775" s="29">
        <v>0</v>
      </c>
      <c r="O1775" s="29">
        <v>0</v>
      </c>
      <c r="P1775" s="29">
        <v>0</v>
      </c>
      <c r="Q1775" s="29">
        <v>0</v>
      </c>
      <c r="R1775" s="29">
        <f t="shared" si="27"/>
        <v>3.7499999161809626E-3</v>
      </c>
      <c r="S1775" s="29">
        <f>100%-Tabela10[[#This Row],[Média]]</f>
        <v>0.99625000008381903</v>
      </c>
    </row>
    <row r="1776" spans="1:19" x14ac:dyDescent="0.3">
      <c r="A1776" s="28" t="str">
        <f>'Agrupamento - 1Ciclo'!A1777</f>
        <v>1207</v>
      </c>
      <c r="B1776" s="29">
        <v>0</v>
      </c>
      <c r="C1776" s="29">
        <v>0</v>
      </c>
      <c r="D1776" s="29">
        <v>0</v>
      </c>
      <c r="E1776" s="29">
        <v>0</v>
      </c>
      <c r="F1776" s="29">
        <v>0</v>
      </c>
      <c r="G1776" s="29">
        <v>0</v>
      </c>
      <c r="H1776" s="29">
        <v>0</v>
      </c>
      <c r="I1776" s="29">
        <v>0</v>
      </c>
      <c r="J1776" s="29">
        <v>0</v>
      </c>
      <c r="K1776" s="29">
        <v>0</v>
      </c>
      <c r="L1776" s="29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f t="shared" si="27"/>
        <v>0</v>
      </c>
      <c r="S1776" s="29">
        <f>100%-Tabela10[[#This Row],[Média]]</f>
        <v>1</v>
      </c>
    </row>
    <row r="1777" spans="1:19" x14ac:dyDescent="0.3">
      <c r="A1777" s="28" t="str">
        <f>'Agrupamento - 1Ciclo'!A1778</f>
        <v>1207</v>
      </c>
      <c r="B1777" s="29">
        <v>0</v>
      </c>
      <c r="C1777" s="29">
        <v>3.9999999105930301E-2</v>
      </c>
      <c r="D1777" s="29">
        <v>0</v>
      </c>
      <c r="E1777" s="29">
        <v>0</v>
      </c>
      <c r="F1777" s="29">
        <v>0</v>
      </c>
      <c r="G1777" s="29">
        <v>1.9999999552965199E-2</v>
      </c>
      <c r="H1777" s="29">
        <v>0</v>
      </c>
      <c r="I1777" s="29">
        <v>0</v>
      </c>
      <c r="J1777" s="29">
        <v>0</v>
      </c>
      <c r="K1777" s="29">
        <v>1.9999999552965199E-2</v>
      </c>
      <c r="L1777" s="29">
        <v>0</v>
      </c>
      <c r="M1777" s="29">
        <v>1.9999999552965199E-2</v>
      </c>
      <c r="N1777" s="29">
        <v>0</v>
      </c>
      <c r="O1777" s="29">
        <v>0</v>
      </c>
      <c r="P1777" s="29">
        <v>1.9999999552965199E-2</v>
      </c>
      <c r="Q1777" s="29">
        <v>0</v>
      </c>
      <c r="R1777" s="29">
        <f t="shared" si="27"/>
        <v>7.4999998323619435E-3</v>
      </c>
      <c r="S1777" s="29">
        <f>100%-Tabela10[[#This Row],[Média]]</f>
        <v>0.99250000016763806</v>
      </c>
    </row>
    <row r="1778" spans="1:19" x14ac:dyDescent="0.3">
      <c r="A1778" s="28" t="str">
        <f>'Agrupamento - 1Ciclo'!A1779</f>
        <v>1207</v>
      </c>
      <c r="B1778" s="29">
        <v>0</v>
      </c>
      <c r="C1778" s="29">
        <v>0</v>
      </c>
      <c r="D1778" s="29">
        <v>0</v>
      </c>
      <c r="E1778" s="29">
        <v>5.0000000745058101E-2</v>
      </c>
      <c r="F1778" s="29">
        <v>0</v>
      </c>
      <c r="G1778" s="29">
        <v>0</v>
      </c>
      <c r="H1778" s="29">
        <v>0</v>
      </c>
      <c r="I1778" s="29">
        <v>1.9999999552965199E-2</v>
      </c>
      <c r="J1778" s="29">
        <v>0</v>
      </c>
      <c r="K1778" s="29">
        <v>0</v>
      </c>
      <c r="L1778" s="29">
        <v>0</v>
      </c>
      <c r="M1778" s="29">
        <v>0</v>
      </c>
      <c r="N1778" s="29">
        <v>0</v>
      </c>
      <c r="O1778" s="29">
        <v>0</v>
      </c>
      <c r="P1778" s="29">
        <v>0</v>
      </c>
      <c r="Q1778" s="29">
        <v>7.9999998211860698E-2</v>
      </c>
      <c r="R1778" s="29">
        <f t="shared" si="27"/>
        <v>9.3749999068677495E-3</v>
      </c>
      <c r="S1778" s="29">
        <f>100%-Tabela10[[#This Row],[Média]]</f>
        <v>0.99062500009313226</v>
      </c>
    </row>
    <row r="1779" spans="1:19" x14ac:dyDescent="0.3">
      <c r="A1779" s="28" t="str">
        <f>'Agrupamento - 1Ciclo'!A1780</f>
        <v>1207</v>
      </c>
      <c r="B1779" s="29">
        <v>0</v>
      </c>
      <c r="C1779" s="29">
        <v>0</v>
      </c>
      <c r="D1779" s="29">
        <v>0</v>
      </c>
      <c r="E1779" s="29">
        <v>0</v>
      </c>
      <c r="F1779" s="29">
        <v>0</v>
      </c>
      <c r="G1779" s="29">
        <v>0</v>
      </c>
      <c r="H1779" s="29">
        <v>0</v>
      </c>
      <c r="I1779" s="29">
        <v>0</v>
      </c>
      <c r="J1779" s="29">
        <v>0</v>
      </c>
      <c r="K1779" s="29">
        <v>0</v>
      </c>
      <c r="L1779" s="29">
        <v>1.9999999552965199E-2</v>
      </c>
      <c r="M1779" s="29">
        <v>0</v>
      </c>
      <c r="N1779" s="29">
        <v>0</v>
      </c>
      <c r="O1779" s="29">
        <v>0</v>
      </c>
      <c r="P1779" s="29">
        <v>0</v>
      </c>
      <c r="Q1779" s="29">
        <v>0</v>
      </c>
      <c r="R1779" s="29">
        <f t="shared" si="27"/>
        <v>1.2499999720603249E-3</v>
      </c>
      <c r="S1779" s="29">
        <f>100%-Tabela10[[#This Row],[Média]]</f>
        <v>0.99875000002793968</v>
      </c>
    </row>
    <row r="1780" spans="1:19" x14ac:dyDescent="0.3">
      <c r="A1780" s="28" t="str">
        <f>'Agrupamento - 1Ciclo'!A1781</f>
        <v>1207</v>
      </c>
      <c r="B1780" s="29">
        <v>0</v>
      </c>
      <c r="C1780" s="29">
        <v>0.15999999642372101</v>
      </c>
      <c r="D1780" s="29">
        <v>9.00000035762787E-2</v>
      </c>
      <c r="E1780" s="29">
        <v>1.9999999552965199E-2</v>
      </c>
      <c r="F1780" s="29">
        <v>0</v>
      </c>
      <c r="G1780" s="29">
        <v>7.9999998211860698E-2</v>
      </c>
      <c r="H1780" s="29">
        <v>0</v>
      </c>
      <c r="I1780" s="29">
        <v>3.9999999105930301E-2</v>
      </c>
      <c r="J1780" s="29">
        <v>0</v>
      </c>
      <c r="K1780" s="29">
        <v>0.18000000715255701</v>
      </c>
      <c r="L1780" s="29">
        <v>0.10000000149011599</v>
      </c>
      <c r="M1780" s="29">
        <v>0.270000010728836</v>
      </c>
      <c r="N1780" s="29">
        <v>0</v>
      </c>
      <c r="O1780" s="29">
        <v>0.129999995231628</v>
      </c>
      <c r="P1780" s="29">
        <v>0</v>
      </c>
      <c r="Q1780" s="29">
        <v>5.0000000745058101E-2</v>
      </c>
      <c r="R1780" s="29">
        <f t="shared" si="27"/>
        <v>7.0000000763684442E-2</v>
      </c>
      <c r="S1780" s="29">
        <f>100%-Tabela10[[#This Row],[Média]]</f>
        <v>0.9299999992363156</v>
      </c>
    </row>
    <row r="1781" spans="1:19" x14ac:dyDescent="0.3">
      <c r="A1781" s="28" t="str">
        <f>'Agrupamento - 1Ciclo'!A1782</f>
        <v>1207</v>
      </c>
      <c r="B1781" s="29">
        <v>0</v>
      </c>
      <c r="C1781" s="29">
        <v>0</v>
      </c>
      <c r="D1781" s="29">
        <v>0</v>
      </c>
      <c r="E1781" s="29">
        <v>0</v>
      </c>
      <c r="F1781" s="29">
        <v>0</v>
      </c>
      <c r="G1781" s="29">
        <v>0</v>
      </c>
      <c r="H1781" s="29">
        <v>9.9999997764825804E-3</v>
      </c>
      <c r="I1781" s="29">
        <v>0</v>
      </c>
      <c r="J1781" s="29">
        <v>0</v>
      </c>
      <c r="K1781" s="29">
        <v>0</v>
      </c>
      <c r="L1781" s="29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f t="shared" si="27"/>
        <v>6.2499998603016127E-4</v>
      </c>
      <c r="S1781" s="29">
        <f>100%-Tabela10[[#This Row],[Média]]</f>
        <v>0.99937500001396984</v>
      </c>
    </row>
    <row r="1782" spans="1:19" x14ac:dyDescent="0.3">
      <c r="A1782" s="28" t="str">
        <f>'Agrupamento - 1Ciclo'!A1783</f>
        <v>1207</v>
      </c>
      <c r="B1782" s="29">
        <v>0</v>
      </c>
      <c r="C1782" s="29">
        <v>0</v>
      </c>
      <c r="D1782" s="29">
        <v>0</v>
      </c>
      <c r="E1782" s="29">
        <v>0</v>
      </c>
      <c r="F1782" s="29">
        <v>0</v>
      </c>
      <c r="G1782" s="29">
        <v>9.00000035762787E-2</v>
      </c>
      <c r="H1782" s="29">
        <v>0</v>
      </c>
      <c r="I1782" s="29">
        <v>5.9999998658895499E-2</v>
      </c>
      <c r="J1782" s="29">
        <v>0</v>
      </c>
      <c r="K1782" s="29">
        <v>0.239999994635582</v>
      </c>
      <c r="L1782" s="29">
        <v>0</v>
      </c>
      <c r="M1782" s="29">
        <v>0.239999994635582</v>
      </c>
      <c r="N1782" s="29">
        <v>0</v>
      </c>
      <c r="O1782" s="29">
        <v>2.9999999329447701E-2</v>
      </c>
      <c r="P1782" s="29">
        <v>0</v>
      </c>
      <c r="Q1782" s="29">
        <v>0</v>
      </c>
      <c r="R1782" s="29">
        <f t="shared" si="27"/>
        <v>4.1249999427236624E-2</v>
      </c>
      <c r="S1782" s="29">
        <f>100%-Tabela10[[#This Row],[Média]]</f>
        <v>0.95875000057276338</v>
      </c>
    </row>
    <row r="1783" spans="1:19" x14ac:dyDescent="0.3">
      <c r="A1783" s="28" t="str">
        <f>'Agrupamento - 1Ciclo'!A1784</f>
        <v>1207</v>
      </c>
      <c r="B1783" s="29">
        <v>0</v>
      </c>
      <c r="C1783" s="29">
        <v>0</v>
      </c>
      <c r="D1783" s="29">
        <v>0</v>
      </c>
      <c r="E1783" s="29">
        <v>0</v>
      </c>
      <c r="F1783" s="29">
        <v>0</v>
      </c>
      <c r="G1783" s="29">
        <v>0</v>
      </c>
      <c r="H1783" s="29">
        <v>0</v>
      </c>
      <c r="I1783" s="29">
        <v>0</v>
      </c>
      <c r="J1783" s="29">
        <v>0</v>
      </c>
      <c r="K1783" s="29">
        <v>0</v>
      </c>
      <c r="L1783" s="29">
        <v>0</v>
      </c>
      <c r="M1783" s="29">
        <v>0</v>
      </c>
      <c r="N1783" s="29">
        <v>0</v>
      </c>
      <c r="O1783" s="29">
        <v>0</v>
      </c>
      <c r="P1783" s="29">
        <v>0</v>
      </c>
      <c r="Q1783" s="29">
        <v>0</v>
      </c>
      <c r="R1783" s="29">
        <f t="shared" si="27"/>
        <v>0</v>
      </c>
      <c r="S1783" s="29">
        <f>100%-Tabela10[[#This Row],[Média]]</f>
        <v>1</v>
      </c>
    </row>
    <row r="1784" spans="1:19" x14ac:dyDescent="0.3">
      <c r="A1784" s="28" t="str">
        <f>'Agrupamento - 1Ciclo'!A1785</f>
        <v>1207</v>
      </c>
      <c r="B1784" s="29">
        <v>0</v>
      </c>
      <c r="C1784" s="29">
        <v>0.17000000178813901</v>
      </c>
      <c r="D1784" s="29">
        <v>0</v>
      </c>
      <c r="E1784" s="29">
        <v>0.20000000298023199</v>
      </c>
      <c r="F1784" s="29">
        <v>0</v>
      </c>
      <c r="G1784" s="29">
        <v>7.0000000298023196E-2</v>
      </c>
      <c r="H1784" s="29">
        <v>5.0000000745058101E-2</v>
      </c>
      <c r="I1784" s="29">
        <v>0.18000000715255701</v>
      </c>
      <c r="J1784" s="29">
        <v>0</v>
      </c>
      <c r="K1784" s="29">
        <v>0.20000000298023199</v>
      </c>
      <c r="L1784" s="29">
        <v>5.0000000745058101E-2</v>
      </c>
      <c r="M1784" s="29">
        <v>0.10000000149011599</v>
      </c>
      <c r="N1784" s="29">
        <v>0</v>
      </c>
      <c r="O1784" s="29">
        <v>3.9999999105930301E-2</v>
      </c>
      <c r="P1784" s="29">
        <v>0.109999999403954</v>
      </c>
      <c r="Q1784" s="29">
        <v>3.9999999105930301E-2</v>
      </c>
      <c r="R1784" s="29">
        <f t="shared" si="27"/>
        <v>7.5625000987201874E-2</v>
      </c>
      <c r="S1784" s="29">
        <f>100%-Tabela10[[#This Row],[Média]]</f>
        <v>0.92437499901279807</v>
      </c>
    </row>
    <row r="1785" spans="1:19" x14ac:dyDescent="0.3">
      <c r="A1785" s="28" t="str">
        <f>'Agrupamento - 1Ciclo'!A1786</f>
        <v>1207</v>
      </c>
      <c r="B1785" s="29">
        <v>0</v>
      </c>
      <c r="C1785" s="29">
        <v>5.9999998658895499E-2</v>
      </c>
      <c r="D1785" s="29">
        <v>0</v>
      </c>
      <c r="E1785" s="29">
        <v>0</v>
      </c>
      <c r="F1785" s="29">
        <v>0</v>
      </c>
      <c r="G1785" s="29">
        <v>0</v>
      </c>
      <c r="H1785" s="29">
        <v>1.9999999552965199E-2</v>
      </c>
      <c r="I1785" s="29">
        <v>0</v>
      </c>
      <c r="J1785" s="29">
        <v>0</v>
      </c>
      <c r="K1785" s="29">
        <v>0</v>
      </c>
      <c r="L1785" s="29">
        <v>0</v>
      </c>
      <c r="M1785" s="29">
        <v>0</v>
      </c>
      <c r="N1785" s="29">
        <v>0</v>
      </c>
      <c r="O1785" s="29">
        <v>7.9999998211860698E-2</v>
      </c>
      <c r="P1785" s="29">
        <v>1.9999999552965199E-2</v>
      </c>
      <c r="Q1785" s="29">
        <v>7.0000000298023196E-2</v>
      </c>
      <c r="R1785" s="29">
        <f t="shared" si="27"/>
        <v>1.5624999767169362E-2</v>
      </c>
      <c r="S1785" s="29">
        <f>100%-Tabela10[[#This Row],[Média]]</f>
        <v>0.98437500023283064</v>
      </c>
    </row>
    <row r="1786" spans="1:19" x14ac:dyDescent="0.3">
      <c r="A1786" s="28" t="str">
        <f>'Agrupamento - 1Ciclo'!A1787</f>
        <v>1207</v>
      </c>
      <c r="B1786" s="29" t="s">
        <v>4751</v>
      </c>
      <c r="C1786" s="29" t="s">
        <v>4751</v>
      </c>
      <c r="D1786" s="29" t="s">
        <v>4751</v>
      </c>
      <c r="E1786" s="29" t="s">
        <v>4751</v>
      </c>
      <c r="F1786" s="29" t="s">
        <v>4751</v>
      </c>
      <c r="G1786" s="29" t="s">
        <v>4751</v>
      </c>
      <c r="H1786" s="29" t="s">
        <v>4751</v>
      </c>
      <c r="I1786" s="29" t="s">
        <v>4751</v>
      </c>
      <c r="J1786" s="29" t="s">
        <v>4751</v>
      </c>
      <c r="K1786" s="29" t="s">
        <v>4751</v>
      </c>
      <c r="L1786" s="29" t="s">
        <v>4751</v>
      </c>
      <c r="M1786" s="29" t="s">
        <v>4751</v>
      </c>
      <c r="N1786" s="29" t="s">
        <v>4751</v>
      </c>
      <c r="O1786" s="29" t="s">
        <v>4751</v>
      </c>
      <c r="P1786" s="29" t="s">
        <v>4751</v>
      </c>
      <c r="Q1786" s="29" t="s">
        <v>4751</v>
      </c>
      <c r="R1786" s="29" t="s">
        <v>4752</v>
      </c>
      <c r="S1786" s="29" t="e">
        <f>100%-Tabela10[[#This Row],[Média]]</f>
        <v>#VALUE!</v>
      </c>
    </row>
    <row r="1787" spans="1:19" x14ac:dyDescent="0.3">
      <c r="A1787" s="28" t="str">
        <f>'Agrupamento - 1Ciclo'!A1788</f>
        <v>1207</v>
      </c>
      <c r="B1787" s="29" t="s">
        <v>4752</v>
      </c>
      <c r="C1787" s="29" t="s">
        <v>4751</v>
      </c>
      <c r="D1787" s="29" t="s">
        <v>4752</v>
      </c>
      <c r="E1787" s="29" t="s">
        <v>4751</v>
      </c>
      <c r="F1787" s="29" t="s">
        <v>4751</v>
      </c>
      <c r="G1787" s="29" t="s">
        <v>4752</v>
      </c>
      <c r="H1787" s="29" t="s">
        <v>4751</v>
      </c>
      <c r="I1787" s="29" t="s">
        <v>4752</v>
      </c>
      <c r="J1787" s="29" t="s">
        <v>4752</v>
      </c>
      <c r="K1787" s="29" t="s">
        <v>4752</v>
      </c>
      <c r="L1787" s="29" t="s">
        <v>4752</v>
      </c>
      <c r="M1787" s="29" t="s">
        <v>4752</v>
      </c>
      <c r="N1787" s="29" t="s">
        <v>4751</v>
      </c>
      <c r="O1787" s="29" t="s">
        <v>4752</v>
      </c>
      <c r="P1787" s="29" t="s">
        <v>4752</v>
      </c>
      <c r="Q1787" s="29" t="s">
        <v>4752</v>
      </c>
      <c r="R1787" s="29" t="s">
        <v>4752</v>
      </c>
      <c r="S1787" s="29" t="e">
        <f>100%-Tabela10[[#This Row],[Média]]</f>
        <v>#VALUE!</v>
      </c>
    </row>
    <row r="1788" spans="1:19" x14ac:dyDescent="0.3">
      <c r="A1788" s="28" t="str">
        <f>'Agrupamento - 1Ciclo'!A1789</f>
        <v>1207</v>
      </c>
      <c r="B1788" s="29">
        <v>0</v>
      </c>
      <c r="C1788" s="29">
        <v>0</v>
      </c>
      <c r="D1788" s="29">
        <v>0</v>
      </c>
      <c r="E1788" s="29">
        <v>0</v>
      </c>
      <c r="F1788" s="29">
        <v>0</v>
      </c>
      <c r="G1788" s="29">
        <v>0</v>
      </c>
      <c r="H1788" s="29">
        <v>0</v>
      </c>
      <c r="I1788" s="29">
        <v>0</v>
      </c>
      <c r="J1788" s="29">
        <v>0</v>
      </c>
      <c r="K1788" s="29">
        <v>0</v>
      </c>
      <c r="L1788" s="29">
        <v>0</v>
      </c>
      <c r="M1788" s="29">
        <v>5.9999998658895499E-2</v>
      </c>
      <c r="N1788" s="29">
        <v>0</v>
      </c>
      <c r="O1788" s="29">
        <v>0</v>
      </c>
      <c r="P1788" s="29">
        <v>0</v>
      </c>
      <c r="Q1788" s="29">
        <v>0</v>
      </c>
      <c r="R1788" s="29">
        <f t="shared" si="27"/>
        <v>3.7499999161809687E-3</v>
      </c>
      <c r="S1788" s="29">
        <f>100%-Tabela10[[#This Row],[Média]]</f>
        <v>0.99625000008381903</v>
      </c>
    </row>
    <row r="1789" spans="1:19" x14ac:dyDescent="0.3">
      <c r="A1789" s="28" t="str">
        <f>'Agrupamento - 1Ciclo'!A1790</f>
        <v>1207</v>
      </c>
      <c r="B1789" s="29">
        <v>0</v>
      </c>
      <c r="C1789" s="29">
        <v>0</v>
      </c>
      <c r="D1789" s="29">
        <v>0</v>
      </c>
      <c r="E1789" s="29">
        <v>0</v>
      </c>
      <c r="F1789" s="29">
        <v>0</v>
      </c>
      <c r="G1789" s="29">
        <v>0</v>
      </c>
      <c r="H1789" s="29">
        <v>0</v>
      </c>
      <c r="I1789" s="29">
        <v>0</v>
      </c>
      <c r="J1789" s="29">
        <v>0</v>
      </c>
      <c r="K1789" s="29">
        <v>0</v>
      </c>
      <c r="L1789" s="29">
        <v>0</v>
      </c>
      <c r="M1789" s="29">
        <v>0</v>
      </c>
      <c r="N1789" s="29">
        <v>0</v>
      </c>
      <c r="O1789" s="29">
        <v>0</v>
      </c>
      <c r="P1789" s="29">
        <v>0</v>
      </c>
      <c r="Q1789" s="29">
        <v>7.0000000298023196E-2</v>
      </c>
      <c r="R1789" s="29">
        <f t="shared" si="27"/>
        <v>4.3750000186264498E-3</v>
      </c>
      <c r="S1789" s="29">
        <f>100%-Tabela10[[#This Row],[Média]]</f>
        <v>0.99562499998137355</v>
      </c>
    </row>
    <row r="1790" spans="1:19" x14ac:dyDescent="0.3">
      <c r="A1790" s="28" t="str">
        <f>'Agrupamento - 1Ciclo'!A1791</f>
        <v>1207</v>
      </c>
      <c r="B1790" s="29">
        <v>0</v>
      </c>
      <c r="C1790" s="29">
        <v>2.9999999329447701E-2</v>
      </c>
      <c r="D1790" s="29">
        <v>0</v>
      </c>
      <c r="E1790" s="29">
        <v>9.9999997764825804E-3</v>
      </c>
      <c r="F1790" s="29">
        <v>0</v>
      </c>
      <c r="G1790" s="29">
        <v>0</v>
      </c>
      <c r="H1790" s="29">
        <v>0</v>
      </c>
      <c r="I1790" s="29">
        <v>0</v>
      </c>
      <c r="J1790" s="29">
        <v>0</v>
      </c>
      <c r="K1790" s="29">
        <v>9.9999997764825804E-3</v>
      </c>
      <c r="L1790" s="29">
        <v>0</v>
      </c>
      <c r="M1790" s="29">
        <v>0</v>
      </c>
      <c r="N1790" s="29">
        <v>0</v>
      </c>
      <c r="O1790" s="29">
        <v>9.9999997764825804E-3</v>
      </c>
      <c r="P1790" s="29">
        <v>0</v>
      </c>
      <c r="Q1790" s="29">
        <v>0</v>
      </c>
      <c r="R1790" s="29">
        <f t="shared" si="27"/>
        <v>3.7499999161809652E-3</v>
      </c>
      <c r="S1790" s="29">
        <f>100%-Tabela10[[#This Row],[Média]]</f>
        <v>0.99625000008381903</v>
      </c>
    </row>
    <row r="1791" spans="1:19" x14ac:dyDescent="0.3">
      <c r="A1791" s="28" t="str">
        <f>'Agrupamento - 1Ciclo'!A1792</f>
        <v>1207</v>
      </c>
      <c r="B1791" s="29">
        <v>0</v>
      </c>
      <c r="C1791" s="29">
        <v>0</v>
      </c>
      <c r="D1791" s="29">
        <v>0</v>
      </c>
      <c r="E1791" s="29">
        <v>0</v>
      </c>
      <c r="F1791" s="29">
        <v>0</v>
      </c>
      <c r="G1791" s="29">
        <v>0</v>
      </c>
      <c r="H1791" s="29">
        <v>0</v>
      </c>
      <c r="I1791" s="29">
        <v>0</v>
      </c>
      <c r="J1791" s="29">
        <v>0</v>
      </c>
      <c r="K1791" s="29">
        <v>0</v>
      </c>
      <c r="L1791" s="29">
        <v>0</v>
      </c>
      <c r="M1791" s="29">
        <v>5.9999998658895499E-2</v>
      </c>
      <c r="N1791" s="29">
        <v>0</v>
      </c>
      <c r="O1791" s="29">
        <v>5.0000000745058101E-2</v>
      </c>
      <c r="P1791" s="29">
        <v>0</v>
      </c>
      <c r="Q1791" s="29">
        <v>0</v>
      </c>
      <c r="R1791" s="29">
        <f t="shared" si="27"/>
        <v>6.8749999627471005E-3</v>
      </c>
      <c r="S1791" s="29">
        <f>100%-Tabela10[[#This Row],[Média]]</f>
        <v>0.9931250000372529</v>
      </c>
    </row>
    <row r="1792" spans="1:19" x14ac:dyDescent="0.3">
      <c r="A1792" s="28" t="str">
        <f>'Agrupamento - 1Ciclo'!A1793</f>
        <v>1207</v>
      </c>
      <c r="B1792" s="29">
        <v>0</v>
      </c>
      <c r="C1792" s="29">
        <v>0</v>
      </c>
      <c r="D1792" s="29">
        <v>0</v>
      </c>
      <c r="E1792" s="29">
        <v>0.109999999403954</v>
      </c>
      <c r="F1792" s="29">
        <v>0</v>
      </c>
      <c r="G1792" s="29">
        <v>0</v>
      </c>
      <c r="H1792" s="29">
        <v>0</v>
      </c>
      <c r="I1792" s="29">
        <v>0</v>
      </c>
      <c r="J1792" s="29">
        <v>0</v>
      </c>
      <c r="K1792" s="29">
        <v>0</v>
      </c>
      <c r="L1792" s="29">
        <v>0</v>
      </c>
      <c r="M1792" s="29">
        <v>0</v>
      </c>
      <c r="N1792" s="29">
        <v>0</v>
      </c>
      <c r="O1792" s="29">
        <v>0</v>
      </c>
      <c r="P1792" s="29">
        <v>0</v>
      </c>
      <c r="Q1792" s="29">
        <v>0</v>
      </c>
      <c r="R1792" s="29">
        <f t="shared" si="27"/>
        <v>6.8749999627471248E-3</v>
      </c>
      <c r="S1792" s="29">
        <f>100%-Tabela10[[#This Row],[Média]]</f>
        <v>0.9931250000372529</v>
      </c>
    </row>
    <row r="1793" spans="1:19" x14ac:dyDescent="0.3">
      <c r="A1793" s="28" t="str">
        <f>'Agrupamento - 1Ciclo'!A1794</f>
        <v>1207</v>
      </c>
      <c r="B1793" s="29">
        <v>0</v>
      </c>
      <c r="C1793" s="29">
        <v>0</v>
      </c>
      <c r="D1793" s="29">
        <v>0</v>
      </c>
      <c r="E1793" s="29">
        <v>0</v>
      </c>
      <c r="F1793" s="29">
        <v>0</v>
      </c>
      <c r="G1793" s="29">
        <v>0</v>
      </c>
      <c r="H1793" s="29">
        <v>0</v>
      </c>
      <c r="I1793" s="29">
        <v>0</v>
      </c>
      <c r="J1793" s="29">
        <v>0</v>
      </c>
      <c r="K1793" s="29">
        <v>0</v>
      </c>
      <c r="L1793" s="29">
        <v>0</v>
      </c>
      <c r="M1793" s="29">
        <v>0</v>
      </c>
      <c r="N1793" s="29">
        <v>0</v>
      </c>
      <c r="O1793" s="29">
        <v>0</v>
      </c>
      <c r="P1793" s="29">
        <v>0</v>
      </c>
      <c r="Q1793" s="29">
        <v>0</v>
      </c>
      <c r="R1793" s="29">
        <f t="shared" si="27"/>
        <v>0</v>
      </c>
      <c r="S1793" s="29">
        <f>100%-Tabela10[[#This Row],[Média]]</f>
        <v>1</v>
      </c>
    </row>
    <row r="1794" spans="1:19" x14ac:dyDescent="0.3">
      <c r="A1794" s="28" t="str">
        <f>'Agrupamento - 1Ciclo'!A1795</f>
        <v>1207</v>
      </c>
      <c r="B1794" s="29">
        <v>0</v>
      </c>
      <c r="C1794" s="29">
        <v>1.9999999552965199E-2</v>
      </c>
      <c r="D1794" s="29">
        <v>0</v>
      </c>
      <c r="E1794" s="29">
        <v>0</v>
      </c>
      <c r="F1794" s="29">
        <v>0</v>
      </c>
      <c r="G1794" s="29">
        <v>1.9999999552965199E-2</v>
      </c>
      <c r="H1794" s="29">
        <v>1.9999999552965199E-2</v>
      </c>
      <c r="I1794" s="29">
        <v>0</v>
      </c>
      <c r="J1794" s="29">
        <v>0</v>
      </c>
      <c r="K1794" s="29">
        <v>0</v>
      </c>
      <c r="L1794" s="29">
        <v>1.9999999552965199E-2</v>
      </c>
      <c r="M1794" s="29">
        <v>1.9999999552965199E-2</v>
      </c>
      <c r="N1794" s="29">
        <v>0</v>
      </c>
      <c r="O1794" s="29">
        <v>0</v>
      </c>
      <c r="P1794" s="29">
        <v>0</v>
      </c>
      <c r="Q1794" s="29">
        <v>0</v>
      </c>
      <c r="R1794" s="29">
        <f t="shared" si="27"/>
        <v>6.2499998603016242E-3</v>
      </c>
      <c r="S1794" s="29">
        <f>100%-Tabela10[[#This Row],[Média]]</f>
        <v>0.99375000013969839</v>
      </c>
    </row>
    <row r="1795" spans="1:19" x14ac:dyDescent="0.3">
      <c r="A1795" s="28" t="str">
        <f>'Agrupamento - 1Ciclo'!A1796</f>
        <v>1207</v>
      </c>
      <c r="B1795" s="29">
        <v>0</v>
      </c>
      <c r="C1795" s="29">
        <v>0</v>
      </c>
      <c r="D1795" s="29">
        <v>0</v>
      </c>
      <c r="E1795" s="29">
        <v>0.15000000596046401</v>
      </c>
      <c r="F1795" s="29">
        <v>0</v>
      </c>
      <c r="G1795" s="29">
        <v>5.9999998658895499E-2</v>
      </c>
      <c r="H1795" s="29">
        <v>0</v>
      </c>
      <c r="I1795" s="29">
        <v>0</v>
      </c>
      <c r="J1795" s="29">
        <v>0</v>
      </c>
      <c r="K1795" s="29">
        <v>0.140000000596046</v>
      </c>
      <c r="L1795" s="29">
        <v>2.9999999329447701E-2</v>
      </c>
      <c r="M1795" s="29">
        <v>0</v>
      </c>
      <c r="N1795" s="29">
        <v>0</v>
      </c>
      <c r="O1795" s="29">
        <v>0</v>
      </c>
      <c r="P1795" s="29">
        <v>0</v>
      </c>
      <c r="Q1795" s="29">
        <v>0</v>
      </c>
      <c r="R1795" s="29">
        <f t="shared" ref="R1795:R1858" si="28">AVERAGE(B1795:Q1795)</f>
        <v>2.3750000284053326E-2</v>
      </c>
      <c r="S1795" s="29">
        <f>100%-Tabela10[[#This Row],[Média]]</f>
        <v>0.97624999971594673</v>
      </c>
    </row>
    <row r="1796" spans="1:19" x14ac:dyDescent="0.3">
      <c r="A1796" s="28" t="str">
        <f>'Agrupamento - 1Ciclo'!A1797</f>
        <v>1207</v>
      </c>
      <c r="B1796" s="29" t="s">
        <v>4752</v>
      </c>
      <c r="C1796" s="29" t="s">
        <v>4752</v>
      </c>
      <c r="D1796" s="29" t="s">
        <v>4752</v>
      </c>
      <c r="E1796" s="29" t="s">
        <v>4752</v>
      </c>
      <c r="F1796" s="29">
        <v>0</v>
      </c>
      <c r="G1796" s="29">
        <v>0</v>
      </c>
      <c r="H1796" s="29">
        <v>0</v>
      </c>
      <c r="I1796" s="29">
        <v>0</v>
      </c>
      <c r="J1796" s="29">
        <v>0</v>
      </c>
      <c r="K1796" s="29">
        <v>0</v>
      </c>
      <c r="L1796" s="29">
        <v>0</v>
      </c>
      <c r="M1796" s="29">
        <v>0.140000000596046</v>
      </c>
      <c r="N1796" s="29">
        <v>0</v>
      </c>
      <c r="O1796" s="29">
        <v>0.20000000298023199</v>
      </c>
      <c r="P1796" s="29">
        <v>0.40000000596046398</v>
      </c>
      <c r="Q1796" s="29">
        <v>0.33000001311302202</v>
      </c>
      <c r="R1796" s="29">
        <f t="shared" si="28"/>
        <v>8.9166668554147011E-2</v>
      </c>
      <c r="S1796" s="29">
        <f>100%-Tabela10[[#This Row],[Média]]</f>
        <v>0.91083333144585299</v>
      </c>
    </row>
    <row r="1797" spans="1:19" x14ac:dyDescent="0.3">
      <c r="A1797" s="28" t="str">
        <f>'Agrupamento - 1Ciclo'!A1798</f>
        <v>1207</v>
      </c>
      <c r="B1797" s="29">
        <v>0</v>
      </c>
      <c r="C1797" s="29">
        <v>0.10000000149011599</v>
      </c>
      <c r="D1797" s="29">
        <v>5.0000000745058101E-2</v>
      </c>
      <c r="E1797" s="29">
        <v>0</v>
      </c>
      <c r="F1797" s="29">
        <v>0</v>
      </c>
      <c r="G1797" s="29">
        <v>0.10000000149011599</v>
      </c>
      <c r="H1797" s="29">
        <v>0</v>
      </c>
      <c r="I1797" s="29">
        <v>5.0000000745058101E-2</v>
      </c>
      <c r="J1797" s="29">
        <v>0</v>
      </c>
      <c r="K1797" s="29">
        <v>0</v>
      </c>
      <c r="L1797" s="29">
        <v>5.0000000745058101E-2</v>
      </c>
      <c r="M1797" s="29">
        <v>0</v>
      </c>
      <c r="N1797" s="29">
        <v>0</v>
      </c>
      <c r="O1797" s="29">
        <v>5.0000000745058101E-2</v>
      </c>
      <c r="P1797" s="29">
        <v>0.129999995231628</v>
      </c>
      <c r="Q1797" s="29">
        <v>0</v>
      </c>
      <c r="R1797" s="29">
        <f t="shared" si="28"/>
        <v>3.3125000074505778E-2</v>
      </c>
      <c r="S1797" s="29">
        <f>100%-Tabela10[[#This Row],[Média]]</f>
        <v>0.96687499992549419</v>
      </c>
    </row>
    <row r="1798" spans="1:19" x14ac:dyDescent="0.3">
      <c r="A1798" s="28" t="str">
        <f>'Agrupamento - 1Ciclo'!A1799</f>
        <v>1207</v>
      </c>
      <c r="B1798" s="29" t="s">
        <v>4751</v>
      </c>
      <c r="C1798" s="29" t="s">
        <v>4751</v>
      </c>
      <c r="D1798" s="29" t="s">
        <v>4751</v>
      </c>
      <c r="E1798" s="29" t="s">
        <v>4751</v>
      </c>
      <c r="F1798" s="29" t="s">
        <v>4751</v>
      </c>
      <c r="G1798" s="29" t="s">
        <v>4751</v>
      </c>
      <c r="H1798" s="29" t="s">
        <v>4751</v>
      </c>
      <c r="I1798" s="29" t="s">
        <v>4751</v>
      </c>
      <c r="J1798" s="29" t="s">
        <v>4751</v>
      </c>
      <c r="K1798" s="29" t="s">
        <v>4752</v>
      </c>
      <c r="L1798" s="29" t="s">
        <v>4751</v>
      </c>
      <c r="M1798" s="29" t="s">
        <v>4751</v>
      </c>
      <c r="N1798" s="29" t="s">
        <v>4751</v>
      </c>
      <c r="O1798" s="29" t="s">
        <v>4751</v>
      </c>
      <c r="P1798" s="29" t="s">
        <v>4751</v>
      </c>
      <c r="Q1798" s="29" t="s">
        <v>4751</v>
      </c>
      <c r="R1798" s="29" t="s">
        <v>4752</v>
      </c>
      <c r="S1798" s="29" t="e">
        <f>100%-Tabela10[[#This Row],[Média]]</f>
        <v>#VALUE!</v>
      </c>
    </row>
    <row r="1799" spans="1:19" x14ac:dyDescent="0.3">
      <c r="A1799" s="28" t="str">
        <f>'Agrupamento - 1Ciclo'!A1800</f>
        <v>1207</v>
      </c>
      <c r="B1799" s="29">
        <v>0</v>
      </c>
      <c r="C1799" s="29">
        <v>2.9999999329447701E-2</v>
      </c>
      <c r="D1799" s="29">
        <v>9.9999997764825804E-3</v>
      </c>
      <c r="E1799" s="29">
        <v>0</v>
      </c>
      <c r="F1799" s="29">
        <v>0</v>
      </c>
      <c r="G1799" s="29">
        <v>0</v>
      </c>
      <c r="H1799" s="29">
        <v>0</v>
      </c>
      <c r="I1799" s="29">
        <v>0</v>
      </c>
      <c r="J1799" s="29">
        <v>0</v>
      </c>
      <c r="K1799" s="29">
        <v>0</v>
      </c>
      <c r="L1799" s="29">
        <v>0</v>
      </c>
      <c r="M1799" s="29">
        <v>0</v>
      </c>
      <c r="N1799" s="29">
        <v>0</v>
      </c>
      <c r="O1799" s="29">
        <v>1.9999999552965199E-2</v>
      </c>
      <c r="P1799" s="29">
        <v>0</v>
      </c>
      <c r="Q1799" s="29">
        <v>1.9999999552965199E-2</v>
      </c>
      <c r="R1799" s="29">
        <f t="shared" si="28"/>
        <v>4.9999998882412928E-3</v>
      </c>
      <c r="S1799" s="29">
        <f>100%-Tabela10[[#This Row],[Média]]</f>
        <v>0.99500000011175871</v>
      </c>
    </row>
    <row r="1800" spans="1:19" x14ac:dyDescent="0.3">
      <c r="A1800" s="28" t="str">
        <f>'Agrupamento - 1Ciclo'!A1801</f>
        <v>1207</v>
      </c>
      <c r="B1800" s="29">
        <v>0</v>
      </c>
      <c r="C1800" s="29">
        <v>3.9999999105930301E-2</v>
      </c>
      <c r="D1800" s="29">
        <v>0</v>
      </c>
      <c r="E1800" s="29">
        <v>0</v>
      </c>
      <c r="F1800" s="29">
        <v>0</v>
      </c>
      <c r="G1800" s="29">
        <v>0</v>
      </c>
      <c r="H1800" s="29">
        <v>0</v>
      </c>
      <c r="I1800" s="29">
        <v>2.9999999329447701E-2</v>
      </c>
      <c r="J1800" s="29">
        <v>0</v>
      </c>
      <c r="K1800" s="29">
        <v>0</v>
      </c>
      <c r="L1800" s="29">
        <v>0</v>
      </c>
      <c r="M1800" s="29">
        <v>2.9999999329447701E-2</v>
      </c>
      <c r="N1800" s="29">
        <v>0</v>
      </c>
      <c r="O1800" s="29">
        <v>2.9999999329447701E-2</v>
      </c>
      <c r="P1800" s="29">
        <v>0</v>
      </c>
      <c r="Q1800" s="29">
        <v>0</v>
      </c>
      <c r="R1800" s="29">
        <f t="shared" si="28"/>
        <v>8.1249998183920875E-3</v>
      </c>
      <c r="S1800" s="29">
        <f>100%-Tabela10[[#This Row],[Média]]</f>
        <v>0.9918750001816079</v>
      </c>
    </row>
    <row r="1801" spans="1:19" x14ac:dyDescent="0.3">
      <c r="A1801" s="28" t="str">
        <f>'Agrupamento - 1Ciclo'!A1802</f>
        <v>1207</v>
      </c>
      <c r="B1801" s="29">
        <v>0</v>
      </c>
      <c r="C1801" s="29">
        <v>0</v>
      </c>
      <c r="D1801" s="29">
        <v>0</v>
      </c>
      <c r="E1801" s="29">
        <v>0</v>
      </c>
      <c r="F1801" s="29">
        <v>0</v>
      </c>
      <c r="G1801" s="29">
        <v>0</v>
      </c>
      <c r="H1801" s="29">
        <v>5.0000000745058101E-2</v>
      </c>
      <c r="I1801" s="29">
        <v>3.9999999105930301E-2</v>
      </c>
      <c r="J1801" s="29">
        <v>0</v>
      </c>
      <c r="K1801" s="29">
        <v>0</v>
      </c>
      <c r="L1801" s="29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7.0000000298023196E-2</v>
      </c>
      <c r="R1801" s="29">
        <f t="shared" si="28"/>
        <v>1.0000000009313226E-2</v>
      </c>
      <c r="S1801" s="29">
        <f>100%-Tabela10[[#This Row],[Média]]</f>
        <v>0.98999999999068677</v>
      </c>
    </row>
    <row r="1802" spans="1:19" x14ac:dyDescent="0.3">
      <c r="A1802" s="28" t="str">
        <f>'Agrupamento - 1Ciclo'!A1803</f>
        <v>1207</v>
      </c>
      <c r="B1802" s="29">
        <v>0</v>
      </c>
      <c r="C1802" s="29">
        <v>2.9999999329447701E-2</v>
      </c>
      <c r="D1802" s="29">
        <v>1.9999999552965199E-2</v>
      </c>
      <c r="E1802" s="29">
        <v>0</v>
      </c>
      <c r="F1802" s="29">
        <v>0</v>
      </c>
      <c r="G1802" s="29">
        <v>2.9999999329447701E-2</v>
      </c>
      <c r="H1802" s="29">
        <v>9.9999997764825804E-3</v>
      </c>
      <c r="I1802" s="29">
        <v>1.9999999552965199E-2</v>
      </c>
      <c r="J1802" s="29">
        <v>0</v>
      </c>
      <c r="K1802" s="29">
        <v>1.9999999552965199E-2</v>
      </c>
      <c r="L1802" s="29">
        <v>0</v>
      </c>
      <c r="M1802" s="29">
        <v>0</v>
      </c>
      <c r="N1802" s="29">
        <v>0</v>
      </c>
      <c r="O1802" s="29">
        <v>9.9999997764825804E-3</v>
      </c>
      <c r="P1802" s="29">
        <v>9.9999997764825804E-3</v>
      </c>
      <c r="Q1802" s="29">
        <v>9.9999997764825804E-3</v>
      </c>
      <c r="R1802" s="29">
        <f t="shared" si="28"/>
        <v>9.9999997764825821E-3</v>
      </c>
      <c r="S1802" s="29">
        <f>100%-Tabela10[[#This Row],[Média]]</f>
        <v>0.99000000022351742</v>
      </c>
    </row>
    <row r="1803" spans="1:19" x14ac:dyDescent="0.3">
      <c r="A1803" s="28" t="str">
        <f>'Agrupamento - 1Ciclo'!A1804</f>
        <v>1207</v>
      </c>
      <c r="B1803" s="29">
        <v>0</v>
      </c>
      <c r="C1803" s="29">
        <v>0</v>
      </c>
      <c r="D1803" s="29">
        <v>0</v>
      </c>
      <c r="E1803" s="29">
        <v>0.20000000298023199</v>
      </c>
      <c r="F1803" s="29">
        <v>0</v>
      </c>
      <c r="G1803" s="29" t="s">
        <v>4752</v>
      </c>
      <c r="H1803" s="29">
        <v>0.28999999165535001</v>
      </c>
      <c r="I1803" s="29" t="s">
        <v>4752</v>
      </c>
      <c r="J1803" s="29">
        <v>0</v>
      </c>
      <c r="K1803" s="29">
        <v>0</v>
      </c>
      <c r="L1803" s="29">
        <v>0</v>
      </c>
      <c r="M1803" s="29">
        <v>0</v>
      </c>
      <c r="N1803" s="29">
        <v>0</v>
      </c>
      <c r="O1803" s="29">
        <v>0</v>
      </c>
      <c r="P1803" s="29" t="s">
        <v>4752</v>
      </c>
      <c r="Q1803" s="29">
        <v>0</v>
      </c>
      <c r="R1803" s="29">
        <f t="shared" si="28"/>
        <v>3.769230727966015E-2</v>
      </c>
      <c r="S1803" s="29">
        <f>100%-Tabela10[[#This Row],[Média]]</f>
        <v>0.96230769272033989</v>
      </c>
    </row>
    <row r="1804" spans="1:19" x14ac:dyDescent="0.3">
      <c r="A1804" s="28" t="str">
        <f>'Agrupamento - 1Ciclo'!A1805</f>
        <v>1211</v>
      </c>
      <c r="B1804" s="29" t="s">
        <v>4751</v>
      </c>
      <c r="C1804" s="29" t="s">
        <v>4751</v>
      </c>
      <c r="D1804" s="29" t="s">
        <v>4751</v>
      </c>
      <c r="E1804" s="29" t="s">
        <v>4751</v>
      </c>
      <c r="F1804" s="29" t="s">
        <v>4751</v>
      </c>
      <c r="G1804" s="29" t="s">
        <v>4751</v>
      </c>
      <c r="H1804" s="29" t="s">
        <v>4751</v>
      </c>
      <c r="I1804" s="29" t="s">
        <v>4751</v>
      </c>
      <c r="J1804" s="29" t="s">
        <v>4751</v>
      </c>
      <c r="K1804" s="29" t="s">
        <v>4751</v>
      </c>
      <c r="L1804" s="29" t="s">
        <v>4751</v>
      </c>
      <c r="M1804" s="29" t="s">
        <v>4751</v>
      </c>
      <c r="N1804" s="29" t="s">
        <v>4751</v>
      </c>
      <c r="O1804" s="29" t="s">
        <v>4751</v>
      </c>
      <c r="P1804" s="29" t="s">
        <v>4751</v>
      </c>
      <c r="Q1804" s="29" t="s">
        <v>4751</v>
      </c>
      <c r="R1804" s="29" t="s">
        <v>4752</v>
      </c>
      <c r="S1804" s="29" t="e">
        <f>100%-Tabela10[[#This Row],[Média]]</f>
        <v>#VALUE!</v>
      </c>
    </row>
    <row r="1805" spans="1:19" x14ac:dyDescent="0.3">
      <c r="A1805" s="28" t="str">
        <f>'Agrupamento - 1Ciclo'!A1806</f>
        <v>1207</v>
      </c>
      <c r="B1805" s="29" t="s">
        <v>4751</v>
      </c>
      <c r="C1805" s="29" t="s">
        <v>4752</v>
      </c>
      <c r="D1805" s="29" t="s">
        <v>4751</v>
      </c>
      <c r="E1805" s="29" t="s">
        <v>4751</v>
      </c>
      <c r="F1805" s="29" t="s">
        <v>4751</v>
      </c>
      <c r="G1805" s="29" t="s">
        <v>4751</v>
      </c>
      <c r="H1805" s="29" t="s">
        <v>4751</v>
      </c>
      <c r="I1805" s="29" t="s">
        <v>4751</v>
      </c>
      <c r="J1805" s="29" t="s">
        <v>4751</v>
      </c>
      <c r="K1805" s="29" t="s">
        <v>4752</v>
      </c>
      <c r="L1805" s="29" t="s">
        <v>4752</v>
      </c>
      <c r="M1805" s="29" t="s">
        <v>4752</v>
      </c>
      <c r="N1805" s="29" t="s">
        <v>4751</v>
      </c>
      <c r="O1805" s="29" t="s">
        <v>4752</v>
      </c>
      <c r="P1805" s="29" t="s">
        <v>4752</v>
      </c>
      <c r="Q1805" s="29" t="s">
        <v>4752</v>
      </c>
      <c r="R1805" s="29" t="s">
        <v>4752</v>
      </c>
      <c r="S1805" s="29" t="e">
        <f>100%-Tabela10[[#This Row],[Média]]</f>
        <v>#VALUE!</v>
      </c>
    </row>
    <row r="1806" spans="1:19" x14ac:dyDescent="0.3">
      <c r="A1806" s="28" t="str">
        <f>'Agrupamento - 1Ciclo'!A1807</f>
        <v>1207</v>
      </c>
      <c r="B1806" s="29">
        <v>0</v>
      </c>
      <c r="C1806" s="29">
        <v>0</v>
      </c>
      <c r="D1806" s="29">
        <v>0</v>
      </c>
      <c r="E1806" s="29">
        <v>0</v>
      </c>
      <c r="F1806" s="29">
        <v>0</v>
      </c>
      <c r="G1806" s="29">
        <v>0</v>
      </c>
      <c r="H1806" s="29">
        <v>0</v>
      </c>
      <c r="I1806" s="29">
        <v>0</v>
      </c>
      <c r="J1806" s="29">
        <v>0</v>
      </c>
      <c r="K1806" s="29">
        <v>0</v>
      </c>
      <c r="L1806" s="29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f t="shared" si="28"/>
        <v>0</v>
      </c>
      <c r="S1806" s="29">
        <f>100%-Tabela10[[#This Row],[Média]]</f>
        <v>1</v>
      </c>
    </row>
    <row r="1807" spans="1:19" x14ac:dyDescent="0.3">
      <c r="A1807" s="28" t="str">
        <f>'Agrupamento - 1Ciclo'!A1808</f>
        <v>1207</v>
      </c>
      <c r="B1807" s="29">
        <v>0</v>
      </c>
      <c r="C1807" s="29">
        <v>0</v>
      </c>
      <c r="D1807" s="29">
        <v>0</v>
      </c>
      <c r="E1807" s="29" t="s">
        <v>4752</v>
      </c>
      <c r="F1807" s="29">
        <v>0</v>
      </c>
      <c r="G1807" s="29">
        <v>5.9999998658895499E-2</v>
      </c>
      <c r="H1807" s="29">
        <v>0</v>
      </c>
      <c r="I1807" s="29">
        <v>0</v>
      </c>
      <c r="J1807" s="29">
        <v>0</v>
      </c>
      <c r="K1807" s="29">
        <v>0</v>
      </c>
      <c r="L1807" s="29">
        <v>0</v>
      </c>
      <c r="M1807" s="29">
        <v>0</v>
      </c>
      <c r="N1807" s="29">
        <v>0</v>
      </c>
      <c r="O1807" s="29">
        <v>0</v>
      </c>
      <c r="P1807" s="29">
        <v>0</v>
      </c>
      <c r="Q1807" s="29">
        <v>0</v>
      </c>
      <c r="R1807" s="29">
        <f t="shared" si="28"/>
        <v>3.999999910593033E-3</v>
      </c>
      <c r="S1807" s="29">
        <f>100%-Tabela10[[#This Row],[Média]]</f>
        <v>0.99600000008940692</v>
      </c>
    </row>
    <row r="1808" spans="1:19" x14ac:dyDescent="0.3">
      <c r="A1808" s="28" t="str">
        <f>'Agrupamento - 1Ciclo'!A1809</f>
        <v>1207</v>
      </c>
      <c r="B1808" s="29">
        <v>0</v>
      </c>
      <c r="C1808" s="29">
        <v>3.9999999105930301E-2</v>
      </c>
      <c r="D1808" s="29">
        <v>0</v>
      </c>
      <c r="E1808" s="29">
        <v>0</v>
      </c>
      <c r="F1808" s="29">
        <v>0</v>
      </c>
      <c r="G1808" s="29">
        <v>0</v>
      </c>
      <c r="H1808" s="29">
        <v>0</v>
      </c>
      <c r="I1808" s="29">
        <v>0</v>
      </c>
      <c r="J1808" s="29">
        <v>0</v>
      </c>
      <c r="K1808" s="29">
        <v>2.9999999329447701E-2</v>
      </c>
      <c r="L1808" s="29">
        <v>0</v>
      </c>
      <c r="M1808" s="29">
        <v>0</v>
      </c>
      <c r="N1808" s="29">
        <v>0</v>
      </c>
      <c r="O1808" s="29">
        <v>0</v>
      </c>
      <c r="P1808" s="29">
        <v>0</v>
      </c>
      <c r="Q1808" s="29">
        <v>0</v>
      </c>
      <c r="R1808" s="29">
        <f t="shared" si="28"/>
        <v>4.3749999022111253E-3</v>
      </c>
      <c r="S1808" s="29">
        <f>100%-Tabela10[[#This Row],[Média]]</f>
        <v>0.99562500009778887</v>
      </c>
    </row>
    <row r="1809" spans="1:19" x14ac:dyDescent="0.3">
      <c r="A1809" s="28" t="str">
        <f>'Agrupamento - 1Ciclo'!A1810</f>
        <v>1207</v>
      </c>
      <c r="B1809" s="29" t="s">
        <v>4752</v>
      </c>
      <c r="C1809" s="29" t="s">
        <v>4751</v>
      </c>
      <c r="D1809" s="29" t="s">
        <v>4751</v>
      </c>
      <c r="E1809" s="29" t="s">
        <v>4751</v>
      </c>
      <c r="F1809" s="29" t="s">
        <v>4751</v>
      </c>
      <c r="G1809" s="29" t="s">
        <v>4751</v>
      </c>
      <c r="H1809" s="29" t="s">
        <v>4751</v>
      </c>
      <c r="I1809" s="29" t="s">
        <v>4751</v>
      </c>
      <c r="J1809" s="29" t="s">
        <v>4751</v>
      </c>
      <c r="K1809" s="29" t="s">
        <v>4751</v>
      </c>
      <c r="L1809" s="29" t="s">
        <v>4751</v>
      </c>
      <c r="M1809" s="29" t="s">
        <v>4751</v>
      </c>
      <c r="N1809" s="29" t="s">
        <v>4751</v>
      </c>
      <c r="O1809" s="29" t="s">
        <v>4751</v>
      </c>
      <c r="P1809" s="29" t="s">
        <v>4751</v>
      </c>
      <c r="Q1809" s="29" t="s">
        <v>4751</v>
      </c>
      <c r="R1809" s="29" t="s">
        <v>4752</v>
      </c>
      <c r="S1809" s="29" t="e">
        <f>100%-Tabela10[[#This Row],[Média]]</f>
        <v>#VALUE!</v>
      </c>
    </row>
    <row r="1810" spans="1:19" x14ac:dyDescent="0.3">
      <c r="A1810" s="28" t="str">
        <f>'Agrupamento - 1Ciclo'!A1811</f>
        <v>1207</v>
      </c>
      <c r="B1810" s="29">
        <v>0</v>
      </c>
      <c r="C1810" s="29">
        <v>0</v>
      </c>
      <c r="D1810" s="29">
        <v>0</v>
      </c>
      <c r="E1810" s="29">
        <v>0</v>
      </c>
      <c r="F1810" s="29">
        <v>0</v>
      </c>
      <c r="G1810" s="29">
        <v>0</v>
      </c>
      <c r="H1810" s="29">
        <v>0</v>
      </c>
      <c r="I1810" s="29">
        <v>1.9999999552965199E-2</v>
      </c>
      <c r="J1810" s="29">
        <v>0</v>
      </c>
      <c r="K1810" s="29">
        <v>0</v>
      </c>
      <c r="L1810" s="29">
        <v>3.9999999105930301E-2</v>
      </c>
      <c r="M1810" s="29">
        <v>0.239999994635582</v>
      </c>
      <c r="N1810" s="29">
        <v>0</v>
      </c>
      <c r="O1810" s="29">
        <v>0</v>
      </c>
      <c r="P1810" s="29">
        <v>0</v>
      </c>
      <c r="Q1810" s="29">
        <v>3.9999999105930301E-2</v>
      </c>
      <c r="R1810" s="29">
        <f t="shared" si="28"/>
        <v>2.1249999525025487E-2</v>
      </c>
      <c r="S1810" s="29">
        <f>100%-Tabela10[[#This Row],[Média]]</f>
        <v>0.97875000047497451</v>
      </c>
    </row>
    <row r="1811" spans="1:19" x14ac:dyDescent="0.3">
      <c r="A1811" s="28" t="str">
        <f>'Agrupamento - 1Ciclo'!A1812</f>
        <v>1207</v>
      </c>
      <c r="B1811" s="29">
        <v>0</v>
      </c>
      <c r="C1811" s="29">
        <v>0</v>
      </c>
      <c r="D1811" s="29">
        <v>0</v>
      </c>
      <c r="E1811" s="29">
        <v>0</v>
      </c>
      <c r="F1811" s="29">
        <v>0</v>
      </c>
      <c r="G1811" s="29">
        <v>0</v>
      </c>
      <c r="H1811" s="29">
        <v>0</v>
      </c>
      <c r="I1811" s="29">
        <v>5.0000000745058101E-2</v>
      </c>
      <c r="J1811" s="29">
        <v>0</v>
      </c>
      <c r="K1811" s="29">
        <v>0</v>
      </c>
      <c r="L1811" s="29">
        <v>0</v>
      </c>
      <c r="M1811" s="29">
        <v>0.109999999403954</v>
      </c>
      <c r="N1811" s="29">
        <v>0</v>
      </c>
      <c r="O1811" s="29">
        <v>0</v>
      </c>
      <c r="P1811" s="29">
        <v>0</v>
      </c>
      <c r="Q1811" s="29">
        <v>2.9999999329447701E-2</v>
      </c>
      <c r="R1811" s="29">
        <f t="shared" si="28"/>
        <v>1.1874999967403738E-2</v>
      </c>
      <c r="S1811" s="29">
        <f>100%-Tabela10[[#This Row],[Média]]</f>
        <v>0.98812500003259629</v>
      </c>
    </row>
    <row r="1812" spans="1:19" x14ac:dyDescent="0.3">
      <c r="A1812" s="28" t="str">
        <f>'Agrupamento - 1Ciclo'!A1813</f>
        <v>1207</v>
      </c>
      <c r="B1812" s="29">
        <v>0</v>
      </c>
      <c r="C1812" s="29">
        <v>7.9999998211860698E-2</v>
      </c>
      <c r="D1812" s="29">
        <v>1.9999999552965199E-2</v>
      </c>
      <c r="E1812" s="29">
        <v>1.9999999552965199E-2</v>
      </c>
      <c r="F1812" s="29">
        <v>0</v>
      </c>
      <c r="G1812" s="29">
        <v>5.9999998658895499E-2</v>
      </c>
      <c r="H1812" s="29">
        <v>0</v>
      </c>
      <c r="I1812" s="29">
        <v>0</v>
      </c>
      <c r="J1812" s="29">
        <v>0</v>
      </c>
      <c r="K1812" s="29">
        <v>5.9999998658895499E-2</v>
      </c>
      <c r="L1812" s="29">
        <v>5.0000000745058101E-2</v>
      </c>
      <c r="M1812" s="29">
        <v>1.9999999552965199E-2</v>
      </c>
      <c r="N1812" s="29">
        <v>0</v>
      </c>
      <c r="O1812" s="29">
        <v>9.00000035762787E-2</v>
      </c>
      <c r="P1812" s="29">
        <v>1.9999999552965199E-2</v>
      </c>
      <c r="Q1812" s="29">
        <v>0</v>
      </c>
      <c r="R1812" s="29">
        <f t="shared" si="28"/>
        <v>2.6249999878928083E-2</v>
      </c>
      <c r="S1812" s="29">
        <f>100%-Tabela10[[#This Row],[Média]]</f>
        <v>0.97375000012107193</v>
      </c>
    </row>
    <row r="1813" spans="1:19" x14ac:dyDescent="0.3">
      <c r="A1813" s="28" t="str">
        <f>'Agrupamento - 1Ciclo'!A1814</f>
        <v>1207</v>
      </c>
      <c r="B1813" s="29">
        <v>0</v>
      </c>
      <c r="C1813" s="29">
        <v>9.9999997764825804E-3</v>
      </c>
      <c r="D1813" s="29">
        <v>9.9999997764825804E-3</v>
      </c>
      <c r="E1813" s="29">
        <v>0</v>
      </c>
      <c r="F1813" s="29">
        <v>0</v>
      </c>
      <c r="G1813" s="29">
        <v>0</v>
      </c>
      <c r="H1813" s="29">
        <v>9.9999997764825804E-3</v>
      </c>
      <c r="I1813" s="29">
        <v>9.9999997764825804E-3</v>
      </c>
      <c r="J1813" s="29">
        <v>0</v>
      </c>
      <c r="K1813" s="29">
        <v>9.9999997764825804E-3</v>
      </c>
      <c r="L1813" s="29">
        <v>0</v>
      </c>
      <c r="M1813" s="29">
        <v>0</v>
      </c>
      <c r="N1813" s="29">
        <v>0</v>
      </c>
      <c r="O1813" s="29">
        <v>0</v>
      </c>
      <c r="P1813" s="29">
        <v>0</v>
      </c>
      <c r="Q1813" s="29">
        <v>0</v>
      </c>
      <c r="R1813" s="29">
        <f t="shared" si="28"/>
        <v>3.1249999301508065E-3</v>
      </c>
      <c r="S1813" s="29">
        <f>100%-Tabela10[[#This Row],[Média]]</f>
        <v>0.99687500006984919</v>
      </c>
    </row>
    <row r="1814" spans="1:19" x14ac:dyDescent="0.3">
      <c r="A1814" s="28" t="str">
        <f>'Agrupamento - 1Ciclo'!A1815</f>
        <v>1207</v>
      </c>
      <c r="B1814" s="29">
        <v>0</v>
      </c>
      <c r="C1814" s="29">
        <v>7.0000000298023196E-2</v>
      </c>
      <c r="D1814" s="29">
        <v>0</v>
      </c>
      <c r="E1814" s="29">
        <v>0</v>
      </c>
      <c r="F1814" s="29">
        <v>0</v>
      </c>
      <c r="G1814" s="29">
        <v>0</v>
      </c>
      <c r="H1814" s="29">
        <v>0</v>
      </c>
      <c r="I1814" s="29">
        <v>9.9999997764825804E-3</v>
      </c>
      <c r="J1814" s="29">
        <v>0</v>
      </c>
      <c r="K1814" s="29">
        <v>0</v>
      </c>
      <c r="L1814" s="29">
        <v>0</v>
      </c>
      <c r="M1814" s="29">
        <v>1.9999999552965199E-2</v>
      </c>
      <c r="N1814" s="29">
        <v>0</v>
      </c>
      <c r="O1814" s="29">
        <v>1.9999999552965199E-2</v>
      </c>
      <c r="P1814" s="29">
        <v>0</v>
      </c>
      <c r="Q1814" s="29">
        <v>0</v>
      </c>
      <c r="R1814" s="29">
        <f t="shared" si="28"/>
        <v>7.4999999487772601E-3</v>
      </c>
      <c r="S1814" s="29">
        <f>100%-Tabela10[[#This Row],[Média]]</f>
        <v>0.99250000005122274</v>
      </c>
    </row>
    <row r="1815" spans="1:19" x14ac:dyDescent="0.3">
      <c r="A1815" s="28" t="str">
        <f>'Agrupamento - 1Ciclo'!A1816</f>
        <v>1207</v>
      </c>
      <c r="B1815" s="29">
        <v>0</v>
      </c>
      <c r="C1815" s="29">
        <v>0.17000000178813901</v>
      </c>
      <c r="D1815" s="29">
        <v>3.9999999105930301E-2</v>
      </c>
      <c r="E1815" s="29">
        <v>0</v>
      </c>
      <c r="F1815" s="29">
        <v>0</v>
      </c>
      <c r="G1815" s="29">
        <v>5.9999998658895499E-2</v>
      </c>
      <c r="H1815" s="29">
        <v>0</v>
      </c>
      <c r="I1815" s="29">
        <v>0.129999995231628</v>
      </c>
      <c r="J1815" s="29">
        <v>0</v>
      </c>
      <c r="K1815" s="29">
        <v>0</v>
      </c>
      <c r="L1815" s="29">
        <v>0</v>
      </c>
      <c r="M1815" s="29">
        <v>0.18000000715255701</v>
      </c>
      <c r="N1815" s="29">
        <v>0</v>
      </c>
      <c r="O1815" s="29">
        <v>0</v>
      </c>
      <c r="P1815" s="29">
        <v>0</v>
      </c>
      <c r="Q1815" s="29">
        <v>0.20999999344348899</v>
      </c>
      <c r="R1815" s="29">
        <f t="shared" si="28"/>
        <v>4.9374999711289926E-2</v>
      </c>
      <c r="S1815" s="29">
        <f>100%-Tabela10[[#This Row],[Média]]</f>
        <v>0.95062500028871011</v>
      </c>
    </row>
    <row r="1816" spans="1:19" x14ac:dyDescent="0.3">
      <c r="A1816" s="28" t="str">
        <f>'Agrupamento - 1Ciclo'!A1817</f>
        <v>1207</v>
      </c>
      <c r="B1816" s="29">
        <v>0</v>
      </c>
      <c r="C1816" s="29">
        <v>0</v>
      </c>
      <c r="D1816" s="29">
        <v>0</v>
      </c>
      <c r="E1816" s="29">
        <v>0</v>
      </c>
      <c r="F1816" s="29">
        <v>0</v>
      </c>
      <c r="G1816" s="29">
        <v>1.9999999552965199E-2</v>
      </c>
      <c r="H1816" s="29">
        <v>0</v>
      </c>
      <c r="I1816" s="29">
        <v>0</v>
      </c>
      <c r="J1816" s="29">
        <v>0</v>
      </c>
      <c r="K1816" s="29">
        <v>0</v>
      </c>
      <c r="L1816" s="29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f t="shared" si="28"/>
        <v>1.2499999720603249E-3</v>
      </c>
      <c r="S1816" s="29">
        <f>100%-Tabela10[[#This Row],[Média]]</f>
        <v>0.99875000002793968</v>
      </c>
    </row>
    <row r="1817" spans="1:19" x14ac:dyDescent="0.3">
      <c r="A1817" s="28" t="str">
        <f>'Agrupamento - 1Ciclo'!A1818</f>
        <v>1207</v>
      </c>
      <c r="B1817" s="29">
        <v>0</v>
      </c>
      <c r="C1817" s="29">
        <v>0</v>
      </c>
      <c r="D1817" s="29">
        <v>2.9999999329447701E-2</v>
      </c>
      <c r="E1817" s="29">
        <v>0</v>
      </c>
      <c r="F1817" s="29">
        <v>0</v>
      </c>
      <c r="G1817" s="29">
        <v>3.9999999105930301E-2</v>
      </c>
      <c r="H1817" s="29">
        <v>5.0000000745058101E-2</v>
      </c>
      <c r="I1817" s="29">
        <v>0</v>
      </c>
      <c r="J1817" s="29">
        <v>0</v>
      </c>
      <c r="K1817" s="29">
        <v>2.9999999329447701E-2</v>
      </c>
      <c r="L1817" s="29">
        <v>3.9999999105930301E-2</v>
      </c>
      <c r="M1817" s="29">
        <v>5.0000000745058101E-2</v>
      </c>
      <c r="N1817" s="29">
        <v>0</v>
      </c>
      <c r="O1817" s="29">
        <v>0.129999995231628</v>
      </c>
      <c r="P1817" s="29">
        <v>9.00000035762787E-2</v>
      </c>
      <c r="Q1817" s="29">
        <v>0.20999999344348899</v>
      </c>
      <c r="R1817" s="29">
        <f t="shared" si="28"/>
        <v>4.1874999413266743E-2</v>
      </c>
      <c r="S1817" s="29">
        <f>100%-Tabela10[[#This Row],[Média]]</f>
        <v>0.95812500058673322</v>
      </c>
    </row>
    <row r="1818" spans="1:19" x14ac:dyDescent="0.3">
      <c r="A1818" s="28" t="str">
        <f>'Agrupamento - 1Ciclo'!A1819</f>
        <v>1207</v>
      </c>
      <c r="B1818" s="29">
        <v>0</v>
      </c>
      <c r="C1818" s="29">
        <v>0</v>
      </c>
      <c r="D1818" s="29">
        <v>0</v>
      </c>
      <c r="E1818" s="29">
        <v>0</v>
      </c>
      <c r="F1818" s="29">
        <v>0</v>
      </c>
      <c r="G1818" s="29">
        <v>0</v>
      </c>
      <c r="H1818" s="29">
        <v>0</v>
      </c>
      <c r="I1818" s="29">
        <v>0</v>
      </c>
      <c r="J1818" s="29">
        <v>0</v>
      </c>
      <c r="K1818" s="29">
        <v>0</v>
      </c>
      <c r="L1818" s="29">
        <v>0</v>
      </c>
      <c r="M1818" s="29">
        <v>0</v>
      </c>
      <c r="N1818" s="29">
        <v>0</v>
      </c>
      <c r="O1818" s="29">
        <v>0</v>
      </c>
      <c r="P1818" s="29">
        <v>0</v>
      </c>
      <c r="Q1818" s="29">
        <v>0</v>
      </c>
      <c r="R1818" s="29">
        <f t="shared" si="28"/>
        <v>0</v>
      </c>
      <c r="S1818" s="29">
        <f>100%-Tabela10[[#This Row],[Média]]</f>
        <v>1</v>
      </c>
    </row>
    <row r="1819" spans="1:19" x14ac:dyDescent="0.3">
      <c r="A1819" s="28" t="str">
        <f>'Agrupamento - 1Ciclo'!A1820</f>
        <v>1207</v>
      </c>
      <c r="B1819" s="29">
        <v>0</v>
      </c>
      <c r="C1819" s="29">
        <v>7.0000000298023196E-2</v>
      </c>
      <c r="D1819" s="29">
        <v>7.9999998211860698E-2</v>
      </c>
      <c r="E1819" s="29">
        <v>0</v>
      </c>
      <c r="F1819" s="29">
        <v>0</v>
      </c>
      <c r="G1819" s="29">
        <v>0</v>
      </c>
      <c r="H1819" s="29">
        <v>7.0000000298023196E-2</v>
      </c>
      <c r="I1819" s="29">
        <v>0</v>
      </c>
      <c r="J1819" s="29">
        <v>0</v>
      </c>
      <c r="K1819" s="29">
        <v>0</v>
      </c>
      <c r="L1819" s="29">
        <v>0</v>
      </c>
      <c r="M1819" s="29">
        <v>0</v>
      </c>
      <c r="N1819" s="29">
        <v>0</v>
      </c>
      <c r="O1819" s="29">
        <v>0.40000000596046398</v>
      </c>
      <c r="P1819" s="29">
        <v>7.9999998211860698E-2</v>
      </c>
      <c r="Q1819" s="29">
        <v>0</v>
      </c>
      <c r="R1819" s="29">
        <f t="shared" si="28"/>
        <v>4.375000018626448E-2</v>
      </c>
      <c r="S1819" s="29">
        <f>100%-Tabela10[[#This Row],[Média]]</f>
        <v>0.95624999981373549</v>
      </c>
    </row>
    <row r="1820" spans="1:19" x14ac:dyDescent="0.3">
      <c r="A1820" s="28" t="str">
        <f>'Agrupamento - 1Ciclo'!A1821</f>
        <v>1207</v>
      </c>
      <c r="B1820" s="29">
        <v>0</v>
      </c>
      <c r="C1820" s="29">
        <v>0.18000000715255701</v>
      </c>
      <c r="D1820" s="29">
        <v>0</v>
      </c>
      <c r="E1820" s="29">
        <v>0</v>
      </c>
      <c r="F1820" s="29">
        <v>0</v>
      </c>
      <c r="G1820" s="29">
        <v>0</v>
      </c>
      <c r="H1820" s="29">
        <v>0</v>
      </c>
      <c r="I1820" s="29">
        <v>0</v>
      </c>
      <c r="J1820" s="29">
        <v>0</v>
      </c>
      <c r="K1820" s="29">
        <v>2.9999999329447701E-2</v>
      </c>
      <c r="L1820" s="29">
        <v>5.0000000745058101E-2</v>
      </c>
      <c r="M1820" s="29">
        <v>0.140000000596046</v>
      </c>
      <c r="N1820" s="29">
        <v>0</v>
      </c>
      <c r="O1820" s="29">
        <v>0</v>
      </c>
      <c r="P1820" s="29">
        <v>0</v>
      </c>
      <c r="Q1820" s="29">
        <v>0</v>
      </c>
      <c r="R1820" s="29">
        <f t="shared" si="28"/>
        <v>2.50000004889443E-2</v>
      </c>
      <c r="S1820" s="29">
        <f>100%-Tabela10[[#This Row],[Média]]</f>
        <v>0.97499999951105565</v>
      </c>
    </row>
    <row r="1821" spans="1:19" x14ac:dyDescent="0.3">
      <c r="A1821" s="28" t="str">
        <f>'Agrupamento - 1Ciclo'!A1822</f>
        <v>1207</v>
      </c>
      <c r="B1821" s="29">
        <v>0</v>
      </c>
      <c r="C1821" s="29">
        <v>2.9999999329447701E-2</v>
      </c>
      <c r="D1821" s="29">
        <v>0</v>
      </c>
      <c r="E1821" s="29">
        <v>5.0000000745058101E-2</v>
      </c>
      <c r="F1821" s="29">
        <v>0</v>
      </c>
      <c r="G1821" s="29">
        <v>5.0000000745058101E-2</v>
      </c>
      <c r="H1821" s="29">
        <v>7.0000000298023196E-2</v>
      </c>
      <c r="I1821" s="29">
        <v>0</v>
      </c>
      <c r="J1821" s="29">
        <v>0</v>
      </c>
      <c r="K1821" s="29">
        <v>0.18999999761581399</v>
      </c>
      <c r="L1821" s="29">
        <v>0</v>
      </c>
      <c r="M1821" s="29">
        <v>0.18000000715255701</v>
      </c>
      <c r="N1821" s="29">
        <v>0</v>
      </c>
      <c r="O1821" s="29">
        <v>3.9999999105930301E-2</v>
      </c>
      <c r="P1821" s="29">
        <v>7.0000000298023196E-2</v>
      </c>
      <c r="Q1821" s="29">
        <v>2.9999999329447701E-2</v>
      </c>
      <c r="R1821" s="29">
        <f t="shared" si="28"/>
        <v>4.4375000288709963E-2</v>
      </c>
      <c r="S1821" s="29">
        <f>100%-Tabela10[[#This Row],[Média]]</f>
        <v>0.95562499971129</v>
      </c>
    </row>
    <row r="1822" spans="1:19" x14ac:dyDescent="0.3">
      <c r="A1822" s="28" t="str">
        <f>'Agrupamento - 1Ciclo'!A1823</f>
        <v>1207</v>
      </c>
      <c r="B1822" s="29">
        <v>0</v>
      </c>
      <c r="C1822" s="29">
        <v>0</v>
      </c>
      <c r="D1822" s="29">
        <v>0</v>
      </c>
      <c r="E1822" s="29">
        <v>0</v>
      </c>
      <c r="F1822" s="29">
        <v>0</v>
      </c>
      <c r="G1822" s="29">
        <v>0</v>
      </c>
      <c r="H1822" s="29">
        <v>0</v>
      </c>
      <c r="I1822" s="29">
        <v>0</v>
      </c>
      <c r="J1822" s="29">
        <v>0</v>
      </c>
      <c r="K1822" s="29">
        <v>1.9999999552965199E-2</v>
      </c>
      <c r="L1822" s="29">
        <v>0</v>
      </c>
      <c r="M1822" s="29">
        <v>3.9999999105930301E-2</v>
      </c>
      <c r="N1822" s="29">
        <v>0</v>
      </c>
      <c r="O1822" s="29">
        <v>0</v>
      </c>
      <c r="P1822" s="29">
        <v>0</v>
      </c>
      <c r="Q1822" s="29">
        <v>0</v>
      </c>
      <c r="R1822" s="29">
        <f t="shared" si="28"/>
        <v>3.7499999161809687E-3</v>
      </c>
      <c r="S1822" s="29">
        <f>100%-Tabela10[[#This Row],[Média]]</f>
        <v>0.99625000008381903</v>
      </c>
    </row>
    <row r="1823" spans="1:19" x14ac:dyDescent="0.3">
      <c r="A1823" s="28" t="str">
        <f>'Agrupamento - 1Ciclo'!A1824</f>
        <v>1207</v>
      </c>
      <c r="B1823" s="29">
        <v>0</v>
      </c>
      <c r="C1823" s="29">
        <v>0</v>
      </c>
      <c r="D1823" s="29">
        <v>0</v>
      </c>
      <c r="E1823" s="29">
        <v>0</v>
      </c>
      <c r="F1823" s="29">
        <v>0</v>
      </c>
      <c r="G1823" s="29">
        <v>0</v>
      </c>
      <c r="H1823" s="29">
        <v>0</v>
      </c>
      <c r="I1823" s="29">
        <v>0</v>
      </c>
      <c r="J1823" s="29">
        <v>0</v>
      </c>
      <c r="K1823" s="29">
        <v>0</v>
      </c>
      <c r="L1823" s="29">
        <v>0</v>
      </c>
      <c r="M1823" s="29">
        <v>0</v>
      </c>
      <c r="N1823" s="29">
        <v>0</v>
      </c>
      <c r="O1823" s="29">
        <v>1.9999999552965199E-2</v>
      </c>
      <c r="P1823" s="29">
        <v>0</v>
      </c>
      <c r="Q1823" s="29">
        <v>0</v>
      </c>
      <c r="R1823" s="29">
        <f t="shared" si="28"/>
        <v>1.2499999720603249E-3</v>
      </c>
      <c r="S1823" s="29">
        <f>100%-Tabela10[[#This Row],[Média]]</f>
        <v>0.99875000002793968</v>
      </c>
    </row>
    <row r="1824" spans="1:19" x14ac:dyDescent="0.3">
      <c r="A1824" s="28" t="str">
        <f>'Agrupamento - 1Ciclo'!A1825</f>
        <v>1207</v>
      </c>
      <c r="B1824" s="29">
        <v>0</v>
      </c>
      <c r="C1824" s="29">
        <v>0.31000000238418601</v>
      </c>
      <c r="D1824" s="29">
        <v>0.10000000149011599</v>
      </c>
      <c r="E1824" s="29">
        <v>0.17000000178813901</v>
      </c>
      <c r="F1824" s="29">
        <v>0</v>
      </c>
      <c r="G1824" s="29">
        <v>0.259999990463257</v>
      </c>
      <c r="H1824" s="29">
        <v>0.41999998688697798</v>
      </c>
      <c r="I1824" s="29">
        <v>0.10000000149011599</v>
      </c>
      <c r="J1824" s="29">
        <v>0</v>
      </c>
      <c r="K1824" s="29">
        <v>0.18000000715255701</v>
      </c>
      <c r="L1824" s="29">
        <v>0.18000000715255701</v>
      </c>
      <c r="M1824" s="29">
        <v>0.18999999761581399</v>
      </c>
      <c r="N1824" s="29">
        <v>0</v>
      </c>
      <c r="O1824" s="29">
        <v>7.9999998211860698E-2</v>
      </c>
      <c r="P1824" s="29">
        <v>0.20000000298023199</v>
      </c>
      <c r="Q1824" s="29">
        <v>0.17000000178813901</v>
      </c>
      <c r="R1824" s="29">
        <f t="shared" si="28"/>
        <v>0.14749999996274696</v>
      </c>
      <c r="S1824" s="29">
        <f>100%-Tabela10[[#This Row],[Média]]</f>
        <v>0.85250000003725301</v>
      </c>
    </row>
    <row r="1825" spans="1:19" x14ac:dyDescent="0.3">
      <c r="A1825" s="28" t="str">
        <f>'Agrupamento - 1Ciclo'!A1826</f>
        <v>1207</v>
      </c>
      <c r="B1825" s="29">
        <v>0</v>
      </c>
      <c r="C1825" s="29">
        <v>0.41999998688697798</v>
      </c>
      <c r="D1825" s="29">
        <v>0.18999999761581399</v>
      </c>
      <c r="E1825" s="29">
        <v>0.31999999284744302</v>
      </c>
      <c r="F1825" s="29">
        <v>0</v>
      </c>
      <c r="G1825" s="29">
        <v>0.17000000178813901</v>
      </c>
      <c r="H1825" s="29">
        <v>0.140000000596046</v>
      </c>
      <c r="I1825" s="29">
        <v>0.17000000178813901</v>
      </c>
      <c r="J1825" s="29">
        <v>0</v>
      </c>
      <c r="K1825" s="29">
        <v>0.129999995231628</v>
      </c>
      <c r="L1825" s="29">
        <v>0.129999995231628</v>
      </c>
      <c r="M1825" s="29">
        <v>0.25</v>
      </c>
      <c r="N1825" s="29">
        <v>0</v>
      </c>
      <c r="O1825" s="29">
        <v>5.0000000745058101E-2</v>
      </c>
      <c r="P1825" s="29">
        <v>0.20999999344348899</v>
      </c>
      <c r="Q1825" s="29">
        <v>0.43999999761581399</v>
      </c>
      <c r="R1825" s="29">
        <f t="shared" si="28"/>
        <v>0.16374999773688598</v>
      </c>
      <c r="S1825" s="29">
        <f>100%-Tabela10[[#This Row],[Média]]</f>
        <v>0.83625000226311408</v>
      </c>
    </row>
    <row r="1826" spans="1:19" x14ac:dyDescent="0.3">
      <c r="A1826" s="28" t="str">
        <f>'Agrupamento - 1Ciclo'!A1827</f>
        <v>1207</v>
      </c>
      <c r="B1826" s="29">
        <v>0</v>
      </c>
      <c r="C1826" s="29">
        <v>0</v>
      </c>
      <c r="D1826" s="29">
        <v>0</v>
      </c>
      <c r="E1826" s="29">
        <v>2.9999999329447701E-2</v>
      </c>
      <c r="F1826" s="29">
        <v>0</v>
      </c>
      <c r="G1826" s="29">
        <v>0</v>
      </c>
      <c r="H1826" s="29">
        <v>0</v>
      </c>
      <c r="I1826" s="29">
        <v>0</v>
      </c>
      <c r="J1826" s="29">
        <v>0</v>
      </c>
      <c r="K1826" s="29">
        <v>2.9999999329447701E-2</v>
      </c>
      <c r="L1826" s="29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f t="shared" si="28"/>
        <v>3.7499999161809626E-3</v>
      </c>
      <c r="S1826" s="29">
        <f>100%-Tabela10[[#This Row],[Média]]</f>
        <v>0.99625000008381903</v>
      </c>
    </row>
    <row r="1827" spans="1:19" x14ac:dyDescent="0.3">
      <c r="A1827" s="28" t="str">
        <f>'Agrupamento - 1Ciclo'!A1828</f>
        <v>1207</v>
      </c>
      <c r="B1827" s="29" t="s">
        <v>4752</v>
      </c>
      <c r="C1827" s="29" t="s">
        <v>4751</v>
      </c>
      <c r="D1827" s="29" t="s">
        <v>4751</v>
      </c>
      <c r="E1827" s="29" t="s">
        <v>4751</v>
      </c>
      <c r="F1827" s="29" t="s">
        <v>4752</v>
      </c>
      <c r="G1827" s="29" t="s">
        <v>4751</v>
      </c>
      <c r="H1827" s="29" t="s">
        <v>4751</v>
      </c>
      <c r="I1827" s="29" t="s">
        <v>4751</v>
      </c>
      <c r="J1827" s="29" t="s">
        <v>4751</v>
      </c>
      <c r="K1827" s="29" t="s">
        <v>4751</v>
      </c>
      <c r="L1827" s="29" t="s">
        <v>4751</v>
      </c>
      <c r="M1827" s="29" t="s">
        <v>4751</v>
      </c>
      <c r="N1827" s="29" t="s">
        <v>4752</v>
      </c>
      <c r="O1827" s="29" t="s">
        <v>4751</v>
      </c>
      <c r="P1827" s="29" t="s">
        <v>4751</v>
      </c>
      <c r="Q1827" s="29" t="s">
        <v>4751</v>
      </c>
      <c r="R1827" s="29" t="s">
        <v>4752</v>
      </c>
      <c r="S1827" s="29" t="e">
        <f>100%-Tabela10[[#This Row],[Média]]</f>
        <v>#VALUE!</v>
      </c>
    </row>
    <row r="1828" spans="1:19" x14ac:dyDescent="0.3">
      <c r="A1828" s="28" t="str">
        <f>'Agrupamento - 1Ciclo'!A1829</f>
        <v>1207</v>
      </c>
      <c r="B1828" s="29">
        <v>0</v>
      </c>
      <c r="C1828" s="29">
        <v>0.129999995231628</v>
      </c>
      <c r="D1828" s="29">
        <v>1.9999999552965199E-2</v>
      </c>
      <c r="E1828" s="29">
        <v>0</v>
      </c>
      <c r="F1828" s="29">
        <v>0</v>
      </c>
      <c r="G1828" s="29">
        <v>3.9999999105930301E-2</v>
      </c>
      <c r="H1828" s="29">
        <v>3.9999999105930301E-2</v>
      </c>
      <c r="I1828" s="29">
        <v>0</v>
      </c>
      <c r="J1828" s="29">
        <v>0</v>
      </c>
      <c r="K1828" s="29">
        <v>0</v>
      </c>
      <c r="L1828" s="29">
        <v>9.00000035762787E-2</v>
      </c>
      <c r="M1828" s="29">
        <v>0</v>
      </c>
      <c r="N1828" s="29">
        <v>0</v>
      </c>
      <c r="O1828" s="29">
        <v>1.9999999552965199E-2</v>
      </c>
      <c r="P1828" s="29">
        <v>0</v>
      </c>
      <c r="Q1828" s="29">
        <v>0</v>
      </c>
      <c r="R1828" s="29">
        <f t="shared" si="28"/>
        <v>2.1249999757856106E-2</v>
      </c>
      <c r="S1828" s="29">
        <f>100%-Tabela10[[#This Row],[Média]]</f>
        <v>0.97875000024214387</v>
      </c>
    </row>
    <row r="1829" spans="1:19" x14ac:dyDescent="0.3">
      <c r="A1829" s="28" t="str">
        <f>'Agrupamento - 1Ciclo'!A1830</f>
        <v>1207</v>
      </c>
      <c r="B1829" s="29">
        <v>0</v>
      </c>
      <c r="C1829" s="29">
        <v>0</v>
      </c>
      <c r="D1829" s="29">
        <v>0</v>
      </c>
      <c r="E1829" s="29">
        <v>2.9999999329447701E-2</v>
      </c>
      <c r="F1829" s="29">
        <v>0</v>
      </c>
      <c r="G1829" s="29">
        <v>0.10000000149011599</v>
      </c>
      <c r="H1829" s="29">
        <v>9.00000035762787E-2</v>
      </c>
      <c r="I1829" s="29">
        <v>0</v>
      </c>
      <c r="J1829" s="29">
        <v>0</v>
      </c>
      <c r="K1829" s="29">
        <v>1.9999999552965199E-2</v>
      </c>
      <c r="L1829" s="29">
        <v>1.9999999552965199E-2</v>
      </c>
      <c r="M1829" s="29">
        <v>0.109999999403954</v>
      </c>
      <c r="N1829" s="29">
        <v>0</v>
      </c>
      <c r="O1829" s="29">
        <v>3.9999999105930301E-2</v>
      </c>
      <c r="P1829" s="29">
        <v>3.9999999105930301E-2</v>
      </c>
      <c r="Q1829" s="29">
        <v>1.9999999552965199E-2</v>
      </c>
      <c r="R1829" s="29">
        <f t="shared" si="28"/>
        <v>2.937500004190954E-2</v>
      </c>
      <c r="S1829" s="29">
        <f>100%-Tabela10[[#This Row],[Média]]</f>
        <v>0.97062499995809048</v>
      </c>
    </row>
    <row r="1830" spans="1:19" x14ac:dyDescent="0.3">
      <c r="A1830" s="28" t="str">
        <f>'Agrupamento - 1Ciclo'!A1831</f>
        <v>1207</v>
      </c>
      <c r="B1830" s="29">
        <v>0</v>
      </c>
      <c r="C1830" s="29">
        <v>0</v>
      </c>
      <c r="D1830" s="29" t="s">
        <v>4752</v>
      </c>
      <c r="E1830" s="29" t="s">
        <v>4752</v>
      </c>
      <c r="F1830" s="29">
        <v>0</v>
      </c>
      <c r="G1830" s="29">
        <v>0</v>
      </c>
      <c r="H1830" s="29">
        <v>0</v>
      </c>
      <c r="I1830" s="29" t="s">
        <v>4752</v>
      </c>
      <c r="J1830" s="29">
        <v>0</v>
      </c>
      <c r="K1830" s="29">
        <v>0</v>
      </c>
      <c r="L1830" s="29">
        <v>0</v>
      </c>
      <c r="M1830" s="29">
        <v>0</v>
      </c>
      <c r="N1830" s="29">
        <v>0</v>
      </c>
      <c r="O1830" s="29">
        <v>0</v>
      </c>
      <c r="P1830" s="29">
        <v>0</v>
      </c>
      <c r="Q1830" s="29">
        <v>5.0000000745058101E-2</v>
      </c>
      <c r="R1830" s="29">
        <f t="shared" si="28"/>
        <v>3.8461539034660079E-3</v>
      </c>
      <c r="S1830" s="29">
        <f>100%-Tabela10[[#This Row],[Média]]</f>
        <v>0.99615384609653401</v>
      </c>
    </row>
    <row r="1831" spans="1:19" x14ac:dyDescent="0.3">
      <c r="A1831" s="28" t="str">
        <f>'Agrupamento - 1Ciclo'!A1832</f>
        <v>1207</v>
      </c>
      <c r="B1831" s="29">
        <v>0</v>
      </c>
      <c r="C1831" s="29">
        <v>5.0000000745058101E-2</v>
      </c>
      <c r="D1831" s="29">
        <v>0</v>
      </c>
      <c r="E1831" s="29">
        <v>0.109999999403954</v>
      </c>
      <c r="F1831" s="29">
        <v>0</v>
      </c>
      <c r="G1831" s="29">
        <v>0</v>
      </c>
      <c r="H1831" s="29">
        <v>0</v>
      </c>
      <c r="I1831" s="29">
        <v>0.10000000149011599</v>
      </c>
      <c r="J1831" s="29">
        <v>0</v>
      </c>
      <c r="K1831" s="29">
        <v>0.230000004172325</v>
      </c>
      <c r="L1831" s="29">
        <v>0.20999999344348899</v>
      </c>
      <c r="M1831" s="29">
        <v>0.60000002384185802</v>
      </c>
      <c r="N1831" s="29">
        <v>0</v>
      </c>
      <c r="O1831" s="29">
        <v>9.00000035762787E-2</v>
      </c>
      <c r="P1831" s="29">
        <v>0.15000000596046401</v>
      </c>
      <c r="Q1831" s="29">
        <v>0.230000004172325</v>
      </c>
      <c r="R1831" s="29">
        <f t="shared" si="28"/>
        <v>0.11062500230036673</v>
      </c>
      <c r="S1831" s="29">
        <f>100%-Tabela10[[#This Row],[Média]]</f>
        <v>0.88937499769963324</v>
      </c>
    </row>
    <row r="1832" spans="1:19" x14ac:dyDescent="0.3">
      <c r="A1832" s="28" t="str">
        <f>'Agrupamento - 1Ciclo'!A1833</f>
        <v>1207</v>
      </c>
      <c r="B1832" s="29">
        <v>0</v>
      </c>
      <c r="C1832" s="29">
        <v>7.9999998211860698E-2</v>
      </c>
      <c r="D1832" s="29">
        <v>5.0000000745058101E-2</v>
      </c>
      <c r="E1832" s="29">
        <v>5.0000000745058101E-2</v>
      </c>
      <c r="F1832" s="29">
        <v>0</v>
      </c>
      <c r="G1832" s="29">
        <v>0</v>
      </c>
      <c r="H1832" s="29">
        <v>0</v>
      </c>
      <c r="I1832" s="29">
        <v>5.0000000745058101E-2</v>
      </c>
      <c r="J1832" s="29">
        <v>0</v>
      </c>
      <c r="K1832" s="29">
        <v>0.140000000596046</v>
      </c>
      <c r="L1832" s="29">
        <v>0.15999999642372101</v>
      </c>
      <c r="M1832" s="29">
        <v>0.270000010728836</v>
      </c>
      <c r="N1832" s="29">
        <v>0</v>
      </c>
      <c r="O1832" s="29">
        <v>0.25</v>
      </c>
      <c r="P1832" s="29">
        <v>0.140000000596046</v>
      </c>
      <c r="Q1832" s="29">
        <v>0.230000004172325</v>
      </c>
      <c r="R1832" s="29">
        <f t="shared" si="28"/>
        <v>8.8750000810250557E-2</v>
      </c>
      <c r="S1832" s="29">
        <f>100%-Tabela10[[#This Row],[Média]]</f>
        <v>0.91124999918974947</v>
      </c>
    </row>
    <row r="1833" spans="1:19" x14ac:dyDescent="0.3">
      <c r="A1833" s="28" t="str">
        <f>'Agrupamento - 1Ciclo'!A1834</f>
        <v>1207</v>
      </c>
      <c r="B1833" s="29">
        <v>0</v>
      </c>
      <c r="C1833" s="29">
        <v>0</v>
      </c>
      <c r="D1833" s="29">
        <v>0</v>
      </c>
      <c r="E1833" s="29">
        <v>0</v>
      </c>
      <c r="F1833" s="29">
        <v>0</v>
      </c>
      <c r="G1833" s="29">
        <v>0</v>
      </c>
      <c r="H1833" s="29">
        <v>0</v>
      </c>
      <c r="I1833" s="29">
        <v>0</v>
      </c>
      <c r="J1833" s="29">
        <v>0</v>
      </c>
      <c r="K1833" s="29">
        <v>0</v>
      </c>
      <c r="L1833" s="29">
        <v>0</v>
      </c>
      <c r="M1833" s="29">
        <v>0</v>
      </c>
      <c r="N1833" s="29">
        <v>0</v>
      </c>
      <c r="O1833" s="29">
        <v>0</v>
      </c>
      <c r="P1833" s="29">
        <v>5.0000000745058101E-2</v>
      </c>
      <c r="Q1833" s="29">
        <v>0</v>
      </c>
      <c r="R1833" s="29">
        <f t="shared" si="28"/>
        <v>3.1250000465661313E-3</v>
      </c>
      <c r="S1833" s="29">
        <f>100%-Tabela10[[#This Row],[Média]]</f>
        <v>0.99687499995343387</v>
      </c>
    </row>
    <row r="1834" spans="1:19" x14ac:dyDescent="0.3">
      <c r="A1834" s="28" t="str">
        <f>'Agrupamento - 1Ciclo'!A1835</f>
        <v>1207</v>
      </c>
      <c r="B1834" s="29">
        <v>0</v>
      </c>
      <c r="C1834" s="29">
        <v>0</v>
      </c>
      <c r="D1834" s="29">
        <v>2.9999999329447701E-2</v>
      </c>
      <c r="E1834" s="29">
        <v>2.9999999329447701E-2</v>
      </c>
      <c r="F1834" s="29">
        <v>0</v>
      </c>
      <c r="G1834" s="29">
        <v>2.9999999329447701E-2</v>
      </c>
      <c r="H1834" s="29">
        <v>7.9999998211860698E-2</v>
      </c>
      <c r="I1834" s="29">
        <v>2.9999999329447701E-2</v>
      </c>
      <c r="J1834" s="29">
        <v>0</v>
      </c>
      <c r="K1834" s="29">
        <v>5.0000000745058101E-2</v>
      </c>
      <c r="L1834" s="29">
        <v>2.9999999329447701E-2</v>
      </c>
      <c r="M1834" s="29">
        <v>5.9999998658895499E-2</v>
      </c>
      <c r="N1834" s="29">
        <v>0</v>
      </c>
      <c r="O1834" s="29">
        <v>2.9999999329447701E-2</v>
      </c>
      <c r="P1834" s="29">
        <v>0</v>
      </c>
      <c r="Q1834" s="29">
        <v>0</v>
      </c>
      <c r="R1834" s="29">
        <f t="shared" si="28"/>
        <v>2.3124999599531279E-2</v>
      </c>
      <c r="S1834" s="29">
        <f>100%-Tabela10[[#This Row],[Média]]</f>
        <v>0.97687500040046871</v>
      </c>
    </row>
    <row r="1835" spans="1:19" x14ac:dyDescent="0.3">
      <c r="A1835" s="28" t="str">
        <f>'Agrupamento - 1Ciclo'!A1836</f>
        <v>1207</v>
      </c>
      <c r="B1835" s="29">
        <v>0</v>
      </c>
      <c r="C1835" s="29">
        <v>0</v>
      </c>
      <c r="D1835" s="29">
        <v>0</v>
      </c>
      <c r="E1835" s="29">
        <v>0.109999999403954</v>
      </c>
      <c r="F1835" s="29">
        <v>0</v>
      </c>
      <c r="G1835" s="29">
        <v>5.0000000745058101E-2</v>
      </c>
      <c r="H1835" s="29">
        <v>0</v>
      </c>
      <c r="I1835" s="29">
        <v>0.10000000149011599</v>
      </c>
      <c r="J1835" s="29">
        <v>0</v>
      </c>
      <c r="K1835" s="29">
        <v>0</v>
      </c>
      <c r="L1835" s="29">
        <v>0</v>
      </c>
      <c r="M1835" s="29">
        <v>0</v>
      </c>
      <c r="N1835" s="29">
        <v>0</v>
      </c>
      <c r="O1835" s="29">
        <v>0</v>
      </c>
      <c r="P1835" s="29">
        <v>0</v>
      </c>
      <c r="Q1835" s="29">
        <v>5.0000000745058101E-2</v>
      </c>
      <c r="R1835" s="29">
        <f t="shared" si="28"/>
        <v>1.937500014901164E-2</v>
      </c>
      <c r="S1835" s="29">
        <f>100%-Tabela10[[#This Row],[Média]]</f>
        <v>0.98062499985098839</v>
      </c>
    </row>
    <row r="1836" spans="1:19" x14ac:dyDescent="0.3">
      <c r="A1836" s="28" t="str">
        <f>'Agrupamento - 1Ciclo'!A1837</f>
        <v>1207</v>
      </c>
      <c r="B1836" s="29">
        <v>0</v>
      </c>
      <c r="C1836" s="29">
        <v>3.9999999105930301E-2</v>
      </c>
      <c r="D1836" s="29">
        <v>0</v>
      </c>
      <c r="E1836" s="29">
        <v>0</v>
      </c>
      <c r="F1836" s="29">
        <v>0</v>
      </c>
      <c r="G1836" s="29">
        <v>0</v>
      </c>
      <c r="H1836" s="29">
        <v>3.9999999105930301E-2</v>
      </c>
      <c r="I1836" s="29">
        <v>0</v>
      </c>
      <c r="J1836" s="29">
        <v>0</v>
      </c>
      <c r="K1836" s="29">
        <v>5.0000000745058101E-2</v>
      </c>
      <c r="L1836" s="29">
        <v>0</v>
      </c>
      <c r="M1836" s="29">
        <v>0</v>
      </c>
      <c r="N1836" s="29">
        <v>0</v>
      </c>
      <c r="O1836" s="29">
        <v>0</v>
      </c>
      <c r="P1836" s="29">
        <v>5.0000000745058101E-2</v>
      </c>
      <c r="Q1836" s="29">
        <v>5.0000000745058101E-2</v>
      </c>
      <c r="R1836" s="29">
        <f t="shared" si="28"/>
        <v>1.4375000027939684E-2</v>
      </c>
      <c r="S1836" s="29">
        <f>100%-Tabela10[[#This Row],[Média]]</f>
        <v>0.98562499997206032</v>
      </c>
    </row>
    <row r="1837" spans="1:19" x14ac:dyDescent="0.3">
      <c r="A1837" s="28" t="str">
        <f>'Agrupamento - 1Ciclo'!A1838</f>
        <v>1207</v>
      </c>
      <c r="B1837" s="29">
        <v>0</v>
      </c>
      <c r="C1837" s="29">
        <v>0</v>
      </c>
      <c r="D1837" s="29">
        <v>0</v>
      </c>
      <c r="E1837" s="29">
        <v>3.9999999105930301E-2</v>
      </c>
      <c r="F1837" s="29">
        <v>0</v>
      </c>
      <c r="G1837" s="29">
        <v>0</v>
      </c>
      <c r="H1837" s="29">
        <v>0</v>
      </c>
      <c r="I1837" s="29">
        <v>0</v>
      </c>
      <c r="J1837" s="29">
        <v>0</v>
      </c>
      <c r="K1837" s="29">
        <v>0</v>
      </c>
      <c r="L1837" s="29">
        <v>0</v>
      </c>
      <c r="M1837" s="29">
        <v>5.0000000745058101E-2</v>
      </c>
      <c r="N1837" s="29">
        <v>0</v>
      </c>
      <c r="O1837" s="29">
        <v>0</v>
      </c>
      <c r="P1837" s="29">
        <v>0</v>
      </c>
      <c r="Q1837" s="29">
        <v>0</v>
      </c>
      <c r="R1837" s="29">
        <f t="shared" si="28"/>
        <v>5.6249999906867751E-3</v>
      </c>
      <c r="S1837" s="29">
        <f>100%-Tabela10[[#This Row],[Média]]</f>
        <v>0.99437500000931323</v>
      </c>
    </row>
    <row r="1838" spans="1:19" x14ac:dyDescent="0.3">
      <c r="A1838" s="28" t="str">
        <f>'Agrupamento - 1Ciclo'!A1839</f>
        <v>1207</v>
      </c>
      <c r="B1838" s="29">
        <v>0</v>
      </c>
      <c r="C1838" s="29">
        <v>5.0000000745058101E-2</v>
      </c>
      <c r="D1838" s="29">
        <v>0</v>
      </c>
      <c r="E1838" s="29">
        <v>0</v>
      </c>
      <c r="F1838" s="29">
        <v>0</v>
      </c>
      <c r="G1838" s="29">
        <v>0</v>
      </c>
      <c r="H1838" s="29">
        <v>0</v>
      </c>
      <c r="I1838" s="29">
        <v>0</v>
      </c>
      <c r="J1838" s="29">
        <v>0</v>
      </c>
      <c r="K1838" s="29">
        <v>0</v>
      </c>
      <c r="L1838" s="29">
        <v>0</v>
      </c>
      <c r="M1838" s="29">
        <v>0</v>
      </c>
      <c r="N1838" s="29">
        <v>0</v>
      </c>
      <c r="O1838" s="29">
        <v>0</v>
      </c>
      <c r="P1838" s="29">
        <v>0</v>
      </c>
      <c r="Q1838" s="29">
        <v>0</v>
      </c>
      <c r="R1838" s="29">
        <f t="shared" si="28"/>
        <v>3.1250000465661313E-3</v>
      </c>
      <c r="S1838" s="29">
        <f>100%-Tabela10[[#This Row],[Média]]</f>
        <v>0.99687499995343387</v>
      </c>
    </row>
    <row r="1839" spans="1:19" x14ac:dyDescent="0.3">
      <c r="A1839" s="28" t="str">
        <f>'Agrupamento - 1Ciclo'!A1840</f>
        <v>1207</v>
      </c>
      <c r="B1839" s="29">
        <v>0</v>
      </c>
      <c r="C1839" s="29">
        <v>7.0000000298023196E-2</v>
      </c>
      <c r="D1839" s="29">
        <v>3.9999999105930301E-2</v>
      </c>
      <c r="E1839" s="29">
        <v>3.9999999105930301E-2</v>
      </c>
      <c r="F1839" s="29">
        <v>0</v>
      </c>
      <c r="G1839" s="29">
        <v>0</v>
      </c>
      <c r="H1839" s="29">
        <v>0</v>
      </c>
      <c r="I1839" s="29">
        <v>1.9999999552965199E-2</v>
      </c>
      <c r="J1839" s="29">
        <v>0</v>
      </c>
      <c r="K1839" s="29">
        <v>7.9999998211860698E-2</v>
      </c>
      <c r="L1839" s="29">
        <v>1.9999999552965199E-2</v>
      </c>
      <c r="M1839" s="29">
        <v>0</v>
      </c>
      <c r="N1839" s="29">
        <v>0</v>
      </c>
      <c r="O1839" s="29">
        <v>0</v>
      </c>
      <c r="P1839" s="29">
        <v>0</v>
      </c>
      <c r="Q1839" s="29">
        <v>2.9999999329447701E-2</v>
      </c>
      <c r="R1839" s="29">
        <f t="shared" si="28"/>
        <v>1.8749999697320163E-2</v>
      </c>
      <c r="S1839" s="29">
        <f>100%-Tabela10[[#This Row],[Média]]</f>
        <v>0.98125000030267984</v>
      </c>
    </row>
    <row r="1840" spans="1:19" x14ac:dyDescent="0.3">
      <c r="A1840" s="28" t="str">
        <f>'Agrupamento - 1Ciclo'!A1841</f>
        <v>1207</v>
      </c>
      <c r="B1840" s="29">
        <v>0</v>
      </c>
      <c r="C1840" s="29">
        <v>0</v>
      </c>
      <c r="D1840" s="29">
        <v>0</v>
      </c>
      <c r="E1840" s="29">
        <v>0</v>
      </c>
      <c r="F1840" s="29">
        <v>0</v>
      </c>
      <c r="G1840" s="29">
        <v>0</v>
      </c>
      <c r="H1840" s="29">
        <v>0</v>
      </c>
      <c r="I1840" s="29">
        <v>0</v>
      </c>
      <c r="J1840" s="29">
        <v>0</v>
      </c>
      <c r="K1840" s="29">
        <v>9.00000035762787E-2</v>
      </c>
      <c r="L1840" s="29">
        <v>0</v>
      </c>
      <c r="M1840" s="29">
        <v>0</v>
      </c>
      <c r="N1840" s="29">
        <v>0</v>
      </c>
      <c r="O1840" s="29">
        <v>0</v>
      </c>
      <c r="P1840" s="29">
        <v>0</v>
      </c>
      <c r="Q1840" s="29">
        <v>0</v>
      </c>
      <c r="R1840" s="29">
        <f t="shared" si="28"/>
        <v>5.6250002235174188E-3</v>
      </c>
      <c r="S1840" s="29">
        <f>100%-Tabela10[[#This Row],[Média]]</f>
        <v>0.99437499977648258</v>
      </c>
    </row>
    <row r="1841" spans="1:19" x14ac:dyDescent="0.3">
      <c r="A1841" s="28" t="str">
        <f>'Agrupamento - 1Ciclo'!A1842</f>
        <v>1207</v>
      </c>
      <c r="B1841" s="29">
        <v>0</v>
      </c>
      <c r="C1841" s="29">
        <v>0</v>
      </c>
      <c r="D1841" s="29">
        <v>0</v>
      </c>
      <c r="E1841" s="29">
        <v>0</v>
      </c>
      <c r="F1841" s="29">
        <v>0</v>
      </c>
      <c r="G1841" s="29">
        <v>0</v>
      </c>
      <c r="H1841" s="29">
        <v>0</v>
      </c>
      <c r="I1841" s="29">
        <v>0</v>
      </c>
      <c r="J1841" s="29">
        <v>0</v>
      </c>
      <c r="K1841" s="29">
        <v>0</v>
      </c>
      <c r="L1841" s="29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f t="shared" si="28"/>
        <v>0</v>
      </c>
      <c r="S1841" s="29">
        <f>100%-Tabela10[[#This Row],[Média]]</f>
        <v>1</v>
      </c>
    </row>
    <row r="1842" spans="1:19" x14ac:dyDescent="0.3">
      <c r="A1842" s="28" t="str">
        <f>'Agrupamento - 1Ciclo'!A1843</f>
        <v>1207</v>
      </c>
      <c r="B1842" s="29">
        <v>0</v>
      </c>
      <c r="C1842" s="29">
        <v>0</v>
      </c>
      <c r="D1842" s="29">
        <v>0</v>
      </c>
      <c r="E1842" s="29">
        <v>0</v>
      </c>
      <c r="F1842" s="29">
        <v>0</v>
      </c>
      <c r="G1842" s="29">
        <v>0</v>
      </c>
      <c r="H1842" s="29">
        <v>0</v>
      </c>
      <c r="I1842" s="29">
        <v>0</v>
      </c>
      <c r="J1842" s="29">
        <v>0</v>
      </c>
      <c r="K1842" s="29">
        <v>0</v>
      </c>
      <c r="L1842" s="29">
        <v>0</v>
      </c>
      <c r="M1842" s="29">
        <v>0</v>
      </c>
      <c r="N1842" s="29">
        <v>0</v>
      </c>
      <c r="O1842" s="29">
        <v>0</v>
      </c>
      <c r="P1842" s="29">
        <v>0</v>
      </c>
      <c r="Q1842" s="29">
        <v>9.9999997764825804E-3</v>
      </c>
      <c r="R1842" s="29">
        <f t="shared" si="28"/>
        <v>6.2499998603016127E-4</v>
      </c>
      <c r="S1842" s="29">
        <f>100%-Tabela10[[#This Row],[Média]]</f>
        <v>0.99937500001396984</v>
      </c>
    </row>
    <row r="1843" spans="1:19" x14ac:dyDescent="0.3">
      <c r="A1843" s="28" t="str">
        <f>'Agrupamento - 1Ciclo'!A1844</f>
        <v>1207</v>
      </c>
      <c r="B1843" s="29">
        <v>0</v>
      </c>
      <c r="C1843" s="29">
        <v>0</v>
      </c>
      <c r="D1843" s="29">
        <v>0</v>
      </c>
      <c r="E1843" s="29">
        <v>0</v>
      </c>
      <c r="F1843" s="29">
        <v>0</v>
      </c>
      <c r="G1843" s="29">
        <v>0</v>
      </c>
      <c r="H1843" s="29">
        <v>0</v>
      </c>
      <c r="I1843" s="29">
        <v>0</v>
      </c>
      <c r="J1843" s="29">
        <v>0</v>
      </c>
      <c r="K1843" s="29">
        <v>0</v>
      </c>
      <c r="L1843" s="29">
        <v>0</v>
      </c>
      <c r="M1843" s="29">
        <v>0</v>
      </c>
      <c r="N1843" s="29">
        <v>0</v>
      </c>
      <c r="O1843" s="29">
        <v>0</v>
      </c>
      <c r="P1843" s="29">
        <v>0</v>
      </c>
      <c r="Q1843" s="29">
        <v>0</v>
      </c>
      <c r="R1843" s="29">
        <f t="shared" si="28"/>
        <v>0</v>
      </c>
      <c r="S1843" s="29">
        <f>100%-Tabela10[[#This Row],[Média]]</f>
        <v>1</v>
      </c>
    </row>
    <row r="1844" spans="1:19" x14ac:dyDescent="0.3">
      <c r="A1844" s="28" t="str">
        <f>'Agrupamento - 1Ciclo'!A1845</f>
        <v>1207</v>
      </c>
      <c r="B1844" s="29">
        <v>0</v>
      </c>
      <c r="C1844" s="29">
        <v>0.17000000178813901</v>
      </c>
      <c r="D1844" s="29">
        <v>0</v>
      </c>
      <c r="E1844" s="29">
        <v>3.9999999105930301E-2</v>
      </c>
      <c r="F1844" s="29">
        <v>0</v>
      </c>
      <c r="G1844" s="29">
        <v>0.33000001311302202</v>
      </c>
      <c r="H1844" s="29">
        <v>7.0000000298023196E-2</v>
      </c>
      <c r="I1844" s="29">
        <v>5.0000000745058101E-2</v>
      </c>
      <c r="J1844" s="29">
        <v>0</v>
      </c>
      <c r="K1844" s="29">
        <v>0</v>
      </c>
      <c r="L1844" s="29">
        <v>0</v>
      </c>
      <c r="M1844" s="29">
        <v>0.129999995231628</v>
      </c>
      <c r="N1844" s="29">
        <v>0</v>
      </c>
      <c r="O1844" s="29">
        <v>5.0000000745058101E-2</v>
      </c>
      <c r="P1844" s="29">
        <v>0</v>
      </c>
      <c r="Q1844" s="29">
        <v>0.33000001311302202</v>
      </c>
      <c r="R1844" s="29">
        <f t="shared" si="28"/>
        <v>7.3125001508742543E-2</v>
      </c>
      <c r="S1844" s="29">
        <f>100%-Tabela10[[#This Row],[Média]]</f>
        <v>0.92687499849125743</v>
      </c>
    </row>
    <row r="1845" spans="1:19" x14ac:dyDescent="0.3">
      <c r="A1845" s="28" t="str">
        <f>'Agrupamento - 1Ciclo'!A1846</f>
        <v>1207</v>
      </c>
      <c r="B1845" s="29" t="s">
        <v>4751</v>
      </c>
      <c r="C1845" s="29" t="s">
        <v>4751</v>
      </c>
      <c r="D1845" s="29" t="s">
        <v>4751</v>
      </c>
      <c r="E1845" s="29" t="s">
        <v>4751</v>
      </c>
      <c r="F1845" s="29" t="s">
        <v>4751</v>
      </c>
      <c r="G1845" s="29" t="s">
        <v>4751</v>
      </c>
      <c r="H1845" s="29" t="s">
        <v>4751</v>
      </c>
      <c r="I1845" s="29" t="s">
        <v>4751</v>
      </c>
      <c r="J1845" s="29" t="s">
        <v>4751</v>
      </c>
      <c r="K1845" s="29" t="s">
        <v>4751</v>
      </c>
      <c r="L1845" s="29" t="s">
        <v>4751</v>
      </c>
      <c r="M1845" s="29" t="s">
        <v>4751</v>
      </c>
      <c r="N1845" s="29" t="s">
        <v>4752</v>
      </c>
      <c r="O1845" s="29" t="s">
        <v>4752</v>
      </c>
      <c r="P1845" s="29" t="s">
        <v>4751</v>
      </c>
      <c r="Q1845" s="29" t="s">
        <v>4751</v>
      </c>
      <c r="R1845" s="29" t="s">
        <v>4752</v>
      </c>
      <c r="S1845" s="29" t="e">
        <f>100%-Tabela10[[#This Row],[Média]]</f>
        <v>#VALUE!</v>
      </c>
    </row>
    <row r="1846" spans="1:19" x14ac:dyDescent="0.3">
      <c r="A1846" s="28" t="str">
        <f>'Agrupamento - 1Ciclo'!A1847</f>
        <v>1207</v>
      </c>
      <c r="B1846" s="29">
        <v>0</v>
      </c>
      <c r="C1846" s="29">
        <v>0.20999999344348899</v>
      </c>
      <c r="D1846" s="29">
        <v>7.0000000298023196E-2</v>
      </c>
      <c r="E1846" s="29">
        <v>0</v>
      </c>
      <c r="F1846" s="29">
        <v>0</v>
      </c>
      <c r="G1846" s="29">
        <v>0</v>
      </c>
      <c r="H1846" s="29">
        <v>0</v>
      </c>
      <c r="I1846" s="29">
        <v>0</v>
      </c>
      <c r="J1846" s="29">
        <v>0</v>
      </c>
      <c r="K1846" s="29">
        <v>0.36000001430511502</v>
      </c>
      <c r="L1846" s="29">
        <v>0</v>
      </c>
      <c r="M1846" s="29">
        <v>0.129999995231628</v>
      </c>
      <c r="N1846" s="29">
        <v>0</v>
      </c>
      <c r="O1846" s="29">
        <v>0.270000010728836</v>
      </c>
      <c r="P1846" s="29">
        <v>0.20000000298023199</v>
      </c>
      <c r="Q1846" s="29">
        <v>0.37999999523162797</v>
      </c>
      <c r="R1846" s="29">
        <f t="shared" si="28"/>
        <v>0.10125000076368446</v>
      </c>
      <c r="S1846" s="29">
        <f>100%-Tabela10[[#This Row],[Média]]</f>
        <v>0.89874999923631549</v>
      </c>
    </row>
    <row r="1847" spans="1:19" x14ac:dyDescent="0.3">
      <c r="A1847" s="28" t="str">
        <f>'Agrupamento - 1Ciclo'!A1848</f>
        <v>1207</v>
      </c>
      <c r="B1847" s="29">
        <v>0</v>
      </c>
      <c r="C1847" s="29">
        <v>0.21999999880790699</v>
      </c>
      <c r="D1847" s="29">
        <v>0.109999999403954</v>
      </c>
      <c r="E1847" s="29">
        <v>0</v>
      </c>
      <c r="F1847" s="29">
        <v>0</v>
      </c>
      <c r="G1847" s="29">
        <v>0.239999994635582</v>
      </c>
      <c r="H1847" s="29">
        <v>3.9999999105930301E-2</v>
      </c>
      <c r="I1847" s="29">
        <v>2.9999999329447701E-2</v>
      </c>
      <c r="J1847" s="29">
        <v>0</v>
      </c>
      <c r="K1847" s="29">
        <v>0.31000000238418601</v>
      </c>
      <c r="L1847" s="29">
        <v>0.28000000119209301</v>
      </c>
      <c r="M1847" s="29">
        <v>0.119999997317791</v>
      </c>
      <c r="N1847" s="29">
        <v>0</v>
      </c>
      <c r="O1847" s="29">
        <v>5.9999998658895499E-2</v>
      </c>
      <c r="P1847" s="29">
        <v>0.15000000596046401</v>
      </c>
      <c r="Q1847" s="29">
        <v>5.9999998658895499E-2</v>
      </c>
      <c r="R1847" s="29">
        <f t="shared" si="28"/>
        <v>0.10124999971594663</v>
      </c>
      <c r="S1847" s="29">
        <f>100%-Tabela10[[#This Row],[Média]]</f>
        <v>0.89875000028405339</v>
      </c>
    </row>
    <row r="1848" spans="1:19" x14ac:dyDescent="0.3">
      <c r="A1848" s="28" t="str">
        <f>'Agrupamento - 1Ciclo'!A1849</f>
        <v>1207</v>
      </c>
      <c r="B1848" s="29">
        <v>0</v>
      </c>
      <c r="C1848" s="29">
        <v>0.17000000178813901</v>
      </c>
      <c r="D1848" s="29">
        <v>7.9999998211860698E-2</v>
      </c>
      <c r="E1848" s="29">
        <v>7.0000000298023196E-2</v>
      </c>
      <c r="F1848" s="29">
        <v>0</v>
      </c>
      <c r="G1848" s="29">
        <v>0.10000000149011599</v>
      </c>
      <c r="H1848" s="29">
        <v>0</v>
      </c>
      <c r="I1848" s="29">
        <v>0.140000000596046</v>
      </c>
      <c r="J1848" s="29">
        <v>0</v>
      </c>
      <c r="K1848" s="29">
        <v>0.20000000298023199</v>
      </c>
      <c r="L1848" s="29">
        <v>0.15999999642372101</v>
      </c>
      <c r="M1848" s="29">
        <v>0.119999997317791</v>
      </c>
      <c r="N1848" s="29">
        <v>0</v>
      </c>
      <c r="O1848" s="29">
        <v>0.140000000596046</v>
      </c>
      <c r="P1848" s="29">
        <v>5.9999998658895499E-2</v>
      </c>
      <c r="Q1848" s="29">
        <v>0</v>
      </c>
      <c r="R1848" s="29">
        <f t="shared" si="28"/>
        <v>7.7499999897554406E-2</v>
      </c>
      <c r="S1848" s="29">
        <f>100%-Tabela10[[#This Row],[Média]]</f>
        <v>0.92250000010244559</v>
      </c>
    </row>
    <row r="1849" spans="1:19" x14ac:dyDescent="0.3">
      <c r="A1849" s="28" t="str">
        <f>'Agrupamento - 1Ciclo'!A1850</f>
        <v>1207</v>
      </c>
      <c r="B1849" s="29">
        <v>0</v>
      </c>
      <c r="C1849" s="29">
        <v>0</v>
      </c>
      <c r="D1849" s="29">
        <v>0</v>
      </c>
      <c r="E1849" s="29">
        <v>0</v>
      </c>
      <c r="F1849" s="29">
        <v>0</v>
      </c>
      <c r="G1849" s="29">
        <v>0</v>
      </c>
      <c r="H1849" s="29">
        <v>0</v>
      </c>
      <c r="I1849" s="29">
        <v>0</v>
      </c>
      <c r="J1849" s="29">
        <v>0</v>
      </c>
      <c r="K1849" s="29">
        <v>0</v>
      </c>
      <c r="L1849" s="29">
        <v>0</v>
      </c>
      <c r="M1849" s="29">
        <v>0</v>
      </c>
      <c r="N1849" s="29">
        <v>0</v>
      </c>
      <c r="O1849" s="29">
        <v>0</v>
      </c>
      <c r="P1849" s="29">
        <v>0</v>
      </c>
      <c r="Q1849" s="29">
        <v>0</v>
      </c>
      <c r="R1849" s="29">
        <f t="shared" si="28"/>
        <v>0</v>
      </c>
      <c r="S1849" s="29">
        <f>100%-Tabela10[[#This Row],[Média]]</f>
        <v>1</v>
      </c>
    </row>
    <row r="1850" spans="1:19" x14ac:dyDescent="0.3">
      <c r="A1850" s="28" t="str">
        <f>'Agrupamento - 1Ciclo'!A1851</f>
        <v>1207</v>
      </c>
      <c r="B1850" s="29">
        <v>0</v>
      </c>
      <c r="C1850" s="29">
        <v>1.9999999552965199E-2</v>
      </c>
      <c r="D1850" s="29">
        <v>0</v>
      </c>
      <c r="E1850" s="29">
        <v>1.9999999552965199E-2</v>
      </c>
      <c r="F1850" s="29">
        <v>0</v>
      </c>
      <c r="G1850" s="29">
        <v>1.9999999552965199E-2</v>
      </c>
      <c r="H1850" s="29">
        <v>0</v>
      </c>
      <c r="I1850" s="29">
        <v>1.9999999552965199E-2</v>
      </c>
      <c r="J1850" s="29">
        <v>0</v>
      </c>
      <c r="K1850" s="29">
        <v>1.9999999552965199E-2</v>
      </c>
      <c r="L1850" s="29">
        <v>0</v>
      </c>
      <c r="M1850" s="29">
        <v>7.0000000298023196E-2</v>
      </c>
      <c r="N1850" s="29">
        <v>0</v>
      </c>
      <c r="O1850" s="29">
        <v>7.0000000298023196E-2</v>
      </c>
      <c r="P1850" s="29">
        <v>2.9999999329447701E-2</v>
      </c>
      <c r="Q1850" s="29">
        <v>5.9999998658895499E-2</v>
      </c>
      <c r="R1850" s="29">
        <f t="shared" si="28"/>
        <v>2.0624999771825973E-2</v>
      </c>
      <c r="S1850" s="29">
        <f>100%-Tabela10[[#This Row],[Média]]</f>
        <v>0.97937500022817403</v>
      </c>
    </row>
    <row r="1851" spans="1:19" x14ac:dyDescent="0.3">
      <c r="A1851" s="28" t="str">
        <f>'Agrupamento - 1Ciclo'!A1852</f>
        <v>1207</v>
      </c>
      <c r="B1851" s="29">
        <v>0</v>
      </c>
      <c r="C1851" s="29">
        <v>0</v>
      </c>
      <c r="D1851" s="29">
        <v>0</v>
      </c>
      <c r="E1851" s="29">
        <v>0</v>
      </c>
      <c r="F1851" s="29">
        <v>0</v>
      </c>
      <c r="G1851" s="29">
        <v>0</v>
      </c>
      <c r="H1851" s="29">
        <v>0</v>
      </c>
      <c r="I1851" s="29">
        <v>0</v>
      </c>
      <c r="J1851" s="29">
        <v>0</v>
      </c>
      <c r="K1851" s="29">
        <v>0</v>
      </c>
      <c r="L1851" s="29">
        <v>0</v>
      </c>
      <c r="M1851" s="29">
        <v>1.9999999552965199E-2</v>
      </c>
      <c r="N1851" s="29">
        <v>0</v>
      </c>
      <c r="O1851" s="29">
        <v>0</v>
      </c>
      <c r="P1851" s="29">
        <v>0</v>
      </c>
      <c r="Q1851" s="29">
        <v>0</v>
      </c>
      <c r="R1851" s="29">
        <f t="shared" si="28"/>
        <v>1.2499999720603249E-3</v>
      </c>
      <c r="S1851" s="29">
        <f>100%-Tabela10[[#This Row],[Média]]</f>
        <v>0.99875000002793968</v>
      </c>
    </row>
    <row r="1852" spans="1:19" x14ac:dyDescent="0.3">
      <c r="A1852" s="28" t="str">
        <f>'Agrupamento - 1Ciclo'!A1853</f>
        <v>1207</v>
      </c>
      <c r="B1852" s="29">
        <v>0</v>
      </c>
      <c r="C1852" s="29">
        <v>3.9999999105930301E-2</v>
      </c>
      <c r="D1852" s="29">
        <v>0</v>
      </c>
      <c r="E1852" s="29">
        <v>5.0000000745058101E-2</v>
      </c>
      <c r="F1852" s="29">
        <v>0</v>
      </c>
      <c r="G1852" s="29">
        <v>0</v>
      </c>
      <c r="H1852" s="29">
        <v>0</v>
      </c>
      <c r="I1852" s="29">
        <v>5.0000000745058101E-2</v>
      </c>
      <c r="J1852" s="29">
        <v>0</v>
      </c>
      <c r="K1852" s="29">
        <v>0</v>
      </c>
      <c r="L1852" s="29">
        <v>0</v>
      </c>
      <c r="M1852" s="29">
        <v>5.0000000745058101E-2</v>
      </c>
      <c r="N1852" s="29">
        <v>0</v>
      </c>
      <c r="O1852" s="29">
        <v>0</v>
      </c>
      <c r="P1852" s="29">
        <v>0</v>
      </c>
      <c r="Q1852" s="29">
        <v>3.9999999105930301E-2</v>
      </c>
      <c r="R1852" s="29">
        <f t="shared" si="28"/>
        <v>1.4375000027939682E-2</v>
      </c>
      <c r="S1852" s="29">
        <f>100%-Tabela10[[#This Row],[Média]]</f>
        <v>0.98562499997206032</v>
      </c>
    </row>
    <row r="1853" spans="1:19" x14ac:dyDescent="0.3">
      <c r="A1853" s="28" t="str">
        <f>'Agrupamento - 1Ciclo'!A1854</f>
        <v>1207</v>
      </c>
      <c r="B1853" s="29">
        <v>0</v>
      </c>
      <c r="C1853" s="29">
        <v>0.109999999403954</v>
      </c>
      <c r="D1853" s="29">
        <v>0</v>
      </c>
      <c r="E1853" s="29">
        <v>1.9999999552965199E-2</v>
      </c>
      <c r="F1853" s="29">
        <v>0</v>
      </c>
      <c r="G1853" s="29">
        <v>0.109999999403954</v>
      </c>
      <c r="H1853" s="29">
        <v>7.0000000298023196E-2</v>
      </c>
      <c r="I1853" s="29">
        <v>0</v>
      </c>
      <c r="J1853" s="29">
        <v>0</v>
      </c>
      <c r="K1853" s="29">
        <v>0</v>
      </c>
      <c r="L1853" s="29">
        <v>0.119999997317791</v>
      </c>
      <c r="M1853" s="29">
        <v>7.9999998211860698E-2</v>
      </c>
      <c r="N1853" s="29">
        <v>0</v>
      </c>
      <c r="O1853" s="29">
        <v>9.00000035762787E-2</v>
      </c>
      <c r="P1853" s="29">
        <v>0</v>
      </c>
      <c r="Q1853" s="29">
        <v>2.9999999329447701E-2</v>
      </c>
      <c r="R1853" s="29">
        <f t="shared" si="28"/>
        <v>3.9374999818392153E-2</v>
      </c>
      <c r="S1853" s="29">
        <f>100%-Tabela10[[#This Row],[Média]]</f>
        <v>0.9606250001816079</v>
      </c>
    </row>
    <row r="1854" spans="1:19" x14ac:dyDescent="0.3">
      <c r="A1854" s="28" t="str">
        <f>'Agrupamento - 1Ciclo'!A1855</f>
        <v>1207</v>
      </c>
      <c r="B1854" s="29">
        <v>0</v>
      </c>
      <c r="C1854" s="29">
        <v>0.109999999403954</v>
      </c>
      <c r="D1854" s="29">
        <v>5.0000000745058101E-2</v>
      </c>
      <c r="E1854" s="29">
        <v>0</v>
      </c>
      <c r="F1854" s="29">
        <v>0</v>
      </c>
      <c r="G1854" s="29">
        <v>2.9999999329447701E-2</v>
      </c>
      <c r="H1854" s="29">
        <v>0</v>
      </c>
      <c r="I1854" s="29">
        <v>0</v>
      </c>
      <c r="J1854" s="29">
        <v>0</v>
      </c>
      <c r="K1854" s="29">
        <v>5.9999998658895499E-2</v>
      </c>
      <c r="L1854" s="29">
        <v>7.9999998211860698E-2</v>
      </c>
      <c r="M1854" s="29">
        <v>3.9999999105930301E-2</v>
      </c>
      <c r="N1854" s="29">
        <v>0</v>
      </c>
      <c r="O1854" s="29">
        <v>0.25</v>
      </c>
      <c r="P1854" s="29">
        <v>5.9999998658895499E-2</v>
      </c>
      <c r="Q1854" s="29">
        <v>5.9999998658895499E-2</v>
      </c>
      <c r="R1854" s="29">
        <f t="shared" si="28"/>
        <v>4.6249999548308579E-2</v>
      </c>
      <c r="S1854" s="29">
        <f>100%-Tabela10[[#This Row],[Média]]</f>
        <v>0.95375000045169145</v>
      </c>
    </row>
    <row r="1855" spans="1:19" x14ac:dyDescent="0.3">
      <c r="A1855" s="28" t="str">
        <f>'Agrupamento - 1Ciclo'!A1856</f>
        <v>1207</v>
      </c>
      <c r="B1855" s="29">
        <v>0</v>
      </c>
      <c r="C1855" s="29">
        <v>0</v>
      </c>
      <c r="D1855" s="29">
        <v>0</v>
      </c>
      <c r="E1855" s="29">
        <v>0</v>
      </c>
      <c r="F1855" s="29">
        <v>0</v>
      </c>
      <c r="G1855" s="29">
        <v>0</v>
      </c>
      <c r="H1855" s="29">
        <v>0</v>
      </c>
      <c r="I1855" s="29">
        <v>0</v>
      </c>
      <c r="J1855" s="29">
        <v>0</v>
      </c>
      <c r="K1855" s="29">
        <v>9.00000035762787E-2</v>
      </c>
      <c r="L1855" s="29">
        <v>1.9999999552965199E-2</v>
      </c>
      <c r="M1855" s="29">
        <v>1.9999999552965199E-2</v>
      </c>
      <c r="N1855" s="29">
        <v>0</v>
      </c>
      <c r="O1855" s="29">
        <v>0</v>
      </c>
      <c r="P1855" s="29">
        <v>0</v>
      </c>
      <c r="Q1855" s="29">
        <v>0</v>
      </c>
      <c r="R1855" s="29">
        <f t="shared" si="28"/>
        <v>8.1250001676380686E-3</v>
      </c>
      <c r="S1855" s="29">
        <f>100%-Tabela10[[#This Row],[Média]]</f>
        <v>0.99187499983236194</v>
      </c>
    </row>
    <row r="1856" spans="1:19" x14ac:dyDescent="0.3">
      <c r="A1856" s="28" t="str">
        <f>'Agrupamento - 1Ciclo'!A1857</f>
        <v>1207</v>
      </c>
      <c r="B1856" s="29">
        <v>0</v>
      </c>
      <c r="C1856" s="29">
        <v>0.109999999403954</v>
      </c>
      <c r="D1856" s="29">
        <v>0</v>
      </c>
      <c r="E1856" s="29">
        <v>0.15999999642372101</v>
      </c>
      <c r="F1856" s="29">
        <v>0</v>
      </c>
      <c r="G1856" s="29">
        <v>0.33000001311302202</v>
      </c>
      <c r="H1856" s="29">
        <v>0</v>
      </c>
      <c r="I1856" s="29">
        <v>0.259999990463257</v>
      </c>
      <c r="J1856" s="29">
        <v>0</v>
      </c>
      <c r="K1856" s="29">
        <v>0.21999999880790699</v>
      </c>
      <c r="L1856" s="29">
        <v>0.15000000596046401</v>
      </c>
      <c r="M1856" s="29">
        <v>0.20999999344348899</v>
      </c>
      <c r="N1856" s="29">
        <v>0</v>
      </c>
      <c r="O1856" s="29">
        <v>0.33000001311302202</v>
      </c>
      <c r="P1856" s="29">
        <v>0</v>
      </c>
      <c r="Q1856" s="29">
        <v>0.33000001311302202</v>
      </c>
      <c r="R1856" s="29">
        <f t="shared" si="28"/>
        <v>0.13125000149011615</v>
      </c>
      <c r="S1856" s="29">
        <f>100%-Tabela10[[#This Row],[Média]]</f>
        <v>0.86874999850988388</v>
      </c>
    </row>
    <row r="1857" spans="1:19" x14ac:dyDescent="0.3">
      <c r="A1857" s="28" t="str">
        <f>'Agrupamento - 1Ciclo'!A1858</f>
        <v>1207</v>
      </c>
      <c r="B1857" s="29">
        <v>0</v>
      </c>
      <c r="C1857" s="29">
        <v>0</v>
      </c>
      <c r="D1857" s="29">
        <v>0</v>
      </c>
      <c r="E1857" s="29">
        <v>0</v>
      </c>
      <c r="F1857" s="29">
        <v>0</v>
      </c>
      <c r="G1857" s="29">
        <v>0</v>
      </c>
      <c r="H1857" s="29">
        <v>0</v>
      </c>
      <c r="I1857" s="29">
        <v>0</v>
      </c>
      <c r="J1857" s="29">
        <v>0</v>
      </c>
      <c r="K1857" s="29">
        <v>0</v>
      </c>
      <c r="L1857" s="29">
        <v>0</v>
      </c>
      <c r="M1857" s="29">
        <v>0</v>
      </c>
      <c r="N1857" s="29">
        <v>0</v>
      </c>
      <c r="O1857" s="29">
        <v>0</v>
      </c>
      <c r="P1857" s="29">
        <v>0</v>
      </c>
      <c r="Q1857" s="29">
        <v>0</v>
      </c>
      <c r="R1857" s="29">
        <f t="shared" si="28"/>
        <v>0</v>
      </c>
      <c r="S1857" s="29">
        <f>100%-Tabela10[[#This Row],[Média]]</f>
        <v>1</v>
      </c>
    </row>
    <row r="1858" spans="1:19" x14ac:dyDescent="0.3">
      <c r="A1858" s="28" t="str">
        <f>'Agrupamento - 1Ciclo'!A1859</f>
        <v>1207</v>
      </c>
      <c r="B1858" s="29">
        <v>0</v>
      </c>
      <c r="C1858" s="29">
        <v>0</v>
      </c>
      <c r="D1858" s="29">
        <v>0</v>
      </c>
      <c r="E1858" s="29">
        <v>0</v>
      </c>
      <c r="F1858" s="29">
        <v>0</v>
      </c>
      <c r="G1858" s="29">
        <v>2.9999999329447701E-2</v>
      </c>
      <c r="H1858" s="29">
        <v>0</v>
      </c>
      <c r="I1858" s="29">
        <v>0</v>
      </c>
      <c r="J1858" s="29">
        <v>0</v>
      </c>
      <c r="K1858" s="29">
        <v>2.9999999329447701E-2</v>
      </c>
      <c r="L1858" s="29">
        <v>0</v>
      </c>
      <c r="M1858" s="29">
        <v>2.9999999329447701E-2</v>
      </c>
      <c r="N1858" s="29">
        <v>0</v>
      </c>
      <c r="O1858" s="29">
        <v>0</v>
      </c>
      <c r="P1858" s="29">
        <v>0</v>
      </c>
      <c r="Q1858" s="29">
        <v>0</v>
      </c>
      <c r="R1858" s="29">
        <f t="shared" si="28"/>
        <v>5.6249998742714438E-3</v>
      </c>
      <c r="S1858" s="29">
        <f>100%-Tabela10[[#This Row],[Média]]</f>
        <v>0.99437500012572855</v>
      </c>
    </row>
    <row r="1859" spans="1:19" x14ac:dyDescent="0.3">
      <c r="A1859" s="28" t="str">
        <f>'Agrupamento - 1Ciclo'!A1860</f>
        <v>1207</v>
      </c>
      <c r="B1859" s="29">
        <v>0</v>
      </c>
      <c r="C1859" s="29">
        <v>0</v>
      </c>
      <c r="D1859" s="29">
        <v>0</v>
      </c>
      <c r="E1859" s="29">
        <v>0</v>
      </c>
      <c r="F1859" s="29">
        <v>0</v>
      </c>
      <c r="G1859" s="29">
        <v>0</v>
      </c>
      <c r="H1859" s="29">
        <v>0</v>
      </c>
      <c r="I1859" s="29">
        <v>0</v>
      </c>
      <c r="J1859" s="29">
        <v>0</v>
      </c>
      <c r="K1859" s="29">
        <v>2.9999999329447701E-2</v>
      </c>
      <c r="L1859" s="29">
        <v>0</v>
      </c>
      <c r="M1859" s="29">
        <v>5.0000000745058101E-2</v>
      </c>
      <c r="N1859" s="29">
        <v>0</v>
      </c>
      <c r="O1859" s="29">
        <v>0</v>
      </c>
      <c r="P1859" s="29">
        <v>2.9999999329447701E-2</v>
      </c>
      <c r="Q1859" s="29">
        <v>0</v>
      </c>
      <c r="R1859" s="29">
        <f t="shared" ref="R1859:R1922" si="29">AVERAGE(B1859:Q1859)</f>
        <v>6.8749999627470944E-3</v>
      </c>
      <c r="S1859" s="29">
        <f>100%-Tabela10[[#This Row],[Média]]</f>
        <v>0.9931250000372529</v>
      </c>
    </row>
    <row r="1860" spans="1:19" x14ac:dyDescent="0.3">
      <c r="A1860" s="28" t="str">
        <f>'Agrupamento - 1Ciclo'!A1861</f>
        <v>1207</v>
      </c>
      <c r="B1860" s="29">
        <v>0</v>
      </c>
      <c r="C1860" s="29">
        <v>0</v>
      </c>
      <c r="D1860" s="29">
        <v>0</v>
      </c>
      <c r="E1860" s="29">
        <v>0</v>
      </c>
      <c r="F1860" s="29">
        <v>0</v>
      </c>
      <c r="G1860" s="29">
        <v>0</v>
      </c>
      <c r="H1860" s="29">
        <v>0</v>
      </c>
      <c r="I1860" s="29">
        <v>0</v>
      </c>
      <c r="J1860" s="29">
        <v>0</v>
      </c>
      <c r="K1860" s="29">
        <v>0</v>
      </c>
      <c r="L1860" s="29">
        <v>0</v>
      </c>
      <c r="M1860" s="29">
        <v>0</v>
      </c>
      <c r="N1860" s="29">
        <v>0</v>
      </c>
      <c r="O1860" s="29">
        <v>0</v>
      </c>
      <c r="P1860" s="29">
        <v>0</v>
      </c>
      <c r="Q1860" s="29">
        <v>0</v>
      </c>
      <c r="R1860" s="29">
        <f t="shared" si="29"/>
        <v>0</v>
      </c>
      <c r="S1860" s="29">
        <f>100%-Tabela10[[#This Row],[Média]]</f>
        <v>1</v>
      </c>
    </row>
    <row r="1861" spans="1:19" x14ac:dyDescent="0.3">
      <c r="A1861" s="28" t="str">
        <f>'Agrupamento - 1Ciclo'!A1862</f>
        <v>1207</v>
      </c>
      <c r="B1861" s="29">
        <v>0</v>
      </c>
      <c r="C1861" s="29">
        <v>0</v>
      </c>
      <c r="D1861" s="29">
        <v>0</v>
      </c>
      <c r="E1861" s="29">
        <v>0</v>
      </c>
      <c r="F1861" s="29">
        <v>0</v>
      </c>
      <c r="G1861" s="29">
        <v>0</v>
      </c>
      <c r="H1861" s="29">
        <v>0</v>
      </c>
      <c r="I1861" s="29">
        <v>0</v>
      </c>
      <c r="J1861" s="29">
        <v>0</v>
      </c>
      <c r="K1861" s="29">
        <v>1.9999999552965199E-2</v>
      </c>
      <c r="L1861" s="29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f t="shared" si="29"/>
        <v>1.2499999720603249E-3</v>
      </c>
      <c r="S1861" s="29">
        <f>100%-Tabela10[[#This Row],[Média]]</f>
        <v>0.99875000002793968</v>
      </c>
    </row>
    <row r="1862" spans="1:19" x14ac:dyDescent="0.3">
      <c r="A1862" s="28" t="str">
        <f>'Agrupamento - 1Ciclo'!A1863</f>
        <v>1207</v>
      </c>
      <c r="B1862" s="29">
        <v>0</v>
      </c>
      <c r="C1862" s="29" t="s">
        <v>4752</v>
      </c>
      <c r="D1862" s="29" t="s">
        <v>4752</v>
      </c>
      <c r="E1862" s="29" t="s">
        <v>4752</v>
      </c>
      <c r="F1862" s="29">
        <v>0</v>
      </c>
      <c r="G1862" s="29">
        <v>5.0000000745058101E-2</v>
      </c>
      <c r="H1862" s="29" t="s">
        <v>4752</v>
      </c>
      <c r="I1862" s="29" t="s">
        <v>4752</v>
      </c>
      <c r="J1862" s="29">
        <v>0</v>
      </c>
      <c r="K1862" s="29">
        <v>0</v>
      </c>
      <c r="L1862" s="29">
        <v>0</v>
      </c>
      <c r="M1862" s="29" t="s">
        <v>4752</v>
      </c>
      <c r="N1862" s="29">
        <v>0</v>
      </c>
      <c r="O1862" s="29">
        <v>0</v>
      </c>
      <c r="P1862" s="29">
        <v>0</v>
      </c>
      <c r="Q1862" s="29">
        <v>0</v>
      </c>
      <c r="R1862" s="29">
        <f t="shared" si="29"/>
        <v>5.0000000745058105E-3</v>
      </c>
      <c r="S1862" s="29">
        <f>100%-Tabela10[[#This Row],[Média]]</f>
        <v>0.99499999992549415</v>
      </c>
    </row>
    <row r="1863" spans="1:19" x14ac:dyDescent="0.3">
      <c r="A1863" s="28" t="str">
        <f>'Agrupamento - 1Ciclo'!A1864</f>
        <v>1207</v>
      </c>
      <c r="B1863" s="29">
        <v>0</v>
      </c>
      <c r="C1863" s="29">
        <v>0.15000000596046401</v>
      </c>
      <c r="D1863" s="29">
        <v>0.140000000596046</v>
      </c>
      <c r="E1863" s="29">
        <v>1.9999999552965199E-2</v>
      </c>
      <c r="F1863" s="29">
        <v>0</v>
      </c>
      <c r="G1863" s="29">
        <v>0</v>
      </c>
      <c r="H1863" s="29">
        <v>7.9999998211860698E-2</v>
      </c>
      <c r="I1863" s="29">
        <v>1.9999999552965199E-2</v>
      </c>
      <c r="J1863" s="29">
        <v>0</v>
      </c>
      <c r="K1863" s="29">
        <v>0.230000004172325</v>
      </c>
      <c r="L1863" s="29">
        <v>0.109999999403954</v>
      </c>
      <c r="M1863" s="29">
        <v>0.140000000596046</v>
      </c>
      <c r="N1863" s="29">
        <v>0</v>
      </c>
      <c r="O1863" s="29">
        <v>0.129999995231628</v>
      </c>
      <c r="P1863" s="29">
        <v>1.9999999552965199E-2</v>
      </c>
      <c r="Q1863" s="29">
        <v>5.0000000745058101E-2</v>
      </c>
      <c r="R1863" s="29">
        <f t="shared" si="29"/>
        <v>6.8125000223517335E-2</v>
      </c>
      <c r="S1863" s="29">
        <f>100%-Tabela10[[#This Row],[Média]]</f>
        <v>0.93187499977648269</v>
      </c>
    </row>
    <row r="1864" spans="1:19" x14ac:dyDescent="0.3">
      <c r="A1864" s="28" t="str">
        <f>'Agrupamento - 1Ciclo'!A1865</f>
        <v>1209</v>
      </c>
      <c r="B1864" s="29" t="s">
        <v>4751</v>
      </c>
      <c r="C1864" s="29" t="s">
        <v>4751</v>
      </c>
      <c r="D1864" s="29" t="s">
        <v>4751</v>
      </c>
      <c r="E1864" s="29" t="s">
        <v>4751</v>
      </c>
      <c r="F1864" s="29" t="s">
        <v>4751</v>
      </c>
      <c r="G1864" s="29" t="s">
        <v>4751</v>
      </c>
      <c r="H1864" s="29" t="s">
        <v>4751</v>
      </c>
      <c r="I1864" s="29" t="s">
        <v>4751</v>
      </c>
      <c r="J1864" s="29" t="s">
        <v>4752</v>
      </c>
      <c r="K1864" s="29" t="s">
        <v>4751</v>
      </c>
      <c r="L1864" s="29" t="s">
        <v>4751</v>
      </c>
      <c r="M1864" s="29" t="s">
        <v>4751</v>
      </c>
      <c r="N1864" s="29" t="s">
        <v>4751</v>
      </c>
      <c r="O1864" s="29" t="s">
        <v>4752</v>
      </c>
      <c r="P1864" s="29" t="s">
        <v>4751</v>
      </c>
      <c r="Q1864" s="29" t="s">
        <v>4751</v>
      </c>
      <c r="R1864" s="29" t="s">
        <v>4752</v>
      </c>
      <c r="S1864" s="29" t="e">
        <f>100%-Tabela10[[#This Row],[Média]]</f>
        <v>#VALUE!</v>
      </c>
    </row>
    <row r="1865" spans="1:19" x14ac:dyDescent="0.3">
      <c r="A1865" s="28" t="str">
        <f>'Agrupamento - 1Ciclo'!A1866</f>
        <v>1207</v>
      </c>
      <c r="B1865" s="29">
        <v>0</v>
      </c>
      <c r="C1865" s="29">
        <v>0.15000000596046401</v>
      </c>
      <c r="D1865" s="29">
        <v>3.9999999105930301E-2</v>
      </c>
      <c r="E1865" s="29">
        <v>0</v>
      </c>
      <c r="F1865" s="29">
        <v>0</v>
      </c>
      <c r="G1865" s="29">
        <v>0</v>
      </c>
      <c r="H1865" s="29">
        <v>0</v>
      </c>
      <c r="I1865" s="29">
        <v>3.9999999105930301E-2</v>
      </c>
      <c r="J1865" s="29">
        <v>0</v>
      </c>
      <c r="K1865" s="29">
        <v>9.00000035762787E-2</v>
      </c>
      <c r="L1865" s="29">
        <v>0</v>
      </c>
      <c r="M1865" s="29">
        <v>0</v>
      </c>
      <c r="N1865" s="29">
        <v>0</v>
      </c>
      <c r="O1865" s="29">
        <v>1.9999999552965199E-2</v>
      </c>
      <c r="P1865" s="29">
        <v>0</v>
      </c>
      <c r="Q1865" s="29">
        <v>3.9999999105930301E-2</v>
      </c>
      <c r="R1865" s="29">
        <f t="shared" si="29"/>
        <v>2.3750000400468679E-2</v>
      </c>
      <c r="S1865" s="29">
        <f>100%-Tabela10[[#This Row],[Média]]</f>
        <v>0.97624999959953129</v>
      </c>
    </row>
    <row r="1866" spans="1:19" x14ac:dyDescent="0.3">
      <c r="A1866" s="28" t="str">
        <f>'Agrupamento - 1Ciclo'!A1867</f>
        <v>1207</v>
      </c>
      <c r="B1866" s="29">
        <v>0</v>
      </c>
      <c r="C1866" s="29">
        <v>0</v>
      </c>
      <c r="D1866" s="29">
        <v>0</v>
      </c>
      <c r="E1866" s="29">
        <v>0</v>
      </c>
      <c r="F1866" s="29">
        <v>0</v>
      </c>
      <c r="G1866" s="29">
        <v>0</v>
      </c>
      <c r="H1866" s="29">
        <v>0</v>
      </c>
      <c r="I1866" s="29">
        <v>0</v>
      </c>
      <c r="J1866" s="29">
        <v>0</v>
      </c>
      <c r="K1866" s="29">
        <v>0</v>
      </c>
      <c r="L1866" s="29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f t="shared" si="29"/>
        <v>0</v>
      </c>
      <c r="S1866" s="29">
        <f>100%-Tabela10[[#This Row],[Média]]</f>
        <v>1</v>
      </c>
    </row>
    <row r="1867" spans="1:19" x14ac:dyDescent="0.3">
      <c r="A1867" s="28" t="str">
        <f>'Agrupamento - 1Ciclo'!A1868</f>
        <v>1207</v>
      </c>
      <c r="B1867" s="29">
        <v>0</v>
      </c>
      <c r="C1867" s="29">
        <v>0</v>
      </c>
      <c r="D1867" s="29">
        <v>0</v>
      </c>
      <c r="E1867" s="29">
        <v>0</v>
      </c>
      <c r="F1867" s="29">
        <v>0</v>
      </c>
      <c r="G1867" s="29">
        <v>0</v>
      </c>
      <c r="H1867" s="29">
        <v>0</v>
      </c>
      <c r="I1867" s="29">
        <v>0</v>
      </c>
      <c r="J1867" s="29">
        <v>0</v>
      </c>
      <c r="K1867" s="29">
        <v>0</v>
      </c>
      <c r="L1867" s="29">
        <v>0</v>
      </c>
      <c r="M1867" s="29">
        <v>0</v>
      </c>
      <c r="N1867" s="29">
        <v>0</v>
      </c>
      <c r="O1867" s="29">
        <v>0</v>
      </c>
      <c r="P1867" s="29">
        <v>0</v>
      </c>
      <c r="Q1867" s="29">
        <v>0</v>
      </c>
      <c r="R1867" s="29">
        <f t="shared" si="29"/>
        <v>0</v>
      </c>
      <c r="S1867" s="29">
        <f>100%-Tabela10[[#This Row],[Média]]</f>
        <v>1</v>
      </c>
    </row>
    <row r="1868" spans="1:19" x14ac:dyDescent="0.3">
      <c r="A1868" s="28" t="str">
        <f>'Agrupamento - 1Ciclo'!A1869</f>
        <v>1207</v>
      </c>
      <c r="B1868" s="29">
        <v>0</v>
      </c>
      <c r="C1868" s="29">
        <v>0</v>
      </c>
      <c r="D1868" s="29">
        <v>0</v>
      </c>
      <c r="E1868" s="29">
        <v>0</v>
      </c>
      <c r="F1868" s="29">
        <v>0</v>
      </c>
      <c r="G1868" s="29">
        <v>0</v>
      </c>
      <c r="H1868" s="29">
        <v>0</v>
      </c>
      <c r="I1868" s="29">
        <v>0</v>
      </c>
      <c r="J1868" s="29">
        <v>0</v>
      </c>
      <c r="K1868" s="29">
        <v>0</v>
      </c>
      <c r="L1868" s="29">
        <v>0</v>
      </c>
      <c r="M1868" s="29">
        <v>0</v>
      </c>
      <c r="N1868" s="29">
        <v>0</v>
      </c>
      <c r="O1868" s="29">
        <v>0.18999999761581399</v>
      </c>
      <c r="P1868" s="29">
        <v>0</v>
      </c>
      <c r="Q1868" s="29">
        <v>3.9999999105930301E-2</v>
      </c>
      <c r="R1868" s="29">
        <f t="shared" si="29"/>
        <v>1.4374999795109018E-2</v>
      </c>
      <c r="S1868" s="29">
        <f>100%-Tabela10[[#This Row],[Média]]</f>
        <v>0.98562500020489097</v>
      </c>
    </row>
    <row r="1869" spans="1:19" x14ac:dyDescent="0.3">
      <c r="A1869" s="28" t="str">
        <f>'Agrupamento - 1Ciclo'!A1870</f>
        <v>1207</v>
      </c>
      <c r="B1869" s="29" t="s">
        <v>4751</v>
      </c>
      <c r="C1869" s="29" t="s">
        <v>4751</v>
      </c>
      <c r="D1869" s="29" t="s">
        <v>4751</v>
      </c>
      <c r="E1869" s="29" t="s">
        <v>4751</v>
      </c>
      <c r="F1869" s="29" t="s">
        <v>4751</v>
      </c>
      <c r="G1869" s="29" t="s">
        <v>4751</v>
      </c>
      <c r="H1869" s="29" t="s">
        <v>4751</v>
      </c>
      <c r="I1869" s="29" t="s">
        <v>4751</v>
      </c>
      <c r="J1869" s="29" t="s">
        <v>4751</v>
      </c>
      <c r="K1869" s="29" t="s">
        <v>4751</v>
      </c>
      <c r="L1869" s="29" t="s">
        <v>4752</v>
      </c>
      <c r="M1869" s="29" t="s">
        <v>4751</v>
      </c>
      <c r="N1869" s="29" t="s">
        <v>4751</v>
      </c>
      <c r="O1869" s="29" t="s">
        <v>4751</v>
      </c>
      <c r="P1869" s="29" t="s">
        <v>4751</v>
      </c>
      <c r="Q1869" s="29" t="s">
        <v>4752</v>
      </c>
      <c r="R1869" s="29" t="s">
        <v>4752</v>
      </c>
      <c r="S1869" s="29" t="e">
        <f>100%-Tabela10[[#This Row],[Média]]</f>
        <v>#VALUE!</v>
      </c>
    </row>
    <row r="1870" spans="1:19" x14ac:dyDescent="0.3">
      <c r="A1870" s="28" t="str">
        <f>'Agrupamento - 1Ciclo'!A1871</f>
        <v>1216</v>
      </c>
      <c r="B1870" s="29">
        <v>0</v>
      </c>
      <c r="C1870" s="29">
        <v>0</v>
      </c>
      <c r="D1870" s="29">
        <v>0</v>
      </c>
      <c r="E1870" s="29">
        <v>0</v>
      </c>
      <c r="F1870" s="29">
        <v>0</v>
      </c>
      <c r="G1870" s="29">
        <v>0</v>
      </c>
      <c r="H1870" s="29">
        <v>0</v>
      </c>
      <c r="I1870" s="29">
        <v>5.0000000745058101E-2</v>
      </c>
      <c r="J1870" s="29">
        <v>0</v>
      </c>
      <c r="K1870" s="29">
        <v>1.9999999552965199E-2</v>
      </c>
      <c r="L1870" s="29">
        <v>0</v>
      </c>
      <c r="M1870" s="29">
        <v>1.9999999552965199E-2</v>
      </c>
      <c r="N1870" s="29">
        <v>0</v>
      </c>
      <c r="O1870" s="29">
        <v>0</v>
      </c>
      <c r="P1870" s="29">
        <v>0</v>
      </c>
      <c r="Q1870" s="29">
        <v>0</v>
      </c>
      <c r="R1870" s="29">
        <f t="shared" si="29"/>
        <v>5.6249999906867812E-3</v>
      </c>
      <c r="S1870" s="29">
        <f>100%-Tabela10[[#This Row],[Média]]</f>
        <v>0.99437500000931323</v>
      </c>
    </row>
    <row r="1871" spans="1:19" x14ac:dyDescent="0.3">
      <c r="A1871" s="28" t="str">
        <f>'Agrupamento - 1Ciclo'!A1872</f>
        <v>1207</v>
      </c>
      <c r="B1871" s="29">
        <v>0</v>
      </c>
      <c r="C1871" s="29">
        <v>2.9999999329447701E-2</v>
      </c>
      <c r="D1871" s="29">
        <v>0</v>
      </c>
      <c r="E1871" s="29">
        <v>9.9999997764825804E-3</v>
      </c>
      <c r="F1871" s="29">
        <v>0</v>
      </c>
      <c r="G1871" s="29">
        <v>0</v>
      </c>
      <c r="H1871" s="29">
        <v>2.9999999329447701E-2</v>
      </c>
      <c r="I1871" s="29">
        <v>0</v>
      </c>
      <c r="J1871" s="29">
        <v>0</v>
      </c>
      <c r="K1871" s="29">
        <v>9.9999997764825804E-3</v>
      </c>
      <c r="L1871" s="29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f t="shared" si="29"/>
        <v>4.999999888241285E-3</v>
      </c>
      <c r="S1871" s="29">
        <f>100%-Tabela10[[#This Row],[Média]]</f>
        <v>0.99500000011175871</v>
      </c>
    </row>
    <row r="1872" spans="1:19" x14ac:dyDescent="0.3">
      <c r="A1872" s="28" t="str">
        <f>'Agrupamento - 1Ciclo'!A1873</f>
        <v>1207</v>
      </c>
      <c r="B1872" s="29" t="s">
        <v>4751</v>
      </c>
      <c r="C1872" s="29" t="s">
        <v>4751</v>
      </c>
      <c r="D1872" s="29" t="s">
        <v>4751</v>
      </c>
      <c r="E1872" s="29" t="s">
        <v>4751</v>
      </c>
      <c r="F1872" s="29" t="s">
        <v>4752</v>
      </c>
      <c r="G1872" s="29" t="s">
        <v>4751</v>
      </c>
      <c r="H1872" s="29" t="s">
        <v>4751</v>
      </c>
      <c r="I1872" s="29" t="s">
        <v>4751</v>
      </c>
      <c r="J1872" s="29" t="s">
        <v>4751</v>
      </c>
      <c r="K1872" s="29" t="s">
        <v>4752</v>
      </c>
      <c r="L1872" s="29" t="s">
        <v>4751</v>
      </c>
      <c r="M1872" s="29" t="s">
        <v>4751</v>
      </c>
      <c r="N1872" s="29" t="s">
        <v>4751</v>
      </c>
      <c r="O1872" s="29" t="s">
        <v>4751</v>
      </c>
      <c r="P1872" s="29" t="s">
        <v>4752</v>
      </c>
      <c r="Q1872" s="29" t="s">
        <v>4751</v>
      </c>
      <c r="R1872" s="29" t="s">
        <v>4752</v>
      </c>
      <c r="S1872" s="29" t="e">
        <f>100%-Tabela10[[#This Row],[Média]]</f>
        <v>#VALUE!</v>
      </c>
    </row>
    <row r="1873" spans="1:19" x14ac:dyDescent="0.3">
      <c r="A1873" s="28" t="str">
        <f>'Agrupamento - 1Ciclo'!A1874</f>
        <v>1207</v>
      </c>
      <c r="B1873" s="29" t="s">
        <v>4752</v>
      </c>
      <c r="C1873" s="29" t="s">
        <v>4752</v>
      </c>
      <c r="D1873" s="29" t="s">
        <v>4752</v>
      </c>
      <c r="E1873" s="29" t="s">
        <v>4752</v>
      </c>
      <c r="F1873" s="29" t="s">
        <v>4752</v>
      </c>
      <c r="G1873" s="29" t="s">
        <v>4752</v>
      </c>
      <c r="H1873" s="29" t="s">
        <v>4752</v>
      </c>
      <c r="I1873" s="29" t="s">
        <v>4752</v>
      </c>
      <c r="J1873" s="29" t="s">
        <v>4752</v>
      </c>
      <c r="K1873" s="29" t="s">
        <v>4752</v>
      </c>
      <c r="L1873" s="29" t="s">
        <v>4752</v>
      </c>
      <c r="M1873" s="29" t="s">
        <v>4752</v>
      </c>
      <c r="N1873" s="29">
        <v>0</v>
      </c>
      <c r="O1873" s="29">
        <v>0</v>
      </c>
      <c r="P1873" s="29">
        <v>0</v>
      </c>
      <c r="Q1873" s="29">
        <v>0</v>
      </c>
      <c r="R1873" s="29">
        <f t="shared" si="29"/>
        <v>0</v>
      </c>
      <c r="S1873" s="29">
        <f>100%-Tabela10[[#This Row],[Média]]</f>
        <v>1</v>
      </c>
    </row>
    <row r="1874" spans="1:19" x14ac:dyDescent="0.3">
      <c r="A1874" s="28" t="str">
        <f>'Agrupamento - 1Ciclo'!A1875</f>
        <v>1207</v>
      </c>
      <c r="B1874" s="29">
        <v>0</v>
      </c>
      <c r="C1874" s="29">
        <v>7.9999998211860698E-2</v>
      </c>
      <c r="D1874" s="29">
        <v>1.9999999552965199E-2</v>
      </c>
      <c r="E1874" s="29">
        <v>0</v>
      </c>
      <c r="F1874" s="29">
        <v>0</v>
      </c>
      <c r="G1874" s="29">
        <v>9.00000035762787E-2</v>
      </c>
      <c r="H1874" s="29">
        <v>9.9999997764825804E-3</v>
      </c>
      <c r="I1874" s="29">
        <v>0</v>
      </c>
      <c r="J1874" s="29">
        <v>0</v>
      </c>
      <c r="K1874" s="29">
        <v>3.9999999105930301E-2</v>
      </c>
      <c r="L1874" s="29">
        <v>1.9999999552965199E-2</v>
      </c>
      <c r="M1874" s="29">
        <v>0</v>
      </c>
      <c r="N1874" s="29">
        <v>0</v>
      </c>
      <c r="O1874" s="29">
        <v>9.9999997764825804E-3</v>
      </c>
      <c r="P1874" s="29">
        <v>5.0000000745058101E-2</v>
      </c>
      <c r="Q1874" s="29">
        <v>3.9999999105930301E-2</v>
      </c>
      <c r="R1874" s="29">
        <f t="shared" si="29"/>
        <v>2.2499999962747104E-2</v>
      </c>
      <c r="S1874" s="29">
        <f>100%-Tabela10[[#This Row],[Média]]</f>
        <v>0.9775000000372529</v>
      </c>
    </row>
    <row r="1875" spans="1:19" x14ac:dyDescent="0.3">
      <c r="A1875" s="28" t="str">
        <f>'Agrupamento - 1Ciclo'!A1876</f>
        <v>1207</v>
      </c>
      <c r="B1875" s="29">
        <v>0</v>
      </c>
      <c r="C1875" s="29">
        <v>0.10000000149011599</v>
      </c>
      <c r="D1875" s="29">
        <v>0</v>
      </c>
      <c r="E1875" s="29">
        <v>0</v>
      </c>
      <c r="F1875" s="29">
        <v>0</v>
      </c>
      <c r="G1875" s="29">
        <v>5.0000000745058101E-2</v>
      </c>
      <c r="H1875" s="29">
        <v>0</v>
      </c>
      <c r="I1875" s="29">
        <v>0</v>
      </c>
      <c r="J1875" s="29">
        <v>0</v>
      </c>
      <c r="K1875" s="29">
        <v>0.230000004172325</v>
      </c>
      <c r="L1875" s="29">
        <v>0.140000000596046</v>
      </c>
      <c r="M1875" s="29">
        <v>9.00000035762787E-2</v>
      </c>
      <c r="N1875" s="29">
        <v>0</v>
      </c>
      <c r="O1875" s="29">
        <v>0.15000000596046401</v>
      </c>
      <c r="P1875" s="29">
        <v>5.0000000745058101E-2</v>
      </c>
      <c r="Q1875" s="29">
        <v>0</v>
      </c>
      <c r="R1875" s="29">
        <f t="shared" si="29"/>
        <v>5.0625001080334117E-2</v>
      </c>
      <c r="S1875" s="29">
        <f>100%-Tabela10[[#This Row],[Média]]</f>
        <v>0.94937499891966592</v>
      </c>
    </row>
    <row r="1876" spans="1:19" x14ac:dyDescent="0.3">
      <c r="A1876" s="28" t="str">
        <f>'Agrupamento - 1Ciclo'!A1877</f>
        <v>1207</v>
      </c>
      <c r="B1876" s="29">
        <v>0</v>
      </c>
      <c r="C1876" s="29">
        <v>0</v>
      </c>
      <c r="D1876" s="29">
        <v>0</v>
      </c>
      <c r="E1876" s="29">
        <v>0</v>
      </c>
      <c r="F1876" s="29">
        <v>0</v>
      </c>
      <c r="G1876" s="29">
        <v>0</v>
      </c>
      <c r="H1876" s="29">
        <v>0</v>
      </c>
      <c r="I1876" s="29">
        <v>0</v>
      </c>
      <c r="J1876" s="29">
        <v>0</v>
      </c>
      <c r="K1876" s="29">
        <v>0</v>
      </c>
      <c r="L1876" s="29">
        <v>1.9999999552965199E-2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f t="shared" si="29"/>
        <v>1.2499999720603249E-3</v>
      </c>
      <c r="S1876" s="29">
        <f>100%-Tabela10[[#This Row],[Média]]</f>
        <v>0.99875000002793968</v>
      </c>
    </row>
    <row r="1877" spans="1:19" x14ac:dyDescent="0.3">
      <c r="A1877" s="28" t="str">
        <f>'Agrupamento - 1Ciclo'!A1878</f>
        <v>1207</v>
      </c>
      <c r="B1877" s="29">
        <v>0</v>
      </c>
      <c r="C1877" s="29">
        <v>0</v>
      </c>
      <c r="D1877" s="29">
        <v>0</v>
      </c>
      <c r="E1877" s="29">
        <v>0</v>
      </c>
      <c r="F1877" s="29">
        <v>0</v>
      </c>
      <c r="G1877" s="29">
        <v>0</v>
      </c>
      <c r="H1877" s="29">
        <v>0</v>
      </c>
      <c r="I1877" s="29">
        <v>0</v>
      </c>
      <c r="J1877" s="29">
        <v>0</v>
      </c>
      <c r="K1877" s="29">
        <v>9.9999997764825804E-3</v>
      </c>
      <c r="L1877" s="29">
        <v>0</v>
      </c>
      <c r="M1877" s="29">
        <v>0</v>
      </c>
      <c r="N1877" s="29">
        <v>0</v>
      </c>
      <c r="O1877" s="29">
        <v>0</v>
      </c>
      <c r="P1877" s="29">
        <v>0</v>
      </c>
      <c r="Q1877" s="29">
        <v>0</v>
      </c>
      <c r="R1877" s="29">
        <f t="shared" si="29"/>
        <v>6.2499998603016127E-4</v>
      </c>
      <c r="S1877" s="29">
        <f>100%-Tabela10[[#This Row],[Média]]</f>
        <v>0.99937500001396984</v>
      </c>
    </row>
    <row r="1878" spans="1:19" x14ac:dyDescent="0.3">
      <c r="A1878" s="28" t="str">
        <f>'Agrupamento - 1Ciclo'!A1879</f>
        <v>1207</v>
      </c>
      <c r="B1878" s="29">
        <v>0</v>
      </c>
      <c r="C1878" s="29">
        <v>7.9999998211860698E-2</v>
      </c>
      <c r="D1878" s="29">
        <v>3.9999999105930301E-2</v>
      </c>
      <c r="E1878" s="29">
        <v>5.9999998658895499E-2</v>
      </c>
      <c r="F1878" s="29">
        <v>0</v>
      </c>
      <c r="G1878" s="29">
        <v>3.9999999105930301E-2</v>
      </c>
      <c r="H1878" s="29">
        <v>2.9999999329447701E-2</v>
      </c>
      <c r="I1878" s="29">
        <v>0</v>
      </c>
      <c r="J1878" s="29">
        <v>0</v>
      </c>
      <c r="K1878" s="29">
        <v>7.9999998211860698E-2</v>
      </c>
      <c r="L1878" s="29">
        <v>3.9999999105930301E-2</v>
      </c>
      <c r="M1878" s="29">
        <v>0.18000000715255701</v>
      </c>
      <c r="N1878" s="29">
        <v>0</v>
      </c>
      <c r="O1878" s="29">
        <v>9.00000035762787E-2</v>
      </c>
      <c r="P1878" s="29">
        <v>0.109999999403954</v>
      </c>
      <c r="Q1878" s="29">
        <v>0</v>
      </c>
      <c r="R1878" s="29">
        <f t="shared" si="29"/>
        <v>4.6875000116415329E-2</v>
      </c>
      <c r="S1878" s="29">
        <f>100%-Tabela10[[#This Row],[Média]]</f>
        <v>0.95312499988358468</v>
      </c>
    </row>
    <row r="1879" spans="1:19" x14ac:dyDescent="0.3">
      <c r="A1879" s="28" t="str">
        <f>'Agrupamento - 1Ciclo'!A1880</f>
        <v>1207</v>
      </c>
      <c r="B1879" s="29">
        <v>0</v>
      </c>
      <c r="C1879" s="29">
        <v>0</v>
      </c>
      <c r="D1879" s="29">
        <v>1.9999999552965199E-2</v>
      </c>
      <c r="E1879" s="29">
        <v>0</v>
      </c>
      <c r="F1879" s="29">
        <v>0</v>
      </c>
      <c r="G1879" s="29">
        <v>0</v>
      </c>
      <c r="H1879" s="29">
        <v>3.9999999105930301E-2</v>
      </c>
      <c r="I1879" s="29">
        <v>0</v>
      </c>
      <c r="J1879" s="29">
        <v>0</v>
      </c>
      <c r="K1879" s="29">
        <v>2.9999999329447701E-2</v>
      </c>
      <c r="L1879" s="29">
        <v>0</v>
      </c>
      <c r="M1879" s="29">
        <v>0</v>
      </c>
      <c r="N1879" s="29">
        <v>0</v>
      </c>
      <c r="O1879" s="29">
        <v>2.9999999329447701E-2</v>
      </c>
      <c r="P1879" s="29">
        <v>0</v>
      </c>
      <c r="Q1879" s="29">
        <v>1.9999999552965199E-2</v>
      </c>
      <c r="R1879" s="29">
        <f t="shared" si="29"/>
        <v>8.7499998044222559E-3</v>
      </c>
      <c r="S1879" s="29">
        <f>100%-Tabela10[[#This Row],[Média]]</f>
        <v>0.99125000019557774</v>
      </c>
    </row>
    <row r="1880" spans="1:19" x14ac:dyDescent="0.3">
      <c r="A1880" s="28" t="str">
        <f>'Agrupamento - 1Ciclo'!A1881</f>
        <v>1207</v>
      </c>
      <c r="B1880" s="29" t="s">
        <v>4752</v>
      </c>
      <c r="C1880" s="29" t="s">
        <v>4752</v>
      </c>
      <c r="D1880" s="29" t="s">
        <v>4752</v>
      </c>
      <c r="E1880" s="29" t="s">
        <v>4752</v>
      </c>
      <c r="F1880" s="29">
        <v>0</v>
      </c>
      <c r="G1880" s="29">
        <v>0</v>
      </c>
      <c r="H1880" s="29">
        <v>0</v>
      </c>
      <c r="I1880" s="29" t="s">
        <v>4752</v>
      </c>
      <c r="J1880" s="29">
        <v>0</v>
      </c>
      <c r="K1880" s="29">
        <v>0</v>
      </c>
      <c r="L1880" s="29">
        <v>0</v>
      </c>
      <c r="M1880" s="29">
        <v>0</v>
      </c>
      <c r="N1880" s="29">
        <v>0</v>
      </c>
      <c r="O1880" s="29">
        <v>0</v>
      </c>
      <c r="P1880" s="29">
        <v>0</v>
      </c>
      <c r="Q1880" s="29">
        <v>0</v>
      </c>
      <c r="R1880" s="29">
        <f t="shared" si="29"/>
        <v>0</v>
      </c>
      <c r="S1880" s="29">
        <f>100%-Tabela10[[#This Row],[Média]]</f>
        <v>1</v>
      </c>
    </row>
    <row r="1881" spans="1:19" x14ac:dyDescent="0.3">
      <c r="A1881" s="28" t="str">
        <f>'Agrupamento - 1Ciclo'!A1882</f>
        <v>1207</v>
      </c>
      <c r="B1881" s="29" t="s">
        <v>4752</v>
      </c>
      <c r="C1881" s="29" t="s">
        <v>4752</v>
      </c>
      <c r="D1881" s="29" t="s">
        <v>4752</v>
      </c>
      <c r="E1881" s="29" t="s">
        <v>4752</v>
      </c>
      <c r="F1881" s="29" t="s">
        <v>4751</v>
      </c>
      <c r="G1881" s="29" t="s">
        <v>4751</v>
      </c>
      <c r="H1881" s="29" t="s">
        <v>4751</v>
      </c>
      <c r="I1881" s="29" t="s">
        <v>4751</v>
      </c>
      <c r="J1881" s="29" t="s">
        <v>4751</v>
      </c>
      <c r="K1881" s="29" t="s">
        <v>4751</v>
      </c>
      <c r="L1881" s="29" t="s">
        <v>4751</v>
      </c>
      <c r="M1881" s="29" t="s">
        <v>4751</v>
      </c>
      <c r="N1881" s="29" t="s">
        <v>4751</v>
      </c>
      <c r="O1881" s="29" t="s">
        <v>4752</v>
      </c>
      <c r="P1881" s="29" t="s">
        <v>4751</v>
      </c>
      <c r="Q1881" s="29" t="s">
        <v>4751</v>
      </c>
      <c r="R1881" s="29" t="s">
        <v>4752</v>
      </c>
      <c r="S1881" s="29" t="e">
        <f>100%-Tabela10[[#This Row],[Média]]</f>
        <v>#VALUE!</v>
      </c>
    </row>
    <row r="1882" spans="1:19" x14ac:dyDescent="0.3">
      <c r="A1882" s="28" t="str">
        <f>'Agrupamento - 1Ciclo'!A1883</f>
        <v>1207</v>
      </c>
      <c r="B1882" s="29">
        <v>0</v>
      </c>
      <c r="C1882" s="29">
        <v>0</v>
      </c>
      <c r="D1882" s="29">
        <v>0</v>
      </c>
      <c r="E1882" s="29">
        <v>0</v>
      </c>
      <c r="F1882" s="29">
        <v>0</v>
      </c>
      <c r="G1882" s="29">
        <v>0</v>
      </c>
      <c r="H1882" s="29">
        <v>0</v>
      </c>
      <c r="I1882" s="29">
        <v>0</v>
      </c>
      <c r="J1882" s="29">
        <v>0</v>
      </c>
      <c r="K1882" s="29">
        <v>0</v>
      </c>
      <c r="L1882" s="29">
        <v>0</v>
      </c>
      <c r="M1882" s="29">
        <v>0</v>
      </c>
      <c r="N1882" s="29">
        <v>0</v>
      </c>
      <c r="O1882" s="29">
        <v>0</v>
      </c>
      <c r="P1882" s="29">
        <v>0</v>
      </c>
      <c r="Q1882" s="29">
        <v>0</v>
      </c>
      <c r="R1882" s="29">
        <f t="shared" si="29"/>
        <v>0</v>
      </c>
      <c r="S1882" s="29">
        <f>100%-Tabela10[[#This Row],[Média]]</f>
        <v>1</v>
      </c>
    </row>
    <row r="1883" spans="1:19" x14ac:dyDescent="0.3">
      <c r="A1883" s="28" t="str">
        <f>'Agrupamento - 1Ciclo'!A1884</f>
        <v>1207</v>
      </c>
      <c r="B1883" s="29">
        <v>0</v>
      </c>
      <c r="C1883" s="29">
        <v>0</v>
      </c>
      <c r="D1883" s="29">
        <v>0</v>
      </c>
      <c r="E1883" s="29">
        <v>0</v>
      </c>
      <c r="F1883" s="29">
        <v>0</v>
      </c>
      <c r="G1883" s="29">
        <v>0</v>
      </c>
      <c r="H1883" s="29">
        <v>9.00000035762787E-2</v>
      </c>
      <c r="I1883" s="29">
        <v>9.00000035762787E-2</v>
      </c>
      <c r="J1883" s="29">
        <v>0</v>
      </c>
      <c r="K1883" s="29">
        <v>0</v>
      </c>
      <c r="L1883" s="29">
        <v>0.33000001311302202</v>
      </c>
      <c r="M1883" s="29">
        <v>0</v>
      </c>
      <c r="N1883" s="29">
        <v>0</v>
      </c>
      <c r="O1883" s="29">
        <v>0</v>
      </c>
      <c r="P1883" s="29">
        <v>0</v>
      </c>
      <c r="Q1883" s="29">
        <v>0</v>
      </c>
      <c r="R1883" s="29">
        <f t="shared" si="29"/>
        <v>3.1875001266598715E-2</v>
      </c>
      <c r="S1883" s="29">
        <f>100%-Tabela10[[#This Row],[Média]]</f>
        <v>0.9681249987334013</v>
      </c>
    </row>
    <row r="1884" spans="1:19" x14ac:dyDescent="0.3">
      <c r="A1884" s="28" t="str">
        <f>'Agrupamento - 1Ciclo'!A1885</f>
        <v>1212</v>
      </c>
      <c r="B1884" s="29">
        <v>0</v>
      </c>
      <c r="C1884" s="29">
        <v>0</v>
      </c>
      <c r="D1884" s="29">
        <v>0</v>
      </c>
      <c r="E1884" s="29">
        <v>1.9999999552965199E-2</v>
      </c>
      <c r="F1884" s="29">
        <v>0</v>
      </c>
      <c r="G1884" s="29">
        <v>0</v>
      </c>
      <c r="H1884" s="29">
        <v>0</v>
      </c>
      <c r="I1884" s="29">
        <v>0</v>
      </c>
      <c r="J1884" s="29">
        <v>0</v>
      </c>
      <c r="K1884" s="29">
        <v>0</v>
      </c>
      <c r="L1884" s="29">
        <v>0</v>
      </c>
      <c r="M1884" s="29">
        <v>1.9999999552965199E-2</v>
      </c>
      <c r="N1884" s="29">
        <v>0</v>
      </c>
      <c r="O1884" s="29">
        <v>1.9999999552965199E-2</v>
      </c>
      <c r="P1884" s="29">
        <v>0</v>
      </c>
      <c r="Q1884" s="29">
        <v>0</v>
      </c>
      <c r="R1884" s="29">
        <f t="shared" si="29"/>
        <v>3.7499999161809748E-3</v>
      </c>
      <c r="S1884" s="29">
        <f>100%-Tabela10[[#This Row],[Média]]</f>
        <v>0.99625000008381903</v>
      </c>
    </row>
    <row r="1885" spans="1:19" x14ac:dyDescent="0.3">
      <c r="A1885" s="28" t="str">
        <f>'Agrupamento - 1Ciclo'!A1886</f>
        <v>1207</v>
      </c>
      <c r="B1885" s="29">
        <v>0</v>
      </c>
      <c r="C1885" s="29">
        <v>0.15999999642372101</v>
      </c>
      <c r="D1885" s="29">
        <v>0</v>
      </c>
      <c r="E1885" s="29">
        <v>3.9999999105930301E-2</v>
      </c>
      <c r="F1885" s="29">
        <v>0</v>
      </c>
      <c r="G1885" s="29">
        <v>0.25</v>
      </c>
      <c r="H1885" s="29">
        <v>0</v>
      </c>
      <c r="I1885" s="29">
        <v>7.0000000298023196E-2</v>
      </c>
      <c r="J1885" s="29">
        <v>0</v>
      </c>
      <c r="K1885" s="29">
        <v>0</v>
      </c>
      <c r="L1885" s="29">
        <v>0.10000000149011599</v>
      </c>
      <c r="M1885" s="29">
        <v>7.0000000298023196E-2</v>
      </c>
      <c r="N1885" s="29">
        <v>0</v>
      </c>
      <c r="O1885" s="29">
        <v>5.0000000745058101E-2</v>
      </c>
      <c r="P1885" s="29">
        <v>2.9999999329447701E-2</v>
      </c>
      <c r="Q1885" s="29">
        <v>0.10000000149011599</v>
      </c>
      <c r="R1885" s="29">
        <f t="shared" si="29"/>
        <v>5.4374999948777224E-2</v>
      </c>
      <c r="S1885" s="29">
        <f>100%-Tabela10[[#This Row],[Média]]</f>
        <v>0.94562500005122274</v>
      </c>
    </row>
    <row r="1886" spans="1:19" x14ac:dyDescent="0.3">
      <c r="A1886" s="28" t="str">
        <f>'Agrupamento - 1Ciclo'!A1887</f>
        <v>1207</v>
      </c>
      <c r="B1886" s="29">
        <v>0</v>
      </c>
      <c r="C1886" s="29">
        <v>5.9999998658895499E-2</v>
      </c>
      <c r="D1886" s="29">
        <v>3.9999999105930301E-2</v>
      </c>
      <c r="E1886" s="29">
        <v>1.9999999552965199E-2</v>
      </c>
      <c r="F1886" s="29">
        <v>0</v>
      </c>
      <c r="G1886" s="29">
        <v>3.9999999105930301E-2</v>
      </c>
      <c r="H1886" s="29">
        <v>0</v>
      </c>
      <c r="I1886" s="29">
        <v>0</v>
      </c>
      <c r="J1886" s="29">
        <v>0</v>
      </c>
      <c r="K1886" s="29">
        <v>1.9999999552965199E-2</v>
      </c>
      <c r="L1886" s="29">
        <v>0</v>
      </c>
      <c r="M1886" s="29">
        <v>1.9999999552965199E-2</v>
      </c>
      <c r="N1886" s="29">
        <v>0</v>
      </c>
      <c r="O1886" s="29">
        <v>0</v>
      </c>
      <c r="P1886" s="29">
        <v>2.9999999329447701E-2</v>
      </c>
      <c r="Q1886" s="29">
        <v>0</v>
      </c>
      <c r="R1886" s="29">
        <f t="shared" si="29"/>
        <v>1.437499967869371E-2</v>
      </c>
      <c r="S1886" s="29">
        <f>100%-Tabela10[[#This Row],[Média]]</f>
        <v>0.98562500032130629</v>
      </c>
    </row>
    <row r="1887" spans="1:19" x14ac:dyDescent="0.3">
      <c r="A1887" s="28" t="str">
        <f>'Agrupamento - 1Ciclo'!A1888</f>
        <v>1207</v>
      </c>
      <c r="B1887" s="29">
        <v>0</v>
      </c>
      <c r="C1887" s="29">
        <v>0.10000000149011599</v>
      </c>
      <c r="D1887" s="29">
        <v>0</v>
      </c>
      <c r="E1887" s="29">
        <v>0</v>
      </c>
      <c r="F1887" s="29">
        <v>0</v>
      </c>
      <c r="G1887" s="29">
        <v>0</v>
      </c>
      <c r="H1887" s="29">
        <v>9.00000035762787E-2</v>
      </c>
      <c r="I1887" s="29">
        <v>0</v>
      </c>
      <c r="J1887" s="29">
        <v>0</v>
      </c>
      <c r="K1887" s="29">
        <v>0</v>
      </c>
      <c r="L1887" s="29">
        <v>0.20000000298023199</v>
      </c>
      <c r="M1887" s="29">
        <v>0</v>
      </c>
      <c r="N1887" s="29">
        <v>0</v>
      </c>
      <c r="O1887" s="29">
        <v>0.40000000596046398</v>
      </c>
      <c r="P1887" s="29">
        <v>0.17000000178813901</v>
      </c>
      <c r="Q1887" s="29">
        <v>0</v>
      </c>
      <c r="R1887" s="29">
        <f t="shared" si="29"/>
        <v>6.0000000987201853E-2</v>
      </c>
      <c r="S1887" s="29">
        <f>100%-Tabela10[[#This Row],[Média]]</f>
        <v>0.93999999901279818</v>
      </c>
    </row>
    <row r="1888" spans="1:19" x14ac:dyDescent="0.3">
      <c r="A1888" s="28" t="str">
        <f>'Agrupamento - 1Ciclo'!A1889</f>
        <v>1207</v>
      </c>
      <c r="B1888" s="29" t="s">
        <v>4751</v>
      </c>
      <c r="C1888" s="29" t="s">
        <v>4751</v>
      </c>
      <c r="D1888" s="29" t="s">
        <v>4751</v>
      </c>
      <c r="E1888" s="29" t="s">
        <v>4751</v>
      </c>
      <c r="F1888" s="29" t="s">
        <v>4751</v>
      </c>
      <c r="G1888" s="29" t="s">
        <v>4751</v>
      </c>
      <c r="H1888" s="29" t="s">
        <v>4751</v>
      </c>
      <c r="I1888" s="29" t="s">
        <v>4751</v>
      </c>
      <c r="J1888" s="29" t="s">
        <v>4751</v>
      </c>
      <c r="K1888" s="29" t="s">
        <v>4752</v>
      </c>
      <c r="L1888" s="29" t="s">
        <v>4751</v>
      </c>
      <c r="M1888" s="29" t="s">
        <v>4752</v>
      </c>
      <c r="N1888" s="29" t="s">
        <v>4751</v>
      </c>
      <c r="O1888" s="29" t="s">
        <v>4751</v>
      </c>
      <c r="P1888" s="29" t="s">
        <v>4751</v>
      </c>
      <c r="Q1888" s="29" t="s">
        <v>4751</v>
      </c>
      <c r="R1888" s="29" t="s">
        <v>4752</v>
      </c>
      <c r="S1888" s="29" t="e">
        <f>100%-Tabela10[[#This Row],[Média]]</f>
        <v>#VALUE!</v>
      </c>
    </row>
    <row r="1889" spans="1:19" x14ac:dyDescent="0.3">
      <c r="A1889" s="28" t="str">
        <f>'Agrupamento - 1Ciclo'!A1890</f>
        <v>1207</v>
      </c>
      <c r="B1889" s="29">
        <v>0</v>
      </c>
      <c r="C1889" s="29">
        <v>0</v>
      </c>
      <c r="D1889" s="29">
        <v>0</v>
      </c>
      <c r="E1889" s="29">
        <v>0</v>
      </c>
      <c r="F1889" s="29">
        <v>0</v>
      </c>
      <c r="G1889" s="29">
        <v>2.9999999329447701E-2</v>
      </c>
      <c r="H1889" s="29">
        <v>0</v>
      </c>
      <c r="I1889" s="29">
        <v>0</v>
      </c>
      <c r="J1889" s="29">
        <v>0</v>
      </c>
      <c r="K1889" s="29">
        <v>9.9999997764825804E-3</v>
      </c>
      <c r="L1889" s="29">
        <v>0</v>
      </c>
      <c r="M1889" s="29">
        <v>9.9999997764825804E-3</v>
      </c>
      <c r="N1889" s="29">
        <v>0</v>
      </c>
      <c r="O1889" s="29">
        <v>3.9999999105930301E-2</v>
      </c>
      <c r="P1889" s="29">
        <v>0</v>
      </c>
      <c r="Q1889" s="29">
        <v>9.9999997764825804E-3</v>
      </c>
      <c r="R1889" s="29">
        <f t="shared" si="29"/>
        <v>6.2499998603016086E-3</v>
      </c>
      <c r="S1889" s="29">
        <f>100%-Tabela10[[#This Row],[Média]]</f>
        <v>0.99375000013969839</v>
      </c>
    </row>
    <row r="1890" spans="1:19" x14ac:dyDescent="0.3">
      <c r="A1890" s="28" t="str">
        <f>'Agrupamento - 1Ciclo'!A1891</f>
        <v>1207</v>
      </c>
      <c r="B1890" s="29" t="s">
        <v>4752</v>
      </c>
      <c r="C1890" s="29" t="s">
        <v>4751</v>
      </c>
      <c r="D1890" s="29" t="s">
        <v>4752</v>
      </c>
      <c r="E1890" s="29" t="s">
        <v>4751</v>
      </c>
      <c r="F1890" s="29" t="s">
        <v>4751</v>
      </c>
      <c r="G1890" s="29" t="s">
        <v>4752</v>
      </c>
      <c r="H1890" s="29" t="s">
        <v>4751</v>
      </c>
      <c r="I1890" s="29" t="s">
        <v>4752</v>
      </c>
      <c r="J1890" s="29" t="s">
        <v>4751</v>
      </c>
      <c r="K1890" s="29" t="s">
        <v>4751</v>
      </c>
      <c r="L1890" s="29" t="s">
        <v>4752</v>
      </c>
      <c r="M1890" s="29" t="s">
        <v>4751</v>
      </c>
      <c r="N1890" s="29" t="s">
        <v>4751</v>
      </c>
      <c r="O1890" s="29" t="s">
        <v>4751</v>
      </c>
      <c r="P1890" s="29" t="s">
        <v>4752</v>
      </c>
      <c r="Q1890" s="29" t="s">
        <v>4752</v>
      </c>
      <c r="R1890" s="29" t="s">
        <v>4752</v>
      </c>
      <c r="S1890" s="29" t="e">
        <f>100%-Tabela10[[#This Row],[Média]]</f>
        <v>#VALUE!</v>
      </c>
    </row>
    <row r="1891" spans="1:19" x14ac:dyDescent="0.3">
      <c r="A1891" s="28" t="str">
        <f>'Agrupamento - 1Ciclo'!A1892</f>
        <v>1207</v>
      </c>
      <c r="B1891" s="29" t="s">
        <v>4752</v>
      </c>
      <c r="C1891" s="29" t="s">
        <v>4752</v>
      </c>
      <c r="D1891" s="29" t="s">
        <v>4752</v>
      </c>
      <c r="E1891" s="29" t="s">
        <v>4752</v>
      </c>
      <c r="F1891" s="29" t="s">
        <v>4752</v>
      </c>
      <c r="G1891" s="29" t="s">
        <v>4752</v>
      </c>
      <c r="H1891" s="29" t="s">
        <v>4752</v>
      </c>
      <c r="I1891" s="29" t="s">
        <v>4752</v>
      </c>
      <c r="J1891" s="29" t="s">
        <v>4752</v>
      </c>
      <c r="K1891" s="29" t="s">
        <v>4752</v>
      </c>
      <c r="L1891" s="29" t="s">
        <v>4752</v>
      </c>
      <c r="M1891" s="29" t="s">
        <v>4752</v>
      </c>
      <c r="N1891" s="29">
        <v>0</v>
      </c>
      <c r="O1891" s="29">
        <v>0</v>
      </c>
      <c r="P1891" s="29">
        <v>0</v>
      </c>
      <c r="Q1891" s="29">
        <v>0</v>
      </c>
      <c r="R1891" s="29">
        <f t="shared" si="29"/>
        <v>0</v>
      </c>
      <c r="S1891" s="29">
        <f>100%-Tabela10[[#This Row],[Média]]</f>
        <v>1</v>
      </c>
    </row>
    <row r="1892" spans="1:19" x14ac:dyDescent="0.3">
      <c r="A1892" s="28" t="str">
        <f>'Agrupamento - 1Ciclo'!A1893</f>
        <v>1207</v>
      </c>
      <c r="B1892" s="29">
        <v>0</v>
      </c>
      <c r="C1892" s="29">
        <v>0</v>
      </c>
      <c r="D1892" s="29">
        <v>0</v>
      </c>
      <c r="E1892" s="29">
        <v>1.9999999552965199E-2</v>
      </c>
      <c r="F1892" s="29">
        <v>0</v>
      </c>
      <c r="G1892" s="29">
        <v>0</v>
      </c>
      <c r="H1892" s="29">
        <v>0</v>
      </c>
      <c r="I1892" s="29">
        <v>7.9999998211860698E-2</v>
      </c>
      <c r="J1892" s="29">
        <v>0</v>
      </c>
      <c r="K1892" s="29">
        <v>0</v>
      </c>
      <c r="L1892" s="29">
        <v>0</v>
      </c>
      <c r="M1892" s="29">
        <v>0</v>
      </c>
      <c r="N1892" s="29">
        <v>0</v>
      </c>
      <c r="O1892" s="29">
        <v>2.9999999329447701E-2</v>
      </c>
      <c r="P1892" s="29">
        <v>0</v>
      </c>
      <c r="Q1892" s="29">
        <v>1.9999999552965199E-2</v>
      </c>
      <c r="R1892" s="29">
        <f t="shared" si="29"/>
        <v>9.3749997904524242E-3</v>
      </c>
      <c r="S1892" s="29">
        <f>100%-Tabela10[[#This Row],[Média]]</f>
        <v>0.99062500020954758</v>
      </c>
    </row>
    <row r="1893" spans="1:19" x14ac:dyDescent="0.3">
      <c r="A1893" s="28" t="str">
        <f>'Agrupamento - 1Ciclo'!A1894</f>
        <v>1207</v>
      </c>
      <c r="B1893" s="29">
        <v>0</v>
      </c>
      <c r="C1893" s="29">
        <v>3.9999999105930301E-2</v>
      </c>
      <c r="D1893" s="29">
        <v>0</v>
      </c>
      <c r="E1893" s="29">
        <v>3.9999999105930301E-2</v>
      </c>
      <c r="F1893" s="29">
        <v>0</v>
      </c>
      <c r="G1893" s="29">
        <v>0</v>
      </c>
      <c r="H1893" s="29">
        <v>0</v>
      </c>
      <c r="I1893" s="29">
        <v>0</v>
      </c>
      <c r="J1893" s="29">
        <v>0</v>
      </c>
      <c r="K1893" s="29">
        <v>9.00000035762787E-2</v>
      </c>
      <c r="L1893" s="29">
        <v>0</v>
      </c>
      <c r="M1893" s="29">
        <v>0.15000000596046401</v>
      </c>
      <c r="N1893" s="29">
        <v>0</v>
      </c>
      <c r="O1893" s="29">
        <v>5.0000000745058101E-2</v>
      </c>
      <c r="P1893" s="29">
        <v>0</v>
      </c>
      <c r="Q1893" s="29">
        <v>0</v>
      </c>
      <c r="R1893" s="29">
        <f t="shared" si="29"/>
        <v>2.3125000530853836E-2</v>
      </c>
      <c r="S1893" s="29">
        <f>100%-Tabela10[[#This Row],[Média]]</f>
        <v>0.97687499946914613</v>
      </c>
    </row>
    <row r="1894" spans="1:19" x14ac:dyDescent="0.3">
      <c r="A1894" s="28" t="str">
        <f>'Agrupamento - 1Ciclo'!A1895</f>
        <v>1208</v>
      </c>
      <c r="B1894" s="29">
        <v>0</v>
      </c>
      <c r="C1894" s="29">
        <v>5.9999998658895499E-2</v>
      </c>
      <c r="D1894" s="29">
        <v>5.0000000745058101E-2</v>
      </c>
      <c r="E1894" s="29">
        <v>5.9999998658895499E-2</v>
      </c>
      <c r="F1894" s="29">
        <v>0</v>
      </c>
      <c r="G1894" s="29">
        <v>2.9999999329447701E-2</v>
      </c>
      <c r="H1894" s="29">
        <v>0</v>
      </c>
      <c r="I1894" s="29">
        <v>0</v>
      </c>
      <c r="J1894" s="29">
        <v>0</v>
      </c>
      <c r="K1894" s="29">
        <v>2.9999999329447701E-2</v>
      </c>
      <c r="L1894" s="29">
        <v>0</v>
      </c>
      <c r="M1894" s="29">
        <v>9.9999997764825804E-3</v>
      </c>
      <c r="N1894" s="29">
        <v>0</v>
      </c>
      <c r="O1894" s="29">
        <v>9.9999997764825804E-3</v>
      </c>
      <c r="P1894" s="29">
        <v>0</v>
      </c>
      <c r="Q1894" s="29">
        <v>9.9999997764825804E-3</v>
      </c>
      <c r="R1894" s="29">
        <f t="shared" si="29"/>
        <v>1.6249999753199514E-2</v>
      </c>
      <c r="S1894" s="29">
        <f>100%-Tabela10[[#This Row],[Média]]</f>
        <v>0.98375000024680048</v>
      </c>
    </row>
    <row r="1895" spans="1:19" x14ac:dyDescent="0.3">
      <c r="A1895" s="28" t="str">
        <f>'Agrupamento - 1Ciclo'!A1896</f>
        <v>1209</v>
      </c>
      <c r="B1895" s="29">
        <v>0</v>
      </c>
      <c r="C1895" s="29">
        <v>1.9999999552965199E-2</v>
      </c>
      <c r="D1895" s="29">
        <v>0</v>
      </c>
      <c r="E1895" s="29">
        <v>0</v>
      </c>
      <c r="F1895" s="29">
        <v>0</v>
      </c>
      <c r="G1895" s="29">
        <v>1.9999999552965199E-2</v>
      </c>
      <c r="H1895" s="29">
        <v>1.9999999552965199E-2</v>
      </c>
      <c r="I1895" s="29">
        <v>0</v>
      </c>
      <c r="J1895" s="29">
        <v>0</v>
      </c>
      <c r="K1895" s="29">
        <v>0</v>
      </c>
      <c r="L1895" s="29">
        <v>1.9999999552965199E-2</v>
      </c>
      <c r="M1895" s="29">
        <v>9.00000035762787E-2</v>
      </c>
      <c r="N1895" s="29">
        <v>0</v>
      </c>
      <c r="O1895" s="29">
        <v>0</v>
      </c>
      <c r="P1895" s="29">
        <v>0</v>
      </c>
      <c r="Q1895" s="29">
        <v>5.0000000745058101E-2</v>
      </c>
      <c r="R1895" s="29">
        <f t="shared" si="29"/>
        <v>1.3750000158324852E-2</v>
      </c>
      <c r="S1895" s="29">
        <f>100%-Tabela10[[#This Row],[Média]]</f>
        <v>0.98624999984167516</v>
      </c>
    </row>
    <row r="1896" spans="1:19" x14ac:dyDescent="0.3">
      <c r="A1896" s="28" t="str">
        <f>'Agrupamento - 1Ciclo'!A1897</f>
        <v>1209</v>
      </c>
      <c r="B1896" s="29">
        <v>0</v>
      </c>
      <c r="C1896" s="29">
        <v>3.9999999105930301E-2</v>
      </c>
      <c r="D1896" s="29">
        <v>9.9999997764825804E-3</v>
      </c>
      <c r="E1896" s="29">
        <v>0</v>
      </c>
      <c r="F1896" s="29">
        <v>0</v>
      </c>
      <c r="G1896" s="29">
        <v>0</v>
      </c>
      <c r="H1896" s="29">
        <v>0</v>
      </c>
      <c r="I1896" s="29">
        <v>0</v>
      </c>
      <c r="J1896" s="29">
        <v>0</v>
      </c>
      <c r="K1896" s="29">
        <v>5.9999998658895499E-2</v>
      </c>
      <c r="L1896" s="29">
        <v>9.9999997764825804E-3</v>
      </c>
      <c r="M1896" s="29">
        <v>3.9999999105930301E-2</v>
      </c>
      <c r="N1896" s="29">
        <v>0</v>
      </c>
      <c r="O1896" s="29">
        <v>5.0000000745058101E-2</v>
      </c>
      <c r="P1896" s="29">
        <v>0</v>
      </c>
      <c r="Q1896" s="29">
        <v>9.9999997764825804E-3</v>
      </c>
      <c r="R1896" s="29">
        <f t="shared" si="29"/>
        <v>1.3749999809078872E-2</v>
      </c>
      <c r="S1896" s="29">
        <f>100%-Tabela10[[#This Row],[Média]]</f>
        <v>0.98625000019092113</v>
      </c>
    </row>
    <row r="1897" spans="1:19" x14ac:dyDescent="0.3">
      <c r="A1897" s="28" t="str">
        <f>'Agrupamento - 1Ciclo'!A1898</f>
        <v>1209</v>
      </c>
      <c r="B1897" s="29">
        <v>0</v>
      </c>
      <c r="C1897" s="29">
        <v>0.10000000149011599</v>
      </c>
      <c r="D1897" s="29">
        <v>0.10000000149011599</v>
      </c>
      <c r="E1897" s="29">
        <v>1.9999999552965199E-2</v>
      </c>
      <c r="F1897" s="29">
        <v>0</v>
      </c>
      <c r="G1897" s="29">
        <v>3.9999999105930301E-2</v>
      </c>
      <c r="H1897" s="29">
        <v>3.9999999105930301E-2</v>
      </c>
      <c r="I1897" s="29">
        <v>5.9999998658895499E-2</v>
      </c>
      <c r="J1897" s="29">
        <v>0</v>
      </c>
      <c r="K1897" s="29">
        <v>0.10000000149011599</v>
      </c>
      <c r="L1897" s="29">
        <v>7.9999998211860698E-2</v>
      </c>
      <c r="M1897" s="29">
        <v>1.9999999552965199E-2</v>
      </c>
      <c r="N1897" s="29">
        <v>0</v>
      </c>
      <c r="O1897" s="29">
        <v>0</v>
      </c>
      <c r="P1897" s="29">
        <v>3.9999999105930301E-2</v>
      </c>
      <c r="Q1897" s="29">
        <v>2.9999999329447701E-2</v>
      </c>
      <c r="R1897" s="29">
        <f t="shared" si="29"/>
        <v>3.9374999818392077E-2</v>
      </c>
      <c r="S1897" s="29">
        <f>100%-Tabela10[[#This Row],[Média]]</f>
        <v>0.9606250001816079</v>
      </c>
    </row>
    <row r="1898" spans="1:19" x14ac:dyDescent="0.3">
      <c r="A1898" s="28" t="str">
        <f>'Agrupamento - 1Ciclo'!A1899</f>
        <v>1208</v>
      </c>
      <c r="B1898" s="29">
        <v>0</v>
      </c>
      <c r="C1898" s="29">
        <v>7.9999998211860698E-2</v>
      </c>
      <c r="D1898" s="29">
        <v>5.0000000745058101E-2</v>
      </c>
      <c r="E1898" s="29">
        <v>7.0000000298023196E-2</v>
      </c>
      <c r="F1898" s="29">
        <v>0</v>
      </c>
      <c r="G1898" s="29">
        <v>5.9999998658895499E-2</v>
      </c>
      <c r="H1898" s="29">
        <v>0</v>
      </c>
      <c r="I1898" s="29">
        <v>0</v>
      </c>
      <c r="J1898" s="29">
        <v>0</v>
      </c>
      <c r="K1898" s="29">
        <v>0</v>
      </c>
      <c r="L1898" s="29">
        <v>0</v>
      </c>
      <c r="M1898" s="29">
        <v>3.9999999105930301E-2</v>
      </c>
      <c r="N1898" s="29">
        <v>0</v>
      </c>
      <c r="O1898" s="29">
        <v>0</v>
      </c>
      <c r="P1898" s="29">
        <v>1.9999999552965199E-2</v>
      </c>
      <c r="Q1898" s="29">
        <v>1.9999999552965199E-2</v>
      </c>
      <c r="R1898" s="29">
        <f t="shared" si="29"/>
        <v>2.1249999757856138E-2</v>
      </c>
      <c r="S1898" s="29">
        <f>100%-Tabela10[[#This Row],[Média]]</f>
        <v>0.97875000024214387</v>
      </c>
    </row>
    <row r="1899" spans="1:19" x14ac:dyDescent="0.3">
      <c r="A1899" s="28" t="str">
        <f>'Agrupamento - 1Ciclo'!A1900</f>
        <v>1208</v>
      </c>
      <c r="B1899" s="29">
        <v>0</v>
      </c>
      <c r="C1899" s="29">
        <v>2.9999999329447701E-2</v>
      </c>
      <c r="D1899" s="29">
        <v>0</v>
      </c>
      <c r="E1899" s="29">
        <v>3.9999999105930301E-2</v>
      </c>
      <c r="F1899" s="29">
        <v>0</v>
      </c>
      <c r="G1899" s="29">
        <v>3.9999999105930301E-2</v>
      </c>
      <c r="H1899" s="29">
        <v>0</v>
      </c>
      <c r="I1899" s="29">
        <v>0</v>
      </c>
      <c r="J1899" s="29">
        <v>0</v>
      </c>
      <c r="K1899" s="29">
        <v>7.9999998211860698E-2</v>
      </c>
      <c r="L1899" s="29">
        <v>3.9999999105930301E-2</v>
      </c>
      <c r="M1899" s="29">
        <v>0.10000000149011599</v>
      </c>
      <c r="N1899" s="29">
        <v>0</v>
      </c>
      <c r="O1899" s="29">
        <v>7.9999998211860698E-2</v>
      </c>
      <c r="P1899" s="29">
        <v>0</v>
      </c>
      <c r="Q1899" s="29">
        <v>1.9999999552965199E-2</v>
      </c>
      <c r="R1899" s="29">
        <f t="shared" si="29"/>
        <v>2.6874999632127576E-2</v>
      </c>
      <c r="S1899" s="29">
        <f>100%-Tabela10[[#This Row],[Média]]</f>
        <v>0.97312500036787242</v>
      </c>
    </row>
    <row r="1900" spans="1:19" x14ac:dyDescent="0.3">
      <c r="A1900" s="28" t="str">
        <f>'Agrupamento - 1Ciclo'!A1901</f>
        <v>1208</v>
      </c>
      <c r="B1900" s="29">
        <v>0</v>
      </c>
      <c r="C1900" s="29">
        <v>0.10000000149011599</v>
      </c>
      <c r="D1900" s="29">
        <v>0</v>
      </c>
      <c r="E1900" s="29">
        <v>1.9999999552965199E-2</v>
      </c>
      <c r="F1900" s="29">
        <v>0</v>
      </c>
      <c r="G1900" s="29">
        <v>1.9999999552965199E-2</v>
      </c>
      <c r="H1900" s="29">
        <v>3.9999999105930301E-2</v>
      </c>
      <c r="I1900" s="29">
        <v>3.9999999105930301E-2</v>
      </c>
      <c r="J1900" s="29">
        <v>0</v>
      </c>
      <c r="K1900" s="29">
        <v>0.17000000178813901</v>
      </c>
      <c r="L1900" s="29">
        <v>0</v>
      </c>
      <c r="M1900" s="29">
        <v>3.9999999105930301E-2</v>
      </c>
      <c r="N1900" s="29">
        <v>0</v>
      </c>
      <c r="O1900" s="29">
        <v>0.21999999880790699</v>
      </c>
      <c r="P1900" s="29">
        <v>0.119999997317791</v>
      </c>
      <c r="Q1900" s="29">
        <v>0</v>
      </c>
      <c r="R1900" s="29">
        <f t="shared" si="29"/>
        <v>4.8124999739229644E-2</v>
      </c>
      <c r="S1900" s="29">
        <f>100%-Tabela10[[#This Row],[Média]]</f>
        <v>0.95187500026077032</v>
      </c>
    </row>
    <row r="1901" spans="1:19" x14ac:dyDescent="0.3">
      <c r="A1901" s="28" t="str">
        <f>'Agrupamento - 1Ciclo'!A1902</f>
        <v>1208</v>
      </c>
      <c r="B1901" s="29">
        <v>0</v>
      </c>
      <c r="C1901" s="29">
        <v>0</v>
      </c>
      <c r="D1901" s="29">
        <v>0</v>
      </c>
      <c r="E1901" s="29">
        <v>0</v>
      </c>
      <c r="F1901" s="29">
        <v>0</v>
      </c>
      <c r="G1901" s="29">
        <v>7.9999998211860698E-2</v>
      </c>
      <c r="H1901" s="29">
        <v>5.9999998658895499E-2</v>
      </c>
      <c r="I1901" s="29">
        <v>0</v>
      </c>
      <c r="J1901" s="29">
        <v>0</v>
      </c>
      <c r="K1901" s="29">
        <v>5.0000000745058101E-2</v>
      </c>
      <c r="L1901" s="29">
        <v>0</v>
      </c>
      <c r="M1901" s="29">
        <v>0</v>
      </c>
      <c r="N1901" s="29">
        <v>0</v>
      </c>
      <c r="O1901" s="29">
        <v>0.28999999165535001</v>
      </c>
      <c r="P1901" s="29">
        <v>0</v>
      </c>
      <c r="Q1901" s="29">
        <v>0</v>
      </c>
      <c r="R1901" s="29">
        <f t="shared" si="29"/>
        <v>2.9999999329447771E-2</v>
      </c>
      <c r="S1901" s="29">
        <f>100%-Tabela10[[#This Row],[Média]]</f>
        <v>0.97000000067055225</v>
      </c>
    </row>
    <row r="1902" spans="1:19" x14ac:dyDescent="0.3">
      <c r="A1902" s="28" t="str">
        <f>'Agrupamento - 1Ciclo'!A1903</f>
        <v>1209</v>
      </c>
      <c r="B1902" s="29">
        <v>0</v>
      </c>
      <c r="C1902" s="29">
        <v>0</v>
      </c>
      <c r="D1902" s="29">
        <v>0</v>
      </c>
      <c r="E1902" s="29">
        <v>0</v>
      </c>
      <c r="F1902" s="29">
        <v>0</v>
      </c>
      <c r="G1902" s="29">
        <v>0</v>
      </c>
      <c r="H1902" s="29">
        <v>0</v>
      </c>
      <c r="I1902" s="29">
        <v>2.9999999329447701E-2</v>
      </c>
      <c r="J1902" s="29">
        <v>0</v>
      </c>
      <c r="K1902" s="29">
        <v>0</v>
      </c>
      <c r="L1902" s="29">
        <v>0</v>
      </c>
      <c r="M1902" s="29">
        <v>5.9999998658895499E-2</v>
      </c>
      <c r="N1902" s="29">
        <v>0</v>
      </c>
      <c r="O1902" s="29">
        <v>3.9999999105930301E-2</v>
      </c>
      <c r="P1902" s="29">
        <v>0</v>
      </c>
      <c r="Q1902" s="29">
        <v>0</v>
      </c>
      <c r="R1902" s="29">
        <f t="shared" si="29"/>
        <v>8.1249998183920945E-3</v>
      </c>
      <c r="S1902" s="29">
        <f>100%-Tabela10[[#This Row],[Média]]</f>
        <v>0.9918750001816079</v>
      </c>
    </row>
    <row r="1903" spans="1:19" x14ac:dyDescent="0.3">
      <c r="A1903" s="28" t="str">
        <f>'Agrupamento - 1Ciclo'!A1904</f>
        <v>1209</v>
      </c>
      <c r="B1903" s="29">
        <v>0</v>
      </c>
      <c r="C1903" s="29">
        <v>0.230000004172325</v>
      </c>
      <c r="D1903" s="29">
        <v>3.9999999105930301E-2</v>
      </c>
      <c r="E1903" s="29">
        <v>0</v>
      </c>
      <c r="F1903" s="29">
        <v>0</v>
      </c>
      <c r="G1903" s="29">
        <v>0.129999995231628</v>
      </c>
      <c r="H1903" s="29">
        <v>0</v>
      </c>
      <c r="I1903" s="29">
        <v>0</v>
      </c>
      <c r="J1903" s="29">
        <v>0</v>
      </c>
      <c r="K1903" s="29">
        <v>3.9999999105930301E-2</v>
      </c>
      <c r="L1903" s="29">
        <v>7.9999998211860698E-2</v>
      </c>
      <c r="M1903" s="29">
        <v>5.9999998658895499E-2</v>
      </c>
      <c r="N1903" s="29">
        <v>0</v>
      </c>
      <c r="O1903" s="29">
        <v>3.9999999105930301E-2</v>
      </c>
      <c r="P1903" s="29">
        <v>0</v>
      </c>
      <c r="Q1903" s="29">
        <v>5.9999998658895499E-2</v>
      </c>
      <c r="R1903" s="29">
        <f t="shared" si="29"/>
        <v>4.2499999515712227E-2</v>
      </c>
      <c r="S1903" s="29">
        <f>100%-Tabela10[[#This Row],[Média]]</f>
        <v>0.95750000048428774</v>
      </c>
    </row>
    <row r="1904" spans="1:19" x14ac:dyDescent="0.3">
      <c r="A1904" s="28" t="str">
        <f>'Agrupamento - 1Ciclo'!A1905</f>
        <v>1209</v>
      </c>
      <c r="B1904" s="29">
        <v>0</v>
      </c>
      <c r="C1904" s="29">
        <v>0</v>
      </c>
      <c r="D1904" s="29">
        <v>0</v>
      </c>
      <c r="E1904" s="29">
        <v>3.9999999105930301E-2</v>
      </c>
      <c r="F1904" s="29">
        <v>0</v>
      </c>
      <c r="G1904" s="29">
        <v>1.9999999552965199E-2</v>
      </c>
      <c r="H1904" s="29">
        <v>2.9999999329447701E-2</v>
      </c>
      <c r="I1904" s="29">
        <v>3.9999999105930301E-2</v>
      </c>
      <c r="J1904" s="29">
        <v>0</v>
      </c>
      <c r="K1904" s="29">
        <v>2.9999999329447701E-2</v>
      </c>
      <c r="L1904" s="29">
        <v>0</v>
      </c>
      <c r="M1904" s="29">
        <v>5.9999998658895499E-2</v>
      </c>
      <c r="N1904" s="29">
        <v>0</v>
      </c>
      <c r="O1904" s="29">
        <v>0</v>
      </c>
      <c r="P1904" s="29">
        <v>0</v>
      </c>
      <c r="Q1904" s="29">
        <v>1.9999999552965199E-2</v>
      </c>
      <c r="R1904" s="29">
        <f t="shared" si="29"/>
        <v>1.4999999664723868E-2</v>
      </c>
      <c r="S1904" s="29">
        <f>100%-Tabela10[[#This Row],[Média]]</f>
        <v>0.98500000033527613</v>
      </c>
    </row>
    <row r="1905" spans="1:19" x14ac:dyDescent="0.3">
      <c r="A1905" s="28" t="str">
        <f>'Agrupamento - 1Ciclo'!A1906</f>
        <v>1209</v>
      </c>
      <c r="B1905" s="29" t="s">
        <v>4752</v>
      </c>
      <c r="C1905" s="29" t="s">
        <v>4752</v>
      </c>
      <c r="D1905" s="29" t="s">
        <v>4752</v>
      </c>
      <c r="E1905" s="29" t="s">
        <v>4752</v>
      </c>
      <c r="F1905" s="29">
        <v>0</v>
      </c>
      <c r="G1905" s="29">
        <v>3.9999999105930301E-2</v>
      </c>
      <c r="H1905" s="29">
        <v>9.00000035762787E-2</v>
      </c>
      <c r="I1905" s="29">
        <v>0</v>
      </c>
      <c r="J1905" s="29">
        <v>0</v>
      </c>
      <c r="K1905" s="29">
        <v>9.00000035762787E-2</v>
      </c>
      <c r="L1905" s="29">
        <v>5.9999998658895499E-2</v>
      </c>
      <c r="M1905" s="29">
        <v>0</v>
      </c>
      <c r="N1905" s="29">
        <v>0</v>
      </c>
      <c r="O1905" s="29">
        <v>7.0000000298023196E-2</v>
      </c>
      <c r="P1905" s="29">
        <v>1.9999999552965199E-2</v>
      </c>
      <c r="Q1905" s="29">
        <v>0</v>
      </c>
      <c r="R1905" s="29">
        <f t="shared" si="29"/>
        <v>3.0833333730697635E-2</v>
      </c>
      <c r="S1905" s="29">
        <f>100%-Tabela10[[#This Row],[Média]]</f>
        <v>0.96916666626930237</v>
      </c>
    </row>
    <row r="1906" spans="1:19" x14ac:dyDescent="0.3">
      <c r="A1906" s="28" t="str">
        <f>'Agrupamento - 1Ciclo'!A1907</f>
        <v>1208</v>
      </c>
      <c r="B1906" s="29">
        <v>0</v>
      </c>
      <c r="C1906" s="29">
        <v>0.20000000298023199</v>
      </c>
      <c r="D1906" s="29">
        <v>0.21999999880790699</v>
      </c>
      <c r="E1906" s="29">
        <v>0.43999999761581399</v>
      </c>
      <c r="F1906" s="29">
        <v>0</v>
      </c>
      <c r="G1906" s="29">
        <v>0.15000000596046401</v>
      </c>
      <c r="H1906" s="29">
        <v>0.20000000298023199</v>
      </c>
      <c r="I1906" s="29">
        <v>0.36000001430511502</v>
      </c>
      <c r="J1906" s="29">
        <v>0</v>
      </c>
      <c r="K1906" s="29">
        <v>0</v>
      </c>
      <c r="L1906" s="29">
        <v>0</v>
      </c>
      <c r="M1906" s="29">
        <v>0.270000010728836</v>
      </c>
      <c r="N1906" s="29">
        <v>0</v>
      </c>
      <c r="O1906" s="29">
        <v>0.36000001430511502</v>
      </c>
      <c r="P1906" s="29">
        <v>7.9999998211860698E-2</v>
      </c>
      <c r="Q1906" s="29">
        <v>5.0000000745058101E-2</v>
      </c>
      <c r="R1906" s="29">
        <f t="shared" si="29"/>
        <v>0.1456250029150396</v>
      </c>
      <c r="S1906" s="29">
        <f>100%-Tabela10[[#This Row],[Média]]</f>
        <v>0.85437499708496034</v>
      </c>
    </row>
    <row r="1907" spans="1:19" x14ac:dyDescent="0.3">
      <c r="A1907" s="28" t="str">
        <f>'Agrupamento - 1Ciclo'!A1908</f>
        <v>1209</v>
      </c>
      <c r="B1907" s="29">
        <v>0</v>
      </c>
      <c r="C1907" s="29">
        <v>0</v>
      </c>
      <c r="D1907" s="29">
        <v>7.9999998211860698E-2</v>
      </c>
      <c r="E1907" s="29">
        <v>0</v>
      </c>
      <c r="F1907" s="29">
        <v>0</v>
      </c>
      <c r="G1907" s="29">
        <v>0.10000000149011599</v>
      </c>
      <c r="H1907" s="29">
        <v>0</v>
      </c>
      <c r="I1907" s="29">
        <v>9.00000035762787E-2</v>
      </c>
      <c r="J1907" s="29">
        <v>0</v>
      </c>
      <c r="K1907" s="29">
        <v>0.109999999403954</v>
      </c>
      <c r="L1907" s="29">
        <v>0.28999999165535001</v>
      </c>
      <c r="M1907" s="29">
        <v>5.0000000745058101E-2</v>
      </c>
      <c r="N1907" s="29">
        <v>0</v>
      </c>
      <c r="O1907" s="29">
        <v>0</v>
      </c>
      <c r="P1907" s="29">
        <v>3.9999999105930301E-2</v>
      </c>
      <c r="Q1907" s="29">
        <v>0</v>
      </c>
      <c r="R1907" s="29">
        <f t="shared" si="29"/>
        <v>4.7499999636784238E-2</v>
      </c>
      <c r="S1907" s="29">
        <f>100%-Tabela10[[#This Row],[Média]]</f>
        <v>0.9525000003632158</v>
      </c>
    </row>
    <row r="1908" spans="1:19" x14ac:dyDescent="0.3">
      <c r="A1908" s="28" t="str">
        <f>'Agrupamento - 1Ciclo'!A1909</f>
        <v>1208</v>
      </c>
      <c r="B1908" s="29">
        <v>0</v>
      </c>
      <c r="C1908" s="29">
        <v>7.9999998211860698E-2</v>
      </c>
      <c r="D1908" s="29">
        <v>0</v>
      </c>
      <c r="E1908" s="29">
        <v>0</v>
      </c>
      <c r="F1908" s="29">
        <v>0</v>
      </c>
      <c r="G1908" s="29">
        <v>0</v>
      </c>
      <c r="H1908" s="29">
        <v>0</v>
      </c>
      <c r="I1908" s="29">
        <v>0</v>
      </c>
      <c r="J1908" s="29">
        <v>0</v>
      </c>
      <c r="K1908" s="29">
        <v>0.140000000596046</v>
      </c>
      <c r="L1908" s="29">
        <v>0</v>
      </c>
      <c r="M1908" s="29">
        <v>0</v>
      </c>
      <c r="N1908" s="29">
        <v>0</v>
      </c>
      <c r="O1908" s="29">
        <v>0</v>
      </c>
      <c r="P1908" s="29">
        <v>0</v>
      </c>
      <c r="Q1908" s="29">
        <v>0</v>
      </c>
      <c r="R1908" s="29">
        <f t="shared" si="29"/>
        <v>1.374999992549417E-2</v>
      </c>
      <c r="S1908" s="29">
        <f>100%-Tabela10[[#This Row],[Média]]</f>
        <v>0.98625000007450581</v>
      </c>
    </row>
    <row r="1909" spans="1:19" x14ac:dyDescent="0.3">
      <c r="A1909" s="28" t="str">
        <f>'Agrupamento - 1Ciclo'!A1910</f>
        <v>1208</v>
      </c>
      <c r="B1909" s="29">
        <v>0</v>
      </c>
      <c r="C1909" s="29">
        <v>0</v>
      </c>
      <c r="D1909" s="29">
        <v>0</v>
      </c>
      <c r="E1909" s="29">
        <v>0</v>
      </c>
      <c r="F1909" s="29">
        <v>0</v>
      </c>
      <c r="G1909" s="29">
        <v>0</v>
      </c>
      <c r="H1909" s="29">
        <v>0</v>
      </c>
      <c r="I1909" s="29">
        <v>0</v>
      </c>
      <c r="J1909" s="29">
        <v>0</v>
      </c>
      <c r="K1909" s="29">
        <v>0.40000000596046398</v>
      </c>
      <c r="L1909" s="29">
        <v>0</v>
      </c>
      <c r="M1909" s="29">
        <v>0</v>
      </c>
      <c r="N1909" s="29">
        <v>0</v>
      </c>
      <c r="O1909" s="29">
        <v>3.9999999105930301E-2</v>
      </c>
      <c r="P1909" s="29">
        <v>0.28999999165535001</v>
      </c>
      <c r="Q1909" s="29">
        <v>0</v>
      </c>
      <c r="R1909" s="29">
        <f t="shared" si="29"/>
        <v>4.562499979510902E-2</v>
      </c>
      <c r="S1909" s="29">
        <f>100%-Tabela10[[#This Row],[Média]]</f>
        <v>0.95437500020489097</v>
      </c>
    </row>
    <row r="1910" spans="1:19" x14ac:dyDescent="0.3">
      <c r="A1910" s="28" t="str">
        <f>'Agrupamento - 1Ciclo'!A1911</f>
        <v>1209</v>
      </c>
      <c r="B1910" s="29">
        <v>0</v>
      </c>
      <c r="C1910" s="29">
        <v>0</v>
      </c>
      <c r="D1910" s="29">
        <v>0</v>
      </c>
      <c r="E1910" s="29">
        <v>0</v>
      </c>
      <c r="F1910" s="29">
        <v>0</v>
      </c>
      <c r="G1910" s="29">
        <v>5.9999998658895499E-2</v>
      </c>
      <c r="H1910" s="29">
        <v>0</v>
      </c>
      <c r="I1910" s="29">
        <v>0</v>
      </c>
      <c r="J1910" s="29">
        <v>0</v>
      </c>
      <c r="K1910" s="29">
        <v>3.9999999105930301E-2</v>
      </c>
      <c r="L1910" s="29">
        <v>0</v>
      </c>
      <c r="M1910" s="29">
        <v>0</v>
      </c>
      <c r="N1910" s="29">
        <v>0</v>
      </c>
      <c r="O1910" s="29">
        <v>0</v>
      </c>
      <c r="P1910" s="29">
        <v>0</v>
      </c>
      <c r="Q1910" s="29">
        <v>5.0000000745058101E-2</v>
      </c>
      <c r="R1910" s="29">
        <f t="shared" si="29"/>
        <v>9.3749999068677425E-3</v>
      </c>
      <c r="S1910" s="29">
        <f>100%-Tabela10[[#This Row],[Média]]</f>
        <v>0.99062500009313226</v>
      </c>
    </row>
    <row r="1911" spans="1:19" x14ac:dyDescent="0.3">
      <c r="A1911" s="28" t="str">
        <f>'Agrupamento - 1Ciclo'!A1912</f>
        <v>1208</v>
      </c>
      <c r="B1911" s="29">
        <v>0</v>
      </c>
      <c r="C1911" s="29">
        <v>0.119999997317791</v>
      </c>
      <c r="D1911" s="29">
        <v>0</v>
      </c>
      <c r="E1911" s="29">
        <v>1.9999999552965199E-2</v>
      </c>
      <c r="F1911" s="29">
        <v>0</v>
      </c>
      <c r="G1911" s="29">
        <v>9.00000035762787E-2</v>
      </c>
      <c r="H1911" s="29">
        <v>0</v>
      </c>
      <c r="I1911" s="29">
        <v>0</v>
      </c>
      <c r="J1911" s="29">
        <v>0</v>
      </c>
      <c r="K1911" s="29">
        <v>0.15999999642372101</v>
      </c>
      <c r="L1911" s="29">
        <v>7.0000000298023196E-2</v>
      </c>
      <c r="M1911" s="29">
        <v>5.0000000745058101E-2</v>
      </c>
      <c r="N1911" s="29">
        <v>0</v>
      </c>
      <c r="O1911" s="29">
        <v>0.129999995231628</v>
      </c>
      <c r="P1911" s="29">
        <v>3.9999999105930301E-2</v>
      </c>
      <c r="Q1911" s="29">
        <v>1.9999999552965199E-2</v>
      </c>
      <c r="R1911" s="29">
        <f t="shared" si="29"/>
        <v>4.3749999487772542E-2</v>
      </c>
      <c r="S1911" s="29">
        <f>100%-Tabela10[[#This Row],[Média]]</f>
        <v>0.95625000051222742</v>
      </c>
    </row>
    <row r="1912" spans="1:19" x14ac:dyDescent="0.3">
      <c r="A1912" s="28" t="str">
        <f>'Agrupamento - 1Ciclo'!A1913</f>
        <v>1208</v>
      </c>
      <c r="B1912" s="29">
        <v>0</v>
      </c>
      <c r="C1912" s="29">
        <v>5.9999998658895499E-2</v>
      </c>
      <c r="D1912" s="29">
        <v>7.0000000298023196E-2</v>
      </c>
      <c r="E1912" s="29">
        <v>0.129999995231628</v>
      </c>
      <c r="F1912" s="29">
        <v>0</v>
      </c>
      <c r="G1912" s="29">
        <v>7.0000000298023196E-2</v>
      </c>
      <c r="H1912" s="29">
        <v>5.9999998658895499E-2</v>
      </c>
      <c r="I1912" s="29">
        <v>9.00000035762787E-2</v>
      </c>
      <c r="J1912" s="29">
        <v>0</v>
      </c>
      <c r="K1912" s="29">
        <v>0</v>
      </c>
      <c r="L1912" s="29">
        <v>1.9999999552965199E-2</v>
      </c>
      <c r="M1912" s="29">
        <v>2.9999999329447701E-2</v>
      </c>
      <c r="N1912" s="29">
        <v>0</v>
      </c>
      <c r="O1912" s="29">
        <v>5.0000000745058101E-2</v>
      </c>
      <c r="P1912" s="29">
        <v>0.109999999403954</v>
      </c>
      <c r="Q1912" s="29">
        <v>0</v>
      </c>
      <c r="R1912" s="29">
        <f t="shared" si="29"/>
        <v>4.3124999734573066E-2</v>
      </c>
      <c r="S1912" s="29">
        <f>100%-Tabela10[[#This Row],[Média]]</f>
        <v>0.95687500026542693</v>
      </c>
    </row>
    <row r="1913" spans="1:19" x14ac:dyDescent="0.3">
      <c r="A1913" s="28" t="str">
        <f>'Agrupamento - 1Ciclo'!A1914</f>
        <v>1208</v>
      </c>
      <c r="B1913" s="29">
        <v>0</v>
      </c>
      <c r="C1913" s="29">
        <v>2.9999999329447701E-2</v>
      </c>
      <c r="D1913" s="29">
        <v>0</v>
      </c>
      <c r="E1913" s="29">
        <v>3.9999999105930301E-2</v>
      </c>
      <c r="F1913" s="29">
        <v>0</v>
      </c>
      <c r="G1913" s="29">
        <v>2.9999999329447701E-2</v>
      </c>
      <c r="H1913" s="29">
        <v>7.9999998211860698E-2</v>
      </c>
      <c r="I1913" s="29">
        <v>5.0000000745058101E-2</v>
      </c>
      <c r="J1913" s="29">
        <v>0</v>
      </c>
      <c r="K1913" s="29">
        <v>1.9999999552965199E-2</v>
      </c>
      <c r="L1913" s="29">
        <v>7.0000000298023196E-2</v>
      </c>
      <c r="M1913" s="29">
        <v>5.9999998658895499E-2</v>
      </c>
      <c r="N1913" s="29">
        <v>0</v>
      </c>
      <c r="O1913" s="29">
        <v>5.9999998658895499E-2</v>
      </c>
      <c r="P1913" s="29">
        <v>3.9999999105930301E-2</v>
      </c>
      <c r="Q1913" s="29">
        <v>2.9999999329447701E-2</v>
      </c>
      <c r="R1913" s="29">
        <f t="shared" si="29"/>
        <v>3.1874999520368874E-2</v>
      </c>
      <c r="S1913" s="29">
        <f>100%-Tabela10[[#This Row],[Média]]</f>
        <v>0.96812500047963113</v>
      </c>
    </row>
    <row r="1914" spans="1:19" x14ac:dyDescent="0.3">
      <c r="A1914" s="28" t="str">
        <f>'Agrupamento - 1Ciclo'!A1915</f>
        <v>1213</v>
      </c>
      <c r="B1914" s="29">
        <v>0</v>
      </c>
      <c r="C1914" s="29">
        <v>7.9999998211860698E-2</v>
      </c>
      <c r="D1914" s="29">
        <v>0</v>
      </c>
      <c r="E1914" s="29">
        <v>0</v>
      </c>
      <c r="F1914" s="29">
        <v>0</v>
      </c>
      <c r="G1914" s="29">
        <v>9.00000035762787E-2</v>
      </c>
      <c r="H1914" s="29">
        <v>0</v>
      </c>
      <c r="I1914" s="29">
        <v>0</v>
      </c>
      <c r="J1914" s="29">
        <v>0</v>
      </c>
      <c r="K1914" s="29">
        <v>0</v>
      </c>
      <c r="L1914" s="29">
        <v>0</v>
      </c>
      <c r="M1914" s="29">
        <v>0</v>
      </c>
      <c r="N1914" s="29">
        <v>0</v>
      </c>
      <c r="O1914" s="29">
        <v>0.20000000298023199</v>
      </c>
      <c r="P1914" s="29">
        <v>0</v>
      </c>
      <c r="Q1914" s="29">
        <v>0</v>
      </c>
      <c r="R1914" s="29">
        <f t="shared" si="29"/>
        <v>2.312500029802321E-2</v>
      </c>
      <c r="S1914" s="29">
        <f>100%-Tabela10[[#This Row],[Média]]</f>
        <v>0.97687499970197678</v>
      </c>
    </row>
    <row r="1915" spans="1:19" x14ac:dyDescent="0.3">
      <c r="A1915" s="28" t="str">
        <f>'Agrupamento - 1Ciclo'!A1916</f>
        <v>1208</v>
      </c>
      <c r="B1915" s="30" t="s">
        <v>4752</v>
      </c>
      <c r="C1915" s="30" t="s">
        <v>4752</v>
      </c>
      <c r="D1915" s="30" t="s">
        <v>4752</v>
      </c>
      <c r="E1915" s="30" t="s">
        <v>4752</v>
      </c>
      <c r="F1915" s="30" t="s">
        <v>4752</v>
      </c>
      <c r="G1915" s="30" t="s">
        <v>4752</v>
      </c>
      <c r="H1915" s="30" t="s">
        <v>4752</v>
      </c>
      <c r="I1915" s="30" t="s">
        <v>4752</v>
      </c>
      <c r="J1915" s="30" t="s">
        <v>4752</v>
      </c>
      <c r="K1915" s="30" t="s">
        <v>4752</v>
      </c>
      <c r="L1915" s="30" t="s">
        <v>4752</v>
      </c>
      <c r="M1915" s="30" t="s">
        <v>4752</v>
      </c>
      <c r="N1915" s="30" t="s">
        <v>4752</v>
      </c>
      <c r="O1915" s="30" t="s">
        <v>4752</v>
      </c>
      <c r="P1915" s="30" t="s">
        <v>4752</v>
      </c>
      <c r="Q1915" s="30" t="s">
        <v>4752</v>
      </c>
      <c r="R1915" s="29" t="s">
        <v>4752</v>
      </c>
      <c r="S1915" s="29" t="e">
        <f>100%-Tabela10[[#This Row],[Média]]</f>
        <v>#VALUE!</v>
      </c>
    </row>
    <row r="1916" spans="1:19" x14ac:dyDescent="0.3">
      <c r="A1916" s="28" t="str">
        <f>'Agrupamento - 1Ciclo'!A1917</f>
        <v>1209</v>
      </c>
      <c r="B1916" s="29">
        <v>0</v>
      </c>
      <c r="C1916" s="29">
        <v>0</v>
      </c>
      <c r="D1916" s="29">
        <v>0</v>
      </c>
      <c r="E1916" s="29">
        <v>0.109999999403954</v>
      </c>
      <c r="F1916" s="29">
        <v>0</v>
      </c>
      <c r="G1916" s="29">
        <v>5.0000000745058101E-2</v>
      </c>
      <c r="H1916" s="29">
        <v>0</v>
      </c>
      <c r="I1916" s="29">
        <v>5.0000000745058101E-2</v>
      </c>
      <c r="J1916" s="29">
        <v>0</v>
      </c>
      <c r="K1916" s="29">
        <v>9.00000035762787E-2</v>
      </c>
      <c r="L1916" s="29">
        <v>5.9999998658895499E-2</v>
      </c>
      <c r="M1916" s="29">
        <v>5.0000000745058101E-2</v>
      </c>
      <c r="N1916" s="29">
        <v>0</v>
      </c>
      <c r="O1916" s="29">
        <v>2.9999999329447701E-2</v>
      </c>
      <c r="P1916" s="29">
        <v>0</v>
      </c>
      <c r="Q1916" s="29">
        <v>2.9999999329447701E-2</v>
      </c>
      <c r="R1916" s="29">
        <f t="shared" si="29"/>
        <v>2.9375000158324869E-2</v>
      </c>
      <c r="S1916" s="29">
        <f>100%-Tabela10[[#This Row],[Média]]</f>
        <v>0.97062499984167516</v>
      </c>
    </row>
    <row r="1917" spans="1:19" x14ac:dyDescent="0.3">
      <c r="A1917" s="28" t="str">
        <f>'Agrupamento - 1Ciclo'!A1918</f>
        <v>1206</v>
      </c>
      <c r="B1917" s="29">
        <v>0</v>
      </c>
      <c r="C1917" s="29">
        <v>0</v>
      </c>
      <c r="D1917" s="29">
        <v>0</v>
      </c>
      <c r="E1917" s="29">
        <v>0</v>
      </c>
      <c r="F1917" s="29">
        <v>0</v>
      </c>
      <c r="G1917" s="29">
        <v>0</v>
      </c>
      <c r="H1917" s="29">
        <v>0</v>
      </c>
      <c r="I1917" s="29">
        <v>0</v>
      </c>
      <c r="J1917" s="29">
        <v>0</v>
      </c>
      <c r="K1917" s="29">
        <v>0</v>
      </c>
      <c r="L1917" s="29">
        <v>0</v>
      </c>
      <c r="M1917" s="29">
        <v>0</v>
      </c>
      <c r="N1917" s="29">
        <v>0</v>
      </c>
      <c r="O1917" s="29">
        <v>0</v>
      </c>
      <c r="P1917" s="29">
        <v>0</v>
      </c>
      <c r="Q1917" s="29">
        <v>0</v>
      </c>
      <c r="R1917" s="29">
        <f t="shared" si="29"/>
        <v>0</v>
      </c>
      <c r="S1917" s="29">
        <f>100%-Tabela10[[#This Row],[Média]]</f>
        <v>1</v>
      </c>
    </row>
    <row r="1918" spans="1:19" x14ac:dyDescent="0.3">
      <c r="A1918" s="28" t="str">
        <f>'Agrupamento - 1Ciclo'!A1919</f>
        <v>1208</v>
      </c>
      <c r="B1918" s="29">
        <v>0</v>
      </c>
      <c r="C1918" s="29">
        <v>0.20999999344348899</v>
      </c>
      <c r="D1918" s="29">
        <v>1.9999999552965199E-2</v>
      </c>
      <c r="E1918" s="29">
        <v>5.9999998658895499E-2</v>
      </c>
      <c r="F1918" s="29">
        <v>0</v>
      </c>
      <c r="G1918" s="29">
        <v>9.00000035762787E-2</v>
      </c>
      <c r="H1918" s="29">
        <v>2.9999999329447701E-2</v>
      </c>
      <c r="I1918" s="29">
        <v>5.9999998658895499E-2</v>
      </c>
      <c r="J1918" s="29">
        <v>0</v>
      </c>
      <c r="K1918" s="29">
        <v>0.18999999761581399</v>
      </c>
      <c r="L1918" s="29">
        <v>9.9999997764825804E-3</v>
      </c>
      <c r="M1918" s="29">
        <v>7.0000000298023196E-2</v>
      </c>
      <c r="N1918" s="29">
        <v>0</v>
      </c>
      <c r="O1918" s="29">
        <v>9.00000035762787E-2</v>
      </c>
      <c r="P1918" s="29">
        <v>5.9999998658895499E-2</v>
      </c>
      <c r="Q1918" s="29">
        <v>2.9999999329447701E-2</v>
      </c>
      <c r="R1918" s="29">
        <f t="shared" si="29"/>
        <v>5.7499999529682079E-2</v>
      </c>
      <c r="S1918" s="29">
        <f>100%-Tabela10[[#This Row],[Média]]</f>
        <v>0.9425000004703179</v>
      </c>
    </row>
    <row r="1919" spans="1:19" x14ac:dyDescent="0.3">
      <c r="A1919" s="28" t="str">
        <f>'Agrupamento - 1Ciclo'!A1920</f>
        <v>1208</v>
      </c>
      <c r="B1919" s="29" t="s">
        <v>4752</v>
      </c>
      <c r="C1919" s="29" t="s">
        <v>4752</v>
      </c>
      <c r="D1919" s="29" t="s">
        <v>4752</v>
      </c>
      <c r="E1919" s="29" t="s">
        <v>4752</v>
      </c>
      <c r="F1919" s="29" t="s">
        <v>4752</v>
      </c>
      <c r="G1919" s="29" t="s">
        <v>4752</v>
      </c>
      <c r="H1919" s="29" t="s">
        <v>4752</v>
      </c>
      <c r="I1919" s="29" t="s">
        <v>4752</v>
      </c>
      <c r="J1919" s="29" t="s">
        <v>4752</v>
      </c>
      <c r="K1919" s="29" t="s">
        <v>4752</v>
      </c>
      <c r="L1919" s="29" t="s">
        <v>4752</v>
      </c>
      <c r="M1919" s="29" t="s">
        <v>4752</v>
      </c>
      <c r="N1919" s="29" t="s">
        <v>4752</v>
      </c>
      <c r="O1919" s="29" t="s">
        <v>4752</v>
      </c>
      <c r="P1919" s="29" t="s">
        <v>4752</v>
      </c>
      <c r="Q1919" s="29">
        <v>2.9999999329447701E-2</v>
      </c>
      <c r="R1919" s="29">
        <f t="shared" si="29"/>
        <v>2.9999999329447701E-2</v>
      </c>
      <c r="S1919" s="29">
        <f>100%-Tabela10[[#This Row],[Média]]</f>
        <v>0.97000000067055225</v>
      </c>
    </row>
    <row r="1920" spans="1:19" x14ac:dyDescent="0.3">
      <c r="A1920" s="28" t="str">
        <f>'Agrupamento - 1Ciclo'!A1921</f>
        <v>1208</v>
      </c>
      <c r="B1920" s="29">
        <v>0</v>
      </c>
      <c r="C1920" s="29">
        <v>3.9999999105930301E-2</v>
      </c>
      <c r="D1920" s="29">
        <v>0</v>
      </c>
      <c r="E1920" s="29">
        <v>0</v>
      </c>
      <c r="F1920" s="29">
        <v>0</v>
      </c>
      <c r="G1920" s="29">
        <v>0</v>
      </c>
      <c r="H1920" s="29">
        <v>0</v>
      </c>
      <c r="I1920" s="29">
        <v>0</v>
      </c>
      <c r="J1920" s="29">
        <v>0</v>
      </c>
      <c r="K1920" s="29">
        <v>0</v>
      </c>
      <c r="L1920" s="29">
        <v>0</v>
      </c>
      <c r="M1920" s="29">
        <v>7.0000000298023196E-2</v>
      </c>
      <c r="N1920" s="29">
        <v>0</v>
      </c>
      <c r="O1920" s="29">
        <v>3.9999999105930301E-2</v>
      </c>
      <c r="P1920" s="29">
        <v>0</v>
      </c>
      <c r="Q1920" s="29">
        <v>0</v>
      </c>
      <c r="R1920" s="29">
        <f t="shared" si="29"/>
        <v>9.3749999068677373E-3</v>
      </c>
      <c r="S1920" s="29">
        <f>100%-Tabela10[[#This Row],[Média]]</f>
        <v>0.99062500009313226</v>
      </c>
    </row>
    <row r="1921" spans="1:19" x14ac:dyDescent="0.3">
      <c r="A1921" s="28" t="str">
        <f>'Agrupamento - 1Ciclo'!A1922</f>
        <v>1209</v>
      </c>
      <c r="B1921" s="29">
        <v>0</v>
      </c>
      <c r="C1921" s="29">
        <v>5.9999998658895499E-2</v>
      </c>
      <c r="D1921" s="29">
        <v>5.9999998658895499E-2</v>
      </c>
      <c r="E1921" s="29">
        <v>9.00000035762787E-2</v>
      </c>
      <c r="F1921" s="29">
        <v>0</v>
      </c>
      <c r="G1921" s="29">
        <v>3.9999999105930301E-2</v>
      </c>
      <c r="H1921" s="29">
        <v>0</v>
      </c>
      <c r="I1921" s="29">
        <v>3.9999999105930301E-2</v>
      </c>
      <c r="J1921" s="29">
        <v>0</v>
      </c>
      <c r="K1921" s="29">
        <v>3.9999999105930301E-2</v>
      </c>
      <c r="L1921" s="29">
        <v>7.0000000298023196E-2</v>
      </c>
      <c r="M1921" s="29">
        <v>1.9999999552965199E-2</v>
      </c>
      <c r="N1921" s="29">
        <v>0</v>
      </c>
      <c r="O1921" s="29">
        <v>1.9999999552965199E-2</v>
      </c>
      <c r="P1921" s="29">
        <v>0</v>
      </c>
      <c r="Q1921" s="29">
        <v>1.9999999552965199E-2</v>
      </c>
      <c r="R1921" s="29">
        <f t="shared" si="29"/>
        <v>2.8749999823048721E-2</v>
      </c>
      <c r="S1921" s="29">
        <f>100%-Tabela10[[#This Row],[Média]]</f>
        <v>0.97125000017695129</v>
      </c>
    </row>
    <row r="1922" spans="1:19" x14ac:dyDescent="0.3">
      <c r="A1922" s="28" t="str">
        <f>'Agrupamento - 1Ciclo'!A1923</f>
        <v>1206</v>
      </c>
      <c r="B1922" s="29">
        <v>0</v>
      </c>
      <c r="C1922" s="29">
        <v>2.9999999329447701E-2</v>
      </c>
      <c r="D1922" s="29">
        <v>0</v>
      </c>
      <c r="E1922" s="29">
        <v>0</v>
      </c>
      <c r="F1922" s="29">
        <v>0</v>
      </c>
      <c r="G1922" s="29">
        <v>9.9999997764825804E-3</v>
      </c>
      <c r="H1922" s="29">
        <v>0</v>
      </c>
      <c r="I1922" s="29">
        <v>0</v>
      </c>
      <c r="J1922" s="29">
        <v>0</v>
      </c>
      <c r="K1922" s="29">
        <v>0</v>
      </c>
      <c r="L1922" s="29">
        <v>0</v>
      </c>
      <c r="M1922" s="29">
        <v>0</v>
      </c>
      <c r="N1922" s="29">
        <v>0</v>
      </c>
      <c r="O1922" s="29">
        <v>0</v>
      </c>
      <c r="P1922" s="29">
        <v>0</v>
      </c>
      <c r="Q1922" s="29">
        <v>0</v>
      </c>
      <c r="R1922" s="29">
        <f t="shared" si="29"/>
        <v>2.4999999441206425E-3</v>
      </c>
      <c r="S1922" s="29">
        <f>100%-Tabela10[[#This Row],[Média]]</f>
        <v>0.99750000005587935</v>
      </c>
    </row>
    <row r="1923" spans="1:19" x14ac:dyDescent="0.3">
      <c r="A1923" s="28" t="str">
        <f>'Agrupamento - 1Ciclo'!A1924</f>
        <v>1209</v>
      </c>
      <c r="B1923" s="29">
        <v>0</v>
      </c>
      <c r="C1923" s="29">
        <v>2.9999999329447701E-2</v>
      </c>
      <c r="D1923" s="29">
        <v>2.9999999329447701E-2</v>
      </c>
      <c r="E1923" s="29">
        <v>2.9999999329447701E-2</v>
      </c>
      <c r="F1923" s="29">
        <v>0</v>
      </c>
      <c r="G1923" s="29">
        <v>2.9999999329447701E-2</v>
      </c>
      <c r="H1923" s="29">
        <v>2.9999999329447701E-2</v>
      </c>
      <c r="I1923" s="29">
        <v>0</v>
      </c>
      <c r="J1923" s="29">
        <v>0</v>
      </c>
      <c r="K1923" s="29">
        <v>3.9999999105930301E-2</v>
      </c>
      <c r="L1923" s="29">
        <v>3.9999999105930301E-2</v>
      </c>
      <c r="M1923" s="29">
        <v>2.9999999329447701E-2</v>
      </c>
      <c r="N1923" s="29">
        <v>0</v>
      </c>
      <c r="O1923" s="29">
        <v>0</v>
      </c>
      <c r="P1923" s="29">
        <v>3.9999999105930301E-2</v>
      </c>
      <c r="Q1923" s="29">
        <v>0</v>
      </c>
      <c r="R1923" s="29">
        <f t="shared" ref="R1923:R1986" si="30">AVERAGE(B1923:Q1923)</f>
        <v>1.8749999580904821E-2</v>
      </c>
      <c r="S1923" s="29">
        <f>100%-Tabela10[[#This Row],[Média]]</f>
        <v>0.98125000041909516</v>
      </c>
    </row>
    <row r="1924" spans="1:19" x14ac:dyDescent="0.3">
      <c r="A1924" s="28" t="str">
        <f>'Agrupamento - 1Ciclo'!A1925</f>
        <v>1209</v>
      </c>
      <c r="B1924" s="29">
        <v>0</v>
      </c>
      <c r="C1924" s="29">
        <v>5.9999998658895499E-2</v>
      </c>
      <c r="D1924" s="29">
        <v>0</v>
      </c>
      <c r="E1924" s="29">
        <v>5.9999998658895499E-2</v>
      </c>
      <c r="F1924" s="29">
        <v>0</v>
      </c>
      <c r="G1924" s="29">
        <v>7.9999998211860698E-2</v>
      </c>
      <c r="H1924" s="29">
        <v>9.9999997764825804E-3</v>
      </c>
      <c r="I1924" s="29">
        <v>0</v>
      </c>
      <c r="J1924" s="29">
        <v>0</v>
      </c>
      <c r="K1924" s="29">
        <v>5.9999998658895499E-2</v>
      </c>
      <c r="L1924" s="29">
        <v>1.9999999552965199E-2</v>
      </c>
      <c r="M1924" s="29">
        <v>9.9999997764825804E-3</v>
      </c>
      <c r="N1924" s="29">
        <v>0</v>
      </c>
      <c r="O1924" s="29">
        <v>1.9999999552965199E-2</v>
      </c>
      <c r="P1924" s="29">
        <v>3.9999999105930301E-2</v>
      </c>
      <c r="Q1924" s="29">
        <v>1.9999999552965199E-2</v>
      </c>
      <c r="R1924" s="29">
        <f t="shared" si="30"/>
        <v>2.3749999469146143E-2</v>
      </c>
      <c r="S1924" s="29">
        <f>100%-Tabela10[[#This Row],[Média]]</f>
        <v>0.97625000053085387</v>
      </c>
    </row>
    <row r="1925" spans="1:19" x14ac:dyDescent="0.3">
      <c r="A1925" s="28" t="str">
        <f>'Agrupamento - 1Ciclo'!A1926</f>
        <v>1208</v>
      </c>
      <c r="B1925" s="29">
        <v>0</v>
      </c>
      <c r="C1925" s="29">
        <v>0.25</v>
      </c>
      <c r="D1925" s="29">
        <v>0</v>
      </c>
      <c r="E1925" s="29">
        <v>0</v>
      </c>
      <c r="F1925" s="29">
        <v>0</v>
      </c>
      <c r="G1925" s="29">
        <v>0</v>
      </c>
      <c r="H1925" s="29">
        <v>0</v>
      </c>
      <c r="I1925" s="29">
        <v>0</v>
      </c>
      <c r="J1925" s="29">
        <v>0</v>
      </c>
      <c r="K1925" s="29">
        <v>0.25</v>
      </c>
      <c r="L1925" s="29">
        <v>0</v>
      </c>
      <c r="M1925" s="29">
        <v>0</v>
      </c>
      <c r="N1925" s="29">
        <v>0</v>
      </c>
      <c r="O1925" s="29">
        <v>0</v>
      </c>
      <c r="P1925" s="29">
        <v>0</v>
      </c>
      <c r="Q1925" s="29">
        <v>0.20000000298023199</v>
      </c>
      <c r="R1925" s="29">
        <f t="shared" si="30"/>
        <v>4.3750000186264501E-2</v>
      </c>
      <c r="S1925" s="29">
        <f>100%-Tabela10[[#This Row],[Média]]</f>
        <v>0.95624999981373549</v>
      </c>
    </row>
    <row r="1926" spans="1:19" x14ac:dyDescent="0.3">
      <c r="A1926" s="28" t="str">
        <f>'Agrupamento - 1Ciclo'!A1927</f>
        <v>1208</v>
      </c>
      <c r="B1926" s="29">
        <v>0</v>
      </c>
      <c r="C1926" s="29">
        <v>0.17000000178813901</v>
      </c>
      <c r="D1926" s="29">
        <v>0.140000000596046</v>
      </c>
      <c r="E1926" s="29">
        <v>0.239999994635582</v>
      </c>
      <c r="F1926" s="29">
        <v>0</v>
      </c>
      <c r="G1926" s="29">
        <v>0.20999999344348899</v>
      </c>
      <c r="H1926" s="29">
        <v>3.9999999105930301E-2</v>
      </c>
      <c r="I1926" s="29">
        <v>0</v>
      </c>
      <c r="J1926" s="29">
        <v>0</v>
      </c>
      <c r="K1926" s="29">
        <v>9.00000035762787E-2</v>
      </c>
      <c r="L1926" s="29">
        <v>7.0000000298023196E-2</v>
      </c>
      <c r="M1926" s="29">
        <v>3.9999999105930301E-2</v>
      </c>
      <c r="N1926" s="29">
        <v>0</v>
      </c>
      <c r="O1926" s="29">
        <v>5.0000000745058101E-2</v>
      </c>
      <c r="P1926" s="29">
        <v>3.9999999105930301E-2</v>
      </c>
      <c r="Q1926" s="29">
        <v>3.9999999105930301E-2</v>
      </c>
      <c r="R1926" s="29">
        <f t="shared" si="30"/>
        <v>7.0624999469146077E-2</v>
      </c>
      <c r="S1926" s="29">
        <f>100%-Tabela10[[#This Row],[Média]]</f>
        <v>0.92937500053085387</v>
      </c>
    </row>
    <row r="1927" spans="1:19" x14ac:dyDescent="0.3">
      <c r="A1927" s="28" t="str">
        <f>'Agrupamento - 1Ciclo'!A1928</f>
        <v>1209</v>
      </c>
      <c r="B1927" s="29">
        <v>0</v>
      </c>
      <c r="C1927" s="29">
        <v>1.9999999552965199E-2</v>
      </c>
      <c r="D1927" s="29">
        <v>0</v>
      </c>
      <c r="E1927" s="29">
        <v>2.9999999329447701E-2</v>
      </c>
      <c r="F1927" s="29">
        <v>0</v>
      </c>
      <c r="G1927" s="29">
        <v>1.9999999552965199E-2</v>
      </c>
      <c r="H1927" s="29">
        <v>3.9999999105930301E-2</v>
      </c>
      <c r="I1927" s="29">
        <v>0</v>
      </c>
      <c r="J1927" s="29">
        <v>0</v>
      </c>
      <c r="K1927" s="29">
        <v>3.9999999105930301E-2</v>
      </c>
      <c r="L1927" s="29">
        <v>1.9999999552965199E-2</v>
      </c>
      <c r="M1927" s="29">
        <v>1.9999999552965199E-2</v>
      </c>
      <c r="N1927" s="29">
        <v>0</v>
      </c>
      <c r="O1927" s="29">
        <v>3.9999999105930301E-2</v>
      </c>
      <c r="P1927" s="29">
        <v>0</v>
      </c>
      <c r="Q1927" s="29">
        <v>9.9999997764825804E-3</v>
      </c>
      <c r="R1927" s="29">
        <f t="shared" si="30"/>
        <v>1.4999999664723873E-2</v>
      </c>
      <c r="S1927" s="29">
        <f>100%-Tabela10[[#This Row],[Média]]</f>
        <v>0.98500000033527613</v>
      </c>
    </row>
    <row r="1928" spans="1:19" x14ac:dyDescent="0.3">
      <c r="A1928" s="28" t="str">
        <f>'Agrupamento - 1Ciclo'!A1929</f>
        <v>1208</v>
      </c>
      <c r="B1928" s="29">
        <v>0</v>
      </c>
      <c r="C1928" s="29">
        <v>1.9999999552965199E-2</v>
      </c>
      <c r="D1928" s="29">
        <v>0</v>
      </c>
      <c r="E1928" s="29">
        <v>0</v>
      </c>
      <c r="F1928" s="29">
        <v>0</v>
      </c>
      <c r="G1928" s="29">
        <v>0</v>
      </c>
      <c r="H1928" s="29">
        <v>9.9999997764825804E-3</v>
      </c>
      <c r="I1928" s="29">
        <v>0</v>
      </c>
      <c r="J1928" s="29">
        <v>0</v>
      </c>
      <c r="K1928" s="29">
        <v>5.9999998658895499E-2</v>
      </c>
      <c r="L1928" s="29">
        <v>9.9999997764825804E-3</v>
      </c>
      <c r="M1928" s="29">
        <v>2.9999999329447701E-2</v>
      </c>
      <c r="N1928" s="29">
        <v>0</v>
      </c>
      <c r="O1928" s="29">
        <v>5.0000000745058101E-2</v>
      </c>
      <c r="P1928" s="29">
        <v>0</v>
      </c>
      <c r="Q1928" s="29">
        <v>9.9999997764825804E-3</v>
      </c>
      <c r="R1928" s="29">
        <f t="shared" si="30"/>
        <v>1.1874999850988392E-2</v>
      </c>
      <c r="S1928" s="29">
        <f>100%-Tabela10[[#This Row],[Média]]</f>
        <v>0.98812500014901161</v>
      </c>
    </row>
    <row r="1929" spans="1:19" x14ac:dyDescent="0.3">
      <c r="A1929" s="28" t="str">
        <f>'Agrupamento - 1Ciclo'!A1930</f>
        <v>1208</v>
      </c>
      <c r="B1929" s="29">
        <v>0</v>
      </c>
      <c r="C1929" s="29">
        <v>0.10000000149011599</v>
      </c>
      <c r="D1929" s="29">
        <v>0</v>
      </c>
      <c r="E1929" s="29">
        <v>0</v>
      </c>
      <c r="F1929" s="29">
        <v>0</v>
      </c>
      <c r="G1929" s="29">
        <v>0.10000000149011599</v>
      </c>
      <c r="H1929" s="29">
        <v>0</v>
      </c>
      <c r="I1929" s="29">
        <v>0</v>
      </c>
      <c r="J1929" s="29">
        <v>0</v>
      </c>
      <c r="K1929" s="29">
        <v>0</v>
      </c>
      <c r="L1929" s="29">
        <v>0</v>
      </c>
      <c r="M1929" s="29">
        <v>0</v>
      </c>
      <c r="N1929" s="29">
        <v>0</v>
      </c>
      <c r="O1929" s="29">
        <v>0</v>
      </c>
      <c r="P1929" s="29">
        <v>0</v>
      </c>
      <c r="Q1929" s="29">
        <v>0.109999999403954</v>
      </c>
      <c r="R1929" s="29">
        <f t="shared" si="30"/>
        <v>1.9375000149011626E-2</v>
      </c>
      <c r="S1929" s="29">
        <f>100%-Tabela10[[#This Row],[Média]]</f>
        <v>0.98062499985098839</v>
      </c>
    </row>
    <row r="1930" spans="1:19" x14ac:dyDescent="0.3">
      <c r="A1930" s="28" t="str">
        <f>'Agrupamento - 1Ciclo'!A1931</f>
        <v>1209</v>
      </c>
      <c r="B1930" s="29">
        <v>0</v>
      </c>
      <c r="C1930" s="29">
        <v>9.00000035762787E-2</v>
      </c>
      <c r="D1930" s="29">
        <v>0</v>
      </c>
      <c r="E1930" s="29">
        <v>5.9999998658895499E-2</v>
      </c>
      <c r="F1930" s="29">
        <v>0</v>
      </c>
      <c r="G1930" s="29">
        <v>3.9999999105930301E-2</v>
      </c>
      <c r="H1930" s="29">
        <v>0</v>
      </c>
      <c r="I1930" s="29">
        <v>0</v>
      </c>
      <c r="J1930" s="29">
        <v>0</v>
      </c>
      <c r="K1930" s="29">
        <v>0.109999999403954</v>
      </c>
      <c r="L1930" s="29">
        <v>0.140000000596046</v>
      </c>
      <c r="M1930" s="29">
        <v>0.10000000149011599</v>
      </c>
      <c r="N1930" s="29">
        <v>0</v>
      </c>
      <c r="O1930" s="29">
        <v>0.21999999880790699</v>
      </c>
      <c r="P1930" s="29">
        <v>9.00000035762787E-2</v>
      </c>
      <c r="Q1930" s="29">
        <v>5.0000000745058101E-2</v>
      </c>
      <c r="R1930" s="29">
        <f t="shared" si="30"/>
        <v>5.6250000372529016E-2</v>
      </c>
      <c r="S1930" s="29">
        <f>100%-Tabela10[[#This Row],[Média]]</f>
        <v>0.94374999962747097</v>
      </c>
    </row>
    <row r="1931" spans="1:19" x14ac:dyDescent="0.3">
      <c r="A1931" s="28" t="str">
        <f>'Agrupamento - 1Ciclo'!A1932</f>
        <v>1209</v>
      </c>
      <c r="B1931" s="29">
        <v>0</v>
      </c>
      <c r="C1931" s="29">
        <v>2.9999999329447701E-2</v>
      </c>
      <c r="D1931" s="29">
        <v>0</v>
      </c>
      <c r="E1931" s="29">
        <v>0</v>
      </c>
      <c r="F1931" s="29">
        <v>0</v>
      </c>
      <c r="G1931" s="29">
        <v>5.0000000745058101E-2</v>
      </c>
      <c r="H1931" s="29">
        <v>0</v>
      </c>
      <c r="I1931" s="29">
        <v>0</v>
      </c>
      <c r="J1931" s="29">
        <v>0</v>
      </c>
      <c r="K1931" s="29">
        <v>0</v>
      </c>
      <c r="L1931" s="29">
        <v>5.0000000745058101E-2</v>
      </c>
      <c r="M1931" s="29">
        <v>0</v>
      </c>
      <c r="N1931" s="29">
        <v>0</v>
      </c>
      <c r="O1931" s="29">
        <v>1.9999999552965199E-2</v>
      </c>
      <c r="P1931" s="29">
        <v>5.0000000745058101E-2</v>
      </c>
      <c r="Q1931" s="29">
        <v>0</v>
      </c>
      <c r="R1931" s="29">
        <f t="shared" si="30"/>
        <v>1.25000000698492E-2</v>
      </c>
      <c r="S1931" s="29">
        <f>100%-Tabela10[[#This Row],[Média]]</f>
        <v>0.98749999993015081</v>
      </c>
    </row>
    <row r="1932" spans="1:19" x14ac:dyDescent="0.3">
      <c r="A1932" s="28" t="str">
        <f>'Agrupamento - 1Ciclo'!A1933</f>
        <v>1208</v>
      </c>
      <c r="B1932" s="29">
        <v>0</v>
      </c>
      <c r="C1932" s="29">
        <v>3.9999999105930301E-2</v>
      </c>
      <c r="D1932" s="29">
        <v>0</v>
      </c>
      <c r="E1932" s="29">
        <v>0</v>
      </c>
      <c r="F1932" s="29">
        <v>0</v>
      </c>
      <c r="G1932" s="29">
        <v>5.0000000745058101E-2</v>
      </c>
      <c r="H1932" s="29">
        <v>0</v>
      </c>
      <c r="I1932" s="29">
        <v>0</v>
      </c>
      <c r="J1932" s="29">
        <v>0</v>
      </c>
      <c r="K1932" s="29">
        <v>7.9999998211860698E-2</v>
      </c>
      <c r="L1932" s="29">
        <v>0</v>
      </c>
      <c r="M1932" s="29">
        <v>3.9999999105930301E-2</v>
      </c>
      <c r="N1932" s="29">
        <v>0</v>
      </c>
      <c r="O1932" s="29">
        <v>0</v>
      </c>
      <c r="P1932" s="29">
        <v>3.9999999105930301E-2</v>
      </c>
      <c r="Q1932" s="29">
        <v>0</v>
      </c>
      <c r="R1932" s="29">
        <f t="shared" si="30"/>
        <v>1.5624999767169356E-2</v>
      </c>
      <c r="S1932" s="29">
        <f>100%-Tabela10[[#This Row],[Média]]</f>
        <v>0.98437500023283064</v>
      </c>
    </row>
    <row r="1933" spans="1:19" x14ac:dyDescent="0.3">
      <c r="A1933" s="28" t="str">
        <f>'Agrupamento - 1Ciclo'!A1934</f>
        <v>1209</v>
      </c>
      <c r="B1933" s="29">
        <v>0</v>
      </c>
      <c r="C1933" s="29">
        <v>0</v>
      </c>
      <c r="D1933" s="29">
        <v>2.9999999329447701E-2</v>
      </c>
      <c r="E1933" s="29">
        <v>1.9999999552965199E-2</v>
      </c>
      <c r="F1933" s="29">
        <v>0</v>
      </c>
      <c r="G1933" s="29">
        <v>0</v>
      </c>
      <c r="H1933" s="29">
        <v>2.9999999329447701E-2</v>
      </c>
      <c r="I1933" s="29">
        <v>2.9999999329447701E-2</v>
      </c>
      <c r="J1933" s="29">
        <v>0</v>
      </c>
      <c r="K1933" s="29">
        <v>0</v>
      </c>
      <c r="L1933" s="29">
        <v>5.0000000745058101E-2</v>
      </c>
      <c r="M1933" s="29">
        <v>0</v>
      </c>
      <c r="N1933" s="29">
        <v>0</v>
      </c>
      <c r="O1933" s="29">
        <v>2.9999999329447701E-2</v>
      </c>
      <c r="P1933" s="29">
        <v>1.9999999552965199E-2</v>
      </c>
      <c r="Q1933" s="29">
        <v>2.9999999329447701E-2</v>
      </c>
      <c r="R1933" s="29">
        <f t="shared" si="30"/>
        <v>1.4999999781139186E-2</v>
      </c>
      <c r="S1933" s="29">
        <f>100%-Tabela10[[#This Row],[Média]]</f>
        <v>0.98500000021886081</v>
      </c>
    </row>
    <row r="1934" spans="1:19" x14ac:dyDescent="0.3">
      <c r="A1934" s="28" t="str">
        <f>'Agrupamento - 1Ciclo'!A1935</f>
        <v>1208</v>
      </c>
      <c r="B1934" s="29">
        <v>0</v>
      </c>
      <c r="C1934" s="29">
        <v>3.9999999105930301E-2</v>
      </c>
      <c r="D1934" s="29">
        <v>0</v>
      </c>
      <c r="E1934" s="29">
        <v>0</v>
      </c>
      <c r="F1934" s="29">
        <v>0</v>
      </c>
      <c r="G1934" s="29">
        <v>1.9999999552965199E-2</v>
      </c>
      <c r="H1934" s="29">
        <v>0</v>
      </c>
      <c r="I1934" s="29">
        <v>1.9999999552965199E-2</v>
      </c>
      <c r="J1934" s="29">
        <v>0</v>
      </c>
      <c r="K1934" s="29">
        <v>0.10000000149011599</v>
      </c>
      <c r="L1934" s="29">
        <v>1.9999999552965199E-2</v>
      </c>
      <c r="M1934" s="29">
        <v>0</v>
      </c>
      <c r="N1934" s="29">
        <v>0</v>
      </c>
      <c r="O1934" s="29">
        <v>3.9999999105930301E-2</v>
      </c>
      <c r="P1934" s="29">
        <v>1.9999999552965199E-2</v>
      </c>
      <c r="Q1934" s="29">
        <v>0</v>
      </c>
      <c r="R1934" s="29">
        <f t="shared" si="30"/>
        <v>1.6249999869614836E-2</v>
      </c>
      <c r="S1934" s="29">
        <f>100%-Tabela10[[#This Row],[Média]]</f>
        <v>0.98375000013038516</v>
      </c>
    </row>
    <row r="1935" spans="1:19" x14ac:dyDescent="0.3">
      <c r="A1935" s="28" t="str">
        <f>'Agrupamento - 1Ciclo'!A1936</f>
        <v>1209</v>
      </c>
      <c r="B1935" s="29">
        <v>0</v>
      </c>
      <c r="C1935" s="29">
        <v>7.0000000298023196E-2</v>
      </c>
      <c r="D1935" s="29">
        <v>0</v>
      </c>
      <c r="E1935" s="29">
        <v>2.9999999329447701E-2</v>
      </c>
      <c r="F1935" s="29">
        <v>0</v>
      </c>
      <c r="G1935" s="29">
        <v>7.9999998211860698E-2</v>
      </c>
      <c r="H1935" s="29">
        <v>9.9999997764825804E-3</v>
      </c>
      <c r="I1935" s="29">
        <v>2.9999999329447701E-2</v>
      </c>
      <c r="J1935" s="29">
        <v>0</v>
      </c>
      <c r="K1935" s="29">
        <v>0</v>
      </c>
      <c r="L1935" s="29">
        <v>1.9999999552965199E-2</v>
      </c>
      <c r="M1935" s="29">
        <v>1.9999999552965199E-2</v>
      </c>
      <c r="N1935" s="29">
        <v>0</v>
      </c>
      <c r="O1935" s="29">
        <v>2.9999999329447701E-2</v>
      </c>
      <c r="P1935" s="29">
        <v>0</v>
      </c>
      <c r="Q1935" s="29">
        <v>0</v>
      </c>
      <c r="R1935" s="29">
        <f t="shared" si="30"/>
        <v>1.8124999711289998E-2</v>
      </c>
      <c r="S1935" s="29">
        <f>100%-Tabela10[[#This Row],[Média]]</f>
        <v>0.98187500028871</v>
      </c>
    </row>
    <row r="1936" spans="1:19" x14ac:dyDescent="0.3">
      <c r="A1936" s="28" t="str">
        <f>'Agrupamento - 1Ciclo'!A1937</f>
        <v>1208</v>
      </c>
      <c r="B1936" s="29" t="s">
        <v>4751</v>
      </c>
      <c r="C1936" s="29" t="s">
        <v>4751</v>
      </c>
      <c r="D1936" s="29" t="s">
        <v>4751</v>
      </c>
      <c r="E1936" s="29" t="s">
        <v>4751</v>
      </c>
      <c r="F1936" s="29" t="s">
        <v>4751</v>
      </c>
      <c r="G1936" s="29" t="s">
        <v>4751</v>
      </c>
      <c r="H1936" s="29" t="s">
        <v>4751</v>
      </c>
      <c r="I1936" s="29" t="s">
        <v>4751</v>
      </c>
      <c r="J1936" s="29" t="s">
        <v>4751</v>
      </c>
      <c r="K1936" s="29" t="s">
        <v>4751</v>
      </c>
      <c r="L1936" s="29" t="s">
        <v>4751</v>
      </c>
      <c r="M1936" s="29" t="s">
        <v>4751</v>
      </c>
      <c r="N1936" s="29" t="s">
        <v>4751</v>
      </c>
      <c r="O1936" s="29" t="s">
        <v>4751</v>
      </c>
      <c r="P1936" s="29" t="s">
        <v>4751</v>
      </c>
      <c r="Q1936" s="29" t="s">
        <v>4751</v>
      </c>
      <c r="R1936" s="29" t="s">
        <v>4752</v>
      </c>
      <c r="S1936" s="29" t="e">
        <f>100%-Tabela10[[#This Row],[Média]]</f>
        <v>#VALUE!</v>
      </c>
    </row>
    <row r="1937" spans="1:19" x14ac:dyDescent="0.3">
      <c r="A1937" s="28" t="str">
        <f>'Agrupamento - 1Ciclo'!A1938</f>
        <v>1208</v>
      </c>
      <c r="B1937" s="29">
        <v>0</v>
      </c>
      <c r="C1937" s="29">
        <v>7.0000000298023196E-2</v>
      </c>
      <c r="D1937" s="29">
        <v>7.0000000298023196E-2</v>
      </c>
      <c r="E1937" s="29">
        <v>5.0000000745058101E-2</v>
      </c>
      <c r="F1937" s="29">
        <v>0</v>
      </c>
      <c r="G1937" s="29">
        <v>1.9999999552965199E-2</v>
      </c>
      <c r="H1937" s="29">
        <v>1.9999999552965199E-2</v>
      </c>
      <c r="I1937" s="29">
        <v>1.9999999552965199E-2</v>
      </c>
      <c r="J1937" s="29">
        <v>0</v>
      </c>
      <c r="K1937" s="29">
        <v>0.129999995231628</v>
      </c>
      <c r="L1937" s="29">
        <v>0.10000000149011599</v>
      </c>
      <c r="M1937" s="29">
        <v>0.119999997317791</v>
      </c>
      <c r="N1937" s="29">
        <v>0</v>
      </c>
      <c r="O1937" s="29">
        <v>0.10000000149011599</v>
      </c>
      <c r="P1937" s="29">
        <v>0</v>
      </c>
      <c r="Q1937" s="29">
        <v>3.9999999105930301E-2</v>
      </c>
      <c r="R1937" s="29">
        <f t="shared" si="30"/>
        <v>4.6249999664723838E-2</v>
      </c>
      <c r="S1937" s="29">
        <f>100%-Tabela10[[#This Row],[Média]]</f>
        <v>0.95375000033527613</v>
      </c>
    </row>
    <row r="1938" spans="1:19" x14ac:dyDescent="0.3">
      <c r="A1938" s="28" t="str">
        <f>'Agrupamento - 1Ciclo'!A1939</f>
        <v>1209</v>
      </c>
      <c r="B1938" s="29">
        <v>0</v>
      </c>
      <c r="C1938" s="29">
        <v>0</v>
      </c>
      <c r="D1938" s="29">
        <v>0</v>
      </c>
      <c r="E1938" s="29">
        <v>0</v>
      </c>
      <c r="F1938" s="29">
        <v>0</v>
      </c>
      <c r="G1938" s="29">
        <v>0</v>
      </c>
      <c r="H1938" s="29">
        <v>0</v>
      </c>
      <c r="I1938" s="29">
        <v>0</v>
      </c>
      <c r="J1938" s="29">
        <v>0</v>
      </c>
      <c r="K1938" s="29">
        <v>0</v>
      </c>
      <c r="L1938" s="29">
        <v>0</v>
      </c>
      <c r="M1938" s="29">
        <v>0</v>
      </c>
      <c r="N1938" s="29">
        <v>0</v>
      </c>
      <c r="O1938" s="29">
        <v>0</v>
      </c>
      <c r="P1938" s="29">
        <v>0</v>
      </c>
      <c r="Q1938" s="29">
        <v>0</v>
      </c>
      <c r="R1938" s="29">
        <f t="shared" si="30"/>
        <v>0</v>
      </c>
      <c r="S1938" s="29">
        <f>100%-Tabela10[[#This Row],[Média]]</f>
        <v>1</v>
      </c>
    </row>
    <row r="1939" spans="1:19" x14ac:dyDescent="0.3">
      <c r="A1939" s="28" t="str">
        <f>'Agrupamento - 1Ciclo'!A1940</f>
        <v>1209</v>
      </c>
      <c r="B1939" s="29">
        <v>0</v>
      </c>
      <c r="C1939" s="29">
        <v>0.129999995231628</v>
      </c>
      <c r="D1939" s="29">
        <v>5.0000000745058101E-2</v>
      </c>
      <c r="E1939" s="29">
        <v>0</v>
      </c>
      <c r="F1939" s="29" t="s">
        <v>4752</v>
      </c>
      <c r="G1939" s="29" t="s">
        <v>4752</v>
      </c>
      <c r="H1939" s="29" t="s">
        <v>4752</v>
      </c>
      <c r="I1939" s="29" t="s">
        <v>4752</v>
      </c>
      <c r="J1939" s="29" t="s">
        <v>4752</v>
      </c>
      <c r="K1939" s="29" t="s">
        <v>4752</v>
      </c>
      <c r="L1939" s="29" t="s">
        <v>4752</v>
      </c>
      <c r="M1939" s="29" t="s">
        <v>4752</v>
      </c>
      <c r="N1939" s="29">
        <v>0</v>
      </c>
      <c r="O1939" s="29" t="s">
        <v>4752</v>
      </c>
      <c r="P1939" s="29" t="s">
        <v>4752</v>
      </c>
      <c r="Q1939" s="29" t="s">
        <v>4752</v>
      </c>
      <c r="R1939" s="29">
        <f t="shared" si="30"/>
        <v>3.5999999195337216E-2</v>
      </c>
      <c r="S1939" s="29">
        <f>100%-Tabela10[[#This Row],[Média]]</f>
        <v>0.96400000080466275</v>
      </c>
    </row>
    <row r="1940" spans="1:19" x14ac:dyDescent="0.3">
      <c r="A1940" s="28" t="str">
        <f>'Agrupamento - 1Ciclo'!A1941</f>
        <v>1209</v>
      </c>
      <c r="B1940" s="29">
        <v>0</v>
      </c>
      <c r="C1940" s="29">
        <v>3.9999999105930301E-2</v>
      </c>
      <c r="D1940" s="29">
        <v>1.9999999552965199E-2</v>
      </c>
      <c r="E1940" s="29">
        <v>3.9999999105930301E-2</v>
      </c>
      <c r="F1940" s="29">
        <v>0</v>
      </c>
      <c r="G1940" s="29">
        <v>1.9999999552965199E-2</v>
      </c>
      <c r="H1940" s="29">
        <v>3.9999999105930301E-2</v>
      </c>
      <c r="I1940" s="29">
        <v>1.9999999552965199E-2</v>
      </c>
      <c r="J1940" s="29">
        <v>0</v>
      </c>
      <c r="K1940" s="29">
        <v>0</v>
      </c>
      <c r="L1940" s="29">
        <v>9.00000035762787E-2</v>
      </c>
      <c r="M1940" s="29">
        <v>1.9999999552965199E-2</v>
      </c>
      <c r="N1940" s="29">
        <v>0</v>
      </c>
      <c r="O1940" s="29">
        <v>3.9999999105930301E-2</v>
      </c>
      <c r="P1940" s="29">
        <v>1.9999999552965199E-2</v>
      </c>
      <c r="Q1940" s="29">
        <v>5.0000000745058101E-2</v>
      </c>
      <c r="R1940" s="29">
        <f t="shared" si="30"/>
        <v>2.4999999906867749E-2</v>
      </c>
      <c r="S1940" s="29">
        <f>100%-Tabela10[[#This Row],[Média]]</f>
        <v>0.97500000009313226</v>
      </c>
    </row>
    <row r="1941" spans="1:19" x14ac:dyDescent="0.3">
      <c r="A1941" s="28" t="str">
        <f>'Agrupamento - 1Ciclo'!A1942</f>
        <v>1208</v>
      </c>
      <c r="B1941" s="29">
        <v>0</v>
      </c>
      <c r="C1941" s="29">
        <v>5.9999998658895499E-2</v>
      </c>
      <c r="D1941" s="29">
        <v>2.9999999329447701E-2</v>
      </c>
      <c r="E1941" s="29">
        <v>0</v>
      </c>
      <c r="F1941" s="29">
        <v>0</v>
      </c>
      <c r="G1941" s="29">
        <v>0</v>
      </c>
      <c r="H1941" s="29">
        <v>0</v>
      </c>
      <c r="I1941" s="29">
        <v>0</v>
      </c>
      <c r="J1941" s="29">
        <v>0</v>
      </c>
      <c r="K1941" s="29">
        <v>0.10000000149011599</v>
      </c>
      <c r="L1941" s="29">
        <v>3.9999999105930301E-2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f t="shared" si="30"/>
        <v>1.4374999911524343E-2</v>
      </c>
      <c r="S1941" s="29">
        <f>100%-Tabela10[[#This Row],[Média]]</f>
        <v>0.98562500008847564</v>
      </c>
    </row>
    <row r="1942" spans="1:19" x14ac:dyDescent="0.3">
      <c r="A1942" s="28" t="str">
        <f>'Agrupamento - 1Ciclo'!A1943</f>
        <v>1208</v>
      </c>
      <c r="B1942" s="29">
        <v>0</v>
      </c>
      <c r="C1942" s="29">
        <v>0.57999998331069902</v>
      </c>
      <c r="D1942" s="29">
        <v>0</v>
      </c>
      <c r="E1942" s="29">
        <v>0.109999999403954</v>
      </c>
      <c r="F1942" s="29">
        <v>0</v>
      </c>
      <c r="G1942" s="29">
        <v>0.140000000596046</v>
      </c>
      <c r="H1942" s="29">
        <v>0</v>
      </c>
      <c r="I1942" s="29">
        <v>0.140000000596046</v>
      </c>
      <c r="J1942" s="29">
        <v>0</v>
      </c>
      <c r="K1942" s="29">
        <v>0.43000000715255698</v>
      </c>
      <c r="L1942" s="29">
        <v>0</v>
      </c>
      <c r="M1942" s="29">
        <v>0.25</v>
      </c>
      <c r="N1942" s="29" t="s">
        <v>4752</v>
      </c>
      <c r="O1942" s="29">
        <v>0.41999998688697798</v>
      </c>
      <c r="P1942" s="29" t="s">
        <v>4752</v>
      </c>
      <c r="Q1942" s="29">
        <v>0.40999999642372098</v>
      </c>
      <c r="R1942" s="29">
        <f t="shared" si="30"/>
        <v>0.17714285531214294</v>
      </c>
      <c r="S1942" s="29">
        <f>100%-Tabela10[[#This Row],[Média]]</f>
        <v>0.82285714468785709</v>
      </c>
    </row>
    <row r="1943" spans="1:19" x14ac:dyDescent="0.3">
      <c r="A1943" s="28" t="str">
        <f>'Agrupamento - 1Ciclo'!A1944</f>
        <v>1208</v>
      </c>
      <c r="B1943" s="29">
        <v>0</v>
      </c>
      <c r="C1943" s="29" t="s">
        <v>4752</v>
      </c>
      <c r="D1943" s="29" t="s">
        <v>4752</v>
      </c>
      <c r="E1943" s="29">
        <v>0.10000000149011599</v>
      </c>
      <c r="F1943" s="29" t="s">
        <v>4752</v>
      </c>
      <c r="G1943" s="29">
        <v>0</v>
      </c>
      <c r="H1943" s="29" t="s">
        <v>4752</v>
      </c>
      <c r="I1943" s="29">
        <v>0.10000000149011599</v>
      </c>
      <c r="J1943" s="29" t="s">
        <v>4752</v>
      </c>
      <c r="K1943" s="29" t="s">
        <v>4752</v>
      </c>
      <c r="L1943" s="29" t="s">
        <v>4752</v>
      </c>
      <c r="M1943" s="29">
        <v>9.00000035762787E-2</v>
      </c>
      <c r="N1943" s="29" t="s">
        <v>4752</v>
      </c>
      <c r="O1943" s="29">
        <v>0</v>
      </c>
      <c r="P1943" s="29" t="s">
        <v>4752</v>
      </c>
      <c r="Q1943" s="29">
        <v>0.109999999403954</v>
      </c>
      <c r="R1943" s="29">
        <f t="shared" si="30"/>
        <v>5.7142857994352099E-2</v>
      </c>
      <c r="S1943" s="29">
        <f>100%-Tabela10[[#This Row],[Média]]</f>
        <v>0.94285714200564785</v>
      </c>
    </row>
    <row r="1944" spans="1:19" x14ac:dyDescent="0.3">
      <c r="A1944" s="28" t="str">
        <f>'Agrupamento - 1Ciclo'!A1945</f>
        <v>1208</v>
      </c>
      <c r="B1944" s="29">
        <v>0</v>
      </c>
      <c r="C1944" s="29">
        <v>0</v>
      </c>
      <c r="D1944" s="29">
        <v>0</v>
      </c>
      <c r="E1944" s="29">
        <v>0</v>
      </c>
      <c r="F1944" s="29">
        <v>0</v>
      </c>
      <c r="G1944" s="29">
        <v>0</v>
      </c>
      <c r="H1944" s="29">
        <v>0</v>
      </c>
      <c r="I1944" s="29">
        <v>0</v>
      </c>
      <c r="J1944" s="29">
        <v>0</v>
      </c>
      <c r="K1944" s="29">
        <v>0</v>
      </c>
      <c r="L1944" s="29">
        <v>0</v>
      </c>
      <c r="M1944" s="29">
        <v>0</v>
      </c>
      <c r="N1944" s="29">
        <v>0</v>
      </c>
      <c r="O1944" s="29">
        <v>0</v>
      </c>
      <c r="P1944" s="29">
        <v>0</v>
      </c>
      <c r="Q1944" s="29">
        <v>0</v>
      </c>
      <c r="R1944" s="29">
        <f t="shared" si="30"/>
        <v>0</v>
      </c>
      <c r="S1944" s="29">
        <f>100%-Tabela10[[#This Row],[Média]]</f>
        <v>1</v>
      </c>
    </row>
    <row r="1945" spans="1:19" x14ac:dyDescent="0.3">
      <c r="A1945" s="28" t="str">
        <f>'Agrupamento - 1Ciclo'!A1946</f>
        <v>1208</v>
      </c>
      <c r="B1945" s="29">
        <v>0</v>
      </c>
      <c r="C1945" s="29">
        <v>0</v>
      </c>
      <c r="D1945" s="29">
        <v>0</v>
      </c>
      <c r="E1945" s="29">
        <v>5.0000000745058101E-2</v>
      </c>
      <c r="F1945" s="29">
        <v>0</v>
      </c>
      <c r="G1945" s="29">
        <v>0.140000000596046</v>
      </c>
      <c r="H1945" s="29">
        <v>0</v>
      </c>
      <c r="I1945" s="29">
        <v>0</v>
      </c>
      <c r="J1945" s="29">
        <v>0</v>
      </c>
      <c r="K1945" s="29">
        <v>0</v>
      </c>
      <c r="L1945" s="29">
        <v>0</v>
      </c>
      <c r="M1945" s="29">
        <v>0.129999995231628</v>
      </c>
      <c r="N1945" s="29">
        <v>0</v>
      </c>
      <c r="O1945" s="29">
        <v>0</v>
      </c>
      <c r="P1945" s="29">
        <v>5.0000000745058101E-2</v>
      </c>
      <c r="Q1945" s="29">
        <v>0.119999997317791</v>
      </c>
      <c r="R1945" s="29">
        <f t="shared" si="30"/>
        <v>3.0624999664723828E-2</v>
      </c>
      <c r="S1945" s="29">
        <f>100%-Tabela10[[#This Row],[Média]]</f>
        <v>0.96937500033527613</v>
      </c>
    </row>
    <row r="1946" spans="1:19" x14ac:dyDescent="0.3">
      <c r="A1946" s="28" t="str">
        <f>'Agrupamento - 1Ciclo'!A1947</f>
        <v>1208</v>
      </c>
      <c r="B1946" s="29">
        <v>0</v>
      </c>
      <c r="C1946" s="29">
        <v>5.9999998658895499E-2</v>
      </c>
      <c r="D1946" s="29">
        <v>0</v>
      </c>
      <c r="E1946" s="29">
        <v>5.0000000745058101E-2</v>
      </c>
      <c r="F1946" s="29">
        <v>0</v>
      </c>
      <c r="G1946" s="29">
        <v>1.9999999552965199E-2</v>
      </c>
      <c r="H1946" s="29">
        <v>0</v>
      </c>
      <c r="I1946" s="29">
        <v>0</v>
      </c>
      <c r="J1946" s="29">
        <v>0</v>
      </c>
      <c r="K1946" s="29">
        <v>0.109999999403954</v>
      </c>
      <c r="L1946" s="29">
        <v>0</v>
      </c>
      <c r="M1946" s="29">
        <v>0</v>
      </c>
      <c r="N1946" s="29">
        <v>0</v>
      </c>
      <c r="O1946" s="29">
        <v>0</v>
      </c>
      <c r="P1946" s="29">
        <v>1.9999999552965199E-2</v>
      </c>
      <c r="Q1946" s="29">
        <v>0</v>
      </c>
      <c r="R1946" s="29">
        <f t="shared" si="30"/>
        <v>1.6249999869614874E-2</v>
      </c>
      <c r="S1946" s="29">
        <f>100%-Tabela10[[#This Row],[Média]]</f>
        <v>0.98375000013038516</v>
      </c>
    </row>
    <row r="1947" spans="1:19" x14ac:dyDescent="0.3">
      <c r="A1947" s="28" t="str">
        <f>'Agrupamento - 1Ciclo'!A1948</f>
        <v>1209</v>
      </c>
      <c r="B1947" s="29">
        <v>0</v>
      </c>
      <c r="C1947" s="29">
        <v>0</v>
      </c>
      <c r="D1947" s="29">
        <v>3.9999999105930301E-2</v>
      </c>
      <c r="E1947" s="29">
        <v>0</v>
      </c>
      <c r="F1947" s="29">
        <v>0</v>
      </c>
      <c r="G1947" s="29">
        <v>9.00000035762787E-2</v>
      </c>
      <c r="H1947" s="29">
        <v>0</v>
      </c>
      <c r="I1947" s="29">
        <v>0</v>
      </c>
      <c r="J1947" s="29">
        <v>0</v>
      </c>
      <c r="K1947" s="29">
        <v>3.9999999105930301E-2</v>
      </c>
      <c r="L1947" s="29">
        <v>0</v>
      </c>
      <c r="M1947" s="29">
        <v>0</v>
      </c>
      <c r="N1947" s="29">
        <v>0</v>
      </c>
      <c r="O1947" s="29">
        <v>0</v>
      </c>
      <c r="P1947" s="29">
        <v>3.9999999105930301E-2</v>
      </c>
      <c r="Q1947" s="29">
        <v>1.9999999552965199E-2</v>
      </c>
      <c r="R1947" s="29">
        <f t="shared" si="30"/>
        <v>1.4375000027939676E-2</v>
      </c>
      <c r="S1947" s="29">
        <f>100%-Tabela10[[#This Row],[Média]]</f>
        <v>0.98562499997206032</v>
      </c>
    </row>
    <row r="1948" spans="1:19" x14ac:dyDescent="0.3">
      <c r="A1948" s="28" t="str">
        <f>'Agrupamento - 1Ciclo'!A1949</f>
        <v>1208</v>
      </c>
      <c r="B1948" s="29">
        <v>0</v>
      </c>
      <c r="C1948" s="29">
        <v>0</v>
      </c>
      <c r="D1948" s="29">
        <v>0</v>
      </c>
      <c r="E1948" s="29">
        <v>0</v>
      </c>
      <c r="F1948" s="29">
        <v>0</v>
      </c>
      <c r="G1948" s="29">
        <v>0</v>
      </c>
      <c r="H1948" s="29">
        <v>0</v>
      </c>
      <c r="I1948" s="29">
        <v>3.9999999105930301E-2</v>
      </c>
      <c r="J1948" s="29">
        <v>0</v>
      </c>
      <c r="K1948" s="29">
        <v>0</v>
      </c>
      <c r="L1948" s="29">
        <v>0</v>
      </c>
      <c r="M1948" s="29">
        <v>0</v>
      </c>
      <c r="N1948" s="29">
        <v>0</v>
      </c>
      <c r="O1948" s="29">
        <v>0</v>
      </c>
      <c r="P1948" s="29">
        <v>0</v>
      </c>
      <c r="Q1948" s="29">
        <v>0</v>
      </c>
      <c r="R1948" s="29">
        <f t="shared" si="30"/>
        <v>2.4999999441206438E-3</v>
      </c>
      <c r="S1948" s="29">
        <f>100%-Tabela10[[#This Row],[Média]]</f>
        <v>0.99750000005587935</v>
      </c>
    </row>
    <row r="1949" spans="1:19" x14ac:dyDescent="0.3">
      <c r="A1949" s="28" t="str">
        <f>'Agrupamento - 1Ciclo'!A1950</f>
        <v>1209</v>
      </c>
      <c r="B1949" s="29">
        <v>0</v>
      </c>
      <c r="C1949" s="29">
        <v>7.0000000298023196E-2</v>
      </c>
      <c r="D1949" s="29">
        <v>0</v>
      </c>
      <c r="E1949" s="29">
        <v>5.0000000745058101E-2</v>
      </c>
      <c r="F1949" s="29">
        <v>0</v>
      </c>
      <c r="G1949" s="29">
        <v>0</v>
      </c>
      <c r="H1949" s="29">
        <v>0</v>
      </c>
      <c r="I1949" s="29">
        <v>2.9999999329447701E-2</v>
      </c>
      <c r="J1949" s="29">
        <v>0</v>
      </c>
      <c r="K1949" s="29">
        <v>3.9999999105930301E-2</v>
      </c>
      <c r="L1949" s="29">
        <v>9.00000035762787E-2</v>
      </c>
      <c r="M1949" s="29">
        <v>0</v>
      </c>
      <c r="N1949" s="29">
        <v>0</v>
      </c>
      <c r="O1949" s="29">
        <v>7.9999998211860698E-2</v>
      </c>
      <c r="P1949" s="29">
        <v>5.0000000745058101E-2</v>
      </c>
      <c r="Q1949" s="29">
        <v>0</v>
      </c>
      <c r="R1949" s="29">
        <f t="shared" si="30"/>
        <v>2.5625000125728551E-2</v>
      </c>
      <c r="S1949" s="29">
        <f>100%-Tabela10[[#This Row],[Média]]</f>
        <v>0.97437499987427145</v>
      </c>
    </row>
    <row r="1950" spans="1:19" x14ac:dyDescent="0.3">
      <c r="A1950" s="28" t="str">
        <f>'Agrupamento - 1Ciclo'!A1951</f>
        <v>1208</v>
      </c>
      <c r="B1950" s="29">
        <v>0</v>
      </c>
      <c r="C1950" s="29">
        <v>0.10000000149011599</v>
      </c>
      <c r="D1950" s="29">
        <v>3.9999999105930301E-2</v>
      </c>
      <c r="E1950" s="29">
        <v>0</v>
      </c>
      <c r="F1950" s="29">
        <v>0</v>
      </c>
      <c r="G1950" s="29">
        <v>0.15999999642372101</v>
      </c>
      <c r="H1950" s="29">
        <v>1.9999999552965199E-2</v>
      </c>
      <c r="I1950" s="29" t="s">
        <v>4752</v>
      </c>
      <c r="J1950" s="29">
        <v>0</v>
      </c>
      <c r="K1950" s="29">
        <v>0.25</v>
      </c>
      <c r="L1950" s="29">
        <v>9.00000035762787E-2</v>
      </c>
      <c r="M1950" s="29" t="s">
        <v>4752</v>
      </c>
      <c r="N1950" s="29">
        <v>0</v>
      </c>
      <c r="O1950" s="29">
        <v>0.15000000596046401</v>
      </c>
      <c r="P1950" s="29">
        <v>0</v>
      </c>
      <c r="Q1950" s="29">
        <v>1</v>
      </c>
      <c r="R1950" s="29">
        <f t="shared" si="30"/>
        <v>0.12928571472210537</v>
      </c>
      <c r="S1950" s="29">
        <f>100%-Tabela10[[#This Row],[Média]]</f>
        <v>0.87071428527789463</v>
      </c>
    </row>
    <row r="1951" spans="1:19" x14ac:dyDescent="0.3">
      <c r="A1951" s="28" t="str">
        <f>'Agrupamento - 1Ciclo'!A1952</f>
        <v>1209</v>
      </c>
      <c r="B1951" s="29">
        <v>0</v>
      </c>
      <c r="C1951" s="29">
        <v>0</v>
      </c>
      <c r="D1951" s="29">
        <v>0</v>
      </c>
      <c r="E1951" s="29">
        <v>0</v>
      </c>
      <c r="F1951" s="29">
        <v>0</v>
      </c>
      <c r="G1951" s="29">
        <v>0</v>
      </c>
      <c r="H1951" s="29">
        <v>0</v>
      </c>
      <c r="I1951" s="29">
        <v>0</v>
      </c>
      <c r="J1951" s="29">
        <v>0</v>
      </c>
      <c r="K1951" s="29">
        <v>0.140000000596046</v>
      </c>
      <c r="L1951" s="29">
        <v>0</v>
      </c>
      <c r="M1951" s="29">
        <v>9.00000035762787E-2</v>
      </c>
      <c r="N1951" s="29">
        <v>0</v>
      </c>
      <c r="O1951" s="29">
        <v>0</v>
      </c>
      <c r="P1951" s="29">
        <v>0</v>
      </c>
      <c r="Q1951" s="29">
        <v>0</v>
      </c>
      <c r="R1951" s="29">
        <f t="shared" si="30"/>
        <v>1.4375000260770293E-2</v>
      </c>
      <c r="S1951" s="29">
        <f>100%-Tabela10[[#This Row],[Média]]</f>
        <v>0.98562499973922968</v>
      </c>
    </row>
    <row r="1952" spans="1:19" x14ac:dyDescent="0.3">
      <c r="A1952" s="28" t="str">
        <f>'Agrupamento - 1Ciclo'!A1953</f>
        <v>1208</v>
      </c>
      <c r="B1952" s="29">
        <v>0</v>
      </c>
      <c r="C1952" s="29">
        <v>5.9999998658895499E-2</v>
      </c>
      <c r="D1952" s="29">
        <v>0</v>
      </c>
      <c r="E1952" s="29">
        <v>7.9999998211860698E-2</v>
      </c>
      <c r="F1952" s="29">
        <v>0</v>
      </c>
      <c r="G1952" s="29">
        <v>2.9999999329447701E-2</v>
      </c>
      <c r="H1952" s="29">
        <v>2.9999999329447701E-2</v>
      </c>
      <c r="I1952" s="29">
        <v>0</v>
      </c>
      <c r="J1952" s="29">
        <v>0</v>
      </c>
      <c r="K1952" s="29">
        <v>5.0000000745058101E-2</v>
      </c>
      <c r="L1952" s="29">
        <v>5.9999998658895499E-2</v>
      </c>
      <c r="M1952" s="29">
        <v>0.10000000149011599</v>
      </c>
      <c r="N1952" s="29">
        <v>0</v>
      </c>
      <c r="O1952" s="29">
        <v>5.0000000745058101E-2</v>
      </c>
      <c r="P1952" s="29">
        <v>0.119999997317791</v>
      </c>
      <c r="Q1952" s="29">
        <v>9.00000035762787E-2</v>
      </c>
      <c r="R1952" s="29">
        <f t="shared" si="30"/>
        <v>4.1874999878928065E-2</v>
      </c>
      <c r="S1952" s="29">
        <f>100%-Tabela10[[#This Row],[Média]]</f>
        <v>0.95812500012107193</v>
      </c>
    </row>
    <row r="1953" spans="1:19" x14ac:dyDescent="0.3">
      <c r="A1953" s="28" t="str">
        <f>'Agrupamento - 1Ciclo'!A1954</f>
        <v>1208</v>
      </c>
      <c r="B1953" s="29">
        <v>0</v>
      </c>
      <c r="C1953" s="29">
        <v>7.9999998211860698E-2</v>
      </c>
      <c r="D1953" s="29">
        <v>0</v>
      </c>
      <c r="E1953" s="29">
        <v>0</v>
      </c>
      <c r="F1953" s="29">
        <v>0</v>
      </c>
      <c r="G1953" s="29">
        <v>0.109999999403954</v>
      </c>
      <c r="H1953" s="29">
        <v>0</v>
      </c>
      <c r="I1953" s="29">
        <v>0</v>
      </c>
      <c r="J1953" s="29">
        <v>0</v>
      </c>
      <c r="K1953" s="29">
        <v>0.109999999403954</v>
      </c>
      <c r="L1953" s="29">
        <v>0</v>
      </c>
      <c r="M1953" s="29">
        <v>0</v>
      </c>
      <c r="N1953" s="29">
        <v>0</v>
      </c>
      <c r="O1953" s="29">
        <v>7.9999998211860698E-2</v>
      </c>
      <c r="P1953" s="29">
        <v>0</v>
      </c>
      <c r="Q1953" s="29">
        <v>0</v>
      </c>
      <c r="R1953" s="29">
        <f t="shared" si="30"/>
        <v>2.3749999701976839E-2</v>
      </c>
      <c r="S1953" s="29">
        <f>100%-Tabela10[[#This Row],[Média]]</f>
        <v>0.97625000029802311</v>
      </c>
    </row>
    <row r="1954" spans="1:19" x14ac:dyDescent="0.3">
      <c r="A1954" s="28" t="str">
        <f>'Agrupamento - 1Ciclo'!A1955</f>
        <v>1208</v>
      </c>
      <c r="B1954" s="29">
        <v>0</v>
      </c>
      <c r="C1954" s="29">
        <v>0.239999994635582</v>
      </c>
      <c r="D1954" s="29">
        <v>7.9999998211860698E-2</v>
      </c>
      <c r="E1954" s="29">
        <v>0.129999995231628</v>
      </c>
      <c r="F1954" s="29">
        <v>0</v>
      </c>
      <c r="G1954" s="29">
        <v>2.9999999329447701E-2</v>
      </c>
      <c r="H1954" s="29">
        <v>1.9999999552965199E-2</v>
      </c>
      <c r="I1954" s="29">
        <v>7.9999998211860698E-2</v>
      </c>
      <c r="J1954" s="29">
        <v>0</v>
      </c>
      <c r="K1954" s="29">
        <v>0.15999999642372101</v>
      </c>
      <c r="L1954" s="29">
        <v>9.00000035762787E-2</v>
      </c>
      <c r="M1954" s="29">
        <v>0.20000000298023199</v>
      </c>
      <c r="N1954" s="29">
        <v>0</v>
      </c>
      <c r="O1954" s="29">
        <v>5.0000000745058101E-2</v>
      </c>
      <c r="P1954" s="29">
        <v>2.9999999329447701E-2</v>
      </c>
      <c r="Q1954" s="29" t="s">
        <v>4752</v>
      </c>
      <c r="R1954" s="29">
        <f t="shared" si="30"/>
        <v>7.3999999215205448E-2</v>
      </c>
      <c r="S1954" s="29">
        <f>100%-Tabela10[[#This Row],[Média]]</f>
        <v>0.92600000078479461</v>
      </c>
    </row>
    <row r="1955" spans="1:19" x14ac:dyDescent="0.3">
      <c r="A1955" s="28" t="str">
        <f>'Agrupamento - 1Ciclo'!A1956</f>
        <v>1208</v>
      </c>
      <c r="B1955" s="29">
        <v>0</v>
      </c>
      <c r="C1955" s="29">
        <v>0</v>
      </c>
      <c r="D1955" s="29">
        <v>3.9999999105930301E-2</v>
      </c>
      <c r="E1955" s="29">
        <v>0</v>
      </c>
      <c r="F1955" s="29">
        <v>0</v>
      </c>
      <c r="G1955" s="29">
        <v>0</v>
      </c>
      <c r="H1955" s="29">
        <v>0</v>
      </c>
      <c r="I1955" s="29">
        <v>0</v>
      </c>
      <c r="J1955" s="29">
        <v>0</v>
      </c>
      <c r="K1955" s="29">
        <v>0</v>
      </c>
      <c r="L1955" s="29">
        <v>0</v>
      </c>
      <c r="M1955" s="29">
        <v>0</v>
      </c>
      <c r="N1955" s="29">
        <v>0</v>
      </c>
      <c r="O1955" s="29">
        <v>0</v>
      </c>
      <c r="P1955" s="29">
        <v>3.9999999105930301E-2</v>
      </c>
      <c r="Q1955" s="29">
        <v>0</v>
      </c>
      <c r="R1955" s="29">
        <f t="shared" si="30"/>
        <v>4.9999998882412876E-3</v>
      </c>
      <c r="S1955" s="29">
        <f>100%-Tabela10[[#This Row],[Média]]</f>
        <v>0.99500000011175871</v>
      </c>
    </row>
    <row r="1956" spans="1:19" x14ac:dyDescent="0.3">
      <c r="A1956" s="28" t="str">
        <f>'Agrupamento - 1Ciclo'!A1957</f>
        <v>1208</v>
      </c>
      <c r="B1956" s="29">
        <v>0</v>
      </c>
      <c r="C1956" s="29">
        <v>0.15999999642372101</v>
      </c>
      <c r="D1956" s="29">
        <v>0.15000000596046401</v>
      </c>
      <c r="E1956" s="29">
        <v>3.9999999105930301E-2</v>
      </c>
      <c r="F1956" s="29">
        <v>0</v>
      </c>
      <c r="G1956" s="29">
        <v>0.25</v>
      </c>
      <c r="H1956" s="29">
        <v>0</v>
      </c>
      <c r="I1956" s="29">
        <v>0</v>
      </c>
      <c r="J1956" s="29">
        <v>0</v>
      </c>
      <c r="K1956" s="29">
        <v>0.21999999880790699</v>
      </c>
      <c r="L1956" s="29">
        <v>7.9999998211860698E-2</v>
      </c>
      <c r="M1956" s="29">
        <v>0.259999990463257</v>
      </c>
      <c r="N1956" s="29">
        <v>0</v>
      </c>
      <c r="O1956" s="29">
        <v>0.230000004172325</v>
      </c>
      <c r="P1956" s="29">
        <v>0.119999997317791</v>
      </c>
      <c r="Q1956" s="29">
        <v>2.9999999329447701E-2</v>
      </c>
      <c r="R1956" s="29">
        <f t="shared" si="30"/>
        <v>9.6249999362043981E-2</v>
      </c>
      <c r="S1956" s="29">
        <f>100%-Tabela10[[#This Row],[Média]]</f>
        <v>0.90375000063795596</v>
      </c>
    </row>
    <row r="1957" spans="1:19" x14ac:dyDescent="0.3">
      <c r="A1957" s="28" t="str">
        <f>'Agrupamento - 1Ciclo'!A1958</f>
        <v>1208</v>
      </c>
      <c r="B1957" s="29">
        <v>0</v>
      </c>
      <c r="C1957" s="29">
        <v>5.0000000745058101E-2</v>
      </c>
      <c r="D1957" s="29">
        <v>0</v>
      </c>
      <c r="E1957" s="29">
        <v>3.9999999105930301E-2</v>
      </c>
      <c r="F1957" s="29">
        <v>0</v>
      </c>
      <c r="G1957" s="29">
        <v>7.9999998211860698E-2</v>
      </c>
      <c r="H1957" s="29">
        <v>0</v>
      </c>
      <c r="I1957" s="29">
        <v>0</v>
      </c>
      <c r="J1957" s="29">
        <v>0</v>
      </c>
      <c r="K1957" s="29">
        <v>5.0000000745058101E-2</v>
      </c>
      <c r="L1957" s="29">
        <v>0</v>
      </c>
      <c r="M1957" s="29">
        <v>0</v>
      </c>
      <c r="N1957" s="29">
        <v>0</v>
      </c>
      <c r="O1957" s="29">
        <v>0</v>
      </c>
      <c r="P1957" s="29">
        <v>0</v>
      </c>
      <c r="Q1957" s="29">
        <v>5.0000000745058101E-2</v>
      </c>
      <c r="R1957" s="29">
        <f t="shared" si="30"/>
        <v>1.6874999972060333E-2</v>
      </c>
      <c r="S1957" s="29">
        <f>100%-Tabela10[[#This Row],[Média]]</f>
        <v>0.98312500002793968</v>
      </c>
    </row>
    <row r="1958" spans="1:19" x14ac:dyDescent="0.3">
      <c r="A1958" s="28" t="str">
        <f>'Agrupamento - 1Ciclo'!A1959</f>
        <v>1208</v>
      </c>
      <c r="B1958" s="29">
        <v>0</v>
      </c>
      <c r="C1958" s="29">
        <v>7.9999998211860698E-2</v>
      </c>
      <c r="D1958" s="29">
        <v>0.43999999761581399</v>
      </c>
      <c r="E1958" s="29">
        <v>0</v>
      </c>
      <c r="F1958" s="29">
        <v>0</v>
      </c>
      <c r="G1958" s="29">
        <v>0</v>
      </c>
      <c r="H1958" s="29">
        <v>7.9999998211860698E-2</v>
      </c>
      <c r="I1958" s="29">
        <v>0</v>
      </c>
      <c r="J1958" s="29">
        <v>0</v>
      </c>
      <c r="K1958" s="29">
        <v>0.33000001311302202</v>
      </c>
      <c r="L1958" s="29">
        <v>0</v>
      </c>
      <c r="M1958" s="29">
        <v>0</v>
      </c>
      <c r="N1958" s="29">
        <v>0</v>
      </c>
      <c r="O1958" s="29">
        <v>7.0000000298023196E-2</v>
      </c>
      <c r="P1958" s="29">
        <v>0.17000000178813901</v>
      </c>
      <c r="Q1958" s="29">
        <v>0</v>
      </c>
      <c r="R1958" s="29">
        <f t="shared" si="30"/>
        <v>7.3125000577419969E-2</v>
      </c>
      <c r="S1958" s="29">
        <f>100%-Tabela10[[#This Row],[Média]]</f>
        <v>0.92687499942258</v>
      </c>
    </row>
    <row r="1959" spans="1:19" x14ac:dyDescent="0.3">
      <c r="A1959" s="28" t="str">
        <f>'Agrupamento - 1Ciclo'!A1960</f>
        <v>1208</v>
      </c>
      <c r="B1959" s="29">
        <v>0</v>
      </c>
      <c r="C1959" s="29">
        <v>0.109999999403954</v>
      </c>
      <c r="D1959" s="29">
        <v>0.15000000596046401</v>
      </c>
      <c r="E1959" s="29">
        <v>7.9999998211860698E-2</v>
      </c>
      <c r="F1959" s="29">
        <v>0</v>
      </c>
      <c r="G1959" s="29">
        <v>0.21999999880790699</v>
      </c>
      <c r="H1959" s="29">
        <v>1.9999999552965199E-2</v>
      </c>
      <c r="I1959" s="29">
        <v>0.18999999761581399</v>
      </c>
      <c r="J1959" s="29">
        <v>0</v>
      </c>
      <c r="K1959" s="29">
        <v>0.20999999344348899</v>
      </c>
      <c r="L1959" s="29">
        <v>0.10000000149011599</v>
      </c>
      <c r="M1959" s="29">
        <v>9.00000035762787E-2</v>
      </c>
      <c r="N1959" s="29">
        <v>0</v>
      </c>
      <c r="O1959" s="29">
        <v>5.9999998658895499E-2</v>
      </c>
      <c r="P1959" s="29">
        <v>0</v>
      </c>
      <c r="Q1959" s="29">
        <v>5.0000000745058101E-2</v>
      </c>
      <c r="R1959" s="29">
        <f t="shared" si="30"/>
        <v>7.9999999841675135E-2</v>
      </c>
      <c r="S1959" s="29">
        <f>100%-Tabela10[[#This Row],[Média]]</f>
        <v>0.92000000015832484</v>
      </c>
    </row>
    <row r="1960" spans="1:19" x14ac:dyDescent="0.3">
      <c r="A1960" s="28" t="str">
        <f>'Agrupamento - 1Ciclo'!A1961</f>
        <v>1208</v>
      </c>
      <c r="B1960" s="29">
        <v>0</v>
      </c>
      <c r="C1960" s="29">
        <v>0</v>
      </c>
      <c r="D1960" s="29">
        <v>0</v>
      </c>
      <c r="E1960" s="29">
        <v>0</v>
      </c>
      <c r="F1960" s="29">
        <v>0</v>
      </c>
      <c r="G1960" s="29">
        <v>0</v>
      </c>
      <c r="H1960" s="29">
        <v>1.9999999552965199E-2</v>
      </c>
      <c r="I1960" s="29">
        <v>0</v>
      </c>
      <c r="J1960" s="29">
        <v>0</v>
      </c>
      <c r="K1960" s="29">
        <v>1.9999999552965199E-2</v>
      </c>
      <c r="L1960" s="29">
        <v>0</v>
      </c>
      <c r="M1960" s="29">
        <v>0</v>
      </c>
      <c r="N1960" s="29">
        <v>0</v>
      </c>
      <c r="O1960" s="29">
        <v>0</v>
      </c>
      <c r="P1960" s="29">
        <v>0</v>
      </c>
      <c r="Q1960" s="29">
        <v>0</v>
      </c>
      <c r="R1960" s="29">
        <f t="shared" si="30"/>
        <v>2.4999999441206499E-3</v>
      </c>
      <c r="S1960" s="29">
        <f>100%-Tabela10[[#This Row],[Média]]</f>
        <v>0.99750000005587935</v>
      </c>
    </row>
    <row r="1961" spans="1:19" x14ac:dyDescent="0.3">
      <c r="A1961" s="28" t="str">
        <f>'Agrupamento - 1Ciclo'!A1962</f>
        <v>1208</v>
      </c>
      <c r="B1961" s="29">
        <v>0</v>
      </c>
      <c r="C1961" s="29">
        <v>9.00000035762787E-2</v>
      </c>
      <c r="D1961" s="29">
        <v>1.9999999552965199E-2</v>
      </c>
      <c r="E1961" s="29">
        <v>3.9999999105930301E-2</v>
      </c>
      <c r="F1961" s="29">
        <v>0</v>
      </c>
      <c r="G1961" s="29">
        <v>0</v>
      </c>
      <c r="H1961" s="29">
        <v>7.9999998211860698E-2</v>
      </c>
      <c r="I1961" s="29">
        <v>1.9999999552965199E-2</v>
      </c>
      <c r="J1961" s="29">
        <v>0</v>
      </c>
      <c r="K1961" s="29">
        <v>1.9999999552965199E-2</v>
      </c>
      <c r="L1961" s="29">
        <v>5.9999998658895499E-2</v>
      </c>
      <c r="M1961" s="29">
        <v>1.9999999552965199E-2</v>
      </c>
      <c r="N1961" s="29">
        <v>0</v>
      </c>
      <c r="O1961" s="29">
        <v>7.0000000298023196E-2</v>
      </c>
      <c r="P1961" s="29">
        <v>0</v>
      </c>
      <c r="Q1961" s="29">
        <v>0</v>
      </c>
      <c r="R1961" s="29">
        <f t="shared" si="30"/>
        <v>2.6249999878928079E-2</v>
      </c>
      <c r="S1961" s="29">
        <f>100%-Tabela10[[#This Row],[Média]]</f>
        <v>0.97375000012107193</v>
      </c>
    </row>
    <row r="1962" spans="1:19" x14ac:dyDescent="0.3">
      <c r="A1962" s="28" t="str">
        <f>'Agrupamento - 1Ciclo'!A1963</f>
        <v>1208</v>
      </c>
      <c r="B1962" s="29">
        <v>0</v>
      </c>
      <c r="C1962" s="29">
        <v>9.00000035762787E-2</v>
      </c>
      <c r="D1962" s="29">
        <v>7.9999998211860698E-2</v>
      </c>
      <c r="E1962" s="29">
        <v>0</v>
      </c>
      <c r="F1962" s="29">
        <v>0</v>
      </c>
      <c r="G1962" s="29">
        <v>0</v>
      </c>
      <c r="H1962" s="29">
        <v>0</v>
      </c>
      <c r="I1962" s="29">
        <v>0</v>
      </c>
      <c r="J1962" s="29">
        <v>0</v>
      </c>
      <c r="K1962" s="29">
        <v>7.9999998211860698E-2</v>
      </c>
      <c r="L1962" s="29">
        <v>0</v>
      </c>
      <c r="M1962" s="29">
        <v>0</v>
      </c>
      <c r="N1962" s="29">
        <v>0</v>
      </c>
      <c r="O1962" s="29">
        <v>0</v>
      </c>
      <c r="P1962" s="29">
        <v>0</v>
      </c>
      <c r="Q1962" s="29">
        <v>0</v>
      </c>
      <c r="R1962" s="29">
        <f t="shared" si="30"/>
        <v>1.5625000000000007E-2</v>
      </c>
      <c r="S1962" s="29">
        <f>100%-Tabela10[[#This Row],[Média]]</f>
        <v>0.984375</v>
      </c>
    </row>
    <row r="1963" spans="1:19" x14ac:dyDescent="0.3">
      <c r="A1963" s="28" t="str">
        <f>'Agrupamento - 1Ciclo'!A1964</f>
        <v>1209</v>
      </c>
      <c r="B1963" s="29" t="s">
        <v>4751</v>
      </c>
      <c r="C1963" s="29" t="s">
        <v>4751</v>
      </c>
      <c r="D1963" s="29" t="s">
        <v>4751</v>
      </c>
      <c r="E1963" s="29" t="s">
        <v>4751</v>
      </c>
      <c r="F1963" s="29" t="s">
        <v>4751</v>
      </c>
      <c r="G1963" s="29" t="s">
        <v>4751</v>
      </c>
      <c r="H1963" s="29" t="s">
        <v>4751</v>
      </c>
      <c r="I1963" s="29" t="s">
        <v>4751</v>
      </c>
      <c r="J1963" s="29" t="s">
        <v>4751</v>
      </c>
      <c r="K1963" s="29" t="s">
        <v>4751</v>
      </c>
      <c r="L1963" s="29" t="s">
        <v>4751</v>
      </c>
      <c r="M1963" s="29" t="s">
        <v>4751</v>
      </c>
      <c r="N1963" s="29" t="s">
        <v>4751</v>
      </c>
      <c r="O1963" s="29" t="s">
        <v>4751</v>
      </c>
      <c r="P1963" s="29" t="s">
        <v>4751</v>
      </c>
      <c r="Q1963" s="29" t="s">
        <v>4751</v>
      </c>
      <c r="R1963" s="29" t="s">
        <v>4752</v>
      </c>
      <c r="S1963" s="29" t="e">
        <f>100%-Tabela10[[#This Row],[Média]]</f>
        <v>#VALUE!</v>
      </c>
    </row>
    <row r="1964" spans="1:19" x14ac:dyDescent="0.3">
      <c r="A1964" s="28" t="str">
        <f>'Agrupamento - 1Ciclo'!A1965</f>
        <v>1209</v>
      </c>
      <c r="B1964" s="29">
        <v>0</v>
      </c>
      <c r="C1964" s="29">
        <v>1.9999999552965199E-2</v>
      </c>
      <c r="D1964" s="29">
        <v>0</v>
      </c>
      <c r="E1964" s="29">
        <v>0</v>
      </c>
      <c r="F1964" s="29">
        <v>0</v>
      </c>
      <c r="G1964" s="29">
        <v>9.9999997764825804E-3</v>
      </c>
      <c r="H1964" s="29">
        <v>0</v>
      </c>
      <c r="I1964" s="29">
        <v>0</v>
      </c>
      <c r="J1964" s="29">
        <v>0</v>
      </c>
      <c r="K1964" s="29">
        <v>0</v>
      </c>
      <c r="L1964" s="29">
        <v>9.9999997764825804E-3</v>
      </c>
      <c r="M1964" s="29">
        <v>5.9999998658895499E-2</v>
      </c>
      <c r="N1964" s="29">
        <v>0</v>
      </c>
      <c r="O1964" s="29">
        <v>3.9999999105930301E-2</v>
      </c>
      <c r="P1964" s="29">
        <v>0</v>
      </c>
      <c r="Q1964" s="29">
        <v>9.9999997764825804E-3</v>
      </c>
      <c r="R1964" s="29">
        <f t="shared" si="30"/>
        <v>9.3749997904524207E-3</v>
      </c>
      <c r="S1964" s="29">
        <f>100%-Tabela10[[#This Row],[Média]]</f>
        <v>0.99062500020954758</v>
      </c>
    </row>
    <row r="1965" spans="1:19" x14ac:dyDescent="0.3">
      <c r="A1965" s="28" t="str">
        <f>'Agrupamento - 1Ciclo'!A1966</f>
        <v>1209</v>
      </c>
      <c r="B1965" s="29">
        <v>0</v>
      </c>
      <c r="C1965" s="29">
        <v>0</v>
      </c>
      <c r="D1965" s="29">
        <v>0</v>
      </c>
      <c r="E1965" s="29">
        <v>0</v>
      </c>
      <c r="F1965" s="29">
        <v>0</v>
      </c>
      <c r="G1965" s="29">
        <v>0</v>
      </c>
      <c r="H1965" s="29">
        <v>0</v>
      </c>
      <c r="I1965" s="29">
        <v>0</v>
      </c>
      <c r="J1965" s="29">
        <v>0</v>
      </c>
      <c r="K1965" s="29">
        <v>0</v>
      </c>
      <c r="L1965" s="29">
        <v>0</v>
      </c>
      <c r="M1965" s="29">
        <v>0</v>
      </c>
      <c r="N1965" s="29">
        <v>0</v>
      </c>
      <c r="O1965" s="29">
        <v>0</v>
      </c>
      <c r="P1965" s="29">
        <v>0</v>
      </c>
      <c r="Q1965" s="29">
        <v>0</v>
      </c>
      <c r="R1965" s="29">
        <f t="shared" si="30"/>
        <v>0</v>
      </c>
      <c r="S1965" s="29">
        <f>100%-Tabela10[[#This Row],[Média]]</f>
        <v>1</v>
      </c>
    </row>
    <row r="1966" spans="1:19" x14ac:dyDescent="0.3">
      <c r="A1966" s="28" t="str">
        <f>'Agrupamento - 1Ciclo'!A1967</f>
        <v>1208</v>
      </c>
      <c r="B1966" s="29">
        <v>0</v>
      </c>
      <c r="C1966" s="29">
        <v>0</v>
      </c>
      <c r="D1966" s="29">
        <v>0</v>
      </c>
      <c r="E1966" s="29">
        <v>1.9999999552965199E-2</v>
      </c>
      <c r="F1966" s="29">
        <v>0</v>
      </c>
      <c r="G1966" s="29">
        <v>1.9999999552965199E-2</v>
      </c>
      <c r="H1966" s="29">
        <v>0</v>
      </c>
      <c r="I1966" s="29">
        <v>0</v>
      </c>
      <c r="J1966" s="29">
        <v>0</v>
      </c>
      <c r="K1966" s="29">
        <v>1.9999999552965199E-2</v>
      </c>
      <c r="L1966" s="29">
        <v>1.9999999552965199E-2</v>
      </c>
      <c r="M1966" s="29">
        <v>0</v>
      </c>
      <c r="N1966" s="29">
        <v>0</v>
      </c>
      <c r="O1966" s="29">
        <v>5.0000000745058101E-2</v>
      </c>
      <c r="P1966" s="29">
        <v>9.9999997764825804E-3</v>
      </c>
      <c r="Q1966" s="29">
        <v>3.9999999105930301E-2</v>
      </c>
      <c r="R1966" s="29">
        <f t="shared" si="30"/>
        <v>1.1249999864958235E-2</v>
      </c>
      <c r="S1966" s="29">
        <f>100%-Tabela10[[#This Row],[Média]]</f>
        <v>0.98875000013504177</v>
      </c>
    </row>
    <row r="1967" spans="1:19" x14ac:dyDescent="0.3">
      <c r="A1967" s="28" t="str">
        <f>'Agrupamento - 1Ciclo'!A1968</f>
        <v>1208</v>
      </c>
      <c r="B1967" s="29">
        <v>0</v>
      </c>
      <c r="C1967" s="29">
        <v>7.0000000298023196E-2</v>
      </c>
      <c r="D1967" s="29">
        <v>0.270000010728836</v>
      </c>
      <c r="E1967" s="29">
        <v>0.31000000238418601</v>
      </c>
      <c r="F1967" s="29">
        <v>0</v>
      </c>
      <c r="G1967" s="29">
        <v>0.20000000298023199</v>
      </c>
      <c r="H1967" s="29">
        <v>0.129999995231628</v>
      </c>
      <c r="I1967" s="29">
        <v>0</v>
      </c>
      <c r="J1967" s="29">
        <v>0</v>
      </c>
      <c r="K1967" s="29">
        <v>0.10000000149011599</v>
      </c>
      <c r="L1967" s="29">
        <v>0.129999995231628</v>
      </c>
      <c r="M1967" s="29">
        <v>0.119999997317791</v>
      </c>
      <c r="N1967" s="29">
        <v>0</v>
      </c>
      <c r="O1967" s="29">
        <v>0.37999999523162797</v>
      </c>
      <c r="P1967" s="29">
        <v>3.9999999105930301E-2</v>
      </c>
      <c r="Q1967" s="29">
        <v>0</v>
      </c>
      <c r="R1967" s="29">
        <f t="shared" si="30"/>
        <v>0.1093749999999999</v>
      </c>
      <c r="S1967" s="29">
        <f>100%-Tabela10[[#This Row],[Média]]</f>
        <v>0.89062500000000011</v>
      </c>
    </row>
    <row r="1968" spans="1:19" x14ac:dyDescent="0.3">
      <c r="A1968" s="28" t="str">
        <f>'Agrupamento - 1Ciclo'!A1969</f>
        <v>1208</v>
      </c>
      <c r="B1968" s="29">
        <v>0</v>
      </c>
      <c r="C1968" s="29">
        <v>0.20999999344348899</v>
      </c>
      <c r="D1968" s="29">
        <v>0</v>
      </c>
      <c r="E1968" s="29">
        <v>0.129999995231628</v>
      </c>
      <c r="F1968" s="29">
        <v>0</v>
      </c>
      <c r="G1968" s="29">
        <v>0.17000000178813901</v>
      </c>
      <c r="H1968" s="29">
        <v>1.9999999552965199E-2</v>
      </c>
      <c r="I1968" s="29">
        <v>0</v>
      </c>
      <c r="J1968" s="29">
        <v>0</v>
      </c>
      <c r="K1968" s="29">
        <v>0.18000000715255701</v>
      </c>
      <c r="L1968" s="29">
        <v>5.0000000745058101E-2</v>
      </c>
      <c r="M1968" s="29">
        <v>3.9999999105930301E-2</v>
      </c>
      <c r="N1968" s="29">
        <v>0</v>
      </c>
      <c r="O1968" s="29">
        <v>0.20000000298023199</v>
      </c>
      <c r="P1968" s="29">
        <v>0.109999999403954</v>
      </c>
      <c r="Q1968" s="29">
        <v>5.0000000745058101E-2</v>
      </c>
      <c r="R1968" s="29">
        <f t="shared" si="30"/>
        <v>7.250000000931317E-2</v>
      </c>
      <c r="S1968" s="29">
        <f>100%-Tabela10[[#This Row],[Média]]</f>
        <v>0.92749999999068677</v>
      </c>
    </row>
    <row r="1969" spans="1:19" x14ac:dyDescent="0.3">
      <c r="A1969" s="28" t="str">
        <f>'Agrupamento - 1Ciclo'!A1970</f>
        <v>1209</v>
      </c>
      <c r="B1969" s="29">
        <v>0</v>
      </c>
      <c r="C1969" s="29">
        <v>9.00000035762787E-2</v>
      </c>
      <c r="D1969" s="29">
        <v>1.9999999552965199E-2</v>
      </c>
      <c r="E1969" s="29">
        <v>1.9999999552965199E-2</v>
      </c>
      <c r="F1969" s="29">
        <v>0</v>
      </c>
      <c r="G1969" s="29">
        <v>0.109999999403954</v>
      </c>
      <c r="H1969" s="29">
        <v>2.9999999329447701E-2</v>
      </c>
      <c r="I1969" s="29">
        <v>0</v>
      </c>
      <c r="J1969" s="29">
        <v>0</v>
      </c>
      <c r="K1969" s="29">
        <v>0</v>
      </c>
      <c r="L1969" s="29">
        <v>0</v>
      </c>
      <c r="M1969" s="29">
        <v>1.9999999552965199E-2</v>
      </c>
      <c r="N1969" s="29">
        <v>0</v>
      </c>
      <c r="O1969" s="29">
        <v>1.9999999552965199E-2</v>
      </c>
      <c r="P1969" s="29">
        <v>0</v>
      </c>
      <c r="Q1969" s="29">
        <v>5.9999998658895499E-2</v>
      </c>
      <c r="R1969" s="29">
        <f t="shared" si="30"/>
        <v>2.3124999948777297E-2</v>
      </c>
      <c r="S1969" s="29">
        <f>100%-Tabela10[[#This Row],[Média]]</f>
        <v>0.97687500005122274</v>
      </c>
    </row>
    <row r="1970" spans="1:19" x14ac:dyDescent="0.3">
      <c r="A1970" s="28" t="str">
        <f>'Agrupamento - 1Ciclo'!A1971</f>
        <v>1208</v>
      </c>
      <c r="B1970" s="29">
        <v>0</v>
      </c>
      <c r="C1970" s="29">
        <v>0.10000000149011599</v>
      </c>
      <c r="D1970" s="29">
        <v>1.9999999552965199E-2</v>
      </c>
      <c r="E1970" s="29">
        <v>0</v>
      </c>
      <c r="F1970" s="29">
        <v>0</v>
      </c>
      <c r="G1970" s="29">
        <v>1.9999999552965199E-2</v>
      </c>
      <c r="H1970" s="29">
        <v>2.9999999329447701E-2</v>
      </c>
      <c r="I1970" s="29">
        <v>5.0000000745058101E-2</v>
      </c>
      <c r="J1970" s="29">
        <v>0</v>
      </c>
      <c r="K1970" s="29">
        <v>5.9999998658895499E-2</v>
      </c>
      <c r="L1970" s="29">
        <v>3.9999999105930301E-2</v>
      </c>
      <c r="M1970" s="29">
        <v>2.9999999329447701E-2</v>
      </c>
      <c r="N1970" s="29">
        <v>0</v>
      </c>
      <c r="O1970" s="29">
        <v>0.109999999403954</v>
      </c>
      <c r="P1970" s="29">
        <v>0</v>
      </c>
      <c r="Q1970" s="29">
        <v>1.9999999552965199E-2</v>
      </c>
      <c r="R1970" s="29">
        <f t="shared" si="30"/>
        <v>2.9999999795109054E-2</v>
      </c>
      <c r="S1970" s="29">
        <f>100%-Tabela10[[#This Row],[Média]]</f>
        <v>0.97000000020489097</v>
      </c>
    </row>
    <row r="1971" spans="1:19" x14ac:dyDescent="0.3">
      <c r="A1971" s="28" t="str">
        <f>'Agrupamento - 1Ciclo'!A1972</f>
        <v>1208</v>
      </c>
      <c r="B1971" s="29">
        <v>0</v>
      </c>
      <c r="C1971" s="29">
        <v>3.9999999105930301E-2</v>
      </c>
      <c r="D1971" s="29">
        <v>0</v>
      </c>
      <c r="E1971" s="29">
        <v>3.9999999105930301E-2</v>
      </c>
      <c r="F1971" s="29">
        <v>0</v>
      </c>
      <c r="G1971" s="29">
        <v>0.119999997317791</v>
      </c>
      <c r="H1971" s="29">
        <v>0</v>
      </c>
      <c r="I1971" s="29">
        <v>0</v>
      </c>
      <c r="J1971" s="29">
        <v>0</v>
      </c>
      <c r="K1971" s="29">
        <v>3.9999999105930301E-2</v>
      </c>
      <c r="L1971" s="29">
        <v>5.9999998658895499E-2</v>
      </c>
      <c r="M1971" s="29">
        <v>3.9999999105930301E-2</v>
      </c>
      <c r="N1971" s="29">
        <v>0</v>
      </c>
      <c r="O1971" s="29">
        <v>0</v>
      </c>
      <c r="P1971" s="29">
        <v>0</v>
      </c>
      <c r="Q1971" s="29">
        <v>0</v>
      </c>
      <c r="R1971" s="29">
        <f t="shared" si="30"/>
        <v>2.124999952502548E-2</v>
      </c>
      <c r="S1971" s="29">
        <f>100%-Tabela10[[#This Row],[Média]]</f>
        <v>0.97875000047497451</v>
      </c>
    </row>
    <row r="1972" spans="1:19" x14ac:dyDescent="0.3">
      <c r="A1972" s="28" t="str">
        <f>'Agrupamento - 1Ciclo'!A1973</f>
        <v>1209</v>
      </c>
      <c r="B1972" s="29">
        <v>0</v>
      </c>
      <c r="C1972" s="29">
        <v>0</v>
      </c>
      <c r="D1972" s="29">
        <v>0</v>
      </c>
      <c r="E1972" s="29">
        <v>0</v>
      </c>
      <c r="F1972" s="29">
        <v>0</v>
      </c>
      <c r="G1972" s="29">
        <v>3.9999999105930301E-2</v>
      </c>
      <c r="H1972" s="29">
        <v>0</v>
      </c>
      <c r="I1972" s="29">
        <v>0</v>
      </c>
      <c r="J1972" s="29">
        <v>0</v>
      </c>
      <c r="K1972" s="29">
        <v>0</v>
      </c>
      <c r="L1972" s="29">
        <v>3.9999999105930301E-2</v>
      </c>
      <c r="M1972" s="29">
        <v>0</v>
      </c>
      <c r="N1972" s="29">
        <v>0</v>
      </c>
      <c r="O1972" s="29">
        <v>0</v>
      </c>
      <c r="P1972" s="29">
        <v>0</v>
      </c>
      <c r="Q1972" s="29">
        <v>0</v>
      </c>
      <c r="R1972" s="29">
        <f t="shared" si="30"/>
        <v>4.9999998882412876E-3</v>
      </c>
      <c r="S1972" s="29">
        <f>100%-Tabela10[[#This Row],[Média]]</f>
        <v>0.99500000011175871</v>
      </c>
    </row>
    <row r="1973" spans="1:19" x14ac:dyDescent="0.3">
      <c r="A1973" s="28" t="str">
        <f>'Agrupamento - 1Ciclo'!A1974</f>
        <v>1208</v>
      </c>
      <c r="B1973" s="29">
        <v>0</v>
      </c>
      <c r="C1973" s="29">
        <v>0.30000001192092901</v>
      </c>
      <c r="D1973" s="29">
        <v>0.36000001430511502</v>
      </c>
      <c r="E1973" s="29">
        <v>0</v>
      </c>
      <c r="F1973" s="29">
        <v>0</v>
      </c>
      <c r="G1973" s="29">
        <v>0.37999999523162797</v>
      </c>
      <c r="H1973" s="29">
        <v>9.00000035762787E-2</v>
      </c>
      <c r="I1973" s="29">
        <v>0.21999999880790699</v>
      </c>
      <c r="J1973" s="29">
        <v>0</v>
      </c>
      <c r="K1973" s="29">
        <v>0.15000000596046401</v>
      </c>
      <c r="L1973" s="29">
        <v>0</v>
      </c>
      <c r="M1973" s="29">
        <v>7.9999998211860698E-2</v>
      </c>
      <c r="N1973" s="29">
        <v>0</v>
      </c>
      <c r="O1973" s="29">
        <v>0.28999999165535001</v>
      </c>
      <c r="P1973" s="29">
        <v>0</v>
      </c>
      <c r="Q1973" s="29">
        <v>0.230000004172325</v>
      </c>
      <c r="R1973" s="29">
        <f t="shared" si="30"/>
        <v>0.13125000149011609</v>
      </c>
      <c r="S1973" s="29">
        <f>100%-Tabela10[[#This Row],[Média]]</f>
        <v>0.86874999850988388</v>
      </c>
    </row>
    <row r="1974" spans="1:19" x14ac:dyDescent="0.3">
      <c r="A1974" s="28" t="str">
        <f>'Agrupamento - 1Ciclo'!A1975</f>
        <v>1208</v>
      </c>
      <c r="B1974" s="29" t="s">
        <v>4751</v>
      </c>
      <c r="C1974" s="29" t="s">
        <v>4751</v>
      </c>
      <c r="D1974" s="29" t="s">
        <v>4751</v>
      </c>
      <c r="E1974" s="29" t="s">
        <v>4751</v>
      </c>
      <c r="F1974" s="29" t="s">
        <v>4751</v>
      </c>
      <c r="G1974" s="29" t="s">
        <v>4751</v>
      </c>
      <c r="H1974" s="29" t="s">
        <v>4751</v>
      </c>
      <c r="I1974" s="29" t="s">
        <v>4751</v>
      </c>
      <c r="J1974" s="29" t="s">
        <v>4751</v>
      </c>
      <c r="K1974" s="29" t="s">
        <v>4751</v>
      </c>
      <c r="L1974" s="29" t="s">
        <v>4751</v>
      </c>
      <c r="M1974" s="29" t="s">
        <v>4751</v>
      </c>
      <c r="N1974" s="29" t="s">
        <v>4751</v>
      </c>
      <c r="O1974" s="29" t="s">
        <v>4751</v>
      </c>
      <c r="P1974" s="29" t="s">
        <v>4751</v>
      </c>
      <c r="Q1974" s="29" t="s">
        <v>4751</v>
      </c>
      <c r="R1974" s="29" t="s">
        <v>4752</v>
      </c>
      <c r="S1974" s="29" t="e">
        <f>100%-Tabela10[[#This Row],[Média]]</f>
        <v>#VALUE!</v>
      </c>
    </row>
    <row r="1975" spans="1:19" x14ac:dyDescent="0.3">
      <c r="A1975" s="28" t="str">
        <f>'Agrupamento - 1Ciclo'!A1976</f>
        <v>1209</v>
      </c>
      <c r="B1975" s="29">
        <v>0</v>
      </c>
      <c r="C1975" s="29">
        <v>0</v>
      </c>
      <c r="D1975" s="29">
        <v>3.9999999105930301E-2</v>
      </c>
      <c r="E1975" s="29">
        <v>0</v>
      </c>
      <c r="F1975" s="29">
        <v>0</v>
      </c>
      <c r="G1975" s="29">
        <v>7.9999998211860698E-2</v>
      </c>
      <c r="H1975" s="29">
        <v>0</v>
      </c>
      <c r="I1975" s="29">
        <v>0</v>
      </c>
      <c r="J1975" s="29">
        <v>0</v>
      </c>
      <c r="K1975" s="29">
        <v>0</v>
      </c>
      <c r="L1975" s="29">
        <v>7.9999998211860698E-2</v>
      </c>
      <c r="M1975" s="29">
        <v>0</v>
      </c>
      <c r="N1975" s="29">
        <v>0</v>
      </c>
      <c r="O1975" s="29">
        <v>0</v>
      </c>
      <c r="P1975" s="29">
        <v>0</v>
      </c>
      <c r="Q1975" s="29">
        <v>0</v>
      </c>
      <c r="R1975" s="29">
        <f t="shared" si="30"/>
        <v>1.2499999720603231E-2</v>
      </c>
      <c r="S1975" s="29">
        <f>100%-Tabela10[[#This Row],[Média]]</f>
        <v>0.98750000027939677</v>
      </c>
    </row>
    <row r="1976" spans="1:19" x14ac:dyDescent="0.3">
      <c r="A1976" s="28" t="str">
        <f>'Agrupamento - 1Ciclo'!A1977</f>
        <v>1208</v>
      </c>
      <c r="B1976" s="29">
        <v>0</v>
      </c>
      <c r="C1976" s="29">
        <v>0.33000001311302202</v>
      </c>
      <c r="D1976" s="29">
        <v>9.00000035762787E-2</v>
      </c>
      <c r="E1976" s="29">
        <v>0.109999999403954</v>
      </c>
      <c r="F1976" s="29">
        <v>0</v>
      </c>
      <c r="G1976" s="29">
        <v>0.68999999761581399</v>
      </c>
      <c r="H1976" s="29">
        <v>0</v>
      </c>
      <c r="I1976" s="29">
        <v>0</v>
      </c>
      <c r="J1976" s="29">
        <v>0</v>
      </c>
      <c r="K1976" s="29">
        <v>0.25</v>
      </c>
      <c r="L1976" s="29">
        <v>0</v>
      </c>
      <c r="M1976" s="29">
        <v>7.0000000298023196E-2</v>
      </c>
      <c r="N1976" s="29">
        <v>0</v>
      </c>
      <c r="O1976" s="29">
        <v>0.20999999344348899</v>
      </c>
      <c r="P1976" s="29">
        <v>0</v>
      </c>
      <c r="Q1976" s="29">
        <v>0.109999999403954</v>
      </c>
      <c r="R1976" s="29">
        <f t="shared" si="30"/>
        <v>0.11625000042840844</v>
      </c>
      <c r="S1976" s="29">
        <f>100%-Tabela10[[#This Row],[Média]]</f>
        <v>0.88374999957159162</v>
      </c>
    </row>
    <row r="1977" spans="1:19" x14ac:dyDescent="0.3">
      <c r="A1977" s="28" t="str">
        <f>'Agrupamento - 1Ciclo'!A1978</f>
        <v>1208</v>
      </c>
      <c r="B1977" s="29">
        <v>0</v>
      </c>
      <c r="C1977" s="29">
        <v>0.10000000149011599</v>
      </c>
      <c r="D1977" s="29">
        <v>1.9999999552965199E-2</v>
      </c>
      <c r="E1977" s="29">
        <v>0</v>
      </c>
      <c r="F1977" s="29">
        <v>0</v>
      </c>
      <c r="G1977" s="29">
        <v>0.15000000596046401</v>
      </c>
      <c r="H1977" s="29">
        <v>0</v>
      </c>
      <c r="I1977" s="29">
        <v>3.9999999105930301E-2</v>
      </c>
      <c r="J1977" s="29">
        <v>0</v>
      </c>
      <c r="K1977" s="29">
        <v>3.9999999105930301E-2</v>
      </c>
      <c r="L1977" s="29">
        <v>0</v>
      </c>
      <c r="M1977" s="29">
        <v>0</v>
      </c>
      <c r="N1977" s="29">
        <v>0</v>
      </c>
      <c r="O1977" s="29">
        <v>0</v>
      </c>
      <c r="P1977" s="29">
        <v>0</v>
      </c>
      <c r="Q1977" s="29">
        <v>0.25</v>
      </c>
      <c r="R1977" s="29">
        <f t="shared" si="30"/>
        <v>3.7500000325962866E-2</v>
      </c>
      <c r="S1977" s="29">
        <f>100%-Tabela10[[#This Row],[Média]]</f>
        <v>0.9624999996740371</v>
      </c>
    </row>
    <row r="1978" spans="1:19" x14ac:dyDescent="0.3">
      <c r="A1978" s="28" t="str">
        <f>'Agrupamento - 1Ciclo'!A1979</f>
        <v>1208</v>
      </c>
      <c r="B1978" s="29">
        <v>0</v>
      </c>
      <c r="C1978" s="29">
        <v>7.0000000298023196E-2</v>
      </c>
      <c r="D1978" s="29">
        <v>5.0000000745058101E-2</v>
      </c>
      <c r="E1978" s="29">
        <v>0</v>
      </c>
      <c r="F1978" s="29">
        <v>0</v>
      </c>
      <c r="G1978" s="29">
        <v>0</v>
      </c>
      <c r="H1978" s="29">
        <v>0</v>
      </c>
      <c r="I1978" s="29">
        <v>0</v>
      </c>
      <c r="J1978" s="29">
        <v>0</v>
      </c>
      <c r="K1978" s="29">
        <v>0</v>
      </c>
      <c r="L1978" s="29">
        <v>0</v>
      </c>
      <c r="M1978" s="29">
        <v>0</v>
      </c>
      <c r="N1978" s="29">
        <v>0</v>
      </c>
      <c r="O1978" s="29">
        <v>0</v>
      </c>
      <c r="P1978" s="29">
        <v>0</v>
      </c>
      <c r="Q1978" s="29">
        <v>0</v>
      </c>
      <c r="R1978" s="29">
        <f t="shared" si="30"/>
        <v>7.5000000651925811E-3</v>
      </c>
      <c r="S1978" s="29">
        <f>100%-Tabela10[[#This Row],[Média]]</f>
        <v>0.99249999993480742</v>
      </c>
    </row>
    <row r="1979" spans="1:19" x14ac:dyDescent="0.3">
      <c r="A1979" s="28" t="str">
        <f>'Agrupamento - 1Ciclo'!A1980</f>
        <v>1208</v>
      </c>
      <c r="B1979" s="29">
        <v>0</v>
      </c>
      <c r="C1979" s="29">
        <v>0</v>
      </c>
      <c r="D1979" s="29">
        <v>0</v>
      </c>
      <c r="E1979" s="29" t="s">
        <v>4752</v>
      </c>
      <c r="F1979" s="29">
        <v>0</v>
      </c>
      <c r="G1979" s="29">
        <v>0</v>
      </c>
      <c r="H1979" s="29">
        <v>0</v>
      </c>
      <c r="I1979" s="29">
        <v>0</v>
      </c>
      <c r="J1979" s="29">
        <v>0</v>
      </c>
      <c r="K1979" s="29">
        <v>0</v>
      </c>
      <c r="L1979" s="29">
        <v>0</v>
      </c>
      <c r="M1979" s="29">
        <v>0</v>
      </c>
      <c r="N1979" s="29">
        <v>0</v>
      </c>
      <c r="O1979" s="29">
        <v>7.0000000298023196E-2</v>
      </c>
      <c r="P1979" s="29">
        <v>0</v>
      </c>
      <c r="Q1979" s="29">
        <v>0</v>
      </c>
      <c r="R1979" s="29">
        <f t="shared" si="30"/>
        <v>4.66666668653488E-3</v>
      </c>
      <c r="S1979" s="29">
        <f>100%-Tabela10[[#This Row],[Média]]</f>
        <v>0.99533333331346507</v>
      </c>
    </row>
    <row r="1980" spans="1:19" x14ac:dyDescent="0.3">
      <c r="A1980" s="28" t="str">
        <f>'Agrupamento - 1Ciclo'!A1981</f>
        <v>1208</v>
      </c>
      <c r="B1980" s="29">
        <v>0</v>
      </c>
      <c r="C1980" s="29">
        <v>5.0000000745058101E-2</v>
      </c>
      <c r="D1980" s="29">
        <v>0</v>
      </c>
      <c r="E1980" s="29">
        <v>0</v>
      </c>
      <c r="F1980" s="29">
        <v>0</v>
      </c>
      <c r="G1980" s="29">
        <v>5.0000000745058101E-2</v>
      </c>
      <c r="H1980" s="29">
        <v>5.0000000745058101E-2</v>
      </c>
      <c r="I1980" s="29">
        <v>0</v>
      </c>
      <c r="J1980" s="29">
        <v>0</v>
      </c>
      <c r="K1980" s="29">
        <v>0</v>
      </c>
      <c r="L1980" s="29">
        <v>0</v>
      </c>
      <c r="M1980" s="29">
        <v>5.0000000745058101E-2</v>
      </c>
      <c r="N1980" s="29">
        <v>0</v>
      </c>
      <c r="O1980" s="29">
        <v>0</v>
      </c>
      <c r="P1980" s="29">
        <v>0</v>
      </c>
      <c r="Q1980" s="29">
        <v>0</v>
      </c>
      <c r="R1980" s="29">
        <f t="shared" si="30"/>
        <v>1.2500000186264525E-2</v>
      </c>
      <c r="S1980" s="29">
        <f>100%-Tabela10[[#This Row],[Média]]</f>
        <v>0.98749999981373549</v>
      </c>
    </row>
    <row r="1981" spans="1:19" x14ac:dyDescent="0.3">
      <c r="A1981" s="28" t="str">
        <f>'Agrupamento - 1Ciclo'!A1982</f>
        <v>1209</v>
      </c>
      <c r="B1981" s="29">
        <v>0</v>
      </c>
      <c r="C1981" s="29">
        <v>0</v>
      </c>
      <c r="D1981" s="29">
        <v>0</v>
      </c>
      <c r="E1981" s="29">
        <v>3.9999999105930301E-2</v>
      </c>
      <c r="F1981" s="29">
        <v>0</v>
      </c>
      <c r="G1981" s="29">
        <v>0</v>
      </c>
      <c r="H1981" s="29">
        <v>1.9999999552965199E-2</v>
      </c>
      <c r="I1981" s="29">
        <v>1.9999999552965199E-2</v>
      </c>
      <c r="J1981" s="29">
        <v>0</v>
      </c>
      <c r="K1981" s="29">
        <v>0</v>
      </c>
      <c r="L1981" s="29">
        <v>0</v>
      </c>
      <c r="M1981" s="29">
        <v>1.9999999552965199E-2</v>
      </c>
      <c r="N1981" s="29">
        <v>0</v>
      </c>
      <c r="O1981" s="29">
        <v>0</v>
      </c>
      <c r="P1981" s="29">
        <v>0</v>
      </c>
      <c r="Q1981" s="29">
        <v>0</v>
      </c>
      <c r="R1981" s="29">
        <f t="shared" si="30"/>
        <v>6.249999860301619E-3</v>
      </c>
      <c r="S1981" s="29">
        <f>100%-Tabela10[[#This Row],[Média]]</f>
        <v>0.99375000013969839</v>
      </c>
    </row>
    <row r="1982" spans="1:19" x14ac:dyDescent="0.3">
      <c r="A1982" s="28" t="str">
        <f>'Agrupamento - 1Ciclo'!A1983</f>
        <v>1208</v>
      </c>
      <c r="B1982" s="29">
        <v>0</v>
      </c>
      <c r="C1982" s="29">
        <v>3.9999999105930301E-2</v>
      </c>
      <c r="D1982" s="29">
        <v>1.9999999552965199E-2</v>
      </c>
      <c r="E1982" s="29">
        <v>3.9999999105930301E-2</v>
      </c>
      <c r="F1982" s="29">
        <v>0</v>
      </c>
      <c r="G1982" s="29">
        <v>5.0000000745058101E-2</v>
      </c>
      <c r="H1982" s="29">
        <v>9.9999997764825804E-3</v>
      </c>
      <c r="I1982" s="29">
        <v>0</v>
      </c>
      <c r="J1982" s="29">
        <v>0</v>
      </c>
      <c r="K1982" s="29">
        <v>0</v>
      </c>
      <c r="L1982" s="29">
        <v>5.0000000745058101E-2</v>
      </c>
      <c r="M1982" s="29">
        <v>9.9999997764825804E-3</v>
      </c>
      <c r="N1982" s="29">
        <v>0</v>
      </c>
      <c r="O1982" s="29">
        <v>1.9999999552965199E-2</v>
      </c>
      <c r="P1982" s="29">
        <v>0</v>
      </c>
      <c r="Q1982" s="29">
        <v>1.9999999552965199E-2</v>
      </c>
      <c r="R1982" s="29">
        <f t="shared" si="30"/>
        <v>1.6249999869614846E-2</v>
      </c>
      <c r="S1982" s="29">
        <f>100%-Tabela10[[#This Row],[Média]]</f>
        <v>0.98375000013038516</v>
      </c>
    </row>
    <row r="1983" spans="1:19" x14ac:dyDescent="0.3">
      <c r="A1983" s="28" t="str">
        <f>'Agrupamento - 1Ciclo'!A1984</f>
        <v>1208</v>
      </c>
      <c r="B1983" s="29">
        <v>0</v>
      </c>
      <c r="C1983" s="29">
        <v>9.00000035762787E-2</v>
      </c>
      <c r="D1983" s="29">
        <v>1.9999999552965199E-2</v>
      </c>
      <c r="E1983" s="29">
        <v>0</v>
      </c>
      <c r="F1983" s="29">
        <v>0</v>
      </c>
      <c r="G1983" s="29">
        <v>7.9999998211860698E-2</v>
      </c>
      <c r="H1983" s="29">
        <v>9.9999997764825804E-3</v>
      </c>
      <c r="I1983" s="29">
        <v>0</v>
      </c>
      <c r="J1983" s="29">
        <v>0</v>
      </c>
      <c r="K1983" s="29">
        <v>7.9999998211860698E-2</v>
      </c>
      <c r="L1983" s="29">
        <v>0.15999999642372101</v>
      </c>
      <c r="M1983" s="29">
        <v>0</v>
      </c>
      <c r="N1983" s="29">
        <v>0</v>
      </c>
      <c r="O1983" s="29">
        <v>0.10000000149011599</v>
      </c>
      <c r="P1983" s="29">
        <v>7.0000000298023196E-2</v>
      </c>
      <c r="Q1983" s="29">
        <v>3.9999999105930301E-2</v>
      </c>
      <c r="R1983" s="29">
        <f t="shared" si="30"/>
        <v>4.0624999790452407E-2</v>
      </c>
      <c r="S1983" s="29">
        <f>100%-Tabela10[[#This Row],[Média]]</f>
        <v>0.95937500020954758</v>
      </c>
    </row>
    <row r="1984" spans="1:19" x14ac:dyDescent="0.3">
      <c r="A1984" s="28" t="str">
        <f>'Agrupamento - 1Ciclo'!A1985</f>
        <v>1208</v>
      </c>
      <c r="B1984" s="29">
        <v>0</v>
      </c>
      <c r="C1984" s="29">
        <v>5.9999998658895499E-2</v>
      </c>
      <c r="D1984" s="29">
        <v>7.0000000298023196E-2</v>
      </c>
      <c r="E1984" s="29">
        <v>2.9999999329447701E-2</v>
      </c>
      <c r="F1984" s="29">
        <v>0</v>
      </c>
      <c r="G1984" s="29">
        <v>0.10000000149011599</v>
      </c>
      <c r="H1984" s="29">
        <v>0</v>
      </c>
      <c r="I1984" s="29">
        <v>0</v>
      </c>
      <c r="J1984" s="29">
        <v>0</v>
      </c>
      <c r="K1984" s="29">
        <v>0</v>
      </c>
      <c r="L1984" s="29">
        <v>2.9999999329447701E-2</v>
      </c>
      <c r="M1984" s="29">
        <v>0</v>
      </c>
      <c r="N1984" s="29">
        <v>0</v>
      </c>
      <c r="O1984" s="29">
        <v>7.9999998211860698E-2</v>
      </c>
      <c r="P1984" s="29">
        <v>2.9999999329447701E-2</v>
      </c>
      <c r="Q1984" s="29">
        <v>0</v>
      </c>
      <c r="R1984" s="29">
        <f t="shared" si="30"/>
        <v>2.4999999790452403E-2</v>
      </c>
      <c r="S1984" s="29">
        <f>100%-Tabela10[[#This Row],[Média]]</f>
        <v>0.97500000020954758</v>
      </c>
    </row>
    <row r="1985" spans="1:19" x14ac:dyDescent="0.3">
      <c r="A1985" s="28" t="str">
        <f>'Agrupamento - 1Ciclo'!A1986</f>
        <v>1208</v>
      </c>
      <c r="B1985" s="29">
        <v>0</v>
      </c>
      <c r="C1985" s="29">
        <v>0.25</v>
      </c>
      <c r="D1985" s="29">
        <v>0</v>
      </c>
      <c r="E1985" s="29">
        <v>0</v>
      </c>
      <c r="F1985" s="29">
        <v>0</v>
      </c>
      <c r="G1985" s="29">
        <v>0</v>
      </c>
      <c r="H1985" s="29">
        <v>0.109999999403954</v>
      </c>
      <c r="I1985" s="29">
        <v>0</v>
      </c>
      <c r="J1985" s="29">
        <v>0</v>
      </c>
      <c r="K1985" s="29">
        <v>0.20000000298023199</v>
      </c>
      <c r="L1985" s="29">
        <v>7.0000000298023196E-2</v>
      </c>
      <c r="M1985" s="29">
        <v>0</v>
      </c>
      <c r="N1985" s="29">
        <v>0</v>
      </c>
      <c r="O1985" s="29">
        <v>7.0000000298023196E-2</v>
      </c>
      <c r="P1985" s="29">
        <v>0</v>
      </c>
      <c r="Q1985" s="29">
        <v>0</v>
      </c>
      <c r="R1985" s="29">
        <f t="shared" si="30"/>
        <v>4.3750000186264529E-2</v>
      </c>
      <c r="S1985" s="29">
        <f>100%-Tabela10[[#This Row],[Média]]</f>
        <v>0.95624999981373549</v>
      </c>
    </row>
    <row r="1986" spans="1:19" x14ac:dyDescent="0.3">
      <c r="A1986" s="28" t="str">
        <f>'Agrupamento - 1Ciclo'!A1987</f>
        <v>1209</v>
      </c>
      <c r="B1986" s="29">
        <v>0</v>
      </c>
      <c r="C1986" s="29">
        <v>3.9999999105930301E-2</v>
      </c>
      <c r="D1986" s="29">
        <v>0</v>
      </c>
      <c r="E1986" s="29">
        <v>7.9999998211860698E-2</v>
      </c>
      <c r="F1986" s="29">
        <v>0</v>
      </c>
      <c r="G1986" s="29">
        <v>0</v>
      </c>
      <c r="H1986" s="29">
        <v>0</v>
      </c>
      <c r="I1986" s="29">
        <v>2.9999999329447701E-2</v>
      </c>
      <c r="J1986" s="29">
        <v>0</v>
      </c>
      <c r="K1986" s="29">
        <v>5.0000000745058101E-2</v>
      </c>
      <c r="L1986" s="29">
        <v>0</v>
      </c>
      <c r="M1986" s="29">
        <v>0</v>
      </c>
      <c r="N1986" s="29">
        <v>0</v>
      </c>
      <c r="O1986" s="29">
        <v>0.109999999403954</v>
      </c>
      <c r="P1986" s="29">
        <v>2.9999999329447701E-2</v>
      </c>
      <c r="Q1986" s="29">
        <v>0</v>
      </c>
      <c r="R1986" s="29">
        <f t="shared" si="30"/>
        <v>2.1249999757856155E-2</v>
      </c>
      <c r="S1986" s="29">
        <f>100%-Tabela10[[#This Row],[Média]]</f>
        <v>0.97875000024214387</v>
      </c>
    </row>
    <row r="1987" spans="1:19" x14ac:dyDescent="0.3">
      <c r="A1987" s="28" t="str">
        <f>'Agrupamento - 1Ciclo'!A1988</f>
        <v>1208</v>
      </c>
      <c r="B1987" s="29">
        <v>0</v>
      </c>
      <c r="C1987" s="29">
        <v>0.46000000834464999</v>
      </c>
      <c r="D1987" s="29">
        <v>9.00000035762787E-2</v>
      </c>
      <c r="E1987" s="29">
        <v>0.10000000149011599</v>
      </c>
      <c r="F1987" s="29">
        <v>0</v>
      </c>
      <c r="G1987" s="29">
        <v>0.239999994635582</v>
      </c>
      <c r="H1987" s="29">
        <v>5.0000000745058101E-2</v>
      </c>
      <c r="I1987" s="29">
        <v>5.0000000745058101E-2</v>
      </c>
      <c r="J1987" s="29">
        <v>0</v>
      </c>
      <c r="K1987" s="29">
        <v>0.239999994635582</v>
      </c>
      <c r="L1987" s="29">
        <v>0.28000000119209301</v>
      </c>
      <c r="M1987" s="29">
        <v>5.0000000745058101E-2</v>
      </c>
      <c r="N1987" s="29">
        <v>0</v>
      </c>
      <c r="O1987" s="29">
        <v>0.31999999284744302</v>
      </c>
      <c r="P1987" s="29">
        <v>0.119999997317791</v>
      </c>
      <c r="Q1987" s="29">
        <v>0</v>
      </c>
      <c r="R1987" s="29">
        <f t="shared" ref="R1987:R2050" si="31">AVERAGE(B1987:Q1987)</f>
        <v>0.12499999976716938</v>
      </c>
      <c r="S1987" s="29">
        <f>100%-Tabela10[[#This Row],[Média]]</f>
        <v>0.87500000023283064</v>
      </c>
    </row>
    <row r="1988" spans="1:19" x14ac:dyDescent="0.3">
      <c r="A1988" s="28" t="str">
        <f>'Agrupamento - 1Ciclo'!A1989</f>
        <v>1208</v>
      </c>
      <c r="B1988" s="29">
        <v>0</v>
      </c>
      <c r="C1988" s="29">
        <v>0.25</v>
      </c>
      <c r="D1988" s="29">
        <v>0</v>
      </c>
      <c r="E1988" s="29">
        <v>0</v>
      </c>
      <c r="F1988" s="29">
        <v>0</v>
      </c>
      <c r="G1988" s="29">
        <v>0.18000000715255701</v>
      </c>
      <c r="H1988" s="29">
        <v>0.129999995231628</v>
      </c>
      <c r="I1988" s="29">
        <v>0</v>
      </c>
      <c r="J1988" s="29">
        <v>0</v>
      </c>
      <c r="K1988" s="29">
        <v>0.25</v>
      </c>
      <c r="L1988" s="29">
        <v>0</v>
      </c>
      <c r="M1988" s="29">
        <v>0.129999995231628</v>
      </c>
      <c r="N1988" s="29">
        <v>0</v>
      </c>
      <c r="O1988" s="29">
        <v>0.230000004172325</v>
      </c>
      <c r="P1988" s="29">
        <v>0.30000001192092901</v>
      </c>
      <c r="Q1988" s="29">
        <v>0</v>
      </c>
      <c r="R1988" s="29">
        <f t="shared" si="31"/>
        <v>9.1875000856816685E-2</v>
      </c>
      <c r="S1988" s="29">
        <f>100%-Tabela10[[#This Row],[Média]]</f>
        <v>0.90812499914318334</v>
      </c>
    </row>
    <row r="1989" spans="1:19" x14ac:dyDescent="0.3">
      <c r="A1989" s="28" t="str">
        <f>'Agrupamento - 1Ciclo'!A1990</f>
        <v>1208</v>
      </c>
      <c r="B1989" s="29" t="s">
        <v>4751</v>
      </c>
      <c r="C1989" s="29" t="s">
        <v>4751</v>
      </c>
      <c r="D1989" s="29" t="s">
        <v>4751</v>
      </c>
      <c r="E1989" s="29" t="s">
        <v>4751</v>
      </c>
      <c r="F1989" s="29" t="s">
        <v>4751</v>
      </c>
      <c r="G1989" s="29" t="s">
        <v>4751</v>
      </c>
      <c r="H1989" s="29" t="s">
        <v>4751</v>
      </c>
      <c r="I1989" s="29" t="s">
        <v>4751</v>
      </c>
      <c r="J1989" s="29" t="s">
        <v>4751</v>
      </c>
      <c r="K1989" s="29" t="s">
        <v>4751</v>
      </c>
      <c r="L1989" s="29" t="s">
        <v>4751</v>
      </c>
      <c r="M1989" s="29" t="s">
        <v>4751</v>
      </c>
      <c r="N1989" s="29" t="s">
        <v>4751</v>
      </c>
      <c r="O1989" s="29" t="s">
        <v>4751</v>
      </c>
      <c r="P1989" s="29" t="s">
        <v>4751</v>
      </c>
      <c r="Q1989" s="29" t="s">
        <v>4751</v>
      </c>
      <c r="R1989" s="29" t="s">
        <v>4752</v>
      </c>
      <c r="S1989" s="29" t="e">
        <f>100%-Tabela10[[#This Row],[Média]]</f>
        <v>#VALUE!</v>
      </c>
    </row>
    <row r="1990" spans="1:19" x14ac:dyDescent="0.3">
      <c r="A1990" s="28" t="str">
        <f>'Agrupamento - 1Ciclo'!A1991</f>
        <v>1209</v>
      </c>
      <c r="B1990" s="29">
        <v>0</v>
      </c>
      <c r="C1990" s="29">
        <v>0</v>
      </c>
      <c r="D1990" s="29">
        <v>0</v>
      </c>
      <c r="E1990" s="29">
        <v>0</v>
      </c>
      <c r="F1990" s="29">
        <v>0</v>
      </c>
      <c r="G1990" s="29">
        <v>0</v>
      </c>
      <c r="H1990" s="29">
        <v>0</v>
      </c>
      <c r="I1990" s="29">
        <v>0</v>
      </c>
      <c r="J1990" s="29">
        <v>0</v>
      </c>
      <c r="K1990" s="29">
        <v>9.00000035762787E-2</v>
      </c>
      <c r="L1990" s="29">
        <v>0</v>
      </c>
      <c r="M1990" s="29">
        <v>0</v>
      </c>
      <c r="N1990" s="29">
        <v>0</v>
      </c>
      <c r="O1990" s="29">
        <v>0</v>
      </c>
      <c r="P1990" s="29">
        <v>0</v>
      </c>
      <c r="Q1990" s="29">
        <v>0</v>
      </c>
      <c r="R1990" s="29">
        <f t="shared" si="31"/>
        <v>5.6250002235174188E-3</v>
      </c>
      <c r="S1990" s="29">
        <f>100%-Tabela10[[#This Row],[Média]]</f>
        <v>0.99437499977648258</v>
      </c>
    </row>
    <row r="1991" spans="1:19" x14ac:dyDescent="0.3">
      <c r="A1991" s="28" t="str">
        <f>'Agrupamento - 1Ciclo'!A1992</f>
        <v>1208</v>
      </c>
      <c r="B1991" s="29">
        <v>0</v>
      </c>
      <c r="C1991" s="29">
        <v>0</v>
      </c>
      <c r="D1991" s="29">
        <v>5.9999998658895499E-2</v>
      </c>
      <c r="E1991" s="29">
        <v>0</v>
      </c>
      <c r="F1991" s="29">
        <v>0</v>
      </c>
      <c r="G1991" s="29">
        <v>0</v>
      </c>
      <c r="H1991" s="29">
        <v>0</v>
      </c>
      <c r="I1991" s="29">
        <v>0.109999999403954</v>
      </c>
      <c r="J1991" s="29">
        <v>0</v>
      </c>
      <c r="K1991" s="29">
        <v>5.0000000745058101E-2</v>
      </c>
      <c r="L1991" s="29">
        <v>0</v>
      </c>
      <c r="M1991" s="29">
        <v>0.18000000715255701</v>
      </c>
      <c r="N1991" s="29">
        <v>0</v>
      </c>
      <c r="O1991" s="29">
        <v>5.0000000745058101E-2</v>
      </c>
      <c r="P1991" s="29">
        <v>0.10000000149011599</v>
      </c>
      <c r="Q1991" s="29">
        <v>0.119999997317791</v>
      </c>
      <c r="R1991" s="29">
        <f t="shared" si="31"/>
        <v>4.1875000344589353E-2</v>
      </c>
      <c r="S1991" s="29">
        <f>100%-Tabela10[[#This Row],[Média]]</f>
        <v>0.95812499965541065</v>
      </c>
    </row>
    <row r="1992" spans="1:19" x14ac:dyDescent="0.3">
      <c r="A1992" s="28" t="str">
        <f>'Agrupamento - 1Ciclo'!A1993</f>
        <v>1208</v>
      </c>
      <c r="B1992" s="29">
        <v>0</v>
      </c>
      <c r="C1992" s="29">
        <v>3.9999999105930301E-2</v>
      </c>
      <c r="D1992" s="29">
        <v>0</v>
      </c>
      <c r="E1992" s="29">
        <v>7.9999998211860698E-2</v>
      </c>
      <c r="F1992" s="29">
        <v>0</v>
      </c>
      <c r="G1992" s="29">
        <v>0</v>
      </c>
      <c r="H1992" s="29">
        <v>0</v>
      </c>
      <c r="I1992" s="29">
        <v>0</v>
      </c>
      <c r="J1992" s="29">
        <v>0</v>
      </c>
      <c r="K1992" s="29">
        <v>5.0000000745058101E-2</v>
      </c>
      <c r="L1992" s="29">
        <v>0</v>
      </c>
      <c r="M1992" s="29">
        <v>0</v>
      </c>
      <c r="N1992" s="29">
        <v>0</v>
      </c>
      <c r="O1992" s="29">
        <v>0</v>
      </c>
      <c r="P1992" s="29">
        <v>5.0000000745058101E-2</v>
      </c>
      <c r="Q1992" s="29">
        <v>0</v>
      </c>
      <c r="R1992" s="29">
        <f t="shared" si="31"/>
        <v>1.3749999925494201E-2</v>
      </c>
      <c r="S1992" s="29">
        <f>100%-Tabela10[[#This Row],[Média]]</f>
        <v>0.98625000007450581</v>
      </c>
    </row>
    <row r="1993" spans="1:19" x14ac:dyDescent="0.3">
      <c r="A1993" s="28" t="str">
        <f>'Agrupamento - 1Ciclo'!A1994</f>
        <v>1213</v>
      </c>
      <c r="B1993" s="29">
        <v>0</v>
      </c>
      <c r="C1993" s="29">
        <v>0.239999994635582</v>
      </c>
      <c r="D1993" s="29">
        <v>0</v>
      </c>
      <c r="E1993" s="29">
        <v>0</v>
      </c>
      <c r="F1993" s="29">
        <v>0</v>
      </c>
      <c r="G1993" s="29">
        <v>5.9999998658895499E-2</v>
      </c>
      <c r="H1993" s="29">
        <v>0</v>
      </c>
      <c r="I1993" s="29">
        <v>0</v>
      </c>
      <c r="J1993" s="29" t="s">
        <v>4752</v>
      </c>
      <c r="K1993" s="29" t="s">
        <v>4752</v>
      </c>
      <c r="L1993" s="29" t="s">
        <v>4752</v>
      </c>
      <c r="M1993" s="29" t="s">
        <v>4752</v>
      </c>
      <c r="N1993" s="29">
        <v>0</v>
      </c>
      <c r="O1993" s="29">
        <v>0.17000000178813901</v>
      </c>
      <c r="P1993" s="29">
        <v>0</v>
      </c>
      <c r="Q1993" s="29">
        <v>7.9999998211860698E-2</v>
      </c>
      <c r="R1993" s="29">
        <f t="shared" si="31"/>
        <v>4.583333277453977E-2</v>
      </c>
      <c r="S1993" s="29">
        <f>100%-Tabela10[[#This Row],[Média]]</f>
        <v>0.95416666722546029</v>
      </c>
    </row>
    <row r="1994" spans="1:19" x14ac:dyDescent="0.3">
      <c r="A1994" s="28" t="str">
        <f>'Agrupamento - 1Ciclo'!A1995</f>
        <v>1210</v>
      </c>
      <c r="B1994" s="29">
        <v>0</v>
      </c>
      <c r="C1994" s="29">
        <v>9.00000035762787E-2</v>
      </c>
      <c r="D1994" s="29">
        <v>0</v>
      </c>
      <c r="E1994" s="29">
        <v>0</v>
      </c>
      <c r="F1994" s="29">
        <v>0</v>
      </c>
      <c r="G1994" s="29">
        <v>0</v>
      </c>
      <c r="H1994" s="29">
        <v>0</v>
      </c>
      <c r="I1994" s="29">
        <v>0</v>
      </c>
      <c r="J1994" s="29">
        <v>0</v>
      </c>
      <c r="K1994" s="29">
        <v>0</v>
      </c>
      <c r="L1994" s="29">
        <v>0</v>
      </c>
      <c r="M1994" s="29">
        <v>0</v>
      </c>
      <c r="N1994" s="29">
        <v>0</v>
      </c>
      <c r="O1994" s="29">
        <v>0.28999999165535001</v>
      </c>
      <c r="P1994" s="29">
        <v>0</v>
      </c>
      <c r="Q1994" s="29">
        <v>0.25</v>
      </c>
      <c r="R1994" s="29">
        <f t="shared" si="31"/>
        <v>3.937499970197679E-2</v>
      </c>
      <c r="S1994" s="29">
        <f>100%-Tabela10[[#This Row],[Média]]</f>
        <v>0.96062500029802322</v>
      </c>
    </row>
    <row r="1995" spans="1:19" x14ac:dyDescent="0.3">
      <c r="A1995" s="28" t="str">
        <f>'Agrupamento - 1Ciclo'!A1996</f>
        <v>1210</v>
      </c>
      <c r="B1995" s="29">
        <v>0</v>
      </c>
      <c r="C1995" s="29">
        <v>0</v>
      </c>
      <c r="D1995" s="29">
        <v>0</v>
      </c>
      <c r="E1995" s="29">
        <v>0</v>
      </c>
      <c r="F1995" s="29">
        <v>0</v>
      </c>
      <c r="G1995" s="29">
        <v>7.0000000298023196E-2</v>
      </c>
      <c r="H1995" s="29">
        <v>0</v>
      </c>
      <c r="I1995" s="29">
        <v>0</v>
      </c>
      <c r="J1995" s="29">
        <v>0</v>
      </c>
      <c r="K1995" s="29">
        <v>0.18000000715255701</v>
      </c>
      <c r="L1995" s="29">
        <v>0</v>
      </c>
      <c r="M1995" s="29">
        <v>0</v>
      </c>
      <c r="N1995" s="29">
        <v>0</v>
      </c>
      <c r="O1995" s="29">
        <v>0.129999995231628</v>
      </c>
      <c r="P1995" s="29">
        <v>0.10000000149011599</v>
      </c>
      <c r="Q1995" s="29">
        <v>0</v>
      </c>
      <c r="R1995" s="29">
        <f t="shared" si="31"/>
        <v>3.0000000260770265E-2</v>
      </c>
      <c r="S1995" s="29">
        <f>100%-Tabela10[[#This Row],[Média]]</f>
        <v>0.96999999973922968</v>
      </c>
    </row>
    <row r="1996" spans="1:19" x14ac:dyDescent="0.3">
      <c r="A1996" s="28" t="str">
        <f>'Agrupamento - 1Ciclo'!A1997</f>
        <v>1210</v>
      </c>
      <c r="B1996" s="29">
        <v>0</v>
      </c>
      <c r="C1996" s="29">
        <v>0</v>
      </c>
      <c r="D1996" s="29">
        <v>0</v>
      </c>
      <c r="E1996" s="29">
        <v>0</v>
      </c>
      <c r="F1996" s="29">
        <v>0</v>
      </c>
      <c r="G1996" s="29">
        <v>0</v>
      </c>
      <c r="H1996" s="29">
        <v>0</v>
      </c>
      <c r="I1996" s="29">
        <v>0.129999995231628</v>
      </c>
      <c r="J1996" s="29">
        <v>0</v>
      </c>
      <c r="K1996" s="29">
        <v>0</v>
      </c>
      <c r="L1996" s="29">
        <v>0</v>
      </c>
      <c r="M1996" s="29">
        <v>0</v>
      </c>
      <c r="N1996" s="29">
        <v>0</v>
      </c>
      <c r="O1996" s="29">
        <v>0.21999999880790699</v>
      </c>
      <c r="P1996" s="29">
        <v>0</v>
      </c>
      <c r="Q1996" s="29">
        <v>0</v>
      </c>
      <c r="R1996" s="29">
        <f t="shared" si="31"/>
        <v>2.1874999627470935E-2</v>
      </c>
      <c r="S1996" s="29">
        <f>100%-Tabela10[[#This Row],[Média]]</f>
        <v>0.97812500037252903</v>
      </c>
    </row>
    <row r="1997" spans="1:19" x14ac:dyDescent="0.3">
      <c r="A1997" s="28" t="str">
        <f>'Agrupamento - 1Ciclo'!A1998</f>
        <v>1210</v>
      </c>
      <c r="B1997" s="29">
        <v>0</v>
      </c>
      <c r="C1997" s="29">
        <v>0</v>
      </c>
      <c r="D1997" s="29">
        <v>0</v>
      </c>
      <c r="E1997" s="29">
        <v>0</v>
      </c>
      <c r="F1997" s="29">
        <v>0</v>
      </c>
      <c r="G1997" s="29">
        <v>7.9999998211860698E-2</v>
      </c>
      <c r="H1997" s="29">
        <v>0</v>
      </c>
      <c r="I1997" s="29">
        <v>0</v>
      </c>
      <c r="J1997" s="29">
        <v>0</v>
      </c>
      <c r="K1997" s="29">
        <v>0.230000004172325</v>
      </c>
      <c r="L1997" s="29">
        <v>0</v>
      </c>
      <c r="M1997" s="29">
        <v>0</v>
      </c>
      <c r="N1997" s="29">
        <v>0</v>
      </c>
      <c r="O1997" s="29">
        <v>7.9999998211860698E-2</v>
      </c>
      <c r="P1997" s="29">
        <v>0</v>
      </c>
      <c r="Q1997" s="29">
        <v>0</v>
      </c>
      <c r="R1997" s="29">
        <f t="shared" si="31"/>
        <v>2.43750000372529E-2</v>
      </c>
      <c r="S1997" s="29">
        <f>100%-Tabela10[[#This Row],[Média]]</f>
        <v>0.9756249999627471</v>
      </c>
    </row>
    <row r="1998" spans="1:19" x14ac:dyDescent="0.3">
      <c r="A1998" s="28" t="str">
        <f>'Agrupamento - 1Ciclo'!A1999</f>
        <v>1210</v>
      </c>
      <c r="B1998" s="29">
        <v>0</v>
      </c>
      <c r="C1998" s="29">
        <v>0</v>
      </c>
      <c r="D1998" s="29">
        <v>0</v>
      </c>
      <c r="E1998" s="29">
        <v>0</v>
      </c>
      <c r="F1998" s="29">
        <v>0</v>
      </c>
      <c r="G1998" s="29">
        <v>0</v>
      </c>
      <c r="H1998" s="29">
        <v>0</v>
      </c>
      <c r="I1998" s="29">
        <v>0</v>
      </c>
      <c r="J1998" s="29">
        <v>0</v>
      </c>
      <c r="K1998" s="29">
        <v>0</v>
      </c>
      <c r="L1998" s="29">
        <v>0</v>
      </c>
      <c r="M1998" s="29">
        <v>0</v>
      </c>
      <c r="N1998" s="29">
        <v>0</v>
      </c>
      <c r="O1998" s="29">
        <v>0</v>
      </c>
      <c r="P1998" s="29">
        <v>0</v>
      </c>
      <c r="Q1998" s="29">
        <v>0</v>
      </c>
      <c r="R1998" s="29">
        <f t="shared" si="31"/>
        <v>0</v>
      </c>
      <c r="S1998" s="29">
        <f>100%-Tabela10[[#This Row],[Média]]</f>
        <v>1</v>
      </c>
    </row>
    <row r="1999" spans="1:19" x14ac:dyDescent="0.3">
      <c r="A1999" s="28" t="str">
        <f>'Agrupamento - 1Ciclo'!A2000</f>
        <v>1210</v>
      </c>
      <c r="B1999" s="29">
        <v>0</v>
      </c>
      <c r="C1999" s="29">
        <v>2.9999999329447701E-2</v>
      </c>
      <c r="D1999" s="29">
        <v>0</v>
      </c>
      <c r="E1999" s="29">
        <v>0</v>
      </c>
      <c r="F1999" s="29">
        <v>0</v>
      </c>
      <c r="G1999" s="29">
        <v>0</v>
      </c>
      <c r="H1999" s="29">
        <v>0</v>
      </c>
      <c r="I1999" s="29">
        <v>0</v>
      </c>
      <c r="J1999" s="29">
        <v>0</v>
      </c>
      <c r="K1999" s="29">
        <v>0</v>
      </c>
      <c r="L1999" s="29">
        <v>0</v>
      </c>
      <c r="M1999" s="29">
        <v>2.9999999329447701E-2</v>
      </c>
      <c r="N1999" s="29">
        <v>0</v>
      </c>
      <c r="O1999" s="29">
        <v>0.109999999403954</v>
      </c>
      <c r="P1999" s="29">
        <v>0</v>
      </c>
      <c r="Q1999" s="29">
        <v>5.9999998658895499E-2</v>
      </c>
      <c r="R1999" s="29">
        <f t="shared" si="31"/>
        <v>1.4374999795109056E-2</v>
      </c>
      <c r="S1999" s="29">
        <f>100%-Tabela10[[#This Row],[Média]]</f>
        <v>0.98562500020489097</v>
      </c>
    </row>
    <row r="2000" spans="1:19" x14ac:dyDescent="0.3">
      <c r="A2000" s="28" t="str">
        <f>'Agrupamento - 1Ciclo'!A2001</f>
        <v>1210</v>
      </c>
      <c r="B2000" s="29">
        <v>0</v>
      </c>
      <c r="C2000" s="29">
        <v>5.0000000745058101E-2</v>
      </c>
      <c r="D2000" s="29">
        <v>2.9999999329447701E-2</v>
      </c>
      <c r="E2000" s="29">
        <v>2.9999999329447701E-2</v>
      </c>
      <c r="F2000" s="29">
        <v>0</v>
      </c>
      <c r="G2000" s="29">
        <v>9.9999997764825804E-3</v>
      </c>
      <c r="H2000" s="29">
        <v>1.9999999552965199E-2</v>
      </c>
      <c r="I2000" s="29">
        <v>0</v>
      </c>
      <c r="J2000" s="29">
        <v>0</v>
      </c>
      <c r="K2000" s="29">
        <v>3.9999999105930301E-2</v>
      </c>
      <c r="L2000" s="29">
        <v>3.9999999105930301E-2</v>
      </c>
      <c r="M2000" s="29">
        <v>1.9999999552965199E-2</v>
      </c>
      <c r="N2000" s="29">
        <v>0</v>
      </c>
      <c r="O2000" s="29">
        <v>2.9999999329447701E-2</v>
      </c>
      <c r="P2000" s="29">
        <v>9.9999997764825804E-3</v>
      </c>
      <c r="Q2000" s="29">
        <v>3.9999999105930301E-2</v>
      </c>
      <c r="R2000" s="29">
        <f t="shared" si="31"/>
        <v>1.9999999669380479E-2</v>
      </c>
      <c r="S2000" s="29">
        <f>100%-Tabela10[[#This Row],[Média]]</f>
        <v>0.98000000033061951</v>
      </c>
    </row>
    <row r="2001" spans="1:19" x14ac:dyDescent="0.3">
      <c r="A2001" s="28" t="str">
        <f>'Agrupamento - 1Ciclo'!A2002</f>
        <v>1210</v>
      </c>
      <c r="B2001" s="29">
        <v>0</v>
      </c>
      <c r="C2001" s="29">
        <v>0.129999995231628</v>
      </c>
      <c r="D2001" s="29">
        <v>0.140000000596046</v>
      </c>
      <c r="E2001" s="29">
        <v>0</v>
      </c>
      <c r="F2001" s="29">
        <v>0</v>
      </c>
      <c r="G2001" s="29">
        <v>0.15000000596046401</v>
      </c>
      <c r="H2001" s="29">
        <v>0.109999999403954</v>
      </c>
      <c r="I2001" s="29">
        <v>0</v>
      </c>
      <c r="J2001" s="29">
        <v>0</v>
      </c>
      <c r="K2001" s="29">
        <v>0.109999999403954</v>
      </c>
      <c r="L2001" s="29">
        <v>7.9999998211860698E-2</v>
      </c>
      <c r="M2001" s="29">
        <v>0</v>
      </c>
      <c r="N2001" s="29">
        <v>0</v>
      </c>
      <c r="O2001" s="29">
        <v>7.9999998211860698E-2</v>
      </c>
      <c r="P2001" s="29">
        <v>0.10000000149011599</v>
      </c>
      <c r="Q2001" s="29">
        <v>7.9999998211860698E-2</v>
      </c>
      <c r="R2001" s="29">
        <f t="shared" si="31"/>
        <v>6.1249999795108999E-2</v>
      </c>
      <c r="S2001" s="29">
        <f>100%-Tabela10[[#This Row],[Média]]</f>
        <v>0.93875000020489097</v>
      </c>
    </row>
    <row r="2002" spans="1:19" x14ac:dyDescent="0.3">
      <c r="A2002" s="28" t="str">
        <f>'Agrupamento - 1Ciclo'!A2003</f>
        <v>1210</v>
      </c>
      <c r="B2002" s="29">
        <v>0</v>
      </c>
      <c r="C2002" s="29">
        <v>0.129999995231628</v>
      </c>
      <c r="D2002" s="29">
        <v>0</v>
      </c>
      <c r="E2002" s="29">
        <v>0</v>
      </c>
      <c r="F2002" s="29">
        <v>0</v>
      </c>
      <c r="G2002" s="29">
        <v>0.18000000715255701</v>
      </c>
      <c r="H2002" s="29">
        <v>0</v>
      </c>
      <c r="I2002" s="29">
        <v>0</v>
      </c>
      <c r="J2002" s="29">
        <v>0</v>
      </c>
      <c r="K2002" s="29">
        <v>0.30000001192092901</v>
      </c>
      <c r="L2002" s="29">
        <v>0.10000000149011599</v>
      </c>
      <c r="M2002" s="29">
        <v>0</v>
      </c>
      <c r="N2002" s="29">
        <v>0</v>
      </c>
      <c r="O2002" s="29">
        <v>0.20999999344348899</v>
      </c>
      <c r="P2002" s="29">
        <v>0</v>
      </c>
      <c r="Q2002" s="29">
        <v>0</v>
      </c>
      <c r="R2002" s="29">
        <f t="shared" si="31"/>
        <v>5.7500000577419941E-2</v>
      </c>
      <c r="S2002" s="29">
        <f>100%-Tabela10[[#This Row],[Média]]</f>
        <v>0.94249999942258</v>
      </c>
    </row>
    <row r="2003" spans="1:19" x14ac:dyDescent="0.3">
      <c r="A2003" s="28" t="str">
        <f>'Agrupamento - 1Ciclo'!A2004</f>
        <v>1210</v>
      </c>
      <c r="B2003" s="29">
        <v>0</v>
      </c>
      <c r="C2003" s="29">
        <v>0</v>
      </c>
      <c r="D2003" s="29">
        <v>0.17000000178813901</v>
      </c>
      <c r="E2003" s="29">
        <v>0</v>
      </c>
      <c r="F2003" s="29">
        <v>0</v>
      </c>
      <c r="G2003" s="29">
        <v>0</v>
      </c>
      <c r="H2003" s="29">
        <v>0</v>
      </c>
      <c r="I2003" s="29">
        <v>0</v>
      </c>
      <c r="J2003" s="29">
        <v>0</v>
      </c>
      <c r="K2003" s="29">
        <v>0.270000010728836</v>
      </c>
      <c r="L2003" s="29">
        <v>0.129999995231628</v>
      </c>
      <c r="M2003" s="29">
        <v>0</v>
      </c>
      <c r="N2003" s="29">
        <v>0</v>
      </c>
      <c r="O2003" s="29">
        <v>0.129999995231628</v>
      </c>
      <c r="P2003" s="29">
        <v>0</v>
      </c>
      <c r="Q2003" s="29">
        <v>0</v>
      </c>
      <c r="R2003" s="29">
        <f t="shared" si="31"/>
        <v>4.3750000186264439E-2</v>
      </c>
      <c r="S2003" s="29">
        <f>100%-Tabela10[[#This Row],[Média]]</f>
        <v>0.9562499998137356</v>
      </c>
    </row>
    <row r="2004" spans="1:19" x14ac:dyDescent="0.3">
      <c r="A2004" s="28" t="str">
        <f>'Agrupamento - 1Ciclo'!A2005</f>
        <v>1210</v>
      </c>
      <c r="B2004" s="29">
        <v>0</v>
      </c>
      <c r="C2004" s="29">
        <v>0</v>
      </c>
      <c r="D2004" s="29">
        <v>0</v>
      </c>
      <c r="E2004" s="29">
        <v>0</v>
      </c>
      <c r="F2004" s="29">
        <v>0</v>
      </c>
      <c r="G2004" s="29">
        <v>0</v>
      </c>
      <c r="H2004" s="29">
        <v>0.109999999403954</v>
      </c>
      <c r="I2004" s="29">
        <v>0.140000000596046</v>
      </c>
      <c r="J2004" s="29">
        <v>0</v>
      </c>
      <c r="K2004" s="29">
        <v>0</v>
      </c>
      <c r="L2004" s="29">
        <v>0.109999999403954</v>
      </c>
      <c r="M2004" s="29">
        <v>0</v>
      </c>
      <c r="N2004" s="29">
        <v>0</v>
      </c>
      <c r="O2004" s="29">
        <v>0.30000001192092901</v>
      </c>
      <c r="P2004" s="29">
        <v>0</v>
      </c>
      <c r="Q2004" s="29">
        <v>0.18000000715255701</v>
      </c>
      <c r="R2004" s="29">
        <f t="shared" si="31"/>
        <v>5.2500001154839999E-2</v>
      </c>
      <c r="S2004" s="29">
        <f>100%-Tabela10[[#This Row],[Média]]</f>
        <v>0.94749999884516001</v>
      </c>
    </row>
    <row r="2005" spans="1:19" x14ac:dyDescent="0.3">
      <c r="A2005" s="28" t="str">
        <f>'Agrupamento - 1Ciclo'!A2006</f>
        <v>1210</v>
      </c>
      <c r="B2005" s="29">
        <v>0</v>
      </c>
      <c r="C2005" s="29">
        <v>0</v>
      </c>
      <c r="D2005" s="29">
        <v>0</v>
      </c>
      <c r="E2005" s="29">
        <v>7.9999998211860698E-2</v>
      </c>
      <c r="F2005" s="29">
        <v>0</v>
      </c>
      <c r="G2005" s="29">
        <v>0</v>
      </c>
      <c r="H2005" s="29">
        <v>0</v>
      </c>
      <c r="I2005" s="29">
        <v>0</v>
      </c>
      <c r="J2005" s="29">
        <v>0</v>
      </c>
      <c r="K2005" s="29">
        <v>0</v>
      </c>
      <c r="L2005" s="29">
        <v>0</v>
      </c>
      <c r="M2005" s="29">
        <v>5.0000000745058101E-2</v>
      </c>
      <c r="N2005" s="29">
        <v>0</v>
      </c>
      <c r="O2005" s="29">
        <v>0.15000000596046401</v>
      </c>
      <c r="P2005" s="29">
        <v>0</v>
      </c>
      <c r="Q2005" s="29">
        <v>0</v>
      </c>
      <c r="R2005" s="29">
        <f t="shared" si="31"/>
        <v>1.7500000307336425E-2</v>
      </c>
      <c r="S2005" s="29">
        <f>100%-Tabela10[[#This Row],[Média]]</f>
        <v>0.98249999969266355</v>
      </c>
    </row>
    <row r="2006" spans="1:19" x14ac:dyDescent="0.3">
      <c r="A2006" s="28" t="str">
        <f>'Agrupamento - 1Ciclo'!A2007</f>
        <v>1210</v>
      </c>
      <c r="B2006" s="29">
        <v>0</v>
      </c>
      <c r="C2006" s="29">
        <v>0</v>
      </c>
      <c r="D2006" s="29">
        <v>0</v>
      </c>
      <c r="E2006" s="29">
        <v>0</v>
      </c>
      <c r="F2006" s="29">
        <v>0</v>
      </c>
      <c r="G2006" s="29">
        <v>0</v>
      </c>
      <c r="H2006" s="29">
        <v>7.9999998211860698E-2</v>
      </c>
      <c r="I2006" s="29">
        <v>0.109999999403954</v>
      </c>
      <c r="J2006" s="29">
        <v>0</v>
      </c>
      <c r="K2006" s="29">
        <v>0</v>
      </c>
      <c r="L2006" s="29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f t="shared" si="31"/>
        <v>1.1874999850988419E-2</v>
      </c>
      <c r="S2006" s="29">
        <f>100%-Tabela10[[#This Row],[Média]]</f>
        <v>0.98812500014901161</v>
      </c>
    </row>
    <row r="2007" spans="1:19" x14ac:dyDescent="0.3">
      <c r="A2007" s="28" t="str">
        <f>'Agrupamento - 1Ciclo'!A2008</f>
        <v>1210</v>
      </c>
      <c r="B2007" s="29">
        <v>0</v>
      </c>
      <c r="C2007" s="29">
        <v>0</v>
      </c>
      <c r="D2007" s="29">
        <v>0</v>
      </c>
      <c r="E2007" s="29">
        <v>0</v>
      </c>
      <c r="F2007" s="29">
        <v>0</v>
      </c>
      <c r="G2007" s="29">
        <v>0.10000000149011599</v>
      </c>
      <c r="H2007" s="29">
        <v>0</v>
      </c>
      <c r="I2007" s="29">
        <v>0</v>
      </c>
      <c r="J2007" s="29">
        <v>0</v>
      </c>
      <c r="K2007" s="29">
        <v>0</v>
      </c>
      <c r="L2007" s="29">
        <v>0</v>
      </c>
      <c r="M2007" s="29">
        <v>0</v>
      </c>
      <c r="N2007" s="29">
        <v>0</v>
      </c>
      <c r="O2007" s="29">
        <v>3.9999999105930301E-2</v>
      </c>
      <c r="P2007" s="29">
        <v>0</v>
      </c>
      <c r="Q2007" s="29">
        <v>5.0000000745058101E-2</v>
      </c>
      <c r="R2007" s="29">
        <f t="shared" si="31"/>
        <v>1.1875000083819025E-2</v>
      </c>
      <c r="S2007" s="29">
        <f>100%-Tabela10[[#This Row],[Média]]</f>
        <v>0.98812499991618097</v>
      </c>
    </row>
    <row r="2008" spans="1:19" x14ac:dyDescent="0.3">
      <c r="A2008" s="28" t="str">
        <f>'Agrupamento - 1Ciclo'!A2009</f>
        <v>1211</v>
      </c>
      <c r="B2008" s="29">
        <v>0</v>
      </c>
      <c r="C2008" s="29">
        <v>0.10000000149011599</v>
      </c>
      <c r="D2008" s="29">
        <v>0</v>
      </c>
      <c r="E2008" s="29">
        <v>0</v>
      </c>
      <c r="F2008" s="29">
        <v>0</v>
      </c>
      <c r="G2008" s="29">
        <v>0</v>
      </c>
      <c r="H2008" s="29">
        <v>0</v>
      </c>
      <c r="I2008" s="29">
        <v>5.9999998658895499E-2</v>
      </c>
      <c r="J2008" s="29">
        <v>0</v>
      </c>
      <c r="K2008" s="29">
        <v>0</v>
      </c>
      <c r="L2008" s="29">
        <v>0</v>
      </c>
      <c r="M2008" s="29">
        <v>9.00000035762787E-2</v>
      </c>
      <c r="N2008" s="29">
        <v>0</v>
      </c>
      <c r="O2008" s="29">
        <v>7.9999998211860698E-2</v>
      </c>
      <c r="P2008" s="29">
        <v>0</v>
      </c>
      <c r="Q2008" s="29">
        <v>0.259999990463257</v>
      </c>
      <c r="R2008" s="29">
        <f t="shared" si="31"/>
        <v>3.6874999525025494E-2</v>
      </c>
      <c r="S2008" s="29">
        <f>100%-Tabela10[[#This Row],[Média]]</f>
        <v>0.96312500047497451</v>
      </c>
    </row>
    <row r="2009" spans="1:19" x14ac:dyDescent="0.3">
      <c r="A2009" s="28" t="str">
        <f>'Agrupamento - 1Ciclo'!A2010</f>
        <v>1211</v>
      </c>
      <c r="B2009" s="29">
        <v>0</v>
      </c>
      <c r="C2009" s="29">
        <v>0</v>
      </c>
      <c r="D2009" s="29">
        <v>0</v>
      </c>
      <c r="E2009" s="29">
        <v>0</v>
      </c>
      <c r="F2009" s="29">
        <v>0</v>
      </c>
      <c r="G2009" s="29">
        <v>0</v>
      </c>
      <c r="H2009" s="29">
        <v>0</v>
      </c>
      <c r="I2009" s="29">
        <v>7.0000000298023196E-2</v>
      </c>
      <c r="J2009" s="29">
        <v>0</v>
      </c>
      <c r="K2009" s="29">
        <v>0</v>
      </c>
      <c r="L2009" s="29">
        <v>0</v>
      </c>
      <c r="M2009" s="29">
        <v>0</v>
      </c>
      <c r="N2009" s="29">
        <v>0</v>
      </c>
      <c r="O2009" s="29">
        <v>0</v>
      </c>
      <c r="P2009" s="29">
        <v>0</v>
      </c>
      <c r="Q2009" s="29">
        <v>5.0000000745058101E-2</v>
      </c>
      <c r="R2009" s="29">
        <f t="shared" si="31"/>
        <v>7.5000000651925811E-3</v>
      </c>
      <c r="S2009" s="29">
        <f>100%-Tabela10[[#This Row],[Média]]</f>
        <v>0.99249999993480742</v>
      </c>
    </row>
    <row r="2010" spans="1:19" x14ac:dyDescent="0.3">
      <c r="A2010" s="28" t="str">
        <f>'Agrupamento - 1Ciclo'!A2011</f>
        <v>1211</v>
      </c>
      <c r="B2010" s="29">
        <v>0</v>
      </c>
      <c r="C2010" s="29">
        <v>2.9999999329447701E-2</v>
      </c>
      <c r="D2010" s="29">
        <v>0</v>
      </c>
      <c r="E2010" s="29">
        <v>0</v>
      </c>
      <c r="F2010" s="29">
        <v>0</v>
      </c>
      <c r="G2010" s="29">
        <v>5.9999998658895499E-2</v>
      </c>
      <c r="H2010" s="29">
        <v>2.9999999329447701E-2</v>
      </c>
      <c r="I2010" s="29">
        <v>2.9999999329447701E-2</v>
      </c>
      <c r="J2010" s="29">
        <v>0</v>
      </c>
      <c r="K2010" s="29">
        <v>0</v>
      </c>
      <c r="L2010" s="29">
        <v>2.9999999329447701E-2</v>
      </c>
      <c r="M2010" s="29">
        <v>0</v>
      </c>
      <c r="N2010" s="29">
        <v>0</v>
      </c>
      <c r="O2010" s="29">
        <v>7.9999998211860698E-2</v>
      </c>
      <c r="P2010" s="29">
        <v>0</v>
      </c>
      <c r="Q2010" s="29">
        <v>0</v>
      </c>
      <c r="R2010" s="29">
        <f t="shared" si="31"/>
        <v>1.6249999636784185E-2</v>
      </c>
      <c r="S2010" s="29">
        <f>100%-Tabela10[[#This Row],[Média]]</f>
        <v>0.9837500003632158</v>
      </c>
    </row>
    <row r="2011" spans="1:19" x14ac:dyDescent="0.3">
      <c r="A2011" s="28" t="str">
        <f>'Agrupamento - 1Ciclo'!A2012</f>
        <v>1211</v>
      </c>
      <c r="B2011" s="29">
        <v>0</v>
      </c>
      <c r="C2011" s="29">
        <v>1.9999999552965199E-2</v>
      </c>
      <c r="D2011" s="29">
        <v>9.9999997764825804E-3</v>
      </c>
      <c r="E2011" s="29">
        <v>0</v>
      </c>
      <c r="F2011" s="29">
        <v>0</v>
      </c>
      <c r="G2011" s="29">
        <v>5.0000000745058101E-2</v>
      </c>
      <c r="H2011" s="29">
        <v>0</v>
      </c>
      <c r="I2011" s="29">
        <v>9.9999997764825804E-3</v>
      </c>
      <c r="J2011" s="29">
        <v>0</v>
      </c>
      <c r="K2011" s="29">
        <v>5.0000000745058101E-2</v>
      </c>
      <c r="L2011" s="29">
        <v>0</v>
      </c>
      <c r="M2011" s="29">
        <v>9.9999997764825804E-3</v>
      </c>
      <c r="N2011" s="29">
        <v>0</v>
      </c>
      <c r="O2011" s="29">
        <v>1.9999999552965199E-2</v>
      </c>
      <c r="P2011" s="29">
        <v>9.9999997764825804E-3</v>
      </c>
      <c r="Q2011" s="29">
        <v>1.9999999552965199E-2</v>
      </c>
      <c r="R2011" s="29">
        <f t="shared" si="31"/>
        <v>1.2499999953433882E-2</v>
      </c>
      <c r="S2011" s="29">
        <f>100%-Tabela10[[#This Row],[Média]]</f>
        <v>0.98750000004656613</v>
      </c>
    </row>
    <row r="2012" spans="1:19" x14ac:dyDescent="0.3">
      <c r="A2012" s="28" t="str">
        <f>'Agrupamento - 1Ciclo'!A2013</f>
        <v>1211</v>
      </c>
      <c r="B2012" s="29">
        <v>0</v>
      </c>
      <c r="C2012" s="29">
        <v>7.0000000298023196E-2</v>
      </c>
      <c r="D2012" s="29">
        <v>2.9999999329447701E-2</v>
      </c>
      <c r="E2012" s="29">
        <v>0</v>
      </c>
      <c r="F2012" s="29">
        <v>0</v>
      </c>
      <c r="G2012" s="29">
        <v>2.9999999329447701E-2</v>
      </c>
      <c r="H2012" s="29">
        <v>0</v>
      </c>
      <c r="I2012" s="29">
        <v>0</v>
      </c>
      <c r="J2012" s="29">
        <v>0</v>
      </c>
      <c r="K2012" s="29">
        <v>0</v>
      </c>
      <c r="L2012" s="29">
        <v>0</v>
      </c>
      <c r="M2012" s="29">
        <v>3.9999999105930301E-2</v>
      </c>
      <c r="N2012" s="29">
        <v>0</v>
      </c>
      <c r="O2012" s="29">
        <v>0</v>
      </c>
      <c r="P2012" s="29">
        <v>0</v>
      </c>
      <c r="Q2012" s="29">
        <v>2.9999999329447701E-2</v>
      </c>
      <c r="R2012" s="29">
        <f t="shared" si="31"/>
        <v>1.2499999837018537E-2</v>
      </c>
      <c r="S2012" s="29">
        <f>100%-Tabela10[[#This Row],[Média]]</f>
        <v>0.98750000016298145</v>
      </c>
    </row>
    <row r="2013" spans="1:19" x14ac:dyDescent="0.3">
      <c r="A2013" s="28" t="str">
        <f>'Agrupamento - 1Ciclo'!A2014</f>
        <v>1211</v>
      </c>
      <c r="B2013" s="29">
        <v>0</v>
      </c>
      <c r="C2013" s="29">
        <v>0</v>
      </c>
      <c r="D2013" s="29">
        <v>0</v>
      </c>
      <c r="E2013" s="29">
        <v>0</v>
      </c>
      <c r="F2013" s="29">
        <v>0</v>
      </c>
      <c r="G2013" s="29">
        <v>0</v>
      </c>
      <c r="H2013" s="29">
        <v>0</v>
      </c>
      <c r="I2013" s="29">
        <v>0</v>
      </c>
      <c r="J2013" s="29">
        <v>0</v>
      </c>
      <c r="K2013" s="29">
        <v>0</v>
      </c>
      <c r="L2013" s="29">
        <v>0</v>
      </c>
      <c r="M2013" s="29">
        <v>0</v>
      </c>
      <c r="N2013" s="29">
        <v>0</v>
      </c>
      <c r="O2013" s="29">
        <v>9.00000035762787E-2</v>
      </c>
      <c r="P2013" s="29">
        <v>0</v>
      </c>
      <c r="Q2013" s="29">
        <v>0.10000000149011599</v>
      </c>
      <c r="R2013" s="29">
        <f t="shared" si="31"/>
        <v>1.1875000316649668E-2</v>
      </c>
      <c r="S2013" s="29">
        <f>100%-Tabela10[[#This Row],[Média]]</f>
        <v>0.98812499968335032</v>
      </c>
    </row>
    <row r="2014" spans="1:19" x14ac:dyDescent="0.3">
      <c r="A2014" s="28" t="str">
        <f>'Agrupamento - 1Ciclo'!A2015</f>
        <v>1211</v>
      </c>
      <c r="B2014" s="29">
        <v>0</v>
      </c>
      <c r="C2014" s="29">
        <v>0</v>
      </c>
      <c r="D2014" s="29">
        <v>0</v>
      </c>
      <c r="E2014" s="29">
        <v>0</v>
      </c>
      <c r="F2014" s="29">
        <v>0</v>
      </c>
      <c r="G2014" s="29">
        <v>0</v>
      </c>
      <c r="H2014" s="29">
        <v>0</v>
      </c>
      <c r="I2014" s="29">
        <v>0</v>
      </c>
      <c r="J2014" s="29">
        <v>0</v>
      </c>
      <c r="K2014" s="29">
        <v>0</v>
      </c>
      <c r="L2014" s="29">
        <v>0</v>
      </c>
      <c r="M2014" s="29">
        <v>9.9999997764825804E-3</v>
      </c>
      <c r="N2014" s="29">
        <v>0</v>
      </c>
      <c r="O2014" s="29">
        <v>0</v>
      </c>
      <c r="P2014" s="29">
        <v>0</v>
      </c>
      <c r="Q2014" s="29">
        <v>2.9999999329447701E-2</v>
      </c>
      <c r="R2014" s="29">
        <f t="shared" si="31"/>
        <v>2.4999999441206425E-3</v>
      </c>
      <c r="S2014" s="29">
        <f>100%-Tabela10[[#This Row],[Média]]</f>
        <v>0.99750000005587935</v>
      </c>
    </row>
    <row r="2015" spans="1:19" x14ac:dyDescent="0.3">
      <c r="A2015" s="28" t="str">
        <f>'Agrupamento - 1Ciclo'!A2016</f>
        <v>1211</v>
      </c>
      <c r="B2015" s="29">
        <v>0</v>
      </c>
      <c r="C2015" s="29">
        <v>9.00000035762787E-2</v>
      </c>
      <c r="D2015" s="29">
        <v>1.9999999552965199E-2</v>
      </c>
      <c r="E2015" s="29">
        <v>0</v>
      </c>
      <c r="F2015" s="29">
        <v>0</v>
      </c>
      <c r="G2015" s="29">
        <v>0</v>
      </c>
      <c r="H2015" s="29">
        <v>1.9999999552965199E-2</v>
      </c>
      <c r="I2015" s="29">
        <v>1.9999999552965199E-2</v>
      </c>
      <c r="J2015" s="29">
        <v>0</v>
      </c>
      <c r="K2015" s="29">
        <v>5.0000000745058101E-2</v>
      </c>
      <c r="L2015" s="29">
        <v>2.9999999329447701E-2</v>
      </c>
      <c r="M2015" s="29">
        <v>0</v>
      </c>
      <c r="N2015" s="29">
        <v>0</v>
      </c>
      <c r="O2015" s="29">
        <v>1.9999999552965199E-2</v>
      </c>
      <c r="P2015" s="29">
        <v>0</v>
      </c>
      <c r="Q2015" s="29">
        <v>0</v>
      </c>
      <c r="R2015" s="29">
        <f t="shared" si="31"/>
        <v>1.5625000116415332E-2</v>
      </c>
      <c r="S2015" s="29">
        <f>100%-Tabela10[[#This Row],[Média]]</f>
        <v>0.98437499988358468</v>
      </c>
    </row>
    <row r="2016" spans="1:19" x14ac:dyDescent="0.3">
      <c r="A2016" s="28" t="str">
        <f>'Agrupamento - 1Ciclo'!A2017</f>
        <v>1209</v>
      </c>
      <c r="B2016" s="29" t="s">
        <v>4752</v>
      </c>
      <c r="C2016" s="29" t="s">
        <v>4752</v>
      </c>
      <c r="D2016" s="29" t="s">
        <v>4752</v>
      </c>
      <c r="E2016" s="29" t="s">
        <v>4752</v>
      </c>
      <c r="F2016" s="29" t="s">
        <v>4752</v>
      </c>
      <c r="G2016" s="29" t="s">
        <v>4752</v>
      </c>
      <c r="H2016" s="29" t="s">
        <v>4752</v>
      </c>
      <c r="I2016" s="29" t="s">
        <v>4752</v>
      </c>
      <c r="J2016" s="29" t="s">
        <v>4752</v>
      </c>
      <c r="K2016" s="29" t="s">
        <v>4752</v>
      </c>
      <c r="L2016" s="29" t="s">
        <v>4752</v>
      </c>
      <c r="M2016" s="29" t="s">
        <v>4752</v>
      </c>
      <c r="N2016" s="29" t="s">
        <v>4751</v>
      </c>
      <c r="O2016" s="29" t="s">
        <v>4752</v>
      </c>
      <c r="P2016" s="29" t="s">
        <v>4752</v>
      </c>
      <c r="Q2016" s="29" t="s">
        <v>4752</v>
      </c>
      <c r="R2016" s="29" t="s">
        <v>4752</v>
      </c>
      <c r="S2016" s="29" t="e">
        <f>100%-Tabela10[[#This Row],[Média]]</f>
        <v>#VALUE!</v>
      </c>
    </row>
    <row r="2017" spans="1:19" x14ac:dyDescent="0.3">
      <c r="A2017" s="28" t="str">
        <f>'Agrupamento - 1Ciclo'!A2018</f>
        <v>1211</v>
      </c>
      <c r="B2017" s="29">
        <v>0</v>
      </c>
      <c r="C2017" s="29">
        <v>0</v>
      </c>
      <c r="D2017" s="29">
        <v>0</v>
      </c>
      <c r="E2017" s="29">
        <v>0</v>
      </c>
      <c r="F2017" s="29">
        <v>0</v>
      </c>
      <c r="G2017" s="29">
        <v>0</v>
      </c>
      <c r="H2017" s="29">
        <v>0</v>
      </c>
      <c r="I2017" s="29">
        <v>0</v>
      </c>
      <c r="J2017" s="29">
        <v>0</v>
      </c>
      <c r="K2017" s="29">
        <v>0</v>
      </c>
      <c r="L2017" s="29">
        <v>0</v>
      </c>
      <c r="M2017" s="29">
        <v>0</v>
      </c>
      <c r="N2017" s="29">
        <v>0</v>
      </c>
      <c r="O2017" s="29">
        <v>0</v>
      </c>
      <c r="P2017" s="29">
        <v>0</v>
      </c>
      <c r="Q2017" s="29">
        <v>0</v>
      </c>
      <c r="R2017" s="29">
        <f t="shared" si="31"/>
        <v>0</v>
      </c>
      <c r="S2017" s="29">
        <f>100%-Tabela10[[#This Row],[Média]]</f>
        <v>1</v>
      </c>
    </row>
    <row r="2018" spans="1:19" x14ac:dyDescent="0.3">
      <c r="A2018" s="28" t="str">
        <f>'Agrupamento - 1Ciclo'!A2019</f>
        <v>1211</v>
      </c>
      <c r="B2018" s="29">
        <v>0</v>
      </c>
      <c r="C2018" s="29">
        <v>0</v>
      </c>
      <c r="D2018" s="29">
        <v>1.9999999552965199E-2</v>
      </c>
      <c r="E2018" s="29">
        <v>0</v>
      </c>
      <c r="F2018" s="29">
        <v>0</v>
      </c>
      <c r="G2018" s="29">
        <v>2.9999999329447701E-2</v>
      </c>
      <c r="H2018" s="29">
        <v>0</v>
      </c>
      <c r="I2018" s="29">
        <v>1.9999999552965199E-2</v>
      </c>
      <c r="J2018" s="29">
        <v>0</v>
      </c>
      <c r="K2018" s="29">
        <v>3.9999999105930301E-2</v>
      </c>
      <c r="L2018" s="29">
        <v>0</v>
      </c>
      <c r="M2018" s="29">
        <v>2.9999999329447701E-2</v>
      </c>
      <c r="N2018" s="29">
        <v>0</v>
      </c>
      <c r="O2018" s="29">
        <v>5.9999998658895499E-2</v>
      </c>
      <c r="P2018" s="29">
        <v>1.9999999552965199E-2</v>
      </c>
      <c r="Q2018" s="29">
        <v>0</v>
      </c>
      <c r="R2018" s="29">
        <f t="shared" si="31"/>
        <v>1.3749999692663549E-2</v>
      </c>
      <c r="S2018" s="29">
        <f>100%-Tabela10[[#This Row],[Média]]</f>
        <v>0.98625000030733645</v>
      </c>
    </row>
    <row r="2019" spans="1:19" x14ac:dyDescent="0.3">
      <c r="A2019" s="28" t="str">
        <f>'Agrupamento - 1Ciclo'!A2020</f>
        <v>1211</v>
      </c>
      <c r="B2019" s="29">
        <v>0</v>
      </c>
      <c r="C2019" s="29">
        <v>2.9999999329447701E-2</v>
      </c>
      <c r="D2019" s="29">
        <v>0</v>
      </c>
      <c r="E2019" s="29">
        <v>0</v>
      </c>
      <c r="F2019" s="29">
        <v>0</v>
      </c>
      <c r="G2019" s="29">
        <v>0</v>
      </c>
      <c r="H2019" s="29">
        <v>2.9999999329447701E-2</v>
      </c>
      <c r="I2019" s="29">
        <v>9.9999997764825804E-3</v>
      </c>
      <c r="J2019" s="29">
        <v>0</v>
      </c>
      <c r="K2019" s="29">
        <v>3.9999999105930301E-2</v>
      </c>
      <c r="L2019" s="29">
        <v>3.9999999105930301E-2</v>
      </c>
      <c r="M2019" s="29">
        <v>0</v>
      </c>
      <c r="N2019" s="29">
        <v>0</v>
      </c>
      <c r="O2019" s="29">
        <v>5.0000000745058101E-2</v>
      </c>
      <c r="P2019" s="29">
        <v>5.0000000745058101E-2</v>
      </c>
      <c r="Q2019" s="29">
        <v>7.9999998211860698E-2</v>
      </c>
      <c r="R2019" s="29">
        <f t="shared" si="31"/>
        <v>2.0624999771825969E-2</v>
      </c>
      <c r="S2019" s="29">
        <f>100%-Tabela10[[#This Row],[Média]]</f>
        <v>0.97937500022817403</v>
      </c>
    </row>
    <row r="2020" spans="1:19" x14ac:dyDescent="0.3">
      <c r="A2020" s="28" t="str">
        <f>'Agrupamento - 1Ciclo'!A2021</f>
        <v>1211</v>
      </c>
      <c r="B2020" s="29">
        <v>0</v>
      </c>
      <c r="C2020" s="29">
        <v>2.9999999329447701E-2</v>
      </c>
      <c r="D2020" s="29">
        <v>0</v>
      </c>
      <c r="E2020" s="29">
        <v>0</v>
      </c>
      <c r="F2020" s="29">
        <v>0</v>
      </c>
      <c r="G2020" s="29">
        <v>0</v>
      </c>
      <c r="H2020" s="29">
        <v>0</v>
      </c>
      <c r="I2020" s="29">
        <v>0</v>
      </c>
      <c r="J2020" s="29">
        <v>0</v>
      </c>
      <c r="K2020" s="29">
        <v>0</v>
      </c>
      <c r="L2020" s="29">
        <v>0</v>
      </c>
      <c r="M2020" s="29">
        <v>0</v>
      </c>
      <c r="N2020" s="29">
        <v>0</v>
      </c>
      <c r="O2020" s="29">
        <v>0</v>
      </c>
      <c r="P2020" s="29">
        <v>0</v>
      </c>
      <c r="Q2020" s="29">
        <v>0</v>
      </c>
      <c r="R2020" s="29">
        <f t="shared" si="31"/>
        <v>1.8749999580904813E-3</v>
      </c>
      <c r="S2020" s="29">
        <f>100%-Tabela10[[#This Row],[Média]]</f>
        <v>0.99812500004190952</v>
      </c>
    </row>
    <row r="2021" spans="1:19" x14ac:dyDescent="0.3">
      <c r="A2021" s="28" t="str">
        <f>'Agrupamento - 1Ciclo'!A2022</f>
        <v>1211</v>
      </c>
      <c r="B2021" s="29">
        <v>0</v>
      </c>
      <c r="C2021" s="29">
        <v>2.9999999329447701E-2</v>
      </c>
      <c r="D2021" s="29">
        <v>1.9999999552965199E-2</v>
      </c>
      <c r="E2021" s="29">
        <v>1.9999999552965199E-2</v>
      </c>
      <c r="F2021" s="29">
        <v>0</v>
      </c>
      <c r="G2021" s="29">
        <v>3.9999999105930301E-2</v>
      </c>
      <c r="H2021" s="29">
        <v>9.9999997764825804E-3</v>
      </c>
      <c r="I2021" s="29">
        <v>1.9999999552965199E-2</v>
      </c>
      <c r="J2021" s="29">
        <v>0</v>
      </c>
      <c r="K2021" s="29">
        <v>1.9999999552965199E-2</v>
      </c>
      <c r="L2021" s="29">
        <v>1.9999999552965199E-2</v>
      </c>
      <c r="M2021" s="29">
        <v>9.9999997764825804E-3</v>
      </c>
      <c r="N2021" s="29">
        <v>0</v>
      </c>
      <c r="O2021" s="29">
        <v>9.9999997764825804E-3</v>
      </c>
      <c r="P2021" s="29">
        <v>0</v>
      </c>
      <c r="Q2021" s="29">
        <v>0</v>
      </c>
      <c r="R2021" s="29">
        <f t="shared" si="31"/>
        <v>1.2499999720603233E-2</v>
      </c>
      <c r="S2021" s="29">
        <f>100%-Tabela10[[#This Row],[Média]]</f>
        <v>0.98750000027939677</v>
      </c>
    </row>
    <row r="2022" spans="1:19" x14ac:dyDescent="0.3">
      <c r="A2022" s="28" t="str">
        <f>'Agrupamento - 1Ciclo'!A2023</f>
        <v>1211</v>
      </c>
      <c r="B2022" s="29">
        <v>0</v>
      </c>
      <c r="C2022" s="29">
        <v>5.9999998658895499E-2</v>
      </c>
      <c r="D2022" s="29">
        <v>0</v>
      </c>
      <c r="E2022" s="29">
        <v>0</v>
      </c>
      <c r="F2022" s="29">
        <v>0</v>
      </c>
      <c r="G2022" s="29">
        <v>1.9999999552965199E-2</v>
      </c>
      <c r="H2022" s="29">
        <v>0</v>
      </c>
      <c r="I2022" s="29">
        <v>0</v>
      </c>
      <c r="J2022" s="29">
        <v>0</v>
      </c>
      <c r="K2022" s="29">
        <v>7.0000000298023196E-2</v>
      </c>
      <c r="L2022" s="29">
        <v>0</v>
      </c>
      <c r="M2022" s="29">
        <v>7.0000000298023196E-2</v>
      </c>
      <c r="N2022" s="29">
        <v>0</v>
      </c>
      <c r="O2022" s="29">
        <v>3.9999999105930301E-2</v>
      </c>
      <c r="P2022" s="29">
        <v>0</v>
      </c>
      <c r="Q2022" s="29">
        <v>0</v>
      </c>
      <c r="R2022" s="29">
        <f t="shared" si="31"/>
        <v>1.6249999869614836E-2</v>
      </c>
      <c r="S2022" s="29">
        <f>100%-Tabela10[[#This Row],[Média]]</f>
        <v>0.98375000013038516</v>
      </c>
    </row>
    <row r="2023" spans="1:19" x14ac:dyDescent="0.3">
      <c r="A2023" s="28" t="str">
        <f>'Agrupamento - 1Ciclo'!A2024</f>
        <v>1211</v>
      </c>
      <c r="B2023" s="29">
        <v>0</v>
      </c>
      <c r="C2023" s="29">
        <v>0</v>
      </c>
      <c r="D2023" s="29">
        <v>5.0000000745058101E-2</v>
      </c>
      <c r="E2023" s="29">
        <v>0</v>
      </c>
      <c r="F2023" s="29">
        <v>0</v>
      </c>
      <c r="G2023" s="29">
        <v>0</v>
      </c>
      <c r="H2023" s="29">
        <v>0</v>
      </c>
      <c r="I2023" s="29">
        <v>5.0000000745058101E-2</v>
      </c>
      <c r="J2023" s="29">
        <v>0</v>
      </c>
      <c r="K2023" s="29">
        <v>1.9999999552965199E-2</v>
      </c>
      <c r="L2023" s="29">
        <v>0</v>
      </c>
      <c r="M2023" s="29">
        <v>0</v>
      </c>
      <c r="N2023" s="29">
        <v>0</v>
      </c>
      <c r="O2023" s="29">
        <v>3.9999999105930301E-2</v>
      </c>
      <c r="P2023" s="29">
        <v>0</v>
      </c>
      <c r="Q2023" s="29">
        <v>5.0000000745058101E-2</v>
      </c>
      <c r="R2023" s="29">
        <f t="shared" si="31"/>
        <v>1.3125000055879361E-2</v>
      </c>
      <c r="S2023" s="29">
        <f>100%-Tabela10[[#This Row],[Média]]</f>
        <v>0.98687499994412065</v>
      </c>
    </row>
    <row r="2024" spans="1:19" x14ac:dyDescent="0.3">
      <c r="A2024" s="28" t="str">
        <f>'Agrupamento - 1Ciclo'!A2025</f>
        <v>1211</v>
      </c>
      <c r="B2024" s="29">
        <v>0</v>
      </c>
      <c r="C2024" s="29">
        <v>0</v>
      </c>
      <c r="D2024" s="29">
        <v>0</v>
      </c>
      <c r="E2024" s="29">
        <v>0</v>
      </c>
      <c r="F2024" s="29">
        <v>0</v>
      </c>
      <c r="G2024" s="29">
        <v>0</v>
      </c>
      <c r="H2024" s="29">
        <v>0</v>
      </c>
      <c r="I2024" s="29">
        <v>0</v>
      </c>
      <c r="J2024" s="29">
        <v>0</v>
      </c>
      <c r="K2024" s="29">
        <v>0</v>
      </c>
      <c r="L2024" s="29">
        <v>5.9999998658895499E-2</v>
      </c>
      <c r="M2024" s="29">
        <v>0</v>
      </c>
      <c r="N2024" s="29">
        <v>0</v>
      </c>
      <c r="O2024" s="29">
        <v>0</v>
      </c>
      <c r="P2024" s="29">
        <v>0</v>
      </c>
      <c r="Q2024" s="29">
        <v>0</v>
      </c>
      <c r="R2024" s="29">
        <f t="shared" si="31"/>
        <v>3.7499999161809687E-3</v>
      </c>
      <c r="S2024" s="29">
        <f>100%-Tabela10[[#This Row],[Média]]</f>
        <v>0.99625000008381903</v>
      </c>
    </row>
    <row r="2025" spans="1:19" x14ac:dyDescent="0.3">
      <c r="A2025" s="28" t="str">
        <f>'Agrupamento - 1Ciclo'!A2026</f>
        <v>1211</v>
      </c>
      <c r="B2025" s="29">
        <v>0</v>
      </c>
      <c r="C2025" s="29">
        <v>0</v>
      </c>
      <c r="D2025" s="29" t="s">
        <v>4752</v>
      </c>
      <c r="E2025" s="29">
        <v>0.10000000149011599</v>
      </c>
      <c r="F2025" s="29">
        <v>0</v>
      </c>
      <c r="G2025" s="29">
        <v>0</v>
      </c>
      <c r="H2025" s="29">
        <v>0</v>
      </c>
      <c r="I2025" s="29" t="s">
        <v>4752</v>
      </c>
      <c r="J2025" s="29">
        <v>0</v>
      </c>
      <c r="K2025" s="29">
        <v>0</v>
      </c>
      <c r="L2025" s="29">
        <v>0</v>
      </c>
      <c r="M2025" s="29">
        <v>0</v>
      </c>
      <c r="N2025" s="29">
        <v>0</v>
      </c>
      <c r="O2025" s="29">
        <v>0</v>
      </c>
      <c r="P2025" s="29">
        <v>0</v>
      </c>
      <c r="Q2025" s="29">
        <v>0</v>
      </c>
      <c r="R2025" s="29">
        <f t="shared" si="31"/>
        <v>7.1428572492939994E-3</v>
      </c>
      <c r="S2025" s="29">
        <f>100%-Tabela10[[#This Row],[Média]]</f>
        <v>0.99285714275070602</v>
      </c>
    </row>
    <row r="2026" spans="1:19" x14ac:dyDescent="0.3">
      <c r="A2026" s="28" t="str">
        <f>'Agrupamento - 1Ciclo'!A2027</f>
        <v>1211</v>
      </c>
      <c r="B2026" s="29">
        <v>0</v>
      </c>
      <c r="C2026" s="29">
        <v>2.9999999329447701E-2</v>
      </c>
      <c r="D2026" s="29">
        <v>2.9999999329447701E-2</v>
      </c>
      <c r="E2026" s="29">
        <v>0</v>
      </c>
      <c r="F2026" s="29">
        <v>0</v>
      </c>
      <c r="G2026" s="29">
        <v>1.9999999552965199E-2</v>
      </c>
      <c r="H2026" s="29">
        <v>0</v>
      </c>
      <c r="I2026" s="29">
        <v>7.9999998211860698E-2</v>
      </c>
      <c r="J2026" s="29">
        <v>0</v>
      </c>
      <c r="K2026" s="29">
        <v>0</v>
      </c>
      <c r="L2026" s="29">
        <v>0</v>
      </c>
      <c r="M2026" s="29">
        <v>2.9999999329447701E-2</v>
      </c>
      <c r="N2026" s="29">
        <v>0</v>
      </c>
      <c r="O2026" s="29">
        <v>9.9999997764825804E-3</v>
      </c>
      <c r="P2026" s="29">
        <v>0</v>
      </c>
      <c r="Q2026" s="29">
        <v>0</v>
      </c>
      <c r="R2026" s="29">
        <f t="shared" si="31"/>
        <v>1.2499999720603224E-2</v>
      </c>
      <c r="S2026" s="29">
        <f>100%-Tabela10[[#This Row],[Média]]</f>
        <v>0.98750000027939677</v>
      </c>
    </row>
    <row r="2027" spans="1:19" x14ac:dyDescent="0.3">
      <c r="A2027" s="28" t="str">
        <f>'Agrupamento - 1Ciclo'!A2028</f>
        <v>1211</v>
      </c>
      <c r="B2027" s="29">
        <v>0</v>
      </c>
      <c r="C2027" s="29">
        <v>0</v>
      </c>
      <c r="D2027" s="29">
        <v>0</v>
      </c>
      <c r="E2027" s="29">
        <v>0</v>
      </c>
      <c r="F2027" s="29">
        <v>0</v>
      </c>
      <c r="G2027" s="29">
        <v>0</v>
      </c>
      <c r="H2027" s="29">
        <v>0</v>
      </c>
      <c r="I2027" s="29">
        <v>2.9999999329447701E-2</v>
      </c>
      <c r="J2027" s="29">
        <v>0</v>
      </c>
      <c r="K2027" s="29">
        <v>0</v>
      </c>
      <c r="L2027" s="29">
        <v>0</v>
      </c>
      <c r="M2027" s="29">
        <v>0</v>
      </c>
      <c r="N2027" s="29">
        <v>0</v>
      </c>
      <c r="O2027" s="29">
        <v>2.9999999329447701E-2</v>
      </c>
      <c r="P2027" s="29">
        <v>0</v>
      </c>
      <c r="Q2027" s="29">
        <v>0</v>
      </c>
      <c r="R2027" s="29">
        <f t="shared" si="31"/>
        <v>3.7499999161809626E-3</v>
      </c>
      <c r="S2027" s="29">
        <f>100%-Tabela10[[#This Row],[Média]]</f>
        <v>0.99625000008381903</v>
      </c>
    </row>
    <row r="2028" spans="1:19" x14ac:dyDescent="0.3">
      <c r="A2028" s="28" t="str">
        <f>'Agrupamento - 1Ciclo'!A2029</f>
        <v>1211</v>
      </c>
      <c r="B2028" s="29">
        <v>0</v>
      </c>
      <c r="C2028" s="29">
        <v>3.9999999105930301E-2</v>
      </c>
      <c r="D2028" s="29">
        <v>2.9999999329447701E-2</v>
      </c>
      <c r="E2028" s="29">
        <v>0</v>
      </c>
      <c r="F2028" s="29">
        <v>0</v>
      </c>
      <c r="G2028" s="29">
        <v>0</v>
      </c>
      <c r="H2028" s="29">
        <v>0</v>
      </c>
      <c r="I2028" s="29">
        <v>0</v>
      </c>
      <c r="J2028" s="29">
        <v>0</v>
      </c>
      <c r="K2028" s="29">
        <v>0</v>
      </c>
      <c r="L2028" s="29">
        <v>0</v>
      </c>
      <c r="M2028" s="29">
        <v>0</v>
      </c>
      <c r="N2028" s="29">
        <v>0</v>
      </c>
      <c r="O2028" s="29">
        <v>0.10000000149011599</v>
      </c>
      <c r="P2028" s="29">
        <v>0</v>
      </c>
      <c r="Q2028" s="29">
        <v>0</v>
      </c>
      <c r="R2028" s="29">
        <f t="shared" si="31"/>
        <v>1.0624999995343375E-2</v>
      </c>
      <c r="S2028" s="29">
        <f>100%-Tabela10[[#This Row],[Média]]</f>
        <v>0.98937500000465661</v>
      </c>
    </row>
    <row r="2029" spans="1:19" x14ac:dyDescent="0.3">
      <c r="A2029" s="28" t="str">
        <f>'Agrupamento - 1Ciclo'!A2030</f>
        <v>1212</v>
      </c>
      <c r="B2029" s="29">
        <v>0</v>
      </c>
      <c r="C2029" s="29">
        <v>9.9999997764825804E-3</v>
      </c>
      <c r="D2029" s="29">
        <v>0</v>
      </c>
      <c r="E2029" s="29">
        <v>2.9999999329447701E-2</v>
      </c>
      <c r="F2029" s="29">
        <v>0</v>
      </c>
      <c r="G2029" s="29">
        <v>0</v>
      </c>
      <c r="H2029" s="29">
        <v>0</v>
      </c>
      <c r="I2029" s="29">
        <v>0</v>
      </c>
      <c r="J2029" s="29">
        <v>0</v>
      </c>
      <c r="K2029" s="29">
        <v>0</v>
      </c>
      <c r="L2029" s="29">
        <v>0</v>
      </c>
      <c r="M2029" s="29">
        <v>0</v>
      </c>
      <c r="N2029" s="29">
        <v>0</v>
      </c>
      <c r="O2029" s="29">
        <v>0</v>
      </c>
      <c r="P2029" s="29">
        <v>0</v>
      </c>
      <c r="Q2029" s="29">
        <v>3.9999999105930301E-2</v>
      </c>
      <c r="R2029" s="29">
        <f t="shared" si="31"/>
        <v>4.9999998882412858E-3</v>
      </c>
      <c r="S2029" s="29">
        <f>100%-Tabela10[[#This Row],[Média]]</f>
        <v>0.99500000011175871</v>
      </c>
    </row>
    <row r="2030" spans="1:19" x14ac:dyDescent="0.3">
      <c r="A2030" s="28" t="str">
        <f>'Agrupamento - 1Ciclo'!A2031</f>
        <v>1207</v>
      </c>
      <c r="B2030" s="29">
        <v>0</v>
      </c>
      <c r="C2030" s="29">
        <v>0</v>
      </c>
      <c r="D2030" s="29">
        <v>0</v>
      </c>
      <c r="E2030" s="29">
        <v>0</v>
      </c>
      <c r="F2030" s="29">
        <v>0</v>
      </c>
      <c r="G2030" s="29">
        <v>0</v>
      </c>
      <c r="H2030" s="29">
        <v>0</v>
      </c>
      <c r="I2030" s="29">
        <v>0</v>
      </c>
      <c r="J2030" s="29">
        <v>0</v>
      </c>
      <c r="K2030" s="29">
        <v>0</v>
      </c>
      <c r="L2030" s="29">
        <v>0</v>
      </c>
      <c r="M2030" s="29">
        <v>0</v>
      </c>
      <c r="N2030" s="29">
        <v>0</v>
      </c>
      <c r="O2030" s="29">
        <v>0</v>
      </c>
      <c r="P2030" s="29">
        <v>0</v>
      </c>
      <c r="Q2030" s="29">
        <v>0</v>
      </c>
      <c r="R2030" s="29">
        <f t="shared" si="31"/>
        <v>0</v>
      </c>
      <c r="S2030" s="29">
        <f>100%-Tabela10[[#This Row],[Média]]</f>
        <v>1</v>
      </c>
    </row>
    <row r="2031" spans="1:19" x14ac:dyDescent="0.3">
      <c r="A2031" s="28" t="str">
        <f>'Agrupamento - 1Ciclo'!A2032</f>
        <v>1212</v>
      </c>
      <c r="B2031" s="29">
        <v>0</v>
      </c>
      <c r="C2031" s="29">
        <v>0</v>
      </c>
      <c r="D2031" s="29">
        <v>0</v>
      </c>
      <c r="E2031" s="29">
        <v>0</v>
      </c>
      <c r="F2031" s="29">
        <v>0</v>
      </c>
      <c r="G2031" s="29">
        <v>0</v>
      </c>
      <c r="H2031" s="29">
        <v>0</v>
      </c>
      <c r="I2031" s="29">
        <v>0</v>
      </c>
      <c r="J2031" s="29">
        <v>0</v>
      </c>
      <c r="K2031" s="29">
        <v>0</v>
      </c>
      <c r="L2031" s="29">
        <v>0</v>
      </c>
      <c r="M2031" s="29">
        <v>0</v>
      </c>
      <c r="N2031" s="29">
        <v>0</v>
      </c>
      <c r="O2031" s="29">
        <v>1.9999999552965199E-2</v>
      </c>
      <c r="P2031" s="29">
        <v>0</v>
      </c>
      <c r="Q2031" s="29">
        <v>0</v>
      </c>
      <c r="R2031" s="29">
        <f t="shared" si="31"/>
        <v>1.2499999720603249E-3</v>
      </c>
      <c r="S2031" s="29">
        <f>100%-Tabela10[[#This Row],[Média]]</f>
        <v>0.99875000002793968</v>
      </c>
    </row>
    <row r="2032" spans="1:19" x14ac:dyDescent="0.3">
      <c r="A2032" s="28" t="str">
        <f>'Agrupamento - 1Ciclo'!A2033</f>
        <v>1212</v>
      </c>
      <c r="B2032" s="29">
        <v>0</v>
      </c>
      <c r="C2032" s="29">
        <v>3.9999999105930301E-2</v>
      </c>
      <c r="D2032" s="29">
        <v>0</v>
      </c>
      <c r="E2032" s="29">
        <v>1.9999999552965199E-2</v>
      </c>
      <c r="F2032" s="29">
        <v>0</v>
      </c>
      <c r="G2032" s="29">
        <v>3.9999999105930301E-2</v>
      </c>
      <c r="H2032" s="29">
        <v>0</v>
      </c>
      <c r="I2032" s="29">
        <v>0</v>
      </c>
      <c r="J2032" s="29">
        <v>0</v>
      </c>
      <c r="K2032" s="29">
        <v>0</v>
      </c>
      <c r="L2032" s="29">
        <v>0</v>
      </c>
      <c r="M2032" s="29">
        <v>1.9999999552965199E-2</v>
      </c>
      <c r="N2032" s="29">
        <v>0</v>
      </c>
      <c r="O2032" s="29">
        <v>0</v>
      </c>
      <c r="P2032" s="29">
        <v>0</v>
      </c>
      <c r="Q2032" s="29">
        <v>0</v>
      </c>
      <c r="R2032" s="29">
        <f t="shared" si="31"/>
        <v>7.4999998323619366E-3</v>
      </c>
      <c r="S2032" s="29">
        <f>100%-Tabela10[[#This Row],[Média]]</f>
        <v>0.99250000016763806</v>
      </c>
    </row>
    <row r="2033" spans="1:19" x14ac:dyDescent="0.3">
      <c r="A2033" s="28" t="str">
        <f>'Agrupamento - 1Ciclo'!A2034</f>
        <v>1212</v>
      </c>
      <c r="B2033" s="29">
        <v>0</v>
      </c>
      <c r="C2033" s="29">
        <v>0</v>
      </c>
      <c r="D2033" s="29">
        <v>7.0000000298023196E-2</v>
      </c>
      <c r="E2033" s="29">
        <v>0</v>
      </c>
      <c r="F2033" s="29">
        <v>0</v>
      </c>
      <c r="G2033" s="29">
        <v>0</v>
      </c>
      <c r="H2033" s="29">
        <v>0.129999995231628</v>
      </c>
      <c r="I2033" s="29">
        <v>7.9999998211860698E-2</v>
      </c>
      <c r="J2033" s="29">
        <v>0</v>
      </c>
      <c r="K2033" s="29">
        <v>0</v>
      </c>
      <c r="L2033" s="29">
        <v>0</v>
      </c>
      <c r="M2033" s="29">
        <v>0</v>
      </c>
      <c r="N2033" s="29">
        <v>0</v>
      </c>
      <c r="O2033" s="29">
        <v>0</v>
      </c>
      <c r="P2033" s="29">
        <v>0</v>
      </c>
      <c r="Q2033" s="29">
        <v>0</v>
      </c>
      <c r="R2033" s="29">
        <f t="shared" si="31"/>
        <v>1.7499999608844494E-2</v>
      </c>
      <c r="S2033" s="29">
        <f>100%-Tabela10[[#This Row],[Média]]</f>
        <v>0.98250000039115548</v>
      </c>
    </row>
    <row r="2034" spans="1:19" x14ac:dyDescent="0.3">
      <c r="A2034" s="28" t="str">
        <f>'Agrupamento - 1Ciclo'!A2035</f>
        <v>1212</v>
      </c>
      <c r="B2034" s="29">
        <v>0</v>
      </c>
      <c r="C2034" s="29">
        <v>1.9999999552965199E-2</v>
      </c>
      <c r="D2034" s="29">
        <v>0</v>
      </c>
      <c r="E2034" s="29">
        <v>1.9999999552965199E-2</v>
      </c>
      <c r="F2034" s="29">
        <v>0</v>
      </c>
      <c r="G2034" s="29">
        <v>0</v>
      </c>
      <c r="H2034" s="29">
        <v>1.9999999552965199E-2</v>
      </c>
      <c r="I2034" s="29">
        <v>0</v>
      </c>
      <c r="J2034" s="29">
        <v>0</v>
      </c>
      <c r="K2034" s="29">
        <v>0</v>
      </c>
      <c r="L2034" s="29">
        <v>0</v>
      </c>
      <c r="M2034" s="29">
        <v>0</v>
      </c>
      <c r="N2034" s="29">
        <v>0</v>
      </c>
      <c r="O2034" s="29">
        <v>9.9999997764825804E-3</v>
      </c>
      <c r="P2034" s="29">
        <v>0</v>
      </c>
      <c r="Q2034" s="29">
        <v>0</v>
      </c>
      <c r="R2034" s="29">
        <f t="shared" si="31"/>
        <v>4.3749999022111357E-3</v>
      </c>
      <c r="S2034" s="29">
        <f>100%-Tabela10[[#This Row],[Média]]</f>
        <v>0.99562500009778887</v>
      </c>
    </row>
    <row r="2035" spans="1:19" x14ac:dyDescent="0.3">
      <c r="A2035" s="28" t="str">
        <f>'Agrupamento - 1Ciclo'!A2036</f>
        <v>1212</v>
      </c>
      <c r="B2035" s="29">
        <v>0</v>
      </c>
      <c r="C2035" s="29">
        <v>9.00000035762787E-2</v>
      </c>
      <c r="D2035" s="29">
        <v>0</v>
      </c>
      <c r="E2035" s="29">
        <v>0</v>
      </c>
      <c r="F2035" s="29">
        <v>0</v>
      </c>
      <c r="G2035" s="29">
        <v>1.9999999552965199E-2</v>
      </c>
      <c r="H2035" s="29">
        <v>1.9999999552965199E-2</v>
      </c>
      <c r="I2035" s="29">
        <v>0</v>
      </c>
      <c r="J2035" s="29">
        <v>0</v>
      </c>
      <c r="K2035" s="29">
        <v>1.9999999552965199E-2</v>
      </c>
      <c r="L2035" s="29">
        <v>2.9999999329447701E-2</v>
      </c>
      <c r="M2035" s="29">
        <v>5.0000000745058101E-2</v>
      </c>
      <c r="N2035" s="29">
        <v>0</v>
      </c>
      <c r="O2035" s="29">
        <v>5.0000000745058101E-2</v>
      </c>
      <c r="P2035" s="29">
        <v>9.9999997764825804E-3</v>
      </c>
      <c r="Q2035" s="29">
        <v>3.9999999105930301E-2</v>
      </c>
      <c r="R2035" s="29">
        <f t="shared" si="31"/>
        <v>2.0625000121071942E-2</v>
      </c>
      <c r="S2035" s="29">
        <f>100%-Tabela10[[#This Row],[Média]]</f>
        <v>0.97937499987892807</v>
      </c>
    </row>
    <row r="2036" spans="1:19" x14ac:dyDescent="0.3">
      <c r="A2036" s="28" t="str">
        <f>'Agrupamento - 1Ciclo'!A2037</f>
        <v>1212</v>
      </c>
      <c r="B2036" s="29">
        <v>0</v>
      </c>
      <c r="C2036" s="29">
        <v>0</v>
      </c>
      <c r="D2036" s="29">
        <v>0</v>
      </c>
      <c r="E2036" s="29">
        <v>0</v>
      </c>
      <c r="F2036" s="29">
        <v>0</v>
      </c>
      <c r="G2036" s="29">
        <v>0</v>
      </c>
      <c r="H2036" s="29">
        <v>1.9999999552965199E-2</v>
      </c>
      <c r="I2036" s="29">
        <v>0</v>
      </c>
      <c r="J2036" s="29">
        <v>0</v>
      </c>
      <c r="K2036" s="29">
        <v>0</v>
      </c>
      <c r="L2036" s="29">
        <v>2.9999999329447701E-2</v>
      </c>
      <c r="M2036" s="29">
        <v>1.9999999552965199E-2</v>
      </c>
      <c r="N2036" s="29">
        <v>0</v>
      </c>
      <c r="O2036" s="29">
        <v>0</v>
      </c>
      <c r="P2036" s="29">
        <v>2.9999999329447701E-2</v>
      </c>
      <c r="Q2036" s="29">
        <v>3.9999999105930301E-2</v>
      </c>
      <c r="R2036" s="29">
        <f t="shared" si="31"/>
        <v>8.7499998044222559E-3</v>
      </c>
      <c r="S2036" s="29">
        <f>100%-Tabela10[[#This Row],[Média]]</f>
        <v>0.99125000019557774</v>
      </c>
    </row>
    <row r="2037" spans="1:19" x14ac:dyDescent="0.3">
      <c r="A2037" s="28" t="str">
        <f>'Agrupamento - 1Ciclo'!A2038</f>
        <v>1212</v>
      </c>
      <c r="B2037" s="29">
        <v>0</v>
      </c>
      <c r="C2037" s="29">
        <v>0</v>
      </c>
      <c r="D2037" s="29">
        <v>0</v>
      </c>
      <c r="E2037" s="29">
        <v>0</v>
      </c>
      <c r="F2037" s="29">
        <v>0</v>
      </c>
      <c r="G2037" s="29">
        <v>5.0000000745058101E-2</v>
      </c>
      <c r="H2037" s="29">
        <v>0</v>
      </c>
      <c r="I2037" s="29">
        <v>0</v>
      </c>
      <c r="J2037" s="29">
        <v>0</v>
      </c>
      <c r="K2037" s="29">
        <v>0</v>
      </c>
      <c r="L2037" s="29">
        <v>0</v>
      </c>
      <c r="M2037" s="29">
        <v>0</v>
      </c>
      <c r="N2037" s="29">
        <v>0</v>
      </c>
      <c r="O2037" s="29">
        <v>0</v>
      </c>
      <c r="P2037" s="29">
        <v>0</v>
      </c>
      <c r="Q2037" s="29">
        <v>0</v>
      </c>
      <c r="R2037" s="29">
        <f t="shared" si="31"/>
        <v>3.1250000465661313E-3</v>
      </c>
      <c r="S2037" s="29">
        <f>100%-Tabela10[[#This Row],[Média]]</f>
        <v>0.99687499995343387</v>
      </c>
    </row>
    <row r="2038" spans="1:19" x14ac:dyDescent="0.3">
      <c r="A2038" s="28" t="str">
        <f>'Agrupamento - 1Ciclo'!A2039</f>
        <v>1212</v>
      </c>
      <c r="B2038" s="29">
        <v>0</v>
      </c>
      <c r="C2038" s="29">
        <v>7.0000000298023196E-2</v>
      </c>
      <c r="D2038" s="29">
        <v>0</v>
      </c>
      <c r="E2038" s="29">
        <v>0</v>
      </c>
      <c r="F2038" s="29">
        <v>0</v>
      </c>
      <c r="G2038" s="29">
        <v>0</v>
      </c>
      <c r="H2038" s="29">
        <v>0</v>
      </c>
      <c r="I2038" s="29">
        <v>7.9999998211860698E-2</v>
      </c>
      <c r="J2038" s="29">
        <v>0</v>
      </c>
      <c r="K2038" s="29">
        <v>5.0000000745058101E-2</v>
      </c>
      <c r="L2038" s="29">
        <v>0.15000000596046401</v>
      </c>
      <c r="M2038" s="29">
        <v>7.9999998211860698E-2</v>
      </c>
      <c r="N2038" s="29">
        <v>0</v>
      </c>
      <c r="O2038" s="29">
        <v>0</v>
      </c>
      <c r="P2038" s="29">
        <v>0</v>
      </c>
      <c r="Q2038" s="29">
        <v>3.9999999105930301E-2</v>
      </c>
      <c r="R2038" s="29">
        <f t="shared" si="31"/>
        <v>2.937500015832481E-2</v>
      </c>
      <c r="S2038" s="29">
        <f>100%-Tabela10[[#This Row],[Média]]</f>
        <v>0.97062499984167516</v>
      </c>
    </row>
    <row r="2039" spans="1:19" x14ac:dyDescent="0.3">
      <c r="A2039" s="28" t="str">
        <f>'Agrupamento - 1Ciclo'!A2040</f>
        <v>1212</v>
      </c>
      <c r="B2039" s="29">
        <v>0</v>
      </c>
      <c r="C2039" s="29">
        <v>0</v>
      </c>
      <c r="D2039" s="29">
        <v>0</v>
      </c>
      <c r="E2039" s="29">
        <v>0</v>
      </c>
      <c r="F2039" s="29">
        <v>0</v>
      </c>
      <c r="G2039" s="29">
        <v>0</v>
      </c>
      <c r="H2039" s="29">
        <v>0</v>
      </c>
      <c r="I2039" s="29">
        <v>0</v>
      </c>
      <c r="J2039" s="29">
        <v>0</v>
      </c>
      <c r="K2039" s="29">
        <v>0</v>
      </c>
      <c r="L2039" s="29">
        <v>0</v>
      </c>
      <c r="M2039" s="29">
        <v>0</v>
      </c>
      <c r="N2039" s="29">
        <v>0</v>
      </c>
      <c r="O2039" s="29">
        <v>0</v>
      </c>
      <c r="P2039" s="29">
        <v>0</v>
      </c>
      <c r="Q2039" s="29">
        <v>0</v>
      </c>
      <c r="R2039" s="29">
        <f t="shared" si="31"/>
        <v>0</v>
      </c>
      <c r="S2039" s="29">
        <f>100%-Tabela10[[#This Row],[Média]]</f>
        <v>1</v>
      </c>
    </row>
    <row r="2040" spans="1:19" x14ac:dyDescent="0.3">
      <c r="A2040" s="28" t="str">
        <f>'Agrupamento - 1Ciclo'!A2041</f>
        <v>1212</v>
      </c>
      <c r="B2040" s="29">
        <v>0</v>
      </c>
      <c r="C2040" s="29">
        <v>0.30000001192092901</v>
      </c>
      <c r="D2040" s="29">
        <v>0</v>
      </c>
      <c r="E2040" s="29">
        <v>0</v>
      </c>
      <c r="F2040" s="29">
        <v>0</v>
      </c>
      <c r="G2040" s="29">
        <v>0.10000000149011599</v>
      </c>
      <c r="H2040" s="29">
        <v>0</v>
      </c>
      <c r="I2040" s="29">
        <v>5.9999998658895499E-2</v>
      </c>
      <c r="J2040" s="29">
        <v>0</v>
      </c>
      <c r="K2040" s="29">
        <v>5.9999998658895499E-2</v>
      </c>
      <c r="L2040" s="29">
        <v>0</v>
      </c>
      <c r="M2040" s="29">
        <v>0.10000000149011599</v>
      </c>
      <c r="N2040" s="29">
        <v>0</v>
      </c>
      <c r="O2040" s="29">
        <v>0.239999994635582</v>
      </c>
      <c r="P2040" s="29">
        <v>5.0000000745058101E-2</v>
      </c>
      <c r="Q2040" s="29">
        <v>9.00000035762787E-2</v>
      </c>
      <c r="R2040" s="29">
        <f t="shared" si="31"/>
        <v>6.2500000698491931E-2</v>
      </c>
      <c r="S2040" s="29">
        <f>100%-Tabela10[[#This Row],[Média]]</f>
        <v>0.93749999930150807</v>
      </c>
    </row>
    <row r="2041" spans="1:19" x14ac:dyDescent="0.3">
      <c r="A2041" s="28" t="str">
        <f>'Agrupamento - 1Ciclo'!A2042</f>
        <v>1212</v>
      </c>
      <c r="B2041" s="29">
        <v>0</v>
      </c>
      <c r="C2041" s="29">
        <v>0</v>
      </c>
      <c r="D2041" s="29">
        <v>0</v>
      </c>
      <c r="E2041" s="29">
        <v>0</v>
      </c>
      <c r="F2041" s="29">
        <v>0</v>
      </c>
      <c r="G2041" s="29">
        <v>0.25</v>
      </c>
      <c r="H2041" s="29">
        <v>0</v>
      </c>
      <c r="I2041" s="29">
        <v>0</v>
      </c>
      <c r="J2041" s="29">
        <v>0</v>
      </c>
      <c r="K2041" s="29">
        <v>0</v>
      </c>
      <c r="L2041" s="29">
        <v>0</v>
      </c>
      <c r="M2041" s="29">
        <v>5.9999998658895499E-2</v>
      </c>
      <c r="N2041" s="29">
        <v>0</v>
      </c>
      <c r="O2041" s="29">
        <v>0</v>
      </c>
      <c r="P2041" s="29">
        <v>0</v>
      </c>
      <c r="Q2041" s="29">
        <v>0</v>
      </c>
      <c r="R2041" s="29">
        <f t="shared" si="31"/>
        <v>1.9374999916180968E-2</v>
      </c>
      <c r="S2041" s="29">
        <f>100%-Tabela10[[#This Row],[Média]]</f>
        <v>0.98062500008381903</v>
      </c>
    </row>
    <row r="2042" spans="1:19" x14ac:dyDescent="0.3">
      <c r="A2042" s="28" t="str">
        <f>'Agrupamento - 1Ciclo'!A2043</f>
        <v>1212</v>
      </c>
      <c r="B2042" s="29">
        <v>0</v>
      </c>
      <c r="C2042" s="29">
        <v>2.9999999329447701E-2</v>
      </c>
      <c r="D2042" s="29">
        <v>2.9999999329447701E-2</v>
      </c>
      <c r="E2042" s="29">
        <v>0</v>
      </c>
      <c r="F2042" s="29">
        <v>0</v>
      </c>
      <c r="G2042" s="29">
        <v>0</v>
      </c>
      <c r="H2042" s="29">
        <v>0</v>
      </c>
      <c r="I2042" s="29">
        <v>0</v>
      </c>
      <c r="J2042" s="29">
        <v>0</v>
      </c>
      <c r="K2042" s="29">
        <v>3.9999999105930301E-2</v>
      </c>
      <c r="L2042" s="29">
        <v>0</v>
      </c>
      <c r="M2042" s="29">
        <v>0</v>
      </c>
      <c r="N2042" s="29">
        <v>0</v>
      </c>
      <c r="O2042" s="29">
        <v>1.9999999552965199E-2</v>
      </c>
      <c r="P2042" s="29">
        <v>0</v>
      </c>
      <c r="Q2042" s="29">
        <v>0</v>
      </c>
      <c r="R2042" s="29">
        <f t="shared" si="31"/>
        <v>7.4999998323619314E-3</v>
      </c>
      <c r="S2042" s="29">
        <f>100%-Tabela10[[#This Row],[Média]]</f>
        <v>0.99250000016763806</v>
      </c>
    </row>
    <row r="2043" spans="1:19" x14ac:dyDescent="0.3">
      <c r="A2043" s="28" t="str">
        <f>'Agrupamento - 1Ciclo'!A2044</f>
        <v>1212</v>
      </c>
      <c r="B2043" s="29">
        <v>0</v>
      </c>
      <c r="C2043" s="29">
        <v>9.9999997764825804E-3</v>
      </c>
      <c r="D2043" s="29">
        <v>0</v>
      </c>
      <c r="E2043" s="29" t="s">
        <v>4752</v>
      </c>
      <c r="F2043" s="29">
        <v>0</v>
      </c>
      <c r="G2043" s="29">
        <v>1.9999999552965199E-2</v>
      </c>
      <c r="H2043" s="29">
        <v>9.9999997764825804E-3</v>
      </c>
      <c r="I2043" s="29" t="s">
        <v>4752</v>
      </c>
      <c r="J2043" s="29">
        <v>0</v>
      </c>
      <c r="K2043" s="29">
        <v>3.9999999105930301E-2</v>
      </c>
      <c r="L2043" s="29">
        <v>2.9999999329447701E-2</v>
      </c>
      <c r="M2043" s="29" t="s">
        <v>4752</v>
      </c>
      <c r="N2043" s="29">
        <v>0</v>
      </c>
      <c r="O2043" s="29">
        <v>2.9999999329447701E-2</v>
      </c>
      <c r="P2043" s="29">
        <v>1.9999999552965199E-2</v>
      </c>
      <c r="Q2043" s="29" t="s">
        <v>4752</v>
      </c>
      <c r="R2043" s="29">
        <f t="shared" si="31"/>
        <v>1.3333333035310105E-2</v>
      </c>
      <c r="S2043" s="29">
        <f>100%-Tabela10[[#This Row],[Média]]</f>
        <v>0.98666666696468985</v>
      </c>
    </row>
    <row r="2044" spans="1:19" x14ac:dyDescent="0.3">
      <c r="A2044" s="28" t="str">
        <f>'Agrupamento - 1Ciclo'!A2045</f>
        <v>1212</v>
      </c>
      <c r="B2044" s="29">
        <v>0</v>
      </c>
      <c r="C2044" s="29">
        <v>7.9999998211860698E-2</v>
      </c>
      <c r="D2044" s="29">
        <v>0</v>
      </c>
      <c r="E2044" s="29">
        <v>2.9999999329447701E-2</v>
      </c>
      <c r="F2044" s="29">
        <v>0</v>
      </c>
      <c r="G2044" s="29">
        <v>0</v>
      </c>
      <c r="H2044" s="29">
        <v>0</v>
      </c>
      <c r="I2044" s="29">
        <v>0</v>
      </c>
      <c r="J2044" s="29">
        <v>0</v>
      </c>
      <c r="K2044" s="29">
        <v>5.0000000745058101E-2</v>
      </c>
      <c r="L2044" s="29">
        <v>7.0000000298023196E-2</v>
      </c>
      <c r="M2044" s="29">
        <v>0</v>
      </c>
      <c r="N2044" s="29">
        <v>0</v>
      </c>
      <c r="O2044" s="29">
        <v>0.18000000715255701</v>
      </c>
      <c r="P2044" s="29">
        <v>0</v>
      </c>
      <c r="Q2044" s="29">
        <v>0.109999999403954</v>
      </c>
      <c r="R2044" s="29">
        <f t="shared" si="31"/>
        <v>3.2500000321306295E-2</v>
      </c>
      <c r="S2044" s="29">
        <f>100%-Tabela10[[#This Row],[Média]]</f>
        <v>0.96749999967869371</v>
      </c>
    </row>
    <row r="2045" spans="1:19" x14ac:dyDescent="0.3">
      <c r="A2045" s="28" t="str">
        <f>'Agrupamento - 1Ciclo'!A2046</f>
        <v>1212</v>
      </c>
      <c r="B2045" s="29">
        <v>0</v>
      </c>
      <c r="C2045" s="29">
        <v>2.9999999329447701E-2</v>
      </c>
      <c r="D2045" s="29">
        <v>0</v>
      </c>
      <c r="E2045" s="29">
        <v>1.9999999552965199E-2</v>
      </c>
      <c r="F2045" s="29">
        <v>0</v>
      </c>
      <c r="G2045" s="29">
        <v>0</v>
      </c>
      <c r="H2045" s="29">
        <v>0</v>
      </c>
      <c r="I2045" s="29">
        <v>1.9999999552965199E-2</v>
      </c>
      <c r="J2045" s="29">
        <v>0</v>
      </c>
      <c r="K2045" s="29">
        <v>3.9999999105930301E-2</v>
      </c>
      <c r="L2045" s="29">
        <v>1.9999999552965199E-2</v>
      </c>
      <c r="M2045" s="29">
        <v>0</v>
      </c>
      <c r="N2045" s="29">
        <v>0</v>
      </c>
      <c r="O2045" s="29">
        <v>1.9999999552965199E-2</v>
      </c>
      <c r="P2045" s="29">
        <v>0</v>
      </c>
      <c r="Q2045" s="29">
        <v>1.9999999552965199E-2</v>
      </c>
      <c r="R2045" s="29">
        <f t="shared" si="31"/>
        <v>1.0624999762512749E-2</v>
      </c>
      <c r="S2045" s="29">
        <f>100%-Tabela10[[#This Row],[Média]]</f>
        <v>0.98937500023748726</v>
      </c>
    </row>
    <row r="2046" spans="1:19" x14ac:dyDescent="0.3">
      <c r="A2046" s="28" t="str">
        <f>'Agrupamento - 1Ciclo'!A2047</f>
        <v>1212</v>
      </c>
      <c r="B2046" s="29">
        <v>0</v>
      </c>
      <c r="C2046" s="29">
        <v>0.10000000149011599</v>
      </c>
      <c r="D2046" s="29">
        <v>3.9999999105930301E-2</v>
      </c>
      <c r="E2046" s="29">
        <v>0.109999999403954</v>
      </c>
      <c r="F2046" s="29">
        <v>0</v>
      </c>
      <c r="G2046" s="29">
        <v>0.20000000298023199</v>
      </c>
      <c r="H2046" s="29">
        <v>0.15999999642372101</v>
      </c>
      <c r="I2046" s="29">
        <v>0.15999999642372101</v>
      </c>
      <c r="J2046" s="29">
        <v>0</v>
      </c>
      <c r="K2046" s="29">
        <v>0.33000001311302202</v>
      </c>
      <c r="L2046" s="29">
        <v>0.20999999344348899</v>
      </c>
      <c r="M2046" s="29">
        <v>0.119999997317791</v>
      </c>
      <c r="N2046" s="29">
        <v>0</v>
      </c>
      <c r="O2046" s="29">
        <v>1.9999999552965199E-2</v>
      </c>
      <c r="P2046" s="29">
        <v>0</v>
      </c>
      <c r="Q2046" s="29">
        <v>0</v>
      </c>
      <c r="R2046" s="29">
        <f t="shared" si="31"/>
        <v>9.0624999953433844E-2</v>
      </c>
      <c r="S2046" s="29">
        <f>100%-Tabela10[[#This Row],[Média]]</f>
        <v>0.90937500004656613</v>
      </c>
    </row>
    <row r="2047" spans="1:19" x14ac:dyDescent="0.3">
      <c r="A2047" s="28" t="str">
        <f>'Agrupamento - 1Ciclo'!A2048</f>
        <v>1212</v>
      </c>
      <c r="B2047" s="29">
        <v>0</v>
      </c>
      <c r="C2047" s="29">
        <v>7.0000000298023196E-2</v>
      </c>
      <c r="D2047" s="29">
        <v>1.9999999552965199E-2</v>
      </c>
      <c r="E2047" s="29">
        <v>0</v>
      </c>
      <c r="F2047" s="29">
        <v>0</v>
      </c>
      <c r="G2047" s="29">
        <v>5.9999998658895499E-2</v>
      </c>
      <c r="H2047" s="29">
        <v>0</v>
      </c>
      <c r="I2047" s="29">
        <v>0</v>
      </c>
      <c r="J2047" s="29">
        <v>0</v>
      </c>
      <c r="K2047" s="29">
        <v>5.9999998658895499E-2</v>
      </c>
      <c r="L2047" s="29">
        <v>0</v>
      </c>
      <c r="M2047" s="29">
        <v>0</v>
      </c>
      <c r="N2047" s="29">
        <v>0</v>
      </c>
      <c r="O2047" s="29">
        <v>7.0000000298023196E-2</v>
      </c>
      <c r="P2047" s="29">
        <v>0</v>
      </c>
      <c r="Q2047" s="29">
        <v>1.9999999552965199E-2</v>
      </c>
      <c r="R2047" s="29">
        <f t="shared" si="31"/>
        <v>1.8749999813735489E-2</v>
      </c>
      <c r="S2047" s="29">
        <f>100%-Tabela10[[#This Row],[Média]]</f>
        <v>0.98125000018626451</v>
      </c>
    </row>
    <row r="2048" spans="1:19" x14ac:dyDescent="0.3">
      <c r="A2048" s="28" t="str">
        <f>'Agrupamento - 1Ciclo'!A2049</f>
        <v>1212</v>
      </c>
      <c r="B2048" s="29">
        <v>0</v>
      </c>
      <c r="C2048" s="29">
        <v>5.0000000745058101E-2</v>
      </c>
      <c r="D2048" s="29">
        <v>0</v>
      </c>
      <c r="E2048" s="29">
        <v>0</v>
      </c>
      <c r="F2048" s="29">
        <v>0</v>
      </c>
      <c r="G2048" s="29">
        <v>9.00000035762787E-2</v>
      </c>
      <c r="H2048" s="29">
        <v>0</v>
      </c>
      <c r="I2048" s="29">
        <v>0</v>
      </c>
      <c r="J2048" s="29">
        <v>0</v>
      </c>
      <c r="K2048" s="29">
        <v>5.9999998658895499E-2</v>
      </c>
      <c r="L2048" s="29">
        <v>0</v>
      </c>
      <c r="M2048" s="29">
        <v>0.109999999403954</v>
      </c>
      <c r="N2048" s="29">
        <v>0</v>
      </c>
      <c r="O2048" s="29">
        <v>5.0000000745058101E-2</v>
      </c>
      <c r="P2048" s="29">
        <v>0</v>
      </c>
      <c r="Q2048" s="29">
        <v>0</v>
      </c>
      <c r="R2048" s="29">
        <f t="shared" si="31"/>
        <v>2.2500000195577775E-2</v>
      </c>
      <c r="S2048" s="29">
        <f>100%-Tabela10[[#This Row],[Média]]</f>
        <v>0.97749999980442226</v>
      </c>
    </row>
    <row r="2049" spans="1:19" x14ac:dyDescent="0.3">
      <c r="A2049" s="28" t="str">
        <f>'Agrupamento - 1Ciclo'!A2050</f>
        <v>1212</v>
      </c>
      <c r="B2049" s="29" t="s">
        <v>4752</v>
      </c>
      <c r="C2049" s="29" t="s">
        <v>4752</v>
      </c>
      <c r="D2049" s="29">
        <v>0</v>
      </c>
      <c r="E2049" s="29">
        <v>9.9999997764825804E-3</v>
      </c>
      <c r="F2049" s="29" t="s">
        <v>4752</v>
      </c>
      <c r="G2049" s="29" t="s">
        <v>4752</v>
      </c>
      <c r="H2049" s="29">
        <v>0</v>
      </c>
      <c r="I2049" s="29">
        <v>9.9999997764825804E-3</v>
      </c>
      <c r="J2049" s="29" t="s">
        <v>4752</v>
      </c>
      <c r="K2049" s="29" t="s">
        <v>4752</v>
      </c>
      <c r="L2049" s="29">
        <v>9.9999997764825804E-3</v>
      </c>
      <c r="M2049" s="29">
        <v>0</v>
      </c>
      <c r="N2049" s="29" t="s">
        <v>4752</v>
      </c>
      <c r="O2049" s="29" t="s">
        <v>4752</v>
      </c>
      <c r="P2049" s="29">
        <v>9.9999997764825804E-3</v>
      </c>
      <c r="Q2049" s="29">
        <v>2.9999999329447701E-2</v>
      </c>
      <c r="R2049" s="29">
        <f t="shared" si="31"/>
        <v>8.7499998044222524E-3</v>
      </c>
      <c r="S2049" s="29">
        <f>100%-Tabela10[[#This Row],[Média]]</f>
        <v>0.99125000019557774</v>
      </c>
    </row>
    <row r="2050" spans="1:19" x14ac:dyDescent="0.3">
      <c r="A2050" s="28" t="str">
        <f>'Agrupamento - 1Ciclo'!A2051</f>
        <v>1212</v>
      </c>
      <c r="B2050" s="29">
        <v>0</v>
      </c>
      <c r="C2050" s="29">
        <v>7.0000000298023196E-2</v>
      </c>
      <c r="D2050" s="29">
        <v>0</v>
      </c>
      <c r="E2050" s="29">
        <v>2.9999999329447701E-2</v>
      </c>
      <c r="F2050" s="29">
        <v>0</v>
      </c>
      <c r="G2050" s="29">
        <v>0.129999995231628</v>
      </c>
      <c r="H2050" s="29">
        <v>0</v>
      </c>
      <c r="I2050" s="29">
        <v>0</v>
      </c>
      <c r="J2050" s="29">
        <v>0</v>
      </c>
      <c r="K2050" s="29">
        <v>1.9999999552965199E-2</v>
      </c>
      <c r="L2050" s="29">
        <v>1.9999999552965199E-2</v>
      </c>
      <c r="M2050" s="29">
        <v>9.9999997764825804E-3</v>
      </c>
      <c r="N2050" s="29">
        <v>0</v>
      </c>
      <c r="O2050" s="29">
        <v>0</v>
      </c>
      <c r="P2050" s="29">
        <v>0</v>
      </c>
      <c r="Q2050" s="29">
        <v>0</v>
      </c>
      <c r="R2050" s="29">
        <f t="shared" si="31"/>
        <v>1.7499999608844491E-2</v>
      </c>
      <c r="S2050" s="29">
        <f>100%-Tabela10[[#This Row],[Média]]</f>
        <v>0.98250000039115548</v>
      </c>
    </row>
    <row r="2051" spans="1:19" x14ac:dyDescent="0.3">
      <c r="A2051" s="28" t="str">
        <f>'Agrupamento - 1Ciclo'!A2052</f>
        <v>1212</v>
      </c>
      <c r="B2051" s="29">
        <v>0</v>
      </c>
      <c r="C2051" s="29">
        <v>0</v>
      </c>
      <c r="D2051" s="29">
        <v>0</v>
      </c>
      <c r="E2051" s="29">
        <v>0</v>
      </c>
      <c r="F2051" s="29">
        <v>0</v>
      </c>
      <c r="G2051" s="29">
        <v>0</v>
      </c>
      <c r="H2051" s="29">
        <v>0</v>
      </c>
      <c r="I2051" s="29">
        <v>0</v>
      </c>
      <c r="J2051" s="29">
        <v>0</v>
      </c>
      <c r="K2051" s="29">
        <v>0</v>
      </c>
      <c r="L2051" s="29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f t="shared" ref="R2051:R2114" si="32">AVERAGE(B2051:Q2051)</f>
        <v>0</v>
      </c>
      <c r="S2051" s="29">
        <f>100%-Tabela10[[#This Row],[Média]]</f>
        <v>1</v>
      </c>
    </row>
    <row r="2052" spans="1:19" x14ac:dyDescent="0.3">
      <c r="A2052" s="28" t="str">
        <f>'Agrupamento - 1Ciclo'!A2053</f>
        <v>1212</v>
      </c>
      <c r="B2052" s="29">
        <v>0</v>
      </c>
      <c r="C2052" s="29">
        <v>3.9999999105930301E-2</v>
      </c>
      <c r="D2052" s="29">
        <v>0</v>
      </c>
      <c r="E2052" s="29">
        <v>0</v>
      </c>
      <c r="F2052" s="29">
        <v>0</v>
      </c>
      <c r="G2052" s="29">
        <v>1.9999999552965199E-2</v>
      </c>
      <c r="H2052" s="29">
        <v>3.9999999105930301E-2</v>
      </c>
      <c r="I2052" s="29">
        <v>0</v>
      </c>
      <c r="J2052" s="29">
        <v>0</v>
      </c>
      <c r="K2052" s="29">
        <v>5.0000000745058101E-2</v>
      </c>
      <c r="L2052" s="29">
        <v>1.9999999552965199E-2</v>
      </c>
      <c r="M2052" s="29">
        <v>0</v>
      </c>
      <c r="N2052" s="29">
        <v>0</v>
      </c>
      <c r="O2052" s="29">
        <v>0</v>
      </c>
      <c r="P2052" s="29">
        <v>0</v>
      </c>
      <c r="Q2052" s="29">
        <v>0</v>
      </c>
      <c r="R2052" s="29">
        <f t="shared" si="32"/>
        <v>1.0624999878928067E-2</v>
      </c>
      <c r="S2052" s="29">
        <f>100%-Tabela10[[#This Row],[Média]]</f>
        <v>0.98937500012107193</v>
      </c>
    </row>
    <row r="2053" spans="1:19" x14ac:dyDescent="0.3">
      <c r="A2053" s="28" t="str">
        <f>'Agrupamento - 1Ciclo'!A2054</f>
        <v>1212</v>
      </c>
      <c r="B2053" s="29">
        <v>0</v>
      </c>
      <c r="C2053" s="29">
        <v>0</v>
      </c>
      <c r="D2053" s="29">
        <v>5.9999998658895499E-2</v>
      </c>
      <c r="E2053" s="29">
        <v>5.0000000745058101E-2</v>
      </c>
      <c r="F2053" s="29">
        <v>0</v>
      </c>
      <c r="G2053" s="29">
        <v>7.9999998211860698E-2</v>
      </c>
      <c r="H2053" s="29">
        <v>0</v>
      </c>
      <c r="I2053" s="29">
        <v>5.0000000745058101E-2</v>
      </c>
      <c r="J2053" s="29">
        <v>0</v>
      </c>
      <c r="K2053" s="29">
        <v>0</v>
      </c>
      <c r="L2053" s="29">
        <v>0</v>
      </c>
      <c r="M2053" s="29">
        <v>0</v>
      </c>
      <c r="N2053" s="29">
        <v>0</v>
      </c>
      <c r="O2053" s="29">
        <v>0</v>
      </c>
      <c r="P2053" s="29">
        <v>0</v>
      </c>
      <c r="Q2053" s="29">
        <v>0</v>
      </c>
      <c r="R2053" s="29">
        <f t="shared" si="32"/>
        <v>1.4999999897554527E-2</v>
      </c>
      <c r="S2053" s="29">
        <f>100%-Tabela10[[#This Row],[Média]]</f>
        <v>0.98500000010244548</v>
      </c>
    </row>
    <row r="2054" spans="1:19" x14ac:dyDescent="0.3">
      <c r="A2054" s="28" t="str">
        <f>'Agrupamento - 1Ciclo'!A2055</f>
        <v>1212</v>
      </c>
      <c r="B2054" s="29">
        <v>0</v>
      </c>
      <c r="C2054" s="29">
        <v>1.9999999552965199E-2</v>
      </c>
      <c r="D2054" s="29">
        <v>5.0000000745058101E-2</v>
      </c>
      <c r="E2054" s="29">
        <v>0</v>
      </c>
      <c r="F2054" s="29">
        <v>0</v>
      </c>
      <c r="G2054" s="29">
        <v>3.9999999105930301E-2</v>
      </c>
      <c r="H2054" s="29">
        <v>1.9999999552965199E-2</v>
      </c>
      <c r="I2054" s="29">
        <v>0</v>
      </c>
      <c r="J2054" s="29">
        <v>0</v>
      </c>
      <c r="K2054" s="29">
        <v>0</v>
      </c>
      <c r="L2054" s="29">
        <v>1.9999999552965199E-2</v>
      </c>
      <c r="M2054" s="29">
        <v>5.0000000745058101E-2</v>
      </c>
      <c r="N2054" s="29">
        <v>0</v>
      </c>
      <c r="O2054" s="29">
        <v>5.0000000745058101E-2</v>
      </c>
      <c r="P2054" s="29">
        <v>0</v>
      </c>
      <c r="Q2054" s="29">
        <v>0</v>
      </c>
      <c r="R2054" s="29">
        <f t="shared" si="32"/>
        <v>1.5625000000000014E-2</v>
      </c>
      <c r="S2054" s="29">
        <f>100%-Tabela10[[#This Row],[Média]]</f>
        <v>0.984375</v>
      </c>
    </row>
    <row r="2055" spans="1:19" x14ac:dyDescent="0.3">
      <c r="A2055" s="28" t="str">
        <f>'Agrupamento - 1Ciclo'!A2056</f>
        <v>1212</v>
      </c>
      <c r="B2055" s="29">
        <v>0</v>
      </c>
      <c r="C2055" s="29">
        <v>0</v>
      </c>
      <c r="D2055" s="29">
        <v>0</v>
      </c>
      <c r="E2055" s="29">
        <v>0</v>
      </c>
      <c r="F2055" s="29">
        <v>0</v>
      </c>
      <c r="G2055" s="29">
        <v>0.15999999642372101</v>
      </c>
      <c r="H2055" s="29">
        <v>0</v>
      </c>
      <c r="I2055" s="29">
        <v>0</v>
      </c>
      <c r="J2055" s="29">
        <v>0</v>
      </c>
      <c r="K2055" s="29">
        <v>0</v>
      </c>
      <c r="L2055" s="29">
        <v>0</v>
      </c>
      <c r="M2055" s="29">
        <v>0</v>
      </c>
      <c r="N2055" s="29">
        <v>0</v>
      </c>
      <c r="O2055" s="29">
        <v>0</v>
      </c>
      <c r="P2055" s="29">
        <v>0</v>
      </c>
      <c r="Q2055" s="29">
        <v>0</v>
      </c>
      <c r="R2055" s="29">
        <f t="shared" si="32"/>
        <v>9.999999776482563E-3</v>
      </c>
      <c r="S2055" s="29">
        <f>100%-Tabela10[[#This Row],[Média]]</f>
        <v>0.99000000022351742</v>
      </c>
    </row>
    <row r="2056" spans="1:19" x14ac:dyDescent="0.3">
      <c r="A2056" s="28" t="str">
        <f>'Agrupamento - 1Ciclo'!A2057</f>
        <v>1212</v>
      </c>
      <c r="B2056" s="29">
        <v>0</v>
      </c>
      <c r="C2056" s="29">
        <v>0</v>
      </c>
      <c r="D2056" s="29">
        <v>0</v>
      </c>
      <c r="E2056" s="29">
        <v>0</v>
      </c>
      <c r="F2056" s="29">
        <v>0</v>
      </c>
      <c r="G2056" s="29">
        <v>0</v>
      </c>
      <c r="H2056" s="29">
        <v>0</v>
      </c>
      <c r="I2056" s="29">
        <v>0</v>
      </c>
      <c r="J2056" s="29">
        <v>0</v>
      </c>
      <c r="K2056" s="29">
        <v>3.9999999105930301E-2</v>
      </c>
      <c r="L2056" s="29">
        <v>5.0000000745058101E-2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f t="shared" si="32"/>
        <v>5.6249999906867751E-3</v>
      </c>
      <c r="S2056" s="29">
        <f>100%-Tabela10[[#This Row],[Média]]</f>
        <v>0.99437500000931323</v>
      </c>
    </row>
    <row r="2057" spans="1:19" x14ac:dyDescent="0.3">
      <c r="A2057" s="28" t="str">
        <f>'Agrupamento - 1Ciclo'!A2058</f>
        <v>1212</v>
      </c>
      <c r="B2057" s="29" t="s">
        <v>4752</v>
      </c>
      <c r="C2057" s="29" t="s">
        <v>4752</v>
      </c>
      <c r="D2057" s="29" t="s">
        <v>4752</v>
      </c>
      <c r="E2057" s="29" t="s">
        <v>4752</v>
      </c>
      <c r="F2057" s="29" t="s">
        <v>4752</v>
      </c>
      <c r="G2057" s="29" t="s">
        <v>4752</v>
      </c>
      <c r="H2057" s="29" t="s">
        <v>4752</v>
      </c>
      <c r="I2057" s="29" t="s">
        <v>4752</v>
      </c>
      <c r="J2057" s="29" t="s">
        <v>4752</v>
      </c>
      <c r="K2057" s="29" t="s">
        <v>4752</v>
      </c>
      <c r="L2057" s="29" t="s">
        <v>4752</v>
      </c>
      <c r="M2057" s="29" t="s">
        <v>4752</v>
      </c>
      <c r="N2057" s="29">
        <v>0</v>
      </c>
      <c r="O2057" s="29">
        <v>0</v>
      </c>
      <c r="P2057" s="29">
        <v>0</v>
      </c>
      <c r="Q2057" s="29">
        <v>0</v>
      </c>
      <c r="R2057" s="29">
        <f t="shared" si="32"/>
        <v>0</v>
      </c>
      <c r="S2057" s="29">
        <f>100%-Tabela10[[#This Row],[Média]]</f>
        <v>1</v>
      </c>
    </row>
    <row r="2058" spans="1:19" x14ac:dyDescent="0.3">
      <c r="A2058" s="28" t="str">
        <f>'Agrupamento - 1Ciclo'!A2059</f>
        <v>1212</v>
      </c>
      <c r="B2058" s="29">
        <v>0</v>
      </c>
      <c r="C2058" s="29">
        <v>0</v>
      </c>
      <c r="D2058" s="29">
        <v>0</v>
      </c>
      <c r="E2058" s="29">
        <v>0.15000000596046401</v>
      </c>
      <c r="F2058" s="29">
        <v>0</v>
      </c>
      <c r="G2058" s="29">
        <v>0.10000000149011599</v>
      </c>
      <c r="H2058" s="29">
        <v>0</v>
      </c>
      <c r="I2058" s="29">
        <v>0</v>
      </c>
      <c r="J2058" s="29">
        <v>0</v>
      </c>
      <c r="K2058" s="29">
        <v>0.15000000596046401</v>
      </c>
      <c r="L2058" s="29">
        <v>5.9999998658895499E-2</v>
      </c>
      <c r="M2058" s="29">
        <v>5.9999998658895499E-2</v>
      </c>
      <c r="N2058" s="29">
        <v>0</v>
      </c>
      <c r="O2058" s="29">
        <v>5.9999998658895499E-2</v>
      </c>
      <c r="P2058" s="29">
        <v>0</v>
      </c>
      <c r="Q2058" s="29">
        <v>0</v>
      </c>
      <c r="R2058" s="29">
        <f t="shared" si="32"/>
        <v>3.6250000586733153E-2</v>
      </c>
      <c r="S2058" s="29">
        <f>100%-Tabela10[[#This Row],[Média]]</f>
        <v>0.96374999941326689</v>
      </c>
    </row>
    <row r="2059" spans="1:19" x14ac:dyDescent="0.3">
      <c r="A2059" s="28" t="str">
        <f>'Agrupamento - 1Ciclo'!A2060</f>
        <v>1212</v>
      </c>
      <c r="B2059" s="29">
        <v>0</v>
      </c>
      <c r="C2059" s="29">
        <v>0</v>
      </c>
      <c r="D2059" s="29">
        <v>0</v>
      </c>
      <c r="E2059" s="29">
        <v>0</v>
      </c>
      <c r="F2059" s="29">
        <v>0</v>
      </c>
      <c r="G2059" s="29">
        <v>0</v>
      </c>
      <c r="H2059" s="29">
        <v>0</v>
      </c>
      <c r="I2059" s="29">
        <v>0</v>
      </c>
      <c r="J2059" s="29">
        <v>0</v>
      </c>
      <c r="K2059" s="29">
        <v>0</v>
      </c>
      <c r="L2059" s="29">
        <v>0</v>
      </c>
      <c r="M2059" s="29">
        <v>0</v>
      </c>
      <c r="N2059" s="29">
        <v>0</v>
      </c>
      <c r="O2059" s="29">
        <v>0</v>
      </c>
      <c r="P2059" s="29">
        <v>0</v>
      </c>
      <c r="Q2059" s="29">
        <v>0</v>
      </c>
      <c r="R2059" s="29">
        <f t="shared" si="32"/>
        <v>0</v>
      </c>
      <c r="S2059" s="29">
        <f>100%-Tabela10[[#This Row],[Média]]</f>
        <v>1</v>
      </c>
    </row>
    <row r="2060" spans="1:19" x14ac:dyDescent="0.3">
      <c r="A2060" s="28" t="str">
        <f>'Agrupamento - 1Ciclo'!A2061</f>
        <v>1212</v>
      </c>
      <c r="B2060" s="29">
        <v>0</v>
      </c>
      <c r="C2060" s="29">
        <v>0</v>
      </c>
      <c r="D2060" s="29">
        <v>0</v>
      </c>
      <c r="E2060" s="29">
        <v>0</v>
      </c>
      <c r="F2060" s="29">
        <v>0</v>
      </c>
      <c r="G2060" s="29">
        <v>2.9999999329447701E-2</v>
      </c>
      <c r="H2060" s="29">
        <v>1.9999999552965199E-2</v>
      </c>
      <c r="I2060" s="29">
        <v>0</v>
      </c>
      <c r="J2060" s="29">
        <v>0</v>
      </c>
      <c r="K2060" s="29">
        <v>0</v>
      </c>
      <c r="L2060" s="29">
        <v>0</v>
      </c>
      <c r="M2060" s="29">
        <v>2.9999999329447701E-2</v>
      </c>
      <c r="N2060" s="29">
        <v>0</v>
      </c>
      <c r="O2060" s="29">
        <v>0</v>
      </c>
      <c r="P2060" s="29">
        <v>0</v>
      </c>
      <c r="Q2060" s="29">
        <v>0</v>
      </c>
      <c r="R2060" s="29">
        <f t="shared" si="32"/>
        <v>4.9999998882412876E-3</v>
      </c>
      <c r="S2060" s="29">
        <f>100%-Tabela10[[#This Row],[Média]]</f>
        <v>0.99500000011175871</v>
      </c>
    </row>
    <row r="2061" spans="1:19" x14ac:dyDescent="0.3">
      <c r="A2061" s="28" t="str">
        <f>'Agrupamento - 1Ciclo'!A2062</f>
        <v>1212</v>
      </c>
      <c r="B2061" s="29">
        <v>0</v>
      </c>
      <c r="C2061" s="29">
        <v>0</v>
      </c>
      <c r="D2061" s="29">
        <v>0</v>
      </c>
      <c r="E2061" s="29">
        <v>1.9999999552965199E-2</v>
      </c>
      <c r="F2061" s="29">
        <v>0</v>
      </c>
      <c r="G2061" s="29">
        <v>1.9999999552965199E-2</v>
      </c>
      <c r="H2061" s="29">
        <v>0</v>
      </c>
      <c r="I2061" s="29">
        <v>1.9999999552965199E-2</v>
      </c>
      <c r="J2061" s="29">
        <v>0</v>
      </c>
      <c r="K2061" s="29">
        <v>0</v>
      </c>
      <c r="L2061" s="29">
        <v>0</v>
      </c>
      <c r="M2061" s="29">
        <v>0</v>
      </c>
      <c r="N2061" s="29">
        <v>0</v>
      </c>
      <c r="O2061" s="29">
        <v>1.9999999552965199E-2</v>
      </c>
      <c r="P2061" s="29">
        <v>0</v>
      </c>
      <c r="Q2061" s="29">
        <v>0</v>
      </c>
      <c r="R2061" s="29">
        <f t="shared" si="32"/>
        <v>4.9999998882412997E-3</v>
      </c>
      <c r="S2061" s="29">
        <f>100%-Tabela10[[#This Row],[Média]]</f>
        <v>0.99500000011175871</v>
      </c>
    </row>
    <row r="2062" spans="1:19" x14ac:dyDescent="0.3">
      <c r="A2062" s="28" t="str">
        <f>'Agrupamento - 1Ciclo'!A2063</f>
        <v>1212</v>
      </c>
      <c r="B2062" s="29">
        <v>0</v>
      </c>
      <c r="C2062" s="29">
        <v>1.9999999552965199E-2</v>
      </c>
      <c r="D2062" s="29">
        <v>0</v>
      </c>
      <c r="E2062" s="29">
        <v>0</v>
      </c>
      <c r="F2062" s="29">
        <v>0</v>
      </c>
      <c r="G2062" s="29">
        <v>0</v>
      </c>
      <c r="H2062" s="29">
        <v>0</v>
      </c>
      <c r="I2062" s="29">
        <v>0</v>
      </c>
      <c r="J2062" s="29">
        <v>0</v>
      </c>
      <c r="K2062" s="29">
        <v>0</v>
      </c>
      <c r="L2062" s="29">
        <v>0</v>
      </c>
      <c r="M2062" s="29">
        <v>1.9999999552965199E-2</v>
      </c>
      <c r="N2062" s="29">
        <v>0</v>
      </c>
      <c r="O2062" s="29">
        <v>0</v>
      </c>
      <c r="P2062" s="29">
        <v>1.9999999552965199E-2</v>
      </c>
      <c r="Q2062" s="29">
        <v>0</v>
      </c>
      <c r="R2062" s="29">
        <f t="shared" si="32"/>
        <v>3.7499999161809748E-3</v>
      </c>
      <c r="S2062" s="29">
        <f>100%-Tabela10[[#This Row],[Média]]</f>
        <v>0.99625000008381903</v>
      </c>
    </row>
    <row r="2063" spans="1:19" x14ac:dyDescent="0.3">
      <c r="A2063" s="28" t="str">
        <f>'Agrupamento - 1Ciclo'!A2064</f>
        <v>1212</v>
      </c>
      <c r="B2063" s="29">
        <v>0</v>
      </c>
      <c r="C2063" s="29">
        <v>0</v>
      </c>
      <c r="D2063" s="29">
        <v>0</v>
      </c>
      <c r="E2063" s="29">
        <v>0</v>
      </c>
      <c r="F2063" s="29">
        <v>0</v>
      </c>
      <c r="G2063" s="29">
        <v>0</v>
      </c>
      <c r="H2063" s="29">
        <v>0</v>
      </c>
      <c r="I2063" s="29">
        <v>0</v>
      </c>
      <c r="J2063" s="29">
        <v>0</v>
      </c>
      <c r="K2063" s="29">
        <v>0</v>
      </c>
      <c r="L2063" s="29">
        <v>0</v>
      </c>
      <c r="M2063" s="29">
        <v>0</v>
      </c>
      <c r="N2063" s="29">
        <v>0</v>
      </c>
      <c r="O2063" s="29">
        <v>0</v>
      </c>
      <c r="P2063" s="29">
        <v>0</v>
      </c>
      <c r="Q2063" s="29">
        <v>0</v>
      </c>
      <c r="R2063" s="29">
        <f t="shared" si="32"/>
        <v>0</v>
      </c>
      <c r="S2063" s="29">
        <f>100%-Tabela10[[#This Row],[Média]]</f>
        <v>1</v>
      </c>
    </row>
    <row r="2064" spans="1:19" x14ac:dyDescent="0.3">
      <c r="A2064" s="28" t="str">
        <f>'Agrupamento - 1Ciclo'!A2065</f>
        <v>1212</v>
      </c>
      <c r="B2064" s="29">
        <v>0</v>
      </c>
      <c r="C2064" s="29">
        <v>1.9999999552965199E-2</v>
      </c>
      <c r="D2064" s="29">
        <v>0</v>
      </c>
      <c r="E2064" s="29" t="s">
        <v>4752</v>
      </c>
      <c r="F2064" s="29">
        <v>0</v>
      </c>
      <c r="G2064" s="29">
        <v>9.9999997764825804E-3</v>
      </c>
      <c r="H2064" s="29">
        <v>0</v>
      </c>
      <c r="I2064" s="29" t="s">
        <v>4752</v>
      </c>
      <c r="J2064" s="29">
        <v>0</v>
      </c>
      <c r="K2064" s="29">
        <v>2.9999999329447701E-2</v>
      </c>
      <c r="L2064" s="29">
        <v>0</v>
      </c>
      <c r="M2064" s="29" t="s">
        <v>4752</v>
      </c>
      <c r="N2064" s="29">
        <v>0</v>
      </c>
      <c r="O2064" s="29">
        <v>0</v>
      </c>
      <c r="P2064" s="29" t="s">
        <v>4752</v>
      </c>
      <c r="Q2064" s="29" t="s">
        <v>4752</v>
      </c>
      <c r="R2064" s="29">
        <f t="shared" si="32"/>
        <v>5.4545453326268617E-3</v>
      </c>
      <c r="S2064" s="29">
        <f>100%-Tabela10[[#This Row],[Média]]</f>
        <v>0.9945454546673731</v>
      </c>
    </row>
    <row r="2065" spans="1:19" x14ac:dyDescent="0.3">
      <c r="A2065" s="28" t="str">
        <f>'Agrupamento - 1Ciclo'!A2066</f>
        <v>1212</v>
      </c>
      <c r="B2065" s="29">
        <v>0</v>
      </c>
      <c r="C2065" s="29">
        <v>7.9999998211860698E-2</v>
      </c>
      <c r="D2065" s="29">
        <v>0</v>
      </c>
      <c r="E2065" s="29">
        <v>0</v>
      </c>
      <c r="F2065" s="29">
        <v>0</v>
      </c>
      <c r="G2065" s="29">
        <v>2.9999999329447701E-2</v>
      </c>
      <c r="H2065" s="29">
        <v>1.9999999552965199E-2</v>
      </c>
      <c r="I2065" s="29">
        <v>0</v>
      </c>
      <c r="J2065" s="29">
        <v>0</v>
      </c>
      <c r="K2065" s="29">
        <v>0</v>
      </c>
      <c r="L2065" s="29">
        <v>5.0000000745058101E-2</v>
      </c>
      <c r="M2065" s="29">
        <v>0</v>
      </c>
      <c r="N2065" s="29">
        <v>0</v>
      </c>
      <c r="O2065" s="29">
        <v>7.0000000298023196E-2</v>
      </c>
      <c r="P2065" s="29">
        <v>3.9999999105930301E-2</v>
      </c>
      <c r="Q2065" s="29">
        <v>2.9999999329447701E-2</v>
      </c>
      <c r="R2065" s="29">
        <f t="shared" si="32"/>
        <v>1.9999999785795804E-2</v>
      </c>
      <c r="S2065" s="29">
        <f>100%-Tabela10[[#This Row],[Média]]</f>
        <v>0.98000000021420419</v>
      </c>
    </row>
    <row r="2066" spans="1:19" x14ac:dyDescent="0.3">
      <c r="A2066" s="28" t="str">
        <f>'Agrupamento - 1Ciclo'!A2067</f>
        <v>1212</v>
      </c>
      <c r="B2066" s="29">
        <v>0</v>
      </c>
      <c r="C2066" s="29">
        <v>5.0000000745058101E-2</v>
      </c>
      <c r="D2066" s="29">
        <v>0</v>
      </c>
      <c r="E2066" s="29">
        <v>0</v>
      </c>
      <c r="F2066" s="29">
        <v>0</v>
      </c>
      <c r="G2066" s="29">
        <v>0</v>
      </c>
      <c r="H2066" s="29">
        <v>0</v>
      </c>
      <c r="I2066" s="29">
        <v>0</v>
      </c>
      <c r="J2066" s="29">
        <v>0</v>
      </c>
      <c r="K2066" s="29">
        <v>0</v>
      </c>
      <c r="L2066" s="29">
        <v>3.9999999105930301E-2</v>
      </c>
      <c r="M2066" s="29">
        <v>5.0000000745058101E-2</v>
      </c>
      <c r="N2066" s="29">
        <v>0</v>
      </c>
      <c r="O2066" s="29">
        <v>0</v>
      </c>
      <c r="P2066" s="29">
        <v>0</v>
      </c>
      <c r="Q2066" s="29">
        <v>0</v>
      </c>
      <c r="R2066" s="29">
        <f t="shared" si="32"/>
        <v>8.7500000372529065E-3</v>
      </c>
      <c r="S2066" s="29">
        <f>100%-Tabela10[[#This Row],[Média]]</f>
        <v>0.9912499999627471</v>
      </c>
    </row>
    <row r="2067" spans="1:19" x14ac:dyDescent="0.3">
      <c r="A2067" s="28" t="str">
        <f>'Agrupamento - 1Ciclo'!A2068</f>
        <v>1212</v>
      </c>
      <c r="B2067" s="29">
        <v>0</v>
      </c>
      <c r="C2067" s="29">
        <v>0</v>
      </c>
      <c r="D2067" s="29">
        <v>0</v>
      </c>
      <c r="E2067" s="29">
        <v>5.0000000745058101E-2</v>
      </c>
      <c r="F2067" s="29">
        <v>0</v>
      </c>
      <c r="G2067" s="29">
        <v>1.9999999552965199E-2</v>
      </c>
      <c r="H2067" s="29">
        <v>0</v>
      </c>
      <c r="I2067" s="29">
        <v>0</v>
      </c>
      <c r="J2067" s="29">
        <v>0</v>
      </c>
      <c r="K2067" s="29">
        <v>0</v>
      </c>
      <c r="L2067" s="29">
        <v>0</v>
      </c>
      <c r="M2067" s="29">
        <v>0</v>
      </c>
      <c r="N2067" s="29">
        <v>0</v>
      </c>
      <c r="O2067" s="29">
        <v>0</v>
      </c>
      <c r="P2067" s="29">
        <v>0</v>
      </c>
      <c r="Q2067" s="29">
        <v>0</v>
      </c>
      <c r="R2067" s="29">
        <f t="shared" si="32"/>
        <v>4.3750000186264567E-3</v>
      </c>
      <c r="S2067" s="29">
        <f>100%-Tabela10[[#This Row],[Média]]</f>
        <v>0.99562499998137355</v>
      </c>
    </row>
    <row r="2068" spans="1:19" x14ac:dyDescent="0.3">
      <c r="A2068" s="28" t="str">
        <f>'Agrupamento - 1Ciclo'!A2069</f>
        <v>1212</v>
      </c>
      <c r="B2068" s="29">
        <v>0</v>
      </c>
      <c r="C2068" s="29">
        <v>0.140000000596046</v>
      </c>
      <c r="D2068" s="29">
        <v>9.00000035762787E-2</v>
      </c>
      <c r="E2068" s="29">
        <v>0</v>
      </c>
      <c r="F2068" s="29">
        <v>0</v>
      </c>
      <c r="G2068" s="29">
        <v>0.10000000149011599</v>
      </c>
      <c r="H2068" s="29">
        <v>0</v>
      </c>
      <c r="I2068" s="29">
        <v>3.9999999105930301E-2</v>
      </c>
      <c r="J2068" s="29">
        <v>0</v>
      </c>
      <c r="K2068" s="29">
        <v>3.9999999105930301E-2</v>
      </c>
      <c r="L2068" s="29">
        <v>0</v>
      </c>
      <c r="M2068" s="29">
        <v>0</v>
      </c>
      <c r="N2068" s="29">
        <v>0</v>
      </c>
      <c r="O2068" s="29">
        <v>0.140000000596046</v>
      </c>
      <c r="P2068" s="29">
        <v>3.9999999105930301E-2</v>
      </c>
      <c r="Q2068" s="29">
        <v>0</v>
      </c>
      <c r="R2068" s="29">
        <f t="shared" si="32"/>
        <v>3.6875000223517355E-2</v>
      </c>
      <c r="S2068" s="29">
        <f>100%-Tabela10[[#This Row],[Média]]</f>
        <v>0.96312499977648269</v>
      </c>
    </row>
    <row r="2069" spans="1:19" x14ac:dyDescent="0.3">
      <c r="A2069" s="28" t="str">
        <f>'Agrupamento - 1Ciclo'!A2070</f>
        <v>1212</v>
      </c>
      <c r="B2069" s="29">
        <v>0</v>
      </c>
      <c r="C2069" s="29">
        <v>0</v>
      </c>
      <c r="D2069" s="29">
        <v>0</v>
      </c>
      <c r="E2069" s="29">
        <v>1.9999999552965199E-2</v>
      </c>
      <c r="F2069" s="29">
        <v>0</v>
      </c>
      <c r="G2069" s="29">
        <v>0</v>
      </c>
      <c r="H2069" s="29">
        <v>0</v>
      </c>
      <c r="I2069" s="29">
        <v>0</v>
      </c>
      <c r="J2069" s="29">
        <v>0</v>
      </c>
      <c r="K2069" s="29">
        <v>3.9999999105930301E-2</v>
      </c>
      <c r="L2069" s="29">
        <v>5.0000000745058101E-2</v>
      </c>
      <c r="M2069" s="29">
        <v>0</v>
      </c>
      <c r="N2069" s="29">
        <v>0</v>
      </c>
      <c r="O2069" s="29">
        <v>0</v>
      </c>
      <c r="P2069" s="29">
        <v>0</v>
      </c>
      <c r="Q2069" s="29">
        <v>0.10000000149011599</v>
      </c>
      <c r="R2069" s="29">
        <f t="shared" si="32"/>
        <v>1.3125000055879351E-2</v>
      </c>
      <c r="S2069" s="29">
        <f>100%-Tabela10[[#This Row],[Média]]</f>
        <v>0.98687499994412065</v>
      </c>
    </row>
    <row r="2070" spans="1:19" x14ac:dyDescent="0.3">
      <c r="A2070" s="28" t="str">
        <f>'Agrupamento - 1Ciclo'!A2071</f>
        <v>1212</v>
      </c>
      <c r="B2070" s="29" t="s">
        <v>4752</v>
      </c>
      <c r="C2070" s="29" t="s">
        <v>4752</v>
      </c>
      <c r="D2070" s="29" t="s">
        <v>4752</v>
      </c>
      <c r="E2070" s="29">
        <v>0</v>
      </c>
      <c r="F2070" s="29" t="s">
        <v>4752</v>
      </c>
      <c r="G2070" s="29" t="s">
        <v>4752</v>
      </c>
      <c r="H2070" s="29" t="s">
        <v>4752</v>
      </c>
      <c r="I2070" s="29">
        <v>9.9999997764825804E-3</v>
      </c>
      <c r="J2070" s="29" t="s">
        <v>4752</v>
      </c>
      <c r="K2070" s="29" t="s">
        <v>4752</v>
      </c>
      <c r="L2070" s="29" t="s">
        <v>4752</v>
      </c>
      <c r="M2070" s="29">
        <v>5.0000000745058101E-2</v>
      </c>
      <c r="N2070" s="29" t="s">
        <v>4752</v>
      </c>
      <c r="O2070" s="29" t="s">
        <v>4752</v>
      </c>
      <c r="P2070" s="29" t="s">
        <v>4752</v>
      </c>
      <c r="Q2070" s="29">
        <v>2.9999999329447701E-2</v>
      </c>
      <c r="R2070" s="29">
        <f t="shared" si="32"/>
        <v>2.2499999962747097E-2</v>
      </c>
      <c r="S2070" s="29">
        <f>100%-Tabela10[[#This Row],[Média]]</f>
        <v>0.9775000000372529</v>
      </c>
    </row>
    <row r="2071" spans="1:19" x14ac:dyDescent="0.3">
      <c r="A2071" s="28" t="str">
        <f>'Agrupamento - 1Ciclo'!A2072</f>
        <v>1213</v>
      </c>
      <c r="B2071" s="29">
        <v>0</v>
      </c>
      <c r="C2071" s="29">
        <v>2.9999999329447701E-2</v>
      </c>
      <c r="D2071" s="29">
        <v>1.9999999552965199E-2</v>
      </c>
      <c r="E2071" s="29">
        <v>2.9999999329447701E-2</v>
      </c>
      <c r="F2071" s="29">
        <v>0</v>
      </c>
      <c r="G2071" s="29">
        <v>0</v>
      </c>
      <c r="H2071" s="29">
        <v>0</v>
      </c>
      <c r="I2071" s="29">
        <v>2.9999999329447701E-2</v>
      </c>
      <c r="J2071" s="29">
        <v>0</v>
      </c>
      <c r="K2071" s="29">
        <v>0</v>
      </c>
      <c r="L2071" s="29">
        <v>0</v>
      </c>
      <c r="M2071" s="29">
        <v>5.0000000745058101E-2</v>
      </c>
      <c r="N2071" s="29">
        <v>0</v>
      </c>
      <c r="O2071" s="29">
        <v>2.9999999329447701E-2</v>
      </c>
      <c r="P2071" s="29">
        <v>0</v>
      </c>
      <c r="Q2071" s="29">
        <v>0</v>
      </c>
      <c r="R2071" s="29">
        <f t="shared" si="32"/>
        <v>1.1874999850988381E-2</v>
      </c>
      <c r="S2071" s="29">
        <f>100%-Tabela10[[#This Row],[Média]]</f>
        <v>0.98812500014901161</v>
      </c>
    </row>
    <row r="2072" spans="1:19" x14ac:dyDescent="0.3">
      <c r="A2072" s="28" t="str">
        <f>'Agrupamento - 1Ciclo'!A2073</f>
        <v>1213</v>
      </c>
      <c r="B2072" s="29">
        <v>0</v>
      </c>
      <c r="C2072" s="29">
        <v>0.109999999403954</v>
      </c>
      <c r="D2072" s="29">
        <v>0</v>
      </c>
      <c r="E2072" s="29">
        <v>0</v>
      </c>
      <c r="F2072" s="29">
        <v>0</v>
      </c>
      <c r="G2072" s="29">
        <v>2.9999999329447701E-2</v>
      </c>
      <c r="H2072" s="29">
        <v>0</v>
      </c>
      <c r="I2072" s="29">
        <v>0</v>
      </c>
      <c r="J2072" s="29">
        <v>0</v>
      </c>
      <c r="K2072" s="29">
        <v>0</v>
      </c>
      <c r="L2072" s="29">
        <v>0</v>
      </c>
      <c r="M2072" s="29">
        <v>2.9999999329447701E-2</v>
      </c>
      <c r="N2072" s="29">
        <v>0</v>
      </c>
      <c r="O2072" s="29">
        <v>0</v>
      </c>
      <c r="P2072" s="29">
        <v>5.9999998658895499E-2</v>
      </c>
      <c r="Q2072" s="29">
        <v>2.9999999329447701E-2</v>
      </c>
      <c r="R2072" s="29">
        <f t="shared" si="32"/>
        <v>1.6249999753199535E-2</v>
      </c>
      <c r="S2072" s="29">
        <f>100%-Tabela10[[#This Row],[Média]]</f>
        <v>0.98375000024680048</v>
      </c>
    </row>
    <row r="2073" spans="1:19" x14ac:dyDescent="0.3">
      <c r="A2073" s="28" t="str">
        <f>'Agrupamento - 1Ciclo'!A2074</f>
        <v>1213</v>
      </c>
      <c r="B2073" s="29" t="s">
        <v>4752</v>
      </c>
      <c r="C2073" s="29">
        <v>1</v>
      </c>
      <c r="D2073" s="29">
        <v>0.75</v>
      </c>
      <c r="E2073" s="29">
        <v>0.93999999761581399</v>
      </c>
      <c r="F2073" s="29">
        <v>0</v>
      </c>
      <c r="G2073" s="29">
        <v>0.92000001668930098</v>
      </c>
      <c r="H2073" s="29">
        <v>0.5</v>
      </c>
      <c r="I2073" s="29">
        <v>0.88999998569488503</v>
      </c>
      <c r="J2073" s="29" t="s">
        <v>4752</v>
      </c>
      <c r="K2073" s="29">
        <v>0.140000000596046</v>
      </c>
      <c r="L2073" s="29" t="s">
        <v>4752</v>
      </c>
      <c r="M2073" s="29">
        <v>1</v>
      </c>
      <c r="N2073" s="29" t="s">
        <v>4752</v>
      </c>
      <c r="O2073" s="29">
        <v>0</v>
      </c>
      <c r="P2073" s="29">
        <v>0.85000002384185802</v>
      </c>
      <c r="Q2073" s="29">
        <v>1</v>
      </c>
      <c r="R2073" s="29">
        <f t="shared" si="32"/>
        <v>0.66583333536982536</v>
      </c>
      <c r="S2073" s="29">
        <f>100%-Tabela10[[#This Row],[Média]]</f>
        <v>0.33416666463017464</v>
      </c>
    </row>
    <row r="2074" spans="1:19" x14ac:dyDescent="0.3">
      <c r="A2074" s="28" t="str">
        <f>'Agrupamento - 1Ciclo'!A2075</f>
        <v>1213</v>
      </c>
      <c r="B2074" s="29">
        <v>0</v>
      </c>
      <c r="C2074" s="29">
        <v>0</v>
      </c>
      <c r="D2074" s="29">
        <v>0</v>
      </c>
      <c r="E2074" s="29">
        <v>0</v>
      </c>
      <c r="F2074" s="29">
        <v>0</v>
      </c>
      <c r="G2074" s="29">
        <v>0</v>
      </c>
      <c r="H2074" s="29">
        <v>0</v>
      </c>
      <c r="I2074" s="29">
        <v>0</v>
      </c>
      <c r="J2074" s="29">
        <v>0</v>
      </c>
      <c r="K2074" s="29">
        <v>7.9999998211860698E-2</v>
      </c>
      <c r="L2074" s="29">
        <v>7.9999998211860698E-2</v>
      </c>
      <c r="M2074" s="29">
        <v>0</v>
      </c>
      <c r="N2074" s="29">
        <v>0</v>
      </c>
      <c r="O2074" s="29">
        <v>0.15000000596046401</v>
      </c>
      <c r="P2074" s="29">
        <v>7.9999998211860698E-2</v>
      </c>
      <c r="Q2074" s="29">
        <v>7.9999998211860698E-2</v>
      </c>
      <c r="R2074" s="29">
        <f t="shared" si="32"/>
        <v>2.9374999925494177E-2</v>
      </c>
      <c r="S2074" s="29">
        <f>100%-Tabela10[[#This Row],[Média]]</f>
        <v>0.97062500007450581</v>
      </c>
    </row>
    <row r="2075" spans="1:19" x14ac:dyDescent="0.3">
      <c r="A2075" s="28" t="str">
        <f>'Agrupamento - 1Ciclo'!A2076</f>
        <v>1213</v>
      </c>
      <c r="B2075" s="29">
        <v>0</v>
      </c>
      <c r="C2075" s="29">
        <v>0</v>
      </c>
      <c r="D2075" s="29">
        <v>0</v>
      </c>
      <c r="E2075" s="29">
        <v>5.0000000745058101E-2</v>
      </c>
      <c r="F2075" s="29">
        <v>0</v>
      </c>
      <c r="G2075" s="29">
        <v>0</v>
      </c>
      <c r="H2075" s="29">
        <v>0</v>
      </c>
      <c r="I2075" s="29">
        <v>0</v>
      </c>
      <c r="J2075" s="29">
        <v>0</v>
      </c>
      <c r="K2075" s="29">
        <v>0</v>
      </c>
      <c r="L2075" s="29">
        <v>0</v>
      </c>
      <c r="M2075" s="29">
        <v>0</v>
      </c>
      <c r="N2075" s="29">
        <v>0</v>
      </c>
      <c r="O2075" s="29">
        <v>0</v>
      </c>
      <c r="P2075" s="29">
        <v>0</v>
      </c>
      <c r="Q2075" s="29">
        <v>0</v>
      </c>
      <c r="R2075" s="29">
        <f t="shared" si="32"/>
        <v>3.1250000465661313E-3</v>
      </c>
      <c r="S2075" s="29">
        <f>100%-Tabela10[[#This Row],[Média]]</f>
        <v>0.99687499995343387</v>
      </c>
    </row>
    <row r="2076" spans="1:19" x14ac:dyDescent="0.3">
      <c r="A2076" s="28" t="str">
        <f>'Agrupamento - 1Ciclo'!A2077</f>
        <v>1213</v>
      </c>
      <c r="B2076" s="29">
        <v>0</v>
      </c>
      <c r="C2076" s="29">
        <v>3.9999999105930301E-2</v>
      </c>
      <c r="D2076" s="29">
        <v>0</v>
      </c>
      <c r="E2076" s="29">
        <v>0</v>
      </c>
      <c r="F2076" s="29">
        <v>0</v>
      </c>
      <c r="G2076" s="29">
        <v>2.9999999329447701E-2</v>
      </c>
      <c r="H2076" s="29">
        <v>3.9999999105930301E-2</v>
      </c>
      <c r="I2076" s="29">
        <v>0</v>
      </c>
      <c r="J2076" s="29">
        <v>0</v>
      </c>
      <c r="K2076" s="29">
        <v>0</v>
      </c>
      <c r="L2076" s="29">
        <v>9.9999997764825804E-3</v>
      </c>
      <c r="M2076" s="29">
        <v>0</v>
      </c>
      <c r="N2076" s="29">
        <v>0</v>
      </c>
      <c r="O2076" s="29">
        <v>0</v>
      </c>
      <c r="P2076" s="29">
        <v>0</v>
      </c>
      <c r="Q2076" s="29">
        <v>9.9999997764825804E-3</v>
      </c>
      <c r="R2076" s="29">
        <f t="shared" si="32"/>
        <v>8.124999818392091E-3</v>
      </c>
      <c r="S2076" s="29">
        <f>100%-Tabela10[[#This Row],[Média]]</f>
        <v>0.9918750001816079</v>
      </c>
    </row>
    <row r="2077" spans="1:19" x14ac:dyDescent="0.3">
      <c r="A2077" s="28" t="str">
        <f>'Agrupamento - 1Ciclo'!A2078</f>
        <v>1213</v>
      </c>
      <c r="B2077" s="29">
        <v>0</v>
      </c>
      <c r="C2077" s="29">
        <v>0</v>
      </c>
      <c r="D2077" s="29">
        <v>0</v>
      </c>
      <c r="E2077" s="29">
        <v>0</v>
      </c>
      <c r="F2077" s="29">
        <v>0</v>
      </c>
      <c r="G2077" s="29">
        <v>0</v>
      </c>
      <c r="H2077" s="29">
        <v>0</v>
      </c>
      <c r="I2077" s="29">
        <v>0</v>
      </c>
      <c r="J2077" s="29">
        <v>0</v>
      </c>
      <c r="K2077" s="29">
        <v>0</v>
      </c>
      <c r="L2077" s="29">
        <v>0</v>
      </c>
      <c r="M2077" s="29">
        <v>0</v>
      </c>
      <c r="N2077" s="29">
        <v>0</v>
      </c>
      <c r="O2077" s="29">
        <v>0</v>
      </c>
      <c r="P2077" s="29">
        <v>0</v>
      </c>
      <c r="Q2077" s="29">
        <v>0</v>
      </c>
      <c r="R2077" s="29">
        <f t="shared" si="32"/>
        <v>0</v>
      </c>
      <c r="S2077" s="29">
        <f>100%-Tabela10[[#This Row],[Média]]</f>
        <v>1</v>
      </c>
    </row>
    <row r="2078" spans="1:19" x14ac:dyDescent="0.3">
      <c r="A2078" s="28" t="str">
        <f>'Agrupamento - 1Ciclo'!A2079</f>
        <v>1213</v>
      </c>
      <c r="B2078" s="29">
        <v>0</v>
      </c>
      <c r="C2078" s="29">
        <v>0</v>
      </c>
      <c r="D2078" s="29">
        <v>0</v>
      </c>
      <c r="E2078" s="29">
        <v>0</v>
      </c>
      <c r="F2078" s="29">
        <v>0</v>
      </c>
      <c r="G2078" s="29">
        <v>0.17000000178813901</v>
      </c>
      <c r="H2078" s="29">
        <v>0</v>
      </c>
      <c r="I2078" s="29">
        <v>0</v>
      </c>
      <c r="J2078" s="29">
        <v>0</v>
      </c>
      <c r="K2078" s="29">
        <v>7.9999998211860698E-2</v>
      </c>
      <c r="L2078" s="29">
        <v>0</v>
      </c>
      <c r="M2078" s="29">
        <v>0</v>
      </c>
      <c r="N2078" s="29">
        <v>0</v>
      </c>
      <c r="O2078" s="29">
        <v>0.20000000298023199</v>
      </c>
      <c r="P2078" s="29">
        <v>0</v>
      </c>
      <c r="Q2078" s="29">
        <v>0</v>
      </c>
      <c r="R2078" s="29">
        <f t="shared" si="32"/>
        <v>2.812500018626448E-2</v>
      </c>
      <c r="S2078" s="29">
        <f>100%-Tabela10[[#This Row],[Média]]</f>
        <v>0.97187499981373549</v>
      </c>
    </row>
    <row r="2079" spans="1:19" x14ac:dyDescent="0.3">
      <c r="A2079" s="28" t="str">
        <f>'Agrupamento - 1Ciclo'!A2080</f>
        <v>1213</v>
      </c>
      <c r="B2079" s="29">
        <v>0</v>
      </c>
      <c r="C2079" s="29">
        <v>0</v>
      </c>
      <c r="D2079" s="29">
        <v>0.129999995231628</v>
      </c>
      <c r="E2079" s="29">
        <v>0</v>
      </c>
      <c r="F2079" s="29">
        <v>0</v>
      </c>
      <c r="G2079" s="29">
        <v>0</v>
      </c>
      <c r="H2079" s="29">
        <v>0</v>
      </c>
      <c r="I2079" s="29">
        <v>7.0000000298023196E-2</v>
      </c>
      <c r="J2079" s="29">
        <v>0</v>
      </c>
      <c r="K2079" s="29">
        <v>0</v>
      </c>
      <c r="L2079" s="29">
        <v>0</v>
      </c>
      <c r="M2079" s="29">
        <v>9.00000035762787E-2</v>
      </c>
      <c r="N2079" s="29">
        <v>0</v>
      </c>
      <c r="O2079" s="29">
        <v>0</v>
      </c>
      <c r="P2079" s="29">
        <v>0.17000000178813901</v>
      </c>
      <c r="Q2079" s="29">
        <v>5.9999998658895499E-2</v>
      </c>
      <c r="R2079" s="29">
        <f t="shared" si="32"/>
        <v>3.2499999972060274E-2</v>
      </c>
      <c r="S2079" s="29">
        <f>100%-Tabela10[[#This Row],[Média]]</f>
        <v>0.96750000002793968</v>
      </c>
    </row>
    <row r="2080" spans="1:19" x14ac:dyDescent="0.3">
      <c r="A2080" s="28" t="str">
        <f>'Agrupamento - 1Ciclo'!A2081</f>
        <v>1213</v>
      </c>
      <c r="B2080" s="29">
        <v>0</v>
      </c>
      <c r="C2080" s="29">
        <v>0</v>
      </c>
      <c r="D2080" s="29">
        <v>0</v>
      </c>
      <c r="E2080" s="29">
        <v>0</v>
      </c>
      <c r="F2080" s="29">
        <v>0</v>
      </c>
      <c r="G2080" s="29">
        <v>0</v>
      </c>
      <c r="H2080" s="29">
        <v>0.20000000298023199</v>
      </c>
      <c r="I2080" s="29">
        <v>0</v>
      </c>
      <c r="J2080" s="29">
        <v>0</v>
      </c>
      <c r="K2080" s="29">
        <v>0</v>
      </c>
      <c r="L2080" s="29">
        <v>0.20000000298023199</v>
      </c>
      <c r="M2080" s="29">
        <v>0</v>
      </c>
      <c r="N2080" s="29">
        <v>0</v>
      </c>
      <c r="O2080" s="29">
        <v>0</v>
      </c>
      <c r="P2080" s="29">
        <v>0</v>
      </c>
      <c r="Q2080" s="29">
        <v>0</v>
      </c>
      <c r="R2080" s="29">
        <f t="shared" si="32"/>
        <v>2.5000000372528999E-2</v>
      </c>
      <c r="S2080" s="29">
        <f>100%-Tabela10[[#This Row],[Média]]</f>
        <v>0.97499999962747097</v>
      </c>
    </row>
    <row r="2081" spans="1:19" x14ac:dyDescent="0.3">
      <c r="A2081" s="28" t="str">
        <f>'Agrupamento - 1Ciclo'!A2082</f>
        <v>1213</v>
      </c>
      <c r="B2081" s="29">
        <v>0</v>
      </c>
      <c r="C2081" s="29">
        <v>0</v>
      </c>
      <c r="D2081" s="29">
        <v>1.9999999552965199E-2</v>
      </c>
      <c r="E2081" s="29">
        <v>1.9999999552965199E-2</v>
      </c>
      <c r="F2081" s="29">
        <v>0</v>
      </c>
      <c r="G2081" s="29">
        <v>0</v>
      </c>
      <c r="H2081" s="29">
        <v>9.9999997764825804E-3</v>
      </c>
      <c r="I2081" s="29">
        <v>1.9999999552965199E-2</v>
      </c>
      <c r="J2081" s="29">
        <v>0</v>
      </c>
      <c r="K2081" s="29">
        <v>2.9999999329447701E-2</v>
      </c>
      <c r="L2081" s="29">
        <v>1.9999999552965199E-2</v>
      </c>
      <c r="M2081" s="29">
        <v>1.9999999552965199E-2</v>
      </c>
      <c r="N2081" s="29">
        <v>0</v>
      </c>
      <c r="O2081" s="29">
        <v>2.9999999329447701E-2</v>
      </c>
      <c r="P2081" s="29">
        <v>3.9999999105930301E-2</v>
      </c>
      <c r="Q2081" s="29">
        <v>7.0000000298023196E-2</v>
      </c>
      <c r="R2081" s="29">
        <f t="shared" si="32"/>
        <v>1.749999972525984E-2</v>
      </c>
      <c r="S2081" s="29">
        <f>100%-Tabela10[[#This Row],[Média]]</f>
        <v>0.98250000027474016</v>
      </c>
    </row>
    <row r="2082" spans="1:19" x14ac:dyDescent="0.3">
      <c r="A2082" s="28" t="str">
        <f>'Agrupamento - 1Ciclo'!A2083</f>
        <v>1213</v>
      </c>
      <c r="B2082" s="29">
        <v>0</v>
      </c>
      <c r="C2082" s="29">
        <v>2.9999999329447701E-2</v>
      </c>
      <c r="D2082" s="29">
        <v>0</v>
      </c>
      <c r="E2082" s="29">
        <v>0</v>
      </c>
      <c r="F2082" s="29">
        <v>0</v>
      </c>
      <c r="G2082" s="29">
        <v>0</v>
      </c>
      <c r="H2082" s="29">
        <v>0</v>
      </c>
      <c r="I2082" s="29">
        <v>1.9999999552965199E-2</v>
      </c>
      <c r="J2082" s="29">
        <v>0</v>
      </c>
      <c r="K2082" s="29">
        <v>1.9999999552965199E-2</v>
      </c>
      <c r="L2082" s="29">
        <v>0</v>
      </c>
      <c r="M2082" s="29">
        <v>2.9999999329447701E-2</v>
      </c>
      <c r="N2082" s="29">
        <v>0</v>
      </c>
      <c r="O2082" s="29">
        <v>0</v>
      </c>
      <c r="P2082" s="29">
        <v>0</v>
      </c>
      <c r="Q2082" s="29">
        <v>2.9999999329447701E-2</v>
      </c>
      <c r="R2082" s="29">
        <f t="shared" si="32"/>
        <v>8.1249998183920945E-3</v>
      </c>
      <c r="S2082" s="29">
        <f>100%-Tabela10[[#This Row],[Média]]</f>
        <v>0.9918750001816079</v>
      </c>
    </row>
    <row r="2083" spans="1:19" x14ac:dyDescent="0.3">
      <c r="A2083" s="28" t="str">
        <f>'Agrupamento - 1Ciclo'!A2084</f>
        <v>1213</v>
      </c>
      <c r="B2083" s="29">
        <v>0</v>
      </c>
      <c r="C2083" s="29">
        <v>5.9999998658895499E-2</v>
      </c>
      <c r="D2083" s="29">
        <v>0</v>
      </c>
      <c r="E2083" s="29">
        <v>9.9999997764825804E-3</v>
      </c>
      <c r="F2083" s="29">
        <v>0</v>
      </c>
      <c r="G2083" s="29">
        <v>1.9999999552965199E-2</v>
      </c>
      <c r="H2083" s="29">
        <v>2.9999999329447701E-2</v>
      </c>
      <c r="I2083" s="29">
        <v>7.0000000298023196E-2</v>
      </c>
      <c r="J2083" s="29">
        <v>0</v>
      </c>
      <c r="K2083" s="29">
        <v>0.15999999642372101</v>
      </c>
      <c r="L2083" s="29">
        <v>0.10000000149011599</v>
      </c>
      <c r="M2083" s="29">
        <v>7.9999998211860698E-2</v>
      </c>
      <c r="N2083" s="29">
        <v>0</v>
      </c>
      <c r="O2083" s="29">
        <v>0.239999994635582</v>
      </c>
      <c r="P2083" s="29">
        <v>7.0000000298023196E-2</v>
      </c>
      <c r="Q2083" s="29">
        <v>0.18999999761581399</v>
      </c>
      <c r="R2083" s="29">
        <f t="shared" si="32"/>
        <v>6.437499914318319E-2</v>
      </c>
      <c r="S2083" s="29">
        <f>100%-Tabela10[[#This Row],[Média]]</f>
        <v>0.93562500085681677</v>
      </c>
    </row>
    <row r="2084" spans="1:19" x14ac:dyDescent="0.3">
      <c r="A2084" s="28" t="str">
        <f>'Agrupamento - 1Ciclo'!A2085</f>
        <v>1213</v>
      </c>
      <c r="B2084" s="29">
        <v>0</v>
      </c>
      <c r="C2084" s="29">
        <v>9.00000035762787E-2</v>
      </c>
      <c r="D2084" s="29">
        <v>1.9999999552965199E-2</v>
      </c>
      <c r="E2084" s="29">
        <v>9.9999997764825804E-3</v>
      </c>
      <c r="F2084" s="29">
        <v>0</v>
      </c>
      <c r="G2084" s="29">
        <v>0</v>
      </c>
      <c r="H2084" s="29">
        <v>0</v>
      </c>
      <c r="I2084" s="29">
        <v>0.129999995231628</v>
      </c>
      <c r="J2084" s="29">
        <v>0</v>
      </c>
      <c r="K2084" s="29">
        <v>3.9999999105930301E-2</v>
      </c>
      <c r="L2084" s="29">
        <v>7.0000000298023196E-2</v>
      </c>
      <c r="M2084" s="29">
        <v>5.0000000745058101E-2</v>
      </c>
      <c r="N2084" s="29">
        <v>0</v>
      </c>
      <c r="O2084" s="29">
        <v>0.18999999761581399</v>
      </c>
      <c r="P2084" s="29">
        <v>2.9999999329447701E-2</v>
      </c>
      <c r="Q2084" s="29">
        <v>7.9999998211860698E-2</v>
      </c>
      <c r="R2084" s="29">
        <f t="shared" si="32"/>
        <v>4.4374999590218026E-2</v>
      </c>
      <c r="S2084" s="29">
        <f>100%-Tabela10[[#This Row],[Média]]</f>
        <v>0.95562500040978193</v>
      </c>
    </row>
    <row r="2085" spans="1:19" x14ac:dyDescent="0.3">
      <c r="A2085" s="28" t="str">
        <f>'Agrupamento - 1Ciclo'!A2086</f>
        <v>1213</v>
      </c>
      <c r="B2085" s="29">
        <v>0</v>
      </c>
      <c r="C2085" s="29">
        <v>0.20000000298023199</v>
      </c>
      <c r="D2085" s="29">
        <v>0.20000000298023199</v>
      </c>
      <c r="E2085" s="29">
        <v>0</v>
      </c>
      <c r="F2085" s="29">
        <v>0</v>
      </c>
      <c r="G2085" s="29">
        <v>0</v>
      </c>
      <c r="H2085" s="29">
        <v>0</v>
      </c>
      <c r="I2085" s="29">
        <v>0</v>
      </c>
      <c r="J2085" s="29">
        <v>0</v>
      </c>
      <c r="K2085" s="29">
        <v>0.109999999403954</v>
      </c>
      <c r="L2085" s="29">
        <v>0</v>
      </c>
      <c r="M2085" s="29">
        <v>0</v>
      </c>
      <c r="N2085" s="29">
        <v>0</v>
      </c>
      <c r="O2085" s="29">
        <v>0.37999999523162797</v>
      </c>
      <c r="P2085" s="29">
        <v>0.33000001311302202</v>
      </c>
      <c r="Q2085" s="29">
        <v>0.10000000149011599</v>
      </c>
      <c r="R2085" s="29">
        <f t="shared" si="32"/>
        <v>8.2500000949948998E-2</v>
      </c>
      <c r="S2085" s="29">
        <f>100%-Tabela10[[#This Row],[Média]]</f>
        <v>0.91749999905005097</v>
      </c>
    </row>
    <row r="2086" spans="1:19" x14ac:dyDescent="0.3">
      <c r="A2086" s="28" t="str">
        <f>'Agrupamento - 1Ciclo'!A2087</f>
        <v>1213</v>
      </c>
      <c r="B2086" s="29">
        <v>0</v>
      </c>
      <c r="C2086" s="29">
        <v>9.9999997764825804E-3</v>
      </c>
      <c r="D2086" s="29">
        <v>2.9999999329447701E-2</v>
      </c>
      <c r="E2086" s="29">
        <v>7.9999998211860698E-2</v>
      </c>
      <c r="F2086" s="29">
        <v>0</v>
      </c>
      <c r="G2086" s="29">
        <v>9.9999997764825804E-3</v>
      </c>
      <c r="H2086" s="29">
        <v>3.9999999105930301E-2</v>
      </c>
      <c r="I2086" s="29">
        <v>7.9999998211860698E-2</v>
      </c>
      <c r="J2086" s="29">
        <v>0</v>
      </c>
      <c r="K2086" s="29">
        <v>3.9999999105930301E-2</v>
      </c>
      <c r="L2086" s="29">
        <v>9.9999997764825804E-3</v>
      </c>
      <c r="M2086" s="29">
        <v>1.9999999552965199E-2</v>
      </c>
      <c r="N2086" s="29">
        <v>0</v>
      </c>
      <c r="O2086" s="29">
        <v>0</v>
      </c>
      <c r="P2086" s="29">
        <v>0</v>
      </c>
      <c r="Q2086" s="29">
        <v>1.9999999552965199E-2</v>
      </c>
      <c r="R2086" s="29">
        <f t="shared" si="32"/>
        <v>2.1249999525025494E-2</v>
      </c>
      <c r="S2086" s="29">
        <f>100%-Tabela10[[#This Row],[Média]]</f>
        <v>0.97875000047497451</v>
      </c>
    </row>
    <row r="2087" spans="1:19" x14ac:dyDescent="0.3">
      <c r="A2087" s="28" t="str">
        <f>'Agrupamento - 1Ciclo'!A2088</f>
        <v>1213</v>
      </c>
      <c r="B2087" s="29">
        <v>0</v>
      </c>
      <c r="C2087" s="29">
        <v>7.9999998211860698E-2</v>
      </c>
      <c r="D2087" s="29">
        <v>0</v>
      </c>
      <c r="E2087" s="29">
        <v>2.9999999329447701E-2</v>
      </c>
      <c r="F2087" s="29">
        <v>0</v>
      </c>
      <c r="G2087" s="29">
        <v>0</v>
      </c>
      <c r="H2087" s="29">
        <v>3.9999999105930301E-2</v>
      </c>
      <c r="I2087" s="29">
        <v>1.9999999552965199E-2</v>
      </c>
      <c r="J2087" s="29">
        <v>0</v>
      </c>
      <c r="K2087" s="29">
        <v>7.0000000298023196E-2</v>
      </c>
      <c r="L2087" s="29">
        <v>3.9999999105930301E-2</v>
      </c>
      <c r="M2087" s="29">
        <v>7.9999998211860698E-2</v>
      </c>
      <c r="N2087" s="29">
        <v>0</v>
      </c>
      <c r="O2087" s="29">
        <v>0.15000000596046401</v>
      </c>
      <c r="P2087" s="29">
        <v>2.9999999329447701E-2</v>
      </c>
      <c r="Q2087" s="29">
        <v>0.17000000178813901</v>
      </c>
      <c r="R2087" s="29">
        <f t="shared" si="32"/>
        <v>4.4375000055879306E-2</v>
      </c>
      <c r="S2087" s="29">
        <f>100%-Tabela10[[#This Row],[Média]]</f>
        <v>0.95562499994412065</v>
      </c>
    </row>
    <row r="2088" spans="1:19" x14ac:dyDescent="0.3">
      <c r="A2088" s="28" t="str">
        <f>'Agrupamento - 1Ciclo'!A2089</f>
        <v>1213</v>
      </c>
      <c r="B2088" s="29">
        <v>0</v>
      </c>
      <c r="C2088" s="29">
        <v>0.21999999880790699</v>
      </c>
      <c r="D2088" s="29">
        <v>0</v>
      </c>
      <c r="E2088" s="29">
        <v>0</v>
      </c>
      <c r="F2088" s="29">
        <v>0</v>
      </c>
      <c r="G2088" s="29">
        <v>0</v>
      </c>
      <c r="H2088" s="29">
        <v>0.140000000596046</v>
      </c>
      <c r="I2088" s="29">
        <v>0</v>
      </c>
      <c r="J2088" s="29">
        <v>0</v>
      </c>
      <c r="K2088" s="29">
        <v>0.109999999403954</v>
      </c>
      <c r="L2088" s="29">
        <v>7.9999998211860698E-2</v>
      </c>
      <c r="M2088" s="29">
        <v>0</v>
      </c>
      <c r="N2088" s="29">
        <v>0</v>
      </c>
      <c r="O2088" s="29">
        <v>0.129999995231628</v>
      </c>
      <c r="P2088" s="29">
        <v>0</v>
      </c>
      <c r="Q2088" s="29">
        <v>7.9999998211860698E-2</v>
      </c>
      <c r="R2088" s="29">
        <f t="shared" si="32"/>
        <v>4.7499999403953518E-2</v>
      </c>
      <c r="S2088" s="29">
        <f>100%-Tabela10[[#This Row],[Média]]</f>
        <v>0.95250000059604645</v>
      </c>
    </row>
    <row r="2089" spans="1:19" x14ac:dyDescent="0.3">
      <c r="A2089" s="28" t="str">
        <f>'Agrupamento - 1Ciclo'!A2090</f>
        <v>1213</v>
      </c>
      <c r="B2089" s="29">
        <v>0</v>
      </c>
      <c r="C2089" s="29">
        <v>7.0000000298023196E-2</v>
      </c>
      <c r="D2089" s="29">
        <v>0</v>
      </c>
      <c r="E2089" s="29">
        <v>0</v>
      </c>
      <c r="F2089" s="29">
        <v>0</v>
      </c>
      <c r="G2089" s="29">
        <v>0.20000000298023199</v>
      </c>
      <c r="H2089" s="29">
        <v>0</v>
      </c>
      <c r="I2089" s="29">
        <v>0</v>
      </c>
      <c r="J2089" s="29">
        <v>0</v>
      </c>
      <c r="K2089" s="29">
        <v>0.140000000596046</v>
      </c>
      <c r="L2089" s="29">
        <v>0.129999995231628</v>
      </c>
      <c r="M2089" s="29">
        <v>0</v>
      </c>
      <c r="N2089" s="29">
        <v>0</v>
      </c>
      <c r="O2089" s="29">
        <v>0</v>
      </c>
      <c r="P2089" s="29">
        <v>0</v>
      </c>
      <c r="Q2089" s="29">
        <v>0</v>
      </c>
      <c r="R2089" s="29">
        <f t="shared" si="32"/>
        <v>3.3749999944120576E-2</v>
      </c>
      <c r="S2089" s="29">
        <f>100%-Tabela10[[#This Row],[Média]]</f>
        <v>0.96625000005587947</v>
      </c>
    </row>
    <row r="2090" spans="1:19" x14ac:dyDescent="0.3">
      <c r="A2090" s="28" t="str">
        <f>'Agrupamento - 1Ciclo'!A2091</f>
        <v>1213</v>
      </c>
      <c r="B2090" s="29">
        <v>0</v>
      </c>
      <c r="C2090" s="29">
        <v>0.20999999344348899</v>
      </c>
      <c r="D2090" s="29">
        <v>0</v>
      </c>
      <c r="E2090" s="29">
        <v>0</v>
      </c>
      <c r="F2090" s="29">
        <v>0</v>
      </c>
      <c r="G2090" s="29">
        <v>7.9999998211860698E-2</v>
      </c>
      <c r="H2090" s="29">
        <v>0</v>
      </c>
      <c r="I2090" s="29">
        <v>0</v>
      </c>
      <c r="J2090" s="29">
        <v>0</v>
      </c>
      <c r="K2090" s="29">
        <v>0.230000004172325</v>
      </c>
      <c r="L2090" s="29">
        <v>0</v>
      </c>
      <c r="M2090" s="29">
        <v>0</v>
      </c>
      <c r="N2090" s="29">
        <v>0</v>
      </c>
      <c r="O2090" s="29">
        <v>0</v>
      </c>
      <c r="P2090" s="29">
        <v>0</v>
      </c>
      <c r="Q2090" s="29">
        <v>0</v>
      </c>
      <c r="R2090" s="29">
        <f t="shared" si="32"/>
        <v>3.2499999739229665E-2</v>
      </c>
      <c r="S2090" s="29">
        <f>100%-Tabela10[[#This Row],[Média]]</f>
        <v>0.96750000026077032</v>
      </c>
    </row>
    <row r="2091" spans="1:19" x14ac:dyDescent="0.3">
      <c r="A2091" s="28" t="str">
        <f>'Agrupamento - 1Ciclo'!A2092</f>
        <v>1213</v>
      </c>
      <c r="B2091" s="29">
        <v>0</v>
      </c>
      <c r="C2091" s="29">
        <v>7.0000000298023196E-2</v>
      </c>
      <c r="D2091" s="29">
        <v>0</v>
      </c>
      <c r="E2091" s="29">
        <v>0</v>
      </c>
      <c r="F2091" s="29">
        <v>0</v>
      </c>
      <c r="G2091" s="29">
        <v>0.15000000596046401</v>
      </c>
      <c r="H2091" s="29">
        <v>0</v>
      </c>
      <c r="I2091" s="29">
        <v>0</v>
      </c>
      <c r="J2091" s="29">
        <v>0</v>
      </c>
      <c r="K2091" s="29">
        <v>0.10000000149011599</v>
      </c>
      <c r="L2091" s="29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f t="shared" si="32"/>
        <v>2.0000000484287701E-2</v>
      </c>
      <c r="S2091" s="29">
        <f>100%-Tabela10[[#This Row],[Média]]</f>
        <v>0.97999999951571226</v>
      </c>
    </row>
    <row r="2092" spans="1:19" x14ac:dyDescent="0.3">
      <c r="A2092" s="28" t="str">
        <f>'Agrupamento - 1Ciclo'!A2093</f>
        <v>1213</v>
      </c>
      <c r="B2092" s="29">
        <v>0</v>
      </c>
      <c r="C2092" s="29">
        <v>2.9999999329447701E-2</v>
      </c>
      <c r="D2092" s="29">
        <v>5.0000000745058101E-2</v>
      </c>
      <c r="E2092" s="29">
        <v>5.0000000745058101E-2</v>
      </c>
      <c r="F2092" s="29">
        <v>0</v>
      </c>
      <c r="G2092" s="29">
        <v>0.109999999403954</v>
      </c>
      <c r="H2092" s="29">
        <v>0</v>
      </c>
      <c r="I2092" s="29">
        <v>2.9999999329447701E-2</v>
      </c>
      <c r="J2092" s="29">
        <v>0</v>
      </c>
      <c r="K2092" s="29">
        <v>0.109999999403954</v>
      </c>
      <c r="L2092" s="29">
        <v>7.9999998211860698E-2</v>
      </c>
      <c r="M2092" s="29">
        <v>7.9999998211860698E-2</v>
      </c>
      <c r="N2092" s="29">
        <v>0</v>
      </c>
      <c r="O2092" s="29">
        <v>0.10000000149011599</v>
      </c>
      <c r="P2092" s="29">
        <v>5.0000000745058101E-2</v>
      </c>
      <c r="Q2092" s="29">
        <v>5.9999998658895499E-2</v>
      </c>
      <c r="R2092" s="29">
        <f t="shared" si="32"/>
        <v>4.6874999767169412E-2</v>
      </c>
      <c r="S2092" s="29">
        <f>100%-Tabela10[[#This Row],[Média]]</f>
        <v>0.95312500023283064</v>
      </c>
    </row>
    <row r="2093" spans="1:19" x14ac:dyDescent="0.3">
      <c r="A2093" s="28" t="str">
        <f>'Agrupamento - 1Ciclo'!A2094</f>
        <v>1213</v>
      </c>
      <c r="B2093" s="29">
        <v>0</v>
      </c>
      <c r="C2093" s="29">
        <v>1.9999999552965199E-2</v>
      </c>
      <c r="D2093" s="29">
        <v>0</v>
      </c>
      <c r="E2093" s="29">
        <v>0</v>
      </c>
      <c r="F2093" s="29">
        <v>0</v>
      </c>
      <c r="G2093" s="29">
        <v>0</v>
      </c>
      <c r="H2093" s="29">
        <v>9.9999997764825804E-3</v>
      </c>
      <c r="I2093" s="29">
        <v>9.9999997764825804E-3</v>
      </c>
      <c r="J2093" s="29">
        <v>0</v>
      </c>
      <c r="K2093" s="29">
        <v>9.9999997764825804E-3</v>
      </c>
      <c r="L2093" s="29">
        <v>0</v>
      </c>
      <c r="M2093" s="29">
        <v>7.0000000298023196E-2</v>
      </c>
      <c r="N2093" s="29">
        <v>0</v>
      </c>
      <c r="O2093" s="29">
        <v>2.9999999329447701E-2</v>
      </c>
      <c r="P2093" s="29">
        <v>0</v>
      </c>
      <c r="Q2093" s="29">
        <v>2.9999999329447701E-2</v>
      </c>
      <c r="R2093" s="29">
        <f t="shared" si="32"/>
        <v>1.124999986495822E-2</v>
      </c>
      <c r="S2093" s="29">
        <f>100%-Tabela10[[#This Row],[Média]]</f>
        <v>0.98875000013504177</v>
      </c>
    </row>
    <row r="2094" spans="1:19" x14ac:dyDescent="0.3">
      <c r="A2094" s="28" t="str">
        <f>'Agrupamento - 1Ciclo'!A2095</f>
        <v>1213</v>
      </c>
      <c r="B2094" s="29">
        <v>0</v>
      </c>
      <c r="C2094" s="29">
        <v>0.37999999523162797</v>
      </c>
      <c r="D2094" s="29">
        <v>0.20000000298023199</v>
      </c>
      <c r="E2094" s="29">
        <v>7.0000000298023196E-2</v>
      </c>
      <c r="F2094" s="29">
        <v>0</v>
      </c>
      <c r="G2094" s="29">
        <v>0</v>
      </c>
      <c r="H2094" s="29">
        <v>0</v>
      </c>
      <c r="I2094" s="29">
        <v>0</v>
      </c>
      <c r="J2094" s="29">
        <v>0</v>
      </c>
      <c r="K2094" s="29">
        <v>0</v>
      </c>
      <c r="L2094" s="29">
        <v>0</v>
      </c>
      <c r="M2094" s="29">
        <v>0</v>
      </c>
      <c r="N2094" s="29">
        <v>0</v>
      </c>
      <c r="O2094" s="29">
        <v>0</v>
      </c>
      <c r="P2094" s="29">
        <v>0.10000000149011599</v>
      </c>
      <c r="Q2094" s="29">
        <v>0</v>
      </c>
      <c r="R2094" s="29">
        <f t="shared" si="32"/>
        <v>4.6874999999999951E-2</v>
      </c>
      <c r="S2094" s="29">
        <f>100%-Tabela10[[#This Row],[Média]]</f>
        <v>0.953125</v>
      </c>
    </row>
    <row r="2095" spans="1:19" x14ac:dyDescent="0.3">
      <c r="A2095" s="28" t="str">
        <f>'Agrupamento - 1Ciclo'!A2096</f>
        <v>1213</v>
      </c>
      <c r="B2095" s="29">
        <v>0</v>
      </c>
      <c r="C2095" s="29">
        <v>0.109999999403954</v>
      </c>
      <c r="D2095" s="29">
        <v>0</v>
      </c>
      <c r="E2095" s="29">
        <v>0</v>
      </c>
      <c r="F2095" s="29">
        <v>0</v>
      </c>
      <c r="G2095" s="29">
        <v>0</v>
      </c>
      <c r="H2095" s="29">
        <v>0</v>
      </c>
      <c r="I2095" s="29">
        <v>0</v>
      </c>
      <c r="J2095" s="29">
        <v>0</v>
      </c>
      <c r="K2095" s="29">
        <v>0.15999999642372101</v>
      </c>
      <c r="L2095" s="29">
        <v>0</v>
      </c>
      <c r="M2095" s="29">
        <v>5.9999998658895499E-2</v>
      </c>
      <c r="N2095" s="29">
        <v>0</v>
      </c>
      <c r="O2095" s="29">
        <v>0</v>
      </c>
      <c r="P2095" s="29">
        <v>0</v>
      </c>
      <c r="Q2095" s="29">
        <v>0</v>
      </c>
      <c r="R2095" s="29">
        <f t="shared" si="32"/>
        <v>2.0624999655410654E-2</v>
      </c>
      <c r="S2095" s="29">
        <f>100%-Tabela10[[#This Row],[Média]]</f>
        <v>0.97937500034458935</v>
      </c>
    </row>
    <row r="2096" spans="1:19" x14ac:dyDescent="0.3">
      <c r="A2096" s="28" t="str">
        <f>'Agrupamento - 1Ciclo'!A2097</f>
        <v>1213</v>
      </c>
      <c r="B2096" s="29">
        <v>0</v>
      </c>
      <c r="C2096" s="29">
        <v>0</v>
      </c>
      <c r="D2096" s="29">
        <v>0</v>
      </c>
      <c r="E2096" s="29">
        <v>0</v>
      </c>
      <c r="F2096" s="29">
        <v>0</v>
      </c>
      <c r="G2096" s="29">
        <v>0.17000000178813901</v>
      </c>
      <c r="H2096" s="29">
        <v>5.9999998658895499E-2</v>
      </c>
      <c r="I2096" s="29">
        <v>0</v>
      </c>
      <c r="J2096" s="29">
        <v>0</v>
      </c>
      <c r="K2096" s="29">
        <v>0</v>
      </c>
      <c r="L2096" s="29">
        <v>0</v>
      </c>
      <c r="M2096" s="29">
        <v>0.119999997317791</v>
      </c>
      <c r="N2096" s="29">
        <v>0</v>
      </c>
      <c r="O2096" s="29">
        <v>0</v>
      </c>
      <c r="P2096" s="29">
        <v>5.0000000745058101E-2</v>
      </c>
      <c r="Q2096" s="29">
        <v>0</v>
      </c>
      <c r="R2096" s="29">
        <f t="shared" si="32"/>
        <v>2.4999999906867725E-2</v>
      </c>
      <c r="S2096" s="29">
        <f>100%-Tabela10[[#This Row],[Média]]</f>
        <v>0.97500000009313226</v>
      </c>
    </row>
    <row r="2097" spans="1:19" x14ac:dyDescent="0.3">
      <c r="A2097" s="28" t="str">
        <f>'Agrupamento - 1Ciclo'!A2098</f>
        <v>1213</v>
      </c>
      <c r="B2097" s="29">
        <v>0</v>
      </c>
      <c r="C2097" s="29">
        <v>9.9999997764825804E-3</v>
      </c>
      <c r="D2097" s="29">
        <v>0</v>
      </c>
      <c r="E2097" s="29">
        <v>3.9999999105930301E-2</v>
      </c>
      <c r="F2097" s="29">
        <v>0</v>
      </c>
      <c r="G2097" s="29">
        <v>0</v>
      </c>
      <c r="H2097" s="29">
        <v>0</v>
      </c>
      <c r="I2097" s="29">
        <v>9.9999997764825804E-3</v>
      </c>
      <c r="J2097" s="29">
        <v>0</v>
      </c>
      <c r="K2097" s="29">
        <v>0</v>
      </c>
      <c r="L2097" s="29">
        <v>0</v>
      </c>
      <c r="M2097" s="29">
        <v>0</v>
      </c>
      <c r="N2097" s="29">
        <v>0</v>
      </c>
      <c r="O2097" s="29">
        <v>1.9999999552965199E-2</v>
      </c>
      <c r="P2097" s="29">
        <v>2.9999999329447701E-2</v>
      </c>
      <c r="Q2097" s="29">
        <v>1.9999999552965199E-2</v>
      </c>
      <c r="R2097" s="29">
        <f t="shared" si="32"/>
        <v>8.1249998183920979E-3</v>
      </c>
      <c r="S2097" s="29">
        <f>100%-Tabela10[[#This Row],[Média]]</f>
        <v>0.9918750001816079</v>
      </c>
    </row>
    <row r="2098" spans="1:19" x14ac:dyDescent="0.3">
      <c r="A2098" s="28" t="str">
        <f>'Agrupamento - 1Ciclo'!A2099</f>
        <v>1213</v>
      </c>
      <c r="B2098" s="29">
        <v>0</v>
      </c>
      <c r="C2098" s="29">
        <v>0</v>
      </c>
      <c r="D2098" s="29">
        <v>0</v>
      </c>
      <c r="E2098" s="29">
        <v>0</v>
      </c>
      <c r="F2098" s="29">
        <v>0</v>
      </c>
      <c r="G2098" s="29">
        <v>0</v>
      </c>
      <c r="H2098" s="29">
        <v>1.9999999552965199E-2</v>
      </c>
      <c r="I2098" s="29">
        <v>0</v>
      </c>
      <c r="J2098" s="29">
        <v>0</v>
      </c>
      <c r="K2098" s="29">
        <v>3.9999999105930301E-2</v>
      </c>
      <c r="L2098" s="29">
        <v>7.0000000298023196E-2</v>
      </c>
      <c r="M2098" s="29">
        <v>1.9999999552965199E-2</v>
      </c>
      <c r="N2098" s="29">
        <v>0</v>
      </c>
      <c r="O2098" s="29">
        <v>0</v>
      </c>
      <c r="P2098" s="29">
        <v>5.9999998658895499E-2</v>
      </c>
      <c r="Q2098" s="29">
        <v>5.0000000745058101E-2</v>
      </c>
      <c r="R2098" s="29">
        <f t="shared" si="32"/>
        <v>1.6249999869614843E-2</v>
      </c>
      <c r="S2098" s="29">
        <f>100%-Tabela10[[#This Row],[Média]]</f>
        <v>0.98375000013038516</v>
      </c>
    </row>
    <row r="2099" spans="1:19" x14ac:dyDescent="0.3">
      <c r="A2099" s="28" t="str">
        <f>'Agrupamento - 1Ciclo'!A2100</f>
        <v>1213</v>
      </c>
      <c r="B2099" s="29">
        <v>0</v>
      </c>
      <c r="C2099" s="29">
        <v>0</v>
      </c>
      <c r="D2099" s="29">
        <v>0.119999997317791</v>
      </c>
      <c r="E2099" s="29">
        <v>3.9999999105930301E-2</v>
      </c>
      <c r="F2099" s="29">
        <v>0</v>
      </c>
      <c r="G2099" s="29">
        <v>0</v>
      </c>
      <c r="H2099" s="29">
        <v>0.129999995231628</v>
      </c>
      <c r="I2099" s="29">
        <v>3.9999999105930301E-2</v>
      </c>
      <c r="J2099" s="29">
        <v>0</v>
      </c>
      <c r="K2099" s="29">
        <v>0</v>
      </c>
      <c r="L2099" s="29">
        <v>0</v>
      </c>
      <c r="M2099" s="29">
        <v>5.0000000745058101E-2</v>
      </c>
      <c r="N2099" s="29">
        <v>0</v>
      </c>
      <c r="O2099" s="29">
        <v>0</v>
      </c>
      <c r="P2099" s="29">
        <v>0</v>
      </c>
      <c r="Q2099" s="29">
        <v>0</v>
      </c>
      <c r="R2099" s="29">
        <f t="shared" si="32"/>
        <v>2.3749999469146108E-2</v>
      </c>
      <c r="S2099" s="29">
        <f>100%-Tabela10[[#This Row],[Média]]</f>
        <v>0.97625000053085387</v>
      </c>
    </row>
    <row r="2100" spans="1:19" x14ac:dyDescent="0.3">
      <c r="A2100" s="28" t="str">
        <f>'Agrupamento - 1Ciclo'!A2101</f>
        <v>1213</v>
      </c>
      <c r="B2100" s="29">
        <v>0</v>
      </c>
      <c r="C2100" s="29">
        <v>0</v>
      </c>
      <c r="D2100" s="29">
        <v>1.9999999552965199E-2</v>
      </c>
      <c r="E2100" s="29">
        <v>0</v>
      </c>
      <c r="F2100" s="29">
        <v>0</v>
      </c>
      <c r="G2100" s="29">
        <v>0</v>
      </c>
      <c r="H2100" s="29">
        <v>0</v>
      </c>
      <c r="I2100" s="29">
        <v>0</v>
      </c>
      <c r="J2100" s="29">
        <v>0</v>
      </c>
      <c r="K2100" s="29">
        <v>0</v>
      </c>
      <c r="L2100" s="29">
        <v>0</v>
      </c>
      <c r="M2100" s="29">
        <v>1.9999999552965199E-2</v>
      </c>
      <c r="N2100" s="29">
        <v>0</v>
      </c>
      <c r="O2100" s="29">
        <v>0</v>
      </c>
      <c r="P2100" s="29">
        <v>7.0000000298023196E-2</v>
      </c>
      <c r="Q2100" s="29">
        <v>0</v>
      </c>
      <c r="R2100" s="29">
        <f t="shared" si="32"/>
        <v>6.8749999627470996E-3</v>
      </c>
      <c r="S2100" s="29">
        <f>100%-Tabela10[[#This Row],[Média]]</f>
        <v>0.9931250000372529</v>
      </c>
    </row>
    <row r="2101" spans="1:19" x14ac:dyDescent="0.3">
      <c r="A2101" s="28" t="str">
        <f>'Agrupamento - 1Ciclo'!A2102</f>
        <v>1213</v>
      </c>
      <c r="B2101" s="29">
        <v>0</v>
      </c>
      <c r="C2101" s="29">
        <v>2.9999999329447701E-2</v>
      </c>
      <c r="D2101" s="29">
        <v>2.9999999329447701E-2</v>
      </c>
      <c r="E2101" s="29">
        <v>0</v>
      </c>
      <c r="F2101" s="29">
        <v>0</v>
      </c>
      <c r="G2101" s="29">
        <v>0</v>
      </c>
      <c r="H2101" s="29">
        <v>0</v>
      </c>
      <c r="I2101" s="29">
        <v>0</v>
      </c>
      <c r="J2101" s="29">
        <v>0</v>
      </c>
      <c r="K2101" s="29">
        <v>7.0000000298023196E-2</v>
      </c>
      <c r="L2101" s="29">
        <v>5.9999998658895499E-2</v>
      </c>
      <c r="M2101" s="29">
        <v>7.0000000298023196E-2</v>
      </c>
      <c r="N2101" s="29">
        <v>0</v>
      </c>
      <c r="O2101" s="29">
        <v>5.9999998658895499E-2</v>
      </c>
      <c r="P2101" s="29">
        <v>0</v>
      </c>
      <c r="Q2101" s="29">
        <v>3.9999999105930301E-2</v>
      </c>
      <c r="R2101" s="29">
        <f t="shared" si="32"/>
        <v>2.2499999729916446E-2</v>
      </c>
      <c r="S2101" s="29">
        <f>100%-Tabela10[[#This Row],[Média]]</f>
        <v>0.97750000027008355</v>
      </c>
    </row>
    <row r="2102" spans="1:19" x14ac:dyDescent="0.3">
      <c r="A2102" s="28" t="str">
        <f>'Agrupamento - 1Ciclo'!A2103</f>
        <v>1213</v>
      </c>
      <c r="B2102" s="29">
        <v>0</v>
      </c>
      <c r="C2102" s="29">
        <v>1.9999999552965199E-2</v>
      </c>
      <c r="D2102" s="29">
        <v>2.9999999329447701E-2</v>
      </c>
      <c r="E2102" s="29">
        <v>5.0000000745058101E-2</v>
      </c>
      <c r="F2102" s="29">
        <v>0</v>
      </c>
      <c r="G2102" s="29">
        <v>7.9999998211860698E-2</v>
      </c>
      <c r="H2102" s="29">
        <v>3.9999999105930301E-2</v>
      </c>
      <c r="I2102" s="29">
        <v>5.9999998658895499E-2</v>
      </c>
      <c r="J2102" s="29">
        <v>0</v>
      </c>
      <c r="K2102" s="29">
        <v>7.9999998211860698E-2</v>
      </c>
      <c r="L2102" s="29">
        <v>0</v>
      </c>
      <c r="M2102" s="29">
        <v>7.9999998211860698E-2</v>
      </c>
      <c r="N2102" s="29">
        <v>0</v>
      </c>
      <c r="O2102" s="29">
        <v>1.9999999552965199E-2</v>
      </c>
      <c r="P2102" s="29">
        <v>0</v>
      </c>
      <c r="Q2102" s="29">
        <v>0.119999997317791</v>
      </c>
      <c r="R2102" s="29">
        <f t="shared" si="32"/>
        <v>3.6249999306164696E-2</v>
      </c>
      <c r="S2102" s="29">
        <f>100%-Tabela10[[#This Row],[Média]]</f>
        <v>0.96375000069383532</v>
      </c>
    </row>
    <row r="2103" spans="1:19" x14ac:dyDescent="0.3">
      <c r="A2103" s="28" t="str">
        <f>'Agrupamento - 1Ciclo'!A2104</f>
        <v>1213</v>
      </c>
      <c r="B2103" s="29">
        <v>0</v>
      </c>
      <c r="C2103" s="29">
        <v>0</v>
      </c>
      <c r="D2103" s="29">
        <v>0</v>
      </c>
      <c r="E2103" s="29">
        <v>0.15000000596046401</v>
      </c>
      <c r="F2103" s="29">
        <v>0</v>
      </c>
      <c r="G2103" s="29">
        <v>0</v>
      </c>
      <c r="H2103" s="29">
        <v>0</v>
      </c>
      <c r="I2103" s="29">
        <v>0</v>
      </c>
      <c r="J2103" s="29">
        <v>0</v>
      </c>
      <c r="K2103" s="29">
        <v>3.9999999105930301E-2</v>
      </c>
      <c r="L2103" s="29">
        <v>0</v>
      </c>
      <c r="M2103" s="29">
        <v>0</v>
      </c>
      <c r="N2103" s="29">
        <v>0</v>
      </c>
      <c r="O2103" s="29">
        <v>0</v>
      </c>
      <c r="P2103" s="29">
        <v>0</v>
      </c>
      <c r="Q2103" s="29">
        <v>3.9999999105930301E-2</v>
      </c>
      <c r="R2103" s="29">
        <f t="shared" si="32"/>
        <v>1.4375000260770288E-2</v>
      </c>
      <c r="S2103" s="29">
        <f>100%-Tabela10[[#This Row],[Média]]</f>
        <v>0.98562499973922968</v>
      </c>
    </row>
    <row r="2104" spans="1:19" x14ac:dyDescent="0.3">
      <c r="A2104" s="28" t="str">
        <f>'Agrupamento - 1Ciclo'!A2105</f>
        <v>1213</v>
      </c>
      <c r="B2104" s="29">
        <v>0</v>
      </c>
      <c r="C2104" s="29">
        <v>0.25</v>
      </c>
      <c r="D2104" s="29">
        <v>0</v>
      </c>
      <c r="E2104" s="29">
        <v>0</v>
      </c>
      <c r="F2104" s="29">
        <v>0</v>
      </c>
      <c r="G2104" s="29">
        <v>0</v>
      </c>
      <c r="H2104" s="29">
        <v>0</v>
      </c>
      <c r="I2104" s="29">
        <v>0</v>
      </c>
      <c r="J2104" s="29">
        <v>0</v>
      </c>
      <c r="K2104" s="29">
        <v>0.30000001192092901</v>
      </c>
      <c r="L2104" s="29">
        <v>0.20000000298023199</v>
      </c>
      <c r="M2104" s="29">
        <v>0</v>
      </c>
      <c r="N2104" s="29">
        <v>0</v>
      </c>
      <c r="O2104" s="29">
        <v>0</v>
      </c>
      <c r="P2104" s="29">
        <v>0</v>
      </c>
      <c r="Q2104" s="29">
        <v>0</v>
      </c>
      <c r="R2104" s="29">
        <f t="shared" si="32"/>
        <v>4.6875000931322561E-2</v>
      </c>
      <c r="S2104" s="29">
        <f>100%-Tabela10[[#This Row],[Média]]</f>
        <v>0.95312499906867743</v>
      </c>
    </row>
    <row r="2105" spans="1:19" x14ac:dyDescent="0.3">
      <c r="A2105" s="28" t="str">
        <f>'Agrupamento - 1Ciclo'!A2106</f>
        <v>1213</v>
      </c>
      <c r="B2105" s="29">
        <v>0</v>
      </c>
      <c r="C2105" s="29">
        <v>0.140000000596046</v>
      </c>
      <c r="D2105" s="29">
        <v>0</v>
      </c>
      <c r="E2105" s="29">
        <v>2.9999999329447701E-2</v>
      </c>
      <c r="F2105" s="29">
        <v>0</v>
      </c>
      <c r="G2105" s="29">
        <v>5.9999998658895499E-2</v>
      </c>
      <c r="H2105" s="29">
        <v>2.9999999329447701E-2</v>
      </c>
      <c r="I2105" s="29">
        <v>0</v>
      </c>
      <c r="J2105" s="29">
        <v>0</v>
      </c>
      <c r="K2105" s="29">
        <v>0</v>
      </c>
      <c r="L2105" s="29">
        <v>0</v>
      </c>
      <c r="M2105" s="29">
        <v>0</v>
      </c>
      <c r="N2105" s="29">
        <v>0</v>
      </c>
      <c r="O2105" s="29">
        <v>7.9999998211860698E-2</v>
      </c>
      <c r="P2105" s="29">
        <v>1.9999999552965199E-2</v>
      </c>
      <c r="Q2105" s="29">
        <v>0</v>
      </c>
      <c r="R2105" s="29">
        <f t="shared" si="32"/>
        <v>2.2499999729916426E-2</v>
      </c>
      <c r="S2105" s="29">
        <f>100%-Tabela10[[#This Row],[Média]]</f>
        <v>0.97750000027008355</v>
      </c>
    </row>
    <row r="2106" spans="1:19" x14ac:dyDescent="0.3">
      <c r="A2106" s="28" t="str">
        <f>'Agrupamento - 1Ciclo'!A2107</f>
        <v>1213</v>
      </c>
      <c r="B2106" s="29">
        <v>0</v>
      </c>
      <c r="C2106" s="29">
        <v>3.9999999105930301E-2</v>
      </c>
      <c r="D2106" s="29">
        <v>0</v>
      </c>
      <c r="E2106" s="29">
        <v>0</v>
      </c>
      <c r="F2106" s="29">
        <v>0</v>
      </c>
      <c r="G2106" s="29">
        <v>0</v>
      </c>
      <c r="H2106" s="29">
        <v>0</v>
      </c>
      <c r="I2106" s="29">
        <v>0</v>
      </c>
      <c r="J2106" s="29">
        <v>0</v>
      </c>
      <c r="K2106" s="29">
        <v>5.0000000745058101E-2</v>
      </c>
      <c r="L2106" s="29">
        <v>0.17000000178813901</v>
      </c>
      <c r="M2106" s="29">
        <v>0</v>
      </c>
      <c r="N2106" s="29">
        <v>0</v>
      </c>
      <c r="O2106" s="29">
        <v>5.0000000745058101E-2</v>
      </c>
      <c r="P2106" s="29">
        <v>5.0000000745058101E-2</v>
      </c>
      <c r="Q2106" s="29">
        <v>0</v>
      </c>
      <c r="R2106" s="29">
        <f t="shared" si="32"/>
        <v>2.2500000195577727E-2</v>
      </c>
      <c r="S2106" s="29">
        <f>100%-Tabela10[[#This Row],[Média]]</f>
        <v>0.97749999980442226</v>
      </c>
    </row>
    <row r="2107" spans="1:19" x14ac:dyDescent="0.3">
      <c r="A2107" s="28" t="str">
        <f>'Agrupamento - 1Ciclo'!A2108</f>
        <v>1213</v>
      </c>
      <c r="B2107" s="29">
        <v>0</v>
      </c>
      <c r="C2107" s="29">
        <v>5.0000000745058101E-2</v>
      </c>
      <c r="D2107" s="29">
        <v>0</v>
      </c>
      <c r="E2107" s="29">
        <v>0</v>
      </c>
      <c r="F2107" s="29">
        <v>0</v>
      </c>
      <c r="G2107" s="29">
        <v>0</v>
      </c>
      <c r="H2107" s="29">
        <v>0</v>
      </c>
      <c r="I2107" s="29">
        <v>0</v>
      </c>
      <c r="J2107" s="29">
        <v>0</v>
      </c>
      <c r="K2107" s="29">
        <v>0</v>
      </c>
      <c r="L2107" s="29">
        <v>0</v>
      </c>
      <c r="M2107" s="29">
        <v>0</v>
      </c>
      <c r="N2107" s="29">
        <v>0</v>
      </c>
      <c r="O2107" s="29">
        <v>0</v>
      </c>
      <c r="P2107" s="29">
        <v>0</v>
      </c>
      <c r="Q2107" s="29">
        <v>0</v>
      </c>
      <c r="R2107" s="29">
        <f t="shared" si="32"/>
        <v>3.1250000465661313E-3</v>
      </c>
      <c r="S2107" s="29">
        <f>100%-Tabela10[[#This Row],[Média]]</f>
        <v>0.99687499995343387</v>
      </c>
    </row>
    <row r="2108" spans="1:19" x14ac:dyDescent="0.3">
      <c r="A2108" s="28" t="str">
        <f>'Agrupamento - 1Ciclo'!A2109</f>
        <v>1213</v>
      </c>
      <c r="B2108" s="29">
        <v>0</v>
      </c>
      <c r="C2108" s="29">
        <v>0.15999999642372101</v>
      </c>
      <c r="D2108" s="29">
        <v>3.9999999105930301E-2</v>
      </c>
      <c r="E2108" s="29">
        <v>3.9999999105930301E-2</v>
      </c>
      <c r="F2108" s="29">
        <v>0</v>
      </c>
      <c r="G2108" s="29">
        <v>5.0000000745058101E-2</v>
      </c>
      <c r="H2108" s="29">
        <v>0</v>
      </c>
      <c r="I2108" s="29">
        <v>0</v>
      </c>
      <c r="J2108" s="29">
        <v>0</v>
      </c>
      <c r="K2108" s="29">
        <v>0.129999995231628</v>
      </c>
      <c r="L2108" s="29">
        <v>9.00000035762787E-2</v>
      </c>
      <c r="M2108" s="29">
        <v>5.0000000745058101E-2</v>
      </c>
      <c r="N2108" s="29">
        <v>0</v>
      </c>
      <c r="O2108" s="29">
        <v>0</v>
      </c>
      <c r="P2108" s="29">
        <v>5.9999998658895499E-2</v>
      </c>
      <c r="Q2108" s="29">
        <v>5.0000000745058101E-2</v>
      </c>
      <c r="R2108" s="29">
        <f t="shared" si="32"/>
        <v>4.1874999646097373E-2</v>
      </c>
      <c r="S2108" s="29">
        <f>100%-Tabela10[[#This Row],[Média]]</f>
        <v>0.95812500035390258</v>
      </c>
    </row>
    <row r="2109" spans="1:19" x14ac:dyDescent="0.3">
      <c r="A2109" s="28" t="str">
        <f>'Agrupamento - 1Ciclo'!A2110</f>
        <v>1213</v>
      </c>
      <c r="B2109" s="29">
        <v>0</v>
      </c>
      <c r="C2109" s="29">
        <v>0</v>
      </c>
      <c r="D2109" s="29">
        <v>0</v>
      </c>
      <c r="E2109" s="29">
        <v>0</v>
      </c>
      <c r="F2109" s="29">
        <v>0</v>
      </c>
      <c r="G2109" s="29">
        <v>0</v>
      </c>
      <c r="H2109" s="29">
        <v>0</v>
      </c>
      <c r="I2109" s="29">
        <v>0</v>
      </c>
      <c r="J2109" s="29">
        <v>0</v>
      </c>
      <c r="K2109" s="29">
        <v>0</v>
      </c>
      <c r="L2109" s="29">
        <v>0</v>
      </c>
      <c r="M2109" s="29">
        <v>0</v>
      </c>
      <c r="N2109" s="29">
        <v>0</v>
      </c>
      <c r="O2109" s="29">
        <v>0</v>
      </c>
      <c r="P2109" s="29">
        <v>0</v>
      </c>
      <c r="Q2109" s="29">
        <v>0</v>
      </c>
      <c r="R2109" s="29">
        <f t="shared" si="32"/>
        <v>0</v>
      </c>
      <c r="S2109" s="29">
        <f>100%-Tabela10[[#This Row],[Média]]</f>
        <v>1</v>
      </c>
    </row>
    <row r="2110" spans="1:19" x14ac:dyDescent="0.3">
      <c r="A2110" s="28" t="str">
        <f>'Agrupamento - 1Ciclo'!A2111</f>
        <v>1213</v>
      </c>
      <c r="B2110" s="29">
        <v>0</v>
      </c>
      <c r="C2110" s="29">
        <v>0</v>
      </c>
      <c r="D2110" s="29">
        <v>0</v>
      </c>
      <c r="E2110" s="29">
        <v>0.40000000596046398</v>
      </c>
      <c r="F2110" s="29">
        <v>0</v>
      </c>
      <c r="G2110" s="29">
        <v>7.9999998211860698E-2</v>
      </c>
      <c r="H2110" s="29">
        <v>0</v>
      </c>
      <c r="I2110" s="29">
        <v>0</v>
      </c>
      <c r="J2110" s="29">
        <v>0</v>
      </c>
      <c r="K2110" s="29">
        <v>0</v>
      </c>
      <c r="L2110" s="29">
        <v>0</v>
      </c>
      <c r="M2110" s="29">
        <v>0</v>
      </c>
      <c r="N2110" s="29">
        <v>0</v>
      </c>
      <c r="O2110" s="29">
        <v>7.9999998211860698E-2</v>
      </c>
      <c r="P2110" s="29">
        <v>0</v>
      </c>
      <c r="Q2110" s="29">
        <v>0</v>
      </c>
      <c r="R2110" s="29">
        <f t="shared" si="32"/>
        <v>3.5000000149011584E-2</v>
      </c>
      <c r="S2110" s="29">
        <f>100%-Tabela10[[#This Row],[Média]]</f>
        <v>0.96499999985098839</v>
      </c>
    </row>
    <row r="2111" spans="1:19" x14ac:dyDescent="0.3">
      <c r="A2111" s="28" t="str">
        <f>'Agrupamento - 1Ciclo'!A2112</f>
        <v>1213</v>
      </c>
      <c r="B2111" s="29">
        <v>0</v>
      </c>
      <c r="C2111" s="29">
        <v>1.9999999552965199E-2</v>
      </c>
      <c r="D2111" s="29">
        <v>0</v>
      </c>
      <c r="E2111" s="29">
        <v>0</v>
      </c>
      <c r="F2111" s="29">
        <v>0</v>
      </c>
      <c r="G2111" s="29">
        <v>9.9999997764825804E-3</v>
      </c>
      <c r="H2111" s="29">
        <v>0</v>
      </c>
      <c r="I2111" s="29">
        <v>0</v>
      </c>
      <c r="J2111" s="29">
        <v>0</v>
      </c>
      <c r="K2111" s="29">
        <v>1.9999999552965199E-2</v>
      </c>
      <c r="L2111" s="29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f t="shared" si="32"/>
        <v>3.1249999301508112E-3</v>
      </c>
      <c r="S2111" s="29">
        <f>100%-Tabela10[[#This Row],[Média]]</f>
        <v>0.99687500006984919</v>
      </c>
    </row>
    <row r="2112" spans="1:19" x14ac:dyDescent="0.3">
      <c r="A2112" s="28" t="str">
        <f>'Agrupamento - 1Ciclo'!A2113</f>
        <v>1213</v>
      </c>
      <c r="B2112" s="29">
        <v>0</v>
      </c>
      <c r="C2112" s="29">
        <v>0</v>
      </c>
      <c r="D2112" s="29">
        <v>7.9999998211860698E-2</v>
      </c>
      <c r="E2112" s="29">
        <v>9.00000035762787E-2</v>
      </c>
      <c r="F2112" s="29">
        <v>0</v>
      </c>
      <c r="G2112" s="29">
        <v>0</v>
      </c>
      <c r="H2112" s="29">
        <v>0</v>
      </c>
      <c r="I2112" s="29">
        <v>7.9999998211860698E-2</v>
      </c>
      <c r="J2112" s="29">
        <v>0</v>
      </c>
      <c r="K2112" s="29">
        <v>0</v>
      </c>
      <c r="L2112" s="29">
        <v>0</v>
      </c>
      <c r="M2112" s="29">
        <v>0</v>
      </c>
      <c r="N2112" s="29">
        <v>0</v>
      </c>
      <c r="O2112" s="29">
        <v>0</v>
      </c>
      <c r="P2112" s="29">
        <v>0</v>
      </c>
      <c r="Q2112" s="29">
        <v>0</v>
      </c>
      <c r="R2112" s="29">
        <f t="shared" si="32"/>
        <v>1.5625000000000007E-2</v>
      </c>
      <c r="S2112" s="29">
        <f>100%-Tabela10[[#This Row],[Média]]</f>
        <v>0.984375</v>
      </c>
    </row>
    <row r="2113" spans="1:19" x14ac:dyDescent="0.3">
      <c r="A2113" s="28" t="str">
        <f>'Agrupamento - 1Ciclo'!A2114</f>
        <v>1213</v>
      </c>
      <c r="B2113" s="29">
        <v>0</v>
      </c>
      <c r="C2113" s="29">
        <v>0.30000001192092901</v>
      </c>
      <c r="D2113" s="29">
        <v>0.20000000298023199</v>
      </c>
      <c r="E2113" s="29">
        <v>0</v>
      </c>
      <c r="F2113" s="29">
        <v>0</v>
      </c>
      <c r="G2113" s="29">
        <v>0.109999999403954</v>
      </c>
      <c r="H2113" s="29">
        <v>0.109999999403954</v>
      </c>
      <c r="I2113" s="29">
        <v>0</v>
      </c>
      <c r="J2113" s="29">
        <v>0</v>
      </c>
      <c r="K2113" s="29">
        <v>0.17000000178813901</v>
      </c>
      <c r="L2113" s="29">
        <v>0.10000000149011599</v>
      </c>
      <c r="M2113" s="29">
        <v>0</v>
      </c>
      <c r="N2113" s="29">
        <v>0</v>
      </c>
      <c r="O2113" s="29">
        <v>0</v>
      </c>
      <c r="P2113" s="29">
        <v>0</v>
      </c>
      <c r="Q2113" s="29">
        <v>0</v>
      </c>
      <c r="R2113" s="29">
        <f t="shared" si="32"/>
        <v>6.1875001061707749E-2</v>
      </c>
      <c r="S2113" s="29">
        <f>100%-Tabela10[[#This Row],[Média]]</f>
        <v>0.93812499893829226</v>
      </c>
    </row>
    <row r="2114" spans="1:19" x14ac:dyDescent="0.3">
      <c r="A2114" s="28" t="str">
        <f>'Agrupamento - 1Ciclo'!A2115</f>
        <v>1213</v>
      </c>
      <c r="B2114" s="29">
        <v>0</v>
      </c>
      <c r="C2114" s="29">
        <v>0</v>
      </c>
      <c r="D2114" s="29">
        <v>0</v>
      </c>
      <c r="E2114" s="29">
        <v>0</v>
      </c>
      <c r="F2114" s="29">
        <v>0</v>
      </c>
      <c r="G2114" s="29">
        <v>0</v>
      </c>
      <c r="H2114" s="29">
        <v>0</v>
      </c>
      <c r="I2114" s="29">
        <v>0</v>
      </c>
      <c r="J2114" s="29">
        <v>0</v>
      </c>
      <c r="K2114" s="29">
        <v>0</v>
      </c>
      <c r="L2114" s="29">
        <v>7.9999998211860698E-2</v>
      </c>
      <c r="M2114" s="29">
        <v>0</v>
      </c>
      <c r="N2114" s="29">
        <v>0</v>
      </c>
      <c r="O2114" s="29">
        <v>0</v>
      </c>
      <c r="P2114" s="29">
        <v>0</v>
      </c>
      <c r="Q2114" s="29">
        <v>0</v>
      </c>
      <c r="R2114" s="29">
        <f t="shared" si="32"/>
        <v>4.9999998882412936E-3</v>
      </c>
      <c r="S2114" s="29">
        <f>100%-Tabela10[[#This Row],[Média]]</f>
        <v>0.99500000011175871</v>
      </c>
    </row>
    <row r="2115" spans="1:19" x14ac:dyDescent="0.3">
      <c r="A2115" s="28" t="str">
        <f>'Agrupamento - 1Ciclo'!A2116</f>
        <v>1213</v>
      </c>
      <c r="B2115" s="29">
        <v>0</v>
      </c>
      <c r="C2115" s="29">
        <v>0</v>
      </c>
      <c r="D2115" s="29">
        <v>0</v>
      </c>
      <c r="E2115" s="29">
        <v>0</v>
      </c>
      <c r="F2115" s="29">
        <v>0</v>
      </c>
      <c r="G2115" s="29">
        <v>0</v>
      </c>
      <c r="H2115" s="29">
        <v>0</v>
      </c>
      <c r="I2115" s="29">
        <v>1.9999999552965199E-2</v>
      </c>
      <c r="J2115" s="29">
        <v>0</v>
      </c>
      <c r="K2115" s="29">
        <v>0</v>
      </c>
      <c r="L2115" s="29">
        <v>0</v>
      </c>
      <c r="M2115" s="29">
        <v>2.9999999329447701E-2</v>
      </c>
      <c r="N2115" s="29">
        <v>0</v>
      </c>
      <c r="O2115" s="29">
        <v>0</v>
      </c>
      <c r="P2115" s="29">
        <v>0</v>
      </c>
      <c r="Q2115" s="29">
        <v>1.9999999552965199E-2</v>
      </c>
      <c r="R2115" s="29">
        <f t="shared" ref="R2115:R2178" si="33">AVERAGE(B2115:Q2115)</f>
        <v>4.3749999022111314E-3</v>
      </c>
      <c r="S2115" s="29">
        <f>100%-Tabela10[[#This Row],[Média]]</f>
        <v>0.99562500009778887</v>
      </c>
    </row>
    <row r="2116" spans="1:19" x14ac:dyDescent="0.3">
      <c r="A2116" s="28" t="str">
        <f>'Agrupamento - 1Ciclo'!A2117</f>
        <v>1213</v>
      </c>
      <c r="B2116" s="29">
        <v>0</v>
      </c>
      <c r="C2116" s="29">
        <v>0.10000000149011599</v>
      </c>
      <c r="D2116" s="29">
        <v>7.0000000298023196E-2</v>
      </c>
      <c r="E2116" s="29">
        <v>9.9999997764825804E-3</v>
      </c>
      <c r="F2116" s="29">
        <v>0</v>
      </c>
      <c r="G2116" s="29">
        <v>7.9999998211860698E-2</v>
      </c>
      <c r="H2116" s="29">
        <v>3.9999999105930301E-2</v>
      </c>
      <c r="I2116" s="29">
        <v>7.0000000298023196E-2</v>
      </c>
      <c r="J2116" s="29">
        <v>0</v>
      </c>
      <c r="K2116" s="29">
        <v>7.0000000298023196E-2</v>
      </c>
      <c r="L2116" s="29">
        <v>1.9999999552965199E-2</v>
      </c>
      <c r="M2116" s="29">
        <v>0</v>
      </c>
      <c r="N2116" s="29">
        <v>0</v>
      </c>
      <c r="O2116" s="29">
        <v>1.9999999552965199E-2</v>
      </c>
      <c r="P2116" s="29">
        <v>3.9999999105930301E-2</v>
      </c>
      <c r="Q2116" s="29">
        <v>0.109999999403954</v>
      </c>
      <c r="R2116" s="29">
        <f t="shared" si="33"/>
        <v>3.9374999818392126E-2</v>
      </c>
      <c r="S2116" s="29">
        <f>100%-Tabela10[[#This Row],[Média]]</f>
        <v>0.9606250001816079</v>
      </c>
    </row>
    <row r="2117" spans="1:19" x14ac:dyDescent="0.3">
      <c r="A2117" s="28" t="str">
        <f>'Agrupamento - 1Ciclo'!A2118</f>
        <v>1213</v>
      </c>
      <c r="B2117" s="29">
        <v>0</v>
      </c>
      <c r="C2117" s="29">
        <v>3.9999999105930301E-2</v>
      </c>
      <c r="D2117" s="29">
        <v>0</v>
      </c>
      <c r="E2117" s="29">
        <v>3.9999999105930301E-2</v>
      </c>
      <c r="F2117" s="29">
        <v>0</v>
      </c>
      <c r="G2117" s="29">
        <v>5.0000000745058101E-2</v>
      </c>
      <c r="H2117" s="29">
        <v>0</v>
      </c>
      <c r="I2117" s="29">
        <v>0.10000000149011599</v>
      </c>
      <c r="J2117" s="29">
        <v>0</v>
      </c>
      <c r="K2117" s="29">
        <v>0.18999999761581399</v>
      </c>
      <c r="L2117" s="29">
        <v>7.9999998211860698E-2</v>
      </c>
      <c r="M2117" s="29">
        <v>0</v>
      </c>
      <c r="N2117" s="29">
        <v>0</v>
      </c>
      <c r="O2117" s="29">
        <v>5.0000000745058101E-2</v>
      </c>
      <c r="P2117" s="29">
        <v>0</v>
      </c>
      <c r="Q2117" s="29">
        <v>1.9999999552965199E-2</v>
      </c>
      <c r="R2117" s="29">
        <f t="shared" si="33"/>
        <v>3.5624999785795794E-2</v>
      </c>
      <c r="S2117" s="29">
        <f>100%-Tabela10[[#This Row],[Média]]</f>
        <v>0.96437500021420419</v>
      </c>
    </row>
    <row r="2118" spans="1:19" x14ac:dyDescent="0.3">
      <c r="A2118" s="28" t="str">
        <f>'Agrupamento - 1Ciclo'!A2119</f>
        <v>1213</v>
      </c>
      <c r="B2118" s="29">
        <v>0</v>
      </c>
      <c r="C2118" s="29">
        <v>0</v>
      </c>
      <c r="D2118" s="29">
        <v>0</v>
      </c>
      <c r="E2118" s="29">
        <v>0</v>
      </c>
      <c r="F2118" s="29">
        <v>0</v>
      </c>
      <c r="G2118" s="29">
        <v>0</v>
      </c>
      <c r="H2118" s="29">
        <v>0</v>
      </c>
      <c r="I2118" s="29">
        <v>0</v>
      </c>
      <c r="J2118" s="29">
        <v>0</v>
      </c>
      <c r="K2118" s="29">
        <v>0</v>
      </c>
      <c r="L2118" s="29">
        <v>0</v>
      </c>
      <c r="M2118" s="29">
        <v>3.9999999105930301E-2</v>
      </c>
      <c r="N2118" s="29">
        <v>0</v>
      </c>
      <c r="O2118" s="29">
        <v>0</v>
      </c>
      <c r="P2118" s="29">
        <v>0</v>
      </c>
      <c r="Q2118" s="29">
        <v>0</v>
      </c>
      <c r="R2118" s="29">
        <f t="shared" si="33"/>
        <v>2.4999999441206438E-3</v>
      </c>
      <c r="S2118" s="29">
        <f>100%-Tabela10[[#This Row],[Média]]</f>
        <v>0.99750000005587935</v>
      </c>
    </row>
    <row r="2119" spans="1:19" x14ac:dyDescent="0.3">
      <c r="A2119" s="28" t="str">
        <f>'Agrupamento - 1Ciclo'!A2120</f>
        <v>1213</v>
      </c>
      <c r="B2119" s="29">
        <v>0</v>
      </c>
      <c r="C2119" s="29">
        <v>9.00000035762787E-2</v>
      </c>
      <c r="D2119" s="29">
        <v>0</v>
      </c>
      <c r="E2119" s="29">
        <v>5.0000000745058101E-2</v>
      </c>
      <c r="F2119" s="29">
        <v>0</v>
      </c>
      <c r="G2119" s="29">
        <v>0</v>
      </c>
      <c r="H2119" s="29">
        <v>1.9999999552965199E-2</v>
      </c>
      <c r="I2119" s="29">
        <v>2.9999999329447701E-2</v>
      </c>
      <c r="J2119" s="29">
        <v>0</v>
      </c>
      <c r="K2119" s="29">
        <v>0</v>
      </c>
      <c r="L2119" s="29">
        <v>0</v>
      </c>
      <c r="M2119" s="29">
        <v>0</v>
      </c>
      <c r="N2119" s="29">
        <v>0</v>
      </c>
      <c r="O2119" s="29">
        <v>1.9999999552965199E-2</v>
      </c>
      <c r="P2119" s="29">
        <v>1.9999999552965199E-2</v>
      </c>
      <c r="Q2119" s="29">
        <v>0.129999995231628</v>
      </c>
      <c r="R2119" s="29">
        <f t="shared" si="33"/>
        <v>2.2499999846331754E-2</v>
      </c>
      <c r="S2119" s="29">
        <f>100%-Tabela10[[#This Row],[Média]]</f>
        <v>0.97750000015366822</v>
      </c>
    </row>
    <row r="2120" spans="1:19" x14ac:dyDescent="0.3">
      <c r="A2120" s="28" t="str">
        <f>'Agrupamento - 1Ciclo'!A2121</f>
        <v>1213</v>
      </c>
      <c r="B2120" s="29">
        <v>0</v>
      </c>
      <c r="C2120" s="29">
        <v>0</v>
      </c>
      <c r="D2120" s="29">
        <v>0</v>
      </c>
      <c r="E2120" s="29">
        <v>0</v>
      </c>
      <c r="F2120" s="29">
        <v>0</v>
      </c>
      <c r="G2120" s="29">
        <v>0</v>
      </c>
      <c r="H2120" s="29">
        <v>0</v>
      </c>
      <c r="I2120" s="29">
        <v>0</v>
      </c>
      <c r="J2120" s="29">
        <v>0</v>
      </c>
      <c r="K2120" s="29">
        <v>0</v>
      </c>
      <c r="L2120" s="29">
        <v>0</v>
      </c>
      <c r="M2120" s="29">
        <v>0</v>
      </c>
      <c r="N2120" s="29">
        <v>0</v>
      </c>
      <c r="O2120" s="29">
        <v>0</v>
      </c>
      <c r="P2120" s="29">
        <v>0</v>
      </c>
      <c r="Q2120" s="29">
        <v>0</v>
      </c>
      <c r="R2120" s="29">
        <f t="shared" si="33"/>
        <v>0</v>
      </c>
      <c r="S2120" s="29">
        <f>100%-Tabela10[[#This Row],[Média]]</f>
        <v>1</v>
      </c>
    </row>
    <row r="2121" spans="1:19" x14ac:dyDescent="0.3">
      <c r="A2121" s="28" t="str">
        <f>'Agrupamento - 1Ciclo'!A2122</f>
        <v>1213</v>
      </c>
      <c r="B2121" s="29">
        <v>0</v>
      </c>
      <c r="C2121" s="29">
        <v>0.15999999642372101</v>
      </c>
      <c r="D2121" s="29">
        <v>0</v>
      </c>
      <c r="E2121" s="29">
        <v>0.15999999642372101</v>
      </c>
      <c r="F2121" s="29">
        <v>0</v>
      </c>
      <c r="G2121" s="29">
        <v>0</v>
      </c>
      <c r="H2121" s="29">
        <v>0</v>
      </c>
      <c r="I2121" s="29">
        <v>7.9999998211860698E-2</v>
      </c>
      <c r="J2121" s="29">
        <v>0</v>
      </c>
      <c r="K2121" s="29">
        <v>0.129999995231628</v>
      </c>
      <c r="L2121" s="29">
        <v>7.9999998211860698E-2</v>
      </c>
      <c r="M2121" s="29">
        <v>0</v>
      </c>
      <c r="N2121" s="29">
        <v>0</v>
      </c>
      <c r="O2121" s="29">
        <v>0</v>
      </c>
      <c r="P2121" s="29">
        <v>0.119999997317791</v>
      </c>
      <c r="Q2121" s="29">
        <v>0</v>
      </c>
      <c r="R2121" s="29">
        <f t="shared" si="33"/>
        <v>4.5624998863786397E-2</v>
      </c>
      <c r="S2121" s="29">
        <f>100%-Tabela10[[#This Row],[Média]]</f>
        <v>0.95437500113621365</v>
      </c>
    </row>
    <row r="2122" spans="1:19" x14ac:dyDescent="0.3">
      <c r="A2122" s="28" t="str">
        <f>'Agrupamento - 1Ciclo'!A2123</f>
        <v>1213</v>
      </c>
      <c r="B2122" s="29">
        <v>0</v>
      </c>
      <c r="C2122" s="29">
        <v>0</v>
      </c>
      <c r="D2122" s="29">
        <v>0.10000000149011599</v>
      </c>
      <c r="E2122" s="29">
        <v>0.10000000149011599</v>
      </c>
      <c r="F2122" s="29">
        <v>0</v>
      </c>
      <c r="G2122" s="29">
        <v>0</v>
      </c>
      <c r="H2122" s="29">
        <v>0</v>
      </c>
      <c r="I2122" s="29">
        <v>5.9999998658895499E-2</v>
      </c>
      <c r="J2122" s="29">
        <v>0</v>
      </c>
      <c r="K2122" s="29">
        <v>5.0000000745058101E-2</v>
      </c>
      <c r="L2122" s="29">
        <v>0</v>
      </c>
      <c r="M2122" s="29">
        <v>0</v>
      </c>
      <c r="N2122" s="29">
        <v>0</v>
      </c>
      <c r="O2122" s="29">
        <v>5.9999998658895499E-2</v>
      </c>
      <c r="P2122" s="29">
        <v>5.0000000745058101E-2</v>
      </c>
      <c r="Q2122" s="29">
        <v>0</v>
      </c>
      <c r="R2122" s="29">
        <f t="shared" si="33"/>
        <v>2.6250000111758702E-2</v>
      </c>
      <c r="S2122" s="29">
        <f>100%-Tabela10[[#This Row],[Média]]</f>
        <v>0.97374999988824129</v>
      </c>
    </row>
    <row r="2123" spans="1:19" x14ac:dyDescent="0.3">
      <c r="A2123" s="28" t="str">
        <f>'Agrupamento - 1Ciclo'!A2124</f>
        <v>1213</v>
      </c>
      <c r="B2123" s="29">
        <v>0</v>
      </c>
      <c r="C2123" s="29">
        <v>0</v>
      </c>
      <c r="D2123" s="29">
        <v>0</v>
      </c>
      <c r="E2123" s="29">
        <v>0</v>
      </c>
      <c r="F2123" s="29">
        <v>0</v>
      </c>
      <c r="G2123" s="29">
        <v>0</v>
      </c>
      <c r="H2123" s="29">
        <v>0</v>
      </c>
      <c r="I2123" s="29">
        <v>0</v>
      </c>
      <c r="J2123" s="29">
        <v>0</v>
      </c>
      <c r="K2123" s="29">
        <v>0</v>
      </c>
      <c r="L2123" s="29">
        <v>0</v>
      </c>
      <c r="M2123" s="29">
        <v>0</v>
      </c>
      <c r="N2123" s="29">
        <v>0</v>
      </c>
      <c r="O2123" s="29">
        <v>0</v>
      </c>
      <c r="P2123" s="29">
        <v>0</v>
      </c>
      <c r="Q2123" s="29">
        <v>0</v>
      </c>
      <c r="R2123" s="29">
        <f t="shared" si="33"/>
        <v>0</v>
      </c>
      <c r="S2123" s="29">
        <f>100%-Tabela10[[#This Row],[Média]]</f>
        <v>1</v>
      </c>
    </row>
    <row r="2124" spans="1:19" x14ac:dyDescent="0.3">
      <c r="A2124" s="28" t="str">
        <f>'Agrupamento - 1Ciclo'!A2125</f>
        <v>1213</v>
      </c>
      <c r="B2124" s="29">
        <v>0</v>
      </c>
      <c r="C2124" s="29">
        <v>0</v>
      </c>
      <c r="D2124" s="29">
        <v>0</v>
      </c>
      <c r="E2124" s="29">
        <v>0</v>
      </c>
      <c r="F2124" s="29">
        <v>0</v>
      </c>
      <c r="G2124" s="29">
        <v>0</v>
      </c>
      <c r="H2124" s="29">
        <v>0</v>
      </c>
      <c r="I2124" s="29">
        <v>0</v>
      </c>
      <c r="J2124" s="29">
        <v>0</v>
      </c>
      <c r="K2124" s="29">
        <v>0</v>
      </c>
      <c r="L2124" s="29">
        <v>0</v>
      </c>
      <c r="M2124" s="29">
        <v>7.9999998211860698E-2</v>
      </c>
      <c r="N2124" s="29">
        <v>0</v>
      </c>
      <c r="O2124" s="29">
        <v>0</v>
      </c>
      <c r="P2124" s="29">
        <v>0</v>
      </c>
      <c r="Q2124" s="29">
        <v>0</v>
      </c>
      <c r="R2124" s="29">
        <f t="shared" si="33"/>
        <v>4.9999998882412936E-3</v>
      </c>
      <c r="S2124" s="29">
        <f>100%-Tabela10[[#This Row],[Média]]</f>
        <v>0.99500000011175871</v>
      </c>
    </row>
    <row r="2125" spans="1:19" x14ac:dyDescent="0.3">
      <c r="A2125" s="28" t="str">
        <f>'Agrupamento - 1Ciclo'!A2126</f>
        <v>1213</v>
      </c>
      <c r="B2125" s="29">
        <v>0</v>
      </c>
      <c r="C2125" s="29">
        <v>0</v>
      </c>
      <c r="D2125" s="29">
        <v>0</v>
      </c>
      <c r="E2125" s="29">
        <v>0</v>
      </c>
      <c r="F2125" s="29">
        <v>0</v>
      </c>
      <c r="G2125" s="29">
        <v>0</v>
      </c>
      <c r="H2125" s="29">
        <v>0</v>
      </c>
      <c r="I2125" s="29">
        <v>0</v>
      </c>
      <c r="J2125" s="29">
        <v>0</v>
      </c>
      <c r="K2125" s="29">
        <v>0</v>
      </c>
      <c r="L2125" s="29">
        <v>0</v>
      </c>
      <c r="M2125" s="29">
        <v>0</v>
      </c>
      <c r="N2125" s="29">
        <v>0</v>
      </c>
      <c r="O2125" s="29">
        <v>0</v>
      </c>
      <c r="P2125" s="29">
        <v>0</v>
      </c>
      <c r="Q2125" s="29">
        <v>0</v>
      </c>
      <c r="R2125" s="29">
        <f t="shared" si="33"/>
        <v>0</v>
      </c>
      <c r="S2125" s="29">
        <f>100%-Tabela10[[#This Row],[Média]]</f>
        <v>1</v>
      </c>
    </row>
    <row r="2126" spans="1:19" x14ac:dyDescent="0.3">
      <c r="A2126" s="28" t="str">
        <f>'Agrupamento - 1Ciclo'!A2127</f>
        <v>1213</v>
      </c>
      <c r="B2126" s="29">
        <v>0</v>
      </c>
      <c r="C2126" s="29">
        <v>1.9999999552965199E-2</v>
      </c>
      <c r="D2126" s="29">
        <v>0</v>
      </c>
      <c r="E2126" s="29">
        <v>0</v>
      </c>
      <c r="F2126" s="29">
        <v>0</v>
      </c>
      <c r="G2126" s="29">
        <v>2.9999999329447701E-2</v>
      </c>
      <c r="H2126" s="29">
        <v>0</v>
      </c>
      <c r="I2126" s="29">
        <v>9.9999997764825804E-3</v>
      </c>
      <c r="J2126" s="29">
        <v>0</v>
      </c>
      <c r="K2126" s="29">
        <v>9.00000035762787E-2</v>
      </c>
      <c r="L2126" s="29">
        <v>3.9999999105930301E-2</v>
      </c>
      <c r="M2126" s="29">
        <v>3.9999999105930301E-2</v>
      </c>
      <c r="N2126" s="29">
        <v>0</v>
      </c>
      <c r="O2126" s="29">
        <v>3.9999999105930301E-2</v>
      </c>
      <c r="P2126" s="29">
        <v>0.129999995231628</v>
      </c>
      <c r="Q2126" s="29">
        <v>2.9999999329447701E-2</v>
      </c>
      <c r="R2126" s="29">
        <f t="shared" si="33"/>
        <v>2.6874999632127545E-2</v>
      </c>
      <c r="S2126" s="29">
        <f>100%-Tabela10[[#This Row],[Média]]</f>
        <v>0.97312500036787242</v>
      </c>
    </row>
    <row r="2127" spans="1:19" x14ac:dyDescent="0.3">
      <c r="A2127" s="28" t="str">
        <f>'Agrupamento - 1Ciclo'!A2128</f>
        <v>1213</v>
      </c>
      <c r="B2127" s="29">
        <v>0</v>
      </c>
      <c r="C2127" s="29">
        <v>0</v>
      </c>
      <c r="D2127" s="29">
        <v>0</v>
      </c>
      <c r="E2127" s="29">
        <v>0</v>
      </c>
      <c r="F2127" s="29">
        <v>0</v>
      </c>
      <c r="G2127" s="29">
        <v>7.0000000298023196E-2</v>
      </c>
      <c r="H2127" s="29">
        <v>0</v>
      </c>
      <c r="I2127" s="29">
        <v>0</v>
      </c>
      <c r="J2127" s="29">
        <v>0</v>
      </c>
      <c r="K2127" s="29">
        <v>0</v>
      </c>
      <c r="L2127" s="29">
        <v>0</v>
      </c>
      <c r="M2127" s="29">
        <v>0</v>
      </c>
      <c r="N2127" s="29">
        <v>0</v>
      </c>
      <c r="O2127" s="29">
        <v>0</v>
      </c>
      <c r="P2127" s="29">
        <v>0</v>
      </c>
      <c r="Q2127" s="29">
        <v>0</v>
      </c>
      <c r="R2127" s="29">
        <f t="shared" si="33"/>
        <v>4.3750000186264498E-3</v>
      </c>
      <c r="S2127" s="29">
        <f>100%-Tabela10[[#This Row],[Média]]</f>
        <v>0.99562499998137355</v>
      </c>
    </row>
    <row r="2128" spans="1:19" x14ac:dyDescent="0.3">
      <c r="A2128" s="28" t="str">
        <f>'Agrupamento - 1Ciclo'!A2129</f>
        <v>1213</v>
      </c>
      <c r="B2128" s="29">
        <v>0</v>
      </c>
      <c r="C2128" s="29">
        <v>5.0000000745058101E-2</v>
      </c>
      <c r="D2128" s="29">
        <v>5.9999998658895499E-2</v>
      </c>
      <c r="E2128" s="29">
        <v>5.0000000745058101E-2</v>
      </c>
      <c r="F2128" s="29">
        <v>0</v>
      </c>
      <c r="G2128" s="29">
        <v>0</v>
      </c>
      <c r="H2128" s="29">
        <v>0</v>
      </c>
      <c r="I2128" s="29">
        <v>0</v>
      </c>
      <c r="J2128" s="29">
        <v>0</v>
      </c>
      <c r="K2128" s="29">
        <v>0</v>
      </c>
      <c r="L2128" s="29">
        <v>0</v>
      </c>
      <c r="M2128" s="29">
        <v>0</v>
      </c>
      <c r="N2128" s="29">
        <v>0</v>
      </c>
      <c r="O2128" s="29">
        <v>7.0000000298023196E-2</v>
      </c>
      <c r="P2128" s="29">
        <v>0</v>
      </c>
      <c r="Q2128" s="29">
        <v>0</v>
      </c>
      <c r="R2128" s="29">
        <f t="shared" si="33"/>
        <v>1.4375000027939682E-2</v>
      </c>
      <c r="S2128" s="29">
        <f>100%-Tabela10[[#This Row],[Média]]</f>
        <v>0.98562499997206032</v>
      </c>
    </row>
    <row r="2129" spans="1:19" x14ac:dyDescent="0.3">
      <c r="A2129" s="28" t="str">
        <f>'Agrupamento - 1Ciclo'!A2130</f>
        <v>1213</v>
      </c>
      <c r="B2129" s="29">
        <v>0</v>
      </c>
      <c r="C2129" s="29">
        <v>0</v>
      </c>
      <c r="D2129" s="29">
        <v>0</v>
      </c>
      <c r="E2129" s="29">
        <v>0</v>
      </c>
      <c r="F2129" s="29">
        <v>0</v>
      </c>
      <c r="G2129" s="29">
        <v>0</v>
      </c>
      <c r="H2129" s="29">
        <v>0</v>
      </c>
      <c r="I2129" s="29">
        <v>0</v>
      </c>
      <c r="J2129" s="29">
        <v>0</v>
      </c>
      <c r="K2129" s="29">
        <v>0</v>
      </c>
      <c r="L2129" s="29">
        <v>0</v>
      </c>
      <c r="M2129" s="29">
        <v>0</v>
      </c>
      <c r="N2129" s="29">
        <v>0</v>
      </c>
      <c r="O2129" s="29">
        <v>0</v>
      </c>
      <c r="P2129" s="29">
        <v>0</v>
      </c>
      <c r="Q2129" s="29">
        <v>5.0000000745058101E-2</v>
      </c>
      <c r="R2129" s="29">
        <f t="shared" si="33"/>
        <v>3.1250000465661313E-3</v>
      </c>
      <c r="S2129" s="29">
        <f>100%-Tabela10[[#This Row],[Média]]</f>
        <v>0.99687499995343387</v>
      </c>
    </row>
    <row r="2130" spans="1:19" x14ac:dyDescent="0.3">
      <c r="A2130" s="28" t="str">
        <f>'Agrupamento - 1Ciclo'!A2131</f>
        <v>1213</v>
      </c>
      <c r="B2130" s="29">
        <v>0</v>
      </c>
      <c r="C2130" s="29">
        <v>0.10000000149011599</v>
      </c>
      <c r="D2130" s="29">
        <v>0</v>
      </c>
      <c r="E2130" s="29">
        <v>5.0000000745058101E-2</v>
      </c>
      <c r="F2130" s="29">
        <v>0</v>
      </c>
      <c r="G2130" s="29">
        <v>5.9999998658895499E-2</v>
      </c>
      <c r="H2130" s="29">
        <v>0</v>
      </c>
      <c r="I2130" s="29">
        <v>0</v>
      </c>
      <c r="J2130" s="29">
        <v>0</v>
      </c>
      <c r="K2130" s="29">
        <v>7.9999998211860698E-2</v>
      </c>
      <c r="L2130" s="29">
        <v>3.9999999105930301E-2</v>
      </c>
      <c r="M2130" s="29">
        <v>3.9999999105930301E-2</v>
      </c>
      <c r="N2130" s="29">
        <v>0</v>
      </c>
      <c r="O2130" s="29">
        <v>7.0000000298023196E-2</v>
      </c>
      <c r="P2130" s="29">
        <v>9.9999997764825804E-3</v>
      </c>
      <c r="Q2130" s="29">
        <v>7.0000000298023196E-2</v>
      </c>
      <c r="R2130" s="29">
        <f t="shared" si="33"/>
        <v>3.2499999855644994E-2</v>
      </c>
      <c r="S2130" s="29">
        <f>100%-Tabela10[[#This Row],[Média]]</f>
        <v>0.967500000144355</v>
      </c>
    </row>
    <row r="2131" spans="1:19" x14ac:dyDescent="0.3">
      <c r="A2131" s="28" t="str">
        <f>'Agrupamento - 1Ciclo'!A2132</f>
        <v>1213</v>
      </c>
      <c r="B2131" s="29">
        <v>0</v>
      </c>
      <c r="C2131" s="29">
        <v>0</v>
      </c>
      <c r="D2131" s="29">
        <v>3.9999999105930301E-2</v>
      </c>
      <c r="E2131" s="29">
        <v>0</v>
      </c>
      <c r="F2131" s="29">
        <v>0</v>
      </c>
      <c r="G2131" s="29">
        <v>0</v>
      </c>
      <c r="H2131" s="29">
        <v>0</v>
      </c>
      <c r="I2131" s="29">
        <v>0</v>
      </c>
      <c r="J2131" s="29">
        <v>0</v>
      </c>
      <c r="K2131" s="29">
        <v>5.0000000745058101E-2</v>
      </c>
      <c r="L2131" s="29">
        <v>0</v>
      </c>
      <c r="M2131" s="29">
        <v>5.0000000745058101E-2</v>
      </c>
      <c r="N2131" s="29">
        <v>0</v>
      </c>
      <c r="O2131" s="29">
        <v>0</v>
      </c>
      <c r="P2131" s="29">
        <v>0</v>
      </c>
      <c r="Q2131" s="29">
        <v>5.0000000745058101E-2</v>
      </c>
      <c r="R2131" s="29">
        <f t="shared" si="33"/>
        <v>1.1875000083819039E-2</v>
      </c>
      <c r="S2131" s="29">
        <f>100%-Tabela10[[#This Row],[Média]]</f>
        <v>0.98812499991618097</v>
      </c>
    </row>
    <row r="2132" spans="1:19" x14ac:dyDescent="0.3">
      <c r="A2132" s="28" t="str">
        <f>'Agrupamento - 1Ciclo'!A2133</f>
        <v>1213</v>
      </c>
      <c r="B2132" s="29">
        <v>0</v>
      </c>
      <c r="C2132" s="29">
        <v>3.9999999105930301E-2</v>
      </c>
      <c r="D2132" s="29">
        <v>1.9999999552965199E-2</v>
      </c>
      <c r="E2132" s="29">
        <v>0.10000000149011599</v>
      </c>
      <c r="F2132" s="29">
        <v>0</v>
      </c>
      <c r="G2132" s="29">
        <v>0</v>
      </c>
      <c r="H2132" s="29">
        <v>9.9999997764825804E-3</v>
      </c>
      <c r="I2132" s="29">
        <v>5.9999998658895499E-2</v>
      </c>
      <c r="J2132" s="29">
        <v>0</v>
      </c>
      <c r="K2132" s="29">
        <v>7.9999998211860698E-2</v>
      </c>
      <c r="L2132" s="29">
        <v>1.9999999552965199E-2</v>
      </c>
      <c r="M2132" s="29">
        <v>2.9999999329447701E-2</v>
      </c>
      <c r="N2132" s="29">
        <v>0</v>
      </c>
      <c r="O2132" s="29">
        <v>0</v>
      </c>
      <c r="P2132" s="29">
        <v>9.9999997764825804E-3</v>
      </c>
      <c r="Q2132" s="29">
        <v>0</v>
      </c>
      <c r="R2132" s="29">
        <f t="shared" si="33"/>
        <v>2.3124999715946611E-2</v>
      </c>
      <c r="S2132" s="29">
        <f>100%-Tabela10[[#This Row],[Média]]</f>
        <v>0.97687500028405339</v>
      </c>
    </row>
    <row r="2133" spans="1:19" x14ac:dyDescent="0.3">
      <c r="A2133" s="28" t="str">
        <f>'Agrupamento - 1Ciclo'!A2134</f>
        <v>1213</v>
      </c>
      <c r="B2133" s="29">
        <v>0</v>
      </c>
      <c r="C2133" s="29">
        <v>0.119999997317791</v>
      </c>
      <c r="D2133" s="29">
        <v>2.9999999329447701E-2</v>
      </c>
      <c r="E2133" s="29">
        <v>3.9999999105930301E-2</v>
      </c>
      <c r="F2133" s="29">
        <v>0</v>
      </c>
      <c r="G2133" s="29">
        <v>0</v>
      </c>
      <c r="H2133" s="29">
        <v>1.9999999552965199E-2</v>
      </c>
      <c r="I2133" s="29">
        <v>5.0000000745058101E-2</v>
      </c>
      <c r="J2133" s="29">
        <v>0</v>
      </c>
      <c r="K2133" s="29">
        <v>0.129999995231628</v>
      </c>
      <c r="L2133" s="29">
        <v>9.00000035762787E-2</v>
      </c>
      <c r="M2133" s="29">
        <v>0.109999999403954</v>
      </c>
      <c r="N2133" s="29">
        <v>0</v>
      </c>
      <c r="O2133" s="29">
        <v>0.18000000715255701</v>
      </c>
      <c r="P2133" s="29">
        <v>0.109999999403954</v>
      </c>
      <c r="Q2133" s="29">
        <v>3.9999999105930301E-2</v>
      </c>
      <c r="R2133" s="29">
        <f t="shared" si="33"/>
        <v>5.7499999995343394E-2</v>
      </c>
      <c r="S2133" s="29">
        <f>100%-Tabela10[[#This Row],[Média]]</f>
        <v>0.94250000000465661</v>
      </c>
    </row>
    <row r="2134" spans="1:19" x14ac:dyDescent="0.3">
      <c r="A2134" s="28" t="str">
        <f>'Agrupamento - 1Ciclo'!A2135</f>
        <v>1213</v>
      </c>
      <c r="B2134" s="29">
        <v>0</v>
      </c>
      <c r="C2134" s="29">
        <v>0.119999997317791</v>
      </c>
      <c r="D2134" s="29">
        <v>1.9999999552965199E-2</v>
      </c>
      <c r="E2134" s="29">
        <v>0</v>
      </c>
      <c r="F2134" s="29">
        <v>0</v>
      </c>
      <c r="G2134" s="29">
        <v>0</v>
      </c>
      <c r="H2134" s="29">
        <v>0</v>
      </c>
      <c r="I2134" s="29">
        <v>0</v>
      </c>
      <c r="J2134" s="29">
        <v>0</v>
      </c>
      <c r="K2134" s="29">
        <v>0</v>
      </c>
      <c r="L2134" s="29">
        <v>0</v>
      </c>
      <c r="M2134" s="29">
        <v>0</v>
      </c>
      <c r="N2134" s="29">
        <v>0</v>
      </c>
      <c r="O2134" s="29">
        <v>0</v>
      </c>
      <c r="P2134" s="29">
        <v>0</v>
      </c>
      <c r="Q2134" s="29">
        <v>0</v>
      </c>
      <c r="R2134" s="29">
        <f t="shared" si="33"/>
        <v>8.7499998044222628E-3</v>
      </c>
      <c r="S2134" s="29">
        <f>100%-Tabela10[[#This Row],[Média]]</f>
        <v>0.99125000019557774</v>
      </c>
    </row>
    <row r="2135" spans="1:19" x14ac:dyDescent="0.3">
      <c r="A2135" s="28" t="str">
        <f>'Agrupamento - 1Ciclo'!A2136</f>
        <v>1213</v>
      </c>
      <c r="B2135" s="29">
        <v>0</v>
      </c>
      <c r="C2135" s="29">
        <v>0</v>
      </c>
      <c r="D2135" s="29">
        <v>0</v>
      </c>
      <c r="E2135" s="29">
        <v>0</v>
      </c>
      <c r="F2135" s="29">
        <v>0</v>
      </c>
      <c r="G2135" s="29">
        <v>0</v>
      </c>
      <c r="H2135" s="29">
        <v>0</v>
      </c>
      <c r="I2135" s="29">
        <v>0</v>
      </c>
      <c r="J2135" s="29">
        <v>0</v>
      </c>
      <c r="K2135" s="29">
        <v>0</v>
      </c>
      <c r="L2135" s="29">
        <v>1.9999999552965199E-2</v>
      </c>
      <c r="M2135" s="29">
        <v>0</v>
      </c>
      <c r="N2135" s="29">
        <v>0</v>
      </c>
      <c r="O2135" s="29">
        <v>0</v>
      </c>
      <c r="P2135" s="29">
        <v>0</v>
      </c>
      <c r="Q2135" s="29">
        <v>0</v>
      </c>
      <c r="R2135" s="29">
        <f t="shared" si="33"/>
        <v>1.2499999720603249E-3</v>
      </c>
      <c r="S2135" s="29">
        <f>100%-Tabela10[[#This Row],[Média]]</f>
        <v>0.99875000002793968</v>
      </c>
    </row>
    <row r="2136" spans="1:19" x14ac:dyDescent="0.3">
      <c r="A2136" s="28" t="str">
        <f>'Agrupamento - 1Ciclo'!A2137</f>
        <v>1213</v>
      </c>
      <c r="B2136" s="29">
        <v>0</v>
      </c>
      <c r="C2136" s="29">
        <v>0</v>
      </c>
      <c r="D2136" s="29">
        <v>2.9999999329447701E-2</v>
      </c>
      <c r="E2136" s="29">
        <v>0</v>
      </c>
      <c r="F2136" s="29">
        <v>0</v>
      </c>
      <c r="G2136" s="29">
        <v>0</v>
      </c>
      <c r="H2136" s="29">
        <v>0</v>
      </c>
      <c r="I2136" s="29">
        <v>5.0000000745058101E-2</v>
      </c>
      <c r="J2136" s="29">
        <v>0</v>
      </c>
      <c r="K2136" s="29">
        <v>5.0000000745058101E-2</v>
      </c>
      <c r="L2136" s="29">
        <v>5.0000000745058101E-2</v>
      </c>
      <c r="M2136" s="29">
        <v>1.9999999552965199E-2</v>
      </c>
      <c r="N2136" s="29">
        <v>0</v>
      </c>
      <c r="O2136" s="29">
        <v>2.9999999329447701E-2</v>
      </c>
      <c r="P2136" s="29">
        <v>0.140000000596046</v>
      </c>
      <c r="Q2136" s="29">
        <v>7.0000000298023196E-2</v>
      </c>
      <c r="R2136" s="29">
        <f t="shared" si="33"/>
        <v>2.7500000083819011E-2</v>
      </c>
      <c r="S2136" s="29">
        <f>100%-Tabela10[[#This Row],[Média]]</f>
        <v>0.97249999991618097</v>
      </c>
    </row>
    <row r="2137" spans="1:19" x14ac:dyDescent="0.3">
      <c r="A2137" s="28" t="str">
        <f>'Agrupamento - 1Ciclo'!A2138</f>
        <v>1213</v>
      </c>
      <c r="B2137" s="29">
        <v>0</v>
      </c>
      <c r="C2137" s="29">
        <v>0</v>
      </c>
      <c r="D2137" s="29">
        <v>0</v>
      </c>
      <c r="E2137" s="29">
        <v>2.9999999329447701E-2</v>
      </c>
      <c r="F2137" s="29">
        <v>0</v>
      </c>
      <c r="G2137" s="29">
        <v>5.9999998658895499E-2</v>
      </c>
      <c r="H2137" s="29">
        <v>0</v>
      </c>
      <c r="I2137" s="29">
        <v>7.9999998211860698E-2</v>
      </c>
      <c r="J2137" s="29">
        <v>0</v>
      </c>
      <c r="K2137" s="29">
        <v>5.9999998658895499E-2</v>
      </c>
      <c r="L2137" s="29">
        <v>0</v>
      </c>
      <c r="M2137" s="29">
        <v>0.119999997317791</v>
      </c>
      <c r="N2137" s="29">
        <v>0</v>
      </c>
      <c r="O2137" s="29">
        <v>0</v>
      </c>
      <c r="P2137" s="29">
        <v>0.119999997317791</v>
      </c>
      <c r="Q2137" s="29">
        <v>2.9999999329447701E-2</v>
      </c>
      <c r="R2137" s="29">
        <f t="shared" si="33"/>
        <v>3.1249999301508066E-2</v>
      </c>
      <c r="S2137" s="29">
        <f>100%-Tabela10[[#This Row],[Média]]</f>
        <v>0.96875000069849193</v>
      </c>
    </row>
    <row r="2138" spans="1:19" x14ac:dyDescent="0.3">
      <c r="A2138" s="28" t="str">
        <f>'Agrupamento - 1Ciclo'!A2139</f>
        <v>1213</v>
      </c>
      <c r="B2138" s="29">
        <v>0</v>
      </c>
      <c r="C2138" s="29">
        <v>0</v>
      </c>
      <c r="D2138" s="29">
        <v>0</v>
      </c>
      <c r="E2138" s="29">
        <v>0</v>
      </c>
      <c r="F2138" s="29">
        <v>0</v>
      </c>
      <c r="G2138" s="29">
        <v>0</v>
      </c>
      <c r="H2138" s="29">
        <v>0</v>
      </c>
      <c r="I2138" s="29">
        <v>0</v>
      </c>
      <c r="J2138" s="29">
        <v>0</v>
      </c>
      <c r="K2138" s="29">
        <v>0</v>
      </c>
      <c r="L2138" s="29">
        <v>0</v>
      </c>
      <c r="M2138" s="29">
        <v>0</v>
      </c>
      <c r="N2138" s="29">
        <v>0</v>
      </c>
      <c r="O2138" s="29">
        <v>0</v>
      </c>
      <c r="P2138" s="29">
        <v>0</v>
      </c>
      <c r="Q2138" s="29">
        <v>0</v>
      </c>
      <c r="R2138" s="29">
        <f t="shared" si="33"/>
        <v>0</v>
      </c>
      <c r="S2138" s="29">
        <f>100%-Tabela10[[#This Row],[Média]]</f>
        <v>1</v>
      </c>
    </row>
    <row r="2139" spans="1:19" x14ac:dyDescent="0.3">
      <c r="A2139" s="28" t="str">
        <f>'Agrupamento - 1Ciclo'!A2140</f>
        <v>1213</v>
      </c>
      <c r="B2139" s="29">
        <v>0</v>
      </c>
      <c r="C2139" s="29">
        <v>0</v>
      </c>
      <c r="D2139" s="29">
        <v>5.0000000745058101E-2</v>
      </c>
      <c r="E2139" s="29">
        <v>0</v>
      </c>
      <c r="F2139" s="29">
        <v>0</v>
      </c>
      <c r="G2139" s="29">
        <v>0</v>
      </c>
      <c r="H2139" s="29">
        <v>1.9999999552965199E-2</v>
      </c>
      <c r="I2139" s="29">
        <v>5.0000000745058101E-2</v>
      </c>
      <c r="J2139" s="29">
        <v>0</v>
      </c>
      <c r="K2139" s="29">
        <v>0</v>
      </c>
      <c r="L2139" s="29">
        <v>1.9999999552965199E-2</v>
      </c>
      <c r="M2139" s="29">
        <v>1.9999999552965199E-2</v>
      </c>
      <c r="N2139" s="29">
        <v>0</v>
      </c>
      <c r="O2139" s="29">
        <v>0</v>
      </c>
      <c r="P2139" s="29">
        <v>0</v>
      </c>
      <c r="Q2139" s="29">
        <v>0</v>
      </c>
      <c r="R2139" s="29">
        <f t="shared" si="33"/>
        <v>1.0000000009313238E-2</v>
      </c>
      <c r="S2139" s="29">
        <f>100%-Tabela10[[#This Row],[Média]]</f>
        <v>0.98999999999068677</v>
      </c>
    </row>
    <row r="2140" spans="1:19" x14ac:dyDescent="0.3">
      <c r="A2140" s="28" t="str">
        <f>'Agrupamento - 1Ciclo'!A2141</f>
        <v>1213</v>
      </c>
      <c r="B2140" s="29">
        <v>0</v>
      </c>
      <c r="C2140" s="29">
        <v>0.109999999403954</v>
      </c>
      <c r="D2140" s="29">
        <v>0</v>
      </c>
      <c r="E2140" s="29">
        <v>0</v>
      </c>
      <c r="F2140" s="29">
        <v>0</v>
      </c>
      <c r="G2140" s="29">
        <v>0</v>
      </c>
      <c r="H2140" s="29">
        <v>0</v>
      </c>
      <c r="I2140" s="29">
        <v>7.0000000298023196E-2</v>
      </c>
      <c r="J2140" s="29">
        <v>0</v>
      </c>
      <c r="K2140" s="29">
        <v>0.109999999403954</v>
      </c>
      <c r="L2140" s="29">
        <v>0.140000000596046</v>
      </c>
      <c r="M2140" s="29">
        <v>0</v>
      </c>
      <c r="N2140" s="29">
        <v>0</v>
      </c>
      <c r="O2140" s="29">
        <v>0</v>
      </c>
      <c r="P2140" s="29">
        <v>5.9999998658895499E-2</v>
      </c>
      <c r="Q2140" s="29">
        <v>0</v>
      </c>
      <c r="R2140" s="29">
        <f t="shared" si="33"/>
        <v>3.0624999897554545E-2</v>
      </c>
      <c r="S2140" s="29">
        <f>100%-Tabela10[[#This Row],[Média]]</f>
        <v>0.96937500010244548</v>
      </c>
    </row>
    <row r="2141" spans="1:19" x14ac:dyDescent="0.3">
      <c r="A2141" s="28" t="str">
        <f>'Agrupamento - 1Ciclo'!A2142</f>
        <v>1213</v>
      </c>
      <c r="B2141" s="29">
        <v>0</v>
      </c>
      <c r="C2141" s="29">
        <v>7.9999998211860698E-2</v>
      </c>
      <c r="D2141" s="29">
        <v>0</v>
      </c>
      <c r="E2141" s="29">
        <v>0</v>
      </c>
      <c r="F2141" s="29">
        <v>0</v>
      </c>
      <c r="G2141" s="29">
        <v>0</v>
      </c>
      <c r="H2141" s="29">
        <v>0</v>
      </c>
      <c r="I2141" s="29">
        <v>0</v>
      </c>
      <c r="J2141" s="29">
        <v>0</v>
      </c>
      <c r="K2141" s="29">
        <v>0.21999999880790699</v>
      </c>
      <c r="L2141" s="29">
        <v>0</v>
      </c>
      <c r="M2141" s="29">
        <v>0</v>
      </c>
      <c r="N2141" s="29">
        <v>0</v>
      </c>
      <c r="O2141" s="29">
        <v>0.17000000178813901</v>
      </c>
      <c r="P2141" s="29">
        <v>0.109999999403954</v>
      </c>
      <c r="Q2141" s="29">
        <v>0.10000000149011599</v>
      </c>
      <c r="R2141" s="29">
        <f t="shared" si="33"/>
        <v>4.2499999981373542E-2</v>
      </c>
      <c r="S2141" s="29">
        <f>100%-Tabela10[[#This Row],[Média]]</f>
        <v>0.95750000001862645</v>
      </c>
    </row>
    <row r="2142" spans="1:19" x14ac:dyDescent="0.3">
      <c r="A2142" s="28" t="str">
        <f>'Agrupamento - 1Ciclo'!A2143</f>
        <v>1213</v>
      </c>
      <c r="B2142" s="29">
        <v>0</v>
      </c>
      <c r="C2142" s="29">
        <v>0.10000000149011599</v>
      </c>
      <c r="D2142" s="29">
        <v>5.0000000745058101E-2</v>
      </c>
      <c r="E2142" s="29">
        <v>0</v>
      </c>
      <c r="F2142" s="29">
        <v>0</v>
      </c>
      <c r="G2142" s="29">
        <v>0.20999999344348899</v>
      </c>
      <c r="H2142" s="29">
        <v>5.9999998658895499E-2</v>
      </c>
      <c r="I2142" s="29">
        <v>0</v>
      </c>
      <c r="J2142" s="29">
        <v>0</v>
      </c>
      <c r="K2142" s="29">
        <v>0.129999995231628</v>
      </c>
      <c r="L2142" s="29">
        <v>5.0000000745058101E-2</v>
      </c>
      <c r="M2142" s="29">
        <v>0</v>
      </c>
      <c r="N2142" s="29">
        <v>0</v>
      </c>
      <c r="O2142" s="29">
        <v>7.9999998211860698E-2</v>
      </c>
      <c r="P2142" s="29">
        <v>2.9999999329447701E-2</v>
      </c>
      <c r="Q2142" s="29">
        <v>0</v>
      </c>
      <c r="R2142" s="29">
        <f t="shared" si="33"/>
        <v>4.4374999240972067E-2</v>
      </c>
      <c r="S2142" s="29">
        <f>100%-Tabela10[[#This Row],[Média]]</f>
        <v>0.9556250007590279</v>
      </c>
    </row>
    <row r="2143" spans="1:19" x14ac:dyDescent="0.3">
      <c r="A2143" s="28" t="str">
        <f>'Agrupamento - 1Ciclo'!A2144</f>
        <v>1213</v>
      </c>
      <c r="B2143" s="29">
        <v>0</v>
      </c>
      <c r="C2143" s="29">
        <v>9.00000035762787E-2</v>
      </c>
      <c r="D2143" s="29">
        <v>0</v>
      </c>
      <c r="E2143" s="29">
        <v>0</v>
      </c>
      <c r="F2143" s="29">
        <v>0</v>
      </c>
      <c r="G2143" s="29">
        <v>0</v>
      </c>
      <c r="H2143" s="29">
        <v>0</v>
      </c>
      <c r="I2143" s="29">
        <v>0</v>
      </c>
      <c r="J2143" s="29">
        <v>0</v>
      </c>
      <c r="K2143" s="29">
        <v>3.9999999105930301E-2</v>
      </c>
      <c r="L2143" s="29">
        <v>0</v>
      </c>
      <c r="M2143" s="29">
        <v>2.9999999329447701E-2</v>
      </c>
      <c r="N2143" s="29">
        <v>0</v>
      </c>
      <c r="O2143" s="29">
        <v>0</v>
      </c>
      <c r="P2143" s="29">
        <v>5.0000000745058101E-2</v>
      </c>
      <c r="Q2143" s="29">
        <v>1.9999999552965199E-2</v>
      </c>
      <c r="R2143" s="29">
        <f t="shared" si="33"/>
        <v>1.4375000144355001E-2</v>
      </c>
      <c r="S2143" s="29">
        <f>100%-Tabela10[[#This Row],[Média]]</f>
        <v>0.985624999855645</v>
      </c>
    </row>
    <row r="2144" spans="1:19" x14ac:dyDescent="0.3">
      <c r="A2144" s="28" t="str">
        <f>'Agrupamento - 1Ciclo'!A2145</f>
        <v>1213</v>
      </c>
      <c r="B2144" s="29">
        <v>0</v>
      </c>
      <c r="C2144" s="29">
        <v>0</v>
      </c>
      <c r="D2144" s="29">
        <v>0</v>
      </c>
      <c r="E2144" s="29">
        <v>0</v>
      </c>
      <c r="F2144" s="29">
        <v>0</v>
      </c>
      <c r="G2144" s="29">
        <v>0</v>
      </c>
      <c r="H2144" s="29">
        <v>0</v>
      </c>
      <c r="I2144" s="29">
        <v>0</v>
      </c>
      <c r="J2144" s="29">
        <v>0</v>
      </c>
      <c r="K2144" s="29">
        <v>0</v>
      </c>
      <c r="L2144" s="29">
        <v>0</v>
      </c>
      <c r="M2144" s="29">
        <v>0</v>
      </c>
      <c r="N2144" s="29">
        <v>0</v>
      </c>
      <c r="O2144" s="29">
        <v>0</v>
      </c>
      <c r="P2144" s="29">
        <v>0</v>
      </c>
      <c r="Q2144" s="29">
        <v>0</v>
      </c>
      <c r="R2144" s="29">
        <f t="shared" si="33"/>
        <v>0</v>
      </c>
      <c r="S2144" s="29">
        <f>100%-Tabela10[[#This Row],[Média]]</f>
        <v>1</v>
      </c>
    </row>
    <row r="2145" spans="1:19" x14ac:dyDescent="0.3">
      <c r="A2145" s="28" t="str">
        <f>'Agrupamento - 1Ciclo'!A2146</f>
        <v>1207</v>
      </c>
      <c r="B2145" s="29">
        <v>0</v>
      </c>
      <c r="C2145" s="29">
        <v>0</v>
      </c>
      <c r="D2145" s="29">
        <v>0</v>
      </c>
      <c r="E2145" s="29">
        <v>0</v>
      </c>
      <c r="F2145" s="29">
        <v>0</v>
      </c>
      <c r="G2145" s="29">
        <v>0</v>
      </c>
      <c r="H2145" s="29">
        <v>0</v>
      </c>
      <c r="I2145" s="29">
        <v>0</v>
      </c>
      <c r="J2145" s="29">
        <v>0</v>
      </c>
      <c r="K2145" s="29">
        <v>0</v>
      </c>
      <c r="L2145" s="29">
        <v>0</v>
      </c>
      <c r="M2145" s="29">
        <v>0</v>
      </c>
      <c r="N2145" s="29">
        <v>0</v>
      </c>
      <c r="O2145" s="29">
        <v>0</v>
      </c>
      <c r="P2145" s="29">
        <v>0</v>
      </c>
      <c r="Q2145" s="29">
        <v>0</v>
      </c>
      <c r="R2145" s="29">
        <f t="shared" si="33"/>
        <v>0</v>
      </c>
      <c r="S2145" s="29">
        <f>100%-Tabela10[[#This Row],[Média]]</f>
        <v>1</v>
      </c>
    </row>
    <row r="2146" spans="1:19" x14ac:dyDescent="0.3">
      <c r="A2146" s="28" t="str">
        <f>'Agrupamento - 1Ciclo'!A2147</f>
        <v>1213</v>
      </c>
      <c r="B2146" s="29">
        <v>0</v>
      </c>
      <c r="C2146" s="29">
        <v>0</v>
      </c>
      <c r="D2146" s="29">
        <v>0</v>
      </c>
      <c r="E2146" s="29">
        <v>0</v>
      </c>
      <c r="F2146" s="29">
        <v>0</v>
      </c>
      <c r="G2146" s="29">
        <v>0</v>
      </c>
      <c r="H2146" s="29">
        <v>0</v>
      </c>
      <c r="I2146" s="29">
        <v>3.9999999105930301E-2</v>
      </c>
      <c r="J2146" s="29">
        <v>0</v>
      </c>
      <c r="K2146" s="29">
        <v>0</v>
      </c>
      <c r="L2146" s="29">
        <v>0</v>
      </c>
      <c r="M2146" s="29">
        <v>1.9999999552965199E-2</v>
      </c>
      <c r="N2146" s="29">
        <v>0</v>
      </c>
      <c r="O2146" s="29">
        <v>0</v>
      </c>
      <c r="P2146" s="29">
        <v>0</v>
      </c>
      <c r="Q2146" s="29">
        <v>0</v>
      </c>
      <c r="R2146" s="29">
        <f t="shared" si="33"/>
        <v>3.7499999161809687E-3</v>
      </c>
      <c r="S2146" s="29">
        <f>100%-Tabela10[[#This Row],[Média]]</f>
        <v>0.99625000008381903</v>
      </c>
    </row>
    <row r="2147" spans="1:19" x14ac:dyDescent="0.3">
      <c r="A2147" s="28" t="str">
        <f>'Agrupamento - 1Ciclo'!A2148</f>
        <v>1213</v>
      </c>
      <c r="B2147" s="29">
        <v>0</v>
      </c>
      <c r="C2147" s="29">
        <v>0</v>
      </c>
      <c r="D2147" s="29">
        <v>9.9999997764825804E-3</v>
      </c>
      <c r="E2147" s="29">
        <v>0</v>
      </c>
      <c r="F2147" s="29">
        <v>0</v>
      </c>
      <c r="G2147" s="29">
        <v>0</v>
      </c>
      <c r="H2147" s="29">
        <v>0</v>
      </c>
      <c r="I2147" s="29">
        <v>9.9999997764825804E-3</v>
      </c>
      <c r="J2147" s="29">
        <v>0</v>
      </c>
      <c r="K2147" s="29">
        <v>5.0000000745058101E-2</v>
      </c>
      <c r="L2147" s="29">
        <v>0</v>
      </c>
      <c r="M2147" s="29">
        <v>1.9999999552965199E-2</v>
      </c>
      <c r="N2147" s="29">
        <v>0</v>
      </c>
      <c r="O2147" s="29">
        <v>1.9999999552965199E-2</v>
      </c>
      <c r="P2147" s="29">
        <v>0</v>
      </c>
      <c r="Q2147" s="29">
        <v>0</v>
      </c>
      <c r="R2147" s="29">
        <f t="shared" si="33"/>
        <v>6.874999962747104E-3</v>
      </c>
      <c r="S2147" s="29">
        <f>100%-Tabela10[[#This Row],[Média]]</f>
        <v>0.9931250000372529</v>
      </c>
    </row>
    <row r="2148" spans="1:19" x14ac:dyDescent="0.3">
      <c r="A2148" s="28" t="str">
        <f>'Agrupamento - 1Ciclo'!A2149</f>
        <v>1213</v>
      </c>
      <c r="B2148" s="29">
        <v>0</v>
      </c>
      <c r="C2148" s="29">
        <v>7.9999998211860698E-2</v>
      </c>
      <c r="D2148" s="29">
        <v>2.9999999329447701E-2</v>
      </c>
      <c r="E2148" s="29">
        <v>3.9999999105930301E-2</v>
      </c>
      <c r="F2148" s="29">
        <v>0</v>
      </c>
      <c r="G2148" s="29">
        <v>2.9999999329447701E-2</v>
      </c>
      <c r="H2148" s="29">
        <v>9.9999997764825804E-3</v>
      </c>
      <c r="I2148" s="29">
        <v>1.9999999552965199E-2</v>
      </c>
      <c r="J2148" s="29">
        <v>0</v>
      </c>
      <c r="K2148" s="29">
        <v>1.9999999552965199E-2</v>
      </c>
      <c r="L2148" s="29">
        <v>2.9999999329447701E-2</v>
      </c>
      <c r="M2148" s="29">
        <v>3.9999999105930301E-2</v>
      </c>
      <c r="N2148" s="29">
        <v>0</v>
      </c>
      <c r="O2148" s="29">
        <v>1.9999999552965199E-2</v>
      </c>
      <c r="P2148" s="29">
        <v>9.9999997764825804E-3</v>
      </c>
      <c r="Q2148" s="29">
        <v>7.9999998211860698E-2</v>
      </c>
      <c r="R2148" s="29">
        <f t="shared" si="33"/>
        <v>2.5624999427236617E-2</v>
      </c>
      <c r="S2148" s="29">
        <f>100%-Tabela10[[#This Row],[Média]]</f>
        <v>0.97437500057276338</v>
      </c>
    </row>
    <row r="2149" spans="1:19" x14ac:dyDescent="0.3">
      <c r="A2149" s="28" t="str">
        <f>'Agrupamento - 1Ciclo'!A2150</f>
        <v>1213</v>
      </c>
      <c r="B2149" s="29">
        <v>0</v>
      </c>
      <c r="C2149" s="29">
        <v>0</v>
      </c>
      <c r="D2149" s="29">
        <v>0</v>
      </c>
      <c r="E2149" s="29">
        <v>0</v>
      </c>
      <c r="F2149" s="29">
        <v>0</v>
      </c>
      <c r="G2149" s="29">
        <v>9.9999997764825804E-3</v>
      </c>
      <c r="H2149" s="29">
        <v>0</v>
      </c>
      <c r="I2149" s="29">
        <v>0</v>
      </c>
      <c r="J2149" s="29">
        <v>0</v>
      </c>
      <c r="K2149" s="29">
        <v>1.9999999552965199E-2</v>
      </c>
      <c r="L2149" s="29">
        <v>0</v>
      </c>
      <c r="M2149" s="29">
        <v>1.9999999552965199E-2</v>
      </c>
      <c r="N2149" s="29">
        <v>0</v>
      </c>
      <c r="O2149" s="29">
        <v>0</v>
      </c>
      <c r="P2149" s="29">
        <v>0</v>
      </c>
      <c r="Q2149" s="29">
        <v>1.9999999552965199E-2</v>
      </c>
      <c r="R2149" s="29">
        <f t="shared" si="33"/>
        <v>4.3749999022111366E-3</v>
      </c>
      <c r="S2149" s="29">
        <f>100%-Tabela10[[#This Row],[Média]]</f>
        <v>0.99562500009778887</v>
      </c>
    </row>
    <row r="2150" spans="1:19" x14ac:dyDescent="0.3">
      <c r="A2150" s="28" t="str">
        <f>'Agrupamento - 1Ciclo'!A2151</f>
        <v>1213</v>
      </c>
      <c r="B2150" s="29">
        <v>0</v>
      </c>
      <c r="C2150" s="29">
        <v>0.15000000596046401</v>
      </c>
      <c r="D2150" s="29">
        <v>0</v>
      </c>
      <c r="E2150" s="29">
        <v>5.0000000745058101E-2</v>
      </c>
      <c r="F2150" s="29">
        <v>0</v>
      </c>
      <c r="G2150" s="29">
        <v>9.9999997764825804E-3</v>
      </c>
      <c r="H2150" s="29">
        <v>0</v>
      </c>
      <c r="I2150" s="29">
        <v>9.9999997764825804E-3</v>
      </c>
      <c r="J2150" s="29">
        <v>0</v>
      </c>
      <c r="K2150" s="29">
        <v>7.9999998211860698E-2</v>
      </c>
      <c r="L2150" s="29">
        <v>9.9999997764825804E-3</v>
      </c>
      <c r="M2150" s="29">
        <v>2.9999999329447701E-2</v>
      </c>
      <c r="N2150" s="29">
        <v>0</v>
      </c>
      <c r="O2150" s="29">
        <v>1.9999999552965199E-2</v>
      </c>
      <c r="P2150" s="29">
        <v>1.9999999552965199E-2</v>
      </c>
      <c r="Q2150" s="29">
        <v>0</v>
      </c>
      <c r="R2150" s="29">
        <f t="shared" si="33"/>
        <v>2.3750000167638043E-2</v>
      </c>
      <c r="S2150" s="29">
        <f>100%-Tabela10[[#This Row],[Média]]</f>
        <v>0.97624999983236194</v>
      </c>
    </row>
    <row r="2151" spans="1:19" x14ac:dyDescent="0.3">
      <c r="A2151" s="28" t="str">
        <f>'Agrupamento - 1Ciclo'!A2152</f>
        <v>1213</v>
      </c>
      <c r="B2151" s="29">
        <v>0</v>
      </c>
      <c r="C2151" s="29">
        <v>3.9999999105930301E-2</v>
      </c>
      <c r="D2151" s="29">
        <v>0</v>
      </c>
      <c r="E2151" s="29">
        <v>0</v>
      </c>
      <c r="F2151" s="29">
        <v>0</v>
      </c>
      <c r="G2151" s="29">
        <v>0</v>
      </c>
      <c r="H2151" s="29">
        <v>0</v>
      </c>
      <c r="I2151" s="29">
        <v>0</v>
      </c>
      <c r="J2151" s="29">
        <v>0</v>
      </c>
      <c r="K2151" s="29">
        <v>0</v>
      </c>
      <c r="L2151" s="29">
        <v>0</v>
      </c>
      <c r="M2151" s="29">
        <v>0</v>
      </c>
      <c r="N2151" s="29">
        <v>0</v>
      </c>
      <c r="O2151" s="29">
        <v>0</v>
      </c>
      <c r="P2151" s="29">
        <v>0</v>
      </c>
      <c r="Q2151" s="29">
        <v>0</v>
      </c>
      <c r="R2151" s="29">
        <f t="shared" si="33"/>
        <v>2.4999999441206438E-3</v>
      </c>
      <c r="S2151" s="29">
        <f>100%-Tabela10[[#This Row],[Média]]</f>
        <v>0.99750000005587935</v>
      </c>
    </row>
    <row r="2152" spans="1:19" x14ac:dyDescent="0.3">
      <c r="A2152" s="28" t="str">
        <f>'Agrupamento - 1Ciclo'!A2153</f>
        <v>1207</v>
      </c>
      <c r="B2152" s="29" t="s">
        <v>4752</v>
      </c>
      <c r="C2152" s="29" t="s">
        <v>4752</v>
      </c>
      <c r="D2152" s="29" t="s">
        <v>4752</v>
      </c>
      <c r="E2152" s="29" t="s">
        <v>4752</v>
      </c>
      <c r="F2152" s="29">
        <v>0</v>
      </c>
      <c r="G2152" s="29">
        <v>0</v>
      </c>
      <c r="H2152" s="29" t="s">
        <v>4752</v>
      </c>
      <c r="I2152" s="29">
        <v>0</v>
      </c>
      <c r="J2152" s="29">
        <v>0</v>
      </c>
      <c r="K2152" s="29">
        <v>0</v>
      </c>
      <c r="L2152" s="29">
        <v>0</v>
      </c>
      <c r="M2152" s="29">
        <v>0</v>
      </c>
      <c r="N2152" s="29">
        <v>0</v>
      </c>
      <c r="O2152" s="29">
        <v>0</v>
      </c>
      <c r="P2152" s="29">
        <v>0</v>
      </c>
      <c r="Q2152" s="29">
        <v>0</v>
      </c>
      <c r="R2152" s="29">
        <f t="shared" si="33"/>
        <v>0</v>
      </c>
      <c r="S2152" s="29">
        <f>100%-Tabela10[[#This Row],[Média]]</f>
        <v>1</v>
      </c>
    </row>
    <row r="2153" spans="1:19" x14ac:dyDescent="0.3">
      <c r="A2153" s="28" t="str">
        <f>'Agrupamento - 1Ciclo'!A2154</f>
        <v>1213</v>
      </c>
      <c r="B2153" s="29">
        <v>0</v>
      </c>
      <c r="C2153" s="29">
        <v>0</v>
      </c>
      <c r="D2153" s="29">
        <v>9.9999997764825804E-3</v>
      </c>
      <c r="E2153" s="29">
        <v>1.9999999552965199E-2</v>
      </c>
      <c r="F2153" s="29">
        <v>0</v>
      </c>
      <c r="G2153" s="29">
        <v>0</v>
      </c>
      <c r="H2153" s="29">
        <v>0</v>
      </c>
      <c r="I2153" s="29">
        <v>9.9999997764825804E-3</v>
      </c>
      <c r="J2153" s="29">
        <v>0</v>
      </c>
      <c r="K2153" s="29">
        <v>0</v>
      </c>
      <c r="L2153" s="29">
        <v>0</v>
      </c>
      <c r="M2153" s="29">
        <v>0</v>
      </c>
      <c r="N2153" s="29">
        <v>0</v>
      </c>
      <c r="O2153" s="29">
        <v>9.9999997764825804E-3</v>
      </c>
      <c r="P2153" s="29">
        <v>0</v>
      </c>
      <c r="Q2153" s="29">
        <v>9.9999997764825804E-3</v>
      </c>
      <c r="R2153" s="29">
        <f t="shared" si="33"/>
        <v>3.7499999161809705E-3</v>
      </c>
      <c r="S2153" s="29">
        <f>100%-Tabela10[[#This Row],[Média]]</f>
        <v>0.99625000008381903</v>
      </c>
    </row>
    <row r="2154" spans="1:19" x14ac:dyDescent="0.3">
      <c r="A2154" s="28" t="str">
        <f>'Agrupamento - 1Ciclo'!A2155</f>
        <v>1213</v>
      </c>
      <c r="B2154" s="29">
        <v>0</v>
      </c>
      <c r="C2154" s="29">
        <v>1.9999999552965199E-2</v>
      </c>
      <c r="D2154" s="29">
        <v>1.9999999552965199E-2</v>
      </c>
      <c r="E2154" s="29">
        <v>2.9999999329447701E-2</v>
      </c>
      <c r="F2154" s="29">
        <v>0</v>
      </c>
      <c r="G2154" s="29">
        <v>3.9999999105930301E-2</v>
      </c>
      <c r="H2154" s="29">
        <v>3.9999999105930301E-2</v>
      </c>
      <c r="I2154" s="29">
        <v>0.109999999403954</v>
      </c>
      <c r="J2154" s="29">
        <v>0</v>
      </c>
      <c r="K2154" s="29">
        <v>0</v>
      </c>
      <c r="L2154" s="29">
        <v>1.9999999552965199E-2</v>
      </c>
      <c r="M2154" s="29">
        <v>0.140000000596046</v>
      </c>
      <c r="N2154" s="29">
        <v>0</v>
      </c>
      <c r="O2154" s="29">
        <v>0</v>
      </c>
      <c r="P2154" s="29">
        <v>5.0000000745058101E-2</v>
      </c>
      <c r="Q2154" s="29">
        <v>0.21999999880790699</v>
      </c>
      <c r="R2154" s="29">
        <f t="shared" si="33"/>
        <v>4.3124999734573066E-2</v>
      </c>
      <c r="S2154" s="29">
        <f>100%-Tabela10[[#This Row],[Média]]</f>
        <v>0.95687500026542693</v>
      </c>
    </row>
    <row r="2155" spans="1:19" x14ac:dyDescent="0.3">
      <c r="A2155" s="28" t="str">
        <f>'Agrupamento - 1Ciclo'!A2156</f>
        <v>1213</v>
      </c>
      <c r="B2155" s="29">
        <v>0</v>
      </c>
      <c r="C2155" s="29">
        <v>3.9999999105930301E-2</v>
      </c>
      <c r="D2155" s="29">
        <v>0</v>
      </c>
      <c r="E2155" s="29">
        <v>1.9999999552965199E-2</v>
      </c>
      <c r="F2155" s="29">
        <v>0</v>
      </c>
      <c r="G2155" s="29">
        <v>1.9999999552965199E-2</v>
      </c>
      <c r="H2155" s="29">
        <v>0</v>
      </c>
      <c r="I2155" s="29">
        <v>0</v>
      </c>
      <c r="J2155" s="29">
        <v>0</v>
      </c>
      <c r="K2155" s="29">
        <v>3.9999999105930301E-2</v>
      </c>
      <c r="L2155" s="29">
        <v>5.9999998658895499E-2</v>
      </c>
      <c r="M2155" s="29">
        <v>7.0000000298023196E-2</v>
      </c>
      <c r="N2155" s="29">
        <v>0</v>
      </c>
      <c r="O2155" s="29">
        <v>3.9999999105930301E-2</v>
      </c>
      <c r="P2155" s="29">
        <v>0</v>
      </c>
      <c r="Q2155" s="29">
        <v>0</v>
      </c>
      <c r="R2155" s="29">
        <f t="shared" si="33"/>
        <v>1.8124999711290002E-2</v>
      </c>
      <c r="S2155" s="29">
        <f>100%-Tabela10[[#This Row],[Média]]</f>
        <v>0.98187500028871</v>
      </c>
    </row>
    <row r="2156" spans="1:19" x14ac:dyDescent="0.3">
      <c r="A2156" s="28" t="str">
        <f>'Agrupamento - 1Ciclo'!A2157</f>
        <v>1213</v>
      </c>
      <c r="B2156" s="29">
        <v>0</v>
      </c>
      <c r="C2156" s="29">
        <v>0.140000000596046</v>
      </c>
      <c r="D2156" s="29">
        <v>0.129999995231628</v>
      </c>
      <c r="E2156" s="29">
        <v>0</v>
      </c>
      <c r="F2156" s="29">
        <v>0</v>
      </c>
      <c r="G2156" s="29">
        <v>0.33000001311302202</v>
      </c>
      <c r="H2156" s="29">
        <v>0</v>
      </c>
      <c r="I2156" s="29">
        <v>0</v>
      </c>
      <c r="J2156" s="29">
        <v>0</v>
      </c>
      <c r="K2156" s="29">
        <v>0.18000000715255701</v>
      </c>
      <c r="L2156" s="29">
        <v>0.140000000596046</v>
      </c>
      <c r="M2156" s="29">
        <v>0</v>
      </c>
      <c r="N2156" s="29">
        <v>0</v>
      </c>
      <c r="O2156" s="29">
        <v>0</v>
      </c>
      <c r="P2156" s="29">
        <v>0</v>
      </c>
      <c r="Q2156" s="29">
        <v>0.129999995231628</v>
      </c>
      <c r="R2156" s="29">
        <f t="shared" si="33"/>
        <v>6.5625000745057949E-2</v>
      </c>
      <c r="S2156" s="29">
        <f>100%-Tabela10[[#This Row],[Média]]</f>
        <v>0.93437499925494205</v>
      </c>
    </row>
    <row r="2157" spans="1:19" x14ac:dyDescent="0.3">
      <c r="A2157" s="28" t="str">
        <f>'Agrupamento - 1Ciclo'!A2158</f>
        <v>1213</v>
      </c>
      <c r="B2157" s="29">
        <v>0</v>
      </c>
      <c r="C2157" s="29">
        <v>5.9999998658895499E-2</v>
      </c>
      <c r="D2157" s="29">
        <v>0</v>
      </c>
      <c r="E2157" s="29">
        <v>0</v>
      </c>
      <c r="F2157" s="29">
        <v>0</v>
      </c>
      <c r="G2157" s="29">
        <v>5.9999998658895499E-2</v>
      </c>
      <c r="H2157" s="29">
        <v>0</v>
      </c>
      <c r="I2157" s="29">
        <v>0</v>
      </c>
      <c r="J2157" s="29">
        <v>0</v>
      </c>
      <c r="K2157" s="29">
        <v>0.10000000149011599</v>
      </c>
      <c r="L2157" s="29">
        <v>0</v>
      </c>
      <c r="M2157" s="29">
        <v>0</v>
      </c>
      <c r="N2157" s="29">
        <v>0</v>
      </c>
      <c r="O2157" s="29">
        <v>0</v>
      </c>
      <c r="P2157" s="29">
        <v>0</v>
      </c>
      <c r="Q2157" s="29">
        <v>0</v>
      </c>
      <c r="R2157" s="29">
        <f t="shared" si="33"/>
        <v>1.3749999925494187E-2</v>
      </c>
      <c r="S2157" s="29">
        <f>100%-Tabela10[[#This Row],[Média]]</f>
        <v>0.98625000007450581</v>
      </c>
    </row>
    <row r="2158" spans="1:19" x14ac:dyDescent="0.3">
      <c r="A2158" s="28" t="str">
        <f>'Agrupamento - 1Ciclo'!A2159</f>
        <v>1213</v>
      </c>
      <c r="B2158" s="29">
        <v>0</v>
      </c>
      <c r="C2158" s="29">
        <v>3.9999999105930301E-2</v>
      </c>
      <c r="D2158" s="29">
        <v>0</v>
      </c>
      <c r="E2158" s="29">
        <v>5.0000000745058101E-2</v>
      </c>
      <c r="F2158" s="29">
        <v>0</v>
      </c>
      <c r="G2158" s="29">
        <v>0</v>
      </c>
      <c r="H2158" s="29">
        <v>0</v>
      </c>
      <c r="I2158" s="29">
        <v>0</v>
      </c>
      <c r="J2158" s="29">
        <v>0</v>
      </c>
      <c r="K2158" s="29">
        <v>0.119999997317791</v>
      </c>
      <c r="L2158" s="29">
        <v>0</v>
      </c>
      <c r="M2158" s="29">
        <v>0</v>
      </c>
      <c r="N2158" s="29">
        <v>0</v>
      </c>
      <c r="O2158" s="29">
        <v>0.129999995231628</v>
      </c>
      <c r="P2158" s="29">
        <v>0</v>
      </c>
      <c r="Q2158" s="29">
        <v>5.0000000745058101E-2</v>
      </c>
      <c r="R2158" s="29">
        <f t="shared" si="33"/>
        <v>2.4374999571591595E-2</v>
      </c>
      <c r="S2158" s="29">
        <f>100%-Tabela10[[#This Row],[Média]]</f>
        <v>0.97562500042840838</v>
      </c>
    </row>
    <row r="2159" spans="1:19" x14ac:dyDescent="0.3">
      <c r="A2159" s="28" t="str">
        <f>'Agrupamento - 1Ciclo'!A2160</f>
        <v>1213</v>
      </c>
      <c r="B2159" s="29">
        <v>0</v>
      </c>
      <c r="C2159" s="29">
        <v>5.9999998658895499E-2</v>
      </c>
      <c r="D2159" s="29">
        <v>0</v>
      </c>
      <c r="E2159" s="29">
        <v>0</v>
      </c>
      <c r="F2159" s="29">
        <v>0</v>
      </c>
      <c r="G2159" s="29">
        <v>0</v>
      </c>
      <c r="H2159" s="29">
        <v>0</v>
      </c>
      <c r="I2159" s="29">
        <v>0</v>
      </c>
      <c r="J2159" s="29">
        <v>0</v>
      </c>
      <c r="K2159" s="29">
        <v>1.9999999552965199E-2</v>
      </c>
      <c r="L2159" s="29">
        <v>0</v>
      </c>
      <c r="M2159" s="29">
        <v>0</v>
      </c>
      <c r="N2159" s="29">
        <v>0</v>
      </c>
      <c r="O2159" s="29">
        <v>0</v>
      </c>
      <c r="P2159" s="29">
        <v>0</v>
      </c>
      <c r="Q2159" s="29">
        <v>3.9999999105930301E-2</v>
      </c>
      <c r="R2159" s="29">
        <f t="shared" si="33"/>
        <v>7.4999998323619374E-3</v>
      </c>
      <c r="S2159" s="29">
        <f>100%-Tabela10[[#This Row],[Média]]</f>
        <v>0.99250000016763806</v>
      </c>
    </row>
    <row r="2160" spans="1:19" x14ac:dyDescent="0.3">
      <c r="A2160" s="28" t="str">
        <f>'Agrupamento - 1Ciclo'!A2161</f>
        <v>1213</v>
      </c>
      <c r="B2160" s="29">
        <v>0</v>
      </c>
      <c r="C2160" s="29">
        <v>0</v>
      </c>
      <c r="D2160" s="29">
        <v>0</v>
      </c>
      <c r="E2160" s="29">
        <v>0</v>
      </c>
      <c r="F2160" s="29">
        <v>0</v>
      </c>
      <c r="G2160" s="29">
        <v>0</v>
      </c>
      <c r="H2160" s="29">
        <v>0</v>
      </c>
      <c r="I2160" s="29">
        <v>2.9999999329447701E-2</v>
      </c>
      <c r="J2160" s="29">
        <v>0</v>
      </c>
      <c r="K2160" s="29">
        <v>1.9999999552965199E-2</v>
      </c>
      <c r="L2160" s="29">
        <v>0</v>
      </c>
      <c r="M2160" s="29">
        <v>0</v>
      </c>
      <c r="N2160" s="29">
        <v>0</v>
      </c>
      <c r="O2160" s="29">
        <v>2.9999999329447701E-2</v>
      </c>
      <c r="P2160" s="29">
        <v>3.9999999105930301E-2</v>
      </c>
      <c r="Q2160" s="29">
        <v>2.9999999329447701E-2</v>
      </c>
      <c r="R2160" s="29">
        <f t="shared" si="33"/>
        <v>9.374999790452412E-3</v>
      </c>
      <c r="S2160" s="29">
        <f>100%-Tabela10[[#This Row],[Média]]</f>
        <v>0.99062500020954758</v>
      </c>
    </row>
    <row r="2161" spans="1:19" x14ac:dyDescent="0.3">
      <c r="A2161" s="28" t="str">
        <f>'Agrupamento - 1Ciclo'!A2162</f>
        <v>1213</v>
      </c>
      <c r="B2161" s="29">
        <v>0</v>
      </c>
      <c r="C2161" s="29">
        <v>7.9999998211860698E-2</v>
      </c>
      <c r="D2161" s="29">
        <v>3.9999999105930301E-2</v>
      </c>
      <c r="E2161" s="29">
        <v>0.119999997317791</v>
      </c>
      <c r="F2161" s="29">
        <v>0</v>
      </c>
      <c r="G2161" s="29">
        <v>0.129999995231628</v>
      </c>
      <c r="H2161" s="29">
        <v>0</v>
      </c>
      <c r="I2161" s="29">
        <v>5.9999998658895499E-2</v>
      </c>
      <c r="J2161" s="29">
        <v>0</v>
      </c>
      <c r="K2161" s="29">
        <v>0.17000000178813901</v>
      </c>
      <c r="L2161" s="29">
        <v>0.17000000178813901</v>
      </c>
      <c r="M2161" s="29">
        <v>7.9999998211860698E-2</v>
      </c>
      <c r="N2161" s="29">
        <v>0</v>
      </c>
      <c r="O2161" s="29">
        <v>7.9999998211860698E-2</v>
      </c>
      <c r="P2161" s="29">
        <v>0</v>
      </c>
      <c r="Q2161" s="29">
        <v>0</v>
      </c>
      <c r="R2161" s="29">
        <f t="shared" si="33"/>
        <v>5.8124999282881555E-2</v>
      </c>
      <c r="S2161" s="29">
        <f>100%-Tabela10[[#This Row],[Média]]</f>
        <v>0.94187500071711849</v>
      </c>
    </row>
    <row r="2162" spans="1:19" x14ac:dyDescent="0.3">
      <c r="A2162" s="28" t="str">
        <f>'Agrupamento - 1Ciclo'!A2163</f>
        <v>1213</v>
      </c>
      <c r="B2162" s="29">
        <v>0</v>
      </c>
      <c r="C2162" s="29">
        <v>0</v>
      </c>
      <c r="D2162" s="29">
        <v>0</v>
      </c>
      <c r="E2162" s="29">
        <v>0</v>
      </c>
      <c r="F2162" s="29">
        <v>0</v>
      </c>
      <c r="G2162" s="29">
        <v>0</v>
      </c>
      <c r="H2162" s="29">
        <v>0</v>
      </c>
      <c r="I2162" s="29">
        <v>0</v>
      </c>
      <c r="J2162" s="29">
        <v>0</v>
      </c>
      <c r="K2162" s="29">
        <v>0</v>
      </c>
      <c r="L2162" s="29">
        <v>0</v>
      </c>
      <c r="M2162" s="29">
        <v>0</v>
      </c>
      <c r="N2162" s="29">
        <v>0</v>
      </c>
      <c r="O2162" s="29">
        <v>0</v>
      </c>
      <c r="P2162" s="29">
        <v>0</v>
      </c>
      <c r="Q2162" s="29">
        <v>0</v>
      </c>
      <c r="R2162" s="29">
        <f t="shared" si="33"/>
        <v>0</v>
      </c>
      <c r="S2162" s="29">
        <f>100%-Tabela10[[#This Row],[Média]]</f>
        <v>1</v>
      </c>
    </row>
    <row r="2163" spans="1:19" x14ac:dyDescent="0.3">
      <c r="A2163" s="28" t="str">
        <f>'Agrupamento - 1Ciclo'!A2164</f>
        <v>1213</v>
      </c>
      <c r="B2163" s="29" t="s">
        <v>4752</v>
      </c>
      <c r="C2163" s="29" t="s">
        <v>4752</v>
      </c>
      <c r="D2163" s="29" t="s">
        <v>4752</v>
      </c>
      <c r="E2163" s="29" t="s">
        <v>4752</v>
      </c>
      <c r="F2163" s="29" t="s">
        <v>4752</v>
      </c>
      <c r="G2163" s="29" t="s">
        <v>4752</v>
      </c>
      <c r="H2163" s="29" t="s">
        <v>4752</v>
      </c>
      <c r="I2163" s="29" t="s">
        <v>4752</v>
      </c>
      <c r="J2163" s="29" t="s">
        <v>4752</v>
      </c>
      <c r="K2163" s="29" t="s">
        <v>4752</v>
      </c>
      <c r="L2163" s="29" t="s">
        <v>4752</v>
      </c>
      <c r="M2163" s="29" t="s">
        <v>4752</v>
      </c>
      <c r="N2163" s="29" t="s">
        <v>4751</v>
      </c>
      <c r="O2163" s="29" t="s">
        <v>4752</v>
      </c>
      <c r="P2163" s="29" t="s">
        <v>4751</v>
      </c>
      <c r="Q2163" s="29" t="s">
        <v>4752</v>
      </c>
      <c r="R2163" s="29" t="s">
        <v>4752</v>
      </c>
      <c r="S2163" s="29" t="e">
        <f>100%-Tabela10[[#This Row],[Média]]</f>
        <v>#VALUE!</v>
      </c>
    </row>
    <row r="2164" spans="1:19" x14ac:dyDescent="0.3">
      <c r="A2164" s="28" t="str">
        <f>'Agrupamento - 1Ciclo'!A2165</f>
        <v>1213</v>
      </c>
      <c r="B2164" s="29">
        <v>0</v>
      </c>
      <c r="C2164" s="29">
        <v>0</v>
      </c>
      <c r="D2164" s="29">
        <v>0</v>
      </c>
      <c r="E2164" s="29">
        <v>0</v>
      </c>
      <c r="F2164" s="29">
        <v>0</v>
      </c>
      <c r="G2164" s="29">
        <v>0</v>
      </c>
      <c r="H2164" s="29">
        <v>0</v>
      </c>
      <c r="I2164" s="29">
        <v>0</v>
      </c>
      <c r="J2164" s="29">
        <v>0</v>
      </c>
      <c r="K2164" s="29">
        <v>0</v>
      </c>
      <c r="L2164" s="29">
        <v>0</v>
      </c>
      <c r="M2164" s="29">
        <v>0</v>
      </c>
      <c r="N2164" s="29">
        <v>0</v>
      </c>
      <c r="O2164" s="29">
        <v>0</v>
      </c>
      <c r="P2164" s="29">
        <v>0</v>
      </c>
      <c r="Q2164" s="29">
        <v>0</v>
      </c>
      <c r="R2164" s="29">
        <f t="shared" si="33"/>
        <v>0</v>
      </c>
      <c r="S2164" s="29">
        <f>100%-Tabela10[[#This Row],[Média]]</f>
        <v>1</v>
      </c>
    </row>
    <row r="2165" spans="1:19" x14ac:dyDescent="0.3">
      <c r="A2165" s="28" t="str">
        <f>'Agrupamento - 1Ciclo'!A2166</f>
        <v>1213</v>
      </c>
      <c r="B2165" s="29" t="s">
        <v>4751</v>
      </c>
      <c r="C2165" s="29" t="s">
        <v>4751</v>
      </c>
      <c r="D2165" s="29" t="s">
        <v>4751</v>
      </c>
      <c r="E2165" s="29" t="s">
        <v>4751</v>
      </c>
      <c r="F2165" s="29" t="s">
        <v>4751</v>
      </c>
      <c r="G2165" s="29" t="s">
        <v>4751</v>
      </c>
      <c r="H2165" s="29" t="s">
        <v>4751</v>
      </c>
      <c r="I2165" s="29" t="s">
        <v>4751</v>
      </c>
      <c r="J2165" s="29" t="s">
        <v>4751</v>
      </c>
      <c r="K2165" s="29" t="s">
        <v>4751</v>
      </c>
      <c r="L2165" s="29" t="s">
        <v>4751</v>
      </c>
      <c r="M2165" s="29" t="s">
        <v>4751</v>
      </c>
      <c r="N2165" s="29" t="s">
        <v>4751</v>
      </c>
      <c r="O2165" s="29" t="s">
        <v>4751</v>
      </c>
      <c r="P2165" s="29" t="s">
        <v>4751</v>
      </c>
      <c r="Q2165" s="29" t="s">
        <v>4751</v>
      </c>
      <c r="R2165" s="29" t="s">
        <v>4752</v>
      </c>
      <c r="S2165" s="29" t="e">
        <f>100%-Tabela10[[#This Row],[Média]]</f>
        <v>#VALUE!</v>
      </c>
    </row>
    <row r="2166" spans="1:19" x14ac:dyDescent="0.3">
      <c r="A2166" s="28" t="str">
        <f>'Agrupamento - 1Ciclo'!A2167</f>
        <v>1213</v>
      </c>
      <c r="B2166" s="29">
        <v>0</v>
      </c>
      <c r="C2166" s="29">
        <v>0.140000000596046</v>
      </c>
      <c r="D2166" s="29">
        <v>0</v>
      </c>
      <c r="E2166" s="29">
        <v>0</v>
      </c>
      <c r="F2166" s="29">
        <v>0</v>
      </c>
      <c r="G2166" s="29">
        <v>0.109999999403954</v>
      </c>
      <c r="H2166" s="29">
        <v>0</v>
      </c>
      <c r="I2166" s="29">
        <v>0</v>
      </c>
      <c r="J2166" s="29">
        <v>0</v>
      </c>
      <c r="K2166" s="29">
        <v>0.109999999403954</v>
      </c>
      <c r="L2166" s="29">
        <v>0</v>
      </c>
      <c r="M2166" s="29">
        <v>0</v>
      </c>
      <c r="N2166" s="29">
        <v>0</v>
      </c>
      <c r="O2166" s="29">
        <v>0.109999999403954</v>
      </c>
      <c r="P2166" s="29">
        <v>0</v>
      </c>
      <c r="Q2166" s="29">
        <v>0</v>
      </c>
      <c r="R2166" s="29">
        <f t="shared" si="33"/>
        <v>2.937499992549425E-2</v>
      </c>
      <c r="S2166" s="29">
        <f>100%-Tabela10[[#This Row],[Média]]</f>
        <v>0.97062500007450581</v>
      </c>
    </row>
    <row r="2167" spans="1:19" x14ac:dyDescent="0.3">
      <c r="A2167" s="28" t="str">
        <f>'Agrupamento - 1Ciclo'!A2168</f>
        <v>1213</v>
      </c>
      <c r="B2167" s="29">
        <v>0</v>
      </c>
      <c r="C2167" s="29">
        <v>5.9999998658895499E-2</v>
      </c>
      <c r="D2167" s="29">
        <v>5.9999998658895499E-2</v>
      </c>
      <c r="E2167" s="29">
        <v>2.9999999329447701E-2</v>
      </c>
      <c r="F2167" s="29">
        <v>0</v>
      </c>
      <c r="G2167" s="29">
        <v>0</v>
      </c>
      <c r="H2167" s="29">
        <v>0</v>
      </c>
      <c r="I2167" s="29">
        <v>9.9999997764825804E-3</v>
      </c>
      <c r="J2167" s="29">
        <v>0</v>
      </c>
      <c r="K2167" s="29">
        <v>3.9999999105930301E-2</v>
      </c>
      <c r="L2167" s="29">
        <v>0.129999995231628</v>
      </c>
      <c r="M2167" s="29">
        <v>9.9999997764825804E-3</v>
      </c>
      <c r="N2167" s="29">
        <v>0</v>
      </c>
      <c r="O2167" s="29">
        <v>1.9999999552965199E-2</v>
      </c>
      <c r="P2167" s="29">
        <v>7.9999998211860698E-2</v>
      </c>
      <c r="Q2167" s="29">
        <v>1.9999999552965199E-2</v>
      </c>
      <c r="R2167" s="29">
        <f t="shared" si="33"/>
        <v>2.8749999240972084E-2</v>
      </c>
      <c r="S2167" s="29">
        <f>100%-Tabela10[[#This Row],[Média]]</f>
        <v>0.9712500007590279</v>
      </c>
    </row>
    <row r="2168" spans="1:19" x14ac:dyDescent="0.3">
      <c r="A2168" s="28" t="str">
        <f>'Agrupamento - 1Ciclo'!A2169</f>
        <v>1213</v>
      </c>
      <c r="B2168" s="29">
        <v>0</v>
      </c>
      <c r="C2168" s="29">
        <v>3.9999999105930301E-2</v>
      </c>
      <c r="D2168" s="29">
        <v>0</v>
      </c>
      <c r="E2168" s="29">
        <v>0</v>
      </c>
      <c r="F2168" s="29">
        <v>0</v>
      </c>
      <c r="G2168" s="29">
        <v>3.9999999105930301E-2</v>
      </c>
      <c r="H2168" s="29">
        <v>0</v>
      </c>
      <c r="I2168" s="29">
        <v>0</v>
      </c>
      <c r="J2168" s="29">
        <v>0</v>
      </c>
      <c r="K2168" s="29">
        <v>0</v>
      </c>
      <c r="L2168" s="29">
        <v>0</v>
      </c>
      <c r="M2168" s="29">
        <v>0</v>
      </c>
      <c r="N2168" s="29">
        <v>0</v>
      </c>
      <c r="O2168" s="29">
        <v>0</v>
      </c>
      <c r="P2168" s="29">
        <v>0</v>
      </c>
      <c r="Q2168" s="29">
        <v>0</v>
      </c>
      <c r="R2168" s="29">
        <f t="shared" si="33"/>
        <v>4.9999998882412876E-3</v>
      </c>
      <c r="S2168" s="29">
        <f>100%-Tabela10[[#This Row],[Média]]</f>
        <v>0.99500000011175871</v>
      </c>
    </row>
    <row r="2169" spans="1:19" x14ac:dyDescent="0.3">
      <c r="A2169" s="28" t="str">
        <f>'Agrupamento - 1Ciclo'!A2170</f>
        <v>1213</v>
      </c>
      <c r="B2169" s="29">
        <v>0</v>
      </c>
      <c r="C2169" s="29">
        <v>1.9999999552965199E-2</v>
      </c>
      <c r="D2169" s="29">
        <v>0</v>
      </c>
      <c r="E2169" s="29">
        <v>9.9999997764825804E-3</v>
      </c>
      <c r="F2169" s="29">
        <v>0</v>
      </c>
      <c r="G2169" s="29">
        <v>9.00000035762787E-2</v>
      </c>
      <c r="H2169" s="29">
        <v>1.9999999552965199E-2</v>
      </c>
      <c r="I2169" s="29">
        <v>0</v>
      </c>
      <c r="J2169" s="29">
        <v>0</v>
      </c>
      <c r="K2169" s="29">
        <v>5.0000000745058101E-2</v>
      </c>
      <c r="L2169" s="29">
        <v>1.9999999552965199E-2</v>
      </c>
      <c r="M2169" s="29">
        <v>7.9999998211860698E-2</v>
      </c>
      <c r="N2169" s="29">
        <v>0</v>
      </c>
      <c r="O2169" s="29">
        <v>5.0000000745058101E-2</v>
      </c>
      <c r="P2169" s="29">
        <v>1.9999999552965199E-2</v>
      </c>
      <c r="Q2169" s="29">
        <v>0</v>
      </c>
      <c r="R2169" s="29">
        <f t="shared" si="33"/>
        <v>2.2500000079162436E-2</v>
      </c>
      <c r="S2169" s="29">
        <f>100%-Tabela10[[#This Row],[Média]]</f>
        <v>0.97749999992083758</v>
      </c>
    </row>
    <row r="2170" spans="1:19" x14ac:dyDescent="0.3">
      <c r="A2170" s="28" t="str">
        <f>'Agrupamento - 1Ciclo'!A2171</f>
        <v>1213</v>
      </c>
      <c r="B2170" s="29">
        <v>0</v>
      </c>
      <c r="C2170" s="29">
        <v>0</v>
      </c>
      <c r="D2170" s="29">
        <v>1.9999999552965199E-2</v>
      </c>
      <c r="E2170" s="29">
        <v>0</v>
      </c>
      <c r="F2170" s="29">
        <v>0</v>
      </c>
      <c r="G2170" s="29">
        <v>2.9999999329447701E-2</v>
      </c>
      <c r="H2170" s="29">
        <v>3.9999999105930301E-2</v>
      </c>
      <c r="I2170" s="29">
        <v>0</v>
      </c>
      <c r="J2170" s="29">
        <v>0</v>
      </c>
      <c r="K2170" s="29">
        <v>0</v>
      </c>
      <c r="L2170" s="29">
        <v>0</v>
      </c>
      <c r="M2170" s="29">
        <v>0</v>
      </c>
      <c r="N2170" s="29">
        <v>0</v>
      </c>
      <c r="O2170" s="29">
        <v>0</v>
      </c>
      <c r="P2170" s="29">
        <v>0</v>
      </c>
      <c r="Q2170" s="29">
        <v>0</v>
      </c>
      <c r="R2170" s="29">
        <f t="shared" si="33"/>
        <v>5.6249998742714498E-3</v>
      </c>
      <c r="S2170" s="29">
        <f>100%-Tabela10[[#This Row],[Média]]</f>
        <v>0.99437500012572855</v>
      </c>
    </row>
    <row r="2171" spans="1:19" x14ac:dyDescent="0.3">
      <c r="A2171" s="28" t="str">
        <f>'Agrupamento - 1Ciclo'!A2172</f>
        <v>1213</v>
      </c>
      <c r="B2171" s="29">
        <v>0</v>
      </c>
      <c r="C2171" s="29">
        <v>3.9999999105930301E-2</v>
      </c>
      <c r="D2171" s="29">
        <v>0</v>
      </c>
      <c r="E2171" s="29">
        <v>0</v>
      </c>
      <c r="F2171" s="29">
        <v>0</v>
      </c>
      <c r="G2171" s="29">
        <v>0</v>
      </c>
      <c r="H2171" s="29">
        <v>0</v>
      </c>
      <c r="I2171" s="29">
        <v>9.9999997764825804E-3</v>
      </c>
      <c r="J2171" s="29">
        <v>0</v>
      </c>
      <c r="K2171" s="29">
        <v>0</v>
      </c>
      <c r="L2171" s="29">
        <v>9.9999997764825804E-3</v>
      </c>
      <c r="M2171" s="29">
        <v>9.9999997764825804E-3</v>
      </c>
      <c r="N2171" s="29">
        <v>0</v>
      </c>
      <c r="O2171" s="29">
        <v>9.9999997764825804E-3</v>
      </c>
      <c r="P2171" s="29">
        <v>0</v>
      </c>
      <c r="Q2171" s="29">
        <v>3.9999999105930301E-2</v>
      </c>
      <c r="R2171" s="29">
        <f t="shared" si="33"/>
        <v>7.4999998323619331E-3</v>
      </c>
      <c r="S2171" s="29">
        <f>100%-Tabela10[[#This Row],[Média]]</f>
        <v>0.99250000016763806</v>
      </c>
    </row>
    <row r="2172" spans="1:19" x14ac:dyDescent="0.3">
      <c r="A2172" s="28" t="str">
        <f>'Agrupamento - 1Ciclo'!A2173</f>
        <v>1213</v>
      </c>
      <c r="B2172" s="29">
        <v>0</v>
      </c>
      <c r="C2172" s="29">
        <v>1.9999999552965199E-2</v>
      </c>
      <c r="D2172" s="29">
        <v>3.9999999105930301E-2</v>
      </c>
      <c r="E2172" s="29">
        <v>9.9999997764825804E-3</v>
      </c>
      <c r="F2172" s="29">
        <v>0</v>
      </c>
      <c r="G2172" s="29">
        <v>9.9999997764825804E-3</v>
      </c>
      <c r="H2172" s="29">
        <v>1.9999999552965199E-2</v>
      </c>
      <c r="I2172" s="29">
        <v>1.9999999552965199E-2</v>
      </c>
      <c r="J2172" s="29">
        <v>0</v>
      </c>
      <c r="K2172" s="29">
        <v>0.17000000178813901</v>
      </c>
      <c r="L2172" s="29">
        <v>0</v>
      </c>
      <c r="M2172" s="29">
        <v>0</v>
      </c>
      <c r="N2172" s="29">
        <v>0</v>
      </c>
      <c r="O2172" s="29">
        <v>5.0000000745058101E-2</v>
      </c>
      <c r="P2172" s="29">
        <v>0</v>
      </c>
      <c r="Q2172" s="29">
        <v>9.9999997764825804E-3</v>
      </c>
      <c r="R2172" s="29">
        <f t="shared" si="33"/>
        <v>2.1874999976716922E-2</v>
      </c>
      <c r="S2172" s="29">
        <f>100%-Tabela10[[#This Row],[Média]]</f>
        <v>0.97812500002328306</v>
      </c>
    </row>
    <row r="2173" spans="1:19" x14ac:dyDescent="0.3">
      <c r="A2173" s="28" t="str">
        <f>'Agrupamento - 1Ciclo'!A2174</f>
        <v>1213</v>
      </c>
      <c r="B2173" s="29">
        <v>0</v>
      </c>
      <c r="C2173" s="29">
        <v>0</v>
      </c>
      <c r="D2173" s="29">
        <v>0</v>
      </c>
      <c r="E2173" s="29">
        <v>0</v>
      </c>
      <c r="F2173" s="29">
        <v>0</v>
      </c>
      <c r="G2173" s="29">
        <v>9.9999997764825804E-3</v>
      </c>
      <c r="H2173" s="29">
        <v>0</v>
      </c>
      <c r="I2173" s="29">
        <v>0</v>
      </c>
      <c r="J2173" s="29">
        <v>0</v>
      </c>
      <c r="K2173" s="29">
        <v>0</v>
      </c>
      <c r="L2173" s="29">
        <v>0</v>
      </c>
      <c r="M2173" s="29">
        <v>0</v>
      </c>
      <c r="N2173" s="29">
        <v>0</v>
      </c>
      <c r="O2173" s="29">
        <v>9.9999997764825804E-3</v>
      </c>
      <c r="P2173" s="29">
        <v>9.9999997764825804E-3</v>
      </c>
      <c r="Q2173" s="29">
        <v>9.9999997764825804E-3</v>
      </c>
      <c r="R2173" s="29">
        <f t="shared" si="33"/>
        <v>2.4999999441206451E-3</v>
      </c>
      <c r="S2173" s="29">
        <f>100%-Tabela10[[#This Row],[Média]]</f>
        <v>0.99750000005587935</v>
      </c>
    </row>
    <row r="2174" spans="1:19" x14ac:dyDescent="0.3">
      <c r="A2174" s="28" t="str">
        <f>'Agrupamento - 1Ciclo'!A2175</f>
        <v>1213</v>
      </c>
      <c r="B2174" s="29">
        <v>0</v>
      </c>
      <c r="C2174" s="29">
        <v>1.9999999552965199E-2</v>
      </c>
      <c r="D2174" s="29">
        <v>1.9999999552965199E-2</v>
      </c>
      <c r="E2174" s="29">
        <v>0.10000000149011599</v>
      </c>
      <c r="F2174" s="29">
        <v>0</v>
      </c>
      <c r="G2174" s="29">
        <v>1.9999999552965199E-2</v>
      </c>
      <c r="H2174" s="29">
        <v>0</v>
      </c>
      <c r="I2174" s="29">
        <v>3.9999999105930301E-2</v>
      </c>
      <c r="J2174" s="29">
        <v>0</v>
      </c>
      <c r="K2174" s="29">
        <v>0</v>
      </c>
      <c r="L2174" s="29">
        <v>0</v>
      </c>
      <c r="M2174" s="29">
        <v>1.9999999552965199E-2</v>
      </c>
      <c r="N2174" s="29">
        <v>0</v>
      </c>
      <c r="O2174" s="29">
        <v>0</v>
      </c>
      <c r="P2174" s="29">
        <v>1.9999999552965199E-2</v>
      </c>
      <c r="Q2174" s="29">
        <v>0</v>
      </c>
      <c r="R2174" s="29">
        <f t="shared" si="33"/>
        <v>1.4999999897554517E-2</v>
      </c>
      <c r="S2174" s="29">
        <f>100%-Tabela10[[#This Row],[Média]]</f>
        <v>0.98500000010244548</v>
      </c>
    </row>
    <row r="2175" spans="1:19" x14ac:dyDescent="0.3">
      <c r="A2175" s="28" t="str">
        <f>'Agrupamento - 1Ciclo'!A2176</f>
        <v>1213</v>
      </c>
      <c r="B2175" s="29" t="s">
        <v>4751</v>
      </c>
      <c r="C2175" s="29" t="s">
        <v>4751</v>
      </c>
      <c r="D2175" s="29" t="s">
        <v>4751</v>
      </c>
      <c r="E2175" s="29" t="s">
        <v>4751</v>
      </c>
      <c r="F2175" s="29" t="s">
        <v>4751</v>
      </c>
      <c r="G2175" s="29" t="s">
        <v>4751</v>
      </c>
      <c r="H2175" s="29" t="s">
        <v>4751</v>
      </c>
      <c r="I2175" s="29" t="s">
        <v>4751</v>
      </c>
      <c r="J2175" s="29" t="s">
        <v>4751</v>
      </c>
      <c r="K2175" s="29" t="s">
        <v>4751</v>
      </c>
      <c r="L2175" s="29" t="s">
        <v>4751</v>
      </c>
      <c r="M2175" s="29" t="s">
        <v>4751</v>
      </c>
      <c r="N2175" s="29" t="s">
        <v>4751</v>
      </c>
      <c r="O2175" s="29" t="s">
        <v>4751</v>
      </c>
      <c r="P2175" s="29" t="s">
        <v>4751</v>
      </c>
      <c r="Q2175" s="29" t="s">
        <v>4751</v>
      </c>
      <c r="R2175" s="29" t="s">
        <v>4752</v>
      </c>
      <c r="S2175" s="29" t="e">
        <f>100%-Tabela10[[#This Row],[Média]]</f>
        <v>#VALUE!</v>
      </c>
    </row>
    <row r="2176" spans="1:19" x14ac:dyDescent="0.3">
      <c r="A2176" s="28" t="str">
        <f>'Agrupamento - 1Ciclo'!A2177</f>
        <v>1213</v>
      </c>
      <c r="B2176" s="29">
        <v>0</v>
      </c>
      <c r="C2176" s="29">
        <v>0</v>
      </c>
      <c r="D2176" s="29">
        <v>3.9999999105930301E-2</v>
      </c>
      <c r="E2176" s="29">
        <v>0</v>
      </c>
      <c r="F2176" s="29">
        <v>0</v>
      </c>
      <c r="G2176" s="29">
        <v>0</v>
      </c>
      <c r="H2176" s="29">
        <v>0.129999995231628</v>
      </c>
      <c r="I2176" s="29">
        <v>7.9999998211860698E-2</v>
      </c>
      <c r="J2176" s="29">
        <v>0</v>
      </c>
      <c r="K2176" s="29">
        <v>9.00000035762787E-2</v>
      </c>
      <c r="L2176" s="29">
        <v>0.140000000596046</v>
      </c>
      <c r="M2176" s="29">
        <v>5.0000000745058101E-2</v>
      </c>
      <c r="N2176" s="29">
        <v>0</v>
      </c>
      <c r="O2176" s="29">
        <v>0.20999999344348899</v>
      </c>
      <c r="P2176" s="29">
        <v>0.17000000178813901</v>
      </c>
      <c r="Q2176" s="29">
        <v>0</v>
      </c>
      <c r="R2176" s="29">
        <f t="shared" si="33"/>
        <v>5.6874999543651862E-2</v>
      </c>
      <c r="S2176" s="29">
        <f>100%-Tabela10[[#This Row],[Média]]</f>
        <v>0.94312500045634817</v>
      </c>
    </row>
    <row r="2177" spans="1:19" x14ac:dyDescent="0.3">
      <c r="A2177" s="28" t="str">
        <f>'Agrupamento - 1Ciclo'!A2178</f>
        <v>1213</v>
      </c>
      <c r="B2177" s="29">
        <v>0</v>
      </c>
      <c r="C2177" s="29">
        <v>2.9999999329447701E-2</v>
      </c>
      <c r="D2177" s="29">
        <v>0</v>
      </c>
      <c r="E2177" s="29">
        <v>0</v>
      </c>
      <c r="F2177" s="29">
        <v>0</v>
      </c>
      <c r="G2177" s="29">
        <v>0</v>
      </c>
      <c r="H2177" s="29">
        <v>0</v>
      </c>
      <c r="I2177" s="29">
        <v>0</v>
      </c>
      <c r="J2177" s="29">
        <v>0</v>
      </c>
      <c r="K2177" s="29">
        <v>0</v>
      </c>
      <c r="L2177" s="29">
        <v>0</v>
      </c>
      <c r="M2177" s="29">
        <v>0</v>
      </c>
      <c r="N2177" s="29">
        <v>0</v>
      </c>
      <c r="O2177" s="29">
        <v>0</v>
      </c>
      <c r="P2177" s="29">
        <v>0</v>
      </c>
      <c r="Q2177" s="29">
        <v>0</v>
      </c>
      <c r="R2177" s="29">
        <f t="shared" si="33"/>
        <v>1.8749999580904813E-3</v>
      </c>
      <c r="S2177" s="29">
        <f>100%-Tabela10[[#This Row],[Média]]</f>
        <v>0.99812500004190952</v>
      </c>
    </row>
    <row r="2178" spans="1:19" x14ac:dyDescent="0.3">
      <c r="A2178" s="28" t="str">
        <f>'Agrupamento - 1Ciclo'!A2179</f>
        <v>1214</v>
      </c>
      <c r="B2178" s="29">
        <v>0</v>
      </c>
      <c r="C2178" s="29">
        <v>0.17000000178813901</v>
      </c>
      <c r="D2178" s="29">
        <v>0</v>
      </c>
      <c r="E2178" s="29">
        <v>5.9999998658895499E-2</v>
      </c>
      <c r="F2178" s="29">
        <v>0</v>
      </c>
      <c r="G2178" s="29">
        <v>0.10000000149011599</v>
      </c>
      <c r="H2178" s="29">
        <v>0</v>
      </c>
      <c r="I2178" s="29">
        <v>0</v>
      </c>
      <c r="J2178" s="29">
        <v>0</v>
      </c>
      <c r="K2178" s="29">
        <v>0.119999997317791</v>
      </c>
      <c r="L2178" s="29">
        <v>0</v>
      </c>
      <c r="M2178" s="29">
        <v>0</v>
      </c>
      <c r="N2178" s="29">
        <v>0</v>
      </c>
      <c r="O2178" s="29">
        <v>0.129999995231628</v>
      </c>
      <c r="P2178" s="29">
        <v>0.129999995231628</v>
      </c>
      <c r="Q2178" s="29">
        <v>3.9999999105930301E-2</v>
      </c>
      <c r="R2178" s="29">
        <f t="shared" si="33"/>
        <v>4.6874999301507986E-2</v>
      </c>
      <c r="S2178" s="29">
        <f>100%-Tabela10[[#This Row],[Média]]</f>
        <v>0.95312500069849204</v>
      </c>
    </row>
    <row r="2179" spans="1:19" x14ac:dyDescent="0.3">
      <c r="A2179" s="28" t="str">
        <f>'Agrupamento - 1Ciclo'!A2180</f>
        <v>1214</v>
      </c>
      <c r="B2179" s="29">
        <v>0</v>
      </c>
      <c r="C2179" s="29">
        <v>0.17000000178813901</v>
      </c>
      <c r="D2179" s="29">
        <v>0</v>
      </c>
      <c r="E2179" s="29">
        <v>2.9999999329447701E-2</v>
      </c>
      <c r="F2179" s="29">
        <v>0</v>
      </c>
      <c r="G2179" s="29">
        <v>0.25</v>
      </c>
      <c r="H2179" s="29">
        <v>0</v>
      </c>
      <c r="I2179" s="29">
        <v>0.10000000149011599</v>
      </c>
      <c r="J2179" s="29">
        <v>0</v>
      </c>
      <c r="K2179" s="29">
        <v>0.109999999403954</v>
      </c>
      <c r="L2179" s="29">
        <v>3.9999999105930301E-2</v>
      </c>
      <c r="M2179" s="29">
        <v>3.9999999105930301E-2</v>
      </c>
      <c r="N2179" s="29">
        <v>0</v>
      </c>
      <c r="O2179" s="29">
        <v>7.9999998211860698E-2</v>
      </c>
      <c r="P2179" s="29">
        <v>2.9999999329447701E-2</v>
      </c>
      <c r="Q2179" s="29">
        <v>0.119999997317791</v>
      </c>
      <c r="R2179" s="29">
        <f t="shared" ref="R2179:R2242" si="34">AVERAGE(B2179:Q2179)</f>
        <v>6.0624999692663543E-2</v>
      </c>
      <c r="S2179" s="29">
        <f>100%-Tabela10[[#This Row],[Média]]</f>
        <v>0.93937500030733645</v>
      </c>
    </row>
    <row r="2180" spans="1:19" x14ac:dyDescent="0.3">
      <c r="A2180" s="28" t="str">
        <f>'Agrupamento - 1Ciclo'!A2181</f>
        <v>1214</v>
      </c>
      <c r="B2180" s="29">
        <v>0</v>
      </c>
      <c r="C2180" s="29">
        <v>0.140000000596046</v>
      </c>
      <c r="D2180" s="29">
        <v>7.0000000298023196E-2</v>
      </c>
      <c r="E2180" s="29">
        <v>7.0000000298023196E-2</v>
      </c>
      <c r="F2180" s="29">
        <v>0</v>
      </c>
      <c r="G2180" s="29">
        <v>0</v>
      </c>
      <c r="H2180" s="29">
        <v>0</v>
      </c>
      <c r="I2180" s="29">
        <v>7.0000000298023196E-2</v>
      </c>
      <c r="J2180" s="29">
        <v>0</v>
      </c>
      <c r="K2180" s="29">
        <v>0.25</v>
      </c>
      <c r="L2180" s="29">
        <v>0</v>
      </c>
      <c r="M2180" s="29">
        <v>0</v>
      </c>
      <c r="N2180" s="29">
        <v>0</v>
      </c>
      <c r="O2180" s="29">
        <v>0.10000000149011599</v>
      </c>
      <c r="P2180" s="29">
        <v>0</v>
      </c>
      <c r="Q2180" s="29">
        <v>0</v>
      </c>
      <c r="R2180" s="29">
        <f t="shared" si="34"/>
        <v>4.3750000186264473E-2</v>
      </c>
      <c r="S2180" s="29">
        <f>100%-Tabela10[[#This Row],[Média]]</f>
        <v>0.95624999981373549</v>
      </c>
    </row>
    <row r="2181" spans="1:19" x14ac:dyDescent="0.3">
      <c r="A2181" s="28" t="str">
        <f>'Agrupamento - 1Ciclo'!A2182</f>
        <v>1215</v>
      </c>
      <c r="B2181" s="29" t="s">
        <v>4752</v>
      </c>
      <c r="C2181" s="29" t="s">
        <v>4752</v>
      </c>
      <c r="D2181" s="29" t="s">
        <v>4752</v>
      </c>
      <c r="E2181" s="29" t="s">
        <v>4752</v>
      </c>
      <c r="F2181" s="29">
        <v>0</v>
      </c>
      <c r="G2181" s="29">
        <v>0</v>
      </c>
      <c r="H2181" s="29">
        <v>0</v>
      </c>
      <c r="I2181" s="29">
        <v>0</v>
      </c>
      <c r="J2181" s="29">
        <v>0</v>
      </c>
      <c r="K2181" s="29">
        <v>0.10000000149011599</v>
      </c>
      <c r="L2181" s="29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f t="shared" si="34"/>
        <v>8.3333334575096656E-3</v>
      </c>
      <c r="S2181" s="29">
        <f>100%-Tabela10[[#This Row],[Média]]</f>
        <v>0.99166666654249036</v>
      </c>
    </row>
    <row r="2182" spans="1:19" x14ac:dyDescent="0.3">
      <c r="A2182" s="28" t="str">
        <f>'Agrupamento - 1Ciclo'!A2183</f>
        <v>1215</v>
      </c>
      <c r="B2182" s="29">
        <v>0</v>
      </c>
      <c r="C2182" s="29">
        <v>0.15000000596046401</v>
      </c>
      <c r="D2182" s="29">
        <v>2.9999999329447701E-2</v>
      </c>
      <c r="E2182" s="29">
        <v>5.0000000745058101E-2</v>
      </c>
      <c r="F2182" s="29">
        <v>0</v>
      </c>
      <c r="G2182" s="29">
        <v>7.0000000298023196E-2</v>
      </c>
      <c r="H2182" s="29">
        <v>0</v>
      </c>
      <c r="I2182" s="29">
        <v>5.0000000745058101E-2</v>
      </c>
      <c r="J2182" s="29">
        <v>0</v>
      </c>
      <c r="K2182" s="29">
        <v>9.00000035762787E-2</v>
      </c>
      <c r="L2182" s="29">
        <v>0</v>
      </c>
      <c r="M2182" s="29">
        <v>7.9999998211860698E-2</v>
      </c>
      <c r="N2182" s="29">
        <v>0</v>
      </c>
      <c r="O2182" s="29">
        <v>5.9999998658895499E-2</v>
      </c>
      <c r="P2182" s="29">
        <v>2.9999999329447701E-2</v>
      </c>
      <c r="Q2182" s="29">
        <v>0</v>
      </c>
      <c r="R2182" s="29">
        <f t="shared" si="34"/>
        <v>3.8125000428408357E-2</v>
      </c>
      <c r="S2182" s="29">
        <f>100%-Tabela10[[#This Row],[Média]]</f>
        <v>0.96187499957159162</v>
      </c>
    </row>
    <row r="2183" spans="1:19" x14ac:dyDescent="0.3">
      <c r="A2183" s="28" t="str">
        <f>'Agrupamento - 1Ciclo'!A2184</f>
        <v>1215</v>
      </c>
      <c r="B2183" s="29">
        <v>0</v>
      </c>
      <c r="C2183" s="29">
        <v>0</v>
      </c>
      <c r="D2183" s="29">
        <v>0</v>
      </c>
      <c r="E2183" s="29">
        <v>0</v>
      </c>
      <c r="F2183" s="29">
        <v>0</v>
      </c>
      <c r="G2183" s="29">
        <v>0</v>
      </c>
      <c r="H2183" s="29">
        <v>0</v>
      </c>
      <c r="I2183" s="29">
        <v>0</v>
      </c>
      <c r="J2183" s="29">
        <v>0</v>
      </c>
      <c r="K2183" s="29">
        <v>7.9999998211860698E-2</v>
      </c>
      <c r="L2183" s="29">
        <v>7.9999998211860698E-2</v>
      </c>
      <c r="M2183" s="29">
        <v>0</v>
      </c>
      <c r="N2183" s="29">
        <v>0</v>
      </c>
      <c r="O2183" s="29">
        <v>0.10000000149011599</v>
      </c>
      <c r="P2183" s="29">
        <v>0</v>
      </c>
      <c r="Q2183" s="29">
        <v>0</v>
      </c>
      <c r="R2183" s="29">
        <f t="shared" si="34"/>
        <v>1.6249999869614836E-2</v>
      </c>
      <c r="S2183" s="29">
        <f>100%-Tabela10[[#This Row],[Média]]</f>
        <v>0.98375000013038516</v>
      </c>
    </row>
    <row r="2184" spans="1:19" x14ac:dyDescent="0.3">
      <c r="A2184" s="28" t="str">
        <f>'Agrupamento - 1Ciclo'!A2185</f>
        <v>1215</v>
      </c>
      <c r="B2184" s="29">
        <v>0</v>
      </c>
      <c r="C2184" s="29">
        <v>7.0000000298023196E-2</v>
      </c>
      <c r="D2184" s="29">
        <v>5.0000000745058101E-2</v>
      </c>
      <c r="E2184" s="29">
        <v>0</v>
      </c>
      <c r="F2184" s="29">
        <v>0</v>
      </c>
      <c r="G2184" s="29">
        <v>9.9999997764825804E-3</v>
      </c>
      <c r="H2184" s="29">
        <v>0</v>
      </c>
      <c r="I2184" s="29">
        <v>2.9999999329447701E-2</v>
      </c>
      <c r="J2184" s="29">
        <v>0</v>
      </c>
      <c r="K2184" s="29">
        <v>7.9999998211860698E-2</v>
      </c>
      <c r="L2184" s="29">
        <v>9.9999997764825804E-3</v>
      </c>
      <c r="M2184" s="29">
        <v>0</v>
      </c>
      <c r="N2184" s="29">
        <v>0</v>
      </c>
      <c r="O2184" s="29">
        <v>0.119999997317791</v>
      </c>
      <c r="P2184" s="29">
        <v>1.9999999552965199E-2</v>
      </c>
      <c r="Q2184" s="29">
        <v>0</v>
      </c>
      <c r="R2184" s="29">
        <f t="shared" si="34"/>
        <v>2.4374999688006941E-2</v>
      </c>
      <c r="S2184" s="29">
        <f>100%-Tabela10[[#This Row],[Média]]</f>
        <v>0.97562500031199306</v>
      </c>
    </row>
    <row r="2185" spans="1:19" x14ac:dyDescent="0.3">
      <c r="A2185" s="28" t="str">
        <f>'Agrupamento - 1Ciclo'!A2186</f>
        <v>1215</v>
      </c>
      <c r="B2185" s="29">
        <v>0</v>
      </c>
      <c r="C2185" s="29">
        <v>3.9999999105930301E-2</v>
      </c>
      <c r="D2185" s="29">
        <v>0</v>
      </c>
      <c r="E2185" s="29">
        <v>0</v>
      </c>
      <c r="F2185" s="29">
        <v>0</v>
      </c>
      <c r="G2185" s="29">
        <v>0</v>
      </c>
      <c r="H2185" s="29">
        <v>0</v>
      </c>
      <c r="I2185" s="29">
        <v>0</v>
      </c>
      <c r="J2185" s="29">
        <v>0</v>
      </c>
      <c r="K2185" s="29">
        <v>7.9999998211860698E-2</v>
      </c>
      <c r="L2185" s="29">
        <v>0</v>
      </c>
      <c r="M2185" s="29">
        <v>0</v>
      </c>
      <c r="N2185" s="29">
        <v>0</v>
      </c>
      <c r="O2185" s="29">
        <v>0</v>
      </c>
      <c r="P2185" s="29">
        <v>0</v>
      </c>
      <c r="Q2185" s="29">
        <v>0</v>
      </c>
      <c r="R2185" s="29">
        <f t="shared" si="34"/>
        <v>7.4999998323619374E-3</v>
      </c>
      <c r="S2185" s="29">
        <f>100%-Tabela10[[#This Row],[Média]]</f>
        <v>0.99250000016763806</v>
      </c>
    </row>
    <row r="2186" spans="1:19" x14ac:dyDescent="0.3">
      <c r="A2186" s="28" t="str">
        <f>'Agrupamento - 1Ciclo'!A2187</f>
        <v>1215</v>
      </c>
      <c r="B2186" s="29">
        <v>0</v>
      </c>
      <c r="C2186" s="29">
        <v>9.00000035762787E-2</v>
      </c>
      <c r="D2186" s="29">
        <v>0</v>
      </c>
      <c r="E2186" s="29">
        <v>0.20000000298023199</v>
      </c>
      <c r="F2186" s="29">
        <v>0</v>
      </c>
      <c r="G2186" s="29">
        <v>0</v>
      </c>
      <c r="H2186" s="29">
        <v>0</v>
      </c>
      <c r="I2186" s="29">
        <v>0</v>
      </c>
      <c r="J2186" s="29">
        <v>0</v>
      </c>
      <c r="K2186" s="29">
        <v>0</v>
      </c>
      <c r="L2186" s="29">
        <v>0</v>
      </c>
      <c r="M2186" s="29">
        <v>0</v>
      </c>
      <c r="N2186" s="29">
        <v>0</v>
      </c>
      <c r="O2186" s="29">
        <v>0.25</v>
      </c>
      <c r="P2186" s="29">
        <v>0</v>
      </c>
      <c r="Q2186" s="29">
        <v>0</v>
      </c>
      <c r="R2186" s="29">
        <f t="shared" si="34"/>
        <v>3.3750000409781919E-2</v>
      </c>
      <c r="S2186" s="29">
        <f>100%-Tabela10[[#This Row],[Média]]</f>
        <v>0.96624999959021807</v>
      </c>
    </row>
    <row r="2187" spans="1:19" x14ac:dyDescent="0.3">
      <c r="A2187" s="28" t="str">
        <f>'Agrupamento - 1Ciclo'!A2188</f>
        <v>1215</v>
      </c>
      <c r="B2187" s="29">
        <v>0</v>
      </c>
      <c r="C2187" s="29">
        <v>0</v>
      </c>
      <c r="D2187" s="29">
        <v>0</v>
      </c>
      <c r="E2187" s="29">
        <v>0</v>
      </c>
      <c r="F2187" s="29">
        <v>0</v>
      </c>
      <c r="G2187" s="29">
        <v>0</v>
      </c>
      <c r="H2187" s="29">
        <v>0</v>
      </c>
      <c r="I2187" s="29">
        <v>0</v>
      </c>
      <c r="J2187" s="29">
        <v>0</v>
      </c>
      <c r="K2187" s="29">
        <v>0</v>
      </c>
      <c r="L2187" s="29">
        <v>0</v>
      </c>
      <c r="M2187" s="29">
        <v>0</v>
      </c>
      <c r="N2187" s="29">
        <v>0</v>
      </c>
      <c r="O2187" s="29">
        <v>0.33000001311302202</v>
      </c>
      <c r="P2187" s="29">
        <v>0</v>
      </c>
      <c r="Q2187" s="29">
        <v>0</v>
      </c>
      <c r="R2187" s="29">
        <f t="shared" si="34"/>
        <v>2.0625000819563876E-2</v>
      </c>
      <c r="S2187" s="29">
        <f>100%-Tabela10[[#This Row],[Média]]</f>
        <v>0.97937499918043613</v>
      </c>
    </row>
    <row r="2188" spans="1:19" x14ac:dyDescent="0.3">
      <c r="A2188" s="28" t="str">
        <f>'Agrupamento - 1Ciclo'!A2189</f>
        <v>1215</v>
      </c>
      <c r="B2188" s="29">
        <v>0</v>
      </c>
      <c r="C2188" s="29">
        <v>0.119999997317791</v>
      </c>
      <c r="D2188" s="29">
        <v>0</v>
      </c>
      <c r="E2188" s="29">
        <v>7.9999998211860698E-2</v>
      </c>
      <c r="F2188" s="29">
        <v>0</v>
      </c>
      <c r="G2188" s="29">
        <v>5.9999998658895499E-2</v>
      </c>
      <c r="H2188" s="29">
        <v>0</v>
      </c>
      <c r="I2188" s="29">
        <v>2.9999999329447701E-2</v>
      </c>
      <c r="J2188" s="29">
        <v>0</v>
      </c>
      <c r="K2188" s="29">
        <v>2.9999999329447701E-2</v>
      </c>
      <c r="L2188" s="29">
        <v>2.9999999329447701E-2</v>
      </c>
      <c r="M2188" s="29">
        <v>0</v>
      </c>
      <c r="N2188" s="29">
        <v>0</v>
      </c>
      <c r="O2188" s="29">
        <v>0</v>
      </c>
      <c r="P2188" s="29">
        <v>0</v>
      </c>
      <c r="Q2188" s="29">
        <v>1.9999999552965199E-2</v>
      </c>
      <c r="R2188" s="29">
        <f t="shared" si="34"/>
        <v>2.3124999483115968E-2</v>
      </c>
      <c r="S2188" s="29">
        <f>100%-Tabela10[[#This Row],[Média]]</f>
        <v>0.97687500051688403</v>
      </c>
    </row>
    <row r="2189" spans="1:19" x14ac:dyDescent="0.3">
      <c r="A2189" s="28" t="str">
        <f>'Agrupamento - 1Ciclo'!A2190</f>
        <v>1215</v>
      </c>
      <c r="B2189" s="29">
        <v>0</v>
      </c>
      <c r="C2189" s="29">
        <v>0.21999999880790699</v>
      </c>
      <c r="D2189" s="29">
        <v>0</v>
      </c>
      <c r="E2189" s="29">
        <v>0</v>
      </c>
      <c r="F2189" s="29">
        <v>0</v>
      </c>
      <c r="G2189" s="29">
        <v>0.140000000596046</v>
      </c>
      <c r="H2189" s="29">
        <v>0.109999999403954</v>
      </c>
      <c r="I2189" s="29">
        <v>0</v>
      </c>
      <c r="J2189" s="29">
        <v>0</v>
      </c>
      <c r="K2189" s="29">
        <v>0</v>
      </c>
      <c r="L2189" s="29">
        <v>0.230000004172325</v>
      </c>
      <c r="M2189" s="29">
        <v>0</v>
      </c>
      <c r="N2189" s="29">
        <v>0</v>
      </c>
      <c r="O2189" s="29">
        <v>0.20000000298023199</v>
      </c>
      <c r="P2189" s="29">
        <v>0</v>
      </c>
      <c r="Q2189" s="29">
        <v>0</v>
      </c>
      <c r="R2189" s="29">
        <f t="shared" si="34"/>
        <v>5.6250000372529002E-2</v>
      </c>
      <c r="S2189" s="29">
        <f>100%-Tabela10[[#This Row],[Média]]</f>
        <v>0.94374999962747097</v>
      </c>
    </row>
    <row r="2190" spans="1:19" x14ac:dyDescent="0.3">
      <c r="A2190" s="28" t="str">
        <f>'Agrupamento - 1Ciclo'!A2191</f>
        <v>1215</v>
      </c>
      <c r="B2190" s="29">
        <v>0</v>
      </c>
      <c r="C2190" s="29">
        <v>5.0000000745058101E-2</v>
      </c>
      <c r="D2190" s="29">
        <v>0</v>
      </c>
      <c r="E2190" s="29">
        <v>0</v>
      </c>
      <c r="F2190" s="29">
        <v>0</v>
      </c>
      <c r="G2190" s="29">
        <v>0</v>
      </c>
      <c r="H2190" s="29">
        <v>0</v>
      </c>
      <c r="I2190" s="29">
        <v>0</v>
      </c>
      <c r="J2190" s="29">
        <v>0</v>
      </c>
      <c r="K2190" s="29">
        <v>0</v>
      </c>
      <c r="L2190" s="29">
        <v>0</v>
      </c>
      <c r="M2190" s="29">
        <v>0</v>
      </c>
      <c r="N2190" s="29">
        <v>0</v>
      </c>
      <c r="O2190" s="29">
        <v>0</v>
      </c>
      <c r="P2190" s="29">
        <v>0</v>
      </c>
      <c r="Q2190" s="29">
        <v>0</v>
      </c>
      <c r="R2190" s="29">
        <f t="shared" si="34"/>
        <v>3.1250000465661313E-3</v>
      </c>
      <c r="S2190" s="29">
        <f>100%-Tabela10[[#This Row],[Média]]</f>
        <v>0.99687499995343387</v>
      </c>
    </row>
    <row r="2191" spans="1:19" x14ac:dyDescent="0.3">
      <c r="A2191" s="28" t="str">
        <f>'Agrupamento - 1Ciclo'!A2192</f>
        <v>1215</v>
      </c>
      <c r="B2191" s="29">
        <v>0</v>
      </c>
      <c r="C2191" s="29">
        <v>0.10000000149011599</v>
      </c>
      <c r="D2191" s="29">
        <v>2.9999999329447701E-2</v>
      </c>
      <c r="E2191" s="29">
        <v>0</v>
      </c>
      <c r="F2191" s="29">
        <v>0</v>
      </c>
      <c r="G2191" s="29">
        <v>0.129999995231628</v>
      </c>
      <c r="H2191" s="29">
        <v>0</v>
      </c>
      <c r="I2191" s="29">
        <v>0</v>
      </c>
      <c r="J2191" s="29">
        <v>0</v>
      </c>
      <c r="K2191" s="29">
        <v>0.129999995231628</v>
      </c>
      <c r="L2191" s="29">
        <v>1.9999999552965199E-2</v>
      </c>
      <c r="M2191" s="29">
        <v>0</v>
      </c>
      <c r="N2191" s="29">
        <v>0</v>
      </c>
      <c r="O2191" s="29">
        <v>0.129999995231628</v>
      </c>
      <c r="P2191" s="29">
        <v>0</v>
      </c>
      <c r="Q2191" s="29">
        <v>5.9999998658895499E-2</v>
      </c>
      <c r="R2191" s="29">
        <f t="shared" si="34"/>
        <v>3.7499999045394278E-2</v>
      </c>
      <c r="S2191" s="29">
        <f>100%-Tabela10[[#This Row],[Média]]</f>
        <v>0.96250000095460575</v>
      </c>
    </row>
    <row r="2192" spans="1:19" x14ac:dyDescent="0.3">
      <c r="A2192" s="28" t="str">
        <f>'Agrupamento - 1Ciclo'!A2193</f>
        <v>1215</v>
      </c>
      <c r="B2192" s="29">
        <v>0</v>
      </c>
      <c r="C2192" s="29">
        <v>3.9999999105930301E-2</v>
      </c>
      <c r="D2192" s="29">
        <v>0</v>
      </c>
      <c r="E2192" s="29">
        <v>0</v>
      </c>
      <c r="F2192" s="29">
        <v>0</v>
      </c>
      <c r="G2192" s="29">
        <v>5.0000000745058101E-2</v>
      </c>
      <c r="H2192" s="29">
        <v>0</v>
      </c>
      <c r="I2192" s="29">
        <v>0</v>
      </c>
      <c r="J2192" s="29">
        <v>0</v>
      </c>
      <c r="K2192" s="29">
        <v>0</v>
      </c>
      <c r="L2192" s="29">
        <v>0</v>
      </c>
      <c r="M2192" s="29">
        <v>0</v>
      </c>
      <c r="N2192" s="29">
        <v>0</v>
      </c>
      <c r="O2192" s="29">
        <v>0</v>
      </c>
      <c r="P2192" s="29">
        <v>0</v>
      </c>
      <c r="Q2192" s="29">
        <v>0</v>
      </c>
      <c r="R2192" s="29">
        <f t="shared" si="34"/>
        <v>5.6249999906867751E-3</v>
      </c>
      <c r="S2192" s="29">
        <f>100%-Tabela10[[#This Row],[Média]]</f>
        <v>0.99437500000931323</v>
      </c>
    </row>
    <row r="2193" spans="1:19" x14ac:dyDescent="0.3">
      <c r="A2193" s="28" t="str">
        <f>'Agrupamento - 1Ciclo'!A2194</f>
        <v>1215</v>
      </c>
      <c r="B2193" s="29">
        <v>0</v>
      </c>
      <c r="C2193" s="29">
        <v>0</v>
      </c>
      <c r="D2193" s="29">
        <v>5.9999998658895499E-2</v>
      </c>
      <c r="E2193" s="29">
        <v>0</v>
      </c>
      <c r="F2193" s="29">
        <v>0</v>
      </c>
      <c r="G2193" s="29">
        <v>5.9999998658895499E-2</v>
      </c>
      <c r="H2193" s="29">
        <v>1.9999999552965199E-2</v>
      </c>
      <c r="I2193" s="29">
        <v>5.0000000745058101E-2</v>
      </c>
      <c r="J2193" s="29">
        <v>0</v>
      </c>
      <c r="K2193" s="29">
        <v>0.18000000715255701</v>
      </c>
      <c r="L2193" s="29">
        <v>0</v>
      </c>
      <c r="M2193" s="29">
        <v>3.9999999105930301E-2</v>
      </c>
      <c r="N2193" s="29">
        <v>0</v>
      </c>
      <c r="O2193" s="29">
        <v>0</v>
      </c>
      <c r="P2193" s="29">
        <v>0</v>
      </c>
      <c r="Q2193" s="29">
        <v>1.9999999552965199E-2</v>
      </c>
      <c r="R2193" s="29">
        <f t="shared" si="34"/>
        <v>2.6875000214204182E-2</v>
      </c>
      <c r="S2193" s="29">
        <f>100%-Tabela10[[#This Row],[Média]]</f>
        <v>0.97312499978579581</v>
      </c>
    </row>
    <row r="2194" spans="1:19" x14ac:dyDescent="0.3">
      <c r="A2194" s="28" t="str">
        <f>'Agrupamento - 1Ciclo'!A2195</f>
        <v>1215</v>
      </c>
      <c r="B2194" s="29">
        <v>0</v>
      </c>
      <c r="C2194" s="29">
        <v>9.00000035762787E-2</v>
      </c>
      <c r="D2194" s="29">
        <v>3.9999999105930301E-2</v>
      </c>
      <c r="E2194" s="29">
        <v>0</v>
      </c>
      <c r="F2194" s="29">
        <v>0</v>
      </c>
      <c r="G2194" s="29">
        <v>0</v>
      </c>
      <c r="H2194" s="29">
        <v>5.0000000745058101E-2</v>
      </c>
      <c r="I2194" s="29">
        <v>0</v>
      </c>
      <c r="J2194" s="29">
        <v>0</v>
      </c>
      <c r="K2194" s="29">
        <v>7.9999998211860698E-2</v>
      </c>
      <c r="L2194" s="29">
        <v>9.00000035762787E-2</v>
      </c>
      <c r="M2194" s="29">
        <v>5.0000000745058101E-2</v>
      </c>
      <c r="N2194" s="29">
        <v>0</v>
      </c>
      <c r="O2194" s="29">
        <v>9.00000035762787E-2</v>
      </c>
      <c r="P2194" s="29">
        <v>0</v>
      </c>
      <c r="Q2194" s="29">
        <v>0</v>
      </c>
      <c r="R2194" s="29">
        <f t="shared" si="34"/>
        <v>3.0625000596046458E-2</v>
      </c>
      <c r="S2194" s="29">
        <f>100%-Tabela10[[#This Row],[Média]]</f>
        <v>0.96937499940395355</v>
      </c>
    </row>
    <row r="2195" spans="1:19" x14ac:dyDescent="0.3">
      <c r="A2195" s="28" t="str">
        <f>'Agrupamento - 1Ciclo'!A2196</f>
        <v>1215</v>
      </c>
      <c r="B2195" s="29">
        <v>0</v>
      </c>
      <c r="C2195" s="29">
        <v>7.9999998211860698E-2</v>
      </c>
      <c r="D2195" s="29">
        <v>0</v>
      </c>
      <c r="E2195" s="29">
        <v>9.00000035762787E-2</v>
      </c>
      <c r="F2195" s="29">
        <v>0</v>
      </c>
      <c r="G2195" s="29">
        <v>5.9999998658895499E-2</v>
      </c>
      <c r="H2195" s="29">
        <v>1.9999999552965199E-2</v>
      </c>
      <c r="I2195" s="29">
        <v>0</v>
      </c>
      <c r="J2195" s="29">
        <v>0</v>
      </c>
      <c r="K2195" s="29">
        <v>1.9999999552965199E-2</v>
      </c>
      <c r="L2195" s="29">
        <v>0</v>
      </c>
      <c r="M2195" s="29">
        <v>1.9999999552965199E-2</v>
      </c>
      <c r="N2195" s="29">
        <v>0</v>
      </c>
      <c r="O2195" s="29">
        <v>5.9999998658895499E-2</v>
      </c>
      <c r="P2195" s="29">
        <v>0</v>
      </c>
      <c r="Q2195" s="29">
        <v>2.9999999329447701E-2</v>
      </c>
      <c r="R2195" s="29">
        <f t="shared" si="34"/>
        <v>2.3749999818392108E-2</v>
      </c>
      <c r="S2195" s="29">
        <f>100%-Tabela10[[#This Row],[Média]]</f>
        <v>0.9762500001816079</v>
      </c>
    </row>
    <row r="2196" spans="1:19" x14ac:dyDescent="0.3">
      <c r="A2196" s="28" t="str">
        <f>'Agrupamento - 1Ciclo'!A2197</f>
        <v>1215</v>
      </c>
      <c r="B2196" s="29">
        <v>0</v>
      </c>
      <c r="C2196" s="29">
        <v>0</v>
      </c>
      <c r="D2196" s="29">
        <v>7.9999998211860698E-2</v>
      </c>
      <c r="E2196" s="29">
        <v>0.25</v>
      </c>
      <c r="F2196" s="29">
        <v>0</v>
      </c>
      <c r="G2196" s="29">
        <v>0</v>
      </c>
      <c r="H2196" s="29">
        <v>0</v>
      </c>
      <c r="I2196" s="29">
        <v>0</v>
      </c>
      <c r="J2196" s="29">
        <v>0</v>
      </c>
      <c r="K2196" s="29">
        <v>0.129999995231628</v>
      </c>
      <c r="L2196" s="29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f t="shared" si="34"/>
        <v>2.8749999590218046E-2</v>
      </c>
      <c r="S2196" s="29">
        <f>100%-Tabela10[[#This Row],[Média]]</f>
        <v>0.97125000040978193</v>
      </c>
    </row>
    <row r="2197" spans="1:19" x14ac:dyDescent="0.3">
      <c r="A2197" s="28" t="str">
        <f>'Agrupamento - 1Ciclo'!A2198</f>
        <v>1215</v>
      </c>
      <c r="B2197" s="29">
        <v>0</v>
      </c>
      <c r="C2197" s="29">
        <v>0</v>
      </c>
      <c r="D2197" s="29">
        <v>0</v>
      </c>
      <c r="E2197" s="29">
        <v>0</v>
      </c>
      <c r="F2197" s="29">
        <v>0</v>
      </c>
      <c r="G2197" s="29">
        <v>0</v>
      </c>
      <c r="H2197" s="29">
        <v>0</v>
      </c>
      <c r="I2197" s="29">
        <v>0</v>
      </c>
      <c r="J2197" s="29">
        <v>0</v>
      </c>
      <c r="K2197" s="29">
        <v>0</v>
      </c>
      <c r="L2197" s="29">
        <v>0</v>
      </c>
      <c r="M2197" s="29">
        <v>0</v>
      </c>
      <c r="N2197" s="29">
        <v>0</v>
      </c>
      <c r="O2197" s="29">
        <v>0</v>
      </c>
      <c r="P2197" s="29">
        <v>0</v>
      </c>
      <c r="Q2197" s="29">
        <v>0</v>
      </c>
      <c r="R2197" s="29">
        <f t="shared" si="34"/>
        <v>0</v>
      </c>
      <c r="S2197" s="29">
        <f>100%-Tabela10[[#This Row],[Média]]</f>
        <v>1</v>
      </c>
    </row>
    <row r="2198" spans="1:19" x14ac:dyDescent="0.3">
      <c r="A2198" s="28" t="str">
        <f>'Agrupamento - 1Ciclo'!A2199</f>
        <v>1215</v>
      </c>
      <c r="B2198" s="29" t="s">
        <v>4751</v>
      </c>
      <c r="C2198" s="29" t="s">
        <v>4751</v>
      </c>
      <c r="D2198" s="29" t="s">
        <v>4751</v>
      </c>
      <c r="E2198" s="29" t="s">
        <v>4751</v>
      </c>
      <c r="F2198" s="29" t="s">
        <v>4751</v>
      </c>
      <c r="G2198" s="29" t="s">
        <v>4751</v>
      </c>
      <c r="H2198" s="29" t="s">
        <v>4751</v>
      </c>
      <c r="I2198" s="29" t="s">
        <v>4751</v>
      </c>
      <c r="J2198" s="29" t="s">
        <v>4751</v>
      </c>
      <c r="K2198" s="29" t="s">
        <v>4751</v>
      </c>
      <c r="L2198" s="29" t="s">
        <v>4751</v>
      </c>
      <c r="M2198" s="29" t="s">
        <v>4751</v>
      </c>
      <c r="N2198" s="29" t="s">
        <v>4751</v>
      </c>
      <c r="O2198" s="29" t="s">
        <v>4751</v>
      </c>
      <c r="P2198" s="29" t="s">
        <v>4751</v>
      </c>
      <c r="Q2198" s="29" t="s">
        <v>4751</v>
      </c>
      <c r="R2198" s="29" t="s">
        <v>4752</v>
      </c>
      <c r="S2198" s="29" t="e">
        <f>100%-Tabela10[[#This Row],[Média]]</f>
        <v>#VALUE!</v>
      </c>
    </row>
    <row r="2199" spans="1:19" x14ac:dyDescent="0.3">
      <c r="A2199" s="28" t="str">
        <f>'Agrupamento - 1Ciclo'!A2200</f>
        <v>1215</v>
      </c>
      <c r="B2199" s="29">
        <v>0</v>
      </c>
      <c r="C2199" s="29">
        <v>0</v>
      </c>
      <c r="D2199" s="29">
        <v>0</v>
      </c>
      <c r="E2199" s="29">
        <v>0</v>
      </c>
      <c r="F2199" s="29">
        <v>0</v>
      </c>
      <c r="G2199" s="29">
        <v>0</v>
      </c>
      <c r="H2199" s="29">
        <v>0</v>
      </c>
      <c r="I2199" s="29">
        <v>0</v>
      </c>
      <c r="J2199" s="29">
        <v>0</v>
      </c>
      <c r="K2199" s="29">
        <v>0</v>
      </c>
      <c r="L2199" s="29">
        <v>0</v>
      </c>
      <c r="M2199" s="29">
        <v>0</v>
      </c>
      <c r="N2199" s="29">
        <v>0</v>
      </c>
      <c r="O2199" s="29">
        <v>0</v>
      </c>
      <c r="P2199" s="29">
        <v>0</v>
      </c>
      <c r="Q2199" s="29">
        <v>0</v>
      </c>
      <c r="R2199" s="29">
        <f t="shared" si="34"/>
        <v>0</v>
      </c>
      <c r="S2199" s="29">
        <f>100%-Tabela10[[#This Row],[Média]]</f>
        <v>1</v>
      </c>
    </row>
    <row r="2200" spans="1:19" x14ac:dyDescent="0.3">
      <c r="A2200" s="28" t="str">
        <f>'Agrupamento - 1Ciclo'!A2201</f>
        <v>1215</v>
      </c>
      <c r="B2200" s="29">
        <v>0</v>
      </c>
      <c r="C2200" s="29">
        <v>5.0000000745058101E-2</v>
      </c>
      <c r="D2200" s="29">
        <v>0</v>
      </c>
      <c r="E2200" s="29">
        <v>0</v>
      </c>
      <c r="F2200" s="29">
        <v>0</v>
      </c>
      <c r="G2200" s="29">
        <v>7.9999998211860698E-2</v>
      </c>
      <c r="H2200" s="29">
        <v>0</v>
      </c>
      <c r="I2200" s="29">
        <v>0</v>
      </c>
      <c r="J2200" s="29">
        <v>0</v>
      </c>
      <c r="K2200" s="29">
        <v>0.230000004172325</v>
      </c>
      <c r="L2200" s="29">
        <v>9.00000035762787E-2</v>
      </c>
      <c r="M2200" s="29">
        <v>0</v>
      </c>
      <c r="N2200" s="29">
        <v>0</v>
      </c>
      <c r="O2200" s="29">
        <v>0</v>
      </c>
      <c r="P2200" s="29">
        <v>3.9999999105930301E-2</v>
      </c>
      <c r="Q2200" s="29">
        <v>0</v>
      </c>
      <c r="R2200" s="29">
        <f t="shared" si="34"/>
        <v>3.0625000363215797E-2</v>
      </c>
      <c r="S2200" s="29">
        <f>100%-Tabela10[[#This Row],[Média]]</f>
        <v>0.9693749996367842</v>
      </c>
    </row>
    <row r="2201" spans="1:19" x14ac:dyDescent="0.3">
      <c r="A2201" s="28" t="str">
        <f>'Agrupamento - 1Ciclo'!A2202</f>
        <v>1215</v>
      </c>
      <c r="B2201" s="29">
        <v>0</v>
      </c>
      <c r="C2201" s="29">
        <v>0</v>
      </c>
      <c r="D2201" s="29">
        <v>0</v>
      </c>
      <c r="E2201" s="29">
        <v>0</v>
      </c>
      <c r="F2201" s="29">
        <v>0</v>
      </c>
      <c r="G2201" s="29">
        <v>0</v>
      </c>
      <c r="H2201" s="29">
        <v>0</v>
      </c>
      <c r="I2201" s="29">
        <v>0</v>
      </c>
      <c r="J2201" s="29">
        <v>0</v>
      </c>
      <c r="K2201" s="29">
        <v>0</v>
      </c>
      <c r="L2201" s="29">
        <v>0</v>
      </c>
      <c r="M2201" s="29">
        <v>0</v>
      </c>
      <c r="N2201" s="29">
        <v>0</v>
      </c>
      <c r="O2201" s="29">
        <v>0</v>
      </c>
      <c r="P2201" s="29">
        <v>0</v>
      </c>
      <c r="Q2201" s="29">
        <v>0</v>
      </c>
      <c r="R2201" s="29">
        <f t="shared" si="34"/>
        <v>0</v>
      </c>
      <c r="S2201" s="29">
        <f>100%-Tabela10[[#This Row],[Média]]</f>
        <v>1</v>
      </c>
    </row>
    <row r="2202" spans="1:19" x14ac:dyDescent="0.3">
      <c r="A2202" s="28" t="str">
        <f>'Agrupamento - 1Ciclo'!A2203</f>
        <v>1215</v>
      </c>
      <c r="B2202" s="29">
        <v>0</v>
      </c>
      <c r="C2202" s="29">
        <v>9.00000035762787E-2</v>
      </c>
      <c r="D2202" s="29">
        <v>3.9999999105930301E-2</v>
      </c>
      <c r="E2202" s="29">
        <v>0</v>
      </c>
      <c r="F2202" s="29">
        <v>0</v>
      </c>
      <c r="G2202" s="29">
        <v>7.0000000298023196E-2</v>
      </c>
      <c r="H2202" s="29">
        <v>0</v>
      </c>
      <c r="I2202" s="29">
        <v>0</v>
      </c>
      <c r="J2202" s="29">
        <v>0</v>
      </c>
      <c r="K2202" s="29">
        <v>0</v>
      </c>
      <c r="L2202" s="29">
        <v>0</v>
      </c>
      <c r="M2202" s="29">
        <v>0</v>
      </c>
      <c r="N2202" s="29">
        <v>0</v>
      </c>
      <c r="O2202" s="29">
        <v>9.00000035762787E-2</v>
      </c>
      <c r="P2202" s="29">
        <v>0</v>
      </c>
      <c r="Q2202" s="29">
        <v>0</v>
      </c>
      <c r="R2202" s="29">
        <f t="shared" si="34"/>
        <v>1.8125000409781933E-2</v>
      </c>
      <c r="S2202" s="29">
        <f>100%-Tabela10[[#This Row],[Média]]</f>
        <v>0.98187499959021807</v>
      </c>
    </row>
    <row r="2203" spans="1:19" x14ac:dyDescent="0.3">
      <c r="A2203" s="28" t="str">
        <f>'Agrupamento - 1Ciclo'!A2204</f>
        <v>1215</v>
      </c>
      <c r="B2203" s="29" t="s">
        <v>4751</v>
      </c>
      <c r="C2203" s="29" t="s">
        <v>4751</v>
      </c>
      <c r="D2203" s="29" t="s">
        <v>4751</v>
      </c>
      <c r="E2203" s="29" t="s">
        <v>4751</v>
      </c>
      <c r="F2203" s="29" t="s">
        <v>4751</v>
      </c>
      <c r="G2203" s="29" t="s">
        <v>4751</v>
      </c>
      <c r="H2203" s="29" t="s">
        <v>4751</v>
      </c>
      <c r="I2203" s="29" t="s">
        <v>4751</v>
      </c>
      <c r="J2203" s="29" t="s">
        <v>4751</v>
      </c>
      <c r="K2203" s="29" t="s">
        <v>4751</v>
      </c>
      <c r="L2203" s="29" t="s">
        <v>4751</v>
      </c>
      <c r="M2203" s="29" t="s">
        <v>4751</v>
      </c>
      <c r="N2203" s="29" t="s">
        <v>4751</v>
      </c>
      <c r="O2203" s="29" t="s">
        <v>4751</v>
      </c>
      <c r="P2203" s="29" t="s">
        <v>4751</v>
      </c>
      <c r="Q2203" s="29" t="s">
        <v>4751</v>
      </c>
      <c r="R2203" s="29" t="s">
        <v>4752</v>
      </c>
      <c r="S2203" s="29" t="e">
        <f>100%-Tabela10[[#This Row],[Média]]</f>
        <v>#VALUE!</v>
      </c>
    </row>
    <row r="2204" spans="1:19" x14ac:dyDescent="0.3">
      <c r="A2204" s="28" t="str">
        <f>'Agrupamento - 1Ciclo'!A2205</f>
        <v>1215</v>
      </c>
      <c r="B2204" s="29">
        <v>0</v>
      </c>
      <c r="C2204" s="29">
        <v>7.9999998211860698E-2</v>
      </c>
      <c r="D2204" s="29">
        <v>0</v>
      </c>
      <c r="E2204" s="29">
        <v>0</v>
      </c>
      <c r="F2204" s="29">
        <v>0</v>
      </c>
      <c r="G2204" s="29">
        <v>0.109999999403954</v>
      </c>
      <c r="H2204" s="29">
        <v>0</v>
      </c>
      <c r="I2204" s="29">
        <v>0</v>
      </c>
      <c r="J2204" s="29">
        <v>0</v>
      </c>
      <c r="K2204" s="29">
        <v>0.28999999165535001</v>
      </c>
      <c r="L2204" s="29">
        <v>0</v>
      </c>
      <c r="M2204" s="29">
        <v>0.17000000178813901</v>
      </c>
      <c r="N2204" s="29">
        <v>0</v>
      </c>
      <c r="O2204" s="29">
        <v>0.140000000596046</v>
      </c>
      <c r="P2204" s="29">
        <v>0</v>
      </c>
      <c r="Q2204" s="29">
        <v>0</v>
      </c>
      <c r="R2204" s="29">
        <f t="shared" si="34"/>
        <v>4.9374999478459358E-2</v>
      </c>
      <c r="S2204" s="29">
        <f>100%-Tabela10[[#This Row],[Média]]</f>
        <v>0.95062500052154064</v>
      </c>
    </row>
    <row r="2205" spans="1:19" x14ac:dyDescent="0.3">
      <c r="A2205" s="28" t="str">
        <f>'Agrupamento - 1Ciclo'!A2206</f>
        <v>1215</v>
      </c>
      <c r="B2205" s="29">
        <v>0</v>
      </c>
      <c r="C2205" s="29">
        <v>0.20000000298023199</v>
      </c>
      <c r="D2205" s="29">
        <v>0</v>
      </c>
      <c r="E2205" s="29">
        <v>0</v>
      </c>
      <c r="F2205" s="29">
        <v>0</v>
      </c>
      <c r="G2205" s="29">
        <v>0.17000000178813901</v>
      </c>
      <c r="H2205" s="29">
        <v>0</v>
      </c>
      <c r="I2205" s="29">
        <v>0</v>
      </c>
      <c r="J2205" s="29">
        <v>0</v>
      </c>
      <c r="K2205" s="29">
        <v>0</v>
      </c>
      <c r="L2205" s="29">
        <v>0.33000001311302202</v>
      </c>
      <c r="M2205" s="29">
        <v>0</v>
      </c>
      <c r="N2205" s="29">
        <v>0</v>
      </c>
      <c r="O2205" s="29">
        <v>0</v>
      </c>
      <c r="P2205" s="29">
        <v>0.140000000596046</v>
      </c>
      <c r="Q2205" s="29">
        <v>0</v>
      </c>
      <c r="R2205" s="29">
        <f t="shared" si="34"/>
        <v>5.2500001154839937E-2</v>
      </c>
      <c r="S2205" s="29">
        <f>100%-Tabela10[[#This Row],[Média]]</f>
        <v>0.94749999884516001</v>
      </c>
    </row>
    <row r="2206" spans="1:19" x14ac:dyDescent="0.3">
      <c r="A2206" s="28" t="str">
        <f>'Agrupamento - 1Ciclo'!A2207</f>
        <v>1215</v>
      </c>
      <c r="B2206" s="29">
        <v>0</v>
      </c>
      <c r="C2206" s="29">
        <v>0.25</v>
      </c>
      <c r="D2206" s="29">
        <v>0</v>
      </c>
      <c r="E2206" s="29">
        <v>0</v>
      </c>
      <c r="F2206" s="29">
        <v>0</v>
      </c>
      <c r="G2206" s="29">
        <v>0</v>
      </c>
      <c r="H2206" s="29">
        <v>0</v>
      </c>
      <c r="I2206" s="29">
        <v>0</v>
      </c>
      <c r="J2206" s="29">
        <v>0</v>
      </c>
      <c r="K2206" s="29">
        <v>0</v>
      </c>
      <c r="L2206" s="29">
        <v>0.17000000178813901</v>
      </c>
      <c r="M2206" s="29">
        <v>0</v>
      </c>
      <c r="N2206" s="29">
        <v>0</v>
      </c>
      <c r="O2206" s="29">
        <v>0</v>
      </c>
      <c r="P2206" s="29">
        <v>0.20000000298023199</v>
      </c>
      <c r="Q2206" s="29">
        <v>0</v>
      </c>
      <c r="R2206" s="29">
        <f t="shared" si="34"/>
        <v>3.8750000298023189E-2</v>
      </c>
      <c r="S2206" s="29">
        <f>100%-Tabela10[[#This Row],[Média]]</f>
        <v>0.96124999970197678</v>
      </c>
    </row>
    <row r="2207" spans="1:19" x14ac:dyDescent="0.3">
      <c r="A2207" s="28" t="str">
        <f>'Agrupamento - 1Ciclo'!A2208</f>
        <v>1215</v>
      </c>
      <c r="B2207" s="29">
        <v>0</v>
      </c>
      <c r="C2207" s="29">
        <v>0.119999997317791</v>
      </c>
      <c r="D2207" s="29">
        <v>5.9999998658895499E-2</v>
      </c>
      <c r="E2207" s="29">
        <v>0</v>
      </c>
      <c r="F2207" s="29" t="s">
        <v>4752</v>
      </c>
      <c r="G2207" s="29">
        <v>0.15999999642372101</v>
      </c>
      <c r="H2207" s="29">
        <v>0</v>
      </c>
      <c r="I2207" s="29">
        <v>0</v>
      </c>
      <c r="J2207" s="29" t="s">
        <v>4752</v>
      </c>
      <c r="K2207" s="29">
        <v>5.9999998658895499E-2</v>
      </c>
      <c r="L2207" s="29">
        <v>0</v>
      </c>
      <c r="M2207" s="29">
        <v>0.109999999403954</v>
      </c>
      <c r="N2207" s="29">
        <v>0</v>
      </c>
      <c r="O2207" s="29">
        <v>7.0000000298023196E-2</v>
      </c>
      <c r="P2207" s="29">
        <v>5.9999998658895499E-2</v>
      </c>
      <c r="Q2207" s="29">
        <v>0</v>
      </c>
      <c r="R2207" s="29">
        <f t="shared" si="34"/>
        <v>4.5714284958583984E-2</v>
      </c>
      <c r="S2207" s="29">
        <f>100%-Tabela10[[#This Row],[Média]]</f>
        <v>0.95428571504141602</v>
      </c>
    </row>
    <row r="2208" spans="1:19" x14ac:dyDescent="0.3">
      <c r="A2208" s="28" t="str">
        <f>'Agrupamento - 1Ciclo'!A2209</f>
        <v>1215</v>
      </c>
      <c r="B2208" s="29">
        <v>0</v>
      </c>
      <c r="C2208" s="29">
        <v>0</v>
      </c>
      <c r="D2208" s="29">
        <v>0</v>
      </c>
      <c r="E2208" s="29">
        <v>5.0000000745058101E-2</v>
      </c>
      <c r="F2208" s="29">
        <v>0</v>
      </c>
      <c r="G2208" s="29">
        <v>0</v>
      </c>
      <c r="H2208" s="29">
        <v>0</v>
      </c>
      <c r="I2208" s="29">
        <v>0</v>
      </c>
      <c r="J2208" s="29">
        <v>0</v>
      </c>
      <c r="K2208" s="29">
        <v>0</v>
      </c>
      <c r="L2208" s="29">
        <v>0</v>
      </c>
      <c r="M2208" s="29">
        <v>0</v>
      </c>
      <c r="N2208" s="29">
        <v>0</v>
      </c>
      <c r="O2208" s="29">
        <v>0</v>
      </c>
      <c r="P2208" s="29">
        <v>0</v>
      </c>
      <c r="Q2208" s="29">
        <v>0</v>
      </c>
      <c r="R2208" s="29">
        <f t="shared" si="34"/>
        <v>3.1250000465661313E-3</v>
      </c>
      <c r="S2208" s="29">
        <f>100%-Tabela10[[#This Row],[Média]]</f>
        <v>0.99687499995343387</v>
      </c>
    </row>
    <row r="2209" spans="1:19" x14ac:dyDescent="0.3">
      <c r="A2209" s="28" t="str">
        <f>'Agrupamento - 1Ciclo'!A2210</f>
        <v>1215</v>
      </c>
      <c r="B2209" s="29">
        <v>0</v>
      </c>
      <c r="C2209" s="29">
        <v>0.109999999403954</v>
      </c>
      <c r="D2209" s="29">
        <v>0</v>
      </c>
      <c r="E2209" s="29">
        <v>0</v>
      </c>
      <c r="F2209" s="29">
        <v>0</v>
      </c>
      <c r="G2209" s="29">
        <v>0</v>
      </c>
      <c r="H2209" s="29">
        <v>0</v>
      </c>
      <c r="I2209" s="29">
        <v>0</v>
      </c>
      <c r="J2209" s="29">
        <v>0</v>
      </c>
      <c r="K2209" s="29">
        <v>0</v>
      </c>
      <c r="L2209" s="29">
        <v>0</v>
      </c>
      <c r="M2209" s="29">
        <v>0</v>
      </c>
      <c r="N2209" s="29">
        <v>0</v>
      </c>
      <c r="O2209" s="29">
        <v>7.9999998211860698E-2</v>
      </c>
      <c r="P2209" s="29">
        <v>0</v>
      </c>
      <c r="Q2209" s="29">
        <v>0</v>
      </c>
      <c r="R2209" s="29">
        <f t="shared" si="34"/>
        <v>1.1874999850988419E-2</v>
      </c>
      <c r="S2209" s="29">
        <f>100%-Tabela10[[#This Row],[Média]]</f>
        <v>0.98812500014901161</v>
      </c>
    </row>
    <row r="2210" spans="1:19" x14ac:dyDescent="0.3">
      <c r="A2210" s="28" t="str">
        <f>'Agrupamento - 1Ciclo'!A2211</f>
        <v>1215</v>
      </c>
      <c r="B2210" s="29">
        <v>0</v>
      </c>
      <c r="C2210" s="29">
        <v>0</v>
      </c>
      <c r="D2210" s="29">
        <v>0</v>
      </c>
      <c r="E2210" s="29">
        <v>0</v>
      </c>
      <c r="F2210" s="29">
        <v>0</v>
      </c>
      <c r="G2210" s="29">
        <v>0</v>
      </c>
      <c r="H2210" s="29">
        <v>0</v>
      </c>
      <c r="I2210" s="29">
        <v>0</v>
      </c>
      <c r="J2210" s="29">
        <v>0</v>
      </c>
      <c r="K2210" s="29">
        <v>0.25</v>
      </c>
      <c r="L2210" s="29">
        <v>0</v>
      </c>
      <c r="M2210" s="29">
        <v>0.33000001311302202</v>
      </c>
      <c r="N2210" s="29">
        <v>0</v>
      </c>
      <c r="O2210" s="29">
        <v>0.37999999523162797</v>
      </c>
      <c r="P2210" s="29">
        <v>0</v>
      </c>
      <c r="Q2210" s="29">
        <v>0</v>
      </c>
      <c r="R2210" s="29">
        <f t="shared" si="34"/>
        <v>6.0000000521540628E-2</v>
      </c>
      <c r="S2210" s="29">
        <f>100%-Tabela10[[#This Row],[Média]]</f>
        <v>0.93999999947845936</v>
      </c>
    </row>
    <row r="2211" spans="1:19" x14ac:dyDescent="0.3">
      <c r="A2211" s="28" t="str">
        <f>'Agrupamento - 1Ciclo'!A2212</f>
        <v>1215</v>
      </c>
      <c r="B2211" s="29">
        <v>0</v>
      </c>
      <c r="C2211" s="29">
        <v>0</v>
      </c>
      <c r="D2211" s="29">
        <v>0</v>
      </c>
      <c r="E2211" s="29">
        <v>0</v>
      </c>
      <c r="F2211" s="29">
        <v>0</v>
      </c>
      <c r="G2211" s="29">
        <v>0</v>
      </c>
      <c r="H2211" s="29">
        <v>0</v>
      </c>
      <c r="I2211" s="29">
        <v>0</v>
      </c>
      <c r="J2211" s="29">
        <v>0</v>
      </c>
      <c r="K2211" s="29">
        <v>3.9999999105930301E-2</v>
      </c>
      <c r="L2211" s="29">
        <v>9.00000035762787E-2</v>
      </c>
      <c r="M2211" s="29">
        <v>0</v>
      </c>
      <c r="N2211" s="29">
        <v>0</v>
      </c>
      <c r="O2211" s="29">
        <v>0.230000004172325</v>
      </c>
      <c r="P2211" s="29">
        <v>7.9999998211860698E-2</v>
      </c>
      <c r="Q2211" s="29">
        <v>0</v>
      </c>
      <c r="R2211" s="29">
        <f t="shared" si="34"/>
        <v>2.7500000316649672E-2</v>
      </c>
      <c r="S2211" s="29">
        <f>100%-Tabela10[[#This Row],[Média]]</f>
        <v>0.97249999968335032</v>
      </c>
    </row>
    <row r="2212" spans="1:19" x14ac:dyDescent="0.3">
      <c r="A2212" s="28" t="str">
        <f>'Agrupamento - 1Ciclo'!A2213</f>
        <v>1215</v>
      </c>
      <c r="B2212" s="29">
        <v>0</v>
      </c>
      <c r="C2212" s="29">
        <v>0</v>
      </c>
      <c r="D2212" s="29">
        <v>0</v>
      </c>
      <c r="E2212" s="29" t="s">
        <v>4752</v>
      </c>
      <c r="F2212" s="29">
        <v>0</v>
      </c>
      <c r="G2212" s="29">
        <v>0</v>
      </c>
      <c r="H2212" s="29">
        <v>0</v>
      </c>
      <c r="I2212" s="29">
        <v>0</v>
      </c>
      <c r="J2212" s="29">
        <v>0</v>
      </c>
      <c r="K2212" s="29">
        <v>0</v>
      </c>
      <c r="L2212" s="29">
        <v>0</v>
      </c>
      <c r="M2212" s="29">
        <v>0</v>
      </c>
      <c r="N2212" s="29">
        <v>0</v>
      </c>
      <c r="O2212" s="29">
        <v>0</v>
      </c>
      <c r="P2212" s="29">
        <v>0</v>
      </c>
      <c r="Q2212" s="29">
        <v>0.109999999403954</v>
      </c>
      <c r="R2212" s="29">
        <f t="shared" si="34"/>
        <v>7.3333332935969333E-3</v>
      </c>
      <c r="S2212" s="29">
        <f>100%-Tabela10[[#This Row],[Média]]</f>
        <v>0.99266666670640302</v>
      </c>
    </row>
    <row r="2213" spans="1:19" x14ac:dyDescent="0.3">
      <c r="A2213" s="28" t="str">
        <f>'Agrupamento - 1Ciclo'!A2214</f>
        <v>1215</v>
      </c>
      <c r="B2213" s="29">
        <v>0</v>
      </c>
      <c r="C2213" s="29">
        <v>0.129999995231628</v>
      </c>
      <c r="D2213" s="29">
        <v>0</v>
      </c>
      <c r="E2213" s="29">
        <v>0</v>
      </c>
      <c r="F2213" s="29">
        <v>0</v>
      </c>
      <c r="G2213" s="29">
        <v>7.0000000298023196E-2</v>
      </c>
      <c r="H2213" s="29">
        <v>0</v>
      </c>
      <c r="I2213" s="29">
        <v>0</v>
      </c>
      <c r="J2213" s="29">
        <v>0</v>
      </c>
      <c r="K2213" s="29">
        <v>0.10000000149011599</v>
      </c>
      <c r="L2213" s="29">
        <v>7.0000000298023196E-2</v>
      </c>
      <c r="M2213" s="29">
        <v>0.109999999403954</v>
      </c>
      <c r="N2213" s="29">
        <v>0</v>
      </c>
      <c r="O2213" s="29">
        <v>0.21999999880790699</v>
      </c>
      <c r="P2213" s="29">
        <v>3.9999999105930301E-2</v>
      </c>
      <c r="Q2213" s="29">
        <v>5.0000000745058101E-2</v>
      </c>
      <c r="R2213" s="29">
        <f t="shared" si="34"/>
        <v>4.9374999711289988E-2</v>
      </c>
      <c r="S2213" s="29">
        <f>100%-Tabela10[[#This Row],[Média]]</f>
        <v>0.95062500028871</v>
      </c>
    </row>
    <row r="2214" spans="1:19" x14ac:dyDescent="0.3">
      <c r="A2214" s="28" t="str">
        <f>'Agrupamento - 1Ciclo'!A2215</f>
        <v>1215</v>
      </c>
      <c r="B2214" s="29">
        <v>0</v>
      </c>
      <c r="C2214" s="29">
        <v>0.140000000596046</v>
      </c>
      <c r="D2214" s="29">
        <v>0</v>
      </c>
      <c r="E2214" s="29">
        <v>0</v>
      </c>
      <c r="F2214" s="29">
        <v>0</v>
      </c>
      <c r="G2214" s="29">
        <v>0.10000000149011599</v>
      </c>
      <c r="H2214" s="29">
        <v>0</v>
      </c>
      <c r="I2214" s="29">
        <v>0</v>
      </c>
      <c r="J2214" s="29">
        <v>0</v>
      </c>
      <c r="K2214" s="29">
        <v>0.33000001311302202</v>
      </c>
      <c r="L2214" s="29">
        <v>0</v>
      </c>
      <c r="M2214" s="29">
        <v>0.140000000596046</v>
      </c>
      <c r="N2214" s="29">
        <v>0</v>
      </c>
      <c r="O2214" s="29">
        <v>0</v>
      </c>
      <c r="P2214" s="29">
        <v>0</v>
      </c>
      <c r="Q2214" s="29">
        <v>0</v>
      </c>
      <c r="R2214" s="29">
        <f t="shared" si="34"/>
        <v>4.4375000987201874E-2</v>
      </c>
      <c r="S2214" s="29">
        <f>100%-Tabela10[[#This Row],[Média]]</f>
        <v>0.95562499901279807</v>
      </c>
    </row>
    <row r="2215" spans="1:19" x14ac:dyDescent="0.3">
      <c r="A2215" s="28" t="str">
        <f>'Agrupamento - 1Ciclo'!A2216</f>
        <v>1215</v>
      </c>
      <c r="B2215" s="29">
        <v>0</v>
      </c>
      <c r="C2215" s="29">
        <v>0.109999999403954</v>
      </c>
      <c r="D2215" s="29">
        <v>7.9999998211860698E-2</v>
      </c>
      <c r="E2215" s="29">
        <v>0</v>
      </c>
      <c r="F2215" s="29">
        <v>0</v>
      </c>
      <c r="G2215" s="29">
        <v>0.10000000149011599</v>
      </c>
      <c r="H2215" s="29">
        <v>0</v>
      </c>
      <c r="I2215" s="29">
        <v>3.9999999105930301E-2</v>
      </c>
      <c r="J2215" s="29">
        <v>0</v>
      </c>
      <c r="K2215" s="29">
        <v>0.109999999403954</v>
      </c>
      <c r="L2215" s="29">
        <v>0</v>
      </c>
      <c r="M2215" s="29">
        <v>0</v>
      </c>
      <c r="N2215" s="29">
        <v>0</v>
      </c>
      <c r="O2215" s="29">
        <v>0</v>
      </c>
      <c r="P2215" s="29">
        <v>0</v>
      </c>
      <c r="Q2215" s="29">
        <v>0</v>
      </c>
      <c r="R2215" s="29">
        <f t="shared" si="34"/>
        <v>2.7499999850988437E-2</v>
      </c>
      <c r="S2215" s="29">
        <f>100%-Tabela10[[#This Row],[Média]]</f>
        <v>0.97250000014901161</v>
      </c>
    </row>
    <row r="2216" spans="1:19" x14ac:dyDescent="0.3">
      <c r="A2216" s="28" t="str">
        <f>'Agrupamento - 1Ciclo'!A2217</f>
        <v>1215</v>
      </c>
      <c r="B2216" s="29">
        <v>0</v>
      </c>
      <c r="C2216" s="29">
        <v>0.17000000178813901</v>
      </c>
      <c r="D2216" s="29">
        <v>0</v>
      </c>
      <c r="E2216" s="29">
        <v>0</v>
      </c>
      <c r="F2216" s="29">
        <v>0</v>
      </c>
      <c r="G2216" s="29">
        <v>1</v>
      </c>
      <c r="H2216" s="29">
        <v>0</v>
      </c>
      <c r="I2216" s="29">
        <v>0</v>
      </c>
      <c r="J2216" s="29">
        <v>0</v>
      </c>
      <c r="K2216" s="29">
        <v>0</v>
      </c>
      <c r="L2216" s="29">
        <v>0</v>
      </c>
      <c r="M2216" s="29">
        <v>0</v>
      </c>
      <c r="N2216" s="29">
        <v>0</v>
      </c>
      <c r="O2216" s="29">
        <v>0.43000000715255698</v>
      </c>
      <c r="P2216" s="29">
        <v>0</v>
      </c>
      <c r="Q2216" s="29">
        <v>0</v>
      </c>
      <c r="R2216" s="29">
        <f t="shared" si="34"/>
        <v>0.10000000055879349</v>
      </c>
      <c r="S2216" s="29">
        <f>100%-Tabela10[[#This Row],[Média]]</f>
        <v>0.89999999944120646</v>
      </c>
    </row>
    <row r="2217" spans="1:19" x14ac:dyDescent="0.3">
      <c r="A2217" s="28" t="str">
        <f>'Agrupamento - 1Ciclo'!A2218</f>
        <v>1215</v>
      </c>
      <c r="B2217" s="29" t="s">
        <v>4751</v>
      </c>
      <c r="C2217" s="29" t="s">
        <v>4751</v>
      </c>
      <c r="D2217" s="29" t="s">
        <v>4751</v>
      </c>
      <c r="E2217" s="29" t="s">
        <v>4751</v>
      </c>
      <c r="F2217" s="29" t="s">
        <v>4751</v>
      </c>
      <c r="G2217" s="29" t="s">
        <v>4751</v>
      </c>
      <c r="H2217" s="29" t="s">
        <v>4751</v>
      </c>
      <c r="I2217" s="29" t="s">
        <v>4751</v>
      </c>
      <c r="J2217" s="29" t="s">
        <v>4751</v>
      </c>
      <c r="K2217" s="29" t="s">
        <v>4751</v>
      </c>
      <c r="L2217" s="29" t="s">
        <v>4751</v>
      </c>
      <c r="M2217" s="29" t="s">
        <v>4751</v>
      </c>
      <c r="N2217" s="29" t="s">
        <v>4751</v>
      </c>
      <c r="O2217" s="29" t="s">
        <v>4751</v>
      </c>
      <c r="P2217" s="29" t="s">
        <v>4751</v>
      </c>
      <c r="Q2217" s="29" t="s">
        <v>4751</v>
      </c>
      <c r="R2217" s="29" t="s">
        <v>4752</v>
      </c>
      <c r="S2217" s="29" t="e">
        <f>100%-Tabela10[[#This Row],[Média]]</f>
        <v>#VALUE!</v>
      </c>
    </row>
    <row r="2218" spans="1:19" x14ac:dyDescent="0.3">
      <c r="A2218" s="28" t="str">
        <f>'Agrupamento - 1Ciclo'!A2219</f>
        <v>1215</v>
      </c>
      <c r="B2218" s="29">
        <v>0</v>
      </c>
      <c r="C2218" s="29">
        <v>0.28999999165535001</v>
      </c>
      <c r="D2218" s="29">
        <v>0.140000000596046</v>
      </c>
      <c r="E2218" s="29">
        <v>0</v>
      </c>
      <c r="F2218" s="29">
        <v>0</v>
      </c>
      <c r="G2218" s="29">
        <v>0</v>
      </c>
      <c r="H2218" s="29">
        <v>0</v>
      </c>
      <c r="I2218" s="29">
        <v>0</v>
      </c>
      <c r="J2218" s="29">
        <v>0</v>
      </c>
      <c r="K2218" s="29">
        <v>0</v>
      </c>
      <c r="L2218" s="29">
        <v>0</v>
      </c>
      <c r="M2218" s="29">
        <v>0</v>
      </c>
      <c r="N2218" s="29">
        <v>0</v>
      </c>
      <c r="O2218" s="29">
        <v>0</v>
      </c>
      <c r="P2218" s="29">
        <v>0</v>
      </c>
      <c r="Q2218" s="29">
        <v>0</v>
      </c>
      <c r="R2218" s="29">
        <f t="shared" si="34"/>
        <v>2.6874999515712251E-2</v>
      </c>
      <c r="S2218" s="29">
        <f>100%-Tabela10[[#This Row],[Média]]</f>
        <v>0.97312500048428774</v>
      </c>
    </row>
    <row r="2219" spans="1:19" x14ac:dyDescent="0.3">
      <c r="A2219" s="28" t="str">
        <f>'Agrupamento - 1Ciclo'!A2220</f>
        <v>1215</v>
      </c>
      <c r="B2219" s="29">
        <v>0</v>
      </c>
      <c r="C2219" s="29">
        <v>0.15000000596046401</v>
      </c>
      <c r="D2219" s="29">
        <v>0</v>
      </c>
      <c r="E2219" s="29">
        <v>7.9999998211860698E-2</v>
      </c>
      <c r="F2219" s="29">
        <v>0</v>
      </c>
      <c r="G2219" s="29">
        <v>0.20999999344348899</v>
      </c>
      <c r="H2219" s="29">
        <v>0</v>
      </c>
      <c r="I2219" s="29">
        <v>0</v>
      </c>
      <c r="J2219" s="29">
        <v>0</v>
      </c>
      <c r="K2219" s="29">
        <v>0.129999995231628</v>
      </c>
      <c r="L2219" s="29">
        <v>0</v>
      </c>
      <c r="M2219" s="29">
        <v>0</v>
      </c>
      <c r="N2219" s="29">
        <v>0</v>
      </c>
      <c r="O2219" s="29">
        <v>0</v>
      </c>
      <c r="P2219" s="29">
        <v>0</v>
      </c>
      <c r="Q2219" s="29">
        <v>0</v>
      </c>
      <c r="R2219" s="29">
        <f t="shared" si="34"/>
        <v>3.5624999552965102E-2</v>
      </c>
      <c r="S2219" s="29">
        <f>100%-Tabela10[[#This Row],[Média]]</f>
        <v>0.96437500044703495</v>
      </c>
    </row>
    <row r="2220" spans="1:19" x14ac:dyDescent="0.3">
      <c r="A2220" s="28" t="str">
        <f>'Agrupamento - 1Ciclo'!A2221</f>
        <v>1215</v>
      </c>
      <c r="B2220" s="29">
        <v>0</v>
      </c>
      <c r="C2220" s="29">
        <v>0</v>
      </c>
      <c r="D2220" s="29">
        <v>0</v>
      </c>
      <c r="E2220" s="29">
        <v>0</v>
      </c>
      <c r="F2220" s="29">
        <v>0</v>
      </c>
      <c r="G2220" s="29">
        <v>0</v>
      </c>
      <c r="H2220" s="29">
        <v>0</v>
      </c>
      <c r="I2220" s="29">
        <v>5.9999998658895499E-2</v>
      </c>
      <c r="J2220" s="29">
        <v>0</v>
      </c>
      <c r="K2220" s="29">
        <v>0</v>
      </c>
      <c r="L2220" s="29">
        <v>0</v>
      </c>
      <c r="M2220" s="29">
        <v>0</v>
      </c>
      <c r="N2220" s="29">
        <v>0</v>
      </c>
      <c r="O2220" s="29">
        <v>0</v>
      </c>
      <c r="P2220" s="29">
        <v>0</v>
      </c>
      <c r="Q2220" s="29">
        <v>0</v>
      </c>
      <c r="R2220" s="29">
        <f t="shared" si="34"/>
        <v>3.7499999161809687E-3</v>
      </c>
      <c r="S2220" s="29">
        <f>100%-Tabela10[[#This Row],[Média]]</f>
        <v>0.99625000008381903</v>
      </c>
    </row>
    <row r="2221" spans="1:19" x14ac:dyDescent="0.3">
      <c r="A2221" s="28" t="str">
        <f>'Agrupamento - 1Ciclo'!A2222</f>
        <v>1215</v>
      </c>
      <c r="B2221" s="29">
        <v>0</v>
      </c>
      <c r="C2221" s="29">
        <v>0.17000000178813901</v>
      </c>
      <c r="D2221" s="29">
        <v>0</v>
      </c>
      <c r="E2221" s="29">
        <v>0</v>
      </c>
      <c r="F2221" s="29">
        <v>0</v>
      </c>
      <c r="G2221" s="29">
        <v>7.9999998211860698E-2</v>
      </c>
      <c r="H2221" s="29">
        <v>0</v>
      </c>
      <c r="I2221" s="29">
        <v>0</v>
      </c>
      <c r="J2221" s="29">
        <v>0</v>
      </c>
      <c r="K2221" s="29">
        <v>0</v>
      </c>
      <c r="L2221" s="29">
        <v>0</v>
      </c>
      <c r="M2221" s="29">
        <v>0</v>
      </c>
      <c r="N2221" s="29">
        <v>0</v>
      </c>
      <c r="O2221" s="29">
        <v>0.43000000715255698</v>
      </c>
      <c r="P2221" s="29">
        <v>0</v>
      </c>
      <c r="Q2221" s="29">
        <v>0</v>
      </c>
      <c r="R2221" s="29">
        <f t="shared" si="34"/>
        <v>4.2500000447034794E-2</v>
      </c>
      <c r="S2221" s="29">
        <f>100%-Tabela10[[#This Row],[Média]]</f>
        <v>0.95749999955296516</v>
      </c>
    </row>
    <row r="2222" spans="1:19" x14ac:dyDescent="0.3">
      <c r="A2222" s="28" t="str">
        <f>'Agrupamento - 1Ciclo'!A2223</f>
        <v>1215</v>
      </c>
      <c r="B2222" s="29" t="s">
        <v>4751</v>
      </c>
      <c r="C2222" s="29" t="s">
        <v>4751</v>
      </c>
      <c r="D2222" s="29" t="s">
        <v>4751</v>
      </c>
      <c r="E2222" s="29" t="s">
        <v>4751</v>
      </c>
      <c r="F2222" s="29" t="s">
        <v>4751</v>
      </c>
      <c r="G2222" s="29" t="s">
        <v>4751</v>
      </c>
      <c r="H2222" s="29" t="s">
        <v>4751</v>
      </c>
      <c r="I2222" s="29" t="s">
        <v>4751</v>
      </c>
      <c r="J2222" s="29" t="s">
        <v>4751</v>
      </c>
      <c r="K2222" s="29" t="s">
        <v>4751</v>
      </c>
      <c r="L2222" s="29" t="s">
        <v>4751</v>
      </c>
      <c r="M2222" s="29" t="s">
        <v>4751</v>
      </c>
      <c r="N2222" s="29" t="s">
        <v>4751</v>
      </c>
      <c r="O2222" s="29" t="s">
        <v>4751</v>
      </c>
      <c r="P2222" s="29" t="s">
        <v>4751</v>
      </c>
      <c r="Q2222" s="29" t="s">
        <v>4751</v>
      </c>
      <c r="R2222" s="29" t="s">
        <v>4752</v>
      </c>
      <c r="S2222" s="29" t="e">
        <f>100%-Tabela10[[#This Row],[Média]]</f>
        <v>#VALUE!</v>
      </c>
    </row>
    <row r="2223" spans="1:19" x14ac:dyDescent="0.3">
      <c r="A2223" s="28" t="str">
        <f>'Agrupamento - 1Ciclo'!A2224</f>
        <v>1216</v>
      </c>
      <c r="B2223" s="29">
        <v>0</v>
      </c>
      <c r="C2223" s="29">
        <v>0</v>
      </c>
      <c r="D2223" s="29">
        <v>0</v>
      </c>
      <c r="E2223" s="29">
        <v>0</v>
      </c>
      <c r="F2223" s="29">
        <v>0</v>
      </c>
      <c r="G2223" s="29">
        <v>0</v>
      </c>
      <c r="H2223" s="29">
        <v>0</v>
      </c>
      <c r="I2223" s="29">
        <v>0</v>
      </c>
      <c r="J2223" s="29">
        <v>0</v>
      </c>
      <c r="K2223" s="29">
        <v>0</v>
      </c>
      <c r="L2223" s="29">
        <v>3.9999999105930301E-2</v>
      </c>
      <c r="M2223" s="29">
        <v>7.9999998211860698E-2</v>
      </c>
      <c r="N2223" s="29">
        <v>0</v>
      </c>
      <c r="O2223" s="29">
        <v>0</v>
      </c>
      <c r="P2223" s="29">
        <v>0</v>
      </c>
      <c r="Q2223" s="29">
        <v>0</v>
      </c>
      <c r="R2223" s="29">
        <f t="shared" si="34"/>
        <v>7.4999998323619374E-3</v>
      </c>
      <c r="S2223" s="29">
        <f>100%-Tabela10[[#This Row],[Média]]</f>
        <v>0.99250000016763806</v>
      </c>
    </row>
    <row r="2224" spans="1:19" x14ac:dyDescent="0.3">
      <c r="A2224" s="28" t="str">
        <f>'Agrupamento - 1Ciclo'!A2225</f>
        <v>1216</v>
      </c>
      <c r="B2224" s="29">
        <v>0</v>
      </c>
      <c r="C2224" s="29">
        <v>0.10000000149011599</v>
      </c>
      <c r="D2224" s="29">
        <v>3.9999999105930301E-2</v>
      </c>
      <c r="E2224" s="29">
        <v>0</v>
      </c>
      <c r="F2224" s="29">
        <v>0</v>
      </c>
      <c r="G2224" s="29">
        <v>1.9999999552965199E-2</v>
      </c>
      <c r="H2224" s="29">
        <v>0</v>
      </c>
      <c r="I2224" s="29">
        <v>0</v>
      </c>
      <c r="J2224" s="29">
        <v>0</v>
      </c>
      <c r="K2224" s="29">
        <v>2.9999999329447701E-2</v>
      </c>
      <c r="L2224" s="29">
        <v>1.9999999552965199E-2</v>
      </c>
      <c r="M2224" s="29">
        <v>0</v>
      </c>
      <c r="N2224" s="29">
        <v>0</v>
      </c>
      <c r="O2224" s="29">
        <v>1.9999999552965199E-2</v>
      </c>
      <c r="P2224" s="29">
        <v>0</v>
      </c>
      <c r="Q2224" s="29">
        <v>0</v>
      </c>
      <c r="R2224" s="29">
        <f t="shared" si="34"/>
        <v>1.4374999911524347E-2</v>
      </c>
      <c r="S2224" s="29">
        <f>100%-Tabela10[[#This Row],[Média]]</f>
        <v>0.98562500008847564</v>
      </c>
    </row>
    <row r="2225" spans="1:19" x14ac:dyDescent="0.3">
      <c r="A2225" s="28" t="str">
        <f>'Agrupamento - 1Ciclo'!A2226</f>
        <v>1216</v>
      </c>
      <c r="B2225" s="29">
        <v>0</v>
      </c>
      <c r="C2225" s="29">
        <v>0.109999999403954</v>
      </c>
      <c r="D2225" s="29">
        <v>0</v>
      </c>
      <c r="E2225" s="29">
        <v>0</v>
      </c>
      <c r="F2225" s="29">
        <v>0</v>
      </c>
      <c r="G2225" s="29">
        <v>1.9999999552965199E-2</v>
      </c>
      <c r="H2225" s="29">
        <v>3.9999999105930301E-2</v>
      </c>
      <c r="I2225" s="29">
        <v>1.9999999552965199E-2</v>
      </c>
      <c r="J2225" s="29">
        <v>0</v>
      </c>
      <c r="K2225" s="29">
        <v>5.9999998658895499E-2</v>
      </c>
      <c r="L2225" s="29">
        <v>1.9999999552965199E-2</v>
      </c>
      <c r="M2225" s="29">
        <v>3.9999999105930301E-2</v>
      </c>
      <c r="N2225" s="29">
        <v>0</v>
      </c>
      <c r="O2225" s="29">
        <v>0.10000000149011599</v>
      </c>
      <c r="P2225" s="29">
        <v>0.10000000149011599</v>
      </c>
      <c r="Q2225" s="29">
        <v>3.9999999105930301E-2</v>
      </c>
      <c r="R2225" s="29">
        <f t="shared" si="34"/>
        <v>3.4374999813735499E-2</v>
      </c>
      <c r="S2225" s="29">
        <f>100%-Tabela10[[#This Row],[Média]]</f>
        <v>0.96562500018626451</v>
      </c>
    </row>
    <row r="2226" spans="1:19" x14ac:dyDescent="0.3">
      <c r="A2226" s="28" t="str">
        <f>'Agrupamento - 1Ciclo'!A2227</f>
        <v>1216</v>
      </c>
      <c r="B2226" s="29">
        <v>0</v>
      </c>
      <c r="C2226" s="29">
        <v>0</v>
      </c>
      <c r="D2226" s="29">
        <v>0</v>
      </c>
      <c r="E2226" s="29">
        <v>0</v>
      </c>
      <c r="F2226" s="29">
        <v>0</v>
      </c>
      <c r="G2226" s="29">
        <v>0</v>
      </c>
      <c r="H2226" s="29">
        <v>0</v>
      </c>
      <c r="I2226" s="29">
        <v>0</v>
      </c>
      <c r="J2226" s="29">
        <v>0</v>
      </c>
      <c r="K2226" s="29">
        <v>0</v>
      </c>
      <c r="L2226" s="29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f t="shared" si="34"/>
        <v>0</v>
      </c>
      <c r="S2226" s="29">
        <f>100%-Tabela10[[#This Row],[Média]]</f>
        <v>1</v>
      </c>
    </row>
    <row r="2227" spans="1:19" x14ac:dyDescent="0.3">
      <c r="A2227" s="28" t="str">
        <f>'Agrupamento - 1Ciclo'!A2228</f>
        <v>1216</v>
      </c>
      <c r="B2227" s="29">
        <v>0</v>
      </c>
      <c r="C2227" s="29">
        <v>0.25</v>
      </c>
      <c r="D2227" s="29">
        <v>0</v>
      </c>
      <c r="E2227" s="29">
        <v>0</v>
      </c>
      <c r="F2227" s="29">
        <v>0</v>
      </c>
      <c r="G2227" s="29">
        <v>0</v>
      </c>
      <c r="H2227" s="29">
        <v>0</v>
      </c>
      <c r="I2227" s="29">
        <v>0</v>
      </c>
      <c r="J2227" s="29">
        <v>0</v>
      </c>
      <c r="K2227" s="29">
        <v>0</v>
      </c>
      <c r="L2227" s="29">
        <v>0</v>
      </c>
      <c r="M2227" s="29">
        <v>0</v>
      </c>
      <c r="N2227" s="29">
        <v>0</v>
      </c>
      <c r="O2227" s="29">
        <v>0</v>
      </c>
      <c r="P2227" s="29">
        <v>0</v>
      </c>
      <c r="Q2227" s="29">
        <v>0.31000000238418601</v>
      </c>
      <c r="R2227" s="29">
        <f t="shared" si="34"/>
        <v>3.5000000149011626E-2</v>
      </c>
      <c r="S2227" s="29">
        <f>100%-Tabela10[[#This Row],[Média]]</f>
        <v>0.96499999985098839</v>
      </c>
    </row>
    <row r="2228" spans="1:19" x14ac:dyDescent="0.3">
      <c r="A2228" s="28" t="str">
        <f>'Agrupamento - 1Ciclo'!A2229</f>
        <v>1216</v>
      </c>
      <c r="B2228" s="29">
        <v>0</v>
      </c>
      <c r="C2228" s="29">
        <v>0</v>
      </c>
      <c r="D2228" s="29">
        <v>0</v>
      </c>
      <c r="E2228" s="29">
        <v>0</v>
      </c>
      <c r="F2228" s="29">
        <v>0</v>
      </c>
      <c r="G2228" s="29">
        <v>0</v>
      </c>
      <c r="H2228" s="29">
        <v>0</v>
      </c>
      <c r="I2228" s="29">
        <v>0</v>
      </c>
      <c r="J2228" s="29">
        <v>0</v>
      </c>
      <c r="K2228" s="29">
        <v>0</v>
      </c>
      <c r="L2228" s="29">
        <v>0</v>
      </c>
      <c r="M2228" s="29">
        <v>0</v>
      </c>
      <c r="N2228" s="29">
        <v>0</v>
      </c>
      <c r="O2228" s="29">
        <v>0</v>
      </c>
      <c r="P2228" s="29">
        <v>0</v>
      </c>
      <c r="Q2228" s="29">
        <v>0</v>
      </c>
      <c r="R2228" s="29">
        <f t="shared" si="34"/>
        <v>0</v>
      </c>
      <c r="S2228" s="29">
        <f>100%-Tabela10[[#This Row],[Média]]</f>
        <v>1</v>
      </c>
    </row>
    <row r="2229" spans="1:19" x14ac:dyDescent="0.3">
      <c r="A2229" s="28" t="str">
        <f>'Agrupamento - 1Ciclo'!A2230</f>
        <v>1216</v>
      </c>
      <c r="B2229" s="29">
        <v>0</v>
      </c>
      <c r="C2229" s="29">
        <v>9.00000035762787E-2</v>
      </c>
      <c r="D2229" s="29">
        <v>7.9999998211860698E-2</v>
      </c>
      <c r="E2229" s="29">
        <v>5.0000000745058101E-2</v>
      </c>
      <c r="F2229" s="29">
        <v>0</v>
      </c>
      <c r="G2229" s="29">
        <v>2.9999999329447701E-2</v>
      </c>
      <c r="H2229" s="29">
        <v>5.0000000745058101E-2</v>
      </c>
      <c r="I2229" s="29">
        <v>5.9999998658895499E-2</v>
      </c>
      <c r="J2229" s="29">
        <v>0</v>
      </c>
      <c r="K2229" s="29">
        <v>7.0000000298023196E-2</v>
      </c>
      <c r="L2229" s="29">
        <v>3.9999999105930301E-2</v>
      </c>
      <c r="M2229" s="29">
        <v>5.0000000745058101E-2</v>
      </c>
      <c r="N2229" s="29">
        <v>0</v>
      </c>
      <c r="O2229" s="29">
        <v>7.0000000298023196E-2</v>
      </c>
      <c r="P2229" s="29">
        <v>3.9999999105930301E-2</v>
      </c>
      <c r="Q2229" s="29">
        <v>5.9999998658895499E-2</v>
      </c>
      <c r="R2229" s="29">
        <f t="shared" si="34"/>
        <v>4.3124999967403717E-2</v>
      </c>
      <c r="S2229" s="29">
        <f>100%-Tabela10[[#This Row],[Média]]</f>
        <v>0.95687500003259629</v>
      </c>
    </row>
    <row r="2230" spans="1:19" x14ac:dyDescent="0.3">
      <c r="A2230" s="28" t="str">
        <f>'Agrupamento - 1Ciclo'!A2231</f>
        <v>1216</v>
      </c>
      <c r="B2230" s="29">
        <v>0</v>
      </c>
      <c r="C2230" s="29">
        <v>0</v>
      </c>
      <c r="D2230" s="29">
        <v>0</v>
      </c>
      <c r="E2230" s="29">
        <v>0</v>
      </c>
      <c r="F2230" s="29">
        <v>0</v>
      </c>
      <c r="G2230" s="29">
        <v>0</v>
      </c>
      <c r="H2230" s="29">
        <v>0</v>
      </c>
      <c r="I2230" s="29">
        <v>0</v>
      </c>
      <c r="J2230" s="29">
        <v>0</v>
      </c>
      <c r="K2230" s="29">
        <v>1.9999999552965199E-2</v>
      </c>
      <c r="L2230" s="29">
        <v>0</v>
      </c>
      <c r="M2230" s="29">
        <v>3.9999999105930301E-2</v>
      </c>
      <c r="N2230" s="29">
        <v>0</v>
      </c>
      <c r="O2230" s="29">
        <v>0</v>
      </c>
      <c r="P2230" s="29">
        <v>0</v>
      </c>
      <c r="Q2230" s="29">
        <v>1.9999999552965199E-2</v>
      </c>
      <c r="R2230" s="29">
        <f t="shared" si="34"/>
        <v>4.9999998882412936E-3</v>
      </c>
      <c r="S2230" s="29">
        <f>100%-Tabela10[[#This Row],[Média]]</f>
        <v>0.99500000011175871</v>
      </c>
    </row>
    <row r="2231" spans="1:19" x14ac:dyDescent="0.3">
      <c r="A2231" s="28" t="str">
        <f>'Agrupamento - 1Ciclo'!A2232</f>
        <v>1216</v>
      </c>
      <c r="B2231" s="29">
        <v>0</v>
      </c>
      <c r="C2231" s="29">
        <v>3.9999999105930301E-2</v>
      </c>
      <c r="D2231" s="29">
        <v>0</v>
      </c>
      <c r="E2231" s="29">
        <v>1.9999999552965199E-2</v>
      </c>
      <c r="F2231" s="29">
        <v>0</v>
      </c>
      <c r="G2231" s="29">
        <v>0</v>
      </c>
      <c r="H2231" s="29">
        <v>0</v>
      </c>
      <c r="I2231" s="29">
        <v>0</v>
      </c>
      <c r="J2231" s="29">
        <v>0</v>
      </c>
      <c r="K2231" s="29">
        <v>3.9999999105930301E-2</v>
      </c>
      <c r="L2231" s="29">
        <v>0</v>
      </c>
      <c r="M2231" s="29">
        <v>0</v>
      </c>
      <c r="N2231" s="29">
        <v>0</v>
      </c>
      <c r="O2231" s="29">
        <v>0</v>
      </c>
      <c r="P2231" s="29">
        <v>3.9999999105930301E-2</v>
      </c>
      <c r="Q2231" s="29">
        <v>7.0000000298023196E-2</v>
      </c>
      <c r="R2231" s="29">
        <f t="shared" si="34"/>
        <v>1.3124999823048706E-2</v>
      </c>
      <c r="S2231" s="29">
        <f>100%-Tabela10[[#This Row],[Média]]</f>
        <v>0.98687500017695129</v>
      </c>
    </row>
    <row r="2232" spans="1:19" x14ac:dyDescent="0.3">
      <c r="A2232" s="28" t="str">
        <f>'Agrupamento - 1Ciclo'!A2233</f>
        <v>1216</v>
      </c>
      <c r="B2232" s="29">
        <v>0</v>
      </c>
      <c r="C2232" s="29">
        <v>3.9999999105930301E-2</v>
      </c>
      <c r="D2232" s="29">
        <v>0</v>
      </c>
      <c r="E2232" s="29">
        <v>0</v>
      </c>
      <c r="F2232" s="29">
        <v>0</v>
      </c>
      <c r="G2232" s="29">
        <v>0</v>
      </c>
      <c r="H2232" s="29">
        <v>0</v>
      </c>
      <c r="I2232" s="29">
        <v>0</v>
      </c>
      <c r="J2232" s="29">
        <v>0</v>
      </c>
      <c r="K2232" s="29">
        <v>0</v>
      </c>
      <c r="L2232" s="29">
        <v>0</v>
      </c>
      <c r="M2232" s="29">
        <v>3.9999999105930301E-2</v>
      </c>
      <c r="N2232" s="29">
        <v>0</v>
      </c>
      <c r="O2232" s="29">
        <v>5.0000000745058101E-2</v>
      </c>
      <c r="P2232" s="29">
        <v>0.109999999403954</v>
      </c>
      <c r="Q2232" s="29">
        <v>0</v>
      </c>
      <c r="R2232" s="29">
        <f t="shared" si="34"/>
        <v>1.4999999897554545E-2</v>
      </c>
      <c r="S2232" s="29">
        <f>100%-Tabela10[[#This Row],[Média]]</f>
        <v>0.98500000010244548</v>
      </c>
    </row>
    <row r="2233" spans="1:19" x14ac:dyDescent="0.3">
      <c r="A2233" s="28" t="str">
        <f>'Agrupamento - 1Ciclo'!A2234</f>
        <v>1216</v>
      </c>
      <c r="B2233" s="29">
        <v>0</v>
      </c>
      <c r="C2233" s="29">
        <v>0</v>
      </c>
      <c r="D2233" s="29">
        <v>3.9999999105930301E-2</v>
      </c>
      <c r="E2233" s="29">
        <v>0.119999997317791</v>
      </c>
      <c r="F2233" s="29">
        <v>0</v>
      </c>
      <c r="G2233" s="29">
        <v>0.109999999403954</v>
      </c>
      <c r="H2233" s="29">
        <v>0</v>
      </c>
      <c r="I2233" s="29">
        <v>1.9999999552965199E-2</v>
      </c>
      <c r="J2233" s="29">
        <v>0</v>
      </c>
      <c r="K2233" s="29">
        <v>0.140000000596046</v>
      </c>
      <c r="L2233" s="29">
        <v>2.9999999329447701E-2</v>
      </c>
      <c r="M2233" s="29">
        <v>5.9999998658895499E-2</v>
      </c>
      <c r="N2233" s="29">
        <v>0</v>
      </c>
      <c r="O2233" s="29">
        <v>0</v>
      </c>
      <c r="P2233" s="29">
        <v>0</v>
      </c>
      <c r="Q2233" s="29">
        <v>5.0000000745058101E-2</v>
      </c>
      <c r="R2233" s="29">
        <f t="shared" si="34"/>
        <v>3.5624999669380486E-2</v>
      </c>
      <c r="S2233" s="29">
        <f>100%-Tabela10[[#This Row],[Média]]</f>
        <v>0.96437500033061951</v>
      </c>
    </row>
    <row r="2234" spans="1:19" x14ac:dyDescent="0.3">
      <c r="A2234" s="28" t="str">
        <f>'Agrupamento - 1Ciclo'!A2235</f>
        <v>1216</v>
      </c>
      <c r="B2234" s="29">
        <v>0</v>
      </c>
      <c r="C2234" s="29">
        <v>9.00000035762787E-2</v>
      </c>
      <c r="D2234" s="29">
        <v>3.9999999105930301E-2</v>
      </c>
      <c r="E2234" s="29">
        <v>0</v>
      </c>
      <c r="F2234" s="29">
        <v>0</v>
      </c>
      <c r="G2234" s="29">
        <v>0</v>
      </c>
      <c r="H2234" s="29">
        <v>5.9999998658895499E-2</v>
      </c>
      <c r="I2234" s="29">
        <v>0.119999997317791</v>
      </c>
      <c r="J2234" s="29">
        <v>0</v>
      </c>
      <c r="K2234" s="29">
        <v>0</v>
      </c>
      <c r="L2234" s="29">
        <v>0.10000000149011599</v>
      </c>
      <c r="M2234" s="29">
        <v>1.9999999552965199E-2</v>
      </c>
      <c r="N2234" s="29">
        <v>0</v>
      </c>
      <c r="O2234" s="29">
        <v>3.9999999105930301E-2</v>
      </c>
      <c r="P2234" s="29">
        <v>0</v>
      </c>
      <c r="Q2234" s="29">
        <v>5.0000000745058101E-2</v>
      </c>
      <c r="R2234" s="29">
        <f t="shared" si="34"/>
        <v>3.2499999972060316E-2</v>
      </c>
      <c r="S2234" s="29">
        <f>100%-Tabela10[[#This Row],[Média]]</f>
        <v>0.96750000002793968</v>
      </c>
    </row>
    <row r="2235" spans="1:19" x14ac:dyDescent="0.3">
      <c r="A2235" s="28" t="str">
        <f>'Agrupamento - 1Ciclo'!A2236</f>
        <v>1216</v>
      </c>
      <c r="B2235" s="29">
        <v>0</v>
      </c>
      <c r="C2235" s="29">
        <v>9.9999997764825804E-3</v>
      </c>
      <c r="D2235" s="29">
        <v>0</v>
      </c>
      <c r="E2235" s="29">
        <v>0</v>
      </c>
      <c r="F2235" s="29">
        <v>0</v>
      </c>
      <c r="G2235" s="29">
        <v>0</v>
      </c>
      <c r="H2235" s="29">
        <v>0</v>
      </c>
      <c r="I2235" s="29">
        <v>9.9999997764825804E-3</v>
      </c>
      <c r="J2235" s="29">
        <v>0</v>
      </c>
      <c r="K2235" s="29">
        <v>0</v>
      </c>
      <c r="L2235" s="29">
        <v>0</v>
      </c>
      <c r="M2235" s="29">
        <v>0</v>
      </c>
      <c r="N2235" s="29">
        <v>0</v>
      </c>
      <c r="O2235" s="29">
        <v>9.9999997764825804E-3</v>
      </c>
      <c r="P2235" s="29">
        <v>0</v>
      </c>
      <c r="Q2235" s="29">
        <v>9.9999997764825804E-3</v>
      </c>
      <c r="R2235" s="29">
        <f t="shared" si="34"/>
        <v>2.4999999441206451E-3</v>
      </c>
      <c r="S2235" s="29">
        <f>100%-Tabela10[[#This Row],[Média]]</f>
        <v>0.99750000005587935</v>
      </c>
    </row>
    <row r="2236" spans="1:19" x14ac:dyDescent="0.3">
      <c r="A2236" s="28" t="str">
        <f>'Agrupamento - 1Ciclo'!A2237</f>
        <v>1216</v>
      </c>
      <c r="B2236" s="29">
        <v>0</v>
      </c>
      <c r="C2236" s="29">
        <v>0</v>
      </c>
      <c r="D2236" s="29">
        <v>0</v>
      </c>
      <c r="E2236" s="29">
        <v>5.0000000745058101E-2</v>
      </c>
      <c r="F2236" s="29">
        <v>0</v>
      </c>
      <c r="G2236" s="29">
        <v>0</v>
      </c>
      <c r="H2236" s="29">
        <v>0</v>
      </c>
      <c r="I2236" s="29">
        <v>0</v>
      </c>
      <c r="J2236" s="29">
        <v>0</v>
      </c>
      <c r="K2236" s="29">
        <v>0</v>
      </c>
      <c r="L2236" s="29">
        <v>0</v>
      </c>
      <c r="M2236" s="29">
        <v>1.9999999552965199E-2</v>
      </c>
      <c r="N2236" s="29">
        <v>0</v>
      </c>
      <c r="O2236" s="29">
        <v>0</v>
      </c>
      <c r="P2236" s="29">
        <v>0</v>
      </c>
      <c r="Q2236" s="29">
        <v>0</v>
      </c>
      <c r="R2236" s="29">
        <f t="shared" si="34"/>
        <v>4.3750000186264567E-3</v>
      </c>
      <c r="S2236" s="29">
        <f>100%-Tabela10[[#This Row],[Média]]</f>
        <v>0.99562499998137355</v>
      </c>
    </row>
    <row r="2237" spans="1:19" x14ac:dyDescent="0.3">
      <c r="A2237" s="28" t="str">
        <f>'Agrupamento - 1Ciclo'!A2238</f>
        <v>1216</v>
      </c>
      <c r="B2237" s="29">
        <v>0</v>
      </c>
      <c r="C2237" s="29">
        <v>0.17000000178813901</v>
      </c>
      <c r="D2237" s="29">
        <v>0</v>
      </c>
      <c r="E2237" s="29">
        <v>0</v>
      </c>
      <c r="F2237" s="29">
        <v>0</v>
      </c>
      <c r="G2237" s="29">
        <v>5.9999998658895499E-2</v>
      </c>
      <c r="H2237" s="29">
        <v>0</v>
      </c>
      <c r="I2237" s="29">
        <v>0</v>
      </c>
      <c r="J2237" s="29">
        <v>0</v>
      </c>
      <c r="K2237" s="29">
        <v>0.15000000596046401</v>
      </c>
      <c r="L2237" s="29">
        <v>1.9999999552965199E-2</v>
      </c>
      <c r="M2237" s="29">
        <v>7.9999998211860698E-2</v>
      </c>
      <c r="N2237" s="29">
        <v>0</v>
      </c>
      <c r="O2237" s="29">
        <v>0</v>
      </c>
      <c r="P2237" s="29">
        <v>0</v>
      </c>
      <c r="Q2237" s="29">
        <v>9.00000035762787E-2</v>
      </c>
      <c r="R2237" s="29">
        <f t="shared" si="34"/>
        <v>3.5625000484287697E-2</v>
      </c>
      <c r="S2237" s="29">
        <f>100%-Tabela10[[#This Row],[Média]]</f>
        <v>0.96437499951571226</v>
      </c>
    </row>
    <row r="2238" spans="1:19" x14ac:dyDescent="0.3">
      <c r="A2238" s="28" t="str">
        <f>'Agrupamento - 1Ciclo'!A2239</f>
        <v>1216</v>
      </c>
      <c r="B2238" s="29">
        <v>0</v>
      </c>
      <c r="C2238" s="29">
        <v>0</v>
      </c>
      <c r="D2238" s="29">
        <v>1.9999999552965199E-2</v>
      </c>
      <c r="E2238" s="29">
        <v>0</v>
      </c>
      <c r="F2238" s="29">
        <v>0</v>
      </c>
      <c r="G2238" s="29">
        <v>3.9999999105930301E-2</v>
      </c>
      <c r="H2238" s="29">
        <v>0</v>
      </c>
      <c r="I2238" s="29">
        <v>0</v>
      </c>
      <c r="J2238" s="29">
        <v>0</v>
      </c>
      <c r="K2238" s="29">
        <v>9.00000035762787E-2</v>
      </c>
      <c r="L2238" s="29">
        <v>0</v>
      </c>
      <c r="M2238" s="29">
        <v>0</v>
      </c>
      <c r="N2238" s="29">
        <v>0</v>
      </c>
      <c r="O2238" s="29">
        <v>0</v>
      </c>
      <c r="P2238" s="29">
        <v>0</v>
      </c>
      <c r="Q2238" s="29">
        <v>0</v>
      </c>
      <c r="R2238" s="29">
        <f t="shared" si="34"/>
        <v>9.3750001396983879E-3</v>
      </c>
      <c r="S2238" s="29">
        <f>100%-Tabela10[[#This Row],[Média]]</f>
        <v>0.99062499986030161</v>
      </c>
    </row>
    <row r="2239" spans="1:19" x14ac:dyDescent="0.3">
      <c r="A2239" s="28" t="str">
        <f>'Agrupamento - 1Ciclo'!A2240</f>
        <v>1216</v>
      </c>
      <c r="B2239" s="29">
        <v>0</v>
      </c>
      <c r="C2239" s="29">
        <v>0</v>
      </c>
      <c r="D2239" s="29">
        <v>0</v>
      </c>
      <c r="E2239" s="29">
        <v>0</v>
      </c>
      <c r="F2239" s="29">
        <v>0</v>
      </c>
      <c r="G2239" s="29">
        <v>0</v>
      </c>
      <c r="H2239" s="29">
        <v>0</v>
      </c>
      <c r="I2239" s="29">
        <v>0</v>
      </c>
      <c r="J2239" s="29">
        <v>0</v>
      </c>
      <c r="K2239" s="29">
        <v>0</v>
      </c>
      <c r="L2239" s="29">
        <v>0</v>
      </c>
      <c r="M2239" s="29">
        <v>0</v>
      </c>
      <c r="N2239" s="29">
        <v>0</v>
      </c>
      <c r="O2239" s="29">
        <v>0</v>
      </c>
      <c r="P2239" s="29">
        <v>0</v>
      </c>
      <c r="Q2239" s="29">
        <v>0</v>
      </c>
      <c r="R2239" s="29">
        <f t="shared" si="34"/>
        <v>0</v>
      </c>
      <c r="S2239" s="29">
        <f>100%-Tabela10[[#This Row],[Média]]</f>
        <v>1</v>
      </c>
    </row>
    <row r="2240" spans="1:19" x14ac:dyDescent="0.3">
      <c r="A2240" s="28" t="str">
        <f>'Agrupamento - 1Ciclo'!A2241</f>
        <v>1216</v>
      </c>
      <c r="B2240" s="29">
        <v>0</v>
      </c>
      <c r="C2240" s="29">
        <v>0</v>
      </c>
      <c r="D2240" s="29">
        <v>0</v>
      </c>
      <c r="E2240" s="29">
        <v>0</v>
      </c>
      <c r="F2240" s="29">
        <v>0</v>
      </c>
      <c r="G2240" s="29">
        <v>0</v>
      </c>
      <c r="H2240" s="29">
        <v>0</v>
      </c>
      <c r="I2240" s="29">
        <v>0</v>
      </c>
      <c r="J2240" s="29">
        <v>0</v>
      </c>
      <c r="K2240" s="29">
        <v>0</v>
      </c>
      <c r="L2240" s="29">
        <v>3.9999999105930301E-2</v>
      </c>
      <c r="M2240" s="29">
        <v>0</v>
      </c>
      <c r="N2240" s="29">
        <v>0</v>
      </c>
      <c r="O2240" s="29">
        <v>0</v>
      </c>
      <c r="P2240" s="29">
        <v>0</v>
      </c>
      <c r="Q2240" s="29">
        <v>9.00000035762787E-2</v>
      </c>
      <c r="R2240" s="29">
        <f t="shared" si="34"/>
        <v>8.1250001676380634E-3</v>
      </c>
      <c r="S2240" s="29">
        <f>100%-Tabela10[[#This Row],[Média]]</f>
        <v>0.99187499983236194</v>
      </c>
    </row>
    <row r="2241" spans="1:19" x14ac:dyDescent="0.3">
      <c r="A2241" s="28" t="str">
        <f>'Agrupamento - 1Ciclo'!A2242</f>
        <v>1216</v>
      </c>
      <c r="B2241" s="29">
        <v>0</v>
      </c>
      <c r="C2241" s="29">
        <v>7.9999998211860698E-2</v>
      </c>
      <c r="D2241" s="29">
        <v>0</v>
      </c>
      <c r="E2241" s="29">
        <v>0</v>
      </c>
      <c r="F2241" s="29">
        <v>0</v>
      </c>
      <c r="G2241" s="29">
        <v>7.9999998211860698E-2</v>
      </c>
      <c r="H2241" s="29">
        <v>0</v>
      </c>
      <c r="I2241" s="29">
        <v>0</v>
      </c>
      <c r="J2241" s="29">
        <v>0</v>
      </c>
      <c r="K2241" s="29">
        <v>1.9999999552965199E-2</v>
      </c>
      <c r="L2241" s="29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2.9999999329447701E-2</v>
      </c>
      <c r="R2241" s="29">
        <f t="shared" si="34"/>
        <v>1.3124999706633392E-2</v>
      </c>
      <c r="S2241" s="29">
        <f>100%-Tabela10[[#This Row],[Média]]</f>
        <v>0.98687500029336661</v>
      </c>
    </row>
    <row r="2242" spans="1:19" x14ac:dyDescent="0.3">
      <c r="A2242" s="28" t="str">
        <f>'Agrupamento - 1Ciclo'!A2243</f>
        <v>1216</v>
      </c>
      <c r="B2242" s="29">
        <v>0</v>
      </c>
      <c r="C2242" s="29">
        <v>0</v>
      </c>
      <c r="D2242" s="29">
        <v>0</v>
      </c>
      <c r="E2242" s="29">
        <v>0</v>
      </c>
      <c r="F2242" s="29">
        <v>0</v>
      </c>
      <c r="G2242" s="29">
        <v>0</v>
      </c>
      <c r="H2242" s="29">
        <v>0</v>
      </c>
      <c r="I2242" s="29">
        <v>2.9999999329447701E-2</v>
      </c>
      <c r="J2242" s="29">
        <v>0</v>
      </c>
      <c r="K2242" s="29">
        <v>0</v>
      </c>
      <c r="L2242" s="29">
        <v>0</v>
      </c>
      <c r="M2242" s="29">
        <v>0</v>
      </c>
      <c r="N2242" s="29">
        <v>0</v>
      </c>
      <c r="O2242" s="29">
        <v>0</v>
      </c>
      <c r="P2242" s="29">
        <v>0</v>
      </c>
      <c r="Q2242" s="29">
        <v>0</v>
      </c>
      <c r="R2242" s="29">
        <f t="shared" si="34"/>
        <v>1.8749999580904813E-3</v>
      </c>
      <c r="S2242" s="29">
        <f>100%-Tabela10[[#This Row],[Média]]</f>
        <v>0.99812500004190952</v>
      </c>
    </row>
    <row r="2243" spans="1:19" x14ac:dyDescent="0.3">
      <c r="A2243" s="28" t="str">
        <f>'Agrupamento - 1Ciclo'!A2244</f>
        <v>1216</v>
      </c>
      <c r="B2243" s="29">
        <v>0</v>
      </c>
      <c r="C2243" s="29">
        <v>0</v>
      </c>
      <c r="D2243" s="29">
        <v>0</v>
      </c>
      <c r="E2243" s="29">
        <v>0</v>
      </c>
      <c r="F2243" s="29">
        <v>0</v>
      </c>
      <c r="G2243" s="29">
        <v>0</v>
      </c>
      <c r="H2243" s="29">
        <v>0</v>
      </c>
      <c r="I2243" s="29">
        <v>0</v>
      </c>
      <c r="J2243" s="29">
        <v>0</v>
      </c>
      <c r="K2243" s="29">
        <v>0</v>
      </c>
      <c r="L2243" s="29">
        <v>0</v>
      </c>
      <c r="M2243" s="29">
        <v>0</v>
      </c>
      <c r="N2243" s="29">
        <v>0</v>
      </c>
      <c r="O2243" s="29">
        <v>0</v>
      </c>
      <c r="P2243" s="29">
        <v>0</v>
      </c>
      <c r="Q2243" s="29">
        <v>0</v>
      </c>
      <c r="R2243" s="29">
        <f t="shared" ref="R2243:R2306" si="35">AVERAGE(B2243:Q2243)</f>
        <v>0</v>
      </c>
      <c r="S2243" s="29">
        <f>100%-Tabela10[[#This Row],[Média]]</f>
        <v>1</v>
      </c>
    </row>
    <row r="2244" spans="1:19" x14ac:dyDescent="0.3">
      <c r="A2244" s="28" t="str">
        <f>'Agrupamento - 1Ciclo'!A2245</f>
        <v>1216</v>
      </c>
      <c r="B2244" s="29">
        <v>0</v>
      </c>
      <c r="C2244" s="29">
        <v>0</v>
      </c>
      <c r="D2244" s="29">
        <v>3.9999999105930301E-2</v>
      </c>
      <c r="E2244" s="29">
        <v>1.9999999552965199E-2</v>
      </c>
      <c r="F2244" s="29">
        <v>0</v>
      </c>
      <c r="G2244" s="29">
        <v>5.9999998658895499E-2</v>
      </c>
      <c r="H2244" s="29">
        <v>0</v>
      </c>
      <c r="I2244" s="29">
        <v>0</v>
      </c>
      <c r="J2244" s="29">
        <v>0</v>
      </c>
      <c r="K2244" s="29">
        <v>3.9999999105930301E-2</v>
      </c>
      <c r="L2244" s="29">
        <v>0</v>
      </c>
      <c r="M2244" s="29">
        <v>0</v>
      </c>
      <c r="N2244" s="29">
        <v>0</v>
      </c>
      <c r="O2244" s="29">
        <v>0</v>
      </c>
      <c r="P2244" s="29">
        <v>0</v>
      </c>
      <c r="Q2244" s="29">
        <v>0</v>
      </c>
      <c r="R2244" s="29">
        <f t="shared" si="35"/>
        <v>9.9999997764825821E-3</v>
      </c>
      <c r="S2244" s="29">
        <f>100%-Tabela10[[#This Row],[Média]]</f>
        <v>0.99000000022351742</v>
      </c>
    </row>
    <row r="2245" spans="1:19" x14ac:dyDescent="0.3">
      <c r="A2245" s="28" t="str">
        <f>'Agrupamento - 1Ciclo'!A2246</f>
        <v>1216</v>
      </c>
      <c r="B2245" s="29">
        <v>0</v>
      </c>
      <c r="C2245" s="29">
        <v>0.15999999642372101</v>
      </c>
      <c r="D2245" s="29">
        <v>0</v>
      </c>
      <c r="E2245" s="29">
        <v>0</v>
      </c>
      <c r="F2245" s="29">
        <v>0</v>
      </c>
      <c r="G2245" s="29">
        <v>0.60000002384185802</v>
      </c>
      <c r="H2245" s="29">
        <v>0</v>
      </c>
      <c r="I2245" s="29">
        <v>0</v>
      </c>
      <c r="J2245" s="29" t="s">
        <v>4752</v>
      </c>
      <c r="K2245" s="29">
        <v>5.9999998658895499E-2</v>
      </c>
      <c r="L2245" s="29">
        <v>0.28999999165535001</v>
      </c>
      <c r="M2245" s="29">
        <v>0</v>
      </c>
      <c r="N2245" s="29">
        <v>0</v>
      </c>
      <c r="O2245" s="29">
        <v>0</v>
      </c>
      <c r="P2245" s="29">
        <v>5.9999998658895499E-2</v>
      </c>
      <c r="Q2245" s="29">
        <v>0</v>
      </c>
      <c r="R2245" s="29">
        <f t="shared" si="35"/>
        <v>7.8000000615914666E-2</v>
      </c>
      <c r="S2245" s="29">
        <f>100%-Tabela10[[#This Row],[Média]]</f>
        <v>0.92199999938408528</v>
      </c>
    </row>
    <row r="2246" spans="1:19" x14ac:dyDescent="0.3">
      <c r="A2246" s="28" t="str">
        <f>'Agrupamento - 1Ciclo'!A2247</f>
        <v>1216</v>
      </c>
      <c r="B2246" s="29">
        <v>0</v>
      </c>
      <c r="C2246" s="29">
        <v>0.270000010728836</v>
      </c>
      <c r="D2246" s="29">
        <v>0</v>
      </c>
      <c r="E2246" s="29">
        <v>7.9999998211860698E-2</v>
      </c>
      <c r="F2246" s="29">
        <v>0</v>
      </c>
      <c r="G2246" s="29">
        <v>0</v>
      </c>
      <c r="H2246" s="29">
        <v>0.10000000149011599</v>
      </c>
      <c r="I2246" s="29">
        <v>0.140000000596046</v>
      </c>
      <c r="J2246" s="29">
        <v>0</v>
      </c>
      <c r="K2246" s="29">
        <v>0</v>
      </c>
      <c r="L2246" s="29">
        <v>0</v>
      </c>
      <c r="M2246" s="29">
        <v>0.40000000596046398</v>
      </c>
      <c r="N2246" s="29">
        <v>0</v>
      </c>
      <c r="O2246" s="29">
        <v>0.270000010728836</v>
      </c>
      <c r="P2246" s="29">
        <v>0</v>
      </c>
      <c r="Q2246" s="29">
        <v>0.21999999880790699</v>
      </c>
      <c r="R2246" s="29">
        <f t="shared" si="35"/>
        <v>9.25000016577541E-2</v>
      </c>
      <c r="S2246" s="29">
        <f>100%-Tabela10[[#This Row],[Média]]</f>
        <v>0.90749999834224593</v>
      </c>
    </row>
    <row r="2247" spans="1:19" x14ac:dyDescent="0.3">
      <c r="A2247" s="28" t="str">
        <f>'Agrupamento - 1Ciclo'!A2248</f>
        <v>1216</v>
      </c>
      <c r="B2247" s="29" t="s">
        <v>4751</v>
      </c>
      <c r="C2247" s="29" t="s">
        <v>4751</v>
      </c>
      <c r="D2247" s="29" t="s">
        <v>4751</v>
      </c>
      <c r="E2247" s="29" t="s">
        <v>4751</v>
      </c>
      <c r="F2247" s="29" t="s">
        <v>4751</v>
      </c>
      <c r="G2247" s="29" t="s">
        <v>4751</v>
      </c>
      <c r="H2247" s="29" t="s">
        <v>4751</v>
      </c>
      <c r="I2247" s="29" t="s">
        <v>4751</v>
      </c>
      <c r="J2247" s="29" t="s">
        <v>4752</v>
      </c>
      <c r="K2247" s="29" t="s">
        <v>4751</v>
      </c>
      <c r="L2247" s="29" t="s">
        <v>4751</v>
      </c>
      <c r="M2247" s="29" t="s">
        <v>4751</v>
      </c>
      <c r="N2247" s="29" t="s">
        <v>4752</v>
      </c>
      <c r="O2247" s="29" t="s">
        <v>4752</v>
      </c>
      <c r="P2247" s="29" t="s">
        <v>4751</v>
      </c>
      <c r="Q2247" s="29" t="s">
        <v>4751</v>
      </c>
      <c r="R2247" s="29" t="s">
        <v>4752</v>
      </c>
      <c r="S2247" s="29" t="e">
        <f>100%-Tabela10[[#This Row],[Média]]</f>
        <v>#VALUE!</v>
      </c>
    </row>
    <row r="2248" spans="1:19" x14ac:dyDescent="0.3">
      <c r="A2248" s="28" t="str">
        <f>'Agrupamento - 1Ciclo'!A2249</f>
        <v>1216</v>
      </c>
      <c r="B2248" s="29">
        <v>0</v>
      </c>
      <c r="C2248" s="29">
        <v>2.9999999329447701E-2</v>
      </c>
      <c r="D2248" s="29">
        <v>1.9999999552965199E-2</v>
      </c>
      <c r="E2248" s="29">
        <v>3.9999999105930301E-2</v>
      </c>
      <c r="F2248" s="29">
        <v>0</v>
      </c>
      <c r="G2248" s="29">
        <v>0</v>
      </c>
      <c r="H2248" s="29">
        <v>0</v>
      </c>
      <c r="I2248" s="29">
        <v>0</v>
      </c>
      <c r="J2248" s="29">
        <v>0</v>
      </c>
      <c r="K2248" s="29">
        <v>3.9999999105930301E-2</v>
      </c>
      <c r="L2248" s="29">
        <v>5.0000000745058101E-2</v>
      </c>
      <c r="M2248" s="29">
        <v>2.9999999329447701E-2</v>
      </c>
      <c r="N2248" s="29">
        <v>0</v>
      </c>
      <c r="O2248" s="29">
        <v>0.109999999403954</v>
      </c>
      <c r="P2248" s="29">
        <v>0</v>
      </c>
      <c r="Q2248" s="29">
        <v>1.9999999552965199E-2</v>
      </c>
      <c r="R2248" s="29">
        <f t="shared" si="35"/>
        <v>2.1249999757856158E-2</v>
      </c>
      <c r="S2248" s="29">
        <f>100%-Tabela10[[#This Row],[Média]]</f>
        <v>0.97875000024214387</v>
      </c>
    </row>
    <row r="2249" spans="1:19" x14ac:dyDescent="0.3">
      <c r="A2249" s="28" t="str">
        <f>'Agrupamento - 1Ciclo'!A2250</f>
        <v>1207</v>
      </c>
      <c r="B2249" s="29">
        <v>0</v>
      </c>
      <c r="C2249" s="29">
        <v>0</v>
      </c>
      <c r="D2249" s="29">
        <v>0</v>
      </c>
      <c r="E2249" s="29">
        <v>0</v>
      </c>
      <c r="F2249" s="29">
        <v>0</v>
      </c>
      <c r="G2249" s="29">
        <v>0</v>
      </c>
      <c r="H2249" s="29">
        <v>0</v>
      </c>
      <c r="I2249" s="29">
        <v>0</v>
      </c>
      <c r="J2249" s="29">
        <v>0</v>
      </c>
      <c r="K2249" s="29">
        <v>0</v>
      </c>
      <c r="L2249" s="29">
        <v>0</v>
      </c>
      <c r="M2249" s="29">
        <v>0</v>
      </c>
      <c r="N2249" s="29">
        <v>0</v>
      </c>
      <c r="O2249" s="29">
        <v>0.129999995231628</v>
      </c>
      <c r="P2249" s="29">
        <v>0</v>
      </c>
      <c r="Q2249" s="29">
        <v>5.0000000745058101E-2</v>
      </c>
      <c r="R2249" s="29">
        <f t="shared" si="35"/>
        <v>1.1249999748542881E-2</v>
      </c>
      <c r="S2249" s="29">
        <f>100%-Tabela10[[#This Row],[Média]]</f>
        <v>0.9887500002514571</v>
      </c>
    </row>
    <row r="2250" spans="1:19" x14ac:dyDescent="0.3">
      <c r="A2250" s="28" t="str">
        <f>'Agrupamento - 1Ciclo'!A2251</f>
        <v>1216</v>
      </c>
      <c r="B2250" s="29">
        <v>0</v>
      </c>
      <c r="C2250" s="29">
        <v>0.270000010728836</v>
      </c>
      <c r="D2250" s="29">
        <v>0</v>
      </c>
      <c r="E2250" s="29">
        <v>0</v>
      </c>
      <c r="F2250" s="29">
        <v>0</v>
      </c>
      <c r="G2250" s="29">
        <v>5.0000000745058101E-2</v>
      </c>
      <c r="H2250" s="29">
        <v>0.10000000149011599</v>
      </c>
      <c r="I2250" s="29">
        <v>5.0000000745058101E-2</v>
      </c>
      <c r="J2250" s="29">
        <v>0</v>
      </c>
      <c r="K2250" s="29">
        <v>0.28000000119209301</v>
      </c>
      <c r="L2250" s="29">
        <v>3.9999999105930301E-2</v>
      </c>
      <c r="M2250" s="29">
        <v>0</v>
      </c>
      <c r="N2250" s="29">
        <v>0</v>
      </c>
      <c r="O2250" s="29">
        <v>0.140000000596046</v>
      </c>
      <c r="P2250" s="29">
        <v>7.9999998211860698E-2</v>
      </c>
      <c r="Q2250" s="29">
        <v>3.9999999105930301E-2</v>
      </c>
      <c r="R2250" s="29">
        <f t="shared" si="35"/>
        <v>6.5625000745058032E-2</v>
      </c>
      <c r="S2250" s="29">
        <f>100%-Tabela10[[#This Row],[Média]]</f>
        <v>0.93437499925494194</v>
      </c>
    </row>
    <row r="2251" spans="1:19" x14ac:dyDescent="0.3">
      <c r="A2251" s="28" t="str">
        <f>'Agrupamento - 1Ciclo'!A2252</f>
        <v>1207</v>
      </c>
      <c r="B2251" s="29">
        <v>0</v>
      </c>
      <c r="C2251" s="29">
        <v>1.9999999552965199E-2</v>
      </c>
      <c r="D2251" s="29">
        <v>0</v>
      </c>
      <c r="E2251" s="29">
        <v>0</v>
      </c>
      <c r="F2251" s="29">
        <v>0</v>
      </c>
      <c r="G2251" s="29">
        <v>0</v>
      </c>
      <c r="H2251" s="29">
        <v>0</v>
      </c>
      <c r="I2251" s="29">
        <v>0</v>
      </c>
      <c r="J2251" s="29">
        <v>0</v>
      </c>
      <c r="K2251" s="29">
        <v>0</v>
      </c>
      <c r="L2251" s="29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f t="shared" si="35"/>
        <v>1.2499999720603249E-3</v>
      </c>
      <c r="S2251" s="29">
        <f>100%-Tabela10[[#This Row],[Média]]</f>
        <v>0.99875000002793968</v>
      </c>
    </row>
    <row r="2252" spans="1:19" x14ac:dyDescent="0.3">
      <c r="A2252" s="28" t="str">
        <f>'Agrupamento - 1Ciclo'!A2253</f>
        <v>1216</v>
      </c>
      <c r="B2252" s="29">
        <v>0</v>
      </c>
      <c r="C2252" s="29">
        <v>2.9999999329447701E-2</v>
      </c>
      <c r="D2252" s="29">
        <v>9.9999997764825804E-3</v>
      </c>
      <c r="E2252" s="29">
        <v>1.9999999552965199E-2</v>
      </c>
      <c r="F2252" s="29">
        <v>0</v>
      </c>
      <c r="G2252" s="29">
        <v>7.0000000298023196E-2</v>
      </c>
      <c r="H2252" s="29">
        <v>2.9999999329447701E-2</v>
      </c>
      <c r="I2252" s="29">
        <v>0</v>
      </c>
      <c r="J2252" s="29">
        <v>0</v>
      </c>
      <c r="K2252" s="29">
        <v>0</v>
      </c>
      <c r="L2252" s="29">
        <v>0</v>
      </c>
      <c r="M2252" s="29">
        <v>0</v>
      </c>
      <c r="N2252" s="29">
        <v>0</v>
      </c>
      <c r="O2252" s="29">
        <v>7.9999998211860698E-2</v>
      </c>
      <c r="P2252" s="29">
        <v>0</v>
      </c>
      <c r="Q2252" s="29">
        <v>2.9999999329447701E-2</v>
      </c>
      <c r="R2252" s="29">
        <f t="shared" si="35"/>
        <v>1.6874999739229672E-2</v>
      </c>
      <c r="S2252" s="29">
        <f>100%-Tabela10[[#This Row],[Média]]</f>
        <v>0.98312500026077032</v>
      </c>
    </row>
    <row r="2253" spans="1:19" x14ac:dyDescent="0.3">
      <c r="A2253" s="28" t="str">
        <f>'Agrupamento - 1Ciclo'!A2254</f>
        <v>1216</v>
      </c>
      <c r="B2253" s="29">
        <v>0</v>
      </c>
      <c r="C2253" s="29">
        <v>0</v>
      </c>
      <c r="D2253" s="29">
        <v>0</v>
      </c>
      <c r="E2253" s="29">
        <v>0</v>
      </c>
      <c r="F2253" s="29">
        <v>0</v>
      </c>
      <c r="G2253" s="29">
        <v>0</v>
      </c>
      <c r="H2253" s="29">
        <v>0</v>
      </c>
      <c r="I2253" s="29">
        <v>0</v>
      </c>
      <c r="J2253" s="29">
        <v>0</v>
      </c>
      <c r="K2253" s="29">
        <v>0</v>
      </c>
      <c r="L2253" s="29">
        <v>0</v>
      </c>
      <c r="M2253" s="29">
        <v>0</v>
      </c>
      <c r="N2253" s="29">
        <v>0</v>
      </c>
      <c r="O2253" s="29">
        <v>0</v>
      </c>
      <c r="P2253" s="29">
        <v>0</v>
      </c>
      <c r="Q2253" s="29">
        <v>0</v>
      </c>
      <c r="R2253" s="29">
        <f t="shared" si="35"/>
        <v>0</v>
      </c>
      <c r="S2253" s="29">
        <f>100%-Tabela10[[#This Row],[Média]]</f>
        <v>1</v>
      </c>
    </row>
    <row r="2254" spans="1:19" x14ac:dyDescent="0.3">
      <c r="A2254" s="28" t="str">
        <f>'Agrupamento - 1Ciclo'!A2255</f>
        <v>1216</v>
      </c>
      <c r="B2254" s="29">
        <v>0</v>
      </c>
      <c r="C2254" s="29">
        <v>0.18000000715255701</v>
      </c>
      <c r="D2254" s="29">
        <v>0</v>
      </c>
      <c r="E2254" s="29">
        <v>0.109999999403954</v>
      </c>
      <c r="F2254" s="29">
        <v>0</v>
      </c>
      <c r="G2254" s="29">
        <v>0.21999999880790699</v>
      </c>
      <c r="H2254" s="29">
        <v>0</v>
      </c>
      <c r="I2254" s="29">
        <v>0</v>
      </c>
      <c r="J2254" s="29">
        <v>0</v>
      </c>
      <c r="K2254" s="29">
        <v>0</v>
      </c>
      <c r="L2254" s="29">
        <v>0.28999999165535001</v>
      </c>
      <c r="M2254" s="29">
        <v>0</v>
      </c>
      <c r="N2254" s="29">
        <v>0</v>
      </c>
      <c r="O2254" s="29">
        <v>0.129999995231628</v>
      </c>
      <c r="P2254" s="29">
        <v>7.9999998211860698E-2</v>
      </c>
      <c r="Q2254" s="29">
        <v>0.129999995231628</v>
      </c>
      <c r="R2254" s="29">
        <f t="shared" si="35"/>
        <v>7.1249999105930287E-2</v>
      </c>
      <c r="S2254" s="29">
        <f>100%-Tabela10[[#This Row],[Média]]</f>
        <v>0.92875000089406967</v>
      </c>
    </row>
    <row r="2255" spans="1:19" x14ac:dyDescent="0.3">
      <c r="A2255" s="28" t="str">
        <f>'Agrupamento - 1Ciclo'!A2256</f>
        <v>1216</v>
      </c>
      <c r="B2255" s="29">
        <v>0</v>
      </c>
      <c r="C2255" s="29">
        <v>0.230000004172325</v>
      </c>
      <c r="D2255" s="29">
        <v>0</v>
      </c>
      <c r="E2255" s="29">
        <v>0</v>
      </c>
      <c r="F2255" s="29">
        <v>0</v>
      </c>
      <c r="G2255" s="29">
        <v>0</v>
      </c>
      <c r="H2255" s="29">
        <v>0</v>
      </c>
      <c r="I2255" s="29">
        <v>0</v>
      </c>
      <c r="J2255" s="29">
        <v>0</v>
      </c>
      <c r="K2255" s="29">
        <v>3.9999999105930301E-2</v>
      </c>
      <c r="L2255" s="29">
        <v>0</v>
      </c>
      <c r="M2255" s="29">
        <v>0</v>
      </c>
      <c r="N2255" s="29">
        <v>0</v>
      </c>
      <c r="O2255" s="29">
        <v>0.10000000149011599</v>
      </c>
      <c r="P2255" s="29">
        <v>3.9999999105930301E-2</v>
      </c>
      <c r="Q2255" s="29">
        <v>3.9999999105930301E-2</v>
      </c>
      <c r="R2255" s="29">
        <f t="shared" si="35"/>
        <v>2.8125000186264494E-2</v>
      </c>
      <c r="S2255" s="29">
        <f>100%-Tabela10[[#This Row],[Média]]</f>
        <v>0.97187499981373549</v>
      </c>
    </row>
    <row r="2256" spans="1:19" x14ac:dyDescent="0.3">
      <c r="A2256" s="28" t="str">
        <f>'Agrupamento - 1Ciclo'!A2257</f>
        <v>1216</v>
      </c>
      <c r="B2256" s="29" t="s">
        <v>4751</v>
      </c>
      <c r="C2256" s="29" t="s">
        <v>4751</v>
      </c>
      <c r="D2256" s="29" t="s">
        <v>4751</v>
      </c>
      <c r="E2256" s="29" t="s">
        <v>4751</v>
      </c>
      <c r="F2256" s="29" t="s">
        <v>4751</v>
      </c>
      <c r="G2256" s="29" t="s">
        <v>4751</v>
      </c>
      <c r="H2256" s="29" t="s">
        <v>4751</v>
      </c>
      <c r="I2256" s="29" t="s">
        <v>4751</v>
      </c>
      <c r="J2256" s="29" t="s">
        <v>4751</v>
      </c>
      <c r="K2256" s="29" t="s">
        <v>4751</v>
      </c>
      <c r="L2256" s="29" t="s">
        <v>4751</v>
      </c>
      <c r="M2256" s="29" t="s">
        <v>4751</v>
      </c>
      <c r="N2256" s="29" t="s">
        <v>4751</v>
      </c>
      <c r="O2256" s="29" t="s">
        <v>4751</v>
      </c>
      <c r="P2256" s="29" t="s">
        <v>4751</v>
      </c>
      <c r="Q2256" s="29" t="s">
        <v>4751</v>
      </c>
      <c r="R2256" s="29" t="s">
        <v>4752</v>
      </c>
      <c r="S2256" s="29" t="e">
        <f>100%-Tabela10[[#This Row],[Média]]</f>
        <v>#VALUE!</v>
      </c>
    </row>
    <row r="2257" spans="1:19" x14ac:dyDescent="0.3">
      <c r="A2257" s="28" t="str">
        <f>'Agrupamento - 1Ciclo'!A2258</f>
        <v>1216</v>
      </c>
      <c r="B2257" s="29">
        <v>0</v>
      </c>
      <c r="C2257" s="29">
        <v>0</v>
      </c>
      <c r="D2257" s="29">
        <v>0</v>
      </c>
      <c r="E2257" s="29">
        <v>3.9999999105930301E-2</v>
      </c>
      <c r="F2257" s="29">
        <v>0</v>
      </c>
      <c r="G2257" s="29">
        <v>0</v>
      </c>
      <c r="H2257" s="29">
        <v>0</v>
      </c>
      <c r="I2257" s="29">
        <v>1.9999999552965199E-2</v>
      </c>
      <c r="J2257" s="29">
        <v>0</v>
      </c>
      <c r="K2257" s="29">
        <v>0</v>
      </c>
      <c r="L2257" s="29">
        <v>0</v>
      </c>
      <c r="M2257" s="29">
        <v>3.9999999105930301E-2</v>
      </c>
      <c r="N2257" s="29">
        <v>0</v>
      </c>
      <c r="O2257" s="29">
        <v>1.9999999552965199E-2</v>
      </c>
      <c r="P2257" s="29">
        <v>0</v>
      </c>
      <c r="Q2257" s="29">
        <v>7.0000000298023196E-2</v>
      </c>
      <c r="R2257" s="29">
        <f t="shared" si="35"/>
        <v>1.1874999850988386E-2</v>
      </c>
      <c r="S2257" s="29">
        <f>100%-Tabela10[[#This Row],[Média]]</f>
        <v>0.98812500014901161</v>
      </c>
    </row>
    <row r="2258" spans="1:19" x14ac:dyDescent="0.3">
      <c r="A2258" s="28" t="str">
        <f>'Agrupamento - 1Ciclo'!A2259</f>
        <v>1216</v>
      </c>
      <c r="B2258" s="29">
        <v>0</v>
      </c>
      <c r="C2258" s="29">
        <v>7.9999998211860698E-2</v>
      </c>
      <c r="D2258" s="29">
        <v>5.9999998658895499E-2</v>
      </c>
      <c r="E2258" s="29">
        <v>2.9999999329447701E-2</v>
      </c>
      <c r="F2258" s="29">
        <v>0</v>
      </c>
      <c r="G2258" s="29">
        <v>7.9999998211860698E-2</v>
      </c>
      <c r="H2258" s="29">
        <v>5.9999998658895499E-2</v>
      </c>
      <c r="I2258" s="29">
        <v>2.9999999329447701E-2</v>
      </c>
      <c r="J2258" s="29">
        <v>0</v>
      </c>
      <c r="K2258" s="29">
        <v>0.10000000149011599</v>
      </c>
      <c r="L2258" s="29">
        <v>0.15000000596046401</v>
      </c>
      <c r="M2258" s="29">
        <v>5.9999998658895499E-2</v>
      </c>
      <c r="N2258" s="29">
        <v>0</v>
      </c>
      <c r="O2258" s="29">
        <v>2.9999999329447701E-2</v>
      </c>
      <c r="P2258" s="29">
        <v>0</v>
      </c>
      <c r="Q2258" s="29">
        <v>0</v>
      </c>
      <c r="R2258" s="29">
        <f t="shared" si="35"/>
        <v>4.2499999864958192E-2</v>
      </c>
      <c r="S2258" s="29">
        <f>100%-Tabela10[[#This Row],[Média]]</f>
        <v>0.95750000013504177</v>
      </c>
    </row>
    <row r="2259" spans="1:19" x14ac:dyDescent="0.3">
      <c r="A2259" s="28" t="str">
        <f>'Agrupamento - 1Ciclo'!A2260</f>
        <v>1216</v>
      </c>
      <c r="B2259" s="29">
        <v>0</v>
      </c>
      <c r="C2259" s="29">
        <v>0.259999990463257</v>
      </c>
      <c r="D2259" s="29">
        <v>2.9999999329447701E-2</v>
      </c>
      <c r="E2259" s="29">
        <v>0</v>
      </c>
      <c r="F2259" s="29">
        <v>0</v>
      </c>
      <c r="G2259" s="29">
        <v>1.9999999552965199E-2</v>
      </c>
      <c r="H2259" s="29">
        <v>2.9999999329447701E-2</v>
      </c>
      <c r="I2259" s="29">
        <v>2.9999999329447701E-2</v>
      </c>
      <c r="J2259" s="29">
        <v>0</v>
      </c>
      <c r="K2259" s="29">
        <v>0</v>
      </c>
      <c r="L2259" s="29">
        <v>1.9999999552965199E-2</v>
      </c>
      <c r="M2259" s="29">
        <v>0</v>
      </c>
      <c r="N2259" s="29">
        <v>0</v>
      </c>
      <c r="O2259" s="29">
        <v>3.9999999105930301E-2</v>
      </c>
      <c r="P2259" s="29">
        <v>5.0000000745058101E-2</v>
      </c>
      <c r="Q2259" s="29">
        <v>1.9999999552965199E-2</v>
      </c>
      <c r="R2259" s="29">
        <f t="shared" si="35"/>
        <v>3.1249999185092761E-2</v>
      </c>
      <c r="S2259" s="29">
        <f>100%-Tabela10[[#This Row],[Média]]</f>
        <v>0.96875000081490725</v>
      </c>
    </row>
    <row r="2260" spans="1:19" x14ac:dyDescent="0.3">
      <c r="A2260" s="28" t="str">
        <f>'Agrupamento - 1Ciclo'!A2261</f>
        <v>1202</v>
      </c>
      <c r="B2260" s="29">
        <v>0</v>
      </c>
      <c r="C2260" s="29">
        <v>0.17000000178813901</v>
      </c>
      <c r="D2260" s="29">
        <v>0</v>
      </c>
      <c r="E2260" s="29">
        <v>1.9999999552965199E-2</v>
      </c>
      <c r="F2260" s="29">
        <v>0</v>
      </c>
      <c r="G2260" s="29">
        <v>2.9999999329447701E-2</v>
      </c>
      <c r="H2260" s="29">
        <v>0</v>
      </c>
      <c r="I2260" s="29">
        <v>1.9999999552965199E-2</v>
      </c>
      <c r="J2260" s="29">
        <v>0</v>
      </c>
      <c r="K2260" s="29">
        <v>7.0000000298023196E-2</v>
      </c>
      <c r="L2260" s="29">
        <v>1.9999999552965199E-2</v>
      </c>
      <c r="M2260" s="29">
        <v>7.0000000298023196E-2</v>
      </c>
      <c r="N2260" s="29">
        <v>0</v>
      </c>
      <c r="O2260" s="29">
        <v>7.9999998211860698E-2</v>
      </c>
      <c r="P2260" s="29">
        <v>2.9999999329447701E-2</v>
      </c>
      <c r="Q2260" s="29">
        <v>3.9999999105930301E-2</v>
      </c>
      <c r="R2260" s="29">
        <f t="shared" si="35"/>
        <v>3.4374999813735464E-2</v>
      </c>
      <c r="S2260" s="29">
        <f>100%-Tabela10[[#This Row],[Média]]</f>
        <v>0.96562500018626451</v>
      </c>
    </row>
    <row r="2261" spans="1:19" x14ac:dyDescent="0.3">
      <c r="A2261" s="28" t="str">
        <f>'Agrupamento - 1Ciclo'!A2262</f>
        <v>1202</v>
      </c>
      <c r="B2261" s="29">
        <v>0</v>
      </c>
      <c r="C2261" s="29">
        <v>9.9999997764825804E-3</v>
      </c>
      <c r="D2261" s="29">
        <v>5.0000000745058101E-2</v>
      </c>
      <c r="E2261" s="29">
        <v>3.9999999105930301E-2</v>
      </c>
      <c r="F2261" s="29">
        <v>0</v>
      </c>
      <c r="G2261" s="29">
        <v>0</v>
      </c>
      <c r="H2261" s="29">
        <v>1.9999999552965199E-2</v>
      </c>
      <c r="I2261" s="29">
        <v>9.00000035762787E-2</v>
      </c>
      <c r="J2261" s="29">
        <v>0</v>
      </c>
      <c r="K2261" s="29">
        <v>9.9999997764825804E-3</v>
      </c>
      <c r="L2261" s="29">
        <v>9.00000035762787E-2</v>
      </c>
      <c r="M2261" s="29">
        <v>3.9999999105930301E-2</v>
      </c>
      <c r="N2261" s="29">
        <v>0</v>
      </c>
      <c r="O2261" s="29">
        <v>2.9999999329447701E-2</v>
      </c>
      <c r="P2261" s="29">
        <v>0</v>
      </c>
      <c r="Q2261" s="29">
        <v>0.119999997317791</v>
      </c>
      <c r="R2261" s="29">
        <f t="shared" si="35"/>
        <v>3.1250000116415322E-2</v>
      </c>
      <c r="S2261" s="29">
        <f>100%-Tabela10[[#This Row],[Média]]</f>
        <v>0.96874999988358468</v>
      </c>
    </row>
    <row r="2262" spans="1:19" x14ac:dyDescent="0.3">
      <c r="A2262" s="28" t="str">
        <f>'Agrupamento - 1Ciclo'!A2263</f>
        <v>1202</v>
      </c>
      <c r="B2262" s="29">
        <v>0</v>
      </c>
      <c r="C2262" s="29">
        <v>5.9999998658895499E-2</v>
      </c>
      <c r="D2262" s="29">
        <v>1.9999999552965199E-2</v>
      </c>
      <c r="E2262" s="29">
        <v>0</v>
      </c>
      <c r="F2262" s="29">
        <v>0</v>
      </c>
      <c r="G2262" s="29">
        <v>0</v>
      </c>
      <c r="H2262" s="29">
        <v>1.9999999552965199E-2</v>
      </c>
      <c r="I2262" s="29">
        <v>0</v>
      </c>
      <c r="J2262" s="29">
        <v>0</v>
      </c>
      <c r="K2262" s="29">
        <v>0</v>
      </c>
      <c r="L2262" s="29">
        <v>0</v>
      </c>
      <c r="M2262" s="29">
        <v>0</v>
      </c>
      <c r="N2262" s="29">
        <v>0</v>
      </c>
      <c r="O2262" s="29">
        <v>1.9999999552965199E-2</v>
      </c>
      <c r="P2262" s="29">
        <v>0</v>
      </c>
      <c r="Q2262" s="29">
        <v>0</v>
      </c>
      <c r="R2262" s="29">
        <f t="shared" si="35"/>
        <v>7.4999998323619435E-3</v>
      </c>
      <c r="S2262" s="29">
        <f>100%-Tabela10[[#This Row],[Média]]</f>
        <v>0.99250000016763806</v>
      </c>
    </row>
    <row r="2263" spans="1:19" x14ac:dyDescent="0.3">
      <c r="A2263" s="28" t="str">
        <f>'Agrupamento - 1Ciclo'!A2264</f>
        <v>1202</v>
      </c>
      <c r="B2263" s="29">
        <v>0</v>
      </c>
      <c r="C2263" s="29">
        <v>0</v>
      </c>
      <c r="D2263" s="29">
        <v>0</v>
      </c>
      <c r="E2263" s="29">
        <v>0</v>
      </c>
      <c r="F2263" s="29">
        <v>0</v>
      </c>
      <c r="G2263" s="29">
        <v>0</v>
      </c>
      <c r="H2263" s="29">
        <v>0</v>
      </c>
      <c r="I2263" s="29">
        <v>0</v>
      </c>
      <c r="J2263" s="29">
        <v>0</v>
      </c>
      <c r="K2263" s="29">
        <v>0</v>
      </c>
      <c r="L2263" s="29">
        <v>1.9999999552965199E-2</v>
      </c>
      <c r="M2263" s="29">
        <v>0</v>
      </c>
      <c r="N2263" s="29">
        <v>0</v>
      </c>
      <c r="O2263" s="29">
        <v>0</v>
      </c>
      <c r="P2263" s="29">
        <v>0</v>
      </c>
      <c r="Q2263" s="29">
        <v>2.9999999329447701E-2</v>
      </c>
      <c r="R2263" s="29">
        <f t="shared" si="35"/>
        <v>3.124999930150806E-3</v>
      </c>
      <c r="S2263" s="29">
        <f>100%-Tabela10[[#This Row],[Média]]</f>
        <v>0.99687500006984919</v>
      </c>
    </row>
    <row r="2264" spans="1:19" x14ac:dyDescent="0.3">
      <c r="A2264" s="28" t="str">
        <f>'Agrupamento - 1Ciclo'!A2265</f>
        <v>1202</v>
      </c>
      <c r="B2264" s="29">
        <v>0</v>
      </c>
      <c r="C2264" s="29">
        <v>9.00000035762787E-2</v>
      </c>
      <c r="D2264" s="29">
        <v>0.15999999642372101</v>
      </c>
      <c r="E2264" s="29">
        <v>1.9999999552965199E-2</v>
      </c>
      <c r="F2264" s="29">
        <v>0</v>
      </c>
      <c r="G2264" s="29">
        <v>0.109999999403954</v>
      </c>
      <c r="H2264" s="29">
        <v>0</v>
      </c>
      <c r="I2264" s="29">
        <v>0</v>
      </c>
      <c r="J2264" s="29">
        <v>0</v>
      </c>
      <c r="K2264" s="29">
        <v>3.9999999105930301E-2</v>
      </c>
      <c r="L2264" s="29">
        <v>5.0000000745058101E-2</v>
      </c>
      <c r="M2264" s="29">
        <v>0</v>
      </c>
      <c r="N2264" s="29">
        <v>0</v>
      </c>
      <c r="O2264" s="29">
        <v>3.9999999105930301E-2</v>
      </c>
      <c r="P2264" s="29">
        <v>0</v>
      </c>
      <c r="Q2264" s="29">
        <v>0</v>
      </c>
      <c r="R2264" s="29">
        <f t="shared" si="35"/>
        <v>3.1874999869614853E-2</v>
      </c>
      <c r="S2264" s="29">
        <f>100%-Tabela10[[#This Row],[Média]]</f>
        <v>0.96812500013038516</v>
      </c>
    </row>
    <row r="2265" spans="1:19" x14ac:dyDescent="0.3">
      <c r="A2265" s="28" t="str">
        <f>'Agrupamento - 1Ciclo'!A2266</f>
        <v>1202</v>
      </c>
      <c r="B2265" s="29">
        <v>0</v>
      </c>
      <c r="C2265" s="29">
        <v>0.119999997317791</v>
      </c>
      <c r="D2265" s="29">
        <v>0.17000000178813901</v>
      </c>
      <c r="E2265" s="29">
        <v>5.0000000745058101E-2</v>
      </c>
      <c r="F2265" s="29">
        <v>0</v>
      </c>
      <c r="G2265" s="29">
        <v>2.9999999329447701E-2</v>
      </c>
      <c r="H2265" s="29">
        <v>2.9999999329447701E-2</v>
      </c>
      <c r="I2265" s="29">
        <v>5.9999998658895499E-2</v>
      </c>
      <c r="J2265" s="29">
        <v>0</v>
      </c>
      <c r="K2265" s="29">
        <v>7.9999998211860698E-2</v>
      </c>
      <c r="L2265" s="29">
        <v>5.9999998658895499E-2</v>
      </c>
      <c r="M2265" s="29">
        <v>0.129999995231628</v>
      </c>
      <c r="N2265" s="29">
        <v>0</v>
      </c>
      <c r="O2265" s="29">
        <v>3.9999999105930301E-2</v>
      </c>
      <c r="P2265" s="29">
        <v>0</v>
      </c>
      <c r="Q2265" s="29">
        <v>7.9999998211860698E-2</v>
      </c>
      <c r="R2265" s="29">
        <f t="shared" si="35"/>
        <v>5.3124999161809634E-2</v>
      </c>
      <c r="S2265" s="29">
        <f>100%-Tabela10[[#This Row],[Média]]</f>
        <v>0.94687500083819032</v>
      </c>
    </row>
    <row r="2266" spans="1:19" x14ac:dyDescent="0.3">
      <c r="A2266" s="28" t="str">
        <f>'Agrupamento - 1Ciclo'!A2267</f>
        <v>1202</v>
      </c>
      <c r="B2266" s="29">
        <v>0</v>
      </c>
      <c r="C2266" s="29">
        <v>0</v>
      </c>
      <c r="D2266" s="29">
        <v>0</v>
      </c>
      <c r="E2266" s="29">
        <v>0</v>
      </c>
      <c r="F2266" s="29">
        <v>0</v>
      </c>
      <c r="G2266" s="29">
        <v>0</v>
      </c>
      <c r="H2266" s="29">
        <v>0</v>
      </c>
      <c r="I2266" s="29">
        <v>0</v>
      </c>
      <c r="J2266" s="29">
        <v>0</v>
      </c>
      <c r="K2266" s="29">
        <v>0</v>
      </c>
      <c r="L2266" s="29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f t="shared" si="35"/>
        <v>0</v>
      </c>
      <c r="S2266" s="29">
        <f>100%-Tabela10[[#This Row],[Média]]</f>
        <v>1</v>
      </c>
    </row>
    <row r="2267" spans="1:19" x14ac:dyDescent="0.3">
      <c r="A2267" s="28" t="str">
        <f>'Agrupamento - 1Ciclo'!A2268</f>
        <v>1202</v>
      </c>
      <c r="B2267" s="29">
        <v>0</v>
      </c>
      <c r="C2267" s="29">
        <v>5.0000000745058101E-2</v>
      </c>
      <c r="D2267" s="29">
        <v>1.9999999552965199E-2</v>
      </c>
      <c r="E2267" s="29">
        <v>9.9999997764825804E-3</v>
      </c>
      <c r="F2267" s="29">
        <v>0</v>
      </c>
      <c r="G2267" s="29">
        <v>0</v>
      </c>
      <c r="H2267" s="29">
        <v>0</v>
      </c>
      <c r="I2267" s="29">
        <v>1.9999999552965199E-2</v>
      </c>
      <c r="J2267" s="29">
        <v>0</v>
      </c>
      <c r="K2267" s="29">
        <v>2.9999999329447701E-2</v>
      </c>
      <c r="L2267" s="29">
        <v>0</v>
      </c>
      <c r="M2267" s="29">
        <v>9.9999997764825804E-3</v>
      </c>
      <c r="N2267" s="29">
        <v>0</v>
      </c>
      <c r="O2267" s="29">
        <v>7.0000000298023196E-2</v>
      </c>
      <c r="P2267" s="29">
        <v>5.0000000745058101E-2</v>
      </c>
      <c r="Q2267" s="29">
        <v>9.9999997764825804E-3</v>
      </c>
      <c r="R2267" s="29">
        <f t="shared" si="35"/>
        <v>1.6874999972060326E-2</v>
      </c>
      <c r="S2267" s="29">
        <f>100%-Tabela10[[#This Row],[Média]]</f>
        <v>0.98312500002793968</v>
      </c>
    </row>
    <row r="2268" spans="1:19" x14ac:dyDescent="0.3">
      <c r="A2268" s="28" t="str">
        <f>'Agrupamento - 1Ciclo'!A2269</f>
        <v>1202</v>
      </c>
      <c r="B2268" s="29">
        <v>0</v>
      </c>
      <c r="C2268" s="29">
        <v>0</v>
      </c>
      <c r="D2268" s="29">
        <v>0</v>
      </c>
      <c r="E2268" s="29">
        <v>0</v>
      </c>
      <c r="F2268" s="29">
        <v>0</v>
      </c>
      <c r="G2268" s="29">
        <v>0</v>
      </c>
      <c r="H2268" s="29">
        <v>2.9999999329447701E-2</v>
      </c>
      <c r="I2268" s="29">
        <v>0.10000000149011599</v>
      </c>
      <c r="J2268" s="29">
        <v>0</v>
      </c>
      <c r="K2268" s="29">
        <v>0</v>
      </c>
      <c r="L2268" s="29">
        <v>0</v>
      </c>
      <c r="M2268" s="29">
        <v>3.9999999105930301E-2</v>
      </c>
      <c r="N2268" s="29">
        <v>0</v>
      </c>
      <c r="O2268" s="29">
        <v>0</v>
      </c>
      <c r="P2268" s="29">
        <v>0</v>
      </c>
      <c r="Q2268" s="29">
        <v>0</v>
      </c>
      <c r="R2268" s="29">
        <f t="shared" si="35"/>
        <v>1.0624999995343375E-2</v>
      </c>
      <c r="S2268" s="29">
        <f>100%-Tabela10[[#This Row],[Média]]</f>
        <v>0.98937500000465661</v>
      </c>
    </row>
    <row r="2269" spans="1:19" x14ac:dyDescent="0.3">
      <c r="A2269" s="28" t="str">
        <f>'Agrupamento - 1Ciclo'!A2270</f>
        <v>1202</v>
      </c>
      <c r="B2269" s="29">
        <v>0</v>
      </c>
      <c r="C2269" s="29">
        <v>7.0000000298023196E-2</v>
      </c>
      <c r="D2269" s="29">
        <v>0</v>
      </c>
      <c r="E2269" s="29">
        <v>0</v>
      </c>
      <c r="F2269" s="29">
        <v>0</v>
      </c>
      <c r="G2269" s="29">
        <v>0</v>
      </c>
      <c r="H2269" s="29">
        <v>0</v>
      </c>
      <c r="I2269" s="29">
        <v>0</v>
      </c>
      <c r="J2269" s="29">
        <v>0</v>
      </c>
      <c r="K2269" s="29">
        <v>7.9999998211860698E-2</v>
      </c>
      <c r="L2269" s="29">
        <v>0</v>
      </c>
      <c r="M2269" s="29">
        <v>0</v>
      </c>
      <c r="N2269" s="29">
        <v>0</v>
      </c>
      <c r="O2269" s="29">
        <v>0</v>
      </c>
      <c r="P2269" s="29">
        <v>0.17000000178813901</v>
      </c>
      <c r="Q2269" s="29">
        <v>0</v>
      </c>
      <c r="R2269" s="29">
        <f t="shared" si="35"/>
        <v>2.0000000018626431E-2</v>
      </c>
      <c r="S2269" s="29">
        <f>100%-Tabela10[[#This Row],[Média]]</f>
        <v>0.97999999998137355</v>
      </c>
    </row>
    <row r="2270" spans="1:19" x14ac:dyDescent="0.3">
      <c r="A2270" s="28" t="str">
        <f>'Agrupamento - 1Ciclo'!A2271</f>
        <v>1202</v>
      </c>
      <c r="B2270" s="29">
        <v>0</v>
      </c>
      <c r="C2270" s="29">
        <v>9.00000035762787E-2</v>
      </c>
      <c r="D2270" s="29">
        <v>2.9999999329447701E-2</v>
      </c>
      <c r="E2270" s="29">
        <v>7.9999998211860698E-2</v>
      </c>
      <c r="F2270" s="29">
        <v>0</v>
      </c>
      <c r="G2270" s="29">
        <v>0</v>
      </c>
      <c r="H2270" s="29">
        <v>9.9999997764825804E-3</v>
      </c>
      <c r="I2270" s="29">
        <v>0</v>
      </c>
      <c r="J2270" s="29">
        <v>0</v>
      </c>
      <c r="K2270" s="29">
        <v>3.9999999105930301E-2</v>
      </c>
      <c r="L2270" s="29">
        <v>1.9999999552965199E-2</v>
      </c>
      <c r="M2270" s="29" t="s">
        <v>4752</v>
      </c>
      <c r="N2270" s="29">
        <v>0</v>
      </c>
      <c r="O2270" s="29">
        <v>5.9999998658895499E-2</v>
      </c>
      <c r="P2270" s="29">
        <v>0</v>
      </c>
      <c r="Q2270" s="29">
        <v>0</v>
      </c>
      <c r="R2270" s="29">
        <f t="shared" si="35"/>
        <v>2.199999988079071E-2</v>
      </c>
      <c r="S2270" s="29">
        <f>100%-Tabela10[[#This Row],[Média]]</f>
        <v>0.97800000011920929</v>
      </c>
    </row>
    <row r="2271" spans="1:19" x14ac:dyDescent="0.3">
      <c r="A2271" s="28" t="str">
        <f>'Agrupamento - 1Ciclo'!A2272</f>
        <v>1202</v>
      </c>
      <c r="B2271" s="29">
        <v>0</v>
      </c>
      <c r="C2271" s="29">
        <v>0</v>
      </c>
      <c r="D2271" s="29">
        <v>0</v>
      </c>
      <c r="E2271" s="29">
        <v>0</v>
      </c>
      <c r="F2271" s="29">
        <v>0</v>
      </c>
      <c r="G2271" s="29">
        <v>3.9999999105930301E-2</v>
      </c>
      <c r="H2271" s="29">
        <v>0</v>
      </c>
      <c r="I2271" s="29">
        <v>0</v>
      </c>
      <c r="J2271" s="29">
        <v>0</v>
      </c>
      <c r="K2271" s="29">
        <v>3.9999999105930301E-2</v>
      </c>
      <c r="L2271" s="29">
        <v>0.10000000149011599</v>
      </c>
      <c r="M2271" s="29">
        <v>3.9999999105930301E-2</v>
      </c>
      <c r="N2271" s="29">
        <v>0</v>
      </c>
      <c r="O2271" s="29">
        <v>9.00000035762787E-2</v>
      </c>
      <c r="P2271" s="29">
        <v>3.9999999105930301E-2</v>
      </c>
      <c r="Q2271" s="29">
        <v>0.10000000149011599</v>
      </c>
      <c r="R2271" s="29">
        <f t="shared" si="35"/>
        <v>2.8125000186264494E-2</v>
      </c>
      <c r="S2271" s="29">
        <f>100%-Tabela10[[#This Row],[Média]]</f>
        <v>0.97187499981373549</v>
      </c>
    </row>
    <row r="2272" spans="1:19" x14ac:dyDescent="0.3">
      <c r="A2272" s="28" t="str">
        <f>'Agrupamento - 1Ciclo'!A2273</f>
        <v>1202</v>
      </c>
      <c r="B2272" s="29">
        <v>0</v>
      </c>
      <c r="C2272" s="29">
        <v>0.129999995231628</v>
      </c>
      <c r="D2272" s="29">
        <v>3.9999999105930301E-2</v>
      </c>
      <c r="E2272" s="29">
        <v>0</v>
      </c>
      <c r="F2272" s="29">
        <v>0</v>
      </c>
      <c r="G2272" s="29">
        <v>0.140000000596046</v>
      </c>
      <c r="H2272" s="29">
        <v>7.9999998211860698E-2</v>
      </c>
      <c r="I2272" s="29">
        <v>1.9999999552965199E-2</v>
      </c>
      <c r="J2272" s="29">
        <v>0</v>
      </c>
      <c r="K2272" s="29">
        <v>7.9999998211860698E-2</v>
      </c>
      <c r="L2272" s="29">
        <v>0.119999997317791</v>
      </c>
      <c r="M2272" s="29">
        <v>5.0000000745058101E-2</v>
      </c>
      <c r="N2272" s="29">
        <v>0</v>
      </c>
      <c r="O2272" s="29">
        <v>3.9999999105930301E-2</v>
      </c>
      <c r="P2272" s="29">
        <v>5.9999998658895499E-2</v>
      </c>
      <c r="Q2272" s="29">
        <v>0.18999999761581399</v>
      </c>
      <c r="R2272" s="29">
        <f t="shared" si="35"/>
        <v>5.9374999022111241E-2</v>
      </c>
      <c r="S2272" s="29">
        <f>100%-Tabela10[[#This Row],[Média]]</f>
        <v>0.9406250009778887</v>
      </c>
    </row>
    <row r="2273" spans="1:19" x14ac:dyDescent="0.3">
      <c r="A2273" s="28" t="str">
        <f>'Agrupamento - 1Ciclo'!A2274</f>
        <v>1202</v>
      </c>
      <c r="B2273" s="29" t="s">
        <v>4752</v>
      </c>
      <c r="C2273" s="29" t="s">
        <v>4752</v>
      </c>
      <c r="D2273" s="29" t="s">
        <v>4752</v>
      </c>
      <c r="E2273" s="29" t="s">
        <v>4752</v>
      </c>
      <c r="F2273" s="29" t="s">
        <v>4752</v>
      </c>
      <c r="G2273" s="29" t="s">
        <v>4752</v>
      </c>
      <c r="H2273" s="29" t="s">
        <v>4752</v>
      </c>
      <c r="I2273" s="29" t="s">
        <v>4752</v>
      </c>
      <c r="J2273" s="29" t="s">
        <v>4751</v>
      </c>
      <c r="K2273" s="29" t="s">
        <v>4751</v>
      </c>
      <c r="L2273" s="29" t="s">
        <v>4751</v>
      </c>
      <c r="M2273" s="29" t="s">
        <v>4751</v>
      </c>
      <c r="N2273" s="29" t="s">
        <v>4752</v>
      </c>
      <c r="O2273" s="29" t="s">
        <v>4752</v>
      </c>
      <c r="P2273" s="29" t="s">
        <v>4751</v>
      </c>
      <c r="Q2273" s="29" t="s">
        <v>4751</v>
      </c>
      <c r="R2273" s="29" t="s">
        <v>4752</v>
      </c>
      <c r="S2273" s="29" t="e">
        <f>100%-Tabela10[[#This Row],[Média]]</f>
        <v>#VALUE!</v>
      </c>
    </row>
    <row r="2274" spans="1:19" x14ac:dyDescent="0.3">
      <c r="A2274" s="28" t="str">
        <f>'Agrupamento - 1Ciclo'!A2275</f>
        <v>1202</v>
      </c>
      <c r="B2274" s="29">
        <v>0</v>
      </c>
      <c r="C2274" s="29">
        <v>0.50999999046325695</v>
      </c>
      <c r="D2274" s="29">
        <v>5.9999998658895499E-2</v>
      </c>
      <c r="E2274" s="29">
        <v>0</v>
      </c>
      <c r="F2274" s="29">
        <v>0</v>
      </c>
      <c r="G2274" s="29">
        <v>0.129999995231628</v>
      </c>
      <c r="H2274" s="29">
        <v>5.0000000745058101E-2</v>
      </c>
      <c r="I2274" s="29">
        <v>0.109999999403954</v>
      </c>
      <c r="J2274" s="29">
        <v>0</v>
      </c>
      <c r="K2274" s="29">
        <v>0.140000000596046</v>
      </c>
      <c r="L2274" s="29">
        <v>0.270000010728836</v>
      </c>
      <c r="M2274" s="29">
        <v>0</v>
      </c>
      <c r="N2274" s="29">
        <v>0</v>
      </c>
      <c r="O2274" s="29">
        <v>0.259999990463257</v>
      </c>
      <c r="P2274" s="29">
        <v>0.21999999880790699</v>
      </c>
      <c r="Q2274" s="29">
        <v>0.270000010728836</v>
      </c>
      <c r="R2274" s="29">
        <f t="shared" si="35"/>
        <v>0.12624999973922965</v>
      </c>
      <c r="S2274" s="29">
        <f>100%-Tabela10[[#This Row],[Média]]</f>
        <v>0.87375000026077032</v>
      </c>
    </row>
    <row r="2275" spans="1:19" x14ac:dyDescent="0.3">
      <c r="A2275" s="28" t="str">
        <f>'Agrupamento - 1Ciclo'!A2276</f>
        <v>1202</v>
      </c>
      <c r="B2275" s="29">
        <v>0</v>
      </c>
      <c r="C2275" s="29">
        <v>0</v>
      </c>
      <c r="D2275" s="29">
        <v>0</v>
      </c>
      <c r="E2275" s="29">
        <v>0</v>
      </c>
      <c r="F2275" s="29">
        <v>0</v>
      </c>
      <c r="G2275" s="29">
        <v>0</v>
      </c>
      <c r="H2275" s="29">
        <v>0</v>
      </c>
      <c r="I2275" s="29">
        <v>0</v>
      </c>
      <c r="J2275" s="29">
        <v>0</v>
      </c>
      <c r="K2275" s="29">
        <v>0</v>
      </c>
      <c r="L2275" s="29">
        <v>0</v>
      </c>
      <c r="M2275" s="29">
        <v>0</v>
      </c>
      <c r="N2275" s="29">
        <v>0</v>
      </c>
      <c r="O2275" s="29">
        <v>0</v>
      </c>
      <c r="P2275" s="29">
        <v>1.9999999552965199E-2</v>
      </c>
      <c r="Q2275" s="29">
        <v>0</v>
      </c>
      <c r="R2275" s="29">
        <f t="shared" si="35"/>
        <v>1.2499999720603249E-3</v>
      </c>
      <c r="S2275" s="29">
        <f>100%-Tabela10[[#This Row],[Média]]</f>
        <v>0.99875000002793968</v>
      </c>
    </row>
    <row r="2276" spans="1:19" x14ac:dyDescent="0.3">
      <c r="A2276" s="28" t="str">
        <f>'Agrupamento - 1Ciclo'!A2277</f>
        <v>1202</v>
      </c>
      <c r="B2276" s="29">
        <v>0</v>
      </c>
      <c r="C2276" s="29">
        <v>0</v>
      </c>
      <c r="D2276" s="29">
        <v>0</v>
      </c>
      <c r="E2276" s="29">
        <v>0</v>
      </c>
      <c r="F2276" s="29">
        <v>0</v>
      </c>
      <c r="G2276" s="29">
        <v>0</v>
      </c>
      <c r="H2276" s="29">
        <v>0</v>
      </c>
      <c r="I2276" s="29">
        <v>0</v>
      </c>
      <c r="J2276" s="29">
        <v>0</v>
      </c>
      <c r="K2276" s="29">
        <v>7.9999998211860698E-2</v>
      </c>
      <c r="L2276" s="29">
        <v>0</v>
      </c>
      <c r="M2276" s="29">
        <v>0</v>
      </c>
      <c r="N2276" s="29">
        <v>0</v>
      </c>
      <c r="O2276" s="29">
        <v>7.0000000298023196E-2</v>
      </c>
      <c r="P2276" s="29">
        <v>0</v>
      </c>
      <c r="Q2276" s="29">
        <v>0</v>
      </c>
      <c r="R2276" s="29">
        <f t="shared" si="35"/>
        <v>9.3749999068677425E-3</v>
      </c>
      <c r="S2276" s="29">
        <f>100%-Tabela10[[#This Row],[Média]]</f>
        <v>0.99062500009313226</v>
      </c>
    </row>
    <row r="2277" spans="1:19" x14ac:dyDescent="0.3">
      <c r="A2277" s="28" t="str">
        <f>'Agrupamento - 1Ciclo'!A2278</f>
        <v>1202</v>
      </c>
      <c r="B2277" s="29">
        <v>0</v>
      </c>
      <c r="C2277" s="29">
        <v>0.140000000596046</v>
      </c>
      <c r="D2277" s="29">
        <v>5.0000000745058101E-2</v>
      </c>
      <c r="E2277" s="29">
        <v>7.9999998211860698E-2</v>
      </c>
      <c r="F2277" s="29">
        <v>0</v>
      </c>
      <c r="G2277" s="29">
        <v>3.9999999105930301E-2</v>
      </c>
      <c r="H2277" s="29">
        <v>2.9999999329447701E-2</v>
      </c>
      <c r="I2277" s="29">
        <v>0</v>
      </c>
      <c r="J2277" s="29">
        <v>0</v>
      </c>
      <c r="K2277" s="29">
        <v>0.15000000596046401</v>
      </c>
      <c r="L2277" s="29">
        <v>3.9999999105930301E-2</v>
      </c>
      <c r="M2277" s="29">
        <v>1.9999999552965199E-2</v>
      </c>
      <c r="N2277" s="29">
        <v>0</v>
      </c>
      <c r="O2277" s="29">
        <v>0.129999995231628</v>
      </c>
      <c r="P2277" s="29">
        <v>1.9999999552965199E-2</v>
      </c>
      <c r="Q2277" s="29">
        <v>7.9999998211860698E-2</v>
      </c>
      <c r="R2277" s="29">
        <f t="shared" si="35"/>
        <v>4.8749999725259757E-2</v>
      </c>
      <c r="S2277" s="29">
        <f>100%-Tabela10[[#This Row],[Média]]</f>
        <v>0.95125000027474027</v>
      </c>
    </row>
    <row r="2278" spans="1:19" x14ac:dyDescent="0.3">
      <c r="A2278" s="28" t="str">
        <f>'Agrupamento - 1Ciclo'!A2279</f>
        <v>1202</v>
      </c>
      <c r="B2278" s="29">
        <v>0</v>
      </c>
      <c r="C2278" s="29">
        <v>0</v>
      </c>
      <c r="D2278" s="29">
        <v>0</v>
      </c>
      <c r="E2278" s="29">
        <v>1.9999999552965199E-2</v>
      </c>
      <c r="F2278" s="29">
        <v>0</v>
      </c>
      <c r="G2278" s="29">
        <v>0</v>
      </c>
      <c r="H2278" s="29">
        <v>0</v>
      </c>
      <c r="I2278" s="29">
        <v>0</v>
      </c>
      <c r="J2278" s="29">
        <v>0</v>
      </c>
      <c r="K2278" s="29">
        <v>5.9999998658895499E-2</v>
      </c>
      <c r="L2278" s="29">
        <v>2.9999999329447701E-2</v>
      </c>
      <c r="M2278" s="29">
        <v>2.9999999329447701E-2</v>
      </c>
      <c r="N2278" s="29">
        <v>0</v>
      </c>
      <c r="O2278" s="29">
        <v>9.9999997764825804E-3</v>
      </c>
      <c r="P2278" s="29">
        <v>9.9999997764825804E-3</v>
      </c>
      <c r="Q2278" s="29">
        <v>2.9999999329447701E-2</v>
      </c>
      <c r="R2278" s="29">
        <f t="shared" si="35"/>
        <v>1.1874999734573059E-2</v>
      </c>
      <c r="S2278" s="29">
        <f>100%-Tabela10[[#This Row],[Média]]</f>
        <v>0.98812500026542693</v>
      </c>
    </row>
    <row r="2279" spans="1:19" x14ac:dyDescent="0.3">
      <c r="A2279" s="28" t="str">
        <f>'Agrupamento - 1Ciclo'!A2280</f>
        <v>1202</v>
      </c>
      <c r="B2279" s="29">
        <v>0</v>
      </c>
      <c r="C2279" s="29">
        <v>5.9999998658895499E-2</v>
      </c>
      <c r="D2279" s="29">
        <v>3.9999999105930301E-2</v>
      </c>
      <c r="E2279" s="29">
        <v>7.0000000298023196E-2</v>
      </c>
      <c r="F2279" s="29">
        <v>0</v>
      </c>
      <c r="G2279" s="29">
        <v>1.9999999552965199E-2</v>
      </c>
      <c r="H2279" s="29">
        <v>1.9999999552965199E-2</v>
      </c>
      <c r="I2279" s="29">
        <v>1.9999999552965199E-2</v>
      </c>
      <c r="J2279" s="29">
        <v>0</v>
      </c>
      <c r="K2279" s="29">
        <v>0</v>
      </c>
      <c r="L2279" s="29">
        <v>1.9999999552965199E-2</v>
      </c>
      <c r="M2279" s="29">
        <v>5.0000000745058101E-2</v>
      </c>
      <c r="N2279" s="29">
        <v>0</v>
      </c>
      <c r="O2279" s="29">
        <v>0.129999995231628</v>
      </c>
      <c r="P2279" s="29">
        <v>5.9999998658895499E-2</v>
      </c>
      <c r="Q2279" s="29">
        <v>3.9999999105930301E-2</v>
      </c>
      <c r="R2279" s="29">
        <f t="shared" si="35"/>
        <v>3.3124999376013854E-2</v>
      </c>
      <c r="S2279" s="29">
        <f>100%-Tabela10[[#This Row],[Média]]</f>
        <v>0.96687500062398612</v>
      </c>
    </row>
    <row r="2280" spans="1:19" x14ac:dyDescent="0.3">
      <c r="A2280" s="28" t="str">
        <f>'Agrupamento - 1Ciclo'!A2281</f>
        <v>1202</v>
      </c>
      <c r="B2280" s="29">
        <v>0</v>
      </c>
      <c r="C2280" s="29">
        <v>7.9999998211860698E-2</v>
      </c>
      <c r="D2280" s="29">
        <v>0</v>
      </c>
      <c r="E2280" s="29">
        <v>0</v>
      </c>
      <c r="F2280" s="29">
        <v>0</v>
      </c>
      <c r="G2280" s="29">
        <v>5.9999998658895499E-2</v>
      </c>
      <c r="H2280" s="29">
        <v>0</v>
      </c>
      <c r="I2280" s="29">
        <v>5.0000000745058101E-2</v>
      </c>
      <c r="J2280" s="29">
        <v>0</v>
      </c>
      <c r="K2280" s="29">
        <v>3.9999999105930301E-2</v>
      </c>
      <c r="L2280" s="29">
        <v>1.9999999552965199E-2</v>
      </c>
      <c r="M2280" s="29">
        <v>1.9999999552965199E-2</v>
      </c>
      <c r="N2280" s="29">
        <v>0</v>
      </c>
      <c r="O2280" s="29">
        <v>0</v>
      </c>
      <c r="P2280" s="29">
        <v>3.9999999105930301E-2</v>
      </c>
      <c r="Q2280" s="29">
        <v>2.9999999329447701E-2</v>
      </c>
      <c r="R2280" s="29">
        <f t="shared" si="35"/>
        <v>2.1249999641440812E-2</v>
      </c>
      <c r="S2280" s="29">
        <f>100%-Tabela10[[#This Row],[Média]]</f>
        <v>0.97875000035855919</v>
      </c>
    </row>
    <row r="2281" spans="1:19" x14ac:dyDescent="0.3">
      <c r="A2281" s="28" t="str">
        <f>'Agrupamento - 1Ciclo'!A2282</f>
        <v>1202</v>
      </c>
      <c r="B2281" s="29">
        <v>0</v>
      </c>
      <c r="C2281" s="29">
        <v>0.17000000178813901</v>
      </c>
      <c r="D2281" s="29">
        <v>0.129999995231628</v>
      </c>
      <c r="E2281" s="29">
        <v>7.0000000298023196E-2</v>
      </c>
      <c r="F2281" s="29">
        <v>0</v>
      </c>
      <c r="G2281" s="29">
        <v>0.119999997317791</v>
      </c>
      <c r="H2281" s="29">
        <v>3.9999999105930301E-2</v>
      </c>
      <c r="I2281" s="29">
        <v>0</v>
      </c>
      <c r="J2281" s="29">
        <v>0</v>
      </c>
      <c r="K2281" s="29">
        <v>0.119999997317791</v>
      </c>
      <c r="L2281" s="29">
        <v>1.9999999552965199E-2</v>
      </c>
      <c r="M2281" s="29">
        <v>0.10000000149011599</v>
      </c>
      <c r="N2281" s="29">
        <v>0</v>
      </c>
      <c r="O2281" s="29">
        <v>0.109999999403954</v>
      </c>
      <c r="P2281" s="29">
        <v>5.9999998658895499E-2</v>
      </c>
      <c r="Q2281" s="29">
        <v>5.0000000745058101E-2</v>
      </c>
      <c r="R2281" s="29">
        <f t="shared" si="35"/>
        <v>6.1874999431893202E-2</v>
      </c>
      <c r="S2281" s="29">
        <f>100%-Tabela10[[#This Row],[Média]]</f>
        <v>0.93812500056810677</v>
      </c>
    </row>
    <row r="2282" spans="1:19" x14ac:dyDescent="0.3">
      <c r="A2282" s="28" t="str">
        <f>'Agrupamento - 1Ciclo'!A2283</f>
        <v>1202</v>
      </c>
      <c r="B2282" s="29">
        <v>0</v>
      </c>
      <c r="C2282" s="29">
        <v>0.119999997317791</v>
      </c>
      <c r="D2282" s="29">
        <v>0.109999999403954</v>
      </c>
      <c r="E2282" s="29">
        <v>7.0000000298023196E-2</v>
      </c>
      <c r="F2282" s="29">
        <v>0</v>
      </c>
      <c r="G2282" s="29">
        <v>0</v>
      </c>
      <c r="H2282" s="29">
        <v>2.9999999329447701E-2</v>
      </c>
      <c r="I2282" s="29">
        <v>3.9999999105930301E-2</v>
      </c>
      <c r="J2282" s="29">
        <v>0</v>
      </c>
      <c r="K2282" s="29">
        <v>0</v>
      </c>
      <c r="L2282" s="29">
        <v>1.9999999552965199E-2</v>
      </c>
      <c r="M2282" s="29">
        <v>2.9999999329447701E-2</v>
      </c>
      <c r="N2282" s="29">
        <v>0</v>
      </c>
      <c r="O2282" s="29">
        <v>7.9999998211860698E-2</v>
      </c>
      <c r="P2282" s="29">
        <v>3.9999999105930301E-2</v>
      </c>
      <c r="Q2282" s="29">
        <v>0</v>
      </c>
      <c r="R2282" s="29">
        <f t="shared" si="35"/>
        <v>3.3749999478459379E-2</v>
      </c>
      <c r="S2282" s="29">
        <f>100%-Tabela10[[#This Row],[Média]]</f>
        <v>0.96625000052154064</v>
      </c>
    </row>
    <row r="2283" spans="1:19" x14ac:dyDescent="0.3">
      <c r="A2283" s="28" t="str">
        <f>'Agrupamento - 1Ciclo'!A2284</f>
        <v>1202</v>
      </c>
      <c r="B2283" s="29">
        <v>0</v>
      </c>
      <c r="C2283" s="29">
        <v>0.20999999344348899</v>
      </c>
      <c r="D2283" s="29">
        <v>0</v>
      </c>
      <c r="E2283" s="29">
        <v>0</v>
      </c>
      <c r="F2283" s="29">
        <v>0</v>
      </c>
      <c r="G2283" s="29">
        <v>1.9999999552965199E-2</v>
      </c>
      <c r="H2283" s="29">
        <v>0</v>
      </c>
      <c r="I2283" s="29">
        <v>5.0000000745058101E-2</v>
      </c>
      <c r="J2283" s="29">
        <v>0</v>
      </c>
      <c r="K2283" s="29">
        <v>7.0000000298023196E-2</v>
      </c>
      <c r="L2283" s="29">
        <v>0</v>
      </c>
      <c r="M2283" s="29">
        <v>0</v>
      </c>
      <c r="N2283" s="29">
        <v>0</v>
      </c>
      <c r="O2283" s="29">
        <v>5.0000000745058101E-2</v>
      </c>
      <c r="P2283" s="29">
        <v>0.119999997317791</v>
      </c>
      <c r="Q2283" s="29">
        <v>0</v>
      </c>
      <c r="R2283" s="29">
        <f t="shared" si="35"/>
        <v>3.2499999506399042E-2</v>
      </c>
      <c r="S2283" s="29">
        <f>100%-Tabela10[[#This Row],[Média]]</f>
        <v>0.96750000049360096</v>
      </c>
    </row>
    <row r="2284" spans="1:19" x14ac:dyDescent="0.3">
      <c r="A2284" s="28" t="str">
        <f>'Agrupamento - 1Ciclo'!A2285</f>
        <v>1202</v>
      </c>
      <c r="B2284" s="29" t="s">
        <v>4751</v>
      </c>
      <c r="C2284" s="29" t="s">
        <v>4751</v>
      </c>
      <c r="D2284" s="29" t="s">
        <v>4751</v>
      </c>
      <c r="E2284" s="29" t="s">
        <v>4751</v>
      </c>
      <c r="F2284" s="29" t="s">
        <v>4751</v>
      </c>
      <c r="G2284" s="29" t="s">
        <v>4751</v>
      </c>
      <c r="H2284" s="29" t="s">
        <v>4752</v>
      </c>
      <c r="I2284" s="29" t="s">
        <v>4751</v>
      </c>
      <c r="J2284" s="29" t="s">
        <v>4751</v>
      </c>
      <c r="K2284" s="29" t="s">
        <v>4751</v>
      </c>
      <c r="L2284" s="29" t="s">
        <v>4751</v>
      </c>
      <c r="M2284" s="29" t="s">
        <v>4752</v>
      </c>
      <c r="N2284" s="29" t="s">
        <v>4751</v>
      </c>
      <c r="O2284" s="29" t="s">
        <v>4751</v>
      </c>
      <c r="P2284" s="29" t="s">
        <v>4751</v>
      </c>
      <c r="Q2284" s="29" t="s">
        <v>4751</v>
      </c>
      <c r="R2284" s="29" t="s">
        <v>4752</v>
      </c>
      <c r="S2284" s="29" t="e">
        <f>100%-Tabela10[[#This Row],[Média]]</f>
        <v>#VALUE!</v>
      </c>
    </row>
    <row r="2285" spans="1:19" x14ac:dyDescent="0.3">
      <c r="A2285" s="28" t="str">
        <f>'Agrupamento - 1Ciclo'!A2286</f>
        <v>1202</v>
      </c>
      <c r="B2285" s="29">
        <v>0</v>
      </c>
      <c r="C2285" s="29">
        <v>0</v>
      </c>
      <c r="D2285" s="29">
        <v>5.9999998658895499E-2</v>
      </c>
      <c r="E2285" s="29">
        <v>0</v>
      </c>
      <c r="F2285" s="29">
        <v>0</v>
      </c>
      <c r="G2285" s="29">
        <v>0</v>
      </c>
      <c r="H2285" s="29">
        <v>0</v>
      </c>
      <c r="I2285" s="29">
        <v>2.9999999329447701E-2</v>
      </c>
      <c r="J2285" s="29">
        <v>0</v>
      </c>
      <c r="K2285" s="29">
        <v>0</v>
      </c>
      <c r="L2285" s="29">
        <v>9.00000035762787E-2</v>
      </c>
      <c r="M2285" s="29">
        <v>5.9999998658895499E-2</v>
      </c>
      <c r="N2285" s="29">
        <v>0</v>
      </c>
      <c r="O2285" s="29">
        <v>0</v>
      </c>
      <c r="P2285" s="29">
        <v>0</v>
      </c>
      <c r="Q2285" s="29">
        <v>5.0000000745058101E-2</v>
      </c>
      <c r="R2285" s="29">
        <f t="shared" si="35"/>
        <v>1.8125000060535967E-2</v>
      </c>
      <c r="S2285" s="29">
        <f>100%-Tabela10[[#This Row],[Média]]</f>
        <v>0.98187499993946403</v>
      </c>
    </row>
    <row r="2286" spans="1:19" x14ac:dyDescent="0.3">
      <c r="A2286" s="28" t="str">
        <f>'Agrupamento - 1Ciclo'!A2287</f>
        <v>1202</v>
      </c>
      <c r="B2286" s="29">
        <v>0</v>
      </c>
      <c r="C2286" s="29">
        <v>0.34999999403953602</v>
      </c>
      <c r="D2286" s="29">
        <v>0.109999999403954</v>
      </c>
      <c r="E2286" s="29">
        <v>5.0000000745058101E-2</v>
      </c>
      <c r="F2286" s="29">
        <v>0</v>
      </c>
      <c r="G2286" s="29">
        <v>0.270000010728836</v>
      </c>
      <c r="H2286" s="29">
        <v>0.230000004172325</v>
      </c>
      <c r="I2286" s="29">
        <v>2.9999999329447701E-2</v>
      </c>
      <c r="J2286" s="29">
        <v>0</v>
      </c>
      <c r="K2286" s="29">
        <v>0.15999999642372101</v>
      </c>
      <c r="L2286" s="29">
        <v>0.30000001192092901</v>
      </c>
      <c r="M2286" s="29">
        <v>3.9999999105930301E-2</v>
      </c>
      <c r="N2286" s="29">
        <v>0</v>
      </c>
      <c r="O2286" s="29">
        <v>0.239999994635582</v>
      </c>
      <c r="P2286" s="29">
        <v>0.15000000596046401</v>
      </c>
      <c r="Q2286" s="29">
        <v>2.9999999329447701E-2</v>
      </c>
      <c r="R2286" s="29">
        <f t="shared" si="35"/>
        <v>0.12250000098720193</v>
      </c>
      <c r="S2286" s="29">
        <f>100%-Tabela10[[#This Row],[Média]]</f>
        <v>0.87749999901279807</v>
      </c>
    </row>
    <row r="2287" spans="1:19" x14ac:dyDescent="0.3">
      <c r="A2287" s="28" t="str">
        <f>'Agrupamento - 1Ciclo'!A2288</f>
        <v>1202</v>
      </c>
      <c r="B2287" s="29">
        <v>0</v>
      </c>
      <c r="C2287" s="29">
        <v>0</v>
      </c>
      <c r="D2287" s="29">
        <v>0.140000000596046</v>
      </c>
      <c r="E2287" s="29">
        <v>0</v>
      </c>
      <c r="F2287" s="29">
        <v>0</v>
      </c>
      <c r="G2287" s="29">
        <v>0</v>
      </c>
      <c r="H2287" s="29">
        <v>0</v>
      </c>
      <c r="I2287" s="29">
        <v>0</v>
      </c>
      <c r="J2287" s="29">
        <v>0</v>
      </c>
      <c r="K2287" s="29">
        <v>0</v>
      </c>
      <c r="L2287" s="29">
        <v>0</v>
      </c>
      <c r="M2287" s="29">
        <v>0.129999995231628</v>
      </c>
      <c r="N2287" s="29">
        <v>0</v>
      </c>
      <c r="O2287" s="29">
        <v>0</v>
      </c>
      <c r="P2287" s="29">
        <v>0</v>
      </c>
      <c r="Q2287" s="29">
        <v>0.109999999403954</v>
      </c>
      <c r="R2287" s="29">
        <f t="shared" si="35"/>
        <v>2.3749999701976748E-2</v>
      </c>
      <c r="S2287" s="29">
        <f>100%-Tabela10[[#This Row],[Média]]</f>
        <v>0.97625000029802322</v>
      </c>
    </row>
    <row r="2288" spans="1:19" x14ac:dyDescent="0.3">
      <c r="A2288" s="28" t="str">
        <f>'Agrupamento - 1Ciclo'!A2289</f>
        <v>1202</v>
      </c>
      <c r="B2288" s="29">
        <v>0</v>
      </c>
      <c r="C2288" s="29">
        <v>0</v>
      </c>
      <c r="D2288" s="29">
        <v>0</v>
      </c>
      <c r="E2288" s="29">
        <v>0</v>
      </c>
      <c r="F2288" s="29">
        <v>0</v>
      </c>
      <c r="G2288" s="29">
        <v>7.9999998211860698E-2</v>
      </c>
      <c r="H2288" s="29">
        <v>0</v>
      </c>
      <c r="I2288" s="29">
        <v>0</v>
      </c>
      <c r="J2288" s="29">
        <v>0</v>
      </c>
      <c r="K2288" s="29">
        <v>0</v>
      </c>
      <c r="L2288" s="29">
        <v>0</v>
      </c>
      <c r="M2288" s="29">
        <v>0</v>
      </c>
      <c r="N2288" s="29">
        <v>0</v>
      </c>
      <c r="O2288" s="29">
        <v>0</v>
      </c>
      <c r="P2288" s="29">
        <v>0</v>
      </c>
      <c r="Q2288" s="29">
        <v>0</v>
      </c>
      <c r="R2288" s="29">
        <f t="shared" si="35"/>
        <v>4.9999998882412936E-3</v>
      </c>
      <c r="S2288" s="29">
        <f>100%-Tabela10[[#This Row],[Média]]</f>
        <v>0.99500000011175871</v>
      </c>
    </row>
    <row r="2289" spans="1:19" x14ac:dyDescent="0.3">
      <c r="A2289" s="28" t="str">
        <f>'Agrupamento - 1Ciclo'!A2290</f>
        <v>1202</v>
      </c>
      <c r="B2289" s="29">
        <v>0</v>
      </c>
      <c r="C2289" s="29">
        <v>0</v>
      </c>
      <c r="D2289" s="29">
        <v>0</v>
      </c>
      <c r="E2289" s="29">
        <v>3.9999999105930301E-2</v>
      </c>
      <c r="F2289" s="29">
        <v>0</v>
      </c>
      <c r="G2289" s="29">
        <v>0.129999995231628</v>
      </c>
      <c r="H2289" s="29">
        <v>5.0000000745058101E-2</v>
      </c>
      <c r="I2289" s="29">
        <v>0</v>
      </c>
      <c r="J2289" s="29">
        <v>0</v>
      </c>
      <c r="K2289" s="29">
        <v>0.119999997317791</v>
      </c>
      <c r="L2289" s="29">
        <v>0.17000000178813901</v>
      </c>
      <c r="M2289" s="29">
        <v>0</v>
      </c>
      <c r="N2289" s="29">
        <v>0</v>
      </c>
      <c r="O2289" s="29">
        <v>0.129999995231628</v>
      </c>
      <c r="P2289" s="29">
        <v>0</v>
      </c>
      <c r="Q2289" s="29">
        <v>0</v>
      </c>
      <c r="R2289" s="29">
        <f t="shared" si="35"/>
        <v>3.9999999338760903E-2</v>
      </c>
      <c r="S2289" s="29">
        <f>100%-Tabela10[[#This Row],[Média]]</f>
        <v>0.96000000066123914</v>
      </c>
    </row>
    <row r="2290" spans="1:19" x14ac:dyDescent="0.3">
      <c r="A2290" s="28" t="str">
        <f>'Agrupamento - 1Ciclo'!A2291</f>
        <v>1202</v>
      </c>
      <c r="B2290" s="29" t="s">
        <v>4752</v>
      </c>
      <c r="C2290" s="29" t="s">
        <v>4752</v>
      </c>
      <c r="D2290" s="29" t="s">
        <v>4752</v>
      </c>
      <c r="E2290" s="29" t="s">
        <v>4752</v>
      </c>
      <c r="F2290" s="29">
        <v>0</v>
      </c>
      <c r="G2290" s="29">
        <v>0</v>
      </c>
      <c r="H2290" s="29">
        <v>0</v>
      </c>
      <c r="I2290" s="29">
        <v>0</v>
      </c>
      <c r="J2290" s="29">
        <v>0</v>
      </c>
      <c r="K2290" s="29">
        <v>0</v>
      </c>
      <c r="L2290" s="29">
        <v>9.9999997764825804E-3</v>
      </c>
      <c r="M2290" s="29">
        <v>0</v>
      </c>
      <c r="N2290" s="29">
        <v>0</v>
      </c>
      <c r="O2290" s="29">
        <v>0</v>
      </c>
      <c r="P2290" s="29">
        <v>0</v>
      </c>
      <c r="Q2290" s="29">
        <v>0</v>
      </c>
      <c r="R2290" s="29">
        <f t="shared" si="35"/>
        <v>8.3333331470688166E-4</v>
      </c>
      <c r="S2290" s="29">
        <f>100%-Tabela10[[#This Row],[Média]]</f>
        <v>0.99916666668529308</v>
      </c>
    </row>
    <row r="2291" spans="1:19" x14ac:dyDescent="0.3">
      <c r="A2291" s="28" t="str">
        <f>'Agrupamento - 1Ciclo'!A2292</f>
        <v>1202</v>
      </c>
      <c r="B2291" s="29" t="s">
        <v>4751</v>
      </c>
      <c r="C2291" s="29" t="s">
        <v>4751</v>
      </c>
      <c r="D2291" s="29" t="s">
        <v>4751</v>
      </c>
      <c r="E2291" s="29" t="s">
        <v>4751</v>
      </c>
      <c r="F2291" s="29" t="s">
        <v>4751</v>
      </c>
      <c r="G2291" s="29" t="s">
        <v>4751</v>
      </c>
      <c r="H2291" s="29" t="s">
        <v>4751</v>
      </c>
      <c r="I2291" s="29" t="s">
        <v>4751</v>
      </c>
      <c r="J2291" s="29" t="s">
        <v>4751</v>
      </c>
      <c r="K2291" s="29" t="s">
        <v>4751</v>
      </c>
      <c r="L2291" s="29" t="s">
        <v>4751</v>
      </c>
      <c r="M2291" s="29" t="s">
        <v>4751</v>
      </c>
      <c r="N2291" s="29" t="s">
        <v>4751</v>
      </c>
      <c r="O2291" s="29" t="s">
        <v>4751</v>
      </c>
      <c r="P2291" s="29" t="s">
        <v>4751</v>
      </c>
      <c r="Q2291" s="29" t="s">
        <v>4752</v>
      </c>
      <c r="R2291" s="29" t="s">
        <v>4752</v>
      </c>
      <c r="S2291" s="29" t="e">
        <f>100%-Tabela10[[#This Row],[Média]]</f>
        <v>#VALUE!</v>
      </c>
    </row>
    <row r="2292" spans="1:19" x14ac:dyDescent="0.3">
      <c r="A2292" s="28" t="str">
        <f>'Agrupamento - 1Ciclo'!A2293</f>
        <v>1202</v>
      </c>
      <c r="B2292" s="29">
        <v>0</v>
      </c>
      <c r="C2292" s="29">
        <v>0.20999999344348899</v>
      </c>
      <c r="D2292" s="29">
        <v>7.0000000298023196E-2</v>
      </c>
      <c r="E2292" s="29">
        <v>5.0000000745058101E-2</v>
      </c>
      <c r="F2292" s="29">
        <v>0</v>
      </c>
      <c r="G2292" s="29">
        <v>5.9999998658895499E-2</v>
      </c>
      <c r="H2292" s="29">
        <v>0.109999999403954</v>
      </c>
      <c r="I2292" s="29">
        <v>7.9999998211860698E-2</v>
      </c>
      <c r="J2292" s="29">
        <v>0</v>
      </c>
      <c r="K2292" s="29">
        <v>7.0000000298023196E-2</v>
      </c>
      <c r="L2292" s="29">
        <v>0.140000000596046</v>
      </c>
      <c r="M2292" s="29">
        <v>0.140000000596046</v>
      </c>
      <c r="N2292" s="29">
        <v>0</v>
      </c>
      <c r="O2292" s="29">
        <v>0.18999999761581399</v>
      </c>
      <c r="P2292" s="29">
        <v>0.15999999642372101</v>
      </c>
      <c r="Q2292" s="29">
        <v>0.15999999642372101</v>
      </c>
      <c r="R2292" s="29">
        <f t="shared" si="35"/>
        <v>8.9999998919665744E-2</v>
      </c>
      <c r="S2292" s="29">
        <f>100%-Tabela10[[#This Row],[Média]]</f>
        <v>0.9100000010803343</v>
      </c>
    </row>
    <row r="2293" spans="1:19" x14ac:dyDescent="0.3">
      <c r="A2293" s="28" t="str">
        <f>'Agrupamento - 1Ciclo'!A2294</f>
        <v>1202</v>
      </c>
      <c r="B2293" s="29">
        <v>0</v>
      </c>
      <c r="C2293" s="29">
        <v>0</v>
      </c>
      <c r="D2293" s="29">
        <v>0</v>
      </c>
      <c r="E2293" s="29">
        <v>0</v>
      </c>
      <c r="F2293" s="29">
        <v>0</v>
      </c>
      <c r="G2293" s="29">
        <v>0</v>
      </c>
      <c r="H2293" s="29">
        <v>0</v>
      </c>
      <c r="I2293" s="29">
        <v>0</v>
      </c>
      <c r="J2293" s="29">
        <v>0</v>
      </c>
      <c r="K2293" s="29">
        <v>0</v>
      </c>
      <c r="L2293" s="29">
        <v>0</v>
      </c>
      <c r="M2293" s="29">
        <v>0</v>
      </c>
      <c r="N2293" s="29">
        <v>0</v>
      </c>
      <c r="O2293" s="29">
        <v>0</v>
      </c>
      <c r="P2293" s="29">
        <v>0</v>
      </c>
      <c r="Q2293" s="29">
        <v>0</v>
      </c>
      <c r="R2293" s="29">
        <f t="shared" si="35"/>
        <v>0</v>
      </c>
      <c r="S2293" s="29">
        <f>100%-Tabela10[[#This Row],[Média]]</f>
        <v>1</v>
      </c>
    </row>
    <row r="2294" spans="1:19" x14ac:dyDescent="0.3">
      <c r="A2294" s="28" t="str">
        <f>'Agrupamento - 1Ciclo'!A2295</f>
        <v>1202</v>
      </c>
      <c r="B2294" s="29">
        <v>0</v>
      </c>
      <c r="C2294" s="29">
        <v>0.15999999642372101</v>
      </c>
      <c r="D2294" s="29">
        <v>1.9999999552965199E-2</v>
      </c>
      <c r="E2294" s="29">
        <v>1.9999999552965199E-2</v>
      </c>
      <c r="F2294" s="29">
        <v>0</v>
      </c>
      <c r="G2294" s="29">
        <v>1.9999999552965199E-2</v>
      </c>
      <c r="H2294" s="29">
        <v>5.9999998658895499E-2</v>
      </c>
      <c r="I2294" s="29">
        <v>0</v>
      </c>
      <c r="J2294" s="29">
        <v>0</v>
      </c>
      <c r="K2294" s="29">
        <v>0</v>
      </c>
      <c r="L2294" s="29">
        <v>3.9999999105930301E-2</v>
      </c>
      <c r="M2294" s="29">
        <v>1.9999999552965199E-2</v>
      </c>
      <c r="N2294" s="29">
        <v>0</v>
      </c>
      <c r="O2294" s="29">
        <v>0.18000000715255701</v>
      </c>
      <c r="P2294" s="29">
        <v>0</v>
      </c>
      <c r="Q2294" s="29">
        <v>2.9999999329447701E-2</v>
      </c>
      <c r="R2294" s="29">
        <f t="shared" si="35"/>
        <v>3.4374999930150772E-2</v>
      </c>
      <c r="S2294" s="29">
        <f>100%-Tabela10[[#This Row],[Média]]</f>
        <v>0.96562500006984919</v>
      </c>
    </row>
    <row r="2295" spans="1:19" x14ac:dyDescent="0.3">
      <c r="A2295" s="28" t="str">
        <f>'Agrupamento - 1Ciclo'!A2296</f>
        <v>1202</v>
      </c>
      <c r="B2295" s="29" t="s">
        <v>4751</v>
      </c>
      <c r="C2295" s="29" t="s">
        <v>4751</v>
      </c>
      <c r="D2295" s="29" t="s">
        <v>4751</v>
      </c>
      <c r="E2295" s="29" t="s">
        <v>4751</v>
      </c>
      <c r="F2295" s="29" t="s">
        <v>4751</v>
      </c>
      <c r="G2295" s="29" t="s">
        <v>4751</v>
      </c>
      <c r="H2295" s="29" t="s">
        <v>4751</v>
      </c>
      <c r="I2295" s="29" t="s">
        <v>4751</v>
      </c>
      <c r="J2295" s="29" t="s">
        <v>4751</v>
      </c>
      <c r="K2295" s="29" t="s">
        <v>4751</v>
      </c>
      <c r="L2295" s="29" t="s">
        <v>4751</v>
      </c>
      <c r="M2295" s="29" t="s">
        <v>4751</v>
      </c>
      <c r="N2295" s="29" t="s">
        <v>4751</v>
      </c>
      <c r="O2295" s="29" t="s">
        <v>4751</v>
      </c>
      <c r="P2295" s="29" t="s">
        <v>4751</v>
      </c>
      <c r="Q2295" s="29" t="s">
        <v>4751</v>
      </c>
      <c r="R2295" s="29" t="s">
        <v>4752</v>
      </c>
      <c r="S2295" s="29" t="e">
        <f>100%-Tabela10[[#This Row],[Média]]</f>
        <v>#VALUE!</v>
      </c>
    </row>
    <row r="2296" spans="1:19" x14ac:dyDescent="0.3">
      <c r="A2296" s="28" t="str">
        <f>'Agrupamento - 1Ciclo'!A2297</f>
        <v>1202</v>
      </c>
      <c r="B2296" s="29">
        <v>0</v>
      </c>
      <c r="C2296" s="29">
        <v>5.0000000745058101E-2</v>
      </c>
      <c r="D2296" s="29">
        <v>0</v>
      </c>
      <c r="E2296" s="29">
        <v>0</v>
      </c>
      <c r="F2296" s="29">
        <v>0</v>
      </c>
      <c r="G2296" s="29">
        <v>5.9999998658895499E-2</v>
      </c>
      <c r="H2296" s="29">
        <v>0</v>
      </c>
      <c r="I2296" s="29">
        <v>0</v>
      </c>
      <c r="J2296" s="29">
        <v>0</v>
      </c>
      <c r="K2296" s="29">
        <v>0</v>
      </c>
      <c r="L2296" s="29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f t="shared" si="35"/>
        <v>6.8749999627471005E-3</v>
      </c>
      <c r="S2296" s="29">
        <f>100%-Tabela10[[#This Row],[Média]]</f>
        <v>0.9931250000372529</v>
      </c>
    </row>
    <row r="2297" spans="1:19" x14ac:dyDescent="0.3">
      <c r="A2297" s="28" t="str">
        <f>'Agrupamento - 1Ciclo'!A2298</f>
        <v>1202</v>
      </c>
      <c r="B2297" s="29">
        <v>0</v>
      </c>
      <c r="C2297" s="29">
        <v>0</v>
      </c>
      <c r="D2297" s="29">
        <v>3.9999999105930301E-2</v>
      </c>
      <c r="E2297" s="29">
        <v>0</v>
      </c>
      <c r="F2297" s="29">
        <v>0</v>
      </c>
      <c r="G2297" s="29">
        <v>0</v>
      </c>
      <c r="H2297" s="29">
        <v>0</v>
      </c>
      <c r="I2297" s="29">
        <v>0</v>
      </c>
      <c r="J2297" s="29">
        <v>0</v>
      </c>
      <c r="K2297" s="29">
        <v>0</v>
      </c>
      <c r="L2297" s="29">
        <v>7.9999998211860698E-2</v>
      </c>
      <c r="M2297" s="29">
        <v>5.0000000745058101E-2</v>
      </c>
      <c r="N2297" s="29">
        <v>0</v>
      </c>
      <c r="O2297" s="29">
        <v>0</v>
      </c>
      <c r="P2297" s="29">
        <v>0</v>
      </c>
      <c r="Q2297" s="29">
        <v>9.00000035762787E-2</v>
      </c>
      <c r="R2297" s="29">
        <f t="shared" si="35"/>
        <v>1.6250000102445487E-2</v>
      </c>
      <c r="S2297" s="29">
        <f>100%-Tabela10[[#This Row],[Média]]</f>
        <v>0.98374999989755452</v>
      </c>
    </row>
    <row r="2298" spans="1:19" x14ac:dyDescent="0.3">
      <c r="A2298" s="28" t="str">
        <f>'Agrupamento - 1Ciclo'!A2299</f>
        <v>1202</v>
      </c>
      <c r="B2298" s="29">
        <v>0</v>
      </c>
      <c r="C2298" s="29">
        <v>0</v>
      </c>
      <c r="D2298" s="29">
        <v>0</v>
      </c>
      <c r="E2298" s="29">
        <v>0</v>
      </c>
      <c r="F2298" s="29">
        <v>0</v>
      </c>
      <c r="G2298" s="29">
        <v>0</v>
      </c>
      <c r="H2298" s="29">
        <v>0</v>
      </c>
      <c r="I2298" s="29">
        <v>0</v>
      </c>
      <c r="J2298" s="29">
        <v>0</v>
      </c>
      <c r="K2298" s="29">
        <v>3.9999999105930301E-2</v>
      </c>
      <c r="L2298" s="29">
        <v>0</v>
      </c>
      <c r="M2298" s="29">
        <v>0</v>
      </c>
      <c r="N2298" s="29">
        <v>0</v>
      </c>
      <c r="O2298" s="29">
        <v>0</v>
      </c>
      <c r="P2298" s="29">
        <v>0</v>
      </c>
      <c r="Q2298" s="29">
        <v>0</v>
      </c>
      <c r="R2298" s="29">
        <f t="shared" si="35"/>
        <v>2.4999999441206438E-3</v>
      </c>
      <c r="S2298" s="29">
        <f>100%-Tabela10[[#This Row],[Média]]</f>
        <v>0.99750000005587935</v>
      </c>
    </row>
    <row r="2299" spans="1:19" x14ac:dyDescent="0.3">
      <c r="A2299" s="28" t="str">
        <f>'Agrupamento - 1Ciclo'!A2300</f>
        <v>1202</v>
      </c>
      <c r="B2299" s="29">
        <v>0</v>
      </c>
      <c r="C2299" s="29">
        <v>9.00000035762787E-2</v>
      </c>
      <c r="D2299" s="29">
        <v>0</v>
      </c>
      <c r="E2299" s="29">
        <v>0</v>
      </c>
      <c r="F2299" s="29">
        <v>0</v>
      </c>
      <c r="G2299" s="29">
        <v>5.0000000745058101E-2</v>
      </c>
      <c r="H2299" s="29">
        <v>0</v>
      </c>
      <c r="I2299" s="29">
        <v>0</v>
      </c>
      <c r="J2299" s="29">
        <v>0</v>
      </c>
      <c r="K2299" s="29">
        <v>0</v>
      </c>
      <c r="L2299" s="29">
        <v>0</v>
      </c>
      <c r="M2299" s="29">
        <v>0</v>
      </c>
      <c r="N2299" s="29">
        <v>0</v>
      </c>
      <c r="O2299" s="29">
        <v>0</v>
      </c>
      <c r="P2299" s="29">
        <v>0</v>
      </c>
      <c r="Q2299" s="29">
        <v>0</v>
      </c>
      <c r="R2299" s="29">
        <f t="shared" si="35"/>
        <v>8.7500002700835501E-3</v>
      </c>
      <c r="S2299" s="29">
        <f>100%-Tabela10[[#This Row],[Média]]</f>
        <v>0.99124999972991645</v>
      </c>
    </row>
    <row r="2300" spans="1:19" x14ac:dyDescent="0.3">
      <c r="A2300" s="28" t="str">
        <f>'Agrupamento - 1Ciclo'!A2301</f>
        <v>1202</v>
      </c>
      <c r="B2300" s="29">
        <v>0</v>
      </c>
      <c r="C2300" s="29">
        <v>0</v>
      </c>
      <c r="D2300" s="29">
        <v>0</v>
      </c>
      <c r="E2300" s="29">
        <v>9.00000035762787E-2</v>
      </c>
      <c r="F2300" s="29">
        <v>0</v>
      </c>
      <c r="G2300" s="29">
        <v>0</v>
      </c>
      <c r="H2300" s="29">
        <v>0</v>
      </c>
      <c r="I2300" s="29">
        <v>0</v>
      </c>
      <c r="J2300" s="29">
        <v>0</v>
      </c>
      <c r="K2300" s="29">
        <v>7.9999998211860698E-2</v>
      </c>
      <c r="L2300" s="29">
        <v>0</v>
      </c>
      <c r="M2300" s="29">
        <v>0.230000004172325</v>
      </c>
      <c r="N2300" s="29">
        <v>0</v>
      </c>
      <c r="O2300" s="29">
        <v>0</v>
      </c>
      <c r="P2300" s="29">
        <v>0</v>
      </c>
      <c r="Q2300" s="29">
        <v>0</v>
      </c>
      <c r="R2300" s="29">
        <f t="shared" si="35"/>
        <v>2.5000000372529023E-2</v>
      </c>
      <c r="S2300" s="29">
        <f>100%-Tabela10[[#This Row],[Média]]</f>
        <v>0.97499999962747097</v>
      </c>
    </row>
    <row r="2301" spans="1:19" x14ac:dyDescent="0.3">
      <c r="A2301" s="28" t="str">
        <f>'Agrupamento - 1Ciclo'!A2302</f>
        <v>1202</v>
      </c>
      <c r="B2301" s="29">
        <v>0</v>
      </c>
      <c r="C2301" s="29">
        <v>5.9999998658895499E-2</v>
      </c>
      <c r="D2301" s="29">
        <v>0</v>
      </c>
      <c r="E2301" s="29">
        <v>1.9999999552965199E-2</v>
      </c>
      <c r="F2301" s="29">
        <v>0</v>
      </c>
      <c r="G2301" s="29">
        <v>3.9999999105930301E-2</v>
      </c>
      <c r="H2301" s="29">
        <v>0</v>
      </c>
      <c r="I2301" s="29">
        <v>0</v>
      </c>
      <c r="J2301" s="29">
        <v>0</v>
      </c>
      <c r="K2301" s="29">
        <v>9.00000035762787E-2</v>
      </c>
      <c r="L2301" s="29">
        <v>1.9999999552965199E-2</v>
      </c>
      <c r="M2301" s="29">
        <v>1.9999999552965199E-2</v>
      </c>
      <c r="N2301" s="29">
        <v>0</v>
      </c>
      <c r="O2301" s="29">
        <v>5.9999998658895499E-2</v>
      </c>
      <c r="P2301" s="29">
        <v>2.9999999329447701E-2</v>
      </c>
      <c r="Q2301" s="29">
        <v>5.0000000745058101E-2</v>
      </c>
      <c r="R2301" s="29">
        <f t="shared" si="35"/>
        <v>2.4374999920837588E-2</v>
      </c>
      <c r="S2301" s="29">
        <f>100%-Tabela10[[#This Row],[Média]]</f>
        <v>0.97562500007916242</v>
      </c>
    </row>
    <row r="2302" spans="1:19" x14ac:dyDescent="0.3">
      <c r="A2302" s="28" t="str">
        <f>'Agrupamento - 1Ciclo'!A2303</f>
        <v>1202</v>
      </c>
      <c r="B2302" s="29">
        <v>0</v>
      </c>
      <c r="C2302" s="29">
        <v>2.9999999329447701E-2</v>
      </c>
      <c r="D2302" s="29">
        <v>2.9999999329447701E-2</v>
      </c>
      <c r="E2302" s="29">
        <v>0.119999997317791</v>
      </c>
      <c r="F2302" s="29">
        <v>0</v>
      </c>
      <c r="G2302" s="29">
        <v>7.0000000298023196E-2</v>
      </c>
      <c r="H2302" s="29">
        <v>0</v>
      </c>
      <c r="I2302" s="29">
        <v>7.0000000298023196E-2</v>
      </c>
      <c r="J2302" s="29">
        <v>0</v>
      </c>
      <c r="K2302" s="29">
        <v>0.129999995231628</v>
      </c>
      <c r="L2302" s="29">
        <v>7.0000000298023196E-2</v>
      </c>
      <c r="M2302" s="29">
        <v>0</v>
      </c>
      <c r="N2302" s="29">
        <v>0</v>
      </c>
      <c r="O2302" s="29">
        <v>0.17000000178813901</v>
      </c>
      <c r="P2302" s="29">
        <v>0.129999995231628</v>
      </c>
      <c r="Q2302" s="29">
        <v>2.9999999329447701E-2</v>
      </c>
      <c r="R2302" s="29">
        <f t="shared" si="35"/>
        <v>5.3124999278224921E-2</v>
      </c>
      <c r="S2302" s="29">
        <f>100%-Tabela10[[#This Row],[Média]]</f>
        <v>0.94687500072177511</v>
      </c>
    </row>
    <row r="2303" spans="1:19" x14ac:dyDescent="0.3">
      <c r="A2303" s="28" t="str">
        <f>'Agrupamento - 1Ciclo'!A2304</f>
        <v>1209</v>
      </c>
      <c r="B2303" s="29">
        <v>0</v>
      </c>
      <c r="C2303" s="29">
        <v>1.9999999552965199E-2</v>
      </c>
      <c r="D2303" s="29">
        <v>0</v>
      </c>
      <c r="E2303" s="29">
        <v>0</v>
      </c>
      <c r="F2303" s="29">
        <v>0</v>
      </c>
      <c r="G2303" s="29">
        <v>9.9999997764825804E-3</v>
      </c>
      <c r="H2303" s="29">
        <v>0</v>
      </c>
      <c r="I2303" s="29">
        <v>0</v>
      </c>
      <c r="J2303" s="29">
        <v>0</v>
      </c>
      <c r="K2303" s="29">
        <v>9.9999997764825804E-3</v>
      </c>
      <c r="L2303" s="29">
        <v>0</v>
      </c>
      <c r="M2303" s="29">
        <v>5.9999998658895499E-2</v>
      </c>
      <c r="N2303" s="29">
        <v>0</v>
      </c>
      <c r="O2303" s="29">
        <v>0</v>
      </c>
      <c r="P2303" s="29">
        <v>2.9999999329447701E-2</v>
      </c>
      <c r="Q2303" s="29">
        <v>0</v>
      </c>
      <c r="R2303" s="29">
        <f t="shared" si="35"/>
        <v>8.1249998183920979E-3</v>
      </c>
      <c r="S2303" s="29">
        <f>100%-Tabela10[[#This Row],[Média]]</f>
        <v>0.9918750001816079</v>
      </c>
    </row>
    <row r="2304" spans="1:19" x14ac:dyDescent="0.3">
      <c r="A2304" s="28" t="str">
        <f>'Agrupamento - 1Ciclo'!A2305</f>
        <v>1209</v>
      </c>
      <c r="B2304" s="29">
        <v>0</v>
      </c>
      <c r="C2304" s="29">
        <v>0</v>
      </c>
      <c r="D2304" s="29">
        <v>0</v>
      </c>
      <c r="E2304" s="29">
        <v>9.9999997764825804E-3</v>
      </c>
      <c r="F2304" s="29">
        <v>0</v>
      </c>
      <c r="G2304" s="29">
        <v>0</v>
      </c>
      <c r="H2304" s="29">
        <v>0</v>
      </c>
      <c r="I2304" s="29">
        <v>0</v>
      </c>
      <c r="J2304" s="29">
        <v>0</v>
      </c>
      <c r="K2304" s="29">
        <v>9.9999997764825804E-3</v>
      </c>
      <c r="L2304" s="29">
        <v>9.9999997764825804E-3</v>
      </c>
      <c r="M2304" s="29">
        <v>9.9999997764825804E-3</v>
      </c>
      <c r="N2304" s="29">
        <v>0</v>
      </c>
      <c r="O2304" s="29">
        <v>0</v>
      </c>
      <c r="P2304" s="29">
        <v>0</v>
      </c>
      <c r="Q2304" s="29">
        <v>0</v>
      </c>
      <c r="R2304" s="29">
        <f t="shared" si="35"/>
        <v>2.4999999441206451E-3</v>
      </c>
      <c r="S2304" s="29">
        <f>100%-Tabela10[[#This Row],[Média]]</f>
        <v>0.99750000005587935</v>
      </c>
    </row>
    <row r="2305" spans="1:19" x14ac:dyDescent="0.3">
      <c r="A2305" s="28" t="str">
        <f>'Agrupamento - 1Ciclo'!A2306</f>
        <v>1209</v>
      </c>
      <c r="B2305" s="29">
        <v>0</v>
      </c>
      <c r="C2305" s="29">
        <v>1.9999999552965199E-2</v>
      </c>
      <c r="D2305" s="29">
        <v>3.9999999105930301E-2</v>
      </c>
      <c r="E2305" s="29">
        <v>0.140000000596046</v>
      </c>
      <c r="F2305" s="29">
        <v>0</v>
      </c>
      <c r="G2305" s="29">
        <v>7.9999998211860698E-2</v>
      </c>
      <c r="H2305" s="29">
        <v>0</v>
      </c>
      <c r="I2305" s="29">
        <v>7.0000000298023196E-2</v>
      </c>
      <c r="J2305" s="29">
        <v>0</v>
      </c>
      <c r="K2305" s="29">
        <v>1.9999999552965199E-2</v>
      </c>
      <c r="L2305" s="29">
        <v>3.9999999105930301E-2</v>
      </c>
      <c r="M2305" s="29">
        <v>9.00000035762787E-2</v>
      </c>
      <c r="N2305" s="29">
        <v>0</v>
      </c>
      <c r="O2305" s="29">
        <v>0.17000000178813901</v>
      </c>
      <c r="P2305" s="29">
        <v>0</v>
      </c>
      <c r="Q2305" s="29">
        <v>0</v>
      </c>
      <c r="R2305" s="29">
        <f t="shared" si="35"/>
        <v>4.187500011175866E-2</v>
      </c>
      <c r="S2305" s="29">
        <f>100%-Tabela10[[#This Row],[Média]]</f>
        <v>0.95812499988824129</v>
      </c>
    </row>
    <row r="2306" spans="1:19" x14ac:dyDescent="0.3">
      <c r="A2306" s="28" t="str">
        <f>'Agrupamento - 1Ciclo'!A2307</f>
        <v>1216</v>
      </c>
      <c r="B2306" s="29">
        <v>0</v>
      </c>
      <c r="C2306" s="29">
        <v>0</v>
      </c>
      <c r="D2306" s="29">
        <v>0</v>
      </c>
      <c r="E2306" s="29">
        <v>0</v>
      </c>
      <c r="F2306" s="29">
        <v>0</v>
      </c>
      <c r="G2306" s="29">
        <v>0</v>
      </c>
      <c r="H2306" s="29">
        <v>0</v>
      </c>
      <c r="I2306" s="29">
        <v>0</v>
      </c>
      <c r="J2306" s="29">
        <v>0</v>
      </c>
      <c r="K2306" s="29">
        <v>0</v>
      </c>
      <c r="L2306" s="29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f t="shared" si="35"/>
        <v>0</v>
      </c>
      <c r="S2306" s="29">
        <f>100%-Tabela10[[#This Row],[Média]]</f>
        <v>1</v>
      </c>
    </row>
    <row r="2307" spans="1:19" x14ac:dyDescent="0.3">
      <c r="A2307" s="28" t="str">
        <f>'Agrupamento - 1Ciclo'!A2308</f>
        <v>1209</v>
      </c>
      <c r="B2307" s="29">
        <v>0</v>
      </c>
      <c r="C2307" s="29">
        <v>0</v>
      </c>
      <c r="D2307" s="29">
        <v>0</v>
      </c>
      <c r="E2307" s="29">
        <v>0</v>
      </c>
      <c r="F2307" s="29">
        <v>0</v>
      </c>
      <c r="G2307" s="29">
        <v>1.9999999552965199E-2</v>
      </c>
      <c r="H2307" s="29">
        <v>0</v>
      </c>
      <c r="I2307" s="29">
        <v>0</v>
      </c>
      <c r="J2307" s="29">
        <v>0</v>
      </c>
      <c r="K2307" s="29">
        <v>0</v>
      </c>
      <c r="L2307" s="29">
        <v>0</v>
      </c>
      <c r="M2307" s="29">
        <v>0</v>
      </c>
      <c r="N2307" s="29">
        <v>0</v>
      </c>
      <c r="O2307" s="29">
        <v>0</v>
      </c>
      <c r="P2307" s="29">
        <v>0</v>
      </c>
      <c r="Q2307" s="29">
        <v>0</v>
      </c>
      <c r="R2307" s="29">
        <f t="shared" ref="R2307:R2370" si="36">AVERAGE(B2307:Q2307)</f>
        <v>1.2499999720603249E-3</v>
      </c>
      <c r="S2307" s="29">
        <f>100%-Tabela10[[#This Row],[Média]]</f>
        <v>0.99875000002793968</v>
      </c>
    </row>
    <row r="2308" spans="1:19" x14ac:dyDescent="0.3">
      <c r="A2308" s="28" t="str">
        <f>'Agrupamento - 1Ciclo'!A2309</f>
        <v>1401</v>
      </c>
      <c r="B2308" s="29">
        <v>0</v>
      </c>
      <c r="C2308" s="29">
        <v>0.17000000178813901</v>
      </c>
      <c r="D2308" s="29">
        <v>0.15000000596046401</v>
      </c>
      <c r="E2308" s="29">
        <v>0</v>
      </c>
      <c r="F2308" s="29">
        <v>0</v>
      </c>
      <c r="G2308" s="29">
        <v>0.140000000596046</v>
      </c>
      <c r="H2308" s="29">
        <v>0.17000000178813901</v>
      </c>
      <c r="I2308" s="29">
        <v>0</v>
      </c>
      <c r="J2308" s="29">
        <v>0</v>
      </c>
      <c r="K2308" s="29">
        <v>0.140000000596046</v>
      </c>
      <c r="L2308" s="29">
        <v>0.119999997317791</v>
      </c>
      <c r="M2308" s="29">
        <v>0</v>
      </c>
      <c r="N2308" s="29">
        <v>0</v>
      </c>
      <c r="O2308" s="29">
        <v>0.18999999761581399</v>
      </c>
      <c r="P2308" s="29">
        <v>0.109999999403954</v>
      </c>
      <c r="Q2308" s="29">
        <v>3.9999999105930301E-2</v>
      </c>
      <c r="R2308" s="29">
        <f t="shared" si="36"/>
        <v>7.687500026077021E-2</v>
      </c>
      <c r="S2308" s="29">
        <f>100%-Tabela10[[#This Row],[Média]]</f>
        <v>0.92312499973922979</v>
      </c>
    </row>
    <row r="2309" spans="1:19" x14ac:dyDescent="0.3">
      <c r="A2309" s="28" t="str">
        <f>'Agrupamento - 1Ciclo'!A2310</f>
        <v>1402</v>
      </c>
      <c r="B2309" s="29">
        <v>0</v>
      </c>
      <c r="C2309" s="29">
        <v>0</v>
      </c>
      <c r="D2309" s="29">
        <v>0</v>
      </c>
      <c r="E2309" s="29">
        <v>0</v>
      </c>
      <c r="F2309" s="29">
        <v>0</v>
      </c>
      <c r="G2309" s="29">
        <v>0</v>
      </c>
      <c r="H2309" s="29">
        <v>0</v>
      </c>
      <c r="I2309" s="29">
        <v>0</v>
      </c>
      <c r="J2309" s="29">
        <v>0</v>
      </c>
      <c r="K2309" s="29">
        <v>0</v>
      </c>
      <c r="L2309" s="29">
        <v>0</v>
      </c>
      <c r="M2309" s="29">
        <v>0</v>
      </c>
      <c r="N2309" s="29">
        <v>0</v>
      </c>
      <c r="O2309" s="29">
        <v>0</v>
      </c>
      <c r="P2309" s="29">
        <v>0</v>
      </c>
      <c r="Q2309" s="29">
        <v>0</v>
      </c>
      <c r="R2309" s="29">
        <f t="shared" si="36"/>
        <v>0</v>
      </c>
      <c r="S2309" s="29">
        <f>100%-Tabela10[[#This Row],[Média]]</f>
        <v>1</v>
      </c>
    </row>
    <row r="2310" spans="1:19" x14ac:dyDescent="0.3">
      <c r="A2310" s="28" t="str">
        <f>'Agrupamento - 1Ciclo'!A2311</f>
        <v>1403</v>
      </c>
      <c r="B2310" s="29" t="s">
        <v>4752</v>
      </c>
      <c r="C2310" s="29" t="s">
        <v>4752</v>
      </c>
      <c r="D2310" s="29" t="s">
        <v>4752</v>
      </c>
      <c r="E2310" s="29" t="s">
        <v>4752</v>
      </c>
      <c r="F2310" s="29" t="s">
        <v>4752</v>
      </c>
      <c r="G2310" s="29" t="s">
        <v>4752</v>
      </c>
      <c r="H2310" s="29" t="s">
        <v>4752</v>
      </c>
      <c r="I2310" s="29" t="s">
        <v>4752</v>
      </c>
      <c r="J2310" s="29" t="s">
        <v>4752</v>
      </c>
      <c r="K2310" s="29" t="s">
        <v>4752</v>
      </c>
      <c r="L2310" s="29" t="s">
        <v>4752</v>
      </c>
      <c r="M2310" s="29" t="s">
        <v>4752</v>
      </c>
      <c r="N2310" s="29" t="s">
        <v>4752</v>
      </c>
      <c r="O2310" s="29" t="s">
        <v>4752</v>
      </c>
      <c r="P2310" s="29">
        <v>5.0000000745058101E-2</v>
      </c>
      <c r="Q2310" s="29">
        <v>5.0000000745058101E-2</v>
      </c>
      <c r="R2310" s="29">
        <f t="shared" si="36"/>
        <v>5.0000000745058101E-2</v>
      </c>
      <c r="S2310" s="29">
        <f>100%-Tabela10[[#This Row],[Média]]</f>
        <v>0.94999999925494194</v>
      </c>
    </row>
    <row r="2311" spans="1:19" x14ac:dyDescent="0.3">
      <c r="A2311" s="28" t="str">
        <f>'Agrupamento - 1Ciclo'!A2312</f>
        <v>1403</v>
      </c>
      <c r="B2311" s="29" t="s">
        <v>4751</v>
      </c>
      <c r="C2311" s="29" t="s">
        <v>4751</v>
      </c>
      <c r="D2311" s="29" t="s">
        <v>4751</v>
      </c>
      <c r="E2311" s="29" t="s">
        <v>4751</v>
      </c>
      <c r="F2311" s="29" t="s">
        <v>4751</v>
      </c>
      <c r="G2311" s="29" t="s">
        <v>4751</v>
      </c>
      <c r="H2311" s="29" t="s">
        <v>4751</v>
      </c>
      <c r="I2311" s="29" t="s">
        <v>4751</v>
      </c>
      <c r="J2311" s="29" t="s">
        <v>4751</v>
      </c>
      <c r="K2311" s="29" t="s">
        <v>4751</v>
      </c>
      <c r="L2311" s="29" t="s">
        <v>4751</v>
      </c>
      <c r="M2311" s="29" t="s">
        <v>4751</v>
      </c>
      <c r="N2311" s="29" t="s">
        <v>4751</v>
      </c>
      <c r="O2311" s="29" t="s">
        <v>4751</v>
      </c>
      <c r="P2311" s="29" t="s">
        <v>4751</v>
      </c>
      <c r="Q2311" s="29" t="s">
        <v>4751</v>
      </c>
      <c r="R2311" s="29" t="s">
        <v>4752</v>
      </c>
      <c r="S2311" s="29" t="e">
        <f>100%-Tabela10[[#This Row],[Média]]</f>
        <v>#VALUE!</v>
      </c>
    </row>
    <row r="2312" spans="1:19" x14ac:dyDescent="0.3">
      <c r="A2312" s="28" t="str">
        <f>'Agrupamento - 1Ciclo'!A2313</f>
        <v>1403</v>
      </c>
      <c r="B2312" s="29" t="s">
        <v>4751</v>
      </c>
      <c r="C2312" s="29" t="s">
        <v>4751</v>
      </c>
      <c r="D2312" s="29" t="s">
        <v>4752</v>
      </c>
      <c r="E2312" s="29" t="s">
        <v>4752</v>
      </c>
      <c r="F2312" s="29" t="s">
        <v>4751</v>
      </c>
      <c r="G2312" s="29" t="s">
        <v>4751</v>
      </c>
      <c r="H2312" s="29" t="s">
        <v>4751</v>
      </c>
      <c r="I2312" s="29" t="s">
        <v>4752</v>
      </c>
      <c r="J2312" s="29" t="s">
        <v>4751</v>
      </c>
      <c r="K2312" s="29" t="s">
        <v>4751</v>
      </c>
      <c r="L2312" s="29" t="s">
        <v>4751</v>
      </c>
      <c r="M2312" s="29" t="s">
        <v>4751</v>
      </c>
      <c r="N2312" s="29" t="s">
        <v>4751</v>
      </c>
      <c r="O2312" s="29" t="s">
        <v>4751</v>
      </c>
      <c r="P2312" s="29" t="s">
        <v>4751</v>
      </c>
      <c r="Q2312" s="29" t="s">
        <v>4751</v>
      </c>
      <c r="R2312" s="29" t="s">
        <v>4752</v>
      </c>
      <c r="S2312" s="29" t="e">
        <f>100%-Tabela10[[#This Row],[Média]]</f>
        <v>#VALUE!</v>
      </c>
    </row>
    <row r="2313" spans="1:19" x14ac:dyDescent="0.3">
      <c r="A2313" s="28" t="str">
        <f>'Agrupamento - 1Ciclo'!A2314</f>
        <v>1403</v>
      </c>
      <c r="B2313" s="29">
        <v>0</v>
      </c>
      <c r="C2313" s="29">
        <v>5.0000000745058101E-2</v>
      </c>
      <c r="D2313" s="29">
        <v>0</v>
      </c>
      <c r="E2313" s="29">
        <v>0.129999995231628</v>
      </c>
      <c r="F2313" s="29">
        <v>0</v>
      </c>
      <c r="G2313" s="29">
        <v>0</v>
      </c>
      <c r="H2313" s="29">
        <v>0</v>
      </c>
      <c r="I2313" s="29">
        <v>0.15000000596046401</v>
      </c>
      <c r="J2313" s="29">
        <v>0</v>
      </c>
      <c r="K2313" s="29">
        <v>0</v>
      </c>
      <c r="L2313" s="29">
        <v>0.109999999403954</v>
      </c>
      <c r="M2313" s="29">
        <v>0.10000000149011599</v>
      </c>
      <c r="N2313" s="29">
        <v>0</v>
      </c>
      <c r="O2313" s="29">
        <v>0.10000000149011599</v>
      </c>
      <c r="P2313" s="29" t="s">
        <v>4752</v>
      </c>
      <c r="Q2313" s="29" t="s">
        <v>4752</v>
      </c>
      <c r="R2313" s="29">
        <f t="shared" si="36"/>
        <v>4.5714286022952577E-2</v>
      </c>
      <c r="S2313" s="29">
        <f>100%-Tabela10[[#This Row],[Média]]</f>
        <v>0.95428571397704742</v>
      </c>
    </row>
    <row r="2314" spans="1:19" x14ac:dyDescent="0.3">
      <c r="A2314" s="28" t="str">
        <f>'Agrupamento - 1Ciclo'!A2315</f>
        <v>1403</v>
      </c>
      <c r="B2314" s="29" t="s">
        <v>4751</v>
      </c>
      <c r="C2314" s="29" t="s">
        <v>4751</v>
      </c>
      <c r="D2314" s="29" t="s">
        <v>4751</v>
      </c>
      <c r="E2314" s="29" t="s">
        <v>4752</v>
      </c>
      <c r="F2314" s="29" t="s">
        <v>4751</v>
      </c>
      <c r="G2314" s="29" t="s">
        <v>4751</v>
      </c>
      <c r="H2314" s="29" t="s">
        <v>4751</v>
      </c>
      <c r="I2314" s="29" t="s">
        <v>4751</v>
      </c>
      <c r="J2314" s="29" t="s">
        <v>4751</v>
      </c>
      <c r="K2314" s="29" t="s">
        <v>4751</v>
      </c>
      <c r="L2314" s="29" t="s">
        <v>4751</v>
      </c>
      <c r="M2314" s="29" t="s">
        <v>4751</v>
      </c>
      <c r="N2314" s="29" t="s">
        <v>4751</v>
      </c>
      <c r="O2314" s="29" t="s">
        <v>4751</v>
      </c>
      <c r="P2314" s="29" t="s">
        <v>4751</v>
      </c>
      <c r="Q2314" s="29" t="s">
        <v>4751</v>
      </c>
      <c r="R2314" s="29" t="s">
        <v>4752</v>
      </c>
      <c r="S2314" s="29" t="e">
        <f>100%-Tabela10[[#This Row],[Média]]</f>
        <v>#VALUE!</v>
      </c>
    </row>
    <row r="2315" spans="1:19" x14ac:dyDescent="0.3">
      <c r="A2315" s="28" t="str">
        <f>'Agrupamento - 1Ciclo'!A2316</f>
        <v>1404</v>
      </c>
      <c r="B2315" s="29">
        <v>0</v>
      </c>
      <c r="C2315" s="29">
        <v>0.10000000149011599</v>
      </c>
      <c r="D2315" s="29">
        <v>5.0000000745058101E-2</v>
      </c>
      <c r="E2315" s="29">
        <v>9.00000035762787E-2</v>
      </c>
      <c r="F2315" s="29">
        <v>0</v>
      </c>
      <c r="G2315" s="29">
        <v>0.129999995231628</v>
      </c>
      <c r="H2315" s="29">
        <v>1.9999999552965199E-2</v>
      </c>
      <c r="I2315" s="29">
        <v>5.0000000745058101E-2</v>
      </c>
      <c r="J2315" s="29">
        <v>0</v>
      </c>
      <c r="K2315" s="29">
        <v>0.140000000596046</v>
      </c>
      <c r="L2315" s="29">
        <v>0.119999997317791</v>
      </c>
      <c r="M2315" s="29">
        <v>0.10000000149011599</v>
      </c>
      <c r="N2315" s="29">
        <v>0</v>
      </c>
      <c r="O2315" s="29">
        <v>0.15000000596046401</v>
      </c>
      <c r="P2315" s="29">
        <v>5.9999998658895499E-2</v>
      </c>
      <c r="Q2315" s="29">
        <v>5.9999998658895499E-2</v>
      </c>
      <c r="R2315" s="29">
        <f t="shared" si="36"/>
        <v>6.6875000251457012E-2</v>
      </c>
      <c r="S2315" s="29">
        <f>100%-Tabela10[[#This Row],[Média]]</f>
        <v>0.93312499974854302</v>
      </c>
    </row>
    <row r="2316" spans="1:19" x14ac:dyDescent="0.3">
      <c r="A2316" s="28" t="str">
        <f>'Agrupamento - 1Ciclo'!A2317</f>
        <v>1405</v>
      </c>
      <c r="B2316" s="29">
        <v>0</v>
      </c>
      <c r="C2316" s="29">
        <v>0</v>
      </c>
      <c r="D2316" s="29">
        <v>0</v>
      </c>
      <c r="E2316" s="29">
        <v>0</v>
      </c>
      <c r="F2316" s="29">
        <v>0</v>
      </c>
      <c r="G2316" s="29">
        <v>0</v>
      </c>
      <c r="H2316" s="29">
        <v>0</v>
      </c>
      <c r="I2316" s="29">
        <v>0</v>
      </c>
      <c r="J2316" s="29">
        <v>0</v>
      </c>
      <c r="K2316" s="29">
        <v>5.9999998658895499E-2</v>
      </c>
      <c r="L2316" s="29">
        <v>0</v>
      </c>
      <c r="M2316" s="29">
        <v>3.9999999105930301E-2</v>
      </c>
      <c r="N2316" s="29">
        <v>0</v>
      </c>
      <c r="O2316" s="29">
        <v>0</v>
      </c>
      <c r="P2316" s="29">
        <v>0</v>
      </c>
      <c r="Q2316" s="29">
        <v>0</v>
      </c>
      <c r="R2316" s="29">
        <f t="shared" si="36"/>
        <v>6.2499998603016121E-3</v>
      </c>
      <c r="S2316" s="29">
        <f>100%-Tabela10[[#This Row],[Média]]</f>
        <v>0.99375000013969839</v>
      </c>
    </row>
    <row r="2317" spans="1:19" x14ac:dyDescent="0.3">
      <c r="A2317" s="28" t="str">
        <f>'Agrupamento - 1Ciclo'!A2318</f>
        <v>1406</v>
      </c>
      <c r="B2317" s="29">
        <v>0</v>
      </c>
      <c r="C2317" s="29">
        <v>5.0000000745058101E-2</v>
      </c>
      <c r="D2317" s="29">
        <v>0</v>
      </c>
      <c r="E2317" s="29">
        <v>5.0000000745058101E-2</v>
      </c>
      <c r="F2317" s="29">
        <v>0</v>
      </c>
      <c r="G2317" s="29">
        <v>0</v>
      </c>
      <c r="H2317" s="29">
        <v>5.0000000745058101E-2</v>
      </c>
      <c r="I2317" s="29">
        <v>0</v>
      </c>
      <c r="J2317" s="29">
        <v>0</v>
      </c>
      <c r="K2317" s="29">
        <v>0</v>
      </c>
      <c r="L2317" s="29">
        <v>9.00000035762787E-2</v>
      </c>
      <c r="M2317" s="29">
        <v>0</v>
      </c>
      <c r="N2317" s="29">
        <v>0</v>
      </c>
      <c r="O2317" s="29">
        <v>0</v>
      </c>
      <c r="P2317" s="29">
        <v>9.00000035762787E-2</v>
      </c>
      <c r="Q2317" s="29">
        <v>0</v>
      </c>
      <c r="R2317" s="29">
        <f t="shared" si="36"/>
        <v>2.0625000586733229E-2</v>
      </c>
      <c r="S2317" s="29">
        <f>100%-Tabela10[[#This Row],[Média]]</f>
        <v>0.97937499941326678</v>
      </c>
    </row>
    <row r="2318" spans="1:19" x14ac:dyDescent="0.3">
      <c r="A2318" s="28" t="str">
        <f>'Agrupamento - 1Ciclo'!A2319</f>
        <v>1407</v>
      </c>
      <c r="B2318" s="29">
        <v>0</v>
      </c>
      <c r="C2318" s="29">
        <v>3.9999999105930301E-2</v>
      </c>
      <c r="D2318" s="29">
        <v>5.9999998658895499E-2</v>
      </c>
      <c r="E2318" s="29">
        <v>3.9999999105930301E-2</v>
      </c>
      <c r="F2318" s="29">
        <v>0</v>
      </c>
      <c r="G2318" s="29">
        <v>0</v>
      </c>
      <c r="H2318" s="29">
        <v>0</v>
      </c>
      <c r="I2318" s="29">
        <v>5.0000000745058101E-2</v>
      </c>
      <c r="J2318" s="29">
        <v>0</v>
      </c>
      <c r="K2318" s="29">
        <v>9.9999997764825804E-3</v>
      </c>
      <c r="L2318" s="29">
        <v>0</v>
      </c>
      <c r="M2318" s="29">
        <v>5.0000000745058101E-2</v>
      </c>
      <c r="N2318" s="29">
        <v>0</v>
      </c>
      <c r="O2318" s="29">
        <v>2.9999999329447701E-2</v>
      </c>
      <c r="P2318" s="29">
        <v>0</v>
      </c>
      <c r="Q2318" s="29">
        <v>1.9999999552965199E-2</v>
      </c>
      <c r="R2318" s="29">
        <f t="shared" si="36"/>
        <v>1.8749999813735489E-2</v>
      </c>
      <c r="S2318" s="29">
        <f>100%-Tabela10[[#This Row],[Média]]</f>
        <v>0.98125000018626451</v>
      </c>
    </row>
    <row r="2319" spans="1:19" x14ac:dyDescent="0.3">
      <c r="A2319" s="28" t="str">
        <f>'Agrupamento - 1Ciclo'!A2320</f>
        <v>1407</v>
      </c>
      <c r="B2319" s="29">
        <v>0</v>
      </c>
      <c r="C2319" s="29">
        <v>0</v>
      </c>
      <c r="D2319" s="29">
        <v>0</v>
      </c>
      <c r="E2319" s="29">
        <v>0</v>
      </c>
      <c r="F2319" s="29">
        <v>0</v>
      </c>
      <c r="G2319" s="29">
        <v>0</v>
      </c>
      <c r="H2319" s="29">
        <v>0</v>
      </c>
      <c r="I2319" s="29">
        <v>0</v>
      </c>
      <c r="J2319" s="29">
        <v>0</v>
      </c>
      <c r="K2319" s="29">
        <v>0</v>
      </c>
      <c r="L2319" s="29">
        <v>0</v>
      </c>
      <c r="M2319" s="29">
        <v>0.25</v>
      </c>
      <c r="N2319" s="29">
        <v>0</v>
      </c>
      <c r="O2319" s="29">
        <v>0.25</v>
      </c>
      <c r="P2319" s="29">
        <v>0</v>
      </c>
      <c r="Q2319" s="29">
        <v>0</v>
      </c>
      <c r="R2319" s="29">
        <f t="shared" si="36"/>
        <v>3.125E-2</v>
      </c>
      <c r="S2319" s="29">
        <f>100%-Tabela10[[#This Row],[Média]]</f>
        <v>0.96875</v>
      </c>
    </row>
    <row r="2320" spans="1:19" x14ac:dyDescent="0.3">
      <c r="A2320" s="28" t="str">
        <f>'Agrupamento - 1Ciclo'!A2321</f>
        <v>1407</v>
      </c>
      <c r="B2320" s="29">
        <v>0</v>
      </c>
      <c r="C2320" s="29">
        <v>0</v>
      </c>
      <c r="D2320" s="29">
        <v>0</v>
      </c>
      <c r="E2320" s="29">
        <v>0</v>
      </c>
      <c r="F2320" s="29">
        <v>0</v>
      </c>
      <c r="G2320" s="29">
        <v>0</v>
      </c>
      <c r="H2320" s="29">
        <v>0</v>
      </c>
      <c r="I2320" s="29">
        <v>0</v>
      </c>
      <c r="J2320" s="29">
        <v>0</v>
      </c>
      <c r="K2320" s="29">
        <v>0</v>
      </c>
      <c r="L2320" s="29">
        <v>5.0000000745058101E-2</v>
      </c>
      <c r="M2320" s="29">
        <v>0</v>
      </c>
      <c r="N2320" s="29">
        <v>0</v>
      </c>
      <c r="O2320" s="29">
        <v>0</v>
      </c>
      <c r="P2320" s="29">
        <v>0</v>
      </c>
      <c r="Q2320" s="29">
        <v>0</v>
      </c>
      <c r="R2320" s="29">
        <f t="shared" si="36"/>
        <v>3.1250000465661313E-3</v>
      </c>
      <c r="S2320" s="29">
        <f>100%-Tabela10[[#This Row],[Média]]</f>
        <v>0.99687499995343387</v>
      </c>
    </row>
    <row r="2321" spans="1:19" x14ac:dyDescent="0.3">
      <c r="A2321" s="28" t="str">
        <f>'Agrupamento - 1Ciclo'!A2322</f>
        <v>1407</v>
      </c>
      <c r="B2321" s="29">
        <v>0</v>
      </c>
      <c r="C2321" s="29">
        <v>0.56999999284744296</v>
      </c>
      <c r="D2321" s="29">
        <v>0.129999995231628</v>
      </c>
      <c r="E2321" s="29">
        <v>0</v>
      </c>
      <c r="F2321" s="29">
        <v>0</v>
      </c>
      <c r="G2321" s="29">
        <v>0</v>
      </c>
      <c r="H2321" s="29">
        <v>0</v>
      </c>
      <c r="I2321" s="29">
        <v>0</v>
      </c>
      <c r="J2321" s="29">
        <v>0</v>
      </c>
      <c r="K2321" s="29">
        <v>0</v>
      </c>
      <c r="L2321" s="29">
        <v>0</v>
      </c>
      <c r="M2321" s="29">
        <v>0.25</v>
      </c>
      <c r="N2321" s="29">
        <v>0</v>
      </c>
      <c r="O2321" s="29">
        <v>0.33000001311302202</v>
      </c>
      <c r="P2321" s="29">
        <v>0.20000000298023199</v>
      </c>
      <c r="Q2321" s="29">
        <v>0</v>
      </c>
      <c r="R2321" s="29">
        <f t="shared" si="36"/>
        <v>9.2500000260770307E-2</v>
      </c>
      <c r="S2321" s="29">
        <f>100%-Tabela10[[#This Row],[Média]]</f>
        <v>0.90749999973922968</v>
      </c>
    </row>
    <row r="2322" spans="1:19" x14ac:dyDescent="0.3">
      <c r="A2322" s="28" t="str">
        <f>'Agrupamento - 1Ciclo'!A2323</f>
        <v>1407</v>
      </c>
      <c r="B2322" s="29">
        <v>0</v>
      </c>
      <c r="C2322" s="29">
        <v>0.37999999523162797</v>
      </c>
      <c r="D2322" s="29">
        <v>7.0000000298023196E-2</v>
      </c>
      <c r="E2322" s="29">
        <v>0</v>
      </c>
      <c r="F2322" s="29">
        <v>0</v>
      </c>
      <c r="G2322" s="29">
        <v>0.20000000298023199</v>
      </c>
      <c r="H2322" s="29">
        <v>0</v>
      </c>
      <c r="I2322" s="29">
        <v>7.9999998211860698E-2</v>
      </c>
      <c r="J2322" s="29">
        <v>0</v>
      </c>
      <c r="K2322" s="29">
        <v>0.140000000596046</v>
      </c>
      <c r="L2322" s="29">
        <v>0</v>
      </c>
      <c r="M2322" s="29">
        <v>0.20000000298023199</v>
      </c>
      <c r="N2322" s="29">
        <v>0</v>
      </c>
      <c r="O2322" s="29">
        <v>0.55000001192092896</v>
      </c>
      <c r="P2322" s="29">
        <v>0</v>
      </c>
      <c r="Q2322" s="29">
        <v>0</v>
      </c>
      <c r="R2322" s="29">
        <f t="shared" si="36"/>
        <v>0.10125000076368443</v>
      </c>
      <c r="S2322" s="29">
        <f>100%-Tabela10[[#This Row],[Média]]</f>
        <v>0.8987499992363156</v>
      </c>
    </row>
    <row r="2323" spans="1:19" x14ac:dyDescent="0.3">
      <c r="A2323" s="28" t="str">
        <f>'Agrupamento - 1Ciclo'!A2324</f>
        <v>1407</v>
      </c>
      <c r="B2323" s="29">
        <v>0</v>
      </c>
      <c r="C2323" s="29">
        <v>0</v>
      </c>
      <c r="D2323" s="29">
        <v>0.10000000149011599</v>
      </c>
      <c r="E2323" s="29">
        <v>0</v>
      </c>
      <c r="F2323" s="29">
        <v>0</v>
      </c>
      <c r="G2323" s="29">
        <v>0.10000000149011599</v>
      </c>
      <c r="H2323" s="29">
        <v>9.00000035762787E-2</v>
      </c>
      <c r="I2323" s="29">
        <v>0.109999999403954</v>
      </c>
      <c r="J2323" s="29">
        <v>0</v>
      </c>
      <c r="K2323" s="29">
        <v>0</v>
      </c>
      <c r="L2323" s="29">
        <v>0</v>
      </c>
      <c r="M2323" s="29">
        <v>0</v>
      </c>
      <c r="N2323" s="29">
        <v>0</v>
      </c>
      <c r="O2323" s="29">
        <v>0</v>
      </c>
      <c r="P2323" s="29">
        <v>0</v>
      </c>
      <c r="Q2323" s="29">
        <v>0.10000000149011599</v>
      </c>
      <c r="R2323" s="29">
        <f t="shared" si="36"/>
        <v>3.1250000465661294E-2</v>
      </c>
      <c r="S2323" s="29">
        <f>100%-Tabela10[[#This Row],[Média]]</f>
        <v>0.96874999953433871</v>
      </c>
    </row>
    <row r="2324" spans="1:19" x14ac:dyDescent="0.3">
      <c r="A2324" s="28" t="str">
        <f>'Agrupamento - 1Ciclo'!A2325</f>
        <v>1407</v>
      </c>
      <c r="B2324" s="29">
        <v>0</v>
      </c>
      <c r="C2324" s="29">
        <v>0</v>
      </c>
      <c r="D2324" s="29">
        <v>0</v>
      </c>
      <c r="E2324" s="29">
        <v>0</v>
      </c>
      <c r="F2324" s="29">
        <v>0</v>
      </c>
      <c r="G2324" s="29">
        <v>0</v>
      </c>
      <c r="H2324" s="29">
        <v>0</v>
      </c>
      <c r="I2324" s="29">
        <v>0</v>
      </c>
      <c r="J2324" s="29">
        <v>0</v>
      </c>
      <c r="K2324" s="29">
        <v>0</v>
      </c>
      <c r="L2324" s="29">
        <v>0.129999995231628</v>
      </c>
      <c r="M2324" s="29">
        <v>0</v>
      </c>
      <c r="N2324" s="29">
        <v>0</v>
      </c>
      <c r="O2324" s="29">
        <v>0.25</v>
      </c>
      <c r="P2324" s="29">
        <v>0</v>
      </c>
      <c r="Q2324" s="29">
        <v>0</v>
      </c>
      <c r="R2324" s="29">
        <f t="shared" si="36"/>
        <v>2.3749999701976748E-2</v>
      </c>
      <c r="S2324" s="29">
        <f>100%-Tabela10[[#This Row],[Média]]</f>
        <v>0.97625000029802322</v>
      </c>
    </row>
    <row r="2325" spans="1:19" x14ac:dyDescent="0.3">
      <c r="A2325" s="28" t="str">
        <f>'Agrupamento - 1Ciclo'!A2326</f>
        <v>1407</v>
      </c>
      <c r="B2325" s="29">
        <v>0</v>
      </c>
      <c r="C2325" s="29">
        <v>0.15999999642372101</v>
      </c>
      <c r="D2325" s="29">
        <v>9.00000035762787E-2</v>
      </c>
      <c r="E2325" s="29">
        <v>0.28999999165535001</v>
      </c>
      <c r="F2325" s="29">
        <v>0</v>
      </c>
      <c r="G2325" s="29">
        <v>0.10000000149011599</v>
      </c>
      <c r="H2325" s="29">
        <v>0.10000000149011599</v>
      </c>
      <c r="I2325" s="29">
        <v>0.18000000715255701</v>
      </c>
      <c r="J2325" s="29">
        <v>0</v>
      </c>
      <c r="K2325" s="29">
        <v>0.25</v>
      </c>
      <c r="L2325" s="29">
        <v>9.00000035762787E-2</v>
      </c>
      <c r="M2325" s="29">
        <v>0.18999999761581399</v>
      </c>
      <c r="N2325" s="29">
        <v>0</v>
      </c>
      <c r="O2325" s="29">
        <v>5.0000000745058101E-2</v>
      </c>
      <c r="P2325" s="29">
        <v>0.119999997317791</v>
      </c>
      <c r="Q2325" s="29">
        <v>3.9999999105930301E-2</v>
      </c>
      <c r="R2325" s="29">
        <f t="shared" si="36"/>
        <v>0.10375000000931318</v>
      </c>
      <c r="S2325" s="29">
        <f>100%-Tabela10[[#This Row],[Média]]</f>
        <v>0.89624999999068677</v>
      </c>
    </row>
    <row r="2326" spans="1:19" x14ac:dyDescent="0.3">
      <c r="A2326" s="28" t="str">
        <f>'Agrupamento - 1Ciclo'!A2327</f>
        <v>1407</v>
      </c>
      <c r="B2326" s="29">
        <v>0</v>
      </c>
      <c r="C2326" s="29">
        <v>7.0000000298023196E-2</v>
      </c>
      <c r="D2326" s="29">
        <v>9.00000035762787E-2</v>
      </c>
      <c r="E2326" s="29">
        <v>0</v>
      </c>
      <c r="F2326" s="29">
        <v>0</v>
      </c>
      <c r="G2326" s="29">
        <v>7.9999998211860698E-2</v>
      </c>
      <c r="H2326" s="29">
        <v>0</v>
      </c>
      <c r="I2326" s="29">
        <v>0.10000000149011599</v>
      </c>
      <c r="J2326" s="29">
        <v>0</v>
      </c>
      <c r="K2326" s="29">
        <v>0</v>
      </c>
      <c r="L2326" s="29">
        <v>0.17000000178813901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f t="shared" si="36"/>
        <v>3.1875000335276099E-2</v>
      </c>
      <c r="S2326" s="29">
        <f>100%-Tabela10[[#This Row],[Média]]</f>
        <v>0.96812499966472387</v>
      </c>
    </row>
    <row r="2327" spans="1:19" x14ac:dyDescent="0.3">
      <c r="A2327" s="28" t="str">
        <f>'Agrupamento - 1Ciclo'!A2328</f>
        <v>1407</v>
      </c>
      <c r="B2327" s="29">
        <v>0</v>
      </c>
      <c r="C2327" s="29">
        <v>0</v>
      </c>
      <c r="D2327" s="29">
        <v>0</v>
      </c>
      <c r="E2327" s="29">
        <v>0</v>
      </c>
      <c r="F2327" s="29">
        <v>0</v>
      </c>
      <c r="G2327" s="29">
        <v>0</v>
      </c>
      <c r="H2327" s="29">
        <v>0</v>
      </c>
      <c r="I2327" s="29">
        <v>0.33000001311302202</v>
      </c>
      <c r="J2327" s="29">
        <v>0</v>
      </c>
      <c r="K2327" s="29">
        <v>0.20000000298023199</v>
      </c>
      <c r="L2327" s="29">
        <v>0</v>
      </c>
      <c r="M2327" s="29">
        <v>0</v>
      </c>
      <c r="N2327" s="29">
        <v>0</v>
      </c>
      <c r="O2327" s="29">
        <v>0</v>
      </c>
      <c r="P2327" s="29">
        <v>0</v>
      </c>
      <c r="Q2327" s="29">
        <v>0.140000000596046</v>
      </c>
      <c r="R2327" s="29">
        <f t="shared" si="36"/>
        <v>4.1875001043081249E-2</v>
      </c>
      <c r="S2327" s="29">
        <f>100%-Tabela10[[#This Row],[Média]]</f>
        <v>0.95812499895691872</v>
      </c>
    </row>
    <row r="2328" spans="1:19" x14ac:dyDescent="0.3">
      <c r="A2328" s="28" t="str">
        <f>'Agrupamento - 1Ciclo'!A2329</f>
        <v>1407</v>
      </c>
      <c r="B2328" s="29">
        <v>0</v>
      </c>
      <c r="C2328" s="29">
        <v>0.10000000149011599</v>
      </c>
      <c r="D2328" s="29">
        <v>5.0000000745058101E-2</v>
      </c>
      <c r="E2328" s="29">
        <v>0</v>
      </c>
      <c r="F2328" s="29">
        <v>0</v>
      </c>
      <c r="G2328" s="29">
        <v>5.9999998658895499E-2</v>
      </c>
      <c r="H2328" s="29">
        <v>5.0000000745058101E-2</v>
      </c>
      <c r="I2328" s="29">
        <v>0</v>
      </c>
      <c r="J2328" s="29">
        <v>0</v>
      </c>
      <c r="K2328" s="29">
        <v>5.9999998658895499E-2</v>
      </c>
      <c r="L2328" s="29">
        <v>0</v>
      </c>
      <c r="M2328" s="29">
        <v>5.0000000745058101E-2</v>
      </c>
      <c r="N2328" s="29">
        <v>0</v>
      </c>
      <c r="O2328" s="29">
        <v>0</v>
      </c>
      <c r="P2328" s="29">
        <v>0.109999999403954</v>
      </c>
      <c r="Q2328" s="29">
        <v>5.0000000745058101E-2</v>
      </c>
      <c r="R2328" s="29">
        <f t="shared" si="36"/>
        <v>3.3125000074505834E-2</v>
      </c>
      <c r="S2328" s="29">
        <f>100%-Tabela10[[#This Row],[Média]]</f>
        <v>0.96687499992549419</v>
      </c>
    </row>
    <row r="2329" spans="1:19" x14ac:dyDescent="0.3">
      <c r="A2329" s="28" t="str">
        <f>'Agrupamento - 1Ciclo'!A2330</f>
        <v>1407</v>
      </c>
      <c r="B2329" s="29" t="s">
        <v>4751</v>
      </c>
      <c r="C2329" s="29" t="s">
        <v>4751</v>
      </c>
      <c r="D2329" s="29" t="s">
        <v>4751</v>
      </c>
      <c r="E2329" s="29" t="s">
        <v>4751</v>
      </c>
      <c r="F2329" s="29" t="s">
        <v>4752</v>
      </c>
      <c r="G2329" s="29" t="s">
        <v>4751</v>
      </c>
      <c r="H2329" s="29" t="s">
        <v>4751</v>
      </c>
      <c r="I2329" s="29" t="s">
        <v>4751</v>
      </c>
      <c r="J2329" s="29" t="s">
        <v>4752</v>
      </c>
      <c r="K2329" s="29" t="s">
        <v>4751</v>
      </c>
      <c r="L2329" s="29" t="s">
        <v>4751</v>
      </c>
      <c r="M2329" s="29" t="s">
        <v>4751</v>
      </c>
      <c r="N2329" s="29" t="s">
        <v>4751</v>
      </c>
      <c r="O2329" s="29" t="s">
        <v>4751</v>
      </c>
      <c r="P2329" s="29" t="s">
        <v>4752</v>
      </c>
      <c r="Q2329" s="29" t="s">
        <v>4751</v>
      </c>
      <c r="R2329" s="29" t="s">
        <v>4752</v>
      </c>
      <c r="S2329" s="29" t="e">
        <f>100%-Tabela10[[#This Row],[Média]]</f>
        <v>#VALUE!</v>
      </c>
    </row>
    <row r="2330" spans="1:19" x14ac:dyDescent="0.3">
      <c r="A2330" s="28" t="str">
        <f>'Agrupamento - 1Ciclo'!A2331</f>
        <v>1408</v>
      </c>
      <c r="B2330" s="29">
        <v>0</v>
      </c>
      <c r="C2330" s="29">
        <v>0</v>
      </c>
      <c r="D2330" s="29">
        <v>0</v>
      </c>
      <c r="E2330" s="29">
        <v>0</v>
      </c>
      <c r="F2330" s="29">
        <v>0</v>
      </c>
      <c r="G2330" s="29">
        <v>0</v>
      </c>
      <c r="H2330" s="29">
        <v>0</v>
      </c>
      <c r="I2330" s="29">
        <v>0</v>
      </c>
      <c r="J2330" s="29">
        <v>0</v>
      </c>
      <c r="K2330" s="29">
        <v>7.9999998211860698E-2</v>
      </c>
      <c r="L2330" s="29">
        <v>0</v>
      </c>
      <c r="M2330" s="29">
        <v>0</v>
      </c>
      <c r="N2330" s="29">
        <v>0</v>
      </c>
      <c r="O2330" s="29">
        <v>0</v>
      </c>
      <c r="P2330" s="29">
        <v>0</v>
      </c>
      <c r="Q2330" s="29">
        <v>0</v>
      </c>
      <c r="R2330" s="29">
        <f t="shared" si="36"/>
        <v>4.9999998882412936E-3</v>
      </c>
      <c r="S2330" s="29">
        <f>100%-Tabela10[[#This Row],[Média]]</f>
        <v>0.99500000011175871</v>
      </c>
    </row>
    <row r="2331" spans="1:19" x14ac:dyDescent="0.3">
      <c r="A2331" s="28" t="str">
        <f>'Agrupamento - 1Ciclo'!A2332</f>
        <v>1408</v>
      </c>
      <c r="B2331" s="29">
        <v>0</v>
      </c>
      <c r="C2331" s="29">
        <v>0</v>
      </c>
      <c r="D2331" s="29">
        <v>0</v>
      </c>
      <c r="E2331" s="29">
        <v>0</v>
      </c>
      <c r="F2331" s="29">
        <v>0</v>
      </c>
      <c r="G2331" s="29">
        <v>0</v>
      </c>
      <c r="H2331" s="29">
        <v>0</v>
      </c>
      <c r="I2331" s="29">
        <v>0</v>
      </c>
      <c r="J2331" s="29">
        <v>0</v>
      </c>
      <c r="K2331" s="29">
        <v>0</v>
      </c>
      <c r="L2331" s="29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f t="shared" si="36"/>
        <v>0</v>
      </c>
      <c r="S2331" s="29">
        <f>100%-Tabela10[[#This Row],[Média]]</f>
        <v>1</v>
      </c>
    </row>
    <row r="2332" spans="1:19" x14ac:dyDescent="0.3">
      <c r="A2332" s="28" t="str">
        <f>'Agrupamento - 1Ciclo'!A2333</f>
        <v>1409</v>
      </c>
      <c r="B2332" s="29" t="s">
        <v>4751</v>
      </c>
      <c r="C2332" s="29" t="s">
        <v>4752</v>
      </c>
      <c r="D2332" s="29" t="s">
        <v>4751</v>
      </c>
      <c r="E2332" s="29" t="s">
        <v>4751</v>
      </c>
      <c r="F2332" s="29" t="s">
        <v>4752</v>
      </c>
      <c r="G2332" s="29" t="s">
        <v>4751</v>
      </c>
      <c r="H2332" s="29" t="s">
        <v>4752</v>
      </c>
      <c r="I2332" s="29" t="s">
        <v>4751</v>
      </c>
      <c r="J2332" s="29" t="s">
        <v>4751</v>
      </c>
      <c r="K2332" s="29" t="s">
        <v>4752</v>
      </c>
      <c r="L2332" s="29" t="s">
        <v>4751</v>
      </c>
      <c r="M2332" s="29" t="s">
        <v>4752</v>
      </c>
      <c r="N2332" s="29" t="s">
        <v>4751</v>
      </c>
      <c r="O2332" s="29" t="s">
        <v>4751</v>
      </c>
      <c r="P2332" s="29" t="s">
        <v>4752</v>
      </c>
      <c r="Q2332" s="29" t="s">
        <v>4751</v>
      </c>
      <c r="R2332" s="29" t="s">
        <v>4752</v>
      </c>
      <c r="S2332" s="29" t="e">
        <f>100%-Tabela10[[#This Row],[Média]]</f>
        <v>#VALUE!</v>
      </c>
    </row>
    <row r="2333" spans="1:19" x14ac:dyDescent="0.3">
      <c r="A2333" s="28" t="str">
        <f>'Agrupamento - 1Ciclo'!A2334</f>
        <v>1409</v>
      </c>
      <c r="B2333" s="29">
        <v>0</v>
      </c>
      <c r="C2333" s="29">
        <v>0.129999995231628</v>
      </c>
      <c r="D2333" s="29">
        <v>0</v>
      </c>
      <c r="E2333" s="29">
        <v>0</v>
      </c>
      <c r="F2333" s="29">
        <v>0</v>
      </c>
      <c r="G2333" s="29">
        <v>5.0000000745058101E-2</v>
      </c>
      <c r="H2333" s="29">
        <v>0</v>
      </c>
      <c r="I2333" s="29">
        <v>0</v>
      </c>
      <c r="J2333" s="29">
        <v>0</v>
      </c>
      <c r="K2333" s="29">
        <v>0</v>
      </c>
      <c r="L2333" s="29">
        <v>0</v>
      </c>
      <c r="M2333" s="29">
        <v>0</v>
      </c>
      <c r="N2333" s="29">
        <v>0</v>
      </c>
      <c r="O2333" s="29">
        <v>0</v>
      </c>
      <c r="P2333" s="29">
        <v>0</v>
      </c>
      <c r="Q2333" s="29">
        <v>0</v>
      </c>
      <c r="R2333" s="29">
        <f t="shared" si="36"/>
        <v>1.1249999748542881E-2</v>
      </c>
      <c r="S2333" s="29">
        <f>100%-Tabela10[[#This Row],[Média]]</f>
        <v>0.9887500002514571</v>
      </c>
    </row>
    <row r="2334" spans="1:19" x14ac:dyDescent="0.3">
      <c r="A2334" s="28" t="str">
        <f>'Agrupamento - 1Ciclo'!A2335</f>
        <v>1410</v>
      </c>
      <c r="B2334" s="29">
        <v>0</v>
      </c>
      <c r="C2334" s="29">
        <v>9.00000035762787E-2</v>
      </c>
      <c r="D2334" s="29">
        <v>0</v>
      </c>
      <c r="E2334" s="29">
        <v>0</v>
      </c>
      <c r="F2334" s="29">
        <v>0</v>
      </c>
      <c r="G2334" s="29">
        <v>0.17000000178813901</v>
      </c>
      <c r="H2334" s="29">
        <v>0</v>
      </c>
      <c r="I2334" s="29">
        <v>0</v>
      </c>
      <c r="J2334" s="29">
        <v>0</v>
      </c>
      <c r="K2334" s="29">
        <v>0</v>
      </c>
      <c r="L2334" s="29">
        <v>0</v>
      </c>
      <c r="M2334" s="29">
        <v>9.00000035762787E-2</v>
      </c>
      <c r="N2334" s="29">
        <v>0</v>
      </c>
      <c r="O2334" s="29">
        <v>0</v>
      </c>
      <c r="P2334" s="29">
        <v>0</v>
      </c>
      <c r="Q2334" s="29">
        <v>9.00000035762787E-2</v>
      </c>
      <c r="R2334" s="29">
        <f t="shared" si="36"/>
        <v>2.7500000782310942E-2</v>
      </c>
      <c r="S2334" s="29">
        <f>100%-Tabela10[[#This Row],[Média]]</f>
        <v>0.97249999921768904</v>
      </c>
    </row>
    <row r="2335" spans="1:19" x14ac:dyDescent="0.3">
      <c r="A2335" s="28" t="str">
        <f>'Agrupamento - 1Ciclo'!A2336</f>
        <v>1410</v>
      </c>
      <c r="B2335" s="29">
        <v>0</v>
      </c>
      <c r="C2335" s="29">
        <v>0</v>
      </c>
      <c r="D2335" s="29">
        <v>0</v>
      </c>
      <c r="E2335" s="29">
        <v>0</v>
      </c>
      <c r="F2335" s="29">
        <v>0</v>
      </c>
      <c r="G2335" s="29">
        <v>7.9999998211860698E-2</v>
      </c>
      <c r="H2335" s="29">
        <v>0</v>
      </c>
      <c r="I2335" s="29">
        <v>0</v>
      </c>
      <c r="J2335" s="29">
        <v>0</v>
      </c>
      <c r="K2335" s="29">
        <v>0.129999995231628</v>
      </c>
      <c r="L2335" s="29">
        <v>0</v>
      </c>
      <c r="M2335" s="29">
        <v>0</v>
      </c>
      <c r="N2335" s="29">
        <v>0</v>
      </c>
      <c r="O2335" s="29">
        <v>0</v>
      </c>
      <c r="P2335" s="29">
        <v>0</v>
      </c>
      <c r="Q2335" s="29">
        <v>0</v>
      </c>
      <c r="R2335" s="29">
        <f t="shared" si="36"/>
        <v>1.3124999590218043E-2</v>
      </c>
      <c r="S2335" s="29">
        <f>100%-Tabela10[[#This Row],[Média]]</f>
        <v>0.98687500040978193</v>
      </c>
    </row>
    <row r="2336" spans="1:19" x14ac:dyDescent="0.3">
      <c r="A2336" s="28" t="str">
        <f>'Agrupamento - 1Ciclo'!A2337</f>
        <v>1411</v>
      </c>
      <c r="B2336" s="29" t="s">
        <v>4752</v>
      </c>
      <c r="C2336" s="29" t="s">
        <v>4752</v>
      </c>
      <c r="D2336" s="29" t="s">
        <v>4752</v>
      </c>
      <c r="E2336" s="29" t="s">
        <v>4752</v>
      </c>
      <c r="F2336" s="29" t="s">
        <v>4752</v>
      </c>
      <c r="G2336" s="29" t="s">
        <v>4752</v>
      </c>
      <c r="H2336" s="29" t="s">
        <v>4752</v>
      </c>
      <c r="I2336" s="29" t="s">
        <v>4752</v>
      </c>
      <c r="J2336" s="29" t="s">
        <v>4752</v>
      </c>
      <c r="K2336" s="29" t="s">
        <v>4752</v>
      </c>
      <c r="L2336" s="29" t="s">
        <v>4752</v>
      </c>
      <c r="M2336" s="29" t="s">
        <v>4752</v>
      </c>
      <c r="N2336" s="29">
        <v>0</v>
      </c>
      <c r="O2336" s="29">
        <v>0</v>
      </c>
      <c r="P2336" s="29">
        <v>0</v>
      </c>
      <c r="Q2336" s="29">
        <v>0</v>
      </c>
      <c r="R2336" s="29">
        <f t="shared" si="36"/>
        <v>0</v>
      </c>
      <c r="S2336" s="29">
        <f>100%-Tabela10[[#This Row],[Média]]</f>
        <v>1</v>
      </c>
    </row>
    <row r="2337" spans="1:19" x14ac:dyDescent="0.3">
      <c r="A2337" s="28" t="str">
        <f>'Agrupamento - 1Ciclo'!A2338</f>
        <v>1411</v>
      </c>
      <c r="B2337" s="29" t="s">
        <v>4751</v>
      </c>
      <c r="C2337" s="29" t="s">
        <v>4751</v>
      </c>
      <c r="D2337" s="29" t="s">
        <v>4751</v>
      </c>
      <c r="E2337" s="29" t="s">
        <v>4751</v>
      </c>
      <c r="F2337" s="29" t="s">
        <v>4751</v>
      </c>
      <c r="G2337" s="29" t="s">
        <v>4751</v>
      </c>
      <c r="H2337" s="29" t="s">
        <v>4751</v>
      </c>
      <c r="I2337" s="29" t="s">
        <v>4751</v>
      </c>
      <c r="J2337" s="29" t="s">
        <v>4751</v>
      </c>
      <c r="K2337" s="29" t="s">
        <v>4751</v>
      </c>
      <c r="L2337" s="29" t="s">
        <v>4751</v>
      </c>
      <c r="M2337" s="29" t="s">
        <v>4751</v>
      </c>
      <c r="N2337" s="29" t="s">
        <v>4751</v>
      </c>
      <c r="O2337" s="29" t="s">
        <v>4751</v>
      </c>
      <c r="P2337" s="29" t="s">
        <v>4751</v>
      </c>
      <c r="Q2337" s="29" t="s">
        <v>4751</v>
      </c>
      <c r="R2337" s="29" t="s">
        <v>4752</v>
      </c>
      <c r="S2337" s="29" t="e">
        <f>100%-Tabela10[[#This Row],[Média]]</f>
        <v>#VALUE!</v>
      </c>
    </row>
    <row r="2338" spans="1:19" x14ac:dyDescent="0.3">
      <c r="A2338" s="28" t="str">
        <f>'Agrupamento - 1Ciclo'!A2339</f>
        <v>1411</v>
      </c>
      <c r="B2338" s="29" t="s">
        <v>4751</v>
      </c>
      <c r="C2338" s="29" t="s">
        <v>4751</v>
      </c>
      <c r="D2338" s="29" t="s">
        <v>4751</v>
      </c>
      <c r="E2338" s="29" t="s">
        <v>4751</v>
      </c>
      <c r="F2338" s="29" t="s">
        <v>4751</v>
      </c>
      <c r="G2338" s="29" t="s">
        <v>4751</v>
      </c>
      <c r="H2338" s="29" t="s">
        <v>4751</v>
      </c>
      <c r="I2338" s="29" t="s">
        <v>4751</v>
      </c>
      <c r="J2338" s="29" t="s">
        <v>4751</v>
      </c>
      <c r="K2338" s="29" t="s">
        <v>4751</v>
      </c>
      <c r="L2338" s="29" t="s">
        <v>4751</v>
      </c>
      <c r="M2338" s="29" t="s">
        <v>4751</v>
      </c>
      <c r="N2338" s="29" t="s">
        <v>4751</v>
      </c>
      <c r="O2338" s="29" t="s">
        <v>4751</v>
      </c>
      <c r="P2338" s="29" t="s">
        <v>4751</v>
      </c>
      <c r="Q2338" s="29" t="s">
        <v>4751</v>
      </c>
      <c r="R2338" s="29" t="s">
        <v>4752</v>
      </c>
      <c r="S2338" s="29" t="e">
        <f>100%-Tabela10[[#This Row],[Média]]</f>
        <v>#VALUE!</v>
      </c>
    </row>
    <row r="2339" spans="1:19" x14ac:dyDescent="0.3">
      <c r="A2339" s="28" t="str">
        <f>'Agrupamento - 1Ciclo'!A2340</f>
        <v>1411</v>
      </c>
      <c r="B2339" s="29" t="s">
        <v>4751</v>
      </c>
      <c r="C2339" s="29" t="s">
        <v>4751</v>
      </c>
      <c r="D2339" s="29" t="s">
        <v>4751</v>
      </c>
      <c r="E2339" s="29" t="s">
        <v>4751</v>
      </c>
      <c r="F2339" s="29" t="s">
        <v>4751</v>
      </c>
      <c r="G2339" s="29" t="s">
        <v>4751</v>
      </c>
      <c r="H2339" s="29" t="s">
        <v>4751</v>
      </c>
      <c r="I2339" s="29" t="s">
        <v>4751</v>
      </c>
      <c r="J2339" s="29" t="s">
        <v>4751</v>
      </c>
      <c r="K2339" s="29" t="s">
        <v>4751</v>
      </c>
      <c r="L2339" s="29" t="s">
        <v>4751</v>
      </c>
      <c r="M2339" s="29" t="s">
        <v>4751</v>
      </c>
      <c r="N2339" s="29" t="s">
        <v>4751</v>
      </c>
      <c r="O2339" s="29" t="s">
        <v>4751</v>
      </c>
      <c r="P2339" s="29" t="s">
        <v>4751</v>
      </c>
      <c r="Q2339" s="29" t="s">
        <v>4751</v>
      </c>
      <c r="R2339" s="29" t="s">
        <v>4752</v>
      </c>
      <c r="S2339" s="29" t="e">
        <f>100%-Tabela10[[#This Row],[Média]]</f>
        <v>#VALUE!</v>
      </c>
    </row>
    <row r="2340" spans="1:19" x14ac:dyDescent="0.3">
      <c r="A2340" s="28" t="str">
        <f>'Agrupamento - 1Ciclo'!A2341</f>
        <v>1412</v>
      </c>
      <c r="B2340" s="29">
        <v>0</v>
      </c>
      <c r="C2340" s="29">
        <v>7.0000000298023196E-2</v>
      </c>
      <c r="D2340" s="29">
        <v>0</v>
      </c>
      <c r="E2340" s="29">
        <v>0</v>
      </c>
      <c r="F2340" s="29">
        <v>0</v>
      </c>
      <c r="G2340" s="29">
        <v>5.9999998658895499E-2</v>
      </c>
      <c r="H2340" s="29">
        <v>2.9999999329447701E-2</v>
      </c>
      <c r="I2340" s="29">
        <v>0</v>
      </c>
      <c r="J2340" s="29">
        <v>0</v>
      </c>
      <c r="K2340" s="29">
        <v>0.109999999403954</v>
      </c>
      <c r="L2340" s="29">
        <v>0</v>
      </c>
      <c r="M2340" s="29">
        <v>5.0000000745058101E-2</v>
      </c>
      <c r="N2340" s="29">
        <v>0</v>
      </c>
      <c r="O2340" s="29">
        <v>5.9999998658895499E-2</v>
      </c>
      <c r="P2340" s="29">
        <v>3.9999999105930301E-2</v>
      </c>
      <c r="Q2340" s="29">
        <v>0</v>
      </c>
      <c r="R2340" s="29">
        <f t="shared" si="36"/>
        <v>2.6249999762512764E-2</v>
      </c>
      <c r="S2340" s="29">
        <f>100%-Tabela10[[#This Row],[Média]]</f>
        <v>0.97375000023748726</v>
      </c>
    </row>
    <row r="2341" spans="1:19" x14ac:dyDescent="0.3">
      <c r="A2341" s="28" t="str">
        <f>'Agrupamento - 1Ciclo'!A2342</f>
        <v>1413</v>
      </c>
      <c r="B2341" s="29" t="s">
        <v>4751</v>
      </c>
      <c r="C2341" s="29" t="s">
        <v>4751</v>
      </c>
      <c r="D2341" s="29" t="s">
        <v>4751</v>
      </c>
      <c r="E2341" s="29" t="s">
        <v>4751</v>
      </c>
      <c r="F2341" s="29" t="s">
        <v>4751</v>
      </c>
      <c r="G2341" s="29" t="s">
        <v>4751</v>
      </c>
      <c r="H2341" s="29" t="s">
        <v>4751</v>
      </c>
      <c r="I2341" s="29" t="s">
        <v>4751</v>
      </c>
      <c r="J2341" s="29" t="s">
        <v>4751</v>
      </c>
      <c r="K2341" s="29" t="s">
        <v>4751</v>
      </c>
      <c r="L2341" s="29" t="s">
        <v>4751</v>
      </c>
      <c r="M2341" s="29" t="s">
        <v>4751</v>
      </c>
      <c r="N2341" s="29" t="s">
        <v>4751</v>
      </c>
      <c r="O2341" s="29" t="s">
        <v>4751</v>
      </c>
      <c r="P2341" s="29" t="s">
        <v>4751</v>
      </c>
      <c r="Q2341" s="29" t="s">
        <v>4751</v>
      </c>
      <c r="R2341" s="29" t="s">
        <v>4752</v>
      </c>
      <c r="S2341" s="29" t="e">
        <f>100%-Tabela10[[#This Row],[Média]]</f>
        <v>#VALUE!</v>
      </c>
    </row>
    <row r="2342" spans="1:19" x14ac:dyDescent="0.3">
      <c r="A2342" s="28" t="str">
        <f>'Agrupamento - 1Ciclo'!A2343</f>
        <v>1413</v>
      </c>
      <c r="B2342" s="29" t="s">
        <v>4752</v>
      </c>
      <c r="C2342" s="29" t="s">
        <v>4752</v>
      </c>
      <c r="D2342" s="29" t="s">
        <v>4751</v>
      </c>
      <c r="E2342" s="29" t="s">
        <v>4752</v>
      </c>
      <c r="F2342" s="29" t="s">
        <v>4752</v>
      </c>
      <c r="G2342" s="29" t="s">
        <v>4752</v>
      </c>
      <c r="H2342" s="29" t="s">
        <v>4752</v>
      </c>
      <c r="I2342" s="29" t="s">
        <v>4751</v>
      </c>
      <c r="J2342" s="29" t="s">
        <v>4752</v>
      </c>
      <c r="K2342" s="29" t="s">
        <v>4752</v>
      </c>
      <c r="L2342" s="29" t="s">
        <v>4752</v>
      </c>
      <c r="M2342" s="29" t="s">
        <v>4751</v>
      </c>
      <c r="N2342" s="29" t="s">
        <v>4751</v>
      </c>
      <c r="O2342" s="29" t="s">
        <v>4752</v>
      </c>
      <c r="P2342" s="29" t="s">
        <v>4752</v>
      </c>
      <c r="Q2342" s="29" t="s">
        <v>4752</v>
      </c>
      <c r="R2342" s="29" t="s">
        <v>4752</v>
      </c>
      <c r="S2342" s="29" t="e">
        <f>100%-Tabela10[[#This Row],[Média]]</f>
        <v>#VALUE!</v>
      </c>
    </row>
    <row r="2343" spans="1:19" x14ac:dyDescent="0.3">
      <c r="A2343" s="28" t="str">
        <f>'Agrupamento - 1Ciclo'!A2344</f>
        <v>1413</v>
      </c>
      <c r="B2343" s="29" t="s">
        <v>4751</v>
      </c>
      <c r="C2343" s="29" t="s">
        <v>4751</v>
      </c>
      <c r="D2343" s="29" t="s">
        <v>4751</v>
      </c>
      <c r="E2343" s="29" t="s">
        <v>4751</v>
      </c>
      <c r="F2343" s="29" t="s">
        <v>4751</v>
      </c>
      <c r="G2343" s="29" t="s">
        <v>4751</v>
      </c>
      <c r="H2343" s="29" t="s">
        <v>4751</v>
      </c>
      <c r="I2343" s="29" t="s">
        <v>4751</v>
      </c>
      <c r="J2343" s="29" t="s">
        <v>4751</v>
      </c>
      <c r="K2343" s="29" t="s">
        <v>4751</v>
      </c>
      <c r="L2343" s="29" t="s">
        <v>4751</v>
      </c>
      <c r="M2343" s="29" t="s">
        <v>4751</v>
      </c>
      <c r="N2343" s="29" t="s">
        <v>4751</v>
      </c>
      <c r="O2343" s="29" t="s">
        <v>4752</v>
      </c>
      <c r="P2343" s="29" t="s">
        <v>4751</v>
      </c>
      <c r="Q2343" s="29" t="s">
        <v>4751</v>
      </c>
      <c r="R2343" s="29" t="s">
        <v>4752</v>
      </c>
      <c r="S2343" s="29" t="e">
        <f>100%-Tabela10[[#This Row],[Média]]</f>
        <v>#VALUE!</v>
      </c>
    </row>
    <row r="2344" spans="1:19" x14ac:dyDescent="0.3">
      <c r="A2344" s="28" t="str">
        <f>'Agrupamento - 1Ciclo'!A2345</f>
        <v>1413</v>
      </c>
      <c r="B2344" s="29">
        <v>0</v>
      </c>
      <c r="C2344" s="29">
        <v>0</v>
      </c>
      <c r="D2344" s="29">
        <v>0</v>
      </c>
      <c r="E2344" s="29">
        <v>0</v>
      </c>
      <c r="F2344" s="29">
        <v>0</v>
      </c>
      <c r="G2344" s="29">
        <v>0.20000000298023199</v>
      </c>
      <c r="H2344" s="29">
        <v>0.5</v>
      </c>
      <c r="I2344" s="29">
        <v>0</v>
      </c>
      <c r="J2344" s="29">
        <v>0</v>
      </c>
      <c r="K2344" s="29">
        <v>0</v>
      </c>
      <c r="L2344" s="29">
        <v>0</v>
      </c>
      <c r="M2344" s="29">
        <v>0</v>
      </c>
      <c r="N2344" s="29">
        <v>0</v>
      </c>
      <c r="O2344" s="29">
        <v>0</v>
      </c>
      <c r="P2344" s="29">
        <v>0</v>
      </c>
      <c r="Q2344" s="29">
        <v>0</v>
      </c>
      <c r="R2344" s="29">
        <f t="shared" si="36"/>
        <v>4.3750000186264501E-2</v>
      </c>
      <c r="S2344" s="29">
        <f>100%-Tabela10[[#This Row],[Média]]</f>
        <v>0.95624999981373549</v>
      </c>
    </row>
    <row r="2345" spans="1:19" x14ac:dyDescent="0.3">
      <c r="A2345" s="28" t="str">
        <f>'Agrupamento - 1Ciclo'!A2346</f>
        <v>1413</v>
      </c>
      <c r="B2345" s="29">
        <v>0</v>
      </c>
      <c r="C2345" s="29">
        <v>0</v>
      </c>
      <c r="D2345" s="29" t="s">
        <v>4752</v>
      </c>
      <c r="E2345" s="29">
        <v>0</v>
      </c>
      <c r="F2345" s="29">
        <v>0</v>
      </c>
      <c r="G2345" s="29">
        <v>0</v>
      </c>
      <c r="H2345" s="29">
        <v>0</v>
      </c>
      <c r="I2345" s="29" t="s">
        <v>4752</v>
      </c>
      <c r="J2345" s="29">
        <v>0</v>
      </c>
      <c r="K2345" s="29">
        <v>0</v>
      </c>
      <c r="L2345" s="29">
        <v>0.10000000149011599</v>
      </c>
      <c r="M2345" s="29" t="s">
        <v>4752</v>
      </c>
      <c r="N2345" s="29" t="s">
        <v>4752</v>
      </c>
      <c r="O2345" s="29">
        <v>0</v>
      </c>
      <c r="P2345" s="29">
        <v>0</v>
      </c>
      <c r="Q2345" s="29">
        <v>0</v>
      </c>
      <c r="R2345" s="29">
        <f t="shared" si="36"/>
        <v>8.3333334575096656E-3</v>
      </c>
      <c r="S2345" s="29">
        <f>100%-Tabela10[[#This Row],[Média]]</f>
        <v>0.99166666654249036</v>
      </c>
    </row>
    <row r="2346" spans="1:19" x14ac:dyDescent="0.3">
      <c r="A2346" s="28" t="str">
        <f>'Agrupamento - 1Ciclo'!A2347</f>
        <v>1413</v>
      </c>
      <c r="B2346" s="29">
        <v>0</v>
      </c>
      <c r="C2346" s="29">
        <v>0</v>
      </c>
      <c r="D2346" s="29">
        <v>0</v>
      </c>
      <c r="E2346" s="29">
        <v>0</v>
      </c>
      <c r="F2346" s="29">
        <v>0</v>
      </c>
      <c r="G2346" s="29">
        <v>0</v>
      </c>
      <c r="H2346" s="29">
        <v>0</v>
      </c>
      <c r="I2346" s="29">
        <v>0</v>
      </c>
      <c r="J2346" s="29">
        <v>0</v>
      </c>
      <c r="K2346" s="29">
        <v>0</v>
      </c>
      <c r="L2346" s="29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0.21999999880790699</v>
      </c>
      <c r="R2346" s="29">
        <f t="shared" si="36"/>
        <v>1.3749999925494187E-2</v>
      </c>
      <c r="S2346" s="29">
        <f>100%-Tabela10[[#This Row],[Média]]</f>
        <v>0.98625000007450581</v>
      </c>
    </row>
    <row r="2347" spans="1:19" x14ac:dyDescent="0.3">
      <c r="A2347" s="28" t="str">
        <f>'Agrupamento - 1Ciclo'!A2348</f>
        <v>1413</v>
      </c>
      <c r="B2347" s="29">
        <v>0</v>
      </c>
      <c r="C2347" s="29">
        <v>2.9999999329447701E-2</v>
      </c>
      <c r="D2347" s="29" t="s">
        <v>4752</v>
      </c>
      <c r="E2347" s="29" t="s">
        <v>4752</v>
      </c>
      <c r="F2347" s="29">
        <v>0</v>
      </c>
      <c r="G2347" s="29">
        <v>0</v>
      </c>
      <c r="H2347" s="29" t="s">
        <v>4752</v>
      </c>
      <c r="I2347" s="29" t="s">
        <v>4752</v>
      </c>
      <c r="J2347" s="29">
        <v>0</v>
      </c>
      <c r="K2347" s="29">
        <v>9.9999997764825804E-3</v>
      </c>
      <c r="L2347" s="29" t="s">
        <v>4752</v>
      </c>
      <c r="M2347" s="29" t="s">
        <v>4752</v>
      </c>
      <c r="N2347" s="29">
        <v>0</v>
      </c>
      <c r="O2347" s="29">
        <v>2.9999999329447701E-2</v>
      </c>
      <c r="P2347" s="29" t="s">
        <v>4752</v>
      </c>
      <c r="Q2347" s="29" t="s">
        <v>4752</v>
      </c>
      <c r="R2347" s="29">
        <f t="shared" si="36"/>
        <v>8.7499998044222472E-3</v>
      </c>
      <c r="S2347" s="29">
        <f>100%-Tabela10[[#This Row],[Média]]</f>
        <v>0.99125000019557774</v>
      </c>
    </row>
    <row r="2348" spans="1:19" x14ac:dyDescent="0.3">
      <c r="A2348" s="28" t="str">
        <f>'Agrupamento - 1Ciclo'!A2349</f>
        <v>1413</v>
      </c>
      <c r="B2348" s="29">
        <v>0</v>
      </c>
      <c r="C2348" s="29">
        <v>0</v>
      </c>
      <c r="D2348" s="29">
        <v>0</v>
      </c>
      <c r="E2348" s="29">
        <v>0</v>
      </c>
      <c r="F2348" s="29">
        <v>0</v>
      </c>
      <c r="G2348" s="29">
        <v>0</v>
      </c>
      <c r="H2348" s="29">
        <v>0</v>
      </c>
      <c r="I2348" s="29">
        <v>0</v>
      </c>
      <c r="J2348" s="29">
        <v>0</v>
      </c>
      <c r="K2348" s="29">
        <v>0</v>
      </c>
      <c r="L2348" s="29">
        <v>0</v>
      </c>
      <c r="M2348" s="29">
        <v>0</v>
      </c>
      <c r="N2348" s="29">
        <v>0</v>
      </c>
      <c r="O2348" s="29">
        <v>0</v>
      </c>
      <c r="P2348" s="29">
        <v>0</v>
      </c>
      <c r="Q2348" s="29">
        <v>7.0000000298023196E-2</v>
      </c>
      <c r="R2348" s="29">
        <f t="shared" si="36"/>
        <v>4.3750000186264498E-3</v>
      </c>
      <c r="S2348" s="29">
        <f>100%-Tabela10[[#This Row],[Média]]</f>
        <v>0.99562499998137355</v>
      </c>
    </row>
    <row r="2349" spans="1:19" x14ac:dyDescent="0.3">
      <c r="A2349" s="28" t="str">
        <f>'Agrupamento - 1Ciclo'!A2350</f>
        <v>1413</v>
      </c>
      <c r="B2349" s="29" t="s">
        <v>4751</v>
      </c>
      <c r="C2349" s="29" t="s">
        <v>4751</v>
      </c>
      <c r="D2349" s="29" t="s">
        <v>4751</v>
      </c>
      <c r="E2349" s="29" t="s">
        <v>4751</v>
      </c>
      <c r="F2349" s="29" t="s">
        <v>4751</v>
      </c>
      <c r="G2349" s="29" t="s">
        <v>4751</v>
      </c>
      <c r="H2349" s="29" t="s">
        <v>4751</v>
      </c>
      <c r="I2349" s="29" t="s">
        <v>4751</v>
      </c>
      <c r="J2349" s="29" t="s">
        <v>4751</v>
      </c>
      <c r="K2349" s="29" t="s">
        <v>4751</v>
      </c>
      <c r="L2349" s="29" t="s">
        <v>4751</v>
      </c>
      <c r="M2349" s="29" t="s">
        <v>4751</v>
      </c>
      <c r="N2349" s="29" t="s">
        <v>4751</v>
      </c>
      <c r="O2349" s="29" t="s">
        <v>4751</v>
      </c>
      <c r="P2349" s="29" t="s">
        <v>4751</v>
      </c>
      <c r="Q2349" s="29" t="s">
        <v>4751</v>
      </c>
      <c r="R2349" s="29" t="s">
        <v>4752</v>
      </c>
      <c r="S2349" s="29" t="e">
        <f>100%-Tabela10[[#This Row],[Média]]</f>
        <v>#VALUE!</v>
      </c>
    </row>
    <row r="2350" spans="1:19" x14ac:dyDescent="0.3">
      <c r="A2350" s="28" t="str">
        <f>'Agrupamento - 1Ciclo'!A2351</f>
        <v>1413</v>
      </c>
      <c r="B2350" s="29" t="s">
        <v>4752</v>
      </c>
      <c r="C2350" s="29" t="s">
        <v>4752</v>
      </c>
      <c r="D2350" s="29">
        <v>0</v>
      </c>
      <c r="E2350" s="29">
        <v>0</v>
      </c>
      <c r="F2350" s="29" t="s">
        <v>4752</v>
      </c>
      <c r="G2350" s="29" t="s">
        <v>4752</v>
      </c>
      <c r="H2350" s="29">
        <v>0</v>
      </c>
      <c r="I2350" s="29">
        <v>0</v>
      </c>
      <c r="J2350" s="29" t="s">
        <v>4752</v>
      </c>
      <c r="K2350" s="29" t="s">
        <v>4752</v>
      </c>
      <c r="L2350" s="29">
        <v>9.9999997764825804E-3</v>
      </c>
      <c r="M2350" s="29">
        <v>9.9999997764825804E-3</v>
      </c>
      <c r="N2350" s="29" t="s">
        <v>4752</v>
      </c>
      <c r="O2350" s="29" t="s">
        <v>4752</v>
      </c>
      <c r="P2350" s="29">
        <v>5.9999998658895499E-2</v>
      </c>
      <c r="Q2350" s="29">
        <v>9.9999997764825804E-3</v>
      </c>
      <c r="R2350" s="29">
        <f t="shared" si="36"/>
        <v>1.1249999748542905E-2</v>
      </c>
      <c r="S2350" s="29">
        <f>100%-Tabela10[[#This Row],[Média]]</f>
        <v>0.9887500002514571</v>
      </c>
    </row>
    <row r="2351" spans="1:19" x14ac:dyDescent="0.3">
      <c r="A2351" s="28" t="str">
        <f>'Agrupamento - 1Ciclo'!A2352</f>
        <v>1414</v>
      </c>
      <c r="B2351" s="29">
        <v>0</v>
      </c>
      <c r="C2351" s="29">
        <v>1.9999999552965199E-2</v>
      </c>
      <c r="D2351" s="29">
        <v>2.9999999329447701E-2</v>
      </c>
      <c r="E2351" s="29">
        <v>0</v>
      </c>
      <c r="F2351" s="29">
        <v>0</v>
      </c>
      <c r="G2351" s="29">
        <v>0</v>
      </c>
      <c r="H2351" s="29">
        <v>0</v>
      </c>
      <c r="I2351" s="29">
        <v>0</v>
      </c>
      <c r="J2351" s="29">
        <v>0</v>
      </c>
      <c r="K2351" s="29">
        <v>0</v>
      </c>
      <c r="L2351" s="29">
        <v>1.9999999552965199E-2</v>
      </c>
      <c r="M2351" s="29">
        <v>0</v>
      </c>
      <c r="N2351" s="29">
        <v>0</v>
      </c>
      <c r="O2351" s="29">
        <v>0</v>
      </c>
      <c r="P2351" s="29">
        <v>0</v>
      </c>
      <c r="Q2351" s="29">
        <v>1.9999999552965199E-2</v>
      </c>
      <c r="R2351" s="29">
        <f t="shared" si="36"/>
        <v>5.6249998742714559E-3</v>
      </c>
      <c r="S2351" s="29">
        <f>100%-Tabela10[[#This Row],[Média]]</f>
        <v>0.99437500012572855</v>
      </c>
    </row>
    <row r="2352" spans="1:19" x14ac:dyDescent="0.3">
      <c r="A2352" s="28" t="str">
        <f>'Agrupamento - 1Ciclo'!A2353</f>
        <v>1414</v>
      </c>
      <c r="B2352" s="29">
        <v>0</v>
      </c>
      <c r="C2352" s="29">
        <v>0</v>
      </c>
      <c r="D2352" s="29">
        <v>0</v>
      </c>
      <c r="E2352" s="29">
        <v>0</v>
      </c>
      <c r="F2352" s="29">
        <v>0</v>
      </c>
      <c r="G2352" s="29">
        <v>0</v>
      </c>
      <c r="H2352" s="29">
        <v>0</v>
      </c>
      <c r="I2352" s="29">
        <v>0</v>
      </c>
      <c r="J2352" s="29">
        <v>0</v>
      </c>
      <c r="K2352" s="29">
        <v>0</v>
      </c>
      <c r="L2352" s="29">
        <v>0</v>
      </c>
      <c r="M2352" s="29">
        <v>0</v>
      </c>
      <c r="N2352" s="29">
        <v>0</v>
      </c>
      <c r="O2352" s="29">
        <v>0</v>
      </c>
      <c r="P2352" s="29">
        <v>0</v>
      </c>
      <c r="Q2352" s="29">
        <v>0</v>
      </c>
      <c r="R2352" s="29">
        <f t="shared" si="36"/>
        <v>0</v>
      </c>
      <c r="S2352" s="29">
        <f>100%-Tabela10[[#This Row],[Média]]</f>
        <v>1</v>
      </c>
    </row>
    <row r="2353" spans="1:19" x14ac:dyDescent="0.3">
      <c r="A2353" s="28" t="str">
        <f>'Agrupamento - 1Ciclo'!A2354</f>
        <v>1414</v>
      </c>
      <c r="B2353" s="29">
        <v>0</v>
      </c>
      <c r="C2353" s="29">
        <v>0.33000001311302202</v>
      </c>
      <c r="D2353" s="29">
        <v>0</v>
      </c>
      <c r="E2353" s="29">
        <v>0</v>
      </c>
      <c r="F2353" s="29">
        <v>0</v>
      </c>
      <c r="G2353" s="29">
        <v>0</v>
      </c>
      <c r="H2353" s="29">
        <v>0</v>
      </c>
      <c r="I2353" s="29">
        <v>0</v>
      </c>
      <c r="J2353" s="29">
        <v>0</v>
      </c>
      <c r="K2353" s="29">
        <v>0</v>
      </c>
      <c r="L2353" s="29">
        <v>0</v>
      </c>
      <c r="M2353" s="29">
        <v>0.33000001311302202</v>
      </c>
      <c r="N2353" s="29">
        <v>0</v>
      </c>
      <c r="O2353" s="29">
        <v>0</v>
      </c>
      <c r="P2353" s="29">
        <v>0</v>
      </c>
      <c r="Q2353" s="29">
        <v>0.109999999403954</v>
      </c>
      <c r="R2353" s="29">
        <f t="shared" si="36"/>
        <v>4.8125001601874877E-2</v>
      </c>
      <c r="S2353" s="29">
        <f>100%-Tabela10[[#This Row],[Média]]</f>
        <v>0.95187499839812517</v>
      </c>
    </row>
    <row r="2354" spans="1:19" x14ac:dyDescent="0.3">
      <c r="A2354" s="28" t="str">
        <f>'Agrupamento - 1Ciclo'!A2355</f>
        <v>1414</v>
      </c>
      <c r="B2354" s="29">
        <v>0</v>
      </c>
      <c r="C2354" s="29">
        <v>0</v>
      </c>
      <c r="D2354" s="29">
        <v>0</v>
      </c>
      <c r="E2354" s="29">
        <v>0</v>
      </c>
      <c r="F2354" s="29">
        <v>0</v>
      </c>
      <c r="G2354" s="29">
        <v>0</v>
      </c>
      <c r="H2354" s="29">
        <v>0</v>
      </c>
      <c r="I2354" s="29">
        <v>0</v>
      </c>
      <c r="J2354" s="29">
        <v>0</v>
      </c>
      <c r="K2354" s="29">
        <v>0</v>
      </c>
      <c r="L2354" s="29">
        <v>0</v>
      </c>
      <c r="M2354" s="29">
        <v>0</v>
      </c>
      <c r="N2354" s="29">
        <v>0</v>
      </c>
      <c r="O2354" s="29">
        <v>0</v>
      </c>
      <c r="P2354" s="29">
        <v>0</v>
      </c>
      <c r="Q2354" s="29">
        <v>0</v>
      </c>
      <c r="R2354" s="29">
        <f t="shared" si="36"/>
        <v>0</v>
      </c>
      <c r="S2354" s="29">
        <f>100%-Tabela10[[#This Row],[Média]]</f>
        <v>1</v>
      </c>
    </row>
    <row r="2355" spans="1:19" x14ac:dyDescent="0.3">
      <c r="A2355" s="28" t="str">
        <f>'Agrupamento - 1Ciclo'!A2356</f>
        <v>1414</v>
      </c>
      <c r="B2355" s="29">
        <v>0</v>
      </c>
      <c r="C2355" s="29">
        <v>0</v>
      </c>
      <c r="D2355" s="29">
        <v>0</v>
      </c>
      <c r="E2355" s="29">
        <v>0</v>
      </c>
      <c r="F2355" s="29">
        <v>0</v>
      </c>
      <c r="G2355" s="29">
        <v>0</v>
      </c>
      <c r="H2355" s="29">
        <v>0</v>
      </c>
      <c r="I2355" s="29">
        <v>0</v>
      </c>
      <c r="J2355" s="29">
        <v>0</v>
      </c>
      <c r="K2355" s="29">
        <v>0</v>
      </c>
      <c r="L2355" s="29">
        <v>0</v>
      </c>
      <c r="M2355" s="29">
        <v>0</v>
      </c>
      <c r="N2355" s="29">
        <v>0</v>
      </c>
      <c r="O2355" s="29">
        <v>0</v>
      </c>
      <c r="P2355" s="29">
        <v>0</v>
      </c>
      <c r="Q2355" s="29">
        <v>0</v>
      </c>
      <c r="R2355" s="29">
        <f t="shared" si="36"/>
        <v>0</v>
      </c>
      <c r="S2355" s="29">
        <f>100%-Tabela10[[#This Row],[Média]]</f>
        <v>1</v>
      </c>
    </row>
    <row r="2356" spans="1:19" x14ac:dyDescent="0.3">
      <c r="A2356" s="28" t="str">
        <f>'Agrupamento - 1Ciclo'!A2357</f>
        <v>1414</v>
      </c>
      <c r="B2356" s="29">
        <v>0</v>
      </c>
      <c r="C2356" s="29">
        <v>0</v>
      </c>
      <c r="D2356" s="29">
        <v>0</v>
      </c>
      <c r="E2356" s="29">
        <v>0</v>
      </c>
      <c r="F2356" s="29">
        <v>0</v>
      </c>
      <c r="G2356" s="29">
        <v>0</v>
      </c>
      <c r="H2356" s="29">
        <v>0</v>
      </c>
      <c r="I2356" s="29">
        <v>0</v>
      </c>
      <c r="J2356" s="29">
        <v>0</v>
      </c>
      <c r="K2356" s="29">
        <v>0</v>
      </c>
      <c r="L2356" s="29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f t="shared" si="36"/>
        <v>0</v>
      </c>
      <c r="S2356" s="29">
        <f>100%-Tabela10[[#This Row],[Média]]</f>
        <v>1</v>
      </c>
    </row>
    <row r="2357" spans="1:19" x14ac:dyDescent="0.3">
      <c r="A2357" s="28" t="str">
        <f>'Agrupamento - 1Ciclo'!A2358</f>
        <v>1414</v>
      </c>
      <c r="B2357" s="29">
        <v>0</v>
      </c>
      <c r="C2357" s="29">
        <v>0</v>
      </c>
      <c r="D2357" s="29">
        <v>0.129999995231628</v>
      </c>
      <c r="E2357" s="29">
        <v>0</v>
      </c>
      <c r="F2357" s="29">
        <v>0</v>
      </c>
      <c r="G2357" s="29">
        <v>0</v>
      </c>
      <c r="H2357" s="29">
        <v>0</v>
      </c>
      <c r="I2357" s="29">
        <v>0</v>
      </c>
      <c r="J2357" s="29">
        <v>0</v>
      </c>
      <c r="K2357" s="29">
        <v>0</v>
      </c>
      <c r="L2357" s="29">
        <v>0</v>
      </c>
      <c r="M2357" s="29">
        <v>0</v>
      </c>
      <c r="N2357" s="29">
        <v>0</v>
      </c>
      <c r="O2357" s="29">
        <v>0</v>
      </c>
      <c r="P2357" s="29">
        <v>0</v>
      </c>
      <c r="Q2357" s="29">
        <v>0</v>
      </c>
      <c r="R2357" s="29">
        <f t="shared" si="36"/>
        <v>8.1249997019767501E-3</v>
      </c>
      <c r="S2357" s="29">
        <f>100%-Tabela10[[#This Row],[Média]]</f>
        <v>0.99187500029802322</v>
      </c>
    </row>
    <row r="2358" spans="1:19" x14ac:dyDescent="0.3">
      <c r="A2358" s="28" t="str">
        <f>'Agrupamento - 1Ciclo'!A2359</f>
        <v>1414</v>
      </c>
      <c r="B2358" s="29">
        <v>0</v>
      </c>
      <c r="C2358" s="29">
        <v>2.9999999329447701E-2</v>
      </c>
      <c r="D2358" s="29">
        <v>7.0000000298023196E-2</v>
      </c>
      <c r="E2358" s="29">
        <v>2.9999999329447701E-2</v>
      </c>
      <c r="F2358" s="29">
        <v>0</v>
      </c>
      <c r="G2358" s="29">
        <v>0</v>
      </c>
      <c r="H2358" s="29">
        <v>2.9999999329447701E-2</v>
      </c>
      <c r="I2358" s="29">
        <v>1.9999999552965199E-2</v>
      </c>
      <c r="J2358" s="29">
        <v>0</v>
      </c>
      <c r="K2358" s="29">
        <v>0.129999995231628</v>
      </c>
      <c r="L2358" s="29">
        <v>0</v>
      </c>
      <c r="M2358" s="29">
        <v>0</v>
      </c>
      <c r="N2358" s="29">
        <v>0</v>
      </c>
      <c r="O2358" s="29">
        <v>0</v>
      </c>
      <c r="P2358" s="29">
        <v>0</v>
      </c>
      <c r="Q2358" s="29">
        <v>7.9999998211860698E-2</v>
      </c>
      <c r="R2358" s="29">
        <f t="shared" si="36"/>
        <v>2.4374999455176263E-2</v>
      </c>
      <c r="S2358" s="29">
        <f>100%-Tabela10[[#This Row],[Média]]</f>
        <v>0.97562500054482371</v>
      </c>
    </row>
    <row r="2359" spans="1:19" x14ac:dyDescent="0.3">
      <c r="A2359" s="28" t="str">
        <f>'Agrupamento - 1Ciclo'!A2360</f>
        <v>1414</v>
      </c>
      <c r="B2359" s="29">
        <v>0</v>
      </c>
      <c r="C2359" s="29">
        <v>0</v>
      </c>
      <c r="D2359" s="29">
        <v>0</v>
      </c>
      <c r="E2359" s="29">
        <v>1.9999999552965199E-2</v>
      </c>
      <c r="F2359" s="29">
        <v>0</v>
      </c>
      <c r="G2359" s="29">
        <v>0</v>
      </c>
      <c r="H2359" s="29">
        <v>0</v>
      </c>
      <c r="I2359" s="29">
        <v>1.9999999552965199E-2</v>
      </c>
      <c r="J2359" s="29">
        <v>0</v>
      </c>
      <c r="K2359" s="29">
        <v>0</v>
      </c>
      <c r="L2359" s="29">
        <v>0</v>
      </c>
      <c r="M2359" s="29">
        <v>1.9999999552965199E-2</v>
      </c>
      <c r="N2359" s="29">
        <v>0</v>
      </c>
      <c r="O2359" s="29">
        <v>0</v>
      </c>
      <c r="P2359" s="29">
        <v>0</v>
      </c>
      <c r="Q2359" s="29">
        <v>1.9999999552965199E-2</v>
      </c>
      <c r="R2359" s="29">
        <f t="shared" si="36"/>
        <v>4.9999998882412997E-3</v>
      </c>
      <c r="S2359" s="29">
        <f>100%-Tabela10[[#This Row],[Média]]</f>
        <v>0.99500000011175871</v>
      </c>
    </row>
    <row r="2360" spans="1:19" x14ac:dyDescent="0.3">
      <c r="A2360" s="28" t="str">
        <f>'Agrupamento - 1Ciclo'!A2361</f>
        <v>1414</v>
      </c>
      <c r="B2360" s="29">
        <v>0</v>
      </c>
      <c r="C2360" s="29">
        <v>3.9999999105930301E-2</v>
      </c>
      <c r="D2360" s="29">
        <v>0</v>
      </c>
      <c r="E2360" s="29">
        <v>0</v>
      </c>
      <c r="F2360" s="29">
        <v>0</v>
      </c>
      <c r="G2360" s="29">
        <v>5.0000000745058101E-2</v>
      </c>
      <c r="H2360" s="29">
        <v>0</v>
      </c>
      <c r="I2360" s="29">
        <v>3.9999999105930301E-2</v>
      </c>
      <c r="J2360" s="29">
        <v>0</v>
      </c>
      <c r="K2360" s="29">
        <v>3.9999999105930301E-2</v>
      </c>
      <c r="L2360" s="29">
        <v>0</v>
      </c>
      <c r="M2360" s="29">
        <v>0</v>
      </c>
      <c r="N2360" s="29">
        <v>0</v>
      </c>
      <c r="O2360" s="29">
        <v>0</v>
      </c>
      <c r="P2360" s="29">
        <v>0</v>
      </c>
      <c r="Q2360" s="29">
        <v>9.00000035762787E-2</v>
      </c>
      <c r="R2360" s="29">
        <f t="shared" si="36"/>
        <v>1.6250000102445483E-2</v>
      </c>
      <c r="S2360" s="29">
        <f>100%-Tabela10[[#This Row],[Média]]</f>
        <v>0.98374999989755452</v>
      </c>
    </row>
    <row r="2361" spans="1:19" x14ac:dyDescent="0.3">
      <c r="A2361" s="28" t="str">
        <f>'Agrupamento - 1Ciclo'!A2362</f>
        <v>1415</v>
      </c>
      <c r="B2361" s="29">
        <v>0</v>
      </c>
      <c r="C2361" s="29">
        <v>0</v>
      </c>
      <c r="D2361" s="29">
        <v>0</v>
      </c>
      <c r="E2361" s="29">
        <v>9.00000035762787E-2</v>
      </c>
      <c r="F2361" s="29">
        <v>0</v>
      </c>
      <c r="G2361" s="29">
        <v>0</v>
      </c>
      <c r="H2361" s="29">
        <v>0</v>
      </c>
      <c r="I2361" s="29">
        <v>0</v>
      </c>
      <c r="J2361" s="29">
        <v>0</v>
      </c>
      <c r="K2361" s="29">
        <v>0</v>
      </c>
      <c r="L2361" s="29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f t="shared" si="36"/>
        <v>5.6250002235174188E-3</v>
      </c>
      <c r="S2361" s="29">
        <f>100%-Tabela10[[#This Row],[Média]]</f>
        <v>0.99437499977648258</v>
      </c>
    </row>
    <row r="2362" spans="1:19" x14ac:dyDescent="0.3">
      <c r="A2362" s="28" t="str">
        <f>'Agrupamento - 1Ciclo'!A2363</f>
        <v>1415</v>
      </c>
      <c r="B2362" s="29" t="s">
        <v>4751</v>
      </c>
      <c r="C2362" s="29" t="s">
        <v>4752</v>
      </c>
      <c r="D2362" s="29" t="s">
        <v>4751</v>
      </c>
      <c r="E2362" s="29" t="s">
        <v>4751</v>
      </c>
      <c r="F2362" s="29" t="s">
        <v>4751</v>
      </c>
      <c r="G2362" s="29" t="s">
        <v>4751</v>
      </c>
      <c r="H2362" s="29" t="s">
        <v>4752</v>
      </c>
      <c r="I2362" s="29" t="s">
        <v>4751</v>
      </c>
      <c r="J2362" s="29" t="s">
        <v>4751</v>
      </c>
      <c r="K2362" s="29" t="s">
        <v>4751</v>
      </c>
      <c r="L2362" s="29" t="s">
        <v>4751</v>
      </c>
      <c r="M2362" s="29" t="s">
        <v>4752</v>
      </c>
      <c r="N2362" s="29" t="s">
        <v>4751</v>
      </c>
      <c r="O2362" s="29" t="s">
        <v>4751</v>
      </c>
      <c r="P2362" s="29" t="s">
        <v>4751</v>
      </c>
      <c r="Q2362" s="29" t="s">
        <v>4751</v>
      </c>
      <c r="R2362" s="29" t="s">
        <v>4752</v>
      </c>
      <c r="S2362" s="29" t="e">
        <f>100%-Tabela10[[#This Row],[Média]]</f>
        <v>#VALUE!</v>
      </c>
    </row>
    <row r="2363" spans="1:19" x14ac:dyDescent="0.3">
      <c r="A2363" s="28" t="str">
        <f>'Agrupamento - 1Ciclo'!A2364</f>
        <v>1415</v>
      </c>
      <c r="B2363" s="29" t="s">
        <v>4751</v>
      </c>
      <c r="C2363" s="29" t="s">
        <v>4751</v>
      </c>
      <c r="D2363" s="29" t="s">
        <v>4752</v>
      </c>
      <c r="E2363" s="29" t="s">
        <v>4751</v>
      </c>
      <c r="F2363" s="29" t="s">
        <v>4751</v>
      </c>
      <c r="G2363" s="29" t="s">
        <v>4751</v>
      </c>
      <c r="H2363" s="29" t="s">
        <v>4751</v>
      </c>
      <c r="I2363" s="29" t="s">
        <v>4752</v>
      </c>
      <c r="J2363" s="29" t="s">
        <v>4751</v>
      </c>
      <c r="K2363" s="29" t="s">
        <v>4751</v>
      </c>
      <c r="L2363" s="29" t="s">
        <v>4751</v>
      </c>
      <c r="M2363" s="29" t="s">
        <v>4751</v>
      </c>
      <c r="N2363" s="29" t="s">
        <v>4751</v>
      </c>
      <c r="O2363" s="29" t="s">
        <v>4751</v>
      </c>
      <c r="P2363" s="29" t="s">
        <v>4751</v>
      </c>
      <c r="Q2363" s="29" t="s">
        <v>4751</v>
      </c>
      <c r="R2363" s="29" t="s">
        <v>4752</v>
      </c>
      <c r="S2363" s="29" t="e">
        <f>100%-Tabela10[[#This Row],[Média]]</f>
        <v>#VALUE!</v>
      </c>
    </row>
    <row r="2364" spans="1:19" x14ac:dyDescent="0.3">
      <c r="A2364" s="28" t="str">
        <f>'Agrupamento - 1Ciclo'!A2365</f>
        <v>1415</v>
      </c>
      <c r="B2364" s="29">
        <v>0</v>
      </c>
      <c r="C2364" s="29">
        <v>0</v>
      </c>
      <c r="D2364" s="29">
        <v>0</v>
      </c>
      <c r="E2364" s="29">
        <v>0</v>
      </c>
      <c r="F2364" s="29">
        <v>0</v>
      </c>
      <c r="G2364" s="29">
        <v>0</v>
      </c>
      <c r="H2364" s="29">
        <v>0</v>
      </c>
      <c r="I2364" s="29">
        <v>0</v>
      </c>
      <c r="J2364" s="29">
        <v>0</v>
      </c>
      <c r="K2364" s="29">
        <v>0</v>
      </c>
      <c r="L2364" s="29">
        <v>0</v>
      </c>
      <c r="M2364" s="29">
        <v>0</v>
      </c>
      <c r="N2364" s="29">
        <v>0</v>
      </c>
      <c r="O2364" s="29">
        <v>0</v>
      </c>
      <c r="P2364" s="29">
        <v>0</v>
      </c>
      <c r="Q2364" s="29">
        <v>0</v>
      </c>
      <c r="R2364" s="29">
        <f t="shared" si="36"/>
        <v>0</v>
      </c>
      <c r="S2364" s="29">
        <f>100%-Tabela10[[#This Row],[Média]]</f>
        <v>1</v>
      </c>
    </row>
    <row r="2365" spans="1:19" x14ac:dyDescent="0.3">
      <c r="A2365" s="28" t="str">
        <f>'Agrupamento - 1Ciclo'!A2366</f>
        <v>1501</v>
      </c>
      <c r="B2365" s="29">
        <v>0</v>
      </c>
      <c r="C2365" s="29">
        <v>2.9999999329447701E-2</v>
      </c>
      <c r="D2365" s="29">
        <v>0.109999999403954</v>
      </c>
      <c r="E2365" s="29">
        <v>0</v>
      </c>
      <c r="F2365" s="29">
        <v>0</v>
      </c>
      <c r="G2365" s="29">
        <v>0</v>
      </c>
      <c r="H2365" s="29">
        <v>0</v>
      </c>
      <c r="I2365" s="29">
        <v>0</v>
      </c>
      <c r="J2365" s="29">
        <v>0</v>
      </c>
      <c r="K2365" s="29">
        <v>9.00000035762787E-2</v>
      </c>
      <c r="L2365" s="29">
        <v>7.0000000298023196E-2</v>
      </c>
      <c r="M2365" s="29">
        <v>2.9999999329447701E-2</v>
      </c>
      <c r="N2365" s="29">
        <v>0</v>
      </c>
      <c r="O2365" s="29">
        <v>7.9999998211860698E-2</v>
      </c>
      <c r="P2365" s="29">
        <v>0</v>
      </c>
      <c r="Q2365" s="29">
        <v>0</v>
      </c>
      <c r="R2365" s="29">
        <f t="shared" si="36"/>
        <v>2.5625000009313247E-2</v>
      </c>
      <c r="S2365" s="29">
        <f>100%-Tabela10[[#This Row],[Média]]</f>
        <v>0.97437499999068677</v>
      </c>
    </row>
    <row r="2366" spans="1:19" x14ac:dyDescent="0.3">
      <c r="A2366" s="28" t="str">
        <f>'Agrupamento - 1Ciclo'!A2367</f>
        <v>1501</v>
      </c>
      <c r="B2366" s="29">
        <v>0</v>
      </c>
      <c r="C2366" s="29">
        <v>0</v>
      </c>
      <c r="D2366" s="29">
        <v>0</v>
      </c>
      <c r="E2366" s="29">
        <v>0</v>
      </c>
      <c r="F2366" s="29">
        <v>0</v>
      </c>
      <c r="G2366" s="29">
        <v>0</v>
      </c>
      <c r="H2366" s="29">
        <v>0</v>
      </c>
      <c r="I2366" s="29">
        <v>0</v>
      </c>
      <c r="J2366" s="29">
        <v>0</v>
      </c>
      <c r="K2366" s="29">
        <v>0</v>
      </c>
      <c r="L2366" s="29">
        <v>0</v>
      </c>
      <c r="M2366" s="29">
        <v>7.0000000298023196E-2</v>
      </c>
      <c r="N2366" s="29">
        <v>0</v>
      </c>
      <c r="O2366" s="29">
        <v>0</v>
      </c>
      <c r="P2366" s="29">
        <v>1.9999999552965199E-2</v>
      </c>
      <c r="Q2366" s="29">
        <v>0</v>
      </c>
      <c r="R2366" s="29">
        <f t="shared" si="36"/>
        <v>5.6249999906867743E-3</v>
      </c>
      <c r="S2366" s="29">
        <f>100%-Tabela10[[#This Row],[Média]]</f>
        <v>0.99437500000931323</v>
      </c>
    </row>
    <row r="2367" spans="1:19" x14ac:dyDescent="0.3">
      <c r="A2367" s="28" t="str">
        <f>'Agrupamento - 1Ciclo'!A2368</f>
        <v>1501</v>
      </c>
      <c r="B2367" s="29">
        <v>0</v>
      </c>
      <c r="C2367" s="29">
        <v>0.10000000149011599</v>
      </c>
      <c r="D2367" s="29">
        <v>0</v>
      </c>
      <c r="E2367" s="29">
        <v>0</v>
      </c>
      <c r="F2367" s="29">
        <v>0</v>
      </c>
      <c r="G2367" s="29">
        <v>5.0000000745058101E-2</v>
      </c>
      <c r="H2367" s="29">
        <v>0</v>
      </c>
      <c r="I2367" s="29">
        <v>0</v>
      </c>
      <c r="J2367" s="29">
        <v>0</v>
      </c>
      <c r="K2367" s="29">
        <v>0.109999999403954</v>
      </c>
      <c r="L2367" s="29">
        <v>0</v>
      </c>
      <c r="M2367" s="29">
        <v>0</v>
      </c>
      <c r="N2367" s="29">
        <v>0</v>
      </c>
      <c r="O2367" s="29">
        <v>0</v>
      </c>
      <c r="P2367" s="29">
        <v>0</v>
      </c>
      <c r="Q2367" s="29">
        <v>0</v>
      </c>
      <c r="R2367" s="29">
        <f t="shared" si="36"/>
        <v>1.6250000102445504E-2</v>
      </c>
      <c r="S2367" s="29">
        <f>100%-Tabela10[[#This Row],[Média]]</f>
        <v>0.98374999989755452</v>
      </c>
    </row>
    <row r="2368" spans="1:19" x14ac:dyDescent="0.3">
      <c r="A2368" s="28" t="str">
        <f>'Agrupamento - 1Ciclo'!A2369</f>
        <v>1501</v>
      </c>
      <c r="B2368" s="29">
        <v>0</v>
      </c>
      <c r="C2368" s="29">
        <v>0.10000000149011599</v>
      </c>
      <c r="D2368" s="29">
        <v>0</v>
      </c>
      <c r="E2368" s="29">
        <v>0</v>
      </c>
      <c r="F2368" s="29">
        <v>0</v>
      </c>
      <c r="G2368" s="29">
        <v>0</v>
      </c>
      <c r="H2368" s="29">
        <v>0</v>
      </c>
      <c r="I2368" s="29">
        <v>0</v>
      </c>
      <c r="J2368" s="29">
        <v>0</v>
      </c>
      <c r="K2368" s="29">
        <v>0</v>
      </c>
      <c r="L2368" s="29">
        <v>0</v>
      </c>
      <c r="M2368" s="29">
        <v>0</v>
      </c>
      <c r="N2368" s="29">
        <v>0</v>
      </c>
      <c r="O2368" s="29">
        <v>0</v>
      </c>
      <c r="P2368" s="29">
        <v>0</v>
      </c>
      <c r="Q2368" s="29">
        <v>0</v>
      </c>
      <c r="R2368" s="29">
        <f t="shared" si="36"/>
        <v>6.2500000931322497E-3</v>
      </c>
      <c r="S2368" s="29">
        <f>100%-Tabela10[[#This Row],[Média]]</f>
        <v>0.99374999990686774</v>
      </c>
    </row>
    <row r="2369" spans="1:19" x14ac:dyDescent="0.3">
      <c r="A2369" s="28" t="str">
        <f>'Agrupamento - 1Ciclo'!A2370</f>
        <v>1501</v>
      </c>
      <c r="B2369" s="29">
        <v>0</v>
      </c>
      <c r="C2369" s="29">
        <v>5.9999998658895499E-2</v>
      </c>
      <c r="D2369" s="29">
        <v>2.9999999329447701E-2</v>
      </c>
      <c r="E2369" s="29">
        <v>0</v>
      </c>
      <c r="F2369" s="29">
        <v>0</v>
      </c>
      <c r="G2369" s="29">
        <v>5.0000000745058101E-2</v>
      </c>
      <c r="H2369" s="29">
        <v>2.9999999329447701E-2</v>
      </c>
      <c r="I2369" s="29">
        <v>0</v>
      </c>
      <c r="J2369" s="29">
        <v>0</v>
      </c>
      <c r="K2369" s="29">
        <v>2.9999999329447701E-2</v>
      </c>
      <c r="L2369" s="29">
        <v>0</v>
      </c>
      <c r="M2369" s="29">
        <v>0</v>
      </c>
      <c r="N2369" s="29">
        <v>0</v>
      </c>
      <c r="O2369" s="29">
        <v>5.0000000745058101E-2</v>
      </c>
      <c r="P2369" s="29">
        <v>0</v>
      </c>
      <c r="Q2369" s="29">
        <v>2.9999999329447701E-2</v>
      </c>
      <c r="R2369" s="29">
        <f t="shared" si="36"/>
        <v>1.7499999841675155E-2</v>
      </c>
      <c r="S2369" s="29">
        <f>100%-Tabela10[[#This Row],[Média]]</f>
        <v>0.98250000015832484</v>
      </c>
    </row>
    <row r="2370" spans="1:19" x14ac:dyDescent="0.3">
      <c r="A2370" s="28" t="str">
        <f>'Agrupamento - 1Ciclo'!A2371</f>
        <v>1501</v>
      </c>
      <c r="B2370" s="29">
        <v>0</v>
      </c>
      <c r="C2370" s="29">
        <v>0</v>
      </c>
      <c r="D2370" s="29">
        <v>0</v>
      </c>
      <c r="E2370" s="29">
        <v>0</v>
      </c>
      <c r="F2370" s="29">
        <v>0</v>
      </c>
      <c r="G2370" s="29">
        <v>0</v>
      </c>
      <c r="H2370" s="29">
        <v>0</v>
      </c>
      <c r="I2370" s="29">
        <v>0</v>
      </c>
      <c r="J2370" s="29">
        <v>0</v>
      </c>
      <c r="K2370" s="29">
        <v>0</v>
      </c>
      <c r="L2370" s="29">
        <v>0</v>
      </c>
      <c r="M2370" s="29">
        <v>0</v>
      </c>
      <c r="N2370" s="29">
        <v>0</v>
      </c>
      <c r="O2370" s="29">
        <v>0</v>
      </c>
      <c r="P2370" s="29">
        <v>0</v>
      </c>
      <c r="Q2370" s="29">
        <v>0</v>
      </c>
      <c r="R2370" s="29">
        <f t="shared" si="36"/>
        <v>0</v>
      </c>
      <c r="S2370" s="29">
        <f>100%-Tabela10[[#This Row],[Média]]</f>
        <v>1</v>
      </c>
    </row>
    <row r="2371" spans="1:19" x14ac:dyDescent="0.3">
      <c r="A2371" s="28" t="str">
        <f>'Agrupamento - 1Ciclo'!A2372</f>
        <v>1501</v>
      </c>
      <c r="B2371" s="29">
        <v>0</v>
      </c>
      <c r="C2371" s="29">
        <v>2.9999999329447701E-2</v>
      </c>
      <c r="D2371" s="29">
        <v>0</v>
      </c>
      <c r="E2371" s="29">
        <v>9.9999997764825804E-3</v>
      </c>
      <c r="F2371" s="29">
        <v>0</v>
      </c>
      <c r="G2371" s="29">
        <v>0</v>
      </c>
      <c r="H2371" s="29">
        <v>0</v>
      </c>
      <c r="I2371" s="29">
        <v>0</v>
      </c>
      <c r="J2371" s="29">
        <v>0</v>
      </c>
      <c r="K2371" s="29">
        <v>0</v>
      </c>
      <c r="L2371" s="29">
        <v>0</v>
      </c>
      <c r="M2371" s="29">
        <v>1.9999999552965199E-2</v>
      </c>
      <c r="N2371" s="29">
        <v>0</v>
      </c>
      <c r="O2371" s="29">
        <v>0</v>
      </c>
      <c r="P2371" s="29">
        <v>1.9999999552965199E-2</v>
      </c>
      <c r="Q2371" s="29">
        <v>0</v>
      </c>
      <c r="R2371" s="29">
        <f t="shared" ref="R2371:R2434" si="37">AVERAGE(B2371:Q2371)</f>
        <v>4.9999998882412928E-3</v>
      </c>
      <c r="S2371" s="29">
        <f>100%-Tabela10[[#This Row],[Média]]</f>
        <v>0.99500000011175871</v>
      </c>
    </row>
    <row r="2372" spans="1:19" x14ac:dyDescent="0.3">
      <c r="A2372" s="28" t="str">
        <f>'Agrupamento - 1Ciclo'!A2373</f>
        <v>1501</v>
      </c>
      <c r="B2372" s="29">
        <v>0</v>
      </c>
      <c r="C2372" s="29">
        <v>5.9999998658895499E-2</v>
      </c>
      <c r="D2372" s="29">
        <v>0</v>
      </c>
      <c r="E2372" s="29">
        <v>0</v>
      </c>
      <c r="F2372" s="29">
        <v>0</v>
      </c>
      <c r="G2372" s="29">
        <v>0.10000000149011599</v>
      </c>
      <c r="H2372" s="29">
        <v>0</v>
      </c>
      <c r="I2372" s="29">
        <v>0</v>
      </c>
      <c r="J2372" s="29">
        <v>0</v>
      </c>
      <c r="K2372" s="29">
        <v>2.9999999329447701E-2</v>
      </c>
      <c r="L2372" s="29">
        <v>0</v>
      </c>
      <c r="M2372" s="29">
        <v>0</v>
      </c>
      <c r="N2372" s="29">
        <v>0</v>
      </c>
      <c r="O2372" s="29">
        <v>0.119999997317791</v>
      </c>
      <c r="P2372" s="29">
        <v>0</v>
      </c>
      <c r="Q2372" s="29">
        <v>0</v>
      </c>
      <c r="R2372" s="29">
        <f t="shared" si="37"/>
        <v>1.9374999799765636E-2</v>
      </c>
      <c r="S2372" s="29">
        <f>100%-Tabela10[[#This Row],[Média]]</f>
        <v>0.98062500020023435</v>
      </c>
    </row>
    <row r="2373" spans="1:19" x14ac:dyDescent="0.3">
      <c r="A2373" s="28" t="str">
        <f>'Agrupamento - 1Ciclo'!A2374</f>
        <v>1501</v>
      </c>
      <c r="B2373" s="29">
        <v>0</v>
      </c>
      <c r="C2373" s="29">
        <v>7.9999998211860698E-2</v>
      </c>
      <c r="D2373" s="29">
        <v>0</v>
      </c>
      <c r="E2373" s="29">
        <v>0</v>
      </c>
      <c r="F2373" s="29">
        <v>0</v>
      </c>
      <c r="G2373" s="29">
        <v>0</v>
      </c>
      <c r="H2373" s="29">
        <v>0</v>
      </c>
      <c r="I2373" s="29">
        <v>0</v>
      </c>
      <c r="J2373" s="29">
        <v>0</v>
      </c>
      <c r="K2373" s="29">
        <v>0</v>
      </c>
      <c r="L2373" s="29">
        <v>0</v>
      </c>
      <c r="M2373" s="29">
        <v>0</v>
      </c>
      <c r="N2373" s="29">
        <v>0</v>
      </c>
      <c r="O2373" s="29">
        <v>0</v>
      </c>
      <c r="P2373" s="29">
        <v>0</v>
      </c>
      <c r="Q2373" s="29">
        <v>0</v>
      </c>
      <c r="R2373" s="29">
        <f t="shared" si="37"/>
        <v>4.9999998882412936E-3</v>
      </c>
      <c r="S2373" s="29">
        <f>100%-Tabela10[[#This Row],[Média]]</f>
        <v>0.99500000011175871</v>
      </c>
    </row>
    <row r="2374" spans="1:19" x14ac:dyDescent="0.3">
      <c r="A2374" s="28" t="str">
        <f>'Agrupamento - 1Ciclo'!A2375</f>
        <v>1501</v>
      </c>
      <c r="B2374" s="29" t="s">
        <v>4752</v>
      </c>
      <c r="C2374" s="29">
        <v>0.10000000149011599</v>
      </c>
      <c r="D2374" s="29">
        <v>0</v>
      </c>
      <c r="E2374" s="29">
        <v>0</v>
      </c>
      <c r="F2374" s="29">
        <v>0</v>
      </c>
      <c r="G2374" s="29" t="s">
        <v>4752</v>
      </c>
      <c r="H2374" s="29">
        <v>0</v>
      </c>
      <c r="I2374" s="29">
        <v>0</v>
      </c>
      <c r="J2374" s="29">
        <v>0</v>
      </c>
      <c r="K2374" s="29">
        <v>0</v>
      </c>
      <c r="L2374" s="29">
        <v>0</v>
      </c>
      <c r="M2374" s="29">
        <v>0</v>
      </c>
      <c r="N2374" s="29">
        <v>0</v>
      </c>
      <c r="O2374" s="29">
        <v>0</v>
      </c>
      <c r="P2374" s="29">
        <v>0</v>
      </c>
      <c r="Q2374" s="29">
        <v>0</v>
      </c>
      <c r="R2374" s="29">
        <f t="shared" si="37"/>
        <v>7.1428572492939994E-3</v>
      </c>
      <c r="S2374" s="29">
        <f>100%-Tabela10[[#This Row],[Média]]</f>
        <v>0.99285714275070602</v>
      </c>
    </row>
    <row r="2375" spans="1:19" x14ac:dyDescent="0.3">
      <c r="A2375" s="28" t="str">
        <f>'Agrupamento - 1Ciclo'!A2376</f>
        <v>1501</v>
      </c>
      <c r="B2375" s="29">
        <v>0</v>
      </c>
      <c r="C2375" s="29">
        <v>0.129999995231628</v>
      </c>
      <c r="D2375" s="29">
        <v>0</v>
      </c>
      <c r="E2375" s="29">
        <v>0</v>
      </c>
      <c r="F2375" s="29">
        <v>0</v>
      </c>
      <c r="G2375" s="29">
        <v>0</v>
      </c>
      <c r="H2375" s="29">
        <v>0</v>
      </c>
      <c r="I2375" s="29">
        <v>0</v>
      </c>
      <c r="J2375" s="29">
        <v>0</v>
      </c>
      <c r="K2375" s="29">
        <v>0.119999997317791</v>
      </c>
      <c r="L2375" s="29">
        <v>3.9999999105930301E-2</v>
      </c>
      <c r="M2375" s="29">
        <v>0</v>
      </c>
      <c r="N2375" s="29">
        <v>0</v>
      </c>
      <c r="O2375" s="29">
        <v>0</v>
      </c>
      <c r="P2375" s="29">
        <v>0</v>
      </c>
      <c r="Q2375" s="29">
        <v>0</v>
      </c>
      <c r="R2375" s="29">
        <f t="shared" si="37"/>
        <v>1.812499947845933E-2</v>
      </c>
      <c r="S2375" s="29">
        <f>100%-Tabela10[[#This Row],[Média]]</f>
        <v>0.98187500052154064</v>
      </c>
    </row>
    <row r="2376" spans="1:19" x14ac:dyDescent="0.3">
      <c r="A2376" s="28" t="str">
        <f>'Agrupamento - 1Ciclo'!A2377</f>
        <v>1501</v>
      </c>
      <c r="B2376" s="29">
        <v>0</v>
      </c>
      <c r="C2376" s="29">
        <v>5.9999998658895499E-2</v>
      </c>
      <c r="D2376" s="29">
        <v>1.9999999552965199E-2</v>
      </c>
      <c r="E2376" s="29">
        <v>0</v>
      </c>
      <c r="F2376" s="29">
        <v>0</v>
      </c>
      <c r="G2376" s="29">
        <v>2.9999999329447701E-2</v>
      </c>
      <c r="H2376" s="29">
        <v>0</v>
      </c>
      <c r="I2376" s="29">
        <v>0</v>
      </c>
      <c r="J2376" s="29">
        <v>0</v>
      </c>
      <c r="K2376" s="29">
        <v>5.0000000745058101E-2</v>
      </c>
      <c r="L2376" s="29">
        <v>0</v>
      </c>
      <c r="M2376" s="29">
        <v>2.9999999329447701E-2</v>
      </c>
      <c r="N2376" s="29">
        <v>0</v>
      </c>
      <c r="O2376" s="29">
        <v>0</v>
      </c>
      <c r="P2376" s="29">
        <v>0</v>
      </c>
      <c r="Q2376" s="29">
        <v>0</v>
      </c>
      <c r="R2376" s="29">
        <f t="shared" si="37"/>
        <v>1.1874999850988388E-2</v>
      </c>
      <c r="S2376" s="29">
        <f>100%-Tabela10[[#This Row],[Média]]</f>
        <v>0.98812500014901161</v>
      </c>
    </row>
    <row r="2377" spans="1:19" x14ac:dyDescent="0.3">
      <c r="A2377" s="28" t="str">
        <f>'Agrupamento - 1Ciclo'!A2378</f>
        <v>1501</v>
      </c>
      <c r="B2377" s="29">
        <v>0</v>
      </c>
      <c r="C2377" s="29">
        <v>7.0000000298023196E-2</v>
      </c>
      <c r="D2377" s="29">
        <v>0</v>
      </c>
      <c r="E2377" s="29">
        <v>0</v>
      </c>
      <c r="F2377" s="29">
        <v>0</v>
      </c>
      <c r="G2377" s="29">
        <v>0</v>
      </c>
      <c r="H2377" s="29">
        <v>0</v>
      </c>
      <c r="I2377" s="29">
        <v>0</v>
      </c>
      <c r="J2377" s="29">
        <v>0</v>
      </c>
      <c r="K2377" s="29">
        <v>0</v>
      </c>
      <c r="L2377" s="29">
        <v>0</v>
      </c>
      <c r="M2377" s="29">
        <v>0</v>
      </c>
      <c r="N2377" s="29">
        <v>0</v>
      </c>
      <c r="O2377" s="29">
        <v>0</v>
      </c>
      <c r="P2377" s="29">
        <v>0</v>
      </c>
      <c r="Q2377" s="29">
        <v>0</v>
      </c>
      <c r="R2377" s="29">
        <f t="shared" si="37"/>
        <v>4.3750000186264498E-3</v>
      </c>
      <c r="S2377" s="29">
        <f>100%-Tabela10[[#This Row],[Média]]</f>
        <v>0.99562499998137355</v>
      </c>
    </row>
    <row r="2378" spans="1:19" x14ac:dyDescent="0.3">
      <c r="A2378" s="28" t="str">
        <f>'Agrupamento - 1Ciclo'!A2379</f>
        <v>1501</v>
      </c>
      <c r="B2378" s="29">
        <v>0</v>
      </c>
      <c r="C2378" s="29">
        <v>0</v>
      </c>
      <c r="D2378" s="29">
        <v>0</v>
      </c>
      <c r="E2378" s="29">
        <v>0</v>
      </c>
      <c r="F2378" s="29" t="s">
        <v>4752</v>
      </c>
      <c r="G2378" s="29">
        <v>0</v>
      </c>
      <c r="H2378" s="29">
        <v>0</v>
      </c>
      <c r="I2378" s="29">
        <v>0</v>
      </c>
      <c r="J2378" s="29">
        <v>0</v>
      </c>
      <c r="K2378" s="29" t="s">
        <v>4752</v>
      </c>
      <c r="L2378" s="29">
        <v>0</v>
      </c>
      <c r="M2378" s="29">
        <v>0</v>
      </c>
      <c r="N2378" s="29">
        <v>0</v>
      </c>
      <c r="O2378" s="29">
        <v>0.20000000298023199</v>
      </c>
      <c r="P2378" s="29" t="s">
        <v>4752</v>
      </c>
      <c r="Q2378" s="29">
        <v>0</v>
      </c>
      <c r="R2378" s="29">
        <f t="shared" si="37"/>
        <v>1.5384615613863999E-2</v>
      </c>
      <c r="S2378" s="29">
        <f>100%-Tabela10[[#This Row],[Média]]</f>
        <v>0.98461538438613605</v>
      </c>
    </row>
    <row r="2379" spans="1:19" x14ac:dyDescent="0.3">
      <c r="A2379" s="28" t="str">
        <f>'Agrupamento - 1Ciclo'!A2380</f>
        <v>1501</v>
      </c>
      <c r="B2379" s="29">
        <v>0</v>
      </c>
      <c r="C2379" s="29">
        <v>0</v>
      </c>
      <c r="D2379" s="29">
        <v>0</v>
      </c>
      <c r="E2379" s="29" t="s">
        <v>4752</v>
      </c>
      <c r="F2379" s="29">
        <v>0</v>
      </c>
      <c r="G2379" s="29">
        <v>0</v>
      </c>
      <c r="H2379" s="29">
        <v>0</v>
      </c>
      <c r="I2379" s="29">
        <v>0</v>
      </c>
      <c r="J2379" s="29">
        <v>0</v>
      </c>
      <c r="K2379" s="29">
        <v>0.17000000178813901</v>
      </c>
      <c r="L2379" s="29">
        <v>0</v>
      </c>
      <c r="M2379" s="29">
        <v>0</v>
      </c>
      <c r="N2379" s="29">
        <v>0</v>
      </c>
      <c r="O2379" s="29">
        <v>0</v>
      </c>
      <c r="P2379" s="29">
        <v>0</v>
      </c>
      <c r="Q2379" s="29">
        <v>0</v>
      </c>
      <c r="R2379" s="29">
        <f t="shared" si="37"/>
        <v>1.13333334525426E-2</v>
      </c>
      <c r="S2379" s="29">
        <f>100%-Tabela10[[#This Row],[Média]]</f>
        <v>0.98866666654745738</v>
      </c>
    </row>
    <row r="2380" spans="1:19" x14ac:dyDescent="0.3">
      <c r="A2380" s="28" t="str">
        <f>'Agrupamento - 1Ciclo'!A2381</f>
        <v>1501</v>
      </c>
      <c r="B2380" s="29">
        <v>0</v>
      </c>
      <c r="C2380" s="29">
        <v>9.00000035762787E-2</v>
      </c>
      <c r="D2380" s="29">
        <v>0</v>
      </c>
      <c r="E2380" s="29">
        <v>0</v>
      </c>
      <c r="F2380" s="29">
        <v>0</v>
      </c>
      <c r="G2380" s="29">
        <v>0</v>
      </c>
      <c r="H2380" s="29">
        <v>0</v>
      </c>
      <c r="I2380" s="29">
        <v>0</v>
      </c>
      <c r="J2380" s="29">
        <v>0</v>
      </c>
      <c r="K2380" s="29">
        <v>0</v>
      </c>
      <c r="L2380" s="29">
        <v>0</v>
      </c>
      <c r="M2380" s="29">
        <v>5.0000000745058101E-2</v>
      </c>
      <c r="N2380" s="29">
        <v>0</v>
      </c>
      <c r="O2380" s="29">
        <v>0</v>
      </c>
      <c r="P2380" s="29">
        <v>0</v>
      </c>
      <c r="Q2380" s="29">
        <v>0</v>
      </c>
      <c r="R2380" s="29">
        <f t="shared" si="37"/>
        <v>8.7500002700835501E-3</v>
      </c>
      <c r="S2380" s="29">
        <f>100%-Tabela10[[#This Row],[Média]]</f>
        <v>0.99124999972991645</v>
      </c>
    </row>
    <row r="2381" spans="1:19" x14ac:dyDescent="0.3">
      <c r="A2381" s="28" t="str">
        <f>'Agrupamento - 1Ciclo'!A2382</f>
        <v>1501</v>
      </c>
      <c r="B2381" s="29">
        <v>0</v>
      </c>
      <c r="C2381" s="29" t="s">
        <v>4752</v>
      </c>
      <c r="D2381" s="29">
        <v>0</v>
      </c>
      <c r="E2381" s="29">
        <v>0</v>
      </c>
      <c r="F2381" s="29" t="s">
        <v>4752</v>
      </c>
      <c r="G2381" s="29">
        <v>0</v>
      </c>
      <c r="H2381" s="29" t="s">
        <v>4752</v>
      </c>
      <c r="I2381" s="29">
        <v>0</v>
      </c>
      <c r="J2381" s="29">
        <v>0</v>
      </c>
      <c r="K2381" s="29">
        <v>0</v>
      </c>
      <c r="L2381" s="29">
        <v>0</v>
      </c>
      <c r="M2381" s="29">
        <v>0</v>
      </c>
      <c r="N2381" s="29">
        <v>0</v>
      </c>
      <c r="O2381" s="29">
        <v>0.17000000178813901</v>
      </c>
      <c r="P2381" s="29">
        <v>0</v>
      </c>
      <c r="Q2381" s="29">
        <v>0</v>
      </c>
      <c r="R2381" s="29">
        <f t="shared" si="37"/>
        <v>1.3076923214472232E-2</v>
      </c>
      <c r="S2381" s="29">
        <f>100%-Tabela10[[#This Row],[Média]]</f>
        <v>0.98692307678552782</v>
      </c>
    </row>
    <row r="2382" spans="1:19" x14ac:dyDescent="0.3">
      <c r="A2382" s="28" t="str">
        <f>'Agrupamento - 1Ciclo'!A2383</f>
        <v>1501</v>
      </c>
      <c r="B2382" s="29">
        <v>0</v>
      </c>
      <c r="C2382" s="29">
        <v>3.9999999105930301E-2</v>
      </c>
      <c r="D2382" s="29">
        <v>0</v>
      </c>
      <c r="E2382" s="29">
        <v>0</v>
      </c>
      <c r="F2382" s="29">
        <v>0</v>
      </c>
      <c r="G2382" s="29">
        <v>0</v>
      </c>
      <c r="H2382" s="29">
        <v>0</v>
      </c>
      <c r="I2382" s="29">
        <v>0</v>
      </c>
      <c r="J2382" s="29">
        <v>0</v>
      </c>
      <c r="K2382" s="29">
        <v>0</v>
      </c>
      <c r="L2382" s="29">
        <v>0</v>
      </c>
      <c r="M2382" s="29">
        <v>0</v>
      </c>
      <c r="N2382" s="29">
        <v>0</v>
      </c>
      <c r="O2382" s="29">
        <v>0</v>
      </c>
      <c r="P2382" s="29">
        <v>0</v>
      </c>
      <c r="Q2382" s="29">
        <v>0.109999999403954</v>
      </c>
      <c r="R2382" s="29">
        <f t="shared" si="37"/>
        <v>9.3749999068677686E-3</v>
      </c>
      <c r="S2382" s="29">
        <f>100%-Tabela10[[#This Row],[Média]]</f>
        <v>0.99062500009313226</v>
      </c>
    </row>
    <row r="2383" spans="1:19" x14ac:dyDescent="0.3">
      <c r="A2383" s="28" t="str">
        <f>'Agrupamento - 1Ciclo'!A2384</f>
        <v>1502</v>
      </c>
      <c r="B2383" s="29">
        <v>0</v>
      </c>
      <c r="C2383" s="29">
        <v>0</v>
      </c>
      <c r="D2383" s="29">
        <v>0</v>
      </c>
      <c r="E2383" s="29">
        <v>0</v>
      </c>
      <c r="F2383" s="29">
        <v>0</v>
      </c>
      <c r="G2383" s="29">
        <v>0</v>
      </c>
      <c r="H2383" s="29">
        <v>0</v>
      </c>
      <c r="I2383" s="29">
        <v>0</v>
      </c>
      <c r="J2383" s="29">
        <v>0</v>
      </c>
      <c r="K2383" s="29">
        <v>0</v>
      </c>
      <c r="L2383" s="29">
        <v>0</v>
      </c>
      <c r="M2383" s="29">
        <v>0</v>
      </c>
      <c r="N2383" s="29">
        <v>0</v>
      </c>
      <c r="O2383" s="29">
        <v>0</v>
      </c>
      <c r="P2383" s="29">
        <v>0</v>
      </c>
      <c r="Q2383" s="29">
        <v>5.9999998658895499E-2</v>
      </c>
      <c r="R2383" s="29">
        <f t="shared" si="37"/>
        <v>3.7499999161809687E-3</v>
      </c>
      <c r="S2383" s="29">
        <f>100%-Tabela10[[#This Row],[Média]]</f>
        <v>0.99625000008381903</v>
      </c>
    </row>
    <row r="2384" spans="1:19" x14ac:dyDescent="0.3">
      <c r="A2384" s="28" t="str">
        <f>'Agrupamento - 1Ciclo'!A2385</f>
        <v>1502</v>
      </c>
      <c r="B2384" s="29">
        <v>0</v>
      </c>
      <c r="C2384" s="29">
        <v>0</v>
      </c>
      <c r="D2384" s="29">
        <v>0</v>
      </c>
      <c r="E2384" s="29">
        <v>0</v>
      </c>
      <c r="F2384" s="29">
        <v>0</v>
      </c>
      <c r="G2384" s="29">
        <v>0</v>
      </c>
      <c r="H2384" s="29">
        <v>0</v>
      </c>
      <c r="I2384" s="29">
        <v>0</v>
      </c>
      <c r="J2384" s="29">
        <v>0</v>
      </c>
      <c r="K2384" s="29">
        <v>0</v>
      </c>
      <c r="L2384" s="29">
        <v>0</v>
      </c>
      <c r="M2384" s="29">
        <v>0</v>
      </c>
      <c r="N2384" s="29">
        <v>0</v>
      </c>
      <c r="O2384" s="29">
        <v>0</v>
      </c>
      <c r="P2384" s="29">
        <v>0</v>
      </c>
      <c r="Q2384" s="29">
        <v>0</v>
      </c>
      <c r="R2384" s="29">
        <f t="shared" si="37"/>
        <v>0</v>
      </c>
      <c r="S2384" s="29">
        <f>100%-Tabela10[[#This Row],[Média]]</f>
        <v>1</v>
      </c>
    </row>
    <row r="2385" spans="1:19" x14ac:dyDescent="0.3">
      <c r="A2385" s="28" t="str">
        <f>'Agrupamento - 1Ciclo'!A2386</f>
        <v>1502</v>
      </c>
      <c r="B2385" s="29">
        <v>0</v>
      </c>
      <c r="C2385" s="29">
        <v>0</v>
      </c>
      <c r="D2385" s="29">
        <v>0</v>
      </c>
      <c r="E2385" s="29">
        <v>0</v>
      </c>
      <c r="F2385" s="29">
        <v>0</v>
      </c>
      <c r="G2385" s="29">
        <v>0</v>
      </c>
      <c r="H2385" s="29">
        <v>0</v>
      </c>
      <c r="I2385" s="29">
        <v>0</v>
      </c>
      <c r="J2385" s="29">
        <v>0</v>
      </c>
      <c r="K2385" s="29">
        <v>0</v>
      </c>
      <c r="L2385" s="29">
        <v>0</v>
      </c>
      <c r="M2385" s="29">
        <v>0</v>
      </c>
      <c r="N2385" s="29">
        <v>0</v>
      </c>
      <c r="O2385" s="29">
        <v>0</v>
      </c>
      <c r="P2385" s="29">
        <v>0</v>
      </c>
      <c r="Q2385" s="29">
        <v>1.9999999552965199E-2</v>
      </c>
      <c r="R2385" s="29">
        <f t="shared" si="37"/>
        <v>1.2499999720603249E-3</v>
      </c>
      <c r="S2385" s="29">
        <f>100%-Tabela10[[#This Row],[Média]]</f>
        <v>0.99875000002793968</v>
      </c>
    </row>
    <row r="2386" spans="1:19" x14ac:dyDescent="0.3">
      <c r="A2386" s="28" t="str">
        <f>'Agrupamento - 1Ciclo'!A2387</f>
        <v>1502</v>
      </c>
      <c r="B2386" s="29">
        <v>0</v>
      </c>
      <c r="C2386" s="29">
        <v>0</v>
      </c>
      <c r="D2386" s="29">
        <v>0</v>
      </c>
      <c r="E2386" s="29">
        <v>0</v>
      </c>
      <c r="F2386" s="29">
        <v>0</v>
      </c>
      <c r="G2386" s="29">
        <v>0</v>
      </c>
      <c r="H2386" s="29">
        <v>0</v>
      </c>
      <c r="I2386" s="29">
        <v>0</v>
      </c>
      <c r="J2386" s="29">
        <v>0</v>
      </c>
      <c r="K2386" s="29">
        <v>0</v>
      </c>
      <c r="L2386" s="29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f t="shared" si="37"/>
        <v>0</v>
      </c>
      <c r="S2386" s="29">
        <f>100%-Tabela10[[#This Row],[Média]]</f>
        <v>1</v>
      </c>
    </row>
    <row r="2387" spans="1:19" x14ac:dyDescent="0.3">
      <c r="A2387" s="28" t="str">
        <f>'Agrupamento - 1Ciclo'!A2388</f>
        <v>1502</v>
      </c>
      <c r="B2387" s="29">
        <v>0</v>
      </c>
      <c r="C2387" s="29">
        <v>0</v>
      </c>
      <c r="D2387" s="29">
        <v>0</v>
      </c>
      <c r="E2387" s="29">
        <v>0</v>
      </c>
      <c r="F2387" s="29">
        <v>0</v>
      </c>
      <c r="G2387" s="29">
        <v>0</v>
      </c>
      <c r="H2387" s="29">
        <v>0</v>
      </c>
      <c r="I2387" s="29">
        <v>0</v>
      </c>
      <c r="J2387" s="29">
        <v>0</v>
      </c>
      <c r="K2387" s="29">
        <v>0</v>
      </c>
      <c r="L2387" s="29">
        <v>0</v>
      </c>
      <c r="M2387" s="29">
        <v>0</v>
      </c>
      <c r="N2387" s="29">
        <v>0</v>
      </c>
      <c r="O2387" s="29">
        <v>0</v>
      </c>
      <c r="P2387" s="29">
        <v>0</v>
      </c>
      <c r="Q2387" s="29">
        <v>0</v>
      </c>
      <c r="R2387" s="29">
        <f t="shared" si="37"/>
        <v>0</v>
      </c>
      <c r="S2387" s="29">
        <f>100%-Tabela10[[#This Row],[Média]]</f>
        <v>1</v>
      </c>
    </row>
    <row r="2388" spans="1:19" x14ac:dyDescent="0.3">
      <c r="A2388" s="28" t="str">
        <f>'Agrupamento - 1Ciclo'!A2389</f>
        <v>1503</v>
      </c>
      <c r="B2388" s="29">
        <v>0</v>
      </c>
      <c r="C2388" s="29">
        <v>0.15999999642372101</v>
      </c>
      <c r="D2388" s="29">
        <v>5.9999998658895499E-2</v>
      </c>
      <c r="E2388" s="29">
        <v>7.0000000298023196E-2</v>
      </c>
      <c r="F2388" s="29">
        <v>0</v>
      </c>
      <c r="G2388" s="29">
        <v>0.119999997317791</v>
      </c>
      <c r="H2388" s="29">
        <v>3.9999999105930301E-2</v>
      </c>
      <c r="I2388" s="29">
        <v>5.9999998658895499E-2</v>
      </c>
      <c r="J2388" s="29">
        <v>0</v>
      </c>
      <c r="K2388" s="29">
        <v>0</v>
      </c>
      <c r="L2388" s="29">
        <v>0</v>
      </c>
      <c r="M2388" s="29">
        <v>0</v>
      </c>
      <c r="N2388" s="29">
        <v>0</v>
      </c>
      <c r="O2388" s="29">
        <v>0</v>
      </c>
      <c r="P2388" s="29">
        <v>0</v>
      </c>
      <c r="Q2388" s="29">
        <v>0</v>
      </c>
      <c r="R2388" s="29">
        <f t="shared" si="37"/>
        <v>3.1874999403953531E-2</v>
      </c>
      <c r="S2388" s="29">
        <f>100%-Tabela10[[#This Row],[Média]]</f>
        <v>0.96812500059604645</v>
      </c>
    </row>
    <row r="2389" spans="1:19" x14ac:dyDescent="0.3">
      <c r="A2389" s="28" t="str">
        <f>'Agrupamento - 1Ciclo'!A2390</f>
        <v>1503</v>
      </c>
      <c r="B2389" s="29">
        <v>0</v>
      </c>
      <c r="C2389" s="29">
        <v>0.10000000149011599</v>
      </c>
      <c r="D2389" s="29">
        <v>0.119999997317791</v>
      </c>
      <c r="E2389" s="29">
        <v>0</v>
      </c>
      <c r="F2389" s="29">
        <v>0</v>
      </c>
      <c r="G2389" s="29">
        <v>7.0000000298023196E-2</v>
      </c>
      <c r="H2389" s="29">
        <v>0</v>
      </c>
      <c r="I2389" s="29">
        <v>0</v>
      </c>
      <c r="J2389" s="29">
        <v>0</v>
      </c>
      <c r="K2389" s="29">
        <v>5.0000000745058101E-2</v>
      </c>
      <c r="L2389" s="29">
        <v>0</v>
      </c>
      <c r="M2389" s="29">
        <v>0</v>
      </c>
      <c r="N2389" s="29">
        <v>0</v>
      </c>
      <c r="O2389" s="29">
        <v>0</v>
      </c>
      <c r="P2389" s="29">
        <v>0</v>
      </c>
      <c r="Q2389" s="29">
        <v>0</v>
      </c>
      <c r="R2389" s="29">
        <f t="shared" si="37"/>
        <v>2.1249999990686771E-2</v>
      </c>
      <c r="S2389" s="29">
        <f>100%-Tabela10[[#This Row],[Média]]</f>
        <v>0.97875000000931323</v>
      </c>
    </row>
    <row r="2390" spans="1:19" x14ac:dyDescent="0.3">
      <c r="A2390" s="28" t="str">
        <f>'Agrupamento - 1Ciclo'!A2391</f>
        <v>1503</v>
      </c>
      <c r="B2390" s="29">
        <v>0</v>
      </c>
      <c r="C2390" s="29">
        <v>0</v>
      </c>
      <c r="D2390" s="29">
        <v>0</v>
      </c>
      <c r="E2390" s="29">
        <v>0</v>
      </c>
      <c r="F2390" s="29">
        <v>0</v>
      </c>
      <c r="G2390" s="29">
        <v>0</v>
      </c>
      <c r="H2390" s="29">
        <v>0</v>
      </c>
      <c r="I2390" s="29">
        <v>0</v>
      </c>
      <c r="J2390" s="29">
        <v>0</v>
      </c>
      <c r="K2390" s="29">
        <v>0</v>
      </c>
      <c r="L2390" s="29">
        <v>0</v>
      </c>
      <c r="M2390" s="29">
        <v>0</v>
      </c>
      <c r="N2390" s="29">
        <v>0</v>
      </c>
      <c r="O2390" s="29">
        <v>0</v>
      </c>
      <c r="P2390" s="29">
        <v>0</v>
      </c>
      <c r="Q2390" s="29">
        <v>0</v>
      </c>
      <c r="R2390" s="29">
        <f t="shared" si="37"/>
        <v>0</v>
      </c>
      <c r="S2390" s="29">
        <f>100%-Tabela10[[#This Row],[Média]]</f>
        <v>1</v>
      </c>
    </row>
    <row r="2391" spans="1:19" x14ac:dyDescent="0.3">
      <c r="A2391" s="28" t="str">
        <f>'Agrupamento - 1Ciclo'!A2392</f>
        <v>1503</v>
      </c>
      <c r="B2391" s="29">
        <v>0</v>
      </c>
      <c r="C2391" s="29">
        <v>0</v>
      </c>
      <c r="D2391" s="29">
        <v>0</v>
      </c>
      <c r="E2391" s="29">
        <v>0</v>
      </c>
      <c r="F2391" s="29">
        <v>0</v>
      </c>
      <c r="G2391" s="29">
        <v>0.119999997317791</v>
      </c>
      <c r="H2391" s="29">
        <v>5.0000000745058101E-2</v>
      </c>
      <c r="I2391" s="29">
        <v>0</v>
      </c>
      <c r="J2391" s="29">
        <v>0</v>
      </c>
      <c r="K2391" s="29">
        <v>7.9999998211860698E-2</v>
      </c>
      <c r="L2391" s="29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f t="shared" si="37"/>
        <v>1.5624999767169363E-2</v>
      </c>
      <c r="S2391" s="29">
        <f>100%-Tabela10[[#This Row],[Média]]</f>
        <v>0.98437500023283064</v>
      </c>
    </row>
    <row r="2392" spans="1:19" x14ac:dyDescent="0.3">
      <c r="A2392" s="28" t="str">
        <f>'Agrupamento - 1Ciclo'!A2393</f>
        <v>1503</v>
      </c>
      <c r="B2392" s="29">
        <v>0</v>
      </c>
      <c r="C2392" s="29">
        <v>0</v>
      </c>
      <c r="D2392" s="29">
        <v>0</v>
      </c>
      <c r="E2392" s="29">
        <v>0</v>
      </c>
      <c r="F2392" s="29">
        <v>0</v>
      </c>
      <c r="G2392" s="29">
        <v>0</v>
      </c>
      <c r="H2392" s="29">
        <v>0</v>
      </c>
      <c r="I2392" s="29">
        <v>0</v>
      </c>
      <c r="J2392" s="29">
        <v>0</v>
      </c>
      <c r="K2392" s="29">
        <v>0</v>
      </c>
      <c r="L2392" s="29">
        <v>0</v>
      </c>
      <c r="M2392" s="29">
        <v>0</v>
      </c>
      <c r="N2392" s="29">
        <v>0</v>
      </c>
      <c r="O2392" s="29">
        <v>0</v>
      </c>
      <c r="P2392" s="29">
        <v>0</v>
      </c>
      <c r="Q2392" s="29">
        <v>0</v>
      </c>
      <c r="R2392" s="29">
        <f t="shared" si="37"/>
        <v>0</v>
      </c>
      <c r="S2392" s="29">
        <f>100%-Tabela10[[#This Row],[Média]]</f>
        <v>1</v>
      </c>
    </row>
    <row r="2393" spans="1:19" x14ac:dyDescent="0.3">
      <c r="A2393" s="28" t="str">
        <f>'Agrupamento - 1Ciclo'!A2394</f>
        <v>1503</v>
      </c>
      <c r="B2393" s="29">
        <v>0</v>
      </c>
      <c r="C2393" s="29">
        <v>1.9999999552965199E-2</v>
      </c>
      <c r="D2393" s="29">
        <v>0</v>
      </c>
      <c r="E2393" s="29">
        <v>0</v>
      </c>
      <c r="F2393" s="29">
        <v>0</v>
      </c>
      <c r="G2393" s="29">
        <v>0</v>
      </c>
      <c r="H2393" s="29">
        <v>0</v>
      </c>
      <c r="I2393" s="29">
        <v>0</v>
      </c>
      <c r="J2393" s="29">
        <v>0</v>
      </c>
      <c r="K2393" s="29">
        <v>0</v>
      </c>
      <c r="L2393" s="29">
        <v>0</v>
      </c>
      <c r="M2393" s="29">
        <v>0</v>
      </c>
      <c r="N2393" s="29">
        <v>0</v>
      </c>
      <c r="O2393" s="29">
        <v>0</v>
      </c>
      <c r="P2393" s="29">
        <v>1.9999999552965199E-2</v>
      </c>
      <c r="Q2393" s="29">
        <v>0</v>
      </c>
      <c r="R2393" s="29">
        <f t="shared" si="37"/>
        <v>2.4999999441206499E-3</v>
      </c>
      <c r="S2393" s="29">
        <f>100%-Tabela10[[#This Row],[Média]]</f>
        <v>0.99750000005587935</v>
      </c>
    </row>
    <row r="2394" spans="1:19" x14ac:dyDescent="0.3">
      <c r="A2394" s="28" t="str">
        <f>'Agrupamento - 1Ciclo'!A2395</f>
        <v>1503</v>
      </c>
      <c r="B2394" s="29">
        <v>0</v>
      </c>
      <c r="C2394" s="29">
        <v>0</v>
      </c>
      <c r="D2394" s="29">
        <v>0</v>
      </c>
      <c r="E2394" s="29">
        <v>0</v>
      </c>
      <c r="F2394" s="29">
        <v>0</v>
      </c>
      <c r="G2394" s="29">
        <v>0</v>
      </c>
      <c r="H2394" s="29">
        <v>0</v>
      </c>
      <c r="I2394" s="29">
        <v>0</v>
      </c>
      <c r="J2394" s="29">
        <v>0</v>
      </c>
      <c r="K2394" s="29">
        <v>0</v>
      </c>
      <c r="L2394" s="29">
        <v>0</v>
      </c>
      <c r="M2394" s="29">
        <v>0</v>
      </c>
      <c r="N2394" s="29">
        <v>0</v>
      </c>
      <c r="O2394" s="29">
        <v>0</v>
      </c>
      <c r="P2394" s="29">
        <v>0</v>
      </c>
      <c r="Q2394" s="29">
        <v>0</v>
      </c>
      <c r="R2394" s="29">
        <f t="shared" si="37"/>
        <v>0</v>
      </c>
      <c r="S2394" s="29">
        <f>100%-Tabela10[[#This Row],[Média]]</f>
        <v>1</v>
      </c>
    </row>
    <row r="2395" spans="1:19" x14ac:dyDescent="0.3">
      <c r="A2395" s="28" t="str">
        <f>'Agrupamento - 1Ciclo'!A2396</f>
        <v>1503</v>
      </c>
      <c r="B2395" s="29">
        <v>0</v>
      </c>
      <c r="C2395" s="29">
        <v>0</v>
      </c>
      <c r="D2395" s="29">
        <v>0</v>
      </c>
      <c r="E2395" s="29">
        <v>0</v>
      </c>
      <c r="F2395" s="29">
        <v>0</v>
      </c>
      <c r="G2395" s="29">
        <v>0.17000000178813901</v>
      </c>
      <c r="H2395" s="29">
        <v>0</v>
      </c>
      <c r="I2395" s="29">
        <v>0</v>
      </c>
      <c r="J2395" s="29">
        <v>0</v>
      </c>
      <c r="K2395" s="29">
        <v>0.20000000298023199</v>
      </c>
      <c r="L2395" s="29">
        <v>0</v>
      </c>
      <c r="M2395" s="29">
        <v>0</v>
      </c>
      <c r="N2395" s="29">
        <v>0</v>
      </c>
      <c r="O2395" s="29">
        <v>0</v>
      </c>
      <c r="P2395" s="29">
        <v>0</v>
      </c>
      <c r="Q2395" s="29">
        <v>0</v>
      </c>
      <c r="R2395" s="29">
        <f t="shared" si="37"/>
        <v>2.3125000298023189E-2</v>
      </c>
      <c r="S2395" s="29">
        <f>100%-Tabela10[[#This Row],[Média]]</f>
        <v>0.97687499970197678</v>
      </c>
    </row>
    <row r="2396" spans="1:19" x14ac:dyDescent="0.3">
      <c r="A2396" s="28" t="str">
        <f>'Agrupamento - 1Ciclo'!A2397</f>
        <v>1503</v>
      </c>
      <c r="B2396" s="29">
        <v>0</v>
      </c>
      <c r="C2396" s="29">
        <v>0</v>
      </c>
      <c r="D2396" s="29">
        <v>0</v>
      </c>
      <c r="E2396" s="29">
        <v>0</v>
      </c>
      <c r="F2396" s="29">
        <v>0</v>
      </c>
      <c r="G2396" s="29">
        <v>0</v>
      </c>
      <c r="H2396" s="29">
        <v>0</v>
      </c>
      <c r="I2396" s="29">
        <v>0</v>
      </c>
      <c r="J2396" s="29">
        <v>0</v>
      </c>
      <c r="K2396" s="29">
        <v>0</v>
      </c>
      <c r="L2396" s="29">
        <v>0</v>
      </c>
      <c r="M2396" s="29">
        <v>0</v>
      </c>
      <c r="N2396" s="29">
        <v>0</v>
      </c>
      <c r="O2396" s="29">
        <v>3.9999999105930301E-2</v>
      </c>
      <c r="P2396" s="29">
        <v>0</v>
      </c>
      <c r="Q2396" s="29">
        <v>0</v>
      </c>
      <c r="R2396" s="29">
        <f t="shared" si="37"/>
        <v>2.4999999441206438E-3</v>
      </c>
      <c r="S2396" s="29">
        <f>100%-Tabela10[[#This Row],[Média]]</f>
        <v>0.99750000005587935</v>
      </c>
    </row>
    <row r="2397" spans="1:19" x14ac:dyDescent="0.3">
      <c r="A2397" s="28" t="str">
        <f>'Agrupamento - 1Ciclo'!A2398</f>
        <v>1503</v>
      </c>
      <c r="B2397" s="29">
        <v>0</v>
      </c>
      <c r="C2397" s="29">
        <v>0</v>
      </c>
      <c r="D2397" s="29">
        <v>0</v>
      </c>
      <c r="E2397" s="29">
        <v>0</v>
      </c>
      <c r="F2397" s="29">
        <v>0</v>
      </c>
      <c r="G2397" s="29">
        <v>0</v>
      </c>
      <c r="H2397" s="29">
        <v>7.9999998211860698E-2</v>
      </c>
      <c r="I2397" s="29">
        <v>0</v>
      </c>
      <c r="J2397" s="29">
        <v>0</v>
      </c>
      <c r="K2397" s="29">
        <v>0</v>
      </c>
      <c r="L2397" s="29">
        <v>0</v>
      </c>
      <c r="M2397" s="29">
        <v>0</v>
      </c>
      <c r="N2397" s="29">
        <v>0</v>
      </c>
      <c r="O2397" s="29">
        <v>0</v>
      </c>
      <c r="P2397" s="29">
        <v>0</v>
      </c>
      <c r="Q2397" s="29">
        <v>0</v>
      </c>
      <c r="R2397" s="29">
        <f t="shared" si="37"/>
        <v>4.9999998882412936E-3</v>
      </c>
      <c r="S2397" s="29">
        <f>100%-Tabela10[[#This Row],[Média]]</f>
        <v>0.99500000011175871</v>
      </c>
    </row>
    <row r="2398" spans="1:19" x14ac:dyDescent="0.3">
      <c r="A2398" s="28" t="str">
        <f>'Agrupamento - 1Ciclo'!A2399</f>
        <v>1503</v>
      </c>
      <c r="B2398" s="29">
        <v>0</v>
      </c>
      <c r="C2398" s="29" t="s">
        <v>4752</v>
      </c>
      <c r="D2398" s="29">
        <v>0</v>
      </c>
      <c r="E2398" s="29">
        <v>0</v>
      </c>
      <c r="F2398" s="29">
        <v>0</v>
      </c>
      <c r="G2398" s="29">
        <v>0</v>
      </c>
      <c r="H2398" s="29" t="s">
        <v>4752</v>
      </c>
      <c r="I2398" s="29">
        <v>0</v>
      </c>
      <c r="J2398" s="29">
        <v>0</v>
      </c>
      <c r="K2398" s="29">
        <v>0</v>
      </c>
      <c r="L2398" s="29">
        <v>0</v>
      </c>
      <c r="M2398" s="29" t="s">
        <v>4752</v>
      </c>
      <c r="N2398" s="29">
        <v>0</v>
      </c>
      <c r="O2398" s="29">
        <v>0</v>
      </c>
      <c r="P2398" s="29">
        <v>0</v>
      </c>
      <c r="Q2398" s="29">
        <v>0</v>
      </c>
      <c r="R2398" s="29">
        <f t="shared" si="37"/>
        <v>0</v>
      </c>
      <c r="S2398" s="29">
        <f>100%-Tabela10[[#This Row],[Média]]</f>
        <v>1</v>
      </c>
    </row>
    <row r="2399" spans="1:19" x14ac:dyDescent="0.3">
      <c r="A2399" s="28" t="str">
        <f>'Agrupamento - 1Ciclo'!A2400</f>
        <v>1503</v>
      </c>
      <c r="B2399" s="29">
        <v>0</v>
      </c>
      <c r="C2399" s="29">
        <v>0.20000000298023199</v>
      </c>
      <c r="D2399" s="29">
        <v>0</v>
      </c>
      <c r="E2399" s="29">
        <v>0</v>
      </c>
      <c r="F2399" s="29">
        <v>0</v>
      </c>
      <c r="G2399" s="29">
        <v>0</v>
      </c>
      <c r="H2399" s="29">
        <v>0</v>
      </c>
      <c r="I2399" s="29">
        <v>0</v>
      </c>
      <c r="J2399" s="29">
        <v>0</v>
      </c>
      <c r="K2399" s="29">
        <v>0</v>
      </c>
      <c r="L2399" s="29">
        <v>0</v>
      </c>
      <c r="M2399" s="29">
        <v>0</v>
      </c>
      <c r="N2399" s="29">
        <v>0</v>
      </c>
      <c r="O2399" s="29">
        <v>7.9999998211860698E-2</v>
      </c>
      <c r="P2399" s="29">
        <v>0.140000000596046</v>
      </c>
      <c r="Q2399" s="29">
        <v>0</v>
      </c>
      <c r="R2399" s="29">
        <f t="shared" si="37"/>
        <v>2.6250000111758667E-2</v>
      </c>
      <c r="S2399" s="29">
        <f>100%-Tabela10[[#This Row],[Média]]</f>
        <v>0.97374999988824129</v>
      </c>
    </row>
    <row r="2400" spans="1:19" x14ac:dyDescent="0.3">
      <c r="A2400" s="28" t="str">
        <f>'Agrupamento - 1Ciclo'!A2401</f>
        <v>1503</v>
      </c>
      <c r="B2400" s="29">
        <v>0</v>
      </c>
      <c r="C2400" s="29">
        <v>3.9999999105930301E-2</v>
      </c>
      <c r="D2400" s="29">
        <v>0</v>
      </c>
      <c r="E2400" s="29">
        <v>0</v>
      </c>
      <c r="F2400" s="29">
        <v>0</v>
      </c>
      <c r="G2400" s="29">
        <v>0</v>
      </c>
      <c r="H2400" s="29">
        <v>0</v>
      </c>
      <c r="I2400" s="29">
        <v>0</v>
      </c>
      <c r="J2400" s="29">
        <v>0</v>
      </c>
      <c r="K2400" s="29">
        <v>0</v>
      </c>
      <c r="L2400" s="29">
        <v>0</v>
      </c>
      <c r="M2400" s="29">
        <v>0</v>
      </c>
      <c r="N2400" s="29">
        <v>0</v>
      </c>
      <c r="O2400" s="29">
        <v>0</v>
      </c>
      <c r="P2400" s="29">
        <v>0</v>
      </c>
      <c r="Q2400" s="29">
        <v>0</v>
      </c>
      <c r="R2400" s="29">
        <f t="shared" si="37"/>
        <v>2.4999999441206438E-3</v>
      </c>
      <c r="S2400" s="29">
        <f>100%-Tabela10[[#This Row],[Média]]</f>
        <v>0.99750000005587935</v>
      </c>
    </row>
    <row r="2401" spans="1:19" x14ac:dyDescent="0.3">
      <c r="A2401" s="28" t="str">
        <f>'Agrupamento - 1Ciclo'!A2402</f>
        <v>1503</v>
      </c>
      <c r="B2401" s="29">
        <v>0</v>
      </c>
      <c r="C2401" s="29">
        <v>0</v>
      </c>
      <c r="D2401" s="29">
        <v>0</v>
      </c>
      <c r="E2401" s="29">
        <v>0</v>
      </c>
      <c r="F2401" s="29">
        <v>0</v>
      </c>
      <c r="G2401" s="29">
        <v>5.9999998658895499E-2</v>
      </c>
      <c r="H2401" s="29">
        <v>0</v>
      </c>
      <c r="I2401" s="29">
        <v>0</v>
      </c>
      <c r="J2401" s="29">
        <v>0</v>
      </c>
      <c r="K2401" s="29">
        <v>0.10000000149011599</v>
      </c>
      <c r="L2401" s="29">
        <v>5.9999998658895499E-2</v>
      </c>
      <c r="M2401" s="29">
        <v>0</v>
      </c>
      <c r="N2401" s="29">
        <v>0</v>
      </c>
      <c r="O2401" s="29">
        <v>2.9999999329447701E-2</v>
      </c>
      <c r="P2401" s="29">
        <v>0</v>
      </c>
      <c r="Q2401" s="29">
        <v>0</v>
      </c>
      <c r="R2401" s="29">
        <f t="shared" si="37"/>
        <v>1.5624999883584668E-2</v>
      </c>
      <c r="S2401" s="29">
        <f>100%-Tabela10[[#This Row],[Média]]</f>
        <v>0.98437500011641532</v>
      </c>
    </row>
    <row r="2402" spans="1:19" x14ac:dyDescent="0.3">
      <c r="A2402" s="28" t="str">
        <f>'Agrupamento - 1Ciclo'!A2403</f>
        <v>1503</v>
      </c>
      <c r="B2402" s="29">
        <v>0</v>
      </c>
      <c r="C2402" s="29">
        <v>7.9999998211860698E-2</v>
      </c>
      <c r="D2402" s="29">
        <v>0</v>
      </c>
      <c r="E2402" s="29">
        <v>0</v>
      </c>
      <c r="F2402" s="29">
        <v>0</v>
      </c>
      <c r="G2402" s="29">
        <v>7.9999998211860698E-2</v>
      </c>
      <c r="H2402" s="29">
        <v>0</v>
      </c>
      <c r="I2402" s="29">
        <v>0</v>
      </c>
      <c r="J2402" s="29">
        <v>0</v>
      </c>
      <c r="K2402" s="29">
        <v>0.10000000149011599</v>
      </c>
      <c r="L2402" s="29">
        <v>0</v>
      </c>
      <c r="M2402" s="29">
        <v>0</v>
      </c>
      <c r="N2402" s="29">
        <v>0</v>
      </c>
      <c r="O2402" s="29">
        <v>0</v>
      </c>
      <c r="P2402" s="29">
        <v>0</v>
      </c>
      <c r="Q2402" s="29">
        <v>0</v>
      </c>
      <c r="R2402" s="29">
        <f t="shared" si="37"/>
        <v>1.6249999869614836E-2</v>
      </c>
      <c r="S2402" s="29">
        <f>100%-Tabela10[[#This Row],[Média]]</f>
        <v>0.98375000013038516</v>
      </c>
    </row>
    <row r="2403" spans="1:19" x14ac:dyDescent="0.3">
      <c r="A2403" s="28" t="str">
        <f>'Agrupamento - 1Ciclo'!A2404</f>
        <v>1503</v>
      </c>
      <c r="B2403" s="29">
        <v>0</v>
      </c>
      <c r="C2403" s="29">
        <v>0</v>
      </c>
      <c r="D2403" s="29">
        <v>0</v>
      </c>
      <c r="E2403" s="29">
        <v>0</v>
      </c>
      <c r="F2403" s="29">
        <v>0</v>
      </c>
      <c r="G2403" s="29">
        <v>0</v>
      </c>
      <c r="H2403" s="29">
        <v>0</v>
      </c>
      <c r="I2403" s="29">
        <v>0</v>
      </c>
      <c r="J2403" s="29">
        <v>0</v>
      </c>
      <c r="K2403" s="29">
        <v>0</v>
      </c>
      <c r="L2403" s="29">
        <v>0</v>
      </c>
      <c r="M2403" s="29">
        <v>0</v>
      </c>
      <c r="N2403" s="29">
        <v>0</v>
      </c>
      <c r="O2403" s="29">
        <v>0</v>
      </c>
      <c r="P2403" s="29">
        <v>0</v>
      </c>
      <c r="Q2403" s="29">
        <v>0</v>
      </c>
      <c r="R2403" s="29">
        <f t="shared" si="37"/>
        <v>0</v>
      </c>
      <c r="S2403" s="29">
        <f>100%-Tabela10[[#This Row],[Média]]</f>
        <v>1</v>
      </c>
    </row>
    <row r="2404" spans="1:19" x14ac:dyDescent="0.3">
      <c r="A2404" s="28" t="str">
        <f>'Agrupamento - 1Ciclo'!A2405</f>
        <v>1503</v>
      </c>
      <c r="B2404" s="29">
        <v>0</v>
      </c>
      <c r="C2404" s="29">
        <v>0.109999999403954</v>
      </c>
      <c r="D2404" s="29">
        <v>5.0000000745058101E-2</v>
      </c>
      <c r="E2404" s="29">
        <v>0</v>
      </c>
      <c r="F2404" s="29">
        <v>0</v>
      </c>
      <c r="G2404" s="29">
        <v>0</v>
      </c>
      <c r="H2404" s="29">
        <v>0</v>
      </c>
      <c r="I2404" s="29">
        <v>0</v>
      </c>
      <c r="J2404" s="29">
        <v>0</v>
      </c>
      <c r="K2404" s="29">
        <v>0</v>
      </c>
      <c r="L2404" s="29">
        <v>0</v>
      </c>
      <c r="M2404" s="29">
        <v>0</v>
      </c>
      <c r="N2404" s="29">
        <v>0</v>
      </c>
      <c r="O2404" s="29">
        <v>0</v>
      </c>
      <c r="P2404" s="29">
        <v>0</v>
      </c>
      <c r="Q2404" s="29">
        <v>0</v>
      </c>
      <c r="R2404" s="29">
        <f t="shared" si="37"/>
        <v>1.0000000009313257E-2</v>
      </c>
      <c r="S2404" s="29">
        <f>100%-Tabela10[[#This Row],[Média]]</f>
        <v>0.98999999999068677</v>
      </c>
    </row>
    <row r="2405" spans="1:19" x14ac:dyDescent="0.3">
      <c r="A2405" s="28" t="str">
        <f>'Agrupamento - 1Ciclo'!A2406</f>
        <v>1503</v>
      </c>
      <c r="B2405" s="29">
        <v>0</v>
      </c>
      <c r="C2405" s="29">
        <v>0.17000000178813901</v>
      </c>
      <c r="D2405" s="29">
        <v>0</v>
      </c>
      <c r="E2405" s="29">
        <v>0</v>
      </c>
      <c r="F2405" s="29">
        <v>0</v>
      </c>
      <c r="G2405" s="29">
        <v>0.10000000149011599</v>
      </c>
      <c r="H2405" s="29">
        <v>9.00000035762787E-2</v>
      </c>
      <c r="I2405" s="29">
        <v>0</v>
      </c>
      <c r="J2405" s="29">
        <v>0</v>
      </c>
      <c r="K2405" s="29">
        <v>0</v>
      </c>
      <c r="L2405" s="29">
        <v>0</v>
      </c>
      <c r="M2405" s="29">
        <v>0</v>
      </c>
      <c r="N2405" s="29">
        <v>0</v>
      </c>
      <c r="O2405" s="29">
        <v>0</v>
      </c>
      <c r="P2405" s="29">
        <v>0</v>
      </c>
      <c r="Q2405" s="29">
        <v>0</v>
      </c>
      <c r="R2405" s="29">
        <f t="shared" si="37"/>
        <v>2.2500000428408357E-2</v>
      </c>
      <c r="S2405" s="29">
        <f>100%-Tabela10[[#This Row],[Média]]</f>
        <v>0.97749999957159162</v>
      </c>
    </row>
    <row r="2406" spans="1:19" x14ac:dyDescent="0.3">
      <c r="A2406" s="28" t="str">
        <f>'Agrupamento - 1Ciclo'!A2407</f>
        <v>1503</v>
      </c>
      <c r="B2406" s="29">
        <v>0</v>
      </c>
      <c r="C2406" s="29">
        <v>0</v>
      </c>
      <c r="D2406" s="29">
        <v>0</v>
      </c>
      <c r="E2406" s="29">
        <v>0</v>
      </c>
      <c r="F2406" s="29">
        <v>0</v>
      </c>
      <c r="G2406" s="29">
        <v>0</v>
      </c>
      <c r="H2406" s="29">
        <v>0</v>
      </c>
      <c r="I2406" s="29">
        <v>0</v>
      </c>
      <c r="J2406" s="29">
        <v>0</v>
      </c>
      <c r="K2406" s="29">
        <v>0</v>
      </c>
      <c r="L2406" s="29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f t="shared" si="37"/>
        <v>0</v>
      </c>
      <c r="S2406" s="29">
        <f>100%-Tabela10[[#This Row],[Média]]</f>
        <v>1</v>
      </c>
    </row>
    <row r="2407" spans="1:19" x14ac:dyDescent="0.3">
      <c r="A2407" s="28" t="str">
        <f>'Agrupamento - 1Ciclo'!A2408</f>
        <v>1503</v>
      </c>
      <c r="B2407" s="29">
        <v>0</v>
      </c>
      <c r="C2407" s="29">
        <v>0</v>
      </c>
      <c r="D2407" s="29">
        <v>0</v>
      </c>
      <c r="E2407" s="29">
        <v>0</v>
      </c>
      <c r="F2407" s="29">
        <v>0</v>
      </c>
      <c r="G2407" s="29">
        <v>0</v>
      </c>
      <c r="H2407" s="29">
        <v>0</v>
      </c>
      <c r="I2407" s="29">
        <v>0</v>
      </c>
      <c r="J2407" s="29">
        <v>0</v>
      </c>
      <c r="K2407" s="29">
        <v>0.25</v>
      </c>
      <c r="L2407" s="29">
        <v>0</v>
      </c>
      <c r="M2407" s="29">
        <v>0</v>
      </c>
      <c r="N2407" s="29">
        <v>0</v>
      </c>
      <c r="O2407" s="29">
        <v>0</v>
      </c>
      <c r="P2407" s="29">
        <v>0</v>
      </c>
      <c r="Q2407" s="29">
        <v>0</v>
      </c>
      <c r="R2407" s="29">
        <f t="shared" si="37"/>
        <v>1.5625E-2</v>
      </c>
      <c r="S2407" s="29">
        <f>100%-Tabela10[[#This Row],[Média]]</f>
        <v>0.984375</v>
      </c>
    </row>
    <row r="2408" spans="1:19" x14ac:dyDescent="0.3">
      <c r="A2408" s="28" t="str">
        <f>'Agrupamento - 1Ciclo'!A2409</f>
        <v>1503</v>
      </c>
      <c r="B2408" s="29">
        <v>0</v>
      </c>
      <c r="C2408" s="29">
        <v>0</v>
      </c>
      <c r="D2408" s="29">
        <v>0</v>
      </c>
      <c r="E2408" s="29">
        <v>0</v>
      </c>
      <c r="F2408" s="29">
        <v>0</v>
      </c>
      <c r="G2408" s="29">
        <v>0</v>
      </c>
      <c r="H2408" s="29">
        <v>0</v>
      </c>
      <c r="I2408" s="29">
        <v>0</v>
      </c>
      <c r="J2408" s="29">
        <v>0</v>
      </c>
      <c r="K2408" s="29">
        <v>0</v>
      </c>
      <c r="L2408" s="29">
        <v>0</v>
      </c>
      <c r="M2408" s="29">
        <v>0.140000000596046</v>
      </c>
      <c r="N2408" s="29">
        <v>0</v>
      </c>
      <c r="O2408" s="29">
        <v>0.17000000178813901</v>
      </c>
      <c r="P2408" s="29">
        <v>0</v>
      </c>
      <c r="Q2408" s="29">
        <v>0</v>
      </c>
      <c r="R2408" s="29">
        <f t="shared" si="37"/>
        <v>1.9375000149011563E-2</v>
      </c>
      <c r="S2408" s="29">
        <f>100%-Tabela10[[#This Row],[Média]]</f>
        <v>0.98062499985098839</v>
      </c>
    </row>
    <row r="2409" spans="1:19" x14ac:dyDescent="0.3">
      <c r="A2409" s="28" t="str">
        <f>'Agrupamento - 1Ciclo'!A2410</f>
        <v>1503</v>
      </c>
      <c r="B2409" s="29">
        <v>0</v>
      </c>
      <c r="C2409" s="29">
        <v>0.17000000178813901</v>
      </c>
      <c r="D2409" s="29">
        <v>0</v>
      </c>
      <c r="E2409" s="29">
        <v>0</v>
      </c>
      <c r="F2409" s="29">
        <v>0</v>
      </c>
      <c r="G2409" s="29">
        <v>0</v>
      </c>
      <c r="H2409" s="29">
        <v>0</v>
      </c>
      <c r="I2409" s="29">
        <v>0</v>
      </c>
      <c r="J2409" s="29">
        <v>0</v>
      </c>
      <c r="K2409" s="29">
        <v>0</v>
      </c>
      <c r="L2409" s="29">
        <v>0</v>
      </c>
      <c r="M2409" s="29">
        <v>0</v>
      </c>
      <c r="N2409" s="29">
        <v>0</v>
      </c>
      <c r="O2409" s="29">
        <v>0</v>
      </c>
      <c r="P2409" s="29">
        <v>0</v>
      </c>
      <c r="Q2409" s="29">
        <v>0</v>
      </c>
      <c r="R2409" s="29">
        <f t="shared" si="37"/>
        <v>1.0625000111758688E-2</v>
      </c>
      <c r="S2409" s="29">
        <f>100%-Tabela10[[#This Row],[Média]]</f>
        <v>0.98937499988824129</v>
      </c>
    </row>
    <row r="2410" spans="1:19" x14ac:dyDescent="0.3">
      <c r="A2410" s="28" t="str">
        <f>'Agrupamento - 1Ciclo'!A2411</f>
        <v>0414</v>
      </c>
      <c r="B2410" s="29">
        <v>0</v>
      </c>
      <c r="C2410" s="29">
        <v>0</v>
      </c>
      <c r="D2410" s="29">
        <v>0</v>
      </c>
      <c r="E2410" s="29">
        <v>0</v>
      </c>
      <c r="F2410" s="29">
        <v>0</v>
      </c>
      <c r="G2410" s="29">
        <v>0</v>
      </c>
      <c r="H2410" s="29">
        <v>0</v>
      </c>
      <c r="I2410" s="29">
        <v>0</v>
      </c>
      <c r="J2410" s="29">
        <v>0</v>
      </c>
      <c r="K2410" s="29">
        <v>0</v>
      </c>
      <c r="L2410" s="29">
        <v>0</v>
      </c>
      <c r="M2410" s="29">
        <v>0</v>
      </c>
      <c r="N2410" s="29">
        <v>0</v>
      </c>
      <c r="O2410" s="29">
        <v>0</v>
      </c>
      <c r="P2410" s="29">
        <v>0</v>
      </c>
      <c r="Q2410" s="29">
        <v>0</v>
      </c>
      <c r="R2410" s="29">
        <f t="shared" si="37"/>
        <v>0</v>
      </c>
      <c r="S2410" s="29">
        <f>100%-Tabela10[[#This Row],[Média]]</f>
        <v>1</v>
      </c>
    </row>
    <row r="2411" spans="1:19" x14ac:dyDescent="0.3">
      <c r="A2411" s="28" t="str">
        <f>'Agrupamento - 1Ciclo'!A2412</f>
        <v>0414</v>
      </c>
      <c r="B2411" s="29">
        <v>0</v>
      </c>
      <c r="C2411" s="29">
        <v>0</v>
      </c>
      <c r="D2411" s="29">
        <v>0</v>
      </c>
      <c r="E2411" s="29">
        <v>0</v>
      </c>
      <c r="F2411" s="29">
        <v>0</v>
      </c>
      <c r="G2411" s="29">
        <v>0</v>
      </c>
      <c r="H2411" s="29">
        <v>0</v>
      </c>
      <c r="I2411" s="29">
        <v>0</v>
      </c>
      <c r="J2411" s="29">
        <v>0</v>
      </c>
      <c r="K2411" s="29">
        <v>0</v>
      </c>
      <c r="L2411" s="29">
        <v>0</v>
      </c>
      <c r="M2411" s="29">
        <v>0</v>
      </c>
      <c r="N2411" s="29">
        <v>0</v>
      </c>
      <c r="O2411" s="29">
        <v>0</v>
      </c>
      <c r="P2411" s="29">
        <v>0</v>
      </c>
      <c r="Q2411" s="29">
        <v>0</v>
      </c>
      <c r="R2411" s="29">
        <f t="shared" si="37"/>
        <v>0</v>
      </c>
      <c r="S2411" s="29">
        <f>100%-Tabela10[[#This Row],[Média]]</f>
        <v>1</v>
      </c>
    </row>
    <row r="2412" spans="1:19" x14ac:dyDescent="0.3">
      <c r="A2412" s="28" t="str">
        <f>'Agrupamento - 1Ciclo'!A2413</f>
        <v>1503</v>
      </c>
      <c r="B2412" s="29">
        <v>0</v>
      </c>
      <c r="C2412" s="29">
        <v>0.28999999165535001</v>
      </c>
      <c r="D2412" s="29">
        <v>0.18000000715255701</v>
      </c>
      <c r="E2412" s="29">
        <v>0</v>
      </c>
      <c r="F2412" s="29">
        <v>0</v>
      </c>
      <c r="G2412" s="29">
        <v>0</v>
      </c>
      <c r="H2412" s="29">
        <v>0</v>
      </c>
      <c r="I2412" s="29">
        <v>0</v>
      </c>
      <c r="J2412" s="29">
        <v>0</v>
      </c>
      <c r="K2412" s="29">
        <v>0</v>
      </c>
      <c r="L2412" s="29">
        <v>0</v>
      </c>
      <c r="M2412" s="29">
        <v>0</v>
      </c>
      <c r="N2412" s="29">
        <v>0</v>
      </c>
      <c r="O2412" s="29">
        <v>0.17000000178813901</v>
      </c>
      <c r="P2412" s="29">
        <v>0</v>
      </c>
      <c r="Q2412" s="29">
        <v>0</v>
      </c>
      <c r="R2412" s="29">
        <f t="shared" si="37"/>
        <v>4.0000000037252875E-2</v>
      </c>
      <c r="S2412" s="29">
        <f>100%-Tabela10[[#This Row],[Média]]</f>
        <v>0.9599999999627471</v>
      </c>
    </row>
    <row r="2413" spans="1:19" x14ac:dyDescent="0.3">
      <c r="A2413" s="28" t="str">
        <f>'Agrupamento - 1Ciclo'!A2414</f>
        <v>1503</v>
      </c>
      <c r="B2413" s="29">
        <v>0</v>
      </c>
      <c r="C2413" s="29">
        <v>0</v>
      </c>
      <c r="D2413" s="29">
        <v>0</v>
      </c>
      <c r="E2413" s="29">
        <v>0</v>
      </c>
      <c r="F2413" s="29">
        <v>0</v>
      </c>
      <c r="G2413" s="29">
        <v>0</v>
      </c>
      <c r="H2413" s="29">
        <v>0</v>
      </c>
      <c r="I2413" s="29">
        <v>0</v>
      </c>
      <c r="J2413" s="29">
        <v>0</v>
      </c>
      <c r="K2413" s="29">
        <v>0</v>
      </c>
      <c r="L2413" s="29">
        <v>0</v>
      </c>
      <c r="M2413" s="29">
        <v>0</v>
      </c>
      <c r="N2413" s="29">
        <v>0</v>
      </c>
      <c r="O2413" s="29">
        <v>0</v>
      </c>
      <c r="P2413" s="29">
        <v>0</v>
      </c>
      <c r="Q2413" s="29">
        <v>0</v>
      </c>
      <c r="R2413" s="29">
        <f t="shared" si="37"/>
        <v>0</v>
      </c>
      <c r="S2413" s="29">
        <f>100%-Tabela10[[#This Row],[Média]]</f>
        <v>1</v>
      </c>
    </row>
    <row r="2414" spans="1:19" x14ac:dyDescent="0.3">
      <c r="A2414" s="28" t="str">
        <f>'Agrupamento - 1Ciclo'!A2415</f>
        <v>1503</v>
      </c>
      <c r="B2414" s="29">
        <v>0</v>
      </c>
      <c r="C2414" s="29">
        <v>7.0000000298023196E-2</v>
      </c>
      <c r="D2414" s="29">
        <v>0</v>
      </c>
      <c r="E2414" s="29">
        <v>0</v>
      </c>
      <c r="F2414" s="29">
        <v>0</v>
      </c>
      <c r="G2414" s="29">
        <v>0</v>
      </c>
      <c r="H2414" s="29">
        <v>0</v>
      </c>
      <c r="I2414" s="29">
        <v>0</v>
      </c>
      <c r="J2414" s="29">
        <v>0</v>
      </c>
      <c r="K2414" s="29">
        <v>0</v>
      </c>
      <c r="L2414" s="29">
        <v>0.129999995231628</v>
      </c>
      <c r="M2414" s="29">
        <v>0</v>
      </c>
      <c r="N2414" s="29">
        <v>0</v>
      </c>
      <c r="O2414" s="29">
        <v>0</v>
      </c>
      <c r="P2414" s="29">
        <v>0</v>
      </c>
      <c r="Q2414" s="29">
        <v>0</v>
      </c>
      <c r="R2414" s="29">
        <f t="shared" si="37"/>
        <v>1.24999997206032E-2</v>
      </c>
      <c r="S2414" s="29">
        <f>100%-Tabela10[[#This Row],[Média]]</f>
        <v>0.98750000027939677</v>
      </c>
    </row>
    <row r="2415" spans="1:19" x14ac:dyDescent="0.3">
      <c r="A2415" s="28" t="str">
        <f>'Agrupamento - 1Ciclo'!A2416</f>
        <v>1503</v>
      </c>
      <c r="B2415" s="29">
        <v>0</v>
      </c>
      <c r="C2415" s="29">
        <v>0</v>
      </c>
      <c r="D2415" s="29">
        <v>0</v>
      </c>
      <c r="E2415" s="29">
        <v>0</v>
      </c>
      <c r="F2415" s="29">
        <v>0</v>
      </c>
      <c r="G2415" s="29">
        <v>0</v>
      </c>
      <c r="H2415" s="29">
        <v>0</v>
      </c>
      <c r="I2415" s="29">
        <v>0</v>
      </c>
      <c r="J2415" s="29">
        <v>0</v>
      </c>
      <c r="K2415" s="29">
        <v>0</v>
      </c>
      <c r="L2415" s="29">
        <v>0</v>
      </c>
      <c r="M2415" s="29">
        <v>0</v>
      </c>
      <c r="N2415" s="29">
        <v>0</v>
      </c>
      <c r="O2415" s="29">
        <v>0</v>
      </c>
      <c r="P2415" s="29">
        <v>0</v>
      </c>
      <c r="Q2415" s="29">
        <v>0</v>
      </c>
      <c r="R2415" s="29">
        <f t="shared" si="37"/>
        <v>0</v>
      </c>
      <c r="S2415" s="29">
        <f>100%-Tabela10[[#This Row],[Média]]</f>
        <v>1</v>
      </c>
    </row>
    <row r="2416" spans="1:19" x14ac:dyDescent="0.3">
      <c r="A2416" s="28" t="str">
        <f>'Agrupamento - 1Ciclo'!A2417</f>
        <v>1503</v>
      </c>
      <c r="B2416" s="29">
        <v>0</v>
      </c>
      <c r="C2416" s="29">
        <v>0</v>
      </c>
      <c r="D2416" s="29">
        <v>0</v>
      </c>
      <c r="E2416" s="29">
        <v>0</v>
      </c>
      <c r="F2416" s="29">
        <v>0</v>
      </c>
      <c r="G2416" s="29">
        <v>0</v>
      </c>
      <c r="H2416" s="29">
        <v>0</v>
      </c>
      <c r="I2416" s="29">
        <v>0</v>
      </c>
      <c r="J2416" s="29">
        <v>0</v>
      </c>
      <c r="K2416" s="29">
        <v>0</v>
      </c>
      <c r="L2416" s="29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f t="shared" si="37"/>
        <v>0</v>
      </c>
      <c r="S2416" s="29">
        <f>100%-Tabela10[[#This Row],[Média]]</f>
        <v>1</v>
      </c>
    </row>
    <row r="2417" spans="1:19" x14ac:dyDescent="0.3">
      <c r="A2417" s="28" t="str">
        <f>'Agrupamento - 1Ciclo'!A2418</f>
        <v>1503</v>
      </c>
      <c r="B2417" s="29">
        <v>0</v>
      </c>
      <c r="C2417" s="29">
        <v>0</v>
      </c>
      <c r="D2417" s="29">
        <v>0</v>
      </c>
      <c r="E2417" s="29">
        <v>0</v>
      </c>
      <c r="F2417" s="29">
        <v>0</v>
      </c>
      <c r="G2417" s="29">
        <v>0</v>
      </c>
      <c r="H2417" s="29">
        <v>0</v>
      </c>
      <c r="I2417" s="29">
        <v>0</v>
      </c>
      <c r="J2417" s="29">
        <v>0</v>
      </c>
      <c r="K2417" s="29">
        <v>0</v>
      </c>
      <c r="L2417" s="29">
        <v>0</v>
      </c>
      <c r="M2417" s="29">
        <v>0</v>
      </c>
      <c r="N2417" s="29">
        <v>0</v>
      </c>
      <c r="O2417" s="29">
        <v>0</v>
      </c>
      <c r="P2417" s="29">
        <v>0</v>
      </c>
      <c r="Q2417" s="29">
        <v>0</v>
      </c>
      <c r="R2417" s="29">
        <f t="shared" si="37"/>
        <v>0</v>
      </c>
      <c r="S2417" s="29">
        <f>100%-Tabela10[[#This Row],[Média]]</f>
        <v>1</v>
      </c>
    </row>
    <row r="2418" spans="1:19" x14ac:dyDescent="0.3">
      <c r="A2418" s="28" t="str">
        <f>'Agrupamento - 1Ciclo'!A2419</f>
        <v>1503</v>
      </c>
      <c r="B2418" s="29">
        <v>0</v>
      </c>
      <c r="C2418" s="29">
        <v>0</v>
      </c>
      <c r="D2418" s="29">
        <v>0</v>
      </c>
      <c r="E2418" s="29">
        <v>0</v>
      </c>
      <c r="F2418" s="29">
        <v>0</v>
      </c>
      <c r="G2418" s="29">
        <v>0</v>
      </c>
      <c r="H2418" s="29">
        <v>0</v>
      </c>
      <c r="I2418" s="29">
        <v>0</v>
      </c>
      <c r="J2418" s="29">
        <v>0</v>
      </c>
      <c r="K2418" s="29">
        <v>0</v>
      </c>
      <c r="L2418" s="29">
        <v>0</v>
      </c>
      <c r="M2418" s="29">
        <v>0</v>
      </c>
      <c r="N2418" s="29">
        <v>0</v>
      </c>
      <c r="O2418" s="29">
        <v>0</v>
      </c>
      <c r="P2418" s="29">
        <v>0</v>
      </c>
      <c r="Q2418" s="29">
        <v>0</v>
      </c>
      <c r="R2418" s="29">
        <f t="shared" si="37"/>
        <v>0</v>
      </c>
      <c r="S2418" s="29">
        <f>100%-Tabela10[[#This Row],[Média]]</f>
        <v>1</v>
      </c>
    </row>
    <row r="2419" spans="1:19" x14ac:dyDescent="0.3">
      <c r="A2419" s="28" t="str">
        <f>'Agrupamento - 1Ciclo'!A2420</f>
        <v>1504</v>
      </c>
      <c r="B2419" s="29">
        <v>0</v>
      </c>
      <c r="C2419" s="29">
        <v>0.15000000596046401</v>
      </c>
      <c r="D2419" s="29">
        <v>0</v>
      </c>
      <c r="E2419" s="29">
        <v>5.0000000745058101E-2</v>
      </c>
      <c r="F2419" s="29">
        <v>0</v>
      </c>
      <c r="G2419" s="29">
        <v>5.0000000745058101E-2</v>
      </c>
      <c r="H2419" s="29">
        <v>0</v>
      </c>
      <c r="I2419" s="29">
        <v>0</v>
      </c>
      <c r="J2419" s="29">
        <v>0</v>
      </c>
      <c r="K2419" s="29">
        <v>0</v>
      </c>
      <c r="L2419" s="29">
        <v>0</v>
      </c>
      <c r="M2419" s="29">
        <v>0</v>
      </c>
      <c r="N2419" s="29">
        <v>0</v>
      </c>
      <c r="O2419" s="29">
        <v>0.10000000149011599</v>
      </c>
      <c r="P2419" s="29">
        <v>0</v>
      </c>
      <c r="Q2419" s="29">
        <v>0</v>
      </c>
      <c r="R2419" s="29">
        <f t="shared" si="37"/>
        <v>2.1875000558793514E-2</v>
      </c>
      <c r="S2419" s="29">
        <f>100%-Tabela10[[#This Row],[Média]]</f>
        <v>0.97812499944120646</v>
      </c>
    </row>
    <row r="2420" spans="1:19" x14ac:dyDescent="0.3">
      <c r="A2420" s="28" t="str">
        <f>'Agrupamento - 1Ciclo'!A2421</f>
        <v>1504</v>
      </c>
      <c r="B2420" s="29">
        <v>0</v>
      </c>
      <c r="C2420" s="29">
        <v>3.9999999105930301E-2</v>
      </c>
      <c r="D2420" s="29">
        <v>0</v>
      </c>
      <c r="E2420" s="29">
        <v>0</v>
      </c>
      <c r="F2420" s="29">
        <v>0</v>
      </c>
      <c r="G2420" s="29">
        <v>1.9999999552965199E-2</v>
      </c>
      <c r="H2420" s="29">
        <v>0</v>
      </c>
      <c r="I2420" s="29">
        <v>0</v>
      </c>
      <c r="J2420" s="29">
        <v>0</v>
      </c>
      <c r="K2420" s="29">
        <v>5.0000000745058101E-2</v>
      </c>
      <c r="L2420" s="29">
        <v>0</v>
      </c>
      <c r="M2420" s="29">
        <v>3.9999999105930301E-2</v>
      </c>
      <c r="N2420" s="29">
        <v>0</v>
      </c>
      <c r="O2420" s="29">
        <v>0</v>
      </c>
      <c r="P2420" s="29">
        <v>0</v>
      </c>
      <c r="Q2420" s="29">
        <v>0</v>
      </c>
      <c r="R2420" s="29">
        <f t="shared" si="37"/>
        <v>9.3749999068677443E-3</v>
      </c>
      <c r="S2420" s="29">
        <f>100%-Tabela10[[#This Row],[Média]]</f>
        <v>0.99062500009313226</v>
      </c>
    </row>
    <row r="2421" spans="1:19" x14ac:dyDescent="0.3">
      <c r="A2421" s="28" t="str">
        <f>'Agrupamento - 1Ciclo'!A2422</f>
        <v>1512</v>
      </c>
      <c r="B2421" s="29">
        <v>0</v>
      </c>
      <c r="C2421" s="29">
        <v>0</v>
      </c>
      <c r="D2421" s="29">
        <v>0</v>
      </c>
      <c r="E2421" s="29">
        <v>0</v>
      </c>
      <c r="F2421" s="29">
        <v>0</v>
      </c>
      <c r="G2421" s="29">
        <v>0</v>
      </c>
      <c r="H2421" s="29">
        <v>0</v>
      </c>
      <c r="I2421" s="29">
        <v>0</v>
      </c>
      <c r="J2421" s="29">
        <v>0</v>
      </c>
      <c r="K2421" s="29">
        <v>0</v>
      </c>
      <c r="L2421" s="29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f t="shared" si="37"/>
        <v>0</v>
      </c>
      <c r="S2421" s="29">
        <f>100%-Tabela10[[#This Row],[Média]]</f>
        <v>1</v>
      </c>
    </row>
    <row r="2422" spans="1:19" x14ac:dyDescent="0.3">
      <c r="A2422" s="28" t="str">
        <f>'Agrupamento - 1Ciclo'!A2423</f>
        <v>1504</v>
      </c>
      <c r="B2422" s="29">
        <v>0</v>
      </c>
      <c r="C2422" s="29">
        <v>3.9999999105930301E-2</v>
      </c>
      <c r="D2422" s="29">
        <v>0</v>
      </c>
      <c r="E2422" s="29">
        <v>0</v>
      </c>
      <c r="F2422" s="29">
        <v>0</v>
      </c>
      <c r="G2422" s="29">
        <v>0</v>
      </c>
      <c r="H2422" s="29">
        <v>0</v>
      </c>
      <c r="I2422" s="29">
        <v>0</v>
      </c>
      <c r="J2422" s="29">
        <v>0</v>
      </c>
      <c r="K2422" s="29">
        <v>0.10000000149011599</v>
      </c>
      <c r="L2422" s="29">
        <v>0</v>
      </c>
      <c r="M2422" s="29">
        <v>0</v>
      </c>
      <c r="N2422" s="29">
        <v>0</v>
      </c>
      <c r="O2422" s="29">
        <v>5.0000000745058101E-2</v>
      </c>
      <c r="P2422" s="29">
        <v>0</v>
      </c>
      <c r="Q2422" s="29">
        <v>0</v>
      </c>
      <c r="R2422" s="29">
        <f t="shared" si="37"/>
        <v>1.1875000083819025E-2</v>
      </c>
      <c r="S2422" s="29">
        <f>100%-Tabela10[[#This Row],[Média]]</f>
        <v>0.98812499991618097</v>
      </c>
    </row>
    <row r="2423" spans="1:19" x14ac:dyDescent="0.3">
      <c r="A2423" s="28" t="str">
        <f>'Agrupamento - 1Ciclo'!A2424</f>
        <v>1504</v>
      </c>
      <c r="B2423" s="29">
        <v>0</v>
      </c>
      <c r="C2423" s="29">
        <v>0.28999999165535001</v>
      </c>
      <c r="D2423" s="29">
        <v>0</v>
      </c>
      <c r="E2423" s="29">
        <v>0.109999999403954</v>
      </c>
      <c r="F2423" s="29">
        <v>0</v>
      </c>
      <c r="G2423" s="29">
        <v>0</v>
      </c>
      <c r="H2423" s="29">
        <v>0</v>
      </c>
      <c r="I2423" s="29">
        <v>0</v>
      </c>
      <c r="J2423" s="29">
        <v>0</v>
      </c>
      <c r="K2423" s="29">
        <v>0.30000001192092901</v>
      </c>
      <c r="L2423" s="29">
        <v>1.9999999552965199E-2</v>
      </c>
      <c r="M2423" s="29">
        <v>0</v>
      </c>
      <c r="N2423" s="29">
        <v>0</v>
      </c>
      <c r="O2423" s="29">
        <v>0.259999990463257</v>
      </c>
      <c r="P2423" s="29">
        <v>7.0000000298023196E-2</v>
      </c>
      <c r="Q2423" s="29">
        <v>0.109999999403954</v>
      </c>
      <c r="R2423" s="29">
        <f t="shared" si="37"/>
        <v>7.2499999543652022E-2</v>
      </c>
      <c r="S2423" s="29">
        <f>100%-Tabela10[[#This Row],[Média]]</f>
        <v>0.92750000045634795</v>
      </c>
    </row>
    <row r="2424" spans="1:19" x14ac:dyDescent="0.3">
      <c r="A2424" s="28" t="str">
        <f>'Agrupamento - 1Ciclo'!A2425</f>
        <v>1504</v>
      </c>
      <c r="B2424" s="29">
        <v>0</v>
      </c>
      <c r="C2424" s="29">
        <v>9.00000035762787E-2</v>
      </c>
      <c r="D2424" s="29">
        <v>1.9999999552965199E-2</v>
      </c>
      <c r="E2424" s="29">
        <v>9.9999997764825804E-3</v>
      </c>
      <c r="F2424" s="29">
        <v>0</v>
      </c>
      <c r="G2424" s="29">
        <v>2.9999999329447701E-2</v>
      </c>
      <c r="H2424" s="29">
        <v>1.9999999552965199E-2</v>
      </c>
      <c r="I2424" s="29">
        <v>0</v>
      </c>
      <c r="J2424" s="29">
        <v>0</v>
      </c>
      <c r="K2424" s="29">
        <v>0.10000000149011599</v>
      </c>
      <c r="L2424" s="29">
        <v>0</v>
      </c>
      <c r="M2424" s="29">
        <v>0</v>
      </c>
      <c r="N2424" s="29">
        <v>0</v>
      </c>
      <c r="O2424" s="29">
        <v>9.00000035762787E-2</v>
      </c>
      <c r="P2424" s="29">
        <v>0</v>
      </c>
      <c r="Q2424" s="29">
        <v>0</v>
      </c>
      <c r="R2424" s="29">
        <f t="shared" si="37"/>
        <v>2.2500000428408377E-2</v>
      </c>
      <c r="S2424" s="29">
        <f>100%-Tabela10[[#This Row],[Média]]</f>
        <v>0.97749999957159162</v>
      </c>
    </row>
    <row r="2425" spans="1:19" x14ac:dyDescent="0.3">
      <c r="A2425" s="28" t="str">
        <f>'Agrupamento - 1Ciclo'!A2426</f>
        <v>1504</v>
      </c>
      <c r="B2425" s="29">
        <v>0</v>
      </c>
      <c r="C2425" s="29">
        <v>5.9999998658895499E-2</v>
      </c>
      <c r="D2425" s="29">
        <v>3.9999999105930301E-2</v>
      </c>
      <c r="E2425" s="29">
        <v>0</v>
      </c>
      <c r="F2425" s="29">
        <v>0</v>
      </c>
      <c r="G2425" s="29">
        <v>1.9999999552965199E-2</v>
      </c>
      <c r="H2425" s="29">
        <v>0</v>
      </c>
      <c r="I2425" s="29">
        <v>0</v>
      </c>
      <c r="J2425" s="29">
        <v>0</v>
      </c>
      <c r="K2425" s="29">
        <v>0</v>
      </c>
      <c r="L2425" s="29">
        <v>0</v>
      </c>
      <c r="M2425" s="29">
        <v>0</v>
      </c>
      <c r="N2425" s="29">
        <v>0</v>
      </c>
      <c r="O2425" s="29">
        <v>5.0000000745058101E-2</v>
      </c>
      <c r="P2425" s="29">
        <v>2.9999999329447701E-2</v>
      </c>
      <c r="Q2425" s="29">
        <v>1.9999999552965199E-2</v>
      </c>
      <c r="R2425" s="29">
        <f t="shared" si="37"/>
        <v>1.3749999809078874E-2</v>
      </c>
      <c r="S2425" s="29">
        <f>100%-Tabela10[[#This Row],[Média]]</f>
        <v>0.98625000019092113</v>
      </c>
    </row>
    <row r="2426" spans="1:19" x14ac:dyDescent="0.3">
      <c r="A2426" s="28" t="str">
        <f>'Agrupamento - 1Ciclo'!A2427</f>
        <v>1504</v>
      </c>
      <c r="B2426" s="29">
        <v>0</v>
      </c>
      <c r="C2426" s="29">
        <v>0</v>
      </c>
      <c r="D2426" s="29">
        <v>0</v>
      </c>
      <c r="E2426" s="29">
        <v>0</v>
      </c>
      <c r="F2426" s="29">
        <v>0</v>
      </c>
      <c r="G2426" s="29">
        <v>0.10000000149011599</v>
      </c>
      <c r="H2426" s="29">
        <v>0</v>
      </c>
      <c r="I2426" s="29">
        <v>0</v>
      </c>
      <c r="J2426" s="29">
        <v>0</v>
      </c>
      <c r="K2426" s="29">
        <v>0.25</v>
      </c>
      <c r="L2426" s="29">
        <v>0</v>
      </c>
      <c r="M2426" s="29">
        <v>0.140000000596046</v>
      </c>
      <c r="N2426" s="29">
        <v>0</v>
      </c>
      <c r="O2426" s="29">
        <v>0</v>
      </c>
      <c r="P2426" s="29">
        <v>0</v>
      </c>
      <c r="Q2426" s="29">
        <v>0</v>
      </c>
      <c r="R2426" s="29">
        <f t="shared" si="37"/>
        <v>3.0625000130385126E-2</v>
      </c>
      <c r="S2426" s="29">
        <f>100%-Tabela10[[#This Row],[Média]]</f>
        <v>0.96937499986961484</v>
      </c>
    </row>
    <row r="2427" spans="1:19" x14ac:dyDescent="0.3">
      <c r="A2427" s="28" t="str">
        <f>'Agrupamento - 1Ciclo'!A2428</f>
        <v>1504</v>
      </c>
      <c r="B2427" s="29">
        <v>0</v>
      </c>
      <c r="C2427" s="29">
        <v>0.270000010728836</v>
      </c>
      <c r="D2427" s="29">
        <v>0</v>
      </c>
      <c r="E2427" s="29">
        <v>0</v>
      </c>
      <c r="F2427" s="29">
        <v>0</v>
      </c>
      <c r="G2427" s="29">
        <v>0.75</v>
      </c>
      <c r="H2427" s="29">
        <v>0.31000000238418601</v>
      </c>
      <c r="I2427" s="29">
        <v>5.0000000745058101E-2</v>
      </c>
      <c r="J2427" s="29">
        <v>0</v>
      </c>
      <c r="K2427" s="29">
        <v>0.5</v>
      </c>
      <c r="L2427" s="29">
        <v>0</v>
      </c>
      <c r="M2427" s="29">
        <v>0.20000000298023199</v>
      </c>
      <c r="N2427" s="29">
        <v>0</v>
      </c>
      <c r="O2427" s="29">
        <v>0.109999999403954</v>
      </c>
      <c r="P2427" s="29">
        <v>0</v>
      </c>
      <c r="Q2427" s="29">
        <v>0.109999999403954</v>
      </c>
      <c r="R2427" s="29">
        <f t="shared" si="37"/>
        <v>0.14375000097788876</v>
      </c>
      <c r="S2427" s="29">
        <f>100%-Tabela10[[#This Row],[Média]]</f>
        <v>0.8562499990221113</v>
      </c>
    </row>
    <row r="2428" spans="1:19" x14ac:dyDescent="0.3">
      <c r="A2428" s="28" t="str">
        <f>'Agrupamento - 1Ciclo'!A2429</f>
        <v>1504</v>
      </c>
      <c r="B2428" s="29">
        <v>0</v>
      </c>
      <c r="C2428" s="29">
        <v>0</v>
      </c>
      <c r="D2428" s="29">
        <v>0</v>
      </c>
      <c r="E2428" s="29">
        <v>0</v>
      </c>
      <c r="F2428" s="29">
        <v>0</v>
      </c>
      <c r="G2428" s="29">
        <v>0</v>
      </c>
      <c r="H2428" s="29">
        <v>0</v>
      </c>
      <c r="I2428" s="29">
        <v>0</v>
      </c>
      <c r="J2428" s="29">
        <v>0</v>
      </c>
      <c r="K2428" s="29">
        <v>0</v>
      </c>
      <c r="L2428" s="29">
        <v>0</v>
      </c>
      <c r="M2428" s="29">
        <v>0</v>
      </c>
      <c r="N2428" s="29">
        <v>0</v>
      </c>
      <c r="O2428" s="29">
        <v>0</v>
      </c>
      <c r="P2428" s="29">
        <v>0</v>
      </c>
      <c r="Q2428" s="29">
        <v>0</v>
      </c>
      <c r="R2428" s="29">
        <f t="shared" si="37"/>
        <v>0</v>
      </c>
      <c r="S2428" s="29">
        <f>100%-Tabela10[[#This Row],[Média]]</f>
        <v>1</v>
      </c>
    </row>
    <row r="2429" spans="1:19" x14ac:dyDescent="0.3">
      <c r="A2429" s="28" t="str">
        <f>'Agrupamento - 1Ciclo'!A2430</f>
        <v>1504</v>
      </c>
      <c r="B2429" s="29">
        <v>0</v>
      </c>
      <c r="C2429" s="29">
        <v>0</v>
      </c>
      <c r="D2429" s="29">
        <v>0</v>
      </c>
      <c r="E2429" s="29">
        <v>0</v>
      </c>
      <c r="F2429" s="29">
        <v>0</v>
      </c>
      <c r="G2429" s="29">
        <v>0</v>
      </c>
      <c r="H2429" s="29">
        <v>0</v>
      </c>
      <c r="I2429" s="29">
        <v>0</v>
      </c>
      <c r="J2429" s="29">
        <v>0</v>
      </c>
      <c r="K2429" s="29">
        <v>0</v>
      </c>
      <c r="L2429" s="29">
        <v>0</v>
      </c>
      <c r="M2429" s="29">
        <v>0</v>
      </c>
      <c r="N2429" s="29">
        <v>0</v>
      </c>
      <c r="O2429" s="29">
        <v>0</v>
      </c>
      <c r="P2429" s="29">
        <v>0</v>
      </c>
      <c r="Q2429" s="29">
        <v>0</v>
      </c>
      <c r="R2429" s="29">
        <f t="shared" si="37"/>
        <v>0</v>
      </c>
      <c r="S2429" s="29">
        <f>100%-Tabela10[[#This Row],[Média]]</f>
        <v>1</v>
      </c>
    </row>
    <row r="2430" spans="1:19" x14ac:dyDescent="0.3">
      <c r="A2430" s="28" t="str">
        <f>'Agrupamento - 1Ciclo'!A2431</f>
        <v>1504</v>
      </c>
      <c r="B2430" s="29">
        <v>0</v>
      </c>
      <c r="C2430" s="29">
        <v>0</v>
      </c>
      <c r="D2430" s="29">
        <v>0</v>
      </c>
      <c r="E2430" s="29">
        <v>0</v>
      </c>
      <c r="F2430" s="29">
        <v>0</v>
      </c>
      <c r="G2430" s="29">
        <v>0</v>
      </c>
      <c r="H2430" s="29">
        <v>0</v>
      </c>
      <c r="I2430" s="29">
        <v>0</v>
      </c>
      <c r="J2430" s="29">
        <v>0</v>
      </c>
      <c r="K2430" s="29">
        <v>0</v>
      </c>
      <c r="L2430" s="29">
        <v>0</v>
      </c>
      <c r="M2430" s="29">
        <v>0</v>
      </c>
      <c r="N2430" s="29">
        <v>0</v>
      </c>
      <c r="O2430" s="29">
        <v>0</v>
      </c>
      <c r="P2430" s="29">
        <v>0</v>
      </c>
      <c r="Q2430" s="29">
        <v>0</v>
      </c>
      <c r="R2430" s="29">
        <f t="shared" si="37"/>
        <v>0</v>
      </c>
      <c r="S2430" s="29">
        <f>100%-Tabela10[[#This Row],[Média]]</f>
        <v>1</v>
      </c>
    </row>
    <row r="2431" spans="1:19" x14ac:dyDescent="0.3">
      <c r="A2431" s="28" t="str">
        <f>'Agrupamento - 1Ciclo'!A2432</f>
        <v>1504</v>
      </c>
      <c r="B2431" s="29" t="s">
        <v>4752</v>
      </c>
      <c r="C2431" s="29">
        <v>0.25</v>
      </c>
      <c r="D2431" s="29">
        <v>0.140000000596046</v>
      </c>
      <c r="E2431" s="29">
        <v>0.129999995231628</v>
      </c>
      <c r="F2431" s="29">
        <v>0</v>
      </c>
      <c r="G2431" s="29">
        <v>0.60000002384185802</v>
      </c>
      <c r="H2431" s="29">
        <v>0.20000000298023199</v>
      </c>
      <c r="I2431" s="29">
        <v>9.00000035762787E-2</v>
      </c>
      <c r="J2431" s="29">
        <v>0</v>
      </c>
      <c r="K2431" s="29">
        <v>0.230000004172325</v>
      </c>
      <c r="L2431" s="29">
        <v>0</v>
      </c>
      <c r="M2431" s="29">
        <v>0.20000000298023199</v>
      </c>
      <c r="N2431" s="29">
        <v>0</v>
      </c>
      <c r="O2431" s="29">
        <v>0.10000000149011599</v>
      </c>
      <c r="P2431" s="29">
        <v>0.10000000149011599</v>
      </c>
      <c r="Q2431" s="29">
        <v>1</v>
      </c>
      <c r="R2431" s="29">
        <f t="shared" si="37"/>
        <v>0.20266666909058878</v>
      </c>
      <c r="S2431" s="29">
        <f>100%-Tabela10[[#This Row],[Média]]</f>
        <v>0.79733333090941128</v>
      </c>
    </row>
    <row r="2432" spans="1:19" x14ac:dyDescent="0.3">
      <c r="A2432" s="28" t="str">
        <f>'Agrupamento - 1Ciclo'!A2433</f>
        <v>1504</v>
      </c>
      <c r="B2432" s="29">
        <v>0</v>
      </c>
      <c r="C2432" s="29">
        <v>0</v>
      </c>
      <c r="D2432" s="29">
        <v>0</v>
      </c>
      <c r="E2432" s="29">
        <v>0</v>
      </c>
      <c r="F2432" s="29">
        <v>0</v>
      </c>
      <c r="G2432" s="29">
        <v>0</v>
      </c>
      <c r="H2432" s="29">
        <v>0</v>
      </c>
      <c r="I2432" s="29">
        <v>0</v>
      </c>
      <c r="J2432" s="29">
        <v>0</v>
      </c>
      <c r="K2432" s="29">
        <v>0</v>
      </c>
      <c r="L2432" s="29">
        <v>0</v>
      </c>
      <c r="M2432" s="29">
        <v>0</v>
      </c>
      <c r="N2432" s="29">
        <v>0</v>
      </c>
      <c r="O2432" s="29">
        <v>0</v>
      </c>
      <c r="P2432" s="29">
        <v>0</v>
      </c>
      <c r="Q2432" s="29">
        <v>2.9999999329447701E-2</v>
      </c>
      <c r="R2432" s="29">
        <f t="shared" si="37"/>
        <v>1.8749999580904813E-3</v>
      </c>
      <c r="S2432" s="29">
        <f>100%-Tabela10[[#This Row],[Média]]</f>
        <v>0.99812500004190952</v>
      </c>
    </row>
    <row r="2433" spans="1:19" x14ac:dyDescent="0.3">
      <c r="A2433" s="28" t="str">
        <f>'Agrupamento - 1Ciclo'!A2434</f>
        <v>1504</v>
      </c>
      <c r="B2433" s="29">
        <v>0</v>
      </c>
      <c r="C2433" s="29">
        <v>0.15000000596046401</v>
      </c>
      <c r="D2433" s="29">
        <v>0.10000000149011599</v>
      </c>
      <c r="E2433" s="29">
        <v>3.9999999105930301E-2</v>
      </c>
      <c r="F2433" s="29">
        <v>0</v>
      </c>
      <c r="G2433" s="29">
        <v>7.9999998211860698E-2</v>
      </c>
      <c r="H2433" s="29">
        <v>0</v>
      </c>
      <c r="I2433" s="29">
        <v>5.0000000745058101E-2</v>
      </c>
      <c r="J2433" s="29">
        <v>0</v>
      </c>
      <c r="K2433" s="29">
        <v>0.25</v>
      </c>
      <c r="L2433" s="29">
        <v>0</v>
      </c>
      <c r="M2433" s="29">
        <v>5.0000000745058101E-2</v>
      </c>
      <c r="N2433" s="29">
        <v>0</v>
      </c>
      <c r="O2433" s="29">
        <v>0.129999995231628</v>
      </c>
      <c r="P2433" s="29">
        <v>0</v>
      </c>
      <c r="Q2433" s="29">
        <v>0.21999999880790699</v>
      </c>
      <c r="R2433" s="29">
        <f t="shared" si="37"/>
        <v>6.6875000018626382E-2</v>
      </c>
      <c r="S2433" s="29">
        <f>100%-Tabela10[[#This Row],[Média]]</f>
        <v>0.93312499998137366</v>
      </c>
    </row>
    <row r="2434" spans="1:19" x14ac:dyDescent="0.3">
      <c r="A2434" s="28" t="str">
        <f>'Agrupamento - 1Ciclo'!A2435</f>
        <v>1504</v>
      </c>
      <c r="B2434" s="29">
        <v>0</v>
      </c>
      <c r="C2434" s="29">
        <v>0</v>
      </c>
      <c r="D2434" s="29">
        <v>0</v>
      </c>
      <c r="E2434" s="29">
        <v>0</v>
      </c>
      <c r="F2434" s="29">
        <v>0</v>
      </c>
      <c r="G2434" s="29">
        <v>0</v>
      </c>
      <c r="H2434" s="29">
        <v>0</v>
      </c>
      <c r="I2434" s="29">
        <v>0</v>
      </c>
      <c r="J2434" s="29">
        <v>0</v>
      </c>
      <c r="K2434" s="29">
        <v>0</v>
      </c>
      <c r="L2434" s="29">
        <v>0</v>
      </c>
      <c r="M2434" s="29">
        <v>0</v>
      </c>
      <c r="N2434" s="29">
        <v>0</v>
      </c>
      <c r="O2434" s="29">
        <v>0</v>
      </c>
      <c r="P2434" s="29">
        <v>0</v>
      </c>
      <c r="Q2434" s="29">
        <v>0</v>
      </c>
      <c r="R2434" s="29">
        <f t="shared" si="37"/>
        <v>0</v>
      </c>
      <c r="S2434" s="29">
        <f>100%-Tabela10[[#This Row],[Média]]</f>
        <v>1</v>
      </c>
    </row>
    <row r="2435" spans="1:19" x14ac:dyDescent="0.3">
      <c r="A2435" s="28" t="str">
        <f>'Agrupamento - 1Ciclo'!A2436</f>
        <v>1504</v>
      </c>
      <c r="B2435" s="29">
        <v>0</v>
      </c>
      <c r="C2435" s="29">
        <v>0</v>
      </c>
      <c r="D2435" s="29">
        <v>0</v>
      </c>
      <c r="E2435" s="29">
        <v>0</v>
      </c>
      <c r="F2435" s="29">
        <v>0</v>
      </c>
      <c r="G2435" s="29">
        <v>0</v>
      </c>
      <c r="H2435" s="29">
        <v>0</v>
      </c>
      <c r="I2435" s="29">
        <v>0</v>
      </c>
      <c r="J2435" s="29">
        <v>0</v>
      </c>
      <c r="K2435" s="29">
        <v>0.21999999880790699</v>
      </c>
      <c r="L2435" s="29">
        <v>0</v>
      </c>
      <c r="M2435" s="29">
        <v>7.9999998211860698E-2</v>
      </c>
      <c r="N2435" s="29">
        <v>0</v>
      </c>
      <c r="O2435" s="29">
        <v>0</v>
      </c>
      <c r="P2435" s="29">
        <v>0</v>
      </c>
      <c r="Q2435" s="29">
        <v>0</v>
      </c>
      <c r="R2435" s="29">
        <f t="shared" ref="R2435:R2498" si="38">AVERAGE(B2435:Q2435)</f>
        <v>1.8749999813735482E-2</v>
      </c>
      <c r="S2435" s="29">
        <f>100%-Tabela10[[#This Row],[Média]]</f>
        <v>0.98125000018626451</v>
      </c>
    </row>
    <row r="2436" spans="1:19" x14ac:dyDescent="0.3">
      <c r="A2436" s="28" t="str">
        <f>'Agrupamento - 1Ciclo'!A2437</f>
        <v>1504</v>
      </c>
      <c r="B2436" s="29">
        <v>0</v>
      </c>
      <c r="C2436" s="29">
        <v>5.0000000745058101E-2</v>
      </c>
      <c r="D2436" s="29">
        <v>0</v>
      </c>
      <c r="E2436" s="29">
        <v>0</v>
      </c>
      <c r="F2436" s="29">
        <v>0</v>
      </c>
      <c r="G2436" s="29">
        <v>0</v>
      </c>
      <c r="H2436" s="29">
        <v>0</v>
      </c>
      <c r="I2436" s="29">
        <v>0</v>
      </c>
      <c r="J2436" s="29">
        <v>0</v>
      </c>
      <c r="K2436" s="29">
        <v>3.9999999105930301E-2</v>
      </c>
      <c r="L2436" s="29">
        <v>5.0000000745058101E-2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f t="shared" si="38"/>
        <v>8.7500000372529065E-3</v>
      </c>
      <c r="S2436" s="29">
        <f>100%-Tabela10[[#This Row],[Média]]</f>
        <v>0.9912499999627471</v>
      </c>
    </row>
    <row r="2437" spans="1:19" x14ac:dyDescent="0.3">
      <c r="A2437" s="28" t="str">
        <f>'Agrupamento - 1Ciclo'!A2438</f>
        <v>1504</v>
      </c>
      <c r="B2437" s="29" t="s">
        <v>4751</v>
      </c>
      <c r="C2437" s="29" t="s">
        <v>4751</v>
      </c>
      <c r="D2437" s="29" t="s">
        <v>4751</v>
      </c>
      <c r="E2437" s="29" t="s">
        <v>4751</v>
      </c>
      <c r="F2437" s="29" t="s">
        <v>4751</v>
      </c>
      <c r="G2437" s="29" t="s">
        <v>4751</v>
      </c>
      <c r="H2437" s="29" t="s">
        <v>4751</v>
      </c>
      <c r="I2437" s="29" t="s">
        <v>4751</v>
      </c>
      <c r="J2437" s="29" t="s">
        <v>4752</v>
      </c>
      <c r="K2437" s="29" t="s">
        <v>4751</v>
      </c>
      <c r="L2437" s="29" t="s">
        <v>4751</v>
      </c>
      <c r="M2437" s="29" t="s">
        <v>4751</v>
      </c>
      <c r="N2437" s="29" t="s">
        <v>4751</v>
      </c>
      <c r="O2437" s="29" t="s">
        <v>4752</v>
      </c>
      <c r="P2437" s="29" t="s">
        <v>4752</v>
      </c>
      <c r="Q2437" s="29" t="s">
        <v>4751</v>
      </c>
      <c r="R2437" s="29" t="s">
        <v>4752</v>
      </c>
      <c r="S2437" s="29" t="e">
        <f>100%-Tabela10[[#This Row],[Média]]</f>
        <v>#VALUE!</v>
      </c>
    </row>
    <row r="2438" spans="1:19" x14ac:dyDescent="0.3">
      <c r="A2438" s="28" t="str">
        <f>'Agrupamento - 1Ciclo'!A2439</f>
        <v>1504</v>
      </c>
      <c r="B2438" s="29">
        <v>0</v>
      </c>
      <c r="C2438" s="29">
        <v>0</v>
      </c>
      <c r="D2438" s="29">
        <v>0</v>
      </c>
      <c r="E2438" s="29">
        <v>0</v>
      </c>
      <c r="F2438" s="29">
        <v>0</v>
      </c>
      <c r="G2438" s="29">
        <v>0</v>
      </c>
      <c r="H2438" s="29">
        <v>0</v>
      </c>
      <c r="I2438" s="29">
        <v>0</v>
      </c>
      <c r="J2438" s="29">
        <v>0</v>
      </c>
      <c r="K2438" s="29">
        <v>0</v>
      </c>
      <c r="L2438" s="29">
        <v>0</v>
      </c>
      <c r="M2438" s="29">
        <v>0</v>
      </c>
      <c r="N2438" s="29">
        <v>0</v>
      </c>
      <c r="O2438" s="29">
        <v>0</v>
      </c>
      <c r="P2438" s="29">
        <v>3.9999999105930301E-2</v>
      </c>
      <c r="Q2438" s="29">
        <v>0</v>
      </c>
      <c r="R2438" s="29">
        <f t="shared" si="38"/>
        <v>2.4999999441206438E-3</v>
      </c>
      <c r="S2438" s="29">
        <f>100%-Tabela10[[#This Row],[Média]]</f>
        <v>0.99750000005587935</v>
      </c>
    </row>
    <row r="2439" spans="1:19" x14ac:dyDescent="0.3">
      <c r="A2439" s="28" t="str">
        <f>'Agrupamento - 1Ciclo'!A2440</f>
        <v>1504</v>
      </c>
      <c r="B2439" s="29">
        <v>0</v>
      </c>
      <c r="C2439" s="29">
        <v>0</v>
      </c>
      <c r="D2439" s="29">
        <v>7.0000000298023196E-2</v>
      </c>
      <c r="E2439" s="29">
        <v>0.33000001311302202</v>
      </c>
      <c r="F2439" s="29" t="s">
        <v>4752</v>
      </c>
      <c r="G2439" s="29">
        <v>0</v>
      </c>
      <c r="H2439" s="29">
        <v>0</v>
      </c>
      <c r="I2439" s="29">
        <v>0</v>
      </c>
      <c r="J2439" s="29">
        <v>0</v>
      </c>
      <c r="K2439" s="29" t="s">
        <v>4752</v>
      </c>
      <c r="L2439" s="29">
        <v>0</v>
      </c>
      <c r="M2439" s="29">
        <v>0</v>
      </c>
      <c r="N2439" s="29" t="s">
        <v>4752</v>
      </c>
      <c r="O2439" s="29">
        <v>0</v>
      </c>
      <c r="P2439" s="29" t="s">
        <v>4752</v>
      </c>
      <c r="Q2439" s="29">
        <v>0</v>
      </c>
      <c r="R2439" s="29">
        <f t="shared" si="38"/>
        <v>3.3333334450920432E-2</v>
      </c>
      <c r="S2439" s="29">
        <f>100%-Tabela10[[#This Row],[Média]]</f>
        <v>0.96666666554907954</v>
      </c>
    </row>
    <row r="2440" spans="1:19" x14ac:dyDescent="0.3">
      <c r="A2440" s="28" t="str">
        <f>'Agrupamento - 1Ciclo'!A2441</f>
        <v>1504</v>
      </c>
      <c r="B2440" s="29">
        <v>0</v>
      </c>
      <c r="C2440" s="29">
        <v>0</v>
      </c>
      <c r="D2440" s="29">
        <v>0</v>
      </c>
      <c r="E2440" s="29">
        <v>0</v>
      </c>
      <c r="F2440" s="29">
        <v>0</v>
      </c>
      <c r="G2440" s="29">
        <v>0</v>
      </c>
      <c r="H2440" s="29">
        <v>0</v>
      </c>
      <c r="I2440" s="29">
        <v>0</v>
      </c>
      <c r="J2440" s="29">
        <v>0</v>
      </c>
      <c r="K2440" s="29">
        <v>0</v>
      </c>
      <c r="L2440" s="29">
        <v>0</v>
      </c>
      <c r="M2440" s="29">
        <v>0</v>
      </c>
      <c r="N2440" s="29">
        <v>0</v>
      </c>
      <c r="O2440" s="29">
        <v>5.0000000745058101E-2</v>
      </c>
      <c r="P2440" s="29">
        <v>0</v>
      </c>
      <c r="Q2440" s="29">
        <v>0</v>
      </c>
      <c r="R2440" s="29">
        <f t="shared" si="38"/>
        <v>3.1250000465661313E-3</v>
      </c>
      <c r="S2440" s="29">
        <f>100%-Tabela10[[#This Row],[Média]]</f>
        <v>0.99687499995343387</v>
      </c>
    </row>
    <row r="2441" spans="1:19" x14ac:dyDescent="0.3">
      <c r="A2441" s="28" t="str">
        <f>'Agrupamento - 1Ciclo'!A2442</f>
        <v>1504</v>
      </c>
      <c r="B2441" s="29">
        <v>0</v>
      </c>
      <c r="C2441" s="29">
        <v>0</v>
      </c>
      <c r="D2441" s="29">
        <v>0</v>
      </c>
      <c r="E2441" s="29">
        <v>9.00000035762787E-2</v>
      </c>
      <c r="F2441" s="29">
        <v>0</v>
      </c>
      <c r="G2441" s="29">
        <v>1.9999999552965199E-2</v>
      </c>
      <c r="H2441" s="29">
        <v>0</v>
      </c>
      <c r="I2441" s="29">
        <v>0</v>
      </c>
      <c r="J2441" s="29">
        <v>0</v>
      </c>
      <c r="K2441" s="29">
        <v>5.0000000745058101E-2</v>
      </c>
      <c r="L2441" s="29">
        <v>0</v>
      </c>
      <c r="M2441" s="29">
        <v>0</v>
      </c>
      <c r="N2441" s="29">
        <v>0</v>
      </c>
      <c r="O2441" s="29">
        <v>0.18999999761581399</v>
      </c>
      <c r="P2441" s="29">
        <v>0</v>
      </c>
      <c r="Q2441" s="29">
        <v>0</v>
      </c>
      <c r="R2441" s="29">
        <f t="shared" si="38"/>
        <v>2.1875000093132251E-2</v>
      </c>
      <c r="S2441" s="29">
        <f>100%-Tabela10[[#This Row],[Média]]</f>
        <v>0.97812499990686774</v>
      </c>
    </row>
    <row r="2442" spans="1:19" x14ac:dyDescent="0.3">
      <c r="A2442" s="28" t="str">
        <f>'Agrupamento - 1Ciclo'!A2443</f>
        <v>1504</v>
      </c>
      <c r="B2442" s="29">
        <v>0</v>
      </c>
      <c r="C2442" s="29">
        <v>0</v>
      </c>
      <c r="D2442" s="29">
        <v>0</v>
      </c>
      <c r="E2442" s="29">
        <v>0</v>
      </c>
      <c r="F2442" s="29">
        <v>0</v>
      </c>
      <c r="G2442" s="29">
        <v>0</v>
      </c>
      <c r="H2442" s="29">
        <v>0</v>
      </c>
      <c r="I2442" s="29">
        <v>0</v>
      </c>
      <c r="J2442" s="29">
        <v>0</v>
      </c>
      <c r="K2442" s="29">
        <v>0</v>
      </c>
      <c r="L2442" s="29">
        <v>0</v>
      </c>
      <c r="M2442" s="29">
        <v>0.17000000178813901</v>
      </c>
      <c r="N2442" s="29">
        <v>0</v>
      </c>
      <c r="O2442" s="29">
        <v>0</v>
      </c>
      <c r="P2442" s="29">
        <v>0</v>
      </c>
      <c r="Q2442" s="29">
        <v>0</v>
      </c>
      <c r="R2442" s="29">
        <f t="shared" si="38"/>
        <v>1.0625000111758688E-2</v>
      </c>
      <c r="S2442" s="29">
        <f>100%-Tabela10[[#This Row],[Média]]</f>
        <v>0.98937499988824129</v>
      </c>
    </row>
    <row r="2443" spans="1:19" x14ac:dyDescent="0.3">
      <c r="A2443" s="28" t="str">
        <f>'Agrupamento - 1Ciclo'!A2444</f>
        <v>1504</v>
      </c>
      <c r="B2443" s="29">
        <v>0</v>
      </c>
      <c r="C2443" s="29">
        <v>0</v>
      </c>
      <c r="D2443" s="29">
        <v>0</v>
      </c>
      <c r="E2443" s="29">
        <v>0</v>
      </c>
      <c r="F2443" s="29">
        <v>0</v>
      </c>
      <c r="G2443" s="29">
        <v>1.9999999552965199E-2</v>
      </c>
      <c r="H2443" s="29">
        <v>0</v>
      </c>
      <c r="I2443" s="29">
        <v>0</v>
      </c>
      <c r="J2443" s="29">
        <v>0</v>
      </c>
      <c r="K2443" s="29">
        <v>3.9999999105930301E-2</v>
      </c>
      <c r="L2443" s="29">
        <v>0</v>
      </c>
      <c r="M2443" s="29">
        <v>3.9999999105930301E-2</v>
      </c>
      <c r="N2443" s="29">
        <v>0</v>
      </c>
      <c r="O2443" s="29">
        <v>0</v>
      </c>
      <c r="P2443" s="29">
        <v>0</v>
      </c>
      <c r="Q2443" s="29">
        <v>0</v>
      </c>
      <c r="R2443" s="29">
        <f t="shared" si="38"/>
        <v>6.2499998603016121E-3</v>
      </c>
      <c r="S2443" s="29">
        <f>100%-Tabela10[[#This Row],[Média]]</f>
        <v>0.99375000013969839</v>
      </c>
    </row>
    <row r="2444" spans="1:19" x14ac:dyDescent="0.3">
      <c r="A2444" s="28" t="str">
        <f>'Agrupamento - 1Ciclo'!A2445</f>
        <v>1504</v>
      </c>
      <c r="B2444" s="29">
        <v>0</v>
      </c>
      <c r="C2444" s="29">
        <v>0</v>
      </c>
      <c r="D2444" s="29">
        <v>0</v>
      </c>
      <c r="E2444" s="29">
        <v>0</v>
      </c>
      <c r="F2444" s="29">
        <v>0</v>
      </c>
      <c r="G2444" s="29">
        <v>0</v>
      </c>
      <c r="H2444" s="29">
        <v>0</v>
      </c>
      <c r="I2444" s="29">
        <v>0</v>
      </c>
      <c r="J2444" s="29">
        <v>0</v>
      </c>
      <c r="K2444" s="29">
        <v>0</v>
      </c>
      <c r="L2444" s="29">
        <v>0</v>
      </c>
      <c r="M2444" s="29">
        <v>0</v>
      </c>
      <c r="N2444" s="29">
        <v>0</v>
      </c>
      <c r="O2444" s="29">
        <v>0</v>
      </c>
      <c r="P2444" s="29">
        <v>0</v>
      </c>
      <c r="Q2444" s="29">
        <v>0</v>
      </c>
      <c r="R2444" s="29">
        <f t="shared" si="38"/>
        <v>0</v>
      </c>
      <c r="S2444" s="29">
        <f>100%-Tabela10[[#This Row],[Média]]</f>
        <v>1</v>
      </c>
    </row>
    <row r="2445" spans="1:19" x14ac:dyDescent="0.3">
      <c r="A2445" s="28" t="str">
        <f>'Agrupamento - 1Ciclo'!A2446</f>
        <v>1504</v>
      </c>
      <c r="B2445" s="29">
        <v>0</v>
      </c>
      <c r="C2445" s="29">
        <v>0</v>
      </c>
      <c r="D2445" s="29">
        <v>0</v>
      </c>
      <c r="E2445" s="29">
        <v>0</v>
      </c>
      <c r="F2445" s="29">
        <v>0</v>
      </c>
      <c r="G2445" s="29">
        <v>0</v>
      </c>
      <c r="H2445" s="29">
        <v>0</v>
      </c>
      <c r="I2445" s="29">
        <v>0</v>
      </c>
      <c r="J2445" s="29">
        <v>0</v>
      </c>
      <c r="K2445" s="29">
        <v>0</v>
      </c>
      <c r="L2445" s="29">
        <v>0</v>
      </c>
      <c r="M2445" s="29">
        <v>0</v>
      </c>
      <c r="N2445" s="29" t="s">
        <v>4752</v>
      </c>
      <c r="O2445" s="29">
        <v>0</v>
      </c>
      <c r="P2445" s="29">
        <v>0</v>
      </c>
      <c r="Q2445" s="29">
        <v>0</v>
      </c>
      <c r="R2445" s="29">
        <f t="shared" si="38"/>
        <v>0</v>
      </c>
      <c r="S2445" s="29">
        <f>100%-Tabela10[[#This Row],[Média]]</f>
        <v>1</v>
      </c>
    </row>
    <row r="2446" spans="1:19" x14ac:dyDescent="0.3">
      <c r="A2446" s="28" t="str">
        <f>'Agrupamento - 1Ciclo'!A2447</f>
        <v>1504</v>
      </c>
      <c r="B2446" s="29">
        <v>0</v>
      </c>
      <c r="C2446" s="29">
        <v>3.9999999105930301E-2</v>
      </c>
      <c r="D2446" s="29">
        <v>0</v>
      </c>
      <c r="E2446" s="29">
        <v>0</v>
      </c>
      <c r="F2446" s="29">
        <v>0</v>
      </c>
      <c r="G2446" s="29">
        <v>0</v>
      </c>
      <c r="H2446" s="29">
        <v>0</v>
      </c>
      <c r="I2446" s="29">
        <v>0</v>
      </c>
      <c r="J2446" s="29">
        <v>0</v>
      </c>
      <c r="K2446" s="29">
        <v>0</v>
      </c>
      <c r="L2446" s="29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f t="shared" si="38"/>
        <v>2.4999999441206438E-3</v>
      </c>
      <c r="S2446" s="29">
        <f>100%-Tabela10[[#This Row],[Média]]</f>
        <v>0.99750000005587935</v>
      </c>
    </row>
    <row r="2447" spans="1:19" x14ac:dyDescent="0.3">
      <c r="A2447" s="28" t="str">
        <f>'Agrupamento - 1Ciclo'!A2448</f>
        <v>1504</v>
      </c>
      <c r="B2447" s="29">
        <v>0</v>
      </c>
      <c r="C2447" s="29">
        <v>0</v>
      </c>
      <c r="D2447" s="29">
        <v>3.9999999105930301E-2</v>
      </c>
      <c r="E2447" s="29">
        <v>0</v>
      </c>
      <c r="F2447" s="29">
        <v>0</v>
      </c>
      <c r="G2447" s="29">
        <v>0</v>
      </c>
      <c r="H2447" s="29">
        <v>0</v>
      </c>
      <c r="I2447" s="29">
        <v>0</v>
      </c>
      <c r="J2447" s="29">
        <v>0</v>
      </c>
      <c r="K2447" s="29">
        <v>0</v>
      </c>
      <c r="L2447" s="29">
        <v>0</v>
      </c>
      <c r="M2447" s="29">
        <v>0</v>
      </c>
      <c r="N2447" s="29">
        <v>0</v>
      </c>
      <c r="O2447" s="29">
        <v>0</v>
      </c>
      <c r="P2447" s="29">
        <v>0</v>
      </c>
      <c r="Q2447" s="29">
        <v>5.0000000745058101E-2</v>
      </c>
      <c r="R2447" s="29">
        <f t="shared" si="38"/>
        <v>5.6249999906867751E-3</v>
      </c>
      <c r="S2447" s="29">
        <f>100%-Tabela10[[#This Row],[Média]]</f>
        <v>0.99437500000931323</v>
      </c>
    </row>
    <row r="2448" spans="1:19" x14ac:dyDescent="0.3">
      <c r="A2448" s="28" t="str">
        <f>'Agrupamento - 1Ciclo'!A2449</f>
        <v>1504</v>
      </c>
      <c r="B2448" s="29">
        <v>0</v>
      </c>
      <c r="C2448" s="29">
        <v>5.9999998658895499E-2</v>
      </c>
      <c r="D2448" s="29">
        <v>0</v>
      </c>
      <c r="E2448" s="29">
        <v>0</v>
      </c>
      <c r="F2448" s="29">
        <v>0</v>
      </c>
      <c r="G2448" s="29">
        <v>0</v>
      </c>
      <c r="H2448" s="29">
        <v>7.0000000298023196E-2</v>
      </c>
      <c r="I2448" s="29">
        <v>0</v>
      </c>
      <c r="J2448" s="29">
        <v>0</v>
      </c>
      <c r="K2448" s="29">
        <v>0</v>
      </c>
      <c r="L2448" s="29">
        <v>0</v>
      </c>
      <c r="M2448" s="29">
        <v>0</v>
      </c>
      <c r="N2448" s="29">
        <v>0</v>
      </c>
      <c r="O2448" s="29">
        <v>0</v>
      </c>
      <c r="P2448" s="29">
        <v>0</v>
      </c>
      <c r="Q2448" s="29">
        <v>0</v>
      </c>
      <c r="R2448" s="29">
        <f t="shared" si="38"/>
        <v>8.124999934807418E-3</v>
      </c>
      <c r="S2448" s="29">
        <f>100%-Tabela10[[#This Row],[Média]]</f>
        <v>0.99187500006519258</v>
      </c>
    </row>
    <row r="2449" spans="1:19" x14ac:dyDescent="0.3">
      <c r="A2449" s="28" t="str">
        <f>'Agrupamento - 1Ciclo'!A2450</f>
        <v>1504</v>
      </c>
      <c r="B2449" s="29">
        <v>0</v>
      </c>
      <c r="C2449" s="29">
        <v>0.129999995231628</v>
      </c>
      <c r="D2449" s="29">
        <v>0</v>
      </c>
      <c r="E2449" s="29">
        <v>0</v>
      </c>
      <c r="F2449" s="29">
        <v>0</v>
      </c>
      <c r="G2449" s="29">
        <v>0</v>
      </c>
      <c r="H2449" s="29">
        <v>0</v>
      </c>
      <c r="I2449" s="29">
        <v>1.9999999552965199E-2</v>
      </c>
      <c r="J2449" s="29">
        <v>0</v>
      </c>
      <c r="K2449" s="29">
        <v>2.9999999329447701E-2</v>
      </c>
      <c r="L2449" s="29">
        <v>1.9999999552965199E-2</v>
      </c>
      <c r="M2449" s="29">
        <v>1.9999999552965199E-2</v>
      </c>
      <c r="N2449" s="29">
        <v>0</v>
      </c>
      <c r="O2449" s="29">
        <v>0.129999995231628</v>
      </c>
      <c r="P2449" s="29">
        <v>2.9999999329447701E-2</v>
      </c>
      <c r="Q2449" s="29">
        <v>0</v>
      </c>
      <c r="R2449" s="29">
        <f t="shared" si="38"/>
        <v>2.3749999236315437E-2</v>
      </c>
      <c r="S2449" s="29">
        <f>100%-Tabela10[[#This Row],[Média]]</f>
        <v>0.97625000076368451</v>
      </c>
    </row>
    <row r="2450" spans="1:19" x14ac:dyDescent="0.3">
      <c r="A2450" s="28" t="str">
        <f>'Agrupamento - 1Ciclo'!A2451</f>
        <v>1504</v>
      </c>
      <c r="B2450" s="29">
        <v>0</v>
      </c>
      <c r="C2450" s="29">
        <v>7.9999998211860698E-2</v>
      </c>
      <c r="D2450" s="29">
        <v>0</v>
      </c>
      <c r="E2450" s="29">
        <v>0</v>
      </c>
      <c r="F2450" s="29">
        <v>0</v>
      </c>
      <c r="G2450" s="29">
        <v>0</v>
      </c>
      <c r="H2450" s="29">
        <v>0</v>
      </c>
      <c r="I2450" s="29">
        <v>0</v>
      </c>
      <c r="J2450" s="29">
        <v>0</v>
      </c>
      <c r="K2450" s="29">
        <v>5.0000000745058101E-2</v>
      </c>
      <c r="L2450" s="29">
        <v>3.9999999105930301E-2</v>
      </c>
      <c r="M2450" s="29">
        <v>0</v>
      </c>
      <c r="N2450" s="29">
        <v>0</v>
      </c>
      <c r="O2450" s="29">
        <v>0.109999999403954</v>
      </c>
      <c r="P2450" s="29">
        <v>0</v>
      </c>
      <c r="Q2450" s="29">
        <v>0</v>
      </c>
      <c r="R2450" s="29">
        <f t="shared" si="38"/>
        <v>1.7499999841675194E-2</v>
      </c>
      <c r="S2450" s="29">
        <f>100%-Tabela10[[#This Row],[Média]]</f>
        <v>0.98250000015832484</v>
      </c>
    </row>
    <row r="2451" spans="1:19" x14ac:dyDescent="0.3">
      <c r="A2451" s="28" t="str">
        <f>'Agrupamento - 1Ciclo'!A2452</f>
        <v>1504</v>
      </c>
      <c r="B2451" s="29">
        <v>0</v>
      </c>
      <c r="C2451" s="29">
        <v>0</v>
      </c>
      <c r="D2451" s="29">
        <v>0</v>
      </c>
      <c r="E2451" s="29">
        <v>0</v>
      </c>
      <c r="F2451" s="29">
        <v>0</v>
      </c>
      <c r="G2451" s="29">
        <v>0</v>
      </c>
      <c r="H2451" s="29">
        <v>0</v>
      </c>
      <c r="I2451" s="29">
        <v>0</v>
      </c>
      <c r="J2451" s="29">
        <v>0</v>
      </c>
      <c r="K2451" s="29">
        <v>0.17000000178813901</v>
      </c>
      <c r="L2451" s="29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f t="shared" si="38"/>
        <v>1.0625000111758688E-2</v>
      </c>
      <c r="S2451" s="29">
        <f>100%-Tabela10[[#This Row],[Média]]</f>
        <v>0.98937499988824129</v>
      </c>
    </row>
    <row r="2452" spans="1:19" x14ac:dyDescent="0.3">
      <c r="A2452" s="28" t="str">
        <f>'Agrupamento - 1Ciclo'!A2453</f>
        <v>1504</v>
      </c>
      <c r="B2452" s="29" t="s">
        <v>4752</v>
      </c>
      <c r="C2452" s="29" t="s">
        <v>4752</v>
      </c>
      <c r="D2452" s="29" t="s">
        <v>4752</v>
      </c>
      <c r="E2452" s="29" t="s">
        <v>4752</v>
      </c>
      <c r="F2452" s="29" t="s">
        <v>4752</v>
      </c>
      <c r="G2452" s="29" t="s">
        <v>4752</v>
      </c>
      <c r="H2452" s="29" t="s">
        <v>4752</v>
      </c>
      <c r="I2452" s="29" t="s">
        <v>4752</v>
      </c>
      <c r="J2452" s="29">
        <v>0</v>
      </c>
      <c r="K2452" s="29" t="s">
        <v>4752</v>
      </c>
      <c r="L2452" s="29" t="s">
        <v>4752</v>
      </c>
      <c r="M2452" s="29" t="s">
        <v>4752</v>
      </c>
      <c r="N2452" s="29">
        <v>0</v>
      </c>
      <c r="O2452" s="29">
        <v>0</v>
      </c>
      <c r="P2452" s="29" t="s">
        <v>4752</v>
      </c>
      <c r="Q2452" s="29" t="s">
        <v>4752</v>
      </c>
      <c r="R2452" s="29">
        <f t="shared" si="38"/>
        <v>0</v>
      </c>
      <c r="S2452" s="29">
        <f>100%-Tabela10[[#This Row],[Média]]</f>
        <v>1</v>
      </c>
    </row>
    <row r="2453" spans="1:19" x14ac:dyDescent="0.3">
      <c r="A2453" s="28" t="str">
        <f>'Agrupamento - 1Ciclo'!A2454</f>
        <v>1504</v>
      </c>
      <c r="B2453" s="29">
        <v>0</v>
      </c>
      <c r="C2453" s="29">
        <v>0.10000000149011599</v>
      </c>
      <c r="D2453" s="29">
        <v>0</v>
      </c>
      <c r="E2453" s="29">
        <v>0</v>
      </c>
      <c r="F2453" s="29">
        <v>0</v>
      </c>
      <c r="G2453" s="29">
        <v>0</v>
      </c>
      <c r="H2453" s="29">
        <v>0</v>
      </c>
      <c r="I2453" s="29">
        <v>0</v>
      </c>
      <c r="J2453" s="29">
        <v>0</v>
      </c>
      <c r="K2453" s="29">
        <v>0.140000000596046</v>
      </c>
      <c r="L2453" s="29">
        <v>0</v>
      </c>
      <c r="M2453" s="29">
        <v>0</v>
      </c>
      <c r="N2453" s="29">
        <v>0</v>
      </c>
      <c r="O2453" s="29">
        <v>0</v>
      </c>
      <c r="P2453" s="29">
        <v>5.0000000745058101E-2</v>
      </c>
      <c r="Q2453" s="29">
        <v>0</v>
      </c>
      <c r="R2453" s="29">
        <f t="shared" si="38"/>
        <v>1.8125000176951258E-2</v>
      </c>
      <c r="S2453" s="29">
        <f>100%-Tabela10[[#This Row],[Média]]</f>
        <v>0.98187499982304871</v>
      </c>
    </row>
    <row r="2454" spans="1:19" x14ac:dyDescent="0.3">
      <c r="A2454" s="28" t="str">
        <f>'Agrupamento - 1Ciclo'!A2455</f>
        <v>1504</v>
      </c>
      <c r="B2454" s="29">
        <v>0</v>
      </c>
      <c r="C2454" s="29">
        <v>0</v>
      </c>
      <c r="D2454" s="29">
        <v>0</v>
      </c>
      <c r="E2454" s="29">
        <v>0</v>
      </c>
      <c r="F2454" s="29">
        <v>0</v>
      </c>
      <c r="G2454" s="29">
        <v>5.9999998658895499E-2</v>
      </c>
      <c r="H2454" s="29">
        <v>0</v>
      </c>
      <c r="I2454" s="29">
        <v>0</v>
      </c>
      <c r="J2454" s="29">
        <v>0</v>
      </c>
      <c r="K2454" s="29">
        <v>0</v>
      </c>
      <c r="L2454" s="29">
        <v>5.9999998658895499E-2</v>
      </c>
      <c r="M2454" s="29">
        <v>0</v>
      </c>
      <c r="N2454" s="29">
        <v>0</v>
      </c>
      <c r="O2454" s="29">
        <v>0</v>
      </c>
      <c r="P2454" s="29">
        <v>0</v>
      </c>
      <c r="Q2454" s="29">
        <v>0</v>
      </c>
      <c r="R2454" s="29">
        <f t="shared" si="38"/>
        <v>7.4999998323619374E-3</v>
      </c>
      <c r="S2454" s="29">
        <f>100%-Tabela10[[#This Row],[Média]]</f>
        <v>0.99250000016763806</v>
      </c>
    </row>
    <row r="2455" spans="1:19" x14ac:dyDescent="0.3">
      <c r="A2455" s="28" t="str">
        <f>'Agrupamento - 1Ciclo'!A2456</f>
        <v>1504</v>
      </c>
      <c r="B2455" s="29">
        <v>0</v>
      </c>
      <c r="C2455" s="29">
        <v>5.9999998658895499E-2</v>
      </c>
      <c r="D2455" s="29">
        <v>0</v>
      </c>
      <c r="E2455" s="29">
        <v>1.9999999552965199E-2</v>
      </c>
      <c r="F2455" s="29">
        <v>0</v>
      </c>
      <c r="G2455" s="29">
        <v>2.9999999329447701E-2</v>
      </c>
      <c r="H2455" s="29">
        <v>1.9999999552965199E-2</v>
      </c>
      <c r="I2455" s="29">
        <v>1.9999999552965199E-2</v>
      </c>
      <c r="J2455" s="29">
        <v>0</v>
      </c>
      <c r="K2455" s="29">
        <v>1.9999999552965199E-2</v>
      </c>
      <c r="L2455" s="29">
        <v>2.9999999329447701E-2</v>
      </c>
      <c r="M2455" s="29">
        <v>1.9999999552965199E-2</v>
      </c>
      <c r="N2455" s="29">
        <v>0</v>
      </c>
      <c r="O2455" s="29">
        <v>0</v>
      </c>
      <c r="P2455" s="29">
        <v>0</v>
      </c>
      <c r="Q2455" s="29">
        <v>0</v>
      </c>
      <c r="R2455" s="29">
        <f t="shared" si="38"/>
        <v>1.3749999692663554E-2</v>
      </c>
      <c r="S2455" s="29">
        <f>100%-Tabela10[[#This Row],[Média]]</f>
        <v>0.98625000030733645</v>
      </c>
    </row>
    <row r="2456" spans="1:19" x14ac:dyDescent="0.3">
      <c r="A2456" s="28" t="str">
        <f>'Agrupamento - 1Ciclo'!A2457</f>
        <v>1504</v>
      </c>
      <c r="B2456" s="29">
        <v>0</v>
      </c>
      <c r="C2456" s="29">
        <v>0.140000000596046</v>
      </c>
      <c r="D2456" s="29">
        <v>0</v>
      </c>
      <c r="E2456" s="29">
        <v>3.9999999105930301E-2</v>
      </c>
      <c r="F2456" s="29">
        <v>0</v>
      </c>
      <c r="G2456" s="29">
        <v>5.0000000745058101E-2</v>
      </c>
      <c r="H2456" s="29">
        <v>0</v>
      </c>
      <c r="I2456" s="29">
        <v>5.0000000745058101E-2</v>
      </c>
      <c r="J2456" s="29">
        <v>0</v>
      </c>
      <c r="K2456" s="29">
        <v>7.0000000298023196E-2</v>
      </c>
      <c r="L2456" s="29">
        <v>0</v>
      </c>
      <c r="M2456" s="29">
        <v>3.9999999105930301E-2</v>
      </c>
      <c r="N2456" s="29">
        <v>0</v>
      </c>
      <c r="O2456" s="29">
        <v>9.00000035762787E-2</v>
      </c>
      <c r="P2456" s="29">
        <v>0</v>
      </c>
      <c r="Q2456" s="29">
        <v>1.9999999552965199E-2</v>
      </c>
      <c r="R2456" s="29">
        <f t="shared" si="38"/>
        <v>3.1250000232830616E-2</v>
      </c>
      <c r="S2456" s="29">
        <f>100%-Tabela10[[#This Row],[Média]]</f>
        <v>0.96874999976716936</v>
      </c>
    </row>
    <row r="2457" spans="1:19" x14ac:dyDescent="0.3">
      <c r="A2457" s="28" t="str">
        <f>'Agrupamento - 1Ciclo'!A2458</f>
        <v>1504</v>
      </c>
      <c r="B2457" s="29">
        <v>0</v>
      </c>
      <c r="C2457" s="29">
        <v>5.0000000745058101E-2</v>
      </c>
      <c r="D2457" s="29">
        <v>0</v>
      </c>
      <c r="E2457" s="29">
        <v>0</v>
      </c>
      <c r="F2457" s="29">
        <v>0</v>
      </c>
      <c r="G2457" s="29">
        <v>0</v>
      </c>
      <c r="H2457" s="29">
        <v>0</v>
      </c>
      <c r="I2457" s="29">
        <v>0</v>
      </c>
      <c r="J2457" s="29">
        <v>0</v>
      </c>
      <c r="K2457" s="29">
        <v>0</v>
      </c>
      <c r="L2457" s="29">
        <v>0</v>
      </c>
      <c r="M2457" s="29">
        <v>0</v>
      </c>
      <c r="N2457" s="29">
        <v>0</v>
      </c>
      <c r="O2457" s="29">
        <v>0</v>
      </c>
      <c r="P2457" s="29">
        <v>0</v>
      </c>
      <c r="Q2457" s="29">
        <v>0</v>
      </c>
      <c r="R2457" s="29">
        <f t="shared" si="38"/>
        <v>3.1250000465661313E-3</v>
      </c>
      <c r="S2457" s="29">
        <f>100%-Tabela10[[#This Row],[Média]]</f>
        <v>0.99687499995343387</v>
      </c>
    </row>
    <row r="2458" spans="1:19" x14ac:dyDescent="0.3">
      <c r="A2458" s="28" t="str">
        <f>'Agrupamento - 1Ciclo'!A2459</f>
        <v>1504</v>
      </c>
      <c r="B2458" s="29">
        <v>0</v>
      </c>
      <c r="C2458" s="29">
        <v>0</v>
      </c>
      <c r="D2458" s="29">
        <v>0</v>
      </c>
      <c r="E2458" s="29">
        <v>0</v>
      </c>
      <c r="F2458" s="29">
        <v>0</v>
      </c>
      <c r="G2458" s="29">
        <v>2.9999999329447701E-2</v>
      </c>
      <c r="H2458" s="29">
        <v>2.9999999329447701E-2</v>
      </c>
      <c r="I2458" s="29">
        <v>0</v>
      </c>
      <c r="J2458" s="29">
        <v>0</v>
      </c>
      <c r="K2458" s="29">
        <v>0</v>
      </c>
      <c r="L2458" s="29">
        <v>2.9999999329447701E-2</v>
      </c>
      <c r="M2458" s="29">
        <v>0</v>
      </c>
      <c r="N2458" s="29">
        <v>0</v>
      </c>
      <c r="O2458" s="29">
        <v>3.9999999105930301E-2</v>
      </c>
      <c r="P2458" s="29">
        <v>3.9999999105930301E-2</v>
      </c>
      <c r="Q2458" s="29">
        <v>0</v>
      </c>
      <c r="R2458" s="29">
        <f t="shared" si="38"/>
        <v>1.0624999762512731E-2</v>
      </c>
      <c r="S2458" s="29">
        <f>100%-Tabela10[[#This Row],[Média]]</f>
        <v>0.98937500023748726</v>
      </c>
    </row>
    <row r="2459" spans="1:19" x14ac:dyDescent="0.3">
      <c r="A2459" s="28" t="str">
        <f>'Agrupamento - 1Ciclo'!A2460</f>
        <v>1504</v>
      </c>
      <c r="B2459" s="29">
        <v>0</v>
      </c>
      <c r="C2459" s="29">
        <v>0</v>
      </c>
      <c r="D2459" s="29">
        <v>0</v>
      </c>
      <c r="E2459" s="29">
        <v>0</v>
      </c>
      <c r="F2459" s="29">
        <v>0</v>
      </c>
      <c r="G2459" s="29">
        <v>0</v>
      </c>
      <c r="H2459" s="29">
        <v>0</v>
      </c>
      <c r="I2459" s="29">
        <v>0</v>
      </c>
      <c r="J2459" s="29">
        <v>0</v>
      </c>
      <c r="K2459" s="29">
        <v>0</v>
      </c>
      <c r="L2459" s="29">
        <v>0</v>
      </c>
      <c r="M2459" s="29">
        <v>0</v>
      </c>
      <c r="N2459" s="29">
        <v>0</v>
      </c>
      <c r="O2459" s="29">
        <v>0</v>
      </c>
      <c r="P2459" s="29">
        <v>0</v>
      </c>
      <c r="Q2459" s="29">
        <v>0</v>
      </c>
      <c r="R2459" s="29">
        <f t="shared" si="38"/>
        <v>0</v>
      </c>
      <c r="S2459" s="29">
        <f>100%-Tabela10[[#This Row],[Média]]</f>
        <v>1</v>
      </c>
    </row>
    <row r="2460" spans="1:19" x14ac:dyDescent="0.3">
      <c r="A2460" s="28" t="str">
        <f>'Agrupamento - 1Ciclo'!A2461</f>
        <v>1504</v>
      </c>
      <c r="B2460" s="29" t="s">
        <v>4752</v>
      </c>
      <c r="C2460" s="29" t="s">
        <v>4752</v>
      </c>
      <c r="D2460" s="29" t="s">
        <v>4752</v>
      </c>
      <c r="E2460" s="29" t="s">
        <v>4752</v>
      </c>
      <c r="F2460" s="29">
        <v>0</v>
      </c>
      <c r="G2460" s="29">
        <v>0</v>
      </c>
      <c r="H2460" s="29">
        <v>0</v>
      </c>
      <c r="I2460" s="29">
        <v>1</v>
      </c>
      <c r="J2460" s="29">
        <v>0</v>
      </c>
      <c r="K2460" s="29">
        <v>0</v>
      </c>
      <c r="L2460" s="29" t="s">
        <v>4752</v>
      </c>
      <c r="M2460" s="29">
        <v>0</v>
      </c>
      <c r="N2460" s="29">
        <v>0</v>
      </c>
      <c r="O2460" s="29">
        <v>0</v>
      </c>
      <c r="P2460" s="29">
        <v>0</v>
      </c>
      <c r="Q2460" s="29" t="s">
        <v>4752</v>
      </c>
      <c r="R2460" s="29">
        <f t="shared" si="38"/>
        <v>0.1</v>
      </c>
      <c r="S2460" s="29">
        <f>100%-Tabela10[[#This Row],[Média]]</f>
        <v>0.9</v>
      </c>
    </row>
    <row r="2461" spans="1:19" x14ac:dyDescent="0.3">
      <c r="A2461" s="28" t="str">
        <f>'Agrupamento - 1Ciclo'!A2462</f>
        <v>1504</v>
      </c>
      <c r="B2461" s="29">
        <v>0</v>
      </c>
      <c r="C2461" s="29">
        <v>3.9999999105930301E-2</v>
      </c>
      <c r="D2461" s="29">
        <v>0</v>
      </c>
      <c r="E2461" s="29">
        <v>0</v>
      </c>
      <c r="F2461" s="29">
        <v>0</v>
      </c>
      <c r="G2461" s="29">
        <v>0</v>
      </c>
      <c r="H2461" s="29">
        <v>0</v>
      </c>
      <c r="I2461" s="29">
        <v>0</v>
      </c>
      <c r="J2461" s="29">
        <v>0</v>
      </c>
      <c r="K2461" s="29">
        <v>5.0000000745058101E-2</v>
      </c>
      <c r="L2461" s="29">
        <v>0</v>
      </c>
      <c r="M2461" s="29">
        <v>0</v>
      </c>
      <c r="N2461" s="29">
        <v>0</v>
      </c>
      <c r="O2461" s="29">
        <v>0.230000004172325</v>
      </c>
      <c r="P2461" s="29">
        <v>0</v>
      </c>
      <c r="Q2461" s="29">
        <v>0</v>
      </c>
      <c r="R2461" s="29">
        <f t="shared" si="38"/>
        <v>2.0000000251457088E-2</v>
      </c>
      <c r="S2461" s="29">
        <f>100%-Tabela10[[#This Row],[Média]]</f>
        <v>0.9799999997485429</v>
      </c>
    </row>
    <row r="2462" spans="1:19" x14ac:dyDescent="0.3">
      <c r="A2462" s="28" t="str">
        <f>'Agrupamento - 1Ciclo'!A2463</f>
        <v>1504</v>
      </c>
      <c r="B2462" s="29">
        <v>0</v>
      </c>
      <c r="C2462" s="29">
        <v>0</v>
      </c>
      <c r="D2462" s="29">
        <v>0</v>
      </c>
      <c r="E2462" s="29">
        <v>0</v>
      </c>
      <c r="F2462" s="29">
        <v>0</v>
      </c>
      <c r="G2462" s="29">
        <v>0</v>
      </c>
      <c r="H2462" s="29">
        <v>0</v>
      </c>
      <c r="I2462" s="29">
        <v>7.0000000298023196E-2</v>
      </c>
      <c r="J2462" s="29">
        <v>0</v>
      </c>
      <c r="K2462" s="29">
        <v>0</v>
      </c>
      <c r="L2462" s="29">
        <v>0</v>
      </c>
      <c r="M2462" s="29">
        <v>0</v>
      </c>
      <c r="N2462" s="29">
        <v>0</v>
      </c>
      <c r="O2462" s="29">
        <v>0</v>
      </c>
      <c r="P2462" s="29">
        <v>0</v>
      </c>
      <c r="Q2462" s="29">
        <v>0</v>
      </c>
      <c r="R2462" s="29">
        <f t="shared" si="38"/>
        <v>4.3750000186264498E-3</v>
      </c>
      <c r="S2462" s="29">
        <f>100%-Tabela10[[#This Row],[Média]]</f>
        <v>0.99562499998137355</v>
      </c>
    </row>
    <row r="2463" spans="1:19" x14ac:dyDescent="0.3">
      <c r="A2463" s="28" t="str">
        <f>'Agrupamento - 1Ciclo'!A2464</f>
        <v>1504</v>
      </c>
      <c r="B2463" s="29">
        <v>0</v>
      </c>
      <c r="C2463" s="29" t="s">
        <v>4752</v>
      </c>
      <c r="D2463" s="29">
        <v>0</v>
      </c>
      <c r="E2463" s="29">
        <v>0</v>
      </c>
      <c r="F2463" s="29">
        <v>0</v>
      </c>
      <c r="G2463" s="29">
        <v>0</v>
      </c>
      <c r="H2463" s="29" t="s">
        <v>4752</v>
      </c>
      <c r="I2463" s="29">
        <v>0</v>
      </c>
      <c r="J2463" s="29">
        <v>0</v>
      </c>
      <c r="K2463" s="29">
        <v>0</v>
      </c>
      <c r="L2463" s="29">
        <v>0</v>
      </c>
      <c r="M2463" s="29" t="s">
        <v>4752</v>
      </c>
      <c r="N2463" s="29">
        <v>0</v>
      </c>
      <c r="O2463" s="29">
        <v>0</v>
      </c>
      <c r="P2463" s="29">
        <v>0</v>
      </c>
      <c r="Q2463" s="29">
        <v>0</v>
      </c>
      <c r="R2463" s="29">
        <f t="shared" si="38"/>
        <v>0</v>
      </c>
      <c r="S2463" s="29">
        <f>100%-Tabela10[[#This Row],[Média]]</f>
        <v>1</v>
      </c>
    </row>
    <row r="2464" spans="1:19" x14ac:dyDescent="0.3">
      <c r="A2464" s="28" t="str">
        <f>'Agrupamento - 1Ciclo'!A2465</f>
        <v>1504</v>
      </c>
      <c r="B2464" s="29">
        <v>0</v>
      </c>
      <c r="C2464" s="29">
        <v>3.9999999105930301E-2</v>
      </c>
      <c r="D2464" s="29">
        <v>3.9999999105930301E-2</v>
      </c>
      <c r="E2464" s="29">
        <v>0</v>
      </c>
      <c r="F2464" s="29">
        <v>0</v>
      </c>
      <c r="G2464" s="29">
        <v>0</v>
      </c>
      <c r="H2464" s="29">
        <v>0</v>
      </c>
      <c r="I2464" s="29">
        <v>0</v>
      </c>
      <c r="J2464" s="29">
        <v>0</v>
      </c>
      <c r="K2464" s="29">
        <v>0</v>
      </c>
      <c r="L2464" s="29">
        <v>0</v>
      </c>
      <c r="M2464" s="29">
        <v>0</v>
      </c>
      <c r="N2464" s="29">
        <v>0</v>
      </c>
      <c r="O2464" s="29">
        <v>0</v>
      </c>
      <c r="P2464" s="29">
        <v>0</v>
      </c>
      <c r="Q2464" s="29">
        <v>1.9999999552965199E-2</v>
      </c>
      <c r="R2464" s="29">
        <f t="shared" si="38"/>
        <v>6.2499998603016121E-3</v>
      </c>
      <c r="S2464" s="29">
        <f>100%-Tabela10[[#This Row],[Média]]</f>
        <v>0.99375000013969839</v>
      </c>
    </row>
    <row r="2465" spans="1:19" x14ac:dyDescent="0.3">
      <c r="A2465" s="28" t="str">
        <f>'Agrupamento - 1Ciclo'!A2466</f>
        <v>1504</v>
      </c>
      <c r="B2465" s="29">
        <v>0</v>
      </c>
      <c r="C2465" s="29">
        <v>5.0000000745058101E-2</v>
      </c>
      <c r="D2465" s="29">
        <v>0</v>
      </c>
      <c r="E2465" s="29">
        <v>2.9999999329447701E-2</v>
      </c>
      <c r="F2465" s="29">
        <v>0</v>
      </c>
      <c r="G2465" s="29">
        <v>0.140000000596046</v>
      </c>
      <c r="H2465" s="29">
        <v>0</v>
      </c>
      <c r="I2465" s="29">
        <v>0</v>
      </c>
      <c r="J2465" s="29">
        <v>0</v>
      </c>
      <c r="K2465" s="29">
        <v>0.17000000178813901</v>
      </c>
      <c r="L2465" s="29">
        <v>0</v>
      </c>
      <c r="M2465" s="29">
        <v>0</v>
      </c>
      <c r="N2465" s="29">
        <v>0</v>
      </c>
      <c r="O2465" s="29">
        <v>0</v>
      </c>
      <c r="P2465" s="29">
        <v>0</v>
      </c>
      <c r="Q2465" s="29">
        <v>5.0000000745058101E-2</v>
      </c>
      <c r="R2465" s="29">
        <f t="shared" si="38"/>
        <v>2.7500000200234308E-2</v>
      </c>
      <c r="S2465" s="29">
        <f>100%-Tabela10[[#This Row],[Média]]</f>
        <v>0.97249999979976565</v>
      </c>
    </row>
    <row r="2466" spans="1:19" x14ac:dyDescent="0.3">
      <c r="A2466" s="28" t="str">
        <f>'Agrupamento - 1Ciclo'!A2467</f>
        <v>1504</v>
      </c>
      <c r="B2466" s="29">
        <v>0</v>
      </c>
      <c r="C2466" s="29">
        <v>0</v>
      </c>
      <c r="D2466" s="29">
        <v>0</v>
      </c>
      <c r="E2466" s="29">
        <v>3.9999999105930301E-2</v>
      </c>
      <c r="F2466" s="29">
        <v>0</v>
      </c>
      <c r="G2466" s="29">
        <v>0</v>
      </c>
      <c r="H2466" s="29">
        <v>0</v>
      </c>
      <c r="I2466" s="29">
        <v>0</v>
      </c>
      <c r="J2466" s="29">
        <v>0</v>
      </c>
      <c r="K2466" s="29">
        <v>0</v>
      </c>
      <c r="L2466" s="29">
        <v>0</v>
      </c>
      <c r="M2466" s="29">
        <v>0</v>
      </c>
      <c r="N2466" s="29">
        <v>0</v>
      </c>
      <c r="O2466" s="29">
        <v>3.9999999105930301E-2</v>
      </c>
      <c r="P2466" s="29">
        <v>0</v>
      </c>
      <c r="Q2466" s="29">
        <v>0</v>
      </c>
      <c r="R2466" s="29">
        <f t="shared" si="38"/>
        <v>4.9999998882412876E-3</v>
      </c>
      <c r="S2466" s="29">
        <f>100%-Tabela10[[#This Row],[Média]]</f>
        <v>0.99500000011175871</v>
      </c>
    </row>
    <row r="2467" spans="1:19" x14ac:dyDescent="0.3">
      <c r="A2467" s="28" t="str">
        <f>'Agrupamento - 1Ciclo'!A2468</f>
        <v>1504</v>
      </c>
      <c r="B2467" s="29">
        <v>0</v>
      </c>
      <c r="C2467" s="29">
        <v>0</v>
      </c>
      <c r="D2467" s="29">
        <v>0</v>
      </c>
      <c r="E2467" s="29">
        <v>0</v>
      </c>
      <c r="F2467" s="29">
        <v>0</v>
      </c>
      <c r="G2467" s="29">
        <v>0</v>
      </c>
      <c r="H2467" s="29">
        <v>0</v>
      </c>
      <c r="I2467" s="29">
        <v>0</v>
      </c>
      <c r="J2467" s="29">
        <v>0</v>
      </c>
      <c r="K2467" s="29">
        <v>0</v>
      </c>
      <c r="L2467" s="29">
        <v>0</v>
      </c>
      <c r="M2467" s="29">
        <v>0</v>
      </c>
      <c r="N2467" s="29">
        <v>0</v>
      </c>
      <c r="O2467" s="29">
        <v>0</v>
      </c>
      <c r="P2467" s="29">
        <v>0</v>
      </c>
      <c r="Q2467" s="29">
        <v>0</v>
      </c>
      <c r="R2467" s="29">
        <f t="shared" si="38"/>
        <v>0</v>
      </c>
      <c r="S2467" s="29">
        <f>100%-Tabela10[[#This Row],[Média]]</f>
        <v>1</v>
      </c>
    </row>
    <row r="2468" spans="1:19" x14ac:dyDescent="0.3">
      <c r="A2468" s="28" t="str">
        <f>'Agrupamento - 1Ciclo'!A2469</f>
        <v>1505</v>
      </c>
      <c r="B2468" s="29">
        <v>0</v>
      </c>
      <c r="C2468" s="29">
        <v>3.9999999105930301E-2</v>
      </c>
      <c r="D2468" s="29">
        <v>3.9999999105930301E-2</v>
      </c>
      <c r="E2468" s="29">
        <v>0</v>
      </c>
      <c r="F2468" s="29">
        <v>0</v>
      </c>
      <c r="G2468" s="29">
        <v>2.9999999329447701E-2</v>
      </c>
      <c r="H2468" s="29">
        <v>0</v>
      </c>
      <c r="I2468" s="29">
        <v>0</v>
      </c>
      <c r="J2468" s="29">
        <v>0</v>
      </c>
      <c r="K2468" s="29">
        <v>7.0000000298023196E-2</v>
      </c>
      <c r="L2468" s="29">
        <v>0</v>
      </c>
      <c r="M2468" s="29">
        <v>0</v>
      </c>
      <c r="N2468" s="29">
        <v>0</v>
      </c>
      <c r="O2468" s="29">
        <v>7.0000000298023196E-2</v>
      </c>
      <c r="P2468" s="29">
        <v>0</v>
      </c>
      <c r="Q2468" s="29">
        <v>0</v>
      </c>
      <c r="R2468" s="29">
        <f t="shared" si="38"/>
        <v>1.5624999883584669E-2</v>
      </c>
      <c r="S2468" s="29">
        <f>100%-Tabela10[[#This Row],[Média]]</f>
        <v>0.98437500011641532</v>
      </c>
    </row>
    <row r="2469" spans="1:19" x14ac:dyDescent="0.3">
      <c r="A2469" s="28" t="str">
        <f>'Agrupamento - 1Ciclo'!A2470</f>
        <v>1505</v>
      </c>
      <c r="B2469" s="29">
        <v>0</v>
      </c>
      <c r="C2469" s="29">
        <v>5.9999998658895499E-2</v>
      </c>
      <c r="D2469" s="29">
        <v>0</v>
      </c>
      <c r="E2469" s="29">
        <v>0</v>
      </c>
      <c r="F2469" s="29">
        <v>0</v>
      </c>
      <c r="G2469" s="29">
        <v>0</v>
      </c>
      <c r="H2469" s="29">
        <v>0</v>
      </c>
      <c r="I2469" s="29">
        <v>0</v>
      </c>
      <c r="J2469" s="29">
        <v>0</v>
      </c>
      <c r="K2469" s="29">
        <v>0</v>
      </c>
      <c r="L2469" s="29">
        <v>0</v>
      </c>
      <c r="M2469" s="29">
        <v>9.00000035762787E-2</v>
      </c>
      <c r="N2469" s="29">
        <v>0</v>
      </c>
      <c r="O2469" s="29">
        <v>0</v>
      </c>
      <c r="P2469" s="29">
        <v>0</v>
      </c>
      <c r="Q2469" s="29">
        <v>0</v>
      </c>
      <c r="R2469" s="29">
        <f t="shared" si="38"/>
        <v>9.3750001396983879E-3</v>
      </c>
      <c r="S2469" s="29">
        <f>100%-Tabela10[[#This Row],[Média]]</f>
        <v>0.99062499986030161</v>
      </c>
    </row>
    <row r="2470" spans="1:19" x14ac:dyDescent="0.3">
      <c r="A2470" s="28" t="str">
        <f>'Agrupamento - 1Ciclo'!A2471</f>
        <v>1505</v>
      </c>
      <c r="B2470" s="29">
        <v>0</v>
      </c>
      <c r="C2470" s="29">
        <v>0</v>
      </c>
      <c r="D2470" s="29">
        <v>0</v>
      </c>
      <c r="E2470" s="29">
        <v>0</v>
      </c>
      <c r="F2470" s="29">
        <v>0</v>
      </c>
      <c r="G2470" s="29">
        <v>9.00000035762787E-2</v>
      </c>
      <c r="H2470" s="29">
        <v>0</v>
      </c>
      <c r="I2470" s="29">
        <v>0</v>
      </c>
      <c r="J2470" s="29">
        <v>0</v>
      </c>
      <c r="K2470" s="29">
        <v>0</v>
      </c>
      <c r="L2470" s="29">
        <v>0</v>
      </c>
      <c r="M2470" s="29">
        <v>0.15000000596046401</v>
      </c>
      <c r="N2470" s="29">
        <v>0</v>
      </c>
      <c r="O2470" s="29">
        <v>0.20000000298023199</v>
      </c>
      <c r="P2470" s="29">
        <v>0</v>
      </c>
      <c r="Q2470" s="29">
        <v>0</v>
      </c>
      <c r="R2470" s="29">
        <f t="shared" si="38"/>
        <v>2.7500000782310921E-2</v>
      </c>
      <c r="S2470" s="29">
        <f>100%-Tabela10[[#This Row],[Média]]</f>
        <v>0.97249999921768904</v>
      </c>
    </row>
    <row r="2471" spans="1:19" x14ac:dyDescent="0.3">
      <c r="A2471" s="28" t="str">
        <f>'Agrupamento - 1Ciclo'!A2472</f>
        <v>1505</v>
      </c>
      <c r="B2471" s="29">
        <v>0</v>
      </c>
      <c r="C2471" s="29">
        <v>5.9999998658895499E-2</v>
      </c>
      <c r="D2471" s="29">
        <v>0</v>
      </c>
      <c r="E2471" s="29">
        <v>0</v>
      </c>
      <c r="F2471" s="29">
        <v>0</v>
      </c>
      <c r="G2471" s="29">
        <v>0</v>
      </c>
      <c r="H2471" s="29">
        <v>0</v>
      </c>
      <c r="I2471" s="29">
        <v>0</v>
      </c>
      <c r="J2471" s="29">
        <v>0</v>
      </c>
      <c r="K2471" s="29">
        <v>0</v>
      </c>
      <c r="L2471" s="29">
        <v>0</v>
      </c>
      <c r="M2471" s="29">
        <v>0</v>
      </c>
      <c r="N2471" s="29">
        <v>0</v>
      </c>
      <c r="O2471" s="29">
        <v>0.33000001311302202</v>
      </c>
      <c r="P2471" s="29">
        <v>0</v>
      </c>
      <c r="Q2471" s="29">
        <v>0</v>
      </c>
      <c r="R2471" s="29">
        <f t="shared" si="38"/>
        <v>2.4375000735744844E-2</v>
      </c>
      <c r="S2471" s="29">
        <f>100%-Tabela10[[#This Row],[Média]]</f>
        <v>0.97562499926425517</v>
      </c>
    </row>
    <row r="2472" spans="1:19" x14ac:dyDescent="0.3">
      <c r="A2472" s="28" t="str">
        <f>'Agrupamento - 1Ciclo'!A2473</f>
        <v>1505</v>
      </c>
      <c r="B2472" s="29">
        <v>0</v>
      </c>
      <c r="C2472" s="29">
        <v>0</v>
      </c>
      <c r="D2472" s="29">
        <v>0</v>
      </c>
      <c r="E2472" s="29">
        <v>0</v>
      </c>
      <c r="F2472" s="29">
        <v>0</v>
      </c>
      <c r="G2472" s="29">
        <v>5.9999998658895499E-2</v>
      </c>
      <c r="H2472" s="29">
        <v>0</v>
      </c>
      <c r="I2472" s="29">
        <v>3.9999999105930301E-2</v>
      </c>
      <c r="J2472" s="29">
        <v>0</v>
      </c>
      <c r="K2472" s="29">
        <v>0</v>
      </c>
      <c r="L2472" s="29">
        <v>0</v>
      </c>
      <c r="M2472" s="29">
        <v>0</v>
      </c>
      <c r="N2472" s="29">
        <v>0</v>
      </c>
      <c r="O2472" s="29">
        <v>0</v>
      </c>
      <c r="P2472" s="29">
        <v>0</v>
      </c>
      <c r="Q2472" s="29">
        <v>0</v>
      </c>
      <c r="R2472" s="29">
        <f t="shared" si="38"/>
        <v>6.2499998603016121E-3</v>
      </c>
      <c r="S2472" s="29">
        <f>100%-Tabela10[[#This Row],[Média]]</f>
        <v>0.99375000013969839</v>
      </c>
    </row>
    <row r="2473" spans="1:19" x14ac:dyDescent="0.3">
      <c r="A2473" s="28" t="str">
        <f>'Agrupamento - 1Ciclo'!A2474</f>
        <v>1505</v>
      </c>
      <c r="B2473" s="29">
        <v>0</v>
      </c>
      <c r="C2473" s="29">
        <v>9.00000035762787E-2</v>
      </c>
      <c r="D2473" s="29">
        <v>0</v>
      </c>
      <c r="E2473" s="29">
        <v>0</v>
      </c>
      <c r="F2473" s="29">
        <v>0</v>
      </c>
      <c r="G2473" s="29">
        <v>0.18999999761581399</v>
      </c>
      <c r="H2473" s="29">
        <v>3.9999999105930301E-2</v>
      </c>
      <c r="I2473" s="29">
        <v>0</v>
      </c>
      <c r="J2473" s="29">
        <v>0</v>
      </c>
      <c r="K2473" s="29">
        <v>0.119999997317791</v>
      </c>
      <c r="L2473" s="29">
        <v>0</v>
      </c>
      <c r="M2473" s="29">
        <v>0</v>
      </c>
      <c r="N2473" s="29">
        <v>0</v>
      </c>
      <c r="O2473" s="29">
        <v>0.140000000596046</v>
      </c>
      <c r="P2473" s="29">
        <v>0</v>
      </c>
      <c r="Q2473" s="29">
        <v>0</v>
      </c>
      <c r="R2473" s="29">
        <f t="shared" si="38"/>
        <v>3.6249999888241249E-2</v>
      </c>
      <c r="S2473" s="29">
        <f>100%-Tabela10[[#This Row],[Média]]</f>
        <v>0.96375000011175871</v>
      </c>
    </row>
    <row r="2474" spans="1:19" x14ac:dyDescent="0.3">
      <c r="A2474" s="28" t="str">
        <f>'Agrupamento - 1Ciclo'!A2475</f>
        <v>1505</v>
      </c>
      <c r="B2474" s="29">
        <v>0</v>
      </c>
      <c r="C2474" s="29">
        <v>5.0000000745058101E-2</v>
      </c>
      <c r="D2474" s="29">
        <v>0</v>
      </c>
      <c r="E2474" s="29">
        <v>0</v>
      </c>
      <c r="F2474" s="29">
        <v>0</v>
      </c>
      <c r="G2474" s="29">
        <v>0.109999999403954</v>
      </c>
      <c r="H2474" s="29">
        <v>5.0000000745058101E-2</v>
      </c>
      <c r="I2474" s="29">
        <v>3.9999999105930301E-2</v>
      </c>
      <c r="J2474" s="29">
        <v>0</v>
      </c>
      <c r="K2474" s="29">
        <v>0.10000000149011599</v>
      </c>
      <c r="L2474" s="29">
        <v>0</v>
      </c>
      <c r="M2474" s="29">
        <v>0</v>
      </c>
      <c r="N2474" s="29">
        <v>0</v>
      </c>
      <c r="O2474" s="29">
        <v>7.9999998211860698E-2</v>
      </c>
      <c r="P2474" s="29">
        <v>0</v>
      </c>
      <c r="Q2474" s="29">
        <v>0</v>
      </c>
      <c r="R2474" s="29">
        <f t="shared" si="38"/>
        <v>2.687499998137358E-2</v>
      </c>
      <c r="S2474" s="29">
        <f>100%-Tabela10[[#This Row],[Média]]</f>
        <v>0.97312500001862645</v>
      </c>
    </row>
    <row r="2475" spans="1:19" x14ac:dyDescent="0.3">
      <c r="A2475" s="28" t="str">
        <f>'Agrupamento - 1Ciclo'!A2476</f>
        <v>1505</v>
      </c>
      <c r="B2475" s="29">
        <v>0</v>
      </c>
      <c r="C2475" s="29">
        <v>5.0000000745058101E-2</v>
      </c>
      <c r="D2475" s="29">
        <v>0</v>
      </c>
      <c r="E2475" s="29">
        <v>7.0000000298023196E-2</v>
      </c>
      <c r="F2475" s="29">
        <v>0</v>
      </c>
      <c r="G2475" s="29">
        <v>0.109999999403954</v>
      </c>
      <c r="H2475" s="29">
        <v>0</v>
      </c>
      <c r="I2475" s="29">
        <v>0</v>
      </c>
      <c r="J2475" s="29">
        <v>0</v>
      </c>
      <c r="K2475" s="29">
        <v>0</v>
      </c>
      <c r="L2475" s="29">
        <v>0</v>
      </c>
      <c r="M2475" s="29">
        <v>0</v>
      </c>
      <c r="N2475" s="29">
        <v>0</v>
      </c>
      <c r="O2475" s="29">
        <v>0.119999997317791</v>
      </c>
      <c r="P2475" s="29">
        <v>0</v>
      </c>
      <c r="Q2475" s="29">
        <v>0</v>
      </c>
      <c r="R2475" s="29">
        <f t="shared" si="38"/>
        <v>2.1874999860301642E-2</v>
      </c>
      <c r="S2475" s="29">
        <f>100%-Tabela10[[#This Row],[Média]]</f>
        <v>0.97812500013969839</v>
      </c>
    </row>
    <row r="2476" spans="1:19" x14ac:dyDescent="0.3">
      <c r="A2476" s="28" t="str">
        <f>'Agrupamento - 1Ciclo'!A2477</f>
        <v>1505</v>
      </c>
      <c r="B2476" s="29">
        <v>0</v>
      </c>
      <c r="C2476" s="29">
        <v>0</v>
      </c>
      <c r="D2476" s="29">
        <v>0</v>
      </c>
      <c r="E2476" s="29">
        <v>0</v>
      </c>
      <c r="F2476" s="29">
        <v>0</v>
      </c>
      <c r="G2476" s="29">
        <v>0</v>
      </c>
      <c r="H2476" s="29">
        <v>0</v>
      </c>
      <c r="I2476" s="29">
        <v>0</v>
      </c>
      <c r="J2476" s="29">
        <v>0</v>
      </c>
      <c r="K2476" s="29">
        <v>0</v>
      </c>
      <c r="L2476" s="29">
        <v>0</v>
      </c>
      <c r="M2476" s="29">
        <v>0</v>
      </c>
      <c r="N2476" s="29">
        <v>0</v>
      </c>
      <c r="O2476" s="29">
        <v>0</v>
      </c>
      <c r="P2476" s="29">
        <v>0</v>
      </c>
      <c r="Q2476" s="29">
        <v>0</v>
      </c>
      <c r="R2476" s="29">
        <f t="shared" si="38"/>
        <v>0</v>
      </c>
      <c r="S2476" s="29">
        <f>100%-Tabela10[[#This Row],[Média]]</f>
        <v>1</v>
      </c>
    </row>
    <row r="2477" spans="1:19" x14ac:dyDescent="0.3">
      <c r="A2477" s="28" t="str">
        <f>'Agrupamento - 1Ciclo'!A2478</f>
        <v>1505</v>
      </c>
      <c r="B2477" s="29">
        <v>0</v>
      </c>
      <c r="C2477" s="29">
        <v>1.9999999552965199E-2</v>
      </c>
      <c r="D2477" s="29">
        <v>1.9999999552965199E-2</v>
      </c>
      <c r="E2477" s="29">
        <v>1.9999999552965199E-2</v>
      </c>
      <c r="F2477" s="29">
        <v>0</v>
      </c>
      <c r="G2477" s="29">
        <v>0</v>
      </c>
      <c r="H2477" s="29">
        <v>0</v>
      </c>
      <c r="I2477" s="29">
        <v>0</v>
      </c>
      <c r="J2477" s="29">
        <v>0</v>
      </c>
      <c r="K2477" s="29">
        <v>0</v>
      </c>
      <c r="L2477" s="29">
        <v>0</v>
      </c>
      <c r="M2477" s="29">
        <v>0</v>
      </c>
      <c r="N2477" s="29">
        <v>0</v>
      </c>
      <c r="O2477" s="29">
        <v>0</v>
      </c>
      <c r="P2477" s="29">
        <v>0</v>
      </c>
      <c r="Q2477" s="29">
        <v>0</v>
      </c>
      <c r="R2477" s="29">
        <f t="shared" si="38"/>
        <v>3.7499999161809748E-3</v>
      </c>
      <c r="S2477" s="29">
        <f>100%-Tabela10[[#This Row],[Média]]</f>
        <v>0.99625000008381903</v>
      </c>
    </row>
    <row r="2478" spans="1:19" x14ac:dyDescent="0.3">
      <c r="A2478" s="28" t="str">
        <f>'Agrupamento - 1Ciclo'!A2479</f>
        <v>1505</v>
      </c>
      <c r="B2478" s="29">
        <v>0</v>
      </c>
      <c r="C2478" s="29">
        <v>0</v>
      </c>
      <c r="D2478" s="29">
        <v>0</v>
      </c>
      <c r="E2478" s="29">
        <v>0</v>
      </c>
      <c r="F2478" s="29">
        <v>0</v>
      </c>
      <c r="G2478" s="29">
        <v>0</v>
      </c>
      <c r="H2478" s="29">
        <v>0</v>
      </c>
      <c r="I2478" s="29">
        <v>0</v>
      </c>
      <c r="J2478" s="29">
        <v>0</v>
      </c>
      <c r="K2478" s="29">
        <v>0</v>
      </c>
      <c r="L2478" s="29">
        <v>0</v>
      </c>
      <c r="M2478" s="29">
        <v>0</v>
      </c>
      <c r="N2478" s="29">
        <v>0</v>
      </c>
      <c r="O2478" s="29">
        <v>0</v>
      </c>
      <c r="P2478" s="29">
        <v>0</v>
      </c>
      <c r="Q2478" s="29">
        <v>0.129999995231628</v>
      </c>
      <c r="R2478" s="29">
        <f t="shared" si="38"/>
        <v>8.1249997019767501E-3</v>
      </c>
      <c r="S2478" s="29">
        <f>100%-Tabela10[[#This Row],[Média]]</f>
        <v>0.99187500029802322</v>
      </c>
    </row>
    <row r="2479" spans="1:19" x14ac:dyDescent="0.3">
      <c r="A2479" s="28" t="str">
        <f>'Agrupamento - 1Ciclo'!A2480</f>
        <v>1505</v>
      </c>
      <c r="B2479" s="29">
        <v>0</v>
      </c>
      <c r="C2479" s="29">
        <v>0</v>
      </c>
      <c r="D2479" s="29">
        <v>3.9999999105930301E-2</v>
      </c>
      <c r="E2479" s="29">
        <v>0</v>
      </c>
      <c r="F2479" s="29">
        <v>0</v>
      </c>
      <c r="G2479" s="29">
        <v>0</v>
      </c>
      <c r="H2479" s="29">
        <v>0</v>
      </c>
      <c r="I2479" s="29">
        <v>0</v>
      </c>
      <c r="J2479" s="29">
        <v>0</v>
      </c>
      <c r="K2479" s="29">
        <v>0</v>
      </c>
      <c r="L2479" s="29">
        <v>0</v>
      </c>
      <c r="M2479" s="29">
        <v>0</v>
      </c>
      <c r="N2479" s="29">
        <v>0</v>
      </c>
      <c r="O2479" s="29">
        <v>0</v>
      </c>
      <c r="P2479" s="29">
        <v>0</v>
      </c>
      <c r="Q2479" s="29">
        <v>0</v>
      </c>
      <c r="R2479" s="29">
        <f t="shared" si="38"/>
        <v>2.4999999441206438E-3</v>
      </c>
      <c r="S2479" s="29">
        <f>100%-Tabela10[[#This Row],[Média]]</f>
        <v>0.99750000005587935</v>
      </c>
    </row>
    <row r="2480" spans="1:19" x14ac:dyDescent="0.3">
      <c r="A2480" s="28" t="str">
        <f>'Agrupamento - 1Ciclo'!A2481</f>
        <v>1505</v>
      </c>
      <c r="B2480" s="29">
        <v>0</v>
      </c>
      <c r="C2480" s="29">
        <v>7.0000000298023196E-2</v>
      </c>
      <c r="D2480" s="29">
        <v>0</v>
      </c>
      <c r="E2480" s="29">
        <v>0</v>
      </c>
      <c r="F2480" s="29">
        <v>0</v>
      </c>
      <c r="G2480" s="29">
        <v>0</v>
      </c>
      <c r="H2480" s="29">
        <v>0</v>
      </c>
      <c r="I2480" s="29">
        <v>0</v>
      </c>
      <c r="J2480" s="29">
        <v>0</v>
      </c>
      <c r="K2480" s="29">
        <v>0.109999999403954</v>
      </c>
      <c r="L2480" s="29">
        <v>0</v>
      </c>
      <c r="M2480" s="29">
        <v>0</v>
      </c>
      <c r="N2480" s="29">
        <v>0</v>
      </c>
      <c r="O2480" s="29">
        <v>0</v>
      </c>
      <c r="P2480" s="29">
        <v>0</v>
      </c>
      <c r="Q2480" s="29">
        <v>0</v>
      </c>
      <c r="R2480" s="29">
        <f t="shared" si="38"/>
        <v>1.1249999981373575E-2</v>
      </c>
      <c r="S2480" s="29">
        <f>100%-Tabela10[[#This Row],[Média]]</f>
        <v>0.98875000001862645</v>
      </c>
    </row>
    <row r="2481" spans="1:19" x14ac:dyDescent="0.3">
      <c r="A2481" s="28" t="str">
        <f>'Agrupamento - 1Ciclo'!A2482</f>
        <v>1505</v>
      </c>
      <c r="B2481" s="29">
        <v>0</v>
      </c>
      <c r="C2481" s="29">
        <v>0</v>
      </c>
      <c r="D2481" s="29">
        <v>0.17000000178813901</v>
      </c>
      <c r="E2481" s="29">
        <v>0</v>
      </c>
      <c r="F2481" s="29">
        <v>0</v>
      </c>
      <c r="G2481" s="29">
        <v>0</v>
      </c>
      <c r="H2481" s="29">
        <v>0</v>
      </c>
      <c r="I2481" s="29">
        <v>0</v>
      </c>
      <c r="J2481" s="29">
        <v>0</v>
      </c>
      <c r="K2481" s="29">
        <v>0.17000000178813901</v>
      </c>
      <c r="L2481" s="29">
        <v>0</v>
      </c>
      <c r="M2481" s="29">
        <v>0</v>
      </c>
      <c r="N2481" s="29">
        <v>0</v>
      </c>
      <c r="O2481" s="29">
        <v>0</v>
      </c>
      <c r="P2481" s="29">
        <v>0</v>
      </c>
      <c r="Q2481" s="29">
        <v>0</v>
      </c>
      <c r="R2481" s="29">
        <f t="shared" si="38"/>
        <v>2.1250000223517376E-2</v>
      </c>
      <c r="S2481" s="29">
        <f>100%-Tabela10[[#This Row],[Média]]</f>
        <v>0.97874999977648258</v>
      </c>
    </row>
    <row r="2482" spans="1:19" x14ac:dyDescent="0.3">
      <c r="A2482" s="28" t="str">
        <f>'Agrupamento - 1Ciclo'!A2483</f>
        <v>0414</v>
      </c>
      <c r="B2482" s="29">
        <v>0</v>
      </c>
      <c r="C2482" s="29">
        <v>0</v>
      </c>
      <c r="D2482" s="29">
        <v>0</v>
      </c>
      <c r="E2482" s="29">
        <v>0</v>
      </c>
      <c r="F2482" s="29">
        <v>0</v>
      </c>
      <c r="G2482" s="29">
        <v>0</v>
      </c>
      <c r="H2482" s="29">
        <v>0</v>
      </c>
      <c r="I2482" s="29">
        <v>0</v>
      </c>
      <c r="J2482" s="29">
        <v>0</v>
      </c>
      <c r="K2482" s="29">
        <v>0</v>
      </c>
      <c r="L2482" s="29">
        <v>0</v>
      </c>
      <c r="M2482" s="29">
        <v>0</v>
      </c>
      <c r="N2482" s="29">
        <v>0</v>
      </c>
      <c r="O2482" s="29">
        <v>0</v>
      </c>
      <c r="P2482" s="29">
        <v>0</v>
      </c>
      <c r="Q2482" s="29">
        <v>0</v>
      </c>
      <c r="R2482" s="29">
        <f t="shared" si="38"/>
        <v>0</v>
      </c>
      <c r="S2482" s="29">
        <f>100%-Tabela10[[#This Row],[Média]]</f>
        <v>1</v>
      </c>
    </row>
    <row r="2483" spans="1:19" x14ac:dyDescent="0.3">
      <c r="A2483" s="28" t="str">
        <f>'Agrupamento - 1Ciclo'!A2484</f>
        <v>1505</v>
      </c>
      <c r="B2483" s="29">
        <v>0</v>
      </c>
      <c r="C2483" s="29">
        <v>7.0000000298023196E-2</v>
      </c>
      <c r="D2483" s="29">
        <v>0</v>
      </c>
      <c r="E2483" s="29">
        <v>0</v>
      </c>
      <c r="F2483" s="29">
        <v>0</v>
      </c>
      <c r="G2483" s="29">
        <v>0</v>
      </c>
      <c r="H2483" s="29">
        <v>2.9999999329447701E-2</v>
      </c>
      <c r="I2483" s="29">
        <v>0</v>
      </c>
      <c r="J2483" s="29">
        <v>0</v>
      </c>
      <c r="K2483" s="29">
        <v>0.15000000596046401</v>
      </c>
      <c r="L2483" s="29">
        <v>7.0000000298023196E-2</v>
      </c>
      <c r="M2483" s="29">
        <v>0</v>
      </c>
      <c r="N2483" s="29">
        <v>0</v>
      </c>
      <c r="O2483" s="29">
        <v>7.0000000298023196E-2</v>
      </c>
      <c r="P2483" s="29">
        <v>0</v>
      </c>
      <c r="Q2483" s="29">
        <v>0</v>
      </c>
      <c r="R2483" s="29">
        <f t="shared" si="38"/>
        <v>2.4375000386498834E-2</v>
      </c>
      <c r="S2483" s="29">
        <f>100%-Tabela10[[#This Row],[Média]]</f>
        <v>0.97562499961350113</v>
      </c>
    </row>
    <row r="2484" spans="1:19" x14ac:dyDescent="0.3">
      <c r="A2484" s="28" t="str">
        <f>'Agrupamento - 1Ciclo'!A2485</f>
        <v>1505</v>
      </c>
      <c r="B2484" s="29">
        <v>0</v>
      </c>
      <c r="C2484" s="29">
        <v>0.17000000178813901</v>
      </c>
      <c r="D2484" s="29">
        <v>0.10000000149011599</v>
      </c>
      <c r="E2484" s="29">
        <v>5.0000000745058101E-2</v>
      </c>
      <c r="F2484" s="29">
        <v>0</v>
      </c>
      <c r="G2484" s="29">
        <v>9.00000035762787E-2</v>
      </c>
      <c r="H2484" s="29">
        <v>0</v>
      </c>
      <c r="I2484" s="29">
        <v>0</v>
      </c>
      <c r="J2484" s="29">
        <v>0</v>
      </c>
      <c r="K2484" s="29">
        <v>9.00000035762787E-2</v>
      </c>
      <c r="L2484" s="29">
        <v>0</v>
      </c>
      <c r="M2484" s="29">
        <v>0</v>
      </c>
      <c r="N2484" s="29">
        <v>0</v>
      </c>
      <c r="O2484" s="29">
        <v>7.9999998211860698E-2</v>
      </c>
      <c r="P2484" s="29">
        <v>0</v>
      </c>
      <c r="Q2484" s="29">
        <v>0</v>
      </c>
      <c r="R2484" s="29">
        <f t="shared" si="38"/>
        <v>3.6250000586733201E-2</v>
      </c>
      <c r="S2484" s="29">
        <f>100%-Tabela10[[#This Row],[Média]]</f>
        <v>0.96374999941326678</v>
      </c>
    </row>
    <row r="2485" spans="1:19" x14ac:dyDescent="0.3">
      <c r="A2485" s="28" t="str">
        <f>'Agrupamento - 1Ciclo'!A2486</f>
        <v>1505</v>
      </c>
      <c r="B2485" s="29">
        <v>0</v>
      </c>
      <c r="C2485" s="29">
        <v>0</v>
      </c>
      <c r="D2485" s="29">
        <v>0</v>
      </c>
      <c r="E2485" s="29">
        <v>3.9999999105930301E-2</v>
      </c>
      <c r="F2485" s="29">
        <v>0</v>
      </c>
      <c r="G2485" s="29">
        <v>0</v>
      </c>
      <c r="H2485" s="29">
        <v>0</v>
      </c>
      <c r="I2485" s="29">
        <v>0</v>
      </c>
      <c r="J2485" s="29">
        <v>0</v>
      </c>
      <c r="K2485" s="29">
        <v>0</v>
      </c>
      <c r="L2485" s="29">
        <v>0</v>
      </c>
      <c r="M2485" s="29">
        <v>5.9999998658895499E-2</v>
      </c>
      <c r="N2485" s="29">
        <v>0</v>
      </c>
      <c r="O2485" s="29">
        <v>0</v>
      </c>
      <c r="P2485" s="29">
        <v>5.9999998658895499E-2</v>
      </c>
      <c r="Q2485" s="29">
        <v>0</v>
      </c>
      <c r="R2485" s="29">
        <f t="shared" si="38"/>
        <v>9.9999997764825804E-3</v>
      </c>
      <c r="S2485" s="29">
        <f>100%-Tabela10[[#This Row],[Média]]</f>
        <v>0.99000000022351742</v>
      </c>
    </row>
    <row r="2486" spans="1:19" x14ac:dyDescent="0.3">
      <c r="A2486" s="28" t="str">
        <f>'Agrupamento - 1Ciclo'!A2487</f>
        <v>1505</v>
      </c>
      <c r="B2486" s="29">
        <v>0</v>
      </c>
      <c r="C2486" s="29">
        <v>0</v>
      </c>
      <c r="D2486" s="29">
        <v>0</v>
      </c>
      <c r="E2486" s="29">
        <v>0</v>
      </c>
      <c r="F2486" s="29">
        <v>0</v>
      </c>
      <c r="G2486" s="29">
        <v>0</v>
      </c>
      <c r="H2486" s="29">
        <v>0</v>
      </c>
      <c r="I2486" s="29">
        <v>0</v>
      </c>
      <c r="J2486" s="29">
        <v>0</v>
      </c>
      <c r="K2486" s="29">
        <v>0</v>
      </c>
      <c r="L2486" s="29">
        <v>0</v>
      </c>
      <c r="M2486" s="29">
        <v>0</v>
      </c>
      <c r="N2486" s="29">
        <v>0</v>
      </c>
      <c r="O2486" s="29">
        <v>0</v>
      </c>
      <c r="P2486" s="29">
        <v>0</v>
      </c>
      <c r="Q2486" s="29">
        <v>7.9999998211860698E-2</v>
      </c>
      <c r="R2486" s="29">
        <f t="shared" si="38"/>
        <v>4.9999998882412936E-3</v>
      </c>
      <c r="S2486" s="29">
        <f>100%-Tabela10[[#This Row],[Média]]</f>
        <v>0.99500000011175871</v>
      </c>
    </row>
    <row r="2487" spans="1:19" x14ac:dyDescent="0.3">
      <c r="A2487" s="28" t="str">
        <f>'Agrupamento - 1Ciclo'!A2488</f>
        <v>1505</v>
      </c>
      <c r="B2487" s="29">
        <v>0</v>
      </c>
      <c r="C2487" s="29">
        <v>0.15000000596046401</v>
      </c>
      <c r="D2487" s="29">
        <v>3.9999999105930301E-2</v>
      </c>
      <c r="E2487" s="29">
        <v>0</v>
      </c>
      <c r="F2487" s="29">
        <v>0</v>
      </c>
      <c r="G2487" s="29">
        <v>0</v>
      </c>
      <c r="H2487" s="29">
        <v>0</v>
      </c>
      <c r="I2487" s="29">
        <v>0</v>
      </c>
      <c r="J2487" s="29">
        <v>0</v>
      </c>
      <c r="K2487" s="29">
        <v>7.0000000298023196E-2</v>
      </c>
      <c r="L2487" s="29">
        <v>5.0000000745058101E-2</v>
      </c>
      <c r="M2487" s="29">
        <v>0</v>
      </c>
      <c r="N2487" s="29">
        <v>0</v>
      </c>
      <c r="O2487" s="29">
        <v>0</v>
      </c>
      <c r="P2487" s="29">
        <v>3.9999999105930301E-2</v>
      </c>
      <c r="Q2487" s="29">
        <v>5.0000000745058101E-2</v>
      </c>
      <c r="R2487" s="29">
        <f t="shared" si="38"/>
        <v>2.5000000372528999E-2</v>
      </c>
      <c r="S2487" s="29">
        <f>100%-Tabela10[[#This Row],[Média]]</f>
        <v>0.97499999962747097</v>
      </c>
    </row>
    <row r="2488" spans="1:19" x14ac:dyDescent="0.3">
      <c r="A2488" s="28" t="str">
        <f>'Agrupamento - 1Ciclo'!A2489</f>
        <v>1505</v>
      </c>
      <c r="B2488" s="29">
        <v>0</v>
      </c>
      <c r="C2488" s="29">
        <v>0</v>
      </c>
      <c r="D2488" s="29">
        <v>0.25</v>
      </c>
      <c r="E2488" s="29">
        <v>0</v>
      </c>
      <c r="F2488" s="29">
        <v>0</v>
      </c>
      <c r="G2488" s="29">
        <v>0</v>
      </c>
      <c r="H2488" s="29">
        <v>0</v>
      </c>
      <c r="I2488" s="29">
        <v>0</v>
      </c>
      <c r="J2488" s="29">
        <v>0</v>
      </c>
      <c r="K2488" s="29">
        <v>0</v>
      </c>
      <c r="L2488" s="29">
        <v>0</v>
      </c>
      <c r="M2488" s="29">
        <v>0</v>
      </c>
      <c r="N2488" s="29">
        <v>0</v>
      </c>
      <c r="O2488" s="29">
        <v>0.21999999880790699</v>
      </c>
      <c r="P2488" s="29">
        <v>0</v>
      </c>
      <c r="Q2488" s="29">
        <v>0.17000000178813901</v>
      </c>
      <c r="R2488" s="29">
        <f t="shared" si="38"/>
        <v>4.0000000037252875E-2</v>
      </c>
      <c r="S2488" s="29">
        <f>100%-Tabela10[[#This Row],[Média]]</f>
        <v>0.9599999999627471</v>
      </c>
    </row>
    <row r="2489" spans="1:19" x14ac:dyDescent="0.3">
      <c r="A2489" s="28" t="str">
        <f>'Agrupamento - 1Ciclo'!A2490</f>
        <v>1505</v>
      </c>
      <c r="B2489" s="29">
        <v>0</v>
      </c>
      <c r="C2489" s="29">
        <v>0.109999999403954</v>
      </c>
      <c r="D2489" s="29">
        <v>0</v>
      </c>
      <c r="E2489" s="29">
        <v>0</v>
      </c>
      <c r="F2489" s="29">
        <v>0</v>
      </c>
      <c r="G2489" s="29">
        <v>0</v>
      </c>
      <c r="H2489" s="29">
        <v>0</v>
      </c>
      <c r="I2489" s="29">
        <v>0</v>
      </c>
      <c r="J2489" s="29">
        <v>0</v>
      </c>
      <c r="K2489" s="29">
        <v>0</v>
      </c>
      <c r="L2489" s="29">
        <v>0</v>
      </c>
      <c r="M2489" s="29">
        <v>0</v>
      </c>
      <c r="N2489" s="29">
        <v>0</v>
      </c>
      <c r="O2489" s="29">
        <v>0</v>
      </c>
      <c r="P2489" s="29">
        <v>0</v>
      </c>
      <c r="Q2489" s="29">
        <v>0</v>
      </c>
      <c r="R2489" s="29">
        <f t="shared" si="38"/>
        <v>6.8749999627471248E-3</v>
      </c>
      <c r="S2489" s="29">
        <f>100%-Tabela10[[#This Row],[Média]]</f>
        <v>0.9931250000372529</v>
      </c>
    </row>
    <row r="2490" spans="1:19" x14ac:dyDescent="0.3">
      <c r="A2490" s="28" t="str">
        <f>'Agrupamento - 1Ciclo'!A2491</f>
        <v>1505</v>
      </c>
      <c r="B2490" s="29">
        <v>0</v>
      </c>
      <c r="C2490" s="29">
        <v>0</v>
      </c>
      <c r="D2490" s="29">
        <v>0</v>
      </c>
      <c r="E2490" s="29">
        <v>0</v>
      </c>
      <c r="F2490" s="29">
        <v>0</v>
      </c>
      <c r="G2490" s="29">
        <v>0</v>
      </c>
      <c r="H2490" s="29">
        <v>0</v>
      </c>
      <c r="I2490" s="29">
        <v>0</v>
      </c>
      <c r="J2490" s="29">
        <v>0</v>
      </c>
      <c r="K2490" s="29">
        <v>0</v>
      </c>
      <c r="L2490" s="29">
        <v>0</v>
      </c>
      <c r="M2490" s="29">
        <v>0</v>
      </c>
      <c r="N2490" s="29">
        <v>0</v>
      </c>
      <c r="O2490" s="29">
        <v>0</v>
      </c>
      <c r="P2490" s="29">
        <v>0</v>
      </c>
      <c r="Q2490" s="29">
        <v>0</v>
      </c>
      <c r="R2490" s="29">
        <f t="shared" si="38"/>
        <v>0</v>
      </c>
      <c r="S2490" s="29">
        <f>100%-Tabela10[[#This Row],[Média]]</f>
        <v>1</v>
      </c>
    </row>
    <row r="2491" spans="1:19" x14ac:dyDescent="0.3">
      <c r="A2491" s="28" t="str">
        <f>'Agrupamento - 1Ciclo'!A2492</f>
        <v>1505</v>
      </c>
      <c r="B2491" s="29">
        <v>0</v>
      </c>
      <c r="C2491" s="29">
        <v>0</v>
      </c>
      <c r="D2491" s="29">
        <v>0</v>
      </c>
      <c r="E2491" s="29">
        <v>0</v>
      </c>
      <c r="F2491" s="29">
        <v>0</v>
      </c>
      <c r="G2491" s="29">
        <v>0</v>
      </c>
      <c r="H2491" s="29">
        <v>0</v>
      </c>
      <c r="I2491" s="29">
        <v>0</v>
      </c>
      <c r="J2491" s="29">
        <v>0</v>
      </c>
      <c r="K2491" s="29">
        <v>0</v>
      </c>
      <c r="L2491" s="29">
        <v>0</v>
      </c>
      <c r="M2491" s="29">
        <v>0</v>
      </c>
      <c r="N2491" s="29">
        <v>0</v>
      </c>
      <c r="O2491" s="29">
        <v>0</v>
      </c>
      <c r="P2491" s="29">
        <v>0</v>
      </c>
      <c r="Q2491" s="29">
        <v>5.0000000745058101E-2</v>
      </c>
      <c r="R2491" s="29">
        <f t="shared" si="38"/>
        <v>3.1250000465661313E-3</v>
      </c>
      <c r="S2491" s="29">
        <f>100%-Tabela10[[#This Row],[Média]]</f>
        <v>0.99687499995343387</v>
      </c>
    </row>
    <row r="2492" spans="1:19" x14ac:dyDescent="0.3">
      <c r="A2492" s="28" t="str">
        <f>'Agrupamento - 1Ciclo'!A2493</f>
        <v>1505</v>
      </c>
      <c r="B2492" s="29" t="s">
        <v>4751</v>
      </c>
      <c r="C2492" s="29" t="s">
        <v>4751</v>
      </c>
      <c r="D2492" s="29" t="s">
        <v>4751</v>
      </c>
      <c r="E2492" s="29" t="s">
        <v>4751</v>
      </c>
      <c r="F2492" s="29" t="s">
        <v>4751</v>
      </c>
      <c r="G2492" s="29" t="s">
        <v>4751</v>
      </c>
      <c r="H2492" s="29" t="s">
        <v>4751</v>
      </c>
      <c r="I2492" s="29" t="s">
        <v>4751</v>
      </c>
      <c r="J2492" s="29" t="s">
        <v>4751</v>
      </c>
      <c r="K2492" s="29" t="s">
        <v>4751</v>
      </c>
      <c r="L2492" s="29" t="s">
        <v>4751</v>
      </c>
      <c r="M2492" s="29" t="s">
        <v>4751</v>
      </c>
      <c r="N2492" s="29" t="s">
        <v>4751</v>
      </c>
      <c r="O2492" s="29" t="s">
        <v>4751</v>
      </c>
      <c r="P2492" s="29" t="s">
        <v>4751</v>
      </c>
      <c r="Q2492" s="29" t="s">
        <v>4751</v>
      </c>
      <c r="R2492" s="29" t="s">
        <v>4752</v>
      </c>
      <c r="S2492" s="29" t="e">
        <f>100%-Tabela10[[#This Row],[Média]]</f>
        <v>#VALUE!</v>
      </c>
    </row>
    <row r="2493" spans="1:19" x14ac:dyDescent="0.3">
      <c r="A2493" s="28" t="str">
        <f>'Agrupamento - 1Ciclo'!A2494</f>
        <v>1505</v>
      </c>
      <c r="B2493" s="29" t="s">
        <v>4751</v>
      </c>
      <c r="C2493" s="29" t="s">
        <v>4751</v>
      </c>
      <c r="D2493" s="29" t="s">
        <v>4751</v>
      </c>
      <c r="E2493" s="29" t="s">
        <v>4751</v>
      </c>
      <c r="F2493" s="29" t="s">
        <v>4752</v>
      </c>
      <c r="G2493" s="29" t="s">
        <v>4751</v>
      </c>
      <c r="H2493" s="29" t="s">
        <v>4751</v>
      </c>
      <c r="I2493" s="29" t="s">
        <v>4751</v>
      </c>
      <c r="J2493" s="29" t="s">
        <v>4752</v>
      </c>
      <c r="K2493" s="29" t="s">
        <v>4751</v>
      </c>
      <c r="L2493" s="29" t="s">
        <v>4751</v>
      </c>
      <c r="M2493" s="29" t="s">
        <v>4751</v>
      </c>
      <c r="N2493" s="29" t="s">
        <v>4751</v>
      </c>
      <c r="O2493" s="29" t="s">
        <v>4752</v>
      </c>
      <c r="P2493" s="29" t="s">
        <v>4751</v>
      </c>
      <c r="Q2493" s="29" t="s">
        <v>4751</v>
      </c>
      <c r="R2493" s="29" t="s">
        <v>4752</v>
      </c>
      <c r="S2493" s="29" t="e">
        <f>100%-Tabela10[[#This Row],[Média]]</f>
        <v>#VALUE!</v>
      </c>
    </row>
    <row r="2494" spans="1:19" x14ac:dyDescent="0.3">
      <c r="A2494" s="28" t="str">
        <f>'Agrupamento - 1Ciclo'!A2495</f>
        <v>1505</v>
      </c>
      <c r="B2494" s="29">
        <v>0</v>
      </c>
      <c r="C2494" s="29">
        <v>0</v>
      </c>
      <c r="D2494" s="29">
        <v>0</v>
      </c>
      <c r="E2494" s="29">
        <v>0</v>
      </c>
      <c r="F2494" s="29">
        <v>0</v>
      </c>
      <c r="G2494" s="29">
        <v>0</v>
      </c>
      <c r="H2494" s="29">
        <v>0</v>
      </c>
      <c r="I2494" s="29">
        <v>0</v>
      </c>
      <c r="J2494" s="29">
        <v>0</v>
      </c>
      <c r="K2494" s="29">
        <v>0</v>
      </c>
      <c r="L2494" s="29">
        <v>0</v>
      </c>
      <c r="M2494" s="29">
        <v>0.10000000149011599</v>
      </c>
      <c r="N2494" s="29">
        <v>0</v>
      </c>
      <c r="O2494" s="29">
        <v>7.9999998211860698E-2</v>
      </c>
      <c r="P2494" s="29">
        <v>0</v>
      </c>
      <c r="Q2494" s="29">
        <v>0</v>
      </c>
      <c r="R2494" s="29">
        <f t="shared" si="38"/>
        <v>1.1249999981373543E-2</v>
      </c>
      <c r="S2494" s="29">
        <f>100%-Tabela10[[#This Row],[Média]]</f>
        <v>0.98875000001862645</v>
      </c>
    </row>
    <row r="2495" spans="1:19" x14ac:dyDescent="0.3">
      <c r="A2495" s="28" t="str">
        <f>'Agrupamento - 1Ciclo'!A2496</f>
        <v>1505</v>
      </c>
      <c r="B2495" s="29">
        <v>0</v>
      </c>
      <c r="C2495" s="29">
        <v>0</v>
      </c>
      <c r="D2495" s="29">
        <v>0</v>
      </c>
      <c r="E2495" s="29">
        <v>0</v>
      </c>
      <c r="F2495" s="29">
        <v>0</v>
      </c>
      <c r="G2495" s="29">
        <v>7.0000000298023196E-2</v>
      </c>
      <c r="H2495" s="29">
        <v>0</v>
      </c>
      <c r="I2495" s="29">
        <v>0</v>
      </c>
      <c r="J2495" s="29">
        <v>0</v>
      </c>
      <c r="K2495" s="29">
        <v>0</v>
      </c>
      <c r="L2495" s="29">
        <v>0</v>
      </c>
      <c r="M2495" s="29">
        <v>0</v>
      </c>
      <c r="N2495" s="29">
        <v>0</v>
      </c>
      <c r="O2495" s="29">
        <v>0.129999995231628</v>
      </c>
      <c r="P2495" s="29">
        <v>0</v>
      </c>
      <c r="Q2495" s="29">
        <v>0</v>
      </c>
      <c r="R2495" s="29">
        <f t="shared" si="38"/>
        <v>1.24999997206032E-2</v>
      </c>
      <c r="S2495" s="29">
        <f>100%-Tabela10[[#This Row],[Média]]</f>
        <v>0.98750000027939677</v>
      </c>
    </row>
    <row r="2496" spans="1:19" x14ac:dyDescent="0.3">
      <c r="A2496" s="28" t="str">
        <f>'Agrupamento - 1Ciclo'!A2497</f>
        <v>0414</v>
      </c>
      <c r="B2496" s="29">
        <v>0</v>
      </c>
      <c r="C2496" s="29">
        <v>0</v>
      </c>
      <c r="D2496" s="29">
        <v>0</v>
      </c>
      <c r="E2496" s="29">
        <v>0</v>
      </c>
      <c r="F2496" s="29">
        <v>0</v>
      </c>
      <c r="G2496" s="29">
        <v>0</v>
      </c>
      <c r="H2496" s="29">
        <v>0</v>
      </c>
      <c r="I2496" s="29">
        <v>0</v>
      </c>
      <c r="J2496" s="29">
        <v>0</v>
      </c>
      <c r="K2496" s="29">
        <v>0</v>
      </c>
      <c r="L2496" s="29">
        <v>0</v>
      </c>
      <c r="M2496" s="29">
        <v>0</v>
      </c>
      <c r="N2496" s="29">
        <v>0</v>
      </c>
      <c r="O2496" s="29">
        <v>0.10000000149011599</v>
      </c>
      <c r="P2496" s="29">
        <v>0</v>
      </c>
      <c r="Q2496" s="29">
        <v>0</v>
      </c>
      <c r="R2496" s="29">
        <f t="shared" si="38"/>
        <v>6.2500000931322497E-3</v>
      </c>
      <c r="S2496" s="29">
        <f>100%-Tabela10[[#This Row],[Média]]</f>
        <v>0.99374999990686774</v>
      </c>
    </row>
    <row r="2497" spans="1:19" x14ac:dyDescent="0.3">
      <c r="A2497" s="28" t="str">
        <f>'Agrupamento - 1Ciclo'!A2498</f>
        <v>1506</v>
      </c>
      <c r="B2497" s="29">
        <v>0</v>
      </c>
      <c r="C2497" s="29">
        <v>2.9999999329447701E-2</v>
      </c>
      <c r="D2497" s="29">
        <v>0</v>
      </c>
      <c r="E2497" s="29">
        <v>0</v>
      </c>
      <c r="F2497" s="29">
        <v>0</v>
      </c>
      <c r="G2497" s="29">
        <v>9.9999997764825804E-3</v>
      </c>
      <c r="H2497" s="29">
        <v>0</v>
      </c>
      <c r="I2497" s="29">
        <v>0</v>
      </c>
      <c r="J2497" s="29">
        <v>0</v>
      </c>
      <c r="K2497" s="29">
        <v>0</v>
      </c>
      <c r="L2497" s="29">
        <v>9.9999997764825804E-3</v>
      </c>
      <c r="M2497" s="29">
        <v>9.9999997764825804E-3</v>
      </c>
      <c r="N2497" s="29">
        <v>0</v>
      </c>
      <c r="O2497" s="29">
        <v>0</v>
      </c>
      <c r="P2497" s="29">
        <v>9.9999997764825804E-3</v>
      </c>
      <c r="Q2497" s="29">
        <v>9.9999997764825804E-3</v>
      </c>
      <c r="R2497" s="29">
        <f t="shared" si="38"/>
        <v>4.9999998882412876E-3</v>
      </c>
      <c r="S2497" s="29">
        <f>100%-Tabela10[[#This Row],[Média]]</f>
        <v>0.99500000011175871</v>
      </c>
    </row>
    <row r="2498" spans="1:19" x14ac:dyDescent="0.3">
      <c r="A2498" s="28" t="str">
        <f>'Agrupamento - 1Ciclo'!A2499</f>
        <v>1506</v>
      </c>
      <c r="B2498" s="29">
        <v>0</v>
      </c>
      <c r="C2498" s="29">
        <v>0</v>
      </c>
      <c r="D2498" s="29">
        <v>0</v>
      </c>
      <c r="E2498" s="29">
        <v>0</v>
      </c>
      <c r="F2498" s="29">
        <v>0</v>
      </c>
      <c r="G2498" s="29">
        <v>0</v>
      </c>
      <c r="H2498" s="29">
        <v>0</v>
      </c>
      <c r="I2498" s="29">
        <v>0</v>
      </c>
      <c r="J2498" s="29">
        <v>0</v>
      </c>
      <c r="K2498" s="29">
        <v>0</v>
      </c>
      <c r="L2498" s="29">
        <v>0</v>
      </c>
      <c r="M2498" s="29">
        <v>0</v>
      </c>
      <c r="N2498" s="29">
        <v>0</v>
      </c>
      <c r="O2498" s="29">
        <v>0</v>
      </c>
      <c r="P2498" s="29">
        <v>0</v>
      </c>
      <c r="Q2498" s="29">
        <v>9.9999997764825804E-3</v>
      </c>
      <c r="R2498" s="29">
        <f t="shared" si="38"/>
        <v>6.2499998603016127E-4</v>
      </c>
      <c r="S2498" s="29">
        <f>100%-Tabela10[[#This Row],[Média]]</f>
        <v>0.99937500001396984</v>
      </c>
    </row>
    <row r="2499" spans="1:19" x14ac:dyDescent="0.3">
      <c r="A2499" s="28" t="str">
        <f>'Agrupamento - 1Ciclo'!A2500</f>
        <v>1506</v>
      </c>
      <c r="B2499" s="29">
        <v>0</v>
      </c>
      <c r="C2499" s="29">
        <v>0</v>
      </c>
      <c r="D2499" s="29">
        <v>0</v>
      </c>
      <c r="E2499" s="29">
        <v>0</v>
      </c>
      <c r="F2499" s="29">
        <v>0</v>
      </c>
      <c r="G2499" s="29">
        <v>0</v>
      </c>
      <c r="H2499" s="29">
        <v>9.9999997764825804E-3</v>
      </c>
      <c r="I2499" s="29">
        <v>0</v>
      </c>
      <c r="J2499" s="29">
        <v>0</v>
      </c>
      <c r="K2499" s="29">
        <v>0</v>
      </c>
      <c r="L2499" s="29">
        <v>0</v>
      </c>
      <c r="M2499" s="29">
        <v>0</v>
      </c>
      <c r="N2499" s="29">
        <v>0</v>
      </c>
      <c r="O2499" s="29">
        <v>0</v>
      </c>
      <c r="P2499" s="29">
        <v>0</v>
      </c>
      <c r="Q2499" s="29">
        <v>2.9999999329447701E-2</v>
      </c>
      <c r="R2499" s="29">
        <f t="shared" ref="R2499:R2562" si="39">AVERAGE(B2499:Q2499)</f>
        <v>2.4999999441206425E-3</v>
      </c>
      <c r="S2499" s="29">
        <f>100%-Tabela10[[#This Row],[Média]]</f>
        <v>0.99750000005587935</v>
      </c>
    </row>
    <row r="2500" spans="1:19" x14ac:dyDescent="0.3">
      <c r="A2500" s="28" t="str">
        <f>'Agrupamento - 1Ciclo'!A2501</f>
        <v>1506</v>
      </c>
      <c r="B2500" s="29">
        <v>0</v>
      </c>
      <c r="C2500" s="29">
        <v>0</v>
      </c>
      <c r="D2500" s="29">
        <v>0</v>
      </c>
      <c r="E2500" s="29">
        <v>1.9999999552965199E-2</v>
      </c>
      <c r="F2500" s="29">
        <v>0</v>
      </c>
      <c r="G2500" s="29">
        <v>0</v>
      </c>
      <c r="H2500" s="29">
        <v>0</v>
      </c>
      <c r="I2500" s="29">
        <v>0</v>
      </c>
      <c r="J2500" s="29">
        <v>0</v>
      </c>
      <c r="K2500" s="29">
        <v>0</v>
      </c>
      <c r="L2500" s="29">
        <v>0</v>
      </c>
      <c r="M2500" s="29">
        <v>0</v>
      </c>
      <c r="N2500" s="29">
        <v>0</v>
      </c>
      <c r="O2500" s="29">
        <v>0</v>
      </c>
      <c r="P2500" s="29">
        <v>0</v>
      </c>
      <c r="Q2500" s="29">
        <v>0</v>
      </c>
      <c r="R2500" s="29">
        <f t="shared" si="39"/>
        <v>1.2499999720603249E-3</v>
      </c>
      <c r="S2500" s="29">
        <f>100%-Tabela10[[#This Row],[Média]]</f>
        <v>0.99875000002793968</v>
      </c>
    </row>
    <row r="2501" spans="1:19" x14ac:dyDescent="0.3">
      <c r="A2501" s="28" t="str">
        <f>'Agrupamento - 1Ciclo'!A2502</f>
        <v>1506</v>
      </c>
      <c r="B2501" s="29">
        <v>0</v>
      </c>
      <c r="C2501" s="29">
        <v>0</v>
      </c>
      <c r="D2501" s="29">
        <v>0</v>
      </c>
      <c r="E2501" s="29">
        <v>0</v>
      </c>
      <c r="F2501" s="29">
        <v>0</v>
      </c>
      <c r="G2501" s="29">
        <v>0</v>
      </c>
      <c r="H2501" s="29">
        <v>0</v>
      </c>
      <c r="I2501" s="29">
        <v>0</v>
      </c>
      <c r="J2501" s="29">
        <v>0</v>
      </c>
      <c r="K2501" s="29">
        <v>0</v>
      </c>
      <c r="L2501" s="29">
        <v>0</v>
      </c>
      <c r="M2501" s="29">
        <v>0</v>
      </c>
      <c r="N2501" s="29">
        <v>0</v>
      </c>
      <c r="O2501" s="29">
        <v>0</v>
      </c>
      <c r="P2501" s="29">
        <v>0</v>
      </c>
      <c r="Q2501" s="29">
        <v>0</v>
      </c>
      <c r="R2501" s="29">
        <f t="shared" si="39"/>
        <v>0</v>
      </c>
      <c r="S2501" s="29">
        <f>100%-Tabela10[[#This Row],[Média]]</f>
        <v>1</v>
      </c>
    </row>
    <row r="2502" spans="1:19" x14ac:dyDescent="0.3">
      <c r="A2502" s="28" t="str">
        <f>'Agrupamento - 1Ciclo'!A2503</f>
        <v>1506</v>
      </c>
      <c r="B2502" s="29">
        <v>0</v>
      </c>
      <c r="C2502" s="29">
        <v>5.9999998658895499E-2</v>
      </c>
      <c r="D2502" s="29">
        <v>0</v>
      </c>
      <c r="E2502" s="29">
        <v>0</v>
      </c>
      <c r="F2502" s="29">
        <v>0</v>
      </c>
      <c r="G2502" s="29">
        <v>0</v>
      </c>
      <c r="H2502" s="29">
        <v>7.9999998211860698E-2</v>
      </c>
      <c r="I2502" s="29">
        <v>0</v>
      </c>
      <c r="J2502" s="29">
        <v>0</v>
      </c>
      <c r="K2502" s="29">
        <v>0.109999999403954</v>
      </c>
      <c r="L2502" s="29">
        <v>0</v>
      </c>
      <c r="M2502" s="29">
        <v>7.9999998211860698E-2</v>
      </c>
      <c r="N2502" s="29">
        <v>0</v>
      </c>
      <c r="O2502" s="29">
        <v>0.20000000298023199</v>
      </c>
      <c r="P2502" s="29">
        <v>0</v>
      </c>
      <c r="Q2502" s="29">
        <v>0</v>
      </c>
      <c r="R2502" s="29">
        <f t="shared" si="39"/>
        <v>3.3124999841675183E-2</v>
      </c>
      <c r="S2502" s="29">
        <f>100%-Tabela10[[#This Row],[Média]]</f>
        <v>0.96687500015832484</v>
      </c>
    </row>
    <row r="2503" spans="1:19" x14ac:dyDescent="0.3">
      <c r="A2503" s="28" t="str">
        <f>'Agrupamento - 1Ciclo'!A2504</f>
        <v>1506</v>
      </c>
      <c r="B2503" s="29">
        <v>0</v>
      </c>
      <c r="C2503" s="29">
        <v>7.9999998211860698E-2</v>
      </c>
      <c r="D2503" s="29">
        <v>0</v>
      </c>
      <c r="E2503" s="29">
        <v>0</v>
      </c>
      <c r="F2503" s="29">
        <v>0</v>
      </c>
      <c r="G2503" s="29">
        <v>0.25</v>
      </c>
      <c r="H2503" s="29">
        <v>3.9999999105930301E-2</v>
      </c>
      <c r="I2503" s="29">
        <v>0</v>
      </c>
      <c r="J2503" s="29">
        <v>0</v>
      </c>
      <c r="K2503" s="29">
        <v>0.15999999642372101</v>
      </c>
      <c r="L2503" s="29">
        <v>0</v>
      </c>
      <c r="M2503" s="29">
        <v>0</v>
      </c>
      <c r="N2503" s="29">
        <v>0</v>
      </c>
      <c r="O2503" s="29">
        <v>0</v>
      </c>
      <c r="P2503" s="29">
        <v>0</v>
      </c>
      <c r="Q2503" s="29">
        <v>0</v>
      </c>
      <c r="R2503" s="29">
        <f t="shared" si="39"/>
        <v>3.3124999608844498E-2</v>
      </c>
      <c r="S2503" s="29">
        <f>100%-Tabela10[[#This Row],[Média]]</f>
        <v>0.96687500039115548</v>
      </c>
    </row>
    <row r="2504" spans="1:19" x14ac:dyDescent="0.3">
      <c r="A2504" s="28" t="str">
        <f>'Agrupamento - 1Ciclo'!A2505</f>
        <v>1506</v>
      </c>
      <c r="B2504" s="29">
        <v>0</v>
      </c>
      <c r="C2504" s="29">
        <v>0</v>
      </c>
      <c r="D2504" s="29">
        <v>0</v>
      </c>
      <c r="E2504" s="29">
        <v>0</v>
      </c>
      <c r="F2504" s="29">
        <v>0</v>
      </c>
      <c r="G2504" s="29">
        <v>0</v>
      </c>
      <c r="H2504" s="29">
        <v>0</v>
      </c>
      <c r="I2504" s="29">
        <v>0</v>
      </c>
      <c r="J2504" s="29">
        <v>0</v>
      </c>
      <c r="K2504" s="29">
        <v>0</v>
      </c>
      <c r="L2504" s="29">
        <v>0</v>
      </c>
      <c r="M2504" s="29">
        <v>0</v>
      </c>
      <c r="N2504" s="29">
        <v>0</v>
      </c>
      <c r="O2504" s="29">
        <v>0</v>
      </c>
      <c r="P2504" s="29">
        <v>0</v>
      </c>
      <c r="Q2504" s="29">
        <v>0</v>
      </c>
      <c r="R2504" s="29">
        <f t="shared" si="39"/>
        <v>0</v>
      </c>
      <c r="S2504" s="29">
        <f>100%-Tabela10[[#This Row],[Média]]</f>
        <v>1</v>
      </c>
    </row>
    <row r="2505" spans="1:19" x14ac:dyDescent="0.3">
      <c r="A2505" s="28" t="str">
        <f>'Agrupamento - 1Ciclo'!A2506</f>
        <v>1506</v>
      </c>
      <c r="B2505" s="29">
        <v>0</v>
      </c>
      <c r="C2505" s="29">
        <v>0</v>
      </c>
      <c r="D2505" s="29">
        <v>0</v>
      </c>
      <c r="E2505" s="29">
        <v>0</v>
      </c>
      <c r="F2505" s="29">
        <v>0</v>
      </c>
      <c r="G2505" s="29">
        <v>0</v>
      </c>
      <c r="H2505" s="29">
        <v>0</v>
      </c>
      <c r="I2505" s="29">
        <v>0.10000000149011599</v>
      </c>
      <c r="J2505" s="29">
        <v>0</v>
      </c>
      <c r="K2505" s="29">
        <v>0</v>
      </c>
      <c r="L2505" s="29">
        <v>0</v>
      </c>
      <c r="M2505" s="29">
        <v>0</v>
      </c>
      <c r="N2505" s="29">
        <v>0</v>
      </c>
      <c r="O2505" s="29">
        <v>0</v>
      </c>
      <c r="P2505" s="29">
        <v>0</v>
      </c>
      <c r="Q2505" s="29">
        <v>0</v>
      </c>
      <c r="R2505" s="29">
        <f t="shared" si="39"/>
        <v>6.2500000931322497E-3</v>
      </c>
      <c r="S2505" s="29">
        <f>100%-Tabela10[[#This Row],[Média]]</f>
        <v>0.99374999990686774</v>
      </c>
    </row>
    <row r="2506" spans="1:19" x14ac:dyDescent="0.3">
      <c r="A2506" s="28" t="str">
        <f>'Agrupamento - 1Ciclo'!A2507</f>
        <v>1506</v>
      </c>
      <c r="B2506" s="29">
        <v>0</v>
      </c>
      <c r="C2506" s="29">
        <v>0</v>
      </c>
      <c r="D2506" s="29">
        <v>0</v>
      </c>
      <c r="E2506" s="29">
        <v>0</v>
      </c>
      <c r="F2506" s="29">
        <v>0</v>
      </c>
      <c r="G2506" s="29">
        <v>1.9999999552965199E-2</v>
      </c>
      <c r="H2506" s="29">
        <v>0</v>
      </c>
      <c r="I2506" s="29">
        <v>0</v>
      </c>
      <c r="J2506" s="29">
        <v>0</v>
      </c>
      <c r="K2506" s="29">
        <v>3.9999999105930301E-2</v>
      </c>
      <c r="L2506" s="29">
        <v>5.0000000745058101E-2</v>
      </c>
      <c r="M2506" s="29">
        <v>0</v>
      </c>
      <c r="N2506" s="29">
        <v>0</v>
      </c>
      <c r="O2506" s="29">
        <v>0</v>
      </c>
      <c r="P2506" s="29">
        <v>0</v>
      </c>
      <c r="Q2506" s="29">
        <v>5.0000000745058101E-2</v>
      </c>
      <c r="R2506" s="29">
        <f t="shared" si="39"/>
        <v>1.0000000009313233E-2</v>
      </c>
      <c r="S2506" s="29">
        <f>100%-Tabela10[[#This Row],[Média]]</f>
        <v>0.98999999999068677</v>
      </c>
    </row>
    <row r="2507" spans="1:19" x14ac:dyDescent="0.3">
      <c r="A2507" s="28" t="str">
        <f>'Agrupamento - 1Ciclo'!A2508</f>
        <v>1506</v>
      </c>
      <c r="B2507" s="29">
        <v>0</v>
      </c>
      <c r="C2507" s="29">
        <v>3.9999999105930301E-2</v>
      </c>
      <c r="D2507" s="29">
        <v>0</v>
      </c>
      <c r="E2507" s="29">
        <v>3.9999999105930301E-2</v>
      </c>
      <c r="F2507" s="29">
        <v>0</v>
      </c>
      <c r="G2507" s="29">
        <v>0</v>
      </c>
      <c r="H2507" s="29">
        <v>0</v>
      </c>
      <c r="I2507" s="29">
        <v>0</v>
      </c>
      <c r="J2507" s="29">
        <v>0</v>
      </c>
      <c r="K2507" s="29">
        <v>0</v>
      </c>
      <c r="L2507" s="29">
        <v>0</v>
      </c>
      <c r="M2507" s="29">
        <v>7.9999998211860698E-2</v>
      </c>
      <c r="N2507" s="29">
        <v>0</v>
      </c>
      <c r="O2507" s="29">
        <v>0</v>
      </c>
      <c r="P2507" s="29">
        <v>0</v>
      </c>
      <c r="Q2507" s="29">
        <v>0</v>
      </c>
      <c r="R2507" s="29">
        <f t="shared" si="39"/>
        <v>9.9999997764825821E-3</v>
      </c>
      <c r="S2507" s="29">
        <f>100%-Tabela10[[#This Row],[Média]]</f>
        <v>0.99000000022351742</v>
      </c>
    </row>
    <row r="2508" spans="1:19" x14ac:dyDescent="0.3">
      <c r="A2508" s="28" t="str">
        <f>'Agrupamento - 1Ciclo'!A2509</f>
        <v>1506</v>
      </c>
      <c r="B2508" s="29">
        <v>0</v>
      </c>
      <c r="C2508" s="29">
        <v>0</v>
      </c>
      <c r="D2508" s="29">
        <v>0</v>
      </c>
      <c r="E2508" s="29" t="s">
        <v>4752</v>
      </c>
      <c r="F2508" s="29" t="s">
        <v>4752</v>
      </c>
      <c r="G2508" s="29">
        <v>0</v>
      </c>
      <c r="H2508" s="29">
        <v>0</v>
      </c>
      <c r="I2508" s="29">
        <v>0</v>
      </c>
      <c r="J2508" s="29">
        <v>0</v>
      </c>
      <c r="K2508" s="29" t="s">
        <v>4752</v>
      </c>
      <c r="L2508" s="29">
        <v>0</v>
      </c>
      <c r="M2508" s="29">
        <v>0</v>
      </c>
      <c r="N2508" s="29">
        <v>0</v>
      </c>
      <c r="O2508" s="29">
        <v>0</v>
      </c>
      <c r="P2508" s="29" t="s">
        <v>4752</v>
      </c>
      <c r="Q2508" s="29">
        <v>0</v>
      </c>
      <c r="R2508" s="29">
        <f t="shared" si="39"/>
        <v>0</v>
      </c>
      <c r="S2508" s="29">
        <f>100%-Tabela10[[#This Row],[Média]]</f>
        <v>1</v>
      </c>
    </row>
    <row r="2509" spans="1:19" x14ac:dyDescent="0.3">
      <c r="A2509" s="28" t="str">
        <f>'Agrupamento - 1Ciclo'!A2510</f>
        <v>1506</v>
      </c>
      <c r="B2509" s="29">
        <v>0</v>
      </c>
      <c r="C2509" s="29">
        <v>0</v>
      </c>
      <c r="D2509" s="29">
        <v>5.9999998658895499E-2</v>
      </c>
      <c r="E2509" s="29">
        <v>0</v>
      </c>
      <c r="F2509" s="29">
        <v>0</v>
      </c>
      <c r="G2509" s="29">
        <v>0</v>
      </c>
      <c r="H2509" s="29">
        <v>0</v>
      </c>
      <c r="I2509" s="29">
        <v>5.9999998658895499E-2</v>
      </c>
      <c r="J2509" s="29">
        <v>0</v>
      </c>
      <c r="K2509" s="29">
        <v>0</v>
      </c>
      <c r="L2509" s="29">
        <v>0</v>
      </c>
      <c r="M2509" s="29">
        <v>0</v>
      </c>
      <c r="N2509" s="29">
        <v>0</v>
      </c>
      <c r="O2509" s="29">
        <v>0</v>
      </c>
      <c r="P2509" s="29">
        <v>0</v>
      </c>
      <c r="Q2509" s="29">
        <v>0</v>
      </c>
      <c r="R2509" s="29">
        <f t="shared" si="39"/>
        <v>7.4999998323619374E-3</v>
      </c>
      <c r="S2509" s="29">
        <f>100%-Tabela10[[#This Row],[Média]]</f>
        <v>0.99250000016763806</v>
      </c>
    </row>
    <row r="2510" spans="1:19" x14ac:dyDescent="0.3">
      <c r="A2510" s="28" t="str">
        <f>'Agrupamento - 1Ciclo'!A2511</f>
        <v>1506</v>
      </c>
      <c r="B2510" s="29">
        <v>0</v>
      </c>
      <c r="C2510" s="29">
        <v>0</v>
      </c>
      <c r="D2510" s="29">
        <v>0</v>
      </c>
      <c r="E2510" s="29">
        <v>0</v>
      </c>
      <c r="F2510" s="29">
        <v>0</v>
      </c>
      <c r="G2510" s="29">
        <v>0</v>
      </c>
      <c r="H2510" s="29">
        <v>0</v>
      </c>
      <c r="I2510" s="29">
        <v>0</v>
      </c>
      <c r="J2510" s="29">
        <v>0</v>
      </c>
      <c r="K2510" s="29">
        <v>0</v>
      </c>
      <c r="L2510" s="29">
        <v>0</v>
      </c>
      <c r="M2510" s="29">
        <v>0</v>
      </c>
      <c r="N2510" s="29">
        <v>0</v>
      </c>
      <c r="O2510" s="29">
        <v>0</v>
      </c>
      <c r="P2510" s="29">
        <v>0</v>
      </c>
      <c r="Q2510" s="29">
        <v>0</v>
      </c>
      <c r="R2510" s="29">
        <f t="shared" si="39"/>
        <v>0</v>
      </c>
      <c r="S2510" s="29">
        <f>100%-Tabela10[[#This Row],[Média]]</f>
        <v>1</v>
      </c>
    </row>
    <row r="2511" spans="1:19" x14ac:dyDescent="0.3">
      <c r="A2511" s="28" t="str">
        <f>'Agrupamento - 1Ciclo'!A2512</f>
        <v>1506</v>
      </c>
      <c r="B2511" s="29">
        <v>0</v>
      </c>
      <c r="C2511" s="29">
        <v>0</v>
      </c>
      <c r="D2511" s="29">
        <v>0</v>
      </c>
      <c r="E2511" s="29">
        <v>0</v>
      </c>
      <c r="F2511" s="29">
        <v>0</v>
      </c>
      <c r="G2511" s="29">
        <v>0</v>
      </c>
      <c r="H2511" s="29">
        <v>0</v>
      </c>
      <c r="I2511" s="29">
        <v>0</v>
      </c>
      <c r="J2511" s="29">
        <v>0</v>
      </c>
      <c r="K2511" s="29">
        <v>0</v>
      </c>
      <c r="L2511" s="29">
        <v>0</v>
      </c>
      <c r="M2511" s="29">
        <v>0</v>
      </c>
      <c r="N2511" s="29">
        <v>0</v>
      </c>
      <c r="O2511" s="29">
        <v>0</v>
      </c>
      <c r="P2511" s="29">
        <v>0</v>
      </c>
      <c r="Q2511" s="29">
        <v>0</v>
      </c>
      <c r="R2511" s="29">
        <f t="shared" si="39"/>
        <v>0</v>
      </c>
      <c r="S2511" s="29">
        <f>100%-Tabela10[[#This Row],[Média]]</f>
        <v>1</v>
      </c>
    </row>
    <row r="2512" spans="1:19" x14ac:dyDescent="0.3">
      <c r="A2512" s="28" t="str">
        <f>'Agrupamento - 1Ciclo'!A2513</f>
        <v>1506</v>
      </c>
      <c r="B2512" s="29">
        <v>0</v>
      </c>
      <c r="C2512" s="29">
        <v>0</v>
      </c>
      <c r="D2512" s="29">
        <v>0</v>
      </c>
      <c r="E2512" s="29">
        <v>0</v>
      </c>
      <c r="F2512" s="29">
        <v>0</v>
      </c>
      <c r="G2512" s="29">
        <v>0</v>
      </c>
      <c r="H2512" s="29">
        <v>0</v>
      </c>
      <c r="I2512" s="29">
        <v>0</v>
      </c>
      <c r="J2512" s="29">
        <v>0</v>
      </c>
      <c r="K2512" s="29">
        <v>0</v>
      </c>
      <c r="L2512" s="29">
        <v>0</v>
      </c>
      <c r="M2512" s="29">
        <v>0</v>
      </c>
      <c r="N2512" s="29">
        <v>0</v>
      </c>
      <c r="O2512" s="29">
        <v>0</v>
      </c>
      <c r="P2512" s="29">
        <v>0</v>
      </c>
      <c r="Q2512" s="29">
        <v>0</v>
      </c>
      <c r="R2512" s="29">
        <f t="shared" si="39"/>
        <v>0</v>
      </c>
      <c r="S2512" s="29">
        <f>100%-Tabela10[[#This Row],[Média]]</f>
        <v>1</v>
      </c>
    </row>
    <row r="2513" spans="1:19" x14ac:dyDescent="0.3">
      <c r="A2513" s="28" t="str">
        <f>'Agrupamento - 1Ciclo'!A2514</f>
        <v>1506</v>
      </c>
      <c r="B2513" s="29">
        <v>0</v>
      </c>
      <c r="C2513" s="29">
        <v>0</v>
      </c>
      <c r="D2513" s="29">
        <v>0</v>
      </c>
      <c r="E2513" s="29">
        <v>0</v>
      </c>
      <c r="F2513" s="29">
        <v>0</v>
      </c>
      <c r="G2513" s="29">
        <v>0</v>
      </c>
      <c r="H2513" s="29">
        <v>0</v>
      </c>
      <c r="I2513" s="29">
        <v>0</v>
      </c>
      <c r="J2513" s="29">
        <v>0</v>
      </c>
      <c r="K2513" s="29">
        <v>0</v>
      </c>
      <c r="L2513" s="29">
        <v>0</v>
      </c>
      <c r="M2513" s="29">
        <v>0</v>
      </c>
      <c r="N2513" s="29">
        <v>0</v>
      </c>
      <c r="O2513" s="29">
        <v>0</v>
      </c>
      <c r="P2513" s="29">
        <v>0</v>
      </c>
      <c r="Q2513" s="29">
        <v>0</v>
      </c>
      <c r="R2513" s="29">
        <f t="shared" si="39"/>
        <v>0</v>
      </c>
      <c r="S2513" s="29">
        <f>100%-Tabela10[[#This Row],[Média]]</f>
        <v>1</v>
      </c>
    </row>
    <row r="2514" spans="1:19" x14ac:dyDescent="0.3">
      <c r="A2514" s="28" t="str">
        <f>'Agrupamento - 1Ciclo'!A2515</f>
        <v>1506</v>
      </c>
      <c r="B2514" s="29">
        <v>0</v>
      </c>
      <c r="C2514" s="29">
        <v>0</v>
      </c>
      <c r="D2514" s="29">
        <v>0</v>
      </c>
      <c r="E2514" s="29">
        <v>0</v>
      </c>
      <c r="F2514" s="29">
        <v>0</v>
      </c>
      <c r="G2514" s="29">
        <v>0</v>
      </c>
      <c r="H2514" s="29">
        <v>0</v>
      </c>
      <c r="I2514" s="29">
        <v>0</v>
      </c>
      <c r="J2514" s="29">
        <v>0</v>
      </c>
      <c r="K2514" s="29">
        <v>0</v>
      </c>
      <c r="L2514" s="29">
        <v>0</v>
      </c>
      <c r="M2514" s="29">
        <v>0</v>
      </c>
      <c r="N2514" s="29">
        <v>0</v>
      </c>
      <c r="O2514" s="29">
        <v>0</v>
      </c>
      <c r="P2514" s="29">
        <v>0</v>
      </c>
      <c r="Q2514" s="29">
        <v>5.0000000745058101E-2</v>
      </c>
      <c r="R2514" s="29">
        <f t="shared" si="39"/>
        <v>3.1250000465661313E-3</v>
      </c>
      <c r="S2514" s="29">
        <f>100%-Tabela10[[#This Row],[Média]]</f>
        <v>0.99687499995343387</v>
      </c>
    </row>
    <row r="2515" spans="1:19" x14ac:dyDescent="0.3">
      <c r="A2515" s="28" t="str">
        <f>'Agrupamento - 1Ciclo'!A2516</f>
        <v>1506</v>
      </c>
      <c r="B2515" s="29">
        <v>0</v>
      </c>
      <c r="C2515" s="29">
        <v>0</v>
      </c>
      <c r="D2515" s="29">
        <v>0</v>
      </c>
      <c r="E2515" s="29">
        <v>0</v>
      </c>
      <c r="F2515" s="29">
        <v>0</v>
      </c>
      <c r="G2515" s="29">
        <v>0</v>
      </c>
      <c r="H2515" s="29">
        <v>0</v>
      </c>
      <c r="I2515" s="29">
        <v>0</v>
      </c>
      <c r="J2515" s="29">
        <v>0</v>
      </c>
      <c r="K2515" s="29">
        <v>0</v>
      </c>
      <c r="L2515" s="29">
        <v>0</v>
      </c>
      <c r="M2515" s="29">
        <v>0</v>
      </c>
      <c r="N2515" s="29">
        <v>0</v>
      </c>
      <c r="O2515" s="29">
        <v>0</v>
      </c>
      <c r="P2515" s="29">
        <v>0</v>
      </c>
      <c r="Q2515" s="29">
        <v>0</v>
      </c>
      <c r="R2515" s="29">
        <f t="shared" si="39"/>
        <v>0</v>
      </c>
      <c r="S2515" s="29">
        <f>100%-Tabela10[[#This Row],[Média]]</f>
        <v>1</v>
      </c>
    </row>
    <row r="2516" spans="1:19" x14ac:dyDescent="0.3">
      <c r="A2516" s="28" t="str">
        <f>'Agrupamento - 1Ciclo'!A2517</f>
        <v>1506</v>
      </c>
      <c r="B2516" s="29">
        <v>0</v>
      </c>
      <c r="C2516" s="29">
        <v>0.129999995231628</v>
      </c>
      <c r="D2516" s="29">
        <v>0</v>
      </c>
      <c r="E2516" s="29">
        <v>9.00000035762787E-2</v>
      </c>
      <c r="F2516" s="29">
        <v>0</v>
      </c>
      <c r="G2516" s="29">
        <v>3.9999999105930301E-2</v>
      </c>
      <c r="H2516" s="29">
        <v>0</v>
      </c>
      <c r="I2516" s="29">
        <v>0</v>
      </c>
      <c r="J2516" s="29">
        <v>0</v>
      </c>
      <c r="K2516" s="29">
        <v>0.20000000298023199</v>
      </c>
      <c r="L2516" s="29">
        <v>0</v>
      </c>
      <c r="M2516" s="29">
        <v>0</v>
      </c>
      <c r="N2516" s="29">
        <v>0</v>
      </c>
      <c r="O2516" s="29">
        <v>9.00000035762787E-2</v>
      </c>
      <c r="P2516" s="29">
        <v>0</v>
      </c>
      <c r="Q2516" s="29">
        <v>0</v>
      </c>
      <c r="R2516" s="29">
        <f t="shared" si="39"/>
        <v>3.4375000279396731E-2</v>
      </c>
      <c r="S2516" s="29">
        <f>100%-Tabela10[[#This Row],[Média]]</f>
        <v>0.96562499972060323</v>
      </c>
    </row>
    <row r="2517" spans="1:19" x14ac:dyDescent="0.3">
      <c r="A2517" s="28" t="str">
        <f>'Agrupamento - 1Ciclo'!A2518</f>
        <v>1506</v>
      </c>
      <c r="B2517" s="29">
        <v>0</v>
      </c>
      <c r="C2517" s="29">
        <v>0</v>
      </c>
      <c r="D2517" s="29">
        <v>0</v>
      </c>
      <c r="E2517" s="29">
        <v>0</v>
      </c>
      <c r="F2517" s="29">
        <v>0</v>
      </c>
      <c r="G2517" s="29">
        <v>0</v>
      </c>
      <c r="H2517" s="29">
        <v>0</v>
      </c>
      <c r="I2517" s="29">
        <v>0</v>
      </c>
      <c r="J2517" s="29">
        <v>0</v>
      </c>
      <c r="K2517" s="29">
        <v>0</v>
      </c>
      <c r="L2517" s="29">
        <v>0</v>
      </c>
      <c r="M2517" s="29">
        <v>3.9999999105930301E-2</v>
      </c>
      <c r="N2517" s="29">
        <v>0</v>
      </c>
      <c r="O2517" s="29">
        <v>0</v>
      </c>
      <c r="P2517" s="29">
        <v>0</v>
      </c>
      <c r="Q2517" s="29">
        <v>0</v>
      </c>
      <c r="R2517" s="29">
        <f t="shared" si="39"/>
        <v>2.4999999441206438E-3</v>
      </c>
      <c r="S2517" s="29">
        <f>100%-Tabela10[[#This Row],[Média]]</f>
        <v>0.99750000005587935</v>
      </c>
    </row>
    <row r="2518" spans="1:19" x14ac:dyDescent="0.3">
      <c r="A2518" s="28" t="str">
        <f>'Agrupamento - 1Ciclo'!A2519</f>
        <v>1506</v>
      </c>
      <c r="B2518" s="29">
        <v>0</v>
      </c>
      <c r="C2518" s="29">
        <v>0</v>
      </c>
      <c r="D2518" s="29">
        <v>0</v>
      </c>
      <c r="E2518" s="29">
        <v>0</v>
      </c>
      <c r="F2518" s="29">
        <v>0</v>
      </c>
      <c r="G2518" s="29">
        <v>0</v>
      </c>
      <c r="H2518" s="29">
        <v>0</v>
      </c>
      <c r="I2518" s="29">
        <v>0</v>
      </c>
      <c r="J2518" s="29">
        <v>0</v>
      </c>
      <c r="K2518" s="29">
        <v>0</v>
      </c>
      <c r="L2518" s="29">
        <v>0</v>
      </c>
      <c r="M2518" s="29">
        <v>0</v>
      </c>
      <c r="N2518" s="29">
        <v>0</v>
      </c>
      <c r="O2518" s="29">
        <v>0</v>
      </c>
      <c r="P2518" s="29">
        <v>0</v>
      </c>
      <c r="Q2518" s="29">
        <v>0</v>
      </c>
      <c r="R2518" s="29">
        <f t="shared" si="39"/>
        <v>0</v>
      </c>
      <c r="S2518" s="29">
        <f>100%-Tabela10[[#This Row],[Média]]</f>
        <v>1</v>
      </c>
    </row>
    <row r="2519" spans="1:19" x14ac:dyDescent="0.3">
      <c r="A2519" s="28" t="str">
        <f>'Agrupamento - 1Ciclo'!A2520</f>
        <v>1506</v>
      </c>
      <c r="B2519" s="29">
        <v>0</v>
      </c>
      <c r="C2519" s="29">
        <v>0</v>
      </c>
      <c r="D2519" s="29">
        <v>0</v>
      </c>
      <c r="E2519" s="29">
        <v>3.9999999105930301E-2</v>
      </c>
      <c r="F2519" s="29">
        <v>0</v>
      </c>
      <c r="G2519" s="29">
        <v>0</v>
      </c>
      <c r="H2519" s="29">
        <v>0</v>
      </c>
      <c r="I2519" s="29">
        <v>1.9999999552965199E-2</v>
      </c>
      <c r="J2519" s="29">
        <v>0</v>
      </c>
      <c r="K2519" s="29">
        <v>0</v>
      </c>
      <c r="L2519" s="29">
        <v>0</v>
      </c>
      <c r="M2519" s="29">
        <v>3.9999999105930301E-2</v>
      </c>
      <c r="N2519" s="29">
        <v>0</v>
      </c>
      <c r="O2519" s="29">
        <v>9.9999997764825804E-3</v>
      </c>
      <c r="P2519" s="29">
        <v>0</v>
      </c>
      <c r="Q2519" s="29">
        <v>0</v>
      </c>
      <c r="R2519" s="29">
        <f t="shared" si="39"/>
        <v>6.8749998463317735E-3</v>
      </c>
      <c r="S2519" s="29">
        <f>100%-Tabela10[[#This Row],[Média]]</f>
        <v>0.99312500015366822</v>
      </c>
    </row>
    <row r="2520" spans="1:19" x14ac:dyDescent="0.3">
      <c r="A2520" s="28" t="str">
        <f>'Agrupamento - 1Ciclo'!A2521</f>
        <v>1506</v>
      </c>
      <c r="B2520" s="29">
        <v>0</v>
      </c>
      <c r="C2520" s="29">
        <v>7.0000000298023196E-2</v>
      </c>
      <c r="D2520" s="29">
        <v>2.9999999329447701E-2</v>
      </c>
      <c r="E2520" s="29">
        <v>0</v>
      </c>
      <c r="F2520" s="29">
        <v>0</v>
      </c>
      <c r="G2520" s="29">
        <v>0</v>
      </c>
      <c r="H2520" s="29">
        <v>2.9999999329447701E-2</v>
      </c>
      <c r="I2520" s="29">
        <v>0</v>
      </c>
      <c r="J2520" s="29">
        <v>0</v>
      </c>
      <c r="K2520" s="29">
        <v>0.119999997317791</v>
      </c>
      <c r="L2520" s="29">
        <v>5.0000000745058101E-2</v>
      </c>
      <c r="M2520" s="29">
        <v>0</v>
      </c>
      <c r="N2520" s="29">
        <v>0</v>
      </c>
      <c r="O2520" s="29">
        <v>2.9999999329447701E-2</v>
      </c>
      <c r="P2520" s="29">
        <v>0</v>
      </c>
      <c r="Q2520" s="29">
        <v>5.9999998658895499E-2</v>
      </c>
      <c r="R2520" s="29">
        <f t="shared" si="39"/>
        <v>2.4374999688006931E-2</v>
      </c>
      <c r="S2520" s="29">
        <f>100%-Tabela10[[#This Row],[Média]]</f>
        <v>0.97562500031199306</v>
      </c>
    </row>
    <row r="2521" spans="1:19" x14ac:dyDescent="0.3">
      <c r="A2521" s="28" t="str">
        <f>'Agrupamento - 1Ciclo'!A2522</f>
        <v>1506</v>
      </c>
      <c r="B2521" s="29" t="s">
        <v>4751</v>
      </c>
      <c r="C2521" s="29" t="s">
        <v>4751</v>
      </c>
      <c r="D2521" s="29" t="s">
        <v>4751</v>
      </c>
      <c r="E2521" s="29" t="s">
        <v>4751</v>
      </c>
      <c r="F2521" s="29" t="s">
        <v>4751</v>
      </c>
      <c r="G2521" s="29" t="s">
        <v>4751</v>
      </c>
      <c r="H2521" s="29" t="s">
        <v>4751</v>
      </c>
      <c r="I2521" s="29" t="s">
        <v>4751</v>
      </c>
      <c r="J2521" s="29" t="s">
        <v>4751</v>
      </c>
      <c r="K2521" s="29" t="s">
        <v>4751</v>
      </c>
      <c r="L2521" s="29" t="s">
        <v>4751</v>
      </c>
      <c r="M2521" s="29" t="s">
        <v>4751</v>
      </c>
      <c r="N2521" s="29" t="s">
        <v>4751</v>
      </c>
      <c r="O2521" s="29" t="s">
        <v>4751</v>
      </c>
      <c r="P2521" s="29" t="s">
        <v>4751</v>
      </c>
      <c r="Q2521" s="29" t="s">
        <v>4752</v>
      </c>
      <c r="R2521" s="29" t="s">
        <v>4752</v>
      </c>
      <c r="S2521" s="29" t="e">
        <f>100%-Tabela10[[#This Row],[Média]]</f>
        <v>#VALUE!</v>
      </c>
    </row>
    <row r="2522" spans="1:19" x14ac:dyDescent="0.3">
      <c r="A2522" s="28" t="str">
        <f>'Agrupamento - 1Ciclo'!A2523</f>
        <v>1506</v>
      </c>
      <c r="B2522" s="29">
        <v>0</v>
      </c>
      <c r="C2522" s="29">
        <v>0</v>
      </c>
      <c r="D2522" s="29">
        <v>1.9999999552965199E-2</v>
      </c>
      <c r="E2522" s="29">
        <v>0</v>
      </c>
      <c r="F2522" s="29">
        <v>0</v>
      </c>
      <c r="G2522" s="29">
        <v>0</v>
      </c>
      <c r="H2522" s="29">
        <v>0</v>
      </c>
      <c r="I2522" s="29">
        <v>1.9999999552965199E-2</v>
      </c>
      <c r="J2522" s="29">
        <v>0</v>
      </c>
      <c r="K2522" s="29">
        <v>2.9999999329447701E-2</v>
      </c>
      <c r="L2522" s="29">
        <v>0</v>
      </c>
      <c r="M2522" s="29">
        <v>0</v>
      </c>
      <c r="N2522" s="29">
        <v>0</v>
      </c>
      <c r="O2522" s="29">
        <v>0</v>
      </c>
      <c r="P2522" s="29">
        <v>0</v>
      </c>
      <c r="Q2522" s="29">
        <v>5.0000000745058101E-2</v>
      </c>
      <c r="R2522" s="29">
        <f t="shared" si="39"/>
        <v>7.4999999487772627E-3</v>
      </c>
      <c r="S2522" s="29">
        <f>100%-Tabela10[[#This Row],[Média]]</f>
        <v>0.99250000005122274</v>
      </c>
    </row>
    <row r="2523" spans="1:19" x14ac:dyDescent="0.3">
      <c r="A2523" s="28" t="str">
        <f>'Agrupamento - 1Ciclo'!A2524</f>
        <v>1506</v>
      </c>
      <c r="B2523" s="29">
        <v>0</v>
      </c>
      <c r="C2523" s="29">
        <v>0</v>
      </c>
      <c r="D2523" s="29">
        <v>0</v>
      </c>
      <c r="E2523" s="29">
        <v>0</v>
      </c>
      <c r="F2523" s="29">
        <v>0</v>
      </c>
      <c r="G2523" s="29">
        <v>0</v>
      </c>
      <c r="H2523" s="29">
        <v>0</v>
      </c>
      <c r="I2523" s="29">
        <v>0</v>
      </c>
      <c r="J2523" s="29">
        <v>0</v>
      </c>
      <c r="K2523" s="29">
        <v>0</v>
      </c>
      <c r="L2523" s="29">
        <v>0</v>
      </c>
      <c r="M2523" s="29">
        <v>0</v>
      </c>
      <c r="N2523" s="29">
        <v>0</v>
      </c>
      <c r="O2523" s="29">
        <v>0</v>
      </c>
      <c r="P2523" s="29">
        <v>0</v>
      </c>
      <c r="Q2523" s="29">
        <v>0</v>
      </c>
      <c r="R2523" s="29">
        <f t="shared" si="39"/>
        <v>0</v>
      </c>
      <c r="S2523" s="29">
        <f>100%-Tabela10[[#This Row],[Média]]</f>
        <v>1</v>
      </c>
    </row>
    <row r="2524" spans="1:19" x14ac:dyDescent="0.3">
      <c r="A2524" s="28" t="str">
        <f>'Agrupamento - 1Ciclo'!A2525</f>
        <v>1506</v>
      </c>
      <c r="B2524" s="29">
        <v>0</v>
      </c>
      <c r="C2524" s="29">
        <v>0</v>
      </c>
      <c r="D2524" s="29">
        <v>0</v>
      </c>
      <c r="E2524" s="29">
        <v>0</v>
      </c>
      <c r="F2524" s="29">
        <v>0</v>
      </c>
      <c r="G2524" s="29">
        <v>0</v>
      </c>
      <c r="H2524" s="29">
        <v>0</v>
      </c>
      <c r="I2524" s="29">
        <v>0</v>
      </c>
      <c r="J2524" s="29">
        <v>0</v>
      </c>
      <c r="K2524" s="29">
        <v>0</v>
      </c>
      <c r="L2524" s="29">
        <v>0</v>
      </c>
      <c r="M2524" s="29">
        <v>0</v>
      </c>
      <c r="N2524" s="29">
        <v>0</v>
      </c>
      <c r="O2524" s="29">
        <v>1.9999999552965199E-2</v>
      </c>
      <c r="P2524" s="29">
        <v>0</v>
      </c>
      <c r="Q2524" s="29">
        <v>0</v>
      </c>
      <c r="R2524" s="29">
        <f t="shared" si="39"/>
        <v>1.2499999720603249E-3</v>
      </c>
      <c r="S2524" s="29">
        <f>100%-Tabela10[[#This Row],[Média]]</f>
        <v>0.99875000002793968</v>
      </c>
    </row>
    <row r="2525" spans="1:19" x14ac:dyDescent="0.3">
      <c r="A2525" s="28" t="str">
        <f>'Agrupamento - 1Ciclo'!A2526</f>
        <v>1506</v>
      </c>
      <c r="B2525" s="29">
        <v>0</v>
      </c>
      <c r="C2525" s="29">
        <v>0</v>
      </c>
      <c r="D2525" s="29">
        <v>0</v>
      </c>
      <c r="E2525" s="29">
        <v>0</v>
      </c>
      <c r="F2525" s="29">
        <v>0</v>
      </c>
      <c r="G2525" s="29">
        <v>0</v>
      </c>
      <c r="H2525" s="29">
        <v>0</v>
      </c>
      <c r="I2525" s="29">
        <v>1.9999999552965199E-2</v>
      </c>
      <c r="J2525" s="29">
        <v>0</v>
      </c>
      <c r="K2525" s="29">
        <v>0</v>
      </c>
      <c r="L2525" s="29">
        <v>0</v>
      </c>
      <c r="M2525" s="29">
        <v>0</v>
      </c>
      <c r="N2525" s="29">
        <v>0</v>
      </c>
      <c r="O2525" s="29">
        <v>0</v>
      </c>
      <c r="P2525" s="29">
        <v>0</v>
      </c>
      <c r="Q2525" s="29">
        <v>1.9999999552965199E-2</v>
      </c>
      <c r="R2525" s="29">
        <f t="shared" si="39"/>
        <v>2.4999999441206499E-3</v>
      </c>
      <c r="S2525" s="29">
        <f>100%-Tabela10[[#This Row],[Média]]</f>
        <v>0.99750000005587935</v>
      </c>
    </row>
    <row r="2526" spans="1:19" x14ac:dyDescent="0.3">
      <c r="A2526" s="28" t="str">
        <f>'Agrupamento - 1Ciclo'!A2527</f>
        <v>1506</v>
      </c>
      <c r="B2526" s="29">
        <v>0</v>
      </c>
      <c r="C2526" s="29">
        <v>0</v>
      </c>
      <c r="D2526" s="29">
        <v>0</v>
      </c>
      <c r="E2526" s="29">
        <v>0</v>
      </c>
      <c r="F2526" s="29">
        <v>0</v>
      </c>
      <c r="G2526" s="29">
        <v>0</v>
      </c>
      <c r="H2526" s="29">
        <v>0</v>
      </c>
      <c r="I2526" s="29">
        <v>0</v>
      </c>
      <c r="J2526" s="29">
        <v>0</v>
      </c>
      <c r="K2526" s="29">
        <v>0</v>
      </c>
      <c r="L2526" s="29">
        <v>0</v>
      </c>
      <c r="M2526" s="29">
        <v>0</v>
      </c>
      <c r="N2526" s="29">
        <v>0</v>
      </c>
      <c r="O2526" s="29">
        <v>0</v>
      </c>
      <c r="P2526" s="29">
        <v>0</v>
      </c>
      <c r="Q2526" s="29">
        <v>0</v>
      </c>
      <c r="R2526" s="29">
        <f t="shared" si="39"/>
        <v>0</v>
      </c>
      <c r="S2526" s="29">
        <f>100%-Tabela10[[#This Row],[Média]]</f>
        <v>1</v>
      </c>
    </row>
    <row r="2527" spans="1:19" x14ac:dyDescent="0.3">
      <c r="A2527" s="28" t="str">
        <f>'Agrupamento - 1Ciclo'!A2528</f>
        <v>1506</v>
      </c>
      <c r="B2527" s="29">
        <v>0</v>
      </c>
      <c r="C2527" s="29">
        <v>0</v>
      </c>
      <c r="D2527" s="29">
        <v>0</v>
      </c>
      <c r="E2527" s="29">
        <v>0</v>
      </c>
      <c r="F2527" s="29">
        <v>0</v>
      </c>
      <c r="G2527" s="29">
        <v>0</v>
      </c>
      <c r="H2527" s="29">
        <v>0</v>
      </c>
      <c r="I2527" s="29">
        <v>0</v>
      </c>
      <c r="J2527" s="29">
        <v>0</v>
      </c>
      <c r="K2527" s="29">
        <v>0</v>
      </c>
      <c r="L2527" s="29">
        <v>0</v>
      </c>
      <c r="M2527" s="29">
        <v>0</v>
      </c>
      <c r="N2527" s="29">
        <v>0</v>
      </c>
      <c r="O2527" s="29">
        <v>0</v>
      </c>
      <c r="P2527" s="29">
        <v>0</v>
      </c>
      <c r="Q2527" s="29">
        <v>0</v>
      </c>
      <c r="R2527" s="29">
        <f t="shared" si="39"/>
        <v>0</v>
      </c>
      <c r="S2527" s="29">
        <f>100%-Tabela10[[#This Row],[Média]]</f>
        <v>1</v>
      </c>
    </row>
    <row r="2528" spans="1:19" x14ac:dyDescent="0.3">
      <c r="A2528" s="28" t="str">
        <f>'Agrupamento - 1Ciclo'!A2529</f>
        <v>1506</v>
      </c>
      <c r="B2528" s="29">
        <v>0</v>
      </c>
      <c r="C2528" s="29">
        <v>0</v>
      </c>
      <c r="D2528" s="29">
        <v>0</v>
      </c>
      <c r="E2528" s="29">
        <v>0</v>
      </c>
      <c r="F2528" s="29">
        <v>0</v>
      </c>
      <c r="G2528" s="29">
        <v>0</v>
      </c>
      <c r="H2528" s="29">
        <v>0</v>
      </c>
      <c r="I2528" s="29">
        <v>0</v>
      </c>
      <c r="J2528" s="29">
        <v>0</v>
      </c>
      <c r="K2528" s="29">
        <v>0</v>
      </c>
      <c r="L2528" s="29">
        <v>0</v>
      </c>
      <c r="M2528" s="29">
        <v>0</v>
      </c>
      <c r="N2528" s="29">
        <v>0</v>
      </c>
      <c r="O2528" s="29">
        <v>0</v>
      </c>
      <c r="P2528" s="29">
        <v>0</v>
      </c>
      <c r="Q2528" s="29">
        <v>0</v>
      </c>
      <c r="R2528" s="29">
        <f t="shared" si="39"/>
        <v>0</v>
      </c>
      <c r="S2528" s="29">
        <f>100%-Tabela10[[#This Row],[Média]]</f>
        <v>1</v>
      </c>
    </row>
    <row r="2529" spans="1:19" x14ac:dyDescent="0.3">
      <c r="A2529" s="28" t="str">
        <f>'Agrupamento - 1Ciclo'!A2530</f>
        <v>1506</v>
      </c>
      <c r="B2529" s="29">
        <v>0</v>
      </c>
      <c r="C2529" s="29">
        <v>0</v>
      </c>
      <c r="D2529" s="29">
        <v>0</v>
      </c>
      <c r="E2529" s="29">
        <v>0</v>
      </c>
      <c r="F2529" s="29">
        <v>0</v>
      </c>
      <c r="G2529" s="29">
        <v>1.9999999552965199E-2</v>
      </c>
      <c r="H2529" s="29">
        <v>0</v>
      </c>
      <c r="I2529" s="29">
        <v>7.0000000298023196E-2</v>
      </c>
      <c r="J2529" s="29">
        <v>0</v>
      </c>
      <c r="K2529" s="29">
        <v>0</v>
      </c>
      <c r="L2529" s="29">
        <v>0</v>
      </c>
      <c r="M2529" s="29">
        <v>9.9999997764825804E-3</v>
      </c>
      <c r="N2529" s="29">
        <v>0</v>
      </c>
      <c r="O2529" s="29">
        <v>1.9999999552965199E-2</v>
      </c>
      <c r="P2529" s="29">
        <v>0</v>
      </c>
      <c r="Q2529" s="29">
        <v>0</v>
      </c>
      <c r="R2529" s="29">
        <f t="shared" si="39"/>
        <v>7.4999999487772601E-3</v>
      </c>
      <c r="S2529" s="29">
        <f>100%-Tabela10[[#This Row],[Média]]</f>
        <v>0.99250000005122274</v>
      </c>
    </row>
    <row r="2530" spans="1:19" x14ac:dyDescent="0.3">
      <c r="A2530" s="28" t="str">
        <f>'Agrupamento - 1Ciclo'!A2531</f>
        <v>1506</v>
      </c>
      <c r="B2530" s="29">
        <v>0</v>
      </c>
      <c r="C2530" s="29">
        <v>0</v>
      </c>
      <c r="D2530" s="29">
        <v>0</v>
      </c>
      <c r="E2530" s="29">
        <v>0</v>
      </c>
      <c r="F2530" s="29">
        <v>0</v>
      </c>
      <c r="G2530" s="29">
        <v>0</v>
      </c>
      <c r="H2530" s="29">
        <v>0</v>
      </c>
      <c r="I2530" s="29">
        <v>0</v>
      </c>
      <c r="J2530" s="29">
        <v>0</v>
      </c>
      <c r="K2530" s="29">
        <v>0</v>
      </c>
      <c r="L2530" s="29">
        <v>0</v>
      </c>
      <c r="M2530" s="29">
        <v>0</v>
      </c>
      <c r="N2530" s="29">
        <v>0</v>
      </c>
      <c r="O2530" s="29">
        <v>0</v>
      </c>
      <c r="P2530" s="29">
        <v>0</v>
      </c>
      <c r="Q2530" s="29">
        <v>0</v>
      </c>
      <c r="R2530" s="29">
        <f t="shared" si="39"/>
        <v>0</v>
      </c>
      <c r="S2530" s="29">
        <f>100%-Tabela10[[#This Row],[Média]]</f>
        <v>1</v>
      </c>
    </row>
    <row r="2531" spans="1:19" x14ac:dyDescent="0.3">
      <c r="A2531" s="28" t="str">
        <f>'Agrupamento - 1Ciclo'!A2532</f>
        <v>1506</v>
      </c>
      <c r="B2531" s="29">
        <v>0</v>
      </c>
      <c r="C2531" s="29">
        <v>0.18999999761581399</v>
      </c>
      <c r="D2531" s="29">
        <v>0.140000000596046</v>
      </c>
      <c r="E2531" s="29">
        <v>0</v>
      </c>
      <c r="F2531" s="29">
        <v>0</v>
      </c>
      <c r="G2531" s="29">
        <v>5.0000000745058101E-2</v>
      </c>
      <c r="H2531" s="29">
        <v>0</v>
      </c>
      <c r="I2531" s="29">
        <v>0</v>
      </c>
      <c r="J2531" s="29" t="s">
        <v>4752</v>
      </c>
      <c r="K2531" s="29">
        <v>5.0000000745058101E-2</v>
      </c>
      <c r="L2531" s="29">
        <v>0</v>
      </c>
      <c r="M2531" s="29">
        <v>0</v>
      </c>
      <c r="N2531" s="29">
        <v>0</v>
      </c>
      <c r="O2531" s="29">
        <v>0</v>
      </c>
      <c r="P2531" s="29">
        <v>0.109999999403954</v>
      </c>
      <c r="Q2531" s="29">
        <v>0</v>
      </c>
      <c r="R2531" s="29">
        <f t="shared" si="39"/>
        <v>3.599999994039535E-2</v>
      </c>
      <c r="S2531" s="29">
        <f>100%-Tabela10[[#This Row],[Média]]</f>
        <v>0.96400000005960462</v>
      </c>
    </row>
    <row r="2532" spans="1:19" x14ac:dyDescent="0.3">
      <c r="A2532" s="28" t="str">
        <f>'Agrupamento - 1Ciclo'!A2533</f>
        <v>1506</v>
      </c>
      <c r="B2532" s="29">
        <v>0</v>
      </c>
      <c r="C2532" s="29">
        <v>0</v>
      </c>
      <c r="D2532" s="29">
        <v>0</v>
      </c>
      <c r="E2532" s="29">
        <v>0.17000000178813901</v>
      </c>
      <c r="F2532" s="29">
        <v>0</v>
      </c>
      <c r="G2532" s="29">
        <v>0</v>
      </c>
      <c r="H2532" s="29">
        <v>0</v>
      </c>
      <c r="I2532" s="29">
        <v>0</v>
      </c>
      <c r="J2532" s="29">
        <v>0</v>
      </c>
      <c r="K2532" s="29">
        <v>0</v>
      </c>
      <c r="L2532" s="29">
        <v>0</v>
      </c>
      <c r="M2532" s="29">
        <v>0</v>
      </c>
      <c r="N2532" s="29">
        <v>0</v>
      </c>
      <c r="O2532" s="29">
        <v>0</v>
      </c>
      <c r="P2532" s="29">
        <v>0</v>
      </c>
      <c r="Q2532" s="29">
        <v>0</v>
      </c>
      <c r="R2532" s="29">
        <f t="shared" si="39"/>
        <v>1.0625000111758688E-2</v>
      </c>
      <c r="S2532" s="29">
        <f>100%-Tabela10[[#This Row],[Média]]</f>
        <v>0.98937499988824129</v>
      </c>
    </row>
    <row r="2533" spans="1:19" x14ac:dyDescent="0.3">
      <c r="A2533" s="28" t="str">
        <f>'Agrupamento - 1Ciclo'!A2534</f>
        <v>1506</v>
      </c>
      <c r="B2533" s="29">
        <v>0</v>
      </c>
      <c r="C2533" s="29">
        <v>0</v>
      </c>
      <c r="D2533" s="29">
        <v>0</v>
      </c>
      <c r="E2533" s="29">
        <v>0</v>
      </c>
      <c r="F2533" s="29">
        <v>0</v>
      </c>
      <c r="G2533" s="29">
        <v>0.31999999284744302</v>
      </c>
      <c r="H2533" s="29">
        <v>0</v>
      </c>
      <c r="I2533" s="29">
        <v>0</v>
      </c>
      <c r="J2533" s="29">
        <v>0</v>
      </c>
      <c r="K2533" s="29">
        <v>0</v>
      </c>
      <c r="L2533" s="29">
        <v>0</v>
      </c>
      <c r="M2533" s="29">
        <v>0</v>
      </c>
      <c r="N2533" s="29">
        <v>0</v>
      </c>
      <c r="O2533" s="29">
        <v>0</v>
      </c>
      <c r="P2533" s="29">
        <v>0</v>
      </c>
      <c r="Q2533" s="29">
        <v>0</v>
      </c>
      <c r="R2533" s="29">
        <f t="shared" si="39"/>
        <v>1.9999999552965188E-2</v>
      </c>
      <c r="S2533" s="29">
        <f>100%-Tabela10[[#This Row],[Média]]</f>
        <v>0.98000000044703484</v>
      </c>
    </row>
    <row r="2534" spans="1:19" x14ac:dyDescent="0.3">
      <c r="A2534" s="28" t="str">
        <f>'Agrupamento - 1Ciclo'!A2535</f>
        <v>1506</v>
      </c>
      <c r="B2534" s="29">
        <v>0</v>
      </c>
      <c r="C2534" s="29">
        <v>0</v>
      </c>
      <c r="D2534" s="29">
        <v>0</v>
      </c>
      <c r="E2534" s="29">
        <v>0</v>
      </c>
      <c r="F2534" s="29">
        <v>0</v>
      </c>
      <c r="G2534" s="29">
        <v>0</v>
      </c>
      <c r="H2534" s="29">
        <v>0</v>
      </c>
      <c r="I2534" s="29">
        <v>0</v>
      </c>
      <c r="J2534" s="29">
        <v>0</v>
      </c>
      <c r="K2534" s="29">
        <v>0</v>
      </c>
      <c r="L2534" s="29">
        <v>0</v>
      </c>
      <c r="M2534" s="29">
        <v>0</v>
      </c>
      <c r="N2534" s="29">
        <v>0</v>
      </c>
      <c r="O2534" s="29">
        <v>0</v>
      </c>
      <c r="P2534" s="29">
        <v>0</v>
      </c>
      <c r="Q2534" s="29">
        <v>0</v>
      </c>
      <c r="R2534" s="29">
        <f t="shared" si="39"/>
        <v>0</v>
      </c>
      <c r="S2534" s="29">
        <f>100%-Tabela10[[#This Row],[Média]]</f>
        <v>1</v>
      </c>
    </row>
    <row r="2535" spans="1:19" x14ac:dyDescent="0.3">
      <c r="A2535" s="28" t="str">
        <f>'Agrupamento - 1Ciclo'!A2536</f>
        <v>1506</v>
      </c>
      <c r="B2535" s="29">
        <v>0</v>
      </c>
      <c r="C2535" s="29">
        <v>0</v>
      </c>
      <c r="D2535" s="29">
        <v>0</v>
      </c>
      <c r="E2535" s="29">
        <v>0</v>
      </c>
      <c r="F2535" s="29">
        <v>0</v>
      </c>
      <c r="G2535" s="29">
        <v>0</v>
      </c>
      <c r="H2535" s="29">
        <v>0</v>
      </c>
      <c r="I2535" s="29">
        <v>0</v>
      </c>
      <c r="J2535" s="29">
        <v>0</v>
      </c>
      <c r="K2535" s="29">
        <v>0</v>
      </c>
      <c r="L2535" s="29">
        <v>0</v>
      </c>
      <c r="M2535" s="29">
        <v>0</v>
      </c>
      <c r="N2535" s="29">
        <v>0</v>
      </c>
      <c r="O2535" s="29">
        <v>1.9999999552965199E-2</v>
      </c>
      <c r="P2535" s="29">
        <v>1.9999999552965199E-2</v>
      </c>
      <c r="Q2535" s="29">
        <v>0</v>
      </c>
      <c r="R2535" s="29">
        <f t="shared" si="39"/>
        <v>2.4999999441206499E-3</v>
      </c>
      <c r="S2535" s="29">
        <f>100%-Tabela10[[#This Row],[Média]]</f>
        <v>0.99750000005587935</v>
      </c>
    </row>
    <row r="2536" spans="1:19" x14ac:dyDescent="0.3">
      <c r="A2536" s="28" t="str">
        <f>'Agrupamento - 1Ciclo'!A2537</f>
        <v>1507</v>
      </c>
      <c r="B2536" s="29">
        <v>0</v>
      </c>
      <c r="C2536" s="29">
        <v>0</v>
      </c>
      <c r="D2536" s="29">
        <v>0</v>
      </c>
      <c r="E2536" s="29">
        <v>0</v>
      </c>
      <c r="F2536" s="29">
        <v>0</v>
      </c>
      <c r="G2536" s="29">
        <v>0</v>
      </c>
      <c r="H2536" s="29">
        <v>0</v>
      </c>
      <c r="I2536" s="29">
        <v>0</v>
      </c>
      <c r="J2536" s="29">
        <v>0</v>
      </c>
      <c r="K2536" s="29">
        <v>0.17000000178813901</v>
      </c>
      <c r="L2536" s="29">
        <v>0</v>
      </c>
      <c r="M2536" s="29">
        <v>0</v>
      </c>
      <c r="N2536" s="29">
        <v>0</v>
      </c>
      <c r="O2536" s="29">
        <v>0</v>
      </c>
      <c r="P2536" s="29">
        <v>0</v>
      </c>
      <c r="Q2536" s="29">
        <v>0</v>
      </c>
      <c r="R2536" s="29">
        <f t="shared" si="39"/>
        <v>1.0625000111758688E-2</v>
      </c>
      <c r="S2536" s="29">
        <f>100%-Tabela10[[#This Row],[Média]]</f>
        <v>0.98937499988824129</v>
      </c>
    </row>
    <row r="2537" spans="1:19" x14ac:dyDescent="0.3">
      <c r="A2537" s="28" t="str">
        <f>'Agrupamento - 1Ciclo'!A2538</f>
        <v>1507</v>
      </c>
      <c r="B2537" s="29">
        <v>0</v>
      </c>
      <c r="C2537" s="29">
        <v>0</v>
      </c>
      <c r="D2537" s="29">
        <v>0</v>
      </c>
      <c r="E2537" s="29">
        <v>0</v>
      </c>
      <c r="F2537" s="29">
        <v>0</v>
      </c>
      <c r="G2537" s="29">
        <v>0</v>
      </c>
      <c r="H2537" s="29">
        <v>0</v>
      </c>
      <c r="I2537" s="29">
        <v>0</v>
      </c>
      <c r="J2537" s="29">
        <v>0</v>
      </c>
      <c r="K2537" s="29">
        <v>0</v>
      </c>
      <c r="L2537" s="29">
        <v>0</v>
      </c>
      <c r="M2537" s="29">
        <v>0</v>
      </c>
      <c r="N2537" s="29">
        <v>0</v>
      </c>
      <c r="O2537" s="29">
        <v>0</v>
      </c>
      <c r="P2537" s="29">
        <v>0</v>
      </c>
      <c r="Q2537" s="29">
        <v>5.9999998658895499E-2</v>
      </c>
      <c r="R2537" s="29">
        <f t="shared" si="39"/>
        <v>3.7499999161809687E-3</v>
      </c>
      <c r="S2537" s="29">
        <f>100%-Tabela10[[#This Row],[Média]]</f>
        <v>0.99625000008381903</v>
      </c>
    </row>
    <row r="2538" spans="1:19" x14ac:dyDescent="0.3">
      <c r="A2538" s="28" t="str">
        <f>'Agrupamento - 1Ciclo'!A2539</f>
        <v>1507</v>
      </c>
      <c r="B2538" s="29" t="s">
        <v>4751</v>
      </c>
      <c r="C2538" s="29" t="s">
        <v>4751</v>
      </c>
      <c r="D2538" s="29" t="s">
        <v>4751</v>
      </c>
      <c r="E2538" s="29" t="s">
        <v>4751</v>
      </c>
      <c r="F2538" s="29" t="s">
        <v>4751</v>
      </c>
      <c r="G2538" s="29" t="s">
        <v>4751</v>
      </c>
      <c r="H2538" s="29" t="s">
        <v>4751</v>
      </c>
      <c r="I2538" s="29" t="s">
        <v>4751</v>
      </c>
      <c r="J2538" s="29" t="s">
        <v>4752</v>
      </c>
      <c r="K2538" s="29" t="s">
        <v>4751</v>
      </c>
      <c r="L2538" s="29" t="s">
        <v>4751</v>
      </c>
      <c r="M2538" s="29" t="s">
        <v>4751</v>
      </c>
      <c r="N2538" s="29" t="s">
        <v>4751</v>
      </c>
      <c r="O2538" s="29" t="s">
        <v>4752</v>
      </c>
      <c r="P2538" s="29" t="s">
        <v>4751</v>
      </c>
      <c r="Q2538" s="29" t="s">
        <v>4751</v>
      </c>
      <c r="R2538" s="29" t="s">
        <v>4752</v>
      </c>
      <c r="S2538" s="29" t="e">
        <f>100%-Tabela10[[#This Row],[Média]]</f>
        <v>#VALUE!</v>
      </c>
    </row>
    <row r="2539" spans="1:19" x14ac:dyDescent="0.3">
      <c r="A2539" s="28" t="str">
        <f>'Agrupamento - 1Ciclo'!A2540</f>
        <v>1507</v>
      </c>
      <c r="B2539" s="29">
        <v>0</v>
      </c>
      <c r="C2539" s="29">
        <v>0</v>
      </c>
      <c r="D2539" s="29">
        <v>0</v>
      </c>
      <c r="E2539" s="29">
        <v>0</v>
      </c>
      <c r="F2539" s="29">
        <v>0</v>
      </c>
      <c r="G2539" s="29">
        <v>0</v>
      </c>
      <c r="H2539" s="29">
        <v>0</v>
      </c>
      <c r="I2539" s="29">
        <v>0</v>
      </c>
      <c r="J2539" s="29">
        <v>0</v>
      </c>
      <c r="K2539" s="29">
        <v>0</v>
      </c>
      <c r="L2539" s="29">
        <v>0</v>
      </c>
      <c r="M2539" s="29">
        <v>0</v>
      </c>
      <c r="N2539" s="29">
        <v>0</v>
      </c>
      <c r="O2539" s="29">
        <v>0</v>
      </c>
      <c r="P2539" s="29">
        <v>0</v>
      </c>
      <c r="Q2539" s="29">
        <v>0</v>
      </c>
      <c r="R2539" s="29">
        <f t="shared" si="39"/>
        <v>0</v>
      </c>
      <c r="S2539" s="29">
        <f>100%-Tabela10[[#This Row],[Média]]</f>
        <v>1</v>
      </c>
    </row>
    <row r="2540" spans="1:19" x14ac:dyDescent="0.3">
      <c r="A2540" s="28" t="str">
        <f>'Agrupamento - 1Ciclo'!A2541</f>
        <v>1507</v>
      </c>
      <c r="B2540" s="29" t="s">
        <v>4751</v>
      </c>
      <c r="C2540" s="29" t="s">
        <v>4751</v>
      </c>
      <c r="D2540" s="29" t="s">
        <v>4751</v>
      </c>
      <c r="E2540" s="29" t="s">
        <v>4751</v>
      </c>
      <c r="F2540" s="29" t="s">
        <v>4751</v>
      </c>
      <c r="G2540" s="29" t="s">
        <v>4751</v>
      </c>
      <c r="H2540" s="29" t="s">
        <v>4751</v>
      </c>
      <c r="I2540" s="29" t="s">
        <v>4751</v>
      </c>
      <c r="J2540" s="29" t="s">
        <v>4751</v>
      </c>
      <c r="K2540" s="29" t="s">
        <v>4751</v>
      </c>
      <c r="L2540" s="29" t="s">
        <v>4751</v>
      </c>
      <c r="M2540" s="29" t="s">
        <v>4751</v>
      </c>
      <c r="N2540" s="29" t="s">
        <v>4751</v>
      </c>
      <c r="O2540" s="29" t="s">
        <v>4751</v>
      </c>
      <c r="P2540" s="29" t="s">
        <v>4751</v>
      </c>
      <c r="Q2540" s="29" t="s">
        <v>4751</v>
      </c>
      <c r="R2540" s="29" t="s">
        <v>4752</v>
      </c>
      <c r="S2540" s="29" t="e">
        <f>100%-Tabela10[[#This Row],[Média]]</f>
        <v>#VALUE!</v>
      </c>
    </row>
    <row r="2541" spans="1:19" x14ac:dyDescent="0.3">
      <c r="A2541" s="28" t="str">
        <f>'Agrupamento - 1Ciclo'!A2542</f>
        <v>1507</v>
      </c>
      <c r="B2541" s="29">
        <v>0</v>
      </c>
      <c r="C2541" s="29">
        <v>0</v>
      </c>
      <c r="D2541" s="29">
        <v>0</v>
      </c>
      <c r="E2541" s="29">
        <v>0</v>
      </c>
      <c r="F2541" s="29">
        <v>0</v>
      </c>
      <c r="G2541" s="29">
        <v>0</v>
      </c>
      <c r="H2541" s="29">
        <v>0</v>
      </c>
      <c r="I2541" s="29">
        <v>0</v>
      </c>
      <c r="J2541" s="29">
        <v>0</v>
      </c>
      <c r="K2541" s="29">
        <v>0.129999995231628</v>
      </c>
      <c r="L2541" s="29">
        <v>0</v>
      </c>
      <c r="M2541" s="29">
        <v>0</v>
      </c>
      <c r="N2541" s="29">
        <v>0</v>
      </c>
      <c r="O2541" s="29">
        <v>0</v>
      </c>
      <c r="P2541" s="29">
        <v>0</v>
      </c>
      <c r="Q2541" s="29">
        <v>0</v>
      </c>
      <c r="R2541" s="29">
        <f t="shared" si="39"/>
        <v>8.1249997019767501E-3</v>
      </c>
      <c r="S2541" s="29">
        <f>100%-Tabela10[[#This Row],[Média]]</f>
        <v>0.99187500029802322</v>
      </c>
    </row>
    <row r="2542" spans="1:19" x14ac:dyDescent="0.3">
      <c r="A2542" s="28" t="str">
        <f>'Agrupamento - 1Ciclo'!A2543</f>
        <v>1507</v>
      </c>
      <c r="B2542" s="29">
        <v>0</v>
      </c>
      <c r="C2542" s="29">
        <v>0</v>
      </c>
      <c r="D2542" s="29">
        <v>0</v>
      </c>
      <c r="E2542" s="29">
        <v>0</v>
      </c>
      <c r="F2542" s="29">
        <v>0</v>
      </c>
      <c r="G2542" s="29">
        <v>0</v>
      </c>
      <c r="H2542" s="29">
        <v>0</v>
      </c>
      <c r="I2542" s="29">
        <v>0</v>
      </c>
      <c r="J2542" s="29">
        <v>0</v>
      </c>
      <c r="K2542" s="29">
        <v>0</v>
      </c>
      <c r="L2542" s="29">
        <v>0</v>
      </c>
      <c r="M2542" s="29">
        <v>0</v>
      </c>
      <c r="N2542" s="29">
        <v>0</v>
      </c>
      <c r="O2542" s="29">
        <v>0</v>
      </c>
      <c r="P2542" s="29">
        <v>0</v>
      </c>
      <c r="Q2542" s="29">
        <v>0</v>
      </c>
      <c r="R2542" s="29">
        <f t="shared" si="39"/>
        <v>0</v>
      </c>
      <c r="S2542" s="29">
        <f>100%-Tabela10[[#This Row],[Média]]</f>
        <v>1</v>
      </c>
    </row>
    <row r="2543" spans="1:19" x14ac:dyDescent="0.3">
      <c r="A2543" s="28" t="str">
        <f>'Agrupamento - 1Ciclo'!A2544</f>
        <v>1507</v>
      </c>
      <c r="B2543" s="29">
        <v>0</v>
      </c>
      <c r="C2543" s="29">
        <v>0</v>
      </c>
      <c r="D2543" s="29">
        <v>0</v>
      </c>
      <c r="E2543" s="29">
        <v>0</v>
      </c>
      <c r="F2543" s="29">
        <v>0</v>
      </c>
      <c r="G2543" s="29">
        <v>0</v>
      </c>
      <c r="H2543" s="29">
        <v>0</v>
      </c>
      <c r="I2543" s="29">
        <v>0</v>
      </c>
      <c r="J2543" s="29">
        <v>0</v>
      </c>
      <c r="K2543" s="29">
        <v>0</v>
      </c>
      <c r="L2543" s="29">
        <v>0</v>
      </c>
      <c r="M2543" s="29">
        <v>0</v>
      </c>
      <c r="N2543" s="29">
        <v>0</v>
      </c>
      <c r="O2543" s="29">
        <v>0</v>
      </c>
      <c r="P2543" s="29">
        <v>0</v>
      </c>
      <c r="Q2543" s="29">
        <v>0</v>
      </c>
      <c r="R2543" s="29">
        <f t="shared" si="39"/>
        <v>0</v>
      </c>
      <c r="S2543" s="29">
        <f>100%-Tabela10[[#This Row],[Média]]</f>
        <v>1</v>
      </c>
    </row>
    <row r="2544" spans="1:19" x14ac:dyDescent="0.3">
      <c r="A2544" s="28" t="str">
        <f>'Agrupamento - 1Ciclo'!A2545</f>
        <v>1507</v>
      </c>
      <c r="B2544" s="29">
        <v>0</v>
      </c>
      <c r="C2544" s="29">
        <v>0</v>
      </c>
      <c r="D2544" s="29">
        <v>0</v>
      </c>
      <c r="E2544" s="29">
        <v>0</v>
      </c>
      <c r="F2544" s="29">
        <v>0</v>
      </c>
      <c r="G2544" s="29">
        <v>0</v>
      </c>
      <c r="H2544" s="29">
        <v>0</v>
      </c>
      <c r="I2544" s="29">
        <v>0</v>
      </c>
      <c r="J2544" s="29">
        <v>0</v>
      </c>
      <c r="K2544" s="29">
        <v>0</v>
      </c>
      <c r="L2544" s="29">
        <v>0</v>
      </c>
      <c r="M2544" s="29">
        <v>0</v>
      </c>
      <c r="N2544" s="29">
        <v>0</v>
      </c>
      <c r="O2544" s="29">
        <v>0</v>
      </c>
      <c r="P2544" s="29">
        <v>0</v>
      </c>
      <c r="Q2544" s="29">
        <v>7.0000000298023196E-2</v>
      </c>
      <c r="R2544" s="29">
        <f t="shared" si="39"/>
        <v>4.3750000186264498E-3</v>
      </c>
      <c r="S2544" s="29">
        <f>100%-Tabela10[[#This Row],[Média]]</f>
        <v>0.99562499998137355</v>
      </c>
    </row>
    <row r="2545" spans="1:19" x14ac:dyDescent="0.3">
      <c r="A2545" s="28" t="str">
        <f>'Agrupamento - 1Ciclo'!A2546</f>
        <v>1507</v>
      </c>
      <c r="B2545" s="29">
        <v>0</v>
      </c>
      <c r="C2545" s="29">
        <v>0</v>
      </c>
      <c r="D2545" s="29">
        <v>0</v>
      </c>
      <c r="E2545" s="29">
        <v>0</v>
      </c>
      <c r="F2545" s="29">
        <v>0</v>
      </c>
      <c r="G2545" s="29">
        <v>0</v>
      </c>
      <c r="H2545" s="29">
        <v>0</v>
      </c>
      <c r="I2545" s="29">
        <v>0</v>
      </c>
      <c r="J2545" s="29">
        <v>0</v>
      </c>
      <c r="K2545" s="29">
        <v>0</v>
      </c>
      <c r="L2545" s="29">
        <v>0</v>
      </c>
      <c r="M2545" s="29">
        <v>0</v>
      </c>
      <c r="N2545" s="29">
        <v>0</v>
      </c>
      <c r="O2545" s="29">
        <v>0</v>
      </c>
      <c r="P2545" s="29">
        <v>0</v>
      </c>
      <c r="Q2545" s="29">
        <v>0</v>
      </c>
      <c r="R2545" s="29">
        <f t="shared" si="39"/>
        <v>0</v>
      </c>
      <c r="S2545" s="29">
        <f>100%-Tabela10[[#This Row],[Média]]</f>
        <v>1</v>
      </c>
    </row>
    <row r="2546" spans="1:19" x14ac:dyDescent="0.3">
      <c r="A2546" s="28" t="str">
        <f>'Agrupamento - 1Ciclo'!A2547</f>
        <v>1507</v>
      </c>
      <c r="B2546" s="29">
        <v>0</v>
      </c>
      <c r="C2546" s="29">
        <v>0</v>
      </c>
      <c r="D2546" s="29">
        <v>0</v>
      </c>
      <c r="E2546" s="29">
        <v>0</v>
      </c>
      <c r="F2546" s="29">
        <v>0</v>
      </c>
      <c r="G2546" s="29">
        <v>0</v>
      </c>
      <c r="H2546" s="29">
        <v>0</v>
      </c>
      <c r="I2546" s="29">
        <v>0</v>
      </c>
      <c r="J2546" s="29" t="s">
        <v>4752</v>
      </c>
      <c r="K2546" s="29">
        <v>0</v>
      </c>
      <c r="L2546" s="29">
        <v>0</v>
      </c>
      <c r="M2546" s="29">
        <v>0</v>
      </c>
      <c r="N2546" s="29">
        <v>0</v>
      </c>
      <c r="O2546" s="29" t="s">
        <v>4752</v>
      </c>
      <c r="P2546" s="29">
        <v>0</v>
      </c>
      <c r="Q2546" s="29">
        <v>0</v>
      </c>
      <c r="R2546" s="29">
        <f t="shared" si="39"/>
        <v>0</v>
      </c>
      <c r="S2546" s="29">
        <f>100%-Tabela10[[#This Row],[Média]]</f>
        <v>1</v>
      </c>
    </row>
    <row r="2547" spans="1:19" x14ac:dyDescent="0.3">
      <c r="A2547" s="28" t="str">
        <f>'Agrupamento - 1Ciclo'!A2548</f>
        <v>1507</v>
      </c>
      <c r="B2547" s="29">
        <v>0</v>
      </c>
      <c r="C2547" s="29">
        <v>0</v>
      </c>
      <c r="D2547" s="29">
        <v>0</v>
      </c>
      <c r="E2547" s="29">
        <v>0</v>
      </c>
      <c r="F2547" s="29">
        <v>0</v>
      </c>
      <c r="G2547" s="29">
        <v>0</v>
      </c>
      <c r="H2547" s="29">
        <v>0</v>
      </c>
      <c r="I2547" s="29">
        <v>0</v>
      </c>
      <c r="J2547" s="29">
        <v>0</v>
      </c>
      <c r="K2547" s="29">
        <v>0</v>
      </c>
      <c r="L2547" s="29">
        <v>0</v>
      </c>
      <c r="M2547" s="29">
        <v>0</v>
      </c>
      <c r="N2547" s="29">
        <v>0</v>
      </c>
      <c r="O2547" s="29">
        <v>0</v>
      </c>
      <c r="P2547" s="29">
        <v>0</v>
      </c>
      <c r="Q2547" s="29">
        <v>0</v>
      </c>
      <c r="R2547" s="29">
        <f t="shared" si="39"/>
        <v>0</v>
      </c>
      <c r="S2547" s="29">
        <f>100%-Tabela10[[#This Row],[Média]]</f>
        <v>1</v>
      </c>
    </row>
    <row r="2548" spans="1:19" x14ac:dyDescent="0.3">
      <c r="A2548" s="28" t="str">
        <f>'Agrupamento - 1Ciclo'!A2549</f>
        <v>1507</v>
      </c>
      <c r="B2548" s="29">
        <v>0</v>
      </c>
      <c r="C2548" s="29">
        <v>0</v>
      </c>
      <c r="D2548" s="29">
        <v>0</v>
      </c>
      <c r="E2548" s="29">
        <v>0</v>
      </c>
      <c r="F2548" s="29">
        <v>0</v>
      </c>
      <c r="G2548" s="29">
        <v>0</v>
      </c>
      <c r="H2548" s="29">
        <v>0</v>
      </c>
      <c r="I2548" s="29">
        <v>0</v>
      </c>
      <c r="J2548" s="29">
        <v>0</v>
      </c>
      <c r="K2548" s="29">
        <v>0.10000000149011599</v>
      </c>
      <c r="L2548" s="29">
        <v>0</v>
      </c>
      <c r="M2548" s="29">
        <v>0</v>
      </c>
      <c r="N2548" s="29">
        <v>0</v>
      </c>
      <c r="O2548" s="29">
        <v>0</v>
      </c>
      <c r="P2548" s="29">
        <v>0</v>
      </c>
      <c r="Q2548" s="29">
        <v>0</v>
      </c>
      <c r="R2548" s="29">
        <f t="shared" si="39"/>
        <v>6.2500000931322497E-3</v>
      </c>
      <c r="S2548" s="29">
        <f>100%-Tabela10[[#This Row],[Média]]</f>
        <v>0.99374999990686774</v>
      </c>
    </row>
    <row r="2549" spans="1:19" x14ac:dyDescent="0.3">
      <c r="A2549" s="28" t="str">
        <f>'Agrupamento - 1Ciclo'!A2550</f>
        <v>1507</v>
      </c>
      <c r="B2549" s="29">
        <v>0</v>
      </c>
      <c r="C2549" s="29">
        <v>0</v>
      </c>
      <c r="D2549" s="29">
        <v>0</v>
      </c>
      <c r="E2549" s="29">
        <v>0</v>
      </c>
      <c r="F2549" s="29">
        <v>0</v>
      </c>
      <c r="G2549" s="29">
        <v>0</v>
      </c>
      <c r="H2549" s="29">
        <v>0</v>
      </c>
      <c r="I2549" s="29">
        <v>0</v>
      </c>
      <c r="J2549" s="29">
        <v>0</v>
      </c>
      <c r="K2549" s="29">
        <v>0</v>
      </c>
      <c r="L2549" s="29">
        <v>0</v>
      </c>
      <c r="M2549" s="29">
        <v>0</v>
      </c>
      <c r="N2549" s="29">
        <v>0</v>
      </c>
      <c r="O2549" s="29">
        <v>0</v>
      </c>
      <c r="P2549" s="29">
        <v>0.109999999403954</v>
      </c>
      <c r="Q2549" s="29">
        <v>9.00000035762787E-2</v>
      </c>
      <c r="R2549" s="29">
        <f t="shared" si="39"/>
        <v>1.2500000186264543E-2</v>
      </c>
      <c r="S2549" s="29">
        <f>100%-Tabela10[[#This Row],[Média]]</f>
        <v>0.98749999981373549</v>
      </c>
    </row>
    <row r="2550" spans="1:19" x14ac:dyDescent="0.3">
      <c r="A2550" s="28" t="str">
        <f>'Agrupamento - 1Ciclo'!A2551</f>
        <v>1507</v>
      </c>
      <c r="B2550" s="29">
        <v>0</v>
      </c>
      <c r="C2550" s="29">
        <v>0</v>
      </c>
      <c r="D2550" s="29">
        <v>0</v>
      </c>
      <c r="E2550" s="29">
        <v>0</v>
      </c>
      <c r="F2550" s="29">
        <v>0</v>
      </c>
      <c r="G2550" s="29">
        <v>0</v>
      </c>
      <c r="H2550" s="29">
        <v>0.20000000298023199</v>
      </c>
      <c r="I2550" s="29">
        <v>0</v>
      </c>
      <c r="J2550" s="29">
        <v>0</v>
      </c>
      <c r="K2550" s="29">
        <v>0.20000000298023199</v>
      </c>
      <c r="L2550" s="29">
        <v>0</v>
      </c>
      <c r="M2550" s="29">
        <v>0.129999995231628</v>
      </c>
      <c r="N2550" s="29">
        <v>0</v>
      </c>
      <c r="O2550" s="29">
        <v>0.25</v>
      </c>
      <c r="P2550" s="29">
        <v>0</v>
      </c>
      <c r="Q2550" s="29">
        <v>0</v>
      </c>
      <c r="R2550" s="29">
        <f t="shared" si="39"/>
        <v>4.875000007450575E-2</v>
      </c>
      <c r="S2550" s="29">
        <f>100%-Tabela10[[#This Row],[Média]]</f>
        <v>0.95124999992549419</v>
      </c>
    </row>
    <row r="2551" spans="1:19" x14ac:dyDescent="0.3">
      <c r="A2551" s="28" t="str">
        <f>'Agrupamento - 1Ciclo'!A2552</f>
        <v>1507</v>
      </c>
      <c r="B2551" s="29" t="s">
        <v>4751</v>
      </c>
      <c r="C2551" s="29" t="s">
        <v>4751</v>
      </c>
      <c r="D2551" s="29" t="s">
        <v>4751</v>
      </c>
      <c r="E2551" s="29" t="s">
        <v>4751</v>
      </c>
      <c r="F2551" s="29" t="s">
        <v>4751</v>
      </c>
      <c r="G2551" s="29" t="s">
        <v>4751</v>
      </c>
      <c r="H2551" s="29" t="s">
        <v>4751</v>
      </c>
      <c r="I2551" s="29" t="s">
        <v>4751</v>
      </c>
      <c r="J2551" s="29" t="s">
        <v>4751</v>
      </c>
      <c r="K2551" s="29" t="s">
        <v>4751</v>
      </c>
      <c r="L2551" s="29" t="s">
        <v>4751</v>
      </c>
      <c r="M2551" s="29" t="s">
        <v>4751</v>
      </c>
      <c r="N2551" s="29" t="s">
        <v>4751</v>
      </c>
      <c r="O2551" s="29" t="s">
        <v>4751</v>
      </c>
      <c r="P2551" s="29" t="s">
        <v>4751</v>
      </c>
      <c r="Q2551" s="29" t="s">
        <v>4751</v>
      </c>
      <c r="R2551" s="29" t="s">
        <v>4752</v>
      </c>
      <c r="S2551" s="29" t="e">
        <f>100%-Tabela10[[#This Row],[Média]]</f>
        <v>#VALUE!</v>
      </c>
    </row>
    <row r="2552" spans="1:19" x14ac:dyDescent="0.3">
      <c r="A2552" s="28" t="str">
        <f>'Agrupamento - 1Ciclo'!A2553</f>
        <v>1507</v>
      </c>
      <c r="B2552" s="29">
        <v>0</v>
      </c>
      <c r="C2552" s="29">
        <v>0</v>
      </c>
      <c r="D2552" s="29">
        <v>0</v>
      </c>
      <c r="E2552" s="29">
        <v>5.9999998658895499E-2</v>
      </c>
      <c r="F2552" s="29">
        <v>0</v>
      </c>
      <c r="G2552" s="29">
        <v>0</v>
      </c>
      <c r="H2552" s="29">
        <v>0</v>
      </c>
      <c r="I2552" s="29">
        <v>0</v>
      </c>
      <c r="J2552" s="29">
        <v>0</v>
      </c>
      <c r="K2552" s="29">
        <v>0</v>
      </c>
      <c r="L2552" s="29">
        <v>0</v>
      </c>
      <c r="M2552" s="29">
        <v>0</v>
      </c>
      <c r="N2552" s="29">
        <v>0</v>
      </c>
      <c r="O2552" s="29">
        <v>5.9999998658895499E-2</v>
      </c>
      <c r="P2552" s="29">
        <v>0</v>
      </c>
      <c r="Q2552" s="29">
        <v>0</v>
      </c>
      <c r="R2552" s="29">
        <f t="shared" si="39"/>
        <v>7.4999998323619374E-3</v>
      </c>
      <c r="S2552" s="29">
        <f>100%-Tabela10[[#This Row],[Média]]</f>
        <v>0.99250000016763806</v>
      </c>
    </row>
    <row r="2553" spans="1:19" x14ac:dyDescent="0.3">
      <c r="A2553" s="28" t="str">
        <f>'Agrupamento - 1Ciclo'!A2554</f>
        <v>1507</v>
      </c>
      <c r="B2553" s="29">
        <v>0</v>
      </c>
      <c r="C2553" s="29">
        <v>0</v>
      </c>
      <c r="D2553" s="29">
        <v>0</v>
      </c>
      <c r="E2553" s="29">
        <v>0</v>
      </c>
      <c r="F2553" s="29">
        <v>0</v>
      </c>
      <c r="G2553" s="29">
        <v>0</v>
      </c>
      <c r="H2553" s="29">
        <v>0</v>
      </c>
      <c r="I2553" s="29">
        <v>0</v>
      </c>
      <c r="J2553" s="29">
        <v>0</v>
      </c>
      <c r="K2553" s="29">
        <v>0</v>
      </c>
      <c r="L2553" s="29">
        <v>0</v>
      </c>
      <c r="M2553" s="29">
        <v>0</v>
      </c>
      <c r="N2553" s="29">
        <v>0</v>
      </c>
      <c r="O2553" s="29">
        <v>0</v>
      </c>
      <c r="P2553" s="29">
        <v>0</v>
      </c>
      <c r="Q2553" s="29">
        <v>0</v>
      </c>
      <c r="R2553" s="29">
        <f t="shared" si="39"/>
        <v>0</v>
      </c>
      <c r="S2553" s="29">
        <f>100%-Tabela10[[#This Row],[Média]]</f>
        <v>1</v>
      </c>
    </row>
    <row r="2554" spans="1:19" x14ac:dyDescent="0.3">
      <c r="A2554" s="28" t="str">
        <f>'Agrupamento - 1Ciclo'!A2555</f>
        <v>1507</v>
      </c>
      <c r="B2554" s="29">
        <v>0</v>
      </c>
      <c r="C2554" s="29">
        <v>0</v>
      </c>
      <c r="D2554" s="29">
        <v>0</v>
      </c>
      <c r="E2554" s="29">
        <v>0</v>
      </c>
      <c r="F2554" s="29">
        <v>0</v>
      </c>
      <c r="G2554" s="29">
        <v>0</v>
      </c>
      <c r="H2554" s="29">
        <v>0</v>
      </c>
      <c r="I2554" s="29">
        <v>0</v>
      </c>
      <c r="J2554" s="29">
        <v>0</v>
      </c>
      <c r="K2554" s="29">
        <v>0</v>
      </c>
      <c r="L2554" s="29">
        <v>0</v>
      </c>
      <c r="M2554" s="29">
        <v>0</v>
      </c>
      <c r="N2554" s="29">
        <v>0</v>
      </c>
      <c r="O2554" s="29">
        <v>0</v>
      </c>
      <c r="P2554" s="29">
        <v>0</v>
      </c>
      <c r="Q2554" s="29">
        <v>0</v>
      </c>
      <c r="R2554" s="29">
        <f t="shared" si="39"/>
        <v>0</v>
      </c>
      <c r="S2554" s="29">
        <f>100%-Tabela10[[#This Row],[Média]]</f>
        <v>1</v>
      </c>
    </row>
    <row r="2555" spans="1:19" x14ac:dyDescent="0.3">
      <c r="A2555" s="28" t="str">
        <f>'Agrupamento - 1Ciclo'!A2556</f>
        <v>1507</v>
      </c>
      <c r="B2555" s="29">
        <v>0</v>
      </c>
      <c r="C2555" s="29">
        <v>0</v>
      </c>
      <c r="D2555" s="29">
        <v>0</v>
      </c>
      <c r="E2555" s="29">
        <v>0</v>
      </c>
      <c r="F2555" s="29">
        <v>0</v>
      </c>
      <c r="G2555" s="29">
        <v>0</v>
      </c>
      <c r="H2555" s="29">
        <v>0</v>
      </c>
      <c r="I2555" s="29">
        <v>0</v>
      </c>
      <c r="J2555" s="29">
        <v>0</v>
      </c>
      <c r="K2555" s="29">
        <v>0</v>
      </c>
      <c r="L2555" s="29">
        <v>0</v>
      </c>
      <c r="M2555" s="29">
        <v>0</v>
      </c>
      <c r="N2555" s="29">
        <v>0</v>
      </c>
      <c r="O2555" s="29">
        <v>0</v>
      </c>
      <c r="P2555" s="29">
        <v>0</v>
      </c>
      <c r="Q2555" s="29">
        <v>0</v>
      </c>
      <c r="R2555" s="29">
        <f t="shared" si="39"/>
        <v>0</v>
      </c>
      <c r="S2555" s="29">
        <f>100%-Tabela10[[#This Row],[Média]]</f>
        <v>1</v>
      </c>
    </row>
    <row r="2556" spans="1:19" x14ac:dyDescent="0.3">
      <c r="A2556" s="28" t="str">
        <f>'Agrupamento - 1Ciclo'!A2557</f>
        <v>1507</v>
      </c>
      <c r="B2556" s="29">
        <v>0</v>
      </c>
      <c r="C2556" s="29">
        <v>0</v>
      </c>
      <c r="D2556" s="29">
        <v>0</v>
      </c>
      <c r="E2556" s="29">
        <v>0</v>
      </c>
      <c r="F2556" s="29">
        <v>0</v>
      </c>
      <c r="G2556" s="29">
        <v>0</v>
      </c>
      <c r="H2556" s="29">
        <v>0</v>
      </c>
      <c r="I2556" s="29">
        <v>0</v>
      </c>
      <c r="J2556" s="29">
        <v>0</v>
      </c>
      <c r="K2556" s="29">
        <v>0</v>
      </c>
      <c r="L2556" s="29">
        <v>0</v>
      </c>
      <c r="M2556" s="29">
        <v>0</v>
      </c>
      <c r="N2556" s="29">
        <v>0</v>
      </c>
      <c r="O2556" s="29">
        <v>0</v>
      </c>
      <c r="P2556" s="29">
        <v>0</v>
      </c>
      <c r="Q2556" s="29">
        <v>0</v>
      </c>
      <c r="R2556" s="29">
        <f t="shared" si="39"/>
        <v>0</v>
      </c>
      <c r="S2556" s="29">
        <f>100%-Tabela10[[#This Row],[Média]]</f>
        <v>1</v>
      </c>
    </row>
    <row r="2557" spans="1:19" x14ac:dyDescent="0.3">
      <c r="A2557" s="28" t="str">
        <f>'Agrupamento - 1Ciclo'!A2558</f>
        <v>1507</v>
      </c>
      <c r="B2557" s="29" t="s">
        <v>4751</v>
      </c>
      <c r="C2557" s="29" t="s">
        <v>4751</v>
      </c>
      <c r="D2557" s="29" t="s">
        <v>4751</v>
      </c>
      <c r="E2557" s="29" t="s">
        <v>4751</v>
      </c>
      <c r="F2557" s="29" t="s">
        <v>4751</v>
      </c>
      <c r="G2557" s="29" t="s">
        <v>4751</v>
      </c>
      <c r="H2557" s="29" t="s">
        <v>4751</v>
      </c>
      <c r="I2557" s="29" t="s">
        <v>4751</v>
      </c>
      <c r="J2557" s="29" t="s">
        <v>4751</v>
      </c>
      <c r="K2557" s="29" t="s">
        <v>4751</v>
      </c>
      <c r="L2557" s="29" t="s">
        <v>4751</v>
      </c>
      <c r="M2557" s="29" t="s">
        <v>4751</v>
      </c>
      <c r="N2557" s="29" t="s">
        <v>4751</v>
      </c>
      <c r="O2557" s="29" t="s">
        <v>4751</v>
      </c>
      <c r="P2557" s="29" t="s">
        <v>4751</v>
      </c>
      <c r="Q2557" s="29" t="s">
        <v>4751</v>
      </c>
      <c r="R2557" s="29" t="s">
        <v>4752</v>
      </c>
      <c r="S2557" s="29" t="e">
        <f>100%-Tabela10[[#This Row],[Média]]</f>
        <v>#VALUE!</v>
      </c>
    </row>
    <row r="2558" spans="1:19" x14ac:dyDescent="0.3">
      <c r="A2558" s="28" t="str">
        <f>'Agrupamento - 1Ciclo'!A2559</f>
        <v>1507</v>
      </c>
      <c r="B2558" s="29">
        <v>0</v>
      </c>
      <c r="C2558" s="29">
        <v>0</v>
      </c>
      <c r="D2558" s="29">
        <v>0</v>
      </c>
      <c r="E2558" s="29">
        <v>0</v>
      </c>
      <c r="F2558" s="29">
        <v>0</v>
      </c>
      <c r="G2558" s="29">
        <v>0</v>
      </c>
      <c r="H2558" s="29">
        <v>0</v>
      </c>
      <c r="I2558" s="29">
        <v>0</v>
      </c>
      <c r="J2558" s="29">
        <v>0</v>
      </c>
      <c r="K2558" s="29">
        <v>0.109999999403954</v>
      </c>
      <c r="L2558" s="29">
        <v>0</v>
      </c>
      <c r="M2558" s="29">
        <v>5.0000000745058101E-2</v>
      </c>
      <c r="N2558" s="29">
        <v>0</v>
      </c>
      <c r="O2558" s="29">
        <v>0</v>
      </c>
      <c r="P2558" s="29">
        <v>0</v>
      </c>
      <c r="Q2558" s="29">
        <v>0</v>
      </c>
      <c r="R2558" s="29">
        <f t="shared" si="39"/>
        <v>1.0000000009313257E-2</v>
      </c>
      <c r="S2558" s="29">
        <f>100%-Tabela10[[#This Row],[Média]]</f>
        <v>0.98999999999068677</v>
      </c>
    </row>
    <row r="2559" spans="1:19" x14ac:dyDescent="0.3">
      <c r="A2559" s="28" t="str">
        <f>'Agrupamento - 1Ciclo'!A2560</f>
        <v>1507</v>
      </c>
      <c r="B2559" s="29">
        <v>0</v>
      </c>
      <c r="C2559" s="29">
        <v>0</v>
      </c>
      <c r="D2559" s="29">
        <v>0</v>
      </c>
      <c r="E2559" s="29">
        <v>0</v>
      </c>
      <c r="F2559" s="29">
        <v>0</v>
      </c>
      <c r="G2559" s="29">
        <v>0</v>
      </c>
      <c r="H2559" s="29">
        <v>0</v>
      </c>
      <c r="I2559" s="29">
        <v>0</v>
      </c>
      <c r="J2559" s="29">
        <v>0</v>
      </c>
      <c r="K2559" s="29">
        <v>0</v>
      </c>
      <c r="L2559" s="29">
        <v>0</v>
      </c>
      <c r="M2559" s="29">
        <v>0</v>
      </c>
      <c r="N2559" s="29">
        <v>0</v>
      </c>
      <c r="O2559" s="29">
        <v>0</v>
      </c>
      <c r="P2559" s="29">
        <v>7.9999998211860698E-2</v>
      </c>
      <c r="Q2559" s="29">
        <v>0</v>
      </c>
      <c r="R2559" s="29">
        <f t="shared" si="39"/>
        <v>4.9999998882412936E-3</v>
      </c>
      <c r="S2559" s="29">
        <f>100%-Tabela10[[#This Row],[Média]]</f>
        <v>0.99500000011175871</v>
      </c>
    </row>
    <row r="2560" spans="1:19" x14ac:dyDescent="0.3">
      <c r="A2560" s="28" t="str">
        <f>'Agrupamento - 1Ciclo'!A2561</f>
        <v>1507</v>
      </c>
      <c r="B2560" s="29">
        <v>0</v>
      </c>
      <c r="C2560" s="29">
        <v>0</v>
      </c>
      <c r="D2560" s="29">
        <v>0</v>
      </c>
      <c r="E2560" s="29">
        <v>0</v>
      </c>
      <c r="F2560" s="29">
        <v>0</v>
      </c>
      <c r="G2560" s="29">
        <v>0</v>
      </c>
      <c r="H2560" s="29">
        <v>0</v>
      </c>
      <c r="I2560" s="29">
        <v>0</v>
      </c>
      <c r="J2560" s="29">
        <v>0</v>
      </c>
      <c r="K2560" s="29">
        <v>0</v>
      </c>
      <c r="L2560" s="29">
        <v>0</v>
      </c>
      <c r="M2560" s="29">
        <v>0</v>
      </c>
      <c r="N2560" s="29">
        <v>0</v>
      </c>
      <c r="O2560" s="29">
        <v>0</v>
      </c>
      <c r="P2560" s="29">
        <v>0</v>
      </c>
      <c r="Q2560" s="29">
        <v>0</v>
      </c>
      <c r="R2560" s="29">
        <f t="shared" si="39"/>
        <v>0</v>
      </c>
      <c r="S2560" s="29">
        <f>100%-Tabela10[[#This Row],[Média]]</f>
        <v>1</v>
      </c>
    </row>
    <row r="2561" spans="1:19" x14ac:dyDescent="0.3">
      <c r="A2561" s="28" t="str">
        <f>'Agrupamento - 1Ciclo'!A2562</f>
        <v>1507</v>
      </c>
      <c r="B2561" s="29">
        <v>0</v>
      </c>
      <c r="C2561" s="29">
        <v>0</v>
      </c>
      <c r="D2561" s="29">
        <v>0</v>
      </c>
      <c r="E2561" s="29">
        <v>0</v>
      </c>
      <c r="F2561" s="29">
        <v>0</v>
      </c>
      <c r="G2561" s="29">
        <v>0</v>
      </c>
      <c r="H2561" s="29">
        <v>0</v>
      </c>
      <c r="I2561" s="29">
        <v>0</v>
      </c>
      <c r="J2561" s="29">
        <v>0</v>
      </c>
      <c r="K2561" s="29">
        <v>0</v>
      </c>
      <c r="L2561" s="29">
        <v>0</v>
      </c>
      <c r="M2561" s="29">
        <v>0</v>
      </c>
      <c r="N2561" s="29">
        <v>0</v>
      </c>
      <c r="O2561" s="29">
        <v>0</v>
      </c>
      <c r="P2561" s="29">
        <v>0</v>
      </c>
      <c r="Q2561" s="29">
        <v>0</v>
      </c>
      <c r="R2561" s="29">
        <f t="shared" si="39"/>
        <v>0</v>
      </c>
      <c r="S2561" s="29">
        <f>100%-Tabela10[[#This Row],[Média]]</f>
        <v>1</v>
      </c>
    </row>
    <row r="2562" spans="1:19" x14ac:dyDescent="0.3">
      <c r="A2562" s="28" t="str">
        <f>'Agrupamento - 1Ciclo'!A2563</f>
        <v>1507</v>
      </c>
      <c r="B2562" s="29">
        <v>0</v>
      </c>
      <c r="C2562" s="29">
        <v>0</v>
      </c>
      <c r="D2562" s="29">
        <v>0</v>
      </c>
      <c r="E2562" s="29">
        <v>0</v>
      </c>
      <c r="F2562" s="29">
        <v>0</v>
      </c>
      <c r="G2562" s="29">
        <v>0</v>
      </c>
      <c r="H2562" s="29">
        <v>0</v>
      </c>
      <c r="I2562" s="29">
        <v>0</v>
      </c>
      <c r="J2562" s="29">
        <v>0</v>
      </c>
      <c r="K2562" s="29">
        <v>0</v>
      </c>
      <c r="L2562" s="29">
        <v>0</v>
      </c>
      <c r="M2562" s="29">
        <v>0</v>
      </c>
      <c r="N2562" s="29">
        <v>0</v>
      </c>
      <c r="O2562" s="29">
        <v>0</v>
      </c>
      <c r="P2562" s="29">
        <v>0</v>
      </c>
      <c r="Q2562" s="29">
        <v>0</v>
      </c>
      <c r="R2562" s="29">
        <f t="shared" si="39"/>
        <v>0</v>
      </c>
      <c r="S2562" s="29">
        <f>100%-Tabela10[[#This Row],[Média]]</f>
        <v>1</v>
      </c>
    </row>
    <row r="2563" spans="1:19" x14ac:dyDescent="0.3">
      <c r="A2563" s="28" t="str">
        <f>'Agrupamento - 1Ciclo'!A2564</f>
        <v>1507</v>
      </c>
      <c r="B2563" s="29">
        <v>0</v>
      </c>
      <c r="C2563" s="29">
        <v>0</v>
      </c>
      <c r="D2563" s="29">
        <v>0</v>
      </c>
      <c r="E2563" s="29">
        <v>0</v>
      </c>
      <c r="F2563" s="29">
        <v>0</v>
      </c>
      <c r="G2563" s="29">
        <v>0</v>
      </c>
      <c r="H2563" s="29">
        <v>0</v>
      </c>
      <c r="I2563" s="29">
        <v>0</v>
      </c>
      <c r="J2563" s="29">
        <v>0</v>
      </c>
      <c r="K2563" s="29">
        <v>0</v>
      </c>
      <c r="L2563" s="29">
        <v>0</v>
      </c>
      <c r="M2563" s="29">
        <v>0</v>
      </c>
      <c r="N2563" s="29">
        <v>0</v>
      </c>
      <c r="O2563" s="29">
        <v>0</v>
      </c>
      <c r="P2563" s="29">
        <v>0</v>
      </c>
      <c r="Q2563" s="29">
        <v>0</v>
      </c>
      <c r="R2563" s="29">
        <f t="shared" ref="R2563:R2626" si="40">AVERAGE(B2563:Q2563)</f>
        <v>0</v>
      </c>
      <c r="S2563" s="29">
        <f>100%-Tabela10[[#This Row],[Média]]</f>
        <v>1</v>
      </c>
    </row>
    <row r="2564" spans="1:19" x14ac:dyDescent="0.3">
      <c r="A2564" s="28" t="str">
        <f>'Agrupamento - 1Ciclo'!A2565</f>
        <v>1507</v>
      </c>
      <c r="B2564" s="29" t="s">
        <v>4751</v>
      </c>
      <c r="C2564" s="29" t="s">
        <v>4751</v>
      </c>
      <c r="D2564" s="29" t="s">
        <v>4751</v>
      </c>
      <c r="E2564" s="29" t="s">
        <v>4751</v>
      </c>
      <c r="F2564" s="29" t="s">
        <v>4752</v>
      </c>
      <c r="G2564" s="29" t="s">
        <v>4751</v>
      </c>
      <c r="H2564" s="29" t="s">
        <v>4751</v>
      </c>
      <c r="I2564" s="29" t="s">
        <v>4751</v>
      </c>
      <c r="J2564" s="29" t="s">
        <v>4751</v>
      </c>
      <c r="K2564" s="29" t="s">
        <v>4752</v>
      </c>
      <c r="L2564" s="29" t="s">
        <v>4751</v>
      </c>
      <c r="M2564" s="29" t="s">
        <v>4751</v>
      </c>
      <c r="N2564" s="29" t="s">
        <v>4751</v>
      </c>
      <c r="O2564" s="29" t="s">
        <v>4751</v>
      </c>
      <c r="P2564" s="29" t="s">
        <v>4752</v>
      </c>
      <c r="Q2564" s="29" t="s">
        <v>4751</v>
      </c>
      <c r="R2564" s="29" t="s">
        <v>4752</v>
      </c>
      <c r="S2564" s="29" t="e">
        <f>100%-Tabela10[[#This Row],[Média]]</f>
        <v>#VALUE!</v>
      </c>
    </row>
    <row r="2565" spans="1:19" x14ac:dyDescent="0.3">
      <c r="A2565" s="28" t="str">
        <f>'Agrupamento - 1Ciclo'!A2566</f>
        <v>1507</v>
      </c>
      <c r="B2565" s="29">
        <v>0</v>
      </c>
      <c r="C2565" s="29">
        <v>0.20000000298023199</v>
      </c>
      <c r="D2565" s="29">
        <v>7.9999998211860698E-2</v>
      </c>
      <c r="E2565" s="29">
        <v>0</v>
      </c>
      <c r="F2565" s="29">
        <v>0</v>
      </c>
      <c r="G2565" s="29">
        <v>0</v>
      </c>
      <c r="H2565" s="29">
        <v>0</v>
      </c>
      <c r="I2565" s="29">
        <v>0</v>
      </c>
      <c r="J2565" s="29">
        <v>0</v>
      </c>
      <c r="K2565" s="29">
        <v>0.140000000596046</v>
      </c>
      <c r="L2565" s="29">
        <v>9.00000035762787E-2</v>
      </c>
      <c r="M2565" s="29">
        <v>0</v>
      </c>
      <c r="N2565" s="29">
        <v>0</v>
      </c>
      <c r="O2565" s="29">
        <v>0</v>
      </c>
      <c r="P2565" s="29">
        <v>0</v>
      </c>
      <c r="Q2565" s="29">
        <v>0</v>
      </c>
      <c r="R2565" s="29">
        <f t="shared" si="40"/>
        <v>3.1875000335276085E-2</v>
      </c>
      <c r="S2565" s="29">
        <f>100%-Tabela10[[#This Row],[Média]]</f>
        <v>0.96812499966472387</v>
      </c>
    </row>
    <row r="2566" spans="1:19" x14ac:dyDescent="0.3">
      <c r="A2566" s="28" t="str">
        <f>'Agrupamento - 1Ciclo'!A2567</f>
        <v>1507</v>
      </c>
      <c r="B2566" s="29" t="s">
        <v>4751</v>
      </c>
      <c r="C2566" s="29" t="s">
        <v>4751</v>
      </c>
      <c r="D2566" s="29" t="s">
        <v>4751</v>
      </c>
      <c r="E2566" s="29" t="s">
        <v>4751</v>
      </c>
      <c r="F2566" s="29" t="s">
        <v>4751</v>
      </c>
      <c r="G2566" s="29" t="s">
        <v>4751</v>
      </c>
      <c r="H2566" s="29" t="s">
        <v>4751</v>
      </c>
      <c r="I2566" s="29" t="s">
        <v>4751</v>
      </c>
      <c r="J2566" s="29" t="s">
        <v>4751</v>
      </c>
      <c r="K2566" s="29" t="s">
        <v>4751</v>
      </c>
      <c r="L2566" s="29" t="s">
        <v>4751</v>
      </c>
      <c r="M2566" s="29" t="s">
        <v>4751</v>
      </c>
      <c r="N2566" s="29" t="s">
        <v>4751</v>
      </c>
      <c r="O2566" s="29" t="s">
        <v>4751</v>
      </c>
      <c r="P2566" s="29" t="s">
        <v>4751</v>
      </c>
      <c r="Q2566" s="29" t="s">
        <v>4751</v>
      </c>
      <c r="R2566" s="29" t="s">
        <v>4752</v>
      </c>
      <c r="S2566" s="29" t="e">
        <f>100%-Tabela10[[#This Row],[Média]]</f>
        <v>#VALUE!</v>
      </c>
    </row>
    <row r="2567" spans="1:19" x14ac:dyDescent="0.3">
      <c r="A2567" s="28" t="str">
        <f>'Agrupamento - 1Ciclo'!A2568</f>
        <v>1507</v>
      </c>
      <c r="B2567" s="29">
        <v>0</v>
      </c>
      <c r="C2567" s="29">
        <v>0</v>
      </c>
      <c r="D2567" s="29">
        <v>0</v>
      </c>
      <c r="E2567" s="29">
        <v>0</v>
      </c>
      <c r="F2567" s="29">
        <v>0</v>
      </c>
      <c r="G2567" s="29">
        <v>0</v>
      </c>
      <c r="H2567" s="29">
        <v>0</v>
      </c>
      <c r="I2567" s="29">
        <v>0</v>
      </c>
      <c r="J2567" s="29">
        <v>0</v>
      </c>
      <c r="K2567" s="29">
        <v>0.109999999403954</v>
      </c>
      <c r="L2567" s="29">
        <v>0</v>
      </c>
      <c r="M2567" s="29">
        <v>0</v>
      </c>
      <c r="N2567" s="29">
        <v>0</v>
      </c>
      <c r="O2567" s="29">
        <v>0</v>
      </c>
      <c r="P2567" s="29">
        <v>0</v>
      </c>
      <c r="Q2567" s="29">
        <v>0</v>
      </c>
      <c r="R2567" s="29">
        <f t="shared" si="40"/>
        <v>6.8749999627471248E-3</v>
      </c>
      <c r="S2567" s="29">
        <f>100%-Tabela10[[#This Row],[Média]]</f>
        <v>0.9931250000372529</v>
      </c>
    </row>
    <row r="2568" spans="1:19" x14ac:dyDescent="0.3">
      <c r="A2568" s="28" t="str">
        <f>'Agrupamento - 1Ciclo'!A2569</f>
        <v>1507</v>
      </c>
      <c r="B2568" s="29">
        <v>0</v>
      </c>
      <c r="C2568" s="29">
        <v>0.109999999403954</v>
      </c>
      <c r="D2568" s="29">
        <v>0</v>
      </c>
      <c r="E2568" s="29">
        <v>0</v>
      </c>
      <c r="F2568" s="29">
        <v>0</v>
      </c>
      <c r="G2568" s="29">
        <v>0.10000000149011599</v>
      </c>
      <c r="H2568" s="29">
        <v>0</v>
      </c>
      <c r="I2568" s="29">
        <v>0</v>
      </c>
      <c r="J2568" s="29">
        <v>0</v>
      </c>
      <c r="K2568" s="29">
        <v>0</v>
      </c>
      <c r="L2568" s="29">
        <v>0</v>
      </c>
      <c r="M2568" s="29">
        <v>0</v>
      </c>
      <c r="N2568" s="29">
        <v>0</v>
      </c>
      <c r="O2568" s="29">
        <v>0</v>
      </c>
      <c r="P2568" s="29">
        <v>0</v>
      </c>
      <c r="Q2568" s="29">
        <v>0</v>
      </c>
      <c r="R2568" s="29">
        <f t="shared" si="40"/>
        <v>1.3125000055879375E-2</v>
      </c>
      <c r="S2568" s="29">
        <f>100%-Tabela10[[#This Row],[Média]]</f>
        <v>0.98687499994412065</v>
      </c>
    </row>
    <row r="2569" spans="1:19" x14ac:dyDescent="0.3">
      <c r="A2569" s="28" t="str">
        <f>'Agrupamento - 1Ciclo'!A2570</f>
        <v>1507</v>
      </c>
      <c r="B2569" s="29">
        <v>0</v>
      </c>
      <c r="C2569" s="29">
        <v>0</v>
      </c>
      <c r="D2569" s="29">
        <v>0</v>
      </c>
      <c r="E2569" s="29">
        <v>0</v>
      </c>
      <c r="F2569" s="29">
        <v>0</v>
      </c>
      <c r="G2569" s="29">
        <v>0</v>
      </c>
      <c r="H2569" s="29">
        <v>0</v>
      </c>
      <c r="I2569" s="29">
        <v>0</v>
      </c>
      <c r="J2569" s="29">
        <v>0</v>
      </c>
      <c r="K2569" s="29">
        <v>0</v>
      </c>
      <c r="L2569" s="29">
        <v>0</v>
      </c>
      <c r="M2569" s="29">
        <v>0</v>
      </c>
      <c r="N2569" s="29">
        <v>0</v>
      </c>
      <c r="O2569" s="29">
        <v>0</v>
      </c>
      <c r="P2569" s="29">
        <v>5.0000000745058101E-2</v>
      </c>
      <c r="Q2569" s="29">
        <v>0</v>
      </c>
      <c r="R2569" s="29">
        <f t="shared" si="40"/>
        <v>3.1250000465661313E-3</v>
      </c>
      <c r="S2569" s="29">
        <f>100%-Tabela10[[#This Row],[Média]]</f>
        <v>0.99687499995343387</v>
      </c>
    </row>
    <row r="2570" spans="1:19" x14ac:dyDescent="0.3">
      <c r="A2570" s="28" t="str">
        <f>'Agrupamento - 1Ciclo'!A2571</f>
        <v>1507</v>
      </c>
      <c r="B2570" s="29">
        <v>0</v>
      </c>
      <c r="C2570" s="29">
        <v>0</v>
      </c>
      <c r="D2570" s="29">
        <v>0</v>
      </c>
      <c r="E2570" s="29">
        <v>0</v>
      </c>
      <c r="F2570" s="29">
        <v>0</v>
      </c>
      <c r="G2570" s="29">
        <v>0</v>
      </c>
      <c r="H2570" s="29">
        <v>0</v>
      </c>
      <c r="I2570" s="29">
        <v>0</v>
      </c>
      <c r="J2570" s="29">
        <v>0</v>
      </c>
      <c r="K2570" s="29">
        <v>0</v>
      </c>
      <c r="L2570" s="29">
        <v>0</v>
      </c>
      <c r="M2570" s="29">
        <v>0</v>
      </c>
      <c r="N2570" s="29">
        <v>0</v>
      </c>
      <c r="O2570" s="29">
        <v>0</v>
      </c>
      <c r="P2570" s="29">
        <v>0</v>
      </c>
      <c r="Q2570" s="29">
        <v>0</v>
      </c>
      <c r="R2570" s="29">
        <f t="shared" si="40"/>
        <v>0</v>
      </c>
      <c r="S2570" s="29">
        <f>100%-Tabela10[[#This Row],[Média]]</f>
        <v>1</v>
      </c>
    </row>
    <row r="2571" spans="1:19" x14ac:dyDescent="0.3">
      <c r="A2571" s="28" t="str">
        <f>'Agrupamento - 1Ciclo'!A2572</f>
        <v>1508</v>
      </c>
      <c r="B2571" s="29">
        <v>0</v>
      </c>
      <c r="C2571" s="29">
        <v>0.10000000149011599</v>
      </c>
      <c r="D2571" s="29">
        <v>0.129999995231628</v>
      </c>
      <c r="E2571" s="29">
        <v>0</v>
      </c>
      <c r="F2571" s="29">
        <v>0</v>
      </c>
      <c r="G2571" s="29">
        <v>0.129999995231628</v>
      </c>
      <c r="H2571" s="29">
        <v>0</v>
      </c>
      <c r="I2571" s="29">
        <v>0</v>
      </c>
      <c r="J2571" s="29">
        <v>0</v>
      </c>
      <c r="K2571" s="29">
        <v>7.0000000298023196E-2</v>
      </c>
      <c r="L2571" s="29">
        <v>0</v>
      </c>
      <c r="M2571" s="29">
        <v>0</v>
      </c>
      <c r="N2571" s="29">
        <v>0</v>
      </c>
      <c r="O2571" s="29">
        <v>0</v>
      </c>
      <c r="P2571" s="29">
        <v>0</v>
      </c>
      <c r="Q2571" s="29">
        <v>0</v>
      </c>
      <c r="R2571" s="29">
        <f t="shared" si="40"/>
        <v>2.6874999515712199E-2</v>
      </c>
      <c r="S2571" s="29">
        <f>100%-Tabela10[[#This Row],[Média]]</f>
        <v>0.97312500048428785</v>
      </c>
    </row>
    <row r="2572" spans="1:19" x14ac:dyDescent="0.3">
      <c r="A2572" s="28" t="str">
        <f>'Agrupamento - 1Ciclo'!A2573</f>
        <v>1508</v>
      </c>
      <c r="B2572" s="29">
        <v>0</v>
      </c>
      <c r="C2572" s="29">
        <v>1.9999999552965199E-2</v>
      </c>
      <c r="D2572" s="29">
        <v>0</v>
      </c>
      <c r="E2572" s="29">
        <v>0</v>
      </c>
      <c r="F2572" s="29">
        <v>0</v>
      </c>
      <c r="G2572" s="29">
        <v>0</v>
      </c>
      <c r="H2572" s="29">
        <v>0</v>
      </c>
      <c r="I2572" s="29">
        <v>0</v>
      </c>
      <c r="J2572" s="29">
        <v>0</v>
      </c>
      <c r="K2572" s="29">
        <v>9.00000035762787E-2</v>
      </c>
      <c r="L2572" s="29">
        <v>3.9999999105930301E-2</v>
      </c>
      <c r="M2572" s="29">
        <v>1.9999999552965199E-2</v>
      </c>
      <c r="N2572" s="29">
        <v>0</v>
      </c>
      <c r="O2572" s="29">
        <v>0</v>
      </c>
      <c r="P2572" s="29">
        <v>0</v>
      </c>
      <c r="Q2572" s="29">
        <v>0</v>
      </c>
      <c r="R2572" s="29">
        <f t="shared" si="40"/>
        <v>1.0625000111758712E-2</v>
      </c>
      <c r="S2572" s="29">
        <f>100%-Tabela10[[#This Row],[Média]]</f>
        <v>0.98937499988824129</v>
      </c>
    </row>
    <row r="2573" spans="1:19" x14ac:dyDescent="0.3">
      <c r="A2573" s="28" t="str">
        <f>'Agrupamento - 1Ciclo'!A2574</f>
        <v>1508</v>
      </c>
      <c r="B2573" s="29">
        <v>0</v>
      </c>
      <c r="C2573" s="29">
        <v>7.9999998211860698E-2</v>
      </c>
      <c r="D2573" s="29">
        <v>1.9999999552965199E-2</v>
      </c>
      <c r="E2573" s="29">
        <v>0</v>
      </c>
      <c r="F2573" s="29">
        <v>0</v>
      </c>
      <c r="G2573" s="29">
        <v>0</v>
      </c>
      <c r="H2573" s="29">
        <v>0</v>
      </c>
      <c r="I2573" s="29">
        <v>0</v>
      </c>
      <c r="J2573" s="29">
        <v>0</v>
      </c>
      <c r="K2573" s="29">
        <v>9.00000035762787E-2</v>
      </c>
      <c r="L2573" s="29">
        <v>1.9999999552965199E-2</v>
      </c>
      <c r="M2573" s="29">
        <v>2.9999999329447701E-2</v>
      </c>
      <c r="N2573" s="29">
        <v>0</v>
      </c>
      <c r="O2573" s="29">
        <v>0</v>
      </c>
      <c r="P2573" s="29">
        <v>1.9999999552965199E-2</v>
      </c>
      <c r="Q2573" s="29">
        <v>1.9999999552965199E-2</v>
      </c>
      <c r="R2573" s="29">
        <f t="shared" si="40"/>
        <v>1.7499999958090495E-2</v>
      </c>
      <c r="S2573" s="29">
        <f>100%-Tabela10[[#This Row],[Média]]</f>
        <v>0.98250000004190952</v>
      </c>
    </row>
    <row r="2574" spans="1:19" x14ac:dyDescent="0.3">
      <c r="A2574" s="28" t="str">
        <f>'Agrupamento - 1Ciclo'!A2575</f>
        <v>1508</v>
      </c>
      <c r="B2574" s="29">
        <v>0</v>
      </c>
      <c r="C2574" s="29">
        <v>1.9999999552965199E-2</v>
      </c>
      <c r="D2574" s="29">
        <v>0</v>
      </c>
      <c r="E2574" s="29">
        <v>1.9999999552965199E-2</v>
      </c>
      <c r="F2574" s="29">
        <v>0</v>
      </c>
      <c r="G2574" s="29">
        <v>5.0000000745058101E-2</v>
      </c>
      <c r="H2574" s="29">
        <v>0</v>
      </c>
      <c r="I2574" s="29">
        <v>0</v>
      </c>
      <c r="J2574" s="29">
        <v>0</v>
      </c>
      <c r="K2574" s="29">
        <v>5.9999998658895499E-2</v>
      </c>
      <c r="L2574" s="29">
        <v>0</v>
      </c>
      <c r="M2574" s="29">
        <v>0.28000000119209301</v>
      </c>
      <c r="N2574" s="29">
        <v>0</v>
      </c>
      <c r="O2574" s="29">
        <v>5.0000000745058101E-2</v>
      </c>
      <c r="P2574" s="29">
        <v>0</v>
      </c>
      <c r="Q2574" s="29">
        <v>0.15999999642372101</v>
      </c>
      <c r="R2574" s="29">
        <f t="shared" si="40"/>
        <v>3.9999999804422259E-2</v>
      </c>
      <c r="S2574" s="29">
        <f>100%-Tabela10[[#This Row],[Média]]</f>
        <v>0.96000000019557774</v>
      </c>
    </row>
    <row r="2575" spans="1:19" x14ac:dyDescent="0.3">
      <c r="A2575" s="28" t="str">
        <f>'Agrupamento - 1Ciclo'!A2576</f>
        <v>1508</v>
      </c>
      <c r="B2575" s="29">
        <v>0</v>
      </c>
      <c r="C2575" s="29">
        <v>0</v>
      </c>
      <c r="D2575" s="29">
        <v>0</v>
      </c>
      <c r="E2575" s="29">
        <v>0</v>
      </c>
      <c r="F2575" s="29">
        <v>0</v>
      </c>
      <c r="G2575" s="29">
        <v>0</v>
      </c>
      <c r="H2575" s="29">
        <v>0</v>
      </c>
      <c r="I2575" s="29">
        <v>3.9999999105930301E-2</v>
      </c>
      <c r="J2575" s="29">
        <v>0</v>
      </c>
      <c r="K2575" s="29">
        <v>0</v>
      </c>
      <c r="L2575" s="29">
        <v>0</v>
      </c>
      <c r="M2575" s="29">
        <v>2.9999999329447701E-2</v>
      </c>
      <c r="N2575" s="29">
        <v>0</v>
      </c>
      <c r="O2575" s="29">
        <v>0</v>
      </c>
      <c r="P2575" s="29">
        <v>0</v>
      </c>
      <c r="Q2575" s="29">
        <v>3.9999999105930301E-2</v>
      </c>
      <c r="R2575" s="29">
        <f t="shared" si="40"/>
        <v>6.8749998463317691E-3</v>
      </c>
      <c r="S2575" s="29">
        <f>100%-Tabela10[[#This Row],[Média]]</f>
        <v>0.99312500015366822</v>
      </c>
    </row>
    <row r="2576" spans="1:19" x14ac:dyDescent="0.3">
      <c r="A2576" s="28" t="str">
        <f>'Agrupamento - 1Ciclo'!A2577</f>
        <v>1508</v>
      </c>
      <c r="B2576" s="29">
        <v>0</v>
      </c>
      <c r="C2576" s="29">
        <v>0</v>
      </c>
      <c r="D2576" s="29">
        <v>0</v>
      </c>
      <c r="E2576" s="29">
        <v>0</v>
      </c>
      <c r="F2576" s="29">
        <v>0</v>
      </c>
      <c r="G2576" s="29">
        <v>0</v>
      </c>
      <c r="H2576" s="29">
        <v>0</v>
      </c>
      <c r="I2576" s="29">
        <v>0</v>
      </c>
      <c r="J2576" s="29">
        <v>0</v>
      </c>
      <c r="K2576" s="29">
        <v>2.9999999329447701E-2</v>
      </c>
      <c r="L2576" s="29">
        <v>1.9999999552965199E-2</v>
      </c>
      <c r="M2576" s="29">
        <v>0.15999999642372101</v>
      </c>
      <c r="N2576" s="29">
        <v>0</v>
      </c>
      <c r="O2576" s="29">
        <v>5.9999998658895499E-2</v>
      </c>
      <c r="P2576" s="29">
        <v>0</v>
      </c>
      <c r="Q2576" s="29">
        <v>1.9999999552965199E-2</v>
      </c>
      <c r="R2576" s="29">
        <f t="shared" si="40"/>
        <v>1.8124999594874663E-2</v>
      </c>
      <c r="S2576" s="29">
        <f>100%-Tabela10[[#This Row],[Média]]</f>
        <v>0.98187500040512532</v>
      </c>
    </row>
    <row r="2577" spans="1:19" x14ac:dyDescent="0.3">
      <c r="A2577" s="28" t="str">
        <f>'Agrupamento - 1Ciclo'!A2578</f>
        <v>1508</v>
      </c>
      <c r="B2577" s="29">
        <v>0</v>
      </c>
      <c r="C2577" s="29">
        <v>0</v>
      </c>
      <c r="D2577" s="29">
        <v>0</v>
      </c>
      <c r="E2577" s="29">
        <v>0</v>
      </c>
      <c r="F2577" s="29">
        <v>0</v>
      </c>
      <c r="G2577" s="29">
        <v>7.0000000298023196E-2</v>
      </c>
      <c r="H2577" s="29">
        <v>0.109999999403954</v>
      </c>
      <c r="I2577" s="29">
        <v>0</v>
      </c>
      <c r="J2577" s="29">
        <v>0</v>
      </c>
      <c r="K2577" s="29">
        <v>0</v>
      </c>
      <c r="L2577" s="29">
        <v>0</v>
      </c>
      <c r="M2577" s="29">
        <v>0</v>
      </c>
      <c r="N2577" s="29">
        <v>0</v>
      </c>
      <c r="O2577" s="29">
        <v>0</v>
      </c>
      <c r="P2577" s="29">
        <v>0</v>
      </c>
      <c r="Q2577" s="29">
        <v>0</v>
      </c>
      <c r="R2577" s="29">
        <f t="shared" si="40"/>
        <v>1.1249999981373575E-2</v>
      </c>
      <c r="S2577" s="29">
        <f>100%-Tabela10[[#This Row],[Média]]</f>
        <v>0.98875000001862645</v>
      </c>
    </row>
    <row r="2578" spans="1:19" x14ac:dyDescent="0.3">
      <c r="A2578" s="28" t="str">
        <f>'Agrupamento - 1Ciclo'!A2579</f>
        <v>1508</v>
      </c>
      <c r="B2578" s="29">
        <v>0</v>
      </c>
      <c r="C2578" s="29">
        <v>0.30000001192092901</v>
      </c>
      <c r="D2578" s="29">
        <v>7.9999998211860698E-2</v>
      </c>
      <c r="E2578" s="29">
        <v>0.10000000149011599</v>
      </c>
      <c r="F2578" s="29">
        <v>0</v>
      </c>
      <c r="G2578" s="29">
        <v>0.129999995231628</v>
      </c>
      <c r="H2578" s="29">
        <v>0</v>
      </c>
      <c r="I2578" s="29">
        <v>0</v>
      </c>
      <c r="J2578" s="29">
        <v>0</v>
      </c>
      <c r="K2578" s="29">
        <v>7.0000000298023196E-2</v>
      </c>
      <c r="L2578" s="29">
        <v>0</v>
      </c>
      <c r="M2578" s="29">
        <v>0</v>
      </c>
      <c r="N2578" s="29">
        <v>0</v>
      </c>
      <c r="O2578" s="29">
        <v>0</v>
      </c>
      <c r="P2578" s="29">
        <v>7.0000000298023196E-2</v>
      </c>
      <c r="Q2578" s="29">
        <v>0</v>
      </c>
      <c r="R2578" s="29">
        <f t="shared" si="40"/>
        <v>4.687500046566126E-2</v>
      </c>
      <c r="S2578" s="29">
        <f>100%-Tabela10[[#This Row],[Média]]</f>
        <v>0.95312499953433871</v>
      </c>
    </row>
    <row r="2579" spans="1:19" x14ac:dyDescent="0.3">
      <c r="A2579" s="28" t="str">
        <f>'Agrupamento - 1Ciclo'!A2580</f>
        <v>1513</v>
      </c>
      <c r="B2579" s="29">
        <v>0</v>
      </c>
      <c r="C2579" s="29">
        <v>0</v>
      </c>
      <c r="D2579" s="29">
        <v>0</v>
      </c>
      <c r="E2579" s="29">
        <v>0</v>
      </c>
      <c r="F2579" s="29">
        <v>0</v>
      </c>
      <c r="G2579" s="29">
        <v>0</v>
      </c>
      <c r="H2579" s="29">
        <v>0</v>
      </c>
      <c r="I2579" s="29">
        <v>0</v>
      </c>
      <c r="J2579" s="29">
        <v>0</v>
      </c>
      <c r="K2579" s="29">
        <v>0</v>
      </c>
      <c r="L2579" s="29">
        <v>0</v>
      </c>
      <c r="M2579" s="29">
        <v>0</v>
      </c>
      <c r="N2579" s="29">
        <v>0</v>
      </c>
      <c r="O2579" s="29">
        <v>0</v>
      </c>
      <c r="P2579" s="29">
        <v>0</v>
      </c>
      <c r="Q2579" s="29">
        <v>0</v>
      </c>
      <c r="R2579" s="29">
        <f t="shared" si="40"/>
        <v>0</v>
      </c>
      <c r="S2579" s="29">
        <f>100%-Tabela10[[#This Row],[Média]]</f>
        <v>1</v>
      </c>
    </row>
    <row r="2580" spans="1:19" x14ac:dyDescent="0.3">
      <c r="A2580" s="28" t="str">
        <f>'Agrupamento - 1Ciclo'!A2581</f>
        <v>1508</v>
      </c>
      <c r="B2580" s="29">
        <v>0</v>
      </c>
      <c r="C2580" s="29">
        <v>0</v>
      </c>
      <c r="D2580" s="29">
        <v>0</v>
      </c>
      <c r="E2580" s="29">
        <v>0</v>
      </c>
      <c r="F2580" s="29">
        <v>0</v>
      </c>
      <c r="G2580" s="29">
        <v>0</v>
      </c>
      <c r="H2580" s="29">
        <v>0</v>
      </c>
      <c r="I2580" s="29">
        <v>0</v>
      </c>
      <c r="J2580" s="29">
        <v>0</v>
      </c>
      <c r="K2580" s="29">
        <v>0</v>
      </c>
      <c r="L2580" s="29">
        <v>0</v>
      </c>
      <c r="M2580" s="29">
        <v>0</v>
      </c>
      <c r="N2580" s="29">
        <v>0</v>
      </c>
      <c r="O2580" s="29">
        <v>0</v>
      </c>
      <c r="P2580" s="29">
        <v>0</v>
      </c>
      <c r="Q2580" s="29">
        <v>0</v>
      </c>
      <c r="R2580" s="29">
        <f t="shared" si="40"/>
        <v>0</v>
      </c>
      <c r="S2580" s="29">
        <f>100%-Tabela10[[#This Row],[Média]]</f>
        <v>1</v>
      </c>
    </row>
    <row r="2581" spans="1:19" x14ac:dyDescent="0.3">
      <c r="A2581" s="28" t="str">
        <f>'Agrupamento - 1Ciclo'!A2582</f>
        <v>1508</v>
      </c>
      <c r="B2581" s="29">
        <v>0</v>
      </c>
      <c r="C2581" s="29">
        <v>0</v>
      </c>
      <c r="D2581" s="29">
        <v>0</v>
      </c>
      <c r="E2581" s="29">
        <v>0</v>
      </c>
      <c r="F2581" s="29">
        <v>0</v>
      </c>
      <c r="G2581" s="29">
        <v>0</v>
      </c>
      <c r="H2581" s="29">
        <v>0</v>
      </c>
      <c r="I2581" s="29">
        <v>0</v>
      </c>
      <c r="J2581" s="29">
        <v>0</v>
      </c>
      <c r="K2581" s="29">
        <v>0</v>
      </c>
      <c r="L2581" s="29">
        <v>3.9999999105930301E-2</v>
      </c>
      <c r="M2581" s="29">
        <v>0</v>
      </c>
      <c r="N2581" s="29">
        <v>0</v>
      </c>
      <c r="O2581" s="29">
        <v>0</v>
      </c>
      <c r="P2581" s="29">
        <v>0</v>
      </c>
      <c r="Q2581" s="29">
        <v>0</v>
      </c>
      <c r="R2581" s="29">
        <f t="shared" si="40"/>
        <v>2.4999999441206438E-3</v>
      </c>
      <c r="S2581" s="29">
        <f>100%-Tabela10[[#This Row],[Média]]</f>
        <v>0.99750000005587935</v>
      </c>
    </row>
    <row r="2582" spans="1:19" x14ac:dyDescent="0.3">
      <c r="A2582" s="28" t="str">
        <f>'Agrupamento - 1Ciclo'!A2583</f>
        <v>1508</v>
      </c>
      <c r="B2582" s="29">
        <v>0</v>
      </c>
      <c r="C2582" s="29">
        <v>0</v>
      </c>
      <c r="D2582" s="29">
        <v>0</v>
      </c>
      <c r="E2582" s="29">
        <v>0</v>
      </c>
      <c r="F2582" s="29">
        <v>0</v>
      </c>
      <c r="G2582" s="29">
        <v>0</v>
      </c>
      <c r="H2582" s="29">
        <v>0</v>
      </c>
      <c r="I2582" s="29">
        <v>0</v>
      </c>
      <c r="J2582" s="29">
        <v>0</v>
      </c>
      <c r="K2582" s="29">
        <v>0</v>
      </c>
      <c r="L2582" s="29">
        <v>0</v>
      </c>
      <c r="M2582" s="29">
        <v>0</v>
      </c>
      <c r="N2582" s="29">
        <v>0</v>
      </c>
      <c r="O2582" s="29">
        <v>0</v>
      </c>
      <c r="P2582" s="29">
        <v>0</v>
      </c>
      <c r="Q2582" s="29">
        <v>0</v>
      </c>
      <c r="R2582" s="29">
        <f t="shared" si="40"/>
        <v>0</v>
      </c>
      <c r="S2582" s="29">
        <f>100%-Tabela10[[#This Row],[Média]]</f>
        <v>1</v>
      </c>
    </row>
    <row r="2583" spans="1:19" x14ac:dyDescent="0.3">
      <c r="A2583" s="28" t="str">
        <f>'Agrupamento - 1Ciclo'!A2584</f>
        <v>1508</v>
      </c>
      <c r="B2583" s="29">
        <v>0</v>
      </c>
      <c r="C2583" s="29">
        <v>0</v>
      </c>
      <c r="D2583" s="29">
        <v>0</v>
      </c>
      <c r="E2583" s="29">
        <v>0</v>
      </c>
      <c r="F2583" s="29">
        <v>0</v>
      </c>
      <c r="G2583" s="29">
        <v>0</v>
      </c>
      <c r="H2583" s="29">
        <v>0</v>
      </c>
      <c r="I2583" s="29">
        <v>0</v>
      </c>
      <c r="J2583" s="29">
        <v>0</v>
      </c>
      <c r="K2583" s="29">
        <v>0</v>
      </c>
      <c r="L2583" s="29">
        <v>0</v>
      </c>
      <c r="M2583" s="29">
        <v>0</v>
      </c>
      <c r="N2583" s="29">
        <v>0</v>
      </c>
      <c r="O2583" s="29">
        <v>0.129999995231628</v>
      </c>
      <c r="P2583" s="29">
        <v>0</v>
      </c>
      <c r="Q2583" s="29">
        <v>0</v>
      </c>
      <c r="R2583" s="29">
        <f t="shared" si="40"/>
        <v>8.1249997019767501E-3</v>
      </c>
      <c r="S2583" s="29">
        <f>100%-Tabela10[[#This Row],[Média]]</f>
        <v>0.99187500029802322</v>
      </c>
    </row>
    <row r="2584" spans="1:19" x14ac:dyDescent="0.3">
      <c r="A2584" s="28" t="str">
        <f>'Agrupamento - 1Ciclo'!A2585</f>
        <v>1508</v>
      </c>
      <c r="B2584" s="29">
        <v>0</v>
      </c>
      <c r="C2584" s="29">
        <v>5.9999998658895499E-2</v>
      </c>
      <c r="D2584" s="29">
        <v>0</v>
      </c>
      <c r="E2584" s="29">
        <v>3.9999999105930301E-2</v>
      </c>
      <c r="F2584" s="29">
        <v>0</v>
      </c>
      <c r="G2584" s="29">
        <v>0</v>
      </c>
      <c r="H2584" s="29">
        <v>0</v>
      </c>
      <c r="I2584" s="29">
        <v>0</v>
      </c>
      <c r="J2584" s="29">
        <v>0</v>
      </c>
      <c r="K2584" s="29">
        <v>0</v>
      </c>
      <c r="L2584" s="29">
        <v>0</v>
      </c>
      <c r="M2584" s="29">
        <v>0</v>
      </c>
      <c r="N2584" s="29">
        <v>0</v>
      </c>
      <c r="O2584" s="29">
        <v>0</v>
      </c>
      <c r="P2584" s="29">
        <v>1.9999999552965199E-2</v>
      </c>
      <c r="Q2584" s="29">
        <v>1.9999999552965199E-2</v>
      </c>
      <c r="R2584" s="29">
        <f t="shared" si="40"/>
        <v>8.7499998044222611E-3</v>
      </c>
      <c r="S2584" s="29">
        <f>100%-Tabela10[[#This Row],[Média]]</f>
        <v>0.99125000019557774</v>
      </c>
    </row>
    <row r="2585" spans="1:19" x14ac:dyDescent="0.3">
      <c r="A2585" s="28" t="str">
        <f>'Agrupamento - 1Ciclo'!A2586</f>
        <v>1508</v>
      </c>
      <c r="B2585" s="29">
        <v>0</v>
      </c>
      <c r="C2585" s="29">
        <v>7.9999998211860698E-2</v>
      </c>
      <c r="D2585" s="29">
        <v>0</v>
      </c>
      <c r="E2585" s="29">
        <v>0</v>
      </c>
      <c r="F2585" s="29">
        <v>0</v>
      </c>
      <c r="G2585" s="29">
        <v>0</v>
      </c>
      <c r="H2585" s="29">
        <v>0</v>
      </c>
      <c r="I2585" s="29">
        <v>0</v>
      </c>
      <c r="J2585" s="29">
        <v>0</v>
      </c>
      <c r="K2585" s="29">
        <v>0</v>
      </c>
      <c r="L2585" s="29">
        <v>0</v>
      </c>
      <c r="M2585" s="29">
        <v>0</v>
      </c>
      <c r="N2585" s="29">
        <v>0</v>
      </c>
      <c r="O2585" s="29">
        <v>0</v>
      </c>
      <c r="P2585" s="29">
        <v>0</v>
      </c>
      <c r="Q2585" s="29">
        <v>0</v>
      </c>
      <c r="R2585" s="29">
        <f t="shared" si="40"/>
        <v>4.9999998882412936E-3</v>
      </c>
      <c r="S2585" s="29">
        <f>100%-Tabela10[[#This Row],[Média]]</f>
        <v>0.99500000011175871</v>
      </c>
    </row>
    <row r="2586" spans="1:19" x14ac:dyDescent="0.3">
      <c r="A2586" s="28" t="str">
        <f>'Agrupamento - 1Ciclo'!A2587</f>
        <v>1508</v>
      </c>
      <c r="B2586" s="29">
        <v>0</v>
      </c>
      <c r="C2586" s="29">
        <v>3.9999999105930301E-2</v>
      </c>
      <c r="D2586" s="29">
        <v>0</v>
      </c>
      <c r="E2586" s="29">
        <v>0</v>
      </c>
      <c r="F2586" s="29">
        <v>0</v>
      </c>
      <c r="G2586" s="29">
        <v>0</v>
      </c>
      <c r="H2586" s="29">
        <v>0</v>
      </c>
      <c r="I2586" s="29">
        <v>1.9999999552965199E-2</v>
      </c>
      <c r="J2586" s="29">
        <v>0</v>
      </c>
      <c r="K2586" s="29">
        <v>0</v>
      </c>
      <c r="L2586" s="29">
        <v>1.9999999552965199E-2</v>
      </c>
      <c r="M2586" s="29">
        <v>0</v>
      </c>
      <c r="N2586" s="29">
        <v>0</v>
      </c>
      <c r="O2586" s="29">
        <v>0</v>
      </c>
      <c r="P2586" s="29">
        <v>0</v>
      </c>
      <c r="Q2586" s="29">
        <v>0</v>
      </c>
      <c r="R2586" s="29">
        <f t="shared" si="40"/>
        <v>4.9999998882412936E-3</v>
      </c>
      <c r="S2586" s="29">
        <f>100%-Tabela10[[#This Row],[Média]]</f>
        <v>0.99500000011175871</v>
      </c>
    </row>
    <row r="2587" spans="1:19" x14ac:dyDescent="0.3">
      <c r="A2587" s="28" t="str">
        <f>'Agrupamento - 1Ciclo'!A2588</f>
        <v>1508</v>
      </c>
      <c r="B2587" s="29">
        <v>0</v>
      </c>
      <c r="C2587" s="29">
        <v>5.9999998658895499E-2</v>
      </c>
      <c r="D2587" s="29">
        <v>0</v>
      </c>
      <c r="E2587" s="29">
        <v>0</v>
      </c>
      <c r="F2587" s="29">
        <v>0</v>
      </c>
      <c r="G2587" s="29">
        <v>7.9999998211860698E-2</v>
      </c>
      <c r="H2587" s="29">
        <v>0</v>
      </c>
      <c r="I2587" s="29">
        <v>0</v>
      </c>
      <c r="J2587" s="29">
        <v>0</v>
      </c>
      <c r="K2587" s="29">
        <v>7.0000000298023196E-2</v>
      </c>
      <c r="L2587" s="29">
        <v>1.9999999552965199E-2</v>
      </c>
      <c r="M2587" s="29">
        <v>1.9999999552965199E-2</v>
      </c>
      <c r="N2587" s="29">
        <v>0</v>
      </c>
      <c r="O2587" s="29">
        <v>1.9999999552965199E-2</v>
      </c>
      <c r="P2587" s="29">
        <v>0</v>
      </c>
      <c r="Q2587" s="29">
        <v>3.9999999105930301E-2</v>
      </c>
      <c r="R2587" s="29">
        <f t="shared" si="40"/>
        <v>1.9374999683350332E-2</v>
      </c>
      <c r="S2587" s="29">
        <f>100%-Tabela10[[#This Row],[Média]]</f>
        <v>0.98062500031664968</v>
      </c>
    </row>
    <row r="2588" spans="1:19" x14ac:dyDescent="0.3">
      <c r="A2588" s="28" t="str">
        <f>'Agrupamento - 1Ciclo'!A2589</f>
        <v>1508</v>
      </c>
      <c r="B2588" s="29">
        <v>0</v>
      </c>
      <c r="C2588" s="29">
        <v>0</v>
      </c>
      <c r="D2588" s="29">
        <v>0</v>
      </c>
      <c r="E2588" s="29">
        <v>0</v>
      </c>
      <c r="F2588" s="29">
        <v>0</v>
      </c>
      <c r="G2588" s="29">
        <v>0</v>
      </c>
      <c r="H2588" s="29">
        <v>0</v>
      </c>
      <c r="I2588" s="29">
        <v>0</v>
      </c>
      <c r="J2588" s="29">
        <v>0</v>
      </c>
      <c r="K2588" s="29">
        <v>0</v>
      </c>
      <c r="L2588" s="29">
        <v>0</v>
      </c>
      <c r="M2588" s="29">
        <v>0</v>
      </c>
      <c r="N2588" s="29">
        <v>0</v>
      </c>
      <c r="O2588" s="29">
        <v>0</v>
      </c>
      <c r="P2588" s="29">
        <v>0</v>
      </c>
      <c r="Q2588" s="29">
        <v>0</v>
      </c>
      <c r="R2588" s="29">
        <f t="shared" si="40"/>
        <v>0</v>
      </c>
      <c r="S2588" s="29">
        <f>100%-Tabela10[[#This Row],[Média]]</f>
        <v>1</v>
      </c>
    </row>
    <row r="2589" spans="1:19" x14ac:dyDescent="0.3">
      <c r="A2589" s="28" t="str">
        <f>'Agrupamento - 1Ciclo'!A2590</f>
        <v>1508</v>
      </c>
      <c r="B2589" s="29">
        <v>0</v>
      </c>
      <c r="C2589" s="29">
        <v>0.40000000596046398</v>
      </c>
      <c r="D2589" s="29">
        <v>0.17000000178813901</v>
      </c>
      <c r="E2589" s="29">
        <v>0.10000000149011599</v>
      </c>
      <c r="F2589" s="29" t="s">
        <v>4752</v>
      </c>
      <c r="G2589" s="29">
        <v>0</v>
      </c>
      <c r="H2589" s="29">
        <v>0</v>
      </c>
      <c r="I2589" s="29">
        <v>0</v>
      </c>
      <c r="J2589" s="29">
        <v>0</v>
      </c>
      <c r="K2589" s="29" t="s">
        <v>4752</v>
      </c>
      <c r="L2589" s="29">
        <v>3.9999999105930301E-2</v>
      </c>
      <c r="M2589" s="29">
        <v>9.00000035762787E-2</v>
      </c>
      <c r="N2589" s="29">
        <v>0</v>
      </c>
      <c r="O2589" s="29">
        <v>0</v>
      </c>
      <c r="P2589" s="29">
        <v>0</v>
      </c>
      <c r="Q2589" s="29">
        <v>0</v>
      </c>
      <c r="R2589" s="29">
        <f t="shared" si="40"/>
        <v>5.7142857994351995E-2</v>
      </c>
      <c r="S2589" s="29">
        <f>100%-Tabela10[[#This Row],[Média]]</f>
        <v>0.94285714200564796</v>
      </c>
    </row>
    <row r="2590" spans="1:19" x14ac:dyDescent="0.3">
      <c r="A2590" s="28" t="str">
        <f>'Agrupamento - 1Ciclo'!A2591</f>
        <v>1508</v>
      </c>
      <c r="B2590" s="29">
        <v>0</v>
      </c>
      <c r="C2590" s="29">
        <v>1.9999999552965199E-2</v>
      </c>
      <c r="D2590" s="29">
        <v>0</v>
      </c>
      <c r="E2590" s="29">
        <v>0</v>
      </c>
      <c r="F2590" s="29">
        <v>0</v>
      </c>
      <c r="G2590" s="29">
        <v>0</v>
      </c>
      <c r="H2590" s="29">
        <v>0</v>
      </c>
      <c r="I2590" s="29">
        <v>0</v>
      </c>
      <c r="J2590" s="29">
        <v>0</v>
      </c>
      <c r="K2590" s="29">
        <v>0</v>
      </c>
      <c r="L2590" s="29">
        <v>0</v>
      </c>
      <c r="M2590" s="29">
        <v>0</v>
      </c>
      <c r="N2590" s="29">
        <v>0</v>
      </c>
      <c r="O2590" s="29">
        <v>0</v>
      </c>
      <c r="P2590" s="29">
        <v>0</v>
      </c>
      <c r="Q2590" s="29">
        <v>0</v>
      </c>
      <c r="R2590" s="29">
        <f t="shared" si="40"/>
        <v>1.2499999720603249E-3</v>
      </c>
      <c r="S2590" s="29">
        <f>100%-Tabela10[[#This Row],[Média]]</f>
        <v>0.99875000002793968</v>
      </c>
    </row>
    <row r="2591" spans="1:19" x14ac:dyDescent="0.3">
      <c r="A2591" s="28" t="str">
        <f>'Agrupamento - 1Ciclo'!A2592</f>
        <v>1508</v>
      </c>
      <c r="B2591" s="29">
        <v>0</v>
      </c>
      <c r="C2591" s="29">
        <v>2.9999999329447701E-2</v>
      </c>
      <c r="D2591" s="29">
        <v>0</v>
      </c>
      <c r="E2591" s="29">
        <v>1.9999999552965199E-2</v>
      </c>
      <c r="F2591" s="29">
        <v>0</v>
      </c>
      <c r="G2591" s="29">
        <v>0</v>
      </c>
      <c r="H2591" s="29">
        <v>1.9999999552965199E-2</v>
      </c>
      <c r="I2591" s="29">
        <v>0</v>
      </c>
      <c r="J2591" s="29">
        <v>0</v>
      </c>
      <c r="K2591" s="29">
        <v>0</v>
      </c>
      <c r="L2591" s="29">
        <v>0</v>
      </c>
      <c r="M2591" s="29">
        <v>0</v>
      </c>
      <c r="N2591" s="29">
        <v>0</v>
      </c>
      <c r="O2591" s="29">
        <v>0</v>
      </c>
      <c r="P2591" s="29">
        <v>0</v>
      </c>
      <c r="Q2591" s="29">
        <v>0</v>
      </c>
      <c r="R2591" s="29">
        <f t="shared" si="40"/>
        <v>4.3749999022111314E-3</v>
      </c>
      <c r="S2591" s="29">
        <f>100%-Tabela10[[#This Row],[Média]]</f>
        <v>0.99562500009778887</v>
      </c>
    </row>
    <row r="2592" spans="1:19" x14ac:dyDescent="0.3">
      <c r="A2592" s="28" t="str">
        <f>'Agrupamento - 1Ciclo'!A2593</f>
        <v>1508</v>
      </c>
      <c r="B2592" s="29">
        <v>0</v>
      </c>
      <c r="C2592" s="29">
        <v>2.9999999329447701E-2</v>
      </c>
      <c r="D2592" s="29">
        <v>5.0000000745058101E-2</v>
      </c>
      <c r="E2592" s="29">
        <v>5.0000000745058101E-2</v>
      </c>
      <c r="F2592" s="29">
        <v>0</v>
      </c>
      <c r="G2592" s="29">
        <v>1.9999999552965199E-2</v>
      </c>
      <c r="H2592" s="29">
        <v>1.9999999552965199E-2</v>
      </c>
      <c r="I2592" s="29">
        <v>0</v>
      </c>
      <c r="J2592" s="29">
        <v>0</v>
      </c>
      <c r="K2592" s="29">
        <v>0</v>
      </c>
      <c r="L2592" s="29">
        <v>3.9999999105930301E-2</v>
      </c>
      <c r="M2592" s="29">
        <v>0</v>
      </c>
      <c r="N2592" s="29">
        <v>0</v>
      </c>
      <c r="O2592" s="29">
        <v>0</v>
      </c>
      <c r="P2592" s="29">
        <v>5.0000000745058101E-2</v>
      </c>
      <c r="Q2592" s="29">
        <v>1.9999999552965199E-2</v>
      </c>
      <c r="R2592" s="29">
        <f t="shared" si="40"/>
        <v>1.7499999958090495E-2</v>
      </c>
      <c r="S2592" s="29">
        <f>100%-Tabela10[[#This Row],[Média]]</f>
        <v>0.98250000004190952</v>
      </c>
    </row>
    <row r="2593" spans="1:19" x14ac:dyDescent="0.3">
      <c r="A2593" s="28" t="str">
        <f>'Agrupamento - 1Ciclo'!A2594</f>
        <v>1508</v>
      </c>
      <c r="B2593" s="29">
        <v>0</v>
      </c>
      <c r="C2593" s="29">
        <v>7.0000000298023196E-2</v>
      </c>
      <c r="D2593" s="29">
        <v>0</v>
      </c>
      <c r="E2593" s="29">
        <v>0</v>
      </c>
      <c r="F2593" s="29">
        <v>0</v>
      </c>
      <c r="G2593" s="29">
        <v>5.0000000745058101E-2</v>
      </c>
      <c r="H2593" s="29">
        <v>0</v>
      </c>
      <c r="I2593" s="29">
        <v>1.9999999552965199E-2</v>
      </c>
      <c r="J2593" s="29">
        <v>0</v>
      </c>
      <c r="K2593" s="29">
        <v>0</v>
      </c>
      <c r="L2593" s="29">
        <v>0</v>
      </c>
      <c r="M2593" s="29">
        <v>1.9999999552965199E-2</v>
      </c>
      <c r="N2593" s="29">
        <v>0</v>
      </c>
      <c r="O2593" s="29">
        <v>1.9999999552965199E-2</v>
      </c>
      <c r="P2593" s="29">
        <v>3.9999999105930301E-2</v>
      </c>
      <c r="Q2593" s="29">
        <v>5.0000000745058101E-2</v>
      </c>
      <c r="R2593" s="29">
        <f t="shared" si="40"/>
        <v>1.687499997206033E-2</v>
      </c>
      <c r="S2593" s="29">
        <f>100%-Tabela10[[#This Row],[Média]]</f>
        <v>0.98312500002793968</v>
      </c>
    </row>
    <row r="2594" spans="1:19" x14ac:dyDescent="0.3">
      <c r="A2594" s="28" t="str">
        <f>'Agrupamento - 1Ciclo'!A2595</f>
        <v>1508</v>
      </c>
      <c r="B2594" s="29">
        <v>0</v>
      </c>
      <c r="C2594" s="29">
        <v>7.0000000298023196E-2</v>
      </c>
      <c r="D2594" s="29">
        <v>5.0000000745058101E-2</v>
      </c>
      <c r="E2594" s="29">
        <v>0</v>
      </c>
      <c r="F2594" s="29">
        <v>0</v>
      </c>
      <c r="G2594" s="29">
        <v>9.00000035762787E-2</v>
      </c>
      <c r="H2594" s="29">
        <v>0</v>
      </c>
      <c r="I2594" s="29">
        <v>2.9999999329447701E-2</v>
      </c>
      <c r="J2594" s="29">
        <v>0</v>
      </c>
      <c r="K2594" s="29">
        <v>0.18000000715255701</v>
      </c>
      <c r="L2594" s="29">
        <v>7.0000000298023196E-2</v>
      </c>
      <c r="M2594" s="29">
        <v>0</v>
      </c>
      <c r="N2594" s="29">
        <v>0</v>
      </c>
      <c r="O2594" s="29">
        <v>5.0000000745058101E-2</v>
      </c>
      <c r="P2594" s="29">
        <v>0.129999995231628</v>
      </c>
      <c r="Q2594" s="29">
        <v>0</v>
      </c>
      <c r="R2594" s="29">
        <f t="shared" si="40"/>
        <v>4.1875000461004619E-2</v>
      </c>
      <c r="S2594" s="29">
        <f>100%-Tabela10[[#This Row],[Média]]</f>
        <v>0.95812499953899533</v>
      </c>
    </row>
    <row r="2595" spans="1:19" x14ac:dyDescent="0.3">
      <c r="A2595" s="28" t="str">
        <f>'Agrupamento - 1Ciclo'!A2596</f>
        <v>1508</v>
      </c>
      <c r="B2595" s="29">
        <v>0</v>
      </c>
      <c r="C2595" s="29">
        <v>0</v>
      </c>
      <c r="D2595" s="29">
        <v>0</v>
      </c>
      <c r="E2595" s="29">
        <v>0</v>
      </c>
      <c r="F2595" s="29">
        <v>0</v>
      </c>
      <c r="G2595" s="29">
        <v>0</v>
      </c>
      <c r="H2595" s="29">
        <v>0</v>
      </c>
      <c r="I2595" s="29">
        <v>0</v>
      </c>
      <c r="J2595" s="29">
        <v>0</v>
      </c>
      <c r="K2595" s="29">
        <v>0</v>
      </c>
      <c r="L2595" s="29">
        <v>0</v>
      </c>
      <c r="M2595" s="29">
        <v>0</v>
      </c>
      <c r="N2595" s="29">
        <v>0</v>
      </c>
      <c r="O2595" s="29">
        <v>0</v>
      </c>
      <c r="P2595" s="29">
        <v>0</v>
      </c>
      <c r="Q2595" s="29">
        <v>0</v>
      </c>
      <c r="R2595" s="29">
        <f t="shared" si="40"/>
        <v>0</v>
      </c>
      <c r="S2595" s="29">
        <f>100%-Tabela10[[#This Row],[Média]]</f>
        <v>1</v>
      </c>
    </row>
    <row r="2596" spans="1:19" x14ac:dyDescent="0.3">
      <c r="A2596" s="28" t="str">
        <f>'Agrupamento - 1Ciclo'!A2597</f>
        <v>1508</v>
      </c>
      <c r="B2596" s="29">
        <v>0</v>
      </c>
      <c r="C2596" s="29">
        <v>0</v>
      </c>
      <c r="D2596" s="29">
        <v>0</v>
      </c>
      <c r="E2596" s="29">
        <v>0</v>
      </c>
      <c r="F2596" s="29">
        <v>0</v>
      </c>
      <c r="G2596" s="29">
        <v>0</v>
      </c>
      <c r="H2596" s="29">
        <v>0</v>
      </c>
      <c r="I2596" s="29">
        <v>0</v>
      </c>
      <c r="J2596" s="29">
        <v>0</v>
      </c>
      <c r="K2596" s="29">
        <v>0</v>
      </c>
      <c r="L2596" s="29">
        <v>0</v>
      </c>
      <c r="M2596" s="29">
        <v>0</v>
      </c>
      <c r="N2596" s="29">
        <v>0</v>
      </c>
      <c r="O2596" s="29">
        <v>0</v>
      </c>
      <c r="P2596" s="29">
        <v>0</v>
      </c>
      <c r="Q2596" s="29">
        <v>0</v>
      </c>
      <c r="R2596" s="29">
        <f t="shared" si="40"/>
        <v>0</v>
      </c>
      <c r="S2596" s="29">
        <f>100%-Tabela10[[#This Row],[Média]]</f>
        <v>1</v>
      </c>
    </row>
    <row r="2597" spans="1:19" x14ac:dyDescent="0.3">
      <c r="A2597" s="28" t="str">
        <f>'Agrupamento - 1Ciclo'!A2598</f>
        <v>1508</v>
      </c>
      <c r="B2597" s="29">
        <v>0</v>
      </c>
      <c r="C2597" s="29">
        <v>2.9999999329447701E-2</v>
      </c>
      <c r="D2597" s="29">
        <v>0</v>
      </c>
      <c r="E2597" s="29">
        <v>0</v>
      </c>
      <c r="F2597" s="29">
        <v>0</v>
      </c>
      <c r="G2597" s="29">
        <v>0</v>
      </c>
      <c r="H2597" s="29">
        <v>0</v>
      </c>
      <c r="I2597" s="29">
        <v>0</v>
      </c>
      <c r="J2597" s="29">
        <v>0</v>
      </c>
      <c r="K2597" s="29">
        <v>0</v>
      </c>
      <c r="L2597" s="29">
        <v>0</v>
      </c>
      <c r="M2597" s="29">
        <v>0</v>
      </c>
      <c r="N2597" s="29">
        <v>0</v>
      </c>
      <c r="O2597" s="29">
        <v>0</v>
      </c>
      <c r="P2597" s="29">
        <v>0</v>
      </c>
      <c r="Q2597" s="29">
        <v>0</v>
      </c>
      <c r="R2597" s="29">
        <f t="shared" si="40"/>
        <v>1.8749999580904813E-3</v>
      </c>
      <c r="S2597" s="29">
        <f>100%-Tabela10[[#This Row],[Média]]</f>
        <v>0.99812500004190952</v>
      </c>
    </row>
    <row r="2598" spans="1:19" x14ac:dyDescent="0.3">
      <c r="A2598" s="28" t="str">
        <f>'Agrupamento - 1Ciclo'!A2599</f>
        <v>1508</v>
      </c>
      <c r="B2598" s="29">
        <v>0</v>
      </c>
      <c r="C2598" s="29">
        <v>3.9999999105930301E-2</v>
      </c>
      <c r="D2598" s="29">
        <v>0</v>
      </c>
      <c r="E2598" s="29">
        <v>0</v>
      </c>
      <c r="F2598" s="29">
        <v>0</v>
      </c>
      <c r="G2598" s="29">
        <v>0</v>
      </c>
      <c r="H2598" s="29">
        <v>0</v>
      </c>
      <c r="I2598" s="29">
        <v>0</v>
      </c>
      <c r="J2598" s="29">
        <v>0</v>
      </c>
      <c r="K2598" s="29">
        <v>0</v>
      </c>
      <c r="L2598" s="29">
        <v>0</v>
      </c>
      <c r="M2598" s="29">
        <v>0</v>
      </c>
      <c r="N2598" s="29">
        <v>0</v>
      </c>
      <c r="O2598" s="29">
        <v>0</v>
      </c>
      <c r="P2598" s="29">
        <v>0</v>
      </c>
      <c r="Q2598" s="29">
        <v>0</v>
      </c>
      <c r="R2598" s="29">
        <f t="shared" si="40"/>
        <v>2.4999999441206438E-3</v>
      </c>
      <c r="S2598" s="29">
        <f>100%-Tabela10[[#This Row],[Média]]</f>
        <v>0.99750000005587935</v>
      </c>
    </row>
    <row r="2599" spans="1:19" x14ac:dyDescent="0.3">
      <c r="A2599" s="28" t="str">
        <f>'Agrupamento - 1Ciclo'!A2600</f>
        <v>1508</v>
      </c>
      <c r="B2599" s="29">
        <v>0</v>
      </c>
      <c r="C2599" s="29">
        <v>0</v>
      </c>
      <c r="D2599" s="29">
        <v>0</v>
      </c>
      <c r="E2599" s="29">
        <v>0</v>
      </c>
      <c r="F2599" s="29">
        <v>0</v>
      </c>
      <c r="G2599" s="29">
        <v>0</v>
      </c>
      <c r="H2599" s="29">
        <v>0</v>
      </c>
      <c r="I2599" s="29">
        <v>0</v>
      </c>
      <c r="J2599" s="29">
        <v>0</v>
      </c>
      <c r="K2599" s="29">
        <v>0</v>
      </c>
      <c r="L2599" s="29">
        <v>5.0000000745058101E-2</v>
      </c>
      <c r="M2599" s="29">
        <v>2.9999999329447701E-2</v>
      </c>
      <c r="N2599" s="29">
        <v>0</v>
      </c>
      <c r="O2599" s="29">
        <v>5.9999998658895499E-2</v>
      </c>
      <c r="P2599" s="29">
        <v>0</v>
      </c>
      <c r="Q2599" s="29">
        <v>5.0000000745058101E-2</v>
      </c>
      <c r="R2599" s="29">
        <f t="shared" si="40"/>
        <v>1.1874999967403713E-2</v>
      </c>
      <c r="S2599" s="29">
        <f>100%-Tabela10[[#This Row],[Média]]</f>
        <v>0.98812500003259629</v>
      </c>
    </row>
    <row r="2600" spans="1:19" x14ac:dyDescent="0.3">
      <c r="A2600" s="28" t="str">
        <f>'Agrupamento - 1Ciclo'!A2601</f>
        <v>1508</v>
      </c>
      <c r="B2600" s="29" t="s">
        <v>4752</v>
      </c>
      <c r="C2600" s="29" t="s">
        <v>4752</v>
      </c>
      <c r="D2600" s="29" t="s">
        <v>4752</v>
      </c>
      <c r="E2600" s="29" t="s">
        <v>4752</v>
      </c>
      <c r="F2600" s="29" t="s">
        <v>4752</v>
      </c>
      <c r="G2600" s="29" t="s">
        <v>4752</v>
      </c>
      <c r="H2600" s="29" t="s">
        <v>4752</v>
      </c>
      <c r="I2600" s="29" t="s">
        <v>4752</v>
      </c>
      <c r="J2600" s="29">
        <v>0</v>
      </c>
      <c r="K2600" s="29">
        <v>0</v>
      </c>
      <c r="L2600" s="29">
        <v>0</v>
      </c>
      <c r="M2600" s="29">
        <v>0</v>
      </c>
      <c r="N2600" s="29">
        <v>0</v>
      </c>
      <c r="O2600" s="29">
        <v>0</v>
      </c>
      <c r="P2600" s="29">
        <v>0</v>
      </c>
      <c r="Q2600" s="29">
        <v>0</v>
      </c>
      <c r="R2600" s="29">
        <f t="shared" si="40"/>
        <v>0</v>
      </c>
      <c r="S2600" s="29">
        <f>100%-Tabela10[[#This Row],[Média]]</f>
        <v>1</v>
      </c>
    </row>
    <row r="2601" spans="1:19" x14ac:dyDescent="0.3">
      <c r="A2601" s="28" t="str">
        <f>'Agrupamento - 1Ciclo'!A2602</f>
        <v>1508</v>
      </c>
      <c r="B2601" s="29">
        <v>0</v>
      </c>
      <c r="C2601" s="29">
        <v>1.9999999552965199E-2</v>
      </c>
      <c r="D2601" s="29">
        <v>0</v>
      </c>
      <c r="E2601" s="29">
        <v>0</v>
      </c>
      <c r="F2601" s="29">
        <v>0</v>
      </c>
      <c r="G2601" s="29">
        <v>0</v>
      </c>
      <c r="H2601" s="29">
        <v>0</v>
      </c>
      <c r="I2601" s="29">
        <v>0</v>
      </c>
      <c r="J2601" s="29">
        <v>0</v>
      </c>
      <c r="K2601" s="29">
        <v>0</v>
      </c>
      <c r="L2601" s="29">
        <v>0</v>
      </c>
      <c r="M2601" s="29">
        <v>0</v>
      </c>
      <c r="N2601" s="29">
        <v>0</v>
      </c>
      <c r="O2601" s="29">
        <v>0</v>
      </c>
      <c r="P2601" s="29">
        <v>0</v>
      </c>
      <c r="Q2601" s="29">
        <v>0</v>
      </c>
      <c r="R2601" s="29">
        <f t="shared" si="40"/>
        <v>1.2499999720603249E-3</v>
      </c>
      <c r="S2601" s="29">
        <f>100%-Tabela10[[#This Row],[Média]]</f>
        <v>0.99875000002793968</v>
      </c>
    </row>
    <row r="2602" spans="1:19" x14ac:dyDescent="0.3">
      <c r="A2602" s="28" t="str">
        <f>'Agrupamento - 1Ciclo'!A2603</f>
        <v>1508</v>
      </c>
      <c r="B2602" s="29">
        <v>0</v>
      </c>
      <c r="C2602" s="29">
        <v>0</v>
      </c>
      <c r="D2602" s="29">
        <v>0</v>
      </c>
      <c r="E2602" s="29">
        <v>0</v>
      </c>
      <c r="F2602" s="29">
        <v>0</v>
      </c>
      <c r="G2602" s="29">
        <v>0</v>
      </c>
      <c r="H2602" s="29">
        <v>1.9999999552965199E-2</v>
      </c>
      <c r="I2602" s="29">
        <v>0</v>
      </c>
      <c r="J2602" s="29">
        <v>0</v>
      </c>
      <c r="K2602" s="29">
        <v>1.9999999552965199E-2</v>
      </c>
      <c r="L2602" s="29">
        <v>0</v>
      </c>
      <c r="M2602" s="29">
        <v>0</v>
      </c>
      <c r="N2602" s="29">
        <v>0</v>
      </c>
      <c r="O2602" s="29">
        <v>0</v>
      </c>
      <c r="P2602" s="29">
        <v>0</v>
      </c>
      <c r="Q2602" s="29">
        <v>0</v>
      </c>
      <c r="R2602" s="29">
        <f t="shared" si="40"/>
        <v>2.4999999441206499E-3</v>
      </c>
      <c r="S2602" s="29">
        <f>100%-Tabela10[[#This Row],[Média]]</f>
        <v>0.99750000005587935</v>
      </c>
    </row>
    <row r="2603" spans="1:19" x14ac:dyDescent="0.3">
      <c r="A2603" s="28" t="str">
        <f>'Agrupamento - 1Ciclo'!A2604</f>
        <v>1508</v>
      </c>
      <c r="B2603" s="29">
        <v>0</v>
      </c>
      <c r="C2603" s="29">
        <v>0</v>
      </c>
      <c r="D2603" s="29">
        <v>0</v>
      </c>
      <c r="E2603" s="29">
        <v>0</v>
      </c>
      <c r="F2603" s="29">
        <v>0</v>
      </c>
      <c r="G2603" s="29">
        <v>1.9999999552965199E-2</v>
      </c>
      <c r="H2603" s="29">
        <v>0</v>
      </c>
      <c r="I2603" s="29">
        <v>0</v>
      </c>
      <c r="J2603" s="29">
        <v>0</v>
      </c>
      <c r="K2603" s="29">
        <v>1.9999999552965199E-2</v>
      </c>
      <c r="L2603" s="29">
        <v>1.9999999552965199E-2</v>
      </c>
      <c r="M2603" s="29">
        <v>0</v>
      </c>
      <c r="N2603" s="29">
        <v>0</v>
      </c>
      <c r="O2603" s="29">
        <v>0</v>
      </c>
      <c r="P2603" s="29">
        <v>0</v>
      </c>
      <c r="Q2603" s="29">
        <v>1.9999999552965199E-2</v>
      </c>
      <c r="R2603" s="29">
        <f t="shared" si="40"/>
        <v>4.9999998882412997E-3</v>
      </c>
      <c r="S2603" s="29">
        <f>100%-Tabela10[[#This Row],[Média]]</f>
        <v>0.99500000011175871</v>
      </c>
    </row>
    <row r="2604" spans="1:19" x14ac:dyDescent="0.3">
      <c r="A2604" s="28" t="str">
        <f>'Agrupamento - 1Ciclo'!A2605</f>
        <v>1508</v>
      </c>
      <c r="B2604" s="29">
        <v>0</v>
      </c>
      <c r="C2604" s="29">
        <v>0</v>
      </c>
      <c r="D2604" s="29">
        <v>0</v>
      </c>
      <c r="E2604" s="29">
        <v>0</v>
      </c>
      <c r="F2604" s="29">
        <v>0</v>
      </c>
      <c r="G2604" s="29">
        <v>0</v>
      </c>
      <c r="H2604" s="29">
        <v>0</v>
      </c>
      <c r="I2604" s="29">
        <v>0</v>
      </c>
      <c r="J2604" s="29">
        <v>0</v>
      </c>
      <c r="K2604" s="29">
        <v>0</v>
      </c>
      <c r="L2604" s="29">
        <v>0</v>
      </c>
      <c r="M2604" s="29">
        <v>0</v>
      </c>
      <c r="N2604" s="29">
        <v>0</v>
      </c>
      <c r="O2604" s="29">
        <v>0</v>
      </c>
      <c r="P2604" s="29">
        <v>0</v>
      </c>
      <c r="Q2604" s="29">
        <v>0</v>
      </c>
      <c r="R2604" s="29">
        <f t="shared" si="40"/>
        <v>0</v>
      </c>
      <c r="S2604" s="29">
        <f>100%-Tabela10[[#This Row],[Média]]</f>
        <v>1</v>
      </c>
    </row>
    <row r="2605" spans="1:19" x14ac:dyDescent="0.3">
      <c r="A2605" s="28" t="str">
        <f>'Agrupamento - 1Ciclo'!A2606</f>
        <v>1508</v>
      </c>
      <c r="B2605" s="29">
        <v>0</v>
      </c>
      <c r="C2605" s="29">
        <v>5.0000000745058101E-2</v>
      </c>
      <c r="D2605" s="29">
        <v>0</v>
      </c>
      <c r="E2605" s="29">
        <v>2.9999999329447701E-2</v>
      </c>
      <c r="F2605" s="29">
        <v>0</v>
      </c>
      <c r="G2605" s="29">
        <v>2.9999999329447701E-2</v>
      </c>
      <c r="H2605" s="29">
        <v>0</v>
      </c>
      <c r="I2605" s="29">
        <v>9.9999997764825804E-3</v>
      </c>
      <c r="J2605" s="29">
        <v>0</v>
      </c>
      <c r="K2605" s="29">
        <v>0</v>
      </c>
      <c r="L2605" s="29">
        <v>0</v>
      </c>
      <c r="M2605" s="29">
        <v>0</v>
      </c>
      <c r="N2605" s="29">
        <v>0</v>
      </c>
      <c r="O2605" s="29">
        <v>0</v>
      </c>
      <c r="P2605" s="29">
        <v>0</v>
      </c>
      <c r="Q2605" s="29">
        <v>0</v>
      </c>
      <c r="R2605" s="29">
        <f t="shared" si="40"/>
        <v>7.4999999487772558E-3</v>
      </c>
      <c r="S2605" s="29">
        <f>100%-Tabela10[[#This Row],[Média]]</f>
        <v>0.99250000005122274</v>
      </c>
    </row>
    <row r="2606" spans="1:19" x14ac:dyDescent="0.3">
      <c r="A2606" s="28" t="str">
        <f>'Agrupamento - 1Ciclo'!A2607</f>
        <v>1508</v>
      </c>
      <c r="B2606" s="29">
        <v>0</v>
      </c>
      <c r="C2606" s="29">
        <v>7.0000000298023196E-2</v>
      </c>
      <c r="D2606" s="29">
        <v>0</v>
      </c>
      <c r="E2606" s="29">
        <v>0</v>
      </c>
      <c r="F2606" s="29">
        <v>0</v>
      </c>
      <c r="G2606" s="29">
        <v>0</v>
      </c>
      <c r="H2606" s="29">
        <v>0</v>
      </c>
      <c r="I2606" s="29">
        <v>0</v>
      </c>
      <c r="J2606" s="29">
        <v>0</v>
      </c>
      <c r="K2606" s="29">
        <v>0</v>
      </c>
      <c r="L2606" s="29">
        <v>0</v>
      </c>
      <c r="M2606" s="29">
        <v>0</v>
      </c>
      <c r="N2606" s="29">
        <v>0</v>
      </c>
      <c r="O2606" s="29">
        <v>0</v>
      </c>
      <c r="P2606" s="29">
        <v>0</v>
      </c>
      <c r="Q2606" s="29">
        <v>0</v>
      </c>
      <c r="R2606" s="29">
        <f t="shared" si="40"/>
        <v>4.3750000186264498E-3</v>
      </c>
      <c r="S2606" s="29">
        <f>100%-Tabela10[[#This Row],[Média]]</f>
        <v>0.99562499998137355</v>
      </c>
    </row>
    <row r="2607" spans="1:19" x14ac:dyDescent="0.3">
      <c r="A2607" s="28" t="str">
        <f>'Agrupamento - 1Ciclo'!A2608</f>
        <v>1508</v>
      </c>
      <c r="B2607" s="29">
        <v>0</v>
      </c>
      <c r="C2607" s="29">
        <v>7.0000000298023196E-2</v>
      </c>
      <c r="D2607" s="29">
        <v>0</v>
      </c>
      <c r="E2607" s="29">
        <v>0</v>
      </c>
      <c r="F2607" s="29">
        <v>0</v>
      </c>
      <c r="G2607" s="29">
        <v>0</v>
      </c>
      <c r="H2607" s="29">
        <v>0</v>
      </c>
      <c r="I2607" s="29">
        <v>0</v>
      </c>
      <c r="J2607" s="29">
        <v>0</v>
      </c>
      <c r="K2607" s="29">
        <v>1.9999999552965199E-2</v>
      </c>
      <c r="L2607" s="29">
        <v>0</v>
      </c>
      <c r="M2607" s="29">
        <v>0</v>
      </c>
      <c r="N2607" s="29">
        <v>0</v>
      </c>
      <c r="O2607" s="29">
        <v>0</v>
      </c>
      <c r="P2607" s="29">
        <v>0</v>
      </c>
      <c r="Q2607" s="29">
        <v>0</v>
      </c>
      <c r="R2607" s="29">
        <f t="shared" si="40"/>
        <v>5.6249999906867743E-3</v>
      </c>
      <c r="S2607" s="29">
        <f>100%-Tabela10[[#This Row],[Média]]</f>
        <v>0.99437500000931323</v>
      </c>
    </row>
    <row r="2608" spans="1:19" x14ac:dyDescent="0.3">
      <c r="A2608" s="28" t="str">
        <f>'Agrupamento - 1Ciclo'!A2609</f>
        <v>1508</v>
      </c>
      <c r="B2608" s="29">
        <v>0</v>
      </c>
      <c r="C2608" s="29">
        <v>5.9999998658895499E-2</v>
      </c>
      <c r="D2608" s="29">
        <v>0</v>
      </c>
      <c r="E2608" s="29">
        <v>0</v>
      </c>
      <c r="F2608" s="29">
        <v>0</v>
      </c>
      <c r="G2608" s="29">
        <v>0</v>
      </c>
      <c r="H2608" s="29">
        <v>0</v>
      </c>
      <c r="I2608" s="29">
        <v>0</v>
      </c>
      <c r="J2608" s="29">
        <v>0</v>
      </c>
      <c r="K2608" s="29">
        <v>0.129999995231628</v>
      </c>
      <c r="L2608" s="29">
        <v>9.00000035762787E-2</v>
      </c>
      <c r="M2608" s="29">
        <v>0</v>
      </c>
      <c r="N2608" s="29">
        <v>0</v>
      </c>
      <c r="O2608" s="29">
        <v>0.10000000149011599</v>
      </c>
      <c r="P2608" s="29">
        <v>0</v>
      </c>
      <c r="Q2608" s="29">
        <v>0</v>
      </c>
      <c r="R2608" s="29">
        <f t="shared" si="40"/>
        <v>2.3749999934807389E-2</v>
      </c>
      <c r="S2608" s="29">
        <f>100%-Tabela10[[#This Row],[Média]]</f>
        <v>0.97625000006519258</v>
      </c>
    </row>
    <row r="2609" spans="1:19" x14ac:dyDescent="0.3">
      <c r="A2609" s="28" t="str">
        <f>'Agrupamento - 1Ciclo'!A2610</f>
        <v>1508</v>
      </c>
      <c r="B2609" s="29">
        <v>0</v>
      </c>
      <c r="C2609" s="29">
        <v>1.9999999552965199E-2</v>
      </c>
      <c r="D2609" s="29">
        <v>0</v>
      </c>
      <c r="E2609" s="29">
        <v>1.9999999552965199E-2</v>
      </c>
      <c r="F2609" s="29">
        <v>0</v>
      </c>
      <c r="G2609" s="29">
        <v>0</v>
      </c>
      <c r="H2609" s="29">
        <v>0</v>
      </c>
      <c r="I2609" s="29">
        <v>0</v>
      </c>
      <c r="J2609" s="29">
        <v>0</v>
      </c>
      <c r="K2609" s="29">
        <v>0</v>
      </c>
      <c r="L2609" s="29">
        <v>0</v>
      </c>
      <c r="M2609" s="29">
        <v>0</v>
      </c>
      <c r="N2609" s="29">
        <v>0</v>
      </c>
      <c r="O2609" s="29">
        <v>0</v>
      </c>
      <c r="P2609" s="29">
        <v>0</v>
      </c>
      <c r="Q2609" s="29">
        <v>5.9999998658895499E-2</v>
      </c>
      <c r="R2609" s="29">
        <f t="shared" si="40"/>
        <v>6.249999860301619E-3</v>
      </c>
      <c r="S2609" s="29">
        <f>100%-Tabela10[[#This Row],[Média]]</f>
        <v>0.99375000013969839</v>
      </c>
    </row>
    <row r="2610" spans="1:19" x14ac:dyDescent="0.3">
      <c r="A2610" s="28" t="str">
        <f>'Agrupamento - 1Ciclo'!A2611</f>
        <v>1508</v>
      </c>
      <c r="B2610" s="29">
        <v>0</v>
      </c>
      <c r="C2610" s="29">
        <v>1.9999999552965199E-2</v>
      </c>
      <c r="D2610" s="29">
        <v>0</v>
      </c>
      <c r="E2610" s="29">
        <v>1.9999999552965199E-2</v>
      </c>
      <c r="F2610" s="29">
        <v>0</v>
      </c>
      <c r="G2610" s="29">
        <v>0</v>
      </c>
      <c r="H2610" s="29">
        <v>0</v>
      </c>
      <c r="I2610" s="29">
        <v>0</v>
      </c>
      <c r="J2610" s="29">
        <v>0</v>
      </c>
      <c r="K2610" s="29">
        <v>0</v>
      </c>
      <c r="L2610" s="29">
        <v>0</v>
      </c>
      <c r="M2610" s="29">
        <v>0</v>
      </c>
      <c r="N2610" s="29">
        <v>0</v>
      </c>
      <c r="O2610" s="29">
        <v>0</v>
      </c>
      <c r="P2610" s="29">
        <v>0</v>
      </c>
      <c r="Q2610" s="29">
        <v>0</v>
      </c>
      <c r="R2610" s="29">
        <f t="shared" si="40"/>
        <v>2.4999999441206499E-3</v>
      </c>
      <c r="S2610" s="29">
        <f>100%-Tabela10[[#This Row],[Média]]</f>
        <v>0.99750000005587935</v>
      </c>
    </row>
    <row r="2611" spans="1:19" x14ac:dyDescent="0.3">
      <c r="A2611" s="28" t="str">
        <f>'Agrupamento - 1Ciclo'!A2612</f>
        <v>1509</v>
      </c>
      <c r="B2611" s="29">
        <v>0</v>
      </c>
      <c r="C2611" s="29">
        <v>0</v>
      </c>
      <c r="D2611" s="29">
        <v>0</v>
      </c>
      <c r="E2611" s="29">
        <v>0</v>
      </c>
      <c r="F2611" s="29">
        <v>0</v>
      </c>
      <c r="G2611" s="29">
        <v>0</v>
      </c>
      <c r="H2611" s="29">
        <v>0</v>
      </c>
      <c r="I2611" s="29">
        <v>0</v>
      </c>
      <c r="J2611" s="29">
        <v>0</v>
      </c>
      <c r="K2611" s="29">
        <v>5.9999998658895499E-2</v>
      </c>
      <c r="L2611" s="29">
        <v>0</v>
      </c>
      <c r="M2611" s="29">
        <v>0</v>
      </c>
      <c r="N2611" s="29">
        <v>0</v>
      </c>
      <c r="O2611" s="29">
        <v>0</v>
      </c>
      <c r="P2611" s="29">
        <v>0</v>
      </c>
      <c r="Q2611" s="29">
        <v>0</v>
      </c>
      <c r="R2611" s="29">
        <f t="shared" si="40"/>
        <v>3.7499999161809687E-3</v>
      </c>
      <c r="S2611" s="29">
        <f>100%-Tabela10[[#This Row],[Média]]</f>
        <v>0.99625000008381903</v>
      </c>
    </row>
    <row r="2612" spans="1:19" x14ac:dyDescent="0.3">
      <c r="A2612" s="28" t="str">
        <f>'Agrupamento - 1Ciclo'!A2613</f>
        <v>1509</v>
      </c>
      <c r="B2612" s="29">
        <v>0</v>
      </c>
      <c r="C2612" s="29">
        <v>0</v>
      </c>
      <c r="D2612" s="29">
        <v>0</v>
      </c>
      <c r="E2612" s="29">
        <v>0</v>
      </c>
      <c r="F2612" s="29">
        <v>0</v>
      </c>
      <c r="G2612" s="29">
        <v>0</v>
      </c>
      <c r="H2612" s="29">
        <v>0</v>
      </c>
      <c r="I2612" s="29">
        <v>0</v>
      </c>
      <c r="J2612" s="29">
        <v>0</v>
      </c>
      <c r="K2612" s="29">
        <v>0</v>
      </c>
      <c r="L2612" s="29">
        <v>0</v>
      </c>
      <c r="M2612" s="29">
        <v>0</v>
      </c>
      <c r="N2612" s="29">
        <v>0</v>
      </c>
      <c r="O2612" s="29">
        <v>0</v>
      </c>
      <c r="P2612" s="29">
        <v>0</v>
      </c>
      <c r="Q2612" s="29">
        <v>0</v>
      </c>
      <c r="R2612" s="29">
        <f t="shared" si="40"/>
        <v>0</v>
      </c>
      <c r="S2612" s="29">
        <f>100%-Tabela10[[#This Row],[Média]]</f>
        <v>1</v>
      </c>
    </row>
    <row r="2613" spans="1:19" x14ac:dyDescent="0.3">
      <c r="A2613" s="28" t="str">
        <f>'Agrupamento - 1Ciclo'!A2614</f>
        <v>1509</v>
      </c>
      <c r="B2613" s="29">
        <v>0</v>
      </c>
      <c r="C2613" s="29">
        <v>0</v>
      </c>
      <c r="D2613" s="29">
        <v>0</v>
      </c>
      <c r="E2613" s="29">
        <v>0</v>
      </c>
      <c r="F2613" s="29">
        <v>0</v>
      </c>
      <c r="G2613" s="29">
        <v>0</v>
      </c>
      <c r="H2613" s="29">
        <v>0</v>
      </c>
      <c r="I2613" s="29">
        <v>0</v>
      </c>
      <c r="J2613" s="29">
        <v>0</v>
      </c>
      <c r="K2613" s="29">
        <v>0</v>
      </c>
      <c r="L2613" s="29">
        <v>0</v>
      </c>
      <c r="M2613" s="29">
        <v>0</v>
      </c>
      <c r="N2613" s="29">
        <v>0</v>
      </c>
      <c r="O2613" s="29">
        <v>0</v>
      </c>
      <c r="P2613" s="29">
        <v>0</v>
      </c>
      <c r="Q2613" s="29">
        <v>0</v>
      </c>
      <c r="R2613" s="29">
        <f t="shared" si="40"/>
        <v>0</v>
      </c>
      <c r="S2613" s="29">
        <f>100%-Tabela10[[#This Row],[Média]]</f>
        <v>1</v>
      </c>
    </row>
    <row r="2614" spans="1:19" x14ac:dyDescent="0.3">
      <c r="A2614" s="28" t="str">
        <f>'Agrupamento - 1Ciclo'!A2615</f>
        <v>1509</v>
      </c>
      <c r="B2614" s="29">
        <v>0</v>
      </c>
      <c r="C2614" s="29">
        <v>1.9999999552965199E-2</v>
      </c>
      <c r="D2614" s="29">
        <v>0</v>
      </c>
      <c r="E2614" s="29">
        <v>1.9999999552965199E-2</v>
      </c>
      <c r="F2614" s="29">
        <v>0</v>
      </c>
      <c r="G2614" s="29">
        <v>0</v>
      </c>
      <c r="H2614" s="29">
        <v>0</v>
      </c>
      <c r="I2614" s="29">
        <v>0</v>
      </c>
      <c r="J2614" s="29">
        <v>0</v>
      </c>
      <c r="K2614" s="29">
        <v>5.9999998658895499E-2</v>
      </c>
      <c r="L2614" s="29">
        <v>0.10000000149011599</v>
      </c>
      <c r="M2614" s="29">
        <v>0</v>
      </c>
      <c r="N2614" s="29">
        <v>0</v>
      </c>
      <c r="O2614" s="29">
        <v>0</v>
      </c>
      <c r="P2614" s="29">
        <v>2.9999999329447701E-2</v>
      </c>
      <c r="Q2614" s="29">
        <v>0</v>
      </c>
      <c r="R2614" s="29">
        <f t="shared" si="40"/>
        <v>1.4374999911524348E-2</v>
      </c>
      <c r="S2614" s="29">
        <f>100%-Tabela10[[#This Row],[Média]]</f>
        <v>0.98562500008847564</v>
      </c>
    </row>
    <row r="2615" spans="1:19" x14ac:dyDescent="0.3">
      <c r="A2615" s="28" t="str">
        <f>'Agrupamento - 1Ciclo'!A2616</f>
        <v>1509</v>
      </c>
      <c r="B2615" s="29">
        <v>0</v>
      </c>
      <c r="C2615" s="29">
        <v>0</v>
      </c>
      <c r="D2615" s="29">
        <v>3.9999999105930301E-2</v>
      </c>
      <c r="E2615" s="29">
        <v>1.9999999552965199E-2</v>
      </c>
      <c r="F2615" s="29">
        <v>0</v>
      </c>
      <c r="G2615" s="29">
        <v>0</v>
      </c>
      <c r="H2615" s="29">
        <v>2.9999999329447701E-2</v>
      </c>
      <c r="I2615" s="29">
        <v>0</v>
      </c>
      <c r="J2615" s="29">
        <v>0</v>
      </c>
      <c r="K2615" s="29">
        <v>0.18000000715255701</v>
      </c>
      <c r="L2615" s="29">
        <v>5.0000000745058101E-2</v>
      </c>
      <c r="M2615" s="29">
        <v>0</v>
      </c>
      <c r="N2615" s="29">
        <v>0</v>
      </c>
      <c r="O2615" s="29">
        <v>2.9999999329447701E-2</v>
      </c>
      <c r="P2615" s="29">
        <v>0</v>
      </c>
      <c r="Q2615" s="29">
        <v>0</v>
      </c>
      <c r="R2615" s="29">
        <f t="shared" si="40"/>
        <v>2.1875000325962877E-2</v>
      </c>
      <c r="S2615" s="29">
        <f>100%-Tabela10[[#This Row],[Média]]</f>
        <v>0.9781249996740371</v>
      </c>
    </row>
    <row r="2616" spans="1:19" x14ac:dyDescent="0.3">
      <c r="A2616" s="28" t="str">
        <f>'Agrupamento - 1Ciclo'!A2617</f>
        <v>1509</v>
      </c>
      <c r="B2616" s="29">
        <v>0</v>
      </c>
      <c r="C2616" s="29">
        <v>0</v>
      </c>
      <c r="D2616" s="29">
        <v>0</v>
      </c>
      <c r="E2616" s="29">
        <v>0</v>
      </c>
      <c r="F2616" s="29">
        <v>0</v>
      </c>
      <c r="G2616" s="29">
        <v>2.9999999329447701E-2</v>
      </c>
      <c r="H2616" s="29">
        <v>0</v>
      </c>
      <c r="I2616" s="29">
        <v>0</v>
      </c>
      <c r="J2616" s="29">
        <v>0</v>
      </c>
      <c r="K2616" s="29">
        <v>0</v>
      </c>
      <c r="L2616" s="29">
        <v>0</v>
      </c>
      <c r="M2616" s="29">
        <v>0</v>
      </c>
      <c r="N2616" s="29">
        <v>0</v>
      </c>
      <c r="O2616" s="29">
        <v>2.9999999329447701E-2</v>
      </c>
      <c r="P2616" s="29">
        <v>0</v>
      </c>
      <c r="Q2616" s="29">
        <v>0</v>
      </c>
      <c r="R2616" s="29">
        <f t="shared" si="40"/>
        <v>3.7499999161809626E-3</v>
      </c>
      <c r="S2616" s="29">
        <f>100%-Tabela10[[#This Row],[Média]]</f>
        <v>0.99625000008381903</v>
      </c>
    </row>
    <row r="2617" spans="1:19" x14ac:dyDescent="0.3">
      <c r="A2617" s="28" t="str">
        <f>'Agrupamento - 1Ciclo'!A2618</f>
        <v>1509</v>
      </c>
      <c r="B2617" s="29">
        <v>0</v>
      </c>
      <c r="C2617" s="29">
        <v>0</v>
      </c>
      <c r="D2617" s="29">
        <v>0</v>
      </c>
      <c r="E2617" s="29">
        <v>0</v>
      </c>
      <c r="F2617" s="29">
        <v>0</v>
      </c>
      <c r="G2617" s="29">
        <v>0</v>
      </c>
      <c r="H2617" s="29">
        <v>0</v>
      </c>
      <c r="I2617" s="29">
        <v>1.9999999552965199E-2</v>
      </c>
      <c r="J2617" s="29">
        <v>0</v>
      </c>
      <c r="K2617" s="29">
        <v>0</v>
      </c>
      <c r="L2617" s="29">
        <v>0</v>
      </c>
      <c r="M2617" s="29">
        <v>0</v>
      </c>
      <c r="N2617" s="29">
        <v>0</v>
      </c>
      <c r="O2617" s="29">
        <v>3.9999999105930301E-2</v>
      </c>
      <c r="P2617" s="29">
        <v>0</v>
      </c>
      <c r="Q2617" s="29">
        <v>0</v>
      </c>
      <c r="R2617" s="29">
        <f t="shared" si="40"/>
        <v>3.7499999161809687E-3</v>
      </c>
      <c r="S2617" s="29">
        <f>100%-Tabela10[[#This Row],[Média]]</f>
        <v>0.99625000008381903</v>
      </c>
    </row>
    <row r="2618" spans="1:19" x14ac:dyDescent="0.3">
      <c r="A2618" s="28" t="str">
        <f>'Agrupamento - 1Ciclo'!A2619</f>
        <v>1509</v>
      </c>
      <c r="B2618" s="29">
        <v>0</v>
      </c>
      <c r="C2618" s="29">
        <v>0</v>
      </c>
      <c r="D2618" s="29">
        <v>0</v>
      </c>
      <c r="E2618" s="29">
        <v>0</v>
      </c>
      <c r="F2618" s="29">
        <v>0</v>
      </c>
      <c r="G2618" s="29">
        <v>0</v>
      </c>
      <c r="H2618" s="29">
        <v>0</v>
      </c>
      <c r="I2618" s="29">
        <v>0</v>
      </c>
      <c r="J2618" s="29">
        <v>0</v>
      </c>
      <c r="K2618" s="29">
        <v>0</v>
      </c>
      <c r="L2618" s="29">
        <v>0</v>
      </c>
      <c r="M2618" s="29">
        <v>0</v>
      </c>
      <c r="N2618" s="29">
        <v>0</v>
      </c>
      <c r="O2618" s="29">
        <v>0</v>
      </c>
      <c r="P2618" s="29">
        <v>0</v>
      </c>
      <c r="Q2618" s="29">
        <v>0</v>
      </c>
      <c r="R2618" s="29">
        <f t="shared" si="40"/>
        <v>0</v>
      </c>
      <c r="S2618" s="29">
        <f>100%-Tabela10[[#This Row],[Média]]</f>
        <v>1</v>
      </c>
    </row>
    <row r="2619" spans="1:19" x14ac:dyDescent="0.3">
      <c r="A2619" s="28" t="str">
        <f>'Agrupamento - 1Ciclo'!A2620</f>
        <v>1509</v>
      </c>
      <c r="B2619" s="29">
        <v>0</v>
      </c>
      <c r="C2619" s="29">
        <v>5.0000000745058101E-2</v>
      </c>
      <c r="D2619" s="29">
        <v>0</v>
      </c>
      <c r="E2619" s="29">
        <v>0</v>
      </c>
      <c r="F2619" s="29">
        <v>0</v>
      </c>
      <c r="G2619" s="29">
        <v>3.9999999105930301E-2</v>
      </c>
      <c r="H2619" s="29">
        <v>0</v>
      </c>
      <c r="I2619" s="29">
        <v>3.9999999105930301E-2</v>
      </c>
      <c r="J2619" s="29">
        <v>0</v>
      </c>
      <c r="K2619" s="29">
        <v>7.9999998211860698E-2</v>
      </c>
      <c r="L2619" s="29">
        <v>0.129999995231628</v>
      </c>
      <c r="M2619" s="29">
        <v>0</v>
      </c>
      <c r="N2619" s="29">
        <v>0</v>
      </c>
      <c r="O2619" s="29">
        <v>3.9999999105930301E-2</v>
      </c>
      <c r="P2619" s="29">
        <v>3.9999999105930301E-2</v>
      </c>
      <c r="Q2619" s="29">
        <v>0</v>
      </c>
      <c r="R2619" s="29">
        <f t="shared" si="40"/>
        <v>2.6249999413266757E-2</v>
      </c>
      <c r="S2619" s="29">
        <f>100%-Tabela10[[#This Row],[Média]]</f>
        <v>0.97375000058673322</v>
      </c>
    </row>
    <row r="2620" spans="1:19" x14ac:dyDescent="0.3">
      <c r="A2620" s="28" t="str">
        <f>'Agrupamento - 1Ciclo'!A2621</f>
        <v>1509</v>
      </c>
      <c r="B2620" s="29">
        <v>0</v>
      </c>
      <c r="C2620" s="29">
        <v>0</v>
      </c>
      <c r="D2620" s="29">
        <v>0</v>
      </c>
      <c r="E2620" s="29">
        <v>0</v>
      </c>
      <c r="F2620" s="29">
        <v>0</v>
      </c>
      <c r="G2620" s="29">
        <v>0</v>
      </c>
      <c r="H2620" s="29">
        <v>0</v>
      </c>
      <c r="I2620" s="29">
        <v>0</v>
      </c>
      <c r="J2620" s="29">
        <v>0</v>
      </c>
      <c r="K2620" s="29">
        <v>0</v>
      </c>
      <c r="L2620" s="29">
        <v>0</v>
      </c>
      <c r="M2620" s="29">
        <v>0</v>
      </c>
      <c r="N2620" s="29">
        <v>0</v>
      </c>
      <c r="O2620" s="29">
        <v>0</v>
      </c>
      <c r="P2620" s="29">
        <v>0</v>
      </c>
      <c r="Q2620" s="29">
        <v>0</v>
      </c>
      <c r="R2620" s="29">
        <f t="shared" si="40"/>
        <v>0</v>
      </c>
      <c r="S2620" s="29">
        <f>100%-Tabela10[[#This Row],[Média]]</f>
        <v>1</v>
      </c>
    </row>
    <row r="2621" spans="1:19" x14ac:dyDescent="0.3">
      <c r="A2621" s="28" t="str">
        <f>'Agrupamento - 1Ciclo'!A2622</f>
        <v>1509</v>
      </c>
      <c r="B2621" s="29">
        <v>0</v>
      </c>
      <c r="C2621" s="29">
        <v>2.9999999329447701E-2</v>
      </c>
      <c r="D2621" s="29">
        <v>0</v>
      </c>
      <c r="E2621" s="29">
        <v>9.9999997764825804E-3</v>
      </c>
      <c r="F2621" s="29">
        <v>0</v>
      </c>
      <c r="G2621" s="29">
        <v>5.0000000745058101E-2</v>
      </c>
      <c r="H2621" s="29">
        <v>9.9999997764825804E-3</v>
      </c>
      <c r="I2621" s="29">
        <v>1.9999999552965199E-2</v>
      </c>
      <c r="J2621" s="29">
        <v>0</v>
      </c>
      <c r="K2621" s="29">
        <v>0</v>
      </c>
      <c r="L2621" s="29">
        <v>1.9999999552965199E-2</v>
      </c>
      <c r="M2621" s="29">
        <v>9.9999997764825804E-3</v>
      </c>
      <c r="N2621" s="29">
        <v>0</v>
      </c>
      <c r="O2621" s="29">
        <v>2.9999999329447701E-2</v>
      </c>
      <c r="P2621" s="29">
        <v>9.9999997764825804E-3</v>
      </c>
      <c r="Q2621" s="29">
        <v>9.9999997764825804E-3</v>
      </c>
      <c r="R2621" s="29">
        <f t="shared" si="40"/>
        <v>1.2499999837018549E-2</v>
      </c>
      <c r="S2621" s="29">
        <f>100%-Tabela10[[#This Row],[Média]]</f>
        <v>0.98750000016298145</v>
      </c>
    </row>
    <row r="2622" spans="1:19" x14ac:dyDescent="0.3">
      <c r="A2622" s="28" t="str">
        <f>'Agrupamento - 1Ciclo'!A2623</f>
        <v>1509</v>
      </c>
      <c r="B2622" s="29">
        <v>0</v>
      </c>
      <c r="C2622" s="29">
        <v>0</v>
      </c>
      <c r="D2622" s="29">
        <v>0</v>
      </c>
      <c r="E2622" s="29">
        <v>0</v>
      </c>
      <c r="F2622" s="29">
        <v>0</v>
      </c>
      <c r="G2622" s="29">
        <v>0</v>
      </c>
      <c r="H2622" s="29">
        <v>0</v>
      </c>
      <c r="I2622" s="29">
        <v>0</v>
      </c>
      <c r="J2622" s="29">
        <v>0</v>
      </c>
      <c r="K2622" s="29">
        <v>0.10000000149011599</v>
      </c>
      <c r="L2622" s="29">
        <v>0</v>
      </c>
      <c r="M2622" s="29">
        <v>0</v>
      </c>
      <c r="N2622" s="29">
        <v>0</v>
      </c>
      <c r="O2622" s="29">
        <v>0</v>
      </c>
      <c r="P2622" s="29">
        <v>0</v>
      </c>
      <c r="Q2622" s="29">
        <v>0</v>
      </c>
      <c r="R2622" s="29">
        <f t="shared" si="40"/>
        <v>6.2500000931322497E-3</v>
      </c>
      <c r="S2622" s="29">
        <f>100%-Tabela10[[#This Row],[Média]]</f>
        <v>0.99374999990686774</v>
      </c>
    </row>
    <row r="2623" spans="1:19" x14ac:dyDescent="0.3">
      <c r="A2623" s="28" t="str">
        <f>'Agrupamento - 1Ciclo'!A2624</f>
        <v>1509</v>
      </c>
      <c r="B2623" s="29">
        <v>0</v>
      </c>
      <c r="C2623" s="29">
        <v>0</v>
      </c>
      <c r="D2623" s="29">
        <v>0</v>
      </c>
      <c r="E2623" s="29">
        <v>0</v>
      </c>
      <c r="F2623" s="29">
        <v>0</v>
      </c>
      <c r="G2623" s="29">
        <v>0</v>
      </c>
      <c r="H2623" s="29">
        <v>0</v>
      </c>
      <c r="I2623" s="29">
        <v>0</v>
      </c>
      <c r="J2623" s="29">
        <v>0</v>
      </c>
      <c r="K2623" s="29">
        <v>0</v>
      </c>
      <c r="L2623" s="29">
        <v>2.9999999329447701E-2</v>
      </c>
      <c r="M2623" s="29">
        <v>2.9999999329447701E-2</v>
      </c>
      <c r="N2623" s="29">
        <v>0</v>
      </c>
      <c r="O2623" s="29">
        <v>0</v>
      </c>
      <c r="P2623" s="29">
        <v>5.0000000745058101E-2</v>
      </c>
      <c r="Q2623" s="29">
        <v>0</v>
      </c>
      <c r="R2623" s="29">
        <f t="shared" si="40"/>
        <v>6.8749999627470935E-3</v>
      </c>
      <c r="S2623" s="29">
        <f>100%-Tabela10[[#This Row],[Média]]</f>
        <v>0.9931250000372529</v>
      </c>
    </row>
    <row r="2624" spans="1:19" x14ac:dyDescent="0.3">
      <c r="A2624" s="28" t="str">
        <f>'Agrupamento - 1Ciclo'!A2625</f>
        <v>1509</v>
      </c>
      <c r="B2624" s="29">
        <v>0</v>
      </c>
      <c r="C2624" s="29">
        <v>0</v>
      </c>
      <c r="D2624" s="29">
        <v>0</v>
      </c>
      <c r="E2624" s="29">
        <v>0</v>
      </c>
      <c r="F2624" s="29">
        <v>0</v>
      </c>
      <c r="G2624" s="29">
        <v>5.9999998658895499E-2</v>
      </c>
      <c r="H2624" s="29">
        <v>0</v>
      </c>
      <c r="I2624" s="29">
        <v>0</v>
      </c>
      <c r="J2624" s="29">
        <v>0</v>
      </c>
      <c r="K2624" s="29">
        <v>0</v>
      </c>
      <c r="L2624" s="29">
        <v>0</v>
      </c>
      <c r="M2624" s="29">
        <v>0</v>
      </c>
      <c r="N2624" s="29">
        <v>0</v>
      </c>
      <c r="O2624" s="29">
        <v>0</v>
      </c>
      <c r="P2624" s="29">
        <v>0</v>
      </c>
      <c r="Q2624" s="29">
        <v>0</v>
      </c>
      <c r="R2624" s="29">
        <f t="shared" si="40"/>
        <v>3.7499999161809687E-3</v>
      </c>
      <c r="S2624" s="29">
        <f>100%-Tabela10[[#This Row],[Média]]</f>
        <v>0.99625000008381903</v>
      </c>
    </row>
    <row r="2625" spans="1:19" x14ac:dyDescent="0.3">
      <c r="A2625" s="28" t="str">
        <f>'Agrupamento - 1Ciclo'!A2626</f>
        <v>1509</v>
      </c>
      <c r="B2625" s="29">
        <v>0</v>
      </c>
      <c r="C2625" s="29">
        <v>0</v>
      </c>
      <c r="D2625" s="29">
        <v>0</v>
      </c>
      <c r="E2625" s="29">
        <v>0</v>
      </c>
      <c r="F2625" s="29">
        <v>0</v>
      </c>
      <c r="G2625" s="29">
        <v>0</v>
      </c>
      <c r="H2625" s="29">
        <v>0</v>
      </c>
      <c r="I2625" s="29">
        <v>0</v>
      </c>
      <c r="J2625" s="29">
        <v>0</v>
      </c>
      <c r="K2625" s="29">
        <v>0</v>
      </c>
      <c r="L2625" s="29">
        <v>0</v>
      </c>
      <c r="M2625" s="29">
        <v>0</v>
      </c>
      <c r="N2625" s="29">
        <v>0</v>
      </c>
      <c r="O2625" s="29">
        <v>0</v>
      </c>
      <c r="P2625" s="29">
        <v>0</v>
      </c>
      <c r="Q2625" s="29">
        <v>0</v>
      </c>
      <c r="R2625" s="29">
        <f t="shared" si="40"/>
        <v>0</v>
      </c>
      <c r="S2625" s="29">
        <f>100%-Tabela10[[#This Row],[Média]]</f>
        <v>1</v>
      </c>
    </row>
    <row r="2626" spans="1:19" x14ac:dyDescent="0.3">
      <c r="A2626" s="28" t="str">
        <f>'Agrupamento - 1Ciclo'!A2627</f>
        <v>1509</v>
      </c>
      <c r="B2626" s="29">
        <v>0</v>
      </c>
      <c r="C2626" s="29">
        <v>0</v>
      </c>
      <c r="D2626" s="29">
        <v>0</v>
      </c>
      <c r="E2626" s="29">
        <v>0</v>
      </c>
      <c r="F2626" s="29">
        <v>0</v>
      </c>
      <c r="G2626" s="29">
        <v>0</v>
      </c>
      <c r="H2626" s="29">
        <v>0</v>
      </c>
      <c r="I2626" s="29">
        <v>0</v>
      </c>
      <c r="J2626" s="29">
        <v>0</v>
      </c>
      <c r="K2626" s="29">
        <v>0</v>
      </c>
      <c r="L2626" s="29">
        <v>0</v>
      </c>
      <c r="M2626" s="29">
        <v>0</v>
      </c>
      <c r="N2626" s="29">
        <v>0</v>
      </c>
      <c r="O2626" s="29">
        <v>0</v>
      </c>
      <c r="P2626" s="29">
        <v>0</v>
      </c>
      <c r="Q2626" s="29">
        <v>0</v>
      </c>
      <c r="R2626" s="29">
        <f t="shared" si="40"/>
        <v>0</v>
      </c>
      <c r="S2626" s="29">
        <f>100%-Tabela10[[#This Row],[Média]]</f>
        <v>1</v>
      </c>
    </row>
    <row r="2627" spans="1:19" x14ac:dyDescent="0.3">
      <c r="A2627" s="28" t="str">
        <f>'Agrupamento - 1Ciclo'!A2628</f>
        <v>1510</v>
      </c>
      <c r="B2627" s="29">
        <v>0</v>
      </c>
      <c r="C2627" s="29">
        <v>5.0000000745058101E-2</v>
      </c>
      <c r="D2627" s="29">
        <v>0</v>
      </c>
      <c r="E2627" s="29">
        <v>9.9999997764825804E-3</v>
      </c>
      <c r="F2627" s="29">
        <v>0</v>
      </c>
      <c r="G2627" s="29">
        <v>0</v>
      </c>
      <c r="H2627" s="29">
        <v>0</v>
      </c>
      <c r="I2627" s="29">
        <v>0</v>
      </c>
      <c r="J2627" s="29">
        <v>0</v>
      </c>
      <c r="K2627" s="29">
        <v>3.9999999105930301E-2</v>
      </c>
      <c r="L2627" s="29">
        <v>0</v>
      </c>
      <c r="M2627" s="29">
        <v>2.9999999329447701E-2</v>
      </c>
      <c r="N2627" s="29">
        <v>0</v>
      </c>
      <c r="O2627" s="29">
        <v>0</v>
      </c>
      <c r="P2627" s="29">
        <v>0</v>
      </c>
      <c r="Q2627" s="29">
        <v>3.9999999105930301E-2</v>
      </c>
      <c r="R2627" s="29">
        <f t="shared" ref="R2627:R2690" si="41">AVERAGE(B2627:Q2627)</f>
        <v>1.0624999878928062E-2</v>
      </c>
      <c r="S2627" s="29">
        <f>100%-Tabela10[[#This Row],[Média]]</f>
        <v>0.98937500012107193</v>
      </c>
    </row>
    <row r="2628" spans="1:19" x14ac:dyDescent="0.3">
      <c r="A2628" s="28" t="str">
        <f>'Agrupamento - 1Ciclo'!A2629</f>
        <v>1510</v>
      </c>
      <c r="B2628" s="29">
        <v>0</v>
      </c>
      <c r="C2628" s="29">
        <v>9.9999997764825804E-3</v>
      </c>
      <c r="D2628" s="29">
        <v>0</v>
      </c>
      <c r="E2628" s="29">
        <v>0</v>
      </c>
      <c r="F2628" s="29">
        <v>0</v>
      </c>
      <c r="G2628" s="29">
        <v>0</v>
      </c>
      <c r="H2628" s="29">
        <v>0</v>
      </c>
      <c r="I2628" s="29">
        <v>0</v>
      </c>
      <c r="J2628" s="29">
        <v>0</v>
      </c>
      <c r="K2628" s="29">
        <v>0</v>
      </c>
      <c r="L2628" s="29">
        <v>0</v>
      </c>
      <c r="M2628" s="29">
        <v>0</v>
      </c>
      <c r="N2628" s="29">
        <v>0</v>
      </c>
      <c r="O2628" s="29">
        <v>0</v>
      </c>
      <c r="P2628" s="29">
        <v>0</v>
      </c>
      <c r="Q2628" s="29">
        <v>0</v>
      </c>
      <c r="R2628" s="29">
        <f t="shared" si="41"/>
        <v>6.2499998603016127E-4</v>
      </c>
      <c r="S2628" s="29">
        <f>100%-Tabela10[[#This Row],[Média]]</f>
        <v>0.99937500001396984</v>
      </c>
    </row>
    <row r="2629" spans="1:19" x14ac:dyDescent="0.3">
      <c r="A2629" s="28" t="str">
        <f>'Agrupamento - 1Ciclo'!A2630</f>
        <v>1510</v>
      </c>
      <c r="B2629" s="29">
        <v>0</v>
      </c>
      <c r="C2629" s="29">
        <v>0</v>
      </c>
      <c r="D2629" s="29">
        <v>0</v>
      </c>
      <c r="E2629" s="29">
        <v>0</v>
      </c>
      <c r="F2629" s="29">
        <v>0</v>
      </c>
      <c r="G2629" s="29">
        <v>0</v>
      </c>
      <c r="H2629" s="29">
        <v>0</v>
      </c>
      <c r="I2629" s="29">
        <v>0</v>
      </c>
      <c r="J2629" s="29">
        <v>0</v>
      </c>
      <c r="K2629" s="29">
        <v>0</v>
      </c>
      <c r="L2629" s="29">
        <v>0</v>
      </c>
      <c r="M2629" s="29">
        <v>0</v>
      </c>
      <c r="N2629" s="29">
        <v>0</v>
      </c>
      <c r="O2629" s="29">
        <v>0</v>
      </c>
      <c r="P2629" s="29">
        <v>0</v>
      </c>
      <c r="Q2629" s="29">
        <v>0</v>
      </c>
      <c r="R2629" s="29">
        <f t="shared" si="41"/>
        <v>0</v>
      </c>
      <c r="S2629" s="29">
        <f>100%-Tabela10[[#This Row],[Média]]</f>
        <v>1</v>
      </c>
    </row>
    <row r="2630" spans="1:19" x14ac:dyDescent="0.3">
      <c r="A2630" s="28" t="str">
        <f>'Agrupamento - 1Ciclo'!A2631</f>
        <v>1510</v>
      </c>
      <c r="B2630" s="29">
        <v>0</v>
      </c>
      <c r="C2630" s="29">
        <v>0</v>
      </c>
      <c r="D2630" s="29">
        <v>0</v>
      </c>
      <c r="E2630" s="29">
        <v>9.9999997764825804E-3</v>
      </c>
      <c r="F2630" s="29">
        <v>0</v>
      </c>
      <c r="G2630" s="29">
        <v>0</v>
      </c>
      <c r="H2630" s="29">
        <v>0</v>
      </c>
      <c r="I2630" s="29">
        <v>0</v>
      </c>
      <c r="J2630" s="29">
        <v>0</v>
      </c>
      <c r="K2630" s="29">
        <v>0</v>
      </c>
      <c r="L2630" s="29">
        <v>0</v>
      </c>
      <c r="M2630" s="29">
        <v>0</v>
      </c>
      <c r="N2630" s="29">
        <v>0</v>
      </c>
      <c r="O2630" s="29">
        <v>0</v>
      </c>
      <c r="P2630" s="29">
        <v>0</v>
      </c>
      <c r="Q2630" s="29">
        <v>0</v>
      </c>
      <c r="R2630" s="29">
        <f t="shared" si="41"/>
        <v>6.2499998603016127E-4</v>
      </c>
      <c r="S2630" s="29">
        <f>100%-Tabela10[[#This Row],[Média]]</f>
        <v>0.99937500001396984</v>
      </c>
    </row>
    <row r="2631" spans="1:19" x14ac:dyDescent="0.3">
      <c r="A2631" s="28" t="str">
        <f>'Agrupamento - 1Ciclo'!A2632</f>
        <v>1510</v>
      </c>
      <c r="B2631" s="29">
        <v>0</v>
      </c>
      <c r="C2631" s="29">
        <v>7.0000000298023196E-2</v>
      </c>
      <c r="D2631" s="29">
        <v>0</v>
      </c>
      <c r="E2631" s="29">
        <v>0</v>
      </c>
      <c r="F2631" s="29">
        <v>0</v>
      </c>
      <c r="G2631" s="29">
        <v>0</v>
      </c>
      <c r="H2631" s="29">
        <v>0</v>
      </c>
      <c r="I2631" s="29">
        <v>0</v>
      </c>
      <c r="J2631" s="29">
        <v>0</v>
      </c>
      <c r="K2631" s="29">
        <v>0</v>
      </c>
      <c r="L2631" s="29">
        <v>0</v>
      </c>
      <c r="M2631" s="29">
        <v>0</v>
      </c>
      <c r="N2631" s="29">
        <v>0</v>
      </c>
      <c r="O2631" s="29">
        <v>2.9999999329447701E-2</v>
      </c>
      <c r="P2631" s="29">
        <v>0</v>
      </c>
      <c r="Q2631" s="29">
        <v>0</v>
      </c>
      <c r="R2631" s="29">
        <f t="shared" si="41"/>
        <v>6.2499999767169313E-3</v>
      </c>
      <c r="S2631" s="29">
        <f>100%-Tabela10[[#This Row],[Média]]</f>
        <v>0.99375000002328306</v>
      </c>
    </row>
    <row r="2632" spans="1:19" x14ac:dyDescent="0.3">
      <c r="A2632" s="28" t="str">
        <f>'Agrupamento - 1Ciclo'!A2633</f>
        <v>1510</v>
      </c>
      <c r="B2632" s="29">
        <v>0</v>
      </c>
      <c r="C2632" s="29">
        <v>7.9999998211860698E-2</v>
      </c>
      <c r="D2632" s="29">
        <v>0</v>
      </c>
      <c r="E2632" s="29">
        <v>0</v>
      </c>
      <c r="F2632" s="29">
        <v>0</v>
      </c>
      <c r="G2632" s="29">
        <v>0</v>
      </c>
      <c r="H2632" s="29">
        <v>0</v>
      </c>
      <c r="I2632" s="29">
        <v>0</v>
      </c>
      <c r="J2632" s="29">
        <v>0</v>
      </c>
      <c r="K2632" s="29">
        <v>0</v>
      </c>
      <c r="L2632" s="29">
        <v>0</v>
      </c>
      <c r="M2632" s="29">
        <v>0</v>
      </c>
      <c r="N2632" s="29">
        <v>0</v>
      </c>
      <c r="O2632" s="29">
        <v>1.9999999552965199E-2</v>
      </c>
      <c r="P2632" s="29">
        <v>0</v>
      </c>
      <c r="Q2632" s="29">
        <v>0</v>
      </c>
      <c r="R2632" s="29">
        <f t="shared" si="41"/>
        <v>6.249999860301619E-3</v>
      </c>
      <c r="S2632" s="29">
        <f>100%-Tabela10[[#This Row],[Média]]</f>
        <v>0.99375000013969839</v>
      </c>
    </row>
    <row r="2633" spans="1:19" x14ac:dyDescent="0.3">
      <c r="A2633" s="28" t="str">
        <f>'Agrupamento - 1Ciclo'!A2634</f>
        <v>1510</v>
      </c>
      <c r="B2633" s="29">
        <v>0</v>
      </c>
      <c r="C2633" s="29">
        <v>0</v>
      </c>
      <c r="D2633" s="29">
        <v>0</v>
      </c>
      <c r="E2633" s="29">
        <v>0</v>
      </c>
      <c r="F2633" s="29">
        <v>0</v>
      </c>
      <c r="G2633" s="29">
        <v>0</v>
      </c>
      <c r="H2633" s="29">
        <v>0</v>
      </c>
      <c r="I2633" s="29">
        <v>1.9999999552965199E-2</v>
      </c>
      <c r="J2633" s="29">
        <v>0</v>
      </c>
      <c r="K2633" s="29">
        <v>0</v>
      </c>
      <c r="L2633" s="29">
        <v>0</v>
      </c>
      <c r="M2633" s="29">
        <v>0</v>
      </c>
      <c r="N2633" s="29">
        <v>0</v>
      </c>
      <c r="O2633" s="29">
        <v>0</v>
      </c>
      <c r="P2633" s="29">
        <v>0</v>
      </c>
      <c r="Q2633" s="29">
        <v>0</v>
      </c>
      <c r="R2633" s="29">
        <f t="shared" si="41"/>
        <v>1.2499999720603249E-3</v>
      </c>
      <c r="S2633" s="29">
        <f>100%-Tabela10[[#This Row],[Média]]</f>
        <v>0.99875000002793968</v>
      </c>
    </row>
    <row r="2634" spans="1:19" x14ac:dyDescent="0.3">
      <c r="A2634" s="28" t="str">
        <f>'Agrupamento - 1Ciclo'!A2635</f>
        <v>1510</v>
      </c>
      <c r="B2634" s="29">
        <v>0</v>
      </c>
      <c r="C2634" s="29">
        <v>0</v>
      </c>
      <c r="D2634" s="29">
        <v>0</v>
      </c>
      <c r="E2634" s="29">
        <v>0</v>
      </c>
      <c r="F2634" s="29">
        <v>0</v>
      </c>
      <c r="G2634" s="29">
        <v>1.9999999552965199E-2</v>
      </c>
      <c r="H2634" s="29">
        <v>0</v>
      </c>
      <c r="I2634" s="29">
        <v>0</v>
      </c>
      <c r="J2634" s="29">
        <v>0</v>
      </c>
      <c r="K2634" s="29">
        <v>0</v>
      </c>
      <c r="L2634" s="29">
        <v>0</v>
      </c>
      <c r="M2634" s="29">
        <v>0</v>
      </c>
      <c r="N2634" s="29">
        <v>0</v>
      </c>
      <c r="O2634" s="29">
        <v>0</v>
      </c>
      <c r="P2634" s="29">
        <v>0</v>
      </c>
      <c r="Q2634" s="29">
        <v>0</v>
      </c>
      <c r="R2634" s="29">
        <f t="shared" si="41"/>
        <v>1.2499999720603249E-3</v>
      </c>
      <c r="S2634" s="29">
        <f>100%-Tabela10[[#This Row],[Média]]</f>
        <v>0.99875000002793968</v>
      </c>
    </row>
    <row r="2635" spans="1:19" x14ac:dyDescent="0.3">
      <c r="A2635" s="28" t="str">
        <f>'Agrupamento - 1Ciclo'!A2636</f>
        <v>1510</v>
      </c>
      <c r="B2635" s="29">
        <v>0</v>
      </c>
      <c r="C2635" s="29">
        <v>0</v>
      </c>
      <c r="D2635" s="29">
        <v>0</v>
      </c>
      <c r="E2635" s="29">
        <v>0</v>
      </c>
      <c r="F2635" s="29">
        <v>0</v>
      </c>
      <c r="G2635" s="29">
        <v>0</v>
      </c>
      <c r="H2635" s="29">
        <v>0</v>
      </c>
      <c r="I2635" s="29">
        <v>0</v>
      </c>
      <c r="J2635" s="29">
        <v>0</v>
      </c>
      <c r="K2635" s="29">
        <v>0</v>
      </c>
      <c r="L2635" s="29">
        <v>0</v>
      </c>
      <c r="M2635" s="29">
        <v>0</v>
      </c>
      <c r="N2635" s="29">
        <v>0</v>
      </c>
      <c r="O2635" s="29">
        <v>0</v>
      </c>
      <c r="P2635" s="29">
        <v>0</v>
      </c>
      <c r="Q2635" s="29">
        <v>0</v>
      </c>
      <c r="R2635" s="29">
        <f t="shared" si="41"/>
        <v>0</v>
      </c>
      <c r="S2635" s="29">
        <f>100%-Tabela10[[#This Row],[Média]]</f>
        <v>1</v>
      </c>
    </row>
    <row r="2636" spans="1:19" x14ac:dyDescent="0.3">
      <c r="A2636" s="28" t="str">
        <f>'Agrupamento - 1Ciclo'!A2637</f>
        <v>1510</v>
      </c>
      <c r="B2636" s="29">
        <v>0</v>
      </c>
      <c r="C2636" s="29">
        <v>2.9999999329447701E-2</v>
      </c>
      <c r="D2636" s="29">
        <v>0</v>
      </c>
      <c r="E2636" s="29">
        <v>2.9999999329447701E-2</v>
      </c>
      <c r="F2636" s="29">
        <v>0</v>
      </c>
      <c r="G2636" s="29">
        <v>0</v>
      </c>
      <c r="H2636" s="29">
        <v>0</v>
      </c>
      <c r="I2636" s="29">
        <v>5.0000000745058101E-2</v>
      </c>
      <c r="J2636" s="29">
        <v>0</v>
      </c>
      <c r="K2636" s="29">
        <v>0</v>
      </c>
      <c r="L2636" s="29">
        <v>0.109999999403954</v>
      </c>
      <c r="M2636" s="29">
        <v>2.9999999329447701E-2</v>
      </c>
      <c r="N2636" s="29">
        <v>0</v>
      </c>
      <c r="O2636" s="29">
        <v>3.9999999105930301E-2</v>
      </c>
      <c r="P2636" s="29">
        <v>2.9999999329447701E-2</v>
      </c>
      <c r="Q2636" s="29">
        <v>0</v>
      </c>
      <c r="R2636" s="29">
        <f t="shared" si="41"/>
        <v>1.9999999785795825E-2</v>
      </c>
      <c r="S2636" s="29">
        <f>100%-Tabela10[[#This Row],[Média]]</f>
        <v>0.98000000021420419</v>
      </c>
    </row>
    <row r="2637" spans="1:19" x14ac:dyDescent="0.3">
      <c r="A2637" s="28" t="str">
        <f>'Agrupamento - 1Ciclo'!A2638</f>
        <v>1510</v>
      </c>
      <c r="B2637" s="29">
        <v>0</v>
      </c>
      <c r="C2637" s="29">
        <v>0</v>
      </c>
      <c r="D2637" s="29">
        <v>0</v>
      </c>
      <c r="E2637" s="29">
        <v>1.9999999552965199E-2</v>
      </c>
      <c r="F2637" s="29">
        <v>0</v>
      </c>
      <c r="G2637" s="29">
        <v>1.9999999552965199E-2</v>
      </c>
      <c r="H2637" s="29">
        <v>0</v>
      </c>
      <c r="I2637" s="29">
        <v>1.9999999552965199E-2</v>
      </c>
      <c r="J2637" s="29">
        <v>0</v>
      </c>
      <c r="K2637" s="29">
        <v>0</v>
      </c>
      <c r="L2637" s="29">
        <v>0</v>
      </c>
      <c r="M2637" s="29">
        <v>0</v>
      </c>
      <c r="N2637" s="29">
        <v>0</v>
      </c>
      <c r="O2637" s="29">
        <v>0</v>
      </c>
      <c r="P2637" s="29">
        <v>0</v>
      </c>
      <c r="Q2637" s="29">
        <v>0</v>
      </c>
      <c r="R2637" s="29">
        <f t="shared" si="41"/>
        <v>3.7499999161809748E-3</v>
      </c>
      <c r="S2637" s="29">
        <f>100%-Tabela10[[#This Row],[Média]]</f>
        <v>0.99625000008381903</v>
      </c>
    </row>
    <row r="2638" spans="1:19" x14ac:dyDescent="0.3">
      <c r="A2638" s="28" t="str">
        <f>'Agrupamento - 1Ciclo'!A2639</f>
        <v>1510</v>
      </c>
      <c r="B2638" s="29">
        <v>0</v>
      </c>
      <c r="C2638" s="29">
        <v>0</v>
      </c>
      <c r="D2638" s="29">
        <v>0</v>
      </c>
      <c r="E2638" s="29">
        <v>0</v>
      </c>
      <c r="F2638" s="29">
        <v>0</v>
      </c>
      <c r="G2638" s="29">
        <v>0</v>
      </c>
      <c r="H2638" s="29">
        <v>0</v>
      </c>
      <c r="I2638" s="29">
        <v>0</v>
      </c>
      <c r="J2638" s="29">
        <v>0</v>
      </c>
      <c r="K2638" s="29">
        <v>0</v>
      </c>
      <c r="L2638" s="29">
        <v>0</v>
      </c>
      <c r="M2638" s="29">
        <v>0</v>
      </c>
      <c r="N2638" s="29">
        <v>0</v>
      </c>
      <c r="O2638" s="29">
        <v>0</v>
      </c>
      <c r="P2638" s="29">
        <v>0</v>
      </c>
      <c r="Q2638" s="29">
        <v>0</v>
      </c>
      <c r="R2638" s="29">
        <f t="shared" si="41"/>
        <v>0</v>
      </c>
      <c r="S2638" s="29">
        <f>100%-Tabela10[[#This Row],[Média]]</f>
        <v>1</v>
      </c>
    </row>
    <row r="2639" spans="1:19" x14ac:dyDescent="0.3">
      <c r="A2639" s="28" t="str">
        <f>'Agrupamento - 1Ciclo'!A2640</f>
        <v>1510</v>
      </c>
      <c r="B2639" s="29">
        <v>0</v>
      </c>
      <c r="C2639" s="29">
        <v>0</v>
      </c>
      <c r="D2639" s="29">
        <v>0</v>
      </c>
      <c r="E2639" s="29">
        <v>9.9999997764825804E-3</v>
      </c>
      <c r="F2639" s="29">
        <v>0</v>
      </c>
      <c r="G2639" s="29">
        <v>0</v>
      </c>
      <c r="H2639" s="29">
        <v>0</v>
      </c>
      <c r="I2639" s="29">
        <v>0</v>
      </c>
      <c r="J2639" s="29">
        <v>0</v>
      </c>
      <c r="K2639" s="29">
        <v>0</v>
      </c>
      <c r="L2639" s="29">
        <v>0</v>
      </c>
      <c r="M2639" s="29">
        <v>0</v>
      </c>
      <c r="N2639" s="29">
        <v>0</v>
      </c>
      <c r="O2639" s="29">
        <v>0</v>
      </c>
      <c r="P2639" s="29">
        <v>0</v>
      </c>
      <c r="Q2639" s="29">
        <v>0</v>
      </c>
      <c r="R2639" s="29">
        <f t="shared" si="41"/>
        <v>6.2499998603016127E-4</v>
      </c>
      <c r="S2639" s="29">
        <f>100%-Tabela10[[#This Row],[Média]]</f>
        <v>0.99937500001396984</v>
      </c>
    </row>
    <row r="2640" spans="1:19" x14ac:dyDescent="0.3">
      <c r="A2640" s="28" t="str">
        <f>'Agrupamento - 1Ciclo'!A2641</f>
        <v>1510</v>
      </c>
      <c r="B2640" s="29">
        <v>0</v>
      </c>
      <c r="C2640" s="29">
        <v>0</v>
      </c>
      <c r="D2640" s="29">
        <v>0</v>
      </c>
      <c r="E2640" s="29">
        <v>0</v>
      </c>
      <c r="F2640" s="29">
        <v>0</v>
      </c>
      <c r="G2640" s="29">
        <v>0</v>
      </c>
      <c r="H2640" s="29">
        <v>5.0000000745058101E-2</v>
      </c>
      <c r="I2640" s="29">
        <v>0.17000000178813901</v>
      </c>
      <c r="J2640" s="29">
        <v>0</v>
      </c>
      <c r="K2640" s="29">
        <v>7.9999998211860698E-2</v>
      </c>
      <c r="L2640" s="29">
        <v>5.9999998658895499E-2</v>
      </c>
      <c r="M2640" s="29">
        <v>0</v>
      </c>
      <c r="N2640" s="29">
        <v>0</v>
      </c>
      <c r="O2640" s="29">
        <v>7.0000000298023196E-2</v>
      </c>
      <c r="P2640" s="29">
        <v>7.9999998211860698E-2</v>
      </c>
      <c r="Q2640" s="29">
        <v>0</v>
      </c>
      <c r="R2640" s="29">
        <f t="shared" si="41"/>
        <v>3.1874999869614826E-2</v>
      </c>
      <c r="S2640" s="29">
        <f>100%-Tabela10[[#This Row],[Média]]</f>
        <v>0.96812500013038516</v>
      </c>
    </row>
    <row r="2641" spans="1:19" x14ac:dyDescent="0.3">
      <c r="A2641" s="28" t="str">
        <f>'Agrupamento - 1Ciclo'!A2642</f>
        <v>1510</v>
      </c>
      <c r="B2641" s="29">
        <v>0</v>
      </c>
      <c r="C2641" s="29">
        <v>0</v>
      </c>
      <c r="D2641" s="29">
        <v>0</v>
      </c>
      <c r="E2641" s="29">
        <v>0</v>
      </c>
      <c r="F2641" s="29">
        <v>0</v>
      </c>
      <c r="G2641" s="29">
        <v>0</v>
      </c>
      <c r="H2641" s="29">
        <v>0</v>
      </c>
      <c r="I2641" s="29">
        <v>0</v>
      </c>
      <c r="J2641" s="29">
        <v>0</v>
      </c>
      <c r="K2641" s="29">
        <v>0</v>
      </c>
      <c r="L2641" s="29">
        <v>0</v>
      </c>
      <c r="M2641" s="29">
        <v>0</v>
      </c>
      <c r="N2641" s="29">
        <v>0</v>
      </c>
      <c r="O2641" s="29">
        <v>0</v>
      </c>
      <c r="P2641" s="29">
        <v>0</v>
      </c>
      <c r="Q2641" s="29">
        <v>0</v>
      </c>
      <c r="R2641" s="29">
        <f t="shared" si="41"/>
        <v>0</v>
      </c>
      <c r="S2641" s="29">
        <f>100%-Tabela10[[#This Row],[Média]]</f>
        <v>1</v>
      </c>
    </row>
    <row r="2642" spans="1:19" x14ac:dyDescent="0.3">
      <c r="A2642" s="28" t="str">
        <f>'Agrupamento - 1Ciclo'!A2643</f>
        <v>1510</v>
      </c>
      <c r="B2642" s="29">
        <v>0</v>
      </c>
      <c r="C2642" s="29">
        <v>0</v>
      </c>
      <c r="D2642" s="29">
        <v>0</v>
      </c>
      <c r="E2642" s="29">
        <v>0</v>
      </c>
      <c r="F2642" s="29">
        <v>0</v>
      </c>
      <c r="G2642" s="29">
        <v>0</v>
      </c>
      <c r="H2642" s="29">
        <v>0</v>
      </c>
      <c r="I2642" s="29">
        <v>9.9999997764825804E-3</v>
      </c>
      <c r="J2642" s="29">
        <v>0</v>
      </c>
      <c r="K2642" s="29">
        <v>0</v>
      </c>
      <c r="L2642" s="29">
        <v>0</v>
      </c>
      <c r="M2642" s="29">
        <v>0</v>
      </c>
      <c r="N2642" s="29">
        <v>0</v>
      </c>
      <c r="O2642" s="29">
        <v>0</v>
      </c>
      <c r="P2642" s="29">
        <v>0</v>
      </c>
      <c r="Q2642" s="29">
        <v>1.9999999552965199E-2</v>
      </c>
      <c r="R2642" s="29">
        <f t="shared" si="41"/>
        <v>1.8749999580904863E-3</v>
      </c>
      <c r="S2642" s="29">
        <f>100%-Tabela10[[#This Row],[Média]]</f>
        <v>0.99812500004190952</v>
      </c>
    </row>
    <row r="2643" spans="1:19" x14ac:dyDescent="0.3">
      <c r="A2643" s="28" t="str">
        <f>'Agrupamento - 1Ciclo'!A2644</f>
        <v>1510</v>
      </c>
      <c r="B2643" s="29">
        <v>0</v>
      </c>
      <c r="C2643" s="29">
        <v>0</v>
      </c>
      <c r="D2643" s="29">
        <v>0</v>
      </c>
      <c r="E2643" s="29">
        <v>0</v>
      </c>
      <c r="F2643" s="29">
        <v>0</v>
      </c>
      <c r="G2643" s="29">
        <v>0</v>
      </c>
      <c r="H2643" s="29">
        <v>0</v>
      </c>
      <c r="I2643" s="29">
        <v>0</v>
      </c>
      <c r="J2643" s="29">
        <v>0</v>
      </c>
      <c r="K2643" s="29">
        <v>0</v>
      </c>
      <c r="L2643" s="29">
        <v>0</v>
      </c>
      <c r="M2643" s="29">
        <v>0</v>
      </c>
      <c r="N2643" s="29">
        <v>0</v>
      </c>
      <c r="O2643" s="29">
        <v>0</v>
      </c>
      <c r="P2643" s="29">
        <v>1.9999999552965199E-2</v>
      </c>
      <c r="Q2643" s="29">
        <v>0</v>
      </c>
      <c r="R2643" s="29">
        <f t="shared" si="41"/>
        <v>1.2499999720603249E-3</v>
      </c>
      <c r="S2643" s="29">
        <f>100%-Tabela10[[#This Row],[Média]]</f>
        <v>0.99875000002793968</v>
      </c>
    </row>
    <row r="2644" spans="1:19" x14ac:dyDescent="0.3">
      <c r="A2644" s="28" t="str">
        <f>'Agrupamento - 1Ciclo'!A2645</f>
        <v>1511</v>
      </c>
      <c r="B2644" s="29">
        <v>0</v>
      </c>
      <c r="C2644" s="29">
        <v>0</v>
      </c>
      <c r="D2644" s="29">
        <v>0</v>
      </c>
      <c r="E2644" s="29">
        <v>0</v>
      </c>
      <c r="F2644" s="29">
        <v>0</v>
      </c>
      <c r="G2644" s="29">
        <v>0</v>
      </c>
      <c r="H2644" s="29">
        <v>0</v>
      </c>
      <c r="I2644" s="29">
        <v>0</v>
      </c>
      <c r="J2644" s="29">
        <v>0</v>
      </c>
      <c r="K2644" s="29">
        <v>0</v>
      </c>
      <c r="L2644" s="29">
        <v>0</v>
      </c>
      <c r="M2644" s="29">
        <v>0</v>
      </c>
      <c r="N2644" s="29">
        <v>0</v>
      </c>
      <c r="O2644" s="29">
        <v>0</v>
      </c>
      <c r="P2644" s="29">
        <v>0</v>
      </c>
      <c r="Q2644" s="29">
        <v>0</v>
      </c>
      <c r="R2644" s="29">
        <f t="shared" si="41"/>
        <v>0</v>
      </c>
      <c r="S2644" s="29">
        <f>100%-Tabela10[[#This Row],[Média]]</f>
        <v>1</v>
      </c>
    </row>
    <row r="2645" spans="1:19" x14ac:dyDescent="0.3">
      <c r="A2645" s="28" t="str">
        <f>'Agrupamento - 1Ciclo'!A2646</f>
        <v>1511</v>
      </c>
      <c r="B2645" s="29">
        <v>0</v>
      </c>
      <c r="C2645" s="29">
        <v>3.9999999105930301E-2</v>
      </c>
      <c r="D2645" s="29">
        <v>0</v>
      </c>
      <c r="E2645" s="29">
        <v>0</v>
      </c>
      <c r="F2645" s="29">
        <v>0</v>
      </c>
      <c r="G2645" s="29">
        <v>0</v>
      </c>
      <c r="H2645" s="29">
        <v>0</v>
      </c>
      <c r="I2645" s="29">
        <v>0</v>
      </c>
      <c r="J2645" s="29">
        <v>0</v>
      </c>
      <c r="K2645" s="29">
        <v>0</v>
      </c>
      <c r="L2645" s="29">
        <v>0</v>
      </c>
      <c r="M2645" s="29">
        <v>0</v>
      </c>
      <c r="N2645" s="29">
        <v>0</v>
      </c>
      <c r="O2645" s="29">
        <v>0</v>
      </c>
      <c r="P2645" s="29">
        <v>0</v>
      </c>
      <c r="Q2645" s="29">
        <v>0</v>
      </c>
      <c r="R2645" s="29">
        <f t="shared" si="41"/>
        <v>2.4999999441206438E-3</v>
      </c>
      <c r="S2645" s="29">
        <f>100%-Tabela10[[#This Row],[Média]]</f>
        <v>0.99750000005587935</v>
      </c>
    </row>
    <row r="2646" spans="1:19" x14ac:dyDescent="0.3">
      <c r="A2646" s="28" t="str">
        <f>'Agrupamento - 1Ciclo'!A2647</f>
        <v>1511</v>
      </c>
      <c r="B2646" s="29">
        <v>0</v>
      </c>
      <c r="C2646" s="29">
        <v>0</v>
      </c>
      <c r="D2646" s="29">
        <v>0</v>
      </c>
      <c r="E2646" s="29">
        <v>0</v>
      </c>
      <c r="F2646" s="29">
        <v>0</v>
      </c>
      <c r="G2646" s="29">
        <v>0</v>
      </c>
      <c r="H2646" s="29">
        <v>0</v>
      </c>
      <c r="I2646" s="29">
        <v>0</v>
      </c>
      <c r="J2646" s="29">
        <v>0</v>
      </c>
      <c r="K2646" s="29">
        <v>0</v>
      </c>
      <c r="L2646" s="29">
        <v>0</v>
      </c>
      <c r="M2646" s="29">
        <v>0</v>
      </c>
      <c r="N2646" s="29">
        <v>0</v>
      </c>
      <c r="O2646" s="29">
        <v>0</v>
      </c>
      <c r="P2646" s="29">
        <v>0</v>
      </c>
      <c r="Q2646" s="29">
        <v>0</v>
      </c>
      <c r="R2646" s="29">
        <f t="shared" si="41"/>
        <v>0</v>
      </c>
      <c r="S2646" s="29">
        <f>100%-Tabela10[[#This Row],[Média]]</f>
        <v>1</v>
      </c>
    </row>
    <row r="2647" spans="1:19" x14ac:dyDescent="0.3">
      <c r="A2647" s="28" t="str">
        <f>'Agrupamento - 1Ciclo'!A2648</f>
        <v>1511</v>
      </c>
      <c r="B2647" s="29">
        <v>0</v>
      </c>
      <c r="C2647" s="29">
        <v>0</v>
      </c>
      <c r="D2647" s="29">
        <v>0</v>
      </c>
      <c r="E2647" s="29">
        <v>0</v>
      </c>
      <c r="F2647" s="29">
        <v>0</v>
      </c>
      <c r="G2647" s="29">
        <v>0</v>
      </c>
      <c r="H2647" s="29">
        <v>0</v>
      </c>
      <c r="I2647" s="29">
        <v>0</v>
      </c>
      <c r="J2647" s="29">
        <v>0</v>
      </c>
      <c r="K2647" s="29">
        <v>0.140000000596046</v>
      </c>
      <c r="L2647" s="29">
        <v>0.140000000596046</v>
      </c>
      <c r="M2647" s="29">
        <v>0</v>
      </c>
      <c r="N2647" s="29">
        <v>0</v>
      </c>
      <c r="O2647" s="29">
        <v>0</v>
      </c>
      <c r="P2647" s="29">
        <v>0</v>
      </c>
      <c r="Q2647" s="29">
        <v>0</v>
      </c>
      <c r="R2647" s="29">
        <f t="shared" si="41"/>
        <v>1.750000007450575E-2</v>
      </c>
      <c r="S2647" s="29">
        <f>100%-Tabela10[[#This Row],[Média]]</f>
        <v>0.98249999992549419</v>
      </c>
    </row>
    <row r="2648" spans="1:19" x14ac:dyDescent="0.3">
      <c r="A2648" s="28" t="str">
        <f>'Agrupamento - 1Ciclo'!A2649</f>
        <v>1511</v>
      </c>
      <c r="B2648" s="29">
        <v>0</v>
      </c>
      <c r="C2648" s="29">
        <v>0</v>
      </c>
      <c r="D2648" s="29">
        <v>0</v>
      </c>
      <c r="E2648" s="29">
        <v>0</v>
      </c>
      <c r="F2648" s="29">
        <v>0</v>
      </c>
      <c r="G2648" s="29">
        <v>0</v>
      </c>
      <c r="H2648" s="29">
        <v>0</v>
      </c>
      <c r="I2648" s="29">
        <v>0</v>
      </c>
      <c r="J2648" s="29">
        <v>0</v>
      </c>
      <c r="K2648" s="29">
        <v>0</v>
      </c>
      <c r="L2648" s="29">
        <v>0</v>
      </c>
      <c r="M2648" s="29">
        <v>0</v>
      </c>
      <c r="N2648" s="29">
        <v>0</v>
      </c>
      <c r="O2648" s="29">
        <v>0</v>
      </c>
      <c r="P2648" s="29">
        <v>0</v>
      </c>
      <c r="Q2648" s="29">
        <v>0</v>
      </c>
      <c r="R2648" s="29">
        <f t="shared" si="41"/>
        <v>0</v>
      </c>
      <c r="S2648" s="29">
        <f>100%-Tabela10[[#This Row],[Média]]</f>
        <v>1</v>
      </c>
    </row>
    <row r="2649" spans="1:19" x14ac:dyDescent="0.3">
      <c r="A2649" s="28" t="str">
        <f>'Agrupamento - 1Ciclo'!A2650</f>
        <v>1511</v>
      </c>
      <c r="B2649" s="29">
        <v>0</v>
      </c>
      <c r="C2649" s="29">
        <v>0</v>
      </c>
      <c r="D2649" s="29">
        <v>0</v>
      </c>
      <c r="E2649" s="29">
        <v>0</v>
      </c>
      <c r="F2649" s="29">
        <v>0</v>
      </c>
      <c r="G2649" s="29">
        <v>0</v>
      </c>
      <c r="H2649" s="29">
        <v>0</v>
      </c>
      <c r="I2649" s="29">
        <v>0</v>
      </c>
      <c r="J2649" s="29">
        <v>0</v>
      </c>
      <c r="K2649" s="29">
        <v>0</v>
      </c>
      <c r="L2649" s="29">
        <v>0</v>
      </c>
      <c r="M2649" s="29">
        <v>0</v>
      </c>
      <c r="N2649" s="29">
        <v>0</v>
      </c>
      <c r="O2649" s="29">
        <v>0</v>
      </c>
      <c r="P2649" s="29">
        <v>0</v>
      </c>
      <c r="Q2649" s="29">
        <v>0</v>
      </c>
      <c r="R2649" s="29">
        <f t="shared" si="41"/>
        <v>0</v>
      </c>
      <c r="S2649" s="29">
        <f>100%-Tabela10[[#This Row],[Média]]</f>
        <v>1</v>
      </c>
    </row>
    <row r="2650" spans="1:19" x14ac:dyDescent="0.3">
      <c r="A2650" s="28" t="str">
        <f>'Agrupamento - 1Ciclo'!A2651</f>
        <v>1511</v>
      </c>
      <c r="B2650" s="29">
        <v>0</v>
      </c>
      <c r="C2650" s="29">
        <v>0</v>
      </c>
      <c r="D2650" s="29">
        <v>0</v>
      </c>
      <c r="E2650" s="29">
        <v>0</v>
      </c>
      <c r="F2650" s="29">
        <v>0</v>
      </c>
      <c r="G2650" s="29">
        <v>0</v>
      </c>
      <c r="H2650" s="29">
        <v>0</v>
      </c>
      <c r="I2650" s="29">
        <v>0</v>
      </c>
      <c r="J2650" s="29">
        <v>0</v>
      </c>
      <c r="K2650" s="29">
        <v>0</v>
      </c>
      <c r="L2650" s="29">
        <v>0</v>
      </c>
      <c r="M2650" s="29">
        <v>0</v>
      </c>
      <c r="N2650" s="29">
        <v>0</v>
      </c>
      <c r="O2650" s="29">
        <v>0</v>
      </c>
      <c r="P2650" s="29">
        <v>0</v>
      </c>
      <c r="Q2650" s="29">
        <v>0</v>
      </c>
      <c r="R2650" s="29">
        <f t="shared" si="41"/>
        <v>0</v>
      </c>
      <c r="S2650" s="29">
        <f>100%-Tabela10[[#This Row],[Média]]</f>
        <v>1</v>
      </c>
    </row>
    <row r="2651" spans="1:19" x14ac:dyDescent="0.3">
      <c r="A2651" s="28" t="str">
        <f>'Agrupamento - 1Ciclo'!A2652</f>
        <v>1511</v>
      </c>
      <c r="B2651" s="29">
        <v>0</v>
      </c>
      <c r="C2651" s="29">
        <v>0</v>
      </c>
      <c r="D2651" s="29">
        <v>0</v>
      </c>
      <c r="E2651" s="29">
        <v>0</v>
      </c>
      <c r="F2651" s="29">
        <v>0</v>
      </c>
      <c r="G2651" s="29">
        <v>0</v>
      </c>
      <c r="H2651" s="29">
        <v>0</v>
      </c>
      <c r="I2651" s="29">
        <v>0</v>
      </c>
      <c r="J2651" s="29">
        <v>0</v>
      </c>
      <c r="K2651" s="29">
        <v>9.00000035762787E-2</v>
      </c>
      <c r="L2651" s="29">
        <v>0</v>
      </c>
      <c r="M2651" s="29">
        <v>5.9999998658895499E-2</v>
      </c>
      <c r="N2651" s="29">
        <v>0</v>
      </c>
      <c r="O2651" s="29">
        <v>3.9999999105930301E-2</v>
      </c>
      <c r="P2651" s="29">
        <v>0</v>
      </c>
      <c r="Q2651" s="29">
        <v>5.0000000745058101E-2</v>
      </c>
      <c r="R2651" s="29">
        <f t="shared" si="41"/>
        <v>1.5000000130385164E-2</v>
      </c>
      <c r="S2651" s="29">
        <f>100%-Tabela10[[#This Row],[Média]]</f>
        <v>0.98499999986961484</v>
      </c>
    </row>
    <row r="2652" spans="1:19" x14ac:dyDescent="0.3">
      <c r="A2652" s="28" t="str">
        <f>'Agrupamento - 1Ciclo'!A2653</f>
        <v>1511</v>
      </c>
      <c r="B2652" s="29">
        <v>0</v>
      </c>
      <c r="C2652" s="29">
        <v>2.9999999329447701E-2</v>
      </c>
      <c r="D2652" s="29">
        <v>0</v>
      </c>
      <c r="E2652" s="29">
        <v>0</v>
      </c>
      <c r="F2652" s="29">
        <v>0</v>
      </c>
      <c r="G2652" s="29">
        <v>9.9999997764825804E-3</v>
      </c>
      <c r="H2652" s="29">
        <v>0</v>
      </c>
      <c r="I2652" s="29">
        <v>0</v>
      </c>
      <c r="J2652" s="29">
        <v>0</v>
      </c>
      <c r="K2652" s="29">
        <v>2.9999999329447701E-2</v>
      </c>
      <c r="L2652" s="29">
        <v>0</v>
      </c>
      <c r="M2652" s="29">
        <v>0</v>
      </c>
      <c r="N2652" s="29">
        <v>0</v>
      </c>
      <c r="O2652" s="29">
        <v>1.9999999552965199E-2</v>
      </c>
      <c r="P2652" s="29">
        <v>3.9999999105930301E-2</v>
      </c>
      <c r="Q2652" s="29">
        <v>0</v>
      </c>
      <c r="R2652" s="29">
        <f t="shared" si="41"/>
        <v>8.1249998183920927E-3</v>
      </c>
      <c r="S2652" s="29">
        <f>100%-Tabela10[[#This Row],[Média]]</f>
        <v>0.9918750001816079</v>
      </c>
    </row>
    <row r="2653" spans="1:19" x14ac:dyDescent="0.3">
      <c r="A2653" s="28" t="str">
        <f>'Agrupamento - 1Ciclo'!A2654</f>
        <v>1511</v>
      </c>
      <c r="B2653" s="29">
        <v>0</v>
      </c>
      <c r="C2653" s="29">
        <v>0</v>
      </c>
      <c r="D2653" s="29">
        <v>0</v>
      </c>
      <c r="E2653" s="29">
        <v>0</v>
      </c>
      <c r="F2653" s="29">
        <v>0</v>
      </c>
      <c r="G2653" s="29">
        <v>0</v>
      </c>
      <c r="H2653" s="29">
        <v>0</v>
      </c>
      <c r="I2653" s="29">
        <v>0</v>
      </c>
      <c r="J2653" s="29">
        <v>0</v>
      </c>
      <c r="K2653" s="29">
        <v>0</v>
      </c>
      <c r="L2653" s="29">
        <v>0</v>
      </c>
      <c r="M2653" s="29">
        <v>0</v>
      </c>
      <c r="N2653" s="29">
        <v>0</v>
      </c>
      <c r="O2653" s="29">
        <v>0</v>
      </c>
      <c r="P2653" s="29">
        <v>0</v>
      </c>
      <c r="Q2653" s="29">
        <v>0</v>
      </c>
      <c r="R2653" s="29">
        <f t="shared" si="41"/>
        <v>0</v>
      </c>
      <c r="S2653" s="29">
        <f>100%-Tabela10[[#This Row],[Média]]</f>
        <v>1</v>
      </c>
    </row>
    <row r="2654" spans="1:19" x14ac:dyDescent="0.3">
      <c r="A2654" s="28" t="str">
        <f>'Agrupamento - 1Ciclo'!A2655</f>
        <v>1511</v>
      </c>
      <c r="B2654" s="29">
        <v>0</v>
      </c>
      <c r="C2654" s="29">
        <v>7.0000000298023196E-2</v>
      </c>
      <c r="D2654" s="29">
        <v>0</v>
      </c>
      <c r="E2654" s="29">
        <v>0</v>
      </c>
      <c r="F2654" s="29">
        <v>0</v>
      </c>
      <c r="G2654" s="29">
        <v>0</v>
      </c>
      <c r="H2654" s="29">
        <v>0</v>
      </c>
      <c r="I2654" s="29">
        <v>0</v>
      </c>
      <c r="J2654" s="29">
        <v>0</v>
      </c>
      <c r="K2654" s="29">
        <v>9.00000035762787E-2</v>
      </c>
      <c r="L2654" s="29">
        <v>0</v>
      </c>
      <c r="M2654" s="29">
        <v>0</v>
      </c>
      <c r="N2654" s="29">
        <v>0</v>
      </c>
      <c r="O2654" s="29">
        <v>0</v>
      </c>
      <c r="P2654" s="29">
        <v>0</v>
      </c>
      <c r="Q2654" s="29">
        <v>0</v>
      </c>
      <c r="R2654" s="29">
        <f t="shared" si="41"/>
        <v>1.0000000242143869E-2</v>
      </c>
      <c r="S2654" s="29">
        <f>100%-Tabela10[[#This Row],[Média]]</f>
        <v>0.98999999975785613</v>
      </c>
    </row>
    <row r="2655" spans="1:19" x14ac:dyDescent="0.3">
      <c r="A2655" s="28" t="str">
        <f>'Agrupamento - 1Ciclo'!A2656</f>
        <v>1511</v>
      </c>
      <c r="B2655" s="29">
        <v>0</v>
      </c>
      <c r="C2655" s="29">
        <v>0</v>
      </c>
      <c r="D2655" s="29">
        <v>0</v>
      </c>
      <c r="E2655" s="29">
        <v>0</v>
      </c>
      <c r="F2655" s="29">
        <v>0</v>
      </c>
      <c r="G2655" s="29">
        <v>0</v>
      </c>
      <c r="H2655" s="29">
        <v>0</v>
      </c>
      <c r="I2655" s="29">
        <v>0</v>
      </c>
      <c r="J2655" s="29">
        <v>0</v>
      </c>
      <c r="K2655" s="29">
        <v>0</v>
      </c>
      <c r="L2655" s="29">
        <v>0</v>
      </c>
      <c r="M2655" s="29">
        <v>0</v>
      </c>
      <c r="N2655" s="29">
        <v>0</v>
      </c>
      <c r="O2655" s="29">
        <v>0</v>
      </c>
      <c r="P2655" s="29">
        <v>0</v>
      </c>
      <c r="Q2655" s="29">
        <v>0</v>
      </c>
      <c r="R2655" s="29">
        <f t="shared" si="41"/>
        <v>0</v>
      </c>
      <c r="S2655" s="29">
        <f>100%-Tabela10[[#This Row],[Média]]</f>
        <v>1</v>
      </c>
    </row>
    <row r="2656" spans="1:19" x14ac:dyDescent="0.3">
      <c r="A2656" s="28" t="str">
        <f>'Agrupamento - 1Ciclo'!A2657</f>
        <v>1511</v>
      </c>
      <c r="B2656" s="29">
        <v>0</v>
      </c>
      <c r="C2656" s="29">
        <v>0</v>
      </c>
      <c r="D2656" s="29">
        <v>0</v>
      </c>
      <c r="E2656" s="29">
        <v>0</v>
      </c>
      <c r="F2656" s="29">
        <v>0</v>
      </c>
      <c r="G2656" s="29">
        <v>0</v>
      </c>
      <c r="H2656" s="29">
        <v>0</v>
      </c>
      <c r="I2656" s="29">
        <v>0</v>
      </c>
      <c r="J2656" s="29">
        <v>0</v>
      </c>
      <c r="K2656" s="29">
        <v>0</v>
      </c>
      <c r="L2656" s="29">
        <v>0</v>
      </c>
      <c r="M2656" s="29">
        <v>0</v>
      </c>
      <c r="N2656" s="29">
        <v>0</v>
      </c>
      <c r="O2656" s="29">
        <v>0</v>
      </c>
      <c r="P2656" s="29">
        <v>0</v>
      </c>
      <c r="Q2656" s="29">
        <v>0</v>
      </c>
      <c r="R2656" s="29">
        <f t="shared" si="41"/>
        <v>0</v>
      </c>
      <c r="S2656" s="29">
        <f>100%-Tabela10[[#This Row],[Média]]</f>
        <v>1</v>
      </c>
    </row>
    <row r="2657" spans="1:19" x14ac:dyDescent="0.3">
      <c r="A2657" s="28" t="str">
        <f>'Agrupamento - 1Ciclo'!A2658</f>
        <v>1511</v>
      </c>
      <c r="B2657" s="29">
        <v>0</v>
      </c>
      <c r="C2657" s="29">
        <v>0</v>
      </c>
      <c r="D2657" s="29">
        <v>0</v>
      </c>
      <c r="E2657" s="29">
        <v>0</v>
      </c>
      <c r="F2657" s="29">
        <v>0</v>
      </c>
      <c r="G2657" s="29">
        <v>0</v>
      </c>
      <c r="H2657" s="29">
        <v>0</v>
      </c>
      <c r="I2657" s="29">
        <v>0</v>
      </c>
      <c r="J2657" s="29">
        <v>0</v>
      </c>
      <c r="K2657" s="29">
        <v>0</v>
      </c>
      <c r="L2657" s="29">
        <v>0</v>
      </c>
      <c r="M2657" s="29">
        <v>0</v>
      </c>
      <c r="N2657" s="29">
        <v>0</v>
      </c>
      <c r="O2657" s="29">
        <v>0</v>
      </c>
      <c r="P2657" s="29">
        <v>0</v>
      </c>
      <c r="Q2657" s="29">
        <v>0</v>
      </c>
      <c r="R2657" s="29">
        <f t="shared" si="41"/>
        <v>0</v>
      </c>
      <c r="S2657" s="29">
        <f>100%-Tabela10[[#This Row],[Média]]</f>
        <v>1</v>
      </c>
    </row>
    <row r="2658" spans="1:19" x14ac:dyDescent="0.3">
      <c r="A2658" s="28" t="str">
        <f>'Agrupamento - 1Ciclo'!A2659</f>
        <v>1511</v>
      </c>
      <c r="B2658" s="29">
        <v>0</v>
      </c>
      <c r="C2658" s="29">
        <v>0.25</v>
      </c>
      <c r="D2658" s="29">
        <v>0</v>
      </c>
      <c r="E2658" s="29">
        <v>0</v>
      </c>
      <c r="F2658" s="29">
        <v>0</v>
      </c>
      <c r="G2658" s="29">
        <v>0</v>
      </c>
      <c r="H2658" s="29">
        <v>0</v>
      </c>
      <c r="I2658" s="29">
        <v>0</v>
      </c>
      <c r="J2658" s="29">
        <v>0</v>
      </c>
      <c r="K2658" s="29">
        <v>0</v>
      </c>
      <c r="L2658" s="29">
        <v>0</v>
      </c>
      <c r="M2658" s="29">
        <v>0</v>
      </c>
      <c r="N2658" s="29">
        <v>0</v>
      </c>
      <c r="O2658" s="29">
        <v>0</v>
      </c>
      <c r="P2658" s="29">
        <v>0</v>
      </c>
      <c r="Q2658" s="29">
        <v>0</v>
      </c>
      <c r="R2658" s="29">
        <f t="shared" si="41"/>
        <v>1.5625E-2</v>
      </c>
      <c r="S2658" s="29">
        <f>100%-Tabela10[[#This Row],[Média]]</f>
        <v>0.984375</v>
      </c>
    </row>
    <row r="2659" spans="1:19" x14ac:dyDescent="0.3">
      <c r="A2659" s="28" t="str">
        <f>'Agrupamento - 1Ciclo'!A2660</f>
        <v>1511</v>
      </c>
      <c r="B2659" s="29">
        <v>0</v>
      </c>
      <c r="C2659" s="29">
        <v>0</v>
      </c>
      <c r="D2659" s="29">
        <v>0</v>
      </c>
      <c r="E2659" s="29">
        <v>0</v>
      </c>
      <c r="F2659" s="29">
        <v>0</v>
      </c>
      <c r="G2659" s="29">
        <v>0</v>
      </c>
      <c r="H2659" s="29">
        <v>0</v>
      </c>
      <c r="I2659" s="29">
        <v>0</v>
      </c>
      <c r="J2659" s="29">
        <v>0</v>
      </c>
      <c r="K2659" s="29">
        <v>0</v>
      </c>
      <c r="L2659" s="29">
        <v>0</v>
      </c>
      <c r="M2659" s="29">
        <v>0</v>
      </c>
      <c r="N2659" s="29">
        <v>0</v>
      </c>
      <c r="O2659" s="29">
        <v>0</v>
      </c>
      <c r="P2659" s="29">
        <v>0</v>
      </c>
      <c r="Q2659" s="29">
        <v>0</v>
      </c>
      <c r="R2659" s="29">
        <f t="shared" si="41"/>
        <v>0</v>
      </c>
      <c r="S2659" s="29">
        <f>100%-Tabela10[[#This Row],[Média]]</f>
        <v>1</v>
      </c>
    </row>
    <row r="2660" spans="1:19" x14ac:dyDescent="0.3">
      <c r="A2660" s="28" t="str">
        <f>'Agrupamento - 1Ciclo'!A2661</f>
        <v>1511</v>
      </c>
      <c r="B2660" s="29">
        <v>0</v>
      </c>
      <c r="C2660" s="29">
        <v>0</v>
      </c>
      <c r="D2660" s="29">
        <v>0</v>
      </c>
      <c r="E2660" s="29">
        <v>0</v>
      </c>
      <c r="F2660" s="29">
        <v>0</v>
      </c>
      <c r="G2660" s="29">
        <v>0</v>
      </c>
      <c r="H2660" s="29">
        <v>0</v>
      </c>
      <c r="I2660" s="29">
        <v>0</v>
      </c>
      <c r="J2660" s="29">
        <v>0</v>
      </c>
      <c r="K2660" s="29">
        <v>0</v>
      </c>
      <c r="L2660" s="29">
        <v>0</v>
      </c>
      <c r="M2660" s="29">
        <v>0</v>
      </c>
      <c r="N2660" s="29">
        <v>0</v>
      </c>
      <c r="O2660" s="29">
        <v>0</v>
      </c>
      <c r="P2660" s="29">
        <v>0</v>
      </c>
      <c r="Q2660" s="29">
        <v>0</v>
      </c>
      <c r="R2660" s="29">
        <f t="shared" si="41"/>
        <v>0</v>
      </c>
      <c r="S2660" s="29">
        <f>100%-Tabela10[[#This Row],[Média]]</f>
        <v>1</v>
      </c>
    </row>
    <row r="2661" spans="1:19" x14ac:dyDescent="0.3">
      <c r="A2661" s="28" t="str">
        <f>'Agrupamento - 1Ciclo'!A2662</f>
        <v>1511</v>
      </c>
      <c r="B2661" s="29">
        <v>0</v>
      </c>
      <c r="C2661" s="29">
        <v>0</v>
      </c>
      <c r="D2661" s="29">
        <v>0</v>
      </c>
      <c r="E2661" s="29">
        <v>0</v>
      </c>
      <c r="F2661" s="29">
        <v>0</v>
      </c>
      <c r="G2661" s="29">
        <v>0</v>
      </c>
      <c r="H2661" s="29">
        <v>0</v>
      </c>
      <c r="I2661" s="29">
        <v>0</v>
      </c>
      <c r="J2661" s="29">
        <v>0</v>
      </c>
      <c r="K2661" s="29">
        <v>0</v>
      </c>
      <c r="L2661" s="29">
        <v>0</v>
      </c>
      <c r="M2661" s="29">
        <v>0</v>
      </c>
      <c r="N2661" s="29">
        <v>0</v>
      </c>
      <c r="O2661" s="29">
        <v>0</v>
      </c>
      <c r="P2661" s="29">
        <v>0</v>
      </c>
      <c r="Q2661" s="29">
        <v>0</v>
      </c>
      <c r="R2661" s="29">
        <f t="shared" si="41"/>
        <v>0</v>
      </c>
      <c r="S2661" s="29">
        <f>100%-Tabela10[[#This Row],[Média]]</f>
        <v>1</v>
      </c>
    </row>
    <row r="2662" spans="1:19" x14ac:dyDescent="0.3">
      <c r="A2662" s="28" t="str">
        <f>'Agrupamento - 1Ciclo'!A2663</f>
        <v>1511</v>
      </c>
      <c r="B2662" s="29">
        <v>0</v>
      </c>
      <c r="C2662" s="29">
        <v>0</v>
      </c>
      <c r="D2662" s="29">
        <v>0</v>
      </c>
      <c r="E2662" s="29">
        <v>0</v>
      </c>
      <c r="F2662" s="29">
        <v>0</v>
      </c>
      <c r="G2662" s="29">
        <v>0</v>
      </c>
      <c r="H2662" s="29">
        <v>0</v>
      </c>
      <c r="I2662" s="29">
        <v>0</v>
      </c>
      <c r="J2662" s="29">
        <v>0</v>
      </c>
      <c r="K2662" s="29">
        <v>0</v>
      </c>
      <c r="L2662" s="29">
        <v>0</v>
      </c>
      <c r="M2662" s="29">
        <v>0</v>
      </c>
      <c r="N2662" s="29">
        <v>0</v>
      </c>
      <c r="O2662" s="29">
        <v>0</v>
      </c>
      <c r="P2662" s="29">
        <v>0</v>
      </c>
      <c r="Q2662" s="29">
        <v>0</v>
      </c>
      <c r="R2662" s="29">
        <f t="shared" si="41"/>
        <v>0</v>
      </c>
      <c r="S2662" s="29">
        <f>100%-Tabela10[[#This Row],[Média]]</f>
        <v>1</v>
      </c>
    </row>
    <row r="2663" spans="1:19" x14ac:dyDescent="0.3">
      <c r="A2663" s="28" t="str">
        <f>'Agrupamento - 1Ciclo'!A2664</f>
        <v>1514</v>
      </c>
      <c r="B2663" s="29">
        <v>0</v>
      </c>
      <c r="C2663" s="29">
        <v>0</v>
      </c>
      <c r="D2663" s="29">
        <v>0</v>
      </c>
      <c r="E2663" s="29">
        <v>0</v>
      </c>
      <c r="F2663" s="29">
        <v>0</v>
      </c>
      <c r="G2663" s="29">
        <v>0</v>
      </c>
      <c r="H2663" s="29">
        <v>0</v>
      </c>
      <c r="I2663" s="29">
        <v>0</v>
      </c>
      <c r="J2663" s="29">
        <v>0</v>
      </c>
      <c r="K2663" s="29">
        <v>0</v>
      </c>
      <c r="L2663" s="29">
        <v>0</v>
      </c>
      <c r="M2663" s="29">
        <v>0</v>
      </c>
      <c r="N2663" s="29">
        <v>0</v>
      </c>
      <c r="O2663" s="29">
        <v>0</v>
      </c>
      <c r="P2663" s="29">
        <v>0</v>
      </c>
      <c r="Q2663" s="29">
        <v>0</v>
      </c>
      <c r="R2663" s="29">
        <f t="shared" si="41"/>
        <v>0</v>
      </c>
      <c r="S2663" s="29">
        <f>100%-Tabela10[[#This Row],[Média]]</f>
        <v>1</v>
      </c>
    </row>
    <row r="2664" spans="1:19" x14ac:dyDescent="0.3">
      <c r="A2664" s="28" t="str">
        <f>'Agrupamento - 1Ciclo'!A2665</f>
        <v>1511</v>
      </c>
      <c r="B2664" s="29">
        <v>0</v>
      </c>
      <c r="C2664" s="29">
        <v>0</v>
      </c>
      <c r="D2664" s="29">
        <v>0</v>
      </c>
      <c r="E2664" s="29">
        <v>0</v>
      </c>
      <c r="F2664" s="29">
        <v>0</v>
      </c>
      <c r="G2664" s="29">
        <v>0</v>
      </c>
      <c r="H2664" s="29">
        <v>3.9999999105930301E-2</v>
      </c>
      <c r="I2664" s="29">
        <v>0</v>
      </c>
      <c r="J2664" s="29">
        <v>0</v>
      </c>
      <c r="K2664" s="29">
        <v>0.20000000298023199</v>
      </c>
      <c r="L2664" s="29">
        <v>0</v>
      </c>
      <c r="M2664" s="29">
        <v>3.9999999105930301E-2</v>
      </c>
      <c r="N2664" s="29">
        <v>0</v>
      </c>
      <c r="O2664" s="29">
        <v>0.10000000149011599</v>
      </c>
      <c r="P2664" s="29">
        <v>0</v>
      </c>
      <c r="Q2664" s="29">
        <v>0</v>
      </c>
      <c r="R2664" s="29">
        <f t="shared" si="41"/>
        <v>2.3750000167638036E-2</v>
      </c>
      <c r="S2664" s="29">
        <f>100%-Tabela10[[#This Row],[Média]]</f>
        <v>0.97624999983236194</v>
      </c>
    </row>
    <row r="2665" spans="1:19" x14ac:dyDescent="0.3">
      <c r="A2665" s="28" t="str">
        <f>'Agrupamento - 1Ciclo'!A2666</f>
        <v>1511</v>
      </c>
      <c r="B2665" s="29">
        <v>0</v>
      </c>
      <c r="C2665" s="29">
        <v>0</v>
      </c>
      <c r="D2665" s="29">
        <v>0</v>
      </c>
      <c r="E2665" s="29">
        <v>0</v>
      </c>
      <c r="F2665" s="29">
        <v>0</v>
      </c>
      <c r="G2665" s="29">
        <v>0</v>
      </c>
      <c r="H2665" s="29">
        <v>0</v>
      </c>
      <c r="I2665" s="29">
        <v>0</v>
      </c>
      <c r="J2665" s="29">
        <v>0</v>
      </c>
      <c r="K2665" s="29">
        <v>3.9999999105930301E-2</v>
      </c>
      <c r="L2665" s="29">
        <v>0</v>
      </c>
      <c r="M2665" s="29">
        <v>0</v>
      </c>
      <c r="N2665" s="29">
        <v>0</v>
      </c>
      <c r="O2665" s="29">
        <v>9.00000035762787E-2</v>
      </c>
      <c r="P2665" s="29">
        <v>0</v>
      </c>
      <c r="Q2665" s="29">
        <v>0</v>
      </c>
      <c r="R2665" s="29">
        <f t="shared" si="41"/>
        <v>8.1250001676380634E-3</v>
      </c>
      <c r="S2665" s="29">
        <f>100%-Tabela10[[#This Row],[Média]]</f>
        <v>0.99187499983236194</v>
      </c>
    </row>
    <row r="2666" spans="1:19" x14ac:dyDescent="0.3">
      <c r="A2666" s="28" t="str">
        <f>'Agrupamento - 1Ciclo'!A2667</f>
        <v>1511</v>
      </c>
      <c r="B2666" s="29">
        <v>0</v>
      </c>
      <c r="C2666" s="29">
        <v>0</v>
      </c>
      <c r="D2666" s="29">
        <v>0</v>
      </c>
      <c r="E2666" s="29">
        <v>0</v>
      </c>
      <c r="F2666" s="29">
        <v>0</v>
      </c>
      <c r="G2666" s="29">
        <v>0</v>
      </c>
      <c r="H2666" s="29">
        <v>0</v>
      </c>
      <c r="I2666" s="29">
        <v>0</v>
      </c>
      <c r="J2666" s="29">
        <v>0</v>
      </c>
      <c r="K2666" s="29">
        <v>0</v>
      </c>
      <c r="L2666" s="29">
        <v>0</v>
      </c>
      <c r="M2666" s="29">
        <v>0</v>
      </c>
      <c r="N2666" s="29">
        <v>0</v>
      </c>
      <c r="O2666" s="29">
        <v>0</v>
      </c>
      <c r="P2666" s="29">
        <v>0</v>
      </c>
      <c r="Q2666" s="29">
        <v>0</v>
      </c>
      <c r="R2666" s="29">
        <f t="shared" si="41"/>
        <v>0</v>
      </c>
      <c r="S2666" s="29">
        <f>100%-Tabela10[[#This Row],[Média]]</f>
        <v>1</v>
      </c>
    </row>
    <row r="2667" spans="1:19" x14ac:dyDescent="0.3">
      <c r="A2667" s="28" t="str">
        <f>'Agrupamento - 1Ciclo'!A2668</f>
        <v>1511</v>
      </c>
      <c r="B2667" s="29">
        <v>0</v>
      </c>
      <c r="C2667" s="29">
        <v>0</v>
      </c>
      <c r="D2667" s="29">
        <v>0</v>
      </c>
      <c r="E2667" s="29">
        <v>0</v>
      </c>
      <c r="F2667" s="29">
        <v>0</v>
      </c>
      <c r="G2667" s="29">
        <v>0</v>
      </c>
      <c r="H2667" s="29">
        <v>0</v>
      </c>
      <c r="I2667" s="29">
        <v>5.0000000745058101E-2</v>
      </c>
      <c r="J2667" s="29">
        <v>0</v>
      </c>
      <c r="K2667" s="29">
        <v>0</v>
      </c>
      <c r="L2667" s="29">
        <v>0</v>
      </c>
      <c r="M2667" s="29">
        <v>0</v>
      </c>
      <c r="N2667" s="29">
        <v>0</v>
      </c>
      <c r="O2667" s="29">
        <v>0</v>
      </c>
      <c r="P2667" s="29">
        <v>0</v>
      </c>
      <c r="Q2667" s="29">
        <v>0</v>
      </c>
      <c r="R2667" s="29">
        <f t="shared" si="41"/>
        <v>3.1250000465661313E-3</v>
      </c>
      <c r="S2667" s="29">
        <f>100%-Tabela10[[#This Row],[Média]]</f>
        <v>0.99687499995343387</v>
      </c>
    </row>
    <row r="2668" spans="1:19" x14ac:dyDescent="0.3">
      <c r="A2668" s="28" t="str">
        <f>'Agrupamento - 1Ciclo'!A2669</f>
        <v>1511</v>
      </c>
      <c r="B2668" s="29">
        <v>0</v>
      </c>
      <c r="C2668" s="29">
        <v>0.25</v>
      </c>
      <c r="D2668" s="29">
        <v>0</v>
      </c>
      <c r="E2668" s="29">
        <v>0</v>
      </c>
      <c r="F2668" s="29">
        <v>0</v>
      </c>
      <c r="G2668" s="29">
        <v>0.129999995231628</v>
      </c>
      <c r="H2668" s="29">
        <v>0</v>
      </c>
      <c r="I2668" s="29">
        <v>0</v>
      </c>
      <c r="J2668" s="29">
        <v>0</v>
      </c>
      <c r="K2668" s="29">
        <v>7.9999998211860698E-2</v>
      </c>
      <c r="L2668" s="29">
        <v>0</v>
      </c>
      <c r="M2668" s="29">
        <v>0</v>
      </c>
      <c r="N2668" s="29">
        <v>0</v>
      </c>
      <c r="O2668" s="29">
        <v>0.109999999403954</v>
      </c>
      <c r="P2668" s="29">
        <v>0</v>
      </c>
      <c r="Q2668" s="29">
        <v>0</v>
      </c>
      <c r="R2668" s="29">
        <f t="shared" si="41"/>
        <v>3.5624999552965164E-2</v>
      </c>
      <c r="S2668" s="29">
        <f>100%-Tabela10[[#This Row],[Média]]</f>
        <v>0.96437500044703484</v>
      </c>
    </row>
    <row r="2669" spans="1:19" x14ac:dyDescent="0.3">
      <c r="A2669" s="28" t="str">
        <f>'Agrupamento - 1Ciclo'!A2670</f>
        <v>1511</v>
      </c>
      <c r="B2669" s="29">
        <v>0</v>
      </c>
      <c r="C2669" s="29">
        <v>0</v>
      </c>
      <c r="D2669" s="29">
        <v>0</v>
      </c>
      <c r="E2669" s="29">
        <v>0</v>
      </c>
      <c r="F2669" s="29">
        <v>0</v>
      </c>
      <c r="G2669" s="29">
        <v>0</v>
      </c>
      <c r="H2669" s="29">
        <v>0</v>
      </c>
      <c r="I2669" s="29">
        <v>0</v>
      </c>
      <c r="J2669" s="29">
        <v>0</v>
      </c>
      <c r="K2669" s="29">
        <v>0.140000000596046</v>
      </c>
      <c r="L2669" s="29">
        <v>0</v>
      </c>
      <c r="M2669" s="29">
        <v>0</v>
      </c>
      <c r="N2669" s="29">
        <v>0</v>
      </c>
      <c r="O2669" s="29">
        <v>0</v>
      </c>
      <c r="P2669" s="29">
        <v>0</v>
      </c>
      <c r="Q2669" s="29">
        <v>0</v>
      </c>
      <c r="R2669" s="29">
        <f t="shared" si="41"/>
        <v>8.7500000372528752E-3</v>
      </c>
      <c r="S2669" s="29">
        <f>100%-Tabela10[[#This Row],[Média]]</f>
        <v>0.9912499999627471</v>
      </c>
    </row>
    <row r="2670" spans="1:19" x14ac:dyDescent="0.3">
      <c r="A2670" s="28" t="str">
        <f>'Agrupamento - 1Ciclo'!A2671</f>
        <v>1511</v>
      </c>
      <c r="B2670" s="29">
        <v>0</v>
      </c>
      <c r="C2670" s="29">
        <v>5.0000000745058101E-2</v>
      </c>
      <c r="D2670" s="29">
        <v>0</v>
      </c>
      <c r="E2670" s="29">
        <v>0</v>
      </c>
      <c r="F2670" s="29">
        <v>0</v>
      </c>
      <c r="G2670" s="29">
        <v>0.140000000596046</v>
      </c>
      <c r="H2670" s="29">
        <v>0</v>
      </c>
      <c r="I2670" s="29">
        <v>0</v>
      </c>
      <c r="J2670" s="29">
        <v>0</v>
      </c>
      <c r="K2670" s="29">
        <v>0.129999995231628</v>
      </c>
      <c r="L2670" s="29">
        <v>0</v>
      </c>
      <c r="M2670" s="29">
        <v>0</v>
      </c>
      <c r="N2670" s="29">
        <v>0</v>
      </c>
      <c r="O2670" s="29">
        <v>0.140000000596046</v>
      </c>
      <c r="P2670" s="29">
        <v>0</v>
      </c>
      <c r="Q2670" s="29">
        <v>0</v>
      </c>
      <c r="R2670" s="29">
        <f t="shared" si="41"/>
        <v>2.8749999823048634E-2</v>
      </c>
      <c r="S2670" s="29">
        <f>100%-Tabela10[[#This Row],[Média]]</f>
        <v>0.9712500001769514</v>
      </c>
    </row>
    <row r="2671" spans="1:19" x14ac:dyDescent="0.3">
      <c r="A2671" s="28" t="str">
        <f>'Agrupamento - 1Ciclo'!A2672</f>
        <v>1511</v>
      </c>
      <c r="B2671" s="29">
        <v>0</v>
      </c>
      <c r="C2671" s="29">
        <v>0.10000000149011599</v>
      </c>
      <c r="D2671" s="29">
        <v>0</v>
      </c>
      <c r="E2671" s="29">
        <v>0</v>
      </c>
      <c r="F2671" s="29">
        <v>0</v>
      </c>
      <c r="G2671" s="29">
        <v>5.9999998658895499E-2</v>
      </c>
      <c r="H2671" s="29">
        <v>0</v>
      </c>
      <c r="I2671" s="29">
        <v>0</v>
      </c>
      <c r="J2671" s="29">
        <v>0</v>
      </c>
      <c r="K2671" s="29">
        <v>0</v>
      </c>
      <c r="L2671" s="29">
        <v>0</v>
      </c>
      <c r="M2671" s="29">
        <v>0</v>
      </c>
      <c r="N2671" s="29">
        <v>0</v>
      </c>
      <c r="O2671" s="29">
        <v>0.15000000596046401</v>
      </c>
      <c r="P2671" s="29">
        <v>0.140000000596046</v>
      </c>
      <c r="Q2671" s="29">
        <v>0</v>
      </c>
      <c r="R2671" s="29">
        <f t="shared" si="41"/>
        <v>2.8125000419095096E-2</v>
      </c>
      <c r="S2671" s="29">
        <f>100%-Tabela10[[#This Row],[Média]]</f>
        <v>0.97187499958090495</v>
      </c>
    </row>
    <row r="2672" spans="1:19" x14ac:dyDescent="0.3">
      <c r="A2672" s="28" t="str">
        <f>'Agrupamento - 1Ciclo'!A2673</f>
        <v>1511</v>
      </c>
      <c r="B2672" s="29">
        <v>0</v>
      </c>
      <c r="C2672" s="29">
        <v>0</v>
      </c>
      <c r="D2672" s="29">
        <v>0</v>
      </c>
      <c r="E2672" s="29">
        <v>0</v>
      </c>
      <c r="F2672" s="29">
        <v>0</v>
      </c>
      <c r="G2672" s="29">
        <v>0</v>
      </c>
      <c r="H2672" s="29">
        <v>0</v>
      </c>
      <c r="I2672" s="29">
        <v>0</v>
      </c>
      <c r="J2672" s="29">
        <v>0</v>
      </c>
      <c r="K2672" s="29">
        <v>0</v>
      </c>
      <c r="L2672" s="29">
        <v>0</v>
      </c>
      <c r="M2672" s="29">
        <v>0</v>
      </c>
      <c r="N2672" s="29">
        <v>0</v>
      </c>
      <c r="O2672" s="29">
        <v>0</v>
      </c>
      <c r="P2672" s="29">
        <v>0</v>
      </c>
      <c r="Q2672" s="29">
        <v>0</v>
      </c>
      <c r="R2672" s="29">
        <f t="shared" si="41"/>
        <v>0</v>
      </c>
      <c r="S2672" s="29">
        <f>100%-Tabela10[[#This Row],[Média]]</f>
        <v>1</v>
      </c>
    </row>
    <row r="2673" spans="1:19" x14ac:dyDescent="0.3">
      <c r="A2673" s="28" t="str">
        <f>'Agrupamento - 1Ciclo'!A2674</f>
        <v>1511</v>
      </c>
      <c r="B2673" s="29">
        <v>0</v>
      </c>
      <c r="C2673" s="29">
        <v>0</v>
      </c>
      <c r="D2673" s="29">
        <v>0</v>
      </c>
      <c r="E2673" s="29">
        <v>0</v>
      </c>
      <c r="F2673" s="29">
        <v>0</v>
      </c>
      <c r="G2673" s="29">
        <v>0</v>
      </c>
      <c r="H2673" s="29">
        <v>0</v>
      </c>
      <c r="I2673" s="29">
        <v>0</v>
      </c>
      <c r="J2673" s="29">
        <v>0</v>
      </c>
      <c r="K2673" s="29">
        <v>0</v>
      </c>
      <c r="L2673" s="29">
        <v>0</v>
      </c>
      <c r="M2673" s="29">
        <v>0</v>
      </c>
      <c r="N2673" s="29">
        <v>0</v>
      </c>
      <c r="O2673" s="29">
        <v>0</v>
      </c>
      <c r="P2673" s="29">
        <v>0</v>
      </c>
      <c r="Q2673" s="29">
        <v>0</v>
      </c>
      <c r="R2673" s="29">
        <f t="shared" si="41"/>
        <v>0</v>
      </c>
      <c r="S2673" s="29">
        <f>100%-Tabela10[[#This Row],[Média]]</f>
        <v>1</v>
      </c>
    </row>
    <row r="2674" spans="1:19" x14ac:dyDescent="0.3">
      <c r="A2674" s="28" t="str">
        <f>'Agrupamento - 1Ciclo'!A2675</f>
        <v>1511</v>
      </c>
      <c r="B2674" s="29">
        <v>0</v>
      </c>
      <c r="C2674" s="29">
        <v>0</v>
      </c>
      <c r="D2674" s="29">
        <v>0</v>
      </c>
      <c r="E2674" s="29">
        <v>0</v>
      </c>
      <c r="F2674" s="29">
        <v>0</v>
      </c>
      <c r="G2674" s="29">
        <v>0</v>
      </c>
      <c r="H2674" s="29">
        <v>0</v>
      </c>
      <c r="I2674" s="29">
        <v>0</v>
      </c>
      <c r="J2674" s="29">
        <v>0</v>
      </c>
      <c r="K2674" s="29">
        <v>0</v>
      </c>
      <c r="L2674" s="29">
        <v>0</v>
      </c>
      <c r="M2674" s="29">
        <v>0</v>
      </c>
      <c r="N2674" s="29">
        <v>0</v>
      </c>
      <c r="O2674" s="29">
        <v>0</v>
      </c>
      <c r="P2674" s="29">
        <v>0</v>
      </c>
      <c r="Q2674" s="29">
        <v>0</v>
      </c>
      <c r="R2674" s="29">
        <f t="shared" si="41"/>
        <v>0</v>
      </c>
      <c r="S2674" s="29">
        <f>100%-Tabela10[[#This Row],[Média]]</f>
        <v>1</v>
      </c>
    </row>
    <row r="2675" spans="1:19" x14ac:dyDescent="0.3">
      <c r="A2675" s="28" t="str">
        <f>'Agrupamento - 1Ciclo'!A2676</f>
        <v>1511</v>
      </c>
      <c r="B2675" s="29">
        <v>0</v>
      </c>
      <c r="C2675" s="29">
        <v>0.109999999403954</v>
      </c>
      <c r="D2675" s="29">
        <v>0</v>
      </c>
      <c r="E2675" s="29">
        <v>0</v>
      </c>
      <c r="F2675" s="29">
        <v>0</v>
      </c>
      <c r="G2675" s="29">
        <v>0</v>
      </c>
      <c r="H2675" s="29">
        <v>0</v>
      </c>
      <c r="I2675" s="29">
        <v>0</v>
      </c>
      <c r="J2675" s="29">
        <v>0</v>
      </c>
      <c r="K2675" s="29">
        <v>0</v>
      </c>
      <c r="L2675" s="29">
        <v>0</v>
      </c>
      <c r="M2675" s="29">
        <v>0</v>
      </c>
      <c r="N2675" s="29">
        <v>0</v>
      </c>
      <c r="O2675" s="29">
        <v>0</v>
      </c>
      <c r="P2675" s="29">
        <v>0</v>
      </c>
      <c r="Q2675" s="29">
        <v>0</v>
      </c>
      <c r="R2675" s="29">
        <f t="shared" si="41"/>
        <v>6.8749999627471248E-3</v>
      </c>
      <c r="S2675" s="29">
        <f>100%-Tabela10[[#This Row],[Média]]</f>
        <v>0.9931250000372529</v>
      </c>
    </row>
    <row r="2676" spans="1:19" x14ac:dyDescent="0.3">
      <c r="A2676" s="28" t="str">
        <f>'Agrupamento - 1Ciclo'!A2677</f>
        <v>1511</v>
      </c>
      <c r="B2676" s="29">
        <v>0</v>
      </c>
      <c r="C2676" s="29">
        <v>0.36000001430511502</v>
      </c>
      <c r="D2676" s="29">
        <v>0</v>
      </c>
      <c r="E2676" s="29">
        <v>0</v>
      </c>
      <c r="F2676" s="29">
        <v>0</v>
      </c>
      <c r="G2676" s="29">
        <v>0</v>
      </c>
      <c r="H2676" s="29">
        <v>0</v>
      </c>
      <c r="I2676" s="29">
        <v>0</v>
      </c>
      <c r="J2676" s="29">
        <v>0</v>
      </c>
      <c r="K2676" s="29">
        <v>0.20000000298023199</v>
      </c>
      <c r="L2676" s="29">
        <v>0</v>
      </c>
      <c r="M2676" s="29">
        <v>0.129999995231628</v>
      </c>
      <c r="N2676" s="29">
        <v>0</v>
      </c>
      <c r="O2676" s="29">
        <v>0.140000000596046</v>
      </c>
      <c r="P2676" s="29">
        <v>0</v>
      </c>
      <c r="Q2676" s="29">
        <v>0.140000000596046</v>
      </c>
      <c r="R2676" s="29">
        <f t="shared" si="41"/>
        <v>6.0625000856816685E-2</v>
      </c>
      <c r="S2676" s="29">
        <f>100%-Tabela10[[#This Row],[Média]]</f>
        <v>0.93937499914318334</v>
      </c>
    </row>
    <row r="2677" spans="1:19" x14ac:dyDescent="0.3">
      <c r="A2677" s="28" t="str">
        <f>'Agrupamento - 1Ciclo'!A2678</f>
        <v>1511</v>
      </c>
      <c r="B2677" s="29">
        <v>0</v>
      </c>
      <c r="C2677" s="29">
        <v>0</v>
      </c>
      <c r="D2677" s="29">
        <v>0</v>
      </c>
      <c r="E2677" s="29">
        <v>0</v>
      </c>
      <c r="F2677" s="29">
        <v>0</v>
      </c>
      <c r="G2677" s="29">
        <v>0</v>
      </c>
      <c r="H2677" s="29">
        <v>0</v>
      </c>
      <c r="I2677" s="29">
        <v>0</v>
      </c>
      <c r="J2677" s="29">
        <v>0</v>
      </c>
      <c r="K2677" s="29">
        <v>0</v>
      </c>
      <c r="L2677" s="29">
        <v>0</v>
      </c>
      <c r="M2677" s="29">
        <v>0</v>
      </c>
      <c r="N2677" s="29">
        <v>0</v>
      </c>
      <c r="O2677" s="29">
        <v>0</v>
      </c>
      <c r="P2677" s="29">
        <v>0</v>
      </c>
      <c r="Q2677" s="29">
        <v>0</v>
      </c>
      <c r="R2677" s="29">
        <f t="shared" si="41"/>
        <v>0</v>
      </c>
      <c r="S2677" s="29">
        <f>100%-Tabela10[[#This Row],[Média]]</f>
        <v>1</v>
      </c>
    </row>
    <row r="2678" spans="1:19" x14ac:dyDescent="0.3">
      <c r="A2678" s="28" t="str">
        <f>'Agrupamento - 1Ciclo'!A2679</f>
        <v>1511</v>
      </c>
      <c r="B2678" s="29">
        <v>0</v>
      </c>
      <c r="C2678" s="29">
        <v>9.00000035762787E-2</v>
      </c>
      <c r="D2678" s="29">
        <v>5.9999998658895499E-2</v>
      </c>
      <c r="E2678" s="29">
        <v>0</v>
      </c>
      <c r="F2678" s="29">
        <v>0</v>
      </c>
      <c r="G2678" s="29">
        <v>0</v>
      </c>
      <c r="H2678" s="29">
        <v>0</v>
      </c>
      <c r="I2678" s="29">
        <v>0</v>
      </c>
      <c r="J2678" s="29">
        <v>0</v>
      </c>
      <c r="K2678" s="29">
        <v>7.0000000298023196E-2</v>
      </c>
      <c r="L2678" s="29">
        <v>0</v>
      </c>
      <c r="M2678" s="29">
        <v>0</v>
      </c>
      <c r="N2678" s="29">
        <v>0</v>
      </c>
      <c r="O2678" s="29">
        <v>0</v>
      </c>
      <c r="P2678" s="29">
        <v>0</v>
      </c>
      <c r="Q2678" s="29">
        <v>0</v>
      </c>
      <c r="R2678" s="29">
        <f t="shared" si="41"/>
        <v>1.3750000158324838E-2</v>
      </c>
      <c r="S2678" s="29">
        <f>100%-Tabela10[[#This Row],[Média]]</f>
        <v>0.98624999984167516</v>
      </c>
    </row>
    <row r="2679" spans="1:19" x14ac:dyDescent="0.3">
      <c r="A2679" s="28" t="str">
        <f>'Agrupamento - 1Ciclo'!A2680</f>
        <v>1511</v>
      </c>
      <c r="B2679" s="29" t="s">
        <v>4751</v>
      </c>
      <c r="C2679" s="29" t="s">
        <v>4751</v>
      </c>
      <c r="D2679" s="29" t="s">
        <v>4751</v>
      </c>
      <c r="E2679" s="29" t="s">
        <v>4751</v>
      </c>
      <c r="F2679" s="29" t="s">
        <v>4751</v>
      </c>
      <c r="G2679" s="29" t="s">
        <v>4751</v>
      </c>
      <c r="H2679" s="29" t="s">
        <v>4751</v>
      </c>
      <c r="I2679" s="29" t="s">
        <v>4751</v>
      </c>
      <c r="J2679" s="29" t="s">
        <v>4752</v>
      </c>
      <c r="K2679" s="29" t="s">
        <v>4751</v>
      </c>
      <c r="L2679" s="29" t="s">
        <v>4751</v>
      </c>
      <c r="M2679" s="29" t="s">
        <v>4751</v>
      </c>
      <c r="N2679" s="29" t="s">
        <v>4752</v>
      </c>
      <c r="O2679" s="29" t="s">
        <v>4752</v>
      </c>
      <c r="P2679" s="29" t="s">
        <v>4751</v>
      </c>
      <c r="Q2679" s="29" t="s">
        <v>4751</v>
      </c>
      <c r="R2679" s="29" t="s">
        <v>4752</v>
      </c>
      <c r="S2679" s="29" t="e">
        <f>100%-Tabela10[[#This Row],[Média]]</f>
        <v>#VALUE!</v>
      </c>
    </row>
    <row r="2680" spans="1:19" x14ac:dyDescent="0.3">
      <c r="A2680" s="28" t="str">
        <f>'Agrupamento - 1Ciclo'!A2681</f>
        <v>1511</v>
      </c>
      <c r="B2680" s="29">
        <v>0</v>
      </c>
      <c r="C2680" s="29">
        <v>0</v>
      </c>
      <c r="D2680" s="29">
        <v>0</v>
      </c>
      <c r="E2680" s="29">
        <v>0</v>
      </c>
      <c r="F2680" s="29">
        <v>0</v>
      </c>
      <c r="G2680" s="29">
        <v>0</v>
      </c>
      <c r="H2680" s="29">
        <v>0</v>
      </c>
      <c r="I2680" s="29">
        <v>0</v>
      </c>
      <c r="J2680" s="29">
        <v>0</v>
      </c>
      <c r="K2680" s="29">
        <v>0.129999995231628</v>
      </c>
      <c r="L2680" s="29">
        <v>0</v>
      </c>
      <c r="M2680" s="29">
        <v>0</v>
      </c>
      <c r="N2680" s="29">
        <v>0</v>
      </c>
      <c r="O2680" s="29">
        <v>0</v>
      </c>
      <c r="P2680" s="29">
        <v>0</v>
      </c>
      <c r="Q2680" s="29">
        <v>0</v>
      </c>
      <c r="R2680" s="29">
        <f t="shared" si="41"/>
        <v>8.1249997019767501E-3</v>
      </c>
      <c r="S2680" s="29">
        <f>100%-Tabela10[[#This Row],[Média]]</f>
        <v>0.99187500029802322</v>
      </c>
    </row>
    <row r="2681" spans="1:19" x14ac:dyDescent="0.3">
      <c r="A2681" s="28" t="str">
        <f>'Agrupamento - 1Ciclo'!A2682</f>
        <v>1512</v>
      </c>
      <c r="B2681" s="29">
        <v>0</v>
      </c>
      <c r="C2681" s="29">
        <v>1.9999999552965199E-2</v>
      </c>
      <c r="D2681" s="29">
        <v>0</v>
      </c>
      <c r="E2681" s="29">
        <v>1.9999999552965199E-2</v>
      </c>
      <c r="F2681" s="29">
        <v>0</v>
      </c>
      <c r="G2681" s="29">
        <v>0</v>
      </c>
      <c r="H2681" s="29">
        <v>0</v>
      </c>
      <c r="I2681" s="29">
        <v>1.9999999552965199E-2</v>
      </c>
      <c r="J2681" s="29">
        <v>0</v>
      </c>
      <c r="K2681" s="29">
        <v>1.9999999552965199E-2</v>
      </c>
      <c r="L2681" s="29">
        <v>0</v>
      </c>
      <c r="M2681" s="29">
        <v>0</v>
      </c>
      <c r="N2681" s="29">
        <v>0</v>
      </c>
      <c r="O2681" s="29">
        <v>1.9999999552965199E-2</v>
      </c>
      <c r="P2681" s="29">
        <v>0</v>
      </c>
      <c r="Q2681" s="29">
        <v>0</v>
      </c>
      <c r="R2681" s="29">
        <f t="shared" si="41"/>
        <v>6.2499998603016242E-3</v>
      </c>
      <c r="S2681" s="29">
        <f>100%-Tabela10[[#This Row],[Média]]</f>
        <v>0.99375000013969839</v>
      </c>
    </row>
    <row r="2682" spans="1:19" x14ac:dyDescent="0.3">
      <c r="A2682" s="28" t="str">
        <f>'Agrupamento - 1Ciclo'!A2683</f>
        <v>1512</v>
      </c>
      <c r="B2682" s="29">
        <v>0</v>
      </c>
      <c r="C2682" s="29" t="s">
        <v>4752</v>
      </c>
      <c r="D2682" s="29" t="s">
        <v>4752</v>
      </c>
      <c r="E2682" s="29" t="s">
        <v>4752</v>
      </c>
      <c r="F2682" s="29">
        <v>0</v>
      </c>
      <c r="G2682" s="29">
        <v>0</v>
      </c>
      <c r="H2682" s="29">
        <v>0</v>
      </c>
      <c r="I2682" s="29">
        <v>0</v>
      </c>
      <c r="J2682" s="29">
        <v>0</v>
      </c>
      <c r="K2682" s="29">
        <v>0</v>
      </c>
      <c r="L2682" s="29">
        <v>0</v>
      </c>
      <c r="M2682" s="29">
        <v>0</v>
      </c>
      <c r="N2682" s="29">
        <v>0</v>
      </c>
      <c r="O2682" s="29">
        <v>0</v>
      </c>
      <c r="P2682" s="29">
        <v>0</v>
      </c>
      <c r="Q2682" s="29">
        <v>0</v>
      </c>
      <c r="R2682" s="29">
        <f t="shared" si="41"/>
        <v>0</v>
      </c>
      <c r="S2682" s="29">
        <f>100%-Tabela10[[#This Row],[Média]]</f>
        <v>1</v>
      </c>
    </row>
    <row r="2683" spans="1:19" x14ac:dyDescent="0.3">
      <c r="A2683" s="28" t="str">
        <f>'Agrupamento - 1Ciclo'!A2684</f>
        <v>1512</v>
      </c>
      <c r="B2683" s="29">
        <v>0</v>
      </c>
      <c r="C2683" s="29">
        <v>7.9999998211860698E-2</v>
      </c>
      <c r="D2683" s="29">
        <v>0</v>
      </c>
      <c r="E2683" s="29">
        <v>0</v>
      </c>
      <c r="F2683" s="29">
        <v>0</v>
      </c>
      <c r="G2683" s="29">
        <v>0</v>
      </c>
      <c r="H2683" s="29">
        <v>0</v>
      </c>
      <c r="I2683" s="29">
        <v>0</v>
      </c>
      <c r="J2683" s="29">
        <v>0</v>
      </c>
      <c r="K2683" s="29">
        <v>0</v>
      </c>
      <c r="L2683" s="29">
        <v>0.20999999344348899</v>
      </c>
      <c r="M2683" s="29">
        <v>0</v>
      </c>
      <c r="N2683" s="29">
        <v>0</v>
      </c>
      <c r="O2683" s="29">
        <v>0</v>
      </c>
      <c r="P2683" s="29">
        <v>0</v>
      </c>
      <c r="Q2683" s="29">
        <v>0</v>
      </c>
      <c r="R2683" s="29">
        <f t="shared" si="41"/>
        <v>1.8124999478459355E-2</v>
      </c>
      <c r="S2683" s="29">
        <f>100%-Tabela10[[#This Row],[Média]]</f>
        <v>0.98187500052154064</v>
      </c>
    </row>
    <row r="2684" spans="1:19" x14ac:dyDescent="0.3">
      <c r="A2684" s="28" t="str">
        <f>'Agrupamento - 1Ciclo'!A2685</f>
        <v>1512</v>
      </c>
      <c r="B2684" s="29">
        <v>0</v>
      </c>
      <c r="C2684" s="29">
        <v>0</v>
      </c>
      <c r="D2684" s="29">
        <v>0</v>
      </c>
      <c r="E2684" s="29">
        <v>0.140000000596046</v>
      </c>
      <c r="F2684" s="29">
        <v>0</v>
      </c>
      <c r="G2684" s="29">
        <v>0</v>
      </c>
      <c r="H2684" s="29">
        <v>2.9999999329447701E-2</v>
      </c>
      <c r="I2684" s="29">
        <v>0.129999995231628</v>
      </c>
      <c r="J2684" s="29">
        <v>0</v>
      </c>
      <c r="K2684" s="29">
        <v>5.0000000745058101E-2</v>
      </c>
      <c r="L2684" s="29">
        <v>3.9999999105930301E-2</v>
      </c>
      <c r="M2684" s="29">
        <v>0.259999990463257</v>
      </c>
      <c r="N2684" s="29">
        <v>0</v>
      </c>
      <c r="O2684" s="29">
        <v>0</v>
      </c>
      <c r="P2684" s="29">
        <v>0</v>
      </c>
      <c r="Q2684" s="29">
        <v>0.109999999403954</v>
      </c>
      <c r="R2684" s="29">
        <f t="shared" si="41"/>
        <v>4.7499999054707573E-2</v>
      </c>
      <c r="S2684" s="29">
        <f>100%-Tabela10[[#This Row],[Média]]</f>
        <v>0.95250000094529241</v>
      </c>
    </row>
    <row r="2685" spans="1:19" x14ac:dyDescent="0.3">
      <c r="A2685" s="28" t="str">
        <f>'Agrupamento - 1Ciclo'!A2686</f>
        <v>1512</v>
      </c>
      <c r="B2685" s="29">
        <v>0</v>
      </c>
      <c r="C2685" s="29">
        <v>2.9999999329447701E-2</v>
      </c>
      <c r="D2685" s="29">
        <v>0</v>
      </c>
      <c r="E2685" s="29">
        <v>0</v>
      </c>
      <c r="F2685" s="29">
        <v>0</v>
      </c>
      <c r="G2685" s="29">
        <v>0</v>
      </c>
      <c r="H2685" s="29">
        <v>0</v>
      </c>
      <c r="I2685" s="29">
        <v>0</v>
      </c>
      <c r="J2685" s="29">
        <v>0</v>
      </c>
      <c r="K2685" s="29">
        <v>0</v>
      </c>
      <c r="L2685" s="29">
        <v>0</v>
      </c>
      <c r="M2685" s="29">
        <v>0</v>
      </c>
      <c r="N2685" s="29">
        <v>0</v>
      </c>
      <c r="O2685" s="29">
        <v>0</v>
      </c>
      <c r="P2685" s="29">
        <v>0</v>
      </c>
      <c r="Q2685" s="29">
        <v>3.9999999105930301E-2</v>
      </c>
      <c r="R2685" s="29">
        <f t="shared" si="41"/>
        <v>4.3749999022111253E-3</v>
      </c>
      <c r="S2685" s="29">
        <f>100%-Tabela10[[#This Row],[Média]]</f>
        <v>0.99562500009778887</v>
      </c>
    </row>
    <row r="2686" spans="1:19" x14ac:dyDescent="0.3">
      <c r="A2686" s="28" t="str">
        <f>'Agrupamento - 1Ciclo'!A2687</f>
        <v>1512</v>
      </c>
      <c r="B2686" s="29">
        <v>0</v>
      </c>
      <c r="C2686" s="29">
        <v>0.28999999165535001</v>
      </c>
      <c r="D2686" s="29">
        <v>9.00000035762787E-2</v>
      </c>
      <c r="E2686" s="29">
        <v>0</v>
      </c>
      <c r="F2686" s="29">
        <v>0</v>
      </c>
      <c r="G2686" s="29">
        <v>0.18000000715255701</v>
      </c>
      <c r="H2686" s="29">
        <v>0</v>
      </c>
      <c r="I2686" s="29">
        <v>0.10000000149011599</v>
      </c>
      <c r="J2686" s="29">
        <v>0</v>
      </c>
      <c r="K2686" s="29">
        <v>0.43999999761581399</v>
      </c>
      <c r="L2686" s="29">
        <v>0.109999999403954</v>
      </c>
      <c r="M2686" s="29">
        <v>9.00000035762787E-2</v>
      </c>
      <c r="N2686" s="29">
        <v>0</v>
      </c>
      <c r="O2686" s="29">
        <v>0.129999995231628</v>
      </c>
      <c r="P2686" s="29">
        <v>0</v>
      </c>
      <c r="Q2686" s="29">
        <v>0.25</v>
      </c>
      <c r="R2686" s="29">
        <f t="shared" si="41"/>
        <v>0.10499999998137352</v>
      </c>
      <c r="S2686" s="29">
        <f>100%-Tabela10[[#This Row],[Média]]</f>
        <v>0.89500000001862645</v>
      </c>
    </row>
    <row r="2687" spans="1:19" x14ac:dyDescent="0.3">
      <c r="A2687" s="28" t="str">
        <f>'Agrupamento - 1Ciclo'!A2688</f>
        <v>1512</v>
      </c>
      <c r="B2687" s="29">
        <v>0</v>
      </c>
      <c r="C2687" s="29">
        <v>2.9999999329447701E-2</v>
      </c>
      <c r="D2687" s="29">
        <v>2.9999999329447701E-2</v>
      </c>
      <c r="E2687" s="29">
        <v>1.9999999552965199E-2</v>
      </c>
      <c r="F2687" s="29">
        <v>0</v>
      </c>
      <c r="G2687" s="29">
        <v>9.00000035762787E-2</v>
      </c>
      <c r="H2687" s="29">
        <v>7.9999998211860698E-2</v>
      </c>
      <c r="I2687" s="29">
        <v>5.0000000745058101E-2</v>
      </c>
      <c r="J2687" s="29">
        <v>0</v>
      </c>
      <c r="K2687" s="29">
        <v>3.9999999105930301E-2</v>
      </c>
      <c r="L2687" s="29">
        <v>0</v>
      </c>
      <c r="M2687" s="29">
        <v>0</v>
      </c>
      <c r="N2687" s="29">
        <v>0</v>
      </c>
      <c r="O2687" s="29">
        <v>3.9999999105930301E-2</v>
      </c>
      <c r="P2687" s="29">
        <v>0</v>
      </c>
      <c r="Q2687" s="29">
        <v>5.0000000745058101E-2</v>
      </c>
      <c r="R2687" s="29">
        <f t="shared" si="41"/>
        <v>2.6874999981373552E-2</v>
      </c>
      <c r="S2687" s="29">
        <f>100%-Tabela10[[#This Row],[Média]]</f>
        <v>0.97312500001862645</v>
      </c>
    </row>
    <row r="2688" spans="1:19" x14ac:dyDescent="0.3">
      <c r="A2688" s="28" t="str">
        <f>'Agrupamento - 1Ciclo'!A2689</f>
        <v>1512</v>
      </c>
      <c r="B2688" s="29">
        <v>0</v>
      </c>
      <c r="C2688" s="29">
        <v>0</v>
      </c>
      <c r="D2688" s="29">
        <v>3.9999999105930301E-2</v>
      </c>
      <c r="E2688" s="29">
        <v>0</v>
      </c>
      <c r="F2688" s="29">
        <v>0</v>
      </c>
      <c r="G2688" s="29">
        <v>0</v>
      </c>
      <c r="H2688" s="29">
        <v>0</v>
      </c>
      <c r="I2688" s="29">
        <v>0</v>
      </c>
      <c r="J2688" s="29">
        <v>0</v>
      </c>
      <c r="K2688" s="29">
        <v>0</v>
      </c>
      <c r="L2688" s="29">
        <v>0</v>
      </c>
      <c r="M2688" s="29">
        <v>0</v>
      </c>
      <c r="N2688" s="29">
        <v>0</v>
      </c>
      <c r="O2688" s="29">
        <v>0</v>
      </c>
      <c r="P2688" s="29">
        <v>0</v>
      </c>
      <c r="Q2688" s="29">
        <v>0</v>
      </c>
      <c r="R2688" s="29">
        <f t="shared" si="41"/>
        <v>2.4999999441206438E-3</v>
      </c>
      <c r="S2688" s="29">
        <f>100%-Tabela10[[#This Row],[Média]]</f>
        <v>0.99750000005587935</v>
      </c>
    </row>
    <row r="2689" spans="1:19" x14ac:dyDescent="0.3">
      <c r="A2689" s="28" t="str">
        <f>'Agrupamento - 1Ciclo'!A2690</f>
        <v>1512</v>
      </c>
      <c r="B2689" s="29">
        <v>0</v>
      </c>
      <c r="C2689" s="29">
        <v>2.9999999329447701E-2</v>
      </c>
      <c r="D2689" s="29">
        <v>0</v>
      </c>
      <c r="E2689" s="29">
        <v>5.9999998658895499E-2</v>
      </c>
      <c r="F2689" s="29">
        <v>0</v>
      </c>
      <c r="G2689" s="29">
        <v>2.9999999329447701E-2</v>
      </c>
      <c r="H2689" s="29">
        <v>5.0000000745058101E-2</v>
      </c>
      <c r="I2689" s="29">
        <v>7.9999998211860698E-2</v>
      </c>
      <c r="J2689" s="29">
        <v>0</v>
      </c>
      <c r="K2689" s="29">
        <v>0.20999999344348899</v>
      </c>
      <c r="L2689" s="29">
        <v>0.129999995231628</v>
      </c>
      <c r="M2689" s="29">
        <v>0.18000000715255701</v>
      </c>
      <c r="N2689" s="29">
        <v>0</v>
      </c>
      <c r="O2689" s="29">
        <v>7.0000000298023196E-2</v>
      </c>
      <c r="P2689" s="29">
        <v>0</v>
      </c>
      <c r="Q2689" s="29">
        <v>1.9999999552965199E-2</v>
      </c>
      <c r="R2689" s="29">
        <f t="shared" si="41"/>
        <v>5.3749999497085754E-2</v>
      </c>
      <c r="S2689" s="29">
        <f>100%-Tabela10[[#This Row],[Média]]</f>
        <v>0.94625000050291419</v>
      </c>
    </row>
    <row r="2690" spans="1:19" x14ac:dyDescent="0.3">
      <c r="A2690" s="28" t="str">
        <f>'Agrupamento - 1Ciclo'!A2691</f>
        <v>1512</v>
      </c>
      <c r="B2690" s="29">
        <v>0</v>
      </c>
      <c r="C2690" s="29">
        <v>2.9999999329447701E-2</v>
      </c>
      <c r="D2690" s="29">
        <v>0</v>
      </c>
      <c r="E2690" s="29">
        <v>0</v>
      </c>
      <c r="F2690" s="29">
        <v>0</v>
      </c>
      <c r="G2690" s="29">
        <v>0</v>
      </c>
      <c r="H2690" s="29">
        <v>2.9999999329447701E-2</v>
      </c>
      <c r="I2690" s="29">
        <v>7.9999998211860698E-2</v>
      </c>
      <c r="J2690" s="29">
        <v>0</v>
      </c>
      <c r="K2690" s="29">
        <v>0.129999995231628</v>
      </c>
      <c r="L2690" s="29">
        <v>0.129999995231628</v>
      </c>
      <c r="M2690" s="29">
        <v>5.0000000745058101E-2</v>
      </c>
      <c r="N2690" s="29">
        <v>0</v>
      </c>
      <c r="O2690" s="29">
        <v>7.9999998211860698E-2</v>
      </c>
      <c r="P2690" s="29">
        <v>0.129999995231628</v>
      </c>
      <c r="Q2690" s="29">
        <v>0</v>
      </c>
      <c r="R2690" s="29">
        <f t="shared" si="41"/>
        <v>4.1249998845159931E-2</v>
      </c>
      <c r="S2690" s="29">
        <f>100%-Tabela10[[#This Row],[Média]]</f>
        <v>0.9587500011548401</v>
      </c>
    </row>
    <row r="2691" spans="1:19" x14ac:dyDescent="0.3">
      <c r="A2691" s="28" t="str">
        <f>'Agrupamento - 1Ciclo'!A2692</f>
        <v>1512</v>
      </c>
      <c r="B2691" s="29">
        <v>0</v>
      </c>
      <c r="C2691" s="29">
        <v>0</v>
      </c>
      <c r="D2691" s="29">
        <v>0</v>
      </c>
      <c r="E2691" s="29">
        <v>0</v>
      </c>
      <c r="F2691" s="29">
        <v>0</v>
      </c>
      <c r="G2691" s="29">
        <v>0</v>
      </c>
      <c r="H2691" s="29">
        <v>0</v>
      </c>
      <c r="I2691" s="29">
        <v>0</v>
      </c>
      <c r="J2691" s="29">
        <v>0</v>
      </c>
      <c r="K2691" s="29">
        <v>0</v>
      </c>
      <c r="L2691" s="29">
        <v>0</v>
      </c>
      <c r="M2691" s="29">
        <v>0</v>
      </c>
      <c r="N2691" s="29">
        <v>0</v>
      </c>
      <c r="O2691" s="29">
        <v>0</v>
      </c>
      <c r="P2691" s="29">
        <v>0</v>
      </c>
      <c r="Q2691" s="29">
        <v>0</v>
      </c>
      <c r="R2691" s="29">
        <f t="shared" ref="R2691:R2754" si="42">AVERAGE(B2691:Q2691)</f>
        <v>0</v>
      </c>
      <c r="S2691" s="29">
        <f>100%-Tabela10[[#This Row],[Média]]</f>
        <v>1</v>
      </c>
    </row>
    <row r="2692" spans="1:19" x14ac:dyDescent="0.3">
      <c r="A2692" s="28" t="str">
        <f>'Agrupamento - 1Ciclo'!A2693</f>
        <v>1512</v>
      </c>
      <c r="B2692" s="29">
        <v>0</v>
      </c>
      <c r="C2692" s="29">
        <v>0.25</v>
      </c>
      <c r="D2692" s="29">
        <v>9.00000035762787E-2</v>
      </c>
      <c r="E2692" s="29">
        <v>0</v>
      </c>
      <c r="F2692" s="29">
        <v>0</v>
      </c>
      <c r="G2692" s="29">
        <v>2.9999999329447701E-2</v>
      </c>
      <c r="H2692" s="29">
        <v>3.9999999105930301E-2</v>
      </c>
      <c r="I2692" s="29">
        <v>7.0000000298023196E-2</v>
      </c>
      <c r="J2692" s="29">
        <v>0</v>
      </c>
      <c r="K2692" s="29">
        <v>0.62999999523162797</v>
      </c>
      <c r="L2692" s="29">
        <v>0.25</v>
      </c>
      <c r="M2692" s="29">
        <v>5.0000000745058101E-2</v>
      </c>
      <c r="N2692" s="29">
        <v>0</v>
      </c>
      <c r="O2692" s="29">
        <v>0.20000000298023199</v>
      </c>
      <c r="P2692" s="29">
        <v>7.9999998211860698E-2</v>
      </c>
      <c r="Q2692" s="29">
        <v>7.0000000298023196E-2</v>
      </c>
      <c r="R2692" s="29">
        <f t="shared" si="42"/>
        <v>0.10999999998603012</v>
      </c>
      <c r="S2692" s="29">
        <f>100%-Tabela10[[#This Row],[Média]]</f>
        <v>0.89000000001396984</v>
      </c>
    </row>
    <row r="2693" spans="1:19" x14ac:dyDescent="0.3">
      <c r="A2693" s="28" t="str">
        <f>'Agrupamento - 1Ciclo'!A2694</f>
        <v>1512</v>
      </c>
      <c r="B2693" s="29">
        <v>0</v>
      </c>
      <c r="C2693" s="29">
        <v>1.9999999552965199E-2</v>
      </c>
      <c r="D2693" s="29">
        <v>0</v>
      </c>
      <c r="E2693" s="29">
        <v>0</v>
      </c>
      <c r="F2693" s="29">
        <v>0</v>
      </c>
      <c r="G2693" s="29">
        <v>0</v>
      </c>
      <c r="H2693" s="29">
        <v>0</v>
      </c>
      <c r="I2693" s="29">
        <v>0</v>
      </c>
      <c r="J2693" s="29">
        <v>0</v>
      </c>
      <c r="K2693" s="29">
        <v>2.9999999329447701E-2</v>
      </c>
      <c r="L2693" s="29">
        <v>0</v>
      </c>
      <c r="M2693" s="29">
        <v>1.9999999552965199E-2</v>
      </c>
      <c r="N2693" s="29">
        <v>0</v>
      </c>
      <c r="O2693" s="29">
        <v>0</v>
      </c>
      <c r="P2693" s="29">
        <v>0</v>
      </c>
      <c r="Q2693" s="29">
        <v>0</v>
      </c>
      <c r="R2693" s="29">
        <f t="shared" si="42"/>
        <v>4.3749999022111314E-3</v>
      </c>
      <c r="S2693" s="29">
        <f>100%-Tabela10[[#This Row],[Média]]</f>
        <v>0.99562500009778887</v>
      </c>
    </row>
    <row r="2694" spans="1:19" x14ac:dyDescent="0.3">
      <c r="A2694" s="28" t="str">
        <f>'Agrupamento - 1Ciclo'!A2695</f>
        <v>1512</v>
      </c>
      <c r="B2694" s="29">
        <v>0</v>
      </c>
      <c r="C2694" s="29">
        <v>7.0000000298023196E-2</v>
      </c>
      <c r="D2694" s="29">
        <v>5.9999998658895499E-2</v>
      </c>
      <c r="E2694" s="29">
        <v>1.9999999552965199E-2</v>
      </c>
      <c r="F2694" s="29">
        <v>0</v>
      </c>
      <c r="G2694" s="29">
        <v>0</v>
      </c>
      <c r="H2694" s="29">
        <v>1.9999999552965199E-2</v>
      </c>
      <c r="I2694" s="29">
        <v>1.9999999552965199E-2</v>
      </c>
      <c r="J2694" s="29">
        <v>0</v>
      </c>
      <c r="K2694" s="29">
        <v>0.10000000149011599</v>
      </c>
      <c r="L2694" s="29">
        <v>0</v>
      </c>
      <c r="M2694" s="29">
        <v>0.119999997317791</v>
      </c>
      <c r="N2694" s="29">
        <v>0</v>
      </c>
      <c r="O2694" s="29">
        <v>1.9999999552965199E-2</v>
      </c>
      <c r="P2694" s="29">
        <v>2.9999999329447701E-2</v>
      </c>
      <c r="Q2694" s="29">
        <v>0</v>
      </c>
      <c r="R2694" s="29">
        <f t="shared" si="42"/>
        <v>2.8749999706633386E-2</v>
      </c>
      <c r="S2694" s="29">
        <f>100%-Tabela10[[#This Row],[Média]]</f>
        <v>0.97125000029336661</v>
      </c>
    </row>
    <row r="2695" spans="1:19" x14ac:dyDescent="0.3">
      <c r="A2695" s="28" t="str">
        <f>'Agrupamento - 1Ciclo'!A2696</f>
        <v>1512</v>
      </c>
      <c r="B2695" s="29">
        <v>0</v>
      </c>
      <c r="C2695" s="29">
        <v>0</v>
      </c>
      <c r="D2695" s="29">
        <v>0</v>
      </c>
      <c r="E2695" s="29">
        <v>0</v>
      </c>
      <c r="F2695" s="29">
        <v>0</v>
      </c>
      <c r="G2695" s="29">
        <v>0</v>
      </c>
      <c r="H2695" s="29">
        <v>0</v>
      </c>
      <c r="I2695" s="29">
        <v>0</v>
      </c>
      <c r="J2695" s="29">
        <v>0</v>
      </c>
      <c r="K2695" s="29">
        <v>0</v>
      </c>
      <c r="L2695" s="29">
        <v>0</v>
      </c>
      <c r="M2695" s="29">
        <v>0</v>
      </c>
      <c r="N2695" s="29">
        <v>0</v>
      </c>
      <c r="O2695" s="29">
        <v>0</v>
      </c>
      <c r="P2695" s="29">
        <v>0</v>
      </c>
      <c r="Q2695" s="29">
        <v>0</v>
      </c>
      <c r="R2695" s="29">
        <f t="shared" si="42"/>
        <v>0</v>
      </c>
      <c r="S2695" s="29">
        <f>100%-Tabela10[[#This Row],[Média]]</f>
        <v>1</v>
      </c>
    </row>
    <row r="2696" spans="1:19" x14ac:dyDescent="0.3">
      <c r="A2696" s="28" t="str">
        <f>'Agrupamento - 1Ciclo'!A2697</f>
        <v>1512</v>
      </c>
      <c r="B2696" s="29">
        <v>0</v>
      </c>
      <c r="C2696" s="29">
        <v>1.9999999552965199E-2</v>
      </c>
      <c r="D2696" s="29">
        <v>0</v>
      </c>
      <c r="E2696" s="29">
        <v>1.9999999552965199E-2</v>
      </c>
      <c r="F2696" s="29">
        <v>0</v>
      </c>
      <c r="G2696" s="29">
        <v>0</v>
      </c>
      <c r="H2696" s="29">
        <v>0</v>
      </c>
      <c r="I2696" s="29">
        <v>1.9999999552965199E-2</v>
      </c>
      <c r="J2696" s="29">
        <v>0</v>
      </c>
      <c r="K2696" s="29">
        <v>0</v>
      </c>
      <c r="L2696" s="29">
        <v>0</v>
      </c>
      <c r="M2696" s="29">
        <v>0</v>
      </c>
      <c r="N2696" s="29">
        <v>0</v>
      </c>
      <c r="O2696" s="29">
        <v>0</v>
      </c>
      <c r="P2696" s="29">
        <v>0</v>
      </c>
      <c r="Q2696" s="29">
        <v>0</v>
      </c>
      <c r="R2696" s="29">
        <f t="shared" si="42"/>
        <v>3.7499999161809748E-3</v>
      </c>
      <c r="S2696" s="29">
        <f>100%-Tabela10[[#This Row],[Média]]</f>
        <v>0.99625000008381903</v>
      </c>
    </row>
    <row r="2697" spans="1:19" x14ac:dyDescent="0.3">
      <c r="A2697" s="28" t="str">
        <f>'Agrupamento - 1Ciclo'!A2698</f>
        <v>1512</v>
      </c>
      <c r="B2697" s="29">
        <v>0</v>
      </c>
      <c r="C2697" s="29">
        <v>0</v>
      </c>
      <c r="D2697" s="29">
        <v>0</v>
      </c>
      <c r="E2697" s="29">
        <v>0</v>
      </c>
      <c r="F2697" s="29">
        <v>0</v>
      </c>
      <c r="G2697" s="29">
        <v>0</v>
      </c>
      <c r="H2697" s="29">
        <v>0</v>
      </c>
      <c r="I2697" s="29">
        <v>0</v>
      </c>
      <c r="J2697" s="29">
        <v>0</v>
      </c>
      <c r="K2697" s="29">
        <v>1.9999999552965199E-2</v>
      </c>
      <c r="L2697" s="29">
        <v>0</v>
      </c>
      <c r="M2697" s="29">
        <v>0</v>
      </c>
      <c r="N2697" s="29">
        <v>0</v>
      </c>
      <c r="O2697" s="29">
        <v>0</v>
      </c>
      <c r="P2697" s="29">
        <v>0</v>
      </c>
      <c r="Q2697" s="29">
        <v>1.9999999552965199E-2</v>
      </c>
      <c r="R2697" s="29">
        <f t="shared" si="42"/>
        <v>2.4999999441206499E-3</v>
      </c>
      <c r="S2697" s="29">
        <f>100%-Tabela10[[#This Row],[Média]]</f>
        <v>0.99750000005587935</v>
      </c>
    </row>
    <row r="2698" spans="1:19" x14ac:dyDescent="0.3">
      <c r="A2698" s="28" t="str">
        <f>'Agrupamento - 1Ciclo'!A2699</f>
        <v>1512</v>
      </c>
      <c r="B2698" s="29">
        <v>0</v>
      </c>
      <c r="C2698" s="29">
        <v>0.15999999642372101</v>
      </c>
      <c r="D2698" s="29">
        <v>5.0000000745058101E-2</v>
      </c>
      <c r="E2698" s="29">
        <v>2.9999999329447701E-2</v>
      </c>
      <c r="F2698" s="29">
        <v>0</v>
      </c>
      <c r="G2698" s="29">
        <v>3.9999999105930301E-2</v>
      </c>
      <c r="H2698" s="29">
        <v>0</v>
      </c>
      <c r="I2698" s="29">
        <v>0</v>
      </c>
      <c r="J2698" s="29">
        <v>0</v>
      </c>
      <c r="K2698" s="29">
        <v>1.9999999552965199E-2</v>
      </c>
      <c r="L2698" s="29">
        <v>0</v>
      </c>
      <c r="M2698" s="29">
        <v>0</v>
      </c>
      <c r="N2698" s="29">
        <v>0</v>
      </c>
      <c r="O2698" s="29">
        <v>0</v>
      </c>
      <c r="P2698" s="29">
        <v>0</v>
      </c>
      <c r="Q2698" s="29">
        <v>0</v>
      </c>
      <c r="R2698" s="29">
        <f t="shared" si="42"/>
        <v>1.8749999697320146E-2</v>
      </c>
      <c r="S2698" s="29">
        <f>100%-Tabela10[[#This Row],[Média]]</f>
        <v>0.98125000030267984</v>
      </c>
    </row>
    <row r="2699" spans="1:19" x14ac:dyDescent="0.3">
      <c r="A2699" s="28" t="str">
        <f>'Agrupamento - 1Ciclo'!A2700</f>
        <v>1512</v>
      </c>
      <c r="B2699" s="29">
        <v>0</v>
      </c>
      <c r="C2699" s="29">
        <v>5.0000000745058101E-2</v>
      </c>
      <c r="D2699" s="29">
        <v>0</v>
      </c>
      <c r="E2699" s="29">
        <v>0</v>
      </c>
      <c r="F2699" s="29">
        <v>0</v>
      </c>
      <c r="G2699" s="29">
        <v>0</v>
      </c>
      <c r="H2699" s="29">
        <v>0</v>
      </c>
      <c r="I2699" s="29">
        <v>0</v>
      </c>
      <c r="J2699" s="29">
        <v>0</v>
      </c>
      <c r="K2699" s="29">
        <v>0.109999999403954</v>
      </c>
      <c r="L2699" s="29">
        <v>5.0000000745058101E-2</v>
      </c>
      <c r="M2699" s="29">
        <v>0</v>
      </c>
      <c r="N2699" s="29">
        <v>0</v>
      </c>
      <c r="O2699" s="29">
        <v>0</v>
      </c>
      <c r="P2699" s="29">
        <v>0</v>
      </c>
      <c r="Q2699" s="29">
        <v>0</v>
      </c>
      <c r="R2699" s="29">
        <f t="shared" si="42"/>
        <v>1.3125000055879389E-2</v>
      </c>
      <c r="S2699" s="29">
        <f>100%-Tabela10[[#This Row],[Média]]</f>
        <v>0.98687499994412065</v>
      </c>
    </row>
    <row r="2700" spans="1:19" x14ac:dyDescent="0.3">
      <c r="A2700" s="28" t="str">
        <f>'Agrupamento - 1Ciclo'!A2701</f>
        <v>1512</v>
      </c>
      <c r="B2700" s="29">
        <v>0</v>
      </c>
      <c r="C2700" s="29">
        <v>9.9999997764825804E-3</v>
      </c>
      <c r="D2700" s="29">
        <v>0</v>
      </c>
      <c r="E2700" s="29">
        <v>1.9999999552965199E-2</v>
      </c>
      <c r="F2700" s="29">
        <v>0</v>
      </c>
      <c r="G2700" s="29">
        <v>0</v>
      </c>
      <c r="H2700" s="29">
        <v>0</v>
      </c>
      <c r="I2700" s="29">
        <v>0</v>
      </c>
      <c r="J2700" s="29">
        <v>0</v>
      </c>
      <c r="K2700" s="29">
        <v>0</v>
      </c>
      <c r="L2700" s="29">
        <v>1.9999999552965199E-2</v>
      </c>
      <c r="M2700" s="29">
        <v>0</v>
      </c>
      <c r="N2700" s="29">
        <v>0</v>
      </c>
      <c r="O2700" s="29">
        <v>0</v>
      </c>
      <c r="P2700" s="29">
        <v>0</v>
      </c>
      <c r="Q2700" s="29">
        <v>1.9999999552965199E-2</v>
      </c>
      <c r="R2700" s="29">
        <f t="shared" si="42"/>
        <v>4.3749999022111366E-3</v>
      </c>
      <c r="S2700" s="29">
        <f>100%-Tabela10[[#This Row],[Média]]</f>
        <v>0.99562500009778887</v>
      </c>
    </row>
    <row r="2701" spans="1:19" x14ac:dyDescent="0.3">
      <c r="A2701" s="28" t="str">
        <f>'Agrupamento - 1Ciclo'!A2702</f>
        <v>1512</v>
      </c>
      <c r="B2701" s="29">
        <v>0</v>
      </c>
      <c r="C2701" s="29">
        <v>0</v>
      </c>
      <c r="D2701" s="29">
        <v>0</v>
      </c>
      <c r="E2701" s="29">
        <v>0</v>
      </c>
      <c r="F2701" s="29">
        <v>0</v>
      </c>
      <c r="G2701" s="29">
        <v>0</v>
      </c>
      <c r="H2701" s="29">
        <v>0</v>
      </c>
      <c r="I2701" s="29">
        <v>0</v>
      </c>
      <c r="J2701" s="29">
        <v>0</v>
      </c>
      <c r="K2701" s="29">
        <v>0</v>
      </c>
      <c r="L2701" s="29">
        <v>0</v>
      </c>
      <c r="M2701" s="29">
        <v>0</v>
      </c>
      <c r="N2701" s="29">
        <v>0</v>
      </c>
      <c r="O2701" s="29">
        <v>0</v>
      </c>
      <c r="P2701" s="29">
        <v>0</v>
      </c>
      <c r="Q2701" s="29">
        <v>0</v>
      </c>
      <c r="R2701" s="29">
        <f t="shared" si="42"/>
        <v>0</v>
      </c>
      <c r="S2701" s="29">
        <f>100%-Tabela10[[#This Row],[Média]]</f>
        <v>1</v>
      </c>
    </row>
    <row r="2702" spans="1:19" x14ac:dyDescent="0.3">
      <c r="A2702" s="28" t="str">
        <f>'Agrupamento - 1Ciclo'!A2703</f>
        <v>1512</v>
      </c>
      <c r="B2702" s="29">
        <v>0</v>
      </c>
      <c r="C2702" s="29">
        <v>0</v>
      </c>
      <c r="D2702" s="29">
        <v>0</v>
      </c>
      <c r="E2702" s="29">
        <v>0</v>
      </c>
      <c r="F2702" s="29">
        <v>0</v>
      </c>
      <c r="G2702" s="29">
        <v>0</v>
      </c>
      <c r="H2702" s="29">
        <v>0</v>
      </c>
      <c r="I2702" s="29">
        <v>0</v>
      </c>
      <c r="J2702" s="29">
        <v>0</v>
      </c>
      <c r="K2702" s="29">
        <v>0</v>
      </c>
      <c r="L2702" s="29">
        <v>0</v>
      </c>
      <c r="M2702" s="29">
        <v>0</v>
      </c>
      <c r="N2702" s="29">
        <v>0</v>
      </c>
      <c r="O2702" s="29">
        <v>0</v>
      </c>
      <c r="P2702" s="29">
        <v>0</v>
      </c>
      <c r="Q2702" s="29">
        <v>0</v>
      </c>
      <c r="R2702" s="29">
        <f t="shared" si="42"/>
        <v>0</v>
      </c>
      <c r="S2702" s="29">
        <f>100%-Tabela10[[#This Row],[Média]]</f>
        <v>1</v>
      </c>
    </row>
    <row r="2703" spans="1:19" x14ac:dyDescent="0.3">
      <c r="A2703" s="28" t="str">
        <f>'Agrupamento - 1Ciclo'!A2704</f>
        <v>1512</v>
      </c>
      <c r="B2703" s="29">
        <v>0</v>
      </c>
      <c r="C2703" s="29">
        <v>0</v>
      </c>
      <c r="D2703" s="29">
        <v>3.9999999105930301E-2</v>
      </c>
      <c r="E2703" s="29">
        <v>0.15000000596046401</v>
      </c>
      <c r="F2703" s="29">
        <v>0</v>
      </c>
      <c r="G2703" s="29">
        <v>3.9999999105930301E-2</v>
      </c>
      <c r="H2703" s="29">
        <v>0</v>
      </c>
      <c r="I2703" s="29">
        <v>0</v>
      </c>
      <c r="J2703" s="29">
        <v>0</v>
      </c>
      <c r="K2703" s="29">
        <v>0</v>
      </c>
      <c r="L2703" s="29">
        <v>0</v>
      </c>
      <c r="M2703" s="29">
        <v>0</v>
      </c>
      <c r="N2703" s="29">
        <v>0</v>
      </c>
      <c r="O2703" s="29">
        <v>0</v>
      </c>
      <c r="P2703" s="29">
        <v>0</v>
      </c>
      <c r="Q2703" s="29">
        <v>0</v>
      </c>
      <c r="R2703" s="29">
        <f t="shared" si="42"/>
        <v>1.4375000260770288E-2</v>
      </c>
      <c r="S2703" s="29">
        <f>100%-Tabela10[[#This Row],[Média]]</f>
        <v>0.98562499973922968</v>
      </c>
    </row>
    <row r="2704" spans="1:19" x14ac:dyDescent="0.3">
      <c r="A2704" s="28" t="str">
        <f>'Agrupamento - 1Ciclo'!A2705</f>
        <v>1512</v>
      </c>
      <c r="B2704" s="29">
        <v>0</v>
      </c>
      <c r="C2704" s="29">
        <v>0</v>
      </c>
      <c r="D2704" s="29">
        <v>7.0000000298023196E-2</v>
      </c>
      <c r="E2704" s="29">
        <v>5.9999998658895499E-2</v>
      </c>
      <c r="F2704" s="29">
        <v>0</v>
      </c>
      <c r="G2704" s="29">
        <v>0</v>
      </c>
      <c r="H2704" s="29">
        <v>3.9999999105930301E-2</v>
      </c>
      <c r="I2704" s="29">
        <v>0</v>
      </c>
      <c r="J2704" s="29">
        <v>0</v>
      </c>
      <c r="K2704" s="29">
        <v>0.239999994635582</v>
      </c>
      <c r="L2704" s="29">
        <v>0.109999999403954</v>
      </c>
      <c r="M2704" s="29">
        <v>0.17000000178813901</v>
      </c>
      <c r="N2704" s="29">
        <v>0</v>
      </c>
      <c r="O2704" s="29">
        <v>0</v>
      </c>
      <c r="P2704" s="29">
        <v>0.129999995231628</v>
      </c>
      <c r="Q2704" s="29">
        <v>0</v>
      </c>
      <c r="R2704" s="29">
        <f t="shared" si="42"/>
        <v>5.12499993201345E-2</v>
      </c>
      <c r="S2704" s="29">
        <f>100%-Tabela10[[#This Row],[Média]]</f>
        <v>0.94875000067986548</v>
      </c>
    </row>
    <row r="2705" spans="1:19" x14ac:dyDescent="0.3">
      <c r="A2705" s="28" t="str">
        <f>'Agrupamento - 1Ciclo'!A2706</f>
        <v>1516</v>
      </c>
      <c r="B2705" s="29">
        <v>0</v>
      </c>
      <c r="C2705" s="29">
        <v>0</v>
      </c>
      <c r="D2705" s="29">
        <v>0</v>
      </c>
      <c r="E2705" s="29">
        <v>0</v>
      </c>
      <c r="F2705" s="29">
        <v>0</v>
      </c>
      <c r="G2705" s="29">
        <v>0</v>
      </c>
      <c r="H2705" s="29">
        <v>0</v>
      </c>
      <c r="I2705" s="29">
        <v>0</v>
      </c>
      <c r="J2705" s="29">
        <v>0</v>
      </c>
      <c r="K2705" s="29">
        <v>0</v>
      </c>
      <c r="L2705" s="29">
        <v>0</v>
      </c>
      <c r="M2705" s="29">
        <v>0</v>
      </c>
      <c r="N2705" s="29">
        <v>0</v>
      </c>
      <c r="O2705" s="29">
        <v>0</v>
      </c>
      <c r="P2705" s="29">
        <v>0</v>
      </c>
      <c r="Q2705" s="29">
        <v>0</v>
      </c>
      <c r="R2705" s="29">
        <f t="shared" si="42"/>
        <v>0</v>
      </c>
      <c r="S2705" s="29">
        <f>100%-Tabela10[[#This Row],[Média]]</f>
        <v>1</v>
      </c>
    </row>
    <row r="2706" spans="1:19" x14ac:dyDescent="0.3">
      <c r="A2706" s="28" t="str">
        <f>'Agrupamento - 1Ciclo'!A2707</f>
        <v>1512</v>
      </c>
      <c r="B2706" s="29">
        <v>0</v>
      </c>
      <c r="C2706" s="29">
        <v>0.119999997317791</v>
      </c>
      <c r="D2706" s="29">
        <v>1.9999999552965199E-2</v>
      </c>
      <c r="E2706" s="29">
        <v>0.15000000596046401</v>
      </c>
      <c r="F2706" s="29">
        <v>0</v>
      </c>
      <c r="G2706" s="29">
        <v>7.9999998211860698E-2</v>
      </c>
      <c r="H2706" s="29">
        <v>0</v>
      </c>
      <c r="I2706" s="29">
        <v>0.129999995231628</v>
      </c>
      <c r="J2706" s="29">
        <v>0</v>
      </c>
      <c r="K2706" s="29">
        <v>0</v>
      </c>
      <c r="L2706" s="29">
        <v>0</v>
      </c>
      <c r="M2706" s="29">
        <v>0.129999995231628</v>
      </c>
      <c r="N2706" s="29">
        <v>0</v>
      </c>
      <c r="O2706" s="29">
        <v>1.9999999552965199E-2</v>
      </c>
      <c r="P2706" s="29">
        <v>5.0000000745058101E-2</v>
      </c>
      <c r="Q2706" s="29">
        <v>7.0000000298023196E-2</v>
      </c>
      <c r="R2706" s="29">
        <f t="shared" si="42"/>
        <v>4.8124999506398959E-2</v>
      </c>
      <c r="S2706" s="29">
        <f>100%-Tabela10[[#This Row],[Média]]</f>
        <v>0.95187500049360108</v>
      </c>
    </row>
    <row r="2707" spans="1:19" x14ac:dyDescent="0.3">
      <c r="A2707" s="28" t="str">
        <f>'Agrupamento - 1Ciclo'!A2708</f>
        <v>1512</v>
      </c>
      <c r="B2707" s="29">
        <v>0</v>
      </c>
      <c r="C2707" s="29">
        <v>0</v>
      </c>
      <c r="D2707" s="29" t="s">
        <v>4752</v>
      </c>
      <c r="E2707" s="29" t="s">
        <v>4752</v>
      </c>
      <c r="F2707" s="29">
        <v>0</v>
      </c>
      <c r="G2707" s="29">
        <v>0</v>
      </c>
      <c r="H2707" s="29">
        <v>0</v>
      </c>
      <c r="I2707" s="29" t="s">
        <v>4752</v>
      </c>
      <c r="J2707" s="29">
        <v>0</v>
      </c>
      <c r="K2707" s="29">
        <v>0</v>
      </c>
      <c r="L2707" s="29">
        <v>0</v>
      </c>
      <c r="M2707" s="29">
        <v>0</v>
      </c>
      <c r="N2707" s="29">
        <v>0</v>
      </c>
      <c r="O2707" s="29">
        <v>0</v>
      </c>
      <c r="P2707" s="29">
        <v>0</v>
      </c>
      <c r="Q2707" s="29">
        <v>0</v>
      </c>
      <c r="R2707" s="29">
        <f t="shared" si="42"/>
        <v>0</v>
      </c>
      <c r="S2707" s="29">
        <f>100%-Tabela10[[#This Row],[Média]]</f>
        <v>1</v>
      </c>
    </row>
    <row r="2708" spans="1:19" x14ac:dyDescent="0.3">
      <c r="A2708" s="28" t="str">
        <f>'Agrupamento - 1Ciclo'!A2709</f>
        <v>1512</v>
      </c>
      <c r="B2708" s="29">
        <v>0</v>
      </c>
      <c r="C2708" s="29">
        <v>1.9999999552965199E-2</v>
      </c>
      <c r="D2708" s="29">
        <v>0</v>
      </c>
      <c r="E2708" s="29">
        <v>0</v>
      </c>
      <c r="F2708" s="29">
        <v>0</v>
      </c>
      <c r="G2708" s="29">
        <v>0</v>
      </c>
      <c r="H2708" s="29">
        <v>0</v>
      </c>
      <c r="I2708" s="29">
        <v>0</v>
      </c>
      <c r="J2708" s="29">
        <v>0</v>
      </c>
      <c r="K2708" s="29">
        <v>5.0000000745058101E-2</v>
      </c>
      <c r="L2708" s="29">
        <v>0</v>
      </c>
      <c r="M2708" s="29">
        <v>0</v>
      </c>
      <c r="N2708" s="29">
        <v>0</v>
      </c>
      <c r="O2708" s="29">
        <v>2.9999999329447701E-2</v>
      </c>
      <c r="P2708" s="29">
        <v>0</v>
      </c>
      <c r="Q2708" s="29">
        <v>0</v>
      </c>
      <c r="R2708" s="29">
        <f t="shared" si="42"/>
        <v>6.2499999767169382E-3</v>
      </c>
      <c r="S2708" s="29">
        <f>100%-Tabela10[[#This Row],[Média]]</f>
        <v>0.99375000002328306</v>
      </c>
    </row>
    <row r="2709" spans="1:19" x14ac:dyDescent="0.3">
      <c r="A2709" s="28" t="str">
        <f>'Agrupamento - 1Ciclo'!A2710</f>
        <v>1512</v>
      </c>
      <c r="B2709" s="29" t="s">
        <v>4752</v>
      </c>
      <c r="C2709" s="29">
        <v>0</v>
      </c>
      <c r="D2709" s="29" t="s">
        <v>4752</v>
      </c>
      <c r="E2709" s="29">
        <v>0</v>
      </c>
      <c r="F2709" s="29" t="s">
        <v>4752</v>
      </c>
      <c r="G2709" s="29" t="s">
        <v>4752</v>
      </c>
      <c r="H2709" s="29">
        <v>0</v>
      </c>
      <c r="I2709" s="29" t="s">
        <v>4752</v>
      </c>
      <c r="J2709" s="29">
        <v>0</v>
      </c>
      <c r="K2709" s="29" t="s">
        <v>4752</v>
      </c>
      <c r="L2709" s="29" t="s">
        <v>4752</v>
      </c>
      <c r="M2709" s="29">
        <v>0</v>
      </c>
      <c r="N2709" s="29">
        <v>0</v>
      </c>
      <c r="O2709" s="29">
        <v>0</v>
      </c>
      <c r="P2709" s="29" t="s">
        <v>4752</v>
      </c>
      <c r="Q2709" s="29" t="s">
        <v>4752</v>
      </c>
      <c r="R2709" s="29">
        <f t="shared" si="42"/>
        <v>0</v>
      </c>
      <c r="S2709" s="29">
        <f>100%-Tabela10[[#This Row],[Média]]</f>
        <v>1</v>
      </c>
    </row>
    <row r="2710" spans="1:19" x14ac:dyDescent="0.3">
      <c r="A2710" s="28" t="str">
        <f>'Agrupamento - 1Ciclo'!A2711</f>
        <v>1512</v>
      </c>
      <c r="B2710" s="29">
        <v>0</v>
      </c>
      <c r="C2710" s="29">
        <v>0</v>
      </c>
      <c r="D2710" s="29">
        <v>0</v>
      </c>
      <c r="E2710" s="29">
        <v>0</v>
      </c>
      <c r="F2710" s="29">
        <v>0</v>
      </c>
      <c r="G2710" s="29">
        <v>0</v>
      </c>
      <c r="H2710" s="29">
        <v>0</v>
      </c>
      <c r="I2710" s="29">
        <v>0</v>
      </c>
      <c r="J2710" s="29" t="s">
        <v>4752</v>
      </c>
      <c r="K2710" s="29">
        <v>0</v>
      </c>
      <c r="L2710" s="29">
        <v>0</v>
      </c>
      <c r="M2710" s="29">
        <v>0.119999997317791</v>
      </c>
      <c r="N2710" s="29">
        <v>0</v>
      </c>
      <c r="O2710" s="29" t="s">
        <v>4752</v>
      </c>
      <c r="P2710" s="29">
        <v>7.0000000298023196E-2</v>
      </c>
      <c r="Q2710" s="29">
        <v>0</v>
      </c>
      <c r="R2710" s="29">
        <f t="shared" si="42"/>
        <v>1.3571428401129586E-2</v>
      </c>
      <c r="S2710" s="29">
        <f>100%-Tabela10[[#This Row],[Média]]</f>
        <v>0.98642857159887043</v>
      </c>
    </row>
    <row r="2711" spans="1:19" x14ac:dyDescent="0.3">
      <c r="A2711" s="28" t="str">
        <f>'Agrupamento - 1Ciclo'!A2712</f>
        <v>1512</v>
      </c>
      <c r="B2711" s="29">
        <v>0</v>
      </c>
      <c r="C2711" s="29">
        <v>0.15000000596046401</v>
      </c>
      <c r="D2711" s="29">
        <v>9.00000035762787E-2</v>
      </c>
      <c r="E2711" s="29">
        <v>2.9999999329447701E-2</v>
      </c>
      <c r="F2711" s="29">
        <v>0</v>
      </c>
      <c r="G2711" s="29">
        <v>0</v>
      </c>
      <c r="H2711" s="29">
        <v>0</v>
      </c>
      <c r="I2711" s="29">
        <v>3.9999999105930301E-2</v>
      </c>
      <c r="J2711" s="29">
        <v>0</v>
      </c>
      <c r="K2711" s="29">
        <v>0</v>
      </c>
      <c r="L2711" s="29">
        <v>0</v>
      </c>
      <c r="M2711" s="29">
        <v>0</v>
      </c>
      <c r="N2711" s="29">
        <v>0</v>
      </c>
      <c r="O2711" s="29">
        <v>9.00000035762787E-2</v>
      </c>
      <c r="P2711" s="29">
        <v>5.0000000745058101E-2</v>
      </c>
      <c r="Q2711" s="29">
        <v>0.10000000149011599</v>
      </c>
      <c r="R2711" s="29">
        <f t="shared" si="42"/>
        <v>3.437500086147334E-2</v>
      </c>
      <c r="S2711" s="29">
        <f>100%-Tabela10[[#This Row],[Média]]</f>
        <v>0.96562499913852662</v>
      </c>
    </row>
    <row r="2712" spans="1:19" x14ac:dyDescent="0.3">
      <c r="A2712" s="28" t="str">
        <f>'Agrupamento - 1Ciclo'!A2713</f>
        <v>1512</v>
      </c>
      <c r="B2712" s="29">
        <v>0</v>
      </c>
      <c r="C2712" s="29">
        <v>0</v>
      </c>
      <c r="D2712" s="29">
        <v>0</v>
      </c>
      <c r="E2712" s="29">
        <v>0</v>
      </c>
      <c r="F2712" s="29">
        <v>0</v>
      </c>
      <c r="G2712" s="29">
        <v>0</v>
      </c>
      <c r="H2712" s="29">
        <v>0</v>
      </c>
      <c r="I2712" s="29">
        <v>0</v>
      </c>
      <c r="J2712" s="29">
        <v>0</v>
      </c>
      <c r="K2712" s="29">
        <v>0</v>
      </c>
      <c r="L2712" s="29">
        <v>0</v>
      </c>
      <c r="M2712" s="29">
        <v>0</v>
      </c>
      <c r="N2712" s="29">
        <v>0</v>
      </c>
      <c r="O2712" s="29">
        <v>0</v>
      </c>
      <c r="P2712" s="29">
        <v>0</v>
      </c>
      <c r="Q2712" s="29">
        <v>0</v>
      </c>
      <c r="R2712" s="29">
        <f t="shared" si="42"/>
        <v>0</v>
      </c>
      <c r="S2712" s="29">
        <f>100%-Tabela10[[#This Row],[Média]]</f>
        <v>1</v>
      </c>
    </row>
    <row r="2713" spans="1:19" x14ac:dyDescent="0.3">
      <c r="A2713" s="28" t="str">
        <f>'Agrupamento - 1Ciclo'!A2714</f>
        <v>1512</v>
      </c>
      <c r="B2713" s="29" t="s">
        <v>4752</v>
      </c>
      <c r="C2713" s="29" t="s">
        <v>4751</v>
      </c>
      <c r="D2713" s="29" t="s">
        <v>4751</v>
      </c>
      <c r="E2713" s="29" t="s">
        <v>4751</v>
      </c>
      <c r="F2713" s="29" t="s">
        <v>4752</v>
      </c>
      <c r="G2713" s="29" t="s">
        <v>4752</v>
      </c>
      <c r="H2713" s="29" t="s">
        <v>4751</v>
      </c>
      <c r="I2713" s="29" t="s">
        <v>4751</v>
      </c>
      <c r="J2713" s="29" t="s">
        <v>4751</v>
      </c>
      <c r="K2713" s="29" t="s">
        <v>4752</v>
      </c>
      <c r="L2713" s="29" t="s">
        <v>4752</v>
      </c>
      <c r="M2713" s="29" t="s">
        <v>4751</v>
      </c>
      <c r="N2713" s="29" t="s">
        <v>4751</v>
      </c>
      <c r="O2713" s="29" t="s">
        <v>4751</v>
      </c>
      <c r="P2713" s="29" t="s">
        <v>4752</v>
      </c>
      <c r="Q2713" s="29" t="s">
        <v>4752</v>
      </c>
      <c r="R2713" s="29" t="s">
        <v>4752</v>
      </c>
      <c r="S2713" s="29" t="e">
        <f>100%-Tabela10[[#This Row],[Média]]</f>
        <v>#VALUE!</v>
      </c>
    </row>
    <row r="2714" spans="1:19" x14ac:dyDescent="0.3">
      <c r="A2714" s="28" t="str">
        <f>'Agrupamento - 1Ciclo'!A2715</f>
        <v>1512</v>
      </c>
      <c r="B2714" s="29">
        <v>0</v>
      </c>
      <c r="C2714" s="29">
        <v>0</v>
      </c>
      <c r="D2714" s="29">
        <v>5.0000000745058101E-2</v>
      </c>
      <c r="E2714" s="29">
        <v>0</v>
      </c>
      <c r="F2714" s="29">
        <v>0</v>
      </c>
      <c r="G2714" s="29">
        <v>0</v>
      </c>
      <c r="H2714" s="29">
        <v>0</v>
      </c>
      <c r="I2714" s="29">
        <v>0</v>
      </c>
      <c r="J2714" s="29">
        <v>0</v>
      </c>
      <c r="K2714" s="29">
        <v>0</v>
      </c>
      <c r="L2714" s="29">
        <v>0</v>
      </c>
      <c r="M2714" s="29">
        <v>1.9999999552965199E-2</v>
      </c>
      <c r="N2714" s="29">
        <v>0</v>
      </c>
      <c r="O2714" s="29">
        <v>2.9999999329447701E-2</v>
      </c>
      <c r="P2714" s="29">
        <v>0</v>
      </c>
      <c r="Q2714" s="29">
        <v>0</v>
      </c>
      <c r="R2714" s="29">
        <f t="shared" si="42"/>
        <v>6.2499999767169382E-3</v>
      </c>
      <c r="S2714" s="29">
        <f>100%-Tabela10[[#This Row],[Média]]</f>
        <v>0.99375000002328306</v>
      </c>
    </row>
    <row r="2715" spans="1:19" x14ac:dyDescent="0.3">
      <c r="A2715" s="28" t="str">
        <f>'Agrupamento - 1Ciclo'!A2716</f>
        <v>1518</v>
      </c>
      <c r="B2715" s="29">
        <v>0</v>
      </c>
      <c r="C2715" s="29">
        <v>0</v>
      </c>
      <c r="D2715" s="29">
        <v>0</v>
      </c>
      <c r="E2715" s="29">
        <v>0</v>
      </c>
      <c r="F2715" s="29">
        <v>0</v>
      </c>
      <c r="G2715" s="29">
        <v>0</v>
      </c>
      <c r="H2715" s="29">
        <v>0</v>
      </c>
      <c r="I2715" s="29">
        <v>0</v>
      </c>
      <c r="J2715" s="29">
        <v>0</v>
      </c>
      <c r="K2715" s="29">
        <v>0</v>
      </c>
      <c r="L2715" s="29">
        <v>0</v>
      </c>
      <c r="M2715" s="29">
        <v>1.9999999552965199E-2</v>
      </c>
      <c r="N2715" s="29">
        <v>0</v>
      </c>
      <c r="O2715" s="29">
        <v>0</v>
      </c>
      <c r="P2715" s="29">
        <v>0</v>
      </c>
      <c r="Q2715" s="29">
        <v>0</v>
      </c>
      <c r="R2715" s="29">
        <f t="shared" si="42"/>
        <v>1.2499999720603249E-3</v>
      </c>
      <c r="S2715" s="29">
        <f>100%-Tabela10[[#This Row],[Média]]</f>
        <v>0.99875000002793968</v>
      </c>
    </row>
    <row r="2716" spans="1:19" x14ac:dyDescent="0.3">
      <c r="A2716" s="28" t="str">
        <f>'Agrupamento - 1Ciclo'!A2717</f>
        <v>1512</v>
      </c>
      <c r="B2716" s="29">
        <v>0</v>
      </c>
      <c r="C2716" s="29">
        <v>9.9999997764825804E-3</v>
      </c>
      <c r="D2716" s="29">
        <v>0</v>
      </c>
      <c r="E2716" s="29">
        <v>0</v>
      </c>
      <c r="F2716" s="29">
        <v>0</v>
      </c>
      <c r="G2716" s="29">
        <v>1.9999999552965199E-2</v>
      </c>
      <c r="H2716" s="29">
        <v>0</v>
      </c>
      <c r="I2716" s="29">
        <v>9.9999997764825804E-3</v>
      </c>
      <c r="J2716" s="29">
        <v>0</v>
      </c>
      <c r="K2716" s="29">
        <v>3.9999999105930301E-2</v>
      </c>
      <c r="L2716" s="29">
        <v>3.9999999105930301E-2</v>
      </c>
      <c r="M2716" s="29">
        <v>0</v>
      </c>
      <c r="N2716" s="29">
        <v>0</v>
      </c>
      <c r="O2716" s="29">
        <v>9.9999997764825804E-3</v>
      </c>
      <c r="P2716" s="29">
        <v>0</v>
      </c>
      <c r="Q2716" s="29">
        <v>0</v>
      </c>
      <c r="R2716" s="29">
        <f t="shared" si="42"/>
        <v>8.1249998183920962E-3</v>
      </c>
      <c r="S2716" s="29">
        <f>100%-Tabela10[[#This Row],[Média]]</f>
        <v>0.9918750001816079</v>
      </c>
    </row>
    <row r="2717" spans="1:19" x14ac:dyDescent="0.3">
      <c r="A2717" s="28" t="str">
        <f>'Agrupamento - 1Ciclo'!A2718</f>
        <v>1512</v>
      </c>
      <c r="B2717" s="29">
        <v>0</v>
      </c>
      <c r="C2717" s="29">
        <v>3.9999999105930301E-2</v>
      </c>
      <c r="D2717" s="29">
        <v>0.18000000715255701</v>
      </c>
      <c r="E2717" s="29">
        <v>0</v>
      </c>
      <c r="F2717" s="29">
        <v>0</v>
      </c>
      <c r="G2717" s="29">
        <v>0</v>
      </c>
      <c r="H2717" s="29">
        <v>0</v>
      </c>
      <c r="I2717" s="29">
        <v>0</v>
      </c>
      <c r="J2717" s="29">
        <v>0</v>
      </c>
      <c r="K2717" s="29">
        <v>5.0000000745058101E-2</v>
      </c>
      <c r="L2717" s="29">
        <v>0</v>
      </c>
      <c r="M2717" s="29">
        <v>0</v>
      </c>
      <c r="N2717" s="29">
        <v>0</v>
      </c>
      <c r="O2717" s="29">
        <v>0</v>
      </c>
      <c r="P2717" s="29">
        <v>0</v>
      </c>
      <c r="Q2717" s="29">
        <v>0</v>
      </c>
      <c r="R2717" s="29">
        <f t="shared" si="42"/>
        <v>1.6875000437721589E-2</v>
      </c>
      <c r="S2717" s="29">
        <f>100%-Tabela10[[#This Row],[Média]]</f>
        <v>0.98312499956227839</v>
      </c>
    </row>
    <row r="2718" spans="1:19" x14ac:dyDescent="0.3">
      <c r="A2718" s="28" t="str">
        <f>'Agrupamento - 1Ciclo'!A2719</f>
        <v>1512</v>
      </c>
      <c r="B2718" s="29">
        <v>0</v>
      </c>
      <c r="C2718" s="29">
        <v>0</v>
      </c>
      <c r="D2718" s="29">
        <v>0</v>
      </c>
      <c r="E2718" s="29">
        <v>0</v>
      </c>
      <c r="F2718" s="29">
        <v>0</v>
      </c>
      <c r="G2718" s="29">
        <v>0</v>
      </c>
      <c r="H2718" s="29">
        <v>0</v>
      </c>
      <c r="I2718" s="29">
        <v>0</v>
      </c>
      <c r="J2718" s="29">
        <v>0</v>
      </c>
      <c r="K2718" s="29">
        <v>0</v>
      </c>
      <c r="L2718" s="29">
        <v>0</v>
      </c>
      <c r="M2718" s="29">
        <v>0</v>
      </c>
      <c r="N2718" s="29">
        <v>0</v>
      </c>
      <c r="O2718" s="29">
        <v>0</v>
      </c>
      <c r="P2718" s="29">
        <v>0</v>
      </c>
      <c r="Q2718" s="29">
        <v>0</v>
      </c>
      <c r="R2718" s="29">
        <f t="shared" si="42"/>
        <v>0</v>
      </c>
      <c r="S2718" s="29">
        <f>100%-Tabela10[[#This Row],[Média]]</f>
        <v>1</v>
      </c>
    </row>
    <row r="2719" spans="1:19" x14ac:dyDescent="0.3">
      <c r="A2719" s="28" t="str">
        <f>'Agrupamento - 1Ciclo'!A2720</f>
        <v>1512</v>
      </c>
      <c r="B2719" s="29">
        <v>0</v>
      </c>
      <c r="C2719" s="29">
        <v>0.119999997317791</v>
      </c>
      <c r="D2719" s="29">
        <v>3.9999999105930301E-2</v>
      </c>
      <c r="E2719" s="29">
        <v>0</v>
      </c>
      <c r="F2719" s="29">
        <v>0</v>
      </c>
      <c r="G2719" s="29">
        <v>0</v>
      </c>
      <c r="H2719" s="29">
        <v>3.9999999105930301E-2</v>
      </c>
      <c r="I2719" s="29">
        <v>9.00000035762787E-2</v>
      </c>
      <c r="J2719" s="29">
        <v>0</v>
      </c>
      <c r="K2719" s="29">
        <v>0</v>
      </c>
      <c r="L2719" s="29">
        <v>0.129999995231628</v>
      </c>
      <c r="M2719" s="29">
        <v>0.15000000596046401</v>
      </c>
      <c r="N2719" s="29">
        <v>0</v>
      </c>
      <c r="O2719" s="29">
        <v>0</v>
      </c>
      <c r="P2719" s="29">
        <v>7.9999998211860698E-2</v>
      </c>
      <c r="Q2719" s="29">
        <v>9.00000035762787E-2</v>
      </c>
      <c r="R2719" s="29">
        <f t="shared" si="42"/>
        <v>4.6250000130385105E-2</v>
      </c>
      <c r="S2719" s="29">
        <f>100%-Tabela10[[#This Row],[Média]]</f>
        <v>0.95374999986961484</v>
      </c>
    </row>
    <row r="2720" spans="1:19" x14ac:dyDescent="0.3">
      <c r="A2720" s="28" t="str">
        <f>'Agrupamento - 1Ciclo'!A2721</f>
        <v>1512</v>
      </c>
      <c r="B2720" s="29">
        <v>0</v>
      </c>
      <c r="C2720" s="29">
        <v>0</v>
      </c>
      <c r="D2720" s="29">
        <v>0</v>
      </c>
      <c r="E2720" s="29">
        <v>3.9999999105930301E-2</v>
      </c>
      <c r="F2720" s="29">
        <v>0</v>
      </c>
      <c r="G2720" s="29">
        <v>1.9999999552965199E-2</v>
      </c>
      <c r="H2720" s="29">
        <v>0</v>
      </c>
      <c r="I2720" s="29">
        <v>0</v>
      </c>
      <c r="J2720" s="29">
        <v>0</v>
      </c>
      <c r="K2720" s="29">
        <v>0</v>
      </c>
      <c r="L2720" s="29">
        <v>0</v>
      </c>
      <c r="M2720" s="29">
        <v>0</v>
      </c>
      <c r="N2720" s="29">
        <v>0</v>
      </c>
      <c r="O2720" s="29">
        <v>1.9999999552965199E-2</v>
      </c>
      <c r="P2720" s="29">
        <v>0</v>
      </c>
      <c r="Q2720" s="29">
        <v>2.9999999329447701E-2</v>
      </c>
      <c r="R2720" s="29">
        <f t="shared" si="42"/>
        <v>6.8749998463317752E-3</v>
      </c>
      <c r="S2720" s="29">
        <f>100%-Tabela10[[#This Row],[Média]]</f>
        <v>0.99312500015366822</v>
      </c>
    </row>
    <row r="2721" spans="1:19" x14ac:dyDescent="0.3">
      <c r="A2721" s="28" t="str">
        <f>'Agrupamento - 1Ciclo'!A2722</f>
        <v>1512</v>
      </c>
      <c r="B2721" s="29">
        <v>0</v>
      </c>
      <c r="C2721" s="29">
        <v>0</v>
      </c>
      <c r="D2721" s="29">
        <v>0</v>
      </c>
      <c r="E2721" s="29">
        <v>0</v>
      </c>
      <c r="F2721" s="29">
        <v>0</v>
      </c>
      <c r="G2721" s="29">
        <v>0</v>
      </c>
      <c r="H2721" s="29">
        <v>0</v>
      </c>
      <c r="I2721" s="29">
        <v>0</v>
      </c>
      <c r="J2721" s="29">
        <v>0</v>
      </c>
      <c r="K2721" s="29">
        <v>0</v>
      </c>
      <c r="L2721" s="29">
        <v>0</v>
      </c>
      <c r="M2721" s="29">
        <v>0</v>
      </c>
      <c r="N2721" s="29">
        <v>0</v>
      </c>
      <c r="O2721" s="29">
        <v>0</v>
      </c>
      <c r="P2721" s="29">
        <v>0</v>
      </c>
      <c r="Q2721" s="29">
        <v>0</v>
      </c>
      <c r="R2721" s="29">
        <f t="shared" si="42"/>
        <v>0</v>
      </c>
      <c r="S2721" s="29">
        <f>100%-Tabela10[[#This Row],[Média]]</f>
        <v>1</v>
      </c>
    </row>
    <row r="2722" spans="1:19" x14ac:dyDescent="0.3">
      <c r="A2722" s="28" t="str">
        <f>'Agrupamento - 1Ciclo'!A2723</f>
        <v>1512</v>
      </c>
      <c r="B2722" s="29">
        <v>0</v>
      </c>
      <c r="C2722" s="29">
        <v>0</v>
      </c>
      <c r="D2722" s="29">
        <v>0</v>
      </c>
      <c r="E2722" s="29">
        <v>7.9999998211860698E-2</v>
      </c>
      <c r="F2722" s="29">
        <v>0</v>
      </c>
      <c r="G2722" s="29">
        <v>0</v>
      </c>
      <c r="H2722" s="29">
        <v>0</v>
      </c>
      <c r="I2722" s="29">
        <v>0</v>
      </c>
      <c r="J2722" s="29">
        <v>0</v>
      </c>
      <c r="K2722" s="29">
        <v>0</v>
      </c>
      <c r="L2722" s="29">
        <v>0</v>
      </c>
      <c r="M2722" s="29">
        <v>0</v>
      </c>
      <c r="N2722" s="29">
        <v>0</v>
      </c>
      <c r="O2722" s="29">
        <v>0</v>
      </c>
      <c r="P2722" s="29">
        <v>0</v>
      </c>
      <c r="Q2722" s="29">
        <v>0</v>
      </c>
      <c r="R2722" s="29">
        <f t="shared" si="42"/>
        <v>4.9999998882412936E-3</v>
      </c>
      <c r="S2722" s="29">
        <f>100%-Tabela10[[#This Row],[Média]]</f>
        <v>0.99500000011175871</v>
      </c>
    </row>
    <row r="2723" spans="1:19" x14ac:dyDescent="0.3">
      <c r="A2723" s="28" t="str">
        <f>'Agrupamento - 1Ciclo'!A2724</f>
        <v>1512</v>
      </c>
      <c r="B2723" s="29">
        <v>0</v>
      </c>
      <c r="C2723" s="29">
        <v>3.9999999105930301E-2</v>
      </c>
      <c r="D2723" s="29">
        <v>7.9999998211860698E-2</v>
      </c>
      <c r="E2723" s="29">
        <v>0</v>
      </c>
      <c r="F2723" s="29">
        <v>0</v>
      </c>
      <c r="G2723" s="29">
        <v>0</v>
      </c>
      <c r="H2723" s="29">
        <v>0</v>
      </c>
      <c r="I2723" s="29">
        <v>0</v>
      </c>
      <c r="J2723" s="29">
        <v>0</v>
      </c>
      <c r="K2723" s="29">
        <v>0</v>
      </c>
      <c r="L2723" s="29">
        <v>0</v>
      </c>
      <c r="M2723" s="29">
        <v>3.9999999105930301E-2</v>
      </c>
      <c r="N2723" s="29">
        <v>0</v>
      </c>
      <c r="O2723" s="29">
        <v>0</v>
      </c>
      <c r="P2723" s="29">
        <v>0</v>
      </c>
      <c r="Q2723" s="29">
        <v>9.00000035762787E-2</v>
      </c>
      <c r="R2723" s="29">
        <f t="shared" si="42"/>
        <v>1.5625E-2</v>
      </c>
      <c r="S2723" s="29">
        <f>100%-Tabela10[[#This Row],[Média]]</f>
        <v>0.984375</v>
      </c>
    </row>
    <row r="2724" spans="1:19" x14ac:dyDescent="0.3">
      <c r="A2724" s="28" t="str">
        <f>'Agrupamento - 1Ciclo'!A2725</f>
        <v>1512</v>
      </c>
      <c r="B2724" s="29">
        <v>0</v>
      </c>
      <c r="C2724" s="29">
        <v>7.9999998211860698E-2</v>
      </c>
      <c r="D2724" s="29">
        <v>3.9999999105930301E-2</v>
      </c>
      <c r="E2724" s="29">
        <v>1.9999999552965199E-2</v>
      </c>
      <c r="F2724" s="29">
        <v>0</v>
      </c>
      <c r="G2724" s="29">
        <v>2.9999999329447701E-2</v>
      </c>
      <c r="H2724" s="29">
        <v>2.9999999329447701E-2</v>
      </c>
      <c r="I2724" s="29">
        <v>1.9999999552965199E-2</v>
      </c>
      <c r="J2724" s="29">
        <v>0</v>
      </c>
      <c r="K2724" s="29">
        <v>0</v>
      </c>
      <c r="L2724" s="29">
        <v>3.9999999105930301E-2</v>
      </c>
      <c r="M2724" s="29">
        <v>0</v>
      </c>
      <c r="N2724" s="29">
        <v>0</v>
      </c>
      <c r="O2724" s="29">
        <v>5.0000000745058101E-2</v>
      </c>
      <c r="P2724" s="29">
        <v>2.9999999329447701E-2</v>
      </c>
      <c r="Q2724" s="29">
        <v>0</v>
      </c>
      <c r="R2724" s="29">
        <f t="shared" si="42"/>
        <v>2.1249999641440805E-2</v>
      </c>
      <c r="S2724" s="29">
        <f>100%-Tabela10[[#This Row],[Média]]</f>
        <v>0.97875000035855919</v>
      </c>
    </row>
    <row r="2725" spans="1:19" x14ac:dyDescent="0.3">
      <c r="A2725" s="28" t="str">
        <f>'Agrupamento - 1Ciclo'!A2726</f>
        <v>1512</v>
      </c>
      <c r="B2725" s="29">
        <v>0</v>
      </c>
      <c r="C2725" s="29">
        <v>0.40999999642372098</v>
      </c>
      <c r="D2725" s="29">
        <v>0.17000000178813901</v>
      </c>
      <c r="E2725" s="29">
        <v>3.9999999105930301E-2</v>
      </c>
      <c r="F2725" s="29">
        <v>0</v>
      </c>
      <c r="G2725" s="29">
        <v>0.15999999642372101</v>
      </c>
      <c r="H2725" s="29">
        <v>0.18999999761581399</v>
      </c>
      <c r="I2725" s="29">
        <v>1.9999999552965199E-2</v>
      </c>
      <c r="J2725" s="29">
        <v>0</v>
      </c>
      <c r="K2725" s="29">
        <v>0.230000004172325</v>
      </c>
      <c r="L2725" s="29">
        <v>0.15999999642372101</v>
      </c>
      <c r="M2725" s="29">
        <v>5.9999998658895499E-2</v>
      </c>
      <c r="N2725" s="29">
        <v>0</v>
      </c>
      <c r="O2725" s="29">
        <v>0.239999994635582</v>
      </c>
      <c r="P2725" s="29">
        <v>0</v>
      </c>
      <c r="Q2725" s="29">
        <v>1.9999999552965199E-2</v>
      </c>
      <c r="R2725" s="29">
        <f t="shared" si="42"/>
        <v>0.1062499990221112</v>
      </c>
      <c r="S2725" s="29">
        <f>100%-Tabela10[[#This Row],[Média]]</f>
        <v>0.89375000097788881</v>
      </c>
    </row>
    <row r="2726" spans="1:19" x14ac:dyDescent="0.3">
      <c r="A2726" s="28" t="str">
        <f>'Agrupamento - 1Ciclo'!A2727</f>
        <v>1512</v>
      </c>
      <c r="B2726" s="29">
        <v>0</v>
      </c>
      <c r="C2726" s="29">
        <v>0</v>
      </c>
      <c r="D2726" s="29">
        <v>0</v>
      </c>
      <c r="E2726" s="29">
        <v>0</v>
      </c>
      <c r="F2726" s="29">
        <v>0</v>
      </c>
      <c r="G2726" s="29">
        <v>0</v>
      </c>
      <c r="H2726" s="29">
        <v>0</v>
      </c>
      <c r="I2726" s="29">
        <v>0</v>
      </c>
      <c r="J2726" s="29">
        <v>0</v>
      </c>
      <c r="K2726" s="29">
        <v>0</v>
      </c>
      <c r="L2726" s="29">
        <v>0</v>
      </c>
      <c r="M2726" s="29">
        <v>0</v>
      </c>
      <c r="N2726" s="29">
        <v>0</v>
      </c>
      <c r="O2726" s="29">
        <v>0</v>
      </c>
      <c r="P2726" s="29">
        <v>0</v>
      </c>
      <c r="Q2726" s="29">
        <v>0</v>
      </c>
      <c r="R2726" s="29">
        <f t="shared" si="42"/>
        <v>0</v>
      </c>
      <c r="S2726" s="29">
        <f>100%-Tabela10[[#This Row],[Média]]</f>
        <v>1</v>
      </c>
    </row>
    <row r="2727" spans="1:19" x14ac:dyDescent="0.3">
      <c r="A2727" s="28" t="str">
        <f>'Agrupamento - 1Ciclo'!A2728</f>
        <v>1512</v>
      </c>
      <c r="B2727" s="29">
        <v>0</v>
      </c>
      <c r="C2727" s="29">
        <v>5.0000000745058101E-2</v>
      </c>
      <c r="D2727" s="29">
        <v>9.9999997764825804E-3</v>
      </c>
      <c r="E2727" s="29">
        <v>0</v>
      </c>
      <c r="F2727" s="29">
        <v>0</v>
      </c>
      <c r="G2727" s="29">
        <v>0</v>
      </c>
      <c r="H2727" s="29">
        <v>0</v>
      </c>
      <c r="I2727" s="29">
        <v>0</v>
      </c>
      <c r="J2727" s="29">
        <v>0</v>
      </c>
      <c r="K2727" s="29">
        <v>0</v>
      </c>
      <c r="L2727" s="29">
        <v>0</v>
      </c>
      <c r="M2727" s="29">
        <v>0</v>
      </c>
      <c r="N2727" s="29">
        <v>0</v>
      </c>
      <c r="O2727" s="29">
        <v>1.9999999552965199E-2</v>
      </c>
      <c r="P2727" s="29">
        <v>0</v>
      </c>
      <c r="Q2727" s="29">
        <v>0</v>
      </c>
      <c r="R2727" s="29">
        <f t="shared" si="42"/>
        <v>5.0000000046566181E-3</v>
      </c>
      <c r="S2727" s="29">
        <f>100%-Tabela10[[#This Row],[Média]]</f>
        <v>0.99499999999534339</v>
      </c>
    </row>
    <row r="2728" spans="1:19" x14ac:dyDescent="0.3">
      <c r="A2728" s="28" t="str">
        <f>'Agrupamento - 1Ciclo'!A2729</f>
        <v>1512</v>
      </c>
      <c r="B2728" s="29">
        <v>0</v>
      </c>
      <c r="C2728" s="29">
        <v>5.0000000745058101E-2</v>
      </c>
      <c r="D2728" s="29">
        <v>0</v>
      </c>
      <c r="E2728" s="29">
        <v>5.0000000745058101E-2</v>
      </c>
      <c r="F2728" s="29">
        <v>0</v>
      </c>
      <c r="G2728" s="29">
        <v>3.9999999105930301E-2</v>
      </c>
      <c r="H2728" s="29">
        <v>0</v>
      </c>
      <c r="I2728" s="29">
        <v>3.9999999105930301E-2</v>
      </c>
      <c r="J2728" s="29">
        <v>0</v>
      </c>
      <c r="K2728" s="29">
        <v>5.0000000745058101E-2</v>
      </c>
      <c r="L2728" s="29">
        <v>0</v>
      </c>
      <c r="M2728" s="29">
        <v>3.9999999105930301E-2</v>
      </c>
      <c r="N2728" s="29">
        <v>0</v>
      </c>
      <c r="O2728" s="29">
        <v>0</v>
      </c>
      <c r="P2728" s="29">
        <v>0</v>
      </c>
      <c r="Q2728" s="29">
        <v>0</v>
      </c>
      <c r="R2728" s="29">
        <f t="shared" si="42"/>
        <v>1.6874999972060323E-2</v>
      </c>
      <c r="S2728" s="29">
        <f>100%-Tabela10[[#This Row],[Média]]</f>
        <v>0.98312500002793968</v>
      </c>
    </row>
    <row r="2729" spans="1:19" x14ac:dyDescent="0.3">
      <c r="A2729" s="28" t="str">
        <f>'Agrupamento - 1Ciclo'!A2730</f>
        <v>1512</v>
      </c>
      <c r="B2729" s="29">
        <v>0</v>
      </c>
      <c r="C2729" s="29">
        <v>0</v>
      </c>
      <c r="D2729" s="29">
        <v>0</v>
      </c>
      <c r="E2729" s="29">
        <v>0</v>
      </c>
      <c r="F2729" s="29">
        <v>0</v>
      </c>
      <c r="G2729" s="29">
        <v>1.9999999552965199E-2</v>
      </c>
      <c r="H2729" s="29">
        <v>0</v>
      </c>
      <c r="I2729" s="29">
        <v>0</v>
      </c>
      <c r="J2729" s="29">
        <v>0</v>
      </c>
      <c r="K2729" s="29">
        <v>0</v>
      </c>
      <c r="L2729" s="29">
        <v>0</v>
      </c>
      <c r="M2729" s="29">
        <v>0</v>
      </c>
      <c r="N2729" s="29">
        <v>0</v>
      </c>
      <c r="O2729" s="29">
        <v>0</v>
      </c>
      <c r="P2729" s="29">
        <v>3.9999999105930301E-2</v>
      </c>
      <c r="Q2729" s="29">
        <v>0</v>
      </c>
      <c r="R2729" s="29">
        <f t="shared" si="42"/>
        <v>3.7499999161809687E-3</v>
      </c>
      <c r="S2729" s="29">
        <f>100%-Tabela10[[#This Row],[Média]]</f>
        <v>0.99625000008381903</v>
      </c>
    </row>
    <row r="2730" spans="1:19" x14ac:dyDescent="0.3">
      <c r="A2730" s="28" t="str">
        <f>'Agrupamento - 1Ciclo'!A2731</f>
        <v>1512</v>
      </c>
      <c r="B2730" s="29">
        <v>0</v>
      </c>
      <c r="C2730" s="29">
        <v>0.10000000149011599</v>
      </c>
      <c r="D2730" s="29">
        <v>5.9999998658895499E-2</v>
      </c>
      <c r="E2730" s="29">
        <v>2.9999999329447701E-2</v>
      </c>
      <c r="F2730" s="29">
        <v>0</v>
      </c>
      <c r="G2730" s="29">
        <v>5.0000000745058101E-2</v>
      </c>
      <c r="H2730" s="29">
        <v>5.9999998658895499E-2</v>
      </c>
      <c r="I2730" s="29">
        <v>0.18999999761581399</v>
      </c>
      <c r="J2730" s="29">
        <v>0</v>
      </c>
      <c r="K2730" s="29">
        <v>0</v>
      </c>
      <c r="L2730" s="29">
        <v>0</v>
      </c>
      <c r="M2730" s="29">
        <v>0.28999999165535001</v>
      </c>
      <c r="N2730" s="29">
        <v>0</v>
      </c>
      <c r="O2730" s="29">
        <v>0.119999997317791</v>
      </c>
      <c r="P2730" s="29">
        <v>0</v>
      </c>
      <c r="Q2730" s="29">
        <v>0.239999994635582</v>
      </c>
      <c r="R2730" s="29">
        <f t="shared" si="42"/>
        <v>7.1249998756684363E-2</v>
      </c>
      <c r="S2730" s="29">
        <f>100%-Tabela10[[#This Row],[Média]]</f>
        <v>0.92875000124331564</v>
      </c>
    </row>
    <row r="2731" spans="1:19" x14ac:dyDescent="0.3">
      <c r="A2731" s="28" t="str">
        <f>'Agrupamento - 1Ciclo'!A2732</f>
        <v>1512</v>
      </c>
      <c r="B2731" s="29">
        <v>0</v>
      </c>
      <c r="C2731" s="29">
        <v>0</v>
      </c>
      <c r="D2731" s="29">
        <v>0</v>
      </c>
      <c r="E2731" s="29">
        <v>0</v>
      </c>
      <c r="F2731" s="29">
        <v>0</v>
      </c>
      <c r="G2731" s="29">
        <v>0</v>
      </c>
      <c r="H2731" s="29">
        <v>0</v>
      </c>
      <c r="I2731" s="29">
        <v>0</v>
      </c>
      <c r="J2731" s="29">
        <v>0</v>
      </c>
      <c r="K2731" s="29">
        <v>0</v>
      </c>
      <c r="L2731" s="29">
        <v>0</v>
      </c>
      <c r="M2731" s="29">
        <v>0</v>
      </c>
      <c r="N2731" s="29">
        <v>0</v>
      </c>
      <c r="O2731" s="29">
        <v>0</v>
      </c>
      <c r="P2731" s="29">
        <v>0</v>
      </c>
      <c r="Q2731" s="29">
        <v>0</v>
      </c>
      <c r="R2731" s="29">
        <f t="shared" si="42"/>
        <v>0</v>
      </c>
      <c r="S2731" s="29">
        <f>100%-Tabela10[[#This Row],[Média]]</f>
        <v>1</v>
      </c>
    </row>
    <row r="2732" spans="1:19" x14ac:dyDescent="0.3">
      <c r="A2732" s="28" t="str">
        <f>'Agrupamento - 1Ciclo'!A2733</f>
        <v>1512</v>
      </c>
      <c r="B2732" s="29">
        <v>0</v>
      </c>
      <c r="C2732" s="29">
        <v>5.9999998658895499E-2</v>
      </c>
      <c r="D2732" s="29">
        <v>7.0000000298023196E-2</v>
      </c>
      <c r="E2732" s="29">
        <v>5.9999998658895499E-2</v>
      </c>
      <c r="F2732" s="29">
        <v>0</v>
      </c>
      <c r="G2732" s="29">
        <v>3.9999999105930301E-2</v>
      </c>
      <c r="H2732" s="29">
        <v>0</v>
      </c>
      <c r="I2732" s="29">
        <v>1.9999999552965199E-2</v>
      </c>
      <c r="J2732" s="29">
        <v>0</v>
      </c>
      <c r="K2732" s="29">
        <v>0</v>
      </c>
      <c r="L2732" s="29">
        <v>0</v>
      </c>
      <c r="M2732" s="29">
        <v>1.9999999552965199E-2</v>
      </c>
      <c r="N2732" s="29">
        <v>0</v>
      </c>
      <c r="O2732" s="29">
        <v>0</v>
      </c>
      <c r="P2732" s="29">
        <v>2.9999999329447701E-2</v>
      </c>
      <c r="Q2732" s="29">
        <v>1.9999999552965199E-2</v>
      </c>
      <c r="R2732" s="29">
        <f t="shared" si="42"/>
        <v>1.9999999669380486E-2</v>
      </c>
      <c r="S2732" s="29">
        <f>100%-Tabela10[[#This Row],[Média]]</f>
        <v>0.98000000033061951</v>
      </c>
    </row>
    <row r="2733" spans="1:19" x14ac:dyDescent="0.3">
      <c r="A2733" s="28" t="str">
        <f>'Agrupamento - 1Ciclo'!A2734</f>
        <v>1512</v>
      </c>
      <c r="B2733" s="29">
        <v>0</v>
      </c>
      <c r="C2733" s="29">
        <v>0.109999999403954</v>
      </c>
      <c r="D2733" s="29">
        <v>0.10000000149011599</v>
      </c>
      <c r="E2733" s="29">
        <v>2.9999999329447701E-2</v>
      </c>
      <c r="F2733" s="29">
        <v>0</v>
      </c>
      <c r="G2733" s="29">
        <v>5.0000000745058101E-2</v>
      </c>
      <c r="H2733" s="29">
        <v>0</v>
      </c>
      <c r="I2733" s="29">
        <v>5.0000000745058101E-2</v>
      </c>
      <c r="J2733" s="29">
        <v>0</v>
      </c>
      <c r="K2733" s="29">
        <v>7.9999998211860698E-2</v>
      </c>
      <c r="L2733" s="29">
        <v>5.0000000745058101E-2</v>
      </c>
      <c r="M2733" s="29">
        <v>0.18999999761581399</v>
      </c>
      <c r="N2733" s="29">
        <v>0</v>
      </c>
      <c r="O2733" s="29">
        <v>9.00000035762787E-2</v>
      </c>
      <c r="P2733" s="29">
        <v>3.9999999105930301E-2</v>
      </c>
      <c r="Q2733" s="29">
        <v>0</v>
      </c>
      <c r="R2733" s="29">
        <f t="shared" si="42"/>
        <v>4.9375000060535981E-2</v>
      </c>
      <c r="S2733" s="29">
        <f>100%-Tabela10[[#This Row],[Média]]</f>
        <v>0.95062499993946403</v>
      </c>
    </row>
    <row r="2734" spans="1:19" x14ac:dyDescent="0.3">
      <c r="A2734" s="28" t="str">
        <f>'Agrupamento - 1Ciclo'!A2735</f>
        <v>1512</v>
      </c>
      <c r="B2734" s="29">
        <v>0</v>
      </c>
      <c r="C2734" s="29">
        <v>0</v>
      </c>
      <c r="D2734" s="29">
        <v>0</v>
      </c>
      <c r="E2734" s="29">
        <v>0</v>
      </c>
      <c r="F2734" s="29">
        <v>0</v>
      </c>
      <c r="G2734" s="29">
        <v>0</v>
      </c>
      <c r="H2734" s="29">
        <v>0</v>
      </c>
      <c r="I2734" s="29">
        <v>0</v>
      </c>
      <c r="J2734" s="29">
        <v>0</v>
      </c>
      <c r="K2734" s="29">
        <v>0</v>
      </c>
      <c r="L2734" s="29">
        <v>0</v>
      </c>
      <c r="M2734" s="29">
        <v>0</v>
      </c>
      <c r="N2734" s="29">
        <v>0</v>
      </c>
      <c r="O2734" s="29">
        <v>0</v>
      </c>
      <c r="P2734" s="29">
        <v>0</v>
      </c>
      <c r="Q2734" s="29">
        <v>0</v>
      </c>
      <c r="R2734" s="29">
        <f t="shared" si="42"/>
        <v>0</v>
      </c>
      <c r="S2734" s="29">
        <f>100%-Tabela10[[#This Row],[Média]]</f>
        <v>1</v>
      </c>
    </row>
    <row r="2735" spans="1:19" x14ac:dyDescent="0.3">
      <c r="A2735" s="28" t="str">
        <f>'Agrupamento - 1Ciclo'!A2736</f>
        <v>1512</v>
      </c>
      <c r="B2735" s="29">
        <v>0</v>
      </c>
      <c r="C2735" s="29">
        <v>0</v>
      </c>
      <c r="D2735" s="29">
        <v>0</v>
      </c>
      <c r="E2735" s="29">
        <v>5.0000000745058101E-2</v>
      </c>
      <c r="F2735" s="29">
        <v>0</v>
      </c>
      <c r="G2735" s="29">
        <v>0</v>
      </c>
      <c r="H2735" s="29">
        <v>5.0000000745058101E-2</v>
      </c>
      <c r="I2735" s="29">
        <v>0</v>
      </c>
      <c r="J2735" s="29">
        <v>0</v>
      </c>
      <c r="K2735" s="29">
        <v>0.109999999403954</v>
      </c>
      <c r="L2735" s="29">
        <v>0</v>
      </c>
      <c r="M2735" s="29">
        <v>0</v>
      </c>
      <c r="N2735" s="29">
        <v>0</v>
      </c>
      <c r="O2735" s="29">
        <v>0.17000000178813901</v>
      </c>
      <c r="P2735" s="29">
        <v>0.18000000715255701</v>
      </c>
      <c r="Q2735" s="29">
        <v>0</v>
      </c>
      <c r="R2735" s="29">
        <f t="shared" si="42"/>
        <v>3.5000000614672892E-2</v>
      </c>
      <c r="S2735" s="29">
        <f>100%-Tabela10[[#This Row],[Média]]</f>
        <v>0.9649999993853271</v>
      </c>
    </row>
    <row r="2736" spans="1:19" x14ac:dyDescent="0.3">
      <c r="A2736" s="28" t="str">
        <f>'Agrupamento - 1Ciclo'!A2737</f>
        <v>1512</v>
      </c>
      <c r="B2736" s="29">
        <v>0</v>
      </c>
      <c r="C2736" s="29">
        <v>7.9999998211860698E-2</v>
      </c>
      <c r="D2736" s="29">
        <v>0</v>
      </c>
      <c r="E2736" s="29">
        <v>0</v>
      </c>
      <c r="F2736" s="29">
        <v>0</v>
      </c>
      <c r="G2736" s="29">
        <v>3.9999999105930301E-2</v>
      </c>
      <c r="H2736" s="29">
        <v>0</v>
      </c>
      <c r="I2736" s="29">
        <v>0</v>
      </c>
      <c r="J2736" s="29">
        <v>0</v>
      </c>
      <c r="K2736" s="29">
        <v>0</v>
      </c>
      <c r="L2736" s="29">
        <v>0</v>
      </c>
      <c r="M2736" s="29">
        <v>0</v>
      </c>
      <c r="N2736" s="29">
        <v>0</v>
      </c>
      <c r="O2736" s="29">
        <v>0</v>
      </c>
      <c r="P2736" s="29">
        <v>0</v>
      </c>
      <c r="Q2736" s="29">
        <v>3.9999999105930301E-2</v>
      </c>
      <c r="R2736" s="29">
        <f t="shared" si="42"/>
        <v>9.9999997764825821E-3</v>
      </c>
      <c r="S2736" s="29">
        <f>100%-Tabela10[[#This Row],[Média]]</f>
        <v>0.99000000022351742</v>
      </c>
    </row>
    <row r="2737" spans="1:19" x14ac:dyDescent="0.3">
      <c r="A2737" s="28" t="str">
        <f>'Agrupamento - 1Ciclo'!A2738</f>
        <v>1512</v>
      </c>
      <c r="B2737" s="29">
        <v>0</v>
      </c>
      <c r="C2737" s="29">
        <v>0</v>
      </c>
      <c r="D2737" s="29">
        <v>0</v>
      </c>
      <c r="E2737" s="29">
        <v>0</v>
      </c>
      <c r="F2737" s="29">
        <v>0</v>
      </c>
      <c r="G2737" s="29">
        <v>0</v>
      </c>
      <c r="H2737" s="29">
        <v>0</v>
      </c>
      <c r="I2737" s="29">
        <v>0</v>
      </c>
      <c r="J2737" s="29">
        <v>0</v>
      </c>
      <c r="K2737" s="29">
        <v>0</v>
      </c>
      <c r="L2737" s="29">
        <v>0</v>
      </c>
      <c r="M2737" s="29">
        <v>0</v>
      </c>
      <c r="N2737" s="29">
        <v>0</v>
      </c>
      <c r="O2737" s="29">
        <v>0</v>
      </c>
      <c r="P2737" s="29">
        <v>0</v>
      </c>
      <c r="Q2737" s="29">
        <v>0</v>
      </c>
      <c r="R2737" s="29">
        <f t="shared" si="42"/>
        <v>0</v>
      </c>
      <c r="S2737" s="29">
        <f>100%-Tabela10[[#This Row],[Média]]</f>
        <v>1</v>
      </c>
    </row>
    <row r="2738" spans="1:19" x14ac:dyDescent="0.3">
      <c r="A2738" s="28" t="str">
        <f>'Agrupamento - 1Ciclo'!A2739</f>
        <v>1512</v>
      </c>
      <c r="B2738" s="29">
        <v>0</v>
      </c>
      <c r="C2738" s="29">
        <v>0</v>
      </c>
      <c r="D2738" s="29">
        <v>0</v>
      </c>
      <c r="E2738" s="29">
        <v>0</v>
      </c>
      <c r="F2738" s="29">
        <v>0</v>
      </c>
      <c r="G2738" s="29">
        <v>0</v>
      </c>
      <c r="H2738" s="29">
        <v>0</v>
      </c>
      <c r="I2738" s="29">
        <v>0</v>
      </c>
      <c r="J2738" s="29">
        <v>0</v>
      </c>
      <c r="K2738" s="29">
        <v>0</v>
      </c>
      <c r="L2738" s="29">
        <v>0</v>
      </c>
      <c r="M2738" s="29">
        <v>3.9999999105930301E-2</v>
      </c>
      <c r="N2738" s="29">
        <v>0</v>
      </c>
      <c r="O2738" s="29">
        <v>0</v>
      </c>
      <c r="P2738" s="29">
        <v>0</v>
      </c>
      <c r="Q2738" s="29">
        <v>0</v>
      </c>
      <c r="R2738" s="29">
        <f t="shared" si="42"/>
        <v>2.4999999441206438E-3</v>
      </c>
      <c r="S2738" s="29">
        <f>100%-Tabela10[[#This Row],[Média]]</f>
        <v>0.99750000005587935</v>
      </c>
    </row>
    <row r="2739" spans="1:19" x14ac:dyDescent="0.3">
      <c r="A2739" s="28" t="str">
        <f>'Agrupamento - 1Ciclo'!A2740</f>
        <v>1512</v>
      </c>
      <c r="B2739" s="29">
        <v>0</v>
      </c>
      <c r="C2739" s="29">
        <v>0</v>
      </c>
      <c r="D2739" s="29">
        <v>0</v>
      </c>
      <c r="E2739" s="29">
        <v>0.129999995231628</v>
      </c>
      <c r="F2739" s="29">
        <v>0</v>
      </c>
      <c r="G2739" s="29">
        <v>0</v>
      </c>
      <c r="H2739" s="29">
        <v>0</v>
      </c>
      <c r="I2739" s="29">
        <v>0</v>
      </c>
      <c r="J2739" s="29">
        <v>0</v>
      </c>
      <c r="K2739" s="29">
        <v>0</v>
      </c>
      <c r="L2739" s="29">
        <v>0</v>
      </c>
      <c r="M2739" s="29">
        <v>0</v>
      </c>
      <c r="N2739" s="29">
        <v>0</v>
      </c>
      <c r="O2739" s="29">
        <v>0</v>
      </c>
      <c r="P2739" s="29">
        <v>9.00000035762787E-2</v>
      </c>
      <c r="Q2739" s="29">
        <v>0</v>
      </c>
      <c r="R2739" s="29">
        <f t="shared" si="42"/>
        <v>1.374999992549417E-2</v>
      </c>
      <c r="S2739" s="29">
        <f>100%-Tabela10[[#This Row],[Média]]</f>
        <v>0.98625000007450581</v>
      </c>
    </row>
    <row r="2740" spans="1:19" x14ac:dyDescent="0.3">
      <c r="A2740" s="28" t="str">
        <f>'Agrupamento - 1Ciclo'!A2741</f>
        <v>1512</v>
      </c>
      <c r="B2740" s="29">
        <v>0</v>
      </c>
      <c r="C2740" s="29">
        <v>0.17000000178813901</v>
      </c>
      <c r="D2740" s="29">
        <v>0</v>
      </c>
      <c r="E2740" s="29">
        <v>5.9999998658895499E-2</v>
      </c>
      <c r="F2740" s="29">
        <v>0</v>
      </c>
      <c r="G2740" s="29">
        <v>0.37999999523162797</v>
      </c>
      <c r="H2740" s="29">
        <v>0.20000000298023199</v>
      </c>
      <c r="I2740" s="29">
        <v>0</v>
      </c>
      <c r="J2740" s="29">
        <v>0</v>
      </c>
      <c r="K2740" s="29">
        <v>0</v>
      </c>
      <c r="L2740" s="29">
        <v>9.00000035762787E-2</v>
      </c>
      <c r="M2740" s="29">
        <v>0</v>
      </c>
      <c r="N2740" s="29">
        <v>0</v>
      </c>
      <c r="O2740" s="29">
        <v>0.28000000119209301</v>
      </c>
      <c r="P2740" s="29">
        <v>5.9999998658895499E-2</v>
      </c>
      <c r="Q2740" s="29">
        <v>0</v>
      </c>
      <c r="R2740" s="29">
        <f t="shared" si="42"/>
        <v>7.7500000130385105E-2</v>
      </c>
      <c r="S2740" s="29">
        <f>100%-Tabela10[[#This Row],[Média]]</f>
        <v>0.92249999986961484</v>
      </c>
    </row>
    <row r="2741" spans="1:19" x14ac:dyDescent="0.3">
      <c r="A2741" s="28" t="str">
        <f>'Agrupamento - 1Ciclo'!A2742</f>
        <v>1512</v>
      </c>
      <c r="B2741" s="29">
        <v>0</v>
      </c>
      <c r="C2741" s="29">
        <v>0</v>
      </c>
      <c r="D2741" s="29">
        <v>0</v>
      </c>
      <c r="E2741" s="29">
        <v>0</v>
      </c>
      <c r="F2741" s="29">
        <v>0</v>
      </c>
      <c r="G2741" s="29">
        <v>3.9999999105930301E-2</v>
      </c>
      <c r="H2741" s="29">
        <v>0</v>
      </c>
      <c r="I2741" s="29">
        <v>0</v>
      </c>
      <c r="J2741" s="29">
        <v>0</v>
      </c>
      <c r="K2741" s="29">
        <v>5.0000000745058101E-2</v>
      </c>
      <c r="L2741" s="29">
        <v>1.9999999552965199E-2</v>
      </c>
      <c r="M2741" s="29">
        <v>0</v>
      </c>
      <c r="N2741" s="29">
        <v>0</v>
      </c>
      <c r="O2741" s="29">
        <v>0</v>
      </c>
      <c r="P2741" s="29">
        <v>1.9999999552965199E-2</v>
      </c>
      <c r="Q2741" s="29">
        <v>0</v>
      </c>
      <c r="R2741" s="29">
        <f t="shared" si="42"/>
        <v>8.124999934807425E-3</v>
      </c>
      <c r="S2741" s="29">
        <f>100%-Tabela10[[#This Row],[Média]]</f>
        <v>0.99187500006519258</v>
      </c>
    </row>
    <row r="2742" spans="1:19" x14ac:dyDescent="0.3">
      <c r="A2742" s="28" t="str">
        <f>'Agrupamento - 1Ciclo'!A2743</f>
        <v>1512</v>
      </c>
      <c r="B2742" s="29" t="s">
        <v>4751</v>
      </c>
      <c r="C2742" s="29" t="s">
        <v>4751</v>
      </c>
      <c r="D2742" s="29" t="s">
        <v>4751</v>
      </c>
      <c r="E2742" s="29" t="s">
        <v>4751</v>
      </c>
      <c r="F2742" s="29" t="s">
        <v>4751</v>
      </c>
      <c r="G2742" s="29" t="s">
        <v>4751</v>
      </c>
      <c r="H2742" s="29" t="s">
        <v>4751</v>
      </c>
      <c r="I2742" s="29" t="s">
        <v>4751</v>
      </c>
      <c r="J2742" s="29" t="s">
        <v>4751</v>
      </c>
      <c r="K2742" s="29" t="s">
        <v>4751</v>
      </c>
      <c r="L2742" s="29" t="s">
        <v>4751</v>
      </c>
      <c r="M2742" s="29" t="s">
        <v>4751</v>
      </c>
      <c r="N2742" s="29" t="s">
        <v>4751</v>
      </c>
      <c r="O2742" s="29" t="s">
        <v>4751</v>
      </c>
      <c r="P2742" s="29" t="s">
        <v>4751</v>
      </c>
      <c r="Q2742" s="29" t="s">
        <v>4751</v>
      </c>
      <c r="R2742" s="29" t="s">
        <v>4752</v>
      </c>
      <c r="S2742" s="29" t="e">
        <f>100%-Tabela10[[#This Row],[Média]]</f>
        <v>#VALUE!</v>
      </c>
    </row>
    <row r="2743" spans="1:19" x14ac:dyDescent="0.3">
      <c r="A2743" s="28" t="str">
        <f>'Agrupamento - 1Ciclo'!A2744</f>
        <v>1512</v>
      </c>
      <c r="B2743" s="29">
        <v>0</v>
      </c>
      <c r="C2743" s="29">
        <v>0</v>
      </c>
      <c r="D2743" s="29">
        <v>0</v>
      </c>
      <c r="E2743" s="29">
        <v>0</v>
      </c>
      <c r="F2743" s="29">
        <v>0</v>
      </c>
      <c r="G2743" s="29">
        <v>0</v>
      </c>
      <c r="H2743" s="29">
        <v>0</v>
      </c>
      <c r="I2743" s="29">
        <v>0</v>
      </c>
      <c r="J2743" s="29">
        <v>0</v>
      </c>
      <c r="K2743" s="29">
        <v>0</v>
      </c>
      <c r="L2743" s="29">
        <v>0</v>
      </c>
      <c r="M2743" s="29">
        <v>0</v>
      </c>
      <c r="N2743" s="29">
        <v>0</v>
      </c>
      <c r="O2743" s="29">
        <v>0</v>
      </c>
      <c r="P2743" s="29">
        <v>0</v>
      </c>
      <c r="Q2743" s="29">
        <v>0</v>
      </c>
      <c r="R2743" s="29">
        <f t="shared" si="42"/>
        <v>0</v>
      </c>
      <c r="S2743" s="29">
        <f>100%-Tabela10[[#This Row],[Média]]</f>
        <v>1</v>
      </c>
    </row>
    <row r="2744" spans="1:19" x14ac:dyDescent="0.3">
      <c r="A2744" s="28" t="str">
        <f>'Agrupamento - 1Ciclo'!A2745</f>
        <v>1512</v>
      </c>
      <c r="B2744" s="29">
        <v>0</v>
      </c>
      <c r="C2744" s="29">
        <v>0</v>
      </c>
      <c r="D2744" s="29">
        <v>0</v>
      </c>
      <c r="E2744" s="29">
        <v>0</v>
      </c>
      <c r="F2744" s="29">
        <v>0</v>
      </c>
      <c r="G2744" s="29">
        <v>0</v>
      </c>
      <c r="H2744" s="29">
        <v>0</v>
      </c>
      <c r="I2744" s="29">
        <v>0</v>
      </c>
      <c r="J2744" s="29">
        <v>0</v>
      </c>
      <c r="K2744" s="29">
        <v>0</v>
      </c>
      <c r="L2744" s="29">
        <v>0</v>
      </c>
      <c r="M2744" s="29">
        <v>0</v>
      </c>
      <c r="N2744" s="29">
        <v>0</v>
      </c>
      <c r="O2744" s="29">
        <v>0</v>
      </c>
      <c r="P2744" s="29">
        <v>0</v>
      </c>
      <c r="Q2744" s="29">
        <v>0</v>
      </c>
      <c r="R2744" s="29">
        <f t="shared" si="42"/>
        <v>0</v>
      </c>
      <c r="S2744" s="29">
        <f>100%-Tabela10[[#This Row],[Média]]</f>
        <v>1</v>
      </c>
    </row>
    <row r="2745" spans="1:19" x14ac:dyDescent="0.3">
      <c r="A2745" s="28" t="str">
        <f>'Agrupamento - 1Ciclo'!A2746</f>
        <v>1512</v>
      </c>
      <c r="B2745" s="29">
        <v>0</v>
      </c>
      <c r="C2745" s="29">
        <v>0</v>
      </c>
      <c r="D2745" s="29">
        <v>0</v>
      </c>
      <c r="E2745" s="29">
        <v>0</v>
      </c>
      <c r="F2745" s="29">
        <v>0</v>
      </c>
      <c r="G2745" s="29">
        <v>0</v>
      </c>
      <c r="H2745" s="29">
        <v>0</v>
      </c>
      <c r="I2745" s="29">
        <v>0</v>
      </c>
      <c r="J2745" s="29">
        <v>0</v>
      </c>
      <c r="K2745" s="29">
        <v>0</v>
      </c>
      <c r="L2745" s="29">
        <v>0</v>
      </c>
      <c r="M2745" s="29">
        <v>0</v>
      </c>
      <c r="N2745" s="29">
        <v>0</v>
      </c>
      <c r="O2745" s="29">
        <v>0</v>
      </c>
      <c r="P2745" s="29">
        <v>0</v>
      </c>
      <c r="Q2745" s="29">
        <v>0</v>
      </c>
      <c r="R2745" s="29">
        <f t="shared" si="42"/>
        <v>0</v>
      </c>
      <c r="S2745" s="29">
        <f>100%-Tabela10[[#This Row],[Média]]</f>
        <v>1</v>
      </c>
    </row>
    <row r="2746" spans="1:19" x14ac:dyDescent="0.3">
      <c r="A2746" s="28" t="str">
        <f>'Agrupamento - 1Ciclo'!A2747</f>
        <v>1512</v>
      </c>
      <c r="B2746" s="29">
        <v>0</v>
      </c>
      <c r="C2746" s="29">
        <v>3.9999999105930301E-2</v>
      </c>
      <c r="D2746" s="29">
        <v>0</v>
      </c>
      <c r="E2746" s="29">
        <v>7.0000000298023196E-2</v>
      </c>
      <c r="F2746" s="29">
        <v>0</v>
      </c>
      <c r="G2746" s="29">
        <v>0</v>
      </c>
      <c r="H2746" s="29">
        <v>0</v>
      </c>
      <c r="I2746" s="29">
        <v>0</v>
      </c>
      <c r="J2746" s="29">
        <v>0</v>
      </c>
      <c r="K2746" s="29">
        <v>0</v>
      </c>
      <c r="L2746" s="29">
        <v>0.109999999403954</v>
      </c>
      <c r="M2746" s="29">
        <v>0</v>
      </c>
      <c r="N2746" s="29">
        <v>0</v>
      </c>
      <c r="O2746" s="29">
        <v>0</v>
      </c>
      <c r="P2746" s="29">
        <v>0</v>
      </c>
      <c r="Q2746" s="29">
        <v>0</v>
      </c>
      <c r="R2746" s="29">
        <f t="shared" si="42"/>
        <v>1.3749999925494218E-2</v>
      </c>
      <c r="S2746" s="29">
        <f>100%-Tabela10[[#This Row],[Média]]</f>
        <v>0.98625000007450581</v>
      </c>
    </row>
    <row r="2747" spans="1:19" x14ac:dyDescent="0.3">
      <c r="A2747" s="28" t="str">
        <f>'Agrupamento - 1Ciclo'!A2748</f>
        <v>1517</v>
      </c>
      <c r="B2747" s="29">
        <v>0</v>
      </c>
      <c r="C2747" s="29">
        <v>0</v>
      </c>
      <c r="D2747" s="29">
        <v>0</v>
      </c>
      <c r="E2747" s="29">
        <v>0</v>
      </c>
      <c r="F2747" s="29">
        <v>0</v>
      </c>
      <c r="G2747" s="29">
        <v>0</v>
      </c>
      <c r="H2747" s="29">
        <v>0</v>
      </c>
      <c r="I2747" s="29">
        <v>0</v>
      </c>
      <c r="J2747" s="29">
        <v>0</v>
      </c>
      <c r="K2747" s="29">
        <v>5.9999998658895499E-2</v>
      </c>
      <c r="L2747" s="29">
        <v>0</v>
      </c>
      <c r="M2747" s="29">
        <v>0</v>
      </c>
      <c r="N2747" s="29">
        <v>0</v>
      </c>
      <c r="O2747" s="29">
        <v>0</v>
      </c>
      <c r="P2747" s="29">
        <v>0</v>
      </c>
      <c r="Q2747" s="29">
        <v>0</v>
      </c>
      <c r="R2747" s="29">
        <f t="shared" si="42"/>
        <v>3.7499999161809687E-3</v>
      </c>
      <c r="S2747" s="29">
        <f>100%-Tabela10[[#This Row],[Média]]</f>
        <v>0.99625000008381903</v>
      </c>
    </row>
    <row r="2748" spans="1:19" x14ac:dyDescent="0.3">
      <c r="A2748" s="28" t="str">
        <f>'Agrupamento - 1Ciclo'!A2749</f>
        <v>1512</v>
      </c>
      <c r="B2748" s="29">
        <v>0</v>
      </c>
      <c r="C2748" s="29">
        <v>0.10000000149011599</v>
      </c>
      <c r="D2748" s="29">
        <v>0</v>
      </c>
      <c r="E2748" s="29">
        <v>0</v>
      </c>
      <c r="F2748" s="29">
        <v>0</v>
      </c>
      <c r="G2748" s="29">
        <v>0</v>
      </c>
      <c r="H2748" s="29">
        <v>0</v>
      </c>
      <c r="I2748" s="29">
        <v>0</v>
      </c>
      <c r="J2748" s="29">
        <v>0</v>
      </c>
      <c r="K2748" s="29">
        <v>5.0000000745058101E-2</v>
      </c>
      <c r="L2748" s="29">
        <v>0</v>
      </c>
      <c r="M2748" s="29">
        <v>0</v>
      </c>
      <c r="N2748" s="29">
        <v>0</v>
      </c>
      <c r="O2748" s="29">
        <v>0</v>
      </c>
      <c r="P2748" s="29">
        <v>3.9999999105930301E-2</v>
      </c>
      <c r="Q2748" s="29">
        <v>0</v>
      </c>
      <c r="R2748" s="29">
        <f t="shared" si="42"/>
        <v>1.1875000083819025E-2</v>
      </c>
      <c r="S2748" s="29">
        <f>100%-Tabela10[[#This Row],[Média]]</f>
        <v>0.98812499991618097</v>
      </c>
    </row>
    <row r="2749" spans="1:19" x14ac:dyDescent="0.3">
      <c r="A2749" s="28" t="str">
        <f>'Agrupamento - 1Ciclo'!A2750</f>
        <v>1512</v>
      </c>
      <c r="B2749" s="29">
        <v>0</v>
      </c>
      <c r="C2749" s="29">
        <v>0</v>
      </c>
      <c r="D2749" s="29">
        <v>0</v>
      </c>
      <c r="E2749" s="29">
        <v>0</v>
      </c>
      <c r="F2749" s="29">
        <v>0</v>
      </c>
      <c r="G2749" s="29">
        <v>0</v>
      </c>
      <c r="H2749" s="29">
        <v>0</v>
      </c>
      <c r="I2749" s="29">
        <v>0</v>
      </c>
      <c r="J2749" s="29">
        <v>0</v>
      </c>
      <c r="K2749" s="29">
        <v>5.0000000745058101E-2</v>
      </c>
      <c r="L2749" s="29">
        <v>0</v>
      </c>
      <c r="M2749" s="29">
        <v>0</v>
      </c>
      <c r="N2749" s="29">
        <v>0</v>
      </c>
      <c r="O2749" s="29">
        <v>0</v>
      </c>
      <c r="P2749" s="29">
        <v>0</v>
      </c>
      <c r="Q2749" s="29">
        <v>0</v>
      </c>
      <c r="R2749" s="29">
        <f t="shared" si="42"/>
        <v>3.1250000465661313E-3</v>
      </c>
      <c r="S2749" s="29">
        <f>100%-Tabela10[[#This Row],[Média]]</f>
        <v>0.99687499995343387</v>
      </c>
    </row>
    <row r="2750" spans="1:19" x14ac:dyDescent="0.3">
      <c r="A2750" s="28" t="str">
        <f>'Agrupamento - 1Ciclo'!A2751</f>
        <v>1512</v>
      </c>
      <c r="B2750" s="29">
        <v>0</v>
      </c>
      <c r="C2750" s="29">
        <v>0</v>
      </c>
      <c r="D2750" s="29">
        <v>0</v>
      </c>
      <c r="E2750" s="29">
        <v>0</v>
      </c>
      <c r="F2750" s="29">
        <v>0</v>
      </c>
      <c r="G2750" s="29">
        <v>0</v>
      </c>
      <c r="H2750" s="29">
        <v>0</v>
      </c>
      <c r="I2750" s="29">
        <v>0</v>
      </c>
      <c r="J2750" s="29">
        <v>0</v>
      </c>
      <c r="K2750" s="29">
        <v>0</v>
      </c>
      <c r="L2750" s="29">
        <v>0</v>
      </c>
      <c r="M2750" s="29">
        <v>0</v>
      </c>
      <c r="N2750" s="29">
        <v>0</v>
      </c>
      <c r="O2750" s="29">
        <v>0</v>
      </c>
      <c r="P2750" s="29">
        <v>0</v>
      </c>
      <c r="Q2750" s="29">
        <v>0</v>
      </c>
      <c r="R2750" s="29">
        <f t="shared" si="42"/>
        <v>0</v>
      </c>
      <c r="S2750" s="29">
        <f>100%-Tabela10[[#This Row],[Média]]</f>
        <v>1</v>
      </c>
    </row>
    <row r="2751" spans="1:19" x14ac:dyDescent="0.3">
      <c r="A2751" s="28" t="str">
        <f>'Agrupamento - 1Ciclo'!A2752</f>
        <v>1512</v>
      </c>
      <c r="B2751" s="29">
        <v>0</v>
      </c>
      <c r="C2751" s="29">
        <v>0</v>
      </c>
      <c r="D2751" s="29">
        <v>0</v>
      </c>
      <c r="E2751" s="29">
        <v>0</v>
      </c>
      <c r="F2751" s="29">
        <v>0</v>
      </c>
      <c r="G2751" s="29">
        <v>0</v>
      </c>
      <c r="H2751" s="29">
        <v>0</v>
      </c>
      <c r="I2751" s="29">
        <v>0</v>
      </c>
      <c r="J2751" s="29">
        <v>0</v>
      </c>
      <c r="K2751" s="29">
        <v>0</v>
      </c>
      <c r="L2751" s="29">
        <v>0</v>
      </c>
      <c r="M2751" s="29">
        <v>0</v>
      </c>
      <c r="N2751" s="29">
        <v>0</v>
      </c>
      <c r="O2751" s="29">
        <v>0</v>
      </c>
      <c r="P2751" s="29">
        <v>0</v>
      </c>
      <c r="Q2751" s="29">
        <v>0</v>
      </c>
      <c r="R2751" s="29">
        <f t="shared" si="42"/>
        <v>0</v>
      </c>
      <c r="S2751" s="29">
        <f>100%-Tabela10[[#This Row],[Média]]</f>
        <v>1</v>
      </c>
    </row>
    <row r="2752" spans="1:19" x14ac:dyDescent="0.3">
      <c r="A2752" s="28" t="str">
        <f>'Agrupamento - 1Ciclo'!A2753</f>
        <v>1512</v>
      </c>
      <c r="B2752" s="29">
        <v>0</v>
      </c>
      <c r="C2752" s="29">
        <v>0</v>
      </c>
      <c r="D2752" s="29">
        <v>0</v>
      </c>
      <c r="E2752" s="29">
        <v>0</v>
      </c>
      <c r="F2752" s="29">
        <v>0</v>
      </c>
      <c r="G2752" s="29">
        <v>0</v>
      </c>
      <c r="H2752" s="29">
        <v>0</v>
      </c>
      <c r="I2752" s="29">
        <v>0</v>
      </c>
      <c r="J2752" s="29">
        <v>0</v>
      </c>
      <c r="K2752" s="29">
        <v>0</v>
      </c>
      <c r="L2752" s="29">
        <v>0</v>
      </c>
      <c r="M2752" s="29">
        <v>0</v>
      </c>
      <c r="N2752" s="29">
        <v>0</v>
      </c>
      <c r="O2752" s="29">
        <v>0</v>
      </c>
      <c r="P2752" s="29">
        <v>0</v>
      </c>
      <c r="Q2752" s="29">
        <v>0</v>
      </c>
      <c r="R2752" s="29">
        <f t="shared" si="42"/>
        <v>0</v>
      </c>
      <c r="S2752" s="29">
        <f>100%-Tabela10[[#This Row],[Média]]</f>
        <v>1</v>
      </c>
    </row>
    <row r="2753" spans="1:19" x14ac:dyDescent="0.3">
      <c r="A2753" s="28" t="str">
        <f>'Agrupamento - 1Ciclo'!A2754</f>
        <v>1512</v>
      </c>
      <c r="B2753" s="29">
        <v>0</v>
      </c>
      <c r="C2753" s="29">
        <v>0</v>
      </c>
      <c r="D2753" s="29">
        <v>0</v>
      </c>
      <c r="E2753" s="29">
        <v>0</v>
      </c>
      <c r="F2753" s="29">
        <v>0</v>
      </c>
      <c r="G2753" s="29">
        <v>0</v>
      </c>
      <c r="H2753" s="29">
        <v>0</v>
      </c>
      <c r="I2753" s="29">
        <v>0</v>
      </c>
      <c r="J2753" s="29">
        <v>0</v>
      </c>
      <c r="K2753" s="29">
        <v>0</v>
      </c>
      <c r="L2753" s="29">
        <v>0</v>
      </c>
      <c r="M2753" s="29">
        <v>0</v>
      </c>
      <c r="N2753" s="29">
        <v>0</v>
      </c>
      <c r="O2753" s="29">
        <v>0</v>
      </c>
      <c r="P2753" s="29">
        <v>0</v>
      </c>
      <c r="Q2753" s="29">
        <v>0</v>
      </c>
      <c r="R2753" s="29">
        <f t="shared" si="42"/>
        <v>0</v>
      </c>
      <c r="S2753" s="29">
        <f>100%-Tabela10[[#This Row],[Média]]</f>
        <v>1</v>
      </c>
    </row>
    <row r="2754" spans="1:19" x14ac:dyDescent="0.3">
      <c r="A2754" s="28" t="str">
        <f>'Agrupamento - 1Ciclo'!A2755</f>
        <v>1512</v>
      </c>
      <c r="B2754" s="29">
        <v>0</v>
      </c>
      <c r="C2754" s="29">
        <v>1.9999999552965199E-2</v>
      </c>
      <c r="D2754" s="29">
        <v>1.9999999552965199E-2</v>
      </c>
      <c r="E2754" s="29">
        <v>1.9999999552965199E-2</v>
      </c>
      <c r="F2754" s="29">
        <v>0</v>
      </c>
      <c r="G2754" s="29">
        <v>0</v>
      </c>
      <c r="H2754" s="29">
        <v>7.0000000298023196E-2</v>
      </c>
      <c r="I2754" s="29">
        <v>0</v>
      </c>
      <c r="J2754" s="29">
        <v>0</v>
      </c>
      <c r="K2754" s="29">
        <v>0</v>
      </c>
      <c r="L2754" s="29">
        <v>0</v>
      </c>
      <c r="M2754" s="29">
        <v>2.9999999329447701E-2</v>
      </c>
      <c r="N2754" s="29">
        <v>0</v>
      </c>
      <c r="O2754" s="29">
        <v>0</v>
      </c>
      <c r="P2754" s="29">
        <v>1.9999999552965199E-2</v>
      </c>
      <c r="Q2754" s="29">
        <v>3.9999999105930301E-2</v>
      </c>
      <c r="R2754" s="29">
        <f t="shared" si="42"/>
        <v>1.3749999809078874E-2</v>
      </c>
      <c r="S2754" s="29">
        <f>100%-Tabela10[[#This Row],[Média]]</f>
        <v>0.98625000019092113</v>
      </c>
    </row>
    <row r="2755" spans="1:19" x14ac:dyDescent="0.3">
      <c r="A2755" s="28" t="str">
        <f>'Agrupamento - 1Ciclo'!A2756</f>
        <v>1512</v>
      </c>
      <c r="B2755" s="29">
        <v>0</v>
      </c>
      <c r="C2755" s="29">
        <v>0</v>
      </c>
      <c r="D2755" s="29">
        <v>0</v>
      </c>
      <c r="E2755" s="29">
        <v>0</v>
      </c>
      <c r="F2755" s="29">
        <v>0</v>
      </c>
      <c r="G2755" s="29">
        <v>0</v>
      </c>
      <c r="H2755" s="29">
        <v>0</v>
      </c>
      <c r="I2755" s="29">
        <v>0</v>
      </c>
      <c r="J2755" s="29">
        <v>0</v>
      </c>
      <c r="K2755" s="29">
        <v>0</v>
      </c>
      <c r="L2755" s="29">
        <v>2.9999999329447701E-2</v>
      </c>
      <c r="M2755" s="29">
        <v>0</v>
      </c>
      <c r="N2755" s="29">
        <v>0</v>
      </c>
      <c r="O2755" s="29">
        <v>0</v>
      </c>
      <c r="P2755" s="29">
        <v>0</v>
      </c>
      <c r="Q2755" s="29">
        <v>0</v>
      </c>
      <c r="R2755" s="29">
        <f t="shared" ref="R2755:R2818" si="43">AVERAGE(B2755:Q2755)</f>
        <v>1.8749999580904813E-3</v>
      </c>
      <c r="S2755" s="29">
        <f>100%-Tabela10[[#This Row],[Média]]</f>
        <v>0.99812500004190952</v>
      </c>
    </row>
    <row r="2756" spans="1:19" x14ac:dyDescent="0.3">
      <c r="A2756" s="28" t="str">
        <f>'Agrupamento - 1Ciclo'!A2757</f>
        <v>1513</v>
      </c>
      <c r="B2756" s="29">
        <v>0</v>
      </c>
      <c r="C2756" s="29">
        <v>0</v>
      </c>
      <c r="D2756" s="29">
        <v>0</v>
      </c>
      <c r="E2756" s="29">
        <v>0</v>
      </c>
      <c r="F2756" s="29">
        <v>0</v>
      </c>
      <c r="G2756" s="29">
        <v>0.109999999403954</v>
      </c>
      <c r="H2756" s="29">
        <v>0</v>
      </c>
      <c r="I2756" s="29">
        <v>0</v>
      </c>
      <c r="J2756" s="29">
        <v>0</v>
      </c>
      <c r="K2756" s="29">
        <v>0</v>
      </c>
      <c r="L2756" s="29">
        <v>7.9999998211860698E-2</v>
      </c>
      <c r="M2756" s="29">
        <v>5.0000000745058101E-2</v>
      </c>
      <c r="N2756" s="29">
        <v>0</v>
      </c>
      <c r="O2756" s="29">
        <v>5.9999998658895499E-2</v>
      </c>
      <c r="P2756" s="29">
        <v>0</v>
      </c>
      <c r="Q2756" s="29">
        <v>0</v>
      </c>
      <c r="R2756" s="29">
        <f t="shared" si="43"/>
        <v>1.874999981373552E-2</v>
      </c>
      <c r="S2756" s="29">
        <f>100%-Tabela10[[#This Row],[Média]]</f>
        <v>0.98125000018626451</v>
      </c>
    </row>
    <row r="2757" spans="1:19" x14ac:dyDescent="0.3">
      <c r="A2757" s="28" t="str">
        <f>'Agrupamento - 1Ciclo'!A2758</f>
        <v>1513</v>
      </c>
      <c r="B2757" s="29">
        <v>0</v>
      </c>
      <c r="C2757" s="29">
        <v>0</v>
      </c>
      <c r="D2757" s="29">
        <v>0</v>
      </c>
      <c r="E2757" s="29">
        <v>0</v>
      </c>
      <c r="F2757" s="29">
        <v>0</v>
      </c>
      <c r="G2757" s="29">
        <v>0</v>
      </c>
      <c r="H2757" s="29">
        <v>0</v>
      </c>
      <c r="I2757" s="29">
        <v>0</v>
      </c>
      <c r="J2757" s="29">
        <v>0</v>
      </c>
      <c r="K2757" s="29">
        <v>0</v>
      </c>
      <c r="L2757" s="29">
        <v>0</v>
      </c>
      <c r="M2757" s="29">
        <v>0</v>
      </c>
      <c r="N2757" s="29">
        <v>0</v>
      </c>
      <c r="O2757" s="29">
        <v>0</v>
      </c>
      <c r="P2757" s="29">
        <v>0</v>
      </c>
      <c r="Q2757" s="29">
        <v>0</v>
      </c>
      <c r="R2757" s="29">
        <f t="shared" si="43"/>
        <v>0</v>
      </c>
      <c r="S2757" s="29">
        <f>100%-Tabela10[[#This Row],[Média]]</f>
        <v>1</v>
      </c>
    </row>
    <row r="2758" spans="1:19" x14ac:dyDescent="0.3">
      <c r="A2758" s="28" t="str">
        <f>'Agrupamento - 1Ciclo'!A2759</f>
        <v>1513</v>
      </c>
      <c r="B2758" s="29">
        <v>0</v>
      </c>
      <c r="C2758" s="29">
        <v>0</v>
      </c>
      <c r="D2758" s="29">
        <v>0</v>
      </c>
      <c r="E2758" s="29">
        <v>0</v>
      </c>
      <c r="F2758" s="29">
        <v>0</v>
      </c>
      <c r="G2758" s="29">
        <v>0</v>
      </c>
      <c r="H2758" s="29">
        <v>0</v>
      </c>
      <c r="I2758" s="29">
        <v>0</v>
      </c>
      <c r="J2758" s="29">
        <v>0</v>
      </c>
      <c r="K2758" s="29">
        <v>0</v>
      </c>
      <c r="L2758" s="29">
        <v>0</v>
      </c>
      <c r="M2758" s="29">
        <v>0</v>
      </c>
      <c r="N2758" s="29">
        <v>0</v>
      </c>
      <c r="O2758" s="29">
        <v>0.10000000149011599</v>
      </c>
      <c r="P2758" s="29">
        <v>0</v>
      </c>
      <c r="Q2758" s="29">
        <v>0</v>
      </c>
      <c r="R2758" s="29">
        <f t="shared" si="43"/>
        <v>6.2500000931322497E-3</v>
      </c>
      <c r="S2758" s="29">
        <f>100%-Tabela10[[#This Row],[Média]]</f>
        <v>0.99374999990686774</v>
      </c>
    </row>
    <row r="2759" spans="1:19" x14ac:dyDescent="0.3">
      <c r="A2759" s="28" t="str">
        <f>'Agrupamento - 1Ciclo'!A2760</f>
        <v>1513</v>
      </c>
      <c r="B2759" s="29">
        <v>0</v>
      </c>
      <c r="C2759" s="29">
        <v>3.9999999105930301E-2</v>
      </c>
      <c r="D2759" s="29">
        <v>0</v>
      </c>
      <c r="E2759" s="29">
        <v>0</v>
      </c>
      <c r="F2759" s="29">
        <v>0</v>
      </c>
      <c r="G2759" s="29">
        <v>1.9999999552965199E-2</v>
      </c>
      <c r="H2759" s="29">
        <v>1.9999999552965199E-2</v>
      </c>
      <c r="I2759" s="29">
        <v>0</v>
      </c>
      <c r="J2759" s="29">
        <v>0</v>
      </c>
      <c r="K2759" s="29">
        <v>5.0000000745058101E-2</v>
      </c>
      <c r="L2759" s="29">
        <v>0</v>
      </c>
      <c r="M2759" s="29">
        <v>0</v>
      </c>
      <c r="N2759" s="29">
        <v>0</v>
      </c>
      <c r="O2759" s="29">
        <v>0.15000000596046401</v>
      </c>
      <c r="P2759" s="29">
        <v>0</v>
      </c>
      <c r="Q2759" s="29">
        <v>0</v>
      </c>
      <c r="R2759" s="29">
        <f t="shared" si="43"/>
        <v>1.7500000307336425E-2</v>
      </c>
      <c r="S2759" s="29">
        <f>100%-Tabela10[[#This Row],[Média]]</f>
        <v>0.98249999969266355</v>
      </c>
    </row>
    <row r="2760" spans="1:19" x14ac:dyDescent="0.3">
      <c r="A2760" s="28" t="str">
        <f>'Agrupamento - 1Ciclo'!A2761</f>
        <v>1513</v>
      </c>
      <c r="B2760" s="29">
        <v>0</v>
      </c>
      <c r="C2760" s="29">
        <v>0</v>
      </c>
      <c r="D2760" s="29">
        <v>0</v>
      </c>
      <c r="E2760" s="29">
        <v>0</v>
      </c>
      <c r="F2760" s="29">
        <v>0</v>
      </c>
      <c r="G2760" s="29">
        <v>0</v>
      </c>
      <c r="H2760" s="29">
        <v>0</v>
      </c>
      <c r="I2760" s="29">
        <v>0</v>
      </c>
      <c r="J2760" s="29">
        <v>0</v>
      </c>
      <c r="K2760" s="29">
        <v>0</v>
      </c>
      <c r="L2760" s="29">
        <v>0</v>
      </c>
      <c r="M2760" s="29">
        <v>0</v>
      </c>
      <c r="N2760" s="29">
        <v>0</v>
      </c>
      <c r="O2760" s="29">
        <v>0</v>
      </c>
      <c r="P2760" s="29">
        <v>0</v>
      </c>
      <c r="Q2760" s="29">
        <v>0</v>
      </c>
      <c r="R2760" s="29">
        <f t="shared" si="43"/>
        <v>0</v>
      </c>
      <c r="S2760" s="29">
        <f>100%-Tabela10[[#This Row],[Média]]</f>
        <v>1</v>
      </c>
    </row>
    <row r="2761" spans="1:19" x14ac:dyDescent="0.3">
      <c r="A2761" s="28" t="str">
        <f>'Agrupamento - 1Ciclo'!A2762</f>
        <v>1513</v>
      </c>
      <c r="B2761" s="29">
        <v>0</v>
      </c>
      <c r="C2761" s="29">
        <v>0</v>
      </c>
      <c r="D2761" s="29">
        <v>0</v>
      </c>
      <c r="E2761" s="29">
        <v>0</v>
      </c>
      <c r="F2761" s="29">
        <v>0</v>
      </c>
      <c r="G2761" s="29">
        <v>0</v>
      </c>
      <c r="H2761" s="29">
        <v>0</v>
      </c>
      <c r="I2761" s="29">
        <v>1.9999999552965199E-2</v>
      </c>
      <c r="J2761" s="29">
        <v>0</v>
      </c>
      <c r="K2761" s="29">
        <v>0</v>
      </c>
      <c r="L2761" s="29">
        <v>0</v>
      </c>
      <c r="M2761" s="29">
        <v>0</v>
      </c>
      <c r="N2761" s="29">
        <v>0</v>
      </c>
      <c r="O2761" s="29">
        <v>0</v>
      </c>
      <c r="P2761" s="29">
        <v>0</v>
      </c>
      <c r="Q2761" s="29">
        <v>0</v>
      </c>
      <c r="R2761" s="29">
        <f t="shared" si="43"/>
        <v>1.2499999720603249E-3</v>
      </c>
      <c r="S2761" s="29">
        <f>100%-Tabela10[[#This Row],[Média]]</f>
        <v>0.99875000002793968</v>
      </c>
    </row>
    <row r="2762" spans="1:19" x14ac:dyDescent="0.3">
      <c r="A2762" s="28" t="str">
        <f>'Agrupamento - 1Ciclo'!A2763</f>
        <v>1513</v>
      </c>
      <c r="B2762" s="29">
        <v>0</v>
      </c>
      <c r="C2762" s="29">
        <v>1.9999999552965199E-2</v>
      </c>
      <c r="D2762" s="29">
        <v>0</v>
      </c>
      <c r="E2762" s="29">
        <v>0</v>
      </c>
      <c r="F2762" s="29">
        <v>0</v>
      </c>
      <c r="G2762" s="29">
        <v>0</v>
      </c>
      <c r="H2762" s="29">
        <v>0</v>
      </c>
      <c r="I2762" s="29">
        <v>0</v>
      </c>
      <c r="J2762" s="29">
        <v>0</v>
      </c>
      <c r="K2762" s="29">
        <v>0.109999999403954</v>
      </c>
      <c r="L2762" s="29">
        <v>0</v>
      </c>
      <c r="M2762" s="29">
        <v>0</v>
      </c>
      <c r="N2762" s="29">
        <v>0</v>
      </c>
      <c r="O2762" s="29">
        <v>0</v>
      </c>
      <c r="P2762" s="29">
        <v>1.9999999552965199E-2</v>
      </c>
      <c r="Q2762" s="29">
        <v>0</v>
      </c>
      <c r="R2762" s="29">
        <f t="shared" si="43"/>
        <v>9.3749999068677738E-3</v>
      </c>
      <c r="S2762" s="29">
        <f>100%-Tabela10[[#This Row],[Média]]</f>
        <v>0.99062500009313226</v>
      </c>
    </row>
    <row r="2763" spans="1:19" x14ac:dyDescent="0.3">
      <c r="A2763" s="28" t="str">
        <f>'Agrupamento - 1Ciclo'!A2764</f>
        <v>1513</v>
      </c>
      <c r="B2763" s="29">
        <v>0</v>
      </c>
      <c r="C2763" s="29">
        <v>0</v>
      </c>
      <c r="D2763" s="29">
        <v>0</v>
      </c>
      <c r="E2763" s="29">
        <v>0</v>
      </c>
      <c r="F2763" s="29">
        <v>0</v>
      </c>
      <c r="G2763" s="29">
        <v>0</v>
      </c>
      <c r="H2763" s="29">
        <v>0</v>
      </c>
      <c r="I2763" s="29">
        <v>0</v>
      </c>
      <c r="J2763" s="29">
        <v>0</v>
      </c>
      <c r="K2763" s="29">
        <v>5.9999998658895499E-2</v>
      </c>
      <c r="L2763" s="29">
        <v>0</v>
      </c>
      <c r="M2763" s="29">
        <v>0</v>
      </c>
      <c r="N2763" s="29">
        <v>0</v>
      </c>
      <c r="O2763" s="29">
        <v>0</v>
      </c>
      <c r="P2763" s="29">
        <v>0</v>
      </c>
      <c r="Q2763" s="29">
        <v>0</v>
      </c>
      <c r="R2763" s="29">
        <f t="shared" si="43"/>
        <v>3.7499999161809687E-3</v>
      </c>
      <c r="S2763" s="29">
        <f>100%-Tabela10[[#This Row],[Média]]</f>
        <v>0.99625000008381903</v>
      </c>
    </row>
    <row r="2764" spans="1:19" x14ac:dyDescent="0.3">
      <c r="A2764" s="28" t="str">
        <f>'Agrupamento - 1Ciclo'!A2765</f>
        <v>1513</v>
      </c>
      <c r="B2764" s="29">
        <v>0</v>
      </c>
      <c r="C2764" s="29">
        <v>9.00000035762787E-2</v>
      </c>
      <c r="D2764" s="29">
        <v>0</v>
      </c>
      <c r="E2764" s="29">
        <v>7.9999998211860698E-2</v>
      </c>
      <c r="F2764" s="29">
        <v>0</v>
      </c>
      <c r="G2764" s="29">
        <v>0</v>
      </c>
      <c r="H2764" s="29">
        <v>0</v>
      </c>
      <c r="I2764" s="29">
        <v>0</v>
      </c>
      <c r="J2764" s="29">
        <v>0</v>
      </c>
      <c r="K2764" s="29">
        <v>0</v>
      </c>
      <c r="L2764" s="29">
        <v>7.9999998211860698E-2</v>
      </c>
      <c r="M2764" s="29">
        <v>0</v>
      </c>
      <c r="N2764" s="29">
        <v>0</v>
      </c>
      <c r="O2764" s="29">
        <v>0</v>
      </c>
      <c r="P2764" s="29">
        <v>0</v>
      </c>
      <c r="Q2764" s="29">
        <v>0</v>
      </c>
      <c r="R2764" s="29">
        <f t="shared" si="43"/>
        <v>1.5625000000000007E-2</v>
      </c>
      <c r="S2764" s="29">
        <f>100%-Tabela10[[#This Row],[Média]]</f>
        <v>0.984375</v>
      </c>
    </row>
    <row r="2765" spans="1:19" x14ac:dyDescent="0.3">
      <c r="A2765" s="28" t="str">
        <f>'Agrupamento - 1Ciclo'!A2766</f>
        <v>1513</v>
      </c>
      <c r="B2765" s="29">
        <v>0</v>
      </c>
      <c r="C2765" s="29">
        <v>0.10000000149011599</v>
      </c>
      <c r="D2765" s="29">
        <v>0</v>
      </c>
      <c r="E2765" s="29">
        <v>2.9999999329447701E-2</v>
      </c>
      <c r="F2765" s="29">
        <v>0</v>
      </c>
      <c r="G2765" s="29">
        <v>0</v>
      </c>
      <c r="H2765" s="29">
        <v>0</v>
      </c>
      <c r="I2765" s="29">
        <v>0</v>
      </c>
      <c r="J2765" s="29">
        <v>0</v>
      </c>
      <c r="K2765" s="29">
        <v>0.140000000596046</v>
      </c>
      <c r="L2765" s="29">
        <v>0</v>
      </c>
      <c r="M2765" s="29">
        <v>0</v>
      </c>
      <c r="N2765" s="29">
        <v>0</v>
      </c>
      <c r="O2765" s="29">
        <v>0</v>
      </c>
      <c r="P2765" s="29">
        <v>0</v>
      </c>
      <c r="Q2765" s="29">
        <v>0</v>
      </c>
      <c r="R2765" s="29">
        <f t="shared" si="43"/>
        <v>1.6875000088475606E-2</v>
      </c>
      <c r="S2765" s="29">
        <f>100%-Tabela10[[#This Row],[Média]]</f>
        <v>0.98312499991152436</v>
      </c>
    </row>
    <row r="2766" spans="1:19" x14ac:dyDescent="0.3">
      <c r="A2766" s="28" t="str">
        <f>'Agrupamento - 1Ciclo'!A2767</f>
        <v>1513</v>
      </c>
      <c r="B2766" s="29">
        <v>0</v>
      </c>
      <c r="C2766" s="29">
        <v>0.15000000596046401</v>
      </c>
      <c r="D2766" s="29">
        <v>0</v>
      </c>
      <c r="E2766" s="29">
        <v>0</v>
      </c>
      <c r="F2766" s="29">
        <v>0</v>
      </c>
      <c r="G2766" s="29">
        <v>9.00000035762787E-2</v>
      </c>
      <c r="H2766" s="29">
        <v>0</v>
      </c>
      <c r="I2766" s="29">
        <v>0</v>
      </c>
      <c r="J2766" s="29">
        <v>0</v>
      </c>
      <c r="K2766" s="29">
        <v>7.9999998211860698E-2</v>
      </c>
      <c r="L2766" s="29">
        <v>0</v>
      </c>
      <c r="M2766" s="29">
        <v>0</v>
      </c>
      <c r="N2766" s="29">
        <v>0</v>
      </c>
      <c r="O2766" s="29">
        <v>3.9999999105930301E-2</v>
      </c>
      <c r="P2766" s="29">
        <v>0</v>
      </c>
      <c r="Q2766" s="29">
        <v>0</v>
      </c>
      <c r="R2766" s="29">
        <f t="shared" si="43"/>
        <v>2.2500000428408357E-2</v>
      </c>
      <c r="S2766" s="29">
        <f>100%-Tabela10[[#This Row],[Média]]</f>
        <v>0.97749999957159162</v>
      </c>
    </row>
    <row r="2767" spans="1:19" x14ac:dyDescent="0.3">
      <c r="A2767" s="28" t="str">
        <f>'Agrupamento - 1Ciclo'!A2768</f>
        <v>1513</v>
      </c>
      <c r="B2767" s="29">
        <v>0</v>
      </c>
      <c r="C2767" s="29">
        <v>5.0000000745058101E-2</v>
      </c>
      <c r="D2767" s="29">
        <v>9.9999997764825804E-3</v>
      </c>
      <c r="E2767" s="29">
        <v>0</v>
      </c>
      <c r="F2767" s="29">
        <v>0</v>
      </c>
      <c r="G2767" s="29">
        <v>1.9999999552965199E-2</v>
      </c>
      <c r="H2767" s="29">
        <v>0</v>
      </c>
      <c r="I2767" s="29">
        <v>1.9999999552965199E-2</v>
      </c>
      <c r="J2767" s="29">
        <v>0</v>
      </c>
      <c r="K2767" s="29">
        <v>0</v>
      </c>
      <c r="L2767" s="29">
        <v>1.9999999552965199E-2</v>
      </c>
      <c r="M2767" s="29">
        <v>0</v>
      </c>
      <c r="N2767" s="29">
        <v>0</v>
      </c>
      <c r="O2767" s="29">
        <v>1.9999999552965199E-2</v>
      </c>
      <c r="P2767" s="29">
        <v>0</v>
      </c>
      <c r="Q2767" s="29">
        <v>9.9999997764825804E-3</v>
      </c>
      <c r="R2767" s="29">
        <f t="shared" si="43"/>
        <v>9.3749999068677529E-3</v>
      </c>
      <c r="S2767" s="29">
        <f>100%-Tabela10[[#This Row],[Média]]</f>
        <v>0.99062500009313226</v>
      </c>
    </row>
    <row r="2768" spans="1:19" x14ac:dyDescent="0.3">
      <c r="A2768" s="28" t="str">
        <f>'Agrupamento - 1Ciclo'!A2769</f>
        <v>1513</v>
      </c>
      <c r="B2768" s="29">
        <v>0</v>
      </c>
      <c r="C2768" s="29">
        <v>0</v>
      </c>
      <c r="D2768" s="29">
        <v>0</v>
      </c>
      <c r="E2768" s="29">
        <v>0</v>
      </c>
      <c r="F2768" s="29">
        <v>0</v>
      </c>
      <c r="G2768" s="29">
        <v>0</v>
      </c>
      <c r="H2768" s="29">
        <v>0</v>
      </c>
      <c r="I2768" s="29">
        <v>0</v>
      </c>
      <c r="J2768" s="29">
        <v>0</v>
      </c>
      <c r="K2768" s="29">
        <v>5.0000000745058101E-2</v>
      </c>
      <c r="L2768" s="29">
        <v>0</v>
      </c>
      <c r="M2768" s="29">
        <v>0</v>
      </c>
      <c r="N2768" s="29">
        <v>0</v>
      </c>
      <c r="O2768" s="29">
        <v>0</v>
      </c>
      <c r="P2768" s="29">
        <v>0</v>
      </c>
      <c r="Q2768" s="29">
        <v>0</v>
      </c>
      <c r="R2768" s="29">
        <f t="shared" si="43"/>
        <v>3.1250000465661313E-3</v>
      </c>
      <c r="S2768" s="29">
        <f>100%-Tabela10[[#This Row],[Média]]</f>
        <v>0.99687499995343387</v>
      </c>
    </row>
    <row r="2769" spans="1:19" x14ac:dyDescent="0.3">
      <c r="A2769" s="28" t="str">
        <f>'Agrupamento - 1Ciclo'!A2770</f>
        <v>1508</v>
      </c>
      <c r="B2769" s="29">
        <v>0</v>
      </c>
      <c r="C2769" s="29">
        <v>0</v>
      </c>
      <c r="D2769" s="29">
        <v>0</v>
      </c>
      <c r="E2769" s="29">
        <v>0</v>
      </c>
      <c r="F2769" s="29">
        <v>0</v>
      </c>
      <c r="G2769" s="29">
        <v>9.9999997764825804E-3</v>
      </c>
      <c r="H2769" s="29">
        <v>0</v>
      </c>
      <c r="I2769" s="29">
        <v>0</v>
      </c>
      <c r="J2769" s="29">
        <v>0</v>
      </c>
      <c r="K2769" s="29">
        <v>0</v>
      </c>
      <c r="L2769" s="29">
        <v>0</v>
      </c>
      <c r="M2769" s="29">
        <v>1.9999999552965199E-2</v>
      </c>
      <c r="N2769" s="29">
        <v>0</v>
      </c>
      <c r="O2769" s="29">
        <v>7.9999998211860698E-2</v>
      </c>
      <c r="P2769" s="29">
        <v>0</v>
      </c>
      <c r="Q2769" s="29">
        <v>0</v>
      </c>
      <c r="R2769" s="29">
        <f t="shared" si="43"/>
        <v>6.8749998463317804E-3</v>
      </c>
      <c r="S2769" s="29">
        <f>100%-Tabela10[[#This Row],[Média]]</f>
        <v>0.99312500015366822</v>
      </c>
    </row>
    <row r="2770" spans="1:19" x14ac:dyDescent="0.3">
      <c r="A2770" s="28" t="str">
        <f>'Agrupamento - 1Ciclo'!A2771</f>
        <v>1513</v>
      </c>
      <c r="B2770" s="29">
        <v>0</v>
      </c>
      <c r="C2770" s="29">
        <v>0.129999995231628</v>
      </c>
      <c r="D2770" s="29">
        <v>0</v>
      </c>
      <c r="E2770" s="29">
        <v>9.9999997764825804E-3</v>
      </c>
      <c r="F2770" s="29">
        <v>0</v>
      </c>
      <c r="G2770" s="29">
        <v>0.109999999403954</v>
      </c>
      <c r="H2770" s="29">
        <v>0</v>
      </c>
      <c r="I2770" s="29">
        <v>9.9999997764825804E-3</v>
      </c>
      <c r="J2770" s="29">
        <v>0</v>
      </c>
      <c r="K2770" s="29">
        <v>5.9999998658895499E-2</v>
      </c>
      <c r="L2770" s="29">
        <v>7.9999998211860698E-2</v>
      </c>
      <c r="M2770" s="29">
        <v>1.9999999552965199E-2</v>
      </c>
      <c r="N2770" s="29">
        <v>0</v>
      </c>
      <c r="O2770" s="29">
        <v>2.9999999329447701E-2</v>
      </c>
      <c r="P2770" s="29">
        <v>0</v>
      </c>
      <c r="Q2770" s="29">
        <v>0</v>
      </c>
      <c r="R2770" s="29">
        <f t="shared" si="43"/>
        <v>2.8124999371357266E-2</v>
      </c>
      <c r="S2770" s="29">
        <f>100%-Tabela10[[#This Row],[Média]]</f>
        <v>0.97187500062864274</v>
      </c>
    </row>
    <row r="2771" spans="1:19" x14ac:dyDescent="0.3">
      <c r="A2771" s="28" t="str">
        <f>'Agrupamento - 1Ciclo'!A2772</f>
        <v>1513</v>
      </c>
      <c r="B2771" s="29">
        <v>0</v>
      </c>
      <c r="C2771" s="29">
        <v>3.9999999105930301E-2</v>
      </c>
      <c r="D2771" s="29">
        <v>0</v>
      </c>
      <c r="E2771" s="29">
        <v>0</v>
      </c>
      <c r="F2771" s="29">
        <v>0</v>
      </c>
      <c r="G2771" s="29">
        <v>0.10000000149011599</v>
      </c>
      <c r="H2771" s="29">
        <v>0</v>
      </c>
      <c r="I2771" s="29">
        <v>0</v>
      </c>
      <c r="J2771" s="29">
        <v>0</v>
      </c>
      <c r="K2771" s="29">
        <v>5.0000000745058101E-2</v>
      </c>
      <c r="L2771" s="29">
        <v>5.0000000745058101E-2</v>
      </c>
      <c r="M2771" s="29">
        <v>0</v>
      </c>
      <c r="N2771" s="29">
        <v>0</v>
      </c>
      <c r="O2771" s="29">
        <v>5.9999998658895499E-2</v>
      </c>
      <c r="P2771" s="29">
        <v>0</v>
      </c>
      <c r="Q2771" s="29">
        <v>0</v>
      </c>
      <c r="R2771" s="29">
        <f t="shared" si="43"/>
        <v>1.8750000046566125E-2</v>
      </c>
      <c r="S2771" s="29">
        <f>100%-Tabela10[[#This Row],[Média]]</f>
        <v>0.98124999995343387</v>
      </c>
    </row>
    <row r="2772" spans="1:19" x14ac:dyDescent="0.3">
      <c r="A2772" s="28" t="str">
        <f>'Agrupamento - 1Ciclo'!A2773</f>
        <v>1513</v>
      </c>
      <c r="B2772" s="29">
        <v>0</v>
      </c>
      <c r="C2772" s="29">
        <v>3.9999999105930301E-2</v>
      </c>
      <c r="D2772" s="29">
        <v>0</v>
      </c>
      <c r="E2772" s="29">
        <v>0</v>
      </c>
      <c r="F2772" s="29">
        <v>0</v>
      </c>
      <c r="G2772" s="29">
        <v>5.0000000745058101E-2</v>
      </c>
      <c r="H2772" s="29">
        <v>0</v>
      </c>
      <c r="I2772" s="29">
        <v>0</v>
      </c>
      <c r="J2772" s="29">
        <v>0</v>
      </c>
      <c r="K2772" s="29">
        <v>5.0000000745058101E-2</v>
      </c>
      <c r="L2772" s="29">
        <v>5.0000000745058101E-2</v>
      </c>
      <c r="M2772" s="29">
        <v>0</v>
      </c>
      <c r="N2772" s="29">
        <v>0</v>
      </c>
      <c r="O2772" s="29">
        <v>7.9999998211860698E-2</v>
      </c>
      <c r="P2772" s="29">
        <v>0</v>
      </c>
      <c r="Q2772" s="29">
        <v>0</v>
      </c>
      <c r="R2772" s="29">
        <f t="shared" si="43"/>
        <v>1.6874999972060333E-2</v>
      </c>
      <c r="S2772" s="29">
        <f>100%-Tabela10[[#This Row],[Média]]</f>
        <v>0.98312500002793968</v>
      </c>
    </row>
    <row r="2773" spans="1:19" x14ac:dyDescent="0.3">
      <c r="A2773" s="28" t="str">
        <f>'Agrupamento - 1Ciclo'!A2774</f>
        <v>1513</v>
      </c>
      <c r="B2773" s="29">
        <v>0</v>
      </c>
      <c r="C2773" s="29">
        <v>0</v>
      </c>
      <c r="D2773" s="29">
        <v>0</v>
      </c>
      <c r="E2773" s="29">
        <v>0</v>
      </c>
      <c r="F2773" s="29">
        <v>0</v>
      </c>
      <c r="G2773" s="29">
        <v>0</v>
      </c>
      <c r="H2773" s="29">
        <v>0</v>
      </c>
      <c r="I2773" s="29">
        <v>0</v>
      </c>
      <c r="J2773" s="29">
        <v>0</v>
      </c>
      <c r="K2773" s="29">
        <v>0</v>
      </c>
      <c r="L2773" s="29">
        <v>0</v>
      </c>
      <c r="M2773" s="29">
        <v>0</v>
      </c>
      <c r="N2773" s="29">
        <v>0</v>
      </c>
      <c r="O2773" s="29">
        <v>0</v>
      </c>
      <c r="P2773" s="29">
        <v>0</v>
      </c>
      <c r="Q2773" s="29">
        <v>0</v>
      </c>
      <c r="R2773" s="29">
        <f t="shared" si="43"/>
        <v>0</v>
      </c>
      <c r="S2773" s="29">
        <f>100%-Tabela10[[#This Row],[Média]]</f>
        <v>1</v>
      </c>
    </row>
    <row r="2774" spans="1:19" x14ac:dyDescent="0.3">
      <c r="A2774" s="28" t="str">
        <f>'Agrupamento - 1Ciclo'!A2775</f>
        <v>1513</v>
      </c>
      <c r="B2774" s="29">
        <v>0</v>
      </c>
      <c r="C2774" s="29">
        <v>0</v>
      </c>
      <c r="D2774" s="29">
        <v>0</v>
      </c>
      <c r="E2774" s="29">
        <v>0</v>
      </c>
      <c r="F2774" s="29">
        <v>0</v>
      </c>
      <c r="G2774" s="29">
        <v>0</v>
      </c>
      <c r="H2774" s="29">
        <v>0</v>
      </c>
      <c r="I2774" s="29">
        <v>0</v>
      </c>
      <c r="J2774" s="29">
        <v>0</v>
      </c>
      <c r="K2774" s="29">
        <v>0</v>
      </c>
      <c r="L2774" s="29">
        <v>0</v>
      </c>
      <c r="M2774" s="29">
        <v>0</v>
      </c>
      <c r="N2774" s="29">
        <v>0</v>
      </c>
      <c r="O2774" s="29">
        <v>5.0000000745058101E-2</v>
      </c>
      <c r="P2774" s="29">
        <v>0</v>
      </c>
      <c r="Q2774" s="29">
        <v>0</v>
      </c>
      <c r="R2774" s="29">
        <f t="shared" si="43"/>
        <v>3.1250000465661313E-3</v>
      </c>
      <c r="S2774" s="29">
        <f>100%-Tabela10[[#This Row],[Média]]</f>
        <v>0.99687499995343387</v>
      </c>
    </row>
    <row r="2775" spans="1:19" x14ac:dyDescent="0.3">
      <c r="A2775" s="28" t="str">
        <f>'Agrupamento - 1Ciclo'!A2776</f>
        <v>1513</v>
      </c>
      <c r="B2775" s="29">
        <v>0</v>
      </c>
      <c r="C2775" s="29">
        <v>0.15000000596046401</v>
      </c>
      <c r="D2775" s="29">
        <v>3.9999999105930301E-2</v>
      </c>
      <c r="E2775" s="29">
        <v>0</v>
      </c>
      <c r="F2775" s="29">
        <v>0</v>
      </c>
      <c r="G2775" s="29">
        <v>0</v>
      </c>
      <c r="H2775" s="29">
        <v>0</v>
      </c>
      <c r="I2775" s="29">
        <v>0</v>
      </c>
      <c r="J2775" s="29">
        <v>0</v>
      </c>
      <c r="K2775" s="29">
        <v>0</v>
      </c>
      <c r="L2775" s="29">
        <v>0</v>
      </c>
      <c r="M2775" s="29">
        <v>0</v>
      </c>
      <c r="N2775" s="29">
        <v>0</v>
      </c>
      <c r="O2775" s="29">
        <v>0</v>
      </c>
      <c r="P2775" s="29">
        <v>0</v>
      </c>
      <c r="Q2775" s="29">
        <v>0</v>
      </c>
      <c r="R2775" s="29">
        <f t="shared" si="43"/>
        <v>1.1875000316649644E-2</v>
      </c>
      <c r="S2775" s="29">
        <f>100%-Tabela10[[#This Row],[Média]]</f>
        <v>0.98812499968335032</v>
      </c>
    </row>
    <row r="2776" spans="1:19" x14ac:dyDescent="0.3">
      <c r="A2776" s="28" t="str">
        <f>'Agrupamento - 1Ciclo'!A2777</f>
        <v>1513</v>
      </c>
      <c r="B2776" s="29">
        <v>0</v>
      </c>
      <c r="C2776" s="29">
        <v>0</v>
      </c>
      <c r="D2776" s="29">
        <v>0</v>
      </c>
      <c r="E2776" s="29">
        <v>0</v>
      </c>
      <c r="F2776" s="29">
        <v>0</v>
      </c>
      <c r="G2776" s="29">
        <v>0</v>
      </c>
      <c r="H2776" s="29">
        <v>0</v>
      </c>
      <c r="I2776" s="29">
        <v>0</v>
      </c>
      <c r="J2776" s="29">
        <v>0</v>
      </c>
      <c r="K2776" s="29">
        <v>0</v>
      </c>
      <c r="L2776" s="29">
        <v>0</v>
      </c>
      <c r="M2776" s="29">
        <v>0</v>
      </c>
      <c r="N2776" s="29">
        <v>0</v>
      </c>
      <c r="O2776" s="29">
        <v>0</v>
      </c>
      <c r="P2776" s="29">
        <v>0</v>
      </c>
      <c r="Q2776" s="29">
        <v>0</v>
      </c>
      <c r="R2776" s="29">
        <f t="shared" si="43"/>
        <v>0</v>
      </c>
      <c r="S2776" s="29">
        <f>100%-Tabela10[[#This Row],[Média]]</f>
        <v>1</v>
      </c>
    </row>
    <row r="2777" spans="1:19" x14ac:dyDescent="0.3">
      <c r="A2777" s="28" t="str">
        <f>'Agrupamento - 1Ciclo'!A2778</f>
        <v>1514</v>
      </c>
      <c r="B2777" s="29">
        <v>0</v>
      </c>
      <c r="C2777" s="29">
        <v>0</v>
      </c>
      <c r="D2777" s="29">
        <v>0</v>
      </c>
      <c r="E2777" s="29">
        <v>0</v>
      </c>
      <c r="F2777" s="29">
        <v>0</v>
      </c>
      <c r="G2777" s="29">
        <v>0</v>
      </c>
      <c r="H2777" s="29">
        <v>0</v>
      </c>
      <c r="I2777" s="29">
        <v>0</v>
      </c>
      <c r="J2777" s="29">
        <v>0</v>
      </c>
      <c r="K2777" s="29">
        <v>0</v>
      </c>
      <c r="L2777" s="29">
        <v>0</v>
      </c>
      <c r="M2777" s="29">
        <v>0</v>
      </c>
      <c r="N2777" s="29">
        <v>0</v>
      </c>
      <c r="O2777" s="29">
        <v>0</v>
      </c>
      <c r="P2777" s="29">
        <v>0</v>
      </c>
      <c r="Q2777" s="29">
        <v>0</v>
      </c>
      <c r="R2777" s="29">
        <f t="shared" si="43"/>
        <v>0</v>
      </c>
      <c r="S2777" s="29">
        <f>100%-Tabela10[[#This Row],[Média]]</f>
        <v>1</v>
      </c>
    </row>
    <row r="2778" spans="1:19" x14ac:dyDescent="0.3">
      <c r="A2778" s="28" t="str">
        <f>'Agrupamento - 1Ciclo'!A2779</f>
        <v>1514</v>
      </c>
      <c r="B2778" s="29">
        <v>0</v>
      </c>
      <c r="C2778" s="29">
        <v>0</v>
      </c>
      <c r="D2778" s="29">
        <v>0</v>
      </c>
      <c r="E2778" s="29">
        <v>0</v>
      </c>
      <c r="F2778" s="29">
        <v>0</v>
      </c>
      <c r="G2778" s="29">
        <v>0</v>
      </c>
      <c r="H2778" s="29">
        <v>0</v>
      </c>
      <c r="I2778" s="29">
        <v>0</v>
      </c>
      <c r="J2778" s="29">
        <v>0</v>
      </c>
      <c r="K2778" s="29">
        <v>0</v>
      </c>
      <c r="L2778" s="29">
        <v>0</v>
      </c>
      <c r="M2778" s="29">
        <v>0</v>
      </c>
      <c r="N2778" s="29">
        <v>0</v>
      </c>
      <c r="O2778" s="29">
        <v>0</v>
      </c>
      <c r="P2778" s="29">
        <v>0</v>
      </c>
      <c r="Q2778" s="29">
        <v>0</v>
      </c>
      <c r="R2778" s="29">
        <f t="shared" si="43"/>
        <v>0</v>
      </c>
      <c r="S2778" s="29">
        <f>100%-Tabela10[[#This Row],[Média]]</f>
        <v>1</v>
      </c>
    </row>
    <row r="2779" spans="1:19" x14ac:dyDescent="0.3">
      <c r="A2779" s="28" t="str">
        <f>'Agrupamento - 1Ciclo'!A2780</f>
        <v>1514</v>
      </c>
      <c r="B2779" s="29" t="s">
        <v>4751</v>
      </c>
      <c r="C2779" s="29" t="s">
        <v>4751</v>
      </c>
      <c r="D2779" s="29" t="s">
        <v>4751</v>
      </c>
      <c r="E2779" s="29" t="s">
        <v>4751</v>
      </c>
      <c r="F2779" s="29" t="s">
        <v>4751</v>
      </c>
      <c r="G2779" s="29" t="s">
        <v>4751</v>
      </c>
      <c r="H2779" s="29" t="s">
        <v>4751</v>
      </c>
      <c r="I2779" s="29" t="s">
        <v>4751</v>
      </c>
      <c r="J2779" s="29" t="s">
        <v>4751</v>
      </c>
      <c r="K2779" s="29" t="s">
        <v>4751</v>
      </c>
      <c r="L2779" s="29" t="s">
        <v>4751</v>
      </c>
      <c r="M2779" s="29" t="s">
        <v>4751</v>
      </c>
      <c r="N2779" s="29" t="s">
        <v>4752</v>
      </c>
      <c r="O2779" s="29" t="s">
        <v>4751</v>
      </c>
      <c r="P2779" s="29" t="s">
        <v>4751</v>
      </c>
      <c r="Q2779" s="29" t="s">
        <v>4751</v>
      </c>
      <c r="R2779" s="29" t="s">
        <v>4752</v>
      </c>
      <c r="S2779" s="29" t="e">
        <f>100%-Tabela10[[#This Row],[Média]]</f>
        <v>#VALUE!</v>
      </c>
    </row>
    <row r="2780" spans="1:19" x14ac:dyDescent="0.3">
      <c r="A2780" s="28" t="str">
        <f>'Agrupamento - 1Ciclo'!A2781</f>
        <v>1514</v>
      </c>
      <c r="B2780" s="29">
        <v>0</v>
      </c>
      <c r="C2780" s="29">
        <v>0</v>
      </c>
      <c r="D2780" s="29">
        <v>0</v>
      </c>
      <c r="E2780" s="29">
        <v>0</v>
      </c>
      <c r="F2780" s="29">
        <v>0</v>
      </c>
      <c r="G2780" s="29">
        <v>0.17000000178813901</v>
      </c>
      <c r="H2780" s="29">
        <v>0</v>
      </c>
      <c r="I2780" s="29">
        <v>7.9999998211860698E-2</v>
      </c>
      <c r="J2780" s="29">
        <v>0</v>
      </c>
      <c r="K2780" s="29">
        <v>0.25</v>
      </c>
      <c r="L2780" s="29">
        <v>0</v>
      </c>
      <c r="M2780" s="29">
        <v>0</v>
      </c>
      <c r="N2780" s="29">
        <v>0</v>
      </c>
      <c r="O2780" s="29">
        <v>0</v>
      </c>
      <c r="P2780" s="29">
        <v>0</v>
      </c>
      <c r="Q2780" s="29">
        <v>0</v>
      </c>
      <c r="R2780" s="29">
        <f t="shared" si="43"/>
        <v>3.1249999999999983E-2</v>
      </c>
      <c r="S2780" s="29">
        <f>100%-Tabela10[[#This Row],[Média]]</f>
        <v>0.96875</v>
      </c>
    </row>
    <row r="2781" spans="1:19" x14ac:dyDescent="0.3">
      <c r="A2781" s="28" t="str">
        <f>'Agrupamento - 1Ciclo'!A2782</f>
        <v>1515</v>
      </c>
      <c r="B2781" s="29">
        <v>0</v>
      </c>
      <c r="C2781" s="29" t="s">
        <v>4752</v>
      </c>
      <c r="D2781" s="29" t="s">
        <v>4752</v>
      </c>
      <c r="E2781" s="29">
        <v>0.109999999403954</v>
      </c>
      <c r="F2781" s="29">
        <v>0</v>
      </c>
      <c r="G2781" s="29">
        <v>5.0000000745058101E-2</v>
      </c>
      <c r="H2781" s="29" t="s">
        <v>4752</v>
      </c>
      <c r="I2781" s="29" t="s">
        <v>4752</v>
      </c>
      <c r="J2781" s="29" t="s">
        <v>4752</v>
      </c>
      <c r="K2781" s="29">
        <v>7.9999998211860698E-2</v>
      </c>
      <c r="L2781" s="29">
        <v>0</v>
      </c>
      <c r="M2781" s="29" t="s">
        <v>4752</v>
      </c>
      <c r="N2781" s="29" t="s">
        <v>4752</v>
      </c>
      <c r="O2781" s="29" t="s">
        <v>4752</v>
      </c>
      <c r="P2781" s="29">
        <v>0</v>
      </c>
      <c r="Q2781" s="29">
        <v>0</v>
      </c>
      <c r="R2781" s="29">
        <f t="shared" si="43"/>
        <v>2.9999999795109103E-2</v>
      </c>
      <c r="S2781" s="29">
        <f>100%-Tabela10[[#This Row],[Média]]</f>
        <v>0.97000000020489086</v>
      </c>
    </row>
    <row r="2782" spans="1:19" x14ac:dyDescent="0.3">
      <c r="A2782" s="28" t="str">
        <f>'Agrupamento - 1Ciclo'!A2783</f>
        <v>1515</v>
      </c>
      <c r="B2782" s="29">
        <v>0</v>
      </c>
      <c r="C2782" s="29">
        <v>0</v>
      </c>
      <c r="D2782" s="29">
        <v>0</v>
      </c>
      <c r="E2782" s="29">
        <v>0</v>
      </c>
      <c r="F2782" s="29">
        <v>0</v>
      </c>
      <c r="G2782" s="29">
        <v>0</v>
      </c>
      <c r="H2782" s="29">
        <v>0</v>
      </c>
      <c r="I2782" s="29">
        <v>5.0000000745058101E-2</v>
      </c>
      <c r="J2782" s="29">
        <v>0</v>
      </c>
      <c r="K2782" s="29">
        <v>0</v>
      </c>
      <c r="L2782" s="29">
        <v>0.20000000298023199</v>
      </c>
      <c r="M2782" s="29">
        <v>5.9999998658895499E-2</v>
      </c>
      <c r="N2782" s="29">
        <v>0</v>
      </c>
      <c r="O2782" s="29">
        <v>9.00000035762787E-2</v>
      </c>
      <c r="P2782" s="29">
        <v>0</v>
      </c>
      <c r="Q2782" s="29">
        <v>0</v>
      </c>
      <c r="R2782" s="29">
        <f t="shared" si="43"/>
        <v>2.5000000372529016E-2</v>
      </c>
      <c r="S2782" s="29">
        <f>100%-Tabela10[[#This Row],[Média]]</f>
        <v>0.97499999962747097</v>
      </c>
    </row>
    <row r="2783" spans="1:19" x14ac:dyDescent="0.3">
      <c r="A2783" s="28" t="str">
        <f>'Agrupamento - 1Ciclo'!A2784</f>
        <v>1515</v>
      </c>
      <c r="B2783" s="29">
        <v>0</v>
      </c>
      <c r="C2783" s="29">
        <v>0.140000000596046</v>
      </c>
      <c r="D2783" s="29">
        <v>0</v>
      </c>
      <c r="E2783" s="29">
        <v>0</v>
      </c>
      <c r="F2783" s="29">
        <v>0</v>
      </c>
      <c r="G2783" s="29">
        <v>5.0000000745058101E-2</v>
      </c>
      <c r="H2783" s="29">
        <v>0</v>
      </c>
      <c r="I2783" s="29">
        <v>0</v>
      </c>
      <c r="J2783" s="29">
        <v>0</v>
      </c>
      <c r="K2783" s="29">
        <v>0</v>
      </c>
      <c r="L2783" s="29">
        <v>0</v>
      </c>
      <c r="M2783" s="29">
        <v>0</v>
      </c>
      <c r="N2783" s="29">
        <v>0</v>
      </c>
      <c r="O2783" s="29">
        <v>5.0000000745058101E-2</v>
      </c>
      <c r="P2783" s="29">
        <v>0</v>
      </c>
      <c r="Q2783" s="29">
        <v>0</v>
      </c>
      <c r="R2783" s="29">
        <f t="shared" si="43"/>
        <v>1.500000013038514E-2</v>
      </c>
      <c r="S2783" s="29">
        <f>100%-Tabela10[[#This Row],[Média]]</f>
        <v>0.98499999986961484</v>
      </c>
    </row>
    <row r="2784" spans="1:19" x14ac:dyDescent="0.3">
      <c r="A2784" s="28" t="str">
        <f>'Agrupamento - 1Ciclo'!A2785</f>
        <v>1515</v>
      </c>
      <c r="B2784" s="29" t="s">
        <v>4752</v>
      </c>
      <c r="C2784" s="29">
        <v>0</v>
      </c>
      <c r="D2784" s="29">
        <v>0</v>
      </c>
      <c r="E2784" s="29" t="s">
        <v>4752</v>
      </c>
      <c r="F2784" s="29" t="s">
        <v>4752</v>
      </c>
      <c r="G2784" s="29" t="s">
        <v>4752</v>
      </c>
      <c r="H2784" s="29">
        <v>0</v>
      </c>
      <c r="I2784" s="29">
        <v>0</v>
      </c>
      <c r="J2784" s="29">
        <v>0</v>
      </c>
      <c r="K2784" s="29" t="s">
        <v>4752</v>
      </c>
      <c r="L2784" s="29" t="s">
        <v>4752</v>
      </c>
      <c r="M2784" s="29">
        <v>0</v>
      </c>
      <c r="N2784" s="29">
        <v>0</v>
      </c>
      <c r="O2784" s="29">
        <v>7.9999998211860698E-2</v>
      </c>
      <c r="P2784" s="29" t="s">
        <v>4752</v>
      </c>
      <c r="Q2784" s="29" t="s">
        <v>4752</v>
      </c>
      <c r="R2784" s="29">
        <f t="shared" si="43"/>
        <v>9.9999997764825873E-3</v>
      </c>
      <c r="S2784" s="29">
        <f>100%-Tabela10[[#This Row],[Média]]</f>
        <v>0.99000000022351742</v>
      </c>
    </row>
    <row r="2785" spans="1:19" x14ac:dyDescent="0.3">
      <c r="A2785" s="28" t="str">
        <f>'Agrupamento - 1Ciclo'!A2786</f>
        <v>1515</v>
      </c>
      <c r="B2785" s="29">
        <v>0</v>
      </c>
      <c r="C2785" s="29">
        <v>9.00000035762787E-2</v>
      </c>
      <c r="D2785" s="29">
        <v>1.9999999552965199E-2</v>
      </c>
      <c r="E2785" s="29">
        <v>0</v>
      </c>
      <c r="F2785" s="29">
        <v>0</v>
      </c>
      <c r="G2785" s="29">
        <v>2.9999999329447701E-2</v>
      </c>
      <c r="H2785" s="29">
        <v>2.9999999329447701E-2</v>
      </c>
      <c r="I2785" s="29">
        <v>0</v>
      </c>
      <c r="J2785" s="29">
        <v>0</v>
      </c>
      <c r="K2785" s="29">
        <v>2.9999999329447701E-2</v>
      </c>
      <c r="L2785" s="29">
        <v>0</v>
      </c>
      <c r="M2785" s="29">
        <v>0</v>
      </c>
      <c r="N2785" s="29">
        <v>0</v>
      </c>
      <c r="O2785" s="29">
        <v>3.9999999105930301E-2</v>
      </c>
      <c r="P2785" s="29">
        <v>0</v>
      </c>
      <c r="Q2785" s="29">
        <v>0</v>
      </c>
      <c r="R2785" s="29">
        <f t="shared" si="43"/>
        <v>1.500000001396983E-2</v>
      </c>
      <c r="S2785" s="29">
        <f>100%-Tabela10[[#This Row],[Média]]</f>
        <v>0.98499999998603016</v>
      </c>
    </row>
    <row r="2786" spans="1:19" x14ac:dyDescent="0.3">
      <c r="A2786" s="28" t="str">
        <f>'Agrupamento - 1Ciclo'!A2787</f>
        <v>1515</v>
      </c>
      <c r="B2786" s="29">
        <v>0</v>
      </c>
      <c r="C2786" s="29">
        <v>0</v>
      </c>
      <c r="D2786" s="29">
        <v>2.9999999329447701E-2</v>
      </c>
      <c r="E2786" s="29">
        <v>0</v>
      </c>
      <c r="F2786" s="29">
        <v>0</v>
      </c>
      <c r="G2786" s="29">
        <v>0.129999995231628</v>
      </c>
      <c r="H2786" s="29">
        <v>0</v>
      </c>
      <c r="I2786" s="29">
        <v>0</v>
      </c>
      <c r="J2786" s="29">
        <v>0</v>
      </c>
      <c r="K2786" s="29">
        <v>2.9999999329447701E-2</v>
      </c>
      <c r="L2786" s="29">
        <v>7.0000000298023196E-2</v>
      </c>
      <c r="M2786" s="29">
        <v>5.0000000745058101E-2</v>
      </c>
      <c r="N2786" s="29">
        <v>0</v>
      </c>
      <c r="O2786" s="29">
        <v>0</v>
      </c>
      <c r="P2786" s="29">
        <v>2.9999999329447701E-2</v>
      </c>
      <c r="Q2786" s="29">
        <v>7.9999998211860698E-2</v>
      </c>
      <c r="R2786" s="29">
        <f t="shared" si="43"/>
        <v>2.6249999529682069E-2</v>
      </c>
      <c r="S2786" s="29">
        <f>100%-Tabela10[[#This Row],[Média]]</f>
        <v>0.9737500004703179</v>
      </c>
    </row>
    <row r="2787" spans="1:19" x14ac:dyDescent="0.3">
      <c r="A2787" s="28" t="str">
        <f>'Agrupamento - 1Ciclo'!A2788</f>
        <v>1514</v>
      </c>
      <c r="B2787" s="29">
        <v>0</v>
      </c>
      <c r="C2787" s="29">
        <v>0</v>
      </c>
      <c r="D2787" s="29">
        <v>7.9999998211860698E-2</v>
      </c>
      <c r="E2787" s="29">
        <v>0</v>
      </c>
      <c r="F2787" s="29">
        <v>0</v>
      </c>
      <c r="G2787" s="29">
        <v>0</v>
      </c>
      <c r="H2787" s="29">
        <v>0</v>
      </c>
      <c r="I2787" s="29">
        <v>0</v>
      </c>
      <c r="J2787" s="29">
        <v>0</v>
      </c>
      <c r="K2787" s="29">
        <v>0.17000000178813901</v>
      </c>
      <c r="L2787" s="29">
        <v>0</v>
      </c>
      <c r="M2787" s="29">
        <v>0</v>
      </c>
      <c r="N2787" s="29">
        <v>0</v>
      </c>
      <c r="O2787" s="29">
        <v>0</v>
      </c>
      <c r="P2787" s="29">
        <v>0</v>
      </c>
      <c r="Q2787" s="29">
        <v>0</v>
      </c>
      <c r="R2787" s="29">
        <f t="shared" si="43"/>
        <v>1.5624999999999983E-2</v>
      </c>
      <c r="S2787" s="29">
        <f>100%-Tabela10[[#This Row],[Média]]</f>
        <v>0.984375</v>
      </c>
    </row>
    <row r="2788" spans="1:19" x14ac:dyDescent="0.3">
      <c r="A2788" s="28" t="str">
        <f>'Agrupamento - 1Ciclo'!A2789</f>
        <v>1514</v>
      </c>
      <c r="B2788" s="29">
        <v>0</v>
      </c>
      <c r="C2788" s="29">
        <v>0</v>
      </c>
      <c r="D2788" s="29">
        <v>0</v>
      </c>
      <c r="E2788" s="29">
        <v>0</v>
      </c>
      <c r="F2788" s="29">
        <v>0</v>
      </c>
      <c r="G2788" s="29">
        <v>0</v>
      </c>
      <c r="H2788" s="29">
        <v>0.25</v>
      </c>
      <c r="I2788" s="29">
        <v>0</v>
      </c>
      <c r="J2788" s="29">
        <v>0</v>
      </c>
      <c r="K2788" s="29">
        <v>0</v>
      </c>
      <c r="L2788" s="29">
        <v>0</v>
      </c>
      <c r="M2788" s="29">
        <v>0</v>
      </c>
      <c r="N2788" s="29">
        <v>0</v>
      </c>
      <c r="O2788" s="29">
        <v>0</v>
      </c>
      <c r="P2788" s="29">
        <v>0</v>
      </c>
      <c r="Q2788" s="29">
        <v>0</v>
      </c>
      <c r="R2788" s="29">
        <f t="shared" si="43"/>
        <v>1.5625E-2</v>
      </c>
      <c r="S2788" s="29">
        <f>100%-Tabela10[[#This Row],[Média]]</f>
        <v>0.984375</v>
      </c>
    </row>
    <row r="2789" spans="1:19" x14ac:dyDescent="0.3">
      <c r="A2789" s="28" t="str">
        <f>'Agrupamento - 1Ciclo'!A2790</f>
        <v>1514</v>
      </c>
      <c r="B2789" s="29">
        <v>0</v>
      </c>
      <c r="C2789" s="29">
        <v>0</v>
      </c>
      <c r="D2789" s="29">
        <v>0</v>
      </c>
      <c r="E2789" s="29">
        <v>0</v>
      </c>
      <c r="F2789" s="29">
        <v>0</v>
      </c>
      <c r="G2789" s="29">
        <v>0</v>
      </c>
      <c r="H2789" s="29">
        <v>0</v>
      </c>
      <c r="I2789" s="29">
        <v>0</v>
      </c>
      <c r="J2789" s="29">
        <v>0</v>
      </c>
      <c r="K2789" s="29">
        <v>0</v>
      </c>
      <c r="L2789" s="29">
        <v>0</v>
      </c>
      <c r="M2789" s="29">
        <v>0</v>
      </c>
      <c r="N2789" s="29">
        <v>0</v>
      </c>
      <c r="O2789" s="29">
        <v>0</v>
      </c>
      <c r="P2789" s="29">
        <v>0</v>
      </c>
      <c r="Q2789" s="29">
        <v>0</v>
      </c>
      <c r="R2789" s="29">
        <f t="shared" si="43"/>
        <v>0</v>
      </c>
      <c r="S2789" s="29">
        <f>100%-Tabela10[[#This Row],[Média]]</f>
        <v>1</v>
      </c>
    </row>
    <row r="2790" spans="1:19" x14ac:dyDescent="0.3">
      <c r="A2790" s="28" t="str">
        <f>'Agrupamento - 1Ciclo'!A2791</f>
        <v>1514</v>
      </c>
      <c r="B2790" s="29">
        <v>0</v>
      </c>
      <c r="C2790" s="29">
        <v>3.9999999105930301E-2</v>
      </c>
      <c r="D2790" s="29">
        <v>0</v>
      </c>
      <c r="E2790" s="29">
        <v>0</v>
      </c>
      <c r="F2790" s="29">
        <v>0</v>
      </c>
      <c r="G2790" s="29">
        <v>0</v>
      </c>
      <c r="H2790" s="29">
        <v>0</v>
      </c>
      <c r="I2790" s="29">
        <v>0</v>
      </c>
      <c r="J2790" s="29">
        <v>0</v>
      </c>
      <c r="K2790" s="29">
        <v>0</v>
      </c>
      <c r="L2790" s="29">
        <v>0</v>
      </c>
      <c r="M2790" s="29">
        <v>0</v>
      </c>
      <c r="N2790" s="29">
        <v>0</v>
      </c>
      <c r="O2790" s="29">
        <v>0</v>
      </c>
      <c r="P2790" s="29">
        <v>0</v>
      </c>
      <c r="Q2790" s="29">
        <v>0</v>
      </c>
      <c r="R2790" s="29">
        <f t="shared" si="43"/>
        <v>2.4999999441206438E-3</v>
      </c>
      <c r="S2790" s="29">
        <f>100%-Tabela10[[#This Row],[Média]]</f>
        <v>0.99750000005587935</v>
      </c>
    </row>
    <row r="2791" spans="1:19" x14ac:dyDescent="0.3">
      <c r="A2791" s="28" t="str">
        <f>'Agrupamento - 1Ciclo'!A2792</f>
        <v>1515</v>
      </c>
      <c r="B2791" s="29">
        <v>0</v>
      </c>
      <c r="C2791" s="29">
        <v>0</v>
      </c>
      <c r="D2791" s="29">
        <v>0</v>
      </c>
      <c r="E2791" s="29">
        <v>0</v>
      </c>
      <c r="F2791" s="29">
        <v>0</v>
      </c>
      <c r="G2791" s="29">
        <v>0</v>
      </c>
      <c r="H2791" s="29">
        <v>0</v>
      </c>
      <c r="I2791" s="29">
        <v>0</v>
      </c>
      <c r="J2791" s="29">
        <v>0</v>
      </c>
      <c r="K2791" s="29">
        <v>7.9999998211860698E-2</v>
      </c>
      <c r="L2791" s="29">
        <v>0</v>
      </c>
      <c r="M2791" s="29">
        <v>0</v>
      </c>
      <c r="N2791" s="29">
        <v>0</v>
      </c>
      <c r="O2791" s="29">
        <v>0</v>
      </c>
      <c r="P2791" s="29">
        <v>0</v>
      </c>
      <c r="Q2791" s="29">
        <v>0</v>
      </c>
      <c r="R2791" s="29">
        <f t="shared" si="43"/>
        <v>4.9999998882412936E-3</v>
      </c>
      <c r="S2791" s="29">
        <f>100%-Tabela10[[#This Row],[Média]]</f>
        <v>0.99500000011175871</v>
      </c>
    </row>
    <row r="2792" spans="1:19" x14ac:dyDescent="0.3">
      <c r="A2792" s="28" t="str">
        <f>'Agrupamento - 1Ciclo'!A2793</f>
        <v>1515</v>
      </c>
      <c r="B2792" s="29">
        <v>0</v>
      </c>
      <c r="C2792" s="29">
        <v>0</v>
      </c>
      <c r="D2792" s="29">
        <v>0</v>
      </c>
      <c r="E2792" s="29">
        <v>0</v>
      </c>
      <c r="F2792" s="29">
        <v>0</v>
      </c>
      <c r="G2792" s="29">
        <v>0.17000000178813901</v>
      </c>
      <c r="H2792" s="29">
        <v>0</v>
      </c>
      <c r="I2792" s="29">
        <v>0</v>
      </c>
      <c r="J2792" s="29">
        <v>0</v>
      </c>
      <c r="K2792" s="29">
        <v>0.10000000149011599</v>
      </c>
      <c r="L2792" s="29">
        <v>0</v>
      </c>
      <c r="M2792" s="29">
        <v>0</v>
      </c>
      <c r="N2792" s="29">
        <v>0</v>
      </c>
      <c r="O2792" s="29">
        <v>7.0000000298023196E-2</v>
      </c>
      <c r="P2792" s="29">
        <v>0</v>
      </c>
      <c r="Q2792" s="29">
        <v>0</v>
      </c>
      <c r="R2792" s="29">
        <f t="shared" si="43"/>
        <v>2.125000022351739E-2</v>
      </c>
      <c r="S2792" s="29">
        <f>100%-Tabela10[[#This Row],[Média]]</f>
        <v>0.97874999977648258</v>
      </c>
    </row>
    <row r="2793" spans="1:19" x14ac:dyDescent="0.3">
      <c r="A2793" s="28" t="str">
        <f>'Agrupamento - 1Ciclo'!A2794</f>
        <v>1515</v>
      </c>
      <c r="B2793" s="29">
        <v>0</v>
      </c>
      <c r="C2793" s="29">
        <v>0.119999997317791</v>
      </c>
      <c r="D2793" s="29">
        <v>0</v>
      </c>
      <c r="E2793" s="29">
        <v>0</v>
      </c>
      <c r="F2793" s="29">
        <v>0</v>
      </c>
      <c r="G2793" s="29">
        <v>0</v>
      </c>
      <c r="H2793" s="29">
        <v>0</v>
      </c>
      <c r="I2793" s="29">
        <v>0</v>
      </c>
      <c r="J2793" s="29">
        <v>0</v>
      </c>
      <c r="K2793" s="29">
        <v>0</v>
      </c>
      <c r="L2793" s="29">
        <v>0.10000000149011599</v>
      </c>
      <c r="M2793" s="29">
        <v>5.9999998658895499E-2</v>
      </c>
      <c r="N2793" s="29">
        <v>0</v>
      </c>
      <c r="O2793" s="29">
        <v>0</v>
      </c>
      <c r="P2793" s="29">
        <v>0</v>
      </c>
      <c r="Q2793" s="29">
        <v>5.0000000745058101E-2</v>
      </c>
      <c r="R2793" s="29">
        <f t="shared" si="43"/>
        <v>2.0624999888241288E-2</v>
      </c>
      <c r="S2793" s="29">
        <f>100%-Tabela10[[#This Row],[Média]]</f>
        <v>0.97937500011175871</v>
      </c>
    </row>
    <row r="2794" spans="1:19" x14ac:dyDescent="0.3">
      <c r="A2794" s="28" t="str">
        <f>'Agrupamento - 1Ciclo'!A2795</f>
        <v>1514</v>
      </c>
      <c r="B2794" s="29" t="s">
        <v>4751</v>
      </c>
      <c r="C2794" s="29" t="s">
        <v>4751</v>
      </c>
      <c r="D2794" s="29" t="s">
        <v>4751</v>
      </c>
      <c r="E2794" s="29" t="s">
        <v>4751</v>
      </c>
      <c r="F2794" s="29" t="s">
        <v>4751</v>
      </c>
      <c r="G2794" s="29" t="s">
        <v>4751</v>
      </c>
      <c r="H2794" s="29" t="s">
        <v>4751</v>
      </c>
      <c r="I2794" s="29" t="s">
        <v>4751</v>
      </c>
      <c r="J2794" s="29" t="s">
        <v>4752</v>
      </c>
      <c r="K2794" s="29" t="s">
        <v>4751</v>
      </c>
      <c r="L2794" s="29" t="s">
        <v>4751</v>
      </c>
      <c r="M2794" s="29" t="s">
        <v>4751</v>
      </c>
      <c r="N2794" s="29" t="s">
        <v>4752</v>
      </c>
      <c r="O2794" s="29" t="s">
        <v>4752</v>
      </c>
      <c r="P2794" s="29" t="s">
        <v>4751</v>
      </c>
      <c r="Q2794" s="29" t="s">
        <v>4751</v>
      </c>
      <c r="R2794" s="29" t="s">
        <v>4752</v>
      </c>
      <c r="S2794" s="29" t="e">
        <f>100%-Tabela10[[#This Row],[Média]]</f>
        <v>#VALUE!</v>
      </c>
    </row>
    <row r="2795" spans="1:19" x14ac:dyDescent="0.3">
      <c r="A2795" s="28" t="str">
        <f>'Agrupamento - 1Ciclo'!A2796</f>
        <v>1514</v>
      </c>
      <c r="B2795" s="29" t="s">
        <v>4751</v>
      </c>
      <c r="C2795" s="29" t="s">
        <v>4751</v>
      </c>
      <c r="D2795" s="29" t="s">
        <v>4751</v>
      </c>
      <c r="E2795" s="29" t="s">
        <v>4751</v>
      </c>
      <c r="F2795" s="29" t="s">
        <v>4751</v>
      </c>
      <c r="G2795" s="29" t="s">
        <v>4751</v>
      </c>
      <c r="H2795" s="29" t="s">
        <v>4751</v>
      </c>
      <c r="I2795" s="29" t="s">
        <v>4751</v>
      </c>
      <c r="J2795" s="29" t="s">
        <v>4751</v>
      </c>
      <c r="K2795" s="29" t="s">
        <v>4751</v>
      </c>
      <c r="L2795" s="29" t="s">
        <v>4751</v>
      </c>
      <c r="M2795" s="29" t="s">
        <v>4751</v>
      </c>
      <c r="N2795" s="29" t="s">
        <v>4751</v>
      </c>
      <c r="O2795" s="29" t="s">
        <v>4751</v>
      </c>
      <c r="P2795" s="29" t="s">
        <v>4752</v>
      </c>
      <c r="Q2795" s="29" t="s">
        <v>4751</v>
      </c>
      <c r="R2795" s="29" t="s">
        <v>4752</v>
      </c>
      <c r="S2795" s="29" t="e">
        <f>100%-Tabela10[[#This Row],[Média]]</f>
        <v>#VALUE!</v>
      </c>
    </row>
    <row r="2796" spans="1:19" x14ac:dyDescent="0.3">
      <c r="A2796" s="28" t="str">
        <f>'Agrupamento - 1Ciclo'!A2797</f>
        <v>1515</v>
      </c>
      <c r="B2796" s="29" t="s">
        <v>4751</v>
      </c>
      <c r="C2796" s="29" t="s">
        <v>4751</v>
      </c>
      <c r="D2796" s="29" t="s">
        <v>4751</v>
      </c>
      <c r="E2796" s="29" t="s">
        <v>4751</v>
      </c>
      <c r="F2796" s="29" t="s">
        <v>4751</v>
      </c>
      <c r="G2796" s="29" t="s">
        <v>4751</v>
      </c>
      <c r="H2796" s="29" t="s">
        <v>4751</v>
      </c>
      <c r="I2796" s="29" t="s">
        <v>4751</v>
      </c>
      <c r="J2796" s="29" t="s">
        <v>4751</v>
      </c>
      <c r="K2796" s="29" t="s">
        <v>4751</v>
      </c>
      <c r="L2796" s="29" t="s">
        <v>4751</v>
      </c>
      <c r="M2796" s="29" t="s">
        <v>4751</v>
      </c>
      <c r="N2796" s="29" t="s">
        <v>4751</v>
      </c>
      <c r="O2796" s="29" t="s">
        <v>4751</v>
      </c>
      <c r="P2796" s="29" t="s">
        <v>4752</v>
      </c>
      <c r="Q2796" s="29" t="s">
        <v>4751</v>
      </c>
      <c r="R2796" s="29" t="s">
        <v>4752</v>
      </c>
      <c r="S2796" s="29" t="e">
        <f>100%-Tabela10[[#This Row],[Média]]</f>
        <v>#VALUE!</v>
      </c>
    </row>
    <row r="2797" spans="1:19" x14ac:dyDescent="0.3">
      <c r="A2797" s="28" t="str">
        <f>'Agrupamento - 1Ciclo'!A2798</f>
        <v>1515</v>
      </c>
      <c r="B2797" s="29">
        <v>0</v>
      </c>
      <c r="C2797" s="29">
        <v>0</v>
      </c>
      <c r="D2797" s="29">
        <v>0</v>
      </c>
      <c r="E2797" s="29">
        <v>0</v>
      </c>
      <c r="F2797" s="29">
        <v>0</v>
      </c>
      <c r="G2797" s="29">
        <v>0</v>
      </c>
      <c r="H2797" s="29">
        <v>0</v>
      </c>
      <c r="I2797" s="29">
        <v>0</v>
      </c>
      <c r="J2797" s="29">
        <v>0</v>
      </c>
      <c r="K2797" s="29">
        <v>0</v>
      </c>
      <c r="L2797" s="29">
        <v>0</v>
      </c>
      <c r="M2797" s="29">
        <v>0</v>
      </c>
      <c r="N2797" s="29">
        <v>0</v>
      </c>
      <c r="O2797" s="29">
        <v>0</v>
      </c>
      <c r="P2797" s="29">
        <v>0</v>
      </c>
      <c r="Q2797" s="29">
        <v>0</v>
      </c>
      <c r="R2797" s="29">
        <f t="shared" si="43"/>
        <v>0</v>
      </c>
      <c r="S2797" s="29">
        <f>100%-Tabela10[[#This Row],[Média]]</f>
        <v>1</v>
      </c>
    </row>
    <row r="2798" spans="1:19" x14ac:dyDescent="0.3">
      <c r="A2798" s="28" t="str">
        <f>'Agrupamento - 1Ciclo'!A2799</f>
        <v>1514</v>
      </c>
      <c r="B2798" s="29">
        <v>0</v>
      </c>
      <c r="C2798" s="29">
        <v>0</v>
      </c>
      <c r="D2798" s="29">
        <v>0</v>
      </c>
      <c r="E2798" s="29">
        <v>0</v>
      </c>
      <c r="F2798" s="29">
        <v>0</v>
      </c>
      <c r="G2798" s="29">
        <v>0</v>
      </c>
      <c r="H2798" s="29">
        <v>0</v>
      </c>
      <c r="I2798" s="29">
        <v>0</v>
      </c>
      <c r="J2798" s="29">
        <v>0</v>
      </c>
      <c r="K2798" s="29">
        <v>0</v>
      </c>
      <c r="L2798" s="29">
        <v>0</v>
      </c>
      <c r="M2798" s="29">
        <v>0</v>
      </c>
      <c r="N2798" s="29">
        <v>0</v>
      </c>
      <c r="O2798" s="29">
        <v>0</v>
      </c>
      <c r="P2798" s="29">
        <v>5.0000000745058101E-2</v>
      </c>
      <c r="Q2798" s="29">
        <v>0</v>
      </c>
      <c r="R2798" s="29">
        <f t="shared" si="43"/>
        <v>3.1250000465661313E-3</v>
      </c>
      <c r="S2798" s="29">
        <f>100%-Tabela10[[#This Row],[Média]]</f>
        <v>0.99687499995343387</v>
      </c>
    </row>
    <row r="2799" spans="1:19" x14ac:dyDescent="0.3">
      <c r="A2799" s="28" t="str">
        <f>'Agrupamento - 1Ciclo'!A2800</f>
        <v>1515</v>
      </c>
      <c r="B2799" s="29">
        <v>0</v>
      </c>
      <c r="C2799" s="29">
        <v>3.9999999105930301E-2</v>
      </c>
      <c r="D2799" s="29">
        <v>0</v>
      </c>
      <c r="E2799" s="29">
        <v>0</v>
      </c>
      <c r="F2799" s="29">
        <v>0</v>
      </c>
      <c r="G2799" s="29">
        <v>0.109999999403954</v>
      </c>
      <c r="H2799" s="29">
        <v>0</v>
      </c>
      <c r="I2799" s="29">
        <v>0</v>
      </c>
      <c r="J2799" s="29">
        <v>0</v>
      </c>
      <c r="K2799" s="29">
        <v>0.230000004172325</v>
      </c>
      <c r="L2799" s="29">
        <v>0</v>
      </c>
      <c r="M2799" s="29">
        <v>0</v>
      </c>
      <c r="N2799" s="29">
        <v>0</v>
      </c>
      <c r="O2799" s="29">
        <v>9.00000035762787E-2</v>
      </c>
      <c r="P2799" s="29">
        <v>0</v>
      </c>
      <c r="Q2799" s="29">
        <v>0</v>
      </c>
      <c r="R2799" s="29">
        <f t="shared" si="43"/>
        <v>2.9375000391155499E-2</v>
      </c>
      <c r="S2799" s="29">
        <f>100%-Tabela10[[#This Row],[Média]]</f>
        <v>0.97062499960884452</v>
      </c>
    </row>
    <row r="2800" spans="1:19" x14ac:dyDescent="0.3">
      <c r="A2800" s="28" t="str">
        <f>'Agrupamento - 1Ciclo'!A2801</f>
        <v>1514</v>
      </c>
      <c r="B2800" s="29">
        <v>0</v>
      </c>
      <c r="C2800" s="29">
        <v>0</v>
      </c>
      <c r="D2800" s="29">
        <v>0</v>
      </c>
      <c r="E2800" s="29">
        <v>0</v>
      </c>
      <c r="F2800" s="29">
        <v>0</v>
      </c>
      <c r="G2800" s="29">
        <v>0</v>
      </c>
      <c r="H2800" s="29">
        <v>0</v>
      </c>
      <c r="I2800" s="29">
        <v>0</v>
      </c>
      <c r="J2800" s="29">
        <v>0</v>
      </c>
      <c r="K2800" s="29">
        <v>0.17000000178813901</v>
      </c>
      <c r="L2800" s="29">
        <v>0</v>
      </c>
      <c r="M2800" s="29">
        <v>0</v>
      </c>
      <c r="N2800" s="29">
        <v>0</v>
      </c>
      <c r="O2800" s="29">
        <v>0.17000000178813901</v>
      </c>
      <c r="P2800" s="29">
        <v>0.17000000178813901</v>
      </c>
      <c r="Q2800" s="29">
        <v>0</v>
      </c>
      <c r="R2800" s="29">
        <f t="shared" si="43"/>
        <v>3.1875000335276064E-2</v>
      </c>
      <c r="S2800" s="29">
        <f>100%-Tabela10[[#This Row],[Média]]</f>
        <v>0.96812499966472398</v>
      </c>
    </row>
    <row r="2801" spans="1:19" x14ac:dyDescent="0.3">
      <c r="A2801" s="28" t="str">
        <f>'Agrupamento - 1Ciclo'!A2802</f>
        <v>1514</v>
      </c>
      <c r="B2801" s="29">
        <v>0</v>
      </c>
      <c r="C2801" s="29">
        <v>0</v>
      </c>
      <c r="D2801" s="29">
        <v>0</v>
      </c>
      <c r="E2801" s="29">
        <v>0</v>
      </c>
      <c r="F2801" s="29">
        <v>0</v>
      </c>
      <c r="G2801" s="29">
        <v>0</v>
      </c>
      <c r="H2801" s="29">
        <v>0</v>
      </c>
      <c r="I2801" s="29">
        <v>0</v>
      </c>
      <c r="J2801" s="29">
        <v>0</v>
      </c>
      <c r="K2801" s="29">
        <v>0.109999999403954</v>
      </c>
      <c r="L2801" s="29">
        <v>0</v>
      </c>
      <c r="M2801" s="29">
        <v>0</v>
      </c>
      <c r="N2801" s="29">
        <v>0</v>
      </c>
      <c r="O2801" s="29">
        <v>0</v>
      </c>
      <c r="P2801" s="29">
        <v>0</v>
      </c>
      <c r="Q2801" s="29">
        <v>0</v>
      </c>
      <c r="R2801" s="29">
        <f t="shared" si="43"/>
        <v>6.8749999627471248E-3</v>
      </c>
      <c r="S2801" s="29">
        <f>100%-Tabela10[[#This Row],[Média]]</f>
        <v>0.9931250000372529</v>
      </c>
    </row>
    <row r="2802" spans="1:19" x14ac:dyDescent="0.3">
      <c r="A2802" s="28" t="str">
        <f>'Agrupamento - 1Ciclo'!A2803</f>
        <v>1514</v>
      </c>
      <c r="B2802" s="29">
        <v>0</v>
      </c>
      <c r="C2802" s="29">
        <v>0</v>
      </c>
      <c r="D2802" s="29">
        <v>0</v>
      </c>
      <c r="E2802" s="29">
        <v>0</v>
      </c>
      <c r="F2802" s="29">
        <v>0</v>
      </c>
      <c r="G2802" s="29">
        <v>0</v>
      </c>
      <c r="H2802" s="29">
        <v>0</v>
      </c>
      <c r="I2802" s="29">
        <v>0</v>
      </c>
      <c r="J2802" s="29">
        <v>0</v>
      </c>
      <c r="K2802" s="29">
        <v>0.25</v>
      </c>
      <c r="L2802" s="29">
        <v>5.0000000745058101E-2</v>
      </c>
      <c r="M2802" s="29">
        <v>0</v>
      </c>
      <c r="N2802" s="29">
        <v>0</v>
      </c>
      <c r="O2802" s="29">
        <v>5.9999998658895499E-2</v>
      </c>
      <c r="P2802" s="29">
        <v>0</v>
      </c>
      <c r="Q2802" s="29">
        <v>0</v>
      </c>
      <c r="R2802" s="29">
        <f t="shared" si="43"/>
        <v>2.24999999627471E-2</v>
      </c>
      <c r="S2802" s="29">
        <f>100%-Tabela10[[#This Row],[Média]]</f>
        <v>0.9775000000372529</v>
      </c>
    </row>
    <row r="2803" spans="1:19" x14ac:dyDescent="0.3">
      <c r="A2803" s="28" t="str">
        <f>'Agrupamento - 1Ciclo'!A2804</f>
        <v>1514</v>
      </c>
      <c r="B2803" s="29">
        <v>0</v>
      </c>
      <c r="C2803" s="29">
        <v>0.109999999403954</v>
      </c>
      <c r="D2803" s="29">
        <v>0</v>
      </c>
      <c r="E2803" s="29">
        <v>0</v>
      </c>
      <c r="F2803" s="29">
        <v>0</v>
      </c>
      <c r="G2803" s="29">
        <v>0</v>
      </c>
      <c r="H2803" s="29">
        <v>0</v>
      </c>
      <c r="I2803" s="29">
        <v>0</v>
      </c>
      <c r="J2803" s="29">
        <v>0</v>
      </c>
      <c r="K2803" s="29">
        <v>0</v>
      </c>
      <c r="L2803" s="29">
        <v>0</v>
      </c>
      <c r="M2803" s="29">
        <v>0</v>
      </c>
      <c r="N2803" s="29">
        <v>0</v>
      </c>
      <c r="O2803" s="29">
        <v>0</v>
      </c>
      <c r="P2803" s="29">
        <v>0.17000000178813901</v>
      </c>
      <c r="Q2803" s="29">
        <v>0</v>
      </c>
      <c r="R2803" s="29">
        <f t="shared" si="43"/>
        <v>1.7500000074505813E-2</v>
      </c>
      <c r="S2803" s="29">
        <f>100%-Tabela10[[#This Row],[Média]]</f>
        <v>0.98249999992549419</v>
      </c>
    </row>
    <row r="2804" spans="1:19" x14ac:dyDescent="0.3">
      <c r="A2804" s="28" t="str">
        <f>'Agrupamento - 1Ciclo'!A2805</f>
        <v>1514</v>
      </c>
      <c r="B2804" s="29">
        <v>0</v>
      </c>
      <c r="C2804" s="29">
        <v>0</v>
      </c>
      <c r="D2804" s="29">
        <v>0</v>
      </c>
      <c r="E2804" s="29">
        <v>0</v>
      </c>
      <c r="F2804" s="29">
        <v>0</v>
      </c>
      <c r="G2804" s="29">
        <v>0</v>
      </c>
      <c r="H2804" s="29">
        <v>0</v>
      </c>
      <c r="I2804" s="29">
        <v>0</v>
      </c>
      <c r="J2804" s="29">
        <v>0</v>
      </c>
      <c r="K2804" s="29">
        <v>0.140000000596046</v>
      </c>
      <c r="L2804" s="29">
        <v>0.20000000298023199</v>
      </c>
      <c r="M2804" s="29">
        <v>0.25</v>
      </c>
      <c r="N2804" s="29">
        <v>0</v>
      </c>
      <c r="O2804" s="29">
        <v>0</v>
      </c>
      <c r="P2804" s="29">
        <v>0</v>
      </c>
      <c r="Q2804" s="29">
        <v>0</v>
      </c>
      <c r="R2804" s="29">
        <f t="shared" si="43"/>
        <v>3.6875000223517376E-2</v>
      </c>
      <c r="S2804" s="29">
        <f>100%-Tabela10[[#This Row],[Média]]</f>
        <v>0.96312499977648258</v>
      </c>
    </row>
    <row r="2805" spans="1:19" x14ac:dyDescent="0.3">
      <c r="A2805" s="28" t="str">
        <f>'Agrupamento - 1Ciclo'!A2806</f>
        <v>1515</v>
      </c>
      <c r="B2805" s="29">
        <v>0</v>
      </c>
      <c r="C2805" s="29">
        <v>0</v>
      </c>
      <c r="D2805" s="29">
        <v>0</v>
      </c>
      <c r="E2805" s="29">
        <v>0</v>
      </c>
      <c r="F2805" s="29">
        <v>0</v>
      </c>
      <c r="G2805" s="29">
        <v>0</v>
      </c>
      <c r="H2805" s="29">
        <v>0</v>
      </c>
      <c r="I2805" s="29">
        <v>0</v>
      </c>
      <c r="J2805" s="29">
        <v>0</v>
      </c>
      <c r="K2805" s="29">
        <v>0</v>
      </c>
      <c r="L2805" s="29">
        <v>0</v>
      </c>
      <c r="M2805" s="29">
        <v>0</v>
      </c>
      <c r="N2805" s="29">
        <v>0</v>
      </c>
      <c r="O2805" s="29">
        <v>7.9999998211860698E-2</v>
      </c>
      <c r="P2805" s="29">
        <v>0</v>
      </c>
      <c r="Q2805" s="29">
        <v>0</v>
      </c>
      <c r="R2805" s="29">
        <f t="shared" si="43"/>
        <v>4.9999998882412936E-3</v>
      </c>
      <c r="S2805" s="29">
        <f>100%-Tabela10[[#This Row],[Média]]</f>
        <v>0.99500000011175871</v>
      </c>
    </row>
    <row r="2806" spans="1:19" x14ac:dyDescent="0.3">
      <c r="A2806" s="28" t="str">
        <f>'Agrupamento - 1Ciclo'!A2807</f>
        <v>1514</v>
      </c>
      <c r="B2806" s="29">
        <v>0</v>
      </c>
      <c r="C2806" s="29">
        <v>0</v>
      </c>
      <c r="D2806" s="29">
        <v>0</v>
      </c>
      <c r="E2806" s="29">
        <v>0</v>
      </c>
      <c r="F2806" s="29">
        <v>0</v>
      </c>
      <c r="G2806" s="29">
        <v>0</v>
      </c>
      <c r="H2806" s="29">
        <v>0</v>
      </c>
      <c r="I2806" s="29">
        <v>0</v>
      </c>
      <c r="J2806" s="29">
        <v>0</v>
      </c>
      <c r="K2806" s="29">
        <v>0</v>
      </c>
      <c r="L2806" s="29">
        <v>0</v>
      </c>
      <c r="M2806" s="29">
        <v>0</v>
      </c>
      <c r="N2806" s="29">
        <v>0</v>
      </c>
      <c r="O2806" s="29">
        <v>0</v>
      </c>
      <c r="P2806" s="29">
        <v>0</v>
      </c>
      <c r="Q2806" s="29">
        <v>0</v>
      </c>
      <c r="R2806" s="29">
        <f t="shared" si="43"/>
        <v>0</v>
      </c>
      <c r="S2806" s="29">
        <f>100%-Tabela10[[#This Row],[Média]]</f>
        <v>1</v>
      </c>
    </row>
    <row r="2807" spans="1:19" x14ac:dyDescent="0.3">
      <c r="A2807" s="28" t="str">
        <f>'Agrupamento - 1Ciclo'!A2808</f>
        <v>1514</v>
      </c>
      <c r="B2807" s="29">
        <v>0</v>
      </c>
      <c r="C2807" s="29">
        <v>0</v>
      </c>
      <c r="D2807" s="29">
        <v>0</v>
      </c>
      <c r="E2807" s="29">
        <v>0</v>
      </c>
      <c r="F2807" s="29">
        <v>0</v>
      </c>
      <c r="G2807" s="29">
        <v>0</v>
      </c>
      <c r="H2807" s="29">
        <v>0.17000000178813901</v>
      </c>
      <c r="I2807" s="29">
        <v>5.9999998658895499E-2</v>
      </c>
      <c r="J2807" s="29">
        <v>0</v>
      </c>
      <c r="K2807" s="29">
        <v>0.15000000596046401</v>
      </c>
      <c r="L2807" s="29">
        <v>5.9999998658895499E-2</v>
      </c>
      <c r="M2807" s="29">
        <v>9.00000035762787E-2</v>
      </c>
      <c r="N2807" s="29">
        <v>0</v>
      </c>
      <c r="O2807" s="29">
        <v>0.18000000715255701</v>
      </c>
      <c r="P2807" s="29">
        <v>0</v>
      </c>
      <c r="Q2807" s="29">
        <v>0</v>
      </c>
      <c r="R2807" s="29">
        <f t="shared" si="43"/>
        <v>4.437500098720186E-2</v>
      </c>
      <c r="S2807" s="29">
        <f>100%-Tabela10[[#This Row],[Média]]</f>
        <v>0.95562499901279818</v>
      </c>
    </row>
    <row r="2808" spans="1:19" x14ac:dyDescent="0.3">
      <c r="A2808" s="28" t="str">
        <f>'Agrupamento - 1Ciclo'!A2809</f>
        <v>1515</v>
      </c>
      <c r="B2808" s="29">
        <v>0</v>
      </c>
      <c r="C2808" s="29">
        <v>0.25</v>
      </c>
      <c r="D2808" s="29">
        <v>0</v>
      </c>
      <c r="E2808" s="29">
        <v>7.0000000298023196E-2</v>
      </c>
      <c r="F2808" s="29">
        <v>0</v>
      </c>
      <c r="G2808" s="29">
        <v>7.9999998211860698E-2</v>
      </c>
      <c r="H2808" s="29">
        <v>0</v>
      </c>
      <c r="I2808" s="29">
        <v>0</v>
      </c>
      <c r="J2808" s="29">
        <v>0</v>
      </c>
      <c r="K2808" s="29">
        <v>0</v>
      </c>
      <c r="L2808" s="29">
        <v>0</v>
      </c>
      <c r="M2808" s="29">
        <v>0</v>
      </c>
      <c r="N2808" s="29">
        <v>0</v>
      </c>
      <c r="O2808" s="29">
        <v>0</v>
      </c>
      <c r="P2808" s="29">
        <v>0</v>
      </c>
      <c r="Q2808" s="29">
        <v>0</v>
      </c>
      <c r="R2808" s="29">
        <f t="shared" si="43"/>
        <v>2.4999999906867746E-2</v>
      </c>
      <c r="S2808" s="29">
        <f>100%-Tabela10[[#This Row],[Média]]</f>
        <v>0.97500000009313226</v>
      </c>
    </row>
    <row r="2809" spans="1:19" x14ac:dyDescent="0.3">
      <c r="A2809" s="28" t="str">
        <f>'Agrupamento - 1Ciclo'!A2810</f>
        <v>1514</v>
      </c>
      <c r="B2809" s="29">
        <v>0</v>
      </c>
      <c r="C2809" s="29">
        <v>9.00000035762787E-2</v>
      </c>
      <c r="D2809" s="29">
        <v>0</v>
      </c>
      <c r="E2809" s="29">
        <v>0</v>
      </c>
      <c r="F2809" s="29">
        <v>0</v>
      </c>
      <c r="G2809" s="29">
        <v>7.9999998211860698E-2</v>
      </c>
      <c r="H2809" s="29">
        <v>0</v>
      </c>
      <c r="I2809" s="29">
        <v>0</v>
      </c>
      <c r="J2809" s="29">
        <v>0</v>
      </c>
      <c r="K2809" s="29">
        <v>0</v>
      </c>
      <c r="L2809" s="29">
        <v>0</v>
      </c>
      <c r="M2809" s="29">
        <v>0</v>
      </c>
      <c r="N2809" s="29">
        <v>0</v>
      </c>
      <c r="O2809" s="29">
        <v>0</v>
      </c>
      <c r="P2809" s="29">
        <v>0</v>
      </c>
      <c r="Q2809" s="29">
        <v>0</v>
      </c>
      <c r="R2809" s="29">
        <f t="shared" si="43"/>
        <v>1.0625000111758712E-2</v>
      </c>
      <c r="S2809" s="29">
        <f>100%-Tabela10[[#This Row],[Média]]</f>
        <v>0.98937499988824129</v>
      </c>
    </row>
    <row r="2810" spans="1:19" x14ac:dyDescent="0.3">
      <c r="A2810" s="28" t="str">
        <f>'Agrupamento - 1Ciclo'!A2811</f>
        <v>1514</v>
      </c>
      <c r="B2810" s="29">
        <v>0</v>
      </c>
      <c r="C2810" s="29">
        <v>0</v>
      </c>
      <c r="D2810" s="29">
        <v>0</v>
      </c>
      <c r="E2810" s="29">
        <v>0</v>
      </c>
      <c r="F2810" s="29">
        <v>0</v>
      </c>
      <c r="G2810" s="29">
        <v>0</v>
      </c>
      <c r="H2810" s="29">
        <v>0</v>
      </c>
      <c r="I2810" s="29">
        <v>0</v>
      </c>
      <c r="J2810" s="29">
        <v>0</v>
      </c>
      <c r="K2810" s="29">
        <v>0</v>
      </c>
      <c r="L2810" s="29">
        <v>0</v>
      </c>
      <c r="M2810" s="29">
        <v>0</v>
      </c>
      <c r="N2810" s="29">
        <v>0</v>
      </c>
      <c r="O2810" s="29">
        <v>0</v>
      </c>
      <c r="P2810" s="29">
        <v>0</v>
      </c>
      <c r="Q2810" s="29">
        <v>0</v>
      </c>
      <c r="R2810" s="29">
        <f t="shared" si="43"/>
        <v>0</v>
      </c>
      <c r="S2810" s="29">
        <f>100%-Tabela10[[#This Row],[Média]]</f>
        <v>1</v>
      </c>
    </row>
    <row r="2811" spans="1:19" x14ac:dyDescent="0.3">
      <c r="A2811" s="28" t="str">
        <f>'Agrupamento - 1Ciclo'!A2812</f>
        <v>1511</v>
      </c>
      <c r="B2811" s="29" t="s">
        <v>4751</v>
      </c>
      <c r="C2811" s="29" t="s">
        <v>4751</v>
      </c>
      <c r="D2811" s="29" t="s">
        <v>4751</v>
      </c>
      <c r="E2811" s="29" t="s">
        <v>4751</v>
      </c>
      <c r="F2811" s="29" t="s">
        <v>4751</v>
      </c>
      <c r="G2811" s="29" t="s">
        <v>4751</v>
      </c>
      <c r="H2811" s="29" t="s">
        <v>4751</v>
      </c>
      <c r="I2811" s="29" t="s">
        <v>4751</v>
      </c>
      <c r="J2811" s="29" t="s">
        <v>4751</v>
      </c>
      <c r="K2811" s="29" t="s">
        <v>4751</v>
      </c>
      <c r="L2811" s="29" t="s">
        <v>4751</v>
      </c>
      <c r="M2811" s="29" t="s">
        <v>4751</v>
      </c>
      <c r="N2811" s="29" t="s">
        <v>4751</v>
      </c>
      <c r="O2811" s="29" t="s">
        <v>4751</v>
      </c>
      <c r="P2811" s="29" t="s">
        <v>4751</v>
      </c>
      <c r="Q2811" s="29" t="s">
        <v>4751</v>
      </c>
      <c r="R2811" s="29" t="s">
        <v>4752</v>
      </c>
      <c r="S2811" s="29" t="e">
        <f>100%-Tabela10[[#This Row],[Média]]</f>
        <v>#VALUE!</v>
      </c>
    </row>
    <row r="2812" spans="1:19" x14ac:dyDescent="0.3">
      <c r="A2812" s="28" t="str">
        <f>'Agrupamento - 1Ciclo'!A2813</f>
        <v>1514</v>
      </c>
      <c r="B2812" s="29">
        <v>0</v>
      </c>
      <c r="C2812" s="29">
        <v>0</v>
      </c>
      <c r="D2812" s="29">
        <v>0</v>
      </c>
      <c r="E2812" s="29">
        <v>0</v>
      </c>
      <c r="F2812" s="29">
        <v>0</v>
      </c>
      <c r="G2812" s="29">
        <v>0</v>
      </c>
      <c r="H2812" s="29">
        <v>0</v>
      </c>
      <c r="I2812" s="29">
        <v>0</v>
      </c>
      <c r="J2812" s="29">
        <v>0</v>
      </c>
      <c r="K2812" s="29">
        <v>0</v>
      </c>
      <c r="L2812" s="29">
        <v>0</v>
      </c>
      <c r="M2812" s="29">
        <v>9.00000035762787E-2</v>
      </c>
      <c r="N2812" s="29">
        <v>0</v>
      </c>
      <c r="O2812" s="29">
        <v>0</v>
      </c>
      <c r="P2812" s="29">
        <v>0</v>
      </c>
      <c r="Q2812" s="29">
        <v>0</v>
      </c>
      <c r="R2812" s="29">
        <f t="shared" si="43"/>
        <v>5.6250002235174188E-3</v>
      </c>
      <c r="S2812" s="29">
        <f>100%-Tabela10[[#This Row],[Média]]</f>
        <v>0.99437499977648258</v>
      </c>
    </row>
    <row r="2813" spans="1:19" x14ac:dyDescent="0.3">
      <c r="A2813" s="28" t="str">
        <f>'Agrupamento - 1Ciclo'!A2814</f>
        <v>1514</v>
      </c>
      <c r="B2813" s="29">
        <v>0</v>
      </c>
      <c r="C2813" s="29">
        <v>0</v>
      </c>
      <c r="D2813" s="29">
        <v>0</v>
      </c>
      <c r="E2813" s="29">
        <v>0</v>
      </c>
      <c r="F2813" s="29">
        <v>0</v>
      </c>
      <c r="G2813" s="29">
        <v>0</v>
      </c>
      <c r="H2813" s="29">
        <v>0</v>
      </c>
      <c r="I2813" s="29">
        <v>0</v>
      </c>
      <c r="J2813" s="29">
        <v>0</v>
      </c>
      <c r="K2813" s="29">
        <v>0</v>
      </c>
      <c r="L2813" s="29">
        <v>0</v>
      </c>
      <c r="M2813" s="29">
        <v>0</v>
      </c>
      <c r="N2813" s="29">
        <v>0</v>
      </c>
      <c r="O2813" s="29">
        <v>0</v>
      </c>
      <c r="P2813" s="29">
        <v>0</v>
      </c>
      <c r="Q2813" s="29">
        <v>0</v>
      </c>
      <c r="R2813" s="29">
        <f t="shared" si="43"/>
        <v>0</v>
      </c>
      <c r="S2813" s="29">
        <f>100%-Tabela10[[#This Row],[Média]]</f>
        <v>1</v>
      </c>
    </row>
    <row r="2814" spans="1:19" x14ac:dyDescent="0.3">
      <c r="A2814" s="28" t="str">
        <f>'Agrupamento - 1Ciclo'!A2815</f>
        <v>1514</v>
      </c>
      <c r="B2814" s="29">
        <v>0</v>
      </c>
      <c r="C2814" s="29">
        <v>0</v>
      </c>
      <c r="D2814" s="29">
        <v>0</v>
      </c>
      <c r="E2814" s="29">
        <v>0</v>
      </c>
      <c r="F2814" s="29">
        <v>0</v>
      </c>
      <c r="G2814" s="29">
        <v>0</v>
      </c>
      <c r="H2814" s="29">
        <v>0</v>
      </c>
      <c r="I2814" s="29">
        <v>0</v>
      </c>
      <c r="J2814" s="29">
        <v>0</v>
      </c>
      <c r="K2814" s="29">
        <v>0</v>
      </c>
      <c r="L2814" s="29">
        <v>0</v>
      </c>
      <c r="M2814" s="29">
        <v>0</v>
      </c>
      <c r="N2814" s="29">
        <v>0</v>
      </c>
      <c r="O2814" s="29">
        <v>0</v>
      </c>
      <c r="P2814" s="29">
        <v>0</v>
      </c>
      <c r="Q2814" s="29">
        <v>0</v>
      </c>
      <c r="R2814" s="29">
        <f t="shared" si="43"/>
        <v>0</v>
      </c>
      <c r="S2814" s="29">
        <f>100%-Tabela10[[#This Row],[Média]]</f>
        <v>1</v>
      </c>
    </row>
    <row r="2815" spans="1:19" x14ac:dyDescent="0.3">
      <c r="A2815" s="28" t="str">
        <f>'Agrupamento - 1Ciclo'!A2816</f>
        <v>1512</v>
      </c>
      <c r="B2815" s="29">
        <v>0</v>
      </c>
      <c r="C2815" s="29">
        <v>0</v>
      </c>
      <c r="D2815" s="29">
        <v>0</v>
      </c>
      <c r="E2815" s="29">
        <v>0</v>
      </c>
      <c r="F2815" s="29">
        <v>0</v>
      </c>
      <c r="G2815" s="29">
        <v>3.9999999105930301E-2</v>
      </c>
      <c r="H2815" s="29">
        <v>0</v>
      </c>
      <c r="I2815" s="29">
        <v>0</v>
      </c>
      <c r="J2815" s="29">
        <v>0</v>
      </c>
      <c r="K2815" s="29">
        <v>0</v>
      </c>
      <c r="L2815" s="29">
        <v>0</v>
      </c>
      <c r="M2815" s="29">
        <v>0</v>
      </c>
      <c r="N2815" s="29">
        <v>0</v>
      </c>
      <c r="O2815" s="29">
        <v>0</v>
      </c>
      <c r="P2815" s="29">
        <v>0</v>
      </c>
      <c r="Q2815" s="29">
        <v>0</v>
      </c>
      <c r="R2815" s="29">
        <f t="shared" si="43"/>
        <v>2.4999999441206438E-3</v>
      </c>
      <c r="S2815" s="29">
        <f>100%-Tabela10[[#This Row],[Média]]</f>
        <v>0.99750000005587935</v>
      </c>
    </row>
    <row r="2816" spans="1:19" x14ac:dyDescent="0.3">
      <c r="A2816" s="28" t="str">
        <f>'Agrupamento - 1Ciclo'!A2817</f>
        <v>1514</v>
      </c>
      <c r="B2816" s="29">
        <v>0</v>
      </c>
      <c r="C2816" s="29">
        <v>0</v>
      </c>
      <c r="D2816" s="29">
        <v>0</v>
      </c>
      <c r="E2816" s="29">
        <v>0</v>
      </c>
      <c r="F2816" s="29">
        <v>0</v>
      </c>
      <c r="G2816" s="29">
        <v>0</v>
      </c>
      <c r="H2816" s="29">
        <v>0</v>
      </c>
      <c r="I2816" s="29">
        <v>0</v>
      </c>
      <c r="J2816" s="29">
        <v>0</v>
      </c>
      <c r="K2816" s="29">
        <v>5.0000000745058101E-2</v>
      </c>
      <c r="L2816" s="29">
        <v>0</v>
      </c>
      <c r="M2816" s="29">
        <v>0</v>
      </c>
      <c r="N2816" s="29">
        <v>0</v>
      </c>
      <c r="O2816" s="29">
        <v>0</v>
      </c>
      <c r="P2816" s="29">
        <v>0</v>
      </c>
      <c r="Q2816" s="29">
        <v>0</v>
      </c>
      <c r="R2816" s="29">
        <f t="shared" si="43"/>
        <v>3.1250000465661313E-3</v>
      </c>
      <c r="S2816" s="29">
        <f>100%-Tabela10[[#This Row],[Média]]</f>
        <v>0.99687499995343387</v>
      </c>
    </row>
    <row r="2817" spans="1:19" x14ac:dyDescent="0.3">
      <c r="A2817" s="28" t="str">
        <f>'Agrupamento - 1Ciclo'!A2818</f>
        <v>1514</v>
      </c>
      <c r="B2817" s="29" t="s">
        <v>4751</v>
      </c>
      <c r="C2817" s="29" t="s">
        <v>4751</v>
      </c>
      <c r="D2817" s="29" t="s">
        <v>4751</v>
      </c>
      <c r="E2817" s="29" t="s">
        <v>4751</v>
      </c>
      <c r="F2817" s="29" t="s">
        <v>4751</v>
      </c>
      <c r="G2817" s="29" t="s">
        <v>4751</v>
      </c>
      <c r="H2817" s="29" t="s">
        <v>4751</v>
      </c>
      <c r="I2817" s="29" t="s">
        <v>4751</v>
      </c>
      <c r="J2817" s="29" t="s">
        <v>4751</v>
      </c>
      <c r="K2817" s="29" t="s">
        <v>4751</v>
      </c>
      <c r="L2817" s="29" t="s">
        <v>4751</v>
      </c>
      <c r="M2817" s="29" t="s">
        <v>4751</v>
      </c>
      <c r="N2817" s="29" t="s">
        <v>4751</v>
      </c>
      <c r="O2817" s="29" t="s">
        <v>4751</v>
      </c>
      <c r="P2817" s="29" t="s">
        <v>4751</v>
      </c>
      <c r="Q2817" s="29" t="s">
        <v>4751</v>
      </c>
      <c r="R2817" s="29" t="s">
        <v>4752</v>
      </c>
      <c r="S2817" s="29" t="e">
        <f>100%-Tabela10[[#This Row],[Média]]</f>
        <v>#VALUE!</v>
      </c>
    </row>
    <row r="2818" spans="1:19" x14ac:dyDescent="0.3">
      <c r="A2818" s="28" t="str">
        <f>'Agrupamento - 1Ciclo'!A2819</f>
        <v>1514</v>
      </c>
      <c r="B2818" s="29">
        <v>0</v>
      </c>
      <c r="C2818" s="29">
        <v>0</v>
      </c>
      <c r="D2818" s="29">
        <v>0</v>
      </c>
      <c r="E2818" s="29">
        <v>0</v>
      </c>
      <c r="F2818" s="29">
        <v>0</v>
      </c>
      <c r="G2818" s="29">
        <v>0</v>
      </c>
      <c r="H2818" s="29">
        <v>0</v>
      </c>
      <c r="I2818" s="29">
        <v>0</v>
      </c>
      <c r="J2818" s="29">
        <v>0</v>
      </c>
      <c r="K2818" s="29">
        <v>5.9999998658895499E-2</v>
      </c>
      <c r="L2818" s="29">
        <v>9.00000035762787E-2</v>
      </c>
      <c r="M2818" s="29">
        <v>0</v>
      </c>
      <c r="N2818" s="29">
        <v>0</v>
      </c>
      <c r="O2818" s="29">
        <v>0</v>
      </c>
      <c r="P2818" s="29">
        <v>0</v>
      </c>
      <c r="Q2818" s="29">
        <v>0</v>
      </c>
      <c r="R2818" s="29">
        <f t="shared" si="43"/>
        <v>9.3750001396983879E-3</v>
      </c>
      <c r="S2818" s="29">
        <f>100%-Tabela10[[#This Row],[Média]]</f>
        <v>0.99062499986030161</v>
      </c>
    </row>
    <row r="2819" spans="1:19" x14ac:dyDescent="0.3">
      <c r="A2819" s="28" t="str">
        <f>'Agrupamento - 1Ciclo'!A2820</f>
        <v>1514</v>
      </c>
      <c r="B2819" s="29">
        <v>0</v>
      </c>
      <c r="C2819" s="29">
        <v>0</v>
      </c>
      <c r="D2819" s="29">
        <v>0</v>
      </c>
      <c r="E2819" s="29">
        <v>0</v>
      </c>
      <c r="F2819" s="29">
        <v>0</v>
      </c>
      <c r="G2819" s="29">
        <v>0</v>
      </c>
      <c r="H2819" s="29">
        <v>0</v>
      </c>
      <c r="I2819" s="29">
        <v>0</v>
      </c>
      <c r="J2819" s="29">
        <v>0</v>
      </c>
      <c r="K2819" s="29">
        <v>0</v>
      </c>
      <c r="L2819" s="29">
        <v>0</v>
      </c>
      <c r="M2819" s="29">
        <v>0</v>
      </c>
      <c r="N2819" s="29">
        <v>0</v>
      </c>
      <c r="O2819" s="29">
        <v>0</v>
      </c>
      <c r="P2819" s="29">
        <v>0</v>
      </c>
      <c r="Q2819" s="29">
        <v>0</v>
      </c>
      <c r="R2819" s="29">
        <f t="shared" ref="R2819:R2882" si="44">AVERAGE(B2819:Q2819)</f>
        <v>0</v>
      </c>
      <c r="S2819" s="29">
        <f>100%-Tabela10[[#This Row],[Média]]</f>
        <v>1</v>
      </c>
    </row>
    <row r="2820" spans="1:19" x14ac:dyDescent="0.3">
      <c r="A2820" s="28" t="str">
        <f>'Agrupamento - 1Ciclo'!A2821</f>
        <v>1515</v>
      </c>
      <c r="B2820" s="29">
        <v>0</v>
      </c>
      <c r="C2820" s="29">
        <v>0</v>
      </c>
      <c r="D2820" s="29">
        <v>0</v>
      </c>
      <c r="E2820" s="29">
        <v>0</v>
      </c>
      <c r="F2820" s="29">
        <v>0</v>
      </c>
      <c r="G2820" s="29">
        <v>0</v>
      </c>
      <c r="H2820" s="29">
        <v>0</v>
      </c>
      <c r="I2820" s="29">
        <v>0</v>
      </c>
      <c r="J2820" s="29">
        <v>0</v>
      </c>
      <c r="K2820" s="29">
        <v>0</v>
      </c>
      <c r="L2820" s="29">
        <v>0</v>
      </c>
      <c r="M2820" s="29">
        <v>0</v>
      </c>
      <c r="N2820" s="29">
        <v>0</v>
      </c>
      <c r="O2820" s="29">
        <v>0.17000000178813901</v>
      </c>
      <c r="P2820" s="29">
        <v>0</v>
      </c>
      <c r="Q2820" s="29">
        <v>0</v>
      </c>
      <c r="R2820" s="29">
        <f t="shared" si="44"/>
        <v>1.0625000111758688E-2</v>
      </c>
      <c r="S2820" s="29">
        <f>100%-Tabela10[[#This Row],[Média]]</f>
        <v>0.98937499988824129</v>
      </c>
    </row>
    <row r="2821" spans="1:19" x14ac:dyDescent="0.3">
      <c r="A2821" s="28" t="str">
        <f>'Agrupamento - 1Ciclo'!A2822</f>
        <v>1514</v>
      </c>
      <c r="B2821" s="29">
        <v>0</v>
      </c>
      <c r="C2821" s="29">
        <v>0</v>
      </c>
      <c r="D2821" s="29">
        <v>0</v>
      </c>
      <c r="E2821" s="29">
        <v>0</v>
      </c>
      <c r="F2821" s="29">
        <v>0</v>
      </c>
      <c r="G2821" s="29">
        <v>0</v>
      </c>
      <c r="H2821" s="29">
        <v>0</v>
      </c>
      <c r="I2821" s="29">
        <v>0</v>
      </c>
      <c r="J2821" s="29">
        <v>0</v>
      </c>
      <c r="K2821" s="29">
        <v>0</v>
      </c>
      <c r="L2821" s="29">
        <v>0</v>
      </c>
      <c r="M2821" s="29">
        <v>0</v>
      </c>
      <c r="N2821" s="29">
        <v>0</v>
      </c>
      <c r="O2821" s="29">
        <v>0</v>
      </c>
      <c r="P2821" s="29">
        <v>0</v>
      </c>
      <c r="Q2821" s="29">
        <v>0</v>
      </c>
      <c r="R2821" s="29">
        <f t="shared" si="44"/>
        <v>0</v>
      </c>
      <c r="S2821" s="29">
        <f>100%-Tabela10[[#This Row],[Média]]</f>
        <v>1</v>
      </c>
    </row>
    <row r="2822" spans="1:19" x14ac:dyDescent="0.3">
      <c r="A2822" s="28" t="str">
        <f>'Agrupamento - 1Ciclo'!A2823</f>
        <v>1514</v>
      </c>
      <c r="B2822" s="29">
        <v>0</v>
      </c>
      <c r="C2822" s="29">
        <v>0</v>
      </c>
      <c r="D2822" s="29">
        <v>5.0000000745058101E-2</v>
      </c>
      <c r="E2822" s="29">
        <v>0</v>
      </c>
      <c r="F2822" s="29">
        <v>0</v>
      </c>
      <c r="G2822" s="29">
        <v>0</v>
      </c>
      <c r="H2822" s="29">
        <v>0</v>
      </c>
      <c r="I2822" s="29">
        <v>0</v>
      </c>
      <c r="J2822" s="29">
        <v>0</v>
      </c>
      <c r="K2822" s="29">
        <v>0</v>
      </c>
      <c r="L2822" s="29">
        <v>0</v>
      </c>
      <c r="M2822" s="29">
        <v>0</v>
      </c>
      <c r="N2822" s="29">
        <v>0</v>
      </c>
      <c r="O2822" s="29">
        <v>0</v>
      </c>
      <c r="P2822" s="29">
        <v>0</v>
      </c>
      <c r="Q2822" s="29">
        <v>0</v>
      </c>
      <c r="R2822" s="29">
        <f t="shared" si="44"/>
        <v>3.1250000465661313E-3</v>
      </c>
      <c r="S2822" s="29">
        <f>100%-Tabela10[[#This Row],[Média]]</f>
        <v>0.99687499995343387</v>
      </c>
    </row>
    <row r="2823" spans="1:19" x14ac:dyDescent="0.3">
      <c r="A2823" s="28" t="str">
        <f>'Agrupamento - 1Ciclo'!A2824</f>
        <v>1515</v>
      </c>
      <c r="B2823" s="29">
        <v>0</v>
      </c>
      <c r="C2823" s="29">
        <v>3.9999999105930301E-2</v>
      </c>
      <c r="D2823" s="29">
        <v>0</v>
      </c>
      <c r="E2823" s="29">
        <v>0</v>
      </c>
      <c r="F2823" s="29">
        <v>0</v>
      </c>
      <c r="G2823" s="29">
        <v>0</v>
      </c>
      <c r="H2823" s="29">
        <v>0</v>
      </c>
      <c r="I2823" s="29">
        <v>0</v>
      </c>
      <c r="J2823" s="29">
        <v>0</v>
      </c>
      <c r="K2823" s="29">
        <v>0</v>
      </c>
      <c r="L2823" s="29">
        <v>0</v>
      </c>
      <c r="M2823" s="29">
        <v>0</v>
      </c>
      <c r="N2823" s="29">
        <v>0</v>
      </c>
      <c r="O2823" s="29">
        <v>0</v>
      </c>
      <c r="P2823" s="29">
        <v>0</v>
      </c>
      <c r="Q2823" s="29">
        <v>0</v>
      </c>
      <c r="R2823" s="29">
        <f t="shared" si="44"/>
        <v>2.4999999441206438E-3</v>
      </c>
      <c r="S2823" s="29">
        <f>100%-Tabela10[[#This Row],[Média]]</f>
        <v>0.99750000005587935</v>
      </c>
    </row>
    <row r="2824" spans="1:19" x14ac:dyDescent="0.3">
      <c r="A2824" s="28" t="str">
        <f>'Agrupamento - 1Ciclo'!A2825</f>
        <v>1514</v>
      </c>
      <c r="B2824" s="29">
        <v>0</v>
      </c>
      <c r="C2824" s="29">
        <v>0</v>
      </c>
      <c r="D2824" s="29">
        <v>0</v>
      </c>
      <c r="E2824" s="29">
        <v>0</v>
      </c>
      <c r="F2824" s="29">
        <v>0</v>
      </c>
      <c r="G2824" s="29">
        <v>0</v>
      </c>
      <c r="H2824" s="29">
        <v>0</v>
      </c>
      <c r="I2824" s="29">
        <v>0</v>
      </c>
      <c r="J2824" s="29">
        <v>0</v>
      </c>
      <c r="K2824" s="29">
        <v>0</v>
      </c>
      <c r="L2824" s="29">
        <v>0</v>
      </c>
      <c r="M2824" s="29">
        <v>0</v>
      </c>
      <c r="N2824" s="29">
        <v>0</v>
      </c>
      <c r="O2824" s="29">
        <v>0</v>
      </c>
      <c r="P2824" s="29">
        <v>0</v>
      </c>
      <c r="Q2824" s="29">
        <v>0</v>
      </c>
      <c r="R2824" s="29">
        <f t="shared" si="44"/>
        <v>0</v>
      </c>
      <c r="S2824" s="29">
        <f>100%-Tabela10[[#This Row],[Média]]</f>
        <v>1</v>
      </c>
    </row>
    <row r="2825" spans="1:19" x14ac:dyDescent="0.3">
      <c r="A2825" s="28" t="str">
        <f>'Agrupamento - 1Ciclo'!A2826</f>
        <v>1514</v>
      </c>
      <c r="B2825" s="29">
        <v>0</v>
      </c>
      <c r="C2825" s="29">
        <v>0</v>
      </c>
      <c r="D2825" s="29">
        <v>0</v>
      </c>
      <c r="E2825" s="29">
        <v>0</v>
      </c>
      <c r="F2825" s="29">
        <v>0</v>
      </c>
      <c r="G2825" s="29">
        <v>0</v>
      </c>
      <c r="H2825" s="29">
        <v>0</v>
      </c>
      <c r="I2825" s="29">
        <v>0</v>
      </c>
      <c r="J2825" s="29">
        <v>0</v>
      </c>
      <c r="K2825" s="29">
        <v>0</v>
      </c>
      <c r="L2825" s="29">
        <v>0</v>
      </c>
      <c r="M2825" s="29">
        <v>0</v>
      </c>
      <c r="N2825" s="29">
        <v>0</v>
      </c>
      <c r="O2825" s="29">
        <v>0</v>
      </c>
      <c r="P2825" s="29">
        <v>0</v>
      </c>
      <c r="Q2825" s="29">
        <v>0</v>
      </c>
      <c r="R2825" s="29">
        <f t="shared" si="44"/>
        <v>0</v>
      </c>
      <c r="S2825" s="29">
        <f>100%-Tabela10[[#This Row],[Média]]</f>
        <v>1</v>
      </c>
    </row>
    <row r="2826" spans="1:19" x14ac:dyDescent="0.3">
      <c r="A2826" s="28" t="str">
        <f>'Agrupamento - 1Ciclo'!A2827</f>
        <v>1514</v>
      </c>
      <c r="B2826" s="29">
        <v>0</v>
      </c>
      <c r="C2826" s="29">
        <v>0</v>
      </c>
      <c r="D2826" s="29">
        <v>0</v>
      </c>
      <c r="E2826" s="29">
        <v>0</v>
      </c>
      <c r="F2826" s="29">
        <v>0</v>
      </c>
      <c r="G2826" s="29">
        <v>0</v>
      </c>
      <c r="H2826" s="29">
        <v>0</v>
      </c>
      <c r="I2826" s="29">
        <v>0</v>
      </c>
      <c r="J2826" s="29">
        <v>0</v>
      </c>
      <c r="K2826" s="29">
        <v>0</v>
      </c>
      <c r="L2826" s="29">
        <v>0</v>
      </c>
      <c r="M2826" s="29">
        <v>0</v>
      </c>
      <c r="N2826" s="29">
        <v>0</v>
      </c>
      <c r="O2826" s="29">
        <v>3.9999999105930301E-2</v>
      </c>
      <c r="P2826" s="29">
        <v>0</v>
      </c>
      <c r="Q2826" s="29">
        <v>0</v>
      </c>
      <c r="R2826" s="29">
        <f t="shared" si="44"/>
        <v>2.4999999441206438E-3</v>
      </c>
      <c r="S2826" s="29">
        <f>100%-Tabela10[[#This Row],[Média]]</f>
        <v>0.99750000005587935</v>
      </c>
    </row>
    <row r="2827" spans="1:19" x14ac:dyDescent="0.3">
      <c r="A2827" s="28" t="str">
        <f>'Agrupamento - 1Ciclo'!A2828</f>
        <v>1515</v>
      </c>
      <c r="B2827" s="29">
        <v>0</v>
      </c>
      <c r="C2827" s="29">
        <v>5.0000000745058101E-2</v>
      </c>
      <c r="D2827" s="29">
        <v>1.9999999552965199E-2</v>
      </c>
      <c r="E2827" s="29">
        <v>2.9999999329447701E-2</v>
      </c>
      <c r="F2827" s="29">
        <v>0</v>
      </c>
      <c r="G2827" s="29">
        <v>0.109999999403954</v>
      </c>
      <c r="H2827" s="29">
        <v>0</v>
      </c>
      <c r="I2827" s="29">
        <v>0</v>
      </c>
      <c r="J2827" s="29">
        <v>0</v>
      </c>
      <c r="K2827" s="29">
        <v>0.15000000596046401</v>
      </c>
      <c r="L2827" s="29">
        <v>0</v>
      </c>
      <c r="M2827" s="29">
        <v>0</v>
      </c>
      <c r="N2827" s="29">
        <v>0</v>
      </c>
      <c r="O2827" s="29">
        <v>0.15999999642372101</v>
      </c>
      <c r="P2827" s="29">
        <v>2.9999999329447701E-2</v>
      </c>
      <c r="Q2827" s="29">
        <v>0</v>
      </c>
      <c r="R2827" s="29">
        <f t="shared" si="44"/>
        <v>3.4375000046566108E-2</v>
      </c>
      <c r="S2827" s="29">
        <f>100%-Tabela10[[#This Row],[Média]]</f>
        <v>0.96562499995343387</v>
      </c>
    </row>
    <row r="2828" spans="1:19" x14ac:dyDescent="0.3">
      <c r="A2828" s="28" t="str">
        <f>'Agrupamento - 1Ciclo'!A2829</f>
        <v>1514</v>
      </c>
      <c r="B2828" s="29">
        <v>0</v>
      </c>
      <c r="C2828" s="29">
        <v>0</v>
      </c>
      <c r="D2828" s="29">
        <v>0</v>
      </c>
      <c r="E2828" s="29">
        <v>0</v>
      </c>
      <c r="F2828" s="29">
        <v>0</v>
      </c>
      <c r="G2828" s="29">
        <v>0</v>
      </c>
      <c r="H2828" s="29">
        <v>0</v>
      </c>
      <c r="I2828" s="29">
        <v>0</v>
      </c>
      <c r="J2828" s="29">
        <v>0</v>
      </c>
      <c r="K2828" s="29">
        <v>0</v>
      </c>
      <c r="L2828" s="29">
        <v>0</v>
      </c>
      <c r="M2828" s="29">
        <v>0</v>
      </c>
      <c r="N2828" s="29">
        <v>0</v>
      </c>
      <c r="O2828" s="29">
        <v>0</v>
      </c>
      <c r="P2828" s="29">
        <v>0</v>
      </c>
      <c r="Q2828" s="29">
        <v>0</v>
      </c>
      <c r="R2828" s="29">
        <f t="shared" si="44"/>
        <v>0</v>
      </c>
      <c r="S2828" s="29">
        <f>100%-Tabela10[[#This Row],[Média]]</f>
        <v>1</v>
      </c>
    </row>
    <row r="2829" spans="1:19" x14ac:dyDescent="0.3">
      <c r="A2829" s="28" t="str">
        <f>'Agrupamento - 1Ciclo'!A2830</f>
        <v>1514</v>
      </c>
      <c r="B2829" s="29">
        <v>0</v>
      </c>
      <c r="C2829" s="29">
        <v>0</v>
      </c>
      <c r="D2829" s="29">
        <v>0</v>
      </c>
      <c r="E2829" s="29">
        <v>0</v>
      </c>
      <c r="F2829" s="29">
        <v>0</v>
      </c>
      <c r="G2829" s="29">
        <v>0</v>
      </c>
      <c r="H2829" s="29">
        <v>0</v>
      </c>
      <c r="I2829" s="29">
        <v>0</v>
      </c>
      <c r="J2829" s="29">
        <v>0</v>
      </c>
      <c r="K2829" s="29">
        <v>0</v>
      </c>
      <c r="L2829" s="29">
        <v>0</v>
      </c>
      <c r="M2829" s="29">
        <v>1.9999999552965199E-2</v>
      </c>
      <c r="N2829" s="29">
        <v>0</v>
      </c>
      <c r="O2829" s="29">
        <v>0</v>
      </c>
      <c r="P2829" s="29">
        <v>0</v>
      </c>
      <c r="Q2829" s="29">
        <v>1.9999999552965199E-2</v>
      </c>
      <c r="R2829" s="29">
        <f t="shared" si="44"/>
        <v>2.4999999441206499E-3</v>
      </c>
      <c r="S2829" s="29">
        <f>100%-Tabela10[[#This Row],[Média]]</f>
        <v>0.99750000005587935</v>
      </c>
    </row>
    <row r="2830" spans="1:19" x14ac:dyDescent="0.3">
      <c r="A2830" s="28" t="str">
        <f>'Agrupamento - 1Ciclo'!A2831</f>
        <v>1516</v>
      </c>
      <c r="B2830" s="29">
        <v>0</v>
      </c>
      <c r="C2830" s="29">
        <v>5.0000000745058101E-2</v>
      </c>
      <c r="D2830" s="29">
        <v>3.9999999105930301E-2</v>
      </c>
      <c r="E2830" s="29">
        <v>0</v>
      </c>
      <c r="F2830" s="29" t="s">
        <v>4752</v>
      </c>
      <c r="G2830" s="29">
        <v>0</v>
      </c>
      <c r="H2830" s="29">
        <v>0</v>
      </c>
      <c r="I2830" s="29">
        <v>0</v>
      </c>
      <c r="J2830" s="29">
        <v>0</v>
      </c>
      <c r="K2830" s="29" t="s">
        <v>4752</v>
      </c>
      <c r="L2830" s="29">
        <v>0</v>
      </c>
      <c r="M2830" s="29">
        <v>0</v>
      </c>
      <c r="N2830" s="29">
        <v>0</v>
      </c>
      <c r="O2830" s="29">
        <v>0</v>
      </c>
      <c r="P2830" s="29" t="s">
        <v>4752</v>
      </c>
      <c r="Q2830" s="29">
        <v>0</v>
      </c>
      <c r="R2830" s="29">
        <f t="shared" si="44"/>
        <v>6.9230769116144925E-3</v>
      </c>
      <c r="S2830" s="29">
        <f>100%-Tabela10[[#This Row],[Média]]</f>
        <v>0.99307692308838547</v>
      </c>
    </row>
    <row r="2831" spans="1:19" x14ac:dyDescent="0.3">
      <c r="A2831" s="28" t="str">
        <f>'Agrupamento - 1Ciclo'!A2832</f>
        <v>1516</v>
      </c>
      <c r="B2831" s="29">
        <v>0</v>
      </c>
      <c r="C2831" s="29">
        <v>0</v>
      </c>
      <c r="D2831" s="29">
        <v>0</v>
      </c>
      <c r="E2831" s="29">
        <v>0</v>
      </c>
      <c r="F2831" s="29">
        <v>0</v>
      </c>
      <c r="G2831" s="29">
        <v>0</v>
      </c>
      <c r="H2831" s="29">
        <v>0</v>
      </c>
      <c r="I2831" s="29">
        <v>0</v>
      </c>
      <c r="J2831" s="29">
        <v>0</v>
      </c>
      <c r="K2831" s="29">
        <v>0</v>
      </c>
      <c r="L2831" s="29">
        <v>0</v>
      </c>
      <c r="M2831" s="29">
        <v>0</v>
      </c>
      <c r="N2831" s="29">
        <v>0</v>
      </c>
      <c r="O2831" s="29">
        <v>3.9999999105930301E-2</v>
      </c>
      <c r="P2831" s="29">
        <v>0</v>
      </c>
      <c r="Q2831" s="29">
        <v>0</v>
      </c>
      <c r="R2831" s="29">
        <f t="shared" si="44"/>
        <v>2.4999999441206438E-3</v>
      </c>
      <c r="S2831" s="29">
        <f>100%-Tabela10[[#This Row],[Média]]</f>
        <v>0.99750000005587935</v>
      </c>
    </row>
    <row r="2832" spans="1:19" x14ac:dyDescent="0.3">
      <c r="A2832" s="28" t="str">
        <f>'Agrupamento - 1Ciclo'!A2833</f>
        <v>1516</v>
      </c>
      <c r="B2832" s="29">
        <v>0</v>
      </c>
      <c r="C2832" s="29">
        <v>0</v>
      </c>
      <c r="D2832" s="29">
        <v>0.15000000596046401</v>
      </c>
      <c r="E2832" s="29">
        <v>0</v>
      </c>
      <c r="F2832" s="29">
        <v>0</v>
      </c>
      <c r="G2832" s="29">
        <v>0</v>
      </c>
      <c r="H2832" s="29">
        <v>0</v>
      </c>
      <c r="I2832" s="29">
        <v>3.9999999105930301E-2</v>
      </c>
      <c r="J2832" s="29">
        <v>0</v>
      </c>
      <c r="K2832" s="29">
        <v>5.0000000745058101E-2</v>
      </c>
      <c r="L2832" s="29">
        <v>0</v>
      </c>
      <c r="M2832" s="29">
        <v>0</v>
      </c>
      <c r="N2832" s="29">
        <v>0</v>
      </c>
      <c r="O2832" s="29">
        <v>0</v>
      </c>
      <c r="P2832" s="29">
        <v>0</v>
      </c>
      <c r="Q2832" s="29">
        <v>3.9999999105930301E-2</v>
      </c>
      <c r="R2832" s="29">
        <f t="shared" si="44"/>
        <v>1.7500000307336422E-2</v>
      </c>
      <c r="S2832" s="29">
        <f>100%-Tabela10[[#This Row],[Média]]</f>
        <v>0.98249999969266355</v>
      </c>
    </row>
    <row r="2833" spans="1:19" x14ac:dyDescent="0.3">
      <c r="A2833" s="28" t="str">
        <f>'Agrupamento - 1Ciclo'!A2834</f>
        <v>1516</v>
      </c>
      <c r="B2833" s="29">
        <v>0</v>
      </c>
      <c r="C2833" s="29">
        <v>5.9999998658895499E-2</v>
      </c>
      <c r="D2833" s="29">
        <v>0</v>
      </c>
      <c r="E2833" s="29">
        <v>0</v>
      </c>
      <c r="F2833" s="29">
        <v>0</v>
      </c>
      <c r="G2833" s="29">
        <v>0.10000000149011599</v>
      </c>
      <c r="H2833" s="29">
        <v>0.15000000596046401</v>
      </c>
      <c r="I2833" s="29">
        <v>0</v>
      </c>
      <c r="J2833" s="29">
        <v>0</v>
      </c>
      <c r="K2833" s="29">
        <v>0.15000000596046401</v>
      </c>
      <c r="L2833" s="29">
        <v>5.9999998658895499E-2</v>
      </c>
      <c r="M2833" s="29">
        <v>0</v>
      </c>
      <c r="N2833" s="29">
        <v>0</v>
      </c>
      <c r="O2833" s="29">
        <v>0.28999999165535001</v>
      </c>
      <c r="P2833" s="29">
        <v>7.0000000298023196E-2</v>
      </c>
      <c r="Q2833" s="29">
        <v>0</v>
      </c>
      <c r="R2833" s="29">
        <f t="shared" si="44"/>
        <v>5.5000000167638022E-2</v>
      </c>
      <c r="S2833" s="29">
        <f>100%-Tabela10[[#This Row],[Média]]</f>
        <v>0.94499999983236194</v>
      </c>
    </row>
    <row r="2834" spans="1:19" x14ac:dyDescent="0.3">
      <c r="A2834" s="28" t="str">
        <f>'Agrupamento - 1Ciclo'!A2835</f>
        <v>1516</v>
      </c>
      <c r="B2834" s="29">
        <v>0</v>
      </c>
      <c r="C2834" s="29">
        <v>0</v>
      </c>
      <c r="D2834" s="29">
        <v>0</v>
      </c>
      <c r="E2834" s="29">
        <v>0</v>
      </c>
      <c r="F2834" s="29">
        <v>0</v>
      </c>
      <c r="G2834" s="29">
        <v>0</v>
      </c>
      <c r="H2834" s="29">
        <v>0</v>
      </c>
      <c r="I2834" s="29">
        <v>0</v>
      </c>
      <c r="J2834" s="29">
        <v>0</v>
      </c>
      <c r="K2834" s="29">
        <v>0</v>
      </c>
      <c r="L2834" s="29">
        <v>1.9999999552965199E-2</v>
      </c>
      <c r="M2834" s="29">
        <v>2.9999999329447701E-2</v>
      </c>
      <c r="N2834" s="29">
        <v>0</v>
      </c>
      <c r="O2834" s="29">
        <v>0</v>
      </c>
      <c r="P2834" s="29">
        <v>0</v>
      </c>
      <c r="Q2834" s="29">
        <v>0</v>
      </c>
      <c r="R2834" s="29">
        <f t="shared" si="44"/>
        <v>3.124999930150806E-3</v>
      </c>
      <c r="S2834" s="29">
        <f>100%-Tabela10[[#This Row],[Média]]</f>
        <v>0.99687500006984919</v>
      </c>
    </row>
    <row r="2835" spans="1:19" x14ac:dyDescent="0.3">
      <c r="A2835" s="28" t="str">
        <f>'Agrupamento - 1Ciclo'!A2836</f>
        <v>1516</v>
      </c>
      <c r="B2835" s="29">
        <v>0</v>
      </c>
      <c r="C2835" s="29">
        <v>3.9999999105930301E-2</v>
      </c>
      <c r="D2835" s="29">
        <v>0</v>
      </c>
      <c r="E2835" s="29">
        <v>0</v>
      </c>
      <c r="F2835" s="29">
        <v>0</v>
      </c>
      <c r="G2835" s="29">
        <v>0</v>
      </c>
      <c r="H2835" s="29">
        <v>0</v>
      </c>
      <c r="I2835" s="29">
        <v>0</v>
      </c>
      <c r="J2835" s="29">
        <v>0</v>
      </c>
      <c r="K2835" s="29">
        <v>0</v>
      </c>
      <c r="L2835" s="29">
        <v>0</v>
      </c>
      <c r="M2835" s="29">
        <v>3.9999999105930301E-2</v>
      </c>
      <c r="N2835" s="29">
        <v>0</v>
      </c>
      <c r="O2835" s="29">
        <v>0</v>
      </c>
      <c r="P2835" s="29">
        <v>0</v>
      </c>
      <c r="Q2835" s="29">
        <v>0</v>
      </c>
      <c r="R2835" s="29">
        <f t="shared" si="44"/>
        <v>4.9999998882412876E-3</v>
      </c>
      <c r="S2835" s="29">
        <f>100%-Tabela10[[#This Row],[Média]]</f>
        <v>0.99500000011175871</v>
      </c>
    </row>
    <row r="2836" spans="1:19" x14ac:dyDescent="0.3">
      <c r="A2836" s="28" t="str">
        <f>'Agrupamento - 1Ciclo'!A2837</f>
        <v>1516</v>
      </c>
      <c r="B2836" s="29">
        <v>0</v>
      </c>
      <c r="C2836" s="29">
        <v>0</v>
      </c>
      <c r="D2836" s="29">
        <v>0</v>
      </c>
      <c r="E2836" s="29">
        <v>1.9999999552965199E-2</v>
      </c>
      <c r="F2836" s="29">
        <v>0</v>
      </c>
      <c r="G2836" s="29">
        <v>0</v>
      </c>
      <c r="H2836" s="29">
        <v>0</v>
      </c>
      <c r="I2836" s="29">
        <v>0</v>
      </c>
      <c r="J2836" s="29">
        <v>0</v>
      </c>
      <c r="K2836" s="29">
        <v>0</v>
      </c>
      <c r="L2836" s="29">
        <v>0</v>
      </c>
      <c r="M2836" s="29">
        <v>5.0000000745058101E-2</v>
      </c>
      <c r="N2836" s="29">
        <v>0</v>
      </c>
      <c r="O2836" s="29">
        <v>2.9999999329447701E-2</v>
      </c>
      <c r="P2836" s="29">
        <v>1.9999999552965199E-2</v>
      </c>
      <c r="Q2836" s="29">
        <v>0</v>
      </c>
      <c r="R2836" s="29">
        <f t="shared" si="44"/>
        <v>7.4999999487772636E-3</v>
      </c>
      <c r="S2836" s="29">
        <f>100%-Tabela10[[#This Row],[Média]]</f>
        <v>0.99250000005122274</v>
      </c>
    </row>
    <row r="2837" spans="1:19" x14ac:dyDescent="0.3">
      <c r="A2837" s="28" t="str">
        <f>'Agrupamento - 1Ciclo'!A2838</f>
        <v>1516</v>
      </c>
      <c r="B2837" s="29">
        <v>0</v>
      </c>
      <c r="C2837" s="29">
        <v>0</v>
      </c>
      <c r="D2837" s="29">
        <v>0</v>
      </c>
      <c r="E2837" s="29">
        <v>0</v>
      </c>
      <c r="F2837" s="29">
        <v>0</v>
      </c>
      <c r="G2837" s="29">
        <v>5.0000000745058101E-2</v>
      </c>
      <c r="H2837" s="29">
        <v>0</v>
      </c>
      <c r="I2837" s="29">
        <v>0</v>
      </c>
      <c r="J2837" s="29">
        <v>0</v>
      </c>
      <c r="K2837" s="29">
        <v>0</v>
      </c>
      <c r="L2837" s="29">
        <v>0</v>
      </c>
      <c r="M2837" s="29">
        <v>0</v>
      </c>
      <c r="N2837" s="29">
        <v>0</v>
      </c>
      <c r="O2837" s="29">
        <v>0</v>
      </c>
      <c r="P2837" s="29">
        <v>0</v>
      </c>
      <c r="Q2837" s="29">
        <v>0</v>
      </c>
      <c r="R2837" s="29">
        <f t="shared" si="44"/>
        <v>3.1250000465661313E-3</v>
      </c>
      <c r="S2837" s="29">
        <f>100%-Tabela10[[#This Row],[Média]]</f>
        <v>0.99687499995343387</v>
      </c>
    </row>
    <row r="2838" spans="1:19" x14ac:dyDescent="0.3">
      <c r="A2838" s="28" t="str">
        <f>'Agrupamento - 1Ciclo'!A2839</f>
        <v>1516</v>
      </c>
      <c r="B2838" s="29">
        <v>0</v>
      </c>
      <c r="C2838" s="29">
        <v>7.0000000298023196E-2</v>
      </c>
      <c r="D2838" s="29">
        <v>3.9999999105930301E-2</v>
      </c>
      <c r="E2838" s="29">
        <v>0</v>
      </c>
      <c r="F2838" s="29">
        <v>0</v>
      </c>
      <c r="G2838" s="29">
        <v>0</v>
      </c>
      <c r="H2838" s="29">
        <v>0</v>
      </c>
      <c r="I2838" s="29">
        <v>0</v>
      </c>
      <c r="J2838" s="29">
        <v>0</v>
      </c>
      <c r="K2838" s="29">
        <v>9.00000035762787E-2</v>
      </c>
      <c r="L2838" s="29">
        <v>5.0000000745058101E-2</v>
      </c>
      <c r="M2838" s="29">
        <v>0</v>
      </c>
      <c r="N2838" s="29">
        <v>0</v>
      </c>
      <c r="O2838" s="29">
        <v>3.9999999105930301E-2</v>
      </c>
      <c r="P2838" s="29">
        <v>0</v>
      </c>
      <c r="Q2838" s="29">
        <v>0</v>
      </c>
      <c r="R2838" s="29">
        <f t="shared" si="44"/>
        <v>1.8125000176951289E-2</v>
      </c>
      <c r="S2838" s="29">
        <f>100%-Tabela10[[#This Row],[Média]]</f>
        <v>0.98187499982304871</v>
      </c>
    </row>
    <row r="2839" spans="1:19" x14ac:dyDescent="0.3">
      <c r="A2839" s="28" t="str">
        <f>'Agrupamento - 1Ciclo'!A2840</f>
        <v>1516</v>
      </c>
      <c r="B2839" s="29" t="s">
        <v>4751</v>
      </c>
      <c r="C2839" s="29" t="s">
        <v>4751</v>
      </c>
      <c r="D2839" s="29" t="s">
        <v>4751</v>
      </c>
      <c r="E2839" s="29" t="s">
        <v>4751</v>
      </c>
      <c r="F2839" s="29" t="s">
        <v>4751</v>
      </c>
      <c r="G2839" s="29" t="s">
        <v>4751</v>
      </c>
      <c r="H2839" s="29" t="s">
        <v>4751</v>
      </c>
      <c r="I2839" s="29" t="s">
        <v>4751</v>
      </c>
      <c r="J2839" s="29" t="s">
        <v>4751</v>
      </c>
      <c r="K2839" s="29" t="s">
        <v>4751</v>
      </c>
      <c r="L2839" s="29" t="s">
        <v>4751</v>
      </c>
      <c r="M2839" s="29" t="s">
        <v>4751</v>
      </c>
      <c r="N2839" s="29" t="s">
        <v>4751</v>
      </c>
      <c r="O2839" s="29" t="s">
        <v>4751</v>
      </c>
      <c r="P2839" s="29" t="s">
        <v>4751</v>
      </c>
      <c r="Q2839" s="29" t="s">
        <v>4751</v>
      </c>
      <c r="R2839" s="29" t="s">
        <v>4752</v>
      </c>
      <c r="S2839" s="29" t="e">
        <f>100%-Tabela10[[#This Row],[Média]]</f>
        <v>#VALUE!</v>
      </c>
    </row>
    <row r="2840" spans="1:19" x14ac:dyDescent="0.3">
      <c r="A2840" s="28" t="str">
        <f>'Agrupamento - 1Ciclo'!A2841</f>
        <v>1516</v>
      </c>
      <c r="B2840" s="29" t="s">
        <v>4751</v>
      </c>
      <c r="C2840" s="29" t="s">
        <v>4751</v>
      </c>
      <c r="D2840" s="29" t="s">
        <v>4751</v>
      </c>
      <c r="E2840" s="29" t="s">
        <v>4751</v>
      </c>
      <c r="F2840" s="29" t="s">
        <v>4751</v>
      </c>
      <c r="G2840" s="29" t="s">
        <v>4751</v>
      </c>
      <c r="H2840" s="29" t="s">
        <v>4751</v>
      </c>
      <c r="I2840" s="29" t="s">
        <v>4751</v>
      </c>
      <c r="J2840" s="29" t="s">
        <v>4751</v>
      </c>
      <c r="K2840" s="29" t="s">
        <v>4751</v>
      </c>
      <c r="L2840" s="29" t="s">
        <v>4751</v>
      </c>
      <c r="M2840" s="29" t="s">
        <v>4751</v>
      </c>
      <c r="N2840" s="29" t="s">
        <v>4751</v>
      </c>
      <c r="O2840" s="29" t="s">
        <v>4751</v>
      </c>
      <c r="P2840" s="29" t="s">
        <v>4751</v>
      </c>
      <c r="Q2840" s="29" t="s">
        <v>4751</v>
      </c>
      <c r="R2840" s="29" t="s">
        <v>4752</v>
      </c>
      <c r="S2840" s="29" t="e">
        <f>100%-Tabela10[[#This Row],[Média]]</f>
        <v>#VALUE!</v>
      </c>
    </row>
    <row r="2841" spans="1:19" x14ac:dyDescent="0.3">
      <c r="A2841" s="28" t="str">
        <f>'Agrupamento - 1Ciclo'!A2842</f>
        <v>1516</v>
      </c>
      <c r="B2841" s="29">
        <v>0</v>
      </c>
      <c r="C2841" s="29">
        <v>0</v>
      </c>
      <c r="D2841" s="29">
        <v>3.9999999105930301E-2</v>
      </c>
      <c r="E2841" s="29">
        <v>3.9999999105930301E-2</v>
      </c>
      <c r="F2841" s="29">
        <v>0</v>
      </c>
      <c r="G2841" s="29">
        <v>0.20999999344348899</v>
      </c>
      <c r="H2841" s="29">
        <v>0</v>
      </c>
      <c r="I2841" s="29">
        <v>0</v>
      </c>
      <c r="J2841" s="29">
        <v>0</v>
      </c>
      <c r="K2841" s="29">
        <v>0.15999999642372101</v>
      </c>
      <c r="L2841" s="29">
        <v>0</v>
      </c>
      <c r="M2841" s="29">
        <v>0.20999999344348899</v>
      </c>
      <c r="N2841" s="29">
        <v>0</v>
      </c>
      <c r="O2841" s="29">
        <v>5.9999998658895499E-2</v>
      </c>
      <c r="P2841" s="29">
        <v>5.9999998658895499E-2</v>
      </c>
      <c r="Q2841" s="29">
        <v>0</v>
      </c>
      <c r="R2841" s="29">
        <f t="shared" si="44"/>
        <v>4.8749998677521909E-2</v>
      </c>
      <c r="S2841" s="29">
        <f>100%-Tabela10[[#This Row],[Média]]</f>
        <v>0.95125000132247806</v>
      </c>
    </row>
    <row r="2842" spans="1:19" x14ac:dyDescent="0.3">
      <c r="A2842" s="28" t="str">
        <f>'Agrupamento - 1Ciclo'!A2843</f>
        <v>1516</v>
      </c>
      <c r="B2842" s="29">
        <v>0</v>
      </c>
      <c r="C2842" s="29">
        <v>0</v>
      </c>
      <c r="D2842" s="29">
        <v>0</v>
      </c>
      <c r="E2842" s="29">
        <v>0</v>
      </c>
      <c r="F2842" s="29">
        <v>0</v>
      </c>
      <c r="G2842" s="29">
        <v>0</v>
      </c>
      <c r="H2842" s="29">
        <v>0</v>
      </c>
      <c r="I2842" s="29">
        <v>0</v>
      </c>
      <c r="J2842" s="29">
        <v>0</v>
      </c>
      <c r="K2842" s="29">
        <v>0</v>
      </c>
      <c r="L2842" s="29">
        <v>0</v>
      </c>
      <c r="M2842" s="29">
        <v>3.9999999105930301E-2</v>
      </c>
      <c r="N2842" s="29">
        <v>0</v>
      </c>
      <c r="O2842" s="29">
        <v>3.9999999105930301E-2</v>
      </c>
      <c r="P2842" s="29">
        <v>9.00000035762787E-2</v>
      </c>
      <c r="Q2842" s="29">
        <v>0</v>
      </c>
      <c r="R2842" s="29">
        <f t="shared" si="44"/>
        <v>1.0625000111758705E-2</v>
      </c>
      <c r="S2842" s="29">
        <f>100%-Tabela10[[#This Row],[Média]]</f>
        <v>0.98937499988824129</v>
      </c>
    </row>
    <row r="2843" spans="1:19" x14ac:dyDescent="0.3">
      <c r="A2843" s="28" t="str">
        <f>'Agrupamento - 1Ciclo'!A2844</f>
        <v>1516</v>
      </c>
      <c r="B2843" s="29">
        <v>0</v>
      </c>
      <c r="C2843" s="29">
        <v>0</v>
      </c>
      <c r="D2843" s="29">
        <v>0</v>
      </c>
      <c r="E2843" s="29">
        <v>0</v>
      </c>
      <c r="F2843" s="29">
        <v>0</v>
      </c>
      <c r="G2843" s="29">
        <v>0</v>
      </c>
      <c r="H2843" s="29">
        <v>0</v>
      </c>
      <c r="I2843" s="29">
        <v>0</v>
      </c>
      <c r="J2843" s="29">
        <v>0</v>
      </c>
      <c r="K2843" s="29">
        <v>0</v>
      </c>
      <c r="L2843" s="29">
        <v>0</v>
      </c>
      <c r="M2843" s="29">
        <v>0</v>
      </c>
      <c r="N2843" s="29">
        <v>0</v>
      </c>
      <c r="O2843" s="29">
        <v>0</v>
      </c>
      <c r="P2843" s="29">
        <v>0</v>
      </c>
      <c r="Q2843" s="29">
        <v>0</v>
      </c>
      <c r="R2843" s="29">
        <f t="shared" si="44"/>
        <v>0</v>
      </c>
      <c r="S2843" s="29">
        <f>100%-Tabela10[[#This Row],[Média]]</f>
        <v>1</v>
      </c>
    </row>
    <row r="2844" spans="1:19" x14ac:dyDescent="0.3">
      <c r="A2844" s="28" t="str">
        <f>'Agrupamento - 1Ciclo'!A2845</f>
        <v>1516</v>
      </c>
      <c r="B2844" s="29">
        <v>0</v>
      </c>
      <c r="C2844" s="29">
        <v>0.129999995231628</v>
      </c>
      <c r="D2844" s="29">
        <v>0</v>
      </c>
      <c r="E2844" s="29">
        <v>0</v>
      </c>
      <c r="F2844" s="29">
        <v>0</v>
      </c>
      <c r="G2844" s="29">
        <v>0</v>
      </c>
      <c r="H2844" s="29">
        <v>0</v>
      </c>
      <c r="I2844" s="29">
        <v>0</v>
      </c>
      <c r="J2844" s="29">
        <v>0</v>
      </c>
      <c r="K2844" s="29">
        <v>5.0000000745058101E-2</v>
      </c>
      <c r="L2844" s="29">
        <v>0</v>
      </c>
      <c r="M2844" s="29">
        <v>0</v>
      </c>
      <c r="N2844" s="29">
        <v>0</v>
      </c>
      <c r="O2844" s="29">
        <v>5.9999998658895499E-2</v>
      </c>
      <c r="P2844" s="29">
        <v>0</v>
      </c>
      <c r="Q2844" s="29">
        <v>0</v>
      </c>
      <c r="R2844" s="29">
        <f t="shared" si="44"/>
        <v>1.4999999664723849E-2</v>
      </c>
      <c r="S2844" s="29">
        <f>100%-Tabela10[[#This Row],[Média]]</f>
        <v>0.98500000033527613</v>
      </c>
    </row>
    <row r="2845" spans="1:19" x14ac:dyDescent="0.3">
      <c r="A2845" s="28" t="str">
        <f>'Agrupamento - 1Ciclo'!A2846</f>
        <v>1516</v>
      </c>
      <c r="B2845" s="29">
        <v>0</v>
      </c>
      <c r="C2845" s="29">
        <v>0.109999999403954</v>
      </c>
      <c r="D2845" s="29">
        <v>0</v>
      </c>
      <c r="E2845" s="29" t="s">
        <v>4752</v>
      </c>
      <c r="F2845" s="29">
        <v>0</v>
      </c>
      <c r="G2845" s="29">
        <v>5.0000000745058101E-2</v>
      </c>
      <c r="H2845" s="29">
        <v>0</v>
      </c>
      <c r="I2845" s="29">
        <v>0</v>
      </c>
      <c r="J2845" s="29">
        <v>0</v>
      </c>
      <c r="K2845" s="29">
        <v>5.0000000745058101E-2</v>
      </c>
      <c r="L2845" s="29">
        <v>0</v>
      </c>
      <c r="M2845" s="29">
        <v>0</v>
      </c>
      <c r="N2845" s="29">
        <v>0</v>
      </c>
      <c r="O2845" s="29">
        <v>5.0000000745058101E-2</v>
      </c>
      <c r="P2845" s="29">
        <v>0</v>
      </c>
      <c r="Q2845" s="29">
        <v>0</v>
      </c>
      <c r="R2845" s="29">
        <f t="shared" si="44"/>
        <v>1.7333333442608557E-2</v>
      </c>
      <c r="S2845" s="29">
        <f>100%-Tabela10[[#This Row],[Média]]</f>
        <v>0.98266666655739143</v>
      </c>
    </row>
    <row r="2846" spans="1:19" x14ac:dyDescent="0.3">
      <c r="A2846" s="28" t="str">
        <f>'Agrupamento - 1Ciclo'!A2847</f>
        <v>1516</v>
      </c>
      <c r="B2846" s="29" t="s">
        <v>4751</v>
      </c>
      <c r="C2846" s="29" t="s">
        <v>4751</v>
      </c>
      <c r="D2846" s="29" t="s">
        <v>4751</v>
      </c>
      <c r="E2846" s="29" t="s">
        <v>4751</v>
      </c>
      <c r="F2846" s="29" t="s">
        <v>4751</v>
      </c>
      <c r="G2846" s="29" t="s">
        <v>4751</v>
      </c>
      <c r="H2846" s="29" t="s">
        <v>4751</v>
      </c>
      <c r="I2846" s="29" t="s">
        <v>4751</v>
      </c>
      <c r="J2846" s="29" t="s">
        <v>4751</v>
      </c>
      <c r="K2846" s="29" t="s">
        <v>4751</v>
      </c>
      <c r="L2846" s="29" t="s">
        <v>4751</v>
      </c>
      <c r="M2846" s="29" t="s">
        <v>4751</v>
      </c>
      <c r="N2846" s="29" t="s">
        <v>4752</v>
      </c>
      <c r="O2846" s="29" t="s">
        <v>4751</v>
      </c>
      <c r="P2846" s="29" t="s">
        <v>4752</v>
      </c>
      <c r="Q2846" s="29" t="s">
        <v>4752</v>
      </c>
      <c r="R2846" s="29" t="s">
        <v>4752</v>
      </c>
      <c r="S2846" s="29" t="e">
        <f>100%-Tabela10[[#This Row],[Média]]</f>
        <v>#VALUE!</v>
      </c>
    </row>
    <row r="2847" spans="1:19" x14ac:dyDescent="0.3">
      <c r="A2847" s="28" t="str">
        <f>'Agrupamento - 1Ciclo'!A2848</f>
        <v>1516</v>
      </c>
      <c r="B2847" s="29">
        <v>0</v>
      </c>
      <c r="C2847" s="29">
        <v>0.10000000149011599</v>
      </c>
      <c r="D2847" s="29">
        <v>3.9999999105930301E-2</v>
      </c>
      <c r="E2847" s="29">
        <v>0</v>
      </c>
      <c r="F2847" s="29">
        <v>0</v>
      </c>
      <c r="G2847" s="29">
        <v>7.0000000298023196E-2</v>
      </c>
      <c r="H2847" s="29">
        <v>0</v>
      </c>
      <c r="I2847" s="29">
        <v>5.0000000745058101E-2</v>
      </c>
      <c r="J2847" s="29">
        <v>0</v>
      </c>
      <c r="K2847" s="29">
        <v>0.18000000715255701</v>
      </c>
      <c r="L2847" s="29">
        <v>3.9999999105930301E-2</v>
      </c>
      <c r="M2847" s="29">
        <v>0</v>
      </c>
      <c r="N2847" s="29">
        <v>0</v>
      </c>
      <c r="O2847" s="29">
        <v>0.109999999403954</v>
      </c>
      <c r="P2847" s="29">
        <v>5.9999998658895499E-2</v>
      </c>
      <c r="Q2847" s="29">
        <v>1.9999999552965199E-2</v>
      </c>
      <c r="R2847" s="29">
        <f t="shared" si="44"/>
        <v>4.1875000344589346E-2</v>
      </c>
      <c r="S2847" s="29">
        <f>100%-Tabela10[[#This Row],[Média]]</f>
        <v>0.95812499965541065</v>
      </c>
    </row>
    <row r="2848" spans="1:19" x14ac:dyDescent="0.3">
      <c r="A2848" s="28" t="str">
        <f>'Agrupamento - 1Ciclo'!A2849</f>
        <v>1516</v>
      </c>
      <c r="B2848" s="29">
        <v>0</v>
      </c>
      <c r="C2848" s="29">
        <v>0</v>
      </c>
      <c r="D2848" s="29">
        <v>0</v>
      </c>
      <c r="E2848" s="29">
        <v>3.9999999105930301E-2</v>
      </c>
      <c r="F2848" s="29">
        <v>0</v>
      </c>
      <c r="G2848" s="29">
        <v>5.0000000745058101E-2</v>
      </c>
      <c r="H2848" s="29">
        <v>0</v>
      </c>
      <c r="I2848" s="29">
        <v>0</v>
      </c>
      <c r="J2848" s="29">
        <v>0</v>
      </c>
      <c r="K2848" s="29">
        <v>0</v>
      </c>
      <c r="L2848" s="29">
        <v>0</v>
      </c>
      <c r="M2848" s="29">
        <v>0</v>
      </c>
      <c r="N2848" s="29">
        <v>0</v>
      </c>
      <c r="O2848" s="29">
        <v>0</v>
      </c>
      <c r="P2848" s="29">
        <v>0</v>
      </c>
      <c r="Q2848" s="29">
        <v>0</v>
      </c>
      <c r="R2848" s="29">
        <f t="shared" si="44"/>
        <v>5.6249999906867751E-3</v>
      </c>
      <c r="S2848" s="29">
        <f>100%-Tabela10[[#This Row],[Média]]</f>
        <v>0.99437500000931323</v>
      </c>
    </row>
    <row r="2849" spans="1:19" x14ac:dyDescent="0.3">
      <c r="A2849" s="28" t="str">
        <f>'Agrupamento - 1Ciclo'!A2850</f>
        <v>1516</v>
      </c>
      <c r="B2849" s="29">
        <v>0</v>
      </c>
      <c r="C2849" s="29">
        <v>0</v>
      </c>
      <c r="D2849" s="29">
        <v>0</v>
      </c>
      <c r="E2849" s="29">
        <v>0</v>
      </c>
      <c r="F2849" s="29">
        <v>0</v>
      </c>
      <c r="G2849" s="29">
        <v>0</v>
      </c>
      <c r="H2849" s="29">
        <v>0</v>
      </c>
      <c r="I2849" s="29">
        <v>0</v>
      </c>
      <c r="J2849" s="29">
        <v>0</v>
      </c>
      <c r="K2849" s="29">
        <v>0</v>
      </c>
      <c r="L2849" s="29">
        <v>0</v>
      </c>
      <c r="M2849" s="29">
        <v>0</v>
      </c>
      <c r="N2849" s="29">
        <v>0</v>
      </c>
      <c r="O2849" s="29">
        <v>0</v>
      </c>
      <c r="P2849" s="29">
        <v>0</v>
      </c>
      <c r="Q2849" s="29">
        <v>0</v>
      </c>
      <c r="R2849" s="29">
        <f t="shared" si="44"/>
        <v>0</v>
      </c>
      <c r="S2849" s="29">
        <f>100%-Tabela10[[#This Row],[Média]]</f>
        <v>1</v>
      </c>
    </row>
    <row r="2850" spans="1:19" x14ac:dyDescent="0.3">
      <c r="A2850" s="28" t="str">
        <f>'Agrupamento - 1Ciclo'!A2851</f>
        <v>1516</v>
      </c>
      <c r="B2850" s="29">
        <v>0</v>
      </c>
      <c r="C2850" s="29">
        <v>5.9999998658895499E-2</v>
      </c>
      <c r="D2850" s="29">
        <v>0</v>
      </c>
      <c r="E2850" s="29">
        <v>3.9999999105930301E-2</v>
      </c>
      <c r="F2850" s="29" t="s">
        <v>4752</v>
      </c>
      <c r="G2850" s="29">
        <v>5.9999998658895499E-2</v>
      </c>
      <c r="H2850" s="29">
        <v>0</v>
      </c>
      <c r="I2850" s="29">
        <v>0</v>
      </c>
      <c r="J2850" s="29">
        <v>0</v>
      </c>
      <c r="K2850" s="29">
        <v>0.10000000149011599</v>
      </c>
      <c r="L2850" s="29">
        <v>0</v>
      </c>
      <c r="M2850" s="29">
        <v>0</v>
      </c>
      <c r="N2850" s="29">
        <v>0</v>
      </c>
      <c r="O2850" s="29">
        <v>0</v>
      </c>
      <c r="P2850" s="29">
        <v>0</v>
      </c>
      <c r="Q2850" s="29">
        <v>0</v>
      </c>
      <c r="R2850" s="29">
        <f t="shared" si="44"/>
        <v>1.7333333194255819E-2</v>
      </c>
      <c r="S2850" s="29">
        <f>100%-Tabela10[[#This Row],[Média]]</f>
        <v>0.98266666680574422</v>
      </c>
    </row>
    <row r="2851" spans="1:19" x14ac:dyDescent="0.3">
      <c r="A2851" s="28" t="str">
        <f>'Agrupamento - 1Ciclo'!A2852</f>
        <v>1516</v>
      </c>
      <c r="B2851" s="29">
        <v>0</v>
      </c>
      <c r="C2851" s="29">
        <v>2.9999999329447701E-2</v>
      </c>
      <c r="D2851" s="29">
        <v>0</v>
      </c>
      <c r="E2851" s="29">
        <v>5.0000000745058101E-2</v>
      </c>
      <c r="F2851" s="29">
        <v>0</v>
      </c>
      <c r="G2851" s="29">
        <v>7.0000000298023196E-2</v>
      </c>
      <c r="H2851" s="29">
        <v>0</v>
      </c>
      <c r="I2851" s="29">
        <v>3.9999999105930301E-2</v>
      </c>
      <c r="J2851" s="29">
        <v>0</v>
      </c>
      <c r="K2851" s="29">
        <v>0</v>
      </c>
      <c r="L2851" s="29">
        <v>0</v>
      </c>
      <c r="M2851" s="29">
        <v>0</v>
      </c>
      <c r="N2851" s="29">
        <v>0</v>
      </c>
      <c r="O2851" s="29">
        <v>3.9999999105930301E-2</v>
      </c>
      <c r="P2851" s="29">
        <v>0</v>
      </c>
      <c r="Q2851" s="29">
        <v>2.9999999329447701E-2</v>
      </c>
      <c r="R2851" s="29">
        <f t="shared" si="44"/>
        <v>1.6249999869614833E-2</v>
      </c>
      <c r="S2851" s="29">
        <f>100%-Tabela10[[#This Row],[Média]]</f>
        <v>0.98375000013038516</v>
      </c>
    </row>
    <row r="2852" spans="1:19" x14ac:dyDescent="0.3">
      <c r="A2852" s="28" t="str">
        <f>'Agrupamento - 1Ciclo'!A2853</f>
        <v>1516</v>
      </c>
      <c r="B2852" s="29">
        <v>0</v>
      </c>
      <c r="C2852" s="29">
        <v>5.0000000745058101E-2</v>
      </c>
      <c r="D2852" s="29">
        <v>0</v>
      </c>
      <c r="E2852" s="29">
        <v>0</v>
      </c>
      <c r="F2852" s="29">
        <v>0</v>
      </c>
      <c r="G2852" s="29">
        <v>0.109999999403954</v>
      </c>
      <c r="H2852" s="29">
        <v>3.9999999105930301E-2</v>
      </c>
      <c r="I2852" s="29">
        <v>0</v>
      </c>
      <c r="J2852" s="29">
        <v>0</v>
      </c>
      <c r="K2852" s="29">
        <v>0</v>
      </c>
      <c r="L2852" s="29">
        <v>0</v>
      </c>
      <c r="M2852" s="29">
        <v>0</v>
      </c>
      <c r="N2852" s="29">
        <v>0</v>
      </c>
      <c r="O2852" s="29">
        <v>7.0000000298023196E-2</v>
      </c>
      <c r="P2852" s="29">
        <v>0</v>
      </c>
      <c r="Q2852" s="29">
        <v>0</v>
      </c>
      <c r="R2852" s="29">
        <f t="shared" si="44"/>
        <v>1.6874999972060351E-2</v>
      </c>
      <c r="S2852" s="29">
        <f>100%-Tabela10[[#This Row],[Média]]</f>
        <v>0.98312500002793968</v>
      </c>
    </row>
    <row r="2853" spans="1:19" x14ac:dyDescent="0.3">
      <c r="A2853" s="28" t="str">
        <f>'Agrupamento - 1Ciclo'!A2854</f>
        <v>1516</v>
      </c>
      <c r="B2853" s="29">
        <v>0</v>
      </c>
      <c r="C2853" s="29">
        <v>0.129999995231628</v>
      </c>
      <c r="D2853" s="29">
        <v>0</v>
      </c>
      <c r="E2853" s="29">
        <v>7.9999998211860698E-2</v>
      </c>
      <c r="F2853" s="29">
        <v>0</v>
      </c>
      <c r="G2853" s="29">
        <v>0.17000000178813901</v>
      </c>
      <c r="H2853" s="29">
        <v>0</v>
      </c>
      <c r="I2853" s="29">
        <v>0</v>
      </c>
      <c r="J2853" s="29">
        <v>0</v>
      </c>
      <c r="K2853" s="29">
        <v>2.9999999329447701E-2</v>
      </c>
      <c r="L2853" s="29">
        <v>3.9999999105930301E-2</v>
      </c>
      <c r="M2853" s="29">
        <v>0</v>
      </c>
      <c r="N2853" s="29">
        <v>0</v>
      </c>
      <c r="O2853" s="29">
        <v>3.9999999105930301E-2</v>
      </c>
      <c r="P2853" s="29">
        <v>0</v>
      </c>
      <c r="Q2853" s="29">
        <v>0</v>
      </c>
      <c r="R2853" s="29">
        <f t="shared" si="44"/>
        <v>3.0624999548308503E-2</v>
      </c>
      <c r="S2853" s="29">
        <f>100%-Tabela10[[#This Row],[Média]]</f>
        <v>0.96937500045169145</v>
      </c>
    </row>
    <row r="2854" spans="1:19" x14ac:dyDescent="0.3">
      <c r="A2854" s="28" t="str">
        <f>'Agrupamento - 1Ciclo'!A2855</f>
        <v>1516</v>
      </c>
      <c r="B2854" s="29">
        <v>0</v>
      </c>
      <c r="C2854" s="29">
        <v>1.9999999552965199E-2</v>
      </c>
      <c r="D2854" s="29">
        <v>1.9999999552965199E-2</v>
      </c>
      <c r="E2854" s="29">
        <v>0</v>
      </c>
      <c r="F2854" s="29">
        <v>0</v>
      </c>
      <c r="G2854" s="29">
        <v>0</v>
      </c>
      <c r="H2854" s="29">
        <v>0</v>
      </c>
      <c r="I2854" s="29">
        <v>0</v>
      </c>
      <c r="J2854" s="29">
        <v>0</v>
      </c>
      <c r="K2854" s="29">
        <v>2.9999999329447701E-2</v>
      </c>
      <c r="L2854" s="29">
        <v>0.109999999403954</v>
      </c>
      <c r="M2854" s="29">
        <v>5.9999998658895499E-2</v>
      </c>
      <c r="N2854" s="29">
        <v>0</v>
      </c>
      <c r="O2854" s="29">
        <v>7.0000000298023196E-2</v>
      </c>
      <c r="P2854" s="29">
        <v>0</v>
      </c>
      <c r="Q2854" s="29">
        <v>0</v>
      </c>
      <c r="R2854" s="29">
        <f t="shared" si="44"/>
        <v>1.9374999799765674E-2</v>
      </c>
      <c r="S2854" s="29">
        <f>100%-Tabela10[[#This Row],[Média]]</f>
        <v>0.98062500020023435</v>
      </c>
    </row>
    <row r="2855" spans="1:19" x14ac:dyDescent="0.3">
      <c r="A2855" s="28" t="str">
        <f>'Agrupamento - 1Ciclo'!A2856</f>
        <v>1514</v>
      </c>
      <c r="B2855" s="29" t="s">
        <v>4751</v>
      </c>
      <c r="C2855" s="29" t="s">
        <v>4752</v>
      </c>
      <c r="D2855" s="29" t="s">
        <v>4751</v>
      </c>
      <c r="E2855" s="29" t="s">
        <v>4752</v>
      </c>
      <c r="F2855" s="29" t="s">
        <v>4751</v>
      </c>
      <c r="G2855" s="29" t="s">
        <v>4751</v>
      </c>
      <c r="H2855" s="29" t="s">
        <v>4751</v>
      </c>
      <c r="I2855" s="29" t="s">
        <v>4751</v>
      </c>
      <c r="J2855" s="29" t="s">
        <v>4752</v>
      </c>
      <c r="K2855" s="29" t="s">
        <v>4751</v>
      </c>
      <c r="L2855" s="29" t="s">
        <v>4751</v>
      </c>
      <c r="M2855" s="29" t="s">
        <v>4752</v>
      </c>
      <c r="N2855" s="29" t="s">
        <v>4751</v>
      </c>
      <c r="O2855" s="29" t="s">
        <v>4751</v>
      </c>
      <c r="P2855" s="29" t="s">
        <v>4751</v>
      </c>
      <c r="Q2855" s="29" t="s">
        <v>4751</v>
      </c>
      <c r="R2855" s="29" t="s">
        <v>4752</v>
      </c>
      <c r="S2855" s="29" t="e">
        <f>100%-Tabela10[[#This Row],[Média]]</f>
        <v>#VALUE!</v>
      </c>
    </row>
    <row r="2856" spans="1:19" x14ac:dyDescent="0.3">
      <c r="A2856" s="28" t="str">
        <f>'Agrupamento - 1Ciclo'!A2857</f>
        <v>1516</v>
      </c>
      <c r="B2856" s="29">
        <v>0</v>
      </c>
      <c r="C2856" s="29">
        <v>5.0000000745058101E-2</v>
      </c>
      <c r="D2856" s="29">
        <v>0</v>
      </c>
      <c r="E2856" s="29">
        <v>5.0000000745058101E-2</v>
      </c>
      <c r="F2856" s="29">
        <v>0</v>
      </c>
      <c r="G2856" s="29">
        <v>0</v>
      </c>
      <c r="H2856" s="29">
        <v>0</v>
      </c>
      <c r="I2856" s="29">
        <v>5.9999998658895499E-2</v>
      </c>
      <c r="J2856" s="29">
        <v>0</v>
      </c>
      <c r="K2856" s="29">
        <v>5.0000000745058101E-2</v>
      </c>
      <c r="L2856" s="29">
        <v>0</v>
      </c>
      <c r="M2856" s="29">
        <v>0</v>
      </c>
      <c r="N2856" s="29">
        <v>0</v>
      </c>
      <c r="O2856" s="29">
        <v>0</v>
      </c>
      <c r="P2856" s="29">
        <v>0</v>
      </c>
      <c r="Q2856" s="29">
        <v>0</v>
      </c>
      <c r="R2856" s="29">
        <f t="shared" si="44"/>
        <v>1.3125000055879361E-2</v>
      </c>
      <c r="S2856" s="29">
        <f>100%-Tabela10[[#This Row],[Média]]</f>
        <v>0.98687499994412065</v>
      </c>
    </row>
    <row r="2857" spans="1:19" x14ac:dyDescent="0.3">
      <c r="A2857" s="28" t="str">
        <f>'Agrupamento - 1Ciclo'!A2858</f>
        <v>1516</v>
      </c>
      <c r="B2857" s="29">
        <v>0</v>
      </c>
      <c r="C2857" s="29">
        <v>0</v>
      </c>
      <c r="D2857" s="29">
        <v>0</v>
      </c>
      <c r="E2857" s="29">
        <v>0</v>
      </c>
      <c r="F2857" s="29">
        <v>0</v>
      </c>
      <c r="G2857" s="29">
        <v>0</v>
      </c>
      <c r="H2857" s="29">
        <v>3.9999999105930301E-2</v>
      </c>
      <c r="I2857" s="29">
        <v>0</v>
      </c>
      <c r="J2857" s="29">
        <v>0</v>
      </c>
      <c r="K2857" s="29">
        <v>0</v>
      </c>
      <c r="L2857" s="29">
        <v>0</v>
      </c>
      <c r="M2857" s="29">
        <v>0</v>
      </c>
      <c r="N2857" s="29">
        <v>0</v>
      </c>
      <c r="O2857" s="29">
        <v>0</v>
      </c>
      <c r="P2857" s="29">
        <v>0</v>
      </c>
      <c r="Q2857" s="29">
        <v>0</v>
      </c>
      <c r="R2857" s="29">
        <f t="shared" si="44"/>
        <v>2.4999999441206438E-3</v>
      </c>
      <c r="S2857" s="29">
        <f>100%-Tabela10[[#This Row],[Média]]</f>
        <v>0.99750000005587935</v>
      </c>
    </row>
    <row r="2858" spans="1:19" x14ac:dyDescent="0.3">
      <c r="A2858" s="28" t="str">
        <f>'Agrupamento - 1Ciclo'!A2859</f>
        <v>1516</v>
      </c>
      <c r="B2858" s="29">
        <v>0</v>
      </c>
      <c r="C2858" s="29">
        <v>3.9999999105930301E-2</v>
      </c>
      <c r="D2858" s="29">
        <v>3.9999999105930301E-2</v>
      </c>
      <c r="E2858" s="29">
        <v>0</v>
      </c>
      <c r="F2858" s="29">
        <v>0</v>
      </c>
      <c r="G2858" s="29">
        <v>0</v>
      </c>
      <c r="H2858" s="29">
        <v>0</v>
      </c>
      <c r="I2858" s="29">
        <v>0</v>
      </c>
      <c r="J2858" s="29">
        <v>0</v>
      </c>
      <c r="K2858" s="29">
        <v>0</v>
      </c>
      <c r="L2858" s="29">
        <v>3.9999999105930301E-2</v>
      </c>
      <c r="M2858" s="29">
        <v>0</v>
      </c>
      <c r="N2858" s="29">
        <v>0</v>
      </c>
      <c r="O2858" s="29">
        <v>3.9999999105930301E-2</v>
      </c>
      <c r="P2858" s="29">
        <v>0</v>
      </c>
      <c r="Q2858" s="29">
        <v>0</v>
      </c>
      <c r="R2858" s="29">
        <f t="shared" si="44"/>
        <v>9.9999997764825752E-3</v>
      </c>
      <c r="S2858" s="29">
        <f>100%-Tabela10[[#This Row],[Média]]</f>
        <v>0.99000000022351742</v>
      </c>
    </row>
    <row r="2859" spans="1:19" x14ac:dyDescent="0.3">
      <c r="A2859" s="28" t="str">
        <f>'Agrupamento - 1Ciclo'!A2860</f>
        <v>1516</v>
      </c>
      <c r="B2859" s="29">
        <v>0</v>
      </c>
      <c r="C2859" s="29">
        <v>0</v>
      </c>
      <c r="D2859" s="29">
        <v>0</v>
      </c>
      <c r="E2859" s="29">
        <v>5.0000000745058101E-2</v>
      </c>
      <c r="F2859" s="29">
        <v>0</v>
      </c>
      <c r="G2859" s="29">
        <v>0</v>
      </c>
      <c r="H2859" s="29">
        <v>0</v>
      </c>
      <c r="I2859" s="29">
        <v>0</v>
      </c>
      <c r="J2859" s="29">
        <v>0</v>
      </c>
      <c r="K2859" s="29">
        <v>5.0000000745058101E-2</v>
      </c>
      <c r="L2859" s="29">
        <v>0</v>
      </c>
      <c r="M2859" s="29">
        <v>0</v>
      </c>
      <c r="N2859" s="29">
        <v>0</v>
      </c>
      <c r="O2859" s="29">
        <v>0</v>
      </c>
      <c r="P2859" s="29">
        <v>0</v>
      </c>
      <c r="Q2859" s="29">
        <v>0</v>
      </c>
      <c r="R2859" s="29">
        <f t="shared" si="44"/>
        <v>6.2500000931322627E-3</v>
      </c>
      <c r="S2859" s="29">
        <f>100%-Tabela10[[#This Row],[Média]]</f>
        <v>0.99374999990686774</v>
      </c>
    </row>
    <row r="2860" spans="1:19" x14ac:dyDescent="0.3">
      <c r="A2860" s="28" t="str">
        <f>'Agrupamento - 1Ciclo'!A2861</f>
        <v>1516</v>
      </c>
      <c r="B2860" s="29">
        <v>0</v>
      </c>
      <c r="C2860" s="29">
        <v>7.9999998211860698E-2</v>
      </c>
      <c r="D2860" s="29">
        <v>3.9999999105930301E-2</v>
      </c>
      <c r="E2860" s="29">
        <v>0</v>
      </c>
      <c r="F2860" s="29">
        <v>0</v>
      </c>
      <c r="G2860" s="29">
        <v>3.9999999105930301E-2</v>
      </c>
      <c r="H2860" s="29">
        <v>0</v>
      </c>
      <c r="I2860" s="29">
        <v>0</v>
      </c>
      <c r="J2860" s="29">
        <v>0</v>
      </c>
      <c r="K2860" s="29">
        <v>0</v>
      </c>
      <c r="L2860" s="29">
        <v>0</v>
      </c>
      <c r="M2860" s="29">
        <v>0</v>
      </c>
      <c r="N2860" s="29">
        <v>0</v>
      </c>
      <c r="O2860" s="29">
        <v>0.17000000178813901</v>
      </c>
      <c r="P2860" s="29">
        <v>0</v>
      </c>
      <c r="Q2860" s="29">
        <v>0</v>
      </c>
      <c r="R2860" s="29">
        <f t="shared" si="44"/>
        <v>2.062499988824127E-2</v>
      </c>
      <c r="S2860" s="29">
        <f>100%-Tabela10[[#This Row],[Média]]</f>
        <v>0.97937500011175871</v>
      </c>
    </row>
    <row r="2861" spans="1:19" x14ac:dyDescent="0.3">
      <c r="A2861" s="28" t="str">
        <f>'Agrupamento - 1Ciclo'!A2862</f>
        <v>1516</v>
      </c>
      <c r="B2861" s="29">
        <v>0</v>
      </c>
      <c r="C2861" s="29">
        <v>0.109999999403954</v>
      </c>
      <c r="D2861" s="29">
        <v>0</v>
      </c>
      <c r="E2861" s="29">
        <v>0</v>
      </c>
      <c r="F2861" s="29">
        <v>0</v>
      </c>
      <c r="G2861" s="29">
        <v>0</v>
      </c>
      <c r="H2861" s="29">
        <v>0</v>
      </c>
      <c r="I2861" s="29">
        <v>0</v>
      </c>
      <c r="J2861" s="29">
        <v>0</v>
      </c>
      <c r="K2861" s="29">
        <v>3.9999999105930301E-2</v>
      </c>
      <c r="L2861" s="29">
        <v>0.119999997317791</v>
      </c>
      <c r="M2861" s="29">
        <v>3.9999999105930301E-2</v>
      </c>
      <c r="N2861" s="29">
        <v>0</v>
      </c>
      <c r="O2861" s="29">
        <v>0</v>
      </c>
      <c r="P2861" s="29">
        <v>0</v>
      </c>
      <c r="Q2861" s="29">
        <v>0</v>
      </c>
      <c r="R2861" s="29">
        <f t="shared" si="44"/>
        <v>1.9374999683350352E-2</v>
      </c>
      <c r="S2861" s="29">
        <f>100%-Tabela10[[#This Row],[Média]]</f>
        <v>0.98062500031664968</v>
      </c>
    </row>
    <row r="2862" spans="1:19" x14ac:dyDescent="0.3">
      <c r="A2862" s="28" t="str">
        <f>'Agrupamento - 1Ciclo'!A2863</f>
        <v>1516</v>
      </c>
      <c r="B2862" s="29">
        <v>0</v>
      </c>
      <c r="C2862" s="29">
        <v>7.0000000298023196E-2</v>
      </c>
      <c r="D2862" s="29">
        <v>0</v>
      </c>
      <c r="E2862" s="29">
        <v>0</v>
      </c>
      <c r="F2862" s="29">
        <v>0</v>
      </c>
      <c r="G2862" s="29">
        <v>3.9999999105930301E-2</v>
      </c>
      <c r="H2862" s="29">
        <v>0</v>
      </c>
      <c r="I2862" s="29">
        <v>0</v>
      </c>
      <c r="J2862" s="29">
        <v>0</v>
      </c>
      <c r="K2862" s="29">
        <v>0</v>
      </c>
      <c r="L2862" s="29">
        <v>0</v>
      </c>
      <c r="M2862" s="29">
        <v>0</v>
      </c>
      <c r="N2862" s="29">
        <v>0</v>
      </c>
      <c r="O2862" s="29">
        <v>0</v>
      </c>
      <c r="P2862" s="29">
        <v>0</v>
      </c>
      <c r="Q2862" s="29">
        <v>0</v>
      </c>
      <c r="R2862" s="29">
        <f t="shared" si="44"/>
        <v>6.8749999627470935E-3</v>
      </c>
      <c r="S2862" s="29">
        <f>100%-Tabela10[[#This Row],[Média]]</f>
        <v>0.9931250000372529</v>
      </c>
    </row>
    <row r="2863" spans="1:19" x14ac:dyDescent="0.3">
      <c r="A2863" s="28" t="str">
        <f>'Agrupamento - 1Ciclo'!A2864</f>
        <v>1516</v>
      </c>
      <c r="B2863" s="29">
        <v>0</v>
      </c>
      <c r="C2863" s="29">
        <v>0</v>
      </c>
      <c r="D2863" s="29">
        <v>0</v>
      </c>
      <c r="E2863" s="29">
        <v>3.9999999105930301E-2</v>
      </c>
      <c r="F2863" s="29">
        <v>0</v>
      </c>
      <c r="G2863" s="29">
        <v>0</v>
      </c>
      <c r="H2863" s="29">
        <v>0</v>
      </c>
      <c r="I2863" s="29">
        <v>0</v>
      </c>
      <c r="J2863" s="29">
        <v>0</v>
      </c>
      <c r="K2863" s="29">
        <v>0</v>
      </c>
      <c r="L2863" s="29">
        <v>5.0000000745058101E-2</v>
      </c>
      <c r="M2863" s="29">
        <v>0</v>
      </c>
      <c r="N2863" s="29">
        <v>0</v>
      </c>
      <c r="O2863" s="29">
        <v>0.119999997317791</v>
      </c>
      <c r="P2863" s="29">
        <v>0</v>
      </c>
      <c r="Q2863" s="29">
        <v>0</v>
      </c>
      <c r="R2863" s="29">
        <f t="shared" si="44"/>
        <v>1.3124999823048713E-2</v>
      </c>
      <c r="S2863" s="29">
        <f>100%-Tabela10[[#This Row],[Média]]</f>
        <v>0.98687500017695129</v>
      </c>
    </row>
    <row r="2864" spans="1:19" x14ac:dyDescent="0.3">
      <c r="A2864" s="28" t="str">
        <f>'Agrupamento - 1Ciclo'!A2865</f>
        <v>1517</v>
      </c>
      <c r="B2864" s="29">
        <v>0</v>
      </c>
      <c r="C2864" s="29">
        <v>0</v>
      </c>
      <c r="D2864" s="29">
        <v>0</v>
      </c>
      <c r="E2864" s="29">
        <v>0</v>
      </c>
      <c r="F2864" s="29">
        <v>0</v>
      </c>
      <c r="G2864" s="29">
        <v>0</v>
      </c>
      <c r="H2864" s="29">
        <v>0</v>
      </c>
      <c r="I2864" s="29">
        <v>0</v>
      </c>
      <c r="J2864" s="29">
        <v>0</v>
      </c>
      <c r="K2864" s="29">
        <v>0</v>
      </c>
      <c r="L2864" s="29">
        <v>9.9999997764825804E-3</v>
      </c>
      <c r="M2864" s="29">
        <v>0</v>
      </c>
      <c r="N2864" s="29">
        <v>0</v>
      </c>
      <c r="O2864" s="29">
        <v>0</v>
      </c>
      <c r="P2864" s="29">
        <v>0</v>
      </c>
      <c r="Q2864" s="29">
        <v>9.9999997764825804E-3</v>
      </c>
      <c r="R2864" s="29">
        <f t="shared" si="44"/>
        <v>1.2499999720603225E-3</v>
      </c>
      <c r="S2864" s="29">
        <f>100%-Tabela10[[#This Row],[Média]]</f>
        <v>0.99875000002793968</v>
      </c>
    </row>
    <row r="2865" spans="1:19" x14ac:dyDescent="0.3">
      <c r="A2865" s="28" t="str">
        <f>'Agrupamento - 1Ciclo'!A2866</f>
        <v>1517</v>
      </c>
      <c r="B2865" s="29">
        <v>0</v>
      </c>
      <c r="C2865" s="29">
        <v>0</v>
      </c>
      <c r="D2865" s="29">
        <v>0</v>
      </c>
      <c r="E2865" s="29">
        <v>0</v>
      </c>
      <c r="F2865" s="29">
        <v>0</v>
      </c>
      <c r="G2865" s="29">
        <v>0</v>
      </c>
      <c r="H2865" s="29">
        <v>0</v>
      </c>
      <c r="I2865" s="29">
        <v>0</v>
      </c>
      <c r="J2865" s="29">
        <v>0</v>
      </c>
      <c r="K2865" s="29">
        <v>3.9999999105930301E-2</v>
      </c>
      <c r="L2865" s="29">
        <v>0</v>
      </c>
      <c r="M2865" s="29">
        <v>0</v>
      </c>
      <c r="N2865" s="29">
        <v>0</v>
      </c>
      <c r="O2865" s="29">
        <v>0</v>
      </c>
      <c r="P2865" s="29">
        <v>0</v>
      </c>
      <c r="Q2865" s="29">
        <v>0</v>
      </c>
      <c r="R2865" s="29">
        <f t="shared" si="44"/>
        <v>2.4999999441206438E-3</v>
      </c>
      <c r="S2865" s="29">
        <f>100%-Tabela10[[#This Row],[Média]]</f>
        <v>0.99750000005587935</v>
      </c>
    </row>
    <row r="2866" spans="1:19" x14ac:dyDescent="0.3">
      <c r="A2866" s="28" t="str">
        <f>'Agrupamento - 1Ciclo'!A2867</f>
        <v>1517</v>
      </c>
      <c r="B2866" s="29">
        <v>0</v>
      </c>
      <c r="C2866" s="29">
        <v>0.119999997317791</v>
      </c>
      <c r="D2866" s="29">
        <v>0</v>
      </c>
      <c r="E2866" s="29">
        <v>1.9999999552965199E-2</v>
      </c>
      <c r="F2866" s="29">
        <v>0</v>
      </c>
      <c r="G2866" s="29">
        <v>3.9999999105930301E-2</v>
      </c>
      <c r="H2866" s="29">
        <v>1.9999999552965199E-2</v>
      </c>
      <c r="I2866" s="29">
        <v>1.9999999552965199E-2</v>
      </c>
      <c r="J2866" s="29">
        <v>0</v>
      </c>
      <c r="K2866" s="29">
        <v>0.10000000149011599</v>
      </c>
      <c r="L2866" s="29">
        <v>0</v>
      </c>
      <c r="M2866" s="29">
        <v>1.9999999552965199E-2</v>
      </c>
      <c r="N2866" s="29">
        <v>0</v>
      </c>
      <c r="O2866" s="29">
        <v>9.00000035762787E-2</v>
      </c>
      <c r="P2866" s="29">
        <v>5.0000000745058101E-2</v>
      </c>
      <c r="Q2866" s="29">
        <v>1.9999999552965199E-2</v>
      </c>
      <c r="R2866" s="29">
        <f t="shared" si="44"/>
        <v>3.1250000000000007E-2</v>
      </c>
      <c r="S2866" s="29">
        <f>100%-Tabela10[[#This Row],[Média]]</f>
        <v>0.96875</v>
      </c>
    </row>
    <row r="2867" spans="1:19" x14ac:dyDescent="0.3">
      <c r="A2867" s="28" t="str">
        <f>'Agrupamento - 1Ciclo'!A2868</f>
        <v>1517</v>
      </c>
      <c r="B2867" s="29">
        <v>0</v>
      </c>
      <c r="C2867" s="29">
        <v>9.00000035762787E-2</v>
      </c>
      <c r="D2867" s="29">
        <v>0</v>
      </c>
      <c r="E2867" s="29">
        <v>0</v>
      </c>
      <c r="F2867" s="29">
        <v>0</v>
      </c>
      <c r="G2867" s="29">
        <v>0</v>
      </c>
      <c r="H2867" s="29">
        <v>0</v>
      </c>
      <c r="I2867" s="29">
        <v>0</v>
      </c>
      <c r="J2867" s="29">
        <v>0</v>
      </c>
      <c r="K2867" s="29">
        <v>0</v>
      </c>
      <c r="L2867" s="29">
        <v>0</v>
      </c>
      <c r="M2867" s="29">
        <v>0</v>
      </c>
      <c r="N2867" s="29">
        <v>0</v>
      </c>
      <c r="O2867" s="29">
        <v>0</v>
      </c>
      <c r="P2867" s="29">
        <v>0</v>
      </c>
      <c r="Q2867" s="29">
        <v>0</v>
      </c>
      <c r="R2867" s="29">
        <f t="shared" si="44"/>
        <v>5.6250002235174188E-3</v>
      </c>
      <c r="S2867" s="29">
        <f>100%-Tabela10[[#This Row],[Média]]</f>
        <v>0.99437499977648258</v>
      </c>
    </row>
    <row r="2868" spans="1:19" x14ac:dyDescent="0.3">
      <c r="A2868" s="28" t="str">
        <f>'Agrupamento - 1Ciclo'!A2869</f>
        <v>1517</v>
      </c>
      <c r="B2868" s="29">
        <v>0</v>
      </c>
      <c r="C2868" s="29">
        <v>7.0000000298023196E-2</v>
      </c>
      <c r="D2868" s="29">
        <v>0</v>
      </c>
      <c r="E2868" s="29">
        <v>0</v>
      </c>
      <c r="F2868" s="29">
        <v>0</v>
      </c>
      <c r="G2868" s="29">
        <v>0</v>
      </c>
      <c r="H2868" s="29">
        <v>0</v>
      </c>
      <c r="I2868" s="29">
        <v>0</v>
      </c>
      <c r="J2868" s="29">
        <v>0</v>
      </c>
      <c r="K2868" s="29">
        <v>0</v>
      </c>
      <c r="L2868" s="29">
        <v>0</v>
      </c>
      <c r="M2868" s="29">
        <v>0</v>
      </c>
      <c r="N2868" s="29">
        <v>0</v>
      </c>
      <c r="O2868" s="29">
        <v>0.109999999403954</v>
      </c>
      <c r="P2868" s="29">
        <v>0</v>
      </c>
      <c r="Q2868" s="29">
        <v>0</v>
      </c>
      <c r="R2868" s="29">
        <f t="shared" si="44"/>
        <v>1.1249999981373575E-2</v>
      </c>
      <c r="S2868" s="29">
        <f>100%-Tabela10[[#This Row],[Média]]</f>
        <v>0.98875000001862645</v>
      </c>
    </row>
    <row r="2869" spans="1:19" x14ac:dyDescent="0.3">
      <c r="A2869" s="28" t="str">
        <f>'Agrupamento - 1Ciclo'!A2870</f>
        <v>1517</v>
      </c>
      <c r="B2869" s="29">
        <v>0</v>
      </c>
      <c r="C2869" s="29">
        <v>0</v>
      </c>
      <c r="D2869" s="29">
        <v>1.9999999552965199E-2</v>
      </c>
      <c r="E2869" s="29">
        <v>0</v>
      </c>
      <c r="F2869" s="29">
        <v>0</v>
      </c>
      <c r="G2869" s="29">
        <v>2.9999999329447701E-2</v>
      </c>
      <c r="H2869" s="29">
        <v>0</v>
      </c>
      <c r="I2869" s="29">
        <v>0</v>
      </c>
      <c r="J2869" s="29">
        <v>0</v>
      </c>
      <c r="K2869" s="29">
        <v>1.9999999552965199E-2</v>
      </c>
      <c r="L2869" s="29">
        <v>0</v>
      </c>
      <c r="M2869" s="29">
        <v>0</v>
      </c>
      <c r="N2869" s="29">
        <v>0</v>
      </c>
      <c r="O2869" s="29">
        <v>0</v>
      </c>
      <c r="P2869" s="29">
        <v>0</v>
      </c>
      <c r="Q2869" s="29">
        <v>0</v>
      </c>
      <c r="R2869" s="29">
        <f t="shared" si="44"/>
        <v>4.3749999022111314E-3</v>
      </c>
      <c r="S2869" s="29">
        <f>100%-Tabela10[[#This Row],[Média]]</f>
        <v>0.99562500009778887</v>
      </c>
    </row>
    <row r="2870" spans="1:19" x14ac:dyDescent="0.3">
      <c r="A2870" s="28" t="str">
        <f>'Agrupamento - 1Ciclo'!A2871</f>
        <v>1517</v>
      </c>
      <c r="B2870" s="29">
        <v>0</v>
      </c>
      <c r="C2870" s="29">
        <v>0.10000000149011599</v>
      </c>
      <c r="D2870" s="29">
        <v>0</v>
      </c>
      <c r="E2870" s="29">
        <v>7.9999998211860698E-2</v>
      </c>
      <c r="F2870" s="29">
        <v>0</v>
      </c>
      <c r="G2870" s="29">
        <v>0</v>
      </c>
      <c r="H2870" s="29">
        <v>0</v>
      </c>
      <c r="I2870" s="29">
        <v>0</v>
      </c>
      <c r="J2870" s="29">
        <v>0</v>
      </c>
      <c r="K2870" s="29">
        <v>0</v>
      </c>
      <c r="L2870" s="29">
        <v>0</v>
      </c>
      <c r="M2870" s="29">
        <v>0</v>
      </c>
      <c r="N2870" s="29">
        <v>0</v>
      </c>
      <c r="O2870" s="29">
        <v>0</v>
      </c>
      <c r="P2870" s="29">
        <v>0.129999995231628</v>
      </c>
      <c r="Q2870" s="29">
        <v>0</v>
      </c>
      <c r="R2870" s="29">
        <f t="shared" si="44"/>
        <v>1.9374999683350293E-2</v>
      </c>
      <c r="S2870" s="29">
        <f>100%-Tabela10[[#This Row],[Média]]</f>
        <v>0.98062500031664968</v>
      </c>
    </row>
    <row r="2871" spans="1:19" x14ac:dyDescent="0.3">
      <c r="A2871" s="28" t="str">
        <f>'Agrupamento - 1Ciclo'!A2872</f>
        <v>1517</v>
      </c>
      <c r="B2871" s="29">
        <v>0</v>
      </c>
      <c r="C2871" s="29">
        <v>5.0000000745058101E-2</v>
      </c>
      <c r="D2871" s="29">
        <v>3.9999999105930301E-2</v>
      </c>
      <c r="E2871" s="29">
        <v>0</v>
      </c>
      <c r="F2871" s="29">
        <v>0</v>
      </c>
      <c r="G2871" s="29">
        <v>0</v>
      </c>
      <c r="H2871" s="29">
        <v>0</v>
      </c>
      <c r="I2871" s="29">
        <v>0</v>
      </c>
      <c r="J2871" s="29">
        <v>0</v>
      </c>
      <c r="K2871" s="29">
        <v>0</v>
      </c>
      <c r="L2871" s="29">
        <v>0</v>
      </c>
      <c r="M2871" s="29">
        <v>0</v>
      </c>
      <c r="N2871" s="29">
        <v>0</v>
      </c>
      <c r="O2871" s="29">
        <v>7.0000000298023196E-2</v>
      </c>
      <c r="P2871" s="29">
        <v>0</v>
      </c>
      <c r="Q2871" s="29">
        <v>0</v>
      </c>
      <c r="R2871" s="29">
        <f t="shared" si="44"/>
        <v>1.0000000009313226E-2</v>
      </c>
      <c r="S2871" s="29">
        <f>100%-Tabela10[[#This Row],[Média]]</f>
        <v>0.98999999999068677</v>
      </c>
    </row>
    <row r="2872" spans="1:19" x14ac:dyDescent="0.3">
      <c r="A2872" s="28" t="str">
        <f>'Agrupamento - 1Ciclo'!A2873</f>
        <v>1517</v>
      </c>
      <c r="B2872" s="29">
        <v>0</v>
      </c>
      <c r="C2872" s="29">
        <v>0</v>
      </c>
      <c r="D2872" s="29">
        <v>0</v>
      </c>
      <c r="E2872" s="29">
        <v>0</v>
      </c>
      <c r="F2872" s="29">
        <v>0</v>
      </c>
      <c r="G2872" s="29">
        <v>0</v>
      </c>
      <c r="H2872" s="29">
        <v>0</v>
      </c>
      <c r="I2872" s="29">
        <v>0</v>
      </c>
      <c r="J2872" s="29">
        <v>0</v>
      </c>
      <c r="K2872" s="29">
        <v>0</v>
      </c>
      <c r="L2872" s="29">
        <v>0</v>
      </c>
      <c r="M2872" s="29">
        <v>0</v>
      </c>
      <c r="N2872" s="29">
        <v>0</v>
      </c>
      <c r="O2872" s="29">
        <v>0</v>
      </c>
      <c r="P2872" s="29">
        <v>5.0000000745058101E-2</v>
      </c>
      <c r="Q2872" s="29">
        <v>0</v>
      </c>
      <c r="R2872" s="29">
        <f t="shared" si="44"/>
        <v>3.1250000465661313E-3</v>
      </c>
      <c r="S2872" s="29">
        <f>100%-Tabela10[[#This Row],[Média]]</f>
        <v>0.99687499995343387</v>
      </c>
    </row>
    <row r="2873" spans="1:19" x14ac:dyDescent="0.3">
      <c r="A2873" s="28" t="str">
        <f>'Agrupamento - 1Ciclo'!A2874</f>
        <v>1517</v>
      </c>
      <c r="B2873" s="29">
        <v>0</v>
      </c>
      <c r="C2873" s="29">
        <v>0.119999997317791</v>
      </c>
      <c r="D2873" s="29">
        <v>0</v>
      </c>
      <c r="E2873" s="29">
        <v>0</v>
      </c>
      <c r="F2873" s="29">
        <v>0</v>
      </c>
      <c r="G2873" s="29">
        <v>0</v>
      </c>
      <c r="H2873" s="29">
        <v>0</v>
      </c>
      <c r="I2873" s="29">
        <v>0</v>
      </c>
      <c r="J2873" s="29">
        <v>0</v>
      </c>
      <c r="K2873" s="29">
        <v>0</v>
      </c>
      <c r="L2873" s="29">
        <v>0</v>
      </c>
      <c r="M2873" s="29">
        <v>0</v>
      </c>
      <c r="N2873" s="29">
        <v>0</v>
      </c>
      <c r="O2873" s="29">
        <v>7.9999998211860698E-2</v>
      </c>
      <c r="P2873" s="29">
        <v>0</v>
      </c>
      <c r="Q2873" s="29">
        <v>0</v>
      </c>
      <c r="R2873" s="29">
        <f t="shared" si="44"/>
        <v>1.2499999720603231E-2</v>
      </c>
      <c r="S2873" s="29">
        <f>100%-Tabela10[[#This Row],[Média]]</f>
        <v>0.98750000027939677</v>
      </c>
    </row>
    <row r="2874" spans="1:19" x14ac:dyDescent="0.3">
      <c r="A2874" s="28" t="str">
        <f>'Agrupamento - 1Ciclo'!A2875</f>
        <v>1517</v>
      </c>
      <c r="B2874" s="29">
        <v>0</v>
      </c>
      <c r="C2874" s="29">
        <v>0</v>
      </c>
      <c r="D2874" s="29">
        <v>0</v>
      </c>
      <c r="E2874" s="29">
        <v>0</v>
      </c>
      <c r="F2874" s="29">
        <v>0</v>
      </c>
      <c r="G2874" s="29">
        <v>0</v>
      </c>
      <c r="H2874" s="29">
        <v>0</v>
      </c>
      <c r="I2874" s="29">
        <v>0</v>
      </c>
      <c r="J2874" s="29">
        <v>0</v>
      </c>
      <c r="K2874" s="29">
        <v>0</v>
      </c>
      <c r="L2874" s="29">
        <v>0</v>
      </c>
      <c r="M2874" s="29">
        <v>0</v>
      </c>
      <c r="N2874" s="29">
        <v>0</v>
      </c>
      <c r="O2874" s="29">
        <v>0</v>
      </c>
      <c r="P2874" s="29">
        <v>0</v>
      </c>
      <c r="Q2874" s="29">
        <v>0</v>
      </c>
      <c r="R2874" s="29">
        <f t="shared" si="44"/>
        <v>0</v>
      </c>
      <c r="S2874" s="29">
        <f>100%-Tabela10[[#This Row],[Média]]</f>
        <v>1</v>
      </c>
    </row>
    <row r="2875" spans="1:19" x14ac:dyDescent="0.3">
      <c r="A2875" s="28" t="str">
        <f>'Agrupamento - 1Ciclo'!A2876</f>
        <v>1517</v>
      </c>
      <c r="B2875" s="29">
        <v>0</v>
      </c>
      <c r="C2875" s="29">
        <v>0</v>
      </c>
      <c r="D2875" s="29">
        <v>0</v>
      </c>
      <c r="E2875" s="29">
        <v>0</v>
      </c>
      <c r="F2875" s="29">
        <v>0</v>
      </c>
      <c r="G2875" s="29">
        <v>0</v>
      </c>
      <c r="H2875" s="29">
        <v>0</v>
      </c>
      <c r="I2875" s="29">
        <v>0</v>
      </c>
      <c r="J2875" s="29">
        <v>0</v>
      </c>
      <c r="K2875" s="29">
        <v>0</v>
      </c>
      <c r="L2875" s="29">
        <v>0</v>
      </c>
      <c r="M2875" s="29">
        <v>0</v>
      </c>
      <c r="N2875" s="29">
        <v>0</v>
      </c>
      <c r="O2875" s="29">
        <v>0</v>
      </c>
      <c r="P2875" s="29">
        <v>0</v>
      </c>
      <c r="Q2875" s="29">
        <v>0</v>
      </c>
      <c r="R2875" s="29">
        <f t="shared" si="44"/>
        <v>0</v>
      </c>
      <c r="S2875" s="29">
        <f>100%-Tabela10[[#This Row],[Média]]</f>
        <v>1</v>
      </c>
    </row>
    <row r="2876" spans="1:19" x14ac:dyDescent="0.3">
      <c r="A2876" s="28" t="str">
        <f>'Agrupamento - 1Ciclo'!A2877</f>
        <v>1517</v>
      </c>
      <c r="B2876" s="29">
        <v>0</v>
      </c>
      <c r="C2876" s="29">
        <v>1</v>
      </c>
      <c r="D2876" s="29" t="s">
        <v>4752</v>
      </c>
      <c r="E2876" s="29">
        <v>0</v>
      </c>
      <c r="F2876" s="29">
        <v>0</v>
      </c>
      <c r="G2876" s="29">
        <v>0</v>
      </c>
      <c r="H2876" s="29" t="s">
        <v>4752</v>
      </c>
      <c r="I2876" s="29" t="s">
        <v>4752</v>
      </c>
      <c r="J2876" s="29" t="s">
        <v>4752</v>
      </c>
      <c r="K2876" s="29">
        <v>5.9999998658895499E-2</v>
      </c>
      <c r="L2876" s="29">
        <v>5.0000000745058101E-2</v>
      </c>
      <c r="M2876" s="29" t="s">
        <v>4752</v>
      </c>
      <c r="N2876" s="29" t="s">
        <v>4752</v>
      </c>
      <c r="O2876" s="29" t="s">
        <v>4752</v>
      </c>
      <c r="P2876" s="29">
        <v>0</v>
      </c>
      <c r="Q2876" s="29">
        <v>0</v>
      </c>
      <c r="R2876" s="29">
        <f t="shared" si="44"/>
        <v>0.12333333326710595</v>
      </c>
      <c r="S2876" s="29">
        <f>100%-Tabela10[[#This Row],[Média]]</f>
        <v>0.87666666673289406</v>
      </c>
    </row>
    <row r="2877" spans="1:19" x14ac:dyDescent="0.3">
      <c r="A2877" s="28" t="str">
        <f>'Agrupamento - 1Ciclo'!A2878</f>
        <v>1517</v>
      </c>
      <c r="B2877" s="29" t="s">
        <v>4751</v>
      </c>
      <c r="C2877" s="29" t="s">
        <v>4751</v>
      </c>
      <c r="D2877" s="29" t="s">
        <v>4751</v>
      </c>
      <c r="E2877" s="29" t="s">
        <v>4751</v>
      </c>
      <c r="F2877" s="29" t="s">
        <v>4751</v>
      </c>
      <c r="G2877" s="29" t="s">
        <v>4751</v>
      </c>
      <c r="H2877" s="29" t="s">
        <v>4751</v>
      </c>
      <c r="I2877" s="29" t="s">
        <v>4751</v>
      </c>
      <c r="J2877" s="29" t="s">
        <v>4752</v>
      </c>
      <c r="K2877" s="29" t="s">
        <v>4751</v>
      </c>
      <c r="L2877" s="29" t="s">
        <v>4751</v>
      </c>
      <c r="M2877" s="29" t="s">
        <v>4751</v>
      </c>
      <c r="N2877" s="29" t="s">
        <v>4751</v>
      </c>
      <c r="O2877" s="29" t="s">
        <v>4751</v>
      </c>
      <c r="P2877" s="29" t="s">
        <v>4751</v>
      </c>
      <c r="Q2877" s="29" t="s">
        <v>4751</v>
      </c>
      <c r="R2877" s="29" t="s">
        <v>4752</v>
      </c>
      <c r="S2877" s="29" t="e">
        <f>100%-Tabela10[[#This Row],[Média]]</f>
        <v>#VALUE!</v>
      </c>
    </row>
    <row r="2878" spans="1:19" x14ac:dyDescent="0.3">
      <c r="A2878" s="28" t="str">
        <f>'Agrupamento - 1Ciclo'!A2879</f>
        <v>1517</v>
      </c>
      <c r="B2878" s="29" t="s">
        <v>4752</v>
      </c>
      <c r="C2878" s="29">
        <v>0</v>
      </c>
      <c r="D2878" s="29">
        <v>0</v>
      </c>
      <c r="E2878" s="29">
        <v>0</v>
      </c>
      <c r="F2878" s="29">
        <v>0</v>
      </c>
      <c r="G2878" s="29">
        <v>0</v>
      </c>
      <c r="H2878" s="29">
        <v>0</v>
      </c>
      <c r="I2878" s="29">
        <v>0</v>
      </c>
      <c r="J2878" s="29">
        <v>0</v>
      </c>
      <c r="K2878" s="29">
        <v>0</v>
      </c>
      <c r="L2878" s="29">
        <v>0</v>
      </c>
      <c r="M2878" s="29">
        <v>0</v>
      </c>
      <c r="N2878" s="29">
        <v>0</v>
      </c>
      <c r="O2878" s="29">
        <v>0</v>
      </c>
      <c r="P2878" s="29">
        <v>0</v>
      </c>
      <c r="Q2878" s="29">
        <v>0.109999999403954</v>
      </c>
      <c r="R2878" s="29">
        <f t="shared" si="44"/>
        <v>7.3333332935969333E-3</v>
      </c>
      <c r="S2878" s="29">
        <f>100%-Tabela10[[#This Row],[Média]]</f>
        <v>0.99266666670640302</v>
      </c>
    </row>
    <row r="2879" spans="1:19" x14ac:dyDescent="0.3">
      <c r="A2879" s="28" t="str">
        <f>'Agrupamento - 1Ciclo'!A2880</f>
        <v>1517</v>
      </c>
      <c r="B2879" s="29">
        <v>0</v>
      </c>
      <c r="C2879" s="29">
        <v>0.10000000149011599</v>
      </c>
      <c r="D2879" s="29">
        <v>0</v>
      </c>
      <c r="E2879" s="29">
        <v>0</v>
      </c>
      <c r="F2879" s="29">
        <v>0</v>
      </c>
      <c r="G2879" s="29">
        <v>0</v>
      </c>
      <c r="H2879" s="29">
        <v>0</v>
      </c>
      <c r="I2879" s="29">
        <v>0</v>
      </c>
      <c r="J2879" s="29">
        <v>0</v>
      </c>
      <c r="K2879" s="29">
        <v>0</v>
      </c>
      <c r="L2879" s="29">
        <v>0</v>
      </c>
      <c r="M2879" s="29">
        <v>0</v>
      </c>
      <c r="N2879" s="29">
        <v>0</v>
      </c>
      <c r="O2879" s="29">
        <v>0</v>
      </c>
      <c r="P2879" s="29">
        <v>0</v>
      </c>
      <c r="Q2879" s="29">
        <v>0</v>
      </c>
      <c r="R2879" s="29">
        <f t="shared" si="44"/>
        <v>6.2500000931322497E-3</v>
      </c>
      <c r="S2879" s="29">
        <f>100%-Tabela10[[#This Row],[Média]]</f>
        <v>0.99374999990686774</v>
      </c>
    </row>
    <row r="2880" spans="1:19" x14ac:dyDescent="0.3">
      <c r="A2880" s="28" t="str">
        <f>'Agrupamento - 1Ciclo'!A2881</f>
        <v>1517</v>
      </c>
      <c r="B2880" s="29">
        <v>0</v>
      </c>
      <c r="C2880" s="29">
        <v>0</v>
      </c>
      <c r="D2880" s="29" t="s">
        <v>4752</v>
      </c>
      <c r="E2880" s="29" t="s">
        <v>4752</v>
      </c>
      <c r="F2880" s="29">
        <v>0</v>
      </c>
      <c r="G2880" s="29">
        <v>0</v>
      </c>
      <c r="H2880" s="29">
        <v>0</v>
      </c>
      <c r="I2880" s="29" t="s">
        <v>4752</v>
      </c>
      <c r="J2880" s="29">
        <v>0</v>
      </c>
      <c r="K2880" s="29">
        <v>0.109999999403954</v>
      </c>
      <c r="L2880" s="29">
        <v>0</v>
      </c>
      <c r="M2880" s="29">
        <v>0</v>
      </c>
      <c r="N2880" s="29">
        <v>0</v>
      </c>
      <c r="O2880" s="29">
        <v>0.21999999880790699</v>
      </c>
      <c r="P2880" s="29">
        <v>0</v>
      </c>
      <c r="Q2880" s="29">
        <v>0.28999999165535001</v>
      </c>
      <c r="R2880" s="29">
        <f t="shared" si="44"/>
        <v>4.7692306912862387E-2</v>
      </c>
      <c r="S2880" s="29">
        <f>100%-Tabela10[[#This Row],[Média]]</f>
        <v>0.95230769308713759</v>
      </c>
    </row>
    <row r="2881" spans="1:19" x14ac:dyDescent="0.3">
      <c r="A2881" s="28" t="str">
        <f>'Agrupamento - 1Ciclo'!A2882</f>
        <v>1517</v>
      </c>
      <c r="B2881" s="29" t="s">
        <v>4752</v>
      </c>
      <c r="C2881" s="29" t="s">
        <v>4752</v>
      </c>
      <c r="D2881" s="29" t="s">
        <v>4752</v>
      </c>
      <c r="E2881" s="29" t="s">
        <v>4752</v>
      </c>
      <c r="F2881" s="29" t="s">
        <v>4752</v>
      </c>
      <c r="G2881" s="29" t="s">
        <v>4752</v>
      </c>
      <c r="H2881" s="29" t="s">
        <v>4752</v>
      </c>
      <c r="I2881" s="29" t="s">
        <v>4752</v>
      </c>
      <c r="J2881" s="29">
        <v>0</v>
      </c>
      <c r="K2881" s="29">
        <v>0</v>
      </c>
      <c r="L2881" s="29" t="s">
        <v>4752</v>
      </c>
      <c r="M2881" s="29">
        <v>0</v>
      </c>
      <c r="N2881" s="29">
        <v>0</v>
      </c>
      <c r="O2881" s="29">
        <v>0</v>
      </c>
      <c r="P2881" s="29">
        <v>0</v>
      </c>
      <c r="Q2881" s="29" t="s">
        <v>4752</v>
      </c>
      <c r="R2881" s="29">
        <f t="shared" si="44"/>
        <v>0</v>
      </c>
      <c r="S2881" s="29">
        <f>100%-Tabela10[[#This Row],[Média]]</f>
        <v>1</v>
      </c>
    </row>
    <row r="2882" spans="1:19" x14ac:dyDescent="0.3">
      <c r="A2882" s="28" t="str">
        <f>'Agrupamento - 1Ciclo'!A2883</f>
        <v>1517</v>
      </c>
      <c r="B2882" s="29">
        <v>0</v>
      </c>
      <c r="C2882" s="29">
        <v>0.15000000596046401</v>
      </c>
      <c r="D2882" s="29">
        <v>0</v>
      </c>
      <c r="E2882" s="29">
        <v>0</v>
      </c>
      <c r="F2882" s="29">
        <v>0</v>
      </c>
      <c r="G2882" s="29">
        <v>0</v>
      </c>
      <c r="H2882" s="29">
        <v>0</v>
      </c>
      <c r="I2882" s="29">
        <v>0</v>
      </c>
      <c r="J2882" s="29">
        <v>0</v>
      </c>
      <c r="K2882" s="29">
        <v>7.9999998211860698E-2</v>
      </c>
      <c r="L2882" s="29">
        <v>0</v>
      </c>
      <c r="M2882" s="29">
        <v>5.0000000745058101E-2</v>
      </c>
      <c r="N2882" s="29">
        <v>0</v>
      </c>
      <c r="O2882" s="29">
        <v>5.9999998658895499E-2</v>
      </c>
      <c r="P2882" s="29">
        <v>7.9999998211860698E-2</v>
      </c>
      <c r="Q2882" s="29">
        <v>3.9999999105930301E-2</v>
      </c>
      <c r="R2882" s="29">
        <f t="shared" si="44"/>
        <v>2.8750000055879334E-2</v>
      </c>
      <c r="S2882" s="29">
        <f>100%-Tabela10[[#This Row],[Média]]</f>
        <v>0.97124999994412065</v>
      </c>
    </row>
    <row r="2883" spans="1:19" x14ac:dyDescent="0.3">
      <c r="A2883" s="28" t="str">
        <f>'Agrupamento - 1Ciclo'!A2884</f>
        <v>1517</v>
      </c>
      <c r="B2883" s="29" t="s">
        <v>4751</v>
      </c>
      <c r="C2883" s="29" t="s">
        <v>4752</v>
      </c>
      <c r="D2883" s="29" t="s">
        <v>4751</v>
      </c>
      <c r="E2883" s="29" t="s">
        <v>4751</v>
      </c>
      <c r="F2883" s="29" t="s">
        <v>4751</v>
      </c>
      <c r="G2883" s="29" t="s">
        <v>4751</v>
      </c>
      <c r="H2883" s="29" t="s">
        <v>4752</v>
      </c>
      <c r="I2883" s="29" t="s">
        <v>4751</v>
      </c>
      <c r="J2883" s="29" t="s">
        <v>4751</v>
      </c>
      <c r="K2883" s="29" t="s">
        <v>4751</v>
      </c>
      <c r="L2883" s="29" t="s">
        <v>4751</v>
      </c>
      <c r="M2883" s="29" t="s">
        <v>4752</v>
      </c>
      <c r="N2883" s="29" t="s">
        <v>4751</v>
      </c>
      <c r="O2883" s="29" t="s">
        <v>4751</v>
      </c>
      <c r="P2883" s="29" t="s">
        <v>4751</v>
      </c>
      <c r="Q2883" s="29" t="s">
        <v>4751</v>
      </c>
      <c r="R2883" s="29" t="s">
        <v>4752</v>
      </c>
      <c r="S2883" s="29" t="e">
        <f>100%-Tabela10[[#This Row],[Média]]</f>
        <v>#VALUE!</v>
      </c>
    </row>
    <row r="2884" spans="1:19" x14ac:dyDescent="0.3">
      <c r="A2884" s="28" t="str">
        <f>'Agrupamento - 1Ciclo'!A2885</f>
        <v>1517</v>
      </c>
      <c r="B2884" s="29">
        <v>0</v>
      </c>
      <c r="C2884" s="29">
        <v>0</v>
      </c>
      <c r="D2884" s="29">
        <v>0</v>
      </c>
      <c r="E2884" s="29">
        <v>0</v>
      </c>
      <c r="F2884" s="29">
        <v>0</v>
      </c>
      <c r="G2884" s="29">
        <v>0</v>
      </c>
      <c r="H2884" s="29">
        <v>0</v>
      </c>
      <c r="I2884" s="29">
        <v>5.0000000745058101E-2</v>
      </c>
      <c r="J2884" s="29">
        <v>0</v>
      </c>
      <c r="K2884" s="29">
        <v>0</v>
      </c>
      <c r="L2884" s="29">
        <v>0</v>
      </c>
      <c r="M2884" s="29">
        <v>0</v>
      </c>
      <c r="N2884" s="29">
        <v>0</v>
      </c>
      <c r="O2884" s="29">
        <v>0</v>
      </c>
      <c r="P2884" s="29">
        <v>0</v>
      </c>
      <c r="Q2884" s="29">
        <v>0</v>
      </c>
      <c r="R2884" s="29">
        <f t="shared" ref="R2884:R2946" si="45">AVERAGE(B2884:Q2884)</f>
        <v>3.1250000465661313E-3</v>
      </c>
      <c r="S2884" s="29">
        <f>100%-Tabela10[[#This Row],[Média]]</f>
        <v>0.99687499995343387</v>
      </c>
    </row>
    <row r="2885" spans="1:19" x14ac:dyDescent="0.3">
      <c r="A2885" s="28" t="str">
        <f>'Agrupamento - 1Ciclo'!A2886</f>
        <v>1517</v>
      </c>
      <c r="B2885" s="29">
        <v>0</v>
      </c>
      <c r="C2885" s="29">
        <v>0</v>
      </c>
      <c r="D2885" s="29">
        <v>0</v>
      </c>
      <c r="E2885" s="29">
        <v>0</v>
      </c>
      <c r="F2885" s="29">
        <v>0</v>
      </c>
      <c r="G2885" s="29">
        <v>0</v>
      </c>
      <c r="H2885" s="29">
        <v>0</v>
      </c>
      <c r="I2885" s="29">
        <v>0</v>
      </c>
      <c r="J2885" s="29">
        <v>0</v>
      </c>
      <c r="K2885" s="29">
        <v>0</v>
      </c>
      <c r="L2885" s="29">
        <v>0</v>
      </c>
      <c r="M2885" s="29">
        <v>0</v>
      </c>
      <c r="N2885" s="29">
        <v>0</v>
      </c>
      <c r="O2885" s="29">
        <v>0</v>
      </c>
      <c r="P2885" s="29">
        <v>0</v>
      </c>
      <c r="Q2885" s="29">
        <v>0</v>
      </c>
      <c r="R2885" s="29">
        <f t="shared" si="45"/>
        <v>0</v>
      </c>
      <c r="S2885" s="29">
        <f>100%-Tabela10[[#This Row],[Média]]</f>
        <v>1</v>
      </c>
    </row>
    <row r="2886" spans="1:19" x14ac:dyDescent="0.3">
      <c r="A2886" s="28" t="str">
        <f>'Agrupamento - 1Ciclo'!A2887</f>
        <v>1517</v>
      </c>
      <c r="B2886" s="29">
        <v>0</v>
      </c>
      <c r="C2886" s="29" t="s">
        <v>4752</v>
      </c>
      <c r="D2886" s="29">
        <v>0</v>
      </c>
      <c r="E2886" s="29" t="s">
        <v>4752</v>
      </c>
      <c r="F2886" s="29" t="s">
        <v>4752</v>
      </c>
      <c r="G2886" s="29">
        <v>0</v>
      </c>
      <c r="H2886" s="29" t="s">
        <v>4752</v>
      </c>
      <c r="I2886" s="29">
        <v>0</v>
      </c>
      <c r="J2886" s="29">
        <v>0</v>
      </c>
      <c r="K2886" s="29">
        <v>1</v>
      </c>
      <c r="L2886" s="29">
        <v>0</v>
      </c>
      <c r="M2886" s="29" t="s">
        <v>4752</v>
      </c>
      <c r="N2886" s="29" t="s">
        <v>4752</v>
      </c>
      <c r="O2886" s="29">
        <v>0</v>
      </c>
      <c r="P2886" s="29" t="s">
        <v>4752</v>
      </c>
      <c r="Q2886" s="29">
        <v>0</v>
      </c>
      <c r="R2886" s="29">
        <f t="shared" si="45"/>
        <v>0.1111111111111111</v>
      </c>
      <c r="S2886" s="29">
        <f>100%-Tabela10[[#This Row],[Média]]</f>
        <v>0.88888888888888884</v>
      </c>
    </row>
    <row r="2887" spans="1:19" x14ac:dyDescent="0.3">
      <c r="A2887" s="28" t="str">
        <f>'Agrupamento - 1Ciclo'!A2888</f>
        <v>1517</v>
      </c>
      <c r="B2887" s="29">
        <v>0</v>
      </c>
      <c r="C2887" s="29">
        <v>0</v>
      </c>
      <c r="D2887" s="29">
        <v>0</v>
      </c>
      <c r="E2887" s="29">
        <v>0</v>
      </c>
      <c r="F2887" s="29">
        <v>0</v>
      </c>
      <c r="G2887" s="29">
        <v>0</v>
      </c>
      <c r="H2887" s="29">
        <v>0</v>
      </c>
      <c r="I2887" s="29">
        <v>0</v>
      </c>
      <c r="J2887" s="29">
        <v>0</v>
      </c>
      <c r="K2887" s="29">
        <v>0.129999995231628</v>
      </c>
      <c r="L2887" s="29">
        <v>0</v>
      </c>
      <c r="M2887" s="29">
        <v>0</v>
      </c>
      <c r="N2887" s="29">
        <v>0</v>
      </c>
      <c r="O2887" s="29">
        <v>0.33000001311302202</v>
      </c>
      <c r="P2887" s="29">
        <v>0</v>
      </c>
      <c r="Q2887" s="29">
        <v>0</v>
      </c>
      <c r="R2887" s="29">
        <f t="shared" si="45"/>
        <v>2.8750000521540628E-2</v>
      </c>
      <c r="S2887" s="29">
        <f>100%-Tabela10[[#This Row],[Média]]</f>
        <v>0.97124999947845936</v>
      </c>
    </row>
    <row r="2888" spans="1:19" x14ac:dyDescent="0.3">
      <c r="A2888" s="28" t="str">
        <f>'Agrupamento - 1Ciclo'!A2889</f>
        <v>1517</v>
      </c>
      <c r="B2888" s="29">
        <v>0</v>
      </c>
      <c r="C2888" s="29">
        <v>0</v>
      </c>
      <c r="D2888" s="29">
        <v>0</v>
      </c>
      <c r="E2888" s="29">
        <v>1.9999999552965199E-2</v>
      </c>
      <c r="F2888" s="29">
        <v>0</v>
      </c>
      <c r="G2888" s="29">
        <v>5.9999998658895499E-2</v>
      </c>
      <c r="H2888" s="29">
        <v>0</v>
      </c>
      <c r="I2888" s="29">
        <v>1.9999999552965199E-2</v>
      </c>
      <c r="J2888" s="29">
        <v>0</v>
      </c>
      <c r="K2888" s="29">
        <v>3.9999999105930301E-2</v>
      </c>
      <c r="L2888" s="29">
        <v>2.9999999329447701E-2</v>
      </c>
      <c r="M2888" s="29">
        <v>5.9999998658895499E-2</v>
      </c>
      <c r="N2888" s="29">
        <v>0</v>
      </c>
      <c r="O2888" s="29">
        <v>1.9999999552965199E-2</v>
      </c>
      <c r="P2888" s="29">
        <v>9.9999997764825804E-3</v>
      </c>
      <c r="Q2888" s="29">
        <v>0</v>
      </c>
      <c r="R2888" s="29">
        <f t="shared" si="45"/>
        <v>1.6249999636784196E-2</v>
      </c>
      <c r="S2888" s="29">
        <f>100%-Tabela10[[#This Row],[Média]]</f>
        <v>0.9837500003632158</v>
      </c>
    </row>
    <row r="2889" spans="1:19" x14ac:dyDescent="0.3">
      <c r="A2889" s="28" t="str">
        <f>'Agrupamento - 1Ciclo'!A2890</f>
        <v>1517</v>
      </c>
      <c r="B2889" s="29">
        <v>0</v>
      </c>
      <c r="C2889" s="29">
        <v>0</v>
      </c>
      <c r="D2889" s="29">
        <v>0</v>
      </c>
      <c r="E2889" s="29">
        <v>0</v>
      </c>
      <c r="F2889" s="29">
        <v>0</v>
      </c>
      <c r="G2889" s="29">
        <v>0.20000000298023199</v>
      </c>
      <c r="H2889" s="29">
        <v>1.9999999552965199E-2</v>
      </c>
      <c r="I2889" s="29">
        <v>0</v>
      </c>
      <c r="J2889" s="29">
        <v>0</v>
      </c>
      <c r="K2889" s="29">
        <v>3.9999999105930301E-2</v>
      </c>
      <c r="L2889" s="29">
        <v>0</v>
      </c>
      <c r="M2889" s="29">
        <v>0</v>
      </c>
      <c r="N2889" s="29">
        <v>0</v>
      </c>
      <c r="O2889" s="29">
        <v>0</v>
      </c>
      <c r="P2889" s="29">
        <v>0</v>
      </c>
      <c r="Q2889" s="29">
        <v>0</v>
      </c>
      <c r="R2889" s="29">
        <f t="shared" si="45"/>
        <v>1.6250000102445469E-2</v>
      </c>
      <c r="S2889" s="29">
        <f>100%-Tabela10[[#This Row],[Média]]</f>
        <v>0.98374999989755452</v>
      </c>
    </row>
    <row r="2890" spans="1:19" x14ac:dyDescent="0.3">
      <c r="A2890" s="28" t="str">
        <f>'Agrupamento - 1Ciclo'!A2891</f>
        <v>1517</v>
      </c>
      <c r="B2890" s="29">
        <v>0</v>
      </c>
      <c r="C2890" s="29">
        <v>0</v>
      </c>
      <c r="D2890" s="29">
        <v>0</v>
      </c>
      <c r="E2890" s="29">
        <v>0</v>
      </c>
      <c r="F2890" s="29">
        <v>0</v>
      </c>
      <c r="G2890" s="29">
        <v>0</v>
      </c>
      <c r="H2890" s="29">
        <v>0</v>
      </c>
      <c r="I2890" s="29">
        <v>5.9999998658895499E-2</v>
      </c>
      <c r="J2890" s="29">
        <v>0</v>
      </c>
      <c r="K2890" s="29">
        <v>0</v>
      </c>
      <c r="L2890" s="29">
        <v>0</v>
      </c>
      <c r="M2890" s="29">
        <v>0</v>
      </c>
      <c r="N2890" s="29">
        <v>0</v>
      </c>
      <c r="O2890" s="29">
        <v>0</v>
      </c>
      <c r="P2890" s="29">
        <v>0</v>
      </c>
      <c r="Q2890" s="29">
        <v>0</v>
      </c>
      <c r="R2890" s="29">
        <f t="shared" si="45"/>
        <v>3.7499999161809687E-3</v>
      </c>
      <c r="S2890" s="29">
        <f>100%-Tabela10[[#This Row],[Média]]</f>
        <v>0.99625000008381903</v>
      </c>
    </row>
    <row r="2891" spans="1:19" x14ac:dyDescent="0.3">
      <c r="A2891" s="28" t="str">
        <f>'Agrupamento - 1Ciclo'!A2892</f>
        <v>1517</v>
      </c>
      <c r="B2891" s="29" t="s">
        <v>4752</v>
      </c>
      <c r="C2891" s="29">
        <v>0</v>
      </c>
      <c r="D2891" s="29">
        <v>0</v>
      </c>
      <c r="E2891" s="29">
        <v>0</v>
      </c>
      <c r="F2891" s="29">
        <v>0</v>
      </c>
      <c r="G2891" s="29" t="s">
        <v>4752</v>
      </c>
      <c r="H2891" s="29">
        <v>0</v>
      </c>
      <c r="I2891" s="29">
        <v>0</v>
      </c>
      <c r="J2891" s="29">
        <v>0</v>
      </c>
      <c r="K2891" s="29">
        <v>0</v>
      </c>
      <c r="L2891" s="29" t="s">
        <v>4752</v>
      </c>
      <c r="M2891" s="29">
        <v>0</v>
      </c>
      <c r="N2891" s="29">
        <v>0</v>
      </c>
      <c r="O2891" s="29">
        <v>0</v>
      </c>
      <c r="P2891" s="29">
        <v>0</v>
      </c>
      <c r="Q2891" s="29" t="s">
        <v>4752</v>
      </c>
      <c r="R2891" s="29">
        <f t="shared" si="45"/>
        <v>0</v>
      </c>
      <c r="S2891" s="29">
        <f>100%-Tabela10[[#This Row],[Média]]</f>
        <v>1</v>
      </c>
    </row>
    <row r="2892" spans="1:19" x14ac:dyDescent="0.3">
      <c r="A2892" s="28" t="str">
        <f>'Agrupamento - 1Ciclo'!A2893</f>
        <v>1517</v>
      </c>
      <c r="B2892" s="29">
        <v>0</v>
      </c>
      <c r="C2892" s="29">
        <v>3.9999999105930301E-2</v>
      </c>
      <c r="D2892" s="29">
        <v>0</v>
      </c>
      <c r="E2892" s="29">
        <v>0</v>
      </c>
      <c r="F2892" s="29">
        <v>0</v>
      </c>
      <c r="G2892" s="29">
        <v>0</v>
      </c>
      <c r="H2892" s="29">
        <v>0</v>
      </c>
      <c r="I2892" s="29">
        <v>0</v>
      </c>
      <c r="J2892" s="29">
        <v>0</v>
      </c>
      <c r="K2892" s="29">
        <v>0</v>
      </c>
      <c r="L2892" s="29">
        <v>0</v>
      </c>
      <c r="M2892" s="29">
        <v>0</v>
      </c>
      <c r="N2892" s="29">
        <v>0</v>
      </c>
      <c r="O2892" s="29">
        <v>5.0000000745058101E-2</v>
      </c>
      <c r="P2892" s="29">
        <v>0</v>
      </c>
      <c r="Q2892" s="29">
        <v>0</v>
      </c>
      <c r="R2892" s="29">
        <f t="shared" si="45"/>
        <v>5.6249999906867751E-3</v>
      </c>
      <c r="S2892" s="29">
        <f>100%-Tabela10[[#This Row],[Média]]</f>
        <v>0.99437500000931323</v>
      </c>
    </row>
    <row r="2893" spans="1:19" x14ac:dyDescent="0.3">
      <c r="A2893" s="28" t="str">
        <f>'Agrupamento - 1Ciclo'!A2894</f>
        <v>1517</v>
      </c>
      <c r="B2893" s="29">
        <v>0</v>
      </c>
      <c r="C2893" s="29">
        <v>0</v>
      </c>
      <c r="D2893" s="29">
        <v>0</v>
      </c>
      <c r="E2893" s="29">
        <v>0</v>
      </c>
      <c r="F2893" s="29">
        <v>0</v>
      </c>
      <c r="G2893" s="29">
        <v>0</v>
      </c>
      <c r="H2893" s="29">
        <v>0</v>
      </c>
      <c r="I2893" s="29">
        <v>0</v>
      </c>
      <c r="J2893" s="29">
        <v>0</v>
      </c>
      <c r="K2893" s="29">
        <v>0</v>
      </c>
      <c r="L2893" s="29">
        <v>0</v>
      </c>
      <c r="M2893" s="29">
        <v>0</v>
      </c>
      <c r="N2893" s="29">
        <v>0</v>
      </c>
      <c r="O2893" s="29">
        <v>0</v>
      </c>
      <c r="P2893" s="29">
        <v>0</v>
      </c>
      <c r="Q2893" s="29">
        <v>1.9999999552965199E-2</v>
      </c>
      <c r="R2893" s="29">
        <f t="shared" si="45"/>
        <v>1.2499999720603249E-3</v>
      </c>
      <c r="S2893" s="29">
        <f>100%-Tabela10[[#This Row],[Média]]</f>
        <v>0.99875000002793968</v>
      </c>
    </row>
    <row r="2894" spans="1:19" x14ac:dyDescent="0.3">
      <c r="A2894" s="28" t="str">
        <f>'Agrupamento - 1Ciclo'!A2895</f>
        <v>1517</v>
      </c>
      <c r="B2894" s="29">
        <v>0</v>
      </c>
      <c r="C2894" s="29">
        <v>0</v>
      </c>
      <c r="D2894" s="29">
        <v>5.0000000745058101E-2</v>
      </c>
      <c r="E2894" s="29">
        <v>0</v>
      </c>
      <c r="F2894" s="29">
        <v>0</v>
      </c>
      <c r="G2894" s="29">
        <v>0</v>
      </c>
      <c r="H2894" s="29">
        <v>0</v>
      </c>
      <c r="I2894" s="29">
        <v>0</v>
      </c>
      <c r="J2894" s="29">
        <v>0</v>
      </c>
      <c r="K2894" s="29">
        <v>0.140000000596046</v>
      </c>
      <c r="L2894" s="29">
        <v>0</v>
      </c>
      <c r="M2894" s="29">
        <v>0</v>
      </c>
      <c r="N2894" s="29">
        <v>0</v>
      </c>
      <c r="O2894" s="29">
        <v>0</v>
      </c>
      <c r="P2894" s="29">
        <v>0</v>
      </c>
      <c r="Q2894" s="29">
        <v>0</v>
      </c>
      <c r="R2894" s="29">
        <f t="shared" si="45"/>
        <v>1.1875000083819007E-2</v>
      </c>
      <c r="S2894" s="29">
        <f>100%-Tabela10[[#This Row],[Média]]</f>
        <v>0.98812499991618097</v>
      </c>
    </row>
    <row r="2895" spans="1:19" x14ac:dyDescent="0.3">
      <c r="A2895" s="28" t="str">
        <f>'Agrupamento - 1Ciclo'!A2896</f>
        <v>1517</v>
      </c>
      <c r="B2895" s="29" t="s">
        <v>4752</v>
      </c>
      <c r="C2895" s="29">
        <v>0</v>
      </c>
      <c r="D2895" s="29">
        <v>0</v>
      </c>
      <c r="E2895" s="29">
        <v>0</v>
      </c>
      <c r="F2895" s="29" t="s">
        <v>4752</v>
      </c>
      <c r="G2895" s="29" t="s">
        <v>4752</v>
      </c>
      <c r="H2895" s="29">
        <v>0.119999997317791</v>
      </c>
      <c r="I2895" s="29">
        <v>0</v>
      </c>
      <c r="J2895" s="29">
        <v>0</v>
      </c>
      <c r="K2895" s="29" t="s">
        <v>4752</v>
      </c>
      <c r="L2895" s="29" t="s">
        <v>4752</v>
      </c>
      <c r="M2895" s="29">
        <v>0</v>
      </c>
      <c r="N2895" s="29">
        <v>0</v>
      </c>
      <c r="O2895" s="29">
        <v>0</v>
      </c>
      <c r="P2895" s="29" t="s">
        <v>4752</v>
      </c>
      <c r="Q2895" s="29" t="s">
        <v>4752</v>
      </c>
      <c r="R2895" s="29">
        <f t="shared" si="45"/>
        <v>1.3333333035310112E-2</v>
      </c>
      <c r="S2895" s="29">
        <f>100%-Tabela10[[#This Row],[Média]]</f>
        <v>0.98666666696468985</v>
      </c>
    </row>
    <row r="2896" spans="1:19" x14ac:dyDescent="0.3">
      <c r="A2896" s="28" t="str">
        <f>'Agrupamento - 1Ciclo'!A2897</f>
        <v>1517</v>
      </c>
      <c r="B2896" s="29">
        <v>0</v>
      </c>
      <c r="C2896" s="29">
        <v>0.15000000596046401</v>
      </c>
      <c r="D2896" s="29">
        <v>0</v>
      </c>
      <c r="E2896" s="29">
        <v>0</v>
      </c>
      <c r="F2896" s="29">
        <v>0</v>
      </c>
      <c r="G2896" s="29">
        <v>0</v>
      </c>
      <c r="H2896" s="29">
        <v>0</v>
      </c>
      <c r="I2896" s="29">
        <v>0</v>
      </c>
      <c r="J2896" s="29">
        <v>0</v>
      </c>
      <c r="K2896" s="29">
        <v>0</v>
      </c>
      <c r="L2896" s="29">
        <v>0</v>
      </c>
      <c r="M2896" s="29">
        <v>0</v>
      </c>
      <c r="N2896" s="29">
        <v>0</v>
      </c>
      <c r="O2896" s="29">
        <v>0</v>
      </c>
      <c r="P2896" s="29">
        <v>0</v>
      </c>
      <c r="Q2896" s="29">
        <v>0</v>
      </c>
      <c r="R2896" s="29">
        <f t="shared" si="45"/>
        <v>9.3750003725290004E-3</v>
      </c>
      <c r="S2896" s="29">
        <f>100%-Tabela10[[#This Row],[Média]]</f>
        <v>0.99062499962747097</v>
      </c>
    </row>
    <row r="2897" spans="1:19" x14ac:dyDescent="0.3">
      <c r="A2897" s="28" t="str">
        <f>'Agrupamento - 1Ciclo'!A2898</f>
        <v>1517</v>
      </c>
      <c r="B2897" s="29" t="s">
        <v>4752</v>
      </c>
      <c r="C2897" s="29">
        <v>0</v>
      </c>
      <c r="D2897" s="29" t="s">
        <v>4752</v>
      </c>
      <c r="E2897" s="29">
        <v>0</v>
      </c>
      <c r="F2897" s="29">
        <v>0</v>
      </c>
      <c r="G2897" s="29" t="s">
        <v>4752</v>
      </c>
      <c r="H2897" s="29">
        <v>0</v>
      </c>
      <c r="I2897" s="29" t="s">
        <v>4752</v>
      </c>
      <c r="J2897" s="29" t="s">
        <v>4752</v>
      </c>
      <c r="K2897" s="29">
        <v>0</v>
      </c>
      <c r="L2897" s="29" t="s">
        <v>4752</v>
      </c>
      <c r="M2897" s="29">
        <v>5.9999998658895499E-2</v>
      </c>
      <c r="N2897" s="29">
        <v>0</v>
      </c>
      <c r="O2897" s="29" t="s">
        <v>4752</v>
      </c>
      <c r="P2897" s="29">
        <v>0</v>
      </c>
      <c r="Q2897" s="29" t="s">
        <v>4752</v>
      </c>
      <c r="R2897" s="29">
        <f t="shared" si="45"/>
        <v>7.4999998323619374E-3</v>
      </c>
      <c r="S2897" s="29">
        <f>100%-Tabela10[[#This Row],[Média]]</f>
        <v>0.99250000016763806</v>
      </c>
    </row>
    <row r="2898" spans="1:19" x14ac:dyDescent="0.3">
      <c r="A2898" s="28" t="str">
        <f>'Agrupamento - 1Ciclo'!A2899</f>
        <v>1517</v>
      </c>
      <c r="B2898" s="29">
        <v>0</v>
      </c>
      <c r="C2898" s="29">
        <v>0</v>
      </c>
      <c r="D2898" s="29">
        <v>0</v>
      </c>
      <c r="E2898" s="29">
        <v>0</v>
      </c>
      <c r="F2898" s="29">
        <v>0</v>
      </c>
      <c r="G2898" s="29">
        <v>0</v>
      </c>
      <c r="H2898" s="29">
        <v>0</v>
      </c>
      <c r="I2898" s="29">
        <v>0</v>
      </c>
      <c r="J2898" s="29">
        <v>0</v>
      </c>
      <c r="K2898" s="29">
        <v>0</v>
      </c>
      <c r="L2898" s="29">
        <v>0</v>
      </c>
      <c r="M2898" s="29">
        <v>0</v>
      </c>
      <c r="N2898" s="29">
        <v>0</v>
      </c>
      <c r="O2898" s="29">
        <v>0</v>
      </c>
      <c r="P2898" s="29">
        <v>0</v>
      </c>
      <c r="Q2898" s="29">
        <v>0</v>
      </c>
      <c r="R2898" s="29">
        <f t="shared" si="45"/>
        <v>0</v>
      </c>
      <c r="S2898" s="29">
        <f>100%-Tabela10[[#This Row],[Média]]</f>
        <v>1</v>
      </c>
    </row>
    <row r="2899" spans="1:19" x14ac:dyDescent="0.3">
      <c r="A2899" s="28" t="str">
        <f>'Agrupamento - 1Ciclo'!A2900</f>
        <v>1518</v>
      </c>
      <c r="B2899" s="29">
        <v>0</v>
      </c>
      <c r="C2899" s="29">
        <v>0</v>
      </c>
      <c r="D2899" s="29">
        <v>1.9999999552965199E-2</v>
      </c>
      <c r="E2899" s="29">
        <v>2.9999999329447701E-2</v>
      </c>
      <c r="F2899" s="29">
        <v>0</v>
      </c>
      <c r="G2899" s="29">
        <v>2.9999999329447701E-2</v>
      </c>
      <c r="H2899" s="29">
        <v>0</v>
      </c>
      <c r="I2899" s="29">
        <v>9.9999997764825804E-3</v>
      </c>
      <c r="J2899" s="29">
        <v>0</v>
      </c>
      <c r="K2899" s="29">
        <v>0</v>
      </c>
      <c r="L2899" s="29">
        <v>0</v>
      </c>
      <c r="M2899" s="29">
        <v>1.9999999552965199E-2</v>
      </c>
      <c r="N2899" s="29">
        <v>0</v>
      </c>
      <c r="O2899" s="29">
        <v>0</v>
      </c>
      <c r="P2899" s="29">
        <v>0</v>
      </c>
      <c r="Q2899" s="29">
        <v>0</v>
      </c>
      <c r="R2899" s="29">
        <f t="shared" si="45"/>
        <v>6.8749998463317735E-3</v>
      </c>
      <c r="S2899" s="29">
        <f>100%-Tabela10[[#This Row],[Média]]</f>
        <v>0.99312500015366822</v>
      </c>
    </row>
    <row r="2900" spans="1:19" x14ac:dyDescent="0.3">
      <c r="A2900" s="28" t="str">
        <f>'Agrupamento - 1Ciclo'!A2901</f>
        <v>1518</v>
      </c>
      <c r="B2900" s="29">
        <v>0</v>
      </c>
      <c r="C2900" s="29">
        <v>0</v>
      </c>
      <c r="D2900" s="29">
        <v>0</v>
      </c>
      <c r="E2900" s="29">
        <v>0</v>
      </c>
      <c r="F2900" s="29">
        <v>0</v>
      </c>
      <c r="G2900" s="29">
        <v>0</v>
      </c>
      <c r="H2900" s="29">
        <v>0</v>
      </c>
      <c r="I2900" s="29">
        <v>0</v>
      </c>
      <c r="J2900" s="29">
        <v>0</v>
      </c>
      <c r="K2900" s="29">
        <v>0</v>
      </c>
      <c r="L2900" s="29">
        <v>0</v>
      </c>
      <c r="M2900" s="29">
        <v>0</v>
      </c>
      <c r="N2900" s="29">
        <v>0</v>
      </c>
      <c r="O2900" s="29">
        <v>0</v>
      </c>
      <c r="P2900" s="29">
        <v>0</v>
      </c>
      <c r="Q2900" s="29">
        <v>0</v>
      </c>
      <c r="R2900" s="29">
        <f t="shared" si="45"/>
        <v>0</v>
      </c>
      <c r="S2900" s="29">
        <f>100%-Tabela10[[#This Row],[Média]]</f>
        <v>1</v>
      </c>
    </row>
    <row r="2901" spans="1:19" x14ac:dyDescent="0.3">
      <c r="A2901" s="28" t="str">
        <f>'Agrupamento - 1Ciclo'!A2902</f>
        <v>1518</v>
      </c>
      <c r="B2901" s="29">
        <v>0</v>
      </c>
      <c r="C2901" s="29">
        <v>0</v>
      </c>
      <c r="D2901" s="29">
        <v>0</v>
      </c>
      <c r="E2901" s="29">
        <v>0</v>
      </c>
      <c r="F2901" s="29">
        <v>0</v>
      </c>
      <c r="G2901" s="29">
        <v>3.9999999105930301E-2</v>
      </c>
      <c r="H2901" s="29">
        <v>9.9999997764825804E-3</v>
      </c>
      <c r="I2901" s="29">
        <v>0</v>
      </c>
      <c r="J2901" s="29">
        <v>0</v>
      </c>
      <c r="K2901" s="29">
        <v>0</v>
      </c>
      <c r="L2901" s="29">
        <v>0</v>
      </c>
      <c r="M2901" s="29">
        <v>9.9999997764825804E-3</v>
      </c>
      <c r="N2901" s="29">
        <v>0</v>
      </c>
      <c r="O2901" s="29">
        <v>0</v>
      </c>
      <c r="P2901" s="29">
        <v>1.9999999552965199E-2</v>
      </c>
      <c r="Q2901" s="29">
        <v>0</v>
      </c>
      <c r="R2901" s="29">
        <f t="shared" si="45"/>
        <v>4.999999888241291E-3</v>
      </c>
      <c r="S2901" s="29">
        <f>100%-Tabela10[[#This Row],[Média]]</f>
        <v>0.99500000011175871</v>
      </c>
    </row>
    <row r="2902" spans="1:19" x14ac:dyDescent="0.3">
      <c r="A2902" s="28" t="str">
        <f>'Agrupamento - 1Ciclo'!A2903</f>
        <v>1518</v>
      </c>
      <c r="B2902" s="29">
        <v>0</v>
      </c>
      <c r="C2902" s="29">
        <v>0</v>
      </c>
      <c r="D2902" s="29">
        <v>0</v>
      </c>
      <c r="E2902" s="29">
        <v>3.9999999105930301E-2</v>
      </c>
      <c r="F2902" s="29">
        <v>0</v>
      </c>
      <c r="G2902" s="29">
        <v>5.0000000745058101E-2</v>
      </c>
      <c r="H2902" s="29">
        <v>0</v>
      </c>
      <c r="I2902" s="29">
        <v>1.9999999552965199E-2</v>
      </c>
      <c r="J2902" s="29">
        <v>0</v>
      </c>
      <c r="K2902" s="29">
        <v>9.00000035762787E-2</v>
      </c>
      <c r="L2902" s="29">
        <v>1.9999999552965199E-2</v>
      </c>
      <c r="M2902" s="29">
        <v>5.9999998658895499E-2</v>
      </c>
      <c r="N2902" s="29">
        <v>0</v>
      </c>
      <c r="O2902" s="29">
        <v>0</v>
      </c>
      <c r="P2902" s="29">
        <v>0</v>
      </c>
      <c r="Q2902" s="29">
        <v>7.9999998211860698E-2</v>
      </c>
      <c r="R2902" s="29">
        <f t="shared" si="45"/>
        <v>2.2499999962747107E-2</v>
      </c>
      <c r="S2902" s="29">
        <f>100%-Tabela10[[#This Row],[Média]]</f>
        <v>0.9775000000372529</v>
      </c>
    </row>
    <row r="2903" spans="1:19" x14ac:dyDescent="0.3">
      <c r="A2903" s="28" t="str">
        <f>'Agrupamento - 1Ciclo'!A2904</f>
        <v>1518</v>
      </c>
      <c r="B2903" s="29">
        <v>0</v>
      </c>
      <c r="C2903" s="29">
        <v>0.21999999880790699</v>
      </c>
      <c r="D2903" s="29">
        <v>7.9999998211860698E-2</v>
      </c>
      <c r="E2903" s="29">
        <v>0</v>
      </c>
      <c r="F2903" s="29">
        <v>0</v>
      </c>
      <c r="G2903" s="29">
        <v>0</v>
      </c>
      <c r="H2903" s="29">
        <v>0.10000000149011599</v>
      </c>
      <c r="I2903" s="29">
        <v>0</v>
      </c>
      <c r="J2903" s="29">
        <v>0</v>
      </c>
      <c r="K2903" s="29">
        <v>0</v>
      </c>
      <c r="L2903" s="29">
        <v>0</v>
      </c>
      <c r="M2903" s="29">
        <v>0</v>
      </c>
      <c r="N2903" s="29">
        <v>0</v>
      </c>
      <c r="O2903" s="29">
        <v>0</v>
      </c>
      <c r="P2903" s="29">
        <v>0</v>
      </c>
      <c r="Q2903" s="29">
        <v>0</v>
      </c>
      <c r="R2903" s="29">
        <f t="shared" si="45"/>
        <v>2.4999999906867732E-2</v>
      </c>
      <c r="S2903" s="29">
        <f>100%-Tabela10[[#This Row],[Média]]</f>
        <v>0.97500000009313226</v>
      </c>
    </row>
    <row r="2904" spans="1:19" x14ac:dyDescent="0.3">
      <c r="A2904" s="28" t="str">
        <f>'Agrupamento - 1Ciclo'!A2905</f>
        <v>1518</v>
      </c>
      <c r="B2904" s="29">
        <v>0</v>
      </c>
      <c r="C2904" s="29">
        <v>0.119999997317791</v>
      </c>
      <c r="D2904" s="29">
        <v>0</v>
      </c>
      <c r="E2904" s="29">
        <v>0</v>
      </c>
      <c r="F2904" s="29">
        <v>0</v>
      </c>
      <c r="G2904" s="29">
        <v>0.109999999403954</v>
      </c>
      <c r="H2904" s="29">
        <v>0</v>
      </c>
      <c r="I2904" s="29">
        <v>0</v>
      </c>
      <c r="J2904" s="29">
        <v>0</v>
      </c>
      <c r="K2904" s="29">
        <v>0.119999997317791</v>
      </c>
      <c r="L2904" s="29">
        <v>7.0000000298023196E-2</v>
      </c>
      <c r="M2904" s="29">
        <v>0</v>
      </c>
      <c r="N2904" s="29">
        <v>0</v>
      </c>
      <c r="O2904" s="29">
        <v>0</v>
      </c>
      <c r="P2904" s="29">
        <v>0</v>
      </c>
      <c r="Q2904" s="29">
        <v>0</v>
      </c>
      <c r="R2904" s="29">
        <f t="shared" si="45"/>
        <v>2.6249999646097449E-2</v>
      </c>
      <c r="S2904" s="29">
        <f>100%-Tabela10[[#This Row],[Média]]</f>
        <v>0.97375000035390258</v>
      </c>
    </row>
    <row r="2905" spans="1:19" x14ac:dyDescent="0.3">
      <c r="A2905" s="28" t="str">
        <f>'Agrupamento - 1Ciclo'!A2906</f>
        <v>1518</v>
      </c>
      <c r="B2905" s="29">
        <v>0</v>
      </c>
      <c r="C2905" s="29">
        <v>0.129999995231628</v>
      </c>
      <c r="D2905" s="29">
        <v>0</v>
      </c>
      <c r="E2905" s="29">
        <v>0.109999999403954</v>
      </c>
      <c r="F2905" s="29">
        <v>0</v>
      </c>
      <c r="G2905" s="29">
        <v>0</v>
      </c>
      <c r="H2905" s="29">
        <v>0</v>
      </c>
      <c r="I2905" s="29">
        <v>0.18000000715255701</v>
      </c>
      <c r="J2905" s="29">
        <v>0</v>
      </c>
      <c r="K2905" s="29">
        <v>0.33000001311302202</v>
      </c>
      <c r="L2905" s="29">
        <v>0</v>
      </c>
      <c r="M2905" s="29">
        <v>0</v>
      </c>
      <c r="N2905" s="29">
        <v>0</v>
      </c>
      <c r="O2905" s="29">
        <v>0</v>
      </c>
      <c r="P2905" s="29">
        <v>0</v>
      </c>
      <c r="Q2905" s="29">
        <v>0.109999999403954</v>
      </c>
      <c r="R2905" s="29">
        <f t="shared" si="45"/>
        <v>5.3750000894069686E-2</v>
      </c>
      <c r="S2905" s="29">
        <f>100%-Tabela10[[#This Row],[Média]]</f>
        <v>0.94624999910593033</v>
      </c>
    </row>
    <row r="2906" spans="1:19" x14ac:dyDescent="0.3">
      <c r="A2906" s="28" t="str">
        <f>'Agrupamento - 1Ciclo'!A2907</f>
        <v>1518</v>
      </c>
      <c r="B2906" s="29">
        <v>0</v>
      </c>
      <c r="C2906" s="29">
        <v>9.00000035762787E-2</v>
      </c>
      <c r="D2906" s="29">
        <v>0</v>
      </c>
      <c r="E2906" s="29">
        <v>0</v>
      </c>
      <c r="F2906" s="29">
        <v>0</v>
      </c>
      <c r="G2906" s="29">
        <v>1.9999999552965199E-2</v>
      </c>
      <c r="H2906" s="29">
        <v>0</v>
      </c>
      <c r="I2906" s="29">
        <v>1.9999999552965199E-2</v>
      </c>
      <c r="J2906" s="29">
        <v>0</v>
      </c>
      <c r="K2906" s="29">
        <v>0</v>
      </c>
      <c r="L2906" s="29">
        <v>0</v>
      </c>
      <c r="M2906" s="29">
        <v>1.9999999552965199E-2</v>
      </c>
      <c r="N2906" s="29">
        <v>0</v>
      </c>
      <c r="O2906" s="29">
        <v>0</v>
      </c>
      <c r="P2906" s="29">
        <v>0</v>
      </c>
      <c r="Q2906" s="29">
        <v>0</v>
      </c>
      <c r="R2906" s="29">
        <f t="shared" si="45"/>
        <v>9.3750001396983931E-3</v>
      </c>
      <c r="S2906" s="29">
        <f>100%-Tabela10[[#This Row],[Média]]</f>
        <v>0.99062499986030161</v>
      </c>
    </row>
    <row r="2907" spans="1:19" x14ac:dyDescent="0.3">
      <c r="A2907" s="28" t="str">
        <f>'Agrupamento - 1Ciclo'!A2908</f>
        <v>1518</v>
      </c>
      <c r="B2907" s="29">
        <v>0</v>
      </c>
      <c r="C2907" s="29">
        <v>3.9999999105930301E-2</v>
      </c>
      <c r="D2907" s="29">
        <v>0.109999999403954</v>
      </c>
      <c r="E2907" s="29">
        <v>0</v>
      </c>
      <c r="F2907" s="29">
        <v>0</v>
      </c>
      <c r="G2907" s="29">
        <v>0</v>
      </c>
      <c r="H2907" s="29">
        <v>0</v>
      </c>
      <c r="I2907" s="29">
        <v>0.18000000715255701</v>
      </c>
      <c r="J2907" s="29">
        <v>0</v>
      </c>
      <c r="K2907" s="29">
        <v>0.18999999761581399</v>
      </c>
      <c r="L2907" s="29">
        <v>0</v>
      </c>
      <c r="M2907" s="29">
        <v>0</v>
      </c>
      <c r="N2907" s="29">
        <v>0</v>
      </c>
      <c r="O2907" s="29">
        <v>7.0000000298023196E-2</v>
      </c>
      <c r="P2907" s="29">
        <v>3.9999999105930301E-2</v>
      </c>
      <c r="Q2907" s="29">
        <v>0</v>
      </c>
      <c r="R2907" s="29">
        <f t="shared" si="45"/>
        <v>3.937500016763805E-2</v>
      </c>
      <c r="S2907" s="29">
        <f>100%-Tabela10[[#This Row],[Média]]</f>
        <v>0.96062499983236194</v>
      </c>
    </row>
    <row r="2908" spans="1:19" x14ac:dyDescent="0.3">
      <c r="A2908" s="28" t="str">
        <f>'Agrupamento - 1Ciclo'!A2909</f>
        <v>1518</v>
      </c>
      <c r="B2908" s="29">
        <v>0</v>
      </c>
      <c r="C2908" s="29">
        <v>0.21999999880790699</v>
      </c>
      <c r="D2908" s="29" t="s">
        <v>4752</v>
      </c>
      <c r="E2908" s="29">
        <v>0</v>
      </c>
      <c r="F2908" s="29" t="s">
        <v>4752</v>
      </c>
      <c r="G2908" s="29">
        <v>0</v>
      </c>
      <c r="H2908" s="29">
        <v>0</v>
      </c>
      <c r="I2908" s="29" t="s">
        <v>4752</v>
      </c>
      <c r="J2908" s="29">
        <v>0</v>
      </c>
      <c r="K2908" s="29" t="s">
        <v>4752</v>
      </c>
      <c r="L2908" s="29">
        <v>0</v>
      </c>
      <c r="M2908" s="29">
        <v>0</v>
      </c>
      <c r="N2908" s="29">
        <v>0</v>
      </c>
      <c r="O2908" s="29">
        <v>0</v>
      </c>
      <c r="P2908" s="29" t="s">
        <v>4752</v>
      </c>
      <c r="Q2908" s="29">
        <v>0</v>
      </c>
      <c r="R2908" s="29">
        <f t="shared" si="45"/>
        <v>1.9999999891627908E-2</v>
      </c>
      <c r="S2908" s="29">
        <f>100%-Tabela10[[#This Row],[Média]]</f>
        <v>0.98000000010837207</v>
      </c>
    </row>
    <row r="2909" spans="1:19" x14ac:dyDescent="0.3">
      <c r="A2909" s="28" t="str">
        <f>'Agrupamento - 1Ciclo'!A2910</f>
        <v>1518</v>
      </c>
      <c r="B2909" s="29">
        <v>0</v>
      </c>
      <c r="C2909" s="29">
        <v>0</v>
      </c>
      <c r="D2909" s="29">
        <v>0</v>
      </c>
      <c r="E2909" s="29">
        <v>0</v>
      </c>
      <c r="F2909" s="29">
        <v>0</v>
      </c>
      <c r="G2909" s="29">
        <v>0</v>
      </c>
      <c r="H2909" s="29">
        <v>0</v>
      </c>
      <c r="I2909" s="29">
        <v>0</v>
      </c>
      <c r="J2909" s="29">
        <v>0</v>
      </c>
      <c r="K2909" s="29">
        <v>0</v>
      </c>
      <c r="L2909" s="29">
        <v>0</v>
      </c>
      <c r="M2909" s="29">
        <v>0</v>
      </c>
      <c r="N2909" s="29">
        <v>0</v>
      </c>
      <c r="O2909" s="29">
        <v>0.109999999403954</v>
      </c>
      <c r="P2909" s="29">
        <v>7.9999998211860698E-2</v>
      </c>
      <c r="Q2909" s="29">
        <v>0</v>
      </c>
      <c r="R2909" s="29">
        <f t="shared" si="45"/>
        <v>1.1874999850988419E-2</v>
      </c>
      <c r="S2909" s="29">
        <f>100%-Tabela10[[#This Row],[Média]]</f>
        <v>0.98812500014901161</v>
      </c>
    </row>
    <row r="2910" spans="1:19" x14ac:dyDescent="0.3">
      <c r="A2910" s="28" t="str">
        <f>'Agrupamento - 1Ciclo'!A2911</f>
        <v>1518</v>
      </c>
      <c r="B2910" s="29">
        <v>0</v>
      </c>
      <c r="C2910" s="29">
        <v>7.0000000298023196E-2</v>
      </c>
      <c r="D2910" s="29">
        <v>0</v>
      </c>
      <c r="E2910" s="29">
        <v>0</v>
      </c>
      <c r="F2910" s="29">
        <v>0</v>
      </c>
      <c r="G2910" s="29">
        <v>0</v>
      </c>
      <c r="H2910" s="29">
        <v>0</v>
      </c>
      <c r="I2910" s="29">
        <v>0</v>
      </c>
      <c r="J2910" s="29">
        <v>0</v>
      </c>
      <c r="K2910" s="29">
        <v>0</v>
      </c>
      <c r="L2910" s="29">
        <v>0</v>
      </c>
      <c r="M2910" s="29">
        <v>7.0000000298023196E-2</v>
      </c>
      <c r="N2910" s="29">
        <v>0</v>
      </c>
      <c r="O2910" s="29">
        <v>9.00000035762787E-2</v>
      </c>
      <c r="P2910" s="29">
        <v>0</v>
      </c>
      <c r="Q2910" s="29">
        <v>0</v>
      </c>
      <c r="R2910" s="29">
        <f t="shared" si="45"/>
        <v>1.4375000260770317E-2</v>
      </c>
      <c r="S2910" s="29">
        <f>100%-Tabela10[[#This Row],[Média]]</f>
        <v>0.98562499973922968</v>
      </c>
    </row>
    <row r="2911" spans="1:19" x14ac:dyDescent="0.3">
      <c r="A2911" s="28" t="str">
        <f>'Agrupamento - 1Ciclo'!A2912</f>
        <v>1518</v>
      </c>
      <c r="B2911" s="29">
        <v>0</v>
      </c>
      <c r="C2911" s="29">
        <v>0</v>
      </c>
      <c r="D2911" s="29">
        <v>0</v>
      </c>
      <c r="E2911" s="29">
        <v>0</v>
      </c>
      <c r="F2911" s="29">
        <v>0</v>
      </c>
      <c r="G2911" s="29">
        <v>0</v>
      </c>
      <c r="H2911" s="29">
        <v>0</v>
      </c>
      <c r="I2911" s="29">
        <v>0</v>
      </c>
      <c r="J2911" s="29">
        <v>0</v>
      </c>
      <c r="K2911" s="29">
        <v>0</v>
      </c>
      <c r="L2911" s="29">
        <v>0</v>
      </c>
      <c r="M2911" s="29">
        <v>1.9999999552965199E-2</v>
      </c>
      <c r="N2911" s="29">
        <v>0</v>
      </c>
      <c r="O2911" s="29">
        <v>0</v>
      </c>
      <c r="P2911" s="29">
        <v>0</v>
      </c>
      <c r="Q2911" s="29">
        <v>0</v>
      </c>
      <c r="R2911" s="29">
        <f t="shared" si="45"/>
        <v>1.2499999720603249E-3</v>
      </c>
      <c r="S2911" s="29">
        <f>100%-Tabela10[[#This Row],[Média]]</f>
        <v>0.99875000002793968</v>
      </c>
    </row>
    <row r="2912" spans="1:19" x14ac:dyDescent="0.3">
      <c r="A2912" s="28" t="str">
        <f>'Agrupamento - 1Ciclo'!A2913</f>
        <v>1518</v>
      </c>
      <c r="B2912" s="29">
        <v>0</v>
      </c>
      <c r="C2912" s="29">
        <v>2.9999999329447701E-2</v>
      </c>
      <c r="D2912" s="29">
        <v>2.9999999329447701E-2</v>
      </c>
      <c r="E2912" s="29">
        <v>0.10000000149011599</v>
      </c>
      <c r="F2912" s="29">
        <v>0</v>
      </c>
      <c r="G2912" s="29">
        <v>0</v>
      </c>
      <c r="H2912" s="29">
        <v>0</v>
      </c>
      <c r="I2912" s="29">
        <v>0</v>
      </c>
      <c r="J2912" s="29">
        <v>0</v>
      </c>
      <c r="K2912" s="29">
        <v>0</v>
      </c>
      <c r="L2912" s="29">
        <v>0</v>
      </c>
      <c r="M2912" s="29">
        <v>5.9999998658895499E-2</v>
      </c>
      <c r="N2912" s="29">
        <v>0</v>
      </c>
      <c r="O2912" s="29">
        <v>5.0000000745058101E-2</v>
      </c>
      <c r="P2912" s="29">
        <v>5.0000000745058101E-2</v>
      </c>
      <c r="Q2912" s="29">
        <v>0</v>
      </c>
      <c r="R2912" s="29">
        <f t="shared" si="45"/>
        <v>2.0000000018626445E-2</v>
      </c>
      <c r="S2912" s="29">
        <f>100%-Tabela10[[#This Row],[Média]]</f>
        <v>0.97999999998137355</v>
      </c>
    </row>
    <row r="2913" spans="1:19" x14ac:dyDescent="0.3">
      <c r="A2913" s="28" t="str">
        <f>'Agrupamento - 1Ciclo'!A2914</f>
        <v>1518</v>
      </c>
      <c r="B2913" s="29">
        <v>0</v>
      </c>
      <c r="C2913" s="29">
        <v>0</v>
      </c>
      <c r="D2913" s="29">
        <v>0</v>
      </c>
      <c r="E2913" s="29" t="s">
        <v>4752</v>
      </c>
      <c r="F2913" s="29">
        <v>0</v>
      </c>
      <c r="G2913" s="29">
        <v>0</v>
      </c>
      <c r="H2913" s="29">
        <v>5.0000000745058101E-2</v>
      </c>
      <c r="I2913" s="29">
        <v>0</v>
      </c>
      <c r="J2913" s="29">
        <v>0</v>
      </c>
      <c r="K2913" s="29">
        <v>0.119999997317791</v>
      </c>
      <c r="L2913" s="29">
        <v>0</v>
      </c>
      <c r="M2913" s="29">
        <v>0.17000000178813901</v>
      </c>
      <c r="N2913" s="29">
        <v>0</v>
      </c>
      <c r="O2913" s="29">
        <v>0.25</v>
      </c>
      <c r="P2913" s="29">
        <v>0</v>
      </c>
      <c r="Q2913" s="29">
        <v>9.00000035762787E-2</v>
      </c>
      <c r="R2913" s="29">
        <f t="shared" si="45"/>
        <v>4.533333356181779E-2</v>
      </c>
      <c r="S2913" s="29">
        <f>100%-Tabela10[[#This Row],[Média]]</f>
        <v>0.95466666643818221</v>
      </c>
    </row>
    <row r="2914" spans="1:19" x14ac:dyDescent="0.3">
      <c r="A2914" s="28" t="str">
        <f>'Agrupamento - 1Ciclo'!A2915</f>
        <v>1518</v>
      </c>
      <c r="B2914" s="29">
        <v>0</v>
      </c>
      <c r="C2914" s="29">
        <v>0.15000000596046401</v>
      </c>
      <c r="D2914" s="29">
        <v>5.0000000745058101E-2</v>
      </c>
      <c r="E2914" s="29">
        <v>7.0000000298023196E-2</v>
      </c>
      <c r="F2914" s="29">
        <v>0</v>
      </c>
      <c r="G2914" s="29">
        <v>7.0000000298023196E-2</v>
      </c>
      <c r="H2914" s="29">
        <v>7.9999998211860698E-2</v>
      </c>
      <c r="I2914" s="29">
        <v>0</v>
      </c>
      <c r="J2914" s="29">
        <v>0</v>
      </c>
      <c r="K2914" s="29">
        <v>1.9999999552965199E-2</v>
      </c>
      <c r="L2914" s="29">
        <v>5.0000000745058101E-2</v>
      </c>
      <c r="M2914" s="29">
        <v>0</v>
      </c>
      <c r="N2914" s="29">
        <v>0</v>
      </c>
      <c r="O2914" s="29">
        <v>0</v>
      </c>
      <c r="P2914" s="29">
        <v>0</v>
      </c>
      <c r="Q2914" s="29">
        <v>0</v>
      </c>
      <c r="R2914" s="29">
        <f t="shared" si="45"/>
        <v>3.0625000363215787E-2</v>
      </c>
      <c r="S2914" s="29">
        <f>100%-Tabela10[[#This Row],[Média]]</f>
        <v>0.9693749996367842</v>
      </c>
    </row>
    <row r="2915" spans="1:19" x14ac:dyDescent="0.3">
      <c r="A2915" s="28" t="str">
        <f>'Agrupamento - 1Ciclo'!A2916</f>
        <v>1518</v>
      </c>
      <c r="B2915" s="29" t="s">
        <v>4752</v>
      </c>
      <c r="C2915" s="29" t="s">
        <v>4752</v>
      </c>
      <c r="D2915" s="29" t="s">
        <v>4752</v>
      </c>
      <c r="E2915" s="29" t="s">
        <v>4752</v>
      </c>
      <c r="F2915" s="29">
        <v>0</v>
      </c>
      <c r="G2915" s="29" t="s">
        <v>4752</v>
      </c>
      <c r="H2915" s="29" t="s">
        <v>4752</v>
      </c>
      <c r="I2915" s="29" t="s">
        <v>4752</v>
      </c>
      <c r="J2915" s="29">
        <v>0</v>
      </c>
      <c r="K2915" s="29">
        <v>5.0000000745058101E-2</v>
      </c>
      <c r="L2915" s="29" t="s">
        <v>4752</v>
      </c>
      <c r="M2915" s="29" t="s">
        <v>4752</v>
      </c>
      <c r="N2915" s="29">
        <v>0</v>
      </c>
      <c r="O2915" s="29">
        <v>5.0000000745058101E-2</v>
      </c>
      <c r="P2915" s="29">
        <v>0</v>
      </c>
      <c r="Q2915" s="29">
        <v>7.0000000298023196E-2</v>
      </c>
      <c r="R2915" s="29">
        <f t="shared" si="45"/>
        <v>2.4285714541162771E-2</v>
      </c>
      <c r="S2915" s="29">
        <f>100%-Tabela10[[#This Row],[Média]]</f>
        <v>0.9757142854588372</v>
      </c>
    </row>
    <row r="2916" spans="1:19" x14ac:dyDescent="0.3">
      <c r="A2916" s="28" t="str">
        <f>'Agrupamento - 1Ciclo'!A2917</f>
        <v>1518</v>
      </c>
      <c r="B2916" s="29">
        <v>0</v>
      </c>
      <c r="C2916" s="29">
        <v>0</v>
      </c>
      <c r="D2916" s="29">
        <v>0</v>
      </c>
      <c r="E2916" s="29">
        <v>7.9999998211860698E-2</v>
      </c>
      <c r="F2916" s="29">
        <v>0</v>
      </c>
      <c r="G2916" s="29">
        <v>0</v>
      </c>
      <c r="H2916" s="29">
        <v>0</v>
      </c>
      <c r="I2916" s="29">
        <v>1.9999999552965199E-2</v>
      </c>
      <c r="J2916" s="29">
        <v>0</v>
      </c>
      <c r="K2916" s="29">
        <v>0</v>
      </c>
      <c r="L2916" s="29">
        <v>0</v>
      </c>
      <c r="M2916" s="29">
        <v>5.0000000745058101E-2</v>
      </c>
      <c r="N2916" s="29">
        <v>0</v>
      </c>
      <c r="O2916" s="29">
        <v>0</v>
      </c>
      <c r="P2916" s="29">
        <v>0</v>
      </c>
      <c r="Q2916" s="29">
        <v>0</v>
      </c>
      <c r="R2916" s="29">
        <f t="shared" si="45"/>
        <v>9.3749999068677495E-3</v>
      </c>
      <c r="S2916" s="29">
        <f>100%-Tabela10[[#This Row],[Média]]</f>
        <v>0.99062500009313226</v>
      </c>
    </row>
    <row r="2917" spans="1:19" x14ac:dyDescent="0.3">
      <c r="A2917" s="28" t="str">
        <f>'Agrupamento - 1Ciclo'!A2918</f>
        <v>1518</v>
      </c>
      <c r="B2917" s="29">
        <v>0</v>
      </c>
      <c r="C2917" s="29">
        <v>0</v>
      </c>
      <c r="D2917" s="29">
        <v>0</v>
      </c>
      <c r="E2917" s="29">
        <v>0</v>
      </c>
      <c r="F2917" s="29">
        <v>0</v>
      </c>
      <c r="G2917" s="29">
        <v>0</v>
      </c>
      <c r="H2917" s="29">
        <v>0</v>
      </c>
      <c r="I2917" s="29">
        <v>0</v>
      </c>
      <c r="J2917" s="29">
        <v>0</v>
      </c>
      <c r="K2917" s="29">
        <v>0</v>
      </c>
      <c r="L2917" s="29">
        <v>0</v>
      </c>
      <c r="M2917" s="29">
        <v>0</v>
      </c>
      <c r="N2917" s="29">
        <v>0</v>
      </c>
      <c r="O2917" s="29">
        <v>5.9999998658895499E-2</v>
      </c>
      <c r="P2917" s="29">
        <v>0</v>
      </c>
      <c r="Q2917" s="29">
        <v>0</v>
      </c>
      <c r="R2917" s="29">
        <f t="shared" si="45"/>
        <v>3.7499999161809687E-3</v>
      </c>
      <c r="S2917" s="29">
        <f>100%-Tabela10[[#This Row],[Média]]</f>
        <v>0.99625000008381903</v>
      </c>
    </row>
    <row r="2918" spans="1:19" x14ac:dyDescent="0.3">
      <c r="A2918" s="28" t="str">
        <f>'Agrupamento - 1Ciclo'!A2919</f>
        <v>1504</v>
      </c>
      <c r="B2918" s="29">
        <v>0</v>
      </c>
      <c r="C2918" s="29">
        <v>0</v>
      </c>
      <c r="D2918" s="29">
        <v>0</v>
      </c>
      <c r="E2918" s="29">
        <v>0</v>
      </c>
      <c r="F2918" s="29">
        <v>0</v>
      </c>
      <c r="G2918" s="29">
        <v>0</v>
      </c>
      <c r="H2918" s="29">
        <v>0</v>
      </c>
      <c r="I2918" s="29">
        <v>0</v>
      </c>
      <c r="J2918" s="29">
        <v>0</v>
      </c>
      <c r="K2918" s="29">
        <v>0</v>
      </c>
      <c r="L2918" s="29">
        <v>0</v>
      </c>
      <c r="M2918" s="29">
        <v>0</v>
      </c>
      <c r="N2918" s="29">
        <v>0</v>
      </c>
      <c r="O2918" s="29">
        <v>0</v>
      </c>
      <c r="P2918" s="29">
        <v>0</v>
      </c>
      <c r="Q2918" s="29">
        <v>0</v>
      </c>
      <c r="R2918" s="29">
        <f t="shared" si="45"/>
        <v>0</v>
      </c>
      <c r="S2918" s="29">
        <f>100%-Tabela10[[#This Row],[Média]]</f>
        <v>1</v>
      </c>
    </row>
    <row r="2919" spans="1:19" x14ac:dyDescent="0.3">
      <c r="A2919" s="28" t="str">
        <f>'Agrupamento - 1Ciclo'!A2920</f>
        <v>1518</v>
      </c>
      <c r="B2919" s="29">
        <v>0</v>
      </c>
      <c r="C2919" s="29">
        <v>0</v>
      </c>
      <c r="D2919" s="29">
        <v>0</v>
      </c>
      <c r="E2919" s="29">
        <v>0</v>
      </c>
      <c r="F2919" s="29">
        <v>0</v>
      </c>
      <c r="G2919" s="29">
        <v>0</v>
      </c>
      <c r="H2919" s="29">
        <v>0</v>
      </c>
      <c r="I2919" s="29">
        <v>0</v>
      </c>
      <c r="J2919" s="29">
        <v>0</v>
      </c>
      <c r="K2919" s="29">
        <v>0</v>
      </c>
      <c r="L2919" s="29">
        <v>0</v>
      </c>
      <c r="M2919" s="29">
        <v>0</v>
      </c>
      <c r="N2919" s="29">
        <v>0</v>
      </c>
      <c r="O2919" s="29">
        <v>0</v>
      </c>
      <c r="P2919" s="29">
        <v>2.9999999329447701E-2</v>
      </c>
      <c r="Q2919" s="29">
        <v>0</v>
      </c>
      <c r="R2919" s="29">
        <f t="shared" si="45"/>
        <v>1.8749999580904813E-3</v>
      </c>
      <c r="S2919" s="29">
        <f>100%-Tabela10[[#This Row],[Média]]</f>
        <v>0.99812500004190952</v>
      </c>
    </row>
    <row r="2920" spans="1:19" x14ac:dyDescent="0.3">
      <c r="A2920" s="28" t="str">
        <f>'Agrupamento - 1Ciclo'!A2921</f>
        <v>1518</v>
      </c>
      <c r="B2920" s="29">
        <v>0</v>
      </c>
      <c r="C2920" s="29">
        <v>0.230000004172325</v>
      </c>
      <c r="D2920" s="29">
        <v>0</v>
      </c>
      <c r="E2920" s="29">
        <v>0</v>
      </c>
      <c r="F2920" s="29">
        <v>0</v>
      </c>
      <c r="G2920" s="29">
        <v>0</v>
      </c>
      <c r="H2920" s="29">
        <v>0</v>
      </c>
      <c r="I2920" s="29">
        <v>0</v>
      </c>
      <c r="J2920" s="29" t="s">
        <v>4752</v>
      </c>
      <c r="K2920" s="29">
        <v>0.140000000596046</v>
      </c>
      <c r="L2920" s="29">
        <v>7.9999998211860698E-2</v>
      </c>
      <c r="M2920" s="29">
        <v>0</v>
      </c>
      <c r="N2920" s="29">
        <v>0</v>
      </c>
      <c r="O2920" s="29">
        <v>0</v>
      </c>
      <c r="P2920" s="29">
        <v>0</v>
      </c>
      <c r="Q2920" s="29">
        <v>0</v>
      </c>
      <c r="R2920" s="29">
        <f t="shared" si="45"/>
        <v>3.0000000198682115E-2</v>
      </c>
      <c r="S2920" s="29">
        <f>100%-Tabela10[[#This Row],[Média]]</f>
        <v>0.9699999998013179</v>
      </c>
    </row>
    <row r="2921" spans="1:19" x14ac:dyDescent="0.3">
      <c r="A2921" s="28" t="str">
        <f>'Agrupamento - 1Ciclo'!A2922</f>
        <v>1518</v>
      </c>
      <c r="B2921" s="29">
        <v>0</v>
      </c>
      <c r="C2921" s="29">
        <v>2.9999999329447701E-2</v>
      </c>
      <c r="D2921" s="29">
        <v>0</v>
      </c>
      <c r="E2921" s="29">
        <v>0</v>
      </c>
      <c r="F2921" s="29">
        <v>0</v>
      </c>
      <c r="G2921" s="29">
        <v>0</v>
      </c>
      <c r="H2921" s="29">
        <v>0</v>
      </c>
      <c r="I2921" s="29">
        <v>0</v>
      </c>
      <c r="J2921" s="29">
        <v>0</v>
      </c>
      <c r="K2921" s="29">
        <v>0</v>
      </c>
      <c r="L2921" s="29">
        <v>0</v>
      </c>
      <c r="M2921" s="29">
        <v>0</v>
      </c>
      <c r="N2921" s="29">
        <v>0</v>
      </c>
      <c r="O2921" s="29">
        <v>0</v>
      </c>
      <c r="P2921" s="29">
        <v>0</v>
      </c>
      <c r="Q2921" s="29">
        <v>0</v>
      </c>
      <c r="R2921" s="29">
        <f t="shared" si="45"/>
        <v>1.8749999580904813E-3</v>
      </c>
      <c r="S2921" s="29">
        <f>100%-Tabela10[[#This Row],[Média]]</f>
        <v>0.99812500004190952</v>
      </c>
    </row>
    <row r="2922" spans="1:19" x14ac:dyDescent="0.3">
      <c r="A2922" s="28" t="str">
        <f>'Agrupamento - 1Ciclo'!A2923</f>
        <v>1518</v>
      </c>
      <c r="B2922" s="29" t="s">
        <v>4752</v>
      </c>
      <c r="C2922" s="29">
        <v>5.0000000745058101E-2</v>
      </c>
      <c r="D2922" s="29">
        <v>0</v>
      </c>
      <c r="E2922" s="29">
        <v>0</v>
      </c>
      <c r="F2922" s="29">
        <v>0</v>
      </c>
      <c r="G2922" s="29">
        <v>0</v>
      </c>
      <c r="H2922" s="29">
        <v>0</v>
      </c>
      <c r="I2922" s="29">
        <v>0</v>
      </c>
      <c r="J2922" s="29">
        <v>0</v>
      </c>
      <c r="K2922" s="29">
        <v>0.10000000149011599</v>
      </c>
      <c r="L2922" s="29">
        <v>0</v>
      </c>
      <c r="M2922" s="29">
        <v>0</v>
      </c>
      <c r="N2922" s="29">
        <v>0</v>
      </c>
      <c r="O2922" s="29">
        <v>0.21999999880790699</v>
      </c>
      <c r="P2922" s="29">
        <v>0</v>
      </c>
      <c r="Q2922" s="29" t="s">
        <v>4752</v>
      </c>
      <c r="R2922" s="29">
        <f t="shared" si="45"/>
        <v>2.642857150307722E-2</v>
      </c>
      <c r="S2922" s="29">
        <f>100%-Tabela10[[#This Row],[Média]]</f>
        <v>0.9735714284969228</v>
      </c>
    </row>
    <row r="2923" spans="1:19" x14ac:dyDescent="0.3">
      <c r="A2923" s="28" t="str">
        <f>'Agrupamento - 1Ciclo'!A2924</f>
        <v>1518</v>
      </c>
      <c r="B2923" s="29">
        <v>0</v>
      </c>
      <c r="C2923" s="29">
        <v>0.119999997317791</v>
      </c>
      <c r="D2923" s="29">
        <v>0</v>
      </c>
      <c r="E2923" s="29">
        <v>3.9999999105930301E-2</v>
      </c>
      <c r="F2923" s="29">
        <v>0</v>
      </c>
      <c r="G2923" s="29">
        <v>0</v>
      </c>
      <c r="H2923" s="29">
        <v>0</v>
      </c>
      <c r="I2923" s="29">
        <v>0</v>
      </c>
      <c r="J2923" s="29">
        <v>0</v>
      </c>
      <c r="K2923" s="29">
        <v>0</v>
      </c>
      <c r="L2923" s="29">
        <v>3.9999999105930301E-2</v>
      </c>
      <c r="M2923" s="29">
        <v>3.9999999105930301E-2</v>
      </c>
      <c r="N2923" s="29">
        <v>0</v>
      </c>
      <c r="O2923" s="29">
        <v>0</v>
      </c>
      <c r="P2923" s="29">
        <v>0</v>
      </c>
      <c r="Q2923" s="29">
        <v>0</v>
      </c>
      <c r="R2923" s="29">
        <f t="shared" si="45"/>
        <v>1.499999966472387E-2</v>
      </c>
      <c r="S2923" s="29">
        <f>100%-Tabela10[[#This Row],[Média]]</f>
        <v>0.98500000033527613</v>
      </c>
    </row>
    <row r="2924" spans="1:19" x14ac:dyDescent="0.3">
      <c r="A2924" s="28" t="str">
        <f>'Agrupamento - 1Ciclo'!A2925</f>
        <v>1518</v>
      </c>
      <c r="B2924" s="29">
        <v>0</v>
      </c>
      <c r="C2924" s="29">
        <v>0.15999999642372101</v>
      </c>
      <c r="D2924" s="29">
        <v>0</v>
      </c>
      <c r="E2924" s="29">
        <v>0</v>
      </c>
      <c r="F2924" s="29">
        <v>0</v>
      </c>
      <c r="G2924" s="29">
        <v>0.18000000715255701</v>
      </c>
      <c r="H2924" s="29">
        <v>5.0000000745058101E-2</v>
      </c>
      <c r="I2924" s="29">
        <v>0.119999997317791</v>
      </c>
      <c r="J2924" s="29">
        <v>0</v>
      </c>
      <c r="K2924" s="29">
        <v>7.9999998211860698E-2</v>
      </c>
      <c r="L2924" s="29">
        <v>0</v>
      </c>
      <c r="M2924" s="29">
        <v>0</v>
      </c>
      <c r="N2924" s="29">
        <v>0</v>
      </c>
      <c r="O2924" s="29">
        <v>7.9999998211860698E-2</v>
      </c>
      <c r="P2924" s="29">
        <v>0.10000000149011599</v>
      </c>
      <c r="Q2924" s="29">
        <v>0</v>
      </c>
      <c r="R2924" s="29">
        <f t="shared" si="45"/>
        <v>4.8124999972060281E-2</v>
      </c>
      <c r="S2924" s="29">
        <f>100%-Tabela10[[#This Row],[Média]]</f>
        <v>0.95187500002793968</v>
      </c>
    </row>
    <row r="2925" spans="1:19" x14ac:dyDescent="0.3">
      <c r="A2925" s="28" t="str">
        <f>'Agrupamento - 1Ciclo'!A2926</f>
        <v>1518</v>
      </c>
      <c r="B2925" s="29">
        <v>0</v>
      </c>
      <c r="C2925" s="29">
        <v>0</v>
      </c>
      <c r="D2925" s="29">
        <v>0</v>
      </c>
      <c r="E2925" s="29">
        <v>0</v>
      </c>
      <c r="F2925" s="29">
        <v>0</v>
      </c>
      <c r="G2925" s="29">
        <v>0</v>
      </c>
      <c r="H2925" s="29">
        <v>0</v>
      </c>
      <c r="I2925" s="29">
        <v>0</v>
      </c>
      <c r="J2925" s="29">
        <v>0</v>
      </c>
      <c r="K2925" s="29">
        <v>0</v>
      </c>
      <c r="L2925" s="29">
        <v>0</v>
      </c>
      <c r="M2925" s="29">
        <v>0</v>
      </c>
      <c r="N2925" s="29">
        <v>0</v>
      </c>
      <c r="O2925" s="29">
        <v>7.0000000298023196E-2</v>
      </c>
      <c r="P2925" s="29">
        <v>0</v>
      </c>
      <c r="Q2925" s="29">
        <v>0</v>
      </c>
      <c r="R2925" s="29">
        <f t="shared" si="45"/>
        <v>4.3750000186264498E-3</v>
      </c>
      <c r="S2925" s="29">
        <f>100%-Tabela10[[#This Row],[Média]]</f>
        <v>0.99562499998137355</v>
      </c>
    </row>
    <row r="2926" spans="1:19" x14ac:dyDescent="0.3">
      <c r="A2926" s="28" t="str">
        <f>'Agrupamento - 1Ciclo'!A2927</f>
        <v>1518</v>
      </c>
      <c r="B2926" s="29">
        <v>0</v>
      </c>
      <c r="C2926" s="29">
        <v>0.5</v>
      </c>
      <c r="D2926" s="29">
        <v>0.25</v>
      </c>
      <c r="E2926" s="29">
        <v>0.5</v>
      </c>
      <c r="F2926" s="29">
        <v>0</v>
      </c>
      <c r="G2926" s="29">
        <v>0.28999999165535001</v>
      </c>
      <c r="H2926" s="29">
        <v>0</v>
      </c>
      <c r="I2926" s="29">
        <v>0</v>
      </c>
      <c r="J2926" s="29">
        <v>0</v>
      </c>
      <c r="K2926" s="29">
        <v>0.56999999284744296</v>
      </c>
      <c r="L2926" s="29">
        <v>0</v>
      </c>
      <c r="M2926" s="29">
        <v>0.75</v>
      </c>
      <c r="N2926" s="29">
        <v>0</v>
      </c>
      <c r="O2926" s="29">
        <v>0.5</v>
      </c>
      <c r="P2926" s="29">
        <v>0</v>
      </c>
      <c r="Q2926" s="29">
        <v>0.5</v>
      </c>
      <c r="R2926" s="29">
        <f t="shared" si="45"/>
        <v>0.24124999903142455</v>
      </c>
      <c r="S2926" s="29">
        <f>100%-Tabela10[[#This Row],[Média]]</f>
        <v>0.75875000096857548</v>
      </c>
    </row>
    <row r="2927" spans="1:19" x14ac:dyDescent="0.3">
      <c r="A2927" s="28" t="str">
        <f>'Agrupamento - 1Ciclo'!A2928</f>
        <v>1518</v>
      </c>
      <c r="B2927" s="29">
        <v>0</v>
      </c>
      <c r="C2927" s="29">
        <v>3.9999999105930301E-2</v>
      </c>
      <c r="D2927" s="29">
        <v>0</v>
      </c>
      <c r="E2927" s="29">
        <v>0</v>
      </c>
      <c r="F2927" s="29">
        <v>0</v>
      </c>
      <c r="G2927" s="29">
        <v>5.0000000745058101E-2</v>
      </c>
      <c r="H2927" s="29">
        <v>0</v>
      </c>
      <c r="I2927" s="29">
        <v>0</v>
      </c>
      <c r="J2927" s="29">
        <v>0</v>
      </c>
      <c r="K2927" s="29">
        <v>5.0000000745058101E-2</v>
      </c>
      <c r="L2927" s="29">
        <v>5.9999998658895499E-2</v>
      </c>
      <c r="M2927" s="29">
        <v>0</v>
      </c>
      <c r="N2927" s="29">
        <v>0</v>
      </c>
      <c r="O2927" s="29">
        <v>0</v>
      </c>
      <c r="P2927" s="29">
        <v>0</v>
      </c>
      <c r="Q2927" s="29">
        <v>0</v>
      </c>
      <c r="R2927" s="29">
        <f t="shared" si="45"/>
        <v>1.2499999953433875E-2</v>
      </c>
      <c r="S2927" s="29">
        <f>100%-Tabela10[[#This Row],[Média]]</f>
        <v>0.98750000004656613</v>
      </c>
    </row>
    <row r="2928" spans="1:19" x14ac:dyDescent="0.3">
      <c r="A2928" s="28" t="str">
        <f>'Agrupamento - 1Ciclo'!A2929</f>
        <v>1518</v>
      </c>
      <c r="B2928" s="29">
        <v>0</v>
      </c>
      <c r="C2928" s="29">
        <v>0.129999995231628</v>
      </c>
      <c r="D2928" s="29">
        <v>0</v>
      </c>
      <c r="E2928" s="29">
        <v>7.9999998211860698E-2</v>
      </c>
      <c r="F2928" s="29">
        <v>0</v>
      </c>
      <c r="G2928" s="29">
        <v>3.9999999105930301E-2</v>
      </c>
      <c r="H2928" s="29">
        <v>0</v>
      </c>
      <c r="I2928" s="29">
        <v>0</v>
      </c>
      <c r="J2928" s="29">
        <v>0</v>
      </c>
      <c r="K2928" s="29">
        <v>0</v>
      </c>
      <c r="L2928" s="29">
        <v>0</v>
      </c>
      <c r="M2928" s="29">
        <v>0</v>
      </c>
      <c r="N2928" s="29">
        <v>0</v>
      </c>
      <c r="O2928" s="29">
        <v>5.0000000745058101E-2</v>
      </c>
      <c r="P2928" s="29">
        <v>0</v>
      </c>
      <c r="Q2928" s="29">
        <v>0</v>
      </c>
      <c r="R2928" s="29">
        <f t="shared" si="45"/>
        <v>1.8749999580904817E-2</v>
      </c>
      <c r="S2928" s="29">
        <f>100%-Tabela10[[#This Row],[Média]]</f>
        <v>0.98125000041909516</v>
      </c>
    </row>
    <row r="2929" spans="1:19" x14ac:dyDescent="0.3">
      <c r="A2929" s="28" t="str">
        <f>'Agrupamento - 1Ciclo'!A2930</f>
        <v>1518</v>
      </c>
      <c r="B2929" s="29">
        <v>0</v>
      </c>
      <c r="C2929" s="29">
        <v>0.109999999403954</v>
      </c>
      <c r="D2929" s="29">
        <v>0</v>
      </c>
      <c r="E2929" s="29">
        <v>0</v>
      </c>
      <c r="F2929" s="29">
        <v>0</v>
      </c>
      <c r="G2929" s="29">
        <v>0</v>
      </c>
      <c r="H2929" s="29">
        <v>0</v>
      </c>
      <c r="I2929" s="29">
        <v>0</v>
      </c>
      <c r="J2929" s="29">
        <v>0</v>
      </c>
      <c r="K2929" s="29">
        <v>0</v>
      </c>
      <c r="L2929" s="29">
        <v>0</v>
      </c>
      <c r="M2929" s="29">
        <v>0</v>
      </c>
      <c r="N2929" s="29">
        <v>0</v>
      </c>
      <c r="O2929" s="29">
        <v>0</v>
      </c>
      <c r="P2929" s="29">
        <v>0</v>
      </c>
      <c r="Q2929" s="29">
        <v>0</v>
      </c>
      <c r="R2929" s="29">
        <f t="shared" si="45"/>
        <v>6.8749999627471248E-3</v>
      </c>
      <c r="S2929" s="29">
        <f>100%-Tabela10[[#This Row],[Média]]</f>
        <v>0.9931250000372529</v>
      </c>
    </row>
    <row r="2930" spans="1:19" x14ac:dyDescent="0.3">
      <c r="A2930" s="28" t="str">
        <f>'Agrupamento - 1Ciclo'!A2931</f>
        <v>1518</v>
      </c>
      <c r="B2930" s="29">
        <v>0</v>
      </c>
      <c r="C2930" s="29">
        <v>0</v>
      </c>
      <c r="D2930" s="29">
        <v>0</v>
      </c>
      <c r="E2930" s="29">
        <v>3.9999999105930301E-2</v>
      </c>
      <c r="F2930" s="29">
        <v>0</v>
      </c>
      <c r="G2930" s="29">
        <v>5.0000000745058101E-2</v>
      </c>
      <c r="H2930" s="29">
        <v>0</v>
      </c>
      <c r="I2930" s="29">
        <v>5.9999998658895499E-2</v>
      </c>
      <c r="J2930" s="29">
        <v>0</v>
      </c>
      <c r="K2930" s="29">
        <v>0</v>
      </c>
      <c r="L2930" s="29">
        <v>0</v>
      </c>
      <c r="M2930" s="29">
        <v>5.0000000745058101E-2</v>
      </c>
      <c r="N2930" s="29">
        <v>0</v>
      </c>
      <c r="O2930" s="29">
        <v>7.0000000298023196E-2</v>
      </c>
      <c r="P2930" s="29">
        <v>0</v>
      </c>
      <c r="Q2930" s="29">
        <v>5.0000000745058101E-2</v>
      </c>
      <c r="R2930" s="29">
        <f t="shared" si="45"/>
        <v>2.0000000018626455E-2</v>
      </c>
      <c r="S2930" s="29">
        <f>100%-Tabela10[[#This Row],[Média]]</f>
        <v>0.97999999998137355</v>
      </c>
    </row>
    <row r="2931" spans="1:19" x14ac:dyDescent="0.3">
      <c r="A2931" s="28" t="str">
        <f>'Agrupamento - 1Ciclo'!A2932</f>
        <v>1518</v>
      </c>
      <c r="B2931" s="29">
        <v>0</v>
      </c>
      <c r="C2931" s="29">
        <v>0</v>
      </c>
      <c r="D2931" s="29">
        <v>0</v>
      </c>
      <c r="E2931" s="29">
        <v>0</v>
      </c>
      <c r="F2931" s="29">
        <v>0</v>
      </c>
      <c r="G2931" s="29">
        <v>0</v>
      </c>
      <c r="H2931" s="29">
        <v>0</v>
      </c>
      <c r="I2931" s="29">
        <v>0</v>
      </c>
      <c r="J2931" s="29">
        <v>0</v>
      </c>
      <c r="K2931" s="29">
        <v>0</v>
      </c>
      <c r="L2931" s="29">
        <v>0</v>
      </c>
      <c r="M2931" s="29">
        <v>0</v>
      </c>
      <c r="N2931" s="29">
        <v>0</v>
      </c>
      <c r="O2931" s="29">
        <v>0</v>
      </c>
      <c r="P2931" s="29">
        <v>0</v>
      </c>
      <c r="Q2931" s="29">
        <v>0</v>
      </c>
      <c r="R2931" s="29">
        <f t="shared" si="45"/>
        <v>0</v>
      </c>
      <c r="S2931" s="29">
        <f>100%-Tabela10[[#This Row],[Média]]</f>
        <v>1</v>
      </c>
    </row>
    <row r="2932" spans="1:19" x14ac:dyDescent="0.3">
      <c r="A2932" s="28" t="str">
        <f>'Agrupamento - 1Ciclo'!A2933</f>
        <v>1518</v>
      </c>
      <c r="B2932" s="29">
        <v>0</v>
      </c>
      <c r="C2932" s="29">
        <v>0.109999999403954</v>
      </c>
      <c r="D2932" s="29">
        <v>0.10000000149011599</v>
      </c>
      <c r="E2932" s="29">
        <v>3.9999999105930301E-2</v>
      </c>
      <c r="F2932" s="29">
        <v>0</v>
      </c>
      <c r="G2932" s="29">
        <v>0</v>
      </c>
      <c r="H2932" s="29">
        <v>0</v>
      </c>
      <c r="I2932" s="29">
        <v>0</v>
      </c>
      <c r="J2932" s="29">
        <v>0</v>
      </c>
      <c r="K2932" s="29">
        <v>0.119999997317791</v>
      </c>
      <c r="L2932" s="29">
        <v>5.0000000745058101E-2</v>
      </c>
      <c r="M2932" s="29">
        <v>0.15000000596046401</v>
      </c>
      <c r="N2932" s="29">
        <v>0</v>
      </c>
      <c r="O2932" s="29">
        <v>5.0000000745058101E-2</v>
      </c>
      <c r="P2932" s="29">
        <v>5.0000000745058101E-2</v>
      </c>
      <c r="Q2932" s="29">
        <v>0</v>
      </c>
      <c r="R2932" s="29">
        <f t="shared" si="45"/>
        <v>4.1875000344589346E-2</v>
      </c>
      <c r="S2932" s="29">
        <f>100%-Tabela10[[#This Row],[Média]]</f>
        <v>0.95812499965541065</v>
      </c>
    </row>
    <row r="2933" spans="1:19" x14ac:dyDescent="0.3">
      <c r="A2933" s="28" t="str">
        <f>'Agrupamento - 1Ciclo'!A2934</f>
        <v>1518</v>
      </c>
      <c r="B2933" s="29">
        <v>0</v>
      </c>
      <c r="C2933" s="29">
        <v>0</v>
      </c>
      <c r="D2933" s="29">
        <v>0</v>
      </c>
      <c r="E2933" s="29">
        <v>0</v>
      </c>
      <c r="F2933" s="29">
        <v>0</v>
      </c>
      <c r="G2933" s="29">
        <v>3.9999999105930301E-2</v>
      </c>
      <c r="H2933" s="29">
        <v>0</v>
      </c>
      <c r="I2933" s="29">
        <v>0</v>
      </c>
      <c r="J2933" s="29">
        <v>0</v>
      </c>
      <c r="K2933" s="29">
        <v>0</v>
      </c>
      <c r="L2933" s="29">
        <v>0</v>
      </c>
      <c r="M2933" s="29">
        <v>0</v>
      </c>
      <c r="N2933" s="29">
        <v>0</v>
      </c>
      <c r="O2933" s="29">
        <v>0</v>
      </c>
      <c r="P2933" s="29">
        <v>0</v>
      </c>
      <c r="Q2933" s="29">
        <v>0</v>
      </c>
      <c r="R2933" s="29">
        <f t="shared" si="45"/>
        <v>2.4999999441206438E-3</v>
      </c>
      <c r="S2933" s="29">
        <f>100%-Tabela10[[#This Row],[Média]]</f>
        <v>0.99750000005587935</v>
      </c>
    </row>
    <row r="2934" spans="1:19" x14ac:dyDescent="0.3">
      <c r="A2934" s="28" t="str">
        <f>'Agrupamento - 1Ciclo'!A2935</f>
        <v>1518</v>
      </c>
      <c r="B2934" s="29">
        <v>0</v>
      </c>
      <c r="C2934" s="29">
        <v>0.129999995231628</v>
      </c>
      <c r="D2934" s="29">
        <v>0</v>
      </c>
      <c r="E2934" s="29">
        <v>0</v>
      </c>
      <c r="F2934" s="29">
        <v>0</v>
      </c>
      <c r="G2934" s="29">
        <v>0</v>
      </c>
      <c r="H2934" s="29">
        <v>0</v>
      </c>
      <c r="I2934" s="29">
        <v>0</v>
      </c>
      <c r="J2934" s="29">
        <v>0</v>
      </c>
      <c r="K2934" s="29">
        <v>0</v>
      </c>
      <c r="L2934" s="29">
        <v>0</v>
      </c>
      <c r="M2934" s="29">
        <v>0</v>
      </c>
      <c r="N2934" s="29">
        <v>0</v>
      </c>
      <c r="O2934" s="29">
        <v>0</v>
      </c>
      <c r="P2934" s="29">
        <v>0</v>
      </c>
      <c r="Q2934" s="29">
        <v>0</v>
      </c>
      <c r="R2934" s="29">
        <f t="shared" si="45"/>
        <v>8.1249997019767501E-3</v>
      </c>
      <c r="S2934" s="29">
        <f>100%-Tabela10[[#This Row],[Média]]</f>
        <v>0.99187500029802322</v>
      </c>
    </row>
    <row r="2935" spans="1:19" x14ac:dyDescent="0.3">
      <c r="A2935" s="28" t="str">
        <f>'Agrupamento - 1Ciclo'!A2936</f>
        <v>1518</v>
      </c>
      <c r="B2935" s="29">
        <v>0</v>
      </c>
      <c r="C2935" s="29">
        <v>3.9999999105930301E-2</v>
      </c>
      <c r="D2935" s="29">
        <v>0</v>
      </c>
      <c r="E2935" s="29">
        <v>0</v>
      </c>
      <c r="F2935" s="29">
        <v>0</v>
      </c>
      <c r="G2935" s="29">
        <v>0</v>
      </c>
      <c r="H2935" s="29">
        <v>0</v>
      </c>
      <c r="I2935" s="29">
        <v>0</v>
      </c>
      <c r="J2935" s="29">
        <v>0</v>
      </c>
      <c r="K2935" s="29">
        <v>0</v>
      </c>
      <c r="L2935" s="29">
        <v>0</v>
      </c>
      <c r="M2935" s="29">
        <v>0</v>
      </c>
      <c r="N2935" s="29">
        <v>0</v>
      </c>
      <c r="O2935" s="29">
        <v>0</v>
      </c>
      <c r="P2935" s="29">
        <v>0</v>
      </c>
      <c r="Q2935" s="29">
        <v>0</v>
      </c>
      <c r="R2935" s="29">
        <f t="shared" si="45"/>
        <v>2.4999999441206438E-3</v>
      </c>
      <c r="S2935" s="29">
        <f>100%-Tabela10[[#This Row],[Média]]</f>
        <v>0.99750000005587935</v>
      </c>
    </row>
    <row r="2936" spans="1:19" x14ac:dyDescent="0.3">
      <c r="A2936" s="28" t="str">
        <f>'Agrupamento - 1Ciclo'!A2937</f>
        <v>1518</v>
      </c>
      <c r="B2936" s="29">
        <v>0</v>
      </c>
      <c r="C2936" s="29">
        <v>0</v>
      </c>
      <c r="D2936" s="29">
        <v>0</v>
      </c>
      <c r="E2936" s="29">
        <v>0</v>
      </c>
      <c r="F2936" s="29">
        <v>0</v>
      </c>
      <c r="G2936" s="29">
        <v>0</v>
      </c>
      <c r="H2936" s="29">
        <v>0</v>
      </c>
      <c r="I2936" s="29">
        <v>0</v>
      </c>
      <c r="J2936" s="29">
        <v>0</v>
      </c>
      <c r="K2936" s="29">
        <v>0</v>
      </c>
      <c r="L2936" s="29">
        <v>0</v>
      </c>
      <c r="M2936" s="29" t="s">
        <v>4752</v>
      </c>
      <c r="N2936" s="29">
        <v>0</v>
      </c>
      <c r="O2936" s="29">
        <v>0</v>
      </c>
      <c r="P2936" s="29">
        <v>0</v>
      </c>
      <c r="Q2936" s="29">
        <v>0</v>
      </c>
      <c r="R2936" s="29">
        <f t="shared" si="45"/>
        <v>0</v>
      </c>
      <c r="S2936" s="29">
        <f>100%-Tabela10[[#This Row],[Média]]</f>
        <v>1</v>
      </c>
    </row>
    <row r="2937" spans="1:19" x14ac:dyDescent="0.3">
      <c r="A2937" s="28" t="str">
        <f>'Agrupamento - 1Ciclo'!A2938</f>
        <v>1518</v>
      </c>
      <c r="B2937" s="29">
        <v>0</v>
      </c>
      <c r="C2937" s="29">
        <v>7.0000000298023196E-2</v>
      </c>
      <c r="D2937" s="29">
        <v>0</v>
      </c>
      <c r="E2937" s="29">
        <v>0</v>
      </c>
      <c r="F2937" s="29">
        <v>0</v>
      </c>
      <c r="G2937" s="29">
        <v>0</v>
      </c>
      <c r="H2937" s="29">
        <v>0</v>
      </c>
      <c r="I2937" s="29">
        <v>0</v>
      </c>
      <c r="J2937" s="29">
        <v>0</v>
      </c>
      <c r="K2937" s="29">
        <v>7.9999998211860698E-2</v>
      </c>
      <c r="L2937" s="29">
        <v>0</v>
      </c>
      <c r="M2937" s="29">
        <v>5.9999998658895499E-2</v>
      </c>
      <c r="N2937" s="29">
        <v>0</v>
      </c>
      <c r="O2937" s="29">
        <v>0</v>
      </c>
      <c r="P2937" s="29">
        <v>0</v>
      </c>
      <c r="Q2937" s="29">
        <v>0</v>
      </c>
      <c r="R2937" s="29">
        <f t="shared" si="45"/>
        <v>1.3124999823048711E-2</v>
      </c>
      <c r="S2937" s="29">
        <f>100%-Tabela10[[#This Row],[Média]]</f>
        <v>0.98687500017695129</v>
      </c>
    </row>
    <row r="2938" spans="1:19" x14ac:dyDescent="0.3">
      <c r="A2938" s="28" t="str">
        <f>'Agrupamento - 1Ciclo'!A2939</f>
        <v>1518</v>
      </c>
      <c r="B2938" s="29">
        <v>0</v>
      </c>
      <c r="C2938" s="29">
        <v>0</v>
      </c>
      <c r="D2938" s="29">
        <v>0</v>
      </c>
      <c r="E2938" s="29">
        <v>5.0000000745058101E-2</v>
      </c>
      <c r="F2938" s="29">
        <v>0</v>
      </c>
      <c r="G2938" s="29">
        <v>0.259999990463257</v>
      </c>
      <c r="H2938" s="29">
        <v>5.0000000745058101E-2</v>
      </c>
      <c r="I2938" s="29">
        <v>7.9999998211860698E-2</v>
      </c>
      <c r="J2938" s="29">
        <v>0</v>
      </c>
      <c r="K2938" s="29">
        <v>5.9999998658895499E-2</v>
      </c>
      <c r="L2938" s="29">
        <v>0.129999995231628</v>
      </c>
      <c r="M2938" s="29">
        <v>0</v>
      </c>
      <c r="N2938" s="29">
        <v>0</v>
      </c>
      <c r="O2938" s="29">
        <v>0.129999995231628</v>
      </c>
      <c r="P2938" s="29">
        <v>0</v>
      </c>
      <c r="Q2938" s="29">
        <v>0</v>
      </c>
      <c r="R2938" s="29">
        <f t="shared" si="45"/>
        <v>4.7499998705461587E-2</v>
      </c>
      <c r="S2938" s="29">
        <f>100%-Tabela10[[#This Row],[Média]]</f>
        <v>0.95250000129453838</v>
      </c>
    </row>
    <row r="2939" spans="1:19" x14ac:dyDescent="0.3">
      <c r="A2939" s="28" t="str">
        <f>'Agrupamento - 1Ciclo'!A2940</f>
        <v>1518</v>
      </c>
      <c r="B2939" s="29">
        <v>0</v>
      </c>
      <c r="C2939" s="29">
        <v>7.9999998211860698E-2</v>
      </c>
      <c r="D2939" s="29">
        <v>3.9999999105930301E-2</v>
      </c>
      <c r="E2939" s="29">
        <v>3.9999999105930301E-2</v>
      </c>
      <c r="F2939" s="29">
        <v>0</v>
      </c>
      <c r="G2939" s="29">
        <v>0.18999999761581399</v>
      </c>
      <c r="H2939" s="29">
        <v>0</v>
      </c>
      <c r="I2939" s="29">
        <v>0.119999997317791</v>
      </c>
      <c r="J2939" s="29">
        <v>0</v>
      </c>
      <c r="K2939" s="29">
        <v>0.20000000298023199</v>
      </c>
      <c r="L2939" s="29">
        <v>0.129999995231628</v>
      </c>
      <c r="M2939" s="29">
        <v>3.9999999105930301E-2</v>
      </c>
      <c r="N2939" s="29">
        <v>0</v>
      </c>
      <c r="O2939" s="29">
        <v>0.129999995231628</v>
      </c>
      <c r="P2939" s="29">
        <v>5.0000000745058101E-2</v>
      </c>
      <c r="Q2939" s="29">
        <v>0</v>
      </c>
      <c r="R2939" s="29">
        <f t="shared" si="45"/>
        <v>6.3749999040737665E-2</v>
      </c>
      <c r="S2939" s="29">
        <f>100%-Tabela10[[#This Row],[Média]]</f>
        <v>0.93625000095926236</v>
      </c>
    </row>
    <row r="2940" spans="1:19" x14ac:dyDescent="0.3">
      <c r="A2940" s="28" t="str">
        <f>'Agrupamento - 1Ciclo'!A2941</f>
        <v>1518</v>
      </c>
      <c r="B2940" s="29">
        <v>0</v>
      </c>
      <c r="C2940" s="29">
        <v>7.9999998211860698E-2</v>
      </c>
      <c r="D2940" s="29">
        <v>0</v>
      </c>
      <c r="E2940" s="29">
        <v>0</v>
      </c>
      <c r="F2940" s="29">
        <v>0</v>
      </c>
      <c r="G2940" s="29">
        <v>0</v>
      </c>
      <c r="H2940" s="29">
        <v>7.9999998211860698E-2</v>
      </c>
      <c r="I2940" s="29">
        <v>0</v>
      </c>
      <c r="J2940" s="29">
        <v>0</v>
      </c>
      <c r="K2940" s="29">
        <v>0.129999995231628</v>
      </c>
      <c r="L2940" s="29">
        <v>0.10000000149011599</v>
      </c>
      <c r="M2940" s="29">
        <v>0</v>
      </c>
      <c r="N2940" s="29">
        <v>0</v>
      </c>
      <c r="O2940" s="29">
        <v>0</v>
      </c>
      <c r="P2940" s="29">
        <v>0</v>
      </c>
      <c r="Q2940" s="29">
        <v>0</v>
      </c>
      <c r="R2940" s="29">
        <f t="shared" si="45"/>
        <v>2.4374999571591588E-2</v>
      </c>
      <c r="S2940" s="29">
        <f>100%-Tabela10[[#This Row],[Média]]</f>
        <v>0.97562500042840838</v>
      </c>
    </row>
    <row r="2941" spans="1:19" x14ac:dyDescent="0.3">
      <c r="A2941" s="28" t="str">
        <f>'Agrupamento - 1Ciclo'!A2942</f>
        <v>1518</v>
      </c>
      <c r="B2941" s="29">
        <v>0</v>
      </c>
      <c r="C2941" s="29">
        <v>0</v>
      </c>
      <c r="D2941" s="29">
        <v>0</v>
      </c>
      <c r="E2941" s="29">
        <v>0</v>
      </c>
      <c r="F2941" s="29">
        <v>0</v>
      </c>
      <c r="G2941" s="29">
        <v>0</v>
      </c>
      <c r="H2941" s="29">
        <v>0</v>
      </c>
      <c r="I2941" s="29">
        <v>0</v>
      </c>
      <c r="J2941" s="29">
        <v>0</v>
      </c>
      <c r="K2941" s="29">
        <v>0</v>
      </c>
      <c r="L2941" s="29">
        <v>0</v>
      </c>
      <c r="M2941" s="29">
        <v>0</v>
      </c>
      <c r="N2941" s="29">
        <v>0</v>
      </c>
      <c r="O2941" s="29">
        <v>0.140000000596046</v>
      </c>
      <c r="P2941" s="29">
        <v>0</v>
      </c>
      <c r="Q2941" s="29">
        <v>0</v>
      </c>
      <c r="R2941" s="29">
        <f t="shared" si="45"/>
        <v>8.7500000372528752E-3</v>
      </c>
      <c r="S2941" s="29">
        <f>100%-Tabela10[[#This Row],[Média]]</f>
        <v>0.9912499999627471</v>
      </c>
    </row>
    <row r="2942" spans="1:19" x14ac:dyDescent="0.3">
      <c r="A2942" s="28" t="str">
        <f>'Agrupamento - 1Ciclo'!A2943</f>
        <v>1518</v>
      </c>
      <c r="B2942" s="29">
        <v>0</v>
      </c>
      <c r="C2942" s="29">
        <v>0</v>
      </c>
      <c r="D2942" s="29">
        <v>5.0000000745058101E-2</v>
      </c>
      <c r="E2942" s="29">
        <v>0</v>
      </c>
      <c r="F2942" s="29">
        <v>0</v>
      </c>
      <c r="G2942" s="29">
        <v>0</v>
      </c>
      <c r="H2942" s="29">
        <v>0</v>
      </c>
      <c r="I2942" s="29">
        <v>0</v>
      </c>
      <c r="J2942" s="29">
        <v>0</v>
      </c>
      <c r="K2942" s="29">
        <v>0</v>
      </c>
      <c r="L2942" s="29">
        <v>0</v>
      </c>
      <c r="M2942" s="29">
        <v>0</v>
      </c>
      <c r="N2942" s="29">
        <v>0</v>
      </c>
      <c r="O2942" s="29">
        <v>0</v>
      </c>
      <c r="P2942" s="29">
        <v>0</v>
      </c>
      <c r="Q2942" s="29">
        <v>0</v>
      </c>
      <c r="R2942" s="29">
        <f t="shared" si="45"/>
        <v>3.1250000465661313E-3</v>
      </c>
      <c r="S2942" s="29">
        <f>100%-Tabela10[[#This Row],[Média]]</f>
        <v>0.99687499995343387</v>
      </c>
    </row>
    <row r="2943" spans="1:19" x14ac:dyDescent="0.3">
      <c r="A2943" s="28" t="str">
        <f>'Agrupamento - 1Ciclo'!A2944</f>
        <v>1518</v>
      </c>
      <c r="B2943" s="29">
        <v>0</v>
      </c>
      <c r="C2943" s="29">
        <v>0</v>
      </c>
      <c r="D2943" s="29">
        <v>3.9999999105930301E-2</v>
      </c>
      <c r="E2943" s="29">
        <v>0</v>
      </c>
      <c r="F2943" s="29">
        <v>0</v>
      </c>
      <c r="G2943" s="29">
        <v>0</v>
      </c>
      <c r="H2943" s="29">
        <v>0</v>
      </c>
      <c r="I2943" s="29">
        <v>0</v>
      </c>
      <c r="J2943" s="29">
        <v>0</v>
      </c>
      <c r="K2943" s="29">
        <v>0</v>
      </c>
      <c r="L2943" s="29">
        <v>0</v>
      </c>
      <c r="M2943" s="29">
        <v>0</v>
      </c>
      <c r="N2943" s="29">
        <v>0</v>
      </c>
      <c r="O2943" s="29">
        <v>0</v>
      </c>
      <c r="P2943" s="29">
        <v>0</v>
      </c>
      <c r="Q2943" s="29">
        <v>0</v>
      </c>
      <c r="R2943" s="29">
        <f t="shared" si="45"/>
        <v>2.4999999441206438E-3</v>
      </c>
      <c r="S2943" s="29">
        <f>100%-Tabela10[[#This Row],[Média]]</f>
        <v>0.99750000005587935</v>
      </c>
    </row>
    <row r="2944" spans="1:19" x14ac:dyDescent="0.3">
      <c r="A2944" s="28" t="str">
        <f>'Agrupamento - 1Ciclo'!A2945</f>
        <v>1518</v>
      </c>
      <c r="B2944" s="29">
        <v>0</v>
      </c>
      <c r="C2944" s="29">
        <v>3.9999999105930301E-2</v>
      </c>
      <c r="D2944" s="29">
        <v>0</v>
      </c>
      <c r="E2944" s="29">
        <v>0</v>
      </c>
      <c r="F2944" s="29">
        <v>0</v>
      </c>
      <c r="G2944" s="29">
        <v>3.9999999105930301E-2</v>
      </c>
      <c r="H2944" s="29">
        <v>1.9999999552965199E-2</v>
      </c>
      <c r="I2944" s="29">
        <v>0</v>
      </c>
      <c r="J2944" s="29">
        <v>0</v>
      </c>
      <c r="K2944" s="29">
        <v>1.9999999552965199E-2</v>
      </c>
      <c r="L2944" s="29">
        <v>0</v>
      </c>
      <c r="M2944" s="29">
        <v>0</v>
      </c>
      <c r="N2944" s="29">
        <v>0</v>
      </c>
      <c r="O2944" s="29">
        <v>0</v>
      </c>
      <c r="P2944" s="29">
        <v>0</v>
      </c>
      <c r="Q2944" s="29">
        <v>0</v>
      </c>
      <c r="R2944" s="29">
        <f t="shared" si="45"/>
        <v>7.4999998323619366E-3</v>
      </c>
      <c r="S2944" s="29">
        <f>100%-Tabela10[[#This Row],[Média]]</f>
        <v>0.99250000016763806</v>
      </c>
    </row>
    <row r="2945" spans="1:19" x14ac:dyDescent="0.3">
      <c r="A2945" s="28" t="str">
        <f>'Agrupamento - 1Ciclo'!A2946</f>
        <v>1518</v>
      </c>
      <c r="B2945" s="29">
        <v>0</v>
      </c>
      <c r="C2945" s="29">
        <v>2.9999999329447701E-2</v>
      </c>
      <c r="D2945" s="29">
        <v>0</v>
      </c>
      <c r="E2945" s="29">
        <v>0</v>
      </c>
      <c r="F2945" s="29">
        <v>0</v>
      </c>
      <c r="G2945" s="29">
        <v>1.9999999552965199E-2</v>
      </c>
      <c r="H2945" s="29">
        <v>0</v>
      </c>
      <c r="I2945" s="29">
        <v>0</v>
      </c>
      <c r="J2945" s="29">
        <v>0</v>
      </c>
      <c r="K2945" s="29">
        <v>2.9999999329447701E-2</v>
      </c>
      <c r="L2945" s="29">
        <v>3.9999999105930301E-2</v>
      </c>
      <c r="M2945" s="29">
        <v>1.9999999552965199E-2</v>
      </c>
      <c r="N2945" s="29">
        <v>0</v>
      </c>
      <c r="O2945" s="29">
        <v>1.9999999552965199E-2</v>
      </c>
      <c r="P2945" s="29">
        <v>1.9999999552965199E-2</v>
      </c>
      <c r="Q2945" s="29">
        <v>3.9999999105930301E-2</v>
      </c>
      <c r="R2945" s="29">
        <f t="shared" si="45"/>
        <v>1.3749999692663549E-2</v>
      </c>
      <c r="S2945" s="29">
        <f>100%-Tabela10[[#This Row],[Média]]</f>
        <v>0.98625000030733645</v>
      </c>
    </row>
    <row r="2946" spans="1:19" x14ac:dyDescent="0.3">
      <c r="A2946" s="28" t="str">
        <f>'Agrupamento - 1Ciclo'!A2947</f>
        <v>1518</v>
      </c>
      <c r="B2946" s="29">
        <v>0</v>
      </c>
      <c r="C2946" s="29">
        <v>0.119999997317791</v>
      </c>
      <c r="D2946" s="29">
        <v>0</v>
      </c>
      <c r="E2946" s="29">
        <v>0</v>
      </c>
      <c r="F2946" s="29">
        <v>0</v>
      </c>
      <c r="G2946" s="29">
        <v>0</v>
      </c>
      <c r="H2946" s="29">
        <v>0</v>
      </c>
      <c r="I2946" s="29">
        <v>0</v>
      </c>
      <c r="J2946" s="29">
        <v>0</v>
      </c>
      <c r="K2946" s="29">
        <v>0</v>
      </c>
      <c r="L2946" s="29">
        <v>0</v>
      </c>
      <c r="M2946" s="29">
        <v>0</v>
      </c>
      <c r="N2946" s="29">
        <v>0</v>
      </c>
      <c r="O2946" s="29">
        <v>0.18999999761581399</v>
      </c>
      <c r="P2946" s="29">
        <v>0</v>
      </c>
      <c r="Q2946" s="29">
        <v>0</v>
      </c>
      <c r="R2946" s="29">
        <f t="shared" si="45"/>
        <v>1.9374999683350311E-2</v>
      </c>
      <c r="S2946" s="29">
        <f>100%-Tabela10[[#This Row],[Média]]</f>
        <v>0.98062500031664968</v>
      </c>
    </row>
    <row r="2947" spans="1:19" x14ac:dyDescent="0.3">
      <c r="A2947" s="28" t="str">
        <f>'Agrupamento - 1Ciclo'!A2948</f>
        <v>1518</v>
      </c>
      <c r="B2947" s="29">
        <v>0</v>
      </c>
      <c r="C2947" s="29">
        <v>0.119999997317791</v>
      </c>
      <c r="D2947" s="29">
        <v>5.0000000745058101E-2</v>
      </c>
      <c r="E2947" s="29">
        <v>0</v>
      </c>
      <c r="F2947" s="29">
        <v>0</v>
      </c>
      <c r="G2947" s="29">
        <v>7.0000000298023196E-2</v>
      </c>
      <c r="H2947" s="29">
        <v>0</v>
      </c>
      <c r="I2947" s="29">
        <v>0</v>
      </c>
      <c r="J2947" s="29">
        <v>0</v>
      </c>
      <c r="K2947" s="29">
        <v>7.9999998211860698E-2</v>
      </c>
      <c r="L2947" s="29">
        <v>0</v>
      </c>
      <c r="M2947" s="29">
        <v>0</v>
      </c>
      <c r="N2947" s="29">
        <v>0</v>
      </c>
      <c r="O2947" s="29">
        <v>0</v>
      </c>
      <c r="P2947" s="29">
        <v>0</v>
      </c>
      <c r="Q2947" s="29">
        <v>0</v>
      </c>
      <c r="R2947" s="29">
        <f t="shared" ref="R2947:R3009" si="46">AVERAGE(B2947:Q2947)</f>
        <v>1.9999999785795811E-2</v>
      </c>
      <c r="S2947" s="29">
        <f>100%-Tabela10[[#This Row],[Média]]</f>
        <v>0.98000000021420419</v>
      </c>
    </row>
    <row r="2948" spans="1:19" x14ac:dyDescent="0.3">
      <c r="A2948" s="28" t="str">
        <f>'Agrupamento - 1Ciclo'!A2949</f>
        <v>1518</v>
      </c>
      <c r="B2948" s="29">
        <v>0</v>
      </c>
      <c r="C2948" s="29">
        <v>0</v>
      </c>
      <c r="D2948" s="29">
        <v>0</v>
      </c>
      <c r="E2948" s="29">
        <v>0</v>
      </c>
      <c r="F2948" s="29">
        <v>0</v>
      </c>
      <c r="G2948" s="29">
        <v>0</v>
      </c>
      <c r="H2948" s="29">
        <v>0</v>
      </c>
      <c r="I2948" s="29">
        <v>0</v>
      </c>
      <c r="J2948" s="29">
        <v>0</v>
      </c>
      <c r="K2948" s="29">
        <v>0</v>
      </c>
      <c r="L2948" s="29">
        <v>5.0000000745058101E-2</v>
      </c>
      <c r="M2948" s="29">
        <v>0</v>
      </c>
      <c r="N2948" s="29">
        <v>0</v>
      </c>
      <c r="O2948" s="29">
        <v>0</v>
      </c>
      <c r="P2948" s="29">
        <v>0</v>
      </c>
      <c r="Q2948" s="29">
        <v>0</v>
      </c>
      <c r="R2948" s="29">
        <f t="shared" si="46"/>
        <v>3.1250000465661313E-3</v>
      </c>
      <c r="S2948" s="29">
        <f>100%-Tabela10[[#This Row],[Média]]</f>
        <v>0.99687499995343387</v>
      </c>
    </row>
    <row r="2949" spans="1:19" x14ac:dyDescent="0.3">
      <c r="A2949" s="28" t="str">
        <f>'Agrupamento - 1Ciclo'!A2950</f>
        <v>1518</v>
      </c>
      <c r="B2949" s="29">
        <v>0</v>
      </c>
      <c r="C2949" s="29">
        <v>0</v>
      </c>
      <c r="D2949" s="29">
        <v>0</v>
      </c>
      <c r="E2949" s="29">
        <v>7.9999998211860698E-2</v>
      </c>
      <c r="F2949" s="29">
        <v>0</v>
      </c>
      <c r="G2949" s="29">
        <v>0</v>
      </c>
      <c r="H2949" s="29">
        <v>0</v>
      </c>
      <c r="I2949" s="29">
        <v>3.9999999105930301E-2</v>
      </c>
      <c r="J2949" s="29">
        <v>0</v>
      </c>
      <c r="K2949" s="29">
        <v>0</v>
      </c>
      <c r="L2949" s="29">
        <v>0</v>
      </c>
      <c r="M2949" s="29">
        <v>0</v>
      </c>
      <c r="N2949" s="29">
        <v>0</v>
      </c>
      <c r="O2949" s="29">
        <v>0</v>
      </c>
      <c r="P2949" s="29">
        <v>0</v>
      </c>
      <c r="Q2949" s="29">
        <v>0</v>
      </c>
      <c r="R2949" s="29">
        <f t="shared" si="46"/>
        <v>7.4999998323619374E-3</v>
      </c>
      <c r="S2949" s="29">
        <f>100%-Tabela10[[#This Row],[Média]]</f>
        <v>0.99250000016763806</v>
      </c>
    </row>
    <row r="2950" spans="1:19" x14ac:dyDescent="0.3">
      <c r="A2950" s="28" t="str">
        <f>'Agrupamento - 1Ciclo'!A2951</f>
        <v>1518</v>
      </c>
      <c r="B2950" s="29">
        <v>0</v>
      </c>
      <c r="C2950" s="29">
        <v>0</v>
      </c>
      <c r="D2950" s="29">
        <v>0</v>
      </c>
      <c r="E2950" s="29">
        <v>0</v>
      </c>
      <c r="F2950" s="29">
        <v>0</v>
      </c>
      <c r="G2950" s="29">
        <v>0</v>
      </c>
      <c r="H2950" s="29">
        <v>0</v>
      </c>
      <c r="I2950" s="29">
        <v>0</v>
      </c>
      <c r="J2950" s="29">
        <v>0</v>
      </c>
      <c r="K2950" s="29">
        <v>0</v>
      </c>
      <c r="L2950" s="29">
        <v>0</v>
      </c>
      <c r="M2950" s="29">
        <v>0</v>
      </c>
      <c r="N2950" s="29">
        <v>0</v>
      </c>
      <c r="O2950" s="29">
        <v>0</v>
      </c>
      <c r="P2950" s="29">
        <v>0.109999999403954</v>
      </c>
      <c r="Q2950" s="29">
        <v>0</v>
      </c>
      <c r="R2950" s="29">
        <f t="shared" si="46"/>
        <v>6.8749999627471248E-3</v>
      </c>
      <c r="S2950" s="29">
        <f>100%-Tabela10[[#This Row],[Média]]</f>
        <v>0.9931250000372529</v>
      </c>
    </row>
    <row r="2951" spans="1:19" x14ac:dyDescent="0.3">
      <c r="A2951" s="28" t="str">
        <f>'Agrupamento - 1Ciclo'!A2952</f>
        <v>1518</v>
      </c>
      <c r="B2951" s="29">
        <v>0</v>
      </c>
      <c r="C2951" s="29">
        <v>0</v>
      </c>
      <c r="D2951" s="29">
        <v>0</v>
      </c>
      <c r="E2951" s="29">
        <v>0</v>
      </c>
      <c r="F2951" s="29">
        <v>0</v>
      </c>
      <c r="G2951" s="29">
        <v>0</v>
      </c>
      <c r="H2951" s="29">
        <v>0</v>
      </c>
      <c r="I2951" s="29">
        <v>0</v>
      </c>
      <c r="J2951" s="29">
        <v>0</v>
      </c>
      <c r="K2951" s="29">
        <v>0</v>
      </c>
      <c r="L2951" s="29">
        <v>0</v>
      </c>
      <c r="M2951" s="29">
        <v>0</v>
      </c>
      <c r="N2951" s="29">
        <v>0</v>
      </c>
      <c r="O2951" s="29">
        <v>0</v>
      </c>
      <c r="P2951" s="29">
        <v>1.9999999552965199E-2</v>
      </c>
      <c r="Q2951" s="29">
        <v>0</v>
      </c>
      <c r="R2951" s="29">
        <f t="shared" si="46"/>
        <v>1.2499999720603249E-3</v>
      </c>
      <c r="S2951" s="29">
        <f>100%-Tabela10[[#This Row],[Média]]</f>
        <v>0.99875000002793968</v>
      </c>
    </row>
    <row r="2952" spans="1:19" x14ac:dyDescent="0.3">
      <c r="A2952" s="28" t="str">
        <f>'Agrupamento - 1Ciclo'!A2953</f>
        <v>1518</v>
      </c>
      <c r="B2952" s="29">
        <v>0</v>
      </c>
      <c r="C2952" s="29">
        <v>2.9999999329447701E-2</v>
      </c>
      <c r="D2952" s="29">
        <v>5.0000000745058101E-2</v>
      </c>
      <c r="E2952" s="29">
        <v>5.0000000745058101E-2</v>
      </c>
      <c r="F2952" s="29">
        <v>0</v>
      </c>
      <c r="G2952" s="29">
        <v>5.0000000745058101E-2</v>
      </c>
      <c r="H2952" s="29">
        <v>0</v>
      </c>
      <c r="I2952" s="29">
        <v>5.0000000745058101E-2</v>
      </c>
      <c r="J2952" s="29">
        <v>0</v>
      </c>
      <c r="K2952" s="29">
        <v>0.15999999642372101</v>
      </c>
      <c r="L2952" s="29">
        <v>5.9999998658895499E-2</v>
      </c>
      <c r="M2952" s="29">
        <v>0</v>
      </c>
      <c r="N2952" s="29">
        <v>0</v>
      </c>
      <c r="O2952" s="29">
        <v>0.10000000149011599</v>
      </c>
      <c r="P2952" s="29">
        <v>0</v>
      </c>
      <c r="Q2952" s="29">
        <v>0</v>
      </c>
      <c r="R2952" s="29">
        <f t="shared" si="46"/>
        <v>3.4374999930150793E-2</v>
      </c>
      <c r="S2952" s="29">
        <f>100%-Tabela10[[#This Row],[Média]]</f>
        <v>0.96562500006984919</v>
      </c>
    </row>
    <row r="2953" spans="1:19" x14ac:dyDescent="0.3">
      <c r="A2953" s="28" t="str">
        <f>'Agrupamento - 1Ciclo'!A2954</f>
        <v>1518</v>
      </c>
      <c r="B2953" s="29">
        <v>0</v>
      </c>
      <c r="C2953" s="29">
        <v>3.9999999105930301E-2</v>
      </c>
      <c r="D2953" s="29">
        <v>0</v>
      </c>
      <c r="E2953" s="29">
        <v>0</v>
      </c>
      <c r="F2953" s="29">
        <v>0</v>
      </c>
      <c r="G2953" s="29">
        <v>0</v>
      </c>
      <c r="H2953" s="29">
        <v>0</v>
      </c>
      <c r="I2953" s="29">
        <v>0</v>
      </c>
      <c r="J2953" s="29">
        <v>0</v>
      </c>
      <c r="K2953" s="29">
        <v>0</v>
      </c>
      <c r="L2953" s="29">
        <v>0</v>
      </c>
      <c r="M2953" s="29">
        <v>0</v>
      </c>
      <c r="N2953" s="29">
        <v>0</v>
      </c>
      <c r="O2953" s="29">
        <v>0</v>
      </c>
      <c r="P2953" s="29">
        <v>0</v>
      </c>
      <c r="Q2953" s="29">
        <v>0</v>
      </c>
      <c r="R2953" s="29">
        <f t="shared" si="46"/>
        <v>2.4999999441206438E-3</v>
      </c>
      <c r="S2953" s="29">
        <f>100%-Tabela10[[#This Row],[Média]]</f>
        <v>0.99750000005587935</v>
      </c>
    </row>
    <row r="2954" spans="1:19" x14ac:dyDescent="0.3">
      <c r="A2954" s="28" t="str">
        <f>'Agrupamento - 1Ciclo'!A2955</f>
        <v>1518</v>
      </c>
      <c r="B2954" s="29" t="s">
        <v>4752</v>
      </c>
      <c r="C2954" s="29">
        <v>0</v>
      </c>
      <c r="D2954" s="29">
        <v>0</v>
      </c>
      <c r="E2954" s="29" t="s">
        <v>4752</v>
      </c>
      <c r="F2954" s="29" t="s">
        <v>4752</v>
      </c>
      <c r="G2954" s="29" t="s">
        <v>4752</v>
      </c>
      <c r="H2954" s="29">
        <v>0</v>
      </c>
      <c r="I2954" s="29">
        <v>0</v>
      </c>
      <c r="J2954" s="29">
        <v>0</v>
      </c>
      <c r="K2954" s="29" t="s">
        <v>4752</v>
      </c>
      <c r="L2954" s="29" t="s">
        <v>4752</v>
      </c>
      <c r="M2954" s="29">
        <v>0</v>
      </c>
      <c r="N2954" s="29">
        <v>0</v>
      </c>
      <c r="O2954" s="29">
        <v>0</v>
      </c>
      <c r="P2954" s="29" t="s">
        <v>4752</v>
      </c>
      <c r="Q2954" s="29" t="s">
        <v>4752</v>
      </c>
      <c r="R2954" s="29">
        <f t="shared" si="46"/>
        <v>0</v>
      </c>
      <c r="S2954" s="29">
        <f>100%-Tabela10[[#This Row],[Média]]</f>
        <v>1</v>
      </c>
    </row>
    <row r="2955" spans="1:19" x14ac:dyDescent="0.3">
      <c r="A2955" s="28" t="str">
        <f>'Agrupamento - 1Ciclo'!A2956</f>
        <v>1518</v>
      </c>
      <c r="B2955" s="29">
        <v>0</v>
      </c>
      <c r="C2955" s="29">
        <v>0.15000000596046401</v>
      </c>
      <c r="D2955" s="29">
        <v>0</v>
      </c>
      <c r="E2955" s="29">
        <v>5.9999998658895499E-2</v>
      </c>
      <c r="F2955" s="29">
        <v>0</v>
      </c>
      <c r="G2955" s="29">
        <v>0</v>
      </c>
      <c r="H2955" s="29">
        <v>0</v>
      </c>
      <c r="I2955" s="29">
        <v>0</v>
      </c>
      <c r="J2955" s="29">
        <v>0</v>
      </c>
      <c r="K2955" s="29">
        <v>0</v>
      </c>
      <c r="L2955" s="29">
        <v>0</v>
      </c>
      <c r="M2955" s="29">
        <v>0</v>
      </c>
      <c r="N2955" s="29">
        <v>0</v>
      </c>
      <c r="O2955" s="29">
        <v>0.18000000715255701</v>
      </c>
      <c r="P2955" s="29">
        <v>5.0000000745058101E-2</v>
      </c>
      <c r="Q2955" s="29">
        <v>0.10000000149011599</v>
      </c>
      <c r="R2955" s="29">
        <f t="shared" si="46"/>
        <v>3.3750000875443165E-2</v>
      </c>
      <c r="S2955" s="29">
        <f>100%-Tabela10[[#This Row],[Média]]</f>
        <v>0.96624999912455678</v>
      </c>
    </row>
    <row r="2956" spans="1:19" x14ac:dyDescent="0.3">
      <c r="A2956" s="28" t="str">
        <f>'Agrupamento - 1Ciclo'!A2957</f>
        <v>1518</v>
      </c>
      <c r="B2956" s="29">
        <v>0</v>
      </c>
      <c r="C2956" s="29">
        <v>0</v>
      </c>
      <c r="D2956" s="29">
        <v>0</v>
      </c>
      <c r="E2956" s="29">
        <v>0</v>
      </c>
      <c r="F2956" s="29">
        <v>0</v>
      </c>
      <c r="G2956" s="29">
        <v>0</v>
      </c>
      <c r="H2956" s="29">
        <v>0</v>
      </c>
      <c r="I2956" s="29">
        <v>0</v>
      </c>
      <c r="J2956" s="29">
        <v>0</v>
      </c>
      <c r="K2956" s="29">
        <v>0</v>
      </c>
      <c r="L2956" s="29">
        <v>0</v>
      </c>
      <c r="M2956" s="29">
        <v>0</v>
      </c>
      <c r="N2956" s="29">
        <v>0</v>
      </c>
      <c r="O2956" s="29">
        <v>0</v>
      </c>
      <c r="P2956" s="29">
        <v>0</v>
      </c>
      <c r="Q2956" s="29">
        <v>0</v>
      </c>
      <c r="R2956" s="29">
        <f t="shared" si="46"/>
        <v>0</v>
      </c>
      <c r="S2956" s="29">
        <f>100%-Tabela10[[#This Row],[Média]]</f>
        <v>1</v>
      </c>
    </row>
    <row r="2957" spans="1:19" x14ac:dyDescent="0.3">
      <c r="A2957" s="28" t="str">
        <f>'Agrupamento - 1Ciclo'!A2958</f>
        <v>1518</v>
      </c>
      <c r="B2957" s="29">
        <v>0</v>
      </c>
      <c r="C2957" s="29" t="s">
        <v>4752</v>
      </c>
      <c r="D2957" s="29">
        <v>1</v>
      </c>
      <c r="E2957" s="29">
        <v>0</v>
      </c>
      <c r="F2957" s="29">
        <v>0</v>
      </c>
      <c r="G2957" s="29">
        <v>0</v>
      </c>
      <c r="H2957" s="29" t="s">
        <v>4752</v>
      </c>
      <c r="I2957" s="29" t="s">
        <v>4752</v>
      </c>
      <c r="J2957" s="29" t="s">
        <v>4752</v>
      </c>
      <c r="K2957" s="29">
        <v>0</v>
      </c>
      <c r="L2957" s="29">
        <v>0</v>
      </c>
      <c r="M2957" s="29" t="s">
        <v>4752</v>
      </c>
      <c r="N2957" s="29" t="s">
        <v>4752</v>
      </c>
      <c r="O2957" s="29" t="s">
        <v>4752</v>
      </c>
      <c r="P2957" s="29">
        <v>0</v>
      </c>
      <c r="Q2957" s="29">
        <v>0</v>
      </c>
      <c r="R2957" s="29">
        <f t="shared" si="46"/>
        <v>0.1111111111111111</v>
      </c>
      <c r="S2957" s="29">
        <f>100%-Tabela10[[#This Row],[Média]]</f>
        <v>0.88888888888888884</v>
      </c>
    </row>
    <row r="2958" spans="1:19" x14ac:dyDescent="0.3">
      <c r="A2958" s="28" t="str">
        <f>'Agrupamento - 1Ciclo'!A2959</f>
        <v>1518</v>
      </c>
      <c r="B2958" s="29">
        <v>0</v>
      </c>
      <c r="C2958" s="29">
        <v>0</v>
      </c>
      <c r="D2958" s="29">
        <v>0</v>
      </c>
      <c r="E2958" s="29">
        <v>3.9999999105930301E-2</v>
      </c>
      <c r="F2958" s="29">
        <v>0</v>
      </c>
      <c r="G2958" s="29">
        <v>0.129999995231628</v>
      </c>
      <c r="H2958" s="29">
        <v>0</v>
      </c>
      <c r="I2958" s="29">
        <v>0</v>
      </c>
      <c r="J2958" s="29">
        <v>0</v>
      </c>
      <c r="K2958" s="29">
        <v>7.9999998211860698E-2</v>
      </c>
      <c r="L2958" s="29">
        <v>0</v>
      </c>
      <c r="M2958" s="29">
        <v>0</v>
      </c>
      <c r="N2958" s="29">
        <v>0</v>
      </c>
      <c r="O2958" s="29">
        <v>7.9999998211860698E-2</v>
      </c>
      <c r="P2958" s="29">
        <v>0.18000000715255701</v>
      </c>
      <c r="Q2958" s="29">
        <v>0</v>
      </c>
      <c r="R2958" s="29">
        <f t="shared" si="46"/>
        <v>3.1874999869614798E-2</v>
      </c>
      <c r="S2958" s="29">
        <f>100%-Tabela10[[#This Row],[Média]]</f>
        <v>0.96812500013038516</v>
      </c>
    </row>
    <row r="2959" spans="1:19" x14ac:dyDescent="0.3">
      <c r="A2959" s="28" t="str">
        <f>'Agrupamento - 1Ciclo'!A2960</f>
        <v>1518</v>
      </c>
      <c r="B2959" s="29">
        <v>0</v>
      </c>
      <c r="C2959" s="29">
        <v>7.9999998211860698E-2</v>
      </c>
      <c r="D2959" s="29">
        <v>0</v>
      </c>
      <c r="E2959" s="29">
        <v>0</v>
      </c>
      <c r="F2959" s="29">
        <v>0</v>
      </c>
      <c r="G2959" s="29">
        <v>0</v>
      </c>
      <c r="H2959" s="29">
        <v>0</v>
      </c>
      <c r="I2959" s="29">
        <v>0</v>
      </c>
      <c r="J2959" s="29">
        <v>0</v>
      </c>
      <c r="K2959" s="29">
        <v>0</v>
      </c>
      <c r="L2959" s="29">
        <v>0</v>
      </c>
      <c r="M2959" s="29">
        <v>0</v>
      </c>
      <c r="N2959" s="29">
        <v>0</v>
      </c>
      <c r="O2959" s="29">
        <v>0</v>
      </c>
      <c r="P2959" s="29">
        <v>0</v>
      </c>
      <c r="Q2959" s="29">
        <v>7.9999998211860698E-2</v>
      </c>
      <c r="R2959" s="29">
        <f t="shared" si="46"/>
        <v>9.9999997764825873E-3</v>
      </c>
      <c r="S2959" s="29">
        <f>100%-Tabela10[[#This Row],[Média]]</f>
        <v>0.99000000022351742</v>
      </c>
    </row>
    <row r="2960" spans="1:19" x14ac:dyDescent="0.3">
      <c r="A2960" s="28" t="str">
        <f>'Agrupamento - 1Ciclo'!A2961</f>
        <v>1518</v>
      </c>
      <c r="B2960" s="29">
        <v>0</v>
      </c>
      <c r="C2960" s="29">
        <v>7.0000000298023196E-2</v>
      </c>
      <c r="D2960" s="29">
        <v>0</v>
      </c>
      <c r="E2960" s="29">
        <v>0</v>
      </c>
      <c r="F2960" s="29">
        <v>0</v>
      </c>
      <c r="G2960" s="29">
        <v>3.9999999105930301E-2</v>
      </c>
      <c r="H2960" s="29">
        <v>0</v>
      </c>
      <c r="I2960" s="29">
        <v>0</v>
      </c>
      <c r="J2960" s="29">
        <v>0</v>
      </c>
      <c r="K2960" s="29">
        <v>3.9999999105930301E-2</v>
      </c>
      <c r="L2960" s="29">
        <v>0</v>
      </c>
      <c r="M2960" s="29">
        <v>0</v>
      </c>
      <c r="N2960" s="29">
        <v>0</v>
      </c>
      <c r="O2960" s="29">
        <v>0.129999995231628</v>
      </c>
      <c r="P2960" s="29">
        <v>0</v>
      </c>
      <c r="Q2960" s="29">
        <v>0</v>
      </c>
      <c r="R2960" s="29">
        <f t="shared" si="46"/>
        <v>1.7499999608844487E-2</v>
      </c>
      <c r="S2960" s="29">
        <f>100%-Tabela10[[#This Row],[Média]]</f>
        <v>0.98250000039115548</v>
      </c>
    </row>
    <row r="2961" spans="1:19" x14ac:dyDescent="0.3">
      <c r="A2961" s="28" t="str">
        <f>'Agrupamento - 1Ciclo'!A2962</f>
        <v>1518</v>
      </c>
      <c r="B2961" s="29">
        <v>0</v>
      </c>
      <c r="C2961" s="29">
        <v>0</v>
      </c>
      <c r="D2961" s="29">
        <v>0</v>
      </c>
      <c r="E2961" s="29">
        <v>0</v>
      </c>
      <c r="F2961" s="29">
        <v>0</v>
      </c>
      <c r="G2961" s="29">
        <v>0</v>
      </c>
      <c r="H2961" s="29">
        <v>0</v>
      </c>
      <c r="I2961" s="29">
        <v>0</v>
      </c>
      <c r="J2961" s="29">
        <v>0</v>
      </c>
      <c r="K2961" s="29">
        <v>7.9999998211860698E-2</v>
      </c>
      <c r="L2961" s="29">
        <v>5.9999998658895499E-2</v>
      </c>
      <c r="M2961" s="29">
        <v>0</v>
      </c>
      <c r="N2961" s="29">
        <v>0</v>
      </c>
      <c r="O2961" s="29">
        <v>0</v>
      </c>
      <c r="P2961" s="29">
        <v>0</v>
      </c>
      <c r="Q2961" s="29">
        <v>0</v>
      </c>
      <c r="R2961" s="29">
        <f t="shared" si="46"/>
        <v>8.7499998044222628E-3</v>
      </c>
      <c r="S2961" s="29">
        <f>100%-Tabela10[[#This Row],[Média]]</f>
        <v>0.99125000019557774</v>
      </c>
    </row>
    <row r="2962" spans="1:19" x14ac:dyDescent="0.3">
      <c r="A2962" s="28" t="str">
        <f>'Agrupamento - 1Ciclo'!A2963</f>
        <v>1518</v>
      </c>
      <c r="B2962" s="29">
        <v>0</v>
      </c>
      <c r="C2962" s="29">
        <v>1.9999999552965199E-2</v>
      </c>
      <c r="D2962" s="29">
        <v>0</v>
      </c>
      <c r="E2962" s="29">
        <v>0</v>
      </c>
      <c r="F2962" s="29">
        <v>0</v>
      </c>
      <c r="G2962" s="29">
        <v>0</v>
      </c>
      <c r="H2962" s="29">
        <v>0</v>
      </c>
      <c r="I2962" s="29">
        <v>3.9999999105930301E-2</v>
      </c>
      <c r="J2962" s="29">
        <v>0</v>
      </c>
      <c r="K2962" s="29">
        <v>3.9999999105930301E-2</v>
      </c>
      <c r="L2962" s="29">
        <v>0</v>
      </c>
      <c r="M2962" s="29">
        <v>1.9999999552965199E-2</v>
      </c>
      <c r="N2962" s="29">
        <v>0</v>
      </c>
      <c r="O2962" s="29">
        <v>0</v>
      </c>
      <c r="P2962" s="29">
        <v>0</v>
      </c>
      <c r="Q2962" s="29">
        <v>0</v>
      </c>
      <c r="R2962" s="29">
        <f t="shared" si="46"/>
        <v>7.4999998323619366E-3</v>
      </c>
      <c r="S2962" s="29">
        <f>100%-Tabela10[[#This Row],[Média]]</f>
        <v>0.99250000016763806</v>
      </c>
    </row>
    <row r="2963" spans="1:19" x14ac:dyDescent="0.3">
      <c r="A2963" s="28" t="str">
        <f>'Agrupamento - 1Ciclo'!A2964</f>
        <v>1518</v>
      </c>
      <c r="B2963" s="29">
        <v>0</v>
      </c>
      <c r="C2963" s="29">
        <v>0</v>
      </c>
      <c r="D2963" s="29">
        <v>5.0000000745058101E-2</v>
      </c>
      <c r="E2963" s="29">
        <v>0</v>
      </c>
      <c r="F2963" s="29">
        <v>0</v>
      </c>
      <c r="G2963" s="29">
        <v>0</v>
      </c>
      <c r="H2963" s="29">
        <v>3.9999999105930301E-2</v>
      </c>
      <c r="I2963" s="29">
        <v>0</v>
      </c>
      <c r="J2963" s="29">
        <v>0</v>
      </c>
      <c r="K2963" s="29">
        <v>0</v>
      </c>
      <c r="L2963" s="29">
        <v>3.9999999105930301E-2</v>
      </c>
      <c r="M2963" s="29">
        <v>0</v>
      </c>
      <c r="N2963" s="29">
        <v>0</v>
      </c>
      <c r="O2963" s="29">
        <v>0</v>
      </c>
      <c r="P2963" s="29">
        <v>3.9999999105930301E-2</v>
      </c>
      <c r="Q2963" s="29">
        <v>0</v>
      </c>
      <c r="R2963" s="29">
        <f t="shared" si="46"/>
        <v>1.0624999878928064E-2</v>
      </c>
      <c r="S2963" s="29">
        <f>100%-Tabela10[[#This Row],[Média]]</f>
        <v>0.98937500012107193</v>
      </c>
    </row>
    <row r="2964" spans="1:19" x14ac:dyDescent="0.3">
      <c r="A2964" s="28" t="str">
        <f>'Agrupamento - 1Ciclo'!A2965</f>
        <v>1518</v>
      </c>
      <c r="B2964" s="29">
        <v>0</v>
      </c>
      <c r="C2964" s="29">
        <v>0</v>
      </c>
      <c r="D2964" s="29">
        <v>0</v>
      </c>
      <c r="E2964" s="29">
        <v>0</v>
      </c>
      <c r="F2964" s="29">
        <v>0</v>
      </c>
      <c r="G2964" s="29">
        <v>0</v>
      </c>
      <c r="H2964" s="29">
        <v>0</v>
      </c>
      <c r="I2964" s="29">
        <v>1.9999999552965199E-2</v>
      </c>
      <c r="J2964" s="29">
        <v>0</v>
      </c>
      <c r="K2964" s="29">
        <v>0</v>
      </c>
      <c r="L2964" s="29">
        <v>0</v>
      </c>
      <c r="M2964" s="29">
        <v>0</v>
      </c>
      <c r="N2964" s="29">
        <v>0</v>
      </c>
      <c r="O2964" s="29">
        <v>2.9999999329447701E-2</v>
      </c>
      <c r="P2964" s="29">
        <v>0</v>
      </c>
      <c r="Q2964" s="29">
        <v>0</v>
      </c>
      <c r="R2964" s="29">
        <f t="shared" si="46"/>
        <v>3.124999930150806E-3</v>
      </c>
      <c r="S2964" s="29">
        <f>100%-Tabela10[[#This Row],[Média]]</f>
        <v>0.99687500006984919</v>
      </c>
    </row>
    <row r="2965" spans="1:19" x14ac:dyDescent="0.3">
      <c r="A2965" s="28" t="str">
        <f>'Agrupamento - 1Ciclo'!A2966</f>
        <v>1518</v>
      </c>
      <c r="B2965" s="29">
        <v>0</v>
      </c>
      <c r="C2965" s="29">
        <v>0</v>
      </c>
      <c r="D2965" s="29">
        <v>0</v>
      </c>
      <c r="E2965" s="29">
        <v>0</v>
      </c>
      <c r="F2965" s="29">
        <v>0</v>
      </c>
      <c r="G2965" s="29">
        <v>0</v>
      </c>
      <c r="H2965" s="29">
        <v>0</v>
      </c>
      <c r="I2965" s="29">
        <v>0.129999995231628</v>
      </c>
      <c r="J2965" s="29">
        <v>0</v>
      </c>
      <c r="K2965" s="29">
        <v>0.25</v>
      </c>
      <c r="L2965" s="29">
        <v>0</v>
      </c>
      <c r="M2965" s="29">
        <v>0.40000000596046398</v>
      </c>
      <c r="N2965" s="29">
        <v>0</v>
      </c>
      <c r="O2965" s="29">
        <v>0</v>
      </c>
      <c r="P2965" s="29">
        <v>0</v>
      </c>
      <c r="Q2965" s="29">
        <v>0.10000000149011599</v>
      </c>
      <c r="R2965" s="29">
        <f t="shared" si="46"/>
        <v>5.5000000167638001E-2</v>
      </c>
      <c r="S2965" s="29">
        <f>100%-Tabela10[[#This Row],[Média]]</f>
        <v>0.94499999983236205</v>
      </c>
    </row>
    <row r="2966" spans="1:19" x14ac:dyDescent="0.3">
      <c r="A2966" s="28" t="str">
        <f>'Agrupamento - 1Ciclo'!A2967</f>
        <v>1518</v>
      </c>
      <c r="B2966" s="29">
        <v>0</v>
      </c>
      <c r="C2966" s="29">
        <v>0</v>
      </c>
      <c r="D2966" s="29">
        <v>0</v>
      </c>
      <c r="E2966" s="29">
        <v>0</v>
      </c>
      <c r="F2966" s="29">
        <v>0</v>
      </c>
      <c r="G2966" s="29">
        <v>7.9999998211860698E-2</v>
      </c>
      <c r="H2966" s="29">
        <v>7.0000000298023196E-2</v>
      </c>
      <c r="I2966" s="29">
        <v>0</v>
      </c>
      <c r="J2966" s="29">
        <v>0</v>
      </c>
      <c r="K2966" s="29">
        <v>0.18999999761581399</v>
      </c>
      <c r="L2966" s="29">
        <v>0</v>
      </c>
      <c r="M2966" s="29">
        <v>0</v>
      </c>
      <c r="N2966" s="29">
        <v>0</v>
      </c>
      <c r="O2966" s="29">
        <v>0.109999999403954</v>
      </c>
      <c r="P2966" s="29">
        <v>0</v>
      </c>
      <c r="Q2966" s="29">
        <v>0</v>
      </c>
      <c r="R2966" s="29">
        <f t="shared" si="46"/>
        <v>2.8124999720603241E-2</v>
      </c>
      <c r="S2966" s="29">
        <f>100%-Tabela10[[#This Row],[Média]]</f>
        <v>0.97187500027939677</v>
      </c>
    </row>
    <row r="2967" spans="1:19" x14ac:dyDescent="0.3">
      <c r="A2967" s="28" t="str">
        <f>'Agrupamento - 1Ciclo'!A2968</f>
        <v>1518</v>
      </c>
      <c r="B2967" s="29">
        <v>0</v>
      </c>
      <c r="C2967" s="29">
        <v>0.28999999165535001</v>
      </c>
      <c r="D2967" s="29">
        <v>0.20000000298023199</v>
      </c>
      <c r="E2967" s="29">
        <v>0</v>
      </c>
      <c r="F2967" s="29">
        <v>0</v>
      </c>
      <c r="G2967" s="29">
        <v>0.17000000178813901</v>
      </c>
      <c r="H2967" s="29">
        <v>7.9999998211860698E-2</v>
      </c>
      <c r="I2967" s="29">
        <v>0</v>
      </c>
      <c r="J2967" s="29">
        <v>0</v>
      </c>
      <c r="K2967" s="29">
        <v>0.25</v>
      </c>
      <c r="L2967" s="29">
        <v>0</v>
      </c>
      <c r="M2967" s="29">
        <v>0</v>
      </c>
      <c r="N2967" s="29">
        <v>0</v>
      </c>
      <c r="O2967" s="29">
        <v>0.17000000178813901</v>
      </c>
      <c r="P2967" s="29">
        <v>0</v>
      </c>
      <c r="Q2967" s="29">
        <v>0</v>
      </c>
      <c r="R2967" s="29">
        <f t="shared" si="46"/>
        <v>7.249999977648254E-2</v>
      </c>
      <c r="S2967" s="29">
        <f>100%-Tabela10[[#This Row],[Média]]</f>
        <v>0.92750000022351742</v>
      </c>
    </row>
    <row r="2968" spans="1:19" x14ac:dyDescent="0.3">
      <c r="A2968" s="28" t="str">
        <f>'Agrupamento - 1Ciclo'!A2969</f>
        <v>1518</v>
      </c>
      <c r="B2968" s="29">
        <v>0</v>
      </c>
      <c r="C2968" s="29">
        <v>0</v>
      </c>
      <c r="D2968" s="29">
        <v>0</v>
      </c>
      <c r="E2968" s="29">
        <v>0</v>
      </c>
      <c r="F2968" s="29">
        <v>0</v>
      </c>
      <c r="G2968" s="29">
        <v>5.0000000745058101E-2</v>
      </c>
      <c r="H2968" s="29">
        <v>0</v>
      </c>
      <c r="I2968" s="29">
        <v>0</v>
      </c>
      <c r="J2968" s="29">
        <v>0</v>
      </c>
      <c r="K2968" s="29">
        <v>3.9999999105930301E-2</v>
      </c>
      <c r="L2968" s="29">
        <v>0</v>
      </c>
      <c r="M2968" s="29">
        <v>0</v>
      </c>
      <c r="N2968" s="29">
        <v>0</v>
      </c>
      <c r="O2968" s="29">
        <v>0</v>
      </c>
      <c r="P2968" s="29">
        <v>0</v>
      </c>
      <c r="Q2968" s="29">
        <v>0</v>
      </c>
      <c r="R2968" s="29">
        <f t="shared" si="46"/>
        <v>5.6249999906867751E-3</v>
      </c>
      <c r="S2968" s="29">
        <f>100%-Tabela10[[#This Row],[Média]]</f>
        <v>0.99437500000931323</v>
      </c>
    </row>
    <row r="2969" spans="1:19" x14ac:dyDescent="0.3">
      <c r="A2969" s="28" t="str">
        <f>'Agrupamento - 1Ciclo'!A2970</f>
        <v>1518</v>
      </c>
      <c r="B2969" s="29">
        <v>0</v>
      </c>
      <c r="C2969" s="29">
        <v>0</v>
      </c>
      <c r="D2969" s="29">
        <v>0</v>
      </c>
      <c r="E2969" s="29">
        <v>0</v>
      </c>
      <c r="F2969" s="29">
        <v>0</v>
      </c>
      <c r="G2969" s="29">
        <v>0</v>
      </c>
      <c r="H2969" s="29">
        <v>0</v>
      </c>
      <c r="I2969" s="29">
        <v>0</v>
      </c>
      <c r="J2969" s="29">
        <v>0</v>
      </c>
      <c r="K2969" s="29">
        <v>0</v>
      </c>
      <c r="L2969" s="29">
        <v>0</v>
      </c>
      <c r="M2969" s="29">
        <v>0</v>
      </c>
      <c r="N2969" s="29">
        <v>0</v>
      </c>
      <c r="O2969" s="29">
        <v>0</v>
      </c>
      <c r="P2969" s="29">
        <v>0</v>
      </c>
      <c r="Q2969" s="29">
        <v>0.140000000596046</v>
      </c>
      <c r="R2969" s="29">
        <f t="shared" si="46"/>
        <v>8.7500000372528752E-3</v>
      </c>
      <c r="S2969" s="29">
        <f>100%-Tabela10[[#This Row],[Média]]</f>
        <v>0.9912499999627471</v>
      </c>
    </row>
    <row r="2970" spans="1:19" x14ac:dyDescent="0.3">
      <c r="A2970" s="28" t="str">
        <f>'Agrupamento - 1Ciclo'!A2971</f>
        <v>1518</v>
      </c>
      <c r="B2970" s="29">
        <v>0</v>
      </c>
      <c r="C2970" s="29">
        <v>0</v>
      </c>
      <c r="D2970" s="29">
        <v>0</v>
      </c>
      <c r="E2970" s="29">
        <v>3.9999999105930301E-2</v>
      </c>
      <c r="F2970" s="29">
        <v>0</v>
      </c>
      <c r="G2970" s="29">
        <v>0</v>
      </c>
      <c r="H2970" s="29">
        <v>5.9999998658895499E-2</v>
      </c>
      <c r="I2970" s="29">
        <v>3.9999999105930301E-2</v>
      </c>
      <c r="J2970" s="29">
        <v>0</v>
      </c>
      <c r="K2970" s="29">
        <v>0</v>
      </c>
      <c r="L2970" s="29">
        <v>0</v>
      </c>
      <c r="M2970" s="29">
        <v>0</v>
      </c>
      <c r="N2970" s="29">
        <v>0</v>
      </c>
      <c r="O2970" s="29">
        <v>0</v>
      </c>
      <c r="P2970" s="29">
        <v>0</v>
      </c>
      <c r="Q2970" s="29">
        <v>0</v>
      </c>
      <c r="R2970" s="29">
        <f t="shared" si="46"/>
        <v>8.7499998044222559E-3</v>
      </c>
      <c r="S2970" s="29">
        <f>100%-Tabela10[[#This Row],[Média]]</f>
        <v>0.99125000019557774</v>
      </c>
    </row>
    <row r="2971" spans="1:19" x14ac:dyDescent="0.3">
      <c r="A2971" s="28" t="str">
        <f>'Agrupamento - 1Ciclo'!A2972</f>
        <v>1518</v>
      </c>
      <c r="B2971" s="29">
        <v>0</v>
      </c>
      <c r="C2971" s="29">
        <v>0</v>
      </c>
      <c r="D2971" s="29">
        <v>0</v>
      </c>
      <c r="E2971" s="29">
        <v>3.9999999105930301E-2</v>
      </c>
      <c r="F2971" s="29">
        <v>0</v>
      </c>
      <c r="G2971" s="29">
        <v>3.9999999105930301E-2</v>
      </c>
      <c r="H2971" s="29">
        <v>0</v>
      </c>
      <c r="I2971" s="29">
        <v>0</v>
      </c>
      <c r="J2971" s="29">
        <v>0</v>
      </c>
      <c r="K2971" s="29">
        <v>1.9999999552965199E-2</v>
      </c>
      <c r="L2971" s="29">
        <v>0</v>
      </c>
      <c r="M2971" s="29">
        <v>0</v>
      </c>
      <c r="N2971" s="29">
        <v>0</v>
      </c>
      <c r="O2971" s="29">
        <v>0</v>
      </c>
      <c r="P2971" s="29">
        <v>0</v>
      </c>
      <c r="Q2971" s="29">
        <v>9.00000035762787E-2</v>
      </c>
      <c r="R2971" s="29">
        <f t="shared" si="46"/>
        <v>1.1875000083819032E-2</v>
      </c>
      <c r="S2971" s="29">
        <f>100%-Tabela10[[#This Row],[Média]]</f>
        <v>0.98812499991618097</v>
      </c>
    </row>
    <row r="2972" spans="1:19" x14ac:dyDescent="0.3">
      <c r="A2972" s="28" t="str">
        <f>'Agrupamento - 1Ciclo'!A2973</f>
        <v>1518</v>
      </c>
      <c r="B2972" s="29">
        <v>0</v>
      </c>
      <c r="C2972" s="29">
        <v>0</v>
      </c>
      <c r="D2972" s="29">
        <v>0</v>
      </c>
      <c r="E2972" s="29">
        <v>0</v>
      </c>
      <c r="F2972" s="29">
        <v>0</v>
      </c>
      <c r="G2972" s="29">
        <v>0</v>
      </c>
      <c r="H2972" s="29">
        <v>0</v>
      </c>
      <c r="I2972" s="29">
        <v>0</v>
      </c>
      <c r="J2972" s="29">
        <v>0</v>
      </c>
      <c r="K2972" s="29">
        <v>0</v>
      </c>
      <c r="L2972" s="29">
        <v>0</v>
      </c>
      <c r="M2972" s="29">
        <v>0</v>
      </c>
      <c r="N2972" s="29">
        <v>0</v>
      </c>
      <c r="O2972" s="29">
        <v>0</v>
      </c>
      <c r="P2972" s="29">
        <v>0</v>
      </c>
      <c r="Q2972" s="29">
        <v>0</v>
      </c>
      <c r="R2972" s="29">
        <f t="shared" si="46"/>
        <v>0</v>
      </c>
      <c r="S2972" s="29">
        <f>100%-Tabela10[[#This Row],[Média]]</f>
        <v>1</v>
      </c>
    </row>
    <row r="2973" spans="1:19" x14ac:dyDescent="0.3">
      <c r="A2973" s="28" t="str">
        <f>'Agrupamento - 1Ciclo'!A2974</f>
        <v>1518</v>
      </c>
      <c r="B2973" s="29">
        <v>0</v>
      </c>
      <c r="C2973" s="29" t="s">
        <v>4752</v>
      </c>
      <c r="D2973" s="29">
        <v>0</v>
      </c>
      <c r="E2973" s="29">
        <v>0</v>
      </c>
      <c r="F2973" s="29">
        <v>0</v>
      </c>
      <c r="G2973" s="29">
        <v>0</v>
      </c>
      <c r="H2973" s="29" t="s">
        <v>4752</v>
      </c>
      <c r="I2973" s="29">
        <v>0</v>
      </c>
      <c r="J2973" s="29">
        <v>0</v>
      </c>
      <c r="K2973" s="29">
        <v>0</v>
      </c>
      <c r="L2973" s="29">
        <v>0</v>
      </c>
      <c r="M2973" s="29" t="s">
        <v>4752</v>
      </c>
      <c r="N2973" s="29">
        <v>0</v>
      </c>
      <c r="O2973" s="29">
        <v>0</v>
      </c>
      <c r="P2973" s="29">
        <v>0</v>
      </c>
      <c r="Q2973" s="29">
        <v>0.5</v>
      </c>
      <c r="R2973" s="29">
        <f t="shared" si="46"/>
        <v>3.8461538461538464E-2</v>
      </c>
      <c r="S2973" s="29">
        <f>100%-Tabela10[[#This Row],[Média]]</f>
        <v>0.96153846153846156</v>
      </c>
    </row>
    <row r="2974" spans="1:19" x14ac:dyDescent="0.3">
      <c r="A2974" s="28" t="str">
        <f>'Agrupamento - 1Ciclo'!A2975</f>
        <v>1518</v>
      </c>
      <c r="B2974" s="29">
        <v>0</v>
      </c>
      <c r="C2974" s="29">
        <v>5.9999998658895499E-2</v>
      </c>
      <c r="D2974" s="29">
        <v>0</v>
      </c>
      <c r="E2974" s="29">
        <v>0</v>
      </c>
      <c r="F2974" s="29">
        <v>0</v>
      </c>
      <c r="G2974" s="29">
        <v>0.119999997317791</v>
      </c>
      <c r="H2974" s="29">
        <v>0</v>
      </c>
      <c r="I2974" s="29">
        <v>0</v>
      </c>
      <c r="J2974" s="29">
        <v>0</v>
      </c>
      <c r="K2974" s="29">
        <v>0.10000000149011599</v>
      </c>
      <c r="L2974" s="29">
        <v>3.9999999105930301E-2</v>
      </c>
      <c r="M2974" s="29">
        <v>0</v>
      </c>
      <c r="N2974" s="29">
        <v>0</v>
      </c>
      <c r="O2974" s="29">
        <v>0.270000010728836</v>
      </c>
      <c r="P2974" s="29">
        <v>0</v>
      </c>
      <c r="Q2974" s="29">
        <v>0</v>
      </c>
      <c r="R2974" s="29">
        <f t="shared" si="46"/>
        <v>3.6875000456348048E-2</v>
      </c>
      <c r="S2974" s="29">
        <f>100%-Tabela10[[#This Row],[Média]]</f>
        <v>0.96312499954365194</v>
      </c>
    </row>
    <row r="2975" spans="1:19" x14ac:dyDescent="0.3">
      <c r="A2975" s="28" t="str">
        <f>'Agrupamento - 1Ciclo'!A2976</f>
        <v>1518</v>
      </c>
      <c r="B2975" s="29">
        <v>0</v>
      </c>
      <c r="C2975" s="29">
        <v>0.109999999403954</v>
      </c>
      <c r="D2975" s="29">
        <v>0</v>
      </c>
      <c r="E2975" s="29">
        <v>0</v>
      </c>
      <c r="F2975" s="29">
        <v>0</v>
      </c>
      <c r="G2975" s="29">
        <v>0</v>
      </c>
      <c r="H2975" s="29">
        <v>0</v>
      </c>
      <c r="I2975" s="29">
        <v>0</v>
      </c>
      <c r="J2975" s="29">
        <v>0</v>
      </c>
      <c r="K2975" s="29">
        <v>0.10000000149011599</v>
      </c>
      <c r="L2975" s="29">
        <v>0</v>
      </c>
      <c r="M2975" s="29">
        <v>0</v>
      </c>
      <c r="N2975" s="29">
        <v>0</v>
      </c>
      <c r="O2975" s="29">
        <v>0</v>
      </c>
      <c r="P2975" s="29">
        <v>0</v>
      </c>
      <c r="Q2975" s="29">
        <v>3.9999999105930301E-2</v>
      </c>
      <c r="R2975" s="29">
        <f t="shared" si="46"/>
        <v>1.5625000000000021E-2</v>
      </c>
      <c r="S2975" s="29">
        <f>100%-Tabela10[[#This Row],[Média]]</f>
        <v>0.984375</v>
      </c>
    </row>
    <row r="2976" spans="1:19" x14ac:dyDescent="0.3">
      <c r="A2976" s="28" t="str">
        <f>'Agrupamento - 1Ciclo'!A2977</f>
        <v>1518</v>
      </c>
      <c r="B2976" s="29">
        <v>0</v>
      </c>
      <c r="C2976" s="29">
        <v>5.0000000745058101E-2</v>
      </c>
      <c r="D2976" s="29">
        <v>0</v>
      </c>
      <c r="E2976" s="29">
        <v>5.9999998658895499E-2</v>
      </c>
      <c r="F2976" s="29">
        <v>0</v>
      </c>
      <c r="G2976" s="29">
        <v>5.0000000745058101E-2</v>
      </c>
      <c r="H2976" s="29">
        <v>0</v>
      </c>
      <c r="I2976" s="29">
        <v>1.9999999552965199E-2</v>
      </c>
      <c r="J2976" s="29">
        <v>0</v>
      </c>
      <c r="K2976" s="29">
        <v>0.15000000596046401</v>
      </c>
      <c r="L2976" s="29">
        <v>5.0000000745058101E-2</v>
      </c>
      <c r="M2976" s="29">
        <v>0.34999999403953602</v>
      </c>
      <c r="N2976" s="29">
        <v>0</v>
      </c>
      <c r="O2976" s="29">
        <v>0</v>
      </c>
      <c r="P2976" s="29">
        <v>0</v>
      </c>
      <c r="Q2976" s="29">
        <v>0.18999999761581399</v>
      </c>
      <c r="R2976" s="29">
        <f t="shared" si="46"/>
        <v>5.7499999878928065E-2</v>
      </c>
      <c r="S2976" s="29">
        <f>100%-Tabela10[[#This Row],[Média]]</f>
        <v>0.94250000012107193</v>
      </c>
    </row>
    <row r="2977" spans="1:19" x14ac:dyDescent="0.3">
      <c r="A2977" s="28" t="str">
        <f>'Agrupamento - 1Ciclo'!A2978</f>
        <v>1518</v>
      </c>
      <c r="B2977" s="29">
        <v>0</v>
      </c>
      <c r="C2977" s="29">
        <v>1.9999999552965199E-2</v>
      </c>
      <c r="D2977" s="29">
        <v>0</v>
      </c>
      <c r="E2977" s="29">
        <v>0</v>
      </c>
      <c r="F2977" s="29">
        <v>0</v>
      </c>
      <c r="G2977" s="29">
        <v>0</v>
      </c>
      <c r="H2977" s="29">
        <v>0</v>
      </c>
      <c r="I2977" s="29">
        <v>0</v>
      </c>
      <c r="J2977" s="29">
        <v>0</v>
      </c>
      <c r="K2977" s="29">
        <v>0</v>
      </c>
      <c r="L2977" s="29">
        <v>0</v>
      </c>
      <c r="M2977" s="29">
        <v>0</v>
      </c>
      <c r="N2977" s="29">
        <v>0</v>
      </c>
      <c r="O2977" s="29">
        <v>0</v>
      </c>
      <c r="P2977" s="29">
        <v>0</v>
      </c>
      <c r="Q2977" s="29">
        <v>0</v>
      </c>
      <c r="R2977" s="29">
        <f t="shared" si="46"/>
        <v>1.2499999720603249E-3</v>
      </c>
      <c r="S2977" s="29">
        <f>100%-Tabela10[[#This Row],[Média]]</f>
        <v>0.99875000002793968</v>
      </c>
    </row>
    <row r="2978" spans="1:19" x14ac:dyDescent="0.3">
      <c r="A2978" s="28" t="str">
        <f>'Agrupamento - 1Ciclo'!A2979</f>
        <v>1518</v>
      </c>
      <c r="B2978" s="29">
        <v>0</v>
      </c>
      <c r="C2978" s="29">
        <v>5.0000000745058101E-2</v>
      </c>
      <c r="D2978" s="29">
        <v>0</v>
      </c>
      <c r="E2978" s="29">
        <v>0</v>
      </c>
      <c r="F2978" s="29">
        <v>0</v>
      </c>
      <c r="G2978" s="29">
        <v>0</v>
      </c>
      <c r="H2978" s="29">
        <v>0</v>
      </c>
      <c r="I2978" s="29">
        <v>0</v>
      </c>
      <c r="J2978" s="29">
        <v>0</v>
      </c>
      <c r="K2978" s="29">
        <v>0</v>
      </c>
      <c r="L2978" s="29">
        <v>0</v>
      </c>
      <c r="M2978" s="29">
        <v>0</v>
      </c>
      <c r="N2978" s="29">
        <v>0</v>
      </c>
      <c r="O2978" s="29">
        <v>0</v>
      </c>
      <c r="P2978" s="29">
        <v>0</v>
      </c>
      <c r="Q2978" s="29">
        <v>7.9999998211860698E-2</v>
      </c>
      <c r="R2978" s="29">
        <f t="shared" si="46"/>
        <v>8.124999934807425E-3</v>
      </c>
      <c r="S2978" s="29">
        <f>100%-Tabela10[[#This Row],[Média]]</f>
        <v>0.99187500006519258</v>
      </c>
    </row>
    <row r="2979" spans="1:19" x14ac:dyDescent="0.3">
      <c r="A2979" s="28" t="str">
        <f>'Agrupamento - 1Ciclo'!A2980</f>
        <v>1518</v>
      </c>
      <c r="B2979" s="29">
        <v>0</v>
      </c>
      <c r="C2979" s="29">
        <v>0</v>
      </c>
      <c r="D2979" s="29">
        <v>0</v>
      </c>
      <c r="E2979" s="29">
        <v>0</v>
      </c>
      <c r="F2979" s="29">
        <v>0</v>
      </c>
      <c r="G2979" s="29">
        <v>3.9999999105930301E-2</v>
      </c>
      <c r="H2979" s="29">
        <v>0</v>
      </c>
      <c r="I2979" s="29">
        <v>0</v>
      </c>
      <c r="J2979" s="29">
        <v>0</v>
      </c>
      <c r="K2979" s="29">
        <v>0</v>
      </c>
      <c r="L2979" s="29">
        <v>0</v>
      </c>
      <c r="M2979" s="29">
        <v>0</v>
      </c>
      <c r="N2979" s="29">
        <v>0</v>
      </c>
      <c r="O2979" s="29">
        <v>0</v>
      </c>
      <c r="P2979" s="29">
        <v>0</v>
      </c>
      <c r="Q2979" s="29">
        <v>0</v>
      </c>
      <c r="R2979" s="29">
        <f t="shared" si="46"/>
        <v>2.4999999441206438E-3</v>
      </c>
      <c r="S2979" s="29">
        <f>100%-Tabela10[[#This Row],[Média]]</f>
        <v>0.99750000005587935</v>
      </c>
    </row>
    <row r="2980" spans="1:19" x14ac:dyDescent="0.3">
      <c r="A2980" s="28" t="str">
        <f>'Agrupamento - 1Ciclo'!A2981</f>
        <v>1518</v>
      </c>
      <c r="B2980" s="29">
        <v>0</v>
      </c>
      <c r="C2980" s="29">
        <v>9.00000035762787E-2</v>
      </c>
      <c r="D2980" s="29">
        <v>9.00000035762787E-2</v>
      </c>
      <c r="E2980" s="29">
        <v>0</v>
      </c>
      <c r="F2980" s="29">
        <v>0</v>
      </c>
      <c r="G2980" s="29">
        <v>0</v>
      </c>
      <c r="H2980" s="29">
        <v>3.9999999105930301E-2</v>
      </c>
      <c r="I2980" s="29">
        <v>0</v>
      </c>
      <c r="J2980" s="29">
        <v>0</v>
      </c>
      <c r="K2980" s="29">
        <v>7.9999998211860698E-2</v>
      </c>
      <c r="L2980" s="29">
        <v>7.9999998211860698E-2</v>
      </c>
      <c r="M2980" s="29">
        <v>3.9999999105930301E-2</v>
      </c>
      <c r="N2980" s="29">
        <v>0</v>
      </c>
      <c r="O2980" s="29">
        <v>7.9999998211860698E-2</v>
      </c>
      <c r="P2980" s="29">
        <v>0.17000000178813901</v>
      </c>
      <c r="Q2980" s="29">
        <v>0</v>
      </c>
      <c r="R2980" s="29">
        <f t="shared" si="46"/>
        <v>4.1875000111758695E-2</v>
      </c>
      <c r="S2980" s="29">
        <f>100%-Tabela10[[#This Row],[Média]]</f>
        <v>0.95812499988824129</v>
      </c>
    </row>
    <row r="2981" spans="1:19" x14ac:dyDescent="0.3">
      <c r="A2981" s="28" t="str">
        <f>'Agrupamento - 1Ciclo'!A2982</f>
        <v>1518</v>
      </c>
      <c r="B2981" s="29">
        <v>0</v>
      </c>
      <c r="C2981" s="29">
        <v>7.0000000298023196E-2</v>
      </c>
      <c r="D2981" s="29">
        <v>0</v>
      </c>
      <c r="E2981" s="29">
        <v>5.0000000745058101E-2</v>
      </c>
      <c r="F2981" s="29">
        <v>0</v>
      </c>
      <c r="G2981" s="29">
        <v>5.0000000745058101E-2</v>
      </c>
      <c r="H2981" s="29">
        <v>0</v>
      </c>
      <c r="I2981" s="29">
        <v>0</v>
      </c>
      <c r="J2981" s="29">
        <v>0</v>
      </c>
      <c r="K2981" s="29">
        <v>0.109999999403954</v>
      </c>
      <c r="L2981" s="29">
        <v>5.0000000745058101E-2</v>
      </c>
      <c r="M2981" s="29">
        <v>0</v>
      </c>
      <c r="N2981" s="29">
        <v>0</v>
      </c>
      <c r="O2981" s="29">
        <v>0.18999999761581399</v>
      </c>
      <c r="P2981" s="29">
        <v>0</v>
      </c>
      <c r="Q2981" s="29">
        <v>5.9999998658895499E-2</v>
      </c>
      <c r="R2981" s="29">
        <f t="shared" si="46"/>
        <v>3.6249999888241312E-2</v>
      </c>
      <c r="S2981" s="29">
        <f>100%-Tabela10[[#This Row],[Média]]</f>
        <v>0.96375000011175871</v>
      </c>
    </row>
    <row r="2982" spans="1:19" x14ac:dyDescent="0.3">
      <c r="A2982" s="28" t="str">
        <f>'Agrupamento - 1Ciclo'!A2983</f>
        <v>1518</v>
      </c>
      <c r="B2982" s="29">
        <v>0</v>
      </c>
      <c r="C2982" s="29">
        <v>0.119999997317791</v>
      </c>
      <c r="D2982" s="29">
        <v>0</v>
      </c>
      <c r="E2982" s="29">
        <v>0</v>
      </c>
      <c r="F2982" s="29">
        <v>0</v>
      </c>
      <c r="G2982" s="29">
        <v>0</v>
      </c>
      <c r="H2982" s="29">
        <v>0</v>
      </c>
      <c r="I2982" s="29">
        <v>0</v>
      </c>
      <c r="J2982" s="29">
        <v>0</v>
      </c>
      <c r="K2982" s="29">
        <v>5.0000000745058101E-2</v>
      </c>
      <c r="L2982" s="29">
        <v>0</v>
      </c>
      <c r="M2982" s="29">
        <v>0</v>
      </c>
      <c r="N2982" s="29">
        <v>0</v>
      </c>
      <c r="O2982" s="29">
        <v>0</v>
      </c>
      <c r="P2982" s="29">
        <v>0</v>
      </c>
      <c r="Q2982" s="29">
        <v>0</v>
      </c>
      <c r="R2982" s="29">
        <f t="shared" si="46"/>
        <v>1.0624999878928069E-2</v>
      </c>
      <c r="S2982" s="29">
        <f>100%-Tabela10[[#This Row],[Média]]</f>
        <v>0.98937500012107193</v>
      </c>
    </row>
    <row r="2983" spans="1:19" x14ac:dyDescent="0.3">
      <c r="A2983" s="28" t="str">
        <f>'Agrupamento - 1Ciclo'!A2984</f>
        <v>1518</v>
      </c>
      <c r="B2983" s="29">
        <v>0</v>
      </c>
      <c r="C2983" s="29">
        <v>0.119999997317791</v>
      </c>
      <c r="D2983" s="29">
        <v>0</v>
      </c>
      <c r="E2983" s="29">
        <v>5.9999998658895499E-2</v>
      </c>
      <c r="F2983" s="29">
        <v>0</v>
      </c>
      <c r="G2983" s="29">
        <v>0</v>
      </c>
      <c r="H2983" s="29">
        <v>0</v>
      </c>
      <c r="I2983" s="29">
        <v>9.00000035762787E-2</v>
      </c>
      <c r="J2983" s="29">
        <v>0</v>
      </c>
      <c r="K2983" s="29">
        <v>7.0000000298023196E-2</v>
      </c>
      <c r="L2983" s="29">
        <v>0.140000000596046</v>
      </c>
      <c r="M2983" s="29">
        <v>0.109999999403954</v>
      </c>
      <c r="N2983" s="29">
        <v>0</v>
      </c>
      <c r="O2983" s="29">
        <v>5.9999998658895499E-2</v>
      </c>
      <c r="P2983" s="29">
        <v>0</v>
      </c>
      <c r="Q2983" s="29">
        <v>0</v>
      </c>
      <c r="R2983" s="29">
        <f t="shared" si="46"/>
        <v>4.0624999906867743E-2</v>
      </c>
      <c r="S2983" s="29">
        <f>100%-Tabela10[[#This Row],[Média]]</f>
        <v>0.95937500009313226</v>
      </c>
    </row>
    <row r="2984" spans="1:19" x14ac:dyDescent="0.3">
      <c r="A2984" s="28" t="str">
        <f>'Agrupamento - 1Ciclo'!A2985</f>
        <v>1518</v>
      </c>
      <c r="B2984" s="29">
        <v>0</v>
      </c>
      <c r="C2984" s="29">
        <v>0</v>
      </c>
      <c r="D2984" s="29">
        <v>3.9999999105930301E-2</v>
      </c>
      <c r="E2984" s="29">
        <v>0</v>
      </c>
      <c r="F2984" s="29">
        <v>0</v>
      </c>
      <c r="G2984" s="29">
        <v>5.0000000745058101E-2</v>
      </c>
      <c r="H2984" s="29">
        <v>5.0000000745058101E-2</v>
      </c>
      <c r="I2984" s="29">
        <v>3.9999999105930301E-2</v>
      </c>
      <c r="J2984" s="29">
        <v>0</v>
      </c>
      <c r="K2984" s="29">
        <v>0.10000000149011599</v>
      </c>
      <c r="L2984" s="29">
        <v>0</v>
      </c>
      <c r="M2984" s="29">
        <v>5.0000000745058101E-2</v>
      </c>
      <c r="N2984" s="29">
        <v>0</v>
      </c>
      <c r="O2984" s="29">
        <v>0</v>
      </c>
      <c r="P2984" s="29">
        <v>5.0000000745058101E-2</v>
      </c>
      <c r="Q2984" s="29">
        <v>5.9999998658895499E-2</v>
      </c>
      <c r="R2984" s="29">
        <f t="shared" si="46"/>
        <v>2.7500000083819032E-2</v>
      </c>
      <c r="S2984" s="29">
        <f>100%-Tabela10[[#This Row],[Média]]</f>
        <v>0.97249999991618097</v>
      </c>
    </row>
    <row r="2985" spans="1:19" x14ac:dyDescent="0.3">
      <c r="A2985" s="28" t="str">
        <f>'Agrupamento - 1Ciclo'!A2986</f>
        <v>1518</v>
      </c>
      <c r="B2985" s="29">
        <v>0</v>
      </c>
      <c r="C2985" s="29">
        <v>0.15000000596046401</v>
      </c>
      <c r="D2985" s="29">
        <v>0</v>
      </c>
      <c r="E2985" s="29">
        <v>0</v>
      </c>
      <c r="F2985" s="29">
        <v>0</v>
      </c>
      <c r="G2985" s="29">
        <v>0</v>
      </c>
      <c r="H2985" s="29">
        <v>0</v>
      </c>
      <c r="I2985" s="29">
        <v>0</v>
      </c>
      <c r="J2985" s="29">
        <v>0</v>
      </c>
      <c r="K2985" s="29">
        <v>0.10000000149011599</v>
      </c>
      <c r="L2985" s="29">
        <v>0</v>
      </c>
      <c r="M2985" s="29">
        <v>0</v>
      </c>
      <c r="N2985" s="29">
        <v>0</v>
      </c>
      <c r="O2985" s="29">
        <v>0</v>
      </c>
      <c r="P2985" s="29">
        <v>0</v>
      </c>
      <c r="Q2985" s="29">
        <v>7.0000000298023196E-2</v>
      </c>
      <c r="R2985" s="29">
        <f t="shared" si="46"/>
        <v>2.0000000484287697E-2</v>
      </c>
      <c r="S2985" s="29">
        <f>100%-Tabela10[[#This Row],[Média]]</f>
        <v>0.97999999951571226</v>
      </c>
    </row>
    <row r="2986" spans="1:19" x14ac:dyDescent="0.3">
      <c r="A2986" s="28" t="str">
        <f>'Agrupamento - 1Ciclo'!A2987</f>
        <v>1518</v>
      </c>
      <c r="B2986" s="29">
        <v>0</v>
      </c>
      <c r="C2986" s="29">
        <v>0.10000000149011599</v>
      </c>
      <c r="D2986" s="29">
        <v>0</v>
      </c>
      <c r="E2986" s="29">
        <v>0</v>
      </c>
      <c r="F2986" s="29">
        <v>0</v>
      </c>
      <c r="G2986" s="29">
        <v>0</v>
      </c>
      <c r="H2986" s="29">
        <v>5.0000000745058101E-2</v>
      </c>
      <c r="I2986" s="29">
        <v>0</v>
      </c>
      <c r="J2986" s="29">
        <v>0</v>
      </c>
      <c r="K2986" s="29">
        <v>0.10000000149011599</v>
      </c>
      <c r="L2986" s="29">
        <v>7.9999998211860698E-2</v>
      </c>
      <c r="M2986" s="29">
        <v>0</v>
      </c>
      <c r="N2986" s="29">
        <v>0</v>
      </c>
      <c r="O2986" s="29">
        <v>0.119999997317791</v>
      </c>
      <c r="P2986" s="29">
        <v>5.0000000745058101E-2</v>
      </c>
      <c r="Q2986" s="29">
        <v>0</v>
      </c>
      <c r="R2986" s="29">
        <f t="shared" si="46"/>
        <v>3.1249999999999993E-2</v>
      </c>
      <c r="S2986" s="29">
        <f>100%-Tabela10[[#This Row],[Média]]</f>
        <v>0.96875</v>
      </c>
    </row>
    <row r="2987" spans="1:19" x14ac:dyDescent="0.3">
      <c r="A2987" s="28" t="str">
        <f>'Agrupamento - 1Ciclo'!A2988</f>
        <v>1518</v>
      </c>
      <c r="B2987" s="29">
        <v>0</v>
      </c>
      <c r="C2987" s="29">
        <v>0.15999999642372101</v>
      </c>
      <c r="D2987" s="29">
        <v>0</v>
      </c>
      <c r="E2987" s="29">
        <v>0</v>
      </c>
      <c r="F2987" s="29">
        <v>0</v>
      </c>
      <c r="G2987" s="29">
        <v>0</v>
      </c>
      <c r="H2987" s="29">
        <v>5.9999998658895499E-2</v>
      </c>
      <c r="I2987" s="29">
        <v>5.0000000745058101E-2</v>
      </c>
      <c r="J2987" s="29">
        <v>0</v>
      </c>
      <c r="K2987" s="29">
        <v>0</v>
      </c>
      <c r="L2987" s="29">
        <v>0.140000000596046</v>
      </c>
      <c r="M2987" s="29">
        <v>0.140000000596046</v>
      </c>
      <c r="N2987" s="29" t="s">
        <v>4752</v>
      </c>
      <c r="O2987" s="29">
        <v>0</v>
      </c>
      <c r="P2987" s="29">
        <v>7.9999998211860698E-2</v>
      </c>
      <c r="Q2987" s="29">
        <v>0</v>
      </c>
      <c r="R2987" s="29">
        <f t="shared" si="46"/>
        <v>4.1999999682108484E-2</v>
      </c>
      <c r="S2987" s="29">
        <f>100%-Tabela10[[#This Row],[Média]]</f>
        <v>0.95800000031789156</v>
      </c>
    </row>
    <row r="2988" spans="1:19" x14ac:dyDescent="0.3">
      <c r="A2988" s="28" t="str">
        <f>'Agrupamento - 1Ciclo'!A2989</f>
        <v>1518</v>
      </c>
      <c r="B2988" s="29">
        <v>0</v>
      </c>
      <c r="C2988" s="29">
        <v>0</v>
      </c>
      <c r="D2988" s="29">
        <v>0</v>
      </c>
      <c r="E2988" s="29">
        <v>0</v>
      </c>
      <c r="F2988" s="29">
        <v>0</v>
      </c>
      <c r="G2988" s="29">
        <v>0</v>
      </c>
      <c r="H2988" s="29">
        <v>0</v>
      </c>
      <c r="I2988" s="29">
        <v>1.9999999552965199E-2</v>
      </c>
      <c r="J2988" s="29">
        <v>0</v>
      </c>
      <c r="K2988" s="29">
        <v>5.0000000745058101E-2</v>
      </c>
      <c r="L2988" s="29">
        <v>0</v>
      </c>
      <c r="M2988" s="29">
        <v>0</v>
      </c>
      <c r="N2988" s="29">
        <v>0</v>
      </c>
      <c r="O2988" s="29">
        <v>0</v>
      </c>
      <c r="P2988" s="29">
        <v>0</v>
      </c>
      <c r="Q2988" s="29">
        <v>0</v>
      </c>
      <c r="R2988" s="29">
        <f t="shared" si="46"/>
        <v>4.3750000186264567E-3</v>
      </c>
      <c r="S2988" s="29">
        <f>100%-Tabela10[[#This Row],[Média]]</f>
        <v>0.99562499998137355</v>
      </c>
    </row>
    <row r="2989" spans="1:19" x14ac:dyDescent="0.3">
      <c r="A2989" s="28" t="str">
        <f>'Agrupamento - 1Ciclo'!A2990</f>
        <v>1518</v>
      </c>
      <c r="B2989" s="29">
        <v>0</v>
      </c>
      <c r="C2989" s="29">
        <v>0</v>
      </c>
      <c r="D2989" s="29">
        <v>0</v>
      </c>
      <c r="E2989" s="29">
        <v>0</v>
      </c>
      <c r="F2989" s="29">
        <v>0</v>
      </c>
      <c r="G2989" s="29">
        <v>0</v>
      </c>
      <c r="H2989" s="29">
        <v>0</v>
      </c>
      <c r="I2989" s="29">
        <v>0</v>
      </c>
      <c r="J2989" s="29">
        <v>0</v>
      </c>
      <c r="K2989" s="29">
        <v>5.0000000745058101E-2</v>
      </c>
      <c r="L2989" s="29">
        <v>0</v>
      </c>
      <c r="M2989" s="29">
        <v>0</v>
      </c>
      <c r="N2989" s="29">
        <v>0</v>
      </c>
      <c r="O2989" s="29">
        <v>0.129999995231628</v>
      </c>
      <c r="P2989" s="29">
        <v>0</v>
      </c>
      <c r="Q2989" s="29">
        <v>0</v>
      </c>
      <c r="R2989" s="29">
        <f t="shared" si="46"/>
        <v>1.1249999748542881E-2</v>
      </c>
      <c r="S2989" s="29">
        <f>100%-Tabela10[[#This Row],[Média]]</f>
        <v>0.9887500002514571</v>
      </c>
    </row>
    <row r="2990" spans="1:19" x14ac:dyDescent="0.3">
      <c r="A2990" s="28" t="str">
        <f>'Agrupamento - 1Ciclo'!A2991</f>
        <v>1518</v>
      </c>
      <c r="B2990" s="29">
        <v>0</v>
      </c>
      <c r="C2990" s="29">
        <v>0</v>
      </c>
      <c r="D2990" s="29">
        <v>3.9999999105930301E-2</v>
      </c>
      <c r="E2990" s="29">
        <v>0</v>
      </c>
      <c r="F2990" s="29">
        <v>0</v>
      </c>
      <c r="G2990" s="29">
        <v>3.9999999105930301E-2</v>
      </c>
      <c r="H2990" s="29">
        <v>0</v>
      </c>
      <c r="I2990" s="29">
        <v>3.9999999105930301E-2</v>
      </c>
      <c r="J2990" s="29">
        <v>0</v>
      </c>
      <c r="K2990" s="29">
        <v>0</v>
      </c>
      <c r="L2990" s="29">
        <v>0</v>
      </c>
      <c r="M2990" s="29">
        <v>0</v>
      </c>
      <c r="N2990" s="29">
        <v>0</v>
      </c>
      <c r="O2990" s="29">
        <v>0</v>
      </c>
      <c r="P2990" s="29">
        <v>0</v>
      </c>
      <c r="Q2990" s="29">
        <v>0</v>
      </c>
      <c r="R2990" s="29">
        <f t="shared" si="46"/>
        <v>7.4999998323619314E-3</v>
      </c>
      <c r="S2990" s="29">
        <f>100%-Tabela10[[#This Row],[Média]]</f>
        <v>0.99250000016763806</v>
      </c>
    </row>
    <row r="2991" spans="1:19" x14ac:dyDescent="0.3">
      <c r="A2991" s="28" t="str">
        <f>'Agrupamento - 1Ciclo'!A2992</f>
        <v>1518</v>
      </c>
      <c r="B2991" s="29">
        <v>0</v>
      </c>
      <c r="C2991" s="29">
        <v>9.9999997764825804E-3</v>
      </c>
      <c r="D2991" s="29">
        <v>0</v>
      </c>
      <c r="E2991" s="29">
        <v>0</v>
      </c>
      <c r="F2991" s="29">
        <v>0</v>
      </c>
      <c r="G2991" s="29">
        <v>0</v>
      </c>
      <c r="H2991" s="29">
        <v>0</v>
      </c>
      <c r="I2991" s="29">
        <v>9.9999997764825804E-3</v>
      </c>
      <c r="J2991" s="29">
        <v>0</v>
      </c>
      <c r="K2991" s="29">
        <v>0</v>
      </c>
      <c r="L2991" s="29">
        <v>1.9999999552965199E-2</v>
      </c>
      <c r="M2991" s="29">
        <v>0</v>
      </c>
      <c r="N2991" s="29">
        <v>0</v>
      </c>
      <c r="O2991" s="29">
        <v>0</v>
      </c>
      <c r="P2991" s="29">
        <v>0</v>
      </c>
      <c r="Q2991" s="29">
        <v>0</v>
      </c>
      <c r="R2991" s="29">
        <f t="shared" si="46"/>
        <v>2.4999999441206473E-3</v>
      </c>
      <c r="S2991" s="29">
        <f>100%-Tabela10[[#This Row],[Média]]</f>
        <v>0.99750000005587935</v>
      </c>
    </row>
    <row r="2992" spans="1:19" x14ac:dyDescent="0.3">
      <c r="A2992" s="28" t="str">
        <f>'Agrupamento - 1Ciclo'!A2993</f>
        <v>1518</v>
      </c>
      <c r="B2992" s="29">
        <v>0</v>
      </c>
      <c r="C2992" s="29">
        <v>0</v>
      </c>
      <c r="D2992" s="29">
        <v>0</v>
      </c>
      <c r="E2992" s="29">
        <v>0</v>
      </c>
      <c r="F2992" s="29">
        <v>0</v>
      </c>
      <c r="G2992" s="29">
        <v>0</v>
      </c>
      <c r="H2992" s="29">
        <v>0</v>
      </c>
      <c r="I2992" s="29">
        <v>0</v>
      </c>
      <c r="J2992" s="29">
        <v>0</v>
      </c>
      <c r="K2992" s="29">
        <v>0</v>
      </c>
      <c r="L2992" s="29">
        <v>0</v>
      </c>
      <c r="M2992" s="29">
        <v>0</v>
      </c>
      <c r="N2992" s="29">
        <v>0</v>
      </c>
      <c r="O2992" s="29">
        <v>0</v>
      </c>
      <c r="P2992" s="29">
        <v>0</v>
      </c>
      <c r="Q2992" s="29">
        <v>1.9999999552965199E-2</v>
      </c>
      <c r="R2992" s="29">
        <f t="shared" si="46"/>
        <v>1.2499999720603249E-3</v>
      </c>
      <c r="S2992" s="29">
        <f>100%-Tabela10[[#This Row],[Média]]</f>
        <v>0.99875000002793968</v>
      </c>
    </row>
    <row r="2993" spans="1:19" x14ac:dyDescent="0.3">
      <c r="A2993" s="28" t="str">
        <f>'Agrupamento - 1Ciclo'!A2994</f>
        <v>1518</v>
      </c>
      <c r="B2993" s="29">
        <v>0</v>
      </c>
      <c r="C2993" s="29">
        <v>3.9999999105930301E-2</v>
      </c>
      <c r="D2993" s="29">
        <v>0</v>
      </c>
      <c r="E2993" s="29">
        <v>7.9999998211860698E-2</v>
      </c>
      <c r="F2993" s="29">
        <v>0</v>
      </c>
      <c r="G2993" s="29">
        <v>0</v>
      </c>
      <c r="H2993" s="29">
        <v>0</v>
      </c>
      <c r="I2993" s="29">
        <v>0</v>
      </c>
      <c r="J2993" s="29">
        <v>0</v>
      </c>
      <c r="K2993" s="29">
        <v>0</v>
      </c>
      <c r="L2993" s="29">
        <v>0</v>
      </c>
      <c r="M2993" s="29">
        <v>3.9999999105930301E-2</v>
      </c>
      <c r="N2993" s="29">
        <v>0</v>
      </c>
      <c r="O2993" s="29">
        <v>5.0000000745058101E-2</v>
      </c>
      <c r="P2993" s="29">
        <v>0</v>
      </c>
      <c r="Q2993" s="29">
        <v>0.119999997317791</v>
      </c>
      <c r="R2993" s="29">
        <f t="shared" si="46"/>
        <v>2.0624999655410651E-2</v>
      </c>
      <c r="S2993" s="29">
        <f>100%-Tabela10[[#This Row],[Média]]</f>
        <v>0.97937500034458935</v>
      </c>
    </row>
    <row r="2994" spans="1:19" x14ac:dyDescent="0.3">
      <c r="A2994" s="28" t="str">
        <f>'Agrupamento - 1Ciclo'!A2995</f>
        <v>1518</v>
      </c>
      <c r="B2994" s="29">
        <v>0</v>
      </c>
      <c r="C2994" s="29">
        <v>0</v>
      </c>
      <c r="D2994" s="29">
        <v>0</v>
      </c>
      <c r="E2994" s="29">
        <v>0</v>
      </c>
      <c r="F2994" s="29">
        <v>0</v>
      </c>
      <c r="G2994" s="29">
        <v>0</v>
      </c>
      <c r="H2994" s="29">
        <v>0</v>
      </c>
      <c r="I2994" s="29">
        <v>0</v>
      </c>
      <c r="J2994" s="29">
        <v>0</v>
      </c>
      <c r="K2994" s="29">
        <v>7.0000000298023196E-2</v>
      </c>
      <c r="L2994" s="29">
        <v>5.9999998658895499E-2</v>
      </c>
      <c r="M2994" s="29">
        <v>0</v>
      </c>
      <c r="N2994" s="29">
        <v>0</v>
      </c>
      <c r="O2994" s="29">
        <v>0</v>
      </c>
      <c r="P2994" s="29">
        <v>0</v>
      </c>
      <c r="Q2994" s="29">
        <v>0</v>
      </c>
      <c r="R2994" s="29">
        <f t="shared" si="46"/>
        <v>8.124999934807418E-3</v>
      </c>
      <c r="S2994" s="29">
        <f>100%-Tabela10[[#This Row],[Média]]</f>
        <v>0.99187500006519258</v>
      </c>
    </row>
    <row r="2995" spans="1:19" x14ac:dyDescent="0.3">
      <c r="A2995" s="28" t="str">
        <f>'Agrupamento - 1Ciclo'!A2996</f>
        <v>1518</v>
      </c>
      <c r="B2995" s="29">
        <v>0</v>
      </c>
      <c r="C2995" s="29">
        <v>0</v>
      </c>
      <c r="D2995" s="29">
        <v>5.0000000745058101E-2</v>
      </c>
      <c r="E2995" s="29">
        <v>1.9999999552965199E-2</v>
      </c>
      <c r="F2995" s="29">
        <v>0</v>
      </c>
      <c r="G2995" s="29">
        <v>5.0000000745058101E-2</v>
      </c>
      <c r="H2995" s="29">
        <v>0</v>
      </c>
      <c r="I2995" s="29">
        <v>0</v>
      </c>
      <c r="J2995" s="29">
        <v>0</v>
      </c>
      <c r="K2995" s="29">
        <v>5.9999998658895499E-2</v>
      </c>
      <c r="L2995" s="29">
        <v>5.0000000745058101E-2</v>
      </c>
      <c r="M2995" s="29">
        <v>0</v>
      </c>
      <c r="N2995" s="29">
        <v>0</v>
      </c>
      <c r="O2995" s="29">
        <v>5.0000000745058101E-2</v>
      </c>
      <c r="P2995" s="29">
        <v>0</v>
      </c>
      <c r="Q2995" s="29">
        <v>0.15000000596046401</v>
      </c>
      <c r="R2995" s="29">
        <f t="shared" si="46"/>
        <v>2.6875000447034822E-2</v>
      </c>
      <c r="S2995" s="29">
        <f>100%-Tabela10[[#This Row],[Média]]</f>
        <v>0.97312499955296516</v>
      </c>
    </row>
    <row r="2996" spans="1:19" x14ac:dyDescent="0.3">
      <c r="A2996" s="28" t="str">
        <f>'Agrupamento - 1Ciclo'!A2997</f>
        <v>1518</v>
      </c>
      <c r="B2996" s="29">
        <v>0</v>
      </c>
      <c r="C2996" s="29">
        <v>0</v>
      </c>
      <c r="D2996" s="29">
        <v>0</v>
      </c>
      <c r="E2996" s="29">
        <v>0</v>
      </c>
      <c r="F2996" s="29">
        <v>0</v>
      </c>
      <c r="G2996" s="29">
        <v>0</v>
      </c>
      <c r="H2996" s="29">
        <v>0</v>
      </c>
      <c r="I2996" s="29">
        <v>1.9999999552965199E-2</v>
      </c>
      <c r="J2996" s="29">
        <v>0</v>
      </c>
      <c r="K2996" s="29">
        <v>0</v>
      </c>
      <c r="L2996" s="29">
        <v>0</v>
      </c>
      <c r="M2996" s="29">
        <v>3.9999999105930301E-2</v>
      </c>
      <c r="N2996" s="29">
        <v>0</v>
      </c>
      <c r="O2996" s="29">
        <v>0</v>
      </c>
      <c r="P2996" s="29">
        <v>0</v>
      </c>
      <c r="Q2996" s="29">
        <v>0</v>
      </c>
      <c r="R2996" s="29">
        <f t="shared" si="46"/>
        <v>3.7499999161809687E-3</v>
      </c>
      <c r="S2996" s="29">
        <f>100%-Tabela10[[#This Row],[Média]]</f>
        <v>0.99625000008381903</v>
      </c>
    </row>
    <row r="2997" spans="1:19" x14ac:dyDescent="0.3">
      <c r="A2997" s="28" t="str">
        <f>'Agrupamento - 1Ciclo'!A2998</f>
        <v>1518</v>
      </c>
      <c r="B2997" s="29">
        <v>0</v>
      </c>
      <c r="C2997" s="29">
        <v>0</v>
      </c>
      <c r="D2997" s="29">
        <v>0</v>
      </c>
      <c r="E2997" s="29">
        <v>0</v>
      </c>
      <c r="F2997" s="29">
        <v>0</v>
      </c>
      <c r="G2997" s="29">
        <v>0</v>
      </c>
      <c r="H2997" s="29">
        <v>0</v>
      </c>
      <c r="I2997" s="29">
        <v>1.9999999552965199E-2</v>
      </c>
      <c r="J2997" s="29">
        <v>0</v>
      </c>
      <c r="K2997" s="29">
        <v>0</v>
      </c>
      <c r="L2997" s="29">
        <v>0</v>
      </c>
      <c r="M2997" s="29">
        <v>3.9999999105930301E-2</v>
      </c>
      <c r="N2997" s="29">
        <v>0</v>
      </c>
      <c r="O2997" s="29">
        <v>0</v>
      </c>
      <c r="P2997" s="29">
        <v>0</v>
      </c>
      <c r="Q2997" s="29">
        <v>0</v>
      </c>
      <c r="R2997" s="29">
        <f t="shared" si="46"/>
        <v>3.7499999161809687E-3</v>
      </c>
      <c r="S2997" s="29">
        <f>100%-Tabela10[[#This Row],[Média]]</f>
        <v>0.99625000008381903</v>
      </c>
    </row>
    <row r="2998" spans="1:19" x14ac:dyDescent="0.3">
      <c r="A2998" s="28" t="str">
        <f>'Agrupamento - 1Ciclo'!A2999</f>
        <v>1518</v>
      </c>
      <c r="B2998" s="29">
        <v>0</v>
      </c>
      <c r="C2998" s="29">
        <v>0</v>
      </c>
      <c r="D2998" s="29">
        <v>0</v>
      </c>
      <c r="E2998" s="29">
        <v>0</v>
      </c>
      <c r="F2998" s="29">
        <v>0</v>
      </c>
      <c r="G2998" s="29">
        <v>0</v>
      </c>
      <c r="H2998" s="29">
        <v>0</v>
      </c>
      <c r="I2998" s="29">
        <v>0</v>
      </c>
      <c r="J2998" s="29">
        <v>0</v>
      </c>
      <c r="K2998" s="29">
        <v>0</v>
      </c>
      <c r="L2998" s="29">
        <v>0</v>
      </c>
      <c r="M2998" s="29">
        <v>0</v>
      </c>
      <c r="N2998" s="29">
        <v>0</v>
      </c>
      <c r="O2998" s="29">
        <v>0</v>
      </c>
      <c r="P2998" s="29">
        <v>0</v>
      </c>
      <c r="Q2998" s="29">
        <v>0</v>
      </c>
      <c r="R2998" s="29">
        <f t="shared" si="46"/>
        <v>0</v>
      </c>
      <c r="S2998" s="29">
        <f>100%-Tabela10[[#This Row],[Média]]</f>
        <v>1</v>
      </c>
    </row>
    <row r="2999" spans="1:19" x14ac:dyDescent="0.3">
      <c r="A2999" s="28" t="str">
        <f>'Agrupamento - 1Ciclo'!A3000</f>
        <v>1518</v>
      </c>
      <c r="B2999" s="29">
        <v>0</v>
      </c>
      <c r="C2999" s="29">
        <v>0</v>
      </c>
      <c r="D2999" s="29">
        <v>0</v>
      </c>
      <c r="E2999" s="29">
        <v>0</v>
      </c>
      <c r="F2999" s="29">
        <v>0</v>
      </c>
      <c r="G2999" s="29">
        <v>0</v>
      </c>
      <c r="H2999" s="29">
        <v>0</v>
      </c>
      <c r="I2999" s="29">
        <v>0</v>
      </c>
      <c r="J2999" s="29">
        <v>0</v>
      </c>
      <c r="K2999" s="29">
        <v>0</v>
      </c>
      <c r="L2999" s="29">
        <v>0</v>
      </c>
      <c r="M2999" s="29">
        <v>0</v>
      </c>
      <c r="N2999" s="29">
        <v>0</v>
      </c>
      <c r="O2999" s="29">
        <v>2.9999999329447701E-2</v>
      </c>
      <c r="P2999" s="29">
        <v>2.9999999329447701E-2</v>
      </c>
      <c r="Q2999" s="29">
        <v>5.9999998658895499E-2</v>
      </c>
      <c r="R2999" s="29">
        <f t="shared" si="46"/>
        <v>7.4999998323619314E-3</v>
      </c>
      <c r="S2999" s="29">
        <f>100%-Tabela10[[#This Row],[Média]]</f>
        <v>0.99250000016763806</v>
      </c>
    </row>
    <row r="3000" spans="1:19" x14ac:dyDescent="0.3">
      <c r="A3000" s="28" t="str">
        <f>'Agrupamento - 1Ciclo'!A3001</f>
        <v>1518</v>
      </c>
      <c r="B3000" s="29">
        <v>0</v>
      </c>
      <c r="C3000" s="29">
        <v>9.00000035762787E-2</v>
      </c>
      <c r="D3000" s="29">
        <v>0</v>
      </c>
      <c r="E3000" s="29">
        <v>0</v>
      </c>
      <c r="F3000" s="29">
        <v>0</v>
      </c>
      <c r="G3000" s="29">
        <v>0</v>
      </c>
      <c r="H3000" s="29">
        <v>0</v>
      </c>
      <c r="I3000" s="29">
        <v>0</v>
      </c>
      <c r="J3000" s="29">
        <v>0</v>
      </c>
      <c r="K3000" s="29">
        <v>0.129999995231628</v>
      </c>
      <c r="L3000" s="29">
        <v>0</v>
      </c>
      <c r="M3000" s="29">
        <v>0.109999999403954</v>
      </c>
      <c r="N3000" s="29">
        <v>0</v>
      </c>
      <c r="O3000" s="29">
        <v>0</v>
      </c>
      <c r="P3000" s="29">
        <v>0</v>
      </c>
      <c r="Q3000" s="29">
        <v>0</v>
      </c>
      <c r="R3000" s="29">
        <f t="shared" si="46"/>
        <v>2.0624999888241295E-2</v>
      </c>
      <c r="S3000" s="29">
        <f>100%-Tabela10[[#This Row],[Média]]</f>
        <v>0.97937500011175871</v>
      </c>
    </row>
    <row r="3001" spans="1:19" x14ac:dyDescent="0.3">
      <c r="A3001" s="28" t="str">
        <f>'Agrupamento - 1Ciclo'!A3002</f>
        <v>1601</v>
      </c>
      <c r="B3001" s="29">
        <v>0</v>
      </c>
      <c r="C3001" s="29">
        <v>0.17000000178813901</v>
      </c>
      <c r="D3001" s="29">
        <v>0</v>
      </c>
      <c r="E3001" s="29">
        <v>0</v>
      </c>
      <c r="F3001" s="29">
        <v>0</v>
      </c>
      <c r="G3001" s="29">
        <v>0</v>
      </c>
      <c r="H3001" s="29">
        <v>0</v>
      </c>
      <c r="I3001" s="29">
        <v>0</v>
      </c>
      <c r="J3001" s="29">
        <v>0</v>
      </c>
      <c r="K3001" s="29">
        <v>7.9999998211860698E-2</v>
      </c>
      <c r="L3001" s="29">
        <v>0</v>
      </c>
      <c r="M3001" s="29">
        <v>0</v>
      </c>
      <c r="N3001" s="29">
        <v>0</v>
      </c>
      <c r="O3001" s="29">
        <v>0</v>
      </c>
      <c r="P3001" s="29">
        <v>0</v>
      </c>
      <c r="Q3001" s="29">
        <v>0</v>
      </c>
      <c r="R3001" s="29">
        <f t="shared" si="46"/>
        <v>1.5624999999999983E-2</v>
      </c>
      <c r="S3001" s="29">
        <f>100%-Tabela10[[#This Row],[Média]]</f>
        <v>0.984375</v>
      </c>
    </row>
    <row r="3002" spans="1:19" x14ac:dyDescent="0.3">
      <c r="A3002" s="28" t="str">
        <f>'Agrupamento - 1Ciclo'!A3003</f>
        <v>1601</v>
      </c>
      <c r="B3002" s="29">
        <v>0</v>
      </c>
      <c r="C3002" s="29">
        <v>0.10000000149011599</v>
      </c>
      <c r="D3002" s="29">
        <v>0</v>
      </c>
      <c r="E3002" s="29">
        <v>0</v>
      </c>
      <c r="F3002" s="29">
        <v>0</v>
      </c>
      <c r="G3002" s="29">
        <v>0</v>
      </c>
      <c r="H3002" s="29">
        <v>0</v>
      </c>
      <c r="I3002" s="29">
        <v>0</v>
      </c>
      <c r="J3002" s="29">
        <v>0</v>
      </c>
      <c r="K3002" s="29">
        <v>0.60000002384185802</v>
      </c>
      <c r="L3002" s="29">
        <v>0</v>
      </c>
      <c r="M3002" s="29">
        <v>0</v>
      </c>
      <c r="N3002" s="29">
        <v>0</v>
      </c>
      <c r="O3002" s="29">
        <v>0</v>
      </c>
      <c r="P3002" s="29">
        <v>0</v>
      </c>
      <c r="Q3002" s="29">
        <v>0</v>
      </c>
      <c r="R3002" s="29">
        <f t="shared" si="46"/>
        <v>4.3750001583248377E-2</v>
      </c>
      <c r="S3002" s="29">
        <f>100%-Tabela10[[#This Row],[Média]]</f>
        <v>0.95624999841675162</v>
      </c>
    </row>
    <row r="3003" spans="1:19" x14ac:dyDescent="0.3">
      <c r="A3003" s="28" t="str">
        <f>'Agrupamento - 1Ciclo'!A3004</f>
        <v>1601</v>
      </c>
      <c r="B3003" s="29">
        <v>0</v>
      </c>
      <c r="C3003" s="29">
        <v>3.9999999105930301E-2</v>
      </c>
      <c r="D3003" s="29">
        <v>0</v>
      </c>
      <c r="E3003" s="29">
        <v>0</v>
      </c>
      <c r="F3003" s="29">
        <v>0</v>
      </c>
      <c r="G3003" s="29">
        <v>0</v>
      </c>
      <c r="H3003" s="29">
        <v>0</v>
      </c>
      <c r="I3003" s="29">
        <v>0</v>
      </c>
      <c r="J3003" s="29">
        <v>0</v>
      </c>
      <c r="K3003" s="29">
        <v>7.0000000298023196E-2</v>
      </c>
      <c r="L3003" s="29">
        <v>3.9999999105930301E-2</v>
      </c>
      <c r="M3003" s="29">
        <v>0</v>
      </c>
      <c r="N3003" s="29">
        <v>0</v>
      </c>
      <c r="O3003" s="29">
        <v>0.129999995231628</v>
      </c>
      <c r="P3003" s="29">
        <v>3.9999999105930301E-2</v>
      </c>
      <c r="Q3003" s="29">
        <v>7.9999998211860698E-2</v>
      </c>
      <c r="R3003" s="29">
        <f t="shared" si="46"/>
        <v>2.4999999441206424E-2</v>
      </c>
      <c r="S3003" s="29">
        <f>100%-Tabela10[[#This Row],[Média]]</f>
        <v>0.97500000055879354</v>
      </c>
    </row>
    <row r="3004" spans="1:19" x14ac:dyDescent="0.3">
      <c r="A3004" s="28" t="str">
        <f>'Agrupamento - 1Ciclo'!A3005</f>
        <v>1601</v>
      </c>
      <c r="B3004" s="29">
        <v>0</v>
      </c>
      <c r="C3004" s="29">
        <v>3.9999999105930301E-2</v>
      </c>
      <c r="D3004" s="29">
        <v>0</v>
      </c>
      <c r="E3004" s="29">
        <v>7.0000000298023196E-2</v>
      </c>
      <c r="F3004" s="29">
        <v>0</v>
      </c>
      <c r="G3004" s="29">
        <v>5.0000000745058101E-2</v>
      </c>
      <c r="H3004" s="29">
        <v>3.9999999105930301E-2</v>
      </c>
      <c r="I3004" s="29">
        <v>0</v>
      </c>
      <c r="J3004" s="29">
        <v>0</v>
      </c>
      <c r="K3004" s="29">
        <v>0.10000000149011599</v>
      </c>
      <c r="L3004" s="29">
        <v>5.0000000745058101E-2</v>
      </c>
      <c r="M3004" s="29">
        <v>0</v>
      </c>
      <c r="N3004" s="29">
        <v>0</v>
      </c>
      <c r="O3004" s="29">
        <v>7.0000000298023196E-2</v>
      </c>
      <c r="P3004" s="29">
        <v>0</v>
      </c>
      <c r="Q3004" s="29">
        <v>0</v>
      </c>
      <c r="R3004" s="29">
        <f t="shared" si="46"/>
        <v>2.6250000111758702E-2</v>
      </c>
      <c r="S3004" s="29">
        <f>100%-Tabela10[[#This Row],[Média]]</f>
        <v>0.97374999988824129</v>
      </c>
    </row>
    <row r="3005" spans="1:19" x14ac:dyDescent="0.3">
      <c r="A3005" s="28" t="str">
        <f>'Agrupamento - 1Ciclo'!A3006</f>
        <v>1601</v>
      </c>
      <c r="B3005" s="29">
        <v>0</v>
      </c>
      <c r="C3005" s="29">
        <v>0</v>
      </c>
      <c r="D3005" s="29">
        <v>0</v>
      </c>
      <c r="E3005" s="29">
        <v>0</v>
      </c>
      <c r="F3005" s="29">
        <v>0</v>
      </c>
      <c r="G3005" s="29">
        <v>0.109999999403954</v>
      </c>
      <c r="H3005" s="29">
        <v>0</v>
      </c>
      <c r="I3005" s="29">
        <v>0</v>
      </c>
      <c r="J3005" s="29">
        <v>0</v>
      </c>
      <c r="K3005" s="29">
        <v>0</v>
      </c>
      <c r="L3005" s="29">
        <v>0</v>
      </c>
      <c r="M3005" s="29">
        <v>0</v>
      </c>
      <c r="N3005" s="29">
        <v>0</v>
      </c>
      <c r="O3005" s="29">
        <v>5.0000000745058101E-2</v>
      </c>
      <c r="P3005" s="29">
        <v>0</v>
      </c>
      <c r="Q3005" s="29">
        <v>0</v>
      </c>
      <c r="R3005" s="29">
        <f t="shared" si="46"/>
        <v>1.0000000009313257E-2</v>
      </c>
      <c r="S3005" s="29">
        <f>100%-Tabela10[[#This Row],[Média]]</f>
        <v>0.98999999999068677</v>
      </c>
    </row>
    <row r="3006" spans="1:19" x14ac:dyDescent="0.3">
      <c r="A3006" s="28" t="str">
        <f>'Agrupamento - 1Ciclo'!A3007</f>
        <v>1601</v>
      </c>
      <c r="B3006" s="29">
        <v>0</v>
      </c>
      <c r="C3006" s="29">
        <v>3.9999999105930301E-2</v>
      </c>
      <c r="D3006" s="29">
        <v>0</v>
      </c>
      <c r="E3006" s="29">
        <v>3.9999999105930301E-2</v>
      </c>
      <c r="F3006" s="29">
        <v>0</v>
      </c>
      <c r="G3006" s="29">
        <v>0.10000000149011599</v>
      </c>
      <c r="H3006" s="29">
        <v>0</v>
      </c>
      <c r="I3006" s="29">
        <v>0</v>
      </c>
      <c r="J3006" s="29">
        <v>0</v>
      </c>
      <c r="K3006" s="29">
        <v>0</v>
      </c>
      <c r="L3006" s="29">
        <v>0</v>
      </c>
      <c r="M3006" s="29">
        <v>0</v>
      </c>
      <c r="N3006" s="29">
        <v>0</v>
      </c>
      <c r="O3006" s="29">
        <v>7.9999998211860698E-2</v>
      </c>
      <c r="P3006" s="29">
        <v>0</v>
      </c>
      <c r="Q3006" s="29">
        <v>0</v>
      </c>
      <c r="R3006" s="29">
        <f t="shared" si="46"/>
        <v>1.6249999869614833E-2</v>
      </c>
      <c r="S3006" s="29">
        <f>100%-Tabela10[[#This Row],[Média]]</f>
        <v>0.98375000013038516</v>
      </c>
    </row>
    <row r="3007" spans="1:19" x14ac:dyDescent="0.3">
      <c r="A3007" s="28" t="str">
        <f>'Agrupamento - 1Ciclo'!A3008</f>
        <v>1601</v>
      </c>
      <c r="B3007" s="29" t="s">
        <v>4751</v>
      </c>
      <c r="C3007" s="29" t="s">
        <v>4751</v>
      </c>
      <c r="D3007" s="29" t="s">
        <v>4751</v>
      </c>
      <c r="E3007" s="29" t="s">
        <v>4751</v>
      </c>
      <c r="F3007" s="29" t="s">
        <v>4751</v>
      </c>
      <c r="G3007" s="29" t="s">
        <v>4751</v>
      </c>
      <c r="H3007" s="29" t="s">
        <v>4751</v>
      </c>
      <c r="I3007" s="29" t="s">
        <v>4751</v>
      </c>
      <c r="J3007" s="29" t="s">
        <v>4751</v>
      </c>
      <c r="K3007" s="29" t="s">
        <v>4751</v>
      </c>
      <c r="L3007" s="29" t="s">
        <v>4751</v>
      </c>
      <c r="M3007" s="29" t="s">
        <v>4751</v>
      </c>
      <c r="N3007" s="29" t="s">
        <v>4751</v>
      </c>
      <c r="O3007" s="29" t="s">
        <v>4751</v>
      </c>
      <c r="P3007" s="29" t="s">
        <v>4751</v>
      </c>
      <c r="Q3007" s="29" t="s">
        <v>4751</v>
      </c>
      <c r="R3007" s="29" t="s">
        <v>4752</v>
      </c>
      <c r="S3007" s="29" t="e">
        <f>100%-Tabela10[[#This Row],[Média]]</f>
        <v>#VALUE!</v>
      </c>
    </row>
    <row r="3008" spans="1:19" x14ac:dyDescent="0.3">
      <c r="A3008" s="28" t="str">
        <f>'Agrupamento - 1Ciclo'!A3009</f>
        <v>1601</v>
      </c>
      <c r="B3008" s="29">
        <v>0</v>
      </c>
      <c r="C3008" s="29">
        <v>0.21999999880790699</v>
      </c>
      <c r="D3008" s="29">
        <v>0</v>
      </c>
      <c r="E3008" s="29">
        <v>0</v>
      </c>
      <c r="F3008" s="29">
        <v>0</v>
      </c>
      <c r="G3008" s="29">
        <v>0.140000000596046</v>
      </c>
      <c r="H3008" s="29">
        <v>0</v>
      </c>
      <c r="I3008" s="29">
        <v>0</v>
      </c>
      <c r="J3008" s="29">
        <v>0</v>
      </c>
      <c r="K3008" s="29">
        <v>0.140000000596046</v>
      </c>
      <c r="L3008" s="29">
        <v>0</v>
      </c>
      <c r="M3008" s="29">
        <v>0</v>
      </c>
      <c r="N3008" s="29">
        <v>0</v>
      </c>
      <c r="O3008" s="29">
        <v>0.109999999403954</v>
      </c>
      <c r="P3008" s="29">
        <v>0</v>
      </c>
      <c r="Q3008" s="29">
        <v>0</v>
      </c>
      <c r="R3008" s="29">
        <f t="shared" si="46"/>
        <v>3.8124999962747062E-2</v>
      </c>
      <c r="S3008" s="29">
        <f>100%-Tabela10[[#This Row],[Média]]</f>
        <v>0.9618750000372529</v>
      </c>
    </row>
    <row r="3009" spans="1:19" x14ac:dyDescent="0.3">
      <c r="A3009" s="28" t="str">
        <f>'Agrupamento - 1Ciclo'!A3010</f>
        <v>1601</v>
      </c>
      <c r="B3009" s="29">
        <v>0</v>
      </c>
      <c r="C3009" s="29">
        <v>5.0000000745058101E-2</v>
      </c>
      <c r="D3009" s="29">
        <v>9.00000035762787E-2</v>
      </c>
      <c r="E3009" s="29">
        <v>0</v>
      </c>
      <c r="F3009" s="29">
        <v>0</v>
      </c>
      <c r="G3009" s="29">
        <v>0</v>
      </c>
      <c r="H3009" s="29">
        <v>0</v>
      </c>
      <c r="I3009" s="29">
        <v>0</v>
      </c>
      <c r="J3009" s="29">
        <v>0</v>
      </c>
      <c r="K3009" s="29">
        <v>0</v>
      </c>
      <c r="L3009" s="29">
        <v>0</v>
      </c>
      <c r="M3009" s="29">
        <v>0</v>
      </c>
      <c r="N3009" s="29">
        <v>0</v>
      </c>
      <c r="O3009" s="29">
        <v>7.0000000298023196E-2</v>
      </c>
      <c r="P3009" s="29">
        <v>5.9999998658895499E-2</v>
      </c>
      <c r="Q3009" s="29">
        <v>0</v>
      </c>
      <c r="R3009" s="29">
        <f t="shared" si="46"/>
        <v>1.687500020489097E-2</v>
      </c>
      <c r="S3009" s="29">
        <f>100%-Tabela10[[#This Row],[Média]]</f>
        <v>0.98312499979510903</v>
      </c>
    </row>
    <row r="3010" spans="1:19" x14ac:dyDescent="0.3">
      <c r="A3010" s="28" t="str">
        <f>'Agrupamento - 1Ciclo'!A3011</f>
        <v>1601</v>
      </c>
      <c r="B3010" s="29" t="s">
        <v>4751</v>
      </c>
      <c r="C3010" s="29" t="s">
        <v>4751</v>
      </c>
      <c r="D3010" s="29" t="s">
        <v>4752</v>
      </c>
      <c r="E3010" s="29" t="s">
        <v>4752</v>
      </c>
      <c r="F3010" s="29" t="s">
        <v>4751</v>
      </c>
      <c r="G3010" s="29" t="s">
        <v>4751</v>
      </c>
      <c r="H3010" s="29" t="s">
        <v>4751</v>
      </c>
      <c r="I3010" s="29" t="s">
        <v>4752</v>
      </c>
      <c r="J3010" s="29" t="s">
        <v>4751</v>
      </c>
      <c r="K3010" s="29" t="s">
        <v>4751</v>
      </c>
      <c r="L3010" s="29" t="s">
        <v>4751</v>
      </c>
      <c r="M3010" s="29" t="s">
        <v>4751</v>
      </c>
      <c r="N3010" s="29" t="s">
        <v>4751</v>
      </c>
      <c r="O3010" s="29" t="s">
        <v>4752</v>
      </c>
      <c r="P3010" s="29" t="s">
        <v>4751</v>
      </c>
      <c r="Q3010" s="29" t="s">
        <v>4751</v>
      </c>
      <c r="R3010" s="29" t="s">
        <v>4752</v>
      </c>
      <c r="S3010" s="29" t="e">
        <f>100%-Tabela10[[#This Row],[Média]]</f>
        <v>#VALUE!</v>
      </c>
    </row>
    <row r="3011" spans="1:19" x14ac:dyDescent="0.3">
      <c r="A3011" s="28" t="str">
        <f>'Agrupamento - 1Ciclo'!A3012</f>
        <v>1601</v>
      </c>
      <c r="B3011" s="29">
        <v>0</v>
      </c>
      <c r="C3011" s="29">
        <v>3.9999999105930301E-2</v>
      </c>
      <c r="D3011" s="29">
        <v>0</v>
      </c>
      <c r="E3011" s="29">
        <v>0</v>
      </c>
      <c r="F3011" s="29">
        <v>0</v>
      </c>
      <c r="G3011" s="29">
        <v>9.00000035762787E-2</v>
      </c>
      <c r="H3011" s="29">
        <v>0</v>
      </c>
      <c r="I3011" s="29">
        <v>0</v>
      </c>
      <c r="J3011" s="29">
        <v>0</v>
      </c>
      <c r="K3011" s="29">
        <v>0</v>
      </c>
      <c r="L3011" s="29">
        <v>0</v>
      </c>
      <c r="M3011" s="29">
        <v>0</v>
      </c>
      <c r="N3011" s="29">
        <v>0</v>
      </c>
      <c r="O3011" s="29">
        <v>0</v>
      </c>
      <c r="P3011" s="29">
        <v>0</v>
      </c>
      <c r="Q3011" s="29">
        <v>0</v>
      </c>
      <c r="R3011" s="29">
        <f t="shared" ref="R3011:R3074" si="47">AVERAGE(B3011:Q3011)</f>
        <v>8.1250001676380634E-3</v>
      </c>
      <c r="S3011" s="29">
        <f>100%-Tabela10[[#This Row],[Média]]</f>
        <v>0.99187499983236194</v>
      </c>
    </row>
    <row r="3012" spans="1:19" x14ac:dyDescent="0.3">
      <c r="A3012" s="28" t="str">
        <f>'Agrupamento - 1Ciclo'!A3013</f>
        <v>1601</v>
      </c>
      <c r="B3012" s="29">
        <v>0</v>
      </c>
      <c r="C3012" s="29">
        <v>9.00000035762787E-2</v>
      </c>
      <c r="D3012" s="29">
        <v>0</v>
      </c>
      <c r="E3012" s="29">
        <v>0</v>
      </c>
      <c r="F3012" s="29">
        <v>0</v>
      </c>
      <c r="G3012" s="29">
        <v>0</v>
      </c>
      <c r="H3012" s="29">
        <v>0</v>
      </c>
      <c r="I3012" s="29">
        <v>0</v>
      </c>
      <c r="J3012" s="29">
        <v>0</v>
      </c>
      <c r="K3012" s="29">
        <v>0.43000000715255698</v>
      </c>
      <c r="L3012" s="29">
        <v>0</v>
      </c>
      <c r="M3012" s="29">
        <v>0.109999999403954</v>
      </c>
      <c r="N3012" s="29">
        <v>0</v>
      </c>
      <c r="O3012" s="29">
        <v>0.36000001430511502</v>
      </c>
      <c r="P3012" s="29">
        <v>0</v>
      </c>
      <c r="Q3012" s="29">
        <v>0.18999999761581399</v>
      </c>
      <c r="R3012" s="29">
        <f t="shared" si="47"/>
        <v>7.3750001378357424E-2</v>
      </c>
      <c r="S3012" s="29">
        <f>100%-Tabela10[[#This Row],[Média]]</f>
        <v>0.92624999862164259</v>
      </c>
    </row>
    <row r="3013" spans="1:19" x14ac:dyDescent="0.3">
      <c r="A3013" s="28" t="str">
        <f>'Agrupamento - 1Ciclo'!A3014</f>
        <v>1601</v>
      </c>
      <c r="B3013" s="29">
        <v>0</v>
      </c>
      <c r="C3013" s="29">
        <v>0</v>
      </c>
      <c r="D3013" s="29">
        <v>0</v>
      </c>
      <c r="E3013" s="29">
        <v>0</v>
      </c>
      <c r="F3013" s="29">
        <v>0</v>
      </c>
      <c r="G3013" s="29">
        <v>0</v>
      </c>
      <c r="H3013" s="29">
        <v>0</v>
      </c>
      <c r="I3013" s="29">
        <v>0</v>
      </c>
      <c r="J3013" s="29">
        <v>0</v>
      </c>
      <c r="K3013" s="29">
        <v>7.0000000298023196E-2</v>
      </c>
      <c r="L3013" s="29">
        <v>0.10000000149011599</v>
      </c>
      <c r="M3013" s="29">
        <v>0</v>
      </c>
      <c r="N3013" s="29">
        <v>0</v>
      </c>
      <c r="O3013" s="29">
        <v>0.129999995231628</v>
      </c>
      <c r="P3013" s="29">
        <v>5.0000000745058101E-2</v>
      </c>
      <c r="Q3013" s="29">
        <v>7.9999998211860698E-2</v>
      </c>
      <c r="R3013" s="29">
        <f t="shared" si="47"/>
        <v>2.6874999748542877E-2</v>
      </c>
      <c r="S3013" s="29">
        <f>100%-Tabela10[[#This Row],[Média]]</f>
        <v>0.9731250002514571</v>
      </c>
    </row>
    <row r="3014" spans="1:19" x14ac:dyDescent="0.3">
      <c r="A3014" s="28" t="str">
        <f>'Agrupamento - 1Ciclo'!A3015</f>
        <v>1601</v>
      </c>
      <c r="B3014" s="29">
        <v>0</v>
      </c>
      <c r="C3014" s="29">
        <v>0.119999997317791</v>
      </c>
      <c r="D3014" s="29">
        <v>0</v>
      </c>
      <c r="E3014" s="29">
        <v>5.9999998658895499E-2</v>
      </c>
      <c r="F3014" s="29">
        <v>0</v>
      </c>
      <c r="G3014" s="29">
        <v>0.20999999344348899</v>
      </c>
      <c r="H3014" s="29">
        <v>7.9999998211860698E-2</v>
      </c>
      <c r="I3014" s="29">
        <v>0</v>
      </c>
      <c r="J3014" s="29">
        <v>0</v>
      </c>
      <c r="K3014" s="29">
        <v>0</v>
      </c>
      <c r="L3014" s="29">
        <v>0</v>
      </c>
      <c r="M3014" s="29">
        <v>0</v>
      </c>
      <c r="N3014" s="29">
        <v>0</v>
      </c>
      <c r="O3014" s="29">
        <v>5.9999998658895499E-2</v>
      </c>
      <c r="P3014" s="29">
        <v>0</v>
      </c>
      <c r="Q3014" s="29">
        <v>0</v>
      </c>
      <c r="R3014" s="29">
        <f t="shared" si="47"/>
        <v>3.3124999143183231E-2</v>
      </c>
      <c r="S3014" s="29">
        <f>100%-Tabela10[[#This Row],[Média]]</f>
        <v>0.96687500085681677</v>
      </c>
    </row>
    <row r="3015" spans="1:19" x14ac:dyDescent="0.3">
      <c r="A3015" s="28" t="str">
        <f>'Agrupamento - 1Ciclo'!A3016</f>
        <v>1602</v>
      </c>
      <c r="B3015" s="29">
        <v>0</v>
      </c>
      <c r="C3015" s="29">
        <v>0</v>
      </c>
      <c r="D3015" s="29">
        <v>0</v>
      </c>
      <c r="E3015" s="29">
        <v>0</v>
      </c>
      <c r="F3015" s="29">
        <v>0</v>
      </c>
      <c r="G3015" s="29">
        <v>0</v>
      </c>
      <c r="H3015" s="29">
        <v>0</v>
      </c>
      <c r="I3015" s="29">
        <v>0</v>
      </c>
      <c r="J3015" s="29">
        <v>0</v>
      </c>
      <c r="K3015" s="29">
        <v>0</v>
      </c>
      <c r="L3015" s="29">
        <v>0</v>
      </c>
      <c r="M3015" s="29">
        <v>0</v>
      </c>
      <c r="N3015" s="29">
        <v>0</v>
      </c>
      <c r="O3015" s="29">
        <v>0</v>
      </c>
      <c r="P3015" s="29">
        <v>0</v>
      </c>
      <c r="Q3015" s="29">
        <v>0</v>
      </c>
      <c r="R3015" s="29">
        <f t="shared" si="47"/>
        <v>0</v>
      </c>
      <c r="S3015" s="29">
        <f>100%-Tabela10[[#This Row],[Média]]</f>
        <v>1</v>
      </c>
    </row>
    <row r="3016" spans="1:19" x14ac:dyDescent="0.3">
      <c r="A3016" s="28" t="str">
        <f>'Agrupamento - 1Ciclo'!A3017</f>
        <v>1602</v>
      </c>
      <c r="B3016" s="29">
        <v>0</v>
      </c>
      <c r="C3016" s="29">
        <v>0</v>
      </c>
      <c r="D3016" s="29">
        <v>0</v>
      </c>
      <c r="E3016" s="29">
        <v>0</v>
      </c>
      <c r="F3016" s="29">
        <v>0</v>
      </c>
      <c r="G3016" s="29">
        <v>0</v>
      </c>
      <c r="H3016" s="29">
        <v>0</v>
      </c>
      <c r="I3016" s="29">
        <v>0</v>
      </c>
      <c r="J3016" s="29">
        <v>0</v>
      </c>
      <c r="K3016" s="29">
        <v>0</v>
      </c>
      <c r="L3016" s="29">
        <v>0</v>
      </c>
      <c r="M3016" s="29">
        <v>0</v>
      </c>
      <c r="N3016" s="29">
        <v>0</v>
      </c>
      <c r="O3016" s="29">
        <v>0</v>
      </c>
      <c r="P3016" s="29">
        <v>0</v>
      </c>
      <c r="Q3016" s="29">
        <v>0</v>
      </c>
      <c r="R3016" s="29">
        <f t="shared" si="47"/>
        <v>0</v>
      </c>
      <c r="S3016" s="29">
        <f>100%-Tabela10[[#This Row],[Média]]</f>
        <v>1</v>
      </c>
    </row>
    <row r="3017" spans="1:19" x14ac:dyDescent="0.3">
      <c r="A3017" s="28" t="str">
        <f>'Agrupamento - 1Ciclo'!A3018</f>
        <v>1602</v>
      </c>
      <c r="B3017" s="29">
        <v>0</v>
      </c>
      <c r="C3017" s="29">
        <v>0</v>
      </c>
      <c r="D3017" s="29">
        <v>0</v>
      </c>
      <c r="E3017" s="29">
        <v>0</v>
      </c>
      <c r="F3017" s="29">
        <v>0</v>
      </c>
      <c r="G3017" s="29">
        <v>0</v>
      </c>
      <c r="H3017" s="29">
        <v>0</v>
      </c>
      <c r="I3017" s="29">
        <v>0</v>
      </c>
      <c r="J3017" s="29">
        <v>0</v>
      </c>
      <c r="K3017" s="29">
        <v>0</v>
      </c>
      <c r="L3017" s="29">
        <v>0</v>
      </c>
      <c r="M3017" s="29">
        <v>0</v>
      </c>
      <c r="N3017" s="29">
        <v>0</v>
      </c>
      <c r="O3017" s="29">
        <v>0</v>
      </c>
      <c r="P3017" s="29">
        <v>0</v>
      </c>
      <c r="Q3017" s="29">
        <v>0</v>
      </c>
      <c r="R3017" s="29">
        <f t="shared" si="47"/>
        <v>0</v>
      </c>
      <c r="S3017" s="29">
        <f>100%-Tabela10[[#This Row],[Média]]</f>
        <v>1</v>
      </c>
    </row>
    <row r="3018" spans="1:19" x14ac:dyDescent="0.3">
      <c r="A3018" s="28" t="str">
        <f>'Agrupamento - 1Ciclo'!A3019</f>
        <v>1602</v>
      </c>
      <c r="B3018" s="29" t="s">
        <v>4752</v>
      </c>
      <c r="C3018" s="29" t="s">
        <v>4752</v>
      </c>
      <c r="D3018" s="29" t="s">
        <v>4752</v>
      </c>
      <c r="E3018" s="29" t="s">
        <v>4752</v>
      </c>
      <c r="F3018" s="29" t="s">
        <v>4752</v>
      </c>
      <c r="G3018" s="29" t="s">
        <v>4752</v>
      </c>
      <c r="H3018" s="29" t="s">
        <v>4752</v>
      </c>
      <c r="I3018" s="29" t="s">
        <v>4752</v>
      </c>
      <c r="J3018" s="29">
        <v>0</v>
      </c>
      <c r="K3018" s="29">
        <v>0</v>
      </c>
      <c r="L3018" s="29">
        <v>0</v>
      </c>
      <c r="M3018" s="29">
        <v>0</v>
      </c>
      <c r="N3018" s="29">
        <v>0</v>
      </c>
      <c r="O3018" s="29">
        <v>0</v>
      </c>
      <c r="P3018" s="29">
        <v>1.9999999552965199E-2</v>
      </c>
      <c r="Q3018" s="29">
        <v>0</v>
      </c>
      <c r="R3018" s="29">
        <f t="shared" si="47"/>
        <v>2.4999999441206499E-3</v>
      </c>
      <c r="S3018" s="29">
        <f>100%-Tabela10[[#This Row],[Média]]</f>
        <v>0.99750000005587935</v>
      </c>
    </row>
    <row r="3019" spans="1:19" x14ac:dyDescent="0.3">
      <c r="A3019" s="28" t="str">
        <f>'Agrupamento - 1Ciclo'!A3020</f>
        <v>1602</v>
      </c>
      <c r="B3019" s="29">
        <v>0</v>
      </c>
      <c r="C3019" s="29">
        <v>0</v>
      </c>
      <c r="D3019" s="29">
        <v>0</v>
      </c>
      <c r="E3019" s="29">
        <v>0</v>
      </c>
      <c r="F3019" s="29">
        <v>0</v>
      </c>
      <c r="G3019" s="29">
        <v>0</v>
      </c>
      <c r="H3019" s="29">
        <v>0</v>
      </c>
      <c r="I3019" s="29">
        <v>0</v>
      </c>
      <c r="J3019" s="29">
        <v>0</v>
      </c>
      <c r="K3019" s="29">
        <v>0</v>
      </c>
      <c r="L3019" s="29">
        <v>0</v>
      </c>
      <c r="M3019" s="29">
        <v>0</v>
      </c>
      <c r="N3019" s="29">
        <v>0</v>
      </c>
      <c r="O3019" s="29">
        <v>0</v>
      </c>
      <c r="P3019" s="29">
        <v>0</v>
      </c>
      <c r="Q3019" s="29">
        <v>0</v>
      </c>
      <c r="R3019" s="29">
        <f t="shared" si="47"/>
        <v>0</v>
      </c>
      <c r="S3019" s="29">
        <f>100%-Tabela10[[#This Row],[Média]]</f>
        <v>1</v>
      </c>
    </row>
    <row r="3020" spans="1:19" x14ac:dyDescent="0.3">
      <c r="A3020" s="28" t="str">
        <f>'Agrupamento - 1Ciclo'!A3021</f>
        <v>1602</v>
      </c>
      <c r="B3020" s="29">
        <v>0</v>
      </c>
      <c r="C3020" s="29">
        <v>0</v>
      </c>
      <c r="D3020" s="29">
        <v>0</v>
      </c>
      <c r="E3020" s="29">
        <v>0</v>
      </c>
      <c r="F3020" s="29">
        <v>0</v>
      </c>
      <c r="G3020" s="29">
        <v>0</v>
      </c>
      <c r="H3020" s="29">
        <v>0</v>
      </c>
      <c r="I3020" s="29">
        <v>0</v>
      </c>
      <c r="J3020" s="29">
        <v>0</v>
      </c>
      <c r="K3020" s="29">
        <v>0</v>
      </c>
      <c r="L3020" s="29">
        <v>0</v>
      </c>
      <c r="M3020" s="29">
        <v>0</v>
      </c>
      <c r="N3020" s="29">
        <v>0</v>
      </c>
      <c r="O3020" s="29">
        <v>0</v>
      </c>
      <c r="P3020" s="29">
        <v>0</v>
      </c>
      <c r="Q3020" s="29">
        <v>0</v>
      </c>
      <c r="R3020" s="29">
        <f t="shared" si="47"/>
        <v>0</v>
      </c>
      <c r="S3020" s="29">
        <f>100%-Tabela10[[#This Row],[Média]]</f>
        <v>1</v>
      </c>
    </row>
    <row r="3021" spans="1:19" x14ac:dyDescent="0.3">
      <c r="A3021" s="28" t="str">
        <f>'Agrupamento - 1Ciclo'!A3022</f>
        <v>1603</v>
      </c>
      <c r="B3021" s="29">
        <v>0</v>
      </c>
      <c r="C3021" s="29">
        <v>2.9999999329447701E-2</v>
      </c>
      <c r="D3021" s="29">
        <v>0</v>
      </c>
      <c r="E3021" s="29">
        <v>0</v>
      </c>
      <c r="F3021" s="29">
        <v>0</v>
      </c>
      <c r="G3021" s="29">
        <v>2.9999999329447701E-2</v>
      </c>
      <c r="H3021" s="29">
        <v>1.9999999552965199E-2</v>
      </c>
      <c r="I3021" s="29">
        <v>1.9999999552965199E-2</v>
      </c>
      <c r="J3021" s="29">
        <v>0</v>
      </c>
      <c r="K3021" s="29">
        <v>3.9999999105930301E-2</v>
      </c>
      <c r="L3021" s="29">
        <v>1.9999999552965199E-2</v>
      </c>
      <c r="M3021" s="29">
        <v>1.9999999552965199E-2</v>
      </c>
      <c r="N3021" s="29">
        <v>0</v>
      </c>
      <c r="O3021" s="29">
        <v>5.0000000745058101E-2</v>
      </c>
      <c r="P3021" s="29">
        <v>0</v>
      </c>
      <c r="Q3021" s="29">
        <v>0</v>
      </c>
      <c r="R3021" s="29">
        <f t="shared" si="47"/>
        <v>1.4374999795109037E-2</v>
      </c>
      <c r="S3021" s="29">
        <f>100%-Tabela10[[#This Row],[Média]]</f>
        <v>0.98562500020489097</v>
      </c>
    </row>
    <row r="3022" spans="1:19" x14ac:dyDescent="0.3">
      <c r="A3022" s="28" t="str">
        <f>'Agrupamento - 1Ciclo'!A3023</f>
        <v>1603</v>
      </c>
      <c r="B3022" s="29">
        <v>0</v>
      </c>
      <c r="C3022" s="29">
        <v>1.9999999552965199E-2</v>
      </c>
      <c r="D3022" s="29">
        <v>9.9999997764825804E-3</v>
      </c>
      <c r="E3022" s="29">
        <v>0</v>
      </c>
      <c r="F3022" s="29">
        <v>0</v>
      </c>
      <c r="G3022" s="29">
        <v>0</v>
      </c>
      <c r="H3022" s="29">
        <v>1.9999999552965199E-2</v>
      </c>
      <c r="I3022" s="29">
        <v>2.9999999329447701E-2</v>
      </c>
      <c r="J3022" s="29">
        <v>0</v>
      </c>
      <c r="K3022" s="29">
        <v>0</v>
      </c>
      <c r="L3022" s="29">
        <v>0</v>
      </c>
      <c r="M3022" s="29">
        <v>5.9999998658895499E-2</v>
      </c>
      <c r="N3022" s="29">
        <v>0</v>
      </c>
      <c r="O3022" s="29">
        <v>0</v>
      </c>
      <c r="P3022" s="29">
        <v>0</v>
      </c>
      <c r="Q3022" s="29">
        <v>5.0000000745058101E-2</v>
      </c>
      <c r="R3022" s="29">
        <f t="shared" si="47"/>
        <v>1.1874999850988392E-2</v>
      </c>
      <c r="S3022" s="29">
        <f>100%-Tabela10[[#This Row],[Média]]</f>
        <v>0.98812500014901161</v>
      </c>
    </row>
    <row r="3023" spans="1:19" x14ac:dyDescent="0.3">
      <c r="A3023" s="28" t="str">
        <f>'Agrupamento - 1Ciclo'!A3024</f>
        <v>1603</v>
      </c>
      <c r="B3023" s="29">
        <v>0</v>
      </c>
      <c r="C3023" s="29">
        <v>3.9999999105930301E-2</v>
      </c>
      <c r="D3023" s="29">
        <v>0</v>
      </c>
      <c r="E3023" s="29">
        <v>0</v>
      </c>
      <c r="F3023" s="29">
        <v>0</v>
      </c>
      <c r="G3023" s="29">
        <v>5.0000000745058101E-2</v>
      </c>
      <c r="H3023" s="29">
        <v>0</v>
      </c>
      <c r="I3023" s="29">
        <v>0</v>
      </c>
      <c r="J3023" s="29">
        <v>0</v>
      </c>
      <c r="K3023" s="29">
        <v>2.9999999329447701E-2</v>
      </c>
      <c r="L3023" s="29">
        <v>0</v>
      </c>
      <c r="M3023" s="29">
        <v>2.9999999329447701E-2</v>
      </c>
      <c r="N3023" s="29">
        <v>0</v>
      </c>
      <c r="O3023" s="29">
        <v>0.10000000149011599</v>
      </c>
      <c r="P3023" s="29">
        <v>0</v>
      </c>
      <c r="Q3023" s="29">
        <v>5.0000000745058101E-2</v>
      </c>
      <c r="R3023" s="29">
        <f t="shared" si="47"/>
        <v>1.8750000046566118E-2</v>
      </c>
      <c r="S3023" s="29">
        <f>100%-Tabela10[[#This Row],[Média]]</f>
        <v>0.98124999995343387</v>
      </c>
    </row>
    <row r="3024" spans="1:19" x14ac:dyDescent="0.3">
      <c r="A3024" s="28" t="str">
        <f>'Agrupamento - 1Ciclo'!A3025</f>
        <v>1603</v>
      </c>
      <c r="B3024" s="29">
        <v>0</v>
      </c>
      <c r="C3024" s="29">
        <v>0</v>
      </c>
      <c r="D3024" s="29">
        <v>0</v>
      </c>
      <c r="E3024" s="29">
        <v>0</v>
      </c>
      <c r="F3024" s="29">
        <v>0</v>
      </c>
      <c r="G3024" s="29">
        <v>0</v>
      </c>
      <c r="H3024" s="29">
        <v>0</v>
      </c>
      <c r="I3024" s="29">
        <v>7.0000000298023196E-2</v>
      </c>
      <c r="J3024" s="29">
        <v>0</v>
      </c>
      <c r="K3024" s="29">
        <v>0</v>
      </c>
      <c r="L3024" s="29">
        <v>0</v>
      </c>
      <c r="M3024" s="29">
        <v>0</v>
      </c>
      <c r="N3024" s="29">
        <v>0</v>
      </c>
      <c r="O3024" s="29">
        <v>0</v>
      </c>
      <c r="P3024" s="29">
        <v>0</v>
      </c>
      <c r="Q3024" s="29">
        <v>0</v>
      </c>
      <c r="R3024" s="29">
        <f t="shared" si="47"/>
        <v>4.3750000186264498E-3</v>
      </c>
      <c r="S3024" s="29">
        <f>100%-Tabela10[[#This Row],[Média]]</f>
        <v>0.99562499998137355</v>
      </c>
    </row>
    <row r="3025" spans="1:19" x14ac:dyDescent="0.3">
      <c r="A3025" s="28" t="str">
        <f>'Agrupamento - 1Ciclo'!A3026</f>
        <v>1603</v>
      </c>
      <c r="B3025" s="29">
        <v>0</v>
      </c>
      <c r="C3025" s="29">
        <v>0</v>
      </c>
      <c r="D3025" s="29">
        <v>0</v>
      </c>
      <c r="E3025" s="29">
        <v>0</v>
      </c>
      <c r="F3025" s="29">
        <v>0</v>
      </c>
      <c r="G3025" s="29">
        <v>0</v>
      </c>
      <c r="H3025" s="29">
        <v>0</v>
      </c>
      <c r="I3025" s="29">
        <v>0</v>
      </c>
      <c r="J3025" s="29">
        <v>0</v>
      </c>
      <c r="K3025" s="29">
        <v>0.129999995231628</v>
      </c>
      <c r="L3025" s="29">
        <v>0</v>
      </c>
      <c r="M3025" s="29">
        <v>0</v>
      </c>
      <c r="N3025" s="29">
        <v>0</v>
      </c>
      <c r="O3025" s="29">
        <v>0</v>
      </c>
      <c r="P3025" s="29">
        <v>0</v>
      </c>
      <c r="Q3025" s="29">
        <v>0</v>
      </c>
      <c r="R3025" s="29">
        <f t="shared" si="47"/>
        <v>8.1249997019767501E-3</v>
      </c>
      <c r="S3025" s="29">
        <f>100%-Tabela10[[#This Row],[Média]]</f>
        <v>0.99187500029802322</v>
      </c>
    </row>
    <row r="3026" spans="1:19" x14ac:dyDescent="0.3">
      <c r="A3026" s="28" t="str">
        <f>'Agrupamento - 1Ciclo'!A3027</f>
        <v>1603</v>
      </c>
      <c r="B3026" s="29">
        <v>0</v>
      </c>
      <c r="C3026" s="29">
        <v>0.17000000178813901</v>
      </c>
      <c r="D3026" s="29">
        <v>0</v>
      </c>
      <c r="E3026" s="29">
        <v>0</v>
      </c>
      <c r="F3026" s="29">
        <v>0</v>
      </c>
      <c r="G3026" s="29">
        <v>0</v>
      </c>
      <c r="H3026" s="29">
        <v>0</v>
      </c>
      <c r="I3026" s="29">
        <v>5.9999998658895499E-2</v>
      </c>
      <c r="J3026" s="29">
        <v>0</v>
      </c>
      <c r="K3026" s="29">
        <v>0.10000000149011599</v>
      </c>
      <c r="L3026" s="29">
        <v>0.10000000149011599</v>
      </c>
      <c r="M3026" s="29">
        <v>0</v>
      </c>
      <c r="N3026" s="29">
        <v>0</v>
      </c>
      <c r="O3026" s="29">
        <v>7.9999998211860698E-2</v>
      </c>
      <c r="P3026" s="29">
        <v>0</v>
      </c>
      <c r="Q3026" s="29">
        <v>0</v>
      </c>
      <c r="R3026" s="29">
        <f t="shared" si="47"/>
        <v>3.1875000102445449E-2</v>
      </c>
      <c r="S3026" s="29">
        <f>100%-Tabela10[[#This Row],[Média]]</f>
        <v>0.96812499989755452</v>
      </c>
    </row>
    <row r="3027" spans="1:19" x14ac:dyDescent="0.3">
      <c r="A3027" s="28" t="str">
        <f>'Agrupamento - 1Ciclo'!A3028</f>
        <v>1603</v>
      </c>
      <c r="B3027" s="29">
        <v>0</v>
      </c>
      <c r="C3027" s="29">
        <v>3.9999999105930301E-2</v>
      </c>
      <c r="D3027" s="29">
        <v>0</v>
      </c>
      <c r="E3027" s="29">
        <v>2.9999999329447701E-2</v>
      </c>
      <c r="F3027" s="29">
        <v>0</v>
      </c>
      <c r="G3027" s="29">
        <v>2.9999999329447701E-2</v>
      </c>
      <c r="H3027" s="29">
        <v>9.9999997764825804E-3</v>
      </c>
      <c r="I3027" s="29">
        <v>1.9999999552965199E-2</v>
      </c>
      <c r="J3027" s="29">
        <v>0</v>
      </c>
      <c r="K3027" s="29">
        <v>1.9999999552965199E-2</v>
      </c>
      <c r="L3027" s="29">
        <v>1.9999999552965199E-2</v>
      </c>
      <c r="M3027" s="29">
        <v>2.9999999329447701E-2</v>
      </c>
      <c r="N3027" s="29">
        <v>0</v>
      </c>
      <c r="O3027" s="29">
        <v>0.119999997317791</v>
      </c>
      <c r="P3027" s="29">
        <v>0</v>
      </c>
      <c r="Q3027" s="29">
        <v>0</v>
      </c>
      <c r="R3027" s="29">
        <f t="shared" si="47"/>
        <v>1.9999999552965161E-2</v>
      </c>
      <c r="S3027" s="29">
        <f>100%-Tabela10[[#This Row],[Média]]</f>
        <v>0.98000000044703484</v>
      </c>
    </row>
    <row r="3028" spans="1:19" x14ac:dyDescent="0.3">
      <c r="A3028" s="28" t="str">
        <f>'Agrupamento - 1Ciclo'!A3029</f>
        <v>1604</v>
      </c>
      <c r="B3028" s="29" t="s">
        <v>4751</v>
      </c>
      <c r="C3028" s="29" t="s">
        <v>4751</v>
      </c>
      <c r="D3028" s="29" t="s">
        <v>4751</v>
      </c>
      <c r="E3028" s="29" t="s">
        <v>4751</v>
      </c>
      <c r="F3028" s="29" t="s">
        <v>4751</v>
      </c>
      <c r="G3028" s="29" t="s">
        <v>4751</v>
      </c>
      <c r="H3028" s="29" t="s">
        <v>4751</v>
      </c>
      <c r="I3028" s="29" t="s">
        <v>4751</v>
      </c>
      <c r="J3028" s="29" t="s">
        <v>4751</v>
      </c>
      <c r="K3028" s="29" t="s">
        <v>4751</v>
      </c>
      <c r="L3028" s="29" t="s">
        <v>4751</v>
      </c>
      <c r="M3028" s="29" t="s">
        <v>4751</v>
      </c>
      <c r="N3028" s="29" t="s">
        <v>4751</v>
      </c>
      <c r="O3028" s="29" t="s">
        <v>4751</v>
      </c>
      <c r="P3028" s="29" t="s">
        <v>4751</v>
      </c>
      <c r="Q3028" s="29" t="s">
        <v>4751</v>
      </c>
      <c r="R3028" s="29" t="s">
        <v>4752</v>
      </c>
      <c r="S3028" s="29" t="e">
        <f>100%-Tabela10[[#This Row],[Média]]</f>
        <v>#VALUE!</v>
      </c>
    </row>
    <row r="3029" spans="1:19" x14ac:dyDescent="0.3">
      <c r="A3029" s="28" t="str">
        <f>'Agrupamento - 1Ciclo'!A3030</f>
        <v>1604</v>
      </c>
      <c r="B3029" s="29">
        <v>0</v>
      </c>
      <c r="C3029" s="29">
        <v>0</v>
      </c>
      <c r="D3029" s="29" t="s">
        <v>4752</v>
      </c>
      <c r="E3029" s="29" t="s">
        <v>4752</v>
      </c>
      <c r="F3029" s="29">
        <v>0</v>
      </c>
      <c r="G3029" s="29" t="s">
        <v>4752</v>
      </c>
      <c r="H3029" s="29" t="s">
        <v>4752</v>
      </c>
      <c r="I3029" s="29" t="s">
        <v>4752</v>
      </c>
      <c r="J3029" s="29">
        <v>0</v>
      </c>
      <c r="K3029" s="29">
        <v>0</v>
      </c>
      <c r="L3029" s="29">
        <v>0</v>
      </c>
      <c r="M3029" s="29">
        <v>0</v>
      </c>
      <c r="N3029" s="29">
        <v>0</v>
      </c>
      <c r="O3029" s="29">
        <v>0</v>
      </c>
      <c r="P3029" s="29">
        <v>0</v>
      </c>
      <c r="Q3029" s="29">
        <v>7.0000000298023196E-2</v>
      </c>
      <c r="R3029" s="29">
        <f t="shared" si="47"/>
        <v>6.3636363907293818E-3</v>
      </c>
      <c r="S3029" s="29">
        <f>100%-Tabela10[[#This Row],[Média]]</f>
        <v>0.99363636360927066</v>
      </c>
    </row>
    <row r="3030" spans="1:19" x14ac:dyDescent="0.3">
      <c r="A3030" s="28" t="str">
        <f>'Agrupamento - 1Ciclo'!A3031</f>
        <v>1605</v>
      </c>
      <c r="B3030" s="29">
        <v>0</v>
      </c>
      <c r="C3030" s="29">
        <v>1.9999999552965199E-2</v>
      </c>
      <c r="D3030" s="29">
        <v>0</v>
      </c>
      <c r="E3030" s="29">
        <v>1.9999999552965199E-2</v>
      </c>
      <c r="F3030" s="29">
        <v>0</v>
      </c>
      <c r="G3030" s="29">
        <v>0</v>
      </c>
      <c r="H3030" s="29">
        <v>0</v>
      </c>
      <c r="I3030" s="29">
        <v>1.9999999552965199E-2</v>
      </c>
      <c r="J3030" s="29">
        <v>0</v>
      </c>
      <c r="K3030" s="29">
        <v>7.0000000298023196E-2</v>
      </c>
      <c r="L3030" s="29">
        <v>0</v>
      </c>
      <c r="M3030" s="29">
        <v>3.9999999105930301E-2</v>
      </c>
      <c r="N3030" s="29">
        <v>0</v>
      </c>
      <c r="O3030" s="29">
        <v>0</v>
      </c>
      <c r="P3030" s="29">
        <v>0</v>
      </c>
      <c r="Q3030" s="29">
        <v>0</v>
      </c>
      <c r="R3030" s="29">
        <f t="shared" si="47"/>
        <v>1.0624999878928069E-2</v>
      </c>
      <c r="S3030" s="29">
        <f>100%-Tabela10[[#This Row],[Média]]</f>
        <v>0.98937500012107193</v>
      </c>
    </row>
    <row r="3031" spans="1:19" x14ac:dyDescent="0.3">
      <c r="A3031" s="28" t="str">
        <f>'Agrupamento - 1Ciclo'!A3032</f>
        <v>1605</v>
      </c>
      <c r="B3031" s="29">
        <v>0</v>
      </c>
      <c r="C3031" s="29">
        <v>9.9999997764825804E-3</v>
      </c>
      <c r="D3031" s="29">
        <v>0</v>
      </c>
      <c r="E3031" s="29">
        <v>0</v>
      </c>
      <c r="F3031" s="29">
        <v>0</v>
      </c>
      <c r="G3031" s="29">
        <v>0.10000000149011599</v>
      </c>
      <c r="H3031" s="29">
        <v>0</v>
      </c>
      <c r="I3031" s="29">
        <v>5.0000000745058101E-2</v>
      </c>
      <c r="J3031" s="29">
        <v>0</v>
      </c>
      <c r="K3031" s="29">
        <v>3.9999999105930301E-2</v>
      </c>
      <c r="L3031" s="29">
        <v>7.0000000298023196E-2</v>
      </c>
      <c r="M3031" s="29">
        <v>5.9999998658895499E-2</v>
      </c>
      <c r="N3031" s="29">
        <v>0</v>
      </c>
      <c r="O3031" s="29">
        <v>3.9999999105930301E-2</v>
      </c>
      <c r="P3031" s="29">
        <v>1.9999999552965199E-2</v>
      </c>
      <c r="Q3031" s="29">
        <v>3.9999999105930301E-2</v>
      </c>
      <c r="R3031" s="29">
        <f t="shared" si="47"/>
        <v>2.687499986495822E-2</v>
      </c>
      <c r="S3031" s="29">
        <f>100%-Tabela10[[#This Row],[Média]]</f>
        <v>0.97312500013504177</v>
      </c>
    </row>
    <row r="3032" spans="1:19" x14ac:dyDescent="0.3">
      <c r="A3032" s="28" t="str">
        <f>'Agrupamento - 1Ciclo'!A3033</f>
        <v>1605</v>
      </c>
      <c r="B3032" s="29">
        <v>0</v>
      </c>
      <c r="C3032" s="29">
        <v>0.129999995231628</v>
      </c>
      <c r="D3032" s="29">
        <v>9.00000035762787E-2</v>
      </c>
      <c r="E3032" s="29">
        <v>1.9999999552965199E-2</v>
      </c>
      <c r="F3032" s="29">
        <v>0</v>
      </c>
      <c r="G3032" s="29">
        <v>0.25</v>
      </c>
      <c r="H3032" s="29">
        <v>2.9999999329447701E-2</v>
      </c>
      <c r="I3032" s="29">
        <v>3.9999999105930301E-2</v>
      </c>
      <c r="J3032" s="29">
        <v>0</v>
      </c>
      <c r="K3032" s="29">
        <v>0.15000000596046401</v>
      </c>
      <c r="L3032" s="29">
        <v>0.140000000596046</v>
      </c>
      <c r="M3032" s="29">
        <v>2.9999999329447701E-2</v>
      </c>
      <c r="N3032" s="29">
        <v>0</v>
      </c>
      <c r="O3032" s="29">
        <v>7.0000000298023196E-2</v>
      </c>
      <c r="P3032" s="29">
        <v>7.9999998211860698E-2</v>
      </c>
      <c r="Q3032" s="29">
        <v>7.0000000298023196E-2</v>
      </c>
      <c r="R3032" s="29">
        <f t="shared" si="47"/>
        <v>6.8750000093132188E-2</v>
      </c>
      <c r="S3032" s="29">
        <f>100%-Tabela10[[#This Row],[Média]]</f>
        <v>0.93124999990686785</v>
      </c>
    </row>
    <row r="3033" spans="1:19" x14ac:dyDescent="0.3">
      <c r="A3033" s="28" t="str">
        <f>'Agrupamento - 1Ciclo'!A3034</f>
        <v>1605</v>
      </c>
      <c r="B3033" s="29">
        <v>0</v>
      </c>
      <c r="C3033" s="29">
        <v>0.18000000715255701</v>
      </c>
      <c r="D3033" s="29">
        <v>0</v>
      </c>
      <c r="E3033" s="29">
        <v>0</v>
      </c>
      <c r="F3033" s="29">
        <v>0</v>
      </c>
      <c r="G3033" s="29">
        <v>0</v>
      </c>
      <c r="H3033" s="29">
        <v>0</v>
      </c>
      <c r="I3033" s="29">
        <v>0</v>
      </c>
      <c r="J3033" s="29">
        <v>0</v>
      </c>
      <c r="K3033" s="29">
        <v>0.10000000149011599</v>
      </c>
      <c r="L3033" s="29">
        <v>0</v>
      </c>
      <c r="M3033" s="29">
        <v>0</v>
      </c>
      <c r="N3033" s="29">
        <v>0</v>
      </c>
      <c r="O3033" s="29">
        <v>7.9999998211860698E-2</v>
      </c>
      <c r="P3033" s="29">
        <v>0</v>
      </c>
      <c r="Q3033" s="29">
        <v>0</v>
      </c>
      <c r="R3033" s="29">
        <f t="shared" si="47"/>
        <v>2.2500000428408357E-2</v>
      </c>
      <c r="S3033" s="29">
        <f>100%-Tabela10[[#This Row],[Média]]</f>
        <v>0.97749999957159162</v>
      </c>
    </row>
    <row r="3034" spans="1:19" x14ac:dyDescent="0.3">
      <c r="A3034" s="28" t="str">
        <f>'Agrupamento - 1Ciclo'!A3035</f>
        <v>1605</v>
      </c>
      <c r="B3034" s="29">
        <v>0</v>
      </c>
      <c r="C3034" s="29">
        <v>0.15000000596046401</v>
      </c>
      <c r="D3034" s="29">
        <v>0</v>
      </c>
      <c r="E3034" s="29">
        <v>0.10000000149011599</v>
      </c>
      <c r="F3034" s="29">
        <v>0</v>
      </c>
      <c r="G3034" s="29">
        <v>0.10000000149011599</v>
      </c>
      <c r="H3034" s="29">
        <v>0</v>
      </c>
      <c r="I3034" s="29">
        <v>0</v>
      </c>
      <c r="J3034" s="29">
        <v>0</v>
      </c>
      <c r="K3034" s="29">
        <v>0.36000001430511502</v>
      </c>
      <c r="L3034" s="29">
        <v>0.259999990463257</v>
      </c>
      <c r="M3034" s="29">
        <v>0.109999999403954</v>
      </c>
      <c r="N3034" s="29">
        <v>0</v>
      </c>
      <c r="O3034" s="29">
        <v>0.259999990463257</v>
      </c>
      <c r="P3034" s="29">
        <v>0.17000000178813901</v>
      </c>
      <c r="Q3034" s="29">
        <v>0</v>
      </c>
      <c r="R3034" s="29">
        <f t="shared" si="47"/>
        <v>9.4375000335276127E-2</v>
      </c>
      <c r="S3034" s="29">
        <f>100%-Tabela10[[#This Row],[Média]]</f>
        <v>0.90562499966472387</v>
      </c>
    </row>
    <row r="3035" spans="1:19" x14ac:dyDescent="0.3">
      <c r="A3035" s="28" t="str">
        <f>'Agrupamento - 1Ciclo'!A3036</f>
        <v>1605</v>
      </c>
      <c r="B3035" s="29" t="s">
        <v>4751</v>
      </c>
      <c r="C3035" s="29" t="s">
        <v>4751</v>
      </c>
      <c r="D3035" s="29" t="s">
        <v>4751</v>
      </c>
      <c r="E3035" s="29" t="s">
        <v>4751</v>
      </c>
      <c r="F3035" s="29" t="s">
        <v>4751</v>
      </c>
      <c r="G3035" s="29" t="s">
        <v>4752</v>
      </c>
      <c r="H3035" s="29" t="s">
        <v>4751</v>
      </c>
      <c r="I3035" s="29" t="s">
        <v>4751</v>
      </c>
      <c r="J3035" s="29" t="s">
        <v>4751</v>
      </c>
      <c r="K3035" s="29" t="s">
        <v>4751</v>
      </c>
      <c r="L3035" s="29" t="s">
        <v>4752</v>
      </c>
      <c r="M3035" s="29" t="s">
        <v>4751</v>
      </c>
      <c r="N3035" s="29" t="s">
        <v>4751</v>
      </c>
      <c r="O3035" s="29" t="s">
        <v>4751</v>
      </c>
      <c r="P3035" s="29" t="s">
        <v>4751</v>
      </c>
      <c r="Q3035" s="29" t="s">
        <v>4752</v>
      </c>
      <c r="R3035" s="29" t="s">
        <v>4752</v>
      </c>
      <c r="S3035" s="29" t="e">
        <f>100%-Tabela10[[#This Row],[Média]]</f>
        <v>#VALUE!</v>
      </c>
    </row>
    <row r="3036" spans="1:19" x14ac:dyDescent="0.3">
      <c r="A3036" s="28" t="str">
        <f>'Agrupamento - 1Ciclo'!A3037</f>
        <v>1605</v>
      </c>
      <c r="B3036" s="29">
        <v>0</v>
      </c>
      <c r="C3036" s="29">
        <v>2.9999999329447701E-2</v>
      </c>
      <c r="D3036" s="29">
        <v>0</v>
      </c>
      <c r="E3036" s="29">
        <v>0</v>
      </c>
      <c r="F3036" s="29">
        <v>0</v>
      </c>
      <c r="G3036" s="29">
        <v>5.0000000745058101E-2</v>
      </c>
      <c r="H3036" s="29">
        <v>0</v>
      </c>
      <c r="I3036" s="29">
        <v>2.9999999329447701E-2</v>
      </c>
      <c r="J3036" s="29">
        <v>0</v>
      </c>
      <c r="K3036" s="29">
        <v>7.9999998211860698E-2</v>
      </c>
      <c r="L3036" s="29">
        <v>0</v>
      </c>
      <c r="M3036" s="29">
        <v>5.9999998658895499E-2</v>
      </c>
      <c r="N3036" s="29">
        <v>0</v>
      </c>
      <c r="O3036" s="29">
        <v>9.00000035762787E-2</v>
      </c>
      <c r="P3036" s="29">
        <v>0</v>
      </c>
      <c r="Q3036" s="29">
        <v>0.109999999403954</v>
      </c>
      <c r="R3036" s="29">
        <f t="shared" si="47"/>
        <v>2.8124999953433899E-2</v>
      </c>
      <c r="S3036" s="29">
        <f>100%-Tabela10[[#This Row],[Média]]</f>
        <v>0.97187500004656613</v>
      </c>
    </row>
    <row r="3037" spans="1:19" x14ac:dyDescent="0.3">
      <c r="A3037" s="28" t="str">
        <f>'Agrupamento - 1Ciclo'!A3038</f>
        <v>1605</v>
      </c>
      <c r="B3037" s="29">
        <v>0</v>
      </c>
      <c r="C3037" s="29">
        <v>0.129999995231628</v>
      </c>
      <c r="D3037" s="29">
        <v>1.9999999552965199E-2</v>
      </c>
      <c r="E3037" s="29">
        <v>0</v>
      </c>
      <c r="F3037" s="29">
        <v>0</v>
      </c>
      <c r="G3037" s="29">
        <v>0.119999997317791</v>
      </c>
      <c r="H3037" s="29">
        <v>0</v>
      </c>
      <c r="I3037" s="29">
        <v>0</v>
      </c>
      <c r="J3037" s="29">
        <v>0</v>
      </c>
      <c r="K3037" s="29">
        <v>1.9999999552965199E-2</v>
      </c>
      <c r="L3037" s="29">
        <v>1.9999999552965199E-2</v>
      </c>
      <c r="M3037" s="29">
        <v>0</v>
      </c>
      <c r="N3037" s="29">
        <v>0</v>
      </c>
      <c r="O3037" s="29">
        <v>1.9999999552965199E-2</v>
      </c>
      <c r="P3037" s="29">
        <v>0</v>
      </c>
      <c r="Q3037" s="29">
        <v>1.9999999552965199E-2</v>
      </c>
      <c r="R3037" s="29">
        <f t="shared" si="47"/>
        <v>2.1874999394640316E-2</v>
      </c>
      <c r="S3037" s="29">
        <f>100%-Tabela10[[#This Row],[Média]]</f>
        <v>0.97812500060535967</v>
      </c>
    </row>
    <row r="3038" spans="1:19" x14ac:dyDescent="0.3">
      <c r="A3038" s="28" t="str">
        <f>'Agrupamento - 1Ciclo'!A3039</f>
        <v>1605</v>
      </c>
      <c r="B3038" s="29">
        <v>0</v>
      </c>
      <c r="C3038" s="29">
        <v>0</v>
      </c>
      <c r="D3038" s="29">
        <v>3.9999999105930301E-2</v>
      </c>
      <c r="E3038" s="29">
        <v>0</v>
      </c>
      <c r="F3038" s="29">
        <v>0</v>
      </c>
      <c r="G3038" s="29">
        <v>0</v>
      </c>
      <c r="H3038" s="29">
        <v>1.9999999552965199E-2</v>
      </c>
      <c r="I3038" s="29">
        <v>0.15999999642372101</v>
      </c>
      <c r="J3038" s="29">
        <v>0</v>
      </c>
      <c r="K3038" s="29">
        <v>5.0000000745058101E-2</v>
      </c>
      <c r="L3038" s="29">
        <v>0</v>
      </c>
      <c r="M3038" s="29">
        <v>7.0000000298023196E-2</v>
      </c>
      <c r="N3038" s="29">
        <v>0</v>
      </c>
      <c r="O3038" s="29">
        <v>5.0000000745058101E-2</v>
      </c>
      <c r="P3038" s="29">
        <v>0</v>
      </c>
      <c r="Q3038" s="29">
        <v>1.9999999552965199E-2</v>
      </c>
      <c r="R3038" s="29">
        <f t="shared" si="47"/>
        <v>2.5624999776482568E-2</v>
      </c>
      <c r="S3038" s="29">
        <f>100%-Tabela10[[#This Row],[Média]]</f>
        <v>0.97437500022351742</v>
      </c>
    </row>
    <row r="3039" spans="1:19" x14ac:dyDescent="0.3">
      <c r="A3039" s="28" t="str">
        <f>'Agrupamento - 1Ciclo'!A3040</f>
        <v>1606</v>
      </c>
      <c r="B3039" s="29">
        <v>0</v>
      </c>
      <c r="C3039" s="29">
        <v>0.129999995231628</v>
      </c>
      <c r="D3039" s="29">
        <v>0</v>
      </c>
      <c r="E3039" s="29">
        <v>0</v>
      </c>
      <c r="F3039" s="29">
        <v>0</v>
      </c>
      <c r="G3039" s="29">
        <v>7.9999998211860698E-2</v>
      </c>
      <c r="H3039" s="29">
        <v>5.0000000745058101E-2</v>
      </c>
      <c r="I3039" s="29">
        <v>0</v>
      </c>
      <c r="J3039" s="29">
        <v>0</v>
      </c>
      <c r="K3039" s="29">
        <v>0.10000000149011599</v>
      </c>
      <c r="L3039" s="29">
        <v>0</v>
      </c>
      <c r="M3039" s="29">
        <v>0</v>
      </c>
      <c r="N3039" s="29">
        <v>0</v>
      </c>
      <c r="O3039" s="29">
        <v>5.9999998658895499E-2</v>
      </c>
      <c r="P3039" s="29">
        <v>0</v>
      </c>
      <c r="Q3039" s="29">
        <v>0</v>
      </c>
      <c r="R3039" s="29">
        <f t="shared" si="47"/>
        <v>2.6249999646097394E-2</v>
      </c>
      <c r="S3039" s="29">
        <f>100%-Tabela10[[#This Row],[Média]]</f>
        <v>0.97375000035390258</v>
      </c>
    </row>
    <row r="3040" spans="1:19" x14ac:dyDescent="0.3">
      <c r="A3040" s="28" t="str">
        <f>'Agrupamento - 1Ciclo'!A3041</f>
        <v>1606</v>
      </c>
      <c r="B3040" s="29">
        <v>0</v>
      </c>
      <c r="C3040" s="29">
        <v>0</v>
      </c>
      <c r="D3040" s="29">
        <v>0</v>
      </c>
      <c r="E3040" s="29">
        <v>0</v>
      </c>
      <c r="F3040" s="29">
        <v>0</v>
      </c>
      <c r="G3040" s="29">
        <v>0</v>
      </c>
      <c r="H3040" s="29">
        <v>3.9999999105930301E-2</v>
      </c>
      <c r="I3040" s="29">
        <v>0</v>
      </c>
      <c r="J3040" s="29">
        <v>0</v>
      </c>
      <c r="K3040" s="29">
        <v>0</v>
      </c>
      <c r="L3040" s="29">
        <v>0</v>
      </c>
      <c r="M3040" s="29">
        <v>0</v>
      </c>
      <c r="N3040" s="29">
        <v>0</v>
      </c>
      <c r="O3040" s="29">
        <v>0</v>
      </c>
      <c r="P3040" s="29">
        <v>0</v>
      </c>
      <c r="Q3040" s="29">
        <v>0</v>
      </c>
      <c r="R3040" s="29">
        <f t="shared" si="47"/>
        <v>2.4999999441206438E-3</v>
      </c>
      <c r="S3040" s="29">
        <f>100%-Tabela10[[#This Row],[Média]]</f>
        <v>0.99750000005587935</v>
      </c>
    </row>
    <row r="3041" spans="1:19" x14ac:dyDescent="0.3">
      <c r="A3041" s="28" t="str">
        <f>'Agrupamento - 1Ciclo'!A3042</f>
        <v>1606</v>
      </c>
      <c r="B3041" s="29" t="s">
        <v>4751</v>
      </c>
      <c r="C3041" s="29" t="s">
        <v>4751</v>
      </c>
      <c r="D3041" s="29" t="s">
        <v>4751</v>
      </c>
      <c r="E3041" s="29" t="s">
        <v>4751</v>
      </c>
      <c r="F3041" s="29" t="s">
        <v>4752</v>
      </c>
      <c r="G3041" s="29" t="s">
        <v>4751</v>
      </c>
      <c r="H3041" s="29" t="s">
        <v>4751</v>
      </c>
      <c r="I3041" s="29" t="s">
        <v>4751</v>
      </c>
      <c r="J3041" s="29" t="s">
        <v>4751</v>
      </c>
      <c r="K3041" s="29" t="s">
        <v>4752</v>
      </c>
      <c r="L3041" s="29" t="s">
        <v>4751</v>
      </c>
      <c r="M3041" s="29" t="s">
        <v>4751</v>
      </c>
      <c r="N3041" s="29" t="s">
        <v>4751</v>
      </c>
      <c r="O3041" s="29" t="s">
        <v>4751</v>
      </c>
      <c r="P3041" s="29" t="s">
        <v>4752</v>
      </c>
      <c r="Q3041" s="29" t="s">
        <v>4751</v>
      </c>
      <c r="R3041" s="29" t="s">
        <v>4752</v>
      </c>
      <c r="S3041" s="29" t="e">
        <f>100%-Tabela10[[#This Row],[Média]]</f>
        <v>#VALUE!</v>
      </c>
    </row>
    <row r="3042" spans="1:19" x14ac:dyDescent="0.3">
      <c r="A3042" s="28" t="str">
        <f>'Agrupamento - 1Ciclo'!A3043</f>
        <v>1606</v>
      </c>
      <c r="B3042" s="29" t="s">
        <v>4752</v>
      </c>
      <c r="C3042" s="29" t="s">
        <v>4751</v>
      </c>
      <c r="D3042" s="29" t="s">
        <v>4751</v>
      </c>
      <c r="E3042" s="29" t="s">
        <v>4751</v>
      </c>
      <c r="F3042" s="29" t="s">
        <v>4751</v>
      </c>
      <c r="G3042" s="29" t="s">
        <v>4752</v>
      </c>
      <c r="H3042" s="29" t="s">
        <v>4751</v>
      </c>
      <c r="I3042" s="29" t="s">
        <v>4751</v>
      </c>
      <c r="J3042" s="29" t="s">
        <v>4751</v>
      </c>
      <c r="K3042" s="29" t="s">
        <v>4751</v>
      </c>
      <c r="L3042" s="29" t="s">
        <v>4752</v>
      </c>
      <c r="M3042" s="29" t="s">
        <v>4751</v>
      </c>
      <c r="N3042" s="29" t="s">
        <v>4751</v>
      </c>
      <c r="O3042" s="29" t="s">
        <v>4751</v>
      </c>
      <c r="P3042" s="29" t="s">
        <v>4751</v>
      </c>
      <c r="Q3042" s="29" t="s">
        <v>4752</v>
      </c>
      <c r="R3042" s="29" t="s">
        <v>4752</v>
      </c>
      <c r="S3042" s="29" t="e">
        <f>100%-Tabela10[[#This Row],[Média]]</f>
        <v>#VALUE!</v>
      </c>
    </row>
    <row r="3043" spans="1:19" x14ac:dyDescent="0.3">
      <c r="A3043" s="28" t="str">
        <f>'Agrupamento - 1Ciclo'!A3044</f>
        <v>1606</v>
      </c>
      <c r="B3043" s="29">
        <v>0</v>
      </c>
      <c r="C3043" s="29">
        <v>0</v>
      </c>
      <c r="D3043" s="29">
        <v>0</v>
      </c>
      <c r="E3043" s="29">
        <v>0</v>
      </c>
      <c r="F3043" s="29">
        <v>0</v>
      </c>
      <c r="G3043" s="29">
        <v>0</v>
      </c>
      <c r="H3043" s="29">
        <v>0</v>
      </c>
      <c r="I3043" s="29">
        <v>0</v>
      </c>
      <c r="J3043" s="29">
        <v>0</v>
      </c>
      <c r="K3043" s="29">
        <v>0.10000000149011599</v>
      </c>
      <c r="L3043" s="29">
        <v>0</v>
      </c>
      <c r="M3043" s="29">
        <v>0</v>
      </c>
      <c r="N3043" s="29">
        <v>0</v>
      </c>
      <c r="O3043" s="29">
        <v>0.10000000149011599</v>
      </c>
      <c r="P3043" s="29">
        <v>0</v>
      </c>
      <c r="Q3043" s="29">
        <v>0</v>
      </c>
      <c r="R3043" s="29">
        <f t="shared" si="47"/>
        <v>1.2500000186264499E-2</v>
      </c>
      <c r="S3043" s="29">
        <f>100%-Tabela10[[#This Row],[Média]]</f>
        <v>0.98749999981373549</v>
      </c>
    </row>
    <row r="3044" spans="1:19" x14ac:dyDescent="0.3">
      <c r="A3044" s="28" t="str">
        <f>'Agrupamento - 1Ciclo'!A3045</f>
        <v>1606</v>
      </c>
      <c r="B3044" s="29">
        <v>0</v>
      </c>
      <c r="C3044" s="29">
        <v>0</v>
      </c>
      <c r="D3044" s="29">
        <v>0</v>
      </c>
      <c r="E3044" s="29">
        <v>0</v>
      </c>
      <c r="F3044" s="29">
        <v>0</v>
      </c>
      <c r="G3044" s="29">
        <v>0</v>
      </c>
      <c r="H3044" s="29">
        <v>0</v>
      </c>
      <c r="I3044" s="29">
        <v>0</v>
      </c>
      <c r="J3044" s="29">
        <v>0</v>
      </c>
      <c r="K3044" s="29">
        <v>0</v>
      </c>
      <c r="L3044" s="29">
        <v>0</v>
      </c>
      <c r="M3044" s="29">
        <v>0</v>
      </c>
      <c r="N3044" s="29">
        <v>0</v>
      </c>
      <c r="O3044" s="29">
        <v>0.140000000596046</v>
      </c>
      <c r="P3044" s="29">
        <v>0</v>
      </c>
      <c r="Q3044" s="29">
        <v>0.20000000298023199</v>
      </c>
      <c r="R3044" s="29">
        <f t="shared" si="47"/>
        <v>2.1250000223517376E-2</v>
      </c>
      <c r="S3044" s="29">
        <f>100%-Tabela10[[#This Row],[Média]]</f>
        <v>0.97874999977648258</v>
      </c>
    </row>
    <row r="3045" spans="1:19" x14ac:dyDescent="0.3">
      <c r="A3045" s="28" t="str">
        <f>'Agrupamento - 1Ciclo'!A3046</f>
        <v>1606</v>
      </c>
      <c r="B3045" s="29" t="s">
        <v>4752</v>
      </c>
      <c r="C3045" s="29" t="s">
        <v>4752</v>
      </c>
      <c r="D3045" s="29" t="s">
        <v>4752</v>
      </c>
      <c r="E3045" s="29" t="s">
        <v>4752</v>
      </c>
      <c r="F3045" s="29">
        <v>0</v>
      </c>
      <c r="G3045" s="29">
        <v>0</v>
      </c>
      <c r="H3045" s="29">
        <v>0</v>
      </c>
      <c r="I3045" s="29">
        <v>0</v>
      </c>
      <c r="J3045" s="29">
        <v>0</v>
      </c>
      <c r="K3045" s="29">
        <v>0</v>
      </c>
      <c r="L3045" s="29">
        <v>0</v>
      </c>
      <c r="M3045" s="29">
        <v>0</v>
      </c>
      <c r="N3045" s="29">
        <v>0</v>
      </c>
      <c r="O3045" s="29">
        <v>0</v>
      </c>
      <c r="P3045" s="29">
        <v>0</v>
      </c>
      <c r="Q3045" s="29">
        <v>0</v>
      </c>
      <c r="R3045" s="29">
        <f t="shared" si="47"/>
        <v>0</v>
      </c>
      <c r="S3045" s="29">
        <f>100%-Tabela10[[#This Row],[Média]]</f>
        <v>1</v>
      </c>
    </row>
    <row r="3046" spans="1:19" x14ac:dyDescent="0.3">
      <c r="A3046" s="28" t="str">
        <f>'Agrupamento - 1Ciclo'!A3047</f>
        <v>1606</v>
      </c>
      <c r="B3046" s="29">
        <v>0</v>
      </c>
      <c r="C3046" s="29">
        <v>9.9999997764825804E-3</v>
      </c>
      <c r="D3046" s="29">
        <v>0</v>
      </c>
      <c r="E3046" s="29">
        <v>0</v>
      </c>
      <c r="F3046" s="29">
        <v>0</v>
      </c>
      <c r="G3046" s="29">
        <v>0</v>
      </c>
      <c r="H3046" s="29">
        <v>0</v>
      </c>
      <c r="I3046" s="29">
        <v>0</v>
      </c>
      <c r="J3046" s="29">
        <v>0</v>
      </c>
      <c r="K3046" s="29">
        <v>7.9999998211860698E-2</v>
      </c>
      <c r="L3046" s="29">
        <v>2.9999999329447701E-2</v>
      </c>
      <c r="M3046" s="29">
        <v>5.9999998658895499E-2</v>
      </c>
      <c r="N3046" s="29">
        <v>0</v>
      </c>
      <c r="O3046" s="29">
        <v>7.9999998211860698E-2</v>
      </c>
      <c r="P3046" s="29">
        <v>1.9999999552965199E-2</v>
      </c>
      <c r="Q3046" s="29">
        <v>5.0000000745058101E-2</v>
      </c>
      <c r="R3046" s="29">
        <f t="shared" si="47"/>
        <v>2.0624999655410658E-2</v>
      </c>
      <c r="S3046" s="29">
        <f>100%-Tabela10[[#This Row],[Média]]</f>
        <v>0.97937500034458935</v>
      </c>
    </row>
    <row r="3047" spans="1:19" x14ac:dyDescent="0.3">
      <c r="A3047" s="28" t="str">
        <f>'Agrupamento - 1Ciclo'!A3048</f>
        <v>1606</v>
      </c>
      <c r="B3047" s="29">
        <v>0</v>
      </c>
      <c r="C3047" s="29">
        <v>5.9999998658895499E-2</v>
      </c>
      <c r="D3047" s="29">
        <v>0</v>
      </c>
      <c r="E3047" s="29">
        <v>0</v>
      </c>
      <c r="F3047" s="29">
        <v>0</v>
      </c>
      <c r="G3047" s="29">
        <v>0</v>
      </c>
      <c r="H3047" s="29">
        <v>0</v>
      </c>
      <c r="I3047" s="29">
        <v>0</v>
      </c>
      <c r="J3047" s="29">
        <v>0</v>
      </c>
      <c r="K3047" s="29">
        <v>0.10000000149011599</v>
      </c>
      <c r="L3047" s="29">
        <v>0.17000000178813901</v>
      </c>
      <c r="M3047" s="29">
        <v>0</v>
      </c>
      <c r="N3047" s="29">
        <v>0</v>
      </c>
      <c r="O3047" s="29">
        <v>5.0000000745058101E-2</v>
      </c>
      <c r="P3047" s="29">
        <v>5.0000000745058101E-2</v>
      </c>
      <c r="Q3047" s="29">
        <v>0</v>
      </c>
      <c r="R3047" s="29">
        <f t="shared" si="47"/>
        <v>2.6875000214204171E-2</v>
      </c>
      <c r="S3047" s="29">
        <f>100%-Tabela10[[#This Row],[Média]]</f>
        <v>0.97312499978579581</v>
      </c>
    </row>
    <row r="3048" spans="1:19" x14ac:dyDescent="0.3">
      <c r="A3048" s="28" t="str">
        <f>'Agrupamento - 1Ciclo'!A3049</f>
        <v>1606</v>
      </c>
      <c r="B3048" s="29">
        <v>0</v>
      </c>
      <c r="C3048" s="29">
        <v>3.9999999105930301E-2</v>
      </c>
      <c r="D3048" s="29">
        <v>0</v>
      </c>
      <c r="E3048" s="29">
        <v>0</v>
      </c>
      <c r="F3048" s="29">
        <v>0</v>
      </c>
      <c r="G3048" s="29">
        <v>0</v>
      </c>
      <c r="H3048" s="29">
        <v>0</v>
      </c>
      <c r="I3048" s="29">
        <v>0</v>
      </c>
      <c r="J3048" s="29">
        <v>0</v>
      </c>
      <c r="K3048" s="29">
        <v>0</v>
      </c>
      <c r="L3048" s="29">
        <v>0</v>
      </c>
      <c r="M3048" s="29">
        <v>0</v>
      </c>
      <c r="N3048" s="29">
        <v>0</v>
      </c>
      <c r="O3048" s="29">
        <v>7.9999998211860698E-2</v>
      </c>
      <c r="P3048" s="29">
        <v>0</v>
      </c>
      <c r="Q3048" s="29">
        <v>0</v>
      </c>
      <c r="R3048" s="29">
        <f t="shared" si="47"/>
        <v>7.4999998323619374E-3</v>
      </c>
      <c r="S3048" s="29">
        <f>100%-Tabela10[[#This Row],[Média]]</f>
        <v>0.99250000016763806</v>
      </c>
    </row>
    <row r="3049" spans="1:19" x14ac:dyDescent="0.3">
      <c r="A3049" s="28" t="str">
        <f>'Agrupamento - 1Ciclo'!A3050</f>
        <v>1607</v>
      </c>
      <c r="B3049" s="29" t="s">
        <v>4752</v>
      </c>
      <c r="C3049" s="29" t="s">
        <v>4752</v>
      </c>
      <c r="D3049" s="29" t="s">
        <v>4752</v>
      </c>
      <c r="E3049" s="29" t="s">
        <v>4752</v>
      </c>
      <c r="F3049" s="29" t="s">
        <v>4752</v>
      </c>
      <c r="G3049" s="29" t="s">
        <v>4752</v>
      </c>
      <c r="H3049" s="29" t="s">
        <v>4752</v>
      </c>
      <c r="I3049" s="29" t="s">
        <v>4752</v>
      </c>
      <c r="J3049" s="29" t="s">
        <v>4752</v>
      </c>
      <c r="K3049" s="29" t="s">
        <v>4752</v>
      </c>
      <c r="L3049" s="29" t="s">
        <v>4752</v>
      </c>
      <c r="M3049" s="29" t="s">
        <v>4752</v>
      </c>
      <c r="N3049" s="29">
        <v>0</v>
      </c>
      <c r="O3049" s="29">
        <v>0</v>
      </c>
      <c r="P3049" s="29">
        <v>0.140000000596046</v>
      </c>
      <c r="Q3049" s="29">
        <v>0</v>
      </c>
      <c r="R3049" s="29">
        <f t="shared" si="47"/>
        <v>3.5000000149011501E-2</v>
      </c>
      <c r="S3049" s="29">
        <f>100%-Tabela10[[#This Row],[Média]]</f>
        <v>0.9649999998509885</v>
      </c>
    </row>
    <row r="3050" spans="1:19" x14ac:dyDescent="0.3">
      <c r="A3050" s="28" t="str">
        <f>'Agrupamento - 1Ciclo'!A3051</f>
        <v>1607</v>
      </c>
      <c r="B3050" s="29">
        <v>0</v>
      </c>
      <c r="C3050" s="29">
        <v>0.28999999165535001</v>
      </c>
      <c r="D3050" s="29">
        <v>0.28999999165535001</v>
      </c>
      <c r="E3050" s="29">
        <v>0</v>
      </c>
      <c r="F3050" s="29">
        <v>0</v>
      </c>
      <c r="G3050" s="29">
        <v>0.20000000298023199</v>
      </c>
      <c r="H3050" s="29">
        <v>0</v>
      </c>
      <c r="I3050" s="29">
        <v>0</v>
      </c>
      <c r="J3050" s="29">
        <v>0</v>
      </c>
      <c r="K3050" s="29">
        <v>0.5</v>
      </c>
      <c r="L3050" s="29">
        <v>0</v>
      </c>
      <c r="M3050" s="29">
        <v>0</v>
      </c>
      <c r="N3050" s="29">
        <v>0</v>
      </c>
      <c r="O3050" s="29">
        <v>0</v>
      </c>
      <c r="P3050" s="29">
        <v>0</v>
      </c>
      <c r="Q3050" s="29">
        <v>0</v>
      </c>
      <c r="R3050" s="29">
        <f t="shared" si="47"/>
        <v>7.9999999143183259E-2</v>
      </c>
      <c r="S3050" s="29">
        <f>100%-Tabela10[[#This Row],[Média]]</f>
        <v>0.92000000085681677</v>
      </c>
    </row>
    <row r="3051" spans="1:19" x14ac:dyDescent="0.3">
      <c r="A3051" s="28" t="str">
        <f>'Agrupamento - 1Ciclo'!A3052</f>
        <v>1607</v>
      </c>
      <c r="B3051" s="29">
        <v>0</v>
      </c>
      <c r="C3051" s="29">
        <v>5.9999998658895499E-2</v>
      </c>
      <c r="D3051" s="29">
        <v>0</v>
      </c>
      <c r="E3051" s="29">
        <v>0</v>
      </c>
      <c r="F3051" s="29">
        <v>0</v>
      </c>
      <c r="G3051" s="29">
        <v>5.9999998658895499E-2</v>
      </c>
      <c r="H3051" s="29">
        <v>0</v>
      </c>
      <c r="I3051" s="29">
        <v>0</v>
      </c>
      <c r="J3051" s="29">
        <v>0</v>
      </c>
      <c r="K3051" s="29">
        <v>7.0000000298023196E-2</v>
      </c>
      <c r="L3051" s="29">
        <v>5.9999998658895499E-2</v>
      </c>
      <c r="M3051" s="29">
        <v>0</v>
      </c>
      <c r="N3051" s="29">
        <v>0</v>
      </c>
      <c r="O3051" s="29">
        <v>0</v>
      </c>
      <c r="P3051" s="29">
        <v>0</v>
      </c>
      <c r="Q3051" s="29">
        <v>0</v>
      </c>
      <c r="R3051" s="29">
        <f t="shared" si="47"/>
        <v>1.5624999767169356E-2</v>
      </c>
      <c r="S3051" s="29">
        <f>100%-Tabela10[[#This Row],[Média]]</f>
        <v>0.98437500023283064</v>
      </c>
    </row>
    <row r="3052" spans="1:19" x14ac:dyDescent="0.3">
      <c r="A3052" s="28" t="str">
        <f>'Agrupamento - 1Ciclo'!A3053</f>
        <v>1607</v>
      </c>
      <c r="B3052" s="29">
        <v>0</v>
      </c>
      <c r="C3052" s="29">
        <v>0.17000000178813901</v>
      </c>
      <c r="D3052" s="29">
        <v>0</v>
      </c>
      <c r="E3052" s="29">
        <v>0.20000000298023199</v>
      </c>
      <c r="F3052" s="29">
        <v>0</v>
      </c>
      <c r="G3052" s="29">
        <v>0</v>
      </c>
      <c r="H3052" s="29">
        <v>0</v>
      </c>
      <c r="I3052" s="29">
        <v>0</v>
      </c>
      <c r="J3052" s="29">
        <v>0</v>
      </c>
      <c r="K3052" s="29">
        <v>0</v>
      </c>
      <c r="L3052" s="29">
        <v>0</v>
      </c>
      <c r="M3052" s="29">
        <v>0</v>
      </c>
      <c r="N3052" s="29">
        <v>0</v>
      </c>
      <c r="O3052" s="29">
        <v>0</v>
      </c>
      <c r="P3052" s="29">
        <v>0</v>
      </c>
      <c r="Q3052" s="29">
        <v>0</v>
      </c>
      <c r="R3052" s="29">
        <f t="shared" si="47"/>
        <v>2.3125000298023189E-2</v>
      </c>
      <c r="S3052" s="29">
        <f>100%-Tabela10[[#This Row],[Média]]</f>
        <v>0.97687499970197678</v>
      </c>
    </row>
    <row r="3053" spans="1:19" x14ac:dyDescent="0.3">
      <c r="A3053" s="28" t="str">
        <f>'Agrupamento - 1Ciclo'!A3054</f>
        <v>1607</v>
      </c>
      <c r="B3053" s="29" t="s">
        <v>4751</v>
      </c>
      <c r="C3053" s="29" t="s">
        <v>4751</v>
      </c>
      <c r="D3053" s="29" t="s">
        <v>4751</v>
      </c>
      <c r="E3053" s="29" t="s">
        <v>4751</v>
      </c>
      <c r="F3053" s="29" t="s">
        <v>4751</v>
      </c>
      <c r="G3053" s="29" t="s">
        <v>4751</v>
      </c>
      <c r="H3053" s="29" t="s">
        <v>4751</v>
      </c>
      <c r="I3053" s="29" t="s">
        <v>4751</v>
      </c>
      <c r="J3053" s="29" t="s">
        <v>4751</v>
      </c>
      <c r="K3053" s="29" t="s">
        <v>4751</v>
      </c>
      <c r="L3053" s="29" t="s">
        <v>4751</v>
      </c>
      <c r="M3053" s="29" t="s">
        <v>4751</v>
      </c>
      <c r="N3053" s="29" t="s">
        <v>4751</v>
      </c>
      <c r="O3053" s="29" t="s">
        <v>4751</v>
      </c>
      <c r="P3053" s="29" t="s">
        <v>4752</v>
      </c>
      <c r="Q3053" s="29" t="s">
        <v>4751</v>
      </c>
      <c r="R3053" s="29" t="s">
        <v>4752</v>
      </c>
      <c r="S3053" s="29" t="e">
        <f>100%-Tabela10[[#This Row],[Média]]</f>
        <v>#VALUE!</v>
      </c>
    </row>
    <row r="3054" spans="1:19" x14ac:dyDescent="0.3">
      <c r="A3054" s="28" t="str">
        <f>'Agrupamento - 1Ciclo'!A3055</f>
        <v>1607</v>
      </c>
      <c r="B3054" s="29">
        <v>0</v>
      </c>
      <c r="C3054" s="29">
        <v>0.18000000715255701</v>
      </c>
      <c r="D3054" s="29">
        <v>0</v>
      </c>
      <c r="E3054" s="29">
        <v>0</v>
      </c>
      <c r="F3054" s="29">
        <v>0</v>
      </c>
      <c r="G3054" s="29">
        <v>0</v>
      </c>
      <c r="H3054" s="29">
        <v>0</v>
      </c>
      <c r="I3054" s="29">
        <v>0.17000000178813901</v>
      </c>
      <c r="J3054" s="29">
        <v>0</v>
      </c>
      <c r="K3054" s="29">
        <v>0.18000000715255701</v>
      </c>
      <c r="L3054" s="29">
        <v>0.15999999642372101</v>
      </c>
      <c r="M3054" s="29">
        <v>9.00000035762787E-2</v>
      </c>
      <c r="N3054" s="29">
        <v>0</v>
      </c>
      <c r="O3054" s="29">
        <v>0</v>
      </c>
      <c r="P3054" s="29">
        <v>0</v>
      </c>
      <c r="Q3054" s="29">
        <v>0</v>
      </c>
      <c r="R3054" s="29">
        <f t="shared" si="47"/>
        <v>4.8750001005828297E-2</v>
      </c>
      <c r="S3054" s="29">
        <f>100%-Tabela10[[#This Row],[Média]]</f>
        <v>0.95124999899417173</v>
      </c>
    </row>
    <row r="3055" spans="1:19" x14ac:dyDescent="0.3">
      <c r="A3055" s="28" t="str">
        <f>'Agrupamento - 1Ciclo'!A3056</f>
        <v>1608</v>
      </c>
      <c r="B3055" s="29">
        <v>0</v>
      </c>
      <c r="C3055" s="29">
        <v>0</v>
      </c>
      <c r="D3055" s="29">
        <v>0</v>
      </c>
      <c r="E3055" s="29">
        <v>0</v>
      </c>
      <c r="F3055" s="29">
        <v>0</v>
      </c>
      <c r="G3055" s="29">
        <v>0</v>
      </c>
      <c r="H3055" s="29">
        <v>0</v>
      </c>
      <c r="I3055" s="29">
        <v>0</v>
      </c>
      <c r="J3055" s="29">
        <v>0</v>
      </c>
      <c r="K3055" s="29">
        <v>0</v>
      </c>
      <c r="L3055" s="29">
        <v>0</v>
      </c>
      <c r="M3055" s="29">
        <v>0</v>
      </c>
      <c r="N3055" s="29">
        <v>0</v>
      </c>
      <c r="O3055" s="29">
        <v>0</v>
      </c>
      <c r="P3055" s="29">
        <v>0</v>
      </c>
      <c r="Q3055" s="29">
        <v>0</v>
      </c>
      <c r="R3055" s="29">
        <f t="shared" si="47"/>
        <v>0</v>
      </c>
      <c r="S3055" s="29">
        <f>100%-Tabela10[[#This Row],[Média]]</f>
        <v>1</v>
      </c>
    </row>
    <row r="3056" spans="1:19" x14ac:dyDescent="0.3">
      <c r="A3056" s="28" t="str">
        <f>'Agrupamento - 1Ciclo'!A3057</f>
        <v>1608</v>
      </c>
      <c r="B3056" s="29">
        <v>0</v>
      </c>
      <c r="C3056" s="29">
        <v>3.9999999105930301E-2</v>
      </c>
      <c r="D3056" s="29">
        <v>0</v>
      </c>
      <c r="E3056" s="29">
        <v>0</v>
      </c>
      <c r="F3056" s="29">
        <v>0</v>
      </c>
      <c r="G3056" s="29">
        <v>0</v>
      </c>
      <c r="H3056" s="29">
        <v>0</v>
      </c>
      <c r="I3056" s="29">
        <v>0</v>
      </c>
      <c r="J3056" s="29">
        <v>0</v>
      </c>
      <c r="K3056" s="29">
        <v>0</v>
      </c>
      <c r="L3056" s="29">
        <v>0</v>
      </c>
      <c r="M3056" s="29">
        <v>0</v>
      </c>
      <c r="N3056" s="29">
        <v>0</v>
      </c>
      <c r="O3056" s="29">
        <v>0</v>
      </c>
      <c r="P3056" s="29">
        <v>0</v>
      </c>
      <c r="Q3056" s="29">
        <v>0</v>
      </c>
      <c r="R3056" s="29">
        <f t="shared" si="47"/>
        <v>2.4999999441206438E-3</v>
      </c>
      <c r="S3056" s="29">
        <f>100%-Tabela10[[#This Row],[Média]]</f>
        <v>0.99750000005587935</v>
      </c>
    </row>
    <row r="3057" spans="1:19" x14ac:dyDescent="0.3">
      <c r="A3057" s="28" t="str">
        <f>'Agrupamento - 1Ciclo'!A3058</f>
        <v>1608</v>
      </c>
      <c r="B3057" s="29">
        <v>0</v>
      </c>
      <c r="C3057" s="29">
        <v>0</v>
      </c>
      <c r="D3057" s="29">
        <v>0</v>
      </c>
      <c r="E3057" s="29">
        <v>0</v>
      </c>
      <c r="F3057" s="29">
        <v>0</v>
      </c>
      <c r="G3057" s="29">
        <v>0</v>
      </c>
      <c r="H3057" s="29">
        <v>0</v>
      </c>
      <c r="I3057" s="29">
        <v>0</v>
      </c>
      <c r="J3057" s="29">
        <v>0</v>
      </c>
      <c r="K3057" s="29">
        <v>0</v>
      </c>
      <c r="L3057" s="29">
        <v>0</v>
      </c>
      <c r="M3057" s="29">
        <v>0</v>
      </c>
      <c r="N3057" s="29">
        <v>0</v>
      </c>
      <c r="O3057" s="29">
        <v>0</v>
      </c>
      <c r="P3057" s="29">
        <v>0</v>
      </c>
      <c r="Q3057" s="29">
        <v>0</v>
      </c>
      <c r="R3057" s="29">
        <f t="shared" si="47"/>
        <v>0</v>
      </c>
      <c r="S3057" s="29">
        <f>100%-Tabela10[[#This Row],[Média]]</f>
        <v>1</v>
      </c>
    </row>
    <row r="3058" spans="1:19" x14ac:dyDescent="0.3">
      <c r="A3058" s="28" t="str">
        <f>'Agrupamento - 1Ciclo'!A3059</f>
        <v>1609</v>
      </c>
      <c r="B3058" s="29">
        <v>0</v>
      </c>
      <c r="C3058" s="29">
        <v>0.129999995231628</v>
      </c>
      <c r="D3058" s="29">
        <v>0</v>
      </c>
      <c r="E3058" s="29">
        <v>0.140000000596046</v>
      </c>
      <c r="F3058" s="29">
        <v>0</v>
      </c>
      <c r="G3058" s="29">
        <v>0</v>
      </c>
      <c r="H3058" s="29">
        <v>0</v>
      </c>
      <c r="I3058" s="29">
        <v>0</v>
      </c>
      <c r="J3058" s="29">
        <v>0</v>
      </c>
      <c r="K3058" s="29">
        <v>0.5</v>
      </c>
      <c r="L3058" s="29">
        <v>0</v>
      </c>
      <c r="M3058" s="29">
        <v>0</v>
      </c>
      <c r="N3058" s="29">
        <v>0</v>
      </c>
      <c r="O3058" s="29">
        <v>0</v>
      </c>
      <c r="P3058" s="29">
        <v>0</v>
      </c>
      <c r="Q3058" s="29">
        <v>0</v>
      </c>
      <c r="R3058" s="29">
        <f t="shared" si="47"/>
        <v>4.8124999739229624E-2</v>
      </c>
      <c r="S3058" s="29">
        <f>100%-Tabela10[[#This Row],[Média]]</f>
        <v>0.95187500026077032</v>
      </c>
    </row>
    <row r="3059" spans="1:19" x14ac:dyDescent="0.3">
      <c r="A3059" s="28" t="str">
        <f>'Agrupamento - 1Ciclo'!A3060</f>
        <v>1609</v>
      </c>
      <c r="B3059" s="29">
        <v>0</v>
      </c>
      <c r="C3059" s="29">
        <v>0</v>
      </c>
      <c r="D3059" s="29">
        <v>0</v>
      </c>
      <c r="E3059" s="29">
        <v>0</v>
      </c>
      <c r="F3059" s="29">
        <v>0</v>
      </c>
      <c r="G3059" s="29">
        <v>0</v>
      </c>
      <c r="H3059" s="29">
        <v>0</v>
      </c>
      <c r="I3059" s="29">
        <v>0</v>
      </c>
      <c r="J3059" s="29">
        <v>0</v>
      </c>
      <c r="K3059" s="29">
        <v>0</v>
      </c>
      <c r="L3059" s="29">
        <v>0</v>
      </c>
      <c r="M3059" s="29">
        <v>0</v>
      </c>
      <c r="N3059" s="29">
        <v>0</v>
      </c>
      <c r="O3059" s="29">
        <v>0.129999995231628</v>
      </c>
      <c r="P3059" s="29">
        <v>0</v>
      </c>
      <c r="Q3059" s="29">
        <v>0</v>
      </c>
      <c r="R3059" s="29">
        <f t="shared" si="47"/>
        <v>8.1249997019767501E-3</v>
      </c>
      <c r="S3059" s="29">
        <f>100%-Tabela10[[#This Row],[Média]]</f>
        <v>0.99187500029802322</v>
      </c>
    </row>
    <row r="3060" spans="1:19" x14ac:dyDescent="0.3">
      <c r="A3060" s="28" t="str">
        <f>'Agrupamento - 1Ciclo'!A3061</f>
        <v>1609</v>
      </c>
      <c r="B3060" s="29">
        <v>0</v>
      </c>
      <c r="C3060" s="29">
        <v>0.15000000596046401</v>
      </c>
      <c r="D3060" s="29">
        <v>0</v>
      </c>
      <c r="E3060" s="29">
        <v>0</v>
      </c>
      <c r="F3060" s="29">
        <v>0</v>
      </c>
      <c r="G3060" s="29">
        <v>5.9999998658895499E-2</v>
      </c>
      <c r="H3060" s="29">
        <v>0</v>
      </c>
      <c r="I3060" s="29">
        <v>0</v>
      </c>
      <c r="J3060" s="29">
        <v>0</v>
      </c>
      <c r="K3060" s="29">
        <v>0.25</v>
      </c>
      <c r="L3060" s="29">
        <v>0</v>
      </c>
      <c r="M3060" s="29">
        <v>0</v>
      </c>
      <c r="N3060" s="29">
        <v>0</v>
      </c>
      <c r="O3060" s="29">
        <v>7.9999998211860698E-2</v>
      </c>
      <c r="P3060" s="29">
        <v>0</v>
      </c>
      <c r="Q3060" s="29">
        <v>0</v>
      </c>
      <c r="R3060" s="29">
        <f t="shared" si="47"/>
        <v>3.3750000176951261E-2</v>
      </c>
      <c r="S3060" s="29">
        <f>100%-Tabela10[[#This Row],[Média]]</f>
        <v>0.96624999982304871</v>
      </c>
    </row>
    <row r="3061" spans="1:19" x14ac:dyDescent="0.3">
      <c r="A3061" s="28" t="str">
        <f>'Agrupamento - 1Ciclo'!A3062</f>
        <v>1609</v>
      </c>
      <c r="B3061" s="29">
        <v>0</v>
      </c>
      <c r="C3061" s="29">
        <v>0.15000000596046401</v>
      </c>
      <c r="D3061" s="29">
        <v>0</v>
      </c>
      <c r="E3061" s="29">
        <v>0</v>
      </c>
      <c r="F3061" s="29">
        <v>0</v>
      </c>
      <c r="G3061" s="29">
        <v>7.9999998211860698E-2</v>
      </c>
      <c r="H3061" s="29">
        <v>9.00000035762787E-2</v>
      </c>
      <c r="I3061" s="29">
        <v>0</v>
      </c>
      <c r="J3061" s="29">
        <v>0</v>
      </c>
      <c r="K3061" s="29">
        <v>0.109999999403954</v>
      </c>
      <c r="L3061" s="29">
        <v>0</v>
      </c>
      <c r="M3061" s="29">
        <v>0</v>
      </c>
      <c r="N3061" s="29">
        <v>0</v>
      </c>
      <c r="O3061" s="29">
        <v>0.17000000178813901</v>
      </c>
      <c r="P3061" s="29">
        <v>0.25</v>
      </c>
      <c r="Q3061" s="29">
        <v>0</v>
      </c>
      <c r="R3061" s="29">
        <f t="shared" si="47"/>
        <v>5.3125000558793524E-2</v>
      </c>
      <c r="S3061" s="29">
        <f>100%-Tabela10[[#This Row],[Média]]</f>
        <v>0.94687499944120646</v>
      </c>
    </row>
    <row r="3062" spans="1:19" x14ac:dyDescent="0.3">
      <c r="A3062" s="28" t="str">
        <f>'Agrupamento - 1Ciclo'!A3063</f>
        <v>1609</v>
      </c>
      <c r="B3062" s="29">
        <v>0</v>
      </c>
      <c r="C3062" s="29">
        <v>7.9999998211860698E-2</v>
      </c>
      <c r="D3062" s="29">
        <v>1.9999999552965199E-2</v>
      </c>
      <c r="E3062" s="29">
        <v>1.9999999552965199E-2</v>
      </c>
      <c r="F3062" s="29">
        <v>0</v>
      </c>
      <c r="G3062" s="29">
        <v>1.9999999552965199E-2</v>
      </c>
      <c r="H3062" s="29">
        <v>9.9999997764825804E-3</v>
      </c>
      <c r="I3062" s="29">
        <v>3.9999999105930301E-2</v>
      </c>
      <c r="J3062" s="29">
        <v>0</v>
      </c>
      <c r="K3062" s="29">
        <v>7.9999998211860698E-2</v>
      </c>
      <c r="L3062" s="29">
        <v>2.9999999329447701E-2</v>
      </c>
      <c r="M3062" s="29">
        <v>9.9999997764825804E-3</v>
      </c>
      <c r="N3062" s="29">
        <v>0</v>
      </c>
      <c r="O3062" s="29">
        <v>2.9999999329447701E-2</v>
      </c>
      <c r="P3062" s="29">
        <v>0.119999997317791</v>
      </c>
      <c r="Q3062" s="29">
        <v>5.0000000745058101E-2</v>
      </c>
      <c r="R3062" s="29">
        <f t="shared" si="47"/>
        <v>3.1874999403953559E-2</v>
      </c>
      <c r="S3062" s="29">
        <f>100%-Tabela10[[#This Row],[Média]]</f>
        <v>0.96812500059604645</v>
      </c>
    </row>
    <row r="3063" spans="1:19" x14ac:dyDescent="0.3">
      <c r="A3063" s="28" t="str">
        <f>'Agrupamento - 1Ciclo'!A3064</f>
        <v>1609</v>
      </c>
      <c r="B3063" s="29">
        <v>0</v>
      </c>
      <c r="C3063" s="29">
        <v>0</v>
      </c>
      <c r="D3063" s="29">
        <v>0</v>
      </c>
      <c r="E3063" s="29">
        <v>0</v>
      </c>
      <c r="F3063" s="29">
        <v>0</v>
      </c>
      <c r="G3063" s="29">
        <v>7.9999998211860698E-2</v>
      </c>
      <c r="H3063" s="29">
        <v>0</v>
      </c>
      <c r="I3063" s="29">
        <v>0.20000000298023199</v>
      </c>
      <c r="J3063" s="29">
        <v>0</v>
      </c>
      <c r="K3063" s="29">
        <v>0</v>
      </c>
      <c r="L3063" s="29">
        <v>0.109999999403954</v>
      </c>
      <c r="M3063" s="29">
        <v>0</v>
      </c>
      <c r="N3063" s="29">
        <v>0</v>
      </c>
      <c r="O3063" s="29">
        <v>0</v>
      </c>
      <c r="P3063" s="29">
        <v>0</v>
      </c>
      <c r="Q3063" s="29">
        <v>0.18000000715255701</v>
      </c>
      <c r="R3063" s="29">
        <f t="shared" si="47"/>
        <v>3.5625000484287732E-2</v>
      </c>
      <c r="S3063" s="29">
        <f>100%-Tabela10[[#This Row],[Média]]</f>
        <v>0.96437499951571226</v>
      </c>
    </row>
    <row r="3064" spans="1:19" x14ac:dyDescent="0.3">
      <c r="A3064" s="28" t="str">
        <f>'Agrupamento - 1Ciclo'!A3065</f>
        <v>1609</v>
      </c>
      <c r="B3064" s="29">
        <v>0</v>
      </c>
      <c r="C3064" s="29">
        <v>0.56000000238418601</v>
      </c>
      <c r="D3064" s="29">
        <v>0</v>
      </c>
      <c r="E3064" s="29">
        <v>0</v>
      </c>
      <c r="F3064" s="29">
        <v>0</v>
      </c>
      <c r="G3064" s="29">
        <v>0</v>
      </c>
      <c r="H3064" s="29">
        <v>0</v>
      </c>
      <c r="I3064" s="29">
        <v>0</v>
      </c>
      <c r="J3064" s="29">
        <v>0</v>
      </c>
      <c r="K3064" s="29">
        <v>0.33000001311302202</v>
      </c>
      <c r="L3064" s="29">
        <v>0</v>
      </c>
      <c r="M3064" s="29">
        <v>0.67000001668930098</v>
      </c>
      <c r="N3064" s="29">
        <v>0</v>
      </c>
      <c r="O3064" s="29">
        <v>0.86000001430511497</v>
      </c>
      <c r="P3064" s="29">
        <v>0</v>
      </c>
      <c r="Q3064" s="29">
        <v>0.40000000596046398</v>
      </c>
      <c r="R3064" s="29">
        <f t="shared" si="47"/>
        <v>0.17625000327825549</v>
      </c>
      <c r="S3064" s="29">
        <f>100%-Tabela10[[#This Row],[Média]]</f>
        <v>0.82374999672174454</v>
      </c>
    </row>
    <row r="3065" spans="1:19" x14ac:dyDescent="0.3">
      <c r="A3065" s="28" t="str">
        <f>'Agrupamento - 1Ciclo'!A3066</f>
        <v>1609</v>
      </c>
      <c r="B3065" s="29">
        <v>0</v>
      </c>
      <c r="C3065" s="29">
        <v>0</v>
      </c>
      <c r="D3065" s="29">
        <v>0</v>
      </c>
      <c r="E3065" s="29">
        <v>0</v>
      </c>
      <c r="F3065" s="29">
        <v>0</v>
      </c>
      <c r="G3065" s="29">
        <v>0</v>
      </c>
      <c r="H3065" s="29">
        <v>0</v>
      </c>
      <c r="I3065" s="29">
        <v>0</v>
      </c>
      <c r="J3065" s="29">
        <v>0</v>
      </c>
      <c r="K3065" s="29">
        <v>0.5</v>
      </c>
      <c r="L3065" s="29">
        <v>0</v>
      </c>
      <c r="M3065" s="29">
        <v>0</v>
      </c>
      <c r="N3065" s="29">
        <v>0</v>
      </c>
      <c r="O3065" s="29">
        <v>0</v>
      </c>
      <c r="P3065" s="29">
        <v>0.33000001311302202</v>
      </c>
      <c r="Q3065" s="29">
        <v>0</v>
      </c>
      <c r="R3065" s="29">
        <f t="shared" si="47"/>
        <v>5.187500081956388E-2</v>
      </c>
      <c r="S3065" s="29">
        <f>100%-Tabela10[[#This Row],[Média]]</f>
        <v>0.94812499918043613</v>
      </c>
    </row>
    <row r="3066" spans="1:19" x14ac:dyDescent="0.3">
      <c r="A3066" s="28" t="str">
        <f>'Agrupamento - 1Ciclo'!A3067</f>
        <v>1609</v>
      </c>
      <c r="B3066" s="29">
        <v>0</v>
      </c>
      <c r="C3066" s="29">
        <v>0.140000000596046</v>
      </c>
      <c r="D3066" s="29">
        <v>0</v>
      </c>
      <c r="E3066" s="29">
        <v>0</v>
      </c>
      <c r="F3066" s="29">
        <v>0</v>
      </c>
      <c r="G3066" s="29">
        <v>0</v>
      </c>
      <c r="H3066" s="29">
        <v>0</v>
      </c>
      <c r="I3066" s="29">
        <v>0</v>
      </c>
      <c r="J3066" s="29">
        <v>0</v>
      </c>
      <c r="K3066" s="29">
        <v>0.129999995231628</v>
      </c>
      <c r="L3066" s="29">
        <v>0</v>
      </c>
      <c r="M3066" s="29">
        <v>0</v>
      </c>
      <c r="N3066" s="29">
        <v>0</v>
      </c>
      <c r="O3066" s="29">
        <v>0.140000000596046</v>
      </c>
      <c r="P3066" s="29">
        <v>0</v>
      </c>
      <c r="Q3066" s="29">
        <v>0</v>
      </c>
      <c r="R3066" s="29">
        <f t="shared" si="47"/>
        <v>2.5624999776482499E-2</v>
      </c>
      <c r="S3066" s="29">
        <f>100%-Tabela10[[#This Row],[Média]]</f>
        <v>0.97437500022351753</v>
      </c>
    </row>
    <row r="3067" spans="1:19" x14ac:dyDescent="0.3">
      <c r="A3067" s="28" t="str">
        <f>'Agrupamento - 1Ciclo'!A3068</f>
        <v>1609</v>
      </c>
      <c r="B3067" s="29">
        <v>0</v>
      </c>
      <c r="C3067" s="29">
        <v>0.30000001192092901</v>
      </c>
      <c r="D3067" s="29">
        <v>0</v>
      </c>
      <c r="E3067" s="29">
        <v>0</v>
      </c>
      <c r="F3067" s="29">
        <v>0</v>
      </c>
      <c r="G3067" s="29">
        <v>0.10000000149011599</v>
      </c>
      <c r="H3067" s="29">
        <v>0</v>
      </c>
      <c r="I3067" s="29">
        <v>0</v>
      </c>
      <c r="J3067" s="29">
        <v>0</v>
      </c>
      <c r="K3067" s="29">
        <v>0.10000000149011599</v>
      </c>
      <c r="L3067" s="29">
        <v>0</v>
      </c>
      <c r="M3067" s="29">
        <v>0</v>
      </c>
      <c r="N3067" s="29">
        <v>0</v>
      </c>
      <c r="O3067" s="29">
        <v>0.20000000298023199</v>
      </c>
      <c r="P3067" s="29">
        <v>0</v>
      </c>
      <c r="Q3067" s="29">
        <v>7.9999998211860698E-2</v>
      </c>
      <c r="R3067" s="29">
        <f t="shared" si="47"/>
        <v>4.8750001005828353E-2</v>
      </c>
      <c r="S3067" s="29">
        <f>100%-Tabela10[[#This Row],[Média]]</f>
        <v>0.95124999899417162</v>
      </c>
    </row>
    <row r="3068" spans="1:19" x14ac:dyDescent="0.3">
      <c r="A3068" s="28" t="str">
        <f>'Agrupamento - 1Ciclo'!A3069</f>
        <v>1610</v>
      </c>
      <c r="B3068" s="29">
        <v>0</v>
      </c>
      <c r="C3068" s="29">
        <v>3.9999999105930301E-2</v>
      </c>
      <c r="D3068" s="29">
        <v>2.9999999329447701E-2</v>
      </c>
      <c r="E3068" s="29">
        <v>0</v>
      </c>
      <c r="F3068" s="29">
        <v>0</v>
      </c>
      <c r="G3068" s="29">
        <v>1.9999999552965199E-2</v>
      </c>
      <c r="H3068" s="29">
        <v>0</v>
      </c>
      <c r="I3068" s="29">
        <v>0</v>
      </c>
      <c r="J3068" s="29">
        <v>0</v>
      </c>
      <c r="K3068" s="29">
        <v>5.0000000745058101E-2</v>
      </c>
      <c r="L3068" s="29">
        <v>0</v>
      </c>
      <c r="M3068" s="29">
        <v>7.0000000298023196E-2</v>
      </c>
      <c r="N3068" s="29">
        <v>0</v>
      </c>
      <c r="O3068" s="29">
        <v>0</v>
      </c>
      <c r="P3068" s="29">
        <v>0</v>
      </c>
      <c r="Q3068" s="29">
        <v>0</v>
      </c>
      <c r="R3068" s="29">
        <f t="shared" si="47"/>
        <v>1.3124999939464031E-2</v>
      </c>
      <c r="S3068" s="29">
        <f>100%-Tabela10[[#This Row],[Média]]</f>
        <v>0.98687500006053597</v>
      </c>
    </row>
    <row r="3069" spans="1:19" x14ac:dyDescent="0.3">
      <c r="A3069" s="28" t="str">
        <f>'Agrupamento - 1Ciclo'!A3070</f>
        <v>1610</v>
      </c>
      <c r="B3069" s="29">
        <v>0</v>
      </c>
      <c r="C3069" s="29">
        <v>0.129999995231628</v>
      </c>
      <c r="D3069" s="29">
        <v>1.9999999552965199E-2</v>
      </c>
      <c r="E3069" s="29">
        <v>9.00000035762787E-2</v>
      </c>
      <c r="F3069" s="29">
        <v>0</v>
      </c>
      <c r="G3069" s="29">
        <v>0</v>
      </c>
      <c r="H3069" s="29">
        <v>7.0000000298023196E-2</v>
      </c>
      <c r="I3069" s="29">
        <v>7.0000000298023196E-2</v>
      </c>
      <c r="J3069" s="29">
        <v>0</v>
      </c>
      <c r="K3069" s="29">
        <v>9.00000035762787E-2</v>
      </c>
      <c r="L3069" s="29">
        <v>5.0000000745058101E-2</v>
      </c>
      <c r="M3069" s="29">
        <v>7.9999998211860698E-2</v>
      </c>
      <c r="N3069" s="29">
        <v>0</v>
      </c>
      <c r="O3069" s="29">
        <v>5.9999998658895499E-2</v>
      </c>
      <c r="P3069" s="29">
        <v>2.9999999329447701E-2</v>
      </c>
      <c r="Q3069" s="29">
        <v>1.9999999552965199E-2</v>
      </c>
      <c r="R3069" s="29">
        <f t="shared" si="47"/>
        <v>4.4374999939464005E-2</v>
      </c>
      <c r="S3069" s="29">
        <f>100%-Tabela10[[#This Row],[Média]]</f>
        <v>0.95562500006053597</v>
      </c>
    </row>
    <row r="3070" spans="1:19" x14ac:dyDescent="0.3">
      <c r="A3070" s="28" t="str">
        <f>'Agrupamento - 1Ciclo'!A3071</f>
        <v>1610</v>
      </c>
      <c r="B3070" s="29" t="s">
        <v>4752</v>
      </c>
      <c r="C3070" s="29" t="s">
        <v>4752</v>
      </c>
      <c r="D3070" s="29" t="s">
        <v>4752</v>
      </c>
      <c r="E3070" s="29" t="s">
        <v>4752</v>
      </c>
      <c r="F3070" s="29">
        <v>0</v>
      </c>
      <c r="G3070" s="29">
        <v>0</v>
      </c>
      <c r="H3070" s="29">
        <v>0</v>
      </c>
      <c r="I3070" s="29">
        <v>0</v>
      </c>
      <c r="J3070" s="29">
        <v>0</v>
      </c>
      <c r="K3070" s="29">
        <v>0</v>
      </c>
      <c r="L3070" s="29">
        <v>5.9999998658895499E-2</v>
      </c>
      <c r="M3070" s="29">
        <v>0</v>
      </c>
      <c r="N3070" s="29">
        <v>0</v>
      </c>
      <c r="O3070" s="29">
        <v>0</v>
      </c>
      <c r="P3070" s="29">
        <v>0</v>
      </c>
      <c r="Q3070" s="29">
        <v>0</v>
      </c>
      <c r="R3070" s="29">
        <f t="shared" si="47"/>
        <v>4.9999998882412919E-3</v>
      </c>
      <c r="S3070" s="29">
        <f>100%-Tabela10[[#This Row],[Média]]</f>
        <v>0.99500000011175871</v>
      </c>
    </row>
    <row r="3071" spans="1:19" x14ac:dyDescent="0.3">
      <c r="A3071" s="28" t="str">
        <f>'Agrupamento - 1Ciclo'!A3072</f>
        <v>1610</v>
      </c>
      <c r="B3071" s="29">
        <v>0</v>
      </c>
      <c r="C3071" s="29">
        <v>1.9999999552965199E-2</v>
      </c>
      <c r="D3071" s="29">
        <v>1.9999999552965199E-2</v>
      </c>
      <c r="E3071" s="29">
        <v>0</v>
      </c>
      <c r="F3071" s="29">
        <v>0</v>
      </c>
      <c r="G3071" s="29">
        <v>1.9999999552965199E-2</v>
      </c>
      <c r="H3071" s="29">
        <v>7.0000000298023196E-2</v>
      </c>
      <c r="I3071" s="29">
        <v>0</v>
      </c>
      <c r="J3071" s="29">
        <v>0</v>
      </c>
      <c r="K3071" s="29">
        <v>0</v>
      </c>
      <c r="L3071" s="29">
        <v>1.9999999552965199E-2</v>
      </c>
      <c r="M3071" s="29">
        <v>1.9999999552965199E-2</v>
      </c>
      <c r="N3071" s="29">
        <v>0</v>
      </c>
      <c r="O3071" s="29">
        <v>9.9999997764825804E-3</v>
      </c>
      <c r="P3071" s="29">
        <v>7.9999998211860698E-2</v>
      </c>
      <c r="Q3071" s="29">
        <v>0</v>
      </c>
      <c r="R3071" s="29">
        <f t="shared" si="47"/>
        <v>1.6249999753199528E-2</v>
      </c>
      <c r="S3071" s="29">
        <f>100%-Tabela10[[#This Row],[Média]]</f>
        <v>0.98375000024680048</v>
      </c>
    </row>
    <row r="3072" spans="1:19" x14ac:dyDescent="0.3">
      <c r="A3072" s="28" t="str">
        <f>'Agrupamento - 1Ciclo'!A3073</f>
        <v>1610</v>
      </c>
      <c r="B3072" s="29">
        <v>0</v>
      </c>
      <c r="C3072" s="29">
        <v>0</v>
      </c>
      <c r="D3072" s="29">
        <v>0</v>
      </c>
      <c r="E3072" s="29">
        <v>0</v>
      </c>
      <c r="F3072" s="29">
        <v>0</v>
      </c>
      <c r="G3072" s="29">
        <v>7.0000000298023196E-2</v>
      </c>
      <c r="H3072" s="29">
        <v>0</v>
      </c>
      <c r="I3072" s="29">
        <v>0</v>
      </c>
      <c r="J3072" s="29">
        <v>0</v>
      </c>
      <c r="K3072" s="29">
        <v>0</v>
      </c>
      <c r="L3072" s="29">
        <v>0</v>
      </c>
      <c r="M3072" s="29">
        <v>0</v>
      </c>
      <c r="N3072" s="29">
        <v>0</v>
      </c>
      <c r="O3072" s="29">
        <v>0</v>
      </c>
      <c r="P3072" s="29">
        <v>0</v>
      </c>
      <c r="Q3072" s="29">
        <v>0</v>
      </c>
      <c r="R3072" s="29">
        <f t="shared" si="47"/>
        <v>4.3750000186264498E-3</v>
      </c>
      <c r="S3072" s="29">
        <f>100%-Tabela10[[#This Row],[Média]]</f>
        <v>0.99562499998137355</v>
      </c>
    </row>
    <row r="3073" spans="1:19" x14ac:dyDescent="0.3">
      <c r="A3073" s="28" t="str">
        <f>'Agrupamento - 1Ciclo'!A3074</f>
        <v>1617</v>
      </c>
      <c r="B3073" s="29">
        <v>0</v>
      </c>
      <c r="C3073" s="29">
        <v>7.0000000298023196E-2</v>
      </c>
      <c r="D3073" s="29">
        <v>0</v>
      </c>
      <c r="E3073" s="29">
        <v>0</v>
      </c>
      <c r="F3073" s="29">
        <v>0</v>
      </c>
      <c r="G3073" s="29">
        <v>0</v>
      </c>
      <c r="H3073" s="29">
        <v>7.0000000298023196E-2</v>
      </c>
      <c r="I3073" s="29">
        <v>0</v>
      </c>
      <c r="J3073" s="29">
        <v>0</v>
      </c>
      <c r="K3073" s="29">
        <v>0</v>
      </c>
      <c r="L3073" s="29">
        <v>0</v>
      </c>
      <c r="M3073" s="29">
        <v>0</v>
      </c>
      <c r="N3073" s="29">
        <v>0</v>
      </c>
      <c r="O3073" s="29">
        <v>0</v>
      </c>
      <c r="P3073" s="29">
        <v>0</v>
      </c>
      <c r="Q3073" s="29">
        <v>0</v>
      </c>
      <c r="R3073" s="29">
        <f t="shared" si="47"/>
        <v>8.7500000372528995E-3</v>
      </c>
      <c r="S3073" s="29">
        <f>100%-Tabela10[[#This Row],[Média]]</f>
        <v>0.9912499999627471</v>
      </c>
    </row>
    <row r="3074" spans="1:19" x14ac:dyDescent="0.3">
      <c r="A3074" s="28" t="str">
        <f>'Agrupamento - 1Ciclo'!A3075</f>
        <v>1611</v>
      </c>
      <c r="B3074" s="29">
        <v>0</v>
      </c>
      <c r="C3074" s="29">
        <v>0.270000010728836</v>
      </c>
      <c r="D3074" s="29">
        <v>0</v>
      </c>
      <c r="E3074" s="29">
        <v>0</v>
      </c>
      <c r="F3074" s="29">
        <v>0</v>
      </c>
      <c r="G3074" s="29">
        <v>0.10000000149011599</v>
      </c>
      <c r="H3074" s="29">
        <v>0</v>
      </c>
      <c r="I3074" s="29">
        <v>0</v>
      </c>
      <c r="J3074" s="29">
        <v>0</v>
      </c>
      <c r="K3074" s="29">
        <v>0</v>
      </c>
      <c r="L3074" s="29">
        <v>0</v>
      </c>
      <c r="M3074" s="29">
        <v>0</v>
      </c>
      <c r="N3074" s="29">
        <v>0</v>
      </c>
      <c r="O3074" s="29">
        <v>0.18000000715255701</v>
      </c>
      <c r="P3074" s="29">
        <v>7.0000000298023196E-2</v>
      </c>
      <c r="Q3074" s="29">
        <v>0</v>
      </c>
      <c r="R3074" s="29">
        <f t="shared" si="47"/>
        <v>3.8750001229345764E-2</v>
      </c>
      <c r="S3074" s="29">
        <f>100%-Tabela10[[#This Row],[Média]]</f>
        <v>0.9612499987706542</v>
      </c>
    </row>
    <row r="3075" spans="1:19" x14ac:dyDescent="0.3">
      <c r="A3075" s="28" t="str">
        <f>'Agrupamento - 1Ciclo'!A3076</f>
        <v>1611</v>
      </c>
      <c r="B3075" s="29">
        <v>0</v>
      </c>
      <c r="C3075" s="29">
        <v>5.0000000745058101E-2</v>
      </c>
      <c r="D3075" s="29">
        <v>0</v>
      </c>
      <c r="E3075" s="29">
        <v>0</v>
      </c>
      <c r="F3075" s="29">
        <v>0</v>
      </c>
      <c r="G3075" s="29">
        <v>0</v>
      </c>
      <c r="H3075" s="29">
        <v>1.9999999552965199E-2</v>
      </c>
      <c r="I3075" s="29">
        <v>0</v>
      </c>
      <c r="J3075" s="29">
        <v>0</v>
      </c>
      <c r="K3075" s="29">
        <v>9.00000035762787E-2</v>
      </c>
      <c r="L3075" s="29">
        <v>0</v>
      </c>
      <c r="M3075" s="29">
        <v>0</v>
      </c>
      <c r="N3075" s="29">
        <v>0</v>
      </c>
      <c r="O3075" s="29">
        <v>1.9999999552965199E-2</v>
      </c>
      <c r="P3075" s="29">
        <v>0</v>
      </c>
      <c r="Q3075" s="29">
        <v>0</v>
      </c>
      <c r="R3075" s="29">
        <f t="shared" ref="R3075:R3136" si="48">AVERAGE(B3075:Q3075)</f>
        <v>1.1250000214204201E-2</v>
      </c>
      <c r="S3075" s="29">
        <f>100%-Tabela10[[#This Row],[Média]]</f>
        <v>0.98874999978579581</v>
      </c>
    </row>
    <row r="3076" spans="1:19" x14ac:dyDescent="0.3">
      <c r="A3076" s="28" t="str">
        <f>'Agrupamento - 1Ciclo'!A3077</f>
        <v>1612</v>
      </c>
      <c r="B3076" s="29">
        <v>0</v>
      </c>
      <c r="C3076" s="29">
        <v>0.10000000149011599</v>
      </c>
      <c r="D3076" s="29">
        <v>0</v>
      </c>
      <c r="E3076" s="29">
        <v>0</v>
      </c>
      <c r="F3076" s="29">
        <v>0</v>
      </c>
      <c r="G3076" s="29">
        <v>2.9999999329447701E-2</v>
      </c>
      <c r="H3076" s="29">
        <v>0</v>
      </c>
      <c r="I3076" s="29">
        <v>0</v>
      </c>
      <c r="J3076" s="29">
        <v>0</v>
      </c>
      <c r="K3076" s="29">
        <v>7.9999998211860698E-2</v>
      </c>
      <c r="L3076" s="29">
        <v>2.9999999329447701E-2</v>
      </c>
      <c r="M3076" s="29">
        <v>0</v>
      </c>
      <c r="N3076" s="29">
        <v>0</v>
      </c>
      <c r="O3076" s="29">
        <v>0.140000000596046</v>
      </c>
      <c r="P3076" s="29">
        <v>0</v>
      </c>
      <c r="Q3076" s="29">
        <v>0</v>
      </c>
      <c r="R3076" s="29">
        <f t="shared" si="48"/>
        <v>2.3749999934807382E-2</v>
      </c>
      <c r="S3076" s="29">
        <f>100%-Tabela10[[#This Row],[Média]]</f>
        <v>0.97625000006519258</v>
      </c>
    </row>
    <row r="3077" spans="1:19" x14ac:dyDescent="0.3">
      <c r="A3077" s="28" t="str">
        <f>'Agrupamento - 1Ciclo'!A3078</f>
        <v>1612</v>
      </c>
      <c r="B3077" s="29">
        <v>0</v>
      </c>
      <c r="C3077" s="29">
        <v>0.20000000298023199</v>
      </c>
      <c r="D3077" s="29">
        <v>0</v>
      </c>
      <c r="E3077" s="29">
        <v>0</v>
      </c>
      <c r="F3077" s="29">
        <v>0</v>
      </c>
      <c r="G3077" s="29">
        <v>0.18000000715255701</v>
      </c>
      <c r="H3077" s="29">
        <v>0</v>
      </c>
      <c r="I3077" s="29">
        <v>0</v>
      </c>
      <c r="J3077" s="29">
        <v>0</v>
      </c>
      <c r="K3077" s="29">
        <v>0.109999999403954</v>
      </c>
      <c r="L3077" s="29">
        <v>0</v>
      </c>
      <c r="M3077" s="29">
        <v>0</v>
      </c>
      <c r="N3077" s="29">
        <v>0</v>
      </c>
      <c r="O3077" s="29">
        <v>0.33000001311302202</v>
      </c>
      <c r="P3077" s="29">
        <v>0</v>
      </c>
      <c r="Q3077" s="29">
        <v>0</v>
      </c>
      <c r="R3077" s="29">
        <f t="shared" si="48"/>
        <v>5.1250001415610313E-2</v>
      </c>
      <c r="S3077" s="29">
        <f>100%-Tabela10[[#This Row],[Média]]</f>
        <v>0.94874999858438969</v>
      </c>
    </row>
    <row r="3078" spans="1:19" x14ac:dyDescent="0.3">
      <c r="A3078" s="28" t="str">
        <f>'Agrupamento - 1Ciclo'!A3079</f>
        <v>1613</v>
      </c>
      <c r="B3078" s="29">
        <v>0</v>
      </c>
      <c r="C3078" s="29">
        <v>0</v>
      </c>
      <c r="D3078" s="29">
        <v>0</v>
      </c>
      <c r="E3078" s="29">
        <v>0</v>
      </c>
      <c r="F3078" s="29">
        <v>0</v>
      </c>
      <c r="G3078" s="29">
        <v>0</v>
      </c>
      <c r="H3078" s="29">
        <v>0</v>
      </c>
      <c r="I3078" s="29">
        <v>0</v>
      </c>
      <c r="J3078" s="29">
        <v>0</v>
      </c>
      <c r="K3078" s="29">
        <v>3.9999999105930301E-2</v>
      </c>
      <c r="L3078" s="29">
        <v>0</v>
      </c>
      <c r="M3078" s="29">
        <v>3.9999999105930301E-2</v>
      </c>
      <c r="N3078" s="29">
        <v>0</v>
      </c>
      <c r="O3078" s="29">
        <v>5.9999998658895499E-2</v>
      </c>
      <c r="P3078" s="29">
        <v>0</v>
      </c>
      <c r="Q3078" s="29">
        <v>2.9999999329447701E-2</v>
      </c>
      <c r="R3078" s="29">
        <f t="shared" si="48"/>
        <v>1.0624999762512737E-2</v>
      </c>
      <c r="S3078" s="29">
        <f>100%-Tabela10[[#This Row],[Média]]</f>
        <v>0.98937500023748726</v>
      </c>
    </row>
    <row r="3079" spans="1:19" x14ac:dyDescent="0.3">
      <c r="A3079" s="28" t="str">
        <f>'Agrupamento - 1Ciclo'!A3080</f>
        <v>1615</v>
      </c>
      <c r="B3079" s="29">
        <v>0</v>
      </c>
      <c r="C3079" s="29">
        <v>0.20999999344348899</v>
      </c>
      <c r="D3079" s="29">
        <v>0</v>
      </c>
      <c r="E3079" s="29">
        <v>0</v>
      </c>
      <c r="F3079" s="29">
        <v>0</v>
      </c>
      <c r="G3079" s="29">
        <v>0.28999999165535001</v>
      </c>
      <c r="H3079" s="29">
        <v>0.10000000149011599</v>
      </c>
      <c r="I3079" s="29">
        <v>0</v>
      </c>
      <c r="J3079" s="29">
        <v>0</v>
      </c>
      <c r="K3079" s="29">
        <v>0.129999995231628</v>
      </c>
      <c r="L3079" s="29">
        <v>0</v>
      </c>
      <c r="M3079" s="29">
        <v>0.25</v>
      </c>
      <c r="N3079" s="29">
        <v>0</v>
      </c>
      <c r="O3079" s="29">
        <v>0.270000010728836</v>
      </c>
      <c r="P3079" s="29">
        <v>0</v>
      </c>
      <c r="Q3079" s="29">
        <v>0</v>
      </c>
      <c r="R3079" s="29">
        <f t="shared" si="48"/>
        <v>7.8124999534338685E-2</v>
      </c>
      <c r="S3079" s="29">
        <f>100%-Tabela10[[#This Row],[Média]]</f>
        <v>0.92187500046566129</v>
      </c>
    </row>
    <row r="3080" spans="1:19" x14ac:dyDescent="0.3">
      <c r="A3080" s="28" t="str">
        <f>'Agrupamento - 1Ciclo'!A3081</f>
        <v>1615</v>
      </c>
      <c r="B3080" s="29">
        <v>0</v>
      </c>
      <c r="C3080" s="29">
        <v>0</v>
      </c>
      <c r="D3080" s="29">
        <v>0</v>
      </c>
      <c r="E3080" s="29">
        <v>0</v>
      </c>
      <c r="F3080" s="29">
        <v>0</v>
      </c>
      <c r="G3080" s="29">
        <v>0</v>
      </c>
      <c r="H3080" s="29">
        <v>0</v>
      </c>
      <c r="I3080" s="29">
        <v>0.20000000298023199</v>
      </c>
      <c r="J3080" s="29">
        <v>0</v>
      </c>
      <c r="K3080" s="29">
        <v>0</v>
      </c>
      <c r="L3080" s="29">
        <v>0</v>
      </c>
      <c r="M3080" s="29">
        <v>7.9999998211860698E-2</v>
      </c>
      <c r="N3080" s="29">
        <v>0</v>
      </c>
      <c r="O3080" s="29">
        <v>0</v>
      </c>
      <c r="P3080" s="29">
        <v>0</v>
      </c>
      <c r="Q3080" s="29">
        <v>0</v>
      </c>
      <c r="R3080" s="29">
        <f t="shared" si="48"/>
        <v>1.7500000074505792E-2</v>
      </c>
      <c r="S3080" s="29">
        <f>100%-Tabela10[[#This Row],[Média]]</f>
        <v>0.98249999992549419</v>
      </c>
    </row>
    <row r="3081" spans="1:19" x14ac:dyDescent="0.3">
      <c r="A3081" s="28" t="str">
        <f>'Agrupamento - 1Ciclo'!A3082</f>
        <v>1615</v>
      </c>
      <c r="B3081" s="29">
        <v>0</v>
      </c>
      <c r="C3081" s="29">
        <v>0</v>
      </c>
      <c r="D3081" s="29">
        <v>0</v>
      </c>
      <c r="E3081" s="29">
        <v>0</v>
      </c>
      <c r="F3081" s="29">
        <v>0</v>
      </c>
      <c r="G3081" s="29">
        <v>0</v>
      </c>
      <c r="H3081" s="29">
        <v>0</v>
      </c>
      <c r="I3081" s="29">
        <v>0</v>
      </c>
      <c r="J3081" s="29">
        <v>0</v>
      </c>
      <c r="K3081" s="29">
        <v>0</v>
      </c>
      <c r="L3081" s="29">
        <v>0</v>
      </c>
      <c r="M3081" s="29">
        <v>0</v>
      </c>
      <c r="N3081" s="29">
        <v>0</v>
      </c>
      <c r="O3081" s="29">
        <v>0</v>
      </c>
      <c r="P3081" s="29">
        <v>0</v>
      </c>
      <c r="Q3081" s="29">
        <v>0</v>
      </c>
      <c r="R3081" s="29">
        <f t="shared" si="48"/>
        <v>0</v>
      </c>
      <c r="S3081" s="29">
        <f>100%-Tabela10[[#This Row],[Média]]</f>
        <v>1</v>
      </c>
    </row>
    <row r="3082" spans="1:19" x14ac:dyDescent="0.3">
      <c r="A3082" s="28" t="str">
        <f>'Agrupamento - 1Ciclo'!A3083</f>
        <v>1615</v>
      </c>
      <c r="B3082" s="29">
        <v>0</v>
      </c>
      <c r="C3082" s="29">
        <v>0.140000000596046</v>
      </c>
      <c r="D3082" s="29">
        <v>0.28999999165535001</v>
      </c>
      <c r="E3082" s="29">
        <v>0</v>
      </c>
      <c r="F3082" s="29">
        <v>0</v>
      </c>
      <c r="G3082" s="29">
        <v>0.129999995231628</v>
      </c>
      <c r="H3082" s="29">
        <v>0</v>
      </c>
      <c r="I3082" s="29">
        <v>0</v>
      </c>
      <c r="J3082" s="29">
        <v>0</v>
      </c>
      <c r="K3082" s="29">
        <v>0</v>
      </c>
      <c r="L3082" s="29">
        <v>0</v>
      </c>
      <c r="M3082" s="29">
        <v>0</v>
      </c>
      <c r="N3082" s="29">
        <v>0</v>
      </c>
      <c r="O3082" s="29">
        <v>0.25</v>
      </c>
      <c r="P3082" s="29">
        <v>0.109999999403954</v>
      </c>
      <c r="Q3082" s="29">
        <v>0</v>
      </c>
      <c r="R3082" s="29">
        <f t="shared" si="48"/>
        <v>5.7499999180436127E-2</v>
      </c>
      <c r="S3082" s="29">
        <f>100%-Tabela10[[#This Row],[Média]]</f>
        <v>0.94250000081956387</v>
      </c>
    </row>
    <row r="3083" spans="1:19" x14ac:dyDescent="0.3">
      <c r="A3083" s="28" t="str">
        <f>'Agrupamento - 1Ciclo'!A3084</f>
        <v>1615</v>
      </c>
      <c r="B3083" s="29">
        <v>0</v>
      </c>
      <c r="C3083" s="29">
        <v>0.10000000149011599</v>
      </c>
      <c r="D3083" s="29">
        <v>0</v>
      </c>
      <c r="E3083" s="29">
        <v>0.10000000149011599</v>
      </c>
      <c r="F3083" s="29">
        <v>0</v>
      </c>
      <c r="G3083" s="29">
        <v>0</v>
      </c>
      <c r="H3083" s="29">
        <v>0</v>
      </c>
      <c r="I3083" s="29">
        <v>0</v>
      </c>
      <c r="J3083" s="29">
        <v>0</v>
      </c>
      <c r="K3083" s="29">
        <v>7.9999998211860698E-2</v>
      </c>
      <c r="L3083" s="29">
        <v>0</v>
      </c>
      <c r="M3083" s="29">
        <v>0</v>
      </c>
      <c r="N3083" s="29">
        <v>0</v>
      </c>
      <c r="O3083" s="29">
        <v>7.0000000298023196E-2</v>
      </c>
      <c r="P3083" s="29">
        <v>0</v>
      </c>
      <c r="Q3083" s="29">
        <v>0</v>
      </c>
      <c r="R3083" s="29">
        <f t="shared" si="48"/>
        <v>2.1875000093132244E-2</v>
      </c>
      <c r="S3083" s="29">
        <f>100%-Tabela10[[#This Row],[Média]]</f>
        <v>0.97812499990686774</v>
      </c>
    </row>
    <row r="3084" spans="1:19" x14ac:dyDescent="0.3">
      <c r="A3084" s="28" t="str">
        <f>'Agrupamento - 1Ciclo'!A3085</f>
        <v>1615</v>
      </c>
      <c r="B3084" s="29">
        <v>0</v>
      </c>
      <c r="C3084" s="29">
        <v>0</v>
      </c>
      <c r="D3084" s="29">
        <v>0</v>
      </c>
      <c r="E3084" s="29">
        <v>0</v>
      </c>
      <c r="F3084" s="29">
        <v>0</v>
      </c>
      <c r="G3084" s="29">
        <v>5.0000000745058101E-2</v>
      </c>
      <c r="H3084" s="29">
        <v>0</v>
      </c>
      <c r="I3084" s="29">
        <v>2.9999999329447701E-2</v>
      </c>
      <c r="J3084" s="29">
        <v>0</v>
      </c>
      <c r="K3084" s="29">
        <v>0</v>
      </c>
      <c r="L3084" s="29">
        <v>5.0000000745058101E-2</v>
      </c>
      <c r="M3084" s="29">
        <v>0</v>
      </c>
      <c r="N3084" s="29">
        <v>0</v>
      </c>
      <c r="O3084" s="29">
        <v>0</v>
      </c>
      <c r="P3084" s="29">
        <v>0</v>
      </c>
      <c r="Q3084" s="29">
        <v>0</v>
      </c>
      <c r="R3084" s="29">
        <f t="shared" si="48"/>
        <v>8.1250000512227451E-3</v>
      </c>
      <c r="S3084" s="29">
        <f>100%-Tabela10[[#This Row],[Média]]</f>
        <v>0.99187499994877726</v>
      </c>
    </row>
    <row r="3085" spans="1:19" x14ac:dyDescent="0.3">
      <c r="A3085" s="28" t="str">
        <f>'Agrupamento - 1Ciclo'!A3086</f>
        <v>1615</v>
      </c>
      <c r="B3085" s="29">
        <v>0</v>
      </c>
      <c r="C3085" s="29">
        <v>5.9999998658895499E-2</v>
      </c>
      <c r="D3085" s="29">
        <v>2.9999999329447701E-2</v>
      </c>
      <c r="E3085" s="29">
        <v>5.9999998658895499E-2</v>
      </c>
      <c r="F3085" s="29">
        <v>0</v>
      </c>
      <c r="G3085" s="29">
        <v>5.9999998658895499E-2</v>
      </c>
      <c r="H3085" s="29">
        <v>3.9999999105930301E-2</v>
      </c>
      <c r="I3085" s="29">
        <v>0</v>
      </c>
      <c r="J3085" s="29">
        <v>0</v>
      </c>
      <c r="K3085" s="29">
        <v>0.129999995231628</v>
      </c>
      <c r="L3085" s="29">
        <v>0</v>
      </c>
      <c r="M3085" s="29">
        <v>0</v>
      </c>
      <c r="N3085" s="29">
        <v>0</v>
      </c>
      <c r="O3085" s="29">
        <v>0.109999999403954</v>
      </c>
      <c r="P3085" s="29">
        <v>5.0000000745058101E-2</v>
      </c>
      <c r="Q3085" s="29">
        <v>7.9999998211860698E-2</v>
      </c>
      <c r="R3085" s="29">
        <f t="shared" si="48"/>
        <v>3.8749999250285327E-2</v>
      </c>
      <c r="S3085" s="29">
        <f>100%-Tabela10[[#This Row],[Média]]</f>
        <v>0.96125000074971467</v>
      </c>
    </row>
    <row r="3086" spans="1:19" x14ac:dyDescent="0.3">
      <c r="A3086" s="28" t="str">
        <f>'Agrupamento - 1Ciclo'!A3087</f>
        <v>1615</v>
      </c>
      <c r="B3086" s="29">
        <v>0</v>
      </c>
      <c r="C3086" s="29">
        <v>0.30000001192092901</v>
      </c>
      <c r="D3086" s="29">
        <v>0</v>
      </c>
      <c r="E3086" s="29">
        <v>0</v>
      </c>
      <c r="F3086" s="29">
        <v>0</v>
      </c>
      <c r="G3086" s="29">
        <v>9.00000035762787E-2</v>
      </c>
      <c r="H3086" s="29">
        <v>0</v>
      </c>
      <c r="I3086" s="29">
        <v>3.9999999105930301E-2</v>
      </c>
      <c r="J3086" s="29">
        <v>0</v>
      </c>
      <c r="K3086" s="29">
        <v>0.259999990463257</v>
      </c>
      <c r="L3086" s="29">
        <v>3.9999999105930301E-2</v>
      </c>
      <c r="M3086" s="29">
        <v>0</v>
      </c>
      <c r="N3086" s="29">
        <v>0</v>
      </c>
      <c r="O3086" s="29">
        <v>0.10000000149011599</v>
      </c>
      <c r="P3086" s="29">
        <v>0.270000010728836</v>
      </c>
      <c r="Q3086" s="29">
        <v>7.9999998211860698E-2</v>
      </c>
      <c r="R3086" s="29">
        <f t="shared" si="48"/>
        <v>7.3750000912696123E-2</v>
      </c>
      <c r="S3086" s="29">
        <f>100%-Tabela10[[#This Row],[Média]]</f>
        <v>0.92624999908730388</v>
      </c>
    </row>
    <row r="3087" spans="1:19" x14ac:dyDescent="0.3">
      <c r="A3087" s="28" t="str">
        <f>'Agrupamento - 1Ciclo'!A3088</f>
        <v>1615</v>
      </c>
      <c r="B3087" s="29">
        <v>0</v>
      </c>
      <c r="C3087" s="29">
        <v>0.129999995231628</v>
      </c>
      <c r="D3087" s="29">
        <v>0</v>
      </c>
      <c r="E3087" s="29">
        <v>0</v>
      </c>
      <c r="F3087" s="29">
        <v>0</v>
      </c>
      <c r="G3087" s="29">
        <v>5.0000000745058101E-2</v>
      </c>
      <c r="H3087" s="29">
        <v>0</v>
      </c>
      <c r="I3087" s="29">
        <v>0</v>
      </c>
      <c r="J3087" s="29">
        <v>0</v>
      </c>
      <c r="K3087" s="29">
        <v>3.9999999105930301E-2</v>
      </c>
      <c r="L3087" s="29">
        <v>5.0000000745058101E-2</v>
      </c>
      <c r="M3087" s="29">
        <v>0</v>
      </c>
      <c r="N3087" s="29">
        <v>0</v>
      </c>
      <c r="O3087" s="29">
        <v>7.0000000298023196E-2</v>
      </c>
      <c r="P3087" s="29">
        <v>0.10000000149011599</v>
      </c>
      <c r="Q3087" s="29">
        <v>0</v>
      </c>
      <c r="R3087" s="29">
        <f t="shared" si="48"/>
        <v>2.7499999850988353E-2</v>
      </c>
      <c r="S3087" s="29">
        <f>100%-Tabela10[[#This Row],[Média]]</f>
        <v>0.97250000014901161</v>
      </c>
    </row>
    <row r="3088" spans="1:19" x14ac:dyDescent="0.3">
      <c r="A3088" s="28" t="str">
        <f>'Agrupamento - 1Ciclo'!A3089</f>
        <v>1615</v>
      </c>
      <c r="B3088" s="29">
        <v>0</v>
      </c>
      <c r="C3088" s="29">
        <v>1.9999999552965199E-2</v>
      </c>
      <c r="D3088" s="29">
        <v>1.9999999552965199E-2</v>
      </c>
      <c r="E3088" s="29">
        <v>1</v>
      </c>
      <c r="F3088" s="29">
        <v>0</v>
      </c>
      <c r="G3088" s="29">
        <v>1.9999999552965199E-2</v>
      </c>
      <c r="H3088" s="29">
        <v>0</v>
      </c>
      <c r="I3088" s="29" t="s">
        <v>4752</v>
      </c>
      <c r="J3088" s="29">
        <v>0</v>
      </c>
      <c r="K3088" s="29">
        <v>0.140000000596046</v>
      </c>
      <c r="L3088" s="29">
        <v>0</v>
      </c>
      <c r="M3088" s="29" t="s">
        <v>4752</v>
      </c>
      <c r="N3088" s="29">
        <v>0</v>
      </c>
      <c r="O3088" s="29">
        <v>3.9999999105930301E-2</v>
      </c>
      <c r="P3088" s="29">
        <v>0</v>
      </c>
      <c r="Q3088" s="29" t="s">
        <v>4752</v>
      </c>
      <c r="R3088" s="29">
        <f t="shared" si="48"/>
        <v>9.5384615258528607E-2</v>
      </c>
      <c r="S3088" s="29">
        <f>100%-Tabela10[[#This Row],[Média]]</f>
        <v>0.90461538474147141</v>
      </c>
    </row>
    <row r="3089" spans="1:19" x14ac:dyDescent="0.3">
      <c r="A3089" s="28" t="str">
        <f>'Agrupamento - 1Ciclo'!A3090</f>
        <v>1616</v>
      </c>
      <c r="B3089" s="29">
        <v>0</v>
      </c>
      <c r="C3089" s="29">
        <v>0.20000000298023199</v>
      </c>
      <c r="D3089" s="29">
        <v>0</v>
      </c>
      <c r="E3089" s="29" t="s">
        <v>4752</v>
      </c>
      <c r="F3089" s="29">
        <v>0</v>
      </c>
      <c r="G3089" s="29">
        <v>0</v>
      </c>
      <c r="H3089" s="29">
        <v>0</v>
      </c>
      <c r="I3089" s="29">
        <v>0</v>
      </c>
      <c r="J3089" s="29">
        <v>0</v>
      </c>
      <c r="K3089" s="29">
        <v>0</v>
      </c>
      <c r="L3089" s="29">
        <v>0</v>
      </c>
      <c r="M3089" s="29">
        <v>0</v>
      </c>
      <c r="N3089" s="29">
        <v>0</v>
      </c>
      <c r="O3089" s="29">
        <v>0.25</v>
      </c>
      <c r="P3089" s="29">
        <v>0</v>
      </c>
      <c r="Q3089" s="29">
        <v>0.20000000298023199</v>
      </c>
      <c r="R3089" s="29">
        <f t="shared" si="48"/>
        <v>4.3333333730697601E-2</v>
      </c>
      <c r="S3089" s="29">
        <f>100%-Tabela10[[#This Row],[Média]]</f>
        <v>0.95666666626930241</v>
      </c>
    </row>
    <row r="3090" spans="1:19" x14ac:dyDescent="0.3">
      <c r="A3090" s="28" t="str">
        <f>'Agrupamento - 1Ciclo'!A3091</f>
        <v>1616</v>
      </c>
      <c r="B3090" s="29">
        <v>0</v>
      </c>
      <c r="C3090" s="29">
        <v>0.129999995231628</v>
      </c>
      <c r="D3090" s="29">
        <v>0</v>
      </c>
      <c r="E3090" s="29">
        <v>0</v>
      </c>
      <c r="F3090" s="29">
        <v>0</v>
      </c>
      <c r="G3090" s="29">
        <v>0</v>
      </c>
      <c r="H3090" s="29">
        <v>0</v>
      </c>
      <c r="I3090" s="29">
        <v>0</v>
      </c>
      <c r="J3090" s="29">
        <v>0</v>
      </c>
      <c r="K3090" s="29">
        <v>0</v>
      </c>
      <c r="L3090" s="29">
        <v>0.17000000178813901</v>
      </c>
      <c r="M3090" s="29">
        <v>0</v>
      </c>
      <c r="N3090" s="29">
        <v>0</v>
      </c>
      <c r="O3090" s="29">
        <v>0.20000000298023199</v>
      </c>
      <c r="P3090" s="29">
        <v>0</v>
      </c>
      <c r="Q3090" s="29">
        <v>0</v>
      </c>
      <c r="R3090" s="29">
        <f t="shared" si="48"/>
        <v>3.1249999999999938E-2</v>
      </c>
      <c r="S3090" s="29">
        <f>100%-Tabela10[[#This Row],[Média]]</f>
        <v>0.96875000000000011</v>
      </c>
    </row>
    <row r="3091" spans="1:19" x14ac:dyDescent="0.3">
      <c r="A3091" s="28" t="str">
        <f>'Agrupamento - 1Ciclo'!A3092</f>
        <v>1616</v>
      </c>
      <c r="B3091" s="29">
        <v>0</v>
      </c>
      <c r="C3091" s="29">
        <v>9.00000035762787E-2</v>
      </c>
      <c r="D3091" s="29">
        <v>7.9999998211860698E-2</v>
      </c>
      <c r="E3091" s="29">
        <v>0</v>
      </c>
      <c r="F3091" s="29">
        <v>0</v>
      </c>
      <c r="G3091" s="29">
        <v>7.9999998211860698E-2</v>
      </c>
      <c r="H3091" s="29">
        <v>2.9999999329447701E-2</v>
      </c>
      <c r="I3091" s="29">
        <v>2.9999999329447701E-2</v>
      </c>
      <c r="J3091" s="29">
        <v>0</v>
      </c>
      <c r="K3091" s="29">
        <v>0.109999999403954</v>
      </c>
      <c r="L3091" s="29">
        <v>2.9999999329447701E-2</v>
      </c>
      <c r="M3091" s="29">
        <v>9.9999997764825804E-3</v>
      </c>
      <c r="N3091" s="29">
        <v>0</v>
      </c>
      <c r="O3091" s="29">
        <v>0.119999997317791</v>
      </c>
      <c r="P3091" s="29">
        <v>2.9999999329447701E-2</v>
      </c>
      <c r="Q3091" s="29">
        <v>0.10000000149011599</v>
      </c>
      <c r="R3091" s="29">
        <f t="shared" si="48"/>
        <v>4.437499970663341E-2</v>
      </c>
      <c r="S3091" s="29">
        <f>100%-Tabela10[[#This Row],[Média]]</f>
        <v>0.95562500029336661</v>
      </c>
    </row>
    <row r="3092" spans="1:19" x14ac:dyDescent="0.3">
      <c r="A3092" s="28" t="str">
        <f>'Agrupamento - 1Ciclo'!A3093</f>
        <v>1616</v>
      </c>
      <c r="B3092" s="29">
        <v>0</v>
      </c>
      <c r="C3092" s="29">
        <v>0.129999995231628</v>
      </c>
      <c r="D3092" s="29">
        <v>0</v>
      </c>
      <c r="E3092" s="29">
        <v>0</v>
      </c>
      <c r="F3092" s="29">
        <v>0</v>
      </c>
      <c r="G3092" s="29">
        <v>0</v>
      </c>
      <c r="H3092" s="29">
        <v>5.0000000745058101E-2</v>
      </c>
      <c r="I3092" s="29">
        <v>0</v>
      </c>
      <c r="J3092" s="29">
        <v>0</v>
      </c>
      <c r="K3092" s="29">
        <v>0.119999997317791</v>
      </c>
      <c r="L3092" s="29">
        <v>0</v>
      </c>
      <c r="M3092" s="29">
        <v>0</v>
      </c>
      <c r="N3092" s="29">
        <v>0</v>
      </c>
      <c r="O3092" s="29">
        <v>5.0000000745058101E-2</v>
      </c>
      <c r="P3092" s="29">
        <v>0</v>
      </c>
      <c r="Q3092" s="29">
        <v>0</v>
      </c>
      <c r="R3092" s="29">
        <f t="shared" si="48"/>
        <v>2.1874999627470949E-2</v>
      </c>
      <c r="S3092" s="29">
        <f>100%-Tabela10[[#This Row],[Média]]</f>
        <v>0.97812500037252903</v>
      </c>
    </row>
    <row r="3093" spans="1:19" x14ac:dyDescent="0.3">
      <c r="A3093" s="28" t="str">
        <f>'Agrupamento - 1Ciclo'!A3094</f>
        <v>1616</v>
      </c>
      <c r="B3093" s="29">
        <v>0</v>
      </c>
      <c r="C3093" s="29">
        <v>0.15000000596046401</v>
      </c>
      <c r="D3093" s="29">
        <v>1.9999999552965199E-2</v>
      </c>
      <c r="E3093" s="29">
        <v>7.0000000298023196E-2</v>
      </c>
      <c r="F3093" s="29">
        <v>0</v>
      </c>
      <c r="G3093" s="29">
        <v>0.10000000149011599</v>
      </c>
      <c r="H3093" s="29">
        <v>2.9999999329447701E-2</v>
      </c>
      <c r="I3093" s="29">
        <v>1.9999999552965199E-2</v>
      </c>
      <c r="J3093" s="29">
        <v>0</v>
      </c>
      <c r="K3093" s="29">
        <v>0.28999999165535001</v>
      </c>
      <c r="L3093" s="29">
        <v>3.9999999105930301E-2</v>
      </c>
      <c r="M3093" s="29">
        <v>0.10000000149011599</v>
      </c>
      <c r="N3093" s="29">
        <v>0</v>
      </c>
      <c r="O3093" s="29">
        <v>5.0000000745058101E-2</v>
      </c>
      <c r="P3093" s="29">
        <v>7.9999998211860698E-2</v>
      </c>
      <c r="Q3093" s="29">
        <v>0</v>
      </c>
      <c r="R3093" s="29">
        <f t="shared" si="48"/>
        <v>5.9374999837018522E-2</v>
      </c>
      <c r="S3093" s="29">
        <f>100%-Tabela10[[#This Row],[Média]]</f>
        <v>0.94062500016298145</v>
      </c>
    </row>
    <row r="3094" spans="1:19" x14ac:dyDescent="0.3">
      <c r="A3094" s="28" t="str">
        <f>'Agrupamento - 1Ciclo'!A3095</f>
        <v>1616</v>
      </c>
      <c r="B3094" s="29">
        <v>0</v>
      </c>
      <c r="C3094" s="29">
        <v>0.109999999403954</v>
      </c>
      <c r="D3094" s="29">
        <v>0</v>
      </c>
      <c r="E3094" s="29">
        <v>0</v>
      </c>
      <c r="F3094" s="29">
        <v>0</v>
      </c>
      <c r="G3094" s="29">
        <v>7.0000000298023196E-2</v>
      </c>
      <c r="H3094" s="29">
        <v>5.0000000745058101E-2</v>
      </c>
      <c r="I3094" s="29">
        <v>0</v>
      </c>
      <c r="J3094" s="29">
        <v>0</v>
      </c>
      <c r="K3094" s="29">
        <v>5.0000000745058101E-2</v>
      </c>
      <c r="L3094" s="29">
        <v>5.0000000745058101E-2</v>
      </c>
      <c r="M3094" s="29">
        <v>1.9999999552965199E-2</v>
      </c>
      <c r="N3094" s="29">
        <v>0</v>
      </c>
      <c r="O3094" s="29">
        <v>5.9999998658895499E-2</v>
      </c>
      <c r="P3094" s="29">
        <v>0</v>
      </c>
      <c r="Q3094" s="29">
        <v>0</v>
      </c>
      <c r="R3094" s="29">
        <f t="shared" si="48"/>
        <v>2.5625000009313264E-2</v>
      </c>
      <c r="S3094" s="29">
        <f>100%-Tabela10[[#This Row],[Média]]</f>
        <v>0.97437499999068677</v>
      </c>
    </row>
    <row r="3095" spans="1:19" x14ac:dyDescent="0.3">
      <c r="A3095" s="28" t="str">
        <f>'Agrupamento - 1Ciclo'!A3096</f>
        <v>1617</v>
      </c>
      <c r="B3095" s="29">
        <v>0</v>
      </c>
      <c r="C3095" s="29">
        <v>0.33000001311302202</v>
      </c>
      <c r="D3095" s="29">
        <v>3.9999999105930301E-2</v>
      </c>
      <c r="E3095" s="29">
        <v>0</v>
      </c>
      <c r="F3095" s="29">
        <v>0</v>
      </c>
      <c r="G3095" s="29">
        <v>9.00000035762787E-2</v>
      </c>
      <c r="H3095" s="29">
        <v>0.140000000596046</v>
      </c>
      <c r="I3095" s="29">
        <v>3.9999999105930301E-2</v>
      </c>
      <c r="J3095" s="29">
        <v>0</v>
      </c>
      <c r="K3095" s="29">
        <v>5.0000000745058101E-2</v>
      </c>
      <c r="L3095" s="29">
        <v>0.140000000596046</v>
      </c>
      <c r="M3095" s="29">
        <v>0</v>
      </c>
      <c r="N3095" s="29">
        <v>0</v>
      </c>
      <c r="O3095" s="29">
        <v>0.18000000715255701</v>
      </c>
      <c r="P3095" s="29">
        <v>0.20999999344348899</v>
      </c>
      <c r="Q3095" s="29">
        <v>0</v>
      </c>
      <c r="R3095" s="29">
        <f t="shared" si="48"/>
        <v>7.6250001089647343E-2</v>
      </c>
      <c r="S3095" s="29">
        <f>100%-Tabela10[[#This Row],[Média]]</f>
        <v>0.9237499989103527</v>
      </c>
    </row>
    <row r="3096" spans="1:19" x14ac:dyDescent="0.3">
      <c r="A3096" s="28" t="str">
        <f>'Agrupamento - 1Ciclo'!A3097</f>
        <v>1617</v>
      </c>
      <c r="B3096" s="29">
        <v>0</v>
      </c>
      <c r="C3096" s="29">
        <v>2.9999999329447701E-2</v>
      </c>
      <c r="D3096" s="29">
        <v>0</v>
      </c>
      <c r="E3096" s="29">
        <v>0</v>
      </c>
      <c r="F3096" s="29">
        <v>0</v>
      </c>
      <c r="G3096" s="29">
        <v>0</v>
      </c>
      <c r="H3096" s="29">
        <v>0</v>
      </c>
      <c r="I3096" s="29">
        <v>0</v>
      </c>
      <c r="J3096" s="29">
        <v>0</v>
      </c>
      <c r="K3096" s="29">
        <v>3.9999999105930301E-2</v>
      </c>
      <c r="L3096" s="29">
        <v>0</v>
      </c>
      <c r="M3096" s="29">
        <v>5.9999998658895499E-2</v>
      </c>
      <c r="N3096" s="29">
        <v>0</v>
      </c>
      <c r="O3096" s="29">
        <v>0</v>
      </c>
      <c r="P3096" s="29">
        <v>2.9999999329447701E-2</v>
      </c>
      <c r="Q3096" s="29">
        <v>1.9999999552965199E-2</v>
      </c>
      <c r="R3096" s="29">
        <f t="shared" si="48"/>
        <v>1.12499997485429E-2</v>
      </c>
      <c r="S3096" s="29">
        <f>100%-Tabela10[[#This Row],[Média]]</f>
        <v>0.9887500002514571</v>
      </c>
    </row>
    <row r="3097" spans="1:19" x14ac:dyDescent="0.3">
      <c r="A3097" s="28" t="str">
        <f>'Agrupamento - 1Ciclo'!A3098</f>
        <v>1617</v>
      </c>
      <c r="B3097" s="29">
        <v>0</v>
      </c>
      <c r="C3097" s="29">
        <v>1.9999999552965199E-2</v>
      </c>
      <c r="D3097" s="29">
        <v>0</v>
      </c>
      <c r="E3097" s="29">
        <v>0</v>
      </c>
      <c r="F3097" s="29">
        <v>0</v>
      </c>
      <c r="G3097" s="29">
        <v>3.9999999105930301E-2</v>
      </c>
      <c r="H3097" s="29">
        <v>0</v>
      </c>
      <c r="I3097" s="29">
        <v>0</v>
      </c>
      <c r="J3097" s="29">
        <v>0</v>
      </c>
      <c r="K3097" s="29">
        <v>5.0000000745058101E-2</v>
      </c>
      <c r="L3097" s="29">
        <v>0</v>
      </c>
      <c r="M3097" s="29">
        <v>0</v>
      </c>
      <c r="N3097" s="29">
        <v>0</v>
      </c>
      <c r="O3097" s="29">
        <v>3.9999999105930301E-2</v>
      </c>
      <c r="P3097" s="29">
        <v>0</v>
      </c>
      <c r="Q3097" s="29">
        <v>0</v>
      </c>
      <c r="R3097" s="29">
        <f t="shared" si="48"/>
        <v>9.3749999068677443E-3</v>
      </c>
      <c r="S3097" s="29">
        <f>100%-Tabela10[[#This Row],[Média]]</f>
        <v>0.99062500009313226</v>
      </c>
    </row>
    <row r="3098" spans="1:19" x14ac:dyDescent="0.3">
      <c r="A3098" s="28" t="str">
        <f>'Agrupamento - 1Ciclo'!A3099</f>
        <v>1617</v>
      </c>
      <c r="B3098" s="29">
        <v>0</v>
      </c>
      <c r="C3098" s="29">
        <v>0</v>
      </c>
      <c r="D3098" s="29">
        <v>0</v>
      </c>
      <c r="E3098" s="29">
        <v>0</v>
      </c>
      <c r="F3098" s="29">
        <v>0</v>
      </c>
      <c r="G3098" s="29">
        <v>5.9999998658895499E-2</v>
      </c>
      <c r="H3098" s="29">
        <v>0</v>
      </c>
      <c r="I3098" s="29">
        <v>0</v>
      </c>
      <c r="J3098" s="29">
        <v>0</v>
      </c>
      <c r="K3098" s="29">
        <v>1.9999999552965199E-2</v>
      </c>
      <c r="L3098" s="29">
        <v>1.9999999552965199E-2</v>
      </c>
      <c r="M3098" s="29">
        <v>3.9999999105930301E-2</v>
      </c>
      <c r="N3098" s="29">
        <v>0</v>
      </c>
      <c r="O3098" s="29">
        <v>5.0000000745058101E-2</v>
      </c>
      <c r="P3098" s="29">
        <v>7.0000000298023196E-2</v>
      </c>
      <c r="Q3098" s="29">
        <v>1.9999999552965199E-2</v>
      </c>
      <c r="R3098" s="29">
        <f t="shared" si="48"/>
        <v>1.7499999841675173E-2</v>
      </c>
      <c r="S3098" s="29">
        <f>100%-Tabela10[[#This Row],[Média]]</f>
        <v>0.98250000015832484</v>
      </c>
    </row>
    <row r="3099" spans="1:19" x14ac:dyDescent="0.3">
      <c r="A3099" s="28" t="str">
        <f>'Agrupamento - 1Ciclo'!A3100</f>
        <v>1617</v>
      </c>
      <c r="B3099" s="29">
        <v>0</v>
      </c>
      <c r="C3099" s="29">
        <v>0</v>
      </c>
      <c r="D3099" s="29">
        <v>0</v>
      </c>
      <c r="E3099" s="29">
        <v>0</v>
      </c>
      <c r="F3099" s="29">
        <v>0</v>
      </c>
      <c r="G3099" s="29">
        <v>0.20000000298023199</v>
      </c>
      <c r="H3099" s="29">
        <v>0</v>
      </c>
      <c r="I3099" s="29">
        <v>0</v>
      </c>
      <c r="J3099" s="29">
        <v>0</v>
      </c>
      <c r="K3099" s="29">
        <v>0.43000000715255698</v>
      </c>
      <c r="L3099" s="29">
        <v>0</v>
      </c>
      <c r="M3099" s="29">
        <v>0.17000000178813901</v>
      </c>
      <c r="N3099" s="29">
        <v>0</v>
      </c>
      <c r="O3099" s="29">
        <v>0.17000000178813901</v>
      </c>
      <c r="P3099" s="29">
        <v>0</v>
      </c>
      <c r="Q3099" s="29">
        <v>0</v>
      </c>
      <c r="R3099" s="29">
        <f t="shared" si="48"/>
        <v>6.0625000856816685E-2</v>
      </c>
      <c r="S3099" s="29">
        <f>100%-Tabela10[[#This Row],[Média]]</f>
        <v>0.93937499914318334</v>
      </c>
    </row>
    <row r="3100" spans="1:19" x14ac:dyDescent="0.3">
      <c r="A3100" s="28" t="str">
        <f>'Agrupamento - 1Ciclo'!A3101</f>
        <v>1617</v>
      </c>
      <c r="B3100" s="29">
        <v>0</v>
      </c>
      <c r="C3100" s="29">
        <v>0.15000000596046401</v>
      </c>
      <c r="D3100" s="29">
        <v>5.0000000745058101E-2</v>
      </c>
      <c r="E3100" s="29">
        <v>3.9999999105930301E-2</v>
      </c>
      <c r="F3100" s="29">
        <v>0</v>
      </c>
      <c r="G3100" s="29">
        <v>7.9999998211860698E-2</v>
      </c>
      <c r="H3100" s="29">
        <v>3.9999999105930301E-2</v>
      </c>
      <c r="I3100" s="29">
        <v>0.10000000149011599</v>
      </c>
      <c r="J3100" s="29">
        <v>0</v>
      </c>
      <c r="K3100" s="29">
        <v>7.0000000298023196E-2</v>
      </c>
      <c r="L3100" s="29">
        <v>2.9999999329447701E-2</v>
      </c>
      <c r="M3100" s="29">
        <v>0</v>
      </c>
      <c r="N3100" s="29">
        <v>0</v>
      </c>
      <c r="O3100" s="29">
        <v>0.129999995231628</v>
      </c>
      <c r="P3100" s="29">
        <v>0</v>
      </c>
      <c r="Q3100" s="29">
        <v>0</v>
      </c>
      <c r="R3100" s="29">
        <f t="shared" si="48"/>
        <v>4.3124999967403647E-2</v>
      </c>
      <c r="S3100" s="29">
        <f>100%-Tabela10[[#This Row],[Média]]</f>
        <v>0.9568750000325964</v>
      </c>
    </row>
    <row r="3101" spans="1:19" x14ac:dyDescent="0.3">
      <c r="A3101" s="28" t="str">
        <f>'Agrupamento - 1Ciclo'!A3102</f>
        <v>1617</v>
      </c>
      <c r="B3101" s="29">
        <v>0</v>
      </c>
      <c r="C3101" s="29">
        <v>0</v>
      </c>
      <c r="D3101" s="29">
        <v>0</v>
      </c>
      <c r="E3101" s="29">
        <v>0</v>
      </c>
      <c r="F3101" s="29">
        <v>0</v>
      </c>
      <c r="G3101" s="29">
        <v>0</v>
      </c>
      <c r="H3101" s="29">
        <v>0</v>
      </c>
      <c r="I3101" s="29">
        <v>0</v>
      </c>
      <c r="J3101" s="29">
        <v>0</v>
      </c>
      <c r="K3101" s="29">
        <v>0.25</v>
      </c>
      <c r="L3101" s="29">
        <v>0</v>
      </c>
      <c r="M3101" s="29">
        <v>0</v>
      </c>
      <c r="N3101" s="29">
        <v>0</v>
      </c>
      <c r="O3101" s="29">
        <v>0</v>
      </c>
      <c r="P3101" s="29">
        <v>0</v>
      </c>
      <c r="Q3101" s="29">
        <v>0</v>
      </c>
      <c r="R3101" s="29">
        <f t="shared" si="48"/>
        <v>1.5625E-2</v>
      </c>
      <c r="S3101" s="29">
        <f>100%-Tabela10[[#This Row],[Média]]</f>
        <v>0.984375</v>
      </c>
    </row>
    <row r="3102" spans="1:19" x14ac:dyDescent="0.3">
      <c r="A3102" s="28" t="str">
        <f>'Agrupamento - 1Ciclo'!A3103</f>
        <v>1617</v>
      </c>
      <c r="B3102" s="29">
        <v>0</v>
      </c>
      <c r="C3102" s="29">
        <v>0</v>
      </c>
      <c r="D3102" s="29">
        <v>0</v>
      </c>
      <c r="E3102" s="29">
        <v>7.0000000298023196E-2</v>
      </c>
      <c r="F3102" s="29">
        <v>0</v>
      </c>
      <c r="G3102" s="29">
        <v>0.129999995231628</v>
      </c>
      <c r="H3102" s="29">
        <v>0</v>
      </c>
      <c r="I3102" s="29">
        <v>0</v>
      </c>
      <c r="J3102" s="29">
        <v>0</v>
      </c>
      <c r="K3102" s="29">
        <v>0</v>
      </c>
      <c r="L3102" s="29">
        <v>0</v>
      </c>
      <c r="M3102" s="29">
        <v>0</v>
      </c>
      <c r="N3102" s="29">
        <v>0</v>
      </c>
      <c r="O3102" s="29">
        <v>0</v>
      </c>
      <c r="P3102" s="29">
        <v>0</v>
      </c>
      <c r="Q3102" s="29">
        <v>0</v>
      </c>
      <c r="R3102" s="29">
        <f t="shared" si="48"/>
        <v>1.24999997206032E-2</v>
      </c>
      <c r="S3102" s="29">
        <f>100%-Tabela10[[#This Row],[Média]]</f>
        <v>0.98750000027939677</v>
      </c>
    </row>
    <row r="3103" spans="1:19" x14ac:dyDescent="0.3">
      <c r="A3103" s="28" t="str">
        <f>'Agrupamento - 1Ciclo'!A3104</f>
        <v>1617</v>
      </c>
      <c r="B3103" s="29" t="s">
        <v>4751</v>
      </c>
      <c r="C3103" s="29" t="s">
        <v>4751</v>
      </c>
      <c r="D3103" s="29" t="s">
        <v>4751</v>
      </c>
      <c r="E3103" s="29" t="s">
        <v>4751</v>
      </c>
      <c r="F3103" s="29" t="s">
        <v>4751</v>
      </c>
      <c r="G3103" s="29" t="s">
        <v>4751</v>
      </c>
      <c r="H3103" s="29" t="s">
        <v>4751</v>
      </c>
      <c r="I3103" s="29" t="s">
        <v>4752</v>
      </c>
      <c r="J3103" s="29" t="s">
        <v>4751</v>
      </c>
      <c r="K3103" s="29" t="s">
        <v>4751</v>
      </c>
      <c r="L3103" s="29" t="s">
        <v>4751</v>
      </c>
      <c r="M3103" s="29" t="s">
        <v>4751</v>
      </c>
      <c r="N3103" s="29" t="s">
        <v>4751</v>
      </c>
      <c r="O3103" s="29" t="s">
        <v>4751</v>
      </c>
      <c r="P3103" s="29" t="s">
        <v>4751</v>
      </c>
      <c r="Q3103" s="29" t="s">
        <v>4751</v>
      </c>
      <c r="R3103" s="29" t="s">
        <v>4752</v>
      </c>
      <c r="S3103" s="29" t="e">
        <f>100%-Tabela10[[#This Row],[Média]]</f>
        <v>#VALUE!</v>
      </c>
    </row>
    <row r="3104" spans="1:19" x14ac:dyDescent="0.3">
      <c r="A3104" s="28" t="str">
        <f>'Agrupamento - 1Ciclo'!A3105</f>
        <v>1617</v>
      </c>
      <c r="B3104" s="29" t="s">
        <v>4751</v>
      </c>
      <c r="C3104" s="29" t="s">
        <v>4751</v>
      </c>
      <c r="D3104" s="29" t="s">
        <v>4751</v>
      </c>
      <c r="E3104" s="29" t="s">
        <v>4751</v>
      </c>
      <c r="F3104" s="29" t="s">
        <v>4751</v>
      </c>
      <c r="G3104" s="29" t="s">
        <v>4751</v>
      </c>
      <c r="H3104" s="29" t="s">
        <v>4751</v>
      </c>
      <c r="I3104" s="29" t="s">
        <v>4751</v>
      </c>
      <c r="J3104" s="29" t="s">
        <v>4751</v>
      </c>
      <c r="K3104" s="29" t="s">
        <v>4751</v>
      </c>
      <c r="L3104" s="29" t="s">
        <v>4751</v>
      </c>
      <c r="M3104" s="29" t="s">
        <v>4751</v>
      </c>
      <c r="N3104" s="29" t="s">
        <v>4751</v>
      </c>
      <c r="O3104" s="29" t="s">
        <v>4751</v>
      </c>
      <c r="P3104" s="29" t="s">
        <v>4751</v>
      </c>
      <c r="Q3104" s="29" t="s">
        <v>4751</v>
      </c>
      <c r="R3104" s="29" t="s">
        <v>4752</v>
      </c>
      <c r="S3104" s="29" t="e">
        <f>100%-Tabela10[[#This Row],[Média]]</f>
        <v>#VALUE!</v>
      </c>
    </row>
    <row r="3105" spans="1:19" x14ac:dyDescent="0.3">
      <c r="A3105" s="28" t="str">
        <f>'Agrupamento - 1Ciclo'!A3106</f>
        <v>1617</v>
      </c>
      <c r="B3105" s="29">
        <v>0</v>
      </c>
      <c r="C3105" s="29">
        <v>0.129999995231628</v>
      </c>
      <c r="D3105" s="29">
        <v>0.17000000178813901</v>
      </c>
      <c r="E3105" s="29">
        <v>0</v>
      </c>
      <c r="F3105" s="29">
        <v>0</v>
      </c>
      <c r="G3105" s="29">
        <v>0.18000000715255701</v>
      </c>
      <c r="H3105" s="29">
        <v>7.0000000298023196E-2</v>
      </c>
      <c r="I3105" s="29">
        <v>0</v>
      </c>
      <c r="J3105" s="29">
        <v>0</v>
      </c>
      <c r="K3105" s="29">
        <v>0.17000000178813901</v>
      </c>
      <c r="L3105" s="29">
        <v>0</v>
      </c>
      <c r="M3105" s="29">
        <v>0</v>
      </c>
      <c r="N3105" s="29">
        <v>0</v>
      </c>
      <c r="O3105" s="29">
        <v>0.20000000298023199</v>
      </c>
      <c r="P3105" s="29">
        <v>0</v>
      </c>
      <c r="Q3105" s="29">
        <v>0.129999995231628</v>
      </c>
      <c r="R3105" s="29">
        <f t="shared" si="48"/>
        <v>6.5625000279396647E-2</v>
      </c>
      <c r="S3105" s="29">
        <f>100%-Tabela10[[#This Row],[Média]]</f>
        <v>0.93437499972060334</v>
      </c>
    </row>
    <row r="3106" spans="1:19" x14ac:dyDescent="0.3">
      <c r="A3106" s="28" t="str">
        <f>'Agrupamento - 1Ciclo'!A3107</f>
        <v>1617</v>
      </c>
      <c r="B3106" s="29">
        <v>0</v>
      </c>
      <c r="C3106" s="29">
        <v>0.140000000596046</v>
      </c>
      <c r="D3106" s="29">
        <v>1.9999999552965199E-2</v>
      </c>
      <c r="E3106" s="29">
        <v>2.9999999329447701E-2</v>
      </c>
      <c r="F3106" s="29">
        <v>0</v>
      </c>
      <c r="G3106" s="29">
        <v>5.0000000745058101E-2</v>
      </c>
      <c r="H3106" s="29">
        <v>2.9999999329447701E-2</v>
      </c>
      <c r="I3106" s="29">
        <v>5.9999998658895499E-2</v>
      </c>
      <c r="J3106" s="29">
        <v>0</v>
      </c>
      <c r="K3106" s="29">
        <v>0.129999995231628</v>
      </c>
      <c r="L3106" s="29">
        <v>7.0000000298023196E-2</v>
      </c>
      <c r="M3106" s="29">
        <v>7.0000000298023196E-2</v>
      </c>
      <c r="N3106" s="29">
        <v>0</v>
      </c>
      <c r="O3106" s="29">
        <v>0.109999999403954</v>
      </c>
      <c r="P3106" s="29">
        <v>0</v>
      </c>
      <c r="Q3106" s="29">
        <v>1.9999999552965199E-2</v>
      </c>
      <c r="R3106" s="29">
        <f t="shared" si="48"/>
        <v>4.5624999562278362E-2</v>
      </c>
      <c r="S3106" s="29">
        <f>100%-Tabela10[[#This Row],[Média]]</f>
        <v>0.95437500043772161</v>
      </c>
    </row>
    <row r="3107" spans="1:19" x14ac:dyDescent="0.3">
      <c r="A3107" s="28" t="str">
        <f>'Agrupamento - 1Ciclo'!A3108</f>
        <v>1617</v>
      </c>
      <c r="B3107" s="29">
        <v>0</v>
      </c>
      <c r="C3107" s="29">
        <v>0</v>
      </c>
      <c r="D3107" s="29">
        <v>0</v>
      </c>
      <c r="E3107" s="29">
        <v>0</v>
      </c>
      <c r="F3107" s="29">
        <v>0</v>
      </c>
      <c r="G3107" s="29">
        <v>0</v>
      </c>
      <c r="H3107" s="29">
        <v>0</v>
      </c>
      <c r="I3107" s="29">
        <v>0</v>
      </c>
      <c r="J3107" s="29">
        <v>0</v>
      </c>
      <c r="K3107" s="29">
        <v>0.129999995231628</v>
      </c>
      <c r="L3107" s="29">
        <v>7.0000000298023196E-2</v>
      </c>
      <c r="M3107" s="29">
        <v>0</v>
      </c>
      <c r="N3107" s="29">
        <v>0</v>
      </c>
      <c r="O3107" s="29">
        <v>0</v>
      </c>
      <c r="P3107" s="29">
        <v>0</v>
      </c>
      <c r="Q3107" s="29">
        <v>0</v>
      </c>
      <c r="R3107" s="29">
        <f t="shared" si="48"/>
        <v>1.24999997206032E-2</v>
      </c>
      <c r="S3107" s="29">
        <f>100%-Tabela10[[#This Row],[Média]]</f>
        <v>0.98750000027939677</v>
      </c>
    </row>
    <row r="3108" spans="1:19" x14ac:dyDescent="0.3">
      <c r="A3108" s="28" t="str">
        <f>'Agrupamento - 1Ciclo'!A3109</f>
        <v>1617</v>
      </c>
      <c r="B3108" s="29">
        <v>0</v>
      </c>
      <c r="C3108" s="29">
        <v>0</v>
      </c>
      <c r="D3108" s="29">
        <v>0</v>
      </c>
      <c r="E3108" s="29">
        <v>0</v>
      </c>
      <c r="F3108" s="29">
        <v>0</v>
      </c>
      <c r="G3108" s="29">
        <v>0</v>
      </c>
      <c r="H3108" s="29">
        <v>0</v>
      </c>
      <c r="I3108" s="29">
        <v>0</v>
      </c>
      <c r="J3108" s="29">
        <v>0</v>
      </c>
      <c r="K3108" s="29">
        <v>0</v>
      </c>
      <c r="L3108" s="29">
        <v>0</v>
      </c>
      <c r="M3108" s="29">
        <v>0</v>
      </c>
      <c r="N3108" s="29">
        <v>0</v>
      </c>
      <c r="O3108" s="29">
        <v>0.20000000298023199</v>
      </c>
      <c r="P3108" s="29">
        <v>0</v>
      </c>
      <c r="Q3108" s="29">
        <v>0</v>
      </c>
      <c r="R3108" s="29">
        <f t="shared" si="48"/>
        <v>1.2500000186264499E-2</v>
      </c>
      <c r="S3108" s="29">
        <f>100%-Tabela10[[#This Row],[Média]]</f>
        <v>0.98749999981373549</v>
      </c>
    </row>
    <row r="3109" spans="1:19" x14ac:dyDescent="0.3">
      <c r="A3109" s="28" t="str">
        <f>'Agrupamento - 1Ciclo'!A3110</f>
        <v>1610</v>
      </c>
      <c r="B3109" s="29" t="s">
        <v>4752</v>
      </c>
      <c r="C3109" s="29">
        <v>0</v>
      </c>
      <c r="D3109" s="29">
        <v>0</v>
      </c>
      <c r="E3109" s="29">
        <v>0</v>
      </c>
      <c r="F3109" s="29">
        <v>0</v>
      </c>
      <c r="G3109" s="29" t="s">
        <v>4752</v>
      </c>
      <c r="H3109" s="29">
        <v>0</v>
      </c>
      <c r="I3109" s="29">
        <v>0</v>
      </c>
      <c r="J3109" s="29">
        <v>0</v>
      </c>
      <c r="K3109" s="29">
        <v>0</v>
      </c>
      <c r="L3109" s="29" t="s">
        <v>4752</v>
      </c>
      <c r="M3109" s="29">
        <v>0</v>
      </c>
      <c r="N3109" s="29">
        <v>0</v>
      </c>
      <c r="O3109" s="29">
        <v>0</v>
      </c>
      <c r="P3109" s="29">
        <v>0</v>
      </c>
      <c r="Q3109" s="29" t="s">
        <v>4752</v>
      </c>
      <c r="R3109" s="29">
        <f t="shared" si="48"/>
        <v>0</v>
      </c>
      <c r="S3109" s="29">
        <f>100%-Tabela10[[#This Row],[Média]]</f>
        <v>1</v>
      </c>
    </row>
    <row r="3110" spans="1:19" x14ac:dyDescent="0.3">
      <c r="A3110" s="28" t="str">
        <f>'Agrupamento - 1Ciclo'!A3111</f>
        <v>1617</v>
      </c>
      <c r="B3110" s="29">
        <v>0</v>
      </c>
      <c r="C3110" s="29">
        <v>5.9999998658895499E-2</v>
      </c>
      <c r="D3110" s="29">
        <v>0</v>
      </c>
      <c r="E3110" s="29">
        <v>0</v>
      </c>
      <c r="F3110" s="29">
        <v>0</v>
      </c>
      <c r="G3110" s="29">
        <v>0</v>
      </c>
      <c r="H3110" s="29">
        <v>0</v>
      </c>
      <c r="I3110" s="29">
        <v>0</v>
      </c>
      <c r="J3110" s="29">
        <v>0</v>
      </c>
      <c r="K3110" s="29">
        <v>7.0000000298023196E-2</v>
      </c>
      <c r="L3110" s="29">
        <v>0</v>
      </c>
      <c r="M3110" s="29">
        <v>0</v>
      </c>
      <c r="N3110" s="29">
        <v>0</v>
      </c>
      <c r="O3110" s="29">
        <v>0</v>
      </c>
      <c r="P3110" s="29">
        <v>1.9999999552965199E-2</v>
      </c>
      <c r="Q3110" s="29">
        <v>0</v>
      </c>
      <c r="R3110" s="29">
        <f t="shared" si="48"/>
        <v>9.3749999068677425E-3</v>
      </c>
      <c r="S3110" s="29">
        <f>100%-Tabela10[[#This Row],[Média]]</f>
        <v>0.99062500009313226</v>
      </c>
    </row>
    <row r="3111" spans="1:19" x14ac:dyDescent="0.3">
      <c r="A3111" s="28" t="str">
        <f>'Agrupamento - 1Ciclo'!A3112</f>
        <v>1617</v>
      </c>
      <c r="B3111" s="29">
        <v>0</v>
      </c>
      <c r="C3111" s="29">
        <v>0</v>
      </c>
      <c r="D3111" s="29">
        <v>0</v>
      </c>
      <c r="E3111" s="29">
        <v>0</v>
      </c>
      <c r="F3111" s="29">
        <v>0</v>
      </c>
      <c r="G3111" s="29">
        <v>0</v>
      </c>
      <c r="H3111" s="29">
        <v>0</v>
      </c>
      <c r="I3111" s="29">
        <v>0</v>
      </c>
      <c r="J3111" s="29">
        <v>0</v>
      </c>
      <c r="K3111" s="29">
        <v>0.140000000596046</v>
      </c>
      <c r="L3111" s="29">
        <v>0</v>
      </c>
      <c r="M3111" s="29">
        <v>0</v>
      </c>
      <c r="N3111" s="29">
        <v>0</v>
      </c>
      <c r="O3111" s="29">
        <v>0</v>
      </c>
      <c r="P3111" s="29">
        <v>0.140000000596046</v>
      </c>
      <c r="Q3111" s="29">
        <v>0</v>
      </c>
      <c r="R3111" s="29">
        <f t="shared" si="48"/>
        <v>1.750000007450575E-2</v>
      </c>
      <c r="S3111" s="29">
        <f>100%-Tabela10[[#This Row],[Média]]</f>
        <v>0.98249999992549419</v>
      </c>
    </row>
    <row r="3112" spans="1:19" x14ac:dyDescent="0.3">
      <c r="A3112" s="28" t="str">
        <f>'Agrupamento - 1Ciclo'!A3113</f>
        <v>1617</v>
      </c>
      <c r="B3112" s="29" t="s">
        <v>4752</v>
      </c>
      <c r="C3112" s="29" t="s">
        <v>4751</v>
      </c>
      <c r="D3112" s="29" t="s">
        <v>4751</v>
      </c>
      <c r="E3112" s="29" t="s">
        <v>4751</v>
      </c>
      <c r="F3112" s="29" t="s">
        <v>4751</v>
      </c>
      <c r="G3112" s="29" t="s">
        <v>4752</v>
      </c>
      <c r="H3112" s="29" t="s">
        <v>4751</v>
      </c>
      <c r="I3112" s="29" t="s">
        <v>4751</v>
      </c>
      <c r="J3112" s="29" t="s">
        <v>4751</v>
      </c>
      <c r="K3112" s="29" t="s">
        <v>4751</v>
      </c>
      <c r="L3112" s="29" t="s">
        <v>4751</v>
      </c>
      <c r="M3112" s="29" t="s">
        <v>4751</v>
      </c>
      <c r="N3112" s="29" t="s">
        <v>4751</v>
      </c>
      <c r="O3112" s="29" t="s">
        <v>4751</v>
      </c>
      <c r="P3112" s="29" t="s">
        <v>4751</v>
      </c>
      <c r="Q3112" s="29" t="s">
        <v>4751</v>
      </c>
      <c r="R3112" s="29" t="s">
        <v>4752</v>
      </c>
      <c r="S3112" s="29" t="e">
        <f>100%-Tabela10[[#This Row],[Média]]</f>
        <v>#VALUE!</v>
      </c>
    </row>
    <row r="3113" spans="1:19" x14ac:dyDescent="0.3">
      <c r="A3113" s="28" t="str">
        <f>'Agrupamento - 1Ciclo'!A3114</f>
        <v>1617</v>
      </c>
      <c r="B3113" s="29">
        <v>0</v>
      </c>
      <c r="C3113" s="29">
        <v>5.0000000745058101E-2</v>
      </c>
      <c r="D3113" s="29">
        <v>0</v>
      </c>
      <c r="E3113" s="29">
        <v>0</v>
      </c>
      <c r="F3113" s="29">
        <v>0</v>
      </c>
      <c r="G3113" s="29">
        <v>0</v>
      </c>
      <c r="H3113" s="29">
        <v>0</v>
      </c>
      <c r="I3113" s="29">
        <v>0</v>
      </c>
      <c r="J3113" s="29">
        <v>0</v>
      </c>
      <c r="K3113" s="29">
        <v>5.0000000745058101E-2</v>
      </c>
      <c r="L3113" s="29">
        <v>3.9999999105930301E-2</v>
      </c>
      <c r="M3113" s="29">
        <v>0</v>
      </c>
      <c r="N3113" s="29">
        <v>0</v>
      </c>
      <c r="O3113" s="29">
        <v>5.0000000745058101E-2</v>
      </c>
      <c r="P3113" s="29">
        <v>0</v>
      </c>
      <c r="Q3113" s="29">
        <v>0</v>
      </c>
      <c r="R3113" s="29">
        <f t="shared" si="48"/>
        <v>1.1875000083819039E-2</v>
      </c>
      <c r="S3113" s="29">
        <f>100%-Tabela10[[#This Row],[Média]]</f>
        <v>0.98812499991618097</v>
      </c>
    </row>
    <row r="3114" spans="1:19" x14ac:dyDescent="0.3">
      <c r="A3114" s="28" t="str">
        <f>'Agrupamento - 1Ciclo'!A3115</f>
        <v>1617</v>
      </c>
      <c r="B3114" s="29">
        <v>0</v>
      </c>
      <c r="C3114" s="29">
        <v>0</v>
      </c>
      <c r="D3114" s="29">
        <v>0</v>
      </c>
      <c r="E3114" s="29">
        <v>0</v>
      </c>
      <c r="F3114" s="29">
        <v>0</v>
      </c>
      <c r="G3114" s="29">
        <v>0</v>
      </c>
      <c r="H3114" s="29">
        <v>0</v>
      </c>
      <c r="I3114" s="29">
        <v>0</v>
      </c>
      <c r="J3114" s="29">
        <v>0</v>
      </c>
      <c r="K3114" s="29">
        <v>0</v>
      </c>
      <c r="L3114" s="29">
        <v>0</v>
      </c>
      <c r="M3114" s="29">
        <v>0</v>
      </c>
      <c r="N3114" s="29">
        <v>0</v>
      </c>
      <c r="O3114" s="29">
        <v>0.140000000596046</v>
      </c>
      <c r="P3114" s="29">
        <v>0</v>
      </c>
      <c r="Q3114" s="29">
        <v>0</v>
      </c>
      <c r="R3114" s="29">
        <f t="shared" si="48"/>
        <v>8.7500000372528752E-3</v>
      </c>
      <c r="S3114" s="29">
        <f>100%-Tabela10[[#This Row],[Média]]</f>
        <v>0.9912499999627471</v>
      </c>
    </row>
    <row r="3115" spans="1:19" x14ac:dyDescent="0.3">
      <c r="A3115" s="28" t="str">
        <f>'Agrupamento - 1Ciclo'!A3116</f>
        <v>1617</v>
      </c>
      <c r="B3115" s="29">
        <v>0</v>
      </c>
      <c r="C3115" s="29">
        <v>5.0000000745058101E-2</v>
      </c>
      <c r="D3115" s="29">
        <v>0.20999999344348899</v>
      </c>
      <c r="E3115" s="29">
        <v>0</v>
      </c>
      <c r="F3115" s="29">
        <v>0</v>
      </c>
      <c r="G3115" s="29">
        <v>0.140000000596046</v>
      </c>
      <c r="H3115" s="29">
        <v>3.9999999105930301E-2</v>
      </c>
      <c r="I3115" s="29">
        <v>0</v>
      </c>
      <c r="J3115" s="29">
        <v>0</v>
      </c>
      <c r="K3115" s="29">
        <v>7.0000000298023196E-2</v>
      </c>
      <c r="L3115" s="29">
        <v>0</v>
      </c>
      <c r="M3115" s="29">
        <v>7.9999998211860698E-2</v>
      </c>
      <c r="N3115" s="29">
        <v>0</v>
      </c>
      <c r="O3115" s="29">
        <v>0</v>
      </c>
      <c r="P3115" s="29">
        <v>0.140000000596046</v>
      </c>
      <c r="Q3115" s="29">
        <v>7.9999998211860698E-2</v>
      </c>
      <c r="R3115" s="29">
        <f t="shared" si="48"/>
        <v>5.0624999450519619E-2</v>
      </c>
      <c r="S3115" s="29">
        <f>100%-Tabela10[[#This Row],[Média]]</f>
        <v>0.94937500054948043</v>
      </c>
    </row>
    <row r="3116" spans="1:19" x14ac:dyDescent="0.3">
      <c r="A3116" s="28" t="str">
        <f>'Agrupamento - 1Ciclo'!A3117</f>
        <v>1617</v>
      </c>
      <c r="B3116" s="29">
        <v>0</v>
      </c>
      <c r="C3116" s="29">
        <v>9.00000035762787E-2</v>
      </c>
      <c r="D3116" s="29">
        <v>0</v>
      </c>
      <c r="E3116" s="29">
        <v>0</v>
      </c>
      <c r="F3116" s="29">
        <v>0</v>
      </c>
      <c r="G3116" s="29">
        <v>0.21999999880790699</v>
      </c>
      <c r="H3116" s="29">
        <v>0</v>
      </c>
      <c r="I3116" s="29">
        <v>0.10000000149011599</v>
      </c>
      <c r="J3116" s="29">
        <v>0</v>
      </c>
      <c r="K3116" s="29">
        <v>0.33000001311302202</v>
      </c>
      <c r="L3116" s="29">
        <v>0.10000000149011599</v>
      </c>
      <c r="M3116" s="29">
        <v>0.140000000596046</v>
      </c>
      <c r="N3116" s="29">
        <v>0</v>
      </c>
      <c r="O3116" s="29">
        <v>0.18999999761581399</v>
      </c>
      <c r="P3116" s="29">
        <v>0</v>
      </c>
      <c r="Q3116" s="29">
        <v>0</v>
      </c>
      <c r="R3116" s="29">
        <f t="shared" si="48"/>
        <v>7.3125001043081228E-2</v>
      </c>
      <c r="S3116" s="29">
        <f>100%-Tabela10[[#This Row],[Média]]</f>
        <v>0.92687499895691872</v>
      </c>
    </row>
    <row r="3117" spans="1:19" x14ac:dyDescent="0.3">
      <c r="A3117" s="28" t="str">
        <f>'Agrupamento - 1Ciclo'!A3118</f>
        <v>1617</v>
      </c>
      <c r="B3117" s="29">
        <v>0</v>
      </c>
      <c r="C3117" s="29">
        <v>0</v>
      </c>
      <c r="D3117" s="29">
        <v>2.9999999329447701E-2</v>
      </c>
      <c r="E3117" s="29">
        <v>0</v>
      </c>
      <c r="F3117" s="29">
        <v>0</v>
      </c>
      <c r="G3117" s="29">
        <v>0</v>
      </c>
      <c r="H3117" s="29">
        <v>0</v>
      </c>
      <c r="I3117" s="29">
        <v>0</v>
      </c>
      <c r="J3117" s="29">
        <v>0</v>
      </c>
      <c r="K3117" s="29">
        <v>0.109999999403954</v>
      </c>
      <c r="L3117" s="29">
        <v>0</v>
      </c>
      <c r="M3117" s="29">
        <v>0.109999999403954</v>
      </c>
      <c r="N3117" s="29">
        <v>0</v>
      </c>
      <c r="O3117" s="29">
        <v>0</v>
      </c>
      <c r="P3117" s="29">
        <v>0</v>
      </c>
      <c r="Q3117" s="29">
        <v>0</v>
      </c>
      <c r="R3117" s="29">
        <f t="shared" si="48"/>
        <v>1.562499988358473E-2</v>
      </c>
      <c r="S3117" s="29">
        <f>100%-Tabela10[[#This Row],[Média]]</f>
        <v>0.98437500011641532</v>
      </c>
    </row>
    <row r="3118" spans="1:19" x14ac:dyDescent="0.3">
      <c r="A3118" s="28" t="str">
        <f>'Agrupamento - 1Ciclo'!A3119</f>
        <v>1617</v>
      </c>
      <c r="B3118" s="29">
        <v>0</v>
      </c>
      <c r="C3118" s="29">
        <v>0.109999999403954</v>
      </c>
      <c r="D3118" s="29">
        <v>0</v>
      </c>
      <c r="E3118" s="29">
        <v>0</v>
      </c>
      <c r="F3118" s="29">
        <v>0</v>
      </c>
      <c r="G3118" s="29">
        <v>0</v>
      </c>
      <c r="H3118" s="29">
        <v>0</v>
      </c>
      <c r="I3118" s="29">
        <v>0</v>
      </c>
      <c r="J3118" s="29">
        <v>0</v>
      </c>
      <c r="K3118" s="29">
        <v>0.18000000715255701</v>
      </c>
      <c r="L3118" s="29">
        <v>5.0000000745058101E-2</v>
      </c>
      <c r="M3118" s="29">
        <v>0</v>
      </c>
      <c r="N3118" s="29">
        <v>0</v>
      </c>
      <c r="O3118" s="29">
        <v>0</v>
      </c>
      <c r="P3118" s="29">
        <v>0</v>
      </c>
      <c r="Q3118" s="29">
        <v>0</v>
      </c>
      <c r="R3118" s="29">
        <f t="shared" si="48"/>
        <v>2.1250000456348072E-2</v>
      </c>
      <c r="S3118" s="29">
        <f>100%-Tabela10[[#This Row],[Média]]</f>
        <v>0.97874999954365194</v>
      </c>
    </row>
    <row r="3119" spans="1:19" x14ac:dyDescent="0.3">
      <c r="A3119" s="28" t="str">
        <f>'Agrupamento - 1Ciclo'!A3120</f>
        <v>1617</v>
      </c>
      <c r="B3119" s="29">
        <v>0</v>
      </c>
      <c r="C3119" s="29">
        <v>0</v>
      </c>
      <c r="D3119" s="29">
        <v>0</v>
      </c>
      <c r="E3119" s="29">
        <v>0</v>
      </c>
      <c r="F3119" s="29">
        <v>0</v>
      </c>
      <c r="G3119" s="29">
        <v>0</v>
      </c>
      <c r="H3119" s="29">
        <v>0</v>
      </c>
      <c r="I3119" s="29">
        <v>0</v>
      </c>
      <c r="J3119" s="29">
        <v>0</v>
      </c>
      <c r="K3119" s="29">
        <v>0</v>
      </c>
      <c r="L3119" s="29">
        <v>0</v>
      </c>
      <c r="M3119" s="29">
        <v>0</v>
      </c>
      <c r="N3119" s="29">
        <v>0</v>
      </c>
      <c r="O3119" s="29">
        <v>0</v>
      </c>
      <c r="P3119" s="29">
        <v>9.00000035762787E-2</v>
      </c>
      <c r="Q3119" s="29">
        <v>0</v>
      </c>
      <c r="R3119" s="29">
        <f t="shared" si="48"/>
        <v>5.6250002235174188E-3</v>
      </c>
      <c r="S3119" s="29">
        <f>100%-Tabela10[[#This Row],[Média]]</f>
        <v>0.99437499977648258</v>
      </c>
    </row>
    <row r="3120" spans="1:19" x14ac:dyDescent="0.3">
      <c r="A3120" s="28" t="str">
        <f>'Agrupamento - 1Ciclo'!A3121</f>
        <v>1617</v>
      </c>
      <c r="B3120" s="29" t="s">
        <v>4751</v>
      </c>
      <c r="C3120" s="29" t="s">
        <v>4751</v>
      </c>
      <c r="D3120" s="29" t="s">
        <v>4751</v>
      </c>
      <c r="E3120" s="29" t="s">
        <v>4751</v>
      </c>
      <c r="F3120" s="29" t="s">
        <v>4751</v>
      </c>
      <c r="G3120" s="29" t="s">
        <v>4751</v>
      </c>
      <c r="H3120" s="29" t="s">
        <v>4751</v>
      </c>
      <c r="I3120" s="29" t="s">
        <v>4751</v>
      </c>
      <c r="J3120" s="29" t="s">
        <v>4751</v>
      </c>
      <c r="K3120" s="29" t="s">
        <v>4751</v>
      </c>
      <c r="L3120" s="29" t="s">
        <v>4751</v>
      </c>
      <c r="M3120" s="29" t="s">
        <v>4751</v>
      </c>
      <c r="N3120" s="29" t="s">
        <v>4751</v>
      </c>
      <c r="O3120" s="29" t="s">
        <v>4751</v>
      </c>
      <c r="P3120" s="29" t="s">
        <v>4751</v>
      </c>
      <c r="Q3120" s="29" t="s">
        <v>4751</v>
      </c>
      <c r="R3120" s="29" t="s">
        <v>4752</v>
      </c>
      <c r="S3120" s="29" t="e">
        <f>100%-Tabela10[[#This Row],[Média]]</f>
        <v>#VALUE!</v>
      </c>
    </row>
    <row r="3121" spans="1:19" x14ac:dyDescent="0.3">
      <c r="A3121" s="28" t="str">
        <f>'Agrupamento - 1Ciclo'!A3122</f>
        <v>1617</v>
      </c>
      <c r="B3121" s="29">
        <v>0</v>
      </c>
      <c r="C3121" s="29">
        <v>0</v>
      </c>
      <c r="D3121" s="29">
        <v>0</v>
      </c>
      <c r="E3121" s="29">
        <v>0</v>
      </c>
      <c r="F3121" s="29">
        <v>0</v>
      </c>
      <c r="G3121" s="29">
        <v>0.129999995231628</v>
      </c>
      <c r="H3121" s="29">
        <v>0</v>
      </c>
      <c r="I3121" s="29">
        <v>0</v>
      </c>
      <c r="J3121" s="29">
        <v>0</v>
      </c>
      <c r="K3121" s="29">
        <v>0</v>
      </c>
      <c r="L3121" s="29">
        <v>0</v>
      </c>
      <c r="M3121" s="29">
        <v>0</v>
      </c>
      <c r="N3121" s="29">
        <v>0</v>
      </c>
      <c r="O3121" s="29">
        <v>0.25</v>
      </c>
      <c r="P3121" s="29">
        <v>0</v>
      </c>
      <c r="Q3121" s="29">
        <v>0</v>
      </c>
      <c r="R3121" s="29">
        <f t="shared" si="48"/>
        <v>2.3749999701976748E-2</v>
      </c>
      <c r="S3121" s="29">
        <f>100%-Tabela10[[#This Row],[Média]]</f>
        <v>0.97625000029802322</v>
      </c>
    </row>
    <row r="3122" spans="1:19" x14ac:dyDescent="0.3">
      <c r="A3122" s="28" t="str">
        <f>'Agrupamento - 1Ciclo'!A3123</f>
        <v>1617</v>
      </c>
      <c r="B3122" s="29">
        <v>0</v>
      </c>
      <c r="C3122" s="29">
        <v>0</v>
      </c>
      <c r="D3122" s="29">
        <v>0</v>
      </c>
      <c r="E3122" s="29">
        <v>0</v>
      </c>
      <c r="F3122" s="29">
        <v>0</v>
      </c>
      <c r="G3122" s="29">
        <v>0</v>
      </c>
      <c r="H3122" s="29">
        <v>0</v>
      </c>
      <c r="I3122" s="29">
        <v>0</v>
      </c>
      <c r="J3122" s="29">
        <v>0</v>
      </c>
      <c r="K3122" s="29">
        <v>0</v>
      </c>
      <c r="L3122" s="29">
        <v>0</v>
      </c>
      <c r="M3122" s="29">
        <v>0</v>
      </c>
      <c r="N3122" s="29">
        <v>0</v>
      </c>
      <c r="O3122" s="29">
        <v>0.10000000149011599</v>
      </c>
      <c r="P3122" s="29">
        <v>0.25</v>
      </c>
      <c r="Q3122" s="29">
        <v>0</v>
      </c>
      <c r="R3122" s="29">
        <f t="shared" si="48"/>
        <v>2.1875000093132251E-2</v>
      </c>
      <c r="S3122" s="29">
        <f>100%-Tabela10[[#This Row],[Média]]</f>
        <v>0.97812499990686774</v>
      </c>
    </row>
    <row r="3123" spans="1:19" x14ac:dyDescent="0.3">
      <c r="A3123" s="28" t="str">
        <f>'Agrupamento - 1Ciclo'!A3124</f>
        <v>1617</v>
      </c>
      <c r="B3123" s="29">
        <v>0</v>
      </c>
      <c r="C3123" s="29">
        <v>0.25</v>
      </c>
      <c r="D3123" s="29">
        <v>0.17000000178813901</v>
      </c>
      <c r="E3123" s="29">
        <v>0</v>
      </c>
      <c r="F3123" s="29">
        <v>0</v>
      </c>
      <c r="G3123" s="29">
        <v>0</v>
      </c>
      <c r="H3123" s="29">
        <v>0</v>
      </c>
      <c r="I3123" s="29">
        <v>0</v>
      </c>
      <c r="J3123" s="29">
        <v>0</v>
      </c>
      <c r="K3123" s="29">
        <v>0</v>
      </c>
      <c r="L3123" s="29">
        <v>0</v>
      </c>
      <c r="M3123" s="29">
        <v>0</v>
      </c>
      <c r="N3123" s="29">
        <v>0</v>
      </c>
      <c r="O3123" s="29">
        <v>0.109999999403954</v>
      </c>
      <c r="P3123" s="29">
        <v>0</v>
      </c>
      <c r="Q3123" s="29">
        <v>0</v>
      </c>
      <c r="R3123" s="29">
        <f t="shared" si="48"/>
        <v>3.3125000074505813E-2</v>
      </c>
      <c r="S3123" s="29">
        <f>100%-Tabela10[[#This Row],[Média]]</f>
        <v>0.96687499992549419</v>
      </c>
    </row>
    <row r="3124" spans="1:19" x14ac:dyDescent="0.3">
      <c r="A3124" s="28" t="str">
        <f>'Agrupamento - 1Ciclo'!A3125</f>
        <v>1617</v>
      </c>
      <c r="B3124" s="29">
        <v>0</v>
      </c>
      <c r="C3124" s="29">
        <v>0</v>
      </c>
      <c r="D3124" s="29">
        <v>0</v>
      </c>
      <c r="E3124" s="29">
        <v>0</v>
      </c>
      <c r="F3124" s="29">
        <v>0</v>
      </c>
      <c r="G3124" s="29">
        <v>0.109999999403954</v>
      </c>
      <c r="H3124" s="29">
        <v>0</v>
      </c>
      <c r="I3124" s="29">
        <v>0</v>
      </c>
      <c r="J3124" s="29">
        <v>0</v>
      </c>
      <c r="K3124" s="29">
        <v>0</v>
      </c>
      <c r="L3124" s="29">
        <v>0</v>
      </c>
      <c r="M3124" s="29">
        <v>0</v>
      </c>
      <c r="N3124" s="29">
        <v>0</v>
      </c>
      <c r="O3124" s="29">
        <v>0</v>
      </c>
      <c r="P3124" s="29">
        <v>0</v>
      </c>
      <c r="Q3124" s="29">
        <v>0</v>
      </c>
      <c r="R3124" s="29">
        <f t="shared" si="48"/>
        <v>6.8749999627471248E-3</v>
      </c>
      <c r="S3124" s="29">
        <f>100%-Tabela10[[#This Row],[Média]]</f>
        <v>0.9931250000372529</v>
      </c>
    </row>
    <row r="3125" spans="1:19" x14ac:dyDescent="0.3">
      <c r="A3125" s="28" t="str">
        <f>'Agrupamento - 1Ciclo'!A3126</f>
        <v>1617</v>
      </c>
      <c r="B3125" s="29">
        <v>0</v>
      </c>
      <c r="C3125" s="29">
        <v>0</v>
      </c>
      <c r="D3125" s="29">
        <v>5.0000000745058101E-2</v>
      </c>
      <c r="E3125" s="29">
        <v>0</v>
      </c>
      <c r="F3125" s="29">
        <v>0</v>
      </c>
      <c r="G3125" s="29">
        <v>0</v>
      </c>
      <c r="H3125" s="29">
        <v>0</v>
      </c>
      <c r="I3125" s="29">
        <v>0</v>
      </c>
      <c r="J3125" s="29">
        <v>0</v>
      </c>
      <c r="K3125" s="29">
        <v>5.0000000745058101E-2</v>
      </c>
      <c r="L3125" s="29">
        <v>0</v>
      </c>
      <c r="M3125" s="29">
        <v>7.9999998211860698E-2</v>
      </c>
      <c r="N3125" s="29">
        <v>0</v>
      </c>
      <c r="O3125" s="29">
        <v>0</v>
      </c>
      <c r="P3125" s="29">
        <v>0</v>
      </c>
      <c r="Q3125" s="29">
        <v>0</v>
      </c>
      <c r="R3125" s="29">
        <f t="shared" si="48"/>
        <v>1.1249999981373555E-2</v>
      </c>
      <c r="S3125" s="29">
        <f>100%-Tabela10[[#This Row],[Média]]</f>
        <v>0.98875000001862645</v>
      </c>
    </row>
    <row r="3126" spans="1:19" x14ac:dyDescent="0.3">
      <c r="A3126" s="28" t="str">
        <f>'Agrupamento - 1Ciclo'!A3127</f>
        <v>1617</v>
      </c>
      <c r="B3126" s="29">
        <v>0</v>
      </c>
      <c r="C3126" s="29">
        <v>0.20000000298023199</v>
      </c>
      <c r="D3126" s="29">
        <v>0</v>
      </c>
      <c r="E3126" s="29">
        <v>0</v>
      </c>
      <c r="F3126" s="29">
        <v>0</v>
      </c>
      <c r="G3126" s="29">
        <v>0</v>
      </c>
      <c r="H3126" s="29">
        <v>0</v>
      </c>
      <c r="I3126" s="29">
        <v>0</v>
      </c>
      <c r="J3126" s="29">
        <v>0</v>
      </c>
      <c r="K3126" s="29">
        <v>0</v>
      </c>
      <c r="L3126" s="29">
        <v>0</v>
      </c>
      <c r="M3126" s="29">
        <v>0</v>
      </c>
      <c r="N3126" s="29">
        <v>0</v>
      </c>
      <c r="O3126" s="29">
        <v>0</v>
      </c>
      <c r="P3126" s="29">
        <v>0</v>
      </c>
      <c r="Q3126" s="29">
        <v>0</v>
      </c>
      <c r="R3126" s="29">
        <f t="shared" si="48"/>
        <v>1.2500000186264499E-2</v>
      </c>
      <c r="S3126" s="29">
        <f>100%-Tabela10[[#This Row],[Média]]</f>
        <v>0.98749999981373549</v>
      </c>
    </row>
    <row r="3127" spans="1:19" x14ac:dyDescent="0.3">
      <c r="A3127" s="28" t="str">
        <f>'Agrupamento - 1Ciclo'!A3128</f>
        <v>1617</v>
      </c>
      <c r="B3127" s="29">
        <v>0</v>
      </c>
      <c r="C3127" s="29">
        <v>0.119999997317791</v>
      </c>
      <c r="D3127" s="29">
        <v>7.0000000298023196E-2</v>
      </c>
      <c r="E3127" s="29">
        <v>0.10000000149011599</v>
      </c>
      <c r="F3127" s="29">
        <v>0</v>
      </c>
      <c r="G3127" s="29">
        <v>0.109999999403954</v>
      </c>
      <c r="H3127" s="29">
        <v>0</v>
      </c>
      <c r="I3127" s="29">
        <v>0</v>
      </c>
      <c r="J3127" s="29">
        <v>0</v>
      </c>
      <c r="K3127" s="29">
        <v>5.9999998658895499E-2</v>
      </c>
      <c r="L3127" s="29">
        <v>0</v>
      </c>
      <c r="M3127" s="29">
        <v>0</v>
      </c>
      <c r="N3127" s="29">
        <v>0</v>
      </c>
      <c r="O3127" s="29">
        <v>0</v>
      </c>
      <c r="P3127" s="29">
        <v>0</v>
      </c>
      <c r="Q3127" s="29">
        <v>0</v>
      </c>
      <c r="R3127" s="29">
        <f t="shared" si="48"/>
        <v>2.8749999823048732E-2</v>
      </c>
      <c r="S3127" s="29">
        <f>100%-Tabela10[[#This Row],[Média]]</f>
        <v>0.97125000017695129</v>
      </c>
    </row>
    <row r="3128" spans="1:19" x14ac:dyDescent="0.3">
      <c r="A3128" s="28" t="str">
        <f>'Agrupamento - 1Ciclo'!A3129</f>
        <v>1617</v>
      </c>
      <c r="B3128" s="29">
        <v>0</v>
      </c>
      <c r="C3128" s="29">
        <v>0</v>
      </c>
      <c r="D3128" s="29">
        <v>0</v>
      </c>
      <c r="E3128" s="29">
        <v>0</v>
      </c>
      <c r="F3128" s="29">
        <v>0</v>
      </c>
      <c r="G3128" s="29">
        <v>0</v>
      </c>
      <c r="H3128" s="29">
        <v>0</v>
      </c>
      <c r="I3128" s="29">
        <v>0</v>
      </c>
      <c r="J3128" s="29">
        <v>0</v>
      </c>
      <c r="K3128" s="29">
        <v>0</v>
      </c>
      <c r="L3128" s="29">
        <v>0</v>
      </c>
      <c r="M3128" s="29">
        <v>0</v>
      </c>
      <c r="N3128" s="29">
        <v>0</v>
      </c>
      <c r="O3128" s="29">
        <v>0</v>
      </c>
      <c r="P3128" s="29">
        <v>0</v>
      </c>
      <c r="Q3128" s="29">
        <v>0</v>
      </c>
      <c r="R3128" s="29">
        <f t="shared" si="48"/>
        <v>0</v>
      </c>
      <c r="S3128" s="29">
        <f>100%-Tabela10[[#This Row],[Média]]</f>
        <v>1</v>
      </c>
    </row>
    <row r="3129" spans="1:19" x14ac:dyDescent="0.3">
      <c r="A3129" s="28" t="str">
        <f>'Agrupamento - 1Ciclo'!A3130</f>
        <v>1618</v>
      </c>
      <c r="B3129" s="29" t="s">
        <v>4752</v>
      </c>
      <c r="C3129" s="29" t="s">
        <v>4752</v>
      </c>
      <c r="D3129" s="29" t="s">
        <v>4752</v>
      </c>
      <c r="E3129" s="29" t="s">
        <v>4752</v>
      </c>
      <c r="F3129" s="29" t="s">
        <v>4752</v>
      </c>
      <c r="G3129" s="29" t="s">
        <v>4752</v>
      </c>
      <c r="H3129" s="29" t="s">
        <v>4752</v>
      </c>
      <c r="I3129" s="29" t="s">
        <v>4752</v>
      </c>
      <c r="J3129" s="29" t="s">
        <v>4752</v>
      </c>
      <c r="K3129" s="29" t="s">
        <v>4752</v>
      </c>
      <c r="L3129" s="29" t="s">
        <v>4752</v>
      </c>
      <c r="M3129" s="29" t="s">
        <v>4752</v>
      </c>
      <c r="N3129" s="29">
        <v>0</v>
      </c>
      <c r="O3129" s="29">
        <v>0.17000000178813901</v>
      </c>
      <c r="P3129" s="29">
        <v>2.9999999329447701E-2</v>
      </c>
      <c r="Q3129" s="29">
        <v>3.9999999105930301E-2</v>
      </c>
      <c r="R3129" s="29">
        <f t="shared" si="48"/>
        <v>6.000000005587925E-2</v>
      </c>
      <c r="S3129" s="29">
        <f>100%-Tabela10[[#This Row],[Média]]</f>
        <v>0.93999999994412076</v>
      </c>
    </row>
    <row r="3130" spans="1:19" x14ac:dyDescent="0.3">
      <c r="A3130" s="28" t="str">
        <f>'Agrupamento - 1Ciclo'!A3131</f>
        <v>1619</v>
      </c>
      <c r="B3130" s="29">
        <v>0</v>
      </c>
      <c r="C3130" s="29">
        <v>5.0000000745058101E-2</v>
      </c>
      <c r="D3130" s="29">
        <v>0</v>
      </c>
      <c r="E3130" s="29">
        <v>7.0000000298023196E-2</v>
      </c>
      <c r="F3130" s="29">
        <v>0</v>
      </c>
      <c r="G3130" s="29">
        <v>0</v>
      </c>
      <c r="H3130" s="29">
        <v>0</v>
      </c>
      <c r="I3130" s="29">
        <v>7.0000000298023196E-2</v>
      </c>
      <c r="J3130" s="29">
        <v>0</v>
      </c>
      <c r="K3130" s="29">
        <v>0.10000000149011599</v>
      </c>
      <c r="L3130" s="29">
        <v>2.9999999329447701E-2</v>
      </c>
      <c r="M3130" s="29">
        <v>2.9999999329447701E-2</v>
      </c>
      <c r="N3130" s="29">
        <v>0</v>
      </c>
      <c r="O3130" s="29">
        <v>0</v>
      </c>
      <c r="P3130" s="29">
        <v>0</v>
      </c>
      <c r="Q3130" s="29">
        <v>0</v>
      </c>
      <c r="R3130" s="29">
        <f t="shared" si="48"/>
        <v>2.1875000093132244E-2</v>
      </c>
      <c r="S3130" s="29">
        <f>100%-Tabela10[[#This Row],[Média]]</f>
        <v>0.97812499990686774</v>
      </c>
    </row>
    <row r="3131" spans="1:19" x14ac:dyDescent="0.3">
      <c r="A3131" s="28" t="str">
        <f>'Agrupamento - 1Ciclo'!A3132</f>
        <v>1619</v>
      </c>
      <c r="B3131" s="29" t="s">
        <v>4751</v>
      </c>
      <c r="C3131" s="29" t="s">
        <v>4751</v>
      </c>
      <c r="D3131" s="29" t="s">
        <v>4751</v>
      </c>
      <c r="E3131" s="29" t="s">
        <v>4751</v>
      </c>
      <c r="F3131" s="29" t="s">
        <v>4751</v>
      </c>
      <c r="G3131" s="29" t="s">
        <v>4751</v>
      </c>
      <c r="H3131" s="29" t="s">
        <v>4751</v>
      </c>
      <c r="I3131" s="29" t="s">
        <v>4751</v>
      </c>
      <c r="J3131" s="29" t="s">
        <v>4751</v>
      </c>
      <c r="K3131" s="29" t="s">
        <v>4751</v>
      </c>
      <c r="L3131" s="29" t="s">
        <v>4751</v>
      </c>
      <c r="M3131" s="29" t="s">
        <v>4751</v>
      </c>
      <c r="N3131" s="29" t="s">
        <v>4751</v>
      </c>
      <c r="O3131" s="29" t="s">
        <v>4751</v>
      </c>
      <c r="P3131" s="29" t="s">
        <v>4751</v>
      </c>
      <c r="Q3131" s="29" t="s">
        <v>4751</v>
      </c>
      <c r="R3131" s="29" t="s">
        <v>4752</v>
      </c>
      <c r="S3131" s="29" t="e">
        <f>100%-Tabela10[[#This Row],[Média]]</f>
        <v>#VALUE!</v>
      </c>
    </row>
    <row r="3132" spans="1:19" x14ac:dyDescent="0.3">
      <c r="A3132" s="28" t="str">
        <f>'Agrupamento - 1Ciclo'!A3133</f>
        <v>1619</v>
      </c>
      <c r="B3132" s="29">
        <v>0</v>
      </c>
      <c r="C3132" s="29">
        <v>0.17000000178813901</v>
      </c>
      <c r="D3132" s="29">
        <v>0.20000000298023199</v>
      </c>
      <c r="E3132" s="29">
        <v>0</v>
      </c>
      <c r="F3132" s="29">
        <v>0</v>
      </c>
      <c r="G3132" s="29">
        <v>0.140000000596046</v>
      </c>
      <c r="H3132" s="29">
        <v>0.10000000149011599</v>
      </c>
      <c r="I3132" s="29">
        <v>0</v>
      </c>
      <c r="J3132" s="29">
        <v>0</v>
      </c>
      <c r="K3132" s="29">
        <v>0</v>
      </c>
      <c r="L3132" s="29">
        <v>0</v>
      </c>
      <c r="M3132" s="29">
        <v>0</v>
      </c>
      <c r="N3132" s="29">
        <v>0</v>
      </c>
      <c r="O3132" s="29">
        <v>0</v>
      </c>
      <c r="P3132" s="29">
        <v>0</v>
      </c>
      <c r="Q3132" s="29">
        <v>0</v>
      </c>
      <c r="R3132" s="29">
        <f t="shared" si="48"/>
        <v>3.8125000428408315E-2</v>
      </c>
      <c r="S3132" s="29">
        <f>100%-Tabela10[[#This Row],[Média]]</f>
        <v>0.96187499957159173</v>
      </c>
    </row>
    <row r="3133" spans="1:19" x14ac:dyDescent="0.3">
      <c r="A3133" s="28" t="str">
        <f>'Agrupamento - 1Ciclo'!A3134</f>
        <v>1619</v>
      </c>
      <c r="B3133" s="29">
        <v>0</v>
      </c>
      <c r="C3133" s="29">
        <v>0.109999999403954</v>
      </c>
      <c r="D3133" s="29">
        <v>0</v>
      </c>
      <c r="E3133" s="29">
        <v>0</v>
      </c>
      <c r="F3133" s="29">
        <v>0</v>
      </c>
      <c r="G3133" s="29">
        <v>0.129999995231628</v>
      </c>
      <c r="H3133" s="29">
        <v>0</v>
      </c>
      <c r="I3133" s="29">
        <v>0</v>
      </c>
      <c r="J3133" s="29">
        <v>0</v>
      </c>
      <c r="K3133" s="29">
        <v>0</v>
      </c>
      <c r="L3133" s="29">
        <v>0</v>
      </c>
      <c r="M3133" s="29">
        <v>0</v>
      </c>
      <c r="N3133" s="29">
        <v>0</v>
      </c>
      <c r="O3133" s="29">
        <v>0</v>
      </c>
      <c r="P3133" s="29">
        <v>0</v>
      </c>
      <c r="Q3133" s="29">
        <v>0</v>
      </c>
      <c r="R3133" s="29">
        <f t="shared" si="48"/>
        <v>1.4999999664723875E-2</v>
      </c>
      <c r="S3133" s="29">
        <f>100%-Tabela10[[#This Row],[Média]]</f>
        <v>0.98500000033527613</v>
      </c>
    </row>
    <row r="3134" spans="1:19" x14ac:dyDescent="0.3">
      <c r="A3134" s="28" t="str">
        <f>'Agrupamento - 1Ciclo'!A3135</f>
        <v>1619</v>
      </c>
      <c r="B3134" s="29">
        <v>0</v>
      </c>
      <c r="C3134" s="29">
        <v>0.30000001192092901</v>
      </c>
      <c r="D3134" s="29">
        <v>0.119999997317791</v>
      </c>
      <c r="E3134" s="29">
        <v>0.17000000178813901</v>
      </c>
      <c r="F3134" s="29">
        <v>0</v>
      </c>
      <c r="G3134" s="29">
        <v>9.00000035762787E-2</v>
      </c>
      <c r="H3134" s="29">
        <v>7.9999998211860698E-2</v>
      </c>
      <c r="I3134" s="29">
        <v>0.21999999880790699</v>
      </c>
      <c r="J3134" s="29">
        <v>0</v>
      </c>
      <c r="K3134" s="29">
        <v>0.40000000596046398</v>
      </c>
      <c r="L3134" s="29">
        <v>0.33000001311302202</v>
      </c>
      <c r="M3134" s="29">
        <v>0.230000004172325</v>
      </c>
      <c r="N3134" s="29">
        <v>0</v>
      </c>
      <c r="O3134" s="29">
        <v>5.9999998658895499E-2</v>
      </c>
      <c r="P3134" s="29">
        <v>0</v>
      </c>
      <c r="Q3134" s="29">
        <v>3.9999999105930301E-2</v>
      </c>
      <c r="R3134" s="29">
        <f t="shared" si="48"/>
        <v>0.12750000203959638</v>
      </c>
      <c r="S3134" s="29">
        <f>100%-Tabela10[[#This Row],[Média]]</f>
        <v>0.87249999796040356</v>
      </c>
    </row>
    <row r="3135" spans="1:19" x14ac:dyDescent="0.3">
      <c r="A3135" s="28" t="str">
        <f>'Agrupamento - 1Ciclo'!A3136</f>
        <v>1619</v>
      </c>
      <c r="B3135" s="29">
        <v>0</v>
      </c>
      <c r="C3135" s="29">
        <v>0.129999995231628</v>
      </c>
      <c r="D3135" s="29">
        <v>0</v>
      </c>
      <c r="E3135" s="29">
        <v>0</v>
      </c>
      <c r="F3135" s="29">
        <v>0</v>
      </c>
      <c r="G3135" s="29">
        <v>0</v>
      </c>
      <c r="H3135" s="29">
        <v>0</v>
      </c>
      <c r="I3135" s="29">
        <v>0</v>
      </c>
      <c r="J3135" s="29">
        <v>0</v>
      </c>
      <c r="K3135" s="29">
        <v>0</v>
      </c>
      <c r="L3135" s="29">
        <v>7.9999998211860698E-2</v>
      </c>
      <c r="M3135" s="29">
        <v>0</v>
      </c>
      <c r="N3135" s="29">
        <v>0</v>
      </c>
      <c r="O3135" s="29">
        <v>0</v>
      </c>
      <c r="P3135" s="29">
        <v>0</v>
      </c>
      <c r="Q3135" s="29">
        <v>0</v>
      </c>
      <c r="R3135" s="29">
        <f t="shared" si="48"/>
        <v>1.3124999590218043E-2</v>
      </c>
      <c r="S3135" s="29">
        <f>100%-Tabela10[[#This Row],[Média]]</f>
        <v>0.98687500040978193</v>
      </c>
    </row>
    <row r="3136" spans="1:19" x14ac:dyDescent="0.3">
      <c r="A3136" s="28" t="str">
        <f>'Agrupamento - 1Ciclo'!A3137</f>
        <v>1619</v>
      </c>
      <c r="B3136" s="29" t="s">
        <v>4752</v>
      </c>
      <c r="C3136" s="29" t="s">
        <v>4752</v>
      </c>
      <c r="D3136" s="29" t="s">
        <v>4752</v>
      </c>
      <c r="E3136" s="29" t="s">
        <v>4752</v>
      </c>
      <c r="F3136" s="29" t="s">
        <v>4752</v>
      </c>
      <c r="G3136" s="29" t="s">
        <v>4752</v>
      </c>
      <c r="H3136" s="29" t="s">
        <v>4752</v>
      </c>
      <c r="I3136" s="29" t="s">
        <v>4752</v>
      </c>
      <c r="J3136" s="29" t="s">
        <v>4752</v>
      </c>
      <c r="K3136" s="29" t="s">
        <v>4752</v>
      </c>
      <c r="L3136" s="29" t="s">
        <v>4752</v>
      </c>
      <c r="M3136" s="29" t="s">
        <v>4752</v>
      </c>
      <c r="N3136" s="29">
        <v>0</v>
      </c>
      <c r="O3136" s="29">
        <v>0</v>
      </c>
      <c r="P3136" s="29">
        <v>5.0000000745058101E-2</v>
      </c>
      <c r="Q3136" s="29">
        <v>3.9999999105930301E-2</v>
      </c>
      <c r="R3136" s="29">
        <f t="shared" si="48"/>
        <v>2.24999999627471E-2</v>
      </c>
      <c r="S3136" s="29">
        <f>100%-Tabela10[[#This Row],[Média]]</f>
        <v>0.9775000000372529</v>
      </c>
    </row>
    <row r="3137" spans="1:19" x14ac:dyDescent="0.3">
      <c r="A3137" s="28" t="str">
        <f>'Agrupamento - 1Ciclo'!A3138</f>
        <v>1619</v>
      </c>
      <c r="B3137" s="29" t="s">
        <v>4751</v>
      </c>
      <c r="C3137" s="29" t="s">
        <v>4751</v>
      </c>
      <c r="D3137" s="29" t="s">
        <v>4751</v>
      </c>
      <c r="E3137" s="29" t="s">
        <v>4751</v>
      </c>
      <c r="F3137" s="29" t="s">
        <v>4751</v>
      </c>
      <c r="G3137" s="29" t="s">
        <v>4751</v>
      </c>
      <c r="H3137" s="29" t="s">
        <v>4751</v>
      </c>
      <c r="I3137" s="29" t="s">
        <v>4751</v>
      </c>
      <c r="J3137" s="29" t="s">
        <v>4751</v>
      </c>
      <c r="K3137" s="29" t="s">
        <v>4751</v>
      </c>
      <c r="L3137" s="29" t="s">
        <v>4751</v>
      </c>
      <c r="M3137" s="29" t="s">
        <v>4751</v>
      </c>
      <c r="N3137" s="29" t="s">
        <v>4751</v>
      </c>
      <c r="O3137" s="29" t="s">
        <v>4751</v>
      </c>
      <c r="P3137" s="29" t="s">
        <v>4751</v>
      </c>
      <c r="Q3137" s="29" t="s">
        <v>4751</v>
      </c>
      <c r="R3137" s="29" t="s">
        <v>4752</v>
      </c>
      <c r="S3137" s="29" t="e">
        <f>100%-Tabela10[[#This Row],[Média]]</f>
        <v>#VALUE!</v>
      </c>
    </row>
    <row r="3138" spans="1:19" x14ac:dyDescent="0.3">
      <c r="A3138" s="28" t="str">
        <f>'Agrupamento - 1Ciclo'!A3139</f>
        <v>1619</v>
      </c>
      <c r="B3138" s="29" t="s">
        <v>4751</v>
      </c>
      <c r="C3138" s="29" t="s">
        <v>4751</v>
      </c>
      <c r="D3138" s="29" t="s">
        <v>4751</v>
      </c>
      <c r="E3138" s="29" t="s">
        <v>4751</v>
      </c>
      <c r="F3138" s="29" t="s">
        <v>4751</v>
      </c>
      <c r="G3138" s="29" t="s">
        <v>4751</v>
      </c>
      <c r="H3138" s="29" t="s">
        <v>4751</v>
      </c>
      <c r="I3138" s="29" t="s">
        <v>4751</v>
      </c>
      <c r="J3138" s="29" t="s">
        <v>4751</v>
      </c>
      <c r="K3138" s="29" t="s">
        <v>4751</v>
      </c>
      <c r="L3138" s="29" t="s">
        <v>4751</v>
      </c>
      <c r="M3138" s="29" t="s">
        <v>4751</v>
      </c>
      <c r="N3138" s="29" t="s">
        <v>4751</v>
      </c>
      <c r="O3138" s="29" t="s">
        <v>4751</v>
      </c>
      <c r="P3138" s="29" t="s">
        <v>4751</v>
      </c>
      <c r="Q3138" s="29" t="s">
        <v>4751</v>
      </c>
      <c r="R3138" s="29" t="s">
        <v>4752</v>
      </c>
      <c r="S3138" s="29" t="e">
        <f>100%-Tabela10[[#This Row],[Média]]</f>
        <v>#VALUE!</v>
      </c>
    </row>
    <row r="3139" spans="1:19" x14ac:dyDescent="0.3">
      <c r="A3139" s="28" t="str">
        <f>'Agrupamento - 1Ciclo'!A3140</f>
        <v>1619</v>
      </c>
      <c r="B3139" s="29">
        <v>0</v>
      </c>
      <c r="C3139" s="29">
        <v>0.119999997317791</v>
      </c>
      <c r="D3139" s="29">
        <v>0</v>
      </c>
      <c r="E3139" s="29">
        <v>0</v>
      </c>
      <c r="F3139" s="29">
        <v>0</v>
      </c>
      <c r="G3139" s="29">
        <v>0</v>
      </c>
      <c r="H3139" s="29">
        <v>0</v>
      </c>
      <c r="I3139" s="29">
        <v>0</v>
      </c>
      <c r="J3139" s="29">
        <v>0</v>
      </c>
      <c r="K3139" s="29">
        <v>5.9999998658895499E-2</v>
      </c>
      <c r="L3139" s="29">
        <v>0</v>
      </c>
      <c r="M3139" s="29">
        <v>0</v>
      </c>
      <c r="N3139" s="29">
        <v>0</v>
      </c>
      <c r="O3139" s="29">
        <v>0</v>
      </c>
      <c r="P3139" s="29">
        <v>0</v>
      </c>
      <c r="Q3139" s="29">
        <v>0</v>
      </c>
      <c r="R3139" s="29">
        <f t="shared" ref="R3139:R3202" si="49">AVERAGE(B3139:Q3139)</f>
        <v>1.1249999748542907E-2</v>
      </c>
      <c r="S3139" s="29">
        <f>100%-Tabela10[[#This Row],[Média]]</f>
        <v>0.9887500002514571</v>
      </c>
    </row>
    <row r="3140" spans="1:19" x14ac:dyDescent="0.3">
      <c r="A3140" s="28" t="str">
        <f>'Agrupamento - 1Ciclo'!A3141</f>
        <v>1619</v>
      </c>
      <c r="B3140" s="29">
        <v>0</v>
      </c>
      <c r="C3140" s="29">
        <v>3.9999999105930301E-2</v>
      </c>
      <c r="D3140" s="29">
        <v>0</v>
      </c>
      <c r="E3140" s="29">
        <v>7.9999998211860698E-2</v>
      </c>
      <c r="F3140" s="29">
        <v>0</v>
      </c>
      <c r="G3140" s="29">
        <v>0</v>
      </c>
      <c r="H3140" s="29">
        <v>0</v>
      </c>
      <c r="I3140" s="29">
        <v>0</v>
      </c>
      <c r="J3140" s="29">
        <v>0</v>
      </c>
      <c r="K3140" s="29">
        <v>0</v>
      </c>
      <c r="L3140" s="29">
        <v>0</v>
      </c>
      <c r="M3140" s="29">
        <v>0</v>
      </c>
      <c r="N3140" s="29">
        <v>0</v>
      </c>
      <c r="O3140" s="29">
        <v>0</v>
      </c>
      <c r="P3140" s="29">
        <v>0</v>
      </c>
      <c r="Q3140" s="29">
        <v>0</v>
      </c>
      <c r="R3140" s="29">
        <f t="shared" si="49"/>
        <v>7.4999998323619374E-3</v>
      </c>
      <c r="S3140" s="29">
        <f>100%-Tabela10[[#This Row],[Média]]</f>
        <v>0.99250000016763806</v>
      </c>
    </row>
    <row r="3141" spans="1:19" x14ac:dyDescent="0.3">
      <c r="A3141" s="28" t="str">
        <f>'Agrupamento - 1Ciclo'!A3142</f>
        <v>1619</v>
      </c>
      <c r="B3141" s="29" t="s">
        <v>4751</v>
      </c>
      <c r="C3141" s="29" t="s">
        <v>4751</v>
      </c>
      <c r="D3141" s="29" t="s">
        <v>4751</v>
      </c>
      <c r="E3141" s="29" t="s">
        <v>4751</v>
      </c>
      <c r="F3141" s="29" t="s">
        <v>4751</v>
      </c>
      <c r="G3141" s="29" t="s">
        <v>4751</v>
      </c>
      <c r="H3141" s="29" t="s">
        <v>4751</v>
      </c>
      <c r="I3141" s="29" t="s">
        <v>4751</v>
      </c>
      <c r="J3141" s="29" t="s">
        <v>4751</v>
      </c>
      <c r="K3141" s="29" t="s">
        <v>4751</v>
      </c>
      <c r="L3141" s="29" t="s">
        <v>4751</v>
      </c>
      <c r="M3141" s="29" t="s">
        <v>4751</v>
      </c>
      <c r="N3141" s="29" t="s">
        <v>4751</v>
      </c>
      <c r="O3141" s="29" t="s">
        <v>4751</v>
      </c>
      <c r="P3141" s="29" t="s">
        <v>4751</v>
      </c>
      <c r="Q3141" s="29" t="s">
        <v>4751</v>
      </c>
      <c r="R3141" s="29" t="s">
        <v>4752</v>
      </c>
      <c r="S3141" s="29" t="e">
        <f>100%-Tabela10[[#This Row],[Média]]</f>
        <v>#VALUE!</v>
      </c>
    </row>
    <row r="3142" spans="1:19" x14ac:dyDescent="0.3">
      <c r="A3142" s="28" t="str">
        <f>'Agrupamento - 1Ciclo'!A3143</f>
        <v>1619</v>
      </c>
      <c r="B3142" s="29">
        <v>0</v>
      </c>
      <c r="C3142" s="29">
        <v>0.5</v>
      </c>
      <c r="D3142" s="29">
        <v>0</v>
      </c>
      <c r="E3142" s="29">
        <v>0</v>
      </c>
      <c r="F3142" s="29">
        <v>0</v>
      </c>
      <c r="G3142" s="29">
        <v>0.21999999880790699</v>
      </c>
      <c r="H3142" s="29">
        <v>0</v>
      </c>
      <c r="I3142" s="29">
        <v>0</v>
      </c>
      <c r="J3142" s="29">
        <v>0</v>
      </c>
      <c r="K3142" s="29">
        <v>0.129999995231628</v>
      </c>
      <c r="L3142" s="29">
        <v>0</v>
      </c>
      <c r="M3142" s="29">
        <v>0</v>
      </c>
      <c r="N3142" s="29">
        <v>0</v>
      </c>
      <c r="O3142" s="29">
        <v>0.140000000596046</v>
      </c>
      <c r="P3142" s="29">
        <v>0</v>
      </c>
      <c r="Q3142" s="29">
        <v>0</v>
      </c>
      <c r="R3142" s="29">
        <f t="shared" si="49"/>
        <v>6.1874999664723811E-2</v>
      </c>
      <c r="S3142" s="29">
        <f>100%-Tabela10[[#This Row],[Média]]</f>
        <v>0.93812500033527624</v>
      </c>
    </row>
    <row r="3143" spans="1:19" x14ac:dyDescent="0.3">
      <c r="A3143" s="28" t="str">
        <f>'Agrupamento - 1Ciclo'!A3144</f>
        <v>1619</v>
      </c>
      <c r="B3143" s="29">
        <v>0</v>
      </c>
      <c r="C3143" s="29">
        <v>0.18000000715255701</v>
      </c>
      <c r="D3143" s="29">
        <v>0</v>
      </c>
      <c r="E3143" s="29">
        <v>0.129999995231628</v>
      </c>
      <c r="F3143" s="29">
        <v>0</v>
      </c>
      <c r="G3143" s="29">
        <v>0.28999999165535001</v>
      </c>
      <c r="H3143" s="29">
        <v>0</v>
      </c>
      <c r="I3143" s="29">
        <v>0.20000000298023199</v>
      </c>
      <c r="J3143" s="29">
        <v>0</v>
      </c>
      <c r="K3143" s="29">
        <v>0.17000000178813901</v>
      </c>
      <c r="L3143" s="29">
        <v>0</v>
      </c>
      <c r="M3143" s="29">
        <v>0</v>
      </c>
      <c r="N3143" s="29">
        <v>0</v>
      </c>
      <c r="O3143" s="29">
        <v>0.25</v>
      </c>
      <c r="P3143" s="29">
        <v>0</v>
      </c>
      <c r="Q3143" s="29">
        <v>0.33000001311302202</v>
      </c>
      <c r="R3143" s="29">
        <f t="shared" si="49"/>
        <v>9.6875000745058018E-2</v>
      </c>
      <c r="S3143" s="29">
        <f>100%-Tabela10[[#This Row],[Média]]</f>
        <v>0.90312499925494194</v>
      </c>
    </row>
    <row r="3144" spans="1:19" x14ac:dyDescent="0.3">
      <c r="A3144" s="28" t="str">
        <f>'Agrupamento - 1Ciclo'!A3145</f>
        <v>1619</v>
      </c>
      <c r="B3144" s="29">
        <v>0</v>
      </c>
      <c r="C3144" s="29">
        <v>0</v>
      </c>
      <c r="D3144" s="29">
        <v>0</v>
      </c>
      <c r="E3144" s="29">
        <v>0</v>
      </c>
      <c r="F3144" s="29">
        <v>0</v>
      </c>
      <c r="G3144" s="29">
        <v>0</v>
      </c>
      <c r="H3144" s="29">
        <v>0</v>
      </c>
      <c r="I3144" s="29">
        <v>0</v>
      </c>
      <c r="J3144" s="29">
        <v>0</v>
      </c>
      <c r="K3144" s="29">
        <v>7.0000000298023196E-2</v>
      </c>
      <c r="L3144" s="29">
        <v>0</v>
      </c>
      <c r="M3144" s="29">
        <v>0</v>
      </c>
      <c r="N3144" s="29">
        <v>0</v>
      </c>
      <c r="O3144" s="29">
        <v>0</v>
      </c>
      <c r="P3144" s="29">
        <v>0</v>
      </c>
      <c r="Q3144" s="29">
        <v>0</v>
      </c>
      <c r="R3144" s="29">
        <f t="shared" si="49"/>
        <v>4.3750000186264498E-3</v>
      </c>
      <c r="S3144" s="29">
        <f>100%-Tabela10[[#This Row],[Média]]</f>
        <v>0.99562499998137355</v>
      </c>
    </row>
    <row r="3145" spans="1:19" x14ac:dyDescent="0.3">
      <c r="A3145" s="28" t="str">
        <f>'Agrupamento - 1Ciclo'!A3146</f>
        <v>1619</v>
      </c>
      <c r="B3145" s="29">
        <v>0</v>
      </c>
      <c r="C3145" s="29">
        <v>0</v>
      </c>
      <c r="D3145" s="29">
        <v>0</v>
      </c>
      <c r="E3145" s="29">
        <v>0</v>
      </c>
      <c r="F3145" s="29">
        <v>0</v>
      </c>
      <c r="G3145" s="29">
        <v>0.119999997317791</v>
      </c>
      <c r="H3145" s="29">
        <v>0</v>
      </c>
      <c r="I3145" s="29">
        <v>0</v>
      </c>
      <c r="J3145" s="29">
        <v>0</v>
      </c>
      <c r="K3145" s="29">
        <v>7.9999998211860698E-2</v>
      </c>
      <c r="L3145" s="29">
        <v>0</v>
      </c>
      <c r="M3145" s="29">
        <v>0</v>
      </c>
      <c r="N3145" s="29">
        <v>0</v>
      </c>
      <c r="O3145" s="29">
        <v>0</v>
      </c>
      <c r="P3145" s="29">
        <v>0</v>
      </c>
      <c r="Q3145" s="29">
        <v>0</v>
      </c>
      <c r="R3145" s="29">
        <f t="shared" si="49"/>
        <v>1.2499999720603231E-2</v>
      </c>
      <c r="S3145" s="29">
        <f>100%-Tabela10[[#This Row],[Média]]</f>
        <v>0.98750000027939677</v>
      </c>
    </row>
    <row r="3146" spans="1:19" x14ac:dyDescent="0.3">
      <c r="A3146" s="28" t="str">
        <f>'Agrupamento - 1Ciclo'!A3147</f>
        <v>1619</v>
      </c>
      <c r="B3146" s="29">
        <v>0</v>
      </c>
      <c r="C3146" s="29">
        <v>0.140000000596046</v>
      </c>
      <c r="D3146" s="29">
        <v>0</v>
      </c>
      <c r="E3146" s="29">
        <v>0</v>
      </c>
      <c r="F3146" s="29">
        <v>0</v>
      </c>
      <c r="G3146" s="29">
        <v>0</v>
      </c>
      <c r="H3146" s="29">
        <v>0</v>
      </c>
      <c r="I3146" s="29">
        <v>0</v>
      </c>
      <c r="J3146" s="29">
        <v>0</v>
      </c>
      <c r="K3146" s="29">
        <v>0</v>
      </c>
      <c r="L3146" s="29">
        <v>0</v>
      </c>
      <c r="M3146" s="29">
        <v>0</v>
      </c>
      <c r="N3146" s="29">
        <v>0</v>
      </c>
      <c r="O3146" s="29">
        <v>0</v>
      </c>
      <c r="P3146" s="29">
        <v>0</v>
      </c>
      <c r="Q3146" s="29">
        <v>0</v>
      </c>
      <c r="R3146" s="29">
        <f t="shared" si="49"/>
        <v>8.7500000372528752E-3</v>
      </c>
      <c r="S3146" s="29">
        <f>100%-Tabela10[[#This Row],[Média]]</f>
        <v>0.9912499999627471</v>
      </c>
    </row>
    <row r="3147" spans="1:19" x14ac:dyDescent="0.3">
      <c r="A3147" s="28" t="str">
        <f>'Agrupamento - 1Ciclo'!A3148</f>
        <v>1619</v>
      </c>
      <c r="B3147" s="29" t="s">
        <v>4751</v>
      </c>
      <c r="C3147" s="29" t="s">
        <v>4751</v>
      </c>
      <c r="D3147" s="29" t="s">
        <v>4751</v>
      </c>
      <c r="E3147" s="29" t="s">
        <v>4751</v>
      </c>
      <c r="F3147" s="29" t="s">
        <v>4751</v>
      </c>
      <c r="G3147" s="29" t="s">
        <v>4751</v>
      </c>
      <c r="H3147" s="29" t="s">
        <v>4751</v>
      </c>
      <c r="I3147" s="29" t="s">
        <v>4751</v>
      </c>
      <c r="J3147" s="29" t="s">
        <v>4751</v>
      </c>
      <c r="K3147" s="29" t="s">
        <v>4751</v>
      </c>
      <c r="L3147" s="29" t="s">
        <v>4751</v>
      </c>
      <c r="M3147" s="29" t="s">
        <v>4751</v>
      </c>
      <c r="N3147" s="29" t="s">
        <v>4751</v>
      </c>
      <c r="O3147" s="29" t="s">
        <v>4751</v>
      </c>
      <c r="P3147" s="29" t="s">
        <v>4751</v>
      </c>
      <c r="Q3147" s="29" t="s">
        <v>4751</v>
      </c>
      <c r="R3147" s="29" t="s">
        <v>4752</v>
      </c>
      <c r="S3147" s="29" t="e">
        <f>100%-Tabela10[[#This Row],[Média]]</f>
        <v>#VALUE!</v>
      </c>
    </row>
    <row r="3148" spans="1:19" x14ac:dyDescent="0.3">
      <c r="A3148" s="28" t="str">
        <f>'Agrupamento - 1Ciclo'!A3149</f>
        <v>1619</v>
      </c>
      <c r="B3148" s="29">
        <v>0</v>
      </c>
      <c r="C3148" s="29">
        <v>0.15000000596046401</v>
      </c>
      <c r="D3148" s="29">
        <v>0</v>
      </c>
      <c r="E3148" s="29">
        <v>0</v>
      </c>
      <c r="F3148" s="29">
        <v>0</v>
      </c>
      <c r="G3148" s="29">
        <v>1.9999999552965199E-2</v>
      </c>
      <c r="H3148" s="29">
        <v>0</v>
      </c>
      <c r="I3148" s="29">
        <v>0</v>
      </c>
      <c r="J3148" s="29">
        <v>0</v>
      </c>
      <c r="K3148" s="29">
        <v>5.0000000745058101E-2</v>
      </c>
      <c r="L3148" s="29">
        <v>1.9999999552965199E-2</v>
      </c>
      <c r="M3148" s="29">
        <v>0</v>
      </c>
      <c r="N3148" s="29">
        <v>0</v>
      </c>
      <c r="O3148" s="29">
        <v>0</v>
      </c>
      <c r="P3148" s="29">
        <v>2.9999999329447701E-2</v>
      </c>
      <c r="Q3148" s="29">
        <v>0</v>
      </c>
      <c r="R3148" s="29">
        <f t="shared" si="49"/>
        <v>1.6875000321306264E-2</v>
      </c>
      <c r="S3148" s="29">
        <f>100%-Tabela10[[#This Row],[Média]]</f>
        <v>0.98312499967869371</v>
      </c>
    </row>
    <row r="3149" spans="1:19" x14ac:dyDescent="0.3">
      <c r="A3149" s="28" t="str">
        <f>'Agrupamento - 1Ciclo'!A3150</f>
        <v>1619</v>
      </c>
      <c r="B3149" s="29">
        <v>0</v>
      </c>
      <c r="C3149" s="29">
        <v>0</v>
      </c>
      <c r="D3149" s="29">
        <v>0</v>
      </c>
      <c r="E3149" s="29">
        <v>9.00000035762787E-2</v>
      </c>
      <c r="F3149" s="29">
        <v>0</v>
      </c>
      <c r="G3149" s="29">
        <v>0</v>
      </c>
      <c r="H3149" s="29">
        <v>0</v>
      </c>
      <c r="I3149" s="29">
        <v>0</v>
      </c>
      <c r="J3149" s="29">
        <v>0</v>
      </c>
      <c r="K3149" s="29">
        <v>0</v>
      </c>
      <c r="L3149" s="29">
        <v>0</v>
      </c>
      <c r="M3149" s="29">
        <v>0</v>
      </c>
      <c r="N3149" s="29">
        <v>0</v>
      </c>
      <c r="O3149" s="29">
        <v>5.9999998658895499E-2</v>
      </c>
      <c r="P3149" s="29">
        <v>5.9999998658895499E-2</v>
      </c>
      <c r="Q3149" s="29">
        <v>0</v>
      </c>
      <c r="R3149" s="29">
        <f t="shared" si="49"/>
        <v>1.3125000055879356E-2</v>
      </c>
      <c r="S3149" s="29">
        <f>100%-Tabela10[[#This Row],[Média]]</f>
        <v>0.98687499994412065</v>
      </c>
    </row>
    <row r="3150" spans="1:19" x14ac:dyDescent="0.3">
      <c r="A3150" s="28" t="str">
        <f>'Agrupamento - 1Ciclo'!A3151</f>
        <v>1620</v>
      </c>
      <c r="B3150" s="29">
        <v>0</v>
      </c>
      <c r="C3150" s="29">
        <v>0</v>
      </c>
      <c r="D3150" s="29">
        <v>0</v>
      </c>
      <c r="E3150" s="29">
        <v>0</v>
      </c>
      <c r="F3150" s="29">
        <v>0</v>
      </c>
      <c r="G3150" s="29">
        <v>0</v>
      </c>
      <c r="H3150" s="29">
        <v>0</v>
      </c>
      <c r="I3150" s="29">
        <v>0</v>
      </c>
      <c r="J3150" s="29">
        <v>0</v>
      </c>
      <c r="K3150" s="29">
        <v>0</v>
      </c>
      <c r="L3150" s="29">
        <v>0</v>
      </c>
      <c r="M3150" s="29">
        <v>0</v>
      </c>
      <c r="N3150" s="29">
        <v>0</v>
      </c>
      <c r="O3150" s="29">
        <v>0</v>
      </c>
      <c r="P3150" s="29">
        <v>3.9999999105930301E-2</v>
      </c>
      <c r="Q3150" s="29">
        <v>0</v>
      </c>
      <c r="R3150" s="29">
        <f t="shared" si="49"/>
        <v>2.4999999441206438E-3</v>
      </c>
      <c r="S3150" s="29">
        <f>100%-Tabela10[[#This Row],[Média]]</f>
        <v>0.99750000005587935</v>
      </c>
    </row>
    <row r="3151" spans="1:19" x14ac:dyDescent="0.3">
      <c r="A3151" s="28" t="str">
        <f>'Agrupamento - 1Ciclo'!A3152</f>
        <v>1620</v>
      </c>
      <c r="B3151" s="29">
        <v>0</v>
      </c>
      <c r="C3151" s="29">
        <v>0</v>
      </c>
      <c r="D3151" s="29">
        <v>0</v>
      </c>
      <c r="E3151" s="29">
        <v>0</v>
      </c>
      <c r="F3151" s="29">
        <v>0</v>
      </c>
      <c r="G3151" s="29">
        <v>0</v>
      </c>
      <c r="H3151" s="29">
        <v>0</v>
      </c>
      <c r="I3151" s="29">
        <v>0</v>
      </c>
      <c r="J3151" s="29">
        <v>0</v>
      </c>
      <c r="K3151" s="29">
        <v>0</v>
      </c>
      <c r="L3151" s="29">
        <v>0</v>
      </c>
      <c r="M3151" s="29">
        <v>0</v>
      </c>
      <c r="N3151" s="29">
        <v>0</v>
      </c>
      <c r="O3151" s="29">
        <v>0</v>
      </c>
      <c r="P3151" s="29">
        <v>0</v>
      </c>
      <c r="Q3151" s="29">
        <v>0</v>
      </c>
      <c r="R3151" s="29">
        <f t="shared" si="49"/>
        <v>0</v>
      </c>
      <c r="S3151" s="29">
        <f>100%-Tabela10[[#This Row],[Média]]</f>
        <v>1</v>
      </c>
    </row>
    <row r="3152" spans="1:19" x14ac:dyDescent="0.3">
      <c r="A3152" s="28" t="str">
        <f>'Agrupamento - 1Ciclo'!A3153</f>
        <v>1620</v>
      </c>
      <c r="B3152" s="29">
        <v>0</v>
      </c>
      <c r="C3152" s="29">
        <v>7.0000000298023196E-2</v>
      </c>
      <c r="D3152" s="29">
        <v>0</v>
      </c>
      <c r="E3152" s="29">
        <v>0</v>
      </c>
      <c r="F3152" s="29">
        <v>0</v>
      </c>
      <c r="G3152" s="29">
        <v>0</v>
      </c>
      <c r="H3152" s="29">
        <v>0</v>
      </c>
      <c r="I3152" s="29">
        <v>0</v>
      </c>
      <c r="J3152" s="29">
        <v>0</v>
      </c>
      <c r="K3152" s="29">
        <v>0</v>
      </c>
      <c r="L3152" s="29">
        <v>0</v>
      </c>
      <c r="M3152" s="29">
        <v>0</v>
      </c>
      <c r="N3152" s="29">
        <v>0</v>
      </c>
      <c r="O3152" s="29">
        <v>0.5</v>
      </c>
      <c r="P3152" s="29">
        <v>0</v>
      </c>
      <c r="Q3152" s="29">
        <v>0</v>
      </c>
      <c r="R3152" s="29">
        <f t="shared" si="49"/>
        <v>3.5625000018626451E-2</v>
      </c>
      <c r="S3152" s="29">
        <f>100%-Tabela10[[#This Row],[Média]]</f>
        <v>0.96437499998137355</v>
      </c>
    </row>
    <row r="3153" spans="1:19" x14ac:dyDescent="0.3">
      <c r="A3153" s="28" t="str">
        <f>'Agrupamento - 1Ciclo'!A3154</f>
        <v>1620</v>
      </c>
      <c r="B3153" s="29">
        <v>0</v>
      </c>
      <c r="C3153" s="29">
        <v>7.0000000298023196E-2</v>
      </c>
      <c r="D3153" s="29">
        <v>0</v>
      </c>
      <c r="E3153" s="29">
        <v>0</v>
      </c>
      <c r="F3153" s="29">
        <v>0</v>
      </c>
      <c r="G3153" s="29">
        <v>0</v>
      </c>
      <c r="H3153" s="29">
        <v>0</v>
      </c>
      <c r="I3153" s="29">
        <v>0</v>
      </c>
      <c r="J3153" s="29">
        <v>0</v>
      </c>
      <c r="K3153" s="29">
        <v>0</v>
      </c>
      <c r="L3153" s="29">
        <v>0</v>
      </c>
      <c r="M3153" s="29">
        <v>0</v>
      </c>
      <c r="N3153" s="29">
        <v>0</v>
      </c>
      <c r="O3153" s="29">
        <v>0</v>
      </c>
      <c r="P3153" s="29">
        <v>5.0000000745058101E-2</v>
      </c>
      <c r="Q3153" s="29">
        <v>0</v>
      </c>
      <c r="R3153" s="29">
        <f t="shared" si="49"/>
        <v>7.5000000651925811E-3</v>
      </c>
      <c r="S3153" s="29">
        <f>100%-Tabela10[[#This Row],[Média]]</f>
        <v>0.99249999993480742</v>
      </c>
    </row>
    <row r="3154" spans="1:19" x14ac:dyDescent="0.3">
      <c r="A3154" s="28" t="str">
        <f>'Agrupamento - 1Ciclo'!A3155</f>
        <v>1620</v>
      </c>
      <c r="B3154" s="29">
        <v>0</v>
      </c>
      <c r="C3154" s="29">
        <v>1.9999999552965199E-2</v>
      </c>
      <c r="D3154" s="29">
        <v>0</v>
      </c>
      <c r="E3154" s="29">
        <v>0</v>
      </c>
      <c r="F3154" s="29">
        <v>0</v>
      </c>
      <c r="G3154" s="29">
        <v>0</v>
      </c>
      <c r="H3154" s="29">
        <v>0</v>
      </c>
      <c r="I3154" s="29">
        <v>0</v>
      </c>
      <c r="J3154" s="29">
        <v>0</v>
      </c>
      <c r="K3154" s="29">
        <v>0</v>
      </c>
      <c r="L3154" s="29">
        <v>0</v>
      </c>
      <c r="M3154" s="29">
        <v>0</v>
      </c>
      <c r="N3154" s="29">
        <v>0</v>
      </c>
      <c r="O3154" s="29">
        <v>0</v>
      </c>
      <c r="P3154" s="29">
        <v>0</v>
      </c>
      <c r="Q3154" s="29">
        <v>2.9999999329447701E-2</v>
      </c>
      <c r="R3154" s="29">
        <f t="shared" si="49"/>
        <v>3.124999930150806E-3</v>
      </c>
      <c r="S3154" s="29">
        <f>100%-Tabela10[[#This Row],[Média]]</f>
        <v>0.99687500006984919</v>
      </c>
    </row>
    <row r="3155" spans="1:19" x14ac:dyDescent="0.3">
      <c r="A3155" s="28" t="str">
        <f>'Agrupamento - 1Ciclo'!A3156</f>
        <v>1620</v>
      </c>
      <c r="B3155" s="29">
        <v>0</v>
      </c>
      <c r="C3155" s="29">
        <v>0</v>
      </c>
      <c r="D3155" s="29">
        <v>0</v>
      </c>
      <c r="E3155" s="29">
        <v>0</v>
      </c>
      <c r="F3155" s="29">
        <v>0</v>
      </c>
      <c r="G3155" s="29">
        <v>0</v>
      </c>
      <c r="H3155" s="29">
        <v>0</v>
      </c>
      <c r="I3155" s="29">
        <v>0</v>
      </c>
      <c r="J3155" s="29">
        <v>0</v>
      </c>
      <c r="K3155" s="29">
        <v>0</v>
      </c>
      <c r="L3155" s="29">
        <v>0</v>
      </c>
      <c r="M3155" s="29">
        <v>0</v>
      </c>
      <c r="N3155" s="29">
        <v>0</v>
      </c>
      <c r="O3155" s="29">
        <v>5.0000000745058101E-2</v>
      </c>
      <c r="P3155" s="29">
        <v>0</v>
      </c>
      <c r="Q3155" s="29">
        <v>0</v>
      </c>
      <c r="R3155" s="29">
        <f t="shared" si="49"/>
        <v>3.1250000465661313E-3</v>
      </c>
      <c r="S3155" s="29">
        <f>100%-Tabela10[[#This Row],[Média]]</f>
        <v>0.99687499995343387</v>
      </c>
    </row>
    <row r="3156" spans="1:19" x14ac:dyDescent="0.3">
      <c r="A3156" s="28" t="str">
        <f>'Agrupamento - 1Ciclo'!A3157</f>
        <v>1620</v>
      </c>
      <c r="B3156" s="29">
        <v>0</v>
      </c>
      <c r="C3156" s="29">
        <v>3.9999999105930301E-2</v>
      </c>
      <c r="D3156" s="29">
        <v>0</v>
      </c>
      <c r="E3156" s="29">
        <v>0</v>
      </c>
      <c r="F3156" s="29">
        <v>0</v>
      </c>
      <c r="G3156" s="29">
        <v>0</v>
      </c>
      <c r="H3156" s="29">
        <v>0</v>
      </c>
      <c r="I3156" s="29">
        <v>0</v>
      </c>
      <c r="J3156" s="29">
        <v>0</v>
      </c>
      <c r="K3156" s="29">
        <v>0</v>
      </c>
      <c r="L3156" s="29">
        <v>0</v>
      </c>
      <c r="M3156" s="29">
        <v>0</v>
      </c>
      <c r="N3156" s="29">
        <v>0</v>
      </c>
      <c r="O3156" s="29">
        <v>5.9999998658895499E-2</v>
      </c>
      <c r="P3156" s="29">
        <v>0</v>
      </c>
      <c r="Q3156" s="29">
        <v>0</v>
      </c>
      <c r="R3156" s="29">
        <f t="shared" si="49"/>
        <v>6.2499998603016121E-3</v>
      </c>
      <c r="S3156" s="29">
        <f>100%-Tabela10[[#This Row],[Média]]</f>
        <v>0.99375000013969839</v>
      </c>
    </row>
    <row r="3157" spans="1:19" x14ac:dyDescent="0.3">
      <c r="A3157" s="28" t="str">
        <f>'Agrupamento - 1Ciclo'!A3158</f>
        <v>1620</v>
      </c>
      <c r="B3157" s="29" t="s">
        <v>4752</v>
      </c>
      <c r="C3157" s="29" t="s">
        <v>4751</v>
      </c>
      <c r="D3157" s="29" t="s">
        <v>4752</v>
      </c>
      <c r="E3157" s="29" t="s">
        <v>4752</v>
      </c>
      <c r="F3157" s="29" t="s">
        <v>4751</v>
      </c>
      <c r="G3157" s="29" t="s">
        <v>4752</v>
      </c>
      <c r="H3157" s="29" t="s">
        <v>4751</v>
      </c>
      <c r="I3157" s="29" t="s">
        <v>4752</v>
      </c>
      <c r="J3157" s="29" t="s">
        <v>4751</v>
      </c>
      <c r="K3157" s="29" t="s">
        <v>4751</v>
      </c>
      <c r="L3157" s="29" t="s">
        <v>4752</v>
      </c>
      <c r="M3157" s="29" t="s">
        <v>4751</v>
      </c>
      <c r="N3157" s="29" t="s">
        <v>4751</v>
      </c>
      <c r="O3157" s="29" t="s">
        <v>4751</v>
      </c>
      <c r="P3157" s="29" t="s">
        <v>4752</v>
      </c>
      <c r="Q3157" s="29" t="s">
        <v>4752</v>
      </c>
      <c r="R3157" s="29" t="s">
        <v>4752</v>
      </c>
      <c r="S3157" s="29" t="e">
        <f>100%-Tabela10[[#This Row],[Média]]</f>
        <v>#VALUE!</v>
      </c>
    </row>
    <row r="3158" spans="1:19" x14ac:dyDescent="0.3">
      <c r="A3158" s="28" t="str">
        <f>'Agrupamento - 1Ciclo'!A3159</f>
        <v>1620</v>
      </c>
      <c r="B3158" s="29">
        <v>0</v>
      </c>
      <c r="C3158" s="29">
        <v>1.9999999552965199E-2</v>
      </c>
      <c r="D3158" s="29">
        <v>0</v>
      </c>
      <c r="E3158" s="29">
        <v>0</v>
      </c>
      <c r="F3158" s="29">
        <v>0</v>
      </c>
      <c r="G3158" s="29">
        <v>0</v>
      </c>
      <c r="H3158" s="29">
        <v>0</v>
      </c>
      <c r="I3158" s="29">
        <v>0</v>
      </c>
      <c r="J3158" s="29">
        <v>0</v>
      </c>
      <c r="K3158" s="29">
        <v>0</v>
      </c>
      <c r="L3158" s="29">
        <v>0</v>
      </c>
      <c r="M3158" s="29">
        <v>0</v>
      </c>
      <c r="N3158" s="29">
        <v>0</v>
      </c>
      <c r="O3158" s="29">
        <v>1.9999999552965199E-2</v>
      </c>
      <c r="P3158" s="29">
        <v>0</v>
      </c>
      <c r="Q3158" s="29">
        <v>0</v>
      </c>
      <c r="R3158" s="29">
        <f t="shared" si="49"/>
        <v>2.4999999441206499E-3</v>
      </c>
      <c r="S3158" s="29">
        <f>100%-Tabela10[[#This Row],[Média]]</f>
        <v>0.99750000005587935</v>
      </c>
    </row>
    <row r="3159" spans="1:19" x14ac:dyDescent="0.3">
      <c r="A3159" s="28" t="str">
        <f>'Agrupamento - 1Ciclo'!A3160</f>
        <v>1621</v>
      </c>
      <c r="B3159" s="29">
        <v>0</v>
      </c>
      <c r="C3159" s="29">
        <v>1.9999999552965199E-2</v>
      </c>
      <c r="D3159" s="29">
        <v>0</v>
      </c>
      <c r="E3159" s="29">
        <v>0</v>
      </c>
      <c r="F3159" s="29">
        <v>0</v>
      </c>
      <c r="G3159" s="29">
        <v>0</v>
      </c>
      <c r="H3159" s="29">
        <v>0</v>
      </c>
      <c r="I3159" s="29">
        <v>0</v>
      </c>
      <c r="J3159" s="29">
        <v>0</v>
      </c>
      <c r="K3159" s="29">
        <v>0</v>
      </c>
      <c r="L3159" s="29">
        <v>0</v>
      </c>
      <c r="M3159" s="29">
        <v>0</v>
      </c>
      <c r="N3159" s="29">
        <v>0</v>
      </c>
      <c r="O3159" s="29">
        <v>0</v>
      </c>
      <c r="P3159" s="29">
        <v>0</v>
      </c>
      <c r="Q3159" s="29">
        <v>0</v>
      </c>
      <c r="R3159" s="29">
        <f t="shared" si="49"/>
        <v>1.2499999720603249E-3</v>
      </c>
      <c r="S3159" s="29">
        <f>100%-Tabela10[[#This Row],[Média]]</f>
        <v>0.99875000002793968</v>
      </c>
    </row>
    <row r="3160" spans="1:19" x14ac:dyDescent="0.3">
      <c r="A3160" s="28" t="str">
        <f>'Agrupamento - 1Ciclo'!A3161</f>
        <v>1621</v>
      </c>
      <c r="B3160" s="29" t="s">
        <v>4751</v>
      </c>
      <c r="C3160" s="29" t="s">
        <v>4751</v>
      </c>
      <c r="D3160" s="29" t="s">
        <v>4751</v>
      </c>
      <c r="E3160" s="29" t="s">
        <v>4751</v>
      </c>
      <c r="F3160" s="29" t="s">
        <v>4751</v>
      </c>
      <c r="G3160" s="29" t="s">
        <v>4751</v>
      </c>
      <c r="H3160" s="29" t="s">
        <v>4751</v>
      </c>
      <c r="I3160" s="29" t="s">
        <v>4751</v>
      </c>
      <c r="J3160" s="29" t="s">
        <v>4751</v>
      </c>
      <c r="K3160" s="29" t="s">
        <v>4751</v>
      </c>
      <c r="L3160" s="29" t="s">
        <v>4751</v>
      </c>
      <c r="M3160" s="29" t="s">
        <v>4751</v>
      </c>
      <c r="N3160" s="29" t="s">
        <v>4751</v>
      </c>
      <c r="O3160" s="29" t="s">
        <v>4751</v>
      </c>
      <c r="P3160" s="29" t="s">
        <v>4751</v>
      </c>
      <c r="Q3160" s="29" t="s">
        <v>4751</v>
      </c>
      <c r="R3160" s="29" t="s">
        <v>4752</v>
      </c>
      <c r="S3160" s="29" t="e">
        <f>100%-Tabela10[[#This Row],[Média]]</f>
        <v>#VALUE!</v>
      </c>
    </row>
    <row r="3161" spans="1:19" x14ac:dyDescent="0.3">
      <c r="A3161" s="28" t="str">
        <f>'Agrupamento - 1Ciclo'!A3162</f>
        <v>1614</v>
      </c>
      <c r="B3161" s="29">
        <v>0</v>
      </c>
      <c r="C3161" s="29">
        <v>0</v>
      </c>
      <c r="D3161" s="29">
        <v>0</v>
      </c>
      <c r="E3161" s="29">
        <v>0</v>
      </c>
      <c r="F3161" s="29">
        <v>0</v>
      </c>
      <c r="G3161" s="29">
        <v>0</v>
      </c>
      <c r="H3161" s="29">
        <v>1.9999999552965199E-2</v>
      </c>
      <c r="I3161" s="29">
        <v>0</v>
      </c>
      <c r="J3161" s="29">
        <v>0</v>
      </c>
      <c r="K3161" s="29">
        <v>0</v>
      </c>
      <c r="L3161" s="29">
        <v>0</v>
      </c>
      <c r="M3161" s="29">
        <v>0</v>
      </c>
      <c r="N3161" s="29">
        <v>0</v>
      </c>
      <c r="O3161" s="29">
        <v>0</v>
      </c>
      <c r="P3161" s="29">
        <v>0</v>
      </c>
      <c r="Q3161" s="29">
        <v>0</v>
      </c>
      <c r="R3161" s="29">
        <f t="shared" si="49"/>
        <v>1.2499999720603249E-3</v>
      </c>
      <c r="S3161" s="29">
        <f>100%-Tabela10[[#This Row],[Média]]</f>
        <v>0.99875000002793968</v>
      </c>
    </row>
    <row r="3162" spans="1:19" x14ac:dyDescent="0.3">
      <c r="A3162" s="28" t="str">
        <f>'Agrupamento - 1Ciclo'!A3163</f>
        <v>1614</v>
      </c>
      <c r="B3162" s="29">
        <v>0</v>
      </c>
      <c r="C3162" s="29">
        <v>2.9999999329447701E-2</v>
      </c>
      <c r="D3162" s="29">
        <v>5.0000000745058101E-2</v>
      </c>
      <c r="E3162" s="29">
        <v>3.9999999105930301E-2</v>
      </c>
      <c r="F3162" s="29">
        <v>0</v>
      </c>
      <c r="G3162" s="29">
        <v>1.9999999552965199E-2</v>
      </c>
      <c r="H3162" s="29">
        <v>0</v>
      </c>
      <c r="I3162" s="29">
        <v>0</v>
      </c>
      <c r="J3162" s="29">
        <v>0</v>
      </c>
      <c r="K3162" s="29">
        <v>5.0000000745058101E-2</v>
      </c>
      <c r="L3162" s="29">
        <v>0</v>
      </c>
      <c r="M3162" s="29">
        <v>1.9999999552965199E-2</v>
      </c>
      <c r="N3162" s="29">
        <v>0</v>
      </c>
      <c r="O3162" s="29">
        <v>0</v>
      </c>
      <c r="P3162" s="29">
        <v>0</v>
      </c>
      <c r="Q3162" s="29">
        <v>0</v>
      </c>
      <c r="R3162" s="29">
        <f t="shared" si="49"/>
        <v>1.3124999939464038E-2</v>
      </c>
      <c r="S3162" s="29">
        <f>100%-Tabela10[[#This Row],[Média]]</f>
        <v>0.98687500006053597</v>
      </c>
    </row>
    <row r="3163" spans="1:19" x14ac:dyDescent="0.3">
      <c r="A3163" s="28" t="str">
        <f>'Agrupamento - 1Ciclo'!A3164</f>
        <v>1614</v>
      </c>
      <c r="B3163" s="29">
        <v>0</v>
      </c>
      <c r="C3163" s="29">
        <v>0.270000010728836</v>
      </c>
      <c r="D3163" s="29">
        <v>0</v>
      </c>
      <c r="E3163" s="29">
        <v>0</v>
      </c>
      <c r="F3163" s="29">
        <v>0</v>
      </c>
      <c r="G3163" s="29">
        <v>5.9999998658895499E-2</v>
      </c>
      <c r="H3163" s="29">
        <v>0</v>
      </c>
      <c r="I3163" s="29">
        <v>0</v>
      </c>
      <c r="J3163" s="29">
        <v>0</v>
      </c>
      <c r="K3163" s="29">
        <v>5.0000000745058101E-2</v>
      </c>
      <c r="L3163" s="29">
        <v>0</v>
      </c>
      <c r="M3163" s="29">
        <v>0.109999999403954</v>
      </c>
      <c r="N3163" s="29">
        <v>0</v>
      </c>
      <c r="O3163" s="29">
        <v>0</v>
      </c>
      <c r="P3163" s="29">
        <v>0</v>
      </c>
      <c r="Q3163" s="29">
        <v>0</v>
      </c>
      <c r="R3163" s="29">
        <f t="shared" si="49"/>
        <v>3.0625000596046476E-2</v>
      </c>
      <c r="S3163" s="29">
        <f>100%-Tabela10[[#This Row],[Média]]</f>
        <v>0.96937499940395355</v>
      </c>
    </row>
    <row r="3164" spans="1:19" x14ac:dyDescent="0.3">
      <c r="A3164" s="28" t="str">
        <f>'Agrupamento - 1Ciclo'!A3165</f>
        <v>1614</v>
      </c>
      <c r="B3164" s="29">
        <v>0</v>
      </c>
      <c r="C3164" s="29">
        <v>0</v>
      </c>
      <c r="D3164" s="29">
        <v>0</v>
      </c>
      <c r="E3164" s="29">
        <v>0</v>
      </c>
      <c r="F3164" s="29">
        <v>0</v>
      </c>
      <c r="G3164" s="29">
        <v>0</v>
      </c>
      <c r="H3164" s="29">
        <v>0</v>
      </c>
      <c r="I3164" s="29">
        <v>0</v>
      </c>
      <c r="J3164" s="29">
        <v>0</v>
      </c>
      <c r="K3164" s="29">
        <v>0</v>
      </c>
      <c r="L3164" s="29">
        <v>0</v>
      </c>
      <c r="M3164" s="29">
        <v>0</v>
      </c>
      <c r="N3164" s="29">
        <v>0</v>
      </c>
      <c r="O3164" s="29">
        <v>0</v>
      </c>
      <c r="P3164" s="29">
        <v>0.17000000178813901</v>
      </c>
      <c r="Q3164" s="29">
        <v>0</v>
      </c>
      <c r="R3164" s="29">
        <f t="shared" si="49"/>
        <v>1.0625000111758688E-2</v>
      </c>
      <c r="S3164" s="29">
        <f>100%-Tabela10[[#This Row],[Média]]</f>
        <v>0.98937499988824129</v>
      </c>
    </row>
    <row r="3165" spans="1:19" x14ac:dyDescent="0.3">
      <c r="A3165" s="28" t="str">
        <f>'Agrupamento - 1Ciclo'!A3166</f>
        <v>1614</v>
      </c>
      <c r="B3165" s="29">
        <v>0</v>
      </c>
      <c r="C3165" s="29">
        <v>0</v>
      </c>
      <c r="D3165" s="29">
        <v>0</v>
      </c>
      <c r="E3165" s="29">
        <v>0</v>
      </c>
      <c r="F3165" s="29">
        <v>0</v>
      </c>
      <c r="G3165" s="29">
        <v>0</v>
      </c>
      <c r="H3165" s="29">
        <v>0</v>
      </c>
      <c r="I3165" s="29">
        <v>0</v>
      </c>
      <c r="J3165" s="29">
        <v>0</v>
      </c>
      <c r="K3165" s="29">
        <v>0</v>
      </c>
      <c r="L3165" s="29">
        <v>0</v>
      </c>
      <c r="M3165" s="29">
        <v>0</v>
      </c>
      <c r="N3165" s="29">
        <v>0</v>
      </c>
      <c r="O3165" s="29">
        <v>0</v>
      </c>
      <c r="P3165" s="29">
        <v>0</v>
      </c>
      <c r="Q3165" s="29">
        <v>0</v>
      </c>
      <c r="R3165" s="29">
        <f t="shared" si="49"/>
        <v>0</v>
      </c>
      <c r="S3165" s="29">
        <f>100%-Tabela10[[#This Row],[Média]]</f>
        <v>1</v>
      </c>
    </row>
    <row r="3166" spans="1:19" x14ac:dyDescent="0.3">
      <c r="A3166" s="28" t="str">
        <f>'Agrupamento - 1Ciclo'!A3167</f>
        <v>1614</v>
      </c>
      <c r="B3166" s="29" t="s">
        <v>4752</v>
      </c>
      <c r="C3166" s="29" t="s">
        <v>4752</v>
      </c>
      <c r="D3166" s="29">
        <v>5.0000000745058101E-2</v>
      </c>
      <c r="E3166" s="29">
        <v>0</v>
      </c>
      <c r="F3166" s="29" t="s">
        <v>4752</v>
      </c>
      <c r="G3166" s="29" t="s">
        <v>4752</v>
      </c>
      <c r="H3166" s="29">
        <v>0</v>
      </c>
      <c r="I3166" s="29">
        <v>0</v>
      </c>
      <c r="J3166" s="29" t="s">
        <v>4752</v>
      </c>
      <c r="K3166" s="29" t="s">
        <v>4752</v>
      </c>
      <c r="L3166" s="29">
        <v>0</v>
      </c>
      <c r="M3166" s="29">
        <v>0</v>
      </c>
      <c r="N3166" s="29" t="s">
        <v>4752</v>
      </c>
      <c r="O3166" s="29" t="s">
        <v>4752</v>
      </c>
      <c r="P3166" s="29">
        <v>0</v>
      </c>
      <c r="Q3166" s="29">
        <v>0</v>
      </c>
      <c r="R3166" s="29">
        <f t="shared" si="49"/>
        <v>6.2500000931322627E-3</v>
      </c>
      <c r="S3166" s="29">
        <f>100%-Tabela10[[#This Row],[Média]]</f>
        <v>0.99374999990686774</v>
      </c>
    </row>
    <row r="3167" spans="1:19" x14ac:dyDescent="0.3">
      <c r="A3167" s="28" t="str">
        <f>'Agrupamento - 1Ciclo'!A3168</f>
        <v>1614</v>
      </c>
      <c r="B3167" s="29">
        <v>0</v>
      </c>
      <c r="C3167" s="29">
        <v>1.9999999552965199E-2</v>
      </c>
      <c r="D3167" s="29">
        <v>0</v>
      </c>
      <c r="E3167" s="29">
        <v>1.9999999552965199E-2</v>
      </c>
      <c r="F3167" s="29">
        <v>0</v>
      </c>
      <c r="G3167" s="29">
        <v>7.9999998211860698E-2</v>
      </c>
      <c r="H3167" s="29">
        <v>0</v>
      </c>
      <c r="I3167" s="29">
        <v>0</v>
      </c>
      <c r="J3167" s="29">
        <v>0</v>
      </c>
      <c r="K3167" s="29">
        <v>7.0000000298023196E-2</v>
      </c>
      <c r="L3167" s="29">
        <v>0</v>
      </c>
      <c r="M3167" s="29">
        <v>0</v>
      </c>
      <c r="N3167" s="29">
        <v>0</v>
      </c>
      <c r="O3167" s="29">
        <v>0</v>
      </c>
      <c r="P3167" s="29">
        <v>0</v>
      </c>
      <c r="Q3167" s="29">
        <v>0</v>
      </c>
      <c r="R3167" s="29">
        <f t="shared" si="49"/>
        <v>1.1874999850988393E-2</v>
      </c>
      <c r="S3167" s="29">
        <f>100%-Tabela10[[#This Row],[Média]]</f>
        <v>0.98812500014901161</v>
      </c>
    </row>
    <row r="3168" spans="1:19" x14ac:dyDescent="0.3">
      <c r="A3168" s="28" t="str">
        <f>'Agrupamento - 1Ciclo'!A3169</f>
        <v>1614</v>
      </c>
      <c r="B3168" s="29" t="s">
        <v>4751</v>
      </c>
      <c r="C3168" s="29" t="s">
        <v>4751</v>
      </c>
      <c r="D3168" s="29" t="s">
        <v>4751</v>
      </c>
      <c r="E3168" s="29" t="s">
        <v>4751</v>
      </c>
      <c r="F3168" s="29" t="s">
        <v>4751</v>
      </c>
      <c r="G3168" s="29" t="s">
        <v>4751</v>
      </c>
      <c r="H3168" s="29" t="s">
        <v>4751</v>
      </c>
      <c r="I3168" s="29" t="s">
        <v>4751</v>
      </c>
      <c r="J3168" s="29" t="s">
        <v>4751</v>
      </c>
      <c r="K3168" s="29" t="s">
        <v>4751</v>
      </c>
      <c r="L3168" s="29" t="s">
        <v>4751</v>
      </c>
      <c r="M3168" s="29" t="s">
        <v>4751</v>
      </c>
      <c r="N3168" s="29" t="s">
        <v>4751</v>
      </c>
      <c r="O3168" s="29" t="s">
        <v>4751</v>
      </c>
      <c r="P3168" s="29" t="s">
        <v>4751</v>
      </c>
      <c r="Q3168" s="29" t="s">
        <v>4751</v>
      </c>
      <c r="R3168" s="29" t="s">
        <v>4752</v>
      </c>
      <c r="S3168" s="29" t="e">
        <f>100%-Tabela10[[#This Row],[Média]]</f>
        <v>#VALUE!</v>
      </c>
    </row>
    <row r="3169" spans="1:19" x14ac:dyDescent="0.3">
      <c r="A3169" s="28" t="str">
        <f>'Agrupamento - 1Ciclo'!A3170</f>
        <v>1614</v>
      </c>
      <c r="B3169" s="29">
        <v>0</v>
      </c>
      <c r="C3169" s="29">
        <v>0</v>
      </c>
      <c r="D3169" s="29">
        <v>0</v>
      </c>
      <c r="E3169" s="29">
        <v>0</v>
      </c>
      <c r="F3169" s="29">
        <v>0</v>
      </c>
      <c r="G3169" s="29">
        <v>0</v>
      </c>
      <c r="H3169" s="29">
        <v>0</v>
      </c>
      <c r="I3169" s="29">
        <v>0</v>
      </c>
      <c r="J3169" s="29">
        <v>0</v>
      </c>
      <c r="K3169" s="29">
        <v>0.18000000715255701</v>
      </c>
      <c r="L3169" s="29">
        <v>0.129999995231628</v>
      </c>
      <c r="M3169" s="29">
        <v>0</v>
      </c>
      <c r="N3169" s="29">
        <v>0</v>
      </c>
      <c r="O3169" s="29">
        <v>0.30000001192092901</v>
      </c>
      <c r="P3169" s="29">
        <v>0</v>
      </c>
      <c r="Q3169" s="29">
        <v>0</v>
      </c>
      <c r="R3169" s="29">
        <f t="shared" si="49"/>
        <v>3.812500089406963E-2</v>
      </c>
      <c r="S3169" s="29">
        <f>100%-Tabela10[[#This Row],[Média]]</f>
        <v>0.96187499910593033</v>
      </c>
    </row>
    <row r="3170" spans="1:19" x14ac:dyDescent="0.3">
      <c r="A3170" s="28" t="str">
        <f>'Agrupamento - 1Ciclo'!A3171</f>
        <v>1614</v>
      </c>
      <c r="B3170" s="29">
        <v>0</v>
      </c>
      <c r="C3170" s="29">
        <v>0</v>
      </c>
      <c r="D3170" s="29">
        <v>0</v>
      </c>
      <c r="E3170" s="29">
        <v>0</v>
      </c>
      <c r="F3170" s="29">
        <v>0</v>
      </c>
      <c r="G3170" s="29">
        <v>0</v>
      </c>
      <c r="H3170" s="29">
        <v>0</v>
      </c>
      <c r="I3170" s="29">
        <v>0</v>
      </c>
      <c r="J3170" s="29">
        <v>0</v>
      </c>
      <c r="K3170" s="29">
        <v>0</v>
      </c>
      <c r="L3170" s="29">
        <v>0</v>
      </c>
      <c r="M3170" s="29">
        <v>0</v>
      </c>
      <c r="N3170" s="29">
        <v>0</v>
      </c>
      <c r="O3170" s="29">
        <v>0</v>
      </c>
      <c r="P3170" s="29">
        <v>0</v>
      </c>
      <c r="Q3170" s="29">
        <v>0</v>
      </c>
      <c r="R3170" s="29">
        <f t="shared" si="49"/>
        <v>0</v>
      </c>
      <c r="S3170" s="29">
        <f>100%-Tabela10[[#This Row],[Média]]</f>
        <v>1</v>
      </c>
    </row>
    <row r="3171" spans="1:19" x14ac:dyDescent="0.3">
      <c r="A3171" s="28" t="str">
        <f>'Agrupamento - 1Ciclo'!A3172</f>
        <v>1614</v>
      </c>
      <c r="B3171" s="29">
        <v>0</v>
      </c>
      <c r="C3171" s="29">
        <v>0</v>
      </c>
      <c r="D3171" s="29">
        <v>0</v>
      </c>
      <c r="E3171" s="29">
        <v>0</v>
      </c>
      <c r="F3171" s="29">
        <v>0</v>
      </c>
      <c r="G3171" s="29">
        <v>0</v>
      </c>
      <c r="H3171" s="29">
        <v>0</v>
      </c>
      <c r="I3171" s="29">
        <v>0</v>
      </c>
      <c r="J3171" s="29">
        <v>0</v>
      </c>
      <c r="K3171" s="29">
        <v>0.20000000298023199</v>
      </c>
      <c r="L3171" s="29">
        <v>0</v>
      </c>
      <c r="M3171" s="29">
        <v>0</v>
      </c>
      <c r="N3171" s="29">
        <v>0</v>
      </c>
      <c r="O3171" s="29">
        <v>0</v>
      </c>
      <c r="P3171" s="29">
        <v>0</v>
      </c>
      <c r="Q3171" s="29">
        <v>0</v>
      </c>
      <c r="R3171" s="29">
        <f t="shared" si="49"/>
        <v>1.2500000186264499E-2</v>
      </c>
      <c r="S3171" s="29">
        <f>100%-Tabela10[[#This Row],[Média]]</f>
        <v>0.98749999981373549</v>
      </c>
    </row>
    <row r="3172" spans="1:19" x14ac:dyDescent="0.3">
      <c r="A3172" s="28" t="str">
        <f>'Agrupamento - 1Ciclo'!A3173</f>
        <v>1614</v>
      </c>
      <c r="B3172" s="29">
        <v>0</v>
      </c>
      <c r="C3172" s="29">
        <v>7.0000000298023196E-2</v>
      </c>
      <c r="D3172" s="29">
        <v>1.9999999552965199E-2</v>
      </c>
      <c r="E3172" s="29">
        <v>5.0000000745058101E-2</v>
      </c>
      <c r="F3172" s="29">
        <v>0</v>
      </c>
      <c r="G3172" s="29">
        <v>0</v>
      </c>
      <c r="H3172" s="29">
        <v>0</v>
      </c>
      <c r="I3172" s="29">
        <v>0</v>
      </c>
      <c r="J3172" s="29">
        <v>0</v>
      </c>
      <c r="K3172" s="29">
        <v>7.0000000298023196E-2</v>
      </c>
      <c r="L3172" s="29">
        <v>0</v>
      </c>
      <c r="M3172" s="29">
        <v>0</v>
      </c>
      <c r="N3172" s="29">
        <v>0</v>
      </c>
      <c r="O3172" s="29">
        <v>0</v>
      </c>
      <c r="P3172" s="29">
        <v>0</v>
      </c>
      <c r="Q3172" s="29">
        <v>0</v>
      </c>
      <c r="R3172" s="29">
        <f t="shared" si="49"/>
        <v>1.3125000055879356E-2</v>
      </c>
      <c r="S3172" s="29">
        <f>100%-Tabela10[[#This Row],[Média]]</f>
        <v>0.98687499994412065</v>
      </c>
    </row>
    <row r="3173" spans="1:19" x14ac:dyDescent="0.3">
      <c r="A3173" s="28" t="str">
        <f>'Agrupamento - 1Ciclo'!A3174</f>
        <v>1614</v>
      </c>
      <c r="B3173" s="29">
        <v>0</v>
      </c>
      <c r="C3173" s="29">
        <v>0</v>
      </c>
      <c r="D3173" s="29">
        <v>0</v>
      </c>
      <c r="E3173" s="29">
        <v>0</v>
      </c>
      <c r="F3173" s="29">
        <v>0</v>
      </c>
      <c r="G3173" s="29">
        <v>0</v>
      </c>
      <c r="H3173" s="29">
        <v>0</v>
      </c>
      <c r="I3173" s="29">
        <v>0</v>
      </c>
      <c r="J3173" s="29">
        <v>0</v>
      </c>
      <c r="K3173" s="29">
        <v>0</v>
      </c>
      <c r="L3173" s="29">
        <v>0</v>
      </c>
      <c r="M3173" s="29">
        <v>0</v>
      </c>
      <c r="N3173" s="29">
        <v>0</v>
      </c>
      <c r="O3173" s="29">
        <v>0</v>
      </c>
      <c r="P3173" s="29">
        <v>0</v>
      </c>
      <c r="Q3173" s="29">
        <v>0</v>
      </c>
      <c r="R3173" s="29">
        <f t="shared" si="49"/>
        <v>0</v>
      </c>
      <c r="S3173" s="29">
        <f>100%-Tabela10[[#This Row],[Média]]</f>
        <v>1</v>
      </c>
    </row>
    <row r="3174" spans="1:19" x14ac:dyDescent="0.3">
      <c r="A3174" s="28" t="str">
        <f>'Agrupamento - 1Ciclo'!A3175</f>
        <v>1614</v>
      </c>
      <c r="B3174" s="29">
        <v>0</v>
      </c>
      <c r="C3174" s="29">
        <v>0</v>
      </c>
      <c r="D3174" s="29">
        <v>0</v>
      </c>
      <c r="E3174" s="29">
        <v>0</v>
      </c>
      <c r="F3174" s="29">
        <v>0</v>
      </c>
      <c r="G3174" s="29">
        <v>0.25</v>
      </c>
      <c r="H3174" s="29">
        <v>0</v>
      </c>
      <c r="I3174" s="29">
        <v>0</v>
      </c>
      <c r="J3174" s="29">
        <v>0</v>
      </c>
      <c r="K3174" s="29">
        <v>0.129999995231628</v>
      </c>
      <c r="L3174" s="29">
        <v>0</v>
      </c>
      <c r="M3174" s="29">
        <v>0</v>
      </c>
      <c r="N3174" s="29">
        <v>0</v>
      </c>
      <c r="O3174" s="29">
        <v>0</v>
      </c>
      <c r="P3174" s="29">
        <v>0</v>
      </c>
      <c r="Q3174" s="29">
        <v>0</v>
      </c>
      <c r="R3174" s="29">
        <f t="shared" si="49"/>
        <v>2.3749999701976748E-2</v>
      </c>
      <c r="S3174" s="29">
        <f>100%-Tabela10[[#This Row],[Média]]</f>
        <v>0.97625000029802322</v>
      </c>
    </row>
    <row r="3175" spans="1:19" x14ac:dyDescent="0.3">
      <c r="A3175" s="28" t="str">
        <f>'Agrupamento - 1Ciclo'!A3176</f>
        <v>1614</v>
      </c>
      <c r="B3175" s="29">
        <v>0</v>
      </c>
      <c r="C3175" s="29">
        <v>0</v>
      </c>
      <c r="D3175" s="29">
        <v>0</v>
      </c>
      <c r="E3175" s="29">
        <v>0.140000000596046</v>
      </c>
      <c r="F3175" s="29">
        <v>0</v>
      </c>
      <c r="G3175" s="29">
        <v>0</v>
      </c>
      <c r="H3175" s="29">
        <v>0</v>
      </c>
      <c r="I3175" s="29">
        <v>0</v>
      </c>
      <c r="J3175" s="29">
        <v>0</v>
      </c>
      <c r="K3175" s="29">
        <v>0.140000000596046</v>
      </c>
      <c r="L3175" s="29">
        <v>0</v>
      </c>
      <c r="M3175" s="29">
        <v>0</v>
      </c>
      <c r="N3175" s="29">
        <v>0</v>
      </c>
      <c r="O3175" s="29">
        <v>0.109999999403954</v>
      </c>
      <c r="P3175" s="29">
        <v>0</v>
      </c>
      <c r="Q3175" s="29">
        <v>0</v>
      </c>
      <c r="R3175" s="29">
        <f t="shared" si="49"/>
        <v>2.4375000037252875E-2</v>
      </c>
      <c r="S3175" s="29">
        <f>100%-Tabela10[[#This Row],[Média]]</f>
        <v>0.9756249999627471</v>
      </c>
    </row>
    <row r="3176" spans="1:19" x14ac:dyDescent="0.3">
      <c r="A3176" s="28" t="str">
        <f>'Agrupamento - 1Ciclo'!A3177</f>
        <v>1614</v>
      </c>
      <c r="B3176" s="29">
        <v>0</v>
      </c>
      <c r="C3176" s="29">
        <v>0</v>
      </c>
      <c r="D3176" s="29">
        <v>0</v>
      </c>
      <c r="E3176" s="29">
        <v>0</v>
      </c>
      <c r="F3176" s="29">
        <v>0</v>
      </c>
      <c r="G3176" s="29">
        <v>0</v>
      </c>
      <c r="H3176" s="29">
        <v>0</v>
      </c>
      <c r="I3176" s="29">
        <v>0</v>
      </c>
      <c r="J3176" s="29">
        <v>0</v>
      </c>
      <c r="K3176" s="29">
        <v>0</v>
      </c>
      <c r="L3176" s="29">
        <v>0</v>
      </c>
      <c r="M3176" s="29">
        <v>0</v>
      </c>
      <c r="N3176" s="29">
        <v>0</v>
      </c>
      <c r="O3176" s="29">
        <v>0</v>
      </c>
      <c r="P3176" s="29">
        <v>0.10000000149011599</v>
      </c>
      <c r="Q3176" s="29">
        <v>0</v>
      </c>
      <c r="R3176" s="29">
        <f t="shared" si="49"/>
        <v>6.2500000931322497E-3</v>
      </c>
      <c r="S3176" s="29">
        <f>100%-Tabela10[[#This Row],[Média]]</f>
        <v>0.99374999990686774</v>
      </c>
    </row>
    <row r="3177" spans="1:19" x14ac:dyDescent="0.3">
      <c r="A3177" s="28" t="str">
        <f>'Agrupamento - 1Ciclo'!A3178</f>
        <v>1614</v>
      </c>
      <c r="B3177" s="29">
        <v>0</v>
      </c>
      <c r="C3177" s="29">
        <v>0</v>
      </c>
      <c r="D3177" s="29">
        <v>0</v>
      </c>
      <c r="E3177" s="29">
        <v>5.9999998658895499E-2</v>
      </c>
      <c r="F3177" s="29">
        <v>0</v>
      </c>
      <c r="G3177" s="29">
        <v>0</v>
      </c>
      <c r="H3177" s="29">
        <v>7.9999998211860698E-2</v>
      </c>
      <c r="I3177" s="29">
        <v>9.00000035762787E-2</v>
      </c>
      <c r="J3177" s="29">
        <v>0</v>
      </c>
      <c r="K3177" s="29">
        <v>0</v>
      </c>
      <c r="L3177" s="29">
        <v>0</v>
      </c>
      <c r="M3177" s="29">
        <v>0</v>
      </c>
      <c r="N3177" s="29">
        <v>0</v>
      </c>
      <c r="O3177" s="29">
        <v>3.9999999105930301E-2</v>
      </c>
      <c r="P3177" s="29">
        <v>0</v>
      </c>
      <c r="Q3177" s="29">
        <v>0</v>
      </c>
      <c r="R3177" s="29">
        <f t="shared" si="49"/>
        <v>1.6874999972060323E-2</v>
      </c>
      <c r="S3177" s="29">
        <f>100%-Tabela10[[#This Row],[Média]]</f>
        <v>0.98312500002793968</v>
      </c>
    </row>
    <row r="3178" spans="1:19" x14ac:dyDescent="0.3">
      <c r="A3178" s="28" t="str">
        <f>'Agrupamento - 1Ciclo'!A3179</f>
        <v>1614</v>
      </c>
      <c r="B3178" s="29">
        <v>0</v>
      </c>
      <c r="C3178" s="29">
        <v>0.109999999403954</v>
      </c>
      <c r="D3178" s="29">
        <v>7.9999998211860698E-2</v>
      </c>
      <c r="E3178" s="29">
        <v>0</v>
      </c>
      <c r="F3178" s="29">
        <v>0</v>
      </c>
      <c r="G3178" s="29">
        <v>0</v>
      </c>
      <c r="H3178" s="29">
        <v>0</v>
      </c>
      <c r="I3178" s="29">
        <v>0</v>
      </c>
      <c r="J3178" s="29">
        <v>0</v>
      </c>
      <c r="K3178" s="29">
        <v>0</v>
      </c>
      <c r="L3178" s="29">
        <v>0</v>
      </c>
      <c r="M3178" s="29">
        <v>0</v>
      </c>
      <c r="N3178" s="29">
        <v>0</v>
      </c>
      <c r="O3178" s="29">
        <v>0</v>
      </c>
      <c r="P3178" s="29">
        <v>0</v>
      </c>
      <c r="Q3178" s="29">
        <v>0</v>
      </c>
      <c r="R3178" s="29">
        <f t="shared" si="49"/>
        <v>1.1874999850988419E-2</v>
      </c>
      <c r="S3178" s="29">
        <f>100%-Tabela10[[#This Row],[Média]]</f>
        <v>0.98812500014901161</v>
      </c>
    </row>
    <row r="3179" spans="1:19" x14ac:dyDescent="0.3">
      <c r="A3179" s="28" t="str">
        <f>'Agrupamento - 1Ciclo'!A3180</f>
        <v>1614</v>
      </c>
      <c r="B3179" s="29">
        <v>0</v>
      </c>
      <c r="C3179" s="29">
        <v>0</v>
      </c>
      <c r="D3179" s="29">
        <v>0</v>
      </c>
      <c r="E3179" s="29">
        <v>0</v>
      </c>
      <c r="F3179" s="29">
        <v>0</v>
      </c>
      <c r="G3179" s="29">
        <v>0</v>
      </c>
      <c r="H3179" s="29">
        <v>0</v>
      </c>
      <c r="I3179" s="29">
        <v>0</v>
      </c>
      <c r="J3179" s="29">
        <v>0</v>
      </c>
      <c r="K3179" s="29">
        <v>0</v>
      </c>
      <c r="L3179" s="29">
        <v>0</v>
      </c>
      <c r="M3179" s="29">
        <v>0</v>
      </c>
      <c r="N3179" s="29">
        <v>0</v>
      </c>
      <c r="O3179" s="29">
        <v>0</v>
      </c>
      <c r="P3179" s="29">
        <v>0</v>
      </c>
      <c r="Q3179" s="29">
        <v>0</v>
      </c>
      <c r="R3179" s="29">
        <f t="shared" si="49"/>
        <v>0</v>
      </c>
      <c r="S3179" s="29">
        <f>100%-Tabela10[[#This Row],[Média]]</f>
        <v>1</v>
      </c>
    </row>
    <row r="3180" spans="1:19" x14ac:dyDescent="0.3">
      <c r="A3180" s="28" t="str">
        <f>'Agrupamento - 1Ciclo'!A3181</f>
        <v>1614</v>
      </c>
      <c r="B3180" s="29">
        <v>0</v>
      </c>
      <c r="C3180" s="29">
        <v>0</v>
      </c>
      <c r="D3180" s="29">
        <v>0</v>
      </c>
      <c r="E3180" s="29">
        <v>0</v>
      </c>
      <c r="F3180" s="29">
        <v>0</v>
      </c>
      <c r="G3180" s="29">
        <v>0</v>
      </c>
      <c r="H3180" s="29">
        <v>0</v>
      </c>
      <c r="I3180" s="29">
        <v>0</v>
      </c>
      <c r="J3180" s="29">
        <v>0</v>
      </c>
      <c r="K3180" s="29">
        <v>0</v>
      </c>
      <c r="L3180" s="29">
        <v>0</v>
      </c>
      <c r="M3180" s="29">
        <v>0</v>
      </c>
      <c r="N3180" s="29">
        <v>0</v>
      </c>
      <c r="O3180" s="29">
        <v>0</v>
      </c>
      <c r="P3180" s="29">
        <v>0</v>
      </c>
      <c r="Q3180" s="29">
        <v>5.9999998658895499E-2</v>
      </c>
      <c r="R3180" s="29">
        <f t="shared" si="49"/>
        <v>3.7499999161809687E-3</v>
      </c>
      <c r="S3180" s="29">
        <f>100%-Tabela10[[#This Row],[Média]]</f>
        <v>0.99625000008381903</v>
      </c>
    </row>
    <row r="3181" spans="1:19" x14ac:dyDescent="0.3">
      <c r="A3181" s="28" t="str">
        <f>'Agrupamento - 1Ciclo'!A3182</f>
        <v>1614</v>
      </c>
      <c r="B3181" s="29">
        <v>0</v>
      </c>
      <c r="C3181" s="29">
        <v>0</v>
      </c>
      <c r="D3181" s="29" t="s">
        <v>4752</v>
      </c>
      <c r="E3181" s="29" t="s">
        <v>4752</v>
      </c>
      <c r="F3181" s="29">
        <v>0</v>
      </c>
      <c r="G3181" s="29">
        <v>5.0000000745058101E-2</v>
      </c>
      <c r="H3181" s="29" t="s">
        <v>4752</v>
      </c>
      <c r="I3181" s="29" t="s">
        <v>4752</v>
      </c>
      <c r="J3181" s="29">
        <v>0</v>
      </c>
      <c r="K3181" s="29">
        <v>0</v>
      </c>
      <c r="L3181" s="29" t="s">
        <v>4752</v>
      </c>
      <c r="M3181" s="29" t="s">
        <v>4752</v>
      </c>
      <c r="N3181" s="29">
        <v>0</v>
      </c>
      <c r="O3181" s="29">
        <v>0</v>
      </c>
      <c r="P3181" s="29" t="s">
        <v>4752</v>
      </c>
      <c r="Q3181" s="29" t="s">
        <v>4752</v>
      </c>
      <c r="R3181" s="29">
        <f t="shared" si="49"/>
        <v>6.2500000931322627E-3</v>
      </c>
      <c r="S3181" s="29">
        <f>100%-Tabela10[[#This Row],[Média]]</f>
        <v>0.99374999990686774</v>
      </c>
    </row>
    <row r="3182" spans="1:19" x14ac:dyDescent="0.3">
      <c r="A3182" s="28" t="str">
        <f>'Agrupamento - 1Ciclo'!A3183</f>
        <v>1614</v>
      </c>
      <c r="B3182" s="29">
        <v>0</v>
      </c>
      <c r="C3182" s="29">
        <v>0</v>
      </c>
      <c r="D3182" s="29">
        <v>0</v>
      </c>
      <c r="E3182" s="29">
        <v>0</v>
      </c>
      <c r="F3182" s="29">
        <v>0</v>
      </c>
      <c r="G3182" s="29">
        <v>0</v>
      </c>
      <c r="H3182" s="29">
        <v>5.0000000745058101E-2</v>
      </c>
      <c r="I3182" s="29">
        <v>0</v>
      </c>
      <c r="J3182" s="29">
        <v>0</v>
      </c>
      <c r="K3182" s="29">
        <v>0</v>
      </c>
      <c r="L3182" s="29">
        <v>0</v>
      </c>
      <c r="M3182" s="29">
        <v>0</v>
      </c>
      <c r="N3182" s="29">
        <v>0</v>
      </c>
      <c r="O3182" s="29">
        <v>0</v>
      </c>
      <c r="P3182" s="29">
        <v>0</v>
      </c>
      <c r="Q3182" s="29">
        <v>0</v>
      </c>
      <c r="R3182" s="29">
        <f t="shared" si="49"/>
        <v>3.1250000465661313E-3</v>
      </c>
      <c r="S3182" s="29">
        <f>100%-Tabela10[[#This Row],[Média]]</f>
        <v>0.99687499995343387</v>
      </c>
    </row>
    <row r="3183" spans="1:19" x14ac:dyDescent="0.3">
      <c r="A3183" s="28" t="str">
        <f>'Agrupamento - 1Ciclo'!A3184</f>
        <v>1614</v>
      </c>
      <c r="B3183" s="29">
        <v>0</v>
      </c>
      <c r="C3183" s="29">
        <v>0</v>
      </c>
      <c r="D3183" s="29">
        <v>0</v>
      </c>
      <c r="E3183" s="29">
        <v>0</v>
      </c>
      <c r="F3183" s="29">
        <v>0</v>
      </c>
      <c r="G3183" s="29">
        <v>0.20000000298023199</v>
      </c>
      <c r="H3183" s="29">
        <v>0</v>
      </c>
      <c r="I3183" s="29">
        <v>0</v>
      </c>
      <c r="J3183" s="29">
        <v>0</v>
      </c>
      <c r="K3183" s="29">
        <v>0</v>
      </c>
      <c r="L3183" s="29">
        <v>0</v>
      </c>
      <c r="M3183" s="29">
        <v>0</v>
      </c>
      <c r="N3183" s="29">
        <v>0</v>
      </c>
      <c r="O3183" s="29">
        <v>0</v>
      </c>
      <c r="P3183" s="29">
        <v>0</v>
      </c>
      <c r="Q3183" s="29">
        <v>0</v>
      </c>
      <c r="R3183" s="29">
        <f t="shared" si="49"/>
        <v>1.2500000186264499E-2</v>
      </c>
      <c r="S3183" s="29">
        <f>100%-Tabela10[[#This Row],[Média]]</f>
        <v>0.98749999981373549</v>
      </c>
    </row>
    <row r="3184" spans="1:19" x14ac:dyDescent="0.3">
      <c r="A3184" s="28" t="str">
        <f>'Agrupamento - 1Ciclo'!A3185</f>
        <v>1614</v>
      </c>
      <c r="B3184" s="29">
        <v>0</v>
      </c>
      <c r="C3184" s="29">
        <v>0</v>
      </c>
      <c r="D3184" s="29">
        <v>0</v>
      </c>
      <c r="E3184" s="29">
        <v>0</v>
      </c>
      <c r="F3184" s="29">
        <v>0</v>
      </c>
      <c r="G3184" s="29">
        <v>0</v>
      </c>
      <c r="H3184" s="29">
        <v>0</v>
      </c>
      <c r="I3184" s="29">
        <v>0</v>
      </c>
      <c r="J3184" s="29">
        <v>0</v>
      </c>
      <c r="K3184" s="29">
        <v>0</v>
      </c>
      <c r="L3184" s="29">
        <v>0</v>
      </c>
      <c r="M3184" s="29">
        <v>0</v>
      </c>
      <c r="N3184" s="29">
        <v>0</v>
      </c>
      <c r="O3184" s="29">
        <v>0</v>
      </c>
      <c r="P3184" s="29">
        <v>0</v>
      </c>
      <c r="Q3184" s="29">
        <v>0</v>
      </c>
      <c r="R3184" s="29">
        <f t="shared" si="49"/>
        <v>0</v>
      </c>
      <c r="S3184" s="29">
        <f>100%-Tabela10[[#This Row],[Média]]</f>
        <v>1</v>
      </c>
    </row>
    <row r="3185" spans="1:19" x14ac:dyDescent="0.3">
      <c r="A3185" s="28" t="str">
        <f>'Agrupamento - 1Ciclo'!A3186</f>
        <v>1614</v>
      </c>
      <c r="B3185" s="29" t="s">
        <v>4752</v>
      </c>
      <c r="C3185" s="29" t="s">
        <v>4752</v>
      </c>
      <c r="D3185" s="29" t="s">
        <v>4752</v>
      </c>
      <c r="E3185" s="29" t="s">
        <v>4752</v>
      </c>
      <c r="F3185" s="29" t="s">
        <v>4752</v>
      </c>
      <c r="G3185" s="29" t="s">
        <v>4752</v>
      </c>
      <c r="H3185" s="29" t="s">
        <v>4752</v>
      </c>
      <c r="I3185" s="29" t="s">
        <v>4752</v>
      </c>
      <c r="J3185" s="29" t="s">
        <v>4752</v>
      </c>
      <c r="K3185" s="29" t="s">
        <v>4752</v>
      </c>
      <c r="L3185" s="29" t="s">
        <v>4752</v>
      </c>
      <c r="M3185" s="29" t="s">
        <v>4752</v>
      </c>
      <c r="N3185" s="29">
        <v>0</v>
      </c>
      <c r="O3185" s="29">
        <v>0</v>
      </c>
      <c r="P3185" s="29">
        <v>5.0000000745058101E-2</v>
      </c>
      <c r="Q3185" s="29">
        <v>7.0000000298023196E-2</v>
      </c>
      <c r="R3185" s="29">
        <f t="shared" si="49"/>
        <v>3.0000000260770324E-2</v>
      </c>
      <c r="S3185" s="29">
        <f>100%-Tabela10[[#This Row],[Média]]</f>
        <v>0.96999999973922968</v>
      </c>
    </row>
    <row r="3186" spans="1:19" x14ac:dyDescent="0.3">
      <c r="A3186" s="28" t="str">
        <f>'Agrupamento - 1Ciclo'!A3187</f>
        <v>1701</v>
      </c>
      <c r="B3186" s="29">
        <v>0</v>
      </c>
      <c r="C3186" s="29">
        <v>0</v>
      </c>
      <c r="D3186" s="29">
        <v>0</v>
      </c>
      <c r="E3186" s="29">
        <v>0</v>
      </c>
      <c r="F3186" s="29">
        <v>0</v>
      </c>
      <c r="G3186" s="29">
        <v>0</v>
      </c>
      <c r="H3186" s="29">
        <v>0</v>
      </c>
      <c r="I3186" s="29">
        <v>0</v>
      </c>
      <c r="J3186" s="29">
        <v>0</v>
      </c>
      <c r="K3186" s="29">
        <v>9.00000035762787E-2</v>
      </c>
      <c r="L3186" s="29">
        <v>0</v>
      </c>
      <c r="M3186" s="29">
        <v>0</v>
      </c>
      <c r="N3186" s="29">
        <v>0</v>
      </c>
      <c r="O3186" s="29">
        <v>0</v>
      </c>
      <c r="P3186" s="29">
        <v>0</v>
      </c>
      <c r="Q3186" s="29">
        <v>0</v>
      </c>
      <c r="R3186" s="29">
        <f t="shared" si="49"/>
        <v>5.6250002235174188E-3</v>
      </c>
      <c r="S3186" s="29">
        <f>100%-Tabela10[[#This Row],[Média]]</f>
        <v>0.99437499977648258</v>
      </c>
    </row>
    <row r="3187" spans="1:19" x14ac:dyDescent="0.3">
      <c r="A3187" s="28" t="str">
        <f>'Agrupamento - 1Ciclo'!A3188</f>
        <v>1701</v>
      </c>
      <c r="B3187" s="29">
        <v>0</v>
      </c>
      <c r="C3187" s="29">
        <v>0</v>
      </c>
      <c r="D3187" s="29">
        <v>0</v>
      </c>
      <c r="E3187" s="29">
        <v>0</v>
      </c>
      <c r="F3187" s="29">
        <v>0</v>
      </c>
      <c r="G3187" s="29">
        <v>0</v>
      </c>
      <c r="H3187" s="29">
        <v>0</v>
      </c>
      <c r="I3187" s="29">
        <v>0</v>
      </c>
      <c r="J3187" s="29">
        <v>0</v>
      </c>
      <c r="K3187" s="29">
        <v>0</v>
      </c>
      <c r="L3187" s="29">
        <v>0</v>
      </c>
      <c r="M3187" s="29">
        <v>5.0000000745058101E-2</v>
      </c>
      <c r="N3187" s="29">
        <v>0</v>
      </c>
      <c r="O3187" s="29">
        <v>0</v>
      </c>
      <c r="P3187" s="29">
        <v>0</v>
      </c>
      <c r="Q3187" s="29">
        <v>0</v>
      </c>
      <c r="R3187" s="29">
        <f t="shared" si="49"/>
        <v>3.1250000465661313E-3</v>
      </c>
      <c r="S3187" s="29">
        <f>100%-Tabela10[[#This Row],[Média]]</f>
        <v>0.99687499995343387</v>
      </c>
    </row>
    <row r="3188" spans="1:19" x14ac:dyDescent="0.3">
      <c r="A3188" s="28" t="str">
        <f>'Agrupamento - 1Ciclo'!A3189</f>
        <v>1701</v>
      </c>
      <c r="B3188" s="29">
        <v>0</v>
      </c>
      <c r="C3188" s="29">
        <v>1.9999999552965199E-2</v>
      </c>
      <c r="D3188" s="29">
        <v>0</v>
      </c>
      <c r="E3188" s="29">
        <v>0</v>
      </c>
      <c r="F3188" s="29">
        <v>0</v>
      </c>
      <c r="G3188" s="29">
        <v>0</v>
      </c>
      <c r="H3188" s="29">
        <v>0</v>
      </c>
      <c r="I3188" s="29">
        <v>0.10000000149011599</v>
      </c>
      <c r="J3188" s="29">
        <v>0</v>
      </c>
      <c r="K3188" s="29">
        <v>0</v>
      </c>
      <c r="L3188" s="29">
        <v>0</v>
      </c>
      <c r="M3188" s="29">
        <v>0</v>
      </c>
      <c r="N3188" s="29">
        <v>0</v>
      </c>
      <c r="O3188" s="29">
        <v>5.0000000745058101E-2</v>
      </c>
      <c r="P3188" s="29">
        <v>0</v>
      </c>
      <c r="Q3188" s="29">
        <v>0</v>
      </c>
      <c r="R3188" s="29">
        <f t="shared" si="49"/>
        <v>1.0625000111758705E-2</v>
      </c>
      <c r="S3188" s="29">
        <f>100%-Tabela10[[#This Row],[Média]]</f>
        <v>0.98937499988824129</v>
      </c>
    </row>
    <row r="3189" spans="1:19" x14ac:dyDescent="0.3">
      <c r="A3189" s="28" t="str">
        <f>'Agrupamento - 1Ciclo'!A3190</f>
        <v>1701</v>
      </c>
      <c r="B3189" s="29" t="s">
        <v>4751</v>
      </c>
      <c r="C3189" s="29" t="s">
        <v>4751</v>
      </c>
      <c r="D3189" s="29" t="s">
        <v>4751</v>
      </c>
      <c r="E3189" s="29" t="s">
        <v>4751</v>
      </c>
      <c r="F3189" s="29" t="s">
        <v>4751</v>
      </c>
      <c r="G3189" s="29" t="s">
        <v>4751</v>
      </c>
      <c r="H3189" s="29" t="s">
        <v>4751</v>
      </c>
      <c r="I3189" s="29" t="s">
        <v>4751</v>
      </c>
      <c r="J3189" s="29" t="s">
        <v>4751</v>
      </c>
      <c r="K3189" s="29" t="s">
        <v>4751</v>
      </c>
      <c r="L3189" s="29" t="s">
        <v>4751</v>
      </c>
      <c r="M3189" s="29" t="s">
        <v>4751</v>
      </c>
      <c r="N3189" s="29" t="s">
        <v>4752</v>
      </c>
      <c r="O3189" s="29" t="s">
        <v>4751</v>
      </c>
      <c r="P3189" s="29" t="s">
        <v>4751</v>
      </c>
      <c r="Q3189" s="29" t="s">
        <v>4751</v>
      </c>
      <c r="R3189" s="29" t="s">
        <v>4752</v>
      </c>
      <c r="S3189" s="29" t="e">
        <f>100%-Tabela10[[#This Row],[Média]]</f>
        <v>#VALUE!</v>
      </c>
    </row>
    <row r="3190" spans="1:19" x14ac:dyDescent="0.3">
      <c r="A3190" s="28" t="str">
        <f>'Agrupamento - 1Ciclo'!A3191</f>
        <v>1701</v>
      </c>
      <c r="B3190" s="29">
        <v>0</v>
      </c>
      <c r="C3190" s="29">
        <v>0</v>
      </c>
      <c r="D3190" s="29">
        <v>0</v>
      </c>
      <c r="E3190" s="29">
        <v>0</v>
      </c>
      <c r="F3190" s="29">
        <v>0</v>
      </c>
      <c r="G3190" s="29">
        <v>0</v>
      </c>
      <c r="H3190" s="29">
        <v>0</v>
      </c>
      <c r="I3190" s="29">
        <v>7.0000000298023196E-2</v>
      </c>
      <c r="J3190" s="29">
        <v>0</v>
      </c>
      <c r="K3190" s="29">
        <v>0.20000000298023199</v>
      </c>
      <c r="L3190" s="29">
        <v>0</v>
      </c>
      <c r="M3190" s="29">
        <v>0</v>
      </c>
      <c r="N3190" s="29">
        <v>0</v>
      </c>
      <c r="O3190" s="29">
        <v>0</v>
      </c>
      <c r="P3190" s="29">
        <v>0.109999999403954</v>
      </c>
      <c r="Q3190" s="29">
        <v>0</v>
      </c>
      <c r="R3190" s="29">
        <f t="shared" si="49"/>
        <v>2.3750000167638074E-2</v>
      </c>
      <c r="S3190" s="29">
        <f>100%-Tabela10[[#This Row],[Média]]</f>
        <v>0.97624999983236194</v>
      </c>
    </row>
    <row r="3191" spans="1:19" x14ac:dyDescent="0.3">
      <c r="A3191" s="28" t="str">
        <f>'Agrupamento - 1Ciclo'!A3192</f>
        <v>1701</v>
      </c>
      <c r="B3191" s="29">
        <v>0</v>
      </c>
      <c r="C3191" s="29">
        <v>7.9999998211860698E-2</v>
      </c>
      <c r="D3191" s="29">
        <v>0</v>
      </c>
      <c r="E3191" s="29">
        <v>0</v>
      </c>
      <c r="F3191" s="29">
        <v>0</v>
      </c>
      <c r="G3191" s="29">
        <v>0.129999995231628</v>
      </c>
      <c r="H3191" s="29">
        <v>0</v>
      </c>
      <c r="I3191" s="29">
        <v>0</v>
      </c>
      <c r="J3191" s="29">
        <v>0</v>
      </c>
      <c r="K3191" s="29">
        <v>0.140000000596046</v>
      </c>
      <c r="L3191" s="29">
        <v>0</v>
      </c>
      <c r="M3191" s="29">
        <v>0</v>
      </c>
      <c r="N3191" s="29">
        <v>0</v>
      </c>
      <c r="O3191" s="29">
        <v>0.129999995231628</v>
      </c>
      <c r="P3191" s="29">
        <v>0</v>
      </c>
      <c r="Q3191" s="29">
        <v>0</v>
      </c>
      <c r="R3191" s="29">
        <f t="shared" si="49"/>
        <v>2.999999932944767E-2</v>
      </c>
      <c r="S3191" s="29">
        <f>100%-Tabela10[[#This Row],[Média]]</f>
        <v>0.97000000067055236</v>
      </c>
    </row>
    <row r="3192" spans="1:19" x14ac:dyDescent="0.3">
      <c r="A3192" s="28" t="str">
        <f>'Agrupamento - 1Ciclo'!A3193</f>
        <v>1701</v>
      </c>
      <c r="B3192" s="29" t="s">
        <v>4751</v>
      </c>
      <c r="C3192" s="29" t="s">
        <v>4751</v>
      </c>
      <c r="D3192" s="29" t="s">
        <v>4751</v>
      </c>
      <c r="E3192" s="29" t="s">
        <v>4751</v>
      </c>
      <c r="F3192" s="29" t="s">
        <v>4751</v>
      </c>
      <c r="G3192" s="29" t="s">
        <v>4751</v>
      </c>
      <c r="H3192" s="29" t="s">
        <v>4751</v>
      </c>
      <c r="I3192" s="29" t="s">
        <v>4751</v>
      </c>
      <c r="J3192" s="29" t="s">
        <v>4751</v>
      </c>
      <c r="K3192" s="29" t="s">
        <v>4751</v>
      </c>
      <c r="L3192" s="29" t="s">
        <v>4751</v>
      </c>
      <c r="M3192" s="29" t="s">
        <v>4751</v>
      </c>
      <c r="N3192" s="29" t="s">
        <v>4752</v>
      </c>
      <c r="O3192" s="29" t="s">
        <v>4751</v>
      </c>
      <c r="P3192" s="29" t="s">
        <v>4751</v>
      </c>
      <c r="Q3192" s="29" t="s">
        <v>4751</v>
      </c>
      <c r="R3192" s="29" t="s">
        <v>4752</v>
      </c>
      <c r="S3192" s="29" t="e">
        <f>100%-Tabela10[[#This Row],[Média]]</f>
        <v>#VALUE!</v>
      </c>
    </row>
    <row r="3193" spans="1:19" x14ac:dyDescent="0.3">
      <c r="A3193" s="28" t="str">
        <f>'Agrupamento - 1Ciclo'!A3194</f>
        <v>1702</v>
      </c>
      <c r="B3193" s="29">
        <v>0</v>
      </c>
      <c r="C3193" s="29">
        <v>1.9999999552965199E-2</v>
      </c>
      <c r="D3193" s="29">
        <v>0</v>
      </c>
      <c r="E3193" s="29" t="s">
        <v>4752</v>
      </c>
      <c r="F3193" s="29" t="s">
        <v>4752</v>
      </c>
      <c r="G3193" s="29">
        <v>0</v>
      </c>
      <c r="H3193" s="29">
        <v>0</v>
      </c>
      <c r="I3193" s="29">
        <v>0</v>
      </c>
      <c r="J3193" s="29" t="s">
        <v>4752</v>
      </c>
      <c r="K3193" s="29" t="s">
        <v>4752</v>
      </c>
      <c r="L3193" s="29">
        <v>0</v>
      </c>
      <c r="M3193" s="29">
        <v>0</v>
      </c>
      <c r="N3193" s="29">
        <v>0</v>
      </c>
      <c r="O3193" s="29" t="s">
        <v>4752</v>
      </c>
      <c r="P3193" s="29">
        <v>0</v>
      </c>
      <c r="Q3193" s="29">
        <v>0</v>
      </c>
      <c r="R3193" s="29">
        <f t="shared" si="49"/>
        <v>1.8181817775422908E-3</v>
      </c>
      <c r="S3193" s="29">
        <f>100%-Tabela10[[#This Row],[Média]]</f>
        <v>0.99818181822245766</v>
      </c>
    </row>
    <row r="3194" spans="1:19" x14ac:dyDescent="0.3">
      <c r="A3194" s="28" t="str">
        <f>'Agrupamento - 1Ciclo'!A3195</f>
        <v>1702</v>
      </c>
      <c r="B3194" s="29" t="s">
        <v>4751</v>
      </c>
      <c r="C3194" s="29" t="s">
        <v>4751</v>
      </c>
      <c r="D3194" s="29" t="s">
        <v>4751</v>
      </c>
      <c r="E3194" s="29" t="s">
        <v>4751</v>
      </c>
      <c r="F3194" s="29" t="s">
        <v>4751</v>
      </c>
      <c r="G3194" s="29" t="s">
        <v>4751</v>
      </c>
      <c r="H3194" s="29" t="s">
        <v>4751</v>
      </c>
      <c r="I3194" s="29" t="s">
        <v>4751</v>
      </c>
      <c r="J3194" s="29" t="s">
        <v>4751</v>
      </c>
      <c r="K3194" s="29" t="s">
        <v>4751</v>
      </c>
      <c r="L3194" s="29" t="s">
        <v>4751</v>
      </c>
      <c r="M3194" s="29" t="s">
        <v>4751</v>
      </c>
      <c r="N3194" s="29" t="s">
        <v>4752</v>
      </c>
      <c r="O3194" s="29" t="s">
        <v>4751</v>
      </c>
      <c r="P3194" s="29" t="s">
        <v>4751</v>
      </c>
      <c r="Q3194" s="29" t="s">
        <v>4751</v>
      </c>
      <c r="R3194" s="29" t="s">
        <v>4752</v>
      </c>
      <c r="S3194" s="29" t="e">
        <f>100%-Tabela10[[#This Row],[Média]]</f>
        <v>#VALUE!</v>
      </c>
    </row>
    <row r="3195" spans="1:19" x14ac:dyDescent="0.3">
      <c r="A3195" s="28" t="str">
        <f>'Agrupamento - 1Ciclo'!A3196</f>
        <v>1702</v>
      </c>
      <c r="B3195" s="29">
        <v>0</v>
      </c>
      <c r="C3195" s="29">
        <v>0</v>
      </c>
      <c r="D3195" s="29">
        <v>5.0000000745058101E-2</v>
      </c>
      <c r="E3195" s="29">
        <v>0</v>
      </c>
      <c r="F3195" s="29">
        <v>0</v>
      </c>
      <c r="G3195" s="29">
        <v>0</v>
      </c>
      <c r="H3195" s="29">
        <v>0</v>
      </c>
      <c r="I3195" s="29">
        <v>0</v>
      </c>
      <c r="J3195" s="29">
        <v>0</v>
      </c>
      <c r="K3195" s="29">
        <v>0</v>
      </c>
      <c r="L3195" s="29">
        <v>0</v>
      </c>
      <c r="M3195" s="29">
        <v>0</v>
      </c>
      <c r="N3195" s="29">
        <v>0</v>
      </c>
      <c r="O3195" s="29">
        <v>0</v>
      </c>
      <c r="P3195" s="29">
        <v>0</v>
      </c>
      <c r="Q3195" s="29">
        <v>0</v>
      </c>
      <c r="R3195" s="29">
        <f t="shared" si="49"/>
        <v>3.1250000465661313E-3</v>
      </c>
      <c r="S3195" s="29">
        <f>100%-Tabela10[[#This Row],[Média]]</f>
        <v>0.99687499995343387</v>
      </c>
    </row>
    <row r="3196" spans="1:19" x14ac:dyDescent="0.3">
      <c r="A3196" s="28" t="str">
        <f>'Agrupamento - 1Ciclo'!A3197</f>
        <v>1702</v>
      </c>
      <c r="B3196" s="29">
        <v>0</v>
      </c>
      <c r="C3196" s="29">
        <v>7.9999998211860698E-2</v>
      </c>
      <c r="D3196" s="29">
        <v>0</v>
      </c>
      <c r="E3196" s="29">
        <v>0</v>
      </c>
      <c r="F3196" s="29">
        <v>0</v>
      </c>
      <c r="G3196" s="29">
        <v>0</v>
      </c>
      <c r="H3196" s="29">
        <v>0</v>
      </c>
      <c r="I3196" s="29">
        <v>0</v>
      </c>
      <c r="J3196" s="29">
        <v>0</v>
      </c>
      <c r="K3196" s="29">
        <v>0</v>
      </c>
      <c r="L3196" s="29">
        <v>0</v>
      </c>
      <c r="M3196" s="29">
        <v>0</v>
      </c>
      <c r="N3196" s="29">
        <v>0</v>
      </c>
      <c r="O3196" s="29">
        <v>0</v>
      </c>
      <c r="P3196" s="29">
        <v>0</v>
      </c>
      <c r="Q3196" s="29">
        <v>0</v>
      </c>
      <c r="R3196" s="29">
        <f t="shared" si="49"/>
        <v>4.9999998882412936E-3</v>
      </c>
      <c r="S3196" s="29">
        <f>100%-Tabela10[[#This Row],[Média]]</f>
        <v>0.99500000011175871</v>
      </c>
    </row>
    <row r="3197" spans="1:19" x14ac:dyDescent="0.3">
      <c r="A3197" s="28" t="str">
        <f>'Agrupamento - 1Ciclo'!A3198</f>
        <v>1702</v>
      </c>
      <c r="B3197" s="29">
        <v>0</v>
      </c>
      <c r="C3197" s="29">
        <v>3.9999999105930301E-2</v>
      </c>
      <c r="D3197" s="29">
        <v>1.9999999552965199E-2</v>
      </c>
      <c r="E3197" s="29">
        <v>3.9999999105930301E-2</v>
      </c>
      <c r="F3197" s="29">
        <v>0</v>
      </c>
      <c r="G3197" s="29">
        <v>1.9999999552965199E-2</v>
      </c>
      <c r="H3197" s="29">
        <v>0</v>
      </c>
      <c r="I3197" s="29">
        <v>0</v>
      </c>
      <c r="J3197" s="29">
        <v>0</v>
      </c>
      <c r="K3197" s="29">
        <v>0</v>
      </c>
      <c r="L3197" s="29">
        <v>1.9999999552965199E-2</v>
      </c>
      <c r="M3197" s="29">
        <v>0</v>
      </c>
      <c r="N3197" s="29">
        <v>0</v>
      </c>
      <c r="O3197" s="29">
        <v>0</v>
      </c>
      <c r="P3197" s="29">
        <v>1.9999999552965199E-2</v>
      </c>
      <c r="Q3197" s="29">
        <v>0</v>
      </c>
      <c r="R3197" s="29">
        <f t="shared" si="49"/>
        <v>9.9999997764825856E-3</v>
      </c>
      <c r="S3197" s="29">
        <f>100%-Tabela10[[#This Row],[Média]]</f>
        <v>0.99000000022351742</v>
      </c>
    </row>
    <row r="3198" spans="1:19" x14ac:dyDescent="0.3">
      <c r="A3198" s="28" t="str">
        <f>'Agrupamento - 1Ciclo'!A3199</f>
        <v>1702</v>
      </c>
      <c r="B3198" s="29">
        <v>0</v>
      </c>
      <c r="C3198" s="29">
        <v>0</v>
      </c>
      <c r="D3198" s="29">
        <v>0</v>
      </c>
      <c r="E3198" s="29">
        <v>0</v>
      </c>
      <c r="F3198" s="29">
        <v>0</v>
      </c>
      <c r="G3198" s="29">
        <v>0</v>
      </c>
      <c r="H3198" s="29">
        <v>0</v>
      </c>
      <c r="I3198" s="29">
        <v>0</v>
      </c>
      <c r="J3198" s="29">
        <v>0</v>
      </c>
      <c r="K3198" s="29">
        <v>0</v>
      </c>
      <c r="L3198" s="29">
        <v>0</v>
      </c>
      <c r="M3198" s="29">
        <v>0</v>
      </c>
      <c r="N3198" s="29">
        <v>0</v>
      </c>
      <c r="O3198" s="29">
        <v>0</v>
      </c>
      <c r="P3198" s="29">
        <v>0</v>
      </c>
      <c r="Q3198" s="29">
        <v>0</v>
      </c>
      <c r="R3198" s="29">
        <f t="shared" si="49"/>
        <v>0</v>
      </c>
      <c r="S3198" s="29">
        <f>100%-Tabela10[[#This Row],[Média]]</f>
        <v>1</v>
      </c>
    </row>
    <row r="3199" spans="1:19" x14ac:dyDescent="0.3">
      <c r="A3199" s="28" t="str">
        <f>'Agrupamento - 1Ciclo'!A3200</f>
        <v>1702</v>
      </c>
      <c r="B3199" s="29">
        <v>0</v>
      </c>
      <c r="C3199" s="29">
        <v>0</v>
      </c>
      <c r="D3199" s="29">
        <v>0</v>
      </c>
      <c r="E3199" s="29">
        <v>0</v>
      </c>
      <c r="F3199" s="29">
        <v>0</v>
      </c>
      <c r="G3199" s="29">
        <v>0</v>
      </c>
      <c r="H3199" s="29">
        <v>0</v>
      </c>
      <c r="I3199" s="29">
        <v>0</v>
      </c>
      <c r="J3199" s="29">
        <v>0</v>
      </c>
      <c r="K3199" s="29">
        <v>0</v>
      </c>
      <c r="L3199" s="29">
        <v>0</v>
      </c>
      <c r="M3199" s="29">
        <v>9.9999997764825804E-3</v>
      </c>
      <c r="N3199" s="29">
        <v>0</v>
      </c>
      <c r="O3199" s="29">
        <v>9.9999997764825804E-3</v>
      </c>
      <c r="P3199" s="29">
        <v>0</v>
      </c>
      <c r="Q3199" s="29">
        <v>0</v>
      </c>
      <c r="R3199" s="29">
        <f t="shared" si="49"/>
        <v>1.2499999720603225E-3</v>
      </c>
      <c r="S3199" s="29">
        <f>100%-Tabela10[[#This Row],[Média]]</f>
        <v>0.99875000002793968</v>
      </c>
    </row>
    <row r="3200" spans="1:19" x14ac:dyDescent="0.3">
      <c r="A3200" s="28" t="str">
        <f>'Agrupamento - 1Ciclo'!A3201</f>
        <v>1703</v>
      </c>
      <c r="B3200" s="29">
        <v>0</v>
      </c>
      <c r="C3200" s="29">
        <v>0</v>
      </c>
      <c r="D3200" s="29">
        <v>0</v>
      </c>
      <c r="E3200" s="29">
        <v>0</v>
      </c>
      <c r="F3200" s="29">
        <v>0</v>
      </c>
      <c r="G3200" s="29">
        <v>1.9999999552965199E-2</v>
      </c>
      <c r="H3200" s="29">
        <v>0</v>
      </c>
      <c r="I3200" s="29">
        <v>0</v>
      </c>
      <c r="J3200" s="29">
        <v>0</v>
      </c>
      <c r="K3200" s="29">
        <v>0</v>
      </c>
      <c r="L3200" s="29">
        <v>0</v>
      </c>
      <c r="M3200" s="29">
        <v>9.9999997764825804E-3</v>
      </c>
      <c r="N3200" s="29">
        <v>0</v>
      </c>
      <c r="O3200" s="29">
        <v>0</v>
      </c>
      <c r="P3200" s="29">
        <v>0</v>
      </c>
      <c r="Q3200" s="29">
        <v>0</v>
      </c>
      <c r="R3200" s="29">
        <f t="shared" si="49"/>
        <v>1.8749999580904863E-3</v>
      </c>
      <c r="S3200" s="29">
        <f>100%-Tabela10[[#This Row],[Média]]</f>
        <v>0.99812500004190952</v>
      </c>
    </row>
    <row r="3201" spans="1:19" x14ac:dyDescent="0.3">
      <c r="A3201" s="28" t="str">
        <f>'Agrupamento - 1Ciclo'!A3202</f>
        <v>1703</v>
      </c>
      <c r="B3201" s="29" t="s">
        <v>4752</v>
      </c>
      <c r="C3201" s="29" t="s">
        <v>4752</v>
      </c>
      <c r="D3201" s="29" t="s">
        <v>4752</v>
      </c>
      <c r="E3201" s="29">
        <v>0</v>
      </c>
      <c r="F3201" s="29" t="s">
        <v>4752</v>
      </c>
      <c r="G3201" s="29" t="s">
        <v>4752</v>
      </c>
      <c r="H3201" s="29" t="s">
        <v>4752</v>
      </c>
      <c r="I3201" s="29">
        <v>1.9999999552965199E-2</v>
      </c>
      <c r="J3201" s="29" t="s">
        <v>4752</v>
      </c>
      <c r="K3201" s="29" t="s">
        <v>4752</v>
      </c>
      <c r="L3201" s="29" t="s">
        <v>4752</v>
      </c>
      <c r="M3201" s="29">
        <v>3.9999999105930301E-2</v>
      </c>
      <c r="N3201" s="29" t="s">
        <v>4752</v>
      </c>
      <c r="O3201" s="29" t="s">
        <v>4752</v>
      </c>
      <c r="P3201" s="29" t="s">
        <v>4752</v>
      </c>
      <c r="Q3201" s="29">
        <v>0.129999995231628</v>
      </c>
      <c r="R3201" s="29">
        <f t="shared" si="49"/>
        <v>4.7499998472630874E-2</v>
      </c>
      <c r="S3201" s="29">
        <f>100%-Tabela10[[#This Row],[Média]]</f>
        <v>0.95250000152736913</v>
      </c>
    </row>
    <row r="3202" spans="1:19" x14ac:dyDescent="0.3">
      <c r="A3202" s="28" t="str">
        <f>'Agrupamento - 1Ciclo'!A3203</f>
        <v>1703</v>
      </c>
      <c r="B3202" s="29">
        <v>0</v>
      </c>
      <c r="C3202" s="29">
        <v>0.129999995231628</v>
      </c>
      <c r="D3202" s="29">
        <v>0</v>
      </c>
      <c r="E3202" s="29">
        <v>1.9999999552965199E-2</v>
      </c>
      <c r="F3202" s="29">
        <v>0</v>
      </c>
      <c r="G3202" s="29">
        <v>1.9999999552965199E-2</v>
      </c>
      <c r="H3202" s="29">
        <v>0</v>
      </c>
      <c r="I3202" s="29">
        <v>1.9999999552965199E-2</v>
      </c>
      <c r="J3202" s="29">
        <v>0</v>
      </c>
      <c r="K3202" s="29">
        <v>0</v>
      </c>
      <c r="L3202" s="29">
        <v>0</v>
      </c>
      <c r="M3202" s="29">
        <v>0</v>
      </c>
      <c r="N3202" s="29">
        <v>0</v>
      </c>
      <c r="O3202" s="29">
        <v>0</v>
      </c>
      <c r="P3202" s="29">
        <v>1.9999999552965199E-2</v>
      </c>
      <c r="Q3202" s="29">
        <v>0</v>
      </c>
      <c r="R3202" s="29">
        <f t="shared" si="49"/>
        <v>1.3124999590218048E-2</v>
      </c>
      <c r="S3202" s="29">
        <f>100%-Tabela10[[#This Row],[Média]]</f>
        <v>0.98687500040978193</v>
      </c>
    </row>
    <row r="3203" spans="1:19" x14ac:dyDescent="0.3">
      <c r="A3203" s="28" t="str">
        <f>'Agrupamento - 1Ciclo'!A3204</f>
        <v>1703</v>
      </c>
      <c r="B3203" s="29">
        <v>0</v>
      </c>
      <c r="C3203" s="29">
        <v>0</v>
      </c>
      <c r="D3203" s="29">
        <v>0</v>
      </c>
      <c r="E3203" s="29">
        <v>0</v>
      </c>
      <c r="F3203" s="29">
        <v>0</v>
      </c>
      <c r="G3203" s="29">
        <v>0</v>
      </c>
      <c r="H3203" s="29">
        <v>0</v>
      </c>
      <c r="I3203" s="29">
        <v>0</v>
      </c>
      <c r="J3203" s="29">
        <v>0</v>
      </c>
      <c r="K3203" s="29">
        <v>0</v>
      </c>
      <c r="L3203" s="29">
        <v>0</v>
      </c>
      <c r="M3203" s="29">
        <v>0</v>
      </c>
      <c r="N3203" s="29">
        <v>0</v>
      </c>
      <c r="O3203" s="29">
        <v>0</v>
      </c>
      <c r="P3203" s="29">
        <v>0</v>
      </c>
      <c r="Q3203" s="29">
        <v>0</v>
      </c>
      <c r="R3203" s="29">
        <f t="shared" ref="R3203:R3266" si="50">AVERAGE(B3203:Q3203)</f>
        <v>0</v>
      </c>
      <c r="S3203" s="29">
        <f>100%-Tabela10[[#This Row],[Média]]</f>
        <v>1</v>
      </c>
    </row>
    <row r="3204" spans="1:19" x14ac:dyDescent="0.3">
      <c r="A3204" s="28" t="str">
        <f>'Agrupamento - 1Ciclo'!A3205</f>
        <v>1703</v>
      </c>
      <c r="B3204" s="29">
        <v>0</v>
      </c>
      <c r="C3204" s="29">
        <v>0.140000000596046</v>
      </c>
      <c r="D3204" s="29">
        <v>0</v>
      </c>
      <c r="E3204" s="29">
        <v>0</v>
      </c>
      <c r="F3204" s="29">
        <v>0</v>
      </c>
      <c r="G3204" s="29">
        <v>1.9999999552965199E-2</v>
      </c>
      <c r="H3204" s="29">
        <v>0</v>
      </c>
      <c r="I3204" s="29">
        <v>0</v>
      </c>
      <c r="J3204" s="29">
        <v>0</v>
      </c>
      <c r="K3204" s="29">
        <v>0.10000000149011599</v>
      </c>
      <c r="L3204" s="29">
        <v>0</v>
      </c>
      <c r="M3204" s="29">
        <v>0.10000000149011599</v>
      </c>
      <c r="N3204" s="29">
        <v>0</v>
      </c>
      <c r="O3204" s="29">
        <v>0</v>
      </c>
      <c r="P3204" s="29">
        <v>2.9999999329447701E-2</v>
      </c>
      <c r="Q3204" s="29">
        <v>1.9999999552965199E-2</v>
      </c>
      <c r="R3204" s="29">
        <f t="shared" si="50"/>
        <v>2.5625000125728506E-2</v>
      </c>
      <c r="S3204" s="29">
        <f>100%-Tabela10[[#This Row],[Média]]</f>
        <v>0.97437499987427145</v>
      </c>
    </row>
    <row r="3205" spans="1:19" x14ac:dyDescent="0.3">
      <c r="A3205" s="28" t="str">
        <f>'Agrupamento - 1Ciclo'!A3206</f>
        <v>1703</v>
      </c>
      <c r="B3205" s="29">
        <v>0</v>
      </c>
      <c r="C3205" s="29">
        <v>0.129999995231628</v>
      </c>
      <c r="D3205" s="29">
        <v>1.9999999552965199E-2</v>
      </c>
      <c r="E3205" s="29">
        <v>3.9999999105930301E-2</v>
      </c>
      <c r="F3205" s="29">
        <v>0</v>
      </c>
      <c r="G3205" s="29">
        <v>3.9999999105930301E-2</v>
      </c>
      <c r="H3205" s="29">
        <v>0</v>
      </c>
      <c r="I3205" s="29">
        <v>3.9999999105930301E-2</v>
      </c>
      <c r="J3205" s="29">
        <v>0</v>
      </c>
      <c r="K3205" s="29">
        <v>3.9999999105930301E-2</v>
      </c>
      <c r="L3205" s="29">
        <v>0</v>
      </c>
      <c r="M3205" s="29">
        <v>0</v>
      </c>
      <c r="N3205" s="29">
        <v>0</v>
      </c>
      <c r="O3205" s="29">
        <v>3.9999999105930301E-2</v>
      </c>
      <c r="P3205" s="29">
        <v>0</v>
      </c>
      <c r="Q3205" s="29">
        <v>0</v>
      </c>
      <c r="R3205" s="29">
        <f t="shared" si="50"/>
        <v>2.1874999394640299E-2</v>
      </c>
      <c r="S3205" s="29">
        <f>100%-Tabela10[[#This Row],[Média]]</f>
        <v>0.97812500060535967</v>
      </c>
    </row>
    <row r="3206" spans="1:19" x14ac:dyDescent="0.3">
      <c r="A3206" s="28" t="str">
        <f>'Agrupamento - 1Ciclo'!A3207</f>
        <v>1703</v>
      </c>
      <c r="B3206" s="29">
        <v>0</v>
      </c>
      <c r="C3206" s="29">
        <v>5.0000000745058101E-2</v>
      </c>
      <c r="D3206" s="29">
        <v>0.109999999403954</v>
      </c>
      <c r="E3206" s="29">
        <v>0</v>
      </c>
      <c r="F3206" s="29">
        <v>0</v>
      </c>
      <c r="G3206" s="29">
        <v>0.15000000596046401</v>
      </c>
      <c r="H3206" s="29">
        <v>5.0000000745058101E-2</v>
      </c>
      <c r="I3206" s="29">
        <v>0</v>
      </c>
      <c r="J3206" s="29">
        <v>0</v>
      </c>
      <c r="K3206" s="29">
        <v>0.18000000715255701</v>
      </c>
      <c r="L3206" s="29">
        <v>0</v>
      </c>
      <c r="M3206" s="29">
        <v>5.0000000745058101E-2</v>
      </c>
      <c r="N3206" s="29">
        <v>0</v>
      </c>
      <c r="O3206" s="29">
        <v>1.9999999552965199E-2</v>
      </c>
      <c r="P3206" s="29">
        <v>5.0000000745058101E-2</v>
      </c>
      <c r="Q3206" s="29">
        <v>0.10000000149011599</v>
      </c>
      <c r="R3206" s="29">
        <f t="shared" si="50"/>
        <v>4.750000103376803E-2</v>
      </c>
      <c r="S3206" s="29">
        <f>100%-Tabela10[[#This Row],[Média]]</f>
        <v>0.95249999896623194</v>
      </c>
    </row>
    <row r="3207" spans="1:19" x14ac:dyDescent="0.3">
      <c r="A3207" s="28" t="str">
        <f>'Agrupamento - 1Ciclo'!A3208</f>
        <v>1703</v>
      </c>
      <c r="B3207" s="29">
        <v>0</v>
      </c>
      <c r="C3207" s="29">
        <v>0.109999999403954</v>
      </c>
      <c r="D3207" s="29">
        <v>0.15999999642372101</v>
      </c>
      <c r="E3207" s="29">
        <v>5.0000000745058101E-2</v>
      </c>
      <c r="F3207" s="29">
        <v>0</v>
      </c>
      <c r="G3207" s="29">
        <v>0.38999998569488498</v>
      </c>
      <c r="H3207" s="29">
        <v>0.28000000119209301</v>
      </c>
      <c r="I3207" s="29">
        <v>0.21999999880790699</v>
      </c>
      <c r="J3207" s="29">
        <v>0</v>
      </c>
      <c r="K3207" s="29">
        <v>0.33000001311302202</v>
      </c>
      <c r="L3207" s="29">
        <v>0.15000000596046401</v>
      </c>
      <c r="M3207" s="29">
        <v>9.00000035762787E-2</v>
      </c>
      <c r="N3207" s="29">
        <v>0</v>
      </c>
      <c r="O3207" s="29">
        <v>0.239999994635582</v>
      </c>
      <c r="P3207" s="29">
        <v>0.18000000715255701</v>
      </c>
      <c r="Q3207" s="29">
        <v>5.0000000745058101E-2</v>
      </c>
      <c r="R3207" s="29">
        <f t="shared" si="50"/>
        <v>0.14062500046566126</v>
      </c>
      <c r="S3207" s="29">
        <f>100%-Tabela10[[#This Row],[Média]]</f>
        <v>0.85937499953433871</v>
      </c>
    </row>
    <row r="3208" spans="1:19" x14ac:dyDescent="0.3">
      <c r="A3208" s="28" t="str">
        <f>'Agrupamento - 1Ciclo'!A3209</f>
        <v>1703</v>
      </c>
      <c r="B3208" s="29">
        <v>0</v>
      </c>
      <c r="C3208" s="29">
        <v>0</v>
      </c>
      <c r="D3208" s="29">
        <v>0.37999999523162797</v>
      </c>
      <c r="E3208" s="29">
        <v>0.17000000178813901</v>
      </c>
      <c r="F3208" s="29">
        <v>0</v>
      </c>
      <c r="G3208" s="29">
        <v>0.20000000298023199</v>
      </c>
      <c r="H3208" s="29">
        <v>0.270000010728836</v>
      </c>
      <c r="I3208" s="29">
        <v>0.17000000178813901</v>
      </c>
      <c r="J3208" s="29">
        <v>0</v>
      </c>
      <c r="K3208" s="29">
        <v>0.5</v>
      </c>
      <c r="L3208" s="29">
        <v>0.43000000715255698</v>
      </c>
      <c r="M3208" s="29">
        <v>0.109999999403954</v>
      </c>
      <c r="N3208" s="29">
        <v>0</v>
      </c>
      <c r="O3208" s="29">
        <v>0</v>
      </c>
      <c r="P3208" s="29">
        <v>0.25</v>
      </c>
      <c r="Q3208" s="29">
        <v>0.140000000596046</v>
      </c>
      <c r="R3208" s="29">
        <f t="shared" si="50"/>
        <v>0.16375000122934569</v>
      </c>
      <c r="S3208" s="29">
        <f>100%-Tabela10[[#This Row],[Média]]</f>
        <v>0.83624999877065431</v>
      </c>
    </row>
    <row r="3209" spans="1:19" x14ac:dyDescent="0.3">
      <c r="A3209" s="28" t="str">
        <f>'Agrupamento - 1Ciclo'!A3210</f>
        <v>1703</v>
      </c>
      <c r="B3209" s="29">
        <v>0</v>
      </c>
      <c r="C3209" s="29">
        <v>3.9999999105930301E-2</v>
      </c>
      <c r="D3209" s="29">
        <v>0</v>
      </c>
      <c r="E3209" s="29">
        <v>3.9999999105930301E-2</v>
      </c>
      <c r="F3209" s="29">
        <v>0</v>
      </c>
      <c r="G3209" s="29">
        <v>7.9999998211860698E-2</v>
      </c>
      <c r="H3209" s="29">
        <v>0</v>
      </c>
      <c r="I3209" s="29">
        <v>9.9999997764825804E-3</v>
      </c>
      <c r="J3209" s="29">
        <v>0</v>
      </c>
      <c r="K3209" s="29">
        <v>0.140000000596046</v>
      </c>
      <c r="L3209" s="29">
        <v>1.9999999552965199E-2</v>
      </c>
      <c r="M3209" s="29">
        <v>3.9999999105930301E-2</v>
      </c>
      <c r="N3209" s="29">
        <v>0</v>
      </c>
      <c r="O3209" s="29">
        <v>0</v>
      </c>
      <c r="P3209" s="29">
        <v>0</v>
      </c>
      <c r="Q3209" s="29">
        <v>1.9999999552965199E-2</v>
      </c>
      <c r="R3209" s="29">
        <f t="shared" si="50"/>
        <v>2.4374999688006913E-2</v>
      </c>
      <c r="S3209" s="29">
        <f>100%-Tabela10[[#This Row],[Média]]</f>
        <v>0.97562500031199306</v>
      </c>
    </row>
    <row r="3210" spans="1:19" x14ac:dyDescent="0.3">
      <c r="A3210" s="28" t="str">
        <f>'Agrupamento - 1Ciclo'!A3211</f>
        <v>1703</v>
      </c>
      <c r="B3210" s="29">
        <v>0</v>
      </c>
      <c r="C3210" s="29">
        <v>5.0000000745058101E-2</v>
      </c>
      <c r="D3210" s="29">
        <v>9.9999997764825804E-3</v>
      </c>
      <c r="E3210" s="29">
        <v>0</v>
      </c>
      <c r="F3210" s="29">
        <v>0</v>
      </c>
      <c r="G3210" s="29">
        <v>0.34999999403953602</v>
      </c>
      <c r="H3210" s="29" t="s">
        <v>4752</v>
      </c>
      <c r="I3210" s="29">
        <v>0</v>
      </c>
      <c r="J3210" s="29">
        <v>0</v>
      </c>
      <c r="K3210" s="29">
        <v>2.9999999329447701E-2</v>
      </c>
      <c r="L3210" s="29">
        <v>0</v>
      </c>
      <c r="M3210" s="29" t="s">
        <v>4752</v>
      </c>
      <c r="N3210" s="29">
        <v>0</v>
      </c>
      <c r="O3210" s="29">
        <v>0</v>
      </c>
      <c r="P3210" s="29">
        <v>0</v>
      </c>
      <c r="Q3210" s="29">
        <v>5.9999998658895499E-2</v>
      </c>
      <c r="R3210" s="29">
        <f t="shared" si="50"/>
        <v>3.5714285182101423E-2</v>
      </c>
      <c r="S3210" s="29">
        <f>100%-Tabela10[[#This Row],[Média]]</f>
        <v>0.9642857148178986</v>
      </c>
    </row>
    <row r="3211" spans="1:19" x14ac:dyDescent="0.3">
      <c r="A3211" s="28" t="str">
        <f>'Agrupamento - 1Ciclo'!A3212</f>
        <v>1703</v>
      </c>
      <c r="B3211" s="29">
        <v>0</v>
      </c>
      <c r="C3211" s="29">
        <v>5.9999998658895499E-2</v>
      </c>
      <c r="D3211" s="29">
        <v>3.9999999105930301E-2</v>
      </c>
      <c r="E3211" s="29">
        <v>0</v>
      </c>
      <c r="F3211" s="29">
        <v>0</v>
      </c>
      <c r="G3211" s="29">
        <v>3.9999999105930301E-2</v>
      </c>
      <c r="H3211" s="29">
        <v>9.9999997764825804E-3</v>
      </c>
      <c r="I3211" s="29">
        <v>0</v>
      </c>
      <c r="J3211" s="29">
        <v>0</v>
      </c>
      <c r="K3211" s="29">
        <v>5.0000000745058101E-2</v>
      </c>
      <c r="L3211" s="29">
        <v>3.9999999105930301E-2</v>
      </c>
      <c r="M3211" s="29">
        <v>9.9999997764825804E-3</v>
      </c>
      <c r="N3211" s="29">
        <v>0</v>
      </c>
      <c r="O3211" s="29">
        <v>0</v>
      </c>
      <c r="P3211" s="29">
        <v>5.0000000745058101E-2</v>
      </c>
      <c r="Q3211" s="29">
        <v>0</v>
      </c>
      <c r="R3211" s="29">
        <f t="shared" si="50"/>
        <v>1.8749999813735485E-2</v>
      </c>
      <c r="S3211" s="29">
        <f>100%-Tabela10[[#This Row],[Média]]</f>
        <v>0.98125000018626451</v>
      </c>
    </row>
    <row r="3212" spans="1:19" x14ac:dyDescent="0.3">
      <c r="A3212" s="28" t="str">
        <f>'Agrupamento - 1Ciclo'!A3213</f>
        <v>1703</v>
      </c>
      <c r="B3212" s="29">
        <v>0</v>
      </c>
      <c r="C3212" s="29">
        <v>0</v>
      </c>
      <c r="D3212" s="29">
        <v>0</v>
      </c>
      <c r="E3212" s="29">
        <v>0</v>
      </c>
      <c r="F3212" s="29">
        <v>0</v>
      </c>
      <c r="G3212" s="29">
        <v>0</v>
      </c>
      <c r="H3212" s="29">
        <v>0</v>
      </c>
      <c r="I3212" s="29">
        <v>0</v>
      </c>
      <c r="J3212" s="29">
        <v>0</v>
      </c>
      <c r="K3212" s="29">
        <v>7.9999998211860698E-2</v>
      </c>
      <c r="L3212" s="29">
        <v>0</v>
      </c>
      <c r="M3212" s="29">
        <v>0.109999999403954</v>
      </c>
      <c r="N3212" s="29">
        <v>0</v>
      </c>
      <c r="O3212" s="29">
        <v>0</v>
      </c>
      <c r="P3212" s="29">
        <v>0</v>
      </c>
      <c r="Q3212" s="29">
        <v>0</v>
      </c>
      <c r="R3212" s="29">
        <f t="shared" si="50"/>
        <v>1.1874999850988419E-2</v>
      </c>
      <c r="S3212" s="29">
        <f>100%-Tabela10[[#This Row],[Média]]</f>
        <v>0.98812500014901161</v>
      </c>
    </row>
    <row r="3213" spans="1:19" x14ac:dyDescent="0.3">
      <c r="A3213" s="28" t="str">
        <f>'Agrupamento - 1Ciclo'!A3214</f>
        <v>1703</v>
      </c>
      <c r="B3213" s="29">
        <v>0</v>
      </c>
      <c r="C3213" s="29">
        <v>0.140000000596046</v>
      </c>
      <c r="D3213" s="29">
        <v>0.129999995231628</v>
      </c>
      <c r="E3213" s="29">
        <v>3.9999999105930301E-2</v>
      </c>
      <c r="F3213" s="29">
        <v>0</v>
      </c>
      <c r="G3213" s="29">
        <v>0.239999994635582</v>
      </c>
      <c r="H3213" s="29">
        <v>1.9999999552965199E-2</v>
      </c>
      <c r="I3213" s="29">
        <v>0.109999999403954</v>
      </c>
      <c r="J3213" s="29">
        <v>0</v>
      </c>
      <c r="K3213" s="29">
        <v>0.33000001311302202</v>
      </c>
      <c r="L3213" s="29">
        <v>0.21999999880790699</v>
      </c>
      <c r="M3213" s="29">
        <v>0.18000000715255701</v>
      </c>
      <c r="N3213" s="29">
        <v>0</v>
      </c>
      <c r="O3213" s="29">
        <v>9.00000035762787E-2</v>
      </c>
      <c r="P3213" s="29">
        <v>7.9999998211860698E-2</v>
      </c>
      <c r="Q3213" s="29">
        <v>0.10000000149011599</v>
      </c>
      <c r="R3213" s="29">
        <f t="shared" si="50"/>
        <v>0.10500000067986541</v>
      </c>
      <c r="S3213" s="29">
        <f>100%-Tabela10[[#This Row],[Média]]</f>
        <v>0.89499999932013463</v>
      </c>
    </row>
    <row r="3214" spans="1:19" x14ac:dyDescent="0.3">
      <c r="A3214" s="28" t="str">
        <f>'Agrupamento - 1Ciclo'!A3215</f>
        <v>1703</v>
      </c>
      <c r="B3214" s="29">
        <v>0</v>
      </c>
      <c r="C3214" s="29">
        <v>0</v>
      </c>
      <c r="D3214" s="29">
        <v>0</v>
      </c>
      <c r="E3214" s="29">
        <v>0</v>
      </c>
      <c r="F3214" s="29">
        <v>0</v>
      </c>
      <c r="G3214" s="29">
        <v>0</v>
      </c>
      <c r="H3214" s="29">
        <v>0</v>
      </c>
      <c r="I3214" s="29">
        <v>0</v>
      </c>
      <c r="J3214" s="29">
        <v>0</v>
      </c>
      <c r="K3214" s="29">
        <v>0</v>
      </c>
      <c r="L3214" s="29">
        <v>0</v>
      </c>
      <c r="M3214" s="29">
        <v>0</v>
      </c>
      <c r="N3214" s="29">
        <v>0</v>
      </c>
      <c r="O3214" s="29">
        <v>0</v>
      </c>
      <c r="P3214" s="29">
        <v>0</v>
      </c>
      <c r="Q3214" s="29">
        <v>0</v>
      </c>
      <c r="R3214" s="29">
        <f t="shared" si="50"/>
        <v>0</v>
      </c>
      <c r="S3214" s="29">
        <f>100%-Tabela10[[#This Row],[Média]]</f>
        <v>1</v>
      </c>
    </row>
    <row r="3215" spans="1:19" x14ac:dyDescent="0.3">
      <c r="A3215" s="28" t="str">
        <f>'Agrupamento - 1Ciclo'!A3216</f>
        <v>1703</v>
      </c>
      <c r="B3215" s="29">
        <v>0</v>
      </c>
      <c r="C3215" s="29">
        <v>9.9999997764825804E-3</v>
      </c>
      <c r="D3215" s="29">
        <v>1.9999999552965199E-2</v>
      </c>
      <c r="E3215" s="29">
        <v>0</v>
      </c>
      <c r="F3215" s="29">
        <v>0</v>
      </c>
      <c r="G3215" s="29">
        <v>0</v>
      </c>
      <c r="H3215" s="29">
        <v>0</v>
      </c>
      <c r="I3215" s="29">
        <v>0</v>
      </c>
      <c r="J3215" s="29">
        <v>0</v>
      </c>
      <c r="K3215" s="29">
        <v>9.9999997764825804E-3</v>
      </c>
      <c r="L3215" s="29">
        <v>0</v>
      </c>
      <c r="M3215" s="29">
        <v>0</v>
      </c>
      <c r="N3215" s="29">
        <v>0</v>
      </c>
      <c r="O3215" s="29">
        <v>9.9999997764825804E-3</v>
      </c>
      <c r="P3215" s="29">
        <v>0</v>
      </c>
      <c r="Q3215" s="29">
        <v>9.9999997764825804E-3</v>
      </c>
      <c r="R3215" s="29">
        <f t="shared" si="50"/>
        <v>3.7499999161809705E-3</v>
      </c>
      <c r="S3215" s="29">
        <f>100%-Tabela10[[#This Row],[Média]]</f>
        <v>0.99625000008381903</v>
      </c>
    </row>
    <row r="3216" spans="1:19" x14ac:dyDescent="0.3">
      <c r="A3216" s="28" t="str">
        <f>'Agrupamento - 1Ciclo'!A3217</f>
        <v>1703</v>
      </c>
      <c r="B3216" s="29">
        <v>0</v>
      </c>
      <c r="C3216" s="29">
        <v>1.9999999552965199E-2</v>
      </c>
      <c r="D3216" s="29">
        <v>3.9999999105930301E-2</v>
      </c>
      <c r="E3216" s="29">
        <v>3.9999999105930301E-2</v>
      </c>
      <c r="F3216" s="29">
        <v>0</v>
      </c>
      <c r="G3216" s="29">
        <v>5.9999998658895499E-2</v>
      </c>
      <c r="H3216" s="29">
        <v>0</v>
      </c>
      <c r="I3216" s="29">
        <v>0</v>
      </c>
      <c r="J3216" s="29">
        <v>0</v>
      </c>
      <c r="K3216" s="29">
        <v>1.9999999552965199E-2</v>
      </c>
      <c r="L3216" s="29">
        <v>1.9999999552965199E-2</v>
      </c>
      <c r="M3216" s="29">
        <v>1.9999999552965199E-2</v>
      </c>
      <c r="N3216" s="29">
        <v>0</v>
      </c>
      <c r="O3216" s="29">
        <v>0</v>
      </c>
      <c r="P3216" s="29">
        <v>0</v>
      </c>
      <c r="Q3216" s="29">
        <v>0</v>
      </c>
      <c r="R3216" s="29">
        <f t="shared" si="50"/>
        <v>1.3749999692663554E-2</v>
      </c>
      <c r="S3216" s="29">
        <f>100%-Tabela10[[#This Row],[Média]]</f>
        <v>0.98625000030733645</v>
      </c>
    </row>
    <row r="3217" spans="1:19" x14ac:dyDescent="0.3">
      <c r="A3217" s="28" t="str">
        <f>'Agrupamento - 1Ciclo'!A3218</f>
        <v>1703</v>
      </c>
      <c r="B3217" s="29">
        <v>0</v>
      </c>
      <c r="C3217" s="29">
        <v>5.9999998658895499E-2</v>
      </c>
      <c r="D3217" s="29">
        <v>1.9999999552965199E-2</v>
      </c>
      <c r="E3217" s="29">
        <v>0</v>
      </c>
      <c r="F3217" s="29">
        <v>0</v>
      </c>
      <c r="G3217" s="29">
        <v>0</v>
      </c>
      <c r="H3217" s="29">
        <v>0</v>
      </c>
      <c r="I3217" s="29">
        <v>1.9999999552965199E-2</v>
      </c>
      <c r="J3217" s="29">
        <v>0</v>
      </c>
      <c r="K3217" s="29">
        <v>0.119999997317791</v>
      </c>
      <c r="L3217" s="29">
        <v>0</v>
      </c>
      <c r="M3217" s="29">
        <v>5.9999998658895499E-2</v>
      </c>
      <c r="N3217" s="29">
        <v>0</v>
      </c>
      <c r="O3217" s="29">
        <v>0</v>
      </c>
      <c r="P3217" s="29">
        <v>1.9999999552965199E-2</v>
      </c>
      <c r="Q3217" s="29">
        <v>5.0000000745058101E-2</v>
      </c>
      <c r="R3217" s="29">
        <f t="shared" si="50"/>
        <v>2.1874999627470984E-2</v>
      </c>
      <c r="S3217" s="29">
        <f>100%-Tabela10[[#This Row],[Média]]</f>
        <v>0.97812500037252903</v>
      </c>
    </row>
    <row r="3218" spans="1:19" x14ac:dyDescent="0.3">
      <c r="A3218" s="28" t="str">
        <f>'Agrupamento - 1Ciclo'!A3219</f>
        <v>1703</v>
      </c>
      <c r="B3218" s="29" t="s">
        <v>4752</v>
      </c>
      <c r="C3218" s="29" t="s">
        <v>4752</v>
      </c>
      <c r="D3218" s="29" t="s">
        <v>4752</v>
      </c>
      <c r="E3218" s="29" t="s">
        <v>4752</v>
      </c>
      <c r="F3218" s="29">
        <v>0</v>
      </c>
      <c r="G3218" s="29">
        <v>5.9999998658895499E-2</v>
      </c>
      <c r="H3218" s="29">
        <v>0</v>
      </c>
      <c r="I3218" s="29" t="s">
        <v>4752</v>
      </c>
      <c r="J3218" s="29">
        <v>0</v>
      </c>
      <c r="K3218" s="29">
        <v>0</v>
      </c>
      <c r="L3218" s="29">
        <v>9.9999997764825804E-3</v>
      </c>
      <c r="M3218" s="29">
        <v>0</v>
      </c>
      <c r="N3218" s="29">
        <v>0</v>
      </c>
      <c r="O3218" s="29">
        <v>0</v>
      </c>
      <c r="P3218" s="29">
        <v>0</v>
      </c>
      <c r="Q3218" s="29">
        <v>9.9999997764825804E-3</v>
      </c>
      <c r="R3218" s="29">
        <f t="shared" si="50"/>
        <v>7.2727271101691504E-3</v>
      </c>
      <c r="S3218" s="29">
        <f>100%-Tabela10[[#This Row],[Média]]</f>
        <v>0.99272727288983087</v>
      </c>
    </row>
    <row r="3219" spans="1:19" x14ac:dyDescent="0.3">
      <c r="A3219" s="28" t="str">
        <f>'Agrupamento - 1Ciclo'!A3220</f>
        <v>1703</v>
      </c>
      <c r="B3219" s="29">
        <v>0</v>
      </c>
      <c r="C3219" s="29">
        <v>9.00000035762787E-2</v>
      </c>
      <c r="D3219" s="29">
        <v>0</v>
      </c>
      <c r="E3219" s="29">
        <v>1.9999999552965199E-2</v>
      </c>
      <c r="F3219" s="29">
        <v>0</v>
      </c>
      <c r="G3219" s="29">
        <v>0</v>
      </c>
      <c r="H3219" s="29">
        <v>0</v>
      </c>
      <c r="I3219" s="29">
        <v>5.9999998658895499E-2</v>
      </c>
      <c r="J3219" s="29">
        <v>0</v>
      </c>
      <c r="K3219" s="29">
        <v>5.0000000745058101E-2</v>
      </c>
      <c r="L3219" s="29">
        <v>0</v>
      </c>
      <c r="M3219" s="29">
        <v>1.9999999552965199E-2</v>
      </c>
      <c r="N3219" s="29">
        <v>0</v>
      </c>
      <c r="O3219" s="29">
        <v>0</v>
      </c>
      <c r="P3219" s="29">
        <v>0</v>
      </c>
      <c r="Q3219" s="29">
        <v>0</v>
      </c>
      <c r="R3219" s="29">
        <f t="shared" si="50"/>
        <v>1.5000000130385169E-2</v>
      </c>
      <c r="S3219" s="29">
        <f>100%-Tabela10[[#This Row],[Média]]</f>
        <v>0.98499999986961484</v>
      </c>
    </row>
    <row r="3220" spans="1:19" x14ac:dyDescent="0.3">
      <c r="A3220" s="28" t="str">
        <f>'Agrupamento - 1Ciclo'!A3221</f>
        <v>1708</v>
      </c>
      <c r="B3220" s="29" t="s">
        <v>4751</v>
      </c>
      <c r="C3220" s="29" t="s">
        <v>4751</v>
      </c>
      <c r="D3220" s="29" t="s">
        <v>4751</v>
      </c>
      <c r="E3220" s="29" t="s">
        <v>4751</v>
      </c>
      <c r="F3220" s="29" t="s">
        <v>4751</v>
      </c>
      <c r="G3220" s="29" t="s">
        <v>4751</v>
      </c>
      <c r="H3220" s="29" t="s">
        <v>4751</v>
      </c>
      <c r="I3220" s="29" t="s">
        <v>4752</v>
      </c>
      <c r="J3220" s="29" t="s">
        <v>4751</v>
      </c>
      <c r="K3220" s="29" t="s">
        <v>4751</v>
      </c>
      <c r="L3220" s="29" t="s">
        <v>4751</v>
      </c>
      <c r="M3220" s="29" t="s">
        <v>4751</v>
      </c>
      <c r="N3220" s="29" t="s">
        <v>4751</v>
      </c>
      <c r="O3220" s="29" t="s">
        <v>4752</v>
      </c>
      <c r="P3220" s="29" t="s">
        <v>4752</v>
      </c>
      <c r="Q3220" s="29" t="s">
        <v>4751</v>
      </c>
      <c r="R3220" s="29" t="s">
        <v>4752</v>
      </c>
      <c r="S3220" s="29" t="e">
        <f>100%-Tabela10[[#This Row],[Média]]</f>
        <v>#VALUE!</v>
      </c>
    </row>
    <row r="3221" spans="1:19" x14ac:dyDescent="0.3">
      <c r="A3221" s="28" t="str">
        <f>'Agrupamento - 1Ciclo'!A3222</f>
        <v>1703</v>
      </c>
      <c r="B3221" s="29">
        <v>0</v>
      </c>
      <c r="C3221" s="29">
        <v>0</v>
      </c>
      <c r="D3221" s="29">
        <v>0</v>
      </c>
      <c r="E3221" s="29">
        <v>0</v>
      </c>
      <c r="F3221" s="29">
        <v>0</v>
      </c>
      <c r="G3221" s="29">
        <v>0</v>
      </c>
      <c r="H3221" s="29">
        <v>0</v>
      </c>
      <c r="I3221" s="29">
        <v>0</v>
      </c>
      <c r="J3221" s="29">
        <v>0</v>
      </c>
      <c r="K3221" s="29">
        <v>0</v>
      </c>
      <c r="L3221" s="29">
        <v>0</v>
      </c>
      <c r="M3221" s="29">
        <v>0</v>
      </c>
      <c r="N3221" s="29">
        <v>0</v>
      </c>
      <c r="O3221" s="29">
        <v>0</v>
      </c>
      <c r="P3221" s="29">
        <v>0</v>
      </c>
      <c r="Q3221" s="29">
        <v>0</v>
      </c>
      <c r="R3221" s="29">
        <f t="shared" si="50"/>
        <v>0</v>
      </c>
      <c r="S3221" s="29">
        <f>100%-Tabela10[[#This Row],[Média]]</f>
        <v>1</v>
      </c>
    </row>
    <row r="3222" spans="1:19" x14ac:dyDescent="0.3">
      <c r="A3222" s="28" t="str">
        <f>'Agrupamento - 1Ciclo'!A3223</f>
        <v>1703</v>
      </c>
      <c r="B3222" s="29">
        <v>0</v>
      </c>
      <c r="C3222" s="29">
        <v>0.18000000715255701</v>
      </c>
      <c r="D3222" s="29">
        <v>2.9999999329447701E-2</v>
      </c>
      <c r="E3222" s="29">
        <v>5.9999998658895499E-2</v>
      </c>
      <c r="F3222" s="29">
        <v>0</v>
      </c>
      <c r="G3222" s="29">
        <v>0</v>
      </c>
      <c r="H3222" s="29">
        <v>3.9999999105930301E-2</v>
      </c>
      <c r="I3222" s="29">
        <v>7.9999998211860698E-2</v>
      </c>
      <c r="J3222" s="29">
        <v>0</v>
      </c>
      <c r="K3222" s="29">
        <v>0.239999994635582</v>
      </c>
      <c r="L3222" s="29">
        <v>0.10000000149011599</v>
      </c>
      <c r="M3222" s="29">
        <v>3.9999999105930301E-2</v>
      </c>
      <c r="N3222" s="29">
        <v>0</v>
      </c>
      <c r="O3222" s="29">
        <v>0.109999999403954</v>
      </c>
      <c r="P3222" s="29">
        <v>3.9999999105930301E-2</v>
      </c>
      <c r="Q3222" s="29">
        <v>7.0000000298023196E-2</v>
      </c>
      <c r="R3222" s="29">
        <f t="shared" si="50"/>
        <v>6.1874999781139195E-2</v>
      </c>
      <c r="S3222" s="29">
        <f>100%-Tabela10[[#This Row],[Média]]</f>
        <v>0.93812500021886081</v>
      </c>
    </row>
    <row r="3223" spans="1:19" x14ac:dyDescent="0.3">
      <c r="A3223" s="28" t="str">
        <f>'Agrupamento - 1Ciclo'!A3224</f>
        <v>1703</v>
      </c>
      <c r="B3223" s="29">
        <v>0</v>
      </c>
      <c r="C3223" s="29">
        <v>0</v>
      </c>
      <c r="D3223" s="29">
        <v>9.9999997764825804E-3</v>
      </c>
      <c r="E3223" s="29">
        <v>0</v>
      </c>
      <c r="F3223" s="29">
        <v>0</v>
      </c>
      <c r="G3223" s="29">
        <v>0</v>
      </c>
      <c r="H3223" s="29">
        <v>0</v>
      </c>
      <c r="I3223" s="29">
        <v>9.9999997764825804E-3</v>
      </c>
      <c r="J3223" s="29">
        <v>0</v>
      </c>
      <c r="K3223" s="29">
        <v>1.9999999552965199E-2</v>
      </c>
      <c r="L3223" s="29">
        <v>0</v>
      </c>
      <c r="M3223" s="29">
        <v>0</v>
      </c>
      <c r="N3223" s="29">
        <v>0</v>
      </c>
      <c r="O3223" s="29">
        <v>3.9999999105930301E-2</v>
      </c>
      <c r="P3223" s="29">
        <v>0</v>
      </c>
      <c r="Q3223" s="29">
        <v>1.9999999552965199E-2</v>
      </c>
      <c r="R3223" s="29">
        <f t="shared" si="50"/>
        <v>6.2499998603016155E-3</v>
      </c>
      <c r="S3223" s="29">
        <f>100%-Tabela10[[#This Row],[Média]]</f>
        <v>0.99375000013969839</v>
      </c>
    </row>
    <row r="3224" spans="1:19" x14ac:dyDescent="0.3">
      <c r="A3224" s="28" t="str">
        <f>'Agrupamento - 1Ciclo'!A3225</f>
        <v>1703</v>
      </c>
      <c r="B3224" s="29">
        <v>0</v>
      </c>
      <c r="C3224" s="29">
        <v>0</v>
      </c>
      <c r="D3224" s="29">
        <v>5.9999998658895499E-2</v>
      </c>
      <c r="E3224" s="29" t="s">
        <v>4752</v>
      </c>
      <c r="F3224" s="29">
        <v>0</v>
      </c>
      <c r="G3224" s="29">
        <v>0</v>
      </c>
      <c r="H3224" s="29">
        <v>0</v>
      </c>
      <c r="I3224" s="29">
        <v>0</v>
      </c>
      <c r="J3224" s="29">
        <v>0</v>
      </c>
      <c r="K3224" s="29">
        <v>0</v>
      </c>
      <c r="L3224" s="29">
        <v>0</v>
      </c>
      <c r="M3224" s="29">
        <v>0</v>
      </c>
      <c r="N3224" s="29">
        <v>0</v>
      </c>
      <c r="O3224" s="29">
        <v>0</v>
      </c>
      <c r="P3224" s="29">
        <v>0</v>
      </c>
      <c r="Q3224" s="29">
        <v>0</v>
      </c>
      <c r="R3224" s="29">
        <f t="shared" si="50"/>
        <v>3.999999910593033E-3</v>
      </c>
      <c r="S3224" s="29">
        <f>100%-Tabela10[[#This Row],[Média]]</f>
        <v>0.99600000008940692</v>
      </c>
    </row>
    <row r="3225" spans="1:19" x14ac:dyDescent="0.3">
      <c r="A3225" s="28" t="str">
        <f>'Agrupamento - 1Ciclo'!A3226</f>
        <v>1703</v>
      </c>
      <c r="B3225" s="29">
        <v>0</v>
      </c>
      <c r="C3225" s="29">
        <v>0.30000001192092901</v>
      </c>
      <c r="D3225" s="29">
        <v>3.9999999105930301E-2</v>
      </c>
      <c r="E3225" s="29">
        <v>0</v>
      </c>
      <c r="F3225" s="29">
        <v>0</v>
      </c>
      <c r="G3225" s="29">
        <v>0.15000000596046401</v>
      </c>
      <c r="H3225" s="29">
        <v>0</v>
      </c>
      <c r="I3225" s="29">
        <v>3.9999999105930301E-2</v>
      </c>
      <c r="J3225" s="29">
        <v>0</v>
      </c>
      <c r="K3225" s="29">
        <v>0.15000000596046401</v>
      </c>
      <c r="L3225" s="29">
        <v>0.38999998569488498</v>
      </c>
      <c r="M3225" s="29">
        <v>5.0000000745058101E-2</v>
      </c>
      <c r="N3225" s="29">
        <v>0</v>
      </c>
      <c r="O3225" s="29">
        <v>0.20999999344348899</v>
      </c>
      <c r="P3225" s="29">
        <v>0.109999999403954</v>
      </c>
      <c r="Q3225" s="29">
        <v>9.00000035762787E-2</v>
      </c>
      <c r="R3225" s="29">
        <f t="shared" si="50"/>
        <v>9.5625000307336408E-2</v>
      </c>
      <c r="S3225" s="29">
        <f>100%-Tabela10[[#This Row],[Média]]</f>
        <v>0.90437499969266355</v>
      </c>
    </row>
    <row r="3226" spans="1:19" x14ac:dyDescent="0.3">
      <c r="A3226" s="28" t="str">
        <f>'Agrupamento - 1Ciclo'!A3227</f>
        <v>1703</v>
      </c>
      <c r="B3226" s="29">
        <v>0</v>
      </c>
      <c r="C3226" s="29">
        <v>0.25</v>
      </c>
      <c r="D3226" s="29">
        <v>0.20000000298023199</v>
      </c>
      <c r="E3226" s="29">
        <v>0.34000000357627902</v>
      </c>
      <c r="F3226" s="29">
        <v>0</v>
      </c>
      <c r="G3226" s="29">
        <v>9.9999997764825804E-3</v>
      </c>
      <c r="H3226" s="29">
        <v>0</v>
      </c>
      <c r="I3226" s="29">
        <v>7.0000000298023196E-2</v>
      </c>
      <c r="J3226" s="29">
        <v>0</v>
      </c>
      <c r="K3226" s="29">
        <v>0.140000000596046</v>
      </c>
      <c r="L3226" s="29">
        <v>5.9999998658895499E-2</v>
      </c>
      <c r="M3226" s="29">
        <v>9.9999997764825804E-3</v>
      </c>
      <c r="N3226" s="29">
        <v>0</v>
      </c>
      <c r="O3226" s="29">
        <v>0.109999999403954</v>
      </c>
      <c r="P3226" s="29">
        <v>0.140000000596046</v>
      </c>
      <c r="Q3226" s="29">
        <v>9.00000035762787E-2</v>
      </c>
      <c r="R3226" s="29">
        <f t="shared" si="50"/>
        <v>8.8750000577419969E-2</v>
      </c>
      <c r="S3226" s="29">
        <f>100%-Tabela10[[#This Row],[Média]]</f>
        <v>0.91124999942258</v>
      </c>
    </row>
    <row r="3227" spans="1:19" x14ac:dyDescent="0.3">
      <c r="A3227" s="28" t="str">
        <f>'Agrupamento - 1Ciclo'!A3228</f>
        <v>1703</v>
      </c>
      <c r="B3227" s="29">
        <v>0</v>
      </c>
      <c r="C3227" s="29">
        <v>7.0000000298023196E-2</v>
      </c>
      <c r="D3227" s="29">
        <v>0</v>
      </c>
      <c r="E3227" s="29">
        <v>0</v>
      </c>
      <c r="F3227" s="29">
        <v>0</v>
      </c>
      <c r="G3227" s="29">
        <v>3.9999999105930301E-2</v>
      </c>
      <c r="H3227" s="29">
        <v>0</v>
      </c>
      <c r="I3227" s="29">
        <v>3.9999999105930301E-2</v>
      </c>
      <c r="J3227" s="29">
        <v>0</v>
      </c>
      <c r="K3227" s="29">
        <v>0.129999995231628</v>
      </c>
      <c r="L3227" s="29">
        <v>1.9999999552965199E-2</v>
      </c>
      <c r="M3227" s="29">
        <v>1.9999999552965199E-2</v>
      </c>
      <c r="N3227" s="29">
        <v>0</v>
      </c>
      <c r="O3227" s="29">
        <v>0</v>
      </c>
      <c r="P3227" s="29">
        <v>0</v>
      </c>
      <c r="Q3227" s="29">
        <v>1.9999999552965199E-2</v>
      </c>
      <c r="R3227" s="29">
        <f t="shared" si="50"/>
        <v>2.1249999525025466E-2</v>
      </c>
      <c r="S3227" s="29">
        <f>100%-Tabela10[[#This Row],[Média]]</f>
        <v>0.97875000047497451</v>
      </c>
    </row>
    <row r="3228" spans="1:19" x14ac:dyDescent="0.3">
      <c r="A3228" s="28" t="str">
        <f>'Agrupamento - 1Ciclo'!A3229</f>
        <v>1703</v>
      </c>
      <c r="B3228" s="29">
        <v>0</v>
      </c>
      <c r="C3228" s="29">
        <v>0.140000000596046</v>
      </c>
      <c r="D3228" s="29">
        <v>5.9999998658895499E-2</v>
      </c>
      <c r="E3228" s="29">
        <v>9.00000035762787E-2</v>
      </c>
      <c r="F3228" s="29">
        <v>0</v>
      </c>
      <c r="G3228" s="29">
        <v>0.259999990463257</v>
      </c>
      <c r="H3228" s="29">
        <v>3.9999999105930301E-2</v>
      </c>
      <c r="I3228" s="29">
        <v>0.129999995231628</v>
      </c>
      <c r="J3228" s="29">
        <v>0</v>
      </c>
      <c r="K3228" s="29">
        <v>7.9999998211860698E-2</v>
      </c>
      <c r="L3228" s="29">
        <v>5.0000000745058101E-2</v>
      </c>
      <c r="M3228" s="29">
        <v>9.00000035762787E-2</v>
      </c>
      <c r="N3228" s="29">
        <v>0</v>
      </c>
      <c r="O3228" s="29">
        <v>0.119999997317791</v>
      </c>
      <c r="P3228" s="29">
        <v>0</v>
      </c>
      <c r="Q3228" s="29">
        <v>0</v>
      </c>
      <c r="R3228" s="29">
        <f t="shared" si="50"/>
        <v>6.6249999217688996E-2</v>
      </c>
      <c r="S3228" s="29">
        <f>100%-Tabela10[[#This Row],[Média]]</f>
        <v>0.93375000078231096</v>
      </c>
    </row>
    <row r="3229" spans="1:19" x14ac:dyDescent="0.3">
      <c r="A3229" s="28" t="str">
        <f>'Agrupamento - 1Ciclo'!A3230</f>
        <v>1703</v>
      </c>
      <c r="B3229" s="29">
        <v>0</v>
      </c>
      <c r="C3229" s="29">
        <v>0.129999995231628</v>
      </c>
      <c r="D3229" s="29">
        <v>0.28000000119209301</v>
      </c>
      <c r="E3229" s="29">
        <v>7.0000000298023196E-2</v>
      </c>
      <c r="F3229" s="29">
        <v>0</v>
      </c>
      <c r="G3229" s="29">
        <v>1.9999999552965199E-2</v>
      </c>
      <c r="H3229" s="29">
        <v>3.9999999105930301E-2</v>
      </c>
      <c r="I3229" s="29">
        <v>9.00000035762787E-2</v>
      </c>
      <c r="J3229" s="29">
        <v>0</v>
      </c>
      <c r="K3229" s="29">
        <v>9.00000035762787E-2</v>
      </c>
      <c r="L3229" s="29">
        <v>7.9999998211860698E-2</v>
      </c>
      <c r="M3229" s="29">
        <v>5.9999998658895499E-2</v>
      </c>
      <c r="N3229" s="29">
        <v>0</v>
      </c>
      <c r="O3229" s="29">
        <v>0</v>
      </c>
      <c r="P3229" s="29">
        <v>5.9999998658895499E-2</v>
      </c>
      <c r="Q3229" s="29">
        <v>0.119999997317791</v>
      </c>
      <c r="R3229" s="29">
        <f t="shared" si="50"/>
        <v>6.4999999711289988E-2</v>
      </c>
      <c r="S3229" s="29">
        <f>100%-Tabela10[[#This Row],[Média]]</f>
        <v>0.93500000028871</v>
      </c>
    </row>
    <row r="3230" spans="1:19" x14ac:dyDescent="0.3">
      <c r="A3230" s="28" t="str">
        <f>'Agrupamento - 1Ciclo'!A3231</f>
        <v>1703</v>
      </c>
      <c r="B3230" s="29">
        <v>0</v>
      </c>
      <c r="C3230" s="29">
        <v>0.17000000178813901</v>
      </c>
      <c r="D3230" s="29">
        <v>0.20999999344348899</v>
      </c>
      <c r="E3230" s="29">
        <v>0</v>
      </c>
      <c r="F3230" s="29">
        <v>0</v>
      </c>
      <c r="G3230" s="29">
        <v>5.0000000745058101E-2</v>
      </c>
      <c r="H3230" s="29">
        <v>3.9999999105930301E-2</v>
      </c>
      <c r="I3230" s="29">
        <v>0</v>
      </c>
      <c r="J3230" s="29">
        <v>0</v>
      </c>
      <c r="K3230" s="29">
        <v>0</v>
      </c>
      <c r="L3230" s="29">
        <v>0</v>
      </c>
      <c r="M3230" s="29">
        <v>7.9999998211860698E-2</v>
      </c>
      <c r="N3230" s="29">
        <v>0</v>
      </c>
      <c r="O3230" s="29">
        <v>0.129999995231628</v>
      </c>
      <c r="P3230" s="29">
        <v>0</v>
      </c>
      <c r="Q3230" s="29">
        <v>2.9999999329447701E-2</v>
      </c>
      <c r="R3230" s="29">
        <f t="shared" si="50"/>
        <v>4.4374999240972046E-2</v>
      </c>
      <c r="S3230" s="29">
        <f>100%-Tabela10[[#This Row],[Média]]</f>
        <v>0.9556250007590279</v>
      </c>
    </row>
    <row r="3231" spans="1:19" x14ac:dyDescent="0.3">
      <c r="A3231" s="28" t="str">
        <f>'Agrupamento - 1Ciclo'!A3232</f>
        <v>1703</v>
      </c>
      <c r="B3231" s="29">
        <v>0</v>
      </c>
      <c r="C3231" s="29">
        <v>7.9999998211860698E-2</v>
      </c>
      <c r="D3231" s="29">
        <v>2.9999999329447701E-2</v>
      </c>
      <c r="E3231" s="29">
        <v>0</v>
      </c>
      <c r="F3231" s="29">
        <v>0</v>
      </c>
      <c r="G3231" s="29">
        <v>0.18000000715255701</v>
      </c>
      <c r="H3231" s="29">
        <v>1.9999999552965199E-2</v>
      </c>
      <c r="I3231" s="29">
        <v>0</v>
      </c>
      <c r="J3231" s="29">
        <v>0</v>
      </c>
      <c r="K3231" s="29">
        <v>0.129999995231628</v>
      </c>
      <c r="L3231" s="29">
        <v>5.9999998658895499E-2</v>
      </c>
      <c r="M3231" s="29">
        <v>3.9999999105930301E-2</v>
      </c>
      <c r="N3231" s="29">
        <v>0</v>
      </c>
      <c r="O3231" s="29">
        <v>0</v>
      </c>
      <c r="P3231" s="29">
        <v>1.9999999552965199E-2</v>
      </c>
      <c r="Q3231" s="29">
        <v>2.9999999329447701E-2</v>
      </c>
      <c r="R3231" s="29">
        <f t="shared" si="50"/>
        <v>3.6874999757856089E-2</v>
      </c>
      <c r="S3231" s="29">
        <f>100%-Tabela10[[#This Row],[Média]]</f>
        <v>0.96312500024214387</v>
      </c>
    </row>
    <row r="3232" spans="1:19" x14ac:dyDescent="0.3">
      <c r="A3232" s="28" t="str">
        <f>'Agrupamento - 1Ciclo'!A3233</f>
        <v>1703</v>
      </c>
      <c r="B3232" s="29">
        <v>0</v>
      </c>
      <c r="C3232" s="29">
        <v>7.0000000298023196E-2</v>
      </c>
      <c r="D3232" s="29">
        <v>7.0000000298023196E-2</v>
      </c>
      <c r="E3232" s="29">
        <v>5.0000000745058101E-2</v>
      </c>
      <c r="F3232" s="29">
        <v>0</v>
      </c>
      <c r="G3232" s="29">
        <v>0.15000000596046401</v>
      </c>
      <c r="H3232" s="29">
        <v>3.9999999105930301E-2</v>
      </c>
      <c r="I3232" s="29">
        <v>0.140000000596046</v>
      </c>
      <c r="J3232" s="29">
        <v>0</v>
      </c>
      <c r="K3232" s="29">
        <v>5.9999998658895499E-2</v>
      </c>
      <c r="L3232" s="29">
        <v>1.9999999552965199E-2</v>
      </c>
      <c r="M3232" s="29">
        <v>5.9999998658895499E-2</v>
      </c>
      <c r="N3232" s="29">
        <v>0</v>
      </c>
      <c r="O3232" s="29">
        <v>2.9999999329447701E-2</v>
      </c>
      <c r="P3232" s="29">
        <v>5.0000000745058101E-2</v>
      </c>
      <c r="Q3232" s="29">
        <v>1.9999999552965199E-2</v>
      </c>
      <c r="R3232" s="29">
        <f t="shared" si="50"/>
        <v>4.750000021886075E-2</v>
      </c>
      <c r="S3232" s="29">
        <f>100%-Tabela10[[#This Row],[Média]]</f>
        <v>0.95249999978113919</v>
      </c>
    </row>
    <row r="3233" spans="1:19" x14ac:dyDescent="0.3">
      <c r="A3233" s="28" t="str">
        <f>'Agrupamento - 1Ciclo'!A3234</f>
        <v>1703</v>
      </c>
      <c r="B3233" s="29">
        <v>0</v>
      </c>
      <c r="C3233" s="29">
        <v>0</v>
      </c>
      <c r="D3233" s="29">
        <v>0</v>
      </c>
      <c r="E3233" s="29">
        <v>0</v>
      </c>
      <c r="F3233" s="29">
        <v>0</v>
      </c>
      <c r="G3233" s="29">
        <v>0</v>
      </c>
      <c r="H3233" s="29">
        <v>0</v>
      </c>
      <c r="I3233" s="29">
        <v>0</v>
      </c>
      <c r="J3233" s="29">
        <v>0</v>
      </c>
      <c r="K3233" s="29">
        <v>3.9999999105930301E-2</v>
      </c>
      <c r="L3233" s="29">
        <v>0</v>
      </c>
      <c r="M3233" s="29">
        <v>0</v>
      </c>
      <c r="N3233" s="29">
        <v>0</v>
      </c>
      <c r="O3233" s="29">
        <v>0</v>
      </c>
      <c r="P3233" s="29">
        <v>0</v>
      </c>
      <c r="Q3233" s="29">
        <v>0</v>
      </c>
      <c r="R3233" s="29">
        <f t="shared" si="50"/>
        <v>2.4999999441206438E-3</v>
      </c>
      <c r="S3233" s="29">
        <f>100%-Tabela10[[#This Row],[Média]]</f>
        <v>0.99750000005587935</v>
      </c>
    </row>
    <row r="3234" spans="1:19" x14ac:dyDescent="0.3">
      <c r="A3234" s="28" t="str">
        <f>'Agrupamento - 1Ciclo'!A3235</f>
        <v>1703</v>
      </c>
      <c r="B3234" s="29">
        <v>0</v>
      </c>
      <c r="C3234" s="29">
        <v>0</v>
      </c>
      <c r="D3234" s="29">
        <v>0</v>
      </c>
      <c r="E3234" s="29">
        <v>0</v>
      </c>
      <c r="F3234" s="29">
        <v>0</v>
      </c>
      <c r="G3234" s="29">
        <v>0</v>
      </c>
      <c r="H3234" s="29">
        <v>0</v>
      </c>
      <c r="I3234" s="29">
        <v>1.9999999552965199E-2</v>
      </c>
      <c r="J3234" s="29">
        <v>0</v>
      </c>
      <c r="K3234" s="29">
        <v>0</v>
      </c>
      <c r="L3234" s="29">
        <v>0</v>
      </c>
      <c r="M3234" s="29">
        <v>0</v>
      </c>
      <c r="N3234" s="29">
        <v>0</v>
      </c>
      <c r="O3234" s="29">
        <v>3.9999999105930301E-2</v>
      </c>
      <c r="P3234" s="29">
        <v>0</v>
      </c>
      <c r="Q3234" s="29">
        <v>0</v>
      </c>
      <c r="R3234" s="29">
        <f t="shared" si="50"/>
        <v>3.7499999161809687E-3</v>
      </c>
      <c r="S3234" s="29">
        <f>100%-Tabela10[[#This Row],[Média]]</f>
        <v>0.99625000008381903</v>
      </c>
    </row>
    <row r="3235" spans="1:19" x14ac:dyDescent="0.3">
      <c r="A3235" s="28" t="str">
        <f>'Agrupamento - 1Ciclo'!A3236</f>
        <v>1703</v>
      </c>
      <c r="B3235" s="29">
        <v>0</v>
      </c>
      <c r="C3235" s="29">
        <v>0.129999995231628</v>
      </c>
      <c r="D3235" s="29">
        <v>0</v>
      </c>
      <c r="E3235" s="29">
        <v>0</v>
      </c>
      <c r="F3235" s="29">
        <v>0</v>
      </c>
      <c r="G3235" s="29">
        <v>3.9999999105930301E-2</v>
      </c>
      <c r="H3235" s="29">
        <v>2.9999999329447701E-2</v>
      </c>
      <c r="I3235" s="29">
        <v>0</v>
      </c>
      <c r="J3235" s="29">
        <v>0</v>
      </c>
      <c r="K3235" s="29">
        <v>7.0000000298023196E-2</v>
      </c>
      <c r="L3235" s="29">
        <v>3.9999999105930301E-2</v>
      </c>
      <c r="M3235" s="29">
        <v>5.9999998658895499E-2</v>
      </c>
      <c r="N3235" s="29">
        <v>0</v>
      </c>
      <c r="O3235" s="29">
        <v>0</v>
      </c>
      <c r="P3235" s="29">
        <v>7.9999998211860698E-2</v>
      </c>
      <c r="Q3235" s="29">
        <v>2.9999999329447701E-2</v>
      </c>
      <c r="R3235" s="29">
        <f t="shared" si="50"/>
        <v>2.9999999329447712E-2</v>
      </c>
      <c r="S3235" s="29">
        <f>100%-Tabela10[[#This Row],[Média]]</f>
        <v>0.97000000067055225</v>
      </c>
    </row>
    <row r="3236" spans="1:19" x14ac:dyDescent="0.3">
      <c r="A3236" s="28" t="str">
        <f>'Agrupamento - 1Ciclo'!A3237</f>
        <v>1703</v>
      </c>
      <c r="B3236" s="29">
        <v>0</v>
      </c>
      <c r="C3236" s="29">
        <v>5.9999998658895499E-2</v>
      </c>
      <c r="D3236" s="29">
        <v>0</v>
      </c>
      <c r="E3236" s="29">
        <v>0</v>
      </c>
      <c r="F3236" s="29">
        <v>0</v>
      </c>
      <c r="G3236" s="29">
        <v>7.9999998211860698E-2</v>
      </c>
      <c r="H3236" s="29">
        <v>0</v>
      </c>
      <c r="I3236" s="29">
        <v>0</v>
      </c>
      <c r="J3236" s="29">
        <v>0</v>
      </c>
      <c r="K3236" s="29">
        <v>5.9999998658895499E-2</v>
      </c>
      <c r="L3236" s="29">
        <v>0</v>
      </c>
      <c r="M3236" s="29">
        <v>0</v>
      </c>
      <c r="N3236" s="29">
        <v>0</v>
      </c>
      <c r="O3236" s="29">
        <v>0</v>
      </c>
      <c r="P3236" s="29">
        <v>1.9999999552965199E-2</v>
      </c>
      <c r="Q3236" s="29">
        <v>0</v>
      </c>
      <c r="R3236" s="29">
        <f t="shared" si="50"/>
        <v>1.3749999692663556E-2</v>
      </c>
      <c r="S3236" s="29">
        <f>100%-Tabela10[[#This Row],[Média]]</f>
        <v>0.98625000030733645</v>
      </c>
    </row>
    <row r="3237" spans="1:19" x14ac:dyDescent="0.3">
      <c r="A3237" s="28" t="str">
        <f>'Agrupamento - 1Ciclo'!A3238</f>
        <v>1703</v>
      </c>
      <c r="B3237" s="29">
        <v>0</v>
      </c>
      <c r="C3237" s="29">
        <v>0</v>
      </c>
      <c r="D3237" s="29">
        <v>0</v>
      </c>
      <c r="E3237" s="29">
        <v>0</v>
      </c>
      <c r="F3237" s="29">
        <v>0</v>
      </c>
      <c r="G3237" s="29">
        <v>0</v>
      </c>
      <c r="H3237" s="29">
        <v>0.140000000596046</v>
      </c>
      <c r="I3237" s="29">
        <v>0.109999999403954</v>
      </c>
      <c r="J3237" s="29">
        <v>0</v>
      </c>
      <c r="K3237" s="29">
        <v>0</v>
      </c>
      <c r="L3237" s="29">
        <v>0</v>
      </c>
      <c r="M3237" s="29">
        <v>0</v>
      </c>
      <c r="N3237" s="29">
        <v>0</v>
      </c>
      <c r="O3237" s="29">
        <v>0</v>
      </c>
      <c r="P3237" s="29">
        <v>0</v>
      </c>
      <c r="Q3237" s="29">
        <v>0</v>
      </c>
      <c r="R3237" s="29">
        <f t="shared" si="50"/>
        <v>1.5625E-2</v>
      </c>
      <c r="S3237" s="29">
        <f>100%-Tabela10[[#This Row],[Média]]</f>
        <v>0.984375</v>
      </c>
    </row>
    <row r="3238" spans="1:19" x14ac:dyDescent="0.3">
      <c r="A3238" s="28" t="str">
        <f>'Agrupamento - 1Ciclo'!A3239</f>
        <v>1703</v>
      </c>
      <c r="B3238" s="29" t="s">
        <v>4751</v>
      </c>
      <c r="C3238" s="29" t="s">
        <v>4751</v>
      </c>
      <c r="D3238" s="29" t="s">
        <v>4752</v>
      </c>
      <c r="E3238" s="29" t="s">
        <v>4751</v>
      </c>
      <c r="F3238" s="29" t="s">
        <v>4751</v>
      </c>
      <c r="G3238" s="29" t="s">
        <v>4751</v>
      </c>
      <c r="H3238" s="29" t="s">
        <v>4751</v>
      </c>
      <c r="I3238" s="29" t="s">
        <v>4751</v>
      </c>
      <c r="J3238" s="29" t="s">
        <v>4751</v>
      </c>
      <c r="K3238" s="29" t="s">
        <v>4751</v>
      </c>
      <c r="L3238" s="29" t="s">
        <v>4751</v>
      </c>
      <c r="M3238" s="29" t="s">
        <v>4751</v>
      </c>
      <c r="N3238" s="29" t="s">
        <v>4751</v>
      </c>
      <c r="O3238" s="29" t="s">
        <v>4751</v>
      </c>
      <c r="P3238" s="29" t="s">
        <v>4751</v>
      </c>
      <c r="Q3238" s="29" t="s">
        <v>4751</v>
      </c>
      <c r="R3238" s="29" t="s">
        <v>4752</v>
      </c>
      <c r="S3238" s="29" t="e">
        <f>100%-Tabela10[[#This Row],[Média]]</f>
        <v>#VALUE!</v>
      </c>
    </row>
    <row r="3239" spans="1:19" x14ac:dyDescent="0.3">
      <c r="A3239" s="28" t="str">
        <f>'Agrupamento - 1Ciclo'!A3240</f>
        <v>1703</v>
      </c>
      <c r="B3239" s="29">
        <v>0</v>
      </c>
      <c r="C3239" s="29">
        <v>7.0000000298023196E-2</v>
      </c>
      <c r="D3239" s="29">
        <v>1.9999999552965199E-2</v>
      </c>
      <c r="E3239" s="29">
        <v>9.9999997764825804E-3</v>
      </c>
      <c r="F3239" s="29">
        <v>0</v>
      </c>
      <c r="G3239" s="29">
        <v>0</v>
      </c>
      <c r="H3239" s="29">
        <v>0</v>
      </c>
      <c r="I3239" s="29">
        <v>0</v>
      </c>
      <c r="J3239" s="29">
        <v>0</v>
      </c>
      <c r="K3239" s="29">
        <v>9.9999997764825804E-3</v>
      </c>
      <c r="L3239" s="29">
        <v>0</v>
      </c>
      <c r="M3239" s="29">
        <v>5.0000000745058101E-2</v>
      </c>
      <c r="N3239" s="29">
        <v>0</v>
      </c>
      <c r="O3239" s="29">
        <v>5.9999998658895499E-2</v>
      </c>
      <c r="P3239" s="29">
        <v>0</v>
      </c>
      <c r="Q3239" s="29">
        <v>0</v>
      </c>
      <c r="R3239" s="29">
        <f t="shared" si="50"/>
        <v>1.3749999925494198E-2</v>
      </c>
      <c r="S3239" s="29">
        <f>100%-Tabela10[[#This Row],[Média]]</f>
        <v>0.98625000007450581</v>
      </c>
    </row>
    <row r="3240" spans="1:19" x14ac:dyDescent="0.3">
      <c r="A3240" s="28" t="str">
        <f>'Agrupamento - 1Ciclo'!A3241</f>
        <v>1703</v>
      </c>
      <c r="B3240" s="29">
        <v>0</v>
      </c>
      <c r="C3240" s="29">
        <v>5.9999998658895499E-2</v>
      </c>
      <c r="D3240" s="29">
        <v>1.9999999552965199E-2</v>
      </c>
      <c r="E3240" s="29">
        <v>3.9999999105930301E-2</v>
      </c>
      <c r="F3240" s="29">
        <v>0</v>
      </c>
      <c r="G3240" s="29">
        <v>1.9999999552965199E-2</v>
      </c>
      <c r="H3240" s="29">
        <v>0</v>
      </c>
      <c r="I3240" s="29">
        <v>0</v>
      </c>
      <c r="J3240" s="29">
        <v>0</v>
      </c>
      <c r="K3240" s="29">
        <v>0.109999999403954</v>
      </c>
      <c r="L3240" s="29">
        <v>3.9999999105930301E-2</v>
      </c>
      <c r="M3240" s="29">
        <v>0</v>
      </c>
      <c r="N3240" s="29">
        <v>0</v>
      </c>
      <c r="O3240" s="29">
        <v>1.9999999552965199E-2</v>
      </c>
      <c r="P3240" s="29">
        <v>0</v>
      </c>
      <c r="Q3240" s="29">
        <v>0.15000000596046401</v>
      </c>
      <c r="R3240" s="29">
        <f t="shared" si="50"/>
        <v>2.8750000055879354E-2</v>
      </c>
      <c r="S3240" s="29">
        <f>100%-Tabela10[[#This Row],[Média]]</f>
        <v>0.97124999994412065</v>
      </c>
    </row>
    <row r="3241" spans="1:19" x14ac:dyDescent="0.3">
      <c r="A3241" s="28" t="str">
        <f>'Agrupamento - 1Ciclo'!A3242</f>
        <v>1703</v>
      </c>
      <c r="B3241" s="29">
        <v>0</v>
      </c>
      <c r="C3241" s="29">
        <v>5.0000000745058101E-2</v>
      </c>
      <c r="D3241" s="29">
        <v>7.0000000298023196E-2</v>
      </c>
      <c r="E3241" s="29">
        <v>0</v>
      </c>
      <c r="F3241" s="29">
        <v>0</v>
      </c>
      <c r="G3241" s="29">
        <v>0</v>
      </c>
      <c r="H3241" s="29">
        <v>0</v>
      </c>
      <c r="I3241" s="29">
        <v>0</v>
      </c>
      <c r="J3241" s="29">
        <v>0</v>
      </c>
      <c r="K3241" s="29">
        <v>0</v>
      </c>
      <c r="L3241" s="29">
        <v>0</v>
      </c>
      <c r="M3241" s="29">
        <v>5.0000000745058101E-2</v>
      </c>
      <c r="N3241" s="29">
        <v>0</v>
      </c>
      <c r="O3241" s="29">
        <v>0</v>
      </c>
      <c r="P3241" s="29">
        <v>0</v>
      </c>
      <c r="Q3241" s="29">
        <v>0</v>
      </c>
      <c r="R3241" s="29">
        <f t="shared" si="50"/>
        <v>1.0625000111758712E-2</v>
      </c>
      <c r="S3241" s="29">
        <f>100%-Tabela10[[#This Row],[Média]]</f>
        <v>0.98937499988824129</v>
      </c>
    </row>
    <row r="3242" spans="1:19" x14ac:dyDescent="0.3">
      <c r="A3242" s="28" t="str">
        <f>'Agrupamento - 1Ciclo'!A3243</f>
        <v>1703</v>
      </c>
      <c r="B3242" s="29">
        <v>0</v>
      </c>
      <c r="C3242" s="29">
        <v>0</v>
      </c>
      <c r="D3242" s="29">
        <v>0</v>
      </c>
      <c r="E3242" s="29">
        <v>1.9999999552965199E-2</v>
      </c>
      <c r="F3242" s="29">
        <v>0</v>
      </c>
      <c r="G3242" s="29">
        <v>0</v>
      </c>
      <c r="H3242" s="29">
        <v>0</v>
      </c>
      <c r="I3242" s="29">
        <v>0</v>
      </c>
      <c r="J3242" s="29">
        <v>0</v>
      </c>
      <c r="K3242" s="29">
        <v>1.9999999552965199E-2</v>
      </c>
      <c r="L3242" s="29">
        <v>0</v>
      </c>
      <c r="M3242" s="29">
        <v>0</v>
      </c>
      <c r="N3242" s="29">
        <v>0</v>
      </c>
      <c r="O3242" s="29">
        <v>0</v>
      </c>
      <c r="P3242" s="29">
        <v>0</v>
      </c>
      <c r="Q3242" s="29">
        <v>0</v>
      </c>
      <c r="R3242" s="29">
        <f t="shared" si="50"/>
        <v>2.4999999441206499E-3</v>
      </c>
      <c r="S3242" s="29">
        <f>100%-Tabela10[[#This Row],[Média]]</f>
        <v>0.99750000005587935</v>
      </c>
    </row>
    <row r="3243" spans="1:19" x14ac:dyDescent="0.3">
      <c r="A3243" s="28" t="str">
        <f>'Agrupamento - 1Ciclo'!A3244</f>
        <v>1703</v>
      </c>
      <c r="B3243" s="29">
        <v>0</v>
      </c>
      <c r="C3243" s="29">
        <v>0.10000000149011599</v>
      </c>
      <c r="D3243" s="29">
        <v>9.00000035762787E-2</v>
      </c>
      <c r="E3243" s="29" t="s">
        <v>4752</v>
      </c>
      <c r="F3243" s="29">
        <v>0</v>
      </c>
      <c r="G3243" s="29">
        <v>7.9999998211860698E-2</v>
      </c>
      <c r="H3243" s="29">
        <v>0</v>
      </c>
      <c r="I3243" s="29" t="s">
        <v>4752</v>
      </c>
      <c r="J3243" s="29">
        <v>0</v>
      </c>
      <c r="K3243" s="29">
        <v>0</v>
      </c>
      <c r="L3243" s="29">
        <v>0</v>
      </c>
      <c r="M3243" s="29" t="s">
        <v>4752</v>
      </c>
      <c r="N3243" s="29">
        <v>0</v>
      </c>
      <c r="O3243" s="29">
        <v>0</v>
      </c>
      <c r="P3243" s="29">
        <v>5.0000000745058101E-2</v>
      </c>
      <c r="Q3243" s="29" t="s">
        <v>4752</v>
      </c>
      <c r="R3243" s="29">
        <f t="shared" si="50"/>
        <v>2.6666667001942795E-2</v>
      </c>
      <c r="S3243" s="29">
        <f>100%-Tabela10[[#This Row],[Média]]</f>
        <v>0.97333333299805724</v>
      </c>
    </row>
    <row r="3244" spans="1:19" x14ac:dyDescent="0.3">
      <c r="A3244" s="28" t="str">
        <f>'Agrupamento - 1Ciclo'!A3245</f>
        <v>1703</v>
      </c>
      <c r="B3244" s="29">
        <v>0</v>
      </c>
      <c r="C3244" s="29">
        <v>7.0000000298023196E-2</v>
      </c>
      <c r="D3244" s="29">
        <v>2.9999999329447701E-2</v>
      </c>
      <c r="E3244" s="29">
        <v>2.9999999329447701E-2</v>
      </c>
      <c r="F3244" s="29">
        <v>0</v>
      </c>
      <c r="G3244" s="29">
        <v>0.21999999880790699</v>
      </c>
      <c r="H3244" s="29">
        <v>1.9999999552965199E-2</v>
      </c>
      <c r="I3244" s="29">
        <v>2.9999999329447701E-2</v>
      </c>
      <c r="J3244" s="29">
        <v>0</v>
      </c>
      <c r="K3244" s="29">
        <v>7.9999998211860698E-2</v>
      </c>
      <c r="L3244" s="29">
        <v>0</v>
      </c>
      <c r="M3244" s="29">
        <v>1.9999999552965199E-2</v>
      </c>
      <c r="N3244" s="29">
        <v>0</v>
      </c>
      <c r="O3244" s="29">
        <v>7.0000000298023196E-2</v>
      </c>
      <c r="P3244" s="29">
        <v>0</v>
      </c>
      <c r="Q3244" s="29">
        <v>0</v>
      </c>
      <c r="R3244" s="29">
        <f t="shared" si="50"/>
        <v>3.5624999669380479E-2</v>
      </c>
      <c r="S3244" s="29">
        <f>100%-Tabela10[[#This Row],[Média]]</f>
        <v>0.96437500033061951</v>
      </c>
    </row>
    <row r="3245" spans="1:19" x14ac:dyDescent="0.3">
      <c r="A3245" s="28" t="str">
        <f>'Agrupamento - 1Ciclo'!A3246</f>
        <v>1703</v>
      </c>
      <c r="B3245" s="29">
        <v>0</v>
      </c>
      <c r="C3245" s="29">
        <v>0</v>
      </c>
      <c r="D3245" s="29">
        <v>0</v>
      </c>
      <c r="E3245" s="29">
        <v>0</v>
      </c>
      <c r="F3245" s="29">
        <v>0</v>
      </c>
      <c r="G3245" s="29">
        <v>0</v>
      </c>
      <c r="H3245" s="29">
        <v>0</v>
      </c>
      <c r="I3245" s="29">
        <v>0</v>
      </c>
      <c r="J3245" s="29">
        <v>0</v>
      </c>
      <c r="K3245" s="29">
        <v>1.9999999552965199E-2</v>
      </c>
      <c r="L3245" s="29">
        <v>1.9999999552965199E-2</v>
      </c>
      <c r="M3245" s="29">
        <v>0</v>
      </c>
      <c r="N3245" s="29">
        <v>0</v>
      </c>
      <c r="O3245" s="29">
        <v>0</v>
      </c>
      <c r="P3245" s="29">
        <v>0</v>
      </c>
      <c r="Q3245" s="29">
        <v>0</v>
      </c>
      <c r="R3245" s="29">
        <f t="shared" si="50"/>
        <v>2.4999999441206499E-3</v>
      </c>
      <c r="S3245" s="29">
        <f>100%-Tabela10[[#This Row],[Média]]</f>
        <v>0.99750000005587935</v>
      </c>
    </row>
    <row r="3246" spans="1:19" x14ac:dyDescent="0.3">
      <c r="A3246" s="28" t="str">
        <f>'Agrupamento - 1Ciclo'!A3247</f>
        <v>1703</v>
      </c>
      <c r="B3246" s="29">
        <v>0</v>
      </c>
      <c r="C3246" s="29">
        <v>0.18000000715255701</v>
      </c>
      <c r="D3246" s="29" t="s">
        <v>4752</v>
      </c>
      <c r="E3246" s="29" t="s">
        <v>4752</v>
      </c>
      <c r="F3246" s="29">
        <v>0</v>
      </c>
      <c r="G3246" s="29">
        <v>0.10000000149011599</v>
      </c>
      <c r="H3246" s="29">
        <v>5.0000000745058101E-2</v>
      </c>
      <c r="I3246" s="29" t="s">
        <v>4752</v>
      </c>
      <c r="J3246" s="29" t="s">
        <v>4752</v>
      </c>
      <c r="K3246" s="29">
        <v>0.129999995231628</v>
      </c>
      <c r="L3246" s="29">
        <v>0</v>
      </c>
      <c r="M3246" s="29">
        <v>3.9999999105930301E-2</v>
      </c>
      <c r="N3246" s="29">
        <v>0</v>
      </c>
      <c r="O3246" s="29">
        <v>0.18000000715255701</v>
      </c>
      <c r="P3246" s="29">
        <v>0.15000000596046401</v>
      </c>
      <c r="Q3246" s="29">
        <v>0</v>
      </c>
      <c r="R3246" s="29">
        <f t="shared" si="50"/>
        <v>6.9166668069859202E-2</v>
      </c>
      <c r="S3246" s="29">
        <f>100%-Tabela10[[#This Row],[Média]]</f>
        <v>0.93083333193014084</v>
      </c>
    </row>
    <row r="3247" spans="1:19" x14ac:dyDescent="0.3">
      <c r="A3247" s="28" t="str">
        <f>'Agrupamento - 1Ciclo'!A3248</f>
        <v>1703</v>
      </c>
      <c r="B3247" s="29">
        <v>0</v>
      </c>
      <c r="C3247" s="29">
        <v>3.9999999105930301E-2</v>
      </c>
      <c r="D3247" s="29">
        <v>0</v>
      </c>
      <c r="E3247" s="29">
        <v>3.9999999105930301E-2</v>
      </c>
      <c r="F3247" s="29">
        <v>0</v>
      </c>
      <c r="G3247" s="29">
        <v>5.0000000745058101E-2</v>
      </c>
      <c r="H3247" s="29">
        <v>0</v>
      </c>
      <c r="I3247" s="29">
        <v>0</v>
      </c>
      <c r="J3247" s="29">
        <v>0</v>
      </c>
      <c r="K3247" s="29">
        <v>0.18999999761581399</v>
      </c>
      <c r="L3247" s="29">
        <v>0</v>
      </c>
      <c r="M3247" s="29">
        <v>0</v>
      </c>
      <c r="N3247" s="29">
        <v>0</v>
      </c>
      <c r="O3247" s="29">
        <v>3.9999999105930301E-2</v>
      </c>
      <c r="P3247" s="29">
        <v>0</v>
      </c>
      <c r="Q3247" s="29">
        <v>0</v>
      </c>
      <c r="R3247" s="29">
        <f t="shared" si="50"/>
        <v>2.2499999729916439E-2</v>
      </c>
      <c r="S3247" s="29">
        <f>100%-Tabela10[[#This Row],[Média]]</f>
        <v>0.97750000027008355</v>
      </c>
    </row>
    <row r="3248" spans="1:19" x14ac:dyDescent="0.3">
      <c r="A3248" s="28" t="str">
        <f>'Agrupamento - 1Ciclo'!A3249</f>
        <v>1703</v>
      </c>
      <c r="B3248" s="29">
        <v>0</v>
      </c>
      <c r="C3248" s="29">
        <v>0</v>
      </c>
      <c r="D3248" s="29">
        <v>0</v>
      </c>
      <c r="E3248" s="29">
        <v>0</v>
      </c>
      <c r="F3248" s="29">
        <v>0</v>
      </c>
      <c r="G3248" s="29">
        <v>0</v>
      </c>
      <c r="H3248" s="29">
        <v>0</v>
      </c>
      <c r="I3248" s="29">
        <v>0</v>
      </c>
      <c r="J3248" s="29">
        <v>0</v>
      </c>
      <c r="K3248" s="29">
        <v>5.0000000745058101E-2</v>
      </c>
      <c r="L3248" s="29">
        <v>0</v>
      </c>
      <c r="M3248" s="29">
        <v>0</v>
      </c>
      <c r="N3248" s="29">
        <v>0</v>
      </c>
      <c r="O3248" s="29">
        <v>0</v>
      </c>
      <c r="P3248" s="29">
        <v>0</v>
      </c>
      <c r="Q3248" s="29">
        <v>3.9999999105930301E-2</v>
      </c>
      <c r="R3248" s="29">
        <f t="shared" si="50"/>
        <v>5.6249999906867751E-3</v>
      </c>
      <c r="S3248" s="29">
        <f>100%-Tabela10[[#This Row],[Média]]</f>
        <v>0.99437500000931323</v>
      </c>
    </row>
    <row r="3249" spans="1:19" x14ac:dyDescent="0.3">
      <c r="A3249" s="28" t="str">
        <f>'Agrupamento - 1Ciclo'!A3250</f>
        <v>1703</v>
      </c>
      <c r="B3249" s="29">
        <v>0</v>
      </c>
      <c r="C3249" s="29">
        <v>1.9999999552965199E-2</v>
      </c>
      <c r="D3249" s="29">
        <v>2.9999999329447701E-2</v>
      </c>
      <c r="E3249" s="29">
        <v>5.0000000745058101E-2</v>
      </c>
      <c r="F3249" s="29">
        <v>0</v>
      </c>
      <c r="G3249" s="29">
        <v>1.9999999552965199E-2</v>
      </c>
      <c r="H3249" s="29">
        <v>3.9999999105930301E-2</v>
      </c>
      <c r="I3249" s="29">
        <v>1.9999999552965199E-2</v>
      </c>
      <c r="J3249" s="29">
        <v>0</v>
      </c>
      <c r="K3249" s="29">
        <v>0</v>
      </c>
      <c r="L3249" s="29">
        <v>1.9999999552965199E-2</v>
      </c>
      <c r="M3249" s="29">
        <v>0</v>
      </c>
      <c r="N3249" s="29">
        <v>0</v>
      </c>
      <c r="O3249" s="29">
        <v>5.0000000745058101E-2</v>
      </c>
      <c r="P3249" s="29">
        <v>0</v>
      </c>
      <c r="Q3249" s="29">
        <v>0</v>
      </c>
      <c r="R3249" s="29">
        <f t="shared" si="50"/>
        <v>1.5624999883584685E-2</v>
      </c>
      <c r="S3249" s="29">
        <f>100%-Tabela10[[#This Row],[Média]]</f>
        <v>0.98437500011641532</v>
      </c>
    </row>
    <row r="3250" spans="1:19" x14ac:dyDescent="0.3">
      <c r="A3250" s="28" t="str">
        <f>'Agrupamento - 1Ciclo'!A3251</f>
        <v>1703</v>
      </c>
      <c r="B3250" s="29">
        <v>0</v>
      </c>
      <c r="C3250" s="29">
        <v>0</v>
      </c>
      <c r="D3250" s="29" t="s">
        <v>4752</v>
      </c>
      <c r="E3250" s="29">
        <v>0</v>
      </c>
      <c r="F3250" s="29">
        <v>0</v>
      </c>
      <c r="G3250" s="29">
        <v>0</v>
      </c>
      <c r="H3250" s="29">
        <v>0</v>
      </c>
      <c r="I3250" s="29" t="s">
        <v>4752</v>
      </c>
      <c r="J3250" s="29">
        <v>0</v>
      </c>
      <c r="K3250" s="29">
        <v>0</v>
      </c>
      <c r="L3250" s="29">
        <v>0</v>
      </c>
      <c r="M3250" s="29">
        <v>0</v>
      </c>
      <c r="N3250" s="29">
        <v>0</v>
      </c>
      <c r="O3250" s="29">
        <v>0</v>
      </c>
      <c r="P3250" s="29">
        <v>0</v>
      </c>
      <c r="Q3250" s="29">
        <v>0</v>
      </c>
      <c r="R3250" s="29">
        <f t="shared" si="50"/>
        <v>0</v>
      </c>
      <c r="S3250" s="29">
        <f>100%-Tabela10[[#This Row],[Média]]</f>
        <v>1</v>
      </c>
    </row>
    <row r="3251" spans="1:19" x14ac:dyDescent="0.3">
      <c r="A3251" s="28" t="str">
        <f>'Agrupamento - 1Ciclo'!A3252</f>
        <v>1704</v>
      </c>
      <c r="B3251" s="29">
        <v>0</v>
      </c>
      <c r="C3251" s="29">
        <v>0</v>
      </c>
      <c r="D3251" s="29">
        <v>0</v>
      </c>
      <c r="E3251" s="29">
        <v>3.9999999105930301E-2</v>
      </c>
      <c r="F3251" s="29">
        <v>0</v>
      </c>
      <c r="G3251" s="29">
        <v>0</v>
      </c>
      <c r="H3251" s="29">
        <v>0</v>
      </c>
      <c r="I3251" s="29">
        <v>0</v>
      </c>
      <c r="J3251" s="29">
        <v>0</v>
      </c>
      <c r="K3251" s="29">
        <v>0</v>
      </c>
      <c r="L3251" s="29">
        <v>0</v>
      </c>
      <c r="M3251" s="29">
        <v>7.9999998211860698E-2</v>
      </c>
      <c r="N3251" s="29">
        <v>0</v>
      </c>
      <c r="O3251" s="29">
        <v>0</v>
      </c>
      <c r="P3251" s="29">
        <v>0</v>
      </c>
      <c r="Q3251" s="29">
        <v>0.129999995231628</v>
      </c>
      <c r="R3251" s="29">
        <f t="shared" si="50"/>
        <v>1.5624999534338688E-2</v>
      </c>
      <c r="S3251" s="29">
        <f>100%-Tabela10[[#This Row],[Média]]</f>
        <v>0.98437500046566129</v>
      </c>
    </row>
    <row r="3252" spans="1:19" x14ac:dyDescent="0.3">
      <c r="A3252" s="28" t="str">
        <f>'Agrupamento - 1Ciclo'!A3253</f>
        <v>1704</v>
      </c>
      <c r="B3252" s="29">
        <v>0</v>
      </c>
      <c r="C3252" s="29">
        <v>0</v>
      </c>
      <c r="D3252" s="29">
        <v>0</v>
      </c>
      <c r="E3252" s="29">
        <v>0</v>
      </c>
      <c r="F3252" s="29">
        <v>0</v>
      </c>
      <c r="G3252" s="29">
        <v>0</v>
      </c>
      <c r="H3252" s="29">
        <v>0</v>
      </c>
      <c r="I3252" s="29">
        <v>0</v>
      </c>
      <c r="J3252" s="29">
        <v>0</v>
      </c>
      <c r="K3252" s="29">
        <v>0</v>
      </c>
      <c r="L3252" s="29">
        <v>0</v>
      </c>
      <c r="M3252" s="29">
        <v>0</v>
      </c>
      <c r="N3252" s="29">
        <v>0</v>
      </c>
      <c r="O3252" s="29">
        <v>0</v>
      </c>
      <c r="P3252" s="29">
        <v>0</v>
      </c>
      <c r="Q3252" s="29">
        <v>0</v>
      </c>
      <c r="R3252" s="29">
        <f t="shared" si="50"/>
        <v>0</v>
      </c>
      <c r="S3252" s="29">
        <f>100%-Tabela10[[#This Row],[Média]]</f>
        <v>1</v>
      </c>
    </row>
    <row r="3253" spans="1:19" x14ac:dyDescent="0.3">
      <c r="A3253" s="28" t="str">
        <f>'Agrupamento - 1Ciclo'!A3254</f>
        <v>1704</v>
      </c>
      <c r="B3253" s="29">
        <v>0</v>
      </c>
      <c r="C3253" s="29">
        <v>0</v>
      </c>
      <c r="D3253" s="29">
        <v>0</v>
      </c>
      <c r="E3253" s="29">
        <v>0</v>
      </c>
      <c r="F3253" s="29">
        <v>0</v>
      </c>
      <c r="G3253" s="29">
        <v>0</v>
      </c>
      <c r="H3253" s="29">
        <v>1.9999999552965199E-2</v>
      </c>
      <c r="I3253" s="29">
        <v>5.0000000745058101E-2</v>
      </c>
      <c r="J3253" s="29">
        <v>0</v>
      </c>
      <c r="K3253" s="29">
        <v>5.0000000745058101E-2</v>
      </c>
      <c r="L3253" s="29">
        <v>0</v>
      </c>
      <c r="M3253" s="29">
        <v>1.9999999552965199E-2</v>
      </c>
      <c r="N3253" s="29">
        <v>0</v>
      </c>
      <c r="O3253" s="29">
        <v>0</v>
      </c>
      <c r="P3253" s="29">
        <v>0</v>
      </c>
      <c r="Q3253" s="29">
        <v>0</v>
      </c>
      <c r="R3253" s="29">
        <f t="shared" si="50"/>
        <v>8.7500000372529134E-3</v>
      </c>
      <c r="S3253" s="29">
        <f>100%-Tabela10[[#This Row],[Média]]</f>
        <v>0.9912499999627471</v>
      </c>
    </row>
    <row r="3254" spans="1:19" x14ac:dyDescent="0.3">
      <c r="A3254" s="28" t="str">
        <f>'Agrupamento - 1Ciclo'!A3255</f>
        <v>1704</v>
      </c>
      <c r="B3254" s="29">
        <v>0</v>
      </c>
      <c r="C3254" s="29">
        <v>0</v>
      </c>
      <c r="D3254" s="29">
        <v>0</v>
      </c>
      <c r="E3254" s="29">
        <v>0</v>
      </c>
      <c r="F3254" s="29">
        <v>0</v>
      </c>
      <c r="G3254" s="29">
        <v>0</v>
      </c>
      <c r="H3254" s="29">
        <v>0</v>
      </c>
      <c r="I3254" s="29">
        <v>0</v>
      </c>
      <c r="J3254" s="29">
        <v>0</v>
      </c>
      <c r="K3254" s="29">
        <v>0</v>
      </c>
      <c r="L3254" s="29">
        <v>0</v>
      </c>
      <c r="M3254" s="29">
        <v>5.9999998658895499E-2</v>
      </c>
      <c r="N3254" s="29">
        <v>0</v>
      </c>
      <c r="O3254" s="29">
        <v>0</v>
      </c>
      <c r="P3254" s="29">
        <v>0</v>
      </c>
      <c r="Q3254" s="29">
        <v>0</v>
      </c>
      <c r="R3254" s="29">
        <f t="shared" si="50"/>
        <v>3.7499999161809687E-3</v>
      </c>
      <c r="S3254" s="29">
        <f>100%-Tabela10[[#This Row],[Média]]</f>
        <v>0.99625000008381903</v>
      </c>
    </row>
    <row r="3255" spans="1:19" x14ac:dyDescent="0.3">
      <c r="A3255" s="28" t="str">
        <f>'Agrupamento - 1Ciclo'!A3256</f>
        <v>1704</v>
      </c>
      <c r="B3255" s="29">
        <v>0</v>
      </c>
      <c r="C3255" s="29">
        <v>0.129999995231628</v>
      </c>
      <c r="D3255" s="29">
        <v>0.17000000178813901</v>
      </c>
      <c r="E3255" s="29">
        <v>5.0000000745058101E-2</v>
      </c>
      <c r="F3255" s="29">
        <v>0</v>
      </c>
      <c r="G3255" s="29">
        <v>9.00000035762787E-2</v>
      </c>
      <c r="H3255" s="29">
        <v>3.9999999105930301E-2</v>
      </c>
      <c r="I3255" s="29">
        <v>5.0000000745058101E-2</v>
      </c>
      <c r="J3255" s="29">
        <v>0</v>
      </c>
      <c r="K3255" s="29">
        <v>3.9999999105930301E-2</v>
      </c>
      <c r="L3255" s="29">
        <v>1.9999999552965199E-2</v>
      </c>
      <c r="M3255" s="29">
        <v>7.9999998211860698E-2</v>
      </c>
      <c r="N3255" s="29">
        <v>0</v>
      </c>
      <c r="O3255" s="29">
        <v>0.10000000149011599</v>
      </c>
      <c r="P3255" s="29">
        <v>1.9999999552965199E-2</v>
      </c>
      <c r="Q3255" s="29">
        <v>2.9999999329447701E-2</v>
      </c>
      <c r="R3255" s="29">
        <f t="shared" si="50"/>
        <v>5.1249999902211074E-2</v>
      </c>
      <c r="S3255" s="29">
        <f>100%-Tabela10[[#This Row],[Média]]</f>
        <v>0.94875000009778887</v>
      </c>
    </row>
    <row r="3256" spans="1:19" x14ac:dyDescent="0.3">
      <c r="A3256" s="28" t="str">
        <f>'Agrupamento - 1Ciclo'!A3257</f>
        <v>1704</v>
      </c>
      <c r="B3256" s="29" t="s">
        <v>4752</v>
      </c>
      <c r="C3256" s="29" t="s">
        <v>4752</v>
      </c>
      <c r="D3256" s="29" t="s">
        <v>4752</v>
      </c>
      <c r="E3256" s="29" t="s">
        <v>4752</v>
      </c>
      <c r="F3256" s="29" t="s">
        <v>4752</v>
      </c>
      <c r="G3256" s="29" t="s">
        <v>4752</v>
      </c>
      <c r="H3256" s="29" t="s">
        <v>4752</v>
      </c>
      <c r="I3256" s="29" t="s">
        <v>4752</v>
      </c>
      <c r="J3256" s="29">
        <v>0</v>
      </c>
      <c r="K3256" s="29">
        <v>0</v>
      </c>
      <c r="L3256" s="29">
        <v>0</v>
      </c>
      <c r="M3256" s="29">
        <v>0</v>
      </c>
      <c r="N3256" s="29">
        <v>0</v>
      </c>
      <c r="O3256" s="29">
        <v>0</v>
      </c>
      <c r="P3256" s="29">
        <v>0</v>
      </c>
      <c r="Q3256" s="29">
        <v>0</v>
      </c>
      <c r="R3256" s="29">
        <f t="shared" si="50"/>
        <v>0</v>
      </c>
      <c r="S3256" s="29">
        <f>100%-Tabela10[[#This Row],[Média]]</f>
        <v>1</v>
      </c>
    </row>
    <row r="3257" spans="1:19" x14ac:dyDescent="0.3">
      <c r="A3257" s="28" t="str">
        <f>'Agrupamento - 1Ciclo'!A3258</f>
        <v>1704</v>
      </c>
      <c r="B3257" s="29">
        <v>0</v>
      </c>
      <c r="C3257" s="29">
        <v>0</v>
      </c>
      <c r="D3257" s="29">
        <v>0</v>
      </c>
      <c r="E3257" s="29">
        <v>0</v>
      </c>
      <c r="F3257" s="29">
        <v>0</v>
      </c>
      <c r="G3257" s="29">
        <v>0</v>
      </c>
      <c r="H3257" s="29">
        <v>0</v>
      </c>
      <c r="I3257" s="29">
        <v>0</v>
      </c>
      <c r="J3257" s="29">
        <v>0</v>
      </c>
      <c r="K3257" s="29">
        <v>0</v>
      </c>
      <c r="L3257" s="29">
        <v>0</v>
      </c>
      <c r="M3257" s="29">
        <v>0</v>
      </c>
      <c r="N3257" s="29">
        <v>0</v>
      </c>
      <c r="O3257" s="29">
        <v>0</v>
      </c>
      <c r="P3257" s="29">
        <v>0</v>
      </c>
      <c r="Q3257" s="29">
        <v>0</v>
      </c>
      <c r="R3257" s="29">
        <f t="shared" si="50"/>
        <v>0</v>
      </c>
      <c r="S3257" s="29">
        <f>100%-Tabela10[[#This Row],[Média]]</f>
        <v>1</v>
      </c>
    </row>
    <row r="3258" spans="1:19" x14ac:dyDescent="0.3">
      <c r="A3258" s="28" t="str">
        <f>'Agrupamento - 1Ciclo'!A3259</f>
        <v>1704</v>
      </c>
      <c r="B3258" s="29">
        <v>0</v>
      </c>
      <c r="C3258" s="29">
        <v>5.0000000745058101E-2</v>
      </c>
      <c r="D3258" s="29">
        <v>0</v>
      </c>
      <c r="E3258" s="29">
        <v>0</v>
      </c>
      <c r="F3258" s="29">
        <v>0</v>
      </c>
      <c r="G3258" s="29">
        <v>0</v>
      </c>
      <c r="H3258" s="29">
        <v>0</v>
      </c>
      <c r="I3258" s="29">
        <v>1.9999999552965199E-2</v>
      </c>
      <c r="J3258" s="29">
        <v>0</v>
      </c>
      <c r="K3258" s="29">
        <v>3.9999999105930301E-2</v>
      </c>
      <c r="L3258" s="29">
        <v>0</v>
      </c>
      <c r="M3258" s="29">
        <v>2.9999999329447701E-2</v>
      </c>
      <c r="N3258" s="29">
        <v>0</v>
      </c>
      <c r="O3258" s="29">
        <v>3.9999999105930301E-2</v>
      </c>
      <c r="P3258" s="29">
        <v>3.9999999105930301E-2</v>
      </c>
      <c r="Q3258" s="29">
        <v>0</v>
      </c>
      <c r="R3258" s="29">
        <f t="shared" si="50"/>
        <v>1.3749999809078869E-2</v>
      </c>
      <c r="S3258" s="29">
        <f>100%-Tabela10[[#This Row],[Média]]</f>
        <v>0.98625000019092113</v>
      </c>
    </row>
    <row r="3259" spans="1:19" x14ac:dyDescent="0.3">
      <c r="A3259" s="28" t="str">
        <f>'Agrupamento - 1Ciclo'!A3260</f>
        <v>1704</v>
      </c>
      <c r="B3259" s="29">
        <v>0</v>
      </c>
      <c r="C3259" s="29">
        <v>0.18999999761581399</v>
      </c>
      <c r="D3259" s="29">
        <v>0</v>
      </c>
      <c r="E3259" s="29">
        <v>7.0000000298023196E-2</v>
      </c>
      <c r="F3259" s="29">
        <v>0</v>
      </c>
      <c r="G3259" s="29">
        <v>5.0000000745058101E-2</v>
      </c>
      <c r="H3259" s="29">
        <v>0</v>
      </c>
      <c r="I3259" s="29">
        <v>0</v>
      </c>
      <c r="J3259" s="29">
        <v>0</v>
      </c>
      <c r="K3259" s="29">
        <v>0.140000000596046</v>
      </c>
      <c r="L3259" s="29">
        <v>5.9999998658895499E-2</v>
      </c>
      <c r="M3259" s="29">
        <v>1.9999999552965199E-2</v>
      </c>
      <c r="N3259" s="29">
        <v>0</v>
      </c>
      <c r="O3259" s="29">
        <v>2.9999999329447701E-2</v>
      </c>
      <c r="P3259" s="29">
        <v>1.9999999552965199E-2</v>
      </c>
      <c r="Q3259" s="29">
        <v>9.00000035762787E-2</v>
      </c>
      <c r="R3259" s="29">
        <f t="shared" si="50"/>
        <v>4.1874999995343352E-2</v>
      </c>
      <c r="S3259" s="29">
        <f>100%-Tabela10[[#This Row],[Média]]</f>
        <v>0.95812500000465661</v>
      </c>
    </row>
    <row r="3260" spans="1:19" x14ac:dyDescent="0.3">
      <c r="A3260" s="28" t="str">
        <f>'Agrupamento - 1Ciclo'!A3261</f>
        <v>1704</v>
      </c>
      <c r="B3260" s="29">
        <v>0</v>
      </c>
      <c r="C3260" s="29">
        <v>5.0000000745058101E-2</v>
      </c>
      <c r="D3260" s="29">
        <v>3.9999999105930301E-2</v>
      </c>
      <c r="E3260" s="29">
        <v>5.0000000745058101E-2</v>
      </c>
      <c r="F3260" s="29">
        <v>0</v>
      </c>
      <c r="G3260" s="29">
        <v>5.0000000745058101E-2</v>
      </c>
      <c r="H3260" s="29">
        <v>0</v>
      </c>
      <c r="I3260" s="29">
        <v>7.9999998211860698E-2</v>
      </c>
      <c r="J3260" s="29">
        <v>0</v>
      </c>
      <c r="K3260" s="29">
        <v>0.140000000596046</v>
      </c>
      <c r="L3260" s="29">
        <v>0</v>
      </c>
      <c r="M3260" s="29">
        <v>0.10000000149011599</v>
      </c>
      <c r="N3260" s="29">
        <v>0</v>
      </c>
      <c r="O3260" s="29">
        <v>0</v>
      </c>
      <c r="P3260" s="29">
        <v>0</v>
      </c>
      <c r="Q3260" s="29">
        <v>5.0000000745058101E-2</v>
      </c>
      <c r="R3260" s="29">
        <f t="shared" si="50"/>
        <v>3.5000000149011584E-2</v>
      </c>
      <c r="S3260" s="29">
        <f>100%-Tabela10[[#This Row],[Média]]</f>
        <v>0.96499999985098839</v>
      </c>
    </row>
    <row r="3261" spans="1:19" x14ac:dyDescent="0.3">
      <c r="A3261" s="28" t="str">
        <f>'Agrupamento - 1Ciclo'!A3262</f>
        <v>1704</v>
      </c>
      <c r="B3261" s="29">
        <v>0</v>
      </c>
      <c r="C3261" s="29">
        <v>0</v>
      </c>
      <c r="D3261" s="29">
        <v>3.9999999105930301E-2</v>
      </c>
      <c r="E3261" s="29">
        <v>0</v>
      </c>
      <c r="F3261" s="29">
        <v>0</v>
      </c>
      <c r="G3261" s="29">
        <v>0</v>
      </c>
      <c r="H3261" s="29">
        <v>0</v>
      </c>
      <c r="I3261" s="29">
        <v>3.9999999105930301E-2</v>
      </c>
      <c r="J3261" s="29">
        <v>0</v>
      </c>
      <c r="K3261" s="29">
        <v>0</v>
      </c>
      <c r="L3261" s="29">
        <v>3.9999999105930301E-2</v>
      </c>
      <c r="M3261" s="29">
        <v>0</v>
      </c>
      <c r="N3261" s="29">
        <v>0</v>
      </c>
      <c r="O3261" s="29">
        <v>1.9999999552965199E-2</v>
      </c>
      <c r="P3261" s="29">
        <v>0</v>
      </c>
      <c r="Q3261" s="29">
        <v>0</v>
      </c>
      <c r="R3261" s="29">
        <f t="shared" si="50"/>
        <v>8.7499998044222559E-3</v>
      </c>
      <c r="S3261" s="29">
        <f>100%-Tabela10[[#This Row],[Média]]</f>
        <v>0.99125000019557774</v>
      </c>
    </row>
    <row r="3262" spans="1:19" x14ac:dyDescent="0.3">
      <c r="A3262" s="28" t="str">
        <f>'Agrupamento - 1Ciclo'!A3263</f>
        <v>1704</v>
      </c>
      <c r="B3262" s="29" t="s">
        <v>4752</v>
      </c>
      <c r="C3262" s="29" t="s">
        <v>4752</v>
      </c>
      <c r="D3262" s="29" t="s">
        <v>4752</v>
      </c>
      <c r="E3262" s="29" t="s">
        <v>4752</v>
      </c>
      <c r="F3262" s="29" t="s">
        <v>4752</v>
      </c>
      <c r="G3262" s="29" t="s">
        <v>4752</v>
      </c>
      <c r="H3262" s="29" t="s">
        <v>4752</v>
      </c>
      <c r="I3262" s="29" t="s">
        <v>4752</v>
      </c>
      <c r="J3262" s="29">
        <v>0</v>
      </c>
      <c r="K3262" s="29">
        <v>0</v>
      </c>
      <c r="L3262" s="29">
        <v>0</v>
      </c>
      <c r="M3262" s="29">
        <v>0</v>
      </c>
      <c r="N3262" s="29">
        <v>0</v>
      </c>
      <c r="O3262" s="29">
        <v>0</v>
      </c>
      <c r="P3262" s="29">
        <v>0</v>
      </c>
      <c r="Q3262" s="29">
        <v>0</v>
      </c>
      <c r="R3262" s="29">
        <f t="shared" si="50"/>
        <v>0</v>
      </c>
      <c r="S3262" s="29">
        <f>100%-Tabela10[[#This Row],[Média]]</f>
        <v>1</v>
      </c>
    </row>
    <row r="3263" spans="1:19" x14ac:dyDescent="0.3">
      <c r="A3263" s="28" t="str">
        <f>'Agrupamento - 1Ciclo'!A3264</f>
        <v>1704</v>
      </c>
      <c r="B3263" s="29" t="s">
        <v>4751</v>
      </c>
      <c r="C3263" s="29" t="s">
        <v>4752</v>
      </c>
      <c r="D3263" s="29" t="s">
        <v>4752</v>
      </c>
      <c r="E3263" s="29" t="s">
        <v>4751</v>
      </c>
      <c r="F3263" s="29" t="s">
        <v>4751</v>
      </c>
      <c r="G3263" s="29" t="s">
        <v>4751</v>
      </c>
      <c r="H3263" s="29" t="s">
        <v>4752</v>
      </c>
      <c r="I3263" s="29" t="s">
        <v>4752</v>
      </c>
      <c r="J3263" s="29" t="s">
        <v>4751</v>
      </c>
      <c r="K3263" s="29" t="s">
        <v>4751</v>
      </c>
      <c r="L3263" s="29" t="s">
        <v>4751</v>
      </c>
      <c r="M3263" s="29" t="s">
        <v>4752</v>
      </c>
      <c r="N3263" s="29" t="s">
        <v>4751</v>
      </c>
      <c r="O3263" s="29" t="s">
        <v>4751</v>
      </c>
      <c r="P3263" s="29" t="s">
        <v>4751</v>
      </c>
      <c r="Q3263" s="29" t="s">
        <v>4751</v>
      </c>
      <c r="R3263" s="29" t="s">
        <v>4752</v>
      </c>
      <c r="S3263" s="29" t="e">
        <f>100%-Tabela10[[#This Row],[Média]]</f>
        <v>#VALUE!</v>
      </c>
    </row>
    <row r="3264" spans="1:19" x14ac:dyDescent="0.3">
      <c r="A3264" s="28" t="str">
        <f>'Agrupamento - 1Ciclo'!A3265</f>
        <v>1704</v>
      </c>
      <c r="B3264" s="29">
        <v>0</v>
      </c>
      <c r="C3264" s="29">
        <v>0</v>
      </c>
      <c r="D3264" s="29">
        <v>0</v>
      </c>
      <c r="E3264" s="29">
        <v>0</v>
      </c>
      <c r="F3264" s="29">
        <v>0</v>
      </c>
      <c r="G3264" s="29">
        <v>0</v>
      </c>
      <c r="H3264" s="29">
        <v>0</v>
      </c>
      <c r="I3264" s="29">
        <v>0</v>
      </c>
      <c r="J3264" s="29">
        <v>0</v>
      </c>
      <c r="K3264" s="29">
        <v>0</v>
      </c>
      <c r="L3264" s="29">
        <v>0</v>
      </c>
      <c r="M3264" s="29">
        <v>0.18999999761581399</v>
      </c>
      <c r="N3264" s="29">
        <v>0</v>
      </c>
      <c r="O3264" s="29">
        <v>0</v>
      </c>
      <c r="P3264" s="29">
        <v>0</v>
      </c>
      <c r="Q3264" s="29">
        <v>0</v>
      </c>
      <c r="R3264" s="29">
        <f t="shared" si="50"/>
        <v>1.1874999850988374E-2</v>
      </c>
      <c r="S3264" s="29">
        <f>100%-Tabela10[[#This Row],[Média]]</f>
        <v>0.98812500014901161</v>
      </c>
    </row>
    <row r="3265" spans="1:19" x14ac:dyDescent="0.3">
      <c r="A3265" s="28" t="str">
        <f>'Agrupamento - 1Ciclo'!A3266</f>
        <v>1704</v>
      </c>
      <c r="B3265" s="29">
        <v>0</v>
      </c>
      <c r="C3265" s="29">
        <v>0</v>
      </c>
      <c r="D3265" s="29">
        <v>0</v>
      </c>
      <c r="E3265" s="29">
        <v>0</v>
      </c>
      <c r="F3265" s="29">
        <v>0</v>
      </c>
      <c r="G3265" s="29">
        <v>0</v>
      </c>
      <c r="H3265" s="29">
        <v>0</v>
      </c>
      <c r="I3265" s="29">
        <v>0.10000000149011599</v>
      </c>
      <c r="J3265" s="29">
        <v>0</v>
      </c>
      <c r="K3265" s="29">
        <v>0</v>
      </c>
      <c r="L3265" s="29">
        <v>0</v>
      </c>
      <c r="M3265" s="29">
        <v>0</v>
      </c>
      <c r="N3265" s="29">
        <v>0</v>
      </c>
      <c r="O3265" s="29">
        <v>0</v>
      </c>
      <c r="P3265" s="29">
        <v>0</v>
      </c>
      <c r="Q3265" s="29">
        <v>0</v>
      </c>
      <c r="R3265" s="29">
        <f t="shared" si="50"/>
        <v>6.2500000931322497E-3</v>
      </c>
      <c r="S3265" s="29">
        <f>100%-Tabela10[[#This Row],[Média]]</f>
        <v>0.99374999990686774</v>
      </c>
    </row>
    <row r="3266" spans="1:19" x14ac:dyDescent="0.3">
      <c r="A3266" s="28" t="str">
        <f>'Agrupamento - 1Ciclo'!A3267</f>
        <v>1704</v>
      </c>
      <c r="B3266" s="29">
        <v>0</v>
      </c>
      <c r="C3266" s="29">
        <v>1.9999999552965199E-2</v>
      </c>
      <c r="D3266" s="29">
        <v>0</v>
      </c>
      <c r="E3266" s="29">
        <v>0</v>
      </c>
      <c r="F3266" s="29">
        <v>0</v>
      </c>
      <c r="G3266" s="29">
        <v>0</v>
      </c>
      <c r="H3266" s="29">
        <v>0</v>
      </c>
      <c r="I3266" s="29">
        <v>0</v>
      </c>
      <c r="J3266" s="29">
        <v>0</v>
      </c>
      <c r="K3266" s="29">
        <v>0</v>
      </c>
      <c r="L3266" s="29">
        <v>1.9999999552965199E-2</v>
      </c>
      <c r="M3266" s="29">
        <v>0</v>
      </c>
      <c r="N3266" s="29">
        <v>0</v>
      </c>
      <c r="O3266" s="29">
        <v>0</v>
      </c>
      <c r="P3266" s="29">
        <v>0</v>
      </c>
      <c r="Q3266" s="29">
        <v>0</v>
      </c>
      <c r="R3266" s="29">
        <f t="shared" si="50"/>
        <v>2.4999999441206499E-3</v>
      </c>
      <c r="S3266" s="29">
        <f>100%-Tabela10[[#This Row],[Média]]</f>
        <v>0.99750000005587935</v>
      </c>
    </row>
    <row r="3267" spans="1:19" x14ac:dyDescent="0.3">
      <c r="A3267" s="28" t="str">
        <f>'Agrupamento - 1Ciclo'!A3268</f>
        <v>1704</v>
      </c>
      <c r="B3267" s="29">
        <v>0</v>
      </c>
      <c r="C3267" s="29">
        <v>1.9999999552965199E-2</v>
      </c>
      <c r="D3267" s="29">
        <v>1.9999999552965199E-2</v>
      </c>
      <c r="E3267" s="29">
        <v>1.9999999552965199E-2</v>
      </c>
      <c r="F3267" s="29">
        <v>0</v>
      </c>
      <c r="G3267" s="29">
        <v>1.9999999552965199E-2</v>
      </c>
      <c r="H3267" s="29">
        <v>1.9999999552965199E-2</v>
      </c>
      <c r="I3267" s="29">
        <v>0</v>
      </c>
      <c r="J3267" s="29">
        <v>0</v>
      </c>
      <c r="K3267" s="29">
        <v>7.0000000298023196E-2</v>
      </c>
      <c r="L3267" s="29">
        <v>0</v>
      </c>
      <c r="M3267" s="29">
        <v>0</v>
      </c>
      <c r="N3267" s="29">
        <v>0</v>
      </c>
      <c r="O3267" s="29">
        <v>0</v>
      </c>
      <c r="P3267" s="29">
        <v>0</v>
      </c>
      <c r="Q3267" s="29">
        <v>0</v>
      </c>
      <c r="R3267" s="29">
        <f t="shared" ref="R3267:R3330" si="51">AVERAGE(B3267:Q3267)</f>
        <v>1.0624999878928074E-2</v>
      </c>
      <c r="S3267" s="29">
        <f>100%-Tabela10[[#This Row],[Média]]</f>
        <v>0.98937500012107193</v>
      </c>
    </row>
    <row r="3268" spans="1:19" x14ac:dyDescent="0.3">
      <c r="A3268" s="28" t="str">
        <f>'Agrupamento - 1Ciclo'!A3269</f>
        <v>1704</v>
      </c>
      <c r="B3268" s="29">
        <v>0</v>
      </c>
      <c r="C3268" s="29">
        <v>7.0000000298023196E-2</v>
      </c>
      <c r="D3268" s="29">
        <v>0</v>
      </c>
      <c r="E3268" s="29">
        <v>3.9999999105930301E-2</v>
      </c>
      <c r="F3268" s="29">
        <v>0</v>
      </c>
      <c r="G3268" s="29">
        <v>0</v>
      </c>
      <c r="H3268" s="29">
        <v>0</v>
      </c>
      <c r="I3268" s="29">
        <v>0</v>
      </c>
      <c r="J3268" s="29">
        <v>0</v>
      </c>
      <c r="K3268" s="29">
        <v>0</v>
      </c>
      <c r="L3268" s="29">
        <v>0</v>
      </c>
      <c r="M3268" s="29">
        <v>0</v>
      </c>
      <c r="N3268" s="29">
        <v>0</v>
      </c>
      <c r="O3268" s="29">
        <v>0</v>
      </c>
      <c r="P3268" s="29">
        <v>0</v>
      </c>
      <c r="Q3268" s="29">
        <v>0</v>
      </c>
      <c r="R3268" s="29">
        <f t="shared" si="51"/>
        <v>6.8749999627470935E-3</v>
      </c>
      <c r="S3268" s="29">
        <f>100%-Tabela10[[#This Row],[Média]]</f>
        <v>0.9931250000372529</v>
      </c>
    </row>
    <row r="3269" spans="1:19" x14ac:dyDescent="0.3">
      <c r="A3269" s="28" t="str">
        <f>'Agrupamento - 1Ciclo'!A3270</f>
        <v>1704</v>
      </c>
      <c r="B3269" s="29">
        <v>0</v>
      </c>
      <c r="C3269" s="29">
        <v>0</v>
      </c>
      <c r="D3269" s="29">
        <v>0</v>
      </c>
      <c r="E3269" s="29">
        <v>0</v>
      </c>
      <c r="F3269" s="29">
        <v>0</v>
      </c>
      <c r="G3269" s="29">
        <v>0</v>
      </c>
      <c r="H3269" s="29">
        <v>0</v>
      </c>
      <c r="I3269" s="29">
        <v>0</v>
      </c>
      <c r="J3269" s="29">
        <v>0</v>
      </c>
      <c r="K3269" s="29">
        <v>0</v>
      </c>
      <c r="L3269" s="29">
        <v>0</v>
      </c>
      <c r="M3269" s="29">
        <v>0</v>
      </c>
      <c r="N3269" s="29">
        <v>0</v>
      </c>
      <c r="O3269" s="29">
        <v>0</v>
      </c>
      <c r="P3269" s="29">
        <v>0</v>
      </c>
      <c r="Q3269" s="29">
        <v>0</v>
      </c>
      <c r="R3269" s="29">
        <f t="shared" si="51"/>
        <v>0</v>
      </c>
      <c r="S3269" s="29">
        <f>100%-Tabela10[[#This Row],[Média]]</f>
        <v>1</v>
      </c>
    </row>
    <row r="3270" spans="1:19" x14ac:dyDescent="0.3">
      <c r="A3270" s="28" t="str">
        <f>'Agrupamento - 1Ciclo'!A3271</f>
        <v>1704</v>
      </c>
      <c r="B3270" s="29">
        <v>0</v>
      </c>
      <c r="C3270" s="29">
        <v>5.9999998658895499E-2</v>
      </c>
      <c r="D3270" s="29">
        <v>0</v>
      </c>
      <c r="E3270" s="29">
        <v>0</v>
      </c>
      <c r="F3270" s="29">
        <v>0</v>
      </c>
      <c r="G3270" s="29">
        <v>2.9999999329447701E-2</v>
      </c>
      <c r="H3270" s="29">
        <v>0</v>
      </c>
      <c r="I3270" s="29">
        <v>0</v>
      </c>
      <c r="J3270" s="29">
        <v>0</v>
      </c>
      <c r="K3270" s="29">
        <v>0</v>
      </c>
      <c r="L3270" s="29">
        <v>0</v>
      </c>
      <c r="M3270" s="29">
        <v>0</v>
      </c>
      <c r="N3270" s="29">
        <v>0</v>
      </c>
      <c r="O3270" s="29">
        <v>0</v>
      </c>
      <c r="P3270" s="29">
        <v>0</v>
      </c>
      <c r="Q3270" s="29">
        <v>0</v>
      </c>
      <c r="R3270" s="29">
        <f t="shared" si="51"/>
        <v>5.6249998742714498E-3</v>
      </c>
      <c r="S3270" s="29">
        <f>100%-Tabela10[[#This Row],[Média]]</f>
        <v>0.99437500012572855</v>
      </c>
    </row>
    <row r="3271" spans="1:19" x14ac:dyDescent="0.3">
      <c r="A3271" s="28" t="str">
        <f>'Agrupamento - 1Ciclo'!A3272</f>
        <v>1704</v>
      </c>
      <c r="B3271" s="29">
        <v>0</v>
      </c>
      <c r="C3271" s="29">
        <v>0</v>
      </c>
      <c r="D3271" s="29">
        <v>3.9999999105930301E-2</v>
      </c>
      <c r="E3271" s="29">
        <v>3.9999999105930301E-2</v>
      </c>
      <c r="F3271" s="29">
        <v>0</v>
      </c>
      <c r="G3271" s="29">
        <v>2.9999999329447701E-2</v>
      </c>
      <c r="H3271" s="29">
        <v>9.00000035762787E-2</v>
      </c>
      <c r="I3271" s="29">
        <v>1.9999999552965199E-2</v>
      </c>
      <c r="J3271" s="29">
        <v>0</v>
      </c>
      <c r="K3271" s="29">
        <v>7.0000000298023196E-2</v>
      </c>
      <c r="L3271" s="29">
        <v>3.9999999105930301E-2</v>
      </c>
      <c r="M3271" s="29">
        <v>0.109999999403954</v>
      </c>
      <c r="N3271" s="29">
        <v>0</v>
      </c>
      <c r="O3271" s="29">
        <v>0</v>
      </c>
      <c r="P3271" s="29">
        <v>0</v>
      </c>
      <c r="Q3271" s="29">
        <v>2.9999999329447701E-2</v>
      </c>
      <c r="R3271" s="29">
        <f t="shared" si="51"/>
        <v>2.9374999925494211E-2</v>
      </c>
      <c r="S3271" s="29">
        <f>100%-Tabela10[[#This Row],[Média]]</f>
        <v>0.97062500007450581</v>
      </c>
    </row>
    <row r="3272" spans="1:19" x14ac:dyDescent="0.3">
      <c r="A3272" s="28" t="str">
        <f>'Agrupamento - 1Ciclo'!A3273</f>
        <v>1704</v>
      </c>
      <c r="B3272" s="29">
        <v>0</v>
      </c>
      <c r="C3272" s="29">
        <v>0.10000000149011599</v>
      </c>
      <c r="D3272" s="29">
        <v>0</v>
      </c>
      <c r="E3272" s="29">
        <v>1.9999999552965199E-2</v>
      </c>
      <c r="F3272" s="29">
        <v>0</v>
      </c>
      <c r="G3272" s="29">
        <v>0.10000000149011599</v>
      </c>
      <c r="H3272" s="29">
        <v>0</v>
      </c>
      <c r="I3272" s="29">
        <v>1.9999999552965199E-2</v>
      </c>
      <c r="J3272" s="29">
        <v>0</v>
      </c>
      <c r="K3272" s="29">
        <v>3.9999999105930301E-2</v>
      </c>
      <c r="L3272" s="29">
        <v>0</v>
      </c>
      <c r="M3272" s="29">
        <v>2.9999999329447701E-2</v>
      </c>
      <c r="N3272" s="29">
        <v>0</v>
      </c>
      <c r="O3272" s="29">
        <v>0</v>
      </c>
      <c r="P3272" s="29">
        <v>0</v>
      </c>
      <c r="Q3272" s="29">
        <v>0</v>
      </c>
      <c r="R3272" s="29">
        <f t="shared" si="51"/>
        <v>1.9375000032596273E-2</v>
      </c>
      <c r="S3272" s="29">
        <f>100%-Tabela10[[#This Row],[Média]]</f>
        <v>0.98062499996740371</v>
      </c>
    </row>
    <row r="3273" spans="1:19" x14ac:dyDescent="0.3">
      <c r="A3273" s="28" t="str">
        <f>'Agrupamento - 1Ciclo'!A3274</f>
        <v>1704</v>
      </c>
      <c r="B3273" s="29">
        <v>0</v>
      </c>
      <c r="C3273" s="29">
        <v>0.10000000149011599</v>
      </c>
      <c r="D3273" s="29">
        <v>0</v>
      </c>
      <c r="E3273" s="29">
        <v>1.9999999552965199E-2</v>
      </c>
      <c r="F3273" s="29">
        <v>0</v>
      </c>
      <c r="G3273" s="29">
        <v>0</v>
      </c>
      <c r="H3273" s="29">
        <v>0</v>
      </c>
      <c r="I3273" s="29">
        <v>0</v>
      </c>
      <c r="J3273" s="29">
        <v>0</v>
      </c>
      <c r="K3273" s="29">
        <v>1.9999999552965199E-2</v>
      </c>
      <c r="L3273" s="29">
        <v>0</v>
      </c>
      <c r="M3273" s="29">
        <v>0</v>
      </c>
      <c r="N3273" s="29">
        <v>0</v>
      </c>
      <c r="O3273" s="29">
        <v>0</v>
      </c>
      <c r="P3273" s="29">
        <v>3.9999999105930301E-2</v>
      </c>
      <c r="Q3273" s="29">
        <v>0</v>
      </c>
      <c r="R3273" s="29">
        <f t="shared" si="51"/>
        <v>1.1249999981373543E-2</v>
      </c>
      <c r="S3273" s="29">
        <f>100%-Tabela10[[#This Row],[Média]]</f>
        <v>0.98875000001862645</v>
      </c>
    </row>
    <row r="3274" spans="1:19" x14ac:dyDescent="0.3">
      <c r="A3274" s="28" t="str">
        <f>'Agrupamento - 1Ciclo'!A3275</f>
        <v>1704</v>
      </c>
      <c r="B3274" s="29">
        <v>0</v>
      </c>
      <c r="C3274" s="29">
        <v>9.00000035762787E-2</v>
      </c>
      <c r="D3274" s="29">
        <v>0</v>
      </c>
      <c r="E3274" s="29">
        <v>0</v>
      </c>
      <c r="F3274" s="29">
        <v>0</v>
      </c>
      <c r="G3274" s="29">
        <v>0</v>
      </c>
      <c r="H3274" s="29">
        <v>0</v>
      </c>
      <c r="I3274" s="29">
        <v>0</v>
      </c>
      <c r="J3274" s="29">
        <v>0</v>
      </c>
      <c r="K3274" s="29">
        <v>0.129999995231628</v>
      </c>
      <c r="L3274" s="29">
        <v>0</v>
      </c>
      <c r="M3274" s="29">
        <v>5.9999998658895499E-2</v>
      </c>
      <c r="N3274" s="29">
        <v>0</v>
      </c>
      <c r="O3274" s="29">
        <v>0.10000000149011599</v>
      </c>
      <c r="P3274" s="29">
        <v>0</v>
      </c>
      <c r="Q3274" s="29">
        <v>5.9999998658895499E-2</v>
      </c>
      <c r="R3274" s="29">
        <f t="shared" si="51"/>
        <v>2.7499999850988357E-2</v>
      </c>
      <c r="S3274" s="29">
        <f>100%-Tabela10[[#This Row],[Média]]</f>
        <v>0.97250000014901161</v>
      </c>
    </row>
    <row r="3275" spans="1:19" x14ac:dyDescent="0.3">
      <c r="A3275" s="28" t="str">
        <f>'Agrupamento - 1Ciclo'!A3276</f>
        <v>1705</v>
      </c>
      <c r="B3275" s="29">
        <v>0</v>
      </c>
      <c r="C3275" s="29">
        <v>0.18000000715255701</v>
      </c>
      <c r="D3275" s="29">
        <v>0</v>
      </c>
      <c r="E3275" s="29">
        <v>0</v>
      </c>
      <c r="F3275" s="29">
        <v>0</v>
      </c>
      <c r="G3275" s="29">
        <v>0</v>
      </c>
      <c r="H3275" s="29">
        <v>0</v>
      </c>
      <c r="I3275" s="29">
        <v>0</v>
      </c>
      <c r="J3275" s="29">
        <v>0</v>
      </c>
      <c r="K3275" s="29">
        <v>7.9999998211860698E-2</v>
      </c>
      <c r="L3275" s="29">
        <v>0</v>
      </c>
      <c r="M3275" s="29">
        <v>0</v>
      </c>
      <c r="N3275" s="29">
        <v>0</v>
      </c>
      <c r="O3275" s="29">
        <v>0</v>
      </c>
      <c r="P3275" s="29">
        <v>7.9999998211860698E-2</v>
      </c>
      <c r="Q3275" s="29">
        <v>0</v>
      </c>
      <c r="R3275" s="29">
        <f t="shared" si="51"/>
        <v>2.1250000223517401E-2</v>
      </c>
      <c r="S3275" s="29">
        <f>100%-Tabela10[[#This Row],[Média]]</f>
        <v>0.97874999977648258</v>
      </c>
    </row>
    <row r="3276" spans="1:19" x14ac:dyDescent="0.3">
      <c r="A3276" s="28" t="str">
        <f>'Agrupamento - 1Ciclo'!A3277</f>
        <v>1705</v>
      </c>
      <c r="B3276" s="29" t="s">
        <v>4751</v>
      </c>
      <c r="C3276" s="29" t="s">
        <v>4751</v>
      </c>
      <c r="D3276" s="29" t="s">
        <v>4751</v>
      </c>
      <c r="E3276" s="29" t="s">
        <v>4751</v>
      </c>
      <c r="F3276" s="29" t="s">
        <v>4751</v>
      </c>
      <c r="G3276" s="29" t="s">
        <v>4751</v>
      </c>
      <c r="H3276" s="29" t="s">
        <v>4751</v>
      </c>
      <c r="I3276" s="29" t="s">
        <v>4751</v>
      </c>
      <c r="J3276" s="29" t="s">
        <v>4751</v>
      </c>
      <c r="K3276" s="29" t="s">
        <v>4751</v>
      </c>
      <c r="L3276" s="29" t="s">
        <v>4751</v>
      </c>
      <c r="M3276" s="29" t="s">
        <v>4751</v>
      </c>
      <c r="N3276" s="29" t="s">
        <v>4751</v>
      </c>
      <c r="O3276" s="29" t="s">
        <v>4751</v>
      </c>
      <c r="P3276" s="29" t="s">
        <v>4751</v>
      </c>
      <c r="Q3276" s="29" t="s">
        <v>4751</v>
      </c>
      <c r="R3276" s="29" t="s">
        <v>4752</v>
      </c>
      <c r="S3276" s="29" t="e">
        <f>100%-Tabela10[[#This Row],[Média]]</f>
        <v>#VALUE!</v>
      </c>
    </row>
    <row r="3277" spans="1:19" x14ac:dyDescent="0.3">
      <c r="A3277" s="28" t="str">
        <f>'Agrupamento - 1Ciclo'!A3278</f>
        <v>1705</v>
      </c>
      <c r="B3277" s="29">
        <v>0</v>
      </c>
      <c r="C3277" s="29">
        <v>3.9999999105930301E-2</v>
      </c>
      <c r="D3277" s="29">
        <v>0</v>
      </c>
      <c r="E3277" s="29">
        <v>9.9999997764825804E-3</v>
      </c>
      <c r="F3277" s="29">
        <v>0</v>
      </c>
      <c r="G3277" s="29">
        <v>0</v>
      </c>
      <c r="H3277" s="29">
        <v>9.9999997764825804E-3</v>
      </c>
      <c r="I3277" s="29">
        <v>9.9999997764825804E-3</v>
      </c>
      <c r="J3277" s="29">
        <v>0</v>
      </c>
      <c r="K3277" s="29">
        <v>7.9999998211860698E-2</v>
      </c>
      <c r="L3277" s="29">
        <v>1.9999999552965199E-2</v>
      </c>
      <c r="M3277" s="29">
        <v>0</v>
      </c>
      <c r="N3277" s="29">
        <v>0</v>
      </c>
      <c r="O3277" s="29">
        <v>2.9999999329447701E-2</v>
      </c>
      <c r="P3277" s="29">
        <v>0</v>
      </c>
      <c r="Q3277" s="29">
        <v>1.9999999552965199E-2</v>
      </c>
      <c r="R3277" s="29">
        <f t="shared" si="51"/>
        <v>1.374999969266355E-2</v>
      </c>
      <c r="S3277" s="29">
        <f>100%-Tabela10[[#This Row],[Média]]</f>
        <v>0.98625000030733645</v>
      </c>
    </row>
    <row r="3278" spans="1:19" x14ac:dyDescent="0.3">
      <c r="A3278" s="28" t="str">
        <f>'Agrupamento - 1Ciclo'!A3279</f>
        <v>1705</v>
      </c>
      <c r="B3278" s="29" t="s">
        <v>4751</v>
      </c>
      <c r="C3278" s="29" t="s">
        <v>4751</v>
      </c>
      <c r="D3278" s="29" t="s">
        <v>4751</v>
      </c>
      <c r="E3278" s="29" t="s">
        <v>4751</v>
      </c>
      <c r="F3278" s="29" t="s">
        <v>4751</v>
      </c>
      <c r="G3278" s="29" t="s">
        <v>4751</v>
      </c>
      <c r="H3278" s="29" t="s">
        <v>4751</v>
      </c>
      <c r="I3278" s="29" t="s">
        <v>4751</v>
      </c>
      <c r="J3278" s="29" t="s">
        <v>4751</v>
      </c>
      <c r="K3278" s="29" t="s">
        <v>4751</v>
      </c>
      <c r="L3278" s="29" t="s">
        <v>4751</v>
      </c>
      <c r="M3278" s="29" t="s">
        <v>4751</v>
      </c>
      <c r="N3278" s="29" t="s">
        <v>4751</v>
      </c>
      <c r="O3278" s="29" t="s">
        <v>4751</v>
      </c>
      <c r="P3278" s="29" t="s">
        <v>4751</v>
      </c>
      <c r="Q3278" s="29" t="s">
        <v>4751</v>
      </c>
      <c r="R3278" s="29" t="s">
        <v>4752</v>
      </c>
      <c r="S3278" s="29" t="e">
        <f>100%-Tabela10[[#This Row],[Média]]</f>
        <v>#VALUE!</v>
      </c>
    </row>
    <row r="3279" spans="1:19" x14ac:dyDescent="0.3">
      <c r="A3279" s="28" t="str">
        <f>'Agrupamento - 1Ciclo'!A3280</f>
        <v>1705</v>
      </c>
      <c r="B3279" s="29" t="s">
        <v>4752</v>
      </c>
      <c r="C3279" s="29">
        <v>0</v>
      </c>
      <c r="D3279" s="29">
        <v>0</v>
      </c>
      <c r="E3279" s="29" t="s">
        <v>4752</v>
      </c>
      <c r="F3279" s="29">
        <v>0</v>
      </c>
      <c r="G3279" s="29">
        <v>5.9999998658895499E-2</v>
      </c>
      <c r="H3279" s="29">
        <v>0</v>
      </c>
      <c r="I3279" s="29">
        <v>0</v>
      </c>
      <c r="J3279" s="29">
        <v>0</v>
      </c>
      <c r="K3279" s="29">
        <v>0</v>
      </c>
      <c r="L3279" s="29">
        <v>0</v>
      </c>
      <c r="M3279" s="29">
        <v>0</v>
      </c>
      <c r="N3279" s="29">
        <v>0</v>
      </c>
      <c r="O3279" s="29">
        <v>0</v>
      </c>
      <c r="P3279" s="29">
        <v>0</v>
      </c>
      <c r="Q3279" s="29">
        <v>0</v>
      </c>
      <c r="R3279" s="29">
        <f t="shared" si="51"/>
        <v>4.285714189921107E-3</v>
      </c>
      <c r="S3279" s="29">
        <f>100%-Tabela10[[#This Row],[Média]]</f>
        <v>0.99571428581007893</v>
      </c>
    </row>
    <row r="3280" spans="1:19" x14ac:dyDescent="0.3">
      <c r="A3280" s="28" t="str">
        <f>'Agrupamento - 1Ciclo'!A3281</f>
        <v>1705</v>
      </c>
      <c r="B3280" s="29" t="s">
        <v>4751</v>
      </c>
      <c r="C3280" s="29" t="s">
        <v>4751</v>
      </c>
      <c r="D3280" s="29" t="s">
        <v>4751</v>
      </c>
      <c r="E3280" s="29" t="s">
        <v>4751</v>
      </c>
      <c r="F3280" s="29" t="s">
        <v>4751</v>
      </c>
      <c r="G3280" s="29" t="s">
        <v>4751</v>
      </c>
      <c r="H3280" s="29" t="s">
        <v>4751</v>
      </c>
      <c r="I3280" s="29" t="s">
        <v>4751</v>
      </c>
      <c r="J3280" s="29" t="s">
        <v>4751</v>
      </c>
      <c r="K3280" s="29" t="s">
        <v>4751</v>
      </c>
      <c r="L3280" s="29" t="s">
        <v>4751</v>
      </c>
      <c r="M3280" s="29" t="s">
        <v>4751</v>
      </c>
      <c r="N3280" s="29" t="s">
        <v>4751</v>
      </c>
      <c r="O3280" s="29" t="s">
        <v>4751</v>
      </c>
      <c r="P3280" s="29" t="s">
        <v>4751</v>
      </c>
      <c r="Q3280" s="29" t="s">
        <v>4751</v>
      </c>
      <c r="R3280" s="29" t="s">
        <v>4752</v>
      </c>
      <c r="S3280" s="29" t="e">
        <f>100%-Tabela10[[#This Row],[Média]]</f>
        <v>#VALUE!</v>
      </c>
    </row>
    <row r="3281" spans="1:19" x14ac:dyDescent="0.3">
      <c r="A3281" s="28" t="str">
        <f>'Agrupamento - 1Ciclo'!A3282</f>
        <v>1705</v>
      </c>
      <c r="B3281" s="29" t="s">
        <v>4751</v>
      </c>
      <c r="C3281" s="29" t="s">
        <v>4751</v>
      </c>
      <c r="D3281" s="29" t="s">
        <v>4751</v>
      </c>
      <c r="E3281" s="29" t="s">
        <v>4751</v>
      </c>
      <c r="F3281" s="29" t="s">
        <v>4751</v>
      </c>
      <c r="G3281" s="29" t="s">
        <v>4751</v>
      </c>
      <c r="H3281" s="29" t="s">
        <v>4751</v>
      </c>
      <c r="I3281" s="29" t="s">
        <v>4751</v>
      </c>
      <c r="J3281" s="29" t="s">
        <v>4751</v>
      </c>
      <c r="K3281" s="29" t="s">
        <v>4751</v>
      </c>
      <c r="L3281" s="29" t="s">
        <v>4751</v>
      </c>
      <c r="M3281" s="29" t="s">
        <v>4751</v>
      </c>
      <c r="N3281" s="29" t="s">
        <v>4751</v>
      </c>
      <c r="O3281" s="29" t="s">
        <v>4751</v>
      </c>
      <c r="P3281" s="29" t="s">
        <v>4751</v>
      </c>
      <c r="Q3281" s="29" t="s">
        <v>4751</v>
      </c>
      <c r="R3281" s="29" t="s">
        <v>4752</v>
      </c>
      <c r="S3281" s="29" t="e">
        <f>100%-Tabela10[[#This Row],[Média]]</f>
        <v>#VALUE!</v>
      </c>
    </row>
    <row r="3282" spans="1:19" x14ac:dyDescent="0.3">
      <c r="A3282" s="28" t="str">
        <f>'Agrupamento - 1Ciclo'!A3283</f>
        <v>1705</v>
      </c>
      <c r="B3282" s="29">
        <v>0</v>
      </c>
      <c r="C3282" s="29">
        <v>5.9999998658895499E-2</v>
      </c>
      <c r="D3282" s="29">
        <v>0</v>
      </c>
      <c r="E3282" s="29">
        <v>0</v>
      </c>
      <c r="F3282" s="29">
        <v>0</v>
      </c>
      <c r="G3282" s="29">
        <v>0</v>
      </c>
      <c r="H3282" s="29">
        <v>0</v>
      </c>
      <c r="I3282" s="29">
        <v>0</v>
      </c>
      <c r="J3282" s="29">
        <v>0</v>
      </c>
      <c r="K3282" s="29">
        <v>7.9999998211860698E-2</v>
      </c>
      <c r="L3282" s="29">
        <v>0</v>
      </c>
      <c r="M3282" s="29">
        <v>0</v>
      </c>
      <c r="N3282" s="29">
        <v>0</v>
      </c>
      <c r="O3282" s="29">
        <v>0.270000010728836</v>
      </c>
      <c r="P3282" s="29">
        <v>0</v>
      </c>
      <c r="Q3282" s="29">
        <v>0</v>
      </c>
      <c r="R3282" s="29">
        <f t="shared" si="51"/>
        <v>2.5625000474974513E-2</v>
      </c>
      <c r="S3282" s="29">
        <f>100%-Tabela10[[#This Row],[Média]]</f>
        <v>0.97437499952502549</v>
      </c>
    </row>
    <row r="3283" spans="1:19" x14ac:dyDescent="0.3">
      <c r="A3283" s="28" t="str">
        <f>'Agrupamento - 1Ciclo'!A3284</f>
        <v>1706</v>
      </c>
      <c r="B3283" s="29">
        <v>0</v>
      </c>
      <c r="C3283" s="29">
        <v>0.10000000149011599</v>
      </c>
      <c r="D3283" s="29">
        <v>0</v>
      </c>
      <c r="E3283" s="29">
        <v>0</v>
      </c>
      <c r="F3283" s="29">
        <v>0</v>
      </c>
      <c r="G3283" s="29">
        <v>0</v>
      </c>
      <c r="H3283" s="29">
        <v>0</v>
      </c>
      <c r="I3283" s="29">
        <v>0</v>
      </c>
      <c r="J3283" s="29">
        <v>0</v>
      </c>
      <c r="K3283" s="29">
        <v>0</v>
      </c>
      <c r="L3283" s="29">
        <v>0</v>
      </c>
      <c r="M3283" s="29">
        <v>0</v>
      </c>
      <c r="N3283" s="29">
        <v>0</v>
      </c>
      <c r="O3283" s="29">
        <v>0.20000000298023199</v>
      </c>
      <c r="P3283" s="29">
        <v>0.10000000149011599</v>
      </c>
      <c r="Q3283" s="29">
        <v>7.9999998211860698E-2</v>
      </c>
      <c r="R3283" s="29">
        <f t="shared" si="51"/>
        <v>3.0000000260770293E-2</v>
      </c>
      <c r="S3283" s="29">
        <f>100%-Tabela10[[#This Row],[Média]]</f>
        <v>0.96999999973922968</v>
      </c>
    </row>
    <row r="3284" spans="1:19" x14ac:dyDescent="0.3">
      <c r="A3284" s="28" t="str">
        <f>'Agrupamento - 1Ciclo'!A3285</f>
        <v>1706</v>
      </c>
      <c r="B3284" s="29">
        <v>0</v>
      </c>
      <c r="C3284" s="29">
        <v>0</v>
      </c>
      <c r="D3284" s="29">
        <v>0</v>
      </c>
      <c r="E3284" s="29">
        <v>0</v>
      </c>
      <c r="F3284" s="29">
        <v>0</v>
      </c>
      <c r="G3284" s="29">
        <v>0</v>
      </c>
      <c r="H3284" s="29">
        <v>0</v>
      </c>
      <c r="I3284" s="29">
        <v>0</v>
      </c>
      <c r="J3284" s="29">
        <v>0</v>
      </c>
      <c r="K3284" s="29">
        <v>0</v>
      </c>
      <c r="L3284" s="29">
        <v>0</v>
      </c>
      <c r="M3284" s="29">
        <v>0</v>
      </c>
      <c r="N3284" s="29">
        <v>0</v>
      </c>
      <c r="O3284" s="29">
        <v>0</v>
      </c>
      <c r="P3284" s="29">
        <v>0</v>
      </c>
      <c r="Q3284" s="29">
        <v>0</v>
      </c>
      <c r="R3284" s="29">
        <f t="shared" si="51"/>
        <v>0</v>
      </c>
      <c r="S3284" s="29">
        <f>100%-Tabela10[[#This Row],[Média]]</f>
        <v>1</v>
      </c>
    </row>
    <row r="3285" spans="1:19" x14ac:dyDescent="0.3">
      <c r="A3285" s="28" t="str">
        <f>'Agrupamento - 1Ciclo'!A3286</f>
        <v>1706</v>
      </c>
      <c r="B3285" s="29">
        <v>0</v>
      </c>
      <c r="C3285" s="29">
        <v>0.5</v>
      </c>
      <c r="D3285" s="29">
        <v>0</v>
      </c>
      <c r="E3285" s="29">
        <v>3.9999999105930301E-2</v>
      </c>
      <c r="F3285" s="29">
        <v>0</v>
      </c>
      <c r="G3285" s="29">
        <v>0.140000000596046</v>
      </c>
      <c r="H3285" s="29">
        <v>0</v>
      </c>
      <c r="I3285" s="29">
        <v>3.9999999105930301E-2</v>
      </c>
      <c r="J3285" s="29">
        <v>0</v>
      </c>
      <c r="K3285" s="29">
        <v>0.25</v>
      </c>
      <c r="L3285" s="29">
        <v>0</v>
      </c>
      <c r="M3285" s="29" t="s">
        <v>4752</v>
      </c>
      <c r="N3285" s="29" t="s">
        <v>4752</v>
      </c>
      <c r="O3285" s="29">
        <v>0.21999999880790699</v>
      </c>
      <c r="P3285" s="29">
        <v>7.9999998211860698E-2</v>
      </c>
      <c r="Q3285" s="29">
        <v>5.0000000745058101E-2</v>
      </c>
      <c r="R3285" s="29">
        <f t="shared" si="51"/>
        <v>9.4285714040909463E-2</v>
      </c>
      <c r="S3285" s="29">
        <f>100%-Tabela10[[#This Row],[Média]]</f>
        <v>0.90571428595909054</v>
      </c>
    </row>
    <row r="3286" spans="1:19" x14ac:dyDescent="0.3">
      <c r="A3286" s="28" t="str">
        <f>'Agrupamento - 1Ciclo'!A3287</f>
        <v>1706</v>
      </c>
      <c r="B3286" s="29">
        <v>0</v>
      </c>
      <c r="C3286" s="29">
        <v>0.109999999403954</v>
      </c>
      <c r="D3286" s="29">
        <v>0.5</v>
      </c>
      <c r="E3286" s="29">
        <v>0</v>
      </c>
      <c r="F3286" s="29">
        <v>0</v>
      </c>
      <c r="G3286" s="29">
        <v>7.9999998211860698E-2</v>
      </c>
      <c r="H3286" s="29">
        <v>5.9999998658895499E-2</v>
      </c>
      <c r="I3286" s="29">
        <v>0</v>
      </c>
      <c r="J3286" s="29">
        <v>0</v>
      </c>
      <c r="K3286" s="29">
        <v>0.21999999880790699</v>
      </c>
      <c r="L3286" s="29">
        <v>0</v>
      </c>
      <c r="M3286" s="29">
        <v>0</v>
      </c>
      <c r="N3286" s="29">
        <v>0</v>
      </c>
      <c r="O3286" s="29">
        <v>0.46000000834464999</v>
      </c>
      <c r="P3286" s="29">
        <v>0</v>
      </c>
      <c r="Q3286" s="29">
        <v>0</v>
      </c>
      <c r="R3286" s="29">
        <f t="shared" si="51"/>
        <v>8.9375000214204192E-2</v>
      </c>
      <c r="S3286" s="29">
        <f>100%-Tabela10[[#This Row],[Média]]</f>
        <v>0.91062499978579581</v>
      </c>
    </row>
    <row r="3287" spans="1:19" x14ac:dyDescent="0.3">
      <c r="A3287" s="28" t="str">
        <f>'Agrupamento - 1Ciclo'!A3288</f>
        <v>1706</v>
      </c>
      <c r="B3287" s="29">
        <v>0</v>
      </c>
      <c r="C3287" s="29">
        <v>0.34000000357627902</v>
      </c>
      <c r="D3287" s="29">
        <v>0</v>
      </c>
      <c r="E3287" s="29">
        <v>0.17000000178813901</v>
      </c>
      <c r="F3287" s="29">
        <v>0</v>
      </c>
      <c r="G3287" s="29">
        <v>0.140000000596046</v>
      </c>
      <c r="H3287" s="29">
        <v>3.9999999105930301E-2</v>
      </c>
      <c r="I3287" s="29">
        <v>0</v>
      </c>
      <c r="J3287" s="29">
        <v>0</v>
      </c>
      <c r="K3287" s="29">
        <v>0</v>
      </c>
      <c r="L3287" s="29">
        <v>9.00000035762787E-2</v>
      </c>
      <c r="M3287" s="29">
        <v>0</v>
      </c>
      <c r="N3287" s="29">
        <v>0</v>
      </c>
      <c r="O3287" s="29">
        <v>0.17000000178813901</v>
      </c>
      <c r="P3287" s="29">
        <v>5.9999998658895499E-2</v>
      </c>
      <c r="Q3287" s="29">
        <v>0</v>
      </c>
      <c r="R3287" s="29">
        <f t="shared" si="51"/>
        <v>6.3125000568106729E-2</v>
      </c>
      <c r="S3287" s="29">
        <f>100%-Tabela10[[#This Row],[Média]]</f>
        <v>0.93687499943189323</v>
      </c>
    </row>
    <row r="3288" spans="1:19" x14ac:dyDescent="0.3">
      <c r="A3288" s="28" t="str">
        <f>'Agrupamento - 1Ciclo'!A3289</f>
        <v>1706</v>
      </c>
      <c r="B3288" s="29">
        <v>0</v>
      </c>
      <c r="C3288" s="29">
        <v>2.9999999329447701E-2</v>
      </c>
      <c r="D3288" s="29">
        <v>0.109999999403954</v>
      </c>
      <c r="E3288" s="29">
        <v>0</v>
      </c>
      <c r="F3288" s="29">
        <v>0</v>
      </c>
      <c r="G3288" s="29">
        <v>0.239999994635582</v>
      </c>
      <c r="H3288" s="29">
        <v>0</v>
      </c>
      <c r="I3288" s="29">
        <v>0</v>
      </c>
      <c r="J3288" s="29">
        <v>0</v>
      </c>
      <c r="K3288" s="29">
        <v>0.15999999642372101</v>
      </c>
      <c r="L3288" s="29">
        <v>0</v>
      </c>
      <c r="M3288" s="29">
        <v>1.9999999552965199E-2</v>
      </c>
      <c r="N3288" s="29">
        <v>0</v>
      </c>
      <c r="O3288" s="29">
        <v>3.9999999105930301E-2</v>
      </c>
      <c r="P3288" s="29">
        <v>0</v>
      </c>
      <c r="Q3288" s="29">
        <v>3.9999999105930301E-2</v>
      </c>
      <c r="R3288" s="29">
        <f t="shared" si="51"/>
        <v>3.9999999222345657E-2</v>
      </c>
      <c r="S3288" s="29">
        <f>100%-Tabela10[[#This Row],[Média]]</f>
        <v>0.96000000077765435</v>
      </c>
    </row>
    <row r="3289" spans="1:19" x14ac:dyDescent="0.3">
      <c r="A3289" s="28" t="str">
        <f>'Agrupamento - 1Ciclo'!A3290</f>
        <v>1706</v>
      </c>
      <c r="B3289" s="29">
        <v>0</v>
      </c>
      <c r="C3289" s="29">
        <v>7.0000000298023196E-2</v>
      </c>
      <c r="D3289" s="29">
        <v>0</v>
      </c>
      <c r="E3289" s="29">
        <v>0</v>
      </c>
      <c r="F3289" s="29">
        <v>0</v>
      </c>
      <c r="G3289" s="29">
        <v>7.9999998211860698E-2</v>
      </c>
      <c r="H3289" s="29">
        <v>0</v>
      </c>
      <c r="I3289" s="29">
        <v>1.9999999552965199E-2</v>
      </c>
      <c r="J3289" s="29">
        <v>0</v>
      </c>
      <c r="K3289" s="29">
        <v>0.129999995231628</v>
      </c>
      <c r="L3289" s="29">
        <v>3.9999999105930301E-2</v>
      </c>
      <c r="M3289" s="29">
        <v>0</v>
      </c>
      <c r="N3289" s="29">
        <v>0</v>
      </c>
      <c r="O3289" s="29">
        <v>0.109999999403954</v>
      </c>
      <c r="P3289" s="29">
        <v>0</v>
      </c>
      <c r="Q3289" s="29">
        <v>0</v>
      </c>
      <c r="R3289" s="29">
        <f t="shared" si="51"/>
        <v>2.8124999487772584E-2</v>
      </c>
      <c r="S3289" s="29">
        <f>100%-Tabela10[[#This Row],[Média]]</f>
        <v>0.97187500051222742</v>
      </c>
    </row>
    <row r="3290" spans="1:19" x14ac:dyDescent="0.3">
      <c r="A3290" s="28" t="str">
        <f>'Agrupamento - 1Ciclo'!A3291</f>
        <v>1706</v>
      </c>
      <c r="B3290" s="29">
        <v>0</v>
      </c>
      <c r="C3290" s="29">
        <v>0</v>
      </c>
      <c r="D3290" s="29">
        <v>0</v>
      </c>
      <c r="E3290" s="29">
        <v>0</v>
      </c>
      <c r="F3290" s="29">
        <v>0</v>
      </c>
      <c r="G3290" s="29">
        <v>0</v>
      </c>
      <c r="H3290" s="29">
        <v>0</v>
      </c>
      <c r="I3290" s="29">
        <v>0</v>
      </c>
      <c r="J3290" s="29">
        <v>0</v>
      </c>
      <c r="K3290" s="29">
        <v>0.119999997317791</v>
      </c>
      <c r="L3290" s="29">
        <v>3.9999999105930301E-2</v>
      </c>
      <c r="M3290" s="29">
        <v>0</v>
      </c>
      <c r="N3290" s="29">
        <v>0</v>
      </c>
      <c r="O3290" s="29">
        <v>5.0000000745058101E-2</v>
      </c>
      <c r="P3290" s="29">
        <v>3.9999999105930301E-2</v>
      </c>
      <c r="Q3290" s="29">
        <v>0</v>
      </c>
      <c r="R3290" s="29">
        <f t="shared" si="51"/>
        <v>1.5624999767169358E-2</v>
      </c>
      <c r="S3290" s="29">
        <f>100%-Tabela10[[#This Row],[Média]]</f>
        <v>0.98437500023283064</v>
      </c>
    </row>
    <row r="3291" spans="1:19" x14ac:dyDescent="0.3">
      <c r="A3291" s="28" t="str">
        <f>'Agrupamento - 1Ciclo'!A3292</f>
        <v>1706</v>
      </c>
      <c r="B3291" s="29">
        <v>0</v>
      </c>
      <c r="C3291" s="29">
        <v>0.129999995231628</v>
      </c>
      <c r="D3291" s="29">
        <v>0.109999999403954</v>
      </c>
      <c r="E3291" s="29">
        <v>0.17000000178813901</v>
      </c>
      <c r="F3291" s="29">
        <v>0</v>
      </c>
      <c r="G3291" s="29">
        <v>0.129999995231628</v>
      </c>
      <c r="H3291" s="29">
        <v>7.9999998211860698E-2</v>
      </c>
      <c r="I3291" s="29">
        <v>1.9999999552965199E-2</v>
      </c>
      <c r="J3291" s="29">
        <v>0</v>
      </c>
      <c r="K3291" s="29">
        <v>1.9999999552965199E-2</v>
      </c>
      <c r="L3291" s="29">
        <v>1.9999999552965199E-2</v>
      </c>
      <c r="M3291" s="29" t="s">
        <v>4752</v>
      </c>
      <c r="N3291" s="29">
        <v>0</v>
      </c>
      <c r="O3291" s="29">
        <v>2.9999999329447701E-2</v>
      </c>
      <c r="P3291" s="29">
        <v>3.9999999105930301E-2</v>
      </c>
      <c r="Q3291" s="29" t="s">
        <v>4752</v>
      </c>
      <c r="R3291" s="29">
        <f t="shared" si="51"/>
        <v>5.3571427640105938E-2</v>
      </c>
      <c r="S3291" s="29">
        <f>100%-Tabela10[[#This Row],[Média]]</f>
        <v>0.94642857235989408</v>
      </c>
    </row>
    <row r="3292" spans="1:19" x14ac:dyDescent="0.3">
      <c r="A3292" s="28" t="str">
        <f>'Agrupamento - 1Ciclo'!A3293</f>
        <v>1706</v>
      </c>
      <c r="B3292" s="29">
        <v>0</v>
      </c>
      <c r="C3292" s="29">
        <v>0</v>
      </c>
      <c r="D3292" s="29">
        <v>0</v>
      </c>
      <c r="E3292" s="29">
        <v>0</v>
      </c>
      <c r="F3292" s="29">
        <v>0</v>
      </c>
      <c r="G3292" s="29">
        <v>0.28999999165535001</v>
      </c>
      <c r="H3292" s="29">
        <v>0</v>
      </c>
      <c r="I3292" s="29">
        <v>0</v>
      </c>
      <c r="J3292" s="29">
        <v>0</v>
      </c>
      <c r="K3292" s="29">
        <v>0.25</v>
      </c>
      <c r="L3292" s="29">
        <v>0</v>
      </c>
      <c r="M3292" s="29">
        <v>0</v>
      </c>
      <c r="N3292" s="29">
        <v>0</v>
      </c>
      <c r="O3292" s="29">
        <v>0.33000001311302202</v>
      </c>
      <c r="P3292" s="29">
        <v>0</v>
      </c>
      <c r="Q3292" s="29">
        <v>0</v>
      </c>
      <c r="R3292" s="29">
        <f t="shared" si="51"/>
        <v>5.4375000298023252E-2</v>
      </c>
      <c r="S3292" s="29">
        <f>100%-Tabela10[[#This Row],[Média]]</f>
        <v>0.94562499970197678</v>
      </c>
    </row>
    <row r="3293" spans="1:19" x14ac:dyDescent="0.3">
      <c r="A3293" s="28" t="str">
        <f>'Agrupamento - 1Ciclo'!A3294</f>
        <v>1706</v>
      </c>
      <c r="B3293" s="29">
        <v>0</v>
      </c>
      <c r="C3293" s="29">
        <v>1.9999999552965199E-2</v>
      </c>
      <c r="D3293" s="29">
        <v>2.9999999329447701E-2</v>
      </c>
      <c r="E3293" s="29">
        <v>0</v>
      </c>
      <c r="F3293" s="29">
        <v>0</v>
      </c>
      <c r="G3293" s="29">
        <v>0</v>
      </c>
      <c r="H3293" s="29">
        <v>0</v>
      </c>
      <c r="I3293" s="29">
        <v>0</v>
      </c>
      <c r="J3293" s="29">
        <v>0</v>
      </c>
      <c r="K3293" s="29">
        <v>0</v>
      </c>
      <c r="L3293" s="29">
        <v>3.9999999105930301E-2</v>
      </c>
      <c r="M3293" s="29">
        <v>0</v>
      </c>
      <c r="N3293" s="29">
        <v>0</v>
      </c>
      <c r="O3293" s="29">
        <v>0</v>
      </c>
      <c r="P3293" s="29">
        <v>0</v>
      </c>
      <c r="Q3293" s="29">
        <v>5.0000000745058101E-2</v>
      </c>
      <c r="R3293" s="29">
        <f t="shared" si="51"/>
        <v>8.7499999208375812E-3</v>
      </c>
      <c r="S3293" s="29">
        <f>100%-Tabela10[[#This Row],[Média]]</f>
        <v>0.99125000007916242</v>
      </c>
    </row>
    <row r="3294" spans="1:19" x14ac:dyDescent="0.3">
      <c r="A3294" s="28" t="str">
        <f>'Agrupamento - 1Ciclo'!A3295</f>
        <v>1706</v>
      </c>
      <c r="B3294" s="29">
        <v>0</v>
      </c>
      <c r="C3294" s="29">
        <v>0.15999999642372101</v>
      </c>
      <c r="D3294" s="29">
        <v>5.0000000745058101E-2</v>
      </c>
      <c r="E3294" s="29">
        <v>3.9999999105930301E-2</v>
      </c>
      <c r="F3294" s="29">
        <v>0</v>
      </c>
      <c r="G3294" s="29">
        <v>3.9999999105930301E-2</v>
      </c>
      <c r="H3294" s="29">
        <v>3.9999999105930301E-2</v>
      </c>
      <c r="I3294" s="29">
        <v>0.109999999403954</v>
      </c>
      <c r="J3294" s="29">
        <v>0</v>
      </c>
      <c r="K3294" s="29">
        <v>0.17000000178813901</v>
      </c>
      <c r="L3294" s="29">
        <v>3.9999999105930301E-2</v>
      </c>
      <c r="M3294" s="29">
        <v>1.9999999552965199E-2</v>
      </c>
      <c r="N3294" s="29">
        <v>0</v>
      </c>
      <c r="O3294" s="29">
        <v>0.259999990463257</v>
      </c>
      <c r="P3294" s="29">
        <v>7.9999998211860698E-2</v>
      </c>
      <c r="Q3294" s="29">
        <v>0</v>
      </c>
      <c r="R3294" s="29">
        <f t="shared" si="51"/>
        <v>6.3124998938292265E-2</v>
      </c>
      <c r="S3294" s="29">
        <f>100%-Tabela10[[#This Row],[Média]]</f>
        <v>0.93687500106170774</v>
      </c>
    </row>
    <row r="3295" spans="1:19" x14ac:dyDescent="0.3">
      <c r="A3295" s="28" t="str">
        <f>'Agrupamento - 1Ciclo'!A3296</f>
        <v>1706</v>
      </c>
      <c r="B3295" s="29">
        <v>0</v>
      </c>
      <c r="C3295" s="29">
        <v>0.21999999880790699</v>
      </c>
      <c r="D3295" s="29">
        <v>5.9999998658895499E-2</v>
      </c>
      <c r="E3295" s="29">
        <v>3.9999999105930301E-2</v>
      </c>
      <c r="F3295" s="29">
        <v>0</v>
      </c>
      <c r="G3295" s="29">
        <v>2.9999999329447701E-2</v>
      </c>
      <c r="H3295" s="29">
        <v>0</v>
      </c>
      <c r="I3295" s="29">
        <v>2.9999999329447701E-2</v>
      </c>
      <c r="J3295" s="29">
        <v>0</v>
      </c>
      <c r="K3295" s="29">
        <v>0</v>
      </c>
      <c r="L3295" s="29">
        <v>3.9999999105930301E-2</v>
      </c>
      <c r="M3295" s="29">
        <v>0</v>
      </c>
      <c r="N3295" s="29">
        <v>0</v>
      </c>
      <c r="O3295" s="29">
        <v>0</v>
      </c>
      <c r="P3295" s="29">
        <v>5.0000000745058101E-2</v>
      </c>
      <c r="Q3295" s="29">
        <v>0</v>
      </c>
      <c r="R3295" s="29">
        <f t="shared" si="51"/>
        <v>2.937499969266354E-2</v>
      </c>
      <c r="S3295" s="29">
        <f>100%-Tabela10[[#This Row],[Média]]</f>
        <v>0.97062500030733645</v>
      </c>
    </row>
    <row r="3296" spans="1:19" x14ac:dyDescent="0.3">
      <c r="A3296" s="28" t="str">
        <f>'Agrupamento - 1Ciclo'!A3297</f>
        <v>1706</v>
      </c>
      <c r="B3296" s="29">
        <v>0</v>
      </c>
      <c r="C3296" s="29">
        <v>0.17000000178813901</v>
      </c>
      <c r="D3296" s="29">
        <v>7.9999998211860698E-2</v>
      </c>
      <c r="E3296" s="29">
        <v>0</v>
      </c>
      <c r="F3296" s="29">
        <v>0</v>
      </c>
      <c r="G3296" s="29">
        <v>0.129999995231628</v>
      </c>
      <c r="H3296" s="29">
        <v>5.9999998658895499E-2</v>
      </c>
      <c r="I3296" s="29">
        <v>2.9999999329447701E-2</v>
      </c>
      <c r="J3296" s="29">
        <v>0</v>
      </c>
      <c r="K3296" s="29">
        <v>9.00000035762787E-2</v>
      </c>
      <c r="L3296" s="29">
        <v>5.0000000745058101E-2</v>
      </c>
      <c r="M3296" s="29">
        <v>3.9999999105930301E-2</v>
      </c>
      <c r="N3296" s="29">
        <v>0</v>
      </c>
      <c r="O3296" s="29">
        <v>3.9999999105930301E-2</v>
      </c>
      <c r="P3296" s="29">
        <v>9.9999997764825804E-3</v>
      </c>
      <c r="Q3296" s="29">
        <v>5.0000000745058101E-2</v>
      </c>
      <c r="R3296" s="29">
        <f t="shared" si="51"/>
        <v>4.6874999767169315E-2</v>
      </c>
      <c r="S3296" s="29">
        <f>100%-Tabela10[[#This Row],[Média]]</f>
        <v>0.95312500023283064</v>
      </c>
    </row>
    <row r="3297" spans="1:19" x14ac:dyDescent="0.3">
      <c r="A3297" s="28" t="str">
        <f>'Agrupamento - 1Ciclo'!A3298</f>
        <v>1706</v>
      </c>
      <c r="B3297" s="29">
        <v>0</v>
      </c>
      <c r="C3297" s="29">
        <v>2.9999999329447701E-2</v>
      </c>
      <c r="D3297" s="29">
        <v>0</v>
      </c>
      <c r="E3297" s="29">
        <v>0</v>
      </c>
      <c r="F3297" s="29">
        <v>0</v>
      </c>
      <c r="G3297" s="29">
        <v>1.9999999552965199E-2</v>
      </c>
      <c r="H3297" s="29">
        <v>0</v>
      </c>
      <c r="I3297" s="29">
        <v>0</v>
      </c>
      <c r="J3297" s="29">
        <v>0</v>
      </c>
      <c r="K3297" s="29">
        <v>0</v>
      </c>
      <c r="L3297" s="29">
        <v>1.9999999552965199E-2</v>
      </c>
      <c r="M3297" s="29">
        <v>0</v>
      </c>
      <c r="N3297" s="29">
        <v>0</v>
      </c>
      <c r="O3297" s="29">
        <v>9.00000035762787E-2</v>
      </c>
      <c r="P3297" s="29">
        <v>0</v>
      </c>
      <c r="Q3297" s="29">
        <v>1.9999999552965199E-2</v>
      </c>
      <c r="R3297" s="29">
        <f t="shared" si="51"/>
        <v>1.1250000097788876E-2</v>
      </c>
      <c r="S3297" s="29">
        <f>100%-Tabela10[[#This Row],[Média]]</f>
        <v>0.98874999990221113</v>
      </c>
    </row>
    <row r="3298" spans="1:19" x14ac:dyDescent="0.3">
      <c r="A3298" s="28" t="str">
        <f>'Agrupamento - 1Ciclo'!A3299</f>
        <v>1706</v>
      </c>
      <c r="B3298" s="29">
        <v>0</v>
      </c>
      <c r="C3298" s="29">
        <v>7.9999998211860698E-2</v>
      </c>
      <c r="D3298" s="29">
        <v>1.9999999552965199E-2</v>
      </c>
      <c r="E3298" s="29">
        <v>5.0000000745058101E-2</v>
      </c>
      <c r="F3298" s="29">
        <v>0</v>
      </c>
      <c r="G3298" s="29">
        <v>0.21999999880790699</v>
      </c>
      <c r="H3298" s="29">
        <v>0</v>
      </c>
      <c r="I3298" s="29">
        <v>7.0000000298023196E-2</v>
      </c>
      <c r="J3298" s="29">
        <v>0</v>
      </c>
      <c r="K3298" s="29">
        <v>3.9999999105930301E-2</v>
      </c>
      <c r="L3298" s="29">
        <v>5.0000000745058101E-2</v>
      </c>
      <c r="M3298" s="29">
        <v>0</v>
      </c>
      <c r="N3298" s="29">
        <v>0</v>
      </c>
      <c r="O3298" s="29">
        <v>3.9999999105930301E-2</v>
      </c>
      <c r="P3298" s="29">
        <v>1.9999999552965199E-2</v>
      </c>
      <c r="Q3298" s="29">
        <v>5.0000000745058101E-2</v>
      </c>
      <c r="R3298" s="29">
        <f t="shared" si="51"/>
        <v>3.9999999804422259E-2</v>
      </c>
      <c r="S3298" s="29">
        <f>100%-Tabela10[[#This Row],[Média]]</f>
        <v>0.96000000019557774</v>
      </c>
    </row>
    <row r="3299" spans="1:19" x14ac:dyDescent="0.3">
      <c r="A3299" s="28" t="str">
        <f>'Agrupamento - 1Ciclo'!A3300</f>
        <v>1706</v>
      </c>
      <c r="B3299" s="29">
        <v>0</v>
      </c>
      <c r="C3299" s="29">
        <v>5.9999998658895499E-2</v>
      </c>
      <c r="D3299" s="29">
        <v>1.9999999552965199E-2</v>
      </c>
      <c r="E3299" s="29">
        <v>1.9999999552965199E-2</v>
      </c>
      <c r="F3299" s="29">
        <v>0</v>
      </c>
      <c r="G3299" s="29">
        <v>5.0000000745058101E-2</v>
      </c>
      <c r="H3299" s="29">
        <v>9.9999997764825804E-3</v>
      </c>
      <c r="I3299" s="29">
        <v>1.9999999552965199E-2</v>
      </c>
      <c r="J3299" s="29">
        <v>0</v>
      </c>
      <c r="K3299" s="29">
        <v>5.9999998658895499E-2</v>
      </c>
      <c r="L3299" s="29">
        <v>0</v>
      </c>
      <c r="M3299" s="29">
        <v>2.9999999329447701E-2</v>
      </c>
      <c r="N3299" s="29">
        <v>0</v>
      </c>
      <c r="O3299" s="29">
        <v>7.9999998211860698E-2</v>
      </c>
      <c r="P3299" s="29">
        <v>0</v>
      </c>
      <c r="Q3299" s="29">
        <v>9.9999997764825804E-3</v>
      </c>
      <c r="R3299" s="29">
        <f t="shared" si="51"/>
        <v>2.2499999613501142E-2</v>
      </c>
      <c r="S3299" s="29">
        <f>100%-Tabela10[[#This Row],[Média]]</f>
        <v>0.97750000038649887</v>
      </c>
    </row>
    <row r="3300" spans="1:19" x14ac:dyDescent="0.3">
      <c r="A3300" s="28" t="str">
        <f>'Agrupamento - 1Ciclo'!A3301</f>
        <v>1706</v>
      </c>
      <c r="B3300" s="29">
        <v>0</v>
      </c>
      <c r="C3300" s="29">
        <v>0.270000010728836</v>
      </c>
      <c r="D3300" s="29">
        <v>2.9999999329447701E-2</v>
      </c>
      <c r="E3300" s="29">
        <v>2.9999999329447701E-2</v>
      </c>
      <c r="F3300" s="29">
        <v>0</v>
      </c>
      <c r="G3300" s="29">
        <v>0.109999999403954</v>
      </c>
      <c r="H3300" s="29">
        <v>7.0000000298023196E-2</v>
      </c>
      <c r="I3300" s="29">
        <v>5.9999998658895499E-2</v>
      </c>
      <c r="J3300" s="29">
        <v>0</v>
      </c>
      <c r="K3300" s="29">
        <v>0.140000000596046</v>
      </c>
      <c r="L3300" s="29">
        <v>1.9999999552965199E-2</v>
      </c>
      <c r="M3300" s="29">
        <v>0</v>
      </c>
      <c r="N3300" s="29">
        <v>0</v>
      </c>
      <c r="O3300" s="29">
        <v>0.140000000596046</v>
      </c>
      <c r="P3300" s="29">
        <v>2.9999999329447701E-2</v>
      </c>
      <c r="Q3300" s="29">
        <v>0</v>
      </c>
      <c r="R3300" s="29">
        <f t="shared" si="51"/>
        <v>5.625000048894431E-2</v>
      </c>
      <c r="S3300" s="29">
        <f>100%-Tabela10[[#This Row],[Média]]</f>
        <v>0.94374999951105565</v>
      </c>
    </row>
    <row r="3301" spans="1:19" x14ac:dyDescent="0.3">
      <c r="A3301" s="28" t="str">
        <f>'Agrupamento - 1Ciclo'!A3302</f>
        <v>1706</v>
      </c>
      <c r="B3301" s="29" t="s">
        <v>4752</v>
      </c>
      <c r="C3301" s="29" t="s">
        <v>4752</v>
      </c>
      <c r="D3301" s="29" t="s">
        <v>4752</v>
      </c>
      <c r="E3301" s="29" t="s">
        <v>4752</v>
      </c>
      <c r="F3301" s="29" t="s">
        <v>4752</v>
      </c>
      <c r="G3301" s="29" t="s">
        <v>4752</v>
      </c>
      <c r="H3301" s="29" t="s">
        <v>4752</v>
      </c>
      <c r="I3301" s="29" t="s">
        <v>4752</v>
      </c>
      <c r="J3301" s="29" t="s">
        <v>4752</v>
      </c>
      <c r="K3301" s="29" t="s">
        <v>4752</v>
      </c>
      <c r="L3301" s="29" t="s">
        <v>4752</v>
      </c>
      <c r="M3301" s="29">
        <v>2.9999999329447701E-2</v>
      </c>
      <c r="N3301" s="29" t="s">
        <v>4752</v>
      </c>
      <c r="O3301" s="29" t="s">
        <v>4752</v>
      </c>
      <c r="P3301" s="29" t="s">
        <v>4752</v>
      </c>
      <c r="Q3301" s="29">
        <v>9.9999997764825804E-3</v>
      </c>
      <c r="R3301" s="29">
        <f t="shared" si="51"/>
        <v>1.999999955296514E-2</v>
      </c>
      <c r="S3301" s="29">
        <f>100%-Tabela10[[#This Row],[Média]]</f>
        <v>0.98000000044703484</v>
      </c>
    </row>
    <row r="3302" spans="1:19" x14ac:dyDescent="0.3">
      <c r="A3302" s="28" t="str">
        <f>'Agrupamento - 1Ciclo'!A3303</f>
        <v>1706</v>
      </c>
      <c r="B3302" s="29">
        <v>0</v>
      </c>
      <c r="C3302" s="29">
        <v>0.52999997138977095</v>
      </c>
      <c r="D3302" s="29">
        <v>7.9999998211860698E-2</v>
      </c>
      <c r="E3302" s="29">
        <v>5.9999998658895499E-2</v>
      </c>
      <c r="F3302" s="29">
        <v>0</v>
      </c>
      <c r="G3302" s="29">
        <v>0.33000001311302202</v>
      </c>
      <c r="H3302" s="29">
        <v>7.9999998211860698E-2</v>
      </c>
      <c r="I3302" s="29">
        <v>0.109999999403954</v>
      </c>
      <c r="J3302" s="29">
        <v>0</v>
      </c>
      <c r="K3302" s="29">
        <v>0</v>
      </c>
      <c r="L3302" s="29">
        <v>3.9999999105930301E-2</v>
      </c>
      <c r="M3302" s="29">
        <v>0.129999995231628</v>
      </c>
      <c r="N3302" s="29">
        <v>0</v>
      </c>
      <c r="O3302" s="29">
        <v>0</v>
      </c>
      <c r="P3302" s="29">
        <v>0.119999997317791</v>
      </c>
      <c r="Q3302" s="29" t="s">
        <v>4752</v>
      </c>
      <c r="R3302" s="29">
        <f t="shared" si="51"/>
        <v>9.8666664709647536E-2</v>
      </c>
      <c r="S3302" s="29">
        <f>100%-Tabela10[[#This Row],[Média]]</f>
        <v>0.90133333529035242</v>
      </c>
    </row>
    <row r="3303" spans="1:19" x14ac:dyDescent="0.3">
      <c r="A3303" s="28" t="str">
        <f>'Agrupamento - 1Ciclo'!A3304</f>
        <v>1706</v>
      </c>
      <c r="B3303" s="29">
        <v>0</v>
      </c>
      <c r="C3303" s="29">
        <v>0</v>
      </c>
      <c r="D3303" s="29">
        <v>0</v>
      </c>
      <c r="E3303" s="29">
        <v>0</v>
      </c>
      <c r="F3303" s="29">
        <v>0</v>
      </c>
      <c r="G3303" s="29">
        <v>0</v>
      </c>
      <c r="H3303" s="29">
        <v>0</v>
      </c>
      <c r="I3303" s="29">
        <v>0</v>
      </c>
      <c r="J3303" s="29">
        <v>0</v>
      </c>
      <c r="K3303" s="29">
        <v>0</v>
      </c>
      <c r="L3303" s="29">
        <v>0</v>
      </c>
      <c r="M3303" s="29">
        <v>0</v>
      </c>
      <c r="N3303" s="29">
        <v>0</v>
      </c>
      <c r="O3303" s="29">
        <v>0</v>
      </c>
      <c r="P3303" s="29">
        <v>0</v>
      </c>
      <c r="Q3303" s="29">
        <v>0</v>
      </c>
      <c r="R3303" s="29">
        <f t="shared" si="51"/>
        <v>0</v>
      </c>
      <c r="S3303" s="29">
        <f>100%-Tabela10[[#This Row],[Média]]</f>
        <v>1</v>
      </c>
    </row>
    <row r="3304" spans="1:19" x14ac:dyDescent="0.3">
      <c r="A3304" s="28" t="str">
        <f>'Agrupamento - 1Ciclo'!A3305</f>
        <v>1706</v>
      </c>
      <c r="B3304" s="29">
        <v>0</v>
      </c>
      <c r="C3304" s="29">
        <v>0</v>
      </c>
      <c r="D3304" s="29">
        <v>0</v>
      </c>
      <c r="E3304" s="29">
        <v>0</v>
      </c>
      <c r="F3304" s="29">
        <v>0</v>
      </c>
      <c r="G3304" s="29">
        <v>0</v>
      </c>
      <c r="H3304" s="29">
        <v>0</v>
      </c>
      <c r="I3304" s="29">
        <v>0</v>
      </c>
      <c r="J3304" s="29">
        <v>0</v>
      </c>
      <c r="K3304" s="29">
        <v>0</v>
      </c>
      <c r="L3304" s="29">
        <v>0</v>
      </c>
      <c r="M3304" s="29">
        <v>0.129999995231628</v>
      </c>
      <c r="N3304" s="29">
        <v>0</v>
      </c>
      <c r="O3304" s="29">
        <v>0.109999999403954</v>
      </c>
      <c r="P3304" s="29">
        <v>0</v>
      </c>
      <c r="Q3304" s="29">
        <v>0.270000010728836</v>
      </c>
      <c r="R3304" s="29">
        <f t="shared" si="51"/>
        <v>3.1875000335276127E-2</v>
      </c>
      <c r="S3304" s="29">
        <f>100%-Tabela10[[#This Row],[Média]]</f>
        <v>0.96812499966472387</v>
      </c>
    </row>
    <row r="3305" spans="1:19" x14ac:dyDescent="0.3">
      <c r="A3305" s="28" t="str">
        <f>'Agrupamento - 1Ciclo'!A3306</f>
        <v>1706</v>
      </c>
      <c r="B3305" s="29">
        <v>0</v>
      </c>
      <c r="C3305" s="29">
        <v>0.109999999403954</v>
      </c>
      <c r="D3305" s="29">
        <v>0</v>
      </c>
      <c r="E3305" s="29">
        <v>0</v>
      </c>
      <c r="F3305" s="29">
        <v>0</v>
      </c>
      <c r="G3305" s="29">
        <v>0</v>
      </c>
      <c r="H3305" s="29">
        <v>0</v>
      </c>
      <c r="I3305" s="29">
        <v>0</v>
      </c>
      <c r="J3305" s="29">
        <v>0</v>
      </c>
      <c r="K3305" s="29">
        <v>0</v>
      </c>
      <c r="L3305" s="29">
        <v>0</v>
      </c>
      <c r="M3305" s="29">
        <v>0.129999995231628</v>
      </c>
      <c r="N3305" s="29">
        <v>0</v>
      </c>
      <c r="O3305" s="29">
        <v>0.140000000596046</v>
      </c>
      <c r="P3305" s="29">
        <v>7.9999998211860698E-2</v>
      </c>
      <c r="Q3305" s="29">
        <v>0</v>
      </c>
      <c r="R3305" s="29">
        <f t="shared" si="51"/>
        <v>2.8749999590218043E-2</v>
      </c>
      <c r="S3305" s="29">
        <f>100%-Tabela10[[#This Row],[Média]]</f>
        <v>0.97125000040978193</v>
      </c>
    </row>
    <row r="3306" spans="1:19" x14ac:dyDescent="0.3">
      <c r="A3306" s="28" t="str">
        <f>'Agrupamento - 1Ciclo'!A3307</f>
        <v>1707</v>
      </c>
      <c r="B3306" s="29">
        <v>0</v>
      </c>
      <c r="C3306" s="29">
        <v>0</v>
      </c>
      <c r="D3306" s="29">
        <v>0</v>
      </c>
      <c r="E3306" s="29">
        <v>0</v>
      </c>
      <c r="F3306" s="29">
        <v>0</v>
      </c>
      <c r="G3306" s="29">
        <v>0</v>
      </c>
      <c r="H3306" s="29">
        <v>0</v>
      </c>
      <c r="I3306" s="29">
        <v>0</v>
      </c>
      <c r="J3306" s="29">
        <v>0</v>
      </c>
      <c r="K3306" s="29">
        <v>0</v>
      </c>
      <c r="L3306" s="29">
        <v>0</v>
      </c>
      <c r="M3306" s="29">
        <v>0</v>
      </c>
      <c r="N3306" s="29">
        <v>0</v>
      </c>
      <c r="O3306" s="29">
        <v>0</v>
      </c>
      <c r="P3306" s="29">
        <v>0</v>
      </c>
      <c r="Q3306" s="29">
        <v>0</v>
      </c>
      <c r="R3306" s="29">
        <f t="shared" si="51"/>
        <v>0</v>
      </c>
      <c r="S3306" s="29">
        <f>100%-Tabela10[[#This Row],[Média]]</f>
        <v>1</v>
      </c>
    </row>
    <row r="3307" spans="1:19" x14ac:dyDescent="0.3">
      <c r="A3307" s="28" t="str">
        <f>'Agrupamento - 1Ciclo'!A3308</f>
        <v>1707</v>
      </c>
      <c r="B3307" s="29" t="s">
        <v>4752</v>
      </c>
      <c r="C3307" s="29" t="s">
        <v>4752</v>
      </c>
      <c r="D3307" s="29" t="s">
        <v>4752</v>
      </c>
      <c r="E3307" s="29" t="s">
        <v>4752</v>
      </c>
      <c r="F3307" s="29" t="s">
        <v>4752</v>
      </c>
      <c r="G3307" s="29" t="s">
        <v>4752</v>
      </c>
      <c r="H3307" s="29" t="s">
        <v>4752</v>
      </c>
      <c r="I3307" s="29" t="s">
        <v>4752</v>
      </c>
      <c r="J3307" s="29" t="s">
        <v>4752</v>
      </c>
      <c r="K3307" s="29" t="s">
        <v>4752</v>
      </c>
      <c r="L3307" s="29" t="s">
        <v>4752</v>
      </c>
      <c r="M3307" s="29" t="s">
        <v>4752</v>
      </c>
      <c r="N3307" s="29" t="s">
        <v>4751</v>
      </c>
      <c r="O3307" s="29" t="s">
        <v>4752</v>
      </c>
      <c r="P3307" s="29" t="s">
        <v>4752</v>
      </c>
      <c r="Q3307" s="29" t="s">
        <v>4752</v>
      </c>
      <c r="R3307" s="29" t="s">
        <v>4752</v>
      </c>
      <c r="S3307" s="29" t="e">
        <f>100%-Tabela10[[#This Row],[Média]]</f>
        <v>#VALUE!</v>
      </c>
    </row>
    <row r="3308" spans="1:19" x14ac:dyDescent="0.3">
      <c r="A3308" s="28" t="str">
        <f>'Agrupamento - 1Ciclo'!A3309</f>
        <v>1707</v>
      </c>
      <c r="B3308" s="29">
        <v>0</v>
      </c>
      <c r="C3308" s="29">
        <v>0</v>
      </c>
      <c r="D3308" s="29">
        <v>0</v>
      </c>
      <c r="E3308" s="29">
        <v>0</v>
      </c>
      <c r="F3308" s="29">
        <v>0</v>
      </c>
      <c r="G3308" s="29">
        <v>0</v>
      </c>
      <c r="H3308" s="29">
        <v>0</v>
      </c>
      <c r="I3308" s="29">
        <v>0</v>
      </c>
      <c r="J3308" s="29">
        <v>0</v>
      </c>
      <c r="K3308" s="29">
        <v>0</v>
      </c>
      <c r="L3308" s="29">
        <v>0</v>
      </c>
      <c r="M3308" s="29">
        <v>0</v>
      </c>
      <c r="N3308" s="29">
        <v>0</v>
      </c>
      <c r="O3308" s="29">
        <v>0</v>
      </c>
      <c r="P3308" s="29">
        <v>0</v>
      </c>
      <c r="Q3308" s="29">
        <v>1.9999999552965199E-2</v>
      </c>
      <c r="R3308" s="29">
        <f t="shared" si="51"/>
        <v>1.2499999720603249E-3</v>
      </c>
      <c r="S3308" s="29">
        <f>100%-Tabela10[[#This Row],[Média]]</f>
        <v>0.99875000002793968</v>
      </c>
    </row>
    <row r="3309" spans="1:19" x14ac:dyDescent="0.3">
      <c r="A3309" s="28" t="str">
        <f>'Agrupamento - 1Ciclo'!A3310</f>
        <v>1707</v>
      </c>
      <c r="B3309" s="29" t="s">
        <v>4752</v>
      </c>
      <c r="C3309" s="29">
        <v>0</v>
      </c>
      <c r="D3309" s="29">
        <v>0</v>
      </c>
      <c r="E3309" s="29">
        <v>0</v>
      </c>
      <c r="F3309" s="29">
        <v>0</v>
      </c>
      <c r="G3309" s="29">
        <v>1</v>
      </c>
      <c r="H3309" s="29">
        <v>0</v>
      </c>
      <c r="I3309" s="29">
        <v>0</v>
      </c>
      <c r="J3309" s="29">
        <v>0</v>
      </c>
      <c r="K3309" s="29">
        <v>0.259999990463257</v>
      </c>
      <c r="L3309" s="29" t="s">
        <v>4752</v>
      </c>
      <c r="M3309" s="29">
        <v>0</v>
      </c>
      <c r="N3309" s="29">
        <v>0</v>
      </c>
      <c r="O3309" s="29">
        <v>0</v>
      </c>
      <c r="P3309" s="29">
        <v>0</v>
      </c>
      <c r="Q3309" s="29" t="s">
        <v>4752</v>
      </c>
      <c r="R3309" s="29">
        <f t="shared" si="51"/>
        <v>9.6923076189481316E-2</v>
      </c>
      <c r="S3309" s="29">
        <f>100%-Tabela10[[#This Row],[Média]]</f>
        <v>0.90307692381051874</v>
      </c>
    </row>
    <row r="3310" spans="1:19" x14ac:dyDescent="0.3">
      <c r="A3310" s="28" t="str">
        <f>'Agrupamento - 1Ciclo'!A3311</f>
        <v>1707</v>
      </c>
      <c r="B3310" s="29" t="s">
        <v>4751</v>
      </c>
      <c r="C3310" s="29" t="s">
        <v>4751</v>
      </c>
      <c r="D3310" s="29" t="s">
        <v>4752</v>
      </c>
      <c r="E3310" s="29" t="s">
        <v>4752</v>
      </c>
      <c r="F3310" s="29" t="s">
        <v>4752</v>
      </c>
      <c r="G3310" s="29" t="s">
        <v>4751</v>
      </c>
      <c r="H3310" s="29" t="s">
        <v>4752</v>
      </c>
      <c r="I3310" s="29" t="s">
        <v>4752</v>
      </c>
      <c r="J3310" s="29" t="s">
        <v>4752</v>
      </c>
      <c r="K3310" s="29" t="s">
        <v>4752</v>
      </c>
      <c r="L3310" s="29" t="s">
        <v>4751</v>
      </c>
      <c r="M3310" s="29" t="s">
        <v>4752</v>
      </c>
      <c r="N3310" s="29" t="s">
        <v>4752</v>
      </c>
      <c r="O3310" s="29" t="s">
        <v>4752</v>
      </c>
      <c r="P3310" s="29" t="s">
        <v>4752</v>
      </c>
      <c r="Q3310" s="29" t="s">
        <v>4751</v>
      </c>
      <c r="R3310" s="29" t="s">
        <v>4752</v>
      </c>
      <c r="S3310" s="29" t="e">
        <f>100%-Tabela10[[#This Row],[Média]]</f>
        <v>#VALUE!</v>
      </c>
    </row>
    <row r="3311" spans="1:19" x14ac:dyDescent="0.3">
      <c r="A3311" s="28" t="str">
        <f>'Agrupamento - 1Ciclo'!A3312</f>
        <v>1707</v>
      </c>
      <c r="B3311" s="29">
        <v>0</v>
      </c>
      <c r="C3311" s="29">
        <v>1.9999999552965199E-2</v>
      </c>
      <c r="D3311" s="29">
        <v>0</v>
      </c>
      <c r="E3311" s="29">
        <v>0</v>
      </c>
      <c r="F3311" s="29">
        <v>0</v>
      </c>
      <c r="G3311" s="29">
        <v>1.9999999552965199E-2</v>
      </c>
      <c r="H3311" s="29">
        <v>0</v>
      </c>
      <c r="I3311" s="29">
        <v>0</v>
      </c>
      <c r="J3311" s="29">
        <v>0</v>
      </c>
      <c r="K3311" s="29">
        <v>1.9999999552965199E-2</v>
      </c>
      <c r="L3311" s="29">
        <v>0</v>
      </c>
      <c r="M3311" s="29">
        <v>0.119999997317791</v>
      </c>
      <c r="N3311" s="29">
        <v>0</v>
      </c>
      <c r="O3311" s="29">
        <v>1.9999999552965199E-2</v>
      </c>
      <c r="P3311" s="29">
        <v>1.9999999552965199E-2</v>
      </c>
      <c r="Q3311" s="29">
        <v>1.9999999552965199E-2</v>
      </c>
      <c r="R3311" s="29">
        <f t="shared" si="51"/>
        <v>1.4999999664723885E-2</v>
      </c>
      <c r="S3311" s="29">
        <f>100%-Tabela10[[#This Row],[Média]]</f>
        <v>0.98500000033527613</v>
      </c>
    </row>
    <row r="3312" spans="1:19" x14ac:dyDescent="0.3">
      <c r="A3312" s="28" t="str">
        <f>'Agrupamento - 1Ciclo'!A3313</f>
        <v>1707</v>
      </c>
      <c r="B3312" s="29">
        <v>0</v>
      </c>
      <c r="C3312" s="29">
        <v>0</v>
      </c>
      <c r="D3312" s="29">
        <v>0</v>
      </c>
      <c r="E3312" s="29">
        <v>0</v>
      </c>
      <c r="F3312" s="29">
        <v>0</v>
      </c>
      <c r="G3312" s="29">
        <v>0</v>
      </c>
      <c r="H3312" s="29">
        <v>0</v>
      </c>
      <c r="I3312" s="29">
        <v>0</v>
      </c>
      <c r="J3312" s="29">
        <v>0</v>
      </c>
      <c r="K3312" s="29">
        <v>5.9999998658895499E-2</v>
      </c>
      <c r="L3312" s="29">
        <v>0</v>
      </c>
      <c r="M3312" s="29">
        <v>1.9999999552965199E-2</v>
      </c>
      <c r="N3312" s="29">
        <v>0</v>
      </c>
      <c r="O3312" s="29">
        <v>1.9999999552965199E-2</v>
      </c>
      <c r="P3312" s="29">
        <v>1.9999999552965199E-2</v>
      </c>
      <c r="Q3312" s="29">
        <v>0</v>
      </c>
      <c r="R3312" s="29">
        <f t="shared" si="51"/>
        <v>7.4999998323619435E-3</v>
      </c>
      <c r="S3312" s="29">
        <f>100%-Tabela10[[#This Row],[Média]]</f>
        <v>0.99250000016763806</v>
      </c>
    </row>
    <row r="3313" spans="1:19" x14ac:dyDescent="0.3">
      <c r="A3313" s="28" t="str">
        <f>'Agrupamento - 1Ciclo'!A3314</f>
        <v>1707</v>
      </c>
      <c r="B3313" s="29">
        <v>0</v>
      </c>
      <c r="C3313" s="29">
        <v>0</v>
      </c>
      <c r="D3313" s="29">
        <v>9.9999997764825804E-3</v>
      </c>
      <c r="E3313" s="29">
        <v>1.9999999552965199E-2</v>
      </c>
      <c r="F3313" s="29">
        <v>0</v>
      </c>
      <c r="G3313" s="29">
        <v>0</v>
      </c>
      <c r="H3313" s="29">
        <v>0</v>
      </c>
      <c r="I3313" s="29">
        <v>0</v>
      </c>
      <c r="J3313" s="29">
        <v>0</v>
      </c>
      <c r="K3313" s="29">
        <v>7.0000000298023196E-2</v>
      </c>
      <c r="L3313" s="29">
        <v>0</v>
      </c>
      <c r="M3313" s="29">
        <v>0</v>
      </c>
      <c r="N3313" s="29">
        <v>0</v>
      </c>
      <c r="O3313" s="29">
        <v>0</v>
      </c>
      <c r="P3313" s="29">
        <v>3.9999999105930301E-2</v>
      </c>
      <c r="Q3313" s="29">
        <v>3.9999999105930301E-2</v>
      </c>
      <c r="R3313" s="29">
        <f t="shared" si="51"/>
        <v>1.1249999864958223E-2</v>
      </c>
      <c r="S3313" s="29">
        <f>100%-Tabela10[[#This Row],[Média]]</f>
        <v>0.98875000013504177</v>
      </c>
    </row>
    <row r="3314" spans="1:19" x14ac:dyDescent="0.3">
      <c r="A3314" s="28" t="str">
        <f>'Agrupamento - 1Ciclo'!A3315</f>
        <v>1707</v>
      </c>
      <c r="B3314" s="29">
        <v>0</v>
      </c>
      <c r="C3314" s="29">
        <v>0</v>
      </c>
      <c r="D3314" s="29">
        <v>0</v>
      </c>
      <c r="E3314" s="29">
        <v>0</v>
      </c>
      <c r="F3314" s="29">
        <v>0</v>
      </c>
      <c r="G3314" s="29">
        <v>0</v>
      </c>
      <c r="H3314" s="29">
        <v>0</v>
      </c>
      <c r="I3314" s="29">
        <v>0</v>
      </c>
      <c r="J3314" s="29">
        <v>0</v>
      </c>
      <c r="K3314" s="29">
        <v>0</v>
      </c>
      <c r="L3314" s="29">
        <v>0</v>
      </c>
      <c r="M3314" s="29">
        <v>0</v>
      </c>
      <c r="N3314" s="29">
        <v>0</v>
      </c>
      <c r="O3314" s="29">
        <v>0</v>
      </c>
      <c r="P3314" s="29">
        <v>0</v>
      </c>
      <c r="Q3314" s="29">
        <v>0</v>
      </c>
      <c r="R3314" s="29">
        <f t="shared" si="51"/>
        <v>0</v>
      </c>
      <c r="S3314" s="29">
        <f>100%-Tabela10[[#This Row],[Média]]</f>
        <v>1</v>
      </c>
    </row>
    <row r="3315" spans="1:19" x14ac:dyDescent="0.3">
      <c r="A3315" s="28" t="str">
        <f>'Agrupamento - 1Ciclo'!A3316</f>
        <v>1707</v>
      </c>
      <c r="B3315" s="29" t="s">
        <v>4751</v>
      </c>
      <c r="C3315" s="29" t="s">
        <v>4751</v>
      </c>
      <c r="D3315" s="29" t="s">
        <v>4751</v>
      </c>
      <c r="E3315" s="29" t="s">
        <v>4751</v>
      </c>
      <c r="F3315" s="29" t="s">
        <v>4752</v>
      </c>
      <c r="G3315" s="29" t="s">
        <v>4751</v>
      </c>
      <c r="H3315" s="29" t="s">
        <v>4751</v>
      </c>
      <c r="I3315" s="29" t="s">
        <v>4751</v>
      </c>
      <c r="J3315" s="29" t="s">
        <v>4751</v>
      </c>
      <c r="K3315" s="29" t="s">
        <v>4751</v>
      </c>
      <c r="L3315" s="29" t="s">
        <v>4751</v>
      </c>
      <c r="M3315" s="29" t="s">
        <v>4751</v>
      </c>
      <c r="N3315" s="29" t="s">
        <v>4751</v>
      </c>
      <c r="O3315" s="29" t="s">
        <v>4751</v>
      </c>
      <c r="P3315" s="29" t="s">
        <v>4751</v>
      </c>
      <c r="Q3315" s="29" t="s">
        <v>4751</v>
      </c>
      <c r="R3315" s="29" t="s">
        <v>4752</v>
      </c>
      <c r="S3315" s="29" t="e">
        <f>100%-Tabela10[[#This Row],[Média]]</f>
        <v>#VALUE!</v>
      </c>
    </row>
    <row r="3316" spans="1:19" x14ac:dyDescent="0.3">
      <c r="A3316" s="28" t="str">
        <f>'Agrupamento - 1Ciclo'!A3317</f>
        <v>1707</v>
      </c>
      <c r="B3316" s="29" t="s">
        <v>4752</v>
      </c>
      <c r="C3316" s="29">
        <v>0</v>
      </c>
      <c r="D3316" s="29">
        <v>0</v>
      </c>
      <c r="E3316" s="29">
        <v>0</v>
      </c>
      <c r="F3316" s="29">
        <v>0</v>
      </c>
      <c r="G3316" s="29" t="s">
        <v>4752</v>
      </c>
      <c r="H3316" s="29">
        <v>5.0000000745058101E-2</v>
      </c>
      <c r="I3316" s="29">
        <v>0</v>
      </c>
      <c r="J3316" s="29" t="s">
        <v>4752</v>
      </c>
      <c r="K3316" s="29">
        <v>0.21999999880790699</v>
      </c>
      <c r="L3316" s="29">
        <v>0</v>
      </c>
      <c r="M3316" s="29">
        <v>0</v>
      </c>
      <c r="N3316" s="29">
        <v>0</v>
      </c>
      <c r="O3316" s="29">
        <v>1</v>
      </c>
      <c r="P3316" s="29">
        <v>0.140000000596046</v>
      </c>
      <c r="Q3316" s="29">
        <v>0</v>
      </c>
      <c r="R3316" s="29">
        <f t="shared" si="51"/>
        <v>0.10846153847300086</v>
      </c>
      <c r="S3316" s="29">
        <f>100%-Tabela10[[#This Row],[Média]]</f>
        <v>0.89153846152699912</v>
      </c>
    </row>
    <row r="3317" spans="1:19" x14ac:dyDescent="0.3">
      <c r="A3317" s="28" t="str">
        <f>'Agrupamento - 1Ciclo'!A3318</f>
        <v>1707</v>
      </c>
      <c r="B3317" s="29">
        <v>0</v>
      </c>
      <c r="C3317" s="29">
        <v>0</v>
      </c>
      <c r="D3317" s="29">
        <v>0</v>
      </c>
      <c r="E3317" s="29">
        <v>0</v>
      </c>
      <c r="F3317" s="29">
        <v>0</v>
      </c>
      <c r="G3317" s="29">
        <v>0</v>
      </c>
      <c r="H3317" s="29">
        <v>0</v>
      </c>
      <c r="I3317" s="29">
        <v>0</v>
      </c>
      <c r="J3317" s="29">
        <v>0</v>
      </c>
      <c r="K3317" s="29">
        <v>0</v>
      </c>
      <c r="L3317" s="29">
        <v>0</v>
      </c>
      <c r="M3317" s="29">
        <v>1.9999999552965199E-2</v>
      </c>
      <c r="N3317" s="29">
        <v>0</v>
      </c>
      <c r="O3317" s="29">
        <v>0</v>
      </c>
      <c r="P3317" s="29">
        <v>0</v>
      </c>
      <c r="Q3317" s="29">
        <v>0</v>
      </c>
      <c r="R3317" s="29">
        <f t="shared" si="51"/>
        <v>1.2499999720603249E-3</v>
      </c>
      <c r="S3317" s="29">
        <f>100%-Tabela10[[#This Row],[Média]]</f>
        <v>0.99875000002793968</v>
      </c>
    </row>
    <row r="3318" spans="1:19" x14ac:dyDescent="0.3">
      <c r="A3318" s="28" t="str">
        <f>'Agrupamento - 1Ciclo'!A3319</f>
        <v>1707</v>
      </c>
      <c r="B3318" s="29">
        <v>0</v>
      </c>
      <c r="C3318" s="29">
        <v>0</v>
      </c>
      <c r="D3318" s="29">
        <v>0</v>
      </c>
      <c r="E3318" s="29">
        <v>0</v>
      </c>
      <c r="F3318" s="29">
        <v>0</v>
      </c>
      <c r="G3318" s="29">
        <v>0</v>
      </c>
      <c r="H3318" s="29">
        <v>0.109999999403954</v>
      </c>
      <c r="I3318" s="29">
        <v>0</v>
      </c>
      <c r="J3318" s="29">
        <v>0</v>
      </c>
      <c r="K3318" s="29">
        <v>0.17000000178813901</v>
      </c>
      <c r="L3318" s="29">
        <v>7.9999998211860698E-2</v>
      </c>
      <c r="M3318" s="29">
        <v>0</v>
      </c>
      <c r="N3318" s="29">
        <v>0</v>
      </c>
      <c r="O3318" s="29">
        <v>0.18000000715255701</v>
      </c>
      <c r="P3318" s="29">
        <v>0</v>
      </c>
      <c r="Q3318" s="29">
        <v>7.9999998211860698E-2</v>
      </c>
      <c r="R3318" s="29">
        <f t="shared" si="51"/>
        <v>3.875000029802321E-2</v>
      </c>
      <c r="S3318" s="29">
        <f>100%-Tabela10[[#This Row],[Média]]</f>
        <v>0.96124999970197678</v>
      </c>
    </row>
    <row r="3319" spans="1:19" x14ac:dyDescent="0.3">
      <c r="A3319" s="28" t="str">
        <f>'Agrupamento - 1Ciclo'!A3320</f>
        <v>1707</v>
      </c>
      <c r="B3319" s="29">
        <v>0</v>
      </c>
      <c r="C3319" s="29">
        <v>0</v>
      </c>
      <c r="D3319" s="29">
        <v>2.9999999329447701E-2</v>
      </c>
      <c r="E3319" s="29">
        <v>0</v>
      </c>
      <c r="F3319" s="29">
        <v>0</v>
      </c>
      <c r="G3319" s="29">
        <v>0</v>
      </c>
      <c r="H3319" s="29">
        <v>0</v>
      </c>
      <c r="I3319" s="29">
        <v>0</v>
      </c>
      <c r="J3319" s="29">
        <v>0</v>
      </c>
      <c r="K3319" s="29">
        <v>0</v>
      </c>
      <c r="L3319" s="29">
        <v>1.9999999552965199E-2</v>
      </c>
      <c r="M3319" s="29">
        <v>2.9999999329447701E-2</v>
      </c>
      <c r="N3319" s="29">
        <v>0</v>
      </c>
      <c r="O3319" s="29">
        <v>3.9999999105930301E-2</v>
      </c>
      <c r="P3319" s="29">
        <v>5.9999998658895499E-2</v>
      </c>
      <c r="Q3319" s="29">
        <v>1.9999999552965199E-2</v>
      </c>
      <c r="R3319" s="29">
        <f t="shared" si="51"/>
        <v>1.2499999720603224E-2</v>
      </c>
      <c r="S3319" s="29">
        <f>100%-Tabela10[[#This Row],[Média]]</f>
        <v>0.98750000027939677</v>
      </c>
    </row>
    <row r="3320" spans="1:19" x14ac:dyDescent="0.3">
      <c r="A3320" s="28" t="str">
        <f>'Agrupamento - 1Ciclo'!A3321</f>
        <v>1707</v>
      </c>
      <c r="B3320" s="29">
        <v>0</v>
      </c>
      <c r="C3320" s="29">
        <v>0</v>
      </c>
      <c r="D3320" s="29">
        <v>0</v>
      </c>
      <c r="E3320" s="29">
        <v>0</v>
      </c>
      <c r="F3320" s="29">
        <v>0</v>
      </c>
      <c r="G3320" s="29">
        <v>0</v>
      </c>
      <c r="H3320" s="29">
        <v>0</v>
      </c>
      <c r="I3320" s="29">
        <v>3.9999999105930301E-2</v>
      </c>
      <c r="J3320" s="29">
        <v>0</v>
      </c>
      <c r="K3320" s="29">
        <v>0</v>
      </c>
      <c r="L3320" s="29">
        <v>0</v>
      </c>
      <c r="M3320" s="29">
        <v>0</v>
      </c>
      <c r="N3320" s="29">
        <v>0</v>
      </c>
      <c r="O3320" s="29">
        <v>0</v>
      </c>
      <c r="P3320" s="29">
        <v>0</v>
      </c>
      <c r="Q3320" s="29">
        <v>0</v>
      </c>
      <c r="R3320" s="29">
        <f t="shared" si="51"/>
        <v>2.4999999441206438E-3</v>
      </c>
      <c r="S3320" s="29">
        <f>100%-Tabela10[[#This Row],[Média]]</f>
        <v>0.99750000005587935</v>
      </c>
    </row>
    <row r="3321" spans="1:19" x14ac:dyDescent="0.3">
      <c r="A3321" s="28" t="str">
        <f>'Agrupamento - 1Ciclo'!A3322</f>
        <v>1707</v>
      </c>
      <c r="B3321" s="29">
        <v>0</v>
      </c>
      <c r="C3321" s="29">
        <v>1.9999999552965199E-2</v>
      </c>
      <c r="D3321" s="29">
        <v>0</v>
      </c>
      <c r="E3321" s="29">
        <v>1.9999999552965199E-2</v>
      </c>
      <c r="F3321" s="29">
        <v>0</v>
      </c>
      <c r="G3321" s="29">
        <v>0</v>
      </c>
      <c r="H3321" s="29">
        <v>0</v>
      </c>
      <c r="I3321" s="29">
        <v>1.9999999552965199E-2</v>
      </c>
      <c r="J3321" s="29">
        <v>0</v>
      </c>
      <c r="K3321" s="29">
        <v>0</v>
      </c>
      <c r="L3321" s="29">
        <v>0</v>
      </c>
      <c r="M3321" s="29">
        <v>0</v>
      </c>
      <c r="N3321" s="29">
        <v>0</v>
      </c>
      <c r="O3321" s="29">
        <v>1.9999999552965199E-2</v>
      </c>
      <c r="P3321" s="29">
        <v>5.0000000745058101E-2</v>
      </c>
      <c r="Q3321" s="29">
        <v>0</v>
      </c>
      <c r="R3321" s="29">
        <f t="shared" si="51"/>
        <v>8.1249999348074302E-3</v>
      </c>
      <c r="S3321" s="29">
        <f>100%-Tabela10[[#This Row],[Média]]</f>
        <v>0.99187500006519258</v>
      </c>
    </row>
    <row r="3322" spans="1:19" x14ac:dyDescent="0.3">
      <c r="A3322" s="28" t="str">
        <f>'Agrupamento - 1Ciclo'!A3323</f>
        <v>1707</v>
      </c>
      <c r="B3322" s="29">
        <v>0</v>
      </c>
      <c r="C3322" s="29" t="s">
        <v>4752</v>
      </c>
      <c r="D3322" s="29" t="s">
        <v>4752</v>
      </c>
      <c r="E3322" s="29" t="s">
        <v>4752</v>
      </c>
      <c r="F3322" s="29">
        <v>0</v>
      </c>
      <c r="G3322" s="29">
        <v>0</v>
      </c>
      <c r="H3322" s="29" t="s">
        <v>4752</v>
      </c>
      <c r="I3322" s="29" t="s">
        <v>4752</v>
      </c>
      <c r="J3322" s="29">
        <v>0</v>
      </c>
      <c r="K3322" s="29">
        <v>0</v>
      </c>
      <c r="L3322" s="29">
        <v>0</v>
      </c>
      <c r="M3322" s="29" t="s">
        <v>4752</v>
      </c>
      <c r="N3322" s="29" t="s">
        <v>4752</v>
      </c>
      <c r="O3322" s="29">
        <v>0</v>
      </c>
      <c r="P3322" s="29" t="s">
        <v>4752</v>
      </c>
      <c r="Q3322" s="29">
        <v>7.9999998211860698E-2</v>
      </c>
      <c r="R3322" s="29">
        <f t="shared" si="51"/>
        <v>9.9999997764825873E-3</v>
      </c>
      <c r="S3322" s="29">
        <f>100%-Tabela10[[#This Row],[Média]]</f>
        <v>0.99000000022351742</v>
      </c>
    </row>
    <row r="3323" spans="1:19" x14ac:dyDescent="0.3">
      <c r="A3323" s="28" t="str">
        <f>'Agrupamento - 1Ciclo'!A3324</f>
        <v>1707</v>
      </c>
      <c r="B3323" s="29">
        <v>0</v>
      </c>
      <c r="C3323" s="29">
        <v>0.56999999284744296</v>
      </c>
      <c r="D3323" s="29">
        <v>0.129999995231628</v>
      </c>
      <c r="E3323" s="29">
        <v>0.140000000596046</v>
      </c>
      <c r="F3323" s="29">
        <v>0</v>
      </c>
      <c r="G3323" s="29">
        <v>0.230000004172325</v>
      </c>
      <c r="H3323" s="29">
        <v>0.33000001311302202</v>
      </c>
      <c r="I3323" s="29">
        <v>0</v>
      </c>
      <c r="J3323" s="29">
        <v>0</v>
      </c>
      <c r="K3323" s="29">
        <v>0.25</v>
      </c>
      <c r="L3323" s="29">
        <v>0</v>
      </c>
      <c r="M3323" s="29">
        <v>0</v>
      </c>
      <c r="N3323" s="29">
        <v>0</v>
      </c>
      <c r="O3323" s="29">
        <v>0.17000000178813901</v>
      </c>
      <c r="P3323" s="29">
        <v>0.140000000596046</v>
      </c>
      <c r="Q3323" s="29">
        <v>0</v>
      </c>
      <c r="R3323" s="29">
        <f t="shared" si="51"/>
        <v>0.12250000052154056</v>
      </c>
      <c r="S3323" s="29">
        <f>100%-Tabela10[[#This Row],[Média]]</f>
        <v>0.87749999947845947</v>
      </c>
    </row>
    <row r="3324" spans="1:19" x14ac:dyDescent="0.3">
      <c r="A3324" s="28" t="str">
        <f>'Agrupamento - 1Ciclo'!A3325</f>
        <v>1707</v>
      </c>
      <c r="B3324" s="29">
        <v>0</v>
      </c>
      <c r="C3324" s="29">
        <v>2.9999999329447701E-2</v>
      </c>
      <c r="D3324" s="29">
        <v>0</v>
      </c>
      <c r="E3324" s="29">
        <v>0</v>
      </c>
      <c r="F3324" s="29">
        <v>0</v>
      </c>
      <c r="G3324" s="29">
        <v>0</v>
      </c>
      <c r="H3324" s="29">
        <v>0</v>
      </c>
      <c r="I3324" s="29">
        <v>0</v>
      </c>
      <c r="J3324" s="29">
        <v>0</v>
      </c>
      <c r="K3324" s="29">
        <v>0</v>
      </c>
      <c r="L3324" s="29">
        <v>0</v>
      </c>
      <c r="M3324" s="29">
        <v>0</v>
      </c>
      <c r="N3324" s="29">
        <v>0</v>
      </c>
      <c r="O3324" s="29">
        <v>2.9999999329447701E-2</v>
      </c>
      <c r="P3324" s="29">
        <v>0</v>
      </c>
      <c r="Q3324" s="29">
        <v>0</v>
      </c>
      <c r="R3324" s="29">
        <f t="shared" si="51"/>
        <v>3.7499999161809626E-3</v>
      </c>
      <c r="S3324" s="29">
        <f>100%-Tabela10[[#This Row],[Média]]</f>
        <v>0.99625000008381903</v>
      </c>
    </row>
    <row r="3325" spans="1:19" x14ac:dyDescent="0.3">
      <c r="A3325" s="28" t="str">
        <f>'Agrupamento - 1Ciclo'!A3326</f>
        <v>1707</v>
      </c>
      <c r="B3325" s="29">
        <v>0</v>
      </c>
      <c r="C3325" s="29">
        <v>7.0000000298023196E-2</v>
      </c>
      <c r="D3325" s="29">
        <v>0</v>
      </c>
      <c r="E3325" s="29">
        <v>1.9999999552965199E-2</v>
      </c>
      <c r="F3325" s="29">
        <v>0</v>
      </c>
      <c r="G3325" s="29">
        <v>0</v>
      </c>
      <c r="H3325" s="29">
        <v>0</v>
      </c>
      <c r="I3325" s="29">
        <v>0</v>
      </c>
      <c r="J3325" s="29">
        <v>0</v>
      </c>
      <c r="K3325" s="29">
        <v>0.129999995231628</v>
      </c>
      <c r="L3325" s="29">
        <v>2.9999999329447701E-2</v>
      </c>
      <c r="M3325" s="29">
        <v>0</v>
      </c>
      <c r="N3325" s="29">
        <v>0</v>
      </c>
      <c r="O3325" s="29">
        <v>7.0000000298023196E-2</v>
      </c>
      <c r="P3325" s="29">
        <v>0</v>
      </c>
      <c r="Q3325" s="29">
        <v>1.9999999552965199E-2</v>
      </c>
      <c r="R3325" s="29">
        <f t="shared" si="51"/>
        <v>2.1249999641440781E-2</v>
      </c>
      <c r="S3325" s="29">
        <f>100%-Tabela10[[#This Row],[Média]]</f>
        <v>0.97875000035855919</v>
      </c>
    </row>
    <row r="3326" spans="1:19" x14ac:dyDescent="0.3">
      <c r="A3326" s="28" t="str">
        <f>'Agrupamento - 1Ciclo'!A3327</f>
        <v>1707</v>
      </c>
      <c r="B3326" s="29">
        <v>0</v>
      </c>
      <c r="C3326" s="29">
        <v>0</v>
      </c>
      <c r="D3326" s="29">
        <v>0</v>
      </c>
      <c r="E3326" s="29">
        <v>0</v>
      </c>
      <c r="F3326" s="29">
        <v>0</v>
      </c>
      <c r="G3326" s="29">
        <v>0.21999999880790699</v>
      </c>
      <c r="H3326" s="29">
        <v>0</v>
      </c>
      <c r="I3326" s="29">
        <v>0</v>
      </c>
      <c r="J3326" s="29">
        <v>0</v>
      </c>
      <c r="K3326" s="29">
        <v>0.25</v>
      </c>
      <c r="L3326" s="29">
        <v>0</v>
      </c>
      <c r="M3326" s="29">
        <v>0</v>
      </c>
      <c r="N3326" s="29">
        <v>0</v>
      </c>
      <c r="O3326" s="29">
        <v>0.109999999403954</v>
      </c>
      <c r="P3326" s="29">
        <v>0</v>
      </c>
      <c r="Q3326" s="29">
        <v>7.0000000298023196E-2</v>
      </c>
      <c r="R3326" s="29">
        <f t="shared" si="51"/>
        <v>4.0624999906867763E-2</v>
      </c>
      <c r="S3326" s="29">
        <f>100%-Tabela10[[#This Row],[Média]]</f>
        <v>0.95937500009313226</v>
      </c>
    </row>
    <row r="3327" spans="1:19" x14ac:dyDescent="0.3">
      <c r="A3327" s="28" t="str">
        <f>'Agrupamento - 1Ciclo'!A3328</f>
        <v>1707</v>
      </c>
      <c r="B3327" s="29">
        <v>0</v>
      </c>
      <c r="C3327" s="29">
        <v>0</v>
      </c>
      <c r="D3327" s="29">
        <v>0</v>
      </c>
      <c r="E3327" s="29">
        <v>0</v>
      </c>
      <c r="F3327" s="29">
        <v>0</v>
      </c>
      <c r="G3327" s="29">
        <v>0</v>
      </c>
      <c r="H3327" s="29">
        <v>0</v>
      </c>
      <c r="I3327" s="29">
        <v>0</v>
      </c>
      <c r="J3327" s="29">
        <v>0</v>
      </c>
      <c r="K3327" s="29">
        <v>0</v>
      </c>
      <c r="L3327" s="29">
        <v>0</v>
      </c>
      <c r="M3327" s="29">
        <v>0</v>
      </c>
      <c r="N3327" s="29">
        <v>0</v>
      </c>
      <c r="O3327" s="29">
        <v>0</v>
      </c>
      <c r="P3327" s="29">
        <v>0</v>
      </c>
      <c r="Q3327" s="29">
        <v>0</v>
      </c>
      <c r="R3327" s="29">
        <f t="shared" si="51"/>
        <v>0</v>
      </c>
      <c r="S3327" s="29">
        <f>100%-Tabela10[[#This Row],[Média]]</f>
        <v>1</v>
      </c>
    </row>
    <row r="3328" spans="1:19" x14ac:dyDescent="0.3">
      <c r="A3328" s="28" t="str">
        <f>'Agrupamento - 1Ciclo'!A3329</f>
        <v>1707</v>
      </c>
      <c r="B3328" s="29">
        <v>0</v>
      </c>
      <c r="C3328" s="29">
        <v>0</v>
      </c>
      <c r="D3328" s="29">
        <v>0</v>
      </c>
      <c r="E3328" s="29">
        <v>0</v>
      </c>
      <c r="F3328" s="29">
        <v>0</v>
      </c>
      <c r="G3328" s="29">
        <v>0</v>
      </c>
      <c r="H3328" s="29">
        <v>0</v>
      </c>
      <c r="I3328" s="29">
        <v>0</v>
      </c>
      <c r="J3328" s="29">
        <v>0</v>
      </c>
      <c r="K3328" s="29">
        <v>0</v>
      </c>
      <c r="L3328" s="29">
        <v>0</v>
      </c>
      <c r="M3328" s="29">
        <v>3.9999999105930301E-2</v>
      </c>
      <c r="N3328" s="29">
        <v>0</v>
      </c>
      <c r="O3328" s="29">
        <v>0</v>
      </c>
      <c r="P3328" s="29">
        <v>0</v>
      </c>
      <c r="Q3328" s="29">
        <v>0</v>
      </c>
      <c r="R3328" s="29">
        <f t="shared" si="51"/>
        <v>2.4999999441206438E-3</v>
      </c>
      <c r="S3328" s="29">
        <f>100%-Tabela10[[#This Row],[Média]]</f>
        <v>0.99750000005587935</v>
      </c>
    </row>
    <row r="3329" spans="1:19" x14ac:dyDescent="0.3">
      <c r="A3329" s="28" t="str">
        <f>'Agrupamento - 1Ciclo'!A3330</f>
        <v>1708</v>
      </c>
      <c r="B3329" s="29">
        <v>0</v>
      </c>
      <c r="C3329" s="29">
        <v>0</v>
      </c>
      <c r="D3329" s="29">
        <v>0.10000000149011599</v>
      </c>
      <c r="E3329" s="29">
        <v>0</v>
      </c>
      <c r="F3329" s="29">
        <v>0</v>
      </c>
      <c r="G3329" s="29">
        <v>0</v>
      </c>
      <c r="H3329" s="29">
        <v>0</v>
      </c>
      <c r="I3329" s="29">
        <v>0</v>
      </c>
      <c r="J3329" s="29">
        <v>0</v>
      </c>
      <c r="K3329" s="29">
        <v>0</v>
      </c>
      <c r="L3329" s="29">
        <v>0</v>
      </c>
      <c r="M3329" s="29">
        <v>0.10000000149011599</v>
      </c>
      <c r="N3329" s="29">
        <v>0</v>
      </c>
      <c r="O3329" s="29">
        <v>0.140000000596046</v>
      </c>
      <c r="P3329" s="29">
        <v>0.17000000178813901</v>
      </c>
      <c r="Q3329" s="29">
        <v>0</v>
      </c>
      <c r="R3329" s="29">
        <f t="shared" si="51"/>
        <v>3.1875000335276064E-2</v>
      </c>
      <c r="S3329" s="29">
        <f>100%-Tabela10[[#This Row],[Média]]</f>
        <v>0.96812499966472398</v>
      </c>
    </row>
    <row r="3330" spans="1:19" x14ac:dyDescent="0.3">
      <c r="A3330" s="28" t="str">
        <f>'Agrupamento - 1Ciclo'!A3331</f>
        <v>1708</v>
      </c>
      <c r="B3330" s="29">
        <v>0</v>
      </c>
      <c r="C3330" s="29">
        <v>0</v>
      </c>
      <c r="D3330" s="29">
        <v>0</v>
      </c>
      <c r="E3330" s="29">
        <v>0</v>
      </c>
      <c r="F3330" s="29">
        <v>0</v>
      </c>
      <c r="G3330" s="29">
        <v>0</v>
      </c>
      <c r="H3330" s="29">
        <v>0</v>
      </c>
      <c r="I3330" s="29">
        <v>0</v>
      </c>
      <c r="J3330" s="29">
        <v>0</v>
      </c>
      <c r="K3330" s="29">
        <v>0</v>
      </c>
      <c r="L3330" s="29">
        <v>0</v>
      </c>
      <c r="M3330" s="29">
        <v>0</v>
      </c>
      <c r="N3330" s="29">
        <v>0</v>
      </c>
      <c r="O3330" s="29">
        <v>0</v>
      </c>
      <c r="P3330" s="29">
        <v>1.9999999552965199E-2</v>
      </c>
      <c r="Q3330" s="29">
        <v>0</v>
      </c>
      <c r="R3330" s="29">
        <f t="shared" si="51"/>
        <v>1.2499999720603249E-3</v>
      </c>
      <c r="S3330" s="29">
        <f>100%-Tabela10[[#This Row],[Média]]</f>
        <v>0.99875000002793968</v>
      </c>
    </row>
    <row r="3331" spans="1:19" x14ac:dyDescent="0.3">
      <c r="A3331" s="28" t="str">
        <f>'Agrupamento - 1Ciclo'!A3332</f>
        <v>1708</v>
      </c>
      <c r="B3331" s="29">
        <v>0</v>
      </c>
      <c r="C3331" s="29">
        <v>0</v>
      </c>
      <c r="D3331" s="29">
        <v>0</v>
      </c>
      <c r="E3331" s="29">
        <v>0</v>
      </c>
      <c r="F3331" s="29">
        <v>0</v>
      </c>
      <c r="G3331" s="29">
        <v>0</v>
      </c>
      <c r="H3331" s="29">
        <v>0</v>
      </c>
      <c r="I3331" s="29">
        <v>0</v>
      </c>
      <c r="J3331" s="29">
        <v>0</v>
      </c>
      <c r="K3331" s="29">
        <v>0</v>
      </c>
      <c r="L3331" s="29">
        <v>0</v>
      </c>
      <c r="M3331" s="29">
        <v>0</v>
      </c>
      <c r="N3331" s="29">
        <v>0</v>
      </c>
      <c r="O3331" s="29">
        <v>0</v>
      </c>
      <c r="P3331" s="29">
        <v>0</v>
      </c>
      <c r="Q3331" s="29">
        <v>0</v>
      </c>
      <c r="R3331" s="29">
        <f t="shared" ref="R3331:R3394" si="52">AVERAGE(B3331:Q3331)</f>
        <v>0</v>
      </c>
      <c r="S3331" s="29">
        <f>100%-Tabela10[[#This Row],[Média]]</f>
        <v>1</v>
      </c>
    </row>
    <row r="3332" spans="1:19" x14ac:dyDescent="0.3">
      <c r="A3332" s="28" t="str">
        <f>'Agrupamento - 1Ciclo'!A3333</f>
        <v>1708</v>
      </c>
      <c r="B3332" s="29">
        <v>0</v>
      </c>
      <c r="C3332" s="29">
        <v>0.44999998807907099</v>
      </c>
      <c r="D3332" s="29">
        <v>0</v>
      </c>
      <c r="E3332" s="29">
        <v>0.15000000596046401</v>
      </c>
      <c r="F3332" s="29">
        <v>0</v>
      </c>
      <c r="G3332" s="29">
        <v>0</v>
      </c>
      <c r="H3332" s="29">
        <v>0</v>
      </c>
      <c r="I3332" s="29">
        <v>0</v>
      </c>
      <c r="J3332" s="29">
        <v>0</v>
      </c>
      <c r="K3332" s="29">
        <v>0.140000000596046</v>
      </c>
      <c r="L3332" s="29">
        <v>0.129999995231628</v>
      </c>
      <c r="M3332" s="29">
        <v>0</v>
      </c>
      <c r="N3332" s="29">
        <v>0</v>
      </c>
      <c r="O3332" s="29">
        <v>0.109999999403954</v>
      </c>
      <c r="P3332" s="29">
        <v>7.9999998211860698E-2</v>
      </c>
      <c r="Q3332" s="29">
        <v>0.10000000149011599</v>
      </c>
      <c r="R3332" s="29">
        <f t="shared" si="52"/>
        <v>7.2499999310821225E-2</v>
      </c>
      <c r="S3332" s="29">
        <f>100%-Tabela10[[#This Row],[Média]]</f>
        <v>0.92750000068917882</v>
      </c>
    </row>
    <row r="3333" spans="1:19" x14ac:dyDescent="0.3">
      <c r="A3333" s="28" t="str">
        <f>'Agrupamento - 1Ciclo'!A3334</f>
        <v>1708</v>
      </c>
      <c r="B3333" s="29">
        <v>0</v>
      </c>
      <c r="C3333" s="29">
        <v>0.119999997317791</v>
      </c>
      <c r="D3333" s="29">
        <v>9.00000035762787E-2</v>
      </c>
      <c r="E3333" s="29">
        <v>5.9999998658895499E-2</v>
      </c>
      <c r="F3333" s="29">
        <v>0</v>
      </c>
      <c r="G3333" s="29">
        <v>2.9999999329447701E-2</v>
      </c>
      <c r="H3333" s="29">
        <v>1.9999999552965199E-2</v>
      </c>
      <c r="I3333" s="29">
        <v>2.9999999329447701E-2</v>
      </c>
      <c r="J3333" s="29">
        <v>0</v>
      </c>
      <c r="K3333" s="29">
        <v>0</v>
      </c>
      <c r="L3333" s="29">
        <v>2.9999999329447701E-2</v>
      </c>
      <c r="M3333" s="29">
        <v>3.9999999105930301E-2</v>
      </c>
      <c r="N3333" s="29">
        <v>0</v>
      </c>
      <c r="O3333" s="29">
        <v>0.119999997317791</v>
      </c>
      <c r="P3333" s="29">
        <v>0</v>
      </c>
      <c r="Q3333" s="29">
        <v>0.18000000715255701</v>
      </c>
      <c r="R3333" s="29">
        <f t="shared" si="52"/>
        <v>4.5000000041909488E-2</v>
      </c>
      <c r="S3333" s="29">
        <f>100%-Tabela10[[#This Row],[Média]]</f>
        <v>0.95499999995809048</v>
      </c>
    </row>
    <row r="3334" spans="1:19" x14ac:dyDescent="0.3">
      <c r="A3334" s="28" t="str">
        <f>'Agrupamento - 1Ciclo'!A3335</f>
        <v>1708</v>
      </c>
      <c r="B3334" s="29">
        <v>0</v>
      </c>
      <c r="C3334" s="29">
        <v>3.9999999105930301E-2</v>
      </c>
      <c r="D3334" s="29">
        <v>0</v>
      </c>
      <c r="E3334" s="29">
        <v>0</v>
      </c>
      <c r="F3334" s="29">
        <v>0</v>
      </c>
      <c r="G3334" s="29">
        <v>0</v>
      </c>
      <c r="H3334" s="29">
        <v>0</v>
      </c>
      <c r="I3334" s="29">
        <v>0</v>
      </c>
      <c r="J3334" s="29">
        <v>0</v>
      </c>
      <c r="K3334" s="29">
        <v>0</v>
      </c>
      <c r="L3334" s="29">
        <v>0</v>
      </c>
      <c r="M3334" s="29">
        <v>3.9999999105930301E-2</v>
      </c>
      <c r="N3334" s="29">
        <v>0</v>
      </c>
      <c r="O3334" s="29">
        <v>0.119999997317791</v>
      </c>
      <c r="P3334" s="29">
        <v>0</v>
      </c>
      <c r="Q3334" s="29">
        <v>0</v>
      </c>
      <c r="R3334" s="29">
        <f t="shared" si="52"/>
        <v>1.2499999720603224E-2</v>
      </c>
      <c r="S3334" s="29">
        <f>100%-Tabela10[[#This Row],[Média]]</f>
        <v>0.98750000027939677</v>
      </c>
    </row>
    <row r="3335" spans="1:19" x14ac:dyDescent="0.3">
      <c r="A3335" s="28" t="str">
        <f>'Agrupamento - 1Ciclo'!A3336</f>
        <v>1708</v>
      </c>
      <c r="B3335" s="29">
        <v>0</v>
      </c>
      <c r="C3335" s="29">
        <v>0.31000000238418601</v>
      </c>
      <c r="D3335" s="29">
        <v>0</v>
      </c>
      <c r="E3335" s="29">
        <v>0.10000000149011599</v>
      </c>
      <c r="F3335" s="29">
        <v>0</v>
      </c>
      <c r="G3335" s="29">
        <v>9.00000035762787E-2</v>
      </c>
      <c r="H3335" s="29">
        <v>0</v>
      </c>
      <c r="I3335" s="29">
        <v>0</v>
      </c>
      <c r="J3335" s="29">
        <v>0</v>
      </c>
      <c r="K3335" s="29">
        <v>0.21999999880790699</v>
      </c>
      <c r="L3335" s="29">
        <v>0</v>
      </c>
      <c r="M3335" s="29">
        <v>0</v>
      </c>
      <c r="N3335" s="29">
        <v>0</v>
      </c>
      <c r="O3335" s="29">
        <v>0</v>
      </c>
      <c r="P3335" s="29">
        <v>0</v>
      </c>
      <c r="Q3335" s="29">
        <v>0</v>
      </c>
      <c r="R3335" s="29">
        <f t="shared" si="52"/>
        <v>4.5000000391155481E-2</v>
      </c>
      <c r="S3335" s="29">
        <f>100%-Tabela10[[#This Row],[Média]]</f>
        <v>0.95499999960884452</v>
      </c>
    </row>
    <row r="3336" spans="1:19" x14ac:dyDescent="0.3">
      <c r="A3336" s="28" t="str">
        <f>'Agrupamento - 1Ciclo'!A3337</f>
        <v>1703</v>
      </c>
      <c r="B3336" s="29">
        <v>0</v>
      </c>
      <c r="C3336" s="29">
        <v>0.109999999403954</v>
      </c>
      <c r="D3336" s="29">
        <v>0.25</v>
      </c>
      <c r="E3336" s="29">
        <v>0</v>
      </c>
      <c r="F3336" s="29">
        <v>0</v>
      </c>
      <c r="G3336" s="29">
        <v>0</v>
      </c>
      <c r="H3336" s="29">
        <v>0</v>
      </c>
      <c r="I3336" s="29">
        <v>0</v>
      </c>
      <c r="J3336" s="29">
        <v>0</v>
      </c>
      <c r="K3336" s="29">
        <v>0</v>
      </c>
      <c r="L3336" s="29">
        <v>0</v>
      </c>
      <c r="M3336" s="29">
        <v>0</v>
      </c>
      <c r="N3336" s="29">
        <v>0</v>
      </c>
      <c r="O3336" s="29">
        <v>0</v>
      </c>
      <c r="P3336" s="29">
        <v>0</v>
      </c>
      <c r="Q3336" s="29">
        <v>0.10000000149011599</v>
      </c>
      <c r="R3336" s="29">
        <f t="shared" si="52"/>
        <v>2.8750000055879375E-2</v>
      </c>
      <c r="S3336" s="29">
        <f>100%-Tabela10[[#This Row],[Média]]</f>
        <v>0.97124999994412065</v>
      </c>
    </row>
    <row r="3337" spans="1:19" x14ac:dyDescent="0.3">
      <c r="A3337" s="28" t="str">
        <f>'Agrupamento - 1Ciclo'!A3338</f>
        <v>1708</v>
      </c>
      <c r="B3337" s="29">
        <v>0</v>
      </c>
      <c r="C3337" s="29">
        <v>0</v>
      </c>
      <c r="D3337" s="29">
        <v>0</v>
      </c>
      <c r="E3337" s="29">
        <v>0</v>
      </c>
      <c r="F3337" s="29">
        <v>0</v>
      </c>
      <c r="G3337" s="29">
        <v>0</v>
      </c>
      <c r="H3337" s="29">
        <v>0</v>
      </c>
      <c r="I3337" s="29">
        <v>0</v>
      </c>
      <c r="J3337" s="29">
        <v>0</v>
      </c>
      <c r="K3337" s="29">
        <v>0</v>
      </c>
      <c r="L3337" s="29">
        <v>0</v>
      </c>
      <c r="M3337" s="29">
        <v>0</v>
      </c>
      <c r="N3337" s="29">
        <v>0</v>
      </c>
      <c r="O3337" s="29">
        <v>0</v>
      </c>
      <c r="P3337" s="29">
        <v>0</v>
      </c>
      <c r="Q3337" s="29">
        <v>0</v>
      </c>
      <c r="R3337" s="29">
        <f t="shared" si="52"/>
        <v>0</v>
      </c>
      <c r="S3337" s="29">
        <f>100%-Tabela10[[#This Row],[Média]]</f>
        <v>1</v>
      </c>
    </row>
    <row r="3338" spans="1:19" x14ac:dyDescent="0.3">
      <c r="A3338" s="28" t="str">
        <f>'Agrupamento - 1Ciclo'!A3339</f>
        <v>1708</v>
      </c>
      <c r="B3338" s="29">
        <v>0</v>
      </c>
      <c r="C3338" s="29">
        <v>0</v>
      </c>
      <c r="D3338" s="29">
        <v>0</v>
      </c>
      <c r="E3338" s="29">
        <v>0</v>
      </c>
      <c r="F3338" s="29">
        <v>0</v>
      </c>
      <c r="G3338" s="29">
        <v>9.9999997764825804E-3</v>
      </c>
      <c r="H3338" s="29">
        <v>0</v>
      </c>
      <c r="I3338" s="29">
        <v>0</v>
      </c>
      <c r="J3338" s="29">
        <v>0</v>
      </c>
      <c r="K3338" s="29">
        <v>1.9999999552965199E-2</v>
      </c>
      <c r="L3338" s="29">
        <v>9.9999997764825804E-3</v>
      </c>
      <c r="M3338" s="29">
        <v>1.9999999552965199E-2</v>
      </c>
      <c r="N3338" s="29">
        <v>0</v>
      </c>
      <c r="O3338" s="29">
        <v>0</v>
      </c>
      <c r="P3338" s="29">
        <v>0</v>
      </c>
      <c r="Q3338" s="29">
        <v>9.9999997764825804E-3</v>
      </c>
      <c r="R3338" s="29">
        <f t="shared" si="52"/>
        <v>4.374999902211134E-3</v>
      </c>
      <c r="S3338" s="29">
        <f>100%-Tabela10[[#This Row],[Média]]</f>
        <v>0.99562500009778887</v>
      </c>
    </row>
    <row r="3339" spans="1:19" x14ac:dyDescent="0.3">
      <c r="A3339" s="28" t="str">
        <f>'Agrupamento - 1Ciclo'!A3340</f>
        <v>1708</v>
      </c>
      <c r="B3339" s="29">
        <v>0</v>
      </c>
      <c r="C3339" s="29">
        <v>0.17000000178813901</v>
      </c>
      <c r="D3339" s="29">
        <v>0.119999997317791</v>
      </c>
      <c r="E3339" s="29">
        <v>0</v>
      </c>
      <c r="F3339" s="29">
        <v>0</v>
      </c>
      <c r="G3339" s="29">
        <v>0.119999997317791</v>
      </c>
      <c r="H3339" s="29">
        <v>0</v>
      </c>
      <c r="I3339" s="29">
        <v>0</v>
      </c>
      <c r="J3339" s="29">
        <v>0</v>
      </c>
      <c r="K3339" s="29">
        <v>0</v>
      </c>
      <c r="L3339" s="29">
        <v>0</v>
      </c>
      <c r="M3339" s="29">
        <v>0</v>
      </c>
      <c r="N3339" s="29">
        <v>0</v>
      </c>
      <c r="O3339" s="29">
        <v>3.9999999105930301E-2</v>
      </c>
      <c r="P3339" s="29">
        <v>5.9999998658895499E-2</v>
      </c>
      <c r="Q3339" s="29">
        <v>2.9999999329447701E-2</v>
      </c>
      <c r="R3339" s="29">
        <f t="shared" si="52"/>
        <v>3.3749999594874659E-2</v>
      </c>
      <c r="S3339" s="29">
        <f>100%-Tabela10[[#This Row],[Média]]</f>
        <v>0.96625000040512532</v>
      </c>
    </row>
    <row r="3340" spans="1:19" x14ac:dyDescent="0.3">
      <c r="A3340" s="28" t="str">
        <f>'Agrupamento - 1Ciclo'!A3341</f>
        <v>1708</v>
      </c>
      <c r="B3340" s="29">
        <v>0</v>
      </c>
      <c r="C3340" s="29">
        <v>0</v>
      </c>
      <c r="D3340" s="29">
        <v>0</v>
      </c>
      <c r="E3340" s="29">
        <v>0</v>
      </c>
      <c r="F3340" s="29">
        <v>0</v>
      </c>
      <c r="G3340" s="29">
        <v>0</v>
      </c>
      <c r="H3340" s="29">
        <v>0</v>
      </c>
      <c r="I3340" s="29">
        <v>0</v>
      </c>
      <c r="J3340" s="29">
        <v>0</v>
      </c>
      <c r="K3340" s="29">
        <v>0</v>
      </c>
      <c r="L3340" s="29">
        <v>0</v>
      </c>
      <c r="M3340" s="29">
        <v>0</v>
      </c>
      <c r="N3340" s="29">
        <v>0</v>
      </c>
      <c r="O3340" s="29">
        <v>0</v>
      </c>
      <c r="P3340" s="29">
        <v>0</v>
      </c>
      <c r="Q3340" s="29">
        <v>0</v>
      </c>
      <c r="R3340" s="29">
        <f t="shared" si="52"/>
        <v>0</v>
      </c>
      <c r="S3340" s="29">
        <f>100%-Tabela10[[#This Row],[Média]]</f>
        <v>1</v>
      </c>
    </row>
    <row r="3341" spans="1:19" x14ac:dyDescent="0.3">
      <c r="A3341" s="28" t="str">
        <f>'Agrupamento - 1Ciclo'!A3342</f>
        <v>1708</v>
      </c>
      <c r="B3341" s="29">
        <v>0</v>
      </c>
      <c r="C3341" s="29">
        <v>3.9999999105930301E-2</v>
      </c>
      <c r="D3341" s="29">
        <v>0</v>
      </c>
      <c r="E3341" s="29">
        <v>0</v>
      </c>
      <c r="F3341" s="29">
        <v>0</v>
      </c>
      <c r="G3341" s="29">
        <v>0</v>
      </c>
      <c r="H3341" s="29">
        <v>0</v>
      </c>
      <c r="I3341" s="29">
        <v>0</v>
      </c>
      <c r="J3341" s="29">
        <v>0</v>
      </c>
      <c r="K3341" s="29">
        <v>0</v>
      </c>
      <c r="L3341" s="29">
        <v>1.9999999552965199E-2</v>
      </c>
      <c r="M3341" s="29">
        <v>0</v>
      </c>
      <c r="N3341" s="29">
        <v>0</v>
      </c>
      <c r="O3341" s="29">
        <v>0</v>
      </c>
      <c r="P3341" s="29">
        <v>0</v>
      </c>
      <c r="Q3341" s="29">
        <v>0</v>
      </c>
      <c r="R3341" s="29">
        <f t="shared" si="52"/>
        <v>3.7499999161809687E-3</v>
      </c>
      <c r="S3341" s="29">
        <f>100%-Tabela10[[#This Row],[Média]]</f>
        <v>0.99625000008381903</v>
      </c>
    </row>
    <row r="3342" spans="1:19" x14ac:dyDescent="0.3">
      <c r="A3342" s="28" t="str">
        <f>'Agrupamento - 1Ciclo'!A3343</f>
        <v>1708</v>
      </c>
      <c r="B3342" s="29">
        <v>0</v>
      </c>
      <c r="C3342" s="29">
        <v>0</v>
      </c>
      <c r="D3342" s="29">
        <v>0</v>
      </c>
      <c r="E3342" s="29">
        <v>0</v>
      </c>
      <c r="F3342" s="29">
        <v>0</v>
      </c>
      <c r="G3342" s="29">
        <v>0</v>
      </c>
      <c r="H3342" s="29">
        <v>0</v>
      </c>
      <c r="I3342" s="29">
        <v>0</v>
      </c>
      <c r="J3342" s="29">
        <v>0</v>
      </c>
      <c r="K3342" s="29">
        <v>0</v>
      </c>
      <c r="L3342" s="29">
        <v>0</v>
      </c>
      <c r="M3342" s="29">
        <v>0</v>
      </c>
      <c r="N3342" s="29">
        <v>0</v>
      </c>
      <c r="O3342" s="29">
        <v>0</v>
      </c>
      <c r="P3342" s="29">
        <v>3.9999999105930301E-2</v>
      </c>
      <c r="Q3342" s="29">
        <v>0</v>
      </c>
      <c r="R3342" s="29">
        <f t="shared" si="52"/>
        <v>2.4999999441206438E-3</v>
      </c>
      <c r="S3342" s="29">
        <f>100%-Tabela10[[#This Row],[Média]]</f>
        <v>0.99750000005587935</v>
      </c>
    </row>
    <row r="3343" spans="1:19" x14ac:dyDescent="0.3">
      <c r="A3343" s="28" t="str">
        <f>'Agrupamento - 1Ciclo'!A3344</f>
        <v>1708</v>
      </c>
      <c r="B3343" s="29">
        <v>0</v>
      </c>
      <c r="C3343" s="29">
        <v>0</v>
      </c>
      <c r="D3343" s="29">
        <v>0</v>
      </c>
      <c r="E3343" s="29">
        <v>5.0000000745058101E-2</v>
      </c>
      <c r="F3343" s="29">
        <v>0</v>
      </c>
      <c r="G3343" s="29">
        <v>9.00000035762787E-2</v>
      </c>
      <c r="H3343" s="29">
        <v>0</v>
      </c>
      <c r="I3343" s="29">
        <v>0</v>
      </c>
      <c r="J3343" s="29">
        <v>0</v>
      </c>
      <c r="K3343" s="29">
        <v>0</v>
      </c>
      <c r="L3343" s="29">
        <v>0</v>
      </c>
      <c r="M3343" s="29">
        <v>0</v>
      </c>
      <c r="N3343" s="29">
        <v>0</v>
      </c>
      <c r="O3343" s="29">
        <v>0</v>
      </c>
      <c r="P3343" s="29">
        <v>0</v>
      </c>
      <c r="Q3343" s="29">
        <v>0</v>
      </c>
      <c r="R3343" s="29">
        <f t="shared" si="52"/>
        <v>8.7500002700835501E-3</v>
      </c>
      <c r="S3343" s="29">
        <f>100%-Tabela10[[#This Row],[Média]]</f>
        <v>0.99124999972991645</v>
      </c>
    </row>
    <row r="3344" spans="1:19" x14ac:dyDescent="0.3">
      <c r="A3344" s="28" t="str">
        <f>'Agrupamento - 1Ciclo'!A3345</f>
        <v>1708</v>
      </c>
      <c r="B3344" s="29">
        <v>0</v>
      </c>
      <c r="C3344" s="29">
        <v>1.9999999552965199E-2</v>
      </c>
      <c r="D3344" s="29">
        <v>2.9999999329447701E-2</v>
      </c>
      <c r="E3344" s="29">
        <v>9.9999997764825804E-3</v>
      </c>
      <c r="F3344" s="29">
        <v>0</v>
      </c>
      <c r="G3344" s="29">
        <v>1.9999999552965199E-2</v>
      </c>
      <c r="H3344" s="29">
        <v>1.9999999552965199E-2</v>
      </c>
      <c r="I3344" s="29">
        <v>2.9999999329447701E-2</v>
      </c>
      <c r="J3344" s="29">
        <v>0</v>
      </c>
      <c r="K3344" s="29">
        <v>9.9999997764825804E-3</v>
      </c>
      <c r="L3344" s="29">
        <v>1.9999999552965199E-2</v>
      </c>
      <c r="M3344" s="29">
        <v>0</v>
      </c>
      <c r="N3344" s="29">
        <v>0</v>
      </c>
      <c r="O3344" s="29">
        <v>3.9999999105930301E-2</v>
      </c>
      <c r="P3344" s="29">
        <v>0</v>
      </c>
      <c r="Q3344" s="29">
        <v>5.0000000745058101E-2</v>
      </c>
      <c r="R3344" s="29">
        <f t="shared" si="52"/>
        <v>1.562499976716936E-2</v>
      </c>
      <c r="S3344" s="29">
        <f>100%-Tabela10[[#This Row],[Média]]</f>
        <v>0.98437500023283064</v>
      </c>
    </row>
    <row r="3345" spans="1:19" x14ac:dyDescent="0.3">
      <c r="A3345" s="28" t="str">
        <f>'Agrupamento - 1Ciclo'!A3346</f>
        <v>1708</v>
      </c>
      <c r="B3345" s="29" t="s">
        <v>4751</v>
      </c>
      <c r="C3345" s="29" t="s">
        <v>4751</v>
      </c>
      <c r="D3345" s="29" t="s">
        <v>4751</v>
      </c>
      <c r="E3345" s="29" t="s">
        <v>4751</v>
      </c>
      <c r="F3345" s="29" t="s">
        <v>4751</v>
      </c>
      <c r="G3345" s="29" t="s">
        <v>4751</v>
      </c>
      <c r="H3345" s="29" t="s">
        <v>4751</v>
      </c>
      <c r="I3345" s="29" t="s">
        <v>4751</v>
      </c>
      <c r="J3345" s="29" t="s">
        <v>4751</v>
      </c>
      <c r="K3345" s="29" t="s">
        <v>4751</v>
      </c>
      <c r="L3345" s="29" t="s">
        <v>4751</v>
      </c>
      <c r="M3345" s="29" t="s">
        <v>4751</v>
      </c>
      <c r="N3345" s="29" t="s">
        <v>4751</v>
      </c>
      <c r="O3345" s="29" t="s">
        <v>4751</v>
      </c>
      <c r="P3345" s="29" t="s">
        <v>4751</v>
      </c>
      <c r="Q3345" s="29" t="s">
        <v>4751</v>
      </c>
      <c r="R3345" s="29" t="s">
        <v>4752</v>
      </c>
      <c r="S3345" s="29" t="e">
        <f>100%-Tabela10[[#This Row],[Média]]</f>
        <v>#VALUE!</v>
      </c>
    </row>
    <row r="3346" spans="1:19" x14ac:dyDescent="0.3">
      <c r="A3346" s="28" t="str">
        <f>'Agrupamento - 1Ciclo'!A3347</f>
        <v>1708</v>
      </c>
      <c r="B3346" s="29">
        <v>0</v>
      </c>
      <c r="C3346" s="29">
        <v>0.109999999403954</v>
      </c>
      <c r="D3346" s="29">
        <v>0</v>
      </c>
      <c r="E3346" s="29">
        <v>0</v>
      </c>
      <c r="F3346" s="29">
        <v>0</v>
      </c>
      <c r="G3346" s="29">
        <v>7.0000000298023196E-2</v>
      </c>
      <c r="H3346" s="29">
        <v>0</v>
      </c>
      <c r="I3346" s="29">
        <v>0</v>
      </c>
      <c r="J3346" s="29">
        <v>0</v>
      </c>
      <c r="K3346" s="29">
        <v>0</v>
      </c>
      <c r="L3346" s="29">
        <v>0</v>
      </c>
      <c r="M3346" s="29">
        <v>0</v>
      </c>
      <c r="N3346" s="29">
        <v>0</v>
      </c>
      <c r="O3346" s="29">
        <v>0.10000000149011599</v>
      </c>
      <c r="P3346" s="29">
        <v>0</v>
      </c>
      <c r="Q3346" s="29">
        <v>7.9999998211860698E-2</v>
      </c>
      <c r="R3346" s="29">
        <f t="shared" si="52"/>
        <v>2.2499999962747118E-2</v>
      </c>
      <c r="S3346" s="29">
        <f>100%-Tabela10[[#This Row],[Média]]</f>
        <v>0.9775000000372529</v>
      </c>
    </row>
    <row r="3347" spans="1:19" x14ac:dyDescent="0.3">
      <c r="A3347" s="28" t="str">
        <f>'Agrupamento - 1Ciclo'!A3348</f>
        <v>1708</v>
      </c>
      <c r="B3347" s="29">
        <v>0</v>
      </c>
      <c r="C3347" s="29">
        <v>0.109999999403954</v>
      </c>
      <c r="D3347" s="29">
        <v>0</v>
      </c>
      <c r="E3347" s="29">
        <v>0</v>
      </c>
      <c r="F3347" s="29">
        <v>0</v>
      </c>
      <c r="G3347" s="29">
        <v>0.20999999344348899</v>
      </c>
      <c r="H3347" s="29">
        <v>0</v>
      </c>
      <c r="I3347" s="29">
        <v>0</v>
      </c>
      <c r="J3347" s="29">
        <v>0</v>
      </c>
      <c r="K3347" s="29">
        <v>0</v>
      </c>
      <c r="L3347" s="29">
        <v>0</v>
      </c>
      <c r="M3347" s="29">
        <v>0</v>
      </c>
      <c r="N3347" s="29">
        <v>0</v>
      </c>
      <c r="O3347" s="29">
        <v>0</v>
      </c>
      <c r="P3347" s="29">
        <v>0</v>
      </c>
      <c r="Q3347" s="29">
        <v>0</v>
      </c>
      <c r="R3347" s="29">
        <f t="shared" si="52"/>
        <v>1.9999999552965185E-2</v>
      </c>
      <c r="S3347" s="29">
        <f>100%-Tabela10[[#This Row],[Média]]</f>
        <v>0.98000000044703484</v>
      </c>
    </row>
    <row r="3348" spans="1:19" x14ac:dyDescent="0.3">
      <c r="A3348" s="28" t="str">
        <f>'Agrupamento - 1Ciclo'!A3349</f>
        <v>1708</v>
      </c>
      <c r="B3348" s="29">
        <v>0</v>
      </c>
      <c r="C3348" s="29">
        <v>0.18000000715255701</v>
      </c>
      <c r="D3348" s="29">
        <v>0</v>
      </c>
      <c r="E3348" s="29">
        <v>0</v>
      </c>
      <c r="F3348" s="29">
        <v>0</v>
      </c>
      <c r="G3348" s="29">
        <v>0.20000000298023199</v>
      </c>
      <c r="H3348" s="29">
        <v>0</v>
      </c>
      <c r="I3348" s="29">
        <v>0</v>
      </c>
      <c r="J3348" s="29">
        <v>0</v>
      </c>
      <c r="K3348" s="29">
        <v>0</v>
      </c>
      <c r="L3348" s="29">
        <v>0</v>
      </c>
      <c r="M3348" s="29">
        <v>0</v>
      </c>
      <c r="N3348" s="29">
        <v>0</v>
      </c>
      <c r="O3348" s="29">
        <v>0</v>
      </c>
      <c r="P3348" s="29">
        <v>0</v>
      </c>
      <c r="Q3348" s="29">
        <v>0</v>
      </c>
      <c r="R3348" s="29">
        <f t="shared" si="52"/>
        <v>2.3750000633299313E-2</v>
      </c>
      <c r="S3348" s="29">
        <f>100%-Tabela10[[#This Row],[Média]]</f>
        <v>0.97624999936670065</v>
      </c>
    </row>
    <row r="3349" spans="1:19" x14ac:dyDescent="0.3">
      <c r="A3349" s="28" t="str">
        <f>'Agrupamento - 1Ciclo'!A3350</f>
        <v>1708</v>
      </c>
      <c r="B3349" s="29">
        <v>0</v>
      </c>
      <c r="C3349" s="29">
        <v>7.9999998211860698E-2</v>
      </c>
      <c r="D3349" s="29">
        <v>0</v>
      </c>
      <c r="E3349" s="29">
        <v>0.140000000596046</v>
      </c>
      <c r="F3349" s="29">
        <v>0</v>
      </c>
      <c r="G3349" s="29">
        <v>0</v>
      </c>
      <c r="H3349" s="29">
        <v>0</v>
      </c>
      <c r="I3349" s="29">
        <v>0</v>
      </c>
      <c r="J3349" s="29">
        <v>0</v>
      </c>
      <c r="K3349" s="29">
        <v>0</v>
      </c>
      <c r="L3349" s="29">
        <v>0</v>
      </c>
      <c r="M3349" s="29">
        <v>0</v>
      </c>
      <c r="N3349" s="29">
        <v>0</v>
      </c>
      <c r="O3349" s="29">
        <v>0</v>
      </c>
      <c r="P3349" s="29">
        <v>0</v>
      </c>
      <c r="Q3349" s="29">
        <v>0</v>
      </c>
      <c r="R3349" s="29">
        <f t="shared" si="52"/>
        <v>1.374999992549417E-2</v>
      </c>
      <c r="S3349" s="29">
        <f>100%-Tabela10[[#This Row],[Média]]</f>
        <v>0.98625000007450581</v>
      </c>
    </row>
    <row r="3350" spans="1:19" x14ac:dyDescent="0.3">
      <c r="A3350" s="28" t="str">
        <f>'Agrupamento - 1Ciclo'!A3351</f>
        <v>1708</v>
      </c>
      <c r="B3350" s="29">
        <v>0</v>
      </c>
      <c r="C3350" s="29">
        <v>5.0000000745058101E-2</v>
      </c>
      <c r="D3350" s="29">
        <v>0</v>
      </c>
      <c r="E3350" s="29">
        <v>7.9999998211860698E-2</v>
      </c>
      <c r="F3350" s="29">
        <v>0</v>
      </c>
      <c r="G3350" s="29">
        <v>5.0000000745058101E-2</v>
      </c>
      <c r="H3350" s="29">
        <v>5.0000000745058101E-2</v>
      </c>
      <c r="I3350" s="29">
        <v>0</v>
      </c>
      <c r="J3350" s="29">
        <v>0</v>
      </c>
      <c r="K3350" s="29">
        <v>9.00000035762787E-2</v>
      </c>
      <c r="L3350" s="29">
        <v>0</v>
      </c>
      <c r="M3350" s="29">
        <v>0</v>
      </c>
      <c r="N3350" s="29">
        <v>0</v>
      </c>
      <c r="O3350" s="29">
        <v>5.0000000745058101E-2</v>
      </c>
      <c r="P3350" s="29">
        <v>5.0000000745058101E-2</v>
      </c>
      <c r="Q3350" s="29">
        <v>0</v>
      </c>
      <c r="R3350" s="29">
        <f t="shared" si="52"/>
        <v>2.625000034458937E-2</v>
      </c>
      <c r="S3350" s="29">
        <f>100%-Tabela10[[#This Row],[Média]]</f>
        <v>0.97374999965541065</v>
      </c>
    </row>
    <row r="3351" spans="1:19" x14ac:dyDescent="0.3">
      <c r="A3351" s="28" t="str">
        <f>'Agrupamento - 1Ciclo'!A3352</f>
        <v>1708</v>
      </c>
      <c r="B3351" s="29">
        <v>0</v>
      </c>
      <c r="C3351" s="29">
        <v>7.9999998211860698E-2</v>
      </c>
      <c r="D3351" s="29">
        <v>0</v>
      </c>
      <c r="E3351" s="29">
        <v>0</v>
      </c>
      <c r="F3351" s="29">
        <v>0</v>
      </c>
      <c r="G3351" s="29">
        <v>0</v>
      </c>
      <c r="H3351" s="29">
        <v>0</v>
      </c>
      <c r="I3351" s="29">
        <v>0</v>
      </c>
      <c r="J3351" s="29">
        <v>0</v>
      </c>
      <c r="K3351" s="29">
        <v>0</v>
      </c>
      <c r="L3351" s="29">
        <v>0</v>
      </c>
      <c r="M3351" s="29">
        <v>9.9999997764825804E-3</v>
      </c>
      <c r="N3351" s="29">
        <v>0</v>
      </c>
      <c r="O3351" s="29">
        <v>0</v>
      </c>
      <c r="P3351" s="29">
        <v>0</v>
      </c>
      <c r="Q3351" s="29">
        <v>0</v>
      </c>
      <c r="R3351" s="29">
        <f t="shared" si="52"/>
        <v>5.624999874271455E-3</v>
      </c>
      <c r="S3351" s="29">
        <f>100%-Tabela10[[#This Row],[Média]]</f>
        <v>0.99437500012572855</v>
      </c>
    </row>
    <row r="3352" spans="1:19" x14ac:dyDescent="0.3">
      <c r="A3352" s="28" t="str">
        <f>'Agrupamento - 1Ciclo'!A3353</f>
        <v>1708</v>
      </c>
      <c r="B3352" s="29">
        <v>0</v>
      </c>
      <c r="C3352" s="29">
        <v>0</v>
      </c>
      <c r="D3352" s="29">
        <v>0</v>
      </c>
      <c r="E3352" s="29">
        <v>0</v>
      </c>
      <c r="F3352" s="29">
        <v>0</v>
      </c>
      <c r="G3352" s="29">
        <v>9.9999997764825804E-3</v>
      </c>
      <c r="H3352" s="29">
        <v>9.9999997764825804E-3</v>
      </c>
      <c r="I3352" s="29">
        <v>0</v>
      </c>
      <c r="J3352" s="29">
        <v>0</v>
      </c>
      <c r="K3352" s="29">
        <v>9.9999997764825804E-3</v>
      </c>
      <c r="L3352" s="29">
        <v>2.9999999329447701E-2</v>
      </c>
      <c r="M3352" s="29">
        <v>0</v>
      </c>
      <c r="N3352" s="29">
        <v>0</v>
      </c>
      <c r="O3352" s="29">
        <v>0</v>
      </c>
      <c r="P3352" s="29">
        <v>0</v>
      </c>
      <c r="Q3352" s="29">
        <v>9.9999997764825804E-3</v>
      </c>
      <c r="R3352" s="29">
        <f t="shared" si="52"/>
        <v>4.3749999022111262E-3</v>
      </c>
      <c r="S3352" s="29">
        <f>100%-Tabela10[[#This Row],[Média]]</f>
        <v>0.99562500009778887</v>
      </c>
    </row>
    <row r="3353" spans="1:19" x14ac:dyDescent="0.3">
      <c r="A3353" s="28" t="str">
        <f>'Agrupamento - 1Ciclo'!A3354</f>
        <v>1709</v>
      </c>
      <c r="B3353" s="29">
        <v>0</v>
      </c>
      <c r="C3353" s="29">
        <v>0.109999999403954</v>
      </c>
      <c r="D3353" s="29">
        <v>5.0000000745058101E-2</v>
      </c>
      <c r="E3353" s="29">
        <v>0</v>
      </c>
      <c r="F3353" s="29">
        <v>0</v>
      </c>
      <c r="G3353" s="29">
        <v>3.9999999105930301E-2</v>
      </c>
      <c r="H3353" s="29">
        <v>0</v>
      </c>
      <c r="I3353" s="29">
        <v>0</v>
      </c>
      <c r="J3353" s="29" t="s">
        <v>4752</v>
      </c>
      <c r="K3353" s="29" t="s">
        <v>4752</v>
      </c>
      <c r="L3353" s="29">
        <v>0</v>
      </c>
      <c r="M3353" s="29">
        <v>0</v>
      </c>
      <c r="N3353" s="29" t="s">
        <v>4752</v>
      </c>
      <c r="O3353" s="29" t="s">
        <v>4752</v>
      </c>
      <c r="P3353" s="29">
        <v>0</v>
      </c>
      <c r="Q3353" s="29">
        <v>0.140000000596046</v>
      </c>
      <c r="R3353" s="29">
        <f t="shared" si="52"/>
        <v>2.8333333320915699E-2</v>
      </c>
      <c r="S3353" s="29">
        <f>100%-Tabela10[[#This Row],[Média]]</f>
        <v>0.9716666666790843</v>
      </c>
    </row>
    <row r="3354" spans="1:19" x14ac:dyDescent="0.3">
      <c r="A3354" s="28" t="str">
        <f>'Agrupamento - 1Ciclo'!A3355</f>
        <v>1709</v>
      </c>
      <c r="B3354" s="29" t="s">
        <v>4751</v>
      </c>
      <c r="C3354" s="29" t="s">
        <v>4751</v>
      </c>
      <c r="D3354" s="29" t="s">
        <v>4751</v>
      </c>
      <c r="E3354" s="29" t="s">
        <v>4751</v>
      </c>
      <c r="F3354" s="29" t="s">
        <v>4751</v>
      </c>
      <c r="G3354" s="29" t="s">
        <v>4751</v>
      </c>
      <c r="H3354" s="29" t="s">
        <v>4751</v>
      </c>
      <c r="I3354" s="29" t="s">
        <v>4751</v>
      </c>
      <c r="J3354" s="29" t="s">
        <v>4752</v>
      </c>
      <c r="K3354" s="29" t="s">
        <v>4751</v>
      </c>
      <c r="L3354" s="29" t="s">
        <v>4751</v>
      </c>
      <c r="M3354" s="29" t="s">
        <v>4751</v>
      </c>
      <c r="N3354" s="29" t="s">
        <v>4751</v>
      </c>
      <c r="O3354" s="29" t="s">
        <v>4752</v>
      </c>
      <c r="P3354" s="29" t="s">
        <v>4751</v>
      </c>
      <c r="Q3354" s="29" t="s">
        <v>4751</v>
      </c>
      <c r="R3354" s="29" t="s">
        <v>4752</v>
      </c>
      <c r="S3354" s="29" t="e">
        <f>100%-Tabela10[[#This Row],[Média]]</f>
        <v>#VALUE!</v>
      </c>
    </row>
    <row r="3355" spans="1:19" x14ac:dyDescent="0.3">
      <c r="A3355" s="28" t="str">
        <f>'Agrupamento - 1Ciclo'!A3356</f>
        <v>1709</v>
      </c>
      <c r="B3355" s="29" t="s">
        <v>4751</v>
      </c>
      <c r="C3355" s="29" t="s">
        <v>4751</v>
      </c>
      <c r="D3355" s="29" t="s">
        <v>4751</v>
      </c>
      <c r="E3355" s="29" t="s">
        <v>4752</v>
      </c>
      <c r="F3355" s="29" t="s">
        <v>4751</v>
      </c>
      <c r="G3355" s="29" t="s">
        <v>4751</v>
      </c>
      <c r="H3355" s="29" t="s">
        <v>4751</v>
      </c>
      <c r="I3355" s="29" t="s">
        <v>4751</v>
      </c>
      <c r="J3355" s="29" t="s">
        <v>4751</v>
      </c>
      <c r="K3355" s="29" t="s">
        <v>4751</v>
      </c>
      <c r="L3355" s="29" t="s">
        <v>4751</v>
      </c>
      <c r="M3355" s="29" t="s">
        <v>4751</v>
      </c>
      <c r="N3355" s="29" t="s">
        <v>4751</v>
      </c>
      <c r="O3355" s="29" t="s">
        <v>4751</v>
      </c>
      <c r="P3355" s="29" t="s">
        <v>4751</v>
      </c>
      <c r="Q3355" s="29" t="s">
        <v>4751</v>
      </c>
      <c r="R3355" s="29" t="s">
        <v>4752</v>
      </c>
      <c r="S3355" s="29" t="e">
        <f>100%-Tabela10[[#This Row],[Média]]</f>
        <v>#VALUE!</v>
      </c>
    </row>
    <row r="3356" spans="1:19" x14ac:dyDescent="0.3">
      <c r="A3356" s="28" t="str">
        <f>'Agrupamento - 1Ciclo'!A3357</f>
        <v>1709</v>
      </c>
      <c r="B3356" s="29">
        <v>0</v>
      </c>
      <c r="C3356" s="29">
        <v>0</v>
      </c>
      <c r="D3356" s="29">
        <v>0</v>
      </c>
      <c r="E3356" s="29">
        <v>0</v>
      </c>
      <c r="F3356" s="29">
        <v>0</v>
      </c>
      <c r="G3356" s="29">
        <v>3.9999999105930301E-2</v>
      </c>
      <c r="H3356" s="29">
        <v>0</v>
      </c>
      <c r="I3356" s="29">
        <v>0</v>
      </c>
      <c r="J3356" s="29">
        <v>0</v>
      </c>
      <c r="K3356" s="29">
        <v>0</v>
      </c>
      <c r="L3356" s="29">
        <v>0</v>
      </c>
      <c r="M3356" s="29">
        <v>1.9999999552965199E-2</v>
      </c>
      <c r="N3356" s="29">
        <v>0</v>
      </c>
      <c r="O3356" s="29">
        <v>7.9999998211860698E-2</v>
      </c>
      <c r="P3356" s="29">
        <v>5.0000000745058101E-2</v>
      </c>
      <c r="Q3356" s="29">
        <v>0</v>
      </c>
      <c r="R3356" s="29">
        <f t="shared" si="52"/>
        <v>1.1874999850988395E-2</v>
      </c>
      <c r="S3356" s="29">
        <f>100%-Tabela10[[#This Row],[Média]]</f>
        <v>0.98812500014901161</v>
      </c>
    </row>
    <row r="3357" spans="1:19" x14ac:dyDescent="0.3">
      <c r="A3357" s="28" t="str">
        <f>'Agrupamento - 1Ciclo'!A3358</f>
        <v>1709</v>
      </c>
      <c r="B3357" s="29" t="s">
        <v>4752</v>
      </c>
      <c r="C3357" s="29" t="s">
        <v>4752</v>
      </c>
      <c r="D3357" s="29" t="s">
        <v>4752</v>
      </c>
      <c r="E3357" s="29" t="s">
        <v>4752</v>
      </c>
      <c r="F3357" s="29" t="s">
        <v>4752</v>
      </c>
      <c r="G3357" s="29" t="s">
        <v>4752</v>
      </c>
      <c r="H3357" s="29" t="s">
        <v>4752</v>
      </c>
      <c r="I3357" s="29" t="s">
        <v>4752</v>
      </c>
      <c r="J3357" s="29">
        <v>0</v>
      </c>
      <c r="K3357" s="29">
        <v>3.9999999105930301E-2</v>
      </c>
      <c r="L3357" s="29" t="s">
        <v>4752</v>
      </c>
      <c r="M3357" s="29" t="s">
        <v>4752</v>
      </c>
      <c r="N3357" s="29">
        <v>0</v>
      </c>
      <c r="O3357" s="29">
        <v>0.109999999403954</v>
      </c>
      <c r="P3357" s="29">
        <v>0</v>
      </c>
      <c r="Q3357" s="29" t="s">
        <v>4752</v>
      </c>
      <c r="R3357" s="29">
        <f t="shared" si="52"/>
        <v>2.9999999701976858E-2</v>
      </c>
      <c r="S3357" s="29">
        <f>100%-Tabela10[[#This Row],[Média]]</f>
        <v>0.97000000029802314</v>
      </c>
    </row>
    <row r="3358" spans="1:19" x14ac:dyDescent="0.3">
      <c r="A3358" s="28" t="str">
        <f>'Agrupamento - 1Ciclo'!A3359</f>
        <v>1709</v>
      </c>
      <c r="B3358" s="29">
        <v>0</v>
      </c>
      <c r="C3358" s="29">
        <v>0.129999995231628</v>
      </c>
      <c r="D3358" s="29">
        <v>0</v>
      </c>
      <c r="E3358" s="29">
        <v>0</v>
      </c>
      <c r="F3358" s="29">
        <v>0</v>
      </c>
      <c r="G3358" s="29">
        <v>7.9999998211860698E-2</v>
      </c>
      <c r="H3358" s="29">
        <v>3.9999999105930301E-2</v>
      </c>
      <c r="I3358" s="29">
        <v>1.9999999552965199E-2</v>
      </c>
      <c r="J3358" s="29">
        <v>0</v>
      </c>
      <c r="K3358" s="29">
        <v>7.9999998211860698E-2</v>
      </c>
      <c r="L3358" s="29">
        <v>0</v>
      </c>
      <c r="M3358" s="29">
        <v>0</v>
      </c>
      <c r="N3358" s="29">
        <v>0</v>
      </c>
      <c r="O3358" s="29">
        <v>7.9999998211860698E-2</v>
      </c>
      <c r="P3358" s="29">
        <v>0</v>
      </c>
      <c r="Q3358" s="29">
        <v>2.9999999329447701E-2</v>
      </c>
      <c r="R3358" s="29">
        <f t="shared" si="52"/>
        <v>2.8749999240972081E-2</v>
      </c>
      <c r="S3358" s="29">
        <f>100%-Tabela10[[#This Row],[Média]]</f>
        <v>0.9712500007590279</v>
      </c>
    </row>
    <row r="3359" spans="1:19" x14ac:dyDescent="0.3">
      <c r="A3359" s="28" t="str">
        <f>'Agrupamento - 1Ciclo'!A3360</f>
        <v>1709</v>
      </c>
      <c r="B3359" s="29">
        <v>0</v>
      </c>
      <c r="C3359" s="29">
        <v>0</v>
      </c>
      <c r="D3359" s="29">
        <v>0</v>
      </c>
      <c r="E3359" s="29">
        <v>0</v>
      </c>
      <c r="F3359" s="29">
        <v>0</v>
      </c>
      <c r="G3359" s="29">
        <v>9.9999997764825804E-3</v>
      </c>
      <c r="H3359" s="29">
        <v>1.9999999552965199E-2</v>
      </c>
      <c r="I3359" s="29">
        <v>0</v>
      </c>
      <c r="J3359" s="29">
        <v>0</v>
      </c>
      <c r="K3359" s="29">
        <v>0</v>
      </c>
      <c r="L3359" s="29">
        <v>0</v>
      </c>
      <c r="M3359" s="29">
        <v>1.9999999552965199E-2</v>
      </c>
      <c r="N3359" s="29">
        <v>0</v>
      </c>
      <c r="O3359" s="29">
        <v>0</v>
      </c>
      <c r="P3359" s="29">
        <v>0</v>
      </c>
      <c r="Q3359" s="29">
        <v>0</v>
      </c>
      <c r="R3359" s="29">
        <f t="shared" si="52"/>
        <v>3.1249999301508112E-3</v>
      </c>
      <c r="S3359" s="29">
        <f>100%-Tabela10[[#This Row],[Média]]</f>
        <v>0.99687500006984919</v>
      </c>
    </row>
    <row r="3360" spans="1:19" x14ac:dyDescent="0.3">
      <c r="A3360" s="28" t="str">
        <f>'Agrupamento - 1Ciclo'!A3361</f>
        <v>1709</v>
      </c>
      <c r="B3360" s="29">
        <v>0</v>
      </c>
      <c r="C3360" s="29" t="s">
        <v>4752</v>
      </c>
      <c r="D3360" s="29">
        <v>0</v>
      </c>
      <c r="E3360" s="29">
        <v>0</v>
      </c>
      <c r="F3360" s="29">
        <v>0</v>
      </c>
      <c r="G3360" s="29">
        <v>0</v>
      </c>
      <c r="H3360" s="29" t="s">
        <v>4752</v>
      </c>
      <c r="I3360" s="29">
        <v>0</v>
      </c>
      <c r="J3360" s="29">
        <v>0</v>
      </c>
      <c r="K3360" s="29">
        <v>0</v>
      </c>
      <c r="L3360" s="29">
        <v>0</v>
      </c>
      <c r="M3360" s="29" t="s">
        <v>4752</v>
      </c>
      <c r="N3360" s="29" t="s">
        <v>4752</v>
      </c>
      <c r="O3360" s="29">
        <v>0</v>
      </c>
      <c r="P3360" s="29">
        <v>0</v>
      </c>
      <c r="Q3360" s="29">
        <v>9.00000035762787E-2</v>
      </c>
      <c r="R3360" s="29">
        <f t="shared" si="52"/>
        <v>7.5000002980232247E-3</v>
      </c>
      <c r="S3360" s="29">
        <f>100%-Tabela10[[#This Row],[Média]]</f>
        <v>0.99249999970197678</v>
      </c>
    </row>
    <row r="3361" spans="1:19" x14ac:dyDescent="0.3">
      <c r="A3361" s="28" t="str">
        <f>'Agrupamento - 1Ciclo'!A3362</f>
        <v>1709</v>
      </c>
      <c r="B3361" s="29" t="s">
        <v>4751</v>
      </c>
      <c r="C3361" s="29" t="s">
        <v>4751</v>
      </c>
      <c r="D3361" s="29" t="s">
        <v>4751</v>
      </c>
      <c r="E3361" s="29" t="s">
        <v>4751</v>
      </c>
      <c r="F3361" s="29" t="s">
        <v>4751</v>
      </c>
      <c r="G3361" s="29" t="s">
        <v>4751</v>
      </c>
      <c r="H3361" s="29" t="s">
        <v>4751</v>
      </c>
      <c r="I3361" s="29" t="s">
        <v>4751</v>
      </c>
      <c r="J3361" s="29" t="s">
        <v>4751</v>
      </c>
      <c r="K3361" s="29" t="s">
        <v>4751</v>
      </c>
      <c r="L3361" s="29" t="s">
        <v>4751</v>
      </c>
      <c r="M3361" s="29" t="s">
        <v>4751</v>
      </c>
      <c r="N3361" s="29" t="s">
        <v>4751</v>
      </c>
      <c r="O3361" s="29" t="s">
        <v>4751</v>
      </c>
      <c r="P3361" s="29" t="s">
        <v>4751</v>
      </c>
      <c r="Q3361" s="29" t="s">
        <v>4751</v>
      </c>
      <c r="R3361" s="29" t="s">
        <v>4752</v>
      </c>
      <c r="S3361" s="29" t="e">
        <f>100%-Tabela10[[#This Row],[Média]]</f>
        <v>#VALUE!</v>
      </c>
    </row>
    <row r="3362" spans="1:19" x14ac:dyDescent="0.3">
      <c r="A3362" s="28" t="str">
        <f>'Agrupamento - 1Ciclo'!A3363</f>
        <v>1709</v>
      </c>
      <c r="B3362" s="29" t="s">
        <v>4751</v>
      </c>
      <c r="C3362" s="29" t="s">
        <v>4751</v>
      </c>
      <c r="D3362" s="29" t="s">
        <v>4751</v>
      </c>
      <c r="E3362" s="29" t="s">
        <v>4751</v>
      </c>
      <c r="F3362" s="29" t="s">
        <v>4752</v>
      </c>
      <c r="G3362" s="29" t="s">
        <v>4751</v>
      </c>
      <c r="H3362" s="29" t="s">
        <v>4751</v>
      </c>
      <c r="I3362" s="29" t="s">
        <v>4751</v>
      </c>
      <c r="J3362" s="29" t="s">
        <v>4751</v>
      </c>
      <c r="K3362" s="29" t="s">
        <v>4751</v>
      </c>
      <c r="L3362" s="29" t="s">
        <v>4751</v>
      </c>
      <c r="M3362" s="29" t="s">
        <v>4751</v>
      </c>
      <c r="N3362" s="29" t="s">
        <v>4751</v>
      </c>
      <c r="O3362" s="29" t="s">
        <v>4751</v>
      </c>
      <c r="P3362" s="29" t="s">
        <v>4751</v>
      </c>
      <c r="Q3362" s="29" t="s">
        <v>4751</v>
      </c>
      <c r="R3362" s="29" t="s">
        <v>4752</v>
      </c>
      <c r="S3362" s="29" t="e">
        <f>100%-Tabela10[[#This Row],[Média]]</f>
        <v>#VALUE!</v>
      </c>
    </row>
    <row r="3363" spans="1:19" x14ac:dyDescent="0.3">
      <c r="A3363" s="28" t="str">
        <f>'Agrupamento - 1Ciclo'!A3364</f>
        <v>1709</v>
      </c>
      <c r="B3363" s="29" t="s">
        <v>4751</v>
      </c>
      <c r="C3363" s="29" t="s">
        <v>4751</v>
      </c>
      <c r="D3363" s="29" t="s">
        <v>4751</v>
      </c>
      <c r="E3363" s="29" t="s">
        <v>4751</v>
      </c>
      <c r="F3363" s="29" t="s">
        <v>4752</v>
      </c>
      <c r="G3363" s="29" t="s">
        <v>4751</v>
      </c>
      <c r="H3363" s="29" t="s">
        <v>4751</v>
      </c>
      <c r="I3363" s="29" t="s">
        <v>4751</v>
      </c>
      <c r="J3363" s="29" t="s">
        <v>4751</v>
      </c>
      <c r="K3363" s="29" t="s">
        <v>4752</v>
      </c>
      <c r="L3363" s="29" t="s">
        <v>4751</v>
      </c>
      <c r="M3363" s="29" t="s">
        <v>4751</v>
      </c>
      <c r="N3363" s="29" t="s">
        <v>4751</v>
      </c>
      <c r="O3363" s="29" t="s">
        <v>4751</v>
      </c>
      <c r="P3363" s="29" t="s">
        <v>4751</v>
      </c>
      <c r="Q3363" s="29" t="s">
        <v>4751</v>
      </c>
      <c r="R3363" s="29" t="s">
        <v>4752</v>
      </c>
      <c r="S3363" s="29" t="e">
        <f>100%-Tabela10[[#This Row],[Média]]</f>
        <v>#VALUE!</v>
      </c>
    </row>
    <row r="3364" spans="1:19" x14ac:dyDescent="0.3">
      <c r="A3364" s="28" t="str">
        <f>'Agrupamento - 1Ciclo'!A3365</f>
        <v>1709</v>
      </c>
      <c r="B3364" s="29">
        <v>0</v>
      </c>
      <c r="C3364" s="29">
        <v>0.109999999403954</v>
      </c>
      <c r="D3364" s="29">
        <v>0</v>
      </c>
      <c r="E3364" s="29">
        <v>0</v>
      </c>
      <c r="F3364" s="29">
        <v>0</v>
      </c>
      <c r="G3364" s="29">
        <v>7.0000000298023196E-2</v>
      </c>
      <c r="H3364" s="29">
        <v>0</v>
      </c>
      <c r="I3364" s="29">
        <v>0</v>
      </c>
      <c r="J3364" s="29">
        <v>0</v>
      </c>
      <c r="K3364" s="29">
        <v>0</v>
      </c>
      <c r="L3364" s="29">
        <v>0</v>
      </c>
      <c r="M3364" s="29">
        <v>0</v>
      </c>
      <c r="N3364" s="29">
        <v>0</v>
      </c>
      <c r="O3364" s="29">
        <v>0.10000000149011599</v>
      </c>
      <c r="P3364" s="29">
        <v>0</v>
      </c>
      <c r="Q3364" s="29">
        <v>0</v>
      </c>
      <c r="R3364" s="29">
        <f t="shared" si="52"/>
        <v>1.7500000074505823E-2</v>
      </c>
      <c r="S3364" s="29">
        <f>100%-Tabela10[[#This Row],[Média]]</f>
        <v>0.98249999992549419</v>
      </c>
    </row>
    <row r="3365" spans="1:19" x14ac:dyDescent="0.3">
      <c r="A3365" s="28" t="str">
        <f>'Agrupamento - 1Ciclo'!A3366</f>
        <v>1709</v>
      </c>
      <c r="B3365" s="29">
        <v>0</v>
      </c>
      <c r="C3365" s="29">
        <v>0.25</v>
      </c>
      <c r="D3365" s="29">
        <v>0</v>
      </c>
      <c r="E3365" s="29">
        <v>0</v>
      </c>
      <c r="F3365" s="29">
        <v>0</v>
      </c>
      <c r="G3365" s="29">
        <v>0.140000000596046</v>
      </c>
      <c r="H3365" s="29">
        <v>0</v>
      </c>
      <c r="I3365" s="29">
        <v>7.0000000298023196E-2</v>
      </c>
      <c r="J3365" s="29">
        <v>0</v>
      </c>
      <c r="K3365" s="29">
        <v>5.0000000745058101E-2</v>
      </c>
      <c r="L3365" s="29">
        <v>3.9999999105930301E-2</v>
      </c>
      <c r="M3365" s="29">
        <v>0</v>
      </c>
      <c r="N3365" s="29">
        <v>0</v>
      </c>
      <c r="O3365" s="29">
        <v>0.20999999344348899</v>
      </c>
      <c r="P3365" s="29">
        <v>0</v>
      </c>
      <c r="Q3365" s="29">
        <v>0</v>
      </c>
      <c r="R3365" s="29">
        <f t="shared" si="52"/>
        <v>4.7499999636784161E-2</v>
      </c>
      <c r="S3365" s="29">
        <f>100%-Tabela10[[#This Row],[Média]]</f>
        <v>0.9525000003632158</v>
      </c>
    </row>
    <row r="3366" spans="1:19" x14ac:dyDescent="0.3">
      <c r="A3366" s="28" t="str">
        <f>'Agrupamento - 1Ciclo'!A3367</f>
        <v>1709</v>
      </c>
      <c r="B3366" s="29" t="s">
        <v>4751</v>
      </c>
      <c r="C3366" s="29" t="s">
        <v>4751</v>
      </c>
      <c r="D3366" s="29" t="s">
        <v>4751</v>
      </c>
      <c r="E3366" s="29" t="s">
        <v>4751</v>
      </c>
      <c r="F3366" s="29" t="s">
        <v>4751</v>
      </c>
      <c r="G3366" s="29" t="s">
        <v>4751</v>
      </c>
      <c r="H3366" s="29" t="s">
        <v>4751</v>
      </c>
      <c r="I3366" s="29" t="s">
        <v>4751</v>
      </c>
      <c r="J3366" s="29" t="s">
        <v>4751</v>
      </c>
      <c r="K3366" s="29" t="s">
        <v>4751</v>
      </c>
      <c r="L3366" s="29" t="s">
        <v>4751</v>
      </c>
      <c r="M3366" s="29" t="s">
        <v>4751</v>
      </c>
      <c r="N3366" s="29" t="s">
        <v>4751</v>
      </c>
      <c r="O3366" s="29" t="s">
        <v>4751</v>
      </c>
      <c r="P3366" s="29" t="s">
        <v>4751</v>
      </c>
      <c r="Q3366" s="29" t="s">
        <v>4751</v>
      </c>
      <c r="R3366" s="29" t="s">
        <v>4752</v>
      </c>
      <c r="S3366" s="29" t="e">
        <f>100%-Tabela10[[#This Row],[Média]]</f>
        <v>#VALUE!</v>
      </c>
    </row>
    <row r="3367" spans="1:19" x14ac:dyDescent="0.3">
      <c r="A3367" s="28" t="str">
        <f>'Agrupamento - 1Ciclo'!A3368</f>
        <v>1709</v>
      </c>
      <c r="B3367" s="29" t="s">
        <v>4751</v>
      </c>
      <c r="C3367" s="29" t="s">
        <v>4751</v>
      </c>
      <c r="D3367" s="29" t="s">
        <v>4751</v>
      </c>
      <c r="E3367" s="29" t="s">
        <v>4751</v>
      </c>
      <c r="F3367" s="29" t="s">
        <v>4751</v>
      </c>
      <c r="G3367" s="29" t="s">
        <v>4751</v>
      </c>
      <c r="H3367" s="29" t="s">
        <v>4751</v>
      </c>
      <c r="I3367" s="29" t="s">
        <v>4751</v>
      </c>
      <c r="J3367" s="29" t="s">
        <v>4751</v>
      </c>
      <c r="K3367" s="29" t="s">
        <v>4751</v>
      </c>
      <c r="L3367" s="29" t="s">
        <v>4752</v>
      </c>
      <c r="M3367" s="29" t="s">
        <v>4751</v>
      </c>
      <c r="N3367" s="29" t="s">
        <v>4751</v>
      </c>
      <c r="O3367" s="29" t="s">
        <v>4751</v>
      </c>
      <c r="P3367" s="29" t="s">
        <v>4751</v>
      </c>
      <c r="Q3367" s="29" t="s">
        <v>4752</v>
      </c>
      <c r="R3367" s="29" t="s">
        <v>4752</v>
      </c>
      <c r="S3367" s="29" t="e">
        <f>100%-Tabela10[[#This Row],[Média]]</f>
        <v>#VALUE!</v>
      </c>
    </row>
    <row r="3368" spans="1:19" x14ac:dyDescent="0.3">
      <c r="A3368" s="28" t="str">
        <f>'Agrupamento - 1Ciclo'!A3369</f>
        <v>1709</v>
      </c>
      <c r="B3368" s="29">
        <v>0</v>
      </c>
      <c r="C3368" s="29">
        <v>0</v>
      </c>
      <c r="D3368" s="29">
        <v>0</v>
      </c>
      <c r="E3368" s="29">
        <v>0</v>
      </c>
      <c r="F3368" s="29">
        <v>0</v>
      </c>
      <c r="G3368" s="29">
        <v>0</v>
      </c>
      <c r="H3368" s="29">
        <v>0</v>
      </c>
      <c r="I3368" s="29">
        <v>0</v>
      </c>
      <c r="J3368" s="29">
        <v>0</v>
      </c>
      <c r="K3368" s="29">
        <v>0.20000000298023199</v>
      </c>
      <c r="L3368" s="29">
        <v>0.140000000596046</v>
      </c>
      <c r="M3368" s="29">
        <v>0</v>
      </c>
      <c r="N3368" s="29">
        <v>0</v>
      </c>
      <c r="O3368" s="29">
        <v>0.140000000596046</v>
      </c>
      <c r="P3368" s="29">
        <v>0.28999999165535001</v>
      </c>
      <c r="Q3368" s="29">
        <v>0</v>
      </c>
      <c r="R3368" s="29">
        <f t="shared" si="52"/>
        <v>4.8124999739229624E-2</v>
      </c>
      <c r="S3368" s="29">
        <f>100%-Tabela10[[#This Row],[Média]]</f>
        <v>0.95187500026077032</v>
      </c>
    </row>
    <row r="3369" spans="1:19" x14ac:dyDescent="0.3">
      <c r="A3369" s="28" t="str">
        <f>'Agrupamento - 1Ciclo'!A3370</f>
        <v>1709</v>
      </c>
      <c r="B3369" s="29">
        <v>0</v>
      </c>
      <c r="C3369" s="29">
        <v>0.18999999761581399</v>
      </c>
      <c r="D3369" s="29">
        <v>5.0000000745058101E-2</v>
      </c>
      <c r="E3369" s="29">
        <v>0</v>
      </c>
      <c r="F3369" s="29">
        <v>0</v>
      </c>
      <c r="G3369" s="29">
        <v>0.10000000149011599</v>
      </c>
      <c r="H3369" s="29">
        <v>0</v>
      </c>
      <c r="I3369" s="29">
        <v>0</v>
      </c>
      <c r="J3369" s="29">
        <v>0</v>
      </c>
      <c r="K3369" s="29">
        <v>0.20000000298023199</v>
      </c>
      <c r="L3369" s="29">
        <v>5.9999998658895499E-2</v>
      </c>
      <c r="M3369" s="29">
        <v>0</v>
      </c>
      <c r="N3369" s="29">
        <v>0</v>
      </c>
      <c r="O3369" s="29">
        <v>0.37999999523162797</v>
      </c>
      <c r="P3369" s="29">
        <v>0</v>
      </c>
      <c r="Q3369" s="29">
        <v>0</v>
      </c>
      <c r="R3369" s="29">
        <f t="shared" si="52"/>
        <v>6.1249999795108971E-2</v>
      </c>
      <c r="S3369" s="29">
        <f>100%-Tabela10[[#This Row],[Média]]</f>
        <v>0.93875000020489108</v>
      </c>
    </row>
    <row r="3370" spans="1:19" x14ac:dyDescent="0.3">
      <c r="A3370" s="28" t="str">
        <f>'Agrupamento - 1Ciclo'!A3371</f>
        <v>1710</v>
      </c>
      <c r="B3370" s="29">
        <v>0</v>
      </c>
      <c r="C3370" s="29">
        <v>1.9999999552965199E-2</v>
      </c>
      <c r="D3370" s="29">
        <v>0</v>
      </c>
      <c r="E3370" s="29">
        <v>0</v>
      </c>
      <c r="F3370" s="29">
        <v>0</v>
      </c>
      <c r="G3370" s="29">
        <v>0</v>
      </c>
      <c r="H3370" s="29">
        <v>9.9999997764825804E-3</v>
      </c>
      <c r="I3370" s="29">
        <v>0</v>
      </c>
      <c r="J3370" s="29">
        <v>0</v>
      </c>
      <c r="K3370" s="29">
        <v>0</v>
      </c>
      <c r="L3370" s="29">
        <v>3.9999999105930301E-2</v>
      </c>
      <c r="M3370" s="29">
        <v>9.9999997764825804E-3</v>
      </c>
      <c r="N3370" s="29">
        <v>0</v>
      </c>
      <c r="O3370" s="29">
        <v>9.9999997764825804E-3</v>
      </c>
      <c r="P3370" s="29">
        <v>0</v>
      </c>
      <c r="Q3370" s="29">
        <v>1.9999999552965199E-2</v>
      </c>
      <c r="R3370" s="29">
        <f t="shared" si="52"/>
        <v>6.8749998463317769E-3</v>
      </c>
      <c r="S3370" s="29">
        <f>100%-Tabela10[[#This Row],[Média]]</f>
        <v>0.99312500015366822</v>
      </c>
    </row>
    <row r="3371" spans="1:19" x14ac:dyDescent="0.3">
      <c r="A3371" s="28" t="str">
        <f>'Agrupamento - 1Ciclo'!A3372</f>
        <v>1710</v>
      </c>
      <c r="B3371" s="29">
        <v>0</v>
      </c>
      <c r="C3371" s="29">
        <v>0</v>
      </c>
      <c r="D3371" s="29">
        <v>0</v>
      </c>
      <c r="E3371" s="29">
        <v>5.9999998658895499E-2</v>
      </c>
      <c r="F3371" s="29">
        <v>0</v>
      </c>
      <c r="G3371" s="29">
        <v>0</v>
      </c>
      <c r="H3371" s="29">
        <v>0</v>
      </c>
      <c r="I3371" s="29">
        <v>0</v>
      </c>
      <c r="J3371" s="29">
        <v>0</v>
      </c>
      <c r="K3371" s="29">
        <v>0</v>
      </c>
      <c r="L3371" s="29">
        <v>0</v>
      </c>
      <c r="M3371" s="29">
        <v>0</v>
      </c>
      <c r="N3371" s="29" t="s">
        <v>4752</v>
      </c>
      <c r="O3371" s="29" t="s">
        <v>4752</v>
      </c>
      <c r="P3371" s="29">
        <v>0</v>
      </c>
      <c r="Q3371" s="29">
        <v>0</v>
      </c>
      <c r="R3371" s="29">
        <f t="shared" si="52"/>
        <v>4.285714189921107E-3</v>
      </c>
      <c r="S3371" s="29">
        <f>100%-Tabela10[[#This Row],[Média]]</f>
        <v>0.99571428581007893</v>
      </c>
    </row>
    <row r="3372" spans="1:19" x14ac:dyDescent="0.3">
      <c r="A3372" s="28" t="str">
        <f>'Agrupamento - 1Ciclo'!A3373</f>
        <v>1710</v>
      </c>
      <c r="B3372" s="29">
        <v>0</v>
      </c>
      <c r="C3372" s="29">
        <v>0</v>
      </c>
      <c r="D3372" s="29">
        <v>0</v>
      </c>
      <c r="E3372" s="29">
        <v>2.9999999329447701E-2</v>
      </c>
      <c r="F3372" s="29">
        <v>0</v>
      </c>
      <c r="G3372" s="29">
        <v>0</v>
      </c>
      <c r="H3372" s="29">
        <v>2.9999999329447701E-2</v>
      </c>
      <c r="I3372" s="29">
        <v>5.9999998658895499E-2</v>
      </c>
      <c r="J3372" s="29">
        <v>0</v>
      </c>
      <c r="K3372" s="29">
        <v>5.0000000745058101E-2</v>
      </c>
      <c r="L3372" s="29">
        <v>0.15999999642372101</v>
      </c>
      <c r="M3372" s="29">
        <v>0</v>
      </c>
      <c r="N3372" s="29">
        <v>0</v>
      </c>
      <c r="O3372" s="29">
        <v>0</v>
      </c>
      <c r="P3372" s="29">
        <v>0</v>
      </c>
      <c r="Q3372" s="29">
        <v>0</v>
      </c>
      <c r="R3372" s="29">
        <f t="shared" si="52"/>
        <v>2.0624999655410627E-2</v>
      </c>
      <c r="S3372" s="29">
        <f>100%-Tabela10[[#This Row],[Média]]</f>
        <v>0.97937500034458935</v>
      </c>
    </row>
    <row r="3373" spans="1:19" x14ac:dyDescent="0.3">
      <c r="A3373" s="28" t="str">
        <f>'Agrupamento - 1Ciclo'!A3374</f>
        <v>1710</v>
      </c>
      <c r="B3373" s="29">
        <v>0</v>
      </c>
      <c r="C3373" s="29">
        <v>1.9999999552965199E-2</v>
      </c>
      <c r="D3373" s="29">
        <v>0</v>
      </c>
      <c r="E3373" s="29">
        <v>0</v>
      </c>
      <c r="F3373" s="29">
        <v>0</v>
      </c>
      <c r="G3373" s="29">
        <v>1.9999999552965199E-2</v>
      </c>
      <c r="H3373" s="29">
        <v>0</v>
      </c>
      <c r="I3373" s="29">
        <v>0</v>
      </c>
      <c r="J3373" s="29">
        <v>0</v>
      </c>
      <c r="K3373" s="29">
        <v>5.9999998658895499E-2</v>
      </c>
      <c r="L3373" s="29">
        <v>0</v>
      </c>
      <c r="M3373" s="29">
        <v>3.9999999105930301E-2</v>
      </c>
      <c r="N3373" s="29">
        <v>0</v>
      </c>
      <c r="O3373" s="29">
        <v>0.109999999403954</v>
      </c>
      <c r="P3373" s="29">
        <v>0</v>
      </c>
      <c r="Q3373" s="29">
        <v>0</v>
      </c>
      <c r="R3373" s="29">
        <f t="shared" si="52"/>
        <v>1.5624999767169388E-2</v>
      </c>
      <c r="S3373" s="29">
        <f>100%-Tabela10[[#This Row],[Média]]</f>
        <v>0.98437500023283064</v>
      </c>
    </row>
    <row r="3374" spans="1:19" x14ac:dyDescent="0.3">
      <c r="A3374" s="28" t="str">
        <f>'Agrupamento - 1Ciclo'!A3375</f>
        <v>1710</v>
      </c>
      <c r="B3374" s="29">
        <v>0</v>
      </c>
      <c r="C3374" s="29">
        <v>0</v>
      </c>
      <c r="D3374" s="29">
        <v>0</v>
      </c>
      <c r="E3374" s="29">
        <v>0</v>
      </c>
      <c r="F3374" s="29">
        <v>0</v>
      </c>
      <c r="G3374" s="29">
        <v>0</v>
      </c>
      <c r="H3374" s="29">
        <v>0</v>
      </c>
      <c r="I3374" s="29">
        <v>0</v>
      </c>
      <c r="J3374" s="29">
        <v>0</v>
      </c>
      <c r="K3374" s="29">
        <v>0</v>
      </c>
      <c r="L3374" s="29">
        <v>0</v>
      </c>
      <c r="M3374" s="29">
        <v>2.9999999329447701E-2</v>
      </c>
      <c r="N3374" s="29">
        <v>0</v>
      </c>
      <c r="O3374" s="29">
        <v>5.0000000745058101E-2</v>
      </c>
      <c r="P3374" s="29">
        <v>0</v>
      </c>
      <c r="Q3374" s="29">
        <v>0</v>
      </c>
      <c r="R3374" s="29">
        <f t="shared" si="52"/>
        <v>5.0000000046566129E-3</v>
      </c>
      <c r="S3374" s="29">
        <f>100%-Tabela10[[#This Row],[Média]]</f>
        <v>0.99499999999534339</v>
      </c>
    </row>
    <row r="3375" spans="1:19" x14ac:dyDescent="0.3">
      <c r="A3375" s="28" t="str">
        <f>'Agrupamento - 1Ciclo'!A3376</f>
        <v>1710</v>
      </c>
      <c r="B3375" s="29">
        <v>0</v>
      </c>
      <c r="C3375" s="29">
        <v>0</v>
      </c>
      <c r="D3375" s="29">
        <v>5.9999998658895499E-2</v>
      </c>
      <c r="E3375" s="29">
        <v>0</v>
      </c>
      <c r="F3375" s="29">
        <v>0</v>
      </c>
      <c r="G3375" s="29">
        <v>0</v>
      </c>
      <c r="H3375" s="29">
        <v>0</v>
      </c>
      <c r="I3375" s="29">
        <v>0</v>
      </c>
      <c r="J3375" s="29">
        <v>0</v>
      </c>
      <c r="K3375" s="29">
        <v>0</v>
      </c>
      <c r="L3375" s="29">
        <v>0</v>
      </c>
      <c r="M3375" s="29">
        <v>0</v>
      </c>
      <c r="N3375" s="29">
        <v>0</v>
      </c>
      <c r="O3375" s="29">
        <v>0</v>
      </c>
      <c r="P3375" s="29">
        <v>0</v>
      </c>
      <c r="Q3375" s="29">
        <v>0</v>
      </c>
      <c r="R3375" s="29">
        <f t="shared" si="52"/>
        <v>3.7499999161809687E-3</v>
      </c>
      <c r="S3375" s="29">
        <f>100%-Tabela10[[#This Row],[Média]]</f>
        <v>0.99625000008381903</v>
      </c>
    </row>
    <row r="3376" spans="1:19" x14ac:dyDescent="0.3">
      <c r="A3376" s="28" t="str">
        <f>'Agrupamento - 1Ciclo'!A3377</f>
        <v>1710</v>
      </c>
      <c r="B3376" s="29">
        <v>0</v>
      </c>
      <c r="C3376" s="29">
        <v>0</v>
      </c>
      <c r="D3376" s="29">
        <v>0</v>
      </c>
      <c r="E3376" s="29">
        <v>0</v>
      </c>
      <c r="F3376" s="29">
        <v>0</v>
      </c>
      <c r="G3376" s="29">
        <v>0</v>
      </c>
      <c r="H3376" s="29">
        <v>0</v>
      </c>
      <c r="I3376" s="29">
        <v>0</v>
      </c>
      <c r="J3376" s="29">
        <v>0</v>
      </c>
      <c r="K3376" s="29">
        <v>0</v>
      </c>
      <c r="L3376" s="29">
        <v>0</v>
      </c>
      <c r="M3376" s="29">
        <v>0</v>
      </c>
      <c r="N3376" s="29">
        <v>0</v>
      </c>
      <c r="O3376" s="29">
        <v>0</v>
      </c>
      <c r="P3376" s="29">
        <v>0.10000000149011599</v>
      </c>
      <c r="Q3376" s="29">
        <v>0.109999999403954</v>
      </c>
      <c r="R3376" s="29">
        <f t="shared" si="52"/>
        <v>1.3125000055879375E-2</v>
      </c>
      <c r="S3376" s="29">
        <f>100%-Tabela10[[#This Row],[Média]]</f>
        <v>0.98687499994412065</v>
      </c>
    </row>
    <row r="3377" spans="1:19" x14ac:dyDescent="0.3">
      <c r="A3377" s="28" t="str">
        <f>'Agrupamento - 1Ciclo'!A3378</f>
        <v>1710</v>
      </c>
      <c r="B3377" s="29">
        <v>0</v>
      </c>
      <c r="C3377" s="29">
        <v>0.43000000715255698</v>
      </c>
      <c r="D3377" s="29">
        <v>0</v>
      </c>
      <c r="E3377" s="29">
        <v>0.10000000149011599</v>
      </c>
      <c r="F3377" s="29">
        <v>0</v>
      </c>
      <c r="G3377" s="29">
        <v>0.129999995231628</v>
      </c>
      <c r="H3377" s="29">
        <v>7.0000000298023196E-2</v>
      </c>
      <c r="I3377" s="29">
        <v>9.00000035762787E-2</v>
      </c>
      <c r="J3377" s="29">
        <v>0</v>
      </c>
      <c r="K3377" s="29">
        <v>0.37999999523162797</v>
      </c>
      <c r="L3377" s="29">
        <v>0.10000000149011599</v>
      </c>
      <c r="M3377" s="29">
        <v>0.230000004172325</v>
      </c>
      <c r="N3377" s="29">
        <v>0</v>
      </c>
      <c r="O3377" s="29">
        <v>0.239999994635582</v>
      </c>
      <c r="P3377" s="29">
        <v>7.0000000298023196E-2</v>
      </c>
      <c r="Q3377" s="29">
        <v>7.0000000298023196E-2</v>
      </c>
      <c r="R3377" s="29">
        <f t="shared" si="52"/>
        <v>0.11937500024214376</v>
      </c>
      <c r="S3377" s="29">
        <f>100%-Tabela10[[#This Row],[Média]]</f>
        <v>0.88062499975785624</v>
      </c>
    </row>
    <row r="3378" spans="1:19" x14ac:dyDescent="0.3">
      <c r="A3378" s="28" t="str">
        <f>'Agrupamento - 1Ciclo'!A3379</f>
        <v>1710</v>
      </c>
      <c r="B3378" s="29">
        <v>0</v>
      </c>
      <c r="C3378" s="29">
        <v>0</v>
      </c>
      <c r="D3378" s="29">
        <v>2.9999999329447701E-2</v>
      </c>
      <c r="E3378" s="29">
        <v>3.9999999105930301E-2</v>
      </c>
      <c r="F3378" s="29">
        <v>0</v>
      </c>
      <c r="G3378" s="29">
        <v>0</v>
      </c>
      <c r="H3378" s="29">
        <v>3.9999999105930301E-2</v>
      </c>
      <c r="I3378" s="29">
        <v>2.9999999329447701E-2</v>
      </c>
      <c r="J3378" s="29">
        <v>0</v>
      </c>
      <c r="K3378" s="29">
        <v>1.9999999552965199E-2</v>
      </c>
      <c r="L3378" s="29">
        <v>5.0000000745058101E-2</v>
      </c>
      <c r="M3378" s="29">
        <v>7.9999998211860698E-2</v>
      </c>
      <c r="N3378" s="29">
        <v>0</v>
      </c>
      <c r="O3378" s="29">
        <v>0</v>
      </c>
      <c r="P3378" s="29">
        <v>0</v>
      </c>
      <c r="Q3378" s="29">
        <v>7.9999998211860698E-2</v>
      </c>
      <c r="R3378" s="29">
        <f t="shared" si="52"/>
        <v>2.3124999599531296E-2</v>
      </c>
      <c r="S3378" s="29">
        <f>100%-Tabela10[[#This Row],[Média]]</f>
        <v>0.97687500040046871</v>
      </c>
    </row>
    <row r="3379" spans="1:19" x14ac:dyDescent="0.3">
      <c r="A3379" s="28" t="str">
        <f>'Agrupamento - 1Ciclo'!A3380</f>
        <v>1710</v>
      </c>
      <c r="B3379" s="29" t="s">
        <v>4751</v>
      </c>
      <c r="C3379" s="29" t="s">
        <v>4751</v>
      </c>
      <c r="D3379" s="29" t="s">
        <v>4751</v>
      </c>
      <c r="E3379" s="29" t="s">
        <v>4751</v>
      </c>
      <c r="F3379" s="29" t="s">
        <v>4751</v>
      </c>
      <c r="G3379" s="29" t="s">
        <v>4751</v>
      </c>
      <c r="H3379" s="29" t="s">
        <v>4751</v>
      </c>
      <c r="I3379" s="29" t="s">
        <v>4751</v>
      </c>
      <c r="J3379" s="29" t="s">
        <v>4751</v>
      </c>
      <c r="K3379" s="29" t="s">
        <v>4751</v>
      </c>
      <c r="L3379" s="29" t="s">
        <v>4751</v>
      </c>
      <c r="M3379" s="29" t="s">
        <v>4751</v>
      </c>
      <c r="N3379" s="29" t="s">
        <v>4751</v>
      </c>
      <c r="O3379" s="29" t="s">
        <v>4751</v>
      </c>
      <c r="P3379" s="29" t="s">
        <v>4751</v>
      </c>
      <c r="Q3379" s="29" t="s">
        <v>4751</v>
      </c>
      <c r="R3379" s="29" t="s">
        <v>4752</v>
      </c>
      <c r="S3379" s="29" t="e">
        <f>100%-Tabela10[[#This Row],[Média]]</f>
        <v>#VALUE!</v>
      </c>
    </row>
    <row r="3380" spans="1:19" x14ac:dyDescent="0.3">
      <c r="A3380" s="28" t="str">
        <f>'Agrupamento - 1Ciclo'!A3381</f>
        <v>1710</v>
      </c>
      <c r="B3380" s="29">
        <v>0</v>
      </c>
      <c r="C3380" s="29">
        <v>7.0000000298023196E-2</v>
      </c>
      <c r="D3380" s="29">
        <v>0</v>
      </c>
      <c r="E3380" s="29">
        <v>0</v>
      </c>
      <c r="F3380" s="29">
        <v>0</v>
      </c>
      <c r="G3380" s="29">
        <v>2.9999999329447701E-2</v>
      </c>
      <c r="H3380" s="29">
        <v>0</v>
      </c>
      <c r="I3380" s="29">
        <v>0</v>
      </c>
      <c r="J3380" s="29">
        <v>0</v>
      </c>
      <c r="K3380" s="29">
        <v>0</v>
      </c>
      <c r="L3380" s="29">
        <v>1.9999999552965199E-2</v>
      </c>
      <c r="M3380" s="29">
        <v>3.9999999105930301E-2</v>
      </c>
      <c r="N3380" s="29">
        <v>0</v>
      </c>
      <c r="O3380" s="29">
        <v>7.0000000298023196E-2</v>
      </c>
      <c r="P3380" s="29">
        <v>7.0000000298023196E-2</v>
      </c>
      <c r="Q3380" s="29">
        <v>0</v>
      </c>
      <c r="R3380" s="29">
        <f t="shared" si="52"/>
        <v>1.87499999301508E-2</v>
      </c>
      <c r="S3380" s="29">
        <f>100%-Tabela10[[#This Row],[Média]]</f>
        <v>0.98125000006984919</v>
      </c>
    </row>
    <row r="3381" spans="1:19" x14ac:dyDescent="0.3">
      <c r="A3381" s="28" t="str">
        <f>'Agrupamento - 1Ciclo'!A3382</f>
        <v>1710</v>
      </c>
      <c r="B3381" s="29">
        <v>0</v>
      </c>
      <c r="C3381" s="29">
        <v>0</v>
      </c>
      <c r="D3381" s="29">
        <v>0</v>
      </c>
      <c r="E3381" s="29">
        <v>0</v>
      </c>
      <c r="F3381" s="29">
        <v>0</v>
      </c>
      <c r="G3381" s="29">
        <v>0</v>
      </c>
      <c r="H3381" s="29">
        <v>3.9999999105930301E-2</v>
      </c>
      <c r="I3381" s="29">
        <v>0</v>
      </c>
      <c r="J3381" s="29">
        <v>0</v>
      </c>
      <c r="K3381" s="29">
        <v>0.20999999344348899</v>
      </c>
      <c r="L3381" s="29">
        <v>0</v>
      </c>
      <c r="M3381" s="29">
        <v>0</v>
      </c>
      <c r="N3381" s="29">
        <v>0</v>
      </c>
      <c r="O3381" s="29">
        <v>0</v>
      </c>
      <c r="P3381" s="29">
        <v>0</v>
      </c>
      <c r="Q3381" s="29">
        <v>3.9999999105930301E-2</v>
      </c>
      <c r="R3381" s="29">
        <f t="shared" si="52"/>
        <v>1.8124999478459351E-2</v>
      </c>
      <c r="S3381" s="29">
        <f>100%-Tabela10[[#This Row],[Média]]</f>
        <v>0.98187500052154064</v>
      </c>
    </row>
    <row r="3382" spans="1:19" x14ac:dyDescent="0.3">
      <c r="A3382" s="28" t="str">
        <f>'Agrupamento - 1Ciclo'!A3383</f>
        <v>1710</v>
      </c>
      <c r="B3382" s="29">
        <v>0</v>
      </c>
      <c r="C3382" s="29">
        <v>0</v>
      </c>
      <c r="D3382" s="29">
        <v>0</v>
      </c>
      <c r="E3382" s="29">
        <v>0</v>
      </c>
      <c r="F3382" s="29">
        <v>0</v>
      </c>
      <c r="G3382" s="29">
        <v>2.9999999329447701E-2</v>
      </c>
      <c r="H3382" s="29">
        <v>0</v>
      </c>
      <c r="I3382" s="29">
        <v>5.0000000745058101E-2</v>
      </c>
      <c r="J3382" s="29">
        <v>0</v>
      </c>
      <c r="K3382" s="29">
        <v>7.0000000298023196E-2</v>
      </c>
      <c r="L3382" s="29">
        <v>9.00000035762787E-2</v>
      </c>
      <c r="M3382" s="29">
        <v>3.9999999105930301E-2</v>
      </c>
      <c r="N3382" s="29">
        <v>0</v>
      </c>
      <c r="O3382" s="29">
        <v>1.9999999552965199E-2</v>
      </c>
      <c r="P3382" s="29">
        <v>2.9999999329447701E-2</v>
      </c>
      <c r="Q3382" s="29">
        <v>0</v>
      </c>
      <c r="R3382" s="29">
        <f t="shared" si="52"/>
        <v>2.0625000121071935E-2</v>
      </c>
      <c r="S3382" s="29">
        <f>100%-Tabela10[[#This Row],[Média]]</f>
        <v>0.97937499987892807</v>
      </c>
    </row>
    <row r="3383" spans="1:19" x14ac:dyDescent="0.3">
      <c r="A3383" s="28" t="str">
        <f>'Agrupamento - 1Ciclo'!A3384</f>
        <v>1710</v>
      </c>
      <c r="B3383" s="29">
        <v>0</v>
      </c>
      <c r="C3383" s="29">
        <v>0.270000010728836</v>
      </c>
      <c r="D3383" s="29">
        <v>5.9999998658895499E-2</v>
      </c>
      <c r="E3383" s="29">
        <v>0.25</v>
      </c>
      <c r="F3383" s="29">
        <v>0</v>
      </c>
      <c r="G3383" s="29">
        <v>0.20000000298023199</v>
      </c>
      <c r="H3383" s="29">
        <v>7.9999998211860698E-2</v>
      </c>
      <c r="I3383" s="29">
        <v>0.109999999403954</v>
      </c>
      <c r="J3383" s="29">
        <v>0</v>
      </c>
      <c r="K3383" s="29">
        <v>9.00000035762787E-2</v>
      </c>
      <c r="L3383" s="29">
        <v>0.10000000149011599</v>
      </c>
      <c r="M3383" s="29">
        <v>0.15999999642372101</v>
      </c>
      <c r="N3383" s="29">
        <v>0</v>
      </c>
      <c r="O3383" s="29">
        <v>0.140000000596046</v>
      </c>
      <c r="P3383" s="29">
        <v>5.0000000745058101E-2</v>
      </c>
      <c r="Q3383" s="29">
        <v>0.140000000596046</v>
      </c>
      <c r="R3383" s="29">
        <f t="shared" si="52"/>
        <v>0.10312500083819025</v>
      </c>
      <c r="S3383" s="29">
        <f>100%-Tabela10[[#This Row],[Média]]</f>
        <v>0.89687499916180979</v>
      </c>
    </row>
    <row r="3384" spans="1:19" x14ac:dyDescent="0.3">
      <c r="A3384" s="28" t="str">
        <f>'Agrupamento - 1Ciclo'!A3385</f>
        <v>1710</v>
      </c>
      <c r="B3384" s="29">
        <v>0</v>
      </c>
      <c r="C3384" s="29">
        <v>0.18000000715255701</v>
      </c>
      <c r="D3384" s="29">
        <v>0</v>
      </c>
      <c r="E3384" s="29">
        <v>0.21999999880790699</v>
      </c>
      <c r="F3384" s="29">
        <v>0</v>
      </c>
      <c r="G3384" s="29">
        <v>7.0000000298023196E-2</v>
      </c>
      <c r="H3384" s="29">
        <v>0</v>
      </c>
      <c r="I3384" s="29">
        <v>3.9999999105930301E-2</v>
      </c>
      <c r="J3384" s="29">
        <v>0</v>
      </c>
      <c r="K3384" s="29">
        <v>5.0000000745058101E-2</v>
      </c>
      <c r="L3384" s="29">
        <v>3.9999999105930301E-2</v>
      </c>
      <c r="M3384" s="29">
        <v>1.9999999552965199E-2</v>
      </c>
      <c r="N3384" s="29">
        <v>0</v>
      </c>
      <c r="O3384" s="29">
        <v>0.140000000596046</v>
      </c>
      <c r="P3384" s="29">
        <v>5.0000000745058101E-2</v>
      </c>
      <c r="Q3384" s="29">
        <v>7.9999998211860698E-2</v>
      </c>
      <c r="R3384" s="29">
        <f t="shared" si="52"/>
        <v>5.5625000270083491E-2</v>
      </c>
      <c r="S3384" s="29">
        <f>100%-Tabela10[[#This Row],[Média]]</f>
        <v>0.94437499972991645</v>
      </c>
    </row>
    <row r="3385" spans="1:19" x14ac:dyDescent="0.3">
      <c r="A3385" s="28" t="str">
        <f>'Agrupamento - 1Ciclo'!A3386</f>
        <v>1710</v>
      </c>
      <c r="B3385" s="29">
        <v>0</v>
      </c>
      <c r="C3385" s="29">
        <v>3.9999999105930301E-2</v>
      </c>
      <c r="D3385" s="29">
        <v>0</v>
      </c>
      <c r="E3385" s="29">
        <v>3.9999999105930301E-2</v>
      </c>
      <c r="F3385" s="29">
        <v>0</v>
      </c>
      <c r="G3385" s="29">
        <v>1.9999999552965199E-2</v>
      </c>
      <c r="H3385" s="29">
        <v>0</v>
      </c>
      <c r="I3385" s="29">
        <v>5.0000000745058101E-2</v>
      </c>
      <c r="J3385" s="29">
        <v>0</v>
      </c>
      <c r="K3385" s="29">
        <v>0</v>
      </c>
      <c r="L3385" s="29">
        <v>5.0000000745058101E-2</v>
      </c>
      <c r="M3385" s="29">
        <v>0.119999997317791</v>
      </c>
      <c r="N3385" s="29">
        <v>0</v>
      </c>
      <c r="O3385" s="29">
        <v>1.9999999552965199E-2</v>
      </c>
      <c r="P3385" s="29">
        <v>7.0000000298023196E-2</v>
      </c>
      <c r="Q3385" s="29">
        <v>3.9999999105930301E-2</v>
      </c>
      <c r="R3385" s="29">
        <f t="shared" si="52"/>
        <v>2.8124999720603235E-2</v>
      </c>
      <c r="S3385" s="29">
        <f>100%-Tabela10[[#This Row],[Média]]</f>
        <v>0.97187500027939677</v>
      </c>
    </row>
    <row r="3386" spans="1:19" x14ac:dyDescent="0.3">
      <c r="A3386" s="28" t="str">
        <f>'Agrupamento - 1Ciclo'!A3387</f>
        <v>1710</v>
      </c>
      <c r="B3386" s="29">
        <v>0</v>
      </c>
      <c r="C3386" s="29">
        <v>0.10000000149011599</v>
      </c>
      <c r="D3386" s="29">
        <v>9.9999997764825804E-3</v>
      </c>
      <c r="E3386" s="29">
        <v>0</v>
      </c>
      <c r="F3386" s="29">
        <v>0</v>
      </c>
      <c r="G3386" s="29">
        <v>0.20999999344348899</v>
      </c>
      <c r="H3386" s="29">
        <v>0</v>
      </c>
      <c r="I3386" s="29">
        <v>9.9999997764825804E-3</v>
      </c>
      <c r="J3386" s="29">
        <v>0</v>
      </c>
      <c r="K3386" s="29">
        <v>3.9999999105930301E-2</v>
      </c>
      <c r="L3386" s="29">
        <v>5.9999998658895499E-2</v>
      </c>
      <c r="M3386" s="29">
        <v>1.9999999552965199E-2</v>
      </c>
      <c r="N3386" s="29">
        <v>0</v>
      </c>
      <c r="O3386" s="29">
        <v>3.9999999105930301E-2</v>
      </c>
      <c r="P3386" s="29">
        <v>1.9999999552965199E-2</v>
      </c>
      <c r="Q3386" s="29">
        <v>0</v>
      </c>
      <c r="R3386" s="29">
        <f t="shared" si="52"/>
        <v>3.1874999403953538E-2</v>
      </c>
      <c r="S3386" s="29">
        <f>100%-Tabela10[[#This Row],[Média]]</f>
        <v>0.96812500059604645</v>
      </c>
    </row>
    <row r="3387" spans="1:19" x14ac:dyDescent="0.3">
      <c r="A3387" s="28" t="str">
        <f>'Agrupamento - 1Ciclo'!A3388</f>
        <v>1710</v>
      </c>
      <c r="B3387" s="29">
        <v>0</v>
      </c>
      <c r="C3387" s="29">
        <v>7.0000000298023196E-2</v>
      </c>
      <c r="D3387" s="29">
        <v>5.9999998658895499E-2</v>
      </c>
      <c r="E3387" s="29">
        <v>1.9999999552965199E-2</v>
      </c>
      <c r="F3387" s="29">
        <v>0</v>
      </c>
      <c r="G3387" s="29">
        <v>0</v>
      </c>
      <c r="H3387" s="29">
        <v>0</v>
      </c>
      <c r="I3387" s="29">
        <v>0</v>
      </c>
      <c r="J3387" s="29">
        <v>0</v>
      </c>
      <c r="K3387" s="29">
        <v>3.9999999105930301E-2</v>
      </c>
      <c r="L3387" s="29">
        <v>3.9999999105930301E-2</v>
      </c>
      <c r="M3387" s="29">
        <v>9.00000035762787E-2</v>
      </c>
      <c r="N3387" s="29">
        <v>0</v>
      </c>
      <c r="O3387" s="29">
        <v>7.0000000298023196E-2</v>
      </c>
      <c r="P3387" s="29">
        <v>1.9999999552965199E-2</v>
      </c>
      <c r="Q3387" s="29">
        <v>1.9999999552965199E-2</v>
      </c>
      <c r="R3387" s="29">
        <f t="shared" si="52"/>
        <v>2.6874999981373549E-2</v>
      </c>
      <c r="S3387" s="29">
        <f>100%-Tabela10[[#This Row],[Média]]</f>
        <v>0.97312500001862645</v>
      </c>
    </row>
    <row r="3388" spans="1:19" x14ac:dyDescent="0.3">
      <c r="A3388" s="28" t="str">
        <f>'Agrupamento - 1Ciclo'!A3389</f>
        <v>1710</v>
      </c>
      <c r="B3388" s="29">
        <v>0</v>
      </c>
      <c r="C3388" s="29">
        <v>3.9999999105930301E-2</v>
      </c>
      <c r="D3388" s="29">
        <v>2.9999999329447701E-2</v>
      </c>
      <c r="E3388" s="29">
        <v>2.9999999329447701E-2</v>
      </c>
      <c r="F3388" s="29">
        <v>0</v>
      </c>
      <c r="G3388" s="29">
        <v>0</v>
      </c>
      <c r="H3388" s="29">
        <v>9.9999997764825804E-3</v>
      </c>
      <c r="I3388" s="29">
        <v>1.9999999552965199E-2</v>
      </c>
      <c r="J3388" s="29">
        <v>0</v>
      </c>
      <c r="K3388" s="29">
        <v>1.9999999552965199E-2</v>
      </c>
      <c r="L3388" s="29">
        <v>5.9999998658895499E-2</v>
      </c>
      <c r="M3388" s="29">
        <v>0</v>
      </c>
      <c r="N3388" s="29">
        <v>0</v>
      </c>
      <c r="O3388" s="29">
        <v>0.109999999403954</v>
      </c>
      <c r="P3388" s="29">
        <v>0</v>
      </c>
      <c r="Q3388" s="29">
        <v>1.9999999552965199E-2</v>
      </c>
      <c r="R3388" s="29">
        <f t="shared" si="52"/>
        <v>2.1249999641440837E-2</v>
      </c>
      <c r="S3388" s="29">
        <f>100%-Tabela10[[#This Row],[Média]]</f>
        <v>0.97875000035855919</v>
      </c>
    </row>
    <row r="3389" spans="1:19" x14ac:dyDescent="0.3">
      <c r="A3389" s="28" t="str">
        <f>'Agrupamento - 1Ciclo'!A3390</f>
        <v>1710</v>
      </c>
      <c r="B3389" s="29">
        <v>0</v>
      </c>
      <c r="C3389" s="29">
        <v>0</v>
      </c>
      <c r="D3389" s="29">
        <v>0</v>
      </c>
      <c r="E3389" s="29">
        <v>0</v>
      </c>
      <c r="F3389" s="29">
        <v>0</v>
      </c>
      <c r="G3389" s="29">
        <v>2.9999999329447701E-2</v>
      </c>
      <c r="H3389" s="29">
        <v>1.9999999552965199E-2</v>
      </c>
      <c r="I3389" s="29">
        <v>3.9999999105930301E-2</v>
      </c>
      <c r="J3389" s="29">
        <v>0</v>
      </c>
      <c r="K3389" s="29">
        <v>0.109999999403954</v>
      </c>
      <c r="L3389" s="29">
        <v>0.10000000149011599</v>
      </c>
      <c r="M3389" s="29">
        <v>3.9999999105930301E-2</v>
      </c>
      <c r="N3389" s="29">
        <v>0</v>
      </c>
      <c r="O3389" s="29">
        <v>0</v>
      </c>
      <c r="P3389" s="29">
        <v>5.9999998658895499E-2</v>
      </c>
      <c r="Q3389" s="29">
        <v>1.9999999552965199E-2</v>
      </c>
      <c r="R3389" s="29">
        <f t="shared" si="52"/>
        <v>2.6249999762512761E-2</v>
      </c>
      <c r="S3389" s="29">
        <f>100%-Tabela10[[#This Row],[Média]]</f>
        <v>0.97375000023748726</v>
      </c>
    </row>
    <row r="3390" spans="1:19" x14ac:dyDescent="0.3">
      <c r="A3390" s="28" t="str">
        <f>'Agrupamento - 1Ciclo'!A3391</f>
        <v>1710</v>
      </c>
      <c r="B3390" s="29">
        <v>0</v>
      </c>
      <c r="C3390" s="29">
        <v>0</v>
      </c>
      <c r="D3390" s="29">
        <v>0</v>
      </c>
      <c r="E3390" s="29">
        <v>0</v>
      </c>
      <c r="F3390" s="29" t="s">
        <v>4752</v>
      </c>
      <c r="G3390" s="29">
        <v>0</v>
      </c>
      <c r="H3390" s="29">
        <v>0.20000000298023199</v>
      </c>
      <c r="I3390" s="29">
        <v>0.33000001311302202</v>
      </c>
      <c r="J3390" s="29">
        <v>0</v>
      </c>
      <c r="K3390" s="29">
        <v>0</v>
      </c>
      <c r="L3390" s="29">
        <v>0</v>
      </c>
      <c r="M3390" s="29">
        <v>0</v>
      </c>
      <c r="N3390" s="29">
        <v>0</v>
      </c>
      <c r="O3390" s="29">
        <v>0.17000000178813901</v>
      </c>
      <c r="P3390" s="29">
        <v>0</v>
      </c>
      <c r="Q3390" s="29">
        <v>0</v>
      </c>
      <c r="R3390" s="29">
        <f t="shared" si="52"/>
        <v>4.6666667858759531E-2</v>
      </c>
      <c r="S3390" s="29">
        <f>100%-Tabela10[[#This Row],[Média]]</f>
        <v>0.9533333321412405</v>
      </c>
    </row>
    <row r="3391" spans="1:19" x14ac:dyDescent="0.3">
      <c r="A3391" s="28" t="str">
        <f>'Agrupamento - 1Ciclo'!A3392</f>
        <v>1710</v>
      </c>
      <c r="B3391" s="29">
        <v>0</v>
      </c>
      <c r="C3391" s="29">
        <v>0.30000001192092901</v>
      </c>
      <c r="D3391" s="29">
        <v>5.9999998658895499E-2</v>
      </c>
      <c r="E3391" s="29">
        <v>3.9999999105930301E-2</v>
      </c>
      <c r="F3391" s="29">
        <v>0</v>
      </c>
      <c r="G3391" s="29">
        <v>0</v>
      </c>
      <c r="H3391" s="29">
        <v>0</v>
      </c>
      <c r="I3391" s="29">
        <v>0.109999999403954</v>
      </c>
      <c r="J3391" s="29">
        <v>0</v>
      </c>
      <c r="K3391" s="29">
        <v>0</v>
      </c>
      <c r="L3391" s="29">
        <v>0</v>
      </c>
      <c r="M3391" s="29">
        <v>5.9999998658895499E-2</v>
      </c>
      <c r="N3391" s="29">
        <v>0</v>
      </c>
      <c r="O3391" s="29">
        <v>0</v>
      </c>
      <c r="P3391" s="29">
        <v>0</v>
      </c>
      <c r="Q3391" s="29">
        <v>0</v>
      </c>
      <c r="R3391" s="29">
        <f t="shared" si="52"/>
        <v>3.5625000484287767E-2</v>
      </c>
      <c r="S3391" s="29">
        <f>100%-Tabela10[[#This Row],[Média]]</f>
        <v>0.96437499951571226</v>
      </c>
    </row>
    <row r="3392" spans="1:19" x14ac:dyDescent="0.3">
      <c r="A3392" s="28" t="str">
        <f>'Agrupamento - 1Ciclo'!A3393</f>
        <v>1710</v>
      </c>
      <c r="B3392" s="29">
        <v>0</v>
      </c>
      <c r="C3392" s="29">
        <v>0.18999999761581399</v>
      </c>
      <c r="D3392" s="29">
        <v>0</v>
      </c>
      <c r="E3392" s="29">
        <v>3.9999999105930301E-2</v>
      </c>
      <c r="F3392" s="29">
        <v>0</v>
      </c>
      <c r="G3392" s="29">
        <v>0.140000000596046</v>
      </c>
      <c r="H3392" s="29">
        <v>0</v>
      </c>
      <c r="I3392" s="29">
        <v>3.9999999105930301E-2</v>
      </c>
      <c r="J3392" s="29">
        <v>0</v>
      </c>
      <c r="K3392" s="29">
        <v>0.230000004172325</v>
      </c>
      <c r="L3392" s="29">
        <v>7.9999998211860698E-2</v>
      </c>
      <c r="M3392" s="29">
        <v>5.0000000745058101E-2</v>
      </c>
      <c r="N3392" s="29">
        <v>0</v>
      </c>
      <c r="O3392" s="29">
        <v>0.15000000596046401</v>
      </c>
      <c r="P3392" s="29">
        <v>0</v>
      </c>
      <c r="Q3392" s="29">
        <v>0</v>
      </c>
      <c r="R3392" s="29">
        <f t="shared" si="52"/>
        <v>5.7500000344589276E-2</v>
      </c>
      <c r="S3392" s="29">
        <f>100%-Tabela10[[#This Row],[Média]]</f>
        <v>0.94249999965541076</v>
      </c>
    </row>
    <row r="3393" spans="1:19" x14ac:dyDescent="0.3">
      <c r="A3393" s="28" t="str">
        <f>'Agrupamento - 1Ciclo'!A3394</f>
        <v>1710</v>
      </c>
      <c r="B3393" s="29">
        <v>0</v>
      </c>
      <c r="C3393" s="29">
        <v>7.9999998211860698E-2</v>
      </c>
      <c r="D3393" s="29">
        <v>0</v>
      </c>
      <c r="E3393" s="29">
        <v>0</v>
      </c>
      <c r="F3393" s="29">
        <v>0</v>
      </c>
      <c r="G3393" s="29">
        <v>0</v>
      </c>
      <c r="H3393" s="29">
        <v>0</v>
      </c>
      <c r="I3393" s="29">
        <v>7.0000000298023196E-2</v>
      </c>
      <c r="J3393" s="29">
        <v>0</v>
      </c>
      <c r="K3393" s="29">
        <v>9.00000035762787E-2</v>
      </c>
      <c r="L3393" s="29">
        <v>0</v>
      </c>
      <c r="M3393" s="29">
        <v>3.9999999105930301E-2</v>
      </c>
      <c r="N3393" s="29">
        <v>0</v>
      </c>
      <c r="O3393" s="29">
        <v>7.9999998211860698E-2</v>
      </c>
      <c r="P3393" s="29">
        <v>7.0000000298023196E-2</v>
      </c>
      <c r="Q3393" s="29">
        <v>5.0000000745058101E-2</v>
      </c>
      <c r="R3393" s="29">
        <f t="shared" si="52"/>
        <v>3.0000000027939681E-2</v>
      </c>
      <c r="S3393" s="29">
        <f>100%-Tabela10[[#This Row],[Média]]</f>
        <v>0.96999999997206032</v>
      </c>
    </row>
    <row r="3394" spans="1:19" x14ac:dyDescent="0.3">
      <c r="A3394" s="28" t="str">
        <f>'Agrupamento - 1Ciclo'!A3395</f>
        <v>1710</v>
      </c>
      <c r="B3394" s="29">
        <v>0</v>
      </c>
      <c r="C3394" s="29">
        <v>5.9999998658895499E-2</v>
      </c>
      <c r="D3394" s="29">
        <v>0</v>
      </c>
      <c r="E3394" s="29">
        <v>5.9999998658895499E-2</v>
      </c>
      <c r="F3394" s="29">
        <v>0</v>
      </c>
      <c r="G3394" s="29">
        <v>0.230000004172325</v>
      </c>
      <c r="H3394" s="29">
        <v>0.15000000596046401</v>
      </c>
      <c r="I3394" s="29">
        <v>0.15999999642372101</v>
      </c>
      <c r="J3394" s="29">
        <v>0</v>
      </c>
      <c r="K3394" s="29">
        <v>7.0000000298023196E-2</v>
      </c>
      <c r="L3394" s="29">
        <v>0.18000000715255701</v>
      </c>
      <c r="M3394" s="29">
        <v>0.129999995231628</v>
      </c>
      <c r="N3394" s="29">
        <v>0</v>
      </c>
      <c r="O3394" s="29">
        <v>0.140000000596046</v>
      </c>
      <c r="P3394" s="29">
        <v>0.18000000715255701</v>
      </c>
      <c r="Q3394" s="29">
        <v>0.109999999403954</v>
      </c>
      <c r="R3394" s="29">
        <f t="shared" si="52"/>
        <v>9.1875000856816644E-2</v>
      </c>
      <c r="S3394" s="29">
        <f>100%-Tabela10[[#This Row],[Média]]</f>
        <v>0.90812499914318334</v>
      </c>
    </row>
    <row r="3395" spans="1:19" x14ac:dyDescent="0.3">
      <c r="A3395" s="28" t="str">
        <f>'Agrupamento - 1Ciclo'!A3396</f>
        <v>1710</v>
      </c>
      <c r="B3395" s="29">
        <v>0</v>
      </c>
      <c r="C3395" s="29">
        <v>0</v>
      </c>
      <c r="D3395" s="29">
        <v>0</v>
      </c>
      <c r="E3395" s="29">
        <v>0</v>
      </c>
      <c r="F3395" s="29">
        <v>0</v>
      </c>
      <c r="G3395" s="29">
        <v>0</v>
      </c>
      <c r="H3395" s="29">
        <v>0</v>
      </c>
      <c r="I3395" s="29">
        <v>0</v>
      </c>
      <c r="J3395" s="29">
        <v>0</v>
      </c>
      <c r="K3395" s="29">
        <v>0</v>
      </c>
      <c r="L3395" s="29">
        <v>0</v>
      </c>
      <c r="M3395" s="29">
        <v>0</v>
      </c>
      <c r="N3395" s="29">
        <v>0</v>
      </c>
      <c r="O3395" s="29">
        <v>0</v>
      </c>
      <c r="P3395" s="29">
        <v>0</v>
      </c>
      <c r="Q3395" s="29">
        <v>0</v>
      </c>
      <c r="R3395" s="29">
        <f t="shared" ref="R3395:R3458" si="53">AVERAGE(B3395:Q3395)</f>
        <v>0</v>
      </c>
      <c r="S3395" s="29">
        <f>100%-Tabela10[[#This Row],[Média]]</f>
        <v>1</v>
      </c>
    </row>
    <row r="3396" spans="1:19" x14ac:dyDescent="0.3">
      <c r="A3396" s="28" t="str">
        <f>'Agrupamento - 1Ciclo'!A3397</f>
        <v>1710</v>
      </c>
      <c r="B3396" s="29">
        <v>0</v>
      </c>
      <c r="C3396" s="29">
        <v>0.129999995231628</v>
      </c>
      <c r="D3396" s="29">
        <v>1.9999999552965199E-2</v>
      </c>
      <c r="E3396" s="29">
        <v>0</v>
      </c>
      <c r="F3396" s="29">
        <v>0</v>
      </c>
      <c r="G3396" s="29">
        <v>2.9999999329447701E-2</v>
      </c>
      <c r="H3396" s="29">
        <v>0</v>
      </c>
      <c r="I3396" s="29">
        <v>0</v>
      </c>
      <c r="J3396" s="29">
        <v>0</v>
      </c>
      <c r="K3396" s="29">
        <v>3.9999999105930301E-2</v>
      </c>
      <c r="L3396" s="29">
        <v>0</v>
      </c>
      <c r="M3396" s="29">
        <v>9.9999997764825804E-3</v>
      </c>
      <c r="N3396" s="29">
        <v>0</v>
      </c>
      <c r="O3396" s="29">
        <v>5.0000000745058101E-2</v>
      </c>
      <c r="P3396" s="29">
        <v>0</v>
      </c>
      <c r="Q3396" s="29">
        <v>3.9999999105930301E-2</v>
      </c>
      <c r="R3396" s="29">
        <f t="shared" si="53"/>
        <v>1.9999999552965136E-2</v>
      </c>
      <c r="S3396" s="29">
        <f>100%-Tabela10[[#This Row],[Média]]</f>
        <v>0.98000000044703484</v>
      </c>
    </row>
    <row r="3397" spans="1:19" x14ac:dyDescent="0.3">
      <c r="A3397" s="28" t="str">
        <f>'Agrupamento - 1Ciclo'!A3398</f>
        <v>1710</v>
      </c>
      <c r="B3397" s="29">
        <v>0</v>
      </c>
      <c r="C3397" s="29">
        <v>0.119999997317791</v>
      </c>
      <c r="D3397" s="29">
        <v>3.9999999105930301E-2</v>
      </c>
      <c r="E3397" s="29">
        <v>5.9999998658895499E-2</v>
      </c>
      <c r="F3397" s="29">
        <v>0</v>
      </c>
      <c r="G3397" s="29">
        <v>0.15999999642372101</v>
      </c>
      <c r="H3397" s="29">
        <v>0</v>
      </c>
      <c r="I3397" s="29">
        <v>0</v>
      </c>
      <c r="J3397" s="29">
        <v>0</v>
      </c>
      <c r="K3397" s="29">
        <v>1.9999999552965199E-2</v>
      </c>
      <c r="L3397" s="29">
        <v>7.9999998211860698E-2</v>
      </c>
      <c r="M3397" s="29">
        <v>5.0000000745058101E-2</v>
      </c>
      <c r="N3397" s="29">
        <v>0</v>
      </c>
      <c r="O3397" s="29">
        <v>0.20000000298023199</v>
      </c>
      <c r="P3397" s="29">
        <v>0</v>
      </c>
      <c r="Q3397" s="29">
        <v>9.00000035762787E-2</v>
      </c>
      <c r="R3397" s="29">
        <f t="shared" si="53"/>
        <v>5.124999978579578E-2</v>
      </c>
      <c r="S3397" s="29">
        <f>100%-Tabela10[[#This Row],[Média]]</f>
        <v>0.94875000021420419</v>
      </c>
    </row>
    <row r="3398" spans="1:19" x14ac:dyDescent="0.3">
      <c r="A3398" s="28" t="str">
        <f>'Agrupamento - 1Ciclo'!A3399</f>
        <v>1710</v>
      </c>
      <c r="B3398" s="29">
        <v>0</v>
      </c>
      <c r="C3398" s="29">
        <v>0.15000000596046401</v>
      </c>
      <c r="D3398" s="29">
        <v>5.9999998658895499E-2</v>
      </c>
      <c r="E3398" s="29">
        <v>0</v>
      </c>
      <c r="F3398" s="29">
        <v>0</v>
      </c>
      <c r="G3398" s="29">
        <v>0.18000000715255701</v>
      </c>
      <c r="H3398" s="29">
        <v>0</v>
      </c>
      <c r="I3398" s="29">
        <v>1.9999999552965199E-2</v>
      </c>
      <c r="J3398" s="29">
        <v>0</v>
      </c>
      <c r="K3398" s="29">
        <v>7.0000000298023196E-2</v>
      </c>
      <c r="L3398" s="29">
        <v>0</v>
      </c>
      <c r="M3398" s="29">
        <v>3.9999999105930301E-2</v>
      </c>
      <c r="N3398" s="29">
        <v>0</v>
      </c>
      <c r="O3398" s="29">
        <v>9.00000035762787E-2</v>
      </c>
      <c r="P3398" s="29">
        <v>0</v>
      </c>
      <c r="Q3398" s="29">
        <v>0</v>
      </c>
      <c r="R3398" s="29">
        <f t="shared" si="53"/>
        <v>3.8125000894069623E-2</v>
      </c>
      <c r="S3398" s="29">
        <f>100%-Tabela10[[#This Row],[Média]]</f>
        <v>0.96187499910593033</v>
      </c>
    </row>
    <row r="3399" spans="1:19" x14ac:dyDescent="0.3">
      <c r="A3399" s="28" t="str">
        <f>'Agrupamento - 1Ciclo'!A3400</f>
        <v>1710</v>
      </c>
      <c r="B3399" s="29">
        <v>0</v>
      </c>
      <c r="C3399" s="29">
        <v>0.20000000298023199</v>
      </c>
      <c r="D3399" s="29">
        <v>9.00000035762787E-2</v>
      </c>
      <c r="E3399" s="29">
        <v>0</v>
      </c>
      <c r="F3399" s="29">
        <v>0</v>
      </c>
      <c r="G3399" s="29">
        <v>0.129999995231628</v>
      </c>
      <c r="H3399" s="29">
        <v>5.9999998658895499E-2</v>
      </c>
      <c r="I3399" s="29">
        <v>0.109999999403954</v>
      </c>
      <c r="J3399" s="29">
        <v>0</v>
      </c>
      <c r="K3399" s="29">
        <v>0.20000000298023199</v>
      </c>
      <c r="L3399" s="29">
        <v>0.129999995231628</v>
      </c>
      <c r="M3399" s="29">
        <v>0.140000000596046</v>
      </c>
      <c r="N3399" s="29">
        <v>0</v>
      </c>
      <c r="O3399" s="29">
        <v>0.21999999880790699</v>
      </c>
      <c r="P3399" s="29">
        <v>9.00000035762787E-2</v>
      </c>
      <c r="Q3399" s="29">
        <v>0.10000000149011599</v>
      </c>
      <c r="R3399" s="29">
        <f t="shared" si="53"/>
        <v>9.1875000158324741E-2</v>
      </c>
      <c r="S3399" s="29">
        <f>100%-Tabela10[[#This Row],[Média]]</f>
        <v>0.90812499984167527</v>
      </c>
    </row>
    <row r="3400" spans="1:19" x14ac:dyDescent="0.3">
      <c r="A3400" s="28" t="str">
        <f>'Agrupamento - 1Ciclo'!A3401</f>
        <v>1710</v>
      </c>
      <c r="B3400" s="29">
        <v>0</v>
      </c>
      <c r="C3400" s="29">
        <v>0.28999999165535001</v>
      </c>
      <c r="D3400" s="29">
        <v>5.0000000745058101E-2</v>
      </c>
      <c r="E3400" s="29">
        <v>0</v>
      </c>
      <c r="F3400" s="29">
        <v>0</v>
      </c>
      <c r="G3400" s="29">
        <v>0</v>
      </c>
      <c r="H3400" s="29">
        <v>5.0000000745058101E-2</v>
      </c>
      <c r="I3400" s="29">
        <v>5.0000000745058101E-2</v>
      </c>
      <c r="J3400" s="29">
        <v>0</v>
      </c>
      <c r="K3400" s="29">
        <v>3.9999999105930301E-2</v>
      </c>
      <c r="L3400" s="29">
        <v>1.9999999552965199E-2</v>
      </c>
      <c r="M3400" s="29">
        <v>5.0000000745058101E-2</v>
      </c>
      <c r="N3400" s="29">
        <v>0</v>
      </c>
      <c r="O3400" s="29">
        <v>0.119999997317791</v>
      </c>
      <c r="P3400" s="29">
        <v>0</v>
      </c>
      <c r="Q3400" s="29">
        <v>1.9999999552965199E-2</v>
      </c>
      <c r="R3400" s="29">
        <f t="shared" si="53"/>
        <v>4.3124999385327135E-2</v>
      </c>
      <c r="S3400" s="29">
        <f>100%-Tabela10[[#This Row],[Média]]</f>
        <v>0.9568750006146729</v>
      </c>
    </row>
    <row r="3401" spans="1:19" x14ac:dyDescent="0.3">
      <c r="A3401" s="28" t="str">
        <f>'Agrupamento - 1Ciclo'!A3402</f>
        <v>1710</v>
      </c>
      <c r="B3401" s="29">
        <v>0</v>
      </c>
      <c r="C3401" s="29">
        <v>0.10000000149011599</v>
      </c>
      <c r="D3401" s="29">
        <v>5.9999998658895499E-2</v>
      </c>
      <c r="E3401" s="29">
        <v>1.9999999552965199E-2</v>
      </c>
      <c r="F3401" s="29">
        <v>0</v>
      </c>
      <c r="G3401" s="29">
        <v>5.0000000745058101E-2</v>
      </c>
      <c r="H3401" s="29">
        <v>3.9999999105930301E-2</v>
      </c>
      <c r="I3401" s="29">
        <v>0.119999997317791</v>
      </c>
      <c r="J3401" s="29">
        <v>0</v>
      </c>
      <c r="K3401" s="29">
        <v>0.109999999403954</v>
      </c>
      <c r="L3401" s="29">
        <v>0.129999995231628</v>
      </c>
      <c r="M3401" s="29">
        <v>0.15999999642372101</v>
      </c>
      <c r="N3401" s="29">
        <v>0</v>
      </c>
      <c r="O3401" s="29">
        <v>0.21999999880790699</v>
      </c>
      <c r="P3401" s="29">
        <v>0</v>
      </c>
      <c r="Q3401" s="29">
        <v>0.15000000596046401</v>
      </c>
      <c r="R3401" s="29">
        <f t="shared" si="53"/>
        <v>7.2499999543651883E-2</v>
      </c>
      <c r="S3401" s="29">
        <f>100%-Tabela10[[#This Row],[Média]]</f>
        <v>0.92750000045634806</v>
      </c>
    </row>
    <row r="3402" spans="1:19" x14ac:dyDescent="0.3">
      <c r="A3402" s="28" t="str">
        <f>'Agrupamento - 1Ciclo'!A3403</f>
        <v>1710</v>
      </c>
      <c r="B3402" s="29" t="s">
        <v>4751</v>
      </c>
      <c r="C3402" s="29" t="s">
        <v>4751</v>
      </c>
      <c r="D3402" s="29" t="s">
        <v>4751</v>
      </c>
      <c r="E3402" s="29" t="s">
        <v>4751</v>
      </c>
      <c r="F3402" s="29" t="s">
        <v>4751</v>
      </c>
      <c r="G3402" s="29" t="s">
        <v>4751</v>
      </c>
      <c r="H3402" s="29" t="s">
        <v>4751</v>
      </c>
      <c r="I3402" s="29" t="s">
        <v>4751</v>
      </c>
      <c r="J3402" s="29" t="s">
        <v>4751</v>
      </c>
      <c r="K3402" s="29" t="s">
        <v>4751</v>
      </c>
      <c r="L3402" s="29" t="s">
        <v>4751</v>
      </c>
      <c r="M3402" s="29" t="s">
        <v>4751</v>
      </c>
      <c r="N3402" s="29" t="s">
        <v>4752</v>
      </c>
      <c r="O3402" s="29" t="s">
        <v>4751</v>
      </c>
      <c r="P3402" s="29" t="s">
        <v>4751</v>
      </c>
      <c r="Q3402" s="29" t="s">
        <v>4751</v>
      </c>
      <c r="R3402" s="29" t="s">
        <v>4752</v>
      </c>
      <c r="S3402" s="29" t="e">
        <f>100%-Tabela10[[#This Row],[Média]]</f>
        <v>#VALUE!</v>
      </c>
    </row>
    <row r="3403" spans="1:19" x14ac:dyDescent="0.3">
      <c r="A3403" s="28" t="str">
        <f>'Agrupamento - 1Ciclo'!A3404</f>
        <v>1710</v>
      </c>
      <c r="B3403" s="29">
        <v>0</v>
      </c>
      <c r="C3403" s="29">
        <v>9.9999997764825804E-3</v>
      </c>
      <c r="D3403" s="29">
        <v>0</v>
      </c>
      <c r="E3403" s="29">
        <v>0</v>
      </c>
      <c r="F3403" s="29">
        <v>0</v>
      </c>
      <c r="G3403" s="29">
        <v>2.9999999329447701E-2</v>
      </c>
      <c r="H3403" s="29">
        <v>2.9999999329447701E-2</v>
      </c>
      <c r="I3403" s="29">
        <v>0</v>
      </c>
      <c r="J3403" s="29">
        <v>0</v>
      </c>
      <c r="K3403" s="29">
        <v>5.0000000745058101E-2</v>
      </c>
      <c r="L3403" s="29">
        <v>3.9999999105930301E-2</v>
      </c>
      <c r="M3403" s="29">
        <v>3.9999999105930301E-2</v>
      </c>
      <c r="N3403" s="29">
        <v>0</v>
      </c>
      <c r="O3403" s="29">
        <v>1.9999999552965199E-2</v>
      </c>
      <c r="P3403" s="29">
        <v>0</v>
      </c>
      <c r="Q3403" s="29">
        <v>0</v>
      </c>
      <c r="R3403" s="29">
        <f t="shared" si="53"/>
        <v>1.3749999809078867E-2</v>
      </c>
      <c r="S3403" s="29">
        <f>100%-Tabela10[[#This Row],[Média]]</f>
        <v>0.98625000019092113</v>
      </c>
    </row>
    <row r="3404" spans="1:19" x14ac:dyDescent="0.3">
      <c r="A3404" s="28" t="str">
        <f>'Agrupamento - 1Ciclo'!A3405</f>
        <v>1710</v>
      </c>
      <c r="B3404" s="29">
        <v>0</v>
      </c>
      <c r="C3404" s="29">
        <v>0.17000000178813901</v>
      </c>
      <c r="D3404" s="29">
        <v>3.9999999105930301E-2</v>
      </c>
      <c r="E3404" s="29" t="s">
        <v>4752</v>
      </c>
      <c r="F3404" s="29">
        <v>0</v>
      </c>
      <c r="G3404" s="29">
        <v>9.00000035762787E-2</v>
      </c>
      <c r="H3404" s="29">
        <v>0</v>
      </c>
      <c r="I3404" s="29">
        <v>7.9999998211860698E-2</v>
      </c>
      <c r="J3404" s="29">
        <v>0</v>
      </c>
      <c r="K3404" s="29">
        <v>0.17000000178813901</v>
      </c>
      <c r="L3404" s="29">
        <v>0</v>
      </c>
      <c r="M3404" s="29">
        <v>0</v>
      </c>
      <c r="N3404" s="29">
        <v>0</v>
      </c>
      <c r="O3404" s="29">
        <v>0.10000000149011599</v>
      </c>
      <c r="P3404" s="29">
        <v>0.5</v>
      </c>
      <c r="Q3404" s="29">
        <v>3.9999999105930301E-2</v>
      </c>
      <c r="R3404" s="29">
        <f t="shared" si="53"/>
        <v>7.9333333671092923E-2</v>
      </c>
      <c r="S3404" s="29">
        <f>100%-Tabela10[[#This Row],[Média]]</f>
        <v>0.92066666632890704</v>
      </c>
    </row>
    <row r="3405" spans="1:19" x14ac:dyDescent="0.3">
      <c r="A3405" s="28" t="str">
        <f>'Agrupamento - 1Ciclo'!A3406</f>
        <v>1710</v>
      </c>
      <c r="B3405" s="29">
        <v>0</v>
      </c>
      <c r="C3405" s="29">
        <v>1.9999999552965199E-2</v>
      </c>
      <c r="D3405" s="29">
        <v>0</v>
      </c>
      <c r="E3405" s="29">
        <v>1.9999999552965199E-2</v>
      </c>
      <c r="F3405" s="29">
        <v>0</v>
      </c>
      <c r="G3405" s="29">
        <v>2.9999999329447701E-2</v>
      </c>
      <c r="H3405" s="29">
        <v>1.9999999552965199E-2</v>
      </c>
      <c r="I3405" s="29">
        <v>1.9999999552965199E-2</v>
      </c>
      <c r="J3405" s="29">
        <v>0</v>
      </c>
      <c r="K3405" s="29">
        <v>0</v>
      </c>
      <c r="L3405" s="29">
        <v>9.9999997764825804E-3</v>
      </c>
      <c r="M3405" s="29">
        <v>0</v>
      </c>
      <c r="N3405" s="29">
        <v>0</v>
      </c>
      <c r="O3405" s="29">
        <v>9.9999997764825804E-3</v>
      </c>
      <c r="P3405" s="29">
        <v>9.9999997764825804E-3</v>
      </c>
      <c r="Q3405" s="29">
        <v>2.9999999329447701E-2</v>
      </c>
      <c r="R3405" s="29">
        <f t="shared" si="53"/>
        <v>1.0624999762512745E-2</v>
      </c>
      <c r="S3405" s="29">
        <f>100%-Tabela10[[#This Row],[Média]]</f>
        <v>0.98937500023748726</v>
      </c>
    </row>
    <row r="3406" spans="1:19" x14ac:dyDescent="0.3">
      <c r="A3406" s="28" t="str">
        <f>'Agrupamento - 1Ciclo'!A3407</f>
        <v>1710</v>
      </c>
      <c r="B3406" s="29">
        <v>0</v>
      </c>
      <c r="C3406" s="29">
        <v>0</v>
      </c>
      <c r="D3406" s="29">
        <v>0</v>
      </c>
      <c r="E3406" s="29">
        <v>0</v>
      </c>
      <c r="F3406" s="29">
        <v>0</v>
      </c>
      <c r="G3406" s="29">
        <v>0</v>
      </c>
      <c r="H3406" s="29">
        <v>0</v>
      </c>
      <c r="I3406" s="29">
        <v>0</v>
      </c>
      <c r="J3406" s="29">
        <v>0</v>
      </c>
      <c r="K3406" s="29">
        <v>0</v>
      </c>
      <c r="L3406" s="29">
        <v>0</v>
      </c>
      <c r="M3406" s="29">
        <v>0</v>
      </c>
      <c r="N3406" s="29">
        <v>0</v>
      </c>
      <c r="O3406" s="29">
        <v>0</v>
      </c>
      <c r="P3406" s="29">
        <v>0</v>
      </c>
      <c r="Q3406" s="29">
        <v>0</v>
      </c>
      <c r="R3406" s="29">
        <f t="shared" si="53"/>
        <v>0</v>
      </c>
      <c r="S3406" s="29">
        <f>100%-Tabela10[[#This Row],[Média]]</f>
        <v>1</v>
      </c>
    </row>
    <row r="3407" spans="1:19" x14ac:dyDescent="0.3">
      <c r="A3407" s="28" t="str">
        <f>'Agrupamento - 1Ciclo'!A3408</f>
        <v>1710</v>
      </c>
      <c r="B3407" s="29">
        <v>0</v>
      </c>
      <c r="C3407" s="29">
        <v>5.9999998658895499E-2</v>
      </c>
      <c r="D3407" s="29">
        <v>3.9999999105930301E-2</v>
      </c>
      <c r="E3407" s="29">
        <v>0</v>
      </c>
      <c r="F3407" s="29">
        <v>0</v>
      </c>
      <c r="G3407" s="29">
        <v>0</v>
      </c>
      <c r="H3407" s="29">
        <v>3.9999999105930301E-2</v>
      </c>
      <c r="I3407" s="29">
        <v>0.20000000298023199</v>
      </c>
      <c r="J3407" s="29">
        <v>0</v>
      </c>
      <c r="K3407" s="29">
        <v>5.0000000745058101E-2</v>
      </c>
      <c r="L3407" s="29">
        <v>0.129999995231628</v>
      </c>
      <c r="M3407" s="29">
        <v>5.9999998658895499E-2</v>
      </c>
      <c r="N3407" s="29">
        <v>0</v>
      </c>
      <c r="O3407" s="29">
        <v>5.0000000745058101E-2</v>
      </c>
      <c r="P3407" s="29">
        <v>2.9999999329447701E-2</v>
      </c>
      <c r="Q3407" s="29">
        <v>7.9999998211860698E-2</v>
      </c>
      <c r="R3407" s="29">
        <f t="shared" si="53"/>
        <v>4.624999954830851E-2</v>
      </c>
      <c r="S3407" s="29">
        <f>100%-Tabela10[[#This Row],[Média]]</f>
        <v>0.95375000045169145</v>
      </c>
    </row>
    <row r="3408" spans="1:19" x14ac:dyDescent="0.3">
      <c r="A3408" s="28" t="str">
        <f>'Agrupamento - 1Ciclo'!A3409</f>
        <v>1710</v>
      </c>
      <c r="B3408" s="29">
        <v>0</v>
      </c>
      <c r="C3408" s="29">
        <v>0.230000004172325</v>
      </c>
      <c r="D3408" s="29">
        <v>0</v>
      </c>
      <c r="E3408" s="29">
        <v>3.9999999105930301E-2</v>
      </c>
      <c r="F3408" s="29">
        <v>0</v>
      </c>
      <c r="G3408" s="29">
        <v>0.18999999761581399</v>
      </c>
      <c r="H3408" s="29">
        <v>7.9999998211860698E-2</v>
      </c>
      <c r="I3408" s="29">
        <v>5.9999998658895499E-2</v>
      </c>
      <c r="J3408" s="29">
        <v>0</v>
      </c>
      <c r="K3408" s="29">
        <v>0.36000001430511502</v>
      </c>
      <c r="L3408" s="29">
        <v>0.20999999344348899</v>
      </c>
      <c r="M3408" s="29">
        <v>0.18999999761581399</v>
      </c>
      <c r="N3408" s="29">
        <v>0</v>
      </c>
      <c r="O3408" s="29">
        <v>9.00000035762787E-2</v>
      </c>
      <c r="P3408" s="29">
        <v>0.270000010728836</v>
      </c>
      <c r="Q3408" s="29">
        <v>0.10000000149011599</v>
      </c>
      <c r="R3408" s="29">
        <f t="shared" si="53"/>
        <v>0.11375000118277964</v>
      </c>
      <c r="S3408" s="29">
        <f>100%-Tabela10[[#This Row],[Média]]</f>
        <v>0.88624999881722033</v>
      </c>
    </row>
    <row r="3409" spans="1:19" x14ac:dyDescent="0.3">
      <c r="A3409" s="28" t="str">
        <f>'Agrupamento - 1Ciclo'!A3410</f>
        <v>1710</v>
      </c>
      <c r="B3409" s="29">
        <v>0</v>
      </c>
      <c r="C3409" s="29">
        <v>0</v>
      </c>
      <c r="D3409" s="29">
        <v>0</v>
      </c>
      <c r="E3409" s="29">
        <v>0</v>
      </c>
      <c r="F3409" s="29">
        <v>0</v>
      </c>
      <c r="G3409" s="29">
        <v>0</v>
      </c>
      <c r="H3409" s="29">
        <v>0</v>
      </c>
      <c r="I3409" s="29">
        <v>0</v>
      </c>
      <c r="J3409" s="29">
        <v>0</v>
      </c>
      <c r="K3409" s="29">
        <v>0</v>
      </c>
      <c r="L3409" s="29">
        <v>0</v>
      </c>
      <c r="M3409" s="29">
        <v>0</v>
      </c>
      <c r="N3409" s="29">
        <v>0</v>
      </c>
      <c r="O3409" s="29">
        <v>0</v>
      </c>
      <c r="P3409" s="29">
        <v>0</v>
      </c>
      <c r="Q3409" s="29">
        <v>0</v>
      </c>
      <c r="R3409" s="29">
        <f t="shared" si="53"/>
        <v>0</v>
      </c>
      <c r="S3409" s="29">
        <f>100%-Tabela10[[#This Row],[Média]]</f>
        <v>1</v>
      </c>
    </row>
    <row r="3410" spans="1:19" x14ac:dyDescent="0.3">
      <c r="A3410" s="28" t="str">
        <f>'Agrupamento - 1Ciclo'!A3411</f>
        <v>1710</v>
      </c>
      <c r="B3410" s="29">
        <v>0</v>
      </c>
      <c r="C3410" s="29">
        <v>0.20000000298023199</v>
      </c>
      <c r="D3410" s="29">
        <v>3.9999999105930301E-2</v>
      </c>
      <c r="E3410" s="29" t="s">
        <v>4752</v>
      </c>
      <c r="F3410" s="29">
        <v>0</v>
      </c>
      <c r="G3410" s="29">
        <v>0</v>
      </c>
      <c r="H3410" s="29">
        <v>0</v>
      </c>
      <c r="I3410" s="29">
        <v>3.9999999105930301E-2</v>
      </c>
      <c r="J3410" s="29">
        <v>0</v>
      </c>
      <c r="K3410" s="29">
        <v>0</v>
      </c>
      <c r="L3410" s="29">
        <v>0</v>
      </c>
      <c r="M3410" s="29">
        <v>0.17000000178813901</v>
      </c>
      <c r="N3410" s="29" t="s">
        <v>4752</v>
      </c>
      <c r="O3410" s="29">
        <v>7.9999998211860698E-2</v>
      </c>
      <c r="P3410" s="29">
        <v>0</v>
      </c>
      <c r="Q3410" s="29">
        <v>0.140000000596046</v>
      </c>
      <c r="R3410" s="29">
        <f t="shared" si="53"/>
        <v>4.785714298486702E-2</v>
      </c>
      <c r="S3410" s="29">
        <f>100%-Tabela10[[#This Row],[Média]]</f>
        <v>0.95214285701513302</v>
      </c>
    </row>
    <row r="3411" spans="1:19" x14ac:dyDescent="0.3">
      <c r="A3411" s="28" t="str">
        <f>'Agrupamento - 1Ciclo'!A3412</f>
        <v>1710</v>
      </c>
      <c r="B3411" s="29">
        <v>0</v>
      </c>
      <c r="C3411" s="29">
        <v>0</v>
      </c>
      <c r="D3411" s="29">
        <v>0</v>
      </c>
      <c r="E3411" s="29">
        <v>3.9999999105930301E-2</v>
      </c>
      <c r="F3411" s="29">
        <v>0</v>
      </c>
      <c r="G3411" s="29">
        <v>0.10000000149011599</v>
      </c>
      <c r="H3411" s="29">
        <v>0</v>
      </c>
      <c r="I3411" s="29">
        <v>3.9999999105930301E-2</v>
      </c>
      <c r="J3411" s="29">
        <v>0</v>
      </c>
      <c r="K3411" s="29">
        <v>7.0000000298023196E-2</v>
      </c>
      <c r="L3411" s="29">
        <v>0.18000000715255701</v>
      </c>
      <c r="M3411" s="29">
        <v>0</v>
      </c>
      <c r="N3411" s="29">
        <v>0</v>
      </c>
      <c r="O3411" s="29">
        <v>9.00000035762787E-2</v>
      </c>
      <c r="P3411" s="29">
        <v>0</v>
      </c>
      <c r="Q3411" s="29">
        <v>0</v>
      </c>
      <c r="R3411" s="29">
        <f t="shared" si="53"/>
        <v>3.2500000670552219E-2</v>
      </c>
      <c r="S3411" s="29">
        <f>100%-Tabela10[[#This Row],[Média]]</f>
        <v>0.96749999932944775</v>
      </c>
    </row>
    <row r="3412" spans="1:19" x14ac:dyDescent="0.3">
      <c r="A3412" s="28" t="str">
        <f>'Agrupamento - 1Ciclo'!A3413</f>
        <v>1710</v>
      </c>
      <c r="B3412" s="29">
        <v>0</v>
      </c>
      <c r="C3412" s="29">
        <v>5.9999998658895499E-2</v>
      </c>
      <c r="D3412" s="29">
        <v>1.9999999552965199E-2</v>
      </c>
      <c r="E3412" s="29">
        <v>5.9999998658895499E-2</v>
      </c>
      <c r="F3412" s="29">
        <v>0</v>
      </c>
      <c r="G3412" s="29">
        <v>5.9999998658895499E-2</v>
      </c>
      <c r="H3412" s="29">
        <v>2.9999999329447701E-2</v>
      </c>
      <c r="I3412" s="29">
        <v>2.9999999329447701E-2</v>
      </c>
      <c r="J3412" s="29">
        <v>0</v>
      </c>
      <c r="K3412" s="29">
        <v>0.109999999403954</v>
      </c>
      <c r="L3412" s="29">
        <v>5.9999998658895499E-2</v>
      </c>
      <c r="M3412" s="29">
        <v>9.9999997764825804E-3</v>
      </c>
      <c r="N3412" s="29">
        <v>0</v>
      </c>
      <c r="O3412" s="29">
        <v>7.9999998211860698E-2</v>
      </c>
      <c r="P3412" s="29">
        <v>7.0000000298023196E-2</v>
      </c>
      <c r="Q3412" s="29">
        <v>9.9999997764825804E-3</v>
      </c>
      <c r="R3412" s="29">
        <f t="shared" si="53"/>
        <v>3.7499999394640354E-2</v>
      </c>
      <c r="S3412" s="29">
        <f>100%-Tabela10[[#This Row],[Média]]</f>
        <v>0.96250000060535967</v>
      </c>
    </row>
    <row r="3413" spans="1:19" x14ac:dyDescent="0.3">
      <c r="A3413" s="28" t="str">
        <f>'Agrupamento - 1Ciclo'!A3414</f>
        <v>1711</v>
      </c>
      <c r="B3413" s="29">
        <v>0</v>
      </c>
      <c r="C3413" s="29">
        <v>0</v>
      </c>
      <c r="D3413" s="29">
        <v>0</v>
      </c>
      <c r="E3413" s="29">
        <v>0</v>
      </c>
      <c r="F3413" s="29">
        <v>0</v>
      </c>
      <c r="G3413" s="29">
        <v>0</v>
      </c>
      <c r="H3413" s="29">
        <v>0</v>
      </c>
      <c r="I3413" s="29">
        <v>0</v>
      </c>
      <c r="J3413" s="29">
        <v>0</v>
      </c>
      <c r="K3413" s="29">
        <v>0</v>
      </c>
      <c r="L3413" s="29">
        <v>0</v>
      </c>
      <c r="M3413" s="29">
        <v>1.9999999552965199E-2</v>
      </c>
      <c r="N3413" s="29">
        <v>0</v>
      </c>
      <c r="O3413" s="29">
        <v>1.9999999552965199E-2</v>
      </c>
      <c r="P3413" s="29">
        <v>9.9999997764825804E-3</v>
      </c>
      <c r="Q3413" s="29">
        <v>0</v>
      </c>
      <c r="R3413" s="29">
        <f t="shared" si="53"/>
        <v>3.1249999301508112E-3</v>
      </c>
      <c r="S3413" s="29">
        <f>100%-Tabela10[[#This Row],[Média]]</f>
        <v>0.99687500006984919</v>
      </c>
    </row>
    <row r="3414" spans="1:19" x14ac:dyDescent="0.3">
      <c r="A3414" s="28" t="str">
        <f>'Agrupamento - 1Ciclo'!A3415</f>
        <v>1711</v>
      </c>
      <c r="B3414" s="29">
        <v>0</v>
      </c>
      <c r="C3414" s="29">
        <v>0</v>
      </c>
      <c r="D3414" s="29">
        <v>0</v>
      </c>
      <c r="E3414" s="29">
        <v>0</v>
      </c>
      <c r="F3414" s="29">
        <v>0</v>
      </c>
      <c r="G3414" s="29">
        <v>0</v>
      </c>
      <c r="H3414" s="29">
        <v>0</v>
      </c>
      <c r="I3414" s="29">
        <v>0</v>
      </c>
      <c r="J3414" s="29">
        <v>0</v>
      </c>
      <c r="K3414" s="29">
        <v>0</v>
      </c>
      <c r="L3414" s="29">
        <v>0</v>
      </c>
      <c r="M3414" s="29">
        <v>0.17000000178813901</v>
      </c>
      <c r="N3414" s="29">
        <v>0</v>
      </c>
      <c r="O3414" s="29">
        <v>0</v>
      </c>
      <c r="P3414" s="29">
        <v>0</v>
      </c>
      <c r="Q3414" s="29">
        <v>0</v>
      </c>
      <c r="R3414" s="29">
        <f t="shared" si="53"/>
        <v>1.0625000111758688E-2</v>
      </c>
      <c r="S3414" s="29">
        <f>100%-Tabela10[[#This Row],[Média]]</f>
        <v>0.98937499988824129</v>
      </c>
    </row>
    <row r="3415" spans="1:19" x14ac:dyDescent="0.3">
      <c r="A3415" s="28" t="str">
        <f>'Agrupamento - 1Ciclo'!A3416</f>
        <v>1711</v>
      </c>
      <c r="B3415" s="29">
        <v>0</v>
      </c>
      <c r="C3415" s="29">
        <v>0</v>
      </c>
      <c r="D3415" s="29">
        <v>0</v>
      </c>
      <c r="E3415" s="29">
        <v>0</v>
      </c>
      <c r="F3415" s="29">
        <v>0</v>
      </c>
      <c r="G3415" s="29">
        <v>0</v>
      </c>
      <c r="H3415" s="29">
        <v>0</v>
      </c>
      <c r="I3415" s="29">
        <v>5.9999998658895499E-2</v>
      </c>
      <c r="J3415" s="29">
        <v>0</v>
      </c>
      <c r="K3415" s="29">
        <v>0</v>
      </c>
      <c r="L3415" s="29">
        <v>0</v>
      </c>
      <c r="M3415" s="29">
        <v>0</v>
      </c>
      <c r="N3415" s="29">
        <v>0</v>
      </c>
      <c r="O3415" s="29">
        <v>0</v>
      </c>
      <c r="P3415" s="29">
        <v>0</v>
      </c>
      <c r="Q3415" s="29">
        <v>0</v>
      </c>
      <c r="R3415" s="29">
        <f t="shared" si="53"/>
        <v>3.7499999161809687E-3</v>
      </c>
      <c r="S3415" s="29">
        <f>100%-Tabela10[[#This Row],[Média]]</f>
        <v>0.99625000008381903</v>
      </c>
    </row>
    <row r="3416" spans="1:19" x14ac:dyDescent="0.3">
      <c r="A3416" s="28" t="str">
        <f>'Agrupamento - 1Ciclo'!A3417</f>
        <v>1711</v>
      </c>
      <c r="B3416" s="29">
        <v>0</v>
      </c>
      <c r="C3416" s="29">
        <v>0.20000000298023199</v>
      </c>
      <c r="D3416" s="29">
        <v>0</v>
      </c>
      <c r="E3416" s="29">
        <v>0</v>
      </c>
      <c r="F3416" s="29">
        <v>0</v>
      </c>
      <c r="G3416" s="29">
        <v>0</v>
      </c>
      <c r="H3416" s="29">
        <v>0</v>
      </c>
      <c r="I3416" s="29">
        <v>0</v>
      </c>
      <c r="J3416" s="29">
        <v>0</v>
      </c>
      <c r="K3416" s="29">
        <v>0</v>
      </c>
      <c r="L3416" s="29">
        <v>0</v>
      </c>
      <c r="M3416" s="29">
        <v>0</v>
      </c>
      <c r="N3416" s="29">
        <v>0</v>
      </c>
      <c r="O3416" s="29">
        <v>0.109999999403954</v>
      </c>
      <c r="P3416" s="29">
        <v>0</v>
      </c>
      <c r="Q3416" s="29">
        <v>0</v>
      </c>
      <c r="R3416" s="29">
        <f t="shared" si="53"/>
        <v>1.9375000149011626E-2</v>
      </c>
      <c r="S3416" s="29">
        <f>100%-Tabela10[[#This Row],[Média]]</f>
        <v>0.98062499985098839</v>
      </c>
    </row>
    <row r="3417" spans="1:19" x14ac:dyDescent="0.3">
      <c r="A3417" s="28" t="str">
        <f>'Agrupamento - 1Ciclo'!A3418</f>
        <v>1711</v>
      </c>
      <c r="B3417" s="29">
        <v>0</v>
      </c>
      <c r="C3417" s="29">
        <v>0</v>
      </c>
      <c r="D3417" s="29">
        <v>0</v>
      </c>
      <c r="E3417" s="29">
        <v>7.0000000298023196E-2</v>
      </c>
      <c r="F3417" s="29">
        <v>0</v>
      </c>
      <c r="G3417" s="29">
        <v>3.9999999105930301E-2</v>
      </c>
      <c r="H3417" s="29">
        <v>5.0000000745058101E-2</v>
      </c>
      <c r="I3417" s="29">
        <v>5.0000000745058101E-2</v>
      </c>
      <c r="J3417" s="29">
        <v>0</v>
      </c>
      <c r="K3417" s="29">
        <v>5.0000000745058101E-2</v>
      </c>
      <c r="L3417" s="29">
        <v>3.9999999105930301E-2</v>
      </c>
      <c r="M3417" s="29">
        <v>3.9999999105930301E-2</v>
      </c>
      <c r="N3417" s="29">
        <v>0</v>
      </c>
      <c r="O3417" s="29">
        <v>0</v>
      </c>
      <c r="P3417" s="29">
        <v>5.0000000745058101E-2</v>
      </c>
      <c r="Q3417" s="29">
        <v>3.9999999105930301E-2</v>
      </c>
      <c r="R3417" s="29">
        <f t="shared" si="53"/>
        <v>2.6874999981373555E-2</v>
      </c>
      <c r="S3417" s="29">
        <f>100%-Tabela10[[#This Row],[Média]]</f>
        <v>0.97312500001862645</v>
      </c>
    </row>
    <row r="3418" spans="1:19" x14ac:dyDescent="0.3">
      <c r="A3418" s="28" t="str">
        <f>'Agrupamento - 1Ciclo'!A3419</f>
        <v>1711</v>
      </c>
      <c r="B3418" s="29" t="s">
        <v>4752</v>
      </c>
      <c r="C3418" s="29" t="s">
        <v>4752</v>
      </c>
      <c r="D3418" s="29" t="s">
        <v>4752</v>
      </c>
      <c r="E3418" s="29" t="s">
        <v>4752</v>
      </c>
      <c r="F3418" s="29" t="s">
        <v>4752</v>
      </c>
      <c r="G3418" s="29" t="s">
        <v>4752</v>
      </c>
      <c r="H3418" s="29" t="s">
        <v>4752</v>
      </c>
      <c r="I3418" s="29" t="s">
        <v>4752</v>
      </c>
      <c r="J3418" s="29" t="s">
        <v>4751</v>
      </c>
      <c r="K3418" s="29" t="s">
        <v>4751</v>
      </c>
      <c r="L3418" s="29" t="s">
        <v>4751</v>
      </c>
      <c r="M3418" s="29" t="s">
        <v>4751</v>
      </c>
      <c r="N3418" s="29" t="s">
        <v>4751</v>
      </c>
      <c r="O3418" s="29" t="s">
        <v>4751</v>
      </c>
      <c r="P3418" s="29" t="s">
        <v>4751</v>
      </c>
      <c r="Q3418" s="29" t="s">
        <v>4751</v>
      </c>
      <c r="R3418" s="29" t="s">
        <v>4752</v>
      </c>
      <c r="S3418" s="29" t="e">
        <f>100%-Tabela10[[#This Row],[Média]]</f>
        <v>#VALUE!</v>
      </c>
    </row>
    <row r="3419" spans="1:19" x14ac:dyDescent="0.3">
      <c r="A3419" s="28" t="str">
        <f>'Agrupamento - 1Ciclo'!A3420</f>
        <v>1711</v>
      </c>
      <c r="B3419" s="29">
        <v>0</v>
      </c>
      <c r="C3419" s="29">
        <v>0</v>
      </c>
      <c r="D3419" s="29">
        <v>0</v>
      </c>
      <c r="E3419" s="29">
        <v>1.9999999552965199E-2</v>
      </c>
      <c r="F3419" s="29">
        <v>0</v>
      </c>
      <c r="G3419" s="29">
        <v>0</v>
      </c>
      <c r="H3419" s="29">
        <v>0</v>
      </c>
      <c r="I3419" s="29">
        <v>0</v>
      </c>
      <c r="J3419" s="29">
        <v>0</v>
      </c>
      <c r="K3419" s="29">
        <v>0</v>
      </c>
      <c r="L3419" s="29">
        <v>1.9999999552965199E-2</v>
      </c>
      <c r="M3419" s="29">
        <v>0</v>
      </c>
      <c r="N3419" s="29">
        <v>0</v>
      </c>
      <c r="O3419" s="29">
        <v>1.9999999552965199E-2</v>
      </c>
      <c r="P3419" s="29">
        <v>1.9999999552965199E-2</v>
      </c>
      <c r="Q3419" s="29">
        <v>7.0000000298023196E-2</v>
      </c>
      <c r="R3419" s="29">
        <f t="shared" si="53"/>
        <v>9.3749999068677495E-3</v>
      </c>
      <c r="S3419" s="29">
        <f>100%-Tabela10[[#This Row],[Média]]</f>
        <v>0.99062500009313226</v>
      </c>
    </row>
    <row r="3420" spans="1:19" x14ac:dyDescent="0.3">
      <c r="A3420" s="28" t="str">
        <f>'Agrupamento - 1Ciclo'!A3421</f>
        <v>1711</v>
      </c>
      <c r="B3420" s="29">
        <v>0</v>
      </c>
      <c r="C3420" s="29">
        <v>5.9999998658895499E-2</v>
      </c>
      <c r="D3420" s="29">
        <v>9.9999997764825804E-3</v>
      </c>
      <c r="E3420" s="29">
        <v>1.9999999552965199E-2</v>
      </c>
      <c r="F3420" s="29">
        <v>0</v>
      </c>
      <c r="G3420" s="29">
        <v>1.9999999552965199E-2</v>
      </c>
      <c r="H3420" s="29">
        <v>1.9999999552965199E-2</v>
      </c>
      <c r="I3420" s="29">
        <v>0</v>
      </c>
      <c r="J3420" s="29">
        <v>0</v>
      </c>
      <c r="K3420" s="29">
        <v>5.9999998658895499E-2</v>
      </c>
      <c r="L3420" s="29">
        <v>1.9999999552965199E-2</v>
      </c>
      <c r="M3420" s="29">
        <v>3.9999999105930301E-2</v>
      </c>
      <c r="N3420" s="29">
        <v>0</v>
      </c>
      <c r="O3420" s="29">
        <v>0.109999999403954</v>
      </c>
      <c r="P3420" s="29">
        <v>9.9999997764825804E-3</v>
      </c>
      <c r="Q3420" s="29">
        <v>9.9999997764825804E-3</v>
      </c>
      <c r="R3420" s="29">
        <f t="shared" si="53"/>
        <v>2.3749999585561489E-2</v>
      </c>
      <c r="S3420" s="29">
        <f>100%-Tabela10[[#This Row],[Média]]</f>
        <v>0.97625000041443855</v>
      </c>
    </row>
    <row r="3421" spans="1:19" x14ac:dyDescent="0.3">
      <c r="A3421" s="28" t="str">
        <f>'Agrupamento - 1Ciclo'!A3422</f>
        <v>1711</v>
      </c>
      <c r="B3421" s="29">
        <v>0</v>
      </c>
      <c r="C3421" s="29">
        <v>0</v>
      </c>
      <c r="D3421" s="29">
        <v>0</v>
      </c>
      <c r="E3421" s="29">
        <v>0</v>
      </c>
      <c r="F3421" s="29">
        <v>0</v>
      </c>
      <c r="G3421" s="29">
        <v>0</v>
      </c>
      <c r="H3421" s="29">
        <v>0</v>
      </c>
      <c r="I3421" s="29">
        <v>0</v>
      </c>
      <c r="J3421" s="29">
        <v>0</v>
      </c>
      <c r="K3421" s="29">
        <v>0</v>
      </c>
      <c r="L3421" s="29">
        <v>0</v>
      </c>
      <c r="M3421" s="29">
        <v>0</v>
      </c>
      <c r="N3421" s="29">
        <v>0</v>
      </c>
      <c r="O3421" s="29">
        <v>0</v>
      </c>
      <c r="P3421" s="29">
        <v>0</v>
      </c>
      <c r="Q3421" s="29">
        <v>0</v>
      </c>
      <c r="R3421" s="29">
        <f t="shared" si="53"/>
        <v>0</v>
      </c>
      <c r="S3421" s="29">
        <f>100%-Tabela10[[#This Row],[Média]]</f>
        <v>1</v>
      </c>
    </row>
    <row r="3422" spans="1:19" x14ac:dyDescent="0.3">
      <c r="A3422" s="28" t="str">
        <f>'Agrupamento - 1Ciclo'!A3423</f>
        <v>1711</v>
      </c>
      <c r="B3422" s="29">
        <v>0</v>
      </c>
      <c r="C3422" s="29">
        <v>0</v>
      </c>
      <c r="D3422" s="29">
        <v>0</v>
      </c>
      <c r="E3422" s="29">
        <v>0</v>
      </c>
      <c r="F3422" s="29">
        <v>0</v>
      </c>
      <c r="G3422" s="29">
        <v>0</v>
      </c>
      <c r="H3422" s="29">
        <v>0</v>
      </c>
      <c r="I3422" s="29">
        <v>5.9999998658895499E-2</v>
      </c>
      <c r="J3422" s="29">
        <v>0</v>
      </c>
      <c r="K3422" s="29">
        <v>0</v>
      </c>
      <c r="L3422" s="29">
        <v>0</v>
      </c>
      <c r="M3422" s="29">
        <v>0</v>
      </c>
      <c r="N3422" s="29">
        <v>0</v>
      </c>
      <c r="O3422" s="29">
        <v>0</v>
      </c>
      <c r="P3422" s="29">
        <v>0</v>
      </c>
      <c r="Q3422" s="29">
        <v>0</v>
      </c>
      <c r="R3422" s="29">
        <f t="shared" si="53"/>
        <v>3.7499999161809687E-3</v>
      </c>
      <c r="S3422" s="29">
        <f>100%-Tabela10[[#This Row],[Média]]</f>
        <v>0.99625000008381903</v>
      </c>
    </row>
    <row r="3423" spans="1:19" x14ac:dyDescent="0.3">
      <c r="A3423" s="28" t="str">
        <f>'Agrupamento - 1Ciclo'!A3424</f>
        <v>1711</v>
      </c>
      <c r="B3423" s="29">
        <v>0</v>
      </c>
      <c r="C3423" s="29">
        <v>2.9999999329447701E-2</v>
      </c>
      <c r="D3423" s="29">
        <v>0</v>
      </c>
      <c r="E3423" s="29">
        <v>0</v>
      </c>
      <c r="F3423" s="29">
        <v>0</v>
      </c>
      <c r="G3423" s="29">
        <v>0</v>
      </c>
      <c r="H3423" s="29">
        <v>0</v>
      </c>
      <c r="I3423" s="29">
        <v>0</v>
      </c>
      <c r="J3423" s="29">
        <v>0</v>
      </c>
      <c r="K3423" s="29">
        <v>0</v>
      </c>
      <c r="L3423" s="29">
        <v>0</v>
      </c>
      <c r="M3423" s="29">
        <v>1.9999999552965199E-2</v>
      </c>
      <c r="N3423" s="29">
        <v>0</v>
      </c>
      <c r="O3423" s="29">
        <v>0</v>
      </c>
      <c r="P3423" s="29">
        <v>0</v>
      </c>
      <c r="Q3423" s="29">
        <v>0</v>
      </c>
      <c r="R3423" s="29">
        <f t="shared" si="53"/>
        <v>3.124999930150806E-3</v>
      </c>
      <c r="S3423" s="29">
        <f>100%-Tabela10[[#This Row],[Média]]</f>
        <v>0.99687500006984919</v>
      </c>
    </row>
    <row r="3424" spans="1:19" x14ac:dyDescent="0.3">
      <c r="A3424" s="28" t="str">
        <f>'Agrupamento - 1Ciclo'!A3425</f>
        <v>1711</v>
      </c>
      <c r="B3424" s="29">
        <v>0</v>
      </c>
      <c r="C3424" s="29">
        <v>0</v>
      </c>
      <c r="D3424" s="29">
        <v>0</v>
      </c>
      <c r="E3424" s="29">
        <v>0</v>
      </c>
      <c r="F3424" s="29">
        <v>0</v>
      </c>
      <c r="G3424" s="29">
        <v>0</v>
      </c>
      <c r="H3424" s="29">
        <v>0</v>
      </c>
      <c r="I3424" s="29">
        <v>0</v>
      </c>
      <c r="J3424" s="29">
        <v>0</v>
      </c>
      <c r="K3424" s="29">
        <v>0</v>
      </c>
      <c r="L3424" s="29">
        <v>0</v>
      </c>
      <c r="M3424" s="29">
        <v>0</v>
      </c>
      <c r="N3424" s="29">
        <v>0</v>
      </c>
      <c r="O3424" s="29">
        <v>0</v>
      </c>
      <c r="P3424" s="29">
        <v>0</v>
      </c>
      <c r="Q3424" s="29">
        <v>0</v>
      </c>
      <c r="R3424" s="29">
        <f t="shared" si="53"/>
        <v>0</v>
      </c>
      <c r="S3424" s="29">
        <f>100%-Tabela10[[#This Row],[Média]]</f>
        <v>1</v>
      </c>
    </row>
    <row r="3425" spans="1:19" x14ac:dyDescent="0.3">
      <c r="A3425" s="28" t="str">
        <f>'Agrupamento - 1Ciclo'!A3426</f>
        <v>1711</v>
      </c>
      <c r="B3425" s="29">
        <v>0</v>
      </c>
      <c r="C3425" s="29">
        <v>0</v>
      </c>
      <c r="D3425" s="29">
        <v>0</v>
      </c>
      <c r="E3425" s="29">
        <v>0</v>
      </c>
      <c r="F3425" s="29">
        <v>0</v>
      </c>
      <c r="G3425" s="29">
        <v>0</v>
      </c>
      <c r="H3425" s="29">
        <v>1.9999999552965199E-2</v>
      </c>
      <c r="I3425" s="29">
        <v>3.9999999105930301E-2</v>
      </c>
      <c r="J3425" s="29">
        <v>0</v>
      </c>
      <c r="K3425" s="29">
        <v>1.9999999552965199E-2</v>
      </c>
      <c r="L3425" s="29">
        <v>0</v>
      </c>
      <c r="M3425" s="29">
        <v>0</v>
      </c>
      <c r="N3425" s="29">
        <v>0</v>
      </c>
      <c r="O3425" s="29">
        <v>2.9999999329447701E-2</v>
      </c>
      <c r="P3425" s="29">
        <v>0</v>
      </c>
      <c r="Q3425" s="29">
        <v>9.9999997764825804E-3</v>
      </c>
      <c r="R3425" s="29">
        <f t="shared" si="53"/>
        <v>7.4999998323619366E-3</v>
      </c>
      <c r="S3425" s="29">
        <f>100%-Tabela10[[#This Row],[Média]]</f>
        <v>0.99250000016763806</v>
      </c>
    </row>
    <row r="3426" spans="1:19" x14ac:dyDescent="0.3">
      <c r="A3426" s="28" t="str">
        <f>'Agrupamento - 1Ciclo'!A3427</f>
        <v>1711</v>
      </c>
      <c r="B3426" s="29">
        <v>0</v>
      </c>
      <c r="C3426" s="29">
        <v>7.9999998211860698E-2</v>
      </c>
      <c r="D3426" s="29">
        <v>0</v>
      </c>
      <c r="E3426" s="29">
        <v>0</v>
      </c>
      <c r="F3426" s="29">
        <v>0</v>
      </c>
      <c r="G3426" s="29">
        <v>0</v>
      </c>
      <c r="H3426" s="29">
        <v>0</v>
      </c>
      <c r="I3426" s="29">
        <v>0</v>
      </c>
      <c r="J3426" s="29">
        <v>0</v>
      </c>
      <c r="K3426" s="29">
        <v>0</v>
      </c>
      <c r="L3426" s="29">
        <v>0</v>
      </c>
      <c r="M3426" s="29">
        <v>0</v>
      </c>
      <c r="N3426" s="29">
        <v>0</v>
      </c>
      <c r="O3426" s="29">
        <v>0</v>
      </c>
      <c r="P3426" s="29">
        <v>0</v>
      </c>
      <c r="Q3426" s="29">
        <v>0.17000000178813901</v>
      </c>
      <c r="R3426" s="29">
        <f t="shared" si="53"/>
        <v>1.5624999999999983E-2</v>
      </c>
      <c r="S3426" s="29">
        <f>100%-Tabela10[[#This Row],[Média]]</f>
        <v>0.984375</v>
      </c>
    </row>
    <row r="3427" spans="1:19" x14ac:dyDescent="0.3">
      <c r="A3427" s="28" t="str">
        <f>'Agrupamento - 1Ciclo'!A3428</f>
        <v>1711</v>
      </c>
      <c r="B3427" s="29">
        <v>0</v>
      </c>
      <c r="C3427" s="29">
        <v>0</v>
      </c>
      <c r="D3427" s="29">
        <v>0</v>
      </c>
      <c r="E3427" s="29">
        <v>0</v>
      </c>
      <c r="F3427" s="29">
        <v>0</v>
      </c>
      <c r="G3427" s="29">
        <v>0</v>
      </c>
      <c r="H3427" s="29">
        <v>0</v>
      </c>
      <c r="I3427" s="29">
        <v>0</v>
      </c>
      <c r="J3427" s="29">
        <v>0</v>
      </c>
      <c r="K3427" s="29">
        <v>0</v>
      </c>
      <c r="L3427" s="29">
        <v>0</v>
      </c>
      <c r="M3427" s="29">
        <v>0</v>
      </c>
      <c r="N3427" s="29">
        <v>0</v>
      </c>
      <c r="O3427" s="29">
        <v>0</v>
      </c>
      <c r="P3427" s="29">
        <v>5.0000000745058101E-2</v>
      </c>
      <c r="Q3427" s="29">
        <v>0</v>
      </c>
      <c r="R3427" s="29">
        <f t="shared" si="53"/>
        <v>3.1250000465661313E-3</v>
      </c>
      <c r="S3427" s="29">
        <f>100%-Tabela10[[#This Row],[Média]]</f>
        <v>0.99687499995343387</v>
      </c>
    </row>
    <row r="3428" spans="1:19" x14ac:dyDescent="0.3">
      <c r="A3428" s="28" t="str">
        <f>'Agrupamento - 1Ciclo'!A3429</f>
        <v>1712</v>
      </c>
      <c r="B3428" s="29">
        <v>0</v>
      </c>
      <c r="C3428" s="29">
        <v>0</v>
      </c>
      <c r="D3428" s="29">
        <v>0</v>
      </c>
      <c r="E3428" s="29">
        <v>1.9999999552965199E-2</v>
      </c>
      <c r="F3428" s="29">
        <v>0</v>
      </c>
      <c r="G3428" s="29">
        <v>0</v>
      </c>
      <c r="H3428" s="29">
        <v>0</v>
      </c>
      <c r="I3428" s="29">
        <v>9.9999997764825804E-3</v>
      </c>
      <c r="J3428" s="29">
        <v>0</v>
      </c>
      <c r="K3428" s="29">
        <v>0</v>
      </c>
      <c r="L3428" s="29">
        <v>0</v>
      </c>
      <c r="M3428" s="29">
        <v>9.9999997764825804E-3</v>
      </c>
      <c r="N3428" s="29">
        <v>0</v>
      </c>
      <c r="O3428" s="29">
        <v>0</v>
      </c>
      <c r="P3428" s="29">
        <v>0</v>
      </c>
      <c r="Q3428" s="29">
        <v>9.9999997764825804E-3</v>
      </c>
      <c r="R3428" s="29">
        <f t="shared" si="53"/>
        <v>3.1249999301508091E-3</v>
      </c>
      <c r="S3428" s="29">
        <f>100%-Tabela10[[#This Row],[Média]]</f>
        <v>0.99687500006984919</v>
      </c>
    </row>
    <row r="3429" spans="1:19" x14ac:dyDescent="0.3">
      <c r="A3429" s="28" t="str">
        <f>'Agrupamento - 1Ciclo'!A3430</f>
        <v>1712</v>
      </c>
      <c r="B3429" s="29">
        <v>0</v>
      </c>
      <c r="C3429" s="29">
        <v>0.63999998569488503</v>
      </c>
      <c r="D3429" s="29">
        <v>0.10000000149011599</v>
      </c>
      <c r="E3429" s="29">
        <v>0.109999999403954</v>
      </c>
      <c r="F3429" s="29">
        <v>0</v>
      </c>
      <c r="G3429" s="29">
        <v>0.20000000298023199</v>
      </c>
      <c r="H3429" s="29">
        <v>0</v>
      </c>
      <c r="I3429" s="29">
        <v>0.10000000149011599</v>
      </c>
      <c r="J3429" s="29">
        <v>0</v>
      </c>
      <c r="K3429" s="29">
        <v>0.25</v>
      </c>
      <c r="L3429" s="29">
        <v>0.46000000834464999</v>
      </c>
      <c r="M3429" s="29">
        <v>0.33000001311302202</v>
      </c>
      <c r="N3429" s="29">
        <v>0</v>
      </c>
      <c r="O3429" s="29">
        <v>0.10000000149011599</v>
      </c>
      <c r="P3429" s="29">
        <v>0.10000000149011599</v>
      </c>
      <c r="Q3429" s="29">
        <v>0</v>
      </c>
      <c r="R3429" s="29">
        <f t="shared" si="53"/>
        <v>0.14937500096857545</v>
      </c>
      <c r="S3429" s="29">
        <f>100%-Tabela10[[#This Row],[Média]]</f>
        <v>0.85062499903142452</v>
      </c>
    </row>
    <row r="3430" spans="1:19" x14ac:dyDescent="0.3">
      <c r="A3430" s="28" t="str">
        <f>'Agrupamento - 1Ciclo'!A3431</f>
        <v>1712</v>
      </c>
      <c r="B3430" s="29">
        <v>0</v>
      </c>
      <c r="C3430" s="29">
        <v>0.20000000298023199</v>
      </c>
      <c r="D3430" s="29">
        <v>0</v>
      </c>
      <c r="E3430" s="29" t="s">
        <v>4752</v>
      </c>
      <c r="F3430" s="29">
        <v>0</v>
      </c>
      <c r="G3430" s="29">
        <v>0</v>
      </c>
      <c r="H3430" s="29">
        <v>0</v>
      </c>
      <c r="I3430" s="29">
        <v>0</v>
      </c>
      <c r="J3430" s="29">
        <v>0</v>
      </c>
      <c r="K3430" s="29">
        <v>0</v>
      </c>
      <c r="L3430" s="29">
        <v>0</v>
      </c>
      <c r="M3430" s="29">
        <v>0</v>
      </c>
      <c r="N3430" s="29">
        <v>0</v>
      </c>
      <c r="O3430" s="29">
        <v>0</v>
      </c>
      <c r="P3430" s="29">
        <v>0</v>
      </c>
      <c r="Q3430" s="29">
        <v>0</v>
      </c>
      <c r="R3430" s="29">
        <f t="shared" si="53"/>
        <v>1.3333333532015466E-2</v>
      </c>
      <c r="S3430" s="29">
        <f>100%-Tabela10[[#This Row],[Média]]</f>
        <v>0.98666666646798451</v>
      </c>
    </row>
    <row r="3431" spans="1:19" x14ac:dyDescent="0.3">
      <c r="A3431" s="28" t="str">
        <f>'Agrupamento - 1Ciclo'!A3432</f>
        <v>1712</v>
      </c>
      <c r="B3431" s="29">
        <v>0</v>
      </c>
      <c r="C3431" s="29">
        <v>0</v>
      </c>
      <c r="D3431" s="29">
        <v>0</v>
      </c>
      <c r="E3431" s="29">
        <v>0</v>
      </c>
      <c r="F3431" s="29">
        <v>0</v>
      </c>
      <c r="G3431" s="29">
        <v>0.119999997317791</v>
      </c>
      <c r="H3431" s="29">
        <v>0</v>
      </c>
      <c r="I3431" s="29">
        <v>0</v>
      </c>
      <c r="J3431" s="29" t="s">
        <v>4752</v>
      </c>
      <c r="K3431" s="29">
        <v>0</v>
      </c>
      <c r="L3431" s="29">
        <v>0</v>
      </c>
      <c r="M3431" s="29" t="s">
        <v>4752</v>
      </c>
      <c r="N3431" s="29" t="s">
        <v>4752</v>
      </c>
      <c r="O3431" s="29" t="s">
        <v>4752</v>
      </c>
      <c r="P3431" s="29">
        <v>0</v>
      </c>
      <c r="Q3431" s="29">
        <v>5.0000000745058101E-2</v>
      </c>
      <c r="R3431" s="29">
        <f t="shared" si="53"/>
        <v>1.4166666505237424E-2</v>
      </c>
      <c r="S3431" s="29">
        <f>100%-Tabela10[[#This Row],[Média]]</f>
        <v>0.98583333349476254</v>
      </c>
    </row>
    <row r="3432" spans="1:19" x14ac:dyDescent="0.3">
      <c r="A3432" s="28" t="str">
        <f>'Agrupamento - 1Ciclo'!A3433</f>
        <v>1712</v>
      </c>
      <c r="B3432" s="29">
        <v>0</v>
      </c>
      <c r="C3432" s="29">
        <v>0.10000000149011599</v>
      </c>
      <c r="D3432" s="29">
        <v>0.17000000178813901</v>
      </c>
      <c r="E3432" s="29">
        <v>0</v>
      </c>
      <c r="F3432" s="29">
        <v>0</v>
      </c>
      <c r="G3432" s="29">
        <v>0</v>
      </c>
      <c r="H3432" s="29">
        <v>0</v>
      </c>
      <c r="I3432" s="29">
        <v>0.109999999403954</v>
      </c>
      <c r="J3432" s="29">
        <v>0</v>
      </c>
      <c r="K3432" s="29">
        <v>0.31000000238418601</v>
      </c>
      <c r="L3432" s="29">
        <v>0</v>
      </c>
      <c r="M3432" s="29">
        <v>0</v>
      </c>
      <c r="N3432" s="29">
        <v>0</v>
      </c>
      <c r="O3432" s="29">
        <v>0.30000001192092901</v>
      </c>
      <c r="P3432" s="29">
        <v>9.00000035762787E-2</v>
      </c>
      <c r="Q3432" s="29">
        <v>9.00000035762787E-2</v>
      </c>
      <c r="R3432" s="29">
        <f t="shared" si="53"/>
        <v>7.3125001508742585E-2</v>
      </c>
      <c r="S3432" s="29">
        <f>100%-Tabela10[[#This Row],[Média]]</f>
        <v>0.92687499849125743</v>
      </c>
    </row>
    <row r="3433" spans="1:19" x14ac:dyDescent="0.3">
      <c r="A3433" s="28" t="str">
        <f>'Agrupamento - 1Ciclo'!A3434</f>
        <v>1712</v>
      </c>
      <c r="B3433" s="29">
        <v>0</v>
      </c>
      <c r="C3433" s="29">
        <v>7.9999998211860698E-2</v>
      </c>
      <c r="D3433" s="29">
        <v>2.9999999329447701E-2</v>
      </c>
      <c r="E3433" s="29">
        <v>0.10000000149011599</v>
      </c>
      <c r="F3433" s="29" t="s">
        <v>4752</v>
      </c>
      <c r="G3433" s="29">
        <v>0</v>
      </c>
      <c r="H3433" s="29">
        <v>0</v>
      </c>
      <c r="I3433" s="29">
        <v>0</v>
      </c>
      <c r="J3433" s="29">
        <v>0</v>
      </c>
      <c r="K3433" s="29" t="s">
        <v>4752</v>
      </c>
      <c r="L3433" s="29">
        <v>0</v>
      </c>
      <c r="M3433" s="29">
        <v>0</v>
      </c>
      <c r="N3433" s="29">
        <v>0</v>
      </c>
      <c r="O3433" s="29">
        <v>1.9999999552965199E-2</v>
      </c>
      <c r="P3433" s="29" t="s">
        <v>4752</v>
      </c>
      <c r="Q3433" s="29">
        <v>0</v>
      </c>
      <c r="R3433" s="29">
        <f t="shared" si="53"/>
        <v>1.7692307583414585E-2</v>
      </c>
      <c r="S3433" s="29">
        <f>100%-Tabela10[[#This Row],[Média]]</f>
        <v>0.98230769241658544</v>
      </c>
    </row>
    <row r="3434" spans="1:19" x14ac:dyDescent="0.3">
      <c r="A3434" s="28" t="str">
        <f>'Agrupamento - 1Ciclo'!A3435</f>
        <v>1712</v>
      </c>
      <c r="B3434" s="29">
        <v>0</v>
      </c>
      <c r="C3434" s="29">
        <v>0</v>
      </c>
      <c r="D3434" s="29">
        <v>5.0000000745058101E-2</v>
      </c>
      <c r="E3434" s="29">
        <v>0</v>
      </c>
      <c r="F3434" s="29">
        <v>0</v>
      </c>
      <c r="G3434" s="29">
        <v>0</v>
      </c>
      <c r="H3434" s="29">
        <v>0</v>
      </c>
      <c r="I3434" s="29">
        <v>0</v>
      </c>
      <c r="J3434" s="29">
        <v>0</v>
      </c>
      <c r="K3434" s="29">
        <v>0</v>
      </c>
      <c r="L3434" s="29">
        <v>0</v>
      </c>
      <c r="M3434" s="29">
        <v>0</v>
      </c>
      <c r="N3434" s="29">
        <v>0</v>
      </c>
      <c r="O3434" s="29">
        <v>0</v>
      </c>
      <c r="P3434" s="29">
        <v>0</v>
      </c>
      <c r="Q3434" s="29">
        <v>0</v>
      </c>
      <c r="R3434" s="29">
        <f t="shared" si="53"/>
        <v>3.1250000465661313E-3</v>
      </c>
      <c r="S3434" s="29">
        <f>100%-Tabela10[[#This Row],[Média]]</f>
        <v>0.99687499995343387</v>
      </c>
    </row>
    <row r="3435" spans="1:19" x14ac:dyDescent="0.3">
      <c r="A3435" s="28" t="str">
        <f>'Agrupamento - 1Ciclo'!A3436</f>
        <v>1712</v>
      </c>
      <c r="B3435" s="29">
        <v>0</v>
      </c>
      <c r="C3435" s="29">
        <v>0.10000000149011599</v>
      </c>
      <c r="D3435" s="29">
        <v>0</v>
      </c>
      <c r="E3435" s="29">
        <v>0</v>
      </c>
      <c r="F3435" s="29">
        <v>0</v>
      </c>
      <c r="G3435" s="29">
        <v>0.25</v>
      </c>
      <c r="H3435" s="29">
        <v>0</v>
      </c>
      <c r="I3435" s="29">
        <v>0</v>
      </c>
      <c r="J3435" s="29">
        <v>0</v>
      </c>
      <c r="K3435" s="29">
        <v>0</v>
      </c>
      <c r="L3435" s="29">
        <v>0</v>
      </c>
      <c r="M3435" s="29">
        <v>0</v>
      </c>
      <c r="N3435" s="29">
        <v>0</v>
      </c>
      <c r="O3435" s="29">
        <v>0.33000001311302202</v>
      </c>
      <c r="P3435" s="29">
        <v>0.18000000715255701</v>
      </c>
      <c r="Q3435" s="29">
        <v>0</v>
      </c>
      <c r="R3435" s="29">
        <f t="shared" si="53"/>
        <v>5.3750001359730938E-2</v>
      </c>
      <c r="S3435" s="29">
        <f>100%-Tabela10[[#This Row],[Média]]</f>
        <v>0.94624999864026904</v>
      </c>
    </row>
    <row r="3436" spans="1:19" x14ac:dyDescent="0.3">
      <c r="A3436" s="28" t="str">
        <f>'Agrupamento - 1Ciclo'!A3437</f>
        <v>1712</v>
      </c>
      <c r="B3436" s="29">
        <v>0</v>
      </c>
      <c r="C3436" s="29">
        <v>1.9999999552965199E-2</v>
      </c>
      <c r="D3436" s="29">
        <v>0</v>
      </c>
      <c r="E3436" s="29">
        <v>1.9999999552965199E-2</v>
      </c>
      <c r="F3436" s="29">
        <v>0</v>
      </c>
      <c r="G3436" s="29">
        <v>0</v>
      </c>
      <c r="H3436" s="29">
        <v>0</v>
      </c>
      <c r="I3436" s="29">
        <v>0</v>
      </c>
      <c r="J3436" s="29">
        <v>0</v>
      </c>
      <c r="K3436" s="29">
        <v>0</v>
      </c>
      <c r="L3436" s="29">
        <v>0</v>
      </c>
      <c r="M3436" s="29">
        <v>0</v>
      </c>
      <c r="N3436" s="29">
        <v>0</v>
      </c>
      <c r="O3436" s="29">
        <v>0</v>
      </c>
      <c r="P3436" s="29">
        <v>0</v>
      </c>
      <c r="Q3436" s="29">
        <v>0</v>
      </c>
      <c r="R3436" s="29">
        <f t="shared" si="53"/>
        <v>2.4999999441206499E-3</v>
      </c>
      <c r="S3436" s="29">
        <f>100%-Tabela10[[#This Row],[Média]]</f>
        <v>0.99750000005587935</v>
      </c>
    </row>
    <row r="3437" spans="1:19" x14ac:dyDescent="0.3">
      <c r="A3437" s="28" t="str">
        <f>'Agrupamento - 1Ciclo'!A3438</f>
        <v>1712</v>
      </c>
      <c r="B3437" s="29">
        <v>0</v>
      </c>
      <c r="C3437" s="29">
        <v>0.15000000596046401</v>
      </c>
      <c r="D3437" s="29">
        <v>1.9999999552965199E-2</v>
      </c>
      <c r="E3437" s="29">
        <v>2.9999999329447701E-2</v>
      </c>
      <c r="F3437" s="29">
        <v>0</v>
      </c>
      <c r="G3437" s="29">
        <v>2.9999999329447701E-2</v>
      </c>
      <c r="H3437" s="29">
        <v>0</v>
      </c>
      <c r="I3437" s="29">
        <v>1.9999999552965199E-2</v>
      </c>
      <c r="J3437" s="29">
        <v>0</v>
      </c>
      <c r="K3437" s="29">
        <v>5.9999998658895499E-2</v>
      </c>
      <c r="L3437" s="29">
        <v>1.9999999552965199E-2</v>
      </c>
      <c r="M3437" s="29">
        <v>0</v>
      </c>
      <c r="N3437" s="29">
        <v>0</v>
      </c>
      <c r="O3437" s="29">
        <v>9.9999997764825804E-3</v>
      </c>
      <c r="P3437" s="29">
        <v>1.9999999552965199E-2</v>
      </c>
      <c r="Q3437" s="29">
        <v>3.9999999105930301E-2</v>
      </c>
      <c r="R3437" s="29">
        <f t="shared" si="53"/>
        <v>2.5000000023283037E-2</v>
      </c>
      <c r="S3437" s="29">
        <f>100%-Tabela10[[#This Row],[Média]]</f>
        <v>0.97499999997671694</v>
      </c>
    </row>
    <row r="3438" spans="1:19" x14ac:dyDescent="0.3">
      <c r="A3438" s="28" t="str">
        <f>'Agrupamento - 1Ciclo'!A3439</f>
        <v>1712</v>
      </c>
      <c r="B3438" s="29">
        <v>0</v>
      </c>
      <c r="C3438" s="29">
        <v>0</v>
      </c>
      <c r="D3438" s="29">
        <v>0</v>
      </c>
      <c r="E3438" s="29">
        <v>0</v>
      </c>
      <c r="F3438" s="29">
        <v>0</v>
      </c>
      <c r="G3438" s="29">
        <v>0</v>
      </c>
      <c r="H3438" s="29">
        <v>0</v>
      </c>
      <c r="I3438" s="29">
        <v>0</v>
      </c>
      <c r="J3438" s="29">
        <v>0</v>
      </c>
      <c r="K3438" s="29">
        <v>0.109999999403954</v>
      </c>
      <c r="L3438" s="29">
        <v>5.0000000745058101E-2</v>
      </c>
      <c r="M3438" s="29">
        <v>0</v>
      </c>
      <c r="N3438" s="29">
        <v>0</v>
      </c>
      <c r="O3438" s="29">
        <v>9.00000035762787E-2</v>
      </c>
      <c r="P3438" s="29">
        <v>0</v>
      </c>
      <c r="Q3438" s="29">
        <v>5.0000000745058101E-2</v>
      </c>
      <c r="R3438" s="29">
        <f t="shared" si="53"/>
        <v>1.8750000279396807E-2</v>
      </c>
      <c r="S3438" s="29">
        <f>100%-Tabela10[[#This Row],[Média]]</f>
        <v>0.98124999972060323</v>
      </c>
    </row>
    <row r="3439" spans="1:19" x14ac:dyDescent="0.3">
      <c r="A3439" s="28" t="str">
        <f>'Agrupamento - 1Ciclo'!A3440</f>
        <v>1712</v>
      </c>
      <c r="B3439" s="29" t="s">
        <v>4752</v>
      </c>
      <c r="C3439" s="29" t="s">
        <v>4752</v>
      </c>
      <c r="D3439" s="29">
        <v>0</v>
      </c>
      <c r="E3439" s="29">
        <v>0</v>
      </c>
      <c r="F3439" s="29" t="s">
        <v>4752</v>
      </c>
      <c r="G3439" s="29" t="s">
        <v>4752</v>
      </c>
      <c r="H3439" s="29" t="s">
        <v>4752</v>
      </c>
      <c r="I3439" s="29">
        <v>1.9999999552965199E-2</v>
      </c>
      <c r="J3439" s="29">
        <v>0</v>
      </c>
      <c r="K3439" s="29" t="s">
        <v>4752</v>
      </c>
      <c r="L3439" s="29" t="s">
        <v>4752</v>
      </c>
      <c r="M3439" s="29" t="s">
        <v>4752</v>
      </c>
      <c r="N3439" s="29" t="s">
        <v>4752</v>
      </c>
      <c r="O3439" s="29">
        <v>0</v>
      </c>
      <c r="P3439" s="29">
        <v>0</v>
      </c>
      <c r="Q3439" s="29">
        <v>0</v>
      </c>
      <c r="R3439" s="29">
        <f t="shared" si="53"/>
        <v>2.8571427932807428E-3</v>
      </c>
      <c r="S3439" s="29">
        <f>100%-Tabela10[[#This Row],[Média]]</f>
        <v>0.99714285720671925</v>
      </c>
    </row>
    <row r="3440" spans="1:19" x14ac:dyDescent="0.3">
      <c r="A3440" s="28" t="str">
        <f>'Agrupamento - 1Ciclo'!A3441</f>
        <v>1712</v>
      </c>
      <c r="B3440" s="29">
        <v>0</v>
      </c>
      <c r="C3440" s="29">
        <v>5.0000000745058101E-2</v>
      </c>
      <c r="D3440" s="29">
        <v>0</v>
      </c>
      <c r="E3440" s="29">
        <v>5.0000000745058101E-2</v>
      </c>
      <c r="F3440" s="29">
        <v>0</v>
      </c>
      <c r="G3440" s="29">
        <v>1.9999999552965199E-2</v>
      </c>
      <c r="H3440" s="29">
        <v>0</v>
      </c>
      <c r="I3440" s="29">
        <v>0</v>
      </c>
      <c r="J3440" s="29">
        <v>0</v>
      </c>
      <c r="K3440" s="29">
        <v>3.9999999105930301E-2</v>
      </c>
      <c r="L3440" s="29">
        <v>0</v>
      </c>
      <c r="M3440" s="29">
        <v>5.0000000745058101E-2</v>
      </c>
      <c r="N3440" s="29">
        <v>0</v>
      </c>
      <c r="O3440" s="29">
        <v>0.10000000149011599</v>
      </c>
      <c r="P3440" s="29">
        <v>1.9999999552965199E-2</v>
      </c>
      <c r="Q3440" s="29">
        <v>3.9999999105930301E-2</v>
      </c>
      <c r="R3440" s="29">
        <f t="shared" si="53"/>
        <v>2.312500006519258E-2</v>
      </c>
      <c r="S3440" s="29">
        <f>100%-Tabela10[[#This Row],[Média]]</f>
        <v>0.97687499993480742</v>
      </c>
    </row>
    <row r="3441" spans="1:19" x14ac:dyDescent="0.3">
      <c r="A3441" s="28" t="str">
        <f>'Agrupamento - 1Ciclo'!A3442</f>
        <v>1712</v>
      </c>
      <c r="B3441" s="29">
        <v>0</v>
      </c>
      <c r="C3441" s="29">
        <v>0</v>
      </c>
      <c r="D3441" s="29">
        <v>0</v>
      </c>
      <c r="E3441" s="29">
        <v>0</v>
      </c>
      <c r="F3441" s="29">
        <v>0</v>
      </c>
      <c r="G3441" s="29">
        <v>0</v>
      </c>
      <c r="H3441" s="29">
        <v>0</v>
      </c>
      <c r="I3441" s="29">
        <v>0</v>
      </c>
      <c r="J3441" s="29">
        <v>0</v>
      </c>
      <c r="K3441" s="29">
        <v>0</v>
      </c>
      <c r="L3441" s="29">
        <v>0</v>
      </c>
      <c r="M3441" s="29">
        <v>0</v>
      </c>
      <c r="N3441" s="29">
        <v>0</v>
      </c>
      <c r="O3441" s="29">
        <v>0</v>
      </c>
      <c r="P3441" s="29">
        <v>0</v>
      </c>
      <c r="Q3441" s="29">
        <v>0</v>
      </c>
      <c r="R3441" s="29">
        <f t="shared" si="53"/>
        <v>0</v>
      </c>
      <c r="S3441" s="29">
        <f>100%-Tabela10[[#This Row],[Média]]</f>
        <v>1</v>
      </c>
    </row>
    <row r="3442" spans="1:19" x14ac:dyDescent="0.3">
      <c r="A3442" s="28" t="str">
        <f>'Agrupamento - 1Ciclo'!A3443</f>
        <v>1712</v>
      </c>
      <c r="B3442" s="29">
        <v>0</v>
      </c>
      <c r="C3442" s="29">
        <v>1.9999999552965199E-2</v>
      </c>
      <c r="D3442" s="29">
        <v>7.0000000298023196E-2</v>
      </c>
      <c r="E3442" s="29">
        <v>1.9999999552965199E-2</v>
      </c>
      <c r="F3442" s="29">
        <v>0</v>
      </c>
      <c r="G3442" s="29">
        <v>0</v>
      </c>
      <c r="H3442" s="29">
        <v>0</v>
      </c>
      <c r="I3442" s="29">
        <v>0</v>
      </c>
      <c r="J3442" s="29">
        <v>0</v>
      </c>
      <c r="K3442" s="29">
        <v>9.00000035762787E-2</v>
      </c>
      <c r="L3442" s="29">
        <v>0</v>
      </c>
      <c r="M3442" s="29">
        <v>0</v>
      </c>
      <c r="N3442" s="29">
        <v>0</v>
      </c>
      <c r="O3442" s="29">
        <v>7.9999998211860698E-2</v>
      </c>
      <c r="P3442" s="29">
        <v>1.9999999552965199E-2</v>
      </c>
      <c r="Q3442" s="29">
        <v>0</v>
      </c>
      <c r="R3442" s="29">
        <f t="shared" si="53"/>
        <v>1.8750000046566139E-2</v>
      </c>
      <c r="S3442" s="29">
        <f>100%-Tabela10[[#This Row],[Média]]</f>
        <v>0.98124999995343387</v>
      </c>
    </row>
    <row r="3443" spans="1:19" x14ac:dyDescent="0.3">
      <c r="A3443" s="28" t="str">
        <f>'Agrupamento - 1Ciclo'!A3444</f>
        <v>1712</v>
      </c>
      <c r="B3443" s="29">
        <v>0</v>
      </c>
      <c r="C3443" s="29">
        <v>0.129999995231628</v>
      </c>
      <c r="D3443" s="29">
        <v>9.9999997764825804E-3</v>
      </c>
      <c r="E3443" s="29">
        <v>1.9999999552965199E-2</v>
      </c>
      <c r="F3443" s="29">
        <v>0</v>
      </c>
      <c r="G3443" s="29">
        <v>9.00000035762787E-2</v>
      </c>
      <c r="H3443" s="29">
        <v>0</v>
      </c>
      <c r="I3443" s="29">
        <v>1.9999999552965199E-2</v>
      </c>
      <c r="J3443" s="29">
        <v>0</v>
      </c>
      <c r="K3443" s="29">
        <v>0.140000000596046</v>
      </c>
      <c r="L3443" s="29">
        <v>0</v>
      </c>
      <c r="M3443" s="29">
        <v>9.9999997764825804E-3</v>
      </c>
      <c r="N3443" s="29">
        <v>0</v>
      </c>
      <c r="O3443" s="29">
        <v>0.109999999403954</v>
      </c>
      <c r="P3443" s="29">
        <v>1.9999999552965199E-2</v>
      </c>
      <c r="Q3443" s="29">
        <v>0.15999999642372101</v>
      </c>
      <c r="R3443" s="29">
        <f t="shared" si="53"/>
        <v>4.4374999590218026E-2</v>
      </c>
      <c r="S3443" s="29">
        <f>100%-Tabela10[[#This Row],[Média]]</f>
        <v>0.95562500040978193</v>
      </c>
    </row>
    <row r="3444" spans="1:19" x14ac:dyDescent="0.3">
      <c r="A3444" s="28" t="str">
        <f>'Agrupamento - 1Ciclo'!A3445</f>
        <v>1712</v>
      </c>
      <c r="B3444" s="29">
        <v>0</v>
      </c>
      <c r="C3444" s="29">
        <v>5.9999998658895499E-2</v>
      </c>
      <c r="D3444" s="29">
        <v>0</v>
      </c>
      <c r="E3444" s="29">
        <v>5.0000000745058101E-2</v>
      </c>
      <c r="F3444" s="29">
        <v>0</v>
      </c>
      <c r="G3444" s="29">
        <v>7.0000000298023196E-2</v>
      </c>
      <c r="H3444" s="29">
        <v>5.9999998658895499E-2</v>
      </c>
      <c r="I3444" s="29">
        <v>7.0000000298023196E-2</v>
      </c>
      <c r="J3444" s="29">
        <v>0</v>
      </c>
      <c r="K3444" s="29">
        <v>0</v>
      </c>
      <c r="L3444" s="29">
        <v>0</v>
      </c>
      <c r="M3444" s="29">
        <v>5.9999998658895499E-2</v>
      </c>
      <c r="N3444" s="29">
        <v>0</v>
      </c>
      <c r="O3444" s="29">
        <v>0</v>
      </c>
      <c r="P3444" s="29">
        <v>3.9999999105930301E-2</v>
      </c>
      <c r="Q3444" s="29">
        <v>3.9999999105930301E-2</v>
      </c>
      <c r="R3444" s="29">
        <f t="shared" si="53"/>
        <v>2.8124999720603228E-2</v>
      </c>
      <c r="S3444" s="29">
        <f>100%-Tabela10[[#This Row],[Média]]</f>
        <v>0.97187500027939677</v>
      </c>
    </row>
    <row r="3445" spans="1:19" x14ac:dyDescent="0.3">
      <c r="A3445" s="28" t="str">
        <f>'Agrupamento - 1Ciclo'!A3446</f>
        <v>1712</v>
      </c>
      <c r="B3445" s="29">
        <v>0</v>
      </c>
      <c r="C3445" s="29">
        <v>0</v>
      </c>
      <c r="D3445" s="29">
        <v>0</v>
      </c>
      <c r="E3445" s="29">
        <v>0</v>
      </c>
      <c r="F3445" s="29">
        <v>0</v>
      </c>
      <c r="G3445" s="29">
        <v>0</v>
      </c>
      <c r="H3445" s="29">
        <v>0</v>
      </c>
      <c r="I3445" s="29">
        <v>0</v>
      </c>
      <c r="J3445" s="29">
        <v>0</v>
      </c>
      <c r="K3445" s="29">
        <v>0.129999995231628</v>
      </c>
      <c r="L3445" s="29">
        <v>5.0000000745058101E-2</v>
      </c>
      <c r="M3445" s="29">
        <v>0</v>
      </c>
      <c r="N3445" s="29">
        <v>0</v>
      </c>
      <c r="O3445" s="29">
        <v>1.9999999552965199E-2</v>
      </c>
      <c r="P3445" s="29">
        <v>0</v>
      </c>
      <c r="Q3445" s="29">
        <v>5.0000000745058101E-2</v>
      </c>
      <c r="R3445" s="29">
        <f t="shared" si="53"/>
        <v>1.5624999767169336E-2</v>
      </c>
      <c r="S3445" s="29">
        <f>100%-Tabela10[[#This Row],[Média]]</f>
        <v>0.98437500023283064</v>
      </c>
    </row>
    <row r="3446" spans="1:19" x14ac:dyDescent="0.3">
      <c r="A3446" s="28" t="str">
        <f>'Agrupamento - 1Ciclo'!A3447</f>
        <v>1712</v>
      </c>
      <c r="B3446" s="29">
        <v>0</v>
      </c>
      <c r="C3446" s="29">
        <v>0.10000000149011599</v>
      </c>
      <c r="D3446" s="29">
        <v>0</v>
      </c>
      <c r="E3446" s="29">
        <v>0</v>
      </c>
      <c r="F3446" s="29">
        <v>0</v>
      </c>
      <c r="G3446" s="29">
        <v>0</v>
      </c>
      <c r="H3446" s="29">
        <v>0</v>
      </c>
      <c r="I3446" s="29">
        <v>0</v>
      </c>
      <c r="J3446" s="29">
        <v>0</v>
      </c>
      <c r="K3446" s="29">
        <v>1.9999999552965199E-2</v>
      </c>
      <c r="L3446" s="29">
        <v>0</v>
      </c>
      <c r="M3446" s="29">
        <v>1.9999999552965199E-2</v>
      </c>
      <c r="N3446" s="29">
        <v>0</v>
      </c>
      <c r="O3446" s="29">
        <v>0</v>
      </c>
      <c r="P3446" s="29">
        <v>1.9999999552965199E-2</v>
      </c>
      <c r="Q3446" s="29">
        <v>1.9999999552965199E-2</v>
      </c>
      <c r="R3446" s="29">
        <f t="shared" si="53"/>
        <v>1.1249999981373549E-2</v>
      </c>
      <c r="S3446" s="29">
        <f>100%-Tabela10[[#This Row],[Média]]</f>
        <v>0.98875000001862645</v>
      </c>
    </row>
    <row r="3447" spans="1:19" x14ac:dyDescent="0.3">
      <c r="A3447" s="28" t="str">
        <f>'Agrupamento - 1Ciclo'!A3448</f>
        <v>1712</v>
      </c>
      <c r="B3447" s="29">
        <v>0</v>
      </c>
      <c r="C3447" s="29">
        <v>9.00000035762787E-2</v>
      </c>
      <c r="D3447" s="29">
        <v>0</v>
      </c>
      <c r="E3447" s="29">
        <v>0</v>
      </c>
      <c r="F3447" s="29">
        <v>0</v>
      </c>
      <c r="G3447" s="29">
        <v>0.15999999642372101</v>
      </c>
      <c r="H3447" s="29">
        <v>0</v>
      </c>
      <c r="I3447" s="29" t="s">
        <v>4752</v>
      </c>
      <c r="J3447" s="29" t="s">
        <v>4752</v>
      </c>
      <c r="K3447" s="29">
        <v>7.0000000298023196E-2</v>
      </c>
      <c r="L3447" s="29">
        <v>0</v>
      </c>
      <c r="M3447" s="29">
        <v>0</v>
      </c>
      <c r="N3447" s="29">
        <v>0</v>
      </c>
      <c r="O3447" s="29">
        <v>0.5</v>
      </c>
      <c r="P3447" s="29">
        <v>0</v>
      </c>
      <c r="Q3447" s="29">
        <v>5.0000000745058101E-2</v>
      </c>
      <c r="R3447" s="29">
        <f t="shared" si="53"/>
        <v>6.2142857217362922E-2</v>
      </c>
      <c r="S3447" s="29">
        <f>100%-Tabela10[[#This Row],[Média]]</f>
        <v>0.9378571427826371</v>
      </c>
    </row>
    <row r="3448" spans="1:19" x14ac:dyDescent="0.3">
      <c r="A3448" s="28" t="str">
        <f>'Agrupamento - 1Ciclo'!A3449</f>
        <v>1712</v>
      </c>
      <c r="B3448" s="29">
        <v>0</v>
      </c>
      <c r="C3448" s="29">
        <v>0</v>
      </c>
      <c r="D3448" s="29" t="s">
        <v>4752</v>
      </c>
      <c r="E3448" s="29">
        <v>3.9999999105930301E-2</v>
      </c>
      <c r="F3448" s="29">
        <v>0</v>
      </c>
      <c r="G3448" s="29">
        <v>0</v>
      </c>
      <c r="H3448" s="29">
        <v>0</v>
      </c>
      <c r="I3448" s="29" t="s">
        <v>4752</v>
      </c>
      <c r="J3448" s="29">
        <v>0</v>
      </c>
      <c r="K3448" s="29">
        <v>0</v>
      </c>
      <c r="L3448" s="29">
        <v>0</v>
      </c>
      <c r="M3448" s="29">
        <v>7.9999998211860698E-2</v>
      </c>
      <c r="N3448" s="29">
        <v>0</v>
      </c>
      <c r="O3448" s="29">
        <v>0</v>
      </c>
      <c r="P3448" s="29">
        <v>0</v>
      </c>
      <c r="Q3448" s="29">
        <v>3.9999999105930301E-2</v>
      </c>
      <c r="R3448" s="29">
        <f t="shared" si="53"/>
        <v>1.142857117312295E-2</v>
      </c>
      <c r="S3448" s="29">
        <f>100%-Tabela10[[#This Row],[Média]]</f>
        <v>0.9885714288268771</v>
      </c>
    </row>
    <row r="3449" spans="1:19" x14ac:dyDescent="0.3">
      <c r="A3449" s="28" t="str">
        <f>'Agrupamento - 1Ciclo'!A3450</f>
        <v>1712</v>
      </c>
      <c r="B3449" s="29">
        <v>0</v>
      </c>
      <c r="C3449" s="29">
        <v>0.140000000596046</v>
      </c>
      <c r="D3449" s="29">
        <v>0</v>
      </c>
      <c r="E3449" s="29">
        <v>0</v>
      </c>
      <c r="F3449" s="29">
        <v>0</v>
      </c>
      <c r="G3449" s="29">
        <v>0</v>
      </c>
      <c r="H3449" s="29">
        <v>0</v>
      </c>
      <c r="I3449" s="29">
        <v>0</v>
      </c>
      <c r="J3449" s="29">
        <v>0</v>
      </c>
      <c r="K3449" s="29">
        <v>0</v>
      </c>
      <c r="L3449" s="29">
        <v>0</v>
      </c>
      <c r="M3449" s="29">
        <v>0</v>
      </c>
      <c r="N3449" s="29">
        <v>0</v>
      </c>
      <c r="O3449" s="29">
        <v>0.109999999403954</v>
      </c>
      <c r="P3449" s="29">
        <v>0.109999999403954</v>
      </c>
      <c r="Q3449" s="29">
        <v>0</v>
      </c>
      <c r="R3449" s="29">
        <f t="shared" si="53"/>
        <v>2.2499999962747125E-2</v>
      </c>
      <c r="S3449" s="29">
        <f>100%-Tabela10[[#This Row],[Média]]</f>
        <v>0.9775000000372529</v>
      </c>
    </row>
    <row r="3450" spans="1:19" x14ac:dyDescent="0.3">
      <c r="A3450" s="28" t="str">
        <f>'Agrupamento - 1Ciclo'!A3451</f>
        <v>1712</v>
      </c>
      <c r="B3450" s="29">
        <v>0</v>
      </c>
      <c r="C3450" s="29">
        <v>0</v>
      </c>
      <c r="D3450" s="29">
        <v>0</v>
      </c>
      <c r="E3450" s="29">
        <v>0</v>
      </c>
      <c r="F3450" s="29">
        <v>0</v>
      </c>
      <c r="G3450" s="29">
        <v>0</v>
      </c>
      <c r="H3450" s="29">
        <v>0</v>
      </c>
      <c r="I3450" s="29">
        <v>0</v>
      </c>
      <c r="J3450" s="29">
        <v>0</v>
      </c>
      <c r="K3450" s="29">
        <v>0</v>
      </c>
      <c r="L3450" s="29">
        <v>0</v>
      </c>
      <c r="M3450" s="29">
        <v>0</v>
      </c>
      <c r="N3450" s="29">
        <v>0</v>
      </c>
      <c r="O3450" s="29">
        <v>0</v>
      </c>
      <c r="P3450" s="29">
        <v>0</v>
      </c>
      <c r="Q3450" s="29">
        <v>0</v>
      </c>
      <c r="R3450" s="29">
        <f t="shared" si="53"/>
        <v>0</v>
      </c>
      <c r="S3450" s="29">
        <f>100%-Tabela10[[#This Row],[Média]]</f>
        <v>1</v>
      </c>
    </row>
    <row r="3451" spans="1:19" x14ac:dyDescent="0.3">
      <c r="A3451" s="28" t="str">
        <f>'Agrupamento - 1Ciclo'!A3452</f>
        <v>1712</v>
      </c>
      <c r="B3451" s="29">
        <v>0</v>
      </c>
      <c r="C3451" s="29">
        <v>0.140000000596046</v>
      </c>
      <c r="D3451" s="29">
        <v>0.15000000596046401</v>
      </c>
      <c r="E3451" s="29">
        <v>0.18000000715255701</v>
      </c>
      <c r="F3451" s="29">
        <v>0</v>
      </c>
      <c r="G3451" s="29">
        <v>0.259999990463257</v>
      </c>
      <c r="H3451" s="29">
        <v>5.0000000745058101E-2</v>
      </c>
      <c r="I3451" s="29">
        <v>1.9999999552965199E-2</v>
      </c>
      <c r="J3451" s="29">
        <v>0</v>
      </c>
      <c r="K3451" s="29">
        <v>7.0000000298023196E-2</v>
      </c>
      <c r="L3451" s="29">
        <v>0.129999995231628</v>
      </c>
      <c r="M3451" s="29">
        <v>1.9999999552965199E-2</v>
      </c>
      <c r="N3451" s="29">
        <v>0</v>
      </c>
      <c r="O3451" s="29">
        <v>0.129999995231628</v>
      </c>
      <c r="P3451" s="29">
        <v>0</v>
      </c>
      <c r="Q3451" s="29">
        <v>0.109999999403954</v>
      </c>
      <c r="R3451" s="29">
        <f t="shared" si="53"/>
        <v>7.8749999636784099E-2</v>
      </c>
      <c r="S3451" s="29">
        <f>100%-Tabela10[[#This Row],[Média]]</f>
        <v>0.92125000036321592</v>
      </c>
    </row>
    <row r="3452" spans="1:19" x14ac:dyDescent="0.3">
      <c r="A3452" s="28" t="str">
        <f>'Agrupamento - 1Ciclo'!A3453</f>
        <v>1712</v>
      </c>
      <c r="B3452" s="29">
        <v>0</v>
      </c>
      <c r="C3452" s="29">
        <v>5.9999998658895499E-2</v>
      </c>
      <c r="D3452" s="29">
        <v>0</v>
      </c>
      <c r="E3452" s="29">
        <v>0</v>
      </c>
      <c r="F3452" s="29">
        <v>0</v>
      </c>
      <c r="G3452" s="29">
        <v>1.9999999552965199E-2</v>
      </c>
      <c r="H3452" s="29">
        <v>0</v>
      </c>
      <c r="I3452" s="29">
        <v>0</v>
      </c>
      <c r="J3452" s="29">
        <v>0</v>
      </c>
      <c r="K3452" s="29">
        <v>0</v>
      </c>
      <c r="L3452" s="29">
        <v>0</v>
      </c>
      <c r="M3452" s="29">
        <v>0</v>
      </c>
      <c r="N3452" s="29">
        <v>0</v>
      </c>
      <c r="O3452" s="29">
        <v>1.9999999552965199E-2</v>
      </c>
      <c r="P3452" s="29">
        <v>0</v>
      </c>
      <c r="Q3452" s="29">
        <v>0</v>
      </c>
      <c r="R3452" s="29">
        <f t="shared" si="53"/>
        <v>6.249999860301619E-3</v>
      </c>
      <c r="S3452" s="29">
        <f>100%-Tabela10[[#This Row],[Média]]</f>
        <v>0.99375000013969839</v>
      </c>
    </row>
    <row r="3453" spans="1:19" x14ac:dyDescent="0.3">
      <c r="A3453" s="28" t="str">
        <f>'Agrupamento - 1Ciclo'!A3454</f>
        <v>1712</v>
      </c>
      <c r="B3453" s="29">
        <v>0</v>
      </c>
      <c r="C3453" s="29">
        <v>3.9999999105930301E-2</v>
      </c>
      <c r="D3453" s="29">
        <v>0</v>
      </c>
      <c r="E3453" s="29">
        <v>0</v>
      </c>
      <c r="F3453" s="29">
        <v>0</v>
      </c>
      <c r="G3453" s="29">
        <v>0</v>
      </c>
      <c r="H3453" s="29">
        <v>0</v>
      </c>
      <c r="I3453" s="29">
        <v>0</v>
      </c>
      <c r="J3453" s="29">
        <v>0</v>
      </c>
      <c r="K3453" s="29">
        <v>1.9999999552965199E-2</v>
      </c>
      <c r="L3453" s="29">
        <v>0</v>
      </c>
      <c r="M3453" s="29">
        <v>0</v>
      </c>
      <c r="N3453" s="29">
        <v>0</v>
      </c>
      <c r="O3453" s="29">
        <v>0</v>
      </c>
      <c r="P3453" s="29">
        <v>0</v>
      </c>
      <c r="Q3453" s="29">
        <v>5.0000000745058101E-2</v>
      </c>
      <c r="R3453" s="29">
        <f t="shared" si="53"/>
        <v>6.8749999627471005E-3</v>
      </c>
      <c r="S3453" s="29">
        <f>100%-Tabela10[[#This Row],[Média]]</f>
        <v>0.9931250000372529</v>
      </c>
    </row>
    <row r="3454" spans="1:19" x14ac:dyDescent="0.3">
      <c r="A3454" s="28" t="str">
        <f>'Agrupamento - 1Ciclo'!A3455</f>
        <v>1712</v>
      </c>
      <c r="B3454" s="29">
        <v>0</v>
      </c>
      <c r="C3454" s="29">
        <v>0</v>
      </c>
      <c r="D3454" s="29">
        <v>5.9999998658895499E-2</v>
      </c>
      <c r="E3454" s="29">
        <v>3.9999999105930301E-2</v>
      </c>
      <c r="F3454" s="29">
        <v>0</v>
      </c>
      <c r="G3454" s="29">
        <v>0</v>
      </c>
      <c r="H3454" s="29">
        <v>0</v>
      </c>
      <c r="I3454" s="29">
        <v>7.0000000298023196E-2</v>
      </c>
      <c r="J3454" s="29">
        <v>0</v>
      </c>
      <c r="K3454" s="29">
        <v>0</v>
      </c>
      <c r="L3454" s="29">
        <v>0</v>
      </c>
      <c r="M3454" s="29">
        <v>0</v>
      </c>
      <c r="N3454" s="29">
        <v>0</v>
      </c>
      <c r="O3454" s="29">
        <v>0</v>
      </c>
      <c r="P3454" s="29">
        <v>0</v>
      </c>
      <c r="Q3454" s="29">
        <v>0</v>
      </c>
      <c r="R3454" s="29">
        <f t="shared" si="53"/>
        <v>1.0624999878928062E-2</v>
      </c>
      <c r="S3454" s="29">
        <f>100%-Tabela10[[#This Row],[Média]]</f>
        <v>0.98937500012107193</v>
      </c>
    </row>
    <row r="3455" spans="1:19" x14ac:dyDescent="0.3">
      <c r="A3455" s="28" t="str">
        <f>'Agrupamento - 1Ciclo'!A3456</f>
        <v>1712</v>
      </c>
      <c r="B3455" s="29">
        <v>0</v>
      </c>
      <c r="C3455" s="29">
        <v>1.9999999552965199E-2</v>
      </c>
      <c r="D3455" s="29">
        <v>1.9999999552965199E-2</v>
      </c>
      <c r="E3455" s="29">
        <v>9.9999997764825804E-3</v>
      </c>
      <c r="F3455" s="29">
        <v>0</v>
      </c>
      <c r="G3455" s="29">
        <v>0</v>
      </c>
      <c r="H3455" s="29">
        <v>0</v>
      </c>
      <c r="I3455" s="29">
        <v>0</v>
      </c>
      <c r="J3455" s="29">
        <v>0</v>
      </c>
      <c r="K3455" s="29">
        <v>1.9999999552965199E-2</v>
      </c>
      <c r="L3455" s="29">
        <v>9.9999997764825804E-3</v>
      </c>
      <c r="M3455" s="29">
        <v>0</v>
      </c>
      <c r="N3455" s="29">
        <v>0</v>
      </c>
      <c r="O3455" s="29">
        <v>1.9999999552965199E-2</v>
      </c>
      <c r="P3455" s="29">
        <v>0</v>
      </c>
      <c r="Q3455" s="29">
        <v>0</v>
      </c>
      <c r="R3455" s="29">
        <f t="shared" si="53"/>
        <v>6.2499998603016225E-3</v>
      </c>
      <c r="S3455" s="29">
        <f>100%-Tabela10[[#This Row],[Média]]</f>
        <v>0.99375000013969839</v>
      </c>
    </row>
    <row r="3456" spans="1:19" x14ac:dyDescent="0.3">
      <c r="A3456" s="28" t="str">
        <f>'Agrupamento - 1Ciclo'!A3457</f>
        <v>1712</v>
      </c>
      <c r="B3456" s="29">
        <v>0</v>
      </c>
      <c r="C3456" s="29">
        <v>0</v>
      </c>
      <c r="D3456" s="29">
        <v>0</v>
      </c>
      <c r="E3456" s="29">
        <v>0</v>
      </c>
      <c r="F3456" s="29">
        <v>0</v>
      </c>
      <c r="G3456" s="29">
        <v>0</v>
      </c>
      <c r="H3456" s="29">
        <v>0</v>
      </c>
      <c r="I3456" s="29">
        <v>0</v>
      </c>
      <c r="J3456" s="29">
        <v>0</v>
      </c>
      <c r="K3456" s="29">
        <v>0</v>
      </c>
      <c r="L3456" s="29">
        <v>0</v>
      </c>
      <c r="M3456" s="29">
        <v>0</v>
      </c>
      <c r="N3456" s="29">
        <v>0</v>
      </c>
      <c r="O3456" s="29">
        <v>0.140000000596046</v>
      </c>
      <c r="P3456" s="29">
        <v>7.0000000298023196E-2</v>
      </c>
      <c r="Q3456" s="29">
        <v>0</v>
      </c>
      <c r="R3456" s="29">
        <f t="shared" si="53"/>
        <v>1.3125000055879325E-2</v>
      </c>
      <c r="S3456" s="29">
        <f>100%-Tabela10[[#This Row],[Média]]</f>
        <v>0.98687499994412065</v>
      </c>
    </row>
    <row r="3457" spans="1:19" x14ac:dyDescent="0.3">
      <c r="A3457" s="28" t="str">
        <f>'Agrupamento - 1Ciclo'!A3458</f>
        <v>1712</v>
      </c>
      <c r="B3457" s="29">
        <v>0</v>
      </c>
      <c r="C3457" s="29">
        <v>0.54000002145767201</v>
      </c>
      <c r="D3457" s="29">
        <v>0.21999999880790699</v>
      </c>
      <c r="E3457" s="29">
        <v>0.37999999523162797</v>
      </c>
      <c r="F3457" s="29">
        <v>0</v>
      </c>
      <c r="G3457" s="29">
        <v>0.31999999284744302</v>
      </c>
      <c r="H3457" s="29">
        <v>0.20000000298023199</v>
      </c>
      <c r="I3457" s="29">
        <v>3.9999999105930301E-2</v>
      </c>
      <c r="J3457" s="29">
        <v>0</v>
      </c>
      <c r="K3457" s="29">
        <v>0.37999999523162797</v>
      </c>
      <c r="L3457" s="29">
        <v>0.36000001430511502</v>
      </c>
      <c r="M3457" s="29">
        <v>0.140000000596046</v>
      </c>
      <c r="N3457" s="29">
        <v>0</v>
      </c>
      <c r="O3457" s="29">
        <v>0.38999998569488498</v>
      </c>
      <c r="P3457" s="29">
        <v>0.21999999880790699</v>
      </c>
      <c r="Q3457" s="29">
        <v>0.15000000596046401</v>
      </c>
      <c r="R3457" s="29">
        <f t="shared" si="53"/>
        <v>0.20875000068917859</v>
      </c>
      <c r="S3457" s="29">
        <f>100%-Tabela10[[#This Row],[Média]]</f>
        <v>0.79124999931082141</v>
      </c>
    </row>
    <row r="3458" spans="1:19" x14ac:dyDescent="0.3">
      <c r="A3458" s="28" t="str">
        <f>'Agrupamento - 1Ciclo'!A3459</f>
        <v>1712</v>
      </c>
      <c r="B3458" s="29">
        <v>0</v>
      </c>
      <c r="C3458" s="29">
        <v>1.9999999552965199E-2</v>
      </c>
      <c r="D3458" s="29">
        <v>9.9999997764825804E-3</v>
      </c>
      <c r="E3458" s="29">
        <v>0</v>
      </c>
      <c r="F3458" s="29">
        <v>0</v>
      </c>
      <c r="G3458" s="29">
        <v>0</v>
      </c>
      <c r="H3458" s="29">
        <v>0</v>
      </c>
      <c r="I3458" s="29">
        <v>0</v>
      </c>
      <c r="J3458" s="29">
        <v>0</v>
      </c>
      <c r="K3458" s="29">
        <v>9.9999997764825804E-3</v>
      </c>
      <c r="L3458" s="29">
        <v>0</v>
      </c>
      <c r="M3458" s="29">
        <v>0</v>
      </c>
      <c r="N3458" s="29">
        <v>0</v>
      </c>
      <c r="O3458" s="29">
        <v>0</v>
      </c>
      <c r="P3458" s="29">
        <v>0</v>
      </c>
      <c r="Q3458" s="29">
        <v>0</v>
      </c>
      <c r="R3458" s="29">
        <f t="shared" si="53"/>
        <v>2.4999999441206477E-3</v>
      </c>
      <c r="S3458" s="29">
        <f>100%-Tabela10[[#This Row],[Média]]</f>
        <v>0.99750000005587935</v>
      </c>
    </row>
    <row r="3459" spans="1:19" x14ac:dyDescent="0.3">
      <c r="A3459" s="28" t="str">
        <f>'Agrupamento - 1Ciclo'!A3460</f>
        <v>1712</v>
      </c>
      <c r="B3459" s="29">
        <v>0</v>
      </c>
      <c r="C3459" s="29">
        <v>7.9999998211860698E-2</v>
      </c>
      <c r="D3459" s="29">
        <v>0.109999999403954</v>
      </c>
      <c r="E3459" s="29">
        <v>0</v>
      </c>
      <c r="F3459" s="29">
        <v>0</v>
      </c>
      <c r="G3459" s="29">
        <v>0</v>
      </c>
      <c r="H3459" s="29">
        <v>0</v>
      </c>
      <c r="I3459" s="29">
        <v>3.9999999105930301E-2</v>
      </c>
      <c r="J3459" s="29">
        <v>0</v>
      </c>
      <c r="K3459" s="29">
        <v>3.9999999105930301E-2</v>
      </c>
      <c r="L3459" s="29">
        <v>0</v>
      </c>
      <c r="M3459" s="29">
        <v>0</v>
      </c>
      <c r="N3459" s="29">
        <v>0</v>
      </c>
      <c r="O3459" s="29">
        <v>0</v>
      </c>
      <c r="P3459" s="29">
        <v>0</v>
      </c>
      <c r="Q3459" s="29">
        <v>0</v>
      </c>
      <c r="R3459" s="29">
        <f t="shared" ref="R3459:R3522" si="54">AVERAGE(B3459:Q3459)</f>
        <v>1.6874999739229707E-2</v>
      </c>
      <c r="S3459" s="29">
        <f>100%-Tabela10[[#This Row],[Média]]</f>
        <v>0.98312500026077032</v>
      </c>
    </row>
    <row r="3460" spans="1:19" x14ac:dyDescent="0.3">
      <c r="A3460" s="28" t="str">
        <f>'Agrupamento - 1Ciclo'!A3461</f>
        <v>1712</v>
      </c>
      <c r="B3460" s="29">
        <v>0</v>
      </c>
      <c r="C3460" s="29">
        <v>5.0000000745058101E-2</v>
      </c>
      <c r="D3460" s="29">
        <v>0</v>
      </c>
      <c r="E3460" s="29">
        <v>3.9999999105930301E-2</v>
      </c>
      <c r="F3460" s="29">
        <v>0</v>
      </c>
      <c r="G3460" s="29">
        <v>0</v>
      </c>
      <c r="H3460" s="29">
        <v>0</v>
      </c>
      <c r="I3460" s="29">
        <v>3.9999999105930301E-2</v>
      </c>
      <c r="J3460" s="29">
        <v>0</v>
      </c>
      <c r="K3460" s="29">
        <v>0</v>
      </c>
      <c r="L3460" s="29">
        <v>0</v>
      </c>
      <c r="M3460" s="29">
        <v>0</v>
      </c>
      <c r="N3460" s="29">
        <v>0</v>
      </c>
      <c r="O3460" s="29">
        <v>0</v>
      </c>
      <c r="P3460" s="29">
        <v>0</v>
      </c>
      <c r="Q3460" s="29">
        <v>7.0000000298023196E-2</v>
      </c>
      <c r="R3460" s="29">
        <f t="shared" si="54"/>
        <v>1.249999995343387E-2</v>
      </c>
      <c r="S3460" s="29">
        <f>100%-Tabela10[[#This Row],[Média]]</f>
        <v>0.98750000004656613</v>
      </c>
    </row>
    <row r="3461" spans="1:19" x14ac:dyDescent="0.3">
      <c r="A3461" s="28" t="str">
        <f>'Agrupamento - 1Ciclo'!A3462</f>
        <v>1712</v>
      </c>
      <c r="B3461" s="29">
        <v>0</v>
      </c>
      <c r="C3461" s="29">
        <v>0</v>
      </c>
      <c r="D3461" s="29">
        <v>0</v>
      </c>
      <c r="E3461" s="29">
        <v>0</v>
      </c>
      <c r="F3461" s="29">
        <v>0</v>
      </c>
      <c r="G3461" s="29">
        <v>0</v>
      </c>
      <c r="H3461" s="29">
        <v>0</v>
      </c>
      <c r="I3461" s="29">
        <v>0</v>
      </c>
      <c r="J3461" s="29">
        <v>0</v>
      </c>
      <c r="K3461" s="29">
        <v>0</v>
      </c>
      <c r="L3461" s="29">
        <v>0</v>
      </c>
      <c r="M3461" s="29">
        <v>0</v>
      </c>
      <c r="N3461" s="29">
        <v>0</v>
      </c>
      <c r="O3461" s="29">
        <v>0</v>
      </c>
      <c r="P3461" s="29">
        <v>3.9999999105930301E-2</v>
      </c>
      <c r="Q3461" s="29">
        <v>0</v>
      </c>
      <c r="R3461" s="29">
        <f t="shared" si="54"/>
        <v>2.4999999441206438E-3</v>
      </c>
      <c r="S3461" s="29">
        <f>100%-Tabela10[[#This Row],[Média]]</f>
        <v>0.99750000005587935</v>
      </c>
    </row>
    <row r="3462" spans="1:19" x14ac:dyDescent="0.3">
      <c r="A3462" s="28" t="str">
        <f>'Agrupamento - 1Ciclo'!A3463</f>
        <v>1712</v>
      </c>
      <c r="B3462" s="29">
        <v>0</v>
      </c>
      <c r="C3462" s="29">
        <v>0</v>
      </c>
      <c r="D3462" s="29" t="s">
        <v>4752</v>
      </c>
      <c r="E3462" s="29">
        <v>0</v>
      </c>
      <c r="F3462" s="29">
        <v>0</v>
      </c>
      <c r="G3462" s="29">
        <v>0</v>
      </c>
      <c r="H3462" s="29">
        <v>0</v>
      </c>
      <c r="I3462" s="29" t="s">
        <v>4752</v>
      </c>
      <c r="J3462" s="29" t="s">
        <v>4752</v>
      </c>
      <c r="K3462" s="29">
        <v>0</v>
      </c>
      <c r="L3462" s="29">
        <v>0</v>
      </c>
      <c r="M3462" s="29">
        <v>0</v>
      </c>
      <c r="N3462" s="29">
        <v>0</v>
      </c>
      <c r="O3462" s="29" t="s">
        <v>4752</v>
      </c>
      <c r="P3462" s="29">
        <v>0</v>
      </c>
      <c r="Q3462" s="29">
        <v>0</v>
      </c>
      <c r="R3462" s="29">
        <f t="shared" si="54"/>
        <v>0</v>
      </c>
      <c r="S3462" s="29">
        <f>100%-Tabela10[[#This Row],[Média]]</f>
        <v>1</v>
      </c>
    </row>
    <row r="3463" spans="1:19" x14ac:dyDescent="0.3">
      <c r="A3463" s="28" t="str">
        <f>'Agrupamento - 1Ciclo'!A3464</f>
        <v>1712</v>
      </c>
      <c r="B3463" s="29">
        <v>0</v>
      </c>
      <c r="C3463" s="29">
        <v>0.270000010728836</v>
      </c>
      <c r="D3463" s="29">
        <v>0</v>
      </c>
      <c r="E3463" s="29">
        <v>0</v>
      </c>
      <c r="F3463" s="29">
        <v>0</v>
      </c>
      <c r="G3463" s="29" t="s">
        <v>4752</v>
      </c>
      <c r="H3463" s="29">
        <v>0</v>
      </c>
      <c r="I3463" s="29">
        <v>0</v>
      </c>
      <c r="J3463" s="29">
        <v>0</v>
      </c>
      <c r="K3463" s="29">
        <v>0.129999995231628</v>
      </c>
      <c r="L3463" s="29" t="s">
        <v>4752</v>
      </c>
      <c r="M3463" s="29">
        <v>0</v>
      </c>
      <c r="N3463" s="29">
        <v>0</v>
      </c>
      <c r="O3463" s="29">
        <v>0.15000000596046401</v>
      </c>
      <c r="P3463" s="29">
        <v>0.129999995231628</v>
      </c>
      <c r="Q3463" s="29" t="s">
        <v>4752</v>
      </c>
      <c r="R3463" s="29">
        <f t="shared" si="54"/>
        <v>5.2307692857888929E-2</v>
      </c>
      <c r="S3463" s="29">
        <f>100%-Tabela10[[#This Row],[Média]]</f>
        <v>0.94769230714211106</v>
      </c>
    </row>
    <row r="3464" spans="1:19" x14ac:dyDescent="0.3">
      <c r="A3464" s="28" t="str">
        <f>'Agrupamento - 1Ciclo'!A3465</f>
        <v>1712</v>
      </c>
      <c r="B3464" s="29">
        <v>0</v>
      </c>
      <c r="C3464" s="29">
        <v>0.20000000298023199</v>
      </c>
      <c r="D3464" s="29">
        <v>2.9999999329447701E-2</v>
      </c>
      <c r="E3464" s="29">
        <v>1.9999999552965199E-2</v>
      </c>
      <c r="F3464" s="29">
        <v>0</v>
      </c>
      <c r="G3464" s="29">
        <v>0.20999999344348899</v>
      </c>
      <c r="H3464" s="29">
        <v>5.9999998658895499E-2</v>
      </c>
      <c r="I3464" s="29">
        <v>0.15000000596046401</v>
      </c>
      <c r="J3464" s="29">
        <v>0</v>
      </c>
      <c r="K3464" s="29">
        <v>0.15000000596046401</v>
      </c>
      <c r="L3464" s="29">
        <v>5.0000000745058101E-2</v>
      </c>
      <c r="M3464" s="29">
        <v>5.9999998658895499E-2</v>
      </c>
      <c r="N3464" s="29">
        <v>0</v>
      </c>
      <c r="O3464" s="29">
        <v>0.15999999642372101</v>
      </c>
      <c r="P3464" s="29">
        <v>5.9999998658895499E-2</v>
      </c>
      <c r="Q3464" s="29">
        <v>7.9999998211860698E-2</v>
      </c>
      <c r="R3464" s="29">
        <f t="shared" si="54"/>
        <v>7.6874999911524258E-2</v>
      </c>
      <c r="S3464" s="29">
        <f>100%-Tabela10[[#This Row],[Média]]</f>
        <v>0.92312500008847576</v>
      </c>
    </row>
    <row r="3465" spans="1:19" x14ac:dyDescent="0.3">
      <c r="A3465" s="28" t="str">
        <f>'Agrupamento - 1Ciclo'!A3466</f>
        <v>1712</v>
      </c>
      <c r="B3465" s="29">
        <v>0</v>
      </c>
      <c r="C3465" s="29">
        <v>0</v>
      </c>
      <c r="D3465" s="29">
        <v>0</v>
      </c>
      <c r="E3465" s="29">
        <v>1.9999999552965199E-2</v>
      </c>
      <c r="F3465" s="29">
        <v>0</v>
      </c>
      <c r="G3465" s="29">
        <v>0</v>
      </c>
      <c r="H3465" s="29">
        <v>0</v>
      </c>
      <c r="I3465" s="29">
        <v>0</v>
      </c>
      <c r="J3465" s="29">
        <v>0</v>
      </c>
      <c r="K3465" s="29">
        <v>0</v>
      </c>
      <c r="L3465" s="29">
        <v>0</v>
      </c>
      <c r="M3465" s="29">
        <v>3.9999999105930301E-2</v>
      </c>
      <c r="N3465" s="29">
        <v>0</v>
      </c>
      <c r="O3465" s="29">
        <v>0</v>
      </c>
      <c r="P3465" s="29">
        <v>0</v>
      </c>
      <c r="Q3465" s="29">
        <v>3.9999999105930301E-2</v>
      </c>
      <c r="R3465" s="29">
        <f t="shared" si="54"/>
        <v>6.2499998603016121E-3</v>
      </c>
      <c r="S3465" s="29">
        <f>100%-Tabela10[[#This Row],[Média]]</f>
        <v>0.99375000013969839</v>
      </c>
    </row>
    <row r="3466" spans="1:19" x14ac:dyDescent="0.3">
      <c r="A3466" s="28" t="str">
        <f>'Agrupamento - 1Ciclo'!A3467</f>
        <v>1712</v>
      </c>
      <c r="B3466" s="29">
        <v>0</v>
      </c>
      <c r="C3466" s="29">
        <v>5.9999998658895499E-2</v>
      </c>
      <c r="D3466" s="29">
        <v>0</v>
      </c>
      <c r="E3466" s="29">
        <v>1.9999999552965199E-2</v>
      </c>
      <c r="F3466" s="29">
        <v>0</v>
      </c>
      <c r="G3466" s="29">
        <v>9.00000035762787E-2</v>
      </c>
      <c r="H3466" s="29">
        <v>2.9999999329447701E-2</v>
      </c>
      <c r="I3466" s="29">
        <v>1.9999999552965199E-2</v>
      </c>
      <c r="J3466" s="29">
        <v>0</v>
      </c>
      <c r="K3466" s="29">
        <v>3.9999999105930301E-2</v>
      </c>
      <c r="L3466" s="29">
        <v>1.9999999552965199E-2</v>
      </c>
      <c r="M3466" s="29">
        <v>0</v>
      </c>
      <c r="N3466" s="29">
        <v>0</v>
      </c>
      <c r="O3466" s="29">
        <v>0</v>
      </c>
      <c r="P3466" s="29">
        <v>1.9999999552965199E-2</v>
      </c>
      <c r="Q3466" s="29">
        <v>0</v>
      </c>
      <c r="R3466" s="29">
        <f t="shared" si="54"/>
        <v>1.8749999930150814E-2</v>
      </c>
      <c r="S3466" s="29">
        <f>100%-Tabela10[[#This Row],[Média]]</f>
        <v>0.98125000006984919</v>
      </c>
    </row>
    <row r="3467" spans="1:19" x14ac:dyDescent="0.3">
      <c r="A3467" s="28" t="str">
        <f>'Agrupamento - 1Ciclo'!A3468</f>
        <v>1713</v>
      </c>
      <c r="B3467" s="29">
        <v>0</v>
      </c>
      <c r="C3467" s="29">
        <v>5.9999998658895499E-2</v>
      </c>
      <c r="D3467" s="29">
        <v>0</v>
      </c>
      <c r="E3467" s="29">
        <v>0</v>
      </c>
      <c r="F3467" s="29">
        <v>0</v>
      </c>
      <c r="G3467" s="29">
        <v>0</v>
      </c>
      <c r="H3467" s="29">
        <v>0</v>
      </c>
      <c r="I3467" s="29">
        <v>0</v>
      </c>
      <c r="J3467" s="29">
        <v>0</v>
      </c>
      <c r="K3467" s="29">
        <v>0</v>
      </c>
      <c r="L3467" s="29">
        <v>0</v>
      </c>
      <c r="M3467" s="29">
        <v>0</v>
      </c>
      <c r="N3467" s="29">
        <v>0</v>
      </c>
      <c r="O3467" s="29">
        <v>0</v>
      </c>
      <c r="P3467" s="29">
        <v>0</v>
      </c>
      <c r="Q3467" s="29">
        <v>0</v>
      </c>
      <c r="R3467" s="29">
        <f t="shared" si="54"/>
        <v>3.7499999161809687E-3</v>
      </c>
      <c r="S3467" s="29">
        <f>100%-Tabela10[[#This Row],[Média]]</f>
        <v>0.99625000008381903</v>
      </c>
    </row>
    <row r="3468" spans="1:19" x14ac:dyDescent="0.3">
      <c r="A3468" s="28" t="str">
        <f>'Agrupamento - 1Ciclo'!A3469</f>
        <v>1713</v>
      </c>
      <c r="B3468" s="29">
        <v>0</v>
      </c>
      <c r="C3468" s="29">
        <v>2.9999999329447701E-2</v>
      </c>
      <c r="D3468" s="29">
        <v>0</v>
      </c>
      <c r="E3468" s="29">
        <v>0</v>
      </c>
      <c r="F3468" s="29">
        <v>0</v>
      </c>
      <c r="G3468" s="29">
        <v>0</v>
      </c>
      <c r="H3468" s="29">
        <v>0</v>
      </c>
      <c r="I3468" s="29">
        <v>0</v>
      </c>
      <c r="J3468" s="29">
        <v>0</v>
      </c>
      <c r="K3468" s="29">
        <v>0</v>
      </c>
      <c r="L3468" s="29">
        <v>3.9999999105930301E-2</v>
      </c>
      <c r="M3468" s="29">
        <v>5.0000000745058101E-2</v>
      </c>
      <c r="N3468" s="29">
        <v>0</v>
      </c>
      <c r="O3468" s="29">
        <v>0</v>
      </c>
      <c r="P3468" s="29">
        <v>0</v>
      </c>
      <c r="Q3468" s="29">
        <v>1.9999999552965199E-2</v>
      </c>
      <c r="R3468" s="29">
        <f t="shared" si="54"/>
        <v>8.7499999208375812E-3</v>
      </c>
      <c r="S3468" s="29">
        <f>100%-Tabela10[[#This Row],[Média]]</f>
        <v>0.99125000007916242</v>
      </c>
    </row>
    <row r="3469" spans="1:19" x14ac:dyDescent="0.3">
      <c r="A3469" s="28" t="str">
        <f>'Agrupamento - 1Ciclo'!A3470</f>
        <v>1713</v>
      </c>
      <c r="B3469" s="29">
        <v>0</v>
      </c>
      <c r="C3469" s="29">
        <v>1.9999999552965199E-2</v>
      </c>
      <c r="D3469" s="29">
        <v>0</v>
      </c>
      <c r="E3469" s="29">
        <v>0</v>
      </c>
      <c r="F3469" s="29">
        <v>0</v>
      </c>
      <c r="G3469" s="29">
        <v>0</v>
      </c>
      <c r="H3469" s="29">
        <v>0</v>
      </c>
      <c r="I3469" s="29">
        <v>0</v>
      </c>
      <c r="J3469" s="29">
        <v>0</v>
      </c>
      <c r="K3469" s="29">
        <v>0</v>
      </c>
      <c r="L3469" s="29">
        <v>0</v>
      </c>
      <c r="M3469" s="29">
        <v>0</v>
      </c>
      <c r="N3469" s="29">
        <v>0</v>
      </c>
      <c r="O3469" s="29">
        <v>0</v>
      </c>
      <c r="P3469" s="29">
        <v>0</v>
      </c>
      <c r="Q3469" s="29">
        <v>1.9999999552965199E-2</v>
      </c>
      <c r="R3469" s="29">
        <f t="shared" si="54"/>
        <v>2.4999999441206499E-3</v>
      </c>
      <c r="S3469" s="29">
        <f>100%-Tabela10[[#This Row],[Média]]</f>
        <v>0.99750000005587935</v>
      </c>
    </row>
    <row r="3470" spans="1:19" x14ac:dyDescent="0.3">
      <c r="A3470" s="28" t="str">
        <f>'Agrupamento - 1Ciclo'!A3471</f>
        <v>1713</v>
      </c>
      <c r="B3470" s="29">
        <v>0</v>
      </c>
      <c r="C3470" s="29">
        <v>0</v>
      </c>
      <c r="D3470" s="29">
        <v>0</v>
      </c>
      <c r="E3470" s="29">
        <v>1.9999999552965199E-2</v>
      </c>
      <c r="F3470" s="29">
        <v>0</v>
      </c>
      <c r="G3470" s="29">
        <v>0</v>
      </c>
      <c r="H3470" s="29">
        <v>0</v>
      </c>
      <c r="I3470" s="29">
        <v>0</v>
      </c>
      <c r="J3470" s="29">
        <v>0</v>
      </c>
      <c r="K3470" s="29">
        <v>0</v>
      </c>
      <c r="L3470" s="29">
        <v>0</v>
      </c>
      <c r="M3470" s="29">
        <v>0</v>
      </c>
      <c r="N3470" s="29">
        <v>0</v>
      </c>
      <c r="O3470" s="29">
        <v>0</v>
      </c>
      <c r="P3470" s="29">
        <v>0</v>
      </c>
      <c r="Q3470" s="29">
        <v>0</v>
      </c>
      <c r="R3470" s="29">
        <f t="shared" si="54"/>
        <v>1.2499999720603249E-3</v>
      </c>
      <c r="S3470" s="29">
        <f>100%-Tabela10[[#This Row],[Média]]</f>
        <v>0.99875000002793968</v>
      </c>
    </row>
    <row r="3471" spans="1:19" x14ac:dyDescent="0.3">
      <c r="A3471" s="28" t="str">
        <f>'Agrupamento - 1Ciclo'!A3472</f>
        <v>1801</v>
      </c>
      <c r="B3471" s="29">
        <v>0</v>
      </c>
      <c r="C3471" s="29">
        <v>5.0000000745058101E-2</v>
      </c>
      <c r="D3471" s="29">
        <v>0</v>
      </c>
      <c r="E3471" s="29">
        <v>0</v>
      </c>
      <c r="F3471" s="29">
        <v>0</v>
      </c>
      <c r="G3471" s="29">
        <v>0.10000000149011599</v>
      </c>
      <c r="H3471" s="29">
        <v>0</v>
      </c>
      <c r="I3471" s="29">
        <v>0</v>
      </c>
      <c r="J3471" s="29">
        <v>0</v>
      </c>
      <c r="K3471" s="29">
        <v>0.109999999403954</v>
      </c>
      <c r="L3471" s="29">
        <v>0</v>
      </c>
      <c r="M3471" s="29">
        <v>0</v>
      </c>
      <c r="N3471" s="29">
        <v>0</v>
      </c>
      <c r="O3471" s="29">
        <v>0</v>
      </c>
      <c r="P3471" s="29">
        <v>0</v>
      </c>
      <c r="Q3471" s="29">
        <v>0</v>
      </c>
      <c r="R3471" s="29">
        <f t="shared" si="54"/>
        <v>1.6250000102445504E-2</v>
      </c>
      <c r="S3471" s="29">
        <f>100%-Tabela10[[#This Row],[Média]]</f>
        <v>0.98374999989755452</v>
      </c>
    </row>
    <row r="3472" spans="1:19" x14ac:dyDescent="0.3">
      <c r="A3472" s="28" t="str">
        <f>'Agrupamento - 1Ciclo'!A3473</f>
        <v>1801</v>
      </c>
      <c r="B3472" s="29">
        <v>0</v>
      </c>
      <c r="C3472" s="29">
        <v>2.9999999329447701E-2</v>
      </c>
      <c r="D3472" s="29">
        <v>1.9999999552965199E-2</v>
      </c>
      <c r="E3472" s="29">
        <v>9.9999997764825804E-3</v>
      </c>
      <c r="F3472" s="29">
        <v>0</v>
      </c>
      <c r="G3472" s="29">
        <v>3.9999999105930301E-2</v>
      </c>
      <c r="H3472" s="29">
        <v>0</v>
      </c>
      <c r="I3472" s="29">
        <v>0</v>
      </c>
      <c r="J3472" s="29">
        <v>0</v>
      </c>
      <c r="K3472" s="29">
        <v>9.9999997764825804E-3</v>
      </c>
      <c r="L3472" s="29">
        <v>0</v>
      </c>
      <c r="M3472" s="29">
        <v>0</v>
      </c>
      <c r="N3472" s="29">
        <v>0</v>
      </c>
      <c r="O3472" s="29">
        <v>9.9999997764825804E-3</v>
      </c>
      <c r="P3472" s="29">
        <v>0</v>
      </c>
      <c r="Q3472" s="29">
        <v>0</v>
      </c>
      <c r="R3472" s="29">
        <f t="shared" si="54"/>
        <v>7.499999832361934E-3</v>
      </c>
      <c r="S3472" s="29">
        <f>100%-Tabela10[[#This Row],[Média]]</f>
        <v>0.99250000016763806</v>
      </c>
    </row>
    <row r="3473" spans="1:19" x14ac:dyDescent="0.3">
      <c r="A3473" s="28" t="str">
        <f>'Agrupamento - 1Ciclo'!A3474</f>
        <v>1801</v>
      </c>
      <c r="B3473" s="29">
        <v>0</v>
      </c>
      <c r="C3473" s="29">
        <v>0</v>
      </c>
      <c r="D3473" s="29">
        <v>0</v>
      </c>
      <c r="E3473" s="29">
        <v>5.0000000745058101E-2</v>
      </c>
      <c r="F3473" s="29">
        <v>0</v>
      </c>
      <c r="G3473" s="29">
        <v>5.9999998658895499E-2</v>
      </c>
      <c r="H3473" s="29">
        <v>0</v>
      </c>
      <c r="I3473" s="29">
        <v>0</v>
      </c>
      <c r="J3473" s="29">
        <v>0</v>
      </c>
      <c r="K3473" s="29">
        <v>0.15000000596046401</v>
      </c>
      <c r="L3473" s="29">
        <v>0</v>
      </c>
      <c r="M3473" s="29">
        <v>0</v>
      </c>
      <c r="N3473" s="29">
        <v>0</v>
      </c>
      <c r="O3473" s="29">
        <v>0</v>
      </c>
      <c r="P3473" s="29">
        <v>0</v>
      </c>
      <c r="Q3473" s="29">
        <v>0</v>
      </c>
      <c r="R3473" s="29">
        <f t="shared" si="54"/>
        <v>1.6250000335276099E-2</v>
      </c>
      <c r="S3473" s="29">
        <f>100%-Tabela10[[#This Row],[Média]]</f>
        <v>0.98374999966472387</v>
      </c>
    </row>
    <row r="3474" spans="1:19" x14ac:dyDescent="0.3">
      <c r="A3474" s="28" t="str">
        <f>'Agrupamento - 1Ciclo'!A3475</f>
        <v>1801</v>
      </c>
      <c r="B3474" s="29" t="s">
        <v>4751</v>
      </c>
      <c r="C3474" s="29" t="s">
        <v>4751</v>
      </c>
      <c r="D3474" s="29" t="s">
        <v>4751</v>
      </c>
      <c r="E3474" s="29" t="s">
        <v>4751</v>
      </c>
      <c r="F3474" s="29" t="s">
        <v>4751</v>
      </c>
      <c r="G3474" s="29" t="s">
        <v>4751</v>
      </c>
      <c r="H3474" s="29" t="s">
        <v>4751</v>
      </c>
      <c r="I3474" s="29" t="s">
        <v>4751</v>
      </c>
      <c r="J3474" s="29" t="s">
        <v>4751</v>
      </c>
      <c r="K3474" s="29" t="s">
        <v>4751</v>
      </c>
      <c r="L3474" s="29" t="s">
        <v>4751</v>
      </c>
      <c r="M3474" s="29" t="s">
        <v>4751</v>
      </c>
      <c r="N3474" s="29" t="s">
        <v>4751</v>
      </c>
      <c r="O3474" s="29" t="s">
        <v>4751</v>
      </c>
      <c r="P3474" s="29" t="s">
        <v>4751</v>
      </c>
      <c r="Q3474" s="29" t="s">
        <v>4751</v>
      </c>
      <c r="R3474" s="29" t="s">
        <v>4752</v>
      </c>
      <c r="S3474" s="29" t="e">
        <f>100%-Tabela10[[#This Row],[Média]]</f>
        <v>#VALUE!</v>
      </c>
    </row>
    <row r="3475" spans="1:19" x14ac:dyDescent="0.3">
      <c r="A3475" s="28" t="str">
        <f>'Agrupamento - 1Ciclo'!A3476</f>
        <v>1802</v>
      </c>
      <c r="B3475" s="29" t="s">
        <v>4751</v>
      </c>
      <c r="C3475" s="29" t="s">
        <v>4751</v>
      </c>
      <c r="D3475" s="29" t="s">
        <v>4751</v>
      </c>
      <c r="E3475" s="29" t="s">
        <v>4751</v>
      </c>
      <c r="F3475" s="29" t="s">
        <v>4751</v>
      </c>
      <c r="G3475" s="29" t="s">
        <v>4751</v>
      </c>
      <c r="H3475" s="29" t="s">
        <v>4751</v>
      </c>
      <c r="I3475" s="29" t="s">
        <v>4751</v>
      </c>
      <c r="J3475" s="29" t="s">
        <v>4751</v>
      </c>
      <c r="K3475" s="29" t="s">
        <v>4751</v>
      </c>
      <c r="L3475" s="29" t="s">
        <v>4751</v>
      </c>
      <c r="M3475" s="29" t="s">
        <v>4751</v>
      </c>
      <c r="N3475" s="29" t="s">
        <v>4751</v>
      </c>
      <c r="O3475" s="29" t="s">
        <v>4751</v>
      </c>
      <c r="P3475" s="29" t="s">
        <v>4751</v>
      </c>
      <c r="Q3475" s="29" t="s">
        <v>4751</v>
      </c>
      <c r="R3475" s="29" t="s">
        <v>4752</v>
      </c>
      <c r="S3475" s="29" t="e">
        <f>100%-Tabela10[[#This Row],[Média]]</f>
        <v>#VALUE!</v>
      </c>
    </row>
    <row r="3476" spans="1:19" x14ac:dyDescent="0.3">
      <c r="A3476" s="28" t="str">
        <f>'Agrupamento - 1Ciclo'!A3477</f>
        <v>1802</v>
      </c>
      <c r="B3476" s="29">
        <v>0</v>
      </c>
      <c r="C3476" s="29">
        <v>0</v>
      </c>
      <c r="D3476" s="29">
        <v>0</v>
      </c>
      <c r="E3476" s="29">
        <v>0</v>
      </c>
      <c r="F3476" s="29">
        <v>0</v>
      </c>
      <c r="G3476" s="29">
        <v>0</v>
      </c>
      <c r="H3476" s="29">
        <v>0</v>
      </c>
      <c r="I3476" s="29">
        <v>0</v>
      </c>
      <c r="J3476" s="29">
        <v>0</v>
      </c>
      <c r="K3476" s="29">
        <v>0</v>
      </c>
      <c r="L3476" s="29">
        <v>0</v>
      </c>
      <c r="M3476" s="29">
        <v>0</v>
      </c>
      <c r="N3476" s="29">
        <v>0</v>
      </c>
      <c r="O3476" s="29">
        <v>0</v>
      </c>
      <c r="P3476" s="29">
        <v>7.0000000298023196E-2</v>
      </c>
      <c r="Q3476" s="29">
        <v>0</v>
      </c>
      <c r="R3476" s="29">
        <f t="shared" si="54"/>
        <v>4.3750000186264498E-3</v>
      </c>
      <c r="S3476" s="29">
        <f>100%-Tabela10[[#This Row],[Média]]</f>
        <v>0.99562499998137355</v>
      </c>
    </row>
    <row r="3477" spans="1:19" x14ac:dyDescent="0.3">
      <c r="A3477" s="28" t="str">
        <f>'Agrupamento - 1Ciclo'!A3478</f>
        <v>1802</v>
      </c>
      <c r="B3477" s="29">
        <v>0</v>
      </c>
      <c r="C3477" s="29">
        <v>0</v>
      </c>
      <c r="D3477" s="29">
        <v>0</v>
      </c>
      <c r="E3477" s="29">
        <v>0</v>
      </c>
      <c r="F3477" s="29">
        <v>0</v>
      </c>
      <c r="G3477" s="29">
        <v>0</v>
      </c>
      <c r="H3477" s="29">
        <v>0</v>
      </c>
      <c r="I3477" s="29">
        <v>0</v>
      </c>
      <c r="J3477" s="29">
        <v>0</v>
      </c>
      <c r="K3477" s="29">
        <v>0</v>
      </c>
      <c r="L3477" s="29">
        <v>0</v>
      </c>
      <c r="M3477" s="29">
        <v>0</v>
      </c>
      <c r="N3477" s="29">
        <v>0</v>
      </c>
      <c r="O3477" s="29">
        <v>0</v>
      </c>
      <c r="P3477" s="29">
        <v>0</v>
      </c>
      <c r="Q3477" s="29">
        <v>0</v>
      </c>
      <c r="R3477" s="29">
        <f t="shared" si="54"/>
        <v>0</v>
      </c>
      <c r="S3477" s="29">
        <f>100%-Tabela10[[#This Row],[Média]]</f>
        <v>1</v>
      </c>
    </row>
    <row r="3478" spans="1:19" x14ac:dyDescent="0.3">
      <c r="A3478" s="28" t="str">
        <f>'Agrupamento - 1Ciclo'!A3479</f>
        <v>1802</v>
      </c>
      <c r="B3478" s="29">
        <v>0</v>
      </c>
      <c r="C3478" s="29">
        <v>0</v>
      </c>
      <c r="D3478" s="29">
        <v>0</v>
      </c>
      <c r="E3478" s="29">
        <v>0</v>
      </c>
      <c r="F3478" s="29">
        <v>0</v>
      </c>
      <c r="G3478" s="29">
        <v>0</v>
      </c>
      <c r="H3478" s="29">
        <v>0</v>
      </c>
      <c r="I3478" s="29">
        <v>0</v>
      </c>
      <c r="J3478" s="29">
        <v>0</v>
      </c>
      <c r="K3478" s="29">
        <v>0</v>
      </c>
      <c r="L3478" s="29">
        <v>0</v>
      </c>
      <c r="M3478" s="29">
        <v>0</v>
      </c>
      <c r="N3478" s="29">
        <v>0</v>
      </c>
      <c r="O3478" s="29">
        <v>0.129999995231628</v>
      </c>
      <c r="P3478" s="29">
        <v>0</v>
      </c>
      <c r="Q3478" s="29">
        <v>0</v>
      </c>
      <c r="R3478" s="29">
        <f t="shared" si="54"/>
        <v>8.1249997019767501E-3</v>
      </c>
      <c r="S3478" s="29">
        <f>100%-Tabela10[[#This Row],[Média]]</f>
        <v>0.99187500029802322</v>
      </c>
    </row>
    <row r="3479" spans="1:19" x14ac:dyDescent="0.3">
      <c r="A3479" s="28" t="str">
        <f>'Agrupamento - 1Ciclo'!A3480</f>
        <v>1802</v>
      </c>
      <c r="B3479" s="29">
        <v>0</v>
      </c>
      <c r="C3479" s="29">
        <v>0</v>
      </c>
      <c r="D3479" s="29">
        <v>0</v>
      </c>
      <c r="E3479" s="29">
        <v>0</v>
      </c>
      <c r="F3479" s="29">
        <v>0</v>
      </c>
      <c r="G3479" s="29">
        <v>0</v>
      </c>
      <c r="H3479" s="29">
        <v>0</v>
      </c>
      <c r="I3479" s="29">
        <v>0</v>
      </c>
      <c r="J3479" s="29">
        <v>0</v>
      </c>
      <c r="K3479" s="29">
        <v>0</v>
      </c>
      <c r="L3479" s="29">
        <v>0</v>
      </c>
      <c r="M3479" s="29">
        <v>0</v>
      </c>
      <c r="N3479" s="29">
        <v>0</v>
      </c>
      <c r="O3479" s="29">
        <v>0</v>
      </c>
      <c r="P3479" s="29">
        <v>0</v>
      </c>
      <c r="Q3479" s="29">
        <v>0</v>
      </c>
      <c r="R3479" s="29">
        <f t="shared" si="54"/>
        <v>0</v>
      </c>
      <c r="S3479" s="29">
        <f>100%-Tabela10[[#This Row],[Média]]</f>
        <v>1</v>
      </c>
    </row>
    <row r="3480" spans="1:19" x14ac:dyDescent="0.3">
      <c r="A3480" s="28" t="str">
        <f>'Agrupamento - 1Ciclo'!A3481</f>
        <v>1802</v>
      </c>
      <c r="B3480" s="29">
        <v>0</v>
      </c>
      <c r="C3480" s="29">
        <v>0</v>
      </c>
      <c r="D3480" s="29">
        <v>0</v>
      </c>
      <c r="E3480" s="29">
        <v>0</v>
      </c>
      <c r="F3480" s="29">
        <v>0</v>
      </c>
      <c r="G3480" s="29">
        <v>0</v>
      </c>
      <c r="H3480" s="29">
        <v>0</v>
      </c>
      <c r="I3480" s="29">
        <v>0</v>
      </c>
      <c r="J3480" s="29">
        <v>0</v>
      </c>
      <c r="K3480" s="29">
        <v>0</v>
      </c>
      <c r="L3480" s="29">
        <v>0</v>
      </c>
      <c r="M3480" s="29">
        <v>0</v>
      </c>
      <c r="N3480" s="29">
        <v>0</v>
      </c>
      <c r="O3480" s="29">
        <v>0</v>
      </c>
      <c r="P3480" s="29">
        <v>0</v>
      </c>
      <c r="Q3480" s="29">
        <v>0</v>
      </c>
      <c r="R3480" s="29">
        <f t="shared" si="54"/>
        <v>0</v>
      </c>
      <c r="S3480" s="29">
        <f>100%-Tabela10[[#This Row],[Média]]</f>
        <v>1</v>
      </c>
    </row>
    <row r="3481" spans="1:19" x14ac:dyDescent="0.3">
      <c r="A3481" s="28" t="str">
        <f>'Agrupamento - 1Ciclo'!A3482</f>
        <v>1802</v>
      </c>
      <c r="B3481" s="29">
        <v>0</v>
      </c>
      <c r="C3481" s="29">
        <v>0</v>
      </c>
      <c r="D3481" s="29">
        <v>0</v>
      </c>
      <c r="E3481" s="29">
        <v>0</v>
      </c>
      <c r="F3481" s="29">
        <v>0</v>
      </c>
      <c r="G3481" s="29">
        <v>0</v>
      </c>
      <c r="H3481" s="29">
        <v>0</v>
      </c>
      <c r="I3481" s="29">
        <v>0</v>
      </c>
      <c r="J3481" s="29">
        <v>0</v>
      </c>
      <c r="K3481" s="29">
        <v>0</v>
      </c>
      <c r="L3481" s="29">
        <v>0</v>
      </c>
      <c r="M3481" s="29">
        <v>0</v>
      </c>
      <c r="N3481" s="29">
        <v>0</v>
      </c>
      <c r="O3481" s="29">
        <v>0</v>
      </c>
      <c r="P3481" s="29">
        <v>0</v>
      </c>
      <c r="Q3481" s="29">
        <v>0</v>
      </c>
      <c r="R3481" s="29">
        <f t="shared" si="54"/>
        <v>0</v>
      </c>
      <c r="S3481" s="29">
        <f>100%-Tabela10[[#This Row],[Média]]</f>
        <v>1</v>
      </c>
    </row>
    <row r="3482" spans="1:19" x14ac:dyDescent="0.3">
      <c r="A3482" s="28" t="str">
        <f>'Agrupamento - 1Ciclo'!A3483</f>
        <v>1802</v>
      </c>
      <c r="B3482" s="29">
        <v>0</v>
      </c>
      <c r="C3482" s="29">
        <v>0.10000000149011599</v>
      </c>
      <c r="D3482" s="29">
        <v>0</v>
      </c>
      <c r="E3482" s="29">
        <v>0</v>
      </c>
      <c r="F3482" s="29">
        <v>0</v>
      </c>
      <c r="G3482" s="29">
        <v>0</v>
      </c>
      <c r="H3482" s="29">
        <v>0</v>
      </c>
      <c r="I3482" s="29">
        <v>0</v>
      </c>
      <c r="J3482" s="29">
        <v>0</v>
      </c>
      <c r="K3482" s="29">
        <v>0</v>
      </c>
      <c r="L3482" s="29">
        <v>0</v>
      </c>
      <c r="M3482" s="29">
        <v>0</v>
      </c>
      <c r="N3482" s="29">
        <v>0</v>
      </c>
      <c r="O3482" s="29">
        <v>0</v>
      </c>
      <c r="P3482" s="29">
        <v>0</v>
      </c>
      <c r="Q3482" s="29">
        <v>0</v>
      </c>
      <c r="R3482" s="29">
        <f t="shared" si="54"/>
        <v>6.2500000931322497E-3</v>
      </c>
      <c r="S3482" s="29">
        <f>100%-Tabela10[[#This Row],[Média]]</f>
        <v>0.99374999990686774</v>
      </c>
    </row>
    <row r="3483" spans="1:19" x14ac:dyDescent="0.3">
      <c r="A3483" s="28" t="str">
        <f>'Agrupamento - 1Ciclo'!A3484</f>
        <v>1802</v>
      </c>
      <c r="B3483" s="29">
        <v>0</v>
      </c>
      <c r="C3483" s="29">
        <v>0</v>
      </c>
      <c r="D3483" s="29">
        <v>0</v>
      </c>
      <c r="E3483" s="29">
        <v>0</v>
      </c>
      <c r="F3483" s="29">
        <v>0</v>
      </c>
      <c r="G3483" s="29">
        <v>0</v>
      </c>
      <c r="H3483" s="29">
        <v>0</v>
      </c>
      <c r="I3483" s="29">
        <v>0</v>
      </c>
      <c r="J3483" s="29">
        <v>0</v>
      </c>
      <c r="K3483" s="29">
        <v>0</v>
      </c>
      <c r="L3483" s="29">
        <v>0</v>
      </c>
      <c r="M3483" s="29">
        <v>0</v>
      </c>
      <c r="N3483" s="29">
        <v>0</v>
      </c>
      <c r="O3483" s="29">
        <v>0.140000000596046</v>
      </c>
      <c r="P3483" s="29">
        <v>0.140000000596046</v>
      </c>
      <c r="Q3483" s="29">
        <v>0</v>
      </c>
      <c r="R3483" s="29">
        <f t="shared" si="54"/>
        <v>1.750000007450575E-2</v>
      </c>
      <c r="S3483" s="29">
        <f>100%-Tabela10[[#This Row],[Média]]</f>
        <v>0.98249999992549419</v>
      </c>
    </row>
    <row r="3484" spans="1:19" x14ac:dyDescent="0.3">
      <c r="A3484" s="28" t="str">
        <f>'Agrupamento - 1Ciclo'!A3485</f>
        <v>1802</v>
      </c>
      <c r="B3484" s="29" t="s">
        <v>4751</v>
      </c>
      <c r="C3484" s="29" t="s">
        <v>4751</v>
      </c>
      <c r="D3484" s="29" t="s">
        <v>4751</v>
      </c>
      <c r="E3484" s="29" t="s">
        <v>4751</v>
      </c>
      <c r="F3484" s="29" t="s">
        <v>4751</v>
      </c>
      <c r="G3484" s="29" t="s">
        <v>4751</v>
      </c>
      <c r="H3484" s="29" t="s">
        <v>4751</v>
      </c>
      <c r="I3484" s="29" t="s">
        <v>4751</v>
      </c>
      <c r="J3484" s="29" t="s">
        <v>4751</v>
      </c>
      <c r="K3484" s="29" t="s">
        <v>4751</v>
      </c>
      <c r="L3484" s="29" t="s">
        <v>4751</v>
      </c>
      <c r="M3484" s="29" t="s">
        <v>4751</v>
      </c>
      <c r="N3484" s="29" t="s">
        <v>4752</v>
      </c>
      <c r="O3484" s="29" t="s">
        <v>4751</v>
      </c>
      <c r="P3484" s="29" t="s">
        <v>4751</v>
      </c>
      <c r="Q3484" s="29" t="s">
        <v>4751</v>
      </c>
      <c r="R3484" s="29" t="s">
        <v>4752</v>
      </c>
      <c r="S3484" s="29" t="e">
        <f>100%-Tabela10[[#This Row],[Média]]</f>
        <v>#VALUE!</v>
      </c>
    </row>
    <row r="3485" spans="1:19" x14ac:dyDescent="0.3">
      <c r="A3485" s="28" t="str">
        <f>'Agrupamento - 1Ciclo'!A3486</f>
        <v>1803</v>
      </c>
      <c r="B3485" s="29">
        <v>0</v>
      </c>
      <c r="C3485" s="29">
        <v>0</v>
      </c>
      <c r="D3485" s="29">
        <v>0</v>
      </c>
      <c r="E3485" s="29">
        <v>0</v>
      </c>
      <c r="F3485" s="29">
        <v>0</v>
      </c>
      <c r="G3485" s="29">
        <v>0</v>
      </c>
      <c r="H3485" s="29">
        <v>0</v>
      </c>
      <c r="I3485" s="29">
        <v>0</v>
      </c>
      <c r="J3485" s="29">
        <v>0</v>
      </c>
      <c r="K3485" s="29">
        <v>0</v>
      </c>
      <c r="L3485" s="29">
        <v>0</v>
      </c>
      <c r="M3485" s="29">
        <v>0</v>
      </c>
      <c r="N3485" s="29">
        <v>0</v>
      </c>
      <c r="O3485" s="29">
        <v>2.9999999329447701E-2</v>
      </c>
      <c r="P3485" s="29">
        <v>2.9999999329447701E-2</v>
      </c>
      <c r="Q3485" s="29">
        <v>0</v>
      </c>
      <c r="R3485" s="29">
        <f t="shared" si="54"/>
        <v>3.7499999161809626E-3</v>
      </c>
      <c r="S3485" s="29">
        <f>100%-Tabela10[[#This Row],[Média]]</f>
        <v>0.99625000008381903</v>
      </c>
    </row>
    <row r="3486" spans="1:19" x14ac:dyDescent="0.3">
      <c r="A3486" s="28" t="str">
        <f>'Agrupamento - 1Ciclo'!A3487</f>
        <v>1803</v>
      </c>
      <c r="B3486" s="29" t="s">
        <v>4751</v>
      </c>
      <c r="C3486" s="29" t="s">
        <v>4751</v>
      </c>
      <c r="D3486" s="29" t="s">
        <v>4751</v>
      </c>
      <c r="E3486" s="29" t="s">
        <v>4751</v>
      </c>
      <c r="F3486" s="29" t="s">
        <v>4751</v>
      </c>
      <c r="G3486" s="29" t="s">
        <v>4751</v>
      </c>
      <c r="H3486" s="29" t="s">
        <v>4751</v>
      </c>
      <c r="I3486" s="29" t="s">
        <v>4751</v>
      </c>
      <c r="J3486" s="29" t="s">
        <v>4752</v>
      </c>
      <c r="K3486" s="29" t="s">
        <v>4751</v>
      </c>
      <c r="L3486" s="29" t="s">
        <v>4751</v>
      </c>
      <c r="M3486" s="29" t="s">
        <v>4751</v>
      </c>
      <c r="N3486" s="29" t="s">
        <v>4751</v>
      </c>
      <c r="O3486" s="29" t="s">
        <v>4752</v>
      </c>
      <c r="P3486" s="29" t="s">
        <v>4751</v>
      </c>
      <c r="Q3486" s="29" t="s">
        <v>4751</v>
      </c>
      <c r="R3486" s="29" t="s">
        <v>4752</v>
      </c>
      <c r="S3486" s="29" t="e">
        <f>100%-Tabela10[[#This Row],[Média]]</f>
        <v>#VALUE!</v>
      </c>
    </row>
    <row r="3487" spans="1:19" x14ac:dyDescent="0.3">
      <c r="A3487" s="28" t="str">
        <f>'Agrupamento - 1Ciclo'!A3488</f>
        <v>1804</v>
      </c>
      <c r="B3487" s="29">
        <v>0</v>
      </c>
      <c r="C3487" s="29">
        <v>0</v>
      </c>
      <c r="D3487" s="29">
        <v>1.9999999552965199E-2</v>
      </c>
      <c r="E3487" s="29">
        <v>0</v>
      </c>
      <c r="F3487" s="29">
        <v>0</v>
      </c>
      <c r="G3487" s="29">
        <v>0</v>
      </c>
      <c r="H3487" s="29">
        <v>0</v>
      </c>
      <c r="I3487" s="29">
        <v>2.9999999329447701E-2</v>
      </c>
      <c r="J3487" s="29">
        <v>0</v>
      </c>
      <c r="K3487" s="29">
        <v>0</v>
      </c>
      <c r="L3487" s="29">
        <v>0</v>
      </c>
      <c r="M3487" s="29">
        <v>1.9999999552965199E-2</v>
      </c>
      <c r="N3487" s="29">
        <v>0</v>
      </c>
      <c r="O3487" s="29">
        <v>0</v>
      </c>
      <c r="P3487" s="29">
        <v>1.9999999552965199E-2</v>
      </c>
      <c r="Q3487" s="29">
        <v>1.9999999552965199E-2</v>
      </c>
      <c r="R3487" s="29">
        <f t="shared" si="54"/>
        <v>6.8749998463317804E-3</v>
      </c>
      <c r="S3487" s="29">
        <f>100%-Tabela10[[#This Row],[Média]]</f>
        <v>0.99312500015366822</v>
      </c>
    </row>
    <row r="3488" spans="1:19" x14ac:dyDescent="0.3">
      <c r="A3488" s="28" t="str">
        <f>'Agrupamento - 1Ciclo'!A3489</f>
        <v>1804</v>
      </c>
      <c r="B3488" s="29">
        <v>0</v>
      </c>
      <c r="C3488" s="29">
        <v>0</v>
      </c>
      <c r="D3488" s="29">
        <v>0</v>
      </c>
      <c r="E3488" s="29">
        <v>0</v>
      </c>
      <c r="F3488" s="29">
        <v>0</v>
      </c>
      <c r="G3488" s="29">
        <v>0</v>
      </c>
      <c r="H3488" s="29">
        <v>0</v>
      </c>
      <c r="I3488" s="29">
        <v>0</v>
      </c>
      <c r="J3488" s="29">
        <v>0</v>
      </c>
      <c r="K3488" s="29">
        <v>0</v>
      </c>
      <c r="L3488" s="29">
        <v>0</v>
      </c>
      <c r="M3488" s="29">
        <v>0</v>
      </c>
      <c r="N3488" s="29">
        <v>0</v>
      </c>
      <c r="O3488" s="29">
        <v>0</v>
      </c>
      <c r="P3488" s="29">
        <v>0</v>
      </c>
      <c r="Q3488" s="29">
        <v>0</v>
      </c>
      <c r="R3488" s="29">
        <f t="shared" si="54"/>
        <v>0</v>
      </c>
      <c r="S3488" s="29">
        <f>100%-Tabela10[[#This Row],[Média]]</f>
        <v>1</v>
      </c>
    </row>
    <row r="3489" spans="1:19" x14ac:dyDescent="0.3">
      <c r="A3489" s="28" t="str">
        <f>'Agrupamento - 1Ciclo'!A3490</f>
        <v>1804</v>
      </c>
      <c r="B3489" s="29">
        <v>0</v>
      </c>
      <c r="C3489" s="29">
        <v>0</v>
      </c>
      <c r="D3489" s="29">
        <v>0</v>
      </c>
      <c r="E3489" s="29">
        <v>0</v>
      </c>
      <c r="F3489" s="29">
        <v>0</v>
      </c>
      <c r="G3489" s="29">
        <v>0</v>
      </c>
      <c r="H3489" s="29">
        <v>0</v>
      </c>
      <c r="I3489" s="29">
        <v>0</v>
      </c>
      <c r="J3489" s="29">
        <v>0</v>
      </c>
      <c r="K3489" s="29">
        <v>7.0000000298023196E-2</v>
      </c>
      <c r="L3489" s="29">
        <v>0</v>
      </c>
      <c r="M3489" s="29">
        <v>0</v>
      </c>
      <c r="N3489" s="29">
        <v>0</v>
      </c>
      <c r="O3489" s="29">
        <v>0</v>
      </c>
      <c r="P3489" s="29">
        <v>0</v>
      </c>
      <c r="Q3489" s="29">
        <v>3.9999999105930301E-2</v>
      </c>
      <c r="R3489" s="29">
        <f t="shared" si="54"/>
        <v>6.8749999627470935E-3</v>
      </c>
      <c r="S3489" s="29">
        <f>100%-Tabela10[[#This Row],[Média]]</f>
        <v>0.9931250000372529</v>
      </c>
    </row>
    <row r="3490" spans="1:19" x14ac:dyDescent="0.3">
      <c r="A3490" s="28" t="str">
        <f>'Agrupamento - 1Ciclo'!A3491</f>
        <v>1804</v>
      </c>
      <c r="B3490" s="29" t="s">
        <v>4752</v>
      </c>
      <c r="C3490" s="29" t="s">
        <v>4752</v>
      </c>
      <c r="D3490" s="29" t="s">
        <v>4752</v>
      </c>
      <c r="E3490" s="29" t="s">
        <v>4752</v>
      </c>
      <c r="F3490" s="29" t="s">
        <v>4752</v>
      </c>
      <c r="G3490" s="29" t="s">
        <v>4752</v>
      </c>
      <c r="H3490" s="29" t="s">
        <v>4752</v>
      </c>
      <c r="I3490" s="29" t="s">
        <v>4752</v>
      </c>
      <c r="J3490" s="29" t="s">
        <v>4752</v>
      </c>
      <c r="K3490" s="29" t="s">
        <v>4752</v>
      </c>
      <c r="L3490" s="29" t="s">
        <v>4752</v>
      </c>
      <c r="M3490" s="29" t="s">
        <v>4752</v>
      </c>
      <c r="N3490" s="29">
        <v>0</v>
      </c>
      <c r="O3490" s="29">
        <v>0</v>
      </c>
      <c r="P3490" s="29">
        <v>3.9999999105930301E-2</v>
      </c>
      <c r="Q3490" s="29">
        <v>0</v>
      </c>
      <c r="R3490" s="29">
        <f t="shared" si="54"/>
        <v>9.9999997764825752E-3</v>
      </c>
      <c r="S3490" s="29">
        <f>100%-Tabela10[[#This Row],[Média]]</f>
        <v>0.99000000022351742</v>
      </c>
    </row>
    <row r="3491" spans="1:19" x14ac:dyDescent="0.3">
      <c r="A3491" s="28" t="str">
        <f>'Agrupamento - 1Ciclo'!A3492</f>
        <v>1804</v>
      </c>
      <c r="B3491" s="29">
        <v>0</v>
      </c>
      <c r="C3491" s="29">
        <v>0</v>
      </c>
      <c r="D3491" s="29">
        <v>0</v>
      </c>
      <c r="E3491" s="29">
        <v>0</v>
      </c>
      <c r="F3491" s="29">
        <v>0</v>
      </c>
      <c r="G3491" s="29">
        <v>0</v>
      </c>
      <c r="H3491" s="29">
        <v>0</v>
      </c>
      <c r="I3491" s="29">
        <v>0</v>
      </c>
      <c r="J3491" s="29">
        <v>0</v>
      </c>
      <c r="K3491" s="29">
        <v>0</v>
      </c>
      <c r="L3491" s="29">
        <v>0</v>
      </c>
      <c r="M3491" s="29">
        <v>0</v>
      </c>
      <c r="N3491" s="29">
        <v>0</v>
      </c>
      <c r="O3491" s="29">
        <v>0.109999999403954</v>
      </c>
      <c r="P3491" s="29">
        <v>0</v>
      </c>
      <c r="Q3491" s="29">
        <v>0</v>
      </c>
      <c r="R3491" s="29">
        <f t="shared" si="54"/>
        <v>6.8749999627471248E-3</v>
      </c>
      <c r="S3491" s="29">
        <f>100%-Tabela10[[#This Row],[Média]]</f>
        <v>0.9931250000372529</v>
      </c>
    </row>
    <row r="3492" spans="1:19" x14ac:dyDescent="0.3">
      <c r="A3492" s="28" t="str">
        <f>'Agrupamento - 1Ciclo'!A3493</f>
        <v>1805</v>
      </c>
      <c r="B3492" s="29">
        <v>0</v>
      </c>
      <c r="C3492" s="29">
        <v>1.9999999552965199E-2</v>
      </c>
      <c r="D3492" s="29">
        <v>0</v>
      </c>
      <c r="E3492" s="29">
        <v>9.9999997764825804E-3</v>
      </c>
      <c r="F3492" s="29">
        <v>0</v>
      </c>
      <c r="G3492" s="29">
        <v>3.9999999105930301E-2</v>
      </c>
      <c r="H3492" s="29">
        <v>0</v>
      </c>
      <c r="I3492" s="29">
        <v>0</v>
      </c>
      <c r="J3492" s="29">
        <v>0</v>
      </c>
      <c r="K3492" s="29">
        <v>1.9999999552965199E-2</v>
      </c>
      <c r="L3492" s="29">
        <v>0</v>
      </c>
      <c r="M3492" s="29">
        <v>0</v>
      </c>
      <c r="N3492" s="29">
        <v>0</v>
      </c>
      <c r="O3492" s="29">
        <v>1.9999999552965199E-2</v>
      </c>
      <c r="P3492" s="29">
        <v>2.9999999329447701E-2</v>
      </c>
      <c r="Q3492" s="29">
        <v>1.9999999552965199E-2</v>
      </c>
      <c r="R3492" s="29">
        <f t="shared" si="54"/>
        <v>9.9999997764825838E-3</v>
      </c>
      <c r="S3492" s="29">
        <f>100%-Tabela10[[#This Row],[Média]]</f>
        <v>0.99000000022351742</v>
      </c>
    </row>
    <row r="3493" spans="1:19" x14ac:dyDescent="0.3">
      <c r="A3493" s="28" t="str">
        <f>'Agrupamento - 1Ciclo'!A3494</f>
        <v>1806</v>
      </c>
      <c r="B3493" s="29">
        <v>0</v>
      </c>
      <c r="C3493" s="29">
        <v>0</v>
      </c>
      <c r="D3493" s="29">
        <v>0</v>
      </c>
      <c r="E3493" s="29">
        <v>0</v>
      </c>
      <c r="F3493" s="29">
        <v>0</v>
      </c>
      <c r="G3493" s="29">
        <v>0</v>
      </c>
      <c r="H3493" s="29">
        <v>0</v>
      </c>
      <c r="I3493" s="29">
        <v>0</v>
      </c>
      <c r="J3493" s="29">
        <v>0</v>
      </c>
      <c r="K3493" s="29">
        <v>0</v>
      </c>
      <c r="L3493" s="29">
        <v>0</v>
      </c>
      <c r="M3493" s="29">
        <v>0</v>
      </c>
      <c r="N3493" s="29">
        <v>0</v>
      </c>
      <c r="O3493" s="29">
        <v>0</v>
      </c>
      <c r="P3493" s="29">
        <v>0</v>
      </c>
      <c r="Q3493" s="29">
        <v>0</v>
      </c>
      <c r="R3493" s="29">
        <f t="shared" si="54"/>
        <v>0</v>
      </c>
      <c r="S3493" s="29">
        <f>100%-Tabela10[[#This Row],[Média]]</f>
        <v>1</v>
      </c>
    </row>
    <row r="3494" spans="1:19" x14ac:dyDescent="0.3">
      <c r="A3494" s="28" t="str">
        <f>'Agrupamento - 1Ciclo'!A3495</f>
        <v>1806</v>
      </c>
      <c r="B3494" s="29">
        <v>0</v>
      </c>
      <c r="C3494" s="29">
        <v>0</v>
      </c>
      <c r="D3494" s="29">
        <v>0</v>
      </c>
      <c r="E3494" s="29">
        <v>0</v>
      </c>
      <c r="F3494" s="29">
        <v>0</v>
      </c>
      <c r="G3494" s="29">
        <v>0</v>
      </c>
      <c r="H3494" s="29">
        <v>0</v>
      </c>
      <c r="I3494" s="29">
        <v>0</v>
      </c>
      <c r="J3494" s="29">
        <v>0</v>
      </c>
      <c r="K3494" s="29">
        <v>0</v>
      </c>
      <c r="L3494" s="29">
        <v>0</v>
      </c>
      <c r="M3494" s="29">
        <v>0</v>
      </c>
      <c r="N3494" s="29">
        <v>0</v>
      </c>
      <c r="O3494" s="29">
        <v>0</v>
      </c>
      <c r="P3494" s="29">
        <v>0</v>
      </c>
      <c r="Q3494" s="29">
        <v>0</v>
      </c>
      <c r="R3494" s="29">
        <f t="shared" si="54"/>
        <v>0</v>
      </c>
      <c r="S3494" s="29">
        <f>100%-Tabela10[[#This Row],[Média]]</f>
        <v>1</v>
      </c>
    </row>
    <row r="3495" spans="1:19" x14ac:dyDescent="0.3">
      <c r="A3495" s="28" t="str">
        <f>'Agrupamento - 1Ciclo'!A3496</f>
        <v>1806</v>
      </c>
      <c r="B3495" s="29">
        <v>0</v>
      </c>
      <c r="C3495" s="29">
        <v>9.9999997764825804E-3</v>
      </c>
      <c r="D3495" s="29">
        <v>0</v>
      </c>
      <c r="E3495" s="29">
        <v>0</v>
      </c>
      <c r="F3495" s="29">
        <v>0</v>
      </c>
      <c r="G3495" s="29">
        <v>0</v>
      </c>
      <c r="H3495" s="29">
        <v>0</v>
      </c>
      <c r="I3495" s="29">
        <v>0</v>
      </c>
      <c r="J3495" s="29">
        <v>0</v>
      </c>
      <c r="K3495" s="29">
        <v>0</v>
      </c>
      <c r="L3495" s="29">
        <v>0</v>
      </c>
      <c r="M3495" s="29">
        <v>0</v>
      </c>
      <c r="N3495" s="29">
        <v>0</v>
      </c>
      <c r="O3495" s="29">
        <v>0</v>
      </c>
      <c r="P3495" s="29">
        <v>0</v>
      </c>
      <c r="Q3495" s="29">
        <v>1.9999999552965199E-2</v>
      </c>
      <c r="R3495" s="29">
        <f t="shared" si="54"/>
        <v>1.8749999580904863E-3</v>
      </c>
      <c r="S3495" s="29">
        <f>100%-Tabela10[[#This Row],[Média]]</f>
        <v>0.99812500004190952</v>
      </c>
    </row>
    <row r="3496" spans="1:19" x14ac:dyDescent="0.3">
      <c r="A3496" s="28" t="str">
        <f>'Agrupamento - 1Ciclo'!A3497</f>
        <v>1807</v>
      </c>
      <c r="B3496" s="29">
        <v>0</v>
      </c>
      <c r="C3496" s="29">
        <v>0</v>
      </c>
      <c r="D3496" s="29">
        <v>0</v>
      </c>
      <c r="E3496" s="29">
        <v>0</v>
      </c>
      <c r="F3496" s="29">
        <v>0</v>
      </c>
      <c r="G3496" s="29">
        <v>0</v>
      </c>
      <c r="H3496" s="29">
        <v>0</v>
      </c>
      <c r="I3496" s="29">
        <v>0</v>
      </c>
      <c r="J3496" s="29">
        <v>0</v>
      </c>
      <c r="K3496" s="29">
        <v>0</v>
      </c>
      <c r="L3496" s="29">
        <v>0</v>
      </c>
      <c r="M3496" s="29">
        <v>0</v>
      </c>
      <c r="N3496" s="29">
        <v>0</v>
      </c>
      <c r="O3496" s="29">
        <v>0</v>
      </c>
      <c r="P3496" s="29">
        <v>0</v>
      </c>
      <c r="Q3496" s="29">
        <v>0</v>
      </c>
      <c r="R3496" s="29">
        <f t="shared" si="54"/>
        <v>0</v>
      </c>
      <c r="S3496" s="29">
        <f>100%-Tabela10[[#This Row],[Média]]</f>
        <v>1</v>
      </c>
    </row>
    <row r="3497" spans="1:19" x14ac:dyDescent="0.3">
      <c r="A3497" s="28" t="str">
        <f>'Agrupamento - 1Ciclo'!A3498</f>
        <v>1807</v>
      </c>
      <c r="B3497" s="29">
        <v>0</v>
      </c>
      <c r="C3497" s="29">
        <v>0</v>
      </c>
      <c r="D3497" s="29">
        <v>0</v>
      </c>
      <c r="E3497" s="29">
        <v>0</v>
      </c>
      <c r="F3497" s="29">
        <v>0</v>
      </c>
      <c r="G3497" s="29">
        <v>0</v>
      </c>
      <c r="H3497" s="29">
        <v>0</v>
      </c>
      <c r="I3497" s="29">
        <v>0</v>
      </c>
      <c r="J3497" s="29">
        <v>0</v>
      </c>
      <c r="K3497" s="29">
        <v>0</v>
      </c>
      <c r="L3497" s="29">
        <v>0</v>
      </c>
      <c r="M3497" s="29">
        <v>0</v>
      </c>
      <c r="N3497" s="29">
        <v>0</v>
      </c>
      <c r="O3497" s="29">
        <v>0</v>
      </c>
      <c r="P3497" s="29">
        <v>0</v>
      </c>
      <c r="Q3497" s="29">
        <v>0</v>
      </c>
      <c r="R3497" s="29">
        <f t="shared" si="54"/>
        <v>0</v>
      </c>
      <c r="S3497" s="29">
        <f>100%-Tabela10[[#This Row],[Média]]</f>
        <v>1</v>
      </c>
    </row>
    <row r="3498" spans="1:19" x14ac:dyDescent="0.3">
      <c r="A3498" s="28" t="str">
        <f>'Agrupamento - 1Ciclo'!A3499</f>
        <v>1807</v>
      </c>
      <c r="B3498" s="29">
        <v>0</v>
      </c>
      <c r="C3498" s="29">
        <v>3.9999999105930301E-2</v>
      </c>
      <c r="D3498" s="29">
        <v>0</v>
      </c>
      <c r="E3498" s="29">
        <v>0</v>
      </c>
      <c r="F3498" s="29">
        <v>0</v>
      </c>
      <c r="G3498" s="29">
        <v>1.9999999552965199E-2</v>
      </c>
      <c r="H3498" s="29">
        <v>0</v>
      </c>
      <c r="I3498" s="29">
        <v>0</v>
      </c>
      <c r="J3498" s="29">
        <v>0</v>
      </c>
      <c r="K3498" s="29">
        <v>0</v>
      </c>
      <c r="L3498" s="29">
        <v>0</v>
      </c>
      <c r="M3498" s="29">
        <v>0</v>
      </c>
      <c r="N3498" s="29">
        <v>0</v>
      </c>
      <c r="O3498" s="29">
        <v>0</v>
      </c>
      <c r="P3498" s="29">
        <v>0</v>
      </c>
      <c r="Q3498" s="29">
        <v>0</v>
      </c>
      <c r="R3498" s="29">
        <f t="shared" si="54"/>
        <v>3.7499999161809687E-3</v>
      </c>
      <c r="S3498" s="29">
        <f>100%-Tabela10[[#This Row],[Média]]</f>
        <v>0.99625000008381903</v>
      </c>
    </row>
    <row r="3499" spans="1:19" x14ac:dyDescent="0.3">
      <c r="A3499" s="28" t="str">
        <f>'Agrupamento - 1Ciclo'!A3500</f>
        <v>1807</v>
      </c>
      <c r="B3499" s="29">
        <v>0</v>
      </c>
      <c r="C3499" s="29">
        <v>0</v>
      </c>
      <c r="D3499" s="29">
        <v>0</v>
      </c>
      <c r="E3499" s="29">
        <v>0</v>
      </c>
      <c r="F3499" s="29">
        <v>0</v>
      </c>
      <c r="G3499" s="29">
        <v>0</v>
      </c>
      <c r="H3499" s="29">
        <v>0</v>
      </c>
      <c r="I3499" s="29">
        <v>0</v>
      </c>
      <c r="J3499" s="29">
        <v>0</v>
      </c>
      <c r="K3499" s="29">
        <v>0</v>
      </c>
      <c r="L3499" s="29">
        <v>0</v>
      </c>
      <c r="M3499" s="29">
        <v>0</v>
      </c>
      <c r="N3499" s="29">
        <v>0</v>
      </c>
      <c r="O3499" s="29">
        <v>0</v>
      </c>
      <c r="P3499" s="29">
        <v>0</v>
      </c>
      <c r="Q3499" s="29">
        <v>0</v>
      </c>
      <c r="R3499" s="29">
        <f t="shared" si="54"/>
        <v>0</v>
      </c>
      <c r="S3499" s="29">
        <f>100%-Tabela10[[#This Row],[Média]]</f>
        <v>1</v>
      </c>
    </row>
    <row r="3500" spans="1:19" x14ac:dyDescent="0.3">
      <c r="A3500" s="28" t="str">
        <f>'Agrupamento - 1Ciclo'!A3501</f>
        <v>1807</v>
      </c>
      <c r="B3500" s="29">
        <v>0</v>
      </c>
      <c r="C3500" s="29">
        <v>0</v>
      </c>
      <c r="D3500" s="29">
        <v>0</v>
      </c>
      <c r="E3500" s="29">
        <v>0</v>
      </c>
      <c r="F3500" s="29">
        <v>0</v>
      </c>
      <c r="G3500" s="29">
        <v>0</v>
      </c>
      <c r="H3500" s="29">
        <v>0</v>
      </c>
      <c r="I3500" s="29">
        <v>0</v>
      </c>
      <c r="J3500" s="29">
        <v>0</v>
      </c>
      <c r="K3500" s="29">
        <v>0</v>
      </c>
      <c r="L3500" s="29">
        <v>0</v>
      </c>
      <c r="M3500" s="29">
        <v>0</v>
      </c>
      <c r="N3500" s="29">
        <v>0</v>
      </c>
      <c r="O3500" s="29">
        <v>0</v>
      </c>
      <c r="P3500" s="29">
        <v>0</v>
      </c>
      <c r="Q3500" s="29">
        <v>0</v>
      </c>
      <c r="R3500" s="29">
        <f t="shared" si="54"/>
        <v>0</v>
      </c>
      <c r="S3500" s="29">
        <f>100%-Tabela10[[#This Row],[Média]]</f>
        <v>1</v>
      </c>
    </row>
    <row r="3501" spans="1:19" x14ac:dyDescent="0.3">
      <c r="A3501" s="28" t="str">
        <f>'Agrupamento - 1Ciclo'!A3502</f>
        <v>1807</v>
      </c>
      <c r="B3501" s="29">
        <v>0</v>
      </c>
      <c r="C3501" s="29">
        <v>0</v>
      </c>
      <c r="D3501" s="29">
        <v>0</v>
      </c>
      <c r="E3501" s="29">
        <v>0</v>
      </c>
      <c r="F3501" s="29">
        <v>0</v>
      </c>
      <c r="G3501" s="29">
        <v>0</v>
      </c>
      <c r="H3501" s="29">
        <v>0</v>
      </c>
      <c r="I3501" s="29">
        <v>0</v>
      </c>
      <c r="J3501" s="29">
        <v>0</v>
      </c>
      <c r="K3501" s="29">
        <v>0</v>
      </c>
      <c r="L3501" s="29">
        <v>0</v>
      </c>
      <c r="M3501" s="29">
        <v>0</v>
      </c>
      <c r="N3501" s="29">
        <v>0</v>
      </c>
      <c r="O3501" s="29">
        <v>0</v>
      </c>
      <c r="P3501" s="29">
        <v>0</v>
      </c>
      <c r="Q3501" s="29">
        <v>0</v>
      </c>
      <c r="R3501" s="29">
        <f t="shared" si="54"/>
        <v>0</v>
      </c>
      <c r="S3501" s="29">
        <f>100%-Tabela10[[#This Row],[Média]]</f>
        <v>1</v>
      </c>
    </row>
    <row r="3502" spans="1:19" x14ac:dyDescent="0.3">
      <c r="A3502" s="28" t="str">
        <f>'Agrupamento - 1Ciclo'!A3503</f>
        <v>1807</v>
      </c>
      <c r="B3502" s="29">
        <v>0</v>
      </c>
      <c r="C3502" s="29">
        <v>0</v>
      </c>
      <c r="D3502" s="29">
        <v>0</v>
      </c>
      <c r="E3502" s="29">
        <v>0</v>
      </c>
      <c r="F3502" s="29">
        <v>0</v>
      </c>
      <c r="G3502" s="29">
        <v>0</v>
      </c>
      <c r="H3502" s="29">
        <v>0</v>
      </c>
      <c r="I3502" s="29">
        <v>0</v>
      </c>
      <c r="J3502" s="29">
        <v>0</v>
      </c>
      <c r="K3502" s="29">
        <v>0</v>
      </c>
      <c r="L3502" s="29">
        <v>0</v>
      </c>
      <c r="M3502" s="29">
        <v>0</v>
      </c>
      <c r="N3502" s="29">
        <v>0</v>
      </c>
      <c r="O3502" s="29">
        <v>0</v>
      </c>
      <c r="P3502" s="29">
        <v>0</v>
      </c>
      <c r="Q3502" s="29">
        <v>0</v>
      </c>
      <c r="R3502" s="29">
        <f t="shared" si="54"/>
        <v>0</v>
      </c>
      <c r="S3502" s="29">
        <f>100%-Tabela10[[#This Row],[Média]]</f>
        <v>1</v>
      </c>
    </row>
    <row r="3503" spans="1:19" x14ac:dyDescent="0.3">
      <c r="A3503" s="28" t="str">
        <f>'Agrupamento - 1Ciclo'!A3504</f>
        <v>1807</v>
      </c>
      <c r="B3503" s="29">
        <v>0</v>
      </c>
      <c r="C3503" s="29">
        <v>0</v>
      </c>
      <c r="D3503" s="29">
        <v>0</v>
      </c>
      <c r="E3503" s="29">
        <v>0</v>
      </c>
      <c r="F3503" s="29">
        <v>0</v>
      </c>
      <c r="G3503" s="29">
        <v>0</v>
      </c>
      <c r="H3503" s="29">
        <v>0</v>
      </c>
      <c r="I3503" s="29">
        <v>0</v>
      </c>
      <c r="J3503" s="29">
        <v>0</v>
      </c>
      <c r="K3503" s="29">
        <v>0</v>
      </c>
      <c r="L3503" s="29">
        <v>0</v>
      </c>
      <c r="M3503" s="29">
        <v>0</v>
      </c>
      <c r="N3503" s="29">
        <v>0</v>
      </c>
      <c r="O3503" s="29">
        <v>0</v>
      </c>
      <c r="P3503" s="29">
        <v>0</v>
      </c>
      <c r="Q3503" s="29">
        <v>0</v>
      </c>
      <c r="R3503" s="29">
        <f t="shared" si="54"/>
        <v>0</v>
      </c>
      <c r="S3503" s="29">
        <f>100%-Tabela10[[#This Row],[Média]]</f>
        <v>1</v>
      </c>
    </row>
    <row r="3504" spans="1:19" x14ac:dyDescent="0.3">
      <c r="A3504" s="28" t="str">
        <f>'Agrupamento - 1Ciclo'!A3505</f>
        <v>1807</v>
      </c>
      <c r="B3504" s="29">
        <v>0</v>
      </c>
      <c r="C3504" s="29">
        <v>0</v>
      </c>
      <c r="D3504" s="29">
        <v>0</v>
      </c>
      <c r="E3504" s="29">
        <v>0</v>
      </c>
      <c r="F3504" s="29">
        <v>0</v>
      </c>
      <c r="G3504" s="29">
        <v>0</v>
      </c>
      <c r="H3504" s="29">
        <v>0</v>
      </c>
      <c r="I3504" s="29">
        <v>0</v>
      </c>
      <c r="J3504" s="29">
        <v>0</v>
      </c>
      <c r="K3504" s="29">
        <v>0</v>
      </c>
      <c r="L3504" s="29">
        <v>0</v>
      </c>
      <c r="M3504" s="29">
        <v>0</v>
      </c>
      <c r="N3504" s="29">
        <v>0</v>
      </c>
      <c r="O3504" s="29">
        <v>0</v>
      </c>
      <c r="P3504" s="29">
        <v>0</v>
      </c>
      <c r="Q3504" s="29">
        <v>0</v>
      </c>
      <c r="R3504" s="29">
        <f t="shared" si="54"/>
        <v>0</v>
      </c>
      <c r="S3504" s="29">
        <f>100%-Tabela10[[#This Row],[Média]]</f>
        <v>1</v>
      </c>
    </row>
    <row r="3505" spans="1:19" x14ac:dyDescent="0.3">
      <c r="A3505" s="28" t="str">
        <f>'Agrupamento - 1Ciclo'!A3506</f>
        <v>1807</v>
      </c>
      <c r="B3505" s="29">
        <v>0</v>
      </c>
      <c r="C3505" s="29">
        <v>0</v>
      </c>
      <c r="D3505" s="29">
        <v>0</v>
      </c>
      <c r="E3505" s="29">
        <v>0</v>
      </c>
      <c r="F3505" s="29">
        <v>0</v>
      </c>
      <c r="G3505" s="29">
        <v>0.10000000149011599</v>
      </c>
      <c r="H3505" s="29">
        <v>7.0000000298023196E-2</v>
      </c>
      <c r="I3505" s="29">
        <v>0</v>
      </c>
      <c r="J3505" s="29">
        <v>0</v>
      </c>
      <c r="K3505" s="29">
        <v>0</v>
      </c>
      <c r="L3505" s="29">
        <v>0</v>
      </c>
      <c r="M3505" s="29">
        <v>0</v>
      </c>
      <c r="N3505" s="29">
        <v>0</v>
      </c>
      <c r="O3505" s="29">
        <v>0</v>
      </c>
      <c r="P3505" s="29">
        <v>0</v>
      </c>
      <c r="Q3505" s="29">
        <v>0</v>
      </c>
      <c r="R3505" s="29">
        <f t="shared" si="54"/>
        <v>1.0625000111758699E-2</v>
      </c>
      <c r="S3505" s="29">
        <f>100%-Tabela10[[#This Row],[Média]]</f>
        <v>0.98937499988824129</v>
      </c>
    </row>
    <row r="3506" spans="1:19" x14ac:dyDescent="0.3">
      <c r="A3506" s="28" t="str">
        <f>'Agrupamento - 1Ciclo'!A3507</f>
        <v>1807</v>
      </c>
      <c r="B3506" s="29">
        <v>0</v>
      </c>
      <c r="C3506" s="29">
        <v>0</v>
      </c>
      <c r="D3506" s="29">
        <v>0</v>
      </c>
      <c r="E3506" s="29">
        <v>0</v>
      </c>
      <c r="F3506" s="29">
        <v>0</v>
      </c>
      <c r="G3506" s="29">
        <v>0</v>
      </c>
      <c r="H3506" s="29">
        <v>0</v>
      </c>
      <c r="I3506" s="29">
        <v>0</v>
      </c>
      <c r="J3506" s="29">
        <v>0</v>
      </c>
      <c r="K3506" s="29">
        <v>0</v>
      </c>
      <c r="L3506" s="29">
        <v>0</v>
      </c>
      <c r="M3506" s="29">
        <v>0</v>
      </c>
      <c r="N3506" s="29">
        <v>0</v>
      </c>
      <c r="O3506" s="29">
        <v>0</v>
      </c>
      <c r="P3506" s="29">
        <v>0</v>
      </c>
      <c r="Q3506" s="29">
        <v>0</v>
      </c>
      <c r="R3506" s="29">
        <f t="shared" si="54"/>
        <v>0</v>
      </c>
      <c r="S3506" s="29">
        <f>100%-Tabela10[[#This Row],[Média]]</f>
        <v>1</v>
      </c>
    </row>
    <row r="3507" spans="1:19" x14ac:dyDescent="0.3">
      <c r="A3507" s="28" t="str">
        <f>'Agrupamento - 1Ciclo'!A3508</f>
        <v>1807</v>
      </c>
      <c r="B3507" s="29">
        <v>0</v>
      </c>
      <c r="C3507" s="29">
        <v>0</v>
      </c>
      <c r="D3507" s="29">
        <v>0</v>
      </c>
      <c r="E3507" s="29">
        <v>0</v>
      </c>
      <c r="F3507" s="29">
        <v>0</v>
      </c>
      <c r="G3507" s="29">
        <v>0</v>
      </c>
      <c r="H3507" s="29">
        <v>0</v>
      </c>
      <c r="I3507" s="29">
        <v>0</v>
      </c>
      <c r="J3507" s="29">
        <v>0</v>
      </c>
      <c r="K3507" s="29">
        <v>0</v>
      </c>
      <c r="L3507" s="29">
        <v>0</v>
      </c>
      <c r="M3507" s="29">
        <v>0</v>
      </c>
      <c r="N3507" s="29">
        <v>0</v>
      </c>
      <c r="O3507" s="29">
        <v>0</v>
      </c>
      <c r="P3507" s="29">
        <v>0</v>
      </c>
      <c r="Q3507" s="29">
        <v>0</v>
      </c>
      <c r="R3507" s="29">
        <f t="shared" si="54"/>
        <v>0</v>
      </c>
      <c r="S3507" s="29">
        <f>100%-Tabela10[[#This Row],[Média]]</f>
        <v>1</v>
      </c>
    </row>
    <row r="3508" spans="1:19" x14ac:dyDescent="0.3">
      <c r="A3508" s="28" t="str">
        <f>'Agrupamento - 1Ciclo'!A3509</f>
        <v>1807</v>
      </c>
      <c r="B3508" s="29">
        <v>0</v>
      </c>
      <c r="C3508" s="29">
        <v>0</v>
      </c>
      <c r="D3508" s="29">
        <v>0</v>
      </c>
      <c r="E3508" s="29">
        <v>9.9999997764825804E-3</v>
      </c>
      <c r="F3508" s="29">
        <v>0</v>
      </c>
      <c r="G3508" s="29">
        <v>0</v>
      </c>
      <c r="H3508" s="29">
        <v>0</v>
      </c>
      <c r="I3508" s="29">
        <v>9.9999997764825804E-3</v>
      </c>
      <c r="J3508" s="29">
        <v>0</v>
      </c>
      <c r="K3508" s="29">
        <v>0</v>
      </c>
      <c r="L3508" s="29">
        <v>1.9999999552965199E-2</v>
      </c>
      <c r="M3508" s="29">
        <v>0</v>
      </c>
      <c r="N3508" s="29">
        <v>0</v>
      </c>
      <c r="O3508" s="29">
        <v>0</v>
      </c>
      <c r="P3508" s="29">
        <v>0</v>
      </c>
      <c r="Q3508" s="29">
        <v>0</v>
      </c>
      <c r="R3508" s="29">
        <f t="shared" si="54"/>
        <v>2.4999999441206473E-3</v>
      </c>
      <c r="S3508" s="29">
        <f>100%-Tabela10[[#This Row],[Média]]</f>
        <v>0.99750000005587935</v>
      </c>
    </row>
    <row r="3509" spans="1:19" x14ac:dyDescent="0.3">
      <c r="A3509" s="28" t="str">
        <f>'Agrupamento - 1Ciclo'!A3510</f>
        <v>1807</v>
      </c>
      <c r="B3509" s="29">
        <v>0</v>
      </c>
      <c r="C3509" s="29">
        <v>0</v>
      </c>
      <c r="D3509" s="29">
        <v>0</v>
      </c>
      <c r="E3509" s="29">
        <v>3.9999999105930301E-2</v>
      </c>
      <c r="F3509" s="29">
        <v>0</v>
      </c>
      <c r="G3509" s="29">
        <v>0</v>
      </c>
      <c r="H3509" s="29">
        <v>0</v>
      </c>
      <c r="I3509" s="29">
        <v>0</v>
      </c>
      <c r="J3509" s="29">
        <v>0</v>
      </c>
      <c r="K3509" s="29">
        <v>0</v>
      </c>
      <c r="L3509" s="29">
        <v>0</v>
      </c>
      <c r="M3509" s="29">
        <v>0</v>
      </c>
      <c r="N3509" s="29">
        <v>0</v>
      </c>
      <c r="O3509" s="29">
        <v>0</v>
      </c>
      <c r="P3509" s="29">
        <v>0</v>
      </c>
      <c r="Q3509" s="29">
        <v>0</v>
      </c>
      <c r="R3509" s="29">
        <f t="shared" si="54"/>
        <v>2.4999999441206438E-3</v>
      </c>
      <c r="S3509" s="29">
        <f>100%-Tabela10[[#This Row],[Média]]</f>
        <v>0.99750000005587935</v>
      </c>
    </row>
    <row r="3510" spans="1:19" x14ac:dyDescent="0.3">
      <c r="A3510" s="28" t="str">
        <f>'Agrupamento - 1Ciclo'!A3511</f>
        <v>1808</v>
      </c>
      <c r="B3510" s="29">
        <v>0</v>
      </c>
      <c r="C3510" s="29">
        <v>0</v>
      </c>
      <c r="D3510" s="29">
        <v>5.0000000745058101E-2</v>
      </c>
      <c r="E3510" s="29">
        <v>0</v>
      </c>
      <c r="F3510" s="29">
        <v>0</v>
      </c>
      <c r="G3510" s="29">
        <v>9.00000035762787E-2</v>
      </c>
      <c r="H3510" s="29">
        <v>0</v>
      </c>
      <c r="I3510" s="29">
        <v>0</v>
      </c>
      <c r="J3510" s="29">
        <v>0</v>
      </c>
      <c r="K3510" s="29">
        <v>0</v>
      </c>
      <c r="L3510" s="29">
        <v>0</v>
      </c>
      <c r="M3510" s="29">
        <v>0</v>
      </c>
      <c r="N3510" s="29">
        <v>0</v>
      </c>
      <c r="O3510" s="29">
        <v>0</v>
      </c>
      <c r="P3510" s="29">
        <v>0</v>
      </c>
      <c r="Q3510" s="29">
        <v>0</v>
      </c>
      <c r="R3510" s="29">
        <f t="shared" si="54"/>
        <v>8.7500002700835501E-3</v>
      </c>
      <c r="S3510" s="29">
        <f>100%-Tabela10[[#This Row],[Média]]</f>
        <v>0.99124999972991645</v>
      </c>
    </row>
    <row r="3511" spans="1:19" x14ac:dyDescent="0.3">
      <c r="A3511" s="28" t="str">
        <f>'Agrupamento - 1Ciclo'!A3512</f>
        <v>1808</v>
      </c>
      <c r="B3511" s="29">
        <v>0</v>
      </c>
      <c r="C3511" s="29">
        <v>0</v>
      </c>
      <c r="D3511" s="29">
        <v>0.109999999403954</v>
      </c>
      <c r="E3511" s="29">
        <v>0</v>
      </c>
      <c r="F3511" s="29">
        <v>0</v>
      </c>
      <c r="G3511" s="29">
        <v>0</v>
      </c>
      <c r="H3511" s="29">
        <v>0</v>
      </c>
      <c r="I3511" s="29">
        <v>0</v>
      </c>
      <c r="J3511" s="29">
        <v>0</v>
      </c>
      <c r="K3511" s="29">
        <v>0.5</v>
      </c>
      <c r="L3511" s="29">
        <v>0.140000000596046</v>
      </c>
      <c r="M3511" s="29">
        <v>0</v>
      </c>
      <c r="N3511" s="29">
        <v>0</v>
      </c>
      <c r="O3511" s="29">
        <v>0</v>
      </c>
      <c r="P3511" s="29">
        <v>0</v>
      </c>
      <c r="Q3511" s="29">
        <v>0</v>
      </c>
      <c r="R3511" s="29">
        <f t="shared" si="54"/>
        <v>4.6875E-2</v>
      </c>
      <c r="S3511" s="29">
        <f>100%-Tabela10[[#This Row],[Média]]</f>
        <v>0.953125</v>
      </c>
    </row>
    <row r="3512" spans="1:19" x14ac:dyDescent="0.3">
      <c r="A3512" s="28" t="str">
        <f>'Agrupamento - 1Ciclo'!A3513</f>
        <v>1808</v>
      </c>
      <c r="B3512" s="29">
        <v>0</v>
      </c>
      <c r="C3512" s="29">
        <v>0.20000000298023199</v>
      </c>
      <c r="D3512" s="29">
        <v>0</v>
      </c>
      <c r="E3512" s="29">
        <v>0</v>
      </c>
      <c r="F3512" s="29">
        <v>0</v>
      </c>
      <c r="G3512" s="29">
        <v>7.9999998211860698E-2</v>
      </c>
      <c r="H3512" s="29">
        <v>0</v>
      </c>
      <c r="I3512" s="29">
        <v>0</v>
      </c>
      <c r="J3512" s="29">
        <v>0</v>
      </c>
      <c r="K3512" s="29">
        <v>0</v>
      </c>
      <c r="L3512" s="29">
        <v>0</v>
      </c>
      <c r="M3512" s="29">
        <v>0</v>
      </c>
      <c r="N3512" s="29">
        <v>0</v>
      </c>
      <c r="O3512" s="29">
        <v>0</v>
      </c>
      <c r="P3512" s="29">
        <v>0</v>
      </c>
      <c r="Q3512" s="29">
        <v>7.9999998211860698E-2</v>
      </c>
      <c r="R3512" s="29">
        <f t="shared" si="54"/>
        <v>2.2499999962747087E-2</v>
      </c>
      <c r="S3512" s="29">
        <f>100%-Tabela10[[#This Row],[Média]]</f>
        <v>0.9775000000372529</v>
      </c>
    </row>
    <row r="3513" spans="1:19" x14ac:dyDescent="0.3">
      <c r="A3513" s="28" t="str">
        <f>'Agrupamento - 1Ciclo'!A3514</f>
        <v>1808</v>
      </c>
      <c r="B3513" s="29">
        <v>0</v>
      </c>
      <c r="C3513" s="29">
        <v>0.15999999642372101</v>
      </c>
      <c r="D3513" s="29">
        <v>0</v>
      </c>
      <c r="E3513" s="29">
        <v>0</v>
      </c>
      <c r="F3513" s="29">
        <v>0</v>
      </c>
      <c r="G3513" s="29">
        <v>3.9999999105930301E-2</v>
      </c>
      <c r="H3513" s="29">
        <v>1.9999999552965199E-2</v>
      </c>
      <c r="I3513" s="29">
        <v>0</v>
      </c>
      <c r="J3513" s="29">
        <v>0</v>
      </c>
      <c r="K3513" s="29">
        <v>0</v>
      </c>
      <c r="L3513" s="29">
        <v>3.9999999105930301E-2</v>
      </c>
      <c r="M3513" s="29">
        <v>1.9999999552965199E-2</v>
      </c>
      <c r="N3513" s="29">
        <v>0</v>
      </c>
      <c r="O3513" s="29">
        <v>0.15999999642372101</v>
      </c>
      <c r="P3513" s="29">
        <v>0</v>
      </c>
      <c r="Q3513" s="29">
        <v>2.9999999329447701E-2</v>
      </c>
      <c r="R3513" s="29">
        <f t="shared" si="54"/>
        <v>2.9374999343417547E-2</v>
      </c>
      <c r="S3513" s="29">
        <f>100%-Tabela10[[#This Row],[Média]]</f>
        <v>0.97062500065658242</v>
      </c>
    </row>
    <row r="3514" spans="1:19" x14ac:dyDescent="0.3">
      <c r="A3514" s="28" t="str">
        <f>'Agrupamento - 1Ciclo'!A3515</f>
        <v>1808</v>
      </c>
      <c r="B3514" s="29">
        <v>0</v>
      </c>
      <c r="C3514" s="29">
        <v>0</v>
      </c>
      <c r="D3514" s="29">
        <v>0</v>
      </c>
      <c r="E3514" s="29">
        <v>0</v>
      </c>
      <c r="F3514" s="29">
        <v>0</v>
      </c>
      <c r="G3514" s="29">
        <v>0</v>
      </c>
      <c r="H3514" s="29">
        <v>0</v>
      </c>
      <c r="I3514" s="29">
        <v>0</v>
      </c>
      <c r="J3514" s="29">
        <v>0</v>
      </c>
      <c r="K3514" s="29">
        <v>0.140000000596046</v>
      </c>
      <c r="L3514" s="29">
        <v>0</v>
      </c>
      <c r="M3514" s="29">
        <v>0</v>
      </c>
      <c r="N3514" s="29">
        <v>0</v>
      </c>
      <c r="O3514" s="29">
        <v>0</v>
      </c>
      <c r="P3514" s="29">
        <v>0</v>
      </c>
      <c r="Q3514" s="29">
        <v>0</v>
      </c>
      <c r="R3514" s="29">
        <f t="shared" si="54"/>
        <v>8.7500000372528752E-3</v>
      </c>
      <c r="S3514" s="29">
        <f>100%-Tabela10[[#This Row],[Média]]</f>
        <v>0.9912499999627471</v>
      </c>
    </row>
    <row r="3515" spans="1:19" x14ac:dyDescent="0.3">
      <c r="A3515" s="28" t="str">
        <f>'Agrupamento - 1Ciclo'!A3516</f>
        <v>1808</v>
      </c>
      <c r="B3515" s="29">
        <v>0</v>
      </c>
      <c r="C3515" s="29">
        <v>5.9999998658895499E-2</v>
      </c>
      <c r="D3515" s="29">
        <v>0</v>
      </c>
      <c r="E3515" s="29">
        <v>0</v>
      </c>
      <c r="F3515" s="29">
        <v>0</v>
      </c>
      <c r="G3515" s="29">
        <v>5.0000000745058101E-2</v>
      </c>
      <c r="H3515" s="29">
        <v>0</v>
      </c>
      <c r="I3515" s="29">
        <v>0</v>
      </c>
      <c r="J3515" s="29">
        <v>0</v>
      </c>
      <c r="K3515" s="29">
        <v>7.9999998211860698E-2</v>
      </c>
      <c r="L3515" s="29">
        <v>0</v>
      </c>
      <c r="M3515" s="29">
        <v>0</v>
      </c>
      <c r="N3515" s="29">
        <v>0</v>
      </c>
      <c r="O3515" s="29">
        <v>0</v>
      </c>
      <c r="P3515" s="29">
        <v>7.0000000298023196E-2</v>
      </c>
      <c r="Q3515" s="29">
        <v>0</v>
      </c>
      <c r="R3515" s="29">
        <f t="shared" si="54"/>
        <v>1.6249999869614846E-2</v>
      </c>
      <c r="S3515" s="29">
        <f>100%-Tabela10[[#This Row],[Média]]</f>
        <v>0.98375000013038516</v>
      </c>
    </row>
    <row r="3516" spans="1:19" x14ac:dyDescent="0.3">
      <c r="A3516" s="28" t="str">
        <f>'Agrupamento - 1Ciclo'!A3517</f>
        <v>1808</v>
      </c>
      <c r="B3516" s="29">
        <v>0</v>
      </c>
      <c r="C3516" s="29">
        <v>7.0000000298023196E-2</v>
      </c>
      <c r="D3516" s="29">
        <v>0</v>
      </c>
      <c r="E3516" s="29">
        <v>0</v>
      </c>
      <c r="F3516" s="29">
        <v>0</v>
      </c>
      <c r="G3516" s="29">
        <v>0</v>
      </c>
      <c r="H3516" s="29">
        <v>0</v>
      </c>
      <c r="I3516" s="29">
        <v>0</v>
      </c>
      <c r="J3516" s="29">
        <v>0</v>
      </c>
      <c r="K3516" s="29">
        <v>0.20000000298023199</v>
      </c>
      <c r="L3516" s="29">
        <v>0</v>
      </c>
      <c r="M3516" s="29">
        <v>0</v>
      </c>
      <c r="N3516" s="29">
        <v>0</v>
      </c>
      <c r="O3516" s="29">
        <v>0.129999995231628</v>
      </c>
      <c r="P3516" s="29">
        <v>0</v>
      </c>
      <c r="Q3516" s="29">
        <v>0</v>
      </c>
      <c r="R3516" s="29">
        <f t="shared" si="54"/>
        <v>2.4999999906867701E-2</v>
      </c>
      <c r="S3516" s="29">
        <f>100%-Tabela10[[#This Row],[Média]]</f>
        <v>0.97500000009313226</v>
      </c>
    </row>
    <row r="3517" spans="1:19" x14ac:dyDescent="0.3">
      <c r="A3517" s="28" t="str">
        <f>'Agrupamento - 1Ciclo'!A3518</f>
        <v>1809</v>
      </c>
      <c r="B3517" s="29">
        <v>0</v>
      </c>
      <c r="C3517" s="29">
        <v>3.9999999105930301E-2</v>
      </c>
      <c r="D3517" s="29">
        <v>0</v>
      </c>
      <c r="E3517" s="29">
        <v>0</v>
      </c>
      <c r="F3517" s="29">
        <v>0</v>
      </c>
      <c r="G3517" s="29">
        <v>3.9999999105930301E-2</v>
      </c>
      <c r="H3517" s="29">
        <v>0</v>
      </c>
      <c r="I3517" s="29">
        <v>0</v>
      </c>
      <c r="J3517" s="29">
        <v>0</v>
      </c>
      <c r="K3517" s="29">
        <v>0</v>
      </c>
      <c r="L3517" s="29">
        <v>0</v>
      </c>
      <c r="M3517" s="29">
        <v>0</v>
      </c>
      <c r="N3517" s="29">
        <v>0</v>
      </c>
      <c r="O3517" s="29">
        <v>0</v>
      </c>
      <c r="P3517" s="29">
        <v>0</v>
      </c>
      <c r="Q3517" s="29">
        <v>0</v>
      </c>
      <c r="R3517" s="29">
        <f t="shared" si="54"/>
        <v>4.9999998882412876E-3</v>
      </c>
      <c r="S3517" s="29">
        <f>100%-Tabela10[[#This Row],[Média]]</f>
        <v>0.99500000011175871</v>
      </c>
    </row>
    <row r="3518" spans="1:19" x14ac:dyDescent="0.3">
      <c r="A3518" s="28" t="str">
        <f>'Agrupamento - 1Ciclo'!A3519</f>
        <v>1809</v>
      </c>
      <c r="B3518" s="29">
        <v>0</v>
      </c>
      <c r="C3518" s="29">
        <v>0</v>
      </c>
      <c r="D3518" s="29">
        <v>0</v>
      </c>
      <c r="E3518" s="29">
        <v>0</v>
      </c>
      <c r="F3518" s="29">
        <v>0</v>
      </c>
      <c r="G3518" s="29">
        <v>0</v>
      </c>
      <c r="H3518" s="29">
        <v>0</v>
      </c>
      <c r="I3518" s="29">
        <v>0</v>
      </c>
      <c r="J3518" s="29">
        <v>0</v>
      </c>
      <c r="K3518" s="29">
        <v>0</v>
      </c>
      <c r="L3518" s="29">
        <v>0</v>
      </c>
      <c r="M3518" s="29">
        <v>0</v>
      </c>
      <c r="N3518" s="29">
        <v>0</v>
      </c>
      <c r="O3518" s="29">
        <v>0</v>
      </c>
      <c r="P3518" s="29">
        <v>0</v>
      </c>
      <c r="Q3518" s="29">
        <v>0</v>
      </c>
      <c r="R3518" s="29">
        <f t="shared" si="54"/>
        <v>0</v>
      </c>
      <c r="S3518" s="29">
        <f>100%-Tabela10[[#This Row],[Média]]</f>
        <v>1</v>
      </c>
    </row>
    <row r="3519" spans="1:19" x14ac:dyDescent="0.3">
      <c r="A3519" s="28" t="str">
        <f>'Agrupamento - 1Ciclo'!A3520</f>
        <v>1809</v>
      </c>
      <c r="B3519" s="29">
        <v>0</v>
      </c>
      <c r="C3519" s="29">
        <v>0</v>
      </c>
      <c r="D3519" s="29">
        <v>0</v>
      </c>
      <c r="E3519" s="29">
        <v>0</v>
      </c>
      <c r="F3519" s="29">
        <v>0</v>
      </c>
      <c r="G3519" s="29">
        <v>0</v>
      </c>
      <c r="H3519" s="29">
        <v>0</v>
      </c>
      <c r="I3519" s="29">
        <v>0</v>
      </c>
      <c r="J3519" s="29">
        <v>0</v>
      </c>
      <c r="K3519" s="29">
        <v>0</v>
      </c>
      <c r="L3519" s="29">
        <v>0</v>
      </c>
      <c r="M3519" s="29">
        <v>0</v>
      </c>
      <c r="N3519" s="29">
        <v>0</v>
      </c>
      <c r="O3519" s="29">
        <v>0</v>
      </c>
      <c r="P3519" s="29">
        <v>0</v>
      </c>
      <c r="Q3519" s="29">
        <v>0</v>
      </c>
      <c r="R3519" s="29">
        <f t="shared" si="54"/>
        <v>0</v>
      </c>
      <c r="S3519" s="29">
        <f>100%-Tabela10[[#This Row],[Média]]</f>
        <v>1</v>
      </c>
    </row>
    <row r="3520" spans="1:19" x14ac:dyDescent="0.3">
      <c r="A3520" s="28" t="str">
        <f>'Agrupamento - 1Ciclo'!A3521</f>
        <v>1809</v>
      </c>
      <c r="B3520" s="29">
        <v>0</v>
      </c>
      <c r="C3520" s="29">
        <v>1.9999999552965199E-2</v>
      </c>
      <c r="D3520" s="29">
        <v>0</v>
      </c>
      <c r="E3520" s="29">
        <v>0</v>
      </c>
      <c r="F3520" s="29">
        <v>0</v>
      </c>
      <c r="G3520" s="29">
        <v>0</v>
      </c>
      <c r="H3520" s="29">
        <v>1.9999999552965199E-2</v>
      </c>
      <c r="I3520" s="29">
        <v>0</v>
      </c>
      <c r="J3520" s="29">
        <v>0</v>
      </c>
      <c r="K3520" s="29">
        <v>0</v>
      </c>
      <c r="L3520" s="29">
        <v>0</v>
      </c>
      <c r="M3520" s="29">
        <v>0</v>
      </c>
      <c r="N3520" s="29">
        <v>0</v>
      </c>
      <c r="O3520" s="29">
        <v>3.9999999105930301E-2</v>
      </c>
      <c r="P3520" s="29">
        <v>0</v>
      </c>
      <c r="Q3520" s="29">
        <v>0</v>
      </c>
      <c r="R3520" s="29">
        <f t="shared" si="54"/>
        <v>4.9999998882412936E-3</v>
      </c>
      <c r="S3520" s="29">
        <f>100%-Tabela10[[#This Row],[Média]]</f>
        <v>0.99500000011175871</v>
      </c>
    </row>
    <row r="3521" spans="1:19" x14ac:dyDescent="0.3">
      <c r="A3521" s="28" t="str">
        <f>'Agrupamento - 1Ciclo'!A3522</f>
        <v>1809</v>
      </c>
      <c r="B3521" s="29">
        <v>0</v>
      </c>
      <c r="C3521" s="29">
        <v>0</v>
      </c>
      <c r="D3521" s="29">
        <v>0</v>
      </c>
      <c r="E3521" s="29">
        <v>0</v>
      </c>
      <c r="F3521" s="29">
        <v>0</v>
      </c>
      <c r="G3521" s="29">
        <v>0</v>
      </c>
      <c r="H3521" s="29">
        <v>0</v>
      </c>
      <c r="I3521" s="29">
        <v>0</v>
      </c>
      <c r="J3521" s="29">
        <v>0</v>
      </c>
      <c r="K3521" s="29">
        <v>1.9999999552965199E-2</v>
      </c>
      <c r="L3521" s="29">
        <v>0</v>
      </c>
      <c r="M3521" s="29">
        <v>0</v>
      </c>
      <c r="N3521" s="29">
        <v>0</v>
      </c>
      <c r="O3521" s="29">
        <v>0</v>
      </c>
      <c r="P3521" s="29">
        <v>0</v>
      </c>
      <c r="Q3521" s="29">
        <v>0</v>
      </c>
      <c r="R3521" s="29">
        <f t="shared" si="54"/>
        <v>1.2499999720603249E-3</v>
      </c>
      <c r="S3521" s="29">
        <f>100%-Tabela10[[#This Row],[Média]]</f>
        <v>0.99875000002793968</v>
      </c>
    </row>
    <row r="3522" spans="1:19" x14ac:dyDescent="0.3">
      <c r="A3522" s="28" t="str">
        <f>'Agrupamento - 1Ciclo'!A3523</f>
        <v>1809</v>
      </c>
      <c r="B3522" s="29">
        <v>0</v>
      </c>
      <c r="C3522" s="29">
        <v>0</v>
      </c>
      <c r="D3522" s="29">
        <v>0</v>
      </c>
      <c r="E3522" s="29">
        <v>0</v>
      </c>
      <c r="F3522" s="29">
        <v>0</v>
      </c>
      <c r="G3522" s="29">
        <v>0</v>
      </c>
      <c r="H3522" s="29">
        <v>0</v>
      </c>
      <c r="I3522" s="29">
        <v>0</v>
      </c>
      <c r="J3522" s="29">
        <v>0</v>
      </c>
      <c r="K3522" s="29">
        <v>0</v>
      </c>
      <c r="L3522" s="29">
        <v>0</v>
      </c>
      <c r="M3522" s="29">
        <v>0</v>
      </c>
      <c r="N3522" s="29">
        <v>0</v>
      </c>
      <c r="O3522" s="29">
        <v>0</v>
      </c>
      <c r="P3522" s="29">
        <v>0</v>
      </c>
      <c r="Q3522" s="29">
        <v>0</v>
      </c>
      <c r="R3522" s="29">
        <f t="shared" si="54"/>
        <v>0</v>
      </c>
      <c r="S3522" s="29">
        <f>100%-Tabela10[[#This Row],[Média]]</f>
        <v>1</v>
      </c>
    </row>
    <row r="3523" spans="1:19" x14ac:dyDescent="0.3">
      <c r="A3523" s="28" t="str">
        <f>'Agrupamento - 1Ciclo'!A3524</f>
        <v>1809</v>
      </c>
      <c r="B3523" s="29">
        <v>0</v>
      </c>
      <c r="C3523" s="29">
        <v>0</v>
      </c>
      <c r="D3523" s="29">
        <v>0</v>
      </c>
      <c r="E3523" s="29">
        <v>0</v>
      </c>
      <c r="F3523" s="29">
        <v>0</v>
      </c>
      <c r="G3523" s="29">
        <v>0</v>
      </c>
      <c r="H3523" s="29">
        <v>0</v>
      </c>
      <c r="I3523" s="29">
        <v>0</v>
      </c>
      <c r="J3523" s="29">
        <v>0</v>
      </c>
      <c r="K3523" s="29">
        <v>0</v>
      </c>
      <c r="L3523" s="29">
        <v>5.0000000745058101E-2</v>
      </c>
      <c r="M3523" s="29">
        <v>0</v>
      </c>
      <c r="N3523" s="29">
        <v>0</v>
      </c>
      <c r="O3523" s="29">
        <v>0</v>
      </c>
      <c r="P3523" s="29">
        <v>3.9999999105930301E-2</v>
      </c>
      <c r="Q3523" s="29">
        <v>5.0000000745058101E-2</v>
      </c>
      <c r="R3523" s="29">
        <f t="shared" ref="R3523:R3586" si="55">AVERAGE(B3523:Q3523)</f>
        <v>8.7500000372529065E-3</v>
      </c>
      <c r="S3523" s="29">
        <f>100%-Tabela10[[#This Row],[Média]]</f>
        <v>0.9912499999627471</v>
      </c>
    </row>
    <row r="3524" spans="1:19" x14ac:dyDescent="0.3">
      <c r="A3524" s="28" t="str">
        <f>'Agrupamento - 1Ciclo'!A3525</f>
        <v>1809</v>
      </c>
      <c r="B3524" s="29">
        <v>0</v>
      </c>
      <c r="C3524" s="29">
        <v>0</v>
      </c>
      <c r="D3524" s="29">
        <v>0</v>
      </c>
      <c r="E3524" s="29">
        <v>0</v>
      </c>
      <c r="F3524" s="29">
        <v>0</v>
      </c>
      <c r="G3524" s="29">
        <v>0</v>
      </c>
      <c r="H3524" s="29">
        <v>0</v>
      </c>
      <c r="I3524" s="29">
        <v>0</v>
      </c>
      <c r="J3524" s="29">
        <v>0</v>
      </c>
      <c r="K3524" s="29">
        <v>0</v>
      </c>
      <c r="L3524" s="29">
        <v>0</v>
      </c>
      <c r="M3524" s="29">
        <v>0</v>
      </c>
      <c r="N3524" s="29">
        <v>0</v>
      </c>
      <c r="O3524" s="29">
        <v>0</v>
      </c>
      <c r="P3524" s="29">
        <v>0</v>
      </c>
      <c r="Q3524" s="29">
        <v>0</v>
      </c>
      <c r="R3524" s="29">
        <f t="shared" si="55"/>
        <v>0</v>
      </c>
      <c r="S3524" s="29">
        <f>100%-Tabela10[[#This Row],[Média]]</f>
        <v>1</v>
      </c>
    </row>
    <row r="3525" spans="1:19" x14ac:dyDescent="0.3">
      <c r="A3525" s="28" t="str">
        <f>'Agrupamento - 1Ciclo'!A3526</f>
        <v>1809</v>
      </c>
      <c r="B3525" s="29">
        <v>0</v>
      </c>
      <c r="C3525" s="29">
        <v>0</v>
      </c>
      <c r="D3525" s="29">
        <v>0</v>
      </c>
      <c r="E3525" s="29">
        <v>0</v>
      </c>
      <c r="F3525" s="29">
        <v>0</v>
      </c>
      <c r="G3525" s="29">
        <v>0</v>
      </c>
      <c r="H3525" s="29">
        <v>0</v>
      </c>
      <c r="I3525" s="29">
        <v>0</v>
      </c>
      <c r="J3525" s="29">
        <v>0</v>
      </c>
      <c r="K3525" s="29">
        <v>0</v>
      </c>
      <c r="L3525" s="29">
        <v>0</v>
      </c>
      <c r="M3525" s="29">
        <v>0</v>
      </c>
      <c r="N3525" s="29">
        <v>0</v>
      </c>
      <c r="O3525" s="29">
        <v>0</v>
      </c>
      <c r="P3525" s="29">
        <v>5.9999998658895499E-2</v>
      </c>
      <c r="Q3525" s="29">
        <v>0</v>
      </c>
      <c r="R3525" s="29">
        <f t="shared" si="55"/>
        <v>3.7499999161809687E-3</v>
      </c>
      <c r="S3525" s="29">
        <f>100%-Tabela10[[#This Row],[Média]]</f>
        <v>0.99625000008381903</v>
      </c>
    </row>
    <row r="3526" spans="1:19" x14ac:dyDescent="0.3">
      <c r="A3526" s="28" t="str">
        <f>'Agrupamento - 1Ciclo'!A3527</f>
        <v>1809</v>
      </c>
      <c r="B3526" s="29">
        <v>0</v>
      </c>
      <c r="C3526" s="29">
        <v>0</v>
      </c>
      <c r="D3526" s="29">
        <v>0</v>
      </c>
      <c r="E3526" s="29">
        <v>0</v>
      </c>
      <c r="F3526" s="29">
        <v>0</v>
      </c>
      <c r="G3526" s="29">
        <v>0</v>
      </c>
      <c r="H3526" s="29">
        <v>0</v>
      </c>
      <c r="I3526" s="29">
        <v>0</v>
      </c>
      <c r="J3526" s="29">
        <v>0</v>
      </c>
      <c r="K3526" s="29">
        <v>0</v>
      </c>
      <c r="L3526" s="29">
        <v>0</v>
      </c>
      <c r="M3526" s="29">
        <v>0</v>
      </c>
      <c r="N3526" s="29">
        <v>0</v>
      </c>
      <c r="O3526" s="29">
        <v>0</v>
      </c>
      <c r="P3526" s="29">
        <v>0</v>
      </c>
      <c r="Q3526" s="29">
        <v>7.0000000298023196E-2</v>
      </c>
      <c r="R3526" s="29">
        <f t="shared" si="55"/>
        <v>4.3750000186264498E-3</v>
      </c>
      <c r="S3526" s="29">
        <f>100%-Tabela10[[#This Row],[Média]]</f>
        <v>0.99562499998137355</v>
      </c>
    </row>
    <row r="3527" spans="1:19" x14ac:dyDescent="0.3">
      <c r="A3527" s="28" t="str">
        <f>'Agrupamento - 1Ciclo'!A3528</f>
        <v>1809</v>
      </c>
      <c r="B3527" s="29">
        <v>0</v>
      </c>
      <c r="C3527" s="29">
        <v>0</v>
      </c>
      <c r="D3527" s="29">
        <v>0</v>
      </c>
      <c r="E3527" s="29">
        <v>0</v>
      </c>
      <c r="F3527" s="29">
        <v>0</v>
      </c>
      <c r="G3527" s="29">
        <v>0</v>
      </c>
      <c r="H3527" s="29">
        <v>0</v>
      </c>
      <c r="I3527" s="29">
        <v>0</v>
      </c>
      <c r="J3527" s="29">
        <v>0</v>
      </c>
      <c r="K3527" s="29">
        <v>0</v>
      </c>
      <c r="L3527" s="29">
        <v>0</v>
      </c>
      <c r="M3527" s="29">
        <v>0</v>
      </c>
      <c r="N3527" s="29">
        <v>0</v>
      </c>
      <c r="O3527" s="29">
        <v>0</v>
      </c>
      <c r="P3527" s="29">
        <v>0</v>
      </c>
      <c r="Q3527" s="29">
        <v>0</v>
      </c>
      <c r="R3527" s="29">
        <f t="shared" si="55"/>
        <v>0</v>
      </c>
      <c r="S3527" s="29">
        <f>100%-Tabela10[[#This Row],[Média]]</f>
        <v>1</v>
      </c>
    </row>
    <row r="3528" spans="1:19" x14ac:dyDescent="0.3">
      <c r="A3528" s="28" t="str">
        <f>'Agrupamento - 1Ciclo'!A3529</f>
        <v>1809</v>
      </c>
      <c r="B3528" s="29">
        <v>0</v>
      </c>
      <c r="C3528" s="29">
        <v>0</v>
      </c>
      <c r="D3528" s="29">
        <v>0</v>
      </c>
      <c r="E3528" s="29">
        <v>0</v>
      </c>
      <c r="F3528" s="29">
        <v>0</v>
      </c>
      <c r="G3528" s="29">
        <v>0</v>
      </c>
      <c r="H3528" s="29">
        <v>0</v>
      </c>
      <c r="I3528" s="29">
        <v>0</v>
      </c>
      <c r="J3528" s="29">
        <v>0</v>
      </c>
      <c r="K3528" s="29">
        <v>0</v>
      </c>
      <c r="L3528" s="29">
        <v>0</v>
      </c>
      <c r="M3528" s="29">
        <v>0</v>
      </c>
      <c r="N3528" s="29">
        <v>0</v>
      </c>
      <c r="O3528" s="29">
        <v>0</v>
      </c>
      <c r="P3528" s="29">
        <v>0</v>
      </c>
      <c r="Q3528" s="29">
        <v>0</v>
      </c>
      <c r="R3528" s="29">
        <f t="shared" si="55"/>
        <v>0</v>
      </c>
      <c r="S3528" s="29">
        <f>100%-Tabela10[[#This Row],[Média]]</f>
        <v>1</v>
      </c>
    </row>
    <row r="3529" spans="1:19" x14ac:dyDescent="0.3">
      <c r="A3529" s="28" t="str">
        <f>'Agrupamento - 1Ciclo'!A3530</f>
        <v>1809</v>
      </c>
      <c r="B3529" s="29">
        <v>0</v>
      </c>
      <c r="C3529" s="29">
        <v>0</v>
      </c>
      <c r="D3529" s="29">
        <v>0</v>
      </c>
      <c r="E3529" s="29">
        <v>0</v>
      </c>
      <c r="F3529" s="29">
        <v>0</v>
      </c>
      <c r="G3529" s="29">
        <v>0</v>
      </c>
      <c r="H3529" s="29">
        <v>0</v>
      </c>
      <c r="I3529" s="29">
        <v>0</v>
      </c>
      <c r="J3529" s="29">
        <v>0</v>
      </c>
      <c r="K3529" s="29">
        <v>0</v>
      </c>
      <c r="L3529" s="29">
        <v>0</v>
      </c>
      <c r="M3529" s="29">
        <v>0</v>
      </c>
      <c r="N3529" s="29">
        <v>0</v>
      </c>
      <c r="O3529" s="29">
        <v>0</v>
      </c>
      <c r="P3529" s="29">
        <v>0</v>
      </c>
      <c r="Q3529" s="29">
        <v>0</v>
      </c>
      <c r="R3529" s="29">
        <f t="shared" si="55"/>
        <v>0</v>
      </c>
      <c r="S3529" s="29">
        <f>100%-Tabela10[[#This Row],[Média]]</f>
        <v>1</v>
      </c>
    </row>
    <row r="3530" spans="1:19" x14ac:dyDescent="0.3">
      <c r="A3530" s="28" t="str">
        <f>'Agrupamento - 1Ciclo'!A3531</f>
        <v>1809</v>
      </c>
      <c r="B3530" s="29">
        <v>0</v>
      </c>
      <c r="C3530" s="29">
        <v>0</v>
      </c>
      <c r="D3530" s="29">
        <v>0</v>
      </c>
      <c r="E3530" s="29">
        <v>0</v>
      </c>
      <c r="F3530" s="29">
        <v>0</v>
      </c>
      <c r="G3530" s="29">
        <v>0</v>
      </c>
      <c r="H3530" s="29">
        <v>0</v>
      </c>
      <c r="I3530" s="29">
        <v>0</v>
      </c>
      <c r="J3530" s="29">
        <v>0</v>
      </c>
      <c r="K3530" s="29">
        <v>0</v>
      </c>
      <c r="L3530" s="29">
        <v>0</v>
      </c>
      <c r="M3530" s="29">
        <v>0</v>
      </c>
      <c r="N3530" s="29">
        <v>0</v>
      </c>
      <c r="O3530" s="29">
        <v>0</v>
      </c>
      <c r="P3530" s="29">
        <v>0</v>
      </c>
      <c r="Q3530" s="29">
        <v>0</v>
      </c>
      <c r="R3530" s="29">
        <f t="shared" si="55"/>
        <v>0</v>
      </c>
      <c r="S3530" s="29">
        <f>100%-Tabela10[[#This Row],[Média]]</f>
        <v>1</v>
      </c>
    </row>
    <row r="3531" spans="1:19" x14ac:dyDescent="0.3">
      <c r="A3531" s="28" t="str">
        <f>'Agrupamento - 1Ciclo'!A3532</f>
        <v>1809</v>
      </c>
      <c r="B3531" s="29">
        <v>0</v>
      </c>
      <c r="C3531" s="29">
        <v>0</v>
      </c>
      <c r="D3531" s="29">
        <v>0</v>
      </c>
      <c r="E3531" s="29">
        <v>0</v>
      </c>
      <c r="F3531" s="29">
        <v>0</v>
      </c>
      <c r="G3531" s="29">
        <v>0</v>
      </c>
      <c r="H3531" s="29">
        <v>0</v>
      </c>
      <c r="I3531" s="29">
        <v>0</v>
      </c>
      <c r="J3531" s="29">
        <v>0</v>
      </c>
      <c r="K3531" s="29">
        <v>0</v>
      </c>
      <c r="L3531" s="29">
        <v>0</v>
      </c>
      <c r="M3531" s="29">
        <v>0</v>
      </c>
      <c r="N3531" s="29">
        <v>0</v>
      </c>
      <c r="O3531" s="29">
        <v>5.0000000745058101E-2</v>
      </c>
      <c r="P3531" s="29">
        <v>0</v>
      </c>
      <c r="Q3531" s="29">
        <v>0</v>
      </c>
      <c r="R3531" s="29">
        <f t="shared" si="55"/>
        <v>3.1250000465661313E-3</v>
      </c>
      <c r="S3531" s="29">
        <f>100%-Tabela10[[#This Row],[Média]]</f>
        <v>0.99687499995343387</v>
      </c>
    </row>
    <row r="3532" spans="1:19" x14ac:dyDescent="0.3">
      <c r="A3532" s="28" t="str">
        <f>'Agrupamento - 1Ciclo'!A3533</f>
        <v>1809</v>
      </c>
      <c r="B3532" s="29">
        <v>0</v>
      </c>
      <c r="C3532" s="29">
        <v>0</v>
      </c>
      <c r="D3532" s="29">
        <v>0</v>
      </c>
      <c r="E3532" s="29">
        <v>0</v>
      </c>
      <c r="F3532" s="29">
        <v>0</v>
      </c>
      <c r="G3532" s="29">
        <v>0</v>
      </c>
      <c r="H3532" s="29">
        <v>0</v>
      </c>
      <c r="I3532" s="29">
        <v>0</v>
      </c>
      <c r="J3532" s="29">
        <v>0</v>
      </c>
      <c r="K3532" s="29">
        <v>2.9999999329447701E-2</v>
      </c>
      <c r="L3532" s="29">
        <v>0</v>
      </c>
      <c r="M3532" s="29">
        <v>0</v>
      </c>
      <c r="N3532" s="29">
        <v>0</v>
      </c>
      <c r="O3532" s="29">
        <v>0</v>
      </c>
      <c r="P3532" s="29">
        <v>0</v>
      </c>
      <c r="Q3532" s="29">
        <v>0</v>
      </c>
      <c r="R3532" s="29">
        <f t="shared" si="55"/>
        <v>1.8749999580904813E-3</v>
      </c>
      <c r="S3532" s="29">
        <f>100%-Tabela10[[#This Row],[Média]]</f>
        <v>0.99812500004190952</v>
      </c>
    </row>
    <row r="3533" spans="1:19" x14ac:dyDescent="0.3">
      <c r="A3533" s="28" t="str">
        <f>'Agrupamento - 1Ciclo'!A3534</f>
        <v>1809</v>
      </c>
      <c r="B3533" s="29">
        <v>0</v>
      </c>
      <c r="C3533" s="29">
        <v>0</v>
      </c>
      <c r="D3533" s="29">
        <v>0</v>
      </c>
      <c r="E3533" s="29">
        <v>0</v>
      </c>
      <c r="F3533" s="29">
        <v>0</v>
      </c>
      <c r="G3533" s="29">
        <v>0</v>
      </c>
      <c r="H3533" s="29">
        <v>0</v>
      </c>
      <c r="I3533" s="29">
        <v>0</v>
      </c>
      <c r="J3533" s="29">
        <v>0</v>
      </c>
      <c r="K3533" s="29">
        <v>0</v>
      </c>
      <c r="L3533" s="29">
        <v>0</v>
      </c>
      <c r="M3533" s="29">
        <v>0</v>
      </c>
      <c r="N3533" s="29">
        <v>0</v>
      </c>
      <c r="O3533" s="29">
        <v>3.9999999105930301E-2</v>
      </c>
      <c r="P3533" s="29">
        <v>0</v>
      </c>
      <c r="Q3533" s="29">
        <v>0</v>
      </c>
      <c r="R3533" s="29">
        <f t="shared" si="55"/>
        <v>2.4999999441206438E-3</v>
      </c>
      <c r="S3533" s="29">
        <f>100%-Tabela10[[#This Row],[Média]]</f>
        <v>0.99750000005587935</v>
      </c>
    </row>
    <row r="3534" spans="1:19" x14ac:dyDescent="0.3">
      <c r="A3534" s="28" t="str">
        <f>'Agrupamento - 1Ciclo'!A3535</f>
        <v>1809</v>
      </c>
      <c r="B3534" s="29">
        <v>0</v>
      </c>
      <c r="C3534" s="29">
        <v>0</v>
      </c>
      <c r="D3534" s="29">
        <v>0</v>
      </c>
      <c r="E3534" s="29">
        <v>0</v>
      </c>
      <c r="F3534" s="29">
        <v>0</v>
      </c>
      <c r="G3534" s="29">
        <v>0</v>
      </c>
      <c r="H3534" s="29">
        <v>0</v>
      </c>
      <c r="I3534" s="29">
        <v>0</v>
      </c>
      <c r="J3534" s="29">
        <v>0</v>
      </c>
      <c r="K3534" s="29">
        <v>0</v>
      </c>
      <c r="L3534" s="29">
        <v>0</v>
      </c>
      <c r="M3534" s="29">
        <v>0</v>
      </c>
      <c r="N3534" s="29">
        <v>0</v>
      </c>
      <c r="O3534" s="29">
        <v>0</v>
      </c>
      <c r="P3534" s="29">
        <v>0</v>
      </c>
      <c r="Q3534" s="29">
        <v>0</v>
      </c>
      <c r="R3534" s="29">
        <f t="shared" si="55"/>
        <v>0</v>
      </c>
      <c r="S3534" s="29">
        <f>100%-Tabela10[[#This Row],[Média]]</f>
        <v>1</v>
      </c>
    </row>
    <row r="3535" spans="1:19" x14ac:dyDescent="0.3">
      <c r="A3535" s="28" t="str">
        <f>'Agrupamento - 1Ciclo'!A3536</f>
        <v>1809</v>
      </c>
      <c r="B3535" s="29">
        <v>0</v>
      </c>
      <c r="C3535" s="29">
        <v>0</v>
      </c>
      <c r="D3535" s="29">
        <v>0</v>
      </c>
      <c r="E3535" s="29">
        <v>0</v>
      </c>
      <c r="F3535" s="29">
        <v>0</v>
      </c>
      <c r="G3535" s="29">
        <v>0</v>
      </c>
      <c r="H3535" s="29">
        <v>0</v>
      </c>
      <c r="I3535" s="29">
        <v>0</v>
      </c>
      <c r="J3535" s="29">
        <v>0</v>
      </c>
      <c r="K3535" s="29">
        <v>0</v>
      </c>
      <c r="L3535" s="29">
        <v>0</v>
      </c>
      <c r="M3535" s="29">
        <v>3.9999999105930301E-2</v>
      </c>
      <c r="N3535" s="29">
        <v>0</v>
      </c>
      <c r="O3535" s="29">
        <v>0</v>
      </c>
      <c r="P3535" s="29">
        <v>0</v>
      </c>
      <c r="Q3535" s="29">
        <v>0</v>
      </c>
      <c r="R3535" s="29">
        <f t="shared" si="55"/>
        <v>2.4999999441206438E-3</v>
      </c>
      <c r="S3535" s="29">
        <f>100%-Tabela10[[#This Row],[Média]]</f>
        <v>0.99750000005587935</v>
      </c>
    </row>
    <row r="3536" spans="1:19" x14ac:dyDescent="0.3">
      <c r="A3536" s="28" t="str">
        <f>'Agrupamento - 1Ciclo'!A3537</f>
        <v>1809</v>
      </c>
      <c r="B3536" s="29">
        <v>0</v>
      </c>
      <c r="C3536" s="29">
        <v>0</v>
      </c>
      <c r="D3536" s="29">
        <v>0</v>
      </c>
      <c r="E3536" s="29">
        <v>0</v>
      </c>
      <c r="F3536" s="29">
        <v>0</v>
      </c>
      <c r="G3536" s="29">
        <v>0</v>
      </c>
      <c r="H3536" s="29">
        <v>0</v>
      </c>
      <c r="I3536" s="29">
        <v>0</v>
      </c>
      <c r="J3536" s="29">
        <v>0</v>
      </c>
      <c r="K3536" s="29">
        <v>0</v>
      </c>
      <c r="L3536" s="29">
        <v>0</v>
      </c>
      <c r="M3536" s="29">
        <v>0</v>
      </c>
      <c r="N3536" s="29">
        <v>0</v>
      </c>
      <c r="O3536" s="29">
        <v>0</v>
      </c>
      <c r="P3536" s="29">
        <v>0</v>
      </c>
      <c r="Q3536" s="29">
        <v>0</v>
      </c>
      <c r="R3536" s="29">
        <f t="shared" si="55"/>
        <v>0</v>
      </c>
      <c r="S3536" s="29">
        <f>100%-Tabela10[[#This Row],[Média]]</f>
        <v>1</v>
      </c>
    </row>
    <row r="3537" spans="1:19" x14ac:dyDescent="0.3">
      <c r="A3537" s="28" t="str">
        <f>'Agrupamento - 1Ciclo'!A3538</f>
        <v>1809</v>
      </c>
      <c r="B3537" s="29">
        <v>0</v>
      </c>
      <c r="C3537" s="29">
        <v>0</v>
      </c>
      <c r="D3537" s="29">
        <v>0</v>
      </c>
      <c r="E3537" s="29">
        <v>0</v>
      </c>
      <c r="F3537" s="29">
        <v>0</v>
      </c>
      <c r="G3537" s="29">
        <v>0</v>
      </c>
      <c r="H3537" s="29">
        <v>0</v>
      </c>
      <c r="I3537" s="29">
        <v>0</v>
      </c>
      <c r="J3537" s="29">
        <v>0</v>
      </c>
      <c r="K3537" s="29">
        <v>0</v>
      </c>
      <c r="L3537" s="29">
        <v>0</v>
      </c>
      <c r="M3537" s="29">
        <v>0</v>
      </c>
      <c r="N3537" s="29">
        <v>0</v>
      </c>
      <c r="O3537" s="29">
        <v>0</v>
      </c>
      <c r="P3537" s="29">
        <v>0</v>
      </c>
      <c r="Q3537" s="29">
        <v>0</v>
      </c>
      <c r="R3537" s="29">
        <f t="shared" si="55"/>
        <v>0</v>
      </c>
      <c r="S3537" s="29">
        <f>100%-Tabela10[[#This Row],[Média]]</f>
        <v>1</v>
      </c>
    </row>
    <row r="3538" spans="1:19" x14ac:dyDescent="0.3">
      <c r="A3538" s="28" t="str">
        <f>'Agrupamento - 1Ciclo'!A3539</f>
        <v>1809</v>
      </c>
      <c r="B3538" s="29">
        <v>0</v>
      </c>
      <c r="C3538" s="29">
        <v>0.15000000596046401</v>
      </c>
      <c r="D3538" s="29">
        <v>0</v>
      </c>
      <c r="E3538" s="29">
        <v>0</v>
      </c>
      <c r="F3538" s="29">
        <v>0</v>
      </c>
      <c r="G3538" s="29">
        <v>0</v>
      </c>
      <c r="H3538" s="29">
        <v>0</v>
      </c>
      <c r="I3538" s="29">
        <v>0</v>
      </c>
      <c r="J3538" s="29">
        <v>0</v>
      </c>
      <c r="K3538" s="29">
        <v>0</v>
      </c>
      <c r="L3538" s="29">
        <v>0</v>
      </c>
      <c r="M3538" s="29">
        <v>0</v>
      </c>
      <c r="N3538" s="29">
        <v>0</v>
      </c>
      <c r="O3538" s="29">
        <v>0</v>
      </c>
      <c r="P3538" s="29">
        <v>0</v>
      </c>
      <c r="Q3538" s="29">
        <v>0</v>
      </c>
      <c r="R3538" s="29">
        <f t="shared" si="55"/>
        <v>9.3750003725290004E-3</v>
      </c>
      <c r="S3538" s="29">
        <f>100%-Tabela10[[#This Row],[Média]]</f>
        <v>0.99062499962747097</v>
      </c>
    </row>
    <row r="3539" spans="1:19" x14ac:dyDescent="0.3">
      <c r="A3539" s="28" t="str">
        <f>'Agrupamento - 1Ciclo'!A3540</f>
        <v>1809</v>
      </c>
      <c r="B3539" s="29">
        <v>0</v>
      </c>
      <c r="C3539" s="29">
        <v>0</v>
      </c>
      <c r="D3539" s="29">
        <v>0</v>
      </c>
      <c r="E3539" s="29">
        <v>1.9999999552965199E-2</v>
      </c>
      <c r="F3539" s="29">
        <v>0</v>
      </c>
      <c r="G3539" s="29">
        <v>0</v>
      </c>
      <c r="H3539" s="29">
        <v>0</v>
      </c>
      <c r="I3539" s="29">
        <v>0</v>
      </c>
      <c r="J3539" s="29">
        <v>0</v>
      </c>
      <c r="K3539" s="29">
        <v>0</v>
      </c>
      <c r="L3539" s="29">
        <v>0</v>
      </c>
      <c r="M3539" s="29">
        <v>0</v>
      </c>
      <c r="N3539" s="29">
        <v>0</v>
      </c>
      <c r="O3539" s="29">
        <v>0</v>
      </c>
      <c r="P3539" s="29">
        <v>0</v>
      </c>
      <c r="Q3539" s="29">
        <v>0</v>
      </c>
      <c r="R3539" s="29">
        <f t="shared" si="55"/>
        <v>1.2499999720603249E-3</v>
      </c>
      <c r="S3539" s="29">
        <f>100%-Tabela10[[#This Row],[Média]]</f>
        <v>0.99875000002793968</v>
      </c>
    </row>
    <row r="3540" spans="1:19" x14ac:dyDescent="0.3">
      <c r="A3540" s="28" t="str">
        <f>'Agrupamento - 1Ciclo'!A3541</f>
        <v>1809</v>
      </c>
      <c r="B3540" s="29">
        <v>0</v>
      </c>
      <c r="C3540" s="29">
        <v>0</v>
      </c>
      <c r="D3540" s="29">
        <v>0</v>
      </c>
      <c r="E3540" s="29">
        <v>0</v>
      </c>
      <c r="F3540" s="29">
        <v>0</v>
      </c>
      <c r="G3540" s="29">
        <v>0</v>
      </c>
      <c r="H3540" s="29">
        <v>0</v>
      </c>
      <c r="I3540" s="29">
        <v>0</v>
      </c>
      <c r="J3540" s="29">
        <v>0</v>
      </c>
      <c r="K3540" s="29">
        <v>0</v>
      </c>
      <c r="L3540" s="29">
        <v>0</v>
      </c>
      <c r="M3540" s="29">
        <v>0</v>
      </c>
      <c r="N3540" s="29">
        <v>0</v>
      </c>
      <c r="O3540" s="29">
        <v>0</v>
      </c>
      <c r="P3540" s="29">
        <v>0</v>
      </c>
      <c r="Q3540" s="29">
        <v>0</v>
      </c>
      <c r="R3540" s="29">
        <f t="shared" si="55"/>
        <v>0</v>
      </c>
      <c r="S3540" s="29">
        <f>100%-Tabela10[[#This Row],[Média]]</f>
        <v>1</v>
      </c>
    </row>
    <row r="3541" spans="1:19" x14ac:dyDescent="0.3">
      <c r="A3541" s="28" t="str">
        <f>'Agrupamento - 1Ciclo'!A3542</f>
        <v>1809</v>
      </c>
      <c r="B3541" s="29">
        <v>0</v>
      </c>
      <c r="C3541" s="29">
        <v>0</v>
      </c>
      <c r="D3541" s="29">
        <v>0</v>
      </c>
      <c r="E3541" s="29">
        <v>0</v>
      </c>
      <c r="F3541" s="29">
        <v>0</v>
      </c>
      <c r="G3541" s="29">
        <v>0</v>
      </c>
      <c r="H3541" s="29">
        <v>0</v>
      </c>
      <c r="I3541" s="29">
        <v>0</v>
      </c>
      <c r="J3541" s="29">
        <v>0</v>
      </c>
      <c r="K3541" s="29">
        <v>0</v>
      </c>
      <c r="L3541" s="29">
        <v>0</v>
      </c>
      <c r="M3541" s="29">
        <v>0</v>
      </c>
      <c r="N3541" s="29">
        <v>0</v>
      </c>
      <c r="O3541" s="29">
        <v>0</v>
      </c>
      <c r="P3541" s="29">
        <v>0</v>
      </c>
      <c r="Q3541" s="29">
        <v>0</v>
      </c>
      <c r="R3541" s="29">
        <f t="shared" si="55"/>
        <v>0</v>
      </c>
      <c r="S3541" s="29">
        <f>100%-Tabela10[[#This Row],[Média]]</f>
        <v>1</v>
      </c>
    </row>
    <row r="3542" spans="1:19" x14ac:dyDescent="0.3">
      <c r="A3542" s="28" t="str">
        <f>'Agrupamento - 1Ciclo'!A3543</f>
        <v>1809</v>
      </c>
      <c r="B3542" s="29">
        <v>0</v>
      </c>
      <c r="C3542" s="29">
        <v>0</v>
      </c>
      <c r="D3542" s="29">
        <v>0</v>
      </c>
      <c r="E3542" s="29">
        <v>0</v>
      </c>
      <c r="F3542" s="29">
        <v>0</v>
      </c>
      <c r="G3542" s="29">
        <v>0</v>
      </c>
      <c r="H3542" s="29">
        <v>0</v>
      </c>
      <c r="I3542" s="29">
        <v>0</v>
      </c>
      <c r="J3542" s="29">
        <v>0</v>
      </c>
      <c r="K3542" s="29">
        <v>0</v>
      </c>
      <c r="L3542" s="29">
        <v>0</v>
      </c>
      <c r="M3542" s="29">
        <v>0</v>
      </c>
      <c r="N3542" s="29">
        <v>0</v>
      </c>
      <c r="O3542" s="29">
        <v>0</v>
      </c>
      <c r="P3542" s="29">
        <v>0</v>
      </c>
      <c r="Q3542" s="29">
        <v>0</v>
      </c>
      <c r="R3542" s="29">
        <f t="shared" si="55"/>
        <v>0</v>
      </c>
      <c r="S3542" s="29">
        <f>100%-Tabela10[[#This Row],[Média]]</f>
        <v>1</v>
      </c>
    </row>
    <row r="3543" spans="1:19" x14ac:dyDescent="0.3">
      <c r="A3543" s="28" t="str">
        <f>'Agrupamento - 1Ciclo'!A3544</f>
        <v>1809</v>
      </c>
      <c r="B3543" s="29">
        <v>0</v>
      </c>
      <c r="C3543" s="29">
        <v>0</v>
      </c>
      <c r="D3543" s="29">
        <v>0</v>
      </c>
      <c r="E3543" s="29">
        <v>0</v>
      </c>
      <c r="F3543" s="29">
        <v>0</v>
      </c>
      <c r="G3543" s="29">
        <v>0</v>
      </c>
      <c r="H3543" s="29">
        <v>0</v>
      </c>
      <c r="I3543" s="29">
        <v>0</v>
      </c>
      <c r="J3543" s="29">
        <v>0</v>
      </c>
      <c r="K3543" s="29">
        <v>0</v>
      </c>
      <c r="L3543" s="29">
        <v>0</v>
      </c>
      <c r="M3543" s="29">
        <v>0</v>
      </c>
      <c r="N3543" s="29">
        <v>0</v>
      </c>
      <c r="O3543" s="29">
        <v>0</v>
      </c>
      <c r="P3543" s="29">
        <v>0</v>
      </c>
      <c r="Q3543" s="29">
        <v>0</v>
      </c>
      <c r="R3543" s="29">
        <f t="shared" si="55"/>
        <v>0</v>
      </c>
      <c r="S3543" s="29">
        <f>100%-Tabela10[[#This Row],[Média]]</f>
        <v>1</v>
      </c>
    </row>
    <row r="3544" spans="1:19" x14ac:dyDescent="0.3">
      <c r="A3544" s="28" t="str">
        <f>'Agrupamento - 1Ciclo'!A3545</f>
        <v>1809</v>
      </c>
      <c r="B3544" s="29">
        <v>0</v>
      </c>
      <c r="C3544" s="29">
        <v>0</v>
      </c>
      <c r="D3544" s="29">
        <v>0</v>
      </c>
      <c r="E3544" s="29">
        <v>0</v>
      </c>
      <c r="F3544" s="29">
        <v>0</v>
      </c>
      <c r="G3544" s="29">
        <v>0</v>
      </c>
      <c r="H3544" s="29">
        <v>0</v>
      </c>
      <c r="I3544" s="29">
        <v>0</v>
      </c>
      <c r="J3544" s="29">
        <v>0</v>
      </c>
      <c r="K3544" s="29">
        <v>0</v>
      </c>
      <c r="L3544" s="29">
        <v>0</v>
      </c>
      <c r="M3544" s="29">
        <v>0</v>
      </c>
      <c r="N3544" s="29">
        <v>0</v>
      </c>
      <c r="O3544" s="29">
        <v>0</v>
      </c>
      <c r="P3544" s="29">
        <v>0</v>
      </c>
      <c r="Q3544" s="29">
        <v>0</v>
      </c>
      <c r="R3544" s="29">
        <f t="shared" si="55"/>
        <v>0</v>
      </c>
      <c r="S3544" s="29">
        <f>100%-Tabela10[[#This Row],[Média]]</f>
        <v>1</v>
      </c>
    </row>
    <row r="3545" spans="1:19" x14ac:dyDescent="0.3">
      <c r="A3545" s="28" t="str">
        <f>'Agrupamento - 1Ciclo'!A3546</f>
        <v>1809</v>
      </c>
      <c r="B3545" s="29">
        <v>0</v>
      </c>
      <c r="C3545" s="29">
        <v>0</v>
      </c>
      <c r="D3545" s="29">
        <v>0</v>
      </c>
      <c r="E3545" s="29">
        <v>3.9999999105930301E-2</v>
      </c>
      <c r="F3545" s="29">
        <v>0</v>
      </c>
      <c r="G3545" s="29">
        <v>0</v>
      </c>
      <c r="H3545" s="29">
        <v>0</v>
      </c>
      <c r="I3545" s="29">
        <v>1.9999999552965199E-2</v>
      </c>
      <c r="J3545" s="29">
        <v>0</v>
      </c>
      <c r="K3545" s="29">
        <v>0</v>
      </c>
      <c r="L3545" s="29">
        <v>0</v>
      </c>
      <c r="M3545" s="29">
        <v>0</v>
      </c>
      <c r="N3545" s="29">
        <v>0</v>
      </c>
      <c r="O3545" s="29">
        <v>1.9999999552965199E-2</v>
      </c>
      <c r="P3545" s="29">
        <v>7.0000000298023196E-2</v>
      </c>
      <c r="Q3545" s="29">
        <v>0</v>
      </c>
      <c r="R3545" s="29">
        <f t="shared" si="55"/>
        <v>9.3749999068677425E-3</v>
      </c>
      <c r="S3545" s="29">
        <f>100%-Tabela10[[#This Row],[Média]]</f>
        <v>0.99062500009313226</v>
      </c>
    </row>
    <row r="3546" spans="1:19" x14ac:dyDescent="0.3">
      <c r="A3546" s="28" t="str">
        <f>'Agrupamento - 1Ciclo'!A3547</f>
        <v>1809</v>
      </c>
      <c r="B3546" s="29">
        <v>0</v>
      </c>
      <c r="C3546" s="29">
        <v>0</v>
      </c>
      <c r="D3546" s="29">
        <v>0</v>
      </c>
      <c r="E3546" s="29">
        <v>0</v>
      </c>
      <c r="F3546" s="29">
        <v>0</v>
      </c>
      <c r="G3546" s="29">
        <v>0</v>
      </c>
      <c r="H3546" s="29">
        <v>0</v>
      </c>
      <c r="I3546" s="29">
        <v>0</v>
      </c>
      <c r="J3546" s="29">
        <v>0</v>
      </c>
      <c r="K3546" s="29">
        <v>7.0000000298023196E-2</v>
      </c>
      <c r="L3546" s="29">
        <v>0</v>
      </c>
      <c r="M3546" s="29">
        <v>0</v>
      </c>
      <c r="N3546" s="29">
        <v>0</v>
      </c>
      <c r="O3546" s="29">
        <v>0</v>
      </c>
      <c r="P3546" s="29">
        <v>0</v>
      </c>
      <c r="Q3546" s="29">
        <v>0</v>
      </c>
      <c r="R3546" s="29">
        <f t="shared" si="55"/>
        <v>4.3750000186264498E-3</v>
      </c>
      <c r="S3546" s="29">
        <f>100%-Tabela10[[#This Row],[Média]]</f>
        <v>0.99562499998137355</v>
      </c>
    </row>
    <row r="3547" spans="1:19" x14ac:dyDescent="0.3">
      <c r="A3547" s="28" t="str">
        <f>'Agrupamento - 1Ciclo'!A3548</f>
        <v>1809</v>
      </c>
      <c r="B3547" s="29">
        <v>0</v>
      </c>
      <c r="C3547" s="29">
        <v>0</v>
      </c>
      <c r="D3547" s="29">
        <v>0</v>
      </c>
      <c r="E3547" s="29">
        <v>0</v>
      </c>
      <c r="F3547" s="29">
        <v>0</v>
      </c>
      <c r="G3547" s="29">
        <v>0</v>
      </c>
      <c r="H3547" s="29">
        <v>0</v>
      </c>
      <c r="I3547" s="29">
        <v>0</v>
      </c>
      <c r="J3547" s="29">
        <v>0</v>
      </c>
      <c r="K3547" s="29">
        <v>0</v>
      </c>
      <c r="L3547" s="29">
        <v>0</v>
      </c>
      <c r="M3547" s="29">
        <v>0</v>
      </c>
      <c r="N3547" s="29">
        <v>0</v>
      </c>
      <c r="O3547" s="29">
        <v>5.9999998658895499E-2</v>
      </c>
      <c r="P3547" s="29">
        <v>0</v>
      </c>
      <c r="Q3547" s="29">
        <v>0</v>
      </c>
      <c r="R3547" s="29">
        <f t="shared" si="55"/>
        <v>3.7499999161809687E-3</v>
      </c>
      <c r="S3547" s="29">
        <f>100%-Tabela10[[#This Row],[Média]]</f>
        <v>0.99625000008381903</v>
      </c>
    </row>
    <row r="3548" spans="1:19" x14ac:dyDescent="0.3">
      <c r="A3548" s="28" t="str">
        <f>'Agrupamento - 1Ciclo'!A3549</f>
        <v>1809</v>
      </c>
      <c r="B3548" s="29">
        <v>0</v>
      </c>
      <c r="C3548" s="29">
        <v>0</v>
      </c>
      <c r="D3548" s="29">
        <v>0</v>
      </c>
      <c r="E3548" s="29">
        <v>0</v>
      </c>
      <c r="F3548" s="29">
        <v>0</v>
      </c>
      <c r="G3548" s="29">
        <v>0.140000000596046</v>
      </c>
      <c r="H3548" s="29">
        <v>0</v>
      </c>
      <c r="I3548" s="29">
        <v>0</v>
      </c>
      <c r="J3548" s="29">
        <v>0</v>
      </c>
      <c r="K3548" s="29">
        <v>0</v>
      </c>
      <c r="L3548" s="29">
        <v>0</v>
      </c>
      <c r="M3548" s="29">
        <v>0</v>
      </c>
      <c r="N3548" s="29">
        <v>0</v>
      </c>
      <c r="O3548" s="29">
        <v>0</v>
      </c>
      <c r="P3548" s="29">
        <v>0</v>
      </c>
      <c r="Q3548" s="29">
        <v>0</v>
      </c>
      <c r="R3548" s="29">
        <f t="shared" si="55"/>
        <v>8.7500000372528752E-3</v>
      </c>
      <c r="S3548" s="29">
        <f>100%-Tabela10[[#This Row],[Média]]</f>
        <v>0.9912499999627471</v>
      </c>
    </row>
    <row r="3549" spans="1:19" x14ac:dyDescent="0.3">
      <c r="A3549" s="28" t="str">
        <f>'Agrupamento - 1Ciclo'!A3550</f>
        <v>1809</v>
      </c>
      <c r="B3549" s="29">
        <v>0</v>
      </c>
      <c r="C3549" s="29">
        <v>2.9999999329447701E-2</v>
      </c>
      <c r="D3549" s="29">
        <v>0</v>
      </c>
      <c r="E3549" s="29">
        <v>0</v>
      </c>
      <c r="F3549" s="29">
        <v>0</v>
      </c>
      <c r="G3549" s="29">
        <v>2.9999999329447701E-2</v>
      </c>
      <c r="H3549" s="29">
        <v>2.9999999329447701E-2</v>
      </c>
      <c r="I3549" s="29">
        <v>0</v>
      </c>
      <c r="J3549" s="29">
        <v>0</v>
      </c>
      <c r="K3549" s="29">
        <v>0</v>
      </c>
      <c r="L3549" s="29">
        <v>2.9999999329447701E-2</v>
      </c>
      <c r="M3549" s="29">
        <v>0</v>
      </c>
      <c r="N3549" s="29">
        <v>0</v>
      </c>
      <c r="O3549" s="29">
        <v>2.9999999329447701E-2</v>
      </c>
      <c r="P3549" s="29">
        <v>0</v>
      </c>
      <c r="Q3549" s="29">
        <v>0</v>
      </c>
      <c r="R3549" s="29">
        <f t="shared" si="55"/>
        <v>9.3749997904524068E-3</v>
      </c>
      <c r="S3549" s="29">
        <f>100%-Tabela10[[#This Row],[Média]]</f>
        <v>0.99062500020954758</v>
      </c>
    </row>
    <row r="3550" spans="1:19" x14ac:dyDescent="0.3">
      <c r="A3550" s="28" t="str">
        <f>'Agrupamento - 1Ciclo'!A3551</f>
        <v>1809</v>
      </c>
      <c r="B3550" s="29">
        <v>0</v>
      </c>
      <c r="C3550" s="29">
        <v>0</v>
      </c>
      <c r="D3550" s="29">
        <v>0</v>
      </c>
      <c r="E3550" s="29">
        <v>0</v>
      </c>
      <c r="F3550" s="29">
        <v>0</v>
      </c>
      <c r="G3550" s="29">
        <v>0</v>
      </c>
      <c r="H3550" s="29">
        <v>0</v>
      </c>
      <c r="I3550" s="29">
        <v>0</v>
      </c>
      <c r="J3550" s="29">
        <v>0</v>
      </c>
      <c r="K3550" s="29">
        <v>0</v>
      </c>
      <c r="L3550" s="29">
        <v>0</v>
      </c>
      <c r="M3550" s="29">
        <v>0</v>
      </c>
      <c r="N3550" s="29">
        <v>0</v>
      </c>
      <c r="O3550" s="29">
        <v>0</v>
      </c>
      <c r="P3550" s="29">
        <v>0</v>
      </c>
      <c r="Q3550" s="29">
        <v>0</v>
      </c>
      <c r="R3550" s="29">
        <f t="shared" si="55"/>
        <v>0</v>
      </c>
      <c r="S3550" s="29">
        <f>100%-Tabela10[[#This Row],[Média]]</f>
        <v>1</v>
      </c>
    </row>
    <row r="3551" spans="1:19" x14ac:dyDescent="0.3">
      <c r="A3551" s="28" t="str">
        <f>'Agrupamento - 1Ciclo'!A3552</f>
        <v>1809</v>
      </c>
      <c r="B3551" s="29">
        <v>0</v>
      </c>
      <c r="C3551" s="29">
        <v>0</v>
      </c>
      <c r="D3551" s="29">
        <v>0</v>
      </c>
      <c r="E3551" s="29">
        <v>0</v>
      </c>
      <c r="F3551" s="29">
        <v>0</v>
      </c>
      <c r="G3551" s="29">
        <v>0</v>
      </c>
      <c r="H3551" s="29">
        <v>0</v>
      </c>
      <c r="I3551" s="29">
        <v>0</v>
      </c>
      <c r="J3551" s="29">
        <v>0</v>
      </c>
      <c r="K3551" s="29">
        <v>0</v>
      </c>
      <c r="L3551" s="29">
        <v>0</v>
      </c>
      <c r="M3551" s="29">
        <v>0</v>
      </c>
      <c r="N3551" s="29">
        <v>0</v>
      </c>
      <c r="O3551" s="29">
        <v>0</v>
      </c>
      <c r="P3551" s="29">
        <v>0</v>
      </c>
      <c r="Q3551" s="29">
        <v>0</v>
      </c>
      <c r="R3551" s="29">
        <f t="shared" si="55"/>
        <v>0</v>
      </c>
      <c r="S3551" s="29">
        <f>100%-Tabela10[[#This Row],[Média]]</f>
        <v>1</v>
      </c>
    </row>
    <row r="3552" spans="1:19" x14ac:dyDescent="0.3">
      <c r="A3552" s="28" t="str">
        <f>'Agrupamento - 1Ciclo'!A3553</f>
        <v>1809</v>
      </c>
      <c r="B3552" s="29">
        <v>0</v>
      </c>
      <c r="C3552" s="29">
        <v>0</v>
      </c>
      <c r="D3552" s="29">
        <v>0</v>
      </c>
      <c r="E3552" s="29">
        <v>0</v>
      </c>
      <c r="F3552" s="29">
        <v>0</v>
      </c>
      <c r="G3552" s="29">
        <v>0</v>
      </c>
      <c r="H3552" s="29">
        <v>0</v>
      </c>
      <c r="I3552" s="29">
        <v>0</v>
      </c>
      <c r="J3552" s="29">
        <v>0</v>
      </c>
      <c r="K3552" s="29">
        <v>0</v>
      </c>
      <c r="L3552" s="29">
        <v>0</v>
      </c>
      <c r="M3552" s="29">
        <v>0</v>
      </c>
      <c r="N3552" s="29">
        <v>0</v>
      </c>
      <c r="O3552" s="29">
        <v>0.25</v>
      </c>
      <c r="P3552" s="29">
        <v>0</v>
      </c>
      <c r="Q3552" s="29">
        <v>0</v>
      </c>
      <c r="R3552" s="29">
        <f t="shared" si="55"/>
        <v>1.5625E-2</v>
      </c>
      <c r="S3552" s="29">
        <f>100%-Tabela10[[#This Row],[Média]]</f>
        <v>0.984375</v>
      </c>
    </row>
    <row r="3553" spans="1:19" x14ac:dyDescent="0.3">
      <c r="A3553" s="28" t="str">
        <f>'Agrupamento - 1Ciclo'!A3554</f>
        <v>1810</v>
      </c>
      <c r="B3553" s="29">
        <v>0</v>
      </c>
      <c r="C3553" s="29">
        <v>0</v>
      </c>
      <c r="D3553" s="29">
        <v>0</v>
      </c>
      <c r="E3553" s="29">
        <v>0</v>
      </c>
      <c r="F3553" s="29">
        <v>0</v>
      </c>
      <c r="G3553" s="29">
        <v>0</v>
      </c>
      <c r="H3553" s="29">
        <v>0</v>
      </c>
      <c r="I3553" s="29">
        <v>0</v>
      </c>
      <c r="J3553" s="29">
        <v>0</v>
      </c>
      <c r="K3553" s="29">
        <v>0</v>
      </c>
      <c r="L3553" s="29">
        <v>5.0000000745058101E-2</v>
      </c>
      <c r="M3553" s="29">
        <v>0</v>
      </c>
      <c r="N3553" s="29">
        <v>0</v>
      </c>
      <c r="O3553" s="29">
        <v>0</v>
      </c>
      <c r="P3553" s="29">
        <v>0</v>
      </c>
      <c r="Q3553" s="29">
        <v>0</v>
      </c>
      <c r="R3553" s="29">
        <f t="shared" si="55"/>
        <v>3.1250000465661313E-3</v>
      </c>
      <c r="S3553" s="29">
        <f>100%-Tabela10[[#This Row],[Média]]</f>
        <v>0.99687499995343387</v>
      </c>
    </row>
    <row r="3554" spans="1:19" x14ac:dyDescent="0.3">
      <c r="A3554" s="28" t="str">
        <f>'Agrupamento - 1Ciclo'!A3555</f>
        <v>1810</v>
      </c>
      <c r="B3554" s="29">
        <v>0</v>
      </c>
      <c r="C3554" s="29">
        <v>0.109999999403954</v>
      </c>
      <c r="D3554" s="29">
        <v>0</v>
      </c>
      <c r="E3554" s="29">
        <v>1.9999999552965199E-2</v>
      </c>
      <c r="F3554" s="29">
        <v>0</v>
      </c>
      <c r="G3554" s="29">
        <v>2.9999999329447701E-2</v>
      </c>
      <c r="H3554" s="29">
        <v>2.9999999329447701E-2</v>
      </c>
      <c r="I3554" s="29">
        <v>2.9999999329447701E-2</v>
      </c>
      <c r="J3554" s="29">
        <v>0</v>
      </c>
      <c r="K3554" s="29">
        <v>0</v>
      </c>
      <c r="L3554" s="29">
        <v>2.9999999329447701E-2</v>
      </c>
      <c r="M3554" s="29">
        <v>2.9999999329447701E-2</v>
      </c>
      <c r="N3554" s="29">
        <v>0</v>
      </c>
      <c r="O3554" s="29">
        <v>0</v>
      </c>
      <c r="P3554" s="29">
        <v>0</v>
      </c>
      <c r="Q3554" s="29">
        <v>0</v>
      </c>
      <c r="R3554" s="29">
        <f t="shared" si="55"/>
        <v>1.7499999725259854E-2</v>
      </c>
      <c r="S3554" s="29">
        <f>100%-Tabela10[[#This Row],[Média]]</f>
        <v>0.98250000027474016</v>
      </c>
    </row>
    <row r="3555" spans="1:19" x14ac:dyDescent="0.3">
      <c r="A3555" s="28" t="str">
        <f>'Agrupamento - 1Ciclo'!A3556</f>
        <v>1810</v>
      </c>
      <c r="B3555" s="29">
        <v>0</v>
      </c>
      <c r="C3555" s="29">
        <v>0</v>
      </c>
      <c r="D3555" s="29">
        <v>0.25</v>
      </c>
      <c r="E3555" s="29">
        <v>0.129999995231628</v>
      </c>
      <c r="F3555" s="29">
        <v>0</v>
      </c>
      <c r="G3555" s="29">
        <v>0</v>
      </c>
      <c r="H3555" s="29">
        <v>0</v>
      </c>
      <c r="I3555" s="29">
        <v>0</v>
      </c>
      <c r="J3555" s="29">
        <v>0</v>
      </c>
      <c r="K3555" s="29">
        <v>0.20000000298023199</v>
      </c>
      <c r="L3555" s="29">
        <v>0.25</v>
      </c>
      <c r="M3555" s="29">
        <v>0</v>
      </c>
      <c r="N3555" s="29">
        <v>0</v>
      </c>
      <c r="O3555" s="29">
        <v>0</v>
      </c>
      <c r="P3555" s="29">
        <v>0</v>
      </c>
      <c r="Q3555" s="29">
        <v>0</v>
      </c>
      <c r="R3555" s="29">
        <f t="shared" si="55"/>
        <v>5.1874999888241249E-2</v>
      </c>
      <c r="S3555" s="29">
        <f>100%-Tabela10[[#This Row],[Média]]</f>
        <v>0.94812500011175871</v>
      </c>
    </row>
    <row r="3556" spans="1:19" x14ac:dyDescent="0.3">
      <c r="A3556" s="28" t="str">
        <f>'Agrupamento - 1Ciclo'!A3557</f>
        <v>1901</v>
      </c>
      <c r="B3556" s="29">
        <v>0</v>
      </c>
      <c r="C3556" s="29">
        <v>7.9999998211860698E-2</v>
      </c>
      <c r="D3556" s="29">
        <v>0.10000000149011599</v>
      </c>
      <c r="E3556" s="29">
        <v>0</v>
      </c>
      <c r="F3556" s="29">
        <v>0</v>
      </c>
      <c r="G3556" s="29">
        <v>0.129999995231628</v>
      </c>
      <c r="H3556" s="29">
        <v>0</v>
      </c>
      <c r="I3556" s="29">
        <v>0</v>
      </c>
      <c r="J3556" s="29">
        <v>0</v>
      </c>
      <c r="K3556" s="29">
        <v>0.109999999403954</v>
      </c>
      <c r="L3556" s="29">
        <v>0</v>
      </c>
      <c r="M3556" s="29">
        <v>0</v>
      </c>
      <c r="N3556" s="29">
        <v>0</v>
      </c>
      <c r="O3556" s="29">
        <v>0</v>
      </c>
      <c r="P3556" s="29">
        <v>2.9999999329447701E-2</v>
      </c>
      <c r="Q3556" s="29">
        <v>2.9999999329447701E-2</v>
      </c>
      <c r="R3556" s="29">
        <f t="shared" si="55"/>
        <v>2.999999956227838E-2</v>
      </c>
      <c r="S3556" s="29">
        <f>100%-Tabela10[[#This Row],[Média]]</f>
        <v>0.97000000043772161</v>
      </c>
    </row>
    <row r="3557" spans="1:19" x14ac:dyDescent="0.3">
      <c r="A3557" s="28" t="str">
        <f>'Agrupamento - 1Ciclo'!A3558</f>
        <v>1901</v>
      </c>
      <c r="B3557" s="29" t="s">
        <v>4751</v>
      </c>
      <c r="C3557" s="29" t="s">
        <v>4751</v>
      </c>
      <c r="D3557" s="29" t="s">
        <v>4751</v>
      </c>
      <c r="E3557" s="29" t="s">
        <v>4751</v>
      </c>
      <c r="F3557" s="29" t="s">
        <v>4751</v>
      </c>
      <c r="G3557" s="29" t="s">
        <v>4751</v>
      </c>
      <c r="H3557" s="29" t="s">
        <v>4751</v>
      </c>
      <c r="I3557" s="29" t="s">
        <v>4751</v>
      </c>
      <c r="J3557" s="29" t="s">
        <v>4751</v>
      </c>
      <c r="K3557" s="29" t="s">
        <v>4751</v>
      </c>
      <c r="L3557" s="29" t="s">
        <v>4751</v>
      </c>
      <c r="M3557" s="29" t="s">
        <v>4751</v>
      </c>
      <c r="N3557" s="29" t="s">
        <v>4751</v>
      </c>
      <c r="O3557" s="29" t="s">
        <v>4751</v>
      </c>
      <c r="P3557" s="29" t="s">
        <v>4751</v>
      </c>
      <c r="Q3557" s="29" t="s">
        <v>4751</v>
      </c>
      <c r="R3557" s="29" t="s">
        <v>4752</v>
      </c>
      <c r="S3557" s="29" t="e">
        <f>100%-Tabela10[[#This Row],[Média]]</f>
        <v>#VALUE!</v>
      </c>
    </row>
    <row r="3558" spans="1:19" x14ac:dyDescent="0.3">
      <c r="A3558" s="28" t="str">
        <f>'Agrupamento - 1Ciclo'!A3559</f>
        <v>1901</v>
      </c>
      <c r="B3558" s="29" t="s">
        <v>4751</v>
      </c>
      <c r="C3558" s="29" t="s">
        <v>4751</v>
      </c>
      <c r="D3558" s="29" t="s">
        <v>4751</v>
      </c>
      <c r="E3558" s="29" t="s">
        <v>4751</v>
      </c>
      <c r="F3558" s="29" t="s">
        <v>4751</v>
      </c>
      <c r="G3558" s="29" t="s">
        <v>4751</v>
      </c>
      <c r="H3558" s="29" t="s">
        <v>4751</v>
      </c>
      <c r="I3558" s="29" t="s">
        <v>4751</v>
      </c>
      <c r="J3558" s="29" t="s">
        <v>4751</v>
      </c>
      <c r="K3558" s="29" t="s">
        <v>4751</v>
      </c>
      <c r="L3558" s="29" t="s">
        <v>4751</v>
      </c>
      <c r="M3558" s="29" t="s">
        <v>4751</v>
      </c>
      <c r="N3558" s="29" t="s">
        <v>4751</v>
      </c>
      <c r="O3558" s="29" t="s">
        <v>4751</v>
      </c>
      <c r="P3558" s="29" t="s">
        <v>4751</v>
      </c>
      <c r="Q3558" s="29" t="s">
        <v>4751</v>
      </c>
      <c r="R3558" s="29" t="s">
        <v>4752</v>
      </c>
      <c r="S3558" s="29" t="e">
        <f>100%-Tabela10[[#This Row],[Média]]</f>
        <v>#VALUE!</v>
      </c>
    </row>
    <row r="3559" spans="1:19" x14ac:dyDescent="0.3">
      <c r="A3559" s="28" t="str">
        <f>'Agrupamento - 1Ciclo'!A3560</f>
        <v>1901</v>
      </c>
      <c r="B3559" s="29">
        <v>0</v>
      </c>
      <c r="C3559" s="29">
        <v>0.21999999880790699</v>
      </c>
      <c r="D3559" s="29">
        <v>0</v>
      </c>
      <c r="E3559" s="29">
        <v>0</v>
      </c>
      <c r="F3559" s="29">
        <v>0</v>
      </c>
      <c r="G3559" s="29">
        <v>0.25</v>
      </c>
      <c r="H3559" s="29">
        <v>0</v>
      </c>
      <c r="I3559" s="29">
        <v>0</v>
      </c>
      <c r="J3559" s="29">
        <v>0</v>
      </c>
      <c r="K3559" s="29">
        <v>0</v>
      </c>
      <c r="L3559" s="29">
        <v>0</v>
      </c>
      <c r="M3559" s="29">
        <v>0</v>
      </c>
      <c r="N3559" s="29">
        <v>0</v>
      </c>
      <c r="O3559" s="29">
        <v>0</v>
      </c>
      <c r="P3559" s="29">
        <v>0</v>
      </c>
      <c r="Q3559" s="29">
        <v>0</v>
      </c>
      <c r="R3559" s="29">
        <f t="shared" si="55"/>
        <v>2.9374999925494187E-2</v>
      </c>
      <c r="S3559" s="29">
        <f>100%-Tabela10[[#This Row],[Média]]</f>
        <v>0.97062500007450581</v>
      </c>
    </row>
    <row r="3560" spans="1:19" x14ac:dyDescent="0.3">
      <c r="A3560" s="28" t="str">
        <f>'Agrupamento - 1Ciclo'!A3561</f>
        <v>1901</v>
      </c>
      <c r="B3560" s="29">
        <v>0</v>
      </c>
      <c r="C3560" s="29">
        <v>0</v>
      </c>
      <c r="D3560" s="29">
        <v>7.9999998211860698E-2</v>
      </c>
      <c r="E3560" s="29">
        <v>0</v>
      </c>
      <c r="F3560" s="29">
        <v>0</v>
      </c>
      <c r="G3560" s="29">
        <v>0</v>
      </c>
      <c r="H3560" s="29">
        <v>0</v>
      </c>
      <c r="I3560" s="29">
        <v>0</v>
      </c>
      <c r="J3560" s="29">
        <v>0</v>
      </c>
      <c r="K3560" s="29">
        <v>0</v>
      </c>
      <c r="L3560" s="29">
        <v>7.9999998211860698E-2</v>
      </c>
      <c r="M3560" s="29">
        <v>0</v>
      </c>
      <c r="N3560" s="29">
        <v>0</v>
      </c>
      <c r="O3560" s="29">
        <v>0</v>
      </c>
      <c r="P3560" s="29">
        <v>0</v>
      </c>
      <c r="Q3560" s="29">
        <v>0</v>
      </c>
      <c r="R3560" s="29">
        <f t="shared" si="55"/>
        <v>9.9999997764825873E-3</v>
      </c>
      <c r="S3560" s="29">
        <f>100%-Tabela10[[#This Row],[Média]]</f>
        <v>0.99000000022351742</v>
      </c>
    </row>
    <row r="3561" spans="1:19" x14ac:dyDescent="0.3">
      <c r="A3561" s="28" t="str">
        <f>'Agrupamento - 1Ciclo'!A3562</f>
        <v>1901</v>
      </c>
      <c r="B3561" s="29">
        <v>0</v>
      </c>
      <c r="C3561" s="29">
        <v>0</v>
      </c>
      <c r="D3561" s="29">
        <v>0</v>
      </c>
      <c r="E3561" s="29">
        <v>0</v>
      </c>
      <c r="F3561" s="29">
        <v>0</v>
      </c>
      <c r="G3561" s="29">
        <v>0.20000000298023199</v>
      </c>
      <c r="H3561" s="29">
        <v>0</v>
      </c>
      <c r="I3561" s="29">
        <v>0</v>
      </c>
      <c r="J3561" s="29">
        <v>0</v>
      </c>
      <c r="K3561" s="29">
        <v>0</v>
      </c>
      <c r="L3561" s="29">
        <v>0</v>
      </c>
      <c r="M3561" s="29">
        <v>0</v>
      </c>
      <c r="N3561" s="29">
        <v>0</v>
      </c>
      <c r="O3561" s="29">
        <v>0</v>
      </c>
      <c r="P3561" s="29">
        <v>0</v>
      </c>
      <c r="Q3561" s="29">
        <v>0</v>
      </c>
      <c r="R3561" s="29">
        <f t="shared" si="55"/>
        <v>1.2500000186264499E-2</v>
      </c>
      <c r="S3561" s="29">
        <f>100%-Tabela10[[#This Row],[Média]]</f>
        <v>0.98749999981373549</v>
      </c>
    </row>
    <row r="3562" spans="1:19" x14ac:dyDescent="0.3">
      <c r="A3562" s="28" t="str">
        <f>'Agrupamento - 1Ciclo'!A3563</f>
        <v>1902</v>
      </c>
      <c r="B3562" s="29">
        <v>0</v>
      </c>
      <c r="C3562" s="29">
        <v>3.9999999105930301E-2</v>
      </c>
      <c r="D3562" s="29">
        <v>3.9999999105930301E-2</v>
      </c>
      <c r="E3562" s="29">
        <v>3.9999999105930301E-2</v>
      </c>
      <c r="F3562" s="29">
        <v>0</v>
      </c>
      <c r="G3562" s="29">
        <v>1.9999999552965199E-2</v>
      </c>
      <c r="H3562" s="29">
        <v>0</v>
      </c>
      <c r="I3562" s="29">
        <v>0</v>
      </c>
      <c r="J3562" s="29">
        <v>0</v>
      </c>
      <c r="K3562" s="29">
        <v>0</v>
      </c>
      <c r="L3562" s="29">
        <v>0</v>
      </c>
      <c r="M3562" s="29">
        <v>7.0000000298023196E-2</v>
      </c>
      <c r="N3562" s="29">
        <v>0</v>
      </c>
      <c r="O3562" s="29">
        <v>3.9999999105930301E-2</v>
      </c>
      <c r="P3562" s="29">
        <v>0</v>
      </c>
      <c r="Q3562" s="29">
        <v>1.9999999552965199E-2</v>
      </c>
      <c r="R3562" s="29">
        <f t="shared" si="55"/>
        <v>1.6874999739229676E-2</v>
      </c>
      <c r="S3562" s="29">
        <f>100%-Tabela10[[#This Row],[Média]]</f>
        <v>0.98312500026077032</v>
      </c>
    </row>
    <row r="3563" spans="1:19" x14ac:dyDescent="0.3">
      <c r="A3563" s="28" t="str">
        <f>'Agrupamento - 1Ciclo'!A3564</f>
        <v>1903</v>
      </c>
      <c r="B3563" s="29">
        <v>0</v>
      </c>
      <c r="C3563" s="29">
        <v>1.9999999552965199E-2</v>
      </c>
      <c r="D3563" s="29">
        <v>0</v>
      </c>
      <c r="E3563" s="29">
        <v>0</v>
      </c>
      <c r="F3563" s="29">
        <v>0</v>
      </c>
      <c r="G3563" s="29">
        <v>9.9999997764825804E-3</v>
      </c>
      <c r="H3563" s="29">
        <v>0</v>
      </c>
      <c r="I3563" s="29">
        <v>0</v>
      </c>
      <c r="J3563" s="29">
        <v>0</v>
      </c>
      <c r="K3563" s="29">
        <v>0</v>
      </c>
      <c r="L3563" s="29">
        <v>9.9999997764825804E-3</v>
      </c>
      <c r="M3563" s="29">
        <v>0</v>
      </c>
      <c r="N3563" s="29">
        <v>0</v>
      </c>
      <c r="O3563" s="29">
        <v>9.9999997764825804E-3</v>
      </c>
      <c r="P3563" s="29">
        <v>0</v>
      </c>
      <c r="Q3563" s="29">
        <v>9.9999997764825804E-3</v>
      </c>
      <c r="R3563" s="29">
        <f t="shared" si="55"/>
        <v>3.7499999161809705E-3</v>
      </c>
      <c r="S3563" s="29">
        <f>100%-Tabela10[[#This Row],[Média]]</f>
        <v>0.99625000008381903</v>
      </c>
    </row>
    <row r="3564" spans="1:19" x14ac:dyDescent="0.3">
      <c r="A3564" s="28" t="str">
        <f>'Agrupamento - 1Ciclo'!A3565</f>
        <v>1903</v>
      </c>
      <c r="B3564" s="29">
        <v>0</v>
      </c>
      <c r="C3564" s="29">
        <v>0</v>
      </c>
      <c r="D3564" s="29">
        <v>0</v>
      </c>
      <c r="E3564" s="29">
        <v>0</v>
      </c>
      <c r="F3564" s="29">
        <v>0</v>
      </c>
      <c r="G3564" s="29">
        <v>0</v>
      </c>
      <c r="H3564" s="29">
        <v>0</v>
      </c>
      <c r="I3564" s="29">
        <v>0</v>
      </c>
      <c r="J3564" s="29">
        <v>0</v>
      </c>
      <c r="K3564" s="29">
        <v>0</v>
      </c>
      <c r="L3564" s="29">
        <v>0</v>
      </c>
      <c r="M3564" s="29">
        <v>0</v>
      </c>
      <c r="N3564" s="29">
        <v>0</v>
      </c>
      <c r="O3564" s="29">
        <v>0</v>
      </c>
      <c r="P3564" s="29">
        <v>0</v>
      </c>
      <c r="Q3564" s="29">
        <v>0</v>
      </c>
      <c r="R3564" s="29">
        <f t="shared" si="55"/>
        <v>0</v>
      </c>
      <c r="S3564" s="29">
        <f>100%-Tabela10[[#This Row],[Média]]</f>
        <v>1</v>
      </c>
    </row>
    <row r="3565" spans="1:19" x14ac:dyDescent="0.3">
      <c r="A3565" s="28" t="str">
        <f>'Agrupamento - 1Ciclo'!A3566</f>
        <v>1903</v>
      </c>
      <c r="B3565" s="29">
        <v>0</v>
      </c>
      <c r="C3565" s="29">
        <v>0.230000004172325</v>
      </c>
      <c r="D3565" s="29">
        <v>0.33000001311302202</v>
      </c>
      <c r="E3565" s="29">
        <v>9.00000035762787E-2</v>
      </c>
      <c r="F3565" s="29">
        <v>0</v>
      </c>
      <c r="G3565" s="29">
        <v>0</v>
      </c>
      <c r="H3565" s="29">
        <v>0</v>
      </c>
      <c r="I3565" s="29">
        <v>0</v>
      </c>
      <c r="J3565" s="29">
        <v>0</v>
      </c>
      <c r="K3565" s="29">
        <v>0</v>
      </c>
      <c r="L3565" s="29">
        <v>0</v>
      </c>
      <c r="M3565" s="29">
        <v>0</v>
      </c>
      <c r="N3565" s="29">
        <v>0</v>
      </c>
      <c r="O3565" s="29">
        <v>0</v>
      </c>
      <c r="P3565" s="29">
        <v>0</v>
      </c>
      <c r="Q3565" s="29">
        <v>0</v>
      </c>
      <c r="R3565" s="29">
        <f t="shared" si="55"/>
        <v>4.0625001303851604E-2</v>
      </c>
      <c r="S3565" s="29">
        <f>100%-Tabela10[[#This Row],[Média]]</f>
        <v>0.9593749986961484</v>
      </c>
    </row>
    <row r="3566" spans="1:19" x14ac:dyDescent="0.3">
      <c r="A3566" s="28" t="str">
        <f>'Agrupamento - 1Ciclo'!A3567</f>
        <v>1903</v>
      </c>
      <c r="B3566" s="29" t="s">
        <v>4751</v>
      </c>
      <c r="C3566" s="29" t="s">
        <v>4751</v>
      </c>
      <c r="D3566" s="29" t="s">
        <v>4751</v>
      </c>
      <c r="E3566" s="29" t="s">
        <v>4751</v>
      </c>
      <c r="F3566" s="29" t="s">
        <v>4751</v>
      </c>
      <c r="G3566" s="29" t="s">
        <v>4751</v>
      </c>
      <c r="H3566" s="29" t="s">
        <v>4751</v>
      </c>
      <c r="I3566" s="29" t="s">
        <v>4751</v>
      </c>
      <c r="J3566" s="29" t="s">
        <v>4751</v>
      </c>
      <c r="K3566" s="29" t="s">
        <v>4751</v>
      </c>
      <c r="L3566" s="29" t="s">
        <v>4751</v>
      </c>
      <c r="M3566" s="29" t="s">
        <v>4751</v>
      </c>
      <c r="N3566" s="29" t="s">
        <v>4752</v>
      </c>
      <c r="O3566" s="29" t="s">
        <v>4751</v>
      </c>
      <c r="P3566" s="29" t="s">
        <v>4751</v>
      </c>
      <c r="Q3566" s="29" t="s">
        <v>4751</v>
      </c>
      <c r="R3566" s="29" t="s">
        <v>4752</v>
      </c>
      <c r="S3566" s="29" t="e">
        <f>100%-Tabela10[[#This Row],[Média]]</f>
        <v>#VALUE!</v>
      </c>
    </row>
    <row r="3567" spans="1:19" x14ac:dyDescent="0.3">
      <c r="A3567" s="28" t="str">
        <f>'Agrupamento - 1Ciclo'!A3568</f>
        <v>1903</v>
      </c>
      <c r="B3567" s="29">
        <v>0</v>
      </c>
      <c r="C3567" s="29">
        <v>0</v>
      </c>
      <c r="D3567" s="29">
        <v>0</v>
      </c>
      <c r="E3567" s="29">
        <v>1.9999999552965199E-2</v>
      </c>
      <c r="F3567" s="29">
        <v>0</v>
      </c>
      <c r="G3567" s="29">
        <v>0</v>
      </c>
      <c r="H3567" s="29">
        <v>0</v>
      </c>
      <c r="I3567" s="29">
        <v>0</v>
      </c>
      <c r="J3567" s="29">
        <v>0</v>
      </c>
      <c r="K3567" s="29">
        <v>0</v>
      </c>
      <c r="L3567" s="29">
        <v>0</v>
      </c>
      <c r="M3567" s="29">
        <v>0</v>
      </c>
      <c r="N3567" s="29">
        <v>0</v>
      </c>
      <c r="O3567" s="29">
        <v>1.9999999552965199E-2</v>
      </c>
      <c r="P3567" s="29">
        <v>0</v>
      </c>
      <c r="Q3567" s="29">
        <v>0</v>
      </c>
      <c r="R3567" s="29">
        <f t="shared" si="55"/>
        <v>2.4999999441206499E-3</v>
      </c>
      <c r="S3567" s="29">
        <f>100%-Tabela10[[#This Row],[Média]]</f>
        <v>0.99750000005587935</v>
      </c>
    </row>
    <row r="3568" spans="1:19" x14ac:dyDescent="0.3">
      <c r="A3568" s="28" t="str">
        <f>'Agrupamento - 1Ciclo'!A3569</f>
        <v>1903</v>
      </c>
      <c r="B3568" s="29" t="s">
        <v>4751</v>
      </c>
      <c r="C3568" s="29" t="s">
        <v>4751</v>
      </c>
      <c r="D3568" s="29" t="s">
        <v>4751</v>
      </c>
      <c r="E3568" s="29" t="s">
        <v>4751</v>
      </c>
      <c r="F3568" s="29" t="s">
        <v>4751</v>
      </c>
      <c r="G3568" s="29" t="s">
        <v>4751</v>
      </c>
      <c r="H3568" s="29" t="s">
        <v>4751</v>
      </c>
      <c r="I3568" s="29" t="s">
        <v>4751</v>
      </c>
      <c r="J3568" s="29" t="s">
        <v>4751</v>
      </c>
      <c r="K3568" s="29" t="s">
        <v>4751</v>
      </c>
      <c r="L3568" s="29" t="s">
        <v>4751</v>
      </c>
      <c r="M3568" s="29" t="s">
        <v>4751</v>
      </c>
      <c r="N3568" s="29" t="s">
        <v>4751</v>
      </c>
      <c r="O3568" s="29" t="s">
        <v>4751</v>
      </c>
      <c r="P3568" s="29" t="s">
        <v>4751</v>
      </c>
      <c r="Q3568" s="29" t="s">
        <v>4751</v>
      </c>
      <c r="R3568" s="29" t="s">
        <v>4752</v>
      </c>
      <c r="S3568" s="29" t="e">
        <f>100%-Tabela10[[#This Row],[Média]]</f>
        <v>#VALUE!</v>
      </c>
    </row>
    <row r="3569" spans="1:19" x14ac:dyDescent="0.3">
      <c r="A3569" s="28" t="str">
        <f>'Agrupamento - 1Ciclo'!A3570</f>
        <v>1903</v>
      </c>
      <c r="B3569" s="29">
        <v>0</v>
      </c>
      <c r="C3569" s="29">
        <v>0.20000000298023199</v>
      </c>
      <c r="D3569" s="29">
        <v>0</v>
      </c>
      <c r="E3569" s="29">
        <v>0</v>
      </c>
      <c r="F3569" s="29">
        <v>0</v>
      </c>
      <c r="G3569" s="29">
        <v>0</v>
      </c>
      <c r="H3569" s="29">
        <v>0</v>
      </c>
      <c r="I3569" s="29">
        <v>0</v>
      </c>
      <c r="J3569" s="29">
        <v>0</v>
      </c>
      <c r="K3569" s="29">
        <v>3.9999999105930301E-2</v>
      </c>
      <c r="L3569" s="29">
        <v>0</v>
      </c>
      <c r="M3569" s="29">
        <v>0</v>
      </c>
      <c r="N3569" s="29">
        <v>0</v>
      </c>
      <c r="O3569" s="29">
        <v>0</v>
      </c>
      <c r="P3569" s="29">
        <v>0</v>
      </c>
      <c r="Q3569" s="29">
        <v>5.0000000745058101E-2</v>
      </c>
      <c r="R3569" s="29">
        <f t="shared" si="55"/>
        <v>1.8125000176951275E-2</v>
      </c>
      <c r="S3569" s="29">
        <f>100%-Tabela10[[#This Row],[Média]]</f>
        <v>0.98187499982304871</v>
      </c>
    </row>
    <row r="3570" spans="1:19" x14ac:dyDescent="0.3">
      <c r="A3570" s="28" t="str">
        <f>'Agrupamento - 1Ciclo'!A3571</f>
        <v>1903</v>
      </c>
      <c r="B3570" s="29" t="s">
        <v>4751</v>
      </c>
      <c r="C3570" s="29" t="s">
        <v>4751</v>
      </c>
      <c r="D3570" s="29" t="s">
        <v>4751</v>
      </c>
      <c r="E3570" s="29" t="s">
        <v>4751</v>
      </c>
      <c r="F3570" s="29" t="s">
        <v>4751</v>
      </c>
      <c r="G3570" s="29" t="s">
        <v>4751</v>
      </c>
      <c r="H3570" s="29" t="s">
        <v>4751</v>
      </c>
      <c r="I3570" s="29" t="s">
        <v>4751</v>
      </c>
      <c r="J3570" s="29" t="s">
        <v>4751</v>
      </c>
      <c r="K3570" s="29" t="s">
        <v>4751</v>
      </c>
      <c r="L3570" s="29" t="s">
        <v>4751</v>
      </c>
      <c r="M3570" s="29" t="s">
        <v>4751</v>
      </c>
      <c r="N3570" s="29" t="s">
        <v>4751</v>
      </c>
      <c r="O3570" s="29" t="s">
        <v>4751</v>
      </c>
      <c r="P3570" s="29" t="s">
        <v>4751</v>
      </c>
      <c r="Q3570" s="29" t="s">
        <v>4751</v>
      </c>
      <c r="R3570" s="29" t="s">
        <v>4752</v>
      </c>
      <c r="S3570" s="29" t="e">
        <f>100%-Tabela10[[#This Row],[Média]]</f>
        <v>#VALUE!</v>
      </c>
    </row>
    <row r="3571" spans="1:19" x14ac:dyDescent="0.3">
      <c r="A3571" s="28" t="str">
        <f>'Agrupamento - 1Ciclo'!A3572</f>
        <v>1903</v>
      </c>
      <c r="B3571" s="29" t="s">
        <v>4751</v>
      </c>
      <c r="C3571" s="29" t="s">
        <v>4751</v>
      </c>
      <c r="D3571" s="29" t="s">
        <v>4751</v>
      </c>
      <c r="E3571" s="29" t="s">
        <v>4751</v>
      </c>
      <c r="F3571" s="29" t="s">
        <v>4751</v>
      </c>
      <c r="G3571" s="29" t="s">
        <v>4751</v>
      </c>
      <c r="H3571" s="29" t="s">
        <v>4751</v>
      </c>
      <c r="I3571" s="29" t="s">
        <v>4751</v>
      </c>
      <c r="J3571" s="29" t="s">
        <v>4751</v>
      </c>
      <c r="K3571" s="29" t="s">
        <v>4751</v>
      </c>
      <c r="L3571" s="29" t="s">
        <v>4751</v>
      </c>
      <c r="M3571" s="29" t="s">
        <v>4751</v>
      </c>
      <c r="N3571" s="29" t="s">
        <v>4751</v>
      </c>
      <c r="O3571" s="29" t="s">
        <v>4751</v>
      </c>
      <c r="P3571" s="29" t="s">
        <v>4751</v>
      </c>
      <c r="Q3571" s="29" t="s">
        <v>4751</v>
      </c>
      <c r="R3571" s="29" t="s">
        <v>4752</v>
      </c>
      <c r="S3571" s="29" t="e">
        <f>100%-Tabela10[[#This Row],[Média]]</f>
        <v>#VALUE!</v>
      </c>
    </row>
    <row r="3572" spans="1:19" x14ac:dyDescent="0.3">
      <c r="A3572" s="28" t="str">
        <f>'Agrupamento - 1Ciclo'!A3573</f>
        <v>1903</v>
      </c>
      <c r="B3572" s="29" t="s">
        <v>4751</v>
      </c>
      <c r="C3572" s="29" t="s">
        <v>4751</v>
      </c>
      <c r="D3572" s="29" t="s">
        <v>4751</v>
      </c>
      <c r="E3572" s="29" t="s">
        <v>4751</v>
      </c>
      <c r="F3572" s="29" t="s">
        <v>4751</v>
      </c>
      <c r="G3572" s="29" t="s">
        <v>4751</v>
      </c>
      <c r="H3572" s="29" t="s">
        <v>4751</v>
      </c>
      <c r="I3572" s="29" t="s">
        <v>4751</v>
      </c>
      <c r="J3572" s="29" t="s">
        <v>4751</v>
      </c>
      <c r="K3572" s="29" t="s">
        <v>4751</v>
      </c>
      <c r="L3572" s="29" t="s">
        <v>4751</v>
      </c>
      <c r="M3572" s="29" t="s">
        <v>4751</v>
      </c>
      <c r="N3572" s="29" t="s">
        <v>4751</v>
      </c>
      <c r="O3572" s="29" t="s">
        <v>4751</v>
      </c>
      <c r="P3572" s="29" t="s">
        <v>4751</v>
      </c>
      <c r="Q3572" s="29" t="s">
        <v>4751</v>
      </c>
      <c r="R3572" s="29" t="s">
        <v>4752</v>
      </c>
      <c r="S3572" s="29" t="e">
        <f>100%-Tabela10[[#This Row],[Média]]</f>
        <v>#VALUE!</v>
      </c>
    </row>
    <row r="3573" spans="1:19" x14ac:dyDescent="0.3">
      <c r="A3573" s="28" t="str">
        <f>'Agrupamento - 1Ciclo'!A3574</f>
        <v>1903</v>
      </c>
      <c r="B3573" s="29" t="s">
        <v>4751</v>
      </c>
      <c r="C3573" s="29" t="s">
        <v>4751</v>
      </c>
      <c r="D3573" s="29" t="s">
        <v>4751</v>
      </c>
      <c r="E3573" s="29" t="s">
        <v>4751</v>
      </c>
      <c r="F3573" s="29" t="s">
        <v>4751</v>
      </c>
      <c r="G3573" s="29" t="s">
        <v>4751</v>
      </c>
      <c r="H3573" s="29" t="s">
        <v>4751</v>
      </c>
      <c r="I3573" s="29" t="s">
        <v>4751</v>
      </c>
      <c r="J3573" s="29" t="s">
        <v>4751</v>
      </c>
      <c r="K3573" s="29" t="s">
        <v>4751</v>
      </c>
      <c r="L3573" s="29" t="s">
        <v>4751</v>
      </c>
      <c r="M3573" s="29" t="s">
        <v>4751</v>
      </c>
      <c r="N3573" s="29" t="s">
        <v>4751</v>
      </c>
      <c r="O3573" s="29" t="s">
        <v>4751</v>
      </c>
      <c r="P3573" s="29" t="s">
        <v>4751</v>
      </c>
      <c r="Q3573" s="29" t="s">
        <v>4751</v>
      </c>
      <c r="R3573" s="29" t="s">
        <v>4752</v>
      </c>
      <c r="S3573" s="29" t="e">
        <f>100%-Tabela10[[#This Row],[Média]]</f>
        <v>#VALUE!</v>
      </c>
    </row>
    <row r="3574" spans="1:19" x14ac:dyDescent="0.3">
      <c r="A3574" s="28" t="str">
        <f>'Agrupamento - 1Ciclo'!A3575</f>
        <v>1903</v>
      </c>
      <c r="B3574" s="29">
        <v>0</v>
      </c>
      <c r="C3574" s="29">
        <v>0.15000000596046401</v>
      </c>
      <c r="D3574" s="29">
        <v>0</v>
      </c>
      <c r="E3574" s="29">
        <v>0</v>
      </c>
      <c r="F3574" s="29">
        <v>0</v>
      </c>
      <c r="G3574" s="29">
        <v>0</v>
      </c>
      <c r="H3574" s="29">
        <v>0</v>
      </c>
      <c r="I3574" s="29">
        <v>0</v>
      </c>
      <c r="J3574" s="29">
        <v>0</v>
      </c>
      <c r="K3574" s="29">
        <v>0</v>
      </c>
      <c r="L3574" s="29">
        <v>0</v>
      </c>
      <c r="M3574" s="29">
        <v>0</v>
      </c>
      <c r="N3574" s="29">
        <v>0</v>
      </c>
      <c r="O3574" s="29">
        <v>0</v>
      </c>
      <c r="P3574" s="29">
        <v>0</v>
      </c>
      <c r="Q3574" s="29">
        <v>0</v>
      </c>
      <c r="R3574" s="29">
        <f t="shared" si="55"/>
        <v>9.3750003725290004E-3</v>
      </c>
      <c r="S3574" s="29">
        <f>100%-Tabela10[[#This Row],[Média]]</f>
        <v>0.99062499962747097</v>
      </c>
    </row>
    <row r="3575" spans="1:19" x14ac:dyDescent="0.3">
      <c r="A3575" s="28" t="str">
        <f>'Agrupamento - 1Ciclo'!A3576</f>
        <v>1903</v>
      </c>
      <c r="B3575" s="29" t="s">
        <v>4751</v>
      </c>
      <c r="C3575" s="29" t="s">
        <v>4751</v>
      </c>
      <c r="D3575" s="29" t="s">
        <v>4751</v>
      </c>
      <c r="E3575" s="29" t="s">
        <v>4751</v>
      </c>
      <c r="F3575" s="29" t="s">
        <v>4751</v>
      </c>
      <c r="G3575" s="29" t="s">
        <v>4752</v>
      </c>
      <c r="H3575" s="29" t="s">
        <v>4751</v>
      </c>
      <c r="I3575" s="29" t="s">
        <v>4751</v>
      </c>
      <c r="J3575" s="29" t="s">
        <v>4751</v>
      </c>
      <c r="K3575" s="29" t="s">
        <v>4751</v>
      </c>
      <c r="L3575" s="29" t="s">
        <v>4751</v>
      </c>
      <c r="M3575" s="29" t="s">
        <v>4751</v>
      </c>
      <c r="N3575" s="29" t="s">
        <v>4751</v>
      </c>
      <c r="O3575" s="29" t="s">
        <v>4751</v>
      </c>
      <c r="P3575" s="29" t="s">
        <v>4751</v>
      </c>
      <c r="Q3575" s="29" t="s">
        <v>4751</v>
      </c>
      <c r="R3575" s="29" t="s">
        <v>4752</v>
      </c>
      <c r="S3575" s="29" t="e">
        <f>100%-Tabela10[[#This Row],[Média]]</f>
        <v>#VALUE!</v>
      </c>
    </row>
    <row r="3576" spans="1:19" x14ac:dyDescent="0.3">
      <c r="A3576" s="28" t="str">
        <f>'Agrupamento - 1Ciclo'!A3577</f>
        <v>1903</v>
      </c>
      <c r="B3576" s="29" t="s">
        <v>4751</v>
      </c>
      <c r="C3576" s="29" t="s">
        <v>4751</v>
      </c>
      <c r="D3576" s="29" t="s">
        <v>4751</v>
      </c>
      <c r="E3576" s="29" t="s">
        <v>4752</v>
      </c>
      <c r="F3576" s="29" t="s">
        <v>4751</v>
      </c>
      <c r="G3576" s="29" t="s">
        <v>4752</v>
      </c>
      <c r="H3576" s="29" t="s">
        <v>4751</v>
      </c>
      <c r="I3576" s="29" t="s">
        <v>4751</v>
      </c>
      <c r="J3576" s="29" t="s">
        <v>4752</v>
      </c>
      <c r="K3576" s="29" t="s">
        <v>4751</v>
      </c>
      <c r="L3576" s="29" t="s">
        <v>4752</v>
      </c>
      <c r="M3576" s="29" t="s">
        <v>4751</v>
      </c>
      <c r="N3576" s="29" t="s">
        <v>4752</v>
      </c>
      <c r="O3576" s="29" t="s">
        <v>4752</v>
      </c>
      <c r="P3576" s="29" t="s">
        <v>4751</v>
      </c>
      <c r="Q3576" s="29" t="s">
        <v>4752</v>
      </c>
      <c r="R3576" s="29" t="s">
        <v>4752</v>
      </c>
      <c r="S3576" s="29" t="e">
        <f>100%-Tabela10[[#This Row],[Média]]</f>
        <v>#VALUE!</v>
      </c>
    </row>
    <row r="3577" spans="1:19" x14ac:dyDescent="0.3">
      <c r="A3577" s="28" t="str">
        <f>'Agrupamento - 1Ciclo'!A3578</f>
        <v>1914</v>
      </c>
      <c r="B3577" s="29">
        <v>0</v>
      </c>
      <c r="C3577" s="29">
        <v>0</v>
      </c>
      <c r="D3577" s="29">
        <v>0</v>
      </c>
      <c r="E3577" s="29">
        <v>0</v>
      </c>
      <c r="F3577" s="29">
        <v>0</v>
      </c>
      <c r="G3577" s="29">
        <v>0</v>
      </c>
      <c r="H3577" s="29">
        <v>0</v>
      </c>
      <c r="I3577" s="29">
        <v>0</v>
      </c>
      <c r="J3577" s="29">
        <v>0</v>
      </c>
      <c r="K3577" s="29">
        <v>0</v>
      </c>
      <c r="L3577" s="29">
        <v>0</v>
      </c>
      <c r="M3577" s="29">
        <v>0</v>
      </c>
      <c r="N3577" s="29">
        <v>0</v>
      </c>
      <c r="O3577" s="29">
        <v>0</v>
      </c>
      <c r="P3577" s="29">
        <v>0</v>
      </c>
      <c r="Q3577" s="29">
        <v>0</v>
      </c>
      <c r="R3577" s="29">
        <f t="shared" si="55"/>
        <v>0</v>
      </c>
      <c r="S3577" s="29">
        <f>100%-Tabela10[[#This Row],[Média]]</f>
        <v>1</v>
      </c>
    </row>
    <row r="3578" spans="1:19" x14ac:dyDescent="0.3">
      <c r="A3578" s="28" t="str">
        <f>'Agrupamento - 1Ciclo'!A3579</f>
        <v>1903</v>
      </c>
      <c r="B3578" s="29">
        <v>0</v>
      </c>
      <c r="C3578" s="29">
        <v>0</v>
      </c>
      <c r="D3578" s="29">
        <v>0</v>
      </c>
      <c r="E3578" s="29">
        <v>0</v>
      </c>
      <c r="F3578" s="29">
        <v>0</v>
      </c>
      <c r="G3578" s="29">
        <v>0</v>
      </c>
      <c r="H3578" s="29">
        <v>0</v>
      </c>
      <c r="I3578" s="29">
        <v>7.9999998211860698E-2</v>
      </c>
      <c r="J3578" s="29">
        <v>0</v>
      </c>
      <c r="K3578" s="29">
        <v>0</v>
      </c>
      <c r="L3578" s="29">
        <v>0</v>
      </c>
      <c r="M3578" s="29">
        <v>0</v>
      </c>
      <c r="N3578" s="29">
        <v>0</v>
      </c>
      <c r="O3578" s="29">
        <v>0</v>
      </c>
      <c r="P3578" s="29">
        <v>0</v>
      </c>
      <c r="Q3578" s="29">
        <v>0</v>
      </c>
      <c r="R3578" s="29">
        <f t="shared" si="55"/>
        <v>4.9999998882412936E-3</v>
      </c>
      <c r="S3578" s="29">
        <f>100%-Tabela10[[#This Row],[Média]]</f>
        <v>0.99500000011175871</v>
      </c>
    </row>
    <row r="3579" spans="1:19" x14ac:dyDescent="0.3">
      <c r="A3579" s="28" t="str">
        <f>'Agrupamento - 1Ciclo'!A3580</f>
        <v>1904</v>
      </c>
      <c r="B3579" s="29">
        <v>0</v>
      </c>
      <c r="C3579" s="29">
        <v>0</v>
      </c>
      <c r="D3579" s="29">
        <v>0</v>
      </c>
      <c r="E3579" s="29">
        <v>0</v>
      </c>
      <c r="F3579" s="29">
        <v>0</v>
      </c>
      <c r="G3579" s="29">
        <v>0</v>
      </c>
      <c r="H3579" s="29">
        <v>0</v>
      </c>
      <c r="I3579" s="29">
        <v>0</v>
      </c>
      <c r="J3579" s="29">
        <v>0</v>
      </c>
      <c r="K3579" s="29">
        <v>0</v>
      </c>
      <c r="L3579" s="29">
        <v>0</v>
      </c>
      <c r="M3579" s="29">
        <v>0</v>
      </c>
      <c r="N3579" s="29">
        <v>0</v>
      </c>
      <c r="O3579" s="29">
        <v>0</v>
      </c>
      <c r="P3579" s="29">
        <v>0</v>
      </c>
      <c r="Q3579" s="29">
        <v>0</v>
      </c>
      <c r="R3579" s="29">
        <f t="shared" si="55"/>
        <v>0</v>
      </c>
      <c r="S3579" s="29">
        <f>100%-Tabela10[[#This Row],[Média]]</f>
        <v>1</v>
      </c>
    </row>
    <row r="3580" spans="1:19" x14ac:dyDescent="0.3">
      <c r="A3580" s="28" t="str">
        <f>'Agrupamento - 1Ciclo'!A3581</f>
        <v>1905</v>
      </c>
      <c r="B3580" s="29">
        <v>0</v>
      </c>
      <c r="C3580" s="29">
        <v>0.10000000149011599</v>
      </c>
      <c r="D3580" s="29">
        <v>0</v>
      </c>
      <c r="E3580" s="29">
        <v>0</v>
      </c>
      <c r="F3580" s="29">
        <v>0</v>
      </c>
      <c r="G3580" s="29">
        <v>7.0000000298023196E-2</v>
      </c>
      <c r="H3580" s="29">
        <v>0</v>
      </c>
      <c r="I3580" s="29">
        <v>0</v>
      </c>
      <c r="J3580" s="29">
        <v>0</v>
      </c>
      <c r="K3580" s="29">
        <v>0</v>
      </c>
      <c r="L3580" s="29">
        <v>0</v>
      </c>
      <c r="M3580" s="29">
        <v>0</v>
      </c>
      <c r="N3580" s="29">
        <v>0</v>
      </c>
      <c r="O3580" s="29">
        <v>0</v>
      </c>
      <c r="P3580" s="29">
        <v>0</v>
      </c>
      <c r="Q3580" s="29">
        <v>0</v>
      </c>
      <c r="R3580" s="29">
        <f t="shared" si="55"/>
        <v>1.0625000111758699E-2</v>
      </c>
      <c r="S3580" s="29">
        <f>100%-Tabela10[[#This Row],[Média]]</f>
        <v>0.98937499988824129</v>
      </c>
    </row>
    <row r="3581" spans="1:19" x14ac:dyDescent="0.3">
      <c r="A3581" s="28" t="str">
        <f>'Agrupamento - 1Ciclo'!A3582</f>
        <v>1905</v>
      </c>
      <c r="B3581" s="29">
        <v>0</v>
      </c>
      <c r="C3581" s="29">
        <v>0</v>
      </c>
      <c r="D3581" s="29">
        <v>0</v>
      </c>
      <c r="E3581" s="29">
        <v>0</v>
      </c>
      <c r="F3581" s="29">
        <v>0</v>
      </c>
      <c r="G3581" s="29">
        <v>0</v>
      </c>
      <c r="H3581" s="29">
        <v>0</v>
      </c>
      <c r="I3581" s="29">
        <v>0</v>
      </c>
      <c r="J3581" s="29">
        <v>0</v>
      </c>
      <c r="K3581" s="29">
        <v>0.129999995231628</v>
      </c>
      <c r="L3581" s="29">
        <v>0</v>
      </c>
      <c r="M3581" s="29">
        <v>0</v>
      </c>
      <c r="N3581" s="29">
        <v>0</v>
      </c>
      <c r="O3581" s="29">
        <v>0</v>
      </c>
      <c r="P3581" s="29">
        <v>0</v>
      </c>
      <c r="Q3581" s="29">
        <v>0</v>
      </c>
      <c r="R3581" s="29">
        <f t="shared" si="55"/>
        <v>8.1249997019767501E-3</v>
      </c>
      <c r="S3581" s="29">
        <f>100%-Tabela10[[#This Row],[Média]]</f>
        <v>0.99187500029802322</v>
      </c>
    </row>
    <row r="3582" spans="1:19" x14ac:dyDescent="0.3">
      <c r="A3582" s="28" t="str">
        <f>'Agrupamento - 1Ciclo'!A3583</f>
        <v>1906</v>
      </c>
      <c r="B3582" s="29">
        <v>0</v>
      </c>
      <c r="C3582" s="29">
        <v>0.10000000149011599</v>
      </c>
      <c r="D3582" s="29">
        <v>2.9999999329447701E-2</v>
      </c>
      <c r="E3582" s="29">
        <v>3.9999999105930301E-2</v>
      </c>
      <c r="F3582" s="29">
        <v>0</v>
      </c>
      <c r="G3582" s="29">
        <v>0</v>
      </c>
      <c r="H3582" s="29">
        <v>0</v>
      </c>
      <c r="I3582" s="29">
        <v>0</v>
      </c>
      <c r="J3582" s="29">
        <v>0</v>
      </c>
      <c r="K3582" s="29">
        <v>0.109999999403954</v>
      </c>
      <c r="L3582" s="29">
        <v>0</v>
      </c>
      <c r="M3582" s="29">
        <v>0</v>
      </c>
      <c r="N3582" s="29">
        <v>0</v>
      </c>
      <c r="O3582" s="29">
        <v>2.9999999329447701E-2</v>
      </c>
      <c r="P3582" s="29">
        <v>0</v>
      </c>
      <c r="Q3582" s="29">
        <v>5.0000000745058101E-2</v>
      </c>
      <c r="R3582" s="29">
        <f t="shared" si="55"/>
        <v>2.2499999962747111E-2</v>
      </c>
      <c r="S3582" s="29">
        <f>100%-Tabela10[[#This Row],[Média]]</f>
        <v>0.9775000000372529</v>
      </c>
    </row>
    <row r="3583" spans="1:19" x14ac:dyDescent="0.3">
      <c r="A3583" s="28" t="str">
        <f>'Agrupamento - 1Ciclo'!A3584</f>
        <v>1906</v>
      </c>
      <c r="B3583" s="29">
        <v>0</v>
      </c>
      <c r="C3583" s="29">
        <v>0.36000001430511502</v>
      </c>
      <c r="D3583" s="29">
        <v>0</v>
      </c>
      <c r="E3583" s="29">
        <v>0.20000000298023199</v>
      </c>
      <c r="F3583" s="29">
        <v>0</v>
      </c>
      <c r="G3583" s="29">
        <v>0.109999999403954</v>
      </c>
      <c r="H3583" s="29">
        <v>0</v>
      </c>
      <c r="I3583" s="29">
        <v>0</v>
      </c>
      <c r="J3583" s="29">
        <v>0</v>
      </c>
      <c r="K3583" s="29">
        <v>5.9999998658895499E-2</v>
      </c>
      <c r="L3583" s="29">
        <v>0</v>
      </c>
      <c r="M3583" s="29">
        <v>0</v>
      </c>
      <c r="N3583" s="29">
        <v>0</v>
      </c>
      <c r="O3583" s="29">
        <v>7.0000000298023196E-2</v>
      </c>
      <c r="P3583" s="29">
        <v>5.9999998658895499E-2</v>
      </c>
      <c r="Q3583" s="29">
        <v>0</v>
      </c>
      <c r="R3583" s="29">
        <f t="shared" si="55"/>
        <v>5.3750000894069699E-2</v>
      </c>
      <c r="S3583" s="29">
        <f>100%-Tabela10[[#This Row],[Média]]</f>
        <v>0.94624999910593033</v>
      </c>
    </row>
    <row r="3584" spans="1:19" x14ac:dyDescent="0.3">
      <c r="A3584" s="28" t="str">
        <f>'Agrupamento - 1Ciclo'!A3585</f>
        <v>1906</v>
      </c>
      <c r="B3584" s="29" t="s">
        <v>4751</v>
      </c>
      <c r="C3584" s="29" t="s">
        <v>4751</v>
      </c>
      <c r="D3584" s="29" t="s">
        <v>4751</v>
      </c>
      <c r="E3584" s="29" t="s">
        <v>4751</v>
      </c>
      <c r="F3584" s="29" t="s">
        <v>4751</v>
      </c>
      <c r="G3584" s="29" t="s">
        <v>4751</v>
      </c>
      <c r="H3584" s="29" t="s">
        <v>4751</v>
      </c>
      <c r="I3584" s="29" t="s">
        <v>4751</v>
      </c>
      <c r="J3584" s="29" t="s">
        <v>4751</v>
      </c>
      <c r="K3584" s="29" t="s">
        <v>4751</v>
      </c>
      <c r="L3584" s="29" t="s">
        <v>4751</v>
      </c>
      <c r="M3584" s="29" t="s">
        <v>4751</v>
      </c>
      <c r="N3584" s="29" t="s">
        <v>4751</v>
      </c>
      <c r="O3584" s="29" t="s">
        <v>4751</v>
      </c>
      <c r="P3584" s="29" t="s">
        <v>4751</v>
      </c>
      <c r="Q3584" s="29" t="s">
        <v>4751</v>
      </c>
      <c r="R3584" s="29" t="s">
        <v>4752</v>
      </c>
      <c r="S3584" s="29" t="e">
        <f>100%-Tabela10[[#This Row],[Média]]</f>
        <v>#VALUE!</v>
      </c>
    </row>
    <row r="3585" spans="1:19" x14ac:dyDescent="0.3">
      <c r="A3585" s="28" t="str">
        <f>'Agrupamento - 1Ciclo'!A3586</f>
        <v>1907</v>
      </c>
      <c r="B3585" s="29">
        <v>0</v>
      </c>
      <c r="C3585" s="29">
        <v>3.9999999105930301E-2</v>
      </c>
      <c r="D3585" s="29">
        <v>0</v>
      </c>
      <c r="E3585" s="29">
        <v>0</v>
      </c>
      <c r="F3585" s="29">
        <v>0</v>
      </c>
      <c r="G3585" s="29">
        <v>0</v>
      </c>
      <c r="H3585" s="29">
        <v>0</v>
      </c>
      <c r="I3585" s="29">
        <v>0</v>
      </c>
      <c r="J3585" s="29">
        <v>0</v>
      </c>
      <c r="K3585" s="29">
        <v>0</v>
      </c>
      <c r="L3585" s="29">
        <v>0</v>
      </c>
      <c r="M3585" s="29">
        <v>0</v>
      </c>
      <c r="N3585" s="29">
        <v>0</v>
      </c>
      <c r="O3585" s="29">
        <v>2.9999999329447701E-2</v>
      </c>
      <c r="P3585" s="29">
        <v>0</v>
      </c>
      <c r="Q3585" s="29">
        <v>0</v>
      </c>
      <c r="R3585" s="29">
        <f t="shared" si="55"/>
        <v>4.3749999022111253E-3</v>
      </c>
      <c r="S3585" s="29">
        <f>100%-Tabela10[[#This Row],[Média]]</f>
        <v>0.99562500009778887</v>
      </c>
    </row>
    <row r="3586" spans="1:19" x14ac:dyDescent="0.3">
      <c r="A3586" s="28" t="str">
        <f>'Agrupamento - 1Ciclo'!A3587</f>
        <v>1908</v>
      </c>
      <c r="B3586" s="29">
        <v>0</v>
      </c>
      <c r="C3586" s="29">
        <v>9.9999997764825804E-3</v>
      </c>
      <c r="D3586" s="29">
        <v>0</v>
      </c>
      <c r="E3586" s="29">
        <v>0</v>
      </c>
      <c r="F3586" s="29">
        <v>0</v>
      </c>
      <c r="G3586" s="29">
        <v>1.9999999552965199E-2</v>
      </c>
      <c r="H3586" s="29">
        <v>0</v>
      </c>
      <c r="I3586" s="29">
        <v>3.9999999105930301E-2</v>
      </c>
      <c r="J3586" s="29">
        <v>0</v>
      </c>
      <c r="K3586" s="29">
        <v>2.9999999329447701E-2</v>
      </c>
      <c r="L3586" s="29">
        <v>5.0000000745058101E-2</v>
      </c>
      <c r="M3586" s="29">
        <v>5.9999998658895499E-2</v>
      </c>
      <c r="N3586" s="29">
        <v>0</v>
      </c>
      <c r="O3586" s="29">
        <v>1.9999999552965199E-2</v>
      </c>
      <c r="P3586" s="29">
        <v>1.9999999552965199E-2</v>
      </c>
      <c r="Q3586" s="29">
        <v>1.9999999552965199E-2</v>
      </c>
      <c r="R3586" s="29">
        <f t="shared" si="55"/>
        <v>1.6874999739229686E-2</v>
      </c>
      <c r="S3586" s="29">
        <f>100%-Tabela10[[#This Row],[Média]]</f>
        <v>0.98312500026077032</v>
      </c>
    </row>
    <row r="3587" spans="1:19" x14ac:dyDescent="0.3">
      <c r="A3587" s="28" t="str">
        <f>'Agrupamento - 1Ciclo'!A3588</f>
        <v>1908</v>
      </c>
      <c r="B3587" s="29">
        <v>0</v>
      </c>
      <c r="C3587" s="29">
        <v>7.0000000298023196E-2</v>
      </c>
      <c r="D3587" s="29">
        <v>5.9999998658895499E-2</v>
      </c>
      <c r="E3587" s="29">
        <v>0</v>
      </c>
      <c r="F3587" s="29">
        <v>0</v>
      </c>
      <c r="G3587" s="29">
        <v>0</v>
      </c>
      <c r="H3587" s="29">
        <v>0</v>
      </c>
      <c r="I3587" s="29">
        <v>0</v>
      </c>
      <c r="J3587" s="29">
        <v>0</v>
      </c>
      <c r="K3587" s="29">
        <v>5.0000000745058101E-2</v>
      </c>
      <c r="L3587" s="29">
        <v>0</v>
      </c>
      <c r="M3587" s="29">
        <v>0</v>
      </c>
      <c r="N3587" s="29">
        <v>0</v>
      </c>
      <c r="O3587" s="29">
        <v>0</v>
      </c>
      <c r="P3587" s="29">
        <v>2.9999999329447701E-2</v>
      </c>
      <c r="Q3587" s="29">
        <v>0</v>
      </c>
      <c r="R3587" s="29">
        <f t="shared" ref="R3587:R3650" si="56">AVERAGE(B3587:Q3587)</f>
        <v>1.3124999939464029E-2</v>
      </c>
      <c r="S3587" s="29">
        <f>100%-Tabela10[[#This Row],[Média]]</f>
        <v>0.98687500006053597</v>
      </c>
    </row>
    <row r="3588" spans="1:19" x14ac:dyDescent="0.3">
      <c r="A3588" s="28" t="str">
        <f>'Agrupamento - 1Ciclo'!A3589</f>
        <v>1909</v>
      </c>
      <c r="B3588" s="29">
        <v>0</v>
      </c>
      <c r="C3588" s="29">
        <v>2.9999999329447701E-2</v>
      </c>
      <c r="D3588" s="29">
        <v>3.9999999105930301E-2</v>
      </c>
      <c r="E3588" s="29">
        <v>0</v>
      </c>
      <c r="F3588" s="29">
        <v>0</v>
      </c>
      <c r="G3588" s="29">
        <v>0</v>
      </c>
      <c r="H3588" s="29">
        <v>0</v>
      </c>
      <c r="I3588" s="29">
        <v>0</v>
      </c>
      <c r="J3588" s="29">
        <v>0</v>
      </c>
      <c r="K3588" s="29">
        <v>2.9999999329447701E-2</v>
      </c>
      <c r="L3588" s="29">
        <v>0</v>
      </c>
      <c r="M3588" s="29">
        <v>0.129999995231628</v>
      </c>
      <c r="N3588" s="29">
        <v>0</v>
      </c>
      <c r="O3588" s="29">
        <v>3.9999999105930301E-2</v>
      </c>
      <c r="P3588" s="29">
        <v>0</v>
      </c>
      <c r="Q3588" s="29">
        <v>0</v>
      </c>
      <c r="R3588" s="29">
        <f t="shared" si="56"/>
        <v>1.6874999506399001E-2</v>
      </c>
      <c r="S3588" s="29">
        <f>100%-Tabela10[[#This Row],[Média]]</f>
        <v>0.98312500049360096</v>
      </c>
    </row>
    <row r="3589" spans="1:19" x14ac:dyDescent="0.3">
      <c r="A3589" s="28" t="str">
        <f>'Agrupamento - 1Ciclo'!A3590</f>
        <v>1909</v>
      </c>
      <c r="B3589" s="29">
        <v>0</v>
      </c>
      <c r="C3589" s="29">
        <v>0</v>
      </c>
      <c r="D3589" s="29">
        <v>0</v>
      </c>
      <c r="E3589" s="29">
        <v>0</v>
      </c>
      <c r="F3589" s="29">
        <v>0</v>
      </c>
      <c r="G3589" s="29">
        <v>5.0000000745058101E-2</v>
      </c>
      <c r="H3589" s="29">
        <v>0</v>
      </c>
      <c r="I3589" s="29">
        <v>0</v>
      </c>
      <c r="J3589" s="29">
        <v>0</v>
      </c>
      <c r="K3589" s="29">
        <v>0.230000004172325</v>
      </c>
      <c r="L3589" s="29">
        <v>0</v>
      </c>
      <c r="M3589" s="29">
        <v>0</v>
      </c>
      <c r="N3589" s="29">
        <v>0</v>
      </c>
      <c r="O3589" s="29">
        <v>7.0000000298023196E-2</v>
      </c>
      <c r="P3589" s="29">
        <v>9.00000035762787E-2</v>
      </c>
      <c r="Q3589" s="29">
        <v>0</v>
      </c>
      <c r="R3589" s="29">
        <f t="shared" si="56"/>
        <v>2.7500000549480312E-2</v>
      </c>
      <c r="S3589" s="29">
        <f>100%-Tabela10[[#This Row],[Média]]</f>
        <v>0.97249999945051968</v>
      </c>
    </row>
    <row r="3590" spans="1:19" x14ac:dyDescent="0.3">
      <c r="A3590" s="28" t="str">
        <f>'Agrupamento - 1Ciclo'!A3591</f>
        <v>1910</v>
      </c>
      <c r="B3590" s="29">
        <v>0</v>
      </c>
      <c r="C3590" s="29">
        <v>0</v>
      </c>
      <c r="D3590" s="29">
        <v>0</v>
      </c>
      <c r="E3590" s="29">
        <v>0</v>
      </c>
      <c r="F3590" s="29">
        <v>0</v>
      </c>
      <c r="G3590" s="29">
        <v>0</v>
      </c>
      <c r="H3590" s="29">
        <v>0</v>
      </c>
      <c r="I3590" s="29">
        <v>0</v>
      </c>
      <c r="J3590" s="29">
        <v>0</v>
      </c>
      <c r="K3590" s="29">
        <v>0</v>
      </c>
      <c r="L3590" s="29">
        <v>0</v>
      </c>
      <c r="M3590" s="29">
        <v>0</v>
      </c>
      <c r="N3590" s="29">
        <v>0</v>
      </c>
      <c r="O3590" s="29">
        <v>0</v>
      </c>
      <c r="P3590" s="29">
        <v>0</v>
      </c>
      <c r="Q3590" s="29">
        <v>0</v>
      </c>
      <c r="R3590" s="29">
        <f t="shared" si="56"/>
        <v>0</v>
      </c>
      <c r="S3590" s="29">
        <f>100%-Tabela10[[#This Row],[Média]]</f>
        <v>1</v>
      </c>
    </row>
    <row r="3591" spans="1:19" x14ac:dyDescent="0.3">
      <c r="A3591" s="28" t="str">
        <f>'Agrupamento - 1Ciclo'!A3592</f>
        <v>1911</v>
      </c>
      <c r="B3591" s="29">
        <v>0</v>
      </c>
      <c r="C3591" s="29">
        <v>0</v>
      </c>
      <c r="D3591" s="29">
        <v>0</v>
      </c>
      <c r="E3591" s="29">
        <v>0</v>
      </c>
      <c r="F3591" s="29">
        <v>0</v>
      </c>
      <c r="G3591" s="29">
        <v>0</v>
      </c>
      <c r="H3591" s="29">
        <v>0</v>
      </c>
      <c r="I3591" s="29">
        <v>0</v>
      </c>
      <c r="J3591" s="29">
        <v>0</v>
      </c>
      <c r="K3591" s="29">
        <v>0</v>
      </c>
      <c r="L3591" s="29">
        <v>5.0000000745058101E-2</v>
      </c>
      <c r="M3591" s="29">
        <v>0</v>
      </c>
      <c r="N3591" s="29">
        <v>0</v>
      </c>
      <c r="O3591" s="29">
        <v>5.9999998658895499E-2</v>
      </c>
      <c r="P3591" s="29">
        <v>0</v>
      </c>
      <c r="Q3591" s="29">
        <v>0</v>
      </c>
      <c r="R3591" s="29">
        <f t="shared" si="56"/>
        <v>6.8749999627471005E-3</v>
      </c>
      <c r="S3591" s="29">
        <f>100%-Tabela10[[#This Row],[Média]]</f>
        <v>0.9931250000372529</v>
      </c>
    </row>
    <row r="3592" spans="1:19" x14ac:dyDescent="0.3">
      <c r="A3592" s="28" t="str">
        <f>'Agrupamento - 1Ciclo'!A3593</f>
        <v>1911</v>
      </c>
      <c r="B3592" s="29" t="s">
        <v>4751</v>
      </c>
      <c r="C3592" s="29" t="s">
        <v>4751</v>
      </c>
      <c r="D3592" s="29" t="s">
        <v>4751</v>
      </c>
      <c r="E3592" s="29" t="s">
        <v>4751</v>
      </c>
      <c r="F3592" s="29" t="s">
        <v>4751</v>
      </c>
      <c r="G3592" s="29" t="s">
        <v>4751</v>
      </c>
      <c r="H3592" s="29" t="s">
        <v>4751</v>
      </c>
      <c r="I3592" s="29" t="s">
        <v>4751</v>
      </c>
      <c r="J3592" s="29" t="s">
        <v>4751</v>
      </c>
      <c r="K3592" s="29" t="s">
        <v>4751</v>
      </c>
      <c r="L3592" s="29" t="s">
        <v>4751</v>
      </c>
      <c r="M3592" s="29" t="s">
        <v>4751</v>
      </c>
      <c r="N3592" s="29" t="s">
        <v>4751</v>
      </c>
      <c r="O3592" s="29" t="s">
        <v>4751</v>
      </c>
      <c r="P3592" s="29" t="s">
        <v>4751</v>
      </c>
      <c r="Q3592" s="29" t="s">
        <v>4751</v>
      </c>
      <c r="R3592" s="29" t="s">
        <v>4752</v>
      </c>
      <c r="S3592" s="29" t="e">
        <f>100%-Tabela10[[#This Row],[Média]]</f>
        <v>#VALUE!</v>
      </c>
    </row>
    <row r="3593" spans="1:19" x14ac:dyDescent="0.3">
      <c r="A3593" s="28" t="str">
        <f>'Agrupamento - 1Ciclo'!A3594</f>
        <v>1911</v>
      </c>
      <c r="B3593" s="29">
        <v>0</v>
      </c>
      <c r="C3593" s="29">
        <v>0.129999995231628</v>
      </c>
      <c r="D3593" s="29">
        <v>0</v>
      </c>
      <c r="E3593" s="29">
        <v>0</v>
      </c>
      <c r="F3593" s="29">
        <v>0</v>
      </c>
      <c r="G3593" s="29">
        <v>0</v>
      </c>
      <c r="H3593" s="29">
        <v>0</v>
      </c>
      <c r="I3593" s="29">
        <v>0</v>
      </c>
      <c r="J3593" s="29">
        <v>0</v>
      </c>
      <c r="K3593" s="29">
        <v>0</v>
      </c>
      <c r="L3593" s="29">
        <v>0</v>
      </c>
      <c r="M3593" s="29">
        <v>0</v>
      </c>
      <c r="N3593" s="29">
        <v>0</v>
      </c>
      <c r="O3593" s="29">
        <v>0</v>
      </c>
      <c r="P3593" s="29">
        <v>0</v>
      </c>
      <c r="Q3593" s="29">
        <v>0</v>
      </c>
      <c r="R3593" s="29">
        <f t="shared" si="56"/>
        <v>8.1249997019767501E-3</v>
      </c>
      <c r="S3593" s="29">
        <f>100%-Tabela10[[#This Row],[Média]]</f>
        <v>0.99187500029802322</v>
      </c>
    </row>
    <row r="3594" spans="1:19" x14ac:dyDescent="0.3">
      <c r="A3594" s="28" t="str">
        <f>'Agrupamento - 1Ciclo'!A3595</f>
        <v>1911</v>
      </c>
      <c r="B3594" s="29" t="s">
        <v>4751</v>
      </c>
      <c r="C3594" s="29" t="s">
        <v>4751</v>
      </c>
      <c r="D3594" s="29" t="s">
        <v>4751</v>
      </c>
      <c r="E3594" s="29" t="s">
        <v>4751</v>
      </c>
      <c r="F3594" s="29" t="s">
        <v>4751</v>
      </c>
      <c r="G3594" s="29" t="s">
        <v>4751</v>
      </c>
      <c r="H3594" s="29" t="s">
        <v>4751</v>
      </c>
      <c r="I3594" s="29" t="s">
        <v>4751</v>
      </c>
      <c r="J3594" s="29" t="s">
        <v>4751</v>
      </c>
      <c r="K3594" s="29" t="s">
        <v>4751</v>
      </c>
      <c r="L3594" s="29" t="s">
        <v>4751</v>
      </c>
      <c r="M3594" s="29" t="s">
        <v>4751</v>
      </c>
      <c r="N3594" s="29" t="s">
        <v>4751</v>
      </c>
      <c r="O3594" s="29" t="s">
        <v>4751</v>
      </c>
      <c r="P3594" s="29" t="s">
        <v>4751</v>
      </c>
      <c r="Q3594" s="29" t="s">
        <v>4751</v>
      </c>
      <c r="R3594" s="29" t="s">
        <v>4752</v>
      </c>
      <c r="S3594" s="29" t="e">
        <f>100%-Tabela10[[#This Row],[Média]]</f>
        <v>#VALUE!</v>
      </c>
    </row>
    <row r="3595" spans="1:19" x14ac:dyDescent="0.3">
      <c r="A3595" s="28" t="str">
        <f>'Agrupamento - 1Ciclo'!A3596</f>
        <v>1912</v>
      </c>
      <c r="B3595" s="29">
        <v>0</v>
      </c>
      <c r="C3595" s="29">
        <v>5.0000000745058101E-2</v>
      </c>
      <c r="D3595" s="29">
        <v>0</v>
      </c>
      <c r="E3595" s="29">
        <v>0</v>
      </c>
      <c r="F3595" s="29">
        <v>0</v>
      </c>
      <c r="G3595" s="29">
        <v>0</v>
      </c>
      <c r="H3595" s="29">
        <v>0</v>
      </c>
      <c r="I3595" s="29">
        <v>0</v>
      </c>
      <c r="J3595" s="29">
        <v>0</v>
      </c>
      <c r="K3595" s="29">
        <v>0</v>
      </c>
      <c r="L3595" s="29">
        <v>9.9999997764825804E-3</v>
      </c>
      <c r="M3595" s="29">
        <v>1.9999999552965199E-2</v>
      </c>
      <c r="N3595" s="29">
        <v>0</v>
      </c>
      <c r="O3595" s="29">
        <v>3.9999999105930301E-2</v>
      </c>
      <c r="P3595" s="29">
        <v>1.9999999552965199E-2</v>
      </c>
      <c r="Q3595" s="29">
        <v>5.9999998658895499E-2</v>
      </c>
      <c r="R3595" s="29">
        <f t="shared" si="56"/>
        <v>1.2499999837018555E-2</v>
      </c>
      <c r="S3595" s="29">
        <f>100%-Tabela10[[#This Row],[Média]]</f>
        <v>0.98750000016298145</v>
      </c>
    </row>
    <row r="3596" spans="1:19" x14ac:dyDescent="0.3">
      <c r="A3596" s="28" t="str">
        <f>'Agrupamento - 1Ciclo'!A3597</f>
        <v>1912</v>
      </c>
      <c r="B3596" s="29">
        <v>0</v>
      </c>
      <c r="C3596" s="29">
        <v>0</v>
      </c>
      <c r="D3596" s="29">
        <v>0</v>
      </c>
      <c r="E3596" s="29">
        <v>0</v>
      </c>
      <c r="F3596" s="29">
        <v>0</v>
      </c>
      <c r="G3596" s="29">
        <v>0</v>
      </c>
      <c r="H3596" s="29">
        <v>0</v>
      </c>
      <c r="I3596" s="29">
        <v>0</v>
      </c>
      <c r="J3596" s="29">
        <v>0</v>
      </c>
      <c r="K3596" s="29">
        <v>0</v>
      </c>
      <c r="L3596" s="29">
        <v>0</v>
      </c>
      <c r="M3596" s="29">
        <v>0</v>
      </c>
      <c r="N3596" s="29">
        <v>0</v>
      </c>
      <c r="O3596" s="29">
        <v>0</v>
      </c>
      <c r="P3596" s="29">
        <v>0.21999999880790699</v>
      </c>
      <c r="Q3596" s="29">
        <v>0</v>
      </c>
      <c r="R3596" s="29">
        <f t="shared" si="56"/>
        <v>1.3749999925494187E-2</v>
      </c>
      <c r="S3596" s="29">
        <f>100%-Tabela10[[#This Row],[Média]]</f>
        <v>0.98625000007450581</v>
      </c>
    </row>
    <row r="3597" spans="1:19" x14ac:dyDescent="0.3">
      <c r="A3597" s="28" t="str">
        <f>'Agrupamento - 1Ciclo'!A3598</f>
        <v>1912</v>
      </c>
      <c r="B3597" s="29" t="s">
        <v>4751</v>
      </c>
      <c r="C3597" s="29" t="s">
        <v>4751</v>
      </c>
      <c r="D3597" s="29" t="s">
        <v>4751</v>
      </c>
      <c r="E3597" s="29" t="s">
        <v>4751</v>
      </c>
      <c r="F3597" s="29" t="s">
        <v>4751</v>
      </c>
      <c r="G3597" s="29" t="s">
        <v>4751</v>
      </c>
      <c r="H3597" s="29" t="s">
        <v>4751</v>
      </c>
      <c r="I3597" s="29" t="s">
        <v>4751</v>
      </c>
      <c r="J3597" s="29" t="s">
        <v>4751</v>
      </c>
      <c r="K3597" s="29" t="s">
        <v>4751</v>
      </c>
      <c r="L3597" s="29" t="s">
        <v>4751</v>
      </c>
      <c r="M3597" s="29" t="s">
        <v>4751</v>
      </c>
      <c r="N3597" s="29" t="s">
        <v>4751</v>
      </c>
      <c r="O3597" s="29" t="s">
        <v>4751</v>
      </c>
      <c r="P3597" s="29" t="s">
        <v>4751</v>
      </c>
      <c r="Q3597" s="29" t="s">
        <v>4751</v>
      </c>
      <c r="R3597" s="29" t="s">
        <v>4752</v>
      </c>
      <c r="S3597" s="29" t="e">
        <f>100%-Tabela10[[#This Row],[Média]]</f>
        <v>#VALUE!</v>
      </c>
    </row>
    <row r="3598" spans="1:19" x14ac:dyDescent="0.3">
      <c r="A3598" s="28" t="str">
        <f>'Agrupamento - 1Ciclo'!A3599</f>
        <v>1912</v>
      </c>
      <c r="B3598" s="29">
        <v>0</v>
      </c>
      <c r="C3598" s="29">
        <v>0</v>
      </c>
      <c r="D3598" s="29">
        <v>0</v>
      </c>
      <c r="E3598" s="29">
        <v>0</v>
      </c>
      <c r="F3598" s="29">
        <v>0</v>
      </c>
      <c r="G3598" s="29">
        <v>0</v>
      </c>
      <c r="H3598" s="29">
        <v>0</v>
      </c>
      <c r="I3598" s="29">
        <v>0</v>
      </c>
      <c r="J3598" s="29">
        <v>0</v>
      </c>
      <c r="K3598" s="29">
        <v>0</v>
      </c>
      <c r="L3598" s="29">
        <v>0</v>
      </c>
      <c r="M3598" s="29">
        <v>0</v>
      </c>
      <c r="N3598" s="29">
        <v>0</v>
      </c>
      <c r="O3598" s="29">
        <v>0</v>
      </c>
      <c r="P3598" s="29">
        <v>0</v>
      </c>
      <c r="Q3598" s="29">
        <v>0</v>
      </c>
      <c r="R3598" s="29">
        <f t="shared" si="56"/>
        <v>0</v>
      </c>
      <c r="S3598" s="29">
        <f>100%-Tabela10[[#This Row],[Média]]</f>
        <v>1</v>
      </c>
    </row>
    <row r="3599" spans="1:19" x14ac:dyDescent="0.3">
      <c r="A3599" s="28" t="str">
        <f>'Agrupamento - 1Ciclo'!A3600</f>
        <v>1913</v>
      </c>
      <c r="B3599" s="29" t="s">
        <v>4751</v>
      </c>
      <c r="C3599" s="29" t="s">
        <v>4751</v>
      </c>
      <c r="D3599" s="29" t="s">
        <v>4751</v>
      </c>
      <c r="E3599" s="29" t="s">
        <v>4752</v>
      </c>
      <c r="F3599" s="29" t="s">
        <v>4751</v>
      </c>
      <c r="G3599" s="29" t="s">
        <v>4751</v>
      </c>
      <c r="H3599" s="29" t="s">
        <v>4751</v>
      </c>
      <c r="I3599" s="29" t="s">
        <v>4751</v>
      </c>
      <c r="J3599" s="29" t="s">
        <v>4751</v>
      </c>
      <c r="K3599" s="29" t="s">
        <v>4751</v>
      </c>
      <c r="L3599" s="29" t="s">
        <v>4751</v>
      </c>
      <c r="M3599" s="29" t="s">
        <v>4751</v>
      </c>
      <c r="N3599" s="29" t="s">
        <v>4751</v>
      </c>
      <c r="O3599" s="29" t="s">
        <v>4751</v>
      </c>
      <c r="P3599" s="29" t="s">
        <v>4751</v>
      </c>
      <c r="Q3599" s="29" t="s">
        <v>4751</v>
      </c>
      <c r="R3599" s="29" t="s">
        <v>4752</v>
      </c>
      <c r="S3599" s="29" t="e">
        <f>100%-Tabela10[[#This Row],[Média]]</f>
        <v>#VALUE!</v>
      </c>
    </row>
    <row r="3600" spans="1:19" x14ac:dyDescent="0.3">
      <c r="A3600" s="28" t="str">
        <f>'Agrupamento - 1Ciclo'!A3601</f>
        <v>1913</v>
      </c>
      <c r="B3600" s="29">
        <v>0</v>
      </c>
      <c r="C3600" s="29">
        <v>0.230000004172325</v>
      </c>
      <c r="D3600" s="29">
        <v>0</v>
      </c>
      <c r="E3600" s="29">
        <v>0</v>
      </c>
      <c r="F3600" s="29">
        <v>0</v>
      </c>
      <c r="G3600" s="29">
        <v>0</v>
      </c>
      <c r="H3600" s="29">
        <v>0</v>
      </c>
      <c r="I3600" s="29">
        <v>0</v>
      </c>
      <c r="J3600" s="29">
        <v>0</v>
      </c>
      <c r="K3600" s="29">
        <v>0</v>
      </c>
      <c r="L3600" s="29">
        <v>0</v>
      </c>
      <c r="M3600" s="29">
        <v>0</v>
      </c>
      <c r="N3600" s="29">
        <v>0</v>
      </c>
      <c r="O3600" s="29">
        <v>0</v>
      </c>
      <c r="P3600" s="29">
        <v>0</v>
      </c>
      <c r="Q3600" s="29">
        <v>0</v>
      </c>
      <c r="R3600" s="29">
        <f t="shared" si="56"/>
        <v>1.4375000260770312E-2</v>
      </c>
      <c r="S3600" s="29">
        <f>100%-Tabela10[[#This Row],[Média]]</f>
        <v>0.98562499973922968</v>
      </c>
    </row>
    <row r="3601" spans="1:19" x14ac:dyDescent="0.3">
      <c r="A3601" s="28" t="str">
        <f>'Agrupamento - 1Ciclo'!A3602</f>
        <v>1913</v>
      </c>
      <c r="B3601" s="29">
        <v>0</v>
      </c>
      <c r="C3601" s="29">
        <v>0</v>
      </c>
      <c r="D3601" s="29">
        <v>0</v>
      </c>
      <c r="E3601" s="29">
        <v>0</v>
      </c>
      <c r="F3601" s="29">
        <v>0</v>
      </c>
      <c r="G3601" s="29">
        <v>0</v>
      </c>
      <c r="H3601" s="29">
        <v>0</v>
      </c>
      <c r="I3601" s="29">
        <v>0</v>
      </c>
      <c r="J3601" s="29">
        <v>0</v>
      </c>
      <c r="K3601" s="29">
        <v>0</v>
      </c>
      <c r="L3601" s="29">
        <v>0</v>
      </c>
      <c r="M3601" s="29">
        <v>0</v>
      </c>
      <c r="N3601" s="29">
        <v>0</v>
      </c>
      <c r="O3601" s="29">
        <v>0</v>
      </c>
      <c r="P3601" s="29">
        <v>0</v>
      </c>
      <c r="Q3601" s="29">
        <v>0</v>
      </c>
      <c r="R3601" s="29">
        <f t="shared" si="56"/>
        <v>0</v>
      </c>
      <c r="S3601" s="29">
        <f>100%-Tabela10[[#This Row],[Média]]</f>
        <v>1</v>
      </c>
    </row>
    <row r="3602" spans="1:19" x14ac:dyDescent="0.3">
      <c r="A3602" s="28" t="str">
        <f>'Agrupamento - 1Ciclo'!A3603</f>
        <v>1914</v>
      </c>
      <c r="B3602" s="29">
        <v>0</v>
      </c>
      <c r="C3602" s="29">
        <v>7.0000000298023196E-2</v>
      </c>
      <c r="D3602" s="29">
        <v>0</v>
      </c>
      <c r="E3602" s="29">
        <v>0</v>
      </c>
      <c r="F3602" s="29">
        <v>0</v>
      </c>
      <c r="G3602" s="29">
        <v>0</v>
      </c>
      <c r="H3602" s="29">
        <v>0</v>
      </c>
      <c r="I3602" s="29">
        <v>0</v>
      </c>
      <c r="J3602" s="29">
        <v>0</v>
      </c>
      <c r="K3602" s="29">
        <v>5.9999998658895499E-2</v>
      </c>
      <c r="L3602" s="29">
        <v>0</v>
      </c>
      <c r="M3602" s="29">
        <v>3.9999999105930301E-2</v>
      </c>
      <c r="N3602" s="29">
        <v>0</v>
      </c>
      <c r="O3602" s="29">
        <v>0.140000000596046</v>
      </c>
      <c r="P3602" s="29">
        <v>1.9999999552965199E-2</v>
      </c>
      <c r="Q3602" s="29">
        <v>0</v>
      </c>
      <c r="R3602" s="29">
        <f t="shared" si="56"/>
        <v>2.0624999888241263E-2</v>
      </c>
      <c r="S3602" s="29">
        <f>100%-Tabela10[[#This Row],[Média]]</f>
        <v>0.97937500011175871</v>
      </c>
    </row>
    <row r="3603" spans="1:19" x14ac:dyDescent="0.3">
      <c r="A3603" s="28" t="str">
        <f>'Agrupamento - 1Ciclo'!A3604</f>
        <v>1914</v>
      </c>
      <c r="B3603" s="29">
        <v>0</v>
      </c>
      <c r="C3603" s="29">
        <v>7.9999998211860698E-2</v>
      </c>
      <c r="D3603" s="29">
        <v>0</v>
      </c>
      <c r="E3603" s="29">
        <v>1.9999999552965199E-2</v>
      </c>
      <c r="F3603" s="29">
        <v>0</v>
      </c>
      <c r="G3603" s="29">
        <v>0.15999999642372101</v>
      </c>
      <c r="H3603" s="29">
        <v>0</v>
      </c>
      <c r="I3603" s="29">
        <v>5.0000000745058101E-2</v>
      </c>
      <c r="J3603" s="29">
        <v>0</v>
      </c>
      <c r="K3603" s="29">
        <v>0.119999997317791</v>
      </c>
      <c r="L3603" s="29">
        <v>2.9999999329447701E-2</v>
      </c>
      <c r="M3603" s="29">
        <v>0</v>
      </c>
      <c r="N3603" s="29">
        <v>0</v>
      </c>
      <c r="O3603" s="29">
        <v>0.119999997317791</v>
      </c>
      <c r="P3603" s="29">
        <v>2.9999999329447701E-2</v>
      </c>
      <c r="Q3603" s="29">
        <v>0</v>
      </c>
      <c r="R3603" s="29">
        <f t="shared" si="56"/>
        <v>3.8124999264255152E-2</v>
      </c>
      <c r="S3603" s="29">
        <f>100%-Tabela10[[#This Row],[Média]]</f>
        <v>0.96187500073574483</v>
      </c>
    </row>
    <row r="3604" spans="1:19" x14ac:dyDescent="0.3">
      <c r="A3604" s="28" t="str">
        <f>'Agrupamento - 1Ciclo'!A3605</f>
        <v>1914</v>
      </c>
      <c r="B3604" s="29">
        <v>0</v>
      </c>
      <c r="C3604" s="29">
        <v>7.0000000298023196E-2</v>
      </c>
      <c r="D3604" s="29">
        <v>1.9999999552965199E-2</v>
      </c>
      <c r="E3604" s="29">
        <v>1.9999999552965199E-2</v>
      </c>
      <c r="F3604" s="29">
        <v>0</v>
      </c>
      <c r="G3604" s="29">
        <v>0</v>
      </c>
      <c r="H3604" s="29">
        <v>1.9999999552965199E-2</v>
      </c>
      <c r="I3604" s="29">
        <v>0</v>
      </c>
      <c r="J3604" s="29">
        <v>0</v>
      </c>
      <c r="K3604" s="29">
        <v>5.9999998658895499E-2</v>
      </c>
      <c r="L3604" s="29">
        <v>1.9999999552965199E-2</v>
      </c>
      <c r="M3604" s="29">
        <v>0</v>
      </c>
      <c r="N3604" s="29">
        <v>0</v>
      </c>
      <c r="O3604" s="29">
        <v>0.33000001311302202</v>
      </c>
      <c r="P3604" s="29">
        <v>0</v>
      </c>
      <c r="Q3604" s="29">
        <v>5.9999998658895499E-2</v>
      </c>
      <c r="R3604" s="29">
        <f t="shared" si="56"/>
        <v>3.7500000558793559E-2</v>
      </c>
      <c r="S3604" s="29">
        <f>100%-Tabela10[[#This Row],[Média]]</f>
        <v>0.96249999944120646</v>
      </c>
    </row>
    <row r="3605" spans="1:19" x14ac:dyDescent="0.3">
      <c r="A3605" s="28" t="str">
        <f>'Agrupamento - 1Ciclo'!A3606</f>
        <v>1914</v>
      </c>
      <c r="B3605" s="29">
        <v>0</v>
      </c>
      <c r="C3605" s="29">
        <v>0</v>
      </c>
      <c r="D3605" s="29">
        <v>0</v>
      </c>
      <c r="E3605" s="29">
        <v>0</v>
      </c>
      <c r="F3605" s="29">
        <v>0</v>
      </c>
      <c r="G3605" s="29">
        <v>0</v>
      </c>
      <c r="H3605" s="29">
        <v>0</v>
      </c>
      <c r="I3605" s="29">
        <v>0</v>
      </c>
      <c r="J3605" s="29">
        <v>0</v>
      </c>
      <c r="K3605" s="29">
        <v>0</v>
      </c>
      <c r="L3605" s="29">
        <v>0</v>
      </c>
      <c r="M3605" s="29">
        <v>0</v>
      </c>
      <c r="N3605" s="29">
        <v>0</v>
      </c>
      <c r="O3605" s="29">
        <v>0</v>
      </c>
      <c r="P3605" s="29">
        <v>0</v>
      </c>
      <c r="Q3605" s="29">
        <v>0</v>
      </c>
      <c r="R3605" s="29">
        <f t="shared" si="56"/>
        <v>0</v>
      </c>
      <c r="S3605" s="29">
        <f>100%-Tabela10[[#This Row],[Média]]</f>
        <v>1</v>
      </c>
    </row>
    <row r="3606" spans="1:19" x14ac:dyDescent="0.3">
      <c r="A3606" s="28" t="str">
        <f>'Agrupamento - 1Ciclo'!A3607</f>
        <v>1914</v>
      </c>
      <c r="B3606" s="29" t="s">
        <v>4752</v>
      </c>
      <c r="C3606" s="29">
        <v>0</v>
      </c>
      <c r="D3606" s="29">
        <v>0</v>
      </c>
      <c r="E3606" s="29">
        <v>0</v>
      </c>
      <c r="F3606" s="29" t="s">
        <v>4752</v>
      </c>
      <c r="G3606" s="29" t="s">
        <v>4752</v>
      </c>
      <c r="H3606" s="29">
        <v>0</v>
      </c>
      <c r="I3606" s="29">
        <v>0</v>
      </c>
      <c r="J3606" s="29" t="s">
        <v>4752</v>
      </c>
      <c r="K3606" s="29" t="s">
        <v>4752</v>
      </c>
      <c r="L3606" s="29" t="s">
        <v>4752</v>
      </c>
      <c r="M3606" s="29" t="s">
        <v>4752</v>
      </c>
      <c r="N3606" s="29">
        <v>0</v>
      </c>
      <c r="O3606" s="29">
        <v>0</v>
      </c>
      <c r="P3606" s="29">
        <v>0</v>
      </c>
      <c r="Q3606" s="29" t="s">
        <v>4752</v>
      </c>
      <c r="R3606" s="29">
        <f t="shared" si="56"/>
        <v>0</v>
      </c>
      <c r="S3606" s="29">
        <f>100%-Tabela10[[#This Row],[Média]]</f>
        <v>1</v>
      </c>
    </row>
    <row r="3607" spans="1:19" x14ac:dyDescent="0.3">
      <c r="A3607" s="28" t="str">
        <f>'Agrupamento - 1Ciclo'!A3608</f>
        <v>1914</v>
      </c>
      <c r="B3607" s="29">
        <v>0</v>
      </c>
      <c r="C3607" s="29">
        <v>0.129999995231628</v>
      </c>
      <c r="D3607" s="29">
        <v>0</v>
      </c>
      <c r="E3607" s="29">
        <v>0</v>
      </c>
      <c r="F3607" s="29">
        <v>0</v>
      </c>
      <c r="G3607" s="29">
        <v>0</v>
      </c>
      <c r="H3607" s="29">
        <v>0</v>
      </c>
      <c r="I3607" s="29">
        <v>0</v>
      </c>
      <c r="J3607" s="29">
        <v>0</v>
      </c>
      <c r="K3607" s="29">
        <v>7.0000000298023196E-2</v>
      </c>
      <c r="L3607" s="29">
        <v>0.17000000178813901</v>
      </c>
      <c r="M3607" s="29">
        <v>0</v>
      </c>
      <c r="N3607" s="29">
        <v>0</v>
      </c>
      <c r="O3607" s="29">
        <v>0</v>
      </c>
      <c r="P3607" s="29">
        <v>0</v>
      </c>
      <c r="Q3607" s="29">
        <v>0</v>
      </c>
      <c r="R3607" s="29">
        <f t="shared" si="56"/>
        <v>2.3124999832361888E-2</v>
      </c>
      <c r="S3607" s="29">
        <f>100%-Tabela10[[#This Row],[Média]]</f>
        <v>0.97687500016763806</v>
      </c>
    </row>
    <row r="3608" spans="1:19" x14ac:dyDescent="0.3">
      <c r="A3608" s="28" t="str">
        <f>'Agrupamento - 1Ciclo'!A3609</f>
        <v>1914</v>
      </c>
      <c r="B3608" s="29">
        <v>0</v>
      </c>
      <c r="C3608" s="29">
        <v>0</v>
      </c>
      <c r="D3608" s="29">
        <v>0</v>
      </c>
      <c r="E3608" s="29">
        <v>0</v>
      </c>
      <c r="F3608" s="29">
        <v>0</v>
      </c>
      <c r="G3608" s="29">
        <v>0</v>
      </c>
      <c r="H3608" s="29">
        <v>0</v>
      </c>
      <c r="I3608" s="29">
        <v>0</v>
      </c>
      <c r="J3608" s="29">
        <v>0</v>
      </c>
      <c r="K3608" s="29">
        <v>0</v>
      </c>
      <c r="L3608" s="29">
        <v>0</v>
      </c>
      <c r="M3608" s="29">
        <v>0</v>
      </c>
      <c r="N3608" s="29">
        <v>0</v>
      </c>
      <c r="O3608" s="29">
        <v>0</v>
      </c>
      <c r="P3608" s="29">
        <v>0</v>
      </c>
      <c r="Q3608" s="29">
        <v>0</v>
      </c>
      <c r="R3608" s="29">
        <f t="shared" si="56"/>
        <v>0</v>
      </c>
      <c r="S3608" s="29">
        <f>100%-Tabela10[[#This Row],[Média]]</f>
        <v>1</v>
      </c>
    </row>
    <row r="3609" spans="1:19" x14ac:dyDescent="0.3">
      <c r="A3609" s="28" t="str">
        <f>'Agrupamento - 1Ciclo'!A3610</f>
        <v>1914</v>
      </c>
      <c r="B3609" s="29">
        <v>0</v>
      </c>
      <c r="C3609" s="29">
        <v>0</v>
      </c>
      <c r="D3609" s="29">
        <v>3.9999999105930301E-2</v>
      </c>
      <c r="E3609" s="29">
        <v>0</v>
      </c>
      <c r="F3609" s="29">
        <v>0</v>
      </c>
      <c r="G3609" s="29">
        <v>0</v>
      </c>
      <c r="H3609" s="29">
        <v>0</v>
      </c>
      <c r="I3609" s="29">
        <v>0</v>
      </c>
      <c r="J3609" s="29">
        <v>0</v>
      </c>
      <c r="K3609" s="29">
        <v>0</v>
      </c>
      <c r="L3609" s="29">
        <v>0</v>
      </c>
      <c r="M3609" s="29">
        <v>0</v>
      </c>
      <c r="N3609" s="29">
        <v>0</v>
      </c>
      <c r="O3609" s="29">
        <v>0</v>
      </c>
      <c r="P3609" s="29">
        <v>0</v>
      </c>
      <c r="Q3609" s="29">
        <v>0</v>
      </c>
      <c r="R3609" s="29">
        <f t="shared" si="56"/>
        <v>2.4999999441206438E-3</v>
      </c>
      <c r="S3609" s="29">
        <f>100%-Tabela10[[#This Row],[Média]]</f>
        <v>0.99750000005587935</v>
      </c>
    </row>
    <row r="3610" spans="1:19" x14ac:dyDescent="0.3">
      <c r="A3610" s="28" t="str">
        <f>'Agrupamento - 1Ciclo'!A3611</f>
        <v>1914</v>
      </c>
      <c r="B3610" s="29">
        <v>0</v>
      </c>
      <c r="C3610" s="29">
        <v>0</v>
      </c>
      <c r="D3610" s="29">
        <v>0</v>
      </c>
      <c r="E3610" s="29">
        <v>0</v>
      </c>
      <c r="F3610" s="29">
        <v>0</v>
      </c>
      <c r="G3610" s="29">
        <v>0</v>
      </c>
      <c r="H3610" s="29">
        <v>0</v>
      </c>
      <c r="I3610" s="29">
        <v>0</v>
      </c>
      <c r="J3610" s="29">
        <v>0</v>
      </c>
      <c r="K3610" s="29">
        <v>0</v>
      </c>
      <c r="L3610" s="29">
        <v>0</v>
      </c>
      <c r="M3610" s="29">
        <v>0</v>
      </c>
      <c r="N3610" s="29">
        <v>0</v>
      </c>
      <c r="O3610" s="29">
        <v>0</v>
      </c>
      <c r="P3610" s="29">
        <v>0</v>
      </c>
      <c r="Q3610" s="29">
        <v>0</v>
      </c>
      <c r="R3610" s="29">
        <f t="shared" si="56"/>
        <v>0</v>
      </c>
      <c r="S3610" s="29">
        <f>100%-Tabela10[[#This Row],[Média]]</f>
        <v>1</v>
      </c>
    </row>
    <row r="3611" spans="1:19" x14ac:dyDescent="0.3">
      <c r="A3611" s="28" t="str">
        <f>'Agrupamento - 1Ciclo'!A3612</f>
        <v>1914</v>
      </c>
      <c r="B3611" s="29">
        <v>0</v>
      </c>
      <c r="C3611" s="29">
        <v>0</v>
      </c>
      <c r="D3611" s="29">
        <v>0</v>
      </c>
      <c r="E3611" s="29">
        <v>0</v>
      </c>
      <c r="F3611" s="29">
        <v>0</v>
      </c>
      <c r="G3611" s="29">
        <v>0</v>
      </c>
      <c r="H3611" s="29">
        <v>0</v>
      </c>
      <c r="I3611" s="29">
        <v>0</v>
      </c>
      <c r="J3611" s="29">
        <v>0</v>
      </c>
      <c r="K3611" s="29">
        <v>0</v>
      </c>
      <c r="L3611" s="29">
        <v>0</v>
      </c>
      <c r="M3611" s="29">
        <v>0</v>
      </c>
      <c r="N3611" s="29">
        <v>0</v>
      </c>
      <c r="O3611" s="29">
        <v>0</v>
      </c>
      <c r="P3611" s="29">
        <v>0</v>
      </c>
      <c r="Q3611" s="29">
        <v>0</v>
      </c>
      <c r="R3611" s="29">
        <f t="shared" si="56"/>
        <v>0</v>
      </c>
      <c r="S3611" s="29">
        <f>100%-Tabela10[[#This Row],[Média]]</f>
        <v>1</v>
      </c>
    </row>
    <row r="3612" spans="1:19" x14ac:dyDescent="0.3">
      <c r="A3612" s="28" t="str">
        <f>'Agrupamento - 1Ciclo'!A3613</f>
        <v>1914</v>
      </c>
      <c r="B3612" s="29" t="s">
        <v>4752</v>
      </c>
      <c r="C3612" s="29" t="s">
        <v>4751</v>
      </c>
      <c r="D3612" s="29" t="s">
        <v>4751</v>
      </c>
      <c r="E3612" s="29" t="s">
        <v>4751</v>
      </c>
      <c r="F3612" s="29" t="s">
        <v>4752</v>
      </c>
      <c r="G3612" s="29" t="s">
        <v>4752</v>
      </c>
      <c r="H3612" s="29" t="s">
        <v>4751</v>
      </c>
      <c r="I3612" s="29" t="s">
        <v>4751</v>
      </c>
      <c r="J3612" s="29" t="s">
        <v>4751</v>
      </c>
      <c r="K3612" s="29" t="s">
        <v>4752</v>
      </c>
      <c r="L3612" s="29" t="s">
        <v>4752</v>
      </c>
      <c r="M3612" s="29" t="s">
        <v>4751</v>
      </c>
      <c r="N3612" s="29" t="s">
        <v>4751</v>
      </c>
      <c r="O3612" s="29" t="s">
        <v>4751</v>
      </c>
      <c r="P3612" s="29" t="s">
        <v>4752</v>
      </c>
      <c r="Q3612" s="29" t="s">
        <v>4752</v>
      </c>
      <c r="R3612" s="29" t="s">
        <v>4752</v>
      </c>
      <c r="S3612" s="29" t="e">
        <f>100%-Tabela10[[#This Row],[Média]]</f>
        <v>#VALUE!</v>
      </c>
    </row>
    <row r="3613" spans="1:19" x14ac:dyDescent="0.3">
      <c r="A3613" s="28" t="str">
        <f>'Agrupamento - 1Ciclo'!A3614</f>
        <v>1914</v>
      </c>
      <c r="B3613" s="29">
        <v>0</v>
      </c>
      <c r="C3613" s="29">
        <v>0</v>
      </c>
      <c r="D3613" s="29">
        <v>0</v>
      </c>
      <c r="E3613" s="29">
        <v>0</v>
      </c>
      <c r="F3613" s="29">
        <v>0</v>
      </c>
      <c r="G3613" s="29">
        <v>0</v>
      </c>
      <c r="H3613" s="29">
        <v>0</v>
      </c>
      <c r="I3613" s="29">
        <v>0</v>
      </c>
      <c r="J3613" s="29">
        <v>0</v>
      </c>
      <c r="K3613" s="29">
        <v>0</v>
      </c>
      <c r="L3613" s="29">
        <v>0</v>
      </c>
      <c r="M3613" s="29">
        <v>0</v>
      </c>
      <c r="N3613" s="29">
        <v>0</v>
      </c>
      <c r="O3613" s="29">
        <v>5.0000000745058101E-2</v>
      </c>
      <c r="P3613" s="29">
        <v>0</v>
      </c>
      <c r="Q3613" s="29">
        <v>0</v>
      </c>
      <c r="R3613" s="29">
        <f t="shared" si="56"/>
        <v>3.1250000465661313E-3</v>
      </c>
      <c r="S3613" s="29">
        <f>100%-Tabela10[[#This Row],[Média]]</f>
        <v>0.99687499995343387</v>
      </c>
    </row>
    <row r="3614" spans="1:19" x14ac:dyDescent="0.3">
      <c r="A3614" s="28" t="str">
        <f>'Agrupamento - 1Ciclo'!A3615</f>
        <v>1914</v>
      </c>
      <c r="B3614" s="29" t="s">
        <v>4752</v>
      </c>
      <c r="C3614" s="29">
        <v>0</v>
      </c>
      <c r="D3614" s="29">
        <v>0</v>
      </c>
      <c r="E3614" s="29">
        <v>0</v>
      </c>
      <c r="F3614" s="29">
        <v>0</v>
      </c>
      <c r="G3614" s="29" t="s">
        <v>4752</v>
      </c>
      <c r="H3614" s="29">
        <v>0</v>
      </c>
      <c r="I3614" s="29">
        <v>0</v>
      </c>
      <c r="J3614" s="29">
        <v>0</v>
      </c>
      <c r="K3614" s="29">
        <v>0</v>
      </c>
      <c r="L3614" s="29">
        <v>0</v>
      </c>
      <c r="M3614" s="29">
        <v>0.140000000596046</v>
      </c>
      <c r="N3614" s="29">
        <v>0</v>
      </c>
      <c r="O3614" s="29">
        <v>0</v>
      </c>
      <c r="P3614" s="29">
        <v>0</v>
      </c>
      <c r="Q3614" s="29">
        <v>0</v>
      </c>
      <c r="R3614" s="29">
        <f t="shared" si="56"/>
        <v>1.0000000042574715E-2</v>
      </c>
      <c r="S3614" s="29">
        <f>100%-Tabela10[[#This Row],[Média]]</f>
        <v>0.98999999995742527</v>
      </c>
    </row>
    <row r="3615" spans="1:19" x14ac:dyDescent="0.3">
      <c r="A3615" s="28" t="str">
        <f>'Agrupamento - 1Ciclo'!A3616</f>
        <v>1914</v>
      </c>
      <c r="B3615" s="29">
        <v>0</v>
      </c>
      <c r="C3615" s="29">
        <v>0</v>
      </c>
      <c r="D3615" s="29">
        <v>0</v>
      </c>
      <c r="E3615" s="29">
        <v>0</v>
      </c>
      <c r="F3615" s="29">
        <v>0</v>
      </c>
      <c r="G3615" s="29">
        <v>0</v>
      </c>
      <c r="H3615" s="29">
        <v>0</v>
      </c>
      <c r="I3615" s="29">
        <v>0</v>
      </c>
      <c r="J3615" s="29">
        <v>0</v>
      </c>
      <c r="K3615" s="29">
        <v>0</v>
      </c>
      <c r="L3615" s="29">
        <v>0</v>
      </c>
      <c r="M3615" s="29">
        <v>0</v>
      </c>
      <c r="N3615" s="29">
        <v>0</v>
      </c>
      <c r="O3615" s="29">
        <v>0</v>
      </c>
      <c r="P3615" s="29">
        <v>0</v>
      </c>
      <c r="Q3615" s="29">
        <v>0</v>
      </c>
      <c r="R3615" s="29">
        <f t="shared" si="56"/>
        <v>0</v>
      </c>
      <c r="S3615" s="29">
        <f>100%-Tabela10[[#This Row],[Média]]</f>
        <v>1</v>
      </c>
    </row>
    <row r="3616" spans="1:19" x14ac:dyDescent="0.3">
      <c r="A3616" s="28" t="str">
        <f>'Agrupamento - 1Ciclo'!A3617</f>
        <v>1914</v>
      </c>
      <c r="B3616" s="29">
        <v>0</v>
      </c>
      <c r="C3616" s="29">
        <v>0</v>
      </c>
      <c r="D3616" s="29">
        <v>0</v>
      </c>
      <c r="E3616" s="29">
        <v>0</v>
      </c>
      <c r="F3616" s="29">
        <v>0</v>
      </c>
      <c r="G3616" s="29">
        <v>0</v>
      </c>
      <c r="H3616" s="29">
        <v>0</v>
      </c>
      <c r="I3616" s="29">
        <v>0</v>
      </c>
      <c r="J3616" s="29">
        <v>0</v>
      </c>
      <c r="K3616" s="29">
        <v>0</v>
      </c>
      <c r="L3616" s="29">
        <v>0</v>
      </c>
      <c r="M3616" s="29">
        <v>0</v>
      </c>
      <c r="N3616" s="29">
        <v>0</v>
      </c>
      <c r="O3616" s="29">
        <v>0</v>
      </c>
      <c r="P3616" s="29">
        <v>0</v>
      </c>
      <c r="Q3616" s="29">
        <v>0</v>
      </c>
      <c r="R3616" s="29">
        <f t="shared" si="56"/>
        <v>0</v>
      </c>
      <c r="S3616" s="29">
        <f>100%-Tabela10[[#This Row],[Média]]</f>
        <v>1</v>
      </c>
    </row>
    <row r="3617" spans="1:19" x14ac:dyDescent="0.3">
      <c r="A3617" s="28" t="str">
        <f>'Agrupamento - 1Ciclo'!A3618</f>
        <v>1914</v>
      </c>
      <c r="B3617" s="29">
        <v>0</v>
      </c>
      <c r="C3617" s="29">
        <v>0</v>
      </c>
      <c r="D3617" s="29">
        <v>0</v>
      </c>
      <c r="E3617" s="29">
        <v>0</v>
      </c>
      <c r="F3617" s="29">
        <v>0</v>
      </c>
      <c r="G3617" s="29">
        <v>0</v>
      </c>
      <c r="H3617" s="29">
        <v>0</v>
      </c>
      <c r="I3617" s="29">
        <v>0</v>
      </c>
      <c r="J3617" s="29">
        <v>0</v>
      </c>
      <c r="K3617" s="29">
        <v>0</v>
      </c>
      <c r="L3617" s="29">
        <v>0</v>
      </c>
      <c r="M3617" s="29">
        <v>0</v>
      </c>
      <c r="N3617" s="29">
        <v>0</v>
      </c>
      <c r="O3617" s="29">
        <v>5.0000000745058101E-2</v>
      </c>
      <c r="P3617" s="29" t="s">
        <v>4752</v>
      </c>
      <c r="Q3617" s="29">
        <v>0</v>
      </c>
      <c r="R3617" s="29">
        <f t="shared" si="56"/>
        <v>3.3333333830038734E-3</v>
      </c>
      <c r="S3617" s="29">
        <f>100%-Tabela10[[#This Row],[Média]]</f>
        <v>0.9966666666169961</v>
      </c>
    </row>
    <row r="3618" spans="1:19" x14ac:dyDescent="0.3">
      <c r="A3618" s="28" t="str">
        <f>'Agrupamento - 1Ciclo'!A3619</f>
        <v>1914</v>
      </c>
      <c r="B3618" s="29">
        <v>0</v>
      </c>
      <c r="C3618" s="29">
        <v>0</v>
      </c>
      <c r="D3618" s="29">
        <v>0</v>
      </c>
      <c r="E3618" s="29">
        <v>0</v>
      </c>
      <c r="F3618" s="29">
        <v>0</v>
      </c>
      <c r="G3618" s="29">
        <v>0</v>
      </c>
      <c r="H3618" s="29">
        <v>0</v>
      </c>
      <c r="I3618" s="29">
        <v>0</v>
      </c>
      <c r="J3618" s="29">
        <v>0</v>
      </c>
      <c r="K3618" s="29">
        <v>0</v>
      </c>
      <c r="L3618" s="29">
        <v>0</v>
      </c>
      <c r="M3618" s="29">
        <v>0</v>
      </c>
      <c r="N3618" s="29">
        <v>0</v>
      </c>
      <c r="O3618" s="29">
        <v>0</v>
      </c>
      <c r="P3618" s="29">
        <v>0</v>
      </c>
      <c r="Q3618" s="29">
        <v>0</v>
      </c>
      <c r="R3618" s="29">
        <f t="shared" si="56"/>
        <v>0</v>
      </c>
      <c r="S3618" s="29">
        <f>100%-Tabela10[[#This Row],[Média]]</f>
        <v>1</v>
      </c>
    </row>
    <row r="3619" spans="1:19" x14ac:dyDescent="0.3">
      <c r="A3619" s="28" t="str">
        <f>'Agrupamento - 1Ciclo'!A3620</f>
        <v>1914</v>
      </c>
      <c r="B3619" s="29">
        <v>0</v>
      </c>
      <c r="C3619" s="29">
        <v>0</v>
      </c>
      <c r="D3619" s="29">
        <v>0</v>
      </c>
      <c r="E3619" s="29">
        <v>0</v>
      </c>
      <c r="F3619" s="29">
        <v>0</v>
      </c>
      <c r="G3619" s="29">
        <v>0</v>
      </c>
      <c r="H3619" s="29">
        <v>0</v>
      </c>
      <c r="I3619" s="29">
        <v>0</v>
      </c>
      <c r="J3619" s="29">
        <v>0</v>
      </c>
      <c r="K3619" s="29">
        <v>0</v>
      </c>
      <c r="L3619" s="29">
        <v>0</v>
      </c>
      <c r="M3619" s="29">
        <v>0</v>
      </c>
      <c r="N3619" s="29">
        <v>0</v>
      </c>
      <c r="O3619" s="29">
        <v>0</v>
      </c>
      <c r="P3619" s="29">
        <v>0</v>
      </c>
      <c r="Q3619" s="29">
        <v>0</v>
      </c>
      <c r="R3619" s="29">
        <f t="shared" si="56"/>
        <v>0</v>
      </c>
      <c r="S3619" s="29">
        <f>100%-Tabela10[[#This Row],[Média]]</f>
        <v>1</v>
      </c>
    </row>
    <row r="3620" spans="1:19" x14ac:dyDescent="0.3">
      <c r="A3620" s="28" t="str">
        <f>'Agrupamento - 1Ciclo'!A3621</f>
        <v>1914</v>
      </c>
      <c r="B3620" s="29">
        <v>0</v>
      </c>
      <c r="C3620" s="29">
        <v>0</v>
      </c>
      <c r="D3620" s="29">
        <v>0</v>
      </c>
      <c r="E3620" s="29">
        <v>0</v>
      </c>
      <c r="F3620" s="29">
        <v>0</v>
      </c>
      <c r="G3620" s="29">
        <v>0</v>
      </c>
      <c r="H3620" s="29">
        <v>0</v>
      </c>
      <c r="I3620" s="29">
        <v>0</v>
      </c>
      <c r="J3620" s="29">
        <v>0</v>
      </c>
      <c r="K3620" s="29">
        <v>0</v>
      </c>
      <c r="L3620" s="29">
        <v>0</v>
      </c>
      <c r="M3620" s="29">
        <v>0</v>
      </c>
      <c r="N3620" s="29">
        <v>0</v>
      </c>
      <c r="O3620" s="29">
        <v>0</v>
      </c>
      <c r="P3620" s="29">
        <v>0</v>
      </c>
      <c r="Q3620" s="29">
        <v>0</v>
      </c>
      <c r="R3620" s="29">
        <f t="shared" si="56"/>
        <v>0</v>
      </c>
      <c r="S3620" s="29">
        <f>100%-Tabela10[[#This Row],[Média]]</f>
        <v>1</v>
      </c>
    </row>
    <row r="3621" spans="1:19" x14ac:dyDescent="0.3">
      <c r="A3621" s="28" t="str">
        <f>'Agrupamento - 1Ciclo'!A3622</f>
        <v>2001</v>
      </c>
      <c r="B3621" s="29">
        <v>0</v>
      </c>
      <c r="C3621" s="29">
        <v>0</v>
      </c>
      <c r="D3621" s="29">
        <v>0</v>
      </c>
      <c r="E3621" s="29">
        <v>0</v>
      </c>
      <c r="F3621" s="29">
        <v>0</v>
      </c>
      <c r="G3621" s="29">
        <v>5.9999998658895499E-2</v>
      </c>
      <c r="H3621" s="29">
        <v>0</v>
      </c>
      <c r="I3621" s="29">
        <v>0</v>
      </c>
      <c r="J3621" s="29">
        <v>0</v>
      </c>
      <c r="K3621" s="29">
        <v>0</v>
      </c>
      <c r="L3621" s="29">
        <v>0</v>
      </c>
      <c r="M3621" s="29">
        <v>0</v>
      </c>
      <c r="N3621" s="29">
        <v>0</v>
      </c>
      <c r="O3621" s="29">
        <v>0</v>
      </c>
      <c r="P3621" s="29">
        <v>2.9999999329447701E-2</v>
      </c>
      <c r="Q3621" s="29">
        <v>2.9999999329447701E-2</v>
      </c>
      <c r="R3621" s="29">
        <f t="shared" si="56"/>
        <v>7.4999998323619314E-3</v>
      </c>
      <c r="S3621" s="29">
        <f>100%-Tabela10[[#This Row],[Média]]</f>
        <v>0.99250000016763806</v>
      </c>
    </row>
    <row r="3622" spans="1:19" x14ac:dyDescent="0.3">
      <c r="A3622" s="28" t="str">
        <f>'Agrupamento - 1Ciclo'!A3623</f>
        <v>2002</v>
      </c>
      <c r="B3622" s="29">
        <v>0</v>
      </c>
      <c r="C3622" s="29">
        <v>0.10000000149011599</v>
      </c>
      <c r="D3622" s="29">
        <v>3.9999999105930301E-2</v>
      </c>
      <c r="E3622" s="29">
        <v>0</v>
      </c>
      <c r="F3622" s="29">
        <v>0</v>
      </c>
      <c r="G3622" s="29">
        <v>5.9999998658895499E-2</v>
      </c>
      <c r="H3622" s="29">
        <v>0</v>
      </c>
      <c r="I3622" s="29">
        <v>0</v>
      </c>
      <c r="J3622" s="29">
        <v>0</v>
      </c>
      <c r="K3622" s="29">
        <v>9.00000035762787E-2</v>
      </c>
      <c r="L3622" s="29">
        <v>0</v>
      </c>
      <c r="M3622" s="29">
        <v>0</v>
      </c>
      <c r="N3622" s="29">
        <v>0</v>
      </c>
      <c r="O3622" s="29">
        <v>5.0000000745058101E-2</v>
      </c>
      <c r="P3622" s="29">
        <v>3.9999999105930301E-2</v>
      </c>
      <c r="Q3622" s="29">
        <v>0</v>
      </c>
      <c r="R3622" s="29">
        <f t="shared" si="56"/>
        <v>2.3750000167638056E-2</v>
      </c>
      <c r="S3622" s="29">
        <f>100%-Tabela10[[#This Row],[Média]]</f>
        <v>0.97624999983236194</v>
      </c>
    </row>
    <row r="3623" spans="1:19" x14ac:dyDescent="0.3">
      <c r="A3623" s="28" t="str">
        <f>'Agrupamento - 1Ciclo'!A3624</f>
        <v>2002</v>
      </c>
      <c r="B3623" s="29">
        <v>0</v>
      </c>
      <c r="C3623" s="29">
        <v>7.0000000298023196E-2</v>
      </c>
      <c r="D3623" s="29">
        <v>0</v>
      </c>
      <c r="E3623" s="29">
        <v>0</v>
      </c>
      <c r="F3623" s="29">
        <v>0</v>
      </c>
      <c r="G3623" s="29">
        <v>0.20000000298023199</v>
      </c>
      <c r="H3623" s="29">
        <v>0</v>
      </c>
      <c r="I3623" s="29">
        <v>0</v>
      </c>
      <c r="J3623" s="29">
        <v>0</v>
      </c>
      <c r="K3623" s="29">
        <v>7.9999998211860698E-2</v>
      </c>
      <c r="L3623" s="29">
        <v>0</v>
      </c>
      <c r="M3623" s="29">
        <v>0</v>
      </c>
      <c r="N3623" s="29">
        <v>0</v>
      </c>
      <c r="O3623" s="29">
        <v>5.9999998658895499E-2</v>
      </c>
      <c r="P3623" s="29">
        <v>0</v>
      </c>
      <c r="Q3623" s="29">
        <v>0</v>
      </c>
      <c r="R3623" s="29">
        <f t="shared" si="56"/>
        <v>2.5625000009313212E-2</v>
      </c>
      <c r="S3623" s="29">
        <f>100%-Tabela10[[#This Row],[Média]]</f>
        <v>0.97437499999068677</v>
      </c>
    </row>
    <row r="3624" spans="1:19" x14ac:dyDescent="0.3">
      <c r="A3624" s="28" t="str">
        <f>'Agrupamento - 1Ciclo'!A3625</f>
        <v>2003</v>
      </c>
      <c r="B3624" s="29" t="s">
        <v>4751</v>
      </c>
      <c r="C3624" s="29" t="s">
        <v>4752</v>
      </c>
      <c r="D3624" s="29" t="s">
        <v>4751</v>
      </c>
      <c r="E3624" s="29" t="s">
        <v>4751</v>
      </c>
      <c r="F3624" s="29" t="s">
        <v>4751</v>
      </c>
      <c r="G3624" s="29" t="s">
        <v>4751</v>
      </c>
      <c r="H3624" s="29" t="s">
        <v>4752</v>
      </c>
      <c r="I3624" s="29" t="s">
        <v>4751</v>
      </c>
      <c r="J3624" s="29" t="s">
        <v>4752</v>
      </c>
      <c r="K3624" s="29" t="s">
        <v>4751</v>
      </c>
      <c r="L3624" s="29" t="s">
        <v>4751</v>
      </c>
      <c r="M3624" s="29" t="s">
        <v>4752</v>
      </c>
      <c r="N3624" s="29" t="s">
        <v>4751</v>
      </c>
      <c r="O3624" s="29" t="s">
        <v>4752</v>
      </c>
      <c r="P3624" s="29" t="s">
        <v>4751</v>
      </c>
      <c r="Q3624" s="29" t="s">
        <v>4751</v>
      </c>
      <c r="R3624" s="29" t="s">
        <v>4752</v>
      </c>
      <c r="S3624" s="29" t="e">
        <f>100%-Tabela10[[#This Row],[Média]]</f>
        <v>#VALUE!</v>
      </c>
    </row>
    <row r="3625" spans="1:19" x14ac:dyDescent="0.3">
      <c r="A3625" s="28" t="str">
        <f>'Agrupamento - 1Ciclo'!A3626</f>
        <v>2003</v>
      </c>
      <c r="B3625" s="29">
        <v>0</v>
      </c>
      <c r="C3625" s="29">
        <v>7.9999998211860698E-2</v>
      </c>
      <c r="D3625" s="29">
        <v>0</v>
      </c>
      <c r="E3625" s="29">
        <v>3.9999999105930301E-2</v>
      </c>
      <c r="F3625" s="29">
        <v>0</v>
      </c>
      <c r="G3625" s="29">
        <v>0</v>
      </c>
      <c r="H3625" s="29">
        <v>0</v>
      </c>
      <c r="I3625" s="29">
        <v>0</v>
      </c>
      <c r="J3625" s="29">
        <v>0</v>
      </c>
      <c r="K3625" s="29">
        <v>7.9999998211860698E-2</v>
      </c>
      <c r="L3625" s="29">
        <v>0.109999999403954</v>
      </c>
      <c r="M3625" s="29">
        <v>0</v>
      </c>
      <c r="N3625" s="29">
        <v>0</v>
      </c>
      <c r="O3625" s="29">
        <v>5.9999998658895499E-2</v>
      </c>
      <c r="P3625" s="29">
        <v>0</v>
      </c>
      <c r="Q3625" s="29">
        <v>0</v>
      </c>
      <c r="R3625" s="29">
        <f t="shared" si="56"/>
        <v>2.3124999599531324E-2</v>
      </c>
      <c r="S3625" s="29">
        <f>100%-Tabela10[[#This Row],[Média]]</f>
        <v>0.97687500040046871</v>
      </c>
    </row>
    <row r="3626" spans="1:19" x14ac:dyDescent="0.3">
      <c r="A3626" s="28" t="str">
        <f>'Agrupamento - 1Ciclo'!A3627</f>
        <v>2003</v>
      </c>
      <c r="B3626" s="29" t="s">
        <v>4752</v>
      </c>
      <c r="C3626" s="29" t="s">
        <v>4752</v>
      </c>
      <c r="D3626" s="29" t="s">
        <v>4752</v>
      </c>
      <c r="E3626" s="29" t="s">
        <v>4752</v>
      </c>
      <c r="F3626" s="29">
        <v>0</v>
      </c>
      <c r="G3626" s="29">
        <v>0</v>
      </c>
      <c r="H3626" s="29">
        <v>0</v>
      </c>
      <c r="I3626" s="29">
        <v>0</v>
      </c>
      <c r="J3626" s="29">
        <v>0</v>
      </c>
      <c r="K3626" s="29">
        <v>7.0000000298023196E-2</v>
      </c>
      <c r="L3626" s="29">
        <v>3.9999999105930301E-2</v>
      </c>
      <c r="M3626" s="29">
        <v>0</v>
      </c>
      <c r="N3626" s="29">
        <v>0</v>
      </c>
      <c r="O3626" s="29">
        <v>0</v>
      </c>
      <c r="P3626" s="29">
        <v>0</v>
      </c>
      <c r="Q3626" s="29">
        <v>0</v>
      </c>
      <c r="R3626" s="29">
        <f t="shared" si="56"/>
        <v>9.1666666169961247E-3</v>
      </c>
      <c r="S3626" s="29">
        <f>100%-Tabela10[[#This Row],[Média]]</f>
        <v>0.99083333338300383</v>
      </c>
    </row>
    <row r="3627" spans="1:19" x14ac:dyDescent="0.3">
      <c r="A3627" s="28" t="str">
        <f>'Agrupamento - 1Ciclo'!A3628</f>
        <v>2003</v>
      </c>
      <c r="B3627" s="29" t="s">
        <v>4751</v>
      </c>
      <c r="C3627" s="29" t="s">
        <v>4751</v>
      </c>
      <c r="D3627" s="29" t="s">
        <v>4751</v>
      </c>
      <c r="E3627" s="29" t="s">
        <v>4751</v>
      </c>
      <c r="F3627" s="29" t="s">
        <v>4751</v>
      </c>
      <c r="G3627" s="29" t="s">
        <v>4751</v>
      </c>
      <c r="H3627" s="29" t="s">
        <v>4751</v>
      </c>
      <c r="I3627" s="29" t="s">
        <v>4751</v>
      </c>
      <c r="J3627" s="29" t="s">
        <v>4751</v>
      </c>
      <c r="K3627" s="29" t="s">
        <v>4751</v>
      </c>
      <c r="L3627" s="29" t="s">
        <v>4751</v>
      </c>
      <c r="M3627" s="29" t="s">
        <v>4751</v>
      </c>
      <c r="N3627" s="29" t="s">
        <v>4751</v>
      </c>
      <c r="O3627" s="29" t="s">
        <v>4751</v>
      </c>
      <c r="P3627" s="29" t="s">
        <v>4751</v>
      </c>
      <c r="Q3627" s="29" t="s">
        <v>4751</v>
      </c>
      <c r="R3627" s="29" t="s">
        <v>4752</v>
      </c>
      <c r="S3627" s="29" t="e">
        <f>100%-Tabela10[[#This Row],[Média]]</f>
        <v>#VALUE!</v>
      </c>
    </row>
    <row r="3628" spans="1:19" x14ac:dyDescent="0.3">
      <c r="A3628" s="28" t="str">
        <f>'Agrupamento - 1Ciclo'!A3629</f>
        <v>2003</v>
      </c>
      <c r="B3628" s="29">
        <v>0</v>
      </c>
      <c r="C3628" s="29">
        <v>0.17000000178813901</v>
      </c>
      <c r="D3628" s="29">
        <v>0</v>
      </c>
      <c r="E3628" s="29">
        <v>0</v>
      </c>
      <c r="F3628" s="29">
        <v>0</v>
      </c>
      <c r="G3628" s="29">
        <v>0</v>
      </c>
      <c r="H3628" s="29">
        <v>0</v>
      </c>
      <c r="I3628" s="29">
        <v>0</v>
      </c>
      <c r="J3628" s="29">
        <v>0</v>
      </c>
      <c r="K3628" s="29">
        <v>0</v>
      </c>
      <c r="L3628" s="29">
        <v>0</v>
      </c>
      <c r="M3628" s="29">
        <v>0</v>
      </c>
      <c r="N3628" s="29">
        <v>0</v>
      </c>
      <c r="O3628" s="29">
        <v>0</v>
      </c>
      <c r="P3628" s="29">
        <v>0</v>
      </c>
      <c r="Q3628" s="29">
        <v>0</v>
      </c>
      <c r="R3628" s="29">
        <f t="shared" si="56"/>
        <v>1.0625000111758688E-2</v>
      </c>
      <c r="S3628" s="29">
        <f>100%-Tabela10[[#This Row],[Média]]</f>
        <v>0.98937499988824129</v>
      </c>
    </row>
    <row r="3629" spans="1:19" x14ac:dyDescent="0.3">
      <c r="A3629" s="28" t="str">
        <f>'Agrupamento - 1Ciclo'!A3630</f>
        <v>2003</v>
      </c>
      <c r="B3629" s="29" t="s">
        <v>4751</v>
      </c>
      <c r="C3629" s="29" t="s">
        <v>4751</v>
      </c>
      <c r="D3629" s="29" t="s">
        <v>4752</v>
      </c>
      <c r="E3629" s="29" t="s">
        <v>4752</v>
      </c>
      <c r="F3629" s="29" t="s">
        <v>4751</v>
      </c>
      <c r="G3629" s="29" t="s">
        <v>4751</v>
      </c>
      <c r="H3629" s="29" t="s">
        <v>4751</v>
      </c>
      <c r="I3629" s="29" t="s">
        <v>4751</v>
      </c>
      <c r="J3629" s="29" t="s">
        <v>4751</v>
      </c>
      <c r="K3629" s="29" t="s">
        <v>4751</v>
      </c>
      <c r="L3629" s="29" t="s">
        <v>4751</v>
      </c>
      <c r="M3629" s="29" t="s">
        <v>4751</v>
      </c>
      <c r="N3629" s="29" t="s">
        <v>4751</v>
      </c>
      <c r="O3629" s="29" t="s">
        <v>4751</v>
      </c>
      <c r="P3629" s="29" t="s">
        <v>4751</v>
      </c>
      <c r="Q3629" s="29" t="s">
        <v>4751</v>
      </c>
      <c r="R3629" s="29" t="s">
        <v>4752</v>
      </c>
      <c r="S3629" s="29" t="e">
        <f>100%-Tabela10[[#This Row],[Média]]</f>
        <v>#VALUE!</v>
      </c>
    </row>
    <row r="3630" spans="1:19" x14ac:dyDescent="0.3">
      <c r="A3630" s="28" t="str">
        <f>'Agrupamento - 1Ciclo'!A3631</f>
        <v>2003</v>
      </c>
      <c r="B3630" s="29" t="s">
        <v>4751</v>
      </c>
      <c r="C3630" s="29" t="s">
        <v>4751</v>
      </c>
      <c r="D3630" s="29" t="s">
        <v>4751</v>
      </c>
      <c r="E3630" s="29" t="s">
        <v>4751</v>
      </c>
      <c r="F3630" s="29" t="s">
        <v>4751</v>
      </c>
      <c r="G3630" s="29" t="s">
        <v>4751</v>
      </c>
      <c r="H3630" s="29" t="s">
        <v>4751</v>
      </c>
      <c r="I3630" s="29" t="s">
        <v>4751</v>
      </c>
      <c r="J3630" s="29" t="s">
        <v>4751</v>
      </c>
      <c r="K3630" s="29" t="s">
        <v>4751</v>
      </c>
      <c r="L3630" s="29" t="s">
        <v>4751</v>
      </c>
      <c r="M3630" s="29" t="s">
        <v>4751</v>
      </c>
      <c r="N3630" s="29" t="s">
        <v>4751</v>
      </c>
      <c r="O3630" s="29" t="s">
        <v>4751</v>
      </c>
      <c r="P3630" s="29" t="s">
        <v>4751</v>
      </c>
      <c r="Q3630" s="29" t="s">
        <v>4751</v>
      </c>
      <c r="R3630" s="29" t="s">
        <v>4752</v>
      </c>
      <c r="S3630" s="29" t="e">
        <f>100%-Tabela10[[#This Row],[Média]]</f>
        <v>#VALUE!</v>
      </c>
    </row>
    <row r="3631" spans="1:19" x14ac:dyDescent="0.3">
      <c r="A3631" s="28" t="str">
        <f>'Agrupamento - 1Ciclo'!A3632</f>
        <v>2003</v>
      </c>
      <c r="B3631" s="29" t="s">
        <v>4752</v>
      </c>
      <c r="C3631" s="29" t="s">
        <v>4751</v>
      </c>
      <c r="D3631" s="29" t="s">
        <v>4751</v>
      </c>
      <c r="E3631" s="29" t="s">
        <v>4751</v>
      </c>
      <c r="F3631" s="29" t="s">
        <v>4751</v>
      </c>
      <c r="G3631" s="29" t="s">
        <v>4752</v>
      </c>
      <c r="H3631" s="29" t="s">
        <v>4751</v>
      </c>
      <c r="I3631" s="29" t="s">
        <v>4751</v>
      </c>
      <c r="J3631" s="29" t="s">
        <v>4751</v>
      </c>
      <c r="K3631" s="29" t="s">
        <v>4751</v>
      </c>
      <c r="L3631" s="29" t="s">
        <v>4752</v>
      </c>
      <c r="M3631" s="29" t="s">
        <v>4751</v>
      </c>
      <c r="N3631" s="29" t="s">
        <v>4751</v>
      </c>
      <c r="O3631" s="29" t="s">
        <v>4751</v>
      </c>
      <c r="P3631" s="29" t="s">
        <v>4751</v>
      </c>
      <c r="Q3631" s="29" t="s">
        <v>4751</v>
      </c>
      <c r="R3631" s="29" t="s">
        <v>4752</v>
      </c>
      <c r="S3631" s="29" t="e">
        <f>100%-Tabela10[[#This Row],[Média]]</f>
        <v>#VALUE!</v>
      </c>
    </row>
    <row r="3632" spans="1:19" x14ac:dyDescent="0.3">
      <c r="A3632" s="28" t="str">
        <f>'Agrupamento - 1Ciclo'!A3633</f>
        <v>2003</v>
      </c>
      <c r="B3632" s="29" t="s">
        <v>4751</v>
      </c>
      <c r="C3632" s="29" t="s">
        <v>4751</v>
      </c>
      <c r="D3632" s="29" t="s">
        <v>4751</v>
      </c>
      <c r="E3632" s="29" t="s">
        <v>4751</v>
      </c>
      <c r="F3632" s="29" t="s">
        <v>4751</v>
      </c>
      <c r="G3632" s="29" t="s">
        <v>4751</v>
      </c>
      <c r="H3632" s="29" t="s">
        <v>4751</v>
      </c>
      <c r="I3632" s="29" t="s">
        <v>4751</v>
      </c>
      <c r="J3632" s="29" t="s">
        <v>4751</v>
      </c>
      <c r="K3632" s="29" t="s">
        <v>4751</v>
      </c>
      <c r="L3632" s="29" t="s">
        <v>4751</v>
      </c>
      <c r="M3632" s="29" t="s">
        <v>4751</v>
      </c>
      <c r="N3632" s="29" t="s">
        <v>4751</v>
      </c>
      <c r="O3632" s="29" t="s">
        <v>4751</v>
      </c>
      <c r="P3632" s="29" t="s">
        <v>4751</v>
      </c>
      <c r="Q3632" s="29" t="s">
        <v>4751</v>
      </c>
      <c r="R3632" s="29" t="s">
        <v>4752</v>
      </c>
      <c r="S3632" s="29" t="e">
        <f>100%-Tabela10[[#This Row],[Média]]</f>
        <v>#VALUE!</v>
      </c>
    </row>
    <row r="3633" spans="1:19" x14ac:dyDescent="0.3">
      <c r="A3633" s="28" t="str">
        <f>'Agrupamento - 1Ciclo'!A3634</f>
        <v>2003</v>
      </c>
      <c r="B3633" s="29" t="s">
        <v>4751</v>
      </c>
      <c r="C3633" s="29" t="s">
        <v>4751</v>
      </c>
      <c r="D3633" s="29" t="s">
        <v>4751</v>
      </c>
      <c r="E3633" s="29" t="s">
        <v>4751</v>
      </c>
      <c r="F3633" s="29" t="s">
        <v>4751</v>
      </c>
      <c r="G3633" s="29" t="s">
        <v>4751</v>
      </c>
      <c r="H3633" s="29" t="s">
        <v>4751</v>
      </c>
      <c r="I3633" s="29" t="s">
        <v>4751</v>
      </c>
      <c r="J3633" s="29" t="s">
        <v>4752</v>
      </c>
      <c r="K3633" s="29" t="s">
        <v>4751</v>
      </c>
      <c r="L3633" s="29" t="s">
        <v>4751</v>
      </c>
      <c r="M3633" s="29" t="s">
        <v>4751</v>
      </c>
      <c r="N3633" s="29" t="s">
        <v>4752</v>
      </c>
      <c r="O3633" s="29" t="s">
        <v>4752</v>
      </c>
      <c r="P3633" s="29" t="s">
        <v>4751</v>
      </c>
      <c r="Q3633" s="29" t="s">
        <v>4751</v>
      </c>
      <c r="R3633" s="29" t="s">
        <v>4752</v>
      </c>
      <c r="S3633" s="29" t="e">
        <f>100%-Tabela10[[#This Row],[Média]]</f>
        <v>#VALUE!</v>
      </c>
    </row>
    <row r="3634" spans="1:19" x14ac:dyDescent="0.3">
      <c r="A3634" s="28" t="str">
        <f>'Agrupamento - 1Ciclo'!A3635</f>
        <v>2003</v>
      </c>
      <c r="B3634" s="29" t="s">
        <v>4751</v>
      </c>
      <c r="C3634" s="29" t="s">
        <v>4751</v>
      </c>
      <c r="D3634" s="29" t="s">
        <v>4751</v>
      </c>
      <c r="E3634" s="29" t="s">
        <v>4751</v>
      </c>
      <c r="F3634" s="29" t="s">
        <v>4751</v>
      </c>
      <c r="G3634" s="29" t="s">
        <v>4751</v>
      </c>
      <c r="H3634" s="29" t="s">
        <v>4751</v>
      </c>
      <c r="I3634" s="29" t="s">
        <v>4751</v>
      </c>
      <c r="J3634" s="29" t="s">
        <v>4751</v>
      </c>
      <c r="K3634" s="29" t="s">
        <v>4751</v>
      </c>
      <c r="L3634" s="29" t="s">
        <v>4751</v>
      </c>
      <c r="M3634" s="29" t="s">
        <v>4751</v>
      </c>
      <c r="N3634" s="29" t="s">
        <v>4751</v>
      </c>
      <c r="O3634" s="29" t="s">
        <v>4751</v>
      </c>
      <c r="P3634" s="29" t="s">
        <v>4751</v>
      </c>
      <c r="Q3634" s="29" t="s">
        <v>4751</v>
      </c>
      <c r="R3634" s="29" t="s">
        <v>4752</v>
      </c>
      <c r="S3634" s="29" t="e">
        <f>100%-Tabela10[[#This Row],[Média]]</f>
        <v>#VALUE!</v>
      </c>
    </row>
    <row r="3635" spans="1:19" x14ac:dyDescent="0.3">
      <c r="A3635" s="28" t="str">
        <f>'Agrupamento - 1Ciclo'!A3636</f>
        <v>2003</v>
      </c>
      <c r="B3635" s="29">
        <v>0</v>
      </c>
      <c r="C3635" s="29">
        <v>0</v>
      </c>
      <c r="D3635" s="29">
        <v>0</v>
      </c>
      <c r="E3635" s="29">
        <v>0</v>
      </c>
      <c r="F3635" s="29">
        <v>0</v>
      </c>
      <c r="G3635" s="29">
        <v>0</v>
      </c>
      <c r="H3635" s="29">
        <v>0</v>
      </c>
      <c r="I3635" s="29">
        <v>0</v>
      </c>
      <c r="J3635" s="29">
        <v>0</v>
      </c>
      <c r="K3635" s="29">
        <v>0</v>
      </c>
      <c r="L3635" s="29">
        <v>0</v>
      </c>
      <c r="M3635" s="29">
        <v>0</v>
      </c>
      <c r="N3635" s="29">
        <v>0</v>
      </c>
      <c r="O3635" s="29">
        <v>0</v>
      </c>
      <c r="P3635" s="29">
        <v>0.129999995231628</v>
      </c>
      <c r="Q3635" s="29">
        <v>0.140000000596046</v>
      </c>
      <c r="R3635" s="29">
        <f t="shared" si="56"/>
        <v>1.6874999739229624E-2</v>
      </c>
      <c r="S3635" s="29">
        <f>100%-Tabela10[[#This Row],[Média]]</f>
        <v>0.98312500026077032</v>
      </c>
    </row>
    <row r="3636" spans="1:19" x14ac:dyDescent="0.3">
      <c r="A3636" s="28" t="str">
        <f>'Agrupamento - 1Ciclo'!A3637</f>
        <v>2004</v>
      </c>
      <c r="B3636" s="29">
        <v>0</v>
      </c>
      <c r="C3636" s="29">
        <v>0</v>
      </c>
      <c r="D3636" s="29">
        <v>0</v>
      </c>
      <c r="E3636" s="29">
        <v>0</v>
      </c>
      <c r="F3636" s="29">
        <v>0</v>
      </c>
      <c r="G3636" s="29">
        <v>0</v>
      </c>
      <c r="H3636" s="29">
        <v>0</v>
      </c>
      <c r="I3636" s="29">
        <v>0</v>
      </c>
      <c r="J3636" s="29">
        <v>0</v>
      </c>
      <c r="K3636" s="29">
        <v>0</v>
      </c>
      <c r="L3636" s="29">
        <v>0</v>
      </c>
      <c r="M3636" s="29">
        <v>0</v>
      </c>
      <c r="N3636" s="29">
        <v>0</v>
      </c>
      <c r="O3636" s="29">
        <v>0.239999994635582</v>
      </c>
      <c r="P3636" s="29">
        <v>0</v>
      </c>
      <c r="Q3636" s="29">
        <v>0</v>
      </c>
      <c r="R3636" s="29">
        <f t="shared" si="56"/>
        <v>1.4999999664723875E-2</v>
      </c>
      <c r="S3636" s="29">
        <f>100%-Tabela10[[#This Row],[Média]]</f>
        <v>0.98500000033527613</v>
      </c>
    </row>
    <row r="3637" spans="1:19" x14ac:dyDescent="0.3">
      <c r="A3637" s="28" t="str">
        <f>'Agrupamento - 1Ciclo'!A3638</f>
        <v>2004</v>
      </c>
      <c r="B3637" s="29">
        <v>0</v>
      </c>
      <c r="C3637" s="29">
        <v>0</v>
      </c>
      <c r="D3637" s="29">
        <v>0</v>
      </c>
      <c r="E3637" s="29">
        <v>0</v>
      </c>
      <c r="F3637" s="29">
        <v>0</v>
      </c>
      <c r="G3637" s="29">
        <v>0</v>
      </c>
      <c r="H3637" s="29">
        <v>0</v>
      </c>
      <c r="I3637" s="29">
        <v>0</v>
      </c>
      <c r="J3637" s="29">
        <v>0</v>
      </c>
      <c r="K3637" s="29">
        <v>0</v>
      </c>
      <c r="L3637" s="29">
        <v>0</v>
      </c>
      <c r="M3637" s="29">
        <v>0</v>
      </c>
      <c r="N3637" s="29">
        <v>0</v>
      </c>
      <c r="O3637" s="29">
        <v>0</v>
      </c>
      <c r="P3637" s="29">
        <v>0</v>
      </c>
      <c r="Q3637" s="29">
        <v>0</v>
      </c>
      <c r="R3637" s="29">
        <f t="shared" si="56"/>
        <v>0</v>
      </c>
      <c r="S3637" s="29">
        <f>100%-Tabela10[[#This Row],[Média]]</f>
        <v>1</v>
      </c>
    </row>
    <row r="3638" spans="1:19" x14ac:dyDescent="0.3">
      <c r="A3638" s="28" t="str">
        <f>'Agrupamento - 1Ciclo'!A3639</f>
        <v>2004</v>
      </c>
      <c r="B3638" s="29" t="s">
        <v>4751</v>
      </c>
      <c r="C3638" s="29" t="s">
        <v>4751</v>
      </c>
      <c r="D3638" s="29" t="s">
        <v>4751</v>
      </c>
      <c r="E3638" s="29" t="s">
        <v>4752</v>
      </c>
      <c r="F3638" s="29" t="s">
        <v>4751</v>
      </c>
      <c r="G3638" s="29" t="s">
        <v>4751</v>
      </c>
      <c r="H3638" s="29" t="s">
        <v>4751</v>
      </c>
      <c r="I3638" s="29" t="s">
        <v>4751</v>
      </c>
      <c r="J3638" s="29" t="s">
        <v>4751</v>
      </c>
      <c r="K3638" s="29" t="s">
        <v>4751</v>
      </c>
      <c r="L3638" s="29" t="s">
        <v>4751</v>
      </c>
      <c r="M3638" s="29" t="s">
        <v>4751</v>
      </c>
      <c r="N3638" s="29" t="s">
        <v>4751</v>
      </c>
      <c r="O3638" s="29" t="s">
        <v>4751</v>
      </c>
      <c r="P3638" s="29" t="s">
        <v>4751</v>
      </c>
      <c r="Q3638" s="29" t="s">
        <v>4751</v>
      </c>
      <c r="R3638" s="29" t="s">
        <v>4752</v>
      </c>
      <c r="S3638" s="29" t="e">
        <f>100%-Tabela10[[#This Row],[Média]]</f>
        <v>#VALUE!</v>
      </c>
    </row>
    <row r="3639" spans="1:19" x14ac:dyDescent="0.3">
      <c r="A3639" s="28" t="str">
        <f>'Agrupamento - 1Ciclo'!A3640</f>
        <v>2004</v>
      </c>
      <c r="B3639" s="29">
        <v>0</v>
      </c>
      <c r="C3639" s="29">
        <v>0</v>
      </c>
      <c r="D3639" s="29">
        <v>0</v>
      </c>
      <c r="E3639" s="29">
        <v>0</v>
      </c>
      <c r="F3639" s="29">
        <v>0</v>
      </c>
      <c r="G3639" s="29">
        <v>0</v>
      </c>
      <c r="H3639" s="29">
        <v>0</v>
      </c>
      <c r="I3639" s="29">
        <v>0</v>
      </c>
      <c r="J3639" s="29">
        <v>0</v>
      </c>
      <c r="K3639" s="29">
        <v>0</v>
      </c>
      <c r="L3639" s="29">
        <v>0</v>
      </c>
      <c r="M3639" s="29">
        <v>0</v>
      </c>
      <c r="N3639" s="29">
        <v>0</v>
      </c>
      <c r="O3639" s="29">
        <v>5.0000000745058101E-2</v>
      </c>
      <c r="P3639" s="29">
        <v>0</v>
      </c>
      <c r="Q3639" s="29">
        <v>0</v>
      </c>
      <c r="R3639" s="29">
        <f t="shared" si="56"/>
        <v>3.1250000465661313E-3</v>
      </c>
      <c r="S3639" s="29">
        <f>100%-Tabela10[[#This Row],[Média]]</f>
        <v>0.99687499995343387</v>
      </c>
    </row>
    <row r="3640" spans="1:19" x14ac:dyDescent="0.3">
      <c r="A3640" s="28" t="str">
        <f>'Agrupamento - 1Ciclo'!A3641</f>
        <v>2004</v>
      </c>
      <c r="B3640" s="29">
        <v>0</v>
      </c>
      <c r="C3640" s="29">
        <v>0</v>
      </c>
      <c r="D3640" s="29">
        <v>0</v>
      </c>
      <c r="E3640" s="29">
        <v>0</v>
      </c>
      <c r="F3640" s="29">
        <v>0</v>
      </c>
      <c r="G3640" s="29">
        <v>0</v>
      </c>
      <c r="H3640" s="29">
        <v>0</v>
      </c>
      <c r="I3640" s="29">
        <v>0</v>
      </c>
      <c r="J3640" s="29">
        <v>0</v>
      </c>
      <c r="K3640" s="29">
        <v>0</v>
      </c>
      <c r="L3640" s="29">
        <v>0</v>
      </c>
      <c r="M3640" s="29">
        <v>0</v>
      </c>
      <c r="N3640" s="29">
        <v>0</v>
      </c>
      <c r="O3640" s="29">
        <v>0</v>
      </c>
      <c r="P3640" s="29">
        <v>0</v>
      </c>
      <c r="Q3640" s="29">
        <v>0</v>
      </c>
      <c r="R3640" s="29">
        <f t="shared" si="56"/>
        <v>0</v>
      </c>
      <c r="S3640" s="29">
        <f>100%-Tabela10[[#This Row],[Média]]</f>
        <v>1</v>
      </c>
    </row>
    <row r="3641" spans="1:19" x14ac:dyDescent="0.3">
      <c r="A3641" s="28" t="str">
        <f>'Agrupamento - 1Ciclo'!A3642</f>
        <v>2004</v>
      </c>
      <c r="B3641" s="29">
        <v>0</v>
      </c>
      <c r="C3641" s="29">
        <v>7.9999998211860698E-2</v>
      </c>
      <c r="D3641" s="29">
        <v>0</v>
      </c>
      <c r="E3641" s="29">
        <v>0</v>
      </c>
      <c r="F3641" s="29">
        <v>0</v>
      </c>
      <c r="G3641" s="29">
        <v>0</v>
      </c>
      <c r="H3641" s="29">
        <v>0</v>
      </c>
      <c r="I3641" s="29">
        <v>0</v>
      </c>
      <c r="J3641" s="29">
        <v>0</v>
      </c>
      <c r="K3641" s="29">
        <v>0</v>
      </c>
      <c r="L3641" s="29">
        <v>0</v>
      </c>
      <c r="M3641" s="29">
        <v>0</v>
      </c>
      <c r="N3641" s="29">
        <v>0</v>
      </c>
      <c r="O3641" s="29">
        <v>0.18000000715255701</v>
      </c>
      <c r="P3641" s="29">
        <v>0</v>
      </c>
      <c r="Q3641" s="29">
        <v>0</v>
      </c>
      <c r="R3641" s="29">
        <f t="shared" si="56"/>
        <v>1.6250000335276106E-2</v>
      </c>
      <c r="S3641" s="29">
        <f>100%-Tabela10[[#This Row],[Média]]</f>
        <v>0.98374999966472387</v>
      </c>
    </row>
    <row r="3642" spans="1:19" x14ac:dyDescent="0.3">
      <c r="A3642" s="28" t="str">
        <f>'Agrupamento - 1Ciclo'!A3643</f>
        <v>2004</v>
      </c>
      <c r="B3642" s="29">
        <v>0</v>
      </c>
      <c r="C3642" s="29">
        <v>0.109999999403954</v>
      </c>
      <c r="D3642" s="29">
        <v>0.119999997317791</v>
      </c>
      <c r="E3642" s="29">
        <v>0</v>
      </c>
      <c r="F3642" s="29">
        <v>0</v>
      </c>
      <c r="G3642" s="29">
        <v>7.9999998211860698E-2</v>
      </c>
      <c r="H3642" s="29">
        <v>9.00000035762787E-2</v>
      </c>
      <c r="I3642" s="29">
        <v>0</v>
      </c>
      <c r="J3642" s="29">
        <v>0</v>
      </c>
      <c r="K3642" s="29">
        <v>0</v>
      </c>
      <c r="L3642" s="29">
        <v>0</v>
      </c>
      <c r="M3642" s="29">
        <v>0</v>
      </c>
      <c r="N3642" s="29">
        <v>0</v>
      </c>
      <c r="O3642" s="29">
        <v>0</v>
      </c>
      <c r="P3642" s="29">
        <v>0</v>
      </c>
      <c r="Q3642" s="29">
        <v>0</v>
      </c>
      <c r="R3642" s="29">
        <f t="shared" si="56"/>
        <v>2.4999999906867774E-2</v>
      </c>
      <c r="S3642" s="29">
        <f>100%-Tabela10[[#This Row],[Média]]</f>
        <v>0.97500000009313226</v>
      </c>
    </row>
    <row r="3643" spans="1:19" x14ac:dyDescent="0.3">
      <c r="A3643" s="28" t="str">
        <f>'Agrupamento - 1Ciclo'!A3644</f>
        <v>2004</v>
      </c>
      <c r="B3643" s="29">
        <v>0</v>
      </c>
      <c r="C3643" s="29">
        <v>7.9999998211860698E-2</v>
      </c>
      <c r="D3643" s="29">
        <v>0</v>
      </c>
      <c r="E3643" s="29">
        <v>0</v>
      </c>
      <c r="F3643" s="29">
        <v>0</v>
      </c>
      <c r="G3643" s="29">
        <v>0</v>
      </c>
      <c r="H3643" s="29">
        <v>0</v>
      </c>
      <c r="I3643" s="29">
        <v>0</v>
      </c>
      <c r="J3643" s="29">
        <v>0</v>
      </c>
      <c r="K3643" s="29">
        <v>0</v>
      </c>
      <c r="L3643" s="29">
        <v>0</v>
      </c>
      <c r="M3643" s="29">
        <v>0</v>
      </c>
      <c r="N3643" s="29">
        <v>0</v>
      </c>
      <c r="O3643" s="29">
        <v>0</v>
      </c>
      <c r="P3643" s="29">
        <v>0</v>
      </c>
      <c r="Q3643" s="29">
        <v>0</v>
      </c>
      <c r="R3643" s="29">
        <f t="shared" si="56"/>
        <v>4.9999998882412936E-3</v>
      </c>
      <c r="S3643" s="29">
        <f>100%-Tabela10[[#This Row],[Média]]</f>
        <v>0.99500000011175871</v>
      </c>
    </row>
    <row r="3644" spans="1:19" x14ac:dyDescent="0.3">
      <c r="A3644" s="28" t="str">
        <f>'Agrupamento - 1Ciclo'!A3645</f>
        <v>2004</v>
      </c>
      <c r="B3644" s="29">
        <v>0</v>
      </c>
      <c r="C3644" s="29">
        <v>0.129999995231628</v>
      </c>
      <c r="D3644" s="29">
        <v>0</v>
      </c>
      <c r="E3644" s="29">
        <v>0</v>
      </c>
      <c r="F3644" s="29">
        <v>0</v>
      </c>
      <c r="G3644" s="29">
        <v>5.0000000745058101E-2</v>
      </c>
      <c r="H3644" s="29">
        <v>0</v>
      </c>
      <c r="I3644" s="29">
        <v>0</v>
      </c>
      <c r="J3644" s="29">
        <v>0</v>
      </c>
      <c r="K3644" s="29">
        <v>7.0000000298023196E-2</v>
      </c>
      <c r="L3644" s="29">
        <v>0</v>
      </c>
      <c r="M3644" s="29">
        <v>0</v>
      </c>
      <c r="N3644" s="29">
        <v>0</v>
      </c>
      <c r="O3644" s="29">
        <v>0.15999999642372101</v>
      </c>
      <c r="P3644" s="29">
        <v>0</v>
      </c>
      <c r="Q3644" s="29">
        <v>5.0000000745058101E-2</v>
      </c>
      <c r="R3644" s="29">
        <f t="shared" si="56"/>
        <v>2.8749999590218026E-2</v>
      </c>
      <c r="S3644" s="29">
        <f>100%-Tabela10[[#This Row],[Média]]</f>
        <v>0.97125000040978193</v>
      </c>
    </row>
    <row r="3645" spans="1:19" x14ac:dyDescent="0.3">
      <c r="A3645" s="28" t="str">
        <f>'Agrupamento - 1Ciclo'!A3646</f>
        <v>2004</v>
      </c>
      <c r="B3645" s="29" t="s">
        <v>4751</v>
      </c>
      <c r="C3645" s="29" t="s">
        <v>4751</v>
      </c>
      <c r="D3645" s="29" t="s">
        <v>4751</v>
      </c>
      <c r="E3645" s="29" t="s">
        <v>4751</v>
      </c>
      <c r="F3645" s="29" t="s">
        <v>4751</v>
      </c>
      <c r="G3645" s="29" t="s">
        <v>4751</v>
      </c>
      <c r="H3645" s="29" t="s">
        <v>4751</v>
      </c>
      <c r="I3645" s="29" t="s">
        <v>4751</v>
      </c>
      <c r="J3645" s="29" t="s">
        <v>4751</v>
      </c>
      <c r="K3645" s="29" t="s">
        <v>4751</v>
      </c>
      <c r="L3645" s="29" t="s">
        <v>4751</v>
      </c>
      <c r="M3645" s="29" t="s">
        <v>4751</v>
      </c>
      <c r="N3645" s="29" t="s">
        <v>4751</v>
      </c>
      <c r="O3645" s="29" t="s">
        <v>4751</v>
      </c>
      <c r="P3645" s="29" t="s">
        <v>4751</v>
      </c>
      <c r="Q3645" s="29" t="s">
        <v>4751</v>
      </c>
      <c r="R3645" s="29" t="s">
        <v>4752</v>
      </c>
      <c r="S3645" s="29" t="e">
        <f>100%-Tabela10[[#This Row],[Média]]</f>
        <v>#VALUE!</v>
      </c>
    </row>
    <row r="3646" spans="1:19" x14ac:dyDescent="0.3">
      <c r="A3646" s="28" t="str">
        <f>'Agrupamento - 1Ciclo'!A3647</f>
        <v>2004</v>
      </c>
      <c r="B3646" s="29" t="s">
        <v>4751</v>
      </c>
      <c r="C3646" s="29" t="s">
        <v>4751</v>
      </c>
      <c r="D3646" s="29" t="s">
        <v>4751</v>
      </c>
      <c r="E3646" s="29" t="s">
        <v>4751</v>
      </c>
      <c r="F3646" s="29" t="s">
        <v>4751</v>
      </c>
      <c r="G3646" s="29" t="s">
        <v>4751</v>
      </c>
      <c r="H3646" s="29" t="s">
        <v>4751</v>
      </c>
      <c r="I3646" s="29" t="s">
        <v>4751</v>
      </c>
      <c r="J3646" s="29" t="s">
        <v>4751</v>
      </c>
      <c r="K3646" s="29" t="s">
        <v>4751</v>
      </c>
      <c r="L3646" s="29" t="s">
        <v>4751</v>
      </c>
      <c r="M3646" s="29" t="s">
        <v>4751</v>
      </c>
      <c r="N3646" s="29" t="s">
        <v>4752</v>
      </c>
      <c r="O3646" s="29" t="s">
        <v>4751</v>
      </c>
      <c r="P3646" s="29" t="s">
        <v>4751</v>
      </c>
      <c r="Q3646" s="29" t="s">
        <v>4751</v>
      </c>
      <c r="R3646" s="29" t="s">
        <v>4752</v>
      </c>
      <c r="S3646" s="29" t="e">
        <f>100%-Tabela10[[#This Row],[Média]]</f>
        <v>#VALUE!</v>
      </c>
    </row>
    <row r="3647" spans="1:19" x14ac:dyDescent="0.3">
      <c r="A3647" s="28" t="str">
        <f>'Agrupamento - 1Ciclo'!A3648</f>
        <v>2005</v>
      </c>
      <c r="B3647" s="29">
        <v>0</v>
      </c>
      <c r="C3647" s="29">
        <v>0</v>
      </c>
      <c r="D3647" s="29">
        <v>0</v>
      </c>
      <c r="E3647" s="29">
        <v>0</v>
      </c>
      <c r="F3647" s="29">
        <v>0</v>
      </c>
      <c r="G3647" s="29">
        <v>0</v>
      </c>
      <c r="H3647" s="29">
        <v>0</v>
      </c>
      <c r="I3647" s="29">
        <v>0</v>
      </c>
      <c r="J3647" s="29">
        <v>0</v>
      </c>
      <c r="K3647" s="29">
        <v>0</v>
      </c>
      <c r="L3647" s="29">
        <v>0</v>
      </c>
      <c r="M3647" s="29">
        <v>0</v>
      </c>
      <c r="N3647" s="29">
        <v>0</v>
      </c>
      <c r="O3647" s="29">
        <v>0</v>
      </c>
      <c r="P3647" s="29">
        <v>0</v>
      </c>
      <c r="Q3647" s="29">
        <v>0</v>
      </c>
      <c r="R3647" s="29">
        <f t="shared" si="56"/>
        <v>0</v>
      </c>
      <c r="S3647" s="29">
        <f>100%-Tabela10[[#This Row],[Média]]</f>
        <v>1</v>
      </c>
    </row>
    <row r="3648" spans="1:19" x14ac:dyDescent="0.3">
      <c r="A3648" s="28" t="str">
        <f>'Agrupamento - 1Ciclo'!A3649</f>
        <v>2005</v>
      </c>
      <c r="B3648" s="29">
        <v>0</v>
      </c>
      <c r="C3648" s="29">
        <v>0</v>
      </c>
      <c r="D3648" s="29">
        <v>0</v>
      </c>
      <c r="E3648" s="29">
        <v>0</v>
      </c>
      <c r="F3648" s="29">
        <v>0</v>
      </c>
      <c r="G3648" s="29">
        <v>0.10000000149011599</v>
      </c>
      <c r="H3648" s="29">
        <v>0</v>
      </c>
      <c r="I3648" s="29">
        <v>0</v>
      </c>
      <c r="J3648" s="29">
        <v>0</v>
      </c>
      <c r="K3648" s="29">
        <v>0.17000000178813901</v>
      </c>
      <c r="L3648" s="29">
        <v>0.109999999403954</v>
      </c>
      <c r="M3648" s="29">
        <v>0</v>
      </c>
      <c r="N3648" s="29">
        <v>0</v>
      </c>
      <c r="O3648" s="29">
        <v>9.00000035762787E-2</v>
      </c>
      <c r="P3648" s="29">
        <v>0</v>
      </c>
      <c r="Q3648" s="29">
        <v>0</v>
      </c>
      <c r="R3648" s="29">
        <f t="shared" si="56"/>
        <v>2.9375000391155481E-2</v>
      </c>
      <c r="S3648" s="29">
        <f>100%-Tabela10[[#This Row],[Média]]</f>
        <v>0.97062499960884452</v>
      </c>
    </row>
    <row r="3649" spans="1:19" x14ac:dyDescent="0.3">
      <c r="A3649" s="28" t="str">
        <f>'Agrupamento - 1Ciclo'!A3650</f>
        <v>2005</v>
      </c>
      <c r="B3649" s="29">
        <v>0</v>
      </c>
      <c r="C3649" s="29">
        <v>3.9999999105930301E-2</v>
      </c>
      <c r="D3649" s="29">
        <v>0</v>
      </c>
      <c r="E3649" s="29">
        <v>0</v>
      </c>
      <c r="F3649" s="29">
        <v>0</v>
      </c>
      <c r="G3649" s="29">
        <v>9.9999997764825804E-3</v>
      </c>
      <c r="H3649" s="29">
        <v>0</v>
      </c>
      <c r="I3649" s="29">
        <v>0</v>
      </c>
      <c r="J3649" s="29">
        <v>0</v>
      </c>
      <c r="K3649" s="29">
        <v>5.0000000745058101E-2</v>
      </c>
      <c r="L3649" s="29">
        <v>9.9999997764825804E-3</v>
      </c>
      <c r="M3649" s="29">
        <v>0</v>
      </c>
      <c r="N3649" s="29">
        <v>0</v>
      </c>
      <c r="O3649" s="29">
        <v>3.9999999105930301E-2</v>
      </c>
      <c r="P3649" s="29">
        <v>0</v>
      </c>
      <c r="Q3649" s="29">
        <v>0</v>
      </c>
      <c r="R3649" s="29">
        <f t="shared" si="56"/>
        <v>9.3749999068677425E-3</v>
      </c>
      <c r="S3649" s="29">
        <f>100%-Tabela10[[#This Row],[Média]]</f>
        <v>0.99062500009313226</v>
      </c>
    </row>
    <row r="3650" spans="1:19" x14ac:dyDescent="0.3">
      <c r="A3650" s="28" t="str">
        <f>'Agrupamento - 1Ciclo'!A3651</f>
        <v>2005</v>
      </c>
      <c r="B3650" s="29">
        <v>0</v>
      </c>
      <c r="C3650" s="29">
        <v>0.129999995231628</v>
      </c>
      <c r="D3650" s="29">
        <v>0</v>
      </c>
      <c r="E3650" s="29">
        <v>0</v>
      </c>
      <c r="F3650" s="29">
        <v>0</v>
      </c>
      <c r="G3650" s="29">
        <v>0</v>
      </c>
      <c r="H3650" s="29">
        <v>0</v>
      </c>
      <c r="I3650" s="29">
        <v>0</v>
      </c>
      <c r="J3650" s="29">
        <v>0</v>
      </c>
      <c r="K3650" s="29">
        <v>0</v>
      </c>
      <c r="L3650" s="29">
        <v>0</v>
      </c>
      <c r="M3650" s="29">
        <v>0</v>
      </c>
      <c r="N3650" s="29">
        <v>0</v>
      </c>
      <c r="O3650" s="29">
        <v>0</v>
      </c>
      <c r="P3650" s="29">
        <v>0</v>
      </c>
      <c r="Q3650" s="29">
        <v>0</v>
      </c>
      <c r="R3650" s="29">
        <f t="shared" si="56"/>
        <v>8.1249997019767501E-3</v>
      </c>
      <c r="S3650" s="29">
        <f>100%-Tabela10[[#This Row],[Média]]</f>
        <v>0.99187500029802322</v>
      </c>
    </row>
    <row r="3651" spans="1:19" x14ac:dyDescent="0.3">
      <c r="A3651" s="28" t="str">
        <f>'Agrupamento - 1Ciclo'!A3652</f>
        <v>2005</v>
      </c>
      <c r="B3651" s="29">
        <v>0</v>
      </c>
      <c r="C3651" s="29">
        <v>0</v>
      </c>
      <c r="D3651" s="29">
        <v>0</v>
      </c>
      <c r="E3651" s="29">
        <v>1.9999999552965199E-2</v>
      </c>
      <c r="F3651" s="29">
        <v>0</v>
      </c>
      <c r="G3651" s="29">
        <v>2.9999999329447701E-2</v>
      </c>
      <c r="H3651" s="29">
        <v>0</v>
      </c>
      <c r="I3651" s="29">
        <v>0</v>
      </c>
      <c r="J3651" s="29">
        <v>0</v>
      </c>
      <c r="K3651" s="29">
        <v>1.9999999552965199E-2</v>
      </c>
      <c r="L3651" s="29">
        <v>0</v>
      </c>
      <c r="M3651" s="29">
        <v>1.9999999552965199E-2</v>
      </c>
      <c r="N3651" s="29">
        <v>0</v>
      </c>
      <c r="O3651" s="29">
        <v>0</v>
      </c>
      <c r="P3651" s="29">
        <v>0</v>
      </c>
      <c r="Q3651" s="29">
        <v>0</v>
      </c>
      <c r="R3651" s="29">
        <f t="shared" ref="R3651:R3712" si="57">AVERAGE(B3651:Q3651)</f>
        <v>5.6249998742714559E-3</v>
      </c>
      <c r="S3651" s="29">
        <f>100%-Tabela10[[#This Row],[Média]]</f>
        <v>0.99437500012572855</v>
      </c>
    </row>
    <row r="3652" spans="1:19" x14ac:dyDescent="0.3">
      <c r="A3652" s="28" t="str">
        <f>'Agrupamento - 1Ciclo'!A3653</f>
        <v>2005</v>
      </c>
      <c r="B3652" s="29">
        <v>0</v>
      </c>
      <c r="C3652" s="29">
        <v>0</v>
      </c>
      <c r="D3652" s="29">
        <v>0</v>
      </c>
      <c r="E3652" s="29">
        <v>0</v>
      </c>
      <c r="F3652" s="29">
        <v>0</v>
      </c>
      <c r="G3652" s="29">
        <v>0</v>
      </c>
      <c r="H3652" s="29">
        <v>0</v>
      </c>
      <c r="I3652" s="29">
        <v>0</v>
      </c>
      <c r="J3652" s="29">
        <v>0</v>
      </c>
      <c r="K3652" s="29">
        <v>0.140000000596046</v>
      </c>
      <c r="L3652" s="29">
        <v>0</v>
      </c>
      <c r="M3652" s="29">
        <v>0</v>
      </c>
      <c r="N3652" s="29">
        <v>0</v>
      </c>
      <c r="O3652" s="29">
        <v>0</v>
      </c>
      <c r="P3652" s="29">
        <v>0</v>
      </c>
      <c r="Q3652" s="29">
        <v>0</v>
      </c>
      <c r="R3652" s="29">
        <f t="shared" si="57"/>
        <v>8.7500000372528752E-3</v>
      </c>
      <c r="S3652" s="29">
        <f>100%-Tabela10[[#This Row],[Média]]</f>
        <v>0.9912499999627471</v>
      </c>
    </row>
    <row r="3653" spans="1:19" x14ac:dyDescent="0.3">
      <c r="A3653" s="28" t="str">
        <f>'Agrupamento - 1Ciclo'!A3654</f>
        <v>2006</v>
      </c>
      <c r="B3653" s="29">
        <v>0</v>
      </c>
      <c r="C3653" s="29">
        <v>7.9999998211860698E-2</v>
      </c>
      <c r="D3653" s="29">
        <v>0</v>
      </c>
      <c r="E3653" s="29">
        <v>0</v>
      </c>
      <c r="F3653" s="29">
        <v>0</v>
      </c>
      <c r="G3653" s="29">
        <v>0</v>
      </c>
      <c r="H3653" s="29">
        <v>0</v>
      </c>
      <c r="I3653" s="29">
        <v>0</v>
      </c>
      <c r="J3653" s="29">
        <v>0</v>
      </c>
      <c r="K3653" s="29">
        <v>0</v>
      </c>
      <c r="L3653" s="29">
        <v>0</v>
      </c>
      <c r="M3653" s="29">
        <v>0</v>
      </c>
      <c r="N3653" s="29">
        <v>0</v>
      </c>
      <c r="O3653" s="29">
        <v>0</v>
      </c>
      <c r="P3653" s="29">
        <v>0</v>
      </c>
      <c r="Q3653" s="29">
        <v>0</v>
      </c>
      <c r="R3653" s="29">
        <f t="shared" si="57"/>
        <v>4.9999998882412936E-3</v>
      </c>
      <c r="S3653" s="29">
        <f>100%-Tabela10[[#This Row],[Média]]</f>
        <v>0.99500000011175871</v>
      </c>
    </row>
    <row r="3654" spans="1:19" x14ac:dyDescent="0.3">
      <c r="A3654" s="28" t="str">
        <f>'Agrupamento - 1Ciclo'!A3655</f>
        <v>2006</v>
      </c>
      <c r="B3654" s="29">
        <v>0</v>
      </c>
      <c r="C3654" s="29">
        <v>0.17000000178813901</v>
      </c>
      <c r="D3654" s="29">
        <v>0</v>
      </c>
      <c r="E3654" s="29">
        <v>0</v>
      </c>
      <c r="F3654" s="29">
        <v>0</v>
      </c>
      <c r="G3654" s="29">
        <v>0.17000000178813901</v>
      </c>
      <c r="H3654" s="29">
        <v>0</v>
      </c>
      <c r="I3654" s="29">
        <v>0</v>
      </c>
      <c r="J3654" s="29">
        <v>0</v>
      </c>
      <c r="K3654" s="29">
        <v>0.17000000178813901</v>
      </c>
      <c r="L3654" s="29">
        <v>0</v>
      </c>
      <c r="M3654" s="29">
        <v>0</v>
      </c>
      <c r="N3654" s="29">
        <v>0</v>
      </c>
      <c r="O3654" s="29">
        <v>0.17000000178813901</v>
      </c>
      <c r="P3654" s="29">
        <v>0</v>
      </c>
      <c r="Q3654" s="29">
        <v>0</v>
      </c>
      <c r="R3654" s="29">
        <f t="shared" si="57"/>
        <v>4.2500000447034753E-2</v>
      </c>
      <c r="S3654" s="29">
        <f>100%-Tabela10[[#This Row],[Média]]</f>
        <v>0.95749999955296528</v>
      </c>
    </row>
    <row r="3655" spans="1:19" x14ac:dyDescent="0.3">
      <c r="A3655" s="28" t="str">
        <f>'Agrupamento - 1Ciclo'!A3656</f>
        <v>2006</v>
      </c>
      <c r="B3655" s="29" t="s">
        <v>4751</v>
      </c>
      <c r="C3655" s="29" t="s">
        <v>4751</v>
      </c>
      <c r="D3655" s="29" t="s">
        <v>4751</v>
      </c>
      <c r="E3655" s="29" t="s">
        <v>4751</v>
      </c>
      <c r="F3655" s="29" t="s">
        <v>4751</v>
      </c>
      <c r="G3655" s="29" t="s">
        <v>4751</v>
      </c>
      <c r="H3655" s="29" t="s">
        <v>4751</v>
      </c>
      <c r="I3655" s="29" t="s">
        <v>4751</v>
      </c>
      <c r="J3655" s="29" t="s">
        <v>4751</v>
      </c>
      <c r="K3655" s="29" t="s">
        <v>4751</v>
      </c>
      <c r="L3655" s="29" t="s">
        <v>4752</v>
      </c>
      <c r="M3655" s="29" t="s">
        <v>4751</v>
      </c>
      <c r="N3655" s="29" t="s">
        <v>4751</v>
      </c>
      <c r="O3655" s="29" t="s">
        <v>4751</v>
      </c>
      <c r="P3655" s="29" t="s">
        <v>4751</v>
      </c>
      <c r="Q3655" s="29" t="s">
        <v>4751</v>
      </c>
      <c r="R3655" s="29" t="s">
        <v>4752</v>
      </c>
      <c r="S3655" s="29" t="e">
        <f>100%-Tabela10[[#This Row],[Média]]</f>
        <v>#VALUE!</v>
      </c>
    </row>
    <row r="3656" spans="1:19" x14ac:dyDescent="0.3">
      <c r="A3656" s="28" t="str">
        <f>'Agrupamento - 1Ciclo'!A3657</f>
        <v>2006</v>
      </c>
      <c r="B3656" s="29">
        <v>0</v>
      </c>
      <c r="C3656" s="29">
        <v>0.5</v>
      </c>
      <c r="D3656" s="29">
        <v>0</v>
      </c>
      <c r="E3656" s="29">
        <v>0</v>
      </c>
      <c r="F3656" s="29">
        <v>0</v>
      </c>
      <c r="G3656" s="29">
        <v>0.40000000596046398</v>
      </c>
      <c r="H3656" s="29" t="s">
        <v>4752</v>
      </c>
      <c r="I3656" s="29">
        <v>0</v>
      </c>
      <c r="J3656" s="29">
        <v>0</v>
      </c>
      <c r="K3656" s="29">
        <v>0.15000000596046401</v>
      </c>
      <c r="L3656" s="29">
        <v>0</v>
      </c>
      <c r="M3656" s="29">
        <v>1</v>
      </c>
      <c r="N3656" s="29">
        <v>0</v>
      </c>
      <c r="O3656" s="29">
        <v>0.25</v>
      </c>
      <c r="P3656" s="29">
        <v>0</v>
      </c>
      <c r="Q3656" s="29">
        <v>0</v>
      </c>
      <c r="R3656" s="29">
        <f t="shared" si="57"/>
        <v>0.15333333412806188</v>
      </c>
      <c r="S3656" s="29">
        <f>100%-Tabela10[[#This Row],[Média]]</f>
        <v>0.84666666587193817</v>
      </c>
    </row>
    <row r="3657" spans="1:19" x14ac:dyDescent="0.3">
      <c r="A3657" s="28" t="str">
        <f>'Agrupamento - 1Ciclo'!A3658</f>
        <v>2006</v>
      </c>
      <c r="B3657" s="29">
        <v>0</v>
      </c>
      <c r="C3657" s="29">
        <v>0.17000000178813901</v>
      </c>
      <c r="D3657" s="29">
        <v>0.20000000298023199</v>
      </c>
      <c r="E3657" s="29">
        <v>0</v>
      </c>
      <c r="F3657" s="29">
        <v>0</v>
      </c>
      <c r="G3657" s="29">
        <v>0</v>
      </c>
      <c r="H3657" s="29">
        <v>0</v>
      </c>
      <c r="I3657" s="29">
        <v>0</v>
      </c>
      <c r="J3657" s="29">
        <v>0</v>
      </c>
      <c r="K3657" s="29">
        <v>0</v>
      </c>
      <c r="L3657" s="29">
        <v>0</v>
      </c>
      <c r="M3657" s="29">
        <v>0</v>
      </c>
      <c r="N3657" s="29">
        <v>0</v>
      </c>
      <c r="O3657" s="29">
        <v>0.17000000178813901</v>
      </c>
      <c r="P3657" s="29">
        <v>0</v>
      </c>
      <c r="Q3657" s="29">
        <v>0</v>
      </c>
      <c r="R3657" s="29">
        <f t="shared" si="57"/>
        <v>3.3750000409781877E-2</v>
      </c>
      <c r="S3657" s="29">
        <f>100%-Tabela10[[#This Row],[Média]]</f>
        <v>0.96624999959021807</v>
      </c>
    </row>
    <row r="3658" spans="1:19" x14ac:dyDescent="0.3">
      <c r="A3658" s="28" t="str">
        <f>'Agrupamento - 1Ciclo'!A3659</f>
        <v>2006</v>
      </c>
      <c r="B3658" s="29">
        <v>0</v>
      </c>
      <c r="C3658" s="29">
        <v>1.9999999552965199E-2</v>
      </c>
      <c r="D3658" s="29">
        <v>0</v>
      </c>
      <c r="E3658" s="29">
        <v>0</v>
      </c>
      <c r="F3658" s="29">
        <v>0</v>
      </c>
      <c r="G3658" s="29">
        <v>0.15999999642372101</v>
      </c>
      <c r="H3658" s="29">
        <v>1.9999999552965199E-2</v>
      </c>
      <c r="I3658" s="29">
        <v>0</v>
      </c>
      <c r="J3658" s="29">
        <v>0</v>
      </c>
      <c r="K3658" s="29">
        <v>7.9999998211860698E-2</v>
      </c>
      <c r="L3658" s="29">
        <v>1.9999999552965199E-2</v>
      </c>
      <c r="M3658" s="29">
        <v>9.9999997764825804E-3</v>
      </c>
      <c r="N3658" s="29">
        <v>0</v>
      </c>
      <c r="O3658" s="29">
        <v>5.9999998658895499E-2</v>
      </c>
      <c r="P3658" s="29">
        <v>0</v>
      </c>
      <c r="Q3658" s="29">
        <v>0</v>
      </c>
      <c r="R3658" s="29">
        <f t="shared" si="57"/>
        <v>2.3124999483115961E-2</v>
      </c>
      <c r="S3658" s="29">
        <f>100%-Tabela10[[#This Row],[Média]]</f>
        <v>0.97687500051688403</v>
      </c>
    </row>
    <row r="3659" spans="1:19" x14ac:dyDescent="0.3">
      <c r="A3659" s="28" t="str">
        <f>'Agrupamento - 1Ciclo'!A3660</f>
        <v>2006</v>
      </c>
      <c r="B3659" s="29">
        <v>0</v>
      </c>
      <c r="C3659" s="29">
        <v>0</v>
      </c>
      <c r="D3659" s="29">
        <v>0.109999999403954</v>
      </c>
      <c r="E3659" s="29">
        <v>0</v>
      </c>
      <c r="F3659" s="29">
        <v>0</v>
      </c>
      <c r="G3659" s="29">
        <v>0</v>
      </c>
      <c r="H3659" s="29">
        <v>0</v>
      </c>
      <c r="I3659" s="29">
        <v>0.21999999880790699</v>
      </c>
      <c r="J3659" s="29">
        <v>0</v>
      </c>
      <c r="K3659" s="29">
        <v>0.17000000178813901</v>
      </c>
      <c r="L3659" s="29">
        <v>0</v>
      </c>
      <c r="M3659" s="29">
        <v>0</v>
      </c>
      <c r="N3659" s="29">
        <v>0</v>
      </c>
      <c r="O3659" s="29">
        <v>0</v>
      </c>
      <c r="P3659" s="29">
        <v>0</v>
      </c>
      <c r="Q3659" s="29">
        <v>0</v>
      </c>
      <c r="R3659" s="29">
        <f t="shared" si="57"/>
        <v>3.125E-2</v>
      </c>
      <c r="S3659" s="29">
        <f>100%-Tabela10[[#This Row],[Média]]</f>
        <v>0.96875</v>
      </c>
    </row>
    <row r="3660" spans="1:19" x14ac:dyDescent="0.3">
      <c r="A3660" s="28" t="str">
        <f>'Agrupamento - 1Ciclo'!A3661</f>
        <v>2007</v>
      </c>
      <c r="B3660" s="29">
        <v>0</v>
      </c>
      <c r="C3660" s="29">
        <v>0</v>
      </c>
      <c r="D3660" s="29">
        <v>0</v>
      </c>
      <c r="E3660" s="29">
        <v>9.9999997764825804E-3</v>
      </c>
      <c r="F3660" s="29">
        <v>0</v>
      </c>
      <c r="G3660" s="29">
        <v>5.0000000745058101E-2</v>
      </c>
      <c r="H3660" s="29">
        <v>0</v>
      </c>
      <c r="I3660" s="29">
        <v>2.9999999329447701E-2</v>
      </c>
      <c r="J3660" s="29">
        <v>0</v>
      </c>
      <c r="K3660" s="29">
        <v>0</v>
      </c>
      <c r="L3660" s="29">
        <v>0</v>
      </c>
      <c r="M3660" s="29">
        <v>2.9999999329447701E-2</v>
      </c>
      <c r="N3660" s="29">
        <v>0</v>
      </c>
      <c r="O3660" s="29">
        <v>5.9999998658895499E-2</v>
      </c>
      <c r="P3660" s="29">
        <v>0</v>
      </c>
      <c r="Q3660" s="29">
        <v>0</v>
      </c>
      <c r="R3660" s="29">
        <f t="shared" si="57"/>
        <v>1.1249999864958225E-2</v>
      </c>
      <c r="S3660" s="29">
        <f>100%-Tabela10[[#This Row],[Média]]</f>
        <v>0.98875000013504177</v>
      </c>
    </row>
    <row r="3661" spans="1:19" x14ac:dyDescent="0.3">
      <c r="A3661" s="28" t="str">
        <f>'Agrupamento - 1Ciclo'!A3662</f>
        <v>2007</v>
      </c>
      <c r="B3661" s="29">
        <v>0</v>
      </c>
      <c r="C3661" s="29">
        <v>0</v>
      </c>
      <c r="D3661" s="29">
        <v>0</v>
      </c>
      <c r="E3661" s="29">
        <v>0</v>
      </c>
      <c r="F3661" s="29">
        <v>0</v>
      </c>
      <c r="G3661" s="29">
        <v>0</v>
      </c>
      <c r="H3661" s="29">
        <v>0</v>
      </c>
      <c r="I3661" s="29">
        <v>0</v>
      </c>
      <c r="J3661" s="29">
        <v>0</v>
      </c>
      <c r="K3661" s="29">
        <v>0</v>
      </c>
      <c r="L3661" s="29">
        <v>7.9999998211860698E-2</v>
      </c>
      <c r="M3661" s="29">
        <v>0</v>
      </c>
      <c r="N3661" s="29">
        <v>0</v>
      </c>
      <c r="O3661" s="29">
        <v>0</v>
      </c>
      <c r="P3661" s="29">
        <v>0</v>
      </c>
      <c r="Q3661" s="29">
        <v>0</v>
      </c>
      <c r="R3661" s="29">
        <f t="shared" si="57"/>
        <v>4.9999998882412936E-3</v>
      </c>
      <c r="S3661" s="29">
        <f>100%-Tabela10[[#This Row],[Média]]</f>
        <v>0.99500000011175871</v>
      </c>
    </row>
    <row r="3662" spans="1:19" x14ac:dyDescent="0.3">
      <c r="A3662" s="28" t="str">
        <f>'Agrupamento - 1Ciclo'!A3663</f>
        <v>2007</v>
      </c>
      <c r="B3662" s="29">
        <v>0</v>
      </c>
      <c r="C3662" s="29">
        <v>7.9999998211860698E-2</v>
      </c>
      <c r="D3662" s="29">
        <v>0</v>
      </c>
      <c r="E3662" s="29">
        <v>0</v>
      </c>
      <c r="F3662" s="29">
        <v>0</v>
      </c>
      <c r="G3662" s="29">
        <v>9.00000035762787E-2</v>
      </c>
      <c r="H3662" s="29">
        <v>0</v>
      </c>
      <c r="I3662" s="29">
        <v>0</v>
      </c>
      <c r="J3662" s="29">
        <v>0</v>
      </c>
      <c r="K3662" s="29">
        <v>0.109999999403954</v>
      </c>
      <c r="L3662" s="29">
        <v>0</v>
      </c>
      <c r="M3662" s="29">
        <v>5.9999998658895499E-2</v>
      </c>
      <c r="N3662" s="29">
        <v>0</v>
      </c>
      <c r="O3662" s="29">
        <v>0.25</v>
      </c>
      <c r="P3662" s="29">
        <v>0.129999995231628</v>
      </c>
      <c r="Q3662" s="29">
        <v>0</v>
      </c>
      <c r="R3662" s="29">
        <f t="shared" si="57"/>
        <v>4.499999969266355E-2</v>
      </c>
      <c r="S3662" s="29">
        <f>100%-Tabela10[[#This Row],[Média]]</f>
        <v>0.95500000030733645</v>
      </c>
    </row>
    <row r="3663" spans="1:19" x14ac:dyDescent="0.3">
      <c r="A3663" s="28" t="str">
        <f>'Agrupamento - 1Ciclo'!A3664</f>
        <v>2008</v>
      </c>
      <c r="B3663" s="29">
        <v>0</v>
      </c>
      <c r="C3663" s="29">
        <v>0</v>
      </c>
      <c r="D3663" s="29">
        <v>0</v>
      </c>
      <c r="E3663" s="29">
        <v>0</v>
      </c>
      <c r="F3663" s="29">
        <v>0</v>
      </c>
      <c r="G3663" s="29">
        <v>0</v>
      </c>
      <c r="H3663" s="29">
        <v>0</v>
      </c>
      <c r="I3663" s="29">
        <v>0</v>
      </c>
      <c r="J3663" s="29">
        <v>0</v>
      </c>
      <c r="K3663" s="29">
        <v>0</v>
      </c>
      <c r="L3663" s="29">
        <v>0</v>
      </c>
      <c r="M3663" s="29">
        <v>1.9999999552965199E-2</v>
      </c>
      <c r="N3663" s="29">
        <v>0</v>
      </c>
      <c r="O3663" s="29">
        <v>0</v>
      </c>
      <c r="P3663" s="29">
        <v>9.9999997764825804E-3</v>
      </c>
      <c r="Q3663" s="29">
        <v>1.9999999552965199E-2</v>
      </c>
      <c r="R3663" s="29">
        <f t="shared" si="57"/>
        <v>3.1249999301508112E-3</v>
      </c>
      <c r="S3663" s="29">
        <f>100%-Tabela10[[#This Row],[Média]]</f>
        <v>0.99687500006984919</v>
      </c>
    </row>
    <row r="3664" spans="1:19" x14ac:dyDescent="0.3">
      <c r="A3664" s="28" t="str">
        <f>'Agrupamento - 1Ciclo'!A3665</f>
        <v>2009</v>
      </c>
      <c r="B3664" s="29">
        <v>0</v>
      </c>
      <c r="C3664" s="29">
        <v>5.0000000745058101E-2</v>
      </c>
      <c r="D3664" s="29">
        <v>0</v>
      </c>
      <c r="E3664" s="29">
        <v>3.9999999105930301E-2</v>
      </c>
      <c r="F3664" s="29">
        <v>0</v>
      </c>
      <c r="G3664" s="29">
        <v>5.0000000745058101E-2</v>
      </c>
      <c r="H3664" s="29">
        <v>0</v>
      </c>
      <c r="I3664" s="29">
        <v>1.9999999552965199E-2</v>
      </c>
      <c r="J3664" s="29">
        <v>0</v>
      </c>
      <c r="K3664" s="29">
        <v>0.140000000596046</v>
      </c>
      <c r="L3664" s="29">
        <v>0.109999999403954</v>
      </c>
      <c r="M3664" s="29">
        <v>0.109999999403954</v>
      </c>
      <c r="N3664" s="29">
        <v>0</v>
      </c>
      <c r="O3664" s="29">
        <v>1.9999999552965199E-2</v>
      </c>
      <c r="P3664" s="29">
        <v>0</v>
      </c>
      <c r="Q3664" s="29">
        <v>5.0000000745058101E-2</v>
      </c>
      <c r="R3664" s="29">
        <f t="shared" si="57"/>
        <v>3.6874999990686809E-2</v>
      </c>
      <c r="S3664" s="29">
        <f>100%-Tabela10[[#This Row],[Média]]</f>
        <v>0.96312500000931323</v>
      </c>
    </row>
    <row r="3665" spans="1:19" x14ac:dyDescent="0.3">
      <c r="A3665" s="28" t="str">
        <f>'Agrupamento - 1Ciclo'!A3666</f>
        <v>2009</v>
      </c>
      <c r="B3665" s="29" t="s">
        <v>4752</v>
      </c>
      <c r="C3665" s="29" t="s">
        <v>4752</v>
      </c>
      <c r="D3665" s="29">
        <v>0</v>
      </c>
      <c r="E3665" s="29">
        <v>0</v>
      </c>
      <c r="F3665" s="29" t="s">
        <v>4752</v>
      </c>
      <c r="G3665" s="29">
        <v>0</v>
      </c>
      <c r="H3665" s="29">
        <v>0</v>
      </c>
      <c r="I3665" s="29">
        <v>0</v>
      </c>
      <c r="J3665" s="29" t="s">
        <v>4752</v>
      </c>
      <c r="K3665" s="29">
        <v>0</v>
      </c>
      <c r="L3665" s="29">
        <v>0</v>
      </c>
      <c r="M3665" s="29">
        <v>0</v>
      </c>
      <c r="N3665" s="29" t="s">
        <v>4752</v>
      </c>
      <c r="O3665" s="29" t="s">
        <v>4752</v>
      </c>
      <c r="P3665" s="29">
        <v>0</v>
      </c>
      <c r="Q3665" s="29">
        <v>0</v>
      </c>
      <c r="R3665" s="29">
        <f t="shared" si="57"/>
        <v>0</v>
      </c>
      <c r="S3665" s="29">
        <f>100%-Tabela10[[#This Row],[Média]]</f>
        <v>1</v>
      </c>
    </row>
    <row r="3666" spans="1:19" x14ac:dyDescent="0.3">
      <c r="A3666" s="28" t="str">
        <f>'Agrupamento - 1Ciclo'!A3667</f>
        <v>2023</v>
      </c>
      <c r="B3666" s="29">
        <v>0</v>
      </c>
      <c r="C3666" s="29">
        <v>0</v>
      </c>
      <c r="D3666" s="29">
        <v>0</v>
      </c>
      <c r="E3666" s="29">
        <v>0</v>
      </c>
      <c r="F3666" s="29">
        <v>0</v>
      </c>
      <c r="G3666" s="29">
        <v>0</v>
      </c>
      <c r="H3666" s="29">
        <v>0</v>
      </c>
      <c r="I3666" s="29">
        <v>0</v>
      </c>
      <c r="J3666" s="29">
        <v>0</v>
      </c>
      <c r="K3666" s="29">
        <v>0</v>
      </c>
      <c r="L3666" s="29">
        <v>0</v>
      </c>
      <c r="M3666" s="29">
        <v>0</v>
      </c>
      <c r="N3666" s="29">
        <v>0</v>
      </c>
      <c r="O3666" s="29">
        <v>0</v>
      </c>
      <c r="P3666" s="29">
        <v>0</v>
      </c>
      <c r="Q3666" s="29">
        <v>0</v>
      </c>
      <c r="R3666" s="29">
        <f t="shared" si="57"/>
        <v>0</v>
      </c>
      <c r="S3666" s="29">
        <f>100%-Tabela10[[#This Row],[Média]]</f>
        <v>1</v>
      </c>
    </row>
    <row r="3667" spans="1:19" x14ac:dyDescent="0.3">
      <c r="A3667" s="28" t="str">
        <f>'Agrupamento - 1Ciclo'!A3668</f>
        <v>2009</v>
      </c>
      <c r="B3667" s="29">
        <v>0</v>
      </c>
      <c r="C3667" s="29">
        <v>0</v>
      </c>
      <c r="D3667" s="29">
        <v>0</v>
      </c>
      <c r="E3667" s="29">
        <v>0</v>
      </c>
      <c r="F3667" s="29">
        <v>0</v>
      </c>
      <c r="G3667" s="29">
        <v>0</v>
      </c>
      <c r="H3667" s="29">
        <v>0.140000000596046</v>
      </c>
      <c r="I3667" s="29">
        <v>0</v>
      </c>
      <c r="J3667" s="29">
        <v>0</v>
      </c>
      <c r="K3667" s="29">
        <v>0</v>
      </c>
      <c r="L3667" s="29">
        <v>0</v>
      </c>
      <c r="M3667" s="29">
        <v>0</v>
      </c>
      <c r="N3667" s="29">
        <v>0</v>
      </c>
      <c r="O3667" s="29">
        <v>0</v>
      </c>
      <c r="P3667" s="29">
        <v>0</v>
      </c>
      <c r="Q3667" s="29">
        <v>0</v>
      </c>
      <c r="R3667" s="29">
        <f t="shared" si="57"/>
        <v>8.7500000372528752E-3</v>
      </c>
      <c r="S3667" s="29">
        <f>100%-Tabela10[[#This Row],[Média]]</f>
        <v>0.9912499999627471</v>
      </c>
    </row>
    <row r="3668" spans="1:19" x14ac:dyDescent="0.3">
      <c r="A3668" s="28" t="str">
        <f>'Agrupamento - 1Ciclo'!A3669</f>
        <v>2009</v>
      </c>
      <c r="B3668" s="29">
        <v>0</v>
      </c>
      <c r="C3668" s="29">
        <v>0</v>
      </c>
      <c r="D3668" s="29">
        <v>0</v>
      </c>
      <c r="E3668" s="29">
        <v>0</v>
      </c>
      <c r="F3668" s="29">
        <v>0</v>
      </c>
      <c r="G3668" s="29">
        <v>0</v>
      </c>
      <c r="H3668" s="29" t="s">
        <v>4752</v>
      </c>
      <c r="I3668" s="29" t="s">
        <v>4752</v>
      </c>
      <c r="J3668" s="29">
        <v>0</v>
      </c>
      <c r="K3668" s="29">
        <v>7.0000000298023196E-2</v>
      </c>
      <c r="L3668" s="29" t="s">
        <v>4752</v>
      </c>
      <c r="M3668" s="29" t="s">
        <v>4752</v>
      </c>
      <c r="N3668" s="29">
        <v>0</v>
      </c>
      <c r="O3668" s="29">
        <v>0</v>
      </c>
      <c r="P3668" s="29" t="s">
        <v>4752</v>
      </c>
      <c r="Q3668" s="29" t="s">
        <v>4752</v>
      </c>
      <c r="R3668" s="29">
        <f t="shared" si="57"/>
        <v>7.0000000298023196E-3</v>
      </c>
      <c r="S3668" s="29">
        <f>100%-Tabela10[[#This Row],[Média]]</f>
        <v>0.99299999997019772</v>
      </c>
    </row>
    <row r="3669" spans="1:19" x14ac:dyDescent="0.3">
      <c r="A3669" s="28" t="str">
        <f>'Agrupamento - 1Ciclo'!A3670</f>
        <v>2009</v>
      </c>
      <c r="B3669" s="29" t="s">
        <v>4752</v>
      </c>
      <c r="C3669" s="29" t="s">
        <v>4752</v>
      </c>
      <c r="D3669" s="29" t="s">
        <v>4752</v>
      </c>
      <c r="E3669" s="29" t="s">
        <v>4752</v>
      </c>
      <c r="F3669" s="29" t="s">
        <v>4751</v>
      </c>
      <c r="G3669" s="29" t="s">
        <v>4751</v>
      </c>
      <c r="H3669" s="29" t="s">
        <v>4752</v>
      </c>
      <c r="I3669" s="29" t="s">
        <v>4751</v>
      </c>
      <c r="J3669" s="29" t="s">
        <v>4751</v>
      </c>
      <c r="K3669" s="29" t="s">
        <v>4751</v>
      </c>
      <c r="L3669" s="29" t="s">
        <v>4751</v>
      </c>
      <c r="M3669" s="29" t="s">
        <v>4752</v>
      </c>
      <c r="N3669" s="29" t="s">
        <v>4751</v>
      </c>
      <c r="O3669" s="29" t="s">
        <v>4751</v>
      </c>
      <c r="P3669" s="29" t="s">
        <v>4751</v>
      </c>
      <c r="Q3669" s="29" t="s">
        <v>4751</v>
      </c>
      <c r="R3669" s="29" t="s">
        <v>4752</v>
      </c>
      <c r="S3669" s="29" t="e">
        <f>100%-Tabela10[[#This Row],[Média]]</f>
        <v>#VALUE!</v>
      </c>
    </row>
    <row r="3670" spans="1:19" x14ac:dyDescent="0.3">
      <c r="A3670" s="28" t="str">
        <f>'Agrupamento - 1Ciclo'!A3671</f>
        <v>2009</v>
      </c>
      <c r="B3670" s="29">
        <v>0</v>
      </c>
      <c r="C3670" s="29">
        <v>0</v>
      </c>
      <c r="D3670" s="29">
        <v>0</v>
      </c>
      <c r="E3670" s="29">
        <v>0</v>
      </c>
      <c r="F3670" s="29">
        <v>0</v>
      </c>
      <c r="G3670" s="29">
        <v>0</v>
      </c>
      <c r="H3670" s="29">
        <v>0</v>
      </c>
      <c r="I3670" s="29">
        <v>0</v>
      </c>
      <c r="J3670" s="29">
        <v>0</v>
      </c>
      <c r="K3670" s="29">
        <v>0</v>
      </c>
      <c r="L3670" s="29">
        <v>0</v>
      </c>
      <c r="M3670" s="29">
        <v>0</v>
      </c>
      <c r="N3670" s="29">
        <v>0</v>
      </c>
      <c r="O3670" s="29">
        <v>0</v>
      </c>
      <c r="P3670" s="29">
        <v>0</v>
      </c>
      <c r="Q3670" s="29">
        <v>0</v>
      </c>
      <c r="R3670" s="29">
        <f t="shared" si="57"/>
        <v>0</v>
      </c>
      <c r="S3670" s="29">
        <f>100%-Tabela10[[#This Row],[Média]]</f>
        <v>1</v>
      </c>
    </row>
    <row r="3671" spans="1:19" x14ac:dyDescent="0.3">
      <c r="A3671" s="28" t="str">
        <f>'Agrupamento - 1Ciclo'!A3672</f>
        <v>2009</v>
      </c>
      <c r="B3671" s="29" t="s">
        <v>4752</v>
      </c>
      <c r="C3671" s="29" t="s">
        <v>4752</v>
      </c>
      <c r="D3671" s="29" t="s">
        <v>4752</v>
      </c>
      <c r="E3671" s="29" t="s">
        <v>4752</v>
      </c>
      <c r="F3671" s="29" t="s">
        <v>4751</v>
      </c>
      <c r="G3671" s="29" t="s">
        <v>4751</v>
      </c>
      <c r="H3671" s="29" t="s">
        <v>4751</v>
      </c>
      <c r="I3671" s="29" t="s">
        <v>4752</v>
      </c>
      <c r="J3671" s="29" t="s">
        <v>4751</v>
      </c>
      <c r="K3671" s="29" t="s">
        <v>4751</v>
      </c>
      <c r="L3671" s="29" t="s">
        <v>4751</v>
      </c>
      <c r="M3671" s="29" t="s">
        <v>4751</v>
      </c>
      <c r="N3671" s="29" t="s">
        <v>4751</v>
      </c>
      <c r="O3671" s="29" t="s">
        <v>4751</v>
      </c>
      <c r="P3671" s="29" t="s">
        <v>4751</v>
      </c>
      <c r="Q3671" s="29" t="s">
        <v>4751</v>
      </c>
      <c r="R3671" s="29" t="s">
        <v>4752</v>
      </c>
      <c r="S3671" s="29" t="e">
        <f>100%-Tabela10[[#This Row],[Média]]</f>
        <v>#VALUE!</v>
      </c>
    </row>
    <row r="3672" spans="1:19" x14ac:dyDescent="0.3">
      <c r="A3672" s="28" t="str">
        <f>'Agrupamento - 1Ciclo'!A3673</f>
        <v>2009</v>
      </c>
      <c r="B3672" s="29" t="s">
        <v>4752</v>
      </c>
      <c r="C3672" s="29" t="s">
        <v>4752</v>
      </c>
      <c r="D3672" s="29" t="s">
        <v>4752</v>
      </c>
      <c r="E3672" s="29" t="s">
        <v>4752</v>
      </c>
      <c r="F3672" s="29" t="s">
        <v>4751</v>
      </c>
      <c r="G3672" s="29" t="s">
        <v>4751</v>
      </c>
      <c r="H3672" s="29" t="s">
        <v>4751</v>
      </c>
      <c r="I3672" s="29" t="s">
        <v>4751</v>
      </c>
      <c r="J3672" s="29" t="s">
        <v>4751</v>
      </c>
      <c r="K3672" s="29" t="s">
        <v>4751</v>
      </c>
      <c r="L3672" s="29" t="s">
        <v>4751</v>
      </c>
      <c r="M3672" s="29" t="s">
        <v>4751</v>
      </c>
      <c r="N3672" s="29" t="s">
        <v>4751</v>
      </c>
      <c r="O3672" s="29" t="s">
        <v>4751</v>
      </c>
      <c r="P3672" s="29" t="s">
        <v>4751</v>
      </c>
      <c r="Q3672" s="29" t="s">
        <v>4751</v>
      </c>
      <c r="R3672" s="29" t="s">
        <v>4752</v>
      </c>
      <c r="S3672" s="29" t="e">
        <f>100%-Tabela10[[#This Row],[Média]]</f>
        <v>#VALUE!</v>
      </c>
    </row>
    <row r="3673" spans="1:19" x14ac:dyDescent="0.3">
      <c r="A3673" s="28" t="str">
        <f>'Agrupamento - 1Ciclo'!A3674</f>
        <v>2009</v>
      </c>
      <c r="B3673" s="29">
        <v>0</v>
      </c>
      <c r="C3673" s="29">
        <v>7.9999998211860698E-2</v>
      </c>
      <c r="D3673" s="29">
        <v>0</v>
      </c>
      <c r="E3673" s="29">
        <v>0</v>
      </c>
      <c r="F3673" s="29">
        <v>0</v>
      </c>
      <c r="G3673" s="29">
        <v>0</v>
      </c>
      <c r="H3673" s="29">
        <v>0</v>
      </c>
      <c r="I3673" s="29">
        <v>0</v>
      </c>
      <c r="J3673" s="29">
        <v>0</v>
      </c>
      <c r="K3673" s="29">
        <v>0.28999999165535001</v>
      </c>
      <c r="L3673" s="29">
        <v>0</v>
      </c>
      <c r="M3673" s="29">
        <v>0.25</v>
      </c>
      <c r="N3673" s="29">
        <v>0</v>
      </c>
      <c r="O3673" s="29">
        <v>0.15000000596046401</v>
      </c>
      <c r="P3673" s="29">
        <v>0</v>
      </c>
      <c r="Q3673" s="29">
        <v>0</v>
      </c>
      <c r="R3673" s="29">
        <f t="shared" si="57"/>
        <v>4.8124999739229672E-2</v>
      </c>
      <c r="S3673" s="29">
        <f>100%-Tabela10[[#This Row],[Média]]</f>
        <v>0.95187500026077032</v>
      </c>
    </row>
    <row r="3674" spans="1:19" x14ac:dyDescent="0.3">
      <c r="A3674" s="28" t="str">
        <f>'Agrupamento - 1Ciclo'!A3675</f>
        <v>2010</v>
      </c>
      <c r="B3674" s="29">
        <v>0</v>
      </c>
      <c r="C3674" s="29">
        <v>7.9999998211860698E-2</v>
      </c>
      <c r="D3674" s="29">
        <v>0</v>
      </c>
      <c r="E3674" s="29">
        <v>2.9999999329447701E-2</v>
      </c>
      <c r="F3674" s="29">
        <v>0</v>
      </c>
      <c r="G3674" s="29">
        <v>0</v>
      </c>
      <c r="H3674" s="29">
        <v>0</v>
      </c>
      <c r="I3674" s="29">
        <v>1.9999999552965199E-2</v>
      </c>
      <c r="J3674" s="29">
        <v>0</v>
      </c>
      <c r="K3674" s="29">
        <v>7.0000000298023196E-2</v>
      </c>
      <c r="L3674" s="29">
        <v>9.9999997764825804E-3</v>
      </c>
      <c r="M3674" s="29">
        <v>0</v>
      </c>
      <c r="N3674" s="29">
        <v>0</v>
      </c>
      <c r="O3674" s="29">
        <v>5.0000000745058101E-2</v>
      </c>
      <c r="P3674" s="29">
        <v>3.9999999105930301E-2</v>
      </c>
      <c r="Q3674" s="29">
        <v>0</v>
      </c>
      <c r="R3674" s="29">
        <f t="shared" si="57"/>
        <v>1.8749999813735485E-2</v>
      </c>
      <c r="S3674" s="29">
        <f>100%-Tabela10[[#This Row],[Média]]</f>
        <v>0.98125000018626451</v>
      </c>
    </row>
    <row r="3675" spans="1:19" x14ac:dyDescent="0.3">
      <c r="A3675" s="28" t="str">
        <f>'Agrupamento - 1Ciclo'!A3676</f>
        <v>2010</v>
      </c>
      <c r="B3675" s="29">
        <v>0</v>
      </c>
      <c r="C3675" s="29">
        <v>0</v>
      </c>
      <c r="D3675" s="29">
        <v>0</v>
      </c>
      <c r="E3675" s="29">
        <v>0</v>
      </c>
      <c r="F3675" s="29">
        <v>0</v>
      </c>
      <c r="G3675" s="29">
        <v>0</v>
      </c>
      <c r="H3675" s="29">
        <v>0</v>
      </c>
      <c r="I3675" s="29">
        <v>0</v>
      </c>
      <c r="J3675" s="29">
        <v>0</v>
      </c>
      <c r="K3675" s="29">
        <v>0</v>
      </c>
      <c r="L3675" s="29">
        <v>0</v>
      </c>
      <c r="M3675" s="29">
        <v>0</v>
      </c>
      <c r="N3675" s="29">
        <v>0</v>
      </c>
      <c r="O3675" s="29">
        <v>0</v>
      </c>
      <c r="P3675" s="29">
        <v>0</v>
      </c>
      <c r="Q3675" s="29">
        <v>0</v>
      </c>
      <c r="R3675" s="29">
        <f t="shared" si="57"/>
        <v>0</v>
      </c>
      <c r="S3675" s="29">
        <f>100%-Tabela10[[#This Row],[Média]]</f>
        <v>1</v>
      </c>
    </row>
    <row r="3676" spans="1:19" x14ac:dyDescent="0.3">
      <c r="A3676" s="28" t="str">
        <f>'Agrupamento - 1Ciclo'!A3677</f>
        <v>2010</v>
      </c>
      <c r="B3676" s="29">
        <v>0</v>
      </c>
      <c r="C3676" s="29">
        <v>0.17000000178813901</v>
      </c>
      <c r="D3676" s="29">
        <v>0</v>
      </c>
      <c r="E3676" s="29">
        <v>0</v>
      </c>
      <c r="F3676" s="29">
        <v>0</v>
      </c>
      <c r="G3676" s="29">
        <v>0</v>
      </c>
      <c r="H3676" s="29">
        <v>0</v>
      </c>
      <c r="I3676" s="29">
        <v>0.25</v>
      </c>
      <c r="J3676" s="29">
        <v>0</v>
      </c>
      <c r="K3676" s="29">
        <v>0</v>
      </c>
      <c r="L3676" s="29">
        <v>0</v>
      </c>
      <c r="M3676" s="29">
        <v>0</v>
      </c>
      <c r="N3676" s="29">
        <v>0</v>
      </c>
      <c r="O3676" s="29">
        <v>0</v>
      </c>
      <c r="P3676" s="29">
        <v>0</v>
      </c>
      <c r="Q3676" s="29">
        <v>0</v>
      </c>
      <c r="R3676" s="29">
        <f t="shared" si="57"/>
        <v>2.6250000111758688E-2</v>
      </c>
      <c r="S3676" s="29">
        <f>100%-Tabela10[[#This Row],[Média]]</f>
        <v>0.97374999988824129</v>
      </c>
    </row>
    <row r="3677" spans="1:19" x14ac:dyDescent="0.3">
      <c r="A3677" s="28" t="str">
        <f>'Agrupamento - 1Ciclo'!A3678</f>
        <v>2011</v>
      </c>
      <c r="B3677" s="29">
        <v>0</v>
      </c>
      <c r="C3677" s="29">
        <v>0</v>
      </c>
      <c r="D3677" s="29">
        <v>0</v>
      </c>
      <c r="E3677" s="29">
        <v>0</v>
      </c>
      <c r="F3677" s="29">
        <v>0</v>
      </c>
      <c r="G3677" s="29">
        <v>0</v>
      </c>
      <c r="H3677" s="29">
        <v>0</v>
      </c>
      <c r="I3677" s="29">
        <v>0</v>
      </c>
      <c r="J3677" s="29">
        <v>0</v>
      </c>
      <c r="K3677" s="29">
        <v>0.17000000178813901</v>
      </c>
      <c r="L3677" s="29">
        <v>0</v>
      </c>
      <c r="M3677" s="29">
        <v>0</v>
      </c>
      <c r="N3677" s="29">
        <v>0</v>
      </c>
      <c r="O3677" s="29">
        <v>0</v>
      </c>
      <c r="P3677" s="29">
        <v>0</v>
      </c>
      <c r="Q3677" s="29">
        <v>0</v>
      </c>
      <c r="R3677" s="29">
        <f t="shared" si="57"/>
        <v>1.0625000111758688E-2</v>
      </c>
      <c r="S3677" s="29">
        <f>100%-Tabela10[[#This Row],[Média]]</f>
        <v>0.98937499988824129</v>
      </c>
    </row>
    <row r="3678" spans="1:19" x14ac:dyDescent="0.3">
      <c r="A3678" s="28" t="str">
        <f>'Agrupamento - 1Ciclo'!A3679</f>
        <v>2011</v>
      </c>
      <c r="B3678" s="29" t="s">
        <v>4751</v>
      </c>
      <c r="C3678" s="29" t="s">
        <v>4751</v>
      </c>
      <c r="D3678" s="29" t="s">
        <v>4751</v>
      </c>
      <c r="E3678" s="29" t="s">
        <v>4751</v>
      </c>
      <c r="F3678" s="29" t="s">
        <v>4751</v>
      </c>
      <c r="G3678" s="29" t="s">
        <v>4751</v>
      </c>
      <c r="H3678" s="29" t="s">
        <v>4751</v>
      </c>
      <c r="I3678" s="29" t="s">
        <v>4751</v>
      </c>
      <c r="J3678" s="29" t="s">
        <v>4751</v>
      </c>
      <c r="K3678" s="29" t="s">
        <v>4751</v>
      </c>
      <c r="L3678" s="29" t="s">
        <v>4751</v>
      </c>
      <c r="M3678" s="29" t="s">
        <v>4751</v>
      </c>
      <c r="N3678" s="29" t="s">
        <v>4751</v>
      </c>
      <c r="O3678" s="29" t="s">
        <v>4751</v>
      </c>
      <c r="P3678" s="29" t="s">
        <v>4751</v>
      </c>
      <c r="Q3678" s="29" t="s">
        <v>4751</v>
      </c>
      <c r="R3678" s="29" t="s">
        <v>4752</v>
      </c>
      <c r="S3678" s="29" t="e">
        <f>100%-Tabela10[[#This Row],[Média]]</f>
        <v>#VALUE!</v>
      </c>
    </row>
    <row r="3679" spans="1:19" x14ac:dyDescent="0.3">
      <c r="A3679" s="28" t="str">
        <f>'Agrupamento - 1Ciclo'!A3680</f>
        <v>2011</v>
      </c>
      <c r="B3679" s="29">
        <v>0</v>
      </c>
      <c r="C3679" s="29">
        <v>2.9999999329447701E-2</v>
      </c>
      <c r="D3679" s="29">
        <v>0</v>
      </c>
      <c r="E3679" s="29">
        <v>0</v>
      </c>
      <c r="F3679" s="29">
        <v>0</v>
      </c>
      <c r="G3679" s="29">
        <v>5.9999998658895499E-2</v>
      </c>
      <c r="H3679" s="29">
        <v>2.9999999329447701E-2</v>
      </c>
      <c r="I3679" s="29">
        <v>0</v>
      </c>
      <c r="J3679" s="29">
        <v>0</v>
      </c>
      <c r="K3679" s="29">
        <v>5.9999998658895499E-2</v>
      </c>
      <c r="L3679" s="29">
        <v>0</v>
      </c>
      <c r="M3679" s="29">
        <v>0</v>
      </c>
      <c r="N3679" s="29">
        <v>0</v>
      </c>
      <c r="O3679" s="29">
        <v>2.9999999329447701E-2</v>
      </c>
      <c r="P3679" s="29">
        <v>0</v>
      </c>
      <c r="Q3679" s="29">
        <v>2.9999999329447701E-2</v>
      </c>
      <c r="R3679" s="29">
        <f t="shared" si="57"/>
        <v>1.4999999664723861E-2</v>
      </c>
      <c r="S3679" s="29">
        <f>100%-Tabela10[[#This Row],[Média]]</f>
        <v>0.98500000033527613</v>
      </c>
    </row>
    <row r="3680" spans="1:19" x14ac:dyDescent="0.3">
      <c r="A3680" s="28" t="str">
        <f>'Agrupamento - 1Ciclo'!A3681</f>
        <v>2011</v>
      </c>
      <c r="B3680" s="29">
        <v>0</v>
      </c>
      <c r="C3680" s="29">
        <v>0</v>
      </c>
      <c r="D3680" s="29">
        <v>0</v>
      </c>
      <c r="E3680" s="29">
        <v>0</v>
      </c>
      <c r="F3680" s="29">
        <v>0</v>
      </c>
      <c r="G3680" s="29">
        <v>0.129999995231628</v>
      </c>
      <c r="H3680" s="29">
        <v>0</v>
      </c>
      <c r="I3680" s="29">
        <v>0</v>
      </c>
      <c r="J3680" s="29">
        <v>0</v>
      </c>
      <c r="K3680" s="29">
        <v>0</v>
      </c>
      <c r="L3680" s="29">
        <v>0</v>
      </c>
      <c r="M3680" s="29">
        <v>0</v>
      </c>
      <c r="N3680" s="29">
        <v>0</v>
      </c>
      <c r="O3680" s="29">
        <v>0</v>
      </c>
      <c r="P3680" s="29">
        <v>0</v>
      </c>
      <c r="Q3680" s="29">
        <v>0</v>
      </c>
      <c r="R3680" s="29">
        <f t="shared" si="57"/>
        <v>8.1249997019767501E-3</v>
      </c>
      <c r="S3680" s="29">
        <f>100%-Tabela10[[#This Row],[Média]]</f>
        <v>0.99187500029802322</v>
      </c>
    </row>
    <row r="3681" spans="1:19" x14ac:dyDescent="0.3">
      <c r="A3681" s="28" t="str">
        <f>'Agrupamento - 1Ciclo'!A3682</f>
        <v>2012</v>
      </c>
      <c r="B3681" s="29">
        <v>0</v>
      </c>
      <c r="C3681" s="29">
        <v>0.18999999761581399</v>
      </c>
      <c r="D3681" s="29">
        <v>0</v>
      </c>
      <c r="E3681" s="29">
        <v>0</v>
      </c>
      <c r="F3681" s="29">
        <v>0</v>
      </c>
      <c r="G3681" s="29">
        <v>0</v>
      </c>
      <c r="H3681" s="29">
        <v>0</v>
      </c>
      <c r="I3681" s="29">
        <v>0</v>
      </c>
      <c r="J3681" s="29">
        <v>0</v>
      </c>
      <c r="K3681" s="29">
        <v>0</v>
      </c>
      <c r="L3681" s="29">
        <v>0</v>
      </c>
      <c r="M3681" s="29">
        <v>0</v>
      </c>
      <c r="N3681" s="29">
        <v>0</v>
      </c>
      <c r="O3681" s="29">
        <v>0</v>
      </c>
      <c r="P3681" s="29">
        <v>0</v>
      </c>
      <c r="Q3681" s="29">
        <v>0</v>
      </c>
      <c r="R3681" s="29">
        <f t="shared" si="57"/>
        <v>1.1874999850988374E-2</v>
      </c>
      <c r="S3681" s="29">
        <f>100%-Tabela10[[#This Row],[Média]]</f>
        <v>0.98812500014901161</v>
      </c>
    </row>
    <row r="3682" spans="1:19" x14ac:dyDescent="0.3">
      <c r="A3682" s="28" t="str">
        <f>'Agrupamento - 1Ciclo'!A3683</f>
        <v>2013</v>
      </c>
      <c r="B3682" s="29">
        <v>0</v>
      </c>
      <c r="C3682" s="29">
        <v>0</v>
      </c>
      <c r="D3682" s="29">
        <v>0</v>
      </c>
      <c r="E3682" s="29">
        <v>0</v>
      </c>
      <c r="F3682" s="29">
        <v>0</v>
      </c>
      <c r="G3682" s="29">
        <v>0</v>
      </c>
      <c r="H3682" s="29">
        <v>0</v>
      </c>
      <c r="I3682" s="29">
        <v>0</v>
      </c>
      <c r="J3682" s="29">
        <v>0</v>
      </c>
      <c r="K3682" s="29">
        <v>0</v>
      </c>
      <c r="L3682" s="29">
        <v>0</v>
      </c>
      <c r="M3682" s="29">
        <v>0</v>
      </c>
      <c r="N3682" s="29">
        <v>0</v>
      </c>
      <c r="O3682" s="29">
        <v>0</v>
      </c>
      <c r="P3682" s="29">
        <v>0</v>
      </c>
      <c r="Q3682" s="29">
        <v>0</v>
      </c>
      <c r="R3682" s="29">
        <f t="shared" si="57"/>
        <v>0</v>
      </c>
      <c r="S3682" s="29">
        <f>100%-Tabela10[[#This Row],[Média]]</f>
        <v>1</v>
      </c>
    </row>
    <row r="3683" spans="1:19" x14ac:dyDescent="0.3">
      <c r="A3683" s="28" t="str">
        <f>'Agrupamento - 1Ciclo'!A3684</f>
        <v>2013</v>
      </c>
      <c r="B3683" s="29">
        <v>0</v>
      </c>
      <c r="C3683" s="29">
        <v>0</v>
      </c>
      <c r="D3683" s="29">
        <v>0</v>
      </c>
      <c r="E3683" s="29">
        <v>5.0000000745058101E-2</v>
      </c>
      <c r="F3683" s="29">
        <v>0</v>
      </c>
      <c r="G3683" s="29">
        <v>0</v>
      </c>
      <c r="H3683" s="29">
        <v>0</v>
      </c>
      <c r="I3683" s="29">
        <v>0</v>
      </c>
      <c r="J3683" s="29">
        <v>0</v>
      </c>
      <c r="K3683" s="29">
        <v>0</v>
      </c>
      <c r="L3683" s="29">
        <v>0</v>
      </c>
      <c r="M3683" s="29">
        <v>0</v>
      </c>
      <c r="N3683" s="29">
        <v>0</v>
      </c>
      <c r="O3683" s="29">
        <v>0</v>
      </c>
      <c r="P3683" s="29">
        <v>0</v>
      </c>
      <c r="Q3683" s="29">
        <v>0</v>
      </c>
      <c r="R3683" s="29">
        <f t="shared" si="57"/>
        <v>3.1250000465661313E-3</v>
      </c>
      <c r="S3683" s="29">
        <f>100%-Tabela10[[#This Row],[Média]]</f>
        <v>0.99687499995343387</v>
      </c>
    </row>
    <row r="3684" spans="1:19" x14ac:dyDescent="0.3">
      <c r="A3684" s="28" t="str">
        <f>'Agrupamento - 1Ciclo'!A3685</f>
        <v>2013</v>
      </c>
      <c r="B3684" s="29">
        <v>0</v>
      </c>
      <c r="C3684" s="29">
        <v>0</v>
      </c>
      <c r="D3684" s="29">
        <v>0</v>
      </c>
      <c r="E3684" s="29">
        <v>0</v>
      </c>
      <c r="F3684" s="29">
        <v>0</v>
      </c>
      <c r="G3684" s="29">
        <v>0</v>
      </c>
      <c r="H3684" s="29">
        <v>0</v>
      </c>
      <c r="I3684" s="29">
        <v>0</v>
      </c>
      <c r="J3684" s="29">
        <v>0</v>
      </c>
      <c r="K3684" s="29">
        <v>0</v>
      </c>
      <c r="L3684" s="29">
        <v>0</v>
      </c>
      <c r="M3684" s="29">
        <v>0</v>
      </c>
      <c r="N3684" s="29">
        <v>0</v>
      </c>
      <c r="O3684" s="29">
        <v>0</v>
      </c>
      <c r="P3684" s="29">
        <v>0</v>
      </c>
      <c r="Q3684" s="29">
        <v>0</v>
      </c>
      <c r="R3684" s="29">
        <f t="shared" si="57"/>
        <v>0</v>
      </c>
      <c r="S3684" s="29">
        <f>100%-Tabela10[[#This Row],[Média]]</f>
        <v>1</v>
      </c>
    </row>
    <row r="3685" spans="1:19" x14ac:dyDescent="0.3">
      <c r="A3685" s="28" t="str">
        <f>'Agrupamento - 1Ciclo'!A3686</f>
        <v>2014</v>
      </c>
      <c r="B3685" s="29">
        <v>0</v>
      </c>
      <c r="C3685" s="29">
        <v>3.9999999105930301E-2</v>
      </c>
      <c r="D3685" s="29">
        <v>0</v>
      </c>
      <c r="E3685" s="29">
        <v>0</v>
      </c>
      <c r="F3685" s="29">
        <v>0</v>
      </c>
      <c r="G3685" s="29">
        <v>0</v>
      </c>
      <c r="H3685" s="29">
        <v>0</v>
      </c>
      <c r="I3685" s="29">
        <v>0</v>
      </c>
      <c r="J3685" s="29">
        <v>0</v>
      </c>
      <c r="K3685" s="29">
        <v>0</v>
      </c>
      <c r="L3685" s="29">
        <v>0</v>
      </c>
      <c r="M3685" s="29">
        <v>0</v>
      </c>
      <c r="N3685" s="29">
        <v>0</v>
      </c>
      <c r="O3685" s="29">
        <v>0</v>
      </c>
      <c r="P3685" s="29">
        <v>0</v>
      </c>
      <c r="Q3685" s="29">
        <v>0</v>
      </c>
      <c r="R3685" s="29">
        <f t="shared" si="57"/>
        <v>2.4999999441206438E-3</v>
      </c>
      <c r="S3685" s="29">
        <f>100%-Tabela10[[#This Row],[Média]]</f>
        <v>0.99750000005587935</v>
      </c>
    </row>
    <row r="3686" spans="1:19" x14ac:dyDescent="0.3">
      <c r="A3686" s="28" t="str">
        <f>'Agrupamento - 1Ciclo'!A3687</f>
        <v>2014</v>
      </c>
      <c r="B3686" s="29">
        <v>0</v>
      </c>
      <c r="C3686" s="29">
        <v>0</v>
      </c>
      <c r="D3686" s="29">
        <v>0</v>
      </c>
      <c r="E3686" s="29">
        <v>0</v>
      </c>
      <c r="F3686" s="29">
        <v>0</v>
      </c>
      <c r="G3686" s="29">
        <v>0</v>
      </c>
      <c r="H3686" s="29">
        <v>0</v>
      </c>
      <c r="I3686" s="29">
        <v>0</v>
      </c>
      <c r="J3686" s="29">
        <v>0</v>
      </c>
      <c r="K3686" s="29">
        <v>0</v>
      </c>
      <c r="L3686" s="29">
        <v>0</v>
      </c>
      <c r="M3686" s="29">
        <v>0</v>
      </c>
      <c r="N3686" s="29">
        <v>0</v>
      </c>
      <c r="O3686" s="29">
        <v>0</v>
      </c>
      <c r="P3686" s="29">
        <v>0</v>
      </c>
      <c r="Q3686" s="29">
        <v>0</v>
      </c>
      <c r="R3686" s="29">
        <f t="shared" si="57"/>
        <v>0</v>
      </c>
      <c r="S3686" s="29">
        <f>100%-Tabela10[[#This Row],[Média]]</f>
        <v>1</v>
      </c>
    </row>
    <row r="3687" spans="1:19" x14ac:dyDescent="0.3">
      <c r="A3687" s="28" t="str">
        <f>'Agrupamento - 1Ciclo'!A3688</f>
        <v>2014</v>
      </c>
      <c r="B3687" s="29">
        <v>0</v>
      </c>
      <c r="C3687" s="29">
        <v>0</v>
      </c>
      <c r="D3687" s="29">
        <v>0</v>
      </c>
      <c r="E3687" s="29">
        <v>0</v>
      </c>
      <c r="F3687" s="29">
        <v>0</v>
      </c>
      <c r="G3687" s="29">
        <v>0</v>
      </c>
      <c r="H3687" s="29">
        <v>0</v>
      </c>
      <c r="I3687" s="29">
        <v>0</v>
      </c>
      <c r="J3687" s="29">
        <v>0</v>
      </c>
      <c r="K3687" s="29">
        <v>0</v>
      </c>
      <c r="L3687" s="29">
        <v>0</v>
      </c>
      <c r="M3687" s="29">
        <v>0</v>
      </c>
      <c r="N3687" s="29">
        <v>0</v>
      </c>
      <c r="O3687" s="29">
        <v>0</v>
      </c>
      <c r="P3687" s="29">
        <v>0</v>
      </c>
      <c r="Q3687" s="29">
        <v>0</v>
      </c>
      <c r="R3687" s="29">
        <f t="shared" si="57"/>
        <v>0</v>
      </c>
      <c r="S3687" s="29">
        <f>100%-Tabela10[[#This Row],[Média]]</f>
        <v>1</v>
      </c>
    </row>
    <row r="3688" spans="1:19" x14ac:dyDescent="0.3">
      <c r="A3688" s="28" t="str">
        <f>'Agrupamento - 1Ciclo'!A3689</f>
        <v>2015</v>
      </c>
      <c r="B3688" s="29">
        <v>0</v>
      </c>
      <c r="C3688" s="29">
        <v>0</v>
      </c>
      <c r="D3688" s="29">
        <v>0</v>
      </c>
      <c r="E3688" s="29">
        <v>0</v>
      </c>
      <c r="F3688" s="29">
        <v>0</v>
      </c>
      <c r="G3688" s="29">
        <v>0</v>
      </c>
      <c r="H3688" s="29">
        <v>0</v>
      </c>
      <c r="I3688" s="29">
        <v>0</v>
      </c>
      <c r="J3688" s="29">
        <v>0</v>
      </c>
      <c r="K3688" s="29">
        <v>7.0000000298023196E-2</v>
      </c>
      <c r="L3688" s="29">
        <v>0</v>
      </c>
      <c r="M3688" s="29">
        <v>0</v>
      </c>
      <c r="N3688" s="29">
        <v>0</v>
      </c>
      <c r="O3688" s="29">
        <v>0.20000000298023199</v>
      </c>
      <c r="P3688" s="29">
        <v>0</v>
      </c>
      <c r="Q3688" s="29">
        <v>0</v>
      </c>
      <c r="R3688" s="29">
        <f t="shared" si="57"/>
        <v>1.6875000204890949E-2</v>
      </c>
      <c r="S3688" s="29">
        <f>100%-Tabela10[[#This Row],[Média]]</f>
        <v>0.98312499979510903</v>
      </c>
    </row>
    <row r="3689" spans="1:19" x14ac:dyDescent="0.3">
      <c r="A3689" s="28" t="str">
        <f>'Agrupamento - 1Ciclo'!A3690</f>
        <v>2015</v>
      </c>
      <c r="B3689" s="29">
        <v>0</v>
      </c>
      <c r="C3689" s="29">
        <v>0</v>
      </c>
      <c r="D3689" s="29">
        <v>0</v>
      </c>
      <c r="E3689" s="29">
        <v>0</v>
      </c>
      <c r="F3689" s="29">
        <v>0</v>
      </c>
      <c r="G3689" s="29">
        <v>0.129999995231628</v>
      </c>
      <c r="H3689" s="29">
        <v>0</v>
      </c>
      <c r="I3689" s="29">
        <v>0</v>
      </c>
      <c r="J3689" s="29">
        <v>0</v>
      </c>
      <c r="K3689" s="29">
        <v>0</v>
      </c>
      <c r="L3689" s="29">
        <v>0</v>
      </c>
      <c r="M3689" s="29">
        <v>0</v>
      </c>
      <c r="N3689" s="29">
        <v>0</v>
      </c>
      <c r="O3689" s="29">
        <v>0.129999995231628</v>
      </c>
      <c r="P3689" s="29">
        <v>0</v>
      </c>
      <c r="Q3689" s="29">
        <v>0</v>
      </c>
      <c r="R3689" s="29">
        <f t="shared" si="57"/>
        <v>1.62499994039535E-2</v>
      </c>
      <c r="S3689" s="29">
        <f>100%-Tabela10[[#This Row],[Média]]</f>
        <v>0.98375000059604645</v>
      </c>
    </row>
    <row r="3690" spans="1:19" x14ac:dyDescent="0.3">
      <c r="A3690" s="28" t="str">
        <f>'Agrupamento - 1Ciclo'!A3691</f>
        <v>2015</v>
      </c>
      <c r="B3690" s="29" t="s">
        <v>4751</v>
      </c>
      <c r="C3690" s="29" t="s">
        <v>4751</v>
      </c>
      <c r="D3690" s="29" t="s">
        <v>4751</v>
      </c>
      <c r="E3690" s="29" t="s">
        <v>4751</v>
      </c>
      <c r="F3690" s="29" t="s">
        <v>4751</v>
      </c>
      <c r="G3690" s="29" t="s">
        <v>4751</v>
      </c>
      <c r="H3690" s="29" t="s">
        <v>4751</v>
      </c>
      <c r="I3690" s="29" t="s">
        <v>4751</v>
      </c>
      <c r="J3690" s="29" t="s">
        <v>4751</v>
      </c>
      <c r="K3690" s="29" t="s">
        <v>4751</v>
      </c>
      <c r="L3690" s="29" t="s">
        <v>4751</v>
      </c>
      <c r="M3690" s="29" t="s">
        <v>4751</v>
      </c>
      <c r="N3690" s="29" t="s">
        <v>4751</v>
      </c>
      <c r="O3690" s="29" t="s">
        <v>4751</v>
      </c>
      <c r="P3690" s="29" t="s">
        <v>4751</v>
      </c>
      <c r="Q3690" s="29" t="s">
        <v>4751</v>
      </c>
      <c r="R3690" s="29" t="s">
        <v>4752</v>
      </c>
      <c r="S3690" s="29" t="e">
        <f>100%-Tabela10[[#This Row],[Média]]</f>
        <v>#VALUE!</v>
      </c>
    </row>
    <row r="3691" spans="1:19" x14ac:dyDescent="0.3">
      <c r="A3691" s="28" t="str">
        <f>'Agrupamento - 1Ciclo'!A3692</f>
        <v>2015</v>
      </c>
      <c r="B3691" s="29">
        <v>0</v>
      </c>
      <c r="C3691" s="29">
        <v>5.0000000745058101E-2</v>
      </c>
      <c r="D3691" s="29">
        <v>0</v>
      </c>
      <c r="E3691" s="29">
        <v>0</v>
      </c>
      <c r="F3691" s="29">
        <v>0</v>
      </c>
      <c r="G3691" s="29">
        <v>3.9999999105930301E-2</v>
      </c>
      <c r="H3691" s="29">
        <v>0</v>
      </c>
      <c r="I3691" s="29">
        <v>0</v>
      </c>
      <c r="J3691" s="29">
        <v>0</v>
      </c>
      <c r="K3691" s="29">
        <v>3.9999999105930301E-2</v>
      </c>
      <c r="L3691" s="29">
        <v>5.0000000745058101E-2</v>
      </c>
      <c r="M3691" s="29">
        <v>0</v>
      </c>
      <c r="N3691" s="29">
        <v>0</v>
      </c>
      <c r="O3691" s="29">
        <v>5.9999998658895499E-2</v>
      </c>
      <c r="P3691" s="29">
        <v>0</v>
      </c>
      <c r="Q3691" s="29">
        <v>0</v>
      </c>
      <c r="R3691" s="29">
        <f t="shared" si="57"/>
        <v>1.499999989755452E-2</v>
      </c>
      <c r="S3691" s="29">
        <f>100%-Tabela10[[#This Row],[Média]]</f>
        <v>0.98500000010244548</v>
      </c>
    </row>
    <row r="3692" spans="1:19" x14ac:dyDescent="0.3">
      <c r="A3692" s="28" t="str">
        <f>'Agrupamento - 1Ciclo'!A3693</f>
        <v>2016</v>
      </c>
      <c r="B3692" s="29">
        <v>0</v>
      </c>
      <c r="C3692" s="29">
        <v>9.9999997764825804E-3</v>
      </c>
      <c r="D3692" s="29">
        <v>9.9999997764825804E-3</v>
      </c>
      <c r="E3692" s="29">
        <v>0</v>
      </c>
      <c r="F3692" s="29">
        <v>0</v>
      </c>
      <c r="G3692" s="29">
        <v>0</v>
      </c>
      <c r="H3692" s="29">
        <v>0</v>
      </c>
      <c r="I3692" s="29">
        <v>0</v>
      </c>
      <c r="J3692" s="29">
        <v>0</v>
      </c>
      <c r="K3692" s="29">
        <v>0</v>
      </c>
      <c r="L3692" s="29">
        <v>0</v>
      </c>
      <c r="M3692" s="29">
        <v>0</v>
      </c>
      <c r="N3692" s="29">
        <v>0</v>
      </c>
      <c r="O3692" s="29">
        <v>0</v>
      </c>
      <c r="P3692" s="29">
        <v>0</v>
      </c>
      <c r="Q3692" s="29">
        <v>9.9999997764825804E-3</v>
      </c>
      <c r="R3692" s="29">
        <f t="shared" si="57"/>
        <v>1.8749999580904837E-3</v>
      </c>
      <c r="S3692" s="29">
        <f>100%-Tabela10[[#This Row],[Média]]</f>
        <v>0.99812500004190952</v>
      </c>
    </row>
    <row r="3693" spans="1:19" x14ac:dyDescent="0.3">
      <c r="A3693" s="28" t="str">
        <f>'Agrupamento - 1Ciclo'!A3694</f>
        <v>2016</v>
      </c>
      <c r="B3693" s="29" t="s">
        <v>4751</v>
      </c>
      <c r="C3693" s="29" t="s">
        <v>4751</v>
      </c>
      <c r="D3693" s="29" t="s">
        <v>4751</v>
      </c>
      <c r="E3693" s="29" t="s">
        <v>4751</v>
      </c>
      <c r="F3693" s="29" t="s">
        <v>4751</v>
      </c>
      <c r="G3693" s="29" t="s">
        <v>4751</v>
      </c>
      <c r="H3693" s="29" t="s">
        <v>4751</v>
      </c>
      <c r="I3693" s="29" t="s">
        <v>4751</v>
      </c>
      <c r="J3693" s="29" t="s">
        <v>4751</v>
      </c>
      <c r="K3693" s="29" t="s">
        <v>4751</v>
      </c>
      <c r="L3693" s="29" t="s">
        <v>4751</v>
      </c>
      <c r="M3693" s="29" t="s">
        <v>4751</v>
      </c>
      <c r="N3693" s="29" t="s">
        <v>4751</v>
      </c>
      <c r="O3693" s="29" t="s">
        <v>4751</v>
      </c>
      <c r="P3693" s="29" t="s">
        <v>4751</v>
      </c>
      <c r="Q3693" s="29" t="s">
        <v>4751</v>
      </c>
      <c r="R3693" s="29" t="s">
        <v>4752</v>
      </c>
      <c r="S3693" s="29" t="e">
        <f>100%-Tabela10[[#This Row],[Média]]</f>
        <v>#VALUE!</v>
      </c>
    </row>
    <row r="3694" spans="1:19" x14ac:dyDescent="0.3">
      <c r="A3694" s="28" t="str">
        <f>'Agrupamento - 1Ciclo'!A3695</f>
        <v>2016</v>
      </c>
      <c r="B3694" s="29" t="s">
        <v>4751</v>
      </c>
      <c r="C3694" s="29" t="s">
        <v>4751</v>
      </c>
      <c r="D3694" s="29" t="s">
        <v>4751</v>
      </c>
      <c r="E3694" s="29" t="s">
        <v>4751</v>
      </c>
      <c r="F3694" s="29" t="s">
        <v>4751</v>
      </c>
      <c r="G3694" s="29" t="s">
        <v>4751</v>
      </c>
      <c r="H3694" s="29" t="s">
        <v>4751</v>
      </c>
      <c r="I3694" s="29" t="s">
        <v>4751</v>
      </c>
      <c r="J3694" s="29" t="s">
        <v>4751</v>
      </c>
      <c r="K3694" s="29" t="s">
        <v>4751</v>
      </c>
      <c r="L3694" s="29" t="s">
        <v>4751</v>
      </c>
      <c r="M3694" s="29" t="s">
        <v>4751</v>
      </c>
      <c r="N3694" s="29" t="s">
        <v>4751</v>
      </c>
      <c r="O3694" s="29" t="s">
        <v>4751</v>
      </c>
      <c r="P3694" s="29" t="s">
        <v>4751</v>
      </c>
      <c r="Q3694" s="29" t="s">
        <v>4751</v>
      </c>
      <c r="R3694" s="29" t="s">
        <v>4752</v>
      </c>
      <c r="S3694" s="29" t="e">
        <f>100%-Tabela10[[#This Row],[Média]]</f>
        <v>#VALUE!</v>
      </c>
    </row>
    <row r="3695" spans="1:19" x14ac:dyDescent="0.3">
      <c r="A3695" s="28" t="str">
        <f>'Agrupamento - 1Ciclo'!A3696</f>
        <v>2016</v>
      </c>
      <c r="B3695" s="29" t="s">
        <v>4751</v>
      </c>
      <c r="C3695" s="29" t="s">
        <v>4751</v>
      </c>
      <c r="D3695" s="29" t="s">
        <v>4751</v>
      </c>
      <c r="E3695" s="29" t="s">
        <v>4752</v>
      </c>
      <c r="F3695" s="29" t="s">
        <v>4751</v>
      </c>
      <c r="G3695" s="29" t="s">
        <v>4751</v>
      </c>
      <c r="H3695" s="29" t="s">
        <v>4751</v>
      </c>
      <c r="I3695" s="29" t="s">
        <v>4751</v>
      </c>
      <c r="J3695" s="29" t="s">
        <v>4751</v>
      </c>
      <c r="K3695" s="29" t="s">
        <v>4751</v>
      </c>
      <c r="L3695" s="29" t="s">
        <v>4751</v>
      </c>
      <c r="M3695" s="29" t="s">
        <v>4751</v>
      </c>
      <c r="N3695" s="29" t="s">
        <v>4752</v>
      </c>
      <c r="O3695" s="29" t="s">
        <v>4751</v>
      </c>
      <c r="P3695" s="29" t="s">
        <v>4751</v>
      </c>
      <c r="Q3695" s="29" t="s">
        <v>4751</v>
      </c>
      <c r="R3695" s="29" t="s">
        <v>4752</v>
      </c>
      <c r="S3695" s="29" t="e">
        <f>100%-Tabela10[[#This Row],[Média]]</f>
        <v>#VALUE!</v>
      </c>
    </row>
    <row r="3696" spans="1:19" x14ac:dyDescent="0.3">
      <c r="A3696" s="28" t="str">
        <f>'Agrupamento - 1Ciclo'!A3697</f>
        <v>2016</v>
      </c>
      <c r="B3696" s="29">
        <v>0</v>
      </c>
      <c r="C3696" s="29">
        <v>0</v>
      </c>
      <c r="D3696" s="29">
        <v>0.21999999880790699</v>
      </c>
      <c r="E3696" s="29">
        <v>0</v>
      </c>
      <c r="F3696" s="29">
        <v>0</v>
      </c>
      <c r="G3696" s="29">
        <v>0</v>
      </c>
      <c r="H3696" s="29">
        <v>0</v>
      </c>
      <c r="I3696" s="29">
        <v>0</v>
      </c>
      <c r="J3696" s="29">
        <v>0</v>
      </c>
      <c r="K3696" s="29">
        <v>0</v>
      </c>
      <c r="L3696" s="29">
        <v>0</v>
      </c>
      <c r="M3696" s="29">
        <v>0</v>
      </c>
      <c r="N3696" s="29">
        <v>0</v>
      </c>
      <c r="O3696" s="29">
        <v>0</v>
      </c>
      <c r="P3696" s="29">
        <v>0</v>
      </c>
      <c r="Q3696" s="29">
        <v>0</v>
      </c>
      <c r="R3696" s="29">
        <f t="shared" si="57"/>
        <v>1.3749999925494187E-2</v>
      </c>
      <c r="S3696" s="29">
        <f>100%-Tabela10[[#This Row],[Média]]</f>
        <v>0.98625000007450581</v>
      </c>
    </row>
    <row r="3697" spans="1:19" x14ac:dyDescent="0.3">
      <c r="A3697" s="28" t="str">
        <f>'Agrupamento - 1Ciclo'!A3698</f>
        <v>2016</v>
      </c>
      <c r="B3697" s="29">
        <v>0</v>
      </c>
      <c r="C3697" s="29">
        <v>5.0000000745058101E-2</v>
      </c>
      <c r="D3697" s="29">
        <v>0</v>
      </c>
      <c r="E3697" s="29">
        <v>0</v>
      </c>
      <c r="F3697" s="29">
        <v>0</v>
      </c>
      <c r="G3697" s="29">
        <v>0</v>
      </c>
      <c r="H3697" s="29">
        <v>0</v>
      </c>
      <c r="I3697" s="29">
        <v>0</v>
      </c>
      <c r="J3697" s="29">
        <v>0</v>
      </c>
      <c r="K3697" s="29">
        <v>0</v>
      </c>
      <c r="L3697" s="29">
        <v>0</v>
      </c>
      <c r="M3697" s="29">
        <v>0</v>
      </c>
      <c r="N3697" s="29">
        <v>0</v>
      </c>
      <c r="O3697" s="29">
        <v>9.00000035762787E-2</v>
      </c>
      <c r="P3697" s="29">
        <v>0</v>
      </c>
      <c r="Q3697" s="29">
        <v>0</v>
      </c>
      <c r="R3697" s="29">
        <f t="shared" si="57"/>
        <v>8.7500002700835501E-3</v>
      </c>
      <c r="S3697" s="29">
        <f>100%-Tabela10[[#This Row],[Média]]</f>
        <v>0.99124999972991645</v>
      </c>
    </row>
    <row r="3698" spans="1:19" x14ac:dyDescent="0.3">
      <c r="A3698" s="28" t="str">
        <f>'Agrupamento - 1Ciclo'!A3699</f>
        <v>2016</v>
      </c>
      <c r="B3698" s="29">
        <v>0</v>
      </c>
      <c r="C3698" s="29">
        <v>0</v>
      </c>
      <c r="D3698" s="29">
        <v>0</v>
      </c>
      <c r="E3698" s="29">
        <v>0</v>
      </c>
      <c r="F3698" s="29">
        <v>0</v>
      </c>
      <c r="G3698" s="29">
        <v>0</v>
      </c>
      <c r="H3698" s="29">
        <v>0</v>
      </c>
      <c r="I3698" s="29">
        <v>0</v>
      </c>
      <c r="J3698" s="29">
        <v>0</v>
      </c>
      <c r="K3698" s="29">
        <v>0</v>
      </c>
      <c r="L3698" s="29">
        <v>0</v>
      </c>
      <c r="M3698" s="29">
        <v>0</v>
      </c>
      <c r="N3698" s="29">
        <v>0</v>
      </c>
      <c r="O3698" s="29">
        <v>0</v>
      </c>
      <c r="P3698" s="29">
        <v>0</v>
      </c>
      <c r="Q3698" s="29">
        <v>0</v>
      </c>
      <c r="R3698" s="29">
        <f t="shared" si="57"/>
        <v>0</v>
      </c>
      <c r="S3698" s="29">
        <f>100%-Tabela10[[#This Row],[Média]]</f>
        <v>1</v>
      </c>
    </row>
    <row r="3699" spans="1:19" x14ac:dyDescent="0.3">
      <c r="A3699" s="28" t="str">
        <f>'Agrupamento - 1Ciclo'!A3700</f>
        <v>2016</v>
      </c>
      <c r="B3699" s="29" t="s">
        <v>4751</v>
      </c>
      <c r="C3699" s="29" t="s">
        <v>4751</v>
      </c>
      <c r="D3699" s="29" t="s">
        <v>4751</v>
      </c>
      <c r="E3699" s="29" t="s">
        <v>4751</v>
      </c>
      <c r="F3699" s="29" t="s">
        <v>4751</v>
      </c>
      <c r="G3699" s="29" t="s">
        <v>4751</v>
      </c>
      <c r="H3699" s="29" t="s">
        <v>4751</v>
      </c>
      <c r="I3699" s="29" t="s">
        <v>4751</v>
      </c>
      <c r="J3699" s="29" t="s">
        <v>4751</v>
      </c>
      <c r="K3699" s="29" t="s">
        <v>4751</v>
      </c>
      <c r="L3699" s="29" t="s">
        <v>4751</v>
      </c>
      <c r="M3699" s="29" t="s">
        <v>4751</v>
      </c>
      <c r="N3699" s="29" t="s">
        <v>4751</v>
      </c>
      <c r="O3699" s="29" t="s">
        <v>4752</v>
      </c>
      <c r="P3699" s="29" t="s">
        <v>4751</v>
      </c>
      <c r="Q3699" s="29" t="s">
        <v>4752</v>
      </c>
      <c r="R3699" s="29" t="s">
        <v>4752</v>
      </c>
      <c r="S3699" s="29" t="e">
        <f>100%-Tabela10[[#This Row],[Média]]</f>
        <v>#VALUE!</v>
      </c>
    </row>
    <row r="3700" spans="1:19" x14ac:dyDescent="0.3">
      <c r="A3700" s="28" t="str">
        <f>'Agrupamento - 1Ciclo'!A3701</f>
        <v>2017</v>
      </c>
      <c r="B3700" s="29">
        <v>0</v>
      </c>
      <c r="C3700" s="29">
        <v>0</v>
      </c>
      <c r="D3700" s="29">
        <v>1.9999999552965199E-2</v>
      </c>
      <c r="E3700" s="29">
        <v>1.9999999552965199E-2</v>
      </c>
      <c r="F3700" s="29">
        <v>0</v>
      </c>
      <c r="G3700" s="29">
        <v>0</v>
      </c>
      <c r="H3700" s="29">
        <v>0</v>
      </c>
      <c r="I3700" s="29">
        <v>0</v>
      </c>
      <c r="J3700" s="29">
        <v>0</v>
      </c>
      <c r="K3700" s="29">
        <v>2.9999999329447701E-2</v>
      </c>
      <c r="L3700" s="29">
        <v>0</v>
      </c>
      <c r="M3700" s="29">
        <v>0</v>
      </c>
      <c r="N3700" s="29">
        <v>0</v>
      </c>
      <c r="O3700" s="29">
        <v>5.9999998658895499E-2</v>
      </c>
      <c r="P3700" s="29">
        <v>0</v>
      </c>
      <c r="Q3700" s="29">
        <v>0</v>
      </c>
      <c r="R3700" s="29">
        <f t="shared" si="57"/>
        <v>8.1249998183920997E-3</v>
      </c>
      <c r="S3700" s="29">
        <f>100%-Tabela10[[#This Row],[Média]]</f>
        <v>0.9918750001816079</v>
      </c>
    </row>
    <row r="3701" spans="1:19" x14ac:dyDescent="0.3">
      <c r="A3701" s="28" t="str">
        <f>'Agrupamento - 1Ciclo'!A3702</f>
        <v>2017</v>
      </c>
      <c r="B3701" s="29">
        <v>0</v>
      </c>
      <c r="C3701" s="29">
        <v>0</v>
      </c>
      <c r="D3701" s="29">
        <v>0.25</v>
      </c>
      <c r="E3701" s="29" t="s">
        <v>4752</v>
      </c>
      <c r="F3701" s="29">
        <v>0</v>
      </c>
      <c r="G3701" s="29">
        <v>0</v>
      </c>
      <c r="H3701" s="29">
        <v>0</v>
      </c>
      <c r="I3701" s="29">
        <v>0</v>
      </c>
      <c r="J3701" s="29">
        <v>0</v>
      </c>
      <c r="K3701" s="29">
        <v>0</v>
      </c>
      <c r="L3701" s="29">
        <v>0</v>
      </c>
      <c r="M3701" s="29">
        <v>0.43999999761581399</v>
      </c>
      <c r="N3701" s="29">
        <v>0</v>
      </c>
      <c r="O3701" s="29">
        <v>0</v>
      </c>
      <c r="P3701" s="29">
        <v>0</v>
      </c>
      <c r="Q3701" s="29">
        <v>0</v>
      </c>
      <c r="R3701" s="29">
        <f t="shared" si="57"/>
        <v>4.5999999841054268E-2</v>
      </c>
      <c r="S3701" s="29">
        <f>100%-Tabela10[[#This Row],[Média]]</f>
        <v>0.9540000001589457</v>
      </c>
    </row>
    <row r="3702" spans="1:19" x14ac:dyDescent="0.3">
      <c r="A3702" s="28" t="str">
        <f>'Agrupamento - 1Ciclo'!A3703</f>
        <v>2017</v>
      </c>
      <c r="B3702" s="29">
        <v>0</v>
      </c>
      <c r="C3702" s="29">
        <v>0</v>
      </c>
      <c r="D3702" s="29">
        <v>0</v>
      </c>
      <c r="E3702" s="29">
        <v>7.9999998211860698E-2</v>
      </c>
      <c r="F3702" s="29">
        <v>0</v>
      </c>
      <c r="G3702" s="29">
        <v>0</v>
      </c>
      <c r="H3702" s="29">
        <v>0</v>
      </c>
      <c r="I3702" s="29">
        <v>0</v>
      </c>
      <c r="J3702" s="29">
        <v>0</v>
      </c>
      <c r="K3702" s="29">
        <v>0</v>
      </c>
      <c r="L3702" s="29">
        <v>0</v>
      </c>
      <c r="M3702" s="29">
        <v>0</v>
      </c>
      <c r="N3702" s="29">
        <v>0</v>
      </c>
      <c r="O3702" s="29">
        <v>0.129999995231628</v>
      </c>
      <c r="P3702" s="29">
        <v>0</v>
      </c>
      <c r="Q3702" s="29">
        <v>0</v>
      </c>
      <c r="R3702" s="29">
        <f t="shared" si="57"/>
        <v>1.3124999590218043E-2</v>
      </c>
      <c r="S3702" s="29">
        <f>100%-Tabela10[[#This Row],[Média]]</f>
        <v>0.98687500040978193</v>
      </c>
    </row>
    <row r="3703" spans="1:19" x14ac:dyDescent="0.3">
      <c r="A3703" s="28" t="str">
        <f>'Agrupamento - 1Ciclo'!A3704</f>
        <v>2017</v>
      </c>
      <c r="B3703" s="29" t="s">
        <v>4751</v>
      </c>
      <c r="C3703" s="29" t="s">
        <v>4751</v>
      </c>
      <c r="D3703" s="29" t="s">
        <v>4751</v>
      </c>
      <c r="E3703" s="29" t="s">
        <v>4751</v>
      </c>
      <c r="F3703" s="29" t="s">
        <v>4751</v>
      </c>
      <c r="G3703" s="29" t="s">
        <v>4751</v>
      </c>
      <c r="H3703" s="29" t="s">
        <v>4751</v>
      </c>
      <c r="I3703" s="29" t="s">
        <v>4751</v>
      </c>
      <c r="J3703" s="29" t="s">
        <v>4752</v>
      </c>
      <c r="K3703" s="29" t="s">
        <v>4751</v>
      </c>
      <c r="L3703" s="29" t="s">
        <v>4751</v>
      </c>
      <c r="M3703" s="29" t="s">
        <v>4751</v>
      </c>
      <c r="N3703" s="29" t="s">
        <v>4751</v>
      </c>
      <c r="O3703" s="29" t="s">
        <v>4752</v>
      </c>
      <c r="P3703" s="29" t="s">
        <v>4751</v>
      </c>
      <c r="Q3703" s="29" t="s">
        <v>4751</v>
      </c>
      <c r="R3703" s="29" t="s">
        <v>4752</v>
      </c>
      <c r="S3703" s="29" t="e">
        <f>100%-Tabela10[[#This Row],[Média]]</f>
        <v>#VALUE!</v>
      </c>
    </row>
    <row r="3704" spans="1:19" x14ac:dyDescent="0.3">
      <c r="A3704" s="28" t="str">
        <f>'Agrupamento - 1Ciclo'!A3705</f>
        <v>2017</v>
      </c>
      <c r="B3704" s="29">
        <v>0</v>
      </c>
      <c r="C3704" s="29">
        <v>0</v>
      </c>
      <c r="D3704" s="29">
        <v>0</v>
      </c>
      <c r="E3704" s="29">
        <v>0</v>
      </c>
      <c r="F3704" s="29">
        <v>0</v>
      </c>
      <c r="G3704" s="29">
        <v>0</v>
      </c>
      <c r="H3704" s="29">
        <v>0</v>
      </c>
      <c r="I3704" s="29">
        <v>0</v>
      </c>
      <c r="J3704" s="29">
        <v>0</v>
      </c>
      <c r="K3704" s="29">
        <v>0</v>
      </c>
      <c r="L3704" s="29">
        <v>0</v>
      </c>
      <c r="M3704" s="29">
        <v>0</v>
      </c>
      <c r="N3704" s="29">
        <v>0</v>
      </c>
      <c r="O3704" s="29">
        <v>0.109999999403954</v>
      </c>
      <c r="P3704" s="29">
        <v>0.129999995231628</v>
      </c>
      <c r="Q3704" s="29">
        <v>0</v>
      </c>
      <c r="R3704" s="29">
        <f t="shared" si="57"/>
        <v>1.4999999664723875E-2</v>
      </c>
      <c r="S3704" s="29">
        <f>100%-Tabela10[[#This Row],[Média]]</f>
        <v>0.98500000033527613</v>
      </c>
    </row>
    <row r="3705" spans="1:19" x14ac:dyDescent="0.3">
      <c r="A3705" s="28" t="str">
        <f>'Agrupamento - 1Ciclo'!A3706</f>
        <v>2018</v>
      </c>
      <c r="B3705" s="29">
        <v>0</v>
      </c>
      <c r="C3705" s="29">
        <v>0</v>
      </c>
      <c r="D3705" s="29">
        <v>0</v>
      </c>
      <c r="E3705" s="29">
        <v>0</v>
      </c>
      <c r="F3705" s="29">
        <v>0</v>
      </c>
      <c r="G3705" s="29">
        <v>0</v>
      </c>
      <c r="H3705" s="29">
        <v>0</v>
      </c>
      <c r="I3705" s="29">
        <v>0</v>
      </c>
      <c r="J3705" s="29">
        <v>0</v>
      </c>
      <c r="K3705" s="29">
        <v>0</v>
      </c>
      <c r="L3705" s="29">
        <v>2.9999999329447701E-2</v>
      </c>
      <c r="M3705" s="29">
        <v>0</v>
      </c>
      <c r="N3705" s="29">
        <v>0</v>
      </c>
      <c r="O3705" s="29">
        <v>0</v>
      </c>
      <c r="P3705" s="29">
        <v>0</v>
      </c>
      <c r="Q3705" s="29">
        <v>0</v>
      </c>
      <c r="R3705" s="29">
        <f t="shared" si="57"/>
        <v>1.8749999580904813E-3</v>
      </c>
      <c r="S3705" s="29">
        <f>100%-Tabela10[[#This Row],[Média]]</f>
        <v>0.99812500004190952</v>
      </c>
    </row>
    <row r="3706" spans="1:19" x14ac:dyDescent="0.3">
      <c r="A3706" s="28" t="str">
        <f>'Agrupamento - 1Ciclo'!A3707</f>
        <v>2019</v>
      </c>
      <c r="B3706" s="29">
        <v>0</v>
      </c>
      <c r="C3706" s="29">
        <v>2.9999999329447701E-2</v>
      </c>
      <c r="D3706" s="29">
        <v>2.9999999329447701E-2</v>
      </c>
      <c r="E3706" s="29">
        <v>5.0000000745058101E-2</v>
      </c>
      <c r="F3706" s="29">
        <v>0</v>
      </c>
      <c r="G3706" s="29">
        <v>0</v>
      </c>
      <c r="H3706" s="29">
        <v>0</v>
      </c>
      <c r="I3706" s="29">
        <v>0</v>
      </c>
      <c r="J3706" s="29">
        <v>0</v>
      </c>
      <c r="K3706" s="29">
        <v>0</v>
      </c>
      <c r="L3706" s="29">
        <v>0</v>
      </c>
      <c r="M3706" s="29">
        <v>0</v>
      </c>
      <c r="N3706" s="29">
        <v>0</v>
      </c>
      <c r="O3706" s="29">
        <v>0</v>
      </c>
      <c r="P3706" s="29">
        <v>0</v>
      </c>
      <c r="Q3706" s="29">
        <v>0</v>
      </c>
      <c r="R3706" s="29">
        <f t="shared" si="57"/>
        <v>6.8749999627470935E-3</v>
      </c>
      <c r="S3706" s="29">
        <f>100%-Tabela10[[#This Row],[Média]]</f>
        <v>0.9931250000372529</v>
      </c>
    </row>
    <row r="3707" spans="1:19" x14ac:dyDescent="0.3">
      <c r="A3707" s="28" t="str">
        <f>'Agrupamento - 1Ciclo'!A3708</f>
        <v>2020</v>
      </c>
      <c r="B3707" s="29">
        <v>0</v>
      </c>
      <c r="C3707" s="29">
        <v>9.00000035762787E-2</v>
      </c>
      <c r="D3707" s="29">
        <v>0</v>
      </c>
      <c r="E3707" s="29">
        <v>0</v>
      </c>
      <c r="F3707" s="29">
        <v>0</v>
      </c>
      <c r="G3707" s="29">
        <v>3.9999999105930301E-2</v>
      </c>
      <c r="H3707" s="29">
        <v>0</v>
      </c>
      <c r="I3707" s="29">
        <v>0</v>
      </c>
      <c r="J3707" s="29">
        <v>0</v>
      </c>
      <c r="K3707" s="29">
        <v>7.9999998211860698E-2</v>
      </c>
      <c r="L3707" s="29">
        <v>0</v>
      </c>
      <c r="M3707" s="29">
        <v>3.9999999105930301E-2</v>
      </c>
      <c r="N3707" s="29">
        <v>0</v>
      </c>
      <c r="O3707" s="29">
        <v>2.9999999329447701E-2</v>
      </c>
      <c r="P3707" s="29">
        <v>0</v>
      </c>
      <c r="Q3707" s="29">
        <v>1.9999999552965199E-2</v>
      </c>
      <c r="R3707" s="29">
        <f t="shared" si="57"/>
        <v>1.8749999930150807E-2</v>
      </c>
      <c r="S3707" s="29">
        <f>100%-Tabela10[[#This Row],[Média]]</f>
        <v>0.98125000006984919</v>
      </c>
    </row>
    <row r="3708" spans="1:19" x14ac:dyDescent="0.3">
      <c r="A3708" s="28" t="str">
        <f>'Agrupamento - 1Ciclo'!A3709</f>
        <v>2021</v>
      </c>
      <c r="B3708" s="29">
        <v>0</v>
      </c>
      <c r="C3708" s="29">
        <v>7.9999998211860698E-2</v>
      </c>
      <c r="D3708" s="29">
        <v>0</v>
      </c>
      <c r="E3708" s="29">
        <v>0</v>
      </c>
      <c r="F3708" s="29">
        <v>0</v>
      </c>
      <c r="G3708" s="29">
        <v>0</v>
      </c>
      <c r="H3708" s="29">
        <v>0</v>
      </c>
      <c r="I3708" s="29">
        <v>0</v>
      </c>
      <c r="J3708" s="29">
        <v>0</v>
      </c>
      <c r="K3708" s="29">
        <v>0.20000000298023199</v>
      </c>
      <c r="L3708" s="29">
        <v>0</v>
      </c>
      <c r="M3708" s="29">
        <v>0</v>
      </c>
      <c r="N3708" s="29">
        <v>0</v>
      </c>
      <c r="O3708" s="29">
        <v>0</v>
      </c>
      <c r="P3708" s="29">
        <v>0</v>
      </c>
      <c r="Q3708" s="29">
        <v>0</v>
      </c>
      <c r="R3708" s="29">
        <f t="shared" si="57"/>
        <v>1.7500000074505792E-2</v>
      </c>
      <c r="S3708" s="29">
        <f>100%-Tabela10[[#This Row],[Média]]</f>
        <v>0.98249999992549419</v>
      </c>
    </row>
    <row r="3709" spans="1:19" x14ac:dyDescent="0.3">
      <c r="A3709" s="28" t="str">
        <f>'Agrupamento - 1Ciclo'!A3710</f>
        <v>2021</v>
      </c>
      <c r="B3709" s="29" t="s">
        <v>4752</v>
      </c>
      <c r="C3709" s="29" t="s">
        <v>4752</v>
      </c>
      <c r="D3709" s="29" t="s">
        <v>4752</v>
      </c>
      <c r="E3709" s="29" t="s">
        <v>4752</v>
      </c>
      <c r="F3709" s="29" t="s">
        <v>4752</v>
      </c>
      <c r="G3709" s="29" t="s">
        <v>4752</v>
      </c>
      <c r="H3709" s="29" t="s">
        <v>4752</v>
      </c>
      <c r="I3709" s="29" t="s">
        <v>4752</v>
      </c>
      <c r="J3709" s="29">
        <v>0</v>
      </c>
      <c r="K3709" s="29">
        <v>0</v>
      </c>
      <c r="L3709" s="29">
        <v>0</v>
      </c>
      <c r="M3709" s="29">
        <v>0</v>
      </c>
      <c r="N3709" s="29">
        <v>0</v>
      </c>
      <c r="O3709" s="29">
        <v>0.140000000596046</v>
      </c>
      <c r="P3709" s="29">
        <v>0</v>
      </c>
      <c r="Q3709" s="29">
        <v>0</v>
      </c>
      <c r="R3709" s="29">
        <f t="shared" si="57"/>
        <v>1.750000007450575E-2</v>
      </c>
      <c r="S3709" s="29">
        <f>100%-Tabela10[[#This Row],[Média]]</f>
        <v>0.98249999992549419</v>
      </c>
    </row>
    <row r="3710" spans="1:19" x14ac:dyDescent="0.3">
      <c r="A3710" s="28" t="str">
        <f>'Agrupamento - 1Ciclo'!A3711</f>
        <v>2021</v>
      </c>
      <c r="B3710" s="29">
        <v>0</v>
      </c>
      <c r="C3710" s="29">
        <v>0</v>
      </c>
      <c r="D3710" s="29">
        <v>0</v>
      </c>
      <c r="E3710" s="29">
        <v>0</v>
      </c>
      <c r="F3710" s="29">
        <v>0</v>
      </c>
      <c r="G3710" s="29">
        <v>0</v>
      </c>
      <c r="H3710" s="29">
        <v>0</v>
      </c>
      <c r="I3710" s="29">
        <v>0</v>
      </c>
      <c r="J3710" s="29">
        <v>0</v>
      </c>
      <c r="K3710" s="29">
        <v>0</v>
      </c>
      <c r="L3710" s="29">
        <v>0</v>
      </c>
      <c r="M3710" s="29">
        <v>0</v>
      </c>
      <c r="N3710" s="29">
        <v>0</v>
      </c>
      <c r="O3710" s="29">
        <v>0</v>
      </c>
      <c r="P3710" s="29">
        <v>0</v>
      </c>
      <c r="Q3710" s="29">
        <v>0</v>
      </c>
      <c r="R3710" s="29">
        <f t="shared" si="57"/>
        <v>0</v>
      </c>
      <c r="S3710" s="29">
        <f>100%-Tabela10[[#This Row],[Média]]</f>
        <v>1</v>
      </c>
    </row>
    <row r="3711" spans="1:19" x14ac:dyDescent="0.3">
      <c r="A3711" s="28" t="str">
        <f>'Agrupamento - 1Ciclo'!A3712</f>
        <v>2021</v>
      </c>
      <c r="B3711" s="29">
        <v>0</v>
      </c>
      <c r="C3711" s="29">
        <v>0.10000000149011599</v>
      </c>
      <c r="D3711" s="29">
        <v>2.9999999329447701E-2</v>
      </c>
      <c r="E3711" s="29">
        <v>0</v>
      </c>
      <c r="F3711" s="29">
        <v>0</v>
      </c>
      <c r="G3711" s="29">
        <v>1.9999999552965199E-2</v>
      </c>
      <c r="H3711" s="29">
        <v>0</v>
      </c>
      <c r="I3711" s="29">
        <v>0</v>
      </c>
      <c r="J3711" s="29">
        <v>0</v>
      </c>
      <c r="K3711" s="29">
        <v>3.9999999105930301E-2</v>
      </c>
      <c r="L3711" s="29">
        <v>0</v>
      </c>
      <c r="M3711" s="29">
        <v>0</v>
      </c>
      <c r="N3711" s="29">
        <v>0</v>
      </c>
      <c r="O3711" s="29">
        <v>0</v>
      </c>
      <c r="P3711" s="29">
        <v>0</v>
      </c>
      <c r="Q3711" s="29">
        <v>0.10000000149011599</v>
      </c>
      <c r="R3711" s="29">
        <f t="shared" si="57"/>
        <v>1.812500006053595E-2</v>
      </c>
      <c r="S3711" s="29">
        <f>100%-Tabela10[[#This Row],[Média]]</f>
        <v>0.98187499993946403</v>
      </c>
    </row>
    <row r="3712" spans="1:19" x14ac:dyDescent="0.3">
      <c r="A3712" s="28" t="str">
        <f>'Agrupamento - 1Ciclo'!A3713</f>
        <v>2021</v>
      </c>
      <c r="B3712" s="29">
        <v>0</v>
      </c>
      <c r="C3712" s="29">
        <v>0.140000000596046</v>
      </c>
      <c r="D3712" s="29">
        <v>0</v>
      </c>
      <c r="E3712" s="29">
        <v>0</v>
      </c>
      <c r="F3712" s="29">
        <v>0</v>
      </c>
      <c r="G3712" s="29">
        <v>0.129999995231628</v>
      </c>
      <c r="H3712" s="29">
        <v>0</v>
      </c>
      <c r="I3712" s="29">
        <v>0</v>
      </c>
      <c r="J3712" s="29">
        <v>0</v>
      </c>
      <c r="K3712" s="29">
        <v>0</v>
      </c>
      <c r="L3712" s="29">
        <v>0.140000000596046</v>
      </c>
      <c r="M3712" s="29">
        <v>0</v>
      </c>
      <c r="N3712" s="29">
        <v>0</v>
      </c>
      <c r="O3712" s="29">
        <v>0</v>
      </c>
      <c r="P3712" s="29">
        <v>0</v>
      </c>
      <c r="Q3712" s="29">
        <v>0</v>
      </c>
      <c r="R3712" s="29">
        <f t="shared" si="57"/>
        <v>2.5624999776482499E-2</v>
      </c>
      <c r="S3712" s="29">
        <f>100%-Tabela10[[#This Row],[Média]]</f>
        <v>0.97437500022351753</v>
      </c>
    </row>
    <row r="3713" spans="1:19" x14ac:dyDescent="0.3">
      <c r="A3713" s="28" t="str">
        <f>'Agrupamento - 1Ciclo'!A3714</f>
        <v>2021</v>
      </c>
      <c r="B3713" s="29" t="s">
        <v>4752</v>
      </c>
      <c r="C3713" s="29" t="s">
        <v>4752</v>
      </c>
      <c r="D3713" s="29" t="s">
        <v>4752</v>
      </c>
      <c r="E3713" s="29" t="s">
        <v>4752</v>
      </c>
      <c r="F3713" s="29" t="s">
        <v>4751</v>
      </c>
      <c r="G3713" s="29" t="s">
        <v>4751</v>
      </c>
      <c r="H3713" s="29" t="s">
        <v>4751</v>
      </c>
      <c r="I3713" s="29" t="s">
        <v>4751</v>
      </c>
      <c r="J3713" s="29" t="s">
        <v>4751</v>
      </c>
      <c r="K3713" s="29" t="s">
        <v>4751</v>
      </c>
      <c r="L3713" s="29" t="s">
        <v>4751</v>
      </c>
      <c r="M3713" s="29" t="s">
        <v>4751</v>
      </c>
      <c r="N3713" s="29" t="s">
        <v>4751</v>
      </c>
      <c r="O3713" s="29" t="s">
        <v>4751</v>
      </c>
      <c r="P3713" s="29" t="s">
        <v>4751</v>
      </c>
      <c r="Q3713" s="29" t="s">
        <v>4751</v>
      </c>
      <c r="R3713" s="29" t="s">
        <v>4752</v>
      </c>
      <c r="S3713" s="29" t="e">
        <f>100%-Tabela10[[#This Row],[Média]]</f>
        <v>#VALUE!</v>
      </c>
    </row>
    <row r="3714" spans="1:19" x14ac:dyDescent="0.3">
      <c r="A3714" s="28" t="str">
        <f>'Agrupamento - 1Ciclo'!A3715</f>
        <v>2021</v>
      </c>
      <c r="B3714" s="29" t="s">
        <v>4751</v>
      </c>
      <c r="C3714" s="29" t="s">
        <v>4751</v>
      </c>
      <c r="D3714" s="29" t="s">
        <v>4751</v>
      </c>
      <c r="E3714" s="29" t="s">
        <v>4751</v>
      </c>
      <c r="F3714" s="29" t="s">
        <v>4752</v>
      </c>
      <c r="G3714" s="29" t="s">
        <v>4751</v>
      </c>
      <c r="H3714" s="29" t="s">
        <v>4751</v>
      </c>
      <c r="I3714" s="29" t="s">
        <v>4751</v>
      </c>
      <c r="J3714" s="29" t="s">
        <v>4751</v>
      </c>
      <c r="K3714" s="29" t="s">
        <v>4752</v>
      </c>
      <c r="L3714" s="29" t="s">
        <v>4751</v>
      </c>
      <c r="M3714" s="29" t="s">
        <v>4751</v>
      </c>
      <c r="N3714" s="29" t="s">
        <v>4751</v>
      </c>
      <c r="O3714" s="29" t="s">
        <v>4751</v>
      </c>
      <c r="P3714" s="29" t="s">
        <v>4752</v>
      </c>
      <c r="Q3714" s="29" t="s">
        <v>4751</v>
      </c>
      <c r="R3714" s="29" t="s">
        <v>4752</v>
      </c>
      <c r="S3714" s="29" t="e">
        <f>100%-Tabela10[[#This Row],[Média]]</f>
        <v>#VALUE!</v>
      </c>
    </row>
    <row r="3715" spans="1:19" x14ac:dyDescent="0.3">
      <c r="A3715" s="28" t="str">
        <f>'Agrupamento - 1Ciclo'!A3716</f>
        <v>2021</v>
      </c>
      <c r="B3715" s="29" t="s">
        <v>4752</v>
      </c>
      <c r="C3715" s="29" t="s">
        <v>4752</v>
      </c>
      <c r="D3715" s="29" t="s">
        <v>4752</v>
      </c>
      <c r="E3715" s="29" t="s">
        <v>4752</v>
      </c>
      <c r="F3715" s="29" t="s">
        <v>4752</v>
      </c>
      <c r="G3715" s="29" t="s">
        <v>4752</v>
      </c>
      <c r="H3715" s="29" t="s">
        <v>4752</v>
      </c>
      <c r="I3715" s="29" t="s">
        <v>4752</v>
      </c>
      <c r="J3715" s="29">
        <v>0</v>
      </c>
      <c r="K3715" s="29">
        <v>0</v>
      </c>
      <c r="L3715" s="29">
        <v>0</v>
      </c>
      <c r="M3715" s="29">
        <v>0</v>
      </c>
      <c r="N3715" s="29">
        <v>0</v>
      </c>
      <c r="O3715" s="29">
        <v>0</v>
      </c>
      <c r="P3715" s="29">
        <v>0.129999995231628</v>
      </c>
      <c r="Q3715" s="29">
        <v>0</v>
      </c>
      <c r="R3715" s="29">
        <f t="shared" ref="R3715:R3778" si="58">AVERAGE(B3715:Q3715)</f>
        <v>1.62499994039535E-2</v>
      </c>
      <c r="S3715" s="29">
        <f>100%-Tabela10[[#This Row],[Média]]</f>
        <v>0.98375000059604645</v>
      </c>
    </row>
    <row r="3716" spans="1:19" x14ac:dyDescent="0.3">
      <c r="A3716" s="28" t="str">
        <f>'Agrupamento - 1Ciclo'!A3717</f>
        <v>2021</v>
      </c>
      <c r="B3716" s="29">
        <v>0</v>
      </c>
      <c r="C3716" s="29">
        <v>0</v>
      </c>
      <c r="D3716" s="29">
        <v>0</v>
      </c>
      <c r="E3716" s="29">
        <v>0</v>
      </c>
      <c r="F3716" s="29">
        <v>0</v>
      </c>
      <c r="G3716" s="29">
        <v>0</v>
      </c>
      <c r="H3716" s="29">
        <v>0</v>
      </c>
      <c r="I3716" s="29">
        <v>0</v>
      </c>
      <c r="J3716" s="29">
        <v>0</v>
      </c>
      <c r="K3716" s="29">
        <v>0</v>
      </c>
      <c r="L3716" s="29">
        <v>0</v>
      </c>
      <c r="M3716" s="29">
        <v>0</v>
      </c>
      <c r="N3716" s="29">
        <v>0</v>
      </c>
      <c r="O3716" s="29">
        <v>0</v>
      </c>
      <c r="P3716" s="29">
        <v>0</v>
      </c>
      <c r="Q3716" s="29">
        <v>0</v>
      </c>
      <c r="R3716" s="29">
        <f t="shared" si="58"/>
        <v>0</v>
      </c>
      <c r="S3716" s="29">
        <f>100%-Tabela10[[#This Row],[Média]]</f>
        <v>1</v>
      </c>
    </row>
    <row r="3717" spans="1:19" x14ac:dyDescent="0.3">
      <c r="A3717" s="28" t="str">
        <f>'Agrupamento - 1Ciclo'!A3718</f>
        <v>2021</v>
      </c>
      <c r="B3717" s="29" t="s">
        <v>4752</v>
      </c>
      <c r="C3717" s="29" t="s">
        <v>4752</v>
      </c>
      <c r="D3717" s="29" t="s">
        <v>4752</v>
      </c>
      <c r="E3717" s="29" t="s">
        <v>4752</v>
      </c>
      <c r="F3717" s="29" t="s">
        <v>4752</v>
      </c>
      <c r="G3717" s="29" t="s">
        <v>4752</v>
      </c>
      <c r="H3717" s="29" t="s">
        <v>4752</v>
      </c>
      <c r="I3717" s="29" t="s">
        <v>4752</v>
      </c>
      <c r="J3717" s="29" t="s">
        <v>4751</v>
      </c>
      <c r="K3717" s="29" t="s">
        <v>4751</v>
      </c>
      <c r="L3717" s="29" t="s">
        <v>4751</v>
      </c>
      <c r="M3717" s="29" t="s">
        <v>4751</v>
      </c>
      <c r="N3717" s="29" t="s">
        <v>4751</v>
      </c>
      <c r="O3717" s="29" t="s">
        <v>4751</v>
      </c>
      <c r="P3717" s="29" t="s">
        <v>4751</v>
      </c>
      <c r="Q3717" s="29" t="s">
        <v>4751</v>
      </c>
      <c r="R3717" s="29" t="s">
        <v>4752</v>
      </c>
      <c r="S3717" s="29" t="e">
        <f>100%-Tabela10[[#This Row],[Média]]</f>
        <v>#VALUE!</v>
      </c>
    </row>
    <row r="3718" spans="1:19" x14ac:dyDescent="0.3">
      <c r="A3718" s="28" t="str">
        <f>'Agrupamento - 1Ciclo'!A3719</f>
        <v>2021</v>
      </c>
      <c r="B3718" s="29" t="s">
        <v>4751</v>
      </c>
      <c r="C3718" s="29" t="s">
        <v>4751</v>
      </c>
      <c r="D3718" s="29" t="s">
        <v>4751</v>
      </c>
      <c r="E3718" s="29" t="s">
        <v>4751</v>
      </c>
      <c r="F3718" s="29" t="s">
        <v>4751</v>
      </c>
      <c r="G3718" s="29" t="s">
        <v>4751</v>
      </c>
      <c r="H3718" s="29" t="s">
        <v>4751</v>
      </c>
      <c r="I3718" s="29" t="s">
        <v>4751</v>
      </c>
      <c r="J3718" s="29" t="s">
        <v>4751</v>
      </c>
      <c r="K3718" s="29" t="s">
        <v>4751</v>
      </c>
      <c r="L3718" s="29" t="s">
        <v>4751</v>
      </c>
      <c r="M3718" s="29" t="s">
        <v>4751</v>
      </c>
      <c r="N3718" s="29" t="s">
        <v>4751</v>
      </c>
      <c r="O3718" s="29" t="s">
        <v>4751</v>
      </c>
      <c r="P3718" s="29" t="s">
        <v>4751</v>
      </c>
      <c r="Q3718" s="29" t="s">
        <v>4751</v>
      </c>
      <c r="R3718" s="29" t="s">
        <v>4752</v>
      </c>
      <c r="S3718" s="29" t="e">
        <f>100%-Tabela10[[#This Row],[Média]]</f>
        <v>#VALUE!</v>
      </c>
    </row>
    <row r="3719" spans="1:19" x14ac:dyDescent="0.3">
      <c r="A3719" s="28" t="str">
        <f>'Agrupamento - 1Ciclo'!A3720</f>
        <v>2021</v>
      </c>
      <c r="B3719" s="29">
        <v>0</v>
      </c>
      <c r="C3719" s="29">
        <v>0.140000000596046</v>
      </c>
      <c r="D3719" s="29">
        <v>0</v>
      </c>
      <c r="E3719" s="29">
        <v>0</v>
      </c>
      <c r="F3719" s="29">
        <v>0</v>
      </c>
      <c r="G3719" s="29">
        <v>0.18999999761581399</v>
      </c>
      <c r="H3719" s="29">
        <v>0</v>
      </c>
      <c r="I3719" s="29">
        <v>0</v>
      </c>
      <c r="J3719" s="29">
        <v>0</v>
      </c>
      <c r="K3719" s="29">
        <v>5.9999998658895499E-2</v>
      </c>
      <c r="L3719" s="29">
        <v>0</v>
      </c>
      <c r="M3719" s="29">
        <v>0</v>
      </c>
      <c r="N3719" s="29">
        <v>0</v>
      </c>
      <c r="O3719" s="29">
        <v>0</v>
      </c>
      <c r="P3719" s="29">
        <v>0</v>
      </c>
      <c r="Q3719" s="29">
        <v>0</v>
      </c>
      <c r="R3719" s="29">
        <f t="shared" si="58"/>
        <v>2.4374999804422218E-2</v>
      </c>
      <c r="S3719" s="29">
        <f>100%-Tabela10[[#This Row],[Média]]</f>
        <v>0.97562500019557774</v>
      </c>
    </row>
    <row r="3720" spans="1:19" x14ac:dyDescent="0.3">
      <c r="A3720" s="28" t="str">
        <f>'Agrupamento - 1Ciclo'!A3721</f>
        <v>2021</v>
      </c>
      <c r="B3720" s="29">
        <v>0</v>
      </c>
      <c r="C3720" s="29">
        <v>9.9999997764825804E-3</v>
      </c>
      <c r="D3720" s="29">
        <v>0</v>
      </c>
      <c r="E3720" s="29">
        <v>0</v>
      </c>
      <c r="F3720" s="29">
        <v>0</v>
      </c>
      <c r="G3720" s="29">
        <v>9.9999997764825804E-3</v>
      </c>
      <c r="H3720" s="29">
        <v>0</v>
      </c>
      <c r="I3720" s="29">
        <v>0</v>
      </c>
      <c r="J3720" s="29">
        <v>0</v>
      </c>
      <c r="K3720" s="29">
        <v>0</v>
      </c>
      <c r="L3720" s="29">
        <v>0</v>
      </c>
      <c r="M3720" s="29">
        <v>0</v>
      </c>
      <c r="N3720" s="29">
        <v>0</v>
      </c>
      <c r="O3720" s="29">
        <v>0</v>
      </c>
      <c r="P3720" s="29">
        <v>0</v>
      </c>
      <c r="Q3720" s="29">
        <v>9.9999997764825804E-3</v>
      </c>
      <c r="R3720" s="29">
        <f t="shared" si="58"/>
        <v>1.8749999580904837E-3</v>
      </c>
      <c r="S3720" s="29">
        <f>100%-Tabela10[[#This Row],[Média]]</f>
        <v>0.99812500004190952</v>
      </c>
    </row>
    <row r="3721" spans="1:19" x14ac:dyDescent="0.3">
      <c r="A3721" s="28" t="str">
        <f>'Agrupamento - 1Ciclo'!A3722</f>
        <v>2021</v>
      </c>
      <c r="B3721" s="29" t="s">
        <v>4751</v>
      </c>
      <c r="C3721" s="29" t="s">
        <v>4752</v>
      </c>
      <c r="D3721" s="29" t="s">
        <v>4751</v>
      </c>
      <c r="E3721" s="29" t="s">
        <v>4751</v>
      </c>
      <c r="F3721" s="29" t="s">
        <v>4751</v>
      </c>
      <c r="G3721" s="29" t="s">
        <v>4751</v>
      </c>
      <c r="H3721" s="29" t="s">
        <v>4751</v>
      </c>
      <c r="I3721" s="29" t="s">
        <v>4751</v>
      </c>
      <c r="J3721" s="29" t="s">
        <v>4751</v>
      </c>
      <c r="K3721" s="29" t="s">
        <v>4751</v>
      </c>
      <c r="L3721" s="29" t="s">
        <v>4751</v>
      </c>
      <c r="M3721" s="29" t="s">
        <v>4752</v>
      </c>
      <c r="N3721" s="29" t="s">
        <v>4751</v>
      </c>
      <c r="O3721" s="29" t="s">
        <v>4751</v>
      </c>
      <c r="P3721" s="29" t="s">
        <v>4751</v>
      </c>
      <c r="Q3721" s="29" t="s">
        <v>4751</v>
      </c>
      <c r="R3721" s="29" t="s">
        <v>4752</v>
      </c>
      <c r="S3721" s="29" t="e">
        <f>100%-Tabela10[[#This Row],[Média]]</f>
        <v>#VALUE!</v>
      </c>
    </row>
    <row r="3722" spans="1:19" x14ac:dyDescent="0.3">
      <c r="A3722" s="28" t="str">
        <f>'Agrupamento - 1Ciclo'!A3723</f>
        <v>2022</v>
      </c>
      <c r="B3722" s="29">
        <v>0</v>
      </c>
      <c r="C3722" s="29">
        <v>0</v>
      </c>
      <c r="D3722" s="29">
        <v>0</v>
      </c>
      <c r="E3722" s="29">
        <v>0</v>
      </c>
      <c r="F3722" s="29">
        <v>0</v>
      </c>
      <c r="G3722" s="29">
        <v>0.20000000298023199</v>
      </c>
      <c r="H3722" s="29">
        <v>0</v>
      </c>
      <c r="I3722" s="29">
        <v>0</v>
      </c>
      <c r="J3722" s="29">
        <v>0</v>
      </c>
      <c r="K3722" s="29">
        <v>0.40000000596046398</v>
      </c>
      <c r="L3722" s="29">
        <v>0</v>
      </c>
      <c r="M3722" s="29">
        <v>0</v>
      </c>
      <c r="N3722" s="29">
        <v>0</v>
      </c>
      <c r="O3722" s="29">
        <v>0</v>
      </c>
      <c r="P3722" s="29">
        <v>0</v>
      </c>
      <c r="Q3722" s="29">
        <v>0</v>
      </c>
      <c r="R3722" s="29">
        <f t="shared" si="58"/>
        <v>3.7500000558793496E-2</v>
      </c>
      <c r="S3722" s="29">
        <f>100%-Tabela10[[#This Row],[Média]]</f>
        <v>0.96249999944120646</v>
      </c>
    </row>
    <row r="3723" spans="1:19" x14ac:dyDescent="0.3">
      <c r="A3723" s="28" t="str">
        <f>'Agrupamento - 1Ciclo'!A3724</f>
        <v>2022</v>
      </c>
      <c r="B3723" s="29">
        <v>0</v>
      </c>
      <c r="C3723" s="29" t="s">
        <v>4752</v>
      </c>
      <c r="D3723" s="29" t="s">
        <v>4752</v>
      </c>
      <c r="E3723" s="29" t="s">
        <v>4752</v>
      </c>
      <c r="F3723" s="29" t="s">
        <v>4752</v>
      </c>
      <c r="G3723" s="29" t="s">
        <v>4752</v>
      </c>
      <c r="H3723" s="29" t="s">
        <v>4752</v>
      </c>
      <c r="I3723" s="29" t="s">
        <v>4752</v>
      </c>
      <c r="J3723" s="29">
        <v>0</v>
      </c>
      <c r="K3723" s="29">
        <v>3.9999999105930301E-2</v>
      </c>
      <c r="L3723" s="29">
        <v>0</v>
      </c>
      <c r="M3723" s="29">
        <v>0</v>
      </c>
      <c r="N3723" s="29">
        <v>0</v>
      </c>
      <c r="O3723" s="29">
        <v>0.10000000149011599</v>
      </c>
      <c r="P3723" s="29">
        <v>0.15000000596046401</v>
      </c>
      <c r="Q3723" s="29">
        <v>0</v>
      </c>
      <c r="R3723" s="29">
        <f t="shared" si="58"/>
        <v>3.2222222950723363E-2</v>
      </c>
      <c r="S3723" s="29">
        <f>100%-Tabela10[[#This Row],[Média]]</f>
        <v>0.96777777704927659</v>
      </c>
    </row>
    <row r="3724" spans="1:19" x14ac:dyDescent="0.3">
      <c r="A3724" s="28" t="str">
        <f>'Agrupamento - 1Ciclo'!A3725</f>
        <v>2022</v>
      </c>
      <c r="B3724" s="29" t="s">
        <v>4751</v>
      </c>
      <c r="C3724" s="29" t="s">
        <v>4751</v>
      </c>
      <c r="D3724" s="29" t="s">
        <v>4751</v>
      </c>
      <c r="E3724" s="29" t="s">
        <v>4751</v>
      </c>
      <c r="F3724" s="29" t="s">
        <v>4751</v>
      </c>
      <c r="G3724" s="29" t="s">
        <v>4751</v>
      </c>
      <c r="H3724" s="29" t="s">
        <v>4751</v>
      </c>
      <c r="I3724" s="29" t="s">
        <v>4751</v>
      </c>
      <c r="J3724" s="29" t="s">
        <v>4751</v>
      </c>
      <c r="K3724" s="29" t="s">
        <v>4751</v>
      </c>
      <c r="L3724" s="29" t="s">
        <v>4751</v>
      </c>
      <c r="M3724" s="29" t="s">
        <v>4751</v>
      </c>
      <c r="N3724" s="29" t="s">
        <v>4751</v>
      </c>
      <c r="O3724" s="29" t="s">
        <v>4751</v>
      </c>
      <c r="P3724" s="29" t="s">
        <v>4751</v>
      </c>
      <c r="Q3724" s="29" t="s">
        <v>4751</v>
      </c>
      <c r="R3724" s="29" t="s">
        <v>4752</v>
      </c>
      <c r="S3724" s="29" t="e">
        <f>100%-Tabela10[[#This Row],[Média]]</f>
        <v>#VALUE!</v>
      </c>
    </row>
    <row r="3725" spans="1:19" x14ac:dyDescent="0.3">
      <c r="A3725" s="28" t="str">
        <f>'Agrupamento - 1Ciclo'!A3726</f>
        <v>2023</v>
      </c>
      <c r="B3725" s="29">
        <v>0</v>
      </c>
      <c r="C3725" s="29">
        <v>0</v>
      </c>
      <c r="D3725" s="29">
        <v>0</v>
      </c>
      <c r="E3725" s="29">
        <v>0</v>
      </c>
      <c r="F3725" s="29">
        <v>0</v>
      </c>
      <c r="G3725" s="29">
        <v>0</v>
      </c>
      <c r="H3725" s="29">
        <v>0</v>
      </c>
      <c r="I3725" s="29">
        <v>1.9999999552965199E-2</v>
      </c>
      <c r="J3725" s="29">
        <v>0</v>
      </c>
      <c r="K3725" s="29">
        <v>0</v>
      </c>
      <c r="L3725" s="29">
        <v>0</v>
      </c>
      <c r="M3725" s="29">
        <v>0</v>
      </c>
      <c r="N3725" s="29">
        <v>0</v>
      </c>
      <c r="O3725" s="29">
        <v>0</v>
      </c>
      <c r="P3725" s="29">
        <v>0</v>
      </c>
      <c r="Q3725" s="29">
        <v>0</v>
      </c>
      <c r="R3725" s="29">
        <f t="shared" si="58"/>
        <v>1.2499999720603249E-3</v>
      </c>
      <c r="S3725" s="29">
        <f>100%-Tabela10[[#This Row],[Média]]</f>
        <v>0.99875000002793968</v>
      </c>
    </row>
    <row r="3726" spans="1:19" x14ac:dyDescent="0.3">
      <c r="A3726" s="28" t="str">
        <f>'Agrupamento - 1Ciclo'!A3727</f>
        <v>2023</v>
      </c>
      <c r="B3726" s="29">
        <v>0</v>
      </c>
      <c r="C3726" s="29">
        <v>0</v>
      </c>
      <c r="D3726" s="29">
        <v>0</v>
      </c>
      <c r="E3726" s="29">
        <v>0</v>
      </c>
      <c r="F3726" s="29">
        <v>0</v>
      </c>
      <c r="G3726" s="29">
        <v>0</v>
      </c>
      <c r="H3726" s="29">
        <v>0</v>
      </c>
      <c r="I3726" s="29">
        <v>0</v>
      </c>
      <c r="J3726" s="29">
        <v>0</v>
      </c>
      <c r="K3726" s="29">
        <v>0</v>
      </c>
      <c r="L3726" s="29">
        <v>0</v>
      </c>
      <c r="M3726" s="29">
        <v>0</v>
      </c>
      <c r="N3726" s="29">
        <v>0</v>
      </c>
      <c r="O3726" s="29">
        <v>0</v>
      </c>
      <c r="P3726" s="29">
        <v>0</v>
      </c>
      <c r="Q3726" s="29">
        <v>0</v>
      </c>
      <c r="R3726" s="29">
        <f t="shared" si="58"/>
        <v>0</v>
      </c>
      <c r="S3726" s="29">
        <f>100%-Tabela10[[#This Row],[Média]]</f>
        <v>1</v>
      </c>
    </row>
    <row r="3727" spans="1:19" x14ac:dyDescent="0.3">
      <c r="A3727" s="28" t="str">
        <f>'Agrupamento - 1Ciclo'!A3728</f>
        <v>2023</v>
      </c>
      <c r="B3727" s="29">
        <v>0</v>
      </c>
      <c r="C3727" s="29">
        <v>0</v>
      </c>
      <c r="D3727" s="29">
        <v>0</v>
      </c>
      <c r="E3727" s="29">
        <v>9.9999997764825804E-3</v>
      </c>
      <c r="F3727" s="29">
        <v>0</v>
      </c>
      <c r="G3727" s="29">
        <v>0</v>
      </c>
      <c r="H3727" s="29">
        <v>0</v>
      </c>
      <c r="I3727" s="29">
        <v>0</v>
      </c>
      <c r="J3727" s="29">
        <v>0</v>
      </c>
      <c r="K3727" s="29">
        <v>0</v>
      </c>
      <c r="L3727" s="29">
        <v>0</v>
      </c>
      <c r="M3727" s="29">
        <v>0</v>
      </c>
      <c r="N3727" s="29">
        <v>0</v>
      </c>
      <c r="O3727" s="29">
        <v>0</v>
      </c>
      <c r="P3727" s="29">
        <v>0</v>
      </c>
      <c r="Q3727" s="29">
        <v>0</v>
      </c>
      <c r="R3727" s="29">
        <f t="shared" si="58"/>
        <v>6.2499998603016127E-4</v>
      </c>
      <c r="S3727" s="29">
        <f>100%-Tabela10[[#This Row],[Média]]</f>
        <v>0.99937500001396984</v>
      </c>
    </row>
    <row r="3728" spans="1:19" x14ac:dyDescent="0.3">
      <c r="A3728" s="28" t="str">
        <f>'Agrupamento - 1Ciclo'!A3729</f>
        <v>2023</v>
      </c>
      <c r="B3728" s="29">
        <v>0</v>
      </c>
      <c r="C3728" s="29">
        <v>0</v>
      </c>
      <c r="D3728" s="29">
        <v>0</v>
      </c>
      <c r="E3728" s="29">
        <v>0</v>
      </c>
      <c r="F3728" s="29">
        <v>0</v>
      </c>
      <c r="G3728" s="29">
        <v>0</v>
      </c>
      <c r="H3728" s="29">
        <v>0</v>
      </c>
      <c r="I3728" s="29">
        <v>0</v>
      </c>
      <c r="J3728" s="29">
        <v>0</v>
      </c>
      <c r="K3728" s="29">
        <v>0</v>
      </c>
      <c r="L3728" s="29">
        <v>0</v>
      </c>
      <c r="M3728" s="29">
        <v>0</v>
      </c>
      <c r="N3728" s="29">
        <v>0</v>
      </c>
      <c r="O3728" s="29">
        <v>0</v>
      </c>
      <c r="P3728" s="29">
        <v>0</v>
      </c>
      <c r="Q3728" s="29">
        <v>0</v>
      </c>
      <c r="R3728" s="29">
        <f t="shared" si="58"/>
        <v>0</v>
      </c>
      <c r="S3728" s="29">
        <f>100%-Tabela10[[#This Row],[Média]]</f>
        <v>1</v>
      </c>
    </row>
    <row r="3729" spans="1:19" x14ac:dyDescent="0.3">
      <c r="A3729" s="28" t="str">
        <f>'Agrupamento - 1Ciclo'!A3730</f>
        <v>2023</v>
      </c>
      <c r="B3729" s="29">
        <v>0</v>
      </c>
      <c r="C3729" s="29">
        <v>0.230000004172325</v>
      </c>
      <c r="D3729" s="29">
        <v>0</v>
      </c>
      <c r="E3729" s="29">
        <v>0</v>
      </c>
      <c r="F3729" s="29">
        <v>0</v>
      </c>
      <c r="G3729" s="29">
        <v>0</v>
      </c>
      <c r="H3729" s="29">
        <v>0</v>
      </c>
      <c r="I3729" s="29">
        <v>0</v>
      </c>
      <c r="J3729" s="29">
        <v>0</v>
      </c>
      <c r="K3729" s="29">
        <v>0</v>
      </c>
      <c r="L3729" s="29">
        <v>7.0000000298023196E-2</v>
      </c>
      <c r="M3729" s="29">
        <v>0</v>
      </c>
      <c r="N3729" s="29">
        <v>0</v>
      </c>
      <c r="O3729" s="29">
        <v>0</v>
      </c>
      <c r="P3729" s="29">
        <v>0</v>
      </c>
      <c r="Q3729" s="29">
        <v>0</v>
      </c>
      <c r="R3729" s="29">
        <f t="shared" si="58"/>
        <v>1.8750000279396762E-2</v>
      </c>
      <c r="S3729" s="29">
        <f>100%-Tabela10[[#This Row],[Média]]</f>
        <v>0.98124999972060323</v>
      </c>
    </row>
    <row r="3730" spans="1:19" x14ac:dyDescent="0.3">
      <c r="A3730" s="28" t="str">
        <f>'Agrupamento - 1Ciclo'!A3731</f>
        <v>2023</v>
      </c>
      <c r="B3730" s="29">
        <v>0</v>
      </c>
      <c r="C3730" s="29">
        <v>0.15000000596046401</v>
      </c>
      <c r="D3730" s="29">
        <v>5.0000000745058101E-2</v>
      </c>
      <c r="E3730" s="29">
        <v>3.9999999105930301E-2</v>
      </c>
      <c r="F3730" s="29">
        <v>0</v>
      </c>
      <c r="G3730" s="29">
        <v>0</v>
      </c>
      <c r="H3730" s="29">
        <v>0</v>
      </c>
      <c r="I3730" s="29">
        <v>0</v>
      </c>
      <c r="J3730" s="29">
        <v>0</v>
      </c>
      <c r="K3730" s="29">
        <v>0</v>
      </c>
      <c r="L3730" s="29">
        <v>0</v>
      </c>
      <c r="M3730" s="29">
        <v>0</v>
      </c>
      <c r="N3730" s="29">
        <v>0</v>
      </c>
      <c r="O3730" s="29">
        <v>0</v>
      </c>
      <c r="P3730" s="29">
        <v>0</v>
      </c>
      <c r="Q3730" s="29">
        <v>0</v>
      </c>
      <c r="R3730" s="29">
        <f t="shared" si="58"/>
        <v>1.5000000363215775E-2</v>
      </c>
      <c r="S3730" s="29">
        <f>100%-Tabela10[[#This Row],[Média]]</f>
        <v>0.9849999996367842</v>
      </c>
    </row>
    <row r="3731" spans="1:19" x14ac:dyDescent="0.3">
      <c r="A3731" s="28" t="str">
        <f>'Agrupamento - 1Ciclo'!A3732</f>
        <v>2023</v>
      </c>
      <c r="B3731" s="29">
        <v>0</v>
      </c>
      <c r="C3731" s="29">
        <v>0.239999994635582</v>
      </c>
      <c r="D3731" s="29">
        <v>0</v>
      </c>
      <c r="E3731" s="29">
        <v>0</v>
      </c>
      <c r="F3731" s="29">
        <v>0</v>
      </c>
      <c r="G3731" s="29">
        <v>5.9999998658895499E-2</v>
      </c>
      <c r="H3731" s="29">
        <v>0</v>
      </c>
      <c r="I3731" s="29">
        <v>0</v>
      </c>
      <c r="J3731" s="29">
        <v>0</v>
      </c>
      <c r="K3731" s="29">
        <v>0.17000000178813901</v>
      </c>
      <c r="L3731" s="29">
        <v>0</v>
      </c>
      <c r="M3731" s="29">
        <v>0</v>
      </c>
      <c r="N3731" s="29">
        <v>0</v>
      </c>
      <c r="O3731" s="29">
        <v>0.33000001311302202</v>
      </c>
      <c r="P3731" s="29">
        <v>5.9999998658895499E-2</v>
      </c>
      <c r="Q3731" s="29">
        <v>0</v>
      </c>
      <c r="R3731" s="29">
        <f t="shared" si="58"/>
        <v>5.3750000428408377E-2</v>
      </c>
      <c r="S3731" s="29">
        <f>100%-Tabela10[[#This Row],[Média]]</f>
        <v>0.94624999957159162</v>
      </c>
    </row>
    <row r="3732" spans="1:19" x14ac:dyDescent="0.3">
      <c r="A3732" s="28" t="str">
        <f>'Agrupamento - 1Ciclo'!A3733</f>
        <v>2023</v>
      </c>
      <c r="B3732" s="29">
        <v>0</v>
      </c>
      <c r="C3732" s="29">
        <v>0.10000000149011599</v>
      </c>
      <c r="D3732" s="29">
        <v>0</v>
      </c>
      <c r="E3732" s="29">
        <v>0</v>
      </c>
      <c r="F3732" s="29">
        <v>0</v>
      </c>
      <c r="G3732" s="29">
        <v>0.109999999403954</v>
      </c>
      <c r="H3732" s="29">
        <v>0</v>
      </c>
      <c r="I3732" s="29">
        <v>0.140000000596046</v>
      </c>
      <c r="J3732" s="29">
        <v>0</v>
      </c>
      <c r="K3732" s="29">
        <v>0.40000000596046398</v>
      </c>
      <c r="L3732" s="29">
        <v>0</v>
      </c>
      <c r="M3732" s="29">
        <v>0</v>
      </c>
      <c r="N3732" s="29">
        <v>0</v>
      </c>
      <c r="O3732" s="29">
        <v>0.20000000298023199</v>
      </c>
      <c r="P3732" s="29">
        <v>0.20000000298023199</v>
      </c>
      <c r="Q3732" s="29">
        <v>0</v>
      </c>
      <c r="R3732" s="29">
        <f t="shared" si="58"/>
        <v>7.1875000838190248E-2</v>
      </c>
      <c r="S3732" s="29">
        <f>100%-Tabela10[[#This Row],[Média]]</f>
        <v>0.92812499916180979</v>
      </c>
    </row>
    <row r="3733" spans="1:19" x14ac:dyDescent="0.3">
      <c r="A3733" s="28" t="str">
        <f>'Agrupamento - 1Ciclo'!A3734</f>
        <v>2023</v>
      </c>
      <c r="B3733" s="29">
        <v>0</v>
      </c>
      <c r="C3733" s="29">
        <v>0</v>
      </c>
      <c r="D3733" s="29">
        <v>0</v>
      </c>
      <c r="E3733" s="29">
        <v>0</v>
      </c>
      <c r="F3733" s="29">
        <v>0</v>
      </c>
      <c r="G3733" s="29">
        <v>0</v>
      </c>
      <c r="H3733" s="29">
        <v>0</v>
      </c>
      <c r="I3733" s="29">
        <v>0</v>
      </c>
      <c r="J3733" s="29">
        <v>0</v>
      </c>
      <c r="K3733" s="29">
        <v>9.00000035762787E-2</v>
      </c>
      <c r="L3733" s="29">
        <v>0</v>
      </c>
      <c r="M3733" s="29">
        <v>0</v>
      </c>
      <c r="N3733" s="29">
        <v>0</v>
      </c>
      <c r="O3733" s="29">
        <v>0</v>
      </c>
      <c r="P3733" s="29">
        <v>0</v>
      </c>
      <c r="Q3733" s="29">
        <v>0</v>
      </c>
      <c r="R3733" s="29">
        <f t="shared" si="58"/>
        <v>5.6250002235174188E-3</v>
      </c>
      <c r="S3733" s="29">
        <f>100%-Tabela10[[#This Row],[Média]]</f>
        <v>0.99437499977648258</v>
      </c>
    </row>
    <row r="3734" spans="1:19" x14ac:dyDescent="0.3">
      <c r="A3734" s="28" t="str">
        <f>'Agrupamento - 1Ciclo'!A3735</f>
        <v>2023</v>
      </c>
      <c r="B3734" s="29">
        <v>0</v>
      </c>
      <c r="C3734" s="29">
        <v>0.20000000298023199</v>
      </c>
      <c r="D3734" s="29">
        <v>0</v>
      </c>
      <c r="E3734" s="29">
        <v>0</v>
      </c>
      <c r="F3734" s="29">
        <v>0</v>
      </c>
      <c r="G3734" s="29">
        <v>0</v>
      </c>
      <c r="H3734" s="29">
        <v>0</v>
      </c>
      <c r="I3734" s="29">
        <v>0</v>
      </c>
      <c r="J3734" s="29">
        <v>0</v>
      </c>
      <c r="K3734" s="29">
        <v>0</v>
      </c>
      <c r="L3734" s="29">
        <v>0</v>
      </c>
      <c r="M3734" s="29">
        <v>0</v>
      </c>
      <c r="N3734" s="29">
        <v>0</v>
      </c>
      <c r="O3734" s="29">
        <v>0</v>
      </c>
      <c r="P3734" s="29">
        <v>0</v>
      </c>
      <c r="Q3734" s="29">
        <v>0</v>
      </c>
      <c r="R3734" s="29">
        <f t="shared" si="58"/>
        <v>1.2500000186264499E-2</v>
      </c>
      <c r="S3734" s="29">
        <f>100%-Tabela10[[#This Row],[Média]]</f>
        <v>0.98749999981373549</v>
      </c>
    </row>
    <row r="3735" spans="1:19" x14ac:dyDescent="0.3">
      <c r="A3735" s="28" t="str">
        <f>'Agrupamento - 1Ciclo'!A3736</f>
        <v>2023</v>
      </c>
      <c r="B3735" s="29" t="s">
        <v>4752</v>
      </c>
      <c r="C3735" s="29" t="s">
        <v>4752</v>
      </c>
      <c r="D3735" s="29" t="s">
        <v>4752</v>
      </c>
      <c r="E3735" s="29" t="s">
        <v>4752</v>
      </c>
      <c r="F3735" s="29" t="s">
        <v>4751</v>
      </c>
      <c r="G3735" s="29" t="s">
        <v>4751</v>
      </c>
      <c r="H3735" s="29" t="s">
        <v>4751</v>
      </c>
      <c r="I3735" s="29" t="s">
        <v>4751</v>
      </c>
      <c r="J3735" s="29" t="s">
        <v>4752</v>
      </c>
      <c r="K3735" s="29" t="s">
        <v>4751</v>
      </c>
      <c r="L3735" s="29" t="s">
        <v>4751</v>
      </c>
      <c r="M3735" s="29" t="s">
        <v>4751</v>
      </c>
      <c r="N3735" s="29" t="s">
        <v>4751</v>
      </c>
      <c r="O3735" s="29" t="s">
        <v>4752</v>
      </c>
      <c r="P3735" s="29" t="s">
        <v>4751</v>
      </c>
      <c r="Q3735" s="29" t="s">
        <v>4751</v>
      </c>
      <c r="R3735" s="29" t="s">
        <v>4752</v>
      </c>
      <c r="S3735" s="29" t="e">
        <f>100%-Tabela10[[#This Row],[Média]]</f>
        <v>#VALUE!</v>
      </c>
    </row>
    <row r="3736" spans="1:19" x14ac:dyDescent="0.3">
      <c r="A3736" s="28" t="str">
        <f>'Agrupamento - 1Ciclo'!A3737</f>
        <v>2023</v>
      </c>
      <c r="B3736" s="29">
        <v>0</v>
      </c>
      <c r="C3736" s="29">
        <v>0</v>
      </c>
      <c r="D3736" s="29">
        <v>0</v>
      </c>
      <c r="E3736" s="29">
        <v>0</v>
      </c>
      <c r="F3736" s="29">
        <v>0</v>
      </c>
      <c r="G3736" s="29">
        <v>0</v>
      </c>
      <c r="H3736" s="29">
        <v>0</v>
      </c>
      <c r="I3736" s="29">
        <v>0</v>
      </c>
      <c r="J3736" s="29">
        <v>0</v>
      </c>
      <c r="K3736" s="29">
        <v>0</v>
      </c>
      <c r="L3736" s="29">
        <v>0</v>
      </c>
      <c r="M3736" s="29">
        <v>0</v>
      </c>
      <c r="N3736" s="29">
        <v>0</v>
      </c>
      <c r="O3736" s="29">
        <v>0</v>
      </c>
      <c r="P3736" s="29">
        <v>0</v>
      </c>
      <c r="Q3736" s="29">
        <v>0</v>
      </c>
      <c r="R3736" s="29">
        <f t="shared" si="58"/>
        <v>0</v>
      </c>
      <c r="S3736" s="29">
        <f>100%-Tabela10[[#This Row],[Média]]</f>
        <v>1</v>
      </c>
    </row>
    <row r="3737" spans="1:19" x14ac:dyDescent="0.3">
      <c r="A3737" s="28" t="str">
        <f>'Agrupamento - 1Ciclo'!A3738</f>
        <v>2023</v>
      </c>
      <c r="B3737" s="29">
        <v>0</v>
      </c>
      <c r="C3737" s="29">
        <v>1.9999999552965199E-2</v>
      </c>
      <c r="D3737" s="29">
        <v>0</v>
      </c>
      <c r="E3737" s="29">
        <v>0</v>
      </c>
      <c r="F3737" s="29">
        <v>0</v>
      </c>
      <c r="G3737" s="29">
        <v>1.9999999552965199E-2</v>
      </c>
      <c r="H3737" s="29">
        <v>0</v>
      </c>
      <c r="I3737" s="29">
        <v>0</v>
      </c>
      <c r="J3737" s="29">
        <v>0</v>
      </c>
      <c r="K3737" s="29">
        <v>0</v>
      </c>
      <c r="L3737" s="29">
        <v>0</v>
      </c>
      <c r="M3737" s="29">
        <v>1.9999999552965199E-2</v>
      </c>
      <c r="N3737" s="29">
        <v>0</v>
      </c>
      <c r="O3737" s="29">
        <v>0</v>
      </c>
      <c r="P3737" s="29">
        <v>0</v>
      </c>
      <c r="Q3737" s="29">
        <v>0</v>
      </c>
      <c r="R3737" s="29">
        <f t="shared" si="58"/>
        <v>3.7499999161809748E-3</v>
      </c>
      <c r="S3737" s="29">
        <f>100%-Tabela10[[#This Row],[Média]]</f>
        <v>0.99625000008381903</v>
      </c>
    </row>
    <row r="3738" spans="1:19" x14ac:dyDescent="0.3">
      <c r="A3738" s="28" t="str">
        <f>'Agrupamento - 1Ciclo'!A3739</f>
        <v>2023</v>
      </c>
      <c r="B3738" s="29">
        <v>0</v>
      </c>
      <c r="C3738" s="29">
        <v>0</v>
      </c>
      <c r="D3738" s="29">
        <v>0</v>
      </c>
      <c r="E3738" s="29">
        <v>0</v>
      </c>
      <c r="F3738" s="29">
        <v>0</v>
      </c>
      <c r="G3738" s="29">
        <v>0</v>
      </c>
      <c r="H3738" s="29">
        <v>0</v>
      </c>
      <c r="I3738" s="29">
        <v>0</v>
      </c>
      <c r="J3738" s="29">
        <v>0</v>
      </c>
      <c r="K3738" s="29">
        <v>0</v>
      </c>
      <c r="L3738" s="29">
        <v>0</v>
      </c>
      <c r="M3738" s="29">
        <v>0</v>
      </c>
      <c r="N3738" s="29">
        <v>0</v>
      </c>
      <c r="O3738" s="29">
        <v>0</v>
      </c>
      <c r="P3738" s="29">
        <v>0</v>
      </c>
      <c r="Q3738" s="29">
        <v>0</v>
      </c>
      <c r="R3738" s="29">
        <f t="shared" si="58"/>
        <v>0</v>
      </c>
      <c r="S3738" s="29">
        <f>100%-Tabela10[[#This Row],[Média]]</f>
        <v>1</v>
      </c>
    </row>
    <row r="3739" spans="1:19" x14ac:dyDescent="0.3">
      <c r="A3739" s="28" t="str">
        <f>'Agrupamento - 1Ciclo'!A3740</f>
        <v>2023</v>
      </c>
      <c r="B3739" s="29" t="s">
        <v>4751</v>
      </c>
      <c r="C3739" s="29" t="s">
        <v>4751</v>
      </c>
      <c r="D3739" s="29" t="s">
        <v>4751</v>
      </c>
      <c r="E3739" s="29" t="s">
        <v>4751</v>
      </c>
      <c r="F3739" s="29" t="s">
        <v>4751</v>
      </c>
      <c r="G3739" s="29" t="s">
        <v>4751</v>
      </c>
      <c r="H3739" s="29" t="s">
        <v>4751</v>
      </c>
      <c r="I3739" s="29" t="s">
        <v>4751</v>
      </c>
      <c r="J3739" s="29" t="s">
        <v>4751</v>
      </c>
      <c r="K3739" s="29" t="s">
        <v>4751</v>
      </c>
      <c r="L3739" s="29" t="s">
        <v>4751</v>
      </c>
      <c r="M3739" s="29" t="s">
        <v>4751</v>
      </c>
      <c r="N3739" s="29" t="s">
        <v>4751</v>
      </c>
      <c r="O3739" s="29" t="s">
        <v>4751</v>
      </c>
      <c r="P3739" s="29" t="s">
        <v>4751</v>
      </c>
      <c r="Q3739" s="29" t="s">
        <v>4751</v>
      </c>
      <c r="R3739" s="29" t="s">
        <v>4752</v>
      </c>
      <c r="S3739" s="29" t="e">
        <f>100%-Tabela10[[#This Row],[Média]]</f>
        <v>#VALUE!</v>
      </c>
    </row>
    <row r="3740" spans="1:19" x14ac:dyDescent="0.3">
      <c r="A3740" s="28" t="str">
        <f>'Agrupamento - 1Ciclo'!A3741</f>
        <v>2023</v>
      </c>
      <c r="B3740" s="29">
        <v>0</v>
      </c>
      <c r="C3740" s="29">
        <v>0</v>
      </c>
      <c r="D3740" s="29">
        <v>0</v>
      </c>
      <c r="E3740" s="29">
        <v>0</v>
      </c>
      <c r="F3740" s="29">
        <v>0</v>
      </c>
      <c r="G3740" s="29">
        <v>0.140000000596046</v>
      </c>
      <c r="H3740" s="29">
        <v>0</v>
      </c>
      <c r="I3740" s="29">
        <v>0</v>
      </c>
      <c r="J3740" s="29">
        <v>0</v>
      </c>
      <c r="K3740" s="29">
        <v>0.18000000715255701</v>
      </c>
      <c r="L3740" s="29">
        <v>0</v>
      </c>
      <c r="M3740" s="29">
        <v>0</v>
      </c>
      <c r="N3740" s="29">
        <v>0</v>
      </c>
      <c r="O3740" s="29">
        <v>0</v>
      </c>
      <c r="P3740" s="29">
        <v>0</v>
      </c>
      <c r="Q3740" s="29">
        <v>0</v>
      </c>
      <c r="R3740" s="29">
        <f t="shared" si="58"/>
        <v>2.000000048428769E-2</v>
      </c>
      <c r="S3740" s="29">
        <f>100%-Tabela10[[#This Row],[Média]]</f>
        <v>0.97999999951571226</v>
      </c>
    </row>
    <row r="3741" spans="1:19" x14ac:dyDescent="0.3">
      <c r="A3741" s="28" t="str">
        <f>'Agrupamento - 1Ciclo'!A3742</f>
        <v>2023</v>
      </c>
      <c r="B3741" s="29" t="s">
        <v>4751</v>
      </c>
      <c r="C3741" s="29" t="s">
        <v>4751</v>
      </c>
      <c r="D3741" s="29" t="s">
        <v>4751</v>
      </c>
      <c r="E3741" s="29" t="s">
        <v>4751</v>
      </c>
      <c r="F3741" s="29" t="s">
        <v>4751</v>
      </c>
      <c r="G3741" s="29" t="s">
        <v>4751</v>
      </c>
      <c r="H3741" s="29" t="s">
        <v>4751</v>
      </c>
      <c r="I3741" s="29" t="s">
        <v>4751</v>
      </c>
      <c r="J3741" s="29" t="s">
        <v>4752</v>
      </c>
      <c r="K3741" s="29" t="s">
        <v>4751</v>
      </c>
      <c r="L3741" s="29" t="s">
        <v>4751</v>
      </c>
      <c r="M3741" s="29" t="s">
        <v>4751</v>
      </c>
      <c r="N3741" s="29" t="s">
        <v>4751</v>
      </c>
      <c r="O3741" s="29" t="s">
        <v>4752</v>
      </c>
      <c r="P3741" s="29" t="s">
        <v>4751</v>
      </c>
      <c r="Q3741" s="29" t="s">
        <v>4751</v>
      </c>
      <c r="R3741" s="29" t="s">
        <v>4752</v>
      </c>
      <c r="S3741" s="29" t="e">
        <f>100%-Tabela10[[#This Row],[Média]]</f>
        <v>#VALUE!</v>
      </c>
    </row>
    <row r="3742" spans="1:19" x14ac:dyDescent="0.3">
      <c r="A3742" s="28" t="str">
        <f>'Agrupamento - 1Ciclo'!A3743</f>
        <v>2023</v>
      </c>
      <c r="B3742" s="29">
        <v>0</v>
      </c>
      <c r="C3742" s="29">
        <v>5.9999998658895499E-2</v>
      </c>
      <c r="D3742" s="29">
        <v>0</v>
      </c>
      <c r="E3742" s="29">
        <v>0</v>
      </c>
      <c r="F3742" s="29">
        <v>0</v>
      </c>
      <c r="G3742" s="29">
        <v>0</v>
      </c>
      <c r="H3742" s="29">
        <v>0</v>
      </c>
      <c r="I3742" s="29">
        <v>0</v>
      </c>
      <c r="J3742" s="29">
        <v>0</v>
      </c>
      <c r="K3742" s="29">
        <v>0.37999999523162797</v>
      </c>
      <c r="L3742" s="29">
        <v>5.9999998658895499E-2</v>
      </c>
      <c r="M3742" s="29">
        <v>0</v>
      </c>
      <c r="N3742" s="29">
        <v>0</v>
      </c>
      <c r="O3742" s="29">
        <v>0</v>
      </c>
      <c r="P3742" s="29">
        <v>0.129999995231628</v>
      </c>
      <c r="Q3742" s="29">
        <v>5.9999998658895499E-2</v>
      </c>
      <c r="R3742" s="29">
        <f t="shared" si="58"/>
        <v>4.3124999152496402E-2</v>
      </c>
      <c r="S3742" s="29">
        <f>100%-Tabela10[[#This Row],[Média]]</f>
        <v>0.95687500084750354</v>
      </c>
    </row>
    <row r="3743" spans="1:19" x14ac:dyDescent="0.3">
      <c r="A3743" s="28" t="str">
        <f>'Agrupamento - 1Ciclo'!A3744</f>
        <v>2023</v>
      </c>
      <c r="B3743" s="29">
        <v>0</v>
      </c>
      <c r="C3743" s="29">
        <v>0</v>
      </c>
      <c r="D3743" s="29">
        <v>0</v>
      </c>
      <c r="E3743" s="29">
        <v>0</v>
      </c>
      <c r="F3743" s="29">
        <v>0</v>
      </c>
      <c r="G3743" s="29">
        <v>0</v>
      </c>
      <c r="H3743" s="29">
        <v>0</v>
      </c>
      <c r="I3743" s="29">
        <v>0</v>
      </c>
      <c r="J3743" s="29">
        <v>0</v>
      </c>
      <c r="K3743" s="29">
        <v>0</v>
      </c>
      <c r="L3743" s="29">
        <v>0</v>
      </c>
      <c r="M3743" s="29">
        <v>0</v>
      </c>
      <c r="N3743" s="29">
        <v>0</v>
      </c>
      <c r="O3743" s="29">
        <v>0</v>
      </c>
      <c r="P3743" s="29">
        <v>0</v>
      </c>
      <c r="Q3743" s="29">
        <v>5.9999998658895499E-2</v>
      </c>
      <c r="R3743" s="29">
        <f t="shared" si="58"/>
        <v>3.7499999161809687E-3</v>
      </c>
      <c r="S3743" s="29">
        <f>100%-Tabela10[[#This Row],[Média]]</f>
        <v>0.99625000008381903</v>
      </c>
    </row>
    <row r="3744" spans="1:19" x14ac:dyDescent="0.3">
      <c r="A3744" s="28" t="str">
        <f>'Agrupamento - 1Ciclo'!A3745</f>
        <v>2023</v>
      </c>
      <c r="B3744" s="29">
        <v>0</v>
      </c>
      <c r="C3744" s="29">
        <v>0.20000000298023199</v>
      </c>
      <c r="D3744" s="29">
        <v>0</v>
      </c>
      <c r="E3744" s="29">
        <v>3.9999999105930301E-2</v>
      </c>
      <c r="F3744" s="29">
        <v>0</v>
      </c>
      <c r="G3744" s="29">
        <v>0</v>
      </c>
      <c r="H3744" s="29">
        <v>0</v>
      </c>
      <c r="I3744" s="29">
        <v>0</v>
      </c>
      <c r="J3744" s="29">
        <v>0</v>
      </c>
      <c r="K3744" s="29">
        <v>0.10000000149011599</v>
      </c>
      <c r="L3744" s="29">
        <v>5.9999998658895499E-2</v>
      </c>
      <c r="M3744" s="29">
        <v>0</v>
      </c>
      <c r="N3744" s="29">
        <v>0</v>
      </c>
      <c r="O3744" s="29">
        <v>0</v>
      </c>
      <c r="P3744" s="29">
        <v>5.0000000745058101E-2</v>
      </c>
      <c r="Q3744" s="29">
        <v>5.0000000745058101E-2</v>
      </c>
      <c r="R3744" s="29">
        <f t="shared" si="58"/>
        <v>3.1250000232830623E-2</v>
      </c>
      <c r="S3744" s="29">
        <f>100%-Tabela10[[#This Row],[Média]]</f>
        <v>0.96874999976716936</v>
      </c>
    </row>
    <row r="3745" spans="1:19" x14ac:dyDescent="0.3">
      <c r="A3745" s="28" t="str">
        <f>'Agrupamento - 1Ciclo'!A3746</f>
        <v>2023</v>
      </c>
      <c r="B3745" s="29">
        <v>0</v>
      </c>
      <c r="C3745" s="29">
        <v>0</v>
      </c>
      <c r="D3745" s="29">
        <v>0</v>
      </c>
      <c r="E3745" s="29">
        <v>0</v>
      </c>
      <c r="F3745" s="29">
        <v>0</v>
      </c>
      <c r="G3745" s="29">
        <v>0</v>
      </c>
      <c r="H3745" s="29">
        <v>0</v>
      </c>
      <c r="I3745" s="29">
        <v>0</v>
      </c>
      <c r="J3745" s="29">
        <v>0</v>
      </c>
      <c r="K3745" s="29">
        <v>0</v>
      </c>
      <c r="L3745" s="29">
        <v>0</v>
      </c>
      <c r="M3745" s="29">
        <v>0</v>
      </c>
      <c r="N3745" s="29">
        <v>0</v>
      </c>
      <c r="O3745" s="29">
        <v>0</v>
      </c>
      <c r="P3745" s="29">
        <v>0</v>
      </c>
      <c r="Q3745" s="29">
        <v>0</v>
      </c>
      <c r="R3745" s="29">
        <f t="shared" si="58"/>
        <v>0</v>
      </c>
      <c r="S3745" s="29">
        <f>100%-Tabela10[[#This Row],[Média]]</f>
        <v>1</v>
      </c>
    </row>
    <row r="3746" spans="1:19" x14ac:dyDescent="0.3">
      <c r="A3746" s="28" t="str">
        <f>'Agrupamento - 1Ciclo'!A3747</f>
        <v>2023</v>
      </c>
      <c r="B3746" s="29">
        <v>0</v>
      </c>
      <c r="C3746" s="29">
        <v>0</v>
      </c>
      <c r="D3746" s="29">
        <v>0</v>
      </c>
      <c r="E3746" s="29">
        <v>0</v>
      </c>
      <c r="F3746" s="29">
        <v>0</v>
      </c>
      <c r="G3746" s="29">
        <v>0</v>
      </c>
      <c r="H3746" s="29">
        <v>0</v>
      </c>
      <c r="I3746" s="29">
        <v>0</v>
      </c>
      <c r="J3746" s="29">
        <v>0</v>
      </c>
      <c r="K3746" s="29">
        <v>0.20000000298023199</v>
      </c>
      <c r="L3746" s="29">
        <v>0</v>
      </c>
      <c r="M3746" s="29">
        <v>0</v>
      </c>
      <c r="N3746" s="29">
        <v>0</v>
      </c>
      <c r="O3746" s="29">
        <v>0</v>
      </c>
      <c r="P3746" s="29">
        <v>0</v>
      </c>
      <c r="Q3746" s="29">
        <v>0</v>
      </c>
      <c r="R3746" s="29">
        <f t="shared" si="58"/>
        <v>1.2500000186264499E-2</v>
      </c>
      <c r="S3746" s="29">
        <f>100%-Tabela10[[#This Row],[Média]]</f>
        <v>0.98749999981373549</v>
      </c>
    </row>
    <row r="3747" spans="1:19" x14ac:dyDescent="0.3">
      <c r="A3747" s="28" t="str">
        <f>'Agrupamento - 1Ciclo'!A3748</f>
        <v>2023</v>
      </c>
      <c r="B3747" s="29">
        <v>0</v>
      </c>
      <c r="C3747" s="29">
        <v>0.119999997317791</v>
      </c>
      <c r="D3747" s="29">
        <v>0</v>
      </c>
      <c r="E3747" s="29">
        <v>0</v>
      </c>
      <c r="F3747" s="29">
        <v>0</v>
      </c>
      <c r="G3747" s="29">
        <v>7.0000000298023196E-2</v>
      </c>
      <c r="H3747" s="29">
        <v>0</v>
      </c>
      <c r="I3747" s="29">
        <v>0</v>
      </c>
      <c r="J3747" s="29">
        <v>0</v>
      </c>
      <c r="K3747" s="29">
        <v>0.33000001311302202</v>
      </c>
      <c r="L3747" s="29">
        <v>0</v>
      </c>
      <c r="M3747" s="29">
        <v>0</v>
      </c>
      <c r="N3747" s="29">
        <v>0</v>
      </c>
      <c r="O3747" s="29">
        <v>0.18999999761581399</v>
      </c>
      <c r="P3747" s="29">
        <v>0</v>
      </c>
      <c r="Q3747" s="29">
        <v>3.9999999105930301E-2</v>
      </c>
      <c r="R3747" s="29">
        <f t="shared" si="58"/>
        <v>4.6875000465661287E-2</v>
      </c>
      <c r="S3747" s="29">
        <f>100%-Tabela10[[#This Row],[Média]]</f>
        <v>0.95312499953433871</v>
      </c>
    </row>
    <row r="3748" spans="1:19" x14ac:dyDescent="0.3">
      <c r="A3748" s="28" t="str">
        <f>'Agrupamento - 1Ciclo'!A3749</f>
        <v>2023</v>
      </c>
      <c r="B3748" s="29" t="s">
        <v>4751</v>
      </c>
      <c r="C3748" s="29" t="s">
        <v>4751</v>
      </c>
      <c r="D3748" s="29" t="s">
        <v>4751</v>
      </c>
      <c r="E3748" s="29" t="s">
        <v>4751</v>
      </c>
      <c r="F3748" s="29" t="s">
        <v>4751</v>
      </c>
      <c r="G3748" s="29" t="s">
        <v>4751</v>
      </c>
      <c r="H3748" s="29" t="s">
        <v>4751</v>
      </c>
      <c r="I3748" s="29" t="s">
        <v>4751</v>
      </c>
      <c r="J3748" s="29" t="s">
        <v>4751</v>
      </c>
      <c r="K3748" s="29" t="s">
        <v>4751</v>
      </c>
      <c r="L3748" s="29" t="s">
        <v>4751</v>
      </c>
      <c r="M3748" s="29" t="s">
        <v>4751</v>
      </c>
      <c r="N3748" s="29" t="s">
        <v>4751</v>
      </c>
      <c r="O3748" s="29" t="s">
        <v>4751</v>
      </c>
      <c r="P3748" s="29" t="s">
        <v>4751</v>
      </c>
      <c r="Q3748" s="29" t="s">
        <v>4751</v>
      </c>
      <c r="R3748" s="29" t="s">
        <v>4752</v>
      </c>
      <c r="S3748" s="29" t="e">
        <f>100%-Tabela10[[#This Row],[Média]]</f>
        <v>#VALUE!</v>
      </c>
    </row>
    <row r="3749" spans="1:19" x14ac:dyDescent="0.3">
      <c r="A3749" s="28" t="str">
        <f>'Agrupamento - 1Ciclo'!A3750</f>
        <v>2023</v>
      </c>
      <c r="B3749" s="29">
        <v>0</v>
      </c>
      <c r="C3749" s="29">
        <v>0.129999995231628</v>
      </c>
      <c r="D3749" s="29">
        <v>0.129999995231628</v>
      </c>
      <c r="E3749" s="29">
        <v>3.9999999105930301E-2</v>
      </c>
      <c r="F3749" s="29">
        <v>0</v>
      </c>
      <c r="G3749" s="29">
        <v>3.9999999105930301E-2</v>
      </c>
      <c r="H3749" s="29">
        <v>0</v>
      </c>
      <c r="I3749" s="29">
        <v>5.0000000745058101E-2</v>
      </c>
      <c r="J3749" s="29">
        <v>0</v>
      </c>
      <c r="K3749" s="29">
        <v>0</v>
      </c>
      <c r="L3749" s="29">
        <v>0</v>
      </c>
      <c r="M3749" s="29">
        <v>0</v>
      </c>
      <c r="N3749" s="29">
        <v>0</v>
      </c>
      <c r="O3749" s="29">
        <v>0</v>
      </c>
      <c r="P3749" s="29">
        <v>0</v>
      </c>
      <c r="Q3749" s="29">
        <v>0</v>
      </c>
      <c r="R3749" s="29">
        <f t="shared" si="58"/>
        <v>2.437499933876092E-2</v>
      </c>
      <c r="S3749" s="29">
        <f>100%-Tabela10[[#This Row],[Média]]</f>
        <v>0.97562500066123903</v>
      </c>
    </row>
    <row r="3750" spans="1:19" x14ac:dyDescent="0.3">
      <c r="A3750" s="28" t="str">
        <f>'Agrupamento - 1Ciclo'!A3751</f>
        <v>2023</v>
      </c>
      <c r="B3750" s="29">
        <v>0</v>
      </c>
      <c r="C3750" s="29">
        <v>0</v>
      </c>
      <c r="D3750" s="29">
        <v>0</v>
      </c>
      <c r="E3750" s="29">
        <v>0</v>
      </c>
      <c r="F3750" s="29">
        <v>0</v>
      </c>
      <c r="G3750" s="29">
        <v>0</v>
      </c>
      <c r="H3750" s="29">
        <v>0</v>
      </c>
      <c r="I3750" s="29">
        <v>0</v>
      </c>
      <c r="J3750" s="29">
        <v>0</v>
      </c>
      <c r="K3750" s="29">
        <v>0.129999995231628</v>
      </c>
      <c r="L3750" s="29">
        <v>0</v>
      </c>
      <c r="M3750" s="29">
        <v>0</v>
      </c>
      <c r="N3750" s="29">
        <v>0</v>
      </c>
      <c r="O3750" s="29">
        <v>0</v>
      </c>
      <c r="P3750" s="29">
        <v>0</v>
      </c>
      <c r="Q3750" s="29">
        <v>0</v>
      </c>
      <c r="R3750" s="29">
        <f t="shared" si="58"/>
        <v>8.1249997019767501E-3</v>
      </c>
      <c r="S3750" s="29">
        <f>100%-Tabela10[[#This Row],[Média]]</f>
        <v>0.99187500029802322</v>
      </c>
    </row>
    <row r="3751" spans="1:19" x14ac:dyDescent="0.3">
      <c r="A3751" s="28" t="str">
        <f>'Agrupamento - 1Ciclo'!A3752</f>
        <v>2023</v>
      </c>
      <c r="B3751" s="29">
        <v>0</v>
      </c>
      <c r="C3751" s="29">
        <v>0</v>
      </c>
      <c r="D3751" s="29">
        <v>0</v>
      </c>
      <c r="E3751" s="29">
        <v>0</v>
      </c>
      <c r="F3751" s="29">
        <v>0</v>
      </c>
      <c r="G3751" s="29">
        <v>0</v>
      </c>
      <c r="H3751" s="29">
        <v>0</v>
      </c>
      <c r="I3751" s="29">
        <v>0</v>
      </c>
      <c r="J3751" s="29">
        <v>0</v>
      </c>
      <c r="K3751" s="29">
        <v>0</v>
      </c>
      <c r="L3751" s="29">
        <v>0</v>
      </c>
      <c r="M3751" s="29">
        <v>0</v>
      </c>
      <c r="N3751" s="29">
        <v>0</v>
      </c>
      <c r="O3751" s="29">
        <v>0.109999999403954</v>
      </c>
      <c r="P3751" s="29">
        <v>0</v>
      </c>
      <c r="Q3751" s="29">
        <v>0</v>
      </c>
      <c r="R3751" s="29">
        <f t="shared" si="58"/>
        <v>6.8749999627471248E-3</v>
      </c>
      <c r="S3751" s="29">
        <f>100%-Tabela10[[#This Row],[Média]]</f>
        <v>0.9931250000372529</v>
      </c>
    </row>
    <row r="3752" spans="1:19" x14ac:dyDescent="0.3">
      <c r="A3752" s="28" t="str">
        <f>'Agrupamento - 1Ciclo'!A3753</f>
        <v>2009</v>
      </c>
      <c r="B3752" s="29">
        <v>0</v>
      </c>
      <c r="C3752" s="29">
        <v>0</v>
      </c>
      <c r="D3752" s="29">
        <v>0</v>
      </c>
      <c r="E3752" s="29">
        <v>0</v>
      </c>
      <c r="F3752" s="29">
        <v>0</v>
      </c>
      <c r="G3752" s="29">
        <v>0</v>
      </c>
      <c r="H3752" s="29">
        <v>0</v>
      </c>
      <c r="I3752" s="29">
        <v>0</v>
      </c>
      <c r="J3752" s="29">
        <v>0</v>
      </c>
      <c r="K3752" s="29">
        <v>0</v>
      </c>
      <c r="L3752" s="29">
        <v>0</v>
      </c>
      <c r="M3752" s="29">
        <v>0</v>
      </c>
      <c r="N3752" s="29">
        <v>0</v>
      </c>
      <c r="O3752" s="29">
        <v>0</v>
      </c>
      <c r="P3752" s="29">
        <v>0</v>
      </c>
      <c r="Q3752" s="29">
        <v>0</v>
      </c>
      <c r="R3752" s="29">
        <f t="shared" si="58"/>
        <v>0</v>
      </c>
      <c r="S3752" s="29">
        <f>100%-Tabela10[[#This Row],[Média]]</f>
        <v>1</v>
      </c>
    </row>
    <row r="3753" spans="1:19" x14ac:dyDescent="0.3">
      <c r="A3753" s="28" t="str">
        <f>'Agrupamento - 1Ciclo'!A3754</f>
        <v>2023</v>
      </c>
      <c r="B3753" s="29">
        <v>0</v>
      </c>
      <c r="C3753" s="29">
        <v>0.40000000596046398</v>
      </c>
      <c r="D3753" s="29">
        <v>0</v>
      </c>
      <c r="E3753" s="29">
        <v>0</v>
      </c>
      <c r="F3753" s="29">
        <v>0</v>
      </c>
      <c r="G3753" s="29">
        <v>0.129999995231628</v>
      </c>
      <c r="H3753" s="29">
        <v>0</v>
      </c>
      <c r="I3753" s="29">
        <v>0</v>
      </c>
      <c r="J3753" s="29">
        <v>0</v>
      </c>
      <c r="K3753" s="29">
        <v>0.40000000596046398</v>
      </c>
      <c r="L3753" s="29">
        <v>0</v>
      </c>
      <c r="M3753" s="29">
        <v>0.33000001311302202</v>
      </c>
      <c r="N3753" s="29">
        <v>0</v>
      </c>
      <c r="O3753" s="29">
        <v>0.25</v>
      </c>
      <c r="P3753" s="29">
        <v>0</v>
      </c>
      <c r="Q3753" s="29">
        <v>0.5</v>
      </c>
      <c r="R3753" s="29">
        <f t="shared" si="58"/>
        <v>0.12562500126659865</v>
      </c>
      <c r="S3753" s="29">
        <f>100%-Tabela10[[#This Row],[Média]]</f>
        <v>0.8743749987334013</v>
      </c>
    </row>
    <row r="3754" spans="1:19" x14ac:dyDescent="0.3">
      <c r="A3754" s="28" t="str">
        <f>'Agrupamento - 1Ciclo'!A3755</f>
        <v>2023</v>
      </c>
      <c r="B3754" s="29">
        <v>0</v>
      </c>
      <c r="C3754" s="29">
        <v>0</v>
      </c>
      <c r="D3754" s="29">
        <v>0</v>
      </c>
      <c r="E3754" s="29">
        <v>0</v>
      </c>
      <c r="F3754" s="29">
        <v>0</v>
      </c>
      <c r="G3754" s="29">
        <v>5.0000000745058101E-2</v>
      </c>
      <c r="H3754" s="29">
        <v>0</v>
      </c>
      <c r="I3754" s="29">
        <v>0</v>
      </c>
      <c r="J3754" s="29">
        <v>0</v>
      </c>
      <c r="K3754" s="29">
        <v>0</v>
      </c>
      <c r="L3754" s="29">
        <v>0</v>
      </c>
      <c r="M3754" s="29">
        <v>7.9999998211860698E-2</v>
      </c>
      <c r="N3754" s="29">
        <v>0</v>
      </c>
      <c r="O3754" s="29">
        <v>0</v>
      </c>
      <c r="P3754" s="29">
        <v>0</v>
      </c>
      <c r="Q3754" s="29">
        <v>0</v>
      </c>
      <c r="R3754" s="29">
        <f t="shared" si="58"/>
        <v>8.124999934807425E-3</v>
      </c>
      <c r="S3754" s="29">
        <f>100%-Tabela10[[#This Row],[Média]]</f>
        <v>0.99187500006519258</v>
      </c>
    </row>
    <row r="3755" spans="1:19" x14ac:dyDescent="0.3">
      <c r="A3755" s="28" t="str">
        <f>'Agrupamento - 1Ciclo'!A3756</f>
        <v>2023</v>
      </c>
      <c r="B3755" s="29" t="s">
        <v>4752</v>
      </c>
      <c r="C3755" s="29">
        <v>0</v>
      </c>
      <c r="D3755" s="29" t="s">
        <v>4752</v>
      </c>
      <c r="E3755" s="29">
        <v>0</v>
      </c>
      <c r="F3755" s="29">
        <v>0</v>
      </c>
      <c r="G3755" s="29" t="s">
        <v>4752</v>
      </c>
      <c r="H3755" s="29">
        <v>0</v>
      </c>
      <c r="I3755" s="29" t="s">
        <v>4752</v>
      </c>
      <c r="J3755" s="29" t="s">
        <v>4752</v>
      </c>
      <c r="K3755" s="29">
        <v>0</v>
      </c>
      <c r="L3755" s="29" t="s">
        <v>4752</v>
      </c>
      <c r="M3755" s="29">
        <v>0</v>
      </c>
      <c r="N3755" s="29">
        <v>0</v>
      </c>
      <c r="O3755" s="29">
        <v>1</v>
      </c>
      <c r="P3755" s="29">
        <v>0</v>
      </c>
      <c r="Q3755" s="29" t="s">
        <v>4752</v>
      </c>
      <c r="R3755" s="29">
        <f t="shared" si="58"/>
        <v>0.1111111111111111</v>
      </c>
      <c r="S3755" s="29">
        <f>100%-Tabela10[[#This Row],[Média]]</f>
        <v>0.88888888888888884</v>
      </c>
    </row>
    <row r="3756" spans="1:19" x14ac:dyDescent="0.3">
      <c r="A3756" s="28" t="str">
        <f>'Agrupamento - 1Ciclo'!A3757</f>
        <v>2023</v>
      </c>
      <c r="B3756" s="29">
        <v>0</v>
      </c>
      <c r="C3756" s="29">
        <v>0</v>
      </c>
      <c r="D3756" s="29">
        <v>0</v>
      </c>
      <c r="E3756" s="29">
        <v>0</v>
      </c>
      <c r="F3756" s="29">
        <v>0</v>
      </c>
      <c r="G3756" s="29">
        <v>0</v>
      </c>
      <c r="H3756" s="29">
        <v>0</v>
      </c>
      <c r="I3756" s="29">
        <v>0</v>
      </c>
      <c r="J3756" s="29">
        <v>0</v>
      </c>
      <c r="K3756" s="29">
        <v>0</v>
      </c>
      <c r="L3756" s="29">
        <v>0</v>
      </c>
      <c r="M3756" s="29">
        <v>0</v>
      </c>
      <c r="N3756" s="29">
        <v>0</v>
      </c>
      <c r="O3756" s="29">
        <v>0</v>
      </c>
      <c r="P3756" s="29">
        <v>0</v>
      </c>
      <c r="Q3756" s="29">
        <v>0</v>
      </c>
      <c r="R3756" s="29">
        <f t="shared" si="58"/>
        <v>0</v>
      </c>
      <c r="S3756" s="29">
        <f>100%-Tabela10[[#This Row],[Média]]</f>
        <v>1</v>
      </c>
    </row>
    <row r="3757" spans="1:19" x14ac:dyDescent="0.3">
      <c r="A3757" s="28" t="str">
        <f>'Agrupamento - 1Ciclo'!A3758</f>
        <v>2023</v>
      </c>
      <c r="B3757" s="29" t="s">
        <v>4751</v>
      </c>
      <c r="C3757" s="29" t="s">
        <v>4751</v>
      </c>
      <c r="D3757" s="29" t="s">
        <v>4751</v>
      </c>
      <c r="E3757" s="29" t="s">
        <v>4751</v>
      </c>
      <c r="F3757" s="29" t="s">
        <v>4751</v>
      </c>
      <c r="G3757" s="29" t="s">
        <v>4751</v>
      </c>
      <c r="H3757" s="29" t="s">
        <v>4751</v>
      </c>
      <c r="I3757" s="29" t="s">
        <v>4751</v>
      </c>
      <c r="J3757" s="29" t="s">
        <v>4751</v>
      </c>
      <c r="K3757" s="29" t="s">
        <v>4751</v>
      </c>
      <c r="L3757" s="29" t="s">
        <v>4751</v>
      </c>
      <c r="M3757" s="29" t="s">
        <v>4751</v>
      </c>
      <c r="N3757" s="29" t="s">
        <v>4751</v>
      </c>
      <c r="O3757" s="29" t="s">
        <v>4751</v>
      </c>
      <c r="P3757" s="29" t="s">
        <v>4751</v>
      </c>
      <c r="Q3757" s="29" t="s">
        <v>4751</v>
      </c>
      <c r="R3757" s="29" t="s">
        <v>4752</v>
      </c>
      <c r="S3757" s="29" t="e">
        <f>100%-Tabela10[[#This Row],[Média]]</f>
        <v>#VALUE!</v>
      </c>
    </row>
    <row r="3758" spans="1:19" x14ac:dyDescent="0.3">
      <c r="A3758" s="28" t="str">
        <f>'Agrupamento - 1Ciclo'!A3759</f>
        <v>2023</v>
      </c>
      <c r="B3758" s="29">
        <v>0</v>
      </c>
      <c r="C3758" s="29">
        <v>0</v>
      </c>
      <c r="D3758" s="29">
        <v>0</v>
      </c>
      <c r="E3758" s="29">
        <v>0</v>
      </c>
      <c r="F3758" s="29">
        <v>0</v>
      </c>
      <c r="G3758" s="29">
        <v>0</v>
      </c>
      <c r="H3758" s="29">
        <v>0</v>
      </c>
      <c r="I3758" s="29">
        <v>0</v>
      </c>
      <c r="J3758" s="29">
        <v>0</v>
      </c>
      <c r="K3758" s="29">
        <v>0</v>
      </c>
      <c r="L3758" s="29">
        <v>0</v>
      </c>
      <c r="M3758" s="29">
        <v>0</v>
      </c>
      <c r="N3758" s="29">
        <v>0</v>
      </c>
      <c r="O3758" s="29">
        <v>0</v>
      </c>
      <c r="P3758" s="29">
        <v>0</v>
      </c>
      <c r="Q3758" s="29">
        <v>0</v>
      </c>
      <c r="R3758" s="29">
        <f t="shared" si="58"/>
        <v>0</v>
      </c>
      <c r="S3758" s="29">
        <f>100%-Tabela10[[#This Row],[Média]]</f>
        <v>1</v>
      </c>
    </row>
    <row r="3759" spans="1:19" x14ac:dyDescent="0.3">
      <c r="A3759" s="28" t="str">
        <f>'Agrupamento - 1Ciclo'!A3760</f>
        <v>2023</v>
      </c>
      <c r="B3759" s="29">
        <v>0</v>
      </c>
      <c r="C3759" s="29">
        <v>0</v>
      </c>
      <c r="D3759" s="29">
        <v>0</v>
      </c>
      <c r="E3759" s="29">
        <v>0</v>
      </c>
      <c r="F3759" s="29">
        <v>0</v>
      </c>
      <c r="G3759" s="29">
        <v>0</v>
      </c>
      <c r="H3759" s="29">
        <v>0</v>
      </c>
      <c r="I3759" s="29">
        <v>0</v>
      </c>
      <c r="J3759" s="29">
        <v>0</v>
      </c>
      <c r="K3759" s="29">
        <v>0</v>
      </c>
      <c r="L3759" s="29">
        <v>0</v>
      </c>
      <c r="M3759" s="29">
        <v>0</v>
      </c>
      <c r="N3759" s="29">
        <v>0</v>
      </c>
      <c r="O3759" s="29">
        <v>0</v>
      </c>
      <c r="P3759" s="29">
        <v>0</v>
      </c>
      <c r="Q3759" s="29">
        <v>0</v>
      </c>
      <c r="R3759" s="29">
        <f t="shared" si="58"/>
        <v>0</v>
      </c>
      <c r="S3759" s="29">
        <f>100%-Tabela10[[#This Row],[Média]]</f>
        <v>1</v>
      </c>
    </row>
    <row r="3760" spans="1:19" x14ac:dyDescent="0.3">
      <c r="A3760" s="28" t="str">
        <f>'Agrupamento - 1Ciclo'!A3761</f>
        <v>2023</v>
      </c>
      <c r="B3760" s="29">
        <v>0</v>
      </c>
      <c r="C3760" s="29" t="s">
        <v>4752</v>
      </c>
      <c r="D3760" s="29">
        <v>0</v>
      </c>
      <c r="E3760" s="29" t="s">
        <v>4752</v>
      </c>
      <c r="F3760" s="29" t="s">
        <v>4752</v>
      </c>
      <c r="G3760" s="29">
        <v>0</v>
      </c>
      <c r="H3760" s="29" t="s">
        <v>4752</v>
      </c>
      <c r="I3760" s="29">
        <v>0</v>
      </c>
      <c r="J3760" s="29">
        <v>0</v>
      </c>
      <c r="K3760" s="29" t="s">
        <v>4752</v>
      </c>
      <c r="L3760" s="29">
        <v>0</v>
      </c>
      <c r="M3760" s="29" t="s">
        <v>4752</v>
      </c>
      <c r="N3760" s="29" t="s">
        <v>4752</v>
      </c>
      <c r="O3760" s="29">
        <v>7.0000000298023196E-2</v>
      </c>
      <c r="P3760" s="29" t="s">
        <v>4752</v>
      </c>
      <c r="Q3760" s="29">
        <v>5.0000000745058101E-2</v>
      </c>
      <c r="R3760" s="29">
        <f t="shared" si="58"/>
        <v>1.5000000130385162E-2</v>
      </c>
      <c r="S3760" s="29">
        <f>100%-Tabela10[[#This Row],[Média]]</f>
        <v>0.98499999986961484</v>
      </c>
    </row>
    <row r="3761" spans="1:19" x14ac:dyDescent="0.3">
      <c r="A3761" s="28" t="str">
        <f>'Agrupamento - 1Ciclo'!A3762</f>
        <v>2023</v>
      </c>
      <c r="B3761" s="29">
        <v>0</v>
      </c>
      <c r="C3761" s="29">
        <v>0</v>
      </c>
      <c r="D3761" s="29">
        <v>0</v>
      </c>
      <c r="E3761" s="29">
        <v>0</v>
      </c>
      <c r="F3761" s="29">
        <v>0</v>
      </c>
      <c r="G3761" s="29">
        <v>0</v>
      </c>
      <c r="H3761" s="29">
        <v>0</v>
      </c>
      <c r="I3761" s="29">
        <v>0</v>
      </c>
      <c r="J3761" s="29">
        <v>0</v>
      </c>
      <c r="K3761" s="29">
        <v>0</v>
      </c>
      <c r="L3761" s="29">
        <v>0</v>
      </c>
      <c r="M3761" s="29">
        <v>0</v>
      </c>
      <c r="N3761" s="29">
        <v>0</v>
      </c>
      <c r="O3761" s="29">
        <v>0</v>
      </c>
      <c r="P3761" s="29">
        <v>0</v>
      </c>
      <c r="Q3761" s="29">
        <v>0</v>
      </c>
      <c r="R3761" s="29">
        <f t="shared" si="58"/>
        <v>0</v>
      </c>
      <c r="S3761" s="29">
        <f>100%-Tabela10[[#This Row],[Média]]</f>
        <v>1</v>
      </c>
    </row>
    <row r="3762" spans="1:19" x14ac:dyDescent="0.3">
      <c r="A3762" s="28" t="str">
        <f>'Agrupamento - 1Ciclo'!A3763</f>
        <v>2023</v>
      </c>
      <c r="B3762" s="29">
        <v>0</v>
      </c>
      <c r="C3762" s="29">
        <v>7.0000000298023196E-2</v>
      </c>
      <c r="D3762" s="29">
        <v>5.9999998658895499E-2</v>
      </c>
      <c r="E3762" s="29">
        <v>1.9999999552965199E-2</v>
      </c>
      <c r="F3762" s="29">
        <v>0</v>
      </c>
      <c r="G3762" s="29">
        <v>9.9999997764825804E-3</v>
      </c>
      <c r="H3762" s="29">
        <v>2.9999999329447701E-2</v>
      </c>
      <c r="I3762" s="29">
        <v>1.9999999552965199E-2</v>
      </c>
      <c r="J3762" s="29">
        <v>0</v>
      </c>
      <c r="K3762" s="29">
        <v>7.0000000298023196E-2</v>
      </c>
      <c r="L3762" s="29">
        <v>2.9999999329447701E-2</v>
      </c>
      <c r="M3762" s="29">
        <v>9.9999997764825804E-3</v>
      </c>
      <c r="N3762" s="29">
        <v>0</v>
      </c>
      <c r="O3762" s="29">
        <v>0.129999995231628</v>
      </c>
      <c r="P3762" s="29">
        <v>5.0000000745058101E-2</v>
      </c>
      <c r="Q3762" s="29">
        <v>9.9999997764825804E-3</v>
      </c>
      <c r="R3762" s="29">
        <f t="shared" si="58"/>
        <v>3.1874999520368839E-2</v>
      </c>
      <c r="S3762" s="29">
        <f>100%-Tabela10[[#This Row],[Média]]</f>
        <v>0.96812500047963113</v>
      </c>
    </row>
    <row r="3763" spans="1:19" x14ac:dyDescent="0.3">
      <c r="A3763" s="28" t="str">
        <f>'Agrupamento - 1Ciclo'!A3764</f>
        <v>2023</v>
      </c>
      <c r="B3763" s="29">
        <v>0</v>
      </c>
      <c r="C3763" s="29">
        <v>0.10000000149011599</v>
      </c>
      <c r="D3763" s="29">
        <v>0</v>
      </c>
      <c r="E3763" s="29">
        <v>0</v>
      </c>
      <c r="F3763" s="29">
        <v>0</v>
      </c>
      <c r="G3763" s="29">
        <v>0.20000000298023199</v>
      </c>
      <c r="H3763" s="29">
        <v>0</v>
      </c>
      <c r="I3763" s="29">
        <v>0</v>
      </c>
      <c r="J3763" s="29">
        <v>0</v>
      </c>
      <c r="K3763" s="29">
        <v>0</v>
      </c>
      <c r="L3763" s="29">
        <v>0</v>
      </c>
      <c r="M3763" s="29">
        <v>0</v>
      </c>
      <c r="N3763" s="29">
        <v>0</v>
      </c>
      <c r="O3763" s="29">
        <v>0</v>
      </c>
      <c r="P3763" s="29">
        <v>0</v>
      </c>
      <c r="Q3763" s="29">
        <v>0</v>
      </c>
      <c r="R3763" s="29">
        <f t="shared" si="58"/>
        <v>1.8750000279396748E-2</v>
      </c>
      <c r="S3763" s="29">
        <f>100%-Tabela10[[#This Row],[Média]]</f>
        <v>0.98124999972060323</v>
      </c>
    </row>
    <row r="3764" spans="1:19" x14ac:dyDescent="0.3">
      <c r="A3764" s="28" t="str">
        <f>'Agrupamento - 1Ciclo'!A3765</f>
        <v>2023</v>
      </c>
      <c r="B3764" s="29">
        <v>0</v>
      </c>
      <c r="C3764" s="29">
        <v>0</v>
      </c>
      <c r="D3764" s="29">
        <v>0</v>
      </c>
      <c r="E3764" s="29">
        <v>0</v>
      </c>
      <c r="F3764" s="29">
        <v>0</v>
      </c>
      <c r="G3764" s="29">
        <v>0</v>
      </c>
      <c r="H3764" s="29">
        <v>0</v>
      </c>
      <c r="I3764" s="29">
        <v>0</v>
      </c>
      <c r="J3764" s="29">
        <v>0</v>
      </c>
      <c r="K3764" s="29">
        <v>0</v>
      </c>
      <c r="L3764" s="29">
        <v>0</v>
      </c>
      <c r="M3764" s="29">
        <v>0</v>
      </c>
      <c r="N3764" s="29">
        <v>0</v>
      </c>
      <c r="O3764" s="29">
        <v>0.25</v>
      </c>
      <c r="P3764" s="29">
        <v>0</v>
      </c>
      <c r="Q3764" s="29">
        <v>0</v>
      </c>
      <c r="R3764" s="29">
        <f t="shared" si="58"/>
        <v>1.5625E-2</v>
      </c>
      <c r="S3764" s="29">
        <f>100%-Tabela10[[#This Row],[Média]]</f>
        <v>0.984375</v>
      </c>
    </row>
    <row r="3765" spans="1:19" x14ac:dyDescent="0.3">
      <c r="A3765" s="28" t="str">
        <f>'Agrupamento - 1Ciclo'!A3766</f>
        <v>2023</v>
      </c>
      <c r="B3765" s="29">
        <v>0</v>
      </c>
      <c r="C3765" s="29">
        <v>0</v>
      </c>
      <c r="D3765" s="29">
        <v>0</v>
      </c>
      <c r="E3765" s="29">
        <v>0</v>
      </c>
      <c r="F3765" s="29">
        <v>0</v>
      </c>
      <c r="G3765" s="29">
        <v>0</v>
      </c>
      <c r="H3765" s="29">
        <v>0</v>
      </c>
      <c r="I3765" s="29">
        <v>0</v>
      </c>
      <c r="J3765" s="29">
        <v>0</v>
      </c>
      <c r="K3765" s="29">
        <v>0</v>
      </c>
      <c r="L3765" s="29">
        <v>0</v>
      </c>
      <c r="M3765" s="29">
        <v>0</v>
      </c>
      <c r="N3765" s="29">
        <v>0</v>
      </c>
      <c r="O3765" s="29">
        <v>0</v>
      </c>
      <c r="P3765" s="29">
        <v>0</v>
      </c>
      <c r="Q3765" s="29">
        <v>0</v>
      </c>
      <c r="R3765" s="29">
        <f t="shared" si="58"/>
        <v>0</v>
      </c>
      <c r="S3765" s="29">
        <f>100%-Tabela10[[#This Row],[Média]]</f>
        <v>1</v>
      </c>
    </row>
    <row r="3766" spans="1:19" x14ac:dyDescent="0.3">
      <c r="A3766" s="28" t="str">
        <f>'Agrupamento - 1Ciclo'!A3767</f>
        <v>2023</v>
      </c>
      <c r="B3766" s="29">
        <v>0</v>
      </c>
      <c r="C3766" s="29">
        <v>0</v>
      </c>
      <c r="D3766" s="29">
        <v>0</v>
      </c>
      <c r="E3766" s="29">
        <v>0</v>
      </c>
      <c r="F3766" s="29">
        <v>0</v>
      </c>
      <c r="G3766" s="29">
        <v>0</v>
      </c>
      <c r="H3766" s="29">
        <v>0</v>
      </c>
      <c r="I3766" s="29">
        <v>0</v>
      </c>
      <c r="J3766" s="29">
        <v>0</v>
      </c>
      <c r="K3766" s="29">
        <v>0</v>
      </c>
      <c r="L3766" s="29">
        <v>0.10000000149011599</v>
      </c>
      <c r="M3766" s="29">
        <v>0</v>
      </c>
      <c r="N3766" s="29">
        <v>0</v>
      </c>
      <c r="O3766" s="29">
        <v>0</v>
      </c>
      <c r="P3766" s="29">
        <v>0</v>
      </c>
      <c r="Q3766" s="29">
        <v>0</v>
      </c>
      <c r="R3766" s="29">
        <f t="shared" si="58"/>
        <v>6.2500000931322497E-3</v>
      </c>
      <c r="S3766" s="29">
        <f>100%-Tabela10[[#This Row],[Média]]</f>
        <v>0.99374999990686774</v>
      </c>
    </row>
    <row r="3767" spans="1:19" x14ac:dyDescent="0.3">
      <c r="A3767" s="28" t="str">
        <f>'Agrupamento - 1Ciclo'!A3768</f>
        <v>2023</v>
      </c>
      <c r="B3767" s="29">
        <v>0</v>
      </c>
      <c r="C3767" s="29">
        <v>0</v>
      </c>
      <c r="D3767" s="29">
        <v>0</v>
      </c>
      <c r="E3767" s="29">
        <v>0</v>
      </c>
      <c r="F3767" s="29">
        <v>0</v>
      </c>
      <c r="G3767" s="29">
        <v>0</v>
      </c>
      <c r="H3767" s="29">
        <v>0</v>
      </c>
      <c r="I3767" s="29">
        <v>0</v>
      </c>
      <c r="J3767" s="29">
        <v>0</v>
      </c>
      <c r="K3767" s="29">
        <v>0</v>
      </c>
      <c r="L3767" s="29">
        <v>0</v>
      </c>
      <c r="M3767" s="29">
        <v>0</v>
      </c>
      <c r="N3767" s="29">
        <v>0</v>
      </c>
      <c r="O3767" s="29">
        <v>0</v>
      </c>
      <c r="P3767" s="29">
        <v>0</v>
      </c>
      <c r="Q3767" s="29">
        <v>0</v>
      </c>
      <c r="R3767" s="29">
        <f t="shared" si="58"/>
        <v>0</v>
      </c>
      <c r="S3767" s="29">
        <f>100%-Tabela10[[#This Row],[Média]]</f>
        <v>1</v>
      </c>
    </row>
    <row r="3768" spans="1:19" x14ac:dyDescent="0.3">
      <c r="A3768" s="28" t="str">
        <f>'Agrupamento - 1Ciclo'!A3769</f>
        <v>2023</v>
      </c>
      <c r="B3768" s="29">
        <v>0</v>
      </c>
      <c r="C3768" s="29">
        <v>0</v>
      </c>
      <c r="D3768" s="29">
        <v>0</v>
      </c>
      <c r="E3768" s="29">
        <v>5.9999998658895499E-2</v>
      </c>
      <c r="F3768" s="29">
        <v>0</v>
      </c>
      <c r="G3768" s="29">
        <v>0</v>
      </c>
      <c r="H3768" s="29">
        <v>0</v>
      </c>
      <c r="I3768" s="29">
        <v>0</v>
      </c>
      <c r="J3768" s="29">
        <v>0</v>
      </c>
      <c r="K3768" s="29">
        <v>0</v>
      </c>
      <c r="L3768" s="29">
        <v>0</v>
      </c>
      <c r="M3768" s="29">
        <v>5.0000000745058101E-2</v>
      </c>
      <c r="N3768" s="29">
        <v>0</v>
      </c>
      <c r="O3768" s="29">
        <v>0</v>
      </c>
      <c r="P3768" s="29">
        <v>0</v>
      </c>
      <c r="Q3768" s="29">
        <v>0.20000000298023199</v>
      </c>
      <c r="R3768" s="29">
        <f t="shared" si="58"/>
        <v>1.9375000149011598E-2</v>
      </c>
      <c r="S3768" s="29">
        <f>100%-Tabela10[[#This Row],[Média]]</f>
        <v>0.98062499985098839</v>
      </c>
    </row>
    <row r="3769" spans="1:19" x14ac:dyDescent="0.3">
      <c r="A3769" s="28" t="str">
        <f>'Agrupamento - 1Ciclo'!A3770</f>
        <v>2023</v>
      </c>
      <c r="B3769" s="29" t="s">
        <v>4751</v>
      </c>
      <c r="C3769" s="29" t="s">
        <v>4751</v>
      </c>
      <c r="D3769" s="29" t="s">
        <v>4751</v>
      </c>
      <c r="E3769" s="29" t="s">
        <v>4751</v>
      </c>
      <c r="F3769" s="29" t="s">
        <v>4751</v>
      </c>
      <c r="G3769" s="29" t="s">
        <v>4751</v>
      </c>
      <c r="H3769" s="29" t="s">
        <v>4751</v>
      </c>
      <c r="I3769" s="29" t="s">
        <v>4751</v>
      </c>
      <c r="J3769" s="29" t="s">
        <v>4751</v>
      </c>
      <c r="K3769" s="29" t="s">
        <v>4751</v>
      </c>
      <c r="L3769" s="29" t="s">
        <v>4751</v>
      </c>
      <c r="M3769" s="29" t="s">
        <v>4751</v>
      </c>
      <c r="N3769" s="29" t="s">
        <v>4751</v>
      </c>
      <c r="O3769" s="29" t="s">
        <v>4751</v>
      </c>
      <c r="P3769" s="29" t="s">
        <v>4751</v>
      </c>
      <c r="Q3769" s="29" t="s">
        <v>4751</v>
      </c>
      <c r="R3769" s="29" t="s">
        <v>4752</v>
      </c>
      <c r="S3769" s="29" t="e">
        <f>100%-Tabela10[[#This Row],[Média]]</f>
        <v>#VALUE!</v>
      </c>
    </row>
    <row r="3770" spans="1:19" x14ac:dyDescent="0.3">
      <c r="A3770" s="28" t="str">
        <f>'Agrupamento - 1Ciclo'!A3771</f>
        <v>2023</v>
      </c>
      <c r="B3770" s="29">
        <v>0</v>
      </c>
      <c r="C3770" s="29">
        <v>0</v>
      </c>
      <c r="D3770" s="29">
        <v>0</v>
      </c>
      <c r="E3770" s="29">
        <v>0</v>
      </c>
      <c r="F3770" s="29">
        <v>0</v>
      </c>
      <c r="G3770" s="29">
        <v>0</v>
      </c>
      <c r="H3770" s="29">
        <v>0</v>
      </c>
      <c r="I3770" s="29">
        <v>0</v>
      </c>
      <c r="J3770" s="29">
        <v>0</v>
      </c>
      <c r="K3770" s="29">
        <v>9.00000035762787E-2</v>
      </c>
      <c r="L3770" s="29">
        <v>0</v>
      </c>
      <c r="M3770" s="29">
        <v>0</v>
      </c>
      <c r="N3770" s="29">
        <v>0</v>
      </c>
      <c r="O3770" s="29">
        <v>9.00000035762787E-2</v>
      </c>
      <c r="P3770" s="29">
        <v>0</v>
      </c>
      <c r="Q3770" s="29">
        <v>0</v>
      </c>
      <c r="R3770" s="29">
        <f t="shared" si="58"/>
        <v>1.1250000447034838E-2</v>
      </c>
      <c r="S3770" s="29">
        <f>100%-Tabela10[[#This Row],[Média]]</f>
        <v>0.98874999955296516</v>
      </c>
    </row>
    <row r="3771" spans="1:19" x14ac:dyDescent="0.3">
      <c r="A3771" s="28" t="str">
        <f>'Agrupamento - 1Ciclo'!A3772</f>
        <v>2023</v>
      </c>
      <c r="B3771" s="29" t="s">
        <v>4751</v>
      </c>
      <c r="C3771" s="29" t="s">
        <v>4751</v>
      </c>
      <c r="D3771" s="29" t="s">
        <v>4751</v>
      </c>
      <c r="E3771" s="29" t="s">
        <v>4751</v>
      </c>
      <c r="F3771" s="29" t="s">
        <v>4751</v>
      </c>
      <c r="G3771" s="29" t="s">
        <v>4751</v>
      </c>
      <c r="H3771" s="29" t="s">
        <v>4751</v>
      </c>
      <c r="I3771" s="29" t="s">
        <v>4751</v>
      </c>
      <c r="J3771" s="29" t="s">
        <v>4751</v>
      </c>
      <c r="K3771" s="29" t="s">
        <v>4751</v>
      </c>
      <c r="L3771" s="29" t="s">
        <v>4751</v>
      </c>
      <c r="M3771" s="29" t="s">
        <v>4751</v>
      </c>
      <c r="N3771" s="29" t="s">
        <v>4752</v>
      </c>
      <c r="O3771" s="29" t="s">
        <v>4751</v>
      </c>
      <c r="P3771" s="29" t="s">
        <v>4752</v>
      </c>
      <c r="Q3771" s="29" t="s">
        <v>4751</v>
      </c>
      <c r="R3771" s="29" t="s">
        <v>4752</v>
      </c>
      <c r="S3771" s="29" t="e">
        <f>100%-Tabela10[[#This Row],[Média]]</f>
        <v>#VALUE!</v>
      </c>
    </row>
    <row r="3772" spans="1:19" x14ac:dyDescent="0.3">
      <c r="A3772" s="28" t="str">
        <f>'Agrupamento - 1Ciclo'!A3773</f>
        <v>2023</v>
      </c>
      <c r="B3772" s="29">
        <v>0</v>
      </c>
      <c r="C3772" s="29">
        <v>0</v>
      </c>
      <c r="D3772" s="29">
        <v>0</v>
      </c>
      <c r="E3772" s="29">
        <v>0</v>
      </c>
      <c r="F3772" s="29">
        <v>0</v>
      </c>
      <c r="G3772" s="29">
        <v>0</v>
      </c>
      <c r="H3772" s="29">
        <v>0</v>
      </c>
      <c r="I3772" s="29">
        <v>0</v>
      </c>
      <c r="J3772" s="29">
        <v>0</v>
      </c>
      <c r="K3772" s="29">
        <v>0</v>
      </c>
      <c r="L3772" s="29">
        <v>0</v>
      </c>
      <c r="M3772" s="29">
        <v>0</v>
      </c>
      <c r="N3772" s="29">
        <v>0</v>
      </c>
      <c r="O3772" s="29">
        <v>0.40000000596046398</v>
      </c>
      <c r="P3772" s="29">
        <v>7.0000000298023196E-2</v>
      </c>
      <c r="Q3772" s="29">
        <v>0</v>
      </c>
      <c r="R3772" s="29">
        <f t="shared" si="58"/>
        <v>2.9375000391155447E-2</v>
      </c>
      <c r="S3772" s="29">
        <f>100%-Tabela10[[#This Row],[Média]]</f>
        <v>0.97062499960884452</v>
      </c>
    </row>
    <row r="3773" spans="1:19" x14ac:dyDescent="0.3">
      <c r="A3773" s="28" t="str">
        <f>'Agrupamento - 1Ciclo'!A3774</f>
        <v>2023</v>
      </c>
      <c r="B3773" s="29" t="s">
        <v>4751</v>
      </c>
      <c r="C3773" s="29" t="s">
        <v>4751</v>
      </c>
      <c r="D3773" s="29" t="s">
        <v>4751</v>
      </c>
      <c r="E3773" s="29" t="s">
        <v>4751</v>
      </c>
      <c r="F3773" s="29" t="s">
        <v>4751</v>
      </c>
      <c r="G3773" s="29" t="s">
        <v>4751</v>
      </c>
      <c r="H3773" s="29" t="s">
        <v>4751</v>
      </c>
      <c r="I3773" s="29" t="s">
        <v>4751</v>
      </c>
      <c r="J3773" s="29" t="s">
        <v>4751</v>
      </c>
      <c r="K3773" s="29" t="s">
        <v>4751</v>
      </c>
      <c r="L3773" s="29" t="s">
        <v>4751</v>
      </c>
      <c r="M3773" s="29" t="s">
        <v>4751</v>
      </c>
      <c r="N3773" s="29" t="s">
        <v>4751</v>
      </c>
      <c r="O3773" s="29" t="s">
        <v>4751</v>
      </c>
      <c r="P3773" s="29" t="s">
        <v>4751</v>
      </c>
      <c r="Q3773" s="29" t="s">
        <v>4751</v>
      </c>
      <c r="R3773" s="29" t="s">
        <v>4752</v>
      </c>
      <c r="S3773" s="29" t="e">
        <f>100%-Tabela10[[#This Row],[Média]]</f>
        <v>#VALUE!</v>
      </c>
    </row>
    <row r="3774" spans="1:19" x14ac:dyDescent="0.3">
      <c r="A3774" s="28" t="str">
        <f>'Agrupamento - 1Ciclo'!A3775</f>
        <v>2023</v>
      </c>
      <c r="B3774" s="29">
        <v>0</v>
      </c>
      <c r="C3774" s="29">
        <v>0</v>
      </c>
      <c r="D3774" s="29">
        <v>0</v>
      </c>
      <c r="E3774" s="29">
        <v>0</v>
      </c>
      <c r="F3774" s="29">
        <v>0</v>
      </c>
      <c r="G3774" s="29">
        <v>0</v>
      </c>
      <c r="H3774" s="29">
        <v>0</v>
      </c>
      <c r="I3774" s="29">
        <v>0</v>
      </c>
      <c r="J3774" s="29">
        <v>0</v>
      </c>
      <c r="K3774" s="29">
        <v>0.109999999403954</v>
      </c>
      <c r="L3774" s="29">
        <v>0</v>
      </c>
      <c r="M3774" s="29">
        <v>0</v>
      </c>
      <c r="N3774" s="29">
        <v>0</v>
      </c>
      <c r="O3774" s="29">
        <v>0</v>
      </c>
      <c r="P3774" s="29">
        <v>0.15000000596046401</v>
      </c>
      <c r="Q3774" s="29">
        <v>0</v>
      </c>
      <c r="R3774" s="29">
        <f t="shared" si="58"/>
        <v>1.6250000335276127E-2</v>
      </c>
      <c r="S3774" s="29">
        <f>100%-Tabela10[[#This Row],[Média]]</f>
        <v>0.98374999966472387</v>
      </c>
    </row>
    <row r="3775" spans="1:19" x14ac:dyDescent="0.3">
      <c r="A3775" s="28" t="str">
        <f>'Agrupamento - 1Ciclo'!A3776</f>
        <v>2023</v>
      </c>
      <c r="B3775" s="29" t="s">
        <v>4751</v>
      </c>
      <c r="C3775" s="29" t="s">
        <v>4751</v>
      </c>
      <c r="D3775" s="29" t="s">
        <v>4751</v>
      </c>
      <c r="E3775" s="29" t="s">
        <v>4751</v>
      </c>
      <c r="F3775" s="29" t="s">
        <v>4751</v>
      </c>
      <c r="G3775" s="29" t="s">
        <v>4751</v>
      </c>
      <c r="H3775" s="29" t="s">
        <v>4751</v>
      </c>
      <c r="I3775" s="29" t="s">
        <v>4751</v>
      </c>
      <c r="J3775" s="29" t="s">
        <v>4751</v>
      </c>
      <c r="K3775" s="29" t="s">
        <v>4751</v>
      </c>
      <c r="L3775" s="29" t="s">
        <v>4751</v>
      </c>
      <c r="M3775" s="29" t="s">
        <v>4751</v>
      </c>
      <c r="N3775" s="29" t="s">
        <v>4751</v>
      </c>
      <c r="O3775" s="29" t="s">
        <v>4751</v>
      </c>
      <c r="P3775" s="29" t="s">
        <v>4751</v>
      </c>
      <c r="Q3775" s="29" t="s">
        <v>4751</v>
      </c>
      <c r="R3775" s="29" t="s">
        <v>4752</v>
      </c>
      <c r="S3775" s="29" t="e">
        <f>100%-Tabela10[[#This Row],[Média]]</f>
        <v>#VALUE!</v>
      </c>
    </row>
    <row r="3776" spans="1:19" x14ac:dyDescent="0.3">
      <c r="A3776" s="28" t="str">
        <f>'Agrupamento - 1Ciclo'!A3777</f>
        <v>2023</v>
      </c>
      <c r="B3776" s="29">
        <v>0</v>
      </c>
      <c r="C3776" s="29">
        <v>0</v>
      </c>
      <c r="D3776" s="29">
        <v>0</v>
      </c>
      <c r="E3776" s="29">
        <v>0</v>
      </c>
      <c r="F3776" s="29">
        <v>0</v>
      </c>
      <c r="G3776" s="29">
        <v>0</v>
      </c>
      <c r="H3776" s="29">
        <v>0</v>
      </c>
      <c r="I3776" s="29">
        <v>0</v>
      </c>
      <c r="J3776" s="29">
        <v>0</v>
      </c>
      <c r="K3776" s="29">
        <v>7.9999998211860698E-2</v>
      </c>
      <c r="L3776" s="29">
        <v>0</v>
      </c>
      <c r="M3776" s="29">
        <v>0</v>
      </c>
      <c r="N3776" s="29">
        <v>0</v>
      </c>
      <c r="O3776" s="29">
        <v>0</v>
      </c>
      <c r="P3776" s="29">
        <v>0</v>
      </c>
      <c r="Q3776" s="29">
        <v>0</v>
      </c>
      <c r="R3776" s="29">
        <f t="shared" si="58"/>
        <v>4.9999998882412936E-3</v>
      </c>
      <c r="S3776" s="29">
        <f>100%-Tabela10[[#This Row],[Média]]</f>
        <v>0.99500000011175871</v>
      </c>
    </row>
    <row r="3777" spans="1:19" x14ac:dyDescent="0.3">
      <c r="A3777" s="28" t="str">
        <f>'Agrupamento - 1Ciclo'!A3778</f>
        <v>2023</v>
      </c>
      <c r="B3777" s="29">
        <v>0</v>
      </c>
      <c r="C3777" s="29">
        <v>0</v>
      </c>
      <c r="D3777" s="29">
        <v>0</v>
      </c>
      <c r="E3777" s="29">
        <v>0</v>
      </c>
      <c r="F3777" s="29">
        <v>0</v>
      </c>
      <c r="G3777" s="29">
        <v>0</v>
      </c>
      <c r="H3777" s="29">
        <v>0</v>
      </c>
      <c r="I3777" s="29">
        <v>0</v>
      </c>
      <c r="J3777" s="29">
        <v>0</v>
      </c>
      <c r="K3777" s="29">
        <v>0</v>
      </c>
      <c r="L3777" s="29">
        <v>5.0000000745058101E-2</v>
      </c>
      <c r="M3777" s="29">
        <v>0</v>
      </c>
      <c r="N3777" s="29">
        <v>0</v>
      </c>
      <c r="O3777" s="29">
        <v>0.129999995231628</v>
      </c>
      <c r="P3777" s="29">
        <v>0</v>
      </c>
      <c r="Q3777" s="29">
        <v>5.0000000745058101E-2</v>
      </c>
      <c r="R3777" s="29">
        <f t="shared" si="58"/>
        <v>1.4374999795109013E-2</v>
      </c>
      <c r="S3777" s="29">
        <f>100%-Tabela10[[#This Row],[Média]]</f>
        <v>0.98562500020489097</v>
      </c>
    </row>
    <row r="3778" spans="1:19" x14ac:dyDescent="0.3">
      <c r="A3778" s="28" t="str">
        <f>'Agrupamento - 1Ciclo'!A3779</f>
        <v>2023</v>
      </c>
      <c r="B3778" s="29">
        <v>0</v>
      </c>
      <c r="C3778" s="29">
        <v>3.9999999105930301E-2</v>
      </c>
      <c r="D3778" s="29">
        <v>0</v>
      </c>
      <c r="E3778" s="29">
        <v>0.129999995231628</v>
      </c>
      <c r="F3778" s="29">
        <v>0</v>
      </c>
      <c r="G3778" s="29">
        <v>0.230000004172325</v>
      </c>
      <c r="H3778" s="29">
        <v>0.230000004172325</v>
      </c>
      <c r="I3778" s="29">
        <v>0.15000000596046401</v>
      </c>
      <c r="J3778" s="29">
        <v>0</v>
      </c>
      <c r="K3778" s="29">
        <v>0.270000010728836</v>
      </c>
      <c r="L3778" s="29">
        <v>0</v>
      </c>
      <c r="M3778" s="29">
        <v>0</v>
      </c>
      <c r="N3778" s="29">
        <v>0</v>
      </c>
      <c r="O3778" s="29">
        <v>0.17000000178813901</v>
      </c>
      <c r="P3778" s="29">
        <v>0</v>
      </c>
      <c r="Q3778" s="29">
        <v>5.9999998658895499E-2</v>
      </c>
      <c r="R3778" s="29">
        <f t="shared" si="58"/>
        <v>8.0000001238658941E-2</v>
      </c>
      <c r="S3778" s="29">
        <f>100%-Tabela10[[#This Row],[Média]]</f>
        <v>0.91999999876134109</v>
      </c>
    </row>
    <row r="3779" spans="1:19" x14ac:dyDescent="0.3">
      <c r="A3779" s="28" t="str">
        <f>'Agrupamento - 1Ciclo'!A3780</f>
        <v>2023</v>
      </c>
      <c r="B3779" s="29">
        <v>0</v>
      </c>
      <c r="C3779" s="29">
        <v>0</v>
      </c>
      <c r="D3779" s="29">
        <v>0</v>
      </c>
      <c r="E3779" s="29">
        <v>0.129999995231628</v>
      </c>
      <c r="F3779" s="29">
        <v>0</v>
      </c>
      <c r="G3779" s="29">
        <v>0</v>
      </c>
      <c r="H3779" s="29">
        <v>0</v>
      </c>
      <c r="I3779" s="29">
        <v>0</v>
      </c>
      <c r="J3779" s="29">
        <v>0</v>
      </c>
      <c r="K3779" s="29">
        <v>0.20000000298023199</v>
      </c>
      <c r="L3779" s="29">
        <v>0</v>
      </c>
      <c r="M3779" s="29">
        <v>0.140000000596046</v>
      </c>
      <c r="N3779" s="29">
        <v>0</v>
      </c>
      <c r="O3779" s="29">
        <v>0</v>
      </c>
      <c r="P3779" s="29">
        <v>0.20000000298023199</v>
      </c>
      <c r="Q3779" s="29">
        <v>7.9999998211860698E-2</v>
      </c>
      <c r="R3779" s="29">
        <f t="shared" ref="R3779:R3789" si="59">AVERAGE(B3779:Q3779)</f>
        <v>4.6874999999999917E-2</v>
      </c>
      <c r="S3779" s="29">
        <f>100%-Tabela10[[#This Row],[Média]]</f>
        <v>0.95312500000000011</v>
      </c>
    </row>
    <row r="3780" spans="1:19" x14ac:dyDescent="0.3">
      <c r="A3780" s="28" t="str">
        <f>'Agrupamento - 1Ciclo'!A3781</f>
        <v>2023</v>
      </c>
      <c r="B3780" s="29">
        <v>0</v>
      </c>
      <c r="C3780" s="29">
        <v>0</v>
      </c>
      <c r="D3780" s="29">
        <v>0</v>
      </c>
      <c r="E3780" s="29">
        <v>0</v>
      </c>
      <c r="F3780" s="29">
        <v>0</v>
      </c>
      <c r="G3780" s="29">
        <v>0</v>
      </c>
      <c r="H3780" s="29">
        <v>0</v>
      </c>
      <c r="I3780" s="29">
        <v>0</v>
      </c>
      <c r="J3780" s="29">
        <v>0</v>
      </c>
      <c r="K3780" s="29">
        <v>0</v>
      </c>
      <c r="L3780" s="29">
        <v>0</v>
      </c>
      <c r="M3780" s="29">
        <v>0.5</v>
      </c>
      <c r="N3780" s="29">
        <v>0</v>
      </c>
      <c r="O3780" s="29">
        <v>0.5</v>
      </c>
      <c r="P3780" s="29">
        <v>0.17000000178813901</v>
      </c>
      <c r="Q3780" s="29">
        <v>0</v>
      </c>
      <c r="R3780" s="29">
        <f t="shared" si="59"/>
        <v>7.3125000111758681E-2</v>
      </c>
      <c r="S3780" s="29">
        <f>100%-Tabela10[[#This Row],[Média]]</f>
        <v>0.92687499988824129</v>
      </c>
    </row>
    <row r="3781" spans="1:19" x14ac:dyDescent="0.3">
      <c r="A3781" s="28" t="str">
        <f>'Agrupamento - 1Ciclo'!A3782</f>
        <v>2023</v>
      </c>
      <c r="B3781" s="29">
        <v>0</v>
      </c>
      <c r="C3781" s="29">
        <v>0</v>
      </c>
      <c r="D3781" s="29">
        <v>0</v>
      </c>
      <c r="E3781" s="29">
        <v>7.0000000298023196E-2</v>
      </c>
      <c r="F3781" s="29">
        <v>0</v>
      </c>
      <c r="G3781" s="29">
        <v>9.00000035762787E-2</v>
      </c>
      <c r="H3781" s="29">
        <v>0</v>
      </c>
      <c r="I3781" s="29">
        <v>0</v>
      </c>
      <c r="J3781" s="29">
        <v>0</v>
      </c>
      <c r="K3781" s="29">
        <v>3.9999999105930301E-2</v>
      </c>
      <c r="L3781" s="29">
        <v>3.9999999105930301E-2</v>
      </c>
      <c r="M3781" s="29">
        <v>0</v>
      </c>
      <c r="N3781" s="29">
        <v>0</v>
      </c>
      <c r="O3781" s="29">
        <v>0</v>
      </c>
      <c r="P3781" s="29">
        <v>0</v>
      </c>
      <c r="Q3781" s="29">
        <v>0</v>
      </c>
      <c r="R3781" s="29">
        <f t="shared" si="59"/>
        <v>1.5000000130385157E-2</v>
      </c>
      <c r="S3781" s="29">
        <f>100%-Tabela10[[#This Row],[Média]]</f>
        <v>0.98499999986961484</v>
      </c>
    </row>
    <row r="3782" spans="1:19" x14ac:dyDescent="0.3">
      <c r="A3782" s="28" t="str">
        <f>'Agrupamento - 1Ciclo'!A3783</f>
        <v>2024</v>
      </c>
      <c r="B3782" s="29" t="s">
        <v>4751</v>
      </c>
      <c r="C3782" s="29" t="s">
        <v>4751</v>
      </c>
      <c r="D3782" s="29" t="s">
        <v>4751</v>
      </c>
      <c r="E3782" s="29" t="s">
        <v>4751</v>
      </c>
      <c r="F3782" s="29" t="s">
        <v>4751</v>
      </c>
      <c r="G3782" s="29" t="s">
        <v>4751</v>
      </c>
      <c r="H3782" s="29" t="s">
        <v>4751</v>
      </c>
      <c r="I3782" s="29" t="s">
        <v>4751</v>
      </c>
      <c r="J3782" s="29" t="s">
        <v>4751</v>
      </c>
      <c r="K3782" s="29" t="s">
        <v>4751</v>
      </c>
      <c r="L3782" s="29" t="s">
        <v>4751</v>
      </c>
      <c r="M3782" s="29" t="s">
        <v>4751</v>
      </c>
      <c r="N3782" s="29" t="s">
        <v>4751</v>
      </c>
      <c r="O3782" s="29" t="s">
        <v>4751</v>
      </c>
      <c r="P3782" s="29" t="s">
        <v>4751</v>
      </c>
      <c r="Q3782" s="29" t="s">
        <v>4751</v>
      </c>
      <c r="R3782" s="29" t="s">
        <v>4752</v>
      </c>
      <c r="S3782" s="29" t="e">
        <f>100%-Tabela10[[#This Row],[Média]]</f>
        <v>#VALUE!</v>
      </c>
    </row>
    <row r="3783" spans="1:19" x14ac:dyDescent="0.3">
      <c r="A3783" s="28" t="str">
        <f>'Agrupamento - 1Ciclo'!A3784</f>
        <v>2024</v>
      </c>
      <c r="B3783" s="29">
        <v>0</v>
      </c>
      <c r="C3783" s="29">
        <v>0.33000001311302202</v>
      </c>
      <c r="D3783" s="29">
        <v>0</v>
      </c>
      <c r="E3783" s="29">
        <v>0</v>
      </c>
      <c r="F3783" s="29">
        <v>0</v>
      </c>
      <c r="G3783" s="29">
        <v>0</v>
      </c>
      <c r="H3783" s="29">
        <v>0</v>
      </c>
      <c r="I3783" s="29">
        <v>0</v>
      </c>
      <c r="J3783" s="29">
        <v>0</v>
      </c>
      <c r="K3783" s="29">
        <v>0</v>
      </c>
      <c r="L3783" s="29">
        <v>0</v>
      </c>
      <c r="M3783" s="29">
        <v>0</v>
      </c>
      <c r="N3783" s="29">
        <v>0</v>
      </c>
      <c r="O3783" s="29">
        <v>0</v>
      </c>
      <c r="P3783" s="29">
        <v>0</v>
      </c>
      <c r="Q3783" s="29">
        <v>0</v>
      </c>
      <c r="R3783" s="29">
        <f t="shared" si="59"/>
        <v>2.0625000819563876E-2</v>
      </c>
      <c r="S3783" s="29">
        <f>100%-Tabela10[[#This Row],[Média]]</f>
        <v>0.97937499918043613</v>
      </c>
    </row>
    <row r="3784" spans="1:19" x14ac:dyDescent="0.3">
      <c r="A3784" s="28" t="str">
        <f>'Agrupamento - 1Ciclo'!A3785</f>
        <v>2024</v>
      </c>
      <c r="B3784" s="29">
        <v>0</v>
      </c>
      <c r="C3784" s="29">
        <v>0.10000000149011599</v>
      </c>
      <c r="D3784" s="29">
        <v>7.0000000298023196E-2</v>
      </c>
      <c r="E3784" s="29">
        <v>0</v>
      </c>
      <c r="F3784" s="29">
        <v>0</v>
      </c>
      <c r="G3784" s="29">
        <v>0</v>
      </c>
      <c r="H3784" s="29">
        <v>0</v>
      </c>
      <c r="I3784" s="29">
        <v>0</v>
      </c>
      <c r="J3784" s="29">
        <v>0</v>
      </c>
      <c r="K3784" s="29">
        <v>0</v>
      </c>
      <c r="L3784" s="29">
        <v>0.17000000178813901</v>
      </c>
      <c r="M3784" s="29">
        <v>0</v>
      </c>
      <c r="N3784" s="29">
        <v>0</v>
      </c>
      <c r="O3784" s="29">
        <v>0.10000000149011599</v>
      </c>
      <c r="P3784" s="29">
        <v>0</v>
      </c>
      <c r="Q3784" s="29">
        <v>0</v>
      </c>
      <c r="R3784" s="29">
        <f t="shared" si="59"/>
        <v>2.7500000316649637E-2</v>
      </c>
      <c r="S3784" s="29">
        <f>100%-Tabela10[[#This Row],[Média]]</f>
        <v>0.97249999968335032</v>
      </c>
    </row>
    <row r="3785" spans="1:19" x14ac:dyDescent="0.3">
      <c r="A3785" s="28" t="str">
        <f>'Agrupamento - 1Ciclo'!A3786</f>
        <v>2024</v>
      </c>
      <c r="B3785" s="29">
        <v>0</v>
      </c>
      <c r="C3785" s="29">
        <v>0</v>
      </c>
      <c r="D3785" s="29">
        <v>0</v>
      </c>
      <c r="E3785" s="29">
        <v>0</v>
      </c>
      <c r="F3785" s="29">
        <v>0</v>
      </c>
      <c r="G3785" s="29">
        <v>0.20000000298023199</v>
      </c>
      <c r="H3785" s="29">
        <v>0</v>
      </c>
      <c r="I3785" s="29">
        <v>0</v>
      </c>
      <c r="J3785" s="29">
        <v>0</v>
      </c>
      <c r="K3785" s="29">
        <v>7.0000000298023196E-2</v>
      </c>
      <c r="L3785" s="29">
        <v>0</v>
      </c>
      <c r="M3785" s="29">
        <v>0</v>
      </c>
      <c r="N3785" s="29">
        <v>0</v>
      </c>
      <c r="O3785" s="29">
        <v>0</v>
      </c>
      <c r="P3785" s="29">
        <v>0</v>
      </c>
      <c r="Q3785" s="29">
        <v>0</v>
      </c>
      <c r="R3785" s="29">
        <f t="shared" si="59"/>
        <v>1.6875000204890949E-2</v>
      </c>
      <c r="S3785" s="29">
        <f>100%-Tabela10[[#This Row],[Média]]</f>
        <v>0.98312499979510903</v>
      </c>
    </row>
    <row r="3786" spans="1:19" x14ac:dyDescent="0.3">
      <c r="A3786" s="28" t="str">
        <f>'Agrupamento - 1Ciclo'!A3787</f>
        <v>2024</v>
      </c>
      <c r="B3786" s="29" t="s">
        <v>4751</v>
      </c>
      <c r="C3786" s="29" t="s">
        <v>4751</v>
      </c>
      <c r="D3786" s="29" t="s">
        <v>4751</v>
      </c>
      <c r="E3786" s="29" t="s">
        <v>4751</v>
      </c>
      <c r="F3786" s="29" t="s">
        <v>4751</v>
      </c>
      <c r="G3786" s="29" t="s">
        <v>4751</v>
      </c>
      <c r="H3786" s="29" t="s">
        <v>4751</v>
      </c>
      <c r="I3786" s="29" t="s">
        <v>4751</v>
      </c>
      <c r="J3786" s="29" t="s">
        <v>4751</v>
      </c>
      <c r="K3786" s="29" t="s">
        <v>4751</v>
      </c>
      <c r="L3786" s="29" t="s">
        <v>4751</v>
      </c>
      <c r="M3786" s="29" t="s">
        <v>4751</v>
      </c>
      <c r="N3786" s="29" t="s">
        <v>4751</v>
      </c>
      <c r="O3786" s="29" t="s">
        <v>4751</v>
      </c>
      <c r="P3786" s="29" t="s">
        <v>4751</v>
      </c>
      <c r="Q3786" s="29" t="s">
        <v>4751</v>
      </c>
      <c r="R3786" s="29" t="s">
        <v>4752</v>
      </c>
      <c r="S3786" s="29" t="e">
        <f>100%-Tabela10[[#This Row],[Média]]</f>
        <v>#VALUE!</v>
      </c>
    </row>
    <row r="3787" spans="1:19" x14ac:dyDescent="0.3">
      <c r="A3787" s="28" t="str">
        <f>'Agrupamento - 1Ciclo'!A3788</f>
        <v>2024</v>
      </c>
      <c r="B3787" s="29" t="s">
        <v>4751</v>
      </c>
      <c r="C3787" s="29" t="s">
        <v>4751</v>
      </c>
      <c r="D3787" s="29" t="s">
        <v>4751</v>
      </c>
      <c r="E3787" s="29" t="s">
        <v>4751</v>
      </c>
      <c r="F3787" s="29" t="s">
        <v>4752</v>
      </c>
      <c r="G3787" s="29" t="s">
        <v>4751</v>
      </c>
      <c r="H3787" s="29" t="s">
        <v>4751</v>
      </c>
      <c r="I3787" s="29" t="s">
        <v>4751</v>
      </c>
      <c r="J3787" s="29" t="s">
        <v>4751</v>
      </c>
      <c r="K3787" s="29" t="s">
        <v>4752</v>
      </c>
      <c r="L3787" s="29" t="s">
        <v>4751</v>
      </c>
      <c r="M3787" s="29" t="s">
        <v>4751</v>
      </c>
      <c r="N3787" s="29" t="s">
        <v>4751</v>
      </c>
      <c r="O3787" s="29" t="s">
        <v>4751</v>
      </c>
      <c r="P3787" s="29" t="s">
        <v>4752</v>
      </c>
      <c r="Q3787" s="29" t="s">
        <v>4751</v>
      </c>
      <c r="R3787" s="29" t="s">
        <v>4752</v>
      </c>
      <c r="S3787" s="29" t="e">
        <f>100%-Tabela10[[#This Row],[Média]]</f>
        <v>#VALUE!</v>
      </c>
    </row>
    <row r="3788" spans="1:19" x14ac:dyDescent="0.3">
      <c r="A3788" s="28" t="str">
        <f>'Agrupamento - 1Ciclo'!A3789</f>
        <v>2024</v>
      </c>
      <c r="B3788" s="29">
        <v>0</v>
      </c>
      <c r="C3788" s="29">
        <v>0</v>
      </c>
      <c r="D3788" s="29">
        <v>0</v>
      </c>
      <c r="E3788" s="29">
        <v>0</v>
      </c>
      <c r="F3788" s="29">
        <v>0</v>
      </c>
      <c r="G3788" s="29">
        <v>0</v>
      </c>
      <c r="H3788" s="29">
        <v>0</v>
      </c>
      <c r="I3788" s="29">
        <v>0</v>
      </c>
      <c r="J3788" s="29">
        <v>0</v>
      </c>
      <c r="K3788" s="29">
        <v>0.140000000596046</v>
      </c>
      <c r="L3788" s="29">
        <v>0</v>
      </c>
      <c r="M3788" s="29">
        <v>0</v>
      </c>
      <c r="N3788" s="29">
        <v>0</v>
      </c>
      <c r="O3788" s="29">
        <v>0</v>
      </c>
      <c r="P3788" s="29">
        <v>0</v>
      </c>
      <c r="Q3788" s="29">
        <v>0</v>
      </c>
      <c r="R3788" s="29">
        <f t="shared" si="59"/>
        <v>8.7500000372528752E-3</v>
      </c>
      <c r="S3788" s="29">
        <f>100%-Tabela10[[#This Row],[Média]]</f>
        <v>0.9912499999627471</v>
      </c>
    </row>
    <row r="3789" spans="1:19" x14ac:dyDescent="0.3">
      <c r="A3789" s="28" t="str">
        <f>'Agrupamento - 1Ciclo'!A3790</f>
        <v>2024</v>
      </c>
      <c r="B3789" s="29">
        <v>0</v>
      </c>
      <c r="C3789" s="29">
        <v>3.9999999105930301E-2</v>
      </c>
      <c r="D3789" s="29">
        <v>2.9999999329447701E-2</v>
      </c>
      <c r="E3789" s="29">
        <v>0</v>
      </c>
      <c r="F3789" s="29">
        <v>0</v>
      </c>
      <c r="G3789" s="29">
        <v>0</v>
      </c>
      <c r="H3789" s="29">
        <v>0</v>
      </c>
      <c r="I3789" s="29">
        <v>0</v>
      </c>
      <c r="J3789" s="29">
        <v>0</v>
      </c>
      <c r="K3789" s="29">
        <v>0</v>
      </c>
      <c r="L3789" s="29">
        <v>0</v>
      </c>
      <c r="M3789" s="29">
        <v>0</v>
      </c>
      <c r="N3789" s="29"/>
      <c r="O3789" s="29">
        <v>0</v>
      </c>
      <c r="P3789" s="29">
        <v>0</v>
      </c>
      <c r="Q3789" s="29">
        <v>0</v>
      </c>
      <c r="R3789" s="29">
        <f t="shared" si="59"/>
        <v>4.6666665623585337E-3</v>
      </c>
      <c r="S3789" s="29">
        <f>100%-Tabela10[[#This Row],[Média]]</f>
        <v>0.99533333343764152</v>
      </c>
    </row>
    <row r="3794" spans="2:5" x14ac:dyDescent="0.3">
      <c r="B3794" s="15"/>
      <c r="C3794" s="15"/>
      <c r="D3794" s="15"/>
      <c r="E3794" s="15"/>
    </row>
    <row r="3796" spans="2:5" x14ac:dyDescent="0.3">
      <c r="B3796" s="15"/>
    </row>
  </sheetData>
  <mergeCells count="4">
    <mergeCell ref="B1:E1"/>
    <mergeCell ref="F1:I1"/>
    <mergeCell ref="J1:M1"/>
    <mergeCell ref="N1:Q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D101-954F-4BAE-9681-86B443FEC7F0}">
  <dimension ref="A1:E649"/>
  <sheetViews>
    <sheetView topLeftCell="A614" workbookViewId="0">
      <selection activeCell="B640" sqref="B640"/>
    </sheetView>
  </sheetViews>
  <sheetFormatPr defaultRowHeight="15.6" x14ac:dyDescent="0.3"/>
  <cols>
    <col min="1" max="1" width="12.88671875" style="27" bestFit="1" customWidth="1"/>
    <col min="2" max="2" width="67" style="26" bestFit="1" customWidth="1"/>
    <col min="3" max="3" width="25.6640625" style="1" bestFit="1" customWidth="1"/>
    <col min="4" max="4" width="22.6640625" style="1" bestFit="1" customWidth="1"/>
    <col min="5" max="5" width="18.77734375" style="1" bestFit="1" customWidth="1"/>
  </cols>
  <sheetData>
    <row r="1" spans="1:5" x14ac:dyDescent="0.3">
      <c r="A1" s="1" t="s">
        <v>4871</v>
      </c>
      <c r="B1" s="1" t="s">
        <v>4872</v>
      </c>
      <c r="C1" s="1" t="s">
        <v>4873</v>
      </c>
      <c r="D1" s="1" t="s">
        <v>4874</v>
      </c>
      <c r="E1" s="1" t="s">
        <v>4875</v>
      </c>
    </row>
    <row r="2" spans="1:5" x14ac:dyDescent="0.3">
      <c r="A2" s="27">
        <v>1</v>
      </c>
      <c r="B2" s="26" t="s">
        <v>4876</v>
      </c>
      <c r="C2" s="1" t="s">
        <v>949</v>
      </c>
      <c r="D2" s="1">
        <v>84</v>
      </c>
      <c r="E2" s="1">
        <v>159.77000000000001</v>
      </c>
    </row>
    <row r="3" spans="1:5" x14ac:dyDescent="0.3">
      <c r="A3" s="27">
        <v>2</v>
      </c>
      <c r="B3" s="26" t="s">
        <v>926</v>
      </c>
      <c r="C3" s="1" t="s">
        <v>927</v>
      </c>
      <c r="D3" s="1">
        <v>200</v>
      </c>
      <c r="E3" s="1">
        <v>159.16</v>
      </c>
    </row>
    <row r="4" spans="1:5" x14ac:dyDescent="0.3">
      <c r="A4" s="27">
        <v>3</v>
      </c>
      <c r="B4" s="26" t="s">
        <v>909</v>
      </c>
      <c r="C4" s="1" t="s">
        <v>903</v>
      </c>
      <c r="D4" s="1">
        <v>50</v>
      </c>
      <c r="E4" s="1">
        <v>159.08000000000001</v>
      </c>
    </row>
    <row r="5" spans="1:5" x14ac:dyDescent="0.3">
      <c r="A5" s="27">
        <v>4</v>
      </c>
      <c r="B5" s="26" t="s">
        <v>4877</v>
      </c>
      <c r="C5" s="1" t="s">
        <v>871</v>
      </c>
      <c r="D5" s="1">
        <v>602</v>
      </c>
      <c r="E5" s="1">
        <v>157.71</v>
      </c>
    </row>
    <row r="6" spans="1:5" x14ac:dyDescent="0.3">
      <c r="A6" s="27">
        <v>5</v>
      </c>
      <c r="B6" s="26" t="s">
        <v>4878</v>
      </c>
      <c r="C6" s="1" t="s">
        <v>152</v>
      </c>
      <c r="D6" s="1">
        <v>742</v>
      </c>
      <c r="E6" s="1">
        <v>156.19999999999999</v>
      </c>
    </row>
    <row r="7" spans="1:5" x14ac:dyDescent="0.3">
      <c r="A7" s="27">
        <v>6</v>
      </c>
      <c r="B7" s="26" t="s">
        <v>4879</v>
      </c>
      <c r="C7" s="1" t="s">
        <v>871</v>
      </c>
      <c r="D7" s="1">
        <v>296</v>
      </c>
      <c r="E7" s="1">
        <v>153.9</v>
      </c>
    </row>
    <row r="8" spans="1:5" x14ac:dyDescent="0.3">
      <c r="A8" s="27">
        <v>7</v>
      </c>
      <c r="B8" s="26" t="s">
        <v>650</v>
      </c>
      <c r="C8" s="1" t="s">
        <v>595</v>
      </c>
      <c r="D8" s="1">
        <v>134</v>
      </c>
      <c r="E8" s="1">
        <v>152.80000000000001</v>
      </c>
    </row>
    <row r="9" spans="1:5" x14ac:dyDescent="0.3">
      <c r="A9" s="27">
        <v>8</v>
      </c>
      <c r="B9" s="26" t="s">
        <v>326</v>
      </c>
      <c r="C9" s="1" t="s">
        <v>317</v>
      </c>
      <c r="D9" s="1">
        <v>434</v>
      </c>
      <c r="E9" s="1">
        <v>148.82</v>
      </c>
    </row>
    <row r="10" spans="1:5" x14ac:dyDescent="0.3">
      <c r="A10" s="27">
        <v>9</v>
      </c>
      <c r="B10" s="26" t="s">
        <v>912</v>
      </c>
      <c r="C10" s="1" t="s">
        <v>911</v>
      </c>
      <c r="D10" s="1">
        <v>354</v>
      </c>
      <c r="E10" s="1">
        <v>146.1</v>
      </c>
    </row>
    <row r="11" spans="1:5" x14ac:dyDescent="0.3">
      <c r="A11" s="27">
        <v>10</v>
      </c>
      <c r="B11" s="26" t="s">
        <v>969</v>
      </c>
      <c r="C11" s="1" t="s">
        <v>871</v>
      </c>
      <c r="D11" s="1">
        <v>196</v>
      </c>
      <c r="E11" s="1">
        <v>145.1</v>
      </c>
    </row>
    <row r="12" spans="1:5" x14ac:dyDescent="0.3">
      <c r="A12" s="27">
        <v>11</v>
      </c>
      <c r="B12" s="26" t="s">
        <v>208</v>
      </c>
      <c r="C12" s="1" t="s">
        <v>207</v>
      </c>
      <c r="D12" s="1">
        <v>112</v>
      </c>
      <c r="E12" s="1">
        <v>144.91999999999999</v>
      </c>
    </row>
    <row r="13" spans="1:5" x14ac:dyDescent="0.3">
      <c r="A13" s="27">
        <v>12</v>
      </c>
      <c r="B13" s="26" t="s">
        <v>729</v>
      </c>
      <c r="C13" s="1" t="s">
        <v>730</v>
      </c>
      <c r="D13" s="1">
        <v>167</v>
      </c>
      <c r="E13" s="1">
        <v>144.91</v>
      </c>
    </row>
    <row r="14" spans="1:5" x14ac:dyDescent="0.3">
      <c r="A14" s="27">
        <v>13</v>
      </c>
      <c r="B14" s="26" t="s">
        <v>328</v>
      </c>
      <c r="C14" s="1" t="s">
        <v>317</v>
      </c>
      <c r="D14" s="1">
        <v>171</v>
      </c>
      <c r="E14" s="1">
        <v>144.80000000000001</v>
      </c>
    </row>
    <row r="15" spans="1:5" x14ac:dyDescent="0.3">
      <c r="A15" s="27">
        <v>14</v>
      </c>
      <c r="B15" s="26" t="s">
        <v>663</v>
      </c>
      <c r="C15" s="1" t="s">
        <v>595</v>
      </c>
      <c r="D15" s="1">
        <v>569</v>
      </c>
      <c r="E15" s="1">
        <v>144.56</v>
      </c>
    </row>
    <row r="16" spans="1:5" x14ac:dyDescent="0.3">
      <c r="A16" s="27">
        <v>15</v>
      </c>
      <c r="B16" s="26" t="s">
        <v>447</v>
      </c>
      <c r="C16" s="1" t="s">
        <v>448</v>
      </c>
      <c r="D16" s="1">
        <v>47</v>
      </c>
      <c r="E16" s="1">
        <v>144.30000000000001</v>
      </c>
    </row>
    <row r="17" spans="1:5" x14ac:dyDescent="0.3">
      <c r="A17" s="27">
        <v>16</v>
      </c>
      <c r="B17" s="26" t="s">
        <v>727</v>
      </c>
      <c r="C17" s="1" t="s">
        <v>595</v>
      </c>
      <c r="D17" s="1">
        <v>891</v>
      </c>
      <c r="E17" s="1">
        <v>144.21</v>
      </c>
    </row>
    <row r="18" spans="1:5" x14ac:dyDescent="0.3">
      <c r="A18" s="27">
        <v>17</v>
      </c>
      <c r="B18" s="26" t="s">
        <v>4880</v>
      </c>
      <c r="C18" s="1" t="s">
        <v>871</v>
      </c>
      <c r="D18" s="1">
        <v>386</v>
      </c>
      <c r="E18" s="1">
        <v>144.11000000000001</v>
      </c>
    </row>
    <row r="19" spans="1:5" x14ac:dyDescent="0.3">
      <c r="A19" s="27">
        <v>18</v>
      </c>
      <c r="B19" s="26" t="s">
        <v>4881</v>
      </c>
      <c r="C19" s="1" t="s">
        <v>595</v>
      </c>
      <c r="D19" s="1">
        <v>481</v>
      </c>
      <c r="E19" s="1">
        <v>144.01</v>
      </c>
    </row>
    <row r="20" spans="1:5" x14ac:dyDescent="0.3">
      <c r="A20" s="27">
        <v>19</v>
      </c>
      <c r="B20" s="26" t="s">
        <v>168</v>
      </c>
      <c r="C20" s="1" t="s">
        <v>152</v>
      </c>
      <c r="D20" s="1">
        <v>229</v>
      </c>
      <c r="E20" s="1">
        <v>143.93</v>
      </c>
    </row>
    <row r="21" spans="1:5" x14ac:dyDescent="0.3">
      <c r="A21" s="27">
        <v>20</v>
      </c>
      <c r="B21" s="26" t="s">
        <v>660</v>
      </c>
      <c r="C21" s="1" t="s">
        <v>595</v>
      </c>
      <c r="D21" s="1">
        <v>617</v>
      </c>
      <c r="E21" s="1">
        <v>143.82</v>
      </c>
    </row>
    <row r="22" spans="1:5" x14ac:dyDescent="0.3">
      <c r="A22" s="27">
        <v>21</v>
      </c>
      <c r="B22" s="26" t="s">
        <v>669</v>
      </c>
      <c r="C22" s="1" t="s">
        <v>595</v>
      </c>
      <c r="D22" s="1">
        <v>685</v>
      </c>
      <c r="E22" s="1">
        <v>143.51</v>
      </c>
    </row>
    <row r="23" spans="1:5" x14ac:dyDescent="0.3">
      <c r="A23" s="27">
        <v>22</v>
      </c>
      <c r="B23" s="26" t="s">
        <v>28</v>
      </c>
      <c r="C23" s="1" t="s">
        <v>29</v>
      </c>
      <c r="D23" s="1">
        <v>175</v>
      </c>
      <c r="E23" s="1">
        <v>143.5</v>
      </c>
    </row>
    <row r="24" spans="1:5" x14ac:dyDescent="0.3">
      <c r="A24" s="27">
        <v>23</v>
      </c>
      <c r="B24" s="26" t="s">
        <v>666</v>
      </c>
      <c r="C24" s="1" t="s">
        <v>595</v>
      </c>
      <c r="D24" s="1">
        <v>377</v>
      </c>
      <c r="E24" s="1">
        <v>143.29</v>
      </c>
    </row>
    <row r="25" spans="1:5" x14ac:dyDescent="0.3">
      <c r="A25" s="27">
        <v>24</v>
      </c>
      <c r="B25" s="26" t="s">
        <v>1045</v>
      </c>
      <c r="C25" s="1" t="s">
        <v>1039</v>
      </c>
      <c r="D25" s="1">
        <v>26</v>
      </c>
      <c r="E25" s="1">
        <v>143.22999999999999</v>
      </c>
    </row>
    <row r="26" spans="1:5" x14ac:dyDescent="0.3">
      <c r="A26" s="27">
        <v>25</v>
      </c>
      <c r="B26" s="26" t="s">
        <v>670</v>
      </c>
      <c r="C26" s="1" t="s">
        <v>595</v>
      </c>
      <c r="D26" s="1">
        <v>537</v>
      </c>
      <c r="E26" s="1">
        <v>143.15</v>
      </c>
    </row>
    <row r="27" spans="1:5" x14ac:dyDescent="0.3">
      <c r="A27" s="27">
        <v>26</v>
      </c>
      <c r="B27" s="26" t="s">
        <v>943</v>
      </c>
      <c r="C27" s="1" t="s">
        <v>942</v>
      </c>
      <c r="D27" s="1">
        <v>144</v>
      </c>
      <c r="E27" s="1">
        <v>142.80000000000001</v>
      </c>
    </row>
    <row r="28" spans="1:5" x14ac:dyDescent="0.3">
      <c r="A28" s="27">
        <v>27</v>
      </c>
      <c r="B28" s="26" t="s">
        <v>678</v>
      </c>
      <c r="C28" s="1" t="s">
        <v>595</v>
      </c>
      <c r="D28" s="1">
        <v>63</v>
      </c>
      <c r="E28" s="1">
        <v>142.63</v>
      </c>
    </row>
    <row r="29" spans="1:5" x14ac:dyDescent="0.3">
      <c r="A29" s="27">
        <v>28</v>
      </c>
      <c r="B29" s="26" t="s">
        <v>674</v>
      </c>
      <c r="C29" s="1" t="s">
        <v>595</v>
      </c>
      <c r="D29" s="1">
        <v>451</v>
      </c>
      <c r="E29" s="1">
        <v>142.12</v>
      </c>
    </row>
    <row r="30" spans="1:5" x14ac:dyDescent="0.3">
      <c r="A30" s="27">
        <v>29</v>
      </c>
      <c r="B30" s="26" t="s">
        <v>1020</v>
      </c>
      <c r="C30" s="1" t="s">
        <v>1021</v>
      </c>
      <c r="D30" s="1">
        <v>114</v>
      </c>
      <c r="E30" s="1">
        <v>141.96</v>
      </c>
    </row>
    <row r="31" spans="1:5" x14ac:dyDescent="0.3">
      <c r="A31" s="27">
        <v>30</v>
      </c>
      <c r="B31" s="26" t="s">
        <v>86</v>
      </c>
      <c r="C31" s="1" t="s">
        <v>87</v>
      </c>
      <c r="D31" s="1">
        <v>212</v>
      </c>
      <c r="E31" s="1">
        <v>141.66</v>
      </c>
    </row>
    <row r="32" spans="1:5" x14ac:dyDescent="0.3">
      <c r="A32" s="27">
        <v>31</v>
      </c>
      <c r="B32" s="26" t="s">
        <v>889</v>
      </c>
      <c r="C32" s="1" t="s">
        <v>890</v>
      </c>
      <c r="D32" s="1">
        <v>427</v>
      </c>
      <c r="E32" s="1">
        <v>140.97</v>
      </c>
    </row>
    <row r="33" spans="1:5" x14ac:dyDescent="0.3">
      <c r="A33" s="27">
        <v>32</v>
      </c>
      <c r="B33" s="26" t="s">
        <v>1242</v>
      </c>
      <c r="C33" s="1" t="s">
        <v>1219</v>
      </c>
      <c r="D33" s="1">
        <v>199</v>
      </c>
      <c r="E33" s="1">
        <v>140.52000000000001</v>
      </c>
    </row>
    <row r="34" spans="1:5" x14ac:dyDescent="0.3">
      <c r="A34" s="27">
        <v>33</v>
      </c>
      <c r="B34" s="26" t="s">
        <v>4882</v>
      </c>
      <c r="C34" s="1" t="s">
        <v>871</v>
      </c>
      <c r="D34" s="1">
        <v>1686</v>
      </c>
      <c r="E34" s="1">
        <v>140.33000000000001</v>
      </c>
    </row>
    <row r="35" spans="1:5" x14ac:dyDescent="0.3">
      <c r="A35" s="27">
        <v>34</v>
      </c>
      <c r="B35" s="26" t="s">
        <v>661</v>
      </c>
      <c r="C35" s="1" t="s">
        <v>595</v>
      </c>
      <c r="D35" s="1">
        <v>402</v>
      </c>
      <c r="E35" s="1">
        <v>139.87</v>
      </c>
    </row>
    <row r="36" spans="1:5" x14ac:dyDescent="0.3">
      <c r="A36" s="27">
        <v>35</v>
      </c>
      <c r="B36" s="26" t="s">
        <v>4883</v>
      </c>
      <c r="C36" s="1" t="s">
        <v>1179</v>
      </c>
      <c r="D36" s="1">
        <v>439</v>
      </c>
      <c r="E36" s="1">
        <v>138.49</v>
      </c>
    </row>
    <row r="37" spans="1:5" x14ac:dyDescent="0.3">
      <c r="A37" s="27">
        <v>36</v>
      </c>
      <c r="B37" s="26" t="s">
        <v>171</v>
      </c>
      <c r="C37" s="1" t="s">
        <v>152</v>
      </c>
      <c r="D37" s="1">
        <v>33</v>
      </c>
      <c r="E37" s="1">
        <v>138.12</v>
      </c>
    </row>
    <row r="38" spans="1:5" x14ac:dyDescent="0.3">
      <c r="A38" s="27">
        <v>37</v>
      </c>
      <c r="B38" s="26" t="s">
        <v>723</v>
      </c>
      <c r="C38" s="1" t="s">
        <v>595</v>
      </c>
      <c r="D38" s="1">
        <v>624</v>
      </c>
      <c r="E38" s="1">
        <v>137.65</v>
      </c>
    </row>
    <row r="39" spans="1:5" x14ac:dyDescent="0.3">
      <c r="A39" s="27">
        <v>38</v>
      </c>
      <c r="B39" s="26" t="s">
        <v>1135</v>
      </c>
      <c r="C39" s="1" t="s">
        <v>1136</v>
      </c>
      <c r="D39" s="1">
        <v>283</v>
      </c>
      <c r="E39" s="1">
        <v>137.41999999999999</v>
      </c>
    </row>
    <row r="40" spans="1:5" x14ac:dyDescent="0.3">
      <c r="A40" s="27">
        <v>39</v>
      </c>
      <c r="B40" s="26" t="s">
        <v>1006</v>
      </c>
      <c r="C40" s="1" t="s">
        <v>1005</v>
      </c>
      <c r="D40" s="1">
        <v>65</v>
      </c>
      <c r="E40" s="1">
        <v>137.29</v>
      </c>
    </row>
    <row r="41" spans="1:5" x14ac:dyDescent="0.3">
      <c r="A41" s="27">
        <v>40</v>
      </c>
      <c r="B41" s="26" t="s">
        <v>4884</v>
      </c>
      <c r="C41" s="1" t="s">
        <v>1154</v>
      </c>
      <c r="D41" s="1">
        <v>115</v>
      </c>
      <c r="E41" s="1">
        <v>137.21</v>
      </c>
    </row>
    <row r="42" spans="1:5" x14ac:dyDescent="0.3">
      <c r="A42" s="27">
        <v>41</v>
      </c>
      <c r="B42" s="26" t="s">
        <v>4885</v>
      </c>
      <c r="C42" s="1" t="s">
        <v>730</v>
      </c>
      <c r="D42" s="1">
        <v>229</v>
      </c>
      <c r="E42" s="1">
        <v>137.13999999999999</v>
      </c>
    </row>
    <row r="43" spans="1:5" x14ac:dyDescent="0.3">
      <c r="A43" s="27">
        <v>42</v>
      </c>
      <c r="B43" s="26" t="s">
        <v>4886</v>
      </c>
      <c r="C43" s="1" t="s">
        <v>627</v>
      </c>
      <c r="D43" s="1">
        <v>586</v>
      </c>
      <c r="E43" s="1">
        <v>136.71</v>
      </c>
    </row>
    <row r="44" spans="1:5" x14ac:dyDescent="0.3">
      <c r="A44" s="27">
        <v>43</v>
      </c>
      <c r="B44" s="26" t="s">
        <v>4887</v>
      </c>
      <c r="C44" s="1" t="s">
        <v>784</v>
      </c>
      <c r="D44" s="1">
        <v>178</v>
      </c>
      <c r="E44" s="1">
        <v>135.96</v>
      </c>
    </row>
    <row r="45" spans="1:5" x14ac:dyDescent="0.3">
      <c r="A45" s="27">
        <v>44</v>
      </c>
      <c r="B45" s="26" t="s">
        <v>788</v>
      </c>
      <c r="C45" s="1" t="s">
        <v>784</v>
      </c>
      <c r="D45" s="1">
        <v>273</v>
      </c>
      <c r="E45" s="1">
        <v>135.38</v>
      </c>
    </row>
    <row r="46" spans="1:5" x14ac:dyDescent="0.3">
      <c r="A46" s="27">
        <v>45</v>
      </c>
      <c r="B46" s="26" t="s">
        <v>1015</v>
      </c>
      <c r="C46" s="1" t="s">
        <v>1016</v>
      </c>
      <c r="D46" s="1">
        <v>397</v>
      </c>
      <c r="E46" s="1">
        <v>135</v>
      </c>
    </row>
    <row r="47" spans="1:5" x14ac:dyDescent="0.3">
      <c r="A47" s="27">
        <v>46</v>
      </c>
      <c r="B47" s="26" t="s">
        <v>972</v>
      </c>
      <c r="C47" s="1" t="s">
        <v>871</v>
      </c>
      <c r="D47" s="1">
        <v>40</v>
      </c>
      <c r="E47" s="1">
        <v>134.94999999999999</v>
      </c>
    </row>
    <row r="48" spans="1:5" x14ac:dyDescent="0.3">
      <c r="A48" s="27">
        <v>47</v>
      </c>
      <c r="B48" s="26" t="s">
        <v>634</v>
      </c>
      <c r="C48" s="1" t="s">
        <v>627</v>
      </c>
      <c r="D48" s="1">
        <v>615</v>
      </c>
      <c r="E48" s="1">
        <v>132.88</v>
      </c>
    </row>
    <row r="49" spans="1:5" x14ac:dyDescent="0.3">
      <c r="A49" s="27">
        <v>48</v>
      </c>
      <c r="B49" s="26" t="s">
        <v>752</v>
      </c>
      <c r="C49" s="1" t="s">
        <v>751</v>
      </c>
      <c r="D49" s="1">
        <v>460</v>
      </c>
      <c r="E49" s="1">
        <v>132.72</v>
      </c>
    </row>
    <row r="50" spans="1:5" x14ac:dyDescent="0.3">
      <c r="A50" s="27">
        <v>49</v>
      </c>
      <c r="B50" s="26" t="s">
        <v>997</v>
      </c>
      <c r="C50" s="1" t="s">
        <v>998</v>
      </c>
      <c r="D50" s="1">
        <v>259</v>
      </c>
      <c r="E50" s="1">
        <v>132.71</v>
      </c>
    </row>
    <row r="51" spans="1:5" x14ac:dyDescent="0.3">
      <c r="A51" s="27">
        <v>50</v>
      </c>
      <c r="B51" s="26" t="s">
        <v>894</v>
      </c>
      <c r="C51" s="1" t="s">
        <v>890</v>
      </c>
      <c r="D51" s="1">
        <v>115</v>
      </c>
      <c r="E51" s="1">
        <v>130.74</v>
      </c>
    </row>
    <row r="52" spans="1:5" x14ac:dyDescent="0.3">
      <c r="A52" s="27">
        <v>51</v>
      </c>
      <c r="B52" s="26" t="s">
        <v>592</v>
      </c>
      <c r="C52" s="1" t="s">
        <v>591</v>
      </c>
      <c r="D52" s="1">
        <v>42</v>
      </c>
      <c r="E52" s="1">
        <v>130.66999999999999</v>
      </c>
    </row>
    <row r="53" spans="1:5" x14ac:dyDescent="0.3">
      <c r="A53" s="27">
        <v>52</v>
      </c>
      <c r="B53" s="26" t="s">
        <v>4888</v>
      </c>
      <c r="C53" s="1" t="s">
        <v>871</v>
      </c>
      <c r="D53" s="1">
        <v>94</v>
      </c>
      <c r="E53" s="1">
        <v>130.13</v>
      </c>
    </row>
    <row r="54" spans="1:5" x14ac:dyDescent="0.3">
      <c r="A54" s="27">
        <v>53</v>
      </c>
      <c r="B54" s="26" t="s">
        <v>677</v>
      </c>
      <c r="C54" s="1" t="s">
        <v>595</v>
      </c>
      <c r="D54" s="1">
        <v>30</v>
      </c>
      <c r="E54" s="1">
        <v>129.33000000000001</v>
      </c>
    </row>
    <row r="55" spans="1:5" x14ac:dyDescent="0.3">
      <c r="A55" s="27">
        <v>54</v>
      </c>
      <c r="B55" s="26" t="s">
        <v>4889</v>
      </c>
      <c r="C55" s="1" t="s">
        <v>1358</v>
      </c>
      <c r="D55" s="1">
        <v>131</v>
      </c>
      <c r="E55" s="1">
        <v>129.21</v>
      </c>
    </row>
    <row r="56" spans="1:5" x14ac:dyDescent="0.3">
      <c r="A56" s="27">
        <v>55</v>
      </c>
      <c r="B56" s="26" t="s">
        <v>4890</v>
      </c>
      <c r="C56" s="1" t="s">
        <v>1039</v>
      </c>
      <c r="D56" s="1">
        <v>151</v>
      </c>
      <c r="E56" s="1">
        <v>128.86000000000001</v>
      </c>
    </row>
    <row r="57" spans="1:5" x14ac:dyDescent="0.3">
      <c r="A57" s="27">
        <v>56</v>
      </c>
      <c r="B57" s="26" t="s">
        <v>4891</v>
      </c>
      <c r="C57" s="1" t="s">
        <v>155</v>
      </c>
      <c r="D57" s="1">
        <v>102</v>
      </c>
      <c r="E57" s="1">
        <v>128.74</v>
      </c>
    </row>
    <row r="58" spans="1:5" x14ac:dyDescent="0.3">
      <c r="A58" s="27">
        <v>57</v>
      </c>
      <c r="B58" s="26" t="s">
        <v>900</v>
      </c>
      <c r="C58" s="1" t="s">
        <v>890</v>
      </c>
      <c r="D58" s="1">
        <v>389</v>
      </c>
      <c r="E58" s="1">
        <v>128.72999999999999</v>
      </c>
    </row>
    <row r="59" spans="1:5" x14ac:dyDescent="0.3">
      <c r="A59" s="27">
        <v>58</v>
      </c>
      <c r="B59" s="26" t="s">
        <v>968</v>
      </c>
      <c r="C59" s="1" t="s">
        <v>871</v>
      </c>
      <c r="D59" s="1">
        <v>97</v>
      </c>
      <c r="E59" s="1">
        <v>128.72</v>
      </c>
    </row>
    <row r="60" spans="1:5" x14ac:dyDescent="0.3">
      <c r="A60" s="27">
        <v>59</v>
      </c>
      <c r="B60" s="26" t="s">
        <v>4892</v>
      </c>
      <c r="C60" s="1" t="s">
        <v>1039</v>
      </c>
      <c r="D60" s="1">
        <v>1132</v>
      </c>
      <c r="E60" s="1">
        <v>128.16999999999999</v>
      </c>
    </row>
    <row r="61" spans="1:5" x14ac:dyDescent="0.3">
      <c r="A61" s="27">
        <v>60</v>
      </c>
      <c r="B61" s="26" t="s">
        <v>786</v>
      </c>
      <c r="C61" s="1" t="s">
        <v>784</v>
      </c>
      <c r="D61" s="1">
        <v>45</v>
      </c>
      <c r="E61" s="1">
        <v>127.8</v>
      </c>
    </row>
    <row r="62" spans="1:5" x14ac:dyDescent="0.3">
      <c r="A62" s="27">
        <v>61</v>
      </c>
      <c r="B62" s="26" t="s">
        <v>4893</v>
      </c>
      <c r="C62" s="1" t="s">
        <v>14</v>
      </c>
      <c r="D62" s="1">
        <v>781</v>
      </c>
      <c r="E62" s="1">
        <v>126.95</v>
      </c>
    </row>
    <row r="63" spans="1:5" x14ac:dyDescent="0.3">
      <c r="A63" s="27">
        <v>62</v>
      </c>
      <c r="B63" s="26" t="s">
        <v>692</v>
      </c>
      <c r="C63" s="1" t="s">
        <v>595</v>
      </c>
      <c r="D63" s="1">
        <v>879</v>
      </c>
      <c r="E63" s="1">
        <v>126.89</v>
      </c>
    </row>
    <row r="64" spans="1:5" x14ac:dyDescent="0.3">
      <c r="A64" s="27">
        <v>63</v>
      </c>
      <c r="B64" s="26" t="s">
        <v>4894</v>
      </c>
      <c r="C64" s="1" t="s">
        <v>927</v>
      </c>
      <c r="D64" s="1">
        <v>638</v>
      </c>
      <c r="E64" s="1">
        <v>126.86</v>
      </c>
    </row>
    <row r="65" spans="1:5" x14ac:dyDescent="0.3">
      <c r="A65" s="27">
        <v>64</v>
      </c>
      <c r="B65" s="26" t="s">
        <v>4895</v>
      </c>
      <c r="C65" s="1" t="s">
        <v>1005</v>
      </c>
      <c r="D65" s="1">
        <v>455</v>
      </c>
      <c r="E65" s="1">
        <v>126.8</v>
      </c>
    </row>
    <row r="66" spans="1:5" x14ac:dyDescent="0.3">
      <c r="A66" s="27">
        <v>65</v>
      </c>
      <c r="B66" s="26" t="s">
        <v>4896</v>
      </c>
      <c r="C66" s="1" t="s">
        <v>595</v>
      </c>
      <c r="D66" s="1">
        <v>1199</v>
      </c>
      <c r="E66" s="1">
        <v>126.79</v>
      </c>
    </row>
    <row r="67" spans="1:5" x14ac:dyDescent="0.3">
      <c r="A67" s="27">
        <v>66</v>
      </c>
      <c r="B67" s="26" t="s">
        <v>88</v>
      </c>
      <c r="C67" s="1" t="s">
        <v>87</v>
      </c>
      <c r="D67" s="1">
        <v>175</v>
      </c>
      <c r="E67" s="1">
        <v>126.78</v>
      </c>
    </row>
    <row r="68" spans="1:5" x14ac:dyDescent="0.3">
      <c r="A68" s="27">
        <v>67</v>
      </c>
      <c r="B68" s="26" t="s">
        <v>4897</v>
      </c>
      <c r="C68" s="1" t="s">
        <v>4898</v>
      </c>
      <c r="D68" s="1">
        <v>93</v>
      </c>
      <c r="E68" s="1">
        <v>126.49</v>
      </c>
    </row>
    <row r="69" spans="1:5" x14ac:dyDescent="0.3">
      <c r="A69" s="27">
        <v>68</v>
      </c>
      <c r="B69" s="26" t="s">
        <v>4899</v>
      </c>
      <c r="C69" s="1" t="s">
        <v>998</v>
      </c>
      <c r="D69" s="1">
        <v>1258</v>
      </c>
      <c r="E69" s="1">
        <v>126.29</v>
      </c>
    </row>
    <row r="70" spans="1:5" x14ac:dyDescent="0.3">
      <c r="A70" s="27">
        <v>69</v>
      </c>
      <c r="B70" s="26" t="s">
        <v>4900</v>
      </c>
      <c r="C70" s="1" t="s">
        <v>4901</v>
      </c>
      <c r="D70" s="1">
        <v>81</v>
      </c>
      <c r="E70" s="1">
        <v>126.26</v>
      </c>
    </row>
    <row r="71" spans="1:5" x14ac:dyDescent="0.3">
      <c r="A71" s="27">
        <v>70</v>
      </c>
      <c r="B71" s="26" t="s">
        <v>1041</v>
      </c>
      <c r="C71" s="1" t="s">
        <v>1039</v>
      </c>
      <c r="D71" s="1">
        <v>36</v>
      </c>
      <c r="E71" s="1">
        <v>126.25</v>
      </c>
    </row>
    <row r="72" spans="1:5" x14ac:dyDescent="0.3">
      <c r="A72" s="27">
        <v>71</v>
      </c>
      <c r="B72" s="26" t="s">
        <v>4902</v>
      </c>
      <c r="C72" s="1" t="s">
        <v>1292</v>
      </c>
      <c r="D72" s="1">
        <v>1927</v>
      </c>
      <c r="E72" s="1">
        <v>126.11</v>
      </c>
    </row>
    <row r="73" spans="1:5" x14ac:dyDescent="0.3">
      <c r="A73" s="27">
        <v>72</v>
      </c>
      <c r="B73" s="26" t="s">
        <v>4903</v>
      </c>
      <c r="C73" s="1" t="s">
        <v>1228</v>
      </c>
      <c r="D73" s="1">
        <v>262</v>
      </c>
      <c r="E73" s="1">
        <v>126.11</v>
      </c>
    </row>
    <row r="74" spans="1:5" x14ac:dyDescent="0.3">
      <c r="A74" s="27">
        <v>73</v>
      </c>
      <c r="B74" s="26" t="s">
        <v>1262</v>
      </c>
      <c r="C74" s="1" t="s">
        <v>1260</v>
      </c>
      <c r="D74" s="1">
        <v>296</v>
      </c>
      <c r="E74" s="1">
        <v>125.89</v>
      </c>
    </row>
    <row r="75" spans="1:5" x14ac:dyDescent="0.3">
      <c r="A75" s="27">
        <v>74</v>
      </c>
      <c r="B75" s="26" t="s">
        <v>1239</v>
      </c>
      <c r="C75" s="1" t="s">
        <v>1236</v>
      </c>
      <c r="D75" s="1">
        <v>122</v>
      </c>
      <c r="E75" s="1">
        <v>125.81</v>
      </c>
    </row>
    <row r="76" spans="1:5" x14ac:dyDescent="0.3">
      <c r="A76" s="27">
        <v>75</v>
      </c>
      <c r="B76" s="26" t="s">
        <v>4904</v>
      </c>
      <c r="C76" s="1" t="s">
        <v>528</v>
      </c>
      <c r="D76" s="1">
        <v>1098</v>
      </c>
      <c r="E76" s="1">
        <v>125.81</v>
      </c>
    </row>
    <row r="77" spans="1:5" x14ac:dyDescent="0.3">
      <c r="A77" s="27">
        <v>76</v>
      </c>
      <c r="B77" s="26" t="s">
        <v>563</v>
      </c>
      <c r="C77" s="1" t="s">
        <v>528</v>
      </c>
      <c r="D77" s="1">
        <v>163</v>
      </c>
      <c r="E77" s="1">
        <v>125.8</v>
      </c>
    </row>
    <row r="78" spans="1:5" x14ac:dyDescent="0.3">
      <c r="A78" s="27">
        <v>77</v>
      </c>
      <c r="B78" s="26" t="s">
        <v>4905</v>
      </c>
      <c r="C78" s="1" t="s">
        <v>1312</v>
      </c>
      <c r="D78" s="1">
        <v>115</v>
      </c>
      <c r="E78" s="1">
        <v>125.76</v>
      </c>
    </row>
    <row r="79" spans="1:5" x14ac:dyDescent="0.3">
      <c r="A79" s="27">
        <v>78</v>
      </c>
      <c r="B79" s="26" t="s">
        <v>4906</v>
      </c>
      <c r="C79" s="1" t="s">
        <v>317</v>
      </c>
      <c r="D79" s="1">
        <v>831</v>
      </c>
      <c r="E79" s="1">
        <v>125.75</v>
      </c>
    </row>
    <row r="80" spans="1:5" x14ac:dyDescent="0.3">
      <c r="A80" s="27">
        <v>79</v>
      </c>
      <c r="B80" s="26" t="s">
        <v>4907</v>
      </c>
      <c r="C80" s="1" t="s">
        <v>1136</v>
      </c>
      <c r="D80" s="1">
        <v>163</v>
      </c>
      <c r="E80" s="1">
        <v>125.72</v>
      </c>
    </row>
    <row r="81" spans="1:5" x14ac:dyDescent="0.3">
      <c r="A81" s="27">
        <v>80</v>
      </c>
      <c r="B81" s="26" t="s">
        <v>4908</v>
      </c>
      <c r="C81" s="1" t="s">
        <v>883</v>
      </c>
      <c r="D81" s="1">
        <v>338</v>
      </c>
      <c r="E81" s="1">
        <v>125.68</v>
      </c>
    </row>
    <row r="82" spans="1:5" x14ac:dyDescent="0.3">
      <c r="A82" s="27">
        <v>81</v>
      </c>
      <c r="B82" s="26" t="s">
        <v>1013</v>
      </c>
      <c r="C82" s="1" t="s">
        <v>1005</v>
      </c>
      <c r="D82" s="1">
        <v>541</v>
      </c>
      <c r="E82" s="1">
        <v>125.51</v>
      </c>
    </row>
    <row r="83" spans="1:5" x14ac:dyDescent="0.3">
      <c r="A83" s="27">
        <v>82</v>
      </c>
      <c r="B83" s="26" t="s">
        <v>4909</v>
      </c>
      <c r="C83" s="1" t="s">
        <v>544</v>
      </c>
      <c r="D83" s="1">
        <v>717</v>
      </c>
      <c r="E83" s="1">
        <v>125.48</v>
      </c>
    </row>
    <row r="84" spans="1:5" x14ac:dyDescent="0.3">
      <c r="A84" s="27">
        <v>83</v>
      </c>
      <c r="B84" s="26" t="s">
        <v>4910</v>
      </c>
      <c r="C84" s="1" t="s">
        <v>526</v>
      </c>
      <c r="D84" s="1">
        <v>88</v>
      </c>
      <c r="E84" s="1">
        <v>125.42</v>
      </c>
    </row>
    <row r="85" spans="1:5" x14ac:dyDescent="0.3">
      <c r="A85" s="27">
        <v>84</v>
      </c>
      <c r="B85" s="26" t="s">
        <v>768</v>
      </c>
      <c r="C85" s="1" t="s">
        <v>759</v>
      </c>
      <c r="D85" s="1">
        <v>151</v>
      </c>
      <c r="E85" s="1">
        <v>125.36</v>
      </c>
    </row>
    <row r="86" spans="1:5" x14ac:dyDescent="0.3">
      <c r="A86" s="27">
        <v>85</v>
      </c>
      <c r="B86" s="26" t="s">
        <v>4911</v>
      </c>
      <c r="C86" s="1" t="s">
        <v>871</v>
      </c>
      <c r="D86" s="1">
        <v>558</v>
      </c>
      <c r="E86" s="1">
        <v>125.33</v>
      </c>
    </row>
    <row r="87" spans="1:5" x14ac:dyDescent="0.3">
      <c r="A87" s="27">
        <v>86</v>
      </c>
      <c r="B87" s="26" t="s">
        <v>4912</v>
      </c>
      <c r="C87" s="1" t="s">
        <v>69</v>
      </c>
      <c r="D87" s="1">
        <v>119</v>
      </c>
      <c r="E87" s="1">
        <v>125.28</v>
      </c>
    </row>
    <row r="88" spans="1:5" x14ac:dyDescent="0.3">
      <c r="A88" s="27">
        <v>87</v>
      </c>
      <c r="B88" s="26" t="s">
        <v>4913</v>
      </c>
      <c r="C88" s="1" t="s">
        <v>289</v>
      </c>
      <c r="D88" s="1">
        <v>579</v>
      </c>
      <c r="E88" s="1">
        <v>125.22</v>
      </c>
    </row>
    <row r="89" spans="1:5" x14ac:dyDescent="0.3">
      <c r="A89" s="27">
        <v>88</v>
      </c>
      <c r="B89" s="26" t="s">
        <v>4914</v>
      </c>
      <c r="C89" s="1" t="s">
        <v>871</v>
      </c>
      <c r="D89" s="1">
        <v>309</v>
      </c>
      <c r="E89" s="1">
        <v>125.12</v>
      </c>
    </row>
    <row r="90" spans="1:5" x14ac:dyDescent="0.3">
      <c r="A90" s="27">
        <v>89</v>
      </c>
      <c r="B90" s="26" t="s">
        <v>1248</v>
      </c>
      <c r="C90" s="1" t="s">
        <v>1219</v>
      </c>
      <c r="D90" s="1">
        <v>76</v>
      </c>
      <c r="E90" s="1">
        <v>125.09</v>
      </c>
    </row>
    <row r="91" spans="1:5" x14ac:dyDescent="0.3">
      <c r="A91" s="27">
        <v>90</v>
      </c>
      <c r="B91" s="26" t="s">
        <v>1316</v>
      </c>
      <c r="C91" s="1" t="s">
        <v>1317</v>
      </c>
      <c r="D91" s="1">
        <v>162</v>
      </c>
      <c r="E91" s="1">
        <v>125.01</v>
      </c>
    </row>
    <row r="92" spans="1:5" x14ac:dyDescent="0.3">
      <c r="A92" s="27">
        <v>91</v>
      </c>
      <c r="B92" s="26" t="s">
        <v>73</v>
      </c>
      <c r="C92" s="1" t="s">
        <v>69</v>
      </c>
      <c r="D92" s="1">
        <v>106</v>
      </c>
      <c r="E92" s="1">
        <v>124.9</v>
      </c>
    </row>
    <row r="93" spans="1:5" x14ac:dyDescent="0.3">
      <c r="A93" s="27">
        <v>92</v>
      </c>
      <c r="B93" s="26" t="s">
        <v>1190</v>
      </c>
      <c r="C93" s="1" t="s">
        <v>1191</v>
      </c>
      <c r="D93" s="1">
        <v>70</v>
      </c>
      <c r="E93" s="1">
        <v>124.74</v>
      </c>
    </row>
    <row r="94" spans="1:5" x14ac:dyDescent="0.3">
      <c r="A94" s="27">
        <v>93</v>
      </c>
      <c r="B94" s="26" t="s">
        <v>4915</v>
      </c>
      <c r="C94" s="1" t="s">
        <v>958</v>
      </c>
      <c r="D94" s="1">
        <v>1158</v>
      </c>
      <c r="E94" s="1">
        <v>124.69</v>
      </c>
    </row>
    <row r="95" spans="1:5" x14ac:dyDescent="0.3">
      <c r="A95" s="27">
        <v>94</v>
      </c>
      <c r="B95" s="26" t="s">
        <v>4916</v>
      </c>
      <c r="C95" s="1" t="s">
        <v>1314</v>
      </c>
      <c r="D95" s="1">
        <v>167</v>
      </c>
      <c r="E95" s="1">
        <v>124.67</v>
      </c>
    </row>
    <row r="96" spans="1:5" x14ac:dyDescent="0.3">
      <c r="A96" s="27">
        <v>95</v>
      </c>
      <c r="B96" s="26" t="s">
        <v>4917</v>
      </c>
      <c r="C96" s="1" t="s">
        <v>949</v>
      </c>
      <c r="D96" s="1">
        <v>765</v>
      </c>
      <c r="E96" s="1">
        <v>124.39</v>
      </c>
    </row>
    <row r="97" spans="1:5" x14ac:dyDescent="0.3">
      <c r="A97" s="27">
        <v>96</v>
      </c>
      <c r="B97" s="26" t="s">
        <v>4918</v>
      </c>
      <c r="C97" s="1" t="s">
        <v>911</v>
      </c>
      <c r="D97" s="1">
        <v>219</v>
      </c>
      <c r="E97" s="1">
        <v>124.34</v>
      </c>
    </row>
    <row r="98" spans="1:5" x14ac:dyDescent="0.3">
      <c r="A98" s="27">
        <v>97</v>
      </c>
      <c r="B98" s="26" t="s">
        <v>4919</v>
      </c>
      <c r="C98" s="1" t="s">
        <v>871</v>
      </c>
      <c r="D98" s="1">
        <v>732</v>
      </c>
      <c r="E98" s="1">
        <v>124.2</v>
      </c>
    </row>
    <row r="99" spans="1:5" x14ac:dyDescent="0.3">
      <c r="A99" s="27">
        <v>98</v>
      </c>
      <c r="B99" s="26" t="s">
        <v>4920</v>
      </c>
      <c r="C99" s="1" t="s">
        <v>1260</v>
      </c>
      <c r="D99" s="1">
        <v>436</v>
      </c>
      <c r="E99" s="1">
        <v>124.17</v>
      </c>
    </row>
    <row r="100" spans="1:5" x14ac:dyDescent="0.3">
      <c r="A100" s="27">
        <v>99</v>
      </c>
      <c r="B100" s="26" t="s">
        <v>4921</v>
      </c>
      <c r="C100" s="1" t="s">
        <v>419</v>
      </c>
      <c r="D100" s="1">
        <v>854</v>
      </c>
      <c r="E100" s="1">
        <v>123.99</v>
      </c>
    </row>
    <row r="101" spans="1:5" x14ac:dyDescent="0.3">
      <c r="A101" s="27">
        <v>100</v>
      </c>
      <c r="B101" s="26" t="s">
        <v>4922</v>
      </c>
      <c r="C101" s="1" t="s">
        <v>903</v>
      </c>
      <c r="D101" s="1">
        <v>76</v>
      </c>
      <c r="E101" s="1">
        <v>123.99</v>
      </c>
    </row>
    <row r="102" spans="1:5" x14ac:dyDescent="0.3">
      <c r="A102" s="27">
        <v>101</v>
      </c>
      <c r="B102" s="26" t="s">
        <v>886</v>
      </c>
      <c r="C102" s="1" t="s">
        <v>883</v>
      </c>
      <c r="D102" s="1">
        <v>67</v>
      </c>
      <c r="E102" s="1">
        <v>123.97</v>
      </c>
    </row>
    <row r="103" spans="1:5" x14ac:dyDescent="0.3">
      <c r="A103" s="27">
        <v>102</v>
      </c>
      <c r="B103" s="26" t="s">
        <v>619</v>
      </c>
      <c r="C103" s="1" t="s">
        <v>618</v>
      </c>
      <c r="D103" s="1">
        <v>757</v>
      </c>
      <c r="E103" s="1">
        <v>123.93</v>
      </c>
    </row>
    <row r="104" spans="1:5" x14ac:dyDescent="0.3">
      <c r="A104" s="27">
        <v>103</v>
      </c>
      <c r="B104" s="26" t="s">
        <v>4923</v>
      </c>
      <c r="C104" s="1" t="s">
        <v>101</v>
      </c>
      <c r="D104" s="1">
        <v>505</v>
      </c>
      <c r="E104" s="1">
        <v>123.87</v>
      </c>
    </row>
    <row r="105" spans="1:5" x14ac:dyDescent="0.3">
      <c r="A105" s="27">
        <v>104</v>
      </c>
      <c r="B105" s="26" t="s">
        <v>4924</v>
      </c>
      <c r="C105" s="1" t="s">
        <v>883</v>
      </c>
      <c r="D105" s="1">
        <v>524</v>
      </c>
      <c r="E105" s="1">
        <v>123.76</v>
      </c>
    </row>
    <row r="106" spans="1:5" x14ac:dyDescent="0.3">
      <c r="A106" s="27">
        <v>105</v>
      </c>
      <c r="B106" s="26" t="s">
        <v>1192</v>
      </c>
      <c r="C106" s="1" t="s">
        <v>1191</v>
      </c>
      <c r="D106" s="1">
        <v>284</v>
      </c>
      <c r="E106" s="1">
        <v>123.64</v>
      </c>
    </row>
    <row r="107" spans="1:5" x14ac:dyDescent="0.3">
      <c r="A107" s="27">
        <v>106</v>
      </c>
      <c r="B107" s="26" t="s">
        <v>888</v>
      </c>
      <c r="C107" s="1" t="s">
        <v>883</v>
      </c>
      <c r="D107" s="1">
        <v>130</v>
      </c>
      <c r="E107" s="1">
        <v>123.61</v>
      </c>
    </row>
    <row r="108" spans="1:5" x14ac:dyDescent="0.3">
      <c r="A108" s="27">
        <v>107</v>
      </c>
      <c r="B108" s="26" t="s">
        <v>4925</v>
      </c>
      <c r="C108" s="1" t="s">
        <v>345</v>
      </c>
      <c r="D108" s="1">
        <v>884</v>
      </c>
      <c r="E108" s="1">
        <v>123.57</v>
      </c>
    </row>
    <row r="109" spans="1:5" x14ac:dyDescent="0.3">
      <c r="A109" s="27">
        <v>108</v>
      </c>
      <c r="B109" s="26" t="s">
        <v>821</v>
      </c>
      <c r="C109" s="1" t="s">
        <v>814</v>
      </c>
      <c r="D109" s="1">
        <v>454</v>
      </c>
      <c r="E109" s="1">
        <v>123.54</v>
      </c>
    </row>
    <row r="110" spans="1:5" x14ac:dyDescent="0.3">
      <c r="A110" s="27">
        <v>109</v>
      </c>
      <c r="B110" s="26" t="s">
        <v>156</v>
      </c>
      <c r="C110" s="1" t="s">
        <v>155</v>
      </c>
      <c r="D110" s="1">
        <v>131</v>
      </c>
      <c r="E110" s="1">
        <v>123.49</v>
      </c>
    </row>
    <row r="111" spans="1:5" x14ac:dyDescent="0.3">
      <c r="A111" s="27">
        <v>110</v>
      </c>
      <c r="B111" s="26" t="s">
        <v>823</v>
      </c>
      <c r="C111" s="1" t="s">
        <v>824</v>
      </c>
      <c r="D111" s="1">
        <v>75</v>
      </c>
      <c r="E111" s="1">
        <v>123.31</v>
      </c>
    </row>
    <row r="112" spans="1:5" x14ac:dyDescent="0.3">
      <c r="A112" s="27">
        <v>111</v>
      </c>
      <c r="B112" s="26" t="s">
        <v>67</v>
      </c>
      <c r="C112" s="1" t="s">
        <v>66</v>
      </c>
      <c r="D112" s="1">
        <v>104</v>
      </c>
      <c r="E112" s="1">
        <v>123.29</v>
      </c>
    </row>
    <row r="113" spans="1:5" x14ac:dyDescent="0.3">
      <c r="A113" s="27">
        <v>112</v>
      </c>
      <c r="B113" s="26" t="s">
        <v>4926</v>
      </c>
      <c r="C113" s="1" t="s">
        <v>1314</v>
      </c>
      <c r="D113" s="1">
        <v>82</v>
      </c>
      <c r="E113" s="1">
        <v>123.17</v>
      </c>
    </row>
    <row r="114" spans="1:5" x14ac:dyDescent="0.3">
      <c r="A114" s="27">
        <v>113</v>
      </c>
      <c r="B114" s="26" t="s">
        <v>4927</v>
      </c>
      <c r="C114" s="1" t="s">
        <v>440</v>
      </c>
      <c r="D114" s="1">
        <v>77</v>
      </c>
      <c r="E114" s="1">
        <v>123.17</v>
      </c>
    </row>
    <row r="115" spans="1:5" x14ac:dyDescent="0.3">
      <c r="A115" s="27">
        <v>114</v>
      </c>
      <c r="B115" s="26" t="s">
        <v>4928</v>
      </c>
      <c r="C115" s="1" t="s">
        <v>155</v>
      </c>
      <c r="D115" s="1">
        <v>707</v>
      </c>
      <c r="E115" s="1">
        <v>123.05</v>
      </c>
    </row>
    <row r="116" spans="1:5" x14ac:dyDescent="0.3">
      <c r="A116" s="27">
        <v>115</v>
      </c>
      <c r="B116" s="26" t="s">
        <v>251</v>
      </c>
      <c r="C116" s="1" t="s">
        <v>250</v>
      </c>
      <c r="D116" s="1">
        <v>163</v>
      </c>
      <c r="E116" s="1">
        <v>123.02</v>
      </c>
    </row>
    <row r="117" spans="1:5" x14ac:dyDescent="0.3">
      <c r="A117" s="27">
        <v>116</v>
      </c>
      <c r="B117" s="26" t="s">
        <v>4929</v>
      </c>
      <c r="C117" s="1" t="s">
        <v>15</v>
      </c>
      <c r="D117" s="1">
        <v>652</v>
      </c>
      <c r="E117" s="1">
        <v>123</v>
      </c>
    </row>
    <row r="118" spans="1:5" x14ac:dyDescent="0.3">
      <c r="A118" s="27">
        <v>117</v>
      </c>
      <c r="B118" s="26" t="s">
        <v>4930</v>
      </c>
      <c r="C118" s="1" t="s">
        <v>584</v>
      </c>
      <c r="D118" s="1">
        <v>158</v>
      </c>
      <c r="E118" s="1">
        <v>122.99</v>
      </c>
    </row>
    <row r="119" spans="1:5" x14ac:dyDescent="0.3">
      <c r="A119" s="27">
        <v>118</v>
      </c>
      <c r="B119" s="26" t="s">
        <v>52</v>
      </c>
      <c r="C119" s="1" t="s">
        <v>49</v>
      </c>
      <c r="D119" s="1">
        <v>602</v>
      </c>
      <c r="E119" s="1">
        <v>122.88</v>
      </c>
    </row>
    <row r="120" spans="1:5" x14ac:dyDescent="0.3">
      <c r="A120" s="27">
        <v>119</v>
      </c>
      <c r="B120" s="26" t="s">
        <v>4931</v>
      </c>
      <c r="C120" s="1" t="s">
        <v>232</v>
      </c>
      <c r="D120" s="1">
        <v>680</v>
      </c>
      <c r="E120" s="1">
        <v>122.75</v>
      </c>
    </row>
    <row r="121" spans="1:5" x14ac:dyDescent="0.3">
      <c r="A121" s="27">
        <v>120</v>
      </c>
      <c r="B121" s="26" t="s">
        <v>4932</v>
      </c>
      <c r="C121" s="1" t="s">
        <v>1219</v>
      </c>
      <c r="D121" s="1">
        <v>1124</v>
      </c>
      <c r="E121" s="1">
        <v>122.69</v>
      </c>
    </row>
    <row r="122" spans="1:5" x14ac:dyDescent="0.3">
      <c r="A122" s="27">
        <v>121</v>
      </c>
      <c r="B122" s="26" t="s">
        <v>4933</v>
      </c>
      <c r="C122" s="1" t="s">
        <v>595</v>
      </c>
      <c r="D122" s="1">
        <v>1089</v>
      </c>
      <c r="E122" s="1">
        <v>122.68</v>
      </c>
    </row>
    <row r="123" spans="1:5" x14ac:dyDescent="0.3">
      <c r="A123" s="27">
        <v>122</v>
      </c>
      <c r="B123" s="26" t="s">
        <v>508</v>
      </c>
      <c r="C123" s="1" t="s">
        <v>491</v>
      </c>
      <c r="D123" s="1">
        <v>355</v>
      </c>
      <c r="E123" s="1">
        <v>122.61</v>
      </c>
    </row>
    <row r="124" spans="1:5" x14ac:dyDescent="0.3">
      <c r="A124" s="27">
        <v>123</v>
      </c>
      <c r="B124" s="26" t="s">
        <v>977</v>
      </c>
      <c r="C124" s="1" t="s">
        <v>871</v>
      </c>
      <c r="D124" s="1">
        <v>521</v>
      </c>
      <c r="E124" s="1">
        <v>122.55</v>
      </c>
    </row>
    <row r="125" spans="1:5" x14ac:dyDescent="0.3">
      <c r="A125" s="27">
        <v>124</v>
      </c>
      <c r="B125" s="26" t="s">
        <v>4803</v>
      </c>
      <c r="C125" s="1" t="s">
        <v>207</v>
      </c>
      <c r="D125" s="1">
        <v>17</v>
      </c>
      <c r="E125" s="1">
        <v>122.53</v>
      </c>
    </row>
    <row r="126" spans="1:5" x14ac:dyDescent="0.3">
      <c r="A126" s="27">
        <v>125</v>
      </c>
      <c r="B126" s="26" t="s">
        <v>1252</v>
      </c>
      <c r="C126" s="1" t="s">
        <v>1253</v>
      </c>
      <c r="D126" s="1">
        <v>207</v>
      </c>
      <c r="E126" s="1">
        <v>122.45</v>
      </c>
    </row>
    <row r="127" spans="1:5" x14ac:dyDescent="0.3">
      <c r="A127" s="27">
        <v>126</v>
      </c>
      <c r="B127" s="26" t="s">
        <v>4934</v>
      </c>
      <c r="C127" s="1" t="s">
        <v>1220</v>
      </c>
      <c r="D127" s="1">
        <v>381</v>
      </c>
      <c r="E127" s="1">
        <v>122.41</v>
      </c>
    </row>
    <row r="128" spans="1:5" x14ac:dyDescent="0.3">
      <c r="A128" s="27">
        <v>127</v>
      </c>
      <c r="B128" s="26" t="s">
        <v>23</v>
      </c>
      <c r="C128" s="1" t="s">
        <v>24</v>
      </c>
      <c r="D128" s="1">
        <v>106</v>
      </c>
      <c r="E128" s="1">
        <v>122.39</v>
      </c>
    </row>
    <row r="129" spans="1:5" x14ac:dyDescent="0.3">
      <c r="A129" s="27">
        <v>128</v>
      </c>
      <c r="B129" s="26" t="s">
        <v>667</v>
      </c>
      <c r="C129" s="1" t="s">
        <v>595</v>
      </c>
      <c r="D129" s="1">
        <v>200</v>
      </c>
      <c r="E129" s="1">
        <v>122.36</v>
      </c>
    </row>
    <row r="130" spans="1:5" x14ac:dyDescent="0.3">
      <c r="A130" s="27">
        <v>129</v>
      </c>
      <c r="B130" s="26" t="s">
        <v>363</v>
      </c>
      <c r="C130" s="1" t="s">
        <v>360</v>
      </c>
      <c r="D130" s="1">
        <v>261</v>
      </c>
      <c r="E130" s="1">
        <v>122.34</v>
      </c>
    </row>
    <row r="131" spans="1:5" x14ac:dyDescent="0.3">
      <c r="A131" s="27">
        <v>130</v>
      </c>
      <c r="B131" s="26" t="s">
        <v>4935</v>
      </c>
      <c r="C131" s="1" t="s">
        <v>871</v>
      </c>
      <c r="D131" s="1">
        <v>874</v>
      </c>
      <c r="E131" s="1">
        <v>122.28</v>
      </c>
    </row>
    <row r="132" spans="1:5" x14ac:dyDescent="0.3">
      <c r="A132" s="27">
        <v>131</v>
      </c>
      <c r="B132" s="26" t="s">
        <v>4936</v>
      </c>
      <c r="C132" s="1" t="s">
        <v>1032</v>
      </c>
      <c r="D132" s="1">
        <v>968</v>
      </c>
      <c r="E132" s="1">
        <v>122.18</v>
      </c>
    </row>
    <row r="133" spans="1:5" x14ac:dyDescent="0.3">
      <c r="A133" s="27">
        <v>132</v>
      </c>
      <c r="B133" s="26" t="s">
        <v>4937</v>
      </c>
      <c r="C133" s="1" t="s">
        <v>321</v>
      </c>
      <c r="D133" s="1">
        <v>659</v>
      </c>
      <c r="E133" s="1">
        <v>122.02</v>
      </c>
    </row>
    <row r="134" spans="1:5" x14ac:dyDescent="0.3">
      <c r="A134" s="27">
        <v>133</v>
      </c>
      <c r="B134" s="26" t="s">
        <v>4938</v>
      </c>
      <c r="C134" s="1" t="s">
        <v>770</v>
      </c>
      <c r="D134" s="1">
        <v>833</v>
      </c>
      <c r="E134" s="1">
        <v>121.98</v>
      </c>
    </row>
    <row r="135" spans="1:5" x14ac:dyDescent="0.3">
      <c r="A135" s="27">
        <v>134</v>
      </c>
      <c r="B135" s="26" t="s">
        <v>4939</v>
      </c>
      <c r="C135" s="1" t="s">
        <v>911</v>
      </c>
      <c r="D135" s="1">
        <v>1169</v>
      </c>
      <c r="E135" s="1">
        <v>121.83</v>
      </c>
    </row>
    <row r="136" spans="1:5" x14ac:dyDescent="0.3">
      <c r="A136" s="27">
        <v>135</v>
      </c>
      <c r="B136" s="26" t="s">
        <v>967</v>
      </c>
      <c r="C136" s="1" t="s">
        <v>871</v>
      </c>
      <c r="D136" s="1">
        <v>355</v>
      </c>
      <c r="E136" s="1">
        <v>121.77</v>
      </c>
    </row>
    <row r="137" spans="1:5" x14ac:dyDescent="0.3">
      <c r="A137" s="27">
        <v>136</v>
      </c>
      <c r="B137" s="26" t="s">
        <v>4940</v>
      </c>
      <c r="C137" s="1" t="s">
        <v>949</v>
      </c>
      <c r="D137" s="1">
        <v>153</v>
      </c>
      <c r="E137" s="1">
        <v>121.6</v>
      </c>
    </row>
    <row r="138" spans="1:5" x14ac:dyDescent="0.3">
      <c r="A138" s="27">
        <v>137</v>
      </c>
      <c r="B138" s="26" t="s">
        <v>306</v>
      </c>
      <c r="C138" s="1" t="s">
        <v>307</v>
      </c>
      <c r="D138" s="1">
        <v>107</v>
      </c>
      <c r="E138" s="1">
        <v>121.38</v>
      </c>
    </row>
    <row r="139" spans="1:5" x14ac:dyDescent="0.3">
      <c r="A139" s="27">
        <v>138</v>
      </c>
      <c r="B139" s="26" t="s">
        <v>4941</v>
      </c>
      <c r="C139" s="1" t="s">
        <v>1236</v>
      </c>
      <c r="D139" s="1">
        <v>867</v>
      </c>
      <c r="E139" s="1">
        <v>121.31</v>
      </c>
    </row>
    <row r="140" spans="1:5" x14ac:dyDescent="0.3">
      <c r="A140" s="27">
        <v>139</v>
      </c>
      <c r="B140" s="26" t="s">
        <v>47</v>
      </c>
      <c r="C140" s="1" t="s">
        <v>46</v>
      </c>
      <c r="D140" s="1">
        <v>282</v>
      </c>
      <c r="E140" s="1">
        <v>121.3</v>
      </c>
    </row>
    <row r="141" spans="1:5" x14ac:dyDescent="0.3">
      <c r="A141" s="27">
        <v>140</v>
      </c>
      <c r="B141" s="26" t="s">
        <v>1303</v>
      </c>
      <c r="C141" s="1" t="s">
        <v>1304</v>
      </c>
      <c r="D141" s="1">
        <v>77</v>
      </c>
      <c r="E141" s="1">
        <v>121.08</v>
      </c>
    </row>
    <row r="142" spans="1:5" x14ac:dyDescent="0.3">
      <c r="A142" s="27">
        <v>141</v>
      </c>
      <c r="B142" s="26" t="s">
        <v>4942</v>
      </c>
      <c r="C142" s="1" t="s">
        <v>1219</v>
      </c>
      <c r="D142" s="1">
        <v>897</v>
      </c>
      <c r="E142" s="1">
        <v>120.95</v>
      </c>
    </row>
    <row r="143" spans="1:5" x14ac:dyDescent="0.3">
      <c r="A143" s="27">
        <v>142</v>
      </c>
      <c r="B143" s="26" t="s">
        <v>4943</v>
      </c>
      <c r="C143" s="1" t="s">
        <v>595</v>
      </c>
      <c r="D143" s="1">
        <v>1003</v>
      </c>
      <c r="E143" s="1">
        <v>120.88</v>
      </c>
    </row>
    <row r="144" spans="1:5" x14ac:dyDescent="0.3">
      <c r="A144" s="27">
        <v>143</v>
      </c>
      <c r="B144" s="26" t="s">
        <v>648</v>
      </c>
      <c r="C144" s="1" t="s">
        <v>627</v>
      </c>
      <c r="D144" s="1">
        <v>627</v>
      </c>
      <c r="E144" s="1">
        <v>120.85</v>
      </c>
    </row>
    <row r="145" spans="1:5" x14ac:dyDescent="0.3">
      <c r="A145" s="27">
        <v>144</v>
      </c>
      <c r="B145" s="26" t="s">
        <v>4944</v>
      </c>
      <c r="C145" s="1" t="s">
        <v>1119</v>
      </c>
      <c r="D145" s="1">
        <v>583</v>
      </c>
      <c r="E145" s="1">
        <v>120.84</v>
      </c>
    </row>
    <row r="146" spans="1:5" x14ac:dyDescent="0.3">
      <c r="A146" s="27">
        <v>145</v>
      </c>
      <c r="B146" s="26" t="s">
        <v>51</v>
      </c>
      <c r="C146" s="1" t="s">
        <v>49</v>
      </c>
      <c r="D146" s="1">
        <v>742</v>
      </c>
      <c r="E146" s="1">
        <v>120.78</v>
      </c>
    </row>
    <row r="147" spans="1:5" x14ac:dyDescent="0.3">
      <c r="A147" s="27">
        <v>146</v>
      </c>
      <c r="B147" s="26" t="s">
        <v>1277</v>
      </c>
      <c r="C147" s="1" t="s">
        <v>1276</v>
      </c>
      <c r="D147" s="1">
        <v>118</v>
      </c>
      <c r="E147" s="1">
        <v>120.71</v>
      </c>
    </row>
    <row r="148" spans="1:5" x14ac:dyDescent="0.3">
      <c r="A148" s="27">
        <v>147</v>
      </c>
      <c r="B148" s="26" t="s">
        <v>4945</v>
      </c>
      <c r="C148" s="1" t="s">
        <v>232</v>
      </c>
      <c r="D148" s="1">
        <v>1360</v>
      </c>
      <c r="E148" s="1">
        <v>120.71</v>
      </c>
    </row>
    <row r="149" spans="1:5" x14ac:dyDescent="0.3">
      <c r="A149" s="27">
        <v>148</v>
      </c>
      <c r="B149" s="26" t="s">
        <v>4946</v>
      </c>
      <c r="C149" s="1" t="s">
        <v>377</v>
      </c>
      <c r="D149" s="1">
        <v>239</v>
      </c>
      <c r="E149" s="1">
        <v>120.67</v>
      </c>
    </row>
    <row r="150" spans="1:5" x14ac:dyDescent="0.3">
      <c r="A150" s="27">
        <v>149</v>
      </c>
      <c r="B150" s="26" t="s">
        <v>4947</v>
      </c>
      <c r="C150" s="1" t="s">
        <v>155</v>
      </c>
      <c r="D150" s="1">
        <v>124</v>
      </c>
      <c r="E150" s="1">
        <v>120.63</v>
      </c>
    </row>
    <row r="151" spans="1:5" x14ac:dyDescent="0.3">
      <c r="A151" s="27">
        <v>150</v>
      </c>
      <c r="B151" s="26" t="s">
        <v>4948</v>
      </c>
      <c r="C151" s="1" t="s">
        <v>4949</v>
      </c>
      <c r="D151" s="1">
        <v>1836</v>
      </c>
      <c r="E151" s="1">
        <v>120.61</v>
      </c>
    </row>
    <row r="152" spans="1:5" x14ac:dyDescent="0.3">
      <c r="A152" s="27">
        <v>151</v>
      </c>
      <c r="B152" s="26" t="s">
        <v>1098</v>
      </c>
      <c r="C152" s="1" t="s">
        <v>1099</v>
      </c>
      <c r="D152" s="1">
        <v>231</v>
      </c>
      <c r="E152" s="1">
        <v>120.48</v>
      </c>
    </row>
    <row r="153" spans="1:5" x14ac:dyDescent="0.3">
      <c r="A153" s="27">
        <v>152</v>
      </c>
      <c r="B153" s="26" t="s">
        <v>4950</v>
      </c>
      <c r="C153" s="1" t="s">
        <v>385</v>
      </c>
      <c r="D153" s="1">
        <v>135</v>
      </c>
      <c r="E153" s="1">
        <v>120.47</v>
      </c>
    </row>
    <row r="154" spans="1:5" x14ac:dyDescent="0.3">
      <c r="A154" s="27">
        <v>153</v>
      </c>
      <c r="B154" s="26" t="s">
        <v>4951</v>
      </c>
      <c r="C154" s="1" t="s">
        <v>942</v>
      </c>
      <c r="D154" s="1">
        <v>749</v>
      </c>
      <c r="E154" s="1">
        <v>120.47</v>
      </c>
    </row>
    <row r="155" spans="1:5" x14ac:dyDescent="0.3">
      <c r="A155" s="27">
        <v>154</v>
      </c>
      <c r="B155" s="26" t="s">
        <v>4952</v>
      </c>
      <c r="C155" s="1" t="s">
        <v>1341</v>
      </c>
      <c r="D155" s="1">
        <v>472</v>
      </c>
      <c r="E155" s="1">
        <v>120.45</v>
      </c>
    </row>
    <row r="156" spans="1:5" x14ac:dyDescent="0.3">
      <c r="A156" s="27">
        <v>155</v>
      </c>
      <c r="B156" s="26" t="s">
        <v>4953</v>
      </c>
      <c r="C156" s="1" t="s">
        <v>627</v>
      </c>
      <c r="D156" s="1">
        <v>437</v>
      </c>
      <c r="E156" s="1">
        <v>120.38</v>
      </c>
    </row>
    <row r="157" spans="1:5" x14ac:dyDescent="0.3">
      <c r="A157" s="27">
        <v>156</v>
      </c>
      <c r="B157" s="26" t="s">
        <v>4954</v>
      </c>
      <c r="C157" s="1" t="s">
        <v>1295</v>
      </c>
      <c r="D157" s="1">
        <v>147</v>
      </c>
      <c r="E157" s="1">
        <v>120.26</v>
      </c>
    </row>
    <row r="158" spans="1:5" x14ac:dyDescent="0.3">
      <c r="A158" s="27">
        <v>157</v>
      </c>
      <c r="B158" s="26" t="s">
        <v>4955</v>
      </c>
      <c r="C158" s="1" t="s">
        <v>595</v>
      </c>
      <c r="D158" s="1">
        <v>1473</v>
      </c>
      <c r="E158" s="1">
        <v>120.25</v>
      </c>
    </row>
    <row r="159" spans="1:5" x14ac:dyDescent="0.3">
      <c r="A159" s="27">
        <v>158</v>
      </c>
      <c r="B159" s="26" t="s">
        <v>4956</v>
      </c>
      <c r="C159" s="1" t="s">
        <v>1016</v>
      </c>
      <c r="D159" s="1">
        <v>468</v>
      </c>
      <c r="E159" s="1">
        <v>120.22</v>
      </c>
    </row>
    <row r="160" spans="1:5" x14ac:dyDescent="0.3">
      <c r="A160" s="27">
        <v>159</v>
      </c>
      <c r="B160" s="26" t="s">
        <v>1116</v>
      </c>
      <c r="C160" s="1" t="s">
        <v>1117</v>
      </c>
      <c r="D160" s="1">
        <v>36</v>
      </c>
      <c r="E160" s="1">
        <v>120.22</v>
      </c>
    </row>
    <row r="161" spans="1:5" x14ac:dyDescent="0.3">
      <c r="A161" s="27">
        <v>160</v>
      </c>
      <c r="B161" s="26" t="s">
        <v>4957</v>
      </c>
      <c r="C161" s="1" t="s">
        <v>355</v>
      </c>
      <c r="D161" s="1">
        <v>297</v>
      </c>
      <c r="E161" s="1">
        <v>120.18</v>
      </c>
    </row>
    <row r="162" spans="1:5" x14ac:dyDescent="0.3">
      <c r="A162" s="27">
        <v>161</v>
      </c>
      <c r="B162" s="26" t="s">
        <v>4958</v>
      </c>
      <c r="C162" s="1" t="s">
        <v>911</v>
      </c>
      <c r="D162" s="1">
        <v>428</v>
      </c>
      <c r="E162" s="1">
        <v>120.06</v>
      </c>
    </row>
    <row r="163" spans="1:5" x14ac:dyDescent="0.3">
      <c r="A163" s="27">
        <v>162</v>
      </c>
      <c r="B163" s="26" t="s">
        <v>4959</v>
      </c>
      <c r="C163" s="1" t="s">
        <v>1129</v>
      </c>
      <c r="D163" s="1">
        <v>777</v>
      </c>
      <c r="E163" s="1">
        <v>120.06</v>
      </c>
    </row>
    <row r="164" spans="1:5" x14ac:dyDescent="0.3">
      <c r="A164" s="27">
        <v>163</v>
      </c>
      <c r="B164" s="26" t="s">
        <v>4960</v>
      </c>
      <c r="C164" s="1" t="s">
        <v>1329</v>
      </c>
      <c r="D164" s="1">
        <v>339</v>
      </c>
      <c r="E164" s="1">
        <v>120.06</v>
      </c>
    </row>
    <row r="165" spans="1:5" x14ac:dyDescent="0.3">
      <c r="A165" s="27">
        <v>164</v>
      </c>
      <c r="B165" s="26" t="s">
        <v>4961</v>
      </c>
      <c r="C165" s="1" t="s">
        <v>55</v>
      </c>
      <c r="D165" s="1">
        <v>443</v>
      </c>
      <c r="E165" s="1">
        <v>120.02</v>
      </c>
    </row>
    <row r="166" spans="1:5" x14ac:dyDescent="0.3">
      <c r="A166" s="27">
        <v>165</v>
      </c>
      <c r="B166" s="26" t="s">
        <v>4962</v>
      </c>
      <c r="C166" s="1" t="s">
        <v>78</v>
      </c>
      <c r="D166" s="1">
        <v>487</v>
      </c>
      <c r="E166" s="1">
        <v>119.9</v>
      </c>
    </row>
    <row r="167" spans="1:5" x14ac:dyDescent="0.3">
      <c r="A167" s="27">
        <v>166</v>
      </c>
      <c r="B167" s="26" t="s">
        <v>4963</v>
      </c>
      <c r="C167" s="1" t="s">
        <v>152</v>
      </c>
      <c r="D167" s="1">
        <v>1404</v>
      </c>
      <c r="E167" s="1">
        <v>119.85</v>
      </c>
    </row>
    <row r="168" spans="1:5" x14ac:dyDescent="0.3">
      <c r="A168" s="27">
        <v>167</v>
      </c>
      <c r="B168" s="26" t="s">
        <v>539</v>
      </c>
      <c r="C168" s="1" t="s">
        <v>540</v>
      </c>
      <c r="D168" s="1">
        <v>416</v>
      </c>
      <c r="E168" s="1">
        <v>119.79</v>
      </c>
    </row>
    <row r="169" spans="1:5" x14ac:dyDescent="0.3">
      <c r="A169" s="27">
        <v>168</v>
      </c>
      <c r="B169" s="26" t="s">
        <v>4964</v>
      </c>
      <c r="C169" s="1" t="s">
        <v>152</v>
      </c>
      <c r="D169" s="1">
        <v>1670</v>
      </c>
      <c r="E169" s="1">
        <v>119.62</v>
      </c>
    </row>
    <row r="170" spans="1:5" x14ac:dyDescent="0.3">
      <c r="A170" s="27">
        <v>169</v>
      </c>
      <c r="B170" s="26" t="s">
        <v>4965</v>
      </c>
      <c r="C170" s="1" t="s">
        <v>595</v>
      </c>
      <c r="D170" s="1">
        <v>1237</v>
      </c>
      <c r="E170" s="1">
        <v>119.51</v>
      </c>
    </row>
    <row r="171" spans="1:5" x14ac:dyDescent="0.3">
      <c r="A171" s="27">
        <v>170</v>
      </c>
      <c r="B171" s="26" t="s">
        <v>750</v>
      </c>
      <c r="C171" s="1" t="s">
        <v>751</v>
      </c>
      <c r="D171" s="1">
        <v>324</v>
      </c>
      <c r="E171" s="1">
        <v>119.49</v>
      </c>
    </row>
    <row r="172" spans="1:5" x14ac:dyDescent="0.3">
      <c r="A172" s="27">
        <v>171</v>
      </c>
      <c r="B172" s="26" t="s">
        <v>4966</v>
      </c>
      <c r="C172" s="1" t="s">
        <v>1039</v>
      </c>
      <c r="D172" s="1">
        <v>1476</v>
      </c>
      <c r="E172" s="1">
        <v>119.49</v>
      </c>
    </row>
    <row r="173" spans="1:5" x14ac:dyDescent="0.3">
      <c r="A173" s="27">
        <v>172</v>
      </c>
      <c r="B173" s="26" t="s">
        <v>4967</v>
      </c>
      <c r="C173" s="1" t="s">
        <v>595</v>
      </c>
      <c r="D173" s="1">
        <v>1679</v>
      </c>
      <c r="E173" s="1">
        <v>119.47</v>
      </c>
    </row>
    <row r="174" spans="1:5" x14ac:dyDescent="0.3">
      <c r="A174" s="27">
        <v>173</v>
      </c>
      <c r="B174" s="26" t="s">
        <v>161</v>
      </c>
      <c r="C174" s="1" t="s">
        <v>155</v>
      </c>
      <c r="D174" s="1">
        <v>74</v>
      </c>
      <c r="E174" s="1">
        <v>119.41</v>
      </c>
    </row>
    <row r="175" spans="1:5" x14ac:dyDescent="0.3">
      <c r="A175" s="27">
        <v>174</v>
      </c>
      <c r="B175" s="26" t="s">
        <v>4968</v>
      </c>
      <c r="C175" s="1" t="s">
        <v>207</v>
      </c>
      <c r="D175" s="1">
        <v>1298</v>
      </c>
      <c r="E175" s="1">
        <v>119.4</v>
      </c>
    </row>
    <row r="176" spans="1:5" x14ac:dyDescent="0.3">
      <c r="A176" s="27">
        <v>175</v>
      </c>
      <c r="B176" s="26" t="s">
        <v>1028</v>
      </c>
      <c r="C176" s="1" t="s">
        <v>1021</v>
      </c>
      <c r="D176" s="1">
        <v>720</v>
      </c>
      <c r="E176" s="1">
        <v>119.28</v>
      </c>
    </row>
    <row r="177" spans="1:5" x14ac:dyDescent="0.3">
      <c r="A177" s="27">
        <v>176</v>
      </c>
      <c r="B177" s="26" t="s">
        <v>332</v>
      </c>
      <c r="C177" s="1" t="s">
        <v>317</v>
      </c>
      <c r="D177" s="1">
        <v>818</v>
      </c>
      <c r="E177" s="1">
        <v>119.17</v>
      </c>
    </row>
    <row r="178" spans="1:5" x14ac:dyDescent="0.3">
      <c r="A178" s="27">
        <v>177</v>
      </c>
      <c r="B178" s="26" t="s">
        <v>4969</v>
      </c>
      <c r="C178" s="1" t="s">
        <v>922</v>
      </c>
      <c r="D178" s="1">
        <v>763</v>
      </c>
      <c r="E178" s="1">
        <v>119.17</v>
      </c>
    </row>
    <row r="179" spans="1:5" x14ac:dyDescent="0.3">
      <c r="A179" s="27">
        <v>178</v>
      </c>
      <c r="B179" s="26" t="s">
        <v>4970</v>
      </c>
      <c r="C179" s="1" t="s">
        <v>595</v>
      </c>
      <c r="D179" s="1">
        <v>793</v>
      </c>
      <c r="E179" s="1">
        <v>119.17</v>
      </c>
    </row>
    <row r="180" spans="1:5" x14ac:dyDescent="0.3">
      <c r="A180" s="27">
        <v>179</v>
      </c>
      <c r="B180" s="26" t="s">
        <v>4971</v>
      </c>
      <c r="C180" s="1" t="s">
        <v>492</v>
      </c>
      <c r="D180" s="1">
        <v>134</v>
      </c>
      <c r="E180" s="1">
        <v>119.1</v>
      </c>
    </row>
    <row r="181" spans="1:5" x14ac:dyDescent="0.3">
      <c r="A181" s="27">
        <v>180</v>
      </c>
      <c r="B181" s="26" t="s">
        <v>4972</v>
      </c>
      <c r="C181" s="1" t="s">
        <v>34</v>
      </c>
      <c r="D181" s="1">
        <v>293</v>
      </c>
      <c r="E181" s="1">
        <v>119.08</v>
      </c>
    </row>
    <row r="182" spans="1:5" x14ac:dyDescent="0.3">
      <c r="A182" s="27">
        <v>181</v>
      </c>
      <c r="B182" s="26" t="s">
        <v>4973</v>
      </c>
      <c r="C182" s="1" t="s">
        <v>770</v>
      </c>
      <c r="D182" s="1">
        <v>1243</v>
      </c>
      <c r="E182" s="1">
        <v>119.07</v>
      </c>
    </row>
    <row r="183" spans="1:5" x14ac:dyDescent="0.3">
      <c r="A183" s="27">
        <v>182</v>
      </c>
      <c r="B183" s="26" t="s">
        <v>564</v>
      </c>
      <c r="C183" s="1" t="s">
        <v>528</v>
      </c>
      <c r="D183" s="1">
        <v>100</v>
      </c>
      <c r="E183" s="1">
        <v>118.85</v>
      </c>
    </row>
    <row r="184" spans="1:5" x14ac:dyDescent="0.3">
      <c r="A184" s="27">
        <v>183</v>
      </c>
      <c r="B184" s="26" t="s">
        <v>4974</v>
      </c>
      <c r="C184" s="1" t="s">
        <v>1219</v>
      </c>
      <c r="D184" s="1">
        <v>100</v>
      </c>
      <c r="E184" s="1">
        <v>118.75</v>
      </c>
    </row>
    <row r="185" spans="1:5" x14ac:dyDescent="0.3">
      <c r="A185" s="27">
        <v>184</v>
      </c>
      <c r="B185" s="26" t="s">
        <v>4975</v>
      </c>
      <c r="C185" s="1" t="s">
        <v>747</v>
      </c>
      <c r="D185" s="1">
        <v>439</v>
      </c>
      <c r="E185" s="1">
        <v>118.75</v>
      </c>
    </row>
    <row r="186" spans="1:5" x14ac:dyDescent="0.3">
      <c r="A186" s="27">
        <v>185</v>
      </c>
      <c r="B186" s="26" t="s">
        <v>4976</v>
      </c>
      <c r="C186" s="1" t="s">
        <v>528</v>
      </c>
      <c r="D186" s="1">
        <v>627</v>
      </c>
      <c r="E186" s="1">
        <v>118.64</v>
      </c>
    </row>
    <row r="187" spans="1:5" x14ac:dyDescent="0.3">
      <c r="A187" s="27">
        <v>186</v>
      </c>
      <c r="B187" s="26" t="s">
        <v>4977</v>
      </c>
      <c r="C187" s="1" t="s">
        <v>1005</v>
      </c>
      <c r="D187" s="1">
        <v>422</v>
      </c>
      <c r="E187" s="1">
        <v>118.6</v>
      </c>
    </row>
    <row r="188" spans="1:5" x14ac:dyDescent="0.3">
      <c r="A188" s="27">
        <v>187</v>
      </c>
      <c r="B188" s="26" t="s">
        <v>4978</v>
      </c>
      <c r="C188" s="1" t="s">
        <v>152</v>
      </c>
      <c r="D188" s="1">
        <v>263</v>
      </c>
      <c r="E188" s="1">
        <v>118.59</v>
      </c>
    </row>
    <row r="189" spans="1:5" x14ac:dyDescent="0.3">
      <c r="A189" s="27">
        <v>188</v>
      </c>
      <c r="B189" s="26" t="s">
        <v>935</v>
      </c>
      <c r="C189" s="1" t="s">
        <v>927</v>
      </c>
      <c r="D189" s="1">
        <v>475</v>
      </c>
      <c r="E189" s="1">
        <v>118.58</v>
      </c>
    </row>
    <row r="190" spans="1:5" x14ac:dyDescent="0.3">
      <c r="A190" s="27">
        <v>189</v>
      </c>
      <c r="B190" s="26" t="s">
        <v>4979</v>
      </c>
      <c r="C190" s="1" t="s">
        <v>1075</v>
      </c>
      <c r="D190" s="1">
        <v>123</v>
      </c>
      <c r="E190" s="1">
        <v>118.56</v>
      </c>
    </row>
    <row r="191" spans="1:5" x14ac:dyDescent="0.3">
      <c r="A191" s="27">
        <v>190</v>
      </c>
      <c r="B191" s="26" t="s">
        <v>4980</v>
      </c>
      <c r="C191" s="1" t="s">
        <v>4898</v>
      </c>
      <c r="D191" s="1">
        <v>15</v>
      </c>
      <c r="E191" s="1">
        <v>118.53</v>
      </c>
    </row>
    <row r="192" spans="1:5" x14ac:dyDescent="0.3">
      <c r="A192" s="27">
        <v>191</v>
      </c>
      <c r="B192" s="26" t="s">
        <v>4981</v>
      </c>
      <c r="C192" s="1" t="s">
        <v>4982</v>
      </c>
      <c r="D192" s="1">
        <v>164</v>
      </c>
      <c r="E192" s="1">
        <v>118.53</v>
      </c>
    </row>
    <row r="193" spans="1:5" x14ac:dyDescent="0.3">
      <c r="A193" s="27">
        <v>192</v>
      </c>
      <c r="B193" s="26" t="s">
        <v>1046</v>
      </c>
      <c r="C193" s="1" t="s">
        <v>1039</v>
      </c>
      <c r="D193" s="1">
        <v>202</v>
      </c>
      <c r="E193" s="1">
        <v>118.51</v>
      </c>
    </row>
    <row r="194" spans="1:5" x14ac:dyDescent="0.3">
      <c r="A194" s="27">
        <v>193</v>
      </c>
      <c r="B194" s="26" t="s">
        <v>4983</v>
      </c>
      <c r="C194" s="1" t="s">
        <v>207</v>
      </c>
      <c r="D194" s="1">
        <v>1265</v>
      </c>
      <c r="E194" s="1">
        <v>118.34</v>
      </c>
    </row>
    <row r="195" spans="1:5" x14ac:dyDescent="0.3">
      <c r="A195" s="27">
        <v>194</v>
      </c>
      <c r="B195" s="26" t="s">
        <v>116</v>
      </c>
      <c r="C195" s="1" t="s">
        <v>117</v>
      </c>
      <c r="D195" s="1">
        <v>98</v>
      </c>
      <c r="E195" s="1">
        <v>118.3</v>
      </c>
    </row>
    <row r="196" spans="1:5" x14ac:dyDescent="0.3">
      <c r="A196" s="27">
        <v>195</v>
      </c>
      <c r="B196" s="26" t="s">
        <v>4984</v>
      </c>
      <c r="C196" s="1" t="s">
        <v>317</v>
      </c>
      <c r="D196" s="1">
        <v>947</v>
      </c>
      <c r="E196" s="1">
        <v>118.26</v>
      </c>
    </row>
    <row r="197" spans="1:5" x14ac:dyDescent="0.3">
      <c r="A197" s="27">
        <v>196</v>
      </c>
      <c r="B197" s="26" t="s">
        <v>4985</v>
      </c>
      <c r="C197" s="1" t="s">
        <v>523</v>
      </c>
      <c r="D197" s="1">
        <v>156</v>
      </c>
      <c r="E197" s="1">
        <v>118.2</v>
      </c>
    </row>
    <row r="198" spans="1:5" x14ac:dyDescent="0.3">
      <c r="A198" s="27">
        <v>197</v>
      </c>
      <c r="B198" s="26" t="s">
        <v>4986</v>
      </c>
      <c r="C198" s="1" t="s">
        <v>4987</v>
      </c>
      <c r="D198" s="1">
        <v>777</v>
      </c>
      <c r="E198" s="1">
        <v>118.19</v>
      </c>
    </row>
    <row r="199" spans="1:5" x14ac:dyDescent="0.3">
      <c r="A199" s="27">
        <v>198</v>
      </c>
      <c r="B199" s="26" t="s">
        <v>4988</v>
      </c>
      <c r="C199" s="1" t="s">
        <v>770</v>
      </c>
      <c r="D199" s="1">
        <v>794</v>
      </c>
      <c r="E199" s="1">
        <v>118.15</v>
      </c>
    </row>
    <row r="200" spans="1:5" x14ac:dyDescent="0.3">
      <c r="A200" s="27">
        <v>199</v>
      </c>
      <c r="B200" s="26" t="s">
        <v>4989</v>
      </c>
      <c r="C200" s="1" t="s">
        <v>232</v>
      </c>
      <c r="D200" s="1">
        <v>828</v>
      </c>
      <c r="E200" s="1">
        <v>118.07</v>
      </c>
    </row>
    <row r="201" spans="1:5" x14ac:dyDescent="0.3">
      <c r="A201" s="27">
        <v>200</v>
      </c>
      <c r="B201" s="26" t="s">
        <v>4990</v>
      </c>
      <c r="C201" s="1" t="s">
        <v>4987</v>
      </c>
      <c r="D201" s="1">
        <v>130</v>
      </c>
      <c r="E201" s="1">
        <v>118.04</v>
      </c>
    </row>
    <row r="202" spans="1:5" x14ac:dyDescent="0.3">
      <c r="A202" s="27">
        <v>201</v>
      </c>
      <c r="B202" s="26" t="s">
        <v>5370</v>
      </c>
      <c r="C202" s="1" t="s">
        <v>1332</v>
      </c>
      <c r="D202" s="1">
        <v>229</v>
      </c>
      <c r="E202" s="1">
        <v>117.96</v>
      </c>
    </row>
    <row r="203" spans="1:5" x14ac:dyDescent="0.3">
      <c r="A203" s="27">
        <v>202</v>
      </c>
      <c r="B203" s="26" t="s">
        <v>5527</v>
      </c>
      <c r="C203" s="1" t="s">
        <v>872</v>
      </c>
      <c r="D203" s="1">
        <v>708</v>
      </c>
      <c r="E203" s="1">
        <v>117.91</v>
      </c>
    </row>
    <row r="204" spans="1:5" x14ac:dyDescent="0.3">
      <c r="A204" s="27">
        <v>203</v>
      </c>
      <c r="B204" s="26" t="s">
        <v>5104</v>
      </c>
      <c r="C204" s="1" t="s">
        <v>114</v>
      </c>
      <c r="D204" s="1">
        <v>603</v>
      </c>
      <c r="E204" s="1">
        <v>117.77</v>
      </c>
    </row>
    <row r="205" spans="1:5" x14ac:dyDescent="0.3">
      <c r="A205" s="27">
        <v>204</v>
      </c>
      <c r="B205" s="26" t="s">
        <v>5427</v>
      </c>
      <c r="C205" s="1" t="s">
        <v>155</v>
      </c>
      <c r="D205" s="1">
        <v>917</v>
      </c>
      <c r="E205" s="1">
        <v>117.7</v>
      </c>
    </row>
    <row r="206" spans="1:5" x14ac:dyDescent="0.3">
      <c r="A206" s="27">
        <v>205</v>
      </c>
      <c r="B206" s="26" t="s">
        <v>5357</v>
      </c>
      <c r="C206" s="1" t="s">
        <v>385</v>
      </c>
      <c r="D206" s="1">
        <v>509</v>
      </c>
      <c r="E206" s="1">
        <v>117.59</v>
      </c>
    </row>
    <row r="207" spans="1:5" x14ac:dyDescent="0.3">
      <c r="A207" s="27">
        <v>206</v>
      </c>
      <c r="B207" s="26" t="s">
        <v>1092</v>
      </c>
      <c r="C207" s="1" t="s">
        <v>1093</v>
      </c>
      <c r="D207" s="1">
        <v>148</v>
      </c>
      <c r="E207" s="1">
        <v>117.57</v>
      </c>
    </row>
    <row r="208" spans="1:5" x14ac:dyDescent="0.3">
      <c r="A208" s="27">
        <v>207</v>
      </c>
      <c r="B208" s="26" t="s">
        <v>5564</v>
      </c>
      <c r="C208" s="1" t="s">
        <v>903</v>
      </c>
      <c r="D208" s="1">
        <v>594</v>
      </c>
      <c r="E208" s="1">
        <v>117.51</v>
      </c>
    </row>
    <row r="209" spans="1:5" x14ac:dyDescent="0.3">
      <c r="A209" s="27">
        <v>208</v>
      </c>
      <c r="B209" s="26" t="s">
        <v>143</v>
      </c>
      <c r="C209" s="1" t="s">
        <v>144</v>
      </c>
      <c r="D209" s="1">
        <v>46</v>
      </c>
      <c r="E209" s="1">
        <v>117.5</v>
      </c>
    </row>
    <row r="210" spans="1:5" x14ac:dyDescent="0.3">
      <c r="A210" s="27">
        <v>209</v>
      </c>
      <c r="B210" s="26" t="s">
        <v>907</v>
      </c>
      <c r="C210" s="1" t="s">
        <v>903</v>
      </c>
      <c r="D210" s="1">
        <v>57</v>
      </c>
      <c r="E210" s="1">
        <v>117.49</v>
      </c>
    </row>
    <row r="211" spans="1:5" x14ac:dyDescent="0.3">
      <c r="A211" s="27">
        <v>210</v>
      </c>
      <c r="B211" s="26" t="s">
        <v>5533</v>
      </c>
      <c r="C211" s="1" t="s">
        <v>871</v>
      </c>
      <c r="D211" s="1">
        <v>563</v>
      </c>
      <c r="E211" s="1">
        <v>117.48</v>
      </c>
    </row>
    <row r="212" spans="1:5" x14ac:dyDescent="0.3">
      <c r="A212" s="27">
        <v>211</v>
      </c>
      <c r="B212" s="26" t="s">
        <v>228</v>
      </c>
      <c r="C212" s="1" t="s">
        <v>227</v>
      </c>
      <c r="D212" s="1">
        <v>100</v>
      </c>
      <c r="E212" s="1">
        <v>117.42</v>
      </c>
    </row>
    <row r="213" spans="1:5" x14ac:dyDescent="0.3">
      <c r="A213" s="27">
        <v>212</v>
      </c>
      <c r="B213" s="26" t="s">
        <v>5525</v>
      </c>
      <c r="C213" s="1" t="s">
        <v>1325</v>
      </c>
      <c r="D213" s="1">
        <v>220</v>
      </c>
      <c r="E213" s="1">
        <v>117.39</v>
      </c>
    </row>
    <row r="214" spans="1:5" x14ac:dyDescent="0.3">
      <c r="A214" s="27">
        <v>213</v>
      </c>
      <c r="B214" s="26" t="s">
        <v>5449</v>
      </c>
      <c r="C214" s="1" t="s">
        <v>5274</v>
      </c>
      <c r="D214" s="1">
        <v>438</v>
      </c>
      <c r="E214" s="1">
        <v>117.39</v>
      </c>
    </row>
    <row r="215" spans="1:5" x14ac:dyDescent="0.3">
      <c r="A215" s="27">
        <v>214</v>
      </c>
      <c r="B215" s="26" t="s">
        <v>756</v>
      </c>
      <c r="C215" s="1" t="s">
        <v>751</v>
      </c>
      <c r="D215" s="1">
        <v>157</v>
      </c>
      <c r="E215" s="1">
        <v>117.31</v>
      </c>
    </row>
    <row r="216" spans="1:5" x14ac:dyDescent="0.3">
      <c r="A216" s="27">
        <v>215</v>
      </c>
      <c r="B216" s="26" t="s">
        <v>6015</v>
      </c>
      <c r="C216" s="1" t="s">
        <v>1005</v>
      </c>
      <c r="D216" s="1">
        <v>156</v>
      </c>
      <c r="E216" s="1">
        <v>117.29</v>
      </c>
    </row>
    <row r="217" spans="1:5" x14ac:dyDescent="0.3">
      <c r="A217" s="27">
        <v>216</v>
      </c>
      <c r="B217" s="26" t="s">
        <v>6016</v>
      </c>
      <c r="C217" s="1" t="s">
        <v>528</v>
      </c>
      <c r="D217" s="1">
        <v>7</v>
      </c>
      <c r="E217" s="1">
        <v>117.29</v>
      </c>
    </row>
    <row r="218" spans="1:5" x14ac:dyDescent="0.3">
      <c r="A218" s="27">
        <v>217</v>
      </c>
      <c r="B218" s="26" t="s">
        <v>5489</v>
      </c>
      <c r="C218" s="1" t="s">
        <v>59</v>
      </c>
      <c r="D218" s="1">
        <v>287</v>
      </c>
      <c r="E218" s="1">
        <v>117.23</v>
      </c>
    </row>
    <row r="219" spans="1:5" x14ac:dyDescent="0.3">
      <c r="A219" s="27">
        <v>218</v>
      </c>
      <c r="B219" s="26" t="s">
        <v>5366</v>
      </c>
      <c r="C219" s="1" t="s">
        <v>385</v>
      </c>
      <c r="D219" s="1">
        <v>846</v>
      </c>
      <c r="E219" s="1">
        <v>117.18</v>
      </c>
    </row>
    <row r="220" spans="1:5" x14ac:dyDescent="0.3">
      <c r="A220" s="27">
        <v>219</v>
      </c>
      <c r="B220" s="26" t="s">
        <v>1338</v>
      </c>
      <c r="C220" s="1" t="s">
        <v>1339</v>
      </c>
      <c r="D220" s="1">
        <v>128</v>
      </c>
      <c r="E220" s="1">
        <v>117.16</v>
      </c>
    </row>
    <row r="221" spans="1:5" x14ac:dyDescent="0.3">
      <c r="A221" s="27">
        <v>220</v>
      </c>
      <c r="B221" s="26" t="s">
        <v>5621</v>
      </c>
      <c r="C221" s="1" t="s">
        <v>127</v>
      </c>
      <c r="D221" s="1">
        <v>104</v>
      </c>
      <c r="E221" s="1">
        <v>117.15</v>
      </c>
    </row>
    <row r="222" spans="1:5" x14ac:dyDescent="0.3">
      <c r="A222" s="27">
        <v>221</v>
      </c>
      <c r="B222" s="26" t="s">
        <v>5789</v>
      </c>
      <c r="C222" s="1" t="s">
        <v>1341</v>
      </c>
      <c r="D222" s="1">
        <v>119</v>
      </c>
      <c r="E222" s="1">
        <v>117.08</v>
      </c>
    </row>
    <row r="223" spans="1:5" x14ac:dyDescent="0.3">
      <c r="A223" s="27">
        <v>222</v>
      </c>
      <c r="B223" s="26" t="s">
        <v>6017</v>
      </c>
      <c r="C223" s="1" t="s">
        <v>309</v>
      </c>
      <c r="D223" s="1">
        <v>368</v>
      </c>
      <c r="E223" s="1">
        <v>117.08</v>
      </c>
    </row>
    <row r="224" spans="1:5" x14ac:dyDescent="0.3">
      <c r="A224" s="27">
        <v>223</v>
      </c>
      <c r="B224" s="26" t="s">
        <v>400</v>
      </c>
      <c r="C224" s="1" t="s">
        <v>401</v>
      </c>
      <c r="D224" s="1">
        <v>53</v>
      </c>
      <c r="E224" s="1">
        <v>117.06</v>
      </c>
    </row>
    <row r="225" spans="1:5" x14ac:dyDescent="0.3">
      <c r="A225" s="27">
        <v>224</v>
      </c>
      <c r="B225" s="26" t="s">
        <v>5509</v>
      </c>
      <c r="C225" s="1" t="s">
        <v>814</v>
      </c>
      <c r="D225" s="1">
        <v>943</v>
      </c>
      <c r="E225" s="1">
        <v>117.02</v>
      </c>
    </row>
    <row r="226" spans="1:5" x14ac:dyDescent="0.3">
      <c r="A226" s="27">
        <v>225</v>
      </c>
      <c r="B226" s="26" t="s">
        <v>5363</v>
      </c>
      <c r="C226" s="1" t="s">
        <v>770</v>
      </c>
      <c r="D226" s="1">
        <v>740</v>
      </c>
      <c r="E226" s="1">
        <v>116.91</v>
      </c>
    </row>
    <row r="227" spans="1:5" x14ac:dyDescent="0.3">
      <c r="A227" s="27">
        <v>226</v>
      </c>
      <c r="B227" s="26" t="s">
        <v>5629</v>
      </c>
      <c r="C227" s="1" t="s">
        <v>5630</v>
      </c>
      <c r="D227" s="1">
        <v>79</v>
      </c>
      <c r="E227" s="1">
        <v>116.76</v>
      </c>
    </row>
    <row r="228" spans="1:5" x14ac:dyDescent="0.3">
      <c r="A228" s="27">
        <v>227</v>
      </c>
      <c r="B228" s="26" t="s">
        <v>1222</v>
      </c>
      <c r="C228" s="1" t="s">
        <v>1223</v>
      </c>
      <c r="D228" s="1">
        <v>342</v>
      </c>
      <c r="E228" s="1">
        <v>116.75</v>
      </c>
    </row>
    <row r="229" spans="1:5" x14ac:dyDescent="0.3">
      <c r="A229" s="27">
        <v>228</v>
      </c>
      <c r="B229" s="26" t="s">
        <v>5771</v>
      </c>
      <c r="C229" s="1" t="s">
        <v>843</v>
      </c>
      <c r="D229" s="1">
        <v>161</v>
      </c>
      <c r="E229" s="1">
        <v>116.63</v>
      </c>
    </row>
    <row r="230" spans="1:5" x14ac:dyDescent="0.3">
      <c r="A230" s="27">
        <v>229</v>
      </c>
      <c r="B230" s="26" t="s">
        <v>6018</v>
      </c>
      <c r="C230" s="1" t="s">
        <v>6019</v>
      </c>
      <c r="D230" s="1">
        <v>5</v>
      </c>
      <c r="E230" s="1">
        <v>116.6</v>
      </c>
    </row>
    <row r="231" spans="1:5" x14ac:dyDescent="0.3">
      <c r="A231" s="27">
        <v>230</v>
      </c>
      <c r="B231" s="26" t="s">
        <v>5607</v>
      </c>
      <c r="C231" s="1" t="s">
        <v>574</v>
      </c>
      <c r="D231" s="1">
        <v>150</v>
      </c>
      <c r="E231" s="1">
        <v>116.57</v>
      </c>
    </row>
    <row r="232" spans="1:5" x14ac:dyDescent="0.3">
      <c r="A232" s="27">
        <v>231</v>
      </c>
      <c r="B232" s="26" t="s">
        <v>5339</v>
      </c>
      <c r="C232" s="1" t="s">
        <v>253</v>
      </c>
      <c r="D232" s="1">
        <v>496</v>
      </c>
      <c r="E232" s="1">
        <v>116.56</v>
      </c>
    </row>
    <row r="233" spans="1:5" x14ac:dyDescent="0.3">
      <c r="A233" s="27">
        <v>232</v>
      </c>
      <c r="B233" s="26" t="s">
        <v>1306</v>
      </c>
      <c r="C233" s="1" t="s">
        <v>1304</v>
      </c>
      <c r="D233" s="1">
        <v>210</v>
      </c>
      <c r="E233" s="1">
        <v>116.56</v>
      </c>
    </row>
    <row r="234" spans="1:5" x14ac:dyDescent="0.3">
      <c r="A234" s="27">
        <v>233</v>
      </c>
      <c r="B234" s="26" t="s">
        <v>5567</v>
      </c>
      <c r="C234" s="1" t="s">
        <v>503</v>
      </c>
      <c r="D234" s="1">
        <v>290</v>
      </c>
      <c r="E234" s="1">
        <v>116.4</v>
      </c>
    </row>
    <row r="235" spans="1:5" x14ac:dyDescent="0.3">
      <c r="A235" s="27">
        <v>234</v>
      </c>
      <c r="B235" s="26" t="s">
        <v>35</v>
      </c>
      <c r="C235" s="1" t="s">
        <v>34</v>
      </c>
      <c r="D235" s="1">
        <v>125</v>
      </c>
      <c r="E235" s="1">
        <v>116.33</v>
      </c>
    </row>
    <row r="236" spans="1:5" x14ac:dyDescent="0.3">
      <c r="A236" s="27">
        <v>235</v>
      </c>
      <c r="B236" s="26" t="s">
        <v>6020</v>
      </c>
      <c r="C236" s="1" t="s">
        <v>529</v>
      </c>
      <c r="D236" s="1">
        <v>812</v>
      </c>
      <c r="E236" s="1">
        <v>116.33</v>
      </c>
    </row>
    <row r="237" spans="1:5" x14ac:dyDescent="0.3">
      <c r="A237" s="27">
        <v>236</v>
      </c>
      <c r="B237" s="26" t="s">
        <v>5770</v>
      </c>
      <c r="C237" s="1" t="s">
        <v>1106</v>
      </c>
      <c r="D237" s="1">
        <v>628</v>
      </c>
      <c r="E237" s="1">
        <v>116.28</v>
      </c>
    </row>
    <row r="238" spans="1:5" x14ac:dyDescent="0.3">
      <c r="A238" s="27">
        <v>237</v>
      </c>
      <c r="B238" s="26" t="s">
        <v>31</v>
      </c>
      <c r="C238" s="1" t="s">
        <v>29</v>
      </c>
      <c r="D238" s="1">
        <v>574</v>
      </c>
      <c r="E238" s="1">
        <v>116.21</v>
      </c>
    </row>
    <row r="239" spans="1:5" x14ac:dyDescent="0.3">
      <c r="A239" s="27">
        <v>238</v>
      </c>
      <c r="B239" s="26" t="s">
        <v>915</v>
      </c>
      <c r="C239" s="1" t="s">
        <v>911</v>
      </c>
      <c r="D239" s="1">
        <v>607</v>
      </c>
      <c r="E239" s="1">
        <v>116.15</v>
      </c>
    </row>
    <row r="240" spans="1:5" x14ac:dyDescent="0.3">
      <c r="A240" s="27">
        <v>239</v>
      </c>
      <c r="B240" s="26" t="s">
        <v>75</v>
      </c>
      <c r="C240" s="1" t="s">
        <v>69</v>
      </c>
      <c r="D240" s="1">
        <v>585</v>
      </c>
      <c r="E240" s="1">
        <v>116.13</v>
      </c>
    </row>
    <row r="241" spans="1:5" x14ac:dyDescent="0.3">
      <c r="A241" s="27">
        <v>240</v>
      </c>
      <c r="B241" s="26" t="s">
        <v>5573</v>
      </c>
      <c r="C241" s="1" t="s">
        <v>1283</v>
      </c>
      <c r="D241" s="1">
        <v>127</v>
      </c>
      <c r="E241" s="1">
        <v>116.1</v>
      </c>
    </row>
    <row r="242" spans="1:5" x14ac:dyDescent="0.3">
      <c r="A242" s="27">
        <v>241</v>
      </c>
      <c r="B242" s="26" t="s">
        <v>5610</v>
      </c>
      <c r="C242" s="1" t="s">
        <v>1069</v>
      </c>
      <c r="D242" s="1">
        <v>295</v>
      </c>
      <c r="E242" s="1">
        <v>116</v>
      </c>
    </row>
    <row r="243" spans="1:5" x14ac:dyDescent="0.3">
      <c r="A243" s="27">
        <v>242</v>
      </c>
      <c r="B243" s="26" t="s">
        <v>1309</v>
      </c>
      <c r="C243" s="1" t="s">
        <v>1310</v>
      </c>
      <c r="D243" s="1">
        <v>255</v>
      </c>
      <c r="E243" s="1">
        <v>115.99</v>
      </c>
    </row>
    <row r="244" spans="1:5" x14ac:dyDescent="0.3">
      <c r="A244" s="27">
        <v>243</v>
      </c>
      <c r="B244" s="26" t="s">
        <v>1336</v>
      </c>
      <c r="C244" s="1" t="s">
        <v>1337</v>
      </c>
      <c r="D244" s="1">
        <v>58</v>
      </c>
      <c r="E244" s="1">
        <v>115.98</v>
      </c>
    </row>
    <row r="245" spans="1:5" x14ac:dyDescent="0.3">
      <c r="A245" s="27">
        <v>244</v>
      </c>
      <c r="B245" s="26" t="s">
        <v>5377</v>
      </c>
      <c r="C245" s="1" t="s">
        <v>195</v>
      </c>
      <c r="D245" s="1">
        <v>745</v>
      </c>
      <c r="E245" s="1">
        <v>115.98</v>
      </c>
    </row>
    <row r="246" spans="1:5" x14ac:dyDescent="0.3">
      <c r="A246" s="27">
        <v>245</v>
      </c>
      <c r="B246" s="26" t="s">
        <v>955</v>
      </c>
      <c r="C246" s="1" t="s">
        <v>949</v>
      </c>
      <c r="D246" s="1">
        <v>96</v>
      </c>
      <c r="E246" s="1">
        <v>115.84</v>
      </c>
    </row>
    <row r="247" spans="1:5" x14ac:dyDescent="0.3">
      <c r="A247" s="27">
        <v>246</v>
      </c>
      <c r="B247" s="26" t="s">
        <v>266</v>
      </c>
      <c r="C247" s="1" t="s">
        <v>265</v>
      </c>
      <c r="D247" s="1">
        <v>75</v>
      </c>
      <c r="E247" s="1">
        <v>115.8</v>
      </c>
    </row>
    <row r="248" spans="1:5" x14ac:dyDescent="0.3">
      <c r="A248" s="27">
        <v>247</v>
      </c>
      <c r="B248" s="26" t="s">
        <v>956</v>
      </c>
      <c r="C248" s="1" t="s">
        <v>949</v>
      </c>
      <c r="D248" s="1">
        <v>211</v>
      </c>
      <c r="E248" s="1">
        <v>115.79</v>
      </c>
    </row>
    <row r="249" spans="1:5" x14ac:dyDescent="0.3">
      <c r="A249" s="27">
        <v>248</v>
      </c>
      <c r="B249" s="26" t="s">
        <v>162</v>
      </c>
      <c r="C249" s="1" t="s">
        <v>155</v>
      </c>
      <c r="D249" s="1">
        <v>126</v>
      </c>
      <c r="E249" s="1">
        <v>115.77</v>
      </c>
    </row>
    <row r="250" spans="1:5" x14ac:dyDescent="0.3">
      <c r="A250" s="27">
        <v>249</v>
      </c>
      <c r="B250" s="26" t="s">
        <v>5548</v>
      </c>
      <c r="C250" s="1" t="s">
        <v>1186</v>
      </c>
      <c r="D250" s="1">
        <v>279</v>
      </c>
      <c r="E250" s="1">
        <v>115.69</v>
      </c>
    </row>
    <row r="251" spans="1:5" x14ac:dyDescent="0.3">
      <c r="A251" s="27">
        <v>250</v>
      </c>
      <c r="B251" s="26" t="s">
        <v>5336</v>
      </c>
      <c r="C251" s="1" t="s">
        <v>595</v>
      </c>
      <c r="D251" s="1">
        <v>1449</v>
      </c>
      <c r="E251" s="1">
        <v>115.65</v>
      </c>
    </row>
    <row r="252" spans="1:5" x14ac:dyDescent="0.3">
      <c r="A252" s="27">
        <v>251</v>
      </c>
      <c r="B252" s="26" t="s">
        <v>6021</v>
      </c>
      <c r="C252" s="1" t="s">
        <v>419</v>
      </c>
      <c r="D252" s="1">
        <v>1007</v>
      </c>
      <c r="E252" s="1">
        <v>115.49</v>
      </c>
    </row>
    <row r="253" spans="1:5" x14ac:dyDescent="0.3">
      <c r="A253" s="27">
        <v>252</v>
      </c>
      <c r="B253" s="26" t="s">
        <v>5794</v>
      </c>
      <c r="C253" s="1" t="s">
        <v>445</v>
      </c>
      <c r="D253" s="1">
        <v>225</v>
      </c>
      <c r="E253" s="1">
        <v>115.46</v>
      </c>
    </row>
    <row r="254" spans="1:5" x14ac:dyDescent="0.3">
      <c r="A254" s="27">
        <v>253</v>
      </c>
      <c r="B254" s="26" t="s">
        <v>6022</v>
      </c>
      <c r="C254" s="1" t="s">
        <v>528</v>
      </c>
      <c r="D254" s="1">
        <v>1441</v>
      </c>
      <c r="E254" s="1">
        <v>115.4</v>
      </c>
    </row>
    <row r="255" spans="1:5" x14ac:dyDescent="0.3">
      <c r="A255" s="27">
        <v>254</v>
      </c>
      <c r="B255" s="26" t="s">
        <v>5609</v>
      </c>
      <c r="C255" s="1" t="s">
        <v>591</v>
      </c>
      <c r="D255" s="1">
        <v>378</v>
      </c>
      <c r="E255" s="1">
        <v>115.37</v>
      </c>
    </row>
    <row r="256" spans="1:5" x14ac:dyDescent="0.3">
      <c r="A256" s="27">
        <v>255</v>
      </c>
      <c r="B256" s="26" t="s">
        <v>189</v>
      </c>
      <c r="C256" s="1" t="s">
        <v>188</v>
      </c>
      <c r="D256" s="1">
        <v>264</v>
      </c>
      <c r="E256" s="1">
        <v>115.31</v>
      </c>
    </row>
    <row r="257" spans="1:5" x14ac:dyDescent="0.3">
      <c r="A257" s="27">
        <v>256</v>
      </c>
      <c r="B257" s="26" t="s">
        <v>5223</v>
      </c>
      <c r="C257" s="1" t="s">
        <v>4898</v>
      </c>
      <c r="D257" s="1">
        <v>84</v>
      </c>
      <c r="E257" s="1">
        <v>115.31</v>
      </c>
    </row>
    <row r="258" spans="1:5" x14ac:dyDescent="0.3">
      <c r="A258" s="27">
        <v>257</v>
      </c>
      <c r="B258" s="26" t="s">
        <v>5438</v>
      </c>
      <c r="C258" s="1" t="s">
        <v>595</v>
      </c>
      <c r="D258" s="1">
        <v>1428</v>
      </c>
      <c r="E258" s="1">
        <v>115.29</v>
      </c>
    </row>
    <row r="259" spans="1:5" x14ac:dyDescent="0.3">
      <c r="A259" s="27">
        <v>258</v>
      </c>
      <c r="B259" s="26" t="s">
        <v>5264</v>
      </c>
      <c r="C259" s="1" t="s">
        <v>1255</v>
      </c>
      <c r="D259" s="1">
        <v>517</v>
      </c>
      <c r="E259" s="1">
        <v>115.27</v>
      </c>
    </row>
    <row r="260" spans="1:5" x14ac:dyDescent="0.3">
      <c r="A260" s="27">
        <v>259</v>
      </c>
      <c r="B260" s="26" t="s">
        <v>5619</v>
      </c>
      <c r="C260" s="1" t="s">
        <v>4987</v>
      </c>
      <c r="D260" s="1">
        <v>613</v>
      </c>
      <c r="E260" s="1">
        <v>115.24</v>
      </c>
    </row>
    <row r="261" spans="1:5" x14ac:dyDescent="0.3">
      <c r="A261" s="27">
        <v>260</v>
      </c>
      <c r="B261" s="26" t="s">
        <v>5514</v>
      </c>
      <c r="C261" s="1" t="s">
        <v>1234</v>
      </c>
      <c r="D261" s="1">
        <v>271</v>
      </c>
      <c r="E261" s="1">
        <v>115.2</v>
      </c>
    </row>
    <row r="262" spans="1:5" x14ac:dyDescent="0.3">
      <c r="A262" s="27">
        <v>261</v>
      </c>
      <c r="B262" s="26" t="s">
        <v>285</v>
      </c>
      <c r="C262" s="1" t="s">
        <v>281</v>
      </c>
      <c r="D262" s="1">
        <v>115</v>
      </c>
      <c r="E262" s="1">
        <v>115.07</v>
      </c>
    </row>
    <row r="263" spans="1:5" x14ac:dyDescent="0.3">
      <c r="A263" s="27">
        <v>262</v>
      </c>
      <c r="B263" s="26" t="s">
        <v>5519</v>
      </c>
      <c r="C263" s="1" t="s">
        <v>1346</v>
      </c>
      <c r="D263" s="1">
        <v>100</v>
      </c>
      <c r="E263" s="1">
        <v>115.05</v>
      </c>
    </row>
    <row r="264" spans="1:5" x14ac:dyDescent="0.3">
      <c r="A264" s="27">
        <v>263</v>
      </c>
      <c r="B264" s="26" t="s">
        <v>6023</v>
      </c>
      <c r="C264" s="1" t="s">
        <v>627</v>
      </c>
      <c r="D264" s="1">
        <v>1299</v>
      </c>
      <c r="E264" s="1">
        <v>115.04</v>
      </c>
    </row>
    <row r="265" spans="1:5" x14ac:dyDescent="0.3">
      <c r="A265" s="27">
        <v>264</v>
      </c>
      <c r="B265" s="26" t="s">
        <v>1100</v>
      </c>
      <c r="C265" s="1" t="s">
        <v>1099</v>
      </c>
      <c r="D265" s="1">
        <v>460</v>
      </c>
      <c r="E265" s="1">
        <v>115.01</v>
      </c>
    </row>
    <row r="266" spans="1:5" x14ac:dyDescent="0.3">
      <c r="A266" s="27">
        <v>265</v>
      </c>
      <c r="B266" s="26" t="s">
        <v>5410</v>
      </c>
      <c r="C266" s="1" t="s">
        <v>927</v>
      </c>
      <c r="D266" s="1">
        <v>721</v>
      </c>
      <c r="E266" s="1">
        <v>115</v>
      </c>
    </row>
    <row r="267" spans="1:5" x14ac:dyDescent="0.3">
      <c r="A267" s="27">
        <v>266</v>
      </c>
      <c r="B267" s="26" t="s">
        <v>5638</v>
      </c>
      <c r="C267" s="1" t="s">
        <v>81</v>
      </c>
      <c r="D267" s="1">
        <v>479</v>
      </c>
      <c r="E267" s="1">
        <v>114.97</v>
      </c>
    </row>
    <row r="268" spans="1:5" x14ac:dyDescent="0.3">
      <c r="A268" s="27">
        <v>267</v>
      </c>
      <c r="B268" s="26" t="s">
        <v>5687</v>
      </c>
      <c r="C268" s="1" t="s">
        <v>890</v>
      </c>
      <c r="D268" s="1">
        <v>934</v>
      </c>
      <c r="E268" s="1">
        <v>114.96</v>
      </c>
    </row>
    <row r="269" spans="1:5" x14ac:dyDescent="0.3">
      <c r="A269" s="27">
        <v>268</v>
      </c>
      <c r="B269" s="26" t="s">
        <v>5523</v>
      </c>
      <c r="C269" s="1" t="s">
        <v>890</v>
      </c>
      <c r="D269" s="1">
        <v>1163</v>
      </c>
      <c r="E269" s="1">
        <v>114.94</v>
      </c>
    </row>
    <row r="270" spans="1:5" x14ac:dyDescent="0.3">
      <c r="A270" s="27">
        <v>269</v>
      </c>
      <c r="B270" s="26" t="s">
        <v>382</v>
      </c>
      <c r="C270" s="1" t="s">
        <v>383</v>
      </c>
      <c r="D270" s="1">
        <v>92</v>
      </c>
      <c r="E270" s="1">
        <v>114.93</v>
      </c>
    </row>
    <row r="271" spans="1:5" x14ac:dyDescent="0.3">
      <c r="A271" s="27">
        <v>270</v>
      </c>
      <c r="B271" s="26" t="s">
        <v>5729</v>
      </c>
      <c r="C271" s="1" t="s">
        <v>1319</v>
      </c>
      <c r="D271" s="1">
        <v>130</v>
      </c>
      <c r="E271" s="1">
        <v>114.91</v>
      </c>
    </row>
    <row r="272" spans="1:5" x14ac:dyDescent="0.3">
      <c r="A272" s="27">
        <v>271</v>
      </c>
      <c r="B272" s="26" t="s">
        <v>983</v>
      </c>
      <c r="C272" s="1" t="s">
        <v>871</v>
      </c>
      <c r="D272" s="1">
        <v>200</v>
      </c>
      <c r="E272" s="1">
        <v>114.86</v>
      </c>
    </row>
    <row r="273" spans="1:5" x14ac:dyDescent="0.3">
      <c r="A273" s="27">
        <v>272</v>
      </c>
      <c r="B273" s="26" t="s">
        <v>217</v>
      </c>
      <c r="C273" s="1" t="s">
        <v>207</v>
      </c>
      <c r="D273" s="1">
        <v>293</v>
      </c>
      <c r="E273" s="1">
        <v>114.84</v>
      </c>
    </row>
    <row r="274" spans="1:5" x14ac:dyDescent="0.3">
      <c r="A274" s="27">
        <v>273</v>
      </c>
      <c r="B274" s="26" t="s">
        <v>5535</v>
      </c>
      <c r="C274" s="1" t="s">
        <v>1323</v>
      </c>
      <c r="D274" s="1">
        <v>235</v>
      </c>
      <c r="E274" s="1">
        <v>114.7</v>
      </c>
    </row>
    <row r="275" spans="1:5" x14ac:dyDescent="0.3">
      <c r="A275" s="27">
        <v>274</v>
      </c>
      <c r="B275" s="26" t="s">
        <v>6024</v>
      </c>
      <c r="C275" s="1" t="s">
        <v>352</v>
      </c>
      <c r="D275" s="1">
        <v>370</v>
      </c>
      <c r="E275" s="1">
        <v>114.69</v>
      </c>
    </row>
    <row r="276" spans="1:5" x14ac:dyDescent="0.3">
      <c r="A276" s="27">
        <v>275</v>
      </c>
      <c r="B276" s="26" t="s">
        <v>6025</v>
      </c>
      <c r="C276" s="1" t="s">
        <v>475</v>
      </c>
      <c r="D276" s="1">
        <v>276</v>
      </c>
      <c r="E276" s="1">
        <v>114.66</v>
      </c>
    </row>
    <row r="277" spans="1:5" x14ac:dyDescent="0.3">
      <c r="A277" s="27">
        <v>276</v>
      </c>
      <c r="B277" s="26" t="s">
        <v>6026</v>
      </c>
      <c r="C277" s="1" t="s">
        <v>1080</v>
      </c>
      <c r="D277" s="1">
        <v>533</v>
      </c>
      <c r="E277" s="1">
        <v>114.64</v>
      </c>
    </row>
    <row r="278" spans="1:5" x14ac:dyDescent="0.3">
      <c r="A278" s="27">
        <v>277</v>
      </c>
      <c r="B278" s="26" t="s">
        <v>5584</v>
      </c>
      <c r="C278" s="1" t="s">
        <v>568</v>
      </c>
      <c r="D278" s="1">
        <v>785</v>
      </c>
      <c r="E278" s="1">
        <v>114.53</v>
      </c>
    </row>
    <row r="279" spans="1:5" x14ac:dyDescent="0.3">
      <c r="A279" s="27">
        <v>278</v>
      </c>
      <c r="B279" s="26" t="s">
        <v>6027</v>
      </c>
      <c r="C279" s="1" t="s">
        <v>1164</v>
      </c>
      <c r="D279" s="1">
        <v>240</v>
      </c>
      <c r="E279" s="1">
        <v>114.42</v>
      </c>
    </row>
    <row r="280" spans="1:5" x14ac:dyDescent="0.3">
      <c r="A280" s="27">
        <v>279</v>
      </c>
      <c r="B280" s="26" t="s">
        <v>6028</v>
      </c>
      <c r="C280" s="1" t="s">
        <v>1301</v>
      </c>
      <c r="D280" s="1">
        <v>200</v>
      </c>
      <c r="E280" s="1">
        <v>114.38</v>
      </c>
    </row>
    <row r="281" spans="1:5" x14ac:dyDescent="0.3">
      <c r="A281" s="27">
        <v>280</v>
      </c>
      <c r="B281" s="26" t="s">
        <v>5383</v>
      </c>
      <c r="C281" s="1" t="s">
        <v>1255</v>
      </c>
      <c r="D281" s="1">
        <v>676</v>
      </c>
      <c r="E281" s="1">
        <v>114.37</v>
      </c>
    </row>
    <row r="282" spans="1:5" x14ac:dyDescent="0.3">
      <c r="A282" s="27">
        <v>281</v>
      </c>
      <c r="B282" s="26" t="s">
        <v>5563</v>
      </c>
      <c r="C282" s="1" t="s">
        <v>922</v>
      </c>
      <c r="D282" s="1">
        <v>331</v>
      </c>
      <c r="E282" s="1">
        <v>114.33</v>
      </c>
    </row>
    <row r="283" spans="1:5" x14ac:dyDescent="0.3">
      <c r="A283" s="27">
        <v>282</v>
      </c>
      <c r="B283" s="26" t="s">
        <v>112</v>
      </c>
      <c r="C283" s="1" t="s">
        <v>111</v>
      </c>
      <c r="D283" s="1">
        <v>509</v>
      </c>
      <c r="E283" s="1">
        <v>114.31</v>
      </c>
    </row>
    <row r="284" spans="1:5" x14ac:dyDescent="0.3">
      <c r="A284" s="27">
        <v>283</v>
      </c>
      <c r="B284" s="26" t="s">
        <v>5590</v>
      </c>
      <c r="C284" s="1" t="s">
        <v>253</v>
      </c>
      <c r="D284" s="1">
        <v>134</v>
      </c>
      <c r="E284" s="1">
        <v>114.26</v>
      </c>
    </row>
    <row r="285" spans="1:5" x14ac:dyDescent="0.3">
      <c r="A285" s="27">
        <v>284</v>
      </c>
      <c r="B285" s="26" t="s">
        <v>5418</v>
      </c>
      <c r="C285" s="1" t="s">
        <v>491</v>
      </c>
      <c r="D285" s="1">
        <v>848</v>
      </c>
      <c r="E285" s="1">
        <v>114.16</v>
      </c>
    </row>
    <row r="286" spans="1:5" x14ac:dyDescent="0.3">
      <c r="A286" s="27">
        <v>285</v>
      </c>
      <c r="B286" s="26" t="s">
        <v>1291</v>
      </c>
      <c r="C286" s="1" t="s">
        <v>1293</v>
      </c>
      <c r="D286" s="1">
        <v>75</v>
      </c>
      <c r="E286" s="1">
        <v>114.15</v>
      </c>
    </row>
    <row r="287" spans="1:5" x14ac:dyDescent="0.3">
      <c r="A287" s="27">
        <v>286</v>
      </c>
      <c r="B287" s="26" t="s">
        <v>103</v>
      </c>
      <c r="C287" s="1" t="s">
        <v>101</v>
      </c>
      <c r="D287" s="1">
        <v>212</v>
      </c>
      <c r="E287" s="1">
        <v>114.1</v>
      </c>
    </row>
    <row r="288" spans="1:5" x14ac:dyDescent="0.3">
      <c r="A288" s="27">
        <v>287</v>
      </c>
      <c r="B288" s="26" t="s">
        <v>6029</v>
      </c>
      <c r="C288" s="1" t="s">
        <v>4949</v>
      </c>
      <c r="D288" s="1">
        <v>1534</v>
      </c>
      <c r="E288" s="1">
        <v>114.1</v>
      </c>
    </row>
    <row r="289" spans="1:5" x14ac:dyDescent="0.3">
      <c r="A289" s="27">
        <v>288</v>
      </c>
      <c r="B289" s="26" t="s">
        <v>6030</v>
      </c>
      <c r="C289" s="1" t="s">
        <v>872</v>
      </c>
      <c r="D289" s="1">
        <v>299</v>
      </c>
      <c r="E289" s="1">
        <v>114.09</v>
      </c>
    </row>
    <row r="290" spans="1:5" x14ac:dyDescent="0.3">
      <c r="A290" s="27">
        <v>289</v>
      </c>
      <c r="B290" s="26" t="s">
        <v>5738</v>
      </c>
      <c r="C290" s="1" t="s">
        <v>1186</v>
      </c>
      <c r="D290" s="1">
        <v>179</v>
      </c>
      <c r="E290" s="1">
        <v>114.07</v>
      </c>
    </row>
    <row r="291" spans="1:5" x14ac:dyDescent="0.3">
      <c r="A291" s="27">
        <v>290</v>
      </c>
      <c r="B291" s="26" t="s">
        <v>5138</v>
      </c>
      <c r="C291" s="1" t="s">
        <v>14</v>
      </c>
      <c r="D291" s="1">
        <v>1170</v>
      </c>
      <c r="E291" s="1">
        <v>114.04</v>
      </c>
    </row>
    <row r="292" spans="1:5" x14ac:dyDescent="0.3">
      <c r="A292" s="27">
        <v>291</v>
      </c>
      <c r="B292" s="26" t="s">
        <v>6031</v>
      </c>
      <c r="C292" s="1" t="s">
        <v>584</v>
      </c>
      <c r="D292" s="1">
        <v>149</v>
      </c>
      <c r="E292" s="1">
        <v>114</v>
      </c>
    </row>
    <row r="293" spans="1:5" x14ac:dyDescent="0.3">
      <c r="A293" s="27">
        <v>292</v>
      </c>
      <c r="B293" s="26" t="s">
        <v>1104</v>
      </c>
      <c r="C293" s="1" t="s">
        <v>1099</v>
      </c>
      <c r="D293" s="1">
        <v>642</v>
      </c>
      <c r="E293" s="1">
        <v>113.93</v>
      </c>
    </row>
    <row r="294" spans="1:5" x14ac:dyDescent="0.3">
      <c r="A294" s="27">
        <v>293</v>
      </c>
      <c r="B294" s="26" t="s">
        <v>1225</v>
      </c>
      <c r="C294" s="1" t="s">
        <v>1226</v>
      </c>
      <c r="D294" s="1">
        <v>103</v>
      </c>
      <c r="E294" s="1">
        <v>113.89</v>
      </c>
    </row>
    <row r="295" spans="1:5" x14ac:dyDescent="0.3">
      <c r="A295" s="27">
        <v>294</v>
      </c>
      <c r="B295" s="26" t="s">
        <v>5599</v>
      </c>
      <c r="C295" s="1" t="s">
        <v>770</v>
      </c>
      <c r="D295" s="1">
        <v>796</v>
      </c>
      <c r="E295" s="1">
        <v>113.83</v>
      </c>
    </row>
    <row r="296" spans="1:5" x14ac:dyDescent="0.3">
      <c r="A296" s="27">
        <v>295</v>
      </c>
      <c r="B296" s="26" t="s">
        <v>5505</v>
      </c>
      <c r="C296" s="1" t="s">
        <v>514</v>
      </c>
      <c r="D296" s="1">
        <v>130</v>
      </c>
      <c r="E296" s="1">
        <v>113.8</v>
      </c>
    </row>
    <row r="297" spans="1:5" x14ac:dyDescent="0.3">
      <c r="A297" s="27">
        <v>296</v>
      </c>
      <c r="B297" s="26" t="s">
        <v>5702</v>
      </c>
      <c r="C297" s="1" t="s">
        <v>942</v>
      </c>
      <c r="D297" s="1">
        <v>360</v>
      </c>
      <c r="E297" s="1">
        <v>113.74</v>
      </c>
    </row>
    <row r="298" spans="1:5" x14ac:dyDescent="0.3">
      <c r="A298" s="27">
        <v>297</v>
      </c>
      <c r="B298" s="26" t="s">
        <v>6032</v>
      </c>
      <c r="C298" s="1" t="s">
        <v>14</v>
      </c>
      <c r="D298" s="1">
        <v>576</v>
      </c>
      <c r="E298" s="1">
        <v>113.72</v>
      </c>
    </row>
    <row r="299" spans="1:5" x14ac:dyDescent="0.3">
      <c r="A299" s="27">
        <v>298</v>
      </c>
      <c r="B299" s="26" t="s">
        <v>6033</v>
      </c>
      <c r="C299" s="1" t="s">
        <v>87</v>
      </c>
      <c r="D299" s="1">
        <v>430</v>
      </c>
      <c r="E299" s="1">
        <v>113.68</v>
      </c>
    </row>
    <row r="300" spans="1:5" x14ac:dyDescent="0.3">
      <c r="A300" s="27">
        <v>299</v>
      </c>
      <c r="B300" s="26" t="s">
        <v>5436</v>
      </c>
      <c r="C300" s="1" t="s">
        <v>5437</v>
      </c>
      <c r="D300" s="1">
        <v>98</v>
      </c>
      <c r="E300" s="1">
        <v>113.64</v>
      </c>
    </row>
    <row r="301" spans="1:5" x14ac:dyDescent="0.3">
      <c r="A301" s="27">
        <v>300</v>
      </c>
      <c r="B301" s="26" t="s">
        <v>256</v>
      </c>
      <c r="C301" s="1" t="s">
        <v>253</v>
      </c>
      <c r="D301" s="1">
        <v>143</v>
      </c>
      <c r="E301" s="1">
        <v>113.62</v>
      </c>
    </row>
    <row r="302" spans="1:5" x14ac:dyDescent="0.3">
      <c r="A302" s="27">
        <v>301</v>
      </c>
      <c r="B302" s="26" t="s">
        <v>6034</v>
      </c>
      <c r="C302" s="1" t="s">
        <v>448</v>
      </c>
      <c r="D302" s="1">
        <v>964</v>
      </c>
      <c r="E302" s="1">
        <v>113.58</v>
      </c>
    </row>
    <row r="303" spans="1:5" x14ac:dyDescent="0.3">
      <c r="A303" s="27">
        <v>302</v>
      </c>
      <c r="B303" s="26" t="s">
        <v>6035</v>
      </c>
      <c r="C303" s="1" t="s">
        <v>459</v>
      </c>
      <c r="D303" s="1">
        <v>735</v>
      </c>
      <c r="E303" s="1">
        <v>113.57</v>
      </c>
    </row>
    <row r="304" spans="1:5" x14ac:dyDescent="0.3">
      <c r="A304" s="27">
        <v>303</v>
      </c>
      <c r="B304" s="26" t="s">
        <v>5781</v>
      </c>
      <c r="C304" s="1" t="s">
        <v>152</v>
      </c>
      <c r="D304" s="1">
        <v>1288</v>
      </c>
      <c r="E304" s="1">
        <v>113.53</v>
      </c>
    </row>
    <row r="305" spans="1:5" x14ac:dyDescent="0.3">
      <c r="A305" s="27">
        <v>304</v>
      </c>
      <c r="B305" s="26" t="s">
        <v>5467</v>
      </c>
      <c r="C305" s="1" t="s">
        <v>871</v>
      </c>
      <c r="D305" s="1">
        <v>848</v>
      </c>
      <c r="E305" s="1">
        <v>113.47</v>
      </c>
    </row>
    <row r="306" spans="1:5" x14ac:dyDescent="0.3">
      <c r="A306" s="27">
        <v>305</v>
      </c>
      <c r="B306" s="26" t="s">
        <v>5452</v>
      </c>
      <c r="C306" s="1" t="s">
        <v>759</v>
      </c>
      <c r="D306" s="1">
        <v>932</v>
      </c>
      <c r="E306" s="1">
        <v>113.36</v>
      </c>
    </row>
    <row r="307" spans="1:5" x14ac:dyDescent="0.3">
      <c r="A307" s="27">
        <v>306</v>
      </c>
      <c r="B307" s="26" t="s">
        <v>951</v>
      </c>
      <c r="C307" s="1" t="s">
        <v>949</v>
      </c>
      <c r="D307" s="1">
        <v>94</v>
      </c>
      <c r="E307" s="1">
        <v>113.3</v>
      </c>
    </row>
    <row r="308" spans="1:5" x14ac:dyDescent="0.3">
      <c r="A308" s="27">
        <v>307</v>
      </c>
      <c r="B308" s="26" t="s">
        <v>908</v>
      </c>
      <c r="C308" s="1" t="s">
        <v>903</v>
      </c>
      <c r="D308" s="1">
        <v>86</v>
      </c>
      <c r="E308" s="1">
        <v>113.29</v>
      </c>
    </row>
    <row r="309" spans="1:5" x14ac:dyDescent="0.3">
      <c r="A309" s="27">
        <v>308</v>
      </c>
      <c r="B309" s="26" t="s">
        <v>6036</v>
      </c>
      <c r="C309" s="1" t="s">
        <v>627</v>
      </c>
      <c r="D309" s="1">
        <v>670</v>
      </c>
      <c r="E309" s="1">
        <v>113.27</v>
      </c>
    </row>
    <row r="310" spans="1:5" x14ac:dyDescent="0.3">
      <c r="A310" s="27">
        <v>309</v>
      </c>
      <c r="B310" s="26" t="s">
        <v>5578</v>
      </c>
      <c r="C310" s="1" t="s">
        <v>1173</v>
      </c>
      <c r="D310" s="1">
        <v>668</v>
      </c>
      <c r="E310" s="1">
        <v>113.09</v>
      </c>
    </row>
    <row r="311" spans="1:5" x14ac:dyDescent="0.3">
      <c r="A311" s="27">
        <v>310</v>
      </c>
      <c r="B311" s="26" t="s">
        <v>5353</v>
      </c>
      <c r="C311" s="1" t="s">
        <v>1136</v>
      </c>
      <c r="D311" s="1">
        <v>748</v>
      </c>
      <c r="E311" s="1">
        <v>113.07</v>
      </c>
    </row>
    <row r="312" spans="1:5" x14ac:dyDescent="0.3">
      <c r="A312" s="27">
        <v>311</v>
      </c>
      <c r="B312" s="26" t="s">
        <v>6037</v>
      </c>
      <c r="C312" s="1" t="s">
        <v>751</v>
      </c>
      <c r="D312" s="1">
        <v>1730</v>
      </c>
      <c r="E312" s="1">
        <v>112.99</v>
      </c>
    </row>
    <row r="313" spans="1:5" x14ac:dyDescent="0.3">
      <c r="A313" s="27">
        <v>312</v>
      </c>
      <c r="B313" s="26" t="s">
        <v>6038</v>
      </c>
      <c r="C313" s="1" t="s">
        <v>1133</v>
      </c>
      <c r="D313" s="1">
        <v>751</v>
      </c>
      <c r="E313" s="1">
        <v>112.94</v>
      </c>
    </row>
    <row r="314" spans="1:5" x14ac:dyDescent="0.3">
      <c r="A314" s="27">
        <v>313</v>
      </c>
      <c r="B314" s="26" t="s">
        <v>1231</v>
      </c>
      <c r="C314" s="1" t="s">
        <v>1232</v>
      </c>
      <c r="D314" s="1">
        <v>143</v>
      </c>
      <c r="E314" s="1">
        <v>112.93</v>
      </c>
    </row>
    <row r="315" spans="1:5" x14ac:dyDescent="0.3">
      <c r="A315" s="27">
        <v>314</v>
      </c>
      <c r="B315" s="26" t="s">
        <v>6039</v>
      </c>
      <c r="C315" s="1" t="s">
        <v>200</v>
      </c>
      <c r="D315" s="1">
        <v>1123</v>
      </c>
      <c r="E315" s="1">
        <v>112.88</v>
      </c>
    </row>
    <row r="316" spans="1:5" x14ac:dyDescent="0.3">
      <c r="A316" s="27">
        <v>315</v>
      </c>
      <c r="B316" s="26" t="s">
        <v>952</v>
      </c>
      <c r="C316" s="1" t="s">
        <v>949</v>
      </c>
      <c r="D316" s="1">
        <v>161</v>
      </c>
      <c r="E316" s="1">
        <v>112.78</v>
      </c>
    </row>
    <row r="317" spans="1:5" x14ac:dyDescent="0.3">
      <c r="A317" s="27">
        <v>316</v>
      </c>
      <c r="B317" s="26" t="s">
        <v>5572</v>
      </c>
      <c r="C317" s="1" t="s">
        <v>155</v>
      </c>
      <c r="D317" s="1">
        <v>457</v>
      </c>
      <c r="E317" s="1">
        <v>112.77</v>
      </c>
    </row>
    <row r="318" spans="1:5" x14ac:dyDescent="0.3">
      <c r="A318" s="27">
        <v>317</v>
      </c>
      <c r="B318" s="26" t="s">
        <v>1287</v>
      </c>
      <c r="C318" s="1" t="s">
        <v>1286</v>
      </c>
      <c r="D318" s="1">
        <v>209</v>
      </c>
      <c r="E318" s="1">
        <v>112.69</v>
      </c>
    </row>
    <row r="319" spans="1:5" x14ac:dyDescent="0.3">
      <c r="A319" s="27">
        <v>318</v>
      </c>
      <c r="B319" s="26" t="s">
        <v>5529</v>
      </c>
      <c r="C319" s="1" t="s">
        <v>1032</v>
      </c>
      <c r="D319" s="1">
        <v>304</v>
      </c>
      <c r="E319" s="1">
        <v>112.68</v>
      </c>
    </row>
    <row r="320" spans="1:5" x14ac:dyDescent="0.3">
      <c r="A320" s="27">
        <v>319</v>
      </c>
      <c r="B320" s="26" t="s">
        <v>5455</v>
      </c>
      <c r="C320" s="1" t="s">
        <v>152</v>
      </c>
      <c r="D320" s="1">
        <v>700</v>
      </c>
      <c r="E320" s="1">
        <v>112.63</v>
      </c>
    </row>
    <row r="321" spans="1:5" x14ac:dyDescent="0.3">
      <c r="A321" s="27">
        <v>320</v>
      </c>
      <c r="B321" s="26" t="s">
        <v>571</v>
      </c>
      <c r="C321" s="1" t="s">
        <v>572</v>
      </c>
      <c r="D321" s="1">
        <v>150</v>
      </c>
      <c r="E321" s="1">
        <v>112.61</v>
      </c>
    </row>
    <row r="322" spans="1:5" x14ac:dyDescent="0.3">
      <c r="A322" s="27">
        <v>321</v>
      </c>
      <c r="B322" s="26" t="s">
        <v>5661</v>
      </c>
      <c r="C322" s="1" t="s">
        <v>268</v>
      </c>
      <c r="D322" s="1">
        <v>406</v>
      </c>
      <c r="E322" s="1">
        <v>112.57</v>
      </c>
    </row>
    <row r="323" spans="1:5" x14ac:dyDescent="0.3">
      <c r="A323" s="27">
        <v>322</v>
      </c>
      <c r="B323" s="26" t="s">
        <v>5546</v>
      </c>
      <c r="C323" s="1" t="s">
        <v>1123</v>
      </c>
      <c r="D323" s="1">
        <v>473</v>
      </c>
      <c r="E323" s="1">
        <v>112.45</v>
      </c>
    </row>
    <row r="324" spans="1:5" x14ac:dyDescent="0.3">
      <c r="A324" s="27">
        <v>323</v>
      </c>
      <c r="B324" s="26" t="s">
        <v>6040</v>
      </c>
      <c r="C324" s="1" t="s">
        <v>467</v>
      </c>
      <c r="D324" s="1">
        <v>856</v>
      </c>
      <c r="E324" s="1">
        <v>112.43</v>
      </c>
    </row>
    <row r="325" spans="1:5" x14ac:dyDescent="0.3">
      <c r="A325" s="27">
        <v>324</v>
      </c>
      <c r="B325" s="26" t="s">
        <v>272</v>
      </c>
      <c r="C325" s="1" t="s">
        <v>273</v>
      </c>
      <c r="D325" s="1">
        <v>63</v>
      </c>
      <c r="E325" s="1">
        <v>112.43</v>
      </c>
    </row>
    <row r="326" spans="1:5" x14ac:dyDescent="0.3">
      <c r="A326" s="27">
        <v>325</v>
      </c>
      <c r="B326" s="26" t="s">
        <v>5302</v>
      </c>
      <c r="C326" s="1" t="s">
        <v>595</v>
      </c>
      <c r="D326" s="1">
        <v>589</v>
      </c>
      <c r="E326" s="1">
        <v>112.37</v>
      </c>
    </row>
    <row r="327" spans="1:5" x14ac:dyDescent="0.3">
      <c r="A327" s="27">
        <v>326</v>
      </c>
      <c r="B327" s="26" t="s">
        <v>5478</v>
      </c>
      <c r="C327" s="1" t="s">
        <v>1308</v>
      </c>
      <c r="D327" s="1">
        <v>441</v>
      </c>
      <c r="E327" s="1">
        <v>112.37</v>
      </c>
    </row>
    <row r="328" spans="1:5" x14ac:dyDescent="0.3">
      <c r="A328" s="27">
        <v>327</v>
      </c>
      <c r="B328" s="26" t="s">
        <v>5352</v>
      </c>
      <c r="C328" s="1" t="s">
        <v>730</v>
      </c>
      <c r="D328" s="1">
        <v>839</v>
      </c>
      <c r="E328" s="1">
        <v>112.32</v>
      </c>
    </row>
    <row r="329" spans="1:5" x14ac:dyDescent="0.3">
      <c r="A329" s="27">
        <v>328</v>
      </c>
      <c r="B329" s="26" t="s">
        <v>6041</v>
      </c>
      <c r="C329" s="1" t="s">
        <v>244</v>
      </c>
      <c r="D329" s="1">
        <v>950</v>
      </c>
      <c r="E329" s="1">
        <v>112.28</v>
      </c>
    </row>
    <row r="330" spans="1:5" x14ac:dyDescent="0.3">
      <c r="A330" s="27">
        <v>329</v>
      </c>
      <c r="B330" s="26" t="s">
        <v>5787</v>
      </c>
      <c r="C330" s="1" t="s">
        <v>152</v>
      </c>
      <c r="D330" s="1">
        <v>191</v>
      </c>
      <c r="E330" s="1">
        <v>112.28</v>
      </c>
    </row>
    <row r="331" spans="1:5" x14ac:dyDescent="0.3">
      <c r="A331" s="27">
        <v>330</v>
      </c>
      <c r="B331" s="26" t="s">
        <v>1082</v>
      </c>
      <c r="C331" s="1" t="s">
        <v>1083</v>
      </c>
      <c r="D331" s="1">
        <v>118</v>
      </c>
      <c r="E331" s="1">
        <v>112.24</v>
      </c>
    </row>
    <row r="332" spans="1:5" x14ac:dyDescent="0.3">
      <c r="A332" s="27">
        <v>331</v>
      </c>
      <c r="B332" s="26" t="s">
        <v>1247</v>
      </c>
      <c r="C332" s="1" t="s">
        <v>1219</v>
      </c>
      <c r="D332" s="1">
        <v>179</v>
      </c>
      <c r="E332" s="1">
        <v>112.17</v>
      </c>
    </row>
    <row r="333" spans="1:5" x14ac:dyDescent="0.3">
      <c r="A333" s="27">
        <v>332</v>
      </c>
      <c r="B333" s="26" t="s">
        <v>5513</v>
      </c>
      <c r="C333" s="1" t="s">
        <v>81</v>
      </c>
      <c r="D333" s="1">
        <v>440</v>
      </c>
      <c r="E333" s="1">
        <v>112.16</v>
      </c>
    </row>
    <row r="334" spans="1:5" x14ac:dyDescent="0.3">
      <c r="A334" s="27">
        <v>333</v>
      </c>
      <c r="B334" s="26" t="s">
        <v>5545</v>
      </c>
      <c r="C334" s="1" t="s">
        <v>1063</v>
      </c>
      <c r="D334" s="1">
        <v>789</v>
      </c>
      <c r="E334" s="1">
        <v>112.15</v>
      </c>
    </row>
    <row r="335" spans="1:5" x14ac:dyDescent="0.3">
      <c r="A335" s="27">
        <v>334</v>
      </c>
      <c r="B335" s="26" t="s">
        <v>917</v>
      </c>
      <c r="C335" s="1" t="s">
        <v>911</v>
      </c>
      <c r="D335" s="1">
        <v>147</v>
      </c>
      <c r="E335" s="1">
        <v>112.14</v>
      </c>
    </row>
    <row r="336" spans="1:5" x14ac:dyDescent="0.3">
      <c r="A336" s="27">
        <v>335</v>
      </c>
      <c r="B336" s="26" t="s">
        <v>1160</v>
      </c>
      <c r="C336" s="1" t="s">
        <v>1154</v>
      </c>
      <c r="D336" s="1">
        <v>467</v>
      </c>
      <c r="E336" s="1">
        <v>112.12</v>
      </c>
    </row>
    <row r="337" spans="1:5" x14ac:dyDescent="0.3">
      <c r="A337" s="27">
        <v>336</v>
      </c>
      <c r="B337" s="26" t="s">
        <v>6042</v>
      </c>
      <c r="C337" s="1" t="s">
        <v>4982</v>
      </c>
      <c r="D337" s="1">
        <v>414</v>
      </c>
      <c r="E337" s="1">
        <v>112.11</v>
      </c>
    </row>
    <row r="338" spans="1:5" x14ac:dyDescent="0.3">
      <c r="A338" s="27">
        <v>337</v>
      </c>
      <c r="B338" s="26" t="s">
        <v>1124</v>
      </c>
      <c r="C338" s="1" t="s">
        <v>1123</v>
      </c>
      <c r="D338" s="1">
        <v>564</v>
      </c>
      <c r="E338" s="1">
        <v>112.1</v>
      </c>
    </row>
    <row r="339" spans="1:5" x14ac:dyDescent="0.3">
      <c r="A339" s="27">
        <v>338</v>
      </c>
      <c r="B339" s="26" t="s">
        <v>5425</v>
      </c>
      <c r="C339" s="1" t="s">
        <v>1136</v>
      </c>
      <c r="D339" s="1">
        <v>893</v>
      </c>
      <c r="E339" s="1">
        <v>112.09</v>
      </c>
    </row>
    <row r="340" spans="1:5" x14ac:dyDescent="0.3">
      <c r="A340" s="27">
        <v>339</v>
      </c>
      <c r="B340" s="26" t="s">
        <v>6043</v>
      </c>
      <c r="C340" s="1" t="s">
        <v>824</v>
      </c>
      <c r="D340" s="1">
        <v>729</v>
      </c>
      <c r="E340" s="1">
        <v>111.99</v>
      </c>
    </row>
    <row r="341" spans="1:5" x14ac:dyDescent="0.3">
      <c r="A341" s="27">
        <v>340</v>
      </c>
      <c r="B341" s="26" t="s">
        <v>5622</v>
      </c>
      <c r="C341" s="1" t="s">
        <v>529</v>
      </c>
      <c r="D341" s="1">
        <v>415</v>
      </c>
      <c r="E341" s="1">
        <v>111.99</v>
      </c>
    </row>
    <row r="342" spans="1:5" x14ac:dyDescent="0.3">
      <c r="A342" s="27">
        <v>341</v>
      </c>
      <c r="B342" s="26" t="s">
        <v>262</v>
      </c>
      <c r="C342" s="1" t="s">
        <v>263</v>
      </c>
      <c r="D342" s="1">
        <v>272</v>
      </c>
      <c r="E342" s="1">
        <v>111.98</v>
      </c>
    </row>
    <row r="343" spans="1:5" x14ac:dyDescent="0.3">
      <c r="A343" s="27">
        <v>342</v>
      </c>
      <c r="B343" s="26" t="s">
        <v>6044</v>
      </c>
      <c r="C343" s="1" t="s">
        <v>5747</v>
      </c>
      <c r="D343" s="1">
        <v>64</v>
      </c>
      <c r="E343" s="1">
        <v>111.92</v>
      </c>
    </row>
    <row r="344" spans="1:5" x14ac:dyDescent="0.3">
      <c r="A344" s="27">
        <v>343</v>
      </c>
      <c r="B344" s="26" t="s">
        <v>5728</v>
      </c>
      <c r="C344" s="1" t="s">
        <v>1260</v>
      </c>
      <c r="D344" s="1">
        <v>216</v>
      </c>
      <c r="E344" s="1">
        <v>111.88</v>
      </c>
    </row>
    <row r="345" spans="1:5" x14ac:dyDescent="0.3">
      <c r="A345" s="27">
        <v>344</v>
      </c>
      <c r="B345" s="26" t="s">
        <v>5480</v>
      </c>
      <c r="C345" s="1" t="s">
        <v>152</v>
      </c>
      <c r="D345" s="1">
        <v>908</v>
      </c>
      <c r="E345" s="1">
        <v>111.87</v>
      </c>
    </row>
    <row r="346" spans="1:5" x14ac:dyDescent="0.3">
      <c r="A346" s="27">
        <v>345</v>
      </c>
      <c r="B346" s="26" t="s">
        <v>1027</v>
      </c>
      <c r="C346" s="1" t="s">
        <v>1021</v>
      </c>
      <c r="D346" s="1">
        <v>168</v>
      </c>
      <c r="E346" s="1">
        <v>111.81</v>
      </c>
    </row>
    <row r="347" spans="1:5" x14ac:dyDescent="0.3">
      <c r="A347" s="27">
        <v>346</v>
      </c>
      <c r="B347" s="26" t="s">
        <v>820</v>
      </c>
      <c r="C347" s="1" t="s">
        <v>814</v>
      </c>
      <c r="D347" s="1">
        <v>100</v>
      </c>
      <c r="E347" s="1">
        <v>111.8</v>
      </c>
    </row>
    <row r="348" spans="1:5" x14ac:dyDescent="0.3">
      <c r="A348" s="27">
        <v>347</v>
      </c>
      <c r="B348" s="26" t="s">
        <v>5493</v>
      </c>
      <c r="C348" s="1" t="s">
        <v>1063</v>
      </c>
      <c r="D348" s="1">
        <v>1156</v>
      </c>
      <c r="E348" s="1">
        <v>111.69</v>
      </c>
    </row>
    <row r="349" spans="1:5" x14ac:dyDescent="0.3">
      <c r="A349" s="27">
        <v>348</v>
      </c>
      <c r="B349" s="26" t="s">
        <v>980</v>
      </c>
      <c r="C349" s="1" t="s">
        <v>871</v>
      </c>
      <c r="D349" s="1">
        <v>368</v>
      </c>
      <c r="E349" s="1">
        <v>111.67</v>
      </c>
    </row>
    <row r="350" spans="1:5" x14ac:dyDescent="0.3">
      <c r="A350" s="27">
        <v>349</v>
      </c>
      <c r="B350" s="26" t="s">
        <v>5677</v>
      </c>
      <c r="C350" s="1" t="s">
        <v>1304</v>
      </c>
      <c r="D350" s="1">
        <v>422</v>
      </c>
      <c r="E350" s="1">
        <v>111.66</v>
      </c>
    </row>
    <row r="351" spans="1:5" x14ac:dyDescent="0.3">
      <c r="A351" s="27">
        <v>350</v>
      </c>
      <c r="B351" s="26" t="s">
        <v>6045</v>
      </c>
      <c r="C351" s="1" t="s">
        <v>730</v>
      </c>
      <c r="D351" s="1">
        <v>754</v>
      </c>
      <c r="E351" s="1">
        <v>111.65</v>
      </c>
    </row>
    <row r="352" spans="1:5" x14ac:dyDescent="0.3">
      <c r="A352" s="27">
        <v>351</v>
      </c>
      <c r="B352" s="26" t="s">
        <v>5719</v>
      </c>
      <c r="C352" s="1" t="s">
        <v>1087</v>
      </c>
      <c r="D352" s="1">
        <v>400</v>
      </c>
      <c r="E352" s="1">
        <v>111.64</v>
      </c>
    </row>
    <row r="353" spans="1:5" x14ac:dyDescent="0.3">
      <c r="A353" s="27">
        <v>352</v>
      </c>
      <c r="B353" s="26" t="s">
        <v>5462</v>
      </c>
      <c r="C353" s="1" t="s">
        <v>759</v>
      </c>
      <c r="D353" s="1">
        <v>881</v>
      </c>
      <c r="E353" s="1">
        <v>111.59</v>
      </c>
    </row>
    <row r="354" spans="1:5" x14ac:dyDescent="0.3">
      <c r="A354" s="27">
        <v>353</v>
      </c>
      <c r="B354" s="26" t="s">
        <v>6046</v>
      </c>
      <c r="C354" s="1" t="s">
        <v>207</v>
      </c>
      <c r="D354" s="1">
        <v>718</v>
      </c>
      <c r="E354" s="1">
        <v>111.53</v>
      </c>
    </row>
    <row r="355" spans="1:5" x14ac:dyDescent="0.3">
      <c r="A355" s="27">
        <v>354</v>
      </c>
      <c r="B355" s="26" t="s">
        <v>5760</v>
      </c>
      <c r="C355" s="1" t="s">
        <v>5761</v>
      </c>
      <c r="D355" s="1">
        <v>38</v>
      </c>
      <c r="E355" s="1">
        <v>111.5</v>
      </c>
    </row>
    <row r="356" spans="1:5" x14ac:dyDescent="0.3">
      <c r="A356" s="27">
        <v>355</v>
      </c>
      <c r="B356" s="26" t="s">
        <v>5332</v>
      </c>
      <c r="C356" s="1" t="s">
        <v>1039</v>
      </c>
      <c r="D356" s="1">
        <v>1088</v>
      </c>
      <c r="E356" s="1">
        <v>111.46</v>
      </c>
    </row>
    <row r="357" spans="1:5" x14ac:dyDescent="0.3">
      <c r="A357" s="27">
        <v>356</v>
      </c>
      <c r="B357" s="26" t="s">
        <v>5786</v>
      </c>
      <c r="C357" s="1" t="s">
        <v>445</v>
      </c>
      <c r="D357" s="1">
        <v>523</v>
      </c>
      <c r="E357" s="1">
        <v>111.46</v>
      </c>
    </row>
    <row r="358" spans="1:5" x14ac:dyDescent="0.3">
      <c r="A358" s="27">
        <v>357</v>
      </c>
      <c r="B358" s="26" t="s">
        <v>5481</v>
      </c>
      <c r="C358" s="1" t="s">
        <v>399</v>
      </c>
      <c r="D358" s="1">
        <v>332</v>
      </c>
      <c r="E358" s="1">
        <v>111.45</v>
      </c>
    </row>
    <row r="359" spans="1:5" x14ac:dyDescent="0.3">
      <c r="A359" s="27">
        <v>358</v>
      </c>
      <c r="B359" s="26" t="s">
        <v>5298</v>
      </c>
      <c r="C359" s="1" t="s">
        <v>1292</v>
      </c>
      <c r="D359" s="1">
        <v>807</v>
      </c>
      <c r="E359" s="1">
        <v>111.41</v>
      </c>
    </row>
    <row r="360" spans="1:5" x14ac:dyDescent="0.3">
      <c r="A360" s="27">
        <v>359</v>
      </c>
      <c r="B360" s="26" t="s">
        <v>6047</v>
      </c>
      <c r="C360" s="1" t="s">
        <v>419</v>
      </c>
      <c r="D360" s="1">
        <v>430</v>
      </c>
      <c r="E360" s="1">
        <v>111.41</v>
      </c>
    </row>
    <row r="361" spans="1:5" x14ac:dyDescent="0.3">
      <c r="A361" s="27">
        <v>360</v>
      </c>
      <c r="B361" s="26" t="s">
        <v>5627</v>
      </c>
      <c r="C361" s="1" t="s">
        <v>1274</v>
      </c>
      <c r="D361" s="1">
        <v>418</v>
      </c>
      <c r="E361" s="1">
        <v>111.36</v>
      </c>
    </row>
    <row r="362" spans="1:5" x14ac:dyDescent="0.3">
      <c r="A362" s="27">
        <v>361</v>
      </c>
      <c r="B362" s="26" t="s">
        <v>5664</v>
      </c>
      <c r="C362" s="1" t="s">
        <v>345</v>
      </c>
      <c r="D362" s="1">
        <v>435</v>
      </c>
      <c r="E362" s="1">
        <v>111.36</v>
      </c>
    </row>
    <row r="363" spans="1:5" x14ac:dyDescent="0.3">
      <c r="A363" s="27">
        <v>362</v>
      </c>
      <c r="B363" s="26" t="s">
        <v>6048</v>
      </c>
      <c r="C363" s="1" t="s">
        <v>601</v>
      </c>
      <c r="D363" s="1">
        <v>1071</v>
      </c>
      <c r="E363" s="1">
        <v>111.35</v>
      </c>
    </row>
    <row r="364" spans="1:5" x14ac:dyDescent="0.3">
      <c r="A364" s="27">
        <v>363</v>
      </c>
      <c r="B364" s="26" t="s">
        <v>5684</v>
      </c>
      <c r="C364" s="1" t="s">
        <v>5685</v>
      </c>
      <c r="D364" s="1">
        <v>204</v>
      </c>
      <c r="E364" s="1">
        <v>111.3</v>
      </c>
    </row>
    <row r="365" spans="1:5" x14ac:dyDescent="0.3">
      <c r="A365" s="27">
        <v>364</v>
      </c>
      <c r="B365" s="26" t="s">
        <v>5448</v>
      </c>
      <c r="C365" s="1" t="s">
        <v>1021</v>
      </c>
      <c r="D365" s="1">
        <v>536</v>
      </c>
      <c r="E365" s="1">
        <v>111.3</v>
      </c>
    </row>
    <row r="366" spans="1:5" x14ac:dyDescent="0.3">
      <c r="A366" s="27">
        <v>365</v>
      </c>
      <c r="B366" s="26" t="s">
        <v>5318</v>
      </c>
      <c r="C366" s="1" t="s">
        <v>770</v>
      </c>
      <c r="D366" s="1">
        <v>485</v>
      </c>
      <c r="E366" s="1">
        <v>111.27</v>
      </c>
    </row>
    <row r="367" spans="1:5" x14ac:dyDescent="0.3">
      <c r="A367" s="27">
        <v>366</v>
      </c>
      <c r="B367" s="26" t="s">
        <v>1126</v>
      </c>
      <c r="C367" s="1" t="s">
        <v>1127</v>
      </c>
      <c r="D367" s="1">
        <v>157</v>
      </c>
      <c r="E367" s="1">
        <v>111.25</v>
      </c>
    </row>
    <row r="368" spans="1:5" x14ac:dyDescent="0.3">
      <c r="A368" s="27">
        <v>367</v>
      </c>
      <c r="B368" s="26" t="s">
        <v>6049</v>
      </c>
      <c r="C368" s="1" t="s">
        <v>1136</v>
      </c>
      <c r="D368" s="1">
        <v>831</v>
      </c>
      <c r="E368" s="1">
        <v>111.16</v>
      </c>
    </row>
    <row r="369" spans="1:5" x14ac:dyDescent="0.3">
      <c r="A369" s="27">
        <v>368</v>
      </c>
      <c r="B369" s="26" t="s">
        <v>6050</v>
      </c>
      <c r="C369" s="1" t="s">
        <v>812</v>
      </c>
      <c r="D369" s="1">
        <v>251</v>
      </c>
      <c r="E369" s="1">
        <v>111.13</v>
      </c>
    </row>
    <row r="370" spans="1:5" x14ac:dyDescent="0.3">
      <c r="A370" s="27">
        <v>369</v>
      </c>
      <c r="B370" s="26" t="s">
        <v>5406</v>
      </c>
      <c r="C370" s="1" t="s">
        <v>927</v>
      </c>
      <c r="D370" s="1">
        <v>306</v>
      </c>
      <c r="E370" s="1">
        <v>111.13</v>
      </c>
    </row>
    <row r="371" spans="1:5" x14ac:dyDescent="0.3">
      <c r="A371" s="27">
        <v>370</v>
      </c>
      <c r="B371" s="26" t="s">
        <v>881</v>
      </c>
      <c r="C371" s="1" t="s">
        <v>879</v>
      </c>
      <c r="D371" s="1">
        <v>278</v>
      </c>
      <c r="E371" s="1">
        <v>111.12</v>
      </c>
    </row>
    <row r="372" spans="1:5" x14ac:dyDescent="0.3">
      <c r="A372" s="27">
        <v>371</v>
      </c>
      <c r="B372" s="26" t="s">
        <v>906</v>
      </c>
      <c r="C372" s="1" t="s">
        <v>903</v>
      </c>
      <c r="D372" s="1">
        <v>113</v>
      </c>
      <c r="E372" s="1">
        <v>111.12</v>
      </c>
    </row>
    <row r="373" spans="1:5" x14ac:dyDescent="0.3">
      <c r="A373" s="27">
        <v>372</v>
      </c>
      <c r="B373" s="26" t="s">
        <v>5424</v>
      </c>
      <c r="C373" s="1" t="s">
        <v>1179</v>
      </c>
      <c r="D373" s="1">
        <v>725</v>
      </c>
      <c r="E373" s="1">
        <v>111.11</v>
      </c>
    </row>
    <row r="374" spans="1:5" x14ac:dyDescent="0.3">
      <c r="A374" s="27">
        <v>373</v>
      </c>
      <c r="B374" s="26" t="s">
        <v>104</v>
      </c>
      <c r="C374" s="1" t="s">
        <v>101</v>
      </c>
      <c r="D374" s="1">
        <v>501</v>
      </c>
      <c r="E374" s="1">
        <v>111.1</v>
      </c>
    </row>
    <row r="375" spans="1:5" x14ac:dyDescent="0.3">
      <c r="A375" s="27">
        <v>374</v>
      </c>
      <c r="B375" s="26" t="s">
        <v>589</v>
      </c>
      <c r="C375" s="1" t="s">
        <v>584</v>
      </c>
      <c r="D375" s="1">
        <v>106</v>
      </c>
      <c r="E375" s="1">
        <v>111.09</v>
      </c>
    </row>
    <row r="376" spans="1:5" x14ac:dyDescent="0.3">
      <c r="A376" s="27">
        <v>375</v>
      </c>
      <c r="B376" s="26" t="s">
        <v>5394</v>
      </c>
      <c r="C376" s="1" t="s">
        <v>63</v>
      </c>
      <c r="D376" s="1">
        <v>449</v>
      </c>
      <c r="E376" s="1">
        <v>111.08</v>
      </c>
    </row>
    <row r="377" spans="1:5" x14ac:dyDescent="0.3">
      <c r="A377" s="27">
        <v>376</v>
      </c>
      <c r="B377" s="26" t="s">
        <v>5571</v>
      </c>
      <c r="C377" s="1" t="s">
        <v>15</v>
      </c>
      <c r="D377" s="1">
        <v>491</v>
      </c>
      <c r="E377" s="1">
        <v>111.06</v>
      </c>
    </row>
    <row r="378" spans="1:5" x14ac:dyDescent="0.3">
      <c r="A378" s="27">
        <v>377</v>
      </c>
      <c r="B378" s="26" t="s">
        <v>1266</v>
      </c>
      <c r="C378" s="1" t="s">
        <v>1267</v>
      </c>
      <c r="D378" s="1">
        <v>137</v>
      </c>
      <c r="E378" s="1">
        <v>111.05</v>
      </c>
    </row>
    <row r="379" spans="1:5" x14ac:dyDescent="0.3">
      <c r="A379" s="27">
        <v>378</v>
      </c>
      <c r="B379" s="26" t="s">
        <v>1240</v>
      </c>
      <c r="C379" s="1" t="s">
        <v>1241</v>
      </c>
      <c r="D379" s="1">
        <v>202</v>
      </c>
      <c r="E379" s="1">
        <v>111.02</v>
      </c>
    </row>
    <row r="380" spans="1:5" x14ac:dyDescent="0.3">
      <c r="A380" s="27">
        <v>379</v>
      </c>
      <c r="B380" s="26" t="s">
        <v>1326</v>
      </c>
      <c r="C380" s="1" t="s">
        <v>1327</v>
      </c>
      <c r="D380" s="1">
        <v>100</v>
      </c>
      <c r="E380" s="1">
        <v>110.99</v>
      </c>
    </row>
    <row r="381" spans="1:5" x14ac:dyDescent="0.3">
      <c r="A381" s="27">
        <v>380</v>
      </c>
      <c r="B381" s="26" t="s">
        <v>916</v>
      </c>
      <c r="C381" s="1" t="s">
        <v>911</v>
      </c>
      <c r="D381" s="1">
        <v>157</v>
      </c>
      <c r="E381" s="1">
        <v>110.94</v>
      </c>
    </row>
    <row r="382" spans="1:5" x14ac:dyDescent="0.3">
      <c r="A382" s="27">
        <v>381</v>
      </c>
      <c r="B382" s="26" t="s">
        <v>5735</v>
      </c>
      <c r="C382" s="1" t="s">
        <v>1021</v>
      </c>
      <c r="D382" s="1">
        <v>242</v>
      </c>
      <c r="E382" s="1">
        <v>110.88</v>
      </c>
    </row>
    <row r="383" spans="1:5" x14ac:dyDescent="0.3">
      <c r="A383" s="27">
        <v>382</v>
      </c>
      <c r="B383" s="26" t="s">
        <v>6051</v>
      </c>
      <c r="C383" s="1" t="s">
        <v>5648</v>
      </c>
      <c r="D383" s="1">
        <v>236</v>
      </c>
      <c r="E383" s="1">
        <v>110.85</v>
      </c>
    </row>
    <row r="384" spans="1:5" x14ac:dyDescent="0.3">
      <c r="A384" s="27">
        <v>383</v>
      </c>
      <c r="B384" s="26" t="s">
        <v>5565</v>
      </c>
      <c r="C384" s="1" t="s">
        <v>87</v>
      </c>
      <c r="D384" s="1">
        <v>1201</v>
      </c>
      <c r="E384" s="1">
        <v>110.84</v>
      </c>
    </row>
    <row r="385" spans="1:5" x14ac:dyDescent="0.3">
      <c r="A385" s="27">
        <v>384</v>
      </c>
      <c r="B385" s="26" t="s">
        <v>356</v>
      </c>
      <c r="C385" s="1" t="s">
        <v>357</v>
      </c>
      <c r="D385" s="1">
        <v>232</v>
      </c>
      <c r="E385" s="1">
        <v>110.82</v>
      </c>
    </row>
    <row r="386" spans="1:5" x14ac:dyDescent="0.3">
      <c r="A386" s="27">
        <v>385</v>
      </c>
      <c r="B386" s="26" t="s">
        <v>1270</v>
      </c>
      <c r="C386" s="1" t="s">
        <v>1269</v>
      </c>
      <c r="D386" s="1">
        <v>81</v>
      </c>
      <c r="E386" s="1">
        <v>110.8</v>
      </c>
    </row>
    <row r="387" spans="1:5" x14ac:dyDescent="0.3">
      <c r="A387" s="27">
        <v>386</v>
      </c>
      <c r="B387" s="26" t="s">
        <v>6052</v>
      </c>
      <c r="C387" s="1" t="s">
        <v>477</v>
      </c>
      <c r="D387" s="1">
        <v>637</v>
      </c>
      <c r="E387" s="1">
        <v>110.73</v>
      </c>
    </row>
    <row r="388" spans="1:5" x14ac:dyDescent="0.3">
      <c r="A388" s="27">
        <v>387</v>
      </c>
      <c r="B388" s="26" t="s">
        <v>5665</v>
      </c>
      <c r="C388" s="1" t="s">
        <v>1255</v>
      </c>
      <c r="D388" s="1">
        <v>324</v>
      </c>
      <c r="E388" s="1">
        <v>110.7</v>
      </c>
    </row>
    <row r="389" spans="1:5" x14ac:dyDescent="0.3">
      <c r="A389" s="27">
        <v>388</v>
      </c>
      <c r="B389" s="26" t="s">
        <v>5806</v>
      </c>
      <c r="C389" s="1" t="s">
        <v>24</v>
      </c>
      <c r="D389" s="1">
        <v>477</v>
      </c>
      <c r="E389" s="1">
        <v>110.63</v>
      </c>
    </row>
    <row r="390" spans="1:5" x14ac:dyDescent="0.3">
      <c r="A390" s="27">
        <v>389</v>
      </c>
      <c r="B390" s="26" t="s">
        <v>5520</v>
      </c>
      <c r="C390" s="1" t="s">
        <v>1298</v>
      </c>
      <c r="D390" s="1">
        <v>256</v>
      </c>
      <c r="E390" s="1">
        <v>110.62</v>
      </c>
    </row>
    <row r="391" spans="1:5" x14ac:dyDescent="0.3">
      <c r="A391" s="27">
        <v>390</v>
      </c>
      <c r="B391" s="26" t="s">
        <v>76</v>
      </c>
      <c r="C391" s="1" t="s">
        <v>69</v>
      </c>
      <c r="D391" s="1">
        <v>550</v>
      </c>
      <c r="E391" s="1">
        <v>110.61</v>
      </c>
    </row>
    <row r="392" spans="1:5" x14ac:dyDescent="0.3">
      <c r="A392" s="27">
        <v>391</v>
      </c>
      <c r="B392" s="26" t="s">
        <v>5923</v>
      </c>
      <c r="C392" s="1" t="s">
        <v>5924</v>
      </c>
      <c r="D392" s="1">
        <v>63</v>
      </c>
      <c r="E392" s="1">
        <v>110.6</v>
      </c>
    </row>
    <row r="393" spans="1:5" x14ac:dyDescent="0.3">
      <c r="A393" s="27">
        <v>392</v>
      </c>
      <c r="B393" s="26" t="s">
        <v>6053</v>
      </c>
      <c r="C393" s="1" t="s">
        <v>568</v>
      </c>
      <c r="D393" s="1">
        <v>101</v>
      </c>
      <c r="E393" s="1">
        <v>110.58</v>
      </c>
    </row>
    <row r="394" spans="1:5" x14ac:dyDescent="0.3">
      <c r="A394" s="27">
        <v>393</v>
      </c>
      <c r="B394" s="26" t="s">
        <v>6054</v>
      </c>
      <c r="C394" s="1" t="s">
        <v>250</v>
      </c>
      <c r="D394" s="1">
        <v>412</v>
      </c>
      <c r="E394" s="1">
        <v>110.41</v>
      </c>
    </row>
    <row r="395" spans="1:5" x14ac:dyDescent="0.3">
      <c r="A395" s="27">
        <v>394</v>
      </c>
      <c r="B395" s="26" t="s">
        <v>6055</v>
      </c>
      <c r="C395" s="1" t="s">
        <v>296</v>
      </c>
      <c r="D395" s="1">
        <v>618</v>
      </c>
      <c r="E395" s="1">
        <v>110.33</v>
      </c>
    </row>
    <row r="396" spans="1:5" x14ac:dyDescent="0.3">
      <c r="A396" s="27">
        <v>395</v>
      </c>
      <c r="B396" s="26" t="s">
        <v>1278</v>
      </c>
      <c r="C396" s="1" t="s">
        <v>1279</v>
      </c>
      <c r="D396" s="1">
        <v>148</v>
      </c>
      <c r="E396" s="1">
        <v>110.33</v>
      </c>
    </row>
    <row r="397" spans="1:5" x14ac:dyDescent="0.3">
      <c r="A397" s="27">
        <v>396</v>
      </c>
      <c r="B397" s="26" t="s">
        <v>5432</v>
      </c>
      <c r="C397" s="1" t="s">
        <v>81</v>
      </c>
      <c r="D397" s="1">
        <v>278</v>
      </c>
      <c r="E397" s="1">
        <v>110.32</v>
      </c>
    </row>
    <row r="398" spans="1:5" x14ac:dyDescent="0.3">
      <c r="A398" s="27">
        <v>397</v>
      </c>
      <c r="B398" s="26" t="s">
        <v>1268</v>
      </c>
      <c r="C398" s="1" t="s">
        <v>1269</v>
      </c>
      <c r="D398" s="1">
        <v>63</v>
      </c>
      <c r="E398" s="1">
        <v>110.22</v>
      </c>
    </row>
    <row r="399" spans="1:5" x14ac:dyDescent="0.3">
      <c r="A399" s="27">
        <v>398</v>
      </c>
      <c r="B399" s="26" t="s">
        <v>5866</v>
      </c>
      <c r="C399" s="1" t="s">
        <v>1077</v>
      </c>
      <c r="D399" s="1">
        <v>485</v>
      </c>
      <c r="E399" s="1">
        <v>110.12</v>
      </c>
    </row>
    <row r="400" spans="1:5" x14ac:dyDescent="0.3">
      <c r="A400" s="27">
        <v>399</v>
      </c>
      <c r="B400" s="26" t="s">
        <v>5412</v>
      </c>
      <c r="C400" s="1" t="s">
        <v>281</v>
      </c>
      <c r="D400" s="1">
        <v>690</v>
      </c>
      <c r="E400" s="1">
        <v>110.1</v>
      </c>
    </row>
    <row r="401" spans="1:5" x14ac:dyDescent="0.3">
      <c r="A401" s="27">
        <v>400</v>
      </c>
      <c r="B401" s="26" t="s">
        <v>6056</v>
      </c>
      <c r="C401" s="1" t="s">
        <v>824</v>
      </c>
      <c r="D401" s="1">
        <v>456</v>
      </c>
      <c r="E401" s="1">
        <v>110.06</v>
      </c>
    </row>
    <row r="402" spans="1:5" x14ac:dyDescent="0.3">
      <c r="A402" s="27">
        <v>401</v>
      </c>
      <c r="B402" s="26" t="s">
        <v>5570</v>
      </c>
      <c r="C402" s="1" t="s">
        <v>544</v>
      </c>
      <c r="D402" s="1">
        <v>890</v>
      </c>
      <c r="E402" s="1">
        <v>110.03</v>
      </c>
    </row>
    <row r="403" spans="1:5" x14ac:dyDescent="0.3">
      <c r="A403" s="27">
        <v>402</v>
      </c>
      <c r="B403" s="26" t="s">
        <v>6057</v>
      </c>
      <c r="C403" s="1" t="s">
        <v>365</v>
      </c>
      <c r="D403" s="1">
        <v>420</v>
      </c>
      <c r="E403" s="1">
        <v>109.94</v>
      </c>
    </row>
    <row r="404" spans="1:5" x14ac:dyDescent="0.3">
      <c r="A404" s="27">
        <v>403</v>
      </c>
      <c r="B404" s="26" t="s">
        <v>5595</v>
      </c>
      <c r="C404" s="1" t="s">
        <v>1119</v>
      </c>
      <c r="D404" s="1">
        <v>481</v>
      </c>
      <c r="E404" s="1">
        <v>109.91</v>
      </c>
    </row>
    <row r="405" spans="1:5" x14ac:dyDescent="0.3">
      <c r="A405" s="27">
        <v>404</v>
      </c>
      <c r="B405" s="26" t="s">
        <v>107</v>
      </c>
      <c r="C405" s="1" t="s">
        <v>108</v>
      </c>
      <c r="D405" s="1">
        <v>321</v>
      </c>
      <c r="E405" s="1">
        <v>109.81</v>
      </c>
    </row>
    <row r="406" spans="1:5" x14ac:dyDescent="0.3">
      <c r="A406" s="27">
        <v>405</v>
      </c>
      <c r="B406" s="26" t="s">
        <v>996</v>
      </c>
      <c r="C406" s="1" t="s">
        <v>871</v>
      </c>
      <c r="D406" s="1">
        <v>78</v>
      </c>
      <c r="E406" s="1">
        <v>109.79</v>
      </c>
    </row>
    <row r="407" spans="1:5" x14ac:dyDescent="0.3">
      <c r="A407" s="27">
        <v>406</v>
      </c>
      <c r="B407" s="26" t="s">
        <v>1056</v>
      </c>
      <c r="C407" s="1" t="s">
        <v>1039</v>
      </c>
      <c r="D407" s="1">
        <v>242</v>
      </c>
      <c r="E407" s="1">
        <v>109.75</v>
      </c>
    </row>
    <row r="408" spans="1:5" x14ac:dyDescent="0.3">
      <c r="A408" s="27">
        <v>407</v>
      </c>
      <c r="B408" s="26" t="s">
        <v>6058</v>
      </c>
      <c r="C408" s="1" t="s">
        <v>448</v>
      </c>
      <c r="D408" s="1">
        <v>407</v>
      </c>
      <c r="E408" s="1">
        <v>109.74</v>
      </c>
    </row>
    <row r="409" spans="1:5" x14ac:dyDescent="0.3">
      <c r="A409" s="27">
        <v>408</v>
      </c>
      <c r="B409" s="26" t="s">
        <v>962</v>
      </c>
      <c r="C409" s="1" t="s">
        <v>958</v>
      </c>
      <c r="D409" s="1">
        <v>185</v>
      </c>
      <c r="E409" s="1">
        <v>109.72</v>
      </c>
    </row>
    <row r="410" spans="1:5" x14ac:dyDescent="0.3">
      <c r="A410" s="27">
        <v>409</v>
      </c>
      <c r="B410" s="26" t="s">
        <v>5653</v>
      </c>
      <c r="C410" s="1" t="s">
        <v>409</v>
      </c>
      <c r="D410" s="1">
        <v>293</v>
      </c>
      <c r="E410" s="1">
        <v>109.69</v>
      </c>
    </row>
    <row r="411" spans="1:5" x14ac:dyDescent="0.3">
      <c r="A411" s="27">
        <v>410</v>
      </c>
      <c r="B411" s="26" t="s">
        <v>532</v>
      </c>
      <c r="C411" s="1" t="s">
        <v>529</v>
      </c>
      <c r="D411" s="1">
        <v>147</v>
      </c>
      <c r="E411" s="1">
        <v>109.68</v>
      </c>
    </row>
    <row r="412" spans="1:5" x14ac:dyDescent="0.3">
      <c r="A412" s="27">
        <v>411</v>
      </c>
      <c r="B412" s="26" t="s">
        <v>5378</v>
      </c>
      <c r="C412" s="1" t="s">
        <v>392</v>
      </c>
      <c r="D412" s="1">
        <v>444</v>
      </c>
      <c r="E412" s="1">
        <v>109.68</v>
      </c>
    </row>
    <row r="413" spans="1:5" x14ac:dyDescent="0.3">
      <c r="A413" s="27">
        <v>412</v>
      </c>
      <c r="B413" s="26" t="s">
        <v>280</v>
      </c>
      <c r="C413" s="1" t="s">
        <v>282</v>
      </c>
      <c r="D413" s="1">
        <v>64</v>
      </c>
      <c r="E413" s="1">
        <v>109.67</v>
      </c>
    </row>
    <row r="414" spans="1:5" x14ac:dyDescent="0.3">
      <c r="A414" s="27">
        <v>413</v>
      </c>
      <c r="B414" s="26" t="s">
        <v>1254</v>
      </c>
      <c r="C414" s="1" t="s">
        <v>1256</v>
      </c>
      <c r="D414" s="1">
        <v>133</v>
      </c>
      <c r="E414" s="1">
        <v>109.64</v>
      </c>
    </row>
    <row r="415" spans="1:5" x14ac:dyDescent="0.3">
      <c r="A415" s="27">
        <v>414</v>
      </c>
      <c r="B415" s="26" t="s">
        <v>5213</v>
      </c>
      <c r="C415" s="1" t="s">
        <v>998</v>
      </c>
      <c r="D415" s="1">
        <v>937</v>
      </c>
      <c r="E415" s="1">
        <v>109.63</v>
      </c>
    </row>
    <row r="416" spans="1:5" x14ac:dyDescent="0.3">
      <c r="A416" s="27">
        <v>415</v>
      </c>
      <c r="B416" s="26" t="s">
        <v>406</v>
      </c>
      <c r="C416" s="1" t="s">
        <v>407</v>
      </c>
      <c r="D416" s="1">
        <v>84</v>
      </c>
      <c r="E416" s="1">
        <v>109.58</v>
      </c>
    </row>
    <row r="417" spans="1:5" x14ac:dyDescent="0.3">
      <c r="A417" s="27">
        <v>416</v>
      </c>
      <c r="B417" s="26" t="s">
        <v>5811</v>
      </c>
      <c r="C417" s="1" t="s">
        <v>411</v>
      </c>
      <c r="D417" s="1">
        <v>353</v>
      </c>
      <c r="E417" s="1">
        <v>109.55</v>
      </c>
    </row>
    <row r="418" spans="1:5" x14ac:dyDescent="0.3">
      <c r="A418" s="27">
        <v>417</v>
      </c>
      <c r="B418" s="26" t="s">
        <v>640</v>
      </c>
      <c r="C418" s="1" t="s">
        <v>627</v>
      </c>
      <c r="D418" s="1">
        <v>703</v>
      </c>
      <c r="E418" s="1">
        <v>109.5</v>
      </c>
    </row>
    <row r="419" spans="1:5" x14ac:dyDescent="0.3">
      <c r="A419" s="27">
        <v>418</v>
      </c>
      <c r="B419" s="26" t="s">
        <v>304</v>
      </c>
      <c r="C419" s="1" t="s">
        <v>305</v>
      </c>
      <c r="D419" s="1">
        <v>66</v>
      </c>
      <c r="E419" s="1">
        <v>109.38</v>
      </c>
    </row>
    <row r="420" spans="1:5" x14ac:dyDescent="0.3">
      <c r="A420" s="27">
        <v>419</v>
      </c>
      <c r="B420" s="26" t="s">
        <v>5644</v>
      </c>
      <c r="C420" s="1" t="s">
        <v>224</v>
      </c>
      <c r="D420" s="1">
        <v>388</v>
      </c>
      <c r="E420" s="1">
        <v>109.37</v>
      </c>
    </row>
    <row r="421" spans="1:5" x14ac:dyDescent="0.3">
      <c r="A421" s="27">
        <v>420</v>
      </c>
      <c r="B421" s="26" t="s">
        <v>1065</v>
      </c>
      <c r="C421" s="1" t="s">
        <v>1064</v>
      </c>
      <c r="D421" s="1">
        <v>369</v>
      </c>
      <c r="E421" s="1">
        <v>109.3</v>
      </c>
    </row>
    <row r="422" spans="1:5" x14ac:dyDescent="0.3">
      <c r="A422" s="27">
        <v>421</v>
      </c>
      <c r="B422" s="26" t="s">
        <v>5846</v>
      </c>
      <c r="C422" s="1" t="s">
        <v>595</v>
      </c>
      <c r="D422" s="1">
        <v>423</v>
      </c>
      <c r="E422" s="1">
        <v>109.27</v>
      </c>
    </row>
    <row r="423" spans="1:5" x14ac:dyDescent="0.3">
      <c r="A423" s="27">
        <v>422</v>
      </c>
      <c r="B423" s="26" t="s">
        <v>5722</v>
      </c>
      <c r="C423" s="1" t="s">
        <v>5723</v>
      </c>
      <c r="D423" s="1">
        <v>103</v>
      </c>
      <c r="E423" s="1">
        <v>109.27</v>
      </c>
    </row>
    <row r="424" spans="1:5" x14ac:dyDescent="0.3">
      <c r="A424" s="27">
        <v>423</v>
      </c>
      <c r="B424" s="26" t="s">
        <v>642</v>
      </c>
      <c r="C424" s="1" t="s">
        <v>627</v>
      </c>
      <c r="D424" s="1">
        <v>600</v>
      </c>
      <c r="E424" s="1">
        <v>109.24</v>
      </c>
    </row>
    <row r="425" spans="1:5" x14ac:dyDescent="0.3">
      <c r="A425" s="27">
        <v>424</v>
      </c>
      <c r="B425" s="26" t="s">
        <v>5419</v>
      </c>
      <c r="C425" s="1" t="s">
        <v>784</v>
      </c>
      <c r="D425" s="1">
        <v>778</v>
      </c>
      <c r="E425" s="1">
        <v>109.2</v>
      </c>
    </row>
    <row r="426" spans="1:5" x14ac:dyDescent="0.3">
      <c r="A426" s="27">
        <v>425</v>
      </c>
      <c r="B426" s="26" t="s">
        <v>5554</v>
      </c>
      <c r="C426" s="1" t="s">
        <v>417</v>
      </c>
      <c r="D426" s="1">
        <v>347</v>
      </c>
      <c r="E426" s="1">
        <v>109.19</v>
      </c>
    </row>
    <row r="427" spans="1:5" x14ac:dyDescent="0.3">
      <c r="A427" s="27">
        <v>426</v>
      </c>
      <c r="B427" s="26" t="s">
        <v>1084</v>
      </c>
      <c r="C427" s="1" t="s">
        <v>1085</v>
      </c>
      <c r="D427" s="1">
        <v>79</v>
      </c>
      <c r="E427" s="1">
        <v>109.13</v>
      </c>
    </row>
    <row r="428" spans="1:5" x14ac:dyDescent="0.3">
      <c r="A428" s="27">
        <v>427</v>
      </c>
      <c r="B428" s="26" t="s">
        <v>5624</v>
      </c>
      <c r="C428" s="1" t="s">
        <v>627</v>
      </c>
      <c r="D428" s="1">
        <v>624</v>
      </c>
      <c r="E428" s="1">
        <v>109.09</v>
      </c>
    </row>
    <row r="429" spans="1:5" x14ac:dyDescent="0.3">
      <c r="A429" s="27">
        <v>428</v>
      </c>
      <c r="B429" s="26" t="s">
        <v>6059</v>
      </c>
      <c r="C429" s="1" t="s">
        <v>5671</v>
      </c>
      <c r="D429" s="1">
        <v>163</v>
      </c>
      <c r="E429" s="1">
        <v>109.02</v>
      </c>
    </row>
    <row r="430" spans="1:5" x14ac:dyDescent="0.3">
      <c r="A430" s="27">
        <v>429</v>
      </c>
      <c r="B430" s="26" t="s">
        <v>496</v>
      </c>
      <c r="C430" s="1" t="s">
        <v>497</v>
      </c>
      <c r="D430" s="1">
        <v>140</v>
      </c>
      <c r="E430" s="1">
        <v>108.99</v>
      </c>
    </row>
    <row r="431" spans="1:5" x14ac:dyDescent="0.3">
      <c r="A431" s="27">
        <v>430</v>
      </c>
      <c r="B431" s="26" t="s">
        <v>6060</v>
      </c>
      <c r="C431" s="1" t="s">
        <v>864</v>
      </c>
      <c r="D431" s="1">
        <v>373</v>
      </c>
      <c r="E431" s="1">
        <v>108.87</v>
      </c>
    </row>
    <row r="432" spans="1:5" x14ac:dyDescent="0.3">
      <c r="A432" s="27">
        <v>431</v>
      </c>
      <c r="B432" s="26" t="s">
        <v>105</v>
      </c>
      <c r="C432" s="1" t="s">
        <v>106</v>
      </c>
      <c r="D432" s="1">
        <v>288</v>
      </c>
      <c r="E432" s="1">
        <v>108.84</v>
      </c>
    </row>
    <row r="433" spans="1:5" x14ac:dyDescent="0.3">
      <c r="A433" s="27">
        <v>432</v>
      </c>
      <c r="B433" s="26" t="s">
        <v>5700</v>
      </c>
      <c r="C433" s="1" t="s">
        <v>814</v>
      </c>
      <c r="D433" s="1">
        <v>866</v>
      </c>
      <c r="E433" s="1">
        <v>108.72</v>
      </c>
    </row>
    <row r="434" spans="1:5" x14ac:dyDescent="0.3">
      <c r="A434" s="27">
        <v>433</v>
      </c>
      <c r="B434" s="26" t="s">
        <v>5707</v>
      </c>
      <c r="C434" s="1" t="s">
        <v>1129</v>
      </c>
      <c r="D434" s="1">
        <v>957</v>
      </c>
      <c r="E434" s="1">
        <v>108.71</v>
      </c>
    </row>
    <row r="435" spans="1:5" x14ac:dyDescent="0.3">
      <c r="A435" s="27">
        <v>434</v>
      </c>
      <c r="B435" s="26" t="s">
        <v>5280</v>
      </c>
      <c r="C435" s="1" t="s">
        <v>927</v>
      </c>
      <c r="D435" s="1">
        <v>521</v>
      </c>
      <c r="E435" s="1">
        <v>108.69</v>
      </c>
    </row>
    <row r="436" spans="1:5" x14ac:dyDescent="0.3">
      <c r="A436" s="27">
        <v>435</v>
      </c>
      <c r="B436" s="26" t="s">
        <v>6061</v>
      </c>
      <c r="C436" s="1" t="s">
        <v>595</v>
      </c>
      <c r="D436" s="1">
        <v>996</v>
      </c>
      <c r="E436" s="1">
        <v>108.62</v>
      </c>
    </row>
    <row r="437" spans="1:5" x14ac:dyDescent="0.3">
      <c r="A437" s="27">
        <v>436</v>
      </c>
      <c r="B437" s="26" t="s">
        <v>229</v>
      </c>
      <c r="C437" s="1" t="s">
        <v>230</v>
      </c>
      <c r="D437" s="1">
        <v>221</v>
      </c>
      <c r="E437" s="1">
        <v>108.55</v>
      </c>
    </row>
    <row r="438" spans="1:5" x14ac:dyDescent="0.3">
      <c r="A438" s="27">
        <v>437</v>
      </c>
      <c r="B438" s="26" t="s">
        <v>1147</v>
      </c>
      <c r="C438" s="1" t="s">
        <v>1136</v>
      </c>
      <c r="D438" s="1">
        <v>467</v>
      </c>
      <c r="E438" s="1">
        <v>108.53</v>
      </c>
    </row>
    <row r="439" spans="1:5" x14ac:dyDescent="0.3">
      <c r="A439" s="27">
        <v>438</v>
      </c>
      <c r="B439" s="26" t="s">
        <v>5415</v>
      </c>
      <c r="C439" s="1" t="s">
        <v>1090</v>
      </c>
      <c r="D439" s="1">
        <v>598</v>
      </c>
      <c r="E439" s="1">
        <v>108.49</v>
      </c>
    </row>
    <row r="440" spans="1:5" x14ac:dyDescent="0.3">
      <c r="A440" s="27">
        <v>439</v>
      </c>
      <c r="B440" s="26" t="s">
        <v>5566</v>
      </c>
      <c r="C440" s="1" t="s">
        <v>584</v>
      </c>
      <c r="D440" s="1">
        <v>990</v>
      </c>
      <c r="E440" s="1">
        <v>108.38</v>
      </c>
    </row>
    <row r="441" spans="1:5" x14ac:dyDescent="0.3">
      <c r="A441" s="27">
        <v>440</v>
      </c>
      <c r="B441" s="26" t="s">
        <v>6062</v>
      </c>
      <c r="C441" s="1" t="s">
        <v>784</v>
      </c>
      <c r="D441" s="1">
        <v>1767</v>
      </c>
      <c r="E441" s="1">
        <v>108.34</v>
      </c>
    </row>
    <row r="442" spans="1:5" x14ac:dyDescent="0.3">
      <c r="A442" s="27">
        <v>441</v>
      </c>
      <c r="B442" s="26" t="s">
        <v>6063</v>
      </c>
      <c r="C442" s="1" t="s">
        <v>544</v>
      </c>
      <c r="D442" s="1">
        <v>116</v>
      </c>
      <c r="E442" s="1">
        <v>108.29</v>
      </c>
    </row>
    <row r="443" spans="1:5" x14ac:dyDescent="0.3">
      <c r="A443" s="27">
        <v>442</v>
      </c>
      <c r="B443" s="26" t="s">
        <v>6064</v>
      </c>
      <c r="C443" s="1" t="s">
        <v>1077</v>
      </c>
      <c r="D443" s="1">
        <v>189</v>
      </c>
      <c r="E443" s="1">
        <v>108.28</v>
      </c>
    </row>
    <row r="444" spans="1:5" x14ac:dyDescent="0.3">
      <c r="A444" s="27">
        <v>443</v>
      </c>
      <c r="B444" s="26" t="s">
        <v>6065</v>
      </c>
      <c r="C444" s="1" t="s">
        <v>824</v>
      </c>
      <c r="D444" s="1">
        <v>1245</v>
      </c>
      <c r="E444" s="1">
        <v>108.26</v>
      </c>
    </row>
    <row r="445" spans="1:5" x14ac:dyDescent="0.3">
      <c r="A445" s="27">
        <v>444</v>
      </c>
      <c r="B445" s="26" t="s">
        <v>5559</v>
      </c>
      <c r="C445" s="1" t="s">
        <v>108</v>
      </c>
      <c r="D445" s="1">
        <v>325</v>
      </c>
      <c r="E445" s="1">
        <v>108.22</v>
      </c>
    </row>
    <row r="446" spans="1:5" x14ac:dyDescent="0.3">
      <c r="A446" s="27">
        <v>445</v>
      </c>
      <c r="B446" s="26" t="s">
        <v>5800</v>
      </c>
      <c r="C446" s="1" t="s">
        <v>59</v>
      </c>
      <c r="D446" s="1">
        <v>412</v>
      </c>
      <c r="E446" s="1">
        <v>108.21</v>
      </c>
    </row>
    <row r="447" spans="1:5" x14ac:dyDescent="0.3">
      <c r="A447" s="27">
        <v>446</v>
      </c>
      <c r="B447" s="26" t="s">
        <v>1249</v>
      </c>
      <c r="C447" s="1" t="s">
        <v>1219</v>
      </c>
      <c r="D447" s="1">
        <v>120</v>
      </c>
      <c r="E447" s="1">
        <v>108.18</v>
      </c>
    </row>
    <row r="448" spans="1:5" x14ac:dyDescent="0.3">
      <c r="A448" s="27">
        <v>447</v>
      </c>
      <c r="B448" s="26" t="s">
        <v>979</v>
      </c>
      <c r="C448" s="1" t="s">
        <v>871</v>
      </c>
      <c r="D448" s="1">
        <v>178</v>
      </c>
      <c r="E448" s="1">
        <v>108.15</v>
      </c>
    </row>
    <row r="449" spans="1:5" x14ac:dyDescent="0.3">
      <c r="A449" s="27">
        <v>448</v>
      </c>
      <c r="B449" s="26" t="s">
        <v>6066</v>
      </c>
      <c r="C449" s="1" t="s">
        <v>138</v>
      </c>
      <c r="D449" s="1">
        <v>290</v>
      </c>
      <c r="E449" s="1">
        <v>108.14</v>
      </c>
    </row>
    <row r="450" spans="1:5" x14ac:dyDescent="0.3">
      <c r="A450" s="27">
        <v>449</v>
      </c>
      <c r="B450" s="26" t="s">
        <v>6067</v>
      </c>
      <c r="C450" s="1" t="s">
        <v>1154</v>
      </c>
      <c r="D450" s="1">
        <v>1100</v>
      </c>
      <c r="E450" s="1">
        <v>108.12</v>
      </c>
    </row>
    <row r="451" spans="1:5" x14ac:dyDescent="0.3">
      <c r="A451" s="27">
        <v>450</v>
      </c>
      <c r="B451" s="26" t="s">
        <v>5502</v>
      </c>
      <c r="C451" s="1" t="s">
        <v>114</v>
      </c>
      <c r="D451" s="1">
        <v>552</v>
      </c>
      <c r="E451" s="1">
        <v>108.12</v>
      </c>
    </row>
    <row r="452" spans="1:5" x14ac:dyDescent="0.3">
      <c r="A452" s="27">
        <v>451</v>
      </c>
      <c r="B452" s="26" t="s">
        <v>5739</v>
      </c>
      <c r="C452" s="1" t="s">
        <v>1039</v>
      </c>
      <c r="D452" s="1">
        <v>418</v>
      </c>
      <c r="E452" s="1">
        <v>108.05</v>
      </c>
    </row>
    <row r="453" spans="1:5" x14ac:dyDescent="0.3">
      <c r="A453" s="27">
        <v>452</v>
      </c>
      <c r="B453" s="26" t="s">
        <v>5792</v>
      </c>
      <c r="C453" s="1" t="s">
        <v>730</v>
      </c>
      <c r="D453" s="1">
        <v>889</v>
      </c>
      <c r="E453" s="1">
        <v>108.05</v>
      </c>
    </row>
    <row r="454" spans="1:5" x14ac:dyDescent="0.3">
      <c r="A454" s="27">
        <v>453</v>
      </c>
      <c r="B454" s="26" t="s">
        <v>6068</v>
      </c>
      <c r="C454" s="1" t="s">
        <v>519</v>
      </c>
      <c r="D454" s="1">
        <v>420</v>
      </c>
      <c r="E454" s="1">
        <v>108.02</v>
      </c>
    </row>
    <row r="455" spans="1:5" x14ac:dyDescent="0.3">
      <c r="A455" s="27">
        <v>454</v>
      </c>
      <c r="B455" s="26" t="s">
        <v>5683</v>
      </c>
      <c r="C455" s="1" t="s">
        <v>516</v>
      </c>
      <c r="D455" s="1">
        <v>164</v>
      </c>
      <c r="E455" s="1">
        <v>107.95</v>
      </c>
    </row>
    <row r="456" spans="1:5" x14ac:dyDescent="0.3">
      <c r="A456" s="27">
        <v>455</v>
      </c>
      <c r="B456" s="26" t="s">
        <v>5790</v>
      </c>
      <c r="C456" s="1" t="s">
        <v>552</v>
      </c>
      <c r="D456" s="1">
        <v>159</v>
      </c>
      <c r="E456" s="1">
        <v>107.95</v>
      </c>
    </row>
    <row r="457" spans="1:5" x14ac:dyDescent="0.3">
      <c r="A457" s="27">
        <v>456</v>
      </c>
      <c r="B457" s="26" t="s">
        <v>694</v>
      </c>
      <c r="C457" s="1" t="s">
        <v>595</v>
      </c>
      <c r="D457" s="1">
        <v>211</v>
      </c>
      <c r="E457" s="1">
        <v>107.86</v>
      </c>
    </row>
    <row r="458" spans="1:5" x14ac:dyDescent="0.3">
      <c r="A458" s="27">
        <v>457</v>
      </c>
      <c r="B458" s="26" t="s">
        <v>5458</v>
      </c>
      <c r="C458" s="1" t="s">
        <v>5459</v>
      </c>
      <c r="D458" s="1">
        <v>71</v>
      </c>
      <c r="E458" s="1">
        <v>107.85</v>
      </c>
    </row>
    <row r="459" spans="1:5" x14ac:dyDescent="0.3">
      <c r="A459" s="27">
        <v>458</v>
      </c>
      <c r="B459" s="26" t="s">
        <v>638</v>
      </c>
      <c r="C459" s="1" t="s">
        <v>627</v>
      </c>
      <c r="D459" s="1">
        <v>231</v>
      </c>
      <c r="E459" s="1">
        <v>107.81</v>
      </c>
    </row>
    <row r="460" spans="1:5" x14ac:dyDescent="0.3">
      <c r="A460" s="27">
        <v>459</v>
      </c>
      <c r="B460" s="26" t="s">
        <v>800</v>
      </c>
      <c r="C460" s="1" t="s">
        <v>784</v>
      </c>
      <c r="D460" s="1">
        <v>608</v>
      </c>
      <c r="E460" s="1">
        <v>107.76</v>
      </c>
    </row>
    <row r="461" spans="1:5" x14ac:dyDescent="0.3">
      <c r="A461" s="27">
        <v>460</v>
      </c>
      <c r="B461" s="26" t="s">
        <v>5819</v>
      </c>
      <c r="C461" s="1" t="s">
        <v>5820</v>
      </c>
      <c r="D461" s="1">
        <v>340</v>
      </c>
      <c r="E461" s="1">
        <v>107.76</v>
      </c>
    </row>
    <row r="462" spans="1:5" x14ac:dyDescent="0.3">
      <c r="A462" s="27">
        <v>461</v>
      </c>
      <c r="B462" s="26" t="s">
        <v>5737</v>
      </c>
      <c r="C462" s="1" t="s">
        <v>153</v>
      </c>
      <c r="D462" s="1">
        <v>333</v>
      </c>
      <c r="E462" s="1">
        <v>107.75</v>
      </c>
    </row>
    <row r="463" spans="1:5" x14ac:dyDescent="0.3">
      <c r="A463" s="27">
        <v>462</v>
      </c>
      <c r="B463" s="26" t="s">
        <v>5434</v>
      </c>
      <c r="C463" s="1" t="s">
        <v>836</v>
      </c>
      <c r="D463" s="1">
        <v>504</v>
      </c>
      <c r="E463" s="1">
        <v>107.71</v>
      </c>
    </row>
    <row r="464" spans="1:5" x14ac:dyDescent="0.3">
      <c r="A464" s="27">
        <v>463</v>
      </c>
      <c r="B464" s="26" t="s">
        <v>373</v>
      </c>
      <c r="C464" s="1" t="s">
        <v>372</v>
      </c>
      <c r="D464" s="1">
        <v>193</v>
      </c>
      <c r="E464" s="1">
        <v>107.69</v>
      </c>
    </row>
    <row r="465" spans="1:5" x14ac:dyDescent="0.3">
      <c r="A465" s="27">
        <v>464</v>
      </c>
      <c r="B465" s="26" t="s">
        <v>5604</v>
      </c>
      <c r="C465" s="1" t="s">
        <v>1217</v>
      </c>
      <c r="D465" s="1">
        <v>304</v>
      </c>
      <c r="E465" s="1">
        <v>107.58</v>
      </c>
    </row>
    <row r="466" spans="1:5" x14ac:dyDescent="0.3">
      <c r="A466" s="27">
        <v>465</v>
      </c>
      <c r="B466" s="26" t="s">
        <v>719</v>
      </c>
      <c r="C466" s="1" t="s">
        <v>595</v>
      </c>
      <c r="D466" s="1">
        <v>56</v>
      </c>
      <c r="E466" s="1">
        <v>107.54</v>
      </c>
    </row>
    <row r="467" spans="1:5" x14ac:dyDescent="0.3">
      <c r="A467" s="27">
        <v>466</v>
      </c>
      <c r="B467" s="26" t="s">
        <v>954</v>
      </c>
      <c r="C467" s="1" t="s">
        <v>949</v>
      </c>
      <c r="D467" s="1">
        <v>107</v>
      </c>
      <c r="E467" s="1">
        <v>107.46</v>
      </c>
    </row>
    <row r="468" spans="1:5" x14ac:dyDescent="0.3">
      <c r="A468" s="27">
        <v>467</v>
      </c>
      <c r="B468" s="26" t="s">
        <v>6069</v>
      </c>
      <c r="C468" s="1" t="s">
        <v>871</v>
      </c>
      <c r="D468" s="1">
        <v>141</v>
      </c>
      <c r="E468" s="1">
        <v>107.4</v>
      </c>
    </row>
    <row r="469" spans="1:5" x14ac:dyDescent="0.3">
      <c r="A469" s="27">
        <v>468</v>
      </c>
      <c r="B469" s="26" t="s">
        <v>278</v>
      </c>
      <c r="C469" s="1" t="s">
        <v>279</v>
      </c>
      <c r="D469" s="1">
        <v>75</v>
      </c>
      <c r="E469" s="1">
        <v>107.31</v>
      </c>
    </row>
    <row r="470" spans="1:5" x14ac:dyDescent="0.3">
      <c r="A470" s="27">
        <v>469</v>
      </c>
      <c r="B470" s="26" t="s">
        <v>6070</v>
      </c>
      <c r="C470" s="1" t="s">
        <v>580</v>
      </c>
      <c r="D470" s="1">
        <v>448</v>
      </c>
      <c r="E470" s="1">
        <v>107.29</v>
      </c>
    </row>
    <row r="471" spans="1:5" x14ac:dyDescent="0.3">
      <c r="A471" s="27">
        <v>470</v>
      </c>
      <c r="B471" s="26" t="s">
        <v>5542</v>
      </c>
      <c r="C471" s="1" t="s">
        <v>1072</v>
      </c>
      <c r="D471" s="1">
        <v>441</v>
      </c>
      <c r="E471" s="1">
        <v>107.27</v>
      </c>
    </row>
    <row r="472" spans="1:5" x14ac:dyDescent="0.3">
      <c r="A472" s="27">
        <v>471</v>
      </c>
      <c r="B472" s="26" t="s">
        <v>6071</v>
      </c>
      <c r="C472" s="1" t="s">
        <v>343</v>
      </c>
      <c r="D472" s="1">
        <v>424</v>
      </c>
      <c r="E472" s="1">
        <v>107.25</v>
      </c>
    </row>
    <row r="473" spans="1:5" x14ac:dyDescent="0.3">
      <c r="A473" s="27">
        <v>472</v>
      </c>
      <c r="B473" s="26" t="s">
        <v>6072</v>
      </c>
      <c r="C473" s="1" t="s">
        <v>568</v>
      </c>
      <c r="D473" s="1">
        <v>178</v>
      </c>
      <c r="E473" s="1">
        <v>107.24</v>
      </c>
    </row>
    <row r="474" spans="1:5" x14ac:dyDescent="0.3">
      <c r="A474" s="27">
        <v>473</v>
      </c>
      <c r="B474" s="26" t="s">
        <v>6073</v>
      </c>
      <c r="C474" s="1" t="s">
        <v>467</v>
      </c>
      <c r="D474" s="1">
        <v>624</v>
      </c>
      <c r="E474" s="1">
        <v>107.17</v>
      </c>
    </row>
    <row r="475" spans="1:5" x14ac:dyDescent="0.3">
      <c r="A475" s="27">
        <v>474</v>
      </c>
      <c r="B475" s="26" t="s">
        <v>6074</v>
      </c>
      <c r="C475" s="1" t="s">
        <v>5381</v>
      </c>
      <c r="D475" s="1">
        <v>114</v>
      </c>
      <c r="E475" s="1">
        <v>107.17</v>
      </c>
    </row>
    <row r="476" spans="1:5" x14ac:dyDescent="0.3">
      <c r="A476" s="27">
        <v>475</v>
      </c>
      <c r="B476" s="26" t="s">
        <v>6075</v>
      </c>
      <c r="C476" s="1" t="s">
        <v>1191</v>
      </c>
      <c r="D476" s="1">
        <v>932</v>
      </c>
      <c r="E476" s="1">
        <v>107.14</v>
      </c>
    </row>
    <row r="477" spans="1:5" x14ac:dyDescent="0.3">
      <c r="A477" s="27">
        <v>476</v>
      </c>
      <c r="B477" s="26" t="s">
        <v>541</v>
      </c>
      <c r="C477" s="1" t="s">
        <v>542</v>
      </c>
      <c r="D477" s="1">
        <v>320</v>
      </c>
      <c r="E477" s="1">
        <v>107.07</v>
      </c>
    </row>
    <row r="478" spans="1:5" x14ac:dyDescent="0.3">
      <c r="A478" s="27">
        <v>477</v>
      </c>
      <c r="B478" s="26" t="s">
        <v>5822</v>
      </c>
      <c r="C478" s="1" t="s">
        <v>890</v>
      </c>
      <c r="D478" s="1">
        <v>72</v>
      </c>
      <c r="E478" s="1">
        <v>107.06</v>
      </c>
    </row>
    <row r="479" spans="1:5" x14ac:dyDescent="0.3">
      <c r="A479" s="27">
        <v>478</v>
      </c>
      <c r="B479" s="26" t="s">
        <v>6076</v>
      </c>
      <c r="C479" s="1" t="s">
        <v>1016</v>
      </c>
      <c r="D479" s="1">
        <v>143</v>
      </c>
      <c r="E479" s="1">
        <v>106.92</v>
      </c>
    </row>
    <row r="480" spans="1:5" x14ac:dyDescent="0.3">
      <c r="A480" s="27">
        <v>479</v>
      </c>
      <c r="B480" s="26" t="s">
        <v>5395</v>
      </c>
      <c r="C480" s="1" t="s">
        <v>5396</v>
      </c>
      <c r="D480" s="1">
        <v>184</v>
      </c>
      <c r="E480" s="1">
        <v>106.9</v>
      </c>
    </row>
    <row r="481" spans="1:5" x14ac:dyDescent="0.3">
      <c r="A481" s="27">
        <v>480</v>
      </c>
      <c r="B481" s="26" t="s">
        <v>5784</v>
      </c>
      <c r="C481" s="1" t="s">
        <v>385</v>
      </c>
      <c r="D481" s="1">
        <v>369</v>
      </c>
      <c r="E481" s="1">
        <v>106.84</v>
      </c>
    </row>
    <row r="482" spans="1:5" x14ac:dyDescent="0.3">
      <c r="A482" s="27">
        <v>481</v>
      </c>
      <c r="B482" s="26" t="s">
        <v>5646</v>
      </c>
      <c r="C482" s="1" t="s">
        <v>1179</v>
      </c>
      <c r="D482" s="1">
        <v>861</v>
      </c>
      <c r="E482" s="1">
        <v>106.7</v>
      </c>
    </row>
    <row r="483" spans="1:5" x14ac:dyDescent="0.3">
      <c r="A483" s="27">
        <v>482</v>
      </c>
      <c r="B483" s="26" t="s">
        <v>5464</v>
      </c>
      <c r="C483" s="1" t="s">
        <v>281</v>
      </c>
      <c r="D483" s="1">
        <v>587</v>
      </c>
      <c r="E483" s="1">
        <v>106.67</v>
      </c>
    </row>
    <row r="484" spans="1:5" x14ac:dyDescent="0.3">
      <c r="A484" s="27">
        <v>483</v>
      </c>
      <c r="B484" s="26" t="s">
        <v>5512</v>
      </c>
      <c r="C484" s="1" t="s">
        <v>595</v>
      </c>
      <c r="D484" s="1">
        <v>609</v>
      </c>
      <c r="E484" s="1">
        <v>106.64</v>
      </c>
    </row>
    <row r="485" spans="1:5" x14ac:dyDescent="0.3">
      <c r="A485" s="27">
        <v>484</v>
      </c>
      <c r="B485" s="26" t="s">
        <v>6077</v>
      </c>
      <c r="C485" s="1" t="s">
        <v>871</v>
      </c>
      <c r="D485" s="1">
        <v>252</v>
      </c>
      <c r="E485" s="1">
        <v>106.5</v>
      </c>
    </row>
    <row r="486" spans="1:5" x14ac:dyDescent="0.3">
      <c r="A486" s="27">
        <v>485</v>
      </c>
      <c r="B486" s="26" t="s">
        <v>469</v>
      </c>
      <c r="C486" s="1" t="s">
        <v>467</v>
      </c>
      <c r="D486" s="1">
        <v>61</v>
      </c>
      <c r="E486" s="1">
        <v>106.46</v>
      </c>
    </row>
    <row r="487" spans="1:5" x14ac:dyDescent="0.3">
      <c r="A487" s="27">
        <v>486</v>
      </c>
      <c r="B487" s="26" t="s">
        <v>1271</v>
      </c>
      <c r="C487" s="1" t="s">
        <v>1272</v>
      </c>
      <c r="D487" s="1">
        <v>85</v>
      </c>
      <c r="E487" s="1">
        <v>106.45</v>
      </c>
    </row>
    <row r="488" spans="1:5" x14ac:dyDescent="0.3">
      <c r="A488" s="27">
        <v>487</v>
      </c>
      <c r="B488" s="26" t="s">
        <v>6078</v>
      </c>
      <c r="C488" s="1" t="s">
        <v>1039</v>
      </c>
      <c r="D488" s="1">
        <v>146</v>
      </c>
      <c r="E488" s="1">
        <v>106.34</v>
      </c>
    </row>
    <row r="489" spans="1:5" x14ac:dyDescent="0.3">
      <c r="A489" s="27">
        <v>488</v>
      </c>
      <c r="B489" s="26" t="s">
        <v>511</v>
      </c>
      <c r="C489" s="1" t="s">
        <v>5753</v>
      </c>
      <c r="D489" s="1">
        <v>87</v>
      </c>
      <c r="E489" s="1">
        <v>106.3</v>
      </c>
    </row>
    <row r="490" spans="1:5" x14ac:dyDescent="0.3">
      <c r="A490" s="27">
        <v>489</v>
      </c>
      <c r="B490" s="26" t="s">
        <v>5755</v>
      </c>
      <c r="C490" s="1" t="s">
        <v>1202</v>
      </c>
      <c r="D490" s="1">
        <v>867</v>
      </c>
      <c r="E490" s="1">
        <v>106.17</v>
      </c>
    </row>
    <row r="491" spans="1:5" x14ac:dyDescent="0.3">
      <c r="A491" s="27">
        <v>490</v>
      </c>
      <c r="B491" s="26" t="s">
        <v>5662</v>
      </c>
      <c r="C491" s="1" t="s">
        <v>849</v>
      </c>
      <c r="D491" s="1">
        <v>609</v>
      </c>
      <c r="E491" s="1">
        <v>106.12</v>
      </c>
    </row>
    <row r="492" spans="1:5" x14ac:dyDescent="0.3">
      <c r="A492" s="27">
        <v>491</v>
      </c>
      <c r="B492" s="26" t="s">
        <v>234</v>
      </c>
      <c r="C492" s="1" t="s">
        <v>232</v>
      </c>
      <c r="D492" s="1">
        <v>141</v>
      </c>
      <c r="E492" s="1">
        <v>106.11</v>
      </c>
    </row>
    <row r="493" spans="1:5" x14ac:dyDescent="0.3">
      <c r="A493" s="27">
        <v>492</v>
      </c>
      <c r="B493" s="26" t="s">
        <v>6079</v>
      </c>
      <c r="C493" s="1" t="s">
        <v>4949</v>
      </c>
      <c r="D493" s="1">
        <v>683</v>
      </c>
      <c r="E493" s="1">
        <v>106.08</v>
      </c>
    </row>
    <row r="494" spans="1:5" x14ac:dyDescent="0.3">
      <c r="A494" s="27">
        <v>493</v>
      </c>
      <c r="B494" s="26" t="s">
        <v>861</v>
      </c>
      <c r="C494" s="1" t="s">
        <v>862</v>
      </c>
      <c r="D494" s="1">
        <v>51</v>
      </c>
      <c r="E494" s="1">
        <v>106.08</v>
      </c>
    </row>
    <row r="495" spans="1:5" x14ac:dyDescent="0.3">
      <c r="A495" s="27">
        <v>494</v>
      </c>
      <c r="B495" s="26" t="s">
        <v>6080</v>
      </c>
      <c r="C495" s="1" t="s">
        <v>596</v>
      </c>
      <c r="D495" s="1">
        <v>903</v>
      </c>
      <c r="E495" s="1">
        <v>106.06</v>
      </c>
    </row>
    <row r="496" spans="1:5" x14ac:dyDescent="0.3">
      <c r="A496" s="27">
        <v>495</v>
      </c>
      <c r="B496" s="26" t="s">
        <v>5741</v>
      </c>
      <c r="C496" s="1" t="s">
        <v>1173</v>
      </c>
      <c r="D496" s="1">
        <v>491</v>
      </c>
      <c r="E496" s="1">
        <v>105.99</v>
      </c>
    </row>
    <row r="497" spans="1:5" x14ac:dyDescent="0.3">
      <c r="A497" s="27">
        <v>496</v>
      </c>
      <c r="B497" s="26" t="s">
        <v>6081</v>
      </c>
      <c r="C497" s="1" t="s">
        <v>784</v>
      </c>
      <c r="D497" s="1">
        <v>1260</v>
      </c>
      <c r="E497" s="1">
        <v>105.89</v>
      </c>
    </row>
    <row r="498" spans="1:5" x14ac:dyDescent="0.3">
      <c r="A498" s="27">
        <v>497</v>
      </c>
      <c r="B498" s="26" t="s">
        <v>5830</v>
      </c>
      <c r="C498" s="1" t="s">
        <v>1154</v>
      </c>
      <c r="D498" s="1">
        <v>585</v>
      </c>
      <c r="E498" s="1">
        <v>105.88</v>
      </c>
    </row>
    <row r="499" spans="1:5" x14ac:dyDescent="0.3">
      <c r="A499" s="27">
        <v>498</v>
      </c>
      <c r="B499" s="26" t="s">
        <v>258</v>
      </c>
      <c r="C499" s="1" t="s">
        <v>259</v>
      </c>
      <c r="D499" s="1">
        <v>157</v>
      </c>
      <c r="E499" s="1">
        <v>105.69</v>
      </c>
    </row>
    <row r="500" spans="1:5" x14ac:dyDescent="0.3">
      <c r="A500" s="27">
        <v>499</v>
      </c>
      <c r="B500" s="26" t="s">
        <v>5713</v>
      </c>
      <c r="C500" s="1" t="s">
        <v>289</v>
      </c>
      <c r="D500" s="1">
        <v>386</v>
      </c>
      <c r="E500" s="1">
        <v>105.63</v>
      </c>
    </row>
    <row r="501" spans="1:5" x14ac:dyDescent="0.3">
      <c r="A501" s="27">
        <v>500</v>
      </c>
      <c r="B501" s="26" t="s">
        <v>1042</v>
      </c>
      <c r="C501" s="1" t="s">
        <v>1039</v>
      </c>
      <c r="D501" s="1">
        <v>1083</v>
      </c>
      <c r="E501" s="1">
        <v>105.58</v>
      </c>
    </row>
    <row r="502" spans="1:5" x14ac:dyDescent="0.3">
      <c r="A502" s="27">
        <v>501</v>
      </c>
      <c r="B502" s="26" t="s">
        <v>41</v>
      </c>
      <c r="C502" s="1" t="s">
        <v>14</v>
      </c>
      <c r="D502" s="1">
        <v>526</v>
      </c>
      <c r="E502" s="1">
        <v>105.53</v>
      </c>
    </row>
    <row r="503" spans="1:5" x14ac:dyDescent="0.3">
      <c r="A503" s="27">
        <v>502</v>
      </c>
      <c r="B503" s="26" t="s">
        <v>137</v>
      </c>
      <c r="C503" s="1" t="s">
        <v>138</v>
      </c>
      <c r="D503" s="1">
        <v>185</v>
      </c>
      <c r="E503" s="1">
        <v>105.51</v>
      </c>
    </row>
    <row r="504" spans="1:5" x14ac:dyDescent="0.3">
      <c r="A504" s="27">
        <v>503</v>
      </c>
      <c r="B504" s="26" t="s">
        <v>6082</v>
      </c>
      <c r="C504" s="1" t="s">
        <v>1292</v>
      </c>
      <c r="D504" s="1">
        <v>433</v>
      </c>
      <c r="E504" s="1">
        <v>105.48</v>
      </c>
    </row>
    <row r="505" spans="1:5" x14ac:dyDescent="0.3">
      <c r="A505" s="27">
        <v>504</v>
      </c>
      <c r="B505" s="26" t="s">
        <v>6083</v>
      </c>
      <c r="C505" s="1" t="s">
        <v>317</v>
      </c>
      <c r="D505" s="1">
        <v>1672</v>
      </c>
      <c r="E505" s="1">
        <v>105.46</v>
      </c>
    </row>
    <row r="506" spans="1:5" x14ac:dyDescent="0.3">
      <c r="A506" s="27">
        <v>505</v>
      </c>
      <c r="B506" s="26" t="s">
        <v>5633</v>
      </c>
      <c r="C506" s="1" t="s">
        <v>135</v>
      </c>
      <c r="D506" s="1">
        <v>251</v>
      </c>
      <c r="E506" s="1">
        <v>105.39</v>
      </c>
    </row>
    <row r="507" spans="1:5" x14ac:dyDescent="0.3">
      <c r="A507" s="27">
        <v>506</v>
      </c>
      <c r="B507" s="26" t="s">
        <v>1066</v>
      </c>
      <c r="C507" s="1" t="s">
        <v>1064</v>
      </c>
      <c r="D507" s="1">
        <v>545</v>
      </c>
      <c r="E507" s="1">
        <v>105.37</v>
      </c>
    </row>
    <row r="508" spans="1:5" x14ac:dyDescent="0.3">
      <c r="A508" s="27">
        <v>507</v>
      </c>
      <c r="B508" s="26" t="s">
        <v>5893</v>
      </c>
      <c r="C508" s="1" t="s">
        <v>115</v>
      </c>
      <c r="D508" s="1">
        <v>119</v>
      </c>
      <c r="E508" s="1">
        <v>105.36</v>
      </c>
    </row>
    <row r="509" spans="1:5" x14ac:dyDescent="0.3">
      <c r="A509" s="27">
        <v>508</v>
      </c>
      <c r="B509" s="26" t="s">
        <v>6084</v>
      </c>
      <c r="C509" s="1" t="s">
        <v>146</v>
      </c>
      <c r="D509" s="1">
        <v>252</v>
      </c>
      <c r="E509" s="1">
        <v>105.23</v>
      </c>
    </row>
    <row r="510" spans="1:5" x14ac:dyDescent="0.3">
      <c r="A510" s="27">
        <v>509</v>
      </c>
      <c r="B510" s="26" t="s">
        <v>500</v>
      </c>
      <c r="C510" s="1" t="s">
        <v>501</v>
      </c>
      <c r="D510" s="1">
        <v>114</v>
      </c>
      <c r="E510" s="1">
        <v>105.17</v>
      </c>
    </row>
    <row r="511" spans="1:5" x14ac:dyDescent="0.3">
      <c r="A511" s="27">
        <v>510</v>
      </c>
      <c r="B511" s="26" t="s">
        <v>4804</v>
      </c>
      <c r="C511" s="1" t="s">
        <v>871</v>
      </c>
      <c r="D511" s="1">
        <v>181</v>
      </c>
      <c r="E511" s="1">
        <v>105.11</v>
      </c>
    </row>
    <row r="512" spans="1:5" x14ac:dyDescent="0.3">
      <c r="A512" s="27">
        <v>511</v>
      </c>
      <c r="B512" s="26" t="s">
        <v>270</v>
      </c>
      <c r="C512" s="1" t="s">
        <v>271</v>
      </c>
      <c r="D512" s="1">
        <v>115</v>
      </c>
      <c r="E512" s="1">
        <v>105.1</v>
      </c>
    </row>
    <row r="513" spans="1:5" x14ac:dyDescent="0.3">
      <c r="A513" s="27">
        <v>512</v>
      </c>
      <c r="B513" s="26" t="s">
        <v>2965</v>
      </c>
      <c r="C513" s="1" t="s">
        <v>595</v>
      </c>
      <c r="D513" s="1">
        <v>52</v>
      </c>
      <c r="E513" s="1">
        <v>105.1</v>
      </c>
    </row>
    <row r="514" spans="1:5" x14ac:dyDescent="0.3">
      <c r="A514" s="27">
        <v>513</v>
      </c>
      <c r="B514" s="26" t="s">
        <v>6085</v>
      </c>
      <c r="C514" s="1" t="s">
        <v>482</v>
      </c>
      <c r="D514" s="1">
        <v>603</v>
      </c>
      <c r="E514" s="1">
        <v>105.05</v>
      </c>
    </row>
    <row r="515" spans="1:5" x14ac:dyDescent="0.3">
      <c r="A515" s="27">
        <v>514</v>
      </c>
      <c r="B515" s="26" t="s">
        <v>6086</v>
      </c>
      <c r="C515" s="1" t="s">
        <v>4898</v>
      </c>
      <c r="D515" s="1">
        <v>257</v>
      </c>
      <c r="E515" s="1">
        <v>105.04</v>
      </c>
    </row>
    <row r="516" spans="1:5" x14ac:dyDescent="0.3">
      <c r="A516" s="27">
        <v>515</v>
      </c>
      <c r="B516" s="26" t="s">
        <v>274</v>
      </c>
      <c r="C516" s="1" t="s">
        <v>275</v>
      </c>
      <c r="D516" s="1">
        <v>89</v>
      </c>
      <c r="E516" s="1">
        <v>104.97</v>
      </c>
    </row>
    <row r="517" spans="1:5" x14ac:dyDescent="0.3">
      <c r="A517" s="27">
        <v>516</v>
      </c>
      <c r="B517" s="26" t="s">
        <v>5510</v>
      </c>
      <c r="C517" s="1" t="s">
        <v>927</v>
      </c>
      <c r="D517" s="1">
        <v>276</v>
      </c>
      <c r="E517" s="1">
        <v>104.84</v>
      </c>
    </row>
    <row r="518" spans="1:5" x14ac:dyDescent="0.3">
      <c r="A518" s="27">
        <v>517</v>
      </c>
      <c r="B518" s="26" t="s">
        <v>5400</v>
      </c>
      <c r="C518" s="1" t="s">
        <v>5401</v>
      </c>
      <c r="D518" s="1">
        <v>142</v>
      </c>
      <c r="E518" s="1">
        <v>104.77</v>
      </c>
    </row>
    <row r="519" spans="1:5" x14ac:dyDescent="0.3">
      <c r="A519" s="27">
        <v>518</v>
      </c>
      <c r="B519" s="26" t="s">
        <v>624</v>
      </c>
      <c r="C519" s="1" t="s">
        <v>625</v>
      </c>
      <c r="D519" s="1">
        <v>172</v>
      </c>
      <c r="E519" s="1">
        <v>104.72</v>
      </c>
    </row>
    <row r="520" spans="1:5" x14ac:dyDescent="0.3">
      <c r="A520" s="27">
        <v>519</v>
      </c>
      <c r="B520" s="26" t="s">
        <v>1096</v>
      </c>
      <c r="C520" s="1" t="s">
        <v>1097</v>
      </c>
      <c r="D520" s="1">
        <v>130</v>
      </c>
      <c r="E520" s="1">
        <v>104.59</v>
      </c>
    </row>
    <row r="521" spans="1:5" x14ac:dyDescent="0.3">
      <c r="A521" s="27">
        <v>520</v>
      </c>
      <c r="B521" s="26" t="s">
        <v>132</v>
      </c>
      <c r="C521" s="1" t="s">
        <v>133</v>
      </c>
      <c r="D521" s="1">
        <v>106</v>
      </c>
      <c r="E521" s="1">
        <v>104.58</v>
      </c>
    </row>
    <row r="522" spans="1:5" x14ac:dyDescent="0.3">
      <c r="A522" s="27">
        <v>521</v>
      </c>
      <c r="B522" s="26" t="s">
        <v>6087</v>
      </c>
      <c r="C522" s="1" t="s">
        <v>627</v>
      </c>
      <c r="D522" s="1">
        <v>446</v>
      </c>
      <c r="E522" s="1">
        <v>104.52</v>
      </c>
    </row>
    <row r="523" spans="1:5" x14ac:dyDescent="0.3">
      <c r="A523" s="27">
        <v>522</v>
      </c>
      <c r="B523" s="26" t="s">
        <v>509</v>
      </c>
      <c r="C523" s="1" t="s">
        <v>510</v>
      </c>
      <c r="D523" s="1">
        <v>63</v>
      </c>
      <c r="E523" s="1">
        <v>104.48</v>
      </c>
    </row>
    <row r="524" spans="1:5" x14ac:dyDescent="0.3">
      <c r="A524" s="27">
        <v>523</v>
      </c>
      <c r="B524" s="26" t="s">
        <v>534</v>
      </c>
      <c r="C524" s="1" t="s">
        <v>535</v>
      </c>
      <c r="D524" s="1">
        <v>91</v>
      </c>
      <c r="E524" s="1">
        <v>104.46</v>
      </c>
    </row>
    <row r="525" spans="1:5" x14ac:dyDescent="0.3">
      <c r="A525" s="27">
        <v>524</v>
      </c>
      <c r="B525" s="26" t="s">
        <v>6088</v>
      </c>
      <c r="C525" s="1" t="s">
        <v>4898</v>
      </c>
      <c r="D525" s="1">
        <v>53</v>
      </c>
      <c r="E525" s="1">
        <v>104.34</v>
      </c>
    </row>
    <row r="526" spans="1:5" x14ac:dyDescent="0.3">
      <c r="A526" s="27">
        <v>525</v>
      </c>
      <c r="B526" s="26" t="s">
        <v>6089</v>
      </c>
      <c r="C526" s="1" t="s">
        <v>5597</v>
      </c>
      <c r="D526" s="1">
        <v>280</v>
      </c>
      <c r="E526" s="1">
        <v>104.28</v>
      </c>
    </row>
    <row r="527" spans="1:5" x14ac:dyDescent="0.3">
      <c r="A527" s="27">
        <v>526</v>
      </c>
      <c r="B527" s="26" t="s">
        <v>6090</v>
      </c>
      <c r="C527" s="1" t="s">
        <v>420</v>
      </c>
      <c r="D527" s="1">
        <v>623</v>
      </c>
      <c r="E527" s="1">
        <v>104.25</v>
      </c>
    </row>
    <row r="528" spans="1:5" x14ac:dyDescent="0.3">
      <c r="A528" s="27">
        <v>527</v>
      </c>
      <c r="B528" s="26" t="s">
        <v>798</v>
      </c>
      <c r="C528" s="1" t="s">
        <v>784</v>
      </c>
      <c r="D528" s="1">
        <v>465</v>
      </c>
      <c r="E528" s="1">
        <v>104.22</v>
      </c>
    </row>
    <row r="529" spans="1:5" x14ac:dyDescent="0.3">
      <c r="A529" s="27">
        <v>528</v>
      </c>
      <c r="B529" s="26" t="s">
        <v>5420</v>
      </c>
      <c r="C529" s="1" t="s">
        <v>1136</v>
      </c>
      <c r="D529" s="1">
        <v>792</v>
      </c>
      <c r="E529" s="1">
        <v>104.14</v>
      </c>
    </row>
    <row r="530" spans="1:5" x14ac:dyDescent="0.3">
      <c r="A530" s="27">
        <v>529</v>
      </c>
      <c r="B530" s="26" t="s">
        <v>5872</v>
      </c>
      <c r="C530" s="1" t="s">
        <v>5873</v>
      </c>
      <c r="D530" s="1">
        <v>198</v>
      </c>
      <c r="E530" s="1">
        <v>104.08</v>
      </c>
    </row>
    <row r="531" spans="1:5" x14ac:dyDescent="0.3">
      <c r="A531" s="27">
        <v>530</v>
      </c>
      <c r="B531" s="26" t="s">
        <v>5918</v>
      </c>
      <c r="C531" s="1" t="s">
        <v>1130</v>
      </c>
      <c r="D531" s="1">
        <v>240</v>
      </c>
      <c r="E531" s="1">
        <v>104.08</v>
      </c>
    </row>
    <row r="532" spans="1:5" x14ac:dyDescent="0.3">
      <c r="A532" s="27">
        <v>531</v>
      </c>
      <c r="B532" s="26" t="s">
        <v>5658</v>
      </c>
      <c r="C532" s="1" t="s">
        <v>440</v>
      </c>
      <c r="D532" s="1">
        <v>226</v>
      </c>
      <c r="E532" s="1">
        <v>104.06</v>
      </c>
    </row>
    <row r="533" spans="1:5" x14ac:dyDescent="0.3">
      <c r="A533" s="27">
        <v>532</v>
      </c>
      <c r="B533" s="26" t="s">
        <v>6091</v>
      </c>
      <c r="C533" s="1" t="s">
        <v>1202</v>
      </c>
      <c r="D533" s="1">
        <v>764</v>
      </c>
      <c r="E533" s="1">
        <v>104.03</v>
      </c>
    </row>
    <row r="534" spans="1:5" x14ac:dyDescent="0.3">
      <c r="A534" s="27">
        <v>533</v>
      </c>
      <c r="B534" s="26" t="s">
        <v>1110</v>
      </c>
      <c r="C534" s="1" t="s">
        <v>1109</v>
      </c>
      <c r="D534" s="1">
        <v>397</v>
      </c>
      <c r="E534" s="1">
        <v>104.03</v>
      </c>
    </row>
    <row r="535" spans="1:5" x14ac:dyDescent="0.3">
      <c r="A535" s="27">
        <v>534</v>
      </c>
      <c r="B535" s="26" t="s">
        <v>5585</v>
      </c>
      <c r="C535" s="1" t="s">
        <v>5586</v>
      </c>
      <c r="D535" s="1">
        <v>231</v>
      </c>
      <c r="E535" s="1">
        <v>104</v>
      </c>
    </row>
    <row r="536" spans="1:5" x14ac:dyDescent="0.3">
      <c r="A536" s="27">
        <v>535</v>
      </c>
      <c r="B536" s="26" t="s">
        <v>5398</v>
      </c>
      <c r="C536" s="1" t="s">
        <v>1129</v>
      </c>
      <c r="D536" s="1">
        <v>874</v>
      </c>
      <c r="E536" s="1">
        <v>104</v>
      </c>
    </row>
    <row r="537" spans="1:5" x14ac:dyDescent="0.3">
      <c r="A537" s="27">
        <v>536</v>
      </c>
      <c r="B537" s="26" t="s">
        <v>5922</v>
      </c>
      <c r="C537" s="1" t="s">
        <v>487</v>
      </c>
      <c r="D537" s="1">
        <v>591</v>
      </c>
      <c r="E537" s="1">
        <v>103.94</v>
      </c>
    </row>
    <row r="538" spans="1:5" x14ac:dyDescent="0.3">
      <c r="A538" s="27">
        <v>537</v>
      </c>
      <c r="B538" s="26" t="s">
        <v>6092</v>
      </c>
      <c r="C538" s="1" t="s">
        <v>318</v>
      </c>
      <c r="D538" s="1">
        <v>189</v>
      </c>
      <c r="E538" s="1">
        <v>103.81</v>
      </c>
    </row>
    <row r="539" spans="1:5" x14ac:dyDescent="0.3">
      <c r="A539" s="27">
        <v>538</v>
      </c>
      <c r="B539" s="26" t="s">
        <v>6093</v>
      </c>
      <c r="C539" s="1" t="s">
        <v>595</v>
      </c>
      <c r="D539" s="1">
        <v>1096</v>
      </c>
      <c r="E539" s="1">
        <v>103.79</v>
      </c>
    </row>
    <row r="540" spans="1:5" x14ac:dyDescent="0.3">
      <c r="A540" s="27">
        <v>539</v>
      </c>
      <c r="B540" s="26" t="s">
        <v>300</v>
      </c>
      <c r="C540" s="1" t="s">
        <v>301</v>
      </c>
      <c r="D540" s="1">
        <v>94</v>
      </c>
      <c r="E540" s="1">
        <v>103.79</v>
      </c>
    </row>
    <row r="541" spans="1:5" x14ac:dyDescent="0.3">
      <c r="A541" s="27">
        <v>540</v>
      </c>
      <c r="B541" s="26" t="s">
        <v>130</v>
      </c>
      <c r="C541" s="1" t="s">
        <v>131</v>
      </c>
      <c r="D541" s="1">
        <v>58</v>
      </c>
      <c r="E541" s="1">
        <v>103.78</v>
      </c>
    </row>
    <row r="542" spans="1:5" x14ac:dyDescent="0.3">
      <c r="A542" s="27">
        <v>541</v>
      </c>
      <c r="B542" s="26" t="s">
        <v>5897</v>
      </c>
      <c r="C542" s="1" t="s">
        <v>601</v>
      </c>
      <c r="D542" s="1">
        <v>510</v>
      </c>
      <c r="E542" s="1">
        <v>103.74</v>
      </c>
    </row>
    <row r="543" spans="1:5" x14ac:dyDescent="0.3">
      <c r="A543" s="27">
        <v>542</v>
      </c>
      <c r="B543" s="26" t="s">
        <v>777</v>
      </c>
      <c r="C543" s="1" t="s">
        <v>770</v>
      </c>
      <c r="D543" s="1">
        <v>154</v>
      </c>
      <c r="E543" s="1">
        <v>103.67</v>
      </c>
    </row>
    <row r="544" spans="1:5" x14ac:dyDescent="0.3">
      <c r="A544" s="27">
        <v>543</v>
      </c>
      <c r="B544" s="26" t="s">
        <v>6094</v>
      </c>
      <c r="C544" s="1" t="s">
        <v>836</v>
      </c>
      <c r="D544" s="1">
        <v>416</v>
      </c>
      <c r="E544" s="1">
        <v>103.57</v>
      </c>
    </row>
    <row r="545" spans="1:5" x14ac:dyDescent="0.3">
      <c r="A545" s="27">
        <v>544</v>
      </c>
      <c r="B545" s="26" t="s">
        <v>5799</v>
      </c>
      <c r="C545" s="1" t="s">
        <v>958</v>
      </c>
      <c r="D545" s="1">
        <v>158</v>
      </c>
      <c r="E545" s="1">
        <v>103.28</v>
      </c>
    </row>
    <row r="546" spans="1:5" x14ac:dyDescent="0.3">
      <c r="A546" s="27">
        <v>545</v>
      </c>
      <c r="B546" s="26" t="s">
        <v>5943</v>
      </c>
      <c r="C546" s="1" t="s">
        <v>784</v>
      </c>
      <c r="D546" s="1">
        <v>1243</v>
      </c>
      <c r="E546" s="1">
        <v>103.27</v>
      </c>
    </row>
    <row r="547" spans="1:5" x14ac:dyDescent="0.3">
      <c r="A547" s="27">
        <v>546</v>
      </c>
      <c r="B547" s="26" t="s">
        <v>5859</v>
      </c>
      <c r="C547" s="1" t="s">
        <v>5387</v>
      </c>
      <c r="D547" s="1">
        <v>143</v>
      </c>
      <c r="E547" s="1">
        <v>103.27</v>
      </c>
    </row>
    <row r="548" spans="1:5" x14ac:dyDescent="0.3">
      <c r="A548" s="27">
        <v>547</v>
      </c>
      <c r="B548" s="26" t="s">
        <v>5672</v>
      </c>
      <c r="C548" s="1" t="s">
        <v>770</v>
      </c>
      <c r="D548" s="1">
        <v>930</v>
      </c>
      <c r="E548" s="1">
        <v>103.26</v>
      </c>
    </row>
    <row r="549" spans="1:5" x14ac:dyDescent="0.3">
      <c r="A549" s="27">
        <v>548</v>
      </c>
      <c r="B549" s="26" t="s">
        <v>5521</v>
      </c>
      <c r="C549" s="1" t="s">
        <v>1191</v>
      </c>
      <c r="D549" s="1">
        <v>764</v>
      </c>
      <c r="E549" s="1">
        <v>103.2</v>
      </c>
    </row>
    <row r="550" spans="1:5" x14ac:dyDescent="0.3">
      <c r="A550" s="27">
        <v>549</v>
      </c>
      <c r="B550" s="26" t="s">
        <v>5878</v>
      </c>
      <c r="C550" s="1" t="s">
        <v>4949</v>
      </c>
      <c r="D550" s="1">
        <v>152</v>
      </c>
      <c r="E550" s="1">
        <v>103.16</v>
      </c>
    </row>
    <row r="551" spans="1:5" x14ac:dyDescent="0.3">
      <c r="A551" s="27">
        <v>550</v>
      </c>
      <c r="B551" s="26" t="s">
        <v>6095</v>
      </c>
      <c r="C551" s="1" t="s">
        <v>1166</v>
      </c>
      <c r="D551" s="1">
        <v>758</v>
      </c>
      <c r="E551" s="1">
        <v>103.08</v>
      </c>
    </row>
    <row r="552" spans="1:5" x14ac:dyDescent="0.3">
      <c r="A552" s="27">
        <v>551</v>
      </c>
      <c r="B552" s="26" t="s">
        <v>724</v>
      </c>
      <c r="C552" s="1" t="s">
        <v>595</v>
      </c>
      <c r="D552" s="1">
        <v>131</v>
      </c>
      <c r="E552" s="1">
        <v>103.03</v>
      </c>
    </row>
    <row r="553" spans="1:5" x14ac:dyDescent="0.3">
      <c r="A553" s="27">
        <v>552</v>
      </c>
      <c r="B553" s="26" t="s">
        <v>302</v>
      </c>
      <c r="C553" s="1" t="s">
        <v>303</v>
      </c>
      <c r="D553" s="1">
        <v>62</v>
      </c>
      <c r="E553" s="1">
        <v>102.89</v>
      </c>
    </row>
    <row r="554" spans="1:5" x14ac:dyDescent="0.3">
      <c r="A554" s="27">
        <v>553</v>
      </c>
      <c r="B554" s="26" t="s">
        <v>5642</v>
      </c>
      <c r="C554" s="1" t="s">
        <v>1039</v>
      </c>
      <c r="D554" s="1">
        <v>242</v>
      </c>
      <c r="E554" s="1">
        <v>102.79</v>
      </c>
    </row>
    <row r="555" spans="1:5" x14ac:dyDescent="0.3">
      <c r="A555" s="27">
        <v>554</v>
      </c>
      <c r="B555" s="26" t="s">
        <v>6096</v>
      </c>
      <c r="C555" s="1" t="s">
        <v>601</v>
      </c>
      <c r="D555" s="1">
        <v>39</v>
      </c>
      <c r="E555" s="1">
        <v>102.72</v>
      </c>
    </row>
    <row r="556" spans="1:5" x14ac:dyDescent="0.3">
      <c r="A556" s="27">
        <v>555</v>
      </c>
      <c r="B556" s="26" t="s">
        <v>5854</v>
      </c>
      <c r="C556" s="1" t="s">
        <v>5855</v>
      </c>
      <c r="D556" s="1">
        <v>107</v>
      </c>
      <c r="E556" s="1">
        <v>102.57</v>
      </c>
    </row>
    <row r="557" spans="1:5" x14ac:dyDescent="0.3">
      <c r="A557" s="27">
        <v>556</v>
      </c>
      <c r="B557" s="26" t="s">
        <v>5915</v>
      </c>
      <c r="C557" s="1" t="s">
        <v>345</v>
      </c>
      <c r="D557" s="1">
        <v>307</v>
      </c>
      <c r="E557" s="1">
        <v>102.52</v>
      </c>
    </row>
    <row r="558" spans="1:5" x14ac:dyDescent="0.3">
      <c r="A558" s="27">
        <v>557</v>
      </c>
      <c r="B558" s="26" t="s">
        <v>6097</v>
      </c>
      <c r="C558" s="1" t="s">
        <v>188</v>
      </c>
      <c r="D558" s="1">
        <v>97</v>
      </c>
      <c r="E558" s="1">
        <v>102.51</v>
      </c>
    </row>
    <row r="559" spans="1:5" x14ac:dyDescent="0.3">
      <c r="A559" s="27">
        <v>558</v>
      </c>
      <c r="B559" s="26" t="s">
        <v>536</v>
      </c>
      <c r="C559" s="1" t="s">
        <v>537</v>
      </c>
      <c r="D559" s="1">
        <v>424</v>
      </c>
      <c r="E559" s="1">
        <v>102.49</v>
      </c>
    </row>
    <row r="560" spans="1:5" x14ac:dyDescent="0.3">
      <c r="A560" s="27">
        <v>559</v>
      </c>
      <c r="B560" s="26" t="s">
        <v>5669</v>
      </c>
      <c r="C560" s="1" t="s">
        <v>380</v>
      </c>
      <c r="D560" s="1">
        <v>173</v>
      </c>
      <c r="E560" s="1">
        <v>102.25</v>
      </c>
    </row>
    <row r="561" spans="1:5" x14ac:dyDescent="0.3">
      <c r="A561" s="27">
        <v>560</v>
      </c>
      <c r="B561" s="26" t="s">
        <v>5693</v>
      </c>
      <c r="C561" s="1" t="s">
        <v>759</v>
      </c>
      <c r="D561" s="1">
        <v>524</v>
      </c>
      <c r="E561" s="1">
        <v>102.25</v>
      </c>
    </row>
    <row r="562" spans="1:5" x14ac:dyDescent="0.3">
      <c r="A562" s="27">
        <v>561</v>
      </c>
      <c r="B562" s="26" t="s">
        <v>5635</v>
      </c>
      <c r="C562" s="1" t="s">
        <v>4898</v>
      </c>
      <c r="D562" s="1">
        <v>277</v>
      </c>
      <c r="E562" s="1">
        <v>102.24</v>
      </c>
    </row>
    <row r="563" spans="1:5" x14ac:dyDescent="0.3">
      <c r="A563" s="27">
        <v>562</v>
      </c>
      <c r="B563" s="26" t="s">
        <v>5826</v>
      </c>
      <c r="C563" s="1" t="s">
        <v>5827</v>
      </c>
      <c r="D563" s="1">
        <v>71</v>
      </c>
      <c r="E563" s="1">
        <v>102.23</v>
      </c>
    </row>
    <row r="564" spans="1:5" x14ac:dyDescent="0.3">
      <c r="A564" s="27">
        <v>563</v>
      </c>
      <c r="B564" s="26" t="s">
        <v>100</v>
      </c>
      <c r="C564" s="1" t="s">
        <v>101</v>
      </c>
      <c r="D564" s="1">
        <v>108</v>
      </c>
      <c r="E564" s="1">
        <v>102.17</v>
      </c>
    </row>
    <row r="565" spans="1:5" x14ac:dyDescent="0.3">
      <c r="A565" s="27">
        <v>564</v>
      </c>
      <c r="B565" s="26" t="s">
        <v>5818</v>
      </c>
      <c r="C565" s="1" t="s">
        <v>621</v>
      </c>
      <c r="D565" s="1">
        <v>405</v>
      </c>
      <c r="E565" s="1">
        <v>102.16</v>
      </c>
    </row>
    <row r="566" spans="1:5" x14ac:dyDescent="0.3">
      <c r="A566" s="27">
        <v>565</v>
      </c>
      <c r="B566" s="26" t="s">
        <v>6098</v>
      </c>
      <c r="C566" s="1" t="s">
        <v>1154</v>
      </c>
      <c r="D566" s="1">
        <v>752</v>
      </c>
      <c r="E566" s="1">
        <v>102.12</v>
      </c>
    </row>
    <row r="567" spans="1:5" x14ac:dyDescent="0.3">
      <c r="A567" s="27">
        <v>566</v>
      </c>
      <c r="B567" s="26" t="s">
        <v>695</v>
      </c>
      <c r="C567" s="1" t="s">
        <v>595</v>
      </c>
      <c r="D567" s="1">
        <v>36</v>
      </c>
      <c r="E567" s="1">
        <v>101.89</v>
      </c>
    </row>
    <row r="568" spans="1:5" x14ac:dyDescent="0.3">
      <c r="A568" s="27">
        <v>567</v>
      </c>
      <c r="B568" s="26" t="s">
        <v>323</v>
      </c>
      <c r="C568" s="1" t="s">
        <v>321</v>
      </c>
      <c r="D568" s="1">
        <v>46</v>
      </c>
      <c r="E568" s="1">
        <v>101.87</v>
      </c>
    </row>
    <row r="569" spans="1:5" x14ac:dyDescent="0.3">
      <c r="A569" s="27">
        <v>568</v>
      </c>
      <c r="B569" s="26" t="s">
        <v>5815</v>
      </c>
      <c r="C569" s="1" t="s">
        <v>1191</v>
      </c>
      <c r="D569" s="1">
        <v>538</v>
      </c>
      <c r="E569" s="1">
        <v>101.67</v>
      </c>
    </row>
    <row r="570" spans="1:5" x14ac:dyDescent="0.3">
      <c r="A570" s="27">
        <v>569</v>
      </c>
      <c r="B570" s="26" t="s">
        <v>5935</v>
      </c>
      <c r="C570" s="1" t="s">
        <v>1039</v>
      </c>
      <c r="D570" s="1">
        <v>239</v>
      </c>
      <c r="E570" s="1">
        <v>101.58</v>
      </c>
    </row>
    <row r="571" spans="1:5" x14ac:dyDescent="0.3">
      <c r="A571" s="27">
        <v>570</v>
      </c>
      <c r="B571" s="26" t="s">
        <v>6099</v>
      </c>
      <c r="C571" s="1" t="s">
        <v>871</v>
      </c>
      <c r="D571" s="1">
        <v>256</v>
      </c>
      <c r="E571" s="1">
        <v>101.54</v>
      </c>
    </row>
    <row r="572" spans="1:5" x14ac:dyDescent="0.3">
      <c r="A572" s="27">
        <v>571</v>
      </c>
      <c r="B572" s="26" t="s">
        <v>5701</v>
      </c>
      <c r="C572" s="1" t="s">
        <v>1136</v>
      </c>
      <c r="D572" s="1">
        <v>486</v>
      </c>
      <c r="E572" s="1">
        <v>101.13</v>
      </c>
    </row>
    <row r="573" spans="1:5" x14ac:dyDescent="0.3">
      <c r="A573" s="27">
        <v>572</v>
      </c>
      <c r="B573" s="26" t="s">
        <v>5517</v>
      </c>
      <c r="C573" s="1" t="s">
        <v>1039</v>
      </c>
      <c r="D573" s="1">
        <v>389</v>
      </c>
      <c r="E573" s="1">
        <v>101.08</v>
      </c>
    </row>
    <row r="574" spans="1:5" x14ac:dyDescent="0.3">
      <c r="A574" s="27">
        <v>573</v>
      </c>
      <c r="B574" s="26" t="s">
        <v>193</v>
      </c>
      <c r="C574" s="1" t="s">
        <v>191</v>
      </c>
      <c r="D574" s="1">
        <v>270</v>
      </c>
      <c r="E574" s="1">
        <v>100.88</v>
      </c>
    </row>
    <row r="575" spans="1:5" x14ac:dyDescent="0.3">
      <c r="A575" s="27">
        <v>574</v>
      </c>
      <c r="B575" s="26" t="s">
        <v>1094</v>
      </c>
      <c r="C575" s="1" t="s">
        <v>1095</v>
      </c>
      <c r="D575" s="1">
        <v>83</v>
      </c>
      <c r="E575" s="1">
        <v>100.76</v>
      </c>
    </row>
    <row r="576" spans="1:5" x14ac:dyDescent="0.3">
      <c r="A576" s="27">
        <v>575</v>
      </c>
      <c r="B576" s="26" t="s">
        <v>387</v>
      </c>
      <c r="C576" s="1" t="s">
        <v>388</v>
      </c>
      <c r="D576" s="1">
        <v>90</v>
      </c>
      <c r="E576" s="1">
        <v>100.73</v>
      </c>
    </row>
    <row r="577" spans="1:5" x14ac:dyDescent="0.3">
      <c r="A577" s="27">
        <v>576</v>
      </c>
      <c r="B577" s="26" t="s">
        <v>1213</v>
      </c>
      <c r="C577" s="1" t="s">
        <v>1129</v>
      </c>
      <c r="D577" s="1">
        <v>346</v>
      </c>
      <c r="E577" s="1">
        <v>100.62</v>
      </c>
    </row>
    <row r="578" spans="1:5" x14ac:dyDescent="0.3">
      <c r="A578" s="27">
        <v>577</v>
      </c>
      <c r="B578" s="26" t="s">
        <v>6100</v>
      </c>
      <c r="C578" s="1" t="s">
        <v>751</v>
      </c>
      <c r="D578" s="1">
        <v>97</v>
      </c>
      <c r="E578" s="1">
        <v>100.44</v>
      </c>
    </row>
    <row r="579" spans="1:5" x14ac:dyDescent="0.3">
      <c r="A579" s="27">
        <v>578</v>
      </c>
      <c r="B579" s="26" t="s">
        <v>5899</v>
      </c>
      <c r="C579" s="1" t="s">
        <v>759</v>
      </c>
      <c r="D579" s="1">
        <v>518</v>
      </c>
      <c r="E579" s="1">
        <v>100.37</v>
      </c>
    </row>
    <row r="580" spans="1:5" x14ac:dyDescent="0.3">
      <c r="A580" s="27">
        <v>579</v>
      </c>
      <c r="B580" s="26" t="s">
        <v>5708</v>
      </c>
      <c r="C580" s="1" t="s">
        <v>4898</v>
      </c>
      <c r="D580" s="1">
        <v>85</v>
      </c>
      <c r="E580" s="1">
        <v>100.34</v>
      </c>
    </row>
    <row r="581" spans="1:5" x14ac:dyDescent="0.3">
      <c r="A581" s="27">
        <v>580</v>
      </c>
      <c r="B581" s="26" t="s">
        <v>5499</v>
      </c>
      <c r="C581" s="1" t="s">
        <v>1191</v>
      </c>
      <c r="D581" s="1">
        <v>622</v>
      </c>
      <c r="E581" s="1">
        <v>100.29</v>
      </c>
    </row>
    <row r="582" spans="1:5" x14ac:dyDescent="0.3">
      <c r="A582" s="27">
        <v>581</v>
      </c>
      <c r="B582" s="26" t="s">
        <v>5769</v>
      </c>
      <c r="C582" s="1" t="s">
        <v>784</v>
      </c>
      <c r="D582" s="1">
        <v>1149</v>
      </c>
      <c r="E582" s="1">
        <v>100.29</v>
      </c>
    </row>
    <row r="583" spans="1:5" x14ac:dyDescent="0.3">
      <c r="A583" s="27">
        <v>582</v>
      </c>
      <c r="B583" s="26" t="s">
        <v>5813</v>
      </c>
      <c r="C583" s="1" t="s">
        <v>1039</v>
      </c>
      <c r="D583" s="1">
        <v>577</v>
      </c>
      <c r="E583" s="1">
        <v>100.27</v>
      </c>
    </row>
    <row r="584" spans="1:5" x14ac:dyDescent="0.3">
      <c r="A584" s="27">
        <v>583</v>
      </c>
      <c r="B584" s="26" t="s">
        <v>5734</v>
      </c>
      <c r="C584" s="1" t="s">
        <v>890</v>
      </c>
      <c r="D584" s="1">
        <v>125</v>
      </c>
      <c r="E584" s="1">
        <v>100.11</v>
      </c>
    </row>
    <row r="585" spans="1:5" x14ac:dyDescent="0.3">
      <c r="A585" s="27">
        <v>584</v>
      </c>
      <c r="B585" s="26" t="s">
        <v>369</v>
      </c>
      <c r="C585" s="1" t="s">
        <v>370</v>
      </c>
      <c r="D585" s="1">
        <v>44</v>
      </c>
      <c r="E585" s="1">
        <v>100.09</v>
      </c>
    </row>
    <row r="586" spans="1:5" x14ac:dyDescent="0.3">
      <c r="A586" s="27">
        <v>585</v>
      </c>
      <c r="B586" s="26" t="s">
        <v>5750</v>
      </c>
      <c r="C586" s="1" t="s">
        <v>420</v>
      </c>
      <c r="D586" s="1">
        <v>493</v>
      </c>
      <c r="E586" s="1">
        <v>100.03</v>
      </c>
    </row>
    <row r="587" spans="1:5" x14ac:dyDescent="0.3">
      <c r="A587" s="27">
        <v>586</v>
      </c>
      <c r="B587" s="26" t="s">
        <v>5654</v>
      </c>
      <c r="C587" s="1" t="s">
        <v>4949</v>
      </c>
      <c r="D587" s="1">
        <v>446</v>
      </c>
      <c r="E587" s="1">
        <v>99.98</v>
      </c>
    </row>
    <row r="588" spans="1:5" x14ac:dyDescent="0.3">
      <c r="A588" s="27">
        <v>587</v>
      </c>
      <c r="B588" s="26" t="s">
        <v>5553</v>
      </c>
      <c r="C588" s="1" t="s">
        <v>317</v>
      </c>
      <c r="D588" s="1">
        <v>571</v>
      </c>
      <c r="E588" s="1">
        <v>99.92</v>
      </c>
    </row>
    <row r="589" spans="1:5" x14ac:dyDescent="0.3">
      <c r="A589" s="27">
        <v>588</v>
      </c>
      <c r="B589" s="26" t="s">
        <v>6101</v>
      </c>
      <c r="C589" s="1" t="s">
        <v>824</v>
      </c>
      <c r="D589" s="1">
        <v>618</v>
      </c>
      <c r="E589" s="1">
        <v>99.36</v>
      </c>
    </row>
    <row r="590" spans="1:5" x14ac:dyDescent="0.3">
      <c r="A590" s="27">
        <v>589</v>
      </c>
      <c r="B590" s="26" t="s">
        <v>5911</v>
      </c>
      <c r="C590" s="1" t="s">
        <v>784</v>
      </c>
      <c r="D590" s="1">
        <v>703</v>
      </c>
      <c r="E590" s="1">
        <v>99.19</v>
      </c>
    </row>
    <row r="591" spans="1:5" x14ac:dyDescent="0.3">
      <c r="A591" s="27">
        <v>590</v>
      </c>
      <c r="B591" s="26" t="s">
        <v>5877</v>
      </c>
      <c r="C591" s="1" t="s">
        <v>1191</v>
      </c>
      <c r="D591" s="1">
        <v>607</v>
      </c>
      <c r="E591" s="1">
        <v>98.92</v>
      </c>
    </row>
    <row r="592" spans="1:5" x14ac:dyDescent="0.3">
      <c r="A592" s="27">
        <v>591</v>
      </c>
      <c r="B592" s="26" t="s">
        <v>5945</v>
      </c>
      <c r="C592" s="1" t="s">
        <v>1129</v>
      </c>
      <c r="D592" s="1">
        <v>268</v>
      </c>
      <c r="E592" s="1">
        <v>98.91</v>
      </c>
    </row>
    <row r="593" spans="1:5" x14ac:dyDescent="0.3">
      <c r="A593" s="27">
        <v>592</v>
      </c>
      <c r="B593" s="26" t="s">
        <v>6102</v>
      </c>
      <c r="C593" s="1" t="s">
        <v>1136</v>
      </c>
      <c r="D593" s="1">
        <v>246</v>
      </c>
      <c r="E593" s="1">
        <v>98.8</v>
      </c>
    </row>
    <row r="594" spans="1:5" x14ac:dyDescent="0.3">
      <c r="A594" s="27">
        <v>593</v>
      </c>
      <c r="B594" s="26" t="s">
        <v>693</v>
      </c>
      <c r="C594" s="1" t="s">
        <v>595</v>
      </c>
      <c r="D594" s="1">
        <v>127</v>
      </c>
      <c r="E594" s="1">
        <v>98.7</v>
      </c>
    </row>
    <row r="595" spans="1:5" x14ac:dyDescent="0.3">
      <c r="A595" s="27">
        <v>594</v>
      </c>
      <c r="B595" s="26" t="s">
        <v>5492</v>
      </c>
      <c r="C595" s="1" t="s">
        <v>872</v>
      </c>
      <c r="D595" s="1">
        <v>550</v>
      </c>
      <c r="E595" s="1">
        <v>98.69</v>
      </c>
    </row>
    <row r="596" spans="1:5" x14ac:dyDescent="0.3">
      <c r="A596" s="27">
        <v>595</v>
      </c>
      <c r="B596" s="26" t="s">
        <v>5537</v>
      </c>
      <c r="C596" s="1" t="s">
        <v>5538</v>
      </c>
      <c r="D596" s="1">
        <v>85</v>
      </c>
      <c r="E596" s="1">
        <v>98.68</v>
      </c>
    </row>
    <row r="597" spans="1:5" x14ac:dyDescent="0.3">
      <c r="A597" s="27">
        <v>596</v>
      </c>
      <c r="B597" s="26" t="s">
        <v>5940</v>
      </c>
      <c r="C597" s="1" t="s">
        <v>601</v>
      </c>
      <c r="D597" s="1">
        <v>565</v>
      </c>
      <c r="E597" s="1">
        <v>98.59</v>
      </c>
    </row>
    <row r="598" spans="1:5" x14ac:dyDescent="0.3">
      <c r="A598" s="27">
        <v>597</v>
      </c>
      <c r="B598" s="26" t="s">
        <v>312</v>
      </c>
      <c r="C598" s="1" t="s">
        <v>313</v>
      </c>
      <c r="D598" s="1">
        <v>52</v>
      </c>
      <c r="E598" s="1">
        <v>98.42</v>
      </c>
    </row>
    <row r="599" spans="1:5" x14ac:dyDescent="0.3">
      <c r="A599" s="27">
        <v>598</v>
      </c>
      <c r="B599" s="26" t="s">
        <v>5690</v>
      </c>
      <c r="C599" s="1" t="s">
        <v>289</v>
      </c>
      <c r="D599" s="1">
        <v>374</v>
      </c>
      <c r="E599" s="1">
        <v>98.37</v>
      </c>
    </row>
    <row r="600" spans="1:5" x14ac:dyDescent="0.3">
      <c r="A600" s="27">
        <v>599</v>
      </c>
      <c r="B600" s="26" t="s">
        <v>5703</v>
      </c>
      <c r="C600" s="1" t="s">
        <v>5704</v>
      </c>
      <c r="D600" s="1">
        <v>111</v>
      </c>
      <c r="E600" s="1">
        <v>98.2</v>
      </c>
    </row>
    <row r="601" spans="1:5" x14ac:dyDescent="0.3">
      <c r="A601" s="27">
        <v>600</v>
      </c>
      <c r="B601" s="26" t="s">
        <v>5659</v>
      </c>
      <c r="C601" s="1" t="s">
        <v>1136</v>
      </c>
      <c r="D601" s="1">
        <v>244</v>
      </c>
      <c r="E601" s="1">
        <v>98.1</v>
      </c>
    </row>
    <row r="602" spans="1:5" x14ac:dyDescent="0.3">
      <c r="A602" s="27">
        <v>601</v>
      </c>
      <c r="B602" s="26" t="s">
        <v>415</v>
      </c>
      <c r="C602" s="1" t="s">
        <v>414</v>
      </c>
      <c r="D602" s="1">
        <v>171</v>
      </c>
      <c r="E602" s="1">
        <v>97.9</v>
      </c>
    </row>
    <row r="603" spans="1:5" x14ac:dyDescent="0.3">
      <c r="A603" s="27">
        <v>602</v>
      </c>
      <c r="B603" s="26" t="s">
        <v>887</v>
      </c>
      <c r="C603" s="1" t="s">
        <v>883</v>
      </c>
      <c r="D603" s="1">
        <v>163</v>
      </c>
      <c r="E603" s="1">
        <v>97.75</v>
      </c>
    </row>
    <row r="604" spans="1:5" x14ac:dyDescent="0.3">
      <c r="A604" s="27">
        <v>603</v>
      </c>
      <c r="B604" s="26" t="s">
        <v>5908</v>
      </c>
      <c r="C604" s="1" t="s">
        <v>730</v>
      </c>
      <c r="D604" s="1">
        <v>495</v>
      </c>
      <c r="E604" s="1">
        <v>97.41</v>
      </c>
    </row>
    <row r="605" spans="1:5" x14ac:dyDescent="0.3">
      <c r="A605" s="27">
        <v>604</v>
      </c>
      <c r="B605" s="26" t="s">
        <v>5501</v>
      </c>
      <c r="C605" s="1" t="s">
        <v>499</v>
      </c>
      <c r="D605" s="1">
        <v>55</v>
      </c>
      <c r="E605" s="1">
        <v>97.24</v>
      </c>
    </row>
    <row r="606" spans="1:5" x14ac:dyDescent="0.3">
      <c r="A606" s="27">
        <v>605</v>
      </c>
      <c r="B606" s="26" t="s">
        <v>639</v>
      </c>
      <c r="C606" s="1" t="s">
        <v>627</v>
      </c>
      <c r="D606" s="1">
        <v>170</v>
      </c>
      <c r="E606" s="1">
        <v>96.84</v>
      </c>
    </row>
    <row r="607" spans="1:5" x14ac:dyDescent="0.3">
      <c r="A607" s="27">
        <v>606</v>
      </c>
      <c r="B607" s="26" t="s">
        <v>5852</v>
      </c>
      <c r="C607" s="1" t="s">
        <v>4987</v>
      </c>
      <c r="D607" s="1">
        <v>119</v>
      </c>
      <c r="E607" s="1">
        <v>96.75</v>
      </c>
    </row>
    <row r="608" spans="1:5" x14ac:dyDescent="0.3">
      <c r="A608" s="27">
        <v>607</v>
      </c>
      <c r="B608" s="26" t="s">
        <v>5550</v>
      </c>
      <c r="C608" s="1" t="s">
        <v>377</v>
      </c>
      <c r="D608" s="1">
        <v>102</v>
      </c>
      <c r="E608" s="1">
        <v>96.32</v>
      </c>
    </row>
    <row r="609" spans="1:5" x14ac:dyDescent="0.3">
      <c r="A609" s="27">
        <v>608</v>
      </c>
      <c r="B609" s="26" t="s">
        <v>799</v>
      </c>
      <c r="C609" s="1" t="s">
        <v>784</v>
      </c>
      <c r="D609" s="1">
        <v>181</v>
      </c>
      <c r="E609" s="1">
        <v>96.3</v>
      </c>
    </row>
    <row r="610" spans="1:5" x14ac:dyDescent="0.3">
      <c r="A610" s="27">
        <v>609</v>
      </c>
      <c r="B610" s="26" t="s">
        <v>6103</v>
      </c>
      <c r="C610" s="1" t="s">
        <v>837</v>
      </c>
      <c r="D610" s="1">
        <v>71</v>
      </c>
      <c r="E610" s="1">
        <v>96.21</v>
      </c>
    </row>
    <row r="611" spans="1:5" x14ac:dyDescent="0.3">
      <c r="A611" s="27">
        <v>610</v>
      </c>
      <c r="B611" s="26" t="s">
        <v>5939</v>
      </c>
      <c r="C611" s="1" t="s">
        <v>317</v>
      </c>
      <c r="D611" s="1">
        <v>261</v>
      </c>
      <c r="E611" s="1">
        <v>96.02</v>
      </c>
    </row>
    <row r="612" spans="1:5" x14ac:dyDescent="0.3">
      <c r="A612" s="27">
        <v>611</v>
      </c>
      <c r="B612" s="26" t="s">
        <v>5927</v>
      </c>
      <c r="C612" s="1" t="s">
        <v>759</v>
      </c>
      <c r="D612" s="1">
        <v>541</v>
      </c>
      <c r="E612" s="1">
        <v>94.91</v>
      </c>
    </row>
    <row r="613" spans="1:5" x14ac:dyDescent="0.3">
      <c r="A613" s="27">
        <v>612</v>
      </c>
      <c r="B613" s="26" t="s">
        <v>607</v>
      </c>
      <c r="C613" s="1" t="s">
        <v>601</v>
      </c>
      <c r="D613" s="1">
        <v>251</v>
      </c>
      <c r="E613" s="1">
        <v>94.82</v>
      </c>
    </row>
    <row r="614" spans="1:5" x14ac:dyDescent="0.3">
      <c r="A614" s="27">
        <v>613</v>
      </c>
      <c r="B614" s="26" t="s">
        <v>5937</v>
      </c>
      <c r="C614" s="1" t="s">
        <v>824</v>
      </c>
      <c r="D614" s="1">
        <v>335</v>
      </c>
      <c r="E614" s="1">
        <v>94.55</v>
      </c>
    </row>
    <row r="615" spans="1:5" x14ac:dyDescent="0.3">
      <c r="A615" s="27">
        <v>614</v>
      </c>
      <c r="B615" s="26" t="s">
        <v>643</v>
      </c>
      <c r="C615" s="1" t="s">
        <v>627</v>
      </c>
      <c r="D615" s="1">
        <v>126</v>
      </c>
      <c r="E615" s="1">
        <v>94.54</v>
      </c>
    </row>
    <row r="616" spans="1:5" x14ac:dyDescent="0.3">
      <c r="A616" s="27">
        <v>615</v>
      </c>
      <c r="B616" s="26" t="s">
        <v>5982</v>
      </c>
      <c r="C616" s="1" t="s">
        <v>730</v>
      </c>
      <c r="D616" s="1">
        <v>130</v>
      </c>
      <c r="E616" s="1">
        <v>94.42</v>
      </c>
    </row>
    <row r="617" spans="1:5" x14ac:dyDescent="0.3">
      <c r="A617" s="27">
        <v>616</v>
      </c>
      <c r="B617" s="26" t="s">
        <v>5178</v>
      </c>
      <c r="C617" s="1" t="s">
        <v>200</v>
      </c>
      <c r="D617" s="1">
        <v>58</v>
      </c>
      <c r="E617" s="1">
        <v>94.36</v>
      </c>
    </row>
    <row r="618" spans="1:5" x14ac:dyDescent="0.3">
      <c r="A618" s="27">
        <v>617</v>
      </c>
      <c r="B618" s="26" t="s">
        <v>1149</v>
      </c>
      <c r="C618" s="1" t="s">
        <v>1136</v>
      </c>
      <c r="D618" s="1">
        <v>180</v>
      </c>
      <c r="E618" s="1">
        <v>94.12</v>
      </c>
    </row>
    <row r="619" spans="1:5" x14ac:dyDescent="0.3">
      <c r="A619" s="27">
        <v>618</v>
      </c>
      <c r="B619" s="26" t="s">
        <v>6104</v>
      </c>
      <c r="C619" s="1" t="s">
        <v>317</v>
      </c>
      <c r="D619" s="1">
        <v>246</v>
      </c>
      <c r="E619" s="1">
        <v>94.04</v>
      </c>
    </row>
    <row r="620" spans="1:5" x14ac:dyDescent="0.3">
      <c r="A620" s="27">
        <v>619</v>
      </c>
      <c r="B620" s="26" t="s">
        <v>6000</v>
      </c>
      <c r="C620" s="1" t="s">
        <v>601</v>
      </c>
      <c r="D620" s="1">
        <v>137</v>
      </c>
      <c r="E620" s="1">
        <v>93.1</v>
      </c>
    </row>
    <row r="621" spans="1:5" x14ac:dyDescent="0.3">
      <c r="A621" s="27">
        <v>620</v>
      </c>
      <c r="B621" s="26" t="s">
        <v>1148</v>
      </c>
      <c r="C621" s="1" t="s">
        <v>1136</v>
      </c>
      <c r="D621" s="1">
        <v>268</v>
      </c>
      <c r="E621" s="1">
        <v>92.73</v>
      </c>
    </row>
    <row r="622" spans="1:5" x14ac:dyDescent="0.3">
      <c r="A622" s="27">
        <v>621</v>
      </c>
      <c r="B622" s="26" t="s">
        <v>5881</v>
      </c>
      <c r="C622" s="1" t="s">
        <v>730</v>
      </c>
      <c r="D622" s="1">
        <v>312</v>
      </c>
      <c r="E622" s="1">
        <v>91.88</v>
      </c>
    </row>
    <row r="623" spans="1:5" x14ac:dyDescent="0.3">
      <c r="A623" s="27">
        <v>622</v>
      </c>
      <c r="B623" s="26" t="s">
        <v>767</v>
      </c>
      <c r="C623" s="1" t="s">
        <v>759</v>
      </c>
      <c r="D623" s="1">
        <v>63</v>
      </c>
      <c r="E623" s="1">
        <v>91.71</v>
      </c>
    </row>
    <row r="624" spans="1:5" x14ac:dyDescent="0.3">
      <c r="A624" s="27">
        <v>623</v>
      </c>
      <c r="B624" s="26" t="s">
        <v>714</v>
      </c>
      <c r="C624" s="1" t="s">
        <v>595</v>
      </c>
      <c r="D624" s="1">
        <v>127</v>
      </c>
      <c r="E624" s="1">
        <v>91.35</v>
      </c>
    </row>
    <row r="625" spans="1:5" x14ac:dyDescent="0.3">
      <c r="A625" s="27">
        <v>624</v>
      </c>
      <c r="B625" s="26" t="s">
        <v>5833</v>
      </c>
      <c r="C625" s="1" t="s">
        <v>784</v>
      </c>
      <c r="D625" s="1">
        <v>386</v>
      </c>
      <c r="E625" s="1">
        <v>91.28</v>
      </c>
    </row>
    <row r="626" spans="1:5" x14ac:dyDescent="0.3">
      <c r="A626" s="27">
        <v>625</v>
      </c>
      <c r="B626" s="26" t="s">
        <v>5901</v>
      </c>
      <c r="C626" s="1" t="s">
        <v>595</v>
      </c>
      <c r="D626" s="1">
        <v>349</v>
      </c>
      <c r="E626" s="1">
        <v>91.11</v>
      </c>
    </row>
    <row r="627" spans="1:5" x14ac:dyDescent="0.3">
      <c r="A627" s="27">
        <v>626</v>
      </c>
      <c r="B627" s="26" t="s">
        <v>1161</v>
      </c>
      <c r="C627" s="1" t="s">
        <v>1154</v>
      </c>
      <c r="D627" s="1">
        <v>177</v>
      </c>
      <c r="E627" s="1">
        <v>90.9</v>
      </c>
    </row>
    <row r="628" spans="1:5" x14ac:dyDescent="0.3">
      <c r="A628" s="27">
        <v>627</v>
      </c>
      <c r="B628" s="26" t="s">
        <v>5942</v>
      </c>
      <c r="C628" s="1" t="s">
        <v>595</v>
      </c>
      <c r="D628" s="1">
        <v>510</v>
      </c>
      <c r="E628" s="1">
        <v>90.51</v>
      </c>
    </row>
    <row r="629" spans="1:5" x14ac:dyDescent="0.3">
      <c r="A629" s="27">
        <v>628</v>
      </c>
      <c r="B629" s="26" t="s">
        <v>1264</v>
      </c>
      <c r="C629" s="1" t="s">
        <v>1265</v>
      </c>
      <c r="D629" s="1">
        <v>92</v>
      </c>
      <c r="E629" s="1">
        <v>90</v>
      </c>
    </row>
    <row r="630" spans="1:5" x14ac:dyDescent="0.3">
      <c r="A630" s="27">
        <v>629</v>
      </c>
      <c r="B630" s="26" t="s">
        <v>696</v>
      </c>
      <c r="C630" s="1" t="s">
        <v>595</v>
      </c>
      <c r="D630" s="1">
        <v>159</v>
      </c>
      <c r="E630" s="1">
        <v>89.95</v>
      </c>
    </row>
    <row r="631" spans="1:5" x14ac:dyDescent="0.3">
      <c r="A631" s="27">
        <v>630</v>
      </c>
      <c r="B631" s="26" t="s">
        <v>495</v>
      </c>
      <c r="C631" s="1" t="s">
        <v>494</v>
      </c>
      <c r="D631" s="1">
        <v>61</v>
      </c>
      <c r="E631" s="1">
        <v>89.87</v>
      </c>
    </row>
    <row r="632" spans="1:5" x14ac:dyDescent="0.3">
      <c r="A632" s="27">
        <v>631</v>
      </c>
      <c r="B632" s="26" t="s">
        <v>668</v>
      </c>
      <c r="C632" s="1" t="s">
        <v>595</v>
      </c>
      <c r="D632" s="1">
        <v>20</v>
      </c>
      <c r="E632" s="1">
        <v>89.8</v>
      </c>
    </row>
    <row r="633" spans="1:5" x14ac:dyDescent="0.3">
      <c r="A633" s="27">
        <v>632</v>
      </c>
      <c r="B633" s="26" t="s">
        <v>5743</v>
      </c>
      <c r="C633" s="1" t="s">
        <v>5744</v>
      </c>
      <c r="D633" s="1">
        <v>125</v>
      </c>
      <c r="E633" s="1">
        <v>89.14</v>
      </c>
    </row>
    <row r="634" spans="1:5" x14ac:dyDescent="0.3">
      <c r="A634" s="27">
        <v>633</v>
      </c>
      <c r="B634" s="26" t="s">
        <v>252</v>
      </c>
      <c r="C634" s="1" t="s">
        <v>254</v>
      </c>
      <c r="D634" s="1">
        <v>75</v>
      </c>
      <c r="E634" s="1">
        <v>88.87</v>
      </c>
    </row>
    <row r="635" spans="1:5" x14ac:dyDescent="0.3">
      <c r="A635" s="27">
        <v>634</v>
      </c>
      <c r="B635" s="26" t="s">
        <v>6105</v>
      </c>
      <c r="C635" s="1" t="s">
        <v>4898</v>
      </c>
      <c r="D635" s="1">
        <v>25</v>
      </c>
      <c r="E635" s="1">
        <v>87.76</v>
      </c>
    </row>
    <row r="636" spans="1:5" x14ac:dyDescent="0.3">
      <c r="A636" s="27">
        <v>635</v>
      </c>
      <c r="B636" s="26" t="s">
        <v>609</v>
      </c>
      <c r="C636" s="1" t="s">
        <v>601</v>
      </c>
      <c r="D636" s="1">
        <v>138</v>
      </c>
      <c r="E636" s="1">
        <v>86.78</v>
      </c>
    </row>
    <row r="637" spans="1:5" x14ac:dyDescent="0.3">
      <c r="A637" s="27">
        <v>636</v>
      </c>
      <c r="B637" s="26" t="s">
        <v>725</v>
      </c>
      <c r="C637" s="1" t="s">
        <v>595</v>
      </c>
      <c r="D637" s="1">
        <v>196</v>
      </c>
      <c r="E637" s="1">
        <v>86.01</v>
      </c>
    </row>
    <row r="638" spans="1:5" x14ac:dyDescent="0.3">
      <c r="A638" s="27">
        <v>637</v>
      </c>
      <c r="B638" s="26" t="s">
        <v>6106</v>
      </c>
      <c r="C638" s="1" t="s">
        <v>595</v>
      </c>
      <c r="D638" s="1">
        <v>61</v>
      </c>
      <c r="E638" s="1">
        <v>85.72</v>
      </c>
    </row>
    <row r="639" spans="1:5" x14ac:dyDescent="0.3">
      <c r="A639" s="27">
        <v>638</v>
      </c>
      <c r="B639" s="26" t="s">
        <v>5526</v>
      </c>
      <c r="C639" s="1" t="s">
        <v>309</v>
      </c>
      <c r="D639" s="1">
        <v>41</v>
      </c>
      <c r="E639" s="1">
        <v>83.88</v>
      </c>
    </row>
    <row r="640" spans="1:5" x14ac:dyDescent="0.3">
      <c r="A640" s="27">
        <v>639</v>
      </c>
      <c r="B640" s="26" t="s">
        <v>593</v>
      </c>
      <c r="C640" s="1" t="s">
        <v>591</v>
      </c>
      <c r="D640" s="1">
        <v>81</v>
      </c>
      <c r="E640" s="1">
        <v>83.49</v>
      </c>
    </row>
    <row r="641" spans="1:5" x14ac:dyDescent="0.3">
      <c r="A641" s="27">
        <v>640</v>
      </c>
      <c r="B641" s="26" t="s">
        <v>556</v>
      </c>
      <c r="C641" s="1" t="s">
        <v>528</v>
      </c>
      <c r="D641" s="1">
        <v>55</v>
      </c>
      <c r="E641" s="1">
        <v>83.02</v>
      </c>
    </row>
    <row r="642" spans="1:5" x14ac:dyDescent="0.3">
      <c r="A642" s="27">
        <v>641</v>
      </c>
      <c r="B642" s="26" t="s">
        <v>6107</v>
      </c>
      <c r="C642" s="1" t="s">
        <v>784</v>
      </c>
      <c r="D642" s="1">
        <v>191</v>
      </c>
      <c r="E642" s="1">
        <v>80.37</v>
      </c>
    </row>
    <row r="643" spans="1:5" x14ac:dyDescent="0.3">
      <c r="A643" s="27">
        <v>642</v>
      </c>
      <c r="B643" s="26" t="s">
        <v>5973</v>
      </c>
      <c r="C643" s="1" t="s">
        <v>730</v>
      </c>
      <c r="D643" s="1">
        <v>213</v>
      </c>
      <c r="E643" s="1">
        <v>79.849999999999994</v>
      </c>
    </row>
    <row r="644" spans="1:5" x14ac:dyDescent="0.3">
      <c r="A644" s="27">
        <v>643</v>
      </c>
      <c r="B644" s="26" t="s">
        <v>6108</v>
      </c>
      <c r="C644" s="1" t="s">
        <v>871</v>
      </c>
      <c r="D644" s="1">
        <v>181</v>
      </c>
      <c r="E644" s="1">
        <v>77.98</v>
      </c>
    </row>
    <row r="645" spans="1:5" x14ac:dyDescent="0.3">
      <c r="A645" s="27">
        <v>644</v>
      </c>
      <c r="B645" s="26" t="s">
        <v>6109</v>
      </c>
      <c r="C645" s="1" t="s">
        <v>1166</v>
      </c>
      <c r="D645" s="1">
        <v>155</v>
      </c>
      <c r="E645" s="1">
        <v>76.61</v>
      </c>
    </row>
    <row r="646" spans="1:5" x14ac:dyDescent="0.3">
      <c r="A646" s="27">
        <v>645</v>
      </c>
      <c r="B646" s="26" t="s">
        <v>6110</v>
      </c>
      <c r="C646" s="1" t="s">
        <v>4898</v>
      </c>
      <c r="D646" s="1">
        <v>80</v>
      </c>
      <c r="E646" s="1">
        <v>74.62</v>
      </c>
    </row>
    <row r="647" spans="1:5" x14ac:dyDescent="0.3">
      <c r="A647" s="27">
        <v>646</v>
      </c>
      <c r="B647" s="26" t="s">
        <v>6111</v>
      </c>
      <c r="C647" s="1" t="s">
        <v>595</v>
      </c>
      <c r="D647" s="1">
        <v>136</v>
      </c>
      <c r="E647" s="1">
        <v>73.989999999999995</v>
      </c>
    </row>
    <row r="648" spans="1:5" x14ac:dyDescent="0.3">
      <c r="A648" s="27">
        <v>647</v>
      </c>
      <c r="B648" s="26" t="s">
        <v>5965</v>
      </c>
      <c r="C648" s="1" t="s">
        <v>4898</v>
      </c>
      <c r="D648" s="1">
        <v>80</v>
      </c>
      <c r="E648" s="1">
        <v>65.239999999999995</v>
      </c>
    </row>
    <row r="649" spans="1:5" x14ac:dyDescent="0.3">
      <c r="A649" s="27">
        <v>648</v>
      </c>
      <c r="B649" s="26" t="s">
        <v>6112</v>
      </c>
      <c r="C649" s="1" t="s">
        <v>4898</v>
      </c>
      <c r="D649" s="1">
        <v>10</v>
      </c>
      <c r="E649" s="1">
        <v>42.7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90BE9-F03B-4FDB-B9AE-DB22D0F7DF5E}">
  <dimension ref="A1:I1107"/>
  <sheetViews>
    <sheetView topLeftCell="A1053" workbookViewId="0">
      <selection activeCell="H1096" sqref="H1096:H1108"/>
    </sheetView>
  </sheetViews>
  <sheetFormatPr defaultRowHeight="14.4" x14ac:dyDescent="0.3"/>
  <cols>
    <col min="1" max="1" width="12" style="5" bestFit="1" customWidth="1"/>
    <col min="2" max="2" width="80.5546875" style="37" bestFit="1" customWidth="1"/>
    <col min="3" max="3" width="23" style="5" bestFit="1" customWidth="1"/>
    <col min="4" max="4" width="9" style="5" bestFit="1" customWidth="1"/>
    <col min="5" max="5" width="11.88671875" style="5" bestFit="1" customWidth="1"/>
    <col min="6" max="6" width="30.33203125" style="5" bestFit="1" customWidth="1"/>
    <col min="7" max="7" width="20.5546875" style="5" bestFit="1" customWidth="1"/>
    <col min="8" max="8" width="25.44140625" style="5" bestFit="1" customWidth="1"/>
    <col min="9" max="9" width="41.6640625" style="5" bestFit="1" customWidth="1"/>
  </cols>
  <sheetData>
    <row r="1" spans="1:9" x14ac:dyDescent="0.3">
      <c r="A1" s="5" t="s">
        <v>4871</v>
      </c>
      <c r="B1" s="5" t="s">
        <v>4991</v>
      </c>
      <c r="C1" s="5" t="s">
        <v>4873</v>
      </c>
      <c r="D1" s="5" t="s">
        <v>4992</v>
      </c>
      <c r="E1" s="5" t="s">
        <v>4993</v>
      </c>
      <c r="F1" s="5" t="s">
        <v>4994</v>
      </c>
      <c r="G1" s="5" t="s">
        <v>4995</v>
      </c>
      <c r="H1" s="5" t="s">
        <v>4996</v>
      </c>
      <c r="I1" s="5" t="s">
        <v>4997</v>
      </c>
    </row>
    <row r="2" spans="1:9" x14ac:dyDescent="0.3">
      <c r="A2" s="5">
        <v>1</v>
      </c>
      <c r="B2" s="37" t="s">
        <v>912</v>
      </c>
      <c r="C2" s="5" t="s">
        <v>911</v>
      </c>
      <c r="D2" s="5" t="s">
        <v>4998</v>
      </c>
      <c r="E2" s="5" t="s">
        <v>4999</v>
      </c>
      <c r="F2" s="5">
        <v>166</v>
      </c>
      <c r="G2" s="5">
        <v>40</v>
      </c>
      <c r="H2" s="5" t="s">
        <v>5000</v>
      </c>
      <c r="I2" s="5" t="s">
        <v>5001</v>
      </c>
    </row>
    <row r="3" spans="1:9" x14ac:dyDescent="0.3">
      <c r="A3" s="5">
        <v>2</v>
      </c>
      <c r="B3" s="37" t="s">
        <v>4877</v>
      </c>
      <c r="C3" s="5" t="s">
        <v>871</v>
      </c>
      <c r="D3" s="5" t="s">
        <v>4998</v>
      </c>
      <c r="E3" s="5" t="s">
        <v>4999</v>
      </c>
      <c r="F3" s="5">
        <v>272</v>
      </c>
      <c r="G3" s="5">
        <v>40</v>
      </c>
      <c r="H3" s="5" t="s">
        <v>5002</v>
      </c>
      <c r="I3" s="5" t="s">
        <v>5003</v>
      </c>
    </row>
    <row r="4" spans="1:9" x14ac:dyDescent="0.3">
      <c r="A4" s="5">
        <v>3</v>
      </c>
      <c r="B4" s="37" t="s">
        <v>5004</v>
      </c>
      <c r="C4" s="5" t="s">
        <v>871</v>
      </c>
      <c r="D4" s="5" t="s">
        <v>5005</v>
      </c>
      <c r="E4" s="5" t="s">
        <v>4999</v>
      </c>
      <c r="F4" s="5">
        <v>84</v>
      </c>
      <c r="G4" s="5">
        <v>40</v>
      </c>
      <c r="H4" s="5" t="s">
        <v>5006</v>
      </c>
      <c r="I4" s="5" t="s">
        <v>5007</v>
      </c>
    </row>
    <row r="5" spans="1:9" x14ac:dyDescent="0.3">
      <c r="A5" s="5">
        <v>4</v>
      </c>
      <c r="B5" s="37" t="s">
        <v>4878</v>
      </c>
      <c r="C5" s="5" t="s">
        <v>152</v>
      </c>
      <c r="D5" s="5" t="s">
        <v>4998</v>
      </c>
      <c r="E5" s="5" t="s">
        <v>4999</v>
      </c>
      <c r="F5" s="5">
        <v>344</v>
      </c>
      <c r="G5" s="5">
        <v>40</v>
      </c>
      <c r="H5" s="5" t="s">
        <v>5008</v>
      </c>
      <c r="I5" s="5" t="s">
        <v>5009</v>
      </c>
    </row>
    <row r="6" spans="1:9" x14ac:dyDescent="0.3">
      <c r="A6" s="5">
        <v>5</v>
      </c>
      <c r="B6" s="37" t="s">
        <v>432</v>
      </c>
      <c r="C6" s="5" t="s">
        <v>419</v>
      </c>
      <c r="D6" s="5" t="s">
        <v>4998</v>
      </c>
      <c r="E6" s="5" t="s">
        <v>4999</v>
      </c>
      <c r="F6" s="5">
        <v>53</v>
      </c>
      <c r="G6" s="5">
        <v>40</v>
      </c>
      <c r="H6" s="5" t="s">
        <v>5010</v>
      </c>
      <c r="I6" s="5" t="s">
        <v>5011</v>
      </c>
    </row>
    <row r="7" spans="1:9" x14ac:dyDescent="0.3">
      <c r="A7" s="5">
        <v>6</v>
      </c>
      <c r="B7" s="37" t="s">
        <v>5012</v>
      </c>
      <c r="C7" s="5" t="s">
        <v>871</v>
      </c>
      <c r="D7" s="5" t="s">
        <v>4998</v>
      </c>
      <c r="E7" s="5" t="s">
        <v>4999</v>
      </c>
      <c r="F7" s="5">
        <v>146</v>
      </c>
      <c r="G7" s="5">
        <v>40</v>
      </c>
      <c r="H7" s="5" t="s">
        <v>5013</v>
      </c>
      <c r="I7" s="5" t="s">
        <v>5014</v>
      </c>
    </row>
    <row r="8" spans="1:9" x14ac:dyDescent="0.3">
      <c r="A8" s="5">
        <v>7</v>
      </c>
      <c r="B8" s="37" t="s">
        <v>650</v>
      </c>
      <c r="C8" s="5" t="s">
        <v>595</v>
      </c>
      <c r="D8" s="5" t="s">
        <v>5015</v>
      </c>
      <c r="E8" s="5" t="s">
        <v>4999</v>
      </c>
      <c r="F8" s="5">
        <v>96</v>
      </c>
      <c r="G8" s="5">
        <v>40</v>
      </c>
      <c r="H8" s="5" t="s">
        <v>5013</v>
      </c>
      <c r="I8" s="5" t="s">
        <v>5016</v>
      </c>
    </row>
    <row r="9" spans="1:9" x14ac:dyDescent="0.3">
      <c r="A9" s="5">
        <v>8</v>
      </c>
      <c r="B9" s="37" t="s">
        <v>752</v>
      </c>
      <c r="C9" s="5" t="s">
        <v>751</v>
      </c>
      <c r="D9" s="5" t="s">
        <v>4998</v>
      </c>
      <c r="E9" s="5" t="s">
        <v>4999</v>
      </c>
      <c r="F9" s="5">
        <v>128</v>
      </c>
      <c r="G9" s="5">
        <v>40</v>
      </c>
      <c r="H9" s="5" t="s">
        <v>5017</v>
      </c>
      <c r="I9" s="5" t="s">
        <v>5018</v>
      </c>
    </row>
    <row r="10" spans="1:9" x14ac:dyDescent="0.3">
      <c r="A10" s="5">
        <v>9</v>
      </c>
      <c r="B10" s="37" t="s">
        <v>669</v>
      </c>
      <c r="C10" s="5" t="s">
        <v>595</v>
      </c>
      <c r="D10" s="5" t="s">
        <v>4998</v>
      </c>
      <c r="E10" s="5" t="s">
        <v>4999</v>
      </c>
      <c r="F10" s="5">
        <v>285</v>
      </c>
      <c r="G10" s="5">
        <v>40</v>
      </c>
      <c r="H10" s="5" t="s">
        <v>5019</v>
      </c>
      <c r="I10" s="5" t="s">
        <v>5020</v>
      </c>
    </row>
    <row r="11" spans="1:9" x14ac:dyDescent="0.3">
      <c r="A11" s="5">
        <v>10</v>
      </c>
      <c r="B11" s="37" t="s">
        <v>5021</v>
      </c>
      <c r="C11" s="5" t="s">
        <v>595</v>
      </c>
      <c r="D11" s="5" t="s">
        <v>5022</v>
      </c>
      <c r="E11" s="5" t="s">
        <v>4999</v>
      </c>
      <c r="F11" s="5">
        <v>525</v>
      </c>
      <c r="G11" s="5">
        <v>40</v>
      </c>
      <c r="H11" s="5" t="s">
        <v>5023</v>
      </c>
      <c r="I11" s="5" t="s">
        <v>5024</v>
      </c>
    </row>
    <row r="12" spans="1:9" x14ac:dyDescent="0.3">
      <c r="A12" s="5">
        <v>11</v>
      </c>
      <c r="B12" s="37" t="s">
        <v>4880</v>
      </c>
      <c r="C12" s="5" t="s">
        <v>871</v>
      </c>
      <c r="D12" s="5" t="s">
        <v>4998</v>
      </c>
      <c r="E12" s="5" t="s">
        <v>4999</v>
      </c>
      <c r="F12" s="5">
        <v>188</v>
      </c>
      <c r="G12" s="5">
        <v>40</v>
      </c>
      <c r="H12" s="5" t="s">
        <v>5025</v>
      </c>
      <c r="I12" s="5" t="s">
        <v>5026</v>
      </c>
    </row>
    <row r="13" spans="1:9" x14ac:dyDescent="0.3">
      <c r="A13" s="5">
        <v>12</v>
      </c>
      <c r="B13" s="37" t="s">
        <v>5027</v>
      </c>
      <c r="C13" s="5" t="s">
        <v>927</v>
      </c>
      <c r="D13" s="5" t="s">
        <v>4998</v>
      </c>
      <c r="E13" s="5" t="s">
        <v>4999</v>
      </c>
      <c r="F13" s="5">
        <v>146</v>
      </c>
      <c r="G13" s="5">
        <v>40</v>
      </c>
      <c r="H13" s="5" t="s">
        <v>5028</v>
      </c>
      <c r="I13" s="5" t="s">
        <v>5029</v>
      </c>
    </row>
    <row r="14" spans="1:9" x14ac:dyDescent="0.3">
      <c r="A14" s="5">
        <v>13</v>
      </c>
      <c r="B14" s="37" t="s">
        <v>5030</v>
      </c>
      <c r="C14" s="5" t="s">
        <v>871</v>
      </c>
      <c r="D14" s="5" t="s">
        <v>4998</v>
      </c>
      <c r="E14" s="5" t="s">
        <v>4999</v>
      </c>
      <c r="F14" s="5">
        <v>92</v>
      </c>
      <c r="G14" s="5">
        <v>39</v>
      </c>
      <c r="H14" s="5" t="s">
        <v>5002</v>
      </c>
      <c r="I14" s="5" t="s">
        <v>5031</v>
      </c>
    </row>
    <row r="15" spans="1:9" x14ac:dyDescent="0.3">
      <c r="A15" s="5">
        <v>14</v>
      </c>
      <c r="B15" s="37" t="s">
        <v>5032</v>
      </c>
      <c r="C15" s="5" t="s">
        <v>1292</v>
      </c>
      <c r="D15" s="5" t="s">
        <v>4998</v>
      </c>
      <c r="E15" s="5" t="s">
        <v>4999</v>
      </c>
      <c r="F15" s="5">
        <v>148</v>
      </c>
      <c r="G15" s="5">
        <v>39</v>
      </c>
      <c r="H15" s="5" t="s">
        <v>5033</v>
      </c>
      <c r="I15" s="5" t="s">
        <v>5034</v>
      </c>
    </row>
    <row r="16" spans="1:9" x14ac:dyDescent="0.3">
      <c r="A16" s="5">
        <v>15</v>
      </c>
      <c r="B16" s="37" t="s">
        <v>668</v>
      </c>
      <c r="C16" s="5" t="s">
        <v>595</v>
      </c>
      <c r="D16" s="5" t="s">
        <v>4998</v>
      </c>
      <c r="E16" s="5" t="s">
        <v>4999</v>
      </c>
      <c r="F16" s="5">
        <v>40</v>
      </c>
      <c r="G16" s="5">
        <v>39</v>
      </c>
      <c r="H16" s="5" t="s">
        <v>5035</v>
      </c>
      <c r="I16" s="5" t="s">
        <v>5036</v>
      </c>
    </row>
    <row r="17" spans="1:9" x14ac:dyDescent="0.3">
      <c r="A17" s="5">
        <v>16</v>
      </c>
      <c r="B17" s="37" t="s">
        <v>786</v>
      </c>
      <c r="C17" s="5" t="s">
        <v>784</v>
      </c>
      <c r="D17" s="5" t="s">
        <v>4998</v>
      </c>
      <c r="E17" s="5" t="s">
        <v>4999</v>
      </c>
      <c r="F17" s="5">
        <v>148</v>
      </c>
      <c r="G17" s="5">
        <v>39</v>
      </c>
      <c r="H17" s="5" t="s">
        <v>5037</v>
      </c>
      <c r="I17" s="5" t="s">
        <v>5038</v>
      </c>
    </row>
    <row r="18" spans="1:9" x14ac:dyDescent="0.3">
      <c r="A18" s="5">
        <v>17</v>
      </c>
      <c r="B18" s="37" t="s">
        <v>678</v>
      </c>
      <c r="C18" s="5" t="s">
        <v>595</v>
      </c>
      <c r="D18" s="5" t="s">
        <v>5039</v>
      </c>
      <c r="E18" s="5" t="s">
        <v>5040</v>
      </c>
      <c r="F18" s="5">
        <v>88</v>
      </c>
      <c r="G18" s="5">
        <v>39</v>
      </c>
      <c r="H18" s="5" t="s">
        <v>5041</v>
      </c>
      <c r="I18" s="5" t="s">
        <v>5042</v>
      </c>
    </row>
    <row r="19" spans="1:9" x14ac:dyDescent="0.3">
      <c r="A19" s="5">
        <v>18</v>
      </c>
      <c r="B19" s="37" t="s">
        <v>674</v>
      </c>
      <c r="C19" s="5" t="s">
        <v>595</v>
      </c>
      <c r="D19" s="5" t="s">
        <v>4998</v>
      </c>
      <c r="E19" s="5" t="s">
        <v>4999</v>
      </c>
      <c r="F19" s="5">
        <v>234</v>
      </c>
      <c r="G19" s="5">
        <v>39</v>
      </c>
      <c r="H19" s="5" t="s">
        <v>5041</v>
      </c>
      <c r="I19" s="5" t="s">
        <v>5043</v>
      </c>
    </row>
    <row r="20" spans="1:9" x14ac:dyDescent="0.3">
      <c r="A20" s="5">
        <v>19</v>
      </c>
      <c r="B20" s="37" t="s">
        <v>86</v>
      </c>
      <c r="C20" s="5" t="s">
        <v>87</v>
      </c>
      <c r="D20" s="5" t="s">
        <v>4998</v>
      </c>
      <c r="E20" s="5" t="s">
        <v>4999</v>
      </c>
      <c r="F20" s="5">
        <v>108</v>
      </c>
      <c r="G20" s="5">
        <v>39</v>
      </c>
      <c r="H20" s="5" t="s">
        <v>5044</v>
      </c>
      <c r="I20" s="5" t="s">
        <v>5045</v>
      </c>
    </row>
    <row r="21" spans="1:9" x14ac:dyDescent="0.3">
      <c r="A21" s="5">
        <v>20</v>
      </c>
      <c r="B21" s="37" t="s">
        <v>660</v>
      </c>
      <c r="C21" s="5" t="s">
        <v>595</v>
      </c>
      <c r="D21" s="5" t="s">
        <v>4998</v>
      </c>
      <c r="E21" s="5" t="s">
        <v>4999</v>
      </c>
      <c r="F21" s="5">
        <v>243</v>
      </c>
      <c r="G21" s="5">
        <v>39</v>
      </c>
      <c r="H21" s="5" t="s">
        <v>5044</v>
      </c>
      <c r="I21" s="5" t="s">
        <v>5046</v>
      </c>
    </row>
    <row r="22" spans="1:9" x14ac:dyDescent="0.3">
      <c r="A22" s="5">
        <v>21</v>
      </c>
      <c r="B22" s="37" t="s">
        <v>326</v>
      </c>
      <c r="C22" s="5" t="s">
        <v>317</v>
      </c>
      <c r="D22" s="5" t="s">
        <v>4998</v>
      </c>
      <c r="E22" s="5" t="s">
        <v>4999</v>
      </c>
      <c r="F22" s="5">
        <v>136</v>
      </c>
      <c r="G22" s="5">
        <v>39</v>
      </c>
      <c r="H22" s="5" t="s">
        <v>5047</v>
      </c>
      <c r="I22" s="5" t="s">
        <v>5048</v>
      </c>
    </row>
    <row r="23" spans="1:9" x14ac:dyDescent="0.3">
      <c r="A23" s="5">
        <v>22</v>
      </c>
      <c r="B23" s="37" t="s">
        <v>5049</v>
      </c>
      <c r="C23" s="5" t="s">
        <v>627</v>
      </c>
      <c r="D23" s="5" t="s">
        <v>4998</v>
      </c>
      <c r="E23" s="5" t="s">
        <v>4999</v>
      </c>
      <c r="F23" s="5">
        <v>88</v>
      </c>
      <c r="G23" s="5">
        <v>39</v>
      </c>
      <c r="H23" s="5" t="s">
        <v>5050</v>
      </c>
      <c r="I23" s="5" t="s">
        <v>5051</v>
      </c>
    </row>
    <row r="24" spans="1:9" x14ac:dyDescent="0.3">
      <c r="A24" s="5">
        <v>23</v>
      </c>
      <c r="B24" s="37" t="s">
        <v>156</v>
      </c>
      <c r="C24" s="5" t="s">
        <v>155</v>
      </c>
      <c r="D24" s="5" t="s">
        <v>4998</v>
      </c>
      <c r="E24" s="5" t="s">
        <v>4999</v>
      </c>
      <c r="F24" s="5">
        <v>64</v>
      </c>
      <c r="G24" s="5">
        <v>39</v>
      </c>
      <c r="H24" s="5" t="s">
        <v>5052</v>
      </c>
      <c r="I24" s="5" t="s">
        <v>5053</v>
      </c>
    </row>
    <row r="25" spans="1:9" x14ac:dyDescent="0.3">
      <c r="A25" s="5">
        <v>24</v>
      </c>
      <c r="B25" s="37" t="s">
        <v>723</v>
      </c>
      <c r="C25" s="5" t="s">
        <v>595</v>
      </c>
      <c r="D25" s="5" t="s">
        <v>5005</v>
      </c>
      <c r="E25" s="5" t="s">
        <v>4999</v>
      </c>
      <c r="F25" s="5">
        <v>233</v>
      </c>
      <c r="G25" s="5">
        <v>39</v>
      </c>
      <c r="H25" s="5" t="s">
        <v>5052</v>
      </c>
      <c r="I25" s="5" t="s">
        <v>5054</v>
      </c>
    </row>
    <row r="26" spans="1:9" x14ac:dyDescent="0.3">
      <c r="A26" s="5">
        <v>25</v>
      </c>
      <c r="B26" s="37" t="s">
        <v>5055</v>
      </c>
      <c r="C26" s="5" t="s">
        <v>871</v>
      </c>
      <c r="D26" s="5" t="s">
        <v>5015</v>
      </c>
      <c r="E26" s="5" t="s">
        <v>4999</v>
      </c>
      <c r="F26" s="5">
        <v>60</v>
      </c>
      <c r="G26" s="5">
        <v>39</v>
      </c>
      <c r="H26" s="5" t="s">
        <v>5056</v>
      </c>
      <c r="I26" s="5" t="s">
        <v>5057</v>
      </c>
    </row>
    <row r="27" spans="1:9" x14ac:dyDescent="0.3">
      <c r="A27" s="5">
        <v>26</v>
      </c>
      <c r="B27" s="37" t="s">
        <v>208</v>
      </c>
      <c r="C27" s="5" t="s">
        <v>207</v>
      </c>
      <c r="D27" s="5" t="s">
        <v>4998</v>
      </c>
      <c r="E27" s="5" t="s">
        <v>4999</v>
      </c>
      <c r="F27" s="5">
        <v>80</v>
      </c>
      <c r="G27" s="5">
        <v>39</v>
      </c>
      <c r="H27" s="5" t="s">
        <v>5056</v>
      </c>
      <c r="I27" s="5" t="s">
        <v>5036</v>
      </c>
    </row>
    <row r="28" spans="1:9" x14ac:dyDescent="0.3">
      <c r="A28" s="5">
        <v>27</v>
      </c>
      <c r="B28" s="37" t="s">
        <v>889</v>
      </c>
      <c r="C28" s="5" t="s">
        <v>890</v>
      </c>
      <c r="D28" s="5" t="s">
        <v>4998</v>
      </c>
      <c r="E28" s="5" t="s">
        <v>4999</v>
      </c>
      <c r="F28" s="5">
        <v>211</v>
      </c>
      <c r="G28" s="5">
        <v>39</v>
      </c>
      <c r="H28" s="5" t="s">
        <v>5058</v>
      </c>
      <c r="I28" s="5" t="s">
        <v>5059</v>
      </c>
    </row>
    <row r="29" spans="1:9" x14ac:dyDescent="0.3">
      <c r="A29" s="5">
        <v>28</v>
      </c>
      <c r="B29" s="37" t="s">
        <v>666</v>
      </c>
      <c r="C29" s="5" t="s">
        <v>595</v>
      </c>
      <c r="D29" s="5" t="s">
        <v>4998</v>
      </c>
      <c r="E29" s="5" t="s">
        <v>4999</v>
      </c>
      <c r="F29" s="5">
        <v>207</v>
      </c>
      <c r="G29" s="5">
        <v>39</v>
      </c>
      <c r="H29" s="5" t="s">
        <v>5060</v>
      </c>
      <c r="I29" s="5" t="s">
        <v>5061</v>
      </c>
    </row>
    <row r="30" spans="1:9" x14ac:dyDescent="0.3">
      <c r="A30" s="5">
        <v>29</v>
      </c>
      <c r="B30" s="37" t="s">
        <v>1043</v>
      </c>
      <c r="C30" s="5" t="s">
        <v>1039</v>
      </c>
      <c r="D30" s="5" t="s">
        <v>4998</v>
      </c>
      <c r="E30" s="5" t="s">
        <v>4999</v>
      </c>
      <c r="F30" s="5">
        <v>134</v>
      </c>
      <c r="G30" s="5">
        <v>39</v>
      </c>
      <c r="H30" s="5" t="s">
        <v>5062</v>
      </c>
      <c r="I30" s="5" t="s">
        <v>5063</v>
      </c>
    </row>
    <row r="31" spans="1:9" x14ac:dyDescent="0.3">
      <c r="A31" s="5">
        <v>30</v>
      </c>
      <c r="B31" s="37" t="s">
        <v>972</v>
      </c>
      <c r="C31" s="5" t="s">
        <v>871</v>
      </c>
      <c r="D31" s="5" t="s">
        <v>5039</v>
      </c>
      <c r="E31" s="5" t="s">
        <v>5040</v>
      </c>
      <c r="F31" s="5">
        <v>122</v>
      </c>
      <c r="G31" s="5">
        <v>39</v>
      </c>
      <c r="H31" s="5" t="s">
        <v>5064</v>
      </c>
      <c r="I31" s="5" t="s">
        <v>5065</v>
      </c>
    </row>
    <row r="32" spans="1:9" x14ac:dyDescent="0.3">
      <c r="A32" s="5">
        <v>31</v>
      </c>
      <c r="B32" s="37" t="s">
        <v>447</v>
      </c>
      <c r="C32" s="5" t="s">
        <v>448</v>
      </c>
      <c r="D32" s="5" t="s">
        <v>4998</v>
      </c>
      <c r="E32" s="5" t="s">
        <v>4999</v>
      </c>
      <c r="F32" s="5">
        <v>42</v>
      </c>
      <c r="G32" s="5">
        <v>39</v>
      </c>
      <c r="H32" s="5" t="s">
        <v>5066</v>
      </c>
      <c r="I32" s="5" t="s">
        <v>5067</v>
      </c>
    </row>
    <row r="33" spans="1:9" x14ac:dyDescent="0.3">
      <c r="A33" s="5">
        <v>32</v>
      </c>
      <c r="B33" s="37" t="s">
        <v>171</v>
      </c>
      <c r="C33" s="5" t="s">
        <v>152</v>
      </c>
      <c r="D33" s="5" t="s">
        <v>5039</v>
      </c>
      <c r="E33" s="5" t="s">
        <v>5040</v>
      </c>
      <c r="F33" s="5">
        <v>96</v>
      </c>
      <c r="G33" s="5">
        <v>39</v>
      </c>
      <c r="H33" s="5" t="s">
        <v>5068</v>
      </c>
      <c r="I33" s="5" t="s">
        <v>5069</v>
      </c>
    </row>
    <row r="34" spans="1:9" x14ac:dyDescent="0.3">
      <c r="A34" s="5">
        <v>33</v>
      </c>
      <c r="B34" s="37" t="s">
        <v>677</v>
      </c>
      <c r="C34" s="5" t="s">
        <v>595</v>
      </c>
      <c r="D34" s="5" t="s">
        <v>5039</v>
      </c>
      <c r="E34" s="5" t="s">
        <v>5040</v>
      </c>
      <c r="F34" s="5">
        <v>40</v>
      </c>
      <c r="G34" s="5">
        <v>39</v>
      </c>
      <c r="H34" s="5" t="s">
        <v>5070</v>
      </c>
      <c r="I34" s="5" t="s">
        <v>5071</v>
      </c>
    </row>
    <row r="35" spans="1:9" x14ac:dyDescent="0.3">
      <c r="A35" s="5">
        <v>34</v>
      </c>
      <c r="B35" s="37" t="s">
        <v>4906</v>
      </c>
      <c r="C35" s="5" t="s">
        <v>317</v>
      </c>
      <c r="D35" s="5" t="s">
        <v>5072</v>
      </c>
      <c r="E35" s="5" t="s">
        <v>5040</v>
      </c>
      <c r="F35" s="5">
        <v>261</v>
      </c>
      <c r="G35" s="5">
        <v>39</v>
      </c>
      <c r="H35" s="5" t="s">
        <v>5073</v>
      </c>
      <c r="I35" s="5" t="s">
        <v>5074</v>
      </c>
    </row>
    <row r="36" spans="1:9" x14ac:dyDescent="0.3">
      <c r="A36" s="5">
        <v>35</v>
      </c>
      <c r="B36" s="37" t="s">
        <v>5075</v>
      </c>
      <c r="C36" s="5" t="s">
        <v>1179</v>
      </c>
      <c r="D36" s="5" t="s">
        <v>4998</v>
      </c>
      <c r="E36" s="5" t="s">
        <v>4999</v>
      </c>
      <c r="F36" s="5">
        <v>219</v>
      </c>
      <c r="G36" s="5">
        <v>39</v>
      </c>
      <c r="H36" s="5" t="s">
        <v>5076</v>
      </c>
      <c r="I36" s="5" t="s">
        <v>5077</v>
      </c>
    </row>
    <row r="37" spans="1:9" x14ac:dyDescent="0.3">
      <c r="A37" s="5">
        <v>36</v>
      </c>
      <c r="B37" s="37" t="s">
        <v>662</v>
      </c>
      <c r="C37" s="5" t="s">
        <v>595</v>
      </c>
      <c r="D37" s="5" t="s">
        <v>4998</v>
      </c>
      <c r="E37" s="5" t="s">
        <v>4999</v>
      </c>
      <c r="F37" s="5">
        <v>80</v>
      </c>
      <c r="G37" s="5">
        <v>39</v>
      </c>
      <c r="H37" s="5" t="s">
        <v>5078</v>
      </c>
      <c r="I37" s="5" t="s">
        <v>5079</v>
      </c>
    </row>
    <row r="38" spans="1:9" x14ac:dyDescent="0.3">
      <c r="A38" s="5">
        <v>37</v>
      </c>
      <c r="B38" s="37" t="s">
        <v>718</v>
      </c>
      <c r="C38" s="5" t="s">
        <v>595</v>
      </c>
      <c r="D38" s="5" t="s">
        <v>5005</v>
      </c>
      <c r="E38" s="5" t="s">
        <v>4999</v>
      </c>
      <c r="F38" s="5">
        <v>136</v>
      </c>
      <c r="G38" s="5">
        <v>39</v>
      </c>
      <c r="H38" s="5" t="s">
        <v>5080</v>
      </c>
      <c r="I38" s="5" t="s">
        <v>5081</v>
      </c>
    </row>
    <row r="39" spans="1:9" x14ac:dyDescent="0.3">
      <c r="A39" s="5">
        <v>38</v>
      </c>
      <c r="B39" s="37" t="s">
        <v>719</v>
      </c>
      <c r="C39" s="5" t="s">
        <v>595</v>
      </c>
      <c r="D39" s="5" t="s">
        <v>5005</v>
      </c>
      <c r="E39" s="5" t="s">
        <v>4999</v>
      </c>
      <c r="F39" s="5">
        <v>122</v>
      </c>
      <c r="G39" s="5">
        <v>39</v>
      </c>
      <c r="H39" s="5" t="s">
        <v>5082</v>
      </c>
      <c r="I39" s="5" t="s">
        <v>5083</v>
      </c>
    </row>
    <row r="40" spans="1:9" x14ac:dyDescent="0.3">
      <c r="A40" s="5">
        <v>39</v>
      </c>
      <c r="B40" s="37" t="s">
        <v>1006</v>
      </c>
      <c r="C40" s="5" t="s">
        <v>1005</v>
      </c>
      <c r="D40" s="5" t="s">
        <v>4998</v>
      </c>
      <c r="E40" s="5" t="s">
        <v>4999</v>
      </c>
      <c r="F40" s="5">
        <v>48</v>
      </c>
      <c r="G40" s="5">
        <v>39</v>
      </c>
      <c r="H40" s="5" t="s">
        <v>5084</v>
      </c>
      <c r="I40" s="5" t="s">
        <v>5085</v>
      </c>
    </row>
    <row r="41" spans="1:9" x14ac:dyDescent="0.3">
      <c r="A41" s="5">
        <v>40</v>
      </c>
      <c r="B41" s="37" t="s">
        <v>729</v>
      </c>
      <c r="C41" s="5" t="s">
        <v>730</v>
      </c>
      <c r="D41" s="5" t="s">
        <v>4998</v>
      </c>
      <c r="E41" s="5" t="s">
        <v>4999</v>
      </c>
      <c r="F41" s="5">
        <v>121</v>
      </c>
      <c r="G41" s="5">
        <v>39</v>
      </c>
      <c r="H41" s="5" t="s">
        <v>5086</v>
      </c>
      <c r="I41" s="5" t="s">
        <v>5087</v>
      </c>
    </row>
    <row r="42" spans="1:9" x14ac:dyDescent="0.3">
      <c r="A42" s="5">
        <v>41</v>
      </c>
      <c r="B42" s="37" t="s">
        <v>328</v>
      </c>
      <c r="C42" s="5" t="s">
        <v>317</v>
      </c>
      <c r="D42" s="5" t="s">
        <v>4998</v>
      </c>
      <c r="E42" s="5" t="s">
        <v>4999</v>
      </c>
      <c r="F42" s="5">
        <v>54</v>
      </c>
      <c r="G42" s="5">
        <v>38</v>
      </c>
      <c r="H42" s="5" t="s">
        <v>5044</v>
      </c>
      <c r="I42" s="5" t="s">
        <v>5088</v>
      </c>
    </row>
    <row r="43" spans="1:9" x14ac:dyDescent="0.3">
      <c r="A43" s="5">
        <v>42</v>
      </c>
      <c r="B43" s="37" t="s">
        <v>5089</v>
      </c>
      <c r="C43" s="5" t="s">
        <v>871</v>
      </c>
      <c r="D43" s="5" t="s">
        <v>4998</v>
      </c>
      <c r="E43" s="5" t="s">
        <v>4999</v>
      </c>
      <c r="F43" s="5">
        <v>107</v>
      </c>
      <c r="G43" s="5">
        <v>38</v>
      </c>
      <c r="H43" s="5" t="s">
        <v>5044</v>
      </c>
      <c r="I43" s="5" t="s">
        <v>5090</v>
      </c>
    </row>
    <row r="44" spans="1:9" x14ac:dyDescent="0.3">
      <c r="A44" s="5">
        <v>43</v>
      </c>
      <c r="B44" s="37" t="s">
        <v>788</v>
      </c>
      <c r="C44" s="5" t="s">
        <v>784</v>
      </c>
      <c r="D44" s="5" t="s">
        <v>4998</v>
      </c>
      <c r="E44" s="5" t="s">
        <v>4999</v>
      </c>
      <c r="F44" s="5">
        <v>181</v>
      </c>
      <c r="G44" s="5">
        <v>38</v>
      </c>
      <c r="H44" s="5" t="s">
        <v>5091</v>
      </c>
      <c r="I44" s="5" t="s">
        <v>5092</v>
      </c>
    </row>
    <row r="45" spans="1:9" x14ac:dyDescent="0.3">
      <c r="A45" s="5">
        <v>44</v>
      </c>
      <c r="B45" s="37" t="s">
        <v>649</v>
      </c>
      <c r="C45" s="5" t="s">
        <v>627</v>
      </c>
      <c r="D45" s="5" t="s">
        <v>5022</v>
      </c>
      <c r="E45" s="5" t="s">
        <v>4999</v>
      </c>
      <c r="F45" s="5">
        <v>370</v>
      </c>
      <c r="G45" s="5">
        <v>38</v>
      </c>
      <c r="H45" s="5" t="s">
        <v>5093</v>
      </c>
      <c r="I45" s="5" t="s">
        <v>5094</v>
      </c>
    </row>
    <row r="46" spans="1:9" x14ac:dyDescent="0.3">
      <c r="A46" s="5">
        <v>45</v>
      </c>
      <c r="B46" s="37" t="s">
        <v>5095</v>
      </c>
      <c r="C46" s="5" t="s">
        <v>4949</v>
      </c>
      <c r="D46" s="5" t="s">
        <v>5005</v>
      </c>
      <c r="E46" s="5" t="s">
        <v>4999</v>
      </c>
      <c r="F46" s="5">
        <v>216</v>
      </c>
      <c r="G46" s="5">
        <v>38</v>
      </c>
      <c r="H46" s="5" t="s">
        <v>5096</v>
      </c>
      <c r="I46" s="5" t="s">
        <v>5097</v>
      </c>
    </row>
    <row r="47" spans="1:9" x14ac:dyDescent="0.3">
      <c r="A47" s="5">
        <v>46</v>
      </c>
      <c r="B47" s="37" t="s">
        <v>1038</v>
      </c>
      <c r="C47" s="5" t="s">
        <v>1039</v>
      </c>
      <c r="D47" s="5" t="s">
        <v>5015</v>
      </c>
      <c r="E47" s="5" t="s">
        <v>4999</v>
      </c>
      <c r="F47" s="5">
        <v>112</v>
      </c>
      <c r="G47" s="5">
        <v>38</v>
      </c>
      <c r="H47" s="5" t="s">
        <v>5098</v>
      </c>
      <c r="I47" s="5" t="s">
        <v>5099</v>
      </c>
    </row>
    <row r="48" spans="1:9" x14ac:dyDescent="0.3">
      <c r="A48" s="5">
        <v>47</v>
      </c>
      <c r="B48" s="37" t="s">
        <v>4884</v>
      </c>
      <c r="C48" s="5" t="s">
        <v>1154</v>
      </c>
      <c r="D48" s="5" t="s">
        <v>4998</v>
      </c>
      <c r="E48" s="5" t="s">
        <v>4999</v>
      </c>
      <c r="F48" s="5">
        <v>161</v>
      </c>
      <c r="G48" s="5">
        <v>38</v>
      </c>
      <c r="H48" s="5" t="s">
        <v>5100</v>
      </c>
      <c r="I48" s="5" t="s">
        <v>5051</v>
      </c>
    </row>
    <row r="49" spans="1:9" x14ac:dyDescent="0.3">
      <c r="A49" s="5">
        <v>48</v>
      </c>
      <c r="B49" s="37" t="s">
        <v>661</v>
      </c>
      <c r="C49" s="5" t="s">
        <v>595</v>
      </c>
      <c r="D49" s="5" t="s">
        <v>4998</v>
      </c>
      <c r="E49" s="5" t="s">
        <v>4999</v>
      </c>
      <c r="F49" s="5">
        <v>216</v>
      </c>
      <c r="G49" s="5">
        <v>38</v>
      </c>
      <c r="H49" s="5" t="s">
        <v>5078</v>
      </c>
      <c r="I49" s="5" t="s">
        <v>5101</v>
      </c>
    </row>
    <row r="50" spans="1:9" x14ac:dyDescent="0.3">
      <c r="A50" s="5">
        <v>49</v>
      </c>
      <c r="B50" s="37" t="s">
        <v>659</v>
      </c>
      <c r="C50" s="5" t="s">
        <v>595</v>
      </c>
      <c r="D50" s="5" t="s">
        <v>4998</v>
      </c>
      <c r="E50" s="5" t="s">
        <v>4999</v>
      </c>
      <c r="F50" s="5">
        <v>76</v>
      </c>
      <c r="G50" s="5">
        <v>38</v>
      </c>
      <c r="H50" s="5" t="s">
        <v>5102</v>
      </c>
      <c r="I50" s="5" t="s">
        <v>5103</v>
      </c>
    </row>
    <row r="51" spans="1:9" x14ac:dyDescent="0.3">
      <c r="A51" s="5">
        <v>50</v>
      </c>
      <c r="B51" s="37" t="s">
        <v>5104</v>
      </c>
      <c r="C51" s="5" t="s">
        <v>114</v>
      </c>
      <c r="D51" s="5" t="s">
        <v>5072</v>
      </c>
      <c r="E51" s="5" t="s">
        <v>5040</v>
      </c>
      <c r="F51" s="5">
        <v>106</v>
      </c>
      <c r="G51" s="5">
        <v>38</v>
      </c>
      <c r="H51" s="5" t="s">
        <v>5105</v>
      </c>
      <c r="I51" s="5" t="s">
        <v>5106</v>
      </c>
    </row>
    <row r="52" spans="1:9" x14ac:dyDescent="0.3">
      <c r="A52" s="5">
        <v>51</v>
      </c>
      <c r="B52" s="37" t="s">
        <v>670</v>
      </c>
      <c r="C52" s="5" t="s">
        <v>595</v>
      </c>
      <c r="D52" s="5" t="s">
        <v>4998</v>
      </c>
      <c r="E52" s="5" t="s">
        <v>4999</v>
      </c>
      <c r="F52" s="5">
        <v>303</v>
      </c>
      <c r="G52" s="5">
        <v>38</v>
      </c>
      <c r="H52" s="5" t="s">
        <v>5080</v>
      </c>
      <c r="I52" s="5" t="s">
        <v>5107</v>
      </c>
    </row>
    <row r="53" spans="1:9" x14ac:dyDescent="0.3">
      <c r="A53" s="5">
        <v>52</v>
      </c>
      <c r="B53" s="37" t="s">
        <v>943</v>
      </c>
      <c r="C53" s="5" t="s">
        <v>942</v>
      </c>
      <c r="D53" s="5" t="s">
        <v>4998</v>
      </c>
      <c r="E53" s="5" t="s">
        <v>4999</v>
      </c>
      <c r="F53" s="5">
        <v>52</v>
      </c>
      <c r="G53" s="5">
        <v>38</v>
      </c>
      <c r="H53" s="5" t="s">
        <v>5080</v>
      </c>
      <c r="I53" s="5" t="s">
        <v>5108</v>
      </c>
    </row>
    <row r="54" spans="1:9" x14ac:dyDescent="0.3">
      <c r="A54" s="5">
        <v>53</v>
      </c>
      <c r="B54" s="37" t="s">
        <v>634</v>
      </c>
      <c r="C54" s="5" t="s">
        <v>627</v>
      </c>
      <c r="D54" s="5" t="s">
        <v>4998</v>
      </c>
      <c r="E54" s="5" t="s">
        <v>4999</v>
      </c>
      <c r="F54" s="5">
        <v>294</v>
      </c>
      <c r="G54" s="5">
        <v>38</v>
      </c>
      <c r="H54" s="5" t="s">
        <v>5109</v>
      </c>
      <c r="I54" s="5" t="s">
        <v>5110</v>
      </c>
    </row>
    <row r="55" spans="1:9" x14ac:dyDescent="0.3">
      <c r="A55" s="5">
        <v>54</v>
      </c>
      <c r="B55" s="37" t="s">
        <v>1135</v>
      </c>
      <c r="C55" s="5" t="s">
        <v>1136</v>
      </c>
      <c r="D55" s="5" t="s">
        <v>4998</v>
      </c>
      <c r="E55" s="5" t="s">
        <v>4999</v>
      </c>
      <c r="F55" s="5">
        <v>212</v>
      </c>
      <c r="G55" s="5">
        <v>38</v>
      </c>
      <c r="H55" s="5" t="s">
        <v>5084</v>
      </c>
      <c r="I55" s="5" t="s">
        <v>5103</v>
      </c>
    </row>
    <row r="56" spans="1:9" x14ac:dyDescent="0.3">
      <c r="A56" s="5">
        <v>55</v>
      </c>
      <c r="B56" s="37" t="s">
        <v>170</v>
      </c>
      <c r="C56" s="5" t="s">
        <v>152</v>
      </c>
      <c r="D56" s="5" t="s">
        <v>4998</v>
      </c>
      <c r="E56" s="5" t="s">
        <v>4999</v>
      </c>
      <c r="F56" s="5">
        <v>76</v>
      </c>
      <c r="G56" s="5">
        <v>38</v>
      </c>
      <c r="H56" s="5" t="s">
        <v>5111</v>
      </c>
      <c r="I56" s="5" t="s">
        <v>5112</v>
      </c>
    </row>
    <row r="57" spans="1:9" x14ac:dyDescent="0.3">
      <c r="A57" s="5">
        <v>56</v>
      </c>
      <c r="B57" s="37" t="s">
        <v>4881</v>
      </c>
      <c r="C57" s="5" t="s">
        <v>595</v>
      </c>
      <c r="D57" s="5" t="s">
        <v>4998</v>
      </c>
      <c r="E57" s="5" t="s">
        <v>4999</v>
      </c>
      <c r="F57" s="5">
        <v>232</v>
      </c>
      <c r="G57" s="5">
        <v>38</v>
      </c>
      <c r="H57" s="5" t="s">
        <v>5113</v>
      </c>
      <c r="I57" s="5" t="s">
        <v>5114</v>
      </c>
    </row>
    <row r="58" spans="1:9" x14ac:dyDescent="0.3">
      <c r="A58" s="5">
        <v>57</v>
      </c>
      <c r="B58" s="37" t="s">
        <v>5115</v>
      </c>
      <c r="C58" s="5" t="s">
        <v>595</v>
      </c>
      <c r="D58" s="5" t="s">
        <v>5005</v>
      </c>
      <c r="E58" s="5" t="s">
        <v>4999</v>
      </c>
      <c r="F58" s="5">
        <v>74</v>
      </c>
      <c r="G58" s="5">
        <v>38</v>
      </c>
      <c r="H58" s="5" t="s">
        <v>5113</v>
      </c>
      <c r="I58" s="5" t="s">
        <v>5116</v>
      </c>
    </row>
    <row r="59" spans="1:9" x14ac:dyDescent="0.3">
      <c r="A59" s="5">
        <v>58</v>
      </c>
      <c r="B59" s="37" t="s">
        <v>4885</v>
      </c>
      <c r="C59" s="5" t="s">
        <v>730</v>
      </c>
      <c r="D59" s="5" t="s">
        <v>4998</v>
      </c>
      <c r="E59" s="5" t="s">
        <v>4999</v>
      </c>
      <c r="F59" s="5">
        <v>214</v>
      </c>
      <c r="G59" s="5">
        <v>38</v>
      </c>
      <c r="H59" s="5" t="s">
        <v>5117</v>
      </c>
      <c r="I59" s="5" t="s">
        <v>5118</v>
      </c>
    </row>
    <row r="60" spans="1:9" x14ac:dyDescent="0.3">
      <c r="A60" s="5">
        <v>59</v>
      </c>
      <c r="B60" s="37" t="s">
        <v>663</v>
      </c>
      <c r="C60" s="5" t="s">
        <v>595</v>
      </c>
      <c r="D60" s="5" t="s">
        <v>4998</v>
      </c>
      <c r="E60" s="5" t="s">
        <v>4999</v>
      </c>
      <c r="F60" s="5">
        <v>235</v>
      </c>
      <c r="G60" s="5">
        <v>38</v>
      </c>
      <c r="H60" s="5" t="s">
        <v>5119</v>
      </c>
      <c r="I60" s="5" t="s">
        <v>5120</v>
      </c>
    </row>
    <row r="61" spans="1:9" x14ac:dyDescent="0.3">
      <c r="A61" s="5">
        <v>60</v>
      </c>
      <c r="B61" s="37" t="s">
        <v>88</v>
      </c>
      <c r="C61" s="5" t="s">
        <v>87</v>
      </c>
      <c r="D61" s="5" t="s">
        <v>4998</v>
      </c>
      <c r="E61" s="5" t="s">
        <v>4999</v>
      </c>
      <c r="F61" s="5">
        <v>102</v>
      </c>
      <c r="G61" s="5">
        <v>38</v>
      </c>
      <c r="H61" s="5" t="s">
        <v>5121</v>
      </c>
      <c r="I61" s="5" t="s">
        <v>5122</v>
      </c>
    </row>
    <row r="62" spans="1:9" x14ac:dyDescent="0.3">
      <c r="A62" s="5">
        <v>61</v>
      </c>
      <c r="B62" s="37" t="s">
        <v>553</v>
      </c>
      <c r="C62" s="5" t="s">
        <v>528</v>
      </c>
      <c r="D62" s="5" t="s">
        <v>4998</v>
      </c>
      <c r="E62" s="5" t="s">
        <v>4999</v>
      </c>
      <c r="F62" s="5">
        <v>161</v>
      </c>
      <c r="G62" s="5">
        <v>38</v>
      </c>
      <c r="H62" s="5" t="s">
        <v>5121</v>
      </c>
      <c r="I62" s="5" t="s">
        <v>5123</v>
      </c>
    </row>
    <row r="63" spans="1:9" x14ac:dyDescent="0.3">
      <c r="A63" s="5">
        <v>62</v>
      </c>
      <c r="B63" s="37" t="s">
        <v>5124</v>
      </c>
      <c r="C63" s="5" t="s">
        <v>317</v>
      </c>
      <c r="D63" s="5" t="s">
        <v>5125</v>
      </c>
      <c r="E63" s="5" t="s">
        <v>5040</v>
      </c>
      <c r="F63" s="5">
        <v>192</v>
      </c>
      <c r="G63" s="5">
        <v>38</v>
      </c>
      <c r="H63" s="5" t="s">
        <v>5126</v>
      </c>
      <c r="I63" s="5" t="s">
        <v>5110</v>
      </c>
    </row>
    <row r="64" spans="1:9" x14ac:dyDescent="0.3">
      <c r="A64" s="5">
        <v>63</v>
      </c>
      <c r="B64" s="37" t="s">
        <v>5127</v>
      </c>
      <c r="C64" s="5" t="s">
        <v>232</v>
      </c>
      <c r="D64" s="5" t="s">
        <v>4998</v>
      </c>
      <c r="E64" s="5" t="s">
        <v>4999</v>
      </c>
      <c r="F64" s="5">
        <v>40</v>
      </c>
      <c r="G64" s="5">
        <v>38</v>
      </c>
      <c r="H64" s="5" t="s">
        <v>5128</v>
      </c>
      <c r="I64" s="5" t="s">
        <v>5129</v>
      </c>
    </row>
    <row r="65" spans="1:9" x14ac:dyDescent="0.3">
      <c r="A65" s="5">
        <v>64</v>
      </c>
      <c r="B65" s="37" t="s">
        <v>909</v>
      </c>
      <c r="C65" s="5" t="s">
        <v>903</v>
      </c>
      <c r="D65" s="5" t="s">
        <v>5005</v>
      </c>
      <c r="E65" s="5" t="s">
        <v>4999</v>
      </c>
      <c r="F65" s="5">
        <v>48</v>
      </c>
      <c r="G65" s="5">
        <v>38</v>
      </c>
      <c r="H65" s="5" t="s">
        <v>5128</v>
      </c>
      <c r="I65" s="5" t="s">
        <v>5099</v>
      </c>
    </row>
    <row r="66" spans="1:9" x14ac:dyDescent="0.3">
      <c r="A66" s="5">
        <v>65</v>
      </c>
      <c r="B66" s="37" t="s">
        <v>4891</v>
      </c>
      <c r="C66" s="5" t="s">
        <v>155</v>
      </c>
      <c r="D66" s="5" t="s">
        <v>4998</v>
      </c>
      <c r="E66" s="5" t="s">
        <v>4999</v>
      </c>
      <c r="F66" s="5">
        <v>106</v>
      </c>
      <c r="G66" s="5">
        <v>38</v>
      </c>
      <c r="H66" s="5" t="s">
        <v>5130</v>
      </c>
      <c r="I66" s="5" t="s">
        <v>5120</v>
      </c>
    </row>
    <row r="67" spans="1:9" x14ac:dyDescent="0.3">
      <c r="A67" s="5">
        <v>66</v>
      </c>
      <c r="B67" s="37" t="s">
        <v>5131</v>
      </c>
      <c r="C67" s="5" t="s">
        <v>849</v>
      </c>
      <c r="D67" s="5" t="s">
        <v>4998</v>
      </c>
      <c r="E67" s="5" t="s">
        <v>4999</v>
      </c>
      <c r="F67" s="5">
        <v>44</v>
      </c>
      <c r="G67" s="5">
        <v>38</v>
      </c>
      <c r="H67" s="5" t="s">
        <v>5132</v>
      </c>
      <c r="I67" s="5" t="s">
        <v>5133</v>
      </c>
    </row>
    <row r="68" spans="1:9" x14ac:dyDescent="0.3">
      <c r="A68" s="5">
        <v>67</v>
      </c>
      <c r="B68" s="37" t="s">
        <v>4882</v>
      </c>
      <c r="C68" s="5" t="s">
        <v>871</v>
      </c>
      <c r="D68" s="5" t="s">
        <v>5005</v>
      </c>
      <c r="E68" s="5" t="s">
        <v>4999</v>
      </c>
      <c r="F68" s="5">
        <v>148</v>
      </c>
      <c r="G68" s="5">
        <v>38</v>
      </c>
      <c r="H68" s="5" t="s">
        <v>5134</v>
      </c>
      <c r="I68" s="5" t="s">
        <v>5135</v>
      </c>
    </row>
    <row r="69" spans="1:9" x14ac:dyDescent="0.3">
      <c r="A69" s="5">
        <v>68</v>
      </c>
      <c r="B69" s="37" t="s">
        <v>5136</v>
      </c>
      <c r="C69" s="5" t="s">
        <v>595</v>
      </c>
      <c r="D69" s="5" t="s">
        <v>4998</v>
      </c>
      <c r="E69" s="5" t="s">
        <v>4999</v>
      </c>
      <c r="F69" s="5">
        <v>97</v>
      </c>
      <c r="G69" s="5">
        <v>38</v>
      </c>
      <c r="H69" s="5" t="s">
        <v>5137</v>
      </c>
      <c r="I69" s="5" t="s">
        <v>5042</v>
      </c>
    </row>
    <row r="70" spans="1:9" x14ac:dyDescent="0.3">
      <c r="A70" s="5">
        <v>69</v>
      </c>
      <c r="B70" s="37" t="s">
        <v>5138</v>
      </c>
      <c r="C70" s="5" t="s">
        <v>14</v>
      </c>
      <c r="D70" s="5" t="s">
        <v>5072</v>
      </c>
      <c r="E70" s="5" t="s">
        <v>5040</v>
      </c>
      <c r="F70" s="5">
        <v>271</v>
      </c>
      <c r="G70" s="5">
        <v>38</v>
      </c>
      <c r="H70" s="5" t="s">
        <v>5139</v>
      </c>
      <c r="I70" s="5" t="s">
        <v>5140</v>
      </c>
    </row>
    <row r="71" spans="1:9" x14ac:dyDescent="0.3">
      <c r="A71" s="5">
        <v>70</v>
      </c>
      <c r="B71" s="37" t="s">
        <v>4876</v>
      </c>
      <c r="C71" s="5" t="s">
        <v>949</v>
      </c>
      <c r="D71" s="5" t="s">
        <v>4998</v>
      </c>
      <c r="E71" s="5" t="s">
        <v>4999</v>
      </c>
      <c r="F71" s="5">
        <v>82</v>
      </c>
      <c r="G71" s="5">
        <v>38</v>
      </c>
      <c r="H71" s="5" t="s">
        <v>5141</v>
      </c>
      <c r="I71" s="5" t="s">
        <v>5142</v>
      </c>
    </row>
    <row r="72" spans="1:9" x14ac:dyDescent="0.3">
      <c r="A72" s="5">
        <v>71</v>
      </c>
      <c r="B72" s="37" t="s">
        <v>340</v>
      </c>
      <c r="C72" s="5" t="s">
        <v>317</v>
      </c>
      <c r="D72" s="5" t="s">
        <v>5143</v>
      </c>
      <c r="E72" s="5" t="s">
        <v>4999</v>
      </c>
      <c r="F72" s="5">
        <v>54</v>
      </c>
      <c r="G72" s="5">
        <v>37</v>
      </c>
      <c r="H72" s="5" t="s">
        <v>5144</v>
      </c>
      <c r="I72" s="5" t="s">
        <v>5081</v>
      </c>
    </row>
    <row r="73" spans="1:9" x14ac:dyDescent="0.3">
      <c r="A73" s="5">
        <v>72</v>
      </c>
      <c r="B73" s="37" t="s">
        <v>967</v>
      </c>
      <c r="C73" s="5" t="s">
        <v>871</v>
      </c>
      <c r="D73" s="5" t="s">
        <v>4998</v>
      </c>
      <c r="E73" s="5" t="s">
        <v>4999</v>
      </c>
      <c r="F73" s="5">
        <v>67</v>
      </c>
      <c r="G73" s="5">
        <v>37</v>
      </c>
      <c r="H73" s="5" t="s">
        <v>5145</v>
      </c>
      <c r="I73" s="5" t="s">
        <v>5146</v>
      </c>
    </row>
    <row r="74" spans="1:9" x14ac:dyDescent="0.3">
      <c r="A74" s="5">
        <v>73</v>
      </c>
      <c r="B74" s="37" t="s">
        <v>206</v>
      </c>
      <c r="C74" s="5" t="s">
        <v>207</v>
      </c>
      <c r="D74" s="5" t="s">
        <v>4998</v>
      </c>
      <c r="E74" s="5" t="s">
        <v>4999</v>
      </c>
      <c r="F74" s="5">
        <v>86</v>
      </c>
      <c r="G74" s="5">
        <v>37</v>
      </c>
      <c r="H74" s="5" t="s">
        <v>5111</v>
      </c>
      <c r="I74" s="5" t="s">
        <v>5147</v>
      </c>
    </row>
    <row r="75" spans="1:9" x14ac:dyDescent="0.3">
      <c r="A75" s="5">
        <v>74</v>
      </c>
      <c r="B75" s="37" t="s">
        <v>168</v>
      </c>
      <c r="C75" s="5" t="s">
        <v>152</v>
      </c>
      <c r="D75" s="5" t="s">
        <v>4998</v>
      </c>
      <c r="E75" s="5" t="s">
        <v>4999</v>
      </c>
      <c r="F75" s="5">
        <v>94</v>
      </c>
      <c r="G75" s="5">
        <v>37</v>
      </c>
      <c r="H75" s="5" t="s">
        <v>5148</v>
      </c>
      <c r="I75" s="5" t="s">
        <v>5149</v>
      </c>
    </row>
    <row r="76" spans="1:9" x14ac:dyDescent="0.3">
      <c r="A76" s="5">
        <v>75</v>
      </c>
      <c r="B76" s="37" t="s">
        <v>554</v>
      </c>
      <c r="C76" s="5" t="s">
        <v>528</v>
      </c>
      <c r="D76" s="5" t="s">
        <v>4998</v>
      </c>
      <c r="E76" s="5" t="s">
        <v>4999</v>
      </c>
      <c r="F76" s="5">
        <v>112</v>
      </c>
      <c r="G76" s="5">
        <v>37</v>
      </c>
      <c r="H76" s="5" t="s">
        <v>5128</v>
      </c>
      <c r="I76" s="5" t="s">
        <v>5103</v>
      </c>
    </row>
    <row r="77" spans="1:9" x14ac:dyDescent="0.3">
      <c r="A77" s="5">
        <v>76</v>
      </c>
      <c r="B77" s="37" t="s">
        <v>5150</v>
      </c>
      <c r="C77" s="5" t="s">
        <v>1021</v>
      </c>
      <c r="D77" s="5" t="s">
        <v>4998</v>
      </c>
      <c r="E77" s="5" t="s">
        <v>4999</v>
      </c>
      <c r="F77" s="5">
        <v>95</v>
      </c>
      <c r="G77" s="5">
        <v>37</v>
      </c>
      <c r="H77" s="5" t="s">
        <v>5151</v>
      </c>
      <c r="I77" s="5" t="s">
        <v>5152</v>
      </c>
    </row>
    <row r="78" spans="1:9" x14ac:dyDescent="0.3">
      <c r="A78" s="5">
        <v>77</v>
      </c>
      <c r="B78" s="37" t="s">
        <v>5153</v>
      </c>
      <c r="C78" s="5" t="s">
        <v>1292</v>
      </c>
      <c r="D78" s="5" t="s">
        <v>4998</v>
      </c>
      <c r="E78" s="5" t="s">
        <v>4999</v>
      </c>
      <c r="F78" s="5">
        <v>62</v>
      </c>
      <c r="G78" s="5">
        <v>37</v>
      </c>
      <c r="H78" s="5" t="s">
        <v>5154</v>
      </c>
      <c r="I78" s="5" t="s">
        <v>5155</v>
      </c>
    </row>
    <row r="79" spans="1:9" x14ac:dyDescent="0.3">
      <c r="A79" s="5">
        <v>78</v>
      </c>
      <c r="B79" s="37" t="s">
        <v>5156</v>
      </c>
      <c r="C79" s="5" t="s">
        <v>1005</v>
      </c>
      <c r="D79" s="5" t="s">
        <v>4998</v>
      </c>
      <c r="E79" s="5" t="s">
        <v>4999</v>
      </c>
      <c r="F79" s="5">
        <v>54</v>
      </c>
      <c r="G79" s="5">
        <v>37</v>
      </c>
      <c r="H79" s="5" t="s">
        <v>5157</v>
      </c>
      <c r="I79" s="5" t="s">
        <v>5158</v>
      </c>
    </row>
    <row r="80" spans="1:9" x14ac:dyDescent="0.3">
      <c r="A80" s="5">
        <v>79</v>
      </c>
      <c r="B80" s="37" t="s">
        <v>4893</v>
      </c>
      <c r="C80" s="5" t="s">
        <v>14</v>
      </c>
      <c r="D80" s="5" t="s">
        <v>5072</v>
      </c>
      <c r="E80" s="5" t="s">
        <v>5040</v>
      </c>
      <c r="F80" s="5">
        <v>266</v>
      </c>
      <c r="G80" s="5">
        <v>37</v>
      </c>
      <c r="H80" s="5" t="s">
        <v>5159</v>
      </c>
      <c r="I80" s="5" t="s">
        <v>5160</v>
      </c>
    </row>
    <row r="81" spans="1:9" x14ac:dyDescent="0.3">
      <c r="A81" s="5">
        <v>80</v>
      </c>
      <c r="B81" s="37" t="s">
        <v>1190</v>
      </c>
      <c r="C81" s="5" t="s">
        <v>1191</v>
      </c>
      <c r="D81" s="5" t="s">
        <v>4998</v>
      </c>
      <c r="E81" s="5" t="s">
        <v>4999</v>
      </c>
      <c r="F81" s="5">
        <v>268</v>
      </c>
      <c r="G81" s="5">
        <v>37</v>
      </c>
      <c r="H81" s="5" t="s">
        <v>5161</v>
      </c>
      <c r="I81" s="5" t="s">
        <v>5162</v>
      </c>
    </row>
    <row r="82" spans="1:9" x14ac:dyDescent="0.3">
      <c r="A82" s="5">
        <v>81</v>
      </c>
      <c r="B82" s="37" t="s">
        <v>325</v>
      </c>
      <c r="C82" s="5" t="s">
        <v>317</v>
      </c>
      <c r="D82" s="5" t="s">
        <v>4998</v>
      </c>
      <c r="E82" s="5" t="s">
        <v>4999</v>
      </c>
      <c r="F82" s="5">
        <v>56</v>
      </c>
      <c r="G82" s="5">
        <v>37</v>
      </c>
      <c r="H82" s="5" t="s">
        <v>5163</v>
      </c>
      <c r="I82" s="5" t="s">
        <v>5164</v>
      </c>
    </row>
    <row r="83" spans="1:9" x14ac:dyDescent="0.3">
      <c r="A83" s="5">
        <v>82</v>
      </c>
      <c r="B83" s="37" t="s">
        <v>1015</v>
      </c>
      <c r="C83" s="5" t="s">
        <v>1016</v>
      </c>
      <c r="D83" s="5" t="s">
        <v>4998</v>
      </c>
      <c r="E83" s="5" t="s">
        <v>4999</v>
      </c>
      <c r="F83" s="5">
        <v>97</v>
      </c>
      <c r="G83" s="5">
        <v>37</v>
      </c>
      <c r="H83" s="5" t="s">
        <v>5139</v>
      </c>
      <c r="I83" s="5" t="s">
        <v>5165</v>
      </c>
    </row>
    <row r="84" spans="1:9" x14ac:dyDescent="0.3">
      <c r="A84" s="5">
        <v>83</v>
      </c>
      <c r="B84" s="37" t="s">
        <v>722</v>
      </c>
      <c r="C84" s="5" t="s">
        <v>595</v>
      </c>
      <c r="D84" s="5" t="s">
        <v>5005</v>
      </c>
      <c r="E84" s="5" t="s">
        <v>4999</v>
      </c>
      <c r="F84" s="5">
        <v>77</v>
      </c>
      <c r="G84" s="5">
        <v>37</v>
      </c>
      <c r="H84" s="5" t="s">
        <v>5166</v>
      </c>
      <c r="I84" s="5" t="s">
        <v>5167</v>
      </c>
    </row>
    <row r="85" spans="1:9" x14ac:dyDescent="0.3">
      <c r="A85" s="5">
        <v>84</v>
      </c>
      <c r="B85" s="37" t="s">
        <v>692</v>
      </c>
      <c r="C85" s="5" t="s">
        <v>595</v>
      </c>
      <c r="D85" s="5" t="s">
        <v>5125</v>
      </c>
      <c r="E85" s="5" t="s">
        <v>5040</v>
      </c>
      <c r="F85" s="5">
        <v>315</v>
      </c>
      <c r="G85" s="5">
        <v>37</v>
      </c>
      <c r="H85" s="5" t="s">
        <v>5168</v>
      </c>
      <c r="I85" s="5" t="s">
        <v>5169</v>
      </c>
    </row>
    <row r="86" spans="1:9" x14ac:dyDescent="0.3">
      <c r="A86" s="5">
        <v>85</v>
      </c>
      <c r="B86" s="37" t="s">
        <v>4935</v>
      </c>
      <c r="C86" s="5" t="s">
        <v>871</v>
      </c>
      <c r="D86" s="5" t="s">
        <v>5072</v>
      </c>
      <c r="E86" s="5" t="s">
        <v>5040</v>
      </c>
      <c r="F86" s="5">
        <v>305</v>
      </c>
      <c r="G86" s="5">
        <v>37</v>
      </c>
      <c r="H86" s="5" t="s">
        <v>5170</v>
      </c>
      <c r="I86" s="5" t="s">
        <v>5164</v>
      </c>
    </row>
    <row r="87" spans="1:9" x14ac:dyDescent="0.3">
      <c r="A87" s="5">
        <v>86</v>
      </c>
      <c r="B87" s="37" t="s">
        <v>5171</v>
      </c>
      <c r="C87" s="5" t="s">
        <v>627</v>
      </c>
      <c r="D87" s="5" t="s">
        <v>5005</v>
      </c>
      <c r="E87" s="5" t="s">
        <v>4999</v>
      </c>
      <c r="F87" s="5">
        <v>136</v>
      </c>
      <c r="G87" s="5">
        <v>37</v>
      </c>
      <c r="H87" s="5" t="s">
        <v>5172</v>
      </c>
      <c r="I87" s="5" t="s">
        <v>5173</v>
      </c>
    </row>
    <row r="88" spans="1:9" x14ac:dyDescent="0.3">
      <c r="A88" s="5">
        <v>87</v>
      </c>
      <c r="B88" s="37" t="s">
        <v>4899</v>
      </c>
      <c r="C88" s="5" t="s">
        <v>998</v>
      </c>
      <c r="D88" s="5" t="s">
        <v>5072</v>
      </c>
      <c r="E88" s="5" t="s">
        <v>5040</v>
      </c>
      <c r="F88" s="5">
        <v>108</v>
      </c>
      <c r="G88" s="5">
        <v>37</v>
      </c>
      <c r="H88" s="5" t="s">
        <v>5174</v>
      </c>
      <c r="I88" s="5" t="s">
        <v>5175</v>
      </c>
    </row>
    <row r="89" spans="1:9" x14ac:dyDescent="0.3">
      <c r="A89" s="5">
        <v>88</v>
      </c>
      <c r="B89" s="37" t="s">
        <v>1014</v>
      </c>
      <c r="C89" s="5" t="s">
        <v>1005</v>
      </c>
      <c r="D89" s="5" t="s">
        <v>5176</v>
      </c>
      <c r="E89" s="5" t="s">
        <v>4999</v>
      </c>
      <c r="F89" s="5">
        <v>76</v>
      </c>
      <c r="G89" s="5">
        <v>37</v>
      </c>
      <c r="H89" s="5" t="s">
        <v>5141</v>
      </c>
      <c r="I89" s="5" t="s">
        <v>5177</v>
      </c>
    </row>
    <row r="90" spans="1:9" x14ac:dyDescent="0.3">
      <c r="A90" s="5">
        <v>89</v>
      </c>
      <c r="B90" s="37" t="s">
        <v>5178</v>
      </c>
      <c r="C90" s="5" t="s">
        <v>200</v>
      </c>
      <c r="D90" s="5" t="s">
        <v>4998</v>
      </c>
      <c r="E90" s="5" t="s">
        <v>4999</v>
      </c>
      <c r="F90" s="5">
        <v>64</v>
      </c>
      <c r="G90" s="5">
        <v>37</v>
      </c>
      <c r="H90" s="5" t="s">
        <v>5179</v>
      </c>
      <c r="I90" s="5" t="s">
        <v>5180</v>
      </c>
    </row>
    <row r="91" spans="1:9" x14ac:dyDescent="0.3">
      <c r="A91" s="5">
        <v>90</v>
      </c>
      <c r="B91" s="37" t="s">
        <v>1103</v>
      </c>
      <c r="C91" s="5" t="s">
        <v>1099</v>
      </c>
      <c r="D91" s="5" t="s">
        <v>5181</v>
      </c>
      <c r="E91" s="5" t="s">
        <v>5040</v>
      </c>
      <c r="F91" s="5">
        <v>46</v>
      </c>
      <c r="G91" s="5">
        <v>37</v>
      </c>
      <c r="H91" s="5" t="s">
        <v>5182</v>
      </c>
      <c r="I91" s="5" t="s">
        <v>5183</v>
      </c>
    </row>
    <row r="92" spans="1:9" x14ac:dyDescent="0.3">
      <c r="A92" s="5">
        <v>91</v>
      </c>
      <c r="B92" s="37" t="s">
        <v>985</v>
      </c>
      <c r="C92" s="5" t="s">
        <v>871</v>
      </c>
      <c r="D92" s="5" t="s">
        <v>5181</v>
      </c>
      <c r="E92" s="5" t="s">
        <v>5040</v>
      </c>
      <c r="F92" s="5">
        <v>154</v>
      </c>
      <c r="G92" s="5">
        <v>37</v>
      </c>
      <c r="H92" s="5" t="s">
        <v>5184</v>
      </c>
      <c r="I92" s="5" t="s">
        <v>5185</v>
      </c>
    </row>
    <row r="93" spans="1:9" x14ac:dyDescent="0.3">
      <c r="A93" s="5">
        <v>92</v>
      </c>
      <c r="B93" s="37" t="s">
        <v>658</v>
      </c>
      <c r="C93" s="5" t="s">
        <v>595</v>
      </c>
      <c r="D93" s="5" t="s">
        <v>4998</v>
      </c>
      <c r="E93" s="5" t="s">
        <v>4999</v>
      </c>
      <c r="F93" s="5">
        <v>60</v>
      </c>
      <c r="G93" s="5">
        <v>37</v>
      </c>
      <c r="H93" s="5" t="s">
        <v>5186</v>
      </c>
      <c r="I93" s="5" t="s">
        <v>5187</v>
      </c>
    </row>
    <row r="94" spans="1:9" x14ac:dyDescent="0.3">
      <c r="A94" s="5">
        <v>93</v>
      </c>
      <c r="B94" s="37" t="s">
        <v>5188</v>
      </c>
      <c r="C94" s="5" t="s">
        <v>4949</v>
      </c>
      <c r="D94" s="5" t="s">
        <v>4998</v>
      </c>
      <c r="E94" s="5" t="s">
        <v>4999</v>
      </c>
      <c r="F94" s="5">
        <v>150</v>
      </c>
      <c r="G94" s="5">
        <v>37</v>
      </c>
      <c r="H94" s="5" t="s">
        <v>5186</v>
      </c>
      <c r="I94" s="5" t="s">
        <v>5187</v>
      </c>
    </row>
    <row r="95" spans="1:9" x14ac:dyDescent="0.3">
      <c r="A95" s="5">
        <v>94</v>
      </c>
      <c r="B95" s="37" t="s">
        <v>5189</v>
      </c>
      <c r="C95" s="5" t="s">
        <v>627</v>
      </c>
      <c r="D95" s="5" t="s">
        <v>4998</v>
      </c>
      <c r="E95" s="5" t="s">
        <v>4999</v>
      </c>
      <c r="F95" s="5">
        <v>45</v>
      </c>
      <c r="G95" s="5">
        <v>36</v>
      </c>
      <c r="H95" s="5" t="s">
        <v>5190</v>
      </c>
      <c r="I95" s="5" t="s">
        <v>5191</v>
      </c>
    </row>
    <row r="96" spans="1:9" x14ac:dyDescent="0.3">
      <c r="A96" s="5">
        <v>95</v>
      </c>
      <c r="B96" s="37" t="s">
        <v>787</v>
      </c>
      <c r="C96" s="5" t="s">
        <v>784</v>
      </c>
      <c r="D96" s="5" t="s">
        <v>4998</v>
      </c>
      <c r="E96" s="5" t="s">
        <v>4999</v>
      </c>
      <c r="F96" s="5">
        <v>60</v>
      </c>
      <c r="G96" s="5">
        <v>36</v>
      </c>
      <c r="H96" s="5" t="s">
        <v>5192</v>
      </c>
      <c r="I96" s="5" t="s">
        <v>5193</v>
      </c>
    </row>
    <row r="97" spans="1:9" x14ac:dyDescent="0.3">
      <c r="A97" s="5">
        <v>96</v>
      </c>
      <c r="B97" s="37" t="s">
        <v>667</v>
      </c>
      <c r="C97" s="5" t="s">
        <v>595</v>
      </c>
      <c r="D97" s="5" t="s">
        <v>4998</v>
      </c>
      <c r="E97" s="5" t="s">
        <v>4999</v>
      </c>
      <c r="F97" s="5">
        <v>132</v>
      </c>
      <c r="G97" s="5">
        <v>36</v>
      </c>
      <c r="H97" s="5" t="s">
        <v>5194</v>
      </c>
      <c r="I97" s="5" t="s">
        <v>5195</v>
      </c>
    </row>
    <row r="98" spans="1:9" x14ac:dyDescent="0.3">
      <c r="A98" s="5">
        <v>97</v>
      </c>
      <c r="B98" s="37" t="s">
        <v>710</v>
      </c>
      <c r="C98" s="5" t="s">
        <v>595</v>
      </c>
      <c r="D98" s="5" t="s">
        <v>5181</v>
      </c>
      <c r="E98" s="5" t="s">
        <v>5040</v>
      </c>
      <c r="F98" s="5">
        <v>142</v>
      </c>
      <c r="G98" s="5">
        <v>36</v>
      </c>
      <c r="H98" s="5" t="s">
        <v>5196</v>
      </c>
      <c r="I98" s="5" t="s">
        <v>5197</v>
      </c>
    </row>
    <row r="99" spans="1:9" x14ac:dyDescent="0.3">
      <c r="A99" s="5">
        <v>98</v>
      </c>
      <c r="B99" s="37" t="s">
        <v>4939</v>
      </c>
      <c r="C99" s="5" t="s">
        <v>911</v>
      </c>
      <c r="D99" s="5" t="s">
        <v>5072</v>
      </c>
      <c r="E99" s="5" t="s">
        <v>5040</v>
      </c>
      <c r="F99" s="5">
        <v>215</v>
      </c>
      <c r="G99" s="5">
        <v>36</v>
      </c>
      <c r="H99" s="5" t="s">
        <v>5198</v>
      </c>
      <c r="I99" s="5" t="s">
        <v>5199</v>
      </c>
    </row>
    <row r="100" spans="1:9" x14ac:dyDescent="0.3">
      <c r="A100" s="5">
        <v>99</v>
      </c>
      <c r="B100" s="37" t="s">
        <v>4990</v>
      </c>
      <c r="C100" s="5" t="s">
        <v>4987</v>
      </c>
      <c r="D100" s="5" t="s">
        <v>4998</v>
      </c>
      <c r="E100" s="5" t="s">
        <v>4999</v>
      </c>
      <c r="F100" s="5">
        <v>62</v>
      </c>
      <c r="G100" s="5">
        <v>36</v>
      </c>
      <c r="H100" s="5" t="s">
        <v>5170</v>
      </c>
      <c r="I100" s="5" t="s">
        <v>5200</v>
      </c>
    </row>
    <row r="101" spans="1:9" x14ac:dyDescent="0.3">
      <c r="A101" s="5">
        <v>100</v>
      </c>
      <c r="B101" s="37" t="s">
        <v>1328</v>
      </c>
      <c r="C101" s="5" t="s">
        <v>1329</v>
      </c>
      <c r="D101" s="5" t="s">
        <v>5181</v>
      </c>
      <c r="E101" s="5" t="s">
        <v>5040</v>
      </c>
      <c r="F101" s="5">
        <v>42</v>
      </c>
      <c r="G101" s="5">
        <v>36</v>
      </c>
      <c r="H101" s="5" t="s">
        <v>5174</v>
      </c>
      <c r="I101" s="5" t="s">
        <v>5167</v>
      </c>
    </row>
    <row r="102" spans="1:9" x14ac:dyDescent="0.3">
      <c r="A102" s="5">
        <v>101</v>
      </c>
      <c r="B102" s="37" t="s">
        <v>4965</v>
      </c>
      <c r="C102" s="5" t="s">
        <v>595</v>
      </c>
      <c r="D102" s="5" t="s">
        <v>5072</v>
      </c>
      <c r="E102" s="5" t="s">
        <v>5040</v>
      </c>
      <c r="F102" s="5">
        <v>255</v>
      </c>
      <c r="G102" s="5">
        <v>36</v>
      </c>
      <c r="H102" s="5" t="s">
        <v>5201</v>
      </c>
      <c r="I102" s="5" t="s">
        <v>5202</v>
      </c>
    </row>
    <row r="103" spans="1:9" x14ac:dyDescent="0.3">
      <c r="A103" s="5">
        <v>102</v>
      </c>
      <c r="B103" s="37" t="s">
        <v>4964</v>
      </c>
      <c r="C103" s="5" t="s">
        <v>152</v>
      </c>
      <c r="D103" s="5" t="s">
        <v>5072</v>
      </c>
      <c r="E103" s="5" t="s">
        <v>5040</v>
      </c>
      <c r="F103" s="5">
        <v>166</v>
      </c>
      <c r="G103" s="5">
        <v>36</v>
      </c>
      <c r="H103" s="5" t="s">
        <v>5203</v>
      </c>
      <c r="I103" s="5" t="s">
        <v>5204</v>
      </c>
    </row>
    <row r="104" spans="1:9" x14ac:dyDescent="0.3">
      <c r="A104" s="5">
        <v>103</v>
      </c>
      <c r="B104" s="37" t="s">
        <v>435</v>
      </c>
      <c r="C104" s="5" t="s">
        <v>419</v>
      </c>
      <c r="D104" s="5" t="s">
        <v>5181</v>
      </c>
      <c r="E104" s="5" t="s">
        <v>5040</v>
      </c>
      <c r="F104" s="5">
        <v>317</v>
      </c>
      <c r="G104" s="5">
        <v>36</v>
      </c>
      <c r="H104" s="5" t="s">
        <v>5205</v>
      </c>
      <c r="I104" s="5" t="s">
        <v>5197</v>
      </c>
    </row>
    <row r="105" spans="1:9" x14ac:dyDescent="0.3">
      <c r="A105" s="5">
        <v>104</v>
      </c>
      <c r="B105" s="37" t="s">
        <v>1353</v>
      </c>
      <c r="C105" s="5" t="s">
        <v>1292</v>
      </c>
      <c r="D105" s="5" t="s">
        <v>5181</v>
      </c>
      <c r="E105" s="5" t="s">
        <v>5040</v>
      </c>
      <c r="F105" s="5">
        <v>382</v>
      </c>
      <c r="G105" s="5">
        <v>36</v>
      </c>
      <c r="H105" s="5" t="s">
        <v>5205</v>
      </c>
      <c r="I105" s="5" t="s">
        <v>5206</v>
      </c>
    </row>
    <row r="106" spans="1:9" x14ac:dyDescent="0.3">
      <c r="A106" s="5">
        <v>105</v>
      </c>
      <c r="B106" s="37" t="s">
        <v>997</v>
      </c>
      <c r="C106" s="5" t="s">
        <v>998</v>
      </c>
      <c r="D106" s="5" t="s">
        <v>4998</v>
      </c>
      <c r="E106" s="5" t="s">
        <v>4999</v>
      </c>
      <c r="F106" s="5">
        <v>109</v>
      </c>
      <c r="G106" s="5">
        <v>36</v>
      </c>
      <c r="H106" s="5" t="s">
        <v>5205</v>
      </c>
      <c r="I106" s="5" t="s">
        <v>5207</v>
      </c>
    </row>
    <row r="107" spans="1:9" x14ac:dyDescent="0.3">
      <c r="A107" s="5">
        <v>106</v>
      </c>
      <c r="B107" s="37" t="s">
        <v>900</v>
      </c>
      <c r="C107" s="5" t="s">
        <v>890</v>
      </c>
      <c r="D107" s="5" t="s">
        <v>5005</v>
      </c>
      <c r="E107" s="5" t="s">
        <v>4999</v>
      </c>
      <c r="F107" s="5">
        <v>76</v>
      </c>
      <c r="G107" s="5">
        <v>36</v>
      </c>
      <c r="H107" s="5" t="s">
        <v>5208</v>
      </c>
      <c r="I107" s="5" t="s">
        <v>5209</v>
      </c>
    </row>
    <row r="108" spans="1:9" x14ac:dyDescent="0.3">
      <c r="A108" s="5">
        <v>107</v>
      </c>
      <c r="B108" s="37" t="s">
        <v>125</v>
      </c>
      <c r="C108" s="5" t="s">
        <v>114</v>
      </c>
      <c r="D108" s="5" t="s">
        <v>5005</v>
      </c>
      <c r="E108" s="5" t="s">
        <v>4999</v>
      </c>
      <c r="F108" s="5">
        <v>56</v>
      </c>
      <c r="G108" s="5">
        <v>36</v>
      </c>
      <c r="H108" s="5" t="s">
        <v>5210</v>
      </c>
      <c r="I108" s="5" t="s">
        <v>5164</v>
      </c>
    </row>
    <row r="109" spans="1:9" x14ac:dyDescent="0.3">
      <c r="A109" s="5">
        <v>108</v>
      </c>
      <c r="B109" s="37" t="s">
        <v>5211</v>
      </c>
      <c r="C109" s="5" t="s">
        <v>152</v>
      </c>
      <c r="D109" s="5" t="s">
        <v>5005</v>
      </c>
      <c r="E109" s="5" t="s">
        <v>4999</v>
      </c>
      <c r="F109" s="5">
        <v>50</v>
      </c>
      <c r="G109" s="5">
        <v>36</v>
      </c>
      <c r="H109" s="5" t="s">
        <v>5186</v>
      </c>
      <c r="I109" s="5" t="s">
        <v>5212</v>
      </c>
    </row>
    <row r="110" spans="1:9" x14ac:dyDescent="0.3">
      <c r="A110" s="5">
        <v>109</v>
      </c>
      <c r="B110" s="37" t="s">
        <v>5213</v>
      </c>
      <c r="C110" s="5" t="s">
        <v>998</v>
      </c>
      <c r="D110" s="5" t="s">
        <v>5072</v>
      </c>
      <c r="E110" s="5" t="s">
        <v>5040</v>
      </c>
      <c r="F110" s="5">
        <v>170</v>
      </c>
      <c r="G110" s="5">
        <v>36</v>
      </c>
      <c r="H110" s="5" t="s">
        <v>5186</v>
      </c>
      <c r="I110" s="5" t="s">
        <v>5214</v>
      </c>
    </row>
    <row r="111" spans="1:9" x14ac:dyDescent="0.3">
      <c r="A111" s="5">
        <v>110</v>
      </c>
      <c r="B111" s="37" t="s">
        <v>1046</v>
      </c>
      <c r="C111" s="5" t="s">
        <v>1039</v>
      </c>
      <c r="D111" s="5" t="s">
        <v>4998</v>
      </c>
      <c r="E111" s="5" t="s">
        <v>4999</v>
      </c>
      <c r="F111" s="5">
        <v>135</v>
      </c>
      <c r="G111" s="5">
        <v>36</v>
      </c>
      <c r="H111" s="5" t="s">
        <v>5215</v>
      </c>
      <c r="I111" s="5" t="s">
        <v>5216</v>
      </c>
    </row>
    <row r="112" spans="1:9" x14ac:dyDescent="0.3">
      <c r="A112" s="5">
        <v>111</v>
      </c>
      <c r="B112" s="37" t="s">
        <v>4938</v>
      </c>
      <c r="C112" s="5" t="s">
        <v>770</v>
      </c>
      <c r="D112" s="5" t="s">
        <v>5072</v>
      </c>
      <c r="E112" s="5" t="s">
        <v>5040</v>
      </c>
      <c r="F112" s="5">
        <v>299</v>
      </c>
      <c r="G112" s="5">
        <v>36</v>
      </c>
      <c r="H112" s="5" t="s">
        <v>5217</v>
      </c>
      <c r="I112" s="5" t="s">
        <v>5218</v>
      </c>
    </row>
    <row r="113" spans="1:9" x14ac:dyDescent="0.3">
      <c r="A113" s="5">
        <v>112</v>
      </c>
      <c r="B113" s="37" t="s">
        <v>4902</v>
      </c>
      <c r="C113" s="5" t="s">
        <v>1292</v>
      </c>
      <c r="D113" s="5" t="s">
        <v>5072</v>
      </c>
      <c r="E113" s="5" t="s">
        <v>5040</v>
      </c>
      <c r="F113" s="5">
        <v>87</v>
      </c>
      <c r="G113" s="5">
        <v>36</v>
      </c>
      <c r="H113" s="5" t="s">
        <v>5219</v>
      </c>
      <c r="I113" s="5" t="s">
        <v>5220</v>
      </c>
    </row>
    <row r="114" spans="1:9" x14ac:dyDescent="0.3">
      <c r="A114" s="5">
        <v>113</v>
      </c>
      <c r="B114" s="37" t="s">
        <v>1251</v>
      </c>
      <c r="C114" s="5" t="s">
        <v>1219</v>
      </c>
      <c r="D114" s="5" t="s">
        <v>5181</v>
      </c>
      <c r="E114" s="5" t="s">
        <v>5040</v>
      </c>
      <c r="F114" s="5">
        <v>286</v>
      </c>
      <c r="G114" s="5">
        <v>36</v>
      </c>
      <c r="H114" s="5" t="s">
        <v>5221</v>
      </c>
      <c r="I114" s="5" t="s">
        <v>5222</v>
      </c>
    </row>
    <row r="115" spans="1:9" x14ac:dyDescent="0.3">
      <c r="A115" s="5">
        <v>114</v>
      </c>
      <c r="B115" s="37" t="s">
        <v>5223</v>
      </c>
      <c r="C115" s="5" t="s">
        <v>4898</v>
      </c>
      <c r="D115" s="5" t="s">
        <v>5224</v>
      </c>
      <c r="E115" s="5" t="s">
        <v>4999</v>
      </c>
      <c r="F115" s="5">
        <v>88</v>
      </c>
      <c r="G115" s="5">
        <v>36</v>
      </c>
      <c r="H115" s="5" t="s">
        <v>5221</v>
      </c>
      <c r="I115" s="5" t="s">
        <v>5225</v>
      </c>
    </row>
    <row r="116" spans="1:9" x14ac:dyDescent="0.3">
      <c r="A116" s="5">
        <v>115</v>
      </c>
      <c r="B116" s="37" t="s">
        <v>721</v>
      </c>
      <c r="C116" s="5" t="s">
        <v>595</v>
      </c>
      <c r="D116" s="5" t="s">
        <v>5005</v>
      </c>
      <c r="E116" s="5" t="s">
        <v>4999</v>
      </c>
      <c r="F116" s="5">
        <v>110</v>
      </c>
      <c r="G116" s="5">
        <v>35</v>
      </c>
      <c r="H116" s="5" t="s">
        <v>5139</v>
      </c>
      <c r="I116" s="5" t="s">
        <v>5226</v>
      </c>
    </row>
    <row r="117" spans="1:9" x14ac:dyDescent="0.3">
      <c r="A117" s="5">
        <v>116</v>
      </c>
      <c r="B117" s="37" t="s">
        <v>724</v>
      </c>
      <c r="C117" s="5" t="s">
        <v>595</v>
      </c>
      <c r="D117" s="5" t="s">
        <v>5176</v>
      </c>
      <c r="E117" s="5" t="s">
        <v>4999</v>
      </c>
      <c r="F117" s="5">
        <v>100</v>
      </c>
      <c r="G117" s="5">
        <v>35</v>
      </c>
      <c r="H117" s="5" t="s">
        <v>5227</v>
      </c>
      <c r="I117" s="5" t="s">
        <v>5228</v>
      </c>
    </row>
    <row r="118" spans="1:9" x14ac:dyDescent="0.3">
      <c r="A118" s="5">
        <v>117</v>
      </c>
      <c r="B118" s="37" t="s">
        <v>5229</v>
      </c>
      <c r="C118" s="5" t="s">
        <v>601</v>
      </c>
      <c r="D118" s="5" t="s">
        <v>5143</v>
      </c>
      <c r="E118" s="5" t="s">
        <v>4999</v>
      </c>
      <c r="F118" s="5">
        <v>86</v>
      </c>
      <c r="G118" s="5">
        <v>35</v>
      </c>
      <c r="H118" s="5" t="s">
        <v>5230</v>
      </c>
      <c r="I118" s="5" t="s">
        <v>5231</v>
      </c>
    </row>
    <row r="119" spans="1:9" x14ac:dyDescent="0.3">
      <c r="A119" s="5">
        <v>118</v>
      </c>
      <c r="B119" s="37" t="s">
        <v>626</v>
      </c>
      <c r="C119" s="5" t="s">
        <v>627</v>
      </c>
      <c r="D119" s="5" t="s">
        <v>5232</v>
      </c>
      <c r="E119" s="5" t="s">
        <v>4999</v>
      </c>
      <c r="F119" s="5">
        <v>87</v>
      </c>
      <c r="G119" s="5">
        <v>35</v>
      </c>
      <c r="H119" s="5" t="s">
        <v>5179</v>
      </c>
      <c r="I119" s="5" t="s">
        <v>5233</v>
      </c>
    </row>
    <row r="120" spans="1:9" x14ac:dyDescent="0.3">
      <c r="A120" s="5">
        <v>119</v>
      </c>
      <c r="B120" s="37" t="s">
        <v>220</v>
      </c>
      <c r="C120" s="5" t="s">
        <v>207</v>
      </c>
      <c r="D120" s="5" t="s">
        <v>5181</v>
      </c>
      <c r="E120" s="5" t="s">
        <v>5040</v>
      </c>
      <c r="F120" s="5">
        <v>174</v>
      </c>
      <c r="G120" s="5">
        <v>35</v>
      </c>
      <c r="H120" s="5" t="s">
        <v>5234</v>
      </c>
      <c r="I120" s="5" t="s">
        <v>5235</v>
      </c>
    </row>
    <row r="121" spans="1:9" x14ac:dyDescent="0.3">
      <c r="A121" s="5">
        <v>120</v>
      </c>
      <c r="B121" s="37" t="s">
        <v>363</v>
      </c>
      <c r="C121" s="5" t="s">
        <v>360</v>
      </c>
      <c r="D121" s="5" t="s">
        <v>5125</v>
      </c>
      <c r="E121" s="5" t="s">
        <v>5040</v>
      </c>
      <c r="F121" s="5">
        <v>113</v>
      </c>
      <c r="G121" s="5">
        <v>35</v>
      </c>
      <c r="H121" s="5" t="s">
        <v>5236</v>
      </c>
      <c r="I121" s="5" t="s">
        <v>5237</v>
      </c>
    </row>
    <row r="122" spans="1:9" x14ac:dyDescent="0.3">
      <c r="A122" s="5">
        <v>121</v>
      </c>
      <c r="B122" s="37" t="s">
        <v>977</v>
      </c>
      <c r="C122" s="5" t="s">
        <v>871</v>
      </c>
      <c r="D122" s="5" t="s">
        <v>5125</v>
      </c>
      <c r="E122" s="5" t="s">
        <v>5040</v>
      </c>
      <c r="F122" s="5">
        <v>306</v>
      </c>
      <c r="G122" s="5">
        <v>35</v>
      </c>
      <c r="H122" s="5" t="s">
        <v>5210</v>
      </c>
      <c r="I122" s="5" t="s">
        <v>5238</v>
      </c>
    </row>
    <row r="123" spans="1:9" x14ac:dyDescent="0.3">
      <c r="A123" s="5">
        <v>122</v>
      </c>
      <c r="B123" s="37" t="s">
        <v>619</v>
      </c>
      <c r="C123" s="5" t="s">
        <v>618</v>
      </c>
      <c r="D123" s="5" t="s">
        <v>5005</v>
      </c>
      <c r="E123" s="5" t="s">
        <v>4999</v>
      </c>
      <c r="F123" s="5">
        <v>395</v>
      </c>
      <c r="G123" s="5">
        <v>35</v>
      </c>
      <c r="H123" s="5" t="s">
        <v>5186</v>
      </c>
      <c r="I123" s="5" t="s">
        <v>5239</v>
      </c>
    </row>
    <row r="124" spans="1:9" x14ac:dyDescent="0.3">
      <c r="A124" s="5">
        <v>123</v>
      </c>
      <c r="B124" s="37" t="s">
        <v>4930</v>
      </c>
      <c r="C124" s="5" t="s">
        <v>584</v>
      </c>
      <c r="D124" s="5" t="s">
        <v>4998</v>
      </c>
      <c r="E124" s="5" t="s">
        <v>4999</v>
      </c>
      <c r="F124" s="5">
        <v>112</v>
      </c>
      <c r="G124" s="5">
        <v>35</v>
      </c>
      <c r="H124" s="5" t="s">
        <v>5240</v>
      </c>
      <c r="I124" s="5" t="s">
        <v>5241</v>
      </c>
    </row>
    <row r="125" spans="1:9" x14ac:dyDescent="0.3">
      <c r="A125" s="5">
        <v>124</v>
      </c>
      <c r="B125" s="37" t="s">
        <v>5242</v>
      </c>
      <c r="C125" s="5" t="s">
        <v>627</v>
      </c>
      <c r="D125" s="5" t="s">
        <v>4998</v>
      </c>
      <c r="E125" s="5" t="s">
        <v>4999</v>
      </c>
      <c r="F125" s="5">
        <v>114</v>
      </c>
      <c r="G125" s="5">
        <v>35</v>
      </c>
      <c r="H125" s="5" t="s">
        <v>5217</v>
      </c>
      <c r="I125" s="5" t="s">
        <v>5243</v>
      </c>
    </row>
    <row r="126" spans="1:9" x14ac:dyDescent="0.3">
      <c r="A126" s="5">
        <v>125</v>
      </c>
      <c r="B126" s="37" t="s">
        <v>5244</v>
      </c>
      <c r="C126" s="5" t="s">
        <v>440</v>
      </c>
      <c r="D126" s="5" t="s">
        <v>5143</v>
      </c>
      <c r="E126" s="5" t="s">
        <v>4999</v>
      </c>
      <c r="F126" s="5">
        <v>74</v>
      </c>
      <c r="G126" s="5">
        <v>35</v>
      </c>
      <c r="H126" s="5" t="s">
        <v>5245</v>
      </c>
      <c r="I126" s="5" t="s">
        <v>5238</v>
      </c>
    </row>
    <row r="127" spans="1:9" x14ac:dyDescent="0.3">
      <c r="A127" s="5">
        <v>126</v>
      </c>
      <c r="B127" s="37" t="s">
        <v>4925</v>
      </c>
      <c r="C127" s="5" t="s">
        <v>345</v>
      </c>
      <c r="D127" s="5" t="s">
        <v>5072</v>
      </c>
      <c r="E127" s="5" t="s">
        <v>5040</v>
      </c>
      <c r="F127" s="5">
        <v>278</v>
      </c>
      <c r="G127" s="5">
        <v>35</v>
      </c>
      <c r="H127" s="5" t="s">
        <v>5221</v>
      </c>
      <c r="I127" s="5" t="s">
        <v>5246</v>
      </c>
    </row>
    <row r="128" spans="1:9" x14ac:dyDescent="0.3">
      <c r="A128" s="5">
        <v>127</v>
      </c>
      <c r="B128" s="37" t="s">
        <v>5247</v>
      </c>
      <c r="C128" s="5" t="s">
        <v>871</v>
      </c>
      <c r="D128" s="5" t="s">
        <v>4998</v>
      </c>
      <c r="E128" s="5" t="s">
        <v>4999</v>
      </c>
      <c r="F128" s="5">
        <v>79</v>
      </c>
      <c r="G128" s="5">
        <v>35</v>
      </c>
      <c r="H128" s="5" t="s">
        <v>5248</v>
      </c>
      <c r="I128" s="5" t="s">
        <v>5164</v>
      </c>
    </row>
    <row r="129" spans="1:9" x14ac:dyDescent="0.3">
      <c r="A129" s="5">
        <v>128</v>
      </c>
      <c r="B129" s="37" t="s">
        <v>221</v>
      </c>
      <c r="C129" s="5" t="s">
        <v>207</v>
      </c>
      <c r="D129" s="5" t="s">
        <v>5181</v>
      </c>
      <c r="E129" s="5" t="s">
        <v>5040</v>
      </c>
      <c r="F129" s="5">
        <v>310</v>
      </c>
      <c r="G129" s="5">
        <v>35</v>
      </c>
      <c r="H129" s="5" t="s">
        <v>5249</v>
      </c>
      <c r="I129" s="5" t="s">
        <v>5250</v>
      </c>
    </row>
    <row r="130" spans="1:9" x14ac:dyDescent="0.3">
      <c r="A130" s="5">
        <v>129</v>
      </c>
      <c r="B130" s="37" t="s">
        <v>98</v>
      </c>
      <c r="C130" s="5" t="s">
        <v>87</v>
      </c>
      <c r="D130" s="5" t="s">
        <v>5181</v>
      </c>
      <c r="E130" s="5" t="s">
        <v>5040</v>
      </c>
      <c r="F130" s="5">
        <v>393</v>
      </c>
      <c r="G130" s="5">
        <v>35</v>
      </c>
      <c r="H130" s="5" t="s">
        <v>5251</v>
      </c>
      <c r="I130" s="5" t="s">
        <v>5252</v>
      </c>
    </row>
    <row r="131" spans="1:9" x14ac:dyDescent="0.3">
      <c r="A131" s="5">
        <v>130</v>
      </c>
      <c r="B131" s="37" t="s">
        <v>5253</v>
      </c>
      <c r="C131" s="5" t="s">
        <v>155</v>
      </c>
      <c r="D131" s="5" t="s">
        <v>5125</v>
      </c>
      <c r="E131" s="5" t="s">
        <v>5040</v>
      </c>
      <c r="F131" s="5">
        <v>211</v>
      </c>
      <c r="G131" s="5">
        <v>35</v>
      </c>
      <c r="H131" s="5" t="s">
        <v>5251</v>
      </c>
      <c r="I131" s="5" t="s">
        <v>5254</v>
      </c>
    </row>
    <row r="132" spans="1:9" x14ac:dyDescent="0.3">
      <c r="A132" s="5">
        <v>131</v>
      </c>
      <c r="B132" s="37" t="s">
        <v>1237</v>
      </c>
      <c r="C132" s="5" t="s">
        <v>1236</v>
      </c>
      <c r="D132" s="5" t="s">
        <v>5181</v>
      </c>
      <c r="E132" s="5" t="s">
        <v>5040</v>
      </c>
      <c r="F132" s="5">
        <v>132</v>
      </c>
      <c r="G132" s="5">
        <v>35</v>
      </c>
      <c r="H132" s="5" t="s">
        <v>5255</v>
      </c>
      <c r="I132" s="5" t="s">
        <v>5256</v>
      </c>
    </row>
    <row r="133" spans="1:9" x14ac:dyDescent="0.3">
      <c r="A133" s="5">
        <v>132</v>
      </c>
      <c r="B133" s="37" t="s">
        <v>1042</v>
      </c>
      <c r="C133" s="5" t="s">
        <v>1039</v>
      </c>
      <c r="D133" s="5" t="s">
        <v>4998</v>
      </c>
      <c r="E133" s="5" t="s">
        <v>4999</v>
      </c>
      <c r="F133" s="5">
        <v>131</v>
      </c>
      <c r="G133" s="5">
        <v>35</v>
      </c>
      <c r="H133" s="5" t="s">
        <v>5257</v>
      </c>
      <c r="I133" s="5" t="s">
        <v>5258</v>
      </c>
    </row>
    <row r="134" spans="1:9" x14ac:dyDescent="0.3">
      <c r="A134" s="5">
        <v>133</v>
      </c>
      <c r="B134" s="37" t="s">
        <v>687</v>
      </c>
      <c r="C134" s="5" t="s">
        <v>595</v>
      </c>
      <c r="D134" s="5" t="s">
        <v>5181</v>
      </c>
      <c r="E134" s="5" t="s">
        <v>5040</v>
      </c>
      <c r="F134" s="5">
        <v>192</v>
      </c>
      <c r="G134" s="5">
        <v>35</v>
      </c>
      <c r="H134" s="5" t="s">
        <v>5259</v>
      </c>
      <c r="I134" s="5" t="s">
        <v>5260</v>
      </c>
    </row>
    <row r="135" spans="1:9" x14ac:dyDescent="0.3">
      <c r="A135" s="5">
        <v>134</v>
      </c>
      <c r="B135" s="37" t="s">
        <v>4959</v>
      </c>
      <c r="C135" s="5" t="s">
        <v>1129</v>
      </c>
      <c r="D135" s="5" t="s">
        <v>5072</v>
      </c>
      <c r="E135" s="5" t="s">
        <v>5040</v>
      </c>
      <c r="F135" s="5">
        <v>431</v>
      </c>
      <c r="G135" s="5">
        <v>35</v>
      </c>
      <c r="H135" s="5" t="s">
        <v>5261</v>
      </c>
      <c r="I135" s="5" t="s">
        <v>5200</v>
      </c>
    </row>
    <row r="136" spans="1:9" x14ac:dyDescent="0.3">
      <c r="A136" s="5">
        <v>135</v>
      </c>
      <c r="B136" s="37" t="s">
        <v>968</v>
      </c>
      <c r="C136" s="5" t="s">
        <v>871</v>
      </c>
      <c r="D136" s="5" t="s">
        <v>4998</v>
      </c>
      <c r="E136" s="5" t="s">
        <v>4999</v>
      </c>
      <c r="F136" s="5">
        <v>80</v>
      </c>
      <c r="G136" s="5">
        <v>35</v>
      </c>
      <c r="H136" s="5" t="s">
        <v>5262</v>
      </c>
      <c r="I136" s="5" t="s">
        <v>5263</v>
      </c>
    </row>
    <row r="137" spans="1:9" x14ac:dyDescent="0.3">
      <c r="A137" s="5">
        <v>136</v>
      </c>
      <c r="B137" s="37" t="s">
        <v>5264</v>
      </c>
      <c r="C137" s="5" t="s">
        <v>1255</v>
      </c>
      <c r="D137" s="5" t="s">
        <v>5072</v>
      </c>
      <c r="E137" s="5" t="s">
        <v>5040</v>
      </c>
      <c r="F137" s="5">
        <v>294</v>
      </c>
      <c r="G137" s="5">
        <v>35</v>
      </c>
      <c r="H137" s="5" t="s">
        <v>5265</v>
      </c>
      <c r="I137" s="5" t="s">
        <v>5260</v>
      </c>
    </row>
    <row r="138" spans="1:9" x14ac:dyDescent="0.3">
      <c r="A138" s="5">
        <v>137</v>
      </c>
      <c r="B138" s="37" t="s">
        <v>28</v>
      </c>
      <c r="C138" s="5" t="s">
        <v>29</v>
      </c>
      <c r="D138" s="5" t="s">
        <v>4998</v>
      </c>
      <c r="E138" s="5" t="s">
        <v>4999</v>
      </c>
      <c r="F138" s="5">
        <v>86</v>
      </c>
      <c r="G138" s="5">
        <v>34</v>
      </c>
      <c r="H138" s="5" t="s">
        <v>5266</v>
      </c>
      <c r="I138" s="5" t="s">
        <v>5267</v>
      </c>
    </row>
    <row r="139" spans="1:9" x14ac:dyDescent="0.3">
      <c r="A139" s="5">
        <v>138</v>
      </c>
      <c r="B139" s="37" t="s">
        <v>588</v>
      </c>
      <c r="C139" s="5" t="s">
        <v>584</v>
      </c>
      <c r="D139" s="5" t="s">
        <v>5005</v>
      </c>
      <c r="E139" s="5" t="s">
        <v>4999</v>
      </c>
      <c r="F139" s="5">
        <v>55</v>
      </c>
      <c r="G139" s="5">
        <v>34</v>
      </c>
      <c r="H139" s="5" t="s">
        <v>5268</v>
      </c>
      <c r="I139" s="5" t="s">
        <v>5269</v>
      </c>
    </row>
    <row r="140" spans="1:9" x14ac:dyDescent="0.3">
      <c r="A140" s="5">
        <v>139</v>
      </c>
      <c r="B140" s="37" t="s">
        <v>361</v>
      </c>
      <c r="C140" s="5" t="s">
        <v>360</v>
      </c>
      <c r="D140" s="5" t="s">
        <v>5181</v>
      </c>
      <c r="E140" s="5" t="s">
        <v>5040</v>
      </c>
      <c r="F140" s="5">
        <v>72</v>
      </c>
      <c r="G140" s="5">
        <v>34</v>
      </c>
      <c r="H140" s="5" t="s">
        <v>5270</v>
      </c>
      <c r="I140" s="5" t="s">
        <v>5262</v>
      </c>
    </row>
    <row r="141" spans="1:9" x14ac:dyDescent="0.3">
      <c r="A141" s="5">
        <v>140</v>
      </c>
      <c r="B141" s="37" t="s">
        <v>4943</v>
      </c>
      <c r="C141" s="5" t="s">
        <v>595</v>
      </c>
      <c r="D141" s="5" t="s">
        <v>5072</v>
      </c>
      <c r="E141" s="5" t="s">
        <v>5040</v>
      </c>
      <c r="F141" s="5">
        <v>264</v>
      </c>
      <c r="G141" s="5">
        <v>34</v>
      </c>
      <c r="H141" s="5" t="s">
        <v>5271</v>
      </c>
      <c r="I141" s="5" t="s">
        <v>5272</v>
      </c>
    </row>
    <row r="142" spans="1:9" x14ac:dyDescent="0.3">
      <c r="A142" s="5">
        <v>141</v>
      </c>
      <c r="B142" s="37" t="s">
        <v>5273</v>
      </c>
      <c r="C142" s="5" t="s">
        <v>5274</v>
      </c>
      <c r="D142" s="5" t="s">
        <v>5181</v>
      </c>
      <c r="E142" s="5" t="s">
        <v>5040</v>
      </c>
      <c r="F142" s="5">
        <v>50</v>
      </c>
      <c r="G142" s="5">
        <v>34</v>
      </c>
      <c r="H142" s="5" t="s">
        <v>5186</v>
      </c>
      <c r="I142" s="5" t="s">
        <v>5275</v>
      </c>
    </row>
    <row r="143" spans="1:9" x14ac:dyDescent="0.3">
      <c r="A143" s="5">
        <v>142</v>
      </c>
      <c r="B143" s="37" t="s">
        <v>4941</v>
      </c>
      <c r="C143" s="5" t="s">
        <v>1236</v>
      </c>
      <c r="D143" s="5" t="s">
        <v>5072</v>
      </c>
      <c r="E143" s="5" t="s">
        <v>5040</v>
      </c>
      <c r="F143" s="5">
        <v>150</v>
      </c>
      <c r="G143" s="5">
        <v>34</v>
      </c>
      <c r="H143" s="5" t="s">
        <v>5276</v>
      </c>
      <c r="I143" s="5" t="s">
        <v>5277</v>
      </c>
    </row>
    <row r="144" spans="1:9" x14ac:dyDescent="0.3">
      <c r="A144" s="5">
        <v>143</v>
      </c>
      <c r="B144" s="37" t="s">
        <v>894</v>
      </c>
      <c r="C144" s="5" t="s">
        <v>890</v>
      </c>
      <c r="D144" s="5" t="s">
        <v>5125</v>
      </c>
      <c r="E144" s="5" t="s">
        <v>5040</v>
      </c>
      <c r="F144" s="5">
        <v>138</v>
      </c>
      <c r="G144" s="5">
        <v>34</v>
      </c>
      <c r="H144" s="5" t="s">
        <v>5278</v>
      </c>
      <c r="I144" s="5" t="s">
        <v>5279</v>
      </c>
    </row>
    <row r="145" spans="1:9" x14ac:dyDescent="0.3">
      <c r="A145" s="5">
        <v>144</v>
      </c>
      <c r="B145" s="37" t="s">
        <v>5280</v>
      </c>
      <c r="C145" s="5" t="s">
        <v>927</v>
      </c>
      <c r="D145" s="5" t="s">
        <v>5072</v>
      </c>
      <c r="E145" s="5" t="s">
        <v>5040</v>
      </c>
      <c r="F145" s="5">
        <v>100</v>
      </c>
      <c r="G145" s="5">
        <v>34</v>
      </c>
      <c r="H145" s="5" t="s">
        <v>5275</v>
      </c>
      <c r="I145" s="5" t="s">
        <v>5275</v>
      </c>
    </row>
    <row r="146" spans="1:9" x14ac:dyDescent="0.3">
      <c r="A146" s="5">
        <v>145</v>
      </c>
      <c r="B146" s="37" t="s">
        <v>1334</v>
      </c>
      <c r="C146" s="5" t="s">
        <v>1335</v>
      </c>
      <c r="D146" s="5" t="s">
        <v>5181</v>
      </c>
      <c r="E146" s="5" t="s">
        <v>5040</v>
      </c>
      <c r="F146" s="5">
        <v>45</v>
      </c>
      <c r="G146" s="5">
        <v>34</v>
      </c>
      <c r="H146" s="5" t="s">
        <v>5281</v>
      </c>
      <c r="I146" s="5" t="s">
        <v>5282</v>
      </c>
    </row>
    <row r="147" spans="1:9" x14ac:dyDescent="0.3">
      <c r="A147" s="5">
        <v>146</v>
      </c>
      <c r="B147" s="37" t="s">
        <v>820</v>
      </c>
      <c r="C147" s="5" t="s">
        <v>814</v>
      </c>
      <c r="D147" s="5" t="s">
        <v>5143</v>
      </c>
      <c r="E147" s="5" t="s">
        <v>4999</v>
      </c>
      <c r="F147" s="5">
        <v>43</v>
      </c>
      <c r="G147" s="5">
        <v>34</v>
      </c>
      <c r="H147" s="5" t="s">
        <v>5283</v>
      </c>
      <c r="I147" s="5" t="s">
        <v>5284</v>
      </c>
    </row>
    <row r="148" spans="1:9" x14ac:dyDescent="0.3">
      <c r="A148" s="5">
        <v>147</v>
      </c>
      <c r="B148" s="37" t="s">
        <v>563</v>
      </c>
      <c r="C148" s="5" t="s">
        <v>528</v>
      </c>
      <c r="D148" s="5" t="s">
        <v>5125</v>
      </c>
      <c r="E148" s="5" t="s">
        <v>5040</v>
      </c>
      <c r="F148" s="5">
        <v>166</v>
      </c>
      <c r="G148" s="5">
        <v>34</v>
      </c>
      <c r="H148" s="5" t="s">
        <v>5285</v>
      </c>
      <c r="I148" s="5" t="s">
        <v>5286</v>
      </c>
    </row>
    <row r="149" spans="1:9" x14ac:dyDescent="0.3">
      <c r="A149" s="5">
        <v>148</v>
      </c>
      <c r="B149" s="37" t="s">
        <v>5287</v>
      </c>
      <c r="C149" s="5" t="s">
        <v>4949</v>
      </c>
      <c r="D149" s="5" t="s">
        <v>5022</v>
      </c>
      <c r="E149" s="5" t="s">
        <v>4999</v>
      </c>
      <c r="F149" s="5">
        <v>263</v>
      </c>
      <c r="G149" s="5">
        <v>34</v>
      </c>
      <c r="H149" s="5" t="s">
        <v>5288</v>
      </c>
      <c r="I149" s="5" t="s">
        <v>5289</v>
      </c>
    </row>
    <row r="150" spans="1:9" x14ac:dyDescent="0.3">
      <c r="A150" s="5">
        <v>149</v>
      </c>
      <c r="B150" s="37" t="s">
        <v>768</v>
      </c>
      <c r="C150" s="5" t="s">
        <v>759</v>
      </c>
      <c r="D150" s="5" t="s">
        <v>5176</v>
      </c>
      <c r="E150" s="5" t="s">
        <v>4999</v>
      </c>
      <c r="F150" s="5">
        <v>148</v>
      </c>
      <c r="G150" s="5">
        <v>34</v>
      </c>
      <c r="H150" s="5" t="s">
        <v>5288</v>
      </c>
      <c r="I150" s="5" t="s">
        <v>5290</v>
      </c>
    </row>
    <row r="151" spans="1:9" x14ac:dyDescent="0.3">
      <c r="A151" s="5">
        <v>150</v>
      </c>
      <c r="B151" s="37" t="s">
        <v>51</v>
      </c>
      <c r="C151" s="5" t="s">
        <v>49</v>
      </c>
      <c r="D151" s="5" t="s">
        <v>5125</v>
      </c>
      <c r="E151" s="5" t="s">
        <v>5040</v>
      </c>
      <c r="F151" s="5">
        <v>306</v>
      </c>
      <c r="G151" s="5">
        <v>34</v>
      </c>
      <c r="H151" s="5" t="s">
        <v>5291</v>
      </c>
      <c r="I151" s="5" t="s">
        <v>5292</v>
      </c>
    </row>
    <row r="152" spans="1:9" x14ac:dyDescent="0.3">
      <c r="A152" s="5">
        <v>151</v>
      </c>
      <c r="B152" s="37" t="s">
        <v>322</v>
      </c>
      <c r="C152" s="5" t="s">
        <v>321</v>
      </c>
      <c r="D152" s="5" t="s">
        <v>5181</v>
      </c>
      <c r="E152" s="5" t="s">
        <v>5040</v>
      </c>
      <c r="F152" s="5">
        <v>55</v>
      </c>
      <c r="G152" s="5">
        <v>34</v>
      </c>
      <c r="H152" s="5" t="s">
        <v>5269</v>
      </c>
      <c r="I152" s="5" t="s">
        <v>5293</v>
      </c>
    </row>
    <row r="153" spans="1:9" x14ac:dyDescent="0.3">
      <c r="A153" s="5">
        <v>152</v>
      </c>
      <c r="B153" s="37" t="s">
        <v>1137</v>
      </c>
      <c r="C153" s="5" t="s">
        <v>1136</v>
      </c>
      <c r="D153" s="5" t="s">
        <v>4998</v>
      </c>
      <c r="E153" s="5" t="s">
        <v>4999</v>
      </c>
      <c r="F153" s="5">
        <v>61</v>
      </c>
      <c r="G153" s="5">
        <v>34</v>
      </c>
      <c r="H153" s="5" t="s">
        <v>5294</v>
      </c>
      <c r="I153" s="5" t="s">
        <v>5261</v>
      </c>
    </row>
    <row r="154" spans="1:9" x14ac:dyDescent="0.3">
      <c r="A154" s="5">
        <v>153</v>
      </c>
      <c r="B154" s="37" t="s">
        <v>1242</v>
      </c>
      <c r="C154" s="5" t="s">
        <v>1219</v>
      </c>
      <c r="D154" s="5" t="s">
        <v>4998</v>
      </c>
      <c r="E154" s="5" t="s">
        <v>4999</v>
      </c>
      <c r="F154" s="5">
        <v>90</v>
      </c>
      <c r="G154" s="5">
        <v>34</v>
      </c>
      <c r="H154" s="5" t="s">
        <v>5295</v>
      </c>
      <c r="I154" s="5" t="s">
        <v>5296</v>
      </c>
    </row>
    <row r="155" spans="1:9" x14ac:dyDescent="0.3">
      <c r="A155" s="5">
        <v>154</v>
      </c>
      <c r="B155" s="37" t="s">
        <v>335</v>
      </c>
      <c r="C155" s="5" t="s">
        <v>317</v>
      </c>
      <c r="D155" s="5" t="s">
        <v>5181</v>
      </c>
      <c r="E155" s="5" t="s">
        <v>5040</v>
      </c>
      <c r="F155" s="5">
        <v>287</v>
      </c>
      <c r="G155" s="5">
        <v>33</v>
      </c>
      <c r="H155" s="5" t="s">
        <v>5184</v>
      </c>
      <c r="I155" s="5" t="s">
        <v>5297</v>
      </c>
    </row>
    <row r="156" spans="1:9" x14ac:dyDescent="0.3">
      <c r="A156" s="5">
        <v>155</v>
      </c>
      <c r="B156" s="37" t="s">
        <v>5298</v>
      </c>
      <c r="C156" s="5" t="s">
        <v>1292</v>
      </c>
      <c r="D156" s="5" t="s">
        <v>5072</v>
      </c>
      <c r="E156" s="5" t="s">
        <v>5040</v>
      </c>
      <c r="F156" s="5">
        <v>203</v>
      </c>
      <c r="G156" s="5">
        <v>33</v>
      </c>
      <c r="H156" s="5" t="s">
        <v>5281</v>
      </c>
      <c r="I156" s="5" t="s">
        <v>5299</v>
      </c>
    </row>
    <row r="157" spans="1:9" x14ac:dyDescent="0.3">
      <c r="A157" s="5">
        <v>156</v>
      </c>
      <c r="B157" s="37" t="s">
        <v>4907</v>
      </c>
      <c r="C157" s="5" t="s">
        <v>1136</v>
      </c>
      <c r="D157" s="5" t="s">
        <v>5005</v>
      </c>
      <c r="E157" s="5" t="s">
        <v>4999</v>
      </c>
      <c r="F157" s="5">
        <v>102</v>
      </c>
      <c r="G157" s="5">
        <v>33</v>
      </c>
      <c r="H157" s="5" t="s">
        <v>5285</v>
      </c>
      <c r="I157" s="5" t="s">
        <v>5290</v>
      </c>
    </row>
    <row r="158" spans="1:9" x14ac:dyDescent="0.3">
      <c r="A158" s="5">
        <v>157</v>
      </c>
      <c r="B158" s="37" t="s">
        <v>897</v>
      </c>
      <c r="C158" s="5" t="s">
        <v>890</v>
      </c>
      <c r="D158" s="5" t="s">
        <v>5181</v>
      </c>
      <c r="E158" s="5" t="s">
        <v>5040</v>
      </c>
      <c r="F158" s="5">
        <v>246</v>
      </c>
      <c r="G158" s="5">
        <v>33</v>
      </c>
      <c r="H158" s="5" t="s">
        <v>5288</v>
      </c>
      <c r="I158" s="5" t="s">
        <v>5300</v>
      </c>
    </row>
    <row r="159" spans="1:9" x14ac:dyDescent="0.3">
      <c r="A159" s="5">
        <v>158</v>
      </c>
      <c r="B159" s="37" t="s">
        <v>1246</v>
      </c>
      <c r="C159" s="5" t="s">
        <v>1219</v>
      </c>
      <c r="D159" s="5" t="s">
        <v>5181</v>
      </c>
      <c r="E159" s="5" t="s">
        <v>5040</v>
      </c>
      <c r="F159" s="5">
        <v>210</v>
      </c>
      <c r="G159" s="5">
        <v>33</v>
      </c>
      <c r="H159" s="5" t="s">
        <v>5301</v>
      </c>
      <c r="I159" s="5" t="s">
        <v>5299</v>
      </c>
    </row>
    <row r="160" spans="1:9" x14ac:dyDescent="0.3">
      <c r="A160" s="5">
        <v>159</v>
      </c>
      <c r="B160" s="37" t="s">
        <v>5302</v>
      </c>
      <c r="C160" s="5" t="s">
        <v>595</v>
      </c>
      <c r="D160" s="5" t="s">
        <v>5072</v>
      </c>
      <c r="E160" s="5" t="s">
        <v>5040</v>
      </c>
      <c r="F160" s="5">
        <v>146</v>
      </c>
      <c r="G160" s="5">
        <v>33</v>
      </c>
      <c r="H160" s="5" t="s">
        <v>5303</v>
      </c>
      <c r="I160" s="5" t="s">
        <v>5304</v>
      </c>
    </row>
    <row r="161" spans="1:9" x14ac:dyDescent="0.3">
      <c r="A161" s="5">
        <v>160</v>
      </c>
      <c r="B161" s="37" t="s">
        <v>68</v>
      </c>
      <c r="C161" s="5" t="s">
        <v>69</v>
      </c>
      <c r="D161" s="5" t="s">
        <v>5181</v>
      </c>
      <c r="E161" s="5" t="s">
        <v>5040</v>
      </c>
      <c r="F161" s="5">
        <v>54</v>
      </c>
      <c r="G161" s="5">
        <v>33</v>
      </c>
      <c r="H161" s="5" t="s">
        <v>5305</v>
      </c>
      <c r="I161" s="5" t="s">
        <v>5243</v>
      </c>
    </row>
    <row r="162" spans="1:9" x14ac:dyDescent="0.3">
      <c r="A162" s="5">
        <v>161</v>
      </c>
      <c r="B162" s="37" t="s">
        <v>4909</v>
      </c>
      <c r="C162" s="5" t="s">
        <v>544</v>
      </c>
      <c r="D162" s="5" t="s">
        <v>5072</v>
      </c>
      <c r="E162" s="5" t="s">
        <v>5040</v>
      </c>
      <c r="F162" s="5">
        <v>306</v>
      </c>
      <c r="G162" s="5">
        <v>33</v>
      </c>
      <c r="H162" s="5" t="s">
        <v>5255</v>
      </c>
      <c r="I162" s="5" t="s">
        <v>5290</v>
      </c>
    </row>
    <row r="163" spans="1:9" x14ac:dyDescent="0.3">
      <c r="A163" s="5">
        <v>162</v>
      </c>
      <c r="B163" s="37" t="s">
        <v>4897</v>
      </c>
      <c r="C163" s="5" t="s">
        <v>4898</v>
      </c>
      <c r="D163" s="5" t="s">
        <v>4998</v>
      </c>
      <c r="E163" s="5" t="s">
        <v>4999</v>
      </c>
      <c r="F163" s="5">
        <v>90</v>
      </c>
      <c r="G163" s="5">
        <v>33</v>
      </c>
      <c r="H163" s="5" t="s">
        <v>5257</v>
      </c>
      <c r="I163" s="5" t="s">
        <v>5162</v>
      </c>
    </row>
    <row r="164" spans="1:9" x14ac:dyDescent="0.3">
      <c r="A164" s="5">
        <v>163</v>
      </c>
      <c r="B164" s="37" t="s">
        <v>5306</v>
      </c>
      <c r="C164" s="5" t="s">
        <v>784</v>
      </c>
      <c r="D164" s="5" t="s">
        <v>4998</v>
      </c>
      <c r="E164" s="5" t="s">
        <v>4999</v>
      </c>
      <c r="F164" s="5">
        <v>126</v>
      </c>
      <c r="G164" s="5">
        <v>33</v>
      </c>
      <c r="H164" s="5" t="s">
        <v>5261</v>
      </c>
      <c r="I164" s="5" t="s">
        <v>5307</v>
      </c>
    </row>
    <row r="165" spans="1:9" x14ac:dyDescent="0.3">
      <c r="A165" s="5">
        <v>164</v>
      </c>
      <c r="B165" s="37" t="s">
        <v>4914</v>
      </c>
      <c r="C165" s="5" t="s">
        <v>871</v>
      </c>
      <c r="D165" s="5" t="s">
        <v>4998</v>
      </c>
      <c r="E165" s="5" t="s">
        <v>4999</v>
      </c>
      <c r="F165" s="5">
        <v>203</v>
      </c>
      <c r="G165" s="5">
        <v>33</v>
      </c>
      <c r="H165" s="5" t="s">
        <v>5261</v>
      </c>
      <c r="I165" s="5" t="s">
        <v>5308</v>
      </c>
    </row>
    <row r="166" spans="1:9" x14ac:dyDescent="0.3">
      <c r="A166" s="5">
        <v>165</v>
      </c>
      <c r="B166" s="37" t="s">
        <v>23</v>
      </c>
      <c r="C166" s="5" t="s">
        <v>24</v>
      </c>
      <c r="D166" s="5" t="s">
        <v>4998</v>
      </c>
      <c r="E166" s="5" t="s">
        <v>4999</v>
      </c>
      <c r="F166" s="5">
        <v>68</v>
      </c>
      <c r="G166" s="5">
        <v>33</v>
      </c>
      <c r="H166" s="5" t="s">
        <v>5262</v>
      </c>
      <c r="I166" s="5" t="s">
        <v>5297</v>
      </c>
    </row>
    <row r="167" spans="1:9" x14ac:dyDescent="0.3">
      <c r="A167" s="5">
        <v>166</v>
      </c>
      <c r="B167" s="37" t="s">
        <v>1248</v>
      </c>
      <c r="C167" s="5" t="s">
        <v>1219</v>
      </c>
      <c r="D167" s="5" t="s">
        <v>5125</v>
      </c>
      <c r="E167" s="5" t="s">
        <v>5040</v>
      </c>
      <c r="F167" s="5">
        <v>145</v>
      </c>
      <c r="G167" s="5">
        <v>33</v>
      </c>
      <c r="H167" s="5" t="s">
        <v>5309</v>
      </c>
      <c r="I167" s="5" t="s">
        <v>5209</v>
      </c>
    </row>
    <row r="168" spans="1:9" x14ac:dyDescent="0.3">
      <c r="A168" s="5">
        <v>167</v>
      </c>
      <c r="B168" s="37" t="s">
        <v>194</v>
      </c>
      <c r="C168" s="5" t="s">
        <v>195</v>
      </c>
      <c r="D168" s="5" t="s">
        <v>5181</v>
      </c>
      <c r="E168" s="5" t="s">
        <v>5040</v>
      </c>
      <c r="F168" s="5">
        <v>267</v>
      </c>
      <c r="G168" s="5">
        <v>33</v>
      </c>
      <c r="H168" s="5" t="s">
        <v>5269</v>
      </c>
      <c r="I168" s="5" t="s">
        <v>5209</v>
      </c>
    </row>
    <row r="169" spans="1:9" x14ac:dyDescent="0.3">
      <c r="A169" s="5">
        <v>168</v>
      </c>
      <c r="B169" s="37" t="s">
        <v>177</v>
      </c>
      <c r="C169" s="5" t="s">
        <v>152</v>
      </c>
      <c r="D169" s="5" t="s">
        <v>5181</v>
      </c>
      <c r="E169" s="5" t="s">
        <v>5040</v>
      </c>
      <c r="F169" s="5">
        <v>200</v>
      </c>
      <c r="G169" s="5">
        <v>33</v>
      </c>
      <c r="H169" s="5" t="s">
        <v>5304</v>
      </c>
      <c r="I169" s="5" t="s">
        <v>5310</v>
      </c>
    </row>
    <row r="170" spans="1:9" x14ac:dyDescent="0.3">
      <c r="A170" s="5">
        <v>169</v>
      </c>
      <c r="B170" s="37" t="s">
        <v>5311</v>
      </c>
      <c r="C170" s="5" t="s">
        <v>1039</v>
      </c>
      <c r="D170" s="5" t="s">
        <v>5072</v>
      </c>
      <c r="E170" s="5" t="s">
        <v>5040</v>
      </c>
      <c r="F170" s="5">
        <v>413</v>
      </c>
      <c r="G170" s="5">
        <v>33</v>
      </c>
      <c r="H170" s="5" t="s">
        <v>5312</v>
      </c>
      <c r="I170" s="5" t="s">
        <v>5313</v>
      </c>
    </row>
    <row r="171" spans="1:9" x14ac:dyDescent="0.3">
      <c r="A171" s="5">
        <v>170</v>
      </c>
      <c r="B171" s="37" t="s">
        <v>1001</v>
      </c>
      <c r="C171" s="5" t="s">
        <v>998</v>
      </c>
      <c r="D171" s="5" t="s">
        <v>5181</v>
      </c>
      <c r="E171" s="5" t="s">
        <v>5040</v>
      </c>
      <c r="F171" s="5">
        <v>140</v>
      </c>
      <c r="G171" s="5">
        <v>33</v>
      </c>
      <c r="H171" s="5" t="s">
        <v>5294</v>
      </c>
      <c r="I171" s="5" t="s">
        <v>5314</v>
      </c>
    </row>
    <row r="172" spans="1:9" x14ac:dyDescent="0.3">
      <c r="A172" s="5">
        <v>171</v>
      </c>
      <c r="B172" s="37" t="s">
        <v>1098</v>
      </c>
      <c r="C172" s="5" t="s">
        <v>1099</v>
      </c>
      <c r="D172" s="5" t="s">
        <v>5315</v>
      </c>
      <c r="E172" s="5" t="s">
        <v>4999</v>
      </c>
      <c r="F172" s="5">
        <v>104</v>
      </c>
      <c r="G172" s="5">
        <v>33</v>
      </c>
      <c r="H172" s="5" t="s">
        <v>5294</v>
      </c>
      <c r="I172" s="5" t="s">
        <v>5235</v>
      </c>
    </row>
    <row r="173" spans="1:9" x14ac:dyDescent="0.3">
      <c r="A173" s="5">
        <v>172</v>
      </c>
      <c r="B173" s="37" t="s">
        <v>1017</v>
      </c>
      <c r="C173" s="5" t="s">
        <v>1016</v>
      </c>
      <c r="D173" s="5" t="s">
        <v>5181</v>
      </c>
      <c r="E173" s="5" t="s">
        <v>5040</v>
      </c>
      <c r="F173" s="5">
        <v>100</v>
      </c>
      <c r="G173" s="5">
        <v>33</v>
      </c>
      <c r="H173" s="5" t="s">
        <v>5316</v>
      </c>
      <c r="I173" s="5" t="s">
        <v>5193</v>
      </c>
    </row>
    <row r="174" spans="1:9" x14ac:dyDescent="0.3">
      <c r="A174" s="5">
        <v>173</v>
      </c>
      <c r="B174" s="37" t="s">
        <v>4913</v>
      </c>
      <c r="C174" s="5" t="s">
        <v>289</v>
      </c>
      <c r="D174" s="5" t="s">
        <v>5072</v>
      </c>
      <c r="E174" s="5" t="s">
        <v>5040</v>
      </c>
      <c r="F174" s="5">
        <v>276</v>
      </c>
      <c r="G174" s="5">
        <v>33</v>
      </c>
      <c r="H174" s="5" t="s">
        <v>5317</v>
      </c>
      <c r="I174" s="5" t="s">
        <v>5314</v>
      </c>
    </row>
    <row r="175" spans="1:9" x14ac:dyDescent="0.3">
      <c r="A175" s="5">
        <v>174</v>
      </c>
      <c r="B175" s="37" t="s">
        <v>324</v>
      </c>
      <c r="C175" s="5" t="s">
        <v>321</v>
      </c>
      <c r="D175" s="5" t="s">
        <v>5181</v>
      </c>
      <c r="E175" s="5" t="s">
        <v>5040</v>
      </c>
      <c r="F175" s="5">
        <v>240</v>
      </c>
      <c r="G175" s="5">
        <v>33</v>
      </c>
      <c r="H175" s="5" t="s">
        <v>5317</v>
      </c>
      <c r="I175" s="5" t="s">
        <v>5299</v>
      </c>
    </row>
    <row r="176" spans="1:9" x14ac:dyDescent="0.3">
      <c r="A176" s="5">
        <v>175</v>
      </c>
      <c r="B176" s="37" t="s">
        <v>5318</v>
      </c>
      <c r="C176" s="5" t="s">
        <v>770</v>
      </c>
      <c r="D176" s="5" t="s">
        <v>5125</v>
      </c>
      <c r="E176" s="5" t="s">
        <v>5040</v>
      </c>
      <c r="F176" s="5">
        <v>220</v>
      </c>
      <c r="G176" s="5">
        <v>33</v>
      </c>
      <c r="H176" s="5" t="s">
        <v>5193</v>
      </c>
      <c r="I176" s="5" t="s">
        <v>5254</v>
      </c>
    </row>
    <row r="177" spans="1:9" x14ac:dyDescent="0.3">
      <c r="A177" s="5">
        <v>176</v>
      </c>
      <c r="B177" s="37" t="s">
        <v>242</v>
      </c>
      <c r="C177" s="5" t="s">
        <v>232</v>
      </c>
      <c r="D177" s="5" t="s">
        <v>5181</v>
      </c>
      <c r="E177" s="5" t="s">
        <v>5040</v>
      </c>
      <c r="F177" s="5">
        <v>658</v>
      </c>
      <c r="G177" s="5">
        <v>33</v>
      </c>
      <c r="H177" s="5" t="s">
        <v>5191</v>
      </c>
      <c r="I177" s="5" t="s">
        <v>5319</v>
      </c>
    </row>
    <row r="178" spans="1:9" x14ac:dyDescent="0.3">
      <c r="A178" s="5">
        <v>177</v>
      </c>
      <c r="B178" s="37" t="s">
        <v>902</v>
      </c>
      <c r="C178" s="5" t="s">
        <v>903</v>
      </c>
      <c r="D178" s="5" t="s">
        <v>4998</v>
      </c>
      <c r="E178" s="5" t="s">
        <v>4999</v>
      </c>
      <c r="F178" s="5">
        <v>61</v>
      </c>
      <c r="G178" s="5">
        <v>33</v>
      </c>
      <c r="H178" s="5" t="s">
        <v>5320</v>
      </c>
      <c r="I178" s="5" t="s">
        <v>5321</v>
      </c>
    </row>
    <row r="179" spans="1:9" x14ac:dyDescent="0.3">
      <c r="A179" s="5">
        <v>178</v>
      </c>
      <c r="B179" s="37" t="s">
        <v>198</v>
      </c>
      <c r="C179" s="5" t="s">
        <v>195</v>
      </c>
      <c r="D179" s="5" t="s">
        <v>5181</v>
      </c>
      <c r="E179" s="5" t="s">
        <v>5040</v>
      </c>
      <c r="F179" s="5">
        <v>57</v>
      </c>
      <c r="G179" s="5">
        <v>33</v>
      </c>
      <c r="H179" s="5" t="s">
        <v>5233</v>
      </c>
      <c r="I179" s="5" t="s">
        <v>5322</v>
      </c>
    </row>
    <row r="180" spans="1:9" x14ac:dyDescent="0.3">
      <c r="A180" s="5">
        <v>179</v>
      </c>
      <c r="B180" s="37" t="s">
        <v>1192</v>
      </c>
      <c r="C180" s="5" t="s">
        <v>1191</v>
      </c>
      <c r="D180" s="5" t="s">
        <v>4998</v>
      </c>
      <c r="E180" s="5" t="s">
        <v>4999</v>
      </c>
      <c r="F180" s="5">
        <v>197</v>
      </c>
      <c r="G180" s="5">
        <v>32</v>
      </c>
      <c r="H180" s="5" t="s">
        <v>5248</v>
      </c>
      <c r="I180" s="5" t="s">
        <v>5235</v>
      </c>
    </row>
    <row r="181" spans="1:9" x14ac:dyDescent="0.3">
      <c r="A181" s="5">
        <v>180</v>
      </c>
      <c r="B181" s="37" t="s">
        <v>1100</v>
      </c>
      <c r="C181" s="5" t="s">
        <v>1099</v>
      </c>
      <c r="D181" s="5" t="s">
        <v>4998</v>
      </c>
      <c r="E181" s="5" t="s">
        <v>4999</v>
      </c>
      <c r="F181" s="5">
        <v>156</v>
      </c>
      <c r="G181" s="5">
        <v>32</v>
      </c>
      <c r="H181" s="5" t="s">
        <v>5257</v>
      </c>
      <c r="I181" s="5" t="s">
        <v>5257</v>
      </c>
    </row>
    <row r="182" spans="1:9" x14ac:dyDescent="0.3">
      <c r="A182" s="5">
        <v>181</v>
      </c>
      <c r="B182" s="37" t="s">
        <v>4911</v>
      </c>
      <c r="C182" s="5" t="s">
        <v>871</v>
      </c>
      <c r="D182" s="5" t="s">
        <v>5072</v>
      </c>
      <c r="E182" s="5" t="s">
        <v>5040</v>
      </c>
      <c r="F182" s="5">
        <v>192</v>
      </c>
      <c r="G182" s="5">
        <v>32</v>
      </c>
      <c r="H182" s="5" t="s">
        <v>5259</v>
      </c>
      <c r="I182" s="5" t="s">
        <v>5323</v>
      </c>
    </row>
    <row r="183" spans="1:9" x14ac:dyDescent="0.3">
      <c r="A183" s="5">
        <v>182</v>
      </c>
      <c r="B183" s="37" t="s">
        <v>165</v>
      </c>
      <c r="C183" s="5" t="s">
        <v>155</v>
      </c>
      <c r="D183" s="5" t="s">
        <v>5181</v>
      </c>
      <c r="E183" s="5" t="s">
        <v>5040</v>
      </c>
      <c r="F183" s="5">
        <v>218</v>
      </c>
      <c r="G183" s="5">
        <v>32</v>
      </c>
      <c r="H183" s="5" t="s">
        <v>5291</v>
      </c>
      <c r="I183" s="5" t="s">
        <v>5304</v>
      </c>
    </row>
    <row r="184" spans="1:9" x14ac:dyDescent="0.3">
      <c r="A184" s="5">
        <v>183</v>
      </c>
      <c r="B184" s="37" t="s">
        <v>333</v>
      </c>
      <c r="C184" s="5" t="s">
        <v>317</v>
      </c>
      <c r="D184" s="5" t="s">
        <v>5181</v>
      </c>
      <c r="E184" s="5" t="s">
        <v>5040</v>
      </c>
      <c r="F184" s="5">
        <v>288</v>
      </c>
      <c r="G184" s="5">
        <v>32</v>
      </c>
      <c r="H184" s="5" t="s">
        <v>5324</v>
      </c>
      <c r="I184" s="5" t="s">
        <v>5325</v>
      </c>
    </row>
    <row r="185" spans="1:9" x14ac:dyDescent="0.3">
      <c r="A185" s="5">
        <v>184</v>
      </c>
      <c r="B185" s="37" t="s">
        <v>5326</v>
      </c>
      <c r="C185" s="5" t="s">
        <v>871</v>
      </c>
      <c r="D185" s="5" t="s">
        <v>5022</v>
      </c>
      <c r="E185" s="5" t="s">
        <v>4999</v>
      </c>
      <c r="F185" s="5">
        <v>55</v>
      </c>
      <c r="G185" s="5">
        <v>32</v>
      </c>
      <c r="H185" s="5" t="s">
        <v>5293</v>
      </c>
      <c r="I185" s="5" t="s">
        <v>5255</v>
      </c>
    </row>
    <row r="186" spans="1:9" x14ac:dyDescent="0.3">
      <c r="A186" s="5">
        <v>185</v>
      </c>
      <c r="B186" s="37" t="s">
        <v>851</v>
      </c>
      <c r="C186" s="5" t="s">
        <v>849</v>
      </c>
      <c r="D186" s="5" t="s">
        <v>5181</v>
      </c>
      <c r="E186" s="5" t="s">
        <v>5040</v>
      </c>
      <c r="F186" s="5">
        <v>125</v>
      </c>
      <c r="G186" s="5">
        <v>32</v>
      </c>
      <c r="H186" s="5" t="s">
        <v>5327</v>
      </c>
      <c r="I186" s="5" t="s">
        <v>5328</v>
      </c>
    </row>
    <row r="187" spans="1:9" x14ac:dyDescent="0.3">
      <c r="A187" s="5">
        <v>186</v>
      </c>
      <c r="B187" s="37" t="s">
        <v>665</v>
      </c>
      <c r="C187" s="5" t="s">
        <v>595</v>
      </c>
      <c r="D187" s="5" t="s">
        <v>4998</v>
      </c>
      <c r="E187" s="5" t="s">
        <v>4999</v>
      </c>
      <c r="F187" s="5">
        <v>74</v>
      </c>
      <c r="G187" s="5">
        <v>32</v>
      </c>
      <c r="H187" s="5" t="s">
        <v>5329</v>
      </c>
      <c r="I187" s="5" t="s">
        <v>5329</v>
      </c>
    </row>
    <row r="188" spans="1:9" x14ac:dyDescent="0.3">
      <c r="A188" s="5">
        <v>187</v>
      </c>
      <c r="B188" s="37" t="s">
        <v>4889</v>
      </c>
      <c r="C188" s="5" t="s">
        <v>1358</v>
      </c>
      <c r="D188" s="5" t="s">
        <v>5072</v>
      </c>
      <c r="E188" s="5" t="s">
        <v>5040</v>
      </c>
      <c r="F188" s="5">
        <v>85</v>
      </c>
      <c r="G188" s="5">
        <v>32</v>
      </c>
      <c r="H188" s="5" t="s">
        <v>5330</v>
      </c>
      <c r="I188" s="5" t="s">
        <v>5331</v>
      </c>
    </row>
    <row r="189" spans="1:9" x14ac:dyDescent="0.3">
      <c r="A189" s="5">
        <v>188</v>
      </c>
      <c r="B189" s="37" t="s">
        <v>5332</v>
      </c>
      <c r="C189" s="5" t="s">
        <v>1039</v>
      </c>
      <c r="D189" s="5" t="s">
        <v>5072</v>
      </c>
      <c r="E189" s="5" t="s">
        <v>5040</v>
      </c>
      <c r="F189" s="5">
        <v>381</v>
      </c>
      <c r="G189" s="5">
        <v>32</v>
      </c>
      <c r="H189" s="5" t="s">
        <v>5265</v>
      </c>
      <c r="I189" s="5" t="s">
        <v>5333</v>
      </c>
    </row>
    <row r="190" spans="1:9" x14ac:dyDescent="0.3">
      <c r="A190" s="5">
        <v>189</v>
      </c>
      <c r="B190" s="37" t="s">
        <v>5334</v>
      </c>
      <c r="C190" s="5" t="s">
        <v>1286</v>
      </c>
      <c r="D190" s="5" t="s">
        <v>5125</v>
      </c>
      <c r="E190" s="5" t="s">
        <v>5040</v>
      </c>
      <c r="F190" s="5">
        <v>90</v>
      </c>
      <c r="G190" s="5">
        <v>32</v>
      </c>
      <c r="H190" s="5" t="s">
        <v>5296</v>
      </c>
      <c r="I190" s="5" t="s">
        <v>5335</v>
      </c>
    </row>
    <row r="191" spans="1:9" x14ac:dyDescent="0.3">
      <c r="A191" s="5">
        <v>190</v>
      </c>
      <c r="B191" s="37" t="s">
        <v>5336</v>
      </c>
      <c r="C191" s="5" t="s">
        <v>595</v>
      </c>
      <c r="D191" s="5" t="s">
        <v>5072</v>
      </c>
      <c r="E191" s="5" t="s">
        <v>5040</v>
      </c>
      <c r="F191" s="5">
        <v>419</v>
      </c>
      <c r="G191" s="5">
        <v>32</v>
      </c>
      <c r="H191" s="5" t="s">
        <v>5296</v>
      </c>
      <c r="I191" s="5" t="s">
        <v>5335</v>
      </c>
    </row>
    <row r="192" spans="1:9" x14ac:dyDescent="0.3">
      <c r="A192" s="5">
        <v>191</v>
      </c>
      <c r="B192" s="37" t="s">
        <v>1239</v>
      </c>
      <c r="C192" s="5" t="s">
        <v>1236</v>
      </c>
      <c r="D192" s="5" t="s">
        <v>5125</v>
      </c>
      <c r="E192" s="5" t="s">
        <v>5040</v>
      </c>
      <c r="F192" s="5">
        <v>134</v>
      </c>
      <c r="G192" s="5">
        <v>32</v>
      </c>
      <c r="H192" s="5" t="s">
        <v>5309</v>
      </c>
      <c r="I192" s="5" t="s">
        <v>5322</v>
      </c>
    </row>
    <row r="193" spans="1:9" x14ac:dyDescent="0.3">
      <c r="A193" s="5">
        <v>192</v>
      </c>
      <c r="B193" s="37" t="s">
        <v>1271</v>
      </c>
      <c r="C193" s="5" t="s">
        <v>1272</v>
      </c>
      <c r="D193" s="5" t="s">
        <v>5125</v>
      </c>
      <c r="E193" s="5" t="s">
        <v>5040</v>
      </c>
      <c r="F193" s="5">
        <v>40</v>
      </c>
      <c r="G193" s="5">
        <v>32</v>
      </c>
      <c r="H193" s="5" t="s">
        <v>5304</v>
      </c>
      <c r="I193" s="5" t="s">
        <v>5300</v>
      </c>
    </row>
    <row r="194" spans="1:9" x14ac:dyDescent="0.3">
      <c r="A194" s="5">
        <v>193</v>
      </c>
      <c r="B194" s="37" t="s">
        <v>1356</v>
      </c>
      <c r="C194" s="5" t="s">
        <v>1292</v>
      </c>
      <c r="D194" s="5" t="s">
        <v>5181</v>
      </c>
      <c r="E194" s="5" t="s">
        <v>5040</v>
      </c>
      <c r="F194" s="5">
        <v>76</v>
      </c>
      <c r="G194" s="5">
        <v>32</v>
      </c>
      <c r="H194" s="5" t="s">
        <v>5289</v>
      </c>
      <c r="I194" s="5" t="s">
        <v>5337</v>
      </c>
    </row>
    <row r="195" spans="1:9" x14ac:dyDescent="0.3">
      <c r="A195" s="5">
        <v>194</v>
      </c>
      <c r="B195" s="37" t="s">
        <v>4988</v>
      </c>
      <c r="C195" s="5" t="s">
        <v>770</v>
      </c>
      <c r="D195" s="5" t="s">
        <v>5072</v>
      </c>
      <c r="E195" s="5" t="s">
        <v>5040</v>
      </c>
      <c r="F195" s="5">
        <v>376</v>
      </c>
      <c r="G195" s="5">
        <v>32</v>
      </c>
      <c r="H195" s="5" t="s">
        <v>5308</v>
      </c>
      <c r="I195" s="5" t="s">
        <v>5279</v>
      </c>
    </row>
    <row r="196" spans="1:9" x14ac:dyDescent="0.3">
      <c r="A196" s="5">
        <v>195</v>
      </c>
      <c r="B196" s="37" t="s">
        <v>896</v>
      </c>
      <c r="C196" s="5" t="s">
        <v>890</v>
      </c>
      <c r="D196" s="5" t="s">
        <v>5181</v>
      </c>
      <c r="E196" s="5" t="s">
        <v>5040</v>
      </c>
      <c r="F196" s="5">
        <v>376</v>
      </c>
      <c r="G196" s="5">
        <v>32</v>
      </c>
      <c r="H196" s="5" t="s">
        <v>5338</v>
      </c>
      <c r="I196" s="5" t="s">
        <v>5308</v>
      </c>
    </row>
    <row r="197" spans="1:9" x14ac:dyDescent="0.3">
      <c r="A197" s="5">
        <v>196</v>
      </c>
      <c r="B197" s="37" t="s">
        <v>5339</v>
      </c>
      <c r="C197" s="5" t="s">
        <v>253</v>
      </c>
      <c r="D197" s="5" t="s">
        <v>5072</v>
      </c>
      <c r="E197" s="5" t="s">
        <v>5040</v>
      </c>
      <c r="F197" s="5">
        <v>301</v>
      </c>
      <c r="G197" s="5">
        <v>32</v>
      </c>
      <c r="H197" s="5" t="s">
        <v>5335</v>
      </c>
      <c r="I197" s="5" t="s">
        <v>5340</v>
      </c>
    </row>
    <row r="198" spans="1:9" x14ac:dyDescent="0.3">
      <c r="A198" s="5">
        <v>197</v>
      </c>
      <c r="B198" s="37" t="s">
        <v>5341</v>
      </c>
      <c r="C198" s="5" t="s">
        <v>998</v>
      </c>
      <c r="D198" s="5" t="s">
        <v>5181</v>
      </c>
      <c r="E198" s="5" t="s">
        <v>5040</v>
      </c>
      <c r="F198" s="5">
        <v>342</v>
      </c>
      <c r="G198" s="5">
        <v>32</v>
      </c>
      <c r="H198" s="5" t="s">
        <v>5335</v>
      </c>
      <c r="I198" s="5" t="s">
        <v>5235</v>
      </c>
    </row>
    <row r="199" spans="1:9" x14ac:dyDescent="0.3">
      <c r="A199" s="5">
        <v>198</v>
      </c>
      <c r="B199" s="37" t="s">
        <v>772</v>
      </c>
      <c r="C199" s="5" t="s">
        <v>770</v>
      </c>
      <c r="D199" s="5" t="s">
        <v>5181</v>
      </c>
      <c r="E199" s="5" t="s">
        <v>5040</v>
      </c>
      <c r="F199" s="5">
        <v>176</v>
      </c>
      <c r="G199" s="5">
        <v>32</v>
      </c>
      <c r="H199" s="5" t="s">
        <v>5279</v>
      </c>
      <c r="I199" s="5" t="s">
        <v>5272</v>
      </c>
    </row>
    <row r="200" spans="1:9" x14ac:dyDescent="0.3">
      <c r="A200" s="5">
        <v>199</v>
      </c>
      <c r="B200" s="37" t="s">
        <v>555</v>
      </c>
      <c r="C200" s="5" t="s">
        <v>528</v>
      </c>
      <c r="D200" s="5" t="s">
        <v>4998</v>
      </c>
      <c r="E200" s="5" t="s">
        <v>4999</v>
      </c>
      <c r="F200" s="5">
        <v>112</v>
      </c>
      <c r="G200" s="5">
        <v>32</v>
      </c>
      <c r="H200" s="5" t="s">
        <v>5342</v>
      </c>
      <c r="I200" s="5" t="s">
        <v>5343</v>
      </c>
    </row>
    <row r="201" spans="1:9" x14ac:dyDescent="0.3">
      <c r="A201" s="5">
        <v>200</v>
      </c>
      <c r="B201" s="37" t="s">
        <v>4963</v>
      </c>
      <c r="C201" s="5" t="s">
        <v>152</v>
      </c>
      <c r="D201" s="5" t="s">
        <v>5072</v>
      </c>
      <c r="E201" s="5" t="s">
        <v>5040</v>
      </c>
      <c r="F201" s="5">
        <v>132</v>
      </c>
      <c r="G201" s="5">
        <v>32</v>
      </c>
      <c r="H201" s="5" t="s">
        <v>5342</v>
      </c>
      <c r="I201" s="5" t="s">
        <v>5344</v>
      </c>
    </row>
    <row r="202" spans="1:9" x14ac:dyDescent="0.3">
      <c r="A202" s="5">
        <v>201</v>
      </c>
      <c r="B202" s="37" t="s">
        <v>52</v>
      </c>
      <c r="C202" s="5" t="s">
        <v>49</v>
      </c>
      <c r="D202" s="5" t="s">
        <v>5125</v>
      </c>
      <c r="E202" s="5" t="s">
        <v>5040</v>
      </c>
      <c r="F202" s="5">
        <v>346</v>
      </c>
      <c r="G202" s="5">
        <v>32</v>
      </c>
      <c r="H202" s="5" t="s">
        <v>5243</v>
      </c>
      <c r="I202" s="5" t="s">
        <v>5209</v>
      </c>
    </row>
    <row r="203" spans="1:9" x14ac:dyDescent="0.3">
      <c r="A203" s="5">
        <v>202</v>
      </c>
      <c r="B203" s="37" t="s">
        <v>178</v>
      </c>
      <c r="C203" s="5" t="s">
        <v>152</v>
      </c>
      <c r="D203" s="5" t="s">
        <v>5181</v>
      </c>
      <c r="E203" s="5" t="s">
        <v>5040</v>
      </c>
      <c r="F203" s="5">
        <v>229</v>
      </c>
      <c r="G203" s="5">
        <v>32</v>
      </c>
      <c r="H203" s="5" t="s">
        <v>5331</v>
      </c>
      <c r="I203" s="5" t="s">
        <v>5345</v>
      </c>
    </row>
    <row r="204" spans="1:9" x14ac:dyDescent="0.3">
      <c r="A204" s="5">
        <v>203</v>
      </c>
      <c r="B204" s="37" t="s">
        <v>4917</v>
      </c>
      <c r="C204" s="5" t="s">
        <v>949</v>
      </c>
      <c r="D204" s="5" t="s">
        <v>5072</v>
      </c>
      <c r="E204" s="5" t="s">
        <v>5040</v>
      </c>
      <c r="F204" s="5">
        <v>508</v>
      </c>
      <c r="G204" s="5">
        <v>32</v>
      </c>
      <c r="H204" s="5" t="s">
        <v>5346</v>
      </c>
      <c r="I204" s="5" t="s">
        <v>5209</v>
      </c>
    </row>
    <row r="205" spans="1:9" x14ac:dyDescent="0.3">
      <c r="A205" s="5">
        <v>204</v>
      </c>
      <c r="B205" s="37" t="s">
        <v>629</v>
      </c>
      <c r="C205" s="5" t="s">
        <v>627</v>
      </c>
      <c r="D205" s="5" t="s">
        <v>4998</v>
      </c>
      <c r="E205" s="5" t="s">
        <v>4999</v>
      </c>
      <c r="F205" s="5">
        <v>224</v>
      </c>
      <c r="G205" s="5">
        <v>32</v>
      </c>
      <c r="H205" s="5" t="s">
        <v>5346</v>
      </c>
      <c r="I205" s="5" t="s">
        <v>5337</v>
      </c>
    </row>
    <row r="206" spans="1:9" x14ac:dyDescent="0.3">
      <c r="A206" s="5">
        <v>205</v>
      </c>
      <c r="B206" s="37" t="s">
        <v>245</v>
      </c>
      <c r="C206" s="5" t="s">
        <v>244</v>
      </c>
      <c r="D206" s="5" t="s">
        <v>5181</v>
      </c>
      <c r="E206" s="5" t="s">
        <v>5040</v>
      </c>
      <c r="F206" s="5">
        <v>181</v>
      </c>
      <c r="G206" s="5">
        <v>32</v>
      </c>
      <c r="H206" s="5" t="s">
        <v>5246</v>
      </c>
      <c r="I206" s="5" t="s">
        <v>5319</v>
      </c>
    </row>
    <row r="207" spans="1:9" x14ac:dyDescent="0.3">
      <c r="A207" s="5">
        <v>206</v>
      </c>
      <c r="B207" s="37" t="s">
        <v>543</v>
      </c>
      <c r="C207" s="5" t="s">
        <v>544</v>
      </c>
      <c r="D207" s="5" t="s">
        <v>4998</v>
      </c>
      <c r="E207" s="5" t="s">
        <v>4999</v>
      </c>
      <c r="F207" s="5">
        <v>74</v>
      </c>
      <c r="G207" s="5">
        <v>31</v>
      </c>
      <c r="H207" s="5" t="s">
        <v>5347</v>
      </c>
      <c r="I207" s="5" t="s">
        <v>5348</v>
      </c>
    </row>
    <row r="208" spans="1:9" x14ac:dyDescent="0.3">
      <c r="A208" s="5">
        <v>207</v>
      </c>
      <c r="B208" s="37" t="s">
        <v>4967</v>
      </c>
      <c r="C208" s="5" t="s">
        <v>595</v>
      </c>
      <c r="D208" s="5" t="s">
        <v>5072</v>
      </c>
      <c r="E208" s="5" t="s">
        <v>5040</v>
      </c>
      <c r="F208" s="5">
        <v>149</v>
      </c>
      <c r="G208" s="5">
        <v>31</v>
      </c>
      <c r="H208" s="5" t="s">
        <v>5349</v>
      </c>
      <c r="I208" s="5" t="s">
        <v>5304</v>
      </c>
    </row>
    <row r="209" spans="1:9" x14ac:dyDescent="0.3">
      <c r="A209" s="5">
        <v>208</v>
      </c>
      <c r="B209" s="37" t="s">
        <v>423</v>
      </c>
      <c r="C209" s="5" t="s">
        <v>420</v>
      </c>
      <c r="D209" s="5" t="s">
        <v>5181</v>
      </c>
      <c r="E209" s="5" t="s">
        <v>5040</v>
      </c>
      <c r="F209" s="5">
        <v>55</v>
      </c>
      <c r="G209" s="5">
        <v>31</v>
      </c>
      <c r="H209" s="5" t="s">
        <v>5288</v>
      </c>
      <c r="I209" s="5" t="s">
        <v>5275</v>
      </c>
    </row>
    <row r="210" spans="1:9" x14ac:dyDescent="0.3">
      <c r="A210" s="5">
        <v>209</v>
      </c>
      <c r="B210" s="37" t="s">
        <v>1003</v>
      </c>
      <c r="C210" s="5" t="s">
        <v>998</v>
      </c>
      <c r="D210" s="5" t="s">
        <v>5125</v>
      </c>
      <c r="E210" s="5" t="s">
        <v>5040</v>
      </c>
      <c r="F210" s="5">
        <v>146</v>
      </c>
      <c r="G210" s="5">
        <v>31</v>
      </c>
      <c r="H210" s="5" t="s">
        <v>5350</v>
      </c>
      <c r="I210" s="5" t="s">
        <v>5351</v>
      </c>
    </row>
    <row r="211" spans="1:9" x14ac:dyDescent="0.3">
      <c r="A211" s="5">
        <v>210</v>
      </c>
      <c r="B211" s="37" t="s">
        <v>212</v>
      </c>
      <c r="C211" s="5" t="s">
        <v>207</v>
      </c>
      <c r="D211" s="5" t="s">
        <v>5181</v>
      </c>
      <c r="E211" s="5" t="s">
        <v>5040</v>
      </c>
      <c r="F211" s="5">
        <v>112</v>
      </c>
      <c r="G211" s="5">
        <v>31</v>
      </c>
      <c r="H211" s="5" t="s">
        <v>5330</v>
      </c>
      <c r="I211" s="5" t="s">
        <v>5309</v>
      </c>
    </row>
    <row r="212" spans="1:9" x14ac:dyDescent="0.3">
      <c r="A212" s="5">
        <v>211</v>
      </c>
      <c r="B212" s="37" t="s">
        <v>5352</v>
      </c>
      <c r="C212" s="5" t="s">
        <v>730</v>
      </c>
      <c r="D212" s="5" t="s">
        <v>5072</v>
      </c>
      <c r="E212" s="5" t="s">
        <v>5040</v>
      </c>
      <c r="F212" s="5">
        <v>236</v>
      </c>
      <c r="G212" s="5">
        <v>31</v>
      </c>
      <c r="H212" s="5" t="s">
        <v>5337</v>
      </c>
      <c r="I212" s="5" t="s">
        <v>5296</v>
      </c>
    </row>
    <row r="213" spans="1:9" x14ac:dyDescent="0.3">
      <c r="A213" s="5">
        <v>212</v>
      </c>
      <c r="B213" s="37" t="s">
        <v>5353</v>
      </c>
      <c r="C213" s="5" t="s">
        <v>1136</v>
      </c>
      <c r="D213" s="5" t="s">
        <v>5072</v>
      </c>
      <c r="E213" s="5" t="s">
        <v>5040</v>
      </c>
      <c r="F213" s="5">
        <v>190</v>
      </c>
      <c r="G213" s="5">
        <v>31</v>
      </c>
      <c r="H213" s="5" t="s">
        <v>5337</v>
      </c>
      <c r="I213" s="5" t="s">
        <v>5354</v>
      </c>
    </row>
    <row r="214" spans="1:9" x14ac:dyDescent="0.3">
      <c r="A214" s="5">
        <v>213</v>
      </c>
      <c r="B214" s="37" t="s">
        <v>1340</v>
      </c>
      <c r="C214" s="5" t="s">
        <v>1341</v>
      </c>
      <c r="D214" s="5" t="s">
        <v>5181</v>
      </c>
      <c r="E214" s="5" t="s">
        <v>5040</v>
      </c>
      <c r="F214" s="5">
        <v>74</v>
      </c>
      <c r="G214" s="5">
        <v>31</v>
      </c>
      <c r="H214" s="5" t="s">
        <v>5228</v>
      </c>
      <c r="I214" s="5" t="s">
        <v>5355</v>
      </c>
    </row>
    <row r="215" spans="1:9" x14ac:dyDescent="0.3">
      <c r="A215" s="5">
        <v>214</v>
      </c>
      <c r="B215" s="37" t="s">
        <v>4894</v>
      </c>
      <c r="C215" s="5" t="s">
        <v>927</v>
      </c>
      <c r="D215" s="5" t="s">
        <v>5072</v>
      </c>
      <c r="E215" s="5" t="s">
        <v>5040</v>
      </c>
      <c r="F215" s="5">
        <v>310</v>
      </c>
      <c r="G215" s="5">
        <v>31</v>
      </c>
      <c r="H215" s="5" t="s">
        <v>5310</v>
      </c>
      <c r="I215" s="5" t="s">
        <v>5356</v>
      </c>
    </row>
    <row r="216" spans="1:9" x14ac:dyDescent="0.3">
      <c r="A216" s="5">
        <v>215</v>
      </c>
      <c r="B216" s="37" t="s">
        <v>1299</v>
      </c>
      <c r="C216" s="5" t="s">
        <v>1298</v>
      </c>
      <c r="D216" s="5" t="s">
        <v>5181</v>
      </c>
      <c r="E216" s="5" t="s">
        <v>5040</v>
      </c>
      <c r="F216" s="5">
        <v>69</v>
      </c>
      <c r="G216" s="5">
        <v>31</v>
      </c>
      <c r="H216" s="5" t="s">
        <v>5304</v>
      </c>
      <c r="I216" s="5" t="s">
        <v>5231</v>
      </c>
    </row>
    <row r="217" spans="1:9" x14ac:dyDescent="0.3">
      <c r="A217" s="5">
        <v>216</v>
      </c>
      <c r="B217" s="37" t="s">
        <v>5357</v>
      </c>
      <c r="C217" s="5" t="s">
        <v>385</v>
      </c>
      <c r="D217" s="5" t="s">
        <v>5072</v>
      </c>
      <c r="E217" s="5" t="s">
        <v>5040</v>
      </c>
      <c r="F217" s="5">
        <v>218</v>
      </c>
      <c r="G217" s="5">
        <v>31</v>
      </c>
      <c r="H217" s="5" t="s">
        <v>5316</v>
      </c>
      <c r="I217" s="5" t="s">
        <v>5329</v>
      </c>
    </row>
    <row r="218" spans="1:9" x14ac:dyDescent="0.3">
      <c r="A218" s="5">
        <v>217</v>
      </c>
      <c r="B218" s="37" t="s">
        <v>5358</v>
      </c>
      <c r="C218" s="5" t="s">
        <v>627</v>
      </c>
      <c r="D218" s="5" t="s">
        <v>5022</v>
      </c>
      <c r="E218" s="5" t="s">
        <v>4999</v>
      </c>
      <c r="F218" s="5">
        <v>420</v>
      </c>
      <c r="G218" s="5">
        <v>31</v>
      </c>
      <c r="H218" s="5" t="s">
        <v>5359</v>
      </c>
      <c r="I218" s="5" t="s">
        <v>5301</v>
      </c>
    </row>
    <row r="219" spans="1:9" x14ac:dyDescent="0.3">
      <c r="A219" s="5">
        <v>218</v>
      </c>
      <c r="B219" s="37" t="s">
        <v>359</v>
      </c>
      <c r="C219" s="5" t="s">
        <v>360</v>
      </c>
      <c r="D219" s="5" t="s">
        <v>5181</v>
      </c>
      <c r="E219" s="5" t="s">
        <v>5040</v>
      </c>
      <c r="F219" s="5">
        <v>46</v>
      </c>
      <c r="G219" s="5">
        <v>31</v>
      </c>
      <c r="H219" s="5" t="s">
        <v>5317</v>
      </c>
      <c r="I219" s="5" t="s">
        <v>5360</v>
      </c>
    </row>
    <row r="220" spans="1:9" x14ac:dyDescent="0.3">
      <c r="A220" s="5">
        <v>219</v>
      </c>
      <c r="B220" s="37" t="s">
        <v>882</v>
      </c>
      <c r="C220" s="5" t="s">
        <v>883</v>
      </c>
      <c r="D220" s="5" t="s">
        <v>5181</v>
      </c>
      <c r="E220" s="5" t="s">
        <v>5040</v>
      </c>
      <c r="F220" s="5">
        <v>120</v>
      </c>
      <c r="G220" s="5">
        <v>31</v>
      </c>
      <c r="H220" s="5" t="s">
        <v>5325</v>
      </c>
      <c r="I220" s="5" t="s">
        <v>5325</v>
      </c>
    </row>
    <row r="221" spans="1:9" x14ac:dyDescent="0.3">
      <c r="A221" s="5">
        <v>220</v>
      </c>
      <c r="B221" s="37" t="s">
        <v>4895</v>
      </c>
      <c r="C221" s="5" t="s">
        <v>1005</v>
      </c>
      <c r="D221" s="5" t="s">
        <v>5072</v>
      </c>
      <c r="E221" s="5" t="s">
        <v>5040</v>
      </c>
      <c r="F221" s="5">
        <v>227</v>
      </c>
      <c r="G221" s="5">
        <v>31</v>
      </c>
      <c r="H221" s="5" t="s">
        <v>5342</v>
      </c>
      <c r="I221" s="5" t="s">
        <v>5361</v>
      </c>
    </row>
    <row r="222" spans="1:9" x14ac:dyDescent="0.3">
      <c r="A222" s="5">
        <v>221</v>
      </c>
      <c r="B222" s="37" t="s">
        <v>1262</v>
      </c>
      <c r="C222" s="5" t="s">
        <v>1260</v>
      </c>
      <c r="D222" s="5" t="s">
        <v>5125</v>
      </c>
      <c r="E222" s="5" t="s">
        <v>5040</v>
      </c>
      <c r="F222" s="5">
        <v>125</v>
      </c>
      <c r="G222" s="5">
        <v>31</v>
      </c>
      <c r="H222" s="5" t="s">
        <v>5299</v>
      </c>
      <c r="I222" s="5" t="s">
        <v>5299</v>
      </c>
    </row>
    <row r="223" spans="1:9" x14ac:dyDescent="0.3">
      <c r="A223" s="5">
        <v>222</v>
      </c>
      <c r="B223" s="37" t="s">
        <v>176</v>
      </c>
      <c r="C223" s="5" t="s">
        <v>152</v>
      </c>
      <c r="D223" s="5" t="s">
        <v>5181</v>
      </c>
      <c r="E223" s="5" t="s">
        <v>5040</v>
      </c>
      <c r="F223" s="5">
        <v>287</v>
      </c>
      <c r="G223" s="5">
        <v>31</v>
      </c>
      <c r="H223" s="5" t="s">
        <v>5299</v>
      </c>
      <c r="I223" s="5" t="s">
        <v>5292</v>
      </c>
    </row>
    <row r="224" spans="1:9" x14ac:dyDescent="0.3">
      <c r="A224" s="5">
        <v>223</v>
      </c>
      <c r="B224" s="37" t="s">
        <v>4952</v>
      </c>
      <c r="C224" s="5" t="s">
        <v>1341</v>
      </c>
      <c r="D224" s="5" t="s">
        <v>5072</v>
      </c>
      <c r="E224" s="5" t="s">
        <v>5040</v>
      </c>
      <c r="F224" s="5">
        <v>144</v>
      </c>
      <c r="G224" s="5">
        <v>31</v>
      </c>
      <c r="H224" s="5" t="s">
        <v>5322</v>
      </c>
      <c r="I224" s="5" t="s">
        <v>5325</v>
      </c>
    </row>
    <row r="225" spans="1:9" x14ac:dyDescent="0.3">
      <c r="A225" s="5">
        <v>224</v>
      </c>
      <c r="B225" s="37" t="s">
        <v>4929</v>
      </c>
      <c r="C225" s="5" t="s">
        <v>15</v>
      </c>
      <c r="D225" s="5" t="s">
        <v>5072</v>
      </c>
      <c r="E225" s="5" t="s">
        <v>5040</v>
      </c>
      <c r="F225" s="5">
        <v>279</v>
      </c>
      <c r="G225" s="5">
        <v>31</v>
      </c>
      <c r="H225" s="5" t="s">
        <v>5319</v>
      </c>
      <c r="I225" s="5" t="s">
        <v>5362</v>
      </c>
    </row>
    <row r="226" spans="1:9" x14ac:dyDescent="0.3">
      <c r="A226" s="5">
        <v>225</v>
      </c>
      <c r="B226" s="37" t="s">
        <v>5363</v>
      </c>
      <c r="C226" s="5" t="s">
        <v>770</v>
      </c>
      <c r="D226" s="5" t="s">
        <v>5072</v>
      </c>
      <c r="E226" s="5" t="s">
        <v>5040</v>
      </c>
      <c r="F226" s="5">
        <v>358</v>
      </c>
      <c r="G226" s="5">
        <v>31</v>
      </c>
      <c r="H226" s="5" t="s">
        <v>5364</v>
      </c>
      <c r="I226" s="5" t="s">
        <v>5354</v>
      </c>
    </row>
    <row r="227" spans="1:9" x14ac:dyDescent="0.3">
      <c r="A227" s="5">
        <v>226</v>
      </c>
      <c r="B227" s="37" t="s">
        <v>823</v>
      </c>
      <c r="C227" s="5" t="s">
        <v>824</v>
      </c>
      <c r="D227" s="5" t="s">
        <v>4998</v>
      </c>
      <c r="E227" s="5" t="s">
        <v>4999</v>
      </c>
      <c r="F227" s="5">
        <v>129</v>
      </c>
      <c r="G227" s="5">
        <v>31</v>
      </c>
      <c r="H227" s="5" t="s">
        <v>5364</v>
      </c>
      <c r="I227" s="5" t="s">
        <v>5365</v>
      </c>
    </row>
    <row r="228" spans="1:9" x14ac:dyDescent="0.3">
      <c r="A228" s="5">
        <v>227</v>
      </c>
      <c r="B228" s="37" t="s">
        <v>750</v>
      </c>
      <c r="C228" s="5" t="s">
        <v>751</v>
      </c>
      <c r="D228" s="5" t="s">
        <v>4998</v>
      </c>
      <c r="E228" s="5" t="s">
        <v>4999</v>
      </c>
      <c r="F228" s="5">
        <v>323</v>
      </c>
      <c r="G228" s="5">
        <v>31</v>
      </c>
      <c r="H228" s="5" t="s">
        <v>5209</v>
      </c>
      <c r="I228" s="5" t="s">
        <v>5329</v>
      </c>
    </row>
    <row r="229" spans="1:9" x14ac:dyDescent="0.3">
      <c r="A229" s="5">
        <v>228</v>
      </c>
      <c r="B229" s="37" t="s">
        <v>5366</v>
      </c>
      <c r="C229" s="5" t="s">
        <v>385</v>
      </c>
      <c r="D229" s="5" t="s">
        <v>5072</v>
      </c>
      <c r="E229" s="5" t="s">
        <v>5040</v>
      </c>
      <c r="F229" s="5">
        <v>336</v>
      </c>
      <c r="G229" s="5">
        <v>31</v>
      </c>
      <c r="H229" s="5" t="s">
        <v>5292</v>
      </c>
      <c r="I229" s="5" t="s">
        <v>5354</v>
      </c>
    </row>
    <row r="230" spans="1:9" x14ac:dyDescent="0.3">
      <c r="A230" s="5">
        <v>229</v>
      </c>
      <c r="B230" s="37" t="s">
        <v>4970</v>
      </c>
      <c r="C230" s="5" t="s">
        <v>595</v>
      </c>
      <c r="D230" s="5" t="s">
        <v>5072</v>
      </c>
      <c r="E230" s="5" t="s">
        <v>5040</v>
      </c>
      <c r="F230" s="5">
        <v>316</v>
      </c>
      <c r="G230" s="5">
        <v>31</v>
      </c>
      <c r="H230" s="5" t="s">
        <v>5292</v>
      </c>
      <c r="I230" s="5" t="s">
        <v>5323</v>
      </c>
    </row>
    <row r="231" spans="1:9" x14ac:dyDescent="0.3">
      <c r="A231" s="5">
        <v>230</v>
      </c>
      <c r="B231" s="37" t="s">
        <v>35</v>
      </c>
      <c r="C231" s="5" t="s">
        <v>34</v>
      </c>
      <c r="D231" s="5" t="s">
        <v>5125</v>
      </c>
      <c r="E231" s="5" t="s">
        <v>5040</v>
      </c>
      <c r="F231" s="5">
        <v>104</v>
      </c>
      <c r="G231" s="5">
        <v>31</v>
      </c>
      <c r="H231" s="5" t="s">
        <v>5367</v>
      </c>
      <c r="I231" s="5" t="s">
        <v>5368</v>
      </c>
    </row>
    <row r="232" spans="1:9" x14ac:dyDescent="0.3">
      <c r="A232" s="5">
        <v>231</v>
      </c>
      <c r="B232" s="37" t="s">
        <v>356</v>
      </c>
      <c r="C232" s="5" t="s">
        <v>357</v>
      </c>
      <c r="D232" s="5" t="s">
        <v>5125</v>
      </c>
      <c r="E232" s="5" t="s">
        <v>5040</v>
      </c>
      <c r="F232" s="5">
        <v>169</v>
      </c>
      <c r="G232" s="5">
        <v>31</v>
      </c>
      <c r="H232" s="5" t="s">
        <v>5367</v>
      </c>
      <c r="I232" s="5" t="s">
        <v>5279</v>
      </c>
    </row>
    <row r="233" spans="1:9" x14ac:dyDescent="0.3">
      <c r="A233" s="5">
        <v>232</v>
      </c>
      <c r="B233" s="37" t="s">
        <v>247</v>
      </c>
      <c r="C233" s="5" t="s">
        <v>244</v>
      </c>
      <c r="D233" s="5" t="s">
        <v>5181</v>
      </c>
      <c r="E233" s="5" t="s">
        <v>5040</v>
      </c>
      <c r="F233" s="5">
        <v>259</v>
      </c>
      <c r="G233" s="5">
        <v>31</v>
      </c>
      <c r="H233" s="5" t="s">
        <v>5369</v>
      </c>
      <c r="I233" s="5" t="s">
        <v>5364</v>
      </c>
    </row>
    <row r="234" spans="1:9" x14ac:dyDescent="0.3">
      <c r="A234" s="5">
        <v>233</v>
      </c>
      <c r="B234" s="37" t="s">
        <v>5370</v>
      </c>
      <c r="C234" s="5" t="s">
        <v>1332</v>
      </c>
      <c r="D234" s="5" t="s">
        <v>5072</v>
      </c>
      <c r="E234" s="5" t="s">
        <v>5040</v>
      </c>
      <c r="F234" s="5">
        <v>144</v>
      </c>
      <c r="G234" s="5">
        <v>31</v>
      </c>
      <c r="H234" s="5" t="s">
        <v>5340</v>
      </c>
      <c r="I234" s="5" t="s">
        <v>5371</v>
      </c>
    </row>
    <row r="235" spans="1:9" x14ac:dyDescent="0.3">
      <c r="A235" s="5">
        <v>234</v>
      </c>
      <c r="B235" s="37" t="s">
        <v>505</v>
      </c>
      <c r="C235" s="5" t="s">
        <v>491</v>
      </c>
      <c r="D235" s="5" t="s">
        <v>5181</v>
      </c>
      <c r="E235" s="5" t="s">
        <v>5040</v>
      </c>
      <c r="F235" s="5">
        <v>102</v>
      </c>
      <c r="G235" s="5">
        <v>31</v>
      </c>
      <c r="H235" s="5" t="s">
        <v>5372</v>
      </c>
      <c r="I235" s="5" t="s">
        <v>5372</v>
      </c>
    </row>
    <row r="236" spans="1:9" x14ac:dyDescent="0.3">
      <c r="A236" s="5">
        <v>235</v>
      </c>
      <c r="B236" s="37" t="s">
        <v>5373</v>
      </c>
      <c r="C236" s="5" t="s">
        <v>207</v>
      </c>
      <c r="D236" s="5" t="s">
        <v>5181</v>
      </c>
      <c r="E236" s="5" t="s">
        <v>5040</v>
      </c>
      <c r="F236" s="5">
        <v>195</v>
      </c>
      <c r="G236" s="5">
        <v>31</v>
      </c>
      <c r="H236" s="5" t="s">
        <v>5320</v>
      </c>
      <c r="I236" s="5" t="s">
        <v>5367</v>
      </c>
    </row>
    <row r="237" spans="1:9" x14ac:dyDescent="0.3">
      <c r="A237" s="5">
        <v>236</v>
      </c>
      <c r="B237" s="37" t="s">
        <v>4958</v>
      </c>
      <c r="C237" s="5" t="s">
        <v>911</v>
      </c>
      <c r="D237" s="5" t="s">
        <v>5072</v>
      </c>
      <c r="E237" s="5" t="s">
        <v>5040</v>
      </c>
      <c r="F237" s="5">
        <v>494</v>
      </c>
      <c r="G237" s="5">
        <v>31</v>
      </c>
      <c r="H237" s="5" t="s">
        <v>5254</v>
      </c>
      <c r="I237" s="5" t="s">
        <v>5193</v>
      </c>
    </row>
    <row r="238" spans="1:9" x14ac:dyDescent="0.3">
      <c r="A238" s="5">
        <v>237</v>
      </c>
      <c r="B238" s="37" t="s">
        <v>556</v>
      </c>
      <c r="C238" s="5" t="s">
        <v>528</v>
      </c>
      <c r="D238" s="5" t="s">
        <v>4998</v>
      </c>
      <c r="E238" s="5" t="s">
        <v>4999</v>
      </c>
      <c r="F238" s="5">
        <v>64</v>
      </c>
      <c r="G238" s="5">
        <v>30</v>
      </c>
      <c r="H238" s="5" t="s">
        <v>5351</v>
      </c>
      <c r="I238" s="5" t="s">
        <v>5351</v>
      </c>
    </row>
    <row r="239" spans="1:9" x14ac:dyDescent="0.3">
      <c r="A239" s="5">
        <v>238</v>
      </c>
      <c r="B239" s="37" t="s">
        <v>238</v>
      </c>
      <c r="C239" s="5" t="s">
        <v>232</v>
      </c>
      <c r="D239" s="5" t="s">
        <v>5181</v>
      </c>
      <c r="E239" s="5" t="s">
        <v>5040</v>
      </c>
      <c r="F239" s="5">
        <v>82</v>
      </c>
      <c r="G239" s="5">
        <v>30</v>
      </c>
      <c r="H239" s="5" t="s">
        <v>5275</v>
      </c>
      <c r="I239" s="5" t="s">
        <v>5374</v>
      </c>
    </row>
    <row r="240" spans="1:9" x14ac:dyDescent="0.3">
      <c r="A240" s="5">
        <v>239</v>
      </c>
      <c r="B240" s="37" t="s">
        <v>4973</v>
      </c>
      <c r="C240" s="5" t="s">
        <v>770</v>
      </c>
      <c r="D240" s="5" t="s">
        <v>5072</v>
      </c>
      <c r="E240" s="5" t="s">
        <v>5040</v>
      </c>
      <c r="F240" s="5">
        <v>386</v>
      </c>
      <c r="G240" s="5">
        <v>30</v>
      </c>
      <c r="H240" s="5" t="s">
        <v>5288</v>
      </c>
      <c r="I240" s="5" t="s">
        <v>5305</v>
      </c>
    </row>
    <row r="241" spans="1:9" x14ac:dyDescent="0.3">
      <c r="A241" s="5">
        <v>240</v>
      </c>
      <c r="B241" s="37" t="s">
        <v>276</v>
      </c>
      <c r="C241" s="5" t="s">
        <v>277</v>
      </c>
      <c r="D241" s="5" t="s">
        <v>5181</v>
      </c>
      <c r="E241" s="5" t="s">
        <v>5040</v>
      </c>
      <c r="F241" s="5">
        <v>42</v>
      </c>
      <c r="G241" s="5">
        <v>30</v>
      </c>
      <c r="H241" s="5" t="s">
        <v>5375</v>
      </c>
      <c r="I241" s="5" t="s">
        <v>5376</v>
      </c>
    </row>
    <row r="242" spans="1:9" x14ac:dyDescent="0.3">
      <c r="A242" s="5">
        <v>241</v>
      </c>
      <c r="B242" s="37" t="s">
        <v>5377</v>
      </c>
      <c r="C242" s="5" t="s">
        <v>195</v>
      </c>
      <c r="D242" s="5" t="s">
        <v>5072</v>
      </c>
      <c r="E242" s="5" t="s">
        <v>5040</v>
      </c>
      <c r="F242" s="5">
        <v>158</v>
      </c>
      <c r="G242" s="5">
        <v>30</v>
      </c>
      <c r="H242" s="5" t="s">
        <v>5323</v>
      </c>
      <c r="I242" s="5" t="s">
        <v>5217</v>
      </c>
    </row>
    <row r="243" spans="1:9" x14ac:dyDescent="0.3">
      <c r="A243" s="5">
        <v>242</v>
      </c>
      <c r="B243" s="37" t="s">
        <v>5378</v>
      </c>
      <c r="C243" s="5" t="s">
        <v>392</v>
      </c>
      <c r="D243" s="5" t="s">
        <v>5072</v>
      </c>
      <c r="E243" s="5" t="s">
        <v>5040</v>
      </c>
      <c r="F243" s="5">
        <v>101</v>
      </c>
      <c r="G243" s="5">
        <v>30</v>
      </c>
      <c r="H243" s="5" t="s">
        <v>5296</v>
      </c>
      <c r="I243" s="5" t="s">
        <v>5235</v>
      </c>
    </row>
    <row r="244" spans="1:9" x14ac:dyDescent="0.3">
      <c r="A244" s="5">
        <v>243</v>
      </c>
      <c r="B244" s="37" t="s">
        <v>5379</v>
      </c>
      <c r="C244" s="5" t="s">
        <v>1220</v>
      </c>
      <c r="D244" s="5" t="s">
        <v>5181</v>
      </c>
      <c r="E244" s="5" t="s">
        <v>5040</v>
      </c>
      <c r="F244" s="5">
        <v>52</v>
      </c>
      <c r="G244" s="5">
        <v>30</v>
      </c>
      <c r="H244" s="5" t="s">
        <v>5309</v>
      </c>
      <c r="I244" s="5" t="s">
        <v>5309</v>
      </c>
    </row>
    <row r="245" spans="1:9" x14ac:dyDescent="0.3">
      <c r="A245" s="5">
        <v>244</v>
      </c>
      <c r="B245" s="37" t="s">
        <v>644</v>
      </c>
      <c r="C245" s="5" t="s">
        <v>627</v>
      </c>
      <c r="D245" s="5" t="s">
        <v>5181</v>
      </c>
      <c r="E245" s="5" t="s">
        <v>5040</v>
      </c>
      <c r="F245" s="5">
        <v>144</v>
      </c>
      <c r="G245" s="5">
        <v>30</v>
      </c>
      <c r="H245" s="5" t="s">
        <v>5310</v>
      </c>
      <c r="I245" s="5" t="s">
        <v>5365</v>
      </c>
    </row>
    <row r="246" spans="1:9" x14ac:dyDescent="0.3">
      <c r="A246" s="5">
        <v>245</v>
      </c>
      <c r="B246" s="37" t="s">
        <v>173</v>
      </c>
      <c r="C246" s="5" t="s">
        <v>152</v>
      </c>
      <c r="D246" s="5" t="s">
        <v>5181</v>
      </c>
      <c r="E246" s="5" t="s">
        <v>5040</v>
      </c>
      <c r="F246" s="5">
        <v>147</v>
      </c>
      <c r="G246" s="5">
        <v>30</v>
      </c>
      <c r="H246" s="5" t="s">
        <v>5365</v>
      </c>
      <c r="I246" s="5" t="s">
        <v>5301</v>
      </c>
    </row>
    <row r="247" spans="1:9" x14ac:dyDescent="0.3">
      <c r="A247" s="5">
        <v>246</v>
      </c>
      <c r="B247" s="37" t="s">
        <v>5380</v>
      </c>
      <c r="C247" s="5" t="s">
        <v>5381</v>
      </c>
      <c r="D247" s="5" t="s">
        <v>5125</v>
      </c>
      <c r="E247" s="5" t="s">
        <v>5040</v>
      </c>
      <c r="F247" s="5">
        <v>95</v>
      </c>
      <c r="G247" s="5">
        <v>30</v>
      </c>
      <c r="H247" s="5" t="s">
        <v>5361</v>
      </c>
      <c r="I247" s="5" t="s">
        <v>5374</v>
      </c>
    </row>
    <row r="248" spans="1:9" x14ac:dyDescent="0.3">
      <c r="A248" s="5">
        <v>247</v>
      </c>
      <c r="B248" s="37" t="s">
        <v>5382</v>
      </c>
      <c r="C248" s="5" t="s">
        <v>152</v>
      </c>
      <c r="D248" s="5" t="s">
        <v>4998</v>
      </c>
      <c r="E248" s="5" t="s">
        <v>4999</v>
      </c>
      <c r="F248" s="5">
        <v>187</v>
      </c>
      <c r="G248" s="5">
        <v>30</v>
      </c>
      <c r="H248" s="5" t="s">
        <v>5335</v>
      </c>
      <c r="I248" s="5" t="s">
        <v>5295</v>
      </c>
    </row>
    <row r="249" spans="1:9" x14ac:dyDescent="0.3">
      <c r="A249" s="5">
        <v>248</v>
      </c>
      <c r="B249" s="37" t="s">
        <v>1034</v>
      </c>
      <c r="C249" s="5" t="s">
        <v>1032</v>
      </c>
      <c r="D249" s="5" t="s">
        <v>5181</v>
      </c>
      <c r="E249" s="5" t="s">
        <v>5040</v>
      </c>
      <c r="F249" s="5">
        <v>176</v>
      </c>
      <c r="G249" s="5">
        <v>30</v>
      </c>
      <c r="H249" s="5" t="s">
        <v>5279</v>
      </c>
      <c r="I249" s="5" t="s">
        <v>5301</v>
      </c>
    </row>
    <row r="250" spans="1:9" x14ac:dyDescent="0.3">
      <c r="A250" s="5">
        <v>249</v>
      </c>
      <c r="B250" s="37" t="s">
        <v>1243</v>
      </c>
      <c r="C250" s="5" t="s">
        <v>1219</v>
      </c>
      <c r="D250" s="5" t="s">
        <v>5181</v>
      </c>
      <c r="E250" s="5" t="s">
        <v>5040</v>
      </c>
      <c r="F250" s="5">
        <v>200</v>
      </c>
      <c r="G250" s="5">
        <v>30</v>
      </c>
      <c r="H250" s="5" t="s">
        <v>5279</v>
      </c>
      <c r="I250" s="5" t="s">
        <v>5265</v>
      </c>
    </row>
    <row r="251" spans="1:9" x14ac:dyDescent="0.3">
      <c r="A251" s="5">
        <v>250</v>
      </c>
      <c r="B251" s="37" t="s">
        <v>172</v>
      </c>
      <c r="C251" s="5" t="s">
        <v>152</v>
      </c>
      <c r="D251" s="5" t="s">
        <v>5181</v>
      </c>
      <c r="E251" s="5" t="s">
        <v>5040</v>
      </c>
      <c r="F251" s="5">
        <v>396</v>
      </c>
      <c r="G251" s="5">
        <v>30</v>
      </c>
      <c r="H251" s="5" t="s">
        <v>5279</v>
      </c>
      <c r="I251" s="5" t="s">
        <v>5255</v>
      </c>
    </row>
    <row r="252" spans="1:9" x14ac:dyDescent="0.3">
      <c r="A252" s="5">
        <v>251</v>
      </c>
      <c r="B252" s="37" t="s">
        <v>5383</v>
      </c>
      <c r="C252" s="5" t="s">
        <v>1255</v>
      </c>
      <c r="D252" s="5" t="s">
        <v>5072</v>
      </c>
      <c r="E252" s="5" t="s">
        <v>5040</v>
      </c>
      <c r="F252" s="5">
        <v>258</v>
      </c>
      <c r="G252" s="5">
        <v>30</v>
      </c>
      <c r="H252" s="5" t="s">
        <v>5342</v>
      </c>
      <c r="I252" s="5" t="s">
        <v>5384</v>
      </c>
    </row>
    <row r="253" spans="1:9" x14ac:dyDescent="0.3">
      <c r="A253" s="5">
        <v>252</v>
      </c>
      <c r="B253" s="37" t="s">
        <v>5385</v>
      </c>
      <c r="C253" s="5" t="s">
        <v>4898</v>
      </c>
      <c r="D253" s="5" t="s">
        <v>5224</v>
      </c>
      <c r="E253" s="5" t="s">
        <v>4999</v>
      </c>
      <c r="F253" s="5">
        <v>234</v>
      </c>
      <c r="G253" s="5">
        <v>30</v>
      </c>
      <c r="H253" s="5" t="s">
        <v>5342</v>
      </c>
      <c r="I253" s="5" t="s">
        <v>5276</v>
      </c>
    </row>
    <row r="254" spans="1:9" x14ac:dyDescent="0.3">
      <c r="A254" s="5">
        <v>253</v>
      </c>
      <c r="B254" s="37" t="s">
        <v>833</v>
      </c>
      <c r="C254" s="5" t="s">
        <v>824</v>
      </c>
      <c r="D254" s="5" t="s">
        <v>5181</v>
      </c>
      <c r="E254" s="5" t="s">
        <v>5040</v>
      </c>
      <c r="F254" s="5">
        <v>209</v>
      </c>
      <c r="G254" s="5">
        <v>30</v>
      </c>
      <c r="H254" s="5" t="s">
        <v>5319</v>
      </c>
      <c r="I254" s="5" t="s">
        <v>5299</v>
      </c>
    </row>
    <row r="255" spans="1:9" x14ac:dyDescent="0.3">
      <c r="A255" s="5">
        <v>254</v>
      </c>
      <c r="B255" s="37" t="s">
        <v>5386</v>
      </c>
      <c r="C255" s="5" t="s">
        <v>5387</v>
      </c>
      <c r="D255" s="5" t="s">
        <v>5388</v>
      </c>
      <c r="E255" s="5" t="s">
        <v>5040</v>
      </c>
      <c r="F255" s="5">
        <v>391</v>
      </c>
      <c r="G255" s="5">
        <v>30</v>
      </c>
      <c r="H255" s="5" t="s">
        <v>5364</v>
      </c>
      <c r="I255" s="5" t="s">
        <v>5389</v>
      </c>
    </row>
    <row r="256" spans="1:9" x14ac:dyDescent="0.3">
      <c r="A256" s="5">
        <v>255</v>
      </c>
      <c r="B256" s="37" t="s">
        <v>1351</v>
      </c>
      <c r="C256" s="5" t="s">
        <v>1292</v>
      </c>
      <c r="D256" s="5" t="s">
        <v>5181</v>
      </c>
      <c r="E256" s="5" t="s">
        <v>5040</v>
      </c>
      <c r="F256" s="5">
        <v>220</v>
      </c>
      <c r="G256" s="5">
        <v>30</v>
      </c>
      <c r="H256" s="5" t="s">
        <v>5390</v>
      </c>
      <c r="I256" s="5" t="s">
        <v>5305</v>
      </c>
    </row>
    <row r="257" spans="1:9" x14ac:dyDescent="0.3">
      <c r="A257" s="5">
        <v>256</v>
      </c>
      <c r="B257" s="37" t="s">
        <v>1196</v>
      </c>
      <c r="C257" s="5" t="s">
        <v>1191</v>
      </c>
      <c r="D257" s="5" t="s">
        <v>5181</v>
      </c>
      <c r="E257" s="5" t="s">
        <v>5040</v>
      </c>
      <c r="F257" s="5">
        <v>147</v>
      </c>
      <c r="G257" s="5">
        <v>30</v>
      </c>
      <c r="H257" s="5" t="s">
        <v>5331</v>
      </c>
      <c r="I257" s="5" t="s">
        <v>5374</v>
      </c>
    </row>
    <row r="258" spans="1:9" x14ac:dyDescent="0.3">
      <c r="A258" s="5">
        <v>257</v>
      </c>
      <c r="B258" s="37" t="s">
        <v>4933</v>
      </c>
      <c r="C258" s="5" t="s">
        <v>595</v>
      </c>
      <c r="D258" s="5" t="s">
        <v>5072</v>
      </c>
      <c r="E258" s="5" t="s">
        <v>5040</v>
      </c>
      <c r="F258" s="5">
        <v>351</v>
      </c>
      <c r="G258" s="5">
        <v>30</v>
      </c>
      <c r="H258" s="5" t="s">
        <v>5367</v>
      </c>
      <c r="I258" s="5" t="s">
        <v>5389</v>
      </c>
    </row>
    <row r="259" spans="1:9" x14ac:dyDescent="0.3">
      <c r="A259" s="5">
        <v>258</v>
      </c>
      <c r="B259" s="37" t="s">
        <v>236</v>
      </c>
      <c r="C259" s="5" t="s">
        <v>232</v>
      </c>
      <c r="D259" s="5" t="s">
        <v>5181</v>
      </c>
      <c r="E259" s="5" t="s">
        <v>5040</v>
      </c>
      <c r="F259" s="5">
        <v>105</v>
      </c>
      <c r="G259" s="5">
        <v>30</v>
      </c>
      <c r="H259" s="5" t="s">
        <v>5267</v>
      </c>
      <c r="I259" s="5" t="s">
        <v>5314</v>
      </c>
    </row>
    <row r="260" spans="1:9" x14ac:dyDescent="0.3">
      <c r="A260" s="5">
        <v>259</v>
      </c>
      <c r="B260" s="37" t="s">
        <v>5391</v>
      </c>
      <c r="C260" s="5" t="s">
        <v>317</v>
      </c>
      <c r="D260" s="5" t="s">
        <v>5181</v>
      </c>
      <c r="E260" s="5" t="s">
        <v>5040</v>
      </c>
      <c r="F260" s="5">
        <v>194</v>
      </c>
      <c r="G260" s="5">
        <v>30</v>
      </c>
      <c r="H260" s="5" t="s">
        <v>5277</v>
      </c>
      <c r="I260" s="5" t="s">
        <v>5392</v>
      </c>
    </row>
    <row r="261" spans="1:9" x14ac:dyDescent="0.3">
      <c r="A261" s="5">
        <v>260</v>
      </c>
      <c r="B261" s="37" t="s">
        <v>1235</v>
      </c>
      <c r="C261" s="5" t="s">
        <v>1236</v>
      </c>
      <c r="D261" s="5" t="s">
        <v>5181</v>
      </c>
      <c r="E261" s="5" t="s">
        <v>5040</v>
      </c>
      <c r="F261" s="5">
        <v>188</v>
      </c>
      <c r="G261" s="5">
        <v>30</v>
      </c>
      <c r="H261" s="5" t="s">
        <v>5393</v>
      </c>
      <c r="I261" s="5" t="s">
        <v>5338</v>
      </c>
    </row>
    <row r="262" spans="1:9" x14ac:dyDescent="0.3">
      <c r="A262" s="5">
        <v>261</v>
      </c>
      <c r="B262" s="37" t="s">
        <v>1309</v>
      </c>
      <c r="C262" s="5" t="s">
        <v>1310</v>
      </c>
      <c r="D262" s="5" t="s">
        <v>5125</v>
      </c>
      <c r="E262" s="5" t="s">
        <v>5040</v>
      </c>
      <c r="F262" s="5">
        <v>157</v>
      </c>
      <c r="G262" s="5">
        <v>30</v>
      </c>
      <c r="H262" s="5" t="s">
        <v>5246</v>
      </c>
      <c r="I262" s="5" t="s">
        <v>5340</v>
      </c>
    </row>
    <row r="263" spans="1:9" x14ac:dyDescent="0.3">
      <c r="A263" s="5">
        <v>262</v>
      </c>
      <c r="B263" s="37" t="s">
        <v>5394</v>
      </c>
      <c r="C263" s="5" t="s">
        <v>63</v>
      </c>
      <c r="D263" s="5" t="s">
        <v>5072</v>
      </c>
      <c r="E263" s="5" t="s">
        <v>5040</v>
      </c>
      <c r="F263" s="5">
        <v>217</v>
      </c>
      <c r="G263" s="5">
        <v>30</v>
      </c>
      <c r="H263" s="5" t="s">
        <v>5307</v>
      </c>
      <c r="I263" s="5" t="s">
        <v>5362</v>
      </c>
    </row>
    <row r="264" spans="1:9" x14ac:dyDescent="0.3">
      <c r="A264" s="5">
        <v>263</v>
      </c>
      <c r="B264" s="37" t="s">
        <v>5395</v>
      </c>
      <c r="C264" s="5" t="s">
        <v>5396</v>
      </c>
      <c r="D264" s="5" t="s">
        <v>5125</v>
      </c>
      <c r="E264" s="5" t="s">
        <v>5040</v>
      </c>
      <c r="F264" s="5">
        <v>124</v>
      </c>
      <c r="G264" s="5">
        <v>30</v>
      </c>
      <c r="H264" s="5" t="s">
        <v>5286</v>
      </c>
      <c r="I264" s="5" t="s">
        <v>5272</v>
      </c>
    </row>
    <row r="265" spans="1:9" x14ac:dyDescent="0.3">
      <c r="A265" s="5">
        <v>264</v>
      </c>
      <c r="B265" s="37" t="s">
        <v>1068</v>
      </c>
      <c r="C265" s="5" t="s">
        <v>1069</v>
      </c>
      <c r="D265" s="5" t="s">
        <v>5181</v>
      </c>
      <c r="E265" s="5" t="s">
        <v>5040</v>
      </c>
      <c r="F265" s="5">
        <v>40</v>
      </c>
      <c r="G265" s="5">
        <v>29</v>
      </c>
      <c r="H265" s="5" t="s">
        <v>5262</v>
      </c>
      <c r="I265" s="5" t="s">
        <v>5262</v>
      </c>
    </row>
    <row r="266" spans="1:9" x14ac:dyDescent="0.3">
      <c r="A266" s="5">
        <v>265</v>
      </c>
      <c r="B266" s="37" t="s">
        <v>306</v>
      </c>
      <c r="C266" s="5" t="s">
        <v>307</v>
      </c>
      <c r="D266" s="5" t="s">
        <v>5125</v>
      </c>
      <c r="E266" s="5" t="s">
        <v>5040</v>
      </c>
      <c r="F266" s="5">
        <v>78</v>
      </c>
      <c r="G266" s="5">
        <v>29</v>
      </c>
      <c r="H266" s="5" t="s">
        <v>5309</v>
      </c>
      <c r="I266" s="5" t="s">
        <v>5397</v>
      </c>
    </row>
    <row r="267" spans="1:9" x14ac:dyDescent="0.3">
      <c r="A267" s="5">
        <v>266</v>
      </c>
      <c r="B267" s="37" t="s">
        <v>622</v>
      </c>
      <c r="C267" s="5" t="s">
        <v>621</v>
      </c>
      <c r="D267" s="5" t="s">
        <v>5181</v>
      </c>
      <c r="E267" s="5" t="s">
        <v>5040</v>
      </c>
      <c r="F267" s="5">
        <v>48</v>
      </c>
      <c r="G267" s="5">
        <v>29</v>
      </c>
      <c r="H267" s="5" t="s">
        <v>5310</v>
      </c>
      <c r="I267" s="5" t="s">
        <v>5174</v>
      </c>
    </row>
    <row r="268" spans="1:9" x14ac:dyDescent="0.3">
      <c r="A268" s="5">
        <v>267</v>
      </c>
      <c r="B268" s="37" t="s">
        <v>436</v>
      </c>
      <c r="C268" s="5" t="s">
        <v>419</v>
      </c>
      <c r="D268" s="5" t="s">
        <v>5181</v>
      </c>
      <c r="E268" s="5" t="s">
        <v>5040</v>
      </c>
      <c r="F268" s="5">
        <v>233</v>
      </c>
      <c r="G268" s="5">
        <v>29</v>
      </c>
      <c r="H268" s="5" t="s">
        <v>5304</v>
      </c>
      <c r="I268" s="5" t="s">
        <v>5361</v>
      </c>
    </row>
    <row r="269" spans="1:9" x14ac:dyDescent="0.3">
      <c r="A269" s="5">
        <v>268</v>
      </c>
      <c r="B269" s="37" t="s">
        <v>5398</v>
      </c>
      <c r="C269" s="5" t="s">
        <v>1129</v>
      </c>
      <c r="D269" s="5" t="s">
        <v>5072</v>
      </c>
      <c r="E269" s="5" t="s">
        <v>5040</v>
      </c>
      <c r="F269" s="5">
        <v>298</v>
      </c>
      <c r="G269" s="5">
        <v>29</v>
      </c>
      <c r="H269" s="5" t="s">
        <v>5308</v>
      </c>
      <c r="I269" s="5" t="s">
        <v>5399</v>
      </c>
    </row>
    <row r="270" spans="1:9" x14ac:dyDescent="0.3">
      <c r="A270" s="5">
        <v>269</v>
      </c>
      <c r="B270" s="37" t="s">
        <v>4984</v>
      </c>
      <c r="C270" s="5" t="s">
        <v>317</v>
      </c>
      <c r="D270" s="5" t="s">
        <v>5072</v>
      </c>
      <c r="E270" s="5" t="s">
        <v>5040</v>
      </c>
      <c r="F270" s="5">
        <v>108</v>
      </c>
      <c r="G270" s="5">
        <v>29</v>
      </c>
      <c r="H270" s="5" t="s">
        <v>5338</v>
      </c>
      <c r="I270" s="5" t="s">
        <v>5312</v>
      </c>
    </row>
    <row r="271" spans="1:9" x14ac:dyDescent="0.3">
      <c r="A271" s="5">
        <v>270</v>
      </c>
      <c r="B271" s="37" t="s">
        <v>5400</v>
      </c>
      <c r="C271" s="5" t="s">
        <v>5401</v>
      </c>
      <c r="D271" s="5" t="s">
        <v>5125</v>
      </c>
      <c r="E271" s="5" t="s">
        <v>5040</v>
      </c>
      <c r="F271" s="5">
        <v>86</v>
      </c>
      <c r="G271" s="5">
        <v>29</v>
      </c>
      <c r="H271" s="5" t="s">
        <v>5231</v>
      </c>
      <c r="I271" s="5" t="s">
        <v>5402</v>
      </c>
    </row>
    <row r="272" spans="1:9" x14ac:dyDescent="0.3">
      <c r="A272" s="5">
        <v>271</v>
      </c>
      <c r="B272" s="37" t="s">
        <v>302</v>
      </c>
      <c r="C272" s="5" t="s">
        <v>303</v>
      </c>
      <c r="D272" s="5" t="s">
        <v>5125</v>
      </c>
      <c r="E272" s="5" t="s">
        <v>5040</v>
      </c>
      <c r="F272" s="5">
        <v>54</v>
      </c>
      <c r="G272" s="5">
        <v>29</v>
      </c>
      <c r="H272" s="5" t="s">
        <v>5299</v>
      </c>
      <c r="I272" s="5" t="s">
        <v>5174</v>
      </c>
    </row>
    <row r="273" spans="1:9" x14ac:dyDescent="0.3">
      <c r="A273" s="5">
        <v>272</v>
      </c>
      <c r="B273" s="37" t="s">
        <v>26</v>
      </c>
      <c r="C273" s="5" t="s">
        <v>24</v>
      </c>
      <c r="D273" s="5" t="s">
        <v>5181</v>
      </c>
      <c r="E273" s="5" t="s">
        <v>5040</v>
      </c>
      <c r="F273" s="5">
        <v>103</v>
      </c>
      <c r="G273" s="5">
        <v>29</v>
      </c>
      <c r="H273" s="5" t="s">
        <v>5319</v>
      </c>
      <c r="I273" s="5" t="s">
        <v>5283</v>
      </c>
    </row>
    <row r="274" spans="1:9" x14ac:dyDescent="0.3">
      <c r="A274" s="5">
        <v>273</v>
      </c>
      <c r="B274" s="37" t="s">
        <v>594</v>
      </c>
      <c r="C274" s="5" t="s">
        <v>596</v>
      </c>
      <c r="D274" s="5" t="s">
        <v>5181</v>
      </c>
      <c r="E274" s="5" t="s">
        <v>5040</v>
      </c>
      <c r="F274" s="5">
        <v>124</v>
      </c>
      <c r="G274" s="5">
        <v>29</v>
      </c>
      <c r="H274" s="5" t="s">
        <v>5331</v>
      </c>
      <c r="I274" s="5" t="s">
        <v>5403</v>
      </c>
    </row>
    <row r="275" spans="1:9" x14ac:dyDescent="0.3">
      <c r="A275" s="5">
        <v>274</v>
      </c>
      <c r="B275" s="37" t="s">
        <v>913</v>
      </c>
      <c r="C275" s="5" t="s">
        <v>911</v>
      </c>
      <c r="D275" s="5" t="s">
        <v>5181</v>
      </c>
      <c r="E275" s="5" t="s">
        <v>5040</v>
      </c>
      <c r="F275" s="5">
        <v>275</v>
      </c>
      <c r="G275" s="5">
        <v>29</v>
      </c>
      <c r="H275" s="5" t="s">
        <v>5404</v>
      </c>
      <c r="I275" s="5" t="s">
        <v>5405</v>
      </c>
    </row>
    <row r="276" spans="1:9" x14ac:dyDescent="0.3">
      <c r="A276" s="5">
        <v>275</v>
      </c>
      <c r="B276" s="37" t="s">
        <v>336</v>
      </c>
      <c r="C276" s="5" t="s">
        <v>317</v>
      </c>
      <c r="D276" s="5" t="s">
        <v>5181</v>
      </c>
      <c r="E276" s="5" t="s">
        <v>5040</v>
      </c>
      <c r="F276" s="5">
        <v>94</v>
      </c>
      <c r="G276" s="5">
        <v>29</v>
      </c>
      <c r="H276" s="5" t="s">
        <v>5340</v>
      </c>
      <c r="I276" s="5" t="s">
        <v>5293</v>
      </c>
    </row>
    <row r="277" spans="1:9" x14ac:dyDescent="0.3">
      <c r="A277" s="5">
        <v>276</v>
      </c>
      <c r="B277" s="37" t="s">
        <v>104</v>
      </c>
      <c r="C277" s="5" t="s">
        <v>101</v>
      </c>
      <c r="D277" s="5" t="s">
        <v>5125</v>
      </c>
      <c r="E277" s="5" t="s">
        <v>5040</v>
      </c>
      <c r="F277" s="5">
        <v>336</v>
      </c>
      <c r="G277" s="5">
        <v>29</v>
      </c>
      <c r="H277" s="5" t="s">
        <v>5372</v>
      </c>
      <c r="I277" s="5" t="s">
        <v>5262</v>
      </c>
    </row>
    <row r="278" spans="1:9" x14ac:dyDescent="0.3">
      <c r="A278" s="5">
        <v>277</v>
      </c>
      <c r="B278" s="37" t="s">
        <v>5406</v>
      </c>
      <c r="C278" s="5" t="s">
        <v>927</v>
      </c>
      <c r="D278" s="5" t="s">
        <v>5072</v>
      </c>
      <c r="E278" s="5" t="s">
        <v>5040</v>
      </c>
      <c r="F278" s="5">
        <v>234</v>
      </c>
      <c r="G278" s="5">
        <v>29</v>
      </c>
      <c r="H278" s="5" t="s">
        <v>5300</v>
      </c>
      <c r="I278" s="5" t="s">
        <v>5407</v>
      </c>
    </row>
    <row r="279" spans="1:9" x14ac:dyDescent="0.3">
      <c r="A279" s="5">
        <v>278</v>
      </c>
      <c r="B279" s="37" t="s">
        <v>694</v>
      </c>
      <c r="C279" s="5" t="s">
        <v>595</v>
      </c>
      <c r="D279" s="5" t="s">
        <v>5125</v>
      </c>
      <c r="E279" s="5" t="s">
        <v>5040</v>
      </c>
      <c r="F279" s="5">
        <v>252</v>
      </c>
      <c r="G279" s="5">
        <v>29</v>
      </c>
      <c r="H279" s="5" t="s">
        <v>5300</v>
      </c>
      <c r="I279" s="5" t="s">
        <v>5408</v>
      </c>
    </row>
    <row r="280" spans="1:9" x14ac:dyDescent="0.3">
      <c r="A280" s="5">
        <v>279</v>
      </c>
      <c r="B280" s="37" t="s">
        <v>4915</v>
      </c>
      <c r="C280" s="5" t="s">
        <v>958</v>
      </c>
      <c r="D280" s="5" t="s">
        <v>5072</v>
      </c>
      <c r="E280" s="5" t="s">
        <v>5040</v>
      </c>
      <c r="F280" s="5">
        <v>432</v>
      </c>
      <c r="G280" s="5">
        <v>29</v>
      </c>
      <c r="H280" s="5" t="s">
        <v>5233</v>
      </c>
      <c r="I280" s="5" t="s">
        <v>5304</v>
      </c>
    </row>
    <row r="281" spans="1:9" x14ac:dyDescent="0.3">
      <c r="A281" s="5">
        <v>280</v>
      </c>
      <c r="B281" s="37" t="s">
        <v>4960</v>
      </c>
      <c r="C281" s="5" t="s">
        <v>1329</v>
      </c>
      <c r="D281" s="5" t="s">
        <v>5072</v>
      </c>
      <c r="E281" s="5" t="s">
        <v>5040</v>
      </c>
      <c r="F281" s="5">
        <v>152</v>
      </c>
      <c r="G281" s="5">
        <v>29</v>
      </c>
      <c r="H281" s="5" t="s">
        <v>5409</v>
      </c>
      <c r="I281" s="5" t="s">
        <v>5262</v>
      </c>
    </row>
    <row r="282" spans="1:9" x14ac:dyDescent="0.3">
      <c r="A282" s="5">
        <v>281</v>
      </c>
      <c r="B282" s="37" t="s">
        <v>5410</v>
      </c>
      <c r="C282" s="5" t="s">
        <v>927</v>
      </c>
      <c r="D282" s="5" t="s">
        <v>5072</v>
      </c>
      <c r="E282" s="5" t="s">
        <v>5040</v>
      </c>
      <c r="F282" s="5">
        <v>312</v>
      </c>
      <c r="G282" s="5">
        <v>29</v>
      </c>
      <c r="H282" s="5" t="s">
        <v>5411</v>
      </c>
      <c r="I282" s="5" t="s">
        <v>5323</v>
      </c>
    </row>
    <row r="283" spans="1:9" x14ac:dyDescent="0.3">
      <c r="A283" s="5">
        <v>282</v>
      </c>
      <c r="B283" s="37" t="s">
        <v>5412</v>
      </c>
      <c r="C283" s="5" t="s">
        <v>281</v>
      </c>
      <c r="D283" s="5" t="s">
        <v>5072</v>
      </c>
      <c r="E283" s="5" t="s">
        <v>5040</v>
      </c>
      <c r="F283" s="5">
        <v>104</v>
      </c>
      <c r="G283" s="5">
        <v>29</v>
      </c>
      <c r="H283" s="5" t="s">
        <v>5411</v>
      </c>
      <c r="I283" s="5" t="s">
        <v>5367</v>
      </c>
    </row>
    <row r="284" spans="1:9" x14ac:dyDescent="0.3">
      <c r="A284" s="5">
        <v>283</v>
      </c>
      <c r="B284" s="37" t="s">
        <v>593</v>
      </c>
      <c r="C284" s="5" t="s">
        <v>591</v>
      </c>
      <c r="D284" s="5" t="s">
        <v>5176</v>
      </c>
      <c r="E284" s="5" t="s">
        <v>4999</v>
      </c>
      <c r="F284" s="5">
        <v>101</v>
      </c>
      <c r="G284" s="5">
        <v>29</v>
      </c>
      <c r="H284" s="5" t="s">
        <v>5411</v>
      </c>
      <c r="I284" s="5" t="s">
        <v>5354</v>
      </c>
    </row>
    <row r="285" spans="1:9" x14ac:dyDescent="0.3">
      <c r="A285" s="5">
        <v>284</v>
      </c>
      <c r="B285" s="37" t="s">
        <v>4903</v>
      </c>
      <c r="C285" s="5" t="s">
        <v>1228</v>
      </c>
      <c r="D285" s="5" t="s">
        <v>5072</v>
      </c>
      <c r="E285" s="5" t="s">
        <v>5040</v>
      </c>
      <c r="F285" s="5">
        <v>231</v>
      </c>
      <c r="G285" s="5">
        <v>29</v>
      </c>
      <c r="H285" s="5" t="s">
        <v>5297</v>
      </c>
      <c r="I285" s="5" t="s">
        <v>5389</v>
      </c>
    </row>
    <row r="286" spans="1:9" x14ac:dyDescent="0.3">
      <c r="A286" s="5">
        <v>285</v>
      </c>
      <c r="B286" s="37" t="s">
        <v>4972</v>
      </c>
      <c r="C286" s="5" t="s">
        <v>34</v>
      </c>
      <c r="D286" s="5" t="s">
        <v>5072</v>
      </c>
      <c r="E286" s="5" t="s">
        <v>5040</v>
      </c>
      <c r="F286" s="5">
        <v>290</v>
      </c>
      <c r="G286" s="5">
        <v>29</v>
      </c>
      <c r="H286" s="5" t="s">
        <v>5297</v>
      </c>
      <c r="I286" s="5" t="s">
        <v>5317</v>
      </c>
    </row>
    <row r="287" spans="1:9" x14ac:dyDescent="0.3">
      <c r="A287" s="5">
        <v>286</v>
      </c>
      <c r="B287" s="37" t="s">
        <v>919</v>
      </c>
      <c r="C287" s="5" t="s">
        <v>911</v>
      </c>
      <c r="D287" s="5" t="s">
        <v>5181</v>
      </c>
      <c r="E287" s="5" t="s">
        <v>5040</v>
      </c>
      <c r="F287" s="5">
        <v>376</v>
      </c>
      <c r="G287" s="5">
        <v>29</v>
      </c>
      <c r="H287" s="5" t="s">
        <v>5238</v>
      </c>
      <c r="I287" s="5" t="s">
        <v>5337</v>
      </c>
    </row>
    <row r="288" spans="1:9" x14ac:dyDescent="0.3">
      <c r="A288" s="5">
        <v>287</v>
      </c>
      <c r="B288" s="37" t="s">
        <v>218</v>
      </c>
      <c r="C288" s="5" t="s">
        <v>207</v>
      </c>
      <c r="D288" s="5" t="s">
        <v>5181</v>
      </c>
      <c r="E288" s="5" t="s">
        <v>5040</v>
      </c>
      <c r="F288" s="5">
        <v>181</v>
      </c>
      <c r="G288" s="5">
        <v>29</v>
      </c>
      <c r="H288" s="5" t="s">
        <v>5413</v>
      </c>
      <c r="I288" s="5" t="s">
        <v>5414</v>
      </c>
    </row>
    <row r="289" spans="1:9" x14ac:dyDescent="0.3">
      <c r="A289" s="5">
        <v>288</v>
      </c>
      <c r="B289" s="37" t="s">
        <v>5415</v>
      </c>
      <c r="C289" s="5" t="s">
        <v>1090</v>
      </c>
      <c r="D289" s="5" t="s">
        <v>5072</v>
      </c>
      <c r="E289" s="5" t="s">
        <v>5040</v>
      </c>
      <c r="F289" s="5">
        <v>190</v>
      </c>
      <c r="G289" s="5">
        <v>29</v>
      </c>
      <c r="H289" s="5" t="s">
        <v>5416</v>
      </c>
      <c r="I289" s="5" t="s">
        <v>5362</v>
      </c>
    </row>
    <row r="290" spans="1:9" x14ac:dyDescent="0.3">
      <c r="A290" s="5">
        <v>289</v>
      </c>
      <c r="B290" s="37" t="s">
        <v>42</v>
      </c>
      <c r="C290" s="5" t="s">
        <v>14</v>
      </c>
      <c r="D290" s="5" t="s">
        <v>5181</v>
      </c>
      <c r="E290" s="5" t="s">
        <v>5040</v>
      </c>
      <c r="F290" s="5">
        <v>187</v>
      </c>
      <c r="G290" s="5">
        <v>29</v>
      </c>
      <c r="H290" s="5" t="s">
        <v>5416</v>
      </c>
      <c r="I290" s="5" t="s">
        <v>5322</v>
      </c>
    </row>
    <row r="291" spans="1:9" x14ac:dyDescent="0.3">
      <c r="A291" s="5">
        <v>290</v>
      </c>
      <c r="B291" s="37" t="s">
        <v>93</v>
      </c>
      <c r="C291" s="5" t="s">
        <v>87</v>
      </c>
      <c r="D291" s="5" t="s">
        <v>5181</v>
      </c>
      <c r="E291" s="5" t="s">
        <v>5040</v>
      </c>
      <c r="F291" s="5">
        <v>179</v>
      </c>
      <c r="G291" s="5">
        <v>29</v>
      </c>
      <c r="H291" s="5" t="s">
        <v>5417</v>
      </c>
      <c r="I291" s="5" t="s">
        <v>5354</v>
      </c>
    </row>
    <row r="292" spans="1:9" x14ac:dyDescent="0.3">
      <c r="A292" s="5">
        <v>291</v>
      </c>
      <c r="B292" s="37" t="s">
        <v>30</v>
      </c>
      <c r="C292" s="5" t="s">
        <v>29</v>
      </c>
      <c r="D292" s="5" t="s">
        <v>5181</v>
      </c>
      <c r="E292" s="5" t="s">
        <v>5040</v>
      </c>
      <c r="F292" s="5">
        <v>76</v>
      </c>
      <c r="G292" s="5">
        <v>28</v>
      </c>
      <c r="H292" s="5" t="s">
        <v>5337</v>
      </c>
      <c r="I292" s="5" t="s">
        <v>5251</v>
      </c>
    </row>
    <row r="293" spans="1:9" x14ac:dyDescent="0.3">
      <c r="A293" s="5">
        <v>292</v>
      </c>
      <c r="B293" s="37" t="s">
        <v>811</v>
      </c>
      <c r="C293" s="5" t="s">
        <v>812</v>
      </c>
      <c r="D293" s="5" t="s">
        <v>5125</v>
      </c>
      <c r="E293" s="5" t="s">
        <v>5040</v>
      </c>
      <c r="F293" s="5">
        <v>212</v>
      </c>
      <c r="G293" s="5">
        <v>28</v>
      </c>
      <c r="H293" s="5" t="s">
        <v>5317</v>
      </c>
      <c r="I293" s="5" t="s">
        <v>5278</v>
      </c>
    </row>
    <row r="294" spans="1:9" x14ac:dyDescent="0.3">
      <c r="A294" s="5">
        <v>293</v>
      </c>
      <c r="B294" s="37" t="s">
        <v>5418</v>
      </c>
      <c r="C294" s="5" t="s">
        <v>491</v>
      </c>
      <c r="D294" s="5" t="s">
        <v>5072</v>
      </c>
      <c r="E294" s="5" t="s">
        <v>5040</v>
      </c>
      <c r="F294" s="5">
        <v>282</v>
      </c>
      <c r="G294" s="5">
        <v>28</v>
      </c>
      <c r="H294" s="5" t="s">
        <v>5338</v>
      </c>
      <c r="I294" s="5" t="s">
        <v>5293</v>
      </c>
    </row>
    <row r="295" spans="1:9" x14ac:dyDescent="0.3">
      <c r="A295" s="5">
        <v>294</v>
      </c>
      <c r="B295" s="37" t="s">
        <v>5419</v>
      </c>
      <c r="C295" s="5" t="s">
        <v>784</v>
      </c>
      <c r="D295" s="5" t="s">
        <v>5072</v>
      </c>
      <c r="E295" s="5" t="s">
        <v>5040</v>
      </c>
      <c r="F295" s="5">
        <v>400</v>
      </c>
      <c r="G295" s="5">
        <v>28</v>
      </c>
      <c r="H295" s="5" t="s">
        <v>5371</v>
      </c>
      <c r="I295" s="5" t="s">
        <v>5414</v>
      </c>
    </row>
    <row r="296" spans="1:9" x14ac:dyDescent="0.3">
      <c r="A296" s="5">
        <v>295</v>
      </c>
      <c r="B296" s="37" t="s">
        <v>5420</v>
      </c>
      <c r="C296" s="5" t="s">
        <v>1136</v>
      </c>
      <c r="D296" s="5" t="s">
        <v>5072</v>
      </c>
      <c r="E296" s="5" t="s">
        <v>5040</v>
      </c>
      <c r="F296" s="5">
        <v>119</v>
      </c>
      <c r="G296" s="5">
        <v>28</v>
      </c>
      <c r="H296" s="5" t="s">
        <v>5392</v>
      </c>
      <c r="I296" s="5" t="s">
        <v>5228</v>
      </c>
    </row>
    <row r="297" spans="1:9" x14ac:dyDescent="0.3">
      <c r="A297" s="5">
        <v>296</v>
      </c>
      <c r="B297" s="37" t="s">
        <v>1008</v>
      </c>
      <c r="C297" s="5" t="s">
        <v>1005</v>
      </c>
      <c r="D297" s="5" t="s">
        <v>5181</v>
      </c>
      <c r="E297" s="5" t="s">
        <v>5040</v>
      </c>
      <c r="F297" s="5">
        <v>108</v>
      </c>
      <c r="G297" s="5">
        <v>28</v>
      </c>
      <c r="H297" s="5" t="s">
        <v>5299</v>
      </c>
      <c r="I297" s="5" t="s">
        <v>5305</v>
      </c>
    </row>
    <row r="298" spans="1:9" x14ac:dyDescent="0.3">
      <c r="A298" s="5">
        <v>297</v>
      </c>
      <c r="B298" s="37" t="s">
        <v>604</v>
      </c>
      <c r="C298" s="5" t="s">
        <v>601</v>
      </c>
      <c r="D298" s="5" t="s">
        <v>5181</v>
      </c>
      <c r="E298" s="5" t="s">
        <v>5040</v>
      </c>
      <c r="F298" s="5">
        <v>192</v>
      </c>
      <c r="G298" s="5">
        <v>28</v>
      </c>
      <c r="H298" s="5" t="s">
        <v>5348</v>
      </c>
      <c r="I298" s="5" t="s">
        <v>5421</v>
      </c>
    </row>
    <row r="299" spans="1:9" x14ac:dyDescent="0.3">
      <c r="A299" s="5">
        <v>298</v>
      </c>
      <c r="B299" s="37" t="s">
        <v>4928</v>
      </c>
      <c r="C299" s="5" t="s">
        <v>155</v>
      </c>
      <c r="D299" s="5" t="s">
        <v>5072</v>
      </c>
      <c r="E299" s="5" t="s">
        <v>5040</v>
      </c>
      <c r="F299" s="5">
        <v>160</v>
      </c>
      <c r="G299" s="5">
        <v>28</v>
      </c>
      <c r="H299" s="5" t="s">
        <v>5193</v>
      </c>
      <c r="I299" s="5" t="s">
        <v>5422</v>
      </c>
    </row>
    <row r="300" spans="1:9" x14ac:dyDescent="0.3">
      <c r="A300" s="5">
        <v>299</v>
      </c>
      <c r="B300" s="37" t="s">
        <v>197</v>
      </c>
      <c r="C300" s="5" t="s">
        <v>195</v>
      </c>
      <c r="D300" s="5" t="s">
        <v>5181</v>
      </c>
      <c r="E300" s="5" t="s">
        <v>5040</v>
      </c>
      <c r="F300" s="5">
        <v>92</v>
      </c>
      <c r="G300" s="5">
        <v>28</v>
      </c>
      <c r="H300" s="5" t="s">
        <v>5290</v>
      </c>
      <c r="I300" s="5" t="s">
        <v>5278</v>
      </c>
    </row>
    <row r="301" spans="1:9" x14ac:dyDescent="0.3">
      <c r="A301" s="5">
        <v>300</v>
      </c>
      <c r="B301" s="37" t="s">
        <v>1354</v>
      </c>
      <c r="C301" s="5" t="s">
        <v>1292</v>
      </c>
      <c r="D301" s="5" t="s">
        <v>5181</v>
      </c>
      <c r="E301" s="5" t="s">
        <v>5040</v>
      </c>
      <c r="F301" s="5">
        <v>253</v>
      </c>
      <c r="G301" s="5">
        <v>28</v>
      </c>
      <c r="H301" s="5" t="s">
        <v>5290</v>
      </c>
      <c r="I301" s="5" t="s">
        <v>5305</v>
      </c>
    </row>
    <row r="302" spans="1:9" x14ac:dyDescent="0.3">
      <c r="A302" s="5">
        <v>301</v>
      </c>
      <c r="B302" s="37" t="s">
        <v>1316</v>
      </c>
      <c r="C302" s="5" t="s">
        <v>1317</v>
      </c>
      <c r="D302" s="5" t="s">
        <v>5125</v>
      </c>
      <c r="E302" s="5" t="s">
        <v>5040</v>
      </c>
      <c r="F302" s="5">
        <v>175</v>
      </c>
      <c r="G302" s="5">
        <v>28</v>
      </c>
      <c r="H302" s="5" t="s">
        <v>5423</v>
      </c>
      <c r="I302" s="5" t="s">
        <v>5261</v>
      </c>
    </row>
    <row r="303" spans="1:9" x14ac:dyDescent="0.3">
      <c r="A303" s="5">
        <v>302</v>
      </c>
      <c r="B303" s="37" t="s">
        <v>1104</v>
      </c>
      <c r="C303" s="5" t="s">
        <v>1099</v>
      </c>
      <c r="D303" s="5" t="s">
        <v>5125</v>
      </c>
      <c r="E303" s="5" t="s">
        <v>5040</v>
      </c>
      <c r="F303" s="5">
        <v>209</v>
      </c>
      <c r="G303" s="5">
        <v>28</v>
      </c>
      <c r="H303" s="5" t="s">
        <v>5404</v>
      </c>
      <c r="I303" s="5" t="s">
        <v>5230</v>
      </c>
    </row>
    <row r="304" spans="1:9" x14ac:dyDescent="0.3">
      <c r="A304" s="5">
        <v>303</v>
      </c>
      <c r="B304" s="37" t="s">
        <v>5424</v>
      </c>
      <c r="C304" s="5" t="s">
        <v>1179</v>
      </c>
      <c r="D304" s="5" t="s">
        <v>5072</v>
      </c>
      <c r="E304" s="5" t="s">
        <v>5040</v>
      </c>
      <c r="F304" s="5">
        <v>232</v>
      </c>
      <c r="G304" s="5">
        <v>28</v>
      </c>
      <c r="H304" s="5" t="s">
        <v>5340</v>
      </c>
      <c r="I304" s="5" t="s">
        <v>5275</v>
      </c>
    </row>
    <row r="305" spans="1:9" x14ac:dyDescent="0.3">
      <c r="A305" s="5">
        <v>304</v>
      </c>
      <c r="B305" s="37" t="s">
        <v>5425</v>
      </c>
      <c r="C305" s="5" t="s">
        <v>1136</v>
      </c>
      <c r="D305" s="5" t="s">
        <v>5072</v>
      </c>
      <c r="E305" s="5" t="s">
        <v>5040</v>
      </c>
      <c r="F305" s="5">
        <v>252</v>
      </c>
      <c r="G305" s="5">
        <v>28</v>
      </c>
      <c r="H305" s="5" t="s">
        <v>5346</v>
      </c>
      <c r="I305" s="5" t="s">
        <v>5426</v>
      </c>
    </row>
    <row r="306" spans="1:9" x14ac:dyDescent="0.3">
      <c r="A306" s="5">
        <v>305</v>
      </c>
      <c r="B306" s="37" t="s">
        <v>755</v>
      </c>
      <c r="C306" s="5" t="s">
        <v>751</v>
      </c>
      <c r="D306" s="5" t="s">
        <v>5181</v>
      </c>
      <c r="E306" s="5" t="s">
        <v>5040</v>
      </c>
      <c r="F306" s="5">
        <v>481</v>
      </c>
      <c r="G306" s="5">
        <v>28</v>
      </c>
      <c r="H306" s="5" t="s">
        <v>5356</v>
      </c>
      <c r="I306" s="5" t="s">
        <v>5285</v>
      </c>
    </row>
    <row r="307" spans="1:9" x14ac:dyDescent="0.3">
      <c r="A307" s="5">
        <v>306</v>
      </c>
      <c r="B307" s="37" t="s">
        <v>954</v>
      </c>
      <c r="C307" s="5" t="s">
        <v>949</v>
      </c>
      <c r="D307" s="5" t="s">
        <v>5125</v>
      </c>
      <c r="E307" s="5" t="s">
        <v>5040</v>
      </c>
      <c r="F307" s="5">
        <v>176</v>
      </c>
      <c r="G307" s="5">
        <v>28</v>
      </c>
      <c r="H307" s="5" t="s">
        <v>5393</v>
      </c>
      <c r="I307" s="5" t="s">
        <v>5407</v>
      </c>
    </row>
    <row r="308" spans="1:9" x14ac:dyDescent="0.3">
      <c r="A308" s="5">
        <v>307</v>
      </c>
      <c r="B308" s="37" t="s">
        <v>469</v>
      </c>
      <c r="C308" s="5" t="s">
        <v>467</v>
      </c>
      <c r="D308" s="5" t="s">
        <v>5125</v>
      </c>
      <c r="E308" s="5" t="s">
        <v>5040</v>
      </c>
      <c r="F308" s="5">
        <v>213</v>
      </c>
      <c r="G308" s="5">
        <v>28</v>
      </c>
      <c r="H308" s="5" t="s">
        <v>5233</v>
      </c>
      <c r="I308" s="5" t="s">
        <v>5259</v>
      </c>
    </row>
    <row r="309" spans="1:9" x14ac:dyDescent="0.3">
      <c r="A309" s="5">
        <v>308</v>
      </c>
      <c r="B309" s="37" t="s">
        <v>5427</v>
      </c>
      <c r="C309" s="5" t="s">
        <v>155</v>
      </c>
      <c r="D309" s="5" t="s">
        <v>5072</v>
      </c>
      <c r="E309" s="5" t="s">
        <v>5040</v>
      </c>
      <c r="F309" s="5">
        <v>312</v>
      </c>
      <c r="G309" s="5">
        <v>28</v>
      </c>
      <c r="H309" s="5" t="s">
        <v>5411</v>
      </c>
      <c r="I309" s="5" t="s">
        <v>5251</v>
      </c>
    </row>
    <row r="310" spans="1:9" x14ac:dyDescent="0.3">
      <c r="A310" s="5">
        <v>309</v>
      </c>
      <c r="B310" s="37" t="s">
        <v>1306</v>
      </c>
      <c r="C310" s="5" t="s">
        <v>1304</v>
      </c>
      <c r="D310" s="5" t="s">
        <v>5125</v>
      </c>
      <c r="E310" s="5" t="s">
        <v>5040</v>
      </c>
      <c r="F310" s="5">
        <v>124</v>
      </c>
      <c r="G310" s="5">
        <v>28</v>
      </c>
      <c r="H310" s="5" t="s">
        <v>5200</v>
      </c>
      <c r="I310" s="5" t="s">
        <v>5428</v>
      </c>
    </row>
    <row r="311" spans="1:9" x14ac:dyDescent="0.3">
      <c r="A311" s="5">
        <v>310</v>
      </c>
      <c r="B311" s="37" t="s">
        <v>876</v>
      </c>
      <c r="C311" s="5" t="s">
        <v>872</v>
      </c>
      <c r="D311" s="5" t="s">
        <v>5181</v>
      </c>
      <c r="E311" s="5" t="s">
        <v>5040</v>
      </c>
      <c r="F311" s="5">
        <v>134</v>
      </c>
      <c r="G311" s="5">
        <v>28</v>
      </c>
      <c r="H311" s="5" t="s">
        <v>5429</v>
      </c>
      <c r="I311" s="5" t="s">
        <v>5408</v>
      </c>
    </row>
    <row r="312" spans="1:9" x14ac:dyDescent="0.3">
      <c r="A312" s="5">
        <v>311</v>
      </c>
      <c r="B312" s="37" t="s">
        <v>4986</v>
      </c>
      <c r="C312" s="5" t="s">
        <v>4987</v>
      </c>
      <c r="D312" s="5" t="s">
        <v>5072</v>
      </c>
      <c r="E312" s="5" t="s">
        <v>5040</v>
      </c>
      <c r="F312" s="5">
        <v>519</v>
      </c>
      <c r="G312" s="5">
        <v>28</v>
      </c>
      <c r="H312" s="5" t="s">
        <v>5321</v>
      </c>
      <c r="I312" s="5" t="s">
        <v>5365</v>
      </c>
    </row>
    <row r="313" spans="1:9" x14ac:dyDescent="0.3">
      <c r="A313" s="5">
        <v>312</v>
      </c>
      <c r="B313" s="37" t="s">
        <v>1147</v>
      </c>
      <c r="C313" s="5" t="s">
        <v>1136</v>
      </c>
      <c r="D313" s="5" t="s">
        <v>5125</v>
      </c>
      <c r="E313" s="5" t="s">
        <v>5040</v>
      </c>
      <c r="F313" s="5">
        <v>262</v>
      </c>
      <c r="G313" s="5">
        <v>28</v>
      </c>
      <c r="H313" s="5" t="s">
        <v>5321</v>
      </c>
      <c r="I313" s="5" t="s">
        <v>5283</v>
      </c>
    </row>
    <row r="314" spans="1:9" x14ac:dyDescent="0.3">
      <c r="A314" s="5">
        <v>313</v>
      </c>
      <c r="B314" s="37" t="s">
        <v>613</v>
      </c>
      <c r="C314" s="5" t="s">
        <v>601</v>
      </c>
      <c r="D314" s="5" t="s">
        <v>5181</v>
      </c>
      <c r="E314" s="5" t="s">
        <v>5040</v>
      </c>
      <c r="F314" s="5">
        <v>348</v>
      </c>
      <c r="G314" s="5">
        <v>28</v>
      </c>
      <c r="H314" s="5" t="s">
        <v>5430</v>
      </c>
      <c r="I314" s="5" t="s">
        <v>5431</v>
      </c>
    </row>
    <row r="315" spans="1:9" x14ac:dyDescent="0.3">
      <c r="A315" s="5">
        <v>314</v>
      </c>
      <c r="B315" s="37" t="s">
        <v>5432</v>
      </c>
      <c r="C315" s="5" t="s">
        <v>81</v>
      </c>
      <c r="D315" s="5" t="s">
        <v>5072</v>
      </c>
      <c r="E315" s="5" t="s">
        <v>5040</v>
      </c>
      <c r="F315" s="5">
        <v>213</v>
      </c>
      <c r="G315" s="5">
        <v>28</v>
      </c>
      <c r="H315" s="5" t="s">
        <v>5433</v>
      </c>
      <c r="I315" s="5" t="s">
        <v>5303</v>
      </c>
    </row>
    <row r="316" spans="1:9" x14ac:dyDescent="0.3">
      <c r="A316" s="5">
        <v>315</v>
      </c>
      <c r="B316" s="37" t="s">
        <v>5434</v>
      </c>
      <c r="C316" s="5" t="s">
        <v>836</v>
      </c>
      <c r="D316" s="5" t="s">
        <v>5072</v>
      </c>
      <c r="E316" s="5" t="s">
        <v>5040</v>
      </c>
      <c r="F316" s="5">
        <v>190</v>
      </c>
      <c r="G316" s="5">
        <v>28</v>
      </c>
      <c r="H316" s="5" t="s">
        <v>5435</v>
      </c>
      <c r="I316" s="5" t="s">
        <v>5374</v>
      </c>
    </row>
    <row r="317" spans="1:9" x14ac:dyDescent="0.3">
      <c r="A317" s="5">
        <v>316</v>
      </c>
      <c r="B317" s="37" t="s">
        <v>5436</v>
      </c>
      <c r="C317" s="5" t="s">
        <v>5437</v>
      </c>
      <c r="D317" s="5" t="s">
        <v>5125</v>
      </c>
      <c r="E317" s="5" t="s">
        <v>5040</v>
      </c>
      <c r="F317" s="5">
        <v>87</v>
      </c>
      <c r="G317" s="5">
        <v>28</v>
      </c>
      <c r="H317" s="5" t="s">
        <v>5256</v>
      </c>
      <c r="I317" s="5" t="s">
        <v>5215</v>
      </c>
    </row>
    <row r="318" spans="1:9" x14ac:dyDescent="0.3">
      <c r="A318" s="5">
        <v>317</v>
      </c>
      <c r="B318" s="37" t="s">
        <v>4936</v>
      </c>
      <c r="C318" s="5" t="s">
        <v>1032</v>
      </c>
      <c r="D318" s="5" t="s">
        <v>5072</v>
      </c>
      <c r="E318" s="5" t="s">
        <v>5040</v>
      </c>
      <c r="F318" s="5">
        <v>108</v>
      </c>
      <c r="G318" s="5">
        <v>28</v>
      </c>
      <c r="H318" s="5" t="s">
        <v>5165</v>
      </c>
      <c r="I318" s="5" t="s">
        <v>5328</v>
      </c>
    </row>
    <row r="319" spans="1:9" x14ac:dyDescent="0.3">
      <c r="A319" s="5">
        <v>318</v>
      </c>
      <c r="B319" s="37" t="s">
        <v>560</v>
      </c>
      <c r="C319" s="5" t="s">
        <v>528</v>
      </c>
      <c r="D319" s="5" t="s">
        <v>5181</v>
      </c>
      <c r="E319" s="5" t="s">
        <v>5040</v>
      </c>
      <c r="F319" s="5">
        <v>120</v>
      </c>
      <c r="G319" s="5">
        <v>28</v>
      </c>
      <c r="H319" s="5" t="s">
        <v>5206</v>
      </c>
      <c r="I319" s="5" t="s">
        <v>5304</v>
      </c>
    </row>
    <row r="320" spans="1:9" x14ac:dyDescent="0.3">
      <c r="A320" s="5">
        <v>319</v>
      </c>
      <c r="B320" s="37" t="s">
        <v>5438</v>
      </c>
      <c r="C320" s="5" t="s">
        <v>595</v>
      </c>
      <c r="D320" s="5" t="s">
        <v>5072</v>
      </c>
      <c r="E320" s="5" t="s">
        <v>5040</v>
      </c>
      <c r="F320" s="5">
        <v>200</v>
      </c>
      <c r="G320" s="5">
        <v>28</v>
      </c>
      <c r="H320" s="5" t="s">
        <v>5258</v>
      </c>
      <c r="I320" s="5" t="s">
        <v>5285</v>
      </c>
    </row>
    <row r="321" spans="1:9" x14ac:dyDescent="0.3">
      <c r="A321" s="5">
        <v>320</v>
      </c>
      <c r="B321" s="37" t="s">
        <v>331</v>
      </c>
      <c r="C321" s="5" t="s">
        <v>317</v>
      </c>
      <c r="D321" s="5" t="s">
        <v>5181</v>
      </c>
      <c r="E321" s="5" t="s">
        <v>5040</v>
      </c>
      <c r="F321" s="5">
        <v>179</v>
      </c>
      <c r="G321" s="5">
        <v>27</v>
      </c>
      <c r="H321" s="5" t="s">
        <v>5439</v>
      </c>
      <c r="I321" s="5" t="s">
        <v>5319</v>
      </c>
    </row>
    <row r="322" spans="1:9" x14ac:dyDescent="0.3">
      <c r="A322" s="5">
        <v>321</v>
      </c>
      <c r="B322" s="37" t="s">
        <v>565</v>
      </c>
      <c r="C322" s="5" t="s">
        <v>528</v>
      </c>
      <c r="D322" s="5" t="s">
        <v>5181</v>
      </c>
      <c r="E322" s="5" t="s">
        <v>5040</v>
      </c>
      <c r="F322" s="5">
        <v>352</v>
      </c>
      <c r="G322" s="5">
        <v>27</v>
      </c>
      <c r="H322" s="5" t="s">
        <v>5371</v>
      </c>
      <c r="I322" s="5" t="s">
        <v>5327</v>
      </c>
    </row>
    <row r="323" spans="1:9" x14ac:dyDescent="0.3">
      <c r="A323" s="5">
        <v>322</v>
      </c>
      <c r="B323" s="37" t="s">
        <v>463</v>
      </c>
      <c r="C323" s="5" t="s">
        <v>459</v>
      </c>
      <c r="D323" s="5" t="s">
        <v>5181</v>
      </c>
      <c r="E323" s="5" t="s">
        <v>5040</v>
      </c>
      <c r="F323" s="5">
        <v>151</v>
      </c>
      <c r="G323" s="5">
        <v>27</v>
      </c>
      <c r="H323" s="5" t="s">
        <v>5243</v>
      </c>
      <c r="I323" s="5" t="s">
        <v>5407</v>
      </c>
    </row>
    <row r="324" spans="1:9" x14ac:dyDescent="0.3">
      <c r="A324" s="5">
        <v>323</v>
      </c>
      <c r="B324" s="37" t="s">
        <v>181</v>
      </c>
      <c r="C324" s="5" t="s">
        <v>152</v>
      </c>
      <c r="D324" s="5" t="s">
        <v>5181</v>
      </c>
      <c r="E324" s="5" t="s">
        <v>5040</v>
      </c>
      <c r="F324" s="5">
        <v>132</v>
      </c>
      <c r="G324" s="5">
        <v>27</v>
      </c>
      <c r="H324" s="5" t="s">
        <v>5209</v>
      </c>
      <c r="I324" s="5" t="s">
        <v>5347</v>
      </c>
    </row>
    <row r="325" spans="1:9" x14ac:dyDescent="0.3">
      <c r="A325" s="5">
        <v>324</v>
      </c>
      <c r="B325" s="37" t="s">
        <v>1250</v>
      </c>
      <c r="C325" s="5" t="s">
        <v>1219</v>
      </c>
      <c r="D325" s="5" t="s">
        <v>5125</v>
      </c>
      <c r="E325" s="5" t="s">
        <v>5040</v>
      </c>
      <c r="F325" s="5">
        <v>131</v>
      </c>
      <c r="G325" s="5">
        <v>27</v>
      </c>
      <c r="H325" s="5" t="s">
        <v>5390</v>
      </c>
      <c r="I325" s="5" t="s">
        <v>5205</v>
      </c>
    </row>
    <row r="326" spans="1:9" x14ac:dyDescent="0.3">
      <c r="A326" s="5">
        <v>325</v>
      </c>
      <c r="B326" s="37" t="s">
        <v>298</v>
      </c>
      <c r="C326" s="5" t="s">
        <v>296</v>
      </c>
      <c r="D326" s="5" t="s">
        <v>5181</v>
      </c>
      <c r="E326" s="5" t="s">
        <v>5040</v>
      </c>
      <c r="F326" s="5">
        <v>84</v>
      </c>
      <c r="G326" s="5">
        <v>27</v>
      </c>
      <c r="H326" s="5" t="s">
        <v>5191</v>
      </c>
      <c r="I326" s="5" t="s">
        <v>5397</v>
      </c>
    </row>
    <row r="327" spans="1:9" x14ac:dyDescent="0.3">
      <c r="A327" s="5">
        <v>326</v>
      </c>
      <c r="B327" s="37" t="s">
        <v>558</v>
      </c>
      <c r="C327" s="5" t="s">
        <v>528</v>
      </c>
      <c r="D327" s="5" t="s">
        <v>5181</v>
      </c>
      <c r="E327" s="5" t="s">
        <v>5040</v>
      </c>
      <c r="F327" s="5">
        <v>283</v>
      </c>
      <c r="G327" s="5">
        <v>27</v>
      </c>
      <c r="H327" s="5" t="s">
        <v>5295</v>
      </c>
      <c r="I327" s="5" t="s">
        <v>5251</v>
      </c>
    </row>
    <row r="328" spans="1:9" x14ac:dyDescent="0.3">
      <c r="A328" s="5">
        <v>327</v>
      </c>
      <c r="B328" s="37" t="s">
        <v>110</v>
      </c>
      <c r="C328" s="5" t="s">
        <v>111</v>
      </c>
      <c r="D328" s="5" t="s">
        <v>5181</v>
      </c>
      <c r="E328" s="5" t="s">
        <v>5040</v>
      </c>
      <c r="F328" s="5">
        <v>112</v>
      </c>
      <c r="G328" s="5">
        <v>27</v>
      </c>
      <c r="H328" s="5" t="s">
        <v>5282</v>
      </c>
      <c r="I328" s="5" t="s">
        <v>5374</v>
      </c>
    </row>
    <row r="329" spans="1:9" x14ac:dyDescent="0.3">
      <c r="A329" s="5">
        <v>328</v>
      </c>
      <c r="B329" s="37" t="s">
        <v>210</v>
      </c>
      <c r="C329" s="5" t="s">
        <v>207</v>
      </c>
      <c r="D329" s="5" t="s">
        <v>5181</v>
      </c>
      <c r="E329" s="5" t="s">
        <v>5040</v>
      </c>
      <c r="F329" s="5">
        <v>172</v>
      </c>
      <c r="G329" s="5">
        <v>27</v>
      </c>
      <c r="H329" s="5" t="s">
        <v>5267</v>
      </c>
      <c r="I329" s="5" t="s">
        <v>5402</v>
      </c>
    </row>
    <row r="330" spans="1:9" x14ac:dyDescent="0.3">
      <c r="A330" s="5">
        <v>329</v>
      </c>
      <c r="B330" s="37" t="s">
        <v>655</v>
      </c>
      <c r="C330" s="5" t="s">
        <v>595</v>
      </c>
      <c r="D330" s="5" t="s">
        <v>5440</v>
      </c>
      <c r="E330" s="5" t="s">
        <v>4999</v>
      </c>
      <c r="F330" s="5">
        <v>54</v>
      </c>
      <c r="G330" s="5">
        <v>27</v>
      </c>
      <c r="H330" s="5" t="s">
        <v>5313</v>
      </c>
      <c r="I330" s="5" t="s">
        <v>5441</v>
      </c>
    </row>
    <row r="331" spans="1:9" x14ac:dyDescent="0.3">
      <c r="A331" s="5">
        <v>330</v>
      </c>
      <c r="B331" s="37" t="s">
        <v>1352</v>
      </c>
      <c r="C331" s="5" t="s">
        <v>1292</v>
      </c>
      <c r="D331" s="5" t="s">
        <v>5181</v>
      </c>
      <c r="E331" s="5" t="s">
        <v>5040</v>
      </c>
      <c r="F331" s="5">
        <v>180</v>
      </c>
      <c r="G331" s="5">
        <v>27</v>
      </c>
      <c r="H331" s="5" t="s">
        <v>5442</v>
      </c>
      <c r="I331" s="5" t="s">
        <v>5248</v>
      </c>
    </row>
    <row r="332" spans="1:9" x14ac:dyDescent="0.3">
      <c r="A332" s="5">
        <v>331</v>
      </c>
      <c r="B332" s="37" t="s">
        <v>5443</v>
      </c>
      <c r="C332" s="5" t="s">
        <v>4949</v>
      </c>
      <c r="D332" s="5" t="s">
        <v>5388</v>
      </c>
      <c r="E332" s="5" t="s">
        <v>5040</v>
      </c>
      <c r="F332" s="5">
        <v>496</v>
      </c>
      <c r="G332" s="5">
        <v>27</v>
      </c>
      <c r="H332" s="5" t="s">
        <v>5345</v>
      </c>
      <c r="I332" s="5" t="s">
        <v>5350</v>
      </c>
    </row>
    <row r="333" spans="1:9" x14ac:dyDescent="0.3">
      <c r="A333" s="5">
        <v>332</v>
      </c>
      <c r="B333" s="37" t="s">
        <v>5444</v>
      </c>
      <c r="C333" s="5" t="s">
        <v>627</v>
      </c>
      <c r="D333" s="5" t="s">
        <v>4998</v>
      </c>
      <c r="E333" s="5" t="s">
        <v>4999</v>
      </c>
      <c r="F333" s="5">
        <v>62</v>
      </c>
      <c r="G333" s="5">
        <v>27</v>
      </c>
      <c r="H333" s="5" t="s">
        <v>5345</v>
      </c>
      <c r="I333" s="5" t="s">
        <v>5331</v>
      </c>
    </row>
    <row r="334" spans="1:9" x14ac:dyDescent="0.3">
      <c r="A334" s="5">
        <v>333</v>
      </c>
      <c r="B334" s="37" t="s">
        <v>1033</v>
      </c>
      <c r="C334" s="5" t="s">
        <v>1032</v>
      </c>
      <c r="D334" s="5" t="s">
        <v>5181</v>
      </c>
      <c r="E334" s="5" t="s">
        <v>5040</v>
      </c>
      <c r="F334" s="5">
        <v>170</v>
      </c>
      <c r="G334" s="5">
        <v>27</v>
      </c>
      <c r="H334" s="5" t="s">
        <v>5372</v>
      </c>
      <c r="I334" s="5" t="s">
        <v>5305</v>
      </c>
    </row>
    <row r="335" spans="1:9" x14ac:dyDescent="0.3">
      <c r="A335" s="5">
        <v>334</v>
      </c>
      <c r="B335" s="37" t="s">
        <v>362</v>
      </c>
      <c r="C335" s="5" t="s">
        <v>360</v>
      </c>
      <c r="D335" s="5" t="s">
        <v>5181</v>
      </c>
      <c r="E335" s="5" t="s">
        <v>5040</v>
      </c>
      <c r="F335" s="5">
        <v>71</v>
      </c>
      <c r="G335" s="5">
        <v>27</v>
      </c>
      <c r="H335" s="5" t="s">
        <v>5372</v>
      </c>
      <c r="I335" s="5" t="s">
        <v>5445</v>
      </c>
    </row>
    <row r="336" spans="1:9" x14ac:dyDescent="0.3">
      <c r="A336" s="5">
        <v>335</v>
      </c>
      <c r="B336" s="37" t="s">
        <v>640</v>
      </c>
      <c r="C336" s="5" t="s">
        <v>627</v>
      </c>
      <c r="D336" s="5" t="s">
        <v>5125</v>
      </c>
      <c r="E336" s="5" t="s">
        <v>5040</v>
      </c>
      <c r="F336" s="5">
        <v>305</v>
      </c>
      <c r="G336" s="5">
        <v>27</v>
      </c>
      <c r="H336" s="5" t="s">
        <v>5300</v>
      </c>
      <c r="I336" s="5" t="s">
        <v>5324</v>
      </c>
    </row>
    <row r="337" spans="1:9" x14ac:dyDescent="0.3">
      <c r="A337" s="5">
        <v>336</v>
      </c>
      <c r="B337" s="37" t="s">
        <v>216</v>
      </c>
      <c r="C337" s="5" t="s">
        <v>207</v>
      </c>
      <c r="D337" s="5" t="s">
        <v>5125</v>
      </c>
      <c r="E337" s="5" t="s">
        <v>5040</v>
      </c>
      <c r="F337" s="5">
        <v>150</v>
      </c>
      <c r="G337" s="5">
        <v>27</v>
      </c>
      <c r="H337" s="5" t="s">
        <v>5235</v>
      </c>
      <c r="I337" s="5" t="s">
        <v>5446</v>
      </c>
    </row>
    <row r="338" spans="1:9" x14ac:dyDescent="0.3">
      <c r="A338" s="5">
        <v>337</v>
      </c>
      <c r="B338" s="37" t="s">
        <v>1222</v>
      </c>
      <c r="C338" s="5" t="s">
        <v>1223</v>
      </c>
      <c r="D338" s="5" t="s">
        <v>5125</v>
      </c>
      <c r="E338" s="5" t="s">
        <v>5040</v>
      </c>
      <c r="F338" s="5">
        <v>127</v>
      </c>
      <c r="G338" s="5">
        <v>27</v>
      </c>
      <c r="H338" s="5" t="s">
        <v>5246</v>
      </c>
      <c r="I338" s="5" t="s">
        <v>5259</v>
      </c>
    </row>
    <row r="339" spans="1:9" x14ac:dyDescent="0.3">
      <c r="A339" s="5">
        <v>338</v>
      </c>
      <c r="B339" s="37" t="s">
        <v>237</v>
      </c>
      <c r="C339" s="5" t="s">
        <v>232</v>
      </c>
      <c r="D339" s="5" t="s">
        <v>5181</v>
      </c>
      <c r="E339" s="5" t="s">
        <v>5040</v>
      </c>
      <c r="F339" s="5">
        <v>284</v>
      </c>
      <c r="G339" s="5">
        <v>27</v>
      </c>
      <c r="H339" s="5" t="s">
        <v>5246</v>
      </c>
      <c r="I339" s="5" t="s">
        <v>5186</v>
      </c>
    </row>
    <row r="340" spans="1:9" x14ac:dyDescent="0.3">
      <c r="A340" s="5">
        <v>339</v>
      </c>
      <c r="B340" s="37" t="s">
        <v>215</v>
      </c>
      <c r="C340" s="5" t="s">
        <v>207</v>
      </c>
      <c r="D340" s="5" t="s">
        <v>5181</v>
      </c>
      <c r="E340" s="5" t="s">
        <v>5040</v>
      </c>
      <c r="F340" s="5">
        <v>137</v>
      </c>
      <c r="G340" s="5">
        <v>27</v>
      </c>
      <c r="H340" s="5" t="s">
        <v>5409</v>
      </c>
      <c r="I340" s="5" t="s">
        <v>5431</v>
      </c>
    </row>
    <row r="341" spans="1:9" x14ac:dyDescent="0.3">
      <c r="A341" s="5">
        <v>340</v>
      </c>
      <c r="B341" s="37" t="s">
        <v>4957</v>
      </c>
      <c r="C341" s="5" t="s">
        <v>355</v>
      </c>
      <c r="D341" s="5" t="s">
        <v>5072</v>
      </c>
      <c r="E341" s="5" t="s">
        <v>5040</v>
      </c>
      <c r="F341" s="5">
        <v>208</v>
      </c>
      <c r="G341" s="5">
        <v>27</v>
      </c>
      <c r="H341" s="5" t="s">
        <v>5411</v>
      </c>
      <c r="I341" s="5" t="s">
        <v>5447</v>
      </c>
    </row>
    <row r="342" spans="1:9" x14ac:dyDescent="0.3">
      <c r="A342" s="5">
        <v>341</v>
      </c>
      <c r="B342" s="37" t="s">
        <v>1114</v>
      </c>
      <c r="C342" s="5" t="s">
        <v>1063</v>
      </c>
      <c r="D342" s="5" t="s">
        <v>5181</v>
      </c>
      <c r="E342" s="5" t="s">
        <v>5040</v>
      </c>
      <c r="F342" s="5">
        <v>86</v>
      </c>
      <c r="G342" s="5">
        <v>27</v>
      </c>
      <c r="H342" s="5" t="s">
        <v>5411</v>
      </c>
      <c r="I342" s="5" t="s">
        <v>5257</v>
      </c>
    </row>
    <row r="343" spans="1:9" x14ac:dyDescent="0.3">
      <c r="A343" s="5">
        <v>342</v>
      </c>
      <c r="B343" s="37" t="s">
        <v>1138</v>
      </c>
      <c r="C343" s="5" t="s">
        <v>1136</v>
      </c>
      <c r="D343" s="5" t="s">
        <v>5181</v>
      </c>
      <c r="E343" s="5" t="s">
        <v>5040</v>
      </c>
      <c r="F343" s="5">
        <v>240</v>
      </c>
      <c r="G343" s="5">
        <v>27</v>
      </c>
      <c r="H343" s="5" t="s">
        <v>5297</v>
      </c>
      <c r="I343" s="5" t="s">
        <v>5445</v>
      </c>
    </row>
    <row r="344" spans="1:9" x14ac:dyDescent="0.3">
      <c r="A344" s="5">
        <v>343</v>
      </c>
      <c r="B344" s="37" t="s">
        <v>533</v>
      </c>
      <c r="C344" s="5" t="s">
        <v>529</v>
      </c>
      <c r="D344" s="5" t="s">
        <v>5181</v>
      </c>
      <c r="E344" s="5" t="s">
        <v>5040</v>
      </c>
      <c r="F344" s="5">
        <v>185</v>
      </c>
      <c r="G344" s="5">
        <v>27</v>
      </c>
      <c r="H344" s="5" t="s">
        <v>5307</v>
      </c>
      <c r="I344" s="5" t="s">
        <v>5182</v>
      </c>
    </row>
    <row r="345" spans="1:9" x14ac:dyDescent="0.3">
      <c r="A345" s="5">
        <v>344</v>
      </c>
      <c r="B345" s="37" t="s">
        <v>162</v>
      </c>
      <c r="C345" s="5" t="s">
        <v>155</v>
      </c>
      <c r="D345" s="5" t="s">
        <v>5125</v>
      </c>
      <c r="E345" s="5" t="s">
        <v>5040</v>
      </c>
      <c r="F345" s="5">
        <v>111</v>
      </c>
      <c r="G345" s="5">
        <v>27</v>
      </c>
      <c r="H345" s="5" t="s">
        <v>5254</v>
      </c>
      <c r="I345" s="5" t="s">
        <v>5414</v>
      </c>
    </row>
    <row r="346" spans="1:9" x14ac:dyDescent="0.3">
      <c r="A346" s="5">
        <v>345</v>
      </c>
      <c r="B346" s="37" t="s">
        <v>1026</v>
      </c>
      <c r="C346" s="5" t="s">
        <v>1021</v>
      </c>
      <c r="D346" s="5" t="s">
        <v>5181</v>
      </c>
      <c r="E346" s="5" t="s">
        <v>5040</v>
      </c>
      <c r="F346" s="5">
        <v>278</v>
      </c>
      <c r="G346" s="5">
        <v>27</v>
      </c>
      <c r="H346" s="5" t="s">
        <v>5435</v>
      </c>
      <c r="I346" s="5" t="s">
        <v>5355</v>
      </c>
    </row>
    <row r="347" spans="1:9" x14ac:dyDescent="0.3">
      <c r="A347" s="5">
        <v>346</v>
      </c>
      <c r="B347" s="37" t="s">
        <v>161</v>
      </c>
      <c r="C347" s="5" t="s">
        <v>155</v>
      </c>
      <c r="D347" s="5" t="s">
        <v>5125</v>
      </c>
      <c r="E347" s="5" t="s">
        <v>5040</v>
      </c>
      <c r="F347" s="5">
        <v>271</v>
      </c>
      <c r="G347" s="5">
        <v>27</v>
      </c>
      <c r="H347" s="5" t="s">
        <v>5237</v>
      </c>
      <c r="I347" s="5" t="s">
        <v>5257</v>
      </c>
    </row>
    <row r="348" spans="1:9" x14ac:dyDescent="0.3">
      <c r="A348" s="5">
        <v>347</v>
      </c>
      <c r="B348" s="37" t="s">
        <v>5448</v>
      </c>
      <c r="C348" s="5" t="s">
        <v>1021</v>
      </c>
      <c r="D348" s="5" t="s">
        <v>5072</v>
      </c>
      <c r="E348" s="5" t="s">
        <v>5040</v>
      </c>
      <c r="F348" s="5">
        <v>155</v>
      </c>
      <c r="G348" s="5">
        <v>27</v>
      </c>
      <c r="H348" s="5" t="s">
        <v>5286</v>
      </c>
      <c r="I348" s="5" t="s">
        <v>5291</v>
      </c>
    </row>
    <row r="349" spans="1:9" x14ac:dyDescent="0.3">
      <c r="A349" s="5">
        <v>348</v>
      </c>
      <c r="B349" s="37" t="s">
        <v>5449</v>
      </c>
      <c r="C349" s="5" t="s">
        <v>5274</v>
      </c>
      <c r="D349" s="5" t="s">
        <v>5125</v>
      </c>
      <c r="E349" s="5" t="s">
        <v>5040</v>
      </c>
      <c r="F349" s="5">
        <v>293</v>
      </c>
      <c r="G349" s="5">
        <v>27</v>
      </c>
      <c r="H349" s="5" t="s">
        <v>5286</v>
      </c>
      <c r="I349" s="5" t="s">
        <v>5324</v>
      </c>
    </row>
    <row r="350" spans="1:9" x14ac:dyDescent="0.3">
      <c r="A350" s="5">
        <v>349</v>
      </c>
      <c r="B350" s="37" t="s">
        <v>249</v>
      </c>
      <c r="C350" s="5" t="s">
        <v>250</v>
      </c>
      <c r="D350" s="5" t="s">
        <v>5181</v>
      </c>
      <c r="E350" s="5" t="s">
        <v>5040</v>
      </c>
      <c r="F350" s="5">
        <v>222</v>
      </c>
      <c r="G350" s="5">
        <v>27</v>
      </c>
      <c r="H350" s="5" t="s">
        <v>5256</v>
      </c>
      <c r="I350" s="5" t="s">
        <v>5428</v>
      </c>
    </row>
    <row r="351" spans="1:9" x14ac:dyDescent="0.3">
      <c r="A351" s="5">
        <v>350</v>
      </c>
      <c r="B351" s="37" t="s">
        <v>530</v>
      </c>
      <c r="C351" s="5" t="s">
        <v>529</v>
      </c>
      <c r="D351" s="5" t="s">
        <v>5181</v>
      </c>
      <c r="E351" s="5" t="s">
        <v>5040</v>
      </c>
      <c r="F351" s="5">
        <v>95</v>
      </c>
      <c r="G351" s="5">
        <v>27</v>
      </c>
      <c r="H351" s="5" t="s">
        <v>5416</v>
      </c>
      <c r="I351" s="5" t="s">
        <v>5337</v>
      </c>
    </row>
    <row r="352" spans="1:9" x14ac:dyDescent="0.3">
      <c r="A352" s="5">
        <v>351</v>
      </c>
      <c r="B352" s="37" t="s">
        <v>205</v>
      </c>
      <c r="C352" s="5" t="s">
        <v>200</v>
      </c>
      <c r="D352" s="5" t="s">
        <v>5181</v>
      </c>
      <c r="E352" s="5" t="s">
        <v>5040</v>
      </c>
      <c r="F352" s="5">
        <v>304</v>
      </c>
      <c r="G352" s="5">
        <v>27</v>
      </c>
      <c r="H352" s="5" t="s">
        <v>5450</v>
      </c>
      <c r="I352" s="5" t="s">
        <v>5324</v>
      </c>
    </row>
    <row r="353" spans="1:9" x14ac:dyDescent="0.3">
      <c r="A353" s="5">
        <v>352</v>
      </c>
      <c r="B353" s="37" t="s">
        <v>915</v>
      </c>
      <c r="C353" s="5" t="s">
        <v>911</v>
      </c>
      <c r="D353" s="5" t="s">
        <v>5125</v>
      </c>
      <c r="E353" s="5" t="s">
        <v>5040</v>
      </c>
      <c r="F353" s="5">
        <v>425</v>
      </c>
      <c r="G353" s="5">
        <v>27</v>
      </c>
      <c r="H353" s="5" t="s">
        <v>5450</v>
      </c>
      <c r="I353" s="5" t="s">
        <v>5304</v>
      </c>
    </row>
    <row r="354" spans="1:9" x14ac:dyDescent="0.3">
      <c r="A354" s="5">
        <v>353</v>
      </c>
      <c r="B354" s="37" t="s">
        <v>4923</v>
      </c>
      <c r="C354" s="5" t="s">
        <v>101</v>
      </c>
      <c r="D354" s="5" t="s">
        <v>5072</v>
      </c>
      <c r="E354" s="5" t="s">
        <v>5040</v>
      </c>
      <c r="F354" s="5">
        <v>166</v>
      </c>
      <c r="G354" s="5">
        <v>27</v>
      </c>
      <c r="H354" s="5" t="s">
        <v>5451</v>
      </c>
      <c r="I354" s="5" t="s">
        <v>5278</v>
      </c>
    </row>
    <row r="355" spans="1:9" x14ac:dyDescent="0.3">
      <c r="A355" s="5">
        <v>354</v>
      </c>
      <c r="B355" s="37" t="s">
        <v>5452</v>
      </c>
      <c r="C355" s="5" t="s">
        <v>759</v>
      </c>
      <c r="D355" s="5" t="s">
        <v>5072</v>
      </c>
      <c r="E355" s="5" t="s">
        <v>5040</v>
      </c>
      <c r="F355" s="5">
        <v>318</v>
      </c>
      <c r="G355" s="5">
        <v>27</v>
      </c>
      <c r="H355" s="5" t="s">
        <v>5241</v>
      </c>
      <c r="I355" s="5" t="s">
        <v>5405</v>
      </c>
    </row>
    <row r="356" spans="1:9" x14ac:dyDescent="0.3">
      <c r="A356" s="5">
        <v>355</v>
      </c>
      <c r="B356" s="37" t="s">
        <v>323</v>
      </c>
      <c r="C356" s="5" t="s">
        <v>321</v>
      </c>
      <c r="D356" s="5" t="s">
        <v>5125</v>
      </c>
      <c r="E356" s="5" t="s">
        <v>5040</v>
      </c>
      <c r="F356" s="5">
        <v>112</v>
      </c>
      <c r="G356" s="5">
        <v>27</v>
      </c>
      <c r="H356" s="5" t="s">
        <v>5241</v>
      </c>
      <c r="I356" s="5" t="s">
        <v>5374</v>
      </c>
    </row>
    <row r="357" spans="1:9" x14ac:dyDescent="0.3">
      <c r="A357" s="5">
        <v>356</v>
      </c>
      <c r="B357" s="37" t="s">
        <v>1060</v>
      </c>
      <c r="C357" s="5" t="s">
        <v>1039</v>
      </c>
      <c r="D357" s="5" t="s">
        <v>5181</v>
      </c>
      <c r="E357" s="5" t="s">
        <v>5040</v>
      </c>
      <c r="F357" s="5">
        <v>275</v>
      </c>
      <c r="G357" s="5">
        <v>27</v>
      </c>
      <c r="H357" s="5" t="s">
        <v>5453</v>
      </c>
      <c r="I357" s="5" t="s">
        <v>5249</v>
      </c>
    </row>
    <row r="358" spans="1:9" x14ac:dyDescent="0.3">
      <c r="A358" s="5">
        <v>357</v>
      </c>
      <c r="B358" s="37" t="s">
        <v>1231</v>
      </c>
      <c r="C358" s="5" t="s">
        <v>1232</v>
      </c>
      <c r="D358" s="5" t="s">
        <v>5125</v>
      </c>
      <c r="E358" s="5" t="s">
        <v>5040</v>
      </c>
      <c r="F358" s="5">
        <v>143</v>
      </c>
      <c r="G358" s="5">
        <v>27</v>
      </c>
      <c r="H358" s="5" t="s">
        <v>5454</v>
      </c>
      <c r="I358" s="5" t="s">
        <v>5296</v>
      </c>
    </row>
    <row r="359" spans="1:9" x14ac:dyDescent="0.3">
      <c r="A359" s="5">
        <v>358</v>
      </c>
      <c r="B359" s="37" t="s">
        <v>293</v>
      </c>
      <c r="C359" s="5" t="s">
        <v>289</v>
      </c>
      <c r="D359" s="5" t="s">
        <v>5181</v>
      </c>
      <c r="E359" s="5" t="s">
        <v>5040</v>
      </c>
      <c r="F359" s="5">
        <v>56</v>
      </c>
      <c r="G359" s="5">
        <v>27</v>
      </c>
      <c r="H359" s="5" t="s">
        <v>5162</v>
      </c>
      <c r="I359" s="5" t="s">
        <v>5219</v>
      </c>
    </row>
    <row r="360" spans="1:9" x14ac:dyDescent="0.3">
      <c r="A360" s="5">
        <v>359</v>
      </c>
      <c r="B360" s="37" t="s">
        <v>5455</v>
      </c>
      <c r="C360" s="5" t="s">
        <v>152</v>
      </c>
      <c r="D360" s="5" t="s">
        <v>5005</v>
      </c>
      <c r="E360" s="5" t="s">
        <v>4999</v>
      </c>
      <c r="F360" s="5">
        <v>48</v>
      </c>
      <c r="G360" s="5">
        <v>26</v>
      </c>
      <c r="H360" s="5" t="s">
        <v>5349</v>
      </c>
      <c r="I360" s="5" t="s">
        <v>5349</v>
      </c>
    </row>
    <row r="361" spans="1:9" x14ac:dyDescent="0.3">
      <c r="A361" s="5">
        <v>360</v>
      </c>
      <c r="B361" s="37" t="s">
        <v>222</v>
      </c>
      <c r="C361" s="5" t="s">
        <v>207</v>
      </c>
      <c r="D361" s="5" t="s">
        <v>5181</v>
      </c>
      <c r="E361" s="5" t="s">
        <v>5040</v>
      </c>
      <c r="F361" s="5">
        <v>174</v>
      </c>
      <c r="G361" s="5">
        <v>26</v>
      </c>
      <c r="H361" s="5" t="s">
        <v>5308</v>
      </c>
      <c r="I361" s="5" t="s">
        <v>5234</v>
      </c>
    </row>
    <row r="362" spans="1:9" x14ac:dyDescent="0.3">
      <c r="A362" s="5">
        <v>361</v>
      </c>
      <c r="B362" s="37" t="s">
        <v>832</v>
      </c>
      <c r="C362" s="5" t="s">
        <v>824</v>
      </c>
      <c r="D362" s="5" t="s">
        <v>5181</v>
      </c>
      <c r="E362" s="5" t="s">
        <v>5040</v>
      </c>
      <c r="F362" s="5">
        <v>390</v>
      </c>
      <c r="G362" s="5">
        <v>26</v>
      </c>
      <c r="H362" s="5" t="s">
        <v>5325</v>
      </c>
      <c r="I362" s="5" t="s">
        <v>5182</v>
      </c>
    </row>
    <row r="363" spans="1:9" x14ac:dyDescent="0.3">
      <c r="A363" s="5">
        <v>362</v>
      </c>
      <c r="B363" s="37" t="s">
        <v>548</v>
      </c>
      <c r="C363" s="5" t="s">
        <v>544</v>
      </c>
      <c r="D363" s="5" t="s">
        <v>5181</v>
      </c>
      <c r="E363" s="5" t="s">
        <v>5040</v>
      </c>
      <c r="F363" s="5">
        <v>148</v>
      </c>
      <c r="G363" s="5">
        <v>26</v>
      </c>
      <c r="H363" s="5" t="s">
        <v>5290</v>
      </c>
      <c r="I363" s="5" t="s">
        <v>5456</v>
      </c>
    </row>
    <row r="364" spans="1:9" x14ac:dyDescent="0.3">
      <c r="A364" s="5">
        <v>363</v>
      </c>
      <c r="B364" s="37" t="s">
        <v>1315</v>
      </c>
      <c r="C364" s="5" t="s">
        <v>1314</v>
      </c>
      <c r="D364" s="5" t="s">
        <v>5125</v>
      </c>
      <c r="E364" s="5" t="s">
        <v>5040</v>
      </c>
      <c r="F364" s="5">
        <v>78</v>
      </c>
      <c r="G364" s="5">
        <v>26</v>
      </c>
      <c r="H364" s="5" t="s">
        <v>5367</v>
      </c>
      <c r="I364" s="5" t="s">
        <v>5457</v>
      </c>
    </row>
    <row r="365" spans="1:9" x14ac:dyDescent="0.3">
      <c r="A365" s="5">
        <v>364</v>
      </c>
      <c r="B365" s="37" t="s">
        <v>211</v>
      </c>
      <c r="C365" s="5" t="s">
        <v>207</v>
      </c>
      <c r="D365" s="5" t="s">
        <v>5181</v>
      </c>
      <c r="E365" s="5" t="s">
        <v>5040</v>
      </c>
      <c r="F365" s="5">
        <v>277</v>
      </c>
      <c r="G365" s="5">
        <v>26</v>
      </c>
      <c r="H365" s="5" t="s">
        <v>5191</v>
      </c>
      <c r="I365" s="5" t="s">
        <v>5259</v>
      </c>
    </row>
    <row r="366" spans="1:9" x14ac:dyDescent="0.3">
      <c r="A366" s="5">
        <v>365</v>
      </c>
      <c r="B366" s="37" t="s">
        <v>5458</v>
      </c>
      <c r="C366" s="5" t="s">
        <v>5459</v>
      </c>
      <c r="D366" s="5" t="s">
        <v>5125</v>
      </c>
      <c r="E366" s="5" t="s">
        <v>5040</v>
      </c>
      <c r="F366" s="5">
        <v>44</v>
      </c>
      <c r="G366" s="5">
        <v>26</v>
      </c>
      <c r="H366" s="5" t="s">
        <v>5226</v>
      </c>
      <c r="I366" s="5" t="s">
        <v>5168</v>
      </c>
    </row>
    <row r="367" spans="1:9" x14ac:dyDescent="0.3">
      <c r="A367" s="5">
        <v>366</v>
      </c>
      <c r="B367" s="37" t="s">
        <v>256</v>
      </c>
      <c r="C367" s="5" t="s">
        <v>253</v>
      </c>
      <c r="D367" s="5" t="s">
        <v>5125</v>
      </c>
      <c r="E367" s="5" t="s">
        <v>5040</v>
      </c>
      <c r="F367" s="5">
        <v>110</v>
      </c>
      <c r="G367" s="5">
        <v>26</v>
      </c>
      <c r="H367" s="5" t="s">
        <v>5235</v>
      </c>
      <c r="I367" s="5" t="s">
        <v>5249</v>
      </c>
    </row>
    <row r="368" spans="1:9" x14ac:dyDescent="0.3">
      <c r="A368" s="5">
        <v>367</v>
      </c>
      <c r="B368" s="37" t="s">
        <v>1049</v>
      </c>
      <c r="C368" s="5" t="s">
        <v>1039</v>
      </c>
      <c r="D368" s="5" t="s">
        <v>5181</v>
      </c>
      <c r="E368" s="5" t="s">
        <v>5040</v>
      </c>
      <c r="F368" s="5">
        <v>216</v>
      </c>
      <c r="G368" s="5">
        <v>26</v>
      </c>
      <c r="H368" s="5" t="s">
        <v>5214</v>
      </c>
      <c r="I368" s="5" t="s">
        <v>5236</v>
      </c>
    </row>
    <row r="369" spans="1:9" x14ac:dyDescent="0.3">
      <c r="A369" s="5">
        <v>368</v>
      </c>
      <c r="B369" s="37" t="s">
        <v>895</v>
      </c>
      <c r="C369" s="5" t="s">
        <v>890</v>
      </c>
      <c r="D369" s="5" t="s">
        <v>5181</v>
      </c>
      <c r="E369" s="5" t="s">
        <v>5040</v>
      </c>
      <c r="F369" s="5">
        <v>150</v>
      </c>
      <c r="G369" s="5">
        <v>26</v>
      </c>
      <c r="H369" s="5" t="s">
        <v>5233</v>
      </c>
      <c r="I369" s="5" t="s">
        <v>5460</v>
      </c>
    </row>
    <row r="370" spans="1:9" x14ac:dyDescent="0.3">
      <c r="A370" s="5">
        <v>369</v>
      </c>
      <c r="B370" s="37" t="s">
        <v>213</v>
      </c>
      <c r="C370" s="5" t="s">
        <v>207</v>
      </c>
      <c r="D370" s="5" t="s">
        <v>5181</v>
      </c>
      <c r="E370" s="5" t="s">
        <v>5040</v>
      </c>
      <c r="F370" s="5">
        <v>131</v>
      </c>
      <c r="G370" s="5">
        <v>26</v>
      </c>
      <c r="H370" s="5" t="s">
        <v>5409</v>
      </c>
      <c r="I370" s="5" t="s">
        <v>5259</v>
      </c>
    </row>
    <row r="371" spans="1:9" x14ac:dyDescent="0.3">
      <c r="A371" s="5">
        <v>370</v>
      </c>
      <c r="B371" s="37" t="s">
        <v>561</v>
      </c>
      <c r="C371" s="5" t="s">
        <v>528</v>
      </c>
      <c r="D371" s="5" t="s">
        <v>5181</v>
      </c>
      <c r="E371" s="5" t="s">
        <v>5040</v>
      </c>
      <c r="F371" s="5">
        <v>98</v>
      </c>
      <c r="G371" s="5">
        <v>26</v>
      </c>
      <c r="H371" s="5" t="s">
        <v>5411</v>
      </c>
      <c r="I371" s="5" t="s">
        <v>5431</v>
      </c>
    </row>
    <row r="372" spans="1:9" x14ac:dyDescent="0.3">
      <c r="A372" s="5">
        <v>371</v>
      </c>
      <c r="B372" s="37" t="s">
        <v>1111</v>
      </c>
      <c r="C372" s="5" t="s">
        <v>1063</v>
      </c>
      <c r="D372" s="5" t="s">
        <v>5181</v>
      </c>
      <c r="E372" s="5" t="s">
        <v>5040</v>
      </c>
      <c r="F372" s="5">
        <v>153</v>
      </c>
      <c r="G372" s="5">
        <v>26</v>
      </c>
      <c r="H372" s="5" t="s">
        <v>5238</v>
      </c>
      <c r="I372" s="5" t="s">
        <v>5221</v>
      </c>
    </row>
    <row r="373" spans="1:9" x14ac:dyDescent="0.3">
      <c r="A373" s="5">
        <v>372</v>
      </c>
      <c r="B373" s="37" t="s">
        <v>1252</v>
      </c>
      <c r="C373" s="5" t="s">
        <v>1253</v>
      </c>
      <c r="D373" s="5" t="s">
        <v>5125</v>
      </c>
      <c r="E373" s="5" t="s">
        <v>5040</v>
      </c>
      <c r="F373" s="5">
        <v>194</v>
      </c>
      <c r="G373" s="5">
        <v>26</v>
      </c>
      <c r="H373" s="5" t="s">
        <v>5461</v>
      </c>
      <c r="I373" s="5" t="s">
        <v>5312</v>
      </c>
    </row>
    <row r="374" spans="1:9" x14ac:dyDescent="0.3">
      <c r="A374" s="5">
        <v>373</v>
      </c>
      <c r="B374" s="37" t="s">
        <v>5462</v>
      </c>
      <c r="C374" s="5" t="s">
        <v>759</v>
      </c>
      <c r="D374" s="5" t="s">
        <v>5072</v>
      </c>
      <c r="E374" s="5" t="s">
        <v>5040</v>
      </c>
      <c r="F374" s="5">
        <v>318</v>
      </c>
      <c r="G374" s="5">
        <v>26</v>
      </c>
      <c r="H374" s="5" t="s">
        <v>5463</v>
      </c>
      <c r="I374" s="5" t="s">
        <v>5402</v>
      </c>
    </row>
    <row r="375" spans="1:9" x14ac:dyDescent="0.3">
      <c r="A375" s="5">
        <v>374</v>
      </c>
      <c r="B375" s="37" t="s">
        <v>980</v>
      </c>
      <c r="C375" s="5" t="s">
        <v>871</v>
      </c>
      <c r="D375" s="5" t="s">
        <v>5125</v>
      </c>
      <c r="E375" s="5" t="s">
        <v>5040</v>
      </c>
      <c r="F375" s="5">
        <v>238</v>
      </c>
      <c r="G375" s="5">
        <v>26</v>
      </c>
      <c r="H375" s="5" t="s">
        <v>5252</v>
      </c>
      <c r="I375" s="5" t="s">
        <v>5221</v>
      </c>
    </row>
    <row r="376" spans="1:9" x14ac:dyDescent="0.3">
      <c r="A376" s="5">
        <v>375</v>
      </c>
      <c r="B376" s="37" t="s">
        <v>76</v>
      </c>
      <c r="C376" s="5" t="s">
        <v>69</v>
      </c>
      <c r="D376" s="5" t="s">
        <v>5125</v>
      </c>
      <c r="E376" s="5" t="s">
        <v>5040</v>
      </c>
      <c r="F376" s="5">
        <v>277</v>
      </c>
      <c r="G376" s="5">
        <v>26</v>
      </c>
      <c r="H376" s="5" t="s">
        <v>5237</v>
      </c>
      <c r="I376" s="5" t="s">
        <v>5330</v>
      </c>
    </row>
    <row r="377" spans="1:9" x14ac:dyDescent="0.3">
      <c r="A377" s="5">
        <v>376</v>
      </c>
      <c r="B377" s="37" t="s">
        <v>5464</v>
      </c>
      <c r="C377" s="5" t="s">
        <v>281</v>
      </c>
      <c r="D377" s="5" t="s">
        <v>5072</v>
      </c>
      <c r="E377" s="5" t="s">
        <v>5040</v>
      </c>
      <c r="F377" s="5">
        <v>222</v>
      </c>
      <c r="G377" s="5">
        <v>26</v>
      </c>
      <c r="H377" s="5" t="s">
        <v>5256</v>
      </c>
      <c r="I377" s="5" t="s">
        <v>5355</v>
      </c>
    </row>
    <row r="378" spans="1:9" x14ac:dyDescent="0.3">
      <c r="A378" s="5">
        <v>377</v>
      </c>
      <c r="B378" s="37" t="s">
        <v>382</v>
      </c>
      <c r="C378" s="5" t="s">
        <v>383</v>
      </c>
      <c r="D378" s="5" t="s">
        <v>5125</v>
      </c>
      <c r="E378" s="5" t="s">
        <v>5040</v>
      </c>
      <c r="F378" s="5">
        <v>109</v>
      </c>
      <c r="G378" s="5">
        <v>26</v>
      </c>
      <c r="H378" s="5" t="s">
        <v>5416</v>
      </c>
      <c r="I378" s="5" t="s">
        <v>5465</v>
      </c>
    </row>
    <row r="379" spans="1:9" x14ac:dyDescent="0.3">
      <c r="A379" s="5">
        <v>378</v>
      </c>
      <c r="B379" s="37" t="s">
        <v>934</v>
      </c>
      <c r="C379" s="5" t="s">
        <v>927</v>
      </c>
      <c r="D379" s="5" t="s">
        <v>5181</v>
      </c>
      <c r="E379" s="5" t="s">
        <v>5040</v>
      </c>
      <c r="F379" s="5">
        <v>203</v>
      </c>
      <c r="G379" s="5">
        <v>26</v>
      </c>
      <c r="H379" s="5" t="s">
        <v>5466</v>
      </c>
      <c r="I379" s="5" t="s">
        <v>5447</v>
      </c>
    </row>
    <row r="380" spans="1:9" x14ac:dyDescent="0.3">
      <c r="A380" s="5">
        <v>379</v>
      </c>
      <c r="B380" s="37" t="s">
        <v>5467</v>
      </c>
      <c r="C380" s="5" t="s">
        <v>871</v>
      </c>
      <c r="D380" s="5" t="s">
        <v>5072</v>
      </c>
      <c r="E380" s="5" t="s">
        <v>5040</v>
      </c>
      <c r="F380" s="5">
        <v>263</v>
      </c>
      <c r="G380" s="5">
        <v>26</v>
      </c>
      <c r="H380" s="5" t="s">
        <v>5165</v>
      </c>
      <c r="I380" s="5" t="s">
        <v>5328</v>
      </c>
    </row>
    <row r="381" spans="1:9" x14ac:dyDescent="0.3">
      <c r="A381" s="5">
        <v>380</v>
      </c>
      <c r="B381" s="37" t="s">
        <v>5468</v>
      </c>
      <c r="C381" s="5" t="s">
        <v>343</v>
      </c>
      <c r="D381" s="5" t="s">
        <v>5072</v>
      </c>
      <c r="E381" s="5" t="s">
        <v>5040</v>
      </c>
      <c r="F381" s="5">
        <v>328</v>
      </c>
      <c r="G381" s="5">
        <v>26</v>
      </c>
      <c r="H381" s="5" t="s">
        <v>5417</v>
      </c>
      <c r="I381" s="5" t="s">
        <v>5324</v>
      </c>
    </row>
    <row r="382" spans="1:9" x14ac:dyDescent="0.3">
      <c r="A382" s="5">
        <v>381</v>
      </c>
      <c r="B382" s="37" t="s">
        <v>1158</v>
      </c>
      <c r="C382" s="5" t="s">
        <v>1154</v>
      </c>
      <c r="D382" s="5" t="s">
        <v>5181</v>
      </c>
      <c r="E382" s="5" t="s">
        <v>5040</v>
      </c>
      <c r="F382" s="5">
        <v>226</v>
      </c>
      <c r="G382" s="5">
        <v>26</v>
      </c>
      <c r="H382" s="5" t="s">
        <v>5417</v>
      </c>
      <c r="I382" s="5" t="s">
        <v>5276</v>
      </c>
    </row>
    <row r="383" spans="1:9" x14ac:dyDescent="0.3">
      <c r="A383" s="5">
        <v>382</v>
      </c>
      <c r="B383" s="37" t="s">
        <v>4931</v>
      </c>
      <c r="C383" s="5" t="s">
        <v>232</v>
      </c>
      <c r="D383" s="5" t="s">
        <v>5072</v>
      </c>
      <c r="E383" s="5" t="s">
        <v>5040</v>
      </c>
      <c r="F383" s="5">
        <v>374</v>
      </c>
      <c r="G383" s="5">
        <v>26</v>
      </c>
      <c r="H383" s="5" t="s">
        <v>5469</v>
      </c>
      <c r="I383" s="5" t="s">
        <v>5221</v>
      </c>
    </row>
    <row r="384" spans="1:9" x14ac:dyDescent="0.3">
      <c r="A384" s="5">
        <v>383</v>
      </c>
      <c r="B384" s="37" t="s">
        <v>112</v>
      </c>
      <c r="C384" s="5" t="s">
        <v>111</v>
      </c>
      <c r="D384" s="5" t="s">
        <v>5125</v>
      </c>
      <c r="E384" s="5" t="s">
        <v>5040</v>
      </c>
      <c r="F384" s="5">
        <v>235</v>
      </c>
      <c r="G384" s="5">
        <v>26</v>
      </c>
      <c r="H384" s="5" t="s">
        <v>5470</v>
      </c>
      <c r="I384" s="5" t="s">
        <v>5293</v>
      </c>
    </row>
    <row r="385" spans="1:9" x14ac:dyDescent="0.3">
      <c r="A385" s="5">
        <v>384</v>
      </c>
      <c r="B385" s="37" t="s">
        <v>374</v>
      </c>
      <c r="C385" s="5" t="s">
        <v>375</v>
      </c>
      <c r="D385" s="5" t="s">
        <v>5181</v>
      </c>
      <c r="E385" s="5" t="s">
        <v>5040</v>
      </c>
      <c r="F385" s="5">
        <v>54</v>
      </c>
      <c r="G385" s="5">
        <v>26</v>
      </c>
      <c r="H385" s="5" t="s">
        <v>5471</v>
      </c>
      <c r="I385" s="5" t="s">
        <v>5174</v>
      </c>
    </row>
    <row r="386" spans="1:9" x14ac:dyDescent="0.3">
      <c r="A386" s="5">
        <v>385</v>
      </c>
      <c r="B386" s="37" t="s">
        <v>582</v>
      </c>
      <c r="C386" s="5" t="s">
        <v>580</v>
      </c>
      <c r="D386" s="5" t="s">
        <v>5181</v>
      </c>
      <c r="E386" s="5" t="s">
        <v>5040</v>
      </c>
      <c r="F386" s="5">
        <v>97</v>
      </c>
      <c r="G386" s="5">
        <v>26</v>
      </c>
      <c r="H386" s="5" t="s">
        <v>5472</v>
      </c>
      <c r="I386" s="5" t="s">
        <v>5210</v>
      </c>
    </row>
    <row r="387" spans="1:9" x14ac:dyDescent="0.3">
      <c r="A387" s="5">
        <v>386</v>
      </c>
      <c r="B387" s="37" t="s">
        <v>819</v>
      </c>
      <c r="C387" s="5" t="s">
        <v>814</v>
      </c>
      <c r="D387" s="5" t="s">
        <v>5181</v>
      </c>
      <c r="E387" s="5" t="s">
        <v>5040</v>
      </c>
      <c r="F387" s="5">
        <v>254</v>
      </c>
      <c r="G387" s="5">
        <v>26</v>
      </c>
      <c r="H387" s="5" t="s">
        <v>5473</v>
      </c>
      <c r="I387" s="5" t="s">
        <v>5374</v>
      </c>
    </row>
    <row r="388" spans="1:9" x14ac:dyDescent="0.3">
      <c r="A388" s="5">
        <v>387</v>
      </c>
      <c r="B388" s="37" t="s">
        <v>5474</v>
      </c>
      <c r="C388" s="5" t="s">
        <v>138</v>
      </c>
      <c r="D388" s="5" t="s">
        <v>4998</v>
      </c>
      <c r="E388" s="5" t="s">
        <v>4999</v>
      </c>
      <c r="F388" s="5">
        <v>131</v>
      </c>
      <c r="G388" s="5">
        <v>26</v>
      </c>
      <c r="H388" s="5" t="s">
        <v>5473</v>
      </c>
      <c r="I388" s="5" t="s">
        <v>5324</v>
      </c>
    </row>
    <row r="389" spans="1:9" x14ac:dyDescent="0.3">
      <c r="A389" s="5">
        <v>388</v>
      </c>
      <c r="B389" s="37" t="s">
        <v>754</v>
      </c>
      <c r="C389" s="5" t="s">
        <v>751</v>
      </c>
      <c r="D389" s="5" t="s">
        <v>5181</v>
      </c>
      <c r="E389" s="5" t="s">
        <v>5040</v>
      </c>
      <c r="F389" s="5">
        <v>432</v>
      </c>
      <c r="G389" s="5">
        <v>26</v>
      </c>
      <c r="H389" s="5" t="s">
        <v>5258</v>
      </c>
      <c r="I389" s="5" t="s">
        <v>5275</v>
      </c>
    </row>
    <row r="390" spans="1:9" x14ac:dyDescent="0.3">
      <c r="A390" s="5">
        <v>389</v>
      </c>
      <c r="B390" s="37" t="s">
        <v>663</v>
      </c>
      <c r="C390" s="5" t="s">
        <v>1099</v>
      </c>
      <c r="D390" s="5" t="s">
        <v>4998</v>
      </c>
      <c r="E390" s="5" t="s">
        <v>4999</v>
      </c>
      <c r="F390" s="5">
        <v>144</v>
      </c>
      <c r="G390" s="5">
        <v>26</v>
      </c>
      <c r="H390" s="5" t="s">
        <v>5475</v>
      </c>
      <c r="I390" s="5" t="s">
        <v>5251</v>
      </c>
    </row>
    <row r="391" spans="1:9" x14ac:dyDescent="0.3">
      <c r="A391" s="5">
        <v>390</v>
      </c>
      <c r="B391" s="37" t="s">
        <v>319</v>
      </c>
      <c r="C391" s="5" t="s">
        <v>318</v>
      </c>
      <c r="D391" s="5" t="s">
        <v>5181</v>
      </c>
      <c r="E391" s="5" t="s">
        <v>5040</v>
      </c>
      <c r="F391" s="5">
        <v>48</v>
      </c>
      <c r="G391" s="5">
        <v>25</v>
      </c>
      <c r="H391" s="5" t="s">
        <v>5325</v>
      </c>
      <c r="I391" s="5" t="s">
        <v>5174</v>
      </c>
    </row>
    <row r="392" spans="1:9" x14ac:dyDescent="0.3">
      <c r="A392" s="5">
        <v>391</v>
      </c>
      <c r="B392" s="37" t="s">
        <v>456</v>
      </c>
      <c r="C392" s="5" t="s">
        <v>457</v>
      </c>
      <c r="D392" s="5" t="s">
        <v>5181</v>
      </c>
      <c r="E392" s="5" t="s">
        <v>5040</v>
      </c>
      <c r="F392" s="5">
        <v>61</v>
      </c>
      <c r="G392" s="5">
        <v>25</v>
      </c>
      <c r="H392" s="5" t="s">
        <v>5342</v>
      </c>
      <c r="I392" s="5" t="s">
        <v>5119</v>
      </c>
    </row>
    <row r="393" spans="1:9" x14ac:dyDescent="0.3">
      <c r="A393" s="5">
        <v>392</v>
      </c>
      <c r="B393" s="37" t="s">
        <v>1105</v>
      </c>
      <c r="C393" s="5" t="s">
        <v>1106</v>
      </c>
      <c r="D393" s="5" t="s">
        <v>5181</v>
      </c>
      <c r="E393" s="5" t="s">
        <v>5040</v>
      </c>
      <c r="F393" s="5">
        <v>142</v>
      </c>
      <c r="G393" s="5">
        <v>25</v>
      </c>
      <c r="H393" s="5" t="s">
        <v>5369</v>
      </c>
      <c r="I393" s="5" t="s">
        <v>5476</v>
      </c>
    </row>
    <row r="394" spans="1:9" x14ac:dyDescent="0.3">
      <c r="A394" s="5">
        <v>393</v>
      </c>
      <c r="B394" s="37" t="s">
        <v>4905</v>
      </c>
      <c r="C394" s="5" t="s">
        <v>1312</v>
      </c>
      <c r="D394" s="5" t="s">
        <v>5072</v>
      </c>
      <c r="E394" s="5" t="s">
        <v>5040</v>
      </c>
      <c r="F394" s="5">
        <v>159</v>
      </c>
      <c r="G394" s="5">
        <v>25</v>
      </c>
      <c r="H394" s="5" t="s">
        <v>5346</v>
      </c>
      <c r="I394" s="5" t="s">
        <v>5477</v>
      </c>
    </row>
    <row r="395" spans="1:9" x14ac:dyDescent="0.3">
      <c r="A395" s="5">
        <v>394</v>
      </c>
      <c r="B395" s="37" t="s">
        <v>766</v>
      </c>
      <c r="C395" s="5" t="s">
        <v>759</v>
      </c>
      <c r="D395" s="5" t="s">
        <v>5181</v>
      </c>
      <c r="E395" s="5" t="s">
        <v>5040</v>
      </c>
      <c r="F395" s="5">
        <v>178</v>
      </c>
      <c r="G395" s="5">
        <v>25</v>
      </c>
      <c r="H395" s="5" t="s">
        <v>5246</v>
      </c>
      <c r="I395" s="5" t="s">
        <v>5276</v>
      </c>
    </row>
    <row r="396" spans="1:9" x14ac:dyDescent="0.3">
      <c r="A396" s="5">
        <v>395</v>
      </c>
      <c r="B396" s="37" t="s">
        <v>5478</v>
      </c>
      <c r="C396" s="5" t="s">
        <v>1308</v>
      </c>
      <c r="D396" s="5" t="s">
        <v>5072</v>
      </c>
      <c r="E396" s="5" t="s">
        <v>5040</v>
      </c>
      <c r="F396" s="5">
        <v>268</v>
      </c>
      <c r="G396" s="5">
        <v>25</v>
      </c>
      <c r="H396" s="5" t="s">
        <v>5409</v>
      </c>
      <c r="I396" s="5" t="s">
        <v>5329</v>
      </c>
    </row>
    <row r="397" spans="1:9" x14ac:dyDescent="0.3">
      <c r="A397" s="5">
        <v>396</v>
      </c>
      <c r="B397" s="37" t="s">
        <v>73</v>
      </c>
      <c r="C397" s="5" t="s">
        <v>69</v>
      </c>
      <c r="D397" s="5" t="s">
        <v>5125</v>
      </c>
      <c r="E397" s="5" t="s">
        <v>5040</v>
      </c>
      <c r="F397" s="5">
        <v>138</v>
      </c>
      <c r="G397" s="5">
        <v>25</v>
      </c>
      <c r="H397" s="5" t="s">
        <v>5307</v>
      </c>
      <c r="I397" s="5" t="s">
        <v>5408</v>
      </c>
    </row>
    <row r="398" spans="1:9" x14ac:dyDescent="0.3">
      <c r="A398" s="5">
        <v>397</v>
      </c>
      <c r="B398" s="37" t="s">
        <v>749</v>
      </c>
      <c r="C398" s="5" t="s">
        <v>747</v>
      </c>
      <c r="D398" s="5" t="s">
        <v>5181</v>
      </c>
      <c r="E398" s="5" t="s">
        <v>5040</v>
      </c>
      <c r="F398" s="5">
        <v>196</v>
      </c>
      <c r="G398" s="5">
        <v>25</v>
      </c>
      <c r="H398" s="5" t="s">
        <v>5254</v>
      </c>
      <c r="I398" s="5" t="s">
        <v>5355</v>
      </c>
    </row>
    <row r="399" spans="1:9" x14ac:dyDescent="0.3">
      <c r="A399" s="5">
        <v>398</v>
      </c>
      <c r="B399" s="37" t="s">
        <v>4969</v>
      </c>
      <c r="C399" s="5" t="s">
        <v>922</v>
      </c>
      <c r="D399" s="5" t="s">
        <v>5072</v>
      </c>
      <c r="E399" s="5" t="s">
        <v>5040</v>
      </c>
      <c r="F399" s="5">
        <v>296</v>
      </c>
      <c r="G399" s="5">
        <v>25</v>
      </c>
      <c r="H399" s="5" t="s">
        <v>5461</v>
      </c>
      <c r="I399" s="5" t="s">
        <v>5397</v>
      </c>
    </row>
    <row r="400" spans="1:9" x14ac:dyDescent="0.3">
      <c r="A400" s="5">
        <v>399</v>
      </c>
      <c r="B400" s="37" t="s">
        <v>603</v>
      </c>
      <c r="C400" s="5" t="s">
        <v>601</v>
      </c>
      <c r="D400" s="5" t="s">
        <v>5181</v>
      </c>
      <c r="E400" s="5" t="s">
        <v>5040</v>
      </c>
      <c r="F400" s="5">
        <v>148</v>
      </c>
      <c r="G400" s="5">
        <v>25</v>
      </c>
      <c r="H400" s="5" t="s">
        <v>5461</v>
      </c>
      <c r="I400" s="5" t="s">
        <v>5347</v>
      </c>
    </row>
    <row r="401" spans="1:9" x14ac:dyDescent="0.3">
      <c r="A401" s="5">
        <v>400</v>
      </c>
      <c r="B401" s="37" t="s">
        <v>5479</v>
      </c>
      <c r="C401" s="5" t="s">
        <v>519</v>
      </c>
      <c r="D401" s="5" t="s">
        <v>5181</v>
      </c>
      <c r="E401" s="5" t="s">
        <v>5040</v>
      </c>
      <c r="F401" s="5">
        <v>199</v>
      </c>
      <c r="G401" s="5">
        <v>25</v>
      </c>
      <c r="H401" s="5" t="s">
        <v>5321</v>
      </c>
      <c r="I401" s="5" t="s">
        <v>5402</v>
      </c>
    </row>
    <row r="402" spans="1:9" x14ac:dyDescent="0.3">
      <c r="A402" s="5">
        <v>401</v>
      </c>
      <c r="B402" s="37" t="s">
        <v>77</v>
      </c>
      <c r="C402" s="5" t="s">
        <v>78</v>
      </c>
      <c r="D402" s="5" t="s">
        <v>5181</v>
      </c>
      <c r="E402" s="5" t="s">
        <v>5040</v>
      </c>
      <c r="F402" s="5">
        <v>353</v>
      </c>
      <c r="G402" s="5">
        <v>25</v>
      </c>
      <c r="H402" s="5" t="s">
        <v>5237</v>
      </c>
      <c r="I402" s="5" t="s">
        <v>5460</v>
      </c>
    </row>
    <row r="403" spans="1:9" x14ac:dyDescent="0.3">
      <c r="A403" s="5">
        <v>402</v>
      </c>
      <c r="B403" s="37" t="s">
        <v>5480</v>
      </c>
      <c r="C403" s="5" t="s">
        <v>152</v>
      </c>
      <c r="D403" s="5" t="s">
        <v>5072</v>
      </c>
      <c r="E403" s="5" t="s">
        <v>5040</v>
      </c>
      <c r="F403" s="5">
        <v>108</v>
      </c>
      <c r="G403" s="5">
        <v>25</v>
      </c>
      <c r="H403" s="5" t="s">
        <v>5165</v>
      </c>
      <c r="I403" s="5" t="s">
        <v>5236</v>
      </c>
    </row>
    <row r="404" spans="1:9" x14ac:dyDescent="0.3">
      <c r="A404" s="5">
        <v>403</v>
      </c>
      <c r="B404" s="37" t="s">
        <v>1182</v>
      </c>
      <c r="C404" s="5" t="s">
        <v>1179</v>
      </c>
      <c r="D404" s="5" t="s">
        <v>5181</v>
      </c>
      <c r="E404" s="5" t="s">
        <v>5040</v>
      </c>
      <c r="F404" s="5">
        <v>271</v>
      </c>
      <c r="G404" s="5">
        <v>25</v>
      </c>
      <c r="H404" s="5" t="s">
        <v>5450</v>
      </c>
      <c r="I404" s="5" t="s">
        <v>5236</v>
      </c>
    </row>
    <row r="405" spans="1:9" x14ac:dyDescent="0.3">
      <c r="A405" s="5">
        <v>404</v>
      </c>
      <c r="B405" s="37" t="s">
        <v>5481</v>
      </c>
      <c r="C405" s="5" t="s">
        <v>399</v>
      </c>
      <c r="D405" s="5" t="s">
        <v>5072</v>
      </c>
      <c r="E405" s="5" t="s">
        <v>5040</v>
      </c>
      <c r="F405" s="5">
        <v>264</v>
      </c>
      <c r="G405" s="5">
        <v>25</v>
      </c>
      <c r="H405" s="5" t="s">
        <v>5206</v>
      </c>
      <c r="I405" s="5" t="s">
        <v>5422</v>
      </c>
    </row>
    <row r="406" spans="1:9" x14ac:dyDescent="0.3">
      <c r="A406" s="5">
        <v>405</v>
      </c>
      <c r="B406" s="37" t="s">
        <v>438</v>
      </c>
      <c r="C406" s="5" t="s">
        <v>419</v>
      </c>
      <c r="D406" s="5" t="s">
        <v>5181</v>
      </c>
      <c r="E406" s="5" t="s">
        <v>5040</v>
      </c>
      <c r="F406" s="5">
        <v>288</v>
      </c>
      <c r="G406" s="5">
        <v>25</v>
      </c>
      <c r="H406" s="5" t="s">
        <v>5482</v>
      </c>
      <c r="I406" s="5" t="s">
        <v>5414</v>
      </c>
    </row>
    <row r="407" spans="1:9" x14ac:dyDescent="0.3">
      <c r="A407" s="5">
        <v>406</v>
      </c>
      <c r="B407" s="37" t="s">
        <v>4951</v>
      </c>
      <c r="C407" s="5" t="s">
        <v>942</v>
      </c>
      <c r="D407" s="5" t="s">
        <v>5072</v>
      </c>
      <c r="E407" s="5" t="s">
        <v>5040</v>
      </c>
      <c r="F407" s="5">
        <v>290</v>
      </c>
      <c r="G407" s="5">
        <v>25</v>
      </c>
      <c r="H407" s="5" t="s">
        <v>5483</v>
      </c>
      <c r="I407" s="5" t="s">
        <v>5278</v>
      </c>
    </row>
    <row r="408" spans="1:9" x14ac:dyDescent="0.3">
      <c r="A408" s="5">
        <v>407</v>
      </c>
      <c r="B408" s="37" t="s">
        <v>952</v>
      </c>
      <c r="C408" s="5" t="s">
        <v>949</v>
      </c>
      <c r="D408" s="5" t="s">
        <v>5125</v>
      </c>
      <c r="E408" s="5" t="s">
        <v>5040</v>
      </c>
      <c r="F408" s="5">
        <v>102</v>
      </c>
      <c r="G408" s="5">
        <v>25</v>
      </c>
      <c r="H408" s="5" t="s">
        <v>5484</v>
      </c>
      <c r="I408" s="5" t="s">
        <v>5285</v>
      </c>
    </row>
    <row r="409" spans="1:9" x14ac:dyDescent="0.3">
      <c r="A409" s="5">
        <v>408</v>
      </c>
      <c r="B409" s="37" t="s">
        <v>389</v>
      </c>
      <c r="C409" s="5" t="s">
        <v>390</v>
      </c>
      <c r="D409" s="5" t="s">
        <v>5181</v>
      </c>
      <c r="E409" s="5" t="s">
        <v>5040</v>
      </c>
      <c r="F409" s="5">
        <v>76</v>
      </c>
      <c r="G409" s="5">
        <v>25</v>
      </c>
      <c r="H409" s="5" t="s">
        <v>5485</v>
      </c>
      <c r="I409" s="5" t="s">
        <v>5217</v>
      </c>
    </row>
    <row r="410" spans="1:9" x14ac:dyDescent="0.3">
      <c r="A410" s="5">
        <v>409</v>
      </c>
      <c r="B410" s="37" t="s">
        <v>697</v>
      </c>
      <c r="C410" s="5" t="s">
        <v>595</v>
      </c>
      <c r="D410" s="5" t="s">
        <v>5181</v>
      </c>
      <c r="E410" s="5" t="s">
        <v>5040</v>
      </c>
      <c r="F410" s="5">
        <v>183</v>
      </c>
      <c r="G410" s="5">
        <v>24</v>
      </c>
      <c r="H410" s="5" t="s">
        <v>5442</v>
      </c>
      <c r="I410" s="5" t="s">
        <v>5276</v>
      </c>
    </row>
    <row r="411" spans="1:9" x14ac:dyDescent="0.3">
      <c r="A411" s="5">
        <v>410</v>
      </c>
      <c r="B411" s="37" t="s">
        <v>5486</v>
      </c>
      <c r="C411" s="5" t="s">
        <v>1164</v>
      </c>
      <c r="D411" s="5" t="s">
        <v>5072</v>
      </c>
      <c r="E411" s="5" t="s">
        <v>5040</v>
      </c>
      <c r="F411" s="5">
        <v>233</v>
      </c>
      <c r="G411" s="5">
        <v>24</v>
      </c>
      <c r="H411" s="5" t="s">
        <v>5487</v>
      </c>
      <c r="I411" s="5" t="s">
        <v>5465</v>
      </c>
    </row>
    <row r="412" spans="1:9" x14ac:dyDescent="0.3">
      <c r="A412" s="5">
        <v>411</v>
      </c>
      <c r="B412" s="37" t="s">
        <v>564</v>
      </c>
      <c r="C412" s="5" t="s">
        <v>528</v>
      </c>
      <c r="D412" s="5" t="s">
        <v>5125</v>
      </c>
      <c r="E412" s="5" t="s">
        <v>5040</v>
      </c>
      <c r="F412" s="5">
        <v>211</v>
      </c>
      <c r="G412" s="5">
        <v>24</v>
      </c>
      <c r="H412" s="5" t="s">
        <v>5463</v>
      </c>
      <c r="I412" s="5" t="s">
        <v>5488</v>
      </c>
    </row>
    <row r="413" spans="1:9" x14ac:dyDescent="0.3">
      <c r="A413" s="5">
        <v>412</v>
      </c>
      <c r="B413" s="37" t="s">
        <v>5489</v>
      </c>
      <c r="C413" s="5" t="s">
        <v>59</v>
      </c>
      <c r="D413" s="5" t="s">
        <v>5072</v>
      </c>
      <c r="E413" s="5" t="s">
        <v>5040</v>
      </c>
      <c r="F413" s="5">
        <v>246</v>
      </c>
      <c r="G413" s="5">
        <v>24</v>
      </c>
      <c r="H413" s="5" t="s">
        <v>5490</v>
      </c>
      <c r="I413" s="5" t="s">
        <v>5488</v>
      </c>
    </row>
    <row r="414" spans="1:9" x14ac:dyDescent="0.3">
      <c r="A414" s="5">
        <v>413</v>
      </c>
      <c r="B414" s="37" t="s">
        <v>887</v>
      </c>
      <c r="C414" s="5" t="s">
        <v>883</v>
      </c>
      <c r="D414" s="5" t="s">
        <v>5125</v>
      </c>
      <c r="E414" s="5" t="s">
        <v>5040</v>
      </c>
      <c r="F414" s="5">
        <v>119</v>
      </c>
      <c r="G414" s="5">
        <v>24</v>
      </c>
      <c r="H414" s="5" t="s">
        <v>5435</v>
      </c>
      <c r="I414" s="5" t="s">
        <v>5491</v>
      </c>
    </row>
    <row r="415" spans="1:9" x14ac:dyDescent="0.3">
      <c r="A415" s="5">
        <v>414</v>
      </c>
      <c r="B415" s="37" t="s">
        <v>5492</v>
      </c>
      <c r="C415" s="5" t="s">
        <v>872</v>
      </c>
      <c r="D415" s="5" t="s">
        <v>4998</v>
      </c>
      <c r="E415" s="5" t="s">
        <v>4999</v>
      </c>
      <c r="F415" s="5">
        <v>85</v>
      </c>
      <c r="G415" s="5">
        <v>24</v>
      </c>
      <c r="H415" s="5" t="s">
        <v>5435</v>
      </c>
      <c r="I415" s="5" t="s">
        <v>5350</v>
      </c>
    </row>
    <row r="416" spans="1:9" x14ac:dyDescent="0.3">
      <c r="A416" s="5">
        <v>415</v>
      </c>
      <c r="B416" s="37" t="s">
        <v>790</v>
      </c>
      <c r="C416" s="5" t="s">
        <v>784</v>
      </c>
      <c r="D416" s="5" t="s">
        <v>5181</v>
      </c>
      <c r="E416" s="5" t="s">
        <v>5040</v>
      </c>
      <c r="F416" s="5">
        <v>290</v>
      </c>
      <c r="G416" s="5">
        <v>24</v>
      </c>
      <c r="H416" s="5" t="s">
        <v>5286</v>
      </c>
      <c r="I416" s="5" t="s">
        <v>5234</v>
      </c>
    </row>
    <row r="417" spans="1:9" x14ac:dyDescent="0.3">
      <c r="A417" s="5">
        <v>416</v>
      </c>
      <c r="B417" s="37" t="s">
        <v>708</v>
      </c>
      <c r="C417" s="5" t="s">
        <v>595</v>
      </c>
      <c r="D417" s="5" t="s">
        <v>5181</v>
      </c>
      <c r="E417" s="5" t="s">
        <v>5040</v>
      </c>
      <c r="F417" s="5">
        <v>282</v>
      </c>
      <c r="G417" s="5">
        <v>24</v>
      </c>
      <c r="H417" s="5" t="s">
        <v>5416</v>
      </c>
      <c r="I417" s="5" t="s">
        <v>5488</v>
      </c>
    </row>
    <row r="418" spans="1:9" x14ac:dyDescent="0.3">
      <c r="A418" s="5">
        <v>417</v>
      </c>
      <c r="B418" s="37" t="s">
        <v>5493</v>
      </c>
      <c r="C418" s="5" t="s">
        <v>1063</v>
      </c>
      <c r="D418" s="5" t="s">
        <v>5072</v>
      </c>
      <c r="E418" s="5" t="s">
        <v>5040</v>
      </c>
      <c r="F418" s="5">
        <v>437</v>
      </c>
      <c r="G418" s="5">
        <v>24</v>
      </c>
      <c r="H418" s="5" t="s">
        <v>5494</v>
      </c>
      <c r="I418" s="5" t="s">
        <v>5349</v>
      </c>
    </row>
    <row r="419" spans="1:9" x14ac:dyDescent="0.3">
      <c r="A419" s="5">
        <v>418</v>
      </c>
      <c r="B419" s="37" t="s">
        <v>57</v>
      </c>
      <c r="C419" s="5" t="s">
        <v>55</v>
      </c>
      <c r="D419" s="5" t="s">
        <v>5181</v>
      </c>
      <c r="E419" s="5" t="s">
        <v>5040</v>
      </c>
      <c r="F419" s="5">
        <v>83</v>
      </c>
      <c r="G419" s="5">
        <v>24</v>
      </c>
      <c r="H419" s="5" t="s">
        <v>5165</v>
      </c>
      <c r="I419" s="5" t="s">
        <v>5431</v>
      </c>
    </row>
    <row r="420" spans="1:9" x14ac:dyDescent="0.3">
      <c r="A420" s="5">
        <v>419</v>
      </c>
      <c r="B420" s="37" t="s">
        <v>935</v>
      </c>
      <c r="C420" s="5" t="s">
        <v>927</v>
      </c>
      <c r="D420" s="5" t="s">
        <v>5125</v>
      </c>
      <c r="E420" s="5" t="s">
        <v>5040</v>
      </c>
      <c r="F420" s="5">
        <v>231</v>
      </c>
      <c r="G420" s="5">
        <v>24</v>
      </c>
      <c r="H420" s="5" t="s">
        <v>5469</v>
      </c>
      <c r="I420" s="5" t="s">
        <v>5445</v>
      </c>
    </row>
    <row r="421" spans="1:9" x14ac:dyDescent="0.3">
      <c r="A421" s="5">
        <v>420</v>
      </c>
      <c r="B421" s="37" t="s">
        <v>4985</v>
      </c>
      <c r="C421" s="5" t="s">
        <v>523</v>
      </c>
      <c r="D421" s="5" t="s">
        <v>5072</v>
      </c>
      <c r="E421" s="5" t="s">
        <v>5040</v>
      </c>
      <c r="F421" s="5">
        <v>99</v>
      </c>
      <c r="G421" s="5">
        <v>24</v>
      </c>
      <c r="H421" s="5" t="s">
        <v>5469</v>
      </c>
      <c r="I421" s="5" t="s">
        <v>5465</v>
      </c>
    </row>
    <row r="422" spans="1:9" x14ac:dyDescent="0.3">
      <c r="A422" s="5">
        <v>421</v>
      </c>
      <c r="B422" s="37" t="s">
        <v>765</v>
      </c>
      <c r="C422" s="5" t="s">
        <v>759</v>
      </c>
      <c r="D422" s="5" t="s">
        <v>5181</v>
      </c>
      <c r="E422" s="5" t="s">
        <v>5040</v>
      </c>
      <c r="F422" s="5">
        <v>283</v>
      </c>
      <c r="G422" s="5">
        <v>24</v>
      </c>
      <c r="H422" s="5" t="s">
        <v>5469</v>
      </c>
      <c r="I422" s="5" t="s">
        <v>5495</v>
      </c>
    </row>
    <row r="423" spans="1:9" x14ac:dyDescent="0.3">
      <c r="A423" s="5">
        <v>422</v>
      </c>
      <c r="B423" s="37" t="s">
        <v>31</v>
      </c>
      <c r="C423" s="5" t="s">
        <v>29</v>
      </c>
      <c r="D423" s="5" t="s">
        <v>5125</v>
      </c>
      <c r="E423" s="5" t="s">
        <v>5040</v>
      </c>
      <c r="F423" s="5">
        <v>290</v>
      </c>
      <c r="G423" s="5">
        <v>24</v>
      </c>
      <c r="H423" s="5" t="s">
        <v>5470</v>
      </c>
      <c r="I423" s="5" t="s">
        <v>5275</v>
      </c>
    </row>
    <row r="424" spans="1:9" x14ac:dyDescent="0.3">
      <c r="A424" s="5">
        <v>423</v>
      </c>
      <c r="B424" s="37" t="s">
        <v>571</v>
      </c>
      <c r="C424" s="5" t="s">
        <v>572</v>
      </c>
      <c r="D424" s="5" t="s">
        <v>5125</v>
      </c>
      <c r="E424" s="5" t="s">
        <v>5040</v>
      </c>
      <c r="F424" s="5">
        <v>182</v>
      </c>
      <c r="G424" s="5">
        <v>24</v>
      </c>
      <c r="H424" s="5" t="s">
        <v>5482</v>
      </c>
      <c r="I424" s="5" t="s">
        <v>5403</v>
      </c>
    </row>
    <row r="425" spans="1:9" x14ac:dyDescent="0.3">
      <c r="A425" s="5">
        <v>424</v>
      </c>
      <c r="B425" s="37" t="s">
        <v>5496</v>
      </c>
      <c r="C425" s="5" t="s">
        <v>1039</v>
      </c>
      <c r="D425" s="5" t="s">
        <v>5072</v>
      </c>
      <c r="E425" s="5" t="s">
        <v>5040</v>
      </c>
      <c r="F425" s="5">
        <v>204</v>
      </c>
      <c r="G425" s="5">
        <v>24</v>
      </c>
      <c r="H425" s="5" t="s">
        <v>5202</v>
      </c>
      <c r="I425" s="5" t="s">
        <v>5497</v>
      </c>
    </row>
    <row r="426" spans="1:9" x14ac:dyDescent="0.3">
      <c r="A426" s="5">
        <v>425</v>
      </c>
      <c r="B426" s="37" t="s">
        <v>758</v>
      </c>
      <c r="C426" s="5" t="s">
        <v>759</v>
      </c>
      <c r="D426" s="5" t="s">
        <v>5181</v>
      </c>
      <c r="E426" s="5" t="s">
        <v>5040</v>
      </c>
      <c r="F426" s="5">
        <v>313</v>
      </c>
      <c r="G426" s="5">
        <v>24</v>
      </c>
      <c r="H426" s="5" t="s">
        <v>5451</v>
      </c>
      <c r="I426" s="5" t="s">
        <v>5333</v>
      </c>
    </row>
    <row r="427" spans="1:9" x14ac:dyDescent="0.3">
      <c r="A427" s="5">
        <v>426</v>
      </c>
      <c r="B427" s="37" t="s">
        <v>1024</v>
      </c>
      <c r="C427" s="5" t="s">
        <v>1021</v>
      </c>
      <c r="D427" s="5" t="s">
        <v>5181</v>
      </c>
      <c r="E427" s="5" t="s">
        <v>5040</v>
      </c>
      <c r="F427" s="5">
        <v>112</v>
      </c>
      <c r="G427" s="5">
        <v>24</v>
      </c>
      <c r="H427" s="5" t="s">
        <v>5241</v>
      </c>
      <c r="I427" s="5" t="s">
        <v>5276</v>
      </c>
    </row>
    <row r="428" spans="1:9" x14ac:dyDescent="0.3">
      <c r="A428" s="5">
        <v>427</v>
      </c>
      <c r="B428" s="37" t="s">
        <v>531</v>
      </c>
      <c r="C428" s="5" t="s">
        <v>529</v>
      </c>
      <c r="D428" s="5" t="s">
        <v>5125</v>
      </c>
      <c r="E428" s="5" t="s">
        <v>5040</v>
      </c>
      <c r="F428" s="5">
        <v>175</v>
      </c>
      <c r="G428" s="5">
        <v>24</v>
      </c>
      <c r="H428" s="5" t="s">
        <v>5475</v>
      </c>
      <c r="I428" s="5" t="s">
        <v>5491</v>
      </c>
    </row>
    <row r="429" spans="1:9" x14ac:dyDescent="0.3">
      <c r="A429" s="5">
        <v>428</v>
      </c>
      <c r="B429" s="37" t="s">
        <v>5498</v>
      </c>
      <c r="C429" s="5" t="s">
        <v>487</v>
      </c>
      <c r="D429" s="5" t="s">
        <v>5181</v>
      </c>
      <c r="E429" s="5" t="s">
        <v>5040</v>
      </c>
      <c r="F429" s="5">
        <v>90</v>
      </c>
      <c r="G429" s="5">
        <v>24</v>
      </c>
      <c r="H429" s="5" t="s">
        <v>5475</v>
      </c>
      <c r="I429" s="5" t="s">
        <v>5495</v>
      </c>
    </row>
    <row r="430" spans="1:9" x14ac:dyDescent="0.3">
      <c r="A430" s="5">
        <v>429</v>
      </c>
      <c r="B430" s="37" t="s">
        <v>174</v>
      </c>
      <c r="C430" s="5" t="s">
        <v>152</v>
      </c>
      <c r="D430" s="5" t="s">
        <v>5181</v>
      </c>
      <c r="E430" s="5" t="s">
        <v>5040</v>
      </c>
      <c r="F430" s="5">
        <v>162</v>
      </c>
      <c r="G430" s="5">
        <v>24</v>
      </c>
      <c r="H430" s="5" t="s">
        <v>5475</v>
      </c>
      <c r="I430" s="5" t="s">
        <v>5431</v>
      </c>
    </row>
    <row r="431" spans="1:9" x14ac:dyDescent="0.3">
      <c r="A431" s="5">
        <v>430</v>
      </c>
      <c r="B431" s="37" t="s">
        <v>5499</v>
      </c>
      <c r="C431" s="5" t="s">
        <v>1191</v>
      </c>
      <c r="D431" s="5" t="s">
        <v>5072</v>
      </c>
      <c r="E431" s="5" t="s">
        <v>5040</v>
      </c>
      <c r="F431" s="5">
        <v>220</v>
      </c>
      <c r="G431" s="5">
        <v>24</v>
      </c>
      <c r="H431" s="5" t="s">
        <v>5500</v>
      </c>
      <c r="I431" s="5" t="s">
        <v>5259</v>
      </c>
    </row>
    <row r="432" spans="1:9" x14ac:dyDescent="0.3">
      <c r="A432" s="5">
        <v>431</v>
      </c>
      <c r="B432" s="37" t="s">
        <v>5501</v>
      </c>
      <c r="C432" s="5" t="s">
        <v>499</v>
      </c>
      <c r="D432" s="5" t="s">
        <v>5072</v>
      </c>
      <c r="E432" s="5" t="s">
        <v>5040</v>
      </c>
      <c r="F432" s="5">
        <v>46</v>
      </c>
      <c r="G432" s="5">
        <v>24</v>
      </c>
      <c r="H432" s="5" t="s">
        <v>5500</v>
      </c>
      <c r="I432" s="5" t="s">
        <v>5278</v>
      </c>
    </row>
    <row r="433" spans="1:9" x14ac:dyDescent="0.3">
      <c r="A433" s="5">
        <v>432</v>
      </c>
      <c r="B433" s="37" t="s">
        <v>283</v>
      </c>
      <c r="C433" s="5" t="s">
        <v>281</v>
      </c>
      <c r="D433" s="5" t="s">
        <v>5181</v>
      </c>
      <c r="E433" s="5" t="s">
        <v>5040</v>
      </c>
      <c r="F433" s="5">
        <v>173</v>
      </c>
      <c r="G433" s="5">
        <v>24</v>
      </c>
      <c r="H433" s="5" t="s">
        <v>5164</v>
      </c>
      <c r="I433" s="5" t="s">
        <v>5360</v>
      </c>
    </row>
    <row r="434" spans="1:9" x14ac:dyDescent="0.3">
      <c r="A434" s="5">
        <v>433</v>
      </c>
      <c r="B434" s="37" t="s">
        <v>5502</v>
      </c>
      <c r="C434" s="5" t="s">
        <v>114</v>
      </c>
      <c r="D434" s="5" t="s">
        <v>5072</v>
      </c>
      <c r="E434" s="5" t="s">
        <v>5040</v>
      </c>
      <c r="F434" s="5">
        <v>99</v>
      </c>
      <c r="G434" s="5">
        <v>24</v>
      </c>
      <c r="H434" s="5" t="s">
        <v>5195</v>
      </c>
      <c r="I434" s="5" t="s">
        <v>5282</v>
      </c>
    </row>
    <row r="435" spans="1:9" x14ac:dyDescent="0.3">
      <c r="A435" s="5">
        <v>434</v>
      </c>
      <c r="B435" s="37" t="s">
        <v>422</v>
      </c>
      <c r="C435" s="5" t="s">
        <v>420</v>
      </c>
      <c r="D435" s="5" t="s">
        <v>5181</v>
      </c>
      <c r="E435" s="5" t="s">
        <v>5040</v>
      </c>
      <c r="F435" s="5">
        <v>108</v>
      </c>
      <c r="G435" s="5">
        <v>24</v>
      </c>
      <c r="H435" s="5" t="s">
        <v>5503</v>
      </c>
      <c r="I435" s="5" t="s">
        <v>5504</v>
      </c>
    </row>
    <row r="436" spans="1:9" x14ac:dyDescent="0.3">
      <c r="A436" s="5">
        <v>435</v>
      </c>
      <c r="B436" s="37" t="s">
        <v>5505</v>
      </c>
      <c r="C436" s="5" t="s">
        <v>514</v>
      </c>
      <c r="D436" s="5" t="s">
        <v>5072</v>
      </c>
      <c r="E436" s="5" t="s">
        <v>5040</v>
      </c>
      <c r="F436" s="5">
        <v>113</v>
      </c>
      <c r="G436" s="5">
        <v>24</v>
      </c>
      <c r="H436" s="5" t="s">
        <v>5503</v>
      </c>
      <c r="I436" s="5" t="s">
        <v>5506</v>
      </c>
    </row>
    <row r="437" spans="1:9" x14ac:dyDescent="0.3">
      <c r="A437" s="5">
        <v>436</v>
      </c>
      <c r="B437" s="37" t="s">
        <v>974</v>
      </c>
      <c r="C437" s="5" t="s">
        <v>871</v>
      </c>
      <c r="D437" s="5" t="s">
        <v>5181</v>
      </c>
      <c r="E437" s="5" t="s">
        <v>5040</v>
      </c>
      <c r="F437" s="5">
        <v>120</v>
      </c>
      <c r="G437" s="5">
        <v>24</v>
      </c>
      <c r="H437" s="5" t="s">
        <v>5507</v>
      </c>
      <c r="I437" s="5" t="s">
        <v>5208</v>
      </c>
    </row>
    <row r="438" spans="1:9" x14ac:dyDescent="0.3">
      <c r="A438" s="5">
        <v>437</v>
      </c>
      <c r="B438" s="37" t="s">
        <v>1247</v>
      </c>
      <c r="C438" s="5" t="s">
        <v>1219</v>
      </c>
      <c r="D438" s="5" t="s">
        <v>5125</v>
      </c>
      <c r="E438" s="5" t="s">
        <v>5040</v>
      </c>
      <c r="F438" s="5">
        <v>141</v>
      </c>
      <c r="G438" s="5">
        <v>24</v>
      </c>
      <c r="H438" s="5" t="s">
        <v>5162</v>
      </c>
      <c r="I438" s="5" t="s">
        <v>5508</v>
      </c>
    </row>
    <row r="439" spans="1:9" x14ac:dyDescent="0.3">
      <c r="A439" s="5">
        <v>438</v>
      </c>
      <c r="B439" s="37" t="s">
        <v>767</v>
      </c>
      <c r="C439" s="5" t="s">
        <v>759</v>
      </c>
      <c r="D439" s="5" t="s">
        <v>5005</v>
      </c>
      <c r="E439" s="5" t="s">
        <v>4999</v>
      </c>
      <c r="F439" s="5">
        <v>41</v>
      </c>
      <c r="G439" s="5">
        <v>23</v>
      </c>
      <c r="H439" s="5" t="s">
        <v>5369</v>
      </c>
      <c r="I439" s="5" t="s">
        <v>5082</v>
      </c>
    </row>
    <row r="440" spans="1:9" x14ac:dyDescent="0.3">
      <c r="A440" s="5">
        <v>439</v>
      </c>
      <c r="B440" s="37" t="s">
        <v>159</v>
      </c>
      <c r="C440" s="5" t="s">
        <v>155</v>
      </c>
      <c r="D440" s="5" t="s">
        <v>5181</v>
      </c>
      <c r="E440" s="5" t="s">
        <v>5040</v>
      </c>
      <c r="F440" s="5">
        <v>98</v>
      </c>
      <c r="G440" s="5">
        <v>23</v>
      </c>
      <c r="H440" s="5" t="s">
        <v>5411</v>
      </c>
      <c r="I440" s="5" t="s">
        <v>5163</v>
      </c>
    </row>
    <row r="441" spans="1:9" x14ac:dyDescent="0.3">
      <c r="A441" s="5">
        <v>440</v>
      </c>
      <c r="B441" s="37" t="s">
        <v>5509</v>
      </c>
      <c r="C441" s="5" t="s">
        <v>814</v>
      </c>
      <c r="D441" s="5" t="s">
        <v>5072</v>
      </c>
      <c r="E441" s="5" t="s">
        <v>5040</v>
      </c>
      <c r="F441" s="5">
        <v>338</v>
      </c>
      <c r="G441" s="5">
        <v>23</v>
      </c>
      <c r="H441" s="5" t="s">
        <v>5433</v>
      </c>
      <c r="I441" s="5" t="s">
        <v>5421</v>
      </c>
    </row>
    <row r="442" spans="1:9" x14ac:dyDescent="0.3">
      <c r="A442" s="5">
        <v>441</v>
      </c>
      <c r="B442" s="37" t="s">
        <v>1012</v>
      </c>
      <c r="C442" s="5" t="s">
        <v>1005</v>
      </c>
      <c r="D442" s="5" t="s">
        <v>5181</v>
      </c>
      <c r="E442" s="5" t="s">
        <v>5040</v>
      </c>
      <c r="F442" s="5">
        <v>203</v>
      </c>
      <c r="G442" s="5">
        <v>23</v>
      </c>
      <c r="H442" s="5" t="s">
        <v>5286</v>
      </c>
      <c r="I442" s="5" t="s">
        <v>5456</v>
      </c>
    </row>
    <row r="443" spans="1:9" x14ac:dyDescent="0.3">
      <c r="A443" s="5">
        <v>442</v>
      </c>
      <c r="B443" s="37" t="s">
        <v>539</v>
      </c>
      <c r="C443" s="5" t="s">
        <v>540</v>
      </c>
      <c r="D443" s="5" t="s">
        <v>5125</v>
      </c>
      <c r="E443" s="5" t="s">
        <v>5040</v>
      </c>
      <c r="F443" s="5">
        <v>265</v>
      </c>
      <c r="G443" s="5">
        <v>23</v>
      </c>
      <c r="H443" s="5" t="s">
        <v>5286</v>
      </c>
      <c r="I443" s="5" t="s">
        <v>5217</v>
      </c>
    </row>
    <row r="444" spans="1:9" x14ac:dyDescent="0.3">
      <c r="A444" s="5">
        <v>443</v>
      </c>
      <c r="B444" s="37" t="s">
        <v>5510</v>
      </c>
      <c r="C444" s="5" t="s">
        <v>927</v>
      </c>
      <c r="D444" s="5" t="s">
        <v>5072</v>
      </c>
      <c r="E444" s="5" t="s">
        <v>5040</v>
      </c>
      <c r="F444" s="5">
        <v>183</v>
      </c>
      <c r="G444" s="5">
        <v>23</v>
      </c>
      <c r="H444" s="5" t="s">
        <v>5286</v>
      </c>
      <c r="I444" s="5" t="s">
        <v>5355</v>
      </c>
    </row>
    <row r="445" spans="1:9" x14ac:dyDescent="0.3">
      <c r="A445" s="5">
        <v>444</v>
      </c>
      <c r="B445" s="37" t="s">
        <v>415</v>
      </c>
      <c r="C445" s="5" t="s">
        <v>414</v>
      </c>
      <c r="D445" s="5" t="s">
        <v>5125</v>
      </c>
      <c r="E445" s="5" t="s">
        <v>5040</v>
      </c>
      <c r="F445" s="5">
        <v>72</v>
      </c>
      <c r="G445" s="5">
        <v>23</v>
      </c>
      <c r="H445" s="5" t="s">
        <v>5165</v>
      </c>
      <c r="I445" s="5" t="s">
        <v>5491</v>
      </c>
    </row>
    <row r="446" spans="1:9" x14ac:dyDescent="0.3">
      <c r="A446" s="5">
        <v>445</v>
      </c>
      <c r="B446" s="37" t="s">
        <v>1067</v>
      </c>
      <c r="C446" s="5" t="s">
        <v>1064</v>
      </c>
      <c r="D446" s="5" t="s">
        <v>5125</v>
      </c>
      <c r="E446" s="5" t="s">
        <v>5040</v>
      </c>
      <c r="F446" s="5">
        <v>44</v>
      </c>
      <c r="G446" s="5">
        <v>23</v>
      </c>
      <c r="H446" s="5" t="s">
        <v>5469</v>
      </c>
      <c r="I446" s="5" t="s">
        <v>5240</v>
      </c>
    </row>
    <row r="447" spans="1:9" x14ac:dyDescent="0.3">
      <c r="A447" s="5">
        <v>446</v>
      </c>
      <c r="B447" s="37" t="s">
        <v>40</v>
      </c>
      <c r="C447" s="5" t="s">
        <v>14</v>
      </c>
      <c r="D447" s="5" t="s">
        <v>5181</v>
      </c>
      <c r="E447" s="5" t="s">
        <v>5040</v>
      </c>
      <c r="F447" s="5">
        <v>85</v>
      </c>
      <c r="G447" s="5">
        <v>23</v>
      </c>
      <c r="H447" s="5" t="s">
        <v>5511</v>
      </c>
      <c r="I447" s="5" t="s">
        <v>5421</v>
      </c>
    </row>
    <row r="448" spans="1:9" x14ac:dyDescent="0.3">
      <c r="A448" s="5">
        <v>447</v>
      </c>
      <c r="B448" s="37" t="s">
        <v>5512</v>
      </c>
      <c r="C448" s="5" t="s">
        <v>595</v>
      </c>
      <c r="D448" s="5" t="s">
        <v>5072</v>
      </c>
      <c r="E448" s="5" t="s">
        <v>5040</v>
      </c>
      <c r="F448" s="5">
        <v>216</v>
      </c>
      <c r="G448" s="5">
        <v>23</v>
      </c>
      <c r="H448" s="5" t="s">
        <v>5470</v>
      </c>
      <c r="I448" s="5" t="s">
        <v>5476</v>
      </c>
    </row>
    <row r="449" spans="1:9" x14ac:dyDescent="0.3">
      <c r="A449" s="5">
        <v>448</v>
      </c>
      <c r="B449" s="37" t="s">
        <v>5513</v>
      </c>
      <c r="C449" s="5" t="s">
        <v>81</v>
      </c>
      <c r="D449" s="5" t="s">
        <v>5072</v>
      </c>
      <c r="E449" s="5" t="s">
        <v>5040</v>
      </c>
      <c r="F449" s="5">
        <v>294</v>
      </c>
      <c r="G449" s="5">
        <v>23</v>
      </c>
      <c r="H449" s="5" t="s">
        <v>5206</v>
      </c>
      <c r="I449" s="5" t="s">
        <v>5208</v>
      </c>
    </row>
    <row r="450" spans="1:9" x14ac:dyDescent="0.3">
      <c r="A450" s="5">
        <v>449</v>
      </c>
      <c r="B450" s="37" t="s">
        <v>5514</v>
      </c>
      <c r="C450" s="5" t="s">
        <v>1234</v>
      </c>
      <c r="D450" s="5" t="s">
        <v>5072</v>
      </c>
      <c r="E450" s="5" t="s">
        <v>5040</v>
      </c>
      <c r="F450" s="5">
        <v>141</v>
      </c>
      <c r="G450" s="5">
        <v>23</v>
      </c>
      <c r="H450" s="5" t="s">
        <v>5515</v>
      </c>
      <c r="I450" s="5" t="s">
        <v>5399</v>
      </c>
    </row>
    <row r="451" spans="1:9" x14ac:dyDescent="0.3">
      <c r="A451" s="5">
        <v>450</v>
      </c>
      <c r="B451" s="37" t="s">
        <v>5516</v>
      </c>
      <c r="C451" s="5" t="s">
        <v>784</v>
      </c>
      <c r="D451" s="5" t="s">
        <v>5181</v>
      </c>
      <c r="E451" s="5" t="s">
        <v>5040</v>
      </c>
      <c r="F451" s="5">
        <v>273</v>
      </c>
      <c r="G451" s="5">
        <v>23</v>
      </c>
      <c r="H451" s="5" t="s">
        <v>5471</v>
      </c>
      <c r="I451" s="5" t="s">
        <v>5234</v>
      </c>
    </row>
    <row r="452" spans="1:9" x14ac:dyDescent="0.3">
      <c r="A452" s="5">
        <v>451</v>
      </c>
      <c r="B452" s="37" t="s">
        <v>5517</v>
      </c>
      <c r="C452" s="5" t="s">
        <v>1039</v>
      </c>
      <c r="D452" s="5" t="s">
        <v>5072</v>
      </c>
      <c r="E452" s="5" t="s">
        <v>5040</v>
      </c>
      <c r="F452" s="5">
        <v>200</v>
      </c>
      <c r="G452" s="5">
        <v>23</v>
      </c>
      <c r="H452" s="5" t="s">
        <v>5471</v>
      </c>
      <c r="I452" s="5" t="s">
        <v>5376</v>
      </c>
    </row>
    <row r="453" spans="1:9" x14ac:dyDescent="0.3">
      <c r="A453" s="5">
        <v>452</v>
      </c>
      <c r="B453" s="37" t="s">
        <v>229</v>
      </c>
      <c r="C453" s="5" t="s">
        <v>230</v>
      </c>
      <c r="D453" s="5" t="s">
        <v>5125</v>
      </c>
      <c r="E453" s="5" t="s">
        <v>5040</v>
      </c>
      <c r="F453" s="5">
        <v>177</v>
      </c>
      <c r="G453" s="5">
        <v>23</v>
      </c>
      <c r="H453" s="5" t="s">
        <v>5220</v>
      </c>
      <c r="I453" s="5" t="s">
        <v>5518</v>
      </c>
    </row>
    <row r="454" spans="1:9" x14ac:dyDescent="0.3">
      <c r="A454" s="5">
        <v>453</v>
      </c>
      <c r="B454" s="37" t="s">
        <v>1058</v>
      </c>
      <c r="C454" s="5" t="s">
        <v>1039</v>
      </c>
      <c r="D454" s="5" t="s">
        <v>5181</v>
      </c>
      <c r="E454" s="5" t="s">
        <v>5040</v>
      </c>
      <c r="F454" s="5">
        <v>113</v>
      </c>
      <c r="G454" s="5">
        <v>23</v>
      </c>
      <c r="H454" s="5" t="s">
        <v>5260</v>
      </c>
      <c r="I454" s="5" t="s">
        <v>5236</v>
      </c>
    </row>
    <row r="455" spans="1:9" x14ac:dyDescent="0.3">
      <c r="A455" s="5">
        <v>454</v>
      </c>
      <c r="B455" s="37" t="s">
        <v>5519</v>
      </c>
      <c r="C455" s="5" t="s">
        <v>1346</v>
      </c>
      <c r="D455" s="5" t="s">
        <v>5072</v>
      </c>
      <c r="E455" s="5" t="s">
        <v>5040</v>
      </c>
      <c r="F455" s="5">
        <v>84</v>
      </c>
      <c r="G455" s="5">
        <v>23</v>
      </c>
      <c r="H455" s="5" t="s">
        <v>5260</v>
      </c>
      <c r="I455" s="5" t="s">
        <v>5465</v>
      </c>
    </row>
    <row r="456" spans="1:9" x14ac:dyDescent="0.3">
      <c r="A456" s="5">
        <v>455</v>
      </c>
      <c r="B456" s="37" t="s">
        <v>5520</v>
      </c>
      <c r="C456" s="5" t="s">
        <v>1298</v>
      </c>
      <c r="D456" s="5" t="s">
        <v>5072</v>
      </c>
      <c r="E456" s="5" t="s">
        <v>5040</v>
      </c>
      <c r="F456" s="5">
        <v>156</v>
      </c>
      <c r="G456" s="5">
        <v>23</v>
      </c>
      <c r="H456" s="5" t="s">
        <v>5453</v>
      </c>
      <c r="I456" s="5" t="s">
        <v>5217</v>
      </c>
    </row>
    <row r="457" spans="1:9" x14ac:dyDescent="0.3">
      <c r="A457" s="5">
        <v>456</v>
      </c>
      <c r="B457" s="37" t="s">
        <v>5521</v>
      </c>
      <c r="C457" s="5" t="s">
        <v>1191</v>
      </c>
      <c r="D457" s="5" t="s">
        <v>5072</v>
      </c>
      <c r="E457" s="5" t="s">
        <v>5040</v>
      </c>
      <c r="F457" s="5">
        <v>259</v>
      </c>
      <c r="G457" s="5">
        <v>23</v>
      </c>
      <c r="H457" s="5" t="s">
        <v>5522</v>
      </c>
      <c r="I457" s="5" t="s">
        <v>5275</v>
      </c>
    </row>
    <row r="458" spans="1:9" x14ac:dyDescent="0.3">
      <c r="A458" s="5">
        <v>457</v>
      </c>
      <c r="B458" s="37" t="s">
        <v>5523</v>
      </c>
      <c r="C458" s="5" t="s">
        <v>890</v>
      </c>
      <c r="D458" s="5" t="s">
        <v>5072</v>
      </c>
      <c r="E458" s="5" t="s">
        <v>5040</v>
      </c>
      <c r="F458" s="5">
        <v>240</v>
      </c>
      <c r="G458" s="5">
        <v>23</v>
      </c>
      <c r="H458" s="5" t="s">
        <v>5524</v>
      </c>
      <c r="I458" s="5" t="s">
        <v>5283</v>
      </c>
    </row>
    <row r="459" spans="1:9" x14ac:dyDescent="0.3">
      <c r="A459" s="5">
        <v>458</v>
      </c>
      <c r="B459" s="37" t="s">
        <v>132</v>
      </c>
      <c r="C459" s="5" t="s">
        <v>133</v>
      </c>
      <c r="D459" s="5" t="s">
        <v>5125</v>
      </c>
      <c r="E459" s="5" t="s">
        <v>5040</v>
      </c>
      <c r="F459" s="5">
        <v>49</v>
      </c>
      <c r="G459" s="5">
        <v>23</v>
      </c>
      <c r="H459" s="5" t="s">
        <v>5524</v>
      </c>
      <c r="I459" s="5" t="s">
        <v>5268</v>
      </c>
    </row>
    <row r="460" spans="1:9" x14ac:dyDescent="0.3">
      <c r="A460" s="5">
        <v>459</v>
      </c>
      <c r="B460" s="37" t="s">
        <v>5525</v>
      </c>
      <c r="C460" s="5" t="s">
        <v>1325</v>
      </c>
      <c r="D460" s="5" t="s">
        <v>5072</v>
      </c>
      <c r="E460" s="5" t="s">
        <v>5040</v>
      </c>
      <c r="F460" s="5">
        <v>183</v>
      </c>
      <c r="G460" s="5">
        <v>23</v>
      </c>
      <c r="H460" s="5" t="s">
        <v>5524</v>
      </c>
      <c r="I460" s="5" t="s">
        <v>5285</v>
      </c>
    </row>
    <row r="461" spans="1:9" x14ac:dyDescent="0.3">
      <c r="A461" s="5">
        <v>460</v>
      </c>
      <c r="B461" s="37" t="s">
        <v>5526</v>
      </c>
      <c r="C461" s="5" t="s">
        <v>309</v>
      </c>
      <c r="D461" s="5" t="s">
        <v>5176</v>
      </c>
      <c r="E461" s="5" t="s">
        <v>4999</v>
      </c>
      <c r="F461" s="5">
        <v>56</v>
      </c>
      <c r="G461" s="5">
        <v>23</v>
      </c>
      <c r="H461" s="5" t="s">
        <v>5164</v>
      </c>
      <c r="I461" s="5" t="s">
        <v>5170</v>
      </c>
    </row>
    <row r="462" spans="1:9" x14ac:dyDescent="0.3">
      <c r="A462" s="5">
        <v>461</v>
      </c>
      <c r="B462" s="37" t="s">
        <v>5527</v>
      </c>
      <c r="C462" s="5" t="s">
        <v>872</v>
      </c>
      <c r="D462" s="5" t="s">
        <v>5072</v>
      </c>
      <c r="E462" s="5" t="s">
        <v>5040</v>
      </c>
      <c r="F462" s="5">
        <v>267</v>
      </c>
      <c r="G462" s="5">
        <v>23</v>
      </c>
      <c r="H462" s="5" t="s">
        <v>5164</v>
      </c>
      <c r="I462" s="5" t="s">
        <v>5219</v>
      </c>
    </row>
    <row r="463" spans="1:9" x14ac:dyDescent="0.3">
      <c r="A463" s="5">
        <v>462</v>
      </c>
      <c r="B463" s="37" t="s">
        <v>284</v>
      </c>
      <c r="C463" s="5" t="s">
        <v>281</v>
      </c>
      <c r="D463" s="5" t="s">
        <v>5181</v>
      </c>
      <c r="E463" s="5" t="s">
        <v>5040</v>
      </c>
      <c r="F463" s="5">
        <v>162</v>
      </c>
      <c r="G463" s="5">
        <v>23</v>
      </c>
      <c r="H463" s="5" t="s">
        <v>5485</v>
      </c>
      <c r="I463" s="5" t="s">
        <v>5431</v>
      </c>
    </row>
    <row r="464" spans="1:9" x14ac:dyDescent="0.3">
      <c r="A464" s="5">
        <v>463</v>
      </c>
      <c r="B464" s="37" t="s">
        <v>107</v>
      </c>
      <c r="C464" s="5" t="s">
        <v>108</v>
      </c>
      <c r="D464" s="5" t="s">
        <v>4998</v>
      </c>
      <c r="E464" s="5" t="s">
        <v>4999</v>
      </c>
      <c r="F464" s="5">
        <v>163</v>
      </c>
      <c r="G464" s="5">
        <v>23</v>
      </c>
      <c r="H464" s="5" t="s">
        <v>5528</v>
      </c>
      <c r="I464" s="5" t="s">
        <v>5271</v>
      </c>
    </row>
    <row r="465" spans="1:9" x14ac:dyDescent="0.3">
      <c r="A465" s="5">
        <v>464</v>
      </c>
      <c r="B465" s="37" t="s">
        <v>5529</v>
      </c>
      <c r="C465" s="5" t="s">
        <v>1032</v>
      </c>
      <c r="D465" s="5" t="s">
        <v>5072</v>
      </c>
      <c r="E465" s="5" t="s">
        <v>5040</v>
      </c>
      <c r="F465" s="5">
        <v>252</v>
      </c>
      <c r="G465" s="5">
        <v>23</v>
      </c>
      <c r="H465" s="5" t="s">
        <v>5197</v>
      </c>
      <c r="I465" s="5" t="s">
        <v>5446</v>
      </c>
    </row>
    <row r="466" spans="1:9" x14ac:dyDescent="0.3">
      <c r="A466" s="5">
        <v>465</v>
      </c>
      <c r="B466" s="37" t="s">
        <v>373</v>
      </c>
      <c r="C466" s="5" t="s">
        <v>372</v>
      </c>
      <c r="D466" s="5" t="s">
        <v>5125</v>
      </c>
      <c r="E466" s="5" t="s">
        <v>5040</v>
      </c>
      <c r="F466" s="5">
        <v>102</v>
      </c>
      <c r="G466" s="5">
        <v>23</v>
      </c>
      <c r="H466" s="5" t="s">
        <v>5530</v>
      </c>
      <c r="I466" s="5" t="s">
        <v>5504</v>
      </c>
    </row>
    <row r="467" spans="1:9" x14ac:dyDescent="0.3">
      <c r="A467" s="5">
        <v>466</v>
      </c>
      <c r="B467" s="37" t="s">
        <v>90</v>
      </c>
      <c r="C467" s="5" t="s">
        <v>87</v>
      </c>
      <c r="D467" s="5" t="s">
        <v>5181</v>
      </c>
      <c r="E467" s="5" t="s">
        <v>5040</v>
      </c>
      <c r="F467" s="5">
        <v>221</v>
      </c>
      <c r="G467" s="5">
        <v>23</v>
      </c>
      <c r="H467" s="5" t="s">
        <v>5531</v>
      </c>
      <c r="I467" s="5" t="s">
        <v>5488</v>
      </c>
    </row>
    <row r="468" spans="1:9" x14ac:dyDescent="0.3">
      <c r="A468" s="5">
        <v>467</v>
      </c>
      <c r="B468" s="37" t="s">
        <v>394</v>
      </c>
      <c r="C468" s="5" t="s">
        <v>385</v>
      </c>
      <c r="D468" s="5" t="s">
        <v>5181</v>
      </c>
      <c r="E468" s="5" t="s">
        <v>5040</v>
      </c>
      <c r="F468" s="5">
        <v>200</v>
      </c>
      <c r="G468" s="5">
        <v>23</v>
      </c>
      <c r="H468" s="5" t="s">
        <v>5532</v>
      </c>
      <c r="I468" s="5" t="s">
        <v>5234</v>
      </c>
    </row>
    <row r="469" spans="1:9" x14ac:dyDescent="0.3">
      <c r="A469" s="5">
        <v>468</v>
      </c>
      <c r="B469" s="37" t="s">
        <v>1091</v>
      </c>
      <c r="C469" s="5" t="s">
        <v>1090</v>
      </c>
      <c r="D469" s="5" t="s">
        <v>5181</v>
      </c>
      <c r="E469" s="5" t="s">
        <v>5040</v>
      </c>
      <c r="F469" s="5">
        <v>254</v>
      </c>
      <c r="G469" s="5">
        <v>23</v>
      </c>
      <c r="H469" s="5" t="s">
        <v>5222</v>
      </c>
      <c r="I469" s="5" t="s">
        <v>5278</v>
      </c>
    </row>
    <row r="470" spans="1:9" x14ac:dyDescent="0.3">
      <c r="A470" s="5">
        <v>469</v>
      </c>
      <c r="B470" s="37" t="s">
        <v>5533</v>
      </c>
      <c r="C470" s="5" t="s">
        <v>871</v>
      </c>
      <c r="D470" s="5" t="s">
        <v>5125</v>
      </c>
      <c r="E470" s="5" t="s">
        <v>5040</v>
      </c>
      <c r="F470" s="5">
        <v>177</v>
      </c>
      <c r="G470" s="5">
        <v>23</v>
      </c>
      <c r="H470" s="5" t="s">
        <v>5534</v>
      </c>
      <c r="I470" s="5" t="s">
        <v>5268</v>
      </c>
    </row>
    <row r="471" spans="1:9" x14ac:dyDescent="0.3">
      <c r="A471" s="5">
        <v>470</v>
      </c>
      <c r="B471" s="37" t="s">
        <v>5535</v>
      </c>
      <c r="C471" s="5" t="s">
        <v>1323</v>
      </c>
      <c r="D471" s="5" t="s">
        <v>5072</v>
      </c>
      <c r="E471" s="5" t="s">
        <v>5040</v>
      </c>
      <c r="F471" s="5">
        <v>169</v>
      </c>
      <c r="G471" s="5">
        <v>23</v>
      </c>
      <c r="H471" s="5" t="s">
        <v>5536</v>
      </c>
      <c r="I471" s="5" t="s">
        <v>5323</v>
      </c>
    </row>
    <row r="472" spans="1:9" x14ac:dyDescent="0.3">
      <c r="A472" s="5">
        <v>471</v>
      </c>
      <c r="B472" s="37" t="s">
        <v>5537</v>
      </c>
      <c r="C472" s="5" t="s">
        <v>5538</v>
      </c>
      <c r="D472" s="5" t="s">
        <v>5125</v>
      </c>
      <c r="E472" s="5" t="s">
        <v>5040</v>
      </c>
      <c r="F472" s="5">
        <v>112</v>
      </c>
      <c r="G472" s="5">
        <v>22</v>
      </c>
      <c r="H472" s="5" t="s">
        <v>5200</v>
      </c>
      <c r="I472" s="5" t="s">
        <v>5170</v>
      </c>
    </row>
    <row r="473" spans="1:9" x14ac:dyDescent="0.3">
      <c r="A473" s="5">
        <v>472</v>
      </c>
      <c r="B473" s="37" t="s">
        <v>5539</v>
      </c>
      <c r="C473" s="5" t="s">
        <v>385</v>
      </c>
      <c r="D473" s="5" t="s">
        <v>4998</v>
      </c>
      <c r="E473" s="5" t="s">
        <v>4999</v>
      </c>
      <c r="F473" s="5">
        <v>46</v>
      </c>
      <c r="G473" s="5">
        <v>22</v>
      </c>
      <c r="H473" s="5" t="s">
        <v>5413</v>
      </c>
      <c r="I473" s="5" t="s">
        <v>5210</v>
      </c>
    </row>
    <row r="474" spans="1:9" x14ac:dyDescent="0.3">
      <c r="A474" s="5">
        <v>473</v>
      </c>
      <c r="B474" s="37" t="s">
        <v>5540</v>
      </c>
      <c r="C474" s="5" t="s">
        <v>4982</v>
      </c>
      <c r="D474" s="5" t="s">
        <v>5072</v>
      </c>
      <c r="E474" s="5" t="s">
        <v>5040</v>
      </c>
      <c r="F474" s="5">
        <v>193</v>
      </c>
      <c r="G474" s="5">
        <v>22</v>
      </c>
      <c r="H474" s="5" t="s">
        <v>5416</v>
      </c>
      <c r="I474" s="5" t="s">
        <v>5508</v>
      </c>
    </row>
    <row r="475" spans="1:9" x14ac:dyDescent="0.3">
      <c r="A475" s="5">
        <v>474</v>
      </c>
      <c r="B475" s="37" t="s">
        <v>406</v>
      </c>
      <c r="C475" s="5" t="s">
        <v>407</v>
      </c>
      <c r="D475" s="5" t="s">
        <v>5125</v>
      </c>
      <c r="E475" s="5" t="s">
        <v>5040</v>
      </c>
      <c r="F475" s="5">
        <v>92</v>
      </c>
      <c r="G475" s="5">
        <v>22</v>
      </c>
      <c r="H475" s="5" t="s">
        <v>5494</v>
      </c>
      <c r="I475" s="5" t="s">
        <v>5441</v>
      </c>
    </row>
    <row r="476" spans="1:9" x14ac:dyDescent="0.3">
      <c r="A476" s="5">
        <v>475</v>
      </c>
      <c r="B476" s="37" t="s">
        <v>160</v>
      </c>
      <c r="C476" s="5" t="s">
        <v>155</v>
      </c>
      <c r="D476" s="5" t="s">
        <v>5181</v>
      </c>
      <c r="E476" s="5" t="s">
        <v>5040</v>
      </c>
      <c r="F476" s="5">
        <v>192</v>
      </c>
      <c r="G476" s="5">
        <v>22</v>
      </c>
      <c r="H476" s="5" t="s">
        <v>5494</v>
      </c>
      <c r="I476" s="5" t="s">
        <v>5518</v>
      </c>
    </row>
    <row r="477" spans="1:9" x14ac:dyDescent="0.3">
      <c r="A477" s="5">
        <v>476</v>
      </c>
      <c r="B477" s="37" t="s">
        <v>931</v>
      </c>
      <c r="C477" s="5" t="s">
        <v>927</v>
      </c>
      <c r="D477" s="5" t="s">
        <v>5181</v>
      </c>
      <c r="E477" s="5" t="s">
        <v>5040</v>
      </c>
      <c r="F477" s="5">
        <v>114</v>
      </c>
      <c r="G477" s="5">
        <v>22</v>
      </c>
      <c r="H477" s="5" t="s">
        <v>5466</v>
      </c>
      <c r="I477" s="5" t="s">
        <v>5174</v>
      </c>
    </row>
    <row r="478" spans="1:9" x14ac:dyDescent="0.3">
      <c r="A478" s="5">
        <v>477</v>
      </c>
      <c r="B478" s="37" t="s">
        <v>5541</v>
      </c>
      <c r="C478" s="5" t="s">
        <v>1292</v>
      </c>
      <c r="D478" s="5" t="s">
        <v>5072</v>
      </c>
      <c r="E478" s="5" t="s">
        <v>5040</v>
      </c>
      <c r="F478" s="5">
        <v>208</v>
      </c>
      <c r="G478" s="5">
        <v>22</v>
      </c>
      <c r="H478" s="5" t="s">
        <v>5165</v>
      </c>
      <c r="I478" s="5" t="s">
        <v>5271</v>
      </c>
    </row>
    <row r="479" spans="1:9" x14ac:dyDescent="0.3">
      <c r="A479" s="5">
        <v>478</v>
      </c>
      <c r="B479" s="37" t="s">
        <v>589</v>
      </c>
      <c r="C479" s="5" t="s">
        <v>584</v>
      </c>
      <c r="D479" s="5" t="s">
        <v>5176</v>
      </c>
      <c r="E479" s="5" t="s">
        <v>4999</v>
      </c>
      <c r="F479" s="5">
        <v>72</v>
      </c>
      <c r="G479" s="5">
        <v>22</v>
      </c>
      <c r="H479" s="5" t="s">
        <v>5165</v>
      </c>
      <c r="I479" s="5" t="s">
        <v>5491</v>
      </c>
    </row>
    <row r="480" spans="1:9" x14ac:dyDescent="0.3">
      <c r="A480" s="5">
        <v>479</v>
      </c>
      <c r="B480" s="37" t="s">
        <v>4954</v>
      </c>
      <c r="C480" s="5" t="s">
        <v>1295</v>
      </c>
      <c r="D480" s="5" t="s">
        <v>5072</v>
      </c>
      <c r="E480" s="5" t="s">
        <v>5040</v>
      </c>
      <c r="F480" s="5">
        <v>92</v>
      </c>
      <c r="G480" s="5">
        <v>22</v>
      </c>
      <c r="H480" s="5" t="s">
        <v>5471</v>
      </c>
      <c r="I480" s="5" t="s">
        <v>5182</v>
      </c>
    </row>
    <row r="481" spans="1:9" x14ac:dyDescent="0.3">
      <c r="A481" s="5">
        <v>480</v>
      </c>
      <c r="B481" s="37" t="s">
        <v>5542</v>
      </c>
      <c r="C481" s="5" t="s">
        <v>1072</v>
      </c>
      <c r="D481" s="5" t="s">
        <v>5072</v>
      </c>
      <c r="E481" s="5" t="s">
        <v>5040</v>
      </c>
      <c r="F481" s="5">
        <v>316</v>
      </c>
      <c r="G481" s="5">
        <v>22</v>
      </c>
      <c r="H481" s="5" t="s">
        <v>5543</v>
      </c>
      <c r="I481" s="5" t="s">
        <v>5271</v>
      </c>
    </row>
    <row r="482" spans="1:9" x14ac:dyDescent="0.3">
      <c r="A482" s="5">
        <v>481</v>
      </c>
      <c r="B482" s="37" t="s">
        <v>1107</v>
      </c>
      <c r="C482" s="5" t="s">
        <v>1106</v>
      </c>
      <c r="D482" s="5" t="s">
        <v>5181</v>
      </c>
      <c r="E482" s="5" t="s">
        <v>5040</v>
      </c>
      <c r="F482" s="5">
        <v>195</v>
      </c>
      <c r="G482" s="5">
        <v>22</v>
      </c>
      <c r="H482" s="5" t="s">
        <v>5473</v>
      </c>
      <c r="I482" s="5" t="s">
        <v>5441</v>
      </c>
    </row>
    <row r="483" spans="1:9" x14ac:dyDescent="0.3">
      <c r="A483" s="5">
        <v>482</v>
      </c>
      <c r="B483" s="37" t="s">
        <v>925</v>
      </c>
      <c r="C483" s="5" t="s">
        <v>922</v>
      </c>
      <c r="D483" s="5" t="s">
        <v>5181</v>
      </c>
      <c r="E483" s="5" t="s">
        <v>5040</v>
      </c>
      <c r="F483" s="5">
        <v>112</v>
      </c>
      <c r="G483" s="5">
        <v>22</v>
      </c>
      <c r="H483" s="5" t="s">
        <v>5258</v>
      </c>
      <c r="I483" s="5" t="s">
        <v>5397</v>
      </c>
    </row>
    <row r="484" spans="1:9" x14ac:dyDescent="0.3">
      <c r="A484" s="5">
        <v>483</v>
      </c>
      <c r="B484" s="37" t="s">
        <v>1349</v>
      </c>
      <c r="C484" s="5" t="s">
        <v>1292</v>
      </c>
      <c r="D484" s="5" t="s">
        <v>5181</v>
      </c>
      <c r="E484" s="5" t="s">
        <v>5040</v>
      </c>
      <c r="F484" s="5">
        <v>77</v>
      </c>
      <c r="G484" s="5">
        <v>22</v>
      </c>
      <c r="H484" s="5" t="s">
        <v>5202</v>
      </c>
      <c r="I484" s="5" t="s">
        <v>5201</v>
      </c>
    </row>
    <row r="485" spans="1:9" x14ac:dyDescent="0.3">
      <c r="A485" s="5">
        <v>484</v>
      </c>
      <c r="B485" s="37" t="s">
        <v>434</v>
      </c>
      <c r="C485" s="5" t="s">
        <v>419</v>
      </c>
      <c r="D485" s="5" t="s">
        <v>5181</v>
      </c>
      <c r="E485" s="5" t="s">
        <v>5040</v>
      </c>
      <c r="F485" s="5">
        <v>140</v>
      </c>
      <c r="G485" s="5">
        <v>22</v>
      </c>
      <c r="H485" s="5" t="s">
        <v>5220</v>
      </c>
      <c r="I485" s="5" t="s">
        <v>5544</v>
      </c>
    </row>
    <row r="486" spans="1:9" x14ac:dyDescent="0.3">
      <c r="A486" s="5">
        <v>485</v>
      </c>
      <c r="B486" s="37" t="s">
        <v>5545</v>
      </c>
      <c r="C486" s="5" t="s">
        <v>1063</v>
      </c>
      <c r="D486" s="5" t="s">
        <v>5072</v>
      </c>
      <c r="E486" s="5" t="s">
        <v>5040</v>
      </c>
      <c r="F486" s="5">
        <v>326</v>
      </c>
      <c r="G486" s="5">
        <v>22</v>
      </c>
      <c r="H486" s="5" t="s">
        <v>5451</v>
      </c>
      <c r="I486" s="5" t="s">
        <v>5447</v>
      </c>
    </row>
    <row r="487" spans="1:9" x14ac:dyDescent="0.3">
      <c r="A487" s="5">
        <v>486</v>
      </c>
      <c r="B487" s="37" t="s">
        <v>5546</v>
      </c>
      <c r="C487" s="5" t="s">
        <v>1123</v>
      </c>
      <c r="D487" s="5" t="s">
        <v>5072</v>
      </c>
      <c r="E487" s="5" t="s">
        <v>5040</v>
      </c>
      <c r="F487" s="5">
        <v>349</v>
      </c>
      <c r="G487" s="5">
        <v>22</v>
      </c>
      <c r="H487" s="5" t="s">
        <v>5260</v>
      </c>
      <c r="I487" s="5" t="s">
        <v>5182</v>
      </c>
    </row>
    <row r="488" spans="1:9" x14ac:dyDescent="0.3">
      <c r="A488" s="5">
        <v>487</v>
      </c>
      <c r="B488" s="37" t="s">
        <v>64</v>
      </c>
      <c r="C488" s="5" t="s">
        <v>63</v>
      </c>
      <c r="D488" s="5" t="s">
        <v>5181</v>
      </c>
      <c r="E488" s="5" t="s">
        <v>5040</v>
      </c>
      <c r="F488" s="5">
        <v>110</v>
      </c>
      <c r="G488" s="5">
        <v>22</v>
      </c>
      <c r="H488" s="5" t="s">
        <v>5484</v>
      </c>
      <c r="I488" s="5" t="s">
        <v>5547</v>
      </c>
    </row>
    <row r="489" spans="1:9" x14ac:dyDescent="0.3">
      <c r="A489" s="5">
        <v>488</v>
      </c>
      <c r="B489" s="37" t="s">
        <v>5548</v>
      </c>
      <c r="C489" s="5" t="s">
        <v>1186</v>
      </c>
      <c r="D489" s="5" t="s">
        <v>5072</v>
      </c>
      <c r="E489" s="5" t="s">
        <v>5040</v>
      </c>
      <c r="F489" s="5">
        <v>193</v>
      </c>
      <c r="G489" s="5">
        <v>22</v>
      </c>
      <c r="H489" s="5" t="s">
        <v>5549</v>
      </c>
      <c r="I489" s="5" t="s">
        <v>5170</v>
      </c>
    </row>
    <row r="490" spans="1:9" x14ac:dyDescent="0.3">
      <c r="A490" s="5">
        <v>489</v>
      </c>
      <c r="B490" s="37" t="s">
        <v>4924</v>
      </c>
      <c r="C490" s="5" t="s">
        <v>883</v>
      </c>
      <c r="D490" s="5" t="s">
        <v>5072</v>
      </c>
      <c r="E490" s="5" t="s">
        <v>5040</v>
      </c>
      <c r="F490" s="5">
        <v>252</v>
      </c>
      <c r="G490" s="5">
        <v>22</v>
      </c>
      <c r="H490" s="5" t="s">
        <v>5475</v>
      </c>
      <c r="I490" s="5" t="s">
        <v>5163</v>
      </c>
    </row>
    <row r="491" spans="1:9" x14ac:dyDescent="0.3">
      <c r="A491" s="5">
        <v>490</v>
      </c>
      <c r="B491" s="37" t="s">
        <v>5550</v>
      </c>
      <c r="C491" s="5" t="s">
        <v>377</v>
      </c>
      <c r="D491" s="5" t="s">
        <v>5176</v>
      </c>
      <c r="E491" s="5" t="s">
        <v>4999</v>
      </c>
      <c r="F491" s="5">
        <v>61</v>
      </c>
      <c r="G491" s="5">
        <v>22</v>
      </c>
      <c r="H491" s="5" t="s">
        <v>5164</v>
      </c>
      <c r="I491" s="5" t="s">
        <v>5172</v>
      </c>
    </row>
    <row r="492" spans="1:9" x14ac:dyDescent="0.3">
      <c r="A492" s="5">
        <v>491</v>
      </c>
      <c r="B492" s="37" t="s">
        <v>916</v>
      </c>
      <c r="C492" s="5" t="s">
        <v>911</v>
      </c>
      <c r="D492" s="5" t="s">
        <v>5125</v>
      </c>
      <c r="E492" s="5" t="s">
        <v>5040</v>
      </c>
      <c r="F492" s="5">
        <v>236</v>
      </c>
      <c r="G492" s="5">
        <v>22</v>
      </c>
      <c r="H492" s="5" t="s">
        <v>5503</v>
      </c>
      <c r="I492" s="5" t="s">
        <v>5488</v>
      </c>
    </row>
    <row r="493" spans="1:9" x14ac:dyDescent="0.3">
      <c r="A493" s="5">
        <v>492</v>
      </c>
      <c r="B493" s="37" t="s">
        <v>4946</v>
      </c>
      <c r="C493" s="5" t="s">
        <v>377</v>
      </c>
      <c r="D493" s="5" t="s">
        <v>5125</v>
      </c>
      <c r="E493" s="5" t="s">
        <v>5040</v>
      </c>
      <c r="F493" s="5">
        <v>190</v>
      </c>
      <c r="G493" s="5">
        <v>22</v>
      </c>
      <c r="H493" s="5" t="s">
        <v>5507</v>
      </c>
      <c r="I493" s="5" t="s">
        <v>5174</v>
      </c>
    </row>
    <row r="494" spans="1:9" x14ac:dyDescent="0.3">
      <c r="A494" s="5">
        <v>493</v>
      </c>
      <c r="B494" s="37" t="s">
        <v>4934</v>
      </c>
      <c r="C494" s="5" t="s">
        <v>1220</v>
      </c>
      <c r="D494" s="5" t="s">
        <v>5125</v>
      </c>
      <c r="E494" s="5" t="s">
        <v>5040</v>
      </c>
      <c r="F494" s="5">
        <v>208</v>
      </c>
      <c r="G494" s="5">
        <v>22</v>
      </c>
      <c r="H494" s="5" t="s">
        <v>5551</v>
      </c>
      <c r="I494" s="5" t="s">
        <v>5215</v>
      </c>
    </row>
    <row r="495" spans="1:9" x14ac:dyDescent="0.3">
      <c r="A495" s="5">
        <v>494</v>
      </c>
      <c r="B495" s="37" t="s">
        <v>962</v>
      </c>
      <c r="C495" s="5" t="s">
        <v>958</v>
      </c>
      <c r="D495" s="5" t="s">
        <v>5125</v>
      </c>
      <c r="E495" s="5" t="s">
        <v>5040</v>
      </c>
      <c r="F495" s="5">
        <v>200</v>
      </c>
      <c r="G495" s="5">
        <v>22</v>
      </c>
      <c r="H495" s="5" t="s">
        <v>5532</v>
      </c>
      <c r="I495" s="5" t="s">
        <v>5497</v>
      </c>
    </row>
    <row r="496" spans="1:9" x14ac:dyDescent="0.3">
      <c r="A496" s="5">
        <v>495</v>
      </c>
      <c r="B496" s="37" t="s">
        <v>1326</v>
      </c>
      <c r="C496" s="5" t="s">
        <v>1327</v>
      </c>
      <c r="D496" s="5" t="s">
        <v>5125</v>
      </c>
      <c r="E496" s="5" t="s">
        <v>5040</v>
      </c>
      <c r="F496" s="5">
        <v>68</v>
      </c>
      <c r="G496" s="5">
        <v>22</v>
      </c>
      <c r="H496" s="5" t="s">
        <v>5552</v>
      </c>
      <c r="I496" s="5" t="s">
        <v>5402</v>
      </c>
    </row>
    <row r="497" spans="1:9" x14ac:dyDescent="0.3">
      <c r="A497" s="5">
        <v>496</v>
      </c>
      <c r="B497" s="37" t="s">
        <v>1266</v>
      </c>
      <c r="C497" s="5" t="s">
        <v>1267</v>
      </c>
      <c r="D497" s="5" t="s">
        <v>5125</v>
      </c>
      <c r="E497" s="5" t="s">
        <v>5040</v>
      </c>
      <c r="F497" s="5">
        <v>106</v>
      </c>
      <c r="G497" s="5">
        <v>22</v>
      </c>
      <c r="H497" s="5" t="s">
        <v>5239</v>
      </c>
      <c r="I497" s="5" t="s">
        <v>5278</v>
      </c>
    </row>
    <row r="498" spans="1:9" x14ac:dyDescent="0.3">
      <c r="A498" s="5">
        <v>497</v>
      </c>
      <c r="B498" s="37" t="s">
        <v>4981</v>
      </c>
      <c r="C498" s="5" t="s">
        <v>4982</v>
      </c>
      <c r="D498" s="5" t="s">
        <v>5125</v>
      </c>
      <c r="E498" s="5" t="s">
        <v>5040</v>
      </c>
      <c r="F498" s="5">
        <v>195</v>
      </c>
      <c r="G498" s="5">
        <v>22</v>
      </c>
      <c r="H498" s="5" t="s">
        <v>5116</v>
      </c>
      <c r="I498" s="5" t="s">
        <v>5240</v>
      </c>
    </row>
    <row r="499" spans="1:9" x14ac:dyDescent="0.3">
      <c r="A499" s="5">
        <v>498</v>
      </c>
      <c r="B499" s="37" t="s">
        <v>5553</v>
      </c>
      <c r="C499" s="5" t="s">
        <v>317</v>
      </c>
      <c r="D499" s="5" t="s">
        <v>5072</v>
      </c>
      <c r="E499" s="5" t="s">
        <v>5040</v>
      </c>
      <c r="F499" s="5">
        <v>50</v>
      </c>
      <c r="G499" s="5">
        <v>21</v>
      </c>
      <c r="H499" s="5" t="s">
        <v>5238</v>
      </c>
      <c r="I499" s="5" t="s">
        <v>5303</v>
      </c>
    </row>
    <row r="500" spans="1:9" x14ac:dyDescent="0.3">
      <c r="A500" s="5">
        <v>499</v>
      </c>
      <c r="B500" s="37" t="s">
        <v>1254</v>
      </c>
      <c r="C500" s="5" t="s">
        <v>1256</v>
      </c>
      <c r="D500" s="5" t="s">
        <v>5125</v>
      </c>
      <c r="E500" s="5" t="s">
        <v>5040</v>
      </c>
      <c r="F500" s="5">
        <v>114</v>
      </c>
      <c r="G500" s="5">
        <v>21</v>
      </c>
      <c r="H500" s="5" t="s">
        <v>5430</v>
      </c>
      <c r="I500" s="5" t="s">
        <v>5465</v>
      </c>
    </row>
    <row r="501" spans="1:9" x14ac:dyDescent="0.3">
      <c r="A501" s="5">
        <v>500</v>
      </c>
      <c r="B501" s="37" t="s">
        <v>5554</v>
      </c>
      <c r="C501" s="5" t="s">
        <v>417</v>
      </c>
      <c r="D501" s="5" t="s">
        <v>5072</v>
      </c>
      <c r="E501" s="5" t="s">
        <v>5040</v>
      </c>
      <c r="F501" s="5">
        <v>129</v>
      </c>
      <c r="G501" s="5">
        <v>21</v>
      </c>
      <c r="H501" s="5" t="s">
        <v>5555</v>
      </c>
      <c r="I501" s="5" t="s">
        <v>5556</v>
      </c>
    </row>
    <row r="502" spans="1:9" x14ac:dyDescent="0.3">
      <c r="A502" s="5">
        <v>501</v>
      </c>
      <c r="B502" s="37" t="s">
        <v>270</v>
      </c>
      <c r="C502" s="5" t="s">
        <v>271</v>
      </c>
      <c r="D502" s="5" t="s">
        <v>5125</v>
      </c>
      <c r="E502" s="5" t="s">
        <v>5040</v>
      </c>
      <c r="F502" s="5">
        <v>56</v>
      </c>
      <c r="G502" s="5">
        <v>21</v>
      </c>
      <c r="H502" s="5" t="s">
        <v>5555</v>
      </c>
      <c r="I502" s="5" t="s">
        <v>5397</v>
      </c>
    </row>
    <row r="503" spans="1:9" x14ac:dyDescent="0.3">
      <c r="A503" s="5">
        <v>502</v>
      </c>
      <c r="B503" s="37" t="s">
        <v>598</v>
      </c>
      <c r="C503" s="5" t="s">
        <v>596</v>
      </c>
      <c r="D503" s="5" t="s">
        <v>5181</v>
      </c>
      <c r="E503" s="5" t="s">
        <v>5040</v>
      </c>
      <c r="F503" s="5">
        <v>357</v>
      </c>
      <c r="G503" s="5">
        <v>21</v>
      </c>
      <c r="H503" s="5" t="s">
        <v>5165</v>
      </c>
      <c r="I503" s="5" t="s">
        <v>5557</v>
      </c>
    </row>
    <row r="504" spans="1:9" x14ac:dyDescent="0.3">
      <c r="A504" s="5">
        <v>503</v>
      </c>
      <c r="B504" s="37" t="s">
        <v>219</v>
      </c>
      <c r="C504" s="5" t="s">
        <v>207</v>
      </c>
      <c r="D504" s="5" t="s">
        <v>5181</v>
      </c>
      <c r="E504" s="5" t="s">
        <v>5040</v>
      </c>
      <c r="F504" s="5">
        <v>122</v>
      </c>
      <c r="G504" s="5">
        <v>21</v>
      </c>
      <c r="H504" s="5" t="s">
        <v>5515</v>
      </c>
      <c r="I504" s="5" t="s">
        <v>5558</v>
      </c>
    </row>
    <row r="505" spans="1:9" x14ac:dyDescent="0.3">
      <c r="A505" s="5">
        <v>504</v>
      </c>
      <c r="B505" s="37" t="s">
        <v>821</v>
      </c>
      <c r="C505" s="5" t="s">
        <v>814</v>
      </c>
      <c r="D505" s="5" t="s">
        <v>5005</v>
      </c>
      <c r="E505" s="5" t="s">
        <v>4999</v>
      </c>
      <c r="F505" s="5">
        <v>371</v>
      </c>
      <c r="G505" s="5">
        <v>21</v>
      </c>
      <c r="H505" s="5" t="s">
        <v>5515</v>
      </c>
      <c r="I505" s="5" t="s">
        <v>5558</v>
      </c>
    </row>
    <row r="506" spans="1:9" x14ac:dyDescent="0.3">
      <c r="A506" s="5">
        <v>505</v>
      </c>
      <c r="B506" s="37" t="s">
        <v>5559</v>
      </c>
      <c r="C506" s="5" t="s">
        <v>108</v>
      </c>
      <c r="D506" s="5" t="s">
        <v>5072</v>
      </c>
      <c r="E506" s="5" t="s">
        <v>5040</v>
      </c>
      <c r="F506" s="5">
        <v>273</v>
      </c>
      <c r="G506" s="5">
        <v>21</v>
      </c>
      <c r="H506" s="5" t="s">
        <v>5471</v>
      </c>
      <c r="I506" s="5" t="s">
        <v>5491</v>
      </c>
    </row>
    <row r="507" spans="1:9" x14ac:dyDescent="0.3">
      <c r="A507" s="5">
        <v>506</v>
      </c>
      <c r="B507" s="37" t="s">
        <v>5560</v>
      </c>
      <c r="C507" s="5" t="s">
        <v>1321</v>
      </c>
      <c r="D507" s="5" t="s">
        <v>5181</v>
      </c>
      <c r="E507" s="5" t="s">
        <v>5040</v>
      </c>
      <c r="F507" s="5">
        <v>54</v>
      </c>
      <c r="G507" s="5">
        <v>21</v>
      </c>
      <c r="H507" s="5" t="s">
        <v>5471</v>
      </c>
      <c r="I507" s="5" t="s">
        <v>5561</v>
      </c>
    </row>
    <row r="508" spans="1:9" x14ac:dyDescent="0.3">
      <c r="A508" s="5">
        <v>507</v>
      </c>
      <c r="B508" s="37" t="s">
        <v>1124</v>
      </c>
      <c r="C508" s="5" t="s">
        <v>1123</v>
      </c>
      <c r="D508" s="5" t="s">
        <v>5125</v>
      </c>
      <c r="E508" s="5" t="s">
        <v>5040</v>
      </c>
      <c r="F508" s="5">
        <v>194</v>
      </c>
      <c r="G508" s="5">
        <v>21</v>
      </c>
      <c r="H508" s="5" t="s">
        <v>5562</v>
      </c>
      <c r="I508" s="5" t="s">
        <v>5227</v>
      </c>
    </row>
    <row r="509" spans="1:9" x14ac:dyDescent="0.3">
      <c r="A509" s="5">
        <v>508</v>
      </c>
      <c r="B509" s="37" t="s">
        <v>5563</v>
      </c>
      <c r="C509" s="5" t="s">
        <v>922</v>
      </c>
      <c r="D509" s="5" t="s">
        <v>5072</v>
      </c>
      <c r="E509" s="5" t="s">
        <v>5040</v>
      </c>
      <c r="F509" s="5">
        <v>324</v>
      </c>
      <c r="G509" s="5">
        <v>21</v>
      </c>
      <c r="H509" s="5" t="s">
        <v>5549</v>
      </c>
      <c r="I509" s="5" t="s">
        <v>5441</v>
      </c>
    </row>
    <row r="510" spans="1:9" x14ac:dyDescent="0.3">
      <c r="A510" s="5">
        <v>509</v>
      </c>
      <c r="B510" s="37" t="s">
        <v>5564</v>
      </c>
      <c r="C510" s="5" t="s">
        <v>903</v>
      </c>
      <c r="D510" s="5" t="s">
        <v>5072</v>
      </c>
      <c r="E510" s="5" t="s">
        <v>5040</v>
      </c>
      <c r="F510" s="5">
        <v>276</v>
      </c>
      <c r="G510" s="5">
        <v>21</v>
      </c>
      <c r="H510" s="5" t="s">
        <v>5241</v>
      </c>
      <c r="I510" s="5" t="s">
        <v>5184</v>
      </c>
    </row>
    <row r="511" spans="1:9" x14ac:dyDescent="0.3">
      <c r="A511" s="5">
        <v>510</v>
      </c>
      <c r="B511" s="37" t="s">
        <v>918</v>
      </c>
      <c r="C511" s="5" t="s">
        <v>911</v>
      </c>
      <c r="D511" s="5" t="s">
        <v>5125</v>
      </c>
      <c r="E511" s="5" t="s">
        <v>5040</v>
      </c>
      <c r="F511" s="5">
        <v>262</v>
      </c>
      <c r="G511" s="5">
        <v>21</v>
      </c>
      <c r="H511" s="5" t="s">
        <v>5453</v>
      </c>
      <c r="I511" s="5" t="s">
        <v>5205</v>
      </c>
    </row>
    <row r="512" spans="1:9" x14ac:dyDescent="0.3">
      <c r="A512" s="5">
        <v>511</v>
      </c>
      <c r="B512" s="37" t="s">
        <v>5565</v>
      </c>
      <c r="C512" s="5" t="s">
        <v>87</v>
      </c>
      <c r="D512" s="5" t="s">
        <v>5125</v>
      </c>
      <c r="E512" s="5" t="s">
        <v>5040</v>
      </c>
      <c r="F512" s="5">
        <v>83</v>
      </c>
      <c r="G512" s="5">
        <v>21</v>
      </c>
      <c r="H512" s="5" t="s">
        <v>5522</v>
      </c>
      <c r="I512" s="5" t="s">
        <v>5201</v>
      </c>
    </row>
    <row r="513" spans="1:9" x14ac:dyDescent="0.3">
      <c r="A513" s="5">
        <v>512</v>
      </c>
      <c r="B513" s="37" t="s">
        <v>5566</v>
      </c>
      <c r="C513" s="5" t="s">
        <v>584</v>
      </c>
      <c r="D513" s="5" t="s">
        <v>5072</v>
      </c>
      <c r="E513" s="5" t="s">
        <v>5040</v>
      </c>
      <c r="F513" s="5">
        <v>360</v>
      </c>
      <c r="G513" s="5">
        <v>21</v>
      </c>
      <c r="H513" s="5" t="s">
        <v>5522</v>
      </c>
      <c r="I513" s="5" t="s">
        <v>5248</v>
      </c>
    </row>
    <row r="514" spans="1:9" x14ac:dyDescent="0.3">
      <c r="A514" s="5">
        <v>513</v>
      </c>
      <c r="B514" s="37" t="s">
        <v>99</v>
      </c>
      <c r="C514" s="5" t="s">
        <v>87</v>
      </c>
      <c r="D514" s="5" t="s">
        <v>5181</v>
      </c>
      <c r="E514" s="5" t="s">
        <v>5040</v>
      </c>
      <c r="F514" s="5">
        <v>196</v>
      </c>
      <c r="G514" s="5">
        <v>21</v>
      </c>
      <c r="H514" s="5" t="s">
        <v>5524</v>
      </c>
      <c r="I514" s="5" t="s">
        <v>5230</v>
      </c>
    </row>
    <row r="515" spans="1:9" x14ac:dyDescent="0.3">
      <c r="A515" s="5">
        <v>514</v>
      </c>
      <c r="B515" s="37" t="s">
        <v>496</v>
      </c>
      <c r="C515" s="5" t="s">
        <v>497</v>
      </c>
      <c r="D515" s="5" t="s">
        <v>5125</v>
      </c>
      <c r="E515" s="5" t="s">
        <v>5040</v>
      </c>
      <c r="F515" s="5">
        <v>98</v>
      </c>
      <c r="G515" s="5">
        <v>21</v>
      </c>
      <c r="H515" s="5" t="s">
        <v>5524</v>
      </c>
      <c r="I515" s="5" t="s">
        <v>5268</v>
      </c>
    </row>
    <row r="516" spans="1:9" x14ac:dyDescent="0.3">
      <c r="A516" s="5">
        <v>515</v>
      </c>
      <c r="B516" s="37" t="s">
        <v>5567</v>
      </c>
      <c r="C516" s="5" t="s">
        <v>503</v>
      </c>
      <c r="D516" s="5" t="s">
        <v>5072</v>
      </c>
      <c r="E516" s="5" t="s">
        <v>5040</v>
      </c>
      <c r="F516" s="5">
        <v>138</v>
      </c>
      <c r="G516" s="5">
        <v>21</v>
      </c>
      <c r="H516" s="5" t="s">
        <v>5500</v>
      </c>
      <c r="I516" s="5" t="s">
        <v>5210</v>
      </c>
    </row>
    <row r="517" spans="1:9" x14ac:dyDescent="0.3">
      <c r="A517" s="5">
        <v>516</v>
      </c>
      <c r="B517" s="37" t="s">
        <v>1035</v>
      </c>
      <c r="C517" s="5" t="s">
        <v>1032</v>
      </c>
      <c r="D517" s="5" t="s">
        <v>5181</v>
      </c>
      <c r="E517" s="5" t="s">
        <v>5040</v>
      </c>
      <c r="F517" s="5">
        <v>386</v>
      </c>
      <c r="G517" s="5">
        <v>21</v>
      </c>
      <c r="H517" s="5" t="s">
        <v>5195</v>
      </c>
      <c r="I517" s="5" t="s">
        <v>5547</v>
      </c>
    </row>
    <row r="518" spans="1:9" x14ac:dyDescent="0.3">
      <c r="A518" s="5">
        <v>517</v>
      </c>
      <c r="B518" s="37" t="s">
        <v>1212</v>
      </c>
      <c r="C518" s="5" t="s">
        <v>1129</v>
      </c>
      <c r="D518" s="5" t="s">
        <v>5181</v>
      </c>
      <c r="E518" s="5" t="s">
        <v>5040</v>
      </c>
      <c r="F518" s="5">
        <v>317</v>
      </c>
      <c r="G518" s="5">
        <v>21</v>
      </c>
      <c r="H518" s="5" t="s">
        <v>5195</v>
      </c>
      <c r="I518" s="5" t="s">
        <v>5174</v>
      </c>
    </row>
    <row r="519" spans="1:9" x14ac:dyDescent="0.3">
      <c r="A519" s="5">
        <v>518</v>
      </c>
      <c r="B519" s="37" t="s">
        <v>82</v>
      </c>
      <c r="C519" s="5" t="s">
        <v>81</v>
      </c>
      <c r="D519" s="5" t="s">
        <v>5181</v>
      </c>
      <c r="E519" s="5" t="s">
        <v>5040</v>
      </c>
      <c r="F519" s="5">
        <v>76</v>
      </c>
      <c r="G519" s="5">
        <v>21</v>
      </c>
      <c r="H519" s="5" t="s">
        <v>5485</v>
      </c>
      <c r="I519" s="5" t="s">
        <v>5217</v>
      </c>
    </row>
    <row r="520" spans="1:9" x14ac:dyDescent="0.3">
      <c r="A520" s="5">
        <v>519</v>
      </c>
      <c r="B520" s="37" t="s">
        <v>175</v>
      </c>
      <c r="C520" s="5" t="s">
        <v>152</v>
      </c>
      <c r="D520" s="5" t="s">
        <v>5181</v>
      </c>
      <c r="E520" s="5" t="s">
        <v>5040</v>
      </c>
      <c r="F520" s="5">
        <v>271</v>
      </c>
      <c r="G520" s="5">
        <v>21</v>
      </c>
      <c r="H520" s="5" t="s">
        <v>5485</v>
      </c>
      <c r="I520" s="5" t="s">
        <v>5568</v>
      </c>
    </row>
    <row r="521" spans="1:9" x14ac:dyDescent="0.3">
      <c r="A521" s="5">
        <v>520</v>
      </c>
      <c r="B521" s="37" t="s">
        <v>950</v>
      </c>
      <c r="C521" s="5" t="s">
        <v>949</v>
      </c>
      <c r="D521" s="5" t="s">
        <v>5181</v>
      </c>
      <c r="E521" s="5" t="s">
        <v>5040</v>
      </c>
      <c r="F521" s="5">
        <v>134</v>
      </c>
      <c r="G521" s="5">
        <v>21</v>
      </c>
      <c r="H521" s="5" t="s">
        <v>5569</v>
      </c>
      <c r="I521" s="5" t="s">
        <v>5397</v>
      </c>
    </row>
    <row r="522" spans="1:9" x14ac:dyDescent="0.3">
      <c r="A522" s="5">
        <v>521</v>
      </c>
      <c r="B522" s="37" t="s">
        <v>5570</v>
      </c>
      <c r="C522" s="5" t="s">
        <v>544</v>
      </c>
      <c r="D522" s="5" t="s">
        <v>5072</v>
      </c>
      <c r="E522" s="5" t="s">
        <v>5040</v>
      </c>
      <c r="F522" s="5">
        <v>140</v>
      </c>
      <c r="G522" s="5">
        <v>21</v>
      </c>
      <c r="H522" s="5" t="s">
        <v>5507</v>
      </c>
      <c r="I522" s="5" t="s">
        <v>5504</v>
      </c>
    </row>
    <row r="523" spans="1:9" x14ac:dyDescent="0.3">
      <c r="A523" s="5">
        <v>522</v>
      </c>
      <c r="B523" s="37" t="s">
        <v>387</v>
      </c>
      <c r="C523" s="5" t="s">
        <v>388</v>
      </c>
      <c r="D523" s="5" t="s">
        <v>5125</v>
      </c>
      <c r="E523" s="5" t="s">
        <v>5040</v>
      </c>
      <c r="F523" s="5">
        <v>110</v>
      </c>
      <c r="G523" s="5">
        <v>21</v>
      </c>
      <c r="H523" s="5" t="s">
        <v>5507</v>
      </c>
      <c r="I523" s="5" t="s">
        <v>5221</v>
      </c>
    </row>
    <row r="524" spans="1:9" x14ac:dyDescent="0.3">
      <c r="A524" s="5">
        <v>523</v>
      </c>
      <c r="B524" s="37" t="s">
        <v>5571</v>
      </c>
      <c r="C524" s="5" t="s">
        <v>15</v>
      </c>
      <c r="D524" s="5" t="s">
        <v>5072</v>
      </c>
      <c r="E524" s="5" t="s">
        <v>5040</v>
      </c>
      <c r="F524" s="5">
        <v>192</v>
      </c>
      <c r="G524" s="5">
        <v>21</v>
      </c>
      <c r="H524" s="5" t="s">
        <v>5197</v>
      </c>
      <c r="I524" s="5" t="s">
        <v>5328</v>
      </c>
    </row>
    <row r="525" spans="1:9" x14ac:dyDescent="0.3">
      <c r="A525" s="5">
        <v>524</v>
      </c>
      <c r="B525" s="37" t="s">
        <v>5572</v>
      </c>
      <c r="C525" s="5" t="s">
        <v>155</v>
      </c>
      <c r="D525" s="5" t="s">
        <v>5072</v>
      </c>
      <c r="E525" s="5" t="s">
        <v>5040</v>
      </c>
      <c r="F525" s="5">
        <v>87</v>
      </c>
      <c r="G525" s="5">
        <v>21</v>
      </c>
      <c r="H525" s="5" t="s">
        <v>5530</v>
      </c>
      <c r="I525" s="5" t="s">
        <v>5249</v>
      </c>
    </row>
    <row r="526" spans="1:9" x14ac:dyDescent="0.3">
      <c r="A526" s="5">
        <v>525</v>
      </c>
      <c r="B526" s="37" t="s">
        <v>4937</v>
      </c>
      <c r="C526" s="5" t="s">
        <v>321</v>
      </c>
      <c r="D526" s="5" t="s">
        <v>5072</v>
      </c>
      <c r="E526" s="5" t="s">
        <v>5040</v>
      </c>
      <c r="F526" s="5">
        <v>57</v>
      </c>
      <c r="G526" s="5">
        <v>21</v>
      </c>
      <c r="H526" s="5" t="s">
        <v>5551</v>
      </c>
      <c r="I526" s="5" t="s">
        <v>5217</v>
      </c>
    </row>
    <row r="527" spans="1:9" x14ac:dyDescent="0.3">
      <c r="A527" s="5">
        <v>526</v>
      </c>
      <c r="B527" s="37" t="s">
        <v>5573</v>
      </c>
      <c r="C527" s="5" t="s">
        <v>1283</v>
      </c>
      <c r="D527" s="5" t="s">
        <v>5072</v>
      </c>
      <c r="E527" s="5" t="s">
        <v>5040</v>
      </c>
      <c r="F527" s="5">
        <v>136</v>
      </c>
      <c r="G527" s="5">
        <v>21</v>
      </c>
      <c r="H527" s="5" t="s">
        <v>5551</v>
      </c>
      <c r="I527" s="5" t="s">
        <v>5291</v>
      </c>
    </row>
    <row r="528" spans="1:9" x14ac:dyDescent="0.3">
      <c r="A528" s="5">
        <v>527</v>
      </c>
      <c r="B528" s="37" t="s">
        <v>1071</v>
      </c>
      <c r="C528" s="5" t="s">
        <v>1072</v>
      </c>
      <c r="D528" s="5" t="s">
        <v>5181</v>
      </c>
      <c r="E528" s="5" t="s">
        <v>5040</v>
      </c>
      <c r="F528" s="5">
        <v>150</v>
      </c>
      <c r="G528" s="5">
        <v>21</v>
      </c>
      <c r="H528" s="5" t="s">
        <v>5534</v>
      </c>
      <c r="I528" s="5" t="s">
        <v>5574</v>
      </c>
    </row>
    <row r="529" spans="1:9" x14ac:dyDescent="0.3">
      <c r="A529" s="5">
        <v>528</v>
      </c>
      <c r="B529" s="37" t="s">
        <v>1291</v>
      </c>
      <c r="C529" s="5" t="s">
        <v>1293</v>
      </c>
      <c r="D529" s="5" t="s">
        <v>5125</v>
      </c>
      <c r="E529" s="5" t="s">
        <v>5040</v>
      </c>
      <c r="F529" s="5">
        <v>86</v>
      </c>
      <c r="G529" s="5">
        <v>21</v>
      </c>
      <c r="H529" s="5" t="s">
        <v>5534</v>
      </c>
      <c r="I529" s="5" t="s">
        <v>5403</v>
      </c>
    </row>
    <row r="530" spans="1:9" x14ac:dyDescent="0.3">
      <c r="A530" s="5">
        <v>529</v>
      </c>
      <c r="B530" s="37" t="s">
        <v>792</v>
      </c>
      <c r="C530" s="5" t="s">
        <v>784</v>
      </c>
      <c r="D530" s="5" t="s">
        <v>5181</v>
      </c>
      <c r="E530" s="5" t="s">
        <v>5040</v>
      </c>
      <c r="F530" s="5">
        <v>189</v>
      </c>
      <c r="G530" s="5">
        <v>21</v>
      </c>
      <c r="H530" s="5" t="s">
        <v>5534</v>
      </c>
      <c r="I530" s="5" t="s">
        <v>5139</v>
      </c>
    </row>
    <row r="531" spans="1:9" x14ac:dyDescent="0.3">
      <c r="A531" s="5">
        <v>530</v>
      </c>
      <c r="B531" s="37" t="s">
        <v>1013</v>
      </c>
      <c r="C531" s="5" t="s">
        <v>1005</v>
      </c>
      <c r="D531" s="5" t="s">
        <v>5125</v>
      </c>
      <c r="E531" s="5" t="s">
        <v>5040</v>
      </c>
      <c r="F531" s="5">
        <v>304</v>
      </c>
      <c r="G531" s="5">
        <v>21</v>
      </c>
      <c r="H531" s="5" t="s">
        <v>5575</v>
      </c>
      <c r="I531" s="5" t="s">
        <v>5576</v>
      </c>
    </row>
    <row r="532" spans="1:9" x14ac:dyDescent="0.3">
      <c r="A532" s="5">
        <v>531</v>
      </c>
      <c r="B532" s="37" t="s">
        <v>4961</v>
      </c>
      <c r="C532" s="5" t="s">
        <v>55</v>
      </c>
      <c r="D532" s="5" t="s">
        <v>5072</v>
      </c>
      <c r="E532" s="5" t="s">
        <v>5040</v>
      </c>
      <c r="F532" s="5">
        <v>281</v>
      </c>
      <c r="G532" s="5">
        <v>21</v>
      </c>
      <c r="H532" s="5" t="s">
        <v>5577</v>
      </c>
      <c r="I532" s="5" t="s">
        <v>5271</v>
      </c>
    </row>
    <row r="533" spans="1:9" x14ac:dyDescent="0.3">
      <c r="A533" s="5">
        <v>532</v>
      </c>
      <c r="B533" s="37" t="s">
        <v>5578</v>
      </c>
      <c r="C533" s="5" t="s">
        <v>1173</v>
      </c>
      <c r="D533" s="5" t="s">
        <v>5072</v>
      </c>
      <c r="E533" s="5" t="s">
        <v>5040</v>
      </c>
      <c r="F533" s="5">
        <v>455</v>
      </c>
      <c r="G533" s="5">
        <v>21</v>
      </c>
      <c r="H533" s="5" t="s">
        <v>5162</v>
      </c>
      <c r="I533" s="5" t="s">
        <v>5579</v>
      </c>
    </row>
    <row r="534" spans="1:9" x14ac:dyDescent="0.3">
      <c r="A534" s="5">
        <v>533</v>
      </c>
      <c r="B534" s="37" t="s">
        <v>45</v>
      </c>
      <c r="C534" s="5" t="s">
        <v>46</v>
      </c>
      <c r="D534" s="5" t="s">
        <v>5181</v>
      </c>
      <c r="E534" s="5" t="s">
        <v>5040</v>
      </c>
      <c r="F534" s="5">
        <v>60</v>
      </c>
      <c r="G534" s="5">
        <v>21</v>
      </c>
      <c r="H534" s="5" t="s">
        <v>5580</v>
      </c>
      <c r="I534" s="5" t="s">
        <v>5581</v>
      </c>
    </row>
    <row r="535" spans="1:9" x14ac:dyDescent="0.3">
      <c r="A535" s="5">
        <v>534</v>
      </c>
      <c r="B535" s="37" t="s">
        <v>5582</v>
      </c>
      <c r="C535" s="5" t="s">
        <v>1032</v>
      </c>
      <c r="D535" s="5" t="s">
        <v>5181</v>
      </c>
      <c r="E535" s="5" t="s">
        <v>5040</v>
      </c>
      <c r="F535" s="5">
        <v>162</v>
      </c>
      <c r="G535" s="5">
        <v>21</v>
      </c>
      <c r="H535" s="5" t="s">
        <v>5583</v>
      </c>
      <c r="I535" s="5" t="s">
        <v>5227</v>
      </c>
    </row>
    <row r="536" spans="1:9" x14ac:dyDescent="0.3">
      <c r="A536" s="5">
        <v>535</v>
      </c>
      <c r="B536" s="37" t="s">
        <v>5584</v>
      </c>
      <c r="C536" s="5" t="s">
        <v>568</v>
      </c>
      <c r="D536" s="5" t="s">
        <v>5072</v>
      </c>
      <c r="E536" s="5" t="s">
        <v>5040</v>
      </c>
      <c r="F536" s="5">
        <v>350</v>
      </c>
      <c r="G536" s="5">
        <v>21</v>
      </c>
      <c r="H536" s="5" t="s">
        <v>5583</v>
      </c>
      <c r="I536" s="5" t="s">
        <v>5518</v>
      </c>
    </row>
    <row r="537" spans="1:9" x14ac:dyDescent="0.3">
      <c r="A537" s="5">
        <v>536</v>
      </c>
      <c r="B537" s="37" t="s">
        <v>5585</v>
      </c>
      <c r="C537" s="5" t="s">
        <v>5586</v>
      </c>
      <c r="D537" s="5" t="s">
        <v>5125</v>
      </c>
      <c r="E537" s="5" t="s">
        <v>5040</v>
      </c>
      <c r="F537" s="5">
        <v>228</v>
      </c>
      <c r="G537" s="5">
        <v>21</v>
      </c>
      <c r="H537" s="5" t="s">
        <v>5587</v>
      </c>
      <c r="I537" s="5" t="s">
        <v>5179</v>
      </c>
    </row>
    <row r="538" spans="1:9" x14ac:dyDescent="0.3">
      <c r="A538" s="5">
        <v>537</v>
      </c>
      <c r="B538" s="37" t="s">
        <v>1101</v>
      </c>
      <c r="C538" s="5" t="s">
        <v>1099</v>
      </c>
      <c r="D538" s="5" t="s">
        <v>5181</v>
      </c>
      <c r="E538" s="5" t="s">
        <v>5040</v>
      </c>
      <c r="F538" s="5">
        <v>170</v>
      </c>
      <c r="G538" s="5">
        <v>21</v>
      </c>
      <c r="H538" s="5" t="s">
        <v>5284</v>
      </c>
      <c r="I538" s="5" t="s">
        <v>5236</v>
      </c>
    </row>
    <row r="539" spans="1:9" x14ac:dyDescent="0.3">
      <c r="A539" s="5">
        <v>538</v>
      </c>
      <c r="B539" s="37" t="s">
        <v>1010</v>
      </c>
      <c r="C539" s="5" t="s">
        <v>1005</v>
      </c>
      <c r="D539" s="5" t="s">
        <v>5181</v>
      </c>
      <c r="E539" s="5" t="s">
        <v>5040</v>
      </c>
      <c r="F539" s="5">
        <v>82</v>
      </c>
      <c r="G539" s="5">
        <v>21</v>
      </c>
      <c r="H539" s="5" t="s">
        <v>5588</v>
      </c>
      <c r="I539" s="5" t="s">
        <v>5374</v>
      </c>
    </row>
    <row r="540" spans="1:9" x14ac:dyDescent="0.3">
      <c r="A540" s="5">
        <v>539</v>
      </c>
      <c r="B540" s="37" t="s">
        <v>344</v>
      </c>
      <c r="C540" s="5" t="s">
        <v>345</v>
      </c>
      <c r="D540" s="5" t="s">
        <v>5181</v>
      </c>
      <c r="E540" s="5" t="s">
        <v>5040</v>
      </c>
      <c r="F540" s="5">
        <v>133</v>
      </c>
      <c r="G540" s="5">
        <v>21</v>
      </c>
      <c r="H540" s="5" t="s">
        <v>5167</v>
      </c>
      <c r="I540" s="5" t="s">
        <v>5275</v>
      </c>
    </row>
    <row r="541" spans="1:9" x14ac:dyDescent="0.3">
      <c r="A541" s="5">
        <v>540</v>
      </c>
      <c r="B541" s="37" t="s">
        <v>94</v>
      </c>
      <c r="C541" s="5" t="s">
        <v>87</v>
      </c>
      <c r="D541" s="5" t="s">
        <v>5181</v>
      </c>
      <c r="E541" s="5" t="s">
        <v>5040</v>
      </c>
      <c r="F541" s="5">
        <v>60</v>
      </c>
      <c r="G541" s="5">
        <v>21</v>
      </c>
      <c r="H541" s="5" t="s">
        <v>5589</v>
      </c>
      <c r="I541" s="5" t="s">
        <v>5174</v>
      </c>
    </row>
    <row r="542" spans="1:9" x14ac:dyDescent="0.3">
      <c r="A542" s="5">
        <v>541</v>
      </c>
      <c r="B542" s="37" t="s">
        <v>5590</v>
      </c>
      <c r="C542" s="5" t="s">
        <v>253</v>
      </c>
      <c r="D542" s="5" t="s">
        <v>5072</v>
      </c>
      <c r="E542" s="5" t="s">
        <v>5040</v>
      </c>
      <c r="F542" s="5">
        <v>117</v>
      </c>
      <c r="G542" s="5">
        <v>21</v>
      </c>
      <c r="H542" s="5" t="s">
        <v>5591</v>
      </c>
      <c r="I542" s="5" t="s">
        <v>5215</v>
      </c>
    </row>
    <row r="543" spans="1:9" x14ac:dyDescent="0.3">
      <c r="A543" s="5">
        <v>542</v>
      </c>
      <c r="B543" s="37" t="s">
        <v>741</v>
      </c>
      <c r="C543" s="5" t="s">
        <v>730</v>
      </c>
      <c r="D543" s="5" t="s">
        <v>5181</v>
      </c>
      <c r="E543" s="5" t="s">
        <v>5040</v>
      </c>
      <c r="F543" s="5">
        <v>103</v>
      </c>
      <c r="G543" s="5">
        <v>21</v>
      </c>
      <c r="H543" s="5" t="s">
        <v>5592</v>
      </c>
      <c r="I543" s="5" t="s">
        <v>5219</v>
      </c>
    </row>
    <row r="544" spans="1:9" x14ac:dyDescent="0.3">
      <c r="A544" s="5">
        <v>543</v>
      </c>
      <c r="B544" s="37" t="s">
        <v>5593</v>
      </c>
      <c r="C544" s="5" t="s">
        <v>1219</v>
      </c>
      <c r="D544" s="5" t="s">
        <v>5181</v>
      </c>
      <c r="E544" s="5" t="s">
        <v>5040</v>
      </c>
      <c r="F544" s="5">
        <v>86</v>
      </c>
      <c r="G544" s="5">
        <v>21</v>
      </c>
      <c r="H544" s="5" t="s">
        <v>5594</v>
      </c>
      <c r="I544" s="5" t="s">
        <v>5402</v>
      </c>
    </row>
    <row r="545" spans="1:9" x14ac:dyDescent="0.3">
      <c r="A545" s="5">
        <v>544</v>
      </c>
      <c r="B545" s="37" t="s">
        <v>5595</v>
      </c>
      <c r="C545" s="5" t="s">
        <v>1119</v>
      </c>
      <c r="D545" s="5" t="s">
        <v>5072</v>
      </c>
      <c r="E545" s="5" t="s">
        <v>5040</v>
      </c>
      <c r="F545" s="5">
        <v>52</v>
      </c>
      <c r="G545" s="5">
        <v>20</v>
      </c>
      <c r="H545" s="5" t="s">
        <v>5511</v>
      </c>
      <c r="I545" s="5" t="s">
        <v>5119</v>
      </c>
    </row>
    <row r="546" spans="1:9" x14ac:dyDescent="0.3">
      <c r="A546" s="5">
        <v>545</v>
      </c>
      <c r="B546" s="37" t="s">
        <v>5596</v>
      </c>
      <c r="C546" s="5" t="s">
        <v>5597</v>
      </c>
      <c r="D546" s="5" t="s">
        <v>5072</v>
      </c>
      <c r="E546" s="5" t="s">
        <v>5040</v>
      </c>
      <c r="F546" s="5">
        <v>157</v>
      </c>
      <c r="G546" s="5">
        <v>20</v>
      </c>
      <c r="H546" s="5" t="s">
        <v>5515</v>
      </c>
      <c r="I546" s="5" t="s">
        <v>5168</v>
      </c>
    </row>
    <row r="547" spans="1:9" x14ac:dyDescent="0.3">
      <c r="A547" s="5">
        <v>546</v>
      </c>
      <c r="B547" s="37" t="s">
        <v>868</v>
      </c>
      <c r="C547" s="5" t="s">
        <v>869</v>
      </c>
      <c r="D547" s="5" t="s">
        <v>5125</v>
      </c>
      <c r="E547" s="5" t="s">
        <v>5040</v>
      </c>
      <c r="F547" s="5">
        <v>54</v>
      </c>
      <c r="G547" s="5">
        <v>20</v>
      </c>
      <c r="H547" s="5" t="s">
        <v>5471</v>
      </c>
      <c r="I547" s="5" t="s">
        <v>5598</v>
      </c>
    </row>
    <row r="548" spans="1:9" x14ac:dyDescent="0.3">
      <c r="A548" s="5">
        <v>547</v>
      </c>
      <c r="B548" s="37" t="s">
        <v>5599</v>
      </c>
      <c r="C548" s="5" t="s">
        <v>770</v>
      </c>
      <c r="D548" s="5" t="s">
        <v>5072</v>
      </c>
      <c r="E548" s="5" t="s">
        <v>5040</v>
      </c>
      <c r="F548" s="5">
        <v>414</v>
      </c>
      <c r="G548" s="5">
        <v>20</v>
      </c>
      <c r="H548" s="5" t="s">
        <v>5483</v>
      </c>
      <c r="I548" s="5" t="s">
        <v>5168</v>
      </c>
    </row>
    <row r="549" spans="1:9" x14ac:dyDescent="0.3">
      <c r="A549" s="5">
        <v>548</v>
      </c>
      <c r="B549" s="37" t="s">
        <v>75</v>
      </c>
      <c r="C549" s="5" t="s">
        <v>69</v>
      </c>
      <c r="D549" s="5" t="s">
        <v>5125</v>
      </c>
      <c r="E549" s="5" t="s">
        <v>5040</v>
      </c>
      <c r="F549" s="5">
        <v>247</v>
      </c>
      <c r="G549" s="5">
        <v>20</v>
      </c>
      <c r="H549" s="5" t="s">
        <v>5202</v>
      </c>
      <c r="I549" s="5" t="s">
        <v>5579</v>
      </c>
    </row>
    <row r="550" spans="1:9" x14ac:dyDescent="0.3">
      <c r="A550" s="5">
        <v>549</v>
      </c>
      <c r="B550" s="37" t="s">
        <v>592</v>
      </c>
      <c r="C550" s="5" t="s">
        <v>591</v>
      </c>
      <c r="D550" s="5" t="s">
        <v>5125</v>
      </c>
      <c r="E550" s="5" t="s">
        <v>5040</v>
      </c>
      <c r="F550" s="5">
        <v>82</v>
      </c>
      <c r="G550" s="5">
        <v>20</v>
      </c>
      <c r="H550" s="5" t="s">
        <v>5218</v>
      </c>
      <c r="I550" s="5" t="s">
        <v>5600</v>
      </c>
    </row>
    <row r="551" spans="1:9" x14ac:dyDescent="0.3">
      <c r="A551" s="5">
        <v>550</v>
      </c>
      <c r="B551" s="37" t="s">
        <v>4920</v>
      </c>
      <c r="C551" s="5" t="s">
        <v>1260</v>
      </c>
      <c r="D551" s="5" t="s">
        <v>5072</v>
      </c>
      <c r="E551" s="5" t="s">
        <v>5040</v>
      </c>
      <c r="F551" s="5">
        <v>253</v>
      </c>
      <c r="G551" s="5">
        <v>20</v>
      </c>
      <c r="H551" s="5" t="s">
        <v>5220</v>
      </c>
      <c r="I551" s="5" t="s">
        <v>5601</v>
      </c>
    </row>
    <row r="552" spans="1:9" x14ac:dyDescent="0.3">
      <c r="A552" s="5">
        <v>551</v>
      </c>
      <c r="B552" s="37" t="s">
        <v>4908</v>
      </c>
      <c r="C552" s="5" t="s">
        <v>883</v>
      </c>
      <c r="D552" s="5" t="s">
        <v>5072</v>
      </c>
      <c r="E552" s="5" t="s">
        <v>5040</v>
      </c>
      <c r="F552" s="5">
        <v>272</v>
      </c>
      <c r="G552" s="5">
        <v>20</v>
      </c>
      <c r="H552" s="5" t="s">
        <v>5484</v>
      </c>
      <c r="I552" s="5" t="s">
        <v>5579</v>
      </c>
    </row>
    <row r="553" spans="1:9" x14ac:dyDescent="0.3">
      <c r="A553" s="5">
        <v>552</v>
      </c>
      <c r="B553" s="37" t="s">
        <v>179</v>
      </c>
      <c r="C553" s="5" t="s">
        <v>152</v>
      </c>
      <c r="D553" s="5" t="s">
        <v>5181</v>
      </c>
      <c r="E553" s="5" t="s">
        <v>5040</v>
      </c>
      <c r="F553" s="5">
        <v>208</v>
      </c>
      <c r="G553" s="5">
        <v>20</v>
      </c>
      <c r="H553" s="5" t="s">
        <v>5453</v>
      </c>
      <c r="I553" s="5" t="s">
        <v>5137</v>
      </c>
    </row>
    <row r="554" spans="1:9" x14ac:dyDescent="0.3">
      <c r="A554" s="5">
        <v>553</v>
      </c>
      <c r="B554" s="37" t="s">
        <v>5602</v>
      </c>
      <c r="C554" s="5" t="s">
        <v>595</v>
      </c>
      <c r="D554" s="5" t="s">
        <v>4998</v>
      </c>
      <c r="E554" s="5" t="s">
        <v>4999</v>
      </c>
      <c r="F554" s="5">
        <v>44</v>
      </c>
      <c r="G554" s="5">
        <v>20</v>
      </c>
      <c r="H554" s="5" t="s">
        <v>5522</v>
      </c>
      <c r="I554" s="5" t="s">
        <v>5603</v>
      </c>
    </row>
    <row r="555" spans="1:9" x14ac:dyDescent="0.3">
      <c r="A555" s="5">
        <v>554</v>
      </c>
      <c r="B555" s="37" t="s">
        <v>5604</v>
      </c>
      <c r="C555" s="5" t="s">
        <v>1217</v>
      </c>
      <c r="D555" s="5" t="s">
        <v>5072</v>
      </c>
      <c r="E555" s="5" t="s">
        <v>5040</v>
      </c>
      <c r="F555" s="5">
        <v>194</v>
      </c>
      <c r="G555" s="5">
        <v>20</v>
      </c>
      <c r="H555" s="5" t="s">
        <v>5605</v>
      </c>
      <c r="I555" s="5" t="s">
        <v>5477</v>
      </c>
    </row>
    <row r="556" spans="1:9" x14ac:dyDescent="0.3">
      <c r="A556" s="5">
        <v>555</v>
      </c>
      <c r="B556" s="37" t="s">
        <v>1048</v>
      </c>
      <c r="C556" s="5" t="s">
        <v>1039</v>
      </c>
      <c r="D556" s="5" t="s">
        <v>5181</v>
      </c>
      <c r="E556" s="5" t="s">
        <v>5040</v>
      </c>
      <c r="F556" s="5">
        <v>130</v>
      </c>
      <c r="G556" s="5">
        <v>20</v>
      </c>
      <c r="H556" s="5" t="s">
        <v>5454</v>
      </c>
      <c r="I556" s="5" t="s">
        <v>5606</v>
      </c>
    </row>
    <row r="557" spans="1:9" x14ac:dyDescent="0.3">
      <c r="A557" s="5">
        <v>556</v>
      </c>
      <c r="B557" s="37" t="s">
        <v>745</v>
      </c>
      <c r="C557" s="5" t="s">
        <v>730</v>
      </c>
      <c r="D557" s="5" t="s">
        <v>5181</v>
      </c>
      <c r="E557" s="5" t="s">
        <v>5040</v>
      </c>
      <c r="F557" s="5">
        <v>214</v>
      </c>
      <c r="G557" s="5">
        <v>20</v>
      </c>
      <c r="H557" s="5" t="s">
        <v>5164</v>
      </c>
      <c r="I557" s="5" t="s">
        <v>5568</v>
      </c>
    </row>
    <row r="558" spans="1:9" x14ac:dyDescent="0.3">
      <c r="A558" s="5">
        <v>557</v>
      </c>
      <c r="B558" s="37" t="s">
        <v>196</v>
      </c>
      <c r="C558" s="5" t="s">
        <v>195</v>
      </c>
      <c r="D558" s="5" t="s">
        <v>5181</v>
      </c>
      <c r="E558" s="5" t="s">
        <v>5040</v>
      </c>
      <c r="F558" s="5">
        <v>124</v>
      </c>
      <c r="G558" s="5">
        <v>20</v>
      </c>
      <c r="H558" s="5" t="s">
        <v>5485</v>
      </c>
      <c r="I558" s="5" t="s">
        <v>5477</v>
      </c>
    </row>
    <row r="559" spans="1:9" x14ac:dyDescent="0.3">
      <c r="A559" s="5">
        <v>558</v>
      </c>
      <c r="B559" s="37" t="s">
        <v>240</v>
      </c>
      <c r="C559" s="5" t="s">
        <v>232</v>
      </c>
      <c r="D559" s="5" t="s">
        <v>5181</v>
      </c>
      <c r="E559" s="5" t="s">
        <v>5040</v>
      </c>
      <c r="F559" s="5">
        <v>268</v>
      </c>
      <c r="G559" s="5">
        <v>20</v>
      </c>
      <c r="H559" s="5" t="s">
        <v>5528</v>
      </c>
      <c r="I559" s="5" t="s">
        <v>5397</v>
      </c>
    </row>
    <row r="560" spans="1:9" x14ac:dyDescent="0.3">
      <c r="A560" s="5">
        <v>559</v>
      </c>
      <c r="B560" s="37" t="s">
        <v>756</v>
      </c>
      <c r="C560" s="5" t="s">
        <v>751</v>
      </c>
      <c r="D560" s="5" t="s">
        <v>5125</v>
      </c>
      <c r="E560" s="5" t="s">
        <v>5040</v>
      </c>
      <c r="F560" s="5">
        <v>266</v>
      </c>
      <c r="G560" s="5">
        <v>20</v>
      </c>
      <c r="H560" s="5" t="s">
        <v>5530</v>
      </c>
      <c r="I560" s="5" t="s">
        <v>5172</v>
      </c>
    </row>
    <row r="561" spans="1:9" x14ac:dyDescent="0.3">
      <c r="A561" s="5">
        <v>560</v>
      </c>
      <c r="B561" s="37" t="s">
        <v>53</v>
      </c>
      <c r="C561" s="5" t="s">
        <v>49</v>
      </c>
      <c r="D561" s="5" t="s">
        <v>5181</v>
      </c>
      <c r="E561" s="5" t="s">
        <v>5040</v>
      </c>
      <c r="F561" s="5">
        <v>174</v>
      </c>
      <c r="G561" s="5">
        <v>20</v>
      </c>
      <c r="H561" s="5" t="s">
        <v>5530</v>
      </c>
      <c r="I561" s="5" t="s">
        <v>5557</v>
      </c>
    </row>
    <row r="562" spans="1:9" x14ac:dyDescent="0.3">
      <c r="A562" s="5">
        <v>561</v>
      </c>
      <c r="B562" s="37" t="s">
        <v>5607</v>
      </c>
      <c r="C562" s="5" t="s">
        <v>574</v>
      </c>
      <c r="D562" s="5" t="s">
        <v>5125</v>
      </c>
      <c r="E562" s="5" t="s">
        <v>5040</v>
      </c>
      <c r="F562" s="5">
        <v>183</v>
      </c>
      <c r="G562" s="5">
        <v>20</v>
      </c>
      <c r="H562" s="5" t="s">
        <v>5551</v>
      </c>
      <c r="I562" s="5" t="s">
        <v>5268</v>
      </c>
    </row>
    <row r="563" spans="1:9" x14ac:dyDescent="0.3">
      <c r="A563" s="5">
        <v>562</v>
      </c>
      <c r="B563" s="37" t="s">
        <v>549</v>
      </c>
      <c r="C563" s="5" t="s">
        <v>550</v>
      </c>
      <c r="D563" s="5" t="s">
        <v>5181</v>
      </c>
      <c r="E563" s="5" t="s">
        <v>5040</v>
      </c>
      <c r="F563" s="5">
        <v>44</v>
      </c>
      <c r="G563" s="5">
        <v>20</v>
      </c>
      <c r="H563" s="5" t="s">
        <v>5577</v>
      </c>
      <c r="I563" s="5" t="s">
        <v>5168</v>
      </c>
    </row>
    <row r="564" spans="1:9" x14ac:dyDescent="0.3">
      <c r="A564" s="5">
        <v>563</v>
      </c>
      <c r="B564" s="37" t="s">
        <v>1176</v>
      </c>
      <c r="C564" s="5" t="s">
        <v>1173</v>
      </c>
      <c r="D564" s="5" t="s">
        <v>5181</v>
      </c>
      <c r="E564" s="5" t="s">
        <v>5040</v>
      </c>
      <c r="F564" s="5">
        <v>98</v>
      </c>
      <c r="G564" s="5">
        <v>20</v>
      </c>
      <c r="H564" s="5" t="s">
        <v>5608</v>
      </c>
      <c r="I564" s="5" t="s">
        <v>5441</v>
      </c>
    </row>
    <row r="565" spans="1:9" x14ac:dyDescent="0.3">
      <c r="A565" s="5">
        <v>564</v>
      </c>
      <c r="B565" s="37" t="s">
        <v>686</v>
      </c>
      <c r="C565" s="5" t="s">
        <v>595</v>
      </c>
      <c r="D565" s="5" t="s">
        <v>5181</v>
      </c>
      <c r="E565" s="5" t="s">
        <v>5040</v>
      </c>
      <c r="F565" s="5">
        <v>150</v>
      </c>
      <c r="G565" s="5">
        <v>20</v>
      </c>
      <c r="H565" s="5" t="s">
        <v>5583</v>
      </c>
      <c r="I565" s="5" t="s">
        <v>5174</v>
      </c>
    </row>
    <row r="566" spans="1:9" x14ac:dyDescent="0.3">
      <c r="A566" s="5">
        <v>565</v>
      </c>
      <c r="B566" s="37" t="s">
        <v>5609</v>
      </c>
      <c r="C566" s="5" t="s">
        <v>591</v>
      </c>
      <c r="D566" s="5" t="s">
        <v>5072</v>
      </c>
      <c r="E566" s="5" t="s">
        <v>5040</v>
      </c>
      <c r="F566" s="5">
        <v>254</v>
      </c>
      <c r="G566" s="5">
        <v>20</v>
      </c>
      <c r="H566" s="5" t="s">
        <v>5587</v>
      </c>
      <c r="I566" s="5" t="s">
        <v>5347</v>
      </c>
    </row>
    <row r="567" spans="1:9" x14ac:dyDescent="0.3">
      <c r="A567" s="5">
        <v>566</v>
      </c>
      <c r="B567" s="37" t="s">
        <v>5610</v>
      </c>
      <c r="C567" s="5" t="s">
        <v>1069</v>
      </c>
      <c r="D567" s="5" t="s">
        <v>5072</v>
      </c>
      <c r="E567" s="5" t="s">
        <v>5040</v>
      </c>
      <c r="F567" s="5">
        <v>208</v>
      </c>
      <c r="G567" s="5">
        <v>20</v>
      </c>
      <c r="H567" s="5" t="s">
        <v>5611</v>
      </c>
      <c r="I567" s="5" t="s">
        <v>5576</v>
      </c>
    </row>
    <row r="568" spans="1:9" x14ac:dyDescent="0.3">
      <c r="A568" s="5">
        <v>567</v>
      </c>
      <c r="B568" s="37" t="s">
        <v>384</v>
      </c>
      <c r="C568" s="5" t="s">
        <v>386</v>
      </c>
      <c r="D568" s="5" t="s">
        <v>5181</v>
      </c>
      <c r="E568" s="5" t="s">
        <v>5040</v>
      </c>
      <c r="F568" s="5">
        <v>52</v>
      </c>
      <c r="G568" s="5">
        <v>20</v>
      </c>
      <c r="H568" s="5" t="s">
        <v>5611</v>
      </c>
      <c r="I568" s="5" t="s">
        <v>5508</v>
      </c>
    </row>
    <row r="569" spans="1:9" x14ac:dyDescent="0.3">
      <c r="A569" s="5">
        <v>568</v>
      </c>
      <c r="B569" s="37" t="s">
        <v>5612</v>
      </c>
      <c r="C569" s="5" t="s">
        <v>289</v>
      </c>
      <c r="D569" s="5" t="s">
        <v>5181</v>
      </c>
      <c r="E569" s="5" t="s">
        <v>5040</v>
      </c>
      <c r="F569" s="5">
        <v>66</v>
      </c>
      <c r="G569" s="5">
        <v>20</v>
      </c>
      <c r="H569" s="5" t="s">
        <v>5284</v>
      </c>
      <c r="I569" s="5" t="s">
        <v>5194</v>
      </c>
    </row>
    <row r="570" spans="1:9" x14ac:dyDescent="0.3">
      <c r="A570" s="5">
        <v>569</v>
      </c>
      <c r="B570" s="37" t="s">
        <v>700</v>
      </c>
      <c r="C570" s="5" t="s">
        <v>595</v>
      </c>
      <c r="D570" s="5" t="s">
        <v>5181</v>
      </c>
      <c r="E570" s="5" t="s">
        <v>5040</v>
      </c>
      <c r="F570" s="5">
        <v>186</v>
      </c>
      <c r="G570" s="5">
        <v>20</v>
      </c>
      <c r="H570" s="5" t="s">
        <v>5263</v>
      </c>
      <c r="I570" s="5" t="s">
        <v>5240</v>
      </c>
    </row>
    <row r="571" spans="1:9" x14ac:dyDescent="0.3">
      <c r="A571" s="5">
        <v>570</v>
      </c>
      <c r="B571" s="37" t="s">
        <v>638</v>
      </c>
      <c r="C571" s="5" t="s">
        <v>627</v>
      </c>
      <c r="D571" s="5" t="s">
        <v>5125</v>
      </c>
      <c r="E571" s="5" t="s">
        <v>5040</v>
      </c>
      <c r="F571" s="5">
        <v>200</v>
      </c>
      <c r="G571" s="5">
        <v>20</v>
      </c>
      <c r="H571" s="5" t="s">
        <v>5263</v>
      </c>
      <c r="I571" s="5" t="s">
        <v>5230</v>
      </c>
    </row>
    <row r="572" spans="1:9" x14ac:dyDescent="0.3">
      <c r="A572" s="5">
        <v>571</v>
      </c>
      <c r="B572" s="37" t="s">
        <v>490</v>
      </c>
      <c r="C572" s="5" t="s">
        <v>492</v>
      </c>
      <c r="D572" s="5" t="s">
        <v>5125</v>
      </c>
      <c r="E572" s="5" t="s">
        <v>5040</v>
      </c>
      <c r="F572" s="5">
        <v>68</v>
      </c>
      <c r="G572" s="5">
        <v>20</v>
      </c>
      <c r="H572" s="5" t="s">
        <v>5158</v>
      </c>
      <c r="I572" s="5" t="s">
        <v>5402</v>
      </c>
    </row>
    <row r="573" spans="1:9" x14ac:dyDescent="0.3">
      <c r="A573" s="5">
        <v>572</v>
      </c>
      <c r="B573" s="37" t="s">
        <v>74</v>
      </c>
      <c r="C573" s="5" t="s">
        <v>69</v>
      </c>
      <c r="D573" s="5" t="s">
        <v>5125</v>
      </c>
      <c r="E573" s="5" t="s">
        <v>5040</v>
      </c>
      <c r="F573" s="5">
        <v>122</v>
      </c>
      <c r="G573" s="5">
        <v>20</v>
      </c>
      <c r="H573" s="5" t="s">
        <v>5613</v>
      </c>
      <c r="I573" s="5" t="s">
        <v>5355</v>
      </c>
    </row>
    <row r="574" spans="1:9" x14ac:dyDescent="0.3">
      <c r="A574" s="5">
        <v>573</v>
      </c>
      <c r="B574" s="37" t="s">
        <v>557</v>
      </c>
      <c r="C574" s="5" t="s">
        <v>528</v>
      </c>
      <c r="D574" s="5" t="s">
        <v>4998</v>
      </c>
      <c r="E574" s="5" t="s">
        <v>4999</v>
      </c>
      <c r="F574" s="5">
        <v>74</v>
      </c>
      <c r="G574" s="5">
        <v>20</v>
      </c>
      <c r="H574" s="5" t="s">
        <v>5116</v>
      </c>
      <c r="I574" s="5" t="s">
        <v>5508</v>
      </c>
    </row>
    <row r="575" spans="1:9" x14ac:dyDescent="0.3">
      <c r="A575" s="5">
        <v>574</v>
      </c>
      <c r="B575" s="37" t="s">
        <v>347</v>
      </c>
      <c r="C575" s="5" t="s">
        <v>345</v>
      </c>
      <c r="D575" s="5" t="s">
        <v>5181</v>
      </c>
      <c r="E575" s="5" t="s">
        <v>5040</v>
      </c>
      <c r="F575" s="5">
        <v>144</v>
      </c>
      <c r="G575" s="5">
        <v>20</v>
      </c>
      <c r="H575" s="5" t="s">
        <v>5614</v>
      </c>
      <c r="I575" s="5" t="s">
        <v>5251</v>
      </c>
    </row>
    <row r="576" spans="1:9" x14ac:dyDescent="0.3">
      <c r="A576" s="5">
        <v>575</v>
      </c>
      <c r="B576" s="37" t="s">
        <v>929</v>
      </c>
      <c r="C576" s="5" t="s">
        <v>927</v>
      </c>
      <c r="D576" s="5" t="s">
        <v>5181</v>
      </c>
      <c r="E576" s="5" t="s">
        <v>5040</v>
      </c>
      <c r="F576" s="5">
        <v>149</v>
      </c>
      <c r="G576" s="5">
        <v>19</v>
      </c>
      <c r="H576" s="5" t="s">
        <v>5562</v>
      </c>
      <c r="I576" s="5" t="s">
        <v>5184</v>
      </c>
    </row>
    <row r="577" spans="1:9" x14ac:dyDescent="0.3">
      <c r="A577" s="5">
        <v>576</v>
      </c>
      <c r="B577" s="37" t="s">
        <v>955</v>
      </c>
      <c r="C577" s="5" t="s">
        <v>949</v>
      </c>
      <c r="D577" s="5" t="s">
        <v>5125</v>
      </c>
      <c r="E577" s="5" t="s">
        <v>5040</v>
      </c>
      <c r="F577" s="5">
        <v>118</v>
      </c>
      <c r="G577" s="5">
        <v>19</v>
      </c>
      <c r="H577" s="5" t="s">
        <v>5260</v>
      </c>
      <c r="I577" s="5" t="s">
        <v>5236</v>
      </c>
    </row>
    <row r="578" spans="1:9" x14ac:dyDescent="0.3">
      <c r="A578" s="5">
        <v>577</v>
      </c>
      <c r="B578" s="37" t="s">
        <v>464</v>
      </c>
      <c r="C578" s="5" t="s">
        <v>459</v>
      </c>
      <c r="D578" s="5" t="s">
        <v>5181</v>
      </c>
      <c r="E578" s="5" t="s">
        <v>5040</v>
      </c>
      <c r="F578" s="5">
        <v>144</v>
      </c>
      <c r="G578" s="5">
        <v>19</v>
      </c>
      <c r="H578" s="5" t="s">
        <v>5484</v>
      </c>
      <c r="I578" s="5" t="s">
        <v>5174</v>
      </c>
    </row>
    <row r="579" spans="1:9" x14ac:dyDescent="0.3">
      <c r="A579" s="5">
        <v>578</v>
      </c>
      <c r="B579" s="37" t="s">
        <v>1238</v>
      </c>
      <c r="C579" s="5" t="s">
        <v>1236</v>
      </c>
      <c r="D579" s="5" t="s">
        <v>5181</v>
      </c>
      <c r="E579" s="5" t="s">
        <v>5040</v>
      </c>
      <c r="F579" s="5">
        <v>112</v>
      </c>
      <c r="G579" s="5">
        <v>19</v>
      </c>
      <c r="H579" s="5" t="s">
        <v>5164</v>
      </c>
      <c r="I579" s="5" t="s">
        <v>5086</v>
      </c>
    </row>
    <row r="580" spans="1:9" x14ac:dyDescent="0.3">
      <c r="A580" s="5">
        <v>579</v>
      </c>
      <c r="B580" s="37" t="s">
        <v>5615</v>
      </c>
      <c r="C580" s="5" t="s">
        <v>14</v>
      </c>
      <c r="D580" s="5" t="s">
        <v>5181</v>
      </c>
      <c r="E580" s="5" t="s">
        <v>5040</v>
      </c>
      <c r="F580" s="5">
        <v>227</v>
      </c>
      <c r="G580" s="5">
        <v>19</v>
      </c>
      <c r="H580" s="5" t="s">
        <v>5569</v>
      </c>
      <c r="I580" s="5" t="s">
        <v>5217</v>
      </c>
    </row>
    <row r="581" spans="1:9" x14ac:dyDescent="0.3">
      <c r="A581" s="5">
        <v>580</v>
      </c>
      <c r="B581" s="37" t="s">
        <v>116</v>
      </c>
      <c r="C581" s="5" t="s">
        <v>117</v>
      </c>
      <c r="D581" s="5" t="s">
        <v>5125</v>
      </c>
      <c r="E581" s="5" t="s">
        <v>5040</v>
      </c>
      <c r="F581" s="5">
        <v>73</v>
      </c>
      <c r="G581" s="5">
        <v>19</v>
      </c>
      <c r="H581" s="5" t="s">
        <v>5616</v>
      </c>
      <c r="I581" s="5" t="s">
        <v>5617</v>
      </c>
    </row>
    <row r="582" spans="1:9" x14ac:dyDescent="0.3">
      <c r="A582" s="5">
        <v>581</v>
      </c>
      <c r="B582" s="37" t="s">
        <v>450</v>
      </c>
      <c r="C582" s="5" t="s">
        <v>448</v>
      </c>
      <c r="D582" s="5" t="s">
        <v>5181</v>
      </c>
      <c r="E582" s="5" t="s">
        <v>5040</v>
      </c>
      <c r="F582" s="5">
        <v>213</v>
      </c>
      <c r="G582" s="5">
        <v>19</v>
      </c>
      <c r="H582" s="5" t="s">
        <v>5528</v>
      </c>
      <c r="I582" s="5" t="s">
        <v>5208</v>
      </c>
    </row>
    <row r="583" spans="1:9" x14ac:dyDescent="0.3">
      <c r="A583" s="5">
        <v>582</v>
      </c>
      <c r="B583" s="37" t="s">
        <v>95</v>
      </c>
      <c r="C583" s="5" t="s">
        <v>87</v>
      </c>
      <c r="D583" s="5" t="s">
        <v>5181</v>
      </c>
      <c r="E583" s="5" t="s">
        <v>5040</v>
      </c>
      <c r="F583" s="5">
        <v>223</v>
      </c>
      <c r="G583" s="5">
        <v>19</v>
      </c>
      <c r="H583" s="5" t="s">
        <v>5528</v>
      </c>
      <c r="I583" s="5" t="s">
        <v>5170</v>
      </c>
    </row>
    <row r="584" spans="1:9" x14ac:dyDescent="0.3">
      <c r="A584" s="5">
        <v>583</v>
      </c>
      <c r="B584" s="37" t="s">
        <v>189</v>
      </c>
      <c r="C584" s="5" t="s">
        <v>188</v>
      </c>
      <c r="D584" s="5" t="s">
        <v>5125</v>
      </c>
      <c r="E584" s="5" t="s">
        <v>5040</v>
      </c>
      <c r="F584" s="5">
        <v>187</v>
      </c>
      <c r="G584" s="5">
        <v>19</v>
      </c>
      <c r="H584" s="5" t="s">
        <v>5197</v>
      </c>
      <c r="I584" s="5" t="s">
        <v>5376</v>
      </c>
    </row>
    <row r="585" spans="1:9" x14ac:dyDescent="0.3">
      <c r="A585" s="5">
        <v>584</v>
      </c>
      <c r="B585" s="37" t="s">
        <v>5618</v>
      </c>
      <c r="C585" s="5" t="s">
        <v>4898</v>
      </c>
      <c r="D585" s="5" t="s">
        <v>5224</v>
      </c>
      <c r="E585" s="5" t="s">
        <v>4999</v>
      </c>
      <c r="F585" s="5">
        <v>125</v>
      </c>
      <c r="G585" s="5">
        <v>19</v>
      </c>
      <c r="H585" s="5" t="s">
        <v>5575</v>
      </c>
      <c r="I585" s="5" t="s">
        <v>5137</v>
      </c>
    </row>
    <row r="586" spans="1:9" x14ac:dyDescent="0.3">
      <c r="A586" s="5">
        <v>585</v>
      </c>
      <c r="B586" s="37" t="s">
        <v>880</v>
      </c>
      <c r="C586" s="5" t="s">
        <v>879</v>
      </c>
      <c r="D586" s="5" t="s">
        <v>5181</v>
      </c>
      <c r="E586" s="5" t="s">
        <v>5040</v>
      </c>
      <c r="F586" s="5">
        <v>78</v>
      </c>
      <c r="G586" s="5">
        <v>19</v>
      </c>
      <c r="H586" s="5" t="s">
        <v>5204</v>
      </c>
      <c r="I586" s="5" t="s">
        <v>5174</v>
      </c>
    </row>
    <row r="587" spans="1:9" x14ac:dyDescent="0.3">
      <c r="A587" s="5">
        <v>586</v>
      </c>
      <c r="B587" s="37" t="s">
        <v>5619</v>
      </c>
      <c r="C587" s="5" t="s">
        <v>4987</v>
      </c>
      <c r="D587" s="5" t="s">
        <v>5072</v>
      </c>
      <c r="E587" s="5" t="s">
        <v>5040</v>
      </c>
      <c r="F587" s="5">
        <v>350</v>
      </c>
      <c r="G587" s="5">
        <v>19</v>
      </c>
      <c r="H587" s="5" t="s">
        <v>5162</v>
      </c>
      <c r="I587" s="5" t="s">
        <v>5421</v>
      </c>
    </row>
    <row r="588" spans="1:9" x14ac:dyDescent="0.3">
      <c r="A588" s="5">
        <v>587</v>
      </c>
      <c r="B588" s="37" t="s">
        <v>508</v>
      </c>
      <c r="C588" s="5" t="s">
        <v>491</v>
      </c>
      <c r="D588" s="5" t="s">
        <v>5125</v>
      </c>
      <c r="E588" s="5" t="s">
        <v>5040</v>
      </c>
      <c r="F588" s="5">
        <v>160</v>
      </c>
      <c r="G588" s="5">
        <v>19</v>
      </c>
      <c r="H588" s="5" t="s">
        <v>5620</v>
      </c>
      <c r="I588" s="5" t="s">
        <v>5270</v>
      </c>
    </row>
    <row r="589" spans="1:9" x14ac:dyDescent="0.3">
      <c r="A589" s="5">
        <v>588</v>
      </c>
      <c r="B589" s="37" t="s">
        <v>5621</v>
      </c>
      <c r="C589" s="5" t="s">
        <v>127</v>
      </c>
      <c r="D589" s="5" t="s">
        <v>5072</v>
      </c>
      <c r="E589" s="5" t="s">
        <v>5040</v>
      </c>
      <c r="F589" s="5">
        <v>92</v>
      </c>
      <c r="G589" s="5">
        <v>19</v>
      </c>
      <c r="H589" s="5" t="s">
        <v>5620</v>
      </c>
      <c r="I589" s="5" t="s">
        <v>5278</v>
      </c>
    </row>
    <row r="590" spans="1:9" x14ac:dyDescent="0.3">
      <c r="A590" s="5">
        <v>589</v>
      </c>
      <c r="B590" s="37" t="s">
        <v>5622</v>
      </c>
      <c r="C590" s="5" t="s">
        <v>529</v>
      </c>
      <c r="D590" s="5" t="s">
        <v>5005</v>
      </c>
      <c r="E590" s="5" t="s">
        <v>4999</v>
      </c>
      <c r="F590" s="5">
        <v>288</v>
      </c>
      <c r="G590" s="5">
        <v>19</v>
      </c>
      <c r="H590" s="5" t="s">
        <v>5620</v>
      </c>
      <c r="I590" s="5" t="s">
        <v>5601</v>
      </c>
    </row>
    <row r="591" spans="1:9" x14ac:dyDescent="0.3">
      <c r="A591" s="5">
        <v>590</v>
      </c>
      <c r="B591" s="37" t="s">
        <v>945</v>
      </c>
      <c r="C591" s="5" t="s">
        <v>942</v>
      </c>
      <c r="D591" s="5" t="s">
        <v>5181</v>
      </c>
      <c r="E591" s="5" t="s">
        <v>5040</v>
      </c>
      <c r="F591" s="5">
        <v>186</v>
      </c>
      <c r="G591" s="5">
        <v>19</v>
      </c>
      <c r="H591" s="5" t="s">
        <v>5536</v>
      </c>
      <c r="I591" s="5" t="s">
        <v>5623</v>
      </c>
    </row>
    <row r="592" spans="1:9" x14ac:dyDescent="0.3">
      <c r="A592" s="5">
        <v>591</v>
      </c>
      <c r="B592" s="37" t="s">
        <v>1025</v>
      </c>
      <c r="C592" s="5" t="s">
        <v>1021</v>
      </c>
      <c r="D592" s="5" t="s">
        <v>5181</v>
      </c>
      <c r="E592" s="5" t="s">
        <v>5040</v>
      </c>
      <c r="F592" s="5">
        <v>204</v>
      </c>
      <c r="G592" s="5">
        <v>19</v>
      </c>
      <c r="H592" s="5" t="s">
        <v>5580</v>
      </c>
      <c r="I592" s="5" t="s">
        <v>5476</v>
      </c>
    </row>
    <row r="593" spans="1:9" x14ac:dyDescent="0.3">
      <c r="A593" s="5">
        <v>592</v>
      </c>
      <c r="B593" s="37" t="s">
        <v>536</v>
      </c>
      <c r="C593" s="5" t="s">
        <v>537</v>
      </c>
      <c r="D593" s="5" t="s">
        <v>5125</v>
      </c>
      <c r="E593" s="5" t="s">
        <v>5040</v>
      </c>
      <c r="F593" s="5">
        <v>161</v>
      </c>
      <c r="G593" s="5">
        <v>19</v>
      </c>
      <c r="H593" s="5" t="s">
        <v>5180</v>
      </c>
      <c r="I593" s="5" t="s">
        <v>5508</v>
      </c>
    </row>
    <row r="594" spans="1:9" x14ac:dyDescent="0.3">
      <c r="A594" s="5">
        <v>593</v>
      </c>
      <c r="B594" s="37" t="s">
        <v>310</v>
      </c>
      <c r="C594" s="5" t="s">
        <v>309</v>
      </c>
      <c r="D594" s="5" t="s">
        <v>5181</v>
      </c>
      <c r="E594" s="5" t="s">
        <v>5040</v>
      </c>
      <c r="F594" s="5">
        <v>153</v>
      </c>
      <c r="G594" s="5">
        <v>19</v>
      </c>
      <c r="H594" s="5" t="s">
        <v>5263</v>
      </c>
      <c r="I594" s="5" t="s">
        <v>5210</v>
      </c>
    </row>
    <row r="595" spans="1:9" x14ac:dyDescent="0.3">
      <c r="A595" s="5">
        <v>594</v>
      </c>
      <c r="B595" s="37" t="s">
        <v>5624</v>
      </c>
      <c r="C595" s="5" t="s">
        <v>627</v>
      </c>
      <c r="D595" s="5" t="s">
        <v>5072</v>
      </c>
      <c r="E595" s="5" t="s">
        <v>5040</v>
      </c>
      <c r="F595" s="5">
        <v>175</v>
      </c>
      <c r="G595" s="5">
        <v>19</v>
      </c>
      <c r="H595" s="5" t="s">
        <v>5167</v>
      </c>
      <c r="I595" s="5" t="s">
        <v>5215</v>
      </c>
    </row>
    <row r="596" spans="1:9" x14ac:dyDescent="0.3">
      <c r="A596" s="5">
        <v>595</v>
      </c>
      <c r="B596" s="37" t="s">
        <v>5625</v>
      </c>
      <c r="C596" s="5" t="s">
        <v>296</v>
      </c>
      <c r="D596" s="5" t="s">
        <v>5072</v>
      </c>
      <c r="E596" s="5" t="s">
        <v>5040</v>
      </c>
      <c r="F596" s="5">
        <v>201</v>
      </c>
      <c r="G596" s="5">
        <v>19</v>
      </c>
      <c r="H596" s="5" t="s">
        <v>5589</v>
      </c>
      <c r="I596" s="5" t="s">
        <v>5227</v>
      </c>
    </row>
    <row r="597" spans="1:9" x14ac:dyDescent="0.3">
      <c r="A597" s="5">
        <v>596</v>
      </c>
      <c r="B597" s="37" t="s">
        <v>158</v>
      </c>
      <c r="C597" s="5" t="s">
        <v>155</v>
      </c>
      <c r="D597" s="5" t="s">
        <v>5181</v>
      </c>
      <c r="E597" s="5" t="s">
        <v>5040</v>
      </c>
      <c r="F597" s="5">
        <v>159</v>
      </c>
      <c r="G597" s="5">
        <v>19</v>
      </c>
      <c r="H597" s="5" t="s">
        <v>5626</v>
      </c>
      <c r="I597" s="5" t="s">
        <v>5349</v>
      </c>
    </row>
    <row r="598" spans="1:9" x14ac:dyDescent="0.3">
      <c r="A598" s="5">
        <v>597</v>
      </c>
      <c r="B598" s="37" t="s">
        <v>5627</v>
      </c>
      <c r="C598" s="5" t="s">
        <v>1274</v>
      </c>
      <c r="D598" s="5" t="s">
        <v>5072</v>
      </c>
      <c r="E598" s="5" t="s">
        <v>5040</v>
      </c>
      <c r="F598" s="5">
        <v>188</v>
      </c>
      <c r="G598" s="5">
        <v>19</v>
      </c>
      <c r="H598" s="5" t="s">
        <v>5591</v>
      </c>
      <c r="I598" s="5" t="s">
        <v>5328</v>
      </c>
    </row>
    <row r="599" spans="1:9" x14ac:dyDescent="0.3">
      <c r="A599" s="5">
        <v>598</v>
      </c>
      <c r="B599" s="37" t="s">
        <v>559</v>
      </c>
      <c r="C599" s="5" t="s">
        <v>528</v>
      </c>
      <c r="D599" s="5" t="s">
        <v>5181</v>
      </c>
      <c r="E599" s="5" t="s">
        <v>5040</v>
      </c>
      <c r="F599" s="5">
        <v>112</v>
      </c>
      <c r="G599" s="5">
        <v>19</v>
      </c>
      <c r="H599" s="5" t="s">
        <v>5628</v>
      </c>
      <c r="I599" s="5" t="s">
        <v>5137</v>
      </c>
    </row>
    <row r="600" spans="1:9" x14ac:dyDescent="0.3">
      <c r="A600" s="5">
        <v>599</v>
      </c>
      <c r="B600" s="37" t="s">
        <v>5629</v>
      </c>
      <c r="C600" s="5" t="s">
        <v>5630</v>
      </c>
      <c r="D600" s="5" t="s">
        <v>5125</v>
      </c>
      <c r="E600" s="5" t="s">
        <v>5040</v>
      </c>
      <c r="F600" s="5">
        <v>72</v>
      </c>
      <c r="G600" s="5">
        <v>19</v>
      </c>
      <c r="H600" s="5" t="s">
        <v>5631</v>
      </c>
      <c r="I600" s="5" t="s">
        <v>5632</v>
      </c>
    </row>
    <row r="601" spans="1:9" x14ac:dyDescent="0.3">
      <c r="A601" s="5">
        <v>600</v>
      </c>
      <c r="B601" s="37" t="s">
        <v>5633</v>
      </c>
      <c r="C601" s="5" t="s">
        <v>135</v>
      </c>
      <c r="D601" s="5" t="s">
        <v>5072</v>
      </c>
      <c r="E601" s="5" t="s">
        <v>5040</v>
      </c>
      <c r="F601" s="5">
        <v>170</v>
      </c>
      <c r="G601" s="5">
        <v>19</v>
      </c>
      <c r="H601" s="5" t="s">
        <v>5634</v>
      </c>
      <c r="I601" s="5" t="s">
        <v>5491</v>
      </c>
    </row>
    <row r="602" spans="1:9" x14ac:dyDescent="0.3">
      <c r="A602" s="5">
        <v>601</v>
      </c>
      <c r="B602" s="37" t="s">
        <v>5635</v>
      </c>
      <c r="C602" s="5" t="s">
        <v>4898</v>
      </c>
      <c r="D602" s="5" t="s">
        <v>5224</v>
      </c>
      <c r="E602" s="5" t="s">
        <v>4999</v>
      </c>
      <c r="F602" s="5">
        <v>285</v>
      </c>
      <c r="G602" s="5">
        <v>19</v>
      </c>
      <c r="H602" s="5" t="s">
        <v>5594</v>
      </c>
      <c r="I602" s="5" t="s">
        <v>5170</v>
      </c>
    </row>
    <row r="603" spans="1:9" x14ac:dyDescent="0.3">
      <c r="A603" s="5">
        <v>602</v>
      </c>
      <c r="B603" s="37" t="s">
        <v>4916</v>
      </c>
      <c r="C603" s="5" t="s">
        <v>1314</v>
      </c>
      <c r="D603" s="5" t="s">
        <v>5072</v>
      </c>
      <c r="E603" s="5" t="s">
        <v>5040</v>
      </c>
      <c r="F603" s="5">
        <v>157</v>
      </c>
      <c r="G603" s="5">
        <v>19</v>
      </c>
      <c r="H603" s="5" t="s">
        <v>5636</v>
      </c>
      <c r="I603" s="5" t="s">
        <v>5399</v>
      </c>
    </row>
    <row r="604" spans="1:9" x14ac:dyDescent="0.3">
      <c r="A604" s="5">
        <v>603</v>
      </c>
      <c r="B604" s="37" t="s">
        <v>425</v>
      </c>
      <c r="C604" s="5" t="s">
        <v>420</v>
      </c>
      <c r="D604" s="5" t="s">
        <v>5181</v>
      </c>
      <c r="E604" s="5" t="s">
        <v>5040</v>
      </c>
      <c r="F604" s="5">
        <v>130</v>
      </c>
      <c r="G604" s="5">
        <v>19</v>
      </c>
      <c r="H604" s="5" t="s">
        <v>5123</v>
      </c>
      <c r="I604" s="5" t="s">
        <v>5637</v>
      </c>
    </row>
    <row r="605" spans="1:9" x14ac:dyDescent="0.3">
      <c r="A605" s="5">
        <v>604</v>
      </c>
      <c r="B605" s="37" t="s">
        <v>562</v>
      </c>
      <c r="C605" s="5" t="s">
        <v>528</v>
      </c>
      <c r="D605" s="5" t="s">
        <v>5181</v>
      </c>
      <c r="E605" s="5" t="s">
        <v>5040</v>
      </c>
      <c r="F605" s="5">
        <v>205</v>
      </c>
      <c r="G605" s="5">
        <v>18</v>
      </c>
      <c r="H605" s="5" t="s">
        <v>5472</v>
      </c>
      <c r="I605" s="5" t="s">
        <v>5601</v>
      </c>
    </row>
    <row r="606" spans="1:9" x14ac:dyDescent="0.3">
      <c r="A606" s="5">
        <v>605</v>
      </c>
      <c r="B606" s="37" t="s">
        <v>5638</v>
      </c>
      <c r="C606" s="5" t="s">
        <v>81</v>
      </c>
      <c r="D606" s="5" t="s">
        <v>5072</v>
      </c>
      <c r="E606" s="5" t="s">
        <v>5040</v>
      </c>
      <c r="F606" s="5">
        <v>130</v>
      </c>
      <c r="G606" s="5">
        <v>18</v>
      </c>
      <c r="H606" s="5" t="s">
        <v>5202</v>
      </c>
      <c r="I606" s="5" t="s">
        <v>5113</v>
      </c>
    </row>
    <row r="607" spans="1:9" x14ac:dyDescent="0.3">
      <c r="A607" s="5">
        <v>606</v>
      </c>
      <c r="B607" s="37" t="s">
        <v>1338</v>
      </c>
      <c r="C607" s="5" t="s">
        <v>1339</v>
      </c>
      <c r="D607" s="5" t="s">
        <v>5125</v>
      </c>
      <c r="E607" s="5" t="s">
        <v>5040</v>
      </c>
      <c r="F607" s="5">
        <v>118</v>
      </c>
      <c r="G607" s="5">
        <v>18</v>
      </c>
      <c r="H607" s="5" t="s">
        <v>5639</v>
      </c>
      <c r="I607" s="5" t="s">
        <v>5518</v>
      </c>
    </row>
    <row r="608" spans="1:9" x14ac:dyDescent="0.3">
      <c r="A608" s="5">
        <v>607</v>
      </c>
      <c r="B608" s="37" t="s">
        <v>5640</v>
      </c>
      <c r="C608" s="5" t="s">
        <v>365</v>
      </c>
      <c r="D608" s="5" t="s">
        <v>5181</v>
      </c>
      <c r="E608" s="5" t="s">
        <v>5040</v>
      </c>
      <c r="F608" s="5">
        <v>228</v>
      </c>
      <c r="G608" s="5">
        <v>18</v>
      </c>
      <c r="H608" s="5" t="s">
        <v>5639</v>
      </c>
      <c r="I608" s="5" t="s">
        <v>5641</v>
      </c>
    </row>
    <row r="609" spans="1:9" x14ac:dyDescent="0.3">
      <c r="A609" s="5">
        <v>608</v>
      </c>
      <c r="B609" s="37" t="s">
        <v>983</v>
      </c>
      <c r="C609" s="5" t="s">
        <v>871</v>
      </c>
      <c r="D609" s="5" t="s">
        <v>5125</v>
      </c>
      <c r="E609" s="5" t="s">
        <v>5040</v>
      </c>
      <c r="F609" s="5">
        <v>147</v>
      </c>
      <c r="G609" s="5">
        <v>18</v>
      </c>
      <c r="H609" s="5" t="s">
        <v>5485</v>
      </c>
      <c r="I609" s="5" t="s">
        <v>5208</v>
      </c>
    </row>
    <row r="610" spans="1:9" x14ac:dyDescent="0.3">
      <c r="A610" s="5">
        <v>609</v>
      </c>
      <c r="B610" s="37" t="s">
        <v>486</v>
      </c>
      <c r="C610" s="5" t="s">
        <v>487</v>
      </c>
      <c r="D610" s="5" t="s">
        <v>5181</v>
      </c>
      <c r="E610" s="5" t="s">
        <v>5040</v>
      </c>
      <c r="F610" s="5">
        <v>134</v>
      </c>
      <c r="G610" s="5">
        <v>18</v>
      </c>
      <c r="H610" s="5" t="s">
        <v>5531</v>
      </c>
      <c r="I610" s="5" t="s">
        <v>5403</v>
      </c>
    </row>
    <row r="611" spans="1:9" x14ac:dyDescent="0.3">
      <c r="A611" s="5">
        <v>610</v>
      </c>
      <c r="B611" s="37" t="s">
        <v>924</v>
      </c>
      <c r="C611" s="5" t="s">
        <v>922</v>
      </c>
      <c r="D611" s="5" t="s">
        <v>5181</v>
      </c>
      <c r="E611" s="5" t="s">
        <v>5040</v>
      </c>
      <c r="F611" s="5">
        <v>99</v>
      </c>
      <c r="G611" s="5">
        <v>18</v>
      </c>
      <c r="H611" s="5" t="s">
        <v>5551</v>
      </c>
      <c r="I611" s="5" t="s">
        <v>5130</v>
      </c>
    </row>
    <row r="612" spans="1:9" x14ac:dyDescent="0.3">
      <c r="A612" s="5">
        <v>611</v>
      </c>
      <c r="B612" s="37" t="s">
        <v>5642</v>
      </c>
      <c r="C612" s="5" t="s">
        <v>1039</v>
      </c>
      <c r="D612" s="5" t="s">
        <v>5072</v>
      </c>
      <c r="E612" s="5" t="s">
        <v>5040</v>
      </c>
      <c r="F612" s="5">
        <v>282</v>
      </c>
      <c r="G612" s="5">
        <v>18</v>
      </c>
      <c r="H612" s="5" t="s">
        <v>5162</v>
      </c>
      <c r="I612" s="5" t="s">
        <v>5236</v>
      </c>
    </row>
    <row r="613" spans="1:9" x14ac:dyDescent="0.3">
      <c r="A613" s="5">
        <v>612</v>
      </c>
      <c r="B613" s="37" t="s">
        <v>1151</v>
      </c>
      <c r="C613" s="5" t="s">
        <v>1136</v>
      </c>
      <c r="D613" s="5" t="s">
        <v>5181</v>
      </c>
      <c r="E613" s="5" t="s">
        <v>5040</v>
      </c>
      <c r="F613" s="5">
        <v>255</v>
      </c>
      <c r="G613" s="5">
        <v>18</v>
      </c>
      <c r="H613" s="5" t="s">
        <v>5552</v>
      </c>
      <c r="I613" s="5" t="s">
        <v>5643</v>
      </c>
    </row>
    <row r="614" spans="1:9" x14ac:dyDescent="0.3">
      <c r="A614" s="5">
        <v>613</v>
      </c>
      <c r="B614" s="37" t="s">
        <v>5644</v>
      </c>
      <c r="C614" s="5" t="s">
        <v>224</v>
      </c>
      <c r="D614" s="5" t="s">
        <v>5072</v>
      </c>
      <c r="E614" s="5" t="s">
        <v>5040</v>
      </c>
      <c r="F614" s="5">
        <v>94</v>
      </c>
      <c r="G614" s="5">
        <v>18</v>
      </c>
      <c r="H614" s="5" t="s">
        <v>5239</v>
      </c>
      <c r="I614" s="5" t="s">
        <v>5141</v>
      </c>
    </row>
    <row r="615" spans="1:9" x14ac:dyDescent="0.3">
      <c r="A615" s="5">
        <v>614</v>
      </c>
      <c r="B615" s="37" t="s">
        <v>1000</v>
      </c>
      <c r="C615" s="5" t="s">
        <v>998</v>
      </c>
      <c r="D615" s="5" t="s">
        <v>5181</v>
      </c>
      <c r="E615" s="5" t="s">
        <v>5040</v>
      </c>
      <c r="F615" s="5">
        <v>260</v>
      </c>
      <c r="G615" s="5">
        <v>18</v>
      </c>
      <c r="H615" s="5" t="s">
        <v>5155</v>
      </c>
      <c r="I615" s="5" t="s">
        <v>5645</v>
      </c>
    </row>
    <row r="616" spans="1:9" x14ac:dyDescent="0.3">
      <c r="A616" s="5">
        <v>615</v>
      </c>
      <c r="B616" s="37" t="s">
        <v>873</v>
      </c>
      <c r="C616" s="5" t="s">
        <v>872</v>
      </c>
      <c r="D616" s="5" t="s">
        <v>5181</v>
      </c>
      <c r="E616" s="5" t="s">
        <v>5040</v>
      </c>
      <c r="F616" s="5">
        <v>128</v>
      </c>
      <c r="G616" s="5">
        <v>18</v>
      </c>
      <c r="H616" s="5" t="s">
        <v>5180</v>
      </c>
      <c r="I616" s="5" t="s">
        <v>5217</v>
      </c>
    </row>
    <row r="617" spans="1:9" x14ac:dyDescent="0.3">
      <c r="A617" s="5">
        <v>616</v>
      </c>
      <c r="B617" s="37" t="s">
        <v>5646</v>
      </c>
      <c r="C617" s="5" t="s">
        <v>1179</v>
      </c>
      <c r="D617" s="5" t="s">
        <v>5072</v>
      </c>
      <c r="E617" s="5" t="s">
        <v>5040</v>
      </c>
      <c r="F617" s="5">
        <v>652</v>
      </c>
      <c r="G617" s="5">
        <v>18</v>
      </c>
      <c r="H617" s="5" t="s">
        <v>5263</v>
      </c>
      <c r="I617" s="5" t="s">
        <v>5476</v>
      </c>
    </row>
    <row r="618" spans="1:9" x14ac:dyDescent="0.3">
      <c r="A618" s="5">
        <v>617</v>
      </c>
      <c r="B618" s="37" t="s">
        <v>5647</v>
      </c>
      <c r="C618" s="5" t="s">
        <v>5648</v>
      </c>
      <c r="D618" s="5" t="s">
        <v>5072</v>
      </c>
      <c r="E618" s="5" t="s">
        <v>5040</v>
      </c>
      <c r="F618" s="5">
        <v>273</v>
      </c>
      <c r="G618" s="5">
        <v>18</v>
      </c>
      <c r="H618" s="5" t="s">
        <v>5263</v>
      </c>
      <c r="I618" s="5" t="s">
        <v>5476</v>
      </c>
    </row>
    <row r="619" spans="1:9" x14ac:dyDescent="0.3">
      <c r="A619" s="5">
        <v>618</v>
      </c>
      <c r="B619" s="37" t="s">
        <v>192</v>
      </c>
      <c r="C619" s="5" t="s">
        <v>191</v>
      </c>
      <c r="D619" s="5" t="s">
        <v>5181</v>
      </c>
      <c r="E619" s="5" t="s">
        <v>5040</v>
      </c>
      <c r="F619" s="5">
        <v>80</v>
      </c>
      <c r="G619" s="5">
        <v>18</v>
      </c>
      <c r="H619" s="5" t="s">
        <v>5263</v>
      </c>
      <c r="I619" s="5" t="s">
        <v>5203</v>
      </c>
    </row>
    <row r="620" spans="1:9" x14ac:dyDescent="0.3">
      <c r="A620" s="5">
        <v>619</v>
      </c>
      <c r="B620" s="37" t="s">
        <v>5649</v>
      </c>
      <c r="C620" s="5" t="s">
        <v>448</v>
      </c>
      <c r="D620" s="5" t="s">
        <v>5072</v>
      </c>
      <c r="E620" s="5" t="s">
        <v>5040</v>
      </c>
      <c r="F620" s="5">
        <v>225</v>
      </c>
      <c r="G620" s="5">
        <v>18</v>
      </c>
      <c r="H620" s="5" t="s">
        <v>5591</v>
      </c>
      <c r="I620" s="5" t="s">
        <v>5397</v>
      </c>
    </row>
    <row r="621" spans="1:9" x14ac:dyDescent="0.3">
      <c r="A621" s="5">
        <v>620</v>
      </c>
      <c r="B621" s="37" t="s">
        <v>681</v>
      </c>
      <c r="C621" s="5" t="s">
        <v>595</v>
      </c>
      <c r="D621" s="5" t="s">
        <v>5181</v>
      </c>
      <c r="E621" s="5" t="s">
        <v>5040</v>
      </c>
      <c r="F621" s="5">
        <v>225</v>
      </c>
      <c r="G621" s="5">
        <v>18</v>
      </c>
      <c r="H621" s="5" t="s">
        <v>5591</v>
      </c>
      <c r="I621" s="5" t="s">
        <v>5403</v>
      </c>
    </row>
    <row r="622" spans="1:9" x14ac:dyDescent="0.3">
      <c r="A622" s="5">
        <v>621</v>
      </c>
      <c r="B622" s="37" t="s">
        <v>1189</v>
      </c>
      <c r="C622" s="5" t="s">
        <v>1186</v>
      </c>
      <c r="D622" s="5" t="s">
        <v>5181</v>
      </c>
      <c r="E622" s="5" t="s">
        <v>5040</v>
      </c>
      <c r="F622" s="5">
        <v>40</v>
      </c>
      <c r="G622" s="5">
        <v>18</v>
      </c>
      <c r="H622" s="5" t="s">
        <v>5129</v>
      </c>
      <c r="I622" s="5" t="s">
        <v>5203</v>
      </c>
    </row>
    <row r="623" spans="1:9" x14ac:dyDescent="0.3">
      <c r="A623" s="5">
        <v>622</v>
      </c>
      <c r="B623" s="37" t="s">
        <v>243</v>
      </c>
      <c r="C623" s="5" t="s">
        <v>244</v>
      </c>
      <c r="D623" s="5" t="s">
        <v>5181</v>
      </c>
      <c r="E623" s="5" t="s">
        <v>5040</v>
      </c>
      <c r="F623" s="5">
        <v>93</v>
      </c>
      <c r="G623" s="5">
        <v>18</v>
      </c>
      <c r="H623" s="5" t="s">
        <v>5152</v>
      </c>
      <c r="I623" s="5" t="s">
        <v>5266</v>
      </c>
    </row>
    <row r="624" spans="1:9" x14ac:dyDescent="0.3">
      <c r="A624" s="5">
        <v>623</v>
      </c>
      <c r="B624" s="37" t="s">
        <v>846</v>
      </c>
      <c r="C624" s="5" t="s">
        <v>847</v>
      </c>
      <c r="D624" s="5" t="s">
        <v>5181</v>
      </c>
      <c r="E624" s="5" t="s">
        <v>5040</v>
      </c>
      <c r="F624" s="5">
        <v>40</v>
      </c>
      <c r="G624" s="5">
        <v>18</v>
      </c>
      <c r="H624" s="5" t="s">
        <v>5650</v>
      </c>
      <c r="I624" s="5" t="s">
        <v>5186</v>
      </c>
    </row>
    <row r="625" spans="1:9" x14ac:dyDescent="0.3">
      <c r="A625" s="5">
        <v>624</v>
      </c>
      <c r="B625" s="37" t="s">
        <v>223</v>
      </c>
      <c r="C625" s="5" t="s">
        <v>224</v>
      </c>
      <c r="D625" s="5" t="s">
        <v>5181</v>
      </c>
      <c r="E625" s="5" t="s">
        <v>5040</v>
      </c>
      <c r="F625" s="5">
        <v>65</v>
      </c>
      <c r="G625" s="5">
        <v>18</v>
      </c>
      <c r="H625" s="5" t="s">
        <v>5651</v>
      </c>
      <c r="I625" s="5" t="s">
        <v>5184</v>
      </c>
    </row>
    <row r="626" spans="1:9" x14ac:dyDescent="0.3">
      <c r="A626" s="5">
        <v>625</v>
      </c>
      <c r="B626" s="37" t="s">
        <v>264</v>
      </c>
      <c r="C626" s="5" t="s">
        <v>265</v>
      </c>
      <c r="D626" s="5" t="s">
        <v>5181</v>
      </c>
      <c r="E626" s="5" t="s">
        <v>5040</v>
      </c>
      <c r="F626" s="5">
        <v>40</v>
      </c>
      <c r="G626" s="5">
        <v>17</v>
      </c>
      <c r="H626" s="5" t="s">
        <v>5507</v>
      </c>
      <c r="I626" s="5" t="s">
        <v>5601</v>
      </c>
    </row>
    <row r="627" spans="1:9" x14ac:dyDescent="0.3">
      <c r="A627" s="5">
        <v>626</v>
      </c>
      <c r="B627" s="37" t="s">
        <v>960</v>
      </c>
      <c r="C627" s="5" t="s">
        <v>958</v>
      </c>
      <c r="D627" s="5" t="s">
        <v>5181</v>
      </c>
      <c r="E627" s="5" t="s">
        <v>5040</v>
      </c>
      <c r="F627" s="5">
        <v>138</v>
      </c>
      <c r="G627" s="5">
        <v>17</v>
      </c>
      <c r="H627" s="5" t="s">
        <v>5620</v>
      </c>
      <c r="I627" s="5" t="s">
        <v>5161</v>
      </c>
    </row>
    <row r="628" spans="1:9" x14ac:dyDescent="0.3">
      <c r="A628" s="5">
        <v>627</v>
      </c>
      <c r="B628" s="37" t="s">
        <v>461</v>
      </c>
      <c r="C628" s="5" t="s">
        <v>459</v>
      </c>
      <c r="D628" s="5" t="s">
        <v>5181</v>
      </c>
      <c r="E628" s="5" t="s">
        <v>5040</v>
      </c>
      <c r="F628" s="5">
        <v>70</v>
      </c>
      <c r="G628" s="5">
        <v>17</v>
      </c>
      <c r="H628" s="5" t="s">
        <v>5536</v>
      </c>
      <c r="I628" s="5" t="s">
        <v>5504</v>
      </c>
    </row>
    <row r="629" spans="1:9" x14ac:dyDescent="0.3">
      <c r="A629" s="5">
        <v>628</v>
      </c>
      <c r="B629" s="37" t="s">
        <v>1249</v>
      </c>
      <c r="C629" s="5" t="s">
        <v>1219</v>
      </c>
      <c r="D629" s="5" t="s">
        <v>5125</v>
      </c>
      <c r="E629" s="5" t="s">
        <v>5040</v>
      </c>
      <c r="F629" s="5">
        <v>154</v>
      </c>
      <c r="G629" s="5">
        <v>17</v>
      </c>
      <c r="H629" s="5" t="s">
        <v>5180</v>
      </c>
      <c r="I629" s="5" t="s">
        <v>5557</v>
      </c>
    </row>
    <row r="630" spans="1:9" x14ac:dyDescent="0.3">
      <c r="A630" s="5">
        <v>629</v>
      </c>
      <c r="B630" s="37" t="s">
        <v>449</v>
      </c>
      <c r="C630" s="5" t="s">
        <v>448</v>
      </c>
      <c r="D630" s="5" t="s">
        <v>5181</v>
      </c>
      <c r="E630" s="5" t="s">
        <v>5040</v>
      </c>
      <c r="F630" s="5">
        <v>189</v>
      </c>
      <c r="G630" s="5">
        <v>17</v>
      </c>
      <c r="H630" s="5" t="s">
        <v>5611</v>
      </c>
      <c r="I630" s="5" t="s">
        <v>5270</v>
      </c>
    </row>
    <row r="631" spans="1:9" x14ac:dyDescent="0.3">
      <c r="A631" s="5">
        <v>630</v>
      </c>
      <c r="B631" s="37" t="s">
        <v>1092</v>
      </c>
      <c r="C631" s="5" t="s">
        <v>1093</v>
      </c>
      <c r="D631" s="5" t="s">
        <v>5125</v>
      </c>
      <c r="E631" s="5" t="s">
        <v>5040</v>
      </c>
      <c r="F631" s="5">
        <v>99</v>
      </c>
      <c r="G631" s="5">
        <v>17</v>
      </c>
      <c r="H631" s="5" t="s">
        <v>5284</v>
      </c>
      <c r="I631" s="5" t="s">
        <v>5652</v>
      </c>
    </row>
    <row r="632" spans="1:9" x14ac:dyDescent="0.3">
      <c r="A632" s="5">
        <v>631</v>
      </c>
      <c r="B632" s="37" t="s">
        <v>395</v>
      </c>
      <c r="C632" s="5" t="s">
        <v>385</v>
      </c>
      <c r="D632" s="5" t="s">
        <v>5181</v>
      </c>
      <c r="E632" s="5" t="s">
        <v>5040</v>
      </c>
      <c r="F632" s="5">
        <v>94</v>
      </c>
      <c r="G632" s="5">
        <v>17</v>
      </c>
      <c r="H632" s="5" t="s">
        <v>5158</v>
      </c>
      <c r="I632" s="5" t="s">
        <v>5154</v>
      </c>
    </row>
    <row r="633" spans="1:9" x14ac:dyDescent="0.3">
      <c r="A633" s="5">
        <v>632</v>
      </c>
      <c r="B633" s="37" t="s">
        <v>5653</v>
      </c>
      <c r="C633" s="5" t="s">
        <v>409</v>
      </c>
      <c r="D633" s="5" t="s">
        <v>5072</v>
      </c>
      <c r="E633" s="5" t="s">
        <v>5040</v>
      </c>
      <c r="F633" s="5">
        <v>161</v>
      </c>
      <c r="G633" s="5">
        <v>17</v>
      </c>
      <c r="H633" s="5" t="s">
        <v>5167</v>
      </c>
      <c r="I633" s="5" t="s">
        <v>5139</v>
      </c>
    </row>
    <row r="634" spans="1:9" x14ac:dyDescent="0.3">
      <c r="A634" s="5">
        <v>633</v>
      </c>
      <c r="B634" s="37" t="s">
        <v>5654</v>
      </c>
      <c r="C634" s="5" t="s">
        <v>4949</v>
      </c>
      <c r="D634" s="5" t="s">
        <v>5125</v>
      </c>
      <c r="E634" s="5" t="s">
        <v>5040</v>
      </c>
      <c r="F634" s="5">
        <v>344</v>
      </c>
      <c r="G634" s="5">
        <v>17</v>
      </c>
      <c r="H634" s="5" t="s">
        <v>5216</v>
      </c>
      <c r="I634" s="5" t="s">
        <v>5655</v>
      </c>
    </row>
    <row r="635" spans="1:9" x14ac:dyDescent="0.3">
      <c r="A635" s="5">
        <v>634</v>
      </c>
      <c r="B635" s="37" t="s">
        <v>453</v>
      </c>
      <c r="C635" s="5" t="s">
        <v>448</v>
      </c>
      <c r="D635" s="5" t="s">
        <v>5181</v>
      </c>
      <c r="E635" s="5" t="s">
        <v>5040</v>
      </c>
      <c r="F635" s="5">
        <v>123</v>
      </c>
      <c r="G635" s="5">
        <v>17</v>
      </c>
      <c r="H635" s="5" t="s">
        <v>5656</v>
      </c>
      <c r="I635" s="5" t="s">
        <v>5141</v>
      </c>
    </row>
    <row r="636" spans="1:9" x14ac:dyDescent="0.3">
      <c r="A636" s="5">
        <v>635</v>
      </c>
      <c r="B636" s="37" t="s">
        <v>744</v>
      </c>
      <c r="C636" s="5" t="s">
        <v>730</v>
      </c>
      <c r="D636" s="5" t="s">
        <v>5181</v>
      </c>
      <c r="E636" s="5" t="s">
        <v>5040</v>
      </c>
      <c r="F636" s="5">
        <v>220</v>
      </c>
      <c r="G636" s="5">
        <v>17</v>
      </c>
      <c r="H636" s="5" t="s">
        <v>5657</v>
      </c>
      <c r="I636" s="5" t="s">
        <v>5170</v>
      </c>
    </row>
    <row r="637" spans="1:9" x14ac:dyDescent="0.3">
      <c r="A637" s="5">
        <v>636</v>
      </c>
      <c r="B637" s="37" t="s">
        <v>58</v>
      </c>
      <c r="C637" s="5" t="s">
        <v>59</v>
      </c>
      <c r="D637" s="5" t="s">
        <v>5181</v>
      </c>
      <c r="E637" s="5" t="s">
        <v>5040</v>
      </c>
      <c r="F637" s="5">
        <v>104</v>
      </c>
      <c r="G637" s="5">
        <v>17</v>
      </c>
      <c r="H637" s="5" t="s">
        <v>5589</v>
      </c>
      <c r="I637" s="5" t="s">
        <v>5508</v>
      </c>
    </row>
    <row r="638" spans="1:9" x14ac:dyDescent="0.3">
      <c r="A638" s="5">
        <v>637</v>
      </c>
      <c r="B638" s="37" t="s">
        <v>5658</v>
      </c>
      <c r="C638" s="5" t="s">
        <v>440</v>
      </c>
      <c r="D638" s="5" t="s">
        <v>5072</v>
      </c>
      <c r="E638" s="5" t="s">
        <v>5040</v>
      </c>
      <c r="F638" s="5">
        <v>171</v>
      </c>
      <c r="G638" s="5">
        <v>17</v>
      </c>
      <c r="H638" s="5" t="s">
        <v>5589</v>
      </c>
      <c r="I638" s="5" t="s">
        <v>5198</v>
      </c>
    </row>
    <row r="639" spans="1:9" x14ac:dyDescent="0.3">
      <c r="A639" s="5">
        <v>638</v>
      </c>
      <c r="B639" s="37" t="s">
        <v>5659</v>
      </c>
      <c r="C639" s="5" t="s">
        <v>1136</v>
      </c>
      <c r="D639" s="5" t="s">
        <v>5072</v>
      </c>
      <c r="E639" s="5" t="s">
        <v>5040</v>
      </c>
      <c r="F639" s="5">
        <v>230</v>
      </c>
      <c r="G639" s="5">
        <v>17</v>
      </c>
      <c r="H639" s="5" t="s">
        <v>5660</v>
      </c>
      <c r="I639" s="5" t="s">
        <v>5170</v>
      </c>
    </row>
    <row r="640" spans="1:9" x14ac:dyDescent="0.3">
      <c r="A640" s="5">
        <v>639</v>
      </c>
      <c r="B640" s="37" t="s">
        <v>451</v>
      </c>
      <c r="C640" s="5" t="s">
        <v>448</v>
      </c>
      <c r="D640" s="5" t="s">
        <v>5181</v>
      </c>
      <c r="E640" s="5" t="s">
        <v>5040</v>
      </c>
      <c r="F640" s="5">
        <v>287</v>
      </c>
      <c r="G640" s="5">
        <v>17</v>
      </c>
      <c r="H640" s="5" t="s">
        <v>5591</v>
      </c>
      <c r="I640" s="5" t="s">
        <v>5132</v>
      </c>
    </row>
    <row r="641" spans="1:9" x14ac:dyDescent="0.3">
      <c r="A641" s="5">
        <v>640</v>
      </c>
      <c r="B641" s="37" t="s">
        <v>5661</v>
      </c>
      <c r="C641" s="5" t="s">
        <v>268</v>
      </c>
      <c r="D641" s="5" t="s">
        <v>5072</v>
      </c>
      <c r="E641" s="5" t="s">
        <v>5040</v>
      </c>
      <c r="F641" s="5">
        <v>275</v>
      </c>
      <c r="G641" s="5">
        <v>17</v>
      </c>
      <c r="H641" s="5" t="s">
        <v>5591</v>
      </c>
      <c r="I641" s="5" t="s">
        <v>5544</v>
      </c>
    </row>
    <row r="642" spans="1:9" x14ac:dyDescent="0.3">
      <c r="A642" s="5">
        <v>641</v>
      </c>
      <c r="B642" s="37" t="s">
        <v>624</v>
      </c>
      <c r="C642" s="5" t="s">
        <v>625</v>
      </c>
      <c r="D642" s="5" t="s">
        <v>5125</v>
      </c>
      <c r="E642" s="5" t="s">
        <v>5040</v>
      </c>
      <c r="F642" s="5">
        <v>224</v>
      </c>
      <c r="G642" s="5">
        <v>17</v>
      </c>
      <c r="H642" s="5" t="s">
        <v>5628</v>
      </c>
      <c r="I642" s="5" t="s">
        <v>5645</v>
      </c>
    </row>
    <row r="643" spans="1:9" x14ac:dyDescent="0.3">
      <c r="A643" s="5">
        <v>642</v>
      </c>
      <c r="B643" s="37" t="s">
        <v>5662</v>
      </c>
      <c r="C643" s="5" t="s">
        <v>849</v>
      </c>
      <c r="D643" s="5" t="s">
        <v>5072</v>
      </c>
      <c r="E643" s="5" t="s">
        <v>5040</v>
      </c>
      <c r="F643" s="5">
        <v>91</v>
      </c>
      <c r="G643" s="5">
        <v>17</v>
      </c>
      <c r="H643" s="5" t="s">
        <v>5212</v>
      </c>
      <c r="I643" s="5" t="s">
        <v>5446</v>
      </c>
    </row>
    <row r="644" spans="1:9" x14ac:dyDescent="0.3">
      <c r="A644" s="5">
        <v>643</v>
      </c>
      <c r="B644" s="37" t="s">
        <v>1055</v>
      </c>
      <c r="C644" s="5" t="s">
        <v>1039</v>
      </c>
      <c r="D644" s="5" t="s">
        <v>5181</v>
      </c>
      <c r="E644" s="5" t="s">
        <v>5040</v>
      </c>
      <c r="F644" s="5">
        <v>307</v>
      </c>
      <c r="G644" s="5">
        <v>17</v>
      </c>
      <c r="H644" s="5" t="s">
        <v>5116</v>
      </c>
      <c r="I644" s="5" t="s">
        <v>5397</v>
      </c>
    </row>
    <row r="645" spans="1:9" x14ac:dyDescent="0.3">
      <c r="A645" s="5">
        <v>644</v>
      </c>
      <c r="B645" s="37" t="s">
        <v>877</v>
      </c>
      <c r="C645" s="5" t="s">
        <v>872</v>
      </c>
      <c r="D645" s="5" t="s">
        <v>5005</v>
      </c>
      <c r="E645" s="5" t="s">
        <v>4999</v>
      </c>
      <c r="F645" s="5">
        <v>262</v>
      </c>
      <c r="G645" s="5">
        <v>17</v>
      </c>
      <c r="H645" s="5" t="s">
        <v>5634</v>
      </c>
      <c r="I645" s="5" t="s">
        <v>5495</v>
      </c>
    </row>
    <row r="646" spans="1:9" x14ac:dyDescent="0.3">
      <c r="A646" s="5">
        <v>645</v>
      </c>
      <c r="B646" s="37" t="s">
        <v>5663</v>
      </c>
      <c r="C646" s="5" t="s">
        <v>440</v>
      </c>
      <c r="D646" s="5" t="s">
        <v>5181</v>
      </c>
      <c r="E646" s="5" t="s">
        <v>5040</v>
      </c>
      <c r="F646" s="5">
        <v>103</v>
      </c>
      <c r="G646" s="5">
        <v>17</v>
      </c>
      <c r="H646" s="5" t="s">
        <v>5634</v>
      </c>
      <c r="I646" s="5" t="s">
        <v>5568</v>
      </c>
    </row>
    <row r="647" spans="1:9" x14ac:dyDescent="0.3">
      <c r="A647" s="5">
        <v>646</v>
      </c>
      <c r="B647" s="37" t="s">
        <v>5664</v>
      </c>
      <c r="C647" s="5" t="s">
        <v>345</v>
      </c>
      <c r="D647" s="5" t="s">
        <v>5072</v>
      </c>
      <c r="E647" s="5" t="s">
        <v>5040</v>
      </c>
      <c r="F647" s="5">
        <v>191</v>
      </c>
      <c r="G647" s="5">
        <v>17</v>
      </c>
      <c r="H647" s="5" t="s">
        <v>5129</v>
      </c>
      <c r="I647" s="5" t="s">
        <v>5240</v>
      </c>
    </row>
    <row r="648" spans="1:9" x14ac:dyDescent="0.3">
      <c r="A648" s="5">
        <v>647</v>
      </c>
      <c r="B648" s="37" t="s">
        <v>5665</v>
      </c>
      <c r="C648" s="5" t="s">
        <v>1255</v>
      </c>
      <c r="D648" s="5" t="s">
        <v>5072</v>
      </c>
      <c r="E648" s="5" t="s">
        <v>5040</v>
      </c>
      <c r="F648" s="5">
        <v>243</v>
      </c>
      <c r="G648" s="5">
        <v>17</v>
      </c>
      <c r="H648" s="5" t="s">
        <v>5594</v>
      </c>
      <c r="I648" s="5" t="s">
        <v>5623</v>
      </c>
    </row>
    <row r="649" spans="1:9" x14ac:dyDescent="0.3">
      <c r="A649" s="5">
        <v>648</v>
      </c>
      <c r="B649" s="37" t="s">
        <v>874</v>
      </c>
      <c r="C649" s="5" t="s">
        <v>872</v>
      </c>
      <c r="D649" s="5" t="s">
        <v>5181</v>
      </c>
      <c r="E649" s="5" t="s">
        <v>5040</v>
      </c>
      <c r="F649" s="5">
        <v>46</v>
      </c>
      <c r="G649" s="5">
        <v>17</v>
      </c>
      <c r="H649" s="5" t="s">
        <v>5183</v>
      </c>
      <c r="I649" s="5" t="s">
        <v>5278</v>
      </c>
    </row>
    <row r="650" spans="1:9" x14ac:dyDescent="0.3">
      <c r="A650" s="5">
        <v>649</v>
      </c>
      <c r="B650" s="37" t="s">
        <v>796</v>
      </c>
      <c r="C650" s="5" t="s">
        <v>784</v>
      </c>
      <c r="D650" s="5" t="s">
        <v>5125</v>
      </c>
      <c r="E650" s="5" t="s">
        <v>5040</v>
      </c>
      <c r="F650" s="5">
        <v>303</v>
      </c>
      <c r="G650" s="5">
        <v>17</v>
      </c>
      <c r="H650" s="5" t="s">
        <v>5666</v>
      </c>
      <c r="I650" s="5" t="s">
        <v>5547</v>
      </c>
    </row>
    <row r="651" spans="1:9" x14ac:dyDescent="0.3">
      <c r="A651" s="5">
        <v>650</v>
      </c>
      <c r="B651" s="37" t="s">
        <v>734</v>
      </c>
      <c r="C651" s="5" t="s">
        <v>730</v>
      </c>
      <c r="D651" s="5" t="s">
        <v>5181</v>
      </c>
      <c r="E651" s="5" t="s">
        <v>5040</v>
      </c>
      <c r="F651" s="5">
        <v>242</v>
      </c>
      <c r="G651" s="5">
        <v>17</v>
      </c>
      <c r="H651" s="5" t="s">
        <v>5667</v>
      </c>
      <c r="I651" s="5" t="s">
        <v>5637</v>
      </c>
    </row>
    <row r="652" spans="1:9" x14ac:dyDescent="0.3">
      <c r="A652" s="5">
        <v>651</v>
      </c>
      <c r="B652" s="37" t="s">
        <v>830</v>
      </c>
      <c r="C652" s="5" t="s">
        <v>824</v>
      </c>
      <c r="D652" s="5" t="s">
        <v>5125</v>
      </c>
      <c r="E652" s="5" t="s">
        <v>5040</v>
      </c>
      <c r="F652" s="5">
        <v>246</v>
      </c>
      <c r="G652" s="5">
        <v>16</v>
      </c>
      <c r="H652" s="5" t="s">
        <v>5473</v>
      </c>
      <c r="I652" s="5" t="s">
        <v>5668</v>
      </c>
    </row>
    <row r="653" spans="1:9" x14ac:dyDescent="0.3">
      <c r="A653" s="5">
        <v>652</v>
      </c>
      <c r="B653" s="37" t="s">
        <v>5669</v>
      </c>
      <c r="C653" s="5" t="s">
        <v>380</v>
      </c>
      <c r="D653" s="5" t="s">
        <v>5072</v>
      </c>
      <c r="E653" s="5" t="s">
        <v>5040</v>
      </c>
      <c r="F653" s="5">
        <v>145</v>
      </c>
      <c r="G653" s="5">
        <v>16</v>
      </c>
      <c r="H653" s="5" t="s">
        <v>5164</v>
      </c>
      <c r="I653" s="5" t="s">
        <v>5600</v>
      </c>
    </row>
    <row r="654" spans="1:9" x14ac:dyDescent="0.3">
      <c r="A654" s="5">
        <v>653</v>
      </c>
      <c r="B654" s="37" t="s">
        <v>351</v>
      </c>
      <c r="C654" s="5" t="s">
        <v>352</v>
      </c>
      <c r="D654" s="5" t="s">
        <v>5181</v>
      </c>
      <c r="E654" s="5" t="s">
        <v>5040</v>
      </c>
      <c r="F654" s="5">
        <v>106</v>
      </c>
      <c r="G654" s="5">
        <v>16</v>
      </c>
      <c r="H654" s="5" t="s">
        <v>5222</v>
      </c>
      <c r="I654" s="5" t="s">
        <v>5052</v>
      </c>
    </row>
    <row r="655" spans="1:9" x14ac:dyDescent="0.3">
      <c r="A655" s="5">
        <v>654</v>
      </c>
      <c r="B655" s="37" t="s">
        <v>5670</v>
      </c>
      <c r="C655" s="5" t="s">
        <v>5671</v>
      </c>
      <c r="D655" s="5" t="s">
        <v>5125</v>
      </c>
      <c r="E655" s="5" t="s">
        <v>5040</v>
      </c>
      <c r="F655" s="5">
        <v>152</v>
      </c>
      <c r="G655" s="5">
        <v>16</v>
      </c>
      <c r="H655" s="5" t="s">
        <v>5575</v>
      </c>
      <c r="I655" s="5" t="s">
        <v>5198</v>
      </c>
    </row>
    <row r="656" spans="1:9" x14ac:dyDescent="0.3">
      <c r="A656" s="5">
        <v>655</v>
      </c>
      <c r="B656" s="37" t="s">
        <v>500</v>
      </c>
      <c r="C656" s="5" t="s">
        <v>501</v>
      </c>
      <c r="D656" s="5" t="s">
        <v>5125</v>
      </c>
      <c r="E656" s="5" t="s">
        <v>5040</v>
      </c>
      <c r="F656" s="5">
        <v>75</v>
      </c>
      <c r="G656" s="5">
        <v>16</v>
      </c>
      <c r="H656" s="5" t="s">
        <v>5620</v>
      </c>
      <c r="I656" s="5" t="s">
        <v>5561</v>
      </c>
    </row>
    <row r="657" spans="1:9" x14ac:dyDescent="0.3">
      <c r="A657" s="5">
        <v>656</v>
      </c>
      <c r="B657" s="37" t="s">
        <v>779</v>
      </c>
      <c r="C657" s="5" t="s">
        <v>770</v>
      </c>
      <c r="D657" s="5" t="s">
        <v>5181</v>
      </c>
      <c r="E657" s="5" t="s">
        <v>5040</v>
      </c>
      <c r="F657" s="5">
        <v>74</v>
      </c>
      <c r="G657" s="5">
        <v>16</v>
      </c>
      <c r="H657" s="5" t="s">
        <v>5155</v>
      </c>
      <c r="I657" s="5" t="s">
        <v>5668</v>
      </c>
    </row>
    <row r="658" spans="1:9" x14ac:dyDescent="0.3">
      <c r="A658" s="5">
        <v>657</v>
      </c>
      <c r="B658" s="37" t="s">
        <v>5672</v>
      </c>
      <c r="C658" s="5" t="s">
        <v>770</v>
      </c>
      <c r="D658" s="5" t="s">
        <v>5072</v>
      </c>
      <c r="E658" s="5" t="s">
        <v>5040</v>
      </c>
      <c r="F658" s="5">
        <v>409</v>
      </c>
      <c r="G658" s="5">
        <v>16</v>
      </c>
      <c r="H658" s="5" t="s">
        <v>5587</v>
      </c>
      <c r="I658" s="5" t="s">
        <v>5557</v>
      </c>
    </row>
    <row r="659" spans="1:9" x14ac:dyDescent="0.3">
      <c r="A659" s="5">
        <v>658</v>
      </c>
      <c r="B659" s="37" t="s">
        <v>1216</v>
      </c>
      <c r="C659" s="5" t="s">
        <v>1217</v>
      </c>
      <c r="D659" s="5" t="s">
        <v>5181</v>
      </c>
      <c r="E659" s="5" t="s">
        <v>5040</v>
      </c>
      <c r="F659" s="5">
        <v>94</v>
      </c>
      <c r="G659" s="5">
        <v>16</v>
      </c>
      <c r="H659" s="5" t="s">
        <v>5158</v>
      </c>
      <c r="I659" s="5" t="s">
        <v>5477</v>
      </c>
    </row>
    <row r="660" spans="1:9" x14ac:dyDescent="0.3">
      <c r="A660" s="5">
        <v>659</v>
      </c>
      <c r="B660" s="37" t="s">
        <v>468</v>
      </c>
      <c r="C660" s="5" t="s">
        <v>467</v>
      </c>
      <c r="D660" s="5" t="s">
        <v>5181</v>
      </c>
      <c r="E660" s="5" t="s">
        <v>5040</v>
      </c>
      <c r="F660" s="5">
        <v>347</v>
      </c>
      <c r="G660" s="5">
        <v>16</v>
      </c>
      <c r="H660" s="5" t="s">
        <v>5167</v>
      </c>
      <c r="I660" s="5" t="s">
        <v>5159</v>
      </c>
    </row>
    <row r="661" spans="1:9" x14ac:dyDescent="0.3">
      <c r="A661" s="5">
        <v>660</v>
      </c>
      <c r="B661" s="37" t="s">
        <v>4944</v>
      </c>
      <c r="C661" s="5" t="s">
        <v>1119</v>
      </c>
      <c r="D661" s="5" t="s">
        <v>5072</v>
      </c>
      <c r="E661" s="5" t="s">
        <v>5040</v>
      </c>
      <c r="F661" s="5">
        <v>281</v>
      </c>
      <c r="G661" s="5">
        <v>16</v>
      </c>
      <c r="H661" s="5" t="s">
        <v>5656</v>
      </c>
      <c r="I661" s="5" t="s">
        <v>5673</v>
      </c>
    </row>
    <row r="662" spans="1:9" x14ac:dyDescent="0.3">
      <c r="A662" s="5">
        <v>661</v>
      </c>
      <c r="B662" s="37" t="s">
        <v>518</v>
      </c>
      <c r="C662" s="5" t="s">
        <v>519</v>
      </c>
      <c r="D662" s="5" t="s">
        <v>5181</v>
      </c>
      <c r="E662" s="5" t="s">
        <v>5040</v>
      </c>
      <c r="F662" s="5">
        <v>44</v>
      </c>
      <c r="G662" s="5">
        <v>16</v>
      </c>
      <c r="H662" s="5" t="s">
        <v>5657</v>
      </c>
      <c r="I662" s="5" t="s">
        <v>5674</v>
      </c>
    </row>
    <row r="663" spans="1:9" x14ac:dyDescent="0.3">
      <c r="A663" s="5">
        <v>662</v>
      </c>
      <c r="B663" s="37" t="s">
        <v>91</v>
      </c>
      <c r="C663" s="5" t="s">
        <v>87</v>
      </c>
      <c r="D663" s="5" t="s">
        <v>5181</v>
      </c>
      <c r="E663" s="5" t="s">
        <v>5040</v>
      </c>
      <c r="F663" s="5">
        <v>132</v>
      </c>
      <c r="G663" s="5">
        <v>16</v>
      </c>
      <c r="H663" s="5" t="s">
        <v>5657</v>
      </c>
      <c r="I663" s="5" t="s">
        <v>5137</v>
      </c>
    </row>
    <row r="664" spans="1:9" x14ac:dyDescent="0.3">
      <c r="A664" s="5">
        <v>663</v>
      </c>
      <c r="B664" s="37" t="s">
        <v>5675</v>
      </c>
      <c r="C664" s="5" t="s">
        <v>824</v>
      </c>
      <c r="D664" s="5" t="s">
        <v>5125</v>
      </c>
      <c r="E664" s="5" t="s">
        <v>5040</v>
      </c>
      <c r="F664" s="5">
        <v>650</v>
      </c>
      <c r="G664" s="5">
        <v>16</v>
      </c>
      <c r="H664" s="5" t="s">
        <v>5660</v>
      </c>
      <c r="I664" s="5" t="s">
        <v>5641</v>
      </c>
    </row>
    <row r="665" spans="1:9" x14ac:dyDescent="0.3">
      <c r="A665" s="5">
        <v>664</v>
      </c>
      <c r="B665" s="37" t="s">
        <v>1028</v>
      </c>
      <c r="C665" s="5" t="s">
        <v>1021</v>
      </c>
      <c r="D665" s="5" t="s">
        <v>5125</v>
      </c>
      <c r="E665" s="5" t="s">
        <v>5040</v>
      </c>
      <c r="F665" s="5">
        <v>312</v>
      </c>
      <c r="G665" s="5">
        <v>16</v>
      </c>
      <c r="H665" s="5" t="s">
        <v>5591</v>
      </c>
      <c r="I665" s="5" t="s">
        <v>5128</v>
      </c>
    </row>
    <row r="666" spans="1:9" x14ac:dyDescent="0.3">
      <c r="A666" s="5">
        <v>665</v>
      </c>
      <c r="B666" s="37" t="s">
        <v>936</v>
      </c>
      <c r="C666" s="5" t="s">
        <v>927</v>
      </c>
      <c r="D666" s="5" t="s">
        <v>5181</v>
      </c>
      <c r="E666" s="5" t="s">
        <v>5040</v>
      </c>
      <c r="F666" s="5">
        <v>369</v>
      </c>
      <c r="G666" s="5">
        <v>16</v>
      </c>
      <c r="H666" s="5" t="s">
        <v>5676</v>
      </c>
      <c r="I666" s="5" t="s">
        <v>5236</v>
      </c>
    </row>
    <row r="667" spans="1:9" x14ac:dyDescent="0.3">
      <c r="A667" s="5">
        <v>666</v>
      </c>
      <c r="B667" s="37" t="s">
        <v>337</v>
      </c>
      <c r="C667" s="5" t="s">
        <v>317</v>
      </c>
      <c r="D667" s="5" t="s">
        <v>5181</v>
      </c>
      <c r="E667" s="5" t="s">
        <v>5040</v>
      </c>
      <c r="F667" s="5">
        <v>116</v>
      </c>
      <c r="G667" s="5">
        <v>16</v>
      </c>
      <c r="H667" s="5" t="s">
        <v>5212</v>
      </c>
      <c r="I667" s="5" t="s">
        <v>5161</v>
      </c>
    </row>
    <row r="668" spans="1:9" x14ac:dyDescent="0.3">
      <c r="A668" s="5">
        <v>667</v>
      </c>
      <c r="B668" s="37" t="s">
        <v>566</v>
      </c>
      <c r="C668" s="5" t="s">
        <v>528</v>
      </c>
      <c r="D668" s="5" t="s">
        <v>5181</v>
      </c>
      <c r="E668" s="5" t="s">
        <v>5040</v>
      </c>
      <c r="F668" s="5">
        <v>161</v>
      </c>
      <c r="G668" s="5">
        <v>16</v>
      </c>
      <c r="H668" s="5" t="s">
        <v>5634</v>
      </c>
      <c r="I668" s="5" t="s">
        <v>5163</v>
      </c>
    </row>
    <row r="669" spans="1:9" x14ac:dyDescent="0.3">
      <c r="A669" s="5">
        <v>668</v>
      </c>
      <c r="B669" s="37" t="s">
        <v>5677</v>
      </c>
      <c r="C669" s="5" t="s">
        <v>1304</v>
      </c>
      <c r="D669" s="5" t="s">
        <v>5072</v>
      </c>
      <c r="E669" s="5" t="s">
        <v>5040</v>
      </c>
      <c r="F669" s="5">
        <v>263</v>
      </c>
      <c r="G669" s="5">
        <v>16</v>
      </c>
      <c r="H669" s="5" t="s">
        <v>5678</v>
      </c>
      <c r="I669" s="5" t="s">
        <v>5137</v>
      </c>
    </row>
    <row r="670" spans="1:9" x14ac:dyDescent="0.3">
      <c r="A670" s="5">
        <v>669</v>
      </c>
      <c r="B670" s="37" t="s">
        <v>5679</v>
      </c>
      <c r="C670" s="5" t="s">
        <v>5597</v>
      </c>
      <c r="D670" s="5" t="s">
        <v>5680</v>
      </c>
      <c r="E670" s="5" t="s">
        <v>5040</v>
      </c>
      <c r="F670" s="5">
        <v>129</v>
      </c>
      <c r="G670" s="5">
        <v>16</v>
      </c>
      <c r="H670" s="5" t="s">
        <v>5129</v>
      </c>
      <c r="I670" s="5" t="s">
        <v>5139</v>
      </c>
    </row>
    <row r="671" spans="1:9" x14ac:dyDescent="0.3">
      <c r="A671" s="5">
        <v>670</v>
      </c>
      <c r="B671" s="37" t="s">
        <v>5681</v>
      </c>
      <c r="C671" s="5" t="s">
        <v>568</v>
      </c>
      <c r="D671" s="5" t="s">
        <v>5072</v>
      </c>
      <c r="E671" s="5" t="s">
        <v>5040</v>
      </c>
      <c r="F671" s="5">
        <v>104</v>
      </c>
      <c r="G671" s="5">
        <v>16</v>
      </c>
      <c r="H671" s="5" t="s">
        <v>5152</v>
      </c>
      <c r="I671" s="5" t="s">
        <v>5137</v>
      </c>
    </row>
    <row r="672" spans="1:9" x14ac:dyDescent="0.3">
      <c r="A672" s="5">
        <v>671</v>
      </c>
      <c r="B672" s="37" t="s">
        <v>1225</v>
      </c>
      <c r="C672" s="5" t="s">
        <v>1226</v>
      </c>
      <c r="D672" s="5" t="s">
        <v>5125</v>
      </c>
      <c r="E672" s="5" t="s">
        <v>5040</v>
      </c>
      <c r="F672" s="5">
        <v>92</v>
      </c>
      <c r="G672" s="5">
        <v>16</v>
      </c>
      <c r="H672" s="5" t="s">
        <v>5183</v>
      </c>
      <c r="I672" s="5" t="s">
        <v>5278</v>
      </c>
    </row>
    <row r="673" spans="1:9" x14ac:dyDescent="0.3">
      <c r="A673" s="5">
        <v>672</v>
      </c>
      <c r="B673" s="37" t="s">
        <v>881</v>
      </c>
      <c r="C673" s="5" t="s">
        <v>879</v>
      </c>
      <c r="D673" s="5" t="s">
        <v>5125</v>
      </c>
      <c r="E673" s="5" t="s">
        <v>5040</v>
      </c>
      <c r="F673" s="5">
        <v>116</v>
      </c>
      <c r="G673" s="5">
        <v>16</v>
      </c>
      <c r="H673" s="5" t="s">
        <v>5183</v>
      </c>
      <c r="I673" s="5" t="s">
        <v>5179</v>
      </c>
    </row>
    <row r="674" spans="1:9" x14ac:dyDescent="0.3">
      <c r="A674" s="5">
        <v>673</v>
      </c>
      <c r="B674" s="37" t="s">
        <v>105</v>
      </c>
      <c r="C674" s="5" t="s">
        <v>106</v>
      </c>
      <c r="D674" s="5" t="s">
        <v>5125</v>
      </c>
      <c r="E674" s="5" t="s">
        <v>5040</v>
      </c>
      <c r="F674" s="5">
        <v>190</v>
      </c>
      <c r="G674" s="5">
        <v>16</v>
      </c>
      <c r="H674" s="5" t="s">
        <v>5614</v>
      </c>
      <c r="I674" s="5" t="s">
        <v>5134</v>
      </c>
    </row>
    <row r="675" spans="1:9" x14ac:dyDescent="0.3">
      <c r="A675" s="5">
        <v>674</v>
      </c>
      <c r="B675" s="37" t="s">
        <v>1211</v>
      </c>
      <c r="C675" s="5" t="s">
        <v>1129</v>
      </c>
      <c r="D675" s="5" t="s">
        <v>5181</v>
      </c>
      <c r="E675" s="5" t="s">
        <v>5040</v>
      </c>
      <c r="F675" s="5">
        <v>200</v>
      </c>
      <c r="G675" s="5">
        <v>16</v>
      </c>
      <c r="H675" s="5" t="s">
        <v>5682</v>
      </c>
      <c r="I675" s="5" t="s">
        <v>5606</v>
      </c>
    </row>
    <row r="676" spans="1:9" x14ac:dyDescent="0.3">
      <c r="A676" s="5">
        <v>675</v>
      </c>
      <c r="B676" s="37" t="s">
        <v>5683</v>
      </c>
      <c r="C676" s="5" t="s">
        <v>516</v>
      </c>
      <c r="D676" s="5" t="s">
        <v>5072</v>
      </c>
      <c r="E676" s="5" t="s">
        <v>5040</v>
      </c>
      <c r="F676" s="5">
        <v>80</v>
      </c>
      <c r="G676" s="5">
        <v>16</v>
      </c>
      <c r="H676" s="5" t="s">
        <v>5667</v>
      </c>
      <c r="I676" s="5" t="s">
        <v>5574</v>
      </c>
    </row>
    <row r="677" spans="1:9" x14ac:dyDescent="0.3">
      <c r="A677" s="5">
        <v>676</v>
      </c>
      <c r="B677" s="37" t="s">
        <v>92</v>
      </c>
      <c r="C677" s="5" t="s">
        <v>87</v>
      </c>
      <c r="D677" s="5" t="s">
        <v>5181</v>
      </c>
      <c r="E677" s="5" t="s">
        <v>5040</v>
      </c>
      <c r="F677" s="5">
        <v>136</v>
      </c>
      <c r="G677" s="5">
        <v>16</v>
      </c>
      <c r="H677" s="5" t="s">
        <v>5667</v>
      </c>
      <c r="I677" s="5" t="s">
        <v>5488</v>
      </c>
    </row>
    <row r="678" spans="1:9" x14ac:dyDescent="0.3">
      <c r="A678" s="5">
        <v>677</v>
      </c>
      <c r="B678" s="37" t="s">
        <v>5684</v>
      </c>
      <c r="C678" s="5" t="s">
        <v>5685</v>
      </c>
      <c r="D678" s="5" t="s">
        <v>5125</v>
      </c>
      <c r="E678" s="5" t="s">
        <v>5040</v>
      </c>
      <c r="F678" s="5">
        <v>185</v>
      </c>
      <c r="G678" s="5">
        <v>16</v>
      </c>
      <c r="H678" s="5" t="s">
        <v>5686</v>
      </c>
      <c r="I678" s="5" t="s">
        <v>5547</v>
      </c>
    </row>
    <row r="679" spans="1:9" x14ac:dyDescent="0.3">
      <c r="A679" s="5">
        <v>678</v>
      </c>
      <c r="B679" s="37" t="s">
        <v>5687</v>
      </c>
      <c r="C679" s="5" t="s">
        <v>890</v>
      </c>
      <c r="D679" s="5" t="s">
        <v>5072</v>
      </c>
      <c r="E679" s="5" t="s">
        <v>5040</v>
      </c>
      <c r="F679" s="5">
        <v>228</v>
      </c>
      <c r="G679" s="5">
        <v>16</v>
      </c>
      <c r="H679" s="5" t="s">
        <v>5686</v>
      </c>
      <c r="I679" s="5" t="s">
        <v>5174</v>
      </c>
    </row>
    <row r="680" spans="1:9" x14ac:dyDescent="0.3">
      <c r="A680" s="5">
        <v>679</v>
      </c>
      <c r="B680" s="37" t="s">
        <v>5688</v>
      </c>
      <c r="C680" s="5" t="s">
        <v>595</v>
      </c>
      <c r="D680" s="5" t="s">
        <v>5388</v>
      </c>
      <c r="E680" s="5" t="s">
        <v>5040</v>
      </c>
      <c r="F680" s="5">
        <v>288</v>
      </c>
      <c r="G680" s="5">
        <v>16</v>
      </c>
      <c r="H680" s="5" t="s">
        <v>5686</v>
      </c>
      <c r="I680" s="5" t="s">
        <v>5208</v>
      </c>
    </row>
    <row r="681" spans="1:9" x14ac:dyDescent="0.3">
      <c r="A681" s="5">
        <v>680</v>
      </c>
      <c r="B681" s="37" t="s">
        <v>180</v>
      </c>
      <c r="C681" s="5" t="s">
        <v>152</v>
      </c>
      <c r="D681" s="5" t="s">
        <v>5181</v>
      </c>
      <c r="E681" s="5" t="s">
        <v>5040</v>
      </c>
      <c r="F681" s="5">
        <v>300</v>
      </c>
      <c r="G681" s="5">
        <v>16</v>
      </c>
      <c r="H681" s="5" t="s">
        <v>5187</v>
      </c>
      <c r="I681" s="5" t="s">
        <v>5655</v>
      </c>
    </row>
    <row r="682" spans="1:9" x14ac:dyDescent="0.3">
      <c r="A682" s="5">
        <v>681</v>
      </c>
      <c r="B682" s="37" t="s">
        <v>83</v>
      </c>
      <c r="C682" s="5" t="s">
        <v>81</v>
      </c>
      <c r="D682" s="5" t="s">
        <v>5181</v>
      </c>
      <c r="E682" s="5" t="s">
        <v>5040</v>
      </c>
      <c r="F682" s="5">
        <v>48</v>
      </c>
      <c r="G682" s="5">
        <v>16</v>
      </c>
      <c r="H682" s="5" t="s">
        <v>5689</v>
      </c>
      <c r="I682" s="5" t="s">
        <v>5262</v>
      </c>
    </row>
    <row r="683" spans="1:9" x14ac:dyDescent="0.3">
      <c r="A683" s="5">
        <v>682</v>
      </c>
      <c r="B683" s="37" t="s">
        <v>123</v>
      </c>
      <c r="C683" s="5" t="s">
        <v>114</v>
      </c>
      <c r="D683" s="5" t="s">
        <v>5181</v>
      </c>
      <c r="E683" s="5" t="s">
        <v>5040</v>
      </c>
      <c r="F683" s="5">
        <v>108</v>
      </c>
      <c r="G683" s="5">
        <v>16</v>
      </c>
      <c r="H683" s="5" t="s">
        <v>5088</v>
      </c>
      <c r="I683" s="5" t="s">
        <v>5190</v>
      </c>
    </row>
    <row r="684" spans="1:9" x14ac:dyDescent="0.3">
      <c r="A684" s="5">
        <v>683</v>
      </c>
      <c r="B684" s="37" t="s">
        <v>5690</v>
      </c>
      <c r="C684" s="5" t="s">
        <v>289</v>
      </c>
      <c r="D684" s="5" t="s">
        <v>5072</v>
      </c>
      <c r="E684" s="5" t="s">
        <v>5040</v>
      </c>
      <c r="F684" s="5">
        <v>70</v>
      </c>
      <c r="G684" s="5">
        <v>16</v>
      </c>
      <c r="H684" s="5" t="s">
        <v>5691</v>
      </c>
      <c r="I684" s="5" t="s">
        <v>5581</v>
      </c>
    </row>
    <row r="685" spans="1:9" x14ac:dyDescent="0.3">
      <c r="A685" s="5">
        <v>684</v>
      </c>
      <c r="B685" s="37" t="s">
        <v>1270</v>
      </c>
      <c r="C685" s="5" t="s">
        <v>1269</v>
      </c>
      <c r="D685" s="5" t="s">
        <v>5125</v>
      </c>
      <c r="E685" s="5" t="s">
        <v>5040</v>
      </c>
      <c r="F685" s="5">
        <v>59</v>
      </c>
      <c r="G685" s="5">
        <v>16</v>
      </c>
      <c r="H685" s="5" t="s">
        <v>5651</v>
      </c>
      <c r="I685" s="5" t="s">
        <v>5126</v>
      </c>
    </row>
    <row r="686" spans="1:9" x14ac:dyDescent="0.3">
      <c r="A686" s="5">
        <v>685</v>
      </c>
      <c r="B686" s="37" t="s">
        <v>1167</v>
      </c>
      <c r="C686" s="5" t="s">
        <v>1166</v>
      </c>
      <c r="D686" s="5" t="s">
        <v>5181</v>
      </c>
      <c r="E686" s="5" t="s">
        <v>5040</v>
      </c>
      <c r="F686" s="5">
        <v>229</v>
      </c>
      <c r="G686" s="5">
        <v>16</v>
      </c>
      <c r="H686" s="5" t="s">
        <v>5692</v>
      </c>
      <c r="I686" s="5" t="s">
        <v>5208</v>
      </c>
    </row>
    <row r="687" spans="1:9" x14ac:dyDescent="0.3">
      <c r="A687" s="5">
        <v>686</v>
      </c>
      <c r="B687" s="37" t="s">
        <v>5693</v>
      </c>
      <c r="C687" s="5" t="s">
        <v>759</v>
      </c>
      <c r="D687" s="5" t="s">
        <v>5072</v>
      </c>
      <c r="E687" s="5" t="s">
        <v>5040</v>
      </c>
      <c r="F687" s="5">
        <v>311</v>
      </c>
      <c r="G687" s="5">
        <v>16</v>
      </c>
      <c r="H687" s="5" t="s">
        <v>5694</v>
      </c>
      <c r="I687" s="5" t="s">
        <v>5172</v>
      </c>
    </row>
    <row r="688" spans="1:9" x14ac:dyDescent="0.3">
      <c r="A688" s="5">
        <v>687</v>
      </c>
      <c r="B688" s="37" t="s">
        <v>861</v>
      </c>
      <c r="C688" s="5" t="s">
        <v>862</v>
      </c>
      <c r="D688" s="5" t="s">
        <v>5125</v>
      </c>
      <c r="E688" s="5" t="s">
        <v>5040</v>
      </c>
      <c r="F688" s="5">
        <v>66</v>
      </c>
      <c r="G688" s="5">
        <v>16</v>
      </c>
      <c r="H688" s="5" t="s">
        <v>5103</v>
      </c>
      <c r="I688" s="5" t="s">
        <v>5645</v>
      </c>
    </row>
    <row r="689" spans="1:9" x14ac:dyDescent="0.3">
      <c r="A689" s="5">
        <v>688</v>
      </c>
      <c r="B689" s="37" t="s">
        <v>853</v>
      </c>
      <c r="C689" s="5" t="s">
        <v>854</v>
      </c>
      <c r="D689" s="5" t="s">
        <v>5181</v>
      </c>
      <c r="E689" s="5" t="s">
        <v>5040</v>
      </c>
      <c r="F689" s="5">
        <v>46</v>
      </c>
      <c r="G689" s="5">
        <v>16</v>
      </c>
      <c r="H689" s="5" t="s">
        <v>5094</v>
      </c>
      <c r="I689" s="5" t="s">
        <v>5182</v>
      </c>
    </row>
    <row r="690" spans="1:9" x14ac:dyDescent="0.3">
      <c r="A690" s="5">
        <v>689</v>
      </c>
      <c r="B690" s="37" t="s">
        <v>5695</v>
      </c>
      <c r="C690" s="5" t="s">
        <v>4901</v>
      </c>
      <c r="D690" s="5" t="s">
        <v>5125</v>
      </c>
      <c r="E690" s="5" t="s">
        <v>5040</v>
      </c>
      <c r="F690" s="5">
        <v>78</v>
      </c>
      <c r="G690" s="5">
        <v>15</v>
      </c>
      <c r="H690" s="5" t="s">
        <v>5616</v>
      </c>
      <c r="I690" s="5" t="s">
        <v>5696</v>
      </c>
    </row>
    <row r="691" spans="1:9" x14ac:dyDescent="0.3">
      <c r="A691" s="5">
        <v>690</v>
      </c>
      <c r="B691" s="37" t="s">
        <v>541</v>
      </c>
      <c r="C691" s="5" t="s">
        <v>542</v>
      </c>
      <c r="D691" s="5" t="s">
        <v>5125</v>
      </c>
      <c r="E691" s="5" t="s">
        <v>5040</v>
      </c>
      <c r="F691" s="5">
        <v>205</v>
      </c>
      <c r="G691" s="5">
        <v>15</v>
      </c>
      <c r="H691" s="5" t="s">
        <v>5239</v>
      </c>
      <c r="I691" s="5" t="s">
        <v>5132</v>
      </c>
    </row>
    <row r="692" spans="1:9" x14ac:dyDescent="0.3">
      <c r="A692" s="5">
        <v>691</v>
      </c>
      <c r="B692" s="37" t="s">
        <v>5697</v>
      </c>
      <c r="C692" s="5" t="s">
        <v>1005</v>
      </c>
      <c r="D692" s="5" t="s">
        <v>5181</v>
      </c>
      <c r="E692" s="5" t="s">
        <v>5040</v>
      </c>
      <c r="F692" s="5">
        <v>217</v>
      </c>
      <c r="G692" s="5">
        <v>15</v>
      </c>
      <c r="H692" s="5" t="s">
        <v>5239</v>
      </c>
      <c r="I692" s="5" t="s">
        <v>5148</v>
      </c>
    </row>
    <row r="693" spans="1:9" x14ac:dyDescent="0.3">
      <c r="A693" s="5">
        <v>692</v>
      </c>
      <c r="B693" s="37" t="s">
        <v>291</v>
      </c>
      <c r="C693" s="5" t="s">
        <v>289</v>
      </c>
      <c r="D693" s="5" t="s">
        <v>5181</v>
      </c>
      <c r="E693" s="5" t="s">
        <v>5040</v>
      </c>
      <c r="F693" s="5">
        <v>88</v>
      </c>
      <c r="G693" s="5">
        <v>15</v>
      </c>
      <c r="H693" s="5" t="s">
        <v>5583</v>
      </c>
      <c r="I693" s="5" t="s">
        <v>5674</v>
      </c>
    </row>
    <row r="694" spans="1:9" x14ac:dyDescent="0.3">
      <c r="A694" s="5">
        <v>693</v>
      </c>
      <c r="B694" s="37" t="s">
        <v>5698</v>
      </c>
      <c r="C694" s="5" t="s">
        <v>1191</v>
      </c>
      <c r="D694" s="5" t="s">
        <v>5699</v>
      </c>
      <c r="E694" s="5" t="s">
        <v>5040</v>
      </c>
      <c r="F694" s="5">
        <v>259</v>
      </c>
      <c r="G694" s="5">
        <v>15</v>
      </c>
      <c r="H694" s="5" t="s">
        <v>5587</v>
      </c>
      <c r="I694" s="5" t="s">
        <v>5556</v>
      </c>
    </row>
    <row r="695" spans="1:9" x14ac:dyDescent="0.3">
      <c r="A695" s="5">
        <v>694</v>
      </c>
      <c r="B695" s="37" t="s">
        <v>5700</v>
      </c>
      <c r="C695" s="5" t="s">
        <v>814</v>
      </c>
      <c r="D695" s="5" t="s">
        <v>5072</v>
      </c>
      <c r="E695" s="5" t="s">
        <v>5040</v>
      </c>
      <c r="F695" s="5">
        <v>64</v>
      </c>
      <c r="G695" s="5">
        <v>15</v>
      </c>
      <c r="H695" s="5" t="s">
        <v>5180</v>
      </c>
      <c r="I695" s="5" t="s">
        <v>5105</v>
      </c>
    </row>
    <row r="696" spans="1:9" x14ac:dyDescent="0.3">
      <c r="A696" s="5">
        <v>695</v>
      </c>
      <c r="B696" s="37" t="s">
        <v>5701</v>
      </c>
      <c r="C696" s="5" t="s">
        <v>1136</v>
      </c>
      <c r="D696" s="5" t="s">
        <v>5072</v>
      </c>
      <c r="E696" s="5" t="s">
        <v>5040</v>
      </c>
      <c r="F696" s="5">
        <v>315</v>
      </c>
      <c r="G696" s="5">
        <v>15</v>
      </c>
      <c r="H696" s="5" t="s">
        <v>5180</v>
      </c>
      <c r="I696" s="5" t="s">
        <v>5194</v>
      </c>
    </row>
    <row r="697" spans="1:9" x14ac:dyDescent="0.3">
      <c r="A697" s="5">
        <v>696</v>
      </c>
      <c r="B697" s="37" t="s">
        <v>5702</v>
      </c>
      <c r="C697" s="5" t="s">
        <v>942</v>
      </c>
      <c r="D697" s="5" t="s">
        <v>5072</v>
      </c>
      <c r="E697" s="5" t="s">
        <v>5040</v>
      </c>
      <c r="F697" s="5">
        <v>280</v>
      </c>
      <c r="G697" s="5">
        <v>15</v>
      </c>
      <c r="H697" s="5" t="s">
        <v>5676</v>
      </c>
      <c r="I697" s="5" t="s">
        <v>5655</v>
      </c>
    </row>
    <row r="698" spans="1:9" x14ac:dyDescent="0.3">
      <c r="A698" s="5">
        <v>697</v>
      </c>
      <c r="B698" s="37" t="s">
        <v>5703</v>
      </c>
      <c r="C698" s="5" t="s">
        <v>5704</v>
      </c>
      <c r="D698" s="5" t="s">
        <v>5125</v>
      </c>
      <c r="E698" s="5" t="s">
        <v>5040</v>
      </c>
      <c r="F698" s="5">
        <v>97</v>
      </c>
      <c r="G698" s="5">
        <v>15</v>
      </c>
      <c r="H698" s="5" t="s">
        <v>5613</v>
      </c>
      <c r="I698" s="5" t="s">
        <v>5137</v>
      </c>
    </row>
    <row r="699" spans="1:9" x14ac:dyDescent="0.3">
      <c r="A699" s="5">
        <v>698</v>
      </c>
      <c r="B699" s="37" t="s">
        <v>1061</v>
      </c>
      <c r="C699" s="5" t="s">
        <v>1039</v>
      </c>
      <c r="D699" s="5" t="s">
        <v>5181</v>
      </c>
      <c r="E699" s="5" t="s">
        <v>5040</v>
      </c>
      <c r="F699" s="5">
        <v>195</v>
      </c>
      <c r="G699" s="5">
        <v>15</v>
      </c>
      <c r="H699" s="5" t="s">
        <v>5116</v>
      </c>
      <c r="I699" s="5" t="s">
        <v>5705</v>
      </c>
    </row>
    <row r="700" spans="1:9" x14ac:dyDescent="0.3">
      <c r="A700" s="5">
        <v>699</v>
      </c>
      <c r="B700" s="37" t="s">
        <v>5706</v>
      </c>
      <c r="C700" s="5" t="s">
        <v>568</v>
      </c>
      <c r="D700" s="5" t="s">
        <v>5072</v>
      </c>
      <c r="E700" s="5" t="s">
        <v>5040</v>
      </c>
      <c r="F700" s="5">
        <v>244</v>
      </c>
      <c r="G700" s="5">
        <v>15</v>
      </c>
      <c r="H700" s="5" t="s">
        <v>5634</v>
      </c>
      <c r="I700" s="5" t="s">
        <v>5652</v>
      </c>
    </row>
    <row r="701" spans="1:9" x14ac:dyDescent="0.3">
      <c r="A701" s="5">
        <v>700</v>
      </c>
      <c r="B701" s="37" t="s">
        <v>5707</v>
      </c>
      <c r="C701" s="5" t="s">
        <v>1129</v>
      </c>
      <c r="D701" s="5" t="s">
        <v>5072</v>
      </c>
      <c r="E701" s="5" t="s">
        <v>5040</v>
      </c>
      <c r="F701" s="5">
        <v>289</v>
      </c>
      <c r="G701" s="5">
        <v>15</v>
      </c>
      <c r="H701" s="5" t="s">
        <v>5129</v>
      </c>
      <c r="I701" s="5" t="s">
        <v>5194</v>
      </c>
    </row>
    <row r="702" spans="1:9" x14ac:dyDescent="0.3">
      <c r="A702" s="5">
        <v>701</v>
      </c>
      <c r="B702" s="37" t="s">
        <v>5708</v>
      </c>
      <c r="C702" s="5" t="s">
        <v>4898</v>
      </c>
      <c r="D702" s="5" t="s">
        <v>5224</v>
      </c>
      <c r="E702" s="5" t="s">
        <v>4999</v>
      </c>
      <c r="F702" s="5">
        <v>100</v>
      </c>
      <c r="G702" s="5">
        <v>15</v>
      </c>
      <c r="H702" s="5" t="s">
        <v>5129</v>
      </c>
      <c r="I702" s="5" t="s">
        <v>5157</v>
      </c>
    </row>
    <row r="703" spans="1:9" x14ac:dyDescent="0.3">
      <c r="A703" s="5">
        <v>702</v>
      </c>
      <c r="B703" s="37" t="s">
        <v>736</v>
      </c>
      <c r="C703" s="5" t="s">
        <v>730</v>
      </c>
      <c r="D703" s="5" t="s">
        <v>5181</v>
      </c>
      <c r="E703" s="5" t="s">
        <v>5040</v>
      </c>
      <c r="F703" s="5">
        <v>82</v>
      </c>
      <c r="G703" s="5">
        <v>15</v>
      </c>
      <c r="H703" s="5" t="s">
        <v>5169</v>
      </c>
      <c r="I703" s="5" t="s">
        <v>5606</v>
      </c>
    </row>
    <row r="704" spans="1:9" x14ac:dyDescent="0.3">
      <c r="A704" s="5">
        <v>703</v>
      </c>
      <c r="B704" s="37" t="s">
        <v>5709</v>
      </c>
      <c r="C704" s="5" t="s">
        <v>1080</v>
      </c>
      <c r="D704" s="5" t="s">
        <v>5181</v>
      </c>
      <c r="E704" s="5" t="s">
        <v>5040</v>
      </c>
      <c r="F704" s="5">
        <v>277</v>
      </c>
      <c r="G704" s="5">
        <v>15</v>
      </c>
      <c r="H704" s="5" t="s">
        <v>5169</v>
      </c>
      <c r="I704" s="5" t="s">
        <v>5705</v>
      </c>
    </row>
    <row r="705" spans="1:9" x14ac:dyDescent="0.3">
      <c r="A705" s="5">
        <v>704</v>
      </c>
      <c r="B705" s="37" t="s">
        <v>128</v>
      </c>
      <c r="C705" s="5" t="s">
        <v>129</v>
      </c>
      <c r="D705" s="5" t="s">
        <v>5181</v>
      </c>
      <c r="E705" s="5" t="s">
        <v>5040</v>
      </c>
      <c r="F705" s="5">
        <v>62</v>
      </c>
      <c r="G705" s="5">
        <v>15</v>
      </c>
      <c r="H705" s="5" t="s">
        <v>5152</v>
      </c>
      <c r="I705" s="5" t="s">
        <v>5600</v>
      </c>
    </row>
    <row r="706" spans="1:9" x14ac:dyDescent="0.3">
      <c r="A706" s="5">
        <v>705</v>
      </c>
      <c r="B706" s="37" t="s">
        <v>534</v>
      </c>
      <c r="C706" s="5" t="s">
        <v>535</v>
      </c>
      <c r="D706" s="5" t="s">
        <v>5125</v>
      </c>
      <c r="E706" s="5" t="s">
        <v>5040</v>
      </c>
      <c r="F706" s="5">
        <v>79</v>
      </c>
      <c r="G706" s="5">
        <v>15</v>
      </c>
      <c r="H706" s="5" t="s">
        <v>5710</v>
      </c>
      <c r="I706" s="5" t="s">
        <v>5711</v>
      </c>
    </row>
    <row r="707" spans="1:9" x14ac:dyDescent="0.3">
      <c r="A707" s="5">
        <v>706</v>
      </c>
      <c r="B707" s="37" t="s">
        <v>246</v>
      </c>
      <c r="C707" s="5" t="s">
        <v>244</v>
      </c>
      <c r="D707" s="5" t="s">
        <v>5181</v>
      </c>
      <c r="E707" s="5" t="s">
        <v>5040</v>
      </c>
      <c r="F707" s="5">
        <v>72</v>
      </c>
      <c r="G707" s="5">
        <v>15</v>
      </c>
      <c r="H707" s="5" t="s">
        <v>5614</v>
      </c>
      <c r="I707" s="5" t="s">
        <v>5128</v>
      </c>
    </row>
    <row r="708" spans="1:9" x14ac:dyDescent="0.3">
      <c r="A708" s="5">
        <v>707</v>
      </c>
      <c r="B708" s="37" t="s">
        <v>452</v>
      </c>
      <c r="C708" s="5" t="s">
        <v>448</v>
      </c>
      <c r="D708" s="5" t="s">
        <v>5181</v>
      </c>
      <c r="E708" s="5" t="s">
        <v>5040</v>
      </c>
      <c r="F708" s="5">
        <v>261</v>
      </c>
      <c r="G708" s="5">
        <v>15</v>
      </c>
      <c r="H708" s="5" t="s">
        <v>5682</v>
      </c>
      <c r="I708" s="5" t="s">
        <v>5705</v>
      </c>
    </row>
    <row r="709" spans="1:9" x14ac:dyDescent="0.3">
      <c r="A709" s="5">
        <v>708</v>
      </c>
      <c r="B709" s="37" t="s">
        <v>5712</v>
      </c>
      <c r="C709" s="5" t="s">
        <v>4898</v>
      </c>
      <c r="D709" s="5" t="s">
        <v>5143</v>
      </c>
      <c r="E709" s="5" t="s">
        <v>4999</v>
      </c>
      <c r="F709" s="5">
        <v>78</v>
      </c>
      <c r="G709" s="5">
        <v>15</v>
      </c>
      <c r="H709" s="5" t="s">
        <v>5666</v>
      </c>
      <c r="I709" s="5" t="s">
        <v>5145</v>
      </c>
    </row>
    <row r="710" spans="1:9" x14ac:dyDescent="0.3">
      <c r="A710" s="5">
        <v>709</v>
      </c>
      <c r="B710" s="37" t="s">
        <v>5713</v>
      </c>
      <c r="C710" s="5" t="s">
        <v>289</v>
      </c>
      <c r="D710" s="5" t="s">
        <v>5072</v>
      </c>
      <c r="E710" s="5" t="s">
        <v>5040</v>
      </c>
      <c r="F710" s="5">
        <v>95</v>
      </c>
      <c r="G710" s="5">
        <v>15</v>
      </c>
      <c r="H710" s="5" t="s">
        <v>5667</v>
      </c>
      <c r="I710" s="5" t="s">
        <v>5234</v>
      </c>
    </row>
    <row r="711" spans="1:9" x14ac:dyDescent="0.3">
      <c r="A711" s="5">
        <v>710</v>
      </c>
      <c r="B711" s="37" t="s">
        <v>1278</v>
      </c>
      <c r="C711" s="5" t="s">
        <v>1279</v>
      </c>
      <c r="D711" s="5" t="s">
        <v>5125</v>
      </c>
      <c r="E711" s="5" t="s">
        <v>5040</v>
      </c>
      <c r="F711" s="5">
        <v>86</v>
      </c>
      <c r="G711" s="5">
        <v>15</v>
      </c>
      <c r="H711" s="5" t="s">
        <v>5686</v>
      </c>
      <c r="I711" s="5" t="s">
        <v>5714</v>
      </c>
    </row>
    <row r="712" spans="1:9" x14ac:dyDescent="0.3">
      <c r="A712" s="5">
        <v>711</v>
      </c>
      <c r="B712" s="37" t="s">
        <v>272</v>
      </c>
      <c r="C712" s="5" t="s">
        <v>273</v>
      </c>
      <c r="D712" s="5" t="s">
        <v>5125</v>
      </c>
      <c r="E712" s="5" t="s">
        <v>5040</v>
      </c>
      <c r="F712" s="5">
        <v>66</v>
      </c>
      <c r="G712" s="5">
        <v>15</v>
      </c>
      <c r="H712" s="5" t="s">
        <v>5715</v>
      </c>
      <c r="I712" s="5" t="s">
        <v>5174</v>
      </c>
    </row>
    <row r="713" spans="1:9" x14ac:dyDescent="0.3">
      <c r="A713" s="5">
        <v>712</v>
      </c>
      <c r="B713" s="37" t="s">
        <v>888</v>
      </c>
      <c r="C713" s="5" t="s">
        <v>883</v>
      </c>
      <c r="D713" s="5" t="s">
        <v>5125</v>
      </c>
      <c r="E713" s="5" t="s">
        <v>5040</v>
      </c>
      <c r="F713" s="5">
        <v>104</v>
      </c>
      <c r="G713" s="5">
        <v>15</v>
      </c>
      <c r="H713" s="5" t="s">
        <v>5716</v>
      </c>
      <c r="I713" s="5" t="s">
        <v>5137</v>
      </c>
    </row>
    <row r="714" spans="1:9" x14ac:dyDescent="0.3">
      <c r="A714" s="5">
        <v>713</v>
      </c>
      <c r="B714" s="37" t="s">
        <v>262</v>
      </c>
      <c r="C714" s="5" t="s">
        <v>263</v>
      </c>
      <c r="D714" s="5" t="s">
        <v>5125</v>
      </c>
      <c r="E714" s="5" t="s">
        <v>5040</v>
      </c>
      <c r="F714" s="5">
        <v>176</v>
      </c>
      <c r="G714" s="5">
        <v>15</v>
      </c>
      <c r="H714" s="5" t="s">
        <v>5133</v>
      </c>
      <c r="I714" s="5" t="s">
        <v>5477</v>
      </c>
    </row>
    <row r="715" spans="1:9" x14ac:dyDescent="0.3">
      <c r="A715" s="5">
        <v>714</v>
      </c>
      <c r="B715" s="37" t="s">
        <v>907</v>
      </c>
      <c r="C715" s="5" t="s">
        <v>903</v>
      </c>
      <c r="D715" s="5" t="s">
        <v>5125</v>
      </c>
      <c r="E715" s="5" t="s">
        <v>5040</v>
      </c>
      <c r="F715" s="5">
        <v>146</v>
      </c>
      <c r="G715" s="5">
        <v>15</v>
      </c>
      <c r="H715" s="5" t="s">
        <v>5689</v>
      </c>
      <c r="I715" s="5" t="s">
        <v>5137</v>
      </c>
    </row>
    <row r="716" spans="1:9" x14ac:dyDescent="0.3">
      <c r="A716" s="5">
        <v>715</v>
      </c>
      <c r="B716" s="37" t="s">
        <v>226</v>
      </c>
      <c r="C716" s="5" t="s">
        <v>227</v>
      </c>
      <c r="D716" s="5" t="s">
        <v>5181</v>
      </c>
      <c r="E716" s="5" t="s">
        <v>5040</v>
      </c>
      <c r="F716" s="5">
        <v>56</v>
      </c>
      <c r="G716" s="5">
        <v>15</v>
      </c>
      <c r="H716" s="5" t="s">
        <v>5717</v>
      </c>
      <c r="I716" s="5" t="s">
        <v>5397</v>
      </c>
    </row>
    <row r="717" spans="1:9" x14ac:dyDescent="0.3">
      <c r="A717" s="5">
        <v>716</v>
      </c>
      <c r="B717" s="37" t="s">
        <v>809</v>
      </c>
      <c r="C717" s="5" t="s">
        <v>784</v>
      </c>
      <c r="D717" s="5" t="s">
        <v>5181</v>
      </c>
      <c r="E717" s="5" t="s">
        <v>5040</v>
      </c>
      <c r="F717" s="5">
        <v>184</v>
      </c>
      <c r="G717" s="5">
        <v>15</v>
      </c>
      <c r="H717" s="5" t="s">
        <v>5718</v>
      </c>
      <c r="I717" s="5" t="s">
        <v>5601</v>
      </c>
    </row>
    <row r="718" spans="1:9" x14ac:dyDescent="0.3">
      <c r="A718" s="5">
        <v>717</v>
      </c>
      <c r="B718" s="37" t="s">
        <v>203</v>
      </c>
      <c r="C718" s="5" t="s">
        <v>200</v>
      </c>
      <c r="D718" s="5" t="s">
        <v>5181</v>
      </c>
      <c r="E718" s="5" t="s">
        <v>5040</v>
      </c>
      <c r="F718" s="5">
        <v>68</v>
      </c>
      <c r="G718" s="5">
        <v>15</v>
      </c>
      <c r="H718" s="5" t="s">
        <v>5123</v>
      </c>
      <c r="I718" s="5" t="s">
        <v>5172</v>
      </c>
    </row>
    <row r="719" spans="1:9" x14ac:dyDescent="0.3">
      <c r="A719" s="5">
        <v>718</v>
      </c>
      <c r="B719" s="37" t="s">
        <v>5719</v>
      </c>
      <c r="C719" s="5" t="s">
        <v>1087</v>
      </c>
      <c r="D719" s="5" t="s">
        <v>5072</v>
      </c>
      <c r="E719" s="5" t="s">
        <v>5040</v>
      </c>
      <c r="F719" s="5">
        <v>253</v>
      </c>
      <c r="G719" s="5">
        <v>15</v>
      </c>
      <c r="H719" s="5" t="s">
        <v>5110</v>
      </c>
      <c r="I719" s="5" t="s">
        <v>5456</v>
      </c>
    </row>
    <row r="720" spans="1:9" x14ac:dyDescent="0.3">
      <c r="A720" s="5">
        <v>719</v>
      </c>
      <c r="B720" s="37" t="s">
        <v>944</v>
      </c>
      <c r="C720" s="5" t="s">
        <v>942</v>
      </c>
      <c r="D720" s="5" t="s">
        <v>5181</v>
      </c>
      <c r="E720" s="5" t="s">
        <v>5040</v>
      </c>
      <c r="F720" s="5">
        <v>226</v>
      </c>
      <c r="G720" s="5">
        <v>15</v>
      </c>
      <c r="H720" s="5" t="s">
        <v>5118</v>
      </c>
      <c r="I720" s="5" t="s">
        <v>5601</v>
      </c>
    </row>
    <row r="721" spans="1:9" x14ac:dyDescent="0.3">
      <c r="A721" s="5">
        <v>720</v>
      </c>
      <c r="B721" s="37" t="s">
        <v>990</v>
      </c>
      <c r="C721" s="5" t="s">
        <v>871</v>
      </c>
      <c r="D721" s="5" t="s">
        <v>5181</v>
      </c>
      <c r="E721" s="5" t="s">
        <v>5040</v>
      </c>
      <c r="F721" s="5">
        <v>119</v>
      </c>
      <c r="G721" s="5">
        <v>15</v>
      </c>
      <c r="H721" s="5" t="s">
        <v>5720</v>
      </c>
      <c r="I721" s="5" t="s">
        <v>5137</v>
      </c>
    </row>
    <row r="722" spans="1:9" x14ac:dyDescent="0.3">
      <c r="A722" s="5">
        <v>721</v>
      </c>
      <c r="B722" s="37" t="s">
        <v>917</v>
      </c>
      <c r="C722" s="5" t="s">
        <v>911</v>
      </c>
      <c r="D722" s="5" t="s">
        <v>5125</v>
      </c>
      <c r="E722" s="5" t="s">
        <v>5040</v>
      </c>
      <c r="F722" s="5">
        <v>171</v>
      </c>
      <c r="G722" s="5">
        <v>15</v>
      </c>
      <c r="H722" s="5" t="s">
        <v>5721</v>
      </c>
      <c r="I722" s="5" t="s">
        <v>5476</v>
      </c>
    </row>
    <row r="723" spans="1:9" x14ac:dyDescent="0.3">
      <c r="A723" s="5">
        <v>722</v>
      </c>
      <c r="B723" s="37" t="s">
        <v>5722</v>
      </c>
      <c r="C723" s="5" t="s">
        <v>5723</v>
      </c>
      <c r="D723" s="5" t="s">
        <v>5125</v>
      </c>
      <c r="E723" s="5" t="s">
        <v>5040</v>
      </c>
      <c r="F723" s="5">
        <v>80</v>
      </c>
      <c r="G723" s="5">
        <v>15</v>
      </c>
      <c r="H723" s="5" t="s">
        <v>5724</v>
      </c>
      <c r="I723" s="5" t="s">
        <v>5725</v>
      </c>
    </row>
    <row r="724" spans="1:9" x14ac:dyDescent="0.3">
      <c r="A724" s="5">
        <v>723</v>
      </c>
      <c r="B724" s="37" t="s">
        <v>1218</v>
      </c>
      <c r="C724" s="5" t="s">
        <v>1220</v>
      </c>
      <c r="D724" s="5" t="s">
        <v>5181</v>
      </c>
      <c r="E724" s="5" t="s">
        <v>5040</v>
      </c>
      <c r="F724" s="5">
        <v>40</v>
      </c>
      <c r="G724" s="5">
        <v>15</v>
      </c>
      <c r="H724" s="5" t="s">
        <v>5726</v>
      </c>
      <c r="I724" s="5" t="s">
        <v>5581</v>
      </c>
    </row>
    <row r="725" spans="1:9" x14ac:dyDescent="0.3">
      <c r="A725" s="5">
        <v>724</v>
      </c>
      <c r="B725" s="37" t="s">
        <v>1289</v>
      </c>
      <c r="C725" s="5" t="s">
        <v>1255</v>
      </c>
      <c r="D725" s="5" t="s">
        <v>5181</v>
      </c>
      <c r="E725" s="5" t="s">
        <v>5040</v>
      </c>
      <c r="F725" s="5">
        <v>95</v>
      </c>
      <c r="G725" s="5">
        <v>14</v>
      </c>
      <c r="H725" s="5" t="s">
        <v>5475</v>
      </c>
      <c r="I725" s="5" t="s">
        <v>5727</v>
      </c>
    </row>
    <row r="726" spans="1:9" x14ac:dyDescent="0.3">
      <c r="A726" s="5">
        <v>725</v>
      </c>
      <c r="B726" s="37" t="s">
        <v>525</v>
      </c>
      <c r="C726" s="5" t="s">
        <v>526</v>
      </c>
      <c r="D726" s="5" t="s">
        <v>5125</v>
      </c>
      <c r="E726" s="5" t="s">
        <v>5040</v>
      </c>
      <c r="F726" s="5">
        <v>46</v>
      </c>
      <c r="G726" s="5">
        <v>14</v>
      </c>
      <c r="H726" s="5" t="s">
        <v>5500</v>
      </c>
      <c r="I726" s="5" t="s">
        <v>5157</v>
      </c>
    </row>
    <row r="727" spans="1:9" x14ac:dyDescent="0.3">
      <c r="A727" s="5">
        <v>726</v>
      </c>
      <c r="B727" s="37" t="s">
        <v>5728</v>
      </c>
      <c r="C727" s="5" t="s">
        <v>1260</v>
      </c>
      <c r="D727" s="5" t="s">
        <v>5072</v>
      </c>
      <c r="E727" s="5" t="s">
        <v>5040</v>
      </c>
      <c r="F727" s="5">
        <v>134</v>
      </c>
      <c r="G727" s="5">
        <v>14</v>
      </c>
      <c r="H727" s="5" t="s">
        <v>5204</v>
      </c>
      <c r="I727" s="5" t="s">
        <v>5084</v>
      </c>
    </row>
    <row r="728" spans="1:9" x14ac:dyDescent="0.3">
      <c r="A728" s="5">
        <v>727</v>
      </c>
      <c r="B728" s="37" t="s">
        <v>1134</v>
      </c>
      <c r="C728" s="5" t="s">
        <v>1133</v>
      </c>
      <c r="D728" s="5" t="s">
        <v>5181</v>
      </c>
      <c r="E728" s="5" t="s">
        <v>5040</v>
      </c>
      <c r="F728" s="5">
        <v>500</v>
      </c>
      <c r="G728" s="5">
        <v>14</v>
      </c>
      <c r="H728" s="5" t="s">
        <v>5583</v>
      </c>
      <c r="I728" s="5" t="s">
        <v>5172</v>
      </c>
    </row>
    <row r="729" spans="1:9" x14ac:dyDescent="0.3">
      <c r="A729" s="5">
        <v>728</v>
      </c>
      <c r="B729" s="37" t="s">
        <v>1059</v>
      </c>
      <c r="C729" s="5" t="s">
        <v>1039</v>
      </c>
      <c r="D729" s="5" t="s">
        <v>5181</v>
      </c>
      <c r="E729" s="5" t="s">
        <v>5040</v>
      </c>
      <c r="F729" s="5">
        <v>115</v>
      </c>
      <c r="G729" s="5">
        <v>14</v>
      </c>
      <c r="H729" s="5" t="s">
        <v>5158</v>
      </c>
      <c r="I729" s="5" t="s">
        <v>5096</v>
      </c>
    </row>
    <row r="730" spans="1:9" x14ac:dyDescent="0.3">
      <c r="A730" s="5">
        <v>729</v>
      </c>
      <c r="B730" s="37" t="s">
        <v>5729</v>
      </c>
      <c r="C730" s="5" t="s">
        <v>1319</v>
      </c>
      <c r="D730" s="5" t="s">
        <v>5125</v>
      </c>
      <c r="E730" s="5" t="s">
        <v>5040</v>
      </c>
      <c r="F730" s="5">
        <v>98</v>
      </c>
      <c r="G730" s="5">
        <v>14</v>
      </c>
      <c r="H730" s="5" t="s">
        <v>5167</v>
      </c>
      <c r="I730" s="5" t="s">
        <v>5730</v>
      </c>
    </row>
    <row r="731" spans="1:9" x14ac:dyDescent="0.3">
      <c r="A731" s="5">
        <v>730</v>
      </c>
      <c r="B731" s="37" t="s">
        <v>479</v>
      </c>
      <c r="C731" s="5" t="s">
        <v>477</v>
      </c>
      <c r="D731" s="5" t="s">
        <v>5181</v>
      </c>
      <c r="E731" s="5" t="s">
        <v>5040</v>
      </c>
      <c r="F731" s="5">
        <v>208</v>
      </c>
      <c r="G731" s="5">
        <v>14</v>
      </c>
      <c r="H731" s="5" t="s">
        <v>5589</v>
      </c>
      <c r="I731" s="5" t="s">
        <v>5557</v>
      </c>
    </row>
    <row r="732" spans="1:9" x14ac:dyDescent="0.3">
      <c r="A732" s="5">
        <v>731</v>
      </c>
      <c r="B732" s="37" t="s">
        <v>1113</v>
      </c>
      <c r="C732" s="5" t="s">
        <v>1063</v>
      </c>
      <c r="D732" s="5" t="s">
        <v>5181</v>
      </c>
      <c r="E732" s="5" t="s">
        <v>5040</v>
      </c>
      <c r="F732" s="5">
        <v>57</v>
      </c>
      <c r="G732" s="5">
        <v>14</v>
      </c>
      <c r="H732" s="5" t="s">
        <v>5676</v>
      </c>
      <c r="I732" s="5" t="s">
        <v>5111</v>
      </c>
    </row>
    <row r="733" spans="1:9" x14ac:dyDescent="0.3">
      <c r="A733" s="5">
        <v>732</v>
      </c>
      <c r="B733" s="37" t="s">
        <v>743</v>
      </c>
      <c r="C733" s="5" t="s">
        <v>730</v>
      </c>
      <c r="D733" s="5" t="s">
        <v>5181</v>
      </c>
      <c r="E733" s="5" t="s">
        <v>5040</v>
      </c>
      <c r="F733" s="5">
        <v>226</v>
      </c>
      <c r="G733" s="5">
        <v>14</v>
      </c>
      <c r="H733" s="5" t="s">
        <v>5199</v>
      </c>
      <c r="I733" s="5" t="s">
        <v>5731</v>
      </c>
    </row>
    <row r="734" spans="1:9" x14ac:dyDescent="0.3">
      <c r="A734" s="5">
        <v>733</v>
      </c>
      <c r="B734" s="37" t="s">
        <v>757</v>
      </c>
      <c r="C734" s="5" t="s">
        <v>751</v>
      </c>
      <c r="D734" s="5" t="s">
        <v>5125</v>
      </c>
      <c r="E734" s="5" t="s">
        <v>5040</v>
      </c>
      <c r="F734" s="5">
        <v>237</v>
      </c>
      <c r="G734" s="5">
        <v>14</v>
      </c>
      <c r="H734" s="5" t="s">
        <v>5613</v>
      </c>
      <c r="I734" s="5" t="s">
        <v>5137</v>
      </c>
    </row>
    <row r="735" spans="1:9" x14ac:dyDescent="0.3">
      <c r="A735" s="5">
        <v>734</v>
      </c>
      <c r="B735" s="37" t="s">
        <v>5732</v>
      </c>
      <c r="C735" s="5" t="s">
        <v>200</v>
      </c>
      <c r="D735" s="5" t="s">
        <v>5181</v>
      </c>
      <c r="E735" s="5" t="s">
        <v>5040</v>
      </c>
      <c r="F735" s="5">
        <v>99</v>
      </c>
      <c r="G735" s="5">
        <v>14</v>
      </c>
      <c r="H735" s="5" t="s">
        <v>5631</v>
      </c>
      <c r="I735" s="5" t="s">
        <v>5733</v>
      </c>
    </row>
    <row r="736" spans="1:9" x14ac:dyDescent="0.3">
      <c r="A736" s="5">
        <v>735</v>
      </c>
      <c r="B736" s="37" t="s">
        <v>5734</v>
      </c>
      <c r="C736" s="5" t="s">
        <v>890</v>
      </c>
      <c r="D736" s="5" t="s">
        <v>5072</v>
      </c>
      <c r="E736" s="5" t="s">
        <v>5040</v>
      </c>
      <c r="F736" s="5">
        <v>170</v>
      </c>
      <c r="G736" s="5">
        <v>14</v>
      </c>
      <c r="H736" s="5" t="s">
        <v>5634</v>
      </c>
      <c r="I736" s="5" t="s">
        <v>5121</v>
      </c>
    </row>
    <row r="737" spans="1:9" x14ac:dyDescent="0.3">
      <c r="A737" s="5">
        <v>736</v>
      </c>
      <c r="B737" s="37" t="s">
        <v>5735</v>
      </c>
      <c r="C737" s="5" t="s">
        <v>1021</v>
      </c>
      <c r="D737" s="5" t="s">
        <v>5072</v>
      </c>
      <c r="E737" s="5" t="s">
        <v>5040</v>
      </c>
      <c r="F737" s="5">
        <v>268</v>
      </c>
      <c r="G737" s="5">
        <v>14</v>
      </c>
      <c r="H737" s="5" t="s">
        <v>5736</v>
      </c>
      <c r="I737" s="5" t="s">
        <v>5557</v>
      </c>
    </row>
    <row r="738" spans="1:9" x14ac:dyDescent="0.3">
      <c r="A738" s="5">
        <v>737</v>
      </c>
      <c r="B738" s="37" t="s">
        <v>5737</v>
      </c>
      <c r="C738" s="5" t="s">
        <v>153</v>
      </c>
      <c r="D738" s="5" t="s">
        <v>5072</v>
      </c>
      <c r="E738" s="5" t="s">
        <v>5040</v>
      </c>
      <c r="F738" s="5">
        <v>343</v>
      </c>
      <c r="G738" s="5">
        <v>14</v>
      </c>
      <c r="H738" s="5" t="s">
        <v>5678</v>
      </c>
      <c r="I738" s="5" t="s">
        <v>5714</v>
      </c>
    </row>
    <row r="739" spans="1:9" x14ac:dyDescent="0.3">
      <c r="A739" s="5">
        <v>738</v>
      </c>
      <c r="B739" s="37" t="s">
        <v>41</v>
      </c>
      <c r="C739" s="5" t="s">
        <v>14</v>
      </c>
      <c r="D739" s="5" t="s">
        <v>5125</v>
      </c>
      <c r="E739" s="5" t="s">
        <v>5040</v>
      </c>
      <c r="F739" s="5">
        <v>294</v>
      </c>
      <c r="G739" s="5">
        <v>14</v>
      </c>
      <c r="H739" s="5" t="s">
        <v>5678</v>
      </c>
      <c r="I739" s="5" t="s">
        <v>5705</v>
      </c>
    </row>
    <row r="740" spans="1:9" x14ac:dyDescent="0.3">
      <c r="A740" s="5">
        <v>739</v>
      </c>
      <c r="B740" s="37" t="s">
        <v>5738</v>
      </c>
      <c r="C740" s="5" t="s">
        <v>1186</v>
      </c>
      <c r="D740" s="5" t="s">
        <v>5072</v>
      </c>
      <c r="E740" s="5" t="s">
        <v>5040</v>
      </c>
      <c r="F740" s="5">
        <v>211</v>
      </c>
      <c r="G740" s="5">
        <v>14</v>
      </c>
      <c r="H740" s="5" t="s">
        <v>5129</v>
      </c>
      <c r="I740" s="5" t="s">
        <v>5170</v>
      </c>
    </row>
    <row r="741" spans="1:9" x14ac:dyDescent="0.3">
      <c r="A741" s="5">
        <v>740</v>
      </c>
      <c r="B741" s="37" t="s">
        <v>225</v>
      </c>
      <c r="C741" s="5" t="s">
        <v>224</v>
      </c>
      <c r="D741" s="5" t="s">
        <v>5181</v>
      </c>
      <c r="E741" s="5" t="s">
        <v>5040</v>
      </c>
      <c r="F741" s="5">
        <v>214</v>
      </c>
      <c r="G741" s="5">
        <v>14</v>
      </c>
      <c r="H741" s="5" t="s">
        <v>5594</v>
      </c>
      <c r="I741" s="5" t="s">
        <v>5547</v>
      </c>
    </row>
    <row r="742" spans="1:9" x14ac:dyDescent="0.3">
      <c r="A742" s="5">
        <v>741</v>
      </c>
      <c r="B742" s="37" t="s">
        <v>5739</v>
      </c>
      <c r="C742" s="5" t="s">
        <v>1039</v>
      </c>
      <c r="D742" s="5" t="s">
        <v>5072</v>
      </c>
      <c r="E742" s="5" t="s">
        <v>5040</v>
      </c>
      <c r="F742" s="5">
        <v>322</v>
      </c>
      <c r="G742" s="5">
        <v>14</v>
      </c>
      <c r="H742" s="5" t="s">
        <v>5682</v>
      </c>
      <c r="I742" s="5" t="s">
        <v>5198</v>
      </c>
    </row>
    <row r="743" spans="1:9" x14ac:dyDescent="0.3">
      <c r="A743" s="5">
        <v>742</v>
      </c>
      <c r="B743" s="37" t="s">
        <v>532</v>
      </c>
      <c r="C743" s="5" t="s">
        <v>529</v>
      </c>
      <c r="D743" s="5" t="s">
        <v>5125</v>
      </c>
      <c r="E743" s="5" t="s">
        <v>5040</v>
      </c>
      <c r="F743" s="5">
        <v>142</v>
      </c>
      <c r="G743" s="5">
        <v>14</v>
      </c>
      <c r="H743" s="5" t="s">
        <v>5686</v>
      </c>
      <c r="I743" s="5" t="s">
        <v>5134</v>
      </c>
    </row>
    <row r="744" spans="1:9" x14ac:dyDescent="0.3">
      <c r="A744" s="5">
        <v>743</v>
      </c>
      <c r="B744" s="37" t="s">
        <v>103</v>
      </c>
      <c r="C744" s="5" t="s">
        <v>101</v>
      </c>
      <c r="D744" s="5" t="s">
        <v>5125</v>
      </c>
      <c r="E744" s="5" t="s">
        <v>5040</v>
      </c>
      <c r="F744" s="5">
        <v>131</v>
      </c>
      <c r="G744" s="5">
        <v>14</v>
      </c>
      <c r="H744" s="5" t="s">
        <v>5740</v>
      </c>
      <c r="I744" s="5" t="s">
        <v>5645</v>
      </c>
    </row>
    <row r="745" spans="1:9" x14ac:dyDescent="0.3">
      <c r="A745" s="5">
        <v>744</v>
      </c>
      <c r="B745" s="37" t="s">
        <v>5741</v>
      </c>
      <c r="C745" s="5" t="s">
        <v>1173</v>
      </c>
      <c r="D745" s="5" t="s">
        <v>5072</v>
      </c>
      <c r="E745" s="5" t="s">
        <v>5040</v>
      </c>
      <c r="F745" s="5">
        <v>435</v>
      </c>
      <c r="G745" s="5">
        <v>14</v>
      </c>
      <c r="H745" s="5" t="s">
        <v>5187</v>
      </c>
      <c r="I745" s="5" t="s">
        <v>5168</v>
      </c>
    </row>
    <row r="746" spans="1:9" x14ac:dyDescent="0.3">
      <c r="A746" s="5">
        <v>745</v>
      </c>
      <c r="B746" s="37" t="s">
        <v>867</v>
      </c>
      <c r="C746" s="5" t="s">
        <v>836</v>
      </c>
      <c r="D746" s="5" t="s">
        <v>5181</v>
      </c>
      <c r="E746" s="5" t="s">
        <v>5040</v>
      </c>
      <c r="F746" s="5">
        <v>148</v>
      </c>
      <c r="G746" s="5">
        <v>14</v>
      </c>
      <c r="H746" s="5" t="s">
        <v>5742</v>
      </c>
      <c r="I746" s="5" t="s">
        <v>5139</v>
      </c>
    </row>
    <row r="747" spans="1:9" x14ac:dyDescent="0.3">
      <c r="A747" s="5">
        <v>746</v>
      </c>
      <c r="B747" s="37" t="s">
        <v>5743</v>
      </c>
      <c r="C747" s="5" t="s">
        <v>5744</v>
      </c>
      <c r="D747" s="5" t="s">
        <v>5125</v>
      </c>
      <c r="E747" s="5" t="s">
        <v>5040</v>
      </c>
      <c r="F747" s="5">
        <v>107</v>
      </c>
      <c r="G747" s="5">
        <v>14</v>
      </c>
      <c r="H747" s="5" t="s">
        <v>5133</v>
      </c>
      <c r="I747" s="5" t="s">
        <v>5117</v>
      </c>
    </row>
    <row r="748" spans="1:9" x14ac:dyDescent="0.3">
      <c r="A748" s="5">
        <v>747</v>
      </c>
      <c r="B748" s="37" t="s">
        <v>581</v>
      </c>
      <c r="C748" s="5" t="s">
        <v>580</v>
      </c>
      <c r="D748" s="5" t="s">
        <v>5181</v>
      </c>
      <c r="E748" s="5" t="s">
        <v>5040</v>
      </c>
      <c r="F748" s="5">
        <v>218</v>
      </c>
      <c r="G748" s="5">
        <v>14</v>
      </c>
      <c r="H748" s="5" t="s">
        <v>5133</v>
      </c>
      <c r="I748" s="5" t="s">
        <v>5477</v>
      </c>
    </row>
    <row r="749" spans="1:9" x14ac:dyDescent="0.3">
      <c r="A749" s="5">
        <v>748</v>
      </c>
      <c r="B749" s="37" t="s">
        <v>39</v>
      </c>
      <c r="C749" s="5" t="s">
        <v>14</v>
      </c>
      <c r="D749" s="5" t="s">
        <v>5181</v>
      </c>
      <c r="E749" s="5" t="s">
        <v>5040</v>
      </c>
      <c r="F749" s="5">
        <v>102</v>
      </c>
      <c r="G749" s="5">
        <v>14</v>
      </c>
      <c r="H749" s="5" t="s">
        <v>5135</v>
      </c>
      <c r="I749" s="5" t="s">
        <v>5643</v>
      </c>
    </row>
    <row r="750" spans="1:9" x14ac:dyDescent="0.3">
      <c r="A750" s="5">
        <v>749</v>
      </c>
      <c r="B750" s="37" t="s">
        <v>586</v>
      </c>
      <c r="C750" s="5" t="s">
        <v>584</v>
      </c>
      <c r="D750" s="5" t="s">
        <v>5181</v>
      </c>
      <c r="E750" s="5" t="s">
        <v>5040</v>
      </c>
      <c r="F750" s="5">
        <v>189</v>
      </c>
      <c r="G750" s="5">
        <v>14</v>
      </c>
      <c r="H750" s="5" t="s">
        <v>5088</v>
      </c>
      <c r="I750" s="5" t="s">
        <v>5441</v>
      </c>
    </row>
    <row r="751" spans="1:9" x14ac:dyDescent="0.3">
      <c r="A751" s="5">
        <v>750</v>
      </c>
      <c r="B751" s="37" t="s">
        <v>145</v>
      </c>
      <c r="C751" s="5" t="s">
        <v>146</v>
      </c>
      <c r="D751" s="5" t="s">
        <v>5181</v>
      </c>
      <c r="E751" s="5" t="s">
        <v>5040</v>
      </c>
      <c r="F751" s="5">
        <v>54</v>
      </c>
      <c r="G751" s="5">
        <v>14</v>
      </c>
      <c r="H751" s="5" t="s">
        <v>5088</v>
      </c>
      <c r="I751" s="5" t="s">
        <v>5441</v>
      </c>
    </row>
    <row r="752" spans="1:9" x14ac:dyDescent="0.3">
      <c r="A752" s="5">
        <v>751</v>
      </c>
      <c r="B752" s="37" t="s">
        <v>1027</v>
      </c>
      <c r="C752" s="5" t="s">
        <v>1021</v>
      </c>
      <c r="D752" s="5" t="s">
        <v>5125</v>
      </c>
      <c r="E752" s="5" t="s">
        <v>5040</v>
      </c>
      <c r="F752" s="5">
        <v>249</v>
      </c>
      <c r="G752" s="5">
        <v>14</v>
      </c>
      <c r="H752" s="5" t="s">
        <v>5694</v>
      </c>
      <c r="I752" s="5" t="s">
        <v>5745</v>
      </c>
    </row>
    <row r="753" spans="1:9" x14ac:dyDescent="0.3">
      <c r="A753" s="5">
        <v>752</v>
      </c>
      <c r="B753" s="37" t="s">
        <v>38</v>
      </c>
      <c r="C753" s="5" t="s">
        <v>14</v>
      </c>
      <c r="D753" s="5" t="s">
        <v>5181</v>
      </c>
      <c r="E753" s="5" t="s">
        <v>5040</v>
      </c>
      <c r="F753" s="5">
        <v>126</v>
      </c>
      <c r="G753" s="5">
        <v>14</v>
      </c>
      <c r="H753" s="5" t="s">
        <v>5103</v>
      </c>
      <c r="I753" s="5" t="s">
        <v>5623</v>
      </c>
    </row>
    <row r="754" spans="1:9" x14ac:dyDescent="0.3">
      <c r="A754" s="5">
        <v>753</v>
      </c>
      <c r="B754" s="37" t="s">
        <v>5746</v>
      </c>
      <c r="C754" s="5" t="s">
        <v>5747</v>
      </c>
      <c r="D754" s="5" t="s">
        <v>5125</v>
      </c>
      <c r="E754" s="5" t="s">
        <v>5040</v>
      </c>
      <c r="F754" s="5">
        <v>44</v>
      </c>
      <c r="G754" s="5">
        <v>14</v>
      </c>
      <c r="H754" s="5" t="s">
        <v>5748</v>
      </c>
      <c r="I754" s="5" t="s">
        <v>5168</v>
      </c>
    </row>
    <row r="755" spans="1:9" x14ac:dyDescent="0.3">
      <c r="A755" s="5">
        <v>754</v>
      </c>
      <c r="B755" s="37" t="s">
        <v>1160</v>
      </c>
      <c r="C755" s="5" t="s">
        <v>1154</v>
      </c>
      <c r="D755" s="5" t="s">
        <v>5125</v>
      </c>
      <c r="E755" s="5" t="s">
        <v>5040</v>
      </c>
      <c r="F755" s="5">
        <v>103</v>
      </c>
      <c r="G755" s="5">
        <v>13</v>
      </c>
      <c r="H755" s="5" t="s">
        <v>5524</v>
      </c>
      <c r="I755" s="5" t="s">
        <v>5028</v>
      </c>
    </row>
    <row r="756" spans="1:9" x14ac:dyDescent="0.3">
      <c r="A756" s="5">
        <v>755</v>
      </c>
      <c r="B756" s="37" t="s">
        <v>404</v>
      </c>
      <c r="C756" s="5" t="s">
        <v>405</v>
      </c>
      <c r="D756" s="5" t="s">
        <v>5125</v>
      </c>
      <c r="E756" s="5" t="s">
        <v>5040</v>
      </c>
      <c r="F756" s="5">
        <v>78</v>
      </c>
      <c r="G756" s="5">
        <v>13</v>
      </c>
      <c r="H756" s="5" t="s">
        <v>5611</v>
      </c>
      <c r="I756" s="5" t="s">
        <v>5711</v>
      </c>
    </row>
    <row r="757" spans="1:9" x14ac:dyDescent="0.3">
      <c r="A757" s="5">
        <v>756</v>
      </c>
      <c r="B757" s="37" t="s">
        <v>1047</v>
      </c>
      <c r="C757" s="5" t="s">
        <v>1039</v>
      </c>
      <c r="D757" s="5" t="s">
        <v>5181</v>
      </c>
      <c r="E757" s="5" t="s">
        <v>5040</v>
      </c>
      <c r="F757" s="5">
        <v>170</v>
      </c>
      <c r="G757" s="5">
        <v>13</v>
      </c>
      <c r="H757" s="5" t="s">
        <v>5660</v>
      </c>
      <c r="I757" s="5" t="s">
        <v>5121</v>
      </c>
    </row>
    <row r="758" spans="1:9" x14ac:dyDescent="0.3">
      <c r="A758" s="5">
        <v>757</v>
      </c>
      <c r="B758" s="37" t="s">
        <v>474</v>
      </c>
      <c r="C758" s="5" t="s">
        <v>475</v>
      </c>
      <c r="D758" s="5" t="s">
        <v>5181</v>
      </c>
      <c r="E758" s="5" t="s">
        <v>5040</v>
      </c>
      <c r="F758" s="5">
        <v>268</v>
      </c>
      <c r="G758" s="5">
        <v>13</v>
      </c>
      <c r="H758" s="5" t="s">
        <v>5736</v>
      </c>
      <c r="I758" s="5" t="s">
        <v>5556</v>
      </c>
    </row>
    <row r="759" spans="1:9" x14ac:dyDescent="0.3">
      <c r="A759" s="5">
        <v>758</v>
      </c>
      <c r="B759" s="37" t="s">
        <v>1168</v>
      </c>
      <c r="C759" s="5" t="s">
        <v>1166</v>
      </c>
      <c r="D759" s="5" t="s">
        <v>5181</v>
      </c>
      <c r="E759" s="5" t="s">
        <v>5040</v>
      </c>
      <c r="F759" s="5">
        <v>199</v>
      </c>
      <c r="G759" s="5">
        <v>13</v>
      </c>
      <c r="H759" s="5" t="s">
        <v>5152</v>
      </c>
      <c r="I759" s="5" t="s">
        <v>5749</v>
      </c>
    </row>
    <row r="760" spans="1:9" x14ac:dyDescent="0.3">
      <c r="A760" s="5">
        <v>759</v>
      </c>
      <c r="B760" s="37" t="s">
        <v>312</v>
      </c>
      <c r="C760" s="5" t="s">
        <v>313</v>
      </c>
      <c r="D760" s="5" t="s">
        <v>5125</v>
      </c>
      <c r="E760" s="5" t="s">
        <v>5040</v>
      </c>
      <c r="F760" s="5">
        <v>42</v>
      </c>
      <c r="G760" s="5">
        <v>13</v>
      </c>
      <c r="H760" s="5" t="s">
        <v>5152</v>
      </c>
      <c r="I760" s="5" t="s">
        <v>5056</v>
      </c>
    </row>
    <row r="761" spans="1:9" x14ac:dyDescent="0.3">
      <c r="A761" s="5">
        <v>760</v>
      </c>
      <c r="B761" s="37" t="s">
        <v>5750</v>
      </c>
      <c r="C761" s="5" t="s">
        <v>420</v>
      </c>
      <c r="D761" s="5" t="s">
        <v>5125</v>
      </c>
      <c r="E761" s="5" t="s">
        <v>5040</v>
      </c>
      <c r="F761" s="5">
        <v>252</v>
      </c>
      <c r="G761" s="5">
        <v>13</v>
      </c>
      <c r="H761" s="5" t="s">
        <v>5152</v>
      </c>
      <c r="I761" s="5" t="s">
        <v>5190</v>
      </c>
    </row>
    <row r="762" spans="1:9" x14ac:dyDescent="0.3">
      <c r="A762" s="5">
        <v>761</v>
      </c>
      <c r="B762" s="37" t="s">
        <v>1145</v>
      </c>
      <c r="C762" s="5" t="s">
        <v>1136</v>
      </c>
      <c r="D762" s="5" t="s">
        <v>5181</v>
      </c>
      <c r="E762" s="5" t="s">
        <v>5040</v>
      </c>
      <c r="F762" s="5">
        <v>166</v>
      </c>
      <c r="G762" s="5">
        <v>13</v>
      </c>
      <c r="H762" s="5" t="s">
        <v>5614</v>
      </c>
      <c r="I762" s="5" t="s">
        <v>5080</v>
      </c>
    </row>
    <row r="763" spans="1:9" x14ac:dyDescent="0.3">
      <c r="A763" s="5">
        <v>762</v>
      </c>
      <c r="B763" s="37" t="s">
        <v>285</v>
      </c>
      <c r="C763" s="5" t="s">
        <v>281</v>
      </c>
      <c r="D763" s="5" t="s">
        <v>5125</v>
      </c>
      <c r="E763" s="5" t="s">
        <v>5040</v>
      </c>
      <c r="F763" s="5">
        <v>83</v>
      </c>
      <c r="G763" s="5">
        <v>13</v>
      </c>
      <c r="H763" s="5" t="s">
        <v>5614</v>
      </c>
      <c r="I763" s="5" t="s">
        <v>5194</v>
      </c>
    </row>
    <row r="764" spans="1:9" x14ac:dyDescent="0.3">
      <c r="A764" s="5">
        <v>763</v>
      </c>
      <c r="B764" s="37" t="s">
        <v>797</v>
      </c>
      <c r="C764" s="5" t="s">
        <v>784</v>
      </c>
      <c r="D764" s="5" t="s">
        <v>5125</v>
      </c>
      <c r="E764" s="5" t="s">
        <v>5040</v>
      </c>
      <c r="F764" s="5">
        <v>209</v>
      </c>
      <c r="G764" s="5">
        <v>13</v>
      </c>
      <c r="H764" s="5" t="s">
        <v>5636</v>
      </c>
      <c r="I764" s="5" t="s">
        <v>5137</v>
      </c>
    </row>
    <row r="765" spans="1:9" x14ac:dyDescent="0.3">
      <c r="A765" s="5">
        <v>764</v>
      </c>
      <c r="B765" s="37" t="s">
        <v>472</v>
      </c>
      <c r="C765" s="5" t="s">
        <v>467</v>
      </c>
      <c r="D765" s="5" t="s">
        <v>5181</v>
      </c>
      <c r="E765" s="5" t="s">
        <v>5040</v>
      </c>
      <c r="F765" s="5">
        <v>187</v>
      </c>
      <c r="G765" s="5">
        <v>13</v>
      </c>
      <c r="H765" s="5" t="s">
        <v>5682</v>
      </c>
      <c r="I765" s="5" t="s">
        <v>5751</v>
      </c>
    </row>
    <row r="766" spans="1:9" x14ac:dyDescent="0.3">
      <c r="A766" s="5">
        <v>765</v>
      </c>
      <c r="B766" s="37" t="s">
        <v>5752</v>
      </c>
      <c r="C766" s="5" t="s">
        <v>5753</v>
      </c>
      <c r="D766" s="5" t="s">
        <v>5125</v>
      </c>
      <c r="E766" s="5" t="s">
        <v>5040</v>
      </c>
      <c r="F766" s="5">
        <v>50</v>
      </c>
      <c r="G766" s="5">
        <v>13</v>
      </c>
      <c r="H766" s="5" t="s">
        <v>5682</v>
      </c>
      <c r="I766" s="5" t="s">
        <v>5749</v>
      </c>
    </row>
    <row r="767" spans="1:9" x14ac:dyDescent="0.3">
      <c r="A767" s="5">
        <v>766</v>
      </c>
      <c r="B767" s="37" t="s">
        <v>72</v>
      </c>
      <c r="C767" s="5" t="s">
        <v>69</v>
      </c>
      <c r="D767" s="5" t="s">
        <v>5181</v>
      </c>
      <c r="E767" s="5" t="s">
        <v>5040</v>
      </c>
      <c r="F767" s="5">
        <v>50</v>
      </c>
      <c r="G767" s="5">
        <v>13</v>
      </c>
      <c r="H767" s="5" t="s">
        <v>5682</v>
      </c>
      <c r="I767" s="5" t="s">
        <v>5126</v>
      </c>
    </row>
    <row r="768" spans="1:9" x14ac:dyDescent="0.3">
      <c r="A768" s="5">
        <v>767</v>
      </c>
      <c r="B768" s="37" t="s">
        <v>1096</v>
      </c>
      <c r="C768" s="5" t="s">
        <v>1097</v>
      </c>
      <c r="D768" s="5" t="s">
        <v>5125</v>
      </c>
      <c r="E768" s="5" t="s">
        <v>5040</v>
      </c>
      <c r="F768" s="5">
        <v>64</v>
      </c>
      <c r="G768" s="5">
        <v>13</v>
      </c>
      <c r="H768" s="5" t="s">
        <v>5754</v>
      </c>
      <c r="I768" s="5" t="s">
        <v>5105</v>
      </c>
    </row>
    <row r="769" spans="1:9" x14ac:dyDescent="0.3">
      <c r="A769" s="5">
        <v>768</v>
      </c>
      <c r="B769" s="37" t="s">
        <v>1065</v>
      </c>
      <c r="C769" s="5" t="s">
        <v>1064</v>
      </c>
      <c r="D769" s="5" t="s">
        <v>5125</v>
      </c>
      <c r="E769" s="5" t="s">
        <v>5040</v>
      </c>
      <c r="F769" s="5">
        <v>289</v>
      </c>
      <c r="G769" s="5">
        <v>13</v>
      </c>
      <c r="H769" s="5" t="s">
        <v>5716</v>
      </c>
      <c r="I769" s="5" t="s">
        <v>5134</v>
      </c>
    </row>
    <row r="770" spans="1:9" x14ac:dyDescent="0.3">
      <c r="A770" s="5">
        <v>769</v>
      </c>
      <c r="B770" s="37" t="s">
        <v>182</v>
      </c>
      <c r="C770" s="5" t="s">
        <v>152</v>
      </c>
      <c r="D770" s="5" t="s">
        <v>5181</v>
      </c>
      <c r="E770" s="5" t="s">
        <v>5040</v>
      </c>
      <c r="F770" s="5">
        <v>289</v>
      </c>
      <c r="G770" s="5">
        <v>13</v>
      </c>
      <c r="H770" s="5" t="s">
        <v>5716</v>
      </c>
      <c r="I770" s="5" t="s">
        <v>5163</v>
      </c>
    </row>
    <row r="771" spans="1:9" x14ac:dyDescent="0.3">
      <c r="A771" s="5">
        <v>770</v>
      </c>
      <c r="B771" s="37" t="s">
        <v>5755</v>
      </c>
      <c r="C771" s="5" t="s">
        <v>1202</v>
      </c>
      <c r="D771" s="5" t="s">
        <v>5072</v>
      </c>
      <c r="E771" s="5" t="s">
        <v>5040</v>
      </c>
      <c r="F771" s="5">
        <v>320</v>
      </c>
      <c r="G771" s="5">
        <v>13</v>
      </c>
      <c r="H771" s="5" t="s">
        <v>5756</v>
      </c>
      <c r="I771" s="5" t="s">
        <v>5096</v>
      </c>
    </row>
    <row r="772" spans="1:9" x14ac:dyDescent="0.3">
      <c r="A772" s="5">
        <v>771</v>
      </c>
      <c r="B772" s="37" t="s">
        <v>217</v>
      </c>
      <c r="C772" s="5" t="s">
        <v>207</v>
      </c>
      <c r="D772" s="5" t="s">
        <v>5125</v>
      </c>
      <c r="E772" s="5" t="s">
        <v>5040</v>
      </c>
      <c r="F772" s="5">
        <v>294</v>
      </c>
      <c r="G772" s="5">
        <v>13</v>
      </c>
      <c r="H772" s="5" t="s">
        <v>5757</v>
      </c>
      <c r="I772" s="5" t="s">
        <v>5758</v>
      </c>
    </row>
    <row r="773" spans="1:9" x14ac:dyDescent="0.3">
      <c r="A773" s="5">
        <v>772</v>
      </c>
      <c r="B773" s="37" t="s">
        <v>148</v>
      </c>
      <c r="C773" s="5" t="s">
        <v>146</v>
      </c>
      <c r="D773" s="5" t="s">
        <v>5181</v>
      </c>
      <c r="E773" s="5" t="s">
        <v>5040</v>
      </c>
      <c r="F773" s="5">
        <v>48</v>
      </c>
      <c r="G773" s="5">
        <v>13</v>
      </c>
      <c r="H773" s="5" t="s">
        <v>5689</v>
      </c>
      <c r="I773" s="5" t="s">
        <v>5759</v>
      </c>
    </row>
    <row r="774" spans="1:9" x14ac:dyDescent="0.3">
      <c r="A774" s="5">
        <v>773</v>
      </c>
      <c r="B774" s="37" t="s">
        <v>183</v>
      </c>
      <c r="C774" s="5" t="s">
        <v>152</v>
      </c>
      <c r="D774" s="5" t="s">
        <v>5181</v>
      </c>
      <c r="E774" s="5" t="s">
        <v>5040</v>
      </c>
      <c r="F774" s="5">
        <v>99</v>
      </c>
      <c r="G774" s="5">
        <v>13</v>
      </c>
      <c r="H774" s="5" t="s">
        <v>5123</v>
      </c>
      <c r="I774" s="5" t="s">
        <v>5266</v>
      </c>
    </row>
    <row r="775" spans="1:9" x14ac:dyDescent="0.3">
      <c r="A775" s="5">
        <v>774</v>
      </c>
      <c r="B775" s="37" t="s">
        <v>5760</v>
      </c>
      <c r="C775" s="5" t="s">
        <v>5761</v>
      </c>
      <c r="D775" s="5" t="s">
        <v>5125</v>
      </c>
      <c r="E775" s="5" t="s">
        <v>5040</v>
      </c>
      <c r="F775" s="5">
        <v>74</v>
      </c>
      <c r="G775" s="5">
        <v>13</v>
      </c>
      <c r="H775" s="5" t="s">
        <v>5691</v>
      </c>
      <c r="I775" s="5" t="s">
        <v>5557</v>
      </c>
    </row>
    <row r="776" spans="1:9" x14ac:dyDescent="0.3">
      <c r="A776" s="5">
        <v>775</v>
      </c>
      <c r="B776" s="37" t="s">
        <v>5762</v>
      </c>
      <c r="C776" s="5" t="s">
        <v>4949</v>
      </c>
      <c r="D776" s="5" t="s">
        <v>5181</v>
      </c>
      <c r="E776" s="5" t="s">
        <v>5040</v>
      </c>
      <c r="F776" s="5">
        <v>193</v>
      </c>
      <c r="G776" s="5">
        <v>13</v>
      </c>
      <c r="H776" s="5" t="s">
        <v>5763</v>
      </c>
      <c r="I776" s="5" t="s">
        <v>5668</v>
      </c>
    </row>
    <row r="777" spans="1:9" x14ac:dyDescent="0.3">
      <c r="A777" s="5">
        <v>776</v>
      </c>
      <c r="B777" s="37" t="s">
        <v>585</v>
      </c>
      <c r="C777" s="5" t="s">
        <v>584</v>
      </c>
      <c r="D777" s="5" t="s">
        <v>5125</v>
      </c>
      <c r="E777" s="5" t="s">
        <v>5040</v>
      </c>
      <c r="F777" s="5">
        <v>162</v>
      </c>
      <c r="G777" s="5">
        <v>13</v>
      </c>
      <c r="H777" s="5" t="s">
        <v>5146</v>
      </c>
      <c r="I777" s="5" t="s">
        <v>5547</v>
      </c>
    </row>
    <row r="778" spans="1:9" x14ac:dyDescent="0.3">
      <c r="A778" s="5">
        <v>777</v>
      </c>
      <c r="B778" s="37" t="s">
        <v>102</v>
      </c>
      <c r="C778" s="5" t="s">
        <v>101</v>
      </c>
      <c r="D778" s="5" t="s">
        <v>5125</v>
      </c>
      <c r="E778" s="5" t="s">
        <v>5040</v>
      </c>
      <c r="F778" s="5">
        <v>78</v>
      </c>
      <c r="G778" s="5">
        <v>13</v>
      </c>
      <c r="H778" s="5" t="s">
        <v>5764</v>
      </c>
      <c r="I778" s="5" t="s">
        <v>5714</v>
      </c>
    </row>
    <row r="779" spans="1:9" x14ac:dyDescent="0.3">
      <c r="A779" s="5">
        <v>778</v>
      </c>
      <c r="B779" s="37" t="s">
        <v>316</v>
      </c>
      <c r="C779" s="5" t="s">
        <v>318</v>
      </c>
      <c r="D779" s="5" t="s">
        <v>5181</v>
      </c>
      <c r="E779" s="5" t="s">
        <v>5040</v>
      </c>
      <c r="F779" s="5">
        <v>118</v>
      </c>
      <c r="G779" s="5">
        <v>13</v>
      </c>
      <c r="H779" s="5" t="s">
        <v>5765</v>
      </c>
      <c r="I779" s="5" t="s">
        <v>5645</v>
      </c>
    </row>
    <row r="780" spans="1:9" x14ac:dyDescent="0.3">
      <c r="A780" s="5">
        <v>779</v>
      </c>
      <c r="B780" s="37" t="s">
        <v>1120</v>
      </c>
      <c r="C780" s="5" t="s">
        <v>1119</v>
      </c>
      <c r="D780" s="5" t="s">
        <v>5181</v>
      </c>
      <c r="E780" s="5" t="s">
        <v>5040</v>
      </c>
      <c r="F780" s="5">
        <v>86</v>
      </c>
      <c r="G780" s="5">
        <v>12</v>
      </c>
      <c r="H780" s="5" t="s">
        <v>5216</v>
      </c>
      <c r="I780" s="5" t="s">
        <v>5203</v>
      </c>
    </row>
    <row r="781" spans="1:9" x14ac:dyDescent="0.3">
      <c r="A781" s="5">
        <v>780</v>
      </c>
      <c r="B781" s="37" t="s">
        <v>5766</v>
      </c>
      <c r="C781" s="5" t="s">
        <v>4949</v>
      </c>
      <c r="D781" s="5" t="s">
        <v>5181</v>
      </c>
      <c r="E781" s="5" t="s">
        <v>5040</v>
      </c>
      <c r="F781" s="5">
        <v>204</v>
      </c>
      <c r="G781" s="5">
        <v>12</v>
      </c>
      <c r="H781" s="5" t="s">
        <v>5591</v>
      </c>
      <c r="I781" s="5" t="s">
        <v>5730</v>
      </c>
    </row>
    <row r="782" spans="1:9" x14ac:dyDescent="0.3">
      <c r="A782" s="5">
        <v>781</v>
      </c>
      <c r="B782" s="37" t="s">
        <v>746</v>
      </c>
      <c r="C782" s="5" t="s">
        <v>747</v>
      </c>
      <c r="D782" s="5" t="s">
        <v>5181</v>
      </c>
      <c r="E782" s="5" t="s">
        <v>5040</v>
      </c>
      <c r="F782" s="5">
        <v>121</v>
      </c>
      <c r="G782" s="5">
        <v>12</v>
      </c>
      <c r="H782" s="5" t="s">
        <v>5628</v>
      </c>
      <c r="I782" s="5" t="s">
        <v>5758</v>
      </c>
    </row>
    <row r="783" spans="1:9" x14ac:dyDescent="0.3">
      <c r="A783" s="5">
        <v>782</v>
      </c>
      <c r="B783" s="37" t="s">
        <v>1300</v>
      </c>
      <c r="C783" s="5" t="s">
        <v>1301</v>
      </c>
      <c r="D783" s="5" t="s">
        <v>5181</v>
      </c>
      <c r="E783" s="5" t="s">
        <v>5040</v>
      </c>
      <c r="F783" s="5">
        <v>86</v>
      </c>
      <c r="G783" s="5">
        <v>12</v>
      </c>
      <c r="H783" s="5" t="s">
        <v>5199</v>
      </c>
      <c r="I783" s="5" t="s">
        <v>5714</v>
      </c>
    </row>
    <row r="784" spans="1:9" x14ac:dyDescent="0.3">
      <c r="A784" s="5">
        <v>783</v>
      </c>
      <c r="B784" s="37" t="s">
        <v>4989</v>
      </c>
      <c r="C784" s="5" t="s">
        <v>232</v>
      </c>
      <c r="D784" s="5" t="s">
        <v>5072</v>
      </c>
      <c r="E784" s="5" t="s">
        <v>5040</v>
      </c>
      <c r="F784" s="5">
        <v>216</v>
      </c>
      <c r="G784" s="5">
        <v>12</v>
      </c>
      <c r="H784" s="5" t="s">
        <v>5767</v>
      </c>
      <c r="I784" s="5" t="s">
        <v>5148</v>
      </c>
    </row>
    <row r="785" spans="1:9" x14ac:dyDescent="0.3">
      <c r="A785" s="5">
        <v>784</v>
      </c>
      <c r="B785" s="37" t="s">
        <v>999</v>
      </c>
      <c r="C785" s="5" t="s">
        <v>998</v>
      </c>
      <c r="D785" s="5" t="s">
        <v>5181</v>
      </c>
      <c r="E785" s="5" t="s">
        <v>5040</v>
      </c>
      <c r="F785" s="5">
        <v>218</v>
      </c>
      <c r="G785" s="5">
        <v>12</v>
      </c>
      <c r="H785" s="5" t="s">
        <v>5767</v>
      </c>
      <c r="I785" s="5" t="s">
        <v>5603</v>
      </c>
    </row>
    <row r="786" spans="1:9" x14ac:dyDescent="0.3">
      <c r="A786" s="5">
        <v>785</v>
      </c>
      <c r="B786" s="37" t="s">
        <v>685</v>
      </c>
      <c r="C786" s="5" t="s">
        <v>595</v>
      </c>
      <c r="D786" s="5" t="s">
        <v>5181</v>
      </c>
      <c r="E786" s="5" t="s">
        <v>5040</v>
      </c>
      <c r="F786" s="5">
        <v>188</v>
      </c>
      <c r="G786" s="5">
        <v>12</v>
      </c>
      <c r="H786" s="5" t="s">
        <v>5183</v>
      </c>
      <c r="I786" s="5" t="s">
        <v>5730</v>
      </c>
    </row>
    <row r="787" spans="1:9" x14ac:dyDescent="0.3">
      <c r="A787" s="5">
        <v>786</v>
      </c>
      <c r="B787" s="37" t="s">
        <v>18</v>
      </c>
      <c r="C787" s="5" t="s">
        <v>15</v>
      </c>
      <c r="D787" s="5" t="s">
        <v>5181</v>
      </c>
      <c r="E787" s="5" t="s">
        <v>5040</v>
      </c>
      <c r="F787" s="5">
        <v>176</v>
      </c>
      <c r="G787" s="5">
        <v>12</v>
      </c>
      <c r="H787" s="5" t="s">
        <v>5682</v>
      </c>
      <c r="I787" s="5" t="s">
        <v>5674</v>
      </c>
    </row>
    <row r="788" spans="1:9" x14ac:dyDescent="0.3">
      <c r="A788" s="5">
        <v>787</v>
      </c>
      <c r="B788" s="37" t="s">
        <v>5768</v>
      </c>
      <c r="C788" s="5" t="s">
        <v>903</v>
      </c>
      <c r="D788" s="5" t="s">
        <v>5181</v>
      </c>
      <c r="E788" s="5" t="s">
        <v>5040</v>
      </c>
      <c r="F788" s="5">
        <v>142</v>
      </c>
      <c r="G788" s="5">
        <v>12</v>
      </c>
      <c r="H788" s="5" t="s">
        <v>5686</v>
      </c>
      <c r="I788" s="5" t="s">
        <v>5109</v>
      </c>
    </row>
    <row r="789" spans="1:9" x14ac:dyDescent="0.3">
      <c r="A789" s="5">
        <v>788</v>
      </c>
      <c r="B789" s="37" t="s">
        <v>251</v>
      </c>
      <c r="C789" s="5" t="s">
        <v>250</v>
      </c>
      <c r="D789" s="5" t="s">
        <v>5125</v>
      </c>
      <c r="E789" s="5" t="s">
        <v>5040</v>
      </c>
      <c r="F789" s="5">
        <v>215</v>
      </c>
      <c r="G789" s="5">
        <v>12</v>
      </c>
      <c r="H789" s="5" t="s">
        <v>5715</v>
      </c>
      <c r="I789" s="5" t="s">
        <v>5128</v>
      </c>
    </row>
    <row r="790" spans="1:9" x14ac:dyDescent="0.3">
      <c r="A790" s="5">
        <v>789</v>
      </c>
      <c r="B790" s="37" t="s">
        <v>5769</v>
      </c>
      <c r="C790" s="5" t="s">
        <v>784</v>
      </c>
      <c r="D790" s="5" t="s">
        <v>5072</v>
      </c>
      <c r="E790" s="5" t="s">
        <v>5040</v>
      </c>
      <c r="F790" s="5">
        <v>492</v>
      </c>
      <c r="G790" s="5">
        <v>12</v>
      </c>
      <c r="H790" s="5" t="s">
        <v>5177</v>
      </c>
      <c r="I790" s="5" t="s">
        <v>5668</v>
      </c>
    </row>
    <row r="791" spans="1:9" x14ac:dyDescent="0.3">
      <c r="A791" s="5">
        <v>790</v>
      </c>
      <c r="B791" s="37" t="s">
        <v>636</v>
      </c>
      <c r="C791" s="5" t="s">
        <v>627</v>
      </c>
      <c r="D791" s="5" t="s">
        <v>5181</v>
      </c>
      <c r="E791" s="5" t="s">
        <v>5040</v>
      </c>
      <c r="F791" s="5">
        <v>139</v>
      </c>
      <c r="G791" s="5">
        <v>12</v>
      </c>
      <c r="H791" s="5" t="s">
        <v>5650</v>
      </c>
      <c r="I791" s="5" t="s">
        <v>5623</v>
      </c>
    </row>
    <row r="792" spans="1:9" x14ac:dyDescent="0.3">
      <c r="A792" s="5">
        <v>791</v>
      </c>
      <c r="B792" s="37" t="s">
        <v>1066</v>
      </c>
      <c r="C792" s="5" t="s">
        <v>1064</v>
      </c>
      <c r="D792" s="5" t="s">
        <v>5125</v>
      </c>
      <c r="E792" s="5" t="s">
        <v>5040</v>
      </c>
      <c r="F792" s="5">
        <v>111</v>
      </c>
      <c r="G792" s="5">
        <v>12</v>
      </c>
      <c r="H792" s="5" t="s">
        <v>5133</v>
      </c>
      <c r="I792" s="5" t="s">
        <v>5623</v>
      </c>
    </row>
    <row r="793" spans="1:9" x14ac:dyDescent="0.3">
      <c r="A793" s="5">
        <v>792</v>
      </c>
      <c r="B793" s="37" t="s">
        <v>5770</v>
      </c>
      <c r="C793" s="5" t="s">
        <v>1106</v>
      </c>
      <c r="D793" s="5" t="s">
        <v>5072</v>
      </c>
      <c r="E793" s="5" t="s">
        <v>5040</v>
      </c>
      <c r="F793" s="5">
        <v>108</v>
      </c>
      <c r="G793" s="5">
        <v>12</v>
      </c>
      <c r="H793" s="5" t="s">
        <v>5088</v>
      </c>
      <c r="I793" s="5" t="s">
        <v>5194</v>
      </c>
    </row>
    <row r="794" spans="1:9" x14ac:dyDescent="0.3">
      <c r="A794" s="5">
        <v>793</v>
      </c>
      <c r="B794" s="37" t="s">
        <v>1302</v>
      </c>
      <c r="C794" s="5" t="s">
        <v>1301</v>
      </c>
      <c r="D794" s="5" t="s">
        <v>5181</v>
      </c>
      <c r="E794" s="5" t="s">
        <v>5040</v>
      </c>
      <c r="F794" s="5">
        <v>186</v>
      </c>
      <c r="G794" s="5">
        <v>12</v>
      </c>
      <c r="H794" s="5" t="s">
        <v>5718</v>
      </c>
      <c r="I794" s="5" t="s">
        <v>5113</v>
      </c>
    </row>
    <row r="795" spans="1:9" x14ac:dyDescent="0.3">
      <c r="A795" s="5">
        <v>794</v>
      </c>
      <c r="B795" s="37" t="s">
        <v>5771</v>
      </c>
      <c r="C795" s="5" t="s">
        <v>843</v>
      </c>
      <c r="D795" s="5" t="s">
        <v>5072</v>
      </c>
      <c r="E795" s="5" t="s">
        <v>5040</v>
      </c>
      <c r="F795" s="5">
        <v>188</v>
      </c>
      <c r="G795" s="5">
        <v>12</v>
      </c>
      <c r="H795" s="5" t="s">
        <v>5718</v>
      </c>
      <c r="I795" s="5" t="s">
        <v>5192</v>
      </c>
    </row>
    <row r="796" spans="1:9" x14ac:dyDescent="0.3">
      <c r="A796" s="5">
        <v>795</v>
      </c>
      <c r="B796" s="37" t="s">
        <v>1084</v>
      </c>
      <c r="C796" s="5" t="s">
        <v>1085</v>
      </c>
      <c r="D796" s="5" t="s">
        <v>5125</v>
      </c>
      <c r="E796" s="5" t="s">
        <v>5040</v>
      </c>
      <c r="F796" s="5">
        <v>70</v>
      </c>
      <c r="G796" s="5">
        <v>12</v>
      </c>
      <c r="H796" s="5" t="s">
        <v>5691</v>
      </c>
      <c r="I796" s="5" t="s">
        <v>5163</v>
      </c>
    </row>
    <row r="797" spans="1:9" x14ac:dyDescent="0.3">
      <c r="A797" s="5">
        <v>796</v>
      </c>
      <c r="B797" s="37" t="s">
        <v>339</v>
      </c>
      <c r="C797" s="5" t="s">
        <v>317</v>
      </c>
      <c r="D797" s="5" t="s">
        <v>5181</v>
      </c>
      <c r="E797" s="5" t="s">
        <v>5040</v>
      </c>
      <c r="F797" s="5">
        <v>111</v>
      </c>
      <c r="G797" s="5">
        <v>12</v>
      </c>
      <c r="H797" s="5" t="s">
        <v>5691</v>
      </c>
      <c r="I797" s="5" t="s">
        <v>5113</v>
      </c>
    </row>
    <row r="798" spans="1:9" x14ac:dyDescent="0.3">
      <c r="A798" s="5">
        <v>797</v>
      </c>
      <c r="B798" s="37" t="s">
        <v>975</v>
      </c>
      <c r="C798" s="5" t="s">
        <v>871</v>
      </c>
      <c r="D798" s="5" t="s">
        <v>5181</v>
      </c>
      <c r="E798" s="5" t="s">
        <v>5040</v>
      </c>
      <c r="F798" s="5">
        <v>96</v>
      </c>
      <c r="G798" s="5">
        <v>12</v>
      </c>
      <c r="H798" s="5" t="s">
        <v>5110</v>
      </c>
      <c r="I798" s="5" t="s">
        <v>5606</v>
      </c>
    </row>
    <row r="799" spans="1:9" x14ac:dyDescent="0.3">
      <c r="A799" s="5">
        <v>798</v>
      </c>
      <c r="B799" s="37" t="s">
        <v>5772</v>
      </c>
      <c r="C799" s="5" t="s">
        <v>4949</v>
      </c>
      <c r="D799" s="5" t="s">
        <v>4998</v>
      </c>
      <c r="E799" s="5" t="s">
        <v>4999</v>
      </c>
      <c r="F799" s="5">
        <v>105</v>
      </c>
      <c r="G799" s="5">
        <v>12</v>
      </c>
      <c r="H799" s="5" t="s">
        <v>5773</v>
      </c>
      <c r="I799" s="5" t="s">
        <v>5774</v>
      </c>
    </row>
    <row r="800" spans="1:9" x14ac:dyDescent="0.3">
      <c r="A800" s="5">
        <v>799</v>
      </c>
      <c r="B800" s="37" t="s">
        <v>5775</v>
      </c>
      <c r="C800" s="5" t="s">
        <v>232</v>
      </c>
      <c r="D800" s="5" t="s">
        <v>5181</v>
      </c>
      <c r="E800" s="5" t="s">
        <v>5040</v>
      </c>
      <c r="F800" s="5">
        <v>182</v>
      </c>
      <c r="G800" s="5">
        <v>12</v>
      </c>
      <c r="H800" s="5" t="s">
        <v>5103</v>
      </c>
      <c r="I800" s="5" t="s">
        <v>5637</v>
      </c>
    </row>
    <row r="801" spans="1:9" x14ac:dyDescent="0.3">
      <c r="A801" s="5">
        <v>800</v>
      </c>
      <c r="B801" s="37" t="s">
        <v>1200</v>
      </c>
      <c r="C801" s="5" t="s">
        <v>1191</v>
      </c>
      <c r="D801" s="5" t="s">
        <v>5181</v>
      </c>
      <c r="E801" s="5" t="s">
        <v>5040</v>
      </c>
      <c r="F801" s="5">
        <v>135</v>
      </c>
      <c r="G801" s="5">
        <v>12</v>
      </c>
      <c r="H801" s="5" t="s">
        <v>5776</v>
      </c>
      <c r="I801" s="5" t="s">
        <v>5705</v>
      </c>
    </row>
    <row r="802" spans="1:9" x14ac:dyDescent="0.3">
      <c r="A802" s="5">
        <v>801</v>
      </c>
      <c r="B802" s="37" t="s">
        <v>606</v>
      </c>
      <c r="C802" s="5" t="s">
        <v>601</v>
      </c>
      <c r="D802" s="5" t="s">
        <v>5181</v>
      </c>
      <c r="E802" s="5" t="s">
        <v>5040</v>
      </c>
      <c r="F802" s="5">
        <v>216</v>
      </c>
      <c r="G802" s="5">
        <v>12</v>
      </c>
      <c r="H802" s="5" t="s">
        <v>5777</v>
      </c>
      <c r="I802" s="5" t="s">
        <v>5157</v>
      </c>
    </row>
    <row r="803" spans="1:9" x14ac:dyDescent="0.3">
      <c r="A803" s="5">
        <v>802</v>
      </c>
      <c r="B803" s="37" t="s">
        <v>1079</v>
      </c>
      <c r="C803" s="5" t="s">
        <v>1080</v>
      </c>
      <c r="D803" s="5" t="s">
        <v>5181</v>
      </c>
      <c r="E803" s="5" t="s">
        <v>5040</v>
      </c>
      <c r="F803" s="5">
        <v>119</v>
      </c>
      <c r="G803" s="5">
        <v>12</v>
      </c>
      <c r="H803" s="5" t="s">
        <v>5778</v>
      </c>
      <c r="I803" s="5" t="s">
        <v>5561</v>
      </c>
    </row>
    <row r="804" spans="1:9" x14ac:dyDescent="0.3">
      <c r="A804" s="5">
        <v>803</v>
      </c>
      <c r="B804" s="37" t="s">
        <v>1121</v>
      </c>
      <c r="C804" s="5" t="s">
        <v>1119</v>
      </c>
      <c r="D804" s="5" t="s">
        <v>5181</v>
      </c>
      <c r="E804" s="5" t="s">
        <v>5040</v>
      </c>
      <c r="F804" s="5">
        <v>154</v>
      </c>
      <c r="G804" s="5">
        <v>12</v>
      </c>
      <c r="H804" s="5" t="s">
        <v>5108</v>
      </c>
      <c r="I804" s="5" t="s">
        <v>5192</v>
      </c>
    </row>
    <row r="805" spans="1:9" x14ac:dyDescent="0.3">
      <c r="A805" s="5">
        <v>804</v>
      </c>
      <c r="B805" s="37" t="s">
        <v>266</v>
      </c>
      <c r="C805" s="5" t="s">
        <v>265</v>
      </c>
      <c r="D805" s="5" t="s">
        <v>5125</v>
      </c>
      <c r="E805" s="5" t="s">
        <v>5040</v>
      </c>
      <c r="F805" s="5">
        <v>50</v>
      </c>
      <c r="G805" s="5">
        <v>12</v>
      </c>
      <c r="H805" s="5" t="s">
        <v>5779</v>
      </c>
      <c r="I805" s="5" t="s">
        <v>5186</v>
      </c>
    </row>
    <row r="806" spans="1:9" x14ac:dyDescent="0.3">
      <c r="A806" s="5">
        <v>805</v>
      </c>
      <c r="B806" s="37" t="s">
        <v>538</v>
      </c>
      <c r="C806" s="5" t="s">
        <v>537</v>
      </c>
      <c r="D806" s="5" t="s">
        <v>5181</v>
      </c>
      <c r="E806" s="5" t="s">
        <v>5040</v>
      </c>
      <c r="F806" s="5">
        <v>75</v>
      </c>
      <c r="G806" s="5">
        <v>12</v>
      </c>
      <c r="H806" s="5" t="s">
        <v>5780</v>
      </c>
      <c r="I806" s="5" t="s">
        <v>5227</v>
      </c>
    </row>
    <row r="807" spans="1:9" x14ac:dyDescent="0.3">
      <c r="A807" s="5">
        <v>806</v>
      </c>
      <c r="B807" s="37" t="s">
        <v>5781</v>
      </c>
      <c r="C807" s="5" t="s">
        <v>152</v>
      </c>
      <c r="D807" s="5" t="s">
        <v>5072</v>
      </c>
      <c r="E807" s="5" t="s">
        <v>5040</v>
      </c>
      <c r="F807" s="5">
        <v>88</v>
      </c>
      <c r="G807" s="5">
        <v>12</v>
      </c>
      <c r="H807" s="5" t="s">
        <v>5782</v>
      </c>
      <c r="I807" s="5" t="s">
        <v>5161</v>
      </c>
    </row>
    <row r="808" spans="1:9" x14ac:dyDescent="0.3">
      <c r="A808" s="5">
        <v>807</v>
      </c>
      <c r="B808" s="37" t="s">
        <v>1257</v>
      </c>
      <c r="C808" s="5" t="s">
        <v>1258</v>
      </c>
      <c r="D808" s="5" t="s">
        <v>5181</v>
      </c>
      <c r="E808" s="5" t="s">
        <v>5040</v>
      </c>
      <c r="F808" s="5">
        <v>52</v>
      </c>
      <c r="G808" s="5">
        <v>12</v>
      </c>
      <c r="H808" s="5" t="s">
        <v>5764</v>
      </c>
      <c r="I808" s="5" t="s">
        <v>5457</v>
      </c>
    </row>
    <row r="809" spans="1:9" x14ac:dyDescent="0.3">
      <c r="A809" s="5">
        <v>808</v>
      </c>
      <c r="B809" s="37" t="s">
        <v>430</v>
      </c>
      <c r="C809" s="5" t="s">
        <v>431</v>
      </c>
      <c r="D809" s="5" t="s">
        <v>5181</v>
      </c>
      <c r="E809" s="5" t="s">
        <v>5040</v>
      </c>
      <c r="F809" s="5">
        <v>85</v>
      </c>
      <c r="G809" s="5">
        <v>12</v>
      </c>
      <c r="H809" s="5" t="s">
        <v>5087</v>
      </c>
      <c r="I809" s="5" t="s">
        <v>5154</v>
      </c>
    </row>
    <row r="810" spans="1:9" x14ac:dyDescent="0.3">
      <c r="A810" s="5">
        <v>809</v>
      </c>
      <c r="B810" s="37" t="s">
        <v>904</v>
      </c>
      <c r="C810" s="5" t="s">
        <v>903</v>
      </c>
      <c r="D810" s="5" t="s">
        <v>5181</v>
      </c>
      <c r="E810" s="5" t="s">
        <v>5040</v>
      </c>
      <c r="F810" s="5">
        <v>56</v>
      </c>
      <c r="G810" s="5">
        <v>11</v>
      </c>
      <c r="H810" s="5" t="s">
        <v>5167</v>
      </c>
      <c r="I810" s="5" t="s">
        <v>5783</v>
      </c>
    </row>
    <row r="811" spans="1:9" x14ac:dyDescent="0.3">
      <c r="A811" s="5">
        <v>810</v>
      </c>
      <c r="B811" s="37" t="s">
        <v>5784</v>
      </c>
      <c r="C811" s="5" t="s">
        <v>385</v>
      </c>
      <c r="D811" s="5" t="s">
        <v>5072</v>
      </c>
      <c r="E811" s="5" t="s">
        <v>5040</v>
      </c>
      <c r="F811" s="5">
        <v>42</v>
      </c>
      <c r="G811" s="5">
        <v>11</v>
      </c>
      <c r="H811" s="5" t="s">
        <v>5152</v>
      </c>
      <c r="I811" s="5" t="s">
        <v>5785</v>
      </c>
    </row>
    <row r="812" spans="1:9" x14ac:dyDescent="0.3">
      <c r="A812" s="5">
        <v>811</v>
      </c>
      <c r="B812" s="37" t="s">
        <v>680</v>
      </c>
      <c r="C812" s="5" t="s">
        <v>595</v>
      </c>
      <c r="D812" s="5" t="s">
        <v>5181</v>
      </c>
      <c r="E812" s="5" t="s">
        <v>5040</v>
      </c>
      <c r="F812" s="5">
        <v>68</v>
      </c>
      <c r="G812" s="5">
        <v>11</v>
      </c>
      <c r="H812" s="5" t="s">
        <v>5710</v>
      </c>
      <c r="I812" s="5" t="s">
        <v>5121</v>
      </c>
    </row>
    <row r="813" spans="1:9" x14ac:dyDescent="0.3">
      <c r="A813" s="5">
        <v>812</v>
      </c>
      <c r="B813" s="37" t="s">
        <v>5786</v>
      </c>
      <c r="C813" s="5" t="s">
        <v>445</v>
      </c>
      <c r="D813" s="5" t="s">
        <v>5072</v>
      </c>
      <c r="E813" s="5" t="s">
        <v>5040</v>
      </c>
      <c r="F813" s="5">
        <v>374</v>
      </c>
      <c r="G813" s="5">
        <v>11</v>
      </c>
      <c r="H813" s="5" t="s">
        <v>5682</v>
      </c>
      <c r="I813" s="5" t="s">
        <v>5574</v>
      </c>
    </row>
    <row r="814" spans="1:9" x14ac:dyDescent="0.3">
      <c r="A814" s="5">
        <v>813</v>
      </c>
      <c r="B814" s="37" t="s">
        <v>799</v>
      </c>
      <c r="C814" s="5" t="s">
        <v>784</v>
      </c>
      <c r="D814" s="5" t="s">
        <v>5125</v>
      </c>
      <c r="E814" s="5" t="s">
        <v>5040</v>
      </c>
      <c r="F814" s="5">
        <v>186</v>
      </c>
      <c r="G814" s="5">
        <v>11</v>
      </c>
      <c r="H814" s="5" t="s">
        <v>5666</v>
      </c>
      <c r="I814" s="5" t="s">
        <v>5600</v>
      </c>
    </row>
    <row r="815" spans="1:9" x14ac:dyDescent="0.3">
      <c r="A815" s="5">
        <v>814</v>
      </c>
      <c r="B815" s="37" t="s">
        <v>5787</v>
      </c>
      <c r="C815" s="5" t="s">
        <v>152</v>
      </c>
      <c r="D815" s="5" t="s">
        <v>5072</v>
      </c>
      <c r="E815" s="5" t="s">
        <v>5040</v>
      </c>
      <c r="F815" s="5">
        <v>100</v>
      </c>
      <c r="G815" s="5">
        <v>11</v>
      </c>
      <c r="H815" s="5" t="s">
        <v>5715</v>
      </c>
      <c r="I815" s="5" t="s">
        <v>5601</v>
      </c>
    </row>
    <row r="816" spans="1:9" x14ac:dyDescent="0.3">
      <c r="A816" s="5">
        <v>815</v>
      </c>
      <c r="B816" s="37" t="s">
        <v>5788</v>
      </c>
      <c r="C816" s="5" t="s">
        <v>317</v>
      </c>
      <c r="D816" s="5" t="s">
        <v>5181</v>
      </c>
      <c r="E816" s="5" t="s">
        <v>5040</v>
      </c>
      <c r="F816" s="5">
        <v>68</v>
      </c>
      <c r="G816" s="5">
        <v>11</v>
      </c>
      <c r="H816" s="5" t="s">
        <v>5716</v>
      </c>
      <c r="I816" s="5" t="s">
        <v>5121</v>
      </c>
    </row>
    <row r="817" spans="1:9" x14ac:dyDescent="0.3">
      <c r="A817" s="5">
        <v>816</v>
      </c>
      <c r="B817" s="37" t="s">
        <v>1056</v>
      </c>
      <c r="C817" s="5" t="s">
        <v>1039</v>
      </c>
      <c r="D817" s="5" t="s">
        <v>5125</v>
      </c>
      <c r="E817" s="5" t="s">
        <v>5040</v>
      </c>
      <c r="F817" s="5">
        <v>313</v>
      </c>
      <c r="G817" s="5">
        <v>11</v>
      </c>
      <c r="H817" s="5" t="s">
        <v>5742</v>
      </c>
      <c r="I817" s="5" t="s">
        <v>5111</v>
      </c>
    </row>
    <row r="818" spans="1:9" x14ac:dyDescent="0.3">
      <c r="A818" s="5">
        <v>817</v>
      </c>
      <c r="B818" s="37" t="s">
        <v>886</v>
      </c>
      <c r="C818" s="5" t="s">
        <v>883</v>
      </c>
      <c r="D818" s="5" t="s">
        <v>5125</v>
      </c>
      <c r="E818" s="5" t="s">
        <v>5040</v>
      </c>
      <c r="F818" s="5">
        <v>94</v>
      </c>
      <c r="G818" s="5">
        <v>11</v>
      </c>
      <c r="H818" s="5" t="s">
        <v>5689</v>
      </c>
      <c r="I818" s="5" t="s">
        <v>5148</v>
      </c>
    </row>
    <row r="819" spans="1:9" x14ac:dyDescent="0.3">
      <c r="A819" s="5">
        <v>818</v>
      </c>
      <c r="B819" s="37" t="s">
        <v>906</v>
      </c>
      <c r="C819" s="5" t="s">
        <v>903</v>
      </c>
      <c r="D819" s="5" t="s">
        <v>5125</v>
      </c>
      <c r="E819" s="5" t="s">
        <v>5040</v>
      </c>
      <c r="F819" s="5">
        <v>98</v>
      </c>
      <c r="G819" s="5">
        <v>11</v>
      </c>
      <c r="H819" s="5" t="s">
        <v>5110</v>
      </c>
      <c r="I819" s="5" t="s">
        <v>5758</v>
      </c>
    </row>
    <row r="820" spans="1:9" x14ac:dyDescent="0.3">
      <c r="A820" s="5">
        <v>819</v>
      </c>
      <c r="B820" s="37" t="s">
        <v>1126</v>
      </c>
      <c r="C820" s="5" t="s">
        <v>1127</v>
      </c>
      <c r="D820" s="5" t="s">
        <v>5125</v>
      </c>
      <c r="E820" s="5" t="s">
        <v>5040</v>
      </c>
      <c r="F820" s="5">
        <v>159</v>
      </c>
      <c r="G820" s="5">
        <v>11</v>
      </c>
      <c r="H820" s="5" t="s">
        <v>5118</v>
      </c>
      <c r="I820" s="5" t="s">
        <v>5130</v>
      </c>
    </row>
    <row r="821" spans="1:9" x14ac:dyDescent="0.3">
      <c r="A821" s="5">
        <v>820</v>
      </c>
      <c r="B821" s="37" t="s">
        <v>5789</v>
      </c>
      <c r="C821" s="5" t="s">
        <v>1341</v>
      </c>
      <c r="D821" s="5" t="s">
        <v>5072</v>
      </c>
      <c r="E821" s="5" t="s">
        <v>5040</v>
      </c>
      <c r="F821" s="5">
        <v>112</v>
      </c>
      <c r="G821" s="5">
        <v>11</v>
      </c>
      <c r="H821" s="5" t="s">
        <v>5118</v>
      </c>
      <c r="I821" s="5" t="s">
        <v>5170</v>
      </c>
    </row>
    <row r="822" spans="1:9" x14ac:dyDescent="0.3">
      <c r="A822" s="5">
        <v>821</v>
      </c>
      <c r="B822" s="37" t="s">
        <v>5790</v>
      </c>
      <c r="C822" s="5" t="s">
        <v>552</v>
      </c>
      <c r="D822" s="5" t="s">
        <v>5072</v>
      </c>
      <c r="E822" s="5" t="s">
        <v>5040</v>
      </c>
      <c r="F822" s="5">
        <v>57</v>
      </c>
      <c r="G822" s="5">
        <v>11</v>
      </c>
      <c r="H822" s="5" t="s">
        <v>5118</v>
      </c>
      <c r="I822" s="5" t="s">
        <v>5093</v>
      </c>
    </row>
    <row r="823" spans="1:9" x14ac:dyDescent="0.3">
      <c r="A823" s="5">
        <v>822</v>
      </c>
      <c r="B823" s="37" t="s">
        <v>893</v>
      </c>
      <c r="C823" s="5" t="s">
        <v>890</v>
      </c>
      <c r="D823" s="5" t="s">
        <v>5181</v>
      </c>
      <c r="E823" s="5" t="s">
        <v>5040</v>
      </c>
      <c r="F823" s="5">
        <v>126</v>
      </c>
      <c r="G823" s="5">
        <v>11</v>
      </c>
      <c r="H823" s="5" t="s">
        <v>5651</v>
      </c>
      <c r="I823" s="5" t="s">
        <v>5159</v>
      </c>
    </row>
    <row r="824" spans="1:9" x14ac:dyDescent="0.3">
      <c r="A824" s="5">
        <v>823</v>
      </c>
      <c r="B824" s="37" t="s">
        <v>96</v>
      </c>
      <c r="C824" s="5" t="s">
        <v>87</v>
      </c>
      <c r="D824" s="5" t="s">
        <v>5125</v>
      </c>
      <c r="E824" s="5" t="s">
        <v>5040</v>
      </c>
      <c r="F824" s="5">
        <v>192</v>
      </c>
      <c r="G824" s="5">
        <v>11</v>
      </c>
      <c r="H824" s="5" t="s">
        <v>5773</v>
      </c>
      <c r="I824" s="5" t="s">
        <v>5783</v>
      </c>
    </row>
    <row r="825" spans="1:9" x14ac:dyDescent="0.3">
      <c r="A825" s="5">
        <v>824</v>
      </c>
      <c r="B825" s="37" t="s">
        <v>642</v>
      </c>
      <c r="C825" s="5" t="s">
        <v>627</v>
      </c>
      <c r="D825" s="5" t="s">
        <v>5125</v>
      </c>
      <c r="E825" s="5" t="s">
        <v>5040</v>
      </c>
      <c r="F825" s="5">
        <v>445</v>
      </c>
      <c r="G825" s="5">
        <v>11</v>
      </c>
      <c r="H825" s="5" t="s">
        <v>5791</v>
      </c>
      <c r="I825" s="5" t="s">
        <v>5600</v>
      </c>
    </row>
    <row r="826" spans="1:9" x14ac:dyDescent="0.3">
      <c r="A826" s="5">
        <v>825</v>
      </c>
      <c r="B826" s="37" t="s">
        <v>5792</v>
      </c>
      <c r="C826" s="5" t="s">
        <v>730</v>
      </c>
      <c r="D826" s="5" t="s">
        <v>5072</v>
      </c>
      <c r="E826" s="5" t="s">
        <v>5040</v>
      </c>
      <c r="F826" s="5">
        <v>265</v>
      </c>
      <c r="G826" s="5">
        <v>11</v>
      </c>
      <c r="H826" s="5" t="s">
        <v>5694</v>
      </c>
      <c r="I826" s="5" t="s">
        <v>5793</v>
      </c>
    </row>
    <row r="827" spans="1:9" x14ac:dyDescent="0.3">
      <c r="A827" s="5">
        <v>826</v>
      </c>
      <c r="B827" s="37" t="s">
        <v>5794</v>
      </c>
      <c r="C827" s="5" t="s">
        <v>445</v>
      </c>
      <c r="D827" s="5" t="s">
        <v>5072</v>
      </c>
      <c r="E827" s="5" t="s">
        <v>5040</v>
      </c>
      <c r="F827" s="5">
        <v>295</v>
      </c>
      <c r="G827" s="5">
        <v>11</v>
      </c>
      <c r="H827" s="5" t="s">
        <v>5694</v>
      </c>
      <c r="I827" s="5" t="s">
        <v>5598</v>
      </c>
    </row>
    <row r="828" spans="1:9" x14ac:dyDescent="0.3">
      <c r="A828" s="5">
        <v>827</v>
      </c>
      <c r="B828" s="37" t="s">
        <v>5795</v>
      </c>
      <c r="C828" s="5" t="s">
        <v>4982</v>
      </c>
      <c r="D828" s="5" t="s">
        <v>5680</v>
      </c>
      <c r="E828" s="5" t="s">
        <v>5040</v>
      </c>
      <c r="F828" s="5">
        <v>70</v>
      </c>
      <c r="G828" s="5">
        <v>11</v>
      </c>
      <c r="H828" s="5" t="s">
        <v>5103</v>
      </c>
      <c r="I828" s="5" t="s">
        <v>5796</v>
      </c>
    </row>
    <row r="829" spans="1:9" x14ac:dyDescent="0.3">
      <c r="A829" s="5">
        <v>828</v>
      </c>
      <c r="B829" s="37" t="s">
        <v>1206</v>
      </c>
      <c r="C829" s="5" t="s">
        <v>1202</v>
      </c>
      <c r="D829" s="5" t="s">
        <v>5181</v>
      </c>
      <c r="E829" s="5" t="s">
        <v>5040</v>
      </c>
      <c r="F829" s="5">
        <v>138</v>
      </c>
      <c r="G829" s="5">
        <v>11</v>
      </c>
      <c r="H829" s="5" t="s">
        <v>5103</v>
      </c>
      <c r="I829" s="5" t="s">
        <v>5785</v>
      </c>
    </row>
    <row r="830" spans="1:9" x14ac:dyDescent="0.3">
      <c r="A830" s="5">
        <v>829</v>
      </c>
      <c r="B830" s="37" t="s">
        <v>274</v>
      </c>
      <c r="C830" s="5" t="s">
        <v>275</v>
      </c>
      <c r="D830" s="5" t="s">
        <v>5125</v>
      </c>
      <c r="E830" s="5" t="s">
        <v>5040</v>
      </c>
      <c r="F830" s="5">
        <v>80</v>
      </c>
      <c r="G830" s="5">
        <v>11</v>
      </c>
      <c r="H830" s="5" t="s">
        <v>5103</v>
      </c>
      <c r="I830" s="5" t="s">
        <v>5161</v>
      </c>
    </row>
    <row r="831" spans="1:9" x14ac:dyDescent="0.3">
      <c r="A831" s="5">
        <v>830</v>
      </c>
      <c r="B831" s="37" t="s">
        <v>5797</v>
      </c>
      <c r="C831" s="5" t="s">
        <v>864</v>
      </c>
      <c r="D831" s="5" t="s">
        <v>5072</v>
      </c>
      <c r="E831" s="5" t="s">
        <v>5040</v>
      </c>
      <c r="F831" s="5">
        <v>172</v>
      </c>
      <c r="G831" s="5">
        <v>11</v>
      </c>
      <c r="H831" s="5" t="s">
        <v>5103</v>
      </c>
      <c r="I831" s="5" t="s">
        <v>5641</v>
      </c>
    </row>
    <row r="832" spans="1:9" x14ac:dyDescent="0.3">
      <c r="A832" s="5">
        <v>831</v>
      </c>
      <c r="B832" s="37" t="s">
        <v>884</v>
      </c>
      <c r="C832" s="5" t="s">
        <v>883</v>
      </c>
      <c r="D832" s="5" t="s">
        <v>5181</v>
      </c>
      <c r="E832" s="5" t="s">
        <v>5040</v>
      </c>
      <c r="F832" s="5">
        <v>104</v>
      </c>
      <c r="G832" s="5">
        <v>11</v>
      </c>
      <c r="H832" s="5" t="s">
        <v>5122</v>
      </c>
      <c r="I832" s="5" t="s">
        <v>5080</v>
      </c>
    </row>
    <row r="833" spans="1:9" x14ac:dyDescent="0.3">
      <c r="A833" s="5">
        <v>832</v>
      </c>
      <c r="B833" s="37" t="s">
        <v>4980</v>
      </c>
      <c r="C833" s="5" t="s">
        <v>4898</v>
      </c>
      <c r="D833" s="5" t="s">
        <v>5224</v>
      </c>
      <c r="E833" s="5" t="s">
        <v>4999</v>
      </c>
      <c r="F833" s="5">
        <v>92</v>
      </c>
      <c r="G833" s="5">
        <v>11</v>
      </c>
      <c r="H833" s="5" t="s">
        <v>5798</v>
      </c>
      <c r="I833" s="5" t="s">
        <v>5082</v>
      </c>
    </row>
    <row r="834" spans="1:9" x14ac:dyDescent="0.3">
      <c r="A834" s="5">
        <v>833</v>
      </c>
      <c r="B834" s="37" t="s">
        <v>5799</v>
      </c>
      <c r="C834" s="5" t="s">
        <v>958</v>
      </c>
      <c r="D834" s="5" t="s">
        <v>5072</v>
      </c>
      <c r="E834" s="5" t="s">
        <v>5040</v>
      </c>
      <c r="F834" s="5">
        <v>225</v>
      </c>
      <c r="G834" s="5">
        <v>11</v>
      </c>
      <c r="H834" s="5" t="s">
        <v>5798</v>
      </c>
      <c r="I834" s="5" t="s">
        <v>5082</v>
      </c>
    </row>
    <row r="835" spans="1:9" x14ac:dyDescent="0.3">
      <c r="A835" s="5">
        <v>834</v>
      </c>
      <c r="B835" s="37" t="s">
        <v>5800</v>
      </c>
      <c r="C835" s="5" t="s">
        <v>59</v>
      </c>
      <c r="D835" s="5" t="s">
        <v>5072</v>
      </c>
      <c r="E835" s="5" t="s">
        <v>5040</v>
      </c>
      <c r="F835" s="5">
        <v>283</v>
      </c>
      <c r="G835" s="5">
        <v>11</v>
      </c>
      <c r="H835" s="5" t="s">
        <v>5147</v>
      </c>
      <c r="I835" s="5" t="s">
        <v>5714</v>
      </c>
    </row>
    <row r="836" spans="1:9" x14ac:dyDescent="0.3">
      <c r="A836" s="5">
        <v>835</v>
      </c>
      <c r="B836" s="37" t="s">
        <v>462</v>
      </c>
      <c r="C836" s="5" t="s">
        <v>459</v>
      </c>
      <c r="D836" s="5" t="s">
        <v>5125</v>
      </c>
      <c r="E836" s="5" t="s">
        <v>5040</v>
      </c>
      <c r="F836" s="5">
        <v>54</v>
      </c>
      <c r="G836" s="5">
        <v>11</v>
      </c>
      <c r="H836" s="5" t="s">
        <v>5108</v>
      </c>
      <c r="I836" s="5" t="s">
        <v>5801</v>
      </c>
    </row>
    <row r="837" spans="1:9" x14ac:dyDescent="0.3">
      <c r="A837" s="5">
        <v>836</v>
      </c>
      <c r="B837" s="37" t="s">
        <v>248</v>
      </c>
      <c r="C837" s="5" t="s">
        <v>244</v>
      </c>
      <c r="D837" s="5" t="s">
        <v>5181</v>
      </c>
      <c r="E837" s="5" t="s">
        <v>5040</v>
      </c>
      <c r="F837" s="5">
        <v>127</v>
      </c>
      <c r="G837" s="5">
        <v>11</v>
      </c>
      <c r="H837" s="5" t="s">
        <v>5120</v>
      </c>
      <c r="I837" s="5" t="s">
        <v>5637</v>
      </c>
    </row>
    <row r="838" spans="1:9" x14ac:dyDescent="0.3">
      <c r="A838" s="5">
        <v>837</v>
      </c>
      <c r="B838" s="37" t="s">
        <v>252</v>
      </c>
      <c r="C838" s="5" t="s">
        <v>254</v>
      </c>
      <c r="D838" s="5" t="s">
        <v>5125</v>
      </c>
      <c r="E838" s="5" t="s">
        <v>5040</v>
      </c>
      <c r="F838" s="5">
        <v>46</v>
      </c>
      <c r="G838" s="5">
        <v>11</v>
      </c>
      <c r="H838" s="5" t="s">
        <v>5802</v>
      </c>
      <c r="I838" s="5" t="s">
        <v>5645</v>
      </c>
    </row>
    <row r="839" spans="1:9" x14ac:dyDescent="0.3">
      <c r="A839" s="5">
        <v>838</v>
      </c>
      <c r="B839" s="37" t="s">
        <v>5803</v>
      </c>
      <c r="C839" s="5" t="s">
        <v>352</v>
      </c>
      <c r="D839" s="5" t="s">
        <v>5072</v>
      </c>
      <c r="E839" s="5" t="s">
        <v>5040</v>
      </c>
      <c r="F839" s="5">
        <v>143</v>
      </c>
      <c r="G839" s="5">
        <v>10</v>
      </c>
      <c r="H839" s="5" t="s">
        <v>5804</v>
      </c>
      <c r="I839" s="5" t="s">
        <v>5805</v>
      </c>
    </row>
    <row r="840" spans="1:9" x14ac:dyDescent="0.3">
      <c r="A840" s="5">
        <v>839</v>
      </c>
      <c r="B840" s="37" t="s">
        <v>891</v>
      </c>
      <c r="C840" s="5" t="s">
        <v>890</v>
      </c>
      <c r="D840" s="5" t="s">
        <v>5181</v>
      </c>
      <c r="E840" s="5" t="s">
        <v>5040</v>
      </c>
      <c r="F840" s="5">
        <v>111</v>
      </c>
      <c r="G840" s="5">
        <v>10</v>
      </c>
      <c r="H840" s="5" t="s">
        <v>5691</v>
      </c>
      <c r="I840" s="5" t="s">
        <v>5113</v>
      </c>
    </row>
    <row r="841" spans="1:9" x14ac:dyDescent="0.3">
      <c r="A841" s="5">
        <v>840</v>
      </c>
      <c r="B841" s="37" t="s">
        <v>5806</v>
      </c>
      <c r="C841" s="5" t="s">
        <v>24</v>
      </c>
      <c r="D841" s="5" t="s">
        <v>5072</v>
      </c>
      <c r="E841" s="5" t="s">
        <v>5040</v>
      </c>
      <c r="F841" s="5">
        <v>281</v>
      </c>
      <c r="G841" s="5">
        <v>10</v>
      </c>
      <c r="H841" s="5" t="s">
        <v>5079</v>
      </c>
      <c r="I841" s="5" t="s">
        <v>5121</v>
      </c>
    </row>
    <row r="842" spans="1:9" x14ac:dyDescent="0.3">
      <c r="A842" s="5">
        <v>841</v>
      </c>
      <c r="B842" s="37" t="s">
        <v>1213</v>
      </c>
      <c r="C842" s="5" t="s">
        <v>1129</v>
      </c>
      <c r="D842" s="5" t="s">
        <v>5125</v>
      </c>
      <c r="E842" s="5" t="s">
        <v>5040</v>
      </c>
      <c r="F842" s="5">
        <v>175</v>
      </c>
      <c r="G842" s="5">
        <v>10</v>
      </c>
      <c r="H842" s="5" t="s">
        <v>5118</v>
      </c>
      <c r="I842" s="5" t="s">
        <v>5098</v>
      </c>
    </row>
    <row r="843" spans="1:9" x14ac:dyDescent="0.3">
      <c r="A843" s="5">
        <v>842</v>
      </c>
      <c r="B843" s="37" t="s">
        <v>504</v>
      </c>
      <c r="C843" s="5" t="s">
        <v>503</v>
      </c>
      <c r="D843" s="5" t="s">
        <v>5181</v>
      </c>
      <c r="E843" s="5" t="s">
        <v>5040</v>
      </c>
      <c r="F843" s="5">
        <v>42</v>
      </c>
      <c r="G843" s="5">
        <v>10</v>
      </c>
      <c r="H843" s="5" t="s">
        <v>5103</v>
      </c>
      <c r="I843" s="5" t="s">
        <v>5066</v>
      </c>
    </row>
    <row r="844" spans="1:9" x14ac:dyDescent="0.3">
      <c r="A844" s="5">
        <v>843</v>
      </c>
      <c r="B844" s="37" t="s">
        <v>5807</v>
      </c>
      <c r="C844" s="5" t="s">
        <v>1077</v>
      </c>
      <c r="D844" s="5" t="s">
        <v>5125</v>
      </c>
      <c r="E844" s="5" t="s">
        <v>5040</v>
      </c>
      <c r="F844" s="5">
        <v>263</v>
      </c>
      <c r="G844" s="5">
        <v>10</v>
      </c>
      <c r="H844" s="5" t="s">
        <v>5808</v>
      </c>
      <c r="I844" s="5" t="s">
        <v>5078</v>
      </c>
    </row>
    <row r="845" spans="1:9" x14ac:dyDescent="0.3">
      <c r="A845" s="5">
        <v>844</v>
      </c>
      <c r="B845" s="37" t="s">
        <v>1199</v>
      </c>
      <c r="C845" s="5" t="s">
        <v>1191</v>
      </c>
      <c r="D845" s="5" t="s">
        <v>5181</v>
      </c>
      <c r="E845" s="5" t="s">
        <v>5040</v>
      </c>
      <c r="F845" s="5">
        <v>215</v>
      </c>
      <c r="G845" s="5">
        <v>10</v>
      </c>
      <c r="H845" s="5" t="s">
        <v>5173</v>
      </c>
      <c r="I845" s="5" t="s">
        <v>5731</v>
      </c>
    </row>
    <row r="846" spans="1:9" x14ac:dyDescent="0.3">
      <c r="A846" s="5">
        <v>845</v>
      </c>
      <c r="B846" s="37" t="s">
        <v>5809</v>
      </c>
      <c r="C846" s="5" t="s">
        <v>528</v>
      </c>
      <c r="D846" s="5" t="s">
        <v>5072</v>
      </c>
      <c r="E846" s="5" t="s">
        <v>5040</v>
      </c>
      <c r="F846" s="5">
        <v>207</v>
      </c>
      <c r="G846" s="5">
        <v>10</v>
      </c>
      <c r="H846" s="5" t="s">
        <v>5173</v>
      </c>
      <c r="I846" s="5" t="s">
        <v>5111</v>
      </c>
    </row>
    <row r="847" spans="1:9" x14ac:dyDescent="0.3">
      <c r="A847" s="5">
        <v>846</v>
      </c>
      <c r="B847" s="37" t="s">
        <v>44</v>
      </c>
      <c r="C847" s="5" t="s">
        <v>14</v>
      </c>
      <c r="D847" s="5" t="s">
        <v>5181</v>
      </c>
      <c r="E847" s="5" t="s">
        <v>5040</v>
      </c>
      <c r="F847" s="5">
        <v>116</v>
      </c>
      <c r="G847" s="5">
        <v>10</v>
      </c>
      <c r="H847" s="5" t="s">
        <v>5721</v>
      </c>
      <c r="I847" s="5" t="s">
        <v>5711</v>
      </c>
    </row>
    <row r="848" spans="1:9" x14ac:dyDescent="0.3">
      <c r="A848" s="5">
        <v>847</v>
      </c>
      <c r="B848" s="37" t="s">
        <v>5810</v>
      </c>
      <c r="C848" s="5" t="s">
        <v>922</v>
      </c>
      <c r="D848" s="5" t="s">
        <v>5181</v>
      </c>
      <c r="E848" s="5" t="s">
        <v>5040</v>
      </c>
      <c r="F848" s="5">
        <v>112</v>
      </c>
      <c r="G848" s="5">
        <v>10</v>
      </c>
      <c r="H848" s="5" t="s">
        <v>5721</v>
      </c>
      <c r="I848" s="5" t="s">
        <v>5645</v>
      </c>
    </row>
    <row r="849" spans="1:9" x14ac:dyDescent="0.3">
      <c r="A849" s="5">
        <v>848</v>
      </c>
      <c r="B849" s="37" t="s">
        <v>4956</v>
      </c>
      <c r="C849" s="5" t="s">
        <v>1016</v>
      </c>
      <c r="D849" s="5" t="s">
        <v>5072</v>
      </c>
      <c r="E849" s="5" t="s">
        <v>5040</v>
      </c>
      <c r="F849" s="5">
        <v>374</v>
      </c>
      <c r="G849" s="5">
        <v>10</v>
      </c>
      <c r="H849" s="5" t="s">
        <v>5798</v>
      </c>
      <c r="I849" s="5" t="s">
        <v>5086</v>
      </c>
    </row>
    <row r="850" spans="1:9" x14ac:dyDescent="0.3">
      <c r="A850" s="5">
        <v>849</v>
      </c>
      <c r="B850" s="37" t="s">
        <v>1052</v>
      </c>
      <c r="C850" s="5" t="s">
        <v>1039</v>
      </c>
      <c r="D850" s="5" t="s">
        <v>5181</v>
      </c>
      <c r="E850" s="5" t="s">
        <v>5040</v>
      </c>
      <c r="F850" s="5">
        <v>182</v>
      </c>
      <c r="G850" s="5">
        <v>10</v>
      </c>
      <c r="H850" s="5" t="s">
        <v>5798</v>
      </c>
      <c r="I850" s="5" t="s">
        <v>5151</v>
      </c>
    </row>
    <row r="851" spans="1:9" x14ac:dyDescent="0.3">
      <c r="A851" s="5">
        <v>850</v>
      </c>
      <c r="B851" s="37" t="s">
        <v>1193</v>
      </c>
      <c r="C851" s="5" t="s">
        <v>1191</v>
      </c>
      <c r="D851" s="5" t="s">
        <v>5181</v>
      </c>
      <c r="E851" s="5" t="s">
        <v>5040</v>
      </c>
      <c r="F851" s="5">
        <v>199</v>
      </c>
      <c r="G851" s="5">
        <v>10</v>
      </c>
      <c r="H851" s="5" t="s">
        <v>5778</v>
      </c>
      <c r="I851" s="5" t="s">
        <v>5093</v>
      </c>
    </row>
    <row r="852" spans="1:9" x14ac:dyDescent="0.3">
      <c r="A852" s="5">
        <v>851</v>
      </c>
      <c r="B852" s="37" t="s">
        <v>346</v>
      </c>
      <c r="C852" s="5" t="s">
        <v>345</v>
      </c>
      <c r="D852" s="5" t="s">
        <v>5181</v>
      </c>
      <c r="E852" s="5" t="s">
        <v>5040</v>
      </c>
      <c r="F852" s="5">
        <v>76</v>
      </c>
      <c r="G852" s="5">
        <v>10</v>
      </c>
      <c r="H852" s="5" t="s">
        <v>5778</v>
      </c>
      <c r="I852" s="5" t="s">
        <v>5774</v>
      </c>
    </row>
    <row r="853" spans="1:9" x14ac:dyDescent="0.3">
      <c r="A853" s="5">
        <v>852</v>
      </c>
      <c r="B853" s="37" t="s">
        <v>5811</v>
      </c>
      <c r="C853" s="5" t="s">
        <v>411</v>
      </c>
      <c r="D853" s="5" t="s">
        <v>5072</v>
      </c>
      <c r="E853" s="5" t="s">
        <v>5040</v>
      </c>
      <c r="F853" s="5">
        <v>214</v>
      </c>
      <c r="G853" s="5">
        <v>10</v>
      </c>
      <c r="H853" s="5" t="s">
        <v>5812</v>
      </c>
      <c r="I853" s="5" t="s">
        <v>5084</v>
      </c>
    </row>
    <row r="854" spans="1:9" x14ac:dyDescent="0.3">
      <c r="A854" s="5">
        <v>853</v>
      </c>
      <c r="B854" s="37" t="s">
        <v>1203</v>
      </c>
      <c r="C854" s="5" t="s">
        <v>1202</v>
      </c>
      <c r="D854" s="5" t="s">
        <v>5181</v>
      </c>
      <c r="E854" s="5" t="s">
        <v>5040</v>
      </c>
      <c r="F854" s="5">
        <v>211</v>
      </c>
      <c r="G854" s="5">
        <v>10</v>
      </c>
      <c r="H854" s="5" t="s">
        <v>5114</v>
      </c>
      <c r="I854" s="5" t="s">
        <v>5785</v>
      </c>
    </row>
    <row r="855" spans="1:9" x14ac:dyDescent="0.3">
      <c r="A855" s="5">
        <v>854</v>
      </c>
      <c r="B855" s="37" t="s">
        <v>209</v>
      </c>
      <c r="C855" s="5" t="s">
        <v>207</v>
      </c>
      <c r="D855" s="5" t="s">
        <v>5181</v>
      </c>
      <c r="E855" s="5" t="s">
        <v>5040</v>
      </c>
      <c r="F855" s="5">
        <v>104</v>
      </c>
      <c r="G855" s="5">
        <v>10</v>
      </c>
      <c r="H855" s="5" t="s">
        <v>5108</v>
      </c>
      <c r="I855" s="5" t="s">
        <v>5128</v>
      </c>
    </row>
    <row r="856" spans="1:9" x14ac:dyDescent="0.3">
      <c r="A856" s="5">
        <v>855</v>
      </c>
      <c r="B856" s="37" t="s">
        <v>5813</v>
      </c>
      <c r="C856" s="5" t="s">
        <v>1039</v>
      </c>
      <c r="D856" s="5" t="s">
        <v>5072</v>
      </c>
      <c r="E856" s="5" t="s">
        <v>5040</v>
      </c>
      <c r="F856" s="5">
        <v>213</v>
      </c>
      <c r="G856" s="5">
        <v>10</v>
      </c>
      <c r="H856" s="5" t="s">
        <v>5814</v>
      </c>
      <c r="I856" s="5" t="s">
        <v>5668</v>
      </c>
    </row>
    <row r="857" spans="1:9" x14ac:dyDescent="0.3">
      <c r="A857" s="5">
        <v>856</v>
      </c>
      <c r="B857" s="37" t="s">
        <v>5815</v>
      </c>
      <c r="C857" s="5" t="s">
        <v>1191</v>
      </c>
      <c r="D857" s="5" t="s">
        <v>5072</v>
      </c>
      <c r="E857" s="5" t="s">
        <v>5040</v>
      </c>
      <c r="F857" s="5">
        <v>336</v>
      </c>
      <c r="G857" s="5">
        <v>10</v>
      </c>
      <c r="H857" s="5" t="s">
        <v>5816</v>
      </c>
      <c r="I857" s="5" t="s">
        <v>5192</v>
      </c>
    </row>
    <row r="858" spans="1:9" x14ac:dyDescent="0.3">
      <c r="A858" s="5">
        <v>857</v>
      </c>
      <c r="B858" s="37" t="s">
        <v>738</v>
      </c>
      <c r="C858" s="5" t="s">
        <v>730</v>
      </c>
      <c r="D858" s="5" t="s">
        <v>5181</v>
      </c>
      <c r="E858" s="5" t="s">
        <v>5040</v>
      </c>
      <c r="F858" s="5">
        <v>271</v>
      </c>
      <c r="G858" s="5">
        <v>10</v>
      </c>
      <c r="H858" s="5" t="s">
        <v>5120</v>
      </c>
      <c r="I858" s="5" t="s">
        <v>5121</v>
      </c>
    </row>
    <row r="859" spans="1:9" x14ac:dyDescent="0.3">
      <c r="A859" s="5">
        <v>858</v>
      </c>
      <c r="B859" s="37" t="s">
        <v>202</v>
      </c>
      <c r="C859" s="5" t="s">
        <v>200</v>
      </c>
      <c r="D859" s="5" t="s">
        <v>5181</v>
      </c>
      <c r="E859" s="5" t="s">
        <v>5040</v>
      </c>
      <c r="F859" s="5">
        <v>204</v>
      </c>
      <c r="G859" s="5">
        <v>10</v>
      </c>
      <c r="H859" s="5" t="s">
        <v>5817</v>
      </c>
      <c r="I859" s="5" t="s">
        <v>5130</v>
      </c>
    </row>
    <row r="860" spans="1:9" x14ac:dyDescent="0.3">
      <c r="A860" s="5">
        <v>859</v>
      </c>
      <c r="B860" s="37" t="s">
        <v>5818</v>
      </c>
      <c r="C860" s="5" t="s">
        <v>621</v>
      </c>
      <c r="D860" s="5" t="s">
        <v>5072</v>
      </c>
      <c r="E860" s="5" t="s">
        <v>5040</v>
      </c>
      <c r="F860" s="5">
        <v>264</v>
      </c>
      <c r="G860" s="5">
        <v>10</v>
      </c>
      <c r="H860" s="5" t="s">
        <v>5782</v>
      </c>
      <c r="I860" s="5" t="s">
        <v>5168</v>
      </c>
    </row>
    <row r="861" spans="1:9" x14ac:dyDescent="0.3">
      <c r="A861" s="5">
        <v>860</v>
      </c>
      <c r="B861" s="37" t="s">
        <v>802</v>
      </c>
      <c r="C861" s="5" t="s">
        <v>784</v>
      </c>
      <c r="D861" s="5" t="s">
        <v>5181</v>
      </c>
      <c r="E861" s="5" t="s">
        <v>5040</v>
      </c>
      <c r="F861" s="5">
        <v>229</v>
      </c>
      <c r="G861" s="5">
        <v>10</v>
      </c>
      <c r="H861" s="5" t="s">
        <v>5097</v>
      </c>
      <c r="I861" s="5" t="s">
        <v>5749</v>
      </c>
    </row>
    <row r="862" spans="1:9" x14ac:dyDescent="0.3">
      <c r="A862" s="5">
        <v>861</v>
      </c>
      <c r="B862" s="37" t="s">
        <v>5819</v>
      </c>
      <c r="C862" s="5" t="s">
        <v>5820</v>
      </c>
      <c r="D862" s="5" t="s">
        <v>5072</v>
      </c>
      <c r="E862" s="5" t="s">
        <v>5040</v>
      </c>
      <c r="F862" s="5">
        <v>234</v>
      </c>
      <c r="G862" s="5">
        <v>10</v>
      </c>
      <c r="H862" s="5" t="s">
        <v>5821</v>
      </c>
      <c r="I862" s="5" t="s">
        <v>5198</v>
      </c>
    </row>
    <row r="863" spans="1:9" x14ac:dyDescent="0.3">
      <c r="A863" s="5">
        <v>862</v>
      </c>
      <c r="B863" s="37" t="s">
        <v>391</v>
      </c>
      <c r="C863" s="5" t="s">
        <v>392</v>
      </c>
      <c r="D863" s="5" t="s">
        <v>5181</v>
      </c>
      <c r="E863" s="5" t="s">
        <v>5040</v>
      </c>
      <c r="F863" s="5">
        <v>72</v>
      </c>
      <c r="G863" s="5">
        <v>10</v>
      </c>
      <c r="H863" s="5" t="s">
        <v>5821</v>
      </c>
      <c r="I863" s="5" t="s">
        <v>5491</v>
      </c>
    </row>
    <row r="864" spans="1:9" x14ac:dyDescent="0.3">
      <c r="A864" s="5">
        <v>863</v>
      </c>
      <c r="B864" s="37" t="s">
        <v>478</v>
      </c>
      <c r="C864" s="5" t="s">
        <v>477</v>
      </c>
      <c r="D864" s="5" t="s">
        <v>5181</v>
      </c>
      <c r="E864" s="5" t="s">
        <v>5040</v>
      </c>
      <c r="F864" s="5">
        <v>176</v>
      </c>
      <c r="G864" s="5">
        <v>10</v>
      </c>
      <c r="H864" s="5" t="s">
        <v>5099</v>
      </c>
      <c r="I864" s="5" t="s">
        <v>5126</v>
      </c>
    </row>
    <row r="865" spans="1:9" x14ac:dyDescent="0.3">
      <c r="A865" s="5">
        <v>864</v>
      </c>
      <c r="B865" s="37" t="s">
        <v>5822</v>
      </c>
      <c r="C865" s="5" t="s">
        <v>890</v>
      </c>
      <c r="D865" s="5" t="s">
        <v>5072</v>
      </c>
      <c r="E865" s="5" t="s">
        <v>5040</v>
      </c>
      <c r="F865" s="5">
        <v>40</v>
      </c>
      <c r="G865" s="5">
        <v>10</v>
      </c>
      <c r="H865" s="5" t="s">
        <v>5726</v>
      </c>
      <c r="I865" s="5" t="s">
        <v>5070</v>
      </c>
    </row>
    <row r="866" spans="1:9" x14ac:dyDescent="0.3">
      <c r="A866" s="5">
        <v>865</v>
      </c>
      <c r="B866" s="37" t="s">
        <v>740</v>
      </c>
      <c r="C866" s="5" t="s">
        <v>730</v>
      </c>
      <c r="D866" s="5" t="s">
        <v>5181</v>
      </c>
      <c r="E866" s="5" t="s">
        <v>5040</v>
      </c>
      <c r="F866" s="5">
        <v>102</v>
      </c>
      <c r="G866" s="5">
        <v>10</v>
      </c>
      <c r="H866" s="5" t="s">
        <v>5823</v>
      </c>
      <c r="I866" s="5" t="s">
        <v>5096</v>
      </c>
    </row>
    <row r="867" spans="1:9" x14ac:dyDescent="0.3">
      <c r="A867" s="5">
        <v>866</v>
      </c>
      <c r="B867" s="37" t="s">
        <v>1148</v>
      </c>
      <c r="C867" s="5" t="s">
        <v>1136</v>
      </c>
      <c r="D867" s="5" t="s">
        <v>5125</v>
      </c>
      <c r="E867" s="5" t="s">
        <v>5040</v>
      </c>
      <c r="F867" s="5">
        <v>50</v>
      </c>
      <c r="G867" s="5">
        <v>10</v>
      </c>
      <c r="H867" s="5" t="s">
        <v>5042</v>
      </c>
      <c r="I867" s="5" t="s">
        <v>5495</v>
      </c>
    </row>
    <row r="868" spans="1:9" x14ac:dyDescent="0.3">
      <c r="A868" s="5">
        <v>867</v>
      </c>
      <c r="B868" s="37" t="s">
        <v>5824</v>
      </c>
      <c r="C868" s="5" t="s">
        <v>5274</v>
      </c>
      <c r="D868" s="5" t="s">
        <v>5181</v>
      </c>
      <c r="E868" s="5" t="s">
        <v>5040</v>
      </c>
      <c r="F868" s="5">
        <v>70</v>
      </c>
      <c r="G868" s="5">
        <v>10</v>
      </c>
      <c r="H868" s="5" t="s">
        <v>5074</v>
      </c>
      <c r="I868" s="5" t="s">
        <v>5603</v>
      </c>
    </row>
    <row r="869" spans="1:9" x14ac:dyDescent="0.3">
      <c r="A869" s="5">
        <v>868</v>
      </c>
      <c r="B869" s="37" t="s">
        <v>442</v>
      </c>
      <c r="C869" s="5" t="s">
        <v>440</v>
      </c>
      <c r="D869" s="5" t="s">
        <v>5181</v>
      </c>
      <c r="E869" s="5" t="s">
        <v>5040</v>
      </c>
      <c r="F869" s="5">
        <v>70</v>
      </c>
      <c r="G869" s="5">
        <v>9</v>
      </c>
      <c r="H869" s="5" t="s">
        <v>5183</v>
      </c>
      <c r="I869" s="5" t="s">
        <v>5796</v>
      </c>
    </row>
    <row r="870" spans="1:9" x14ac:dyDescent="0.3">
      <c r="A870" s="5">
        <v>869</v>
      </c>
      <c r="B870" s="37" t="s">
        <v>987</v>
      </c>
      <c r="C870" s="5" t="s">
        <v>871</v>
      </c>
      <c r="D870" s="5" t="s">
        <v>5181</v>
      </c>
      <c r="E870" s="5" t="s">
        <v>5040</v>
      </c>
      <c r="F870" s="5">
        <v>71</v>
      </c>
      <c r="G870" s="5">
        <v>9</v>
      </c>
      <c r="H870" s="5" t="s">
        <v>5686</v>
      </c>
      <c r="I870" s="5" t="s">
        <v>5109</v>
      </c>
    </row>
    <row r="871" spans="1:9" x14ac:dyDescent="0.3">
      <c r="A871" s="5">
        <v>870</v>
      </c>
      <c r="B871" s="37" t="s">
        <v>5825</v>
      </c>
      <c r="C871" s="5" t="s">
        <v>459</v>
      </c>
      <c r="D871" s="5" t="s">
        <v>5181</v>
      </c>
      <c r="E871" s="5" t="s">
        <v>5040</v>
      </c>
      <c r="F871" s="5">
        <v>141</v>
      </c>
      <c r="G871" s="5">
        <v>9</v>
      </c>
      <c r="H871" s="5" t="s">
        <v>5650</v>
      </c>
      <c r="I871" s="5" t="s">
        <v>5096</v>
      </c>
    </row>
    <row r="872" spans="1:9" x14ac:dyDescent="0.3">
      <c r="A872" s="5">
        <v>871</v>
      </c>
      <c r="B872" s="37" t="s">
        <v>70</v>
      </c>
      <c r="C872" s="5" t="s">
        <v>69</v>
      </c>
      <c r="D872" s="5" t="s">
        <v>5181</v>
      </c>
      <c r="E872" s="5" t="s">
        <v>5040</v>
      </c>
      <c r="F872" s="5">
        <v>70</v>
      </c>
      <c r="G872" s="5">
        <v>9</v>
      </c>
      <c r="H872" s="5" t="s">
        <v>5691</v>
      </c>
      <c r="I872" s="5" t="s">
        <v>5066</v>
      </c>
    </row>
    <row r="873" spans="1:9" x14ac:dyDescent="0.3">
      <c r="A873" s="5">
        <v>872</v>
      </c>
      <c r="B873" s="37" t="s">
        <v>54</v>
      </c>
      <c r="C873" s="5" t="s">
        <v>55</v>
      </c>
      <c r="D873" s="5" t="s">
        <v>5181</v>
      </c>
      <c r="E873" s="5" t="s">
        <v>5040</v>
      </c>
      <c r="F873" s="5">
        <v>67</v>
      </c>
      <c r="G873" s="5">
        <v>9</v>
      </c>
      <c r="H873" s="5" t="s">
        <v>5692</v>
      </c>
      <c r="I873" s="5" t="s">
        <v>5070</v>
      </c>
    </row>
    <row r="874" spans="1:9" x14ac:dyDescent="0.3">
      <c r="A874" s="5">
        <v>873</v>
      </c>
      <c r="B874" s="37" t="s">
        <v>5826</v>
      </c>
      <c r="C874" s="5" t="s">
        <v>5827</v>
      </c>
      <c r="D874" s="5" t="s">
        <v>5125</v>
      </c>
      <c r="E874" s="5" t="s">
        <v>5040</v>
      </c>
      <c r="F874" s="5">
        <v>76</v>
      </c>
      <c r="G874" s="5">
        <v>9</v>
      </c>
      <c r="H874" s="5" t="s">
        <v>5103</v>
      </c>
      <c r="I874" s="5" t="s">
        <v>5096</v>
      </c>
    </row>
    <row r="875" spans="1:9" x14ac:dyDescent="0.3">
      <c r="A875" s="5">
        <v>874</v>
      </c>
      <c r="B875" s="37" t="s">
        <v>693</v>
      </c>
      <c r="C875" s="5" t="s">
        <v>595</v>
      </c>
      <c r="D875" s="5" t="s">
        <v>5125</v>
      </c>
      <c r="E875" s="5" t="s">
        <v>5040</v>
      </c>
      <c r="F875" s="5">
        <v>194</v>
      </c>
      <c r="G875" s="5">
        <v>9</v>
      </c>
      <c r="H875" s="5" t="s">
        <v>5777</v>
      </c>
      <c r="I875" s="5" t="s">
        <v>5109</v>
      </c>
    </row>
    <row r="876" spans="1:9" x14ac:dyDescent="0.3">
      <c r="A876" s="5">
        <v>875</v>
      </c>
      <c r="B876" s="37" t="s">
        <v>946</v>
      </c>
      <c r="C876" s="5" t="s">
        <v>942</v>
      </c>
      <c r="D876" s="5" t="s">
        <v>5181</v>
      </c>
      <c r="E876" s="5" t="s">
        <v>5040</v>
      </c>
      <c r="F876" s="5">
        <v>203</v>
      </c>
      <c r="G876" s="5">
        <v>9</v>
      </c>
      <c r="H876" s="5" t="s">
        <v>5173</v>
      </c>
      <c r="I876" s="5" t="s">
        <v>5109</v>
      </c>
    </row>
    <row r="877" spans="1:9" x14ac:dyDescent="0.3">
      <c r="A877" s="5">
        <v>876</v>
      </c>
      <c r="B877" s="37" t="s">
        <v>599</v>
      </c>
      <c r="C877" s="5" t="s">
        <v>596</v>
      </c>
      <c r="D877" s="5" t="s">
        <v>5181</v>
      </c>
      <c r="E877" s="5" t="s">
        <v>5040</v>
      </c>
      <c r="F877" s="5">
        <v>122</v>
      </c>
      <c r="G877" s="5">
        <v>9</v>
      </c>
      <c r="H877" s="5" t="s">
        <v>5828</v>
      </c>
      <c r="I877" s="5" t="s">
        <v>5064</v>
      </c>
    </row>
    <row r="878" spans="1:9" x14ac:dyDescent="0.3">
      <c r="A878" s="5">
        <v>877</v>
      </c>
      <c r="B878" s="37" t="s">
        <v>826</v>
      </c>
      <c r="C878" s="5" t="s">
        <v>824</v>
      </c>
      <c r="D878" s="5" t="s">
        <v>5181</v>
      </c>
      <c r="E878" s="5" t="s">
        <v>5040</v>
      </c>
      <c r="F878" s="5">
        <v>142</v>
      </c>
      <c r="G878" s="5">
        <v>9</v>
      </c>
      <c r="H878" s="5" t="s">
        <v>5812</v>
      </c>
      <c r="I878" s="5" t="s">
        <v>5086</v>
      </c>
    </row>
    <row r="879" spans="1:9" x14ac:dyDescent="0.3">
      <c r="A879" s="5">
        <v>878</v>
      </c>
      <c r="B879" s="37" t="s">
        <v>187</v>
      </c>
      <c r="C879" s="5" t="s">
        <v>188</v>
      </c>
      <c r="D879" s="5" t="s">
        <v>5181</v>
      </c>
      <c r="E879" s="5" t="s">
        <v>5040</v>
      </c>
      <c r="F879" s="5">
        <v>122</v>
      </c>
      <c r="G879" s="5">
        <v>9</v>
      </c>
      <c r="H879" s="5" t="s">
        <v>5829</v>
      </c>
      <c r="I879" s="5" t="s">
        <v>5086</v>
      </c>
    </row>
    <row r="880" spans="1:9" x14ac:dyDescent="0.3">
      <c r="A880" s="5">
        <v>879</v>
      </c>
      <c r="B880" s="37" t="s">
        <v>47</v>
      </c>
      <c r="C880" s="5" t="s">
        <v>46</v>
      </c>
      <c r="D880" s="5" t="s">
        <v>5125</v>
      </c>
      <c r="E880" s="5" t="s">
        <v>5040</v>
      </c>
      <c r="F880" s="5">
        <v>263</v>
      </c>
      <c r="G880" s="5">
        <v>9</v>
      </c>
      <c r="H880" s="5" t="s">
        <v>5114</v>
      </c>
      <c r="I880" s="5" t="s">
        <v>5174</v>
      </c>
    </row>
    <row r="881" spans="1:9" x14ac:dyDescent="0.3">
      <c r="A881" s="5">
        <v>880</v>
      </c>
      <c r="B881" s="37" t="s">
        <v>79</v>
      </c>
      <c r="C881" s="5" t="s">
        <v>78</v>
      </c>
      <c r="D881" s="5" t="s">
        <v>5181</v>
      </c>
      <c r="E881" s="5" t="s">
        <v>5040</v>
      </c>
      <c r="F881" s="5">
        <v>96</v>
      </c>
      <c r="G881" s="5">
        <v>9</v>
      </c>
      <c r="H881" s="5" t="s">
        <v>5814</v>
      </c>
      <c r="I881" s="5" t="s">
        <v>5148</v>
      </c>
    </row>
    <row r="882" spans="1:9" x14ac:dyDescent="0.3">
      <c r="A882" s="5">
        <v>881</v>
      </c>
      <c r="B882" s="37" t="s">
        <v>428</v>
      </c>
      <c r="C882" s="5" t="s">
        <v>429</v>
      </c>
      <c r="D882" s="5" t="s">
        <v>5181</v>
      </c>
      <c r="E882" s="5" t="s">
        <v>5040</v>
      </c>
      <c r="F882" s="5">
        <v>92</v>
      </c>
      <c r="G882" s="5">
        <v>9</v>
      </c>
      <c r="H882" s="5" t="s">
        <v>5094</v>
      </c>
      <c r="I882" s="5" t="s">
        <v>5100</v>
      </c>
    </row>
    <row r="883" spans="1:9" x14ac:dyDescent="0.3">
      <c r="A883" s="5">
        <v>882</v>
      </c>
      <c r="B883" s="37" t="s">
        <v>5830</v>
      </c>
      <c r="C883" s="5" t="s">
        <v>1154</v>
      </c>
      <c r="D883" s="5" t="s">
        <v>5072</v>
      </c>
      <c r="E883" s="5" t="s">
        <v>5040</v>
      </c>
      <c r="F883" s="5">
        <v>248</v>
      </c>
      <c r="G883" s="5">
        <v>9</v>
      </c>
      <c r="H883" s="5" t="s">
        <v>5831</v>
      </c>
      <c r="I883" s="5" t="s">
        <v>5105</v>
      </c>
    </row>
    <row r="884" spans="1:9" x14ac:dyDescent="0.3">
      <c r="A884" s="5">
        <v>883</v>
      </c>
      <c r="B884" s="37" t="s">
        <v>140</v>
      </c>
      <c r="C884" s="5" t="s">
        <v>138</v>
      </c>
      <c r="D884" s="5" t="s">
        <v>5181</v>
      </c>
      <c r="E884" s="5" t="s">
        <v>5040</v>
      </c>
      <c r="F884" s="5">
        <v>114</v>
      </c>
      <c r="G884" s="5">
        <v>9</v>
      </c>
      <c r="H884" s="5" t="s">
        <v>5112</v>
      </c>
      <c r="I884" s="5" t="s">
        <v>5733</v>
      </c>
    </row>
    <row r="885" spans="1:9" x14ac:dyDescent="0.3">
      <c r="A885" s="5">
        <v>884</v>
      </c>
      <c r="B885" s="37" t="s">
        <v>1197</v>
      </c>
      <c r="C885" s="5" t="s">
        <v>1191</v>
      </c>
      <c r="D885" s="5" t="s">
        <v>5181</v>
      </c>
      <c r="E885" s="5" t="s">
        <v>5040</v>
      </c>
      <c r="F885" s="5">
        <v>152</v>
      </c>
      <c r="G885" s="5">
        <v>9</v>
      </c>
      <c r="H885" s="5" t="s">
        <v>5112</v>
      </c>
      <c r="I885" s="5" t="s">
        <v>5102</v>
      </c>
    </row>
    <row r="886" spans="1:9" x14ac:dyDescent="0.3">
      <c r="A886" s="5">
        <v>885</v>
      </c>
      <c r="B886" s="37" t="s">
        <v>1141</v>
      </c>
      <c r="C886" s="5" t="s">
        <v>1136</v>
      </c>
      <c r="D886" s="5" t="s">
        <v>5181</v>
      </c>
      <c r="E886" s="5" t="s">
        <v>5040</v>
      </c>
      <c r="F886" s="5">
        <v>206</v>
      </c>
      <c r="G886" s="5">
        <v>9</v>
      </c>
      <c r="H886" s="5" t="s">
        <v>5817</v>
      </c>
      <c r="I886" s="5" t="s">
        <v>5196</v>
      </c>
    </row>
    <row r="887" spans="1:9" x14ac:dyDescent="0.3">
      <c r="A887" s="5">
        <v>886</v>
      </c>
      <c r="B887" s="37" t="s">
        <v>338</v>
      </c>
      <c r="C887" s="5" t="s">
        <v>317</v>
      </c>
      <c r="D887" s="5" t="s">
        <v>5181</v>
      </c>
      <c r="E887" s="5" t="s">
        <v>5040</v>
      </c>
      <c r="F887" s="5">
        <v>94</v>
      </c>
      <c r="G887" s="5">
        <v>9</v>
      </c>
      <c r="H887" s="5" t="s">
        <v>5832</v>
      </c>
      <c r="I887" s="5" t="s">
        <v>5070</v>
      </c>
    </row>
    <row r="888" spans="1:9" x14ac:dyDescent="0.3">
      <c r="A888" s="5">
        <v>887</v>
      </c>
      <c r="B888" s="37" t="s">
        <v>476</v>
      </c>
      <c r="C888" s="5" t="s">
        <v>477</v>
      </c>
      <c r="D888" s="5" t="s">
        <v>5181</v>
      </c>
      <c r="E888" s="5" t="s">
        <v>5040</v>
      </c>
      <c r="F888" s="5">
        <v>88</v>
      </c>
      <c r="G888" s="5">
        <v>9</v>
      </c>
      <c r="H888" s="5" t="s">
        <v>5782</v>
      </c>
      <c r="I888" s="5" t="s">
        <v>5796</v>
      </c>
    </row>
    <row r="889" spans="1:9" x14ac:dyDescent="0.3">
      <c r="A889" s="5">
        <v>888</v>
      </c>
      <c r="B889" s="37" t="s">
        <v>5833</v>
      </c>
      <c r="C889" s="5" t="s">
        <v>784</v>
      </c>
      <c r="D889" s="5" t="s">
        <v>5072</v>
      </c>
      <c r="E889" s="5" t="s">
        <v>5040</v>
      </c>
      <c r="F889" s="5">
        <v>317</v>
      </c>
      <c r="G889" s="5">
        <v>9</v>
      </c>
      <c r="H889" s="5" t="s">
        <v>5834</v>
      </c>
      <c r="I889" s="5" t="s">
        <v>5111</v>
      </c>
    </row>
    <row r="890" spans="1:9" x14ac:dyDescent="0.3">
      <c r="A890" s="5">
        <v>889</v>
      </c>
      <c r="B890" s="37" t="s">
        <v>696</v>
      </c>
      <c r="C890" s="5" t="s">
        <v>595</v>
      </c>
      <c r="D890" s="5" t="s">
        <v>5125</v>
      </c>
      <c r="E890" s="5" t="s">
        <v>5040</v>
      </c>
      <c r="F890" s="5">
        <v>144</v>
      </c>
      <c r="G890" s="5">
        <v>9</v>
      </c>
      <c r="H890" s="5" t="s">
        <v>5765</v>
      </c>
      <c r="I890" s="5" t="s">
        <v>5163</v>
      </c>
    </row>
    <row r="891" spans="1:9" x14ac:dyDescent="0.3">
      <c r="A891" s="5">
        <v>890</v>
      </c>
      <c r="B891" s="37" t="s">
        <v>623</v>
      </c>
      <c r="C891" s="5" t="s">
        <v>621</v>
      </c>
      <c r="D891" s="5" t="s">
        <v>5181</v>
      </c>
      <c r="E891" s="5" t="s">
        <v>5040</v>
      </c>
      <c r="F891" s="5">
        <v>104</v>
      </c>
      <c r="G891" s="5">
        <v>9</v>
      </c>
      <c r="H891" s="5" t="s">
        <v>5835</v>
      </c>
      <c r="I891" s="5" t="s">
        <v>5148</v>
      </c>
    </row>
    <row r="892" spans="1:9" x14ac:dyDescent="0.3">
      <c r="A892" s="5">
        <v>891</v>
      </c>
      <c r="B892" s="37" t="s">
        <v>1150</v>
      </c>
      <c r="C892" s="5" t="s">
        <v>1136</v>
      </c>
      <c r="D892" s="5" t="s">
        <v>5125</v>
      </c>
      <c r="E892" s="5" t="s">
        <v>5040</v>
      </c>
      <c r="F892" s="5">
        <v>257</v>
      </c>
      <c r="G892" s="5">
        <v>9</v>
      </c>
      <c r="H892" s="5" t="s">
        <v>5836</v>
      </c>
      <c r="I892" s="5" t="s">
        <v>5109</v>
      </c>
    </row>
    <row r="893" spans="1:9" x14ac:dyDescent="0.3">
      <c r="A893" s="5">
        <v>892</v>
      </c>
      <c r="B893" s="37" t="s">
        <v>20</v>
      </c>
      <c r="C893" s="5" t="s">
        <v>15</v>
      </c>
      <c r="D893" s="5" t="s">
        <v>5181</v>
      </c>
      <c r="E893" s="5" t="s">
        <v>5040</v>
      </c>
      <c r="F893" s="5">
        <v>97</v>
      </c>
      <c r="G893" s="5">
        <v>9</v>
      </c>
      <c r="H893" s="5" t="s">
        <v>5837</v>
      </c>
      <c r="I893" s="5" t="s">
        <v>5838</v>
      </c>
    </row>
    <row r="894" spans="1:9" x14ac:dyDescent="0.3">
      <c r="A894" s="5">
        <v>893</v>
      </c>
      <c r="B894" s="37" t="s">
        <v>141</v>
      </c>
      <c r="C894" s="5" t="s">
        <v>138</v>
      </c>
      <c r="D894" s="5" t="s">
        <v>5181</v>
      </c>
      <c r="E894" s="5" t="s">
        <v>5040</v>
      </c>
      <c r="F894" s="5">
        <v>79</v>
      </c>
      <c r="G894" s="5">
        <v>9</v>
      </c>
      <c r="H894" s="5" t="s">
        <v>5837</v>
      </c>
      <c r="I894" s="5" t="s">
        <v>5137</v>
      </c>
    </row>
    <row r="895" spans="1:9" x14ac:dyDescent="0.3">
      <c r="A895" s="5">
        <v>894</v>
      </c>
      <c r="B895" s="37" t="s">
        <v>454</v>
      </c>
      <c r="C895" s="5" t="s">
        <v>448</v>
      </c>
      <c r="D895" s="5" t="s">
        <v>5181</v>
      </c>
      <c r="E895" s="5" t="s">
        <v>5040</v>
      </c>
      <c r="F895" s="5">
        <v>52</v>
      </c>
      <c r="G895" s="5">
        <v>9</v>
      </c>
      <c r="H895" s="5" t="s">
        <v>5092</v>
      </c>
      <c r="I895" s="5" t="s">
        <v>5192</v>
      </c>
    </row>
    <row r="896" spans="1:9" x14ac:dyDescent="0.3">
      <c r="A896" s="5">
        <v>895</v>
      </c>
      <c r="B896" s="37" t="s">
        <v>304</v>
      </c>
      <c r="C896" s="5" t="s">
        <v>305</v>
      </c>
      <c r="D896" s="5" t="s">
        <v>5125</v>
      </c>
      <c r="E896" s="5" t="s">
        <v>5040</v>
      </c>
      <c r="F896" s="5">
        <v>48</v>
      </c>
      <c r="G896" s="5">
        <v>9</v>
      </c>
      <c r="H896" s="5" t="s">
        <v>5099</v>
      </c>
      <c r="I896" s="5" t="s">
        <v>5839</v>
      </c>
    </row>
    <row r="897" spans="1:9" x14ac:dyDescent="0.3">
      <c r="A897" s="5">
        <v>896</v>
      </c>
      <c r="B897" s="37" t="s">
        <v>134</v>
      </c>
      <c r="C897" s="5" t="s">
        <v>135</v>
      </c>
      <c r="D897" s="5" t="s">
        <v>5181</v>
      </c>
      <c r="E897" s="5" t="s">
        <v>5040</v>
      </c>
      <c r="F897" s="5">
        <v>56</v>
      </c>
      <c r="G897" s="5">
        <v>9</v>
      </c>
      <c r="H897" s="5" t="s">
        <v>5840</v>
      </c>
      <c r="I897" s="5" t="s">
        <v>5066</v>
      </c>
    </row>
    <row r="898" spans="1:9" x14ac:dyDescent="0.3">
      <c r="A898" s="5">
        <v>897</v>
      </c>
      <c r="B898" s="37" t="s">
        <v>609</v>
      </c>
      <c r="C898" s="5" t="s">
        <v>601</v>
      </c>
      <c r="D898" s="5" t="s">
        <v>5125</v>
      </c>
      <c r="E898" s="5" t="s">
        <v>5040</v>
      </c>
      <c r="F898" s="5">
        <v>111</v>
      </c>
      <c r="G898" s="5">
        <v>9</v>
      </c>
      <c r="H898" s="5" t="s">
        <v>5841</v>
      </c>
      <c r="I898" s="5" t="s">
        <v>5674</v>
      </c>
    </row>
    <row r="899" spans="1:9" x14ac:dyDescent="0.3">
      <c r="A899" s="5">
        <v>898</v>
      </c>
      <c r="B899" s="37" t="s">
        <v>5842</v>
      </c>
      <c r="C899" s="5" t="s">
        <v>281</v>
      </c>
      <c r="D899" s="5" t="s">
        <v>5181</v>
      </c>
      <c r="E899" s="5" t="s">
        <v>5040</v>
      </c>
      <c r="F899" s="5">
        <v>56</v>
      </c>
      <c r="G899" s="5">
        <v>9</v>
      </c>
      <c r="H899" s="5" t="s">
        <v>5843</v>
      </c>
      <c r="I899" s="5" t="s">
        <v>5144</v>
      </c>
    </row>
    <row r="900" spans="1:9" x14ac:dyDescent="0.3">
      <c r="A900" s="5">
        <v>899</v>
      </c>
      <c r="B900" s="37" t="s">
        <v>421</v>
      </c>
      <c r="C900" s="5" t="s">
        <v>420</v>
      </c>
      <c r="D900" s="5" t="s">
        <v>5181</v>
      </c>
      <c r="E900" s="5" t="s">
        <v>5040</v>
      </c>
      <c r="F900" s="5">
        <v>75</v>
      </c>
      <c r="G900" s="5">
        <v>8</v>
      </c>
      <c r="H900" s="5" t="s">
        <v>5135</v>
      </c>
      <c r="I900" s="5" t="s">
        <v>5098</v>
      </c>
    </row>
    <row r="901" spans="1:9" x14ac:dyDescent="0.3">
      <c r="A901" s="5">
        <v>900</v>
      </c>
      <c r="B901" s="37" t="s">
        <v>65</v>
      </c>
      <c r="C901" s="5" t="s">
        <v>66</v>
      </c>
      <c r="D901" s="5" t="s">
        <v>5181</v>
      </c>
      <c r="E901" s="5" t="s">
        <v>5040</v>
      </c>
      <c r="F901" s="5">
        <v>60</v>
      </c>
      <c r="G901" s="5">
        <v>8</v>
      </c>
      <c r="H901" s="5" t="s">
        <v>5103</v>
      </c>
      <c r="I901" s="5" t="s">
        <v>5008</v>
      </c>
    </row>
    <row r="902" spans="1:9" x14ac:dyDescent="0.3">
      <c r="A902" s="5">
        <v>901</v>
      </c>
      <c r="B902" s="37" t="s">
        <v>1277</v>
      </c>
      <c r="C902" s="5" t="s">
        <v>1276</v>
      </c>
      <c r="D902" s="5" t="s">
        <v>5125</v>
      </c>
      <c r="E902" s="5" t="s">
        <v>5040</v>
      </c>
      <c r="F902" s="5">
        <v>62</v>
      </c>
      <c r="G902" s="5">
        <v>8</v>
      </c>
      <c r="H902" s="5" t="s">
        <v>5103</v>
      </c>
      <c r="I902" s="5" t="s">
        <v>5623</v>
      </c>
    </row>
    <row r="903" spans="1:9" x14ac:dyDescent="0.3">
      <c r="A903" s="5">
        <v>902</v>
      </c>
      <c r="B903" s="37" t="s">
        <v>748</v>
      </c>
      <c r="C903" s="5" t="s">
        <v>747</v>
      </c>
      <c r="D903" s="5" t="s">
        <v>5181</v>
      </c>
      <c r="E903" s="5" t="s">
        <v>5040</v>
      </c>
      <c r="F903" s="5">
        <v>107</v>
      </c>
      <c r="G903" s="5">
        <v>8</v>
      </c>
      <c r="H903" s="5" t="s">
        <v>5777</v>
      </c>
      <c r="I903" s="5" t="s">
        <v>5805</v>
      </c>
    </row>
    <row r="904" spans="1:9" x14ac:dyDescent="0.3">
      <c r="A904" s="5">
        <v>903</v>
      </c>
      <c r="B904" s="37" t="s">
        <v>798</v>
      </c>
      <c r="C904" s="5" t="s">
        <v>784</v>
      </c>
      <c r="D904" s="5" t="s">
        <v>5125</v>
      </c>
      <c r="E904" s="5" t="s">
        <v>5040</v>
      </c>
      <c r="F904" s="5">
        <v>288</v>
      </c>
      <c r="G904" s="5">
        <v>8</v>
      </c>
      <c r="H904" s="5" t="s">
        <v>5173</v>
      </c>
      <c r="I904" s="5" t="s">
        <v>5105</v>
      </c>
    </row>
    <row r="905" spans="1:9" x14ac:dyDescent="0.3">
      <c r="A905" s="5">
        <v>904</v>
      </c>
      <c r="B905" s="37" t="s">
        <v>984</v>
      </c>
      <c r="C905" s="5" t="s">
        <v>871</v>
      </c>
      <c r="D905" s="5" t="s">
        <v>5181</v>
      </c>
      <c r="E905" s="5" t="s">
        <v>5040</v>
      </c>
      <c r="F905" s="5">
        <v>63</v>
      </c>
      <c r="G905" s="5">
        <v>8</v>
      </c>
      <c r="H905" s="5" t="s">
        <v>5828</v>
      </c>
      <c r="I905" s="5" t="s">
        <v>5844</v>
      </c>
    </row>
    <row r="906" spans="1:9" x14ac:dyDescent="0.3">
      <c r="A906" s="5">
        <v>905</v>
      </c>
      <c r="B906" s="37" t="s">
        <v>777</v>
      </c>
      <c r="C906" s="5" t="s">
        <v>770</v>
      </c>
      <c r="D906" s="5" t="s">
        <v>5125</v>
      </c>
      <c r="E906" s="5" t="s">
        <v>5040</v>
      </c>
      <c r="F906" s="5">
        <v>162</v>
      </c>
      <c r="G906" s="5">
        <v>8</v>
      </c>
      <c r="H906" s="5" t="s">
        <v>5147</v>
      </c>
      <c r="I906" s="5" t="s">
        <v>5190</v>
      </c>
    </row>
    <row r="907" spans="1:9" x14ac:dyDescent="0.3">
      <c r="A907" s="5">
        <v>906</v>
      </c>
      <c r="B907" s="37" t="s">
        <v>97</v>
      </c>
      <c r="C907" s="5" t="s">
        <v>87</v>
      </c>
      <c r="D907" s="5" t="s">
        <v>5125</v>
      </c>
      <c r="E907" s="5" t="s">
        <v>5040</v>
      </c>
      <c r="F907" s="5">
        <v>68</v>
      </c>
      <c r="G907" s="5">
        <v>8</v>
      </c>
      <c r="H907" s="5" t="s">
        <v>5845</v>
      </c>
      <c r="I907" s="5" t="s">
        <v>5751</v>
      </c>
    </row>
    <row r="908" spans="1:9" x14ac:dyDescent="0.3">
      <c r="A908" s="5">
        <v>907</v>
      </c>
      <c r="B908" s="37" t="s">
        <v>5846</v>
      </c>
      <c r="C908" s="5" t="s">
        <v>595</v>
      </c>
      <c r="D908" s="5" t="s">
        <v>5072</v>
      </c>
      <c r="E908" s="5" t="s">
        <v>5040</v>
      </c>
      <c r="F908" s="5">
        <v>310</v>
      </c>
      <c r="G908" s="5">
        <v>8</v>
      </c>
      <c r="H908" s="5" t="s">
        <v>5829</v>
      </c>
      <c r="I908" s="5" t="s">
        <v>5668</v>
      </c>
    </row>
    <row r="909" spans="1:9" x14ac:dyDescent="0.3">
      <c r="A909" s="5">
        <v>908</v>
      </c>
      <c r="B909" s="37" t="s">
        <v>1240</v>
      </c>
      <c r="C909" s="5" t="s">
        <v>1241</v>
      </c>
      <c r="D909" s="5" t="s">
        <v>5125</v>
      </c>
      <c r="E909" s="5" t="s">
        <v>5040</v>
      </c>
      <c r="F909" s="5">
        <v>189</v>
      </c>
      <c r="G909" s="5">
        <v>8</v>
      </c>
      <c r="H909" s="5" t="s">
        <v>5108</v>
      </c>
      <c r="I909" s="5" t="s">
        <v>5098</v>
      </c>
    </row>
    <row r="910" spans="1:9" x14ac:dyDescent="0.3">
      <c r="A910" s="5">
        <v>909</v>
      </c>
      <c r="B910" s="37" t="s">
        <v>5847</v>
      </c>
      <c r="C910" s="5" t="s">
        <v>1117</v>
      </c>
      <c r="D910" s="5" t="s">
        <v>5125</v>
      </c>
      <c r="E910" s="5" t="s">
        <v>5040</v>
      </c>
      <c r="F910" s="5">
        <v>71</v>
      </c>
      <c r="G910" s="5">
        <v>8</v>
      </c>
      <c r="H910" s="5" t="s">
        <v>5814</v>
      </c>
      <c r="I910" s="5" t="s">
        <v>5848</v>
      </c>
    </row>
    <row r="911" spans="1:9" x14ac:dyDescent="0.3">
      <c r="A911" s="5">
        <v>910</v>
      </c>
      <c r="B911" s="37" t="s">
        <v>5849</v>
      </c>
      <c r="C911" s="5" t="s">
        <v>4987</v>
      </c>
      <c r="D911" s="5" t="s">
        <v>5680</v>
      </c>
      <c r="E911" s="5" t="s">
        <v>5040</v>
      </c>
      <c r="F911" s="5">
        <v>44</v>
      </c>
      <c r="G911" s="5">
        <v>8</v>
      </c>
      <c r="H911" s="5" t="s">
        <v>5748</v>
      </c>
      <c r="I911" s="5" t="s">
        <v>5674</v>
      </c>
    </row>
    <row r="912" spans="1:9" x14ac:dyDescent="0.3">
      <c r="A912" s="5">
        <v>911</v>
      </c>
      <c r="B912" s="37" t="s">
        <v>1108</v>
      </c>
      <c r="C912" s="5" t="s">
        <v>1109</v>
      </c>
      <c r="D912" s="5" t="s">
        <v>5181</v>
      </c>
      <c r="E912" s="5" t="s">
        <v>5040</v>
      </c>
      <c r="F912" s="5">
        <v>170</v>
      </c>
      <c r="G912" s="5">
        <v>8</v>
      </c>
      <c r="H912" s="5" t="s">
        <v>5831</v>
      </c>
      <c r="I912" s="5" t="s">
        <v>5783</v>
      </c>
    </row>
    <row r="913" spans="1:9" x14ac:dyDescent="0.3">
      <c r="A913" s="5">
        <v>912</v>
      </c>
      <c r="B913" s="37" t="s">
        <v>1018</v>
      </c>
      <c r="C913" s="5" t="s">
        <v>1016</v>
      </c>
      <c r="D913" s="5" t="s">
        <v>5125</v>
      </c>
      <c r="E913" s="5" t="s">
        <v>5040</v>
      </c>
      <c r="F913" s="5">
        <v>126</v>
      </c>
      <c r="G913" s="5">
        <v>8</v>
      </c>
      <c r="H913" s="5" t="s">
        <v>5831</v>
      </c>
      <c r="I913" s="5" t="s">
        <v>5100</v>
      </c>
    </row>
    <row r="914" spans="1:9" x14ac:dyDescent="0.3">
      <c r="A914" s="5">
        <v>913</v>
      </c>
      <c r="B914" s="37" t="s">
        <v>794</v>
      </c>
      <c r="C914" s="5" t="s">
        <v>784</v>
      </c>
      <c r="D914" s="5" t="s">
        <v>5181</v>
      </c>
      <c r="E914" s="5" t="s">
        <v>5040</v>
      </c>
      <c r="F914" s="5">
        <v>166</v>
      </c>
      <c r="G914" s="5">
        <v>8</v>
      </c>
      <c r="H914" s="5" t="s">
        <v>5831</v>
      </c>
      <c r="I914" s="5" t="s">
        <v>5838</v>
      </c>
    </row>
    <row r="915" spans="1:9" x14ac:dyDescent="0.3">
      <c r="A915" s="5">
        <v>914</v>
      </c>
      <c r="B915" s="37" t="s">
        <v>4940</v>
      </c>
      <c r="C915" s="5" t="s">
        <v>949</v>
      </c>
      <c r="D915" s="5" t="s">
        <v>5072</v>
      </c>
      <c r="E915" s="5" t="s">
        <v>5040</v>
      </c>
      <c r="F915" s="5">
        <v>74</v>
      </c>
      <c r="G915" s="5">
        <v>8</v>
      </c>
      <c r="H915" s="5" t="s">
        <v>5816</v>
      </c>
      <c r="I915" s="5" t="s">
        <v>5113</v>
      </c>
    </row>
    <row r="916" spans="1:9" x14ac:dyDescent="0.3">
      <c r="A916" s="5">
        <v>915</v>
      </c>
      <c r="B916" s="37" t="s">
        <v>818</v>
      </c>
      <c r="C916" s="5" t="s">
        <v>814</v>
      </c>
      <c r="D916" s="5" t="s">
        <v>5181</v>
      </c>
      <c r="E916" s="5" t="s">
        <v>5040</v>
      </c>
      <c r="F916" s="5">
        <v>127</v>
      </c>
      <c r="G916" s="5">
        <v>8</v>
      </c>
      <c r="H916" s="5" t="s">
        <v>5120</v>
      </c>
      <c r="I916" s="5" t="s">
        <v>5839</v>
      </c>
    </row>
    <row r="917" spans="1:9" x14ac:dyDescent="0.3">
      <c r="A917" s="5">
        <v>916</v>
      </c>
      <c r="B917" s="37" t="s">
        <v>5850</v>
      </c>
      <c r="C917" s="5" t="s">
        <v>4987</v>
      </c>
      <c r="D917" s="5" t="s">
        <v>5680</v>
      </c>
      <c r="E917" s="5" t="s">
        <v>5040</v>
      </c>
      <c r="F917" s="5">
        <v>123</v>
      </c>
      <c r="G917" s="5">
        <v>8</v>
      </c>
      <c r="H917" s="5" t="s">
        <v>5120</v>
      </c>
      <c r="I917" s="5" t="s">
        <v>5851</v>
      </c>
    </row>
    <row r="918" spans="1:9" x14ac:dyDescent="0.3">
      <c r="A918" s="5">
        <v>917</v>
      </c>
      <c r="B918" s="37" t="s">
        <v>5852</v>
      </c>
      <c r="C918" s="5" t="s">
        <v>4987</v>
      </c>
      <c r="D918" s="5" t="s">
        <v>5072</v>
      </c>
      <c r="E918" s="5" t="s">
        <v>5040</v>
      </c>
      <c r="F918" s="5">
        <v>140</v>
      </c>
      <c r="G918" s="5">
        <v>8</v>
      </c>
      <c r="H918" s="5" t="s">
        <v>5817</v>
      </c>
      <c r="I918" s="5" t="s">
        <v>5561</v>
      </c>
    </row>
    <row r="919" spans="1:9" x14ac:dyDescent="0.3">
      <c r="A919" s="5">
        <v>918</v>
      </c>
      <c r="B919" s="37" t="s">
        <v>67</v>
      </c>
      <c r="C919" s="5" t="s">
        <v>66</v>
      </c>
      <c r="D919" s="5" t="s">
        <v>5125</v>
      </c>
      <c r="E919" s="5" t="s">
        <v>5040</v>
      </c>
      <c r="F919" s="5">
        <v>98</v>
      </c>
      <c r="G919" s="5">
        <v>8</v>
      </c>
      <c r="H919" s="5" t="s">
        <v>5853</v>
      </c>
      <c r="I919" s="5" t="s">
        <v>5117</v>
      </c>
    </row>
    <row r="920" spans="1:9" x14ac:dyDescent="0.3">
      <c r="A920" s="5">
        <v>919</v>
      </c>
      <c r="B920" s="37" t="s">
        <v>5854</v>
      </c>
      <c r="C920" s="5" t="s">
        <v>5855</v>
      </c>
      <c r="D920" s="5" t="s">
        <v>5125</v>
      </c>
      <c r="E920" s="5" t="s">
        <v>5040</v>
      </c>
      <c r="F920" s="5">
        <v>175</v>
      </c>
      <c r="G920" s="5">
        <v>8</v>
      </c>
      <c r="H920" s="5" t="s">
        <v>5853</v>
      </c>
      <c r="I920" s="5" t="s">
        <v>5194</v>
      </c>
    </row>
    <row r="921" spans="1:9" x14ac:dyDescent="0.3">
      <c r="A921" s="5">
        <v>920</v>
      </c>
      <c r="B921" s="37" t="s">
        <v>1171</v>
      </c>
      <c r="C921" s="5" t="s">
        <v>1166</v>
      </c>
      <c r="D921" s="5" t="s">
        <v>5181</v>
      </c>
      <c r="E921" s="5" t="s">
        <v>5040</v>
      </c>
      <c r="F921" s="5">
        <v>248</v>
      </c>
      <c r="G921" s="5">
        <v>8</v>
      </c>
      <c r="H921" s="5" t="s">
        <v>5832</v>
      </c>
      <c r="I921" s="5" t="s">
        <v>5856</v>
      </c>
    </row>
    <row r="922" spans="1:9" x14ac:dyDescent="0.3">
      <c r="A922" s="5">
        <v>921</v>
      </c>
      <c r="B922" s="37" t="s">
        <v>803</v>
      </c>
      <c r="C922" s="5" t="s">
        <v>784</v>
      </c>
      <c r="D922" s="5" t="s">
        <v>5181</v>
      </c>
      <c r="E922" s="5" t="s">
        <v>5040</v>
      </c>
      <c r="F922" s="5">
        <v>425</v>
      </c>
      <c r="G922" s="5">
        <v>8</v>
      </c>
      <c r="H922" s="5" t="s">
        <v>5857</v>
      </c>
      <c r="I922" s="5" t="s">
        <v>5078</v>
      </c>
    </row>
    <row r="923" spans="1:9" x14ac:dyDescent="0.3">
      <c r="A923" s="5">
        <v>922</v>
      </c>
      <c r="B923" s="37" t="s">
        <v>1082</v>
      </c>
      <c r="C923" s="5" t="s">
        <v>1083</v>
      </c>
      <c r="D923" s="5" t="s">
        <v>5125</v>
      </c>
      <c r="E923" s="5" t="s">
        <v>5040</v>
      </c>
      <c r="F923" s="5">
        <v>144</v>
      </c>
      <c r="G923" s="5">
        <v>8</v>
      </c>
      <c r="H923" s="5" t="s">
        <v>5765</v>
      </c>
      <c r="I923" s="5" t="s">
        <v>5145</v>
      </c>
    </row>
    <row r="924" spans="1:9" x14ac:dyDescent="0.3">
      <c r="A924" s="5">
        <v>923</v>
      </c>
      <c r="B924" s="37" t="s">
        <v>1102</v>
      </c>
      <c r="C924" s="5" t="s">
        <v>1099</v>
      </c>
      <c r="D924" s="5" t="s">
        <v>5181</v>
      </c>
      <c r="E924" s="5" t="s">
        <v>5040</v>
      </c>
      <c r="F924" s="5">
        <v>69</v>
      </c>
      <c r="G924" s="5">
        <v>8</v>
      </c>
      <c r="H924" s="5" t="s">
        <v>5858</v>
      </c>
      <c r="I924" s="5" t="s">
        <v>5749</v>
      </c>
    </row>
    <row r="925" spans="1:9" x14ac:dyDescent="0.3">
      <c r="A925" s="5">
        <v>924</v>
      </c>
      <c r="B925" s="37" t="s">
        <v>5859</v>
      </c>
      <c r="C925" s="5" t="s">
        <v>5387</v>
      </c>
      <c r="D925" s="5" t="s">
        <v>5125</v>
      </c>
      <c r="E925" s="5" t="s">
        <v>5040</v>
      </c>
      <c r="F925" s="5">
        <v>197</v>
      </c>
      <c r="G925" s="5">
        <v>8</v>
      </c>
      <c r="H925" s="5" t="s">
        <v>5087</v>
      </c>
      <c r="I925" s="5" t="s">
        <v>5148</v>
      </c>
    </row>
    <row r="926" spans="1:9" x14ac:dyDescent="0.3">
      <c r="A926" s="5">
        <v>925</v>
      </c>
      <c r="B926" s="37" t="s">
        <v>5860</v>
      </c>
      <c r="C926" s="5" t="s">
        <v>5855</v>
      </c>
      <c r="D926" s="5" t="s">
        <v>5388</v>
      </c>
      <c r="E926" s="5" t="s">
        <v>5040</v>
      </c>
      <c r="F926" s="5">
        <v>240</v>
      </c>
      <c r="G926" s="5">
        <v>8</v>
      </c>
      <c r="H926" s="5" t="s">
        <v>5092</v>
      </c>
      <c r="I926" s="5" t="s">
        <v>5084</v>
      </c>
    </row>
    <row r="927" spans="1:9" x14ac:dyDescent="0.3">
      <c r="A927" s="5">
        <v>926</v>
      </c>
      <c r="B927" s="37" t="s">
        <v>1336</v>
      </c>
      <c r="C927" s="5" t="s">
        <v>1337</v>
      </c>
      <c r="D927" s="5" t="s">
        <v>5125</v>
      </c>
      <c r="E927" s="5" t="s">
        <v>5040</v>
      </c>
      <c r="F927" s="5">
        <v>79</v>
      </c>
      <c r="G927" s="5">
        <v>8</v>
      </c>
      <c r="H927" s="5" t="s">
        <v>5861</v>
      </c>
      <c r="I927" s="5" t="s">
        <v>5839</v>
      </c>
    </row>
    <row r="928" spans="1:9" x14ac:dyDescent="0.3">
      <c r="A928" s="5">
        <v>927</v>
      </c>
      <c r="B928" s="37" t="s">
        <v>5862</v>
      </c>
      <c r="C928" s="5" t="s">
        <v>601</v>
      </c>
      <c r="D928" s="5" t="s">
        <v>5181</v>
      </c>
      <c r="E928" s="5" t="s">
        <v>5040</v>
      </c>
      <c r="F928" s="5">
        <v>223</v>
      </c>
      <c r="G928" s="5">
        <v>8</v>
      </c>
      <c r="H928" s="5" t="s">
        <v>5057</v>
      </c>
      <c r="I928" s="5" t="s">
        <v>5759</v>
      </c>
    </row>
    <row r="929" spans="1:9" x14ac:dyDescent="0.3">
      <c r="A929" s="5">
        <v>928</v>
      </c>
      <c r="B929" s="37" t="s">
        <v>480</v>
      </c>
      <c r="C929" s="5" t="s">
        <v>477</v>
      </c>
      <c r="D929" s="5" t="s">
        <v>5181</v>
      </c>
      <c r="E929" s="5" t="s">
        <v>5040</v>
      </c>
      <c r="F929" s="5">
        <v>99</v>
      </c>
      <c r="G929" s="5">
        <v>8</v>
      </c>
      <c r="H929" s="5" t="s">
        <v>5863</v>
      </c>
      <c r="I929" s="5" t="s">
        <v>5093</v>
      </c>
    </row>
    <row r="930" spans="1:9" x14ac:dyDescent="0.3">
      <c r="A930" s="5">
        <v>929</v>
      </c>
      <c r="B930" s="37" t="s">
        <v>641</v>
      </c>
      <c r="C930" s="5" t="s">
        <v>627</v>
      </c>
      <c r="D930" s="5" t="s">
        <v>5125</v>
      </c>
      <c r="E930" s="5" t="s">
        <v>5040</v>
      </c>
      <c r="F930" s="5">
        <v>335</v>
      </c>
      <c r="G930" s="5">
        <v>7</v>
      </c>
      <c r="H930" s="5" t="s">
        <v>5720</v>
      </c>
      <c r="I930" s="5" t="s">
        <v>5805</v>
      </c>
    </row>
    <row r="931" spans="1:9" x14ac:dyDescent="0.3">
      <c r="A931" s="5">
        <v>930</v>
      </c>
      <c r="B931" s="37" t="s">
        <v>1050</v>
      </c>
      <c r="C931" s="5" t="s">
        <v>1039</v>
      </c>
      <c r="D931" s="5" t="s">
        <v>5181</v>
      </c>
      <c r="E931" s="5" t="s">
        <v>5040</v>
      </c>
      <c r="F931" s="5">
        <v>97</v>
      </c>
      <c r="G931" s="5">
        <v>7</v>
      </c>
      <c r="H931" s="5" t="s">
        <v>5777</v>
      </c>
      <c r="I931" s="5" t="s">
        <v>5864</v>
      </c>
    </row>
    <row r="932" spans="1:9" x14ac:dyDescent="0.3">
      <c r="A932" s="5">
        <v>931</v>
      </c>
      <c r="B932" s="37" t="s">
        <v>1110</v>
      </c>
      <c r="C932" s="5" t="s">
        <v>1109</v>
      </c>
      <c r="D932" s="5" t="s">
        <v>5125</v>
      </c>
      <c r="E932" s="5" t="s">
        <v>5040</v>
      </c>
      <c r="F932" s="5">
        <v>216</v>
      </c>
      <c r="G932" s="5">
        <v>7</v>
      </c>
      <c r="H932" s="5" t="s">
        <v>5721</v>
      </c>
      <c r="I932" s="5" t="s">
        <v>5044</v>
      </c>
    </row>
    <row r="933" spans="1:9" x14ac:dyDescent="0.3">
      <c r="A933" s="5">
        <v>932</v>
      </c>
      <c r="B933" s="37" t="s">
        <v>1076</v>
      </c>
      <c r="C933" s="5" t="s">
        <v>1077</v>
      </c>
      <c r="D933" s="5" t="s">
        <v>5181</v>
      </c>
      <c r="E933" s="5" t="s">
        <v>5040</v>
      </c>
      <c r="F933" s="5">
        <v>101</v>
      </c>
      <c r="G933" s="5">
        <v>7</v>
      </c>
      <c r="H933" s="5" t="s">
        <v>5845</v>
      </c>
      <c r="I933" s="5" t="s">
        <v>5062</v>
      </c>
    </row>
    <row r="934" spans="1:9" x14ac:dyDescent="0.3">
      <c r="A934" s="5">
        <v>933</v>
      </c>
      <c r="B934" s="37" t="s">
        <v>193</v>
      </c>
      <c r="C934" s="5" t="s">
        <v>191</v>
      </c>
      <c r="D934" s="5" t="s">
        <v>5125</v>
      </c>
      <c r="E934" s="5" t="s">
        <v>5040</v>
      </c>
      <c r="F934" s="5">
        <v>141</v>
      </c>
      <c r="G934" s="5">
        <v>7</v>
      </c>
      <c r="H934" s="5" t="s">
        <v>5865</v>
      </c>
      <c r="I934" s="5" t="s">
        <v>5076</v>
      </c>
    </row>
    <row r="935" spans="1:9" x14ac:dyDescent="0.3">
      <c r="A935" s="5">
        <v>934</v>
      </c>
      <c r="B935" s="37" t="s">
        <v>1244</v>
      </c>
      <c r="C935" s="5" t="s">
        <v>1219</v>
      </c>
      <c r="D935" s="5" t="s">
        <v>5181</v>
      </c>
      <c r="E935" s="5" t="s">
        <v>5040</v>
      </c>
      <c r="F935" s="5">
        <v>50</v>
      </c>
      <c r="G935" s="5">
        <v>7</v>
      </c>
      <c r="H935" s="5" t="s">
        <v>5779</v>
      </c>
      <c r="I935" s="5" t="s">
        <v>5495</v>
      </c>
    </row>
    <row r="936" spans="1:9" x14ac:dyDescent="0.3">
      <c r="A936" s="5">
        <v>935</v>
      </c>
      <c r="B936" s="37" t="s">
        <v>5866</v>
      </c>
      <c r="C936" s="5" t="s">
        <v>1077</v>
      </c>
      <c r="D936" s="5" t="s">
        <v>5072</v>
      </c>
      <c r="E936" s="5" t="s">
        <v>5040</v>
      </c>
      <c r="F936" s="5">
        <v>261</v>
      </c>
      <c r="G936" s="5">
        <v>7</v>
      </c>
      <c r="H936" s="5" t="s">
        <v>5814</v>
      </c>
      <c r="I936" s="5" t="s">
        <v>5867</v>
      </c>
    </row>
    <row r="937" spans="1:9" x14ac:dyDescent="0.3">
      <c r="A937" s="5">
        <v>936</v>
      </c>
      <c r="B937" s="37" t="s">
        <v>1157</v>
      </c>
      <c r="C937" s="5" t="s">
        <v>1154</v>
      </c>
      <c r="D937" s="5" t="s">
        <v>5181</v>
      </c>
      <c r="E937" s="5" t="s">
        <v>5040</v>
      </c>
      <c r="F937" s="5">
        <v>237</v>
      </c>
      <c r="G937" s="5">
        <v>7</v>
      </c>
      <c r="H937" s="5" t="s">
        <v>5748</v>
      </c>
      <c r="I937" s="5" t="s">
        <v>5730</v>
      </c>
    </row>
    <row r="938" spans="1:9" x14ac:dyDescent="0.3">
      <c r="A938" s="5">
        <v>937</v>
      </c>
      <c r="B938" s="37" t="s">
        <v>483</v>
      </c>
      <c r="C938" s="5" t="s">
        <v>482</v>
      </c>
      <c r="D938" s="5" t="s">
        <v>5181</v>
      </c>
      <c r="E938" s="5" t="s">
        <v>5040</v>
      </c>
      <c r="F938" s="5">
        <v>205</v>
      </c>
      <c r="G938" s="5">
        <v>7</v>
      </c>
      <c r="H938" s="5" t="s">
        <v>5816</v>
      </c>
      <c r="I938" s="5" t="s">
        <v>5076</v>
      </c>
    </row>
    <row r="939" spans="1:9" x14ac:dyDescent="0.3">
      <c r="A939" s="5">
        <v>938</v>
      </c>
      <c r="B939" s="37" t="s">
        <v>1140</v>
      </c>
      <c r="C939" s="5" t="s">
        <v>1136</v>
      </c>
      <c r="D939" s="5" t="s">
        <v>5181</v>
      </c>
      <c r="E939" s="5" t="s">
        <v>5040</v>
      </c>
      <c r="F939" s="5">
        <v>237</v>
      </c>
      <c r="G939" s="5">
        <v>7</v>
      </c>
      <c r="H939" s="5" t="s">
        <v>5816</v>
      </c>
      <c r="I939" s="5" t="s">
        <v>5598</v>
      </c>
    </row>
    <row r="940" spans="1:9" x14ac:dyDescent="0.3">
      <c r="A940" s="5">
        <v>939</v>
      </c>
      <c r="B940" s="37" t="s">
        <v>1195</v>
      </c>
      <c r="C940" s="5" t="s">
        <v>1191</v>
      </c>
      <c r="D940" s="5" t="s">
        <v>5181</v>
      </c>
      <c r="E940" s="5" t="s">
        <v>5040</v>
      </c>
      <c r="F940" s="5">
        <v>207</v>
      </c>
      <c r="G940" s="5">
        <v>7</v>
      </c>
      <c r="H940" s="5" t="s">
        <v>5853</v>
      </c>
      <c r="I940" s="5" t="s">
        <v>5068</v>
      </c>
    </row>
    <row r="941" spans="1:9" x14ac:dyDescent="0.3">
      <c r="A941" s="5">
        <v>940</v>
      </c>
      <c r="B941" s="37" t="s">
        <v>742</v>
      </c>
      <c r="C941" s="5" t="s">
        <v>730</v>
      </c>
      <c r="D941" s="5" t="s">
        <v>5181</v>
      </c>
      <c r="E941" s="5" t="s">
        <v>5040</v>
      </c>
      <c r="F941" s="5">
        <v>107</v>
      </c>
      <c r="G941" s="5">
        <v>7</v>
      </c>
      <c r="H941" s="5" t="s">
        <v>5780</v>
      </c>
      <c r="I941" s="5" t="s">
        <v>5696</v>
      </c>
    </row>
    <row r="942" spans="1:9" x14ac:dyDescent="0.3">
      <c r="A942" s="5">
        <v>941</v>
      </c>
      <c r="B942" s="37" t="s">
        <v>418</v>
      </c>
      <c r="C942" s="5" t="s">
        <v>420</v>
      </c>
      <c r="D942" s="5" t="s">
        <v>5181</v>
      </c>
      <c r="E942" s="5" t="s">
        <v>5040</v>
      </c>
      <c r="F942" s="5">
        <v>161</v>
      </c>
      <c r="G942" s="5">
        <v>7</v>
      </c>
      <c r="H942" s="5" t="s">
        <v>5782</v>
      </c>
      <c r="I942" s="5" t="s">
        <v>5581</v>
      </c>
    </row>
    <row r="943" spans="1:9" x14ac:dyDescent="0.3">
      <c r="A943" s="5">
        <v>942</v>
      </c>
      <c r="B943" s="37" t="s">
        <v>228</v>
      </c>
      <c r="C943" s="5" t="s">
        <v>227</v>
      </c>
      <c r="D943" s="5" t="s">
        <v>5125</v>
      </c>
      <c r="E943" s="5" t="s">
        <v>5040</v>
      </c>
      <c r="F943" s="5">
        <v>61</v>
      </c>
      <c r="G943" s="5">
        <v>7</v>
      </c>
      <c r="H943" s="5" t="s">
        <v>5857</v>
      </c>
      <c r="I943" s="5" t="s">
        <v>5109</v>
      </c>
    </row>
    <row r="944" spans="1:9" x14ac:dyDescent="0.3">
      <c r="A944" s="5">
        <v>943</v>
      </c>
      <c r="B944" s="37" t="s">
        <v>892</v>
      </c>
      <c r="C944" s="5" t="s">
        <v>890</v>
      </c>
      <c r="D944" s="5" t="s">
        <v>5181</v>
      </c>
      <c r="E944" s="5" t="s">
        <v>5040</v>
      </c>
      <c r="F944" s="5">
        <v>240</v>
      </c>
      <c r="G944" s="5">
        <v>7</v>
      </c>
      <c r="H944" s="5" t="s">
        <v>5765</v>
      </c>
      <c r="I944" s="5" t="s">
        <v>5868</v>
      </c>
    </row>
    <row r="945" spans="1:9" x14ac:dyDescent="0.3">
      <c r="A945" s="5">
        <v>944</v>
      </c>
      <c r="B945" s="37" t="s">
        <v>348</v>
      </c>
      <c r="C945" s="5" t="s">
        <v>345</v>
      </c>
      <c r="D945" s="5" t="s">
        <v>5181</v>
      </c>
      <c r="E945" s="5" t="s">
        <v>5040</v>
      </c>
      <c r="F945" s="5">
        <v>81</v>
      </c>
      <c r="G945" s="5">
        <v>7</v>
      </c>
      <c r="H945" s="5" t="s">
        <v>5149</v>
      </c>
      <c r="I945" s="5" t="s">
        <v>5730</v>
      </c>
    </row>
    <row r="946" spans="1:9" x14ac:dyDescent="0.3">
      <c r="A946" s="5">
        <v>945</v>
      </c>
      <c r="B946" s="37" t="s">
        <v>473</v>
      </c>
      <c r="C946" s="5" t="s">
        <v>467</v>
      </c>
      <c r="D946" s="5" t="s">
        <v>5181</v>
      </c>
      <c r="E946" s="5" t="s">
        <v>5040</v>
      </c>
      <c r="F946" s="5">
        <v>244</v>
      </c>
      <c r="G946" s="5">
        <v>7</v>
      </c>
      <c r="H946" s="5" t="s">
        <v>5869</v>
      </c>
      <c r="I946" s="5" t="s">
        <v>5848</v>
      </c>
    </row>
    <row r="947" spans="1:9" x14ac:dyDescent="0.3">
      <c r="A947" s="5">
        <v>946</v>
      </c>
      <c r="B947" s="37" t="s">
        <v>481</v>
      </c>
      <c r="C947" s="5" t="s">
        <v>482</v>
      </c>
      <c r="D947" s="5" t="s">
        <v>5181</v>
      </c>
      <c r="E947" s="5" t="s">
        <v>5040</v>
      </c>
      <c r="F947" s="5">
        <v>264</v>
      </c>
      <c r="G947" s="5">
        <v>7</v>
      </c>
      <c r="H947" s="5" t="s">
        <v>5836</v>
      </c>
      <c r="I947" s="5" t="s">
        <v>5867</v>
      </c>
    </row>
    <row r="948" spans="1:9" x14ac:dyDescent="0.3">
      <c r="A948" s="5">
        <v>947</v>
      </c>
      <c r="B948" s="37" t="s">
        <v>124</v>
      </c>
      <c r="C948" s="5" t="s">
        <v>114</v>
      </c>
      <c r="D948" s="5" t="s">
        <v>5181</v>
      </c>
      <c r="E948" s="5" t="s">
        <v>5040</v>
      </c>
      <c r="F948" s="5">
        <v>169</v>
      </c>
      <c r="G948" s="5">
        <v>7</v>
      </c>
      <c r="H948" s="5" t="s">
        <v>5870</v>
      </c>
      <c r="I948" s="5" t="s">
        <v>5117</v>
      </c>
    </row>
    <row r="949" spans="1:9" x14ac:dyDescent="0.3">
      <c r="A949" s="5">
        <v>948</v>
      </c>
      <c r="B949" s="37" t="s">
        <v>774</v>
      </c>
      <c r="C949" s="5" t="s">
        <v>770</v>
      </c>
      <c r="D949" s="5" t="s">
        <v>5181</v>
      </c>
      <c r="E949" s="5" t="s">
        <v>5040</v>
      </c>
      <c r="F949" s="5">
        <v>127</v>
      </c>
      <c r="G949" s="5">
        <v>7</v>
      </c>
      <c r="H949" s="5" t="s">
        <v>5858</v>
      </c>
      <c r="I949" s="5" t="s">
        <v>5151</v>
      </c>
    </row>
    <row r="950" spans="1:9" x14ac:dyDescent="0.3">
      <c r="A950" s="5">
        <v>949</v>
      </c>
      <c r="B950" s="37" t="s">
        <v>520</v>
      </c>
      <c r="C950" s="5" t="s">
        <v>519</v>
      </c>
      <c r="D950" s="5" t="s">
        <v>5181</v>
      </c>
      <c r="E950" s="5" t="s">
        <v>5040</v>
      </c>
      <c r="F950" s="5">
        <v>77</v>
      </c>
      <c r="G950" s="5">
        <v>7</v>
      </c>
      <c r="H950" s="5" t="s">
        <v>5092</v>
      </c>
      <c r="I950" s="5" t="s">
        <v>5157</v>
      </c>
    </row>
    <row r="951" spans="1:9" x14ac:dyDescent="0.3">
      <c r="A951" s="5">
        <v>950</v>
      </c>
      <c r="B951" s="37" t="s">
        <v>875</v>
      </c>
      <c r="C951" s="5" t="s">
        <v>872</v>
      </c>
      <c r="D951" s="5" t="s">
        <v>5181</v>
      </c>
      <c r="E951" s="5" t="s">
        <v>5040</v>
      </c>
      <c r="F951" s="5">
        <v>59</v>
      </c>
      <c r="G951" s="5">
        <v>7</v>
      </c>
      <c r="H951" s="5" t="s">
        <v>5871</v>
      </c>
      <c r="I951" s="5" t="s">
        <v>5774</v>
      </c>
    </row>
    <row r="952" spans="1:9" x14ac:dyDescent="0.3">
      <c r="A952" s="5">
        <v>951</v>
      </c>
      <c r="B952" s="37" t="s">
        <v>5872</v>
      </c>
      <c r="C952" s="5" t="s">
        <v>5873</v>
      </c>
      <c r="D952" s="5" t="s">
        <v>5072</v>
      </c>
      <c r="E952" s="5" t="s">
        <v>5040</v>
      </c>
      <c r="F952" s="5">
        <v>262</v>
      </c>
      <c r="G952" s="5">
        <v>7</v>
      </c>
      <c r="H952" s="5" t="s">
        <v>5871</v>
      </c>
      <c r="I952" s="5" t="s">
        <v>5113</v>
      </c>
    </row>
    <row r="953" spans="1:9" x14ac:dyDescent="0.3">
      <c r="A953" s="5">
        <v>952</v>
      </c>
      <c r="B953" s="37" t="s">
        <v>71</v>
      </c>
      <c r="C953" s="5" t="s">
        <v>69</v>
      </c>
      <c r="D953" s="5" t="s">
        <v>5181</v>
      </c>
      <c r="E953" s="5" t="s">
        <v>5040</v>
      </c>
      <c r="F953" s="5">
        <v>86</v>
      </c>
      <c r="G953" s="5">
        <v>7</v>
      </c>
      <c r="H953" s="5" t="s">
        <v>5874</v>
      </c>
      <c r="I953" s="5" t="s">
        <v>5556</v>
      </c>
    </row>
    <row r="954" spans="1:9" x14ac:dyDescent="0.3">
      <c r="A954" s="5">
        <v>953</v>
      </c>
      <c r="B954" s="37" t="s">
        <v>280</v>
      </c>
      <c r="C954" s="5" t="s">
        <v>282</v>
      </c>
      <c r="D954" s="5" t="s">
        <v>5125</v>
      </c>
      <c r="E954" s="5" t="s">
        <v>5040</v>
      </c>
      <c r="F954" s="5">
        <v>88</v>
      </c>
      <c r="G954" s="5">
        <v>7</v>
      </c>
      <c r="H954" s="5" t="s">
        <v>5875</v>
      </c>
      <c r="I954" s="5" t="s">
        <v>5084</v>
      </c>
    </row>
    <row r="955" spans="1:9" x14ac:dyDescent="0.3">
      <c r="A955" s="5">
        <v>954</v>
      </c>
      <c r="B955" s="37" t="s">
        <v>1194</v>
      </c>
      <c r="C955" s="5" t="s">
        <v>1191</v>
      </c>
      <c r="D955" s="5" t="s">
        <v>5181</v>
      </c>
      <c r="E955" s="5" t="s">
        <v>5040</v>
      </c>
      <c r="F955" s="5">
        <v>172</v>
      </c>
      <c r="G955" s="5">
        <v>6</v>
      </c>
      <c r="H955" s="5" t="s">
        <v>5140</v>
      </c>
      <c r="I955" s="5" t="s">
        <v>5052</v>
      </c>
    </row>
    <row r="956" spans="1:9" x14ac:dyDescent="0.3">
      <c r="A956" s="5">
        <v>955</v>
      </c>
      <c r="B956" s="37" t="s">
        <v>1183</v>
      </c>
      <c r="C956" s="5" t="s">
        <v>1179</v>
      </c>
      <c r="D956" s="5" t="s">
        <v>5181</v>
      </c>
      <c r="E956" s="5" t="s">
        <v>5040</v>
      </c>
      <c r="F956" s="5">
        <v>66</v>
      </c>
      <c r="G956" s="5">
        <v>6</v>
      </c>
      <c r="H956" s="5" t="s">
        <v>5876</v>
      </c>
      <c r="I956" s="5" t="s">
        <v>5674</v>
      </c>
    </row>
    <row r="957" spans="1:9" x14ac:dyDescent="0.3">
      <c r="A957" s="5">
        <v>956</v>
      </c>
      <c r="B957" s="37" t="s">
        <v>5877</v>
      </c>
      <c r="C957" s="5" t="s">
        <v>1191</v>
      </c>
      <c r="D957" s="5" t="s">
        <v>5072</v>
      </c>
      <c r="E957" s="5" t="s">
        <v>5040</v>
      </c>
      <c r="F957" s="5">
        <v>141</v>
      </c>
      <c r="G957" s="5">
        <v>6</v>
      </c>
      <c r="H957" s="5" t="s">
        <v>5832</v>
      </c>
      <c r="I957" s="5" t="s">
        <v>5561</v>
      </c>
    </row>
    <row r="958" spans="1:9" x14ac:dyDescent="0.3">
      <c r="A958" s="5">
        <v>957</v>
      </c>
      <c r="B958" s="37" t="s">
        <v>130</v>
      </c>
      <c r="C958" s="5" t="s">
        <v>131</v>
      </c>
      <c r="D958" s="5" t="s">
        <v>5125</v>
      </c>
      <c r="E958" s="5" t="s">
        <v>5040</v>
      </c>
      <c r="F958" s="5">
        <v>107</v>
      </c>
      <c r="G958" s="5">
        <v>6</v>
      </c>
      <c r="H958" s="5" t="s">
        <v>5780</v>
      </c>
      <c r="I958" s="5" t="s">
        <v>5194</v>
      </c>
    </row>
    <row r="959" spans="1:9" x14ac:dyDescent="0.3">
      <c r="A959" s="5">
        <v>958</v>
      </c>
      <c r="B959" s="37" t="s">
        <v>5878</v>
      </c>
      <c r="C959" s="5" t="s">
        <v>4949</v>
      </c>
      <c r="D959" s="5" t="s">
        <v>5125</v>
      </c>
      <c r="E959" s="5" t="s">
        <v>5040</v>
      </c>
      <c r="F959" s="5">
        <v>215</v>
      </c>
      <c r="G959" s="5">
        <v>6</v>
      </c>
      <c r="H959" s="5" t="s">
        <v>5879</v>
      </c>
      <c r="I959" s="5" t="s">
        <v>5096</v>
      </c>
    </row>
    <row r="960" spans="1:9" x14ac:dyDescent="0.3">
      <c r="A960" s="5">
        <v>959</v>
      </c>
      <c r="B960" s="37" t="s">
        <v>930</v>
      </c>
      <c r="C960" s="5" t="s">
        <v>927</v>
      </c>
      <c r="D960" s="5" t="s">
        <v>5181</v>
      </c>
      <c r="E960" s="5" t="s">
        <v>5040</v>
      </c>
      <c r="F960" s="5">
        <v>94</v>
      </c>
      <c r="G960" s="5">
        <v>6</v>
      </c>
      <c r="H960" s="5" t="s">
        <v>5149</v>
      </c>
      <c r="I960" s="5" t="s">
        <v>5844</v>
      </c>
    </row>
    <row r="961" spans="1:9" x14ac:dyDescent="0.3">
      <c r="A961" s="5">
        <v>960</v>
      </c>
      <c r="B961" s="37" t="s">
        <v>1162</v>
      </c>
      <c r="C961" s="5" t="s">
        <v>1154</v>
      </c>
      <c r="D961" s="5" t="s">
        <v>5181</v>
      </c>
      <c r="E961" s="5" t="s">
        <v>5040</v>
      </c>
      <c r="F961" s="5">
        <v>206</v>
      </c>
      <c r="G961" s="5">
        <v>6</v>
      </c>
      <c r="H961" s="5" t="s">
        <v>5880</v>
      </c>
      <c r="I961" s="5" t="s">
        <v>5102</v>
      </c>
    </row>
    <row r="962" spans="1:9" x14ac:dyDescent="0.3">
      <c r="A962" s="5">
        <v>961</v>
      </c>
      <c r="B962" s="37" t="s">
        <v>5881</v>
      </c>
      <c r="C962" s="5" t="s">
        <v>730</v>
      </c>
      <c r="D962" s="5" t="s">
        <v>5072</v>
      </c>
      <c r="E962" s="5" t="s">
        <v>5040</v>
      </c>
      <c r="F962" s="5">
        <v>262</v>
      </c>
      <c r="G962" s="5">
        <v>6</v>
      </c>
      <c r="H962" s="5" t="s">
        <v>5870</v>
      </c>
      <c r="I962" s="5" t="s">
        <v>5581</v>
      </c>
    </row>
    <row r="963" spans="1:9" x14ac:dyDescent="0.3">
      <c r="A963" s="5">
        <v>962</v>
      </c>
      <c r="B963" s="37" t="s">
        <v>635</v>
      </c>
      <c r="C963" s="5" t="s">
        <v>627</v>
      </c>
      <c r="D963" s="5" t="s">
        <v>5181</v>
      </c>
      <c r="E963" s="5" t="s">
        <v>5040</v>
      </c>
      <c r="F963" s="5">
        <v>249</v>
      </c>
      <c r="G963" s="5">
        <v>6</v>
      </c>
      <c r="H963" s="5" t="s">
        <v>5870</v>
      </c>
      <c r="I963" s="5" t="s">
        <v>5073</v>
      </c>
    </row>
    <row r="964" spans="1:9" x14ac:dyDescent="0.3">
      <c r="A964" s="5">
        <v>963</v>
      </c>
      <c r="B964" s="37" t="s">
        <v>691</v>
      </c>
      <c r="C964" s="5" t="s">
        <v>595</v>
      </c>
      <c r="D964" s="5" t="s">
        <v>5181</v>
      </c>
      <c r="E964" s="5" t="s">
        <v>5040</v>
      </c>
      <c r="F964" s="5">
        <v>158</v>
      </c>
      <c r="G964" s="5">
        <v>6</v>
      </c>
      <c r="H964" s="5" t="s">
        <v>5858</v>
      </c>
      <c r="I964" s="5" t="s">
        <v>5882</v>
      </c>
    </row>
    <row r="965" spans="1:9" x14ac:dyDescent="0.3">
      <c r="A965" s="5">
        <v>964</v>
      </c>
      <c r="B965" s="37" t="s">
        <v>831</v>
      </c>
      <c r="C965" s="5" t="s">
        <v>824</v>
      </c>
      <c r="D965" s="5" t="s">
        <v>5181</v>
      </c>
      <c r="E965" s="5" t="s">
        <v>5040</v>
      </c>
      <c r="F965" s="5">
        <v>196</v>
      </c>
      <c r="G965" s="5">
        <v>6</v>
      </c>
      <c r="H965" s="5" t="s">
        <v>5858</v>
      </c>
      <c r="I965" s="5" t="s">
        <v>5091</v>
      </c>
    </row>
    <row r="966" spans="1:9" x14ac:dyDescent="0.3">
      <c r="A966" s="5">
        <v>965</v>
      </c>
      <c r="B966" s="37" t="s">
        <v>547</v>
      </c>
      <c r="C966" s="5" t="s">
        <v>544</v>
      </c>
      <c r="D966" s="5" t="s">
        <v>5181</v>
      </c>
      <c r="E966" s="5" t="s">
        <v>5040</v>
      </c>
      <c r="F966" s="5">
        <v>63</v>
      </c>
      <c r="G966" s="5">
        <v>6</v>
      </c>
      <c r="H966" s="5" t="s">
        <v>5821</v>
      </c>
      <c r="I966" s="5" t="s">
        <v>5883</v>
      </c>
    </row>
    <row r="967" spans="1:9" x14ac:dyDescent="0.3">
      <c r="A967" s="5">
        <v>966</v>
      </c>
      <c r="B967" s="37" t="s">
        <v>466</v>
      </c>
      <c r="C967" s="5" t="s">
        <v>467</v>
      </c>
      <c r="D967" s="5" t="s">
        <v>5181</v>
      </c>
      <c r="E967" s="5" t="s">
        <v>5040</v>
      </c>
      <c r="F967" s="5">
        <v>72</v>
      </c>
      <c r="G967" s="5">
        <v>6</v>
      </c>
      <c r="H967" s="5" t="s">
        <v>5101</v>
      </c>
      <c r="I967" s="5" t="s">
        <v>5190</v>
      </c>
    </row>
    <row r="968" spans="1:9" x14ac:dyDescent="0.3">
      <c r="A968" s="5">
        <v>967</v>
      </c>
      <c r="B968" s="37" t="s">
        <v>1201</v>
      </c>
      <c r="C968" s="5" t="s">
        <v>1202</v>
      </c>
      <c r="D968" s="5" t="s">
        <v>5181</v>
      </c>
      <c r="E968" s="5" t="s">
        <v>5040</v>
      </c>
      <c r="F968" s="5">
        <v>235</v>
      </c>
      <c r="G968" s="5">
        <v>6</v>
      </c>
      <c r="H968" s="5" t="s">
        <v>5861</v>
      </c>
      <c r="I968" s="5" t="s">
        <v>5884</v>
      </c>
    </row>
    <row r="969" spans="1:9" x14ac:dyDescent="0.3">
      <c r="A969" s="5">
        <v>968</v>
      </c>
      <c r="B969" s="37" t="s">
        <v>951</v>
      </c>
      <c r="C969" s="5" t="s">
        <v>949</v>
      </c>
      <c r="D969" s="5" t="s">
        <v>5125</v>
      </c>
      <c r="E969" s="5" t="s">
        <v>5040</v>
      </c>
      <c r="F969" s="5">
        <v>185</v>
      </c>
      <c r="G969" s="5">
        <v>6</v>
      </c>
      <c r="H969" s="5" t="s">
        <v>5885</v>
      </c>
      <c r="I969" s="5" t="s">
        <v>5093</v>
      </c>
    </row>
    <row r="970" spans="1:9" x14ac:dyDescent="0.3">
      <c r="A970" s="5">
        <v>969</v>
      </c>
      <c r="B970" s="37" t="s">
        <v>937</v>
      </c>
      <c r="C970" s="5" t="s">
        <v>927</v>
      </c>
      <c r="D970" s="5" t="s">
        <v>5181</v>
      </c>
      <c r="E970" s="5" t="s">
        <v>5040</v>
      </c>
      <c r="F970" s="5">
        <v>132</v>
      </c>
      <c r="G970" s="5">
        <v>6</v>
      </c>
      <c r="H970" s="5" t="s">
        <v>5871</v>
      </c>
      <c r="I970" s="5" t="s">
        <v>5882</v>
      </c>
    </row>
    <row r="971" spans="1:9" x14ac:dyDescent="0.3">
      <c r="A971" s="5">
        <v>970</v>
      </c>
      <c r="B971" s="37" t="s">
        <v>5886</v>
      </c>
      <c r="C971" s="5" t="s">
        <v>4987</v>
      </c>
      <c r="D971" s="5" t="s">
        <v>5680</v>
      </c>
      <c r="E971" s="5" t="s">
        <v>5040</v>
      </c>
      <c r="F971" s="5">
        <v>115</v>
      </c>
      <c r="G971" s="5">
        <v>6</v>
      </c>
      <c r="H971" s="5" t="s">
        <v>5057</v>
      </c>
      <c r="I971" s="5" t="s">
        <v>5091</v>
      </c>
    </row>
    <row r="972" spans="1:9" x14ac:dyDescent="0.3">
      <c r="A972" s="5">
        <v>971</v>
      </c>
      <c r="B972" s="37" t="s">
        <v>5887</v>
      </c>
      <c r="C972" s="5" t="s">
        <v>4949</v>
      </c>
      <c r="D972" s="5" t="s">
        <v>5181</v>
      </c>
      <c r="E972" s="5" t="s">
        <v>5040</v>
      </c>
      <c r="F972" s="5">
        <v>96</v>
      </c>
      <c r="G972" s="5">
        <v>6</v>
      </c>
      <c r="H972" s="5" t="s">
        <v>5057</v>
      </c>
      <c r="I972" s="5" t="s">
        <v>5144</v>
      </c>
    </row>
    <row r="973" spans="1:9" x14ac:dyDescent="0.3">
      <c r="A973" s="5">
        <v>972</v>
      </c>
      <c r="B973" s="37" t="s">
        <v>5888</v>
      </c>
      <c r="C973" s="5" t="s">
        <v>4949</v>
      </c>
      <c r="D973" s="5" t="s">
        <v>5181</v>
      </c>
      <c r="E973" s="5" t="s">
        <v>5040</v>
      </c>
      <c r="F973" s="5">
        <v>58</v>
      </c>
      <c r="G973" s="5">
        <v>6</v>
      </c>
      <c r="H973" s="5" t="s">
        <v>5074</v>
      </c>
      <c r="I973" s="5" t="s">
        <v>5041</v>
      </c>
    </row>
    <row r="974" spans="1:9" x14ac:dyDescent="0.3">
      <c r="A974" s="5">
        <v>973</v>
      </c>
      <c r="B974" s="37" t="s">
        <v>4979</v>
      </c>
      <c r="C974" s="5" t="s">
        <v>1075</v>
      </c>
      <c r="D974" s="5" t="s">
        <v>5125</v>
      </c>
      <c r="E974" s="5" t="s">
        <v>5040</v>
      </c>
      <c r="F974" s="5">
        <v>120</v>
      </c>
      <c r="G974" s="5">
        <v>6</v>
      </c>
      <c r="H974" s="5" t="s">
        <v>5889</v>
      </c>
      <c r="I974" s="5" t="s">
        <v>5890</v>
      </c>
    </row>
    <row r="975" spans="1:9" x14ac:dyDescent="0.3">
      <c r="A975" s="5">
        <v>974</v>
      </c>
      <c r="B975" s="37" t="s">
        <v>577</v>
      </c>
      <c r="C975" s="5" t="s">
        <v>578</v>
      </c>
      <c r="D975" s="5" t="s">
        <v>5181</v>
      </c>
      <c r="E975" s="5" t="s">
        <v>5040</v>
      </c>
      <c r="F975" s="5">
        <v>56</v>
      </c>
      <c r="G975" s="5">
        <v>6</v>
      </c>
      <c r="H975" s="5" t="s">
        <v>5090</v>
      </c>
      <c r="I975" s="5" t="s">
        <v>5086</v>
      </c>
    </row>
    <row r="976" spans="1:9" x14ac:dyDescent="0.3">
      <c r="A976" s="5">
        <v>975</v>
      </c>
      <c r="B976" s="37" t="s">
        <v>5891</v>
      </c>
      <c r="C976" s="5" t="s">
        <v>5387</v>
      </c>
      <c r="D976" s="5" t="s">
        <v>5181</v>
      </c>
      <c r="E976" s="5" t="s">
        <v>5040</v>
      </c>
      <c r="F976" s="5">
        <v>112</v>
      </c>
      <c r="G976" s="5">
        <v>6</v>
      </c>
      <c r="H976" s="5" t="s">
        <v>5892</v>
      </c>
      <c r="I976" s="5" t="s">
        <v>5066</v>
      </c>
    </row>
    <row r="977" spans="1:9" x14ac:dyDescent="0.3">
      <c r="A977" s="5">
        <v>976</v>
      </c>
      <c r="B977" s="37" t="s">
        <v>1122</v>
      </c>
      <c r="C977" s="5" t="s">
        <v>1123</v>
      </c>
      <c r="D977" s="5" t="s">
        <v>5181</v>
      </c>
      <c r="E977" s="5" t="s">
        <v>5040</v>
      </c>
      <c r="F977" s="5">
        <v>76</v>
      </c>
      <c r="G977" s="5">
        <v>5</v>
      </c>
      <c r="H977" s="5" t="s">
        <v>5112</v>
      </c>
      <c r="I977" s="5" t="s">
        <v>5102</v>
      </c>
    </row>
    <row r="978" spans="1:9" x14ac:dyDescent="0.3">
      <c r="A978" s="5">
        <v>977</v>
      </c>
      <c r="B978" s="37" t="s">
        <v>143</v>
      </c>
      <c r="C978" s="5" t="s">
        <v>144</v>
      </c>
      <c r="D978" s="5" t="s">
        <v>5125</v>
      </c>
      <c r="E978" s="5" t="s">
        <v>5040</v>
      </c>
      <c r="F978" s="5">
        <v>52</v>
      </c>
      <c r="G978" s="5">
        <v>5</v>
      </c>
      <c r="H978" s="5" t="s">
        <v>5764</v>
      </c>
      <c r="I978" s="5" t="s">
        <v>5010</v>
      </c>
    </row>
    <row r="979" spans="1:9" x14ac:dyDescent="0.3">
      <c r="A979" s="5">
        <v>978</v>
      </c>
      <c r="B979" s="37" t="s">
        <v>13</v>
      </c>
      <c r="C979" s="5" t="s">
        <v>15</v>
      </c>
      <c r="D979" s="5" t="s">
        <v>5181</v>
      </c>
      <c r="E979" s="5" t="s">
        <v>5040</v>
      </c>
      <c r="F979" s="5">
        <v>134</v>
      </c>
      <c r="G979" s="5">
        <v>5</v>
      </c>
      <c r="H979" s="5" t="s">
        <v>5869</v>
      </c>
      <c r="I979" s="5" t="s">
        <v>5070</v>
      </c>
    </row>
    <row r="980" spans="1:9" x14ac:dyDescent="0.3">
      <c r="A980" s="5">
        <v>979</v>
      </c>
      <c r="B980" s="37" t="s">
        <v>5893</v>
      </c>
      <c r="C980" s="5" t="s">
        <v>115</v>
      </c>
      <c r="D980" s="5" t="s">
        <v>5072</v>
      </c>
      <c r="E980" s="5" t="s">
        <v>5040</v>
      </c>
      <c r="F980" s="5">
        <v>137</v>
      </c>
      <c r="G980" s="5">
        <v>5</v>
      </c>
      <c r="H980" s="5" t="s">
        <v>5894</v>
      </c>
      <c r="I980" s="5" t="s">
        <v>5785</v>
      </c>
    </row>
    <row r="981" spans="1:9" x14ac:dyDescent="0.3">
      <c r="A981" s="5">
        <v>980</v>
      </c>
      <c r="B981" s="37" t="s">
        <v>878</v>
      </c>
      <c r="C981" s="5" t="s">
        <v>879</v>
      </c>
      <c r="D981" s="5" t="s">
        <v>5181</v>
      </c>
      <c r="E981" s="5" t="s">
        <v>5040</v>
      </c>
      <c r="F981" s="5">
        <v>84</v>
      </c>
      <c r="G981" s="5">
        <v>5</v>
      </c>
      <c r="H981" s="5" t="s">
        <v>5835</v>
      </c>
      <c r="I981" s="5" t="s">
        <v>5066</v>
      </c>
    </row>
    <row r="982" spans="1:9" x14ac:dyDescent="0.3">
      <c r="A982" s="5">
        <v>981</v>
      </c>
      <c r="B982" s="37" t="s">
        <v>933</v>
      </c>
      <c r="C982" s="5" t="s">
        <v>927</v>
      </c>
      <c r="D982" s="5" t="s">
        <v>5181</v>
      </c>
      <c r="E982" s="5" t="s">
        <v>5040</v>
      </c>
      <c r="F982" s="5">
        <v>173</v>
      </c>
      <c r="G982" s="5">
        <v>5</v>
      </c>
      <c r="H982" s="5" t="s">
        <v>5895</v>
      </c>
      <c r="I982" s="5" t="s">
        <v>5060</v>
      </c>
    </row>
    <row r="983" spans="1:9" x14ac:dyDescent="0.3">
      <c r="A983" s="5">
        <v>982</v>
      </c>
      <c r="B983" s="37" t="s">
        <v>5896</v>
      </c>
      <c r="C983" s="5" t="s">
        <v>4982</v>
      </c>
      <c r="D983" s="5" t="s">
        <v>5680</v>
      </c>
      <c r="E983" s="5" t="s">
        <v>5040</v>
      </c>
      <c r="F983" s="5">
        <v>117</v>
      </c>
      <c r="G983" s="5">
        <v>5</v>
      </c>
      <c r="H983" s="5" t="s">
        <v>5821</v>
      </c>
      <c r="I983" s="5" t="s">
        <v>5884</v>
      </c>
    </row>
    <row r="984" spans="1:9" x14ac:dyDescent="0.3">
      <c r="A984" s="5">
        <v>983</v>
      </c>
      <c r="B984" s="37" t="s">
        <v>1156</v>
      </c>
      <c r="C984" s="5" t="s">
        <v>1154</v>
      </c>
      <c r="D984" s="5" t="s">
        <v>5181</v>
      </c>
      <c r="E984" s="5" t="s">
        <v>5040</v>
      </c>
      <c r="F984" s="5">
        <v>286</v>
      </c>
      <c r="G984" s="5">
        <v>5</v>
      </c>
      <c r="H984" s="5" t="s">
        <v>5821</v>
      </c>
      <c r="I984" s="5" t="s">
        <v>5144</v>
      </c>
    </row>
    <row r="985" spans="1:9" x14ac:dyDescent="0.3">
      <c r="A985" s="5">
        <v>984</v>
      </c>
      <c r="B985" s="37" t="s">
        <v>5897</v>
      </c>
      <c r="C985" s="5" t="s">
        <v>601</v>
      </c>
      <c r="D985" s="5" t="s">
        <v>5072</v>
      </c>
      <c r="E985" s="5" t="s">
        <v>5040</v>
      </c>
      <c r="F985" s="5">
        <v>305</v>
      </c>
      <c r="G985" s="5">
        <v>5</v>
      </c>
      <c r="H985" s="5" t="s">
        <v>5898</v>
      </c>
      <c r="I985" s="5" t="s">
        <v>5785</v>
      </c>
    </row>
    <row r="986" spans="1:9" x14ac:dyDescent="0.3">
      <c r="A986" s="5">
        <v>985</v>
      </c>
      <c r="B986" s="37" t="s">
        <v>800</v>
      </c>
      <c r="C986" s="5" t="s">
        <v>784</v>
      </c>
      <c r="D986" s="5" t="s">
        <v>5125</v>
      </c>
      <c r="E986" s="5" t="s">
        <v>5040</v>
      </c>
      <c r="F986" s="5">
        <v>336</v>
      </c>
      <c r="G986" s="5">
        <v>5</v>
      </c>
      <c r="H986" s="5" t="s">
        <v>5802</v>
      </c>
      <c r="I986" s="5" t="s">
        <v>5759</v>
      </c>
    </row>
    <row r="987" spans="1:9" x14ac:dyDescent="0.3">
      <c r="A987" s="5">
        <v>986</v>
      </c>
      <c r="B987" s="37" t="s">
        <v>5899</v>
      </c>
      <c r="C987" s="5" t="s">
        <v>759</v>
      </c>
      <c r="D987" s="5" t="s">
        <v>5072</v>
      </c>
      <c r="E987" s="5" t="s">
        <v>5040</v>
      </c>
      <c r="F987" s="5">
        <v>341</v>
      </c>
      <c r="G987" s="5">
        <v>5</v>
      </c>
      <c r="H987" s="5" t="s">
        <v>5106</v>
      </c>
      <c r="I987" s="5" t="s">
        <v>5882</v>
      </c>
    </row>
    <row r="988" spans="1:9" x14ac:dyDescent="0.3">
      <c r="A988" s="5">
        <v>987</v>
      </c>
      <c r="B988" s="37" t="s">
        <v>258</v>
      </c>
      <c r="C988" s="5" t="s">
        <v>259</v>
      </c>
      <c r="D988" s="5" t="s">
        <v>5125</v>
      </c>
      <c r="E988" s="5" t="s">
        <v>5040</v>
      </c>
      <c r="F988" s="5">
        <v>74</v>
      </c>
      <c r="G988" s="5">
        <v>5</v>
      </c>
      <c r="H988" s="5" t="s">
        <v>5900</v>
      </c>
      <c r="I988" s="5" t="s">
        <v>5028</v>
      </c>
    </row>
    <row r="989" spans="1:9" x14ac:dyDescent="0.3">
      <c r="A989" s="5">
        <v>988</v>
      </c>
      <c r="B989" s="37" t="s">
        <v>546</v>
      </c>
      <c r="C989" s="5" t="s">
        <v>544</v>
      </c>
      <c r="D989" s="5" t="s">
        <v>5181</v>
      </c>
      <c r="E989" s="5" t="s">
        <v>5040</v>
      </c>
      <c r="F989" s="5">
        <v>314</v>
      </c>
      <c r="G989" s="5">
        <v>5</v>
      </c>
      <c r="H989" s="5" t="s">
        <v>5861</v>
      </c>
      <c r="I989" s="5" t="s">
        <v>5091</v>
      </c>
    </row>
    <row r="990" spans="1:9" x14ac:dyDescent="0.3">
      <c r="A990" s="5">
        <v>989</v>
      </c>
      <c r="B990" s="37" t="s">
        <v>204</v>
      </c>
      <c r="C990" s="5" t="s">
        <v>200</v>
      </c>
      <c r="D990" s="5" t="s">
        <v>5181</v>
      </c>
      <c r="E990" s="5" t="s">
        <v>5040</v>
      </c>
      <c r="F990" s="5">
        <v>107</v>
      </c>
      <c r="G990" s="5">
        <v>5</v>
      </c>
      <c r="H990" s="5" t="s">
        <v>5861</v>
      </c>
      <c r="I990" s="5" t="s">
        <v>5064</v>
      </c>
    </row>
    <row r="991" spans="1:9" x14ac:dyDescent="0.3">
      <c r="A991" s="5">
        <v>990</v>
      </c>
      <c r="B991" s="37" t="s">
        <v>959</v>
      </c>
      <c r="C991" s="5" t="s">
        <v>958</v>
      </c>
      <c r="D991" s="5" t="s">
        <v>5181</v>
      </c>
      <c r="E991" s="5" t="s">
        <v>5040</v>
      </c>
      <c r="F991" s="5">
        <v>156</v>
      </c>
      <c r="G991" s="5">
        <v>5</v>
      </c>
      <c r="H991" s="5" t="s">
        <v>5840</v>
      </c>
      <c r="I991" s="5" t="s">
        <v>5696</v>
      </c>
    </row>
    <row r="992" spans="1:9" x14ac:dyDescent="0.3">
      <c r="A992" s="5">
        <v>991</v>
      </c>
      <c r="B992" s="37" t="s">
        <v>637</v>
      </c>
      <c r="C992" s="5" t="s">
        <v>627</v>
      </c>
      <c r="D992" s="5" t="s">
        <v>5181</v>
      </c>
      <c r="E992" s="5" t="s">
        <v>5040</v>
      </c>
      <c r="F992" s="5">
        <v>119</v>
      </c>
      <c r="G992" s="5">
        <v>5</v>
      </c>
      <c r="H992" s="5" t="s">
        <v>5840</v>
      </c>
      <c r="I992" s="5" t="s">
        <v>5882</v>
      </c>
    </row>
    <row r="993" spans="1:9" x14ac:dyDescent="0.3">
      <c r="A993" s="5">
        <v>992</v>
      </c>
      <c r="B993" s="37" t="s">
        <v>5901</v>
      </c>
      <c r="C993" s="5" t="s">
        <v>595</v>
      </c>
      <c r="D993" s="5" t="s">
        <v>5072</v>
      </c>
      <c r="E993" s="5" t="s">
        <v>5040</v>
      </c>
      <c r="F993" s="5">
        <v>290</v>
      </c>
      <c r="G993" s="5">
        <v>5</v>
      </c>
      <c r="H993" s="5" t="s">
        <v>5902</v>
      </c>
      <c r="I993" s="5" t="s">
        <v>5903</v>
      </c>
    </row>
    <row r="994" spans="1:9" x14ac:dyDescent="0.3">
      <c r="A994" s="5">
        <v>993</v>
      </c>
      <c r="B994" s="37" t="s">
        <v>899</v>
      </c>
      <c r="C994" s="5" t="s">
        <v>890</v>
      </c>
      <c r="D994" s="5" t="s">
        <v>5181</v>
      </c>
      <c r="E994" s="5" t="s">
        <v>5040</v>
      </c>
      <c r="F994" s="5">
        <v>160</v>
      </c>
      <c r="G994" s="5">
        <v>5</v>
      </c>
      <c r="H994" s="5" t="s">
        <v>5874</v>
      </c>
      <c r="I994" s="5" t="s">
        <v>5903</v>
      </c>
    </row>
    <row r="995" spans="1:9" x14ac:dyDescent="0.3">
      <c r="A995" s="5">
        <v>994</v>
      </c>
      <c r="B995" s="37" t="s">
        <v>1161</v>
      </c>
      <c r="C995" s="5" t="s">
        <v>1154</v>
      </c>
      <c r="D995" s="5" t="s">
        <v>5125</v>
      </c>
      <c r="E995" s="5" t="s">
        <v>5040</v>
      </c>
      <c r="F995" s="5">
        <v>153</v>
      </c>
      <c r="G995" s="5">
        <v>5</v>
      </c>
      <c r="H995" s="5" t="s">
        <v>5904</v>
      </c>
      <c r="I995" s="5" t="s">
        <v>5774</v>
      </c>
    </row>
    <row r="996" spans="1:9" x14ac:dyDescent="0.3">
      <c r="A996" s="5">
        <v>995</v>
      </c>
      <c r="B996" s="37" t="s">
        <v>5905</v>
      </c>
      <c r="C996" s="5" t="s">
        <v>1039</v>
      </c>
      <c r="D996" s="5" t="s">
        <v>5181</v>
      </c>
      <c r="E996" s="5" t="s">
        <v>5040</v>
      </c>
      <c r="F996" s="5">
        <v>130</v>
      </c>
      <c r="G996" s="5">
        <v>5</v>
      </c>
      <c r="H996" s="5" t="s">
        <v>5142</v>
      </c>
      <c r="I996" s="5" t="s">
        <v>5906</v>
      </c>
    </row>
    <row r="997" spans="1:9" x14ac:dyDescent="0.3">
      <c r="A997" s="5">
        <v>996</v>
      </c>
      <c r="B997" s="37" t="s">
        <v>190</v>
      </c>
      <c r="C997" s="5" t="s">
        <v>191</v>
      </c>
      <c r="D997" s="5" t="s">
        <v>5181</v>
      </c>
      <c r="E997" s="5" t="s">
        <v>5040</v>
      </c>
      <c r="F997" s="5">
        <v>70</v>
      </c>
      <c r="G997" s="5">
        <v>5</v>
      </c>
      <c r="H997" s="5" t="s">
        <v>5074</v>
      </c>
      <c r="I997" s="5" t="s">
        <v>5025</v>
      </c>
    </row>
    <row r="998" spans="1:9" x14ac:dyDescent="0.3">
      <c r="A998" s="5">
        <v>997</v>
      </c>
      <c r="B998" s="37" t="s">
        <v>400</v>
      </c>
      <c r="C998" s="5" t="s">
        <v>401</v>
      </c>
      <c r="D998" s="5" t="s">
        <v>5125</v>
      </c>
      <c r="E998" s="5" t="s">
        <v>5040</v>
      </c>
      <c r="F998" s="5">
        <v>58</v>
      </c>
      <c r="G998" s="5">
        <v>5</v>
      </c>
      <c r="H998" s="5" t="s">
        <v>5074</v>
      </c>
      <c r="I998" s="5" t="s">
        <v>5848</v>
      </c>
    </row>
    <row r="999" spans="1:9" x14ac:dyDescent="0.3">
      <c r="A999" s="5">
        <v>998</v>
      </c>
      <c r="B999" s="37" t="s">
        <v>801</v>
      </c>
      <c r="C999" s="5" t="s">
        <v>784</v>
      </c>
      <c r="D999" s="5" t="s">
        <v>5125</v>
      </c>
      <c r="E999" s="5" t="s">
        <v>5040</v>
      </c>
      <c r="F999" s="5">
        <v>251</v>
      </c>
      <c r="G999" s="5">
        <v>5</v>
      </c>
      <c r="H999" s="5" t="s">
        <v>5907</v>
      </c>
      <c r="I999" s="5" t="s">
        <v>5058</v>
      </c>
    </row>
    <row r="1000" spans="1:9" x14ac:dyDescent="0.3">
      <c r="A1000" s="5">
        <v>999</v>
      </c>
      <c r="B1000" s="37" t="s">
        <v>5908</v>
      </c>
      <c r="C1000" s="5" t="s">
        <v>730</v>
      </c>
      <c r="D1000" s="5" t="s">
        <v>5072</v>
      </c>
      <c r="E1000" s="5" t="s">
        <v>5040</v>
      </c>
      <c r="F1000" s="5">
        <v>233</v>
      </c>
      <c r="G1000" s="5">
        <v>5</v>
      </c>
      <c r="H1000" s="5" t="s">
        <v>5909</v>
      </c>
      <c r="I1000" s="5" t="s">
        <v>5144</v>
      </c>
    </row>
    <row r="1001" spans="1:9" x14ac:dyDescent="0.3">
      <c r="A1001" s="5">
        <v>1000</v>
      </c>
      <c r="B1001" s="37" t="s">
        <v>813</v>
      </c>
      <c r="C1001" s="5" t="s">
        <v>814</v>
      </c>
      <c r="D1001" s="5" t="s">
        <v>5181</v>
      </c>
      <c r="E1001" s="5" t="s">
        <v>5040</v>
      </c>
      <c r="F1001" s="5">
        <v>158</v>
      </c>
      <c r="G1001" s="5">
        <v>5</v>
      </c>
      <c r="H1001" s="5" t="s">
        <v>5067</v>
      </c>
      <c r="I1001" s="5" t="s">
        <v>5796</v>
      </c>
    </row>
    <row r="1002" spans="1:9" x14ac:dyDescent="0.3">
      <c r="A1002" s="5">
        <v>1001</v>
      </c>
      <c r="B1002" s="37" t="s">
        <v>1170</v>
      </c>
      <c r="C1002" s="5" t="s">
        <v>1166</v>
      </c>
      <c r="D1002" s="5" t="s">
        <v>5181</v>
      </c>
      <c r="E1002" s="5" t="s">
        <v>5040</v>
      </c>
      <c r="F1002" s="5">
        <v>198</v>
      </c>
      <c r="G1002" s="5">
        <v>5</v>
      </c>
      <c r="H1002" s="5" t="s">
        <v>5910</v>
      </c>
      <c r="I1002" s="5" t="s">
        <v>5098</v>
      </c>
    </row>
    <row r="1003" spans="1:9" x14ac:dyDescent="0.3">
      <c r="A1003" s="5">
        <v>1002</v>
      </c>
      <c r="B1003" s="37" t="s">
        <v>5911</v>
      </c>
      <c r="C1003" s="5" t="s">
        <v>784</v>
      </c>
      <c r="D1003" s="5" t="s">
        <v>5072</v>
      </c>
      <c r="E1003" s="5" t="s">
        <v>5040</v>
      </c>
      <c r="F1003" s="5">
        <v>200</v>
      </c>
      <c r="G1003" s="5">
        <v>5</v>
      </c>
      <c r="H1003" s="5" t="s">
        <v>5912</v>
      </c>
      <c r="I1003" s="5" t="s">
        <v>5838</v>
      </c>
    </row>
    <row r="1004" spans="1:9" x14ac:dyDescent="0.3">
      <c r="A1004" s="5">
        <v>1003</v>
      </c>
      <c r="B1004" s="37" t="s">
        <v>908</v>
      </c>
      <c r="C1004" s="5" t="s">
        <v>903</v>
      </c>
      <c r="D1004" s="5" t="s">
        <v>5125</v>
      </c>
      <c r="E1004" s="5" t="s">
        <v>5040</v>
      </c>
      <c r="F1004" s="5">
        <v>144</v>
      </c>
      <c r="G1004" s="5">
        <v>5</v>
      </c>
      <c r="H1004" s="5" t="s">
        <v>5913</v>
      </c>
      <c r="I1004" s="5" t="s">
        <v>5882</v>
      </c>
    </row>
    <row r="1005" spans="1:9" x14ac:dyDescent="0.3">
      <c r="A1005" s="5">
        <v>1004</v>
      </c>
      <c r="B1005" s="37" t="s">
        <v>1094</v>
      </c>
      <c r="C1005" s="5" t="s">
        <v>1095</v>
      </c>
      <c r="D1005" s="5" t="s">
        <v>5125</v>
      </c>
      <c r="E1005" s="5" t="s">
        <v>5040</v>
      </c>
      <c r="F1005" s="5">
        <v>70</v>
      </c>
      <c r="G1005" s="5">
        <v>5</v>
      </c>
      <c r="H1005" s="5" t="s">
        <v>5875</v>
      </c>
      <c r="I1005" s="5" t="s">
        <v>5914</v>
      </c>
    </row>
    <row r="1006" spans="1:9" x14ac:dyDescent="0.3">
      <c r="A1006" s="5">
        <v>1005</v>
      </c>
      <c r="B1006" s="37" t="s">
        <v>5915</v>
      </c>
      <c r="C1006" s="5" t="s">
        <v>345</v>
      </c>
      <c r="D1006" s="5" t="s">
        <v>5072</v>
      </c>
      <c r="E1006" s="5" t="s">
        <v>5040</v>
      </c>
      <c r="F1006" s="5">
        <v>62</v>
      </c>
      <c r="G1006" s="5">
        <v>5</v>
      </c>
      <c r="H1006" s="5" t="s">
        <v>5916</v>
      </c>
      <c r="I1006" s="5" t="s">
        <v>5903</v>
      </c>
    </row>
    <row r="1007" spans="1:9" x14ac:dyDescent="0.3">
      <c r="A1007" s="5">
        <v>1006</v>
      </c>
      <c r="B1007" s="37" t="s">
        <v>1210</v>
      </c>
      <c r="C1007" s="5" t="s">
        <v>1129</v>
      </c>
      <c r="D1007" s="5" t="s">
        <v>5181</v>
      </c>
      <c r="E1007" s="5" t="s">
        <v>5040</v>
      </c>
      <c r="F1007" s="5">
        <v>194</v>
      </c>
      <c r="G1007" s="5">
        <v>4</v>
      </c>
      <c r="H1007" s="5" t="s">
        <v>5097</v>
      </c>
      <c r="I1007" s="5" t="s">
        <v>5917</v>
      </c>
    </row>
    <row r="1008" spans="1:9" x14ac:dyDescent="0.3">
      <c r="A1008" s="5">
        <v>1007</v>
      </c>
      <c r="B1008" s="37" t="s">
        <v>816</v>
      </c>
      <c r="C1008" s="5" t="s">
        <v>814</v>
      </c>
      <c r="D1008" s="5" t="s">
        <v>5181</v>
      </c>
      <c r="E1008" s="5" t="s">
        <v>5040</v>
      </c>
      <c r="F1008" s="5">
        <v>76</v>
      </c>
      <c r="G1008" s="5">
        <v>4</v>
      </c>
      <c r="H1008" s="5" t="s">
        <v>5087</v>
      </c>
      <c r="I1008" s="5" t="s">
        <v>5793</v>
      </c>
    </row>
    <row r="1009" spans="1:9" x14ac:dyDescent="0.3">
      <c r="A1009" s="5">
        <v>1008</v>
      </c>
      <c r="B1009" s="37" t="s">
        <v>815</v>
      </c>
      <c r="C1009" s="5" t="s">
        <v>814</v>
      </c>
      <c r="D1009" s="5" t="s">
        <v>5181</v>
      </c>
      <c r="E1009" s="5" t="s">
        <v>5040</v>
      </c>
      <c r="F1009" s="5">
        <v>88</v>
      </c>
      <c r="G1009" s="5">
        <v>4</v>
      </c>
      <c r="H1009" s="5" t="s">
        <v>5900</v>
      </c>
      <c r="I1009" s="5" t="s">
        <v>5002</v>
      </c>
    </row>
    <row r="1010" spans="1:9" x14ac:dyDescent="0.3">
      <c r="A1010" s="5">
        <v>1009</v>
      </c>
      <c r="B1010" s="37" t="s">
        <v>1205</v>
      </c>
      <c r="C1010" s="5" t="s">
        <v>1202</v>
      </c>
      <c r="D1010" s="5" t="s">
        <v>5125</v>
      </c>
      <c r="E1010" s="5" t="s">
        <v>5040</v>
      </c>
      <c r="F1010" s="5">
        <v>167</v>
      </c>
      <c r="G1010" s="5">
        <v>4</v>
      </c>
      <c r="H1010" s="5" t="s">
        <v>5101</v>
      </c>
      <c r="I1010" s="5" t="s">
        <v>5906</v>
      </c>
    </row>
    <row r="1011" spans="1:9" x14ac:dyDescent="0.3">
      <c r="A1011" s="5">
        <v>1010</v>
      </c>
      <c r="B1011" s="37" t="s">
        <v>5918</v>
      </c>
      <c r="C1011" s="5" t="s">
        <v>1130</v>
      </c>
      <c r="D1011" s="5" t="s">
        <v>5072</v>
      </c>
      <c r="E1011" s="5" t="s">
        <v>5040</v>
      </c>
      <c r="F1011" s="5">
        <v>142</v>
      </c>
      <c r="G1011" s="5">
        <v>4</v>
      </c>
      <c r="H1011" s="5" t="s">
        <v>5841</v>
      </c>
      <c r="I1011" s="5" t="s">
        <v>5109</v>
      </c>
    </row>
    <row r="1012" spans="1:9" x14ac:dyDescent="0.3">
      <c r="A1012" s="5">
        <v>1011</v>
      </c>
      <c r="B1012" s="37" t="s">
        <v>805</v>
      </c>
      <c r="C1012" s="5" t="s">
        <v>784</v>
      </c>
      <c r="D1012" s="5" t="s">
        <v>5181</v>
      </c>
      <c r="E1012" s="5" t="s">
        <v>5040</v>
      </c>
      <c r="F1012" s="5">
        <v>331</v>
      </c>
      <c r="G1012" s="5">
        <v>4</v>
      </c>
      <c r="H1012" s="5" t="s">
        <v>5843</v>
      </c>
      <c r="I1012" s="5" t="s">
        <v>5844</v>
      </c>
    </row>
    <row r="1013" spans="1:9" x14ac:dyDescent="0.3">
      <c r="A1013" s="5">
        <v>1012</v>
      </c>
      <c r="B1013" s="37" t="s">
        <v>611</v>
      </c>
      <c r="C1013" s="5" t="s">
        <v>601</v>
      </c>
      <c r="D1013" s="5" t="s">
        <v>5181</v>
      </c>
      <c r="E1013" s="5" t="s">
        <v>5040</v>
      </c>
      <c r="F1013" s="5">
        <v>199</v>
      </c>
      <c r="G1013" s="5">
        <v>4</v>
      </c>
      <c r="H1013" s="5" t="s">
        <v>5919</v>
      </c>
      <c r="I1013" s="5" t="s">
        <v>5062</v>
      </c>
    </row>
    <row r="1014" spans="1:9" x14ac:dyDescent="0.3">
      <c r="A1014" s="5">
        <v>1013</v>
      </c>
      <c r="B1014" s="37" t="s">
        <v>607</v>
      </c>
      <c r="C1014" s="5" t="s">
        <v>601</v>
      </c>
      <c r="D1014" s="5" t="s">
        <v>5125</v>
      </c>
      <c r="E1014" s="5" t="s">
        <v>5040</v>
      </c>
      <c r="F1014" s="5">
        <v>128</v>
      </c>
      <c r="G1014" s="5">
        <v>4</v>
      </c>
      <c r="H1014" s="5" t="s">
        <v>5920</v>
      </c>
      <c r="I1014" s="5" t="s">
        <v>5600</v>
      </c>
    </row>
    <row r="1015" spans="1:9" x14ac:dyDescent="0.3">
      <c r="A1015" s="5">
        <v>1014</v>
      </c>
      <c r="B1015" s="37" t="s">
        <v>1165</v>
      </c>
      <c r="C1015" s="5" t="s">
        <v>1166</v>
      </c>
      <c r="D1015" s="5" t="s">
        <v>5181</v>
      </c>
      <c r="E1015" s="5" t="s">
        <v>5040</v>
      </c>
      <c r="F1015" s="5">
        <v>191</v>
      </c>
      <c r="G1015" s="5">
        <v>4</v>
      </c>
      <c r="H1015" s="5" t="s">
        <v>5921</v>
      </c>
      <c r="I1015" s="5" t="s">
        <v>5068</v>
      </c>
    </row>
    <row r="1016" spans="1:9" x14ac:dyDescent="0.3">
      <c r="A1016" s="5">
        <v>1015</v>
      </c>
      <c r="B1016" s="37" t="s">
        <v>5922</v>
      </c>
      <c r="C1016" s="5" t="s">
        <v>487</v>
      </c>
      <c r="D1016" s="5" t="s">
        <v>5072</v>
      </c>
      <c r="E1016" s="5" t="s">
        <v>5040</v>
      </c>
      <c r="F1016" s="5">
        <v>77</v>
      </c>
      <c r="G1016" s="5">
        <v>4</v>
      </c>
      <c r="H1016" s="5" t="s">
        <v>5921</v>
      </c>
      <c r="I1016" s="5" t="s">
        <v>5906</v>
      </c>
    </row>
    <row r="1017" spans="1:9" x14ac:dyDescent="0.3">
      <c r="A1017" s="5">
        <v>1016</v>
      </c>
      <c r="B1017" s="37" t="s">
        <v>5923</v>
      </c>
      <c r="C1017" s="5" t="s">
        <v>5924</v>
      </c>
      <c r="D1017" s="5" t="s">
        <v>5125</v>
      </c>
      <c r="E1017" s="5" t="s">
        <v>5040</v>
      </c>
      <c r="F1017" s="5">
        <v>48</v>
      </c>
      <c r="G1017" s="5">
        <v>4</v>
      </c>
      <c r="H1017" s="5" t="s">
        <v>5925</v>
      </c>
      <c r="I1017" s="5" t="s">
        <v>5890</v>
      </c>
    </row>
    <row r="1018" spans="1:9" x14ac:dyDescent="0.3">
      <c r="A1018" s="5">
        <v>1017</v>
      </c>
      <c r="B1018" s="37" t="s">
        <v>597</v>
      </c>
      <c r="C1018" s="5" t="s">
        <v>596</v>
      </c>
      <c r="D1018" s="5" t="s">
        <v>5181</v>
      </c>
      <c r="E1018" s="5" t="s">
        <v>5040</v>
      </c>
      <c r="F1018" s="5">
        <v>249</v>
      </c>
      <c r="G1018" s="5">
        <v>4</v>
      </c>
      <c r="H1018" s="5" t="s">
        <v>5926</v>
      </c>
      <c r="I1018" s="5" t="s">
        <v>5838</v>
      </c>
    </row>
    <row r="1019" spans="1:9" x14ac:dyDescent="0.3">
      <c r="A1019" s="5">
        <v>1018</v>
      </c>
      <c r="B1019" s="37" t="s">
        <v>433</v>
      </c>
      <c r="C1019" s="5" t="s">
        <v>419</v>
      </c>
      <c r="D1019" s="5" t="s">
        <v>5181</v>
      </c>
      <c r="E1019" s="5" t="s">
        <v>5040</v>
      </c>
      <c r="F1019" s="5">
        <v>162</v>
      </c>
      <c r="G1019" s="5">
        <v>4</v>
      </c>
      <c r="H1019" s="5" t="s">
        <v>5913</v>
      </c>
      <c r="I1019" s="5" t="s">
        <v>5144</v>
      </c>
    </row>
    <row r="1020" spans="1:9" x14ac:dyDescent="0.3">
      <c r="A1020" s="5">
        <v>1019</v>
      </c>
      <c r="B1020" s="37" t="s">
        <v>5927</v>
      </c>
      <c r="C1020" s="5" t="s">
        <v>759</v>
      </c>
      <c r="D1020" s="5" t="s">
        <v>5072</v>
      </c>
      <c r="E1020" s="5" t="s">
        <v>5040</v>
      </c>
      <c r="F1020" s="5">
        <v>289</v>
      </c>
      <c r="G1020" s="5">
        <v>4</v>
      </c>
      <c r="H1020" s="5" t="s">
        <v>5863</v>
      </c>
      <c r="I1020" s="5" t="s">
        <v>5864</v>
      </c>
    </row>
    <row r="1021" spans="1:9" x14ac:dyDescent="0.3">
      <c r="A1021" s="5">
        <v>1020</v>
      </c>
      <c r="B1021" s="37" t="s">
        <v>122</v>
      </c>
      <c r="C1021" s="5" t="s">
        <v>114</v>
      </c>
      <c r="D1021" s="5" t="s">
        <v>5181</v>
      </c>
      <c r="E1021" s="5" t="s">
        <v>5040</v>
      </c>
      <c r="F1021" s="5">
        <v>71</v>
      </c>
      <c r="G1021" s="5">
        <v>4</v>
      </c>
      <c r="H1021" s="5" t="s">
        <v>5928</v>
      </c>
      <c r="I1021" s="5" t="s">
        <v>5066</v>
      </c>
    </row>
    <row r="1022" spans="1:9" x14ac:dyDescent="0.3">
      <c r="A1022" s="5">
        <v>1021</v>
      </c>
      <c r="B1022" s="37" t="s">
        <v>1057</v>
      </c>
      <c r="C1022" s="5" t="s">
        <v>1039</v>
      </c>
      <c r="D1022" s="5" t="s">
        <v>5181</v>
      </c>
      <c r="E1022" s="5" t="s">
        <v>5040</v>
      </c>
      <c r="F1022" s="5">
        <v>180</v>
      </c>
      <c r="G1022" s="5">
        <v>4</v>
      </c>
      <c r="H1022" s="5" t="s">
        <v>5929</v>
      </c>
      <c r="I1022" s="5" t="s">
        <v>5930</v>
      </c>
    </row>
    <row r="1023" spans="1:9" x14ac:dyDescent="0.3">
      <c r="A1023" s="5">
        <v>1022</v>
      </c>
      <c r="B1023" s="37" t="s">
        <v>957</v>
      </c>
      <c r="C1023" s="5" t="s">
        <v>958</v>
      </c>
      <c r="D1023" s="5" t="s">
        <v>5181</v>
      </c>
      <c r="E1023" s="5" t="s">
        <v>5040</v>
      </c>
      <c r="F1023" s="5">
        <v>144</v>
      </c>
      <c r="G1023" s="5">
        <v>4</v>
      </c>
      <c r="H1023" s="5" t="s">
        <v>5085</v>
      </c>
      <c r="I1023" s="5" t="s">
        <v>5019</v>
      </c>
    </row>
    <row r="1024" spans="1:9" x14ac:dyDescent="0.3">
      <c r="A1024" s="5">
        <v>1023</v>
      </c>
      <c r="B1024" s="37" t="s">
        <v>683</v>
      </c>
      <c r="C1024" s="5" t="s">
        <v>595</v>
      </c>
      <c r="D1024" s="5" t="s">
        <v>5181</v>
      </c>
      <c r="E1024" s="5" t="s">
        <v>5040</v>
      </c>
      <c r="F1024" s="5">
        <v>98</v>
      </c>
      <c r="G1024" s="5">
        <v>4</v>
      </c>
      <c r="H1024" s="5" t="s">
        <v>5931</v>
      </c>
      <c r="I1024" s="5" t="s">
        <v>5932</v>
      </c>
    </row>
    <row r="1025" spans="1:9" x14ac:dyDescent="0.3">
      <c r="A1025" s="5">
        <v>1024</v>
      </c>
      <c r="B1025" s="37" t="s">
        <v>300</v>
      </c>
      <c r="C1025" s="5" t="s">
        <v>301</v>
      </c>
      <c r="D1025" s="5" t="s">
        <v>5125</v>
      </c>
      <c r="E1025" s="5" t="s">
        <v>5040</v>
      </c>
      <c r="F1025" s="5">
        <v>69</v>
      </c>
      <c r="G1025" s="5">
        <v>4</v>
      </c>
      <c r="H1025" s="5" t="s">
        <v>5933</v>
      </c>
      <c r="I1025" s="5" t="s">
        <v>5060</v>
      </c>
    </row>
    <row r="1026" spans="1:9" x14ac:dyDescent="0.3">
      <c r="A1026" s="5">
        <v>1025</v>
      </c>
      <c r="B1026" s="37" t="s">
        <v>488</v>
      </c>
      <c r="C1026" s="5" t="s">
        <v>487</v>
      </c>
      <c r="D1026" s="5" t="s">
        <v>5181</v>
      </c>
      <c r="E1026" s="5" t="s">
        <v>5040</v>
      </c>
      <c r="F1026" s="5">
        <v>78</v>
      </c>
      <c r="G1026" s="5">
        <v>4</v>
      </c>
      <c r="H1026" s="5" t="s">
        <v>5934</v>
      </c>
      <c r="I1026" s="5" t="s">
        <v>5064</v>
      </c>
    </row>
    <row r="1027" spans="1:9" x14ac:dyDescent="0.3">
      <c r="A1027" s="5">
        <v>1026</v>
      </c>
      <c r="B1027" s="37" t="s">
        <v>827</v>
      </c>
      <c r="C1027" s="5" t="s">
        <v>824</v>
      </c>
      <c r="D1027" s="5" t="s">
        <v>5181</v>
      </c>
      <c r="E1027" s="5" t="s">
        <v>5040</v>
      </c>
      <c r="F1027" s="5">
        <v>206</v>
      </c>
      <c r="G1027" s="5">
        <v>3</v>
      </c>
      <c r="H1027" s="5" t="s">
        <v>5823</v>
      </c>
      <c r="I1027" s="5" t="s">
        <v>5906</v>
      </c>
    </row>
    <row r="1028" spans="1:9" x14ac:dyDescent="0.3">
      <c r="A1028" s="5">
        <v>1027</v>
      </c>
      <c r="B1028" s="37" t="s">
        <v>1181</v>
      </c>
      <c r="C1028" s="5" t="s">
        <v>1179</v>
      </c>
      <c r="D1028" s="5" t="s">
        <v>5125</v>
      </c>
      <c r="E1028" s="5" t="s">
        <v>5040</v>
      </c>
      <c r="F1028" s="5">
        <v>113</v>
      </c>
      <c r="G1028" s="5">
        <v>3</v>
      </c>
      <c r="H1028" s="5" t="s">
        <v>5919</v>
      </c>
      <c r="I1028" s="5" t="s">
        <v>5906</v>
      </c>
    </row>
    <row r="1029" spans="1:9" x14ac:dyDescent="0.3">
      <c r="A1029" s="5">
        <v>1028</v>
      </c>
      <c r="B1029" s="37" t="s">
        <v>1264</v>
      </c>
      <c r="C1029" s="5" t="s">
        <v>1265</v>
      </c>
      <c r="D1029" s="5" t="s">
        <v>5125</v>
      </c>
      <c r="E1029" s="5" t="s">
        <v>5040</v>
      </c>
      <c r="F1029" s="5">
        <v>74</v>
      </c>
      <c r="G1029" s="5">
        <v>3</v>
      </c>
      <c r="H1029" s="5" t="s">
        <v>5067</v>
      </c>
      <c r="I1029" s="5" t="s">
        <v>5906</v>
      </c>
    </row>
    <row r="1030" spans="1:9" x14ac:dyDescent="0.3">
      <c r="A1030" s="5">
        <v>1029</v>
      </c>
      <c r="B1030" s="37" t="s">
        <v>5935</v>
      </c>
      <c r="C1030" s="5" t="s">
        <v>1039</v>
      </c>
      <c r="D1030" s="5" t="s">
        <v>5072</v>
      </c>
      <c r="E1030" s="5" t="s">
        <v>5040</v>
      </c>
      <c r="F1030" s="5">
        <v>90</v>
      </c>
      <c r="G1030" s="5">
        <v>3</v>
      </c>
      <c r="H1030" s="5" t="s">
        <v>5889</v>
      </c>
      <c r="I1030" s="5" t="s">
        <v>5936</v>
      </c>
    </row>
    <row r="1031" spans="1:9" x14ac:dyDescent="0.3">
      <c r="A1031" s="5">
        <v>1030</v>
      </c>
      <c r="B1031" s="37" t="s">
        <v>852</v>
      </c>
      <c r="C1031" s="5" t="s">
        <v>849</v>
      </c>
      <c r="D1031" s="5" t="s">
        <v>5181</v>
      </c>
      <c r="E1031" s="5" t="s">
        <v>5040</v>
      </c>
      <c r="F1031" s="5">
        <v>80</v>
      </c>
      <c r="G1031" s="5">
        <v>3</v>
      </c>
      <c r="H1031" s="5" t="s">
        <v>5889</v>
      </c>
      <c r="I1031" s="5" t="s">
        <v>5070</v>
      </c>
    </row>
    <row r="1032" spans="1:9" x14ac:dyDescent="0.3">
      <c r="A1032" s="5">
        <v>1031</v>
      </c>
      <c r="B1032" s="37" t="s">
        <v>1149</v>
      </c>
      <c r="C1032" s="5" t="s">
        <v>1136</v>
      </c>
      <c r="D1032" s="5" t="s">
        <v>5125</v>
      </c>
      <c r="E1032" s="5" t="s">
        <v>5040</v>
      </c>
      <c r="F1032" s="5">
        <v>155</v>
      </c>
      <c r="G1032" s="5">
        <v>3</v>
      </c>
      <c r="H1032" s="5" t="s">
        <v>5889</v>
      </c>
      <c r="I1032" s="5" t="s">
        <v>5076</v>
      </c>
    </row>
    <row r="1033" spans="1:9" x14ac:dyDescent="0.3">
      <c r="A1033" s="5">
        <v>1032</v>
      </c>
      <c r="B1033" s="37" t="s">
        <v>5937</v>
      </c>
      <c r="C1033" s="5" t="s">
        <v>824</v>
      </c>
      <c r="D1033" s="5" t="s">
        <v>5072</v>
      </c>
      <c r="E1033" s="5" t="s">
        <v>5040</v>
      </c>
      <c r="F1033" s="5">
        <v>169</v>
      </c>
      <c r="G1033" s="5">
        <v>3</v>
      </c>
      <c r="H1033" s="5" t="s">
        <v>5925</v>
      </c>
      <c r="I1033" s="5" t="s">
        <v>5751</v>
      </c>
    </row>
    <row r="1034" spans="1:9" x14ac:dyDescent="0.3">
      <c r="A1034" s="5">
        <v>1033</v>
      </c>
      <c r="B1034" s="37" t="s">
        <v>956</v>
      </c>
      <c r="C1034" s="5" t="s">
        <v>949</v>
      </c>
      <c r="D1034" s="5" t="s">
        <v>5125</v>
      </c>
      <c r="E1034" s="5" t="s">
        <v>5040</v>
      </c>
      <c r="F1034" s="5">
        <v>124</v>
      </c>
      <c r="G1034" s="5">
        <v>3</v>
      </c>
      <c r="H1034" s="5" t="s">
        <v>5046</v>
      </c>
      <c r="I1034" s="5" t="s">
        <v>5938</v>
      </c>
    </row>
    <row r="1035" spans="1:9" x14ac:dyDescent="0.3">
      <c r="A1035" s="5">
        <v>1034</v>
      </c>
      <c r="B1035" s="37" t="s">
        <v>5939</v>
      </c>
      <c r="C1035" s="5" t="s">
        <v>317</v>
      </c>
      <c r="D1035" s="5" t="s">
        <v>5072</v>
      </c>
      <c r="E1035" s="5" t="s">
        <v>5040</v>
      </c>
      <c r="F1035" s="5">
        <v>123</v>
      </c>
      <c r="G1035" s="5">
        <v>3</v>
      </c>
      <c r="H1035" s="5" t="s">
        <v>5912</v>
      </c>
      <c r="I1035" s="5" t="s">
        <v>5060</v>
      </c>
    </row>
    <row r="1036" spans="1:9" x14ac:dyDescent="0.3">
      <c r="A1036" s="5">
        <v>1035</v>
      </c>
      <c r="B1036" s="37" t="s">
        <v>829</v>
      </c>
      <c r="C1036" s="5" t="s">
        <v>824</v>
      </c>
      <c r="D1036" s="5" t="s">
        <v>5125</v>
      </c>
      <c r="E1036" s="5" t="s">
        <v>5040</v>
      </c>
      <c r="F1036" s="5">
        <v>337</v>
      </c>
      <c r="G1036" s="5">
        <v>3</v>
      </c>
      <c r="H1036" s="5" t="s">
        <v>5913</v>
      </c>
      <c r="I1036" s="5" t="s">
        <v>5906</v>
      </c>
    </row>
    <row r="1037" spans="1:9" x14ac:dyDescent="0.3">
      <c r="A1037" s="5">
        <v>1036</v>
      </c>
      <c r="B1037" s="37" t="s">
        <v>5940</v>
      </c>
      <c r="C1037" s="5" t="s">
        <v>601</v>
      </c>
      <c r="D1037" s="5" t="s">
        <v>5072</v>
      </c>
      <c r="E1037" s="5" t="s">
        <v>5040</v>
      </c>
      <c r="F1037" s="5">
        <v>283</v>
      </c>
      <c r="G1037" s="5">
        <v>3</v>
      </c>
      <c r="H1037" s="5" t="s">
        <v>5083</v>
      </c>
      <c r="I1037" s="5" t="s">
        <v>5056</v>
      </c>
    </row>
    <row r="1038" spans="1:9" x14ac:dyDescent="0.3">
      <c r="A1038" s="5">
        <v>1037</v>
      </c>
      <c r="B1038" s="37" t="s">
        <v>684</v>
      </c>
      <c r="C1038" s="5" t="s">
        <v>595</v>
      </c>
      <c r="D1038" s="5" t="s">
        <v>5181</v>
      </c>
      <c r="E1038" s="5" t="s">
        <v>5040</v>
      </c>
      <c r="F1038" s="5">
        <v>42</v>
      </c>
      <c r="G1038" s="5">
        <v>3</v>
      </c>
      <c r="H1038" s="5" t="s">
        <v>5941</v>
      </c>
      <c r="I1038" s="5" t="s">
        <v>5932</v>
      </c>
    </row>
    <row r="1039" spans="1:9" x14ac:dyDescent="0.3">
      <c r="A1039" s="5">
        <v>1038</v>
      </c>
      <c r="B1039" s="37" t="s">
        <v>702</v>
      </c>
      <c r="C1039" s="5" t="s">
        <v>595</v>
      </c>
      <c r="D1039" s="5" t="s">
        <v>5181</v>
      </c>
      <c r="E1039" s="5" t="s">
        <v>5040</v>
      </c>
      <c r="F1039" s="5">
        <v>181</v>
      </c>
      <c r="G1039" s="5">
        <v>3</v>
      </c>
      <c r="H1039" s="5" t="s">
        <v>5043</v>
      </c>
      <c r="I1039" s="5" t="s">
        <v>5073</v>
      </c>
    </row>
    <row r="1040" spans="1:9" x14ac:dyDescent="0.3">
      <c r="A1040" s="5">
        <v>1039</v>
      </c>
      <c r="B1040" s="37" t="s">
        <v>1273</v>
      </c>
      <c r="C1040" s="5" t="s">
        <v>1274</v>
      </c>
      <c r="D1040" s="5" t="s">
        <v>5181</v>
      </c>
      <c r="E1040" s="5" t="s">
        <v>5040</v>
      </c>
      <c r="F1040" s="5">
        <v>48</v>
      </c>
      <c r="G1040" s="5">
        <v>3</v>
      </c>
      <c r="H1040" s="5" t="s">
        <v>5892</v>
      </c>
      <c r="I1040" s="5" t="s">
        <v>5013</v>
      </c>
    </row>
    <row r="1041" spans="1:9" x14ac:dyDescent="0.3">
      <c r="A1041" s="5">
        <v>1040</v>
      </c>
      <c r="B1041" s="37" t="s">
        <v>460</v>
      </c>
      <c r="C1041" s="5" t="s">
        <v>459</v>
      </c>
      <c r="D1041" s="5" t="s">
        <v>5181</v>
      </c>
      <c r="E1041" s="5" t="s">
        <v>5040</v>
      </c>
      <c r="F1041" s="5">
        <v>185</v>
      </c>
      <c r="G1041" s="5">
        <v>3</v>
      </c>
      <c r="H1041" s="5" t="s">
        <v>5063</v>
      </c>
      <c r="I1041" s="5" t="s">
        <v>5102</v>
      </c>
    </row>
    <row r="1042" spans="1:9" x14ac:dyDescent="0.3">
      <c r="A1042" s="5">
        <v>1041</v>
      </c>
      <c r="B1042" s="37" t="s">
        <v>149</v>
      </c>
      <c r="C1042" s="5" t="s">
        <v>150</v>
      </c>
      <c r="D1042" s="5" t="s">
        <v>5181</v>
      </c>
      <c r="E1042" s="5" t="s">
        <v>5040</v>
      </c>
      <c r="F1042" s="5">
        <v>62</v>
      </c>
      <c r="G1042" s="5">
        <v>3</v>
      </c>
      <c r="H1042" s="5" t="s">
        <v>5916</v>
      </c>
      <c r="I1042" s="5" t="s">
        <v>5936</v>
      </c>
    </row>
    <row r="1043" spans="1:9" x14ac:dyDescent="0.3">
      <c r="A1043" s="5">
        <v>1042</v>
      </c>
      <c r="B1043" s="37" t="s">
        <v>5942</v>
      </c>
      <c r="C1043" s="5" t="s">
        <v>595</v>
      </c>
      <c r="D1043" s="5" t="s">
        <v>5072</v>
      </c>
      <c r="E1043" s="5" t="s">
        <v>5040</v>
      </c>
      <c r="F1043" s="5">
        <v>178</v>
      </c>
      <c r="G1043" s="5">
        <v>3</v>
      </c>
      <c r="H1043" s="5" t="s">
        <v>5916</v>
      </c>
      <c r="I1043" s="5" t="s">
        <v>5930</v>
      </c>
    </row>
    <row r="1044" spans="1:9" x14ac:dyDescent="0.3">
      <c r="A1044" s="5">
        <v>1043</v>
      </c>
      <c r="B1044" s="37" t="s">
        <v>5943</v>
      </c>
      <c r="C1044" s="5" t="s">
        <v>784</v>
      </c>
      <c r="D1044" s="5" t="s">
        <v>5072</v>
      </c>
      <c r="E1044" s="5" t="s">
        <v>5040</v>
      </c>
      <c r="F1044" s="5">
        <v>277</v>
      </c>
      <c r="G1044" s="5">
        <v>3</v>
      </c>
      <c r="H1044" s="5" t="s">
        <v>5944</v>
      </c>
      <c r="I1044" s="5" t="s">
        <v>5906</v>
      </c>
    </row>
    <row r="1045" spans="1:9" x14ac:dyDescent="0.3">
      <c r="A1045" s="5">
        <v>1044</v>
      </c>
      <c r="B1045" s="37" t="s">
        <v>5945</v>
      </c>
      <c r="C1045" s="5" t="s">
        <v>1129</v>
      </c>
      <c r="D1045" s="5" t="s">
        <v>5072</v>
      </c>
      <c r="E1045" s="5" t="s">
        <v>5040</v>
      </c>
      <c r="F1045" s="5">
        <v>203</v>
      </c>
      <c r="G1045" s="5">
        <v>3</v>
      </c>
      <c r="H1045" s="5" t="s">
        <v>5944</v>
      </c>
      <c r="I1045" s="5" t="s">
        <v>5946</v>
      </c>
    </row>
    <row r="1046" spans="1:9" x14ac:dyDescent="0.3">
      <c r="A1046" s="5">
        <v>1045</v>
      </c>
      <c r="B1046" s="37" t="s">
        <v>932</v>
      </c>
      <c r="C1046" s="5" t="s">
        <v>927</v>
      </c>
      <c r="D1046" s="5" t="s">
        <v>5181</v>
      </c>
      <c r="E1046" s="5" t="s">
        <v>5040</v>
      </c>
      <c r="F1046" s="5">
        <v>150</v>
      </c>
      <c r="G1046" s="5">
        <v>3</v>
      </c>
      <c r="H1046" s="5" t="s">
        <v>5947</v>
      </c>
      <c r="I1046" s="5" t="s">
        <v>5144</v>
      </c>
    </row>
    <row r="1047" spans="1:9" x14ac:dyDescent="0.3">
      <c r="A1047" s="5">
        <v>1046</v>
      </c>
      <c r="B1047" s="37" t="s">
        <v>762</v>
      </c>
      <c r="C1047" s="5" t="s">
        <v>759</v>
      </c>
      <c r="D1047" s="5" t="s">
        <v>5181</v>
      </c>
      <c r="E1047" s="5" t="s">
        <v>5040</v>
      </c>
      <c r="F1047" s="5">
        <v>177</v>
      </c>
      <c r="G1047" s="5">
        <v>3</v>
      </c>
      <c r="H1047" s="5" t="s">
        <v>5948</v>
      </c>
      <c r="I1047" s="5" t="s">
        <v>5144</v>
      </c>
    </row>
    <row r="1048" spans="1:9" x14ac:dyDescent="0.3">
      <c r="A1048" s="5">
        <v>1047</v>
      </c>
      <c r="B1048" s="37" t="s">
        <v>737</v>
      </c>
      <c r="C1048" s="5" t="s">
        <v>730</v>
      </c>
      <c r="D1048" s="5" t="s">
        <v>5181</v>
      </c>
      <c r="E1048" s="5" t="s">
        <v>5040</v>
      </c>
      <c r="F1048" s="5">
        <v>133</v>
      </c>
      <c r="G1048" s="5">
        <v>3</v>
      </c>
      <c r="H1048" s="5" t="s">
        <v>5949</v>
      </c>
      <c r="I1048" s="5" t="s">
        <v>5028</v>
      </c>
    </row>
    <row r="1049" spans="1:9" x14ac:dyDescent="0.3">
      <c r="A1049" s="5">
        <v>1048</v>
      </c>
      <c r="B1049" s="37" t="s">
        <v>1245</v>
      </c>
      <c r="C1049" s="5" t="s">
        <v>1219</v>
      </c>
      <c r="D1049" s="5" t="s">
        <v>5181</v>
      </c>
      <c r="E1049" s="5" t="s">
        <v>5040</v>
      </c>
      <c r="F1049" s="5">
        <v>90</v>
      </c>
      <c r="G1049" s="5">
        <v>3</v>
      </c>
      <c r="H1049" s="5" t="s">
        <v>5950</v>
      </c>
      <c r="I1049" s="5" t="s">
        <v>5801</v>
      </c>
    </row>
    <row r="1050" spans="1:9" x14ac:dyDescent="0.3">
      <c r="A1050" s="5">
        <v>1049</v>
      </c>
      <c r="B1050" s="37" t="s">
        <v>5951</v>
      </c>
      <c r="C1050" s="5" t="s">
        <v>1191</v>
      </c>
      <c r="D1050" s="5" t="s">
        <v>5181</v>
      </c>
      <c r="E1050" s="5" t="s">
        <v>5040</v>
      </c>
      <c r="F1050" s="5">
        <v>100</v>
      </c>
      <c r="G1050" s="5">
        <v>3</v>
      </c>
      <c r="H1050" s="5" t="s">
        <v>5952</v>
      </c>
      <c r="I1050" s="5" t="s">
        <v>5953</v>
      </c>
    </row>
    <row r="1051" spans="1:9" x14ac:dyDescent="0.3">
      <c r="A1051" s="5">
        <v>1050</v>
      </c>
      <c r="B1051" s="37" t="s">
        <v>1051</v>
      </c>
      <c r="C1051" s="5" t="s">
        <v>1039</v>
      </c>
      <c r="D1051" s="5" t="s">
        <v>5181</v>
      </c>
      <c r="E1051" s="5" t="s">
        <v>5040</v>
      </c>
      <c r="F1051" s="5">
        <v>46</v>
      </c>
      <c r="G1051" s="5">
        <v>3</v>
      </c>
      <c r="H1051" s="5" t="s">
        <v>5954</v>
      </c>
      <c r="I1051" s="5" t="s">
        <v>5050</v>
      </c>
    </row>
    <row r="1052" spans="1:9" x14ac:dyDescent="0.3">
      <c r="A1052" s="5">
        <v>1051</v>
      </c>
      <c r="B1052" s="37" t="s">
        <v>579</v>
      </c>
      <c r="C1052" s="5" t="s">
        <v>580</v>
      </c>
      <c r="D1052" s="5" t="s">
        <v>5181</v>
      </c>
      <c r="E1052" s="5" t="s">
        <v>5040</v>
      </c>
      <c r="F1052" s="5">
        <v>154</v>
      </c>
      <c r="G1052" s="5">
        <v>3</v>
      </c>
      <c r="H1052" s="5" t="s">
        <v>5036</v>
      </c>
      <c r="I1052" s="5" t="s">
        <v>5805</v>
      </c>
    </row>
    <row r="1053" spans="1:9" x14ac:dyDescent="0.3">
      <c r="A1053" s="5">
        <v>1052</v>
      </c>
      <c r="B1053" s="37" t="s">
        <v>988</v>
      </c>
      <c r="C1053" s="5" t="s">
        <v>871</v>
      </c>
      <c r="D1053" s="5" t="s">
        <v>5181</v>
      </c>
      <c r="E1053" s="5" t="s">
        <v>5040</v>
      </c>
      <c r="F1053" s="5">
        <v>61</v>
      </c>
      <c r="G1053" s="5">
        <v>3</v>
      </c>
      <c r="H1053" s="5" t="s">
        <v>5955</v>
      </c>
      <c r="I1053" s="5" t="s">
        <v>5936</v>
      </c>
    </row>
    <row r="1054" spans="1:9" x14ac:dyDescent="0.3">
      <c r="A1054" s="5">
        <v>1053</v>
      </c>
      <c r="B1054" s="37" t="s">
        <v>806</v>
      </c>
      <c r="C1054" s="5" t="s">
        <v>784</v>
      </c>
      <c r="D1054" s="5" t="s">
        <v>5181</v>
      </c>
      <c r="E1054" s="5" t="s">
        <v>5040</v>
      </c>
      <c r="F1054" s="5">
        <v>211</v>
      </c>
      <c r="G1054" s="5">
        <v>2</v>
      </c>
      <c r="H1054" s="5" t="s">
        <v>5909</v>
      </c>
      <c r="I1054" s="5" t="s">
        <v>5936</v>
      </c>
    </row>
    <row r="1055" spans="1:9" x14ac:dyDescent="0.3">
      <c r="A1055" s="5">
        <v>1054</v>
      </c>
      <c r="B1055" s="37" t="s">
        <v>979</v>
      </c>
      <c r="C1055" s="5" t="s">
        <v>871</v>
      </c>
      <c r="D1055" s="5" t="s">
        <v>5125</v>
      </c>
      <c r="E1055" s="5" t="s">
        <v>5040</v>
      </c>
      <c r="F1055" s="5">
        <v>183</v>
      </c>
      <c r="G1055" s="5">
        <v>2</v>
      </c>
      <c r="H1055" s="5" t="s">
        <v>5956</v>
      </c>
      <c r="I1055" s="5" t="s">
        <v>5073</v>
      </c>
    </row>
    <row r="1056" spans="1:9" x14ac:dyDescent="0.3">
      <c r="A1056" s="5">
        <v>1055</v>
      </c>
      <c r="B1056" s="37" t="s">
        <v>835</v>
      </c>
      <c r="C1056" s="5" t="s">
        <v>837</v>
      </c>
      <c r="D1056" s="5" t="s">
        <v>5125</v>
      </c>
      <c r="E1056" s="5" t="s">
        <v>5040</v>
      </c>
      <c r="F1056" s="5">
        <v>45</v>
      </c>
      <c r="G1056" s="5">
        <v>2</v>
      </c>
      <c r="H1056" s="5" t="s">
        <v>5929</v>
      </c>
      <c r="I1056" s="5" t="s">
        <v>5957</v>
      </c>
    </row>
    <row r="1057" spans="1:9" x14ac:dyDescent="0.3">
      <c r="A1057" s="5">
        <v>1056</v>
      </c>
      <c r="B1057" s="37" t="s">
        <v>973</v>
      </c>
      <c r="C1057" s="5" t="s">
        <v>871</v>
      </c>
      <c r="D1057" s="5" t="s">
        <v>5181</v>
      </c>
      <c r="E1057" s="5" t="s">
        <v>5040</v>
      </c>
      <c r="F1057" s="5">
        <v>61</v>
      </c>
      <c r="G1057" s="5">
        <v>2</v>
      </c>
      <c r="H1057" s="5" t="s">
        <v>5958</v>
      </c>
      <c r="I1057" s="5" t="s">
        <v>5883</v>
      </c>
    </row>
    <row r="1058" spans="1:9" x14ac:dyDescent="0.3">
      <c r="A1058" s="5">
        <v>1057</v>
      </c>
      <c r="B1058" s="37" t="s">
        <v>5959</v>
      </c>
      <c r="C1058" s="5" t="s">
        <v>871</v>
      </c>
      <c r="D1058" s="5" t="s">
        <v>5125</v>
      </c>
      <c r="E1058" s="5" t="s">
        <v>5040</v>
      </c>
      <c r="F1058" s="5">
        <v>167</v>
      </c>
      <c r="G1058" s="5">
        <v>2</v>
      </c>
      <c r="H1058" s="5" t="s">
        <v>5944</v>
      </c>
      <c r="I1058" s="5" t="s">
        <v>5932</v>
      </c>
    </row>
    <row r="1059" spans="1:9" x14ac:dyDescent="0.3">
      <c r="A1059" s="5">
        <v>1058</v>
      </c>
      <c r="B1059" s="37" t="s">
        <v>714</v>
      </c>
      <c r="C1059" s="5" t="s">
        <v>595</v>
      </c>
      <c r="D1059" s="5" t="s">
        <v>5072</v>
      </c>
      <c r="E1059" s="5" t="s">
        <v>5040</v>
      </c>
      <c r="F1059" s="5">
        <v>91</v>
      </c>
      <c r="G1059" s="5">
        <v>2</v>
      </c>
      <c r="H1059" s="5" t="s">
        <v>5960</v>
      </c>
      <c r="I1059" s="5" t="s">
        <v>5064</v>
      </c>
    </row>
    <row r="1060" spans="1:9" x14ac:dyDescent="0.3">
      <c r="A1060" s="5">
        <v>1059</v>
      </c>
      <c r="B1060" s="37" t="s">
        <v>260</v>
      </c>
      <c r="C1060" s="5" t="s">
        <v>261</v>
      </c>
      <c r="D1060" s="5" t="s">
        <v>5181</v>
      </c>
      <c r="E1060" s="5" t="s">
        <v>5040</v>
      </c>
      <c r="F1060" s="5">
        <v>58</v>
      </c>
      <c r="G1060" s="5">
        <v>2</v>
      </c>
      <c r="H1060" s="5" t="s">
        <v>5961</v>
      </c>
      <c r="I1060" s="5" t="s">
        <v>5056</v>
      </c>
    </row>
    <row r="1061" spans="1:9" x14ac:dyDescent="0.3">
      <c r="A1061" s="5">
        <v>1060</v>
      </c>
      <c r="B1061" s="37" t="s">
        <v>643</v>
      </c>
      <c r="C1061" s="5" t="s">
        <v>627</v>
      </c>
      <c r="D1061" s="5" t="s">
        <v>5125</v>
      </c>
      <c r="E1061" s="5" t="s">
        <v>5040</v>
      </c>
      <c r="F1061" s="5">
        <v>252</v>
      </c>
      <c r="G1061" s="5">
        <v>2</v>
      </c>
      <c r="H1061" s="5" t="s">
        <v>5962</v>
      </c>
      <c r="I1061" s="5" t="s">
        <v>5801</v>
      </c>
    </row>
    <row r="1062" spans="1:9" x14ac:dyDescent="0.3">
      <c r="A1062" s="5">
        <v>1061</v>
      </c>
      <c r="B1062" s="37" t="s">
        <v>808</v>
      </c>
      <c r="C1062" s="5" t="s">
        <v>784</v>
      </c>
      <c r="D1062" s="5" t="s">
        <v>5181</v>
      </c>
      <c r="E1062" s="5" t="s">
        <v>5040</v>
      </c>
      <c r="F1062" s="5">
        <v>143</v>
      </c>
      <c r="G1062" s="5">
        <v>2</v>
      </c>
      <c r="H1062" s="5" t="s">
        <v>5963</v>
      </c>
      <c r="I1062" s="5" t="s">
        <v>5796</v>
      </c>
    </row>
    <row r="1063" spans="1:9" x14ac:dyDescent="0.3">
      <c r="A1063" s="5">
        <v>1062</v>
      </c>
      <c r="B1063" s="37" t="s">
        <v>5964</v>
      </c>
      <c r="C1063" s="5" t="s">
        <v>836</v>
      </c>
      <c r="D1063" s="5" t="s">
        <v>5072</v>
      </c>
      <c r="E1063" s="5" t="s">
        <v>5040</v>
      </c>
      <c r="F1063" s="5">
        <v>68</v>
      </c>
      <c r="G1063" s="5">
        <v>2</v>
      </c>
      <c r="H1063" s="5" t="s">
        <v>5949</v>
      </c>
      <c r="I1063" s="5" t="s">
        <v>5144</v>
      </c>
    </row>
    <row r="1064" spans="1:9" x14ac:dyDescent="0.3">
      <c r="A1064" s="5">
        <v>1063</v>
      </c>
      <c r="B1064" s="37" t="s">
        <v>5965</v>
      </c>
      <c r="C1064" s="5" t="s">
        <v>4898</v>
      </c>
      <c r="D1064" s="5" t="s">
        <v>5224</v>
      </c>
      <c r="E1064" s="5" t="s">
        <v>4999</v>
      </c>
      <c r="F1064" s="5">
        <v>54</v>
      </c>
      <c r="G1064" s="5">
        <v>2</v>
      </c>
      <c r="H1064" s="5" t="s">
        <v>5065</v>
      </c>
      <c r="I1064" s="5" t="s">
        <v>5010</v>
      </c>
    </row>
    <row r="1065" spans="1:9" x14ac:dyDescent="0.3">
      <c r="A1065" s="5">
        <v>1064</v>
      </c>
      <c r="B1065" s="37" t="s">
        <v>5966</v>
      </c>
      <c r="C1065" s="5" t="s">
        <v>5820</v>
      </c>
      <c r="D1065" s="5" t="s">
        <v>5680</v>
      </c>
      <c r="E1065" s="5" t="s">
        <v>5040</v>
      </c>
      <c r="F1065" s="5">
        <v>112</v>
      </c>
      <c r="G1065" s="5">
        <v>2</v>
      </c>
      <c r="H1065" s="5" t="s">
        <v>5967</v>
      </c>
      <c r="I1065" s="5" t="s">
        <v>5839</v>
      </c>
    </row>
    <row r="1066" spans="1:9" x14ac:dyDescent="0.3">
      <c r="A1066" s="5">
        <v>1065</v>
      </c>
      <c r="B1066" s="37" t="s">
        <v>639</v>
      </c>
      <c r="C1066" s="5" t="s">
        <v>627</v>
      </c>
      <c r="D1066" s="5" t="s">
        <v>5125</v>
      </c>
      <c r="E1066" s="5" t="s">
        <v>5040</v>
      </c>
      <c r="F1066" s="5">
        <v>184</v>
      </c>
      <c r="G1066" s="5">
        <v>2</v>
      </c>
      <c r="H1066" s="5" t="s">
        <v>5967</v>
      </c>
      <c r="I1066" s="5" t="s">
        <v>5037</v>
      </c>
    </row>
    <row r="1067" spans="1:9" x14ac:dyDescent="0.3">
      <c r="A1067" s="5">
        <v>1066</v>
      </c>
      <c r="B1067" s="37" t="s">
        <v>855</v>
      </c>
      <c r="C1067" s="5" t="s">
        <v>856</v>
      </c>
      <c r="D1067" s="5" t="s">
        <v>5125</v>
      </c>
      <c r="E1067" s="5" t="s">
        <v>5040</v>
      </c>
      <c r="F1067" s="5">
        <v>50</v>
      </c>
      <c r="G1067" s="5">
        <v>2</v>
      </c>
      <c r="H1067" s="5" t="s">
        <v>5968</v>
      </c>
      <c r="I1067" s="5" t="s">
        <v>5062</v>
      </c>
    </row>
    <row r="1068" spans="1:9" x14ac:dyDescent="0.3">
      <c r="A1068" s="5">
        <v>1067</v>
      </c>
      <c r="B1068" s="37" t="s">
        <v>610</v>
      </c>
      <c r="C1068" s="5" t="s">
        <v>601</v>
      </c>
      <c r="D1068" s="5" t="s">
        <v>5181</v>
      </c>
      <c r="E1068" s="5" t="s">
        <v>5040</v>
      </c>
      <c r="F1068" s="5">
        <v>103</v>
      </c>
      <c r="G1068" s="5">
        <v>2</v>
      </c>
      <c r="H1068" s="5" t="s">
        <v>5968</v>
      </c>
      <c r="I1068" s="5" t="s">
        <v>5969</v>
      </c>
    </row>
    <row r="1069" spans="1:9" x14ac:dyDescent="0.3">
      <c r="A1069" s="5">
        <v>1068</v>
      </c>
      <c r="B1069" s="37" t="s">
        <v>5970</v>
      </c>
      <c r="C1069" s="5" t="s">
        <v>595</v>
      </c>
      <c r="D1069" s="5" t="s">
        <v>5440</v>
      </c>
      <c r="E1069" s="5" t="s">
        <v>4999</v>
      </c>
      <c r="F1069" s="5">
        <v>53</v>
      </c>
      <c r="G1069" s="5">
        <v>2</v>
      </c>
      <c r="H1069" s="5" t="s">
        <v>5968</v>
      </c>
      <c r="I1069" s="5" t="s">
        <v>5971</v>
      </c>
    </row>
    <row r="1070" spans="1:9" x14ac:dyDescent="0.3">
      <c r="A1070" s="5">
        <v>1069</v>
      </c>
      <c r="B1070" s="37" t="s">
        <v>85</v>
      </c>
      <c r="C1070" s="5" t="s">
        <v>81</v>
      </c>
      <c r="D1070" s="5" t="s">
        <v>5181</v>
      </c>
      <c r="E1070" s="5" t="s">
        <v>5040</v>
      </c>
      <c r="F1070" s="5">
        <v>59</v>
      </c>
      <c r="G1070" s="5">
        <v>2</v>
      </c>
      <c r="H1070" s="5" t="s">
        <v>5972</v>
      </c>
      <c r="I1070" s="5" t="s">
        <v>5056</v>
      </c>
    </row>
    <row r="1071" spans="1:9" x14ac:dyDescent="0.3">
      <c r="A1071" s="5">
        <v>1070</v>
      </c>
      <c r="B1071" s="37" t="s">
        <v>1215</v>
      </c>
      <c r="C1071" s="5" t="s">
        <v>1129</v>
      </c>
      <c r="D1071" s="5" t="s">
        <v>5181</v>
      </c>
      <c r="E1071" s="5" t="s">
        <v>5040</v>
      </c>
      <c r="F1071" s="5">
        <v>127</v>
      </c>
      <c r="G1071" s="5">
        <v>2</v>
      </c>
      <c r="H1071" s="5" t="s">
        <v>5972</v>
      </c>
      <c r="I1071" s="5" t="s">
        <v>5052</v>
      </c>
    </row>
    <row r="1072" spans="1:9" x14ac:dyDescent="0.3">
      <c r="A1072" s="5">
        <v>1071</v>
      </c>
      <c r="B1072" s="37" t="s">
        <v>5973</v>
      </c>
      <c r="C1072" s="5" t="s">
        <v>730</v>
      </c>
      <c r="D1072" s="5" t="s">
        <v>5072</v>
      </c>
      <c r="E1072" s="5" t="s">
        <v>5040</v>
      </c>
      <c r="F1072" s="5">
        <v>93</v>
      </c>
      <c r="G1072" s="5">
        <v>2</v>
      </c>
      <c r="H1072" s="5" t="s">
        <v>5933</v>
      </c>
      <c r="I1072" s="5" t="s">
        <v>5957</v>
      </c>
    </row>
    <row r="1073" spans="1:9" x14ac:dyDescent="0.3">
      <c r="A1073" s="5">
        <v>1072</v>
      </c>
      <c r="B1073" s="37" t="s">
        <v>5974</v>
      </c>
      <c r="C1073" s="5" t="s">
        <v>5855</v>
      </c>
      <c r="D1073" s="5" t="s">
        <v>5388</v>
      </c>
      <c r="E1073" s="5" t="s">
        <v>5040</v>
      </c>
      <c r="F1073" s="5">
        <v>116</v>
      </c>
      <c r="G1073" s="5">
        <v>2</v>
      </c>
      <c r="H1073" s="5" t="s">
        <v>5018</v>
      </c>
      <c r="I1073" s="5" t="s">
        <v>5041</v>
      </c>
    </row>
    <row r="1074" spans="1:9" x14ac:dyDescent="0.3">
      <c r="A1074" s="5">
        <v>1073</v>
      </c>
      <c r="B1074" s="37" t="s">
        <v>810</v>
      </c>
      <c r="C1074" s="5" t="s">
        <v>784</v>
      </c>
      <c r="D1074" s="5" t="s">
        <v>5181</v>
      </c>
      <c r="E1074" s="5" t="s">
        <v>5040</v>
      </c>
      <c r="F1074" s="5">
        <v>282</v>
      </c>
      <c r="G1074" s="5">
        <v>2</v>
      </c>
      <c r="H1074" s="5" t="s">
        <v>5975</v>
      </c>
      <c r="I1074" s="5" t="s">
        <v>5969</v>
      </c>
    </row>
    <row r="1075" spans="1:9" x14ac:dyDescent="0.3">
      <c r="A1075" s="5">
        <v>1074</v>
      </c>
      <c r="B1075" s="37" t="s">
        <v>5976</v>
      </c>
      <c r="C1075" s="5" t="s">
        <v>871</v>
      </c>
      <c r="D1075" s="5" t="s">
        <v>5072</v>
      </c>
      <c r="E1075" s="5" t="s">
        <v>5040</v>
      </c>
      <c r="F1075" s="5">
        <v>98</v>
      </c>
      <c r="G1075" s="5">
        <v>2</v>
      </c>
      <c r="H1075" s="5" t="s">
        <v>5977</v>
      </c>
      <c r="I1075" s="5" t="s">
        <v>5561</v>
      </c>
    </row>
    <row r="1076" spans="1:9" x14ac:dyDescent="0.3">
      <c r="A1076" s="5">
        <v>1075</v>
      </c>
      <c r="B1076" s="37" t="s">
        <v>1275</v>
      </c>
      <c r="C1076" s="5" t="s">
        <v>1276</v>
      </c>
      <c r="D1076" s="5" t="s">
        <v>5181</v>
      </c>
      <c r="E1076" s="5" t="s">
        <v>5040</v>
      </c>
      <c r="F1076" s="5">
        <v>46</v>
      </c>
      <c r="G1076" s="5">
        <v>2</v>
      </c>
      <c r="H1076" s="5" t="s">
        <v>5978</v>
      </c>
      <c r="I1076" s="5" t="s">
        <v>5957</v>
      </c>
    </row>
    <row r="1077" spans="1:9" x14ac:dyDescent="0.3">
      <c r="A1077" s="5">
        <v>1076</v>
      </c>
      <c r="B1077" s="37" t="s">
        <v>1022</v>
      </c>
      <c r="C1077" s="5" t="s">
        <v>1021</v>
      </c>
      <c r="D1077" s="5" t="s">
        <v>5181</v>
      </c>
      <c r="E1077" s="5" t="s">
        <v>5040</v>
      </c>
      <c r="F1077" s="5">
        <v>67</v>
      </c>
      <c r="G1077" s="5">
        <v>2</v>
      </c>
      <c r="H1077" s="5" t="s">
        <v>5979</v>
      </c>
      <c r="I1077" s="5" t="s">
        <v>5980</v>
      </c>
    </row>
    <row r="1078" spans="1:9" x14ac:dyDescent="0.3">
      <c r="A1078" s="5">
        <v>1077</v>
      </c>
      <c r="B1078" s="37" t="s">
        <v>396</v>
      </c>
      <c r="C1078" s="5" t="s">
        <v>385</v>
      </c>
      <c r="D1078" s="5" t="s">
        <v>5181</v>
      </c>
      <c r="E1078" s="5" t="s">
        <v>5040</v>
      </c>
      <c r="F1078" s="5">
        <v>72</v>
      </c>
      <c r="G1078" s="5">
        <v>1</v>
      </c>
      <c r="H1078" s="5" t="s">
        <v>5981</v>
      </c>
      <c r="I1078" s="5" t="s">
        <v>5033</v>
      </c>
    </row>
    <row r="1079" spans="1:9" x14ac:dyDescent="0.3">
      <c r="A1079" s="5">
        <v>1078</v>
      </c>
      <c r="B1079" s="37" t="s">
        <v>5982</v>
      </c>
      <c r="C1079" s="5" t="s">
        <v>730</v>
      </c>
      <c r="D1079" s="5" t="s">
        <v>5072</v>
      </c>
      <c r="E1079" s="5" t="s">
        <v>5040</v>
      </c>
      <c r="F1079" s="5">
        <v>115</v>
      </c>
      <c r="G1079" s="5">
        <v>1</v>
      </c>
      <c r="H1079" s="5" t="s">
        <v>5983</v>
      </c>
      <c r="I1079" s="5" t="s">
        <v>5984</v>
      </c>
    </row>
    <row r="1080" spans="1:9" x14ac:dyDescent="0.3">
      <c r="A1080" s="5">
        <v>1079</v>
      </c>
      <c r="B1080" s="37" t="s">
        <v>1144</v>
      </c>
      <c r="C1080" s="5" t="s">
        <v>1136</v>
      </c>
      <c r="D1080" s="5" t="s">
        <v>5181</v>
      </c>
      <c r="E1080" s="5" t="s">
        <v>5040</v>
      </c>
      <c r="F1080" s="5">
        <v>173</v>
      </c>
      <c r="G1080" s="5">
        <v>1</v>
      </c>
      <c r="H1080" s="5" t="s">
        <v>5977</v>
      </c>
      <c r="I1080" s="5" t="s">
        <v>5984</v>
      </c>
    </row>
    <row r="1081" spans="1:9" x14ac:dyDescent="0.3">
      <c r="A1081" s="5">
        <v>1080</v>
      </c>
      <c r="B1081" s="37" t="s">
        <v>437</v>
      </c>
      <c r="C1081" s="5" t="s">
        <v>419</v>
      </c>
      <c r="D1081" s="5" t="s">
        <v>5181</v>
      </c>
      <c r="E1081" s="5" t="s">
        <v>5040</v>
      </c>
      <c r="F1081" s="5">
        <v>114</v>
      </c>
      <c r="G1081" s="5">
        <v>1</v>
      </c>
      <c r="H1081" s="5" t="s">
        <v>5985</v>
      </c>
      <c r="I1081" s="5" t="s">
        <v>5091</v>
      </c>
    </row>
    <row r="1082" spans="1:9" x14ac:dyDescent="0.3">
      <c r="A1082" s="5">
        <v>1081</v>
      </c>
      <c r="B1082" s="37" t="s">
        <v>1214</v>
      </c>
      <c r="C1082" s="5" t="s">
        <v>1129</v>
      </c>
      <c r="D1082" s="5" t="s">
        <v>5125</v>
      </c>
      <c r="E1082" s="5" t="s">
        <v>5040</v>
      </c>
      <c r="F1082" s="5">
        <v>182</v>
      </c>
      <c r="G1082" s="5">
        <v>1</v>
      </c>
      <c r="H1082" s="5" t="s">
        <v>5038</v>
      </c>
      <c r="I1082" s="5" t="s">
        <v>5047</v>
      </c>
    </row>
    <row r="1083" spans="1:9" x14ac:dyDescent="0.3">
      <c r="A1083" s="5">
        <v>1082</v>
      </c>
      <c r="B1083" s="37" t="s">
        <v>5986</v>
      </c>
      <c r="C1083" s="5" t="s">
        <v>4898</v>
      </c>
      <c r="D1083" s="5" t="s">
        <v>5224</v>
      </c>
      <c r="E1083" s="5" t="s">
        <v>4999</v>
      </c>
      <c r="F1083" s="5">
        <v>66</v>
      </c>
      <c r="G1083" s="5">
        <v>1</v>
      </c>
      <c r="H1083" s="5" t="s">
        <v>5987</v>
      </c>
      <c r="I1083" s="5" t="s">
        <v>5050</v>
      </c>
    </row>
    <row r="1084" spans="1:9" x14ac:dyDescent="0.3">
      <c r="A1084" s="5">
        <v>1083</v>
      </c>
      <c r="B1084" s="37" t="s">
        <v>682</v>
      </c>
      <c r="C1084" s="5" t="s">
        <v>595</v>
      </c>
      <c r="D1084" s="5" t="s">
        <v>5181</v>
      </c>
      <c r="E1084" s="5" t="s">
        <v>5040</v>
      </c>
      <c r="F1084" s="5">
        <v>81</v>
      </c>
      <c r="G1084" s="5">
        <v>1</v>
      </c>
      <c r="H1084" s="5" t="s">
        <v>5988</v>
      </c>
      <c r="I1084" s="5" t="s">
        <v>5044</v>
      </c>
    </row>
    <row r="1085" spans="1:9" x14ac:dyDescent="0.3">
      <c r="A1085" s="5">
        <v>1084</v>
      </c>
      <c r="B1085" s="37" t="s">
        <v>1062</v>
      </c>
      <c r="C1085" s="5" t="s">
        <v>1064</v>
      </c>
      <c r="D1085" s="5" t="s">
        <v>5125</v>
      </c>
      <c r="E1085" s="5" t="s">
        <v>5040</v>
      </c>
      <c r="F1085" s="5">
        <v>92</v>
      </c>
      <c r="G1085" s="5">
        <v>1</v>
      </c>
      <c r="H1085" s="5" t="s">
        <v>5989</v>
      </c>
      <c r="I1085" s="5" t="s">
        <v>5025</v>
      </c>
    </row>
    <row r="1086" spans="1:9" x14ac:dyDescent="0.3">
      <c r="A1086" s="5">
        <v>1085</v>
      </c>
      <c r="B1086" s="37" t="s">
        <v>695</v>
      </c>
      <c r="C1086" s="5" t="s">
        <v>595</v>
      </c>
      <c r="D1086" s="5" t="s">
        <v>5125</v>
      </c>
      <c r="E1086" s="5" t="s">
        <v>5040</v>
      </c>
      <c r="F1086" s="5">
        <v>84</v>
      </c>
      <c r="G1086" s="5">
        <v>1</v>
      </c>
      <c r="H1086" s="5" t="s">
        <v>5024</v>
      </c>
      <c r="I1086" s="5" t="s">
        <v>5023</v>
      </c>
    </row>
    <row r="1087" spans="1:9" x14ac:dyDescent="0.3">
      <c r="A1087" s="5">
        <v>1086</v>
      </c>
      <c r="B1087" s="37" t="s">
        <v>470</v>
      </c>
      <c r="C1087" s="5" t="s">
        <v>467</v>
      </c>
      <c r="D1087" s="5" t="s">
        <v>5181</v>
      </c>
      <c r="E1087" s="5" t="s">
        <v>5040</v>
      </c>
      <c r="F1087" s="5">
        <v>55</v>
      </c>
      <c r="G1087" s="5">
        <v>1</v>
      </c>
      <c r="H1087" s="5" t="s">
        <v>5990</v>
      </c>
      <c r="I1087" s="5" t="s">
        <v>5044</v>
      </c>
    </row>
    <row r="1088" spans="1:9" x14ac:dyDescent="0.3">
      <c r="A1088" s="5">
        <v>1087</v>
      </c>
      <c r="B1088" s="37" t="s">
        <v>978</v>
      </c>
      <c r="C1088" s="5" t="s">
        <v>871</v>
      </c>
      <c r="D1088" s="5" t="s">
        <v>5125</v>
      </c>
      <c r="E1088" s="5" t="s">
        <v>5040</v>
      </c>
      <c r="F1088" s="5">
        <v>42</v>
      </c>
      <c r="G1088" s="5">
        <v>1</v>
      </c>
      <c r="H1088" s="5" t="s">
        <v>5991</v>
      </c>
      <c r="I1088" s="5" t="s">
        <v>5992</v>
      </c>
    </row>
    <row r="1089" spans="1:9" x14ac:dyDescent="0.3">
      <c r="A1089" s="5">
        <v>1088</v>
      </c>
      <c r="B1089" s="37" t="s">
        <v>5993</v>
      </c>
      <c r="C1089" s="5" t="s">
        <v>5820</v>
      </c>
      <c r="D1089" s="5" t="s">
        <v>5680</v>
      </c>
      <c r="E1089" s="5" t="s">
        <v>5040</v>
      </c>
      <c r="F1089" s="5">
        <v>216</v>
      </c>
      <c r="G1089" s="5">
        <v>1</v>
      </c>
      <c r="H1089" s="5" t="s">
        <v>5994</v>
      </c>
      <c r="I1089" s="5" t="s">
        <v>5062</v>
      </c>
    </row>
    <row r="1090" spans="1:9" x14ac:dyDescent="0.3">
      <c r="A1090" s="5">
        <v>1089</v>
      </c>
      <c r="B1090" s="37" t="s">
        <v>1146</v>
      </c>
      <c r="C1090" s="5" t="s">
        <v>1136</v>
      </c>
      <c r="D1090" s="5" t="s">
        <v>5181</v>
      </c>
      <c r="E1090" s="5" t="s">
        <v>5040</v>
      </c>
      <c r="F1090" s="5">
        <v>67</v>
      </c>
      <c r="G1090" s="5">
        <v>1</v>
      </c>
      <c r="H1090" s="5" t="s">
        <v>5995</v>
      </c>
      <c r="I1090" s="5" t="s">
        <v>5008</v>
      </c>
    </row>
    <row r="1091" spans="1:9" x14ac:dyDescent="0.3">
      <c r="A1091" s="5">
        <v>1090</v>
      </c>
      <c r="B1091" s="37" t="s">
        <v>840</v>
      </c>
      <c r="C1091" s="5" t="s">
        <v>841</v>
      </c>
      <c r="D1091" s="5" t="s">
        <v>5181</v>
      </c>
      <c r="E1091" s="5" t="s">
        <v>5040</v>
      </c>
      <c r="F1091" s="5">
        <v>52</v>
      </c>
      <c r="G1091" s="5">
        <v>1</v>
      </c>
      <c r="H1091" s="5" t="s">
        <v>5996</v>
      </c>
      <c r="I1091" s="5" t="s">
        <v>5010</v>
      </c>
    </row>
    <row r="1092" spans="1:9" x14ac:dyDescent="0.3">
      <c r="A1092" s="5">
        <v>1091</v>
      </c>
      <c r="B1092" s="37" t="s">
        <v>1142</v>
      </c>
      <c r="C1092" s="5" t="s">
        <v>1136</v>
      </c>
      <c r="D1092" s="5" t="s">
        <v>5181</v>
      </c>
      <c r="E1092" s="5" t="s">
        <v>5040</v>
      </c>
      <c r="F1092" s="5">
        <v>70</v>
      </c>
      <c r="G1092" s="5">
        <v>1</v>
      </c>
      <c r="H1092" s="5" t="s">
        <v>5997</v>
      </c>
      <c r="I1092" s="5" t="s">
        <v>5033</v>
      </c>
    </row>
    <row r="1093" spans="1:9" x14ac:dyDescent="0.3">
      <c r="A1093" s="5">
        <v>1092</v>
      </c>
      <c r="B1093" s="37" t="s">
        <v>953</v>
      </c>
      <c r="C1093" s="5" t="s">
        <v>949</v>
      </c>
      <c r="D1093" s="5" t="s">
        <v>5125</v>
      </c>
      <c r="E1093" s="5" t="s">
        <v>5040</v>
      </c>
      <c r="F1093" s="5">
        <v>46</v>
      </c>
      <c r="G1093" s="5">
        <v>0</v>
      </c>
      <c r="H1093" s="5" t="s">
        <v>5989</v>
      </c>
      <c r="I1093" s="5" t="s">
        <v>5017</v>
      </c>
    </row>
    <row r="1094" spans="1:9" x14ac:dyDescent="0.3">
      <c r="A1094" s="5">
        <v>1093</v>
      </c>
      <c r="B1094" s="37" t="s">
        <v>789</v>
      </c>
      <c r="C1094" s="5" t="s">
        <v>784</v>
      </c>
      <c r="D1094" s="5" t="s">
        <v>5181</v>
      </c>
      <c r="E1094" s="5" t="s">
        <v>5040</v>
      </c>
      <c r="F1094" s="5">
        <v>199</v>
      </c>
      <c r="G1094" s="5">
        <v>0</v>
      </c>
      <c r="H1094" s="5" t="s">
        <v>5998</v>
      </c>
      <c r="I1094" s="5" t="s">
        <v>5037</v>
      </c>
    </row>
    <row r="1095" spans="1:9" x14ac:dyDescent="0.3">
      <c r="A1095" s="5">
        <v>1094</v>
      </c>
      <c r="B1095" s="37" t="s">
        <v>50</v>
      </c>
      <c r="C1095" s="5" t="s">
        <v>49</v>
      </c>
      <c r="D1095" s="5" t="s">
        <v>5125</v>
      </c>
      <c r="E1095" s="5" t="s">
        <v>5040</v>
      </c>
      <c r="F1095" s="5">
        <v>58</v>
      </c>
      <c r="G1095" s="5">
        <v>0</v>
      </c>
      <c r="H1095" s="5" t="s">
        <v>5999</v>
      </c>
      <c r="I1095" s="5" t="s">
        <v>5971</v>
      </c>
    </row>
    <row r="1096" spans="1:9" x14ac:dyDescent="0.3">
      <c r="A1096" s="5">
        <v>1095</v>
      </c>
      <c r="B1096" s="37" t="s">
        <v>6000</v>
      </c>
      <c r="C1096" s="5" t="s">
        <v>601</v>
      </c>
      <c r="D1096" s="5" t="s">
        <v>5125</v>
      </c>
      <c r="E1096" s="5" t="s">
        <v>5040</v>
      </c>
      <c r="F1096" s="5">
        <v>102</v>
      </c>
      <c r="G1096" s="5">
        <v>0</v>
      </c>
      <c r="H1096" s="5" t="s">
        <v>6001</v>
      </c>
      <c r="I1096" s="5" t="s">
        <v>5839</v>
      </c>
    </row>
    <row r="1097" spans="1:9" x14ac:dyDescent="0.3">
      <c r="A1097" s="5">
        <v>1096</v>
      </c>
      <c r="B1097" s="37" t="s">
        <v>704</v>
      </c>
      <c r="C1097" s="5" t="s">
        <v>595</v>
      </c>
      <c r="D1097" s="5" t="s">
        <v>5181</v>
      </c>
      <c r="E1097" s="5" t="s">
        <v>5040</v>
      </c>
      <c r="F1097" s="5">
        <v>110</v>
      </c>
      <c r="G1097" s="5">
        <v>0</v>
      </c>
      <c r="H1097" s="5" t="s">
        <v>6001</v>
      </c>
      <c r="I1097" s="5" t="s">
        <v>5056</v>
      </c>
    </row>
    <row r="1098" spans="1:9" x14ac:dyDescent="0.3">
      <c r="A1098" s="5">
        <v>1097</v>
      </c>
      <c r="B1098" s="37" t="s">
        <v>164</v>
      </c>
      <c r="C1098" s="5" t="s">
        <v>155</v>
      </c>
      <c r="D1098" s="5" t="s">
        <v>5181</v>
      </c>
      <c r="E1098" s="5" t="s">
        <v>5040</v>
      </c>
      <c r="F1098" s="5">
        <v>63</v>
      </c>
      <c r="G1098" s="5">
        <v>0</v>
      </c>
      <c r="H1098" s="5" t="s">
        <v>6002</v>
      </c>
      <c r="I1098" s="5" t="s">
        <v>5883</v>
      </c>
    </row>
    <row r="1099" spans="1:9" x14ac:dyDescent="0.3">
      <c r="A1099" s="5">
        <v>1098</v>
      </c>
      <c r="B1099" s="37" t="s">
        <v>701</v>
      </c>
      <c r="C1099" s="5" t="s">
        <v>595</v>
      </c>
      <c r="D1099" s="5" t="s">
        <v>5181</v>
      </c>
      <c r="E1099" s="5" t="s">
        <v>5040</v>
      </c>
      <c r="F1099" s="5">
        <v>50</v>
      </c>
      <c r="G1099" s="5">
        <v>0</v>
      </c>
      <c r="H1099" s="5" t="s">
        <v>6003</v>
      </c>
      <c r="I1099" s="5" t="s">
        <v>5971</v>
      </c>
    </row>
    <row r="1100" spans="1:9" x14ac:dyDescent="0.3">
      <c r="A1100" s="5">
        <v>1099</v>
      </c>
      <c r="B1100" s="37" t="s">
        <v>6004</v>
      </c>
      <c r="C1100" s="5" t="s">
        <v>1166</v>
      </c>
      <c r="D1100" s="5" t="s">
        <v>5072</v>
      </c>
      <c r="E1100" s="5" t="s">
        <v>5040</v>
      </c>
      <c r="F1100" s="5">
        <v>155</v>
      </c>
      <c r="G1100" s="5">
        <v>0</v>
      </c>
      <c r="H1100" s="5" t="s">
        <v>6005</v>
      </c>
      <c r="I1100" s="5" t="s">
        <v>5017</v>
      </c>
    </row>
    <row r="1101" spans="1:9" x14ac:dyDescent="0.3">
      <c r="A1101" s="5">
        <v>1100</v>
      </c>
      <c r="B1101" s="37" t="s">
        <v>688</v>
      </c>
      <c r="C1101" s="5" t="s">
        <v>595</v>
      </c>
      <c r="D1101" s="5" t="s">
        <v>5181</v>
      </c>
      <c r="E1101" s="5" t="s">
        <v>5040</v>
      </c>
      <c r="F1101" s="5">
        <v>111</v>
      </c>
      <c r="G1101" s="5">
        <v>0</v>
      </c>
      <c r="H1101" s="5" t="s">
        <v>6006</v>
      </c>
      <c r="I1101" s="5" t="s">
        <v>6007</v>
      </c>
    </row>
    <row r="1102" spans="1:9" x14ac:dyDescent="0.3">
      <c r="A1102" s="5">
        <v>1101</v>
      </c>
      <c r="B1102" s="37" t="s">
        <v>1175</v>
      </c>
      <c r="C1102" s="5" t="s">
        <v>1173</v>
      </c>
      <c r="D1102" s="5" t="s">
        <v>5181</v>
      </c>
      <c r="E1102" s="5" t="s">
        <v>5040</v>
      </c>
      <c r="F1102" s="5">
        <v>87</v>
      </c>
      <c r="G1102" s="5">
        <v>0</v>
      </c>
      <c r="H1102" s="5" t="s">
        <v>6008</v>
      </c>
      <c r="I1102" s="5" t="s">
        <v>5035</v>
      </c>
    </row>
    <row r="1103" spans="1:9" x14ac:dyDescent="0.3">
      <c r="A1103" s="5">
        <v>1102</v>
      </c>
      <c r="B1103" s="37" t="s">
        <v>6009</v>
      </c>
      <c r="C1103" s="5" t="s">
        <v>5873</v>
      </c>
      <c r="D1103" s="5" t="s">
        <v>5680</v>
      </c>
      <c r="E1103" s="5" t="s">
        <v>5040</v>
      </c>
      <c r="F1103" s="5">
        <v>44</v>
      </c>
      <c r="G1103" s="5">
        <v>0</v>
      </c>
      <c r="H1103" s="5" t="s">
        <v>6010</v>
      </c>
      <c r="I1103" s="5" t="s">
        <v>5971</v>
      </c>
    </row>
    <row r="1104" spans="1:9" x14ac:dyDescent="0.3">
      <c r="A1104" s="5">
        <v>1103</v>
      </c>
      <c r="B1104" s="37" t="s">
        <v>780</v>
      </c>
      <c r="C1104" s="5" t="s">
        <v>770</v>
      </c>
      <c r="D1104" s="5" t="s">
        <v>5181</v>
      </c>
      <c r="E1104" s="5" t="s">
        <v>5040</v>
      </c>
      <c r="F1104" s="5">
        <v>64</v>
      </c>
      <c r="G1104" s="5">
        <v>0</v>
      </c>
      <c r="H1104" s="5" t="s">
        <v>6011</v>
      </c>
      <c r="I1104" s="5" t="s">
        <v>5953</v>
      </c>
    </row>
    <row r="1105" spans="1:9" x14ac:dyDescent="0.3">
      <c r="A1105" s="5">
        <v>1104</v>
      </c>
      <c r="B1105" s="37" t="s">
        <v>689</v>
      </c>
      <c r="C1105" s="5" t="s">
        <v>595</v>
      </c>
      <c r="D1105" s="5" t="s">
        <v>5181</v>
      </c>
      <c r="E1105" s="5" t="s">
        <v>5040</v>
      </c>
      <c r="F1105" s="5">
        <v>64</v>
      </c>
      <c r="G1105" s="5">
        <v>0</v>
      </c>
      <c r="H1105" s="5" t="s">
        <v>6012</v>
      </c>
      <c r="I1105" s="5" t="s">
        <v>5971</v>
      </c>
    </row>
    <row r="1106" spans="1:9" x14ac:dyDescent="0.3">
      <c r="A1106" s="5">
        <v>1105</v>
      </c>
      <c r="B1106" s="37" t="s">
        <v>699</v>
      </c>
      <c r="C1106" s="5" t="s">
        <v>595</v>
      </c>
      <c r="D1106" s="5" t="s">
        <v>5181</v>
      </c>
      <c r="E1106" s="5" t="s">
        <v>5040</v>
      </c>
      <c r="F1106" s="5">
        <v>92</v>
      </c>
      <c r="G1106" s="5">
        <v>0</v>
      </c>
      <c r="H1106" s="5" t="s">
        <v>6013</v>
      </c>
      <c r="I1106" s="5" t="s">
        <v>5971</v>
      </c>
    </row>
    <row r="1107" spans="1:9" x14ac:dyDescent="0.3">
      <c r="A1107" s="5">
        <v>1106</v>
      </c>
      <c r="B1107" s="37" t="s">
        <v>707</v>
      </c>
      <c r="C1107" s="5" t="s">
        <v>595</v>
      </c>
      <c r="D1107" s="5" t="s">
        <v>5181</v>
      </c>
      <c r="E1107" s="5" t="s">
        <v>5040</v>
      </c>
      <c r="F1107" s="5">
        <v>82</v>
      </c>
      <c r="G1107" s="5">
        <v>0</v>
      </c>
      <c r="H1107" s="5" t="s">
        <v>6014</v>
      </c>
      <c r="I1107" s="5" t="s">
        <v>5971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796D03-C323-4B32-9C81-094FB20CDF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8</vt:i4>
      </vt:variant>
    </vt:vector>
  </HeadingPairs>
  <TitlesOfParts>
    <vt:vector size="8" baseType="lpstr">
      <vt:lpstr>escolas2</vt:lpstr>
      <vt:lpstr>escolas</vt:lpstr>
      <vt:lpstr>1ºCiclo</vt:lpstr>
      <vt:lpstr>Agrupamento - 1Ciclo</vt:lpstr>
      <vt:lpstr>Populacao - 1Ciclo</vt:lpstr>
      <vt:lpstr>Retencao - 1Ciclo</vt:lpstr>
      <vt:lpstr>Ranking1.0 - 1Ciclo</vt:lpstr>
      <vt:lpstr>Ranking2.0 - 1Ciclo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Artiom Gusanu</dc:creator>
  <cp:lastModifiedBy>Artiom Gusanu</cp:lastModifiedBy>
  <dcterms:created xsi:type="dcterms:W3CDTF">2025-02-25T11:18:38Z</dcterms:created>
  <dcterms:modified xsi:type="dcterms:W3CDTF">2025-03-06T12:16:10Z</dcterms:modified>
</cp:coreProperties>
</file>